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425"/>
  <workbookPr filterPrivacy="1" defaultThemeVersion="124226"/>
  <xr:revisionPtr revIDLastSave="12" documentId="8_{2DF9BC40-C78F-4427-8928-7C9F04BB8977}" xr6:coauthVersionLast="47" xr6:coauthVersionMax="47" xr10:uidLastSave="{19227FE8-22F8-47B1-807B-954198D6F1F2}"/>
  <bookViews>
    <workbookView xWindow="-252" yWindow="12852" windowWidth="23256" windowHeight="12576" tabRatio="970" firstSheet="6" activeTab="7" xr2:uid="{00000000-000D-0000-FFFF-FFFF00000000}"/>
  </bookViews>
  <sheets>
    <sheet name="RefData" sheetId="13" r:id="rId1"/>
    <sheet name="Bus Safety Penalties" sheetId="10" r:id="rId2"/>
    <sheet name="Bus Safety Fees" sheetId="12" r:id="rId3"/>
    <sheet name="Road Safety Penalties" sheetId="14" r:id="rId4"/>
    <sheet name="Road Safety Fees" sheetId="15" r:id="rId5"/>
    <sheet name="OD Load Fees" sheetId="17" r:id="rId6"/>
    <sheet name="Ports" sheetId="18" r:id="rId7"/>
    <sheet name="Commercial Passenger Vehicles" sheetId="29" r:id="rId8"/>
    <sheet name="Public Transport" sheetId="19" r:id="rId9"/>
    <sheet name="Heavy Vehicle National Law" sheetId="25" r:id="rId10"/>
    <sheet name="Heavy Vehicle Regulations" sheetId="27" r:id="rId11"/>
    <sheet name="Miscellaneous Penalties" sheetId="20" r:id="rId12"/>
    <sheet name="Miscellaneous Fees" sheetId="26" r:id="rId13"/>
    <sheet name="Marine Safety Penalties" sheetId="21" r:id="rId14"/>
    <sheet name="Marine Safety Fees" sheetId="22" r:id="rId15"/>
  </sheets>
  <definedNames>
    <definedName name="_xlnm._FilterDatabase" localSheetId="1" hidden="1">'Bus Safety Penalties'!$A$13:$F$82</definedName>
    <definedName name="_xlnm._FilterDatabase" localSheetId="14" hidden="1">'Marine Safety Fees'!$A$11:$D$14</definedName>
    <definedName name="_xlnm._FilterDatabase" localSheetId="13" hidden="1">'Marine Safety Penalties'!$A$10:$F$364</definedName>
    <definedName name="_xlnm._FilterDatabase" localSheetId="11" hidden="1">'Miscellaneous Penalties'!$A$15:$F$57</definedName>
    <definedName name="_xlnm._FilterDatabase" localSheetId="6" hidden="1">Ports!$A$10:$F$221</definedName>
    <definedName name="_xlnm._FilterDatabase" localSheetId="8" hidden="1">'Public Transport'!$A$10:$F$399</definedName>
    <definedName name="FeeUnit">RefData!$B$9</definedName>
    <definedName name="FinYear">RefData!$B$7</definedName>
    <definedName name="GST">RefData!$B$12</definedName>
    <definedName name="PenaltyUnit">RefData!$B$10</definedName>
    <definedName name="_xlnm.Print_Area" localSheetId="2">'Bus Safety Fees'!$A$1:$D$16</definedName>
    <definedName name="_xlnm.Print_Area" localSheetId="1">'Bus Safety Penalties'!$A$1:$F$82</definedName>
    <definedName name="_xlnm.Print_Area" localSheetId="14">'Marine Safety Fees'!$A$1:$D$12</definedName>
    <definedName name="_xlnm.Print_Area" localSheetId="13">'Marine Safety Penalties'!$A$1:$F$364</definedName>
    <definedName name="_xlnm.Print_Area" localSheetId="11">'Miscellaneous Penalties'!$A$1:$F$57</definedName>
    <definedName name="_xlnm.Print_Area" localSheetId="6">Ports!$A$1:$F$221</definedName>
    <definedName name="_xlnm.Print_Area" localSheetId="8">'Public Transport'!$A$1:$F$399</definedName>
    <definedName name="_xlnm.Print_Area" localSheetId="4">'Road Safety Fees'!$A$19:$E$135</definedName>
    <definedName name="_xlnm.Print_Area" localSheetId="3">'Road Safety Penalties'!$A$9:$H$1316</definedName>
    <definedName name="_xlnm.Print_Titles" localSheetId="2">'Bus Safety Fees'!$1:$11</definedName>
    <definedName name="_xlnm.Print_Titles" localSheetId="1">'Bus Safety Penalties'!$1:$11</definedName>
    <definedName name="_xlnm.Print_Titles" localSheetId="14">'Marine Safety Fees'!$2:$12</definedName>
    <definedName name="_xlnm.Print_Titles" localSheetId="13">'Marine Safety Penalties'!$1:$11</definedName>
    <definedName name="_xlnm.Print_Titles" localSheetId="11">'Miscellaneous Penalties'!$1:$11</definedName>
    <definedName name="_xlnm.Print_Titles" localSheetId="5">'OD Load Fees'!$1:$5</definedName>
    <definedName name="_xlnm.Print_Titles" localSheetId="6">Ports!$1:$11</definedName>
    <definedName name="_xlnm.Print_Titles" localSheetId="8">'Public Transport'!$1:$11</definedName>
    <definedName name="_xlnm.Print_Titles" localSheetId="3">'Road Safety Penalties'!$9:$9</definedName>
    <definedName name="StartDate">RefData!$B$8</definedName>
    <definedName name="Z_85C30EF6_6171_47CA_A20B_D525F9B5C852_.wvu.PrintArea" localSheetId="2" hidden="1">'Bus Safety Fees'!$A$1:$D$11</definedName>
    <definedName name="Z_85C30EF6_6171_47CA_A20B_D525F9B5C852_.wvu.PrintArea" localSheetId="14" hidden="1">'Marine Safety Fees'!$A$2:$D$12</definedName>
    <definedName name="Z_85C30EF6_6171_47CA_A20B_D525F9B5C852_.wvu.PrintArea" localSheetId="13" hidden="1">'Marine Safety Penalties'!$A$1:$F$364</definedName>
    <definedName name="Z_85C30EF6_6171_47CA_A20B_D525F9B5C852_.wvu.PrintArea" localSheetId="6" hidden="1">Ports!$A$1:$F$72</definedName>
    <definedName name="Z_85C30EF6_6171_47CA_A20B_D525F9B5C852_.wvu.PrintTitles" localSheetId="2" hidden="1">'Bus Safety Fees'!$1:$9</definedName>
    <definedName name="Z_85C30EF6_6171_47CA_A20B_D525F9B5C852_.wvu.PrintTitles" localSheetId="14" hidden="1">'Marine Safety Fees'!$2:$10</definedName>
    <definedName name="Z_85C30EF6_6171_47CA_A20B_D525F9B5C852_.wvu.PrintTitles" localSheetId="13" hidden="1">'Marine Safety Penalties'!$1:$9</definedName>
    <definedName name="Z_85C30EF6_6171_47CA_A20B_D525F9B5C852_.wvu.PrintTitles" localSheetId="6" hidden="1">Ports!$1:$9</definedName>
    <definedName name="Z_D76EBFAA_22C2_431F_B07F_2C148B8E45B7_.wvu.PrintArea" localSheetId="2" hidden="1">'Bus Safety Fees'!$A$1:$D$11</definedName>
    <definedName name="Z_D76EBFAA_22C2_431F_B07F_2C148B8E45B7_.wvu.PrintArea" localSheetId="14" hidden="1">'Marine Safety Fees'!$A$2:$D$12</definedName>
    <definedName name="Z_D76EBFAA_22C2_431F_B07F_2C148B8E45B7_.wvu.PrintArea" localSheetId="13" hidden="1">'Marine Safety Penalties'!$A$1:$F$364</definedName>
    <definedName name="Z_D76EBFAA_22C2_431F_B07F_2C148B8E45B7_.wvu.PrintArea" localSheetId="6" hidden="1">Ports!$A$1:$F$72</definedName>
    <definedName name="Z_D76EBFAA_22C2_431F_B07F_2C148B8E45B7_.wvu.PrintTitles" localSheetId="2" hidden="1">'Bus Safety Fees'!$1:$9</definedName>
    <definedName name="Z_D76EBFAA_22C2_431F_B07F_2C148B8E45B7_.wvu.PrintTitles" localSheetId="14" hidden="1">'Marine Safety Fees'!$2:$10</definedName>
    <definedName name="Z_D76EBFAA_22C2_431F_B07F_2C148B8E45B7_.wvu.PrintTitles" localSheetId="13" hidden="1">'Marine Safety Penalties'!$1:$9</definedName>
    <definedName name="Z_D76EBFAA_22C2_431F_B07F_2C148B8E45B7_.wvu.PrintTitles" localSheetId="6" hidden="1">Ports!$1:$9</definedName>
    <definedName name="Z_EB26FA1B_3502_44C6_A6EE_BC8AA8585AFD_.wvu.PrintArea" localSheetId="2" hidden="1">'Bus Safety Fees'!$A$1:$D$11</definedName>
    <definedName name="Z_EB26FA1B_3502_44C6_A6EE_BC8AA8585AFD_.wvu.PrintArea" localSheetId="14" hidden="1">'Marine Safety Fees'!$A$2:$D$12</definedName>
    <definedName name="Z_EB26FA1B_3502_44C6_A6EE_BC8AA8585AFD_.wvu.PrintArea" localSheetId="13" hidden="1">'Marine Safety Penalties'!$A$1:$F$364</definedName>
    <definedName name="Z_EB26FA1B_3502_44C6_A6EE_BC8AA8585AFD_.wvu.PrintArea" localSheetId="6" hidden="1">Ports!$A$1:$F$72</definedName>
    <definedName name="Z_EB26FA1B_3502_44C6_A6EE_BC8AA8585AFD_.wvu.PrintTitles" localSheetId="2" hidden="1">'Bus Safety Fees'!$1:$9</definedName>
    <definedName name="Z_EB26FA1B_3502_44C6_A6EE_BC8AA8585AFD_.wvu.PrintTitles" localSheetId="14" hidden="1">'Marine Safety Fees'!$2:$10</definedName>
    <definedName name="Z_EB26FA1B_3502_44C6_A6EE_BC8AA8585AFD_.wvu.PrintTitles" localSheetId="13" hidden="1">'Marine Safety Penalties'!$1:$9</definedName>
    <definedName name="Z_EB26FA1B_3502_44C6_A6EE_BC8AA8585AFD_.wvu.PrintTitles" localSheetId="6" hidden="1">Ports!$1:$9</definedName>
    <definedName name="Z_F6044294_C9FA_4EFC_8B74_485CE7BA3FFF_.wvu.PrintArea" localSheetId="2" hidden="1">'Bus Safety Fees'!$A$1:$D$11</definedName>
    <definedName name="Z_F6044294_C9FA_4EFC_8B74_485CE7BA3FFF_.wvu.PrintArea" localSheetId="14" hidden="1">'Marine Safety Fees'!$A$2:$D$12</definedName>
    <definedName name="Z_F6044294_C9FA_4EFC_8B74_485CE7BA3FFF_.wvu.PrintArea" localSheetId="13" hidden="1">'Marine Safety Penalties'!$A$1:$F$364</definedName>
    <definedName name="Z_F6044294_C9FA_4EFC_8B74_485CE7BA3FFF_.wvu.PrintArea" localSheetId="6" hidden="1">Ports!$A$1:$F$72</definedName>
    <definedName name="Z_F6044294_C9FA_4EFC_8B74_485CE7BA3FFF_.wvu.PrintTitles" localSheetId="2" hidden="1">'Bus Safety Fees'!$1:$11</definedName>
    <definedName name="Z_F6044294_C9FA_4EFC_8B74_485CE7BA3FFF_.wvu.PrintTitles" localSheetId="14" hidden="1">'Marine Safety Fees'!$2:$12</definedName>
    <definedName name="Z_F6044294_C9FA_4EFC_8B74_485CE7BA3FFF_.wvu.PrintTitles" localSheetId="13" hidden="1">'Marine Safety Penalties'!$1:$11</definedName>
    <definedName name="Z_F6044294_C9FA_4EFC_8B74_485CE7BA3FFF_.wvu.PrintTitles" localSheetId="6" hidden="1">Ports!$1:$11</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33" i="19" l="1"/>
  <c r="C34" i="19"/>
  <c r="C36" i="19"/>
  <c r="E14" i="15"/>
  <c r="C183" i="29"/>
  <c r="C184" i="29"/>
  <c r="C185" i="29"/>
  <c r="C186" i="29"/>
  <c r="C187" i="29"/>
  <c r="C188" i="29"/>
  <c r="C189" i="29"/>
  <c r="C190" i="29"/>
  <c r="C191" i="29"/>
  <c r="C192" i="29"/>
  <c r="C193" i="29"/>
  <c r="C194" i="29"/>
  <c r="C195" i="29"/>
  <c r="C196" i="29"/>
  <c r="C197" i="29"/>
  <c r="C198" i="29"/>
  <c r="C199" i="29"/>
  <c r="C200" i="29"/>
  <c r="C201" i="29"/>
  <c r="C202" i="29"/>
  <c r="C203" i="29"/>
  <c r="C204" i="29"/>
  <c r="C205" i="29"/>
  <c r="C206" i="29"/>
  <c r="C207" i="29"/>
  <c r="C208" i="29"/>
  <c r="C209" i="29"/>
  <c r="C210" i="29"/>
  <c r="C211" i="29"/>
  <c r="C212" i="29"/>
  <c r="C213" i="29"/>
  <c r="C214" i="29"/>
  <c r="C215" i="29"/>
  <c r="C216" i="29"/>
  <c r="C217" i="29"/>
  <c r="C218" i="29"/>
  <c r="C219" i="29"/>
  <c r="C220" i="29"/>
  <c r="C221" i="29"/>
  <c r="C222" i="29"/>
  <c r="C223" i="29"/>
  <c r="C224" i="29"/>
  <c r="C225" i="29"/>
  <c r="C226" i="29"/>
  <c r="C227" i="29"/>
  <c r="C228" i="29"/>
  <c r="C229" i="29"/>
  <c r="C230" i="29"/>
  <c r="C231" i="29"/>
  <c r="C232" i="29"/>
  <c r="C233" i="29"/>
  <c r="C234" i="29"/>
  <c r="C33" i="29"/>
  <c r="C34" i="29"/>
  <c r="C35" i="29"/>
  <c r="C36" i="29"/>
  <c r="C37" i="29"/>
  <c r="C38" i="29"/>
  <c r="C39" i="29"/>
  <c r="C40" i="29"/>
  <c r="C41" i="29"/>
  <c r="C42" i="29"/>
  <c r="C43" i="29"/>
  <c r="C44" i="29"/>
  <c r="C45" i="29"/>
  <c r="C46" i="29"/>
  <c r="C47" i="29"/>
  <c r="C48" i="29"/>
  <c r="C49" i="29"/>
  <c r="C50" i="29"/>
  <c r="C51" i="29"/>
  <c r="C52" i="29"/>
  <c r="C53" i="29"/>
  <c r="C54" i="29"/>
  <c r="C55" i="29"/>
  <c r="C56" i="29"/>
  <c r="C57" i="29"/>
  <c r="C58" i="29"/>
  <c r="C59" i="29"/>
  <c r="C60" i="29"/>
  <c r="C61" i="29"/>
  <c r="C62" i="29"/>
  <c r="C63" i="29"/>
  <c r="C64" i="29"/>
  <c r="C65" i="29"/>
  <c r="C66" i="29"/>
  <c r="C67" i="29"/>
  <c r="C68" i="29"/>
  <c r="C69" i="29"/>
  <c r="C70" i="29"/>
  <c r="C71" i="29"/>
  <c r="C72" i="29"/>
  <c r="C73" i="29"/>
  <c r="C74" i="29"/>
  <c r="C75" i="29"/>
  <c r="C76" i="29"/>
  <c r="C77" i="29"/>
  <c r="C78" i="29"/>
  <c r="C79" i="29"/>
  <c r="C80" i="29"/>
  <c r="C81" i="29"/>
  <c r="C82" i="29"/>
  <c r="C83" i="29"/>
  <c r="C84" i="29"/>
  <c r="C85" i="29"/>
  <c r="C86" i="29"/>
  <c r="C87" i="29"/>
  <c r="C88" i="29"/>
  <c r="C89" i="29"/>
  <c r="C90" i="29"/>
  <c r="C91" i="29"/>
  <c r="C92" i="29"/>
  <c r="C93" i="29"/>
  <c r="C94" i="29"/>
  <c r="C95" i="29"/>
  <c r="C96" i="29"/>
  <c r="C97" i="29"/>
  <c r="C98" i="29"/>
  <c r="C99" i="29"/>
  <c r="C100" i="29"/>
  <c r="C101" i="29"/>
  <c r="C102" i="29"/>
  <c r="C103" i="29"/>
  <c r="C104" i="29"/>
  <c r="C105" i="29"/>
  <c r="C106" i="29"/>
  <c r="C107" i="29"/>
  <c r="C108" i="29"/>
  <c r="C109" i="29"/>
  <c r="C110" i="29"/>
  <c r="C111" i="29"/>
  <c r="C112" i="29"/>
  <c r="C113" i="29"/>
  <c r="C114" i="29"/>
  <c r="C115" i="29"/>
  <c r="C116" i="29"/>
  <c r="C117" i="29"/>
  <c r="C118" i="29"/>
  <c r="C119" i="29"/>
  <c r="C120" i="29"/>
  <c r="C121" i="29"/>
  <c r="C122" i="29"/>
  <c r="C123" i="29"/>
  <c r="C124" i="29"/>
  <c r="C125" i="29"/>
  <c r="C126" i="29"/>
  <c r="C127" i="29"/>
  <c r="C128" i="29"/>
  <c r="C129" i="29"/>
  <c r="C130" i="29"/>
  <c r="C131" i="29"/>
  <c r="C132" i="29"/>
  <c r="C133" i="29"/>
  <c r="C134" i="29"/>
  <c r="C135" i="29"/>
  <c r="C136" i="29"/>
  <c r="C137" i="29"/>
  <c r="C138" i="29"/>
  <c r="C139" i="29"/>
  <c r="C140" i="29"/>
  <c r="C141" i="29"/>
  <c r="C142" i="29"/>
  <c r="C143" i="29"/>
  <c r="C144" i="29"/>
  <c r="C145" i="29"/>
  <c r="C146" i="29"/>
  <c r="C147" i="29"/>
  <c r="C148" i="29"/>
  <c r="C149" i="29"/>
  <c r="C150" i="29"/>
  <c r="C151" i="29"/>
  <c r="C152" i="29"/>
  <c r="C153" i="29"/>
  <c r="C154" i="29"/>
  <c r="C155" i="29"/>
  <c r="C156" i="29"/>
  <c r="C157" i="29"/>
  <c r="C158" i="29"/>
  <c r="C159" i="29"/>
  <c r="C160" i="29"/>
  <c r="C161" i="29"/>
  <c r="C162" i="29"/>
  <c r="C163" i="29"/>
  <c r="C164" i="29"/>
  <c r="C165" i="29"/>
  <c r="C166" i="29"/>
  <c r="C167" i="29"/>
  <c r="C168" i="29"/>
  <c r="C169" i="29"/>
  <c r="C170" i="29"/>
  <c r="C171" i="29"/>
  <c r="C172" i="29"/>
  <c r="C173" i="29"/>
  <c r="C174" i="29"/>
  <c r="C175" i="29"/>
  <c r="C176" i="29"/>
  <c r="C177" i="29"/>
  <c r="C178" i="29"/>
  <c r="C179" i="29"/>
  <c r="C180" i="29"/>
  <c r="C13" i="29"/>
  <c r="C14" i="29"/>
  <c r="C15" i="29"/>
  <c r="C16" i="29"/>
  <c r="C17" i="29"/>
  <c r="C18" i="29"/>
  <c r="C19" i="29"/>
  <c r="C20" i="29"/>
  <c r="C21" i="29"/>
  <c r="C22" i="29"/>
  <c r="C23" i="29"/>
  <c r="C24" i="29"/>
  <c r="C25" i="29"/>
  <c r="C26" i="29"/>
  <c r="C27" i="29"/>
  <c r="C28" i="29"/>
  <c r="C29" i="29"/>
  <c r="C30" i="29"/>
  <c r="C31" i="29"/>
  <c r="E48" i="29"/>
  <c r="E49" i="29"/>
  <c r="E50" i="29"/>
  <c r="E51" i="29"/>
  <c r="E52" i="29"/>
  <c r="E53" i="29"/>
  <c r="E54" i="29"/>
  <c r="E55" i="29"/>
  <c r="E56" i="29"/>
  <c r="E57" i="29"/>
  <c r="E58" i="29"/>
  <c r="E59" i="29"/>
  <c r="E60" i="29"/>
  <c r="E61" i="29"/>
  <c r="E62" i="29"/>
  <c r="E63" i="29"/>
  <c r="E64" i="29"/>
  <c r="E65" i="29"/>
  <c r="E66" i="29"/>
  <c r="E67" i="29"/>
  <c r="E68" i="29"/>
  <c r="E69" i="29"/>
  <c r="E70" i="29"/>
  <c r="E71" i="29"/>
  <c r="E72" i="29"/>
  <c r="E73" i="29"/>
  <c r="E74" i="29"/>
  <c r="E75" i="29"/>
  <c r="E76" i="29"/>
  <c r="E77" i="29"/>
  <c r="E78" i="29"/>
  <c r="E79" i="29"/>
  <c r="E80" i="29"/>
  <c r="E81" i="29"/>
  <c r="E82" i="29"/>
  <c r="E83" i="29"/>
  <c r="E84" i="29"/>
  <c r="E85" i="29"/>
  <c r="E86" i="29"/>
  <c r="E87" i="29"/>
  <c r="E88" i="29"/>
  <c r="E89" i="29"/>
  <c r="E90" i="29"/>
  <c r="E91" i="29"/>
  <c r="E92" i="29"/>
  <c r="E93" i="29"/>
  <c r="E94" i="29"/>
  <c r="E95" i="29"/>
  <c r="E96" i="29"/>
  <c r="E97" i="29"/>
  <c r="E98" i="29"/>
  <c r="E99" i="29"/>
  <c r="E100" i="29"/>
  <c r="E101" i="29"/>
  <c r="E102" i="29"/>
  <c r="E103" i="29"/>
  <c r="E104" i="29"/>
  <c r="E105" i="29"/>
  <c r="E106" i="29"/>
  <c r="E107" i="29"/>
  <c r="E108" i="29"/>
  <c r="E109" i="29"/>
  <c r="E110" i="29"/>
  <c r="E111" i="29"/>
  <c r="E112" i="29"/>
  <c r="E113" i="29"/>
  <c r="E114" i="29"/>
  <c r="E115" i="29"/>
  <c r="E116" i="29"/>
  <c r="E117" i="29"/>
  <c r="E118" i="29"/>
  <c r="E119" i="29"/>
  <c r="E120" i="29"/>
  <c r="E121" i="29"/>
  <c r="E122" i="29"/>
  <c r="E123" i="29"/>
  <c r="E124" i="29"/>
  <c r="E125" i="29"/>
  <c r="E126" i="29"/>
  <c r="E127" i="29"/>
  <c r="E128" i="29"/>
  <c r="E129" i="29"/>
  <c r="E130" i="29"/>
  <c r="E131" i="29"/>
  <c r="E132" i="29"/>
  <c r="E133" i="29"/>
  <c r="E134" i="29"/>
  <c r="E135" i="29"/>
  <c r="E136" i="29"/>
  <c r="E137" i="29"/>
  <c r="E138" i="29"/>
  <c r="E139" i="29"/>
  <c r="E140" i="29"/>
  <c r="E141" i="29"/>
  <c r="E142" i="29"/>
  <c r="E143" i="29"/>
  <c r="E144" i="29"/>
  <c r="E145" i="29"/>
  <c r="E146" i="29"/>
  <c r="E147" i="29"/>
  <c r="E148" i="29"/>
  <c r="E149" i="29"/>
  <c r="E150" i="29"/>
  <c r="E151" i="29"/>
  <c r="E152" i="29"/>
  <c r="E153" i="29"/>
  <c r="E154" i="29"/>
  <c r="E155" i="29"/>
  <c r="E156" i="29"/>
  <c r="E157" i="29"/>
  <c r="E158" i="29"/>
  <c r="E159" i="29"/>
  <c r="E160" i="29"/>
  <c r="E161" i="29"/>
  <c r="E162" i="29"/>
  <c r="E163" i="29"/>
  <c r="E164" i="29"/>
  <c r="E165" i="29"/>
  <c r="E166" i="29"/>
  <c r="E167" i="29"/>
  <c r="E168" i="29"/>
  <c r="E169" i="29"/>
  <c r="E170" i="29"/>
  <c r="E171" i="29"/>
  <c r="E172" i="29"/>
  <c r="E173" i="29"/>
  <c r="E174" i="29"/>
  <c r="E175" i="29"/>
  <c r="E176" i="29"/>
  <c r="E177" i="29"/>
  <c r="E178" i="29"/>
  <c r="E179" i="29"/>
  <c r="E180" i="29"/>
  <c r="C182" i="29"/>
  <c r="E182" i="29"/>
  <c r="E183" i="29"/>
  <c r="E184" i="29"/>
  <c r="E185" i="29"/>
  <c r="E186" i="29"/>
  <c r="E187" i="29"/>
  <c r="E188" i="29"/>
  <c r="E189" i="29"/>
  <c r="E190" i="29"/>
  <c r="E191" i="29"/>
  <c r="E192" i="29"/>
  <c r="E193" i="29"/>
  <c r="E194" i="29"/>
  <c r="E195" i="29"/>
  <c r="E196" i="29"/>
  <c r="E197" i="29"/>
  <c r="E198" i="29"/>
  <c r="E199" i="29"/>
  <c r="E200" i="29"/>
  <c r="E201" i="29"/>
  <c r="E202" i="29"/>
  <c r="E203" i="29"/>
  <c r="E204" i="29"/>
  <c r="E205" i="29"/>
  <c r="E206" i="29"/>
  <c r="E207" i="29"/>
  <c r="E208" i="29"/>
  <c r="E209" i="29"/>
  <c r="E210" i="29"/>
  <c r="E211" i="29"/>
  <c r="E212" i="29"/>
  <c r="E213" i="29"/>
  <c r="E214" i="29"/>
  <c r="E215" i="29"/>
  <c r="E216" i="29"/>
  <c r="E217" i="29"/>
  <c r="E218" i="29"/>
  <c r="E219" i="29"/>
  <c r="E220" i="29"/>
  <c r="E221" i="29"/>
  <c r="E222" i="29"/>
  <c r="E223" i="29"/>
  <c r="E224" i="29"/>
  <c r="E225" i="29"/>
  <c r="E226" i="29"/>
  <c r="E227" i="29"/>
  <c r="E228" i="29"/>
  <c r="E229" i="29"/>
  <c r="E230" i="29"/>
  <c r="E231" i="29"/>
  <c r="E232" i="29"/>
  <c r="E233" i="29"/>
  <c r="E234" i="29"/>
  <c r="C236" i="29"/>
  <c r="E236" i="29"/>
  <c r="C237" i="29"/>
  <c r="E237" i="29"/>
  <c r="C238" i="29"/>
  <c r="E238" i="29"/>
  <c r="C239" i="29"/>
  <c r="E239" i="29"/>
  <c r="C240" i="29"/>
  <c r="E240" i="29"/>
  <c r="C241" i="29"/>
  <c r="E241" i="29"/>
  <c r="C242" i="29"/>
  <c r="E242" i="29"/>
  <c r="C243" i="29"/>
  <c r="E243" i="29"/>
  <c r="C244" i="29"/>
  <c r="E244" i="29"/>
  <c r="C245" i="29"/>
  <c r="E245" i="29"/>
  <c r="C246" i="29"/>
  <c r="E246" i="29"/>
  <c r="C247" i="29"/>
  <c r="E247" i="29"/>
  <c r="C248" i="29"/>
  <c r="E248" i="29"/>
  <c r="E14" i="29"/>
  <c r="C32" i="29"/>
  <c r="E17" i="29"/>
  <c r="E18" i="29"/>
  <c r="E19" i="29"/>
  <c r="E20" i="29"/>
  <c r="E21" i="29"/>
  <c r="E22" i="29"/>
  <c r="E23" i="29"/>
  <c r="E24" i="29"/>
  <c r="E25" i="29"/>
  <c r="E26" i="29"/>
  <c r="E27" i="29"/>
  <c r="E28" i="29"/>
  <c r="E29" i="29"/>
  <c r="E30" i="29"/>
  <c r="E31" i="29"/>
  <c r="E32" i="29"/>
  <c r="E33" i="29"/>
  <c r="E34" i="29"/>
  <c r="E35" i="29"/>
  <c r="E36" i="29"/>
  <c r="E37" i="29"/>
  <c r="E38" i="29"/>
  <c r="E39" i="29"/>
  <c r="E40" i="29"/>
  <c r="E41" i="29"/>
  <c r="E42" i="29"/>
  <c r="E43" i="29"/>
  <c r="E44" i="29"/>
  <c r="E45" i="29"/>
  <c r="E46" i="29"/>
  <c r="E16" i="29"/>
  <c r="E15" i="29"/>
  <c r="J12" i="14"/>
  <c r="C13" i="19"/>
  <c r="C5" i="29"/>
  <c r="C4" i="29"/>
  <c r="B3" i="29"/>
  <c r="E85" i="15"/>
  <c r="E62" i="15"/>
  <c r="E52" i="15"/>
  <c r="E51" i="15"/>
  <c r="E118" i="15"/>
  <c r="E116" i="15"/>
  <c r="E114" i="15"/>
  <c r="E113" i="15"/>
  <c r="E108" i="15"/>
  <c r="E94" i="15"/>
  <c r="E89" i="15"/>
  <c r="E88" i="15"/>
  <c r="E48" i="15"/>
  <c r="H1095" i="14"/>
  <c r="H1096" i="14"/>
  <c r="E285" i="21"/>
  <c r="C285" i="21"/>
  <c r="F397" i="19" l="1"/>
  <c r="E397" i="19" s="1"/>
  <c r="D397" i="19" s="1"/>
  <c r="F340" i="19"/>
  <c r="E340" i="19" s="1"/>
  <c r="D340" i="19" s="1"/>
  <c r="F332" i="19"/>
  <c r="C39" i="19"/>
  <c r="C47" i="19"/>
  <c r="C57" i="19"/>
  <c r="C58" i="19"/>
  <c r="C5" i="27"/>
  <c r="C4" i="27"/>
  <c r="B3" i="27"/>
  <c r="C5" i="25"/>
  <c r="C4" i="25"/>
  <c r="B3" i="25"/>
  <c r="A3" i="15"/>
  <c r="D2" i="14"/>
  <c r="C4" i="15"/>
  <c r="C5" i="15"/>
  <c r="D10" i="15"/>
  <c r="E12" i="15"/>
  <c r="C33" i="22"/>
  <c r="C34" i="22"/>
  <c r="C35" i="22"/>
  <c r="C36" i="22"/>
  <c r="C160" i="21" l="1"/>
  <c r="E160" i="21"/>
  <c r="H43" i="14"/>
  <c r="H44" i="14"/>
  <c r="E185" i="18"/>
  <c r="E186" i="18"/>
  <c r="E182" i="18"/>
  <c r="E183" i="18"/>
  <c r="C34" i="26"/>
  <c r="C35" i="26"/>
  <c r="C36" i="26"/>
  <c r="C37" i="26"/>
  <c r="C38" i="26"/>
  <c r="C39" i="26"/>
  <c r="C40" i="26"/>
  <c r="C41" i="26"/>
  <c r="J188" i="14"/>
  <c r="C255" i="21"/>
  <c r="E255" i="21"/>
  <c r="C256" i="21"/>
  <c r="E256" i="21"/>
  <c r="C257" i="21"/>
  <c r="E257" i="21"/>
  <c r="C250" i="21"/>
  <c r="E250" i="21"/>
  <c r="C251" i="21"/>
  <c r="E251" i="21"/>
  <c r="C252" i="21"/>
  <c r="E252" i="21"/>
  <c r="C253" i="21"/>
  <c r="E253" i="21"/>
  <c r="C235" i="21"/>
  <c r="E235" i="21"/>
  <c r="C228" i="21"/>
  <c r="E228" i="21"/>
  <c r="C224" i="21"/>
  <c r="E224" i="21"/>
  <c r="C214" i="21"/>
  <c r="E214" i="21"/>
  <c r="C200" i="21"/>
  <c r="E200" i="21"/>
  <c r="C201" i="21"/>
  <c r="E201" i="21"/>
  <c r="E85" i="10"/>
  <c r="J839" i="14"/>
  <c r="J840" i="14"/>
  <c r="J841" i="14"/>
  <c r="J842" i="14"/>
  <c r="J843" i="14"/>
  <c r="J844" i="14"/>
  <c r="J845" i="14"/>
  <c r="J846" i="14"/>
  <c r="J847" i="14"/>
  <c r="J848" i="14"/>
  <c r="J849" i="14"/>
  <c r="J1202" i="14"/>
  <c r="J1203" i="14"/>
  <c r="J1204" i="14"/>
  <c r="J1205" i="14"/>
  <c r="J1190" i="14"/>
  <c r="J1191" i="14"/>
  <c r="J1192" i="14"/>
  <c r="J1193" i="14"/>
  <c r="H839" i="14"/>
  <c r="H840" i="14"/>
  <c r="H841" i="14"/>
  <c r="H842" i="14"/>
  <c r="H843" i="14"/>
  <c r="H844" i="14"/>
  <c r="H845" i="14"/>
  <c r="H846" i="14"/>
  <c r="H847" i="14"/>
  <c r="H848" i="14"/>
  <c r="H849" i="14"/>
  <c r="H1202" i="14"/>
  <c r="H1203" i="14"/>
  <c r="H1204" i="14"/>
  <c r="H1205" i="14"/>
  <c r="H1190" i="14"/>
  <c r="H1191" i="14"/>
  <c r="H1192" i="14"/>
  <c r="H1193" i="14"/>
  <c r="H835" i="14"/>
  <c r="J835" i="14"/>
  <c r="H829" i="14"/>
  <c r="H824" i="14"/>
  <c r="H819" i="14"/>
  <c r="H818" i="14"/>
  <c r="H820" i="14"/>
  <c r="J816" i="14"/>
  <c r="J829" i="14"/>
  <c r="J824" i="14"/>
  <c r="J819" i="14"/>
  <c r="J820" i="14"/>
  <c r="J818" i="14"/>
  <c r="J825" i="14"/>
  <c r="J826" i="14"/>
  <c r="J827" i="14"/>
  <c r="J828" i="14"/>
  <c r="J198" i="14"/>
  <c r="J199" i="14"/>
  <c r="J197" i="14"/>
  <c r="J195" i="14"/>
  <c r="J196" i="14"/>
  <c r="J194" i="14"/>
  <c r="J193" i="14"/>
  <c r="J281" i="14"/>
  <c r="J192" i="14"/>
  <c r="J191" i="14"/>
  <c r="J190" i="14"/>
  <c r="J276" i="14"/>
  <c r="J277" i="14"/>
  <c r="J278" i="14"/>
  <c r="J279" i="14"/>
  <c r="J280" i="14"/>
  <c r="J183" i="14"/>
  <c r="J189" i="14"/>
  <c r="H189" i="14"/>
  <c r="E88" i="10" l="1"/>
  <c r="C185" i="18"/>
  <c r="C186" i="18"/>
  <c r="E184" i="18"/>
  <c r="E14" i="10"/>
  <c r="E59" i="20"/>
  <c r="H823" i="14"/>
  <c r="C59" i="20" l="1"/>
  <c r="E58" i="20"/>
  <c r="C58" i="20"/>
  <c r="C202" i="21"/>
  <c r="E127" i="15"/>
  <c r="E126" i="15"/>
  <c r="E125" i="15"/>
  <c r="E124" i="15"/>
  <c r="E123" i="15"/>
  <c r="E122" i="15"/>
  <c r="E119" i="15"/>
  <c r="E117" i="15"/>
  <c r="E115" i="15"/>
  <c r="E111" i="15"/>
  <c r="E110" i="15"/>
  <c r="E109" i="15"/>
  <c r="E107" i="15"/>
  <c r="E106" i="15"/>
  <c r="E105" i="15"/>
  <c r="E104" i="15"/>
  <c r="E103" i="15"/>
  <c r="E102" i="15"/>
  <c r="E101" i="15"/>
  <c r="E100" i="15"/>
  <c r="E99" i="15"/>
  <c r="E98" i="15"/>
  <c r="E97" i="15"/>
  <c r="E96" i="15"/>
  <c r="E95" i="15"/>
  <c r="E93" i="15"/>
  <c r="E87" i="15"/>
  <c r="E86" i="15"/>
  <c r="E83" i="15"/>
  <c r="E81" i="15"/>
  <c r="E80" i="15"/>
  <c r="E78" i="15"/>
  <c r="E77" i="15"/>
  <c r="E76" i="15"/>
  <c r="E75" i="15"/>
  <c r="E74" i="15"/>
  <c r="E73" i="15"/>
  <c r="E72" i="15"/>
  <c r="E71" i="15"/>
  <c r="E70" i="15"/>
  <c r="E69" i="15"/>
  <c r="E60" i="15"/>
  <c r="E59" i="15"/>
  <c r="E57" i="15"/>
  <c r="E56" i="15"/>
  <c r="E54" i="15"/>
  <c r="E53" i="15"/>
  <c r="E50" i="15"/>
  <c r="E49" i="15"/>
  <c r="E47" i="15"/>
  <c r="E46" i="15"/>
  <c r="E45" i="15"/>
  <c r="E44" i="15"/>
  <c r="E43" i="15"/>
  <c r="E42" i="15"/>
  <c r="E41" i="15"/>
  <c r="E40" i="15"/>
  <c r="E39" i="15"/>
  <c r="E37" i="15"/>
  <c r="E35" i="15"/>
  <c r="E34" i="15"/>
  <c r="E33" i="15"/>
  <c r="E32" i="15"/>
  <c r="E31" i="15"/>
  <c r="E30" i="15"/>
  <c r="E29" i="15"/>
  <c r="E27" i="15"/>
  <c r="E25" i="15"/>
  <c r="E17" i="15"/>
  <c r="E19" i="15" s="1"/>
  <c r="E16" i="15"/>
  <c r="E18" i="15" s="1"/>
  <c r="E20" i="15"/>
  <c r="C79" i="19"/>
  <c r="E14" i="21"/>
  <c r="J1219" i="14"/>
  <c r="J1218" i="14"/>
  <c r="J1217" i="14"/>
  <c r="J1216" i="14"/>
  <c r="J1214" i="14"/>
  <c r="J1213" i="14"/>
  <c r="J1212" i="14"/>
  <c r="J1209" i="14"/>
  <c r="J1208" i="14"/>
  <c r="J1207" i="14"/>
  <c r="E11" i="27"/>
  <c r="C11" i="27"/>
  <c r="H215" i="14"/>
  <c r="J215" i="14"/>
  <c r="H214" i="14"/>
  <c r="J214" i="14"/>
  <c r="H213" i="14"/>
  <c r="J213" i="14"/>
  <c r="H212" i="14"/>
  <c r="J212" i="14"/>
  <c r="H211" i="14"/>
  <c r="J211" i="14"/>
  <c r="H210" i="14"/>
  <c r="J210" i="14"/>
  <c r="H209" i="14"/>
  <c r="J209" i="14"/>
  <c r="H208" i="14"/>
  <c r="J208" i="14"/>
  <c r="H207" i="14"/>
  <c r="J207" i="14"/>
  <c r="H206" i="14"/>
  <c r="J206" i="14"/>
  <c r="H205" i="14"/>
  <c r="J205" i="14"/>
  <c r="H204" i="14"/>
  <c r="J204" i="14"/>
  <c r="J202" i="14"/>
  <c r="J203" i="14"/>
  <c r="H203" i="14"/>
  <c r="H202" i="14"/>
  <c r="H238" i="14"/>
  <c r="H239" i="14"/>
  <c r="E10" i="25"/>
  <c r="C10" i="25"/>
  <c r="H247" i="14"/>
  <c r="J251" i="14"/>
  <c r="H253" i="14"/>
  <c r="H252" i="14"/>
  <c r="J254" i="14"/>
  <c r="H256" i="14"/>
  <c r="H255" i="14"/>
  <c r="H259" i="14"/>
  <c r="H258" i="14"/>
  <c r="J260" i="14"/>
  <c r="H262" i="14"/>
  <c r="H261" i="14"/>
  <c r="J62" i="14"/>
  <c r="H62" i="14"/>
  <c r="J58" i="14"/>
  <c r="H58" i="14"/>
  <c r="H57" i="14"/>
  <c r="J54" i="14"/>
  <c r="H54" i="14"/>
  <c r="H53" i="14"/>
  <c r="J542" i="14"/>
  <c r="H350" i="14"/>
  <c r="H349" i="14"/>
  <c r="C44" i="26"/>
  <c r="C45" i="26"/>
  <c r="C46" i="26"/>
  <c r="C47" i="26"/>
  <c r="C48" i="26"/>
  <c r="C49" i="26"/>
  <c r="C50" i="26"/>
  <c r="C51" i="26"/>
  <c r="C52" i="26"/>
  <c r="C53" i="26"/>
  <c r="C54" i="26"/>
  <c r="C55" i="26"/>
  <c r="C56" i="26"/>
  <c r="C57" i="26"/>
  <c r="C58" i="26"/>
  <c r="C59" i="26"/>
  <c r="C60" i="26"/>
  <c r="C33" i="26"/>
  <c r="C32" i="26"/>
  <c r="C31" i="26"/>
  <c r="C30" i="26"/>
  <c r="C28" i="26"/>
  <c r="C27" i="26"/>
  <c r="C25" i="26"/>
  <c r="J345" i="14"/>
  <c r="C327" i="21"/>
  <c r="E327" i="21"/>
  <c r="C328" i="21"/>
  <c r="E328" i="21"/>
  <c r="C330" i="21"/>
  <c r="E330" i="21"/>
  <c r="C315" i="21"/>
  <c r="E315" i="21"/>
  <c r="C316" i="21"/>
  <c r="E316" i="21"/>
  <c r="C318" i="21"/>
  <c r="E318" i="21"/>
  <c r="C309" i="21"/>
  <c r="E309" i="21"/>
  <c r="C310" i="21"/>
  <c r="E310" i="21"/>
  <c r="C312" i="21"/>
  <c r="E312" i="21"/>
  <c r="C303" i="21"/>
  <c r="E303" i="21"/>
  <c r="C304" i="21"/>
  <c r="E304" i="21"/>
  <c r="C306" i="21"/>
  <c r="E306" i="21"/>
  <c r="C297" i="21"/>
  <c r="E297" i="21"/>
  <c r="C298" i="21"/>
  <c r="E298" i="21"/>
  <c r="C300" i="21"/>
  <c r="E300" i="21"/>
  <c r="E278" i="21"/>
  <c r="C278" i="21"/>
  <c r="C9" i="26"/>
  <c r="B2" i="26"/>
  <c r="C3" i="26"/>
  <c r="C4" i="26"/>
  <c r="C234" i="20"/>
  <c r="C235" i="20"/>
  <c r="C236" i="20"/>
  <c r="C237" i="20"/>
  <c r="C238" i="20"/>
  <c r="C239" i="20"/>
  <c r="C240" i="20"/>
  <c r="C241" i="20"/>
  <c r="C242" i="20"/>
  <c r="C243" i="20"/>
  <c r="C244" i="20"/>
  <c r="C245" i="20"/>
  <c r="C246" i="20"/>
  <c r="C247" i="20"/>
  <c r="C248" i="20"/>
  <c r="C249" i="20"/>
  <c r="C250" i="20"/>
  <c r="C251" i="20"/>
  <c r="C252" i="20"/>
  <c r="C253" i="20"/>
  <c r="C254" i="20"/>
  <c r="C255" i="20"/>
  <c r="C256" i="20"/>
  <c r="C257" i="20"/>
  <c r="C258" i="20"/>
  <c r="C259" i="20"/>
  <c r="C260" i="20"/>
  <c r="C261" i="20"/>
  <c r="C262" i="20"/>
  <c r="C263" i="20"/>
  <c r="C264" i="20"/>
  <c r="C265" i="20"/>
  <c r="C266" i="20"/>
  <c r="C267" i="20"/>
  <c r="C268" i="20"/>
  <c r="C269" i="20"/>
  <c r="C270" i="20"/>
  <c r="C271" i="20"/>
  <c r="C272" i="20"/>
  <c r="C273" i="20"/>
  <c r="C274" i="20"/>
  <c r="E234" i="20"/>
  <c r="E235" i="20"/>
  <c r="E236" i="20"/>
  <c r="E237" i="20"/>
  <c r="E238" i="20"/>
  <c r="E239" i="20"/>
  <c r="E240" i="20"/>
  <c r="E241" i="20"/>
  <c r="E242" i="20"/>
  <c r="E243" i="20"/>
  <c r="E244" i="20"/>
  <c r="E245" i="20"/>
  <c r="E246" i="20"/>
  <c r="E247" i="20"/>
  <c r="E248" i="20"/>
  <c r="E249" i="20"/>
  <c r="E250" i="20"/>
  <c r="E251" i="20"/>
  <c r="E252" i="20"/>
  <c r="E253" i="20"/>
  <c r="E254" i="20"/>
  <c r="E255" i="20"/>
  <c r="E256" i="20"/>
  <c r="E257" i="20"/>
  <c r="E258" i="20"/>
  <c r="E259" i="20"/>
  <c r="E260" i="20"/>
  <c r="E261" i="20"/>
  <c r="E262" i="20"/>
  <c r="E263" i="20"/>
  <c r="E264" i="20"/>
  <c r="E265" i="20"/>
  <c r="E266" i="20"/>
  <c r="E267" i="20"/>
  <c r="E268" i="20"/>
  <c r="E269" i="20"/>
  <c r="E270" i="20"/>
  <c r="E271" i="20"/>
  <c r="E272" i="20"/>
  <c r="E273" i="20"/>
  <c r="E274" i="20"/>
  <c r="E233" i="20"/>
  <c r="C233" i="20"/>
  <c r="C232" i="20"/>
  <c r="E232" i="20"/>
  <c r="E231" i="20"/>
  <c r="C231" i="20"/>
  <c r="C230" i="20"/>
  <c r="E230" i="20"/>
  <c r="E228" i="20"/>
  <c r="E211" i="21"/>
  <c r="C211" i="21"/>
  <c r="E209" i="21"/>
  <c r="C209" i="21"/>
  <c r="C207" i="21"/>
  <c r="E207" i="21"/>
  <c r="J539" i="14"/>
  <c r="J538" i="14"/>
  <c r="J537" i="14"/>
  <c r="J536" i="14"/>
  <c r="J535" i="14"/>
  <c r="J534" i="14"/>
  <c r="J533" i="14"/>
  <c r="J532" i="14"/>
  <c r="J531" i="14"/>
  <c r="J530" i="14"/>
  <c r="J529" i="14"/>
  <c r="J528" i="14"/>
  <c r="J527" i="14"/>
  <c r="J525" i="14"/>
  <c r="J524" i="14"/>
  <c r="J523" i="14"/>
  <c r="J522" i="14"/>
  <c r="J521" i="14"/>
  <c r="J520" i="14"/>
  <c r="J519" i="14"/>
  <c r="J518" i="14"/>
  <c r="J517" i="14"/>
  <c r="J516" i="14"/>
  <c r="J515" i="14"/>
  <c r="J514" i="14"/>
  <c r="J513" i="14"/>
  <c r="J512" i="14"/>
  <c r="J511" i="14"/>
  <c r="J510" i="14"/>
  <c r="J509" i="14"/>
  <c r="J508" i="14"/>
  <c r="J507" i="14"/>
  <c r="J506" i="14"/>
  <c r="J505" i="14"/>
  <c r="J504" i="14"/>
  <c r="J503" i="14"/>
  <c r="J502" i="14"/>
  <c r="J501" i="14"/>
  <c r="J500" i="14"/>
  <c r="J499" i="14"/>
  <c r="J498" i="14"/>
  <c r="J497" i="14"/>
  <c r="J496" i="14"/>
  <c r="J495" i="14"/>
  <c r="J494" i="14"/>
  <c r="J493" i="14"/>
  <c r="J451" i="14"/>
  <c r="J450" i="14"/>
  <c r="J449" i="14"/>
  <c r="J448" i="14"/>
  <c r="J447" i="14"/>
  <c r="J446" i="14"/>
  <c r="J445" i="14"/>
  <c r="J444" i="14"/>
  <c r="J443" i="14"/>
  <c r="J442" i="14"/>
  <c r="J441" i="14"/>
  <c r="J486" i="14"/>
  <c r="J485" i="14"/>
  <c r="J471" i="14"/>
  <c r="J470" i="14"/>
  <c r="E141" i="21"/>
  <c r="C141" i="21"/>
  <c r="E136" i="21"/>
  <c r="C136" i="21"/>
  <c r="E133" i="21"/>
  <c r="C133" i="21"/>
  <c r="C105" i="21"/>
  <c r="E105" i="21"/>
  <c r="E79" i="21"/>
  <c r="C64" i="22"/>
  <c r="C63" i="22"/>
  <c r="C62" i="22"/>
  <c r="C61" i="22"/>
  <c r="C60" i="22"/>
  <c r="C59" i="22"/>
  <c r="C58" i="22"/>
  <c r="C57" i="22"/>
  <c r="C56" i="22"/>
  <c r="C55" i="22"/>
  <c r="C54" i="22"/>
  <c r="C53" i="22"/>
  <c r="C52" i="22"/>
  <c r="C51" i="22"/>
  <c r="C49" i="22"/>
  <c r="C48" i="22"/>
  <c r="C47" i="22"/>
  <c r="C46" i="22"/>
  <c r="C45" i="22"/>
  <c r="C44" i="22"/>
  <c r="C43" i="22"/>
  <c r="C42" i="22"/>
  <c r="C41" i="22"/>
  <c r="C40" i="22"/>
  <c r="C39" i="22"/>
  <c r="C38" i="22"/>
  <c r="C37" i="22"/>
  <c r="C31" i="22"/>
  <c r="C30" i="22"/>
  <c r="C29" i="22"/>
  <c r="C28" i="22"/>
  <c r="C27" i="22"/>
  <c r="C26" i="22"/>
  <c r="C25" i="22"/>
  <c r="C24" i="22"/>
  <c r="C13" i="22"/>
  <c r="C11" i="22"/>
  <c r="C18" i="22"/>
  <c r="J440" i="14"/>
  <c r="C23" i="22"/>
  <c r="C21" i="22"/>
  <c r="C17" i="22"/>
  <c r="C180" i="18"/>
  <c r="E180" i="18"/>
  <c r="C178" i="18"/>
  <c r="E178" i="18"/>
  <c r="J492" i="14"/>
  <c r="J491" i="14"/>
  <c r="J490" i="14"/>
  <c r="C45" i="20"/>
  <c r="C46" i="20"/>
  <c r="C47" i="20"/>
  <c r="C48" i="20"/>
  <c r="C49" i="20"/>
  <c r="C50" i="20"/>
  <c r="E50" i="20"/>
  <c r="C51" i="20"/>
  <c r="C52" i="20"/>
  <c r="C53" i="20"/>
  <c r="E53" i="20"/>
  <c r="C54" i="20"/>
  <c r="E54" i="20"/>
  <c r="E14" i="20"/>
  <c r="C14" i="20"/>
  <c r="E13" i="20"/>
  <c r="C13" i="20"/>
  <c r="E97" i="20"/>
  <c r="E90" i="20"/>
  <c r="E89" i="20"/>
  <c r="E88" i="20"/>
  <c r="J424" i="14"/>
  <c r="E93" i="20"/>
  <c r="J423" i="14"/>
  <c r="E92" i="20"/>
  <c r="J422" i="14"/>
  <c r="J421" i="14"/>
  <c r="E91" i="20"/>
  <c r="E94" i="20"/>
  <c r="E95" i="20"/>
  <c r="E96" i="20"/>
  <c r="J420" i="14"/>
  <c r="J418" i="14"/>
  <c r="J419" i="14"/>
  <c r="J417" i="14"/>
  <c r="E64" i="20"/>
  <c r="E65" i="20"/>
  <c r="E66" i="20"/>
  <c r="E67" i="20"/>
  <c r="E68" i="20"/>
  <c r="E69" i="20"/>
  <c r="E70" i="20"/>
  <c r="E71" i="20"/>
  <c r="E72" i="20"/>
  <c r="E73" i="20"/>
  <c r="E74" i="20"/>
  <c r="E75" i="20"/>
  <c r="E76" i="20"/>
  <c r="E77" i="20"/>
  <c r="E78" i="20"/>
  <c r="E79" i="20"/>
  <c r="E80" i="20"/>
  <c r="E81" i="20"/>
  <c r="E82" i="20"/>
  <c r="E83" i="20"/>
  <c r="E84" i="20"/>
  <c r="E85" i="20"/>
  <c r="J416" i="14"/>
  <c r="E101" i="20"/>
  <c r="J414" i="14"/>
  <c r="J413" i="14"/>
  <c r="J406" i="14"/>
  <c r="J405" i="14"/>
  <c r="J404" i="14"/>
  <c r="J403" i="14"/>
  <c r="J402" i="14"/>
  <c r="J369" i="14"/>
  <c r="H369" i="14"/>
  <c r="F314" i="14"/>
  <c r="J401" i="14"/>
  <c r="J400" i="14"/>
  <c r="J399" i="14"/>
  <c r="J398" i="14"/>
  <c r="J397" i="14"/>
  <c r="J396" i="14"/>
  <c r="J395" i="14"/>
  <c r="J394" i="14"/>
  <c r="J393" i="14"/>
  <c r="J392" i="14"/>
  <c r="J391" i="14"/>
  <c r="J390" i="14"/>
  <c r="J389" i="14"/>
  <c r="J388" i="14"/>
  <c r="J387" i="14"/>
  <c r="J435" i="14"/>
  <c r="J434" i="14"/>
  <c r="J294" i="14"/>
  <c r="J293" i="14"/>
  <c r="J292" i="14"/>
  <c r="J291" i="14"/>
  <c r="J290" i="14"/>
  <c r="J285" i="14"/>
  <c r="J284" i="14"/>
  <c r="J289" i="14"/>
  <c r="J288" i="14"/>
  <c r="J287" i="14"/>
  <c r="H314" i="14"/>
  <c r="G314" i="14"/>
  <c r="H310" i="14"/>
  <c r="G310" i="14"/>
  <c r="F310" i="14"/>
  <c r="H306" i="14"/>
  <c r="G306" i="14"/>
  <c r="F306" i="14"/>
  <c r="H300" i="14"/>
  <c r="G300" i="14"/>
  <c r="F300" i="14"/>
  <c r="H296" i="14"/>
  <c r="G296" i="14"/>
  <c r="F296" i="14"/>
  <c r="J412" i="14"/>
  <c r="J411" i="14"/>
  <c r="J409" i="14"/>
  <c r="J410" i="14"/>
  <c r="J408" i="14"/>
  <c r="H408" i="14"/>
  <c r="E161" i="20"/>
  <c r="E162" i="20"/>
  <c r="E163" i="20"/>
  <c r="E164" i="20"/>
  <c r="E165" i="20"/>
  <c r="E166" i="20"/>
  <c r="E167" i="20"/>
  <c r="E168" i="20"/>
  <c r="E169" i="20"/>
  <c r="E170" i="20"/>
  <c r="E171" i="20"/>
  <c r="C161" i="20"/>
  <c r="C162" i="20"/>
  <c r="C163" i="20"/>
  <c r="C164" i="20"/>
  <c r="C165" i="20"/>
  <c r="C166" i="20"/>
  <c r="C167" i="20"/>
  <c r="C168" i="20"/>
  <c r="C169" i="20"/>
  <c r="C170" i="20"/>
  <c r="C171" i="20"/>
  <c r="E160" i="20"/>
  <c r="E158" i="20"/>
  <c r="E159" i="20"/>
  <c r="C101" i="20"/>
  <c r="C102" i="20"/>
  <c r="C103" i="20"/>
  <c r="C104" i="20"/>
  <c r="C105" i="20"/>
  <c r="C106" i="20"/>
  <c r="C107" i="20"/>
  <c r="C108" i="20"/>
  <c r="C109" i="20"/>
  <c r="C110" i="20"/>
  <c r="C111" i="20"/>
  <c r="C112" i="20"/>
  <c r="C113" i="20"/>
  <c r="C114" i="20"/>
  <c r="C115" i="20"/>
  <c r="C116" i="20"/>
  <c r="C117" i="20"/>
  <c r="C118" i="20"/>
  <c r="C119" i="20"/>
  <c r="C120" i="20"/>
  <c r="C121" i="20"/>
  <c r="C122" i="20"/>
  <c r="C123" i="20"/>
  <c r="C124" i="20"/>
  <c r="C125" i="20"/>
  <c r="C126" i="20"/>
  <c r="C127" i="20"/>
  <c r="C128" i="20"/>
  <c r="C129" i="20"/>
  <c r="C130" i="20"/>
  <c r="C131" i="20"/>
  <c r="C132" i="20"/>
  <c r="C133" i="20"/>
  <c r="C134" i="20"/>
  <c r="C135" i="20"/>
  <c r="C136" i="20"/>
  <c r="C137" i="20"/>
  <c r="C138" i="20"/>
  <c r="C139" i="20"/>
  <c r="C140" i="20"/>
  <c r="C141" i="20"/>
  <c r="C142" i="20"/>
  <c r="C143" i="20"/>
  <c r="C144" i="20"/>
  <c r="C145" i="20"/>
  <c r="C146" i="20"/>
  <c r="C147" i="20"/>
  <c r="C148" i="20"/>
  <c r="C149" i="20"/>
  <c r="C150" i="20"/>
  <c r="C151" i="20"/>
  <c r="C152" i="20"/>
  <c r="C153" i="20"/>
  <c r="C154" i="20"/>
  <c r="C155" i="20"/>
  <c r="C156" i="20"/>
  <c r="C157" i="20"/>
  <c r="C158" i="20"/>
  <c r="C159" i="20"/>
  <c r="C160" i="20"/>
  <c r="C100" i="20"/>
  <c r="E156" i="20"/>
  <c r="E157" i="20"/>
  <c r="E102" i="20"/>
  <c r="E103" i="20"/>
  <c r="E104" i="20"/>
  <c r="E105" i="20"/>
  <c r="E106" i="20"/>
  <c r="E107" i="20"/>
  <c r="E108" i="20"/>
  <c r="E109" i="20"/>
  <c r="E110" i="20"/>
  <c r="E111" i="20"/>
  <c r="E112" i="20"/>
  <c r="E113" i="20"/>
  <c r="E114" i="20"/>
  <c r="E115" i="20"/>
  <c r="E116" i="20"/>
  <c r="E117" i="20"/>
  <c r="E118" i="20"/>
  <c r="E119" i="20"/>
  <c r="E120" i="20"/>
  <c r="E121" i="20"/>
  <c r="E122" i="20"/>
  <c r="E123" i="20"/>
  <c r="E124" i="20"/>
  <c r="E125" i="20"/>
  <c r="E126" i="20"/>
  <c r="E127" i="20"/>
  <c r="E128" i="20"/>
  <c r="E129" i="20"/>
  <c r="E130" i="20"/>
  <c r="E131" i="20"/>
  <c r="E132" i="20"/>
  <c r="E133" i="20"/>
  <c r="E134" i="20"/>
  <c r="E135" i="20"/>
  <c r="E136" i="20"/>
  <c r="E137" i="20"/>
  <c r="E138" i="20"/>
  <c r="E139" i="20"/>
  <c r="E140" i="20"/>
  <c r="E141" i="20"/>
  <c r="E142" i="20"/>
  <c r="E143" i="20"/>
  <c r="E144" i="20"/>
  <c r="E145" i="20"/>
  <c r="E146" i="20"/>
  <c r="E147" i="20"/>
  <c r="E148" i="20"/>
  <c r="E149" i="20"/>
  <c r="E150" i="20"/>
  <c r="E151" i="20"/>
  <c r="E152" i="20"/>
  <c r="E153" i="20"/>
  <c r="E154" i="20"/>
  <c r="E155" i="20"/>
  <c r="E100" i="20"/>
  <c r="E226" i="20"/>
  <c r="J433" i="14"/>
  <c r="J432" i="14"/>
  <c r="J431" i="14"/>
  <c r="J430" i="14"/>
  <c r="E225" i="20"/>
  <c r="J428" i="14"/>
  <c r="E216" i="20"/>
  <c r="E217" i="20"/>
  <c r="E218" i="20"/>
  <c r="E219" i="20"/>
  <c r="E220" i="20"/>
  <c r="E221" i="20"/>
  <c r="E222" i="20"/>
  <c r="E223" i="20"/>
  <c r="E224" i="20"/>
  <c r="E227" i="20"/>
  <c r="E215" i="20"/>
  <c r="E213" i="20"/>
  <c r="E214" i="20"/>
  <c r="E211" i="20"/>
  <c r="E212" i="20"/>
  <c r="J429" i="14"/>
  <c r="J365" i="14"/>
  <c r="H365" i="14"/>
  <c r="E202" i="20"/>
  <c r="E203" i="20"/>
  <c r="E204" i="20"/>
  <c r="E205" i="20"/>
  <c r="E206" i="20"/>
  <c r="E207" i="20"/>
  <c r="E208" i="20"/>
  <c r="E209" i="20"/>
  <c r="E200" i="20"/>
  <c r="E197" i="20"/>
  <c r="E198" i="20"/>
  <c r="E199" i="20"/>
  <c r="E186" i="20"/>
  <c r="E187" i="20"/>
  <c r="E193" i="20"/>
  <c r="C184" i="20"/>
  <c r="E185" i="20"/>
  <c r="E183" i="20"/>
  <c r="E178" i="20"/>
  <c r="E176" i="20"/>
  <c r="E175" i="20"/>
  <c r="E177" i="20"/>
  <c r="E179" i="20"/>
  <c r="E180" i="20"/>
  <c r="E181" i="20"/>
  <c r="E182" i="20"/>
  <c r="E184" i="20"/>
  <c r="E188" i="20"/>
  <c r="E189" i="20"/>
  <c r="E190" i="20"/>
  <c r="E191" i="20"/>
  <c r="E192" i="20"/>
  <c r="E194" i="20"/>
  <c r="E195" i="20"/>
  <c r="E196" i="20"/>
  <c r="E201" i="20"/>
  <c r="E210" i="20"/>
  <c r="C175" i="20"/>
  <c r="C177" i="20"/>
  <c r="C179" i="20"/>
  <c r="C180" i="20"/>
  <c r="C181" i="20"/>
  <c r="C182" i="20"/>
  <c r="C188" i="20"/>
  <c r="C189" i="20"/>
  <c r="C190" i="20"/>
  <c r="C191" i="20"/>
  <c r="C192" i="20"/>
  <c r="C194" i="20"/>
  <c r="C195" i="20"/>
  <c r="C196" i="20"/>
  <c r="C198" i="20"/>
  <c r="C201" i="20"/>
  <c r="C210" i="20"/>
  <c r="C217" i="20"/>
  <c r="C219" i="20"/>
  <c r="C224" i="20"/>
  <c r="C227" i="20"/>
  <c r="C228" i="20"/>
  <c r="C174" i="20"/>
  <c r="E174" i="20"/>
  <c r="E51" i="10"/>
  <c r="C85" i="10"/>
  <c r="C83" i="10"/>
  <c r="E43" i="10"/>
  <c r="C43" i="10"/>
  <c r="C44" i="10"/>
  <c r="C45" i="10"/>
  <c r="C46" i="10"/>
  <c r="C47" i="10"/>
  <c r="C48" i="10"/>
  <c r="C49" i="10"/>
  <c r="C50" i="10"/>
  <c r="C52" i="10"/>
  <c r="C53" i="10"/>
  <c r="C54" i="10"/>
  <c r="C40" i="10"/>
  <c r="E40" i="10"/>
  <c r="C41" i="10"/>
  <c r="E41" i="10"/>
  <c r="C42" i="10"/>
  <c r="E42" i="10"/>
  <c r="C37" i="10"/>
  <c r="E37" i="10"/>
  <c r="C38" i="10"/>
  <c r="E38" i="10"/>
  <c r="C39" i="10"/>
  <c r="E39" i="10"/>
  <c r="C34" i="10"/>
  <c r="E34" i="10"/>
  <c r="C35" i="10"/>
  <c r="E35" i="10"/>
  <c r="C36" i="10"/>
  <c r="E36" i="10"/>
  <c r="C67" i="10"/>
  <c r="J798" i="14"/>
  <c r="H798" i="14"/>
  <c r="J592" i="14"/>
  <c r="J425" i="14"/>
  <c r="J30" i="14"/>
  <c r="H30" i="14"/>
  <c r="J794" i="14"/>
  <c r="H794" i="14"/>
  <c r="J916" i="14"/>
  <c r="J915" i="14"/>
  <c r="J914" i="14"/>
  <c r="H916" i="14"/>
  <c r="H915" i="14"/>
  <c r="H914" i="14"/>
  <c r="J42" i="14"/>
  <c r="H260" i="14"/>
  <c r="J257" i="14"/>
  <c r="H257" i="14"/>
  <c r="H254" i="14"/>
  <c r="J685" i="14"/>
  <c r="H685" i="14"/>
  <c r="J1066" i="14"/>
  <c r="H1066" i="14"/>
  <c r="J1067" i="14"/>
  <c r="H1067" i="14"/>
  <c r="J1000" i="14"/>
  <c r="H1000" i="14"/>
  <c r="H1015" i="14"/>
  <c r="J1015" i="14"/>
  <c r="H1014" i="14"/>
  <c r="J1014" i="14"/>
  <c r="H1013" i="14"/>
  <c r="J1013" i="14"/>
  <c r="H1012" i="14"/>
  <c r="J1012" i="14"/>
  <c r="H1011" i="14"/>
  <c r="J1011" i="14"/>
  <c r="H1010" i="14"/>
  <c r="J1010" i="14"/>
  <c r="H838" i="14"/>
  <c r="J838" i="14"/>
  <c r="H797" i="14"/>
  <c r="J797" i="14"/>
  <c r="J1195" i="14"/>
  <c r="J1196" i="14"/>
  <c r="J1197" i="14"/>
  <c r="J1198" i="14"/>
  <c r="J1199" i="14"/>
  <c r="J1200" i="14"/>
  <c r="J1201" i="14"/>
  <c r="J1206" i="14"/>
  <c r="H1195" i="14"/>
  <c r="H1196" i="14"/>
  <c r="H1197" i="14"/>
  <c r="H1198" i="14"/>
  <c r="H1199" i="14"/>
  <c r="H1200" i="14"/>
  <c r="H1201" i="14"/>
  <c r="J1194" i="14"/>
  <c r="H1194" i="14"/>
  <c r="C274" i="19"/>
  <c r="C273" i="19"/>
  <c r="C272" i="19"/>
  <c r="C271" i="19"/>
  <c r="C270" i="19"/>
  <c r="E269" i="19"/>
  <c r="E268" i="19"/>
  <c r="E266" i="19"/>
  <c r="E265" i="19"/>
  <c r="E267" i="19"/>
  <c r="E264" i="19"/>
  <c r="E131" i="19"/>
  <c r="E130" i="19"/>
  <c r="E34" i="19"/>
  <c r="E33" i="19"/>
  <c r="J1147" i="14"/>
  <c r="H1147" i="14"/>
  <c r="J275" i="14"/>
  <c r="J274" i="14"/>
  <c r="J272" i="14"/>
  <c r="J271" i="14"/>
  <c r="J269" i="14"/>
  <c r="J268" i="14"/>
  <c r="J266" i="14"/>
  <c r="J265" i="14"/>
  <c r="J263" i="14"/>
  <c r="H250" i="14"/>
  <c r="J250" i="14"/>
  <c r="H249" i="14"/>
  <c r="J243" i="14"/>
  <c r="J242" i="14"/>
  <c r="J241" i="14"/>
  <c r="H243" i="14"/>
  <c r="H242" i="14"/>
  <c r="H241" i="14"/>
  <c r="J235" i="14"/>
  <c r="H235" i="14"/>
  <c r="J234" i="14"/>
  <c r="H234" i="14"/>
  <c r="J233" i="14"/>
  <c r="H233" i="14"/>
  <c r="J232" i="14"/>
  <c r="H232" i="14"/>
  <c r="J231" i="14"/>
  <c r="H231" i="14"/>
  <c r="J230" i="14"/>
  <c r="H230" i="14"/>
  <c r="J229" i="14"/>
  <c r="H229" i="14"/>
  <c r="J228" i="14"/>
  <c r="H228" i="14"/>
  <c r="J227" i="14"/>
  <c r="H227" i="14"/>
  <c r="J226" i="14"/>
  <c r="H226" i="14"/>
  <c r="J225" i="14"/>
  <c r="H225" i="14"/>
  <c r="J224" i="14"/>
  <c r="H224" i="14"/>
  <c r="J223" i="14"/>
  <c r="H223" i="14"/>
  <c r="J222" i="14"/>
  <c r="H222" i="14"/>
  <c r="J221" i="14"/>
  <c r="H221" i="14"/>
  <c r="J220" i="14"/>
  <c r="H220" i="14"/>
  <c r="J219" i="14"/>
  <c r="H219" i="14"/>
  <c r="J218" i="14"/>
  <c r="H218" i="14"/>
  <c r="J217" i="14"/>
  <c r="H217" i="14"/>
  <c r="J216" i="14"/>
  <c r="H216" i="14"/>
  <c r="J201" i="14"/>
  <c r="H201" i="14"/>
  <c r="J185" i="14"/>
  <c r="H185" i="14"/>
  <c r="J236" i="14"/>
  <c r="H236" i="14"/>
  <c r="J182" i="14"/>
  <c r="J181" i="14"/>
  <c r="H182" i="14"/>
  <c r="H181" i="14"/>
  <c r="J178" i="14"/>
  <c r="J177" i="14"/>
  <c r="H178" i="14"/>
  <c r="H177" i="14"/>
  <c r="J176" i="14"/>
  <c r="J175" i="14"/>
  <c r="J174" i="14"/>
  <c r="J173" i="14"/>
  <c r="J172" i="14"/>
  <c r="J171" i="14"/>
  <c r="J170" i="14"/>
  <c r="J169" i="14"/>
  <c r="J168" i="14"/>
  <c r="J167" i="14"/>
  <c r="J166" i="14"/>
  <c r="J165" i="14"/>
  <c r="J164" i="14"/>
  <c r="H176" i="14"/>
  <c r="H175" i="14"/>
  <c r="H174" i="14"/>
  <c r="H173" i="14"/>
  <c r="H172" i="14"/>
  <c r="H171" i="14"/>
  <c r="H170" i="14"/>
  <c r="H169" i="14"/>
  <c r="H168" i="14"/>
  <c r="H167" i="14"/>
  <c r="H166" i="14"/>
  <c r="H165" i="14"/>
  <c r="H164" i="14"/>
  <c r="J163" i="14"/>
  <c r="J162" i="14"/>
  <c r="J161" i="14"/>
  <c r="H163" i="14"/>
  <c r="H162" i="14"/>
  <c r="H161" i="14"/>
  <c r="J160" i="14"/>
  <c r="H160" i="14"/>
  <c r="J159" i="14"/>
  <c r="J158" i="14"/>
  <c r="J157" i="14"/>
  <c r="H159" i="14"/>
  <c r="H158" i="14"/>
  <c r="H157" i="14"/>
  <c r="J156" i="14"/>
  <c r="J155" i="14"/>
  <c r="J154" i="14"/>
  <c r="J153" i="14"/>
  <c r="J152" i="14"/>
  <c r="J151" i="14"/>
  <c r="J150" i="14"/>
  <c r="J149" i="14"/>
  <c r="J148" i="14"/>
  <c r="J147" i="14"/>
  <c r="J146" i="14"/>
  <c r="J145" i="14"/>
  <c r="H156" i="14"/>
  <c r="H155" i="14"/>
  <c r="H154" i="14"/>
  <c r="H153" i="14"/>
  <c r="H152" i="14"/>
  <c r="H151" i="14"/>
  <c r="H150" i="14"/>
  <c r="H149" i="14"/>
  <c r="H148" i="14"/>
  <c r="H147" i="14"/>
  <c r="H146" i="14"/>
  <c r="H145" i="14"/>
  <c r="J144" i="14"/>
  <c r="J143" i="14"/>
  <c r="H144" i="14"/>
  <c r="H143" i="14"/>
  <c r="J142" i="14"/>
  <c r="J141" i="14"/>
  <c r="H142" i="14"/>
  <c r="H141" i="14"/>
  <c r="J140" i="14"/>
  <c r="J139" i="14"/>
  <c r="J138" i="14"/>
  <c r="J137" i="14"/>
  <c r="J136" i="14"/>
  <c r="H140" i="14"/>
  <c r="H139" i="14"/>
  <c r="H138" i="14"/>
  <c r="H137" i="14"/>
  <c r="H136" i="14"/>
  <c r="J135" i="14"/>
  <c r="J134" i="14"/>
  <c r="H135" i="14"/>
  <c r="H134" i="14"/>
  <c r="J116" i="14"/>
  <c r="H116" i="14"/>
  <c r="J115" i="14"/>
  <c r="J114" i="14"/>
  <c r="J113" i="14"/>
  <c r="J112" i="14"/>
  <c r="J111" i="14"/>
  <c r="J110" i="14"/>
  <c r="H115" i="14"/>
  <c r="H114" i="14"/>
  <c r="H113" i="14"/>
  <c r="H112" i="14"/>
  <c r="H111" i="14"/>
  <c r="H110" i="14"/>
  <c r="J109" i="14"/>
  <c r="H109" i="14"/>
  <c r="J108" i="14"/>
  <c r="J105" i="14"/>
  <c r="H105" i="14"/>
  <c r="J104" i="14"/>
  <c r="H104" i="14"/>
  <c r="J103" i="14"/>
  <c r="H103" i="14"/>
  <c r="J102" i="14"/>
  <c r="H102" i="14"/>
  <c r="J100" i="14"/>
  <c r="J97" i="14"/>
  <c r="J96" i="14"/>
  <c r="J95" i="14"/>
  <c r="J94" i="14"/>
  <c r="H97" i="14"/>
  <c r="H96" i="14"/>
  <c r="H95" i="14"/>
  <c r="H94" i="14"/>
  <c r="J93" i="14"/>
  <c r="H93" i="14"/>
  <c r="H92" i="14"/>
  <c r="J92" i="14"/>
  <c r="H91" i="14"/>
  <c r="H90" i="14"/>
  <c r="H89" i="14"/>
  <c r="J91" i="14"/>
  <c r="J90" i="14"/>
  <c r="J89" i="14"/>
  <c r="J88" i="14"/>
  <c r="H88" i="14"/>
  <c r="J87" i="14"/>
  <c r="J86" i="14"/>
  <c r="J85" i="14"/>
  <c r="J84" i="14"/>
  <c r="H85" i="14"/>
  <c r="H84" i="14"/>
  <c r="J83" i="14"/>
  <c r="H83" i="14"/>
  <c r="J82" i="14"/>
  <c r="J81" i="14"/>
  <c r="J80" i="14"/>
  <c r="H82" i="14"/>
  <c r="H81" i="14"/>
  <c r="H80" i="14"/>
  <c r="J79" i="14"/>
  <c r="H79" i="14"/>
  <c r="J49" i="14"/>
  <c r="H49" i="14"/>
  <c r="J48" i="14"/>
  <c r="H48" i="14"/>
  <c r="J78" i="14"/>
  <c r="J77" i="14"/>
  <c r="H78" i="14"/>
  <c r="H77" i="14"/>
  <c r="J76" i="14"/>
  <c r="H76" i="14"/>
  <c r="J75" i="14"/>
  <c r="J74" i="14"/>
  <c r="H75" i="14"/>
  <c r="H74" i="14"/>
  <c r="J73" i="14"/>
  <c r="H73" i="14"/>
  <c r="J72" i="14"/>
  <c r="H72" i="14"/>
  <c r="H87" i="14"/>
  <c r="J71" i="14"/>
  <c r="H71" i="14"/>
  <c r="H70" i="14"/>
  <c r="H69" i="14"/>
  <c r="J46" i="14"/>
  <c r="H46" i="14"/>
  <c r="E399" i="19" l="1"/>
  <c r="E398" i="19"/>
  <c r="H133" i="14"/>
  <c r="J133" i="14"/>
  <c r="E61" i="20"/>
  <c r="J653" i="14"/>
  <c r="H963" i="14"/>
  <c r="H825" i="14"/>
  <c r="H757" i="14"/>
  <c r="H756" i="14"/>
  <c r="H796" i="14"/>
  <c r="H795" i="14"/>
  <c r="H688" i="14"/>
  <c r="H671" i="14"/>
  <c r="H670" i="14"/>
  <c r="H669" i="14"/>
  <c r="H673" i="14"/>
  <c r="H660" i="14"/>
  <c r="H656" i="14"/>
  <c r="H659" i="14"/>
  <c r="J796" i="14"/>
  <c r="J795" i="14"/>
  <c r="J688" i="14"/>
  <c r="J757" i="14"/>
  <c r="J671" i="14"/>
  <c r="J670" i="14"/>
  <c r="J669" i="14"/>
  <c r="J673" i="14"/>
  <c r="J660" i="14"/>
  <c r="J659" i="14"/>
  <c r="J963" i="14"/>
  <c r="J823" i="14"/>
  <c r="H246" i="14"/>
  <c r="J131" i="14"/>
  <c r="H131" i="14"/>
  <c r="J249" i="14"/>
  <c r="J187" i="14"/>
  <c r="H187" i="14"/>
  <c r="E30" i="19"/>
  <c r="E31" i="19"/>
  <c r="E29" i="19"/>
  <c r="J64" i="14"/>
  <c r="J63" i="14"/>
  <c r="J60" i="14"/>
  <c r="J59" i="14"/>
  <c r="J56" i="14"/>
  <c r="J55" i="14"/>
  <c r="J51" i="14"/>
  <c r="J50" i="14"/>
  <c r="H50" i="14"/>
  <c r="J684" i="14"/>
  <c r="J683" i="14"/>
  <c r="H684" i="14"/>
  <c r="H683" i="14"/>
  <c r="H686" i="14"/>
  <c r="H184" i="14"/>
  <c r="H186" i="14"/>
  <c r="J70" i="14"/>
  <c r="J69" i="14"/>
  <c r="H68" i="14"/>
  <c r="J68" i="14"/>
  <c r="J240" i="14" l="1"/>
  <c r="H240" i="14"/>
  <c r="J47" i="14"/>
  <c r="H47" i="14"/>
  <c r="J44" i="14"/>
  <c r="J1085" i="14"/>
  <c r="J962" i="14"/>
  <c r="I962" i="14"/>
  <c r="J439" i="14"/>
  <c r="J438" i="14"/>
  <c r="J132" i="14" l="1"/>
  <c r="H132" i="14"/>
  <c r="J331" i="14" l="1"/>
  <c r="J332" i="14"/>
  <c r="J333" i="14"/>
  <c r="J334" i="14"/>
  <c r="J335" i="14"/>
  <c r="J336" i="14"/>
  <c r="J337" i="14"/>
  <c r="J330" i="14"/>
  <c r="J327" i="14"/>
  <c r="J328" i="14"/>
  <c r="J329" i="14"/>
  <c r="J323" i="14"/>
  <c r="J324" i="14"/>
  <c r="J325" i="14"/>
  <c r="J326" i="14"/>
  <c r="J309" i="14"/>
  <c r="J308" i="14"/>
  <c r="J307" i="14"/>
  <c r="J306" i="14"/>
  <c r="J319" i="14"/>
  <c r="J318" i="14"/>
  <c r="J317" i="14"/>
  <c r="J316" i="14"/>
  <c r="J315" i="14"/>
  <c r="J314" i="14"/>
  <c r="J313" i="14"/>
  <c r="J312" i="14"/>
  <c r="J311" i="14"/>
  <c r="J310" i="14"/>
  <c r="J9" i="14"/>
  <c r="J304" i="14"/>
  <c r="J305" i="14"/>
  <c r="J320" i="14"/>
  <c r="J303" i="14"/>
  <c r="J302" i="14"/>
  <c r="J301" i="14"/>
  <c r="J300" i="14"/>
  <c r="J296" i="14"/>
  <c r="J297" i="14"/>
  <c r="J298" i="14"/>
  <c r="J299" i="14"/>
  <c r="J321" i="14"/>
  <c r="J547" i="14"/>
  <c r="J544" i="14"/>
  <c r="H546" i="14"/>
  <c r="J548" i="14"/>
  <c r="J546" i="14"/>
  <c r="J545" i="14"/>
  <c r="J543" i="14"/>
  <c r="J541" i="14"/>
  <c r="J488" i="14"/>
  <c r="J489" i="14"/>
  <c r="J363" i="14"/>
  <c r="J355" i="14"/>
  <c r="J356" i="14"/>
  <c r="J357" i="14"/>
  <c r="J358" i="14"/>
  <c r="J359" i="14"/>
  <c r="J360" i="14"/>
  <c r="J361" i="14"/>
  <c r="J362" i="14"/>
  <c r="J353" i="14"/>
  <c r="H353" i="14"/>
  <c r="J351" i="14"/>
  <c r="J350" i="14"/>
  <c r="J349" i="14"/>
  <c r="J348" i="14"/>
  <c r="J352" i="14"/>
  <c r="J344" i="14"/>
  <c r="J370" i="14"/>
  <c r="J455" i="14"/>
  <c r="J454" i="14"/>
  <c r="J453" i="14"/>
  <c r="J452" i="14"/>
  <c r="J427" i="14"/>
  <c r="J426" i="14"/>
  <c r="J282" i="14"/>
  <c r="J1222" i="14"/>
  <c r="J1221" i="14"/>
  <c r="J1220" i="14"/>
  <c r="J1215" i="14"/>
  <c r="J1211" i="14"/>
  <c r="J1210" i="14"/>
  <c r="J1189" i="14"/>
  <c r="J1188" i="14"/>
  <c r="J1187" i="14"/>
  <c r="J1186" i="14"/>
  <c r="J1185" i="14"/>
  <c r="J1184" i="14"/>
  <c r="J1183" i="14"/>
  <c r="J1179" i="14"/>
  <c r="J1178" i="14"/>
  <c r="J1177" i="14"/>
  <c r="J1176" i="14"/>
  <c r="J1175" i="14"/>
  <c r="J1174" i="14"/>
  <c r="J1173" i="14"/>
  <c r="J1172" i="14"/>
  <c r="J1171" i="14"/>
  <c r="J1170" i="14"/>
  <c r="J1169" i="14"/>
  <c r="J1168" i="14"/>
  <c r="J1167" i="14"/>
  <c r="J1166" i="14"/>
  <c r="J1165" i="14"/>
  <c r="J1164" i="14"/>
  <c r="J1163" i="14"/>
  <c r="J1162" i="14"/>
  <c r="J1161" i="14"/>
  <c r="J1160" i="14"/>
  <c r="J1159" i="14"/>
  <c r="J1158" i="14"/>
  <c r="J1157" i="14"/>
  <c r="J1156" i="14"/>
  <c r="J1155" i="14"/>
  <c r="J1154" i="14"/>
  <c r="J1153" i="14"/>
  <c r="J1152" i="14"/>
  <c r="J1151" i="14"/>
  <c r="J1150" i="14"/>
  <c r="J1149" i="14"/>
  <c r="J1148" i="14"/>
  <c r="J1146" i="14"/>
  <c r="J1145" i="14"/>
  <c r="J1144" i="14"/>
  <c r="J1143" i="14"/>
  <c r="J1142" i="14"/>
  <c r="J1141" i="14"/>
  <c r="J1140" i="14"/>
  <c r="J1139" i="14"/>
  <c r="J1138" i="14"/>
  <c r="J1137" i="14"/>
  <c r="J1136" i="14"/>
  <c r="J1135" i="14"/>
  <c r="J1134" i="14"/>
  <c r="J1133" i="14"/>
  <c r="J1132" i="14"/>
  <c r="J1131" i="14"/>
  <c r="J1130" i="14"/>
  <c r="J1129" i="14"/>
  <c r="J1128" i="14"/>
  <c r="J1127" i="14"/>
  <c r="J1126" i="14"/>
  <c r="J1125" i="14"/>
  <c r="J1124" i="14"/>
  <c r="J1123" i="14"/>
  <c r="J1122" i="14"/>
  <c r="J1121" i="14"/>
  <c r="J1120" i="14"/>
  <c r="J1119" i="14"/>
  <c r="J1118" i="14"/>
  <c r="J1117" i="14"/>
  <c r="J1116" i="14"/>
  <c r="J1115" i="14"/>
  <c r="J1114" i="14"/>
  <c r="J1113" i="14"/>
  <c r="J1112" i="14"/>
  <c r="J1111" i="14"/>
  <c r="J1110" i="14"/>
  <c r="J1109" i="14"/>
  <c r="J1108" i="14"/>
  <c r="J1107" i="14"/>
  <c r="J1106" i="14"/>
  <c r="J1105" i="14"/>
  <c r="J1104" i="14"/>
  <c r="J1103" i="14"/>
  <c r="J1102" i="14"/>
  <c r="J1101" i="14"/>
  <c r="J1100" i="14"/>
  <c r="J1099" i="14"/>
  <c r="J1098" i="14"/>
  <c r="J1097" i="14"/>
  <c r="J1096" i="14"/>
  <c r="J1095" i="14"/>
  <c r="J1094" i="14"/>
  <c r="J1093" i="14"/>
  <c r="J1092" i="14"/>
  <c r="J1091" i="14"/>
  <c r="J1090" i="14"/>
  <c r="J1089" i="14"/>
  <c r="J1088" i="14"/>
  <c r="J1087" i="14"/>
  <c r="J1086" i="14"/>
  <c r="J1084" i="14"/>
  <c r="J1083" i="14"/>
  <c r="J1082" i="14"/>
  <c r="J1081" i="14"/>
  <c r="J1080" i="14"/>
  <c r="J1079" i="14"/>
  <c r="J1078" i="14"/>
  <c r="J1077" i="14"/>
  <c r="J1076" i="14"/>
  <c r="J1075" i="14"/>
  <c r="J1074" i="14"/>
  <c r="J1073" i="14"/>
  <c r="J1072" i="14"/>
  <c r="J1071" i="14"/>
  <c r="J1070" i="14"/>
  <c r="J1069" i="14"/>
  <c r="J1068" i="14"/>
  <c r="J1065" i="14"/>
  <c r="J1064" i="14"/>
  <c r="J1063" i="14"/>
  <c r="J1062" i="14"/>
  <c r="J1061" i="14"/>
  <c r="J1060" i="14"/>
  <c r="J1059" i="14"/>
  <c r="J1058" i="14"/>
  <c r="J1057" i="14"/>
  <c r="J1056" i="14"/>
  <c r="J1055" i="14"/>
  <c r="J1054" i="14"/>
  <c r="J1053" i="14"/>
  <c r="J1052" i="14"/>
  <c r="J1051" i="14"/>
  <c r="J1050" i="14"/>
  <c r="J1049" i="14"/>
  <c r="J1048" i="14"/>
  <c r="J1047" i="14"/>
  <c r="J1046" i="14"/>
  <c r="J1045" i="14"/>
  <c r="J1044" i="14"/>
  <c r="J1043" i="14"/>
  <c r="J1042" i="14"/>
  <c r="J1041" i="14"/>
  <c r="J1040" i="14"/>
  <c r="J1039" i="14"/>
  <c r="J1038" i="14"/>
  <c r="J1037" i="14"/>
  <c r="J1036" i="14"/>
  <c r="J1035" i="14"/>
  <c r="J1034" i="14"/>
  <c r="J1033" i="14"/>
  <c r="J1032" i="14"/>
  <c r="J1031" i="14"/>
  <c r="J1030" i="14"/>
  <c r="J1029" i="14"/>
  <c r="J1028" i="14"/>
  <c r="J1027" i="14"/>
  <c r="J1026" i="14"/>
  <c r="J1025" i="14"/>
  <c r="J1024" i="14"/>
  <c r="J1023" i="14"/>
  <c r="J1022" i="14"/>
  <c r="J1021" i="14"/>
  <c r="J1020" i="14"/>
  <c r="J1019" i="14"/>
  <c r="J1018" i="14"/>
  <c r="J1017" i="14"/>
  <c r="J1016" i="14"/>
  <c r="J1009" i="14"/>
  <c r="J1008" i="14"/>
  <c r="J1007" i="14"/>
  <c r="J1006" i="14"/>
  <c r="J1005" i="14"/>
  <c r="J1004" i="14"/>
  <c r="J1003" i="14"/>
  <c r="J1002" i="14"/>
  <c r="J1001" i="14"/>
  <c r="J999" i="14"/>
  <c r="J1182" i="14"/>
  <c r="J1181" i="14"/>
  <c r="J1180" i="14"/>
  <c r="J998" i="14"/>
  <c r="J997" i="14"/>
  <c r="J996" i="14"/>
  <c r="J995" i="14"/>
  <c r="J994" i="14"/>
  <c r="J993" i="14"/>
  <c r="J992" i="14"/>
  <c r="J991" i="14"/>
  <c r="J990" i="14"/>
  <c r="J989" i="14"/>
  <c r="J988" i="14"/>
  <c r="J987" i="14"/>
  <c r="J986" i="14"/>
  <c r="J985" i="14"/>
  <c r="J984" i="14"/>
  <c r="J983" i="14"/>
  <c r="J982" i="14"/>
  <c r="J981" i="14"/>
  <c r="J980" i="14"/>
  <c r="J979" i="14"/>
  <c r="J978" i="14"/>
  <c r="J977" i="14"/>
  <c r="J976" i="14"/>
  <c r="J975" i="14"/>
  <c r="J974" i="14"/>
  <c r="J973" i="14"/>
  <c r="J972" i="14"/>
  <c r="J971" i="14"/>
  <c r="J970" i="14"/>
  <c r="J969" i="14"/>
  <c r="J968" i="14"/>
  <c r="J967" i="14"/>
  <c r="J966" i="14"/>
  <c r="J965" i="14"/>
  <c r="J964" i="14"/>
  <c r="J961" i="14"/>
  <c r="J960" i="14"/>
  <c r="J959" i="14"/>
  <c r="J958" i="14"/>
  <c r="J957" i="14"/>
  <c r="J956" i="14"/>
  <c r="J955" i="14"/>
  <c r="J954" i="14"/>
  <c r="J953" i="14"/>
  <c r="J952" i="14"/>
  <c r="J951" i="14"/>
  <c r="J948" i="14"/>
  <c r="J950" i="14"/>
  <c r="J949" i="14"/>
  <c r="J947" i="14"/>
  <c r="J946" i="14"/>
  <c r="J945" i="14"/>
  <c r="J944" i="14"/>
  <c r="J943" i="14"/>
  <c r="J942" i="14"/>
  <c r="J941" i="14"/>
  <c r="J940" i="14"/>
  <c r="J939" i="14"/>
  <c r="J938" i="14"/>
  <c r="J937" i="14"/>
  <c r="J936" i="14"/>
  <c r="J935" i="14"/>
  <c r="J934" i="14"/>
  <c r="J933" i="14"/>
  <c r="J932" i="14"/>
  <c r="J931" i="14"/>
  <c r="J930" i="14"/>
  <c r="J929" i="14"/>
  <c r="J928" i="14"/>
  <c r="J927" i="14"/>
  <c r="J926" i="14"/>
  <c r="J925" i="14"/>
  <c r="J924" i="14"/>
  <c r="J923" i="14"/>
  <c r="J922" i="14"/>
  <c r="J921" i="14"/>
  <c r="J920" i="14"/>
  <c r="J919" i="14"/>
  <c r="J918" i="14"/>
  <c r="J917" i="14"/>
  <c r="J913" i="14"/>
  <c r="J912" i="14"/>
  <c r="J911" i="14"/>
  <c r="J910" i="14"/>
  <c r="J909" i="14"/>
  <c r="J908" i="14"/>
  <c r="J907" i="14"/>
  <c r="J906" i="14"/>
  <c r="J905" i="14"/>
  <c r="J904" i="14"/>
  <c r="J903" i="14"/>
  <c r="J902" i="14"/>
  <c r="J901" i="14"/>
  <c r="J900" i="14"/>
  <c r="J899" i="14"/>
  <c r="J898" i="14"/>
  <c r="J897" i="14"/>
  <c r="J896" i="14"/>
  <c r="J895" i="14"/>
  <c r="J894" i="14"/>
  <c r="J893" i="14"/>
  <c r="J892" i="14"/>
  <c r="J891" i="14"/>
  <c r="J890" i="14"/>
  <c r="J889" i="14"/>
  <c r="J888" i="14"/>
  <c r="J887" i="14"/>
  <c r="J886" i="14"/>
  <c r="J885" i="14"/>
  <c r="J884" i="14"/>
  <c r="J883" i="14"/>
  <c r="J882" i="14"/>
  <c r="J881" i="14"/>
  <c r="J880" i="14"/>
  <c r="J879" i="14"/>
  <c r="J878" i="14"/>
  <c r="J877" i="14"/>
  <c r="J876" i="14"/>
  <c r="J875" i="14"/>
  <c r="J874" i="14"/>
  <c r="J873" i="14"/>
  <c r="J872" i="14"/>
  <c r="J871" i="14"/>
  <c r="J870" i="14"/>
  <c r="J869" i="14"/>
  <c r="J868" i="14"/>
  <c r="J867" i="14"/>
  <c r="J866" i="14"/>
  <c r="J865" i="14"/>
  <c r="J864" i="14"/>
  <c r="J863" i="14"/>
  <c r="J862" i="14"/>
  <c r="J861" i="14"/>
  <c r="J860" i="14"/>
  <c r="J859" i="14"/>
  <c r="J858" i="14"/>
  <c r="J857" i="14"/>
  <c r="J856" i="14"/>
  <c r="J855" i="14"/>
  <c r="J854" i="14"/>
  <c r="J853" i="14"/>
  <c r="J852" i="14"/>
  <c r="J851" i="14"/>
  <c r="J850" i="14"/>
  <c r="J814" i="14"/>
  <c r="J813" i="14"/>
  <c r="J833" i="14"/>
  <c r="J832" i="14"/>
  <c r="J837" i="14"/>
  <c r="J836" i="14"/>
  <c r="J812" i="14"/>
  <c r="J811" i="14"/>
  <c r="J810" i="14"/>
  <c r="J809" i="14"/>
  <c r="J822" i="14"/>
  <c r="J808" i="14"/>
  <c r="J807" i="14"/>
  <c r="J806" i="14"/>
  <c r="J831" i="14"/>
  <c r="J830" i="14"/>
  <c r="J821" i="14"/>
  <c r="J817" i="14"/>
  <c r="J815" i="14"/>
  <c r="J805" i="14"/>
  <c r="J804" i="14"/>
  <c r="J803" i="14"/>
  <c r="J802" i="14"/>
  <c r="J801" i="14"/>
  <c r="J800" i="14"/>
  <c r="J799" i="14"/>
  <c r="J793" i="14"/>
  <c r="J792" i="14"/>
  <c r="J791" i="14"/>
  <c r="J790" i="14"/>
  <c r="J789" i="14"/>
  <c r="J788" i="14"/>
  <c r="J787" i="14"/>
  <c r="J786" i="14"/>
  <c r="J785" i="14"/>
  <c r="J784" i="14"/>
  <c r="J783" i="14"/>
  <c r="J782" i="14"/>
  <c r="J781" i="14"/>
  <c r="J780" i="14"/>
  <c r="J779" i="14"/>
  <c r="J778" i="14"/>
  <c r="J777" i="14"/>
  <c r="J776" i="14"/>
  <c r="J775" i="14"/>
  <c r="J774" i="14"/>
  <c r="J773" i="14"/>
  <c r="J772" i="14"/>
  <c r="J771" i="14"/>
  <c r="J770" i="14"/>
  <c r="J769" i="14"/>
  <c r="J768" i="14"/>
  <c r="J767" i="14"/>
  <c r="J766" i="14"/>
  <c r="J765" i="14"/>
  <c r="J764" i="14"/>
  <c r="J763" i="14"/>
  <c r="J762" i="14"/>
  <c r="J761" i="14"/>
  <c r="J760" i="14"/>
  <c r="J759" i="14"/>
  <c r="J758" i="14"/>
  <c r="J756" i="14"/>
  <c r="J755" i="14"/>
  <c r="J754" i="14"/>
  <c r="J753" i="14"/>
  <c r="J752" i="14"/>
  <c r="J751" i="14"/>
  <c r="J750" i="14"/>
  <c r="J749" i="14"/>
  <c r="J748" i="14"/>
  <c r="J747" i="14"/>
  <c r="J746" i="14"/>
  <c r="J745" i="14"/>
  <c r="J744" i="14"/>
  <c r="J743" i="14"/>
  <c r="J742" i="14"/>
  <c r="J741" i="14"/>
  <c r="J740" i="14"/>
  <c r="J739" i="14"/>
  <c r="J738" i="14"/>
  <c r="J737" i="14"/>
  <c r="J736" i="14"/>
  <c r="J735" i="14"/>
  <c r="J734" i="14"/>
  <c r="J733" i="14"/>
  <c r="J732" i="14"/>
  <c r="J731" i="14"/>
  <c r="J730" i="14"/>
  <c r="J729" i="14"/>
  <c r="J728" i="14"/>
  <c r="J727" i="14"/>
  <c r="J726" i="14"/>
  <c r="J725" i="14"/>
  <c r="J724" i="14"/>
  <c r="J723" i="14"/>
  <c r="J722" i="14"/>
  <c r="J721" i="14"/>
  <c r="J720" i="14"/>
  <c r="J719" i="14"/>
  <c r="J718" i="14"/>
  <c r="J717" i="14"/>
  <c r="J716" i="14"/>
  <c r="J715" i="14"/>
  <c r="J714" i="14"/>
  <c r="J713" i="14"/>
  <c r="J712" i="14"/>
  <c r="J711" i="14"/>
  <c r="J710" i="14"/>
  <c r="J709" i="14"/>
  <c r="J708" i="14"/>
  <c r="J707" i="14"/>
  <c r="J706" i="14"/>
  <c r="J705" i="14"/>
  <c r="J704" i="14"/>
  <c r="J703" i="14"/>
  <c r="J702" i="14"/>
  <c r="J701" i="14"/>
  <c r="J700" i="14"/>
  <c r="J699" i="14"/>
  <c r="J698" i="14"/>
  <c r="J697" i="14"/>
  <c r="J696" i="14"/>
  <c r="J695" i="14"/>
  <c r="J694" i="14"/>
  <c r="J693" i="14"/>
  <c r="J692" i="14"/>
  <c r="J691" i="14"/>
  <c r="J690" i="14"/>
  <c r="J689" i="14"/>
  <c r="J687" i="14"/>
  <c r="J686" i="14"/>
  <c r="J682" i="14"/>
  <c r="J681" i="14"/>
  <c r="J680" i="14"/>
  <c r="J679" i="14"/>
  <c r="J678" i="14"/>
  <c r="J677" i="14"/>
  <c r="J676" i="14"/>
  <c r="J675" i="14"/>
  <c r="J674" i="14"/>
  <c r="J672" i="14"/>
  <c r="J668" i="14"/>
  <c r="J667" i="14"/>
  <c r="J666" i="14"/>
  <c r="J665" i="14"/>
  <c r="J664" i="14"/>
  <c r="J663" i="14"/>
  <c r="J662" i="14"/>
  <c r="J661" i="14"/>
  <c r="J658" i="14"/>
  <c r="J657" i="14"/>
  <c r="J656" i="14"/>
  <c r="J655" i="14"/>
  <c r="J654" i="14"/>
  <c r="J652" i="14"/>
  <c r="J651" i="14"/>
  <c r="J650" i="14"/>
  <c r="J649" i="14"/>
  <c r="J648" i="14"/>
  <c r="J647" i="14"/>
  <c r="J646" i="14"/>
  <c r="J645" i="14"/>
  <c r="J644" i="14"/>
  <c r="J643" i="14"/>
  <c r="J642" i="14"/>
  <c r="J641" i="14"/>
  <c r="J640" i="14"/>
  <c r="J639" i="14"/>
  <c r="J638" i="14"/>
  <c r="J637" i="14"/>
  <c r="J636" i="14"/>
  <c r="J635" i="14"/>
  <c r="J634" i="14"/>
  <c r="J633" i="14"/>
  <c r="J632" i="14"/>
  <c r="J631" i="14"/>
  <c r="J630" i="14"/>
  <c r="J629" i="14"/>
  <c r="J628" i="14"/>
  <c r="J627" i="14"/>
  <c r="J626" i="14"/>
  <c r="J625" i="14"/>
  <c r="J624" i="14"/>
  <c r="J623" i="14"/>
  <c r="J622" i="14"/>
  <c r="J621" i="14"/>
  <c r="J620" i="14"/>
  <c r="J619" i="14"/>
  <c r="J618" i="14"/>
  <c r="J617" i="14"/>
  <c r="J616" i="14"/>
  <c r="J615" i="14"/>
  <c r="J614" i="14"/>
  <c r="J613" i="14"/>
  <c r="J612" i="14"/>
  <c r="J611" i="14"/>
  <c r="J610" i="14"/>
  <c r="J609" i="14"/>
  <c r="J608" i="14"/>
  <c r="J607" i="14"/>
  <c r="J606" i="14"/>
  <c r="J605" i="14"/>
  <c r="J604" i="14"/>
  <c r="J603" i="14"/>
  <c r="J602" i="14"/>
  <c r="J601" i="14"/>
  <c r="J600" i="14"/>
  <c r="J599" i="14"/>
  <c r="J598" i="14"/>
  <c r="J597" i="14"/>
  <c r="J596" i="14"/>
  <c r="J595" i="14"/>
  <c r="J594" i="14"/>
  <c r="J593" i="14"/>
  <c r="J591" i="14"/>
  <c r="J590" i="14"/>
  <c r="J589" i="14"/>
  <c r="J588" i="14"/>
  <c r="J587" i="14"/>
  <c r="J586" i="14"/>
  <c r="J585" i="14"/>
  <c r="J584" i="14"/>
  <c r="J583" i="14"/>
  <c r="J582" i="14"/>
  <c r="J581" i="14"/>
  <c r="J580" i="14"/>
  <c r="J579" i="14"/>
  <c r="J578" i="14"/>
  <c r="J577" i="14"/>
  <c r="J576" i="14"/>
  <c r="J575" i="14"/>
  <c r="J574" i="14"/>
  <c r="J573" i="14"/>
  <c r="J572" i="14"/>
  <c r="J571" i="14"/>
  <c r="J570" i="14"/>
  <c r="J569" i="14"/>
  <c r="J568" i="14"/>
  <c r="J567" i="14"/>
  <c r="J566" i="14"/>
  <c r="J565" i="14"/>
  <c r="J564" i="14"/>
  <c r="J563" i="14"/>
  <c r="J562" i="14"/>
  <c r="J561" i="14"/>
  <c r="J560" i="14"/>
  <c r="J559" i="14"/>
  <c r="J558" i="14"/>
  <c r="J557" i="14"/>
  <c r="J556" i="14"/>
  <c r="J555" i="14"/>
  <c r="J554" i="14"/>
  <c r="J553" i="14"/>
  <c r="J552" i="14"/>
  <c r="J551" i="14"/>
  <c r="J550" i="14"/>
  <c r="J549" i="14"/>
  <c r="J407" i="14"/>
  <c r="J386" i="14"/>
  <c r="J415" i="14"/>
  <c r="J437" i="14"/>
  <c r="J436" i="14"/>
  <c r="J487" i="14"/>
  <c r="J484" i="14"/>
  <c r="J483" i="14"/>
  <c r="J482" i="14"/>
  <c r="J481" i="14"/>
  <c r="J480" i="14"/>
  <c r="J479" i="14"/>
  <c r="J478" i="14"/>
  <c r="J477" i="14"/>
  <c r="J476" i="14"/>
  <c r="J475" i="14"/>
  <c r="J474" i="14"/>
  <c r="J473" i="14"/>
  <c r="J472" i="14"/>
  <c r="J469" i="14"/>
  <c r="J468" i="14"/>
  <c r="J467" i="14"/>
  <c r="J466" i="14"/>
  <c r="J465" i="14"/>
  <c r="J464" i="14"/>
  <c r="J463" i="14"/>
  <c r="J354" i="14"/>
  <c r="J385" i="14"/>
  <c r="J384" i="14"/>
  <c r="J383" i="14"/>
  <c r="J382" i="14"/>
  <c r="J381" i="14"/>
  <c r="J380" i="14"/>
  <c r="J379" i="14"/>
  <c r="J378" i="14"/>
  <c r="J377" i="14"/>
  <c r="J376" i="14"/>
  <c r="J375" i="14"/>
  <c r="J374" i="14"/>
  <c r="J373" i="14"/>
  <c r="J372" i="14"/>
  <c r="J371" i="14"/>
  <c r="J343" i="14"/>
  <c r="J368" i="14"/>
  <c r="J367" i="14"/>
  <c r="J366" i="14"/>
  <c r="J364" i="14"/>
  <c r="J347" i="14"/>
  <c r="J341" i="14"/>
  <c r="J340" i="14"/>
  <c r="J339" i="14"/>
  <c r="J338" i="14"/>
  <c r="J462" i="14"/>
  <c r="J461" i="14"/>
  <c r="J460" i="14"/>
  <c r="J459" i="14"/>
  <c r="J458" i="14"/>
  <c r="J457" i="14"/>
  <c r="J456" i="14"/>
  <c r="J295" i="14"/>
  <c r="J322" i="14"/>
  <c r="J286" i="14"/>
  <c r="J283" i="14"/>
  <c r="J246" i="14"/>
  <c r="J245" i="14"/>
  <c r="J244" i="14"/>
  <c r="J237" i="14"/>
  <c r="J186" i="14"/>
  <c r="J184" i="14"/>
  <c r="J180" i="14"/>
  <c r="J179" i="14"/>
  <c r="J200" i="14"/>
  <c r="J130" i="14"/>
  <c r="J129" i="14"/>
  <c r="J128" i="14"/>
  <c r="J127" i="14"/>
  <c r="J126" i="14"/>
  <c r="J125" i="14"/>
  <c r="J124" i="14"/>
  <c r="J123" i="14"/>
  <c r="J122" i="14"/>
  <c r="J121" i="14"/>
  <c r="J120" i="14"/>
  <c r="J119" i="14"/>
  <c r="J118" i="14"/>
  <c r="J117" i="14"/>
  <c r="J107" i="14"/>
  <c r="J106" i="14"/>
  <c r="J101" i="14"/>
  <c r="J99" i="14"/>
  <c r="J98" i="14"/>
  <c r="J67" i="14"/>
  <c r="J61" i="14"/>
  <c r="J57" i="14"/>
  <c r="J53" i="14"/>
  <c r="J52" i="14"/>
  <c r="J43" i="14"/>
  <c r="J41" i="14"/>
  <c r="J66" i="14"/>
  <c r="J65" i="14"/>
  <c r="J40" i="14"/>
  <c r="J39" i="14"/>
  <c r="J29" i="14"/>
  <c r="J28" i="14"/>
  <c r="J27" i="14"/>
  <c r="J26" i="14"/>
  <c r="J38" i="14"/>
  <c r="J25" i="14"/>
  <c r="J37" i="14"/>
  <c r="J36" i="14"/>
  <c r="J35" i="14"/>
  <c r="J34" i="14"/>
  <c r="J33" i="14"/>
  <c r="J32" i="14"/>
  <c r="J31" i="14"/>
  <c r="J24" i="14"/>
  <c r="J23" i="14"/>
  <c r="J22" i="14"/>
  <c r="J21" i="14"/>
  <c r="J20" i="14"/>
  <c r="J19" i="14"/>
  <c r="J18" i="14"/>
  <c r="J346" i="14"/>
  <c r="J17" i="14"/>
  <c r="J16" i="14"/>
  <c r="J15" i="14"/>
  <c r="J14" i="14"/>
  <c r="J13" i="14"/>
  <c r="C221" i="18"/>
  <c r="C220" i="18"/>
  <c r="C219" i="18"/>
  <c r="C218" i="18"/>
  <c r="C217" i="18"/>
  <c r="C216" i="18"/>
  <c r="C215" i="18"/>
  <c r="C214" i="18"/>
  <c r="C213" i="18"/>
  <c r="C212" i="18"/>
  <c r="C211" i="18"/>
  <c r="C210" i="18"/>
  <c r="C209" i="18"/>
  <c r="C208" i="18"/>
  <c r="C207" i="18"/>
  <c r="C206" i="18"/>
  <c r="C205" i="18"/>
  <c r="C204" i="18"/>
  <c r="C203" i="18"/>
  <c r="C202" i="18"/>
  <c r="C201" i="18"/>
  <c r="C200" i="18"/>
  <c r="C199" i="18"/>
  <c r="C198" i="18"/>
  <c r="C197" i="18"/>
  <c r="C196" i="18"/>
  <c r="C195" i="18"/>
  <c r="C194" i="18"/>
  <c r="C193" i="18"/>
  <c r="C192" i="18"/>
  <c r="C191" i="18"/>
  <c r="C190" i="18"/>
  <c r="C189" i="18"/>
  <c r="C188" i="18"/>
  <c r="C187" i="18"/>
  <c r="C184" i="18"/>
  <c r="C181" i="18"/>
  <c r="C179" i="18"/>
  <c r="C177" i="18"/>
  <c r="C176" i="18"/>
  <c r="C175" i="18"/>
  <c r="C174" i="18"/>
  <c r="C173" i="18"/>
  <c r="C172" i="18"/>
  <c r="C171" i="18"/>
  <c r="C170" i="18"/>
  <c r="C169" i="18"/>
  <c r="C168" i="18"/>
  <c r="C167" i="18"/>
  <c r="C166" i="18"/>
  <c r="C165" i="18"/>
  <c r="C164" i="18"/>
  <c r="C163" i="18"/>
  <c r="C162" i="18"/>
  <c r="C161" i="18"/>
  <c r="C160" i="18"/>
  <c r="C159" i="18"/>
  <c r="C158" i="18"/>
  <c r="C157" i="18"/>
  <c r="C156" i="18"/>
  <c r="C155" i="18"/>
  <c r="C154" i="18"/>
  <c r="C153" i="18"/>
  <c r="C152" i="18"/>
  <c r="C151" i="18"/>
  <c r="C150" i="18"/>
  <c r="C149" i="18"/>
  <c r="C148" i="18"/>
  <c r="C147" i="18"/>
  <c r="C146" i="18"/>
  <c r="C145" i="18"/>
  <c r="C144" i="18"/>
  <c r="C143" i="18"/>
  <c r="C142" i="18"/>
  <c r="C141" i="18"/>
  <c r="C140" i="18"/>
  <c r="C139" i="18"/>
  <c r="C138" i="18"/>
  <c r="C137" i="18"/>
  <c r="C136" i="18"/>
  <c r="C135" i="18"/>
  <c r="C134" i="18"/>
  <c r="C133" i="18"/>
  <c r="C132" i="18"/>
  <c r="C131" i="18"/>
  <c r="C130" i="18"/>
  <c r="C129" i="18"/>
  <c r="C128" i="18"/>
  <c r="C127" i="18"/>
  <c r="C126" i="18"/>
  <c r="C125" i="18"/>
  <c r="C124" i="18"/>
  <c r="C123" i="18"/>
  <c r="C122" i="18"/>
  <c r="C121" i="18"/>
  <c r="C120" i="18"/>
  <c r="C119" i="18"/>
  <c r="C118" i="18"/>
  <c r="C117" i="18"/>
  <c r="C116" i="18"/>
  <c r="C115" i="18"/>
  <c r="C114" i="18"/>
  <c r="C113" i="18"/>
  <c r="C112" i="18"/>
  <c r="C111" i="18"/>
  <c r="C110" i="18"/>
  <c r="C109" i="18"/>
  <c r="C108" i="18"/>
  <c r="C107" i="18"/>
  <c r="C106" i="18"/>
  <c r="C105" i="18"/>
  <c r="C104" i="18"/>
  <c r="C103" i="18"/>
  <c r="C102" i="18"/>
  <c r="C101" i="18"/>
  <c r="C100" i="18"/>
  <c r="C99" i="18"/>
  <c r="C98" i="18"/>
  <c r="C97" i="18"/>
  <c r="C96" i="18"/>
  <c r="C95" i="18"/>
  <c r="C94" i="18"/>
  <c r="C93" i="18"/>
  <c r="C92" i="18"/>
  <c r="C91" i="18"/>
  <c r="C90" i="18"/>
  <c r="C89" i="18"/>
  <c r="C88" i="18"/>
  <c r="C87" i="18"/>
  <c r="C86" i="18"/>
  <c r="C85" i="18"/>
  <c r="C84" i="18"/>
  <c r="C83" i="18"/>
  <c r="C82" i="18"/>
  <c r="C73" i="18"/>
  <c r="C81" i="18"/>
  <c r="C79" i="18"/>
  <c r="C78" i="18"/>
  <c r="C77" i="18"/>
  <c r="C76" i="18"/>
  <c r="C75" i="18"/>
  <c r="C74" i="18"/>
  <c r="C72" i="18"/>
  <c r="C71" i="18"/>
  <c r="C70" i="18"/>
  <c r="C69" i="18"/>
  <c r="C68" i="18"/>
  <c r="C67" i="18"/>
  <c r="C66" i="18"/>
  <c r="C65" i="18"/>
  <c r="C64" i="18"/>
  <c r="C63" i="18"/>
  <c r="C62" i="18"/>
  <c r="C61" i="18"/>
  <c r="C60" i="18"/>
  <c r="C59" i="18"/>
  <c r="C58" i="18"/>
  <c r="C57" i="18"/>
  <c r="C56" i="18"/>
  <c r="C55" i="18"/>
  <c r="C54" i="18"/>
  <c r="C53" i="18"/>
  <c r="C52" i="18"/>
  <c r="C51" i="18"/>
  <c r="C50" i="18"/>
  <c r="C49" i="18"/>
  <c r="C48" i="18"/>
  <c r="C47" i="18"/>
  <c r="C46" i="18"/>
  <c r="C45" i="18"/>
  <c r="C44" i="18"/>
  <c r="C43" i="18"/>
  <c r="C42" i="18"/>
  <c r="C41" i="18"/>
  <c r="C40" i="18"/>
  <c r="C39" i="18"/>
  <c r="C38" i="18"/>
  <c r="C37" i="18"/>
  <c r="C36" i="18"/>
  <c r="C35" i="18"/>
  <c r="C34" i="18"/>
  <c r="C33" i="18"/>
  <c r="C32" i="18"/>
  <c r="C31" i="18"/>
  <c r="C30" i="18"/>
  <c r="C29" i="18"/>
  <c r="C28" i="18"/>
  <c r="C27" i="18"/>
  <c r="C26" i="18"/>
  <c r="C25" i="18"/>
  <c r="C24" i="18"/>
  <c r="C23" i="18"/>
  <c r="C22" i="18"/>
  <c r="C21" i="18"/>
  <c r="C20" i="18"/>
  <c r="C19" i="18"/>
  <c r="C18" i="18"/>
  <c r="C17" i="18"/>
  <c r="C16" i="18"/>
  <c r="C15" i="18"/>
  <c r="C14" i="18"/>
  <c r="C13" i="18"/>
  <c r="C80" i="18"/>
  <c r="E81" i="18"/>
  <c r="E71" i="10"/>
  <c r="C71" i="10"/>
  <c r="C88" i="10"/>
  <c r="C87" i="10"/>
  <c r="C86" i="10"/>
  <c r="C84" i="10"/>
  <c r="E87" i="10"/>
  <c r="E86" i="10"/>
  <c r="E84" i="10"/>
  <c r="E83" i="10"/>
  <c r="C77" i="10"/>
  <c r="C14" i="12"/>
  <c r="C16" i="12"/>
  <c r="C15" i="12"/>
  <c r="C13" i="12"/>
  <c r="E82" i="10"/>
  <c r="E81" i="10"/>
  <c r="E80" i="10"/>
  <c r="E79" i="10"/>
  <c r="E78" i="10"/>
  <c r="E77" i="10"/>
  <c r="E76" i="10"/>
  <c r="E75" i="10"/>
  <c r="E74" i="10"/>
  <c r="E73" i="10"/>
  <c r="E72" i="10"/>
  <c r="E70" i="10"/>
  <c r="E69" i="10"/>
  <c r="E68" i="10"/>
  <c r="E67" i="10"/>
  <c r="E65" i="10"/>
  <c r="E64" i="10"/>
  <c r="E63" i="10"/>
  <c r="E62" i="10"/>
  <c r="E61" i="10"/>
  <c r="E60" i="10"/>
  <c r="E59" i="10"/>
  <c r="E58" i="10"/>
  <c r="E57" i="10"/>
  <c r="E56" i="10"/>
  <c r="E55" i="10"/>
  <c r="E54" i="10"/>
  <c r="E53" i="10"/>
  <c r="E52" i="10"/>
  <c r="E50" i="10"/>
  <c r="E49" i="10"/>
  <c r="E48" i="10"/>
  <c r="E47" i="10"/>
  <c r="E46" i="10"/>
  <c r="E45" i="10"/>
  <c r="E44" i="10"/>
  <c r="E33" i="10"/>
  <c r="E32" i="10"/>
  <c r="E31" i="10"/>
  <c r="E30" i="10"/>
  <c r="E29" i="10"/>
  <c r="E28" i="10"/>
  <c r="E27" i="10"/>
  <c r="E26" i="10"/>
  <c r="E25" i="10"/>
  <c r="E24" i="10"/>
  <c r="E23" i="10"/>
  <c r="E22" i="10"/>
  <c r="E21" i="10"/>
  <c r="E20" i="10"/>
  <c r="E19" i="10"/>
  <c r="E18" i="10"/>
  <c r="E17" i="10"/>
  <c r="E16" i="10"/>
  <c r="E15" i="10"/>
  <c r="E13" i="10"/>
  <c r="C81" i="10"/>
  <c r="C80" i="10"/>
  <c r="C79" i="10"/>
  <c r="C78" i="10"/>
  <c r="C76" i="10"/>
  <c r="C73" i="10"/>
  <c r="C72" i="10"/>
  <c r="C70" i="10"/>
  <c r="C69" i="10"/>
  <c r="C65" i="10"/>
  <c r="C64" i="10"/>
  <c r="C63" i="10"/>
  <c r="C62" i="10"/>
  <c r="C61" i="10"/>
  <c r="C60" i="10"/>
  <c r="C59" i="10"/>
  <c r="C58" i="10"/>
  <c r="C57" i="10"/>
  <c r="C56" i="10"/>
  <c r="C55" i="10"/>
  <c r="C33" i="10"/>
  <c r="C32" i="10"/>
  <c r="C31" i="10"/>
  <c r="C30" i="10"/>
  <c r="C29" i="10"/>
  <c r="C27" i="10"/>
  <c r="C26" i="10"/>
  <c r="C25" i="10"/>
  <c r="C24" i="10"/>
  <c r="C23" i="10"/>
  <c r="C22" i="10"/>
  <c r="C21" i="10"/>
  <c r="C20" i="10"/>
  <c r="C19" i="10"/>
  <c r="C18" i="10"/>
  <c r="C17" i="10"/>
  <c r="C16" i="10"/>
  <c r="C15" i="10"/>
  <c r="C14" i="10"/>
  <c r="C13" i="10"/>
  <c r="C6" i="22" l="1"/>
  <c r="C5" i="22"/>
  <c r="B4" i="22"/>
  <c r="E354" i="21"/>
  <c r="C354" i="21"/>
  <c r="E353" i="21"/>
  <c r="C353" i="21"/>
  <c r="E364" i="21"/>
  <c r="E363" i="21"/>
  <c r="E362" i="21"/>
  <c r="E360" i="21"/>
  <c r="E358" i="21"/>
  <c r="E357" i="21"/>
  <c r="E356" i="21"/>
  <c r="E351" i="21"/>
  <c r="E350" i="21"/>
  <c r="E349" i="21"/>
  <c r="E348" i="21"/>
  <c r="E347" i="21"/>
  <c r="E346" i="21"/>
  <c r="E345" i="21"/>
  <c r="E344" i="21"/>
  <c r="E343" i="21"/>
  <c r="E342" i="21"/>
  <c r="E341" i="21"/>
  <c r="E340" i="21"/>
  <c r="E339" i="21"/>
  <c r="E338" i="21"/>
  <c r="E337" i="21"/>
  <c r="E336" i="21"/>
  <c r="E335" i="21"/>
  <c r="E334" i="21"/>
  <c r="E333" i="21"/>
  <c r="E332" i="21"/>
  <c r="E326" i="21"/>
  <c r="E325" i="21"/>
  <c r="E324" i="21"/>
  <c r="E323" i="21"/>
  <c r="E322" i="21"/>
  <c r="E321" i="21"/>
  <c r="E320" i="21"/>
  <c r="E314" i="21"/>
  <c r="E308" i="21"/>
  <c r="E302" i="21"/>
  <c r="E296" i="21"/>
  <c r="E295" i="21"/>
  <c r="E294" i="21"/>
  <c r="E293" i="21"/>
  <c r="E292" i="21"/>
  <c r="E290" i="21"/>
  <c r="E288" i="21"/>
  <c r="E287" i="21"/>
  <c r="E286" i="21"/>
  <c r="E284" i="21"/>
  <c r="E283" i="21"/>
  <c r="E282" i="21"/>
  <c r="E281" i="21"/>
  <c r="E280" i="21"/>
  <c r="E279" i="21"/>
  <c r="E277" i="21"/>
  <c r="E276" i="21"/>
  <c r="E274" i="21"/>
  <c r="E272" i="21"/>
  <c r="E270" i="21"/>
  <c r="E268" i="21"/>
  <c r="E267" i="21"/>
  <c r="E266" i="21"/>
  <c r="E264" i="21"/>
  <c r="E262" i="21"/>
  <c r="E260" i="21"/>
  <c r="E259" i="21"/>
  <c r="E254" i="21"/>
  <c r="E249" i="21"/>
  <c r="E248" i="21"/>
  <c r="E247" i="21"/>
  <c r="E246" i="21"/>
  <c r="E245" i="21"/>
  <c r="E244" i="21"/>
  <c r="E243" i="21"/>
  <c r="E242" i="21"/>
  <c r="E241" i="21"/>
  <c r="E240" i="21"/>
  <c r="E239" i="21"/>
  <c r="E238" i="21"/>
  <c r="E237" i="21"/>
  <c r="E236" i="21"/>
  <c r="E234" i="21"/>
  <c r="E233" i="21"/>
  <c r="E232" i="21"/>
  <c r="E231" i="21"/>
  <c r="E230" i="21"/>
  <c r="E229" i="21"/>
  <c r="E227" i="21"/>
  <c r="E226" i="21"/>
  <c r="E225" i="21"/>
  <c r="E223" i="21"/>
  <c r="E222" i="21"/>
  <c r="E221" i="21"/>
  <c r="E220" i="21"/>
  <c r="E219" i="21"/>
  <c r="E218" i="21"/>
  <c r="E217" i="21"/>
  <c r="E216" i="21"/>
  <c r="E215" i="21"/>
  <c r="E213" i="21"/>
  <c r="E212" i="21"/>
  <c r="E210" i="21"/>
  <c r="E208" i="21"/>
  <c r="E206" i="21"/>
  <c r="E205" i="21"/>
  <c r="E204" i="21"/>
  <c r="E203" i="21"/>
  <c r="E202" i="21"/>
  <c r="E199" i="21"/>
  <c r="E198" i="21"/>
  <c r="E197" i="21"/>
  <c r="E196" i="21"/>
  <c r="E195" i="21"/>
  <c r="E194" i="21"/>
  <c r="E193" i="21"/>
  <c r="E192" i="21"/>
  <c r="E191" i="21"/>
  <c r="E190" i="21"/>
  <c r="E189" i="21"/>
  <c r="E188" i="21"/>
  <c r="E187" i="21"/>
  <c r="E186" i="21"/>
  <c r="E185" i="21"/>
  <c r="E184" i="21"/>
  <c r="E183" i="21"/>
  <c r="E182" i="21"/>
  <c r="E181" i="21"/>
  <c r="E180" i="21"/>
  <c r="E179" i="21"/>
  <c r="E178" i="21"/>
  <c r="E177" i="21"/>
  <c r="E176" i="21"/>
  <c r="E175" i="21"/>
  <c r="E174" i="21"/>
  <c r="E173" i="21"/>
  <c r="E172" i="21"/>
  <c r="E171" i="21"/>
  <c r="E170" i="21"/>
  <c r="E169" i="21"/>
  <c r="E168" i="21"/>
  <c r="E167" i="21"/>
  <c r="E166" i="21"/>
  <c r="E165" i="21"/>
  <c r="E164" i="21"/>
  <c r="E163" i="21"/>
  <c r="E162" i="21"/>
  <c r="E161" i="21"/>
  <c r="E159" i="21"/>
  <c r="E158" i="21"/>
  <c r="E157" i="21"/>
  <c r="E156" i="21"/>
  <c r="E155" i="21"/>
  <c r="E154" i="21"/>
  <c r="E153" i="21"/>
  <c r="E152" i="21"/>
  <c r="E151" i="21"/>
  <c r="E150" i="21"/>
  <c r="E149" i="21"/>
  <c r="E148" i="21"/>
  <c r="E147" i="21"/>
  <c r="E146" i="21"/>
  <c r="E145" i="21"/>
  <c r="E144" i="21"/>
  <c r="E143" i="21"/>
  <c r="E142" i="21"/>
  <c r="E140" i="21"/>
  <c r="E139" i="21"/>
  <c r="E138" i="21"/>
  <c r="E137" i="21"/>
  <c r="E135" i="21"/>
  <c r="E134" i="21"/>
  <c r="E132" i="21"/>
  <c r="E131" i="21"/>
  <c r="E130" i="21"/>
  <c r="E129" i="21"/>
  <c r="E128" i="21"/>
  <c r="E127" i="21"/>
  <c r="E126" i="21"/>
  <c r="E125" i="21"/>
  <c r="E124" i="21"/>
  <c r="E123" i="21"/>
  <c r="E122" i="21"/>
  <c r="E121" i="21"/>
  <c r="E120" i="21"/>
  <c r="E119" i="21"/>
  <c r="E118" i="21"/>
  <c r="E117" i="21"/>
  <c r="E116" i="21"/>
  <c r="E115" i="21"/>
  <c r="E114" i="21"/>
  <c r="E113" i="21"/>
  <c r="E112" i="21"/>
  <c r="E111" i="21"/>
  <c r="E110" i="21"/>
  <c r="E109" i="21"/>
  <c r="E108" i="21"/>
  <c r="E107" i="21"/>
  <c r="E106" i="21"/>
  <c r="E104" i="21"/>
  <c r="E103" i="21"/>
  <c r="E102" i="21"/>
  <c r="E101" i="21"/>
  <c r="E100" i="21"/>
  <c r="E99" i="21"/>
  <c r="E98" i="21"/>
  <c r="E97" i="21"/>
  <c r="E96" i="21"/>
  <c r="E95" i="21"/>
  <c r="E94" i="21"/>
  <c r="E93" i="21"/>
  <c r="E92" i="21"/>
  <c r="E91" i="21"/>
  <c r="E90" i="21"/>
  <c r="E89" i="21"/>
  <c r="E88" i="21"/>
  <c r="E87" i="21"/>
  <c r="E86" i="21"/>
  <c r="E85" i="21"/>
  <c r="E84" i="21"/>
  <c r="E83" i="21"/>
  <c r="E82" i="21"/>
  <c r="E81" i="21"/>
  <c r="E80" i="21"/>
  <c r="E77" i="21"/>
  <c r="E76" i="21"/>
  <c r="E75" i="21"/>
  <c r="E74" i="21"/>
  <c r="E73" i="21"/>
  <c r="E72" i="21"/>
  <c r="E71" i="21"/>
  <c r="E68" i="21"/>
  <c r="E67" i="21"/>
  <c r="E66" i="21"/>
  <c r="E65" i="21"/>
  <c r="E64" i="21"/>
  <c r="E63" i="21"/>
  <c r="E62" i="21"/>
  <c r="E61" i="21"/>
  <c r="E60" i="21"/>
  <c r="E59" i="21"/>
  <c r="E58" i="21"/>
  <c r="E57" i="21"/>
  <c r="E56" i="21"/>
  <c r="E55" i="21"/>
  <c r="E54" i="21"/>
  <c r="E53" i="21"/>
  <c r="E52" i="21"/>
  <c r="E51" i="21"/>
  <c r="E50" i="21"/>
  <c r="E49" i="21"/>
  <c r="E48" i="21"/>
  <c r="E47" i="21"/>
  <c r="E46" i="21"/>
  <c r="E45" i="21"/>
  <c r="E44" i="21"/>
  <c r="E43" i="21"/>
  <c r="E42" i="21"/>
  <c r="E41" i="21"/>
  <c r="E40" i="21"/>
  <c r="E39" i="21"/>
  <c r="E38" i="21"/>
  <c r="E37" i="21"/>
  <c r="E36" i="21"/>
  <c r="E35" i="21"/>
  <c r="E34" i="21"/>
  <c r="E33" i="21"/>
  <c r="E32" i="21"/>
  <c r="E31" i="21"/>
  <c r="E30" i="21"/>
  <c r="E29" i="21"/>
  <c r="E28" i="21"/>
  <c r="E27" i="21"/>
  <c r="E26" i="21"/>
  <c r="E25" i="21"/>
  <c r="E24" i="21"/>
  <c r="E23" i="21"/>
  <c r="E22" i="21"/>
  <c r="E21" i="21"/>
  <c r="E20" i="21"/>
  <c r="E19" i="21"/>
  <c r="E18" i="21"/>
  <c r="E17" i="21"/>
  <c r="E16" i="21"/>
  <c r="E15" i="21"/>
  <c r="E13" i="21"/>
  <c r="C349" i="21"/>
  <c r="C348" i="21"/>
  <c r="C347" i="21"/>
  <c r="C345" i="21"/>
  <c r="C344" i="21"/>
  <c r="C343" i="21"/>
  <c r="C335" i="21"/>
  <c r="C334" i="21"/>
  <c r="C333" i="21"/>
  <c r="C341" i="21"/>
  <c r="C340" i="21"/>
  <c r="C339" i="21"/>
  <c r="C338" i="21"/>
  <c r="C337" i="21"/>
  <c r="C325" i="21"/>
  <c r="C324" i="21"/>
  <c r="C323" i="21"/>
  <c r="C322" i="21"/>
  <c r="C321" i="21"/>
  <c r="C295" i="21"/>
  <c r="C294" i="21"/>
  <c r="C293" i="21"/>
  <c r="C290" i="21"/>
  <c r="C288" i="21"/>
  <c r="C287" i="21"/>
  <c r="C272" i="21"/>
  <c r="C270" i="21"/>
  <c r="C274" i="21"/>
  <c r="C268" i="21"/>
  <c r="C267" i="21"/>
  <c r="C264" i="21"/>
  <c r="C262" i="21"/>
  <c r="C260" i="21"/>
  <c r="C364" i="21"/>
  <c r="C363" i="21"/>
  <c r="C362" i="21"/>
  <c r="C360" i="21"/>
  <c r="C358" i="21"/>
  <c r="C357" i="21"/>
  <c r="C356" i="21"/>
  <c r="C352" i="21"/>
  <c r="C351" i="21"/>
  <c r="C350" i="21"/>
  <c r="C346" i="21"/>
  <c r="C342" i="21"/>
  <c r="C336" i="21"/>
  <c r="C332" i="21"/>
  <c r="C326" i="21"/>
  <c r="C320" i="21"/>
  <c r="C314" i="21"/>
  <c r="C308" i="21"/>
  <c r="C302" i="21"/>
  <c r="C296" i="21"/>
  <c r="C292" i="21"/>
  <c r="C286" i="21"/>
  <c r="C284" i="21"/>
  <c r="C283" i="21"/>
  <c r="C282" i="21"/>
  <c r="C281" i="21"/>
  <c r="C280" i="21"/>
  <c r="C279" i="21"/>
  <c r="C277" i="21"/>
  <c r="C276" i="21"/>
  <c r="C266" i="21"/>
  <c r="C259" i="21"/>
  <c r="C254" i="21"/>
  <c r="C249" i="21"/>
  <c r="C248" i="21"/>
  <c r="C247" i="21"/>
  <c r="C246" i="21"/>
  <c r="C245" i="21"/>
  <c r="C244" i="21"/>
  <c r="C243" i="21"/>
  <c r="C242" i="21"/>
  <c r="C241" i="21"/>
  <c r="C240" i="21"/>
  <c r="C239" i="21"/>
  <c r="C238" i="21"/>
  <c r="C237" i="21"/>
  <c r="C236" i="21"/>
  <c r="C234" i="21"/>
  <c r="C233" i="21"/>
  <c r="C232" i="21"/>
  <c r="C231" i="21"/>
  <c r="C230" i="21"/>
  <c r="C229" i="21"/>
  <c r="C227" i="21"/>
  <c r="C226" i="21"/>
  <c r="C225" i="21"/>
  <c r="C223" i="21"/>
  <c r="C222" i="21"/>
  <c r="C221" i="21"/>
  <c r="C220" i="21"/>
  <c r="C219" i="21"/>
  <c r="C218" i="21"/>
  <c r="C217" i="21"/>
  <c r="C216" i="21"/>
  <c r="C215" i="21"/>
  <c r="C213" i="21"/>
  <c r="C212" i="21"/>
  <c r="C210" i="21"/>
  <c r="C208" i="21"/>
  <c r="C206" i="21"/>
  <c r="C205" i="21"/>
  <c r="C204" i="21"/>
  <c r="C203" i="21"/>
  <c r="C199" i="21"/>
  <c r="C198" i="21"/>
  <c r="C197" i="21"/>
  <c r="C196" i="21"/>
  <c r="C195" i="21"/>
  <c r="C194" i="21"/>
  <c r="C193" i="21"/>
  <c r="C192" i="21"/>
  <c r="C191" i="21"/>
  <c r="C190" i="21"/>
  <c r="C189" i="21"/>
  <c r="C188" i="21"/>
  <c r="C187" i="21"/>
  <c r="C186" i="21"/>
  <c r="C185" i="21"/>
  <c r="C184" i="21"/>
  <c r="C183" i="21"/>
  <c r="C182" i="21"/>
  <c r="C181" i="21"/>
  <c r="C180" i="21"/>
  <c r="C179" i="21"/>
  <c r="C178" i="21"/>
  <c r="C177" i="21"/>
  <c r="C176" i="21"/>
  <c r="C175" i="21"/>
  <c r="C174" i="21"/>
  <c r="C173" i="21"/>
  <c r="C172" i="21"/>
  <c r="C171" i="21"/>
  <c r="C170" i="21"/>
  <c r="C169" i="21"/>
  <c r="C168" i="21"/>
  <c r="C167" i="21"/>
  <c r="C166" i="21"/>
  <c r="C165" i="21"/>
  <c r="C164" i="21"/>
  <c r="C163" i="21"/>
  <c r="C162" i="21"/>
  <c r="C161" i="21"/>
  <c r="C159" i="21"/>
  <c r="C158" i="21"/>
  <c r="C157" i="21"/>
  <c r="C156" i="21"/>
  <c r="C155" i="21"/>
  <c r="C154" i="21"/>
  <c r="C153" i="21"/>
  <c r="C152" i="21"/>
  <c r="C151" i="21"/>
  <c r="C150" i="21"/>
  <c r="C149" i="21"/>
  <c r="C148" i="21"/>
  <c r="C147" i="21"/>
  <c r="C146" i="21"/>
  <c r="C145" i="21"/>
  <c r="C144" i="21"/>
  <c r="C143" i="21"/>
  <c r="C142" i="21"/>
  <c r="C140" i="21"/>
  <c r="C139" i="21"/>
  <c r="C138" i="21"/>
  <c r="C137" i="21"/>
  <c r="C135" i="21"/>
  <c r="C134" i="21"/>
  <c r="C132" i="21"/>
  <c r="C131" i="21"/>
  <c r="C130" i="21"/>
  <c r="C129" i="21"/>
  <c r="C128" i="21"/>
  <c r="C127" i="21"/>
  <c r="C126" i="21"/>
  <c r="C125" i="21"/>
  <c r="C124" i="21"/>
  <c r="C123" i="21"/>
  <c r="C122" i="21"/>
  <c r="C121" i="21"/>
  <c r="C120" i="21"/>
  <c r="C119" i="21"/>
  <c r="C118" i="21"/>
  <c r="C117" i="21"/>
  <c r="C116" i="21"/>
  <c r="C115" i="21"/>
  <c r="C114" i="21"/>
  <c r="C113" i="21"/>
  <c r="C112" i="21"/>
  <c r="C111" i="21"/>
  <c r="C110" i="21"/>
  <c r="C109" i="21"/>
  <c r="C108" i="21"/>
  <c r="C107" i="21"/>
  <c r="C106" i="21"/>
  <c r="C104" i="21"/>
  <c r="C103" i="21"/>
  <c r="C102" i="21"/>
  <c r="C101" i="21"/>
  <c r="C100" i="21"/>
  <c r="C99" i="21"/>
  <c r="C98" i="21"/>
  <c r="C97" i="21"/>
  <c r="C96" i="21"/>
  <c r="C95" i="21"/>
  <c r="C94" i="21"/>
  <c r="C93" i="21"/>
  <c r="C92" i="21"/>
  <c r="C91" i="21"/>
  <c r="C90" i="21"/>
  <c r="C89" i="21"/>
  <c r="C88" i="21"/>
  <c r="C87" i="21"/>
  <c r="C86" i="21"/>
  <c r="C85" i="21"/>
  <c r="C84" i="21"/>
  <c r="C83" i="21"/>
  <c r="C82" i="21"/>
  <c r="C81" i="21"/>
  <c r="C80" i="21"/>
  <c r="C79" i="21"/>
  <c r="C78" i="21"/>
  <c r="C77" i="21"/>
  <c r="C76" i="21"/>
  <c r="C75" i="21"/>
  <c r="C74" i="21"/>
  <c r="C73" i="21"/>
  <c r="C72" i="21"/>
  <c r="C71" i="21"/>
  <c r="C70" i="21"/>
  <c r="C69" i="21"/>
  <c r="C68" i="21"/>
  <c r="C67" i="21"/>
  <c r="C66" i="21"/>
  <c r="C65" i="21"/>
  <c r="C64" i="21"/>
  <c r="C63" i="21"/>
  <c r="C62" i="21"/>
  <c r="C61" i="21"/>
  <c r="C60" i="21"/>
  <c r="C59" i="21"/>
  <c r="C58" i="21"/>
  <c r="C57" i="21"/>
  <c r="C56" i="21"/>
  <c r="C55" i="21"/>
  <c r="C54" i="21"/>
  <c r="C53" i="21"/>
  <c r="C52" i="21"/>
  <c r="C51" i="21"/>
  <c r="C50" i="21"/>
  <c r="C49" i="21"/>
  <c r="C48" i="21"/>
  <c r="C47" i="21"/>
  <c r="C46" i="21"/>
  <c r="C45" i="21"/>
  <c r="C44" i="21"/>
  <c r="C43" i="21"/>
  <c r="C42" i="21"/>
  <c r="C41" i="21"/>
  <c r="C40" i="21"/>
  <c r="C39" i="21"/>
  <c r="C38" i="21"/>
  <c r="C37" i="21"/>
  <c r="C36" i="21"/>
  <c r="C35" i="21"/>
  <c r="C34" i="21"/>
  <c r="C33" i="21"/>
  <c r="C32" i="21"/>
  <c r="C31" i="21"/>
  <c r="C30" i="21"/>
  <c r="C29" i="21"/>
  <c r="C28" i="21"/>
  <c r="C27" i="21"/>
  <c r="C26" i="21"/>
  <c r="C25" i="21"/>
  <c r="C24" i="21"/>
  <c r="C23" i="21"/>
  <c r="C22" i="21"/>
  <c r="C21" i="21"/>
  <c r="C20" i="21"/>
  <c r="C19" i="21"/>
  <c r="C18" i="21"/>
  <c r="C17" i="21"/>
  <c r="C16" i="21"/>
  <c r="C15" i="21"/>
  <c r="C14" i="21"/>
  <c r="C13" i="21"/>
  <c r="B3" i="21"/>
  <c r="E10" i="21"/>
  <c r="C10" i="21"/>
  <c r="E10" i="20"/>
  <c r="C10" i="20"/>
  <c r="C5" i="20"/>
  <c r="C4" i="20"/>
  <c r="B3" i="20"/>
  <c r="E57" i="20"/>
  <c r="E56" i="20"/>
  <c r="E55" i="20"/>
  <c r="E44" i="20"/>
  <c r="E43" i="20"/>
  <c r="E42" i="20"/>
  <c r="E41" i="20"/>
  <c r="E40" i="20"/>
  <c r="E39" i="20"/>
  <c r="E38" i="20"/>
  <c r="E37" i="20"/>
  <c r="E36" i="20"/>
  <c r="E35" i="20"/>
  <c r="E34" i="20"/>
  <c r="E33" i="20"/>
  <c r="E32" i="20"/>
  <c r="E31" i="20"/>
  <c r="E30" i="20"/>
  <c r="E29" i="20"/>
  <c r="E28" i="20"/>
  <c r="E27" i="20"/>
  <c r="E25" i="20"/>
  <c r="E24" i="20"/>
  <c r="E23" i="20"/>
  <c r="E22" i="20"/>
  <c r="E21" i="20"/>
  <c r="E20" i="20"/>
  <c r="E19" i="20"/>
  <c r="E18" i="20"/>
  <c r="E17" i="20"/>
  <c r="E16" i="20"/>
  <c r="C57" i="20"/>
  <c r="C56" i="20"/>
  <c r="C55" i="20"/>
  <c r="C44" i="20"/>
  <c r="C43" i="20"/>
  <c r="C42" i="20"/>
  <c r="C41" i="20"/>
  <c r="C40" i="20"/>
  <c r="C39" i="20"/>
  <c r="C38" i="20"/>
  <c r="C37" i="20"/>
  <c r="C36" i="20"/>
  <c r="C35" i="20"/>
  <c r="C34" i="20"/>
  <c r="C33" i="20"/>
  <c r="C32" i="20"/>
  <c r="C31" i="20"/>
  <c r="C30" i="20"/>
  <c r="C29" i="20"/>
  <c r="C28" i="20"/>
  <c r="C27" i="20"/>
  <c r="C26" i="20"/>
  <c r="C25" i="20"/>
  <c r="C24" i="20"/>
  <c r="C23" i="20"/>
  <c r="C22" i="20"/>
  <c r="C21" i="20"/>
  <c r="C20" i="20"/>
  <c r="C19" i="20"/>
  <c r="C18" i="20"/>
  <c r="C17" i="20"/>
  <c r="C16" i="20"/>
  <c r="E15" i="20"/>
  <c r="C15" i="20"/>
  <c r="B3" i="19"/>
  <c r="E394" i="19"/>
  <c r="E388" i="19"/>
  <c r="E385" i="19"/>
  <c r="E382" i="19"/>
  <c r="E379" i="19"/>
  <c r="E376" i="19"/>
  <c r="E373" i="19"/>
  <c r="E370" i="19"/>
  <c r="E367" i="19"/>
  <c r="E364" i="19"/>
  <c r="E361" i="19"/>
  <c r="E358" i="19"/>
  <c r="E348" i="19"/>
  <c r="E341" i="19"/>
  <c r="E339" i="19"/>
  <c r="E338" i="19"/>
  <c r="E337" i="19"/>
  <c r="E336" i="19"/>
  <c r="E335" i="19"/>
  <c r="E334" i="19"/>
  <c r="E333" i="19"/>
  <c r="E332" i="19"/>
  <c r="D332" i="19" s="1"/>
  <c r="C332" i="19" s="1"/>
  <c r="E331" i="19"/>
  <c r="E330" i="19"/>
  <c r="E329" i="19"/>
  <c r="E328" i="19"/>
  <c r="E327" i="19"/>
  <c r="E326" i="19"/>
  <c r="E325" i="19"/>
  <c r="E324" i="19"/>
  <c r="E323" i="19"/>
  <c r="E322" i="19"/>
  <c r="E321" i="19"/>
  <c r="E320" i="19"/>
  <c r="E319" i="19"/>
  <c r="E318" i="19"/>
  <c r="E317" i="19"/>
  <c r="E316" i="19"/>
  <c r="E315" i="19"/>
  <c r="E314" i="19"/>
  <c r="E313" i="19"/>
  <c r="E312" i="19"/>
  <c r="E311" i="19"/>
  <c r="E310" i="19"/>
  <c r="E309" i="19"/>
  <c r="E308" i="19"/>
  <c r="E307" i="19"/>
  <c r="E306" i="19"/>
  <c r="E305" i="19"/>
  <c r="E304" i="19"/>
  <c r="E303" i="19"/>
  <c r="E302" i="19"/>
  <c r="E301" i="19"/>
  <c r="E300" i="19"/>
  <c r="E299" i="19"/>
  <c r="E298" i="19"/>
  <c r="E297" i="19"/>
  <c r="E296" i="19"/>
  <c r="E295" i="19"/>
  <c r="E294" i="19"/>
  <c r="E293" i="19"/>
  <c r="E292" i="19"/>
  <c r="E291" i="19"/>
  <c r="E290" i="19"/>
  <c r="E289" i="19"/>
  <c r="E288" i="19"/>
  <c r="E287" i="19"/>
  <c r="E286" i="19"/>
  <c r="E285" i="19"/>
  <c r="E284" i="19"/>
  <c r="E283" i="19"/>
  <c r="E282" i="19"/>
  <c r="E281" i="19"/>
  <c r="E280" i="19"/>
  <c r="E279" i="19"/>
  <c r="E278" i="19"/>
  <c r="E277" i="19"/>
  <c r="E276" i="19"/>
  <c r="E275" i="19"/>
  <c r="E274" i="19"/>
  <c r="E273" i="19"/>
  <c r="E272" i="19"/>
  <c r="E271" i="19"/>
  <c r="E270" i="19"/>
  <c r="E263" i="19"/>
  <c r="E262" i="19"/>
  <c r="E261" i="19"/>
  <c r="E260" i="19"/>
  <c r="E259" i="19"/>
  <c r="E258" i="19"/>
  <c r="E257" i="19"/>
  <c r="E256" i="19"/>
  <c r="E255" i="19"/>
  <c r="E254" i="19"/>
  <c r="E253" i="19"/>
  <c r="E252" i="19"/>
  <c r="E251" i="19"/>
  <c r="E250" i="19"/>
  <c r="E249" i="19"/>
  <c r="E248" i="19"/>
  <c r="E247" i="19"/>
  <c r="E246" i="19"/>
  <c r="E245" i="19"/>
  <c r="E244" i="19"/>
  <c r="E243" i="19"/>
  <c r="E242" i="19"/>
  <c r="E241" i="19"/>
  <c r="E240" i="19"/>
  <c r="E239" i="19"/>
  <c r="E238" i="19"/>
  <c r="E237" i="19"/>
  <c r="E236" i="19"/>
  <c r="E235" i="19"/>
  <c r="E234" i="19"/>
  <c r="E233" i="19"/>
  <c r="E232" i="19"/>
  <c r="E231" i="19"/>
  <c r="E230" i="19"/>
  <c r="E229" i="19"/>
  <c r="E228" i="19"/>
  <c r="E227" i="19"/>
  <c r="E226" i="19"/>
  <c r="E225" i="19"/>
  <c r="E224" i="19"/>
  <c r="E223" i="19"/>
  <c r="E222" i="19"/>
  <c r="E221" i="19"/>
  <c r="E220" i="19"/>
  <c r="E219" i="19"/>
  <c r="E218" i="19"/>
  <c r="E217" i="19"/>
  <c r="E216" i="19"/>
  <c r="E215" i="19"/>
  <c r="E214" i="19"/>
  <c r="E213" i="19"/>
  <c r="E212" i="19"/>
  <c r="E211" i="19"/>
  <c r="E210" i="19"/>
  <c r="E209" i="19"/>
  <c r="E208" i="19"/>
  <c r="E207" i="19"/>
  <c r="E206" i="19"/>
  <c r="E205" i="19"/>
  <c r="E204" i="19"/>
  <c r="E203" i="19"/>
  <c r="E202" i="19"/>
  <c r="E201" i="19"/>
  <c r="E200" i="19"/>
  <c r="E199" i="19"/>
  <c r="E198" i="19"/>
  <c r="E197" i="19"/>
  <c r="E196" i="19"/>
  <c r="E195" i="19"/>
  <c r="E194" i="19"/>
  <c r="E193" i="19"/>
  <c r="E192" i="19"/>
  <c r="E191" i="19"/>
  <c r="E190" i="19"/>
  <c r="E189" i="19"/>
  <c r="E188" i="19"/>
  <c r="E187" i="19"/>
  <c r="E186" i="19"/>
  <c r="E185" i="19"/>
  <c r="E184" i="19"/>
  <c r="E183" i="19"/>
  <c r="E182" i="19"/>
  <c r="E181" i="19"/>
  <c r="E180" i="19"/>
  <c r="E179" i="19"/>
  <c r="E178" i="19"/>
  <c r="E177" i="19"/>
  <c r="E176" i="19"/>
  <c r="E175" i="19"/>
  <c r="E174" i="19"/>
  <c r="E173" i="19"/>
  <c r="E172" i="19"/>
  <c r="E171" i="19"/>
  <c r="E170" i="19"/>
  <c r="E169" i="19"/>
  <c r="E168" i="19"/>
  <c r="E167" i="19"/>
  <c r="E166" i="19"/>
  <c r="E165" i="19"/>
  <c r="E164" i="19"/>
  <c r="E163" i="19"/>
  <c r="E162" i="19"/>
  <c r="E161" i="19"/>
  <c r="E160" i="19"/>
  <c r="E159" i="19"/>
  <c r="E158" i="19"/>
  <c r="E157" i="19"/>
  <c r="E156" i="19"/>
  <c r="E155" i="19"/>
  <c r="E154" i="19"/>
  <c r="E153" i="19"/>
  <c r="E152" i="19"/>
  <c r="E151" i="19"/>
  <c r="E150" i="19"/>
  <c r="E149" i="19"/>
  <c r="E148" i="19"/>
  <c r="E147" i="19"/>
  <c r="E146" i="19"/>
  <c r="E145" i="19"/>
  <c r="E144" i="19"/>
  <c r="E143" i="19"/>
  <c r="E142" i="19"/>
  <c r="E141" i="19"/>
  <c r="E140" i="19"/>
  <c r="E139" i="19"/>
  <c r="E138" i="19"/>
  <c r="E137" i="19"/>
  <c r="E136" i="19"/>
  <c r="E135" i="19"/>
  <c r="E134" i="19"/>
  <c r="E132" i="19"/>
  <c r="E129" i="19"/>
  <c r="E128" i="19"/>
  <c r="E127" i="19"/>
  <c r="E126" i="19"/>
  <c r="E125" i="19"/>
  <c r="E124" i="19"/>
  <c r="E123" i="19"/>
  <c r="E122" i="19"/>
  <c r="E121" i="19"/>
  <c r="E120" i="19"/>
  <c r="E119" i="19"/>
  <c r="E118" i="19"/>
  <c r="E117" i="19"/>
  <c r="E116" i="19"/>
  <c r="E115" i="19"/>
  <c r="E114" i="19"/>
  <c r="E113" i="19"/>
  <c r="E112" i="19"/>
  <c r="E111" i="19"/>
  <c r="E110" i="19"/>
  <c r="E109" i="19"/>
  <c r="E108" i="19"/>
  <c r="E107" i="19"/>
  <c r="E106" i="19"/>
  <c r="E105" i="19"/>
  <c r="E104" i="19"/>
  <c r="E103" i="19"/>
  <c r="E102" i="19"/>
  <c r="E101" i="19"/>
  <c r="E100" i="19"/>
  <c r="E99" i="19"/>
  <c r="E98" i="19"/>
  <c r="E97" i="19"/>
  <c r="E96" i="19"/>
  <c r="E95" i="19"/>
  <c r="E94" i="19"/>
  <c r="E93" i="19"/>
  <c r="E92" i="19"/>
  <c r="E91" i="19"/>
  <c r="E90" i="19"/>
  <c r="E89" i="19"/>
  <c r="E88" i="19"/>
  <c r="E87" i="19"/>
  <c r="E86" i="19"/>
  <c r="E85" i="19"/>
  <c r="E84" i="19"/>
  <c r="E83" i="19"/>
  <c r="E82" i="19"/>
  <c r="E81" i="19"/>
  <c r="E80" i="19"/>
  <c r="E79" i="19"/>
  <c r="E78" i="19"/>
  <c r="E77" i="19"/>
  <c r="E76" i="19"/>
  <c r="E75" i="19"/>
  <c r="E74" i="19"/>
  <c r="E73" i="19"/>
  <c r="E72" i="19"/>
  <c r="E71" i="19"/>
  <c r="E70" i="19"/>
  <c r="E69" i="19"/>
  <c r="E68" i="19"/>
  <c r="E67" i="19"/>
  <c r="E66" i="19"/>
  <c r="E65" i="19"/>
  <c r="E64" i="19"/>
  <c r="E63" i="19"/>
  <c r="E62" i="19"/>
  <c r="E61" i="19"/>
  <c r="E60" i="19"/>
  <c r="E59" i="19"/>
  <c r="E58" i="19"/>
  <c r="E57" i="19"/>
  <c r="E56" i="19"/>
  <c r="E55" i="19"/>
  <c r="E54" i="19"/>
  <c r="E53" i="19"/>
  <c r="E52" i="19"/>
  <c r="E51" i="19"/>
  <c r="E50" i="19"/>
  <c r="E49" i="19"/>
  <c r="E48" i="19"/>
  <c r="E47" i="19"/>
  <c r="E46" i="19"/>
  <c r="E45" i="19"/>
  <c r="E44" i="19"/>
  <c r="E43" i="19"/>
  <c r="E42" i="19"/>
  <c r="E41" i="19"/>
  <c r="E40" i="19"/>
  <c r="E39" i="19"/>
  <c r="E38" i="19"/>
  <c r="E37" i="19"/>
  <c r="E36" i="19"/>
  <c r="E35" i="19"/>
  <c r="E28" i="19"/>
  <c r="E27" i="19"/>
  <c r="E26" i="19"/>
  <c r="E25" i="19"/>
  <c r="E24" i="19"/>
  <c r="E23" i="19"/>
  <c r="E22" i="19"/>
  <c r="E21" i="19"/>
  <c r="E20" i="19"/>
  <c r="E19" i="19"/>
  <c r="E18" i="19"/>
  <c r="E17" i="19"/>
  <c r="E16" i="19"/>
  <c r="E15" i="19"/>
  <c r="E14" i="19"/>
  <c r="C399" i="19"/>
  <c r="C398" i="19"/>
  <c r="C397" i="19"/>
  <c r="C396" i="19"/>
  <c r="C395" i="19"/>
  <c r="C394" i="19"/>
  <c r="C393" i="19"/>
  <c r="C392" i="19"/>
  <c r="C391" i="19"/>
  <c r="C390" i="19"/>
  <c r="C389" i="19"/>
  <c r="C388" i="19"/>
  <c r="C387" i="19"/>
  <c r="C386" i="19"/>
  <c r="C385" i="19"/>
  <c r="C384" i="19"/>
  <c r="C383" i="19"/>
  <c r="C382" i="19"/>
  <c r="C381" i="19"/>
  <c r="C380" i="19"/>
  <c r="C379" i="19"/>
  <c r="C378" i="19"/>
  <c r="C377" i="19"/>
  <c r="C376" i="19"/>
  <c r="C375" i="19"/>
  <c r="C374" i="19"/>
  <c r="C373" i="19"/>
  <c r="C372" i="19"/>
  <c r="C371" i="19"/>
  <c r="C370" i="19"/>
  <c r="C369" i="19"/>
  <c r="C368" i="19"/>
  <c r="C367" i="19"/>
  <c r="C366" i="19"/>
  <c r="C365" i="19"/>
  <c r="C364" i="19"/>
  <c r="C363" i="19"/>
  <c r="C362" i="19"/>
  <c r="C361" i="19"/>
  <c r="C360" i="19"/>
  <c r="C359" i="19"/>
  <c r="C358" i="19"/>
  <c r="C357" i="19"/>
  <c r="C356" i="19"/>
  <c r="C355" i="19"/>
  <c r="C354" i="19"/>
  <c r="C353" i="19"/>
  <c r="C352" i="19"/>
  <c r="C351" i="19"/>
  <c r="C350" i="19"/>
  <c r="C349" i="19"/>
  <c r="C348" i="19"/>
  <c r="C347" i="19"/>
  <c r="C346" i="19"/>
  <c r="C345" i="19"/>
  <c r="C344" i="19"/>
  <c r="C343" i="19"/>
  <c r="C342" i="19"/>
  <c r="C341" i="19"/>
  <c r="C340" i="19"/>
  <c r="C339" i="19"/>
  <c r="C338" i="19"/>
  <c r="C337" i="19"/>
  <c r="C336" i="19"/>
  <c r="C335" i="19"/>
  <c r="C334" i="19"/>
  <c r="C333" i="19"/>
  <c r="C331" i="19"/>
  <c r="C330" i="19"/>
  <c r="C329" i="19"/>
  <c r="C328" i="19"/>
  <c r="C327" i="19"/>
  <c r="C326" i="19"/>
  <c r="C325" i="19"/>
  <c r="C324" i="19"/>
  <c r="C323" i="19"/>
  <c r="C322" i="19"/>
  <c r="C321" i="19"/>
  <c r="C320" i="19"/>
  <c r="C319" i="19"/>
  <c r="C318" i="19"/>
  <c r="C317" i="19"/>
  <c r="C316" i="19"/>
  <c r="C315" i="19"/>
  <c r="C314" i="19"/>
  <c r="C313" i="19"/>
  <c r="C312" i="19"/>
  <c r="C311" i="19"/>
  <c r="C310" i="19"/>
  <c r="C309" i="19"/>
  <c r="C308" i="19"/>
  <c r="C307" i="19"/>
  <c r="C306" i="19"/>
  <c r="C305" i="19"/>
  <c r="C304" i="19"/>
  <c r="C303" i="19"/>
  <c r="C302" i="19"/>
  <c r="C301" i="19"/>
  <c r="C300" i="19"/>
  <c r="C299" i="19"/>
  <c r="C298" i="19"/>
  <c r="C297" i="19"/>
  <c r="C296" i="19"/>
  <c r="C295" i="19"/>
  <c r="C294" i="19"/>
  <c r="C293" i="19"/>
  <c r="C292" i="19"/>
  <c r="C291" i="19"/>
  <c r="C290" i="19"/>
  <c r="C289" i="19"/>
  <c r="C288" i="19"/>
  <c r="C287" i="19"/>
  <c r="C286" i="19"/>
  <c r="C285" i="19"/>
  <c r="C284" i="19"/>
  <c r="C283" i="19"/>
  <c r="C282" i="19"/>
  <c r="C281" i="19"/>
  <c r="C280" i="19"/>
  <c r="C279" i="19"/>
  <c r="C278" i="19"/>
  <c r="C277" i="19"/>
  <c r="C276" i="19"/>
  <c r="C275" i="19"/>
  <c r="C263" i="19"/>
  <c r="C262" i="19"/>
  <c r="C261" i="19"/>
  <c r="C260" i="19"/>
  <c r="C259" i="19"/>
  <c r="C258" i="19"/>
  <c r="C257" i="19"/>
  <c r="C256" i="19"/>
  <c r="C255" i="19"/>
  <c r="C254" i="19"/>
  <c r="C253" i="19"/>
  <c r="C252" i="19"/>
  <c r="C251" i="19"/>
  <c r="C250" i="19"/>
  <c r="C249" i="19"/>
  <c r="C248" i="19"/>
  <c r="C247" i="19"/>
  <c r="C246" i="19"/>
  <c r="C245" i="19"/>
  <c r="C244" i="19"/>
  <c r="C243" i="19"/>
  <c r="C242" i="19"/>
  <c r="C241" i="19"/>
  <c r="C240" i="19"/>
  <c r="C239" i="19"/>
  <c r="C238" i="19"/>
  <c r="C237" i="19"/>
  <c r="C236" i="19"/>
  <c r="C235" i="19"/>
  <c r="C234" i="19"/>
  <c r="C233" i="19"/>
  <c r="C232" i="19"/>
  <c r="C231" i="19"/>
  <c r="C230" i="19"/>
  <c r="C229" i="19"/>
  <c r="C228" i="19"/>
  <c r="C227" i="19"/>
  <c r="C226" i="19"/>
  <c r="C225" i="19"/>
  <c r="C224" i="19"/>
  <c r="C223" i="19"/>
  <c r="C222" i="19"/>
  <c r="C221" i="19"/>
  <c r="C220" i="19"/>
  <c r="C219" i="19"/>
  <c r="C218" i="19"/>
  <c r="C217" i="19"/>
  <c r="C216" i="19"/>
  <c r="C215" i="19"/>
  <c r="C214" i="19"/>
  <c r="C213" i="19"/>
  <c r="C212" i="19"/>
  <c r="C211" i="19"/>
  <c r="C210" i="19"/>
  <c r="C209" i="19"/>
  <c r="C208" i="19"/>
  <c r="C207" i="19"/>
  <c r="C206" i="19"/>
  <c r="C205" i="19"/>
  <c r="C204" i="19"/>
  <c r="C203" i="19"/>
  <c r="C202" i="19"/>
  <c r="C201" i="19"/>
  <c r="C200" i="19"/>
  <c r="C199" i="19"/>
  <c r="C198" i="19"/>
  <c r="C197" i="19"/>
  <c r="C196" i="19"/>
  <c r="C195" i="19"/>
  <c r="C194" i="19"/>
  <c r="C193" i="19"/>
  <c r="C192" i="19"/>
  <c r="C191" i="19"/>
  <c r="C190" i="19"/>
  <c r="C189" i="19"/>
  <c r="C188" i="19"/>
  <c r="C187" i="19"/>
  <c r="C186" i="19"/>
  <c r="C185" i="19"/>
  <c r="C184" i="19"/>
  <c r="C183" i="19"/>
  <c r="C182" i="19"/>
  <c r="C181" i="19"/>
  <c r="C180" i="19"/>
  <c r="C179" i="19"/>
  <c r="C178" i="19"/>
  <c r="C177" i="19"/>
  <c r="C176" i="19"/>
  <c r="C175" i="19"/>
  <c r="C174" i="19"/>
  <c r="C173" i="19"/>
  <c r="C172" i="19"/>
  <c r="C171" i="19"/>
  <c r="C170" i="19"/>
  <c r="C169" i="19"/>
  <c r="C168" i="19"/>
  <c r="C167" i="19"/>
  <c r="C166" i="19"/>
  <c r="C165" i="19"/>
  <c r="C164" i="19"/>
  <c r="C163" i="19"/>
  <c r="C162" i="19"/>
  <c r="C161" i="19"/>
  <c r="C160" i="19"/>
  <c r="C159" i="19"/>
  <c r="C158" i="19"/>
  <c r="C157" i="19"/>
  <c r="C156" i="19"/>
  <c r="C155" i="19"/>
  <c r="C154" i="19"/>
  <c r="C153" i="19"/>
  <c r="C152" i="19"/>
  <c r="C151" i="19"/>
  <c r="C150" i="19"/>
  <c r="C149" i="19"/>
  <c r="C148" i="19"/>
  <c r="C147" i="19"/>
  <c r="C146" i="19"/>
  <c r="C145" i="19"/>
  <c r="C144" i="19"/>
  <c r="C143" i="19"/>
  <c r="C142" i="19"/>
  <c r="C141" i="19"/>
  <c r="C140" i="19"/>
  <c r="C139" i="19"/>
  <c r="C138" i="19"/>
  <c r="C137" i="19"/>
  <c r="C136" i="19"/>
  <c r="C135" i="19"/>
  <c r="C134" i="19"/>
  <c r="C132" i="19"/>
  <c r="C129" i="19"/>
  <c r="C128" i="19"/>
  <c r="C127" i="19"/>
  <c r="C126" i="19"/>
  <c r="C125" i="19"/>
  <c r="C124" i="19"/>
  <c r="C123" i="19"/>
  <c r="C122" i="19"/>
  <c r="C121" i="19"/>
  <c r="C120" i="19"/>
  <c r="C119" i="19"/>
  <c r="C118" i="19"/>
  <c r="C117" i="19"/>
  <c r="C116" i="19"/>
  <c r="C115" i="19"/>
  <c r="C114" i="19"/>
  <c r="C113" i="19"/>
  <c r="C112" i="19"/>
  <c r="C111" i="19"/>
  <c r="C110" i="19"/>
  <c r="C109" i="19"/>
  <c r="C108" i="19"/>
  <c r="C107" i="19"/>
  <c r="C106" i="19"/>
  <c r="C105" i="19"/>
  <c r="C104" i="19"/>
  <c r="C103" i="19"/>
  <c r="C102" i="19"/>
  <c r="C101" i="19"/>
  <c r="C100" i="19"/>
  <c r="C99" i="19"/>
  <c r="C98" i="19"/>
  <c r="C97" i="19"/>
  <c r="C96" i="19"/>
  <c r="C95" i="19"/>
  <c r="C94" i="19"/>
  <c r="C93" i="19"/>
  <c r="C92" i="19"/>
  <c r="C91" i="19"/>
  <c r="C90" i="19"/>
  <c r="C89" i="19"/>
  <c r="C88" i="19"/>
  <c r="C87" i="19"/>
  <c r="C86" i="19"/>
  <c r="C85" i="19"/>
  <c r="C84" i="19"/>
  <c r="C83" i="19"/>
  <c r="C82" i="19"/>
  <c r="C81" i="19"/>
  <c r="C80" i="19"/>
  <c r="C78" i="19"/>
  <c r="C77" i="19"/>
  <c r="C76" i="19"/>
  <c r="C75" i="19"/>
  <c r="C74" i="19"/>
  <c r="C73" i="19"/>
  <c r="C72" i="19"/>
  <c r="C71" i="19"/>
  <c r="C70" i="19"/>
  <c r="C69" i="19"/>
  <c r="C68" i="19"/>
  <c r="C67" i="19"/>
  <c r="C66" i="19"/>
  <c r="C65" i="19"/>
  <c r="C64" i="19"/>
  <c r="C63" i="19"/>
  <c r="C62" i="19"/>
  <c r="C61" i="19"/>
  <c r="C60" i="19"/>
  <c r="C59" i="19"/>
  <c r="C56" i="19"/>
  <c r="C55" i="19"/>
  <c r="C54" i="19"/>
  <c r="C53" i="19"/>
  <c r="C52" i="19"/>
  <c r="C51" i="19"/>
  <c r="C50" i="19"/>
  <c r="C49" i="19"/>
  <c r="C48" i="19"/>
  <c r="C46" i="19"/>
  <c r="C45" i="19"/>
  <c r="C44" i="19"/>
  <c r="C43" i="19"/>
  <c r="C42" i="19"/>
  <c r="C41" i="19"/>
  <c r="C40" i="19"/>
  <c r="C38" i="19"/>
  <c r="C37" i="19"/>
  <c r="C35" i="19"/>
  <c r="C31" i="19"/>
  <c r="C30" i="19"/>
  <c r="C29" i="19"/>
  <c r="C28" i="19"/>
  <c r="C27" i="19"/>
  <c r="C26" i="19"/>
  <c r="C25" i="19"/>
  <c r="C24" i="19"/>
  <c r="C23" i="19"/>
  <c r="C22" i="19"/>
  <c r="C21" i="19"/>
  <c r="C20" i="19"/>
  <c r="C19" i="19"/>
  <c r="C18" i="19"/>
  <c r="C17" i="19"/>
  <c r="C16" i="19"/>
  <c r="C15" i="19"/>
  <c r="C14" i="19"/>
  <c r="E13" i="19"/>
  <c r="E10" i="19"/>
  <c r="C10" i="19"/>
  <c r="C5" i="19"/>
  <c r="C4" i="19"/>
  <c r="E221" i="18"/>
  <c r="E220" i="18"/>
  <c r="E219" i="18"/>
  <c r="E218" i="18"/>
  <c r="E217" i="18"/>
  <c r="E216" i="18"/>
  <c r="E215" i="18"/>
  <c r="E214" i="18"/>
  <c r="E213" i="18"/>
  <c r="E212" i="18"/>
  <c r="E211" i="18"/>
  <c r="E210" i="18"/>
  <c r="E209" i="18"/>
  <c r="E208" i="18"/>
  <c r="E207" i="18"/>
  <c r="E206" i="18"/>
  <c r="E205" i="18"/>
  <c r="E204" i="18"/>
  <c r="E203" i="18"/>
  <c r="E202" i="18"/>
  <c r="E201" i="18"/>
  <c r="E200" i="18"/>
  <c r="E199" i="18"/>
  <c r="E198" i="18"/>
  <c r="E197" i="18"/>
  <c r="E196" i="18"/>
  <c r="E195" i="18"/>
  <c r="E194" i="18"/>
  <c r="E193" i="18"/>
  <c r="E192" i="18"/>
  <c r="E191" i="18"/>
  <c r="E190" i="18"/>
  <c r="E189" i="18"/>
  <c r="E188" i="18"/>
  <c r="E187" i="18"/>
  <c r="E181" i="18"/>
  <c r="E179" i="18"/>
  <c r="E177" i="18"/>
  <c r="E176" i="18"/>
  <c r="E175" i="18"/>
  <c r="E173" i="18"/>
  <c r="E172" i="18"/>
  <c r="E171" i="18"/>
  <c r="E170" i="18"/>
  <c r="E167" i="18"/>
  <c r="E166" i="18"/>
  <c r="E165" i="18"/>
  <c r="E164" i="18"/>
  <c r="E163" i="18"/>
  <c r="E162" i="18"/>
  <c r="E161" i="18"/>
  <c r="E160" i="18"/>
  <c r="E158" i="18"/>
  <c r="E157" i="18"/>
  <c r="E156" i="18"/>
  <c r="E155" i="18"/>
  <c r="E154" i="18"/>
  <c r="E153" i="18"/>
  <c r="E152" i="18"/>
  <c r="E151" i="18"/>
  <c r="E148" i="18"/>
  <c r="E147" i="18"/>
  <c r="E146" i="18"/>
  <c r="E145" i="18"/>
  <c r="E144" i="18"/>
  <c r="E143" i="18"/>
  <c r="E142" i="18"/>
  <c r="E141" i="18"/>
  <c r="E140" i="18"/>
  <c r="E139" i="18"/>
  <c r="E137" i="18"/>
  <c r="E135" i="18"/>
  <c r="E133" i="18"/>
  <c r="E131" i="18"/>
  <c r="E129" i="18"/>
  <c r="E128" i="18"/>
  <c r="E127" i="18"/>
  <c r="E125" i="18"/>
  <c r="E124" i="18"/>
  <c r="E122" i="18"/>
  <c r="E120" i="18"/>
  <c r="E119" i="18"/>
  <c r="E118" i="18"/>
  <c r="E117" i="18"/>
  <c r="E116" i="18"/>
  <c r="E115" i="18"/>
  <c r="E114" i="18"/>
  <c r="E113" i="18"/>
  <c r="E112" i="18"/>
  <c r="E111" i="18"/>
  <c r="E110" i="18"/>
  <c r="E109" i="18"/>
  <c r="E108" i="18"/>
  <c r="E105" i="18"/>
  <c r="E103" i="18"/>
  <c r="E102" i="18"/>
  <c r="E101" i="18"/>
  <c r="E100" i="18"/>
  <c r="E99" i="18"/>
  <c r="E98" i="18"/>
  <c r="E97" i="18"/>
  <c r="E96" i="18"/>
  <c r="E95" i="18"/>
  <c r="E94" i="18"/>
  <c r="E93" i="18"/>
  <c r="E91" i="18"/>
  <c r="E90" i="18"/>
  <c r="E88" i="18"/>
  <c r="E86" i="18"/>
  <c r="E85" i="18"/>
  <c r="E84" i="18"/>
  <c r="E83" i="18"/>
  <c r="E82" i="18"/>
  <c r="E80" i="18"/>
  <c r="E79" i="18"/>
  <c r="E78" i="18"/>
  <c r="E77" i="18"/>
  <c r="E76" i="18"/>
  <c r="E75" i="18"/>
  <c r="E74" i="18"/>
  <c r="E73" i="18"/>
  <c r="E72" i="18"/>
  <c r="E71" i="18"/>
  <c r="E70" i="18"/>
  <c r="E69" i="18"/>
  <c r="E68" i="18"/>
  <c r="E67" i="18"/>
  <c r="E66" i="18"/>
  <c r="E65" i="18"/>
  <c r="E64" i="18"/>
  <c r="E63" i="18"/>
  <c r="E62" i="18"/>
  <c r="E61" i="18"/>
  <c r="E60" i="18"/>
  <c r="E59" i="18"/>
  <c r="E58" i="18"/>
  <c r="E57" i="18"/>
  <c r="E56" i="18"/>
  <c r="E55" i="18"/>
  <c r="E54" i="18"/>
  <c r="E53" i="18"/>
  <c r="E52" i="18"/>
  <c r="E51" i="18"/>
  <c r="E50" i="18"/>
  <c r="E49" i="18"/>
  <c r="E48" i="18"/>
  <c r="E47" i="18"/>
  <c r="E46" i="18"/>
  <c r="E45" i="18"/>
  <c r="E44" i="18"/>
  <c r="E43" i="18"/>
  <c r="E42" i="18"/>
  <c r="E41" i="18"/>
  <c r="E40" i="18"/>
  <c r="E39" i="18"/>
  <c r="E38" i="18"/>
  <c r="E37" i="18"/>
  <c r="E36" i="18"/>
  <c r="E35" i="18"/>
  <c r="E34" i="18"/>
  <c r="E33" i="18"/>
  <c r="E32" i="18"/>
  <c r="E31" i="18"/>
  <c r="E30" i="18"/>
  <c r="E29" i="18"/>
  <c r="E28" i="18"/>
  <c r="E27" i="18"/>
  <c r="E26" i="18"/>
  <c r="E25" i="18"/>
  <c r="E24" i="18"/>
  <c r="E23" i="18"/>
  <c r="E22" i="18"/>
  <c r="E21" i="18"/>
  <c r="E20" i="18"/>
  <c r="E19" i="18"/>
  <c r="E18" i="18"/>
  <c r="E17" i="18"/>
  <c r="E16" i="18"/>
  <c r="E15" i="18"/>
  <c r="E14" i="18"/>
  <c r="E13" i="18"/>
  <c r="E10" i="18"/>
  <c r="C10" i="18"/>
  <c r="C5" i="18"/>
  <c r="C4" i="18"/>
  <c r="B3" i="18"/>
  <c r="D11" i="17"/>
  <c r="F11" i="17" s="1"/>
  <c r="D41" i="17"/>
  <c r="E41" i="17" s="1"/>
  <c r="F41" i="17" s="1"/>
  <c r="D40" i="17"/>
  <c r="E40" i="17" s="1"/>
  <c r="F40" i="17" s="1"/>
  <c r="D39" i="17"/>
  <c r="E39" i="17" s="1"/>
  <c r="F39" i="17" s="1"/>
  <c r="D38" i="17"/>
  <c r="E38" i="17" s="1"/>
  <c r="F38" i="17" s="1"/>
  <c r="D37" i="17"/>
  <c r="E37" i="17" s="1"/>
  <c r="F37" i="17" s="1"/>
  <c r="D36" i="17"/>
  <c r="E36" i="17" s="1"/>
  <c r="F36" i="17" s="1"/>
  <c r="D35" i="17"/>
  <c r="E35" i="17" s="1"/>
  <c r="F35" i="17" s="1"/>
  <c r="D34" i="17"/>
  <c r="E34" i="17" s="1"/>
  <c r="F34" i="17" s="1"/>
  <c r="D33" i="17"/>
  <c r="E33" i="17" s="1"/>
  <c r="F33" i="17" s="1"/>
  <c r="D32" i="17"/>
  <c r="E32" i="17" s="1"/>
  <c r="F32" i="17" s="1"/>
  <c r="D31" i="17"/>
  <c r="F31" i="17" s="1"/>
  <c r="D30" i="17"/>
  <c r="E30" i="17" s="1"/>
  <c r="F30" i="17" s="1"/>
  <c r="D29" i="17"/>
  <c r="E29" i="17" s="1"/>
  <c r="F29" i="17" s="1"/>
  <c r="D28" i="17"/>
  <c r="E28" i="17" s="1"/>
  <c r="F28" i="17" s="1"/>
  <c r="D27" i="17"/>
  <c r="E27" i="17" s="1"/>
  <c r="F27" i="17" s="1"/>
  <c r="D26" i="17"/>
  <c r="E26" i="17" s="1"/>
  <c r="F26" i="17" s="1"/>
  <c r="D25" i="17"/>
  <c r="E25" i="17" s="1"/>
  <c r="F25" i="17" s="1"/>
  <c r="D24" i="17"/>
  <c r="E24" i="17" s="1"/>
  <c r="F24" i="17" s="1"/>
  <c r="D23" i="17"/>
  <c r="E23" i="17" s="1"/>
  <c r="F23" i="17" s="1"/>
  <c r="D22" i="17"/>
  <c r="E22" i="17" s="1"/>
  <c r="F22" i="17" s="1"/>
  <c r="D21" i="17"/>
  <c r="E21" i="17" s="1"/>
  <c r="F21" i="17" s="1"/>
  <c r="D20" i="17"/>
  <c r="F20" i="17" s="1"/>
  <c r="D19" i="17"/>
  <c r="E19" i="17" s="1"/>
  <c r="F19" i="17" s="1"/>
  <c r="D18" i="17"/>
  <c r="E18" i="17" s="1"/>
  <c r="F18" i="17" s="1"/>
  <c r="D17" i="17"/>
  <c r="E17" i="17" s="1"/>
  <c r="F17" i="17" s="1"/>
  <c r="D16" i="17"/>
  <c r="E16" i="17" s="1"/>
  <c r="F16" i="17" s="1"/>
  <c r="D15" i="17"/>
  <c r="E15" i="17" s="1"/>
  <c r="F15" i="17" s="1"/>
  <c r="D14" i="17"/>
  <c r="E14" i="17" s="1"/>
  <c r="F14" i="17" s="1"/>
  <c r="D13" i="17"/>
  <c r="E13" i="17" s="1"/>
  <c r="F13" i="17" s="1"/>
  <c r="D12" i="17"/>
  <c r="E12" i="17" s="1"/>
  <c r="F12" i="17" s="1"/>
  <c r="D10" i="17"/>
  <c r="F10" i="17" s="1"/>
  <c r="E5" i="17"/>
  <c r="E4" i="17"/>
  <c r="D3" i="17"/>
  <c r="E4" i="14"/>
  <c r="E3" i="14"/>
  <c r="B3" i="12"/>
  <c r="B3" i="10"/>
  <c r="H1222" i="14"/>
  <c r="H1221" i="14"/>
  <c r="H1220" i="14"/>
  <c r="H1215" i="14"/>
  <c r="H1211" i="14"/>
  <c r="H1210" i="14"/>
  <c r="H1206" i="14"/>
  <c r="H1189" i="14"/>
  <c r="H1188" i="14"/>
  <c r="H1187" i="14"/>
  <c r="H1186" i="14"/>
  <c r="H1185" i="14"/>
  <c r="H1184" i="14"/>
  <c r="H1183" i="14"/>
  <c r="H1179" i="14"/>
  <c r="H1178" i="14"/>
  <c r="H1177" i="14"/>
  <c r="H1176" i="14"/>
  <c r="H1175" i="14"/>
  <c r="H1174" i="14"/>
  <c r="H1173" i="14"/>
  <c r="H1172" i="14"/>
  <c r="H1171" i="14"/>
  <c r="H1170" i="14"/>
  <c r="H1169" i="14"/>
  <c r="H1168" i="14"/>
  <c r="H1167" i="14"/>
  <c r="H1166" i="14"/>
  <c r="H1165" i="14"/>
  <c r="H1164" i="14"/>
  <c r="H1163" i="14"/>
  <c r="H1162" i="14"/>
  <c r="H1161" i="14"/>
  <c r="H1160" i="14"/>
  <c r="H1159" i="14"/>
  <c r="H1158" i="14"/>
  <c r="H1157" i="14"/>
  <c r="H1156" i="14"/>
  <c r="H1155" i="14"/>
  <c r="H1154" i="14"/>
  <c r="H1153" i="14"/>
  <c r="H1152" i="14"/>
  <c r="H1151" i="14"/>
  <c r="H1150" i="14"/>
  <c r="H1149" i="14"/>
  <c r="H1148" i="14"/>
  <c r="H1146" i="14"/>
  <c r="H1145" i="14"/>
  <c r="H1144" i="14"/>
  <c r="H1143" i="14"/>
  <c r="H1142" i="14"/>
  <c r="H1141" i="14"/>
  <c r="H1140" i="14"/>
  <c r="H1139" i="14"/>
  <c r="H1138" i="14"/>
  <c r="H1137" i="14"/>
  <c r="H1136" i="14"/>
  <c r="H1135" i="14"/>
  <c r="H1134" i="14"/>
  <c r="H1133" i="14"/>
  <c r="H1132" i="14"/>
  <c r="H1131" i="14"/>
  <c r="H1130" i="14"/>
  <c r="H1129" i="14"/>
  <c r="H1128" i="14"/>
  <c r="H1127" i="14"/>
  <c r="H1126" i="14"/>
  <c r="H1125" i="14"/>
  <c r="H1124" i="14"/>
  <c r="H1123" i="14"/>
  <c r="H1122" i="14"/>
  <c r="H1121" i="14"/>
  <c r="H1120" i="14"/>
  <c r="H1119" i="14"/>
  <c r="H1118" i="14"/>
  <c r="H1117" i="14"/>
  <c r="H1116" i="14"/>
  <c r="H1115" i="14"/>
  <c r="H1114" i="14"/>
  <c r="H1113" i="14"/>
  <c r="H1112" i="14"/>
  <c r="H1111" i="14"/>
  <c r="H1110" i="14"/>
  <c r="H1109" i="14"/>
  <c r="H1108" i="14"/>
  <c r="H1107" i="14"/>
  <c r="H1106" i="14"/>
  <c r="H1105" i="14"/>
  <c r="H1104" i="14"/>
  <c r="H1103" i="14"/>
  <c r="H1102" i="14"/>
  <c r="H1101" i="14"/>
  <c r="H1100" i="14"/>
  <c r="H1099" i="14"/>
  <c r="H1098" i="14"/>
  <c r="H1097" i="14"/>
  <c r="H1094" i="14"/>
  <c r="H1093" i="14"/>
  <c r="H1092" i="14"/>
  <c r="H1091" i="14"/>
  <c r="H1090" i="14"/>
  <c r="H1089" i="14"/>
  <c r="H1088" i="14"/>
  <c r="H1087" i="14"/>
  <c r="H1086" i="14"/>
  <c r="H1085" i="14"/>
  <c r="H1084" i="14"/>
  <c r="H1083" i="14"/>
  <c r="H1082" i="14"/>
  <c r="H1081" i="14"/>
  <c r="H1080" i="14"/>
  <c r="H1079" i="14"/>
  <c r="H1078" i="14"/>
  <c r="H1077" i="14"/>
  <c r="H1076" i="14"/>
  <c r="H1075" i="14"/>
  <c r="H1074" i="14"/>
  <c r="H1073" i="14"/>
  <c r="H1072" i="14"/>
  <c r="H1071" i="14"/>
  <c r="H1070" i="14"/>
  <c r="H1069" i="14"/>
  <c r="H1068" i="14"/>
  <c r="H1065" i="14"/>
  <c r="H1064" i="14"/>
  <c r="H1063" i="14"/>
  <c r="H1062" i="14"/>
  <c r="H1061" i="14"/>
  <c r="H1060" i="14"/>
  <c r="H1059" i="14"/>
  <c r="H1058" i="14"/>
  <c r="H1057" i="14"/>
  <c r="H1056" i="14"/>
  <c r="H1055" i="14"/>
  <c r="H1054" i="14"/>
  <c r="H1053" i="14"/>
  <c r="H1052" i="14"/>
  <c r="H1051" i="14"/>
  <c r="H1050" i="14"/>
  <c r="H1049" i="14"/>
  <c r="H1048" i="14"/>
  <c r="H1047" i="14"/>
  <c r="H1046" i="14"/>
  <c r="H1045" i="14"/>
  <c r="H1044" i="14"/>
  <c r="H1043" i="14"/>
  <c r="H1042" i="14"/>
  <c r="H1041" i="14"/>
  <c r="H1040" i="14"/>
  <c r="H1039" i="14"/>
  <c r="H1038" i="14"/>
  <c r="H1037" i="14"/>
  <c r="H1036" i="14"/>
  <c r="H1035" i="14"/>
  <c r="H1034" i="14"/>
  <c r="H1033" i="14"/>
  <c r="H1032" i="14"/>
  <c r="H1031" i="14"/>
  <c r="H1030" i="14"/>
  <c r="H1029" i="14"/>
  <c r="H1028" i="14"/>
  <c r="H1027" i="14"/>
  <c r="H1026" i="14"/>
  <c r="H1025" i="14"/>
  <c r="H1024" i="14"/>
  <c r="H1023" i="14"/>
  <c r="H1022" i="14"/>
  <c r="H1021" i="14"/>
  <c r="H1020" i="14"/>
  <c r="H1019" i="14"/>
  <c r="H1018" i="14"/>
  <c r="H1017" i="14"/>
  <c r="H1016" i="14"/>
  <c r="H1009" i="14"/>
  <c r="H1008" i="14"/>
  <c r="H1007" i="14"/>
  <c r="H1006" i="14"/>
  <c r="H1005" i="14"/>
  <c r="H1004" i="14"/>
  <c r="H1003" i="14"/>
  <c r="H1002" i="14"/>
  <c r="H1001" i="14"/>
  <c r="H999" i="14"/>
  <c r="H1182" i="14"/>
  <c r="H1181" i="14"/>
  <c r="H1180" i="14"/>
  <c r="H998" i="14"/>
  <c r="H997" i="14"/>
  <c r="H996" i="14"/>
  <c r="H995" i="14"/>
  <c r="H994" i="14"/>
  <c r="H993" i="14"/>
  <c r="H992" i="14"/>
  <c r="H991" i="14"/>
  <c r="H990" i="14"/>
  <c r="H989" i="14"/>
  <c r="H988" i="14"/>
  <c r="H987" i="14"/>
  <c r="H986" i="14"/>
  <c r="H985" i="14"/>
  <c r="H984" i="14"/>
  <c r="H983" i="14"/>
  <c r="H982" i="14"/>
  <c r="H981" i="14"/>
  <c r="H980" i="14"/>
  <c r="H979" i="14"/>
  <c r="H978" i="14"/>
  <c r="H977" i="14"/>
  <c r="H976" i="14"/>
  <c r="H975" i="14"/>
  <c r="H974" i="14"/>
  <c r="H973" i="14"/>
  <c r="H972" i="14"/>
  <c r="H971" i="14"/>
  <c r="H970" i="14"/>
  <c r="H969" i="14"/>
  <c r="H968" i="14"/>
  <c r="H967" i="14"/>
  <c r="H966" i="14"/>
  <c r="H965" i="14"/>
  <c r="H964" i="14"/>
  <c r="H962" i="14"/>
  <c r="H961" i="14"/>
  <c r="H960" i="14"/>
  <c r="H959" i="14"/>
  <c r="H958" i="14"/>
  <c r="H957" i="14"/>
  <c r="H956" i="14"/>
  <c r="H955" i="14"/>
  <c r="H954" i="14"/>
  <c r="H953" i="14"/>
  <c r="H952" i="14"/>
  <c r="H951" i="14"/>
  <c r="H948" i="14"/>
  <c r="H950" i="14"/>
  <c r="H949" i="14"/>
  <c r="H947" i="14"/>
  <c r="H946" i="14"/>
  <c r="H945" i="14"/>
  <c r="H944" i="14"/>
  <c r="H943" i="14"/>
  <c r="H942" i="14"/>
  <c r="H941" i="14"/>
  <c r="H940" i="14"/>
  <c r="H939" i="14"/>
  <c r="H938" i="14"/>
  <c r="H937" i="14"/>
  <c r="H936" i="14"/>
  <c r="H935" i="14"/>
  <c r="H934" i="14"/>
  <c r="H933" i="14"/>
  <c r="H932" i="14"/>
  <c r="H931" i="14"/>
  <c r="H930" i="14"/>
  <c r="H929" i="14"/>
  <c r="H928" i="14"/>
  <c r="H927" i="14"/>
  <c r="H926" i="14"/>
  <c r="H925" i="14"/>
  <c r="H924" i="14"/>
  <c r="H923" i="14"/>
  <c r="H922" i="14"/>
  <c r="H921" i="14"/>
  <c r="H920" i="14"/>
  <c r="H919" i="14"/>
  <c r="H918" i="14"/>
  <c r="H917" i="14"/>
  <c r="H913" i="14"/>
  <c r="H912" i="14"/>
  <c r="H911" i="14"/>
  <c r="H910" i="14"/>
  <c r="H909" i="14"/>
  <c r="H908" i="14"/>
  <c r="H907" i="14"/>
  <c r="H906" i="14"/>
  <c r="H905" i="14"/>
  <c r="H904" i="14"/>
  <c r="H903" i="14"/>
  <c r="H902" i="14"/>
  <c r="H901" i="14"/>
  <c r="H900" i="14"/>
  <c r="H899" i="14"/>
  <c r="H898" i="14"/>
  <c r="H897" i="14"/>
  <c r="H896" i="14"/>
  <c r="H895" i="14"/>
  <c r="H894" i="14"/>
  <c r="H893" i="14"/>
  <c r="H892" i="14"/>
  <c r="H891" i="14"/>
  <c r="H890" i="14"/>
  <c r="H889" i="14"/>
  <c r="H888" i="14"/>
  <c r="H887" i="14"/>
  <c r="H886" i="14"/>
  <c r="H885" i="14"/>
  <c r="H884" i="14"/>
  <c r="H883" i="14"/>
  <c r="H882" i="14"/>
  <c r="H881" i="14"/>
  <c r="H880" i="14"/>
  <c r="H879" i="14"/>
  <c r="H878" i="14"/>
  <c r="H877" i="14"/>
  <c r="H876" i="14"/>
  <c r="H875" i="14"/>
  <c r="H874" i="14"/>
  <c r="H873" i="14"/>
  <c r="H872" i="14"/>
  <c r="H871" i="14"/>
  <c r="H870" i="14"/>
  <c r="H869" i="14"/>
  <c r="H868" i="14"/>
  <c r="H867" i="14"/>
  <c r="H866" i="14"/>
  <c r="H865" i="14"/>
  <c r="H864" i="14"/>
  <c r="H863" i="14"/>
  <c r="H862" i="14"/>
  <c r="H861" i="14"/>
  <c r="H860" i="14"/>
  <c r="H859" i="14"/>
  <c r="H858" i="14"/>
  <c r="H857" i="14"/>
  <c r="H856" i="14"/>
  <c r="H855" i="14"/>
  <c r="H854" i="14"/>
  <c r="H853" i="14"/>
  <c r="H852" i="14"/>
  <c r="H851" i="14"/>
  <c r="H850" i="14"/>
  <c r="H814" i="14"/>
  <c r="H813" i="14"/>
  <c r="H833" i="14"/>
  <c r="H832" i="14"/>
  <c r="H837" i="14"/>
  <c r="H836" i="14"/>
  <c r="H828" i="14"/>
  <c r="H812" i="14"/>
  <c r="H811" i="14"/>
  <c r="H810" i="14"/>
  <c r="H809" i="14"/>
  <c r="H827" i="14"/>
  <c r="H822" i="14"/>
  <c r="H808" i="14"/>
  <c r="H807" i="14"/>
  <c r="H806" i="14"/>
  <c r="H831" i="14"/>
  <c r="H830" i="14"/>
  <c r="H826" i="14"/>
  <c r="H821" i="14"/>
  <c r="H817" i="14"/>
  <c r="H815" i="14"/>
  <c r="H805" i="14"/>
  <c r="H804" i="14"/>
  <c r="H803" i="14"/>
  <c r="H802" i="14"/>
  <c r="H801" i="14"/>
  <c r="H800" i="14"/>
  <c r="H799" i="14"/>
  <c r="H793" i="14"/>
  <c r="H792" i="14"/>
  <c r="H791" i="14"/>
  <c r="H790" i="14"/>
  <c r="H789" i="14"/>
  <c r="H788" i="14"/>
  <c r="H787" i="14"/>
  <c r="H786" i="14"/>
  <c r="H785" i="14"/>
  <c r="H784" i="14"/>
  <c r="H783" i="14"/>
  <c r="H782" i="14"/>
  <c r="H781" i="14"/>
  <c r="H780" i="14"/>
  <c r="H779" i="14"/>
  <c r="H778" i="14"/>
  <c r="H777" i="14"/>
  <c r="H776" i="14"/>
  <c r="H775" i="14"/>
  <c r="H774" i="14"/>
  <c r="H773" i="14"/>
  <c r="H772" i="14"/>
  <c r="H771" i="14"/>
  <c r="H770" i="14"/>
  <c r="H769" i="14"/>
  <c r="H768" i="14"/>
  <c r="H767" i="14"/>
  <c r="H766" i="14"/>
  <c r="H765" i="14"/>
  <c r="H764" i="14"/>
  <c r="H763" i="14"/>
  <c r="H762" i="14"/>
  <c r="H761" i="14"/>
  <c r="H760" i="14"/>
  <c r="H759" i="14"/>
  <c r="H758" i="14"/>
  <c r="H755" i="14"/>
  <c r="H754" i="14"/>
  <c r="H753" i="14"/>
  <c r="H752" i="14"/>
  <c r="H751" i="14"/>
  <c r="H750" i="14"/>
  <c r="H749" i="14"/>
  <c r="H748" i="14"/>
  <c r="H747" i="14"/>
  <c r="H746" i="14"/>
  <c r="H745" i="14"/>
  <c r="H744" i="14"/>
  <c r="H743" i="14"/>
  <c r="H742" i="14"/>
  <c r="H741" i="14"/>
  <c r="H740" i="14"/>
  <c r="H739" i="14"/>
  <c r="H738" i="14"/>
  <c r="H737" i="14"/>
  <c r="H736" i="14"/>
  <c r="H735" i="14"/>
  <c r="H734" i="14"/>
  <c r="H733" i="14"/>
  <c r="H732" i="14"/>
  <c r="H731" i="14"/>
  <c r="H730" i="14"/>
  <c r="H729" i="14"/>
  <c r="H728" i="14"/>
  <c r="H727" i="14"/>
  <c r="H726" i="14"/>
  <c r="H725" i="14"/>
  <c r="H724" i="14"/>
  <c r="H723" i="14"/>
  <c r="H722" i="14"/>
  <c r="H721" i="14"/>
  <c r="H720" i="14"/>
  <c r="H719" i="14"/>
  <c r="H718" i="14"/>
  <c r="H717" i="14"/>
  <c r="H716" i="14"/>
  <c r="H715" i="14"/>
  <c r="H714" i="14"/>
  <c r="H713" i="14"/>
  <c r="H712" i="14"/>
  <c r="H711" i="14"/>
  <c r="H710" i="14"/>
  <c r="H709" i="14"/>
  <c r="H708" i="14"/>
  <c r="H707" i="14"/>
  <c r="H706" i="14"/>
  <c r="H705" i="14"/>
  <c r="H704" i="14"/>
  <c r="H703" i="14"/>
  <c r="H702" i="14"/>
  <c r="H701" i="14"/>
  <c r="H700" i="14"/>
  <c r="H699" i="14"/>
  <c r="H698" i="14"/>
  <c r="H697" i="14"/>
  <c r="H696" i="14"/>
  <c r="H695" i="14"/>
  <c r="H694" i="14"/>
  <c r="H693" i="14"/>
  <c r="H692" i="14"/>
  <c r="H691" i="14"/>
  <c r="H690" i="14"/>
  <c r="H689" i="14"/>
  <c r="H687" i="14"/>
  <c r="H682" i="14"/>
  <c r="H681" i="14"/>
  <c r="H680" i="14"/>
  <c r="H679" i="14"/>
  <c r="H678" i="14"/>
  <c r="H677" i="14"/>
  <c r="H676" i="14"/>
  <c r="H675" i="14"/>
  <c r="H674" i="14"/>
  <c r="H672" i="14"/>
  <c r="H668" i="14"/>
  <c r="H667" i="14"/>
  <c r="H666" i="14"/>
  <c r="H665" i="14"/>
  <c r="H664" i="14"/>
  <c r="H663" i="14"/>
  <c r="H662" i="14"/>
  <c r="H661" i="14"/>
  <c r="H658" i="14"/>
  <c r="H657" i="14"/>
  <c r="H655" i="14"/>
  <c r="H654" i="14"/>
  <c r="H653" i="14"/>
  <c r="H652" i="14"/>
  <c r="H651" i="14"/>
  <c r="H650" i="14"/>
  <c r="H649" i="14"/>
  <c r="H648" i="14"/>
  <c r="H647" i="14"/>
  <c r="H646" i="14"/>
  <c r="H645" i="14"/>
  <c r="H644" i="14"/>
  <c r="H643" i="14"/>
  <c r="H642" i="14"/>
  <c r="H641" i="14"/>
  <c r="H640" i="14"/>
  <c r="H639" i="14"/>
  <c r="H638" i="14"/>
  <c r="H637" i="14"/>
  <c r="H636" i="14"/>
  <c r="H635" i="14"/>
  <c r="H634" i="14"/>
  <c r="H633" i="14"/>
  <c r="H632" i="14"/>
  <c r="H631" i="14"/>
  <c r="H630" i="14"/>
  <c r="H629" i="14"/>
  <c r="H628" i="14"/>
  <c r="H627" i="14"/>
  <c r="H626" i="14"/>
  <c r="H625" i="14"/>
  <c r="H624" i="14"/>
  <c r="H623" i="14"/>
  <c r="H622" i="14"/>
  <c r="H621" i="14"/>
  <c r="H620" i="14"/>
  <c r="H619" i="14"/>
  <c r="H618" i="14"/>
  <c r="H617" i="14"/>
  <c r="H616" i="14"/>
  <c r="H615" i="14"/>
  <c r="H614" i="14"/>
  <c r="H613" i="14"/>
  <c r="H612" i="14"/>
  <c r="H611" i="14"/>
  <c r="H610" i="14"/>
  <c r="H609" i="14"/>
  <c r="H608" i="14"/>
  <c r="H607" i="14"/>
  <c r="H606" i="14"/>
  <c r="H605" i="14"/>
  <c r="H604" i="14"/>
  <c r="H603" i="14"/>
  <c r="H602" i="14"/>
  <c r="H601" i="14"/>
  <c r="H600" i="14"/>
  <c r="H599" i="14"/>
  <c r="H598" i="14"/>
  <c r="H597" i="14"/>
  <c r="H596" i="14"/>
  <c r="H595" i="14"/>
  <c r="H594" i="14"/>
  <c r="H593" i="14"/>
  <c r="H591" i="14"/>
  <c r="H590" i="14"/>
  <c r="H589" i="14"/>
  <c r="H588" i="14"/>
  <c r="H587" i="14"/>
  <c r="H586" i="14"/>
  <c r="H585" i="14"/>
  <c r="H584" i="14"/>
  <c r="H583" i="14"/>
  <c r="H582" i="14"/>
  <c r="H581" i="14"/>
  <c r="H580" i="14"/>
  <c r="H579" i="14"/>
  <c r="H578" i="14"/>
  <c r="H577" i="14"/>
  <c r="H576" i="14"/>
  <c r="H575" i="14"/>
  <c r="H574" i="14"/>
  <c r="H573" i="14"/>
  <c r="H572" i="14"/>
  <c r="H571" i="14"/>
  <c r="H570" i="14"/>
  <c r="H569" i="14"/>
  <c r="H568" i="14"/>
  <c r="H567" i="14"/>
  <c r="H566" i="14"/>
  <c r="H565" i="14"/>
  <c r="H564" i="14"/>
  <c r="H563" i="14"/>
  <c r="H562" i="14"/>
  <c r="H561" i="14"/>
  <c r="H560" i="14"/>
  <c r="H559" i="14"/>
  <c r="H558" i="14"/>
  <c r="H557" i="14"/>
  <c r="H556" i="14"/>
  <c r="H555" i="14"/>
  <c r="H554" i="14"/>
  <c r="H553" i="14"/>
  <c r="H552" i="14"/>
  <c r="H551" i="14"/>
  <c r="H550" i="14"/>
  <c r="H549" i="14"/>
  <c r="H407" i="14"/>
  <c r="H386" i="14"/>
  <c r="H415" i="14"/>
  <c r="H437" i="14"/>
  <c r="H436" i="14"/>
  <c r="H487" i="14"/>
  <c r="H484" i="14"/>
  <c r="H483" i="14"/>
  <c r="H482" i="14"/>
  <c r="H481" i="14"/>
  <c r="H480" i="14"/>
  <c r="H479" i="14"/>
  <c r="H478" i="14"/>
  <c r="H477" i="14"/>
  <c r="H476" i="14"/>
  <c r="H475" i="14"/>
  <c r="H474" i="14"/>
  <c r="H473" i="14"/>
  <c r="H472" i="14"/>
  <c r="H469" i="14"/>
  <c r="H468" i="14"/>
  <c r="H467" i="14"/>
  <c r="H466" i="14"/>
  <c r="H465" i="14"/>
  <c r="H464" i="14"/>
  <c r="H463" i="14"/>
  <c r="H354" i="14"/>
  <c r="H352" i="14"/>
  <c r="H385" i="14"/>
  <c r="H384" i="14"/>
  <c r="H383" i="14"/>
  <c r="H382" i="14"/>
  <c r="H381" i="14"/>
  <c r="H380" i="14"/>
  <c r="H379" i="14"/>
  <c r="H378" i="14"/>
  <c r="H377" i="14"/>
  <c r="H376" i="14"/>
  <c r="H375" i="14"/>
  <c r="H343" i="14"/>
  <c r="H368" i="14"/>
  <c r="H367" i="14"/>
  <c r="H366" i="14"/>
  <c r="H364" i="14"/>
  <c r="H347" i="14"/>
  <c r="H341" i="14"/>
  <c r="H340" i="14"/>
  <c r="H339" i="14"/>
  <c r="H338" i="14"/>
  <c r="H462" i="14"/>
  <c r="H461" i="14"/>
  <c r="H460" i="14"/>
  <c r="H459" i="14"/>
  <c r="H458" i="14"/>
  <c r="H457" i="14"/>
  <c r="H456" i="14"/>
  <c r="H295" i="14"/>
  <c r="H322" i="14"/>
  <c r="H321" i="14"/>
  <c r="H294" i="14"/>
  <c r="H293" i="14"/>
  <c r="H292" i="14"/>
  <c r="H291" i="14"/>
  <c r="H290" i="14"/>
  <c r="H285" i="14"/>
  <c r="H284" i="14"/>
  <c r="H289" i="14"/>
  <c r="H288" i="14"/>
  <c r="H287" i="14"/>
  <c r="H286" i="14"/>
  <c r="H283" i="14"/>
  <c r="H455" i="14"/>
  <c r="H454" i="14"/>
  <c r="H453" i="14"/>
  <c r="H452" i="14"/>
  <c r="H426" i="14"/>
  <c r="H282" i="14"/>
  <c r="H245" i="14"/>
  <c r="H244" i="14"/>
  <c r="H237" i="14"/>
  <c r="H180" i="14"/>
  <c r="H179" i="14"/>
  <c r="H200" i="14"/>
  <c r="H130" i="14"/>
  <c r="H129" i="14"/>
  <c r="H128" i="14"/>
  <c r="H127" i="14"/>
  <c r="H126" i="14"/>
  <c r="H125" i="14"/>
  <c r="H124" i="14"/>
  <c r="H123" i="14"/>
  <c r="H122" i="14"/>
  <c r="H121" i="14"/>
  <c r="H120" i="14"/>
  <c r="H119" i="14"/>
  <c r="H118" i="14"/>
  <c r="H117" i="14"/>
  <c r="H108" i="14"/>
  <c r="H107" i="14"/>
  <c r="H106" i="14"/>
  <c r="H101" i="14"/>
  <c r="H100" i="14"/>
  <c r="H99" i="14"/>
  <c r="H98" i="14"/>
  <c r="H86" i="14"/>
  <c r="H67" i="14"/>
  <c r="H61" i="14"/>
  <c r="H45" i="14"/>
  <c r="H41" i="14"/>
  <c r="H66" i="14"/>
  <c r="H65" i="14"/>
  <c r="H40" i="14"/>
  <c r="H39" i="14"/>
  <c r="H35" i="14"/>
  <c r="H38" i="14"/>
  <c r="H32" i="14"/>
  <c r="H37" i="14"/>
  <c r="H36" i="14"/>
  <c r="H33" i="14"/>
  <c r="H24" i="14"/>
  <c r="H20" i="14"/>
  <c r="H28" i="14"/>
  <c r="H18" i="14"/>
  <c r="H346" i="14"/>
  <c r="H17" i="14"/>
  <c r="H13" i="14"/>
  <c r="H12" i="14"/>
  <c r="H34" i="14"/>
  <c r="H31" i="14"/>
  <c r="H26" i="14"/>
  <c r="H25" i="14"/>
  <c r="H22" i="14"/>
  <c r="H27" i="14"/>
  <c r="H21" i="14"/>
  <c r="H23" i="14"/>
  <c r="H19" i="14"/>
  <c r="H9" i="14"/>
  <c r="H29" i="14"/>
  <c r="C4" i="12"/>
  <c r="C10" i="12"/>
  <c r="E10" i="10"/>
  <c r="C10" i="10"/>
  <c r="A6" i="13"/>
  <c r="E174" i="18" l="1"/>
  <c r="E169" i="18"/>
  <c r="E168" i="18"/>
  <c r="E159" i="18"/>
  <c r="E150" i="18"/>
  <c r="E149" i="18"/>
  <c r="E138" i="18"/>
  <c r="E136" i="18"/>
  <c r="E134" i="18"/>
  <c r="E132" i="18"/>
  <c r="E130" i="18"/>
  <c r="E126" i="18"/>
  <c r="E123" i="18"/>
  <c r="E121" i="18"/>
  <c r="E107" i="18"/>
  <c r="E106" i="18"/>
  <c r="E92" i="18"/>
  <c r="C5" i="12"/>
  <c r="C5" i="10"/>
  <c r="C4" i="10"/>
</calcChain>
</file>

<file path=xl/sharedStrings.xml><?xml version="1.0" encoding="utf-8"?>
<sst xmlns="http://schemas.openxmlformats.org/spreadsheetml/2006/main" count="8326" uniqueCount="4293">
  <si>
    <t xml:space="preserve">This is the reference data - update these data entries and all others will calculate automatically </t>
  </si>
  <si>
    <t>Financial Year:</t>
  </si>
  <si>
    <t>StartDate:</t>
  </si>
  <si>
    <t>Fee unit:</t>
  </si>
  <si>
    <t>Penalty unit:</t>
  </si>
  <si>
    <t>GST rate:</t>
  </si>
  <si>
    <t>BUS SAFETY - FEES AND PENALTIES</t>
  </si>
  <si>
    <t>Fee unit</t>
  </si>
  <si>
    <t>Penalty unit</t>
  </si>
  <si>
    <t>The amount of fees are determined by multiplying the number of fee units contained in the legislation by the current value of the fee unit (section 7(1)) and rounded to the nearest 10 cents (section 7(3))</t>
  </si>
  <si>
    <t>The amount of penalties are determined by multiplying the number of penalty units contained in the legislation by the current value of the penalty unit (section 7(2)) and rounded to the nearest dollar (section 7(4))</t>
  </si>
  <si>
    <t>Relevant legislation and description of penalties</t>
  </si>
  <si>
    <t>($)</t>
  </si>
  <si>
    <t>Units</t>
  </si>
  <si>
    <t>15(1)</t>
  </si>
  <si>
    <t>Duty of operator - (1) An operator of a bus service must, so far as is reasonably practicable, ensure the safety of the bus service.</t>
  </si>
  <si>
    <t>In the case of a natural person</t>
  </si>
  <si>
    <t>n/a</t>
  </si>
  <si>
    <t>In the case of a body corporate</t>
  </si>
  <si>
    <t>Duty of procurer - (1) A procurer of a bus service must, so far as is reasonably practicable, ensure the safety of the bus service.</t>
  </si>
  <si>
    <t>Duty of bus safety worker - (1) A bus safety worker must take reasonable measures to ensure the safety of persons who may be affected by the acts or omissions of the bus safety worker.</t>
  </si>
  <si>
    <t>Duties in relation to bus stopping points and bus stop infrastructure - (1) A person who determines the location of, designs, constructs, installs, modifies or maintains a bus stopping point or any bus stop infrastructure, or who engages a person to do any of those things, must ensure, so far as is reasonably practicable, that the location, design, construction or condition of the bus stopping point or bus stop infrastructure is safe.</t>
  </si>
  <si>
    <t>19(1)</t>
  </si>
  <si>
    <t>19(2)</t>
  </si>
  <si>
    <t>Bus safety inspections - (2) A registered bus operator must ensure that each bus used to provide the bus service undergoes a safety inspection in accordance with the regulations</t>
  </si>
  <si>
    <t>19(3)</t>
  </si>
  <si>
    <t xml:space="preserve">Bus safety inspections - (3) An accredited bus operator or registered bus operator must arrange a safety inspection of each bus used to provide the bus service operated by the operator if the Safety Director directs that a safety inspection be conducted in respect of the bus service operated by the operator. </t>
  </si>
  <si>
    <t>Offence if operator of bus service is not accredited - An operator of a bus service  must not operate the  bus service  unless the operator -
(a) is accredited under this Part to provide that service; or
(b) holds an exemption granted under Divsion 7; or
(c) is exempted by the regulations from the requirement to be accredited under this Part.</t>
  </si>
  <si>
    <t>33(3)</t>
  </si>
  <si>
    <t>30(3)</t>
  </si>
  <si>
    <t>Issue of certificate of accreditation - (3) An accredited bus operator who has made an application under subsection (2) on the ground that a certificate has been lost or stolen and who subsequently recovers the lost or stolen certificate must, within 14 days after the day of which the certificate was recovered - 
(a) notify the Safety Director of the recovery; and 
(b) return the recovered certificate to the Safety Director unless informed by the Safety  Director that it is not necessary to do so.</t>
  </si>
  <si>
    <t>Offence to fail to comply with conditions of accreditation - An accredited bus operator must comply with - 
(a) the conditions imposed on the accrediation; and
(b) any condition to whihc that accreditation is subject.</t>
  </si>
  <si>
    <t>36B</t>
  </si>
  <si>
    <t xml:space="preserve">Offence for driver to provide bus service without appropriate driver licence - (1) An accredited bus operator that is accredited in respect of a bus service that is not a commercial bus service or local bus service must ensure that a person driving a motor vehicle that is a bus for that bus service holds an appropriate driver licence for the category of motor vehicle that person is driving for the accredited bus operator. </t>
  </si>
  <si>
    <t>Accredited bus operator to notify of relevant changes in circumstances - (1) If a relevant change in circumstances occurs with respect to an accreditation or an accredited bus operator, the accredited bus operator must notify the Safety Director of the change in writing within 7 days after becoming aware of the change.</t>
  </si>
  <si>
    <t>Accredited bus operator to notify of relevant changes in circumstances - (3) If the relevant change in circumstances has resulted or will result in any particular set out in the certificate of accreditation becoming inaccurate or inapplicable, the accredited bus operator must surrender the certificate to the Safety Director when the accredited operator notifies the Safety Director of the change under subsection (1)</t>
  </si>
  <si>
    <t>Accredited bus operator to notify of relevant changes in circumstances - (6) A person must not fail to comply with a requirement under subsection (5).</t>
  </si>
  <si>
    <t>40(4)</t>
  </si>
  <si>
    <t>Surrender of accreditation - (4) If the Safety Director imposes a condition on a consent to surrender the accreditation and that condition applics to a person, the person to whom the condition applies must comply with the condition.</t>
  </si>
  <si>
    <t>Level 9 imprisonment (6 months maximum) or 120 penalty units or both, in any other case.</t>
  </si>
  <si>
    <t>6(2)</t>
  </si>
  <si>
    <t>7(1)</t>
  </si>
  <si>
    <t>Bus standards - Subject to subregulation (2), the operator of a bus service must ensure that each bus used to provide the bus service complies with each applicable bus standard, unless an exclusion specified in Schedule 2 applies.</t>
  </si>
  <si>
    <t>8(1)</t>
  </si>
  <si>
    <t>Devices for school buses - Subject to sub regulation (2), the operator of a school bus service must ensure that any bus used to provide that school bus service is fitted with complying lights and signs.</t>
  </si>
  <si>
    <t>9(1)</t>
  </si>
  <si>
    <t>Fire extinguishers - The operator of a bus service must ensure that one or more fire extinguishers are provided on each bus used in the provision of the bus service in accordance with the requirements of regulation 7 or Australian Design Rule 58/00 (as the case requires) in relation to—
(a) the number of fire extinguishers to be provided on each bus; and
(b) the type and location of each fire extinguisher provided on each bus.</t>
  </si>
  <si>
    <t>9(2)</t>
  </si>
  <si>
    <t>Fire extinguishers - The operator of the bus service must ensure that each fire extinguisher provided on each bus used in the provision of the bus service is maintained in operating condition.</t>
  </si>
  <si>
    <t>10(1)</t>
  </si>
  <si>
    <t>Signage—accreditation numbers - (1) An accredited bus operator must ensure that the accreditation number of the bus operator is displayed in accordance with sub regulation (2) on each bus operated by the bus operator.</t>
  </si>
  <si>
    <t>10(3)</t>
  </si>
  <si>
    <t>Signage—accreditation numbers - (3) A person must not display a bus operator accreditation number on a bus unless—
(a) the bus is used to provide a bus service operated by an accredited bus operator; and
(b) the number displayed corresponds to the accreditation number of the bus operator who operates that bus service.</t>
  </si>
  <si>
    <t>11(1)</t>
  </si>
  <si>
    <t>Signage—registration number - (1) A registered bus operator must ensure that the registration number of the bus operator is displayed in accordance with sub regulation (2) on each bus operated by the bus operator.</t>
  </si>
  <si>
    <t>11(3)</t>
  </si>
  <si>
    <t>Signage—registration number - (3) A person must not display a bus operator registration number on a bus unless—
(a) the bus is used to provide a bus service operated by a registered bus operator; and
(b) the number displayed corresponds to the registration number of the bus operator who operates that bus service.</t>
  </si>
  <si>
    <t>12(1)</t>
  </si>
  <si>
    <t>Signage—number plates - (1) An accredited bus operator must display accredited bus operator number plates on each bus that is—
(a) operated by the bus operator; and
(b) registered in Victoria in the name of the accredited bus operator or a relevant person in relation to the accredited bus operator (as the case requires).</t>
  </si>
  <si>
    <t>12(2)</t>
  </si>
  <si>
    <t>Signage—number plates - (2) A person must not display accredited bus operator number plates on a bus unless—
(a) the bus is operated by an accredited bus operator; or
(b) the bus is—
(i) registered in the name of an accredited bus operator or a relevant person in relation to an accredited bus operator (as the case requires); and
(ii) used by a registered bus operator to provide a service that is not a commercial bus service or a local bus service.</t>
  </si>
  <si>
    <t>13(2)</t>
  </si>
  <si>
    <t>Devices must operate - (2) The driver of the bus must ensure that each light, sign or other device fitted to the bus operates when the bus is stationary on a highway for the purpose of picking up or setting down school children.</t>
  </si>
  <si>
    <t>13(5)</t>
  </si>
  <si>
    <t>Devices must operate - (5) If the driver has ceased operating the bus under sub regulation (4)(b), the operator of the school bus service must not allow that bus to be used for a school bus service until the light, sign or other device is operational.</t>
  </si>
  <si>
    <t>N/A</t>
  </si>
  <si>
    <t>34(1)</t>
  </si>
  <si>
    <t>36(1)</t>
  </si>
  <si>
    <t xml:space="preserve">Bus safety inspections- registered bus operator
(1) For the purposes of section 19(2) of the Act, a bus safety inspection must be conducted by a licensed bus tester—
(a) annually; or
(b) if the registered bus operator is notified by the Safety Director in accordance with subregulation (2) to have a licensed bus tester conduct a bus safety inspection at specified intervals, at the intervals fixed by
that notice. </t>
  </si>
  <si>
    <t>45(1)</t>
  </si>
  <si>
    <t>Bus incident investigation - (1) An accredited bus operator or a registered bus operator must undertake an investigation into a bus incident, if directed by the Safety Director to do so in writing.</t>
  </si>
  <si>
    <t>45(3)</t>
  </si>
  <si>
    <t>Bus incident investigation - (3) The operator must commence an investigation required under sub regulation (1) within 7 days after receiving the direction from the Safety Director in accordance with sub regulation (2).</t>
  </si>
  <si>
    <t>46(2)</t>
  </si>
  <si>
    <t>Bus incident investigation report - (2) An accredited bus operator or a registered bus operator must provide the Safety Director with a copy of the investigation report no later than—
(a) the period specified by the Safety Director in giving a direction under regulation 45(2); or
(b) if no period is specified, 60 days after a direction is given under regulation 45(2).</t>
  </si>
  <si>
    <t>Relevant legislation and description of fees</t>
  </si>
  <si>
    <t>Act / Regulations Title</t>
  </si>
  <si>
    <t>Regulation Sub-headings / Topic</t>
  </si>
  <si>
    <t>Infringement Code</t>
  </si>
  <si>
    <t>Offence Description</t>
  </si>
  <si>
    <t>Section / Regulation / Rule Reference</t>
  </si>
  <si>
    <t>Demerit Points</t>
  </si>
  <si>
    <t>Infringement Penalty Units</t>
  </si>
  <si>
    <t>Maximum Court Penalty Units</t>
  </si>
  <si>
    <t>ROAD SAFETY (DRIVERS) REGULATIONS 2019</t>
  </si>
  <si>
    <t>Driver licensing</t>
  </si>
  <si>
    <t>Fail to display "driver under instruction" plate</t>
  </si>
  <si>
    <t xml:space="preserve">9(3) </t>
  </si>
  <si>
    <t>Fail to carry notice explaining code condition</t>
  </si>
  <si>
    <t>29(4)</t>
  </si>
  <si>
    <t>in the case of a natural person</t>
  </si>
  <si>
    <t>in the case of a body corporate</t>
  </si>
  <si>
    <t>Learner driver towing another motor vehicle or a trailer</t>
  </si>
  <si>
    <t>47(1)</t>
  </si>
  <si>
    <t>Learner driver driving tractor without meeting conditions</t>
  </si>
  <si>
    <t>47(3)</t>
  </si>
  <si>
    <t>Fail to display "L" plates when and as required</t>
  </si>
  <si>
    <t>48(1)</t>
  </si>
  <si>
    <t>Supervising driver sitting next to learner driver who is failing to comply with "L" plate requirements</t>
  </si>
  <si>
    <t>48(2)</t>
  </si>
  <si>
    <t>Display "L" plates when not required</t>
  </si>
  <si>
    <t>48(3)</t>
  </si>
  <si>
    <t>Fail to display "P" plates when and as required</t>
  </si>
  <si>
    <t>56(1)</t>
  </si>
  <si>
    <t>Display "P" plates when not required</t>
  </si>
  <si>
    <t>56(2)</t>
  </si>
  <si>
    <t>Probationary driver driving a probationary prohibited vehicle on a highway</t>
  </si>
  <si>
    <t>58(1)</t>
  </si>
  <si>
    <t>Holder of motor cycle learner permit driving motor cycle that is not learner approved motor cycle</t>
  </si>
  <si>
    <t>59(2)(a)</t>
  </si>
  <si>
    <t>Holder of motor cycle licence for less than 3 years driving motor cycle that is not a learner approved motor cycle</t>
  </si>
  <si>
    <t>59(1)(a)</t>
  </si>
  <si>
    <t>P1 probationary licence holder towing another motor vehicle or a trailer</t>
  </si>
  <si>
    <t>Holder of motor cycle licence for less than 3 years towing another motor vehicle or a trailer</t>
  </si>
  <si>
    <t>P1 probationary driver or corresponding novice driver driving a motor vehicle with more than one peer passenger</t>
  </si>
  <si>
    <t>61(1)</t>
  </si>
  <si>
    <t xml:space="preserve">Fail to notify the Secretary of change of name or address                       </t>
  </si>
  <si>
    <t>68(1)</t>
  </si>
  <si>
    <t>Fail to notify of permanent or long-term illness, disability, medical condition or injury or the effects of the treatment for any of those things</t>
  </si>
  <si>
    <t>68(2)</t>
  </si>
  <si>
    <t xml:space="preserve">Fail to return licence or learner permit upon suspension or cancellation               </t>
  </si>
  <si>
    <t>Safety Procedures</t>
  </si>
  <si>
    <t>Holder of motor cycle licence for less than 3 years carrying a pillion passenger</t>
  </si>
  <si>
    <t>59(1)(b)</t>
  </si>
  <si>
    <t>Holder of motor cycle licence for less than 3 years driving without headlights on</t>
  </si>
  <si>
    <t>59(1)(c)</t>
  </si>
  <si>
    <t xml:space="preserve">Holder of motor cycle learner permit carrying pillion passenger       </t>
  </si>
  <si>
    <t>59(2)(b)</t>
  </si>
  <si>
    <t>Holder of motor cycle learner permit driving without headlights on</t>
  </si>
  <si>
    <t>59(2)(c)</t>
  </si>
  <si>
    <t>Holder of motor cycle learner permit driving without wearing a securely fitted and fastened approved high visibility vest or jacket</t>
  </si>
  <si>
    <t>59(2)(d)</t>
  </si>
  <si>
    <t>ROAD SAFETY (VEHICLES) REGULATIONS 2021</t>
  </si>
  <si>
    <t>Heavy Vehicles</t>
  </si>
  <si>
    <t>Fail as driver to comply with class O vehicle requirements other than dimension requirements</t>
  </si>
  <si>
    <t>226(1)</t>
  </si>
  <si>
    <t>Fail to ensure compliance with class O vehicle requirements other than dimension requirements</t>
  </si>
  <si>
    <t>226(2)</t>
  </si>
  <si>
    <t>Natural person</t>
  </si>
  <si>
    <t>Body corporate</t>
  </si>
  <si>
    <t>Cause or permit class O vehicle to be used which does not comply with class O vehicle requirements other than dimension requirements</t>
  </si>
  <si>
    <t>226(3)</t>
  </si>
  <si>
    <t xml:space="preserve">Fail to comply with pilot or escort vehicle requirements              </t>
  </si>
  <si>
    <t>227(1)</t>
  </si>
  <si>
    <t>227(2)</t>
  </si>
  <si>
    <t>227(3)</t>
  </si>
  <si>
    <t>228(2)</t>
  </si>
  <si>
    <t>228(3)</t>
  </si>
  <si>
    <t>229(1)</t>
  </si>
  <si>
    <t>229(2)</t>
  </si>
  <si>
    <t>230(1)</t>
  </si>
  <si>
    <t>230(2)</t>
  </si>
  <si>
    <t xml:space="preserve">Fail to carry and produce documents when required                     </t>
  </si>
  <si>
    <t>296(1)</t>
  </si>
  <si>
    <t>296(2)</t>
  </si>
  <si>
    <t>Registration and vehicle safety</t>
  </si>
  <si>
    <t>70(1)</t>
  </si>
  <si>
    <t>Fail to notify the Secretary of change to description of vehicle within 14 days</t>
  </si>
  <si>
    <t>70(2)</t>
  </si>
  <si>
    <t>Fail to notify the Secretary of change to vehicle or use of vehicle</t>
  </si>
  <si>
    <t>70(3)</t>
  </si>
  <si>
    <t>Use, or permit the use of, a conditionally registered vehicle without carrying a certificate or approved operations in the vehicle</t>
  </si>
  <si>
    <t>49(8)</t>
  </si>
  <si>
    <t>Alter, deface, remove, substitute or tamper with a vehicle identifier or an engine identification number without the written permission of the Secretary</t>
  </si>
  <si>
    <t>Fail to inform the Secretary about the alteration, defacement, removal or substitute of, or tampering with, a vehicle identifier or engine identification number</t>
  </si>
  <si>
    <t>31(2)</t>
  </si>
  <si>
    <t>Fail to present vehicle for inspection if requested by the Secretary</t>
  </si>
  <si>
    <t>31(3)</t>
  </si>
  <si>
    <t>47(4)</t>
  </si>
  <si>
    <t>Fail to apply to the Secretary for replacement of number plate that has been lost, damaged, destroyed or stolen</t>
  </si>
  <si>
    <t>Use of vehicle where number plate not affixed and displayed in accordance with regulations</t>
  </si>
  <si>
    <t>65(1)</t>
  </si>
  <si>
    <t>65(2)</t>
  </si>
  <si>
    <t>Fail to lodge information with the Secretary</t>
  </si>
  <si>
    <t>101(4)</t>
  </si>
  <si>
    <t>102(1)</t>
  </si>
  <si>
    <t>102(2)</t>
  </si>
  <si>
    <t>103(1)</t>
  </si>
  <si>
    <t>Fail as person who sells written-off vehicle to inform purchaser that vehicle is a written-off vehicle</t>
  </si>
  <si>
    <t>104(1)</t>
  </si>
  <si>
    <t>Fail to affix label to written-off vehicle within 7 days</t>
  </si>
  <si>
    <t>105(1)</t>
  </si>
  <si>
    <t>106(1)</t>
  </si>
  <si>
    <t>Use of vehicle where club permit label not properly affixed</t>
  </si>
  <si>
    <t>182(2)</t>
  </si>
  <si>
    <t>182(3)</t>
  </si>
  <si>
    <t>Fail as a club permit holder to comply with club log book obligations</t>
  </si>
  <si>
    <t>183(2)</t>
  </si>
  <si>
    <t>183(4)</t>
  </si>
  <si>
    <t>183(5)</t>
  </si>
  <si>
    <t>183(6)</t>
  </si>
  <si>
    <t>Cause or permit driver to fail to comply with club log book obligations</t>
  </si>
  <si>
    <t>Fail to ensure vehicle under a club permit is not used for hire or reward or as a commercial passenger vehicle</t>
  </si>
  <si>
    <t>Fail to comply, or causing or permitting another person to fail to comply, with the operating conditions that apply to the use of a vehicle specified in a club permit</t>
  </si>
  <si>
    <t>188(1)</t>
  </si>
  <si>
    <t>188(2)</t>
  </si>
  <si>
    <t>188(3)</t>
  </si>
  <si>
    <t>188(4)</t>
  </si>
  <si>
    <t xml:space="preserve">Fail to return number plates            </t>
  </si>
  <si>
    <t>75(3)</t>
  </si>
  <si>
    <t>85(2)</t>
  </si>
  <si>
    <t>Fail as disposer of vehicle to complete transfer application</t>
  </si>
  <si>
    <t>89(1)</t>
  </si>
  <si>
    <t>Fail as disposer of vehicle to give the acquirer completed transfer application or certificate of roadworthiness</t>
  </si>
  <si>
    <t>89(2)</t>
  </si>
  <si>
    <t>Fail as acquirer of vehicle to complete and lodge transfer application, certificate of roadworthiness, applicable duty and transfer fee</t>
  </si>
  <si>
    <t>91(1)</t>
  </si>
  <si>
    <t>Fail as acquirer of vehicle from a dealer to complete transfer application and pay dealer applicable duty and applicable transfer fee</t>
  </si>
  <si>
    <t>91(2)</t>
  </si>
  <si>
    <t>Fail as acquirer of vehicle by legal process to complete and lodge transfer application, court order, applicable duty and applicable transfer fee</t>
  </si>
  <si>
    <t xml:space="preserve">Fail to comply with repossession or restoration requirements          </t>
  </si>
  <si>
    <t>93(1)</t>
  </si>
  <si>
    <t>93(2)</t>
  </si>
  <si>
    <t>Fail as dealer to give a current roadworthy certificate to person who is not a dealer</t>
  </si>
  <si>
    <t>90(1)</t>
  </si>
  <si>
    <t>Fail as dealer to provide transfer application, applicable duty, applicable transfer fee or evidence relating to certificate of roadworthiness to the Secretary</t>
  </si>
  <si>
    <t>90(2)</t>
  </si>
  <si>
    <t>Fail to comply with written-off vehicle requirements applicable to insurers, self-insurers, motor wreckers and motor car traders</t>
  </si>
  <si>
    <t>Fail to disclose information to purchaser of written-off vehicle</t>
  </si>
  <si>
    <t>Use vehicle, or cause or permit use of vehicle, with altered, incorrect or misrepresented number plate</t>
  </si>
  <si>
    <t>278(1)</t>
  </si>
  <si>
    <t>278(2)</t>
  </si>
  <si>
    <t>278(3)</t>
  </si>
  <si>
    <t>278(4)</t>
  </si>
  <si>
    <t>278(5)</t>
  </si>
  <si>
    <t>280(1)</t>
  </si>
  <si>
    <t>280(2)</t>
  </si>
  <si>
    <t>280(3)</t>
  </si>
  <si>
    <t>280(4)</t>
  </si>
  <si>
    <t>280(5)</t>
  </si>
  <si>
    <t>281(1)</t>
  </si>
  <si>
    <t>281(2)</t>
  </si>
  <si>
    <t>281(3)</t>
  </si>
  <si>
    <t>281(4)</t>
  </si>
  <si>
    <t>281(5)</t>
  </si>
  <si>
    <t>Use of general identification mark or trade plates other than in accordance with the regulations</t>
  </si>
  <si>
    <t>160(1)</t>
  </si>
  <si>
    <t>160(2)</t>
  </si>
  <si>
    <t>Fail as a person who ceases to be eligible for a general identification mark and trade plates to notify the Secretary and return the trade plates</t>
  </si>
  <si>
    <t>Fail as an authorised person to advise the Secretary of unused certificate serial numbers after authorisation is revoked</t>
  </si>
  <si>
    <t>Fail to comply with guidelines or directions given by the Secretary in the issue of a certificate</t>
  </si>
  <si>
    <t>36(2)</t>
  </si>
  <si>
    <t>38(2)</t>
  </si>
  <si>
    <t>43(2)</t>
  </si>
  <si>
    <t>113(2)</t>
  </si>
  <si>
    <t>275(2)</t>
  </si>
  <si>
    <t>Fail to comply with guidelines or directions given by the Secretary in the completion of a test report</t>
  </si>
  <si>
    <t>263(1)</t>
  </si>
  <si>
    <t>263(2)</t>
  </si>
  <si>
    <t>Fail to comply with licensed tester requirements on expiry, surrender, suspension or cancellation of tester's licence</t>
  </si>
  <si>
    <t>244(2)</t>
  </si>
  <si>
    <t>244(3)</t>
  </si>
  <si>
    <t>Fail to comply with licensed tester signage requirements and restrictions</t>
  </si>
  <si>
    <t>248(1)</t>
  </si>
  <si>
    <t>248(2)</t>
  </si>
  <si>
    <t>248(3)</t>
  </si>
  <si>
    <t>248(4)</t>
  </si>
  <si>
    <t>Fail to comply with general duties of licensed tester</t>
  </si>
  <si>
    <t>249(1)</t>
  </si>
  <si>
    <t>249(2)</t>
  </si>
  <si>
    <t>249(3)</t>
  </si>
  <si>
    <t>249(4)</t>
  </si>
  <si>
    <t>249(5)</t>
  </si>
  <si>
    <t>249(6)</t>
  </si>
  <si>
    <t>249(7)</t>
  </si>
  <si>
    <t>249(8)</t>
  </si>
  <si>
    <t>Fail as licensed tester to keep and provide records</t>
  </si>
  <si>
    <t>250(1)</t>
  </si>
  <si>
    <t>250(2)</t>
  </si>
  <si>
    <t>250(3)</t>
  </si>
  <si>
    <t>Fail as licensed tester to ensure examination and test is in accordance with Secretary's direction</t>
  </si>
  <si>
    <t>251(2)</t>
  </si>
  <si>
    <t>Fail as licensed tester to operate at premises for which licensed</t>
  </si>
  <si>
    <t>Fail as licensed tester to maintain security of certificates and reports</t>
  </si>
  <si>
    <t>256(1)</t>
  </si>
  <si>
    <t>256(2)</t>
  </si>
  <si>
    <t>Transfer or deliver unused certificate of roadworthiness forms</t>
  </si>
  <si>
    <t>257(1)</t>
  </si>
  <si>
    <t>Improper issue of certificate of roadworthiness</t>
  </si>
  <si>
    <t>258(3)</t>
  </si>
  <si>
    <t>Fail to record required details on certificate of roadworthiness and test report</t>
  </si>
  <si>
    <t>Fail to record incomplete examination and testing</t>
  </si>
  <si>
    <t>Fail to property conduct and record examination and test</t>
  </si>
  <si>
    <t>262(1)</t>
  </si>
  <si>
    <t>262(2)</t>
  </si>
  <si>
    <t>262(3)</t>
  </si>
  <si>
    <t>262(4)</t>
  </si>
  <si>
    <t>262(5)</t>
  </si>
  <si>
    <t>262(6)</t>
  </si>
  <si>
    <t>262(8)</t>
  </si>
  <si>
    <t>Fail to present a vehicle for examination and testing by a licensed tester when a roadworthy certificate has been impounded</t>
  </si>
  <si>
    <t>264(5)</t>
  </si>
  <si>
    <t>Add, alter, remove or substitute equipment or fittings on a tested vehicle that has a current certificate of roadworthiness</t>
  </si>
  <si>
    <t>Use, or cause or permit use of, vehicle that has been modified, or does not comply with the standards for registration</t>
  </si>
  <si>
    <t>294(1)</t>
  </si>
  <si>
    <t>Use, or cause or permit use of, unsafe vehicle</t>
  </si>
  <si>
    <t>295(1)</t>
  </si>
  <si>
    <t>295(2)</t>
  </si>
  <si>
    <t>Remove or deface defective vehicle label</t>
  </si>
  <si>
    <t>Fail to give a vehicle defect notice, or cause a vehicle defect notice to be given, to the registered operator of the vehicle</t>
  </si>
  <si>
    <t>Use or permit use of light vehicle in breach of major vehicle defect notice</t>
  </si>
  <si>
    <t>272(1)</t>
  </si>
  <si>
    <t>Use or permit use of light vehicle in breach of minor vehicle defect notice</t>
  </si>
  <si>
    <t>Limits and requirements other than mass limits</t>
  </si>
  <si>
    <t>Use, or cause or permit use of, light vehicle exceeding permitted dimensions</t>
  </si>
  <si>
    <t>213(1)</t>
  </si>
  <si>
    <t>213(2)</t>
  </si>
  <si>
    <t>213(3)</t>
  </si>
  <si>
    <t>214(1)</t>
  </si>
  <si>
    <t>214(2)</t>
  </si>
  <si>
    <t>214(3)</t>
  </si>
  <si>
    <t>215(1)</t>
  </si>
  <si>
    <t>215(2)</t>
  </si>
  <si>
    <t>215(3)</t>
  </si>
  <si>
    <t>216(1)</t>
  </si>
  <si>
    <t>216(2)</t>
  </si>
  <si>
    <t>216(3)</t>
  </si>
  <si>
    <t>217(1)</t>
  </si>
  <si>
    <t>217(2)</t>
  </si>
  <si>
    <t>217(3)</t>
  </si>
  <si>
    <t>Use motor vehicle with projecting equipment or fitting</t>
  </si>
  <si>
    <t>295(3)</t>
  </si>
  <si>
    <t>Use or cause or permit use of vehicle without warning signal for rear projection</t>
  </si>
  <si>
    <t>218(1)</t>
  </si>
  <si>
    <t>218(2)</t>
  </si>
  <si>
    <t>218(3)</t>
  </si>
  <si>
    <t>Any other case</t>
  </si>
  <si>
    <t>Signs</t>
  </si>
  <si>
    <t>Fail to obey low clearance or clearance sign</t>
  </si>
  <si>
    <t>283(1)</t>
  </si>
  <si>
    <t>283(2)</t>
  </si>
  <si>
    <t>Fail to take reasonable steps to ensure that the vehicle is not used on a highway in contravention of low clearance or clearance sign - registered operator of vehicle</t>
  </si>
  <si>
    <t>Exceed mass limit sign by up to 1 tonne</t>
  </si>
  <si>
    <t>282(1)</t>
  </si>
  <si>
    <t>282(3)</t>
  </si>
  <si>
    <t>282(4)</t>
  </si>
  <si>
    <t>Exceed mass limit sign by 1.01 to 2 tonnes</t>
  </si>
  <si>
    <t>Exceed mass limit sign by 2.01 to 3 tonnes</t>
  </si>
  <si>
    <t>Exceed mass limit sign by 3.01 to 4 tonnes</t>
  </si>
  <si>
    <t>Exceeding a displayed dimension limit - driver</t>
  </si>
  <si>
    <t>Exceeding displayed mass limit - registered operator of vehicle</t>
  </si>
  <si>
    <t>Exceeding displayed dimension limit - registered operator of vehicle</t>
  </si>
  <si>
    <t>Exceeding displayed mass limit - person other than driver or registered operator</t>
  </si>
  <si>
    <t>Exceeding displayed dimension limit - person other than driver or registered operator</t>
  </si>
  <si>
    <t>ROAD SAFETY ACT 1986</t>
  </si>
  <si>
    <t>Drink Driving and Drug Driving</t>
  </si>
  <si>
    <t>Drive or be in charge of a motor vehicle—
(a) with unlawful blood alcohol level of less than 0⋅05g/100 ml or breath alcohol level of less than 0⋅05g/210 litres of exhaled air; and
(b) holding either a full driver licence or an equivalent licence issued by another State or Territory or another country
- first offence</t>
  </si>
  <si>
    <t>Drive or be in charge of a motor vehicle—
(a) with unlawful blood alcohol level of less than 0⋅05g/100 ml or breath alcohol level of less than 0⋅05g/210 litres of exhaled air; and
(b) not holding either a full driver licence or an equivalent licence issued by another State or Territory or another country
- first offence</t>
  </si>
  <si>
    <t>Drive or be in charge of a motor vehicle with—
(a) blood alcohol level of 0.05 or more but less than 0.07g/100ml; or
(b) breath alcohol level of 0.05 or more but less than 0.07g/210 litres of exhaled air—
and—
(c) RSA 52 (zero blood or breath alcohol) does not apply to the person; and
(d) the person—
(i) holds a full driver licence; or
(ii) has not held a full driver licence for more than 6 months because the person failed to renew their licence; or
(iii) is the holder of a full licence issued in another jurisdiction or country, is not subject to a zero alcohol concentration requirement, is authorised by the regulations to drive and has resided in Victoria for less than 12 months; and
(e) the person is aged 26 years or older at the time of the traffic infringement
- first offence</t>
  </si>
  <si>
    <t>Drive or be in charge of a motor vehicle with—
(a) blood alcohol level of 0·05 or more but less than 0·07g/100 ml; or
(b) breath alcohol level of 0·05 or more but less than 0·07g/210 litres of exhaled air—
and—
(c) RSA 52 (zero blood or breath alcohol) does not apply to the person; and
(d) the person—
(i) holds a full driver licence; or
(ii) has not held a full driver licence for more than 6 months because the person failed to renew their licence; or
(iii) is the holder of a full licence issued in another jurisdiction or country, is not subject to a zero alcohol concentration requirement, is authorised by the regulations to drive and has resided in Victoria for less than 12 months; and
(e) the person is aged under 26 years at the time of the traffic infringement
- first offence</t>
  </si>
  <si>
    <t>Drive or be in charge of a motor vehicle with—
(a) blood alcohol level of 0.05 or more but less than 0.07g/100ml; or
(b) breath alcohol level of 0.05 or more but less than 0.07g/210 litres of exhaled air—
and RSA 52 (zero blood or breath alcohol) applies to the person
- first offence</t>
  </si>
  <si>
    <t>Drive or be in charge of a motor vehicle with blood alcohol level of 0.07 or more but less than 0.10g/100ml or breath alcohol level of 0.07 or more but less than 0.10g/210 litres of exhaled air
- first offence</t>
  </si>
  <si>
    <t>Drive or be in charge of a motor vehicle with blood alcohol level of 0.10 or more but less than 0.11g/100 ml or breath alcohol level of 0.10 or more but less than 0.11g/210 litres of exhaled air
- first offence</t>
  </si>
  <si>
    <t>Drive or be in charge of a motor vehicle with blood alcohol level of 0.11 or more but less than 0.12g/100 ml or breath alcohol level of 0.11 or more but less than 0.12g/210 litres of exhaled air
- first offence</t>
  </si>
  <si>
    <t>Drive or be in charge of a motor vehicle with blood alcohol level of 0.12 or more but less than 0.13g/100 ml or breath alcohol level of 0.12 or more but less than 0.13g/210 litres of exhaled air
- first offence</t>
  </si>
  <si>
    <t>Drive or be in charge of a motor vehicle with blood alcohol level of 0.13 or more but less than 0.14g/100 ml or breath alcohol level of 0.13 or more but less than 0.14g/210 litres of exhaled air
- first offence</t>
  </si>
  <si>
    <t>Drive or be in charge of a motor vehicle with blood alcohol level of 0.14 or more but less than 0.15g/100 ml or breath alcohol level of 0.14 or more but less than 0.15g/210 litres of exhaled air
- first offence</t>
  </si>
  <si>
    <t>Drive or be in charge of a motor vehicle with prescribed concentration of drugs or more than the prescribed concentration of drugs present in blood or oral fluid</t>
  </si>
  <si>
    <t>DUI' - driving under the influence of alcohol or any drug - 
offence under s49(1)(a) [other than a supervising driver offence]</t>
  </si>
  <si>
    <t>— first offence</t>
  </si>
  <si>
    <t>49(2)(a)</t>
  </si>
  <si>
    <t>— second offence</t>
  </si>
  <si>
    <t>49(2)(b)</t>
  </si>
  <si>
    <t>— subsequent offence</t>
  </si>
  <si>
    <t>49(2)(c)</t>
  </si>
  <si>
    <t>Drink driving exceed BAC - 
offence under s49(1)(b), (f) or (g) [other than a supervising driver offence]</t>
  </si>
  <si>
    <t>49(2A)(a)</t>
  </si>
  <si>
    <t>— second offence - BAC less than 0.15</t>
  </si>
  <si>
    <t>49(2A)(b)(i)</t>
  </si>
  <si>
    <t>— second offence - BAC 0.15 or more</t>
  </si>
  <si>
    <t>49(2A)(b)(ii)</t>
  </si>
  <si>
    <t>— subsequent offence - BAC less than 0.15</t>
  </si>
  <si>
    <t>49(2A)(c)(i)</t>
  </si>
  <si>
    <t>— subsequent offence - BAC 0.15 or more</t>
  </si>
  <si>
    <t>49(2A)(c)(ii)</t>
  </si>
  <si>
    <t>DWI' - driving while impaired by a drug - offence under s49(1)(ba)
Refuse to undergo breath/blood analysis or drug impairment assessment or fail to stop car - 
offences under s49(1)(c), (ca), (d), (e) or (ea) 
[other than a supervising driver offence]</t>
  </si>
  <si>
    <t>49(3)(a)</t>
  </si>
  <si>
    <t>49(3)(b)</t>
  </si>
  <si>
    <t xml:space="preserve"> </t>
  </si>
  <si>
    <t>49(3)(c)</t>
  </si>
  <si>
    <t>Drug driving - 
offence under s49(1)(bb), (eb), (h) or (i) [other than a supervising driver offence]</t>
  </si>
  <si>
    <t>49(3AAA)(a)</t>
  </si>
  <si>
    <t>49(3AAA)(b)</t>
  </si>
  <si>
    <t>49(3AAA)(c)</t>
  </si>
  <si>
    <t>Combined drink driving exceed BAC and drug driving - 
offence under s49(1)(bc) or (j) [other than a supervising driver offence]</t>
  </si>
  <si>
    <t>49(3AAB)(a)</t>
  </si>
  <si>
    <t>49(3AAB)(b)(i)</t>
  </si>
  <si>
    <t>49(3AAB)(b)(ii)</t>
  </si>
  <si>
    <t>49(3AAB)(c)(i)</t>
  </si>
  <si>
    <t>49(3AAB)(c)(ii)</t>
  </si>
  <si>
    <t>Offences involving alcohol and/or other drugs - supervising driver offence</t>
  </si>
  <si>
    <t>49(3AA)</t>
  </si>
  <si>
    <t>Consume alcohol while driving or in charge of a motor vehicle</t>
  </si>
  <si>
    <t>49B</t>
  </si>
  <si>
    <t>Consume alcohol while being a commercial driving instructor or a supervising driver</t>
  </si>
  <si>
    <t>49C</t>
  </si>
  <si>
    <t>Breach alcohol interlock condition or incorrectly operate alcohol interlock etc</t>
  </si>
  <si>
    <t>50AAD(1)</t>
  </si>
  <si>
    <t>Offence for person to assist with contravention of alcohol interlock condition - by-pass or disengage an approved alcohol interlock etc.</t>
  </si>
  <si>
    <t>50AAK(1)</t>
  </si>
  <si>
    <t>Offence for person to assist with contravention of alcohol interlock condition - blow into/get someone to blow into an alcohol interlock for another person</t>
  </si>
  <si>
    <t>50AAK(3)</t>
  </si>
  <si>
    <t>Breath analysis - A person must not hinder or obstruct a registered medical practitioner or an approved health professional attempting to take a sample of the blood of any other person in accordance with s55(9A)</t>
  </si>
  <si>
    <t>55(9D)</t>
  </si>
  <si>
    <t>Blood and urine samples—persons assessed to be impaired by drugs - A person must not hinder or obstruct a registered medical practitioner or an approved health professional attempting to take a sample of the blood, or be furnished with a sample of the urine, of any other person in accordance with s55B</t>
  </si>
  <si>
    <t>55B(3)</t>
  </si>
  <si>
    <t>Blood samples—accidents resulting in death or serious injury - A person must not hinder or obstruct a registered medical practitioner or an approved health professional attempting to take a sample of the blood of any other person in accordance with s55BA</t>
  </si>
  <si>
    <t>55BA(7)</t>
  </si>
  <si>
    <t>Destruction of identifying information - A person knowingly
(a) fails to destroy; or
(b) uses, or causes or permits to be used—
a video-recording or related material and information required by s55C to be destroyed</t>
  </si>
  <si>
    <t>55C(7)</t>
  </si>
  <si>
    <t>Destruction of identifying information - unlawful use or dissemination of information derived from any video recording or related material</t>
  </si>
  <si>
    <t>55C(8)</t>
  </si>
  <si>
    <t>Oral fluid testing and analysis - A person must not hinder or obstruct a registered medical practitioner or an approved health professional attempting to take a sample of the blood of any other person in accordance with s55E(13)</t>
  </si>
  <si>
    <t>55E(16)</t>
  </si>
  <si>
    <t>Blood samples to be taken in certain cases - If a person of or over the age of 15 years enters or is brought to a place for examination or treatment in consequence of an accident (whether within Victoria or not) involving a motor vehicle, the person must allow a doctor or approved health professional to take from that person at that place a sample of that person's blood for analysis</t>
  </si>
  <si>
    <t>— any other subsequent offence</t>
  </si>
  <si>
    <t>Blood samples to be taken in certain cases - A person must not hinder or obstruct a doctor or approved health professional attempting to take a sample of the blood of any other person in accordance with s56</t>
  </si>
  <si>
    <t>56(7)</t>
  </si>
  <si>
    <t>Prohibited analysis of blood, urine or oral fluid</t>
  </si>
  <si>
    <t>58B(2)</t>
  </si>
  <si>
    <t>Licensing</t>
  </si>
  <si>
    <t>Unlicensed driving in the circumstances set out in RSA 18(2A) - 
i.e. failed to change over to a Victorian licence/learner permit, but less than 6 months have elapsed since authority to drive on non-Victorian licence expired</t>
  </si>
  <si>
    <t>Unlicensed driving in the circumstances set out in RSA 18(2) - 
i.e. failed to renew Victorian licence/learner permit, but less than 6 months since expiry</t>
  </si>
  <si>
    <t>Unlicensed driving in circumstances other than those referred to in codes 2105 and 2106</t>
  </si>
  <si>
    <t>Unlicensed driving in the circumstances set out in RSA 18(3) - 
i.e. in circumstances where, if licensed, the driver would have been subject to an alcohol interlock condition</t>
  </si>
  <si>
    <t>18(3)</t>
  </si>
  <si>
    <t>Breach of a condition of driver licence or permit in Schedule 2 to the RS(D)R (other than E condition)</t>
  </si>
  <si>
    <t>18AA(1)</t>
  </si>
  <si>
    <t>Driving in breach of licence condition - licence or permit issued in another State, a Territory or another country</t>
  </si>
  <si>
    <t>18AA(2)</t>
  </si>
  <si>
    <t>Breach of condition of Victorian driver licence or learner permit - E condition</t>
  </si>
  <si>
    <t>Learner driver driving a motor vehicle (other than a tractor or motor cycle) without appropriate supervising driver sitting beside the driver</t>
  </si>
  <si>
    <t>18AB(1)</t>
  </si>
  <si>
    <t>Producing non-Victorian licence or permit that does not authorise driving a motor vehicle</t>
  </si>
  <si>
    <t>18A(2)</t>
  </si>
  <si>
    <t>Fail to have driver licence in possession at all times while driving or in charge of a heavy vehicle or bus</t>
  </si>
  <si>
    <t>19(5)</t>
  </si>
  <si>
    <t>Person subject to zero BAC due to previous drink driving offences or other relevant disqualifications or alcohol interlock condition [see s52(1B) and (1BB)] - fail to have driver licence or learner permit in possession while driving or in charge of a motor vehicle</t>
  </si>
  <si>
    <t>19(7)</t>
  </si>
  <si>
    <t>Interstate licence or permit holder who is subject to an interstate alcohol interlock requirement failing to have licence or permit in their possession while driving or in charge of a motor vehicle</t>
  </si>
  <si>
    <t>19(7A)</t>
  </si>
  <si>
    <t>Person who has been issued with a motor cycle driver licence  - fail to have the licence in possession while driving or in charge of a motor cycle during the period of 3 years from the first issue of that licence</t>
  </si>
  <si>
    <t>19(7B)</t>
  </si>
  <si>
    <t>Person aged less than 26 years failing to have licence in the person's possession while driving or in charge of a motor vehicle</t>
  </si>
  <si>
    <t>19(8)</t>
  </si>
  <si>
    <t>Probationary driver failing to have licence in his or her possession while driving or in charge of a motor vehicle</t>
  </si>
  <si>
    <t>21(1A)</t>
  </si>
  <si>
    <t>Holder of learner permit failing to have learner permit in the person's possession while driving or in charge of a motor vehicle</t>
  </si>
  <si>
    <t>22(6)</t>
  </si>
  <si>
    <t>Person disqualified from obtaining a driver licence or learner permit - apply for or obtain a driver licence or learner permit</t>
  </si>
  <si>
    <t>28B(1)</t>
  </si>
  <si>
    <t>Driving while disqualified</t>
  </si>
  <si>
    <t>30(1)</t>
  </si>
  <si>
    <t>Driving while driver licence or learner permit is suspended for unpaid fines under the Fines Reform Act 2014</t>
  </si>
  <si>
    <t>30AA</t>
  </si>
  <si>
    <t>Employ or engage a person, whether under a contract of employment or as a voluntary worker, to drive a motor vehicle if the driver does not hold a licence or permit that authorises the driver to drive the motor vehicle - natural person</t>
  </si>
  <si>
    <t>32(1)</t>
  </si>
  <si>
    <t>Employ or engage a person, whether under a contract of employment or as a voluntary worker, to drive a motor vehicle if the driver does not hold a licence or permit that authorises the driver to drive the motor vehicle - body corporate</t>
  </si>
  <si>
    <t>Offence to continue to employ or engage driver once aware they are unlicensed - natural person</t>
  </si>
  <si>
    <t>32(2A)</t>
  </si>
  <si>
    <t>Offence to continue to employ or engage driver once aware they are unlicensed - body corporate</t>
  </si>
  <si>
    <t>Person who is employed to drive a motor vehicle - fail to notify employer if the person does not hold or continue to hold a permit or licence which authorises them to drive such a motor vehicle</t>
  </si>
  <si>
    <t>32(3)</t>
  </si>
  <si>
    <t>Offence to allow, permit or cause unlicensed driver to drive motor vehicle</t>
  </si>
  <si>
    <t>32A</t>
  </si>
  <si>
    <t>Fail to produce licence, learner permit or other document on request or within 7 days</t>
  </si>
  <si>
    <t>59(1)(ab)</t>
  </si>
  <si>
    <t>59(2)</t>
  </si>
  <si>
    <t>Transport (Compliance and Miscellaneous) Act 1983</t>
  </si>
  <si>
    <t>216(1)(a)</t>
  </si>
  <si>
    <t>Registration</t>
  </si>
  <si>
    <t>Offence if motor vehicle or trailer not registered, or used in breach of any condition of its registration</t>
  </si>
  <si>
    <t>7(1) or (2)</t>
  </si>
  <si>
    <t>— in the case of an individual for a first offence</t>
  </si>
  <si>
    <t>7(3)(a)(i)</t>
  </si>
  <si>
    <t>— in the case of an individual for a second or subsequent offence</t>
  </si>
  <si>
    <t>7(3)(a)(ii)</t>
  </si>
  <si>
    <t>— in the case of a body corporate for a first offence</t>
  </si>
  <si>
    <t>7(3)(b)(i)</t>
  </si>
  <si>
    <t>— in the case of a body corporate for a second or subsequent offence</t>
  </si>
  <si>
    <t>7(3)(b)(ii)</t>
  </si>
  <si>
    <t>Own or use unregistered motor vehicle with 2 axles (other than a motor cycle)</t>
  </si>
  <si>
    <t>Own or use unregistered motor vehicle with 3 axles</t>
  </si>
  <si>
    <t>Own or use unregistered motor vehicle with 4 axles</t>
  </si>
  <si>
    <t>Own or use unregistered motor vehicle with 5 or more axles</t>
  </si>
  <si>
    <t>Own or use unregistered motor cycle with engine capacity of 60 cc or less</t>
  </si>
  <si>
    <t>Own or use unregistered motor cycle with engine capacity of 61 cc or more but less than 501 cc</t>
  </si>
  <si>
    <t>Own or use unregistered motor cycle with engine capacity of 501 cc or more</t>
  </si>
  <si>
    <t>Own or use an unregistered trailer that is not a heavy vehicle</t>
  </si>
  <si>
    <t>Own or use an unregistered trailer that is a heavy vehicle with 1 axle</t>
  </si>
  <si>
    <t>Own or use an unregistered trailer that is a heavy vehicle with 2 axles</t>
  </si>
  <si>
    <t>Own or use an unregistered trailer that is a heavy vehicle with 3 or more axles</t>
  </si>
  <si>
    <t>Duty of driver of motor vehicle if accident occurs - fail to stop and render assistance where someone is killed or seriously injured and the driver of the motor vehicle knows or ought reasonably to have known that the accident had occurred and had resulted in a person being killed or suffering serious injury</t>
  </si>
  <si>
    <t>61(3)</t>
  </si>
  <si>
    <t>Duty of driver of motor vehicle if accident occurs - fail to give name and address and also the name and address of the owner of the motor vehicle and the identifying number of the motor vehicle and, in the case of an automated vehicle, state whether it was operating in automated mode at the time of the accident, or other relevant particulars where someone is killed or seriously injured - first offence</t>
  </si>
  <si>
    <t>61(4)(a)</t>
  </si>
  <si>
    <t>Duty of driver of motor vehicle if accident occurs - fail to give name and address and also the name and address of the owner of the motor vehicle and the identifying number of the motor vehicle and, in the case of an automated vehicle, state whether it was operating in automated mode at the time of the accident, or other relevant particulars where someone is killed or seriously injured - subsequent offence</t>
  </si>
  <si>
    <t>Duty of driver of motor vehicle if accident occurs - contravene any provision of s61 where someone is otherwise injured - first offence</t>
  </si>
  <si>
    <t>61(4)(b)</t>
  </si>
  <si>
    <t>Duty of driver of motor vehicle if accident occurs - contravene any provision of s61 where someone is otherwise injured - subsequent offence</t>
  </si>
  <si>
    <t>Duty of driver of motor vehicle if accident occurs - contravene any provision of s61 where nobody is killed or injured - first offence</t>
  </si>
  <si>
    <t>61(5)</t>
  </si>
  <si>
    <t>Duty of driver of motor vehicle if accident occurs - contravene any provision of s61 where nobody is killed or injured - subsequent offence</t>
  </si>
  <si>
    <r>
      <rPr>
        <sz val="10"/>
        <color rgb="FF000000"/>
        <rFont val="Arial"/>
        <family val="2"/>
      </rPr>
      <t xml:space="preserve">Duty of driver of vehicle </t>
    </r>
    <r>
      <rPr>
        <u/>
        <sz val="10"/>
        <color rgb="FF000000"/>
        <rFont val="Arial"/>
        <family val="2"/>
      </rPr>
      <t>other than</t>
    </r>
    <r>
      <rPr>
        <sz val="10"/>
        <color rgb="FF000000"/>
        <rFont val="Arial"/>
        <family val="2"/>
      </rPr>
      <t xml:space="preserve"> a motor vehicle if accident occurs - fail to stop and render assistance where someone is killed or seriously injured and the driver of the vehicle knows or ought reasonably to have known that the accident had occurred and had resulted in a person being killed or suffering serious injury</t>
    </r>
  </si>
  <si>
    <t>61A3)</t>
  </si>
  <si>
    <r>
      <rPr>
        <sz val="10"/>
        <color rgb="FF000000"/>
        <rFont val="Arial"/>
        <family val="2"/>
      </rPr>
      <t xml:space="preserve">Duty of driver of vehicle </t>
    </r>
    <r>
      <rPr>
        <u/>
        <sz val="10"/>
        <color rgb="FF000000"/>
        <rFont val="Arial"/>
        <family val="2"/>
      </rPr>
      <t>other than</t>
    </r>
    <r>
      <rPr>
        <sz val="10"/>
        <color rgb="FF000000"/>
        <rFont val="Arial"/>
        <family val="2"/>
      </rPr>
      <t xml:space="preserve"> a motor vehicle if accident occurs - fail to give name and address and also the name and address of the owner of the vehicle and the identifying number of the vehicle (if any) and, or other relevant particulars where someone is killed or seriously injured - first offence</t>
    </r>
  </si>
  <si>
    <t>61A(4)(a)</t>
  </si>
  <si>
    <r>
      <rPr>
        <sz val="10"/>
        <color rgb="FF000000"/>
        <rFont val="Arial"/>
        <family val="2"/>
      </rPr>
      <t xml:space="preserve">Duty of driver of vehicle </t>
    </r>
    <r>
      <rPr>
        <u/>
        <sz val="10"/>
        <color rgb="FF000000"/>
        <rFont val="Arial"/>
        <family val="2"/>
      </rPr>
      <t>other than</t>
    </r>
    <r>
      <rPr>
        <sz val="10"/>
        <color rgb="FF000000"/>
        <rFont val="Arial"/>
        <family val="2"/>
      </rPr>
      <t xml:space="preserve"> a motor vehicle if accident occurs - fail to give name and address and also the name and address of the owner of the vehicle and the identifying number of the vehicle (if any) and, or other relevant particulars where someone is killed or seriously injured - subsequent offence</t>
    </r>
  </si>
  <si>
    <r>
      <rPr>
        <sz val="10"/>
        <color rgb="FF000000"/>
        <rFont val="Arial"/>
        <family val="2"/>
      </rPr>
      <t xml:space="preserve">Duty of driver of vehicle </t>
    </r>
    <r>
      <rPr>
        <u/>
        <sz val="10"/>
        <color rgb="FF000000"/>
        <rFont val="Arial"/>
        <family val="2"/>
      </rPr>
      <t>other than</t>
    </r>
    <r>
      <rPr>
        <sz val="10"/>
        <color rgb="FF000000"/>
        <rFont val="Arial"/>
        <family val="2"/>
      </rPr>
      <t xml:space="preserve"> a motor vehicle if accident occurs - contravene any provision of s61A where someone is otherwise injured - first offence</t>
    </r>
  </si>
  <si>
    <t>61A(4)(b)</t>
  </si>
  <si>
    <r>
      <rPr>
        <sz val="10"/>
        <color rgb="FF000000"/>
        <rFont val="Arial"/>
        <family val="2"/>
      </rPr>
      <t xml:space="preserve">Duty of driver of vehicle </t>
    </r>
    <r>
      <rPr>
        <u/>
        <sz val="10"/>
        <color rgb="FF000000"/>
        <rFont val="Arial"/>
        <family val="2"/>
      </rPr>
      <t>other than</t>
    </r>
    <r>
      <rPr>
        <sz val="10"/>
        <color rgb="FF000000"/>
        <rFont val="Arial"/>
        <family val="2"/>
      </rPr>
      <t xml:space="preserve"> a motor vehicle if accident occurs - contravene any provision of s61A where someone is otherwise injured - subsequent offence</t>
    </r>
  </si>
  <si>
    <r>
      <rPr>
        <sz val="10"/>
        <color rgb="FF000000"/>
        <rFont val="Arial"/>
        <family val="2"/>
      </rPr>
      <t xml:space="preserve">Duty of driver of vehicle </t>
    </r>
    <r>
      <rPr>
        <u/>
        <sz val="10"/>
        <color rgb="FF000000"/>
        <rFont val="Arial"/>
        <family val="2"/>
      </rPr>
      <t>other than</t>
    </r>
    <r>
      <rPr>
        <sz val="10"/>
        <color rgb="FF000000"/>
        <rFont val="Arial"/>
        <family val="2"/>
      </rPr>
      <t xml:space="preserve"> a motor vehicle if accident occurs - contravene any provision of s61A where nobody is killed or injured - first offence</t>
    </r>
  </si>
  <si>
    <t>61A(5)</t>
  </si>
  <si>
    <r>
      <rPr>
        <sz val="10"/>
        <color rgb="FF000000"/>
        <rFont val="Arial"/>
        <family val="2"/>
      </rPr>
      <t xml:space="preserve">Duty of driver of vehicle </t>
    </r>
    <r>
      <rPr>
        <u/>
        <sz val="10"/>
        <color rgb="FF000000"/>
        <rFont val="Arial"/>
        <family val="2"/>
      </rPr>
      <t>other than</t>
    </r>
    <r>
      <rPr>
        <sz val="10"/>
        <color rgb="FF000000"/>
        <rFont val="Arial"/>
        <family val="2"/>
      </rPr>
      <t xml:space="preserve"> a motor vehicle if accident occurs - contravene any provision of s61A where nobody is killed or injured - subsequent offence</t>
    </r>
  </si>
  <si>
    <t>Power to prevent driving by person incapable of having proper control of the motor vehicle -  contravene any prohibition or requirement made by a police officer or a protective services officer under s62(1), or attempt to obstruct any police officer or any protective services officer in the exercise of any power conferred on that police officer or protective services officer by s62 - first offence</t>
  </si>
  <si>
    <t>Power to prevent driving by person incapable of having proper control of the motor vehicle -  contravene any prohibition or requirement made by a police officer or a protective services officer under s62(1), or attempt to obstruct any police officer or any protective services officer in the exercise of any power conferred on that police officer or protective services officer by s62 - subsequent offence</t>
  </si>
  <si>
    <t>Dangerous driving - drive a motor vehicle at a speed or in a manner which is dangerous to the public, having regard to all the circumstances of the case</t>
  </si>
  <si>
    <t>64(2)</t>
  </si>
  <si>
    <r>
      <rPr>
        <sz val="10"/>
        <color rgb="FF000000"/>
        <rFont val="Arial"/>
        <family val="2"/>
      </rPr>
      <t xml:space="preserve">Dangerous driving - drive a vehicle </t>
    </r>
    <r>
      <rPr>
        <u/>
        <sz val="10"/>
        <color rgb="FF000000"/>
        <rFont val="Arial"/>
        <family val="2"/>
      </rPr>
      <t>other than</t>
    </r>
    <r>
      <rPr>
        <sz val="10"/>
        <color rgb="FF000000"/>
        <rFont val="Arial"/>
        <family val="2"/>
      </rPr>
      <t xml:space="preserve"> a motor vehicle at a speed or in a manner which is dangerous to the public, having regard to all the circumstances of the case</t>
    </r>
  </si>
  <si>
    <t>64(2A)</t>
  </si>
  <si>
    <t>Driving a motor vehicle when directed to stop - not stopping the motor vehicle as soon as practicable after being given a direction to stop, and not remaining stopped until a police officer or a protective services officer indicates that the driver may proceed - first offence</t>
  </si>
  <si>
    <t>64A(1)</t>
  </si>
  <si>
    <t>Driving a motor vehicle when directed to stop - not stopping the motor vehicle as soon as practicable after being given a direction to stop, and not remaining stopped until a police officer or a protective services officer indicates that the driver may proceed - subsequent offence</t>
  </si>
  <si>
    <t>Careless driving of a motor vehicle by a full licence holder - first offence</t>
  </si>
  <si>
    <t>Careless driving of a motor vehicle by a full licence holder - subsequent offence</t>
  </si>
  <si>
    <t>Careless driving of a motor vehicle by any other driver - first offence</t>
  </si>
  <si>
    <t>Careless driving of a motor vehicle by any other driver - subsequent offence</t>
  </si>
  <si>
    <t>Careless driving of a vehicle other than a motor vehicle - first offence</t>
  </si>
  <si>
    <t>Careless driving of a vehicle other than a motor vehicle - subsequent offence</t>
  </si>
  <si>
    <t>Improper use of motor vehicle - drive a motor vehicle in a manner which causes the motor vehicle to undergo loss of traction by one or more of the motor vehicle's wheels</t>
  </si>
  <si>
    <t>65A(1)</t>
  </si>
  <si>
    <t>Drive a heavy vehicle in a no-truck zone</t>
  </si>
  <si>
    <t>64BA(1)</t>
  </si>
  <si>
    <t>Ride a miniaturised motor cycle on a road or road related area</t>
  </si>
  <si>
    <t>65C(1)</t>
  </si>
  <si>
    <t>Drive or be in charge of a motor vehicle which is being used in a race or speed trial - first offence</t>
  </si>
  <si>
    <t>Drive or be in charge of a motor vehicle which is being used in a race or speed trial - subsequent offence</t>
  </si>
  <si>
    <t>Organise, manage or prepare for a race or speed trial - first offence</t>
  </si>
  <si>
    <t>Organise, manage or prepare for a race or speed trial - subsequent offence</t>
  </si>
  <si>
    <t>Unauthorised use of freeway - by pedestrian</t>
  </si>
  <si>
    <t>68A(1)</t>
  </si>
  <si>
    <t>Unauthorised use of freeway - by rider of a bicycle or other pedal-powered vehicle</t>
  </si>
  <si>
    <t>68A(1A)</t>
  </si>
  <si>
    <t>Unauthorised use of freeway - cause or permit an animal to be on any part of a freeway other than a pathway on the road reserve of the freeway</t>
  </si>
  <si>
    <t>68A(2)</t>
  </si>
  <si>
    <t>Unauthorised use of freeway - cause or permit agricultural machinery to be on any part of a freeway</t>
  </si>
  <si>
    <t>68A(3)</t>
  </si>
  <si>
    <t>Unauthorised use of freeway - cause or permit any road construction or maintenance machinery, or
any machinery related to the maintenance of non-road infrastructure, to be on any part of a freeway</t>
  </si>
  <si>
    <t>68A(4)</t>
  </si>
  <si>
    <t>Deliberately or recklessly entering a level crossing when a train or tram is approaching etc</t>
  </si>
  <si>
    <t>68B</t>
  </si>
  <si>
    <t>Directions and orders</t>
  </si>
  <si>
    <t>Power to inspect motor vehicles and trailers - refuse or fail to allow a motor vehicle or trailer to be inspected when required under s13, or to produce a motor vehicle or trailer for inspection at the place specified in a notice within 7 days after service of the notice on that person</t>
  </si>
  <si>
    <t>Fail to state name or address, or state false name or address, upon request</t>
  </si>
  <si>
    <t>Fail to obey lawful traffic direction</t>
  </si>
  <si>
    <t>Fail to allow motor vehicle and load to be weighed - first offence</t>
  </si>
  <si>
    <t>Fail to allow motor vehicle and load to be weighed - subsequent offence</t>
  </si>
  <si>
    <t>Fail to stop motor vehicle - first offence</t>
  </si>
  <si>
    <t>Fail to stop motor vehicle - subsequent offence</t>
  </si>
  <si>
    <t>Fail to comply with requirement to unload overweight/dimension motor vehicle - first offence</t>
  </si>
  <si>
    <t>59(8)</t>
  </si>
  <si>
    <t>Fail to comply with requirement to unload overweight/dimension motor vehicle - subsequent offence</t>
  </si>
  <si>
    <t>60A</t>
  </si>
  <si>
    <t>Immediate driving bans by police - fail to surrender Victorian licence or learner permit document upon suspension</t>
  </si>
  <si>
    <t>85N</t>
  </si>
  <si>
    <t>Immediate driving bans by police - apply for or obtain a driver licence or learner permit during the suspension, while the person is disqualified from obtaining a driver licence or learner permit</t>
  </si>
  <si>
    <t>85O</t>
  </si>
  <si>
    <t>Immediate driving bans by police - person who did not have a Victorian licence or learner permit - apply for or obtain a driver licence or learner permit while the person is disqualified from obtaining a driver licence or learner permit</t>
  </si>
  <si>
    <t>85ZM</t>
  </si>
  <si>
    <t>Traffic infringements - person (other than the driver of a motor vehicle) believed by enforcement officer to have committed a traffic infringement, refuses or fails to state his or her name and address, or states a false name or address</t>
  </si>
  <si>
    <t>88(7)</t>
  </si>
  <si>
    <t>Drink-driving infringements - person does not comply with notice requiring surrender of driver licence/learner permit document upon cancellation</t>
  </si>
  <si>
    <t>89C(6)</t>
  </si>
  <si>
    <t>Excessive speed infringements and drug-driving infringements - person does not comply with notice requiring surrender of driver licence/learner permit document upon cancellation</t>
  </si>
  <si>
    <t>89D(5)</t>
  </si>
  <si>
    <t>Inspections and searches of heavy vehicles - responsible person, without reasonable excuse, refuses or fails to comply with a direction made under s132(1) to produce documents and related items</t>
  </si>
  <si>
    <t>132(5)</t>
  </si>
  <si>
    <t>Inspections and searches of heavy vehicles - responsible person, without reasonable excuse, refuses or fails to comply with a direction made under s133(1) to provide assistance to the inspector</t>
  </si>
  <si>
    <t>133(3)</t>
  </si>
  <si>
    <t>Inspections and searches of heavy vehicles - person fails to comply immediately with a direction by inspector to state their name, home address and business address</t>
  </si>
  <si>
    <t>135(2)</t>
  </si>
  <si>
    <t>Inspections and searches of heavy vehicles - person, in purported compliance with a direction by inspector, knowingly provides a false name or address</t>
  </si>
  <si>
    <t>135(3)</t>
  </si>
  <si>
    <t>Inspections and searches of heavy vehicles - person fails to comply with a direction to give certain information</t>
  </si>
  <si>
    <t>136(2)</t>
  </si>
  <si>
    <t>Inspections and searches of heavy vehicles - person, in purported compliance with a direction by inspector, knowingly provides information that is false or misleading in a material respect</t>
  </si>
  <si>
    <t>136(3)</t>
  </si>
  <si>
    <t>Inspections and searches of heavy vehicles - person who knows that an embargo notice relates to a thing must not—
(a) do anything that is forbidden by the notice under this section; or 
(b) instruct any other person to do anything that is forbidden by the notice under this section or to do anything that the person is forbidden to do by the notice</t>
  </si>
  <si>
    <t>142(6)</t>
  </si>
  <si>
    <t>Inspections and searches of heavy vehicles - person on whom an embargo notice is served fails to take reasonable steps to prevent any other person from doing anything prohibited by the notice</t>
  </si>
  <si>
    <t>142(8)</t>
  </si>
  <si>
    <t>Breaches of mass, dimension and load restraint limits and requirements - failure by a body
corporate to comply with a direction of inspector</t>
  </si>
  <si>
    <t>168(1)</t>
  </si>
  <si>
    <t>Breaches of mass, dimension and load restraint limits and requirements - failure by a person
other than a body corporate to comply with a direction of inspector</t>
  </si>
  <si>
    <t>Breaches of mass, dimension and load restraint limits and requirements - failure by a body
corporate to comply with condition imposed under direction or authorisation</t>
  </si>
  <si>
    <t>168(2)</t>
  </si>
  <si>
    <t>Breaches of mass, dimension and load restraint limits and requirements - failure by a person
other than a body corporate to comply with condition imposed under direction or authorisation</t>
  </si>
  <si>
    <t>Heavy Vehicles - speeding</t>
  </si>
  <si>
    <t>Exceed speed limit in a heavy vehicle by 35 km per hour or more but less than 40 km per hour (natural person)</t>
  </si>
  <si>
    <t>65B</t>
  </si>
  <si>
    <t>Exceed speed limit in a heavy vehicle by 35 km per hour or more but less than 40 km per hour (body corporate)</t>
  </si>
  <si>
    <t>Exceed speed limit in a heavy vehicle by 40 km per hour or more but less than 45 km per hour (natural person)</t>
  </si>
  <si>
    <t>Exceed speed limit in a heavy vehicle by 40 km per hour or more but less than 45 km per hour (body corporate)</t>
  </si>
  <si>
    <t>Exceed speed limit in a heavy vehicle by 45 km per hour or more (natural person)</t>
  </si>
  <si>
    <t>Exceed speed limit in a heavy vehicle by 45 km per hour or more (body corporate)</t>
  </si>
  <si>
    <t>Operator of vehicle in breach of width, length or height limit or load restraint requirement—minor risk breach, where operator is a body corporate</t>
  </si>
  <si>
    <t>174(1)</t>
  </si>
  <si>
    <t>Operator of vehicle in breach of width, length or height limit or load restraint requirement—minor risk breach, where operator is not a body corporate</t>
  </si>
  <si>
    <t>Operator of vehicle in breach of width, length or height limit or load restraint requirement—substantial risk breach, where operator is a body corporate</t>
  </si>
  <si>
    <t>Operator of vehicle in breach of width, length or height limit or load restraint requirement—substantial risk breach, where operator is not a body corporate</t>
  </si>
  <si>
    <t>Driver of vehicle in breach of width, length or height limit or load restraint requirement—minor risk breach</t>
  </si>
  <si>
    <t>175(1)</t>
  </si>
  <si>
    <t>Driver of vehicle in breach of width, length or height limit or load restraint requirement—substantial risk breach</t>
  </si>
  <si>
    <t>Penalty for breach of a mass, dimension or load restraint limit or requirement other than a mass limit - severe risk breach, in the case of a corporation</t>
  </si>
  <si>
    <t>178(1)(b)(i)(A)</t>
  </si>
  <si>
    <t>Penalty for breach of a mass, dimension or load restraint limit or requirement other than a mass limit - severe risk breach, in any other case</t>
  </si>
  <si>
    <t>178(1)(b)(i)(B)</t>
  </si>
  <si>
    <t>Mass Limits</t>
  </si>
  <si>
    <t>Operator of vehicle in breach of mass limit—minor risk breach, where operator is a body corporate</t>
  </si>
  <si>
    <t>Operator of vehicle in breach of mass limit—minor risk breach, where the operator is not a body corporate</t>
  </si>
  <si>
    <t>Operator of vehicle in breach of mass limit—substantial risk breach, 5% or more excess but less than 10% excess, where operator is a body corporate</t>
  </si>
  <si>
    <t>Operator of vehicle in breach of mass limit—substantial risk breach, 5% or more excess but less than 10% excess, where operator is not a body corporate</t>
  </si>
  <si>
    <t>Operator of vehicle in breach of mass limit—substantial risk breach, 10% or more excess but less than 15% excess, where operator is a body corporate</t>
  </si>
  <si>
    <t>Operator of vehicle in breach of mass limit—substantial risk breach, 10% or more excess but less than 15% excess, where operator is not a body corporate</t>
  </si>
  <si>
    <t>Operator of vehicle in breach of mass limit—substantial risk breach, 15% or more excess but less than 20% excess, where operator is a body corporate</t>
  </si>
  <si>
    <t>Operator of vehicle in breach of mass limit—substantial risk breach, 15% or more excess but less than 20% excess, where operator is not a body corporate</t>
  </si>
  <si>
    <t>Driver of vehicle in breach of mass limit—minor risk breach</t>
  </si>
  <si>
    <t>Driver of vehicle in breach of mass limit—substantial risk breach, 5% or more excess but less than 10% excess</t>
  </si>
  <si>
    <t>Driver of vehicle in breach of mass limit—substantial risk breach, 10% or more excess but less than 15% excess</t>
  </si>
  <si>
    <t>Driver of vehicle in breach of mass limit—substantial risk breach, 15% or more excess but less than 20% excess</t>
  </si>
  <si>
    <t>Penalty for breach of a mass limit - severe risk breach, in the case of a corporation</t>
  </si>
  <si>
    <t>178(1)(a)(i)(A)</t>
  </si>
  <si>
    <t>Penalty for breach of a mass limit - severe risk breach, in any other case</t>
  </si>
  <si>
    <t>178(1)(a)(i)(B)</t>
  </si>
  <si>
    <t>Miscellaneous</t>
  </si>
  <si>
    <t>Driving instructors - offence to teach driving without driving instructor authority or in breach of condition of authority</t>
  </si>
  <si>
    <t>33A(1)</t>
  </si>
  <si>
    <t>Driving instructors - fail to display identity photograph when teaching a person to drive</t>
  </si>
  <si>
    <t>33B</t>
  </si>
  <si>
    <t>Procure, or aid and abet the procurement of, the use or hire of a motor vehicle by fraud or misrepresentation</t>
  </si>
  <si>
    <t>Tampers or interfere with a motor vehicle owned by any other person without just cause or excuse</t>
  </si>
  <si>
    <t>Tampers or interfere with specified equipment fitted or attached to a motor vehicle without just cause or excuse</t>
  </si>
  <si>
    <t>70(1A)</t>
  </si>
  <si>
    <t>A person who—
(a) by any false statement or any misrepresentation or other dishonest means obtains or attempts to obtain any driver licence, learner permit, log book or registration, or the renewal of any driver licence, learner permit or registration, or any certificate under this Act or any information to which Part 7B of the Road Safety Act applies; or
(b) without lawful authority or excuse possesses any driver licence, learner permit, log book or certificate so obtained—
is guilty of an offence and any driver licence, learner permit, log book or registration, or any certificate so obtained is void and of no effect</t>
  </si>
  <si>
    <t>A person is guilty of an offence if that person—
(a) forges; or
(b) fraudulently alters or uses; or
(c) fraudulently lends or allows to be used by any other person—
any notice, registration label, certificate, driver licence, learner permit or other document or any identifying number or general identification mark that is authorised by or required by or under this Act</t>
  </si>
  <si>
    <t>72(1)</t>
  </si>
  <si>
    <t>A person is guilty of an offence if that person—
(a) forges; or
(b) fraudulently alters or uses; or
(c) fraudulently lends or allows to be used by any other person—
any vehicle identifier, engine identification number, identification plate, manufacturer's build plate or any other plate, label or mark that uniquely identifies a vehicle and sets it apart from similar vehicles</t>
  </si>
  <si>
    <t>72(1A)</t>
  </si>
  <si>
    <t>A person is guilty of an offence if that person makes, uses, knowingly has custody or possession of, sells or utters any paper or other material purporting to be a notice, registration label, certificate, driver licence, learner permit or other document or any identifying number or general identification mark that is authorised or required by or under this Act</t>
  </si>
  <si>
    <t>72(2)</t>
  </si>
  <si>
    <t>Alter, deface or place number on engine of motor vehicle</t>
  </si>
  <si>
    <t>Obstruct, hinder, threaten, abuse or intimidate a person who is operating a road safety camera or a speed detector</t>
  </si>
  <si>
    <t>73A</t>
  </si>
  <si>
    <t>Own, sell, use or possess a device the sole or principal purpose of which is—
(a) to prevent the effective use of a prescribed road safety camera or a prescribed speed detector; or
(b) to detect when a prescribed speed detector is being used</t>
  </si>
  <si>
    <t>74(1)</t>
  </si>
  <si>
    <t>Fail to surrender any anti-speed measuring device referred to in s74(1) when required to do so by a police officer or an authorised officer</t>
  </si>
  <si>
    <t>74(2)</t>
  </si>
  <si>
    <t>Sell a breath analysing instrument of a type which is specified in Australian Standard 3547-Breath Alcohol Testing Devices for Personal Use, published by the Standards Association of Australia, as amended from time to time, which does not comply with that Standard</t>
  </si>
  <si>
    <t>74A</t>
  </si>
  <si>
    <t>Body corporate - fail to give an effective statement in relation to the actual driver in relation to 3 or more infringement notices for operator onus offences served on the body corporate within a 12 month period</t>
  </si>
  <si>
    <t>84BEA(1)</t>
  </si>
  <si>
    <t>Provide false or misleading information in a statement given in relation to the actual driver for an operator onus offence - natural person</t>
  </si>
  <si>
    <t>84BI(1)</t>
  </si>
  <si>
    <t>Provide false or misleading information in a statement given in relation to the actual driver for an operator onus offence - body corporate</t>
  </si>
  <si>
    <t>Service of parking infringement notices - parking officer fails to produce ID card upon request</t>
  </si>
  <si>
    <t>87(1F)</t>
  </si>
  <si>
    <t>Service of parking infringement notices - person falsely represents themselves as a parking officer</t>
  </si>
  <si>
    <t>87(1H)</t>
  </si>
  <si>
    <t>Private parking areas - unauthorised person detains or immobilises (whether by wheel clamps or any other means) a motor vehicle that has been parked or left standing (whether attended or not)</t>
  </si>
  <si>
    <t>90C(1)</t>
  </si>
  <si>
    <t>Parked or standing in a council controlled area contrary to a parking sign</t>
  </si>
  <si>
    <t>RSA 90E</t>
  </si>
  <si>
    <t>Use and disclosure of information by Dept of Transport - department representative/staff uses or discloses information other than as authorised</t>
  </si>
  <si>
    <t>90Q(1)</t>
  </si>
  <si>
    <t>Use and disclosure of information by Dept of Transport - person who obtains information under an information protection agreement uses or discloses that information other than in accordance with the information protection agreement</t>
  </si>
  <si>
    <t>90Q(2)</t>
  </si>
  <si>
    <t>Use and disclosure of information by Dept of Transport - person, other than a person referred to in s90Q(1) or (2), to whom relevant information has been disclosed as authorised by a provision under s90K, must not use or disclose that information other than in accordance with that provision</t>
  </si>
  <si>
    <t>90Q(3)</t>
  </si>
  <si>
    <t>Use and disclosure of information by Dept of Transport - person who obtains relevant information other than as authorised under this Act uses or discloses that information—
(a) knowing that the information was obtained other than as authorised under this Act; or
(b) being reckless as to whether the information was obtained as authorised under this Act</t>
  </si>
  <si>
    <t>90Q(4)</t>
  </si>
  <si>
    <t>Conduct of road works or non-road activity - fail to ensure that the works or non-road activities are conducted in a manner that is safe for road users and persons engaged in carrying out the works or non-road activities - natural person</t>
  </si>
  <si>
    <t>99A(2)</t>
  </si>
  <si>
    <t>Conduct of road works or non-road activity - fail to ensure that the works or non-road activities are conducted in a manner that is safe for road users and persons engaged in carrying out the works or non-road activities - body corporate</t>
  </si>
  <si>
    <t>Inspections and searches of heavy vehicles - person whose DOT-issued authorisation to conduct inspections is revoked, expires or otherwise ceases to have effect, fails to return identity card and associated documents as soon as practicable</t>
  </si>
  <si>
    <t>112(4)</t>
  </si>
  <si>
    <t>Inspections and searches of heavy vehicles - person whose NHVR-issued authorisation to conduct inspections is revoked, expires or otherwise ceases to have effect, fails to return identity card and associated documents as soon as practicable</t>
  </si>
  <si>
    <t>112(5)</t>
  </si>
  <si>
    <t>Inspections and searches of heavy vehicles - obstruct or hinder inspector</t>
  </si>
  <si>
    <t>Inspections and searches of heavy vehicles - impersonate an authorised officer</t>
  </si>
  <si>
    <t>Responsibility for breaches of mass, dimension and load restraint limits and requirements - liability of consignee of goods consigned for road transport engages in conduct that results, or that is likely to result, in inducing or rewarding the breach of a mass, dimension or load restraint limit or requirement, and the person intends that result - in the case of a corporation</t>
  </si>
  <si>
    <t>176(2)</t>
  </si>
  <si>
    <t>Responsibility for breaches of mass, dimension and load restraint limits and requirements - liability of consignee of goods consigned for road transport engages in conduct that results, or that is likely to result, in inducing or rewarding the breach of a mass, dimension or load restraint limit or requirement, and the person intends that result - in any other case</t>
  </si>
  <si>
    <t>Responsibility for breaches of mass, dimension and load restraint limits and requirements - liability of consignee of goods consigned for road transport engages in conduct that results, or that is likely to result, in inducing or rewarding the breach of a mass, dimension or load restraint limit or requirement, and the person consciously and unjustifiably disregards a substantial risk that that result would occur, or would be likely to occur - in the case of a corporation</t>
  </si>
  <si>
    <t>176(3)</t>
  </si>
  <si>
    <t>Responsibility for breaches of mass, dimension and load restraint limits and requirements - liability of consignee of goods consigned for road transport engages in conduct that results, or that is likely to result, in inducing or rewarding the breach of a mass, dimension or load restraint limit or requirement, and the person consciously and unjustifiably disregards a substantial risk that that result would occur, or would be likely to occur - in any other case</t>
  </si>
  <si>
    <t>Responsibility for breaches of mass, dimension and load restraint limits and requirements - liability of consignee of goods consigned for road transport engages in conduct that results, or that is likely to result, in inducing or rewarding the breach of a mass, dimension or load restraint limit or requirement, and the person fails unjustifiably and to a gross degree to observe the standard of care that a reasonable person would have observed in all of the circumstances of the case to prevent that result from occurring - in the case of a corporation</t>
  </si>
  <si>
    <t>176(4)</t>
  </si>
  <si>
    <t>Responsibility for breaches of mass, dimension and load restraint limits and requirements - liability of consignee of goods consigned for road transport engages in conduct that results, or that is likely to result, in inducing or rewarding the breach of a mass, dimension or load restraint limit or requirement, and the person fails unjustifiably and to a gross degree to observe the standard of care that a reasonable person would have observed in all of the circumstances of the case to prevent that result from occurring - in any other case</t>
  </si>
  <si>
    <t>Breaches of mass, dimension and load restraint limits and requirements - provide any transport documentation or journey documentation in relation to the goods that is false or misleading with respect to any matter that it is relevant to know to ensure that a breach of a mass, dimension or load restraint limit or requirement does not occur during the transport of the goods by road - in the case of a corporation</t>
  </si>
  <si>
    <t>189(2)</t>
  </si>
  <si>
    <t>Breaches of mass, dimension and load restraint limits and requirements - provide any transport documentation or journey documentation in relation to the goods that is false or misleading with respect to any matter that it is relevant to know to ensure that a breach of a mass, dimension or load restraint limit or requirement does not occur during the transport of the goods by road - in any other case</t>
  </si>
  <si>
    <t>Vehicle impoundment, immobilisation and forfeiture</t>
  </si>
  <si>
    <t>Vehicle impoundment - person 18 years or older fails to give information about location of the vehicle, or gives false or misleading information to police</t>
  </si>
  <si>
    <t>84GB(2)</t>
  </si>
  <si>
    <t>Vehicle impoundment - registered operator failing to comply with a notice under s84H(1) to surrender the motor vehicle, without a reasonable excuse</t>
  </si>
  <si>
    <t>84H(3A)</t>
  </si>
  <si>
    <t>Vehicle impoundment - illegally move an impounded or immobilised motor vehicle or tamper with any of the equipment used to immobilise a motor vehicle</t>
  </si>
  <si>
    <t>84P(1)</t>
  </si>
  <si>
    <t>Vehicle impoundment - obstruct or hinder an authorised person or a member of Victoria Police personnel in the valid exercise of a power related to vehicle impoundment</t>
  </si>
  <si>
    <t>84P(3)</t>
  </si>
  <si>
    <t>Vehicle immobilised by steering wheel lock - person who collects a key to a steering wheel lock, or to whom a key to a steering wheel lock is delivered, fails to return the key and the steering wheel lock according to instructions</t>
  </si>
  <si>
    <t>84QA(3)</t>
  </si>
  <si>
    <t>Vehicle immobilised by steering wheel lock - person illegally copies, or attempts to copy, a key to a steering wheel lock</t>
  </si>
  <si>
    <t>84QA(4)</t>
  </si>
  <si>
    <t>Vehicle immobilised by steering wheel lock - person (other than a police officer or an authorised person) unlocks, or attempts to unlock, a steering wheel lock with any thing other than the appropriate key</t>
  </si>
  <si>
    <t>84QA(6)</t>
  </si>
  <si>
    <t>Vehicle impoundment - registered operator failing to comply with a court order under s84S(1) to surrender the motor vehicle, without a reasonable excuse</t>
  </si>
  <si>
    <t>84S(4)</t>
  </si>
  <si>
    <t>Forfeiture of impounded vehicle - registered operator failing to comply with a court order under s84T(1) to surrender the motor vehicle, without a reasonable excuse</t>
  </si>
  <si>
    <t>84T(4)</t>
  </si>
  <si>
    <t>Forfeiture of impounded vehicle - person, served with notice of intended vehicle forfeiture, sells or otherwise disposes of any interest in the motor vehicle that is the subject of the notice, without approval from the court</t>
  </si>
  <si>
    <t>84X(1)</t>
  </si>
  <si>
    <t>Vehicle impoundment - 2 or more offences - person, served with notice of intended vehicle impoundment or forfeiture, sells or otherwise disposes of any interest in the motor vehicle that is the subject of the notice, without approval from the court</t>
  </si>
  <si>
    <t>84Y(4)</t>
  </si>
  <si>
    <t>Vehicle impoundment/forfeiture - person, bound by an undertaking that the motor vehicle will not be made available to be driven by the offender during a specified period, before the expiry of the period of the undertaking, without the approval of the relevant court, sells or otherwise disposes of any interest in the motor vehicle in relation to which the undertaking was given</t>
  </si>
  <si>
    <t>84ZAB</t>
  </si>
  <si>
    <t xml:space="preserve">Vehicle impoundment/forfeiture - person, without reasonable excuse, obstructs or hinders a person executing a search and seizure warrant </t>
  </si>
  <si>
    <t>84ZP</t>
  </si>
  <si>
    <t>Automated vehicles</t>
  </si>
  <si>
    <t>ADS permit holder failing to ensure that the permit is located within the automated vehicle, or in the possession of a vehicle supervisor in the vehicle, at all times while the vehicle is being used in an ADS trial</t>
  </si>
  <si>
    <t>33E(3)</t>
  </si>
  <si>
    <t>Driving, or being in charge of, automated vehicle for which an ADS permit is not in force, in circumstances where ADS permit is required</t>
  </si>
  <si>
    <t>33I(1) &amp; (2)</t>
  </si>
  <si>
    <t>Cause/help etc another person to drive, or be in charge of, automated vehicle for which an ADS permit is not in force, in circumstances where ADS permit is required</t>
  </si>
  <si>
    <t>33I(3) &amp; (4)</t>
  </si>
  <si>
    <t>— in the case of a body corporate</t>
  </si>
  <si>
    <t>33I(4)(a)</t>
  </si>
  <si>
    <t>— in any other case</t>
  </si>
  <si>
    <t>33I(4)(b)</t>
  </si>
  <si>
    <t>Drive, or be in charge of, automated vehicle operating in breach of ADS permit condition</t>
  </si>
  <si>
    <t>33J(1)</t>
  </si>
  <si>
    <t>33J(2)(a)</t>
  </si>
  <si>
    <t>33J(2)(b)</t>
  </si>
  <si>
    <t>ROAD SAFETY ROAD RULES 2017</t>
  </si>
  <si>
    <t>Failing to give way or stop</t>
  </si>
  <si>
    <t>Fail to give way to a pedestrian</t>
  </si>
  <si>
    <t>73(1)</t>
  </si>
  <si>
    <t>74(1)(b)</t>
  </si>
  <si>
    <t>74(1)(c)</t>
  </si>
  <si>
    <t>74(1)(d)</t>
  </si>
  <si>
    <t>75(1)(a)</t>
  </si>
  <si>
    <t>75(1)(b)</t>
  </si>
  <si>
    <t>81(2)</t>
  </si>
  <si>
    <t xml:space="preserve">Fail to give way at intersection       </t>
  </si>
  <si>
    <t>62(1)</t>
  </si>
  <si>
    <t>63(2)</t>
  </si>
  <si>
    <t>63(3)</t>
  </si>
  <si>
    <t xml:space="preserve">Fail to give way not at intersection  </t>
  </si>
  <si>
    <t>74(1)(a)</t>
  </si>
  <si>
    <t>75(1)(c)</t>
  </si>
  <si>
    <t>75(1)(d)</t>
  </si>
  <si>
    <t>77(1)</t>
  </si>
  <si>
    <t>84(1)</t>
  </si>
  <si>
    <t>87(1)</t>
  </si>
  <si>
    <t>Fail to keep clear or give way to police vehicle or emergency vehicle</t>
  </si>
  <si>
    <t>78(1)</t>
  </si>
  <si>
    <t>78(2)</t>
  </si>
  <si>
    <t>79(1)</t>
  </si>
  <si>
    <t>Fail to give way at roundabout</t>
  </si>
  <si>
    <t>114(1)</t>
  </si>
  <si>
    <t>114(2)</t>
  </si>
  <si>
    <t xml:space="preserve">Fail to stop and remain stationary at children's crossing             </t>
  </si>
  <si>
    <t>80(2)</t>
  </si>
  <si>
    <t>80(3)</t>
  </si>
  <si>
    <t>80(4)</t>
  </si>
  <si>
    <t xml:space="preserve">Pass stopped vehicle at children's crossing or pedestrian crossing    </t>
  </si>
  <si>
    <t xml:space="preserve">Pass stopped tram                       </t>
  </si>
  <si>
    <t>163(1)</t>
  </si>
  <si>
    <t>164(1)</t>
  </si>
  <si>
    <t>164A(1)</t>
  </si>
  <si>
    <t>Fail to stop or give way at level crossing or unlawfully enter level crossing (natural person)</t>
  </si>
  <si>
    <t>Unlawfully enter level crossing (body corporate)</t>
  </si>
  <si>
    <t>Failing to leave an entered level crossing as soon as the driver can do so safely</t>
  </si>
  <si>
    <t>Fail to give way not at intersection</t>
  </si>
  <si>
    <t>86(1)</t>
  </si>
  <si>
    <t>87(3)</t>
  </si>
  <si>
    <t>Fail to give way to pedestrian or animal when legally driving on a path, nature strip</t>
  </si>
  <si>
    <t>288(4)</t>
  </si>
  <si>
    <t>289(2)</t>
  </si>
  <si>
    <t>Fail to give way to a vehicle when legally driving on a path or nature strip</t>
  </si>
  <si>
    <t>Heavy Vehicles - speeding and other</t>
  </si>
  <si>
    <t>Exceed speed limit in a heavy vehicle by less than 10 km per hour (natural person)</t>
  </si>
  <si>
    <t>Exceed speed limit in a heavy vehicle by less than 10 km per hour (body corporate)</t>
  </si>
  <si>
    <t>Exceed speed limit in a heavy vehicle by 10 km per hour or more but less than 15 km per hour (natural person)</t>
  </si>
  <si>
    <t>Exceed speed limit in a heavy vehicle by 10 km per hour or more but less than 15 km per hour (body corporate)</t>
  </si>
  <si>
    <t>Exceed speed limit in a heavy vehicle by 15 km per hour or more but less than 25 km per hour (natural person)</t>
  </si>
  <si>
    <t>Exceed speed limit in a heavy vehicle by 15 km per hour or more but less than 25 km per hour (body corporate)</t>
  </si>
  <si>
    <t>Exceed speed limit in a heavy vehicle by 20 km per hour or more but less than 25 km per hour, in circumstances where the speed limit applying to the driver is 110 km per hour (natural person)</t>
  </si>
  <si>
    <t xml:space="preserve">Exceed speed limit in a heavy vehicle by 20 km per hour or more but less than 25 km per hour, in circumstances where the speed limit applying to the driver is 110 km per hour (body corporate) </t>
  </si>
  <si>
    <t>Exceed speed limit in a heavy vehicle by 25 km/h or more but less than 30 km/h (natural person)</t>
  </si>
  <si>
    <t>Exceed speed limit in a heavy vehicle by 25 km per hour or more but less than 30 km per hour (body corporate)</t>
  </si>
  <si>
    <t>Exceed speed limit in a heavy vehicle by 30 km per hour or more but less than 35 km per hour (natural person)</t>
  </si>
  <si>
    <t>Exceed speed limit in a heavy vehicle by 30 km per hour or more but less than 35 km per hour (body corporate)</t>
  </si>
  <si>
    <t xml:space="preserve">Driver of heavy vehicle fail to carry, use or permit inspection of portable warning triangles </t>
  </si>
  <si>
    <t>Keeping left and diverging</t>
  </si>
  <si>
    <t xml:space="preserve">Fail to keep left of oncoming vehicle   </t>
  </si>
  <si>
    <t>131(1)</t>
  </si>
  <si>
    <t>Drive on wrong side of divided road</t>
  </si>
  <si>
    <t>135(1)</t>
  </si>
  <si>
    <t xml:space="preserve">Drive on or over or to the right of dividing lines                      </t>
  </si>
  <si>
    <t>132(2)</t>
  </si>
  <si>
    <t>132(2A)</t>
  </si>
  <si>
    <t xml:space="preserve">Fail to keep left of safety zone        </t>
  </si>
  <si>
    <t>162(1)</t>
  </si>
  <si>
    <t>Fail to keep left of centre of road</t>
  </si>
  <si>
    <t>132(1)</t>
  </si>
  <si>
    <t>Fail to keep as far left as practicable</t>
  </si>
  <si>
    <t>129(1)</t>
  </si>
  <si>
    <t>130(2)</t>
  </si>
  <si>
    <t>Cross single continuous line or fail to stay within marked lane or line of traffic</t>
  </si>
  <si>
    <t>146(1)</t>
  </si>
  <si>
    <t>146(2)</t>
  </si>
  <si>
    <t xml:space="preserve">Improperly pass or change lanes or line of traffic without giving way                    </t>
  </si>
  <si>
    <t>148(1)</t>
  </si>
  <si>
    <t>148(2)</t>
  </si>
  <si>
    <t>148A</t>
  </si>
  <si>
    <t xml:space="preserve">Fail to give way when merging           </t>
  </si>
  <si>
    <t xml:space="preserve">Drive in wrong direction on a one-way service road                    </t>
  </si>
  <si>
    <t xml:space="preserve">Drive on or over painted island with double lines                     </t>
  </si>
  <si>
    <t>138(1)</t>
  </si>
  <si>
    <t>Fail to keep left other than double lines</t>
  </si>
  <si>
    <t xml:space="preserve">Drive on or over painted island other than double lines                     </t>
  </si>
  <si>
    <t>Long vehicle failing to keep minimum distance behind another long vehicle</t>
  </si>
  <si>
    <t>127(1)</t>
  </si>
  <si>
    <t xml:space="preserve">Reverse from median strip parking area  </t>
  </si>
  <si>
    <t>212(2)</t>
  </si>
  <si>
    <t xml:space="preserve">Reverse when unsafe or further than is reasonable                     </t>
  </si>
  <si>
    <t>Drive motor vehicle on a path, nature strip, traffic island or dividing strip</t>
  </si>
  <si>
    <t>137(1)</t>
  </si>
  <si>
    <t>288(1)</t>
  </si>
  <si>
    <t>289(1)</t>
  </si>
  <si>
    <t>Fail to remove thing dropped from vehicle on road or put on road</t>
  </si>
  <si>
    <t>293(2)</t>
  </si>
  <si>
    <t xml:space="preserve">Leave motor vehicle unattended with keys in ignition, motor running, brakes not secured or doors unlocked                                   </t>
  </si>
  <si>
    <t xml:space="preserve">Fail to drive sufficient distance behind a vehicle                </t>
  </si>
  <si>
    <t xml:space="preserve">Fail to obey traffic direction given by police officer or authorised person                                                              </t>
  </si>
  <si>
    <t>304(1)</t>
  </si>
  <si>
    <t xml:space="preserve">Drive in a tram lane/tram way           </t>
  </si>
  <si>
    <t>155(1)</t>
  </si>
  <si>
    <t>155A(1)</t>
  </si>
  <si>
    <t>Enter an intersection or crossing when the intersection or crossing is blocked or the road beyond the intersection or crossing is blocked</t>
  </si>
  <si>
    <t>128A(1)</t>
  </si>
  <si>
    <t xml:space="preserve">Impede a tram                           </t>
  </si>
  <si>
    <t>76(1)</t>
  </si>
  <si>
    <t>76(2)</t>
  </si>
  <si>
    <t>Interfere with, or interrupt, a funeral procession</t>
  </si>
  <si>
    <t>77A</t>
  </si>
  <si>
    <t xml:space="preserve">Stop on a keep clear marking            </t>
  </si>
  <si>
    <t>96(1)</t>
  </si>
  <si>
    <t xml:space="preserve">Ride motor bike more than two abreast    </t>
  </si>
  <si>
    <t>151(1)</t>
  </si>
  <si>
    <t>151(2)</t>
  </si>
  <si>
    <t xml:space="preserve">Drive over continuous white edge line   </t>
  </si>
  <si>
    <t xml:space="preserve">Drive motor vehicle with person in attached trailer                   </t>
  </si>
  <si>
    <t>298(1)</t>
  </si>
  <si>
    <t xml:space="preserve">Fail to comply with roundabout requirements                           </t>
  </si>
  <si>
    <t>115(1)</t>
  </si>
  <si>
    <t>Drive unlawfully in bicycle lane</t>
  </si>
  <si>
    <t>153(1)</t>
  </si>
  <si>
    <t>Drive unlawfully in bus, transit or truck lane</t>
  </si>
  <si>
    <t>154(1)</t>
  </si>
  <si>
    <t>154A(1)</t>
  </si>
  <si>
    <t>154A(3)</t>
  </si>
  <si>
    <t>154A(5)</t>
  </si>
  <si>
    <t>156(1)</t>
  </si>
  <si>
    <t>157(1)</t>
  </si>
  <si>
    <t>Overtaking</t>
  </si>
  <si>
    <t xml:space="preserve">Pass to right or left of tram           </t>
  </si>
  <si>
    <t>160(3)</t>
  </si>
  <si>
    <t>Pass to right of right turning vehicle or a vehicle making a U-turn from the centre of the road</t>
  </si>
  <si>
    <t>142(1)</t>
  </si>
  <si>
    <t>143(2)</t>
  </si>
  <si>
    <t>Overtake vehicle on left</t>
  </si>
  <si>
    <t>141(1)</t>
  </si>
  <si>
    <t>Increase speed when being overtaken</t>
  </si>
  <si>
    <t>Overtake vehicle with do not overtake turning vehicle sign on left</t>
  </si>
  <si>
    <t>143(1)</t>
  </si>
  <si>
    <t>143(1A)</t>
  </si>
  <si>
    <t>Fail to leave enough room when overtaking, or cut in too soon</t>
  </si>
  <si>
    <t>Fail to pass a bicycle or an electric scooter at a sufficient distance</t>
  </si>
  <si>
    <t>144A(1)</t>
  </si>
  <si>
    <t>144A(1A)</t>
  </si>
  <si>
    <t>Drive past or overtake tram turning right or giving right change of direction signal</t>
  </si>
  <si>
    <t>161(3)</t>
  </si>
  <si>
    <t>Parking</t>
  </si>
  <si>
    <t>Stopped in a slip lane</t>
  </si>
  <si>
    <t>203A</t>
  </si>
  <si>
    <t>Stopped contrary to a no parking sign</t>
  </si>
  <si>
    <t>Parked in a road related area (except in a median strip parking area) where vehicle not facing direction of adjacent traffic</t>
  </si>
  <si>
    <t>208A(1)</t>
  </si>
  <si>
    <t>Stopped on a painted island</t>
  </si>
  <si>
    <t>197(1A)</t>
  </si>
  <si>
    <t>Stopped on a traffic island</t>
  </si>
  <si>
    <t>197(1B)</t>
  </si>
  <si>
    <t>Stopped within 20 metres before a sign displaying the words "tram stop" or "tram stop request"</t>
  </si>
  <si>
    <t>196(1)</t>
  </si>
  <si>
    <t>Parked less than 3 metres from continuous dividing line or dividing strip</t>
  </si>
  <si>
    <t>208(1)</t>
  </si>
  <si>
    <t>Stopped on or across a driveway or other way of access</t>
  </si>
  <si>
    <t>198(2)</t>
  </si>
  <si>
    <t>Stopped on a road within 10 metres before or after a safety zone</t>
  </si>
  <si>
    <t>190(1)</t>
  </si>
  <si>
    <t>Parking for longer than indicated</t>
  </si>
  <si>
    <t>205(1)</t>
  </si>
  <si>
    <t>Parked - fail to pay fee and obey instructions on sign, meter, ticket or ticket-vending machine</t>
  </si>
  <si>
    <t>207(2)</t>
  </si>
  <si>
    <t>Stopped on a bicycle parking area</t>
  </si>
  <si>
    <t>Stopped on a motor bike parking area</t>
  </si>
  <si>
    <t>Parked contrary to requirement of parking area</t>
  </si>
  <si>
    <t>209(2)</t>
  </si>
  <si>
    <t>Parked - fail to comply with angle parking requirement</t>
  </si>
  <si>
    <t>210(1)</t>
  </si>
  <si>
    <t>Parked - fail to comply with 90° angle parking requirement</t>
  </si>
  <si>
    <t>Parked not completely within a parking bay</t>
  </si>
  <si>
    <t>211(2)</t>
  </si>
  <si>
    <t>Parked - long vehicle exceeding minimum number of bays</t>
  </si>
  <si>
    <t>211(3)</t>
  </si>
  <si>
    <t>Parked - wide vehicle exceeding minimum number of bays</t>
  </si>
  <si>
    <t>Stopped on a marked foot crossing</t>
  </si>
  <si>
    <t>173(1)</t>
  </si>
  <si>
    <t xml:space="preserve">Stopped within 10 metres before marked foot crossing </t>
  </si>
  <si>
    <t>Stopped within 3 metres after marked foot crossing</t>
  </si>
  <si>
    <t>Stopped within 10 metres before bicycle crossing lights</t>
  </si>
  <si>
    <t>174(2)</t>
  </si>
  <si>
    <t>Stopped within 3 metres after bicycle crossing lights</t>
  </si>
  <si>
    <t>Stopped in a loading zone</t>
  </si>
  <si>
    <t>179(1)</t>
  </si>
  <si>
    <t>Stopped in a loading zone longer than 30 minutes</t>
  </si>
  <si>
    <t>179(2)(a)</t>
  </si>
  <si>
    <t>Stopped in a loading zone longer than indicated time</t>
  </si>
  <si>
    <t>179(2)(b)</t>
  </si>
  <si>
    <t>Stopped in a truck zone</t>
  </si>
  <si>
    <t>180(1)</t>
  </si>
  <si>
    <t>Stopped in a mail zone</t>
  </si>
  <si>
    <t>186(1)</t>
  </si>
  <si>
    <t>Stopped in a works zone</t>
  </si>
  <si>
    <t>181(1)</t>
  </si>
  <si>
    <t>Stopped in a taxi zone</t>
  </si>
  <si>
    <t>182(1)</t>
  </si>
  <si>
    <t>Stopped in a bus zone</t>
  </si>
  <si>
    <t>183(1)</t>
  </si>
  <si>
    <t>Stopped in a permit zone</t>
  </si>
  <si>
    <t>185(1)</t>
  </si>
  <si>
    <t>Stopped - double parked</t>
  </si>
  <si>
    <t>189(1)</t>
  </si>
  <si>
    <t>Stopped within 1 metre of fire hydrant</t>
  </si>
  <si>
    <t>194(1)</t>
  </si>
  <si>
    <t>Stopped within 1 metre of fire hydrant indicator</t>
  </si>
  <si>
    <t>Stopped within 1 metre of fire plug indicator</t>
  </si>
  <si>
    <t>Stopped on a bus stop</t>
  </si>
  <si>
    <t>195(1)</t>
  </si>
  <si>
    <t>Stopped within 20 metres before a sign indicating a bus stop</t>
  </si>
  <si>
    <t>Stopped within 10 metres after a sign indicating a bus stop</t>
  </si>
  <si>
    <t>Stopped on a bicycle path</t>
  </si>
  <si>
    <t>197(1)</t>
  </si>
  <si>
    <t>Stopped on a footpath</t>
  </si>
  <si>
    <t>Stopped on a shared path</t>
  </si>
  <si>
    <t>Stopped on a dividing strip</t>
  </si>
  <si>
    <t>Stopped on a nature strip</t>
  </si>
  <si>
    <t>Stopped within 3 metres of a public post box</t>
  </si>
  <si>
    <t>199(1)</t>
  </si>
  <si>
    <t>Stopped within 20 metres of intersection with traffic lights</t>
  </si>
  <si>
    <t>170(2)</t>
  </si>
  <si>
    <t>Parked not facing direction of travel</t>
  </si>
  <si>
    <t>Parked not parallel to far left side of two-way road</t>
  </si>
  <si>
    <t>Parked not as near as practicable to far left side of two-way road</t>
  </si>
  <si>
    <t>Parked not parallel to far left side of one-way road</t>
  </si>
  <si>
    <t>Parked not parallel to far right side of one-way road</t>
  </si>
  <si>
    <t>Parked not as near as practicable to far left side of one-way road</t>
  </si>
  <si>
    <t>Parked not as near as practicable to far right side of one-way road</t>
  </si>
  <si>
    <t>Parked less than 1 metre from other vehicle</t>
  </si>
  <si>
    <t>Parked - fail to leave 3 metres of road for other vehicle to pass</t>
  </si>
  <si>
    <t>Parked unreasonably obstructing the path of vehicles</t>
  </si>
  <si>
    <t>Parked unreasonably obstructing the path of pedestrians</t>
  </si>
  <si>
    <t>Stopped next to a yellow edge line</t>
  </si>
  <si>
    <t>Stopped on a level crossing</t>
  </si>
  <si>
    <t>Stopped within 20 metres before level crossing</t>
  </si>
  <si>
    <t>Stopped within 20 metres after level crossing</t>
  </si>
  <si>
    <t>Stopped on a freeway</t>
  </si>
  <si>
    <t>177(1)</t>
  </si>
  <si>
    <t>Stopped in an emergency stopping lane</t>
  </si>
  <si>
    <t>Stopped in a bus lane</t>
  </si>
  <si>
    <t>187(1)</t>
  </si>
  <si>
    <t>Stopped in a transit lane</t>
  </si>
  <si>
    <t>Stopped in a truck lane</t>
  </si>
  <si>
    <t>Stopped in a tram lane</t>
  </si>
  <si>
    <t>187(2)</t>
  </si>
  <si>
    <t>Stopped on a tram track</t>
  </si>
  <si>
    <t xml:space="preserve">No stopping in bus lane </t>
  </si>
  <si>
    <t>187(3)</t>
  </si>
  <si>
    <t>Stopped in a shared zone</t>
  </si>
  <si>
    <t>Stopped in a safety zone</t>
  </si>
  <si>
    <t>Stopped within 10 metres before a safety zone</t>
  </si>
  <si>
    <t>Stopped within 10 metres after a safety zone</t>
  </si>
  <si>
    <t>Stopped near an obstruction</t>
  </si>
  <si>
    <t>Stopped on a bridge, causeway, ramp or similar structure with width less than approach road</t>
  </si>
  <si>
    <t>192(1)</t>
  </si>
  <si>
    <t>Stopped in a tunnel with width less than approach road</t>
  </si>
  <si>
    <t>192(2)</t>
  </si>
  <si>
    <t>Stopped in an underpass with width less than approach road</t>
  </si>
  <si>
    <t>Stopped on a crest not in a built-up area</t>
  </si>
  <si>
    <t>193(1)</t>
  </si>
  <si>
    <t>Stopped near a crest not in a built-up area</t>
  </si>
  <si>
    <t>Stopped on a curve not in a built-up area</t>
  </si>
  <si>
    <t>Stopped near a curve not in a built-up area</t>
  </si>
  <si>
    <t>Stopped - obstruct access to a footpath</t>
  </si>
  <si>
    <t>198(1)</t>
  </si>
  <si>
    <t>Stopped - obstruct access to a bicycle path</t>
  </si>
  <si>
    <t>Stopped - obstruct access to a passageway</t>
  </si>
  <si>
    <t>Stopped - obstruct access from a footpath</t>
  </si>
  <si>
    <t>Stopped - obstruct access from a bicycle path</t>
  </si>
  <si>
    <t>Stopped - obstruct access from a passageway</t>
  </si>
  <si>
    <t>Stopped heavy vehicle not on shoulder of road</t>
  </si>
  <si>
    <t>200(1)</t>
  </si>
  <si>
    <t>Stopped long vehicle not on shoulder of road</t>
  </si>
  <si>
    <t>Stopped heavy vehicle in built-up area longer than 1 hour</t>
  </si>
  <si>
    <t>200(2)</t>
  </si>
  <si>
    <t>Stopped long vehicle in built-up area longer than 1 hour</t>
  </si>
  <si>
    <t>Stopped  - clearance and side marker lights not operating effectively and visible</t>
  </si>
  <si>
    <t>220(1)(a)</t>
  </si>
  <si>
    <t>Stopped - parking lights not operating effectively and visible</t>
  </si>
  <si>
    <t>220(1)(b)</t>
  </si>
  <si>
    <t>Stopping contrary to a no stopping sign</t>
  </si>
  <si>
    <t>Stopping on a children's crossing</t>
  </si>
  <si>
    <t>171(1)</t>
  </si>
  <si>
    <t>Stopping within 20 metres before a children's crossing</t>
  </si>
  <si>
    <t>Stopping within 10 metres after a children's crossing</t>
  </si>
  <si>
    <t>Stopped on a pedestrian crossing</t>
  </si>
  <si>
    <t>172(1)</t>
  </si>
  <si>
    <t>Stopped within 20 metres before pedestrian crossing</t>
  </si>
  <si>
    <t>Stopped within 10 metres after pedestrian crossing</t>
  </si>
  <si>
    <t>Stopped on a clearway</t>
  </si>
  <si>
    <t>176(1)</t>
  </si>
  <si>
    <t>Stopped in a parking area for people with disabilities either - (a) without a current parking permit for people with disabilities clearly displayed in the vehicle; or (b) not in accordance with the permit conditions</t>
  </si>
  <si>
    <t>203(1)</t>
  </si>
  <si>
    <t>Stopped within 10 metres of intersection</t>
  </si>
  <si>
    <t>170(3)</t>
  </si>
  <si>
    <t>Stopped in an intersection</t>
  </si>
  <si>
    <t>170(1)</t>
  </si>
  <si>
    <t>Disobey direction to move vehicle from parking area for people with disabilities</t>
  </si>
  <si>
    <t>203(4)</t>
  </si>
  <si>
    <t>Stopped in a bus only lane</t>
  </si>
  <si>
    <t>Stopped in a parking area for electric-powered vehicles</t>
  </si>
  <si>
    <t>203B(1)</t>
  </si>
  <si>
    <t>Stopped in a parking area for the charging of electric-powered vehicles</t>
  </si>
  <si>
    <t>203C(1)</t>
  </si>
  <si>
    <r>
      <rPr>
        <sz val="10"/>
        <color rgb="FF000000"/>
        <rFont val="Arial"/>
        <family val="2"/>
      </rPr>
      <t xml:space="preserve">Parked or stopped on a reserve without consent - offence against the </t>
    </r>
    <r>
      <rPr>
        <i/>
        <sz val="10"/>
        <color rgb="FF000000"/>
        <rFont val="Arial"/>
        <family val="2"/>
      </rPr>
      <t>Melbourne Parks and Gardens (Joint Trustee Reserves) Regulations 1994</t>
    </r>
  </si>
  <si>
    <t>GG1 of 12 January 1995</t>
  </si>
  <si>
    <t>Ride motor bike without helmet or with passenger without helmet</t>
  </si>
  <si>
    <t>270(1)</t>
  </si>
  <si>
    <t xml:space="preserve">Fail to have full control, uninterrupted view, at least one hand on handlebars (motor bikes only) or both feet on footrests while motor bike moving                                                                 </t>
  </si>
  <si>
    <t>271(1)</t>
  </si>
  <si>
    <t>297(1)</t>
  </si>
  <si>
    <t>297(1A)</t>
  </si>
  <si>
    <t>297(2)</t>
  </si>
  <si>
    <t>297(3)</t>
  </si>
  <si>
    <t>Passenger on motor bike/sidecar not wearing helmet</t>
  </si>
  <si>
    <t>270(2)</t>
  </si>
  <si>
    <t>Pillion passenger not properly seated on motor bike</t>
  </si>
  <si>
    <t>271(2)</t>
  </si>
  <si>
    <t>271(5B)</t>
  </si>
  <si>
    <t>Rider improperly carrying pillion/sidecar passenger on a motor bike</t>
  </si>
  <si>
    <t>271(3)</t>
  </si>
  <si>
    <t>271(4)</t>
  </si>
  <si>
    <t>271(5)</t>
  </si>
  <si>
    <t>271(5A)</t>
  </si>
  <si>
    <t>Rider not ensuring sidecar passenger properly seated</t>
  </si>
  <si>
    <t>271(5C)</t>
  </si>
  <si>
    <t>Lane filtering on a motorcycle in excess of 30 km per hour</t>
  </si>
  <si>
    <t>151A</t>
  </si>
  <si>
    <t>Cause hazard to person or vehicle by opening door or alighting from vehicle</t>
  </si>
  <si>
    <t>269(3)</t>
  </si>
  <si>
    <t>Drive or travel with any part of body protruding from motor vehicle</t>
  </si>
  <si>
    <t>268(3)</t>
  </si>
  <si>
    <t>268(4)</t>
  </si>
  <si>
    <t xml:space="preserve">Passenger occupying same seating position as another passenger  </t>
  </si>
  <si>
    <t>265(1)</t>
  </si>
  <si>
    <t>Driver occupying the same seating position as another passenger</t>
  </si>
  <si>
    <t>264(1)(c)</t>
  </si>
  <si>
    <t>266(1)</t>
  </si>
  <si>
    <t>Travel in or on part of motor vehicle not designed for carriage of passengers or goods (passenger)</t>
  </si>
  <si>
    <t>268(1)</t>
  </si>
  <si>
    <t>Travel improperly seated or unrestrained in or on part of motor vehicle designed for carriage of goods</t>
  </si>
  <si>
    <t>268(2)</t>
  </si>
  <si>
    <t>Driver travelling with a passenger in or on a part of a motor vehicle not designed for the carriage of passengers or goods</t>
  </si>
  <si>
    <t>268(4A)</t>
  </si>
  <si>
    <t>Driver carrying passenger improperly seated or unrestrained in or on part of motor vehicle designed for carriage of goods</t>
  </si>
  <si>
    <t>268(4B)</t>
  </si>
  <si>
    <t>301(1)</t>
  </si>
  <si>
    <t>301(2)</t>
  </si>
  <si>
    <t>301(3)</t>
  </si>
  <si>
    <t>301(4)</t>
  </si>
  <si>
    <t>Signalling</t>
  </si>
  <si>
    <t>Fail to give signal</t>
  </si>
  <si>
    <t>46(1)</t>
  </si>
  <si>
    <t>53(1)</t>
  </si>
  <si>
    <t>53(2)</t>
  </si>
  <si>
    <t>Fail to cancel or incorrectly operate signal</t>
  </si>
  <si>
    <t>118(2)</t>
  </si>
  <si>
    <t>46(4)</t>
  </si>
  <si>
    <t>48(4)</t>
  </si>
  <si>
    <t>112(2)</t>
  </si>
  <si>
    <t>112(3)</t>
  </si>
  <si>
    <t>113(3)</t>
  </si>
  <si>
    <t>117(1)</t>
  </si>
  <si>
    <t>117(2)</t>
  </si>
  <si>
    <t>118(1)</t>
  </si>
  <si>
    <t>Signals</t>
  </si>
  <si>
    <t>Fail to obey traffic lights (natural person)</t>
  </si>
  <si>
    <t>57(2)</t>
  </si>
  <si>
    <t>59(1)</t>
  </si>
  <si>
    <t>61(2)</t>
  </si>
  <si>
    <t xml:space="preserve">Fail to obey with overhead lane control devices (natural person)  </t>
  </si>
  <si>
    <t>152(1)</t>
  </si>
  <si>
    <t>Fail to stop for a red B light (natural person)</t>
  </si>
  <si>
    <t>281(a)</t>
  </si>
  <si>
    <t>281(b)</t>
  </si>
  <si>
    <t>Fail to stop for a yellow B light (natural person)</t>
  </si>
  <si>
    <t>282(a)</t>
  </si>
  <si>
    <t>282(b)</t>
  </si>
  <si>
    <t>Proceed through B lights when not permitted (natural person)</t>
  </si>
  <si>
    <t>284(a)</t>
  </si>
  <si>
    <t>284(b)</t>
  </si>
  <si>
    <t>286(2)(a)</t>
  </si>
  <si>
    <t>286(2)(b)</t>
  </si>
  <si>
    <t>286(2)(c)</t>
  </si>
  <si>
    <t>Entering intersection while red arrow or red light showing (body corporate)</t>
  </si>
  <si>
    <t xml:space="preserve">Failure of tram driver to obey T light  </t>
  </si>
  <si>
    <t>279(2)</t>
  </si>
  <si>
    <t>279(3)</t>
  </si>
  <si>
    <t>Fail to give way when turning at a flashing yellow light at an intersection</t>
  </si>
  <si>
    <t>Fail to obey yellow traffic lights or disobey yellow traffic lights</t>
  </si>
  <si>
    <t xml:space="preserve">57(1) </t>
  </si>
  <si>
    <t xml:space="preserve">Driver fail to leave intersection asap </t>
  </si>
  <si>
    <t xml:space="preserve">61(5) </t>
  </si>
  <si>
    <t>Driver fail to give way at a marked foot crossing</t>
  </si>
  <si>
    <t>Driver fail to stop for twin red lights</t>
  </si>
  <si>
    <t>66(1)</t>
  </si>
  <si>
    <t>66(4)</t>
  </si>
  <si>
    <t>286(3)</t>
  </si>
  <si>
    <t>57(3)</t>
  </si>
  <si>
    <t>60A(1)</t>
  </si>
  <si>
    <t>60A(2)</t>
  </si>
  <si>
    <t>Fail to obey turn prohibition or requirement sign or marking</t>
  </si>
  <si>
    <t>39(1)</t>
  </si>
  <si>
    <t>39(2)</t>
  </si>
  <si>
    <t>43A</t>
  </si>
  <si>
    <t>88(1)</t>
  </si>
  <si>
    <t>88(2)</t>
  </si>
  <si>
    <t>159(1)</t>
  </si>
  <si>
    <t>212(1)</t>
  </si>
  <si>
    <t xml:space="preserve">Fail to obey one-way or no entry sign   </t>
  </si>
  <si>
    <t>98(1)</t>
  </si>
  <si>
    <t>Fail to obey no overtaking or passing or no overtaking on bridge sign</t>
  </si>
  <si>
    <t xml:space="preserve">Fail to obey keep left or keep right sign                             </t>
  </si>
  <si>
    <t>99(1)</t>
  </si>
  <si>
    <t>99(2)</t>
  </si>
  <si>
    <t>Fail to obey stop sign</t>
  </si>
  <si>
    <t>101(1)</t>
  </si>
  <si>
    <t>101(2)</t>
  </si>
  <si>
    <t>67(1)</t>
  </si>
  <si>
    <t>Fail to obey give way sign</t>
  </si>
  <si>
    <t>69(1)</t>
  </si>
  <si>
    <t>71(1)</t>
  </si>
  <si>
    <t xml:space="preserve">Fail to obey emergency stopping lane only sign                        </t>
  </si>
  <si>
    <t>95(1)</t>
  </si>
  <si>
    <t xml:space="preserve">Fail to obey no trucks sign             </t>
  </si>
  <si>
    <t>104(2)</t>
  </si>
  <si>
    <t>104(3)</t>
  </si>
  <si>
    <t xml:space="preserve">Fail to obey trucks must enter or buses must enter sign          </t>
  </si>
  <si>
    <t xml:space="preserve">Disobey information on a road access sign                             </t>
  </si>
  <si>
    <t xml:space="preserve"> 97(1)</t>
  </si>
  <si>
    <t xml:space="preserve">Fail to obey no buses sign              </t>
  </si>
  <si>
    <t>106(2)</t>
  </si>
  <si>
    <t>106(3)</t>
  </si>
  <si>
    <t>Fail to obey safety ramp or arrester bed sign</t>
  </si>
  <si>
    <t>101A(1)</t>
  </si>
  <si>
    <t>Fail to obey traffic lane arrow</t>
  </si>
  <si>
    <t>92(1)</t>
  </si>
  <si>
    <t>Speeding - vehicles other than Heavy Vehicles</t>
  </si>
  <si>
    <t xml:space="preserve">Exceed speed limit in a vehicle other than a heavy vehicle by less than 10 km per hour (natural person)     </t>
  </si>
  <si>
    <t>Exceed speed limit in a vehicle other than a heavy vehicle by less than 10 km per hour (body corporate)</t>
  </si>
  <si>
    <t>Exceed speed limit in a vehicle other than a heavy vehicle by 10 km per hour or more but less than 15 km per hour (natural person)</t>
  </si>
  <si>
    <t>Exceed speed limit in a vehicle other than a heavy vehicle by 10 km per hour or more but less than 15 km per hour (body corporate)</t>
  </si>
  <si>
    <t xml:space="preserve">Exceed speed limit in a vehicle other than a heavy vehicle by 15 km per hour or more but less than 25 km per hour (natural person)   </t>
  </si>
  <si>
    <t>Exceed speed limit in a vehicle other than a heavy vehicle by 15 km per hour or more but less than 25 km per hour (body corporate)</t>
  </si>
  <si>
    <t>Exceed speed limit in a vehicle other than a heavy vehicle in a 110 km per hour zone by 20 km per hour or more but less than 25 km per hour (natural person)</t>
  </si>
  <si>
    <t>Exceed speed limit in a vehicle other than a heavy vehicle in a 110 km per hour zone by 20 km per hour or more but less than 25 km per hour (body corporate)</t>
  </si>
  <si>
    <t>Exceed speed limit in a vehicle other than a heavy vehicle by 25 km per hour or more but less than 30 km per hour (natural person)</t>
  </si>
  <si>
    <t>Exceed speed limit in a vehicle other than a heavy vehicle by 25 km per hour or more but less than 30 km per hour (body corporate)</t>
  </si>
  <si>
    <t xml:space="preserve">Exceed speed limit in a vehicle other than a heavy vehicle by 30 km per hour or more but less than 35 km per hour (natural person)                                           </t>
  </si>
  <si>
    <t>Exceed speed limit in a vehicle other than a heavy vehicle by 30 km per hour or more but less than 35 km per hour (body corporate)</t>
  </si>
  <si>
    <t>Exceed speed limit in a vehicle other than a heavy vehicle by 35 km per hour or more but less than 40 km per hour (natural person)</t>
  </si>
  <si>
    <t>Exceed speed limit in a vehicle other than a heavy vehicle by 35 km per hour or more but less than 40 km per hour (body corporate)</t>
  </si>
  <si>
    <t>Exceed speed limit in a vehicle other than a heavy vehicle by 40 km per hour or more but less than 45 km per hour (natural person)</t>
  </si>
  <si>
    <t>Exceed speed limit in a vehicle other than a heavy vehicle by 40 km per hour or more but less than 45 km per hour (body corporate)</t>
  </si>
  <si>
    <t>Exceed speed limit in a vehicle other than a heavy vehicle by 45 km per hour or more (natural person)</t>
  </si>
  <si>
    <t>Exceed speed limit in a vehicle other than a heavy vehicle by 45 km per hour or more (body corporate)</t>
  </si>
  <si>
    <t>Supervising driver - permit learner driver to drive at excessive speed</t>
  </si>
  <si>
    <t>406(2)</t>
  </si>
  <si>
    <t>Turning</t>
  </si>
  <si>
    <t xml:space="preserve">Perform unsafe U-turn                   </t>
  </si>
  <si>
    <t xml:space="preserve">Make incorrect left, right or U-turn or turn improperly </t>
  </si>
  <si>
    <t>27(1)</t>
  </si>
  <si>
    <t>28(1)</t>
  </si>
  <si>
    <t>28(1A)</t>
  </si>
  <si>
    <t>29(1)</t>
  </si>
  <si>
    <t>31(1)</t>
  </si>
  <si>
    <t>33(1)</t>
  </si>
  <si>
    <t>Enter roundabout from wrong marked lane or line of traffic or disobey traffic lane arrows when in roundabout</t>
  </si>
  <si>
    <t>111(1)</t>
  </si>
  <si>
    <t xml:space="preserve">Fail to have headlights, tail lights and number plate lights on at night or in hazardous weather conditions                                 </t>
  </si>
  <si>
    <t xml:space="preserve">Fail to have clearance lights or side marker lights on at night or in hazardous weather conditions                                          </t>
  </si>
  <si>
    <t>215(1)(b)</t>
  </si>
  <si>
    <t xml:space="preserve">Fail to dip headlights                  </t>
  </si>
  <si>
    <t xml:space="preserve">Operate any front or rear fog light other than as permitted           </t>
  </si>
  <si>
    <t xml:space="preserve">Use hazard warning lights other than as permitted                     </t>
  </si>
  <si>
    <t>Animal drawn vehicle - fail to have lights and reflectors displayed at night or in hazardous weather conditions</t>
  </si>
  <si>
    <t>Make incorrect U-turn at an intersection</t>
  </si>
  <si>
    <t>Road rules for specific road users:</t>
  </si>
  <si>
    <t>Bicycles</t>
  </si>
  <si>
    <t>Fail to obey traffic direction given by police officer or authorised person</t>
  </si>
  <si>
    <t xml:space="preserve">Fail to obey traffic lights             </t>
  </si>
  <si>
    <t>261(1)</t>
  </si>
  <si>
    <t xml:space="preserve">Bicyclist fail to leave intersection asap </t>
  </si>
  <si>
    <t>Bicyclist fail to stop for red bicycle light</t>
  </si>
  <si>
    <t>260(1)</t>
  </si>
  <si>
    <t>260(2)</t>
  </si>
  <si>
    <t>57(1)</t>
  </si>
  <si>
    <t xml:space="preserve">Fail to comply with overhead lane control devices  </t>
  </si>
  <si>
    <t>Fail to obey traffic sign (other than a traffic sign referred to in Code 2239 or 2240)</t>
  </si>
  <si>
    <t>252(1)</t>
  </si>
  <si>
    <t>252(1A)</t>
  </si>
  <si>
    <t xml:space="preserve">Fail to keep left             </t>
  </si>
  <si>
    <t xml:space="preserve">Fail to give way                        </t>
  </si>
  <si>
    <t>75(1)</t>
  </si>
  <si>
    <t>Fail to give way when entering bicycle storage area</t>
  </si>
  <si>
    <t>247(B)(1)</t>
  </si>
  <si>
    <t>247(B)(2)</t>
  </si>
  <si>
    <t xml:space="preserve">79A(1)
</t>
  </si>
  <si>
    <t>79A(2)</t>
  </si>
  <si>
    <t>79A(3)</t>
  </si>
  <si>
    <t>79A(4)</t>
  </si>
  <si>
    <t xml:space="preserve">Fail to have lights or equipment        </t>
  </si>
  <si>
    <t xml:space="preserve">Bicycle riding too close to the rear of a motor vehicle          </t>
  </si>
  <si>
    <t xml:space="preserve">Carrying passenger on a bicycle improperly </t>
  </si>
  <si>
    <t>246(1)</t>
  </si>
  <si>
    <t>246(2)</t>
  </si>
  <si>
    <t>246(3)</t>
  </si>
  <si>
    <t>Fail to enter bicycle storage area from bicycle lane</t>
  </si>
  <si>
    <t>247A(1)</t>
  </si>
  <si>
    <t xml:space="preserve">Make incorrect left, right or U-turn    </t>
  </si>
  <si>
    <t xml:space="preserve">Riding improperly                     </t>
  </si>
  <si>
    <t>28(2A)</t>
  </si>
  <si>
    <t>Misuse bicycle path, separated footpath or shared path or footpath or fail to use bicycle lane</t>
  </si>
  <si>
    <t>247(1)</t>
  </si>
  <si>
    <t>250(2A)</t>
  </si>
  <si>
    <t>251(1)</t>
  </si>
  <si>
    <t xml:space="preserve">Bicycle or electric scooter drawn by other vehicle          </t>
  </si>
  <si>
    <t>254(1)</t>
  </si>
  <si>
    <t>254(2)</t>
  </si>
  <si>
    <t xml:space="preserve">Ride more than two abreast              </t>
  </si>
  <si>
    <t xml:space="preserve">Rider or passenger failing to wear securely fitted approved bicycle helmet              </t>
  </si>
  <si>
    <t xml:space="preserve">Use a bicycle to carry a person who is not wearing a securely fitted approved bicycle helmet                                      </t>
  </si>
  <si>
    <t>256(3)</t>
  </si>
  <si>
    <t>Ride on dividing strip, nature strip, painted island or traffic island when not permitted</t>
  </si>
  <si>
    <t>Ride across a children's, pedestrian or marked foot crossing</t>
  </si>
  <si>
    <t xml:space="preserve">Overtake to left of left turning vehicle     </t>
  </si>
  <si>
    <t>141(2)</t>
  </si>
  <si>
    <t xml:space="preserve">Fail to comply with roundabout requirements                            </t>
  </si>
  <si>
    <t xml:space="preserve">Fail to obey stop, stop here on red signal or stop here on red arrow sign </t>
  </si>
  <si>
    <t>Fail to obey arrester bed or safety ramp sign</t>
  </si>
  <si>
    <t xml:space="preserve">Perform unsafe U-turn                                                 </t>
  </si>
  <si>
    <t xml:space="preserve">Fail to give signal                     </t>
  </si>
  <si>
    <t>Fail to leave intersection as soon as possible if bicycle crossing lights change to red while in intersection; Fail to leave intersection as soon as possible if unable to stop and entering intersection on yellow light; Fail to clear intersection as soon as possible if lights change to red while in the intersection</t>
  </si>
  <si>
    <t>Fail to stop or give way at level crossing</t>
  </si>
  <si>
    <t xml:space="preserve">Fail to drive sufficient distance behind a vehicle         </t>
  </si>
  <si>
    <t xml:space="preserve">Drive on wrong side of divided road     </t>
  </si>
  <si>
    <t>Drive in wrong direction on a one-way service road</t>
  </si>
  <si>
    <t xml:space="preserve">Improperly overtake or pass or change lanes or line of traffic without giving way              </t>
  </si>
  <si>
    <t xml:space="preserve">Pass to right or left of tram         </t>
  </si>
  <si>
    <t>Fail to keep left of safety zone or stop behind tram</t>
  </si>
  <si>
    <t>Bicyclist carry person in bicycle trailer while bicyclist is under 16, or passenger over 10, or without helmet</t>
  </si>
  <si>
    <t xml:space="preserve">Ride over or conduct a U-turn over a continuous single line, continuous single to left of broken line, or double lines                  </t>
  </si>
  <si>
    <t>Pedestrians</t>
  </si>
  <si>
    <t xml:space="preserve">Fail to obey traffic direction given by police officer or authorised person </t>
  </si>
  <si>
    <t>231(1)</t>
  </si>
  <si>
    <t>232(1)</t>
  </si>
  <si>
    <t>Travel on road contrary to rules</t>
  </si>
  <si>
    <t>238(1)</t>
  </si>
  <si>
    <t>238(2)</t>
  </si>
  <si>
    <t>Use bicycle path contrary to rules</t>
  </si>
  <si>
    <t>239(1)</t>
  </si>
  <si>
    <t xml:space="preserve">Walk improperly on road                 </t>
  </si>
  <si>
    <t>233(1)</t>
  </si>
  <si>
    <t>233(2)</t>
  </si>
  <si>
    <t>234(2)</t>
  </si>
  <si>
    <t xml:space="preserve">Alight from or board a moving vehicle   </t>
  </si>
  <si>
    <t>237(1)</t>
  </si>
  <si>
    <t>269(1)</t>
  </si>
  <si>
    <t xml:space="preserve">Crossing road within 20 metres of pedestrian crossing                 </t>
  </si>
  <si>
    <t>234(1)</t>
  </si>
  <si>
    <t xml:space="preserve">Cross level crossing when not permitted </t>
  </si>
  <si>
    <t>235(1)</t>
  </si>
  <si>
    <t>235(2)</t>
  </si>
  <si>
    <t>235(2A)</t>
  </si>
  <si>
    <t>235A(2)</t>
  </si>
  <si>
    <t xml:space="preserve">Fail to give way when crossing a bicycle path or separated footpath   </t>
  </si>
  <si>
    <t>239(3)</t>
  </si>
  <si>
    <t xml:space="preserve">Person on road to solicit contributions or employment, hitchhike, sell, clean, etc                                                        </t>
  </si>
  <si>
    <t>401(1)</t>
  </si>
  <si>
    <t>401(2)</t>
  </si>
  <si>
    <t>236(4)</t>
  </si>
  <si>
    <t xml:space="preserve">Fail to obey no pedestrians sign or road access sign                  </t>
  </si>
  <si>
    <t>Riders of animals and animal-drawn vehicles</t>
  </si>
  <si>
    <t>Rider or person being carried who is under 18 years fail to wear approved helmet</t>
  </si>
  <si>
    <t>303A</t>
  </si>
  <si>
    <t>Ride animal-drawn vehicle on a road or road related area in the animal-drawn vehicle prohibited area</t>
  </si>
  <si>
    <t>303AA</t>
  </si>
  <si>
    <t xml:space="preserve">Fail to give way to pedestrians on footpath or nature strip           </t>
  </si>
  <si>
    <t xml:space="preserve">Fail to give way to vehicle leaving a roundabout                        </t>
  </si>
  <si>
    <t xml:space="preserve">Ride animal more than two abreast       </t>
  </si>
  <si>
    <t>303(1)</t>
  </si>
  <si>
    <t>303(2)</t>
  </si>
  <si>
    <t>Wheeled recreational devices</t>
  </si>
  <si>
    <t xml:space="preserve">Travel in or on a wheeled recreational device on a prohibited road or disobeying a sign  </t>
  </si>
  <si>
    <t>240(1)</t>
  </si>
  <si>
    <t>240(2)</t>
  </si>
  <si>
    <t>240A</t>
  </si>
  <si>
    <t xml:space="preserve">Travel improperly on a road in or on a wheeled recreational device    </t>
  </si>
  <si>
    <t>241(1)</t>
  </si>
  <si>
    <t>242(1)</t>
  </si>
  <si>
    <t>Travel on rollerblades/roller skates on pedestrian side of separated footpath</t>
  </si>
  <si>
    <t>243(1)</t>
  </si>
  <si>
    <t xml:space="preserve">Person on rollerblades/roller skates failing to keep out of the path of bicycle on bicycle path or separated footpath                        </t>
  </si>
  <si>
    <t>243(2)</t>
  </si>
  <si>
    <t xml:space="preserve">Travel in or on wheeled recreational device while it is being towed by a vehicle, while holding onto moving vehicle, or within 2 metres of the rear of a moving vehicle continuously for more than 200 metres                                                  </t>
  </si>
  <si>
    <t>244(1)</t>
  </si>
  <si>
    <t xml:space="preserve">Travelling improperly on a scooter      </t>
  </si>
  <si>
    <t>244B(1)</t>
  </si>
  <si>
    <t>244B(4)</t>
  </si>
  <si>
    <t>244B(5)</t>
  </si>
  <si>
    <t>Electric personal transporters</t>
  </si>
  <si>
    <t>Travel on a road or road related area other than as part of an electric personal transporter tour</t>
  </si>
  <si>
    <t>244D</t>
  </si>
  <si>
    <t>Travel on a road or road related area that is not an electric personal transporter route or in an electric personal transporter use area</t>
  </si>
  <si>
    <t>244E</t>
  </si>
  <si>
    <t>Travel along a road if there is a bicycle path, footpath, nature strip or shared path adjacent to the road</t>
  </si>
  <si>
    <t>244F(1)</t>
  </si>
  <si>
    <t>Travel on a road with a dividing line or median strip or a speed-limit greater than 50 km per hour or on a one-way road with more than one marked lane</t>
  </si>
  <si>
    <t>244F(2)</t>
  </si>
  <si>
    <t>Travel at night</t>
  </si>
  <si>
    <t>244F(3)</t>
  </si>
  <si>
    <t>Fail to obey no electric personal transporter sign</t>
  </si>
  <si>
    <t>244G</t>
  </si>
  <si>
    <t>Fail to keep as far to the left side of a road as is practicable</t>
  </si>
  <si>
    <t>244H(1)</t>
  </si>
  <si>
    <t>Travel alongside more than one other pedestrian or vehicle travelling on the road or road related area in the same direction</t>
  </si>
  <si>
    <t>244H(2)</t>
  </si>
  <si>
    <t>Fail to keep to the left side on a footpath or shared path</t>
  </si>
  <si>
    <t>244I(1)</t>
  </si>
  <si>
    <t>Fail to give way to a pedestrian on a footpath or shared path or in a shared zone</t>
  </si>
  <si>
    <t>244I(2)</t>
  </si>
  <si>
    <t>Travel on electric personal transporter on bicycle side of separated footpath</t>
  </si>
  <si>
    <t>244J(1)</t>
  </si>
  <si>
    <t>Fail to give way to a pedestrian on a separated footpath</t>
  </si>
  <si>
    <t>244J(2)</t>
  </si>
  <si>
    <t>Fail to keep out of the path of any bicycle on a bicycle path</t>
  </si>
  <si>
    <t>244J(3)</t>
  </si>
  <si>
    <t>244K(1)</t>
  </si>
  <si>
    <t>244L(1)</t>
  </si>
  <si>
    <t>244M(1)</t>
  </si>
  <si>
    <t>Travel on a road or road related area while being towed by a vehicle</t>
  </si>
  <si>
    <t>244N</t>
  </si>
  <si>
    <t>Fail to keep proper control of electric personal transporter</t>
  </si>
  <si>
    <t>244O</t>
  </si>
  <si>
    <t>Travel without wearing a securely fitted approved bicycle helmet</t>
  </si>
  <si>
    <t>244P(1)</t>
  </si>
  <si>
    <t>Fail to have equipment</t>
  </si>
  <si>
    <t>244Q</t>
  </si>
  <si>
    <t>Exceed speed limit</t>
  </si>
  <si>
    <t>244S</t>
  </si>
  <si>
    <t>Carry a person or animal</t>
  </si>
  <si>
    <t>244T</t>
  </si>
  <si>
    <t>Consume intoxicating liquor</t>
  </si>
  <si>
    <t>244U</t>
  </si>
  <si>
    <t>Electric scooters</t>
  </si>
  <si>
    <t>Ride electric scooter on a footpath</t>
  </si>
  <si>
    <t>262C</t>
  </si>
  <si>
    <t>Ride electric scooter on a road with a speed-limit greater than 50 km per hour</t>
  </si>
  <si>
    <t>262D(1)</t>
  </si>
  <si>
    <t>Ride electric scooter alongside another rider or pedestrian travelling on the road or road related area in the same direction</t>
  </si>
  <si>
    <t>262E</t>
  </si>
  <si>
    <t>Ride electric scooter if under 18 years of age</t>
  </si>
  <si>
    <t>262F</t>
  </si>
  <si>
    <t>Exceed speed-limit on electric scooter</t>
  </si>
  <si>
    <t>262G</t>
  </si>
  <si>
    <t>Carry any other person on electric scooter</t>
  </si>
  <si>
    <t>262H</t>
  </si>
  <si>
    <t>Consume intoxicating liquor while riding electric scooter</t>
  </si>
  <si>
    <t>262I</t>
  </si>
  <si>
    <t>ROAD SAFETY (TRAFFIC MANAGEMENT) REGULATIONS 2019</t>
  </si>
  <si>
    <t>Erect, display, place, interfere with, alter, deface or remove a traffic control device that is on
or in a road, road related area or the view of any person on a road or road related area</t>
  </si>
  <si>
    <t>Erect, display or place on a road, in a road related area or in the view of a person on a road or road related area, anything that—
(a) purports to be, or is an imitation of, or is similar to, a traffic control device; or
(b) interferes with the effectiveness of a traffic control device; or
(c) prevents an approaching driver or other road user from clearly distinguishing the whole or
any part of a traffic control device; or
(d) is intended to distract a driver or other road user's attention from a traffic control device</t>
  </si>
  <si>
    <t>7(2)</t>
  </si>
  <si>
    <t>Erect or place a superseded traffic control device on or in a road, road related area or the view of any person on a road or road related area</t>
  </si>
  <si>
    <t>Drive a vehicle on a road in an organised procession (other than a funeral procession) or a parade without permission</t>
  </si>
  <si>
    <t>Hold a race on a road without permission or not in compliance with the permission</t>
  </si>
  <si>
    <t>Cause or permit a race to be held on a road without permission or not in compliance with the permission</t>
  </si>
  <si>
    <t>28(2)</t>
  </si>
  <si>
    <t>Take part in a race on a road knowing that the race is being held without permission</t>
  </si>
  <si>
    <t>28(3)</t>
  </si>
  <si>
    <t>Take part in a race on a road knowingly contravening any conditions of the permission</t>
  </si>
  <si>
    <t>28(4)</t>
  </si>
  <si>
    <t>Conduct a highway collection on a road without permission or not in compliance with the permission</t>
  </si>
  <si>
    <t>MELBOURNE PARKS &amp; GARDENS (JOINT TRUSTEE RESERVES) REGULATIONS 1994</t>
  </si>
  <si>
    <t>Parked or stopped on a reserve without consent</t>
  </si>
  <si>
    <t>Source</t>
  </si>
  <si>
    <t>Authorising provision</t>
  </si>
  <si>
    <t>Fee units</t>
  </si>
  <si>
    <t>Grant or renewal of driver licence  - 3 years</t>
  </si>
  <si>
    <t>RSA 1986</t>
  </si>
  <si>
    <t>21A(1)(a)</t>
  </si>
  <si>
    <t>21A(1)(b)</t>
  </si>
  <si>
    <t>Grant or renewal of driver licence - 10 years</t>
  </si>
  <si>
    <t>21A(1)(c)</t>
  </si>
  <si>
    <t>84BV(1)</t>
  </si>
  <si>
    <t>Road Safety (Drivers) Regulations 2019 Schedule 6 - 
General Fees</t>
  </si>
  <si>
    <t xml:space="preserve">Fee to make an appointment in relation to a test or an assessment </t>
  </si>
  <si>
    <t>RS(D)R Sch 6 Item 1</t>
  </si>
  <si>
    <t>23(2)</t>
  </si>
  <si>
    <t>RS(D)R Sch 6 item 3</t>
  </si>
  <si>
    <t>Practical test conducted by the Corporation for a driver licence or driver licence variation for any motor vehicle other than a heavy vehicle</t>
  </si>
  <si>
    <t>RS(D)R Sch 6 item 4</t>
  </si>
  <si>
    <t>Practical test conducted by the Corporation for a driver licence or driver licence variation for any heavy vehicle</t>
  </si>
  <si>
    <t>RS(D)R Sch 6 item 5</t>
  </si>
  <si>
    <t>Fee to transfer an appointment in relation to a test or an assessment for a learner permit or driver licence</t>
  </si>
  <si>
    <t>RS(D)R Sch 6 Item 6</t>
  </si>
  <si>
    <t>23(2), 26(4)</t>
  </si>
  <si>
    <t xml:space="preserve">Fee to make an appointment for the verification of a non-Victorian licence or permit for the purpose of an application for the grant of a Victorian driver licence or learner permit </t>
  </si>
  <si>
    <t>RS(D)R Sch 6 Item 7</t>
  </si>
  <si>
    <t>26(3)</t>
  </si>
  <si>
    <t>RS(D)R Sch 6 Item 8</t>
  </si>
  <si>
    <t>23(2), 62(2)</t>
  </si>
  <si>
    <t>Variation of a driver licence or learner permit.</t>
  </si>
  <si>
    <t>RS(D)R Sch 6 item 10</t>
  </si>
  <si>
    <t>Issue of replacement licence document</t>
  </si>
  <si>
    <t>RS(D)R Sch 6 item 11</t>
  </si>
  <si>
    <t>64(4)</t>
  </si>
  <si>
    <t>Issue of replacement learner permit document</t>
  </si>
  <si>
    <t>RS(D)R Sch 6 item 12</t>
  </si>
  <si>
    <t>Fee to make an application for exemption under regulation 101(2)</t>
  </si>
  <si>
    <t>RS(D)R Sch 6 item 13</t>
  </si>
  <si>
    <t>Issue of replacement learner log book (exempt from GST)</t>
  </si>
  <si>
    <t>RS(D)R Sch 6 item 14</t>
  </si>
  <si>
    <t>Alcohol Interlock - cost recovery fee (full fee)</t>
  </si>
  <si>
    <t>RS(D)R Sch 6 item 15</t>
  </si>
  <si>
    <t>108(1)</t>
  </si>
  <si>
    <t>Alcohol Interlock - cost recovery fee (concessional fee)</t>
  </si>
  <si>
    <t>RS(D)R Sch 6 item 16</t>
  </si>
  <si>
    <t>Processing a refund relating to cancellation of a driver licence</t>
  </si>
  <si>
    <t>RS(D)R Sch 6 item 17</t>
  </si>
  <si>
    <t>110(3)</t>
  </si>
  <si>
    <t>Road Safety (Drivers) Regulations 2019 Schedule 7 - 
Search and Extract Fees</t>
  </si>
  <si>
    <t>Issue of certificate under section 84(1) of the Act</t>
  </si>
  <si>
    <t>RS(D)R Sch 7 item 1</t>
  </si>
  <si>
    <t>Search or extract of current information</t>
  </si>
  <si>
    <t>RS(D)R Sch 7 item 2</t>
  </si>
  <si>
    <t>Search or Issue of extract of historical information</t>
  </si>
  <si>
    <t>RS(D)R Sch 7 item 3</t>
  </si>
  <si>
    <t>Road Safety (Driving Instructors) Regulations 2020</t>
  </si>
  <si>
    <t>Fee for 3 year driving instructor authority</t>
  </si>
  <si>
    <t>RS(DI)R 2020</t>
  </si>
  <si>
    <t>6(d)</t>
  </si>
  <si>
    <t>VEHICLE REGISTRATION FEES - Road Safety Act 1986</t>
  </si>
  <si>
    <t>Base fee used to calculate fee for registration/renewal of registration of a vehicle (other than a heavy vehicle)</t>
  </si>
  <si>
    <t xml:space="preserve">Road Safety Act 1986 </t>
  </si>
  <si>
    <t>Fee for registration/renewal of a recreation motor cycle</t>
  </si>
  <si>
    <t>Road Safety (Vehicles) Regulations 2021 Schedule 4 - Miscellaneous Fees</t>
  </si>
  <si>
    <t>VASS approval certificate</t>
  </si>
  <si>
    <t>RS(V)R Sch 4 item 1</t>
  </si>
  <si>
    <t>21(1)(a)</t>
  </si>
  <si>
    <t>Electronic VASS approval certificate</t>
  </si>
  <si>
    <t>RS(V)R Sch 4 item 2</t>
  </si>
  <si>
    <t>21(1)(b)</t>
  </si>
  <si>
    <t>VIV certificate books - per book of 50 certificates</t>
  </si>
  <si>
    <t>RS(V)R Sch 4 item 3</t>
  </si>
  <si>
    <t>Electronic VIV certificate</t>
  </si>
  <si>
    <t>RS(V)R Sch 4 item 4</t>
  </si>
  <si>
    <t>Fee to make an appointment for a vehicle inspection or to provide evidence or documents</t>
  </si>
  <si>
    <t>RS(V)R Sch 4 item 5</t>
  </si>
  <si>
    <t>45(2)(a)</t>
  </si>
  <si>
    <t>Fee to charge the time or place of an appointment or vehilce inspection</t>
  </si>
  <si>
    <t>RS(V)R Sch 4 item 6</t>
  </si>
  <si>
    <t>45(2)(b) &amp; 47(5)(a)</t>
  </si>
  <si>
    <t>Vehicle inspection performed at the Department's premises or a vehilce inspection centre</t>
  </si>
  <si>
    <t>RS(V)R Sch 4  item 7</t>
  </si>
  <si>
    <t>45(2)(c) &amp; 47(5)(b)</t>
  </si>
  <si>
    <t>Vehicle inspection performed at a location other than a location specified in item 7</t>
  </si>
  <si>
    <t>RS(V)R Sch 4 item 8</t>
  </si>
  <si>
    <t>Dealer inspection fee</t>
  </si>
  <si>
    <t>RS(V)R Sch 4 item 9</t>
  </si>
  <si>
    <t>51(3)(a)</t>
  </si>
  <si>
    <t>Issue of a replacement certificate of registration</t>
  </si>
  <si>
    <t>RS(V)R Sch 4 item 10</t>
  </si>
  <si>
    <t>Assignment of registration number</t>
  </si>
  <si>
    <t>59(4)</t>
  </si>
  <si>
    <t>Issue of a number plate (per plate)</t>
  </si>
  <si>
    <t>60(1)</t>
  </si>
  <si>
    <t>Issue of national heavy vehicle number plate for a heavy vehicle (per set) or a heavy trailer (per plate)</t>
  </si>
  <si>
    <t>Replacement of number plate with standard number plate (per plate)</t>
  </si>
  <si>
    <t>61(2)(a)</t>
  </si>
  <si>
    <t>Replacement of national heavy vehicle number plate for a heavy vehicle or a heavy trailer (per plate)</t>
  </si>
  <si>
    <t>61(2)(b)</t>
  </si>
  <si>
    <t>Replacement of number plate with non-standard number plate (per plate)</t>
  </si>
  <si>
    <t xml:space="preserve">61(2)(c) </t>
  </si>
  <si>
    <t>Issue of labels for a hydrogen-powered vehicle (per pair)</t>
  </si>
  <si>
    <t>69(a)</t>
  </si>
  <si>
    <t>Issue of labels for an electric-powered vehicle (per pack of 20 pairs)</t>
  </si>
  <si>
    <t>69(b)</t>
  </si>
  <si>
    <t>Issue of labels for an electric-powered vehicle (per pair)</t>
  </si>
  <si>
    <t>Application for transfer of registration of vehicle repossessed by financiers</t>
  </si>
  <si>
    <t>93(3)</t>
  </si>
  <si>
    <t>Nil</t>
  </si>
  <si>
    <t>(a) of a light motor vehicle or a category 8, 9 or 11 vehicle referred to in the Table in Schedule 2 from the name of a deceased person, or the deceased person's legal personal representative, to the surviving spouse or domestic partner of the deceased person</t>
  </si>
  <si>
    <t>(b) of a vehicle that is, or that as a result of the transfer becomes, a category 4(1)(b)(viii), 4(2), 4(3), 4(4), 7, 8, 9, 10, 11, 14 or 15 vehicle referred to in the Table in Schedule 2</t>
  </si>
  <si>
    <t>(c) to a dealer of a motor vehicle other than a motor cycle or trailer</t>
  </si>
  <si>
    <t>(d) of a motor cycle or trailer</t>
  </si>
  <si>
    <t>(e) in any other case</t>
  </si>
  <si>
    <t>Processing a refund relating to cancellation or change of vehicle registration</t>
  </si>
  <si>
    <t>123(3)</t>
  </si>
  <si>
    <t>Application for unregistered vehicle permit—for each 28 day period or part of such period of the permit's validity</t>
  </si>
  <si>
    <t>148(3)(a)</t>
  </si>
  <si>
    <t>Application for general identification mark</t>
  </si>
  <si>
    <t>154(2)(b)</t>
  </si>
  <si>
    <t>Annual fee for general identification mark</t>
  </si>
  <si>
    <t>157(1)(a)</t>
  </si>
  <si>
    <t>Application for trade plates (per plate)</t>
  </si>
  <si>
    <t>Annual fee for trade plates (per plate)</t>
  </si>
  <si>
    <t>157(1)(b)</t>
  </si>
  <si>
    <t>Issue of standard club permit number plate (per plate)</t>
  </si>
  <si>
    <t>Application for a class O permit</t>
  </si>
  <si>
    <t xml:space="preserve">224(2)(c)  </t>
  </si>
  <si>
    <t>Application for tester's licence or for approval of additional or replacement premises</t>
  </si>
  <si>
    <t>232(3)(c)</t>
  </si>
  <si>
    <t>Renewal of tester's licence</t>
  </si>
  <si>
    <t>237(2)(c)</t>
  </si>
  <si>
    <t>Replacement tester's licence</t>
  </si>
  <si>
    <t>Certificate of roadworthiness books—per book of 100 certificates</t>
  </si>
  <si>
    <t>255(1)(a)</t>
  </si>
  <si>
    <t>Electronic certificate of roadworthiness</t>
  </si>
  <si>
    <t>255(1)(b)</t>
  </si>
  <si>
    <t>Fee to clear a vehicle defect notice on weekdays</t>
  </si>
  <si>
    <t>274(3)</t>
  </si>
  <si>
    <t>Fee to clear a vehicle defect notice on weekends</t>
  </si>
  <si>
    <t>Issue of certificate under section 84(1) or (4A) of the Act</t>
  </si>
  <si>
    <t>Issue of extract of current information</t>
  </si>
  <si>
    <t>Extract of historical information</t>
  </si>
  <si>
    <t>Information by telephone on telephone enquiry from a municipal council</t>
  </si>
  <si>
    <t>Search for any other purposes—</t>
  </si>
  <si>
    <t xml:space="preserve">    (b) of historical records</t>
  </si>
  <si>
    <t>Road Safety (Traffic Management) Regulations 2019</t>
  </si>
  <si>
    <t>Fees for applications to Head, Transport for Victoria for authorisations:</t>
  </si>
  <si>
    <t>the following fees are specified—</t>
  </si>
  <si>
    <t>(a) if the use of the traffic control device does not require the closure of any traffic lanes</t>
  </si>
  <si>
    <t>24(2)(a)</t>
  </si>
  <si>
    <t>(b) if the use of the traffic control device does not require the closure of any traffic lanes</t>
  </si>
  <si>
    <t>24(2)(b)</t>
  </si>
  <si>
    <t>(c) if the use of the traffic control device requires the closure of the road</t>
  </si>
  <si>
    <t>24(2)(c)</t>
  </si>
  <si>
    <t>Application for permit to conduct non-road activity</t>
  </si>
  <si>
    <t>34(2)</t>
  </si>
  <si>
    <t>Road Management (Works and Infrastructure) Regulations 2015</t>
  </si>
  <si>
    <t>Conducted on, or on any part of, the roadway shoulder or pathway: Freeway</t>
  </si>
  <si>
    <t>22(1)</t>
  </si>
  <si>
    <t>Conducted on, or on any part of, the roadway shoulder or pathway: Arterial Road</t>
  </si>
  <si>
    <t>Conducted on, or on any part of, the roadway shoulder or pathway: Municipal Road or non arterial State road on which the maximum speed limit for vehicles at any time is more than 50 kilometres per hour</t>
  </si>
  <si>
    <t>Conducted on, or on any part of, the roadway shoulder or pathway: Municipal Road or non arterial State road on which the maximum speed limit for vehicles at any time is not more than 50 kilometres per hour</t>
  </si>
  <si>
    <t>Not conducted on, or on any part of, the roadway shoulder or pathway: Freeway</t>
  </si>
  <si>
    <t>Not conducted on, or on any part of, the roadway shoulder or pathway:  Arterial Road</t>
  </si>
  <si>
    <t>Not conducted on, or on any part of, the roadway shoulder or pathway: Municipal Road or non arterial State road on which the maximum speed limit for vehicles at any time is more than 50 kilometres per hour</t>
  </si>
  <si>
    <t>Not conducted on, or on any part of, the roadway shoulder or pathway: Municipal Road or non arterial State road on which the maximum speed limit for vehicles at any time is not more than 50 kilometres per hour</t>
  </si>
  <si>
    <t>Minor Works:</t>
  </si>
  <si>
    <t>Not conducted on, or on any part of, the roadway shoulder or pathway: Arterial Road</t>
  </si>
  <si>
    <t>Over dimensional vehicles crossing tracks</t>
  </si>
  <si>
    <t>The amount of fees are determined by multiplying the number of fee units contained in the legislation by the current value of the fee unit (section 7(1)) and rounded to the nearest 10 cents (section 7(3)).</t>
  </si>
  <si>
    <t>The amount of penalties are determined by multiplying the number of penalty units contained in the legislation by the current value of the penalty unit (section 7(2)) and rounded to the nearest dollar (section 7(4)).</t>
  </si>
  <si>
    <t>Relevant legislation and description of fees and further charges</t>
  </si>
  <si>
    <t>$</t>
  </si>
  <si>
    <t>GST</t>
  </si>
  <si>
    <t>Total $</t>
  </si>
  <si>
    <t>221XA</t>
  </si>
  <si>
    <t xml:space="preserve">Application for a permit for over dimensional vehicles to cross tracks </t>
  </si>
  <si>
    <t>221XB(2)</t>
  </si>
  <si>
    <r>
      <t xml:space="preserve">For the attendance of passenger transport company, rail freight operator or Rail Track employees or agents - For a </t>
    </r>
    <r>
      <rPr>
        <u/>
        <sz val="10"/>
        <rFont val="Arial"/>
        <family val="2"/>
      </rPr>
      <t>suburban railway track</t>
    </r>
    <r>
      <rPr>
        <sz val="10"/>
        <rFont val="Arial"/>
        <family val="2"/>
      </rPr>
      <t xml:space="preserve"> crossing if overhead power lines are involved - </t>
    </r>
  </si>
  <si>
    <t>Mon-Fri, 0700-1500, minimum two (2) hours</t>
  </si>
  <si>
    <t>Mon-Fri, 0700-1500, per additional hour</t>
  </si>
  <si>
    <t>Mon-Fri, 1500-0700 or Sat, minimum two (2) hours</t>
  </si>
  <si>
    <t>Mon-Fri, 1500-0700 or Sat, per additional hour</t>
  </si>
  <si>
    <t>Sun, minimum two (2) hours</t>
  </si>
  <si>
    <t>Sun, per additional hour</t>
  </si>
  <si>
    <t>Public Holiday, minimum two (2) hours</t>
  </si>
  <si>
    <t>Public Holiday, per additional hour</t>
  </si>
  <si>
    <r>
      <t xml:space="preserve">For the attendance of passenger transport company, rail freight operator or Rail Track employees or agents - For a </t>
    </r>
    <r>
      <rPr>
        <u/>
        <sz val="10"/>
        <rFont val="Arial"/>
        <family val="2"/>
      </rPr>
      <t>tramway track</t>
    </r>
    <r>
      <rPr>
        <sz val="10"/>
        <rFont val="Arial"/>
        <family val="2"/>
      </rPr>
      <t xml:space="preserve"> crossing if overhead power lines are involved - </t>
    </r>
  </si>
  <si>
    <t>Mon-Fri, 1500-2300, if standard crew is available, minimum two (2) hours</t>
  </si>
  <si>
    <t>Mon-Fri, 1500-2300, if standard crew is available, per additional hour</t>
  </si>
  <si>
    <t>Mon-Fri, 1500-2300, if standard crew is unavailable and an additional crew is required, minimum four (4) hours</t>
  </si>
  <si>
    <t>Mon-Fri, 1500-2300, if standard crew is unavailable and an additional crew is required, per additional hour</t>
  </si>
  <si>
    <t>Mon-Fri, 2300-0700 or Sat-Sun or Public Holiday, if standard crew is available, minimum two (2) hours</t>
  </si>
  <si>
    <t>Mon-Fri, 2300-0700 or Sat-Sun or Public Holiday, if standard crew is available, per additional hour</t>
  </si>
  <si>
    <t>Mon-Fri, 2300-0700 or Sat-Sun or Public Holiday, if standard crew is unavailable and an additional crew is required, minimum four (4) hours</t>
  </si>
  <si>
    <t>Mon-Fri, 2300-0700 or Sat-Sun or Public Holiday, if standard crew is unavailable and an additional crew is required, per additional hour</t>
  </si>
  <si>
    <t>221XB(1)</t>
  </si>
  <si>
    <t>For the attendance of Department employees</t>
  </si>
  <si>
    <t>Mon-Fri, 0600-2000, minimum two (2) hours</t>
  </si>
  <si>
    <t>Mon-Fri, 0600-2000, per additional hour</t>
  </si>
  <si>
    <t>Mon-Fri, 2000-0600, minimum two (2) hours</t>
  </si>
  <si>
    <t>Mon-Fri, 2000-0600, per additional hour</t>
  </si>
  <si>
    <t>Sat, minimum two (2) hours</t>
  </si>
  <si>
    <t>Sat, per additional hour</t>
  </si>
  <si>
    <t xml:space="preserve"> PORTS, TRANSPORT AND POLLUTION - PENALTIES</t>
  </si>
  <si>
    <t>Port Management (Local Ports) Regulations 2015</t>
  </si>
  <si>
    <t>11(5)</t>
  </si>
  <si>
    <t>Not complying with a set aside determination</t>
  </si>
  <si>
    <t>Offence not to comply with a permit - the holder of a permit issued under these Regulations must comply with the permit, including any condition attached to the permit</t>
  </si>
  <si>
    <t>Fail to have permit in possession while engaging in an activity or accessing an area</t>
  </si>
  <si>
    <t>Fail to produce permit for inspection on request while engaging in activity or accessing an area</t>
  </si>
  <si>
    <t>24(4)</t>
  </si>
  <si>
    <t>A person to whom the port manager issues an identity card must immediately return the identity card to the port manager if that person ceases to be a delegate of the port manager</t>
  </si>
  <si>
    <t>25(1)&amp;(2)</t>
  </si>
  <si>
    <r>
      <t>A person must not in an area subject to a set aside determination—</t>
    </r>
    <r>
      <rPr>
        <sz val="9"/>
        <rFont val="Arial"/>
        <family val="2"/>
      </rPr>
      <t xml:space="preserve">
</t>
    </r>
    <r>
      <rPr>
        <sz val="10"/>
        <rFont val="Arial"/>
        <family val="2"/>
      </rPr>
      <t>(a) engage in an activity which would unreasonably obstruct or interfere with an activity that is permitted by that determination; or
(b) engage in an activity in contravention of that determination</t>
    </r>
  </si>
  <si>
    <t>26(1)</t>
  </si>
  <si>
    <t>Engage in prohibited or restricted activity in an area subject to a set aside determination</t>
  </si>
  <si>
    <t>Enter into or remain in area subject to a set aside determination where access is prohibited or restricted</t>
  </si>
  <si>
    <t>The master of a vessel must not berth, moor or anchor a vessel in an area that is subject to a set aside determination in contravention of that determination</t>
  </si>
  <si>
    <t>Install mooring in a local port without permission</t>
  </si>
  <si>
    <t xml:space="preserve">29(2) </t>
  </si>
  <si>
    <t>Moor vessel to a structure not provided or approved by port manager without a permit</t>
  </si>
  <si>
    <t>Berth vessel in a prohibited berthing area without permit</t>
  </si>
  <si>
    <t>30(2)</t>
  </si>
  <si>
    <t>Moor vessel in a prohibited mooring area without a permit</t>
  </si>
  <si>
    <t>Berth vessel in a permit-only berthing area without a permit</t>
  </si>
  <si>
    <t>Moor vessel in a permit-only mooring area without a permit</t>
  </si>
  <si>
    <t>Anchor vessel in a mooring area without a permit</t>
  </si>
  <si>
    <t>33(1)(a)</t>
  </si>
  <si>
    <t>Allow vessel to be berthed or moored for a continuous period exceeding a specified period</t>
  </si>
  <si>
    <t>33(1)(b)</t>
  </si>
  <si>
    <t>Allow vessel to be berthed or moored for a continuous period exceeding 48 hours</t>
  </si>
  <si>
    <t>The master of a vessel must ensure that the vessel is secure and is not capable of breaking adrift when it is berthed, moored or anchored in a local port</t>
  </si>
  <si>
    <t>The master of a vessel must ensure that, when the vessel is anchored in a local port, it is anchored so that neither the vessel nor the anchor is capable of endangering or causing damage to another vessel, port facilities, the environment or other property</t>
  </si>
  <si>
    <t>The master of a vessel must not berth the vessel alongside another vessel in a berthing area except
(a) in accordance with a direction given by the port manager; or
(b) in accordance with a permit</t>
  </si>
  <si>
    <t xml:space="preserve"> Subject to sub regulation (2), the master of a vessel that is berthed at a wharf in a local port must ensure that persons and goods have free access across the deck of that vessel at all times
(a) to and from any vessel berthed alongside that vessel; and
(b) to and from the wharf
</t>
  </si>
  <si>
    <t>37(1)</t>
  </si>
  <si>
    <t xml:space="preserve">Subject to subregulation (2), the master of a vessel must ensure that there is a person on board the vessel, or in the immediate vicinity of the vessel, who is licenced and can act as master of the vessel if the vessel is berthed in an area subject to a set aside determination which permits
(a) the loading of cargo onto, or unloading of cargo from, the vessel; or
(b) passengers embarking or disembarking the vessel
</t>
  </si>
  <si>
    <t>A person must not manage cargo in a local port, including undertaking any activity related to the arrival, loading, unloading or transfer of cargo, in an area that is subject to a set aside determination made under regulation 13 in contravention of that determination.</t>
  </si>
  <si>
    <t>A person carrying out a hazardous port activity in a local port must immediately notify the port manager of any incident involving the activity, including but not limited to the following
(a) an explosion, fire or harmful reaction;
(b) the escape, spillage or leak of bulk cargo or liquids</t>
  </si>
  <si>
    <t xml:space="preserve">A person must not refuel a vessel in a local port except if the vessel is refuelled
(a) once over a 24 hour period from a single, portable container of up to 25 litres in capacity which is suitable for containing fuel; or
(b) using a fuelling facility in an area subject to a set aside determination which permits the carrying out of that activity in that area
</t>
  </si>
  <si>
    <t>41(1)</t>
  </si>
  <si>
    <t>Cause or permit propeller or other propulsion system to be operated while vessel is berthed at wharf</t>
  </si>
  <si>
    <t>The master of a vessel must ensure that equipment and other items are not stowed or secured on the vessel in a local port in a manner which may cause harm or damage to the safety of any person or other property</t>
  </si>
  <si>
    <t>Enter or park vehicle in an area not subject to a set aside determination or without a permit</t>
  </si>
  <si>
    <t>44(1)</t>
  </si>
  <si>
    <t>A person must not leave a vessel, goods or other things left unattended in a local port without the permission of the port manager</t>
  </si>
  <si>
    <t>44(4)</t>
  </si>
  <si>
    <t>The master or owner of a vessel must not berth, moor or anchor the vessel in a manner that creates an obstruction</t>
  </si>
  <si>
    <t>45(4)</t>
  </si>
  <si>
    <t>Not complying with direction to move vessel, goods or other things</t>
  </si>
  <si>
    <t>Moving vessel, goods or other thing without the permission of the port manager</t>
  </si>
  <si>
    <t>A person must not carry out any works in a local port except in accordance with a permit issued under regulation 17</t>
  </si>
  <si>
    <t xml:space="preserve">A person must not carry out any alterations in a local port if those alterations involve the use of hot works or dangerous goods except in accordance with a permit </t>
  </si>
  <si>
    <t>A person must not carry out any alterations in a local port which do not involve the use of hot works or dangerous goods unless the alterations are carried out in an approved manner</t>
  </si>
  <si>
    <t>A person who carries out works or alterations in a local port must carry out those works or alterations in a manner that ensures any safety and environmental risks associated with the works or alterations are appropriately managed</t>
  </si>
  <si>
    <t>Camp in a local port without a permit</t>
  </si>
  <si>
    <t>50(1)</t>
  </si>
  <si>
    <t>Jump or dive from a wharf, natural asset or structure on a wharf in contravention of sign or notice</t>
  </si>
  <si>
    <t>51(1)</t>
  </si>
  <si>
    <t>Swim, bathe, snorkel or scuba dive under or within 20 metres of a wharf in contravention of sign or notice</t>
  </si>
  <si>
    <t>52(1)</t>
  </si>
  <si>
    <t>Clean fish on a wharf or other structure in a local port in an area not subject to a set aside determination or without a permit</t>
  </si>
  <si>
    <t>52(2)</t>
  </si>
  <si>
    <t>Leave or store fishing-related equipment in an area not subject to a set aside determination or without a permit</t>
  </si>
  <si>
    <t>52(3)</t>
  </si>
  <si>
    <t>A person must not stretch or repair fishing equipment in a local port, subject to a set aside determination which permits the carrying out of that activity in that area, or in accordance with a permit</t>
  </si>
  <si>
    <t>Failing to retrieve fishing rod or line when a vessel approaches or departs from a wharf</t>
  </si>
  <si>
    <t>54(1)</t>
  </si>
  <si>
    <t>A person must not advertise or otherwise offer any thing or any service for sale, trade or hire in a local port except--
(a) in an area subject to a set aside determination which permits the carrying out of that activity in that area
(b) in accordance with a permit
(c) as otherwise authorised by law</t>
  </si>
  <si>
    <t>54(2)</t>
  </si>
  <si>
    <t>A person must not undertake any commercial filming activities in a local port except
(a) in an area subject to a set aside determination 
(b) in accordance with a permit
(c) as otherwise authorised</t>
  </si>
  <si>
    <t>55(1)</t>
  </si>
  <si>
    <t>A person must not organise or conduct or take part in organising or conducting an organised activity in a local port except if permitted</t>
  </si>
  <si>
    <t xml:space="preserve">56(1) </t>
  </si>
  <si>
    <t>Cut, break or destroy vessel mooring</t>
  </si>
  <si>
    <t>Interfere with, cast off or remove vessel from wharf or mooring</t>
  </si>
  <si>
    <t>Damage, deface or interfere with port manager's property or infrastructure without a permit</t>
  </si>
  <si>
    <t>Trespassing without permit or authorisation</t>
  </si>
  <si>
    <t>Discharging fireworks without a permit</t>
  </si>
  <si>
    <t>Allowing fireworks to be discharged in a local port without a permit</t>
  </si>
  <si>
    <t>Leave or deposit litter or other industrial waste in a manner not permitted</t>
  </si>
  <si>
    <t>Interfere with marine safety equipment in a manner not permitted</t>
  </si>
  <si>
    <t>Damage, obstruct or interfere with road, footpath, footway, access area, unloading area or gate without a permit</t>
  </si>
  <si>
    <t>63(1)</t>
  </si>
  <si>
    <t>Fail to close gate after using it that is bearing a sign or notice stating the gate is to be kept closed at all times</t>
  </si>
  <si>
    <t>A person must not leave or deposit on, or attach to, a wharf, navigation aid or any other structure in a local port any thing which may cause a hindrance or danger to navigation</t>
  </si>
  <si>
    <t>Light, kindle, use or maintain a fire in a manner not permitted</t>
  </si>
  <si>
    <t>66(3)</t>
  </si>
  <si>
    <t>fail to comply with a direction from a port manager, transport safety officer or police officer</t>
  </si>
  <si>
    <t>Application for authorisation to carry out a hazardous port activity - A person must not conduct hazardous port activities unless an authority has been obtained</t>
  </si>
  <si>
    <t>12(3)</t>
  </si>
  <si>
    <t>Conditions concerning authority - A person to whom an authority has been issued must comply with any conditions under sub regulation (1) that are specified in the authority</t>
  </si>
  <si>
    <t>Holder of authority to produce authority for inspection - A holder of an authority must produce the authority for inspection if requested to do so by the VPCM, a port safety officer or a police officer</t>
  </si>
  <si>
    <t>20(1)</t>
  </si>
  <si>
    <t xml:space="preserve">Notice of proposal to carry out a hazardous port activity - For the purposes of section 88M(2) of the Act, the notice must be given at least 24 hours before the person proposes to carry out the hazardous port activity
</t>
  </si>
  <si>
    <t>21(1)</t>
  </si>
  <si>
    <t>Transfers of cargo involving dangerous goods - (1) A person who proposes to transfer dry or liquid cargo that are dangerous goods to and from vessels or wharves must prepare a manifest that—
(a) includes details of the type and quantity of dangerous goods to be loaded, unloaded or transferred; and
(b) has been signed by the master, owner or agent of the vessel</t>
  </si>
  <si>
    <t>21(2)</t>
  </si>
  <si>
    <t>Transfers of cargo involving dangerous goods - (2) A person must not load, unload or transfer dangerous goods within the port or port waters unless the VPCM has been given a manifest prepared in accordance with sub regulation (1) at least 24 hours before that activity is carried out</t>
  </si>
  <si>
    <t xml:space="preserve">Notice to the port corporation of any incident involving a hazardous port activity - The person managing a hazardous port activity must immediately notify the port corporation of any incident involving the activity including but not limited to— (a) an explosion, fire or harmful reaction involving a hazardous port activity; (b) the escape, spillage or leakage of bulk cargo; (c) the escape, spillage or leakage of liquids
</t>
  </si>
  <si>
    <t>24(3)</t>
  </si>
  <si>
    <t>VPCM may give a direction or notify the owner - (3) A person who has been given a direction under sub regulation (1)(a) must comply with that direction, unless the person has a reasonable excuse for not complying</t>
  </si>
  <si>
    <t xml:space="preserve">Transport (Compliance and Miscellaneous) Act 1983 </t>
  </si>
  <si>
    <t>230N</t>
  </si>
  <si>
    <t>Return of identity cards If a person to whom an identity card has been issued ceases to be a port safety officer, the person must return the identity card to the Secretary as soon as practicable</t>
  </si>
  <si>
    <t>230W</t>
  </si>
  <si>
    <t>Offence to enter secured site- A person must not enter a site the perimeter of which has been secured under section 230V unless the person has a reasonable excuse</t>
  </si>
  <si>
    <t>230ZC(3)</t>
  </si>
  <si>
    <t>Requirement to assist port safety officer during entry - A person to whom a direction is given under this section must not refuse or fail to comply with a direction under subsection (1) unless the person has a reasonable excuse</t>
  </si>
  <si>
    <t>Pollution of Waters by Oil and Noxious Substances Act 1986</t>
  </si>
  <si>
    <t>8(1)(a)</t>
  </si>
  <si>
    <t>Prohibition of discharge of oil or oily mixtures into State waters - Subject to subsections (2) and (4), if any discharge of oil or an oily mixture occurs from a ship into State waters, the master and the owner of the ship are each guilty of an indictable offence punishable, upon conviction— (a) if the offender is a natural person, by a fine not exceeding 2000 penalty units, or imprisonment for two years, or both</t>
  </si>
  <si>
    <t>8(1)(b)</t>
  </si>
  <si>
    <t>Prohibition of discharge of oil or oily mixtures into State waters - Subject to subsections (2) and (4), if any discharge of oil or an oily mixture occurs from a ship into State waters, the master and the owner of the ship are each guilty of an indictable offence punishable, upon conviction (b) if the offender is a body corporate, by a fine not exceeding 10 000 penalty units</t>
  </si>
  <si>
    <t>9(1)(a)</t>
  </si>
  <si>
    <t>Oil residues - Subject to subsection (2), if any oil residues that cannot be discharged from a ship into State waters without the commission of an offence against section 8(1) are not retained on board the ship when the ship is in State waters, the master and the owner of the ship are each guilty of an indictable offence punishable, upon conviction—(a) if the offender is a natural person, by a fine not exceeding 2000 penalty units, or imprisonment for two years, or both</t>
  </si>
  <si>
    <t>9(1)(b)</t>
  </si>
  <si>
    <t>Oil residues - Subject to subsection (2), if any oil residues that cannot be discharged from a ship into State waters without the commission of an offence against section 8(1) are not retained on board the ship when the ship is in State waters, the master and the owner of the ship are each guilty of an indictable offence punishable, upon conviction—(b) if the offender is a body corporate, by a fine not exceeding 10 000 penalty units</t>
  </si>
  <si>
    <t>Duty to report certain incidents involving oil or an oily mixture - Where a prescribed incident occurs in relation to a ship in State waters, the master of the ship shall, without delay, notify, in the prescribed manner, a prescribed officer of the incident</t>
  </si>
  <si>
    <t>Duty to report certain incidents involving oil or an oily mixture - (3) Where a prescribed incident occurs in relation to a ship in State waters and— 
(a) the master of the ship is unable to comply with subsection (1) in relation to the incident; or 
(b) the incident occurs in circumstances in which the ship is abandoned— 
the owner, charterer, manager or operator of the ship or an agent of the owner, charterer, manager or operator of the ship shall, without delay, notify, in the prescribed manner, a prescribed officer of the incident and, if a prescribed officer is not so notified, each of those persons is guilty of an indictable offence punishable, upon conviction— 
(c) if the offender is a natural person, by a fine not exceeding 500 penalty units, or imprisonment for one year, or both</t>
  </si>
  <si>
    <t>10(3)(d)</t>
  </si>
  <si>
    <t>10(6)</t>
  </si>
  <si>
    <t>A master of a ship who, pursuant to subsection (1), has notified a prescribed officer of the occurrence of a prescribed incident shall, if so requested by a prescribed officer, furnish, within the prescribed time, a report to a prescribed officer in relation to the incident in accordance with the prescribed form</t>
  </si>
  <si>
    <t>10(7)</t>
  </si>
  <si>
    <t>Where subsection (3) applies in relation to a prescribed incident in relation to a ship, a person who, pursuant to that subsection, has notified a prescribed officer of the occurrence of the prescribed incident shall, if so requested by a prescribed officer, furnish, within the prescribed time, a report to a prescribed officer in relation to the incident in accordance with the prescribed form</t>
  </si>
  <si>
    <t>10(8)</t>
  </si>
  <si>
    <t>A person shall not, in a notice given to a prescribed officer pursuant to subsection (1) or (3) or in a report furnished to a prescribed officer pursuant to subsection (6) or (7), knowingly or recklessly make a statement that is false or misleading in a material particular</t>
  </si>
  <si>
    <t>11(4)(a)</t>
  </si>
  <si>
    <t>If a ship to which this section applies does not carry an oil record book as required by this section, the master and the owner of the ship are each guilty of an offence punishable, upon conviction, by a fine not exceeding— (a) if the offender is a natural person—</t>
  </si>
  <si>
    <t>11(4)(b)</t>
  </si>
  <si>
    <t>If a ship to which this section applies does not carry an oil record book as required by this section, the master and the owner of the ship are each guilty of an offence punishable, upon conviction, by a fine not exceeding— (b) if the offender is a body corporate 1000 penalty units</t>
  </si>
  <si>
    <t>Whenever a prescribed operation or prescribed occurrence is carried out or occurs in, or in relation to, a ship to which this section applies, the master of the ship shall make, without delay, appropriate entries in, or cause appropriate entries to be made, without delay, in the ship's oil record book, being entries in accordance with subsection (6)</t>
  </si>
  <si>
    <t>11(7)</t>
  </si>
  <si>
    <t>Where a page of a ship's oil record book is completed, the master of the ship shall, without delay, sign the page</t>
  </si>
  <si>
    <t>False entries in oil record book — A person must not make, in an oil record book of a ship to which section 11 applies, an entry that is  false or misleading in a material particular</t>
  </si>
  <si>
    <t>13(2)(a)</t>
  </si>
  <si>
    <t>Oil record book to be retained - Where an oil record book is not retained in accordance with subsection (1), the master and the owner of the ship are each guilty of an offence punishable, upon conviction, by a fine not exceeding—(a) if the offender is a natural person— 200 penalty units</t>
  </si>
  <si>
    <t>13(2)(b)</t>
  </si>
  <si>
    <t>Oil record book to be retained - Where an oil record book is not retained in accordance with subsection (1), the master and the owner of the ship are each guilty of an offence punishable, upon conviction, by a fine not exceeding—(b) if the offender is a body corporate—1000 penalty units</t>
  </si>
  <si>
    <t>18(1)(a)</t>
  </si>
  <si>
    <t>18(1)(b)</t>
  </si>
  <si>
    <t>Duty to report certain incidents involving certain substances (1) Where a prescribed incident occurs in relation to a ship in State waters, the master of the ship shall, without delay, notify, in the prescribed manner, a prescribed officer of the incident</t>
  </si>
  <si>
    <t>19(3)(c)</t>
  </si>
  <si>
    <t>Where a prescribed incident occurs in relation to a ship in State waters and— 
(a) the master of the ship is unable to comply with subsection (1) in relation to the incident; or 
(b) the incident occurs in circumstances in which the ship is abandoned— 
the owner, charterer, manager or operator of the ship or an agent of the owner, charterer, manager or operator of the ship shall, without delay, notify, in the prescribed manner, a prescribed officer of the incident and, if a prescribed officer is not so notified, each of those persons is guilty of an indictable offence punishable, upon conviction— 
(c) if the offender is a natural person, by a fine not exceeding 500 penalty units, or imprisonment for one year, or both</t>
  </si>
  <si>
    <t>19(3)(d)</t>
  </si>
  <si>
    <t>Where a prescribed incident occurs in relation to a ship in State waters and— 
(a) the master of the ship is unable to comply with subsection (1) in relation to the incident; or 
(b) the incident occurs in circumstances in which the ship is abandoned— 
the owner, charterer, manager or operator of the ship or an agent of the owner, charterer, manager or operator of the ship shall, without delay, notify, in the prescribed manner, a prescribed officer of the incident and, if a prescribed officer is not so notified, each of those persons is guilty of an indictable offence punishable, upon conviction— 
(d) if the offender is a body corporate, by a fine not exceeding 2500 penalty units</t>
  </si>
  <si>
    <t>19(6)</t>
  </si>
  <si>
    <t>20(4)(a)</t>
  </si>
  <si>
    <t>Where a ship to which this section applies does not carry a cargo record book as required by this section, the master and the owner of the ship are each guilty of an offence punishable, upon conviction, by a fine not exceeding—(a) if the offender is a natural person— 200 penalty units</t>
  </si>
  <si>
    <t>20(4)(b)</t>
  </si>
  <si>
    <t>Where a ship to which this section applies does not carry a cargo record book as required by this section, the master and the owner of the ship are each guilty of an offence punishable, upon conviction, by a fine not exceeding—(b) if the offender is a body corporate— 1000 penalty units</t>
  </si>
  <si>
    <t>20(5)</t>
  </si>
  <si>
    <t>Whenever a prescribed operation or occurrence is carried out or occurs in, or in relation to, a ship to which this section applies, the master of the ship shall make, without delay, appropriate entries in, or cause appropriate entries to be made without delay in, the ship's cargo record book, being entries in accordance with subsection (7)</t>
  </si>
  <si>
    <t>20(8)</t>
  </si>
  <si>
    <t>Where a page of a ship's cargo record book is completed, the master of the ship shall, without delay, sign the page</t>
  </si>
  <si>
    <t>False entries in cargo record book— A person must not make, in a cargo record book of a ship to which section 20 applies, an entry that is false or misleading in a material particular</t>
  </si>
  <si>
    <t>22(2)(a)</t>
  </si>
  <si>
    <t>Cargo record book to be retained - (2) Where a cargo record book is not retained in a ship in accordance with subsection (1), the master and the owner of the ship are each guilty of an offence punishable, upon conviction, by a fine not exceeding— (a) if the offender is a natural person— 200 penalty units</t>
  </si>
  <si>
    <t>22(2)(b)</t>
  </si>
  <si>
    <t>Cargo record book to be retained - (2) Where a cargo record book is not retained in a ship in accordance with subsection (1), the master and the owner of the ship are each guilty of an offence punishable, upon conviction, by a fine not exceeding— (b) if the offender is a body corporate— 1000 penalty units</t>
  </si>
  <si>
    <t>22(4)(a)</t>
  </si>
  <si>
    <t>Where a cargo record book of a ship is not retained in accordance with subsection (3), the owner of the ship is guilty of an offence punishable, upon conviction, by a fine not exceeding— (a) if the owner is a natural person—200 penalty units</t>
  </si>
  <si>
    <t>22(4)(b)</t>
  </si>
  <si>
    <t>Where a cargo record book of a ship is not retained in accordance with subsection (3), the owner of the ship is guilty of an offence punishable, upon conviction, by a fine not exceeding— (b) if the owner is a body corporate— 1000 penalty units</t>
  </si>
  <si>
    <t>23B(1)(a)</t>
  </si>
  <si>
    <t>Prohibition of disposal of garbage into State waters— (1) Subject to subsections (2) to (8) (inclusive), if any disposal of garbage occurs from a ship into State waters, the master and the owner of the ship are each guilty of an indictable offence punishable, upon conviction— (a) if the offender is a natural person, by a fine not exceeding 2000 penalty units, or imprisonment for 2 years, or both</t>
  </si>
  <si>
    <t>23B(1)(b)</t>
  </si>
  <si>
    <t>Prohibition of disposal of garbage into State waters—  (1) Subject to subsections (2) to (8) (inclusive), if any disposal of garbage occurs from a ship into State waters, the master and the owner of the ship are each guilty of an indictable offence punishable, upon conviction—(b) if the offender is a body corporate, by a fine not exceeding 10 000 penalty units</t>
  </si>
  <si>
    <t xml:space="preserve">23D(1) </t>
  </si>
  <si>
    <t>Duty to report certain incidents involving harmful substances—  (1) Where a prescribed incident occurs in State waters in relation to a ship, the master of the ship must, without delay, notify a prescribed officer of the incident, in the prescribed manner, and if a prescribed officer is not so notified the master is guilty of an indictable offence punishable upon conviction by a fine not exceeding 500 penalty units, or imprisonment for 1 year, or both</t>
  </si>
  <si>
    <t xml:space="preserve">23D(3)(c) In the case of a natural person </t>
  </si>
  <si>
    <t>23D(6)</t>
  </si>
  <si>
    <t>A master of a ship who, pursuant to subsection (1), has notified a prescribed officer of the occurrence of a prescribed incident must, if so requested by a prescribed officer, give, within the prescribed time, a report to a prescribed officer in relation to the incident in accordance with the prescribed form</t>
  </si>
  <si>
    <t>23D(7)</t>
  </si>
  <si>
    <t>Where subsection (3) applies in relation to a prescribed incident in relation to a ship, a person who, pursuant to that subsection, has notified a prescribed officer of the occurrence of the prescribed incident must, if so requested by a prescribed officer give, within the prescribed time, a report to a prescribed officer in relation to the incident in accordance with the prescribed form</t>
  </si>
  <si>
    <t>23D(8)</t>
  </si>
  <si>
    <t>A person must not, in a notice given to prescribed officer pursuant to subsection (1) or (3) or in a report given to a prescribed officer to subsection (6) or (7), knowingly or recklessly make a statement that is false or misleading in a material particular</t>
  </si>
  <si>
    <t>23E(1)(a)</t>
  </si>
  <si>
    <t>Prohibition of discharge by jettisoning of harmful substances into State waters (1) Subject to subsections (2) and (3), if any discharge by jettisoning of a harmful substance, being a substance carried as cargo in packaged form or in a freight container, portable tank or road and rail tank wagon, occurs from a ship into State waters, the master and the owner of the ship are each guilty of an offence punishable, upon conviction— (a) if the offender is a natural person, by a fine not exceeding 2000 penalty units, or imprisonment for 2 years, or both</t>
  </si>
  <si>
    <t>23E(1)(b)</t>
  </si>
  <si>
    <t>Prohibition of discharge by jettisoning of harmful substances into State waters (1) Subject to subsections (2) and (3), if any discharge by jettisoning of a harmful substance, being a substance carried as cargo in packaged form or in a freight container, portable tank or road and rail tank wagon, occurs from a ship into State waters, the master and the owner of the ship are each guilty of an offence punishable, upon conviction—(b) if the offender is a body corporate, by a fine not exceeding 10 000 penalty units</t>
  </si>
  <si>
    <t>23G(1)(a)</t>
  </si>
  <si>
    <t>Prohibition of discharge of sewage into State waters (1) Subject to subsections (2) to (6) (inclusive), if any discharge of sewage occurs from a ship into State waters, the master and the owner of the ship are each guilty of an indictable offence punishable upon conviction— (a) if the offender is a natural person, by a fine not exceeding 2000 penalty units, or imprisonment for 2 years, or both</t>
  </si>
  <si>
    <t xml:space="preserve">23G(1)(b) </t>
  </si>
  <si>
    <t>Prohibition of discharge of sewage into State waters (1) Subject to subsections (2) to (6) (inclusive), if any discharge of sewage occurs from a ship into State waters, the master and the owner of the ship are each guilty of an indictable offence punishable upon conviction— (b) if the offender is a body corporate, by a fine not exceeding 10 000 penalty units</t>
  </si>
  <si>
    <t xml:space="preserve">23J(3)(a) </t>
  </si>
  <si>
    <t>Prohibited discharge into State waters (3) A person who is guilty of an offence under subsection (1) or (2) is liable— (a) in the case of an individual, to a fine not exceeding 2000 penalty units or imprisonment for 2 years, or both</t>
  </si>
  <si>
    <t>23J(3)(b)</t>
  </si>
  <si>
    <t>Prohibited discharge into State waters (3) A person who is guilty of an offence under subsection (1) or (2) is liable—(b) in the case of a body corporate, to a fine not exceeding 10 000 penalty units</t>
  </si>
  <si>
    <t>23K(3)(a)</t>
  </si>
  <si>
    <t>Discharge from ships - A person who is guilty of an offence under subsection (1) or (2) is liable— (a) in the case of an individual, to a fine not exceeding 2000 penalty units or imprisonment for 2 years, or both</t>
  </si>
  <si>
    <t>23K(3)(b)</t>
  </si>
  <si>
    <t>Discharge from ships - A person who is guilty of an offence under subsection (1) or (2) is liable— (b) in the case of a body corporate, to a fine not exceeding 10 000 penalty units</t>
  </si>
  <si>
    <t>23L(1)(a)</t>
  </si>
  <si>
    <t>Duty to report discharges - (1) If a prohibited discharge occurs from any apparatus used in a transfer operation on any place on land or from any ship that is not an oil tanker and has a gross tonnage of less than 400, the occupier of that place, or the owner or master of the ship must, without delay, inform the Authority or its delegate of all details of the occurrence and if the Authority or its delegate is not so notified each of those persons is guilty of an indictable offence punishable, on conviction— (a) if the offender is an individual, by a fine not exceeding 500 penalty units, or imprisonment for one year, or both</t>
  </si>
  <si>
    <t>23L(1)(b)</t>
  </si>
  <si>
    <t>Duty to report discharges - (1) If a prohibited discharge occurs from any apparatus used in a transfer operation on any place on land or from any ship that is not an oil tanker and has a gross tonnage of less than 400, the occupier of that place, or the owner or master of the ship must, without delay, inform the Authority or its delegate of all details of the occurrence and if the Authority or its delegate is not so notified each of those persons is guilty of an indictable offence punishable, on conviction—(b) if the offender is a body corporate, by a fine not exceeding 2500 penalty units</t>
  </si>
  <si>
    <t>23L(2)</t>
  </si>
  <si>
    <t>Duty to report discharges - (2) If information is given orally under subsection (1),the occupier, owner or master must give to the Authority within 24 hours a written notice confirming the information</t>
  </si>
  <si>
    <t>24(2)</t>
  </si>
  <si>
    <t>Powers of authorised officers - A person shall not— 
(a) without reasonable excuse, hinder or obstruct or refuse or fail to comply with a requirement made of the person by, an authorised officer in the exercise of his powers under subsection (1); or 
(b) in answer to a question that the person is required to answer under subsection (1), make a statement that is false or misleading in a material particular</t>
  </si>
  <si>
    <t>24E(6)</t>
  </si>
  <si>
    <t>Reception facilities- An owner or occupier must comply with a requirement made by a notice</t>
  </si>
  <si>
    <t>38(1)(a)</t>
  </si>
  <si>
    <t>Alteration etc. of construction of ships and cancellation of certificates (1) Where the construction of a ship in respect of which a ship construction certificate issued under section 37 is in force is altered, or such a ship is damaged, in a manner which affects its compliance with the provisions of Annex I, the master or owner of the ship shall, within 7 days after the construction of the ship is altered or the ship is damaged, as the case may be, give notice in writing of the alteration or damage to such person, and in such form, as are prescribed and, if the notice is not so given, the master and the owner of the ship are each guilty of an offence punishable upon conviction by a fine not exceeding— (a) if the offender is a natural person— 20 penalty units</t>
  </si>
  <si>
    <t>38(1)(b)</t>
  </si>
  <si>
    <t xml:space="preserve">Alteration etc. of construction of ships and cancellation of certificates (1) Where the construction of a ship in respect of which a ship construction certificate issued under section 37 is in force is altered, or such a ship is damaged, in a manner which affects its compliance with the provisions of Annex I, the master or owner of the ship shall, within 7 days after the construction of the ship is altered or the ship is damaged, as the case may be, give notice in writing of the alteration or damage to such person, and in such form, as are prescribed and, if the notice is not so given, the master and the owner of the ship are each guilty of an offence punishable upon conviction by a fine not exceeding— (b) if the offender is a body corporate—50 penalty units </t>
  </si>
  <si>
    <t>38(2)(c)(i)</t>
  </si>
  <si>
    <t>38(2)(c)(ii)</t>
  </si>
  <si>
    <t>39(2)(a)</t>
  </si>
  <si>
    <t>Ships to be surveyed periodically - (2) Where the owner of a ship in respect of which a ship construction certificate issued under section 37 is in force fails to comply with subsection (1) in relation to the ship and to a period that is a prescribed period in relation to the ship, the owner is guilty of an offence punishable on conviction by a fine not exceeding— (a) if the owner is a natural person—20 penalty units</t>
  </si>
  <si>
    <t>39(2)(b)</t>
  </si>
  <si>
    <t>Ships to be surveyed periodically - (2) Where the owner of a ship in respect of which a ship construction certificate issued under section 37 is in force fails to comply with subsection (1) in relation to the ship and to a period that is a prescribed period in relation to the ship, the owner is guilty of an offence punishable on conviction by a fine not exceeding—(b) if the owner is a body corporate— 100 penalty units</t>
  </si>
  <si>
    <t>40(2)</t>
  </si>
  <si>
    <t>Requirement for ship construction certificates - The master of a ship to which this section applies shall not begin a voyage unless there is in force in respect of the ship a ship construction certificate</t>
  </si>
  <si>
    <t>40(3)(a)</t>
  </si>
  <si>
    <t>Requirement for ship construction certificates - The owner of a ship to which this section applies shall not permit the ship to begin a voyage unless there is in force in respect of the ship a ship construction certificate. Penalty— (a) if the offender is a natural person— 100 penalty units or imprisonment for 4 years, or both</t>
  </si>
  <si>
    <t>40(3)(b)</t>
  </si>
  <si>
    <t>Requirement for ship construction certificates - The owner of a ship to which this section applies shall not permit the ship to begin a voyage unless there is in force in respect of the ship a ship construction certificate. (b) if the offender is a body corporate— 500 penalty units</t>
  </si>
  <si>
    <t>40(6)</t>
  </si>
  <si>
    <t>Requirement for ship construction certificates  - The owner of a ship to which this section applies in respect of which a ship construction certificate is in force shall cause the certificate to be carried on board the ship</t>
  </si>
  <si>
    <t>44(1)(a)</t>
  </si>
  <si>
    <t>Alteration etc. of construction of ships and cancellation of certificates (1) Where the construction of a ship in respect of which a chemical tanker construction certificate issued under section 43 is in force is altered, or such a ship is damaged, in a manner which affects its compliance with the provisions of Annex II, the master or owner of the ship shall, within 7 days after the construction of the ship is altered or the ship is damaged, as the case may be, give a notice in writing of the alteration or damage to such person, and in such form, as are prescribed and, if the notice is not so given, the master and the owner of the ship are each guilty of an offence punishable upon conviction by a fine not exceeding—(a) if the offender is a natural person— 10 penalty units</t>
  </si>
  <si>
    <t>44(1)(b)</t>
  </si>
  <si>
    <t>Alteration etc. of construction of ships and cancellation of certificates (1) Where the construction of a ship in respect of which a chemical tanker construction certificate issued under section 43 is in force is altered, or such a ship is damaged, in a manner which affects its compliance with the provisions of Annex II, the master or owner of the ship shall, within 7 days after the construction of the ship is altered or the ship is damaged, as the case may be, give a notice in writing of the alteration or damage to such person, and in such form, as are prescribed and, if the notice is not so given, the master and the owner of the ship are each guilty of an offence punishable upon conviction by a fine not exceeding— (b) if the offender is a body corporate— 50 penalty units</t>
  </si>
  <si>
    <t>44(2)(c)(i)</t>
  </si>
  <si>
    <t>Alteration etc. of construction of ships and cancellation of certificates (2) Where a notice required to be given under subsection (1) is not given within the period referred to in that subsection, the following provisions of this subsection have effect— 
(a) the obligation to give the notice continues, notwithstanding that that period has expired, until the notice is given; 
(b) the master and the owner of the ship are each guilty of a separate and further offence in respect of each day during which the notice is not given, being a day after the expiration of that period; 
(c) the penalty applicable to each such separate and further offence is a fine not exceeding— (i) if the offender is a natural person—10 penalty units</t>
  </si>
  <si>
    <t>44(2)(c)(ii)</t>
  </si>
  <si>
    <t>Alteration etc. of construction of ships and cancellation of certificates (2) Where a notice required to be given under subsection (1) is not given within the period referred to in that subsection, the following provisions of this subsection have effect— 
(a) the obligation to give the notice continues, notwithstanding that that period has expired, until the notice is given; 
(b) the master and the owner of the ship are each guilty of a separate and further offence in respect of each day during which the notice is not given, being a day after the expiration of that period; 
(c) the penalty applicable to each such separate and further offence is a fine not exceeding—(ii) if the offender is a body corporate— 50 penalty units</t>
  </si>
  <si>
    <t>Ships to be surveyed periodically - Where the owner of a ship in respect of which a chemical tanker  obstruction certificate issued under section 43 is in force fails to comply with subsection (1) in relation to the ship and to a period that is a prescribed period in relation to the ship, the owner is guilty of an offence punishable on conviction by a fine not exceeding— (a) if the owner is a natural person—20 penalty units</t>
  </si>
  <si>
    <t>45(2)(b)</t>
  </si>
  <si>
    <t>Ships to be surveyed periodically - Where the owner of a ship in respect of which a chemical tanker  construction certificate issued under section 43 is in force fails to comply with subsection (1) in relation to the ship and to a period that is a prescribed period in relation to the ship, the owner is guilty of an offence punishable on conviction by a fine not exceeding— (b) 1if the owner is a body corporate— 50 penalty units</t>
  </si>
  <si>
    <t>46(1)(a)</t>
  </si>
  <si>
    <t>Requirement for chemical tanker construction certificates - Where a trading ship proceeding on an intra-state voyage is constructed or adapted so that it can carry as cargo, or part cargo, in bulk any substance that, for the purposes of Division 3 of Part 2 is a substance in Category A, B, C or D, the master of that ship shall not begin a voyage, and the owner of that ship shall not permit that ship to begin a voyage, unless there is in force in respect of that ship a chemical tanker construction certificate. Penalty— (a) if the offender is a natural person— 100 penalty units, or imprisonment for 4 years, or both</t>
  </si>
  <si>
    <t>46(1)(b)</t>
  </si>
  <si>
    <t>Requirement for chemical tanker construction certificates - Where a trading ship proceeding on an intra-state voyage is constructed or adapted so that it can carry as cargo, or part cargo, in bulk any substance that, for the purposes of Division 3 of Part 2 is a substance in Category A, B, C or D, the master of that ship shall not begin a voyage, and the owner of that ship shall not permit that ship to begin a voyage, unless there is in force in respect of that ship a chemical tanker construction certificate. Penalty— (b) if the offender is a body corporate— 500 penalty units</t>
  </si>
  <si>
    <t>Requirement for chemical tanker construction certificates -The owner of a ship of the kind referred to in subsection (1) in respect of which a chemical tanker construction certificate is in force shall cause the certificate to be carried on board the ship</t>
  </si>
  <si>
    <t>53(1)(a)</t>
  </si>
  <si>
    <t>Alteration etc. of construction of ships and cancellation of certificates - Where the construction of a ship in  respect of which a sewage certificate is in force is altered, or such a ship is damaged, in a manner which affects its compliance with the provisions of Annex IV, the master or owner of the ship shall, within 7 days after the  construction of the ship is altered or the ship is damaged, as the case may be, give a notice in writing of the alteration or damage to such person, and in such form, as are prescribed and, if the notice is not so given, the master and the owner of the ship are each guilty of an offence punishable upon conviction by a fine not exceeding—(a) if the offender is a natural person— 10 penalty units</t>
  </si>
  <si>
    <t>53(1)(b)</t>
  </si>
  <si>
    <t>Alteration etc. of construction of ships and cancellation of certificates - Where the construction of a ship in  respect of which a sewage certificate is in force is altered, or such a ship is damaged, in a manner which affects its compliance with the provisions of Annex IV, the master or owner of the ship shall, within 7 days after the  construction of the ship is altered or the ship is damaged, as the case may be, give a notice in writing of the alteration or damage to such person, and in such form, as are prescribed and, if the notice is not so given, the master and the owner of the ship are each guilty of an offence punishable upon conviction by a fine not exceeding—(b) if the offender is a body corporate— 50 penalty units</t>
  </si>
  <si>
    <t>53(2)(c)(i)</t>
  </si>
  <si>
    <t>Alteration etc. of construction of ships and cancellation of certificates - Where a notice required to be given under subsection (1) is not given within the period referred to in that subsection, the following provisions of this  subsection have effect— 
(a) the obligation to give the notice continues, notwithstanding that that period has expired, until the notice is given; 
(b) the master and the owner of the ship are each guilty of a separate and further offence in respect of each day during which the notice is not given, being a day after the expiration of that period; 
(c) the penalty applicable to each such separate and further offence is a fine not exceeding— (i) if the offender is a natural person—10 penalty units</t>
  </si>
  <si>
    <t>53(2)(c)(ii)</t>
  </si>
  <si>
    <t>Alteration etc. of construction of ships and cancellation of certificates - Where a notice required to be given under subsection (1) is not given within the period referred to in that subsection, the following provisions of this  subsection have effect— 
(a) the obligation to give the notice continues, notwithstanding that that period has expired, until the notice is given; 
(b) the master and the owner of the ship are each guilty of a separate and further offence in respect of each day during which the notice is not given, being a day after the expiration of that period; 
(c) the penalty applicable to each such separate and further offence is a fine not exceeding— (ii) if the offender is a body corporate— 50 penalty units</t>
  </si>
  <si>
    <t>54(2)(a)</t>
  </si>
  <si>
    <t>Ships to be surveyed periodically - Where the owner of a ship in respect of which a sewage certificate issued under section 52 is in force fails to comply with subsection (1) in relation to the ship and to a period that is a prescribed period in relation to the ship, the owner is guilty of an offence punishable upon conviction by a fine not exceeding— (a) if the owner is a natural person—20 penalty units</t>
  </si>
  <si>
    <t>54(2)(b)</t>
  </si>
  <si>
    <t>Ships to be surveyed periodically - Where the owner of a ship in respect of which a sewage certificate issued under section 52 is in force fails to comply with subsection (1) in relation to the ship and to a period that is a prescribed period in relation to the ship, the owner is guilty of an offence punishable upon conviction by a fine not exceeding—(b) if the owner is a body corporate— 100 penalty units</t>
  </si>
  <si>
    <t>55(2)</t>
  </si>
  <si>
    <t>Requirement for sewage certificates - The master of a ship to which this section applies shall not begin a voyage unless there is in force in respect of the ship a sewage certificate</t>
  </si>
  <si>
    <t>55(3)(a)</t>
  </si>
  <si>
    <t>Requirement for sewage certificates - The owner of a ship to which this section applies shall not permit the ship to begin a voyage unless there is in force in respect of the ship a sewage certificate. Penalty— (a) if the offender is a natural person— 100 penalty units or imprisonment for 4 years, or both</t>
  </si>
  <si>
    <t>55(3)(b)</t>
  </si>
  <si>
    <t>Requirement for sewage certificates - The owner of a ship to which this section applies shall not permit the ship to begin a voyage unless there is in force in respect of the ship a sewage certificate. Penalty— (b) if the offender is a body corporate— 500 penalty units</t>
  </si>
  <si>
    <t>55(5)</t>
  </si>
  <si>
    <t>The owner of a ship to which this section applies in respect of which a sewage certificate is in force shall cause the certificate to be carried on board the ship</t>
  </si>
  <si>
    <t>Port Management Act 1995</t>
  </si>
  <si>
    <t>56(5)</t>
  </si>
  <si>
    <t>Financial and business records - A person who without lawful excuse fails to comply with any requirement made under this section is guilty of an offence</t>
  </si>
  <si>
    <t>Financial and business records - A person must not, in purported compliance with a requirement, knowingly give the Commission information that is false or misleading</t>
  </si>
  <si>
    <t>56(8)</t>
  </si>
  <si>
    <t>Financial and business records - A person must not— (a) threaten, intimidate or coerce another person; or (b) take, threaten to take, incite or be involved in any action that causes another person to suffer any loss, injury or disadvantage— because that other person complied, or intends to comply, with a requirement made under this section</t>
  </si>
  <si>
    <t>57(2)(d)</t>
  </si>
  <si>
    <t>63A</t>
  </si>
  <si>
    <t>Prohibition - services must not engage in the provision of prescribed services unless the person— (a) is the holder of a licence authorising the provision of the relevant  prescribed services; or (b) is exempted from the requirement to obtain a licence in respect of the provision of the relevant prescribed services</t>
  </si>
  <si>
    <t>additional penalty for each day after the day on which a notice of contravention of this section is served on the person by the Minister</t>
  </si>
  <si>
    <t>63H</t>
  </si>
  <si>
    <t>A port licence holder must comply with the conditions of the port licence the port licence holder holds</t>
  </si>
  <si>
    <t>73E(1)</t>
  </si>
  <si>
    <t>Offence to provide towage services without notification - A person must not provide a towage service in the port of Melbourne unless the person is a notified towage services provider</t>
  </si>
  <si>
    <t>73O(3)</t>
  </si>
  <si>
    <t>Compliance with determined towage condition - A notified towage services provider must comply with any condition in a towage conditions determination, in respect of which a specification under section (2)(b) has been given to the provider, within two months of the date on which the notice under subsection (1) has been served on the provider</t>
  </si>
  <si>
    <t>88B(1)</t>
  </si>
  <si>
    <t>Offence to enter restricted access area - A person, who is not an authorised person, must not enter into or remain in a restricted access area, or cause a vessel to enter into or remain in a restricted access area, in  contravention of the declaration of the area</t>
  </si>
  <si>
    <t>88C(1)</t>
  </si>
  <si>
    <t>Interference with activities (1) A person, who is not an authorised person, must not, in contravention of a declaration of a restricted access area— (a) interfere with or hinder; or (b) cause any other person to interfere with or hinder— the carrying out of any activity in the area that is being carried out for the purpose of enabling the recommending authority for the area to carry out its powers or functions or give effect to its objectives under this Act</t>
  </si>
  <si>
    <t>88C(3)</t>
  </si>
  <si>
    <t>Interference with activities - (3) A person, who is not an authorised person, must not, in contravention of a declaration of a restricted access area— (a) interfere with or hinder; or (b) cause any other person to interfere with or hinder— the entry into a restricted access area by a person authorised by a certificate under section 88G to do so</t>
  </si>
  <si>
    <t>88D(1)</t>
  </si>
  <si>
    <t>Offence not to give certain information to police when asked to do so - A person who is in a restricted access area must, if asked to do so by a member of the police force— (a) give his or her name and address; and (b) state the authority under which he or she is entitled to be in the area and provide evidence that the person has that relates to that authority</t>
  </si>
  <si>
    <t>88D(2)</t>
  </si>
  <si>
    <t>Offence not to give certain information to police when asked to do so - A person who is not entitled to enter or remain in a restricted access area without a certificate of authorisation under section 88G must, when asked to do so by a member of the police force, produce the certificate</t>
  </si>
  <si>
    <t>88M(1)</t>
  </si>
  <si>
    <t>88M(1A)</t>
  </si>
  <si>
    <t>A person who proposes to carry out a hazardous activity on leased port of Melbourne land must give notice to the Victorian Ports Corporation (Melbourne) and the port of Melbourne operator before doing so</t>
  </si>
  <si>
    <t>88O</t>
  </si>
  <si>
    <t>Offence not to comply with hazardous port activity direction - A person who has been given a hazardous port activity direction under section 88N must comply with that direction, unless that person has a reasonable excuse for not doing so</t>
  </si>
  <si>
    <t>88P(1)</t>
  </si>
  <si>
    <t>A person must not leave any thing unattended in port of Melbourne waters or on port of Melbourne land that is not leased port of Melbourne land for more than one month without the permission of the Victorian Ports Corporation (Melbourne)</t>
  </si>
  <si>
    <t>88P(2)</t>
  </si>
  <si>
    <t>A person must not leave any thing unattended on leased port of Melbourne land for more than one month without the permission of the port of Melbourne operator</t>
  </si>
  <si>
    <t>88ZF</t>
  </si>
  <si>
    <t>A person must not obstruct or otherwise interfere with an authorised officer in the performance of any function, or exercise of any power, of the authorised officer under this Division</t>
  </si>
  <si>
    <t>88ZK(1)</t>
  </si>
  <si>
    <t>A person must not without reasonable excuse fail to comply with the information direction given to the person</t>
  </si>
  <si>
    <t xml:space="preserve">In the case of a natural person </t>
  </si>
  <si>
    <t xml:space="preserve">In the case of a corporation </t>
  </si>
  <si>
    <t>88ZK(3)</t>
  </si>
  <si>
    <t>A person must not in purported compliance with an information direction given to the person provide information that the person knows, or ought reasonably to know, is false or misleading in a material particular</t>
  </si>
  <si>
    <t>88ZN</t>
  </si>
  <si>
    <t>If a person to whom an identity card has been issued ceases to be an authorised officer, the person must return the identity card to the Port of Melbourne operator as soon as practicable</t>
  </si>
  <si>
    <t>88ZO</t>
  </si>
  <si>
    <t>An authorised officer must produce the officer's identity card for inspection - (a) before exercising a power under this Part; or (b) if asked to do so by any person at any time during the exercise of a power under this Part</t>
  </si>
  <si>
    <t>Offence to fail to comply with direction given by harbour master - A person must not, without reasonable excuse, refuse or fail to comply with any direction given under this Part to the master by a harbour master</t>
  </si>
  <si>
    <t>A person must not, without reasonable excuse, obstruct a harbour master (or a person acting under the direction of a harbour master) exercising any function under this Part</t>
  </si>
  <si>
    <t>91C(1)</t>
  </si>
  <si>
    <t>Port manager's responsibilities for management plans (1) A port manager must ensure that— (a) a safety management plan; and (b) an environment management plan— are prepared in accordance with this Part for the port or part of the port that the port manager manages, superintends or controls. Local port penalty</t>
  </si>
  <si>
    <t>Port manager's responsibilities for management plans (1) A port manager must ensure that— (a) a safety management plan; and (b) an environment management plan— are prepared in accordance with this Part for the port or part of the port that the port manager manages, superintends or controls. Commercial trading port penalty</t>
  </si>
  <si>
    <t>91C(1A)</t>
  </si>
  <si>
    <t>Port manager's responsibilities for management plans - A port manager must ensure that (a) the safety management plan; and (b) the environment management plan— for the port or the part of the port that the port manager manages, superintends or controls are audited in accordance with this Part. Penalty: 60 penalty units in the case of a local port</t>
  </si>
  <si>
    <t>Port manager's responsibilities for management plans - A port manager must ensure that (a) the safety management plan; and (b) the environment management plan— for the port or the part of the port that the port manager manages, superintends or controls are audited in accordance with this Part. Penalty: 240 penalty units, in the case of a commercial or trading port</t>
  </si>
  <si>
    <t>91C(2)</t>
  </si>
  <si>
    <t>Port manager's responsibilities for management plans - A port manager must ensure that reasonable steps are taken to— (a) implement the measures or strategies that are specified in the management plan to prevent or reduce the hazards and risks associated with the operation of the port; and (b) follow the processes that are set out in the management plan to involve tenants, licensees and service providers in the port with the implementation of the management plan; and (c) follow the procedures that are set out in the management plan for implementing, reviewing and revising the management plan. Penalty:  60 penalty units in the case of a local port</t>
  </si>
  <si>
    <t>Port manager's responsibilities for management plans - A port manager must ensure that reasonable steps are taken to— (a) implement the measures or strategies that are specified in the management plan to prevent or reduce the hazards and risks associated with the operation of the port; and (b) follow the processes that are set out in the management plan to involve tenants, licensees and service providers in the port with the implementation of the management plan; and (c) follow the procedures that are set out in the management plan for implementing, reviewing and revising the management plan. Penalty:  Penalty: 240 penalty units, in the case of a commercial trading port</t>
  </si>
  <si>
    <t>91C(3)</t>
  </si>
  <si>
    <t>Port manager's responsibilities for management plans - The port manager must comply with any written direction of the Minister under section 91H. Penalty: 60 penalty units in the case of a local port</t>
  </si>
  <si>
    <t>Port manager's responsibilities for management plans - The port manager must comply with any written direction of the Minister under section 91H. Penalty: 240 penalty units, in the case of a commercial trading port</t>
  </si>
  <si>
    <t>91C(4)</t>
  </si>
  <si>
    <t>Port manager's responsibilities for management plans - The port manager must ensure that copies of the following documents are kept at the office of the port manager at the port— (a) the port safety management plan and the environment management plan for the port; and (b) the certificates required to be attached to those plans; and (c) audit reports on the management plans prepared under section 91F</t>
  </si>
  <si>
    <t>91C(5)</t>
  </si>
  <si>
    <t>Port manager's responsibilities for management plans - The port manager must ensure that copies of the documents referred to in subsection (4) are made available for inspection by a person authorised in writing by the Minister to have access to those documents</t>
  </si>
  <si>
    <t>91N(2)</t>
  </si>
  <si>
    <t>Ministerial directions - A relevant port authority must comply with a direction given to the relevant port authority under subsection (1)</t>
  </si>
  <si>
    <t>91N(4)</t>
  </si>
  <si>
    <t>Ministerial directions - A relevant port authority must comply with a direction given to the relevant port authority under subsection (3)</t>
  </si>
  <si>
    <t>91U(4)</t>
  </si>
  <si>
    <t>The port of Melbourne operator must comply with a direction given to it by the Minister under subsection (2)</t>
  </si>
  <si>
    <t>91V(4)</t>
  </si>
  <si>
    <t>The port of Melbourne operator  must comply with a direction given to it by the Minister under subsection (2)  in relation to a Rail Access Strategy</t>
  </si>
  <si>
    <t>PUBLIC TRANSPORT INFRINGEMENTS AND COURT PENALTIES</t>
  </si>
  <si>
    <t>Transport (Compliance and Miscellaneous) (Ticketing) Regulations 2017 and the Transport (Compliance and Miscellaneous) (Infringements) Regulations 2019</t>
  </si>
  <si>
    <t>Failing To Hold Valid Ticket - while travelling in a passenger vehicle (adult)</t>
  </si>
  <si>
    <t>Failing To Hold Valid Ticket - while travelling in a passenger vehicle (child)</t>
  </si>
  <si>
    <t>Failing To Hold Valid Ticket-  while in a compulsory ticket  area (adult)</t>
  </si>
  <si>
    <t>Failing To Hold Valid Ticket - while in a compulsory ticket area (child)</t>
  </si>
  <si>
    <t>8(2)</t>
  </si>
  <si>
    <t>Failing To Produce Valid Ticket - while travelling in or has just left a passenger vehicle (adult)</t>
  </si>
  <si>
    <t>Failing To Produce Valid Ticket - while travelling in or has just left a passenger vehicle (child)</t>
  </si>
  <si>
    <t>Failing To Produce Valid Ticket - while in or has just left a designated area (adult)</t>
  </si>
  <si>
    <t>Failing To Produce Valid Ticket - while in or has just left a designated area (child)</t>
  </si>
  <si>
    <t>Failing To Produce Evidence Of Concession - while travelling in or has just left a passenger vehicle (adult)</t>
  </si>
  <si>
    <t>Failing To Produce Evidence Of Concession - while travelling in or has just left a passenger vehicle (child)</t>
  </si>
  <si>
    <t>Failing To Produce Evidence Of Concession - while in or has just left a designated area (adult)</t>
  </si>
  <si>
    <t>Failing To Produce Evidence Of Concession - while in or has just left a designated area (child)</t>
  </si>
  <si>
    <t>Transferring Ticket To Another Person (adult)</t>
  </si>
  <si>
    <t>Transferring Ticket To Another Person (child)</t>
  </si>
  <si>
    <t>Failing To Surrender Ticket (adult)</t>
  </si>
  <si>
    <t>Failing To Surrender Ticket (child)</t>
  </si>
  <si>
    <t>A person who boards a bus or public commercial passenger vehicle for travel and requests from the driver a concession ticket for that travel must show the driver evidence of the person's concession entitlement</t>
  </si>
  <si>
    <t>A bus driver must request a person pays the correct fare and issue the person with a valid ticket on payment</t>
  </si>
  <si>
    <t>23(3)</t>
  </si>
  <si>
    <t>A bus driver must tear a ticket issued to a person who boards a bus in half and keep the torn ticket in the tray that sits beside the driver until the person's travel in the bus ends, if that person refuses to take the ticket issued to them by the driver</t>
  </si>
  <si>
    <t>Transport (Compliance and Miscellaneous) Act 1983 and the Transport (Compliance and Miscellaneous) (Infringements) Regulations 2019</t>
  </si>
  <si>
    <t>84AB(8)</t>
  </si>
  <si>
    <t>Fail to provide information to Chief Investigator, Transport Safety</t>
  </si>
  <si>
    <t>84B(2)</t>
  </si>
  <si>
    <t xml:space="preserve">Fail to return identity card to the Chief Investigator, Transport Safety </t>
  </si>
  <si>
    <t>85C(1)</t>
  </si>
  <si>
    <t>A person must not disclose any information obtained while carrying out a function under this Part, or obtained under section 85E</t>
  </si>
  <si>
    <t>165(1)(b)</t>
  </si>
  <si>
    <t>Driving a vehicle being used for the operation of a private bus
service without accreditation</t>
  </si>
  <si>
    <t>169B</t>
  </si>
  <si>
    <t>Failing to comply with condition of driver accreditation</t>
  </si>
  <si>
    <t>169EC</t>
  </si>
  <si>
    <t>Failing to notify licensing authority of suspension or cancellation of driver licence or probationary licence and to return certificate of accreditation</t>
  </si>
  <si>
    <t>169Q</t>
  </si>
  <si>
    <t>The holder of a driver accreditation, failing to sign a certificate of accreditation on receiving accreditation</t>
  </si>
  <si>
    <t>169R</t>
  </si>
  <si>
    <t>Holder of driver accreditation failing to notify licensing authority of change of residential address and return certificate</t>
  </si>
  <si>
    <t>169S(1)</t>
  </si>
  <si>
    <t>Holder of driver accreditation failing to notify operator of suspension or cancellation of driver accreditation</t>
  </si>
  <si>
    <t>169T(1)</t>
  </si>
  <si>
    <t>Holder of driver accreditation failing to notify licensing authority of charge, or finding of guilt, of disqualifying offence</t>
  </si>
  <si>
    <t>169T(2)</t>
  </si>
  <si>
    <t>Holder of driver accreditation failing to notify licensing authority of becoming subject to reporting obligations</t>
  </si>
  <si>
    <t>169U</t>
  </si>
  <si>
    <t>Retaining an illegible certificate of accreditation</t>
  </si>
  <si>
    <t>169V</t>
  </si>
  <si>
    <t>Retaining a suspended or cancelled certificate</t>
  </si>
  <si>
    <t>169W</t>
  </si>
  <si>
    <t>Failing to carry certificate of accreditation while driving</t>
  </si>
  <si>
    <t>169WB</t>
  </si>
  <si>
    <t xml:space="preserve"> The holder of a driver accreditation allowing  a person who is not a holder of a driver accreditation (the second person) to drive a vehicle being used for the operation of a commercial bus service, a commercial minibus service or a local bus service</t>
  </si>
  <si>
    <t>169X</t>
  </si>
  <si>
    <t>Failing to produce certificate of accreditation, in circumstances in which the driver is required to carry it</t>
  </si>
  <si>
    <t>218B(4)(a)</t>
  </si>
  <si>
    <t>Failing Or Refusing To Give Name And Address (adult)</t>
  </si>
  <si>
    <t>Failing Or Refusing To Give Name And Address (child)</t>
  </si>
  <si>
    <t>218B(4)(b)</t>
  </si>
  <si>
    <t>State a name that is false in a material particular (adult)</t>
  </si>
  <si>
    <t>State a name that is false in a material particular (child)</t>
  </si>
  <si>
    <t>218B(4)(c)</t>
  </si>
  <si>
    <t>State an address other than the full and correct address of his or her ordinary place of residence or business (adult)</t>
  </si>
  <si>
    <t>State an address other than the full and correct address of his or her ordinary place of residence or business (child)</t>
  </si>
  <si>
    <t>218B(6B)</t>
  </si>
  <si>
    <t>Failing to provide evidence of name and address, without reasonable excuse (adult)</t>
  </si>
  <si>
    <t>Failing to provide evidence of name and address, without reasonable excuse (child)</t>
  </si>
  <si>
    <t>218B(6D)</t>
  </si>
  <si>
    <t>An authorised officer, protective services officer or a member of the police force must not divulge to any other person or use for any purpose any information received by the officer or member in response to a request made</t>
  </si>
  <si>
    <t>220AA</t>
  </si>
  <si>
    <t>False reports to officers</t>
  </si>
  <si>
    <t>220A</t>
  </si>
  <si>
    <t>Offence to dishonestly obtain a ticket etc</t>
  </si>
  <si>
    <t>220B(1)</t>
  </si>
  <si>
    <t>A person must not counterfeit a ticket or other thing that can be used to prove an entitlement to use a public transport service</t>
  </si>
  <si>
    <t>220B(2)</t>
  </si>
  <si>
    <t>A person must not alter, or attempt to alter, a ticket or other thing that can be used to prove an entitlement to use a public transport service with the intention of obtaining a benefit to which the person is not entitled</t>
  </si>
  <si>
    <t>220C</t>
  </si>
  <si>
    <t>Offence to claim exemption or concession if not entitled - A person must not claim or take the benefit of an exemption to pay for an entitlement to use a public transport service, or of a concessionary discount of such a payment, to which he or she is not entitled, if he or she knows that he or she is not entitled to that benefit</t>
  </si>
  <si>
    <t>221(7)</t>
  </si>
  <si>
    <t>Offence to use or reveal information gained in official capacity other than for authorised use</t>
  </si>
  <si>
    <t>221CC</t>
  </si>
  <si>
    <t>An authorised officer  whose authorisation is subject to a limit must not knowingly exercise, or attempt to exercise, a power or function in contravention of the limit</t>
  </si>
  <si>
    <t>221F</t>
  </si>
  <si>
    <t>A person authorised under this Part must comply with any condition to which his or her authorisation is subject</t>
  </si>
  <si>
    <t>221I(1B)</t>
  </si>
  <si>
    <t xml:space="preserve">A person must not act as an authorised officer unless he or she has been issued with an identity card </t>
  </si>
  <si>
    <t>221I(3)</t>
  </si>
  <si>
    <t>A person issued with an identity card under this section must produce it on being requested to do so</t>
  </si>
  <si>
    <t>221O(1)</t>
  </si>
  <si>
    <t>If a person's authorisation is revoked by the Secretary under section 221L; or ceases to exist by force of section 221N— the person must immediately deliver to the Secretary the identity card issued to him or her under section 221I(1)</t>
  </si>
  <si>
    <t>221O(2)</t>
  </si>
  <si>
    <t>If an identity card issued becomes illegible, is altered, is defaced the person issued with that identity card must immediately deliver the identity card to the Secretary</t>
  </si>
  <si>
    <t>221P</t>
  </si>
  <si>
    <t>If an identity card issued under section 221I to a person authorised under section 221AB is lost, stolen or destroyed, the person issued with that identity card must immediately notify, in writing, the Secretary of that fact.</t>
  </si>
  <si>
    <t>221R</t>
  </si>
  <si>
    <t>A person must not falsely represent himself or herself to be an authorised officer</t>
  </si>
  <si>
    <t>221X(1)(a)</t>
  </si>
  <si>
    <t>Without The Permission of the Head, Transport for Victoria, Driving Or Conveying  An Over-Dimensional Vehicle Across Railway Tracks - a vehicle with a mass limit that exceeds a mass limit for that vehicle under the Road Safety (Vehicles) Regulations 2009</t>
  </si>
  <si>
    <t>221X(1)(b)</t>
  </si>
  <si>
    <t>Without The Permission of the Head, Transport for Victoria, Driving Or Conveying  An Over-Dimensional Vehicle Across Railway Tracks - a vehicle which, either by itself or in combination with any load carried by it, exceeds (I) the maximum allowable length; or (ii) the maximum allowable height (when measured from the highest surface of the track to be crossed); or (iii) the maximum allowable width specified by notice under section 221ZA</t>
  </si>
  <si>
    <t>221X(1)(c)</t>
  </si>
  <si>
    <t xml:space="preserve">Without The Permission of the Head, Transport for Victoria, Driving Or Conveying An Over-Dimensional Vehicle Across Railway Tracks That May Obstruct, Displace Or Interfere With Track Or Overhead Power Line </t>
  </si>
  <si>
    <t>221X(2)(a)</t>
  </si>
  <si>
    <t>Driving Or Conveying An Over-Dimensional Vehicle Across Tramway Tracks Without Permission - a vehicle with a mass limit that exceeds a mass limit for that vehicle under the Road Safety (Vehicles) Regulations 2009</t>
  </si>
  <si>
    <t>221X(2)(b)</t>
  </si>
  <si>
    <t>Driving Or Conveying An Over-Dimensional Vehicle Across Tramway Tracks Without Permission - a vehicle which, either by itself or in combination with any load carried by it, exceeds (i) the maximum allowable length; or (ii) the maximum allowable height (when measured from the highest surface of the track to be crossed); or (iii) the maximum allowable width specified by notice under section 221ZA</t>
  </si>
  <si>
    <t>221X(2)(c)</t>
  </si>
  <si>
    <t xml:space="preserve">Driving Or Conveying Across Tramway Tracks An Over-Dimensional Vehicle That May Obstruct, Displace Or Interfere With Track Or Overhead Power Line Without Permission </t>
  </si>
  <si>
    <t>221XD</t>
  </si>
  <si>
    <t xml:space="preserve">Failing To Comply With Conditions In Permission of the Head, Transport for Victoria To Drive Or Convey An Over-Dimensional Vehicle Across Railway Or Tramway Tracks </t>
  </si>
  <si>
    <t>221Y(1)</t>
  </si>
  <si>
    <t xml:space="preserve">Operator Of Over-Dimensional Or Obstructive Vehicles Crossing Tracks Without Permission Also Guilty Of Offence </t>
  </si>
  <si>
    <t>221ZB</t>
  </si>
  <si>
    <t>A person must not take or attempt to take an animal across railway tracks at a pedestrian or level crossing (a) when warning signals or devices are operating at the crossing; or (b) when gates at the crossing are closed or locked; or (c) when a rail vehicle is entering the crossing; or (d) when a rail vehicle can be seen or heard approaching and there would be a danger of a collision with the animal if it entered the crossing; or (e) if the crossing or the path beyond the crossing is blocked; or (f) when directed not to do so by an authorised person</t>
  </si>
  <si>
    <t>221ZC</t>
  </si>
  <si>
    <t>A person must not place any thing on a railway track or a tramway track unless the person is driving a vehicle and places the vehicle on a railway track or tramway track in the normal course of driving</t>
  </si>
  <si>
    <t>221ZD(1)</t>
  </si>
  <si>
    <t>Mounting Part Of Vehicle Not Meant For Travel (adult)</t>
  </si>
  <si>
    <t>Mounting Part Of Vehicle Not Meant For Travel (child)</t>
  </si>
  <si>
    <t>221ZD(2)</t>
  </si>
  <si>
    <t>Walking Or Climbing On Any Part Of Rail Premises Not Intended For Passenger Use (adult)</t>
  </si>
  <si>
    <t>Walking Or Climbing On Any Part Of Rail Premises Not Intended For Passenger Use (child)</t>
  </si>
  <si>
    <t>221ZE(1)</t>
  </si>
  <si>
    <t>Travelling On Part Of Vehicle Not Meant For Travel (adult)</t>
  </si>
  <si>
    <t>Travelling On Part Of Vehicle Not Meant For Travel (child)</t>
  </si>
  <si>
    <t>221ZE(2)</t>
  </si>
  <si>
    <t>Attaching Self Or Another Person To Rail Or Road Vehicle When Riding A Bicycle Or Other Wheeled Recreational Device Or Wheeled Toy (adult)</t>
  </si>
  <si>
    <t>Attaching Self Or Another Person To Rail Or Road Vehicle When Riding A Bicycle Or Other Wheeled Recreational Device Or Wheeled Toy (child)</t>
  </si>
  <si>
    <t>221ZF(a)</t>
  </si>
  <si>
    <t>Applying Brake Or Emergency Device On Vehicle Without Reasonable Excuse (adult)</t>
  </si>
  <si>
    <t>Applying Brake Or Emergency Device On Vehicle Without Reasonable Excuse (child)</t>
  </si>
  <si>
    <t>221ZF(b)</t>
  </si>
  <si>
    <t>Using Emergency Device On Premises Without Reasonable Excuse (adult)</t>
  </si>
  <si>
    <t>Using Emergency Device On Premises Without Reasonable Excuse (child)</t>
  </si>
  <si>
    <t>221ZG</t>
  </si>
  <si>
    <t>Causing Vehicle To Be Stopped Without Reasonable Excuse (adult)</t>
  </si>
  <si>
    <t>Causing Vehicle To Be Stopped Without Reasonable Excuse (child)</t>
  </si>
  <si>
    <t>221ZH(1)</t>
  </si>
  <si>
    <t>Moving, Interfering Or Tampering With, Or Operating Equipment Or Vehicle Without Permission Of An Authorised Person - any equipment, rail vehicle or road vehicle, owned or operated by a passenger transport company, bus company or the Head, Transport for Victoria in connection with the operation of a passenger service (adult)</t>
  </si>
  <si>
    <t>Moving, Interfering Or Tampering With, Or Operating Equipment Or Vehicle Without Permission Of An Authorised Person - any equipment, rail vehicle or road vehicle, owned or operated by a passenger transport company, bus company or the Head, Transport for Victoria in connection with the operation of a passenger service (child)</t>
  </si>
  <si>
    <t>221ZH(2)</t>
  </si>
  <si>
    <t>Moving, Interfering Or Tampering With, Or Operating Equipment Or Vehicle Without Permission Of An Authorised Person - any equipment, rail vehicle, owned or operated by a rail freight operator in connection with its rail freight service or by Rail Track (adult)</t>
  </si>
  <si>
    <t>Moving, Interfering Or Tampering With, Or Operating Equipment Or Vehicle Without Permission Of An Authorised Person - any equipment, rail vehicle, owned or operated by a rail freight operator in connection with its rail freight service or by Rail Track (child)</t>
  </si>
  <si>
    <t>221ZI</t>
  </si>
  <si>
    <t xml:space="preserve">Causing Or Permitting Drainage Or Sewage To Flow Or Empty Onto Land Or Premises Of Rail Track </t>
  </si>
  <si>
    <t>222B</t>
  </si>
  <si>
    <r>
      <t>Moving, Interfering Or Tampering With Equipment Owned Or Operated By The Head, Transport for Victoria</t>
    </r>
    <r>
      <rPr>
        <sz val="10"/>
        <color rgb="FFFF0000"/>
        <rFont val="Arial"/>
        <family val="2"/>
      </rPr>
      <t xml:space="preserve"> </t>
    </r>
    <r>
      <rPr>
        <sz val="10"/>
        <rFont val="Arial"/>
        <family val="2"/>
      </rPr>
      <t>(adult)</t>
    </r>
  </si>
  <si>
    <t>Moving, Interfering Or Tampering With Equipment Owned Or Operated By The Head, Transport for Victoria (child)</t>
  </si>
  <si>
    <t>Trespassing (adult)</t>
  </si>
  <si>
    <t>Trespassing (child)</t>
  </si>
  <si>
    <t>(1) A person must not either deliberately or recklessly - (a) provide any information under this Act that is false or misleading in a material detail; or (b) provide under this Act any document that is false or misleading in a material detail; or (c) make any representation under this Act that provides a false or misleading impression of a material detail; or (d) fail to include any material matter in any information or document provided under this Act if the failure causes the information or document to be false or misleading; or (e) engage in conduct, or a course of conduct, for a purpose that is relevant to this Act, if that conduct is misleading or deceptive, or is likely to mislead or deceive</t>
  </si>
  <si>
    <t>In the case of a corporation</t>
  </si>
  <si>
    <t>In any other case</t>
  </si>
  <si>
    <t>225(2)</t>
  </si>
  <si>
    <t>Offence to assault or obstruct officers etc. A person must not, without reasonable excuse, assault or incite or encourage any other person to assault an officer or an officer's assistant</t>
  </si>
  <si>
    <t>225(3)</t>
  </si>
  <si>
    <t>Offence to assault or obstruct officers etc. - (3) A person must not, without reasonable excuse - (a) resist, obstruct, hinder or refuse to comply with a lawful request or direction of; or (b) incite or encourage any other person to resist, obstruct, hinder or refuse to comply with a lawful request or direction of - an officer or an officer's assistant</t>
  </si>
  <si>
    <t>225B</t>
  </si>
  <si>
    <t>Offence to impersonate an officer - A person must not, directly or indirectly, falsely represent himself, herself or itself to be - (a) an officer of the Department or the Roads Corporation; or (b) an authorised officer (within the meaning of any provision of this Act); or (c) a person who is authorised to exercise a power or to carry out a function under this Act</t>
  </si>
  <si>
    <t>225C(2)</t>
  </si>
  <si>
    <t>Offence to offer, give, solicit or accept a bribe - (2) A person must not, directly or indirectly, give, offer to give, cause to be given or attempt to give any bribe to an officer for the purpose of inducing the officer to forgo his or her duty, or to carry out his or her duty in a manner that he or she would not usually carry it out</t>
  </si>
  <si>
    <t>225C(3)</t>
  </si>
  <si>
    <t>Offence to offer, give, solicit or accept a bribe - (3) An officer must not, directly or indirectly, solicit or accept, or attempt to solicit or accept, any bribe for the purpose of inducing him or her to forgo his or her duty, or to carry out his or her duty in a manner that he or she would not usually carry it out</t>
  </si>
  <si>
    <t>228DA</t>
  </si>
  <si>
    <t>A passenger transport company or bus company or the Bus Association Victoria must not do, or omit to do, anything that is in breach of a condition to which its accreditation is subject</t>
  </si>
  <si>
    <t>228DB</t>
  </si>
  <si>
    <t>A passenger transport company, a bus company or the Bus Association Victoria must not employ or engage a person to act as an authorised officer without being accredited to do so under this Division</t>
  </si>
  <si>
    <t>228G</t>
  </si>
  <si>
    <t>If the accredited company becomes aware that an authorised officer employed or engaged by it has been convicted or found guilty of an offence or has been charged with an offence and the charge has not been finally disposed of; and (b) particulars of that conviction, finding or charge have not previously been given by the accredited company to the Secretary— the accredited company must immediately notify the Secretary of the particulars of that conviction, finding or charge</t>
  </si>
  <si>
    <t>228H(1)</t>
  </si>
  <si>
    <t>A company that holds an accreditation (other than a temporary accreditation) must notify the Secretary (in writing) of any relevant incident or occurrence within 48 hours after the incident or occurrence took place</t>
  </si>
  <si>
    <t>228H(4)</t>
  </si>
  <si>
    <t xml:space="preserve">A company that receives a request by the Secretary for a report from a company that holds an accreditation (other than a temporary accreditation)  on any matter related to the authorised officers employed or engaged by the company, the company must comply with that request within the period specified by the Secretary </t>
  </si>
  <si>
    <t>228H(6)</t>
  </si>
  <si>
    <t xml:space="preserve">A company must comply with any request for further information on the incident or occurrence to which a notification relates; or in relation to a report provided to the Secretary </t>
  </si>
  <si>
    <t>228HA(1)</t>
  </si>
  <si>
    <t>An accredited company must keep books and records relating to the following—(a) any condition to which its accreditation is subject and its compliance with that condition; (b) the scope and operation of its authorised officer management system; (c) any notification, report or information provided by it under this Division; (d) any correspondence with the Secretary in relation to its accreditation, its authorised officer management system or any authorised officer employed or engaged by it; (e) any other prescribed matter</t>
  </si>
  <si>
    <t>228QA(6)</t>
  </si>
  <si>
    <t>A passenger transport company on whom an improvement notice is served must comply with the notice</t>
  </si>
  <si>
    <t>Failing to return an identity card on ceasing to be a port safety officer</t>
  </si>
  <si>
    <t>Enter a secure area</t>
  </si>
  <si>
    <t>Fail to assist port safety officer during entry</t>
  </si>
  <si>
    <t>251A(1)</t>
  </si>
  <si>
    <t>A person who finds lost property in or on any public transport property of a passenger transport company must deliver the lost property to that passenger transport company</t>
  </si>
  <si>
    <t>Transport (Compliance and Miscellaneous) (Conduct on Public Transport) Regulations 2015 and Transport (Compliance and Miscellaneous) (Infringements) Regulations 2019</t>
  </si>
  <si>
    <t>Conveying or bringing any thing likely to injure or endanger person or damage property (adult)</t>
  </si>
  <si>
    <t>Conveying or bringing any thing likely to injure or endanger person or damage property (child)</t>
  </si>
  <si>
    <t>Conveying or bringing any thing after being informed that the thing is likely to injure or endanger any person or damage property (adult)</t>
  </si>
  <si>
    <t>Conveying or bringing any thing after being informed that the thing is likely to injure or endanger any person or damage property (child)</t>
  </si>
  <si>
    <t>Protruding part of body or object from public transport vehicle while vehicle is in motion (adult)</t>
  </si>
  <si>
    <t>Protruding part of body or object from public transport vehicle while vehicle is in motion (child)</t>
  </si>
  <si>
    <t>Throwing or dropping any thing from vehicle or premises (adult)</t>
  </si>
  <si>
    <t>Throwing or dropping any thing from vehicle or premises (child)</t>
  </si>
  <si>
    <t>Creating an obstruction in or on a vehicle or premises without reasonable excuse (adult)</t>
  </si>
  <si>
    <t>Creating an obstruction in or on a vehicle or premises without reasonable excuse (child)</t>
  </si>
  <si>
    <t>10(2)</t>
  </si>
  <si>
    <t>A person in or on a public transport vehicle or public transport premises must not do anything which is likely to cause an obstruction without reasonable excuse</t>
  </si>
  <si>
    <t>Bringing a bicycle into a metropolitan train through the first door of the first carriage (adult)</t>
  </si>
  <si>
    <t>Bringing a bicycle into a metropolitan train through the first door of the first carriage (child)</t>
  </si>
  <si>
    <t>11(2)</t>
  </si>
  <si>
    <t>Being in possession of a bicycle near the first door inside the first carriage (adult)</t>
  </si>
  <si>
    <t>Being in possession of a bicycle near the first door inside the first carriage (child)</t>
  </si>
  <si>
    <t>Bringing bicycle onto a tram or tram stop platform (adult)</t>
  </si>
  <si>
    <t>Bringing bicycle onto a tram or tram stop platform (child)</t>
  </si>
  <si>
    <t>11(4)</t>
  </si>
  <si>
    <t>Bringing bicycle onto bus (adult)</t>
  </si>
  <si>
    <t xml:space="preserve">Brining bicycle onto bus (child) </t>
  </si>
  <si>
    <t>Riding bicycle, etc on vehicle (adult)</t>
  </si>
  <si>
    <t>riding bicycle, etc on vehicle (child)</t>
  </si>
  <si>
    <t>13(1)</t>
  </si>
  <si>
    <t>Driving, riding or parking on any part of premises not set aside for use of vehicles</t>
  </si>
  <si>
    <t>Failing to obey parking control signs on premises</t>
  </si>
  <si>
    <t>13(3)</t>
  </si>
  <si>
    <t>Failing to obey traffic control devices on premises (adult)</t>
  </si>
  <si>
    <t>Failing to obey traffic control devices on premises (child)</t>
  </si>
  <si>
    <t>13(4)</t>
  </si>
  <si>
    <t>A person must not drive or ride a vehicle or a wheeled recreational device on public transport premises in a manner likely to cause injury to or to endanger any person or to damage property</t>
  </si>
  <si>
    <t>Parking a vehicle on premises in a manner likely to cause an obstruction</t>
  </si>
  <si>
    <t>13(6)</t>
  </si>
  <si>
    <t>Failing to comply with direction when driving, riding or parking a vehicle etc on premises</t>
  </si>
  <si>
    <t>14(1)</t>
  </si>
  <si>
    <t>Entering or leaving a public transport vehicle while vehicle is in motion without reasonable excuse (adult)</t>
  </si>
  <si>
    <t>Entering or leaving a public transport vehicle while vehicle is in motion without reasonable excuse (child)</t>
  </si>
  <si>
    <t>14(2)</t>
  </si>
  <si>
    <t>Exiting or entering through wrong doorway or other than through entrance or exit provided for passengers or the public without reasonable excuse (adult)</t>
  </si>
  <si>
    <t>Exiting or entering through wrong doorway or other than through entrance or exit provided for passengers or the public without reasonable excuse (child)</t>
  </si>
  <si>
    <t>14(3)</t>
  </si>
  <si>
    <t>14(4)</t>
  </si>
  <si>
    <t>Entering or leaving a vehicle through an emergency exit other than in an emergency without reasonable excuse (adult)</t>
  </si>
  <si>
    <t>Entering or leaving a vehicle through an emergency exit other than in an emergency without reasonable excuse (child)</t>
  </si>
  <si>
    <t>14(5)</t>
  </si>
  <si>
    <t>Jumping or climbing over barrier without reasonable excuse (adult)</t>
  </si>
  <si>
    <t>Jumping or climbing over barrier without reasonable excuse (child)</t>
  </si>
  <si>
    <t>14(6)</t>
  </si>
  <si>
    <t>Entering, leaving, or attempting to enter or leave vehicle which has not stopped for that purpose without reasonable excuse (adult)</t>
  </si>
  <si>
    <t>Entering, leaving, or attempting to enter or leave vehicle which has not stopped for that purpose without reasonable excuse (child)</t>
  </si>
  <si>
    <t>14(7)</t>
  </si>
  <si>
    <t>15(2)</t>
  </si>
  <si>
    <t>Travelling or attempting to travel on part of bus not intended for purpose of travel without reasonable excuse (adult)</t>
  </si>
  <si>
    <t>Travelling or attempting to travel on part of bus not intended for purpose of travel without reasonable excuse (child)</t>
  </si>
  <si>
    <t>15(3)</t>
  </si>
  <si>
    <t>Mounting part of bus not intended for the purpose of travel by passengers without reasonable excuse (adult)</t>
  </si>
  <si>
    <t>Mounting part of bus not intended for the purpose of travel by passengers without reasonable excuse (child)</t>
  </si>
  <si>
    <t>15(4)</t>
  </si>
  <si>
    <t>Stepping, standing, sitting, kneeling or lying on or holding on an exterior part of a public transport vehicle while vehicle is in motion without reasonable excuse (adult)</t>
  </si>
  <si>
    <t>Stepping, standing, sitting, kneeling or lying on or holding on an exterior part of a public transport vehicle while vehicle is in motion without reasonable excuse (child)</t>
  </si>
  <si>
    <t>15(5)</t>
  </si>
  <si>
    <t>Person in or on bicycle, etc attaching to exterior of bus (adult)</t>
  </si>
  <si>
    <t>Person in or on bicycle, etc attaching to exterior of bus (child)</t>
  </si>
  <si>
    <t>16(a)</t>
  </si>
  <si>
    <t>Unlocking lock or opening a locked door of vehicle without reasonable excuse (adult)</t>
  </si>
  <si>
    <t>Unlocking lock or opening a locked door of vehicle without reasonable excuse (child)</t>
  </si>
  <si>
    <t>16(b)</t>
  </si>
  <si>
    <t>Locking unlocked door of vehicle without reasonable excuse (adult)</t>
  </si>
  <si>
    <t>Locking unlocked door of vehicle without reasonable excuse (child)</t>
  </si>
  <si>
    <t>16(c)</t>
  </si>
  <si>
    <t>Interfering with gates or doors on vehicle or premises without reasonable excuse (adult)</t>
  </si>
  <si>
    <t>Interfering with gates or doors on vehicle or premises without reasonable excuse (child)</t>
  </si>
  <si>
    <t>16(d)</t>
  </si>
  <si>
    <t>16(e)</t>
  </si>
  <si>
    <t>Interfering with automatic doors of vehicle or premises without reasonable excuse (adult)</t>
  </si>
  <si>
    <t>Interfering with automatic doors of vehicle or premises without reasonable excuse (child)</t>
  </si>
  <si>
    <t>16(f)</t>
  </si>
  <si>
    <t>16(g)</t>
  </si>
  <si>
    <t>16(h)</t>
  </si>
  <si>
    <t>Opening or holding open external access doors on public transport vehicles while vehicle in motion without reasonable excuse (adult)</t>
  </si>
  <si>
    <t>Opening or holding open external access doors on public transport vehicles while vehicle in motion without reasonable excuse (child)</t>
  </si>
  <si>
    <t>Interfering etc. with bus or bus equipment without reasonable excuse (adult)</t>
  </si>
  <si>
    <t>Interfering etc. with bus or bus equipment without reasonable excuse (child)</t>
  </si>
  <si>
    <t>Applying brake or using emergency device on a bus without reasonable excuse (adult)</t>
  </si>
  <si>
    <t>applying brake or using emergency device on a bus without reasonable excuse (child)</t>
  </si>
  <si>
    <t>Destroying, damaging or defacing property (adult)</t>
  </si>
  <si>
    <t>Destroying, damaging or defacing property (child)</t>
  </si>
  <si>
    <t>Lighting fire in or on vehicle or premises (adult)</t>
  </si>
  <si>
    <t>Lighting fire in or on vehicle or premises (child)</t>
  </si>
  <si>
    <t>21(3)</t>
  </si>
  <si>
    <t>Leaving a fire before it is completely extinguished (adult)</t>
  </si>
  <si>
    <t>Leaving a fire before it is completely extinguished (child)</t>
  </si>
  <si>
    <t>21(4)</t>
  </si>
  <si>
    <t>Bringing, or causing to be brought, burning substance onto vehicle or premises (adult)</t>
  </si>
  <si>
    <t>Bringing, or causing to be brought, burning substance onto vehicle or premises (child))</t>
  </si>
  <si>
    <t>21(5)</t>
  </si>
  <si>
    <t>21(6)</t>
  </si>
  <si>
    <t>Throwing or dropping, or causing to be thrown or dropped, a burning substance onto or from a vehicle or premises (adult)</t>
  </si>
  <si>
    <t>Throwing or dropping, or causing to be thrown or dropped, a burning substance onto or from a vehicle or premises (child)</t>
  </si>
  <si>
    <t>21(7)</t>
  </si>
  <si>
    <t>21(8)</t>
  </si>
  <si>
    <t>Throwing burning substance at vehicle or premises (adult)</t>
  </si>
  <si>
    <t>Throwing burning substance at vehicle or premises (child)</t>
  </si>
  <si>
    <t>Pedestrian crossing or attempting to cross railway or tramway tracks other than at crossing place (adult)</t>
  </si>
  <si>
    <t>Pedestrian crossing or attempting to cross railway or tramway tracks other than at crossing place (child)</t>
  </si>
  <si>
    <t>Pedestrian crossing railway or tramway tracks while gates closed (adult)</t>
  </si>
  <si>
    <t>Pedestrian crossing railway or tramway tracks while gates closed (child)</t>
  </si>
  <si>
    <t>Pedestrian crossing tracks when warning signals or devices operating (adult)</t>
  </si>
  <si>
    <t>Pedestrian crossing tracks when warning signals or devices operating (child)</t>
  </si>
  <si>
    <t>22(2)(c)</t>
  </si>
  <si>
    <t>Pedestrian crossing tracks when train or tram in sight or heard approaching (adult)</t>
  </si>
  <si>
    <t>Pedestrian crossing tracks when train or tram in sight or heard approaching (child)</t>
  </si>
  <si>
    <t>22(2)(d)</t>
  </si>
  <si>
    <t>Pedestrian crossing tracks when train or tram is on or entering crossing (adult)</t>
  </si>
  <si>
    <t>Pedestrian crossing tracks when train or tram is on or entering crossing (child)</t>
  </si>
  <si>
    <t>22(2)(e)</t>
  </si>
  <si>
    <t>Pedestrian crossing tracks when crossing or path beyond crossing is blocked (adult)</t>
  </si>
  <si>
    <t>Pedestrian crossing tracks when crossing or path beyond crossing is blocked (child)</t>
  </si>
  <si>
    <t>22(2)(f)</t>
  </si>
  <si>
    <t>Pedestrian crossing tracks against authorised person's direction (adult)</t>
  </si>
  <si>
    <t>Pedestrian crossing tracks against authorised person's direction (child)</t>
  </si>
  <si>
    <t>23(1)</t>
  </si>
  <si>
    <t>Driving or riding across railway or designated tramway tracks other than at a level crossing (adult)</t>
  </si>
  <si>
    <t>Driving or riding across railway or designated tramway tracks other than at a level crossing (child)</t>
  </si>
  <si>
    <t>23(2)(a)</t>
  </si>
  <si>
    <t>Driving or riding across railway or designated tramway tracks when warning signals are operating (adult)</t>
  </si>
  <si>
    <t>Driving or riding across railway or designated tramway tracks when warning signals are operating (child)</t>
  </si>
  <si>
    <t>23(2)(b)</t>
  </si>
  <si>
    <t>Driving or riding across railway or designated tramway tracks when gates closed (adult)</t>
  </si>
  <si>
    <t>Driving or riding across railway or designated tramway tracks when gates closed (child)</t>
  </si>
  <si>
    <t>23(2)(c)</t>
  </si>
  <si>
    <t>Driving or riding across railway or designated tramway tracks when a train or tram approaching (adult)</t>
  </si>
  <si>
    <t>Driving or riding across railway or designated tramway tracks when a train or tram approaching (child)</t>
  </si>
  <si>
    <t>23(2)(d)</t>
  </si>
  <si>
    <t>Driving or riding across railway or designated tramway tracks when crossing or road beyond is blocked (adult)</t>
  </si>
  <si>
    <t>Driving or riding across railway or designated tramway tracks when crossing or road beyond is blocked (child)</t>
  </si>
  <si>
    <t>23(2)(e)</t>
  </si>
  <si>
    <t>Driving or riding across railway or designated tramway tracks hewn train or tram is on or entering crossing (adult)</t>
  </si>
  <si>
    <t>Driving or riding across railway or designated tramway tracks hewn train or tram is on or entering crossing (child)</t>
  </si>
  <si>
    <t>23(2)(f)</t>
  </si>
  <si>
    <t>Driving or riding across railway or designated tramway tracks against authorised person's directions (adult)</t>
  </si>
  <si>
    <t>Driving or riding across railway or designated tramway tracks against authorised person's directions (child)</t>
  </si>
  <si>
    <t>24(1)</t>
  </si>
  <si>
    <t>Stopping vehicle, etc. on level crossing between boom gates (adult)</t>
  </si>
  <si>
    <t>Stopping vehicle, etc. on level crossing between boom gates (child)</t>
  </si>
  <si>
    <t>Standing on level crossing between boom gates when closed (adult)</t>
  </si>
  <si>
    <t>Standing on level crossing between boom gates when closed (child)</t>
  </si>
  <si>
    <t>Stopping in an area between boom gates against authorised person's directions (adult)</t>
  </si>
  <si>
    <t>Stopping in an area between boom gates against authorised person's directions (child)</t>
  </si>
  <si>
    <t>25(1)</t>
  </si>
  <si>
    <t>Entering a place between platforms where there is a railway track without reasonable excuse (adult)</t>
  </si>
  <si>
    <t>Entering a place between platforms where there is a railway track without reasonable excuse (child)</t>
  </si>
  <si>
    <t>25(2)</t>
  </si>
  <si>
    <t>Entering a place between platforms where there is a tramway track without reasonable excuse (adult)</t>
  </si>
  <si>
    <t>Entering a place between platforms where there is a tramway track without reasonable excuse (child)</t>
  </si>
  <si>
    <t>25(3)</t>
  </si>
  <si>
    <t>Descending from a platform onto a railway or designated tramway track other than at crossing place without reasonable excuse (adult)</t>
  </si>
  <si>
    <t>Descending from a platform onto a railway or designated tramway track other than at crossing place without reasonable excuse (child)</t>
  </si>
  <si>
    <t>25(4)</t>
  </si>
  <si>
    <t>Entering onto a railway or designated tramway track other than at crossing place without reasonable excuse (adult)</t>
  </si>
  <si>
    <t>Entering onto a railway or designated tramway track other than at crossing place without reasonable excuse (child)</t>
  </si>
  <si>
    <t>25A(1)</t>
  </si>
  <si>
    <t>Enter or travel in a passenger vehicle without wearing a face covering if a pandemic order is in force that requires a person to wear a face covering in that circumstance (adult)</t>
  </si>
  <si>
    <t>Enter or travel in a passenger vehicle without wearing a face covering if a pandemic order is in force that requires a person to wear a face covering in that circumstance (child of or over the age of 15 years)</t>
  </si>
  <si>
    <t>Enter or travel in a passenger vehicle without wearing a face covering if a pandemic order is in force that requires a person to wear a face covering in that circumstance (child under the age of 15 years)</t>
  </si>
  <si>
    <t>25A(2)</t>
  </si>
  <si>
    <t>Be in or on a a railway station, a tram stop shelter or bus stop shelter or a tram stop platform without wearing a face covering if a pandemic order is in force that requires a person to wear a face covering (adult)</t>
  </si>
  <si>
    <t>Be in or on a a railway station, a tram stop shelter or bus stop shelter or a tram stop platform without wearing a face covering if a pandemic order is in force that requires a person to wear a face covering (child of or over the age of 15 years)</t>
  </si>
  <si>
    <t>Be in or on a a railway station, a tram stop shelter or bus stop shelter or a tram stop platform without wearing a face covering if a pandemic order is in force that requires a person to wear a face covering (child under the age of 15 years)</t>
  </si>
  <si>
    <t>26(a)</t>
  </si>
  <si>
    <t>A person in or on a public transport vehicle or public transport premises must not use indecent, obscene, offensive or threatening language (adult)</t>
  </si>
  <si>
    <t>A person in or on a public transport vehicle or public transport premises must not use indecent, obscene, offensive or threatening language (child)</t>
  </si>
  <si>
    <t>26(b)</t>
  </si>
  <si>
    <t>A person in or on a public transport vehicle or public transport premises must not behave in an indecent, obscene, offensive, threatening, disorderly or riotous manner (adult)</t>
  </si>
  <si>
    <t>A person in or on a public transport vehicle or public transport premises must not behave in an indecent, obscene, offensive, threatening, disorderly or riotous manner (child)</t>
  </si>
  <si>
    <t>Conveying or bringing any thing likely to annoy or disturb (adult)</t>
  </si>
  <si>
    <t>Conveying or bringing any thing likely to annoy or disturb (child)</t>
  </si>
  <si>
    <t>27(2)</t>
  </si>
  <si>
    <t>A person in or on a public transport vehicle or public transport premises must not commit a nuisance or act in a way that is likely to interfere with the comfort of another person</t>
  </si>
  <si>
    <t>Playing a musical instrument (adult)</t>
  </si>
  <si>
    <t>Playing a musical instrument (child)</t>
  </si>
  <si>
    <t>Playing sound equipment (adult)</t>
  </si>
  <si>
    <t>Playing sound equipment (child)</t>
  </si>
  <si>
    <t>Selling, offering for hire or touting (adult)</t>
  </si>
  <si>
    <t>Selling, offering for hire or touting (child)</t>
  </si>
  <si>
    <t>Distributing handbills, soliciting money or goods or busking (adult)</t>
  </si>
  <si>
    <t>Distributing handbills, soliciting money or goods or busking (child)</t>
  </si>
  <si>
    <t>Drinking liquor on any vehicle or premises (adult)</t>
  </si>
  <si>
    <t>Drinking liquor on any vehicle or premises (child)</t>
  </si>
  <si>
    <t>Possessing an open container of liquor on any vehicle or premises (adult)</t>
  </si>
  <si>
    <t>Possessing an open container of liquor on any vehicle or premises (child)</t>
  </si>
  <si>
    <t>Smoking in or on vehicle, tram stop shelter, bus stop shelter, train platform, designated area, tram stop platform or where there is a sign (adult)</t>
  </si>
  <si>
    <t>Smoking in or on vehicle, tram stop shelter, bus stop shelter, train platform, designated area, tram stop platform or where there is a sign (child)</t>
  </si>
  <si>
    <t>32(2)</t>
  </si>
  <si>
    <t>A passenger transport company or a bus company must ensure, so far as is reasonably practicable, that acceptable no smoking signs are displayed in a public transport vehicle in places where a person on that vehicle is reasonably likely to see one or more of the signs</t>
  </si>
  <si>
    <t xml:space="preserve">An occupier or owner of public transport premises must ensure, so far as is reasonably practicable, that acceptable no smoking signs are displayed at tram stop shelters, bus stop shelters, train platforms, designated areas other than train platforms and tram stop platforms or other public transport premises where smoking is prohibited in a manner in which a person is reasonably likely to see one or more of the signs-
(a) when entering the tram stop shelter, bus stop shelter, train platform, designated area other than a train platform or tram stop platform; or
(b) when in or on the tram stop shelter, bus stop shelter or designated area other than a train platform; or
(c) when on the train platform or tram stop platform; or
(d) when in, on or entering the public transport premises
</t>
  </si>
  <si>
    <t>Littering on a vehicle or premises (adult)</t>
  </si>
  <si>
    <t>Littering on a vehicle or premises (child)</t>
  </si>
  <si>
    <t>33(2)</t>
  </si>
  <si>
    <t>Leaving or depositing any thing in or on a vehicle or premises that may endanger any person or property (adult)</t>
  </si>
  <si>
    <t>Leaving or depositing any thing in or on a vehicle or premises that may endanger any person or property (child)</t>
  </si>
  <si>
    <t>Spitting in, on or at a public transport vehicle or public transport premises (adult)</t>
  </si>
  <si>
    <t>Spitting in, on or at a public transport vehicle or public transport premises (child)</t>
  </si>
  <si>
    <t>Spitting at or on another person (adult)</t>
  </si>
  <si>
    <t>Spitting at or on another person (child)</t>
  </si>
  <si>
    <t>35(1)</t>
  </si>
  <si>
    <t>Placing feet other than on the floor or a part of a public transport vehicle designed for the placing of feet without reasonable excuse (adult)</t>
  </si>
  <si>
    <t>Placing feet other than on the floor or a part of a public transport vehicle designed for the placing of feet without reasonable excuse (child)</t>
  </si>
  <si>
    <t>35(2)</t>
  </si>
  <si>
    <t>Placing feet on furniture of a passenger transport company or bus company without reasonable excuse (adult)</t>
  </si>
  <si>
    <t>Placing feet on furniture of a passenger transport company or bus company without reasonable excuse (child)</t>
  </si>
  <si>
    <t>Failing to place luggage as directed by authorised person (adult)</t>
  </si>
  <si>
    <t>Failing to place luggage as directed by authorised person (child)</t>
  </si>
  <si>
    <t>Graffiti (adult)</t>
  </si>
  <si>
    <t>Graffiti (child)</t>
  </si>
  <si>
    <t xml:space="preserve">Scratching or burning a public transport vehicle or premises (adult) </t>
  </si>
  <si>
    <t>Scratching or burning a public transport vehicle or premises (child)</t>
  </si>
  <si>
    <t>Taking animal onto public transport vehicle or public transport premises (adult)</t>
  </si>
  <si>
    <t>Taking animal onto public transport vehicle or public transport premises (child)</t>
  </si>
  <si>
    <t>39(3)</t>
  </si>
  <si>
    <t>Failing to remove matter emanating from dog or other animal or from the animal's container (adult)</t>
  </si>
  <si>
    <t>Failing to remove matter emanating from dog or other animal or from the animal's container (child)</t>
  </si>
  <si>
    <t>39(5)</t>
  </si>
  <si>
    <t>Failing to remove animal after being asked to do so by authorised person (conduct) (adult)</t>
  </si>
  <si>
    <t>Failing to remove animal after being asked to do so by authorised person (conduct) (child)</t>
  </si>
  <si>
    <t>Allowing animal to occupy seat or preventing another person from using the seat (adult)</t>
  </si>
  <si>
    <t>Allowing animal to occupy seat or preventing another person from using the seat (child)</t>
  </si>
  <si>
    <t>A person must not allow an animal to stray or wander onto or into a public transport vehicle or onto public transport premises.</t>
  </si>
  <si>
    <t>Failing to vacate a designated special needs seat on request to enable it to be occupied by a person with special needs (adult)</t>
  </si>
  <si>
    <t>Failing to vacate a designated special needs seat on request to enable it to be occupied by a person with special needs (child)</t>
  </si>
  <si>
    <t>If a person who is not a person with special needs is sitting in a seat other than a designated special needs seat on a public transport vehicle or public transport premises and is requested to vacate the seat by or on behalf of a person with special needs or by an authorised person (conduct) to enable the person with special needs to occupy the seat, that person must vacate the seat</t>
  </si>
  <si>
    <t>Failing to vacate designated wheelchair area on request (adult)</t>
  </si>
  <si>
    <t>Failing to vacate designated wheelchair area on request (child)</t>
  </si>
  <si>
    <t>Continuing to occupy unreserved seat (adult)</t>
  </si>
  <si>
    <t>Continuing to occupy unreserved seat (child)</t>
  </si>
  <si>
    <t xml:space="preserve">A person must not, without obtaining permission from an authorised person (conduct), occupy a compartment, sleeping berth, seat or other place in a public transport vehicle contrary to— 
(a) a condition determined by the Secretary under section 220D(1) of the Act; or
(b) a condition of travel specified in writing by the passenger transport company or the bus company.
</t>
  </si>
  <si>
    <t>Failing to comply with a request from an authorised person (adult)</t>
  </si>
  <si>
    <t>Failing to comply with a request from an authorised person (child)</t>
  </si>
  <si>
    <t>Failing to comply with request to leave vehicle or premises (adult)</t>
  </si>
  <si>
    <t>Failing to comply with request to leave vehicle or premises (child)</t>
  </si>
  <si>
    <t>Tourist and Heritage Railways Regulations 2021</t>
  </si>
  <si>
    <t>A person must not mark graffiti on any rail asset or railway premises unless the person has first obtained the express consent of the owner or custodian of the rail asset or of the owner, occupier or lessee of the railway premises to do so</t>
  </si>
  <si>
    <t>A person in or on a rail asset or railway premises must not use indecent, obscene, offensive or threatening language</t>
  </si>
  <si>
    <t>A person in or on a rail asset or railway premises must not behave in an obscene, offensive, threatening, disorderly or riotous manner</t>
  </si>
  <si>
    <t>A person must not wilfully trespass on any railway premises or refuse to leave when requested by the owner or occupier</t>
  </si>
  <si>
    <t>A person must not deposit any solid or liquid domestic or commercial waste, refuse, debris or rubbish on any railway premises except in a receptacle provided for that purpose</t>
  </si>
  <si>
    <t>A person must not interfere with or attempt to interfere with any guide-post, bridge hand-rail, sign, notice, light or other fixture or equipment situated or placed on any railway premises unless the person has first obtained the express consent of the owner, occupier or lessee of the railway premises to do so</t>
  </si>
  <si>
    <t>A person must not damage or attempt to damage any guide-post, bridge hand-rail, sign, notice, light or other fixture or equipment situated or placed on any railway premises</t>
  </si>
  <si>
    <t>Transport (Safety Schemes Compliance and Enforcement) Act 2014</t>
  </si>
  <si>
    <t>8(3)</t>
  </si>
  <si>
    <t>A transport safety officer who enters public transport premises or marine premises or rolling stock or bus or boards a vessel must receive reasonable help</t>
  </si>
  <si>
    <t>A person must not fail to comply with a transport safety officer who enters public transport premises, rolling stock or a bus and gives a direction to any person at the premises or on the rolling stock or bus that relates to the stopping or movement of— (a) any road vehicle at the premises; or (b) the rolling stock or bus</t>
  </si>
  <si>
    <t>A person must not fail to comply with a transport safety officer who enters marine premises or boards, or proposes to board, a vessel and — (a) directs the master of a vessel or the person operating a vessel to do anything necessary to enable the effective and safe detention of the vessel; (b) directs the master or owner of a vessel or the person operating a vessel to supply information, answer questions or produce documents for the purpose of determining whether the vessel is a domestic commercial vessel within the meaning of the Marine Safety (Domestic Commercial Vessel) National Law. A transport safety officer, for compliance and investigative purposes, may direct the master of the vessel, or person operating the vessel, to— (a) stop the vessel; or (b) manoeuvre the vessel in a specified manner or to a specified place; or (c) secure the vessel in a specified manner; or (d) produce, for inspection, equipment specified in the direction</t>
  </si>
  <si>
    <t>16(3)</t>
  </si>
  <si>
    <t>A person must not, without the permission of an authorised officer— (a) enter or remain at a site the perimeter of which is secured under this section; or (b) enter or board or remain on rolling stock, a bus or vessel access to which has been restricted under this section</t>
  </si>
  <si>
    <t xml:space="preserve"> A person must not fail or refuse to comply with a direction to the person in control of a specified thing or class of specified things that the specified thing, or class of specified things, that it must not be removed or interfered with except with the permission of the transport safety officer</t>
  </si>
  <si>
    <t>A person must not, without reasonable excuse, fail to comply with a requirement to require production of documents, devices or other things and answers to questions</t>
  </si>
  <si>
    <t>If a transport safety officer restricts access to a seized thing, a person must not tamper, or attempt to tamper, with the thing, or something restricting access to the thing, without a transport safety officer's permission</t>
  </si>
  <si>
    <t>If a transport safety officer makes seized equipment inoperable, a person must not tamper, or attempt to tamper, with the equipment, without a transport safety officer's permission</t>
  </si>
  <si>
    <t>A person must comply with the direction unless the person has a reasonable excuse for a thing to be seized and taken to a specified place within a specified time; and if necessary, to remain in control of it at the specified place for a period specified in the direction</t>
  </si>
  <si>
    <t>A person must comply with a direction to take a thing to a specified place within a specified time, a transport safety officer may direct the person to return the thing to the place from which it was taken unless the person has a reasonable excuse</t>
  </si>
  <si>
    <t>A person must comply with the request of transport safety officer to provide the person's name and residential address in certain circumstances</t>
  </si>
  <si>
    <t>A master or person operating vessel must stop vessel and provide licence or certificates when directed</t>
  </si>
  <si>
    <t>A person must comply with a direction to provide certain information for compliance and investigative purposes</t>
  </si>
  <si>
    <t>A person on whom an improvement notice is served must comply with the notice within the period specified in the notice unless the person has a reasonable excuse</t>
  </si>
  <si>
    <t>A person on whom a prohibition notice is served must comply with the notice unless the person has a reasonable excuse</t>
  </si>
  <si>
    <t>A person on whom a non-disturbance notice is served must comply with the notice unless the person has a reasonable excuse</t>
  </si>
  <si>
    <t>An accredited bus operator or rail transport operator who has made a transport safety undertaking that is in effect must not contravene the undertaking</t>
  </si>
  <si>
    <t>An accredited bus operator or rail transport operator must not fail to comply with transport safety undertaking order</t>
  </si>
  <si>
    <t>An operator of a bus service or rail transport operator must not, without reasonable excuse, fail to comply with a direction  by the Safety Director</t>
  </si>
  <si>
    <t>A person must not give information in complying or purportedly complying with this Act or a transport safety or infrastructure law or a direction or requirement under this Act or a transport safety or infrastructure law that the person knows— (a) to be false or misleading in a material particular; or (b) omits any matter or thing without which the information is misleading</t>
  </si>
  <si>
    <t>103(2)</t>
  </si>
  <si>
    <t>A person must not produce a document in complying or purportedly complying with this Act or a transport safety or infrastructure law or a direction or requirement under this Act or a transport safety or infrastructure law that the person knows to be false or misleading</t>
  </si>
  <si>
    <t>103(3)</t>
  </si>
  <si>
    <t>A person must not recklessly give information or produce a document in complying or purportedly complying with— (a) this Act or a transport safety or infrastructure law; or (b) a direction or requirement under this Act or a transport safety or infrastructure law— that is false or misleading in a material particular</t>
  </si>
  <si>
    <t>A person who is subject to a requirement of a supervisory intervention order must not engage in conduct that results in a contravention of the requirement</t>
  </si>
  <si>
    <t>A person who is subject to an exclusion order must not engage in conduct that results in a contravention of the order</t>
  </si>
  <si>
    <t>If a person to whom an identity card has been issued ceases to be a transport safety officer, the person must return the identity card to the Safety Director as soon as practicable</t>
  </si>
  <si>
    <t>A person must not intentionally hinder or obstruct a transport safety officer in exercising his or her powers under this Act or a transport safety or infrastructure law, or induce or attempt to induce any other person to do so</t>
  </si>
  <si>
    <t>A person who is not a transport safety officer must not, in any way, hold himself or herself out to be a transport safety officer</t>
  </si>
  <si>
    <t>A person must not directly or indirectly assault, threaten or intimidate, or attempt to assault, threaten or intimidate, a transport safety officer or a person assisting a transport safety officer</t>
  </si>
  <si>
    <t>Bus Services Act 1995</t>
  </si>
  <si>
    <t>A person must not operate a regular passenger service within (or partly within) the State otherwise than under the authority of a service contract</t>
  </si>
  <si>
    <t>A person must not offer a regular passenger service within (or partly within) the State to the public, or a section of the public, otherwise than under the authority of a service contract</t>
  </si>
  <si>
    <t>Heavy Vehicle National Law (Victoria)</t>
  </si>
  <si>
    <t>Chapter 1- Preliminary</t>
  </si>
  <si>
    <t xml:space="preserve">Keeping a copy of PBS vehicle approval while driving </t>
  </si>
  <si>
    <t>-</t>
  </si>
  <si>
    <t>—If a body corporate is found guilty of the offence</t>
  </si>
  <si>
    <t>Keeping a copy of PBS vehicle approval while driving - relevant party to ensure compliance</t>
  </si>
  <si>
    <t>Chapter 1A- Safety Duties</t>
  </si>
  <si>
    <t>26D(1)</t>
  </si>
  <si>
    <t xml:space="preserve"> Duty of executive of legal entity </t>
  </si>
  <si>
    <t xml:space="preserve">The penalty for a 
contravention of the 
provision by an 
individual. </t>
  </si>
  <si>
    <t>26E(1)</t>
  </si>
  <si>
    <t xml:space="preserve">Prohibited requests and contracts  </t>
  </si>
  <si>
    <t>26F(1)</t>
  </si>
  <si>
    <t xml:space="preserve">Failing to comply with duty- Category 1 offence  </t>
  </si>
  <si>
    <t>or up to 5Y IMP</t>
  </si>
  <si>
    <t>26G</t>
  </si>
  <si>
    <t xml:space="preserve">Failing to comply with duty- Category 2 offence  </t>
  </si>
  <si>
    <t>26H</t>
  </si>
  <si>
    <t>Chapter 3 Vehicle Operations</t>
  </si>
  <si>
    <t>60(1)(a)</t>
  </si>
  <si>
    <t xml:space="preserve">Compliance with heavy vehicle standards  </t>
  </si>
  <si>
    <t>60(1)(b)</t>
  </si>
  <si>
    <t xml:space="preserve">Contravention of heavy vehicle standard relating to speed limiter </t>
  </si>
  <si>
    <t>79(2)</t>
  </si>
  <si>
    <t xml:space="preserve">Return of permit  </t>
  </si>
  <si>
    <t>80(1)</t>
  </si>
  <si>
    <t xml:space="preserve">Replacement of defaced etc. permit. </t>
  </si>
  <si>
    <t>81(1)</t>
  </si>
  <si>
    <t xml:space="preserve"> A person must not contravene a condition of a vehicle standards exemption.
</t>
  </si>
  <si>
    <t xml:space="preserve"> A person must not use, or permit to be used, on a road a heavy vehicle that contravenes a condition of a vehicle standards exemption applying to the vehicle
</t>
  </si>
  <si>
    <t>81(3)</t>
  </si>
  <si>
    <t>A person must not use a heavy vehicle, or permit a heavy vehicle to be used, on a road in a way that contravenes a condition of a vehicle standards exemption applying to the vehicle</t>
  </si>
  <si>
    <t>82(2)</t>
  </si>
  <si>
    <t xml:space="preserve">A driver of the heavy vehicle who is driving the vehicle under the vehicle standards exemption (notice) must comply with the condition
</t>
  </si>
  <si>
    <t>82(3)</t>
  </si>
  <si>
    <t xml:space="preserve">Each relevant party for a driver mentioned in subsection (2) must ensure the driver complies with subsection (2), unless the relevant party has a reasonable excuse.
</t>
  </si>
  <si>
    <t>83(1)</t>
  </si>
  <si>
    <t xml:space="preserve">The driver of a heavy vehicle who is driving the vehicle under a vehicle standards exemption (permit) must keep a copy of the permit for the exemption in the driver’s possession.
</t>
  </si>
  <si>
    <t>83(2)</t>
  </si>
  <si>
    <t xml:space="preserve">Keeping copy of permit while driving under vehicle
standards exemption (permit)- returning copy of notice
</t>
  </si>
  <si>
    <t>83(3)</t>
  </si>
  <si>
    <t xml:space="preserve">Each relevant party for a driver mentioned in subsection (2) must ensure the driver complies with subsection (2), unless the relevant party has a reasonable excuse.
</t>
  </si>
  <si>
    <t>85(1)</t>
  </si>
  <si>
    <t xml:space="preserve">(1) A person must not modify a heavy vehicle unless the modification has been approved by—
(a) an approved vehicle examiner under section 86; or
(b) the Regulator under section 87.
</t>
  </si>
  <si>
    <t xml:space="preserve">(2) A person must not use, or permit to be used, on a road a heavy vehicle that has been modified unless the modification has been approved by—
(a) an approved vehicle examiner under section 86; or
(b) the Regulator under section 87.
</t>
  </si>
  <si>
    <t>86(2)</t>
  </si>
  <si>
    <t xml:space="preserve">Approval of modifications by approved vehicle examiners  
</t>
  </si>
  <si>
    <t>87A(1)</t>
  </si>
  <si>
    <t xml:space="preserve">Person must not tamper with plate or label  
</t>
  </si>
  <si>
    <t xml:space="preserve"> Safety requirement  
</t>
  </si>
  <si>
    <t xml:space="preserve">A person must not use, or permit to be used, on a road a heavy vehicle that is not fitted with an emission control system for each relevant emission if and as required by an applicable heavy vehicle standard.
</t>
  </si>
  <si>
    <t xml:space="preserve"> A person must not use, or permit to be used, on a road a heavy vehicle fitted with an emission control system that is not operating in accordance with the manufacturer’s design.
</t>
  </si>
  <si>
    <t>90(3)</t>
  </si>
  <si>
    <t xml:space="preserve">A person must not tamper with an emission control system fitted to a heavy vehicle.
</t>
  </si>
  <si>
    <t xml:space="preserve">An operator of a heavy vehicle must not use or permit the vehicle to be used on a road if the vehicle is fitted with an emission control system that the operator knows or ought reasonably to know has been tampered with in contravention of subsection (1).
</t>
  </si>
  <si>
    <t>92(2)</t>
  </si>
  <si>
    <t xml:space="preserve">Display of warning signs required by heavy  vehicles  standards on vehicles to which the requirement does not apply 
</t>
  </si>
  <si>
    <t xml:space="preserve"> A person must not tamper with a speed limiter that is required under an Australian road law or by order of an Australian court to be, and is, fitted to a heavy vehicle
</t>
  </si>
  <si>
    <t xml:space="preserve">A person must not fit, or direct the fitting of, a speed limiter to a heavy vehicle in circumstances where the person knows orought reasonably to know that the speed limiter has been tampered with in such a way that, had it been fitted to the vehicle at the time of the tampering, an offence would have been committed against subsection (1).
</t>
  </si>
  <si>
    <t xml:space="preserve"> An operator of a heavy vehicle must not use or permit the vehicle to be used on a road if the operator knows, or ought reasonably to know, that a speed limiter fitted to the vehicle, as required under an Australian road law or by order of an
Australian court, has been tampered with in contravention of subsection (1) or fitted to the vehicle in contravention of subsection (2).
</t>
  </si>
  <si>
    <t>Chapter 4 Vehicle Operations MDL</t>
  </si>
  <si>
    <t xml:space="preserve"> Compliance with mass requirements
NOTE: Maximum penalty is increased for an additional maximum $570 for every additional 1% over a 120% overload (but so that the additional maximum penalty does not exceed $22,790. 
</t>
  </si>
  <si>
    <t>Minor Risk</t>
  </si>
  <si>
    <t>Substantial Risk</t>
  </si>
  <si>
    <t>Severe Risk</t>
  </si>
  <si>
    <t>5 x the offence for a natural person</t>
  </si>
  <si>
    <t>102(1)(a)</t>
  </si>
  <si>
    <t xml:space="preserve">Compliance with dimension requirements  </t>
  </si>
  <si>
    <t>109(2)</t>
  </si>
  <si>
    <t xml:space="preserve">Warning signals required for rear projection of loads  </t>
  </si>
  <si>
    <t>Compliance with loading requirements</t>
  </si>
  <si>
    <t xml:space="preserve">(1) The driver or operator of a heavy vehicle being used on a road under a mass or dimension exemption must not contravene a condition of the exemption.
</t>
  </si>
  <si>
    <t>129(2)</t>
  </si>
  <si>
    <t xml:space="preserve">(2) A person must not use, or permit to be used, on a road a heavy vehicle that contravenes a condition of a mass or dimension exemption applying to the vehicle
</t>
  </si>
  <si>
    <t>129(3)</t>
  </si>
  <si>
    <t xml:space="preserve">(3) A person must not use a heavy vehicle, or permit a heavy vehicle to be used, on a road in a way that contravenes a condition of a mass or dimension exemption applying to the vehicle.
</t>
  </si>
  <si>
    <t xml:space="preserve">The driver of the pilot vehicle or escort vehicle accompanying the heavy vehicle must comply with the conditions of the mass or dimension exemption about the use of the pilot vehicle or escort vehicle.
</t>
  </si>
  <si>
    <t>130(3)</t>
  </si>
  <si>
    <t xml:space="preserve">The operator of the heavy vehicle must ensure, so far as is reasonably practicable, the driver of the pilot vehicle or escort vehicle complies with subsection (2).
</t>
  </si>
  <si>
    <t>Using pilot vehicle with a heavy vehicle that contravenes certain conditions of mass or dimension exemption</t>
  </si>
  <si>
    <t>131(2)</t>
  </si>
  <si>
    <t xml:space="preserve"> A driver of the class 1 heavy vehicle or class 3 heavy vehicle who is driving the vehicle under the mass or dimension exemption (notice) must comply with the condition.
</t>
  </si>
  <si>
    <t>133(2)</t>
  </si>
  <si>
    <t xml:space="preserve"> If the driver of a class 1 heavy vehicle or class 3 heavy vehicle is driving the vehicle under a mass or dimension exemption (permit) granted to a relevant party for the driver and the relevant party has given the driver a copy of a permit for the purpose of subsection (1), the driver must, as soon as reasonably practicable, return the copy to the relevant party if the driver stops working for the relevant party.
</t>
  </si>
  <si>
    <t xml:space="preserve">Each relevant party for a driver mentioned in subsection (1) must ensure the driver complies with subsection (1), unless the relevant party has a reasonable excuse.
</t>
  </si>
  <si>
    <t>134(1)</t>
  </si>
  <si>
    <t xml:space="preserve"> A heavy vehicle warning sign must not be displayed on a heavy vehicle unless it is being used under a dimension exemption.
</t>
  </si>
  <si>
    <t>134(2)</t>
  </si>
  <si>
    <t xml:space="preserve">A pilot vehicle warning sign must not be displayed on a vehicle unless it is being used as a pilot vehicle for a heavy vehicle being used under a dimension exemption.
</t>
  </si>
  <si>
    <t xml:space="preserve">Using class 2 heavy vehicle  </t>
  </si>
  <si>
    <t>150(1)</t>
  </si>
  <si>
    <t xml:space="preserve">Contravening condition of class 2 heavy vehicle authorisation
</t>
  </si>
  <si>
    <t xml:space="preserve">A driver of the class 2 heavy vehicle who is driving the vehicle under the class 2 heavy vehicle authorisation (notice) must comply with the condition.
</t>
  </si>
  <si>
    <t>151(3)</t>
  </si>
  <si>
    <t xml:space="preserve">The driver of a class 2 heavy vehicle who is driving the vehicle under a class 2 heavy vehicle authorisation (permit) must keep a copy of the permit for the authorisation in the driver’s possession.
</t>
  </si>
  <si>
    <t>152(2)</t>
  </si>
  <si>
    <t xml:space="preserve"> If the driver of a class 2 heavy vehicle is driving the vehicle under a class 2 heavy vehicle authorisation (permit) granted to a relevant party for the driver and the relevant party has given the driver a copy of a permit for the purpose of subsection (1),
the driver must, as soon as reasonably practicable, return the copy to the relevant party if the driver stops working for the relevant party.
</t>
  </si>
  <si>
    <t>152(3)</t>
  </si>
  <si>
    <t>153A(1)</t>
  </si>
  <si>
    <t xml:space="preserve">Using restricted access vehicle </t>
  </si>
  <si>
    <t>181(3)</t>
  </si>
  <si>
    <t xml:space="preserve">Replacement of defaced etc. permit  </t>
  </si>
  <si>
    <t>184(1)</t>
  </si>
  <si>
    <t>Towing restriction</t>
  </si>
  <si>
    <t xml:space="preserve">(1) A person commits an offence if—
(a) the person uses, or permits to be used, on a road a heavy combination; and
(b) a trailer in the combination is not securely coupled to the vehicle in front of it.
</t>
  </si>
  <si>
    <t>185(2)</t>
  </si>
  <si>
    <t xml:space="preserve">(2) A person commits an offence if—
(a) the person uses, or permits to be used, on a road a heavy combination; and
(b) the components of a coupling used between vehicles in the heavy combination are not compatible with, or properly connected to, each other.
</t>
  </si>
  <si>
    <t>186(2)</t>
  </si>
  <si>
    <t xml:space="preserve">The consignor of the goods must ensure, so far as is
reasonably practicable, the consignment documentation is not false or misleading.
</t>
  </si>
  <si>
    <t>186(3)</t>
  </si>
  <si>
    <t xml:space="preserve">If the goods are Australian-packed goods, the packer of the goods must ensure, so far as is reasonably practicable, the consignment documentation is not false or misleading.
</t>
  </si>
  <si>
    <t>186(4)</t>
  </si>
  <si>
    <t xml:space="preserve"> If the goods are overseas-packed goods, the receiver of the goods must ensure, so far as is reasonably practicable, the consignment documentation is not false or misleading.
</t>
  </si>
  <si>
    <t>186(5)</t>
  </si>
  <si>
    <t xml:space="preserve">If the goods are loaded on the heavy vehicle, the loading manager for, or loader of, the goods must ensure, so far as is reasonably practicable, the consignment documentation is not false or misleading.
</t>
  </si>
  <si>
    <t xml:space="preserve">The responsible entity for the freight container must ensure, so far as is reasonably practicable, the container weight declaration for the container that is given to an operator of the heavy vehicle is not false or misleading.
</t>
  </si>
  <si>
    <t xml:space="preserve">An operator of the heavy vehicle must ensure, so far as is reasonably practicable, the container weight declaration for the container that is given to the vehicle’s driver is not false or misleading.
</t>
  </si>
  <si>
    <t xml:space="preserve">Duty of responsible entity  </t>
  </si>
  <si>
    <t>191(1)</t>
  </si>
  <si>
    <t xml:space="preserve">Duty of operator </t>
  </si>
  <si>
    <t>191(3)</t>
  </si>
  <si>
    <t>Duty of operator- weight declaration</t>
  </si>
  <si>
    <t xml:space="preserve">Duty of driver  </t>
  </si>
  <si>
    <t>Duty of driver - reasonable excuse</t>
  </si>
  <si>
    <t>193(2)</t>
  </si>
  <si>
    <t xml:space="preserve">Weight of freight container exceeding weight stated on container or safety approval plate  
</t>
  </si>
  <si>
    <t>Chapter 6- Vehicle Operations- Driver Fatigue</t>
  </si>
  <si>
    <t>228(1)</t>
  </si>
  <si>
    <t xml:space="preserve">Duty of driver to avoid driving while fatigued  </t>
  </si>
  <si>
    <t>250(1)(a)</t>
  </si>
  <si>
    <t xml:space="preserve">The solo driver of a fatigue-regulated heavy vehicle commits an offence if, in any period stated in the standard hours for the driver, the driver works for more than the maximum work time stated in the standard hours for the period </t>
  </si>
  <si>
    <t>Critical Risk</t>
  </si>
  <si>
    <t>250(1)(b)</t>
  </si>
  <si>
    <t xml:space="preserve">The solo driver of a fatigue-regulated heavy vehicle commits an offence if, in any period stated in the standard hours for the driver, the driver rests for less than the minimum rest time stated in the standard hours for the period </t>
  </si>
  <si>
    <t>251(1)(a)</t>
  </si>
  <si>
    <t>The driver of a fatigue-regulated heavy vehicle who is a party to a two-up driving arrangement commits an offence if, in any period stated in the standard hours for the driver, the driver works for more than the maximum work time stated in the standard hours for the period</t>
  </si>
  <si>
    <t>251(1)(b)</t>
  </si>
  <si>
    <t>The driver of a fatigue-regulated heavy vehicle who is a party to a two-up driving arrangement commits an offence if, in any period stated in the standard hours for the driver, the driver rests for less than the minimum rest time stated in the standard hours for the period</t>
  </si>
  <si>
    <t>254(1)(a)</t>
  </si>
  <si>
    <t xml:space="preserve">The solo driver of a fatigue-regulated heavy vehicle commits an offence if, in any period stated in the BFM hours for the driver, the driver works for more than the maximum work time stated in the BFM hours for the period </t>
  </si>
  <si>
    <t>254(1)(b)</t>
  </si>
  <si>
    <t xml:space="preserve">The solo driver of a fatigue-regulated heavy vehicle commits an offence if, in any period stated in the BFM hours for the driver, the driver rests for less than the minimum rest time stated in the BFM hours for the period </t>
  </si>
  <si>
    <t>256(1)(a)</t>
  </si>
  <si>
    <t>The driver of a fatigue-regulated heavy vehicle who is a party to a two-up driving arrangement commits an offence if, in any period stated in the BFM hours for the driver, the driver works for more than the maximum work time stated in the BFM hours for the period (for a severe risk breach)</t>
  </si>
  <si>
    <t>256(1)(b)</t>
  </si>
  <si>
    <t xml:space="preserve">The driver of a fatigue-regulated heavy vehicle who is a party to a two-up driving arrangement commits an offence if, in any period stated in the BFM hours for the driver, the driver rests for less than the minimum rest time stated in the BFM hours for the period </t>
  </si>
  <si>
    <t>258(1)</t>
  </si>
  <si>
    <t xml:space="preserve">The driver of a fatigue-regulated heavy vehicle commits an offence if, in any period stated in the AFM hours for the driver, the driver—
(a) works for more than the maximum work time stated in the AFM hours; or
(b) rests for less than the minimum rest time stated in the AFM hours.
</t>
  </si>
  <si>
    <t xml:space="preserve">The driver of a fatigue-regulated heavy vehicle operating under a work and rest hours exemption commits an offence if, in any period stated in the exemption hours for the exemption, the driver—
(a) works for more than the maximum work time stated in the exemption hours; or
(b) rests for less than the minimum rest time stated in the exemption hours.
</t>
  </si>
  <si>
    <t xml:space="preserve">263(1) </t>
  </si>
  <si>
    <t xml:space="preserve">Operating under new work and rest hours option 
after change  
</t>
  </si>
  <si>
    <t>264(2)</t>
  </si>
  <si>
    <t xml:space="preserve">Duty of employer, prime contractor, operator and scheduler to ensure driver compliance  
</t>
  </si>
  <si>
    <t>284(2)</t>
  </si>
  <si>
    <t xml:space="preserve">285(1) </t>
  </si>
  <si>
    <t xml:space="preserve">Replacement of defaced permit  </t>
  </si>
  <si>
    <t>286(1)</t>
  </si>
  <si>
    <t xml:space="preserve">Contravening condition of work and rest hours exemption  
</t>
  </si>
  <si>
    <t>287(2)</t>
  </si>
  <si>
    <t xml:space="preserve">A driver of the fatigue-regulated heavy vehicle who is operating under the work and rest hours exemption (notice) must comply with the condition.
</t>
  </si>
  <si>
    <t>287(3)</t>
  </si>
  <si>
    <t xml:space="preserve">The driver of a fatigue-regulated heavy vehicle who is driving the vehicle under a work and rest hours exemption (permit) must keep a copy of the permit for the exemption in the driver’s possession. 
</t>
  </si>
  <si>
    <t>288(2)</t>
  </si>
  <si>
    <t xml:space="preserve">If the driver of a fatigue-regulated heavy vehicle is operating under a work and rest hours exemption (permit) granted to a relevant party for the driver and the relevant party has given the driver a copy of a permit for the purpose of subsection (1),
the driver must, as soon as reasonably practicable, return the copy to the relevant party if the driver—
(a) stops working for the relevant party; or
(b) stops operating under the relevant party’s exemption; or
(c) no longer meets the requirements relating to drivers under the relevant party’s exemption.
</t>
  </si>
  <si>
    <t>288(3)</t>
  </si>
  <si>
    <t>293(1)</t>
  </si>
  <si>
    <t xml:space="preserve">(1) The driver of a fatigue-regulated heavy vehicle must—
(a) keep a work diary; and
(b) ensure—
(i) the driver’s work diary records the information
required to be recorded under Subdivision 2 for
each day in the previous 28 days; and
(ii) the driver’s work diary is in the driver’s possession while the driver is driving the vehicle.
</t>
  </si>
  <si>
    <t xml:space="preserve">The driver must record the required information in the driver’s work diary in the manner and at the time prescribed by the national regulations.
</t>
  </si>
  <si>
    <t xml:space="preserve">The driver must record the required information to which this section applies immediately after starting work on a day.
</t>
  </si>
  <si>
    <t xml:space="preserve">The driver of a fatigue-regulated heavy vehicle must record the odometer reading in the manner prescribed by the national regulations if and when required to do so by the national regulations.
</t>
  </si>
  <si>
    <t xml:space="preserve">Two-up driver to provide details </t>
  </si>
  <si>
    <t xml:space="preserve">Recording information in written work diary </t>
  </si>
  <si>
    <t xml:space="preserve">Recording information in electronic work diary  
</t>
  </si>
  <si>
    <t>Time zone of driver’s base must be used</t>
  </si>
  <si>
    <t>305(1)</t>
  </si>
  <si>
    <t xml:space="preserve">During any period in which the driver of a fatigue-regulated heavy vehicle is unable to use the driver’s work diary (the existing work diary) because of circumstances mentioned in section 304(a) or (b), the driver must record in a supplementary record the information the driver is required under  Subdivision 2 to record for the period (the required
information)
</t>
  </si>
  <si>
    <t>305(2)</t>
  </si>
  <si>
    <t xml:space="preserve"> For a supplementary record that is not in electronic form, the required information must be recorded.
</t>
  </si>
  <si>
    <t>305(3)</t>
  </si>
  <si>
    <t xml:space="preserve">The driver must record time in the supplementary record according to the time zone in the place where the driver’s base is, rather than the time zone in the place where the driver is.
</t>
  </si>
  <si>
    <t xml:space="preserve">Driver must notify Regulator if written work diary 
filled up etc.  
</t>
  </si>
  <si>
    <t>307(2)</t>
  </si>
  <si>
    <t xml:space="preserve">The driver must notify the Regulator in the approved form of the matter within 2 business days.
</t>
  </si>
  <si>
    <t>307(3)</t>
  </si>
  <si>
    <t xml:space="preserve">Within a period required by the Regulator, the driver must ensure the electronic work diary is examined and brought into working order
</t>
  </si>
  <si>
    <t xml:space="preserve">308(1) </t>
  </si>
  <si>
    <t xml:space="preserve">What driver must do if lost or stolen written work 
diary found or returned  
</t>
  </si>
  <si>
    <t>309(2)</t>
  </si>
  <si>
    <t xml:space="preserve">Driver must notify record keeper if electronic work 
diary filled up etc.
</t>
  </si>
  <si>
    <t>310(2)</t>
  </si>
  <si>
    <t xml:space="preserve">Intelligent access reporting entity must notify record keeper if approved electronic recording system malfunctioning  
</t>
  </si>
  <si>
    <t>311(2)</t>
  </si>
  <si>
    <t xml:space="preserve">What record keeper must do if electronic work diary
 filled up  
</t>
  </si>
  <si>
    <t>312(2)</t>
  </si>
  <si>
    <t xml:space="preserve">(2) The record keeper must, as soon as reasonably practicable after becoming aware of the matter or having reason to suspect the matter—
(a) inform the driver that the electronic work diary has been destroyed, lost or stolen unless the driver informed the record keeper about the fault under section 309; and
(b) give the driver an electronic work diary that is in
working order; and
(c) give the driver any information, in a way that makes the information readily available to the driver, that was in the destroyed, lost or stolen electronic work diary that—
(i) is accessible to the record keeper; and
(ii) relates to any period during the last 28 days; and
(iii) is not stored in the new electronic work diary.
</t>
  </si>
  <si>
    <t xml:space="preserve">312(3) </t>
  </si>
  <si>
    <t xml:space="preserve">The record keeper must within 2 business days notify the Regulator in the approved form that the electronic work diary has been destroyed, lost or stolen, unless the record keeper has a reasonable excuse.
</t>
  </si>
  <si>
    <t>313(2)</t>
  </si>
  <si>
    <t xml:space="preserve"> The record keeper must as soon as reasonably practicable after becoming aware of the matter or having reason to suspect the matter inform the driver about the matter unless the driver informed the record keeper about the matter under section 309.
</t>
  </si>
  <si>
    <t>313(3)</t>
  </si>
  <si>
    <t xml:space="preserve">What record keeper must do if electronic work 
diary not in working order or malfunctioning  
</t>
  </si>
  <si>
    <t xml:space="preserve">314(2) </t>
  </si>
  <si>
    <t xml:space="preserve">The driver must use the electronic work diary in a way complying with any conditions
</t>
  </si>
  <si>
    <t>314(3)</t>
  </si>
  <si>
    <t xml:space="preserve">The record keeper of a driver of a fatigue-regulated heavy
vehicle who uses an electronic work diary must ensure the
driver complies with the requirements of subsection (2)
</t>
  </si>
  <si>
    <t>315(1)</t>
  </si>
  <si>
    <t xml:space="preserve">Ensuring driver complies with Sdivs 1–4 </t>
  </si>
  <si>
    <t>319(1)</t>
  </si>
  <si>
    <t xml:space="preserve">Records record keeper must have  </t>
  </si>
  <si>
    <t>319A(2)</t>
  </si>
  <si>
    <t xml:space="preserve"> General requirements about driver recording and 
giving information to record keeper 
</t>
  </si>
  <si>
    <t>319A(5)</t>
  </si>
  <si>
    <t xml:space="preserve">The record keeper must, so far as is reasonably practicable, ensure the driver complies with subsection (2)(b).
</t>
  </si>
  <si>
    <t>321(1)</t>
  </si>
  <si>
    <t xml:space="preserve">Records record keeper must have unless reasonable excuse
</t>
  </si>
  <si>
    <t>321(3)</t>
  </si>
  <si>
    <t xml:space="preserve">Records record keeper must have - operating under BFM or AFM hours
</t>
  </si>
  <si>
    <t>322(2)</t>
  </si>
  <si>
    <t xml:space="preserve">The driver must, within 21 days after the day on which the driver drove the vehicle, give a copy of the work diary entry recording the information, including any entry made in a supplementary record recording the information for that day, to each person who was a record keeper for the driver on that day, unless the driver has a reasonable excuse.
</t>
  </si>
  <si>
    <t>322(4)</t>
  </si>
  <si>
    <t xml:space="preserve">The record keeper must ensure, so far as is reasonably practicable, the driver complies with subsection (2).
</t>
  </si>
  <si>
    <t>323(2)</t>
  </si>
  <si>
    <t xml:space="preserve">The driver must, before driving a fatigue-regulated heavy vehicle for the driver’s new record keeper, give the new record keeper a copy of information the driver recorded in a work diary in the 28 days before the change happened that relates to that 28-day period, unless the driver has a reasonable excuse.
</t>
  </si>
  <si>
    <t>323(3)</t>
  </si>
  <si>
    <t xml:space="preserve">The new record keeper must ensure, so far as is reasonably practicable, the driver complies with subsection (2).
</t>
  </si>
  <si>
    <t>324(2)</t>
  </si>
  <si>
    <t xml:space="preserve">Record keeper must give information from electronic work diary.
</t>
  </si>
  <si>
    <t>324A(2)</t>
  </si>
  <si>
    <t xml:space="preserve">Record keeper must give record to driver if requested .
</t>
  </si>
  <si>
    <t>325(1)</t>
  </si>
  <si>
    <t xml:space="preserve">False or misleading entries .
</t>
  </si>
  <si>
    <t>326(1)</t>
  </si>
  <si>
    <t xml:space="preserve">The driver of a fatigue-regulated heavy vehicle must not have in the driver’s possession more than 1 written work diary in which information can be recorded on a daily sheet.
</t>
  </si>
  <si>
    <t>326(2)</t>
  </si>
  <si>
    <t xml:space="preserve">The driver of a fatigue-regulated heavy vehicle must not record information for the same period in compliance with Subdiv (a)-(b).
</t>
  </si>
  <si>
    <t xml:space="preserve">Possession of purported work records etc. prohibited .
</t>
  </si>
  <si>
    <t xml:space="preserve">False representation about work records prohibited
</t>
  </si>
  <si>
    <t xml:space="preserve">Defacing or changing work records etc. prohibited  
</t>
  </si>
  <si>
    <t>330(1)</t>
  </si>
  <si>
    <t xml:space="preserve">Making entries in someone else’s work records prohibited  
</t>
  </si>
  <si>
    <t xml:space="preserve">Destruction of particular work records prohibited  
</t>
  </si>
  <si>
    <t xml:space="preserve">Offence to remove pages from written work diary  
</t>
  </si>
  <si>
    <t>335(1)</t>
  </si>
  <si>
    <t xml:space="preserve">Person must not tamper with approved electronic recording system
</t>
  </si>
  <si>
    <t xml:space="preserve">336(1) </t>
  </si>
  <si>
    <t xml:space="preserve">Person using approved electronic recording system must not permit tampering with it  
</t>
  </si>
  <si>
    <t>336A(1)</t>
  </si>
  <si>
    <t xml:space="preserve">Reporting tampering or suspected tampering with electronic work diary  
</t>
  </si>
  <si>
    <t>337 (2)</t>
  </si>
  <si>
    <t xml:space="preserve">Intelligent access reporting entity must not permit tampering with approved electronic recording system  
</t>
  </si>
  <si>
    <t>341 (1)</t>
  </si>
  <si>
    <t xml:space="preserve">(1) The record keeper of the driver of a fatigue-regulated heavy vehicle must, unless the record keeper has a reasonable excuse, keep a record required to be made or kept under Division 3, or a copy of the record, for 3 years after—
(a) for a record made by the record keeper—the day the record keeper makes the record; or
(b) for another record—the day the record keeper receives the record.
</t>
  </si>
  <si>
    <t>341(2)</t>
  </si>
  <si>
    <t xml:space="preserve">(2) The record keeper of the driver of a fatigue-regulated heavy vehicle must, unless the record keeper has a reasonable excuse, keep a record required to be made or kept under (or bya condition under) Division 8 or 8A, or a copy of the record, for a period of 3 years, or, if a condition of an exemption states a record must be kept for a period of less than 3 years, the period stated in the condition, after— 
(a) for a record made by the record keeper—the day the record keeper makes the record; or 
(b) for another record—the day the record keeper receives the record.
</t>
  </si>
  <si>
    <t>341(3)</t>
  </si>
  <si>
    <t xml:space="preserve">Except where the driver is his or her own record keeper, the record keeper must, unless the record keeper has a reasonable excuse, keep the record or copy at the driver’s record location in a way that ensures it is readily available to an authorised officer at the record location.
</t>
  </si>
  <si>
    <t>341(4)</t>
  </si>
  <si>
    <t xml:space="preserve">If the driver is his or her own record keeper, the driver as record keeper must, unless the driver as record keeper has a reasonable excuse, ensure the record or copy of the record is kept at the driver’s record location in a way that ensures it is readily available to an authorised officer at the record location by the end of the 21-day period after the day the record is made.
</t>
  </si>
  <si>
    <t>341(5)</t>
  </si>
  <si>
    <t xml:space="preserve">The record keeper must, unless the record keeper has a reasonable excuse, keep the record or copy in a way that ensures it is— 
(a) readable and reasonably capable of being understood; and 
(b) capable of being used as evidence
</t>
  </si>
  <si>
    <t>341(7)</t>
  </si>
  <si>
    <t xml:space="preserve"> If the driver’s work diary is an electronic work diary, the driver’s record keeper must, unless the record keeper has a reasonable excuse, maintain a record of the information that is recorded in the work diary
</t>
  </si>
  <si>
    <t xml:space="preserve">Prohibition on using electronic work diary if it is not, and is not a part of, an approved electronic recording system  
</t>
  </si>
  <si>
    <t xml:space="preserve">354(3) </t>
  </si>
  <si>
    <t xml:space="preserve">If the Regulator gives the holder of the approval a direction under subsection (2), the holder must comply with the direction.
</t>
  </si>
  <si>
    <t>354(5)</t>
  </si>
  <si>
    <t xml:space="preserve">If, under subsection (3), the holder of the approval gives a person a notice stating the amended conditions of the approval, the person must give a copy of the notice to each other person to whom the person has supplied an electronic recording system the subject of the approval, or a device
forming part of the system.
</t>
  </si>
  <si>
    <t>355(2)</t>
  </si>
  <si>
    <t xml:space="preserve">If the electronic recording system constitutes an electronic work diary, or if part of the electronic recording system is an electronic work diary, the holder of the approval must, within the period stated by the Regulator in the notification, remove any electronic message on the system’s visual display stating the system is or includes an electronic work diary.
</t>
  </si>
  <si>
    <t>355(4)</t>
  </si>
  <si>
    <t xml:space="preserve">If the Regulator gives the holder of the approval a direction under subsection (3), the holder must comply with the direction.
</t>
  </si>
  <si>
    <t>355(6)</t>
  </si>
  <si>
    <t xml:space="preserve">If, under subsection (4), the holder of the approval gives a person a notice that the approval has been cancelled, the person must give a notice to each other person to whom the person has supplied an electronic recording system the subject of the approval that constitutes an electronic work diary, or of which an electronic work diary is a part, stating that the approval has been cancelled.
</t>
  </si>
  <si>
    <t>373(2)</t>
  </si>
  <si>
    <t xml:space="preserve">374(1) </t>
  </si>
  <si>
    <t xml:space="preserve">Replacement of defaced permit </t>
  </si>
  <si>
    <t xml:space="preserve">Contravening conditions of work diary exemption </t>
  </si>
  <si>
    <t>376(2)</t>
  </si>
  <si>
    <t xml:space="preserve">A driver of the fatigue-regulated heavy vehicle who is operating under the work diary exemption (notice) must comply with the condition
</t>
  </si>
  <si>
    <t>376(3)</t>
  </si>
  <si>
    <t xml:space="preserve">Keeping copy of permit while operating under work diary exemption (permit)  
</t>
  </si>
  <si>
    <t>392(2)</t>
  </si>
  <si>
    <t xml:space="preserve"> Return of permit </t>
  </si>
  <si>
    <t>393(1)</t>
  </si>
  <si>
    <t xml:space="preserve">Replacement of defaced etc. Permit  </t>
  </si>
  <si>
    <t xml:space="preserve">Contravening condition of fatigue record keeping exemption 
</t>
  </si>
  <si>
    <t>396(2)</t>
  </si>
  <si>
    <t>Owner must maintain odometer</t>
  </si>
  <si>
    <t>397(2)</t>
  </si>
  <si>
    <t xml:space="preserve">Driver must report malfunctioning odometer  </t>
  </si>
  <si>
    <t>398(2)</t>
  </si>
  <si>
    <t>What owner must do if odometer malfunctioning</t>
  </si>
  <si>
    <t>399(2)</t>
  </si>
  <si>
    <t xml:space="preserve">What employer or operator must do if odometer malfunctioning
</t>
  </si>
  <si>
    <t>Chapter 7- Intelligent Access</t>
  </si>
  <si>
    <t>404(1)</t>
  </si>
  <si>
    <t xml:space="preserve">Offence to give false or misleading information to 
</t>
  </si>
  <si>
    <t>404(4)</t>
  </si>
  <si>
    <t xml:space="preserve">Offence to give false or misleading information to - heavy vehicle
</t>
  </si>
  <si>
    <t xml:space="preserve">405(1) </t>
  </si>
  <si>
    <t xml:space="preserve">Advising vehicle driver of collection of information by 
</t>
  </si>
  <si>
    <t>406(1)</t>
  </si>
  <si>
    <t xml:space="preserve">If an operator of an intelligent access program vehicle becomes aware that a part of an approved intelligent transport system fitted to the vehicle is malfunctioning or has malfunctioned, the operator must as soon as practicable report the matter to the Regulator in person or by radio, telephone, fax or email.
</t>
  </si>
  <si>
    <t xml:space="preserve">406(2) </t>
  </si>
  <si>
    <t xml:space="preserve"> The operator must keep, for at least 4 years, a written record of a report of a malfunction under subsection (1), containing particulars
</t>
  </si>
  <si>
    <t>407(1)</t>
  </si>
  <si>
    <t xml:space="preserve">Advising driver of driver’s obligations about reporting system malfunctions 
</t>
  </si>
  <si>
    <t>408(1)</t>
  </si>
  <si>
    <t xml:space="preserve">If the driver of an intelligent access program vehicle becomes aware that a part of an approved intelligent transport system fitted to the vehicle is malfunctioning or has malfunctioned, the driver must as soon as practicable report the malfunction to the vehicle’s operator in person or by radio, telephone, fax or email.
</t>
  </si>
  <si>
    <t>408(2)</t>
  </si>
  <si>
    <t xml:space="preserve">The driver must keep, for at least 4 years, a written record of a report of a malfunction under subsection (1), containing particulars
</t>
  </si>
  <si>
    <t xml:space="preserve">410(1) </t>
  </si>
  <si>
    <t xml:space="preserve">An intelligent access program service provider must ensure, so far as is reasonably practicable, the intelligent access program information the service provider collects in compliance with Subdiv (a)-(b)
</t>
  </si>
  <si>
    <t xml:space="preserve">410(2) </t>
  </si>
  <si>
    <t xml:space="preserve">An intelligent access program service provider must ensure, so far as is reasonably practicable, the collection of intelligent access program information by the service provider does not intrude to an unreasonable extent on the personal privacy of any individual to whom the information relates.
</t>
  </si>
  <si>
    <t>411(1)</t>
  </si>
  <si>
    <t xml:space="preserve">Keeping records of intelligent access information collected  
</t>
  </si>
  <si>
    <t xml:space="preserve">Protecting intelligent access information </t>
  </si>
  <si>
    <t>413(1)</t>
  </si>
  <si>
    <t xml:space="preserve">An intelligent access program service provider must prepare, and make publicly available, a document setting out the service provider’s policies on the management of personal information held by the service provider.
</t>
  </si>
  <si>
    <t>413(2)</t>
  </si>
  <si>
    <t xml:space="preserve">If asked by an individual about whom an intelligent access program service provider holds personal information, the service provider must, within 28 days after receiving the request, give the individual the information in Subdiv (a)-(f) if the service provider can reasonably give the information
</t>
  </si>
  <si>
    <t>414(1)</t>
  </si>
  <si>
    <t xml:space="preserve">Giving individuals access to their personal information  
</t>
  </si>
  <si>
    <t xml:space="preserve">415(2) </t>
  </si>
  <si>
    <t xml:space="preserve">The intelligent access program service provider must make the change if the service provider is satisfied the change is appropriate to ensure the personal information is accurate, complete and up to date.
</t>
  </si>
  <si>
    <t>415(4)</t>
  </si>
  <si>
    <t xml:space="preserve">If, under subsection (3), an intelligent access program service provider refuses to comply with an individual’s request under subsection (1), the service provider must—
</t>
  </si>
  <si>
    <t xml:space="preserve">General restriction on use and disclosure of intelligent access information  
</t>
  </si>
  <si>
    <t xml:space="preserve">Giving intelligent access auditor access to records 
</t>
  </si>
  <si>
    <t>419(1)</t>
  </si>
  <si>
    <t xml:space="preserve">If an intelligent access program service provider uses or discloses intelligent access program information, the service provider must, within 7 days after the use or disclosure, make a record of the use or disclosure that—
</t>
  </si>
  <si>
    <t>419(3)</t>
  </si>
  <si>
    <t xml:space="preserve">An intelligent access program service provider must keep a record made under this section for at least 2 years.
</t>
  </si>
  <si>
    <t>420(2)</t>
  </si>
  <si>
    <t xml:space="preserve">Keeping noncompliance report  </t>
  </si>
  <si>
    <t>421(1)</t>
  </si>
  <si>
    <t xml:space="preserve">Destroying intelligent access information etc.  </t>
  </si>
  <si>
    <t>422(2)</t>
  </si>
  <si>
    <t>Reporting relevant contraventions to Regulator</t>
  </si>
  <si>
    <t>423(1)</t>
  </si>
  <si>
    <t xml:space="preserve">If an intelligent access program service provider knows, or has reasonable grounds to suspect, an approved intelligent transport system has been tampered with, the service provider must report the matter to the Regulator—
</t>
  </si>
  <si>
    <t>423(2)</t>
  </si>
  <si>
    <t xml:space="preserve">If an intelligent access program service provider knows, or has reasonable grounds to suspect, a back-office intelligent transport system has been tampered with, the service provider must report the matter to TCA—
</t>
  </si>
  <si>
    <t xml:space="preserve">424(1) </t>
  </si>
  <si>
    <t xml:space="preserve">If an intelligent access program service provider knows, or has reasonable grounds to suspect, an approved intelligent transport system has been tampered with, the service provider must not disclose to any entity (other than the Regulator and TCA) the following—
</t>
  </si>
  <si>
    <t>424(3)</t>
  </si>
  <si>
    <t xml:space="preserve">If an intelligent access program service provider has made a report to the Regulator under section 423(1) of apparent or suspected tampering, the service provider must not disclose to any entity (other than the Regulator) the following—
</t>
  </si>
  <si>
    <t>424(4)</t>
  </si>
  <si>
    <t xml:space="preserve">If an intelligent access program service provider has made a report to TCA under section 423(2) of apparent or suspected tampering, the service provider must not disclose to any entity (other than the Regulator and TCA) the following—
</t>
  </si>
  <si>
    <t>427(1)</t>
  </si>
  <si>
    <t xml:space="preserve">TCA must ensure, so far as is reasonably practicable, the intelligent access program information it collects—
</t>
  </si>
  <si>
    <t>427(2)</t>
  </si>
  <si>
    <t xml:space="preserve">TCA must ensure, so far as is reasonably practicable, the collection of intelligent access program information by it does not intrude to an unreasonable extent on the personal privacy of any individual to whom the information relates.
</t>
  </si>
  <si>
    <t xml:space="preserve">Protecting intelligent access information collected 
</t>
  </si>
  <si>
    <t>429(1)</t>
  </si>
  <si>
    <t xml:space="preserve">TCA must prepare, and make publicly available, a document setting out its policies on the management of personal information held by it.
</t>
  </si>
  <si>
    <t>429(2)</t>
  </si>
  <si>
    <t xml:space="preserve">If asked by an individual about whom TCA holds personal information, TCA must, within 28 days after receiving the request, give the individual the following information if it can reasonably give the information—
</t>
  </si>
  <si>
    <t>430(1)</t>
  </si>
  <si>
    <t xml:space="preserve">TCA must, if asked by an individual about whom TCA holds personal information, give the individual access to the information as soon as practicable and without cost.
</t>
  </si>
  <si>
    <t>431(2)</t>
  </si>
  <si>
    <t xml:space="preserve">TCA must make the change if it is satisfied the change is appropriate to ensure the personal information is accurate, complete and up to date.
</t>
  </si>
  <si>
    <t>431(5)</t>
  </si>
  <si>
    <t xml:space="preserve">If an individual referred to in subsection (4) asks TCA to do so, it must attach to or include with the personal information the request or a record of the request.
</t>
  </si>
  <si>
    <t xml:space="preserve">Restriction about intelligent access information that may be used or disclosed  
</t>
  </si>
  <si>
    <t xml:space="preserve">435(1) </t>
  </si>
  <si>
    <t xml:space="preserve">If TCA uses or discloses intelligent access program information, TCA must, within 7 days after the use or disclosure, make a record of the use or disclosure that—
</t>
  </si>
  <si>
    <t>435(3)</t>
  </si>
  <si>
    <t xml:space="preserve">TCA must keep a record made under this section for at least 2 years.
</t>
  </si>
  <si>
    <t xml:space="preserve"> Keeping noncompliance reports  </t>
  </si>
  <si>
    <t>437(1)</t>
  </si>
  <si>
    <t xml:space="preserve">Destroying intelligent access information or removing personal information from it  
</t>
  </si>
  <si>
    <t>438(1)</t>
  </si>
  <si>
    <t xml:space="preserve">Reporting tampering or suspected tampering with, or malfunction or suspected malfunction of, approved intelligent transport system to Regulator
</t>
  </si>
  <si>
    <t>439(1)</t>
  </si>
  <si>
    <t xml:space="preserve">If TCA knows, or has reasonable grounds to suspect, an approved intelligent transport system has been tampered with, TCA must not disclose the following to any entity other than the Regulator—
</t>
  </si>
  <si>
    <t>439(3)</t>
  </si>
  <si>
    <t xml:space="preserve">If TCA has made a report of apparent or suspected tampering to the Regulator under section 438, TCA must not disclose to any entity other than the Regulator the following—
</t>
  </si>
  <si>
    <t>441(1)</t>
  </si>
  <si>
    <t xml:space="preserve">An intelligent access program auditor must ensure, so far as is reasonably practicable, intelligent access program information the auditor collects—
</t>
  </si>
  <si>
    <t>441(2)</t>
  </si>
  <si>
    <t xml:space="preserve">An intelligent access program auditor must ensure, so far as is reasonably practicable, the collection of intelligent access program information by the auditor does not intrude to an unreasonable extent on the personal privacy of any individual to whom the information relates.
</t>
  </si>
  <si>
    <t xml:space="preserve">An intelligent access program auditor must ensure, so far as is reasonably practicable, intelligent access program information collected by the auditor is protected against unauthorised access, unauthorised use, misuse, loss, modification or unauthorised disclosure.
</t>
  </si>
  <si>
    <t>443(1)</t>
  </si>
  <si>
    <t xml:space="preserve">If asked by an individual about whom an intelligent access program auditor holds personal information, the auditor must, within 28 days after receiving the request, give the individual the following information if the auditor can reasonably give the information—
</t>
  </si>
  <si>
    <t>444(1)</t>
  </si>
  <si>
    <t xml:space="preserve">An intelligent access program auditor must, if asked by an individual about whom the auditor holds personal information, give the individual access to the information as soon as practicable and without cost.
</t>
  </si>
  <si>
    <t>445(2)</t>
  </si>
  <si>
    <t xml:space="preserve">The intelligent access program auditor must make the change if the auditor is satisfied the change is appropriate to ensure the personal information is accurate, complete and up to date.
</t>
  </si>
  <si>
    <t>445(4)</t>
  </si>
  <si>
    <t xml:space="preserve">If, under subsection (3), an intelligent access program auditor refuses to comply with an individual’s request, the auditor must—
</t>
  </si>
  <si>
    <t xml:space="preserve">An intelligent access program auditor must not use or disclose intelligent access program information other than as required or authorised under this Law or another law.
</t>
  </si>
  <si>
    <t>449(1)</t>
  </si>
  <si>
    <t xml:space="preserve">If an intelligent access program auditor uses or discloses intelligent access program information, the auditor must, within 7 days after the use or disclosure, make a record of the use or disclosure that—
</t>
  </si>
  <si>
    <t>449(2)</t>
  </si>
  <si>
    <t xml:space="preserve">The record must contain the following information— Subdiv (a)-(f)
</t>
  </si>
  <si>
    <t>449(3)</t>
  </si>
  <si>
    <t xml:space="preserve">An intelligent access program auditor must keep a record
made under this section for at least 2 years.
</t>
  </si>
  <si>
    <t>450(1)</t>
  </si>
  <si>
    <t xml:space="preserve">An intelligent access program auditor must ensure, so far as is reasonably practicable, intelligent access program information held by the auditor is destroyed as soon as practicable after the information is no longer needed for an intelligent access program audit conducted by the auditor.
</t>
  </si>
  <si>
    <t xml:space="preserve">If an intelligent access program auditor knows, or has reasonable grounds to suspect, an intelligent access program service provider has contravened an obligation under this Chapter, the auditor must, as soon as practicable, report the matter to TCA.
</t>
  </si>
  <si>
    <t xml:space="preserve">If an intelligent access program auditor knows, or has reasonable grounds to suspect, an approved intelligent transport system has been tampered with, the auditor must, as soon as practicable, report the matter—
</t>
  </si>
  <si>
    <t>453(1)</t>
  </si>
  <si>
    <t xml:space="preserve">If an intelligent access program auditor knows, or has reasonable grounds to suspect, an approved intelligent transport system has been tampered with, the auditor must not disclose the following to any entity other than the Regulator or TCA—
</t>
  </si>
  <si>
    <t>453(2)</t>
  </si>
  <si>
    <t xml:space="preserve">If an intelligent access program auditor has made a report to the Regulator or TCA under section 452 of apparent or suspected tampering, the auditor must not disclose the following to any entity other than the Regulator or TCA—
</t>
  </si>
  <si>
    <t>454(1)</t>
  </si>
  <si>
    <t xml:space="preserve">Offence to tamper with approved intelligent transport System  - intention 
</t>
  </si>
  <si>
    <t>454(2)</t>
  </si>
  <si>
    <t xml:space="preserve">Offence to tamper with approved intelligent transport system - negligence or reckless
</t>
  </si>
  <si>
    <t>Chapter 8 Accrediation</t>
  </si>
  <si>
    <t>466(2A)</t>
  </si>
  <si>
    <t xml:space="preserve">The operator must attach the accreditation label for a relevant vehicle to the vehicle in a way that the label— (a) is readable from outside the vehicle; and (b) is not wholly or partly obscured, defaced or otherwise not legible
</t>
  </si>
  <si>
    <t xml:space="preserve">466(2B) </t>
  </si>
  <si>
    <t xml:space="preserve">A person must not drive a relevant vehicle if the vehicle’s accreditation label— (a) is not attached to the vehicle; or (b) is attached to the vehicle in a way that the label is wholly or partly obscured, defaced or otherwise not legible.
</t>
  </si>
  <si>
    <t xml:space="preserve">Compliance with conditions of BFM accreditation or AFM Accreditation  
</t>
  </si>
  <si>
    <t>468(1)</t>
  </si>
  <si>
    <t xml:space="preserve">(1) The driver of a heavy vehicle who is operating under a BFM accreditation or AFM accreditation must keep in the driver’s possession—
</t>
  </si>
  <si>
    <t>468(3)</t>
  </si>
  <si>
    <t xml:space="preserve">The operator of the vehicle must ensure the driver complies with subsection (1), unless the operator has a reasonable excuse.
</t>
  </si>
  <si>
    <t>469(2)</t>
  </si>
  <si>
    <t xml:space="preserve">Driver must return particular documents if stops operating under BFM accreditation or AFM accreditation etc.  
</t>
  </si>
  <si>
    <t>470(2)</t>
  </si>
  <si>
    <t xml:space="preserve">If the accreditation is BFM accreditation or AFM accreditation, the operator must ensure each driver who operates under the accreditation—
</t>
  </si>
  <si>
    <t>470(3)</t>
  </si>
  <si>
    <t xml:space="preserve">If the accreditation is AFM accreditation, the operator must also ensure each driver who operates under the accreditation is informed of the AFM hours applying under the accreditation.
</t>
  </si>
  <si>
    <t>470(4)</t>
  </si>
  <si>
    <t xml:space="preserve">(4) The operator must keep— (a) the accreditation certificate for the operator’s heavy vehicle accreditation; and (b) if the operator’s heavy vehicle accreditation is BFM accreditation or AFM accreditation—
</t>
  </si>
  <si>
    <t>470(5)</t>
  </si>
  <si>
    <t xml:space="preserve">The operator must keep a document required to be kept under subsection (4) for the following period—
</t>
  </si>
  <si>
    <t xml:space="preserve">470(6) </t>
  </si>
  <si>
    <t xml:space="preserve">The operator must keep a document required to be kept under subsection (4) in a way that ensures it is—
</t>
  </si>
  <si>
    <t>470(8)</t>
  </si>
  <si>
    <t xml:space="preserve">The operator must comply with a requirement made under subsection (7), unless the operator has a reasonable excuse.
</t>
  </si>
  <si>
    <t>471(2)</t>
  </si>
  <si>
    <t xml:space="preserve">The operator must as soon as practicable after the amendment, suspension or cessation happens give notice of the amendment, suspension or cessation to any driver of, or scheduler for, a heavy vehicle who may be affected by the amendment, suspension or cessation.
</t>
  </si>
  <si>
    <t>471(3)</t>
  </si>
  <si>
    <t xml:space="preserve">If the driver of a heavy vehicle is given a notice under subsection (2), the driver must, as soon as reasonably practicable, return to the operator any document relevant to the notice given to the driver by the operator for the purposes of section 468(1).
</t>
  </si>
  <si>
    <t>476(2)</t>
  </si>
  <si>
    <t xml:space="preserve">Return of accreditation certificate  </t>
  </si>
  <si>
    <t>477(1)</t>
  </si>
  <si>
    <t xml:space="preserve">Replacement of defaced etc. accreditation certificate  
</t>
  </si>
  <si>
    <t xml:space="preserve">478(1) </t>
  </si>
  <si>
    <t xml:space="preserve">A person must not falsely represent that the person is an approved auditor.
</t>
  </si>
  <si>
    <t>478(2)</t>
  </si>
  <si>
    <t xml:space="preserve">An approved auditor must not falsely represent that the person is an auditor of a particular approved class.
</t>
  </si>
  <si>
    <t xml:space="preserve">478(3) </t>
  </si>
  <si>
    <t xml:space="preserve">An approved auditor must not falsely represent that the person has audited an operator’s relevant management system.
</t>
  </si>
  <si>
    <t xml:space="preserve">478(4) </t>
  </si>
  <si>
    <t xml:space="preserve">A person must not falsely represent the opinion of an approved auditor in relation to an operator’s relevant management system.
</t>
  </si>
  <si>
    <t>Chapter 9- Enforcement</t>
  </si>
  <si>
    <t xml:space="preserve">Return of identity card  </t>
  </si>
  <si>
    <t>513(4)</t>
  </si>
  <si>
    <t xml:space="preserve">Direction to stop heavy vehicle to enable exercise of other powers  
</t>
  </si>
  <si>
    <t>514(3)</t>
  </si>
  <si>
    <t xml:space="preserve"> Direction not to move or interfere with a heavy vehicle to enable exercise of other power  
</t>
  </si>
  <si>
    <t>516(3)</t>
  </si>
  <si>
    <t xml:space="preserve">Direction to move heavy vehicle to enable exercise of other powers
</t>
  </si>
  <si>
    <t>517(4)</t>
  </si>
  <si>
    <t xml:space="preserve">Direction to move heavy vehicle if causing harm 
</t>
  </si>
  <si>
    <t>522(5)</t>
  </si>
  <si>
    <t xml:space="preserve">Power to order presentation of heavy vehicles for inspection  
</t>
  </si>
  <si>
    <t>524(5)</t>
  </si>
  <si>
    <t xml:space="preserve">Direction to leave heavy vehicle  </t>
  </si>
  <si>
    <t>526(4)</t>
  </si>
  <si>
    <t xml:space="preserve">Issue of vehicle defect notice  </t>
  </si>
  <si>
    <t>528(3)</t>
  </si>
  <si>
    <t xml:space="preserve"> Defective vehicle labels </t>
  </si>
  <si>
    <t>529(a)</t>
  </si>
  <si>
    <t>A person must not use, or permit to be used, on a road a heavy vehicle in contravention of a vehicle defect notice (for a minor defect notice)</t>
  </si>
  <si>
    <t xml:space="preserve">Minor: 1 
Major: 3
</t>
  </si>
  <si>
    <t>529(b)</t>
  </si>
  <si>
    <t>A person must not use, or permit to be used, on a road a heavy vehicle in contravention of a vehicle defect notice (for a self-clearing defect notice)</t>
  </si>
  <si>
    <t xml:space="preserve">531(4) </t>
  </si>
  <si>
    <t xml:space="preserve">Amendment or withdrawal of vehicle defect notices  
</t>
  </si>
  <si>
    <t xml:space="preserve">533(7) </t>
  </si>
  <si>
    <t xml:space="preserve">Powers for minor risk breach of mass, dimension or loading requirement  
</t>
  </si>
  <si>
    <t>534(5)</t>
  </si>
  <si>
    <t xml:space="preserve">Powers for substantial risk breach of mass, dimension or loading requirement  
</t>
  </si>
  <si>
    <t>535(5)</t>
  </si>
  <si>
    <t xml:space="preserve">Powers for severe risk breach of mass, dimension or loading requirement  
</t>
  </si>
  <si>
    <t>542(1)</t>
  </si>
  <si>
    <t xml:space="preserve">Compliance with requirement under this Division  
</t>
  </si>
  <si>
    <t>553(3)</t>
  </si>
  <si>
    <t xml:space="preserve">Requirement of person in control of thing to be seized  
</t>
  </si>
  <si>
    <t>558(1)</t>
  </si>
  <si>
    <t xml:space="preserve">A person (the relevant person) who knows an embargo notice relates to a thing must not— (a) do anything the notice prohibits; or (b) instruct someone else (the other person) to do anything the notice prohibits— (i) anyone from doing; or (ii) the relevant person or other person from doing
</t>
  </si>
  <si>
    <t>558(3)</t>
  </si>
  <si>
    <t xml:space="preserve">A person served with an embargo notice must ensure, so far as is reasonably practicable, another person does not do anything prohibited by the notice.
</t>
  </si>
  <si>
    <t>559(3)</t>
  </si>
  <si>
    <t xml:space="preserve">A person of whom a requirement is made under subsection (2)(c) must comply with the requirement, unless the person has a reasonable excuse.
</t>
  </si>
  <si>
    <t xml:space="preserve">559(4) </t>
  </si>
  <si>
    <t xml:space="preserve">If access to an embargoed thing is restricted under this section, a person must not tamper with the thing or with anything used to restrict access to the thing without— (a) an authorised officer’s approval; or (b) a reasonable excuse.
</t>
  </si>
  <si>
    <t>559(5)</t>
  </si>
  <si>
    <t xml:space="preserve">If access to a place is restricted under this section, a person must not enter the place in contravention of the restriction or tamper with anything used to restrict access to the place without— (a) an authorised officer’s approval; or (b) a reasonable excuse.
</t>
  </si>
  <si>
    <t>567(4)</t>
  </si>
  <si>
    <t xml:space="preserve">Power to require name and address  
</t>
  </si>
  <si>
    <t>568(3)(a)</t>
  </si>
  <si>
    <t xml:space="preserve">A person of whom a requirement is made under subsection (2)(a) must comply with the requirement, unless the person has a reasonable excuse.
</t>
  </si>
  <si>
    <t>568(3)(b)</t>
  </si>
  <si>
    <t xml:space="preserve">A person of whom a requirement is made under subsection (2)(b) must comply with the requirement, unless the person has a reasonable excuse.
</t>
  </si>
  <si>
    <t xml:space="preserve">An amount equal to the amount of the maximum penalty for an offence of failing to keep the document, device or other thing in the driver’s possession.
</t>
  </si>
  <si>
    <t>568 (7)</t>
  </si>
  <si>
    <t xml:space="preserve">A person of whom a requirement is made under subsection (6) must comply with the requirement, unless the person has a reasonable excuse.
</t>
  </si>
  <si>
    <t>569(2)</t>
  </si>
  <si>
    <t xml:space="preserve">A person of whom a requirement is made under subsection (1) must comply with the requirement, unless the person has a reasonable excuse.
</t>
  </si>
  <si>
    <t>569(7)</t>
  </si>
  <si>
    <t>570(3)</t>
  </si>
  <si>
    <t xml:space="preserve">Power to require information about heavy vehicles  
</t>
  </si>
  <si>
    <t xml:space="preserve">570A(5) </t>
  </si>
  <si>
    <t xml:space="preserve">Requiring information  
</t>
  </si>
  <si>
    <t xml:space="preserve">573(1) </t>
  </si>
  <si>
    <t xml:space="preserve">Contravention of improvement notice  </t>
  </si>
  <si>
    <t>576C</t>
  </si>
  <si>
    <t xml:space="preserve">Compliance with prohibition notice </t>
  </si>
  <si>
    <t>577(4)</t>
  </si>
  <si>
    <t xml:space="preserve">Power to require reasonable help </t>
  </si>
  <si>
    <t>584(1)</t>
  </si>
  <si>
    <t xml:space="preserve">Obstructing authorised officer  </t>
  </si>
  <si>
    <t xml:space="preserve">Impersonating authorised officer  </t>
  </si>
  <si>
    <t xml:space="preserve">590B (2) </t>
  </si>
  <si>
    <t xml:space="preserve">Effect of undertaking  </t>
  </si>
  <si>
    <t>Chapter 10- Sanctions and provisions</t>
  </si>
  <si>
    <t xml:space="preserve">Contravention of supervisory intervention order  </t>
  </si>
  <si>
    <t xml:space="preserve">Contravention of prohibition order  </t>
  </si>
  <si>
    <t>636(1)</t>
  </si>
  <si>
    <t xml:space="preserve">Liability of executive officers of corporation  </t>
  </si>
  <si>
    <t xml:space="preserve">The penalty for a contravention of the provision by an individual 
</t>
  </si>
  <si>
    <t>637(4)</t>
  </si>
  <si>
    <t xml:space="preserve">An offence against this Law (other than an offence referred to in subsection (5)) that would otherwise be committed by the partnership is taken to have been committed by each partner who knowingly authorised or permitted the conduct constituting the offence. 
</t>
  </si>
  <si>
    <t>638(4)</t>
  </si>
  <si>
    <t xml:space="preserve">An offence against this Law (other than an offence referred to in subsection (5)) that would otherwise be committed by the unincorporated body is taken to have been committed by each management member of the body who knowingly authorised or permitted the conduct constituting the offence.
</t>
  </si>
  <si>
    <t>Chapter 12 Admin</t>
  </si>
  <si>
    <t>697(3)</t>
  </si>
  <si>
    <t xml:space="preserve">General duties of persons exercising functions under this Law  
</t>
  </si>
  <si>
    <t>Chapter 13- General</t>
  </si>
  <si>
    <t xml:space="preserve">699(1) </t>
  </si>
  <si>
    <t xml:space="preserve">An employer must not dismiss an employee, or otherwise prejudice an employee in the employee’s employment, for the reason that the employee— (a) has helped or given information to a public authority or law enforcement agency in relation to a contravention or alleged contravention of this Law; or (b) has made a complaint about a contravention or alleged contravention of this Law to an employer, former employer, fellow employee, former fellow employee, union or public authority or law enforcement agency.
</t>
  </si>
  <si>
    <t>699(2)</t>
  </si>
  <si>
    <t xml:space="preserve">An employer must not fail to offer employment to a prospective employee, or in offering employment to a prospective employee treat the prospective employee less favourably than another prospective employee would be treated in similar circumstances, for the reason that the prospective employee— (a) has helped or given information to a public authority or law enforcement agency in relation to a contravention or alleged contravention of this Law; or (b) has made a complaint about a contravention or alleged contravention of this Law to an employer, former employer, fellow employee, former fellow employee, union or public authority or law enforcement agency.
</t>
  </si>
  <si>
    <t>700(4)</t>
  </si>
  <si>
    <t xml:space="preserve">Order for damages or reinstatement  </t>
  </si>
  <si>
    <t>701(1)</t>
  </si>
  <si>
    <t xml:space="preserve">A person commits an offence if the person makes a statement to an official that the person knows is false or misleading.
</t>
  </si>
  <si>
    <t>701(2)</t>
  </si>
  <si>
    <t xml:space="preserve">A person commits an offence if the person— (a) makes a statement to an official that is false or misleading; and (b) is reckless as to whether the statement is false or misleading.
</t>
  </si>
  <si>
    <t>702(1)</t>
  </si>
  <si>
    <t xml:space="preserve">A person commits an offence if the person gives an official a document containing information the person knows is false or misleading.
</t>
  </si>
  <si>
    <t>702(3 )</t>
  </si>
  <si>
    <t xml:space="preserve">A person commits an offence if the person—
(a) gives an official a document containing information that is false or misleading; and
(b) is reckless as to whether information contained in the document is false or misleading.
</t>
  </si>
  <si>
    <t>703(1)</t>
  </si>
  <si>
    <t xml:space="preserve">A responsible person for a heavy vehicle (the information giver) must not give another responsible person for a heavy vehicle (the affected person) information the information giver knows, or ought reasonably to know, is false or misleading in a material particular.
</t>
  </si>
  <si>
    <t>703(2)</t>
  </si>
  <si>
    <t>A responsible person for a heavy vehicle (also the information giver) must not give another responsible person for a heavy vehicle (the affected person) information that is false or misleading in a material particular if the information giver does so recklessly as to whether the information is false
or misleading in the material particular.</t>
  </si>
  <si>
    <t>704(1)</t>
  </si>
  <si>
    <t xml:space="preserve">(1) A person must not represent— (a) that the person has been granted a heavy vehicle authority the person has not been granted; or (b) that a heavy vehicle authority has been granted in relation to a thing for which it has not been granted; or (c) that the person is operating under a heavy vehicle authority that the person is not entitled to operate under; or (d) that a thing is operating under a heavy vehicle authority that the thing is not authorised to operate under.
</t>
  </si>
  <si>
    <t>704(2)</t>
  </si>
  <si>
    <t xml:space="preserve">A person must not represent that the person or a thing is operating under a heavy vehicle authority if the authority is no longer in force.
</t>
  </si>
  <si>
    <t xml:space="preserve">704(3) </t>
  </si>
  <si>
    <t xml:space="preserve">A person must not possess a document that falsely purports to be— (a) an accreditation certificate for a heavy vehicle accreditation; or (b) a document mentioned in section 468(1)(b) or (c); or (c) a document evidencing the grant of an electronic recording system approval, exemption, authorisation, permit or other authority under this Law; or (d) a copy of a document mentioned in paragraph (a), (b) or (c).
</t>
  </si>
  <si>
    <t>728(1)</t>
  </si>
  <si>
    <t xml:space="preserve">A person who is, or has been, a person exercising functions under this Law must not disclose protected information to another person.
</t>
  </si>
  <si>
    <t>728A(1)</t>
  </si>
  <si>
    <t xml:space="preserve">A person who is, or has been, a person exercising functions under this Law must not disclose electronic work diary protected information to another person
</t>
  </si>
  <si>
    <t>729(1)</t>
  </si>
  <si>
    <t xml:space="preserve">A person who is, or has been, a person exercising functions under this Law must not use protected information other than for an authorised use
</t>
  </si>
  <si>
    <t>729(3)</t>
  </si>
  <si>
    <t xml:space="preserve">A person to whom protected information is disclosed under section 728(3)(a) must not use the protected information other than for the authorised use for which it was disclosed to the person.
</t>
  </si>
  <si>
    <t>729A(1)</t>
  </si>
  <si>
    <t xml:space="preserve">A person who is, or has been, a person exercising functions under this Law must not use electronic work diary protected information other than for an electronic work diary authorised use.
</t>
  </si>
  <si>
    <t>729A(2)</t>
  </si>
  <si>
    <t xml:space="preserve">A person to whom electronic work diary protected information is disclosed under section 728A(2)(a) must not use the information other than for the electronic work diary authorised use for which it was disclosed to the person.
</t>
  </si>
  <si>
    <t xml:space="preserve">Heavy Vehicle (Mass, Dimension And Loading) National Regulation
</t>
  </si>
  <si>
    <t>16(2)</t>
  </si>
  <si>
    <t xml:space="preserve">Contravening conditions applying to HML vehicles being used in an area or on a route declared by an HML declaration  
</t>
  </si>
  <si>
    <t xml:space="preserve">Contravening conditions of HML permit  
</t>
  </si>
  <si>
    <t xml:space="preserve">34(2) </t>
  </si>
  <si>
    <t xml:space="preserve">Return of HML permit  
</t>
  </si>
  <si>
    <t xml:space="preserve">Heavy Vehicle (Fatigue Management) National Regulation </t>
  </si>
  <si>
    <t>18A(1)</t>
  </si>
  <si>
    <t xml:space="preserve">Change between forms of work diary  
</t>
  </si>
  <si>
    <t>MISCELLANEOUS - FEES AND PENALTIES</t>
  </si>
  <si>
    <t xml:space="preserve">Major Transport Projects Facilitation Act 2009 </t>
  </si>
  <si>
    <t>165C(3)</t>
  </si>
  <si>
    <t xml:space="preserve">(3) A person must not—
(a) wilfully and without authorisation from the project authority, interfere with any vehicles, machinery or equipment brought onto, affixed, established or remaining on land under subsection (1); or
(b) wilfully obstruct any person acting in accordance with this section. </t>
  </si>
  <si>
    <t>165N(1)</t>
  </si>
  <si>
    <t xml:space="preserve">Obstruction of temporary occupation
(1) After being given a notice under section 165E(1), a person must not wilfully do any act or thing calculated to prevent the project authority who gave the notice from exercising any power conferred by section 165D.
</t>
  </si>
  <si>
    <t>Entering or remaining in any part of a restricted access area unless authorised: by a certificate issued under section 199; by a declaration issued under section 199; under this Act or the person entering or remaining in any part of a restricted access area is a police officer, public service employee, public sector officer or employee acting in the performance of their duties; or the owner of the land or a person authorised in writing by the owner of the land</t>
  </si>
  <si>
    <t>Failure to produce a certificate of authorisation issued under section 1999 or other evidence of that person's authority to be in a restricted access area or failure to give his or her name and address to a police officer or an authorised officer when a person is in a restricted access area and is asked to do so by a police officer or an authorised officer</t>
  </si>
  <si>
    <t>Without reasonable excuse, hindering or obstructing an authorised officer exercise a power under Division 9 of Part 5 of this Act</t>
  </si>
  <si>
    <t>A person is guilty of an offence is they—</t>
  </si>
  <si>
    <t>(a) insult, assault or obstruct a member of an assessment committee while the member is performing functions or exercising powers as a member; or</t>
  </si>
  <si>
    <t>(b) insult, assault or obstruct any person attending a hearing before an assessment committee; or</t>
  </si>
  <si>
    <t>(c) misbehave at a hearing before an assessment committee; or</t>
  </si>
  <si>
    <t>(d) repeatedly interrupt a hearing before an assessment committee; or</t>
  </si>
  <si>
    <t xml:space="preserve">Rail Management Act 1996 </t>
  </si>
  <si>
    <t>Without lawful excuse, failure to comply with any information requirement given to a person. A lawful excuse for the purpose of this offence is that compliance with any information requirement may tend to incriminate a person or make the person liable to a penalty of any other offence</t>
  </si>
  <si>
    <t>38ZZC</t>
  </si>
  <si>
    <t>Knowingly give a regulatory entity information that is false or misleading in purported compliance with any information requirement</t>
  </si>
  <si>
    <t>38ZZD</t>
  </si>
  <si>
    <t>Threaten, intimidate or coerce another person, or take, threaten to take, incite or be involved in any action that causes another person to suffer any loss, injury or disadvantage because that other person complied, or intends to comply with an information requirement</t>
  </si>
  <si>
    <t>If information or a document is given to a regulatory entity under an information requirement and at the time the information or document is given, the person giving it states that it is of a confidential or commercially sensitive nature then the regulatory entity that received the information or document must not disclose the information or the contents of the document to any person unless:</t>
  </si>
  <si>
    <t>(a) the regulatory entity is of the opinion—
(i) that the disclosure of the information or document would not cause detriment to the person giving it; or
(ii) that although the disclosure of the information or document would cause detriment to the person giving it, the public benefit in disclosing it outweighs that detriment; and</t>
  </si>
  <si>
    <t>(b) the regulatory entity is of the opinion, in relation to any other person who is aware of the information or the contents of the document and who might be detrimentally affected by the disclosure—                                                                                                 
(i) that the disclosure of the information or document would not cause detriment to that person; or                                          
(ii) that although the disclosure of the information or document would cause detriment to that person, the public benefit in disclosing it outweighs that detriment; and</t>
  </si>
  <si>
    <t>(c) the regulatory entity gives the person who gave the information or document a written notice—                                          
(i) stating that the entity wishes to disclose the information or contents of the document, specifying the nature of the intended disclosure and setting out detailed reasons why the entity wishes to make the disclosure; and                                                 
(ii) stating that the entity is of the opinion required by paragraph (a) and setting out detailed reasons why it is of that opinion; and 
(iii) setting out a copy of this section; and</t>
  </si>
  <si>
    <t>(d) if the regulatory entity is aware that the person who gave the information or document in turn received the information or document from another person and is aware of that other person's identity and address, the entity gives that other person a written notice—                                                                                                                                                                 (i) containing the details required by paragraph (c); and                                                                                                       
(ii) stating that the entity is of the opinion required by paragraph (b) in relation to the other person and setting out detailed reasons why it is of that opinion</t>
  </si>
  <si>
    <t>Rail Safety National Law Application Act 2013</t>
  </si>
  <si>
    <t>48H</t>
  </si>
  <si>
    <t xml:space="preserve">A rail safety worker is guilty of an offence if the worker—  </t>
  </si>
  <si>
    <t>(a) carries out rail safety work while more than the prescribed concentration of alcohol is present in the worker's breath; or</t>
  </si>
  <si>
    <t>(b) carries out rail safety work while impaired by a drug; or</t>
  </si>
  <si>
    <t>(c) refuses or fails to comply with a requirement under section 48M(10); or</t>
  </si>
  <si>
    <t>(d) refuses to undergo an assessment of drug impairment in accordance with sections 48O and 48P when required under those sections to do so or refuses to comply with a direction under section 48O(4); or</t>
  </si>
  <si>
    <t>(e) refuses to immediately comply with a requirement under section 48Q(2) or a direction under section 48Q(4) or fails to comply with the obligation in section 48Q(5); or</t>
  </si>
  <si>
    <t>(f) refuses to provide a sample of oral fluid in accordance with section 48R when required under that section to do so or refuses to immediately comply with any other requirement made under that section; or</t>
  </si>
  <si>
    <t>(g) refuses to comply with a requirement made under section 48X(2) or (3); or</t>
  </si>
  <si>
    <t>(h) refuses to comply with a requirement made under section 48V(2) or (3); or</t>
  </si>
  <si>
    <t>(i) within 3 hours after having carried out rail safety work furnishes a sample of breath for analysis by a breath analysing instrument under a requirement under section 48M and—
(i) the result of the analysis as recorded or shown by the breath analysing instrument indicates that more than the prescribed  concentration of alcohol is present in the worker's breath; and
(ii) the concentration of alcohol indicated by the analysis to be present in the worker's breath was not due solely to the consumption of alcohol after having carried out the rail safety work; or</t>
  </si>
  <si>
    <t>(j) has had a sample of blood taken from the worker in accordance with section 48ZA within 3 hours after having carried out rail safety work and—                                                                                                                                                                    (i) the sample has been analysed within 12 months after it was taken by a properly qualified analyst within the meaning of section 48ZB and the analyst has found that at the time of analysis more than the prescribed concentration of alcohol was present in that sample; and                                                                                                                                                                     (ii) the concentration of alcohol found by the analyst to be present in that sample was not due solely to the consumption of alcohol after having carried out the rail safety work</t>
  </si>
  <si>
    <t>48M(12)</t>
  </si>
  <si>
    <t>Hindering or obstructing a registered medical practitioner or an approved health professional who is attempting to take a sample of blood from any other person in accordance with section 48M(10)</t>
  </si>
  <si>
    <t>48V(5)</t>
  </si>
  <si>
    <t>A rail safety worker must not hinder or obstruct a registered medical practitioner or an approved health professional who is attempting to take a sample of blood from any other rail safety worker in accordance with section 48V</t>
  </si>
  <si>
    <t>48X(5)</t>
  </si>
  <si>
    <t>A rail safety worker must not hinder or obstruct a registered medical practitioner or an approved health professional who is attempting to take a sample of blood or be furnished with a sample of urine from any other person in accordance with section 48X</t>
  </si>
  <si>
    <t>48Z(7)</t>
  </si>
  <si>
    <t>Knowingly fails to destroy or knowingly uses, or causes or permits usage of a video-recording or related material and information required by this section to be destroyed</t>
  </si>
  <si>
    <t>48Z(8)</t>
  </si>
  <si>
    <t>At any time, use of or causing the use of or permitting the use of or otherwise disseminating information derived from any video-recording or related material and information required by this section to be destroyed, except in good faith for the purposes of a relevant offence</t>
  </si>
  <si>
    <t>NOTE: relevant offence means—
(a) an offence under section 127(3) of the Rail Safety National Law (Victoria) or section 48H(1)(b) or (g); or
(b) any other offence arising out of the same circumstances; or
(c) any other offence in respect of which the evidence obtained as a result of the assessment of drug impairment has probative value</t>
  </si>
  <si>
    <t>48ZA(2)</t>
  </si>
  <si>
    <t>A rail safety worker failing to allow a doctor or approved health professional to take from them, at a place for examination or treatment, a sample of their blood for analysis when the rail safety worker enters or is brought to a place for examination or treatment in consequence of a notifiable occurrence (whether within Victoria or not)</t>
  </si>
  <si>
    <t>48ZA(6)</t>
  </si>
  <si>
    <t>A rail safety worker must not hinder or obstruct a doctor or approved health professional attempting to take a sample of blood of any person in accordance with this section</t>
  </si>
  <si>
    <t>Very Fast Train (Route Investigation) Act 1989</t>
  </si>
  <si>
    <t>The holder of a permit is guilty of an offence if—                                                                                                                   
(a) a person authorised by the holder to enter land to which the permit relates contravenes a condition of the permit;  and 
(b) the holder directed or permitted the person to contravene the condition</t>
  </si>
  <si>
    <t xml:space="preserve">(1) A person must not, without reasonable excuse—                                                                                          
</t>
  </si>
  <si>
    <t xml:space="preserve">(a) prevent another person from doing something the other person is authorised to do by a permit; or                         
</t>
  </si>
  <si>
    <t>(b) hinder or obstruct another person who is attempting to do something the other person is authorised to do by a permit</t>
  </si>
  <si>
    <t>Fail to return authority and identity photograph upon cancellation, suspension or other cessation of effect</t>
  </si>
  <si>
    <t>ROAD MANAGEMENT ACT 2004</t>
  </si>
  <si>
    <t/>
  </si>
  <si>
    <t>Schedule 8 Road Management Infringements</t>
  </si>
  <si>
    <r>
      <rPr>
        <sz val="10"/>
        <color rgb="FF000000"/>
        <rFont val="Arial"/>
        <family val="2"/>
      </rPr>
      <t>Construction of unauthorised access point to a freeway -</t>
    </r>
    <r>
      <rPr>
        <b/>
        <sz val="10"/>
        <color rgb="FF000000"/>
        <rFont val="Arial"/>
        <family val="2"/>
      </rPr>
      <t xml:space="preserve">person
</t>
    </r>
  </si>
  <si>
    <r>
      <rPr>
        <sz val="10"/>
        <color rgb="FF000000"/>
        <rFont val="Arial"/>
        <family val="2"/>
      </rPr>
      <t>Construction of unauthorised access point to a freeway -</t>
    </r>
    <r>
      <rPr>
        <b/>
        <sz val="10"/>
        <color rgb="FF000000"/>
        <rFont val="Arial"/>
        <family val="2"/>
      </rPr>
      <t xml:space="preserve">body corporate
</t>
    </r>
  </si>
  <si>
    <t>60(2)</t>
  </si>
  <si>
    <r>
      <rPr>
        <sz val="10"/>
        <color rgb="FF000000"/>
        <rFont val="Arial"/>
        <family val="2"/>
      </rPr>
      <t xml:space="preserve">Failure to comply with a condition to which a written consent for construction of an access point to a freeway - </t>
    </r>
    <r>
      <rPr>
        <b/>
        <sz val="10"/>
        <color rgb="FF000000"/>
        <rFont val="Arial"/>
        <family val="2"/>
      </rPr>
      <t xml:space="preserve">person
</t>
    </r>
  </si>
  <si>
    <r>
      <rPr>
        <sz val="10"/>
        <color rgb="FF000000"/>
        <rFont val="Arial"/>
        <family val="2"/>
      </rPr>
      <t>Failure to comply with a condition to which a written consent for construction of an access point to a freeway -</t>
    </r>
    <r>
      <rPr>
        <b/>
        <sz val="10"/>
        <color rgb="FF000000"/>
        <rFont val="Arial"/>
        <family val="2"/>
      </rPr>
      <t xml:space="preserve">body corporate
</t>
    </r>
  </si>
  <si>
    <t>60(3)</t>
  </si>
  <si>
    <r>
      <rPr>
        <sz val="10"/>
        <color rgb="FF000000"/>
        <rFont val="Arial"/>
        <family val="2"/>
      </rPr>
      <t xml:space="preserve">Constructing or changing the means of entry to or exit from a controlled access road without authorisation - </t>
    </r>
    <r>
      <rPr>
        <b/>
        <sz val="10"/>
        <color rgb="FF000000"/>
        <rFont val="Arial"/>
        <family val="2"/>
      </rPr>
      <t xml:space="preserve">person
</t>
    </r>
  </si>
  <si>
    <r>
      <rPr>
        <sz val="10"/>
        <color rgb="FF000000"/>
        <rFont val="Arial"/>
        <family val="2"/>
      </rPr>
      <t>Constructing or changing the means of entry to or exit from a controlled access road without authorisation -</t>
    </r>
    <r>
      <rPr>
        <b/>
        <sz val="10"/>
        <color rgb="FF000000"/>
        <rFont val="Arial"/>
        <family val="2"/>
      </rPr>
      <t xml:space="preserve">body corporate
</t>
    </r>
  </si>
  <si>
    <t>60(4)</t>
  </si>
  <si>
    <r>
      <rPr>
        <sz val="10"/>
        <color rgb="FF000000"/>
        <rFont val="Arial"/>
        <family val="2"/>
      </rPr>
      <t xml:space="preserve">Failure to comply with a condition to which an authorisation for constructing or changing the means of entry to or exit - </t>
    </r>
    <r>
      <rPr>
        <b/>
        <sz val="10"/>
        <color rgb="FF000000"/>
        <rFont val="Arial"/>
        <family val="2"/>
      </rPr>
      <t xml:space="preserve">person
</t>
    </r>
  </si>
  <si>
    <r>
      <rPr>
        <sz val="10"/>
        <color rgb="FF000000"/>
        <rFont val="Arial"/>
        <family val="2"/>
      </rPr>
      <t>Failure to comply with a condition to which an authorisation for constructing or changing the means of entry to or exit -</t>
    </r>
    <r>
      <rPr>
        <b/>
        <sz val="10"/>
        <color rgb="FF000000"/>
        <rFont val="Arial"/>
        <family val="2"/>
      </rPr>
      <t xml:space="preserve">body corporate
</t>
    </r>
  </si>
  <si>
    <t xml:space="preserve">Failure to comply with section 66(1)
</t>
  </si>
  <si>
    <t>67(3)</t>
  </si>
  <si>
    <t xml:space="preserve">Failure to comply with section 67(2)
</t>
  </si>
  <si>
    <t xml:space="preserve">Failure to comply with section 68(1)
</t>
  </si>
  <si>
    <t xml:space="preserve">Failure to comply with section 69(1)
</t>
  </si>
  <si>
    <t>ROAD MANAGEMENT (GENERAL) REGULATIONS 2016 (SR 11/2016)</t>
  </si>
  <si>
    <t>Protection of roads and property</t>
  </si>
  <si>
    <t>16(1)</t>
  </si>
  <si>
    <t xml:space="preserve">A person must not, without a written permit issued by the coordinating road authority or, if the relevant road is a commercial road, without a written permit issued by the relevant corporation interfere with, damage or remove any road infrastructure in, on, under or over a road.
</t>
  </si>
  <si>
    <t>17(1)</t>
  </si>
  <si>
    <t xml:space="preserve">A person must not, without a written permit issued by the Head, Transport for Victoria damage or interfere with a construction zone.
</t>
  </si>
  <si>
    <t>18(1)</t>
  </si>
  <si>
    <t xml:space="preserve">A person must not without the written consent of the coordinating road authority or, if the relevant road is a commercial road, without the 
written consent of the relevant corporation drive on a road a vehicle which is likely to cause damage to the road.
</t>
  </si>
  <si>
    <t xml:space="preserve">A person must not enter or remain on Head, Transport for Victoria property without the written consent of the Head, Transport for Victoria
</t>
  </si>
  <si>
    <t>19(4)</t>
  </si>
  <si>
    <t xml:space="preserve">a person who has consent for the purposes of this regulation, when entering or being on Head, Transport for Victoria property, on request, must produce 
(a) the consent to a police officer or a person authorised by the Head, Transport for Victoria; and
(b) evidence to verify that the person is the person named in the consent. 
</t>
  </si>
  <si>
    <t xml:space="preserve">A person who has been given consent for the purposes of this regulation must not give that written consent to another person knowing or
believing that the other person is likely to exercise the privileges given by the consent. 
</t>
  </si>
  <si>
    <t>Damage, injure or interfere with property, destroy plants, erect or remove signs or notices on VicRoads property or a construction zone without written consent</t>
  </si>
  <si>
    <t xml:space="preserve">Climb, jump or rapel on, from or onto a bridge on or over a freeway or arterial road
</t>
  </si>
  <si>
    <t xml:space="preserve">Unauthorised camping on a freeway or arterial road reserve or ancillary area
</t>
  </si>
  <si>
    <t xml:space="preserve">Failure to comply with direction to remove objects, substances and materials from road.
</t>
  </si>
  <si>
    <t xml:space="preserve">ACCIDENT TOWING SERVICES ACT 2007  (ATSA) </t>
  </si>
  <si>
    <t>Towing</t>
  </si>
  <si>
    <t>Operating a tow truck in the course of conducting an accident towing service business without the required tow truck licence</t>
  </si>
  <si>
    <t>Natural Person</t>
  </si>
  <si>
    <t>Body Corporate</t>
  </si>
  <si>
    <t>A person who is operating a tow truck in the course of conducting an accident towing service business— 
(a) must do so from the depot specified in the tow truck licence; and 
(b) must hold a towing operator accreditation; and 
(c) must be the registered operator of the tow truck (within the meaning of the Road Safety Act 1986); and
(d) must not provide an accident towing service to a vehicle that the tow truck is not capable of towing.</t>
  </si>
  <si>
    <t>A person must not drive a tow truck that is being operated in the course of conducting an accident towing service business unless 
there is in force a regular tow truck licence or a heavy tow truck licence that authorises the operation of the tow truck.</t>
  </si>
  <si>
    <t>A person who is driving a tow truck that is being operated in the course of conducting an accident towing service business 
under a regular tow truck licence must ensure that the tow truck does not tow a vehicle that the tow truck is not capable of towing.</t>
  </si>
  <si>
    <t>A person who is driving a tow truck that is being operated in the course of conducting an accident towing service business under 
a heavy tow truck licence must ensure that the tow truck does not tow— 
(a) a vehicle of a gross vehicle mass of less than 4 tonnes; or 
(b) a vehicle that the tow truck is not capable of towing.</t>
  </si>
  <si>
    <t>A person who is driving a tow truck that is normally used to provide towing services for hire or reward must not attend a road accident 
scene unless the tow truck is being operated under a tow truck licence.</t>
  </si>
  <si>
    <t>9A</t>
  </si>
  <si>
    <t>A person must not drive for hire or reward a motor vehicle that is not a tow truck for the purpose of— 
(a) towing an accident damaged motor vehicle from the road accident scene at which that motor vehicle was damaged; or 
(b) clearing a road accident scene.</t>
  </si>
  <si>
    <t>Offence not to comply with conditions on licence
The holder of a tow truck licence must comply with a condition to which the licence is subject</t>
  </si>
  <si>
    <t>35(5)</t>
  </si>
  <si>
    <t>Temporary permits
The holder of a permit must comply with the permit, including any conditions on the permit.</t>
  </si>
  <si>
    <t>Offence not to carry permit when driving
If a tow truck is being operated under a temporary permit, the driver of the tow truck must carry the permit in the tow truck.</t>
  </si>
  <si>
    <t>Offence not to produce permit when asked
The driver of a tow truck that is being operated under a temporary permit must produce the permit if he or she is asked to do so by—
(a) an authorised officer; or
(b) a police officer; or
(c) the owner or driver of an accident damaged motor vehicle that is, or is about to be, towed by the tow truck.</t>
  </si>
  <si>
    <t>38(1)</t>
  </si>
  <si>
    <t>Offence not to take care in driving or operating tow truck
(1) The driver of a tow truck, when towing an accident damaged motor vehicle, must not—
(a) lose or damage the motor vehicle; or
(b) lose or damage anything in or on the motor vehicle.</t>
  </si>
  <si>
    <t>38(3)</t>
  </si>
  <si>
    <t>(3) The holder of a tow truck licence must take all reasonable steps to ensure that— 
(a) any accident damaged motor vehicle that is being towed by the tow truck specified in the licence is not lost or damaged; and 
(b) nothing in or on a motor vehicle is lost or damaged.</t>
  </si>
  <si>
    <t>40(1)</t>
  </si>
  <si>
    <t>Offence for persons to travel in accident damaged motor vehicles
(1) The driver of a tow truck must not permit or allow a person to travel in an accident damaged motor vehicle that is being towed from a road accident scene by the tow truck</t>
  </si>
  <si>
    <t>41(3)</t>
  </si>
  <si>
    <t>Certain persons may be ordered to leave restricted road accident area
(3) A person must not, without reasonable excuse, fail to comply with a direction given to him or her under subsection (1).</t>
  </si>
  <si>
    <t>42(1)</t>
  </si>
  <si>
    <t>Allocation offences in controlled areas
(1) The holder of a regular tow truck licence must not cause the tow truck operating under that licence—
(a) to attend a road accident scene in a controlled area; or
(b) to be used to tow, or attempt to tow, an accident damaged motor vehicle, with a gross vehicle mass of less than 4 tonnes, from a road accident scene in a controlled area—
unless the allocation body for that area has authorised that the tow truck operating under the licence so attend or be so used, and the allocation body has given a job number for that authorisation to the holder of the licence.</t>
  </si>
  <si>
    <t>42(2)</t>
  </si>
  <si>
    <t>(2) The driver of a tow truck operating under a regular tow truck licence must not— 
(a) attend a road accident scene in a controlled area; or 
(b) use the tow truck to tow, or attempt to tow an accident damaged motor vehicle, with a gross vehicle mass of less than 4 tonnes, 
from a road accident scene in a controlled area— unless the allocation body for that area has authorised that the tow truck so attend 
or be so used, and the allocation body has given a job number for that authorisation to the holder of the licence for the tow truck.</t>
  </si>
  <si>
    <t>Prohibition on towing of vehicles removed from designated roads unless allocated
(1) If an accident damaged motor vehicle, with a gross vehicle mass of less than 4 tonnes, has been damaged in a road accident on a designated road and has been towed from the road accident scene to a place in accordance with section 42(3), the holder of a regular tow truck licence must not cause a tow truck operating under that licence to be used to tow, or attempt to tow, the vehicle from that place, unless the allocation body for that area has authorised that the tow truck operating under the licence be so used, and the allocation body has given a job number for that authorisation to the holder of the licence.</t>
  </si>
  <si>
    <t>44(2)</t>
  </si>
  <si>
    <t>Further allocation offences
(1) The holder of a regular tow truck licence must not cause more than one accident damaged motor vehicle to be towed under a job number by the tow truck specified in that licence.</t>
  </si>
  <si>
    <t>45(2)</t>
  </si>
  <si>
    <t>(2) The driver of a tow truck operating under a regular tow truck licence must not tow more than one accident damaged motor vehicle 
under a job number.</t>
  </si>
  <si>
    <t>Licence holder offences as to road accident scenes in self-management areas
(1) The holder of a regular tow truck licence must not cause a tow truck operating under that licence—
(a) to attend a road accident scene in a selfmanagement area; or
(b) to tow, or attempt to tow, an accident damaged motor vehicle, with a gross vehicle mass of less than 4 tonnes, from a road
accident scene in a self-management area—
unless the specified depot for the licence is in the self-management area.</t>
  </si>
  <si>
    <t>51(2)</t>
  </si>
  <si>
    <t>(2) The holder of a regular tow truck licence, who operates the tow truck under the licence from a depot in a self-management area, 
must not cause the tow truck— 
(a) to attend a road accident scene that is not in a self-management area; or 
(b) to tow, or attempt to tow, an accident damaged motor vehicle, with a gross vehicle mass of less than 4 tonnes, from a road accident 
scene that is not in a selfmanagement area— unless the holder of the licence is authorised to do so under this Act.</t>
  </si>
  <si>
    <t>Offence to operate or manage accident towing service business without accreditation 
(1) A person must not carry on an accident towing service business unless the  person holds a towing operator accreditation.</t>
  </si>
  <si>
    <t>(2) A person must not manage an accident towing service business from a depot unless the person holds a towing depot manager 
accreditation.</t>
  </si>
  <si>
    <t>Offence to fail to comply with conditions
The holder of an accreditation under this Part must comply with any conditions imposed on the accreditation under this Part.</t>
  </si>
  <si>
    <t>Accredited person to keep records (1) A person who holds a towing operator accreditation must— 
(a) record and maintain all information relating to complaints made in relation to the holder of the accreditation; and
(b) if requested by the Secretary, provide information to the Secretary about complaints that the holder of the accreditation is aware of that have been made in relation to the holder of the accreditation.</t>
  </si>
  <si>
    <t>2) A person who holds a towing depot manager accreditation must, in relation to the accident towing service business carried on at 
the depot— 
(a) manage the record-keeping and maintenance of all information relating to complaints made in relation to the business; and 
(b) if requested by the Secretary, provide information to the Secretary in relation to complaints made in relation to the business.</t>
  </si>
  <si>
    <t>Offence to drive licensed tow truck or tow truck providing accident towing services without accreditation 
(1) A person who does not hold a tow truck driver accreditation (where subsection (1B) does not apply) must not drive a licensed tow 
truck or a tow truck that is being used for the purposes of providing accident towing services.</t>
  </si>
  <si>
    <t>98(1A)</t>
  </si>
  <si>
    <t>(1A) A person who does not hold a tow truck driver accreditation (where subsection (1C) does not apply) must not accompany the 
driver of a tow truck that is being used for the purpose of providing accident towing services (whether or not the tow truck is a licensed 
tow truck).</t>
  </si>
  <si>
    <t>98(1B)</t>
  </si>
  <si>
    <t>(1B) A person who does not hold a tow truck driver accreditation where—
(a) that person has previously held a tow truck driver accreditation and has failed to renew that accreditation; and
(b) an application by that person for the renewal of that accreditation would not be refused under section 107, 108 or 109—
must not drive a licensed tow truck or a tow truck that is being used for the purposes of providing accident towing services.</t>
  </si>
  <si>
    <t>98(1C)</t>
  </si>
  <si>
    <t>98(2)</t>
  </si>
  <si>
    <t>Offence to fail to comply with conditions 
The holder of a tow truck driver accreditation must comply with any conditions on the accreditation.</t>
  </si>
  <si>
    <t>Offence not to notify of change of address and return certificate 
If the holder of an accreditation under this Part changes address, the holder must, within 7 days of changing address— 
(a) notify the Secretary of the change to the holder's address; and 
(b) return the certificate of accreditation to the Secretary and apply to the Secretary to amend the certificate to reflect the change of 
address or to issue a replacement certificate.</t>
  </si>
  <si>
    <t>120(1)</t>
  </si>
  <si>
    <t>120(2)</t>
  </si>
  <si>
    <t>(2) If a person is accompanying the driver of a tow truck in circumstances in which he or she is required under this Part to hold a tow truck driver accreditation, he or she must carry his or her certificate of accreditation.</t>
  </si>
  <si>
    <t>121(1)</t>
  </si>
  <si>
    <t>Offence not to produce certificate when asked
(1) The holder of a tow truck driver accreditation must produce his or her certificate of accreditation if—
(a) he or she is driving a tow truck in circumstances in which he or she is required under this Part to be accredited; and
(b) he or she is asked to produce the certificate by—
(i) an authorised officer; or
(ii) a police officer; or
(iii) the owner or driver of an accident damaged motor vehicle that is being, or is about to be, towed by the holder of the accreditation.</t>
  </si>
  <si>
    <t>121(2)</t>
  </si>
  <si>
    <t>(2) The holder of a tow truck driver accreditation must produce his or her certificate of accreditation if— 
(a) he or she is accompanying the driver of a tow truck in circumstances in which he or she is required under this Part to be accredited; 
and 
(b) he or she is asked to produce the certificate by—
(i) an authorised officer; or
(ii) a police officer; or
(iii) the owner or driver of an accident damaged motor vehicle that is being, or is about to be, towed by the driver of the tow truck.</t>
  </si>
  <si>
    <t>Offence to tow vehicle from road accident scene without owner authority
(1) In the case of a road accident scene that is not on a designated road, a tow truck driver must not tow an accident damaged motor vehicle from the road accident scene without obtaining an authorisation to tow that vehicle—
(a) that is given by—
(i) the owner of the vehicle; or
(ii) the driver of the vehicle; or
(iii) a person as provided in subsection (3);
and
(b) that is in writing in the prescribed form; and
(c) that is completed in accordance with subsection (4) and signed by the person giving the authorisation.</t>
  </si>
  <si>
    <t>142(2)</t>
  </si>
  <si>
    <t>(2) In the case of a road accident scene that is on a designated road, a tow truck driver must not tow an accident damaged motor vehicle from a safe and convenient place without obtaining an authorisation to tow that vehicle—
(a) that is given by—
(i) the owner of the vehicle; or
(ii) the driver of the vehicle; or
(iii) a person as provided in subsection (3);
and
(b) that is in writing in the prescribed form; and
(c) that is completed in accordance with subsection (4) and signed by the person giving the authorisation.</t>
  </si>
  <si>
    <t>Authority to tow for towing in a controlled area 
In addition to the information set out in section 142(4), a tow truck driver who is obtaining authorisation to tow an accident damaged motor
vehicle from—
(a) a road accident scene; or
(b) a safe and convenient place—
located in a controlled area under a job number given by an allocation body must record the job number assigned to the road accident scene or the safe and convenient place on that authorisation.</t>
  </si>
  <si>
    <t>Tow truck driver must provide copy of authority to tow to owner before towing the vehicle
Before towing an accident damaged motor vehicle under an authority to tow, the tow truck driver must give a copy of the authority to tow to the person who has given the authority.</t>
  </si>
  <si>
    <t>145(1)</t>
  </si>
  <si>
    <t>Authority to tow to be carried and produced and job number to be given
(1) If an accident damaged motor vehicle is being towed in the course of providing an accident towing service, the driver of the tow truck that is towing the motor vehicle must have in the tow truck an authority to tow for that motor vehicle.</t>
  </si>
  <si>
    <t>145(2)(a)</t>
  </si>
  <si>
    <t>(2) The driver of a tow truck that is towing an accident damaged motor vehicle in the course of providing an accident towing service must, if requested to do so by a police officer or an authorised officer—
(a) produce for inspection an authority to tow for the accident damaged motor vehicle being towed;</t>
  </si>
  <si>
    <t>145(4)</t>
  </si>
  <si>
    <t>(4) The driver of a tow truck that is towing an accident damaged motor vehicle under a job number must give that job number to any police officer or authorised officer who asks for the number.</t>
  </si>
  <si>
    <t>146A</t>
  </si>
  <si>
    <t>Licence holder must provide copy of authority to tow if requested by owner
The holder of a tow truck licence must provide the owner of an accident damaged motor vehicle with a copy of an authority to tow in relation to the towing of that motor vehicle by a tow truck specified in the tow truck licence if requested to do so by the owner and without charge. _x000D_</t>
  </si>
  <si>
    <t>Offence as to seeking repair work
A person must not—
(a) in relation to an accident damaged motor vehicle at a road accident scene; or
(b) at any time between the time when an accident damaged motor vehicle is towed from a road accident scene and the time
when the vehicle is first stored at the address specified in the authority to tow—
do any of the following—
(c) tout or solicit for the business of repairing the vehicle;
(d) offer, obtain or attempt to obtain from any person any form of authority or agreement (whether written or not) in relation to the
preparation of a quotation in relation to the vehicle, or the repairing of the vehicle</t>
  </si>
  <si>
    <t>Offence as to seeking towing work and storage
(1) A person must not, in relation to an accident damaged motor vehicle at a road accident scene do any of the following—
(a) tout or solicit for the business of—
(i) towing the vehicle; or
(ii) storing the vehicle;
(b) offer or obtain or attempt to obtain from any other person any form of authority or agreement (whether written or not) in relation to—
(i) towing the vehicle; or
(ii) storing the vehicle</t>
  </si>
  <si>
    <t>Initial towing and storage of accident damaged motor vehicles
(1) The holder of a tow truck licence for a tow truck that is towing an accident damaged motor vehicle under an authority to tow must ensure that the motor vehicle is towed to the place specified in the authority to tow unless—
(a) it is being returned to the owner of the motor vehicle; or
(b) it is being removed to another place with the written authority of the owner of the motor vehicle or other valid authority.</t>
  </si>
  <si>
    <t>150(1A)</t>
  </si>
  <si>
    <t>(1A) The holder of a tow truck licence for a tow truck that has towed an accident damaged motor vehicle to the place specified in the authority to tow in accordance with subsection (1) must ensure that the motor vehicle is stored at a secure area at the place specified in the authority to tow at all times unless—
(a) it is being removed to or stored at a secure area that is—
(i) near the place specified in the authority to tow; and
(ii) approved by the Secretary as a place at which the holder of the tow truck licence may store accident damaged motor vehicles; or
(b) it is being removed from a secure area described in paragraph (a) and towed to the place specified in the authority to tow.</t>
  </si>
  <si>
    <t>ACCIDENT TOWING SERVICES REGULATIONS 2019 (ATSR)</t>
  </si>
  <si>
    <t>Demerit points</t>
  </si>
  <si>
    <t>Failing to keep records</t>
  </si>
  <si>
    <t>Failing to keep records at specified depot for specified period</t>
  </si>
  <si>
    <t>Records to be kept in English</t>
  </si>
  <si>
    <t xml:space="preserve"> 19(4)</t>
  </si>
  <si>
    <t>Failing to make records available on demand</t>
  </si>
  <si>
    <t>Licence holder to provide records to police officer or authorised officer</t>
  </si>
  <si>
    <t xml:space="preserve"> 19(6)</t>
  </si>
  <si>
    <t>Failing to provide a copy of salvage photograph</t>
  </si>
  <si>
    <t xml:space="preserve"> 21(1)</t>
  </si>
  <si>
    <t>Failing to keep specified depot open for business</t>
  </si>
  <si>
    <t xml:space="preserve"> 21(2)</t>
  </si>
  <si>
    <t>Specified depot not contactable during business hours</t>
  </si>
  <si>
    <t xml:space="preserve"> 21(3)</t>
  </si>
  <si>
    <t>Failing to display necessary sign at specified depot</t>
  </si>
  <si>
    <t>Specified depot is to be suitable for the conduct of the business and the keeping of records</t>
  </si>
  <si>
    <t xml:space="preserve"> 21(5)</t>
  </si>
  <si>
    <t>Tow truck not usually garaged at specified depot</t>
  </si>
  <si>
    <t>23(1)(a)</t>
  </si>
  <si>
    <t>Tow truck to have load capacity of at least 1.25 tonnes or in the case of a heavy tow truck licence, 4 tonnes</t>
  </si>
  <si>
    <t>23(1)(b)</t>
  </si>
  <si>
    <t>Tow truck to have dual tyres on each side of each axel</t>
  </si>
  <si>
    <t>23(1)(c)</t>
  </si>
  <si>
    <t>Tow truck to have a crane, winch, hoist or other lifting device</t>
  </si>
  <si>
    <t xml:space="preserve"> 23(1)(d)</t>
  </si>
  <si>
    <t>Tow truck not equipped with broom, shovel or rubbish receptacle</t>
  </si>
  <si>
    <t>23(1)(e)</t>
  </si>
  <si>
    <t>Tow truck not equipped with fire extinguisher</t>
  </si>
  <si>
    <t xml:space="preserve"> 23(1)(f)</t>
  </si>
  <si>
    <t>Tow truck not fitted with warning lights</t>
  </si>
  <si>
    <t>23(1)(g)</t>
  </si>
  <si>
    <t>Two truck not fitted with adjustable lights</t>
  </si>
  <si>
    <t>23(1)(h)</t>
  </si>
  <si>
    <t>Tow truck not  equipped with lightboard</t>
  </si>
  <si>
    <t>Failing to maintain equipments required by regulation 23 in a safe and servicable condition</t>
  </si>
  <si>
    <t>Failing to display name and address of licence holder on tow truck</t>
  </si>
  <si>
    <t>Failing to display the word "depot" followed by the depot number on tow truck</t>
  </si>
  <si>
    <t xml:space="preserve"> 27(3)</t>
  </si>
  <si>
    <t>Failing to prevent use of tow truck while subject to repair notice</t>
  </si>
  <si>
    <t>28(1)(a)</t>
  </si>
  <si>
    <t>Failing to activate warning lights when within close proximity to an accident damaged motor vehicle at road accident scene</t>
  </si>
  <si>
    <t>28(1)(b)</t>
  </si>
  <si>
    <t>Failing to activate warning lights when picking up or setting down accident damaged motor vehicle at road accident scene</t>
  </si>
  <si>
    <t>28(1)(c)</t>
  </si>
  <si>
    <t>Failing to activiate warning lights when in a hazardous position on a highway</t>
  </si>
  <si>
    <t>Activiating warning lights in circumstances other than prescribed by regulation 28(1)</t>
  </si>
  <si>
    <t>Failing to correctly display lightboard</t>
  </si>
  <si>
    <t>Rostered tow truck to attend a road accident scene within 30 minutes of being given the authorisation</t>
  </si>
  <si>
    <t>37(2)</t>
  </si>
  <si>
    <t>Licence holder must take reasonable steps to ensure regulation 37(1) is complied with</t>
  </si>
  <si>
    <t>37(3)</t>
  </si>
  <si>
    <t>If operator not licence holder, operator must take reasonable steps to ensure regulation 37(1) is complied with</t>
  </si>
  <si>
    <t>37(4)</t>
  </si>
  <si>
    <t>If driver of rostered tow truck unable to attend road accident scene within 30 minutes, driver must immediately notify relevant allocation body</t>
  </si>
  <si>
    <t>37(5)</t>
  </si>
  <si>
    <t>Licence holder must take reasonable steps to ensure regulation 37(4) is complied with</t>
  </si>
  <si>
    <t>37(6)</t>
  </si>
  <si>
    <t>If operator not licence holder, operator must take reasonable steps to ensure regulation 37(4) is complied with</t>
  </si>
  <si>
    <t>37(8)</t>
  </si>
  <si>
    <t>Driver of rostered tow truck to notify allocation body when the truck arrived at the road accident scene</t>
  </si>
  <si>
    <t>37(9)</t>
  </si>
  <si>
    <t>Driver of rostered tow truck to notify allocation body when the truck departs from the road accident scene and provide details of accident damaged vehicle being towed</t>
  </si>
  <si>
    <t>37(10)</t>
  </si>
  <si>
    <t>Rostered tow truck used to tow more than one vehicle at the same time</t>
  </si>
  <si>
    <t>37(11)</t>
  </si>
  <si>
    <t>Licence holder must take reasonable steps to ensure that regulation 37(10) is complied with</t>
  </si>
  <si>
    <t>37(12)</t>
  </si>
  <si>
    <t>If operator not licence holder, operator must take reasonable steps to ensure regulation 37(10) is complied with</t>
  </si>
  <si>
    <t xml:space="preserve">Licence holder to take reasonable steps to ensure tow truck does not attend road accident scene outside the controlled area </t>
  </si>
  <si>
    <t xml:space="preserve">If operator not licence holder, operator must take reasonable steps to ensure tow truck does not attend road accident scene outside the controlled area </t>
  </si>
  <si>
    <t>Failure to notify allocation body of wish to substitute another tow truck for the rostered tow truck</t>
  </si>
  <si>
    <t>43(1)</t>
  </si>
  <si>
    <t>Authority to tow form contains information, text or images other than the information, text or images required to be included</t>
  </si>
  <si>
    <t xml:space="preserve"> 43(3)</t>
  </si>
  <si>
    <t>Tow truck being driven or used without bound book of forms for authorities to tow</t>
  </si>
  <si>
    <t>43(4)</t>
  </si>
  <si>
    <t>Licence holder must take reasonable steps to ensure the regulation 43(3) is complied with</t>
  </si>
  <si>
    <t xml:space="preserve"> 43(5)</t>
  </si>
  <si>
    <t>Failing to ensure that forms for authorities to tow are used in order of serial number</t>
  </si>
  <si>
    <t>43(6)</t>
  </si>
  <si>
    <t>Licence holder must take reasonable steps to ensure the regulation 43(5) is complied with</t>
  </si>
  <si>
    <t>43(7)</t>
  </si>
  <si>
    <t xml:space="preserve">Driver of licenced tow truck must only use the bound book of authority to tow forms </t>
  </si>
  <si>
    <t>43(8)</t>
  </si>
  <si>
    <t>Licence holder must take reasonable steps to ensure the regulation 43(7) is complied with</t>
  </si>
  <si>
    <t>43(9)</t>
  </si>
  <si>
    <t>Diver of licenced tow truck must photograph any accident damaged vehicle at any accident scene the driver attens where salvage is undertaken</t>
  </si>
  <si>
    <t>Failing to ensure removal of debris and glass from road accident scene</t>
  </si>
  <si>
    <t>Failure to notfy appropriate authorities of the existence of hazard attributable to a road accident as soon as possible</t>
  </si>
  <si>
    <t xml:space="preserve">Failure to take reasonable steps to advise owner or driver of accident damaged motor vehicle </t>
  </si>
  <si>
    <t xml:space="preserve"> 47(1)</t>
  </si>
  <si>
    <t>Refusing to salvage or tow accident damaged motor vehicle</t>
  </si>
  <si>
    <t>Refusing to accept payment via an approved payment system</t>
  </si>
  <si>
    <t>Suburban Rail Loop Act 2021</t>
  </si>
  <si>
    <t>(1) A person connected with the Authority must not make improper use of information acquired because of that person's connection with the Authority— 
(a) to gain directly or indirectly any pecuniary advantage for themselves or another person; or 
(b) with intent to cause detriment to the Authority, the Suburban Rail Loop program, a Suburban Rail Loop project or the State irrespective of whether detriment was caused.</t>
  </si>
  <si>
    <t>(1) A person connected with the Authority must not make a record of, or divulge or communicate to any person, information relating to the Authority, the Authority's functions and powers or a Suburban Rail Loop project that was obtained by the person in confidence, except— 
(a) in carrying out official duties other than in a reckless manner; or 
(b) in carrying out duties or obligations, other than in reckless manner— (i) under this Act; or (ii) as a participant in relation to an undertaking referred to in section 88(e); or (iii) under an agreement or arrangement referred to in section 88(f); or 
(c) with the written approval of the Minister; or (d) to a court, in proceedings under this Act or in relation to an agreement or arrangement made under this Act; or (e) if the information is already in the public domain, other than as a result of a contravention of this Act; or (f) in the prescribed circumstances (if any).</t>
  </si>
  <si>
    <t>A person must not— 
(a) wilfully and without authorisation from the project authority, interfere with any vehicles, machinery or equipment brought onto, affixed, established or remaining on land under subsection (1); or 
(b) wilfully obstruct any person acting in accordance with this section.</t>
  </si>
  <si>
    <t>After being given a notice under section 165E(1), a person must not wilfully do any act or thing calculated to prevent the project authority who gave the notice from exercising any power conferred by section 165D</t>
  </si>
  <si>
    <t>Relevant legislations and description of fees</t>
  </si>
  <si>
    <t>Heavy Vehicle (General) National Regulation 2018</t>
  </si>
  <si>
    <t>Schedule 1, 1</t>
  </si>
  <si>
    <t>An application under section 459(1) for maintenance management accreditation by an operator of a heavy vehicle</t>
  </si>
  <si>
    <t>Schedule 1, 2</t>
  </si>
  <si>
    <t>An application to add vehicles to or change vehicles currently nominated under maintenance management accreditation (per vehicle) by an operator of a heavy vehicle</t>
  </si>
  <si>
    <t>Schedule 1, 4</t>
  </si>
  <si>
    <t>An application under section 459(1) for mass management accreditation by an operator of a heavy vehicle</t>
  </si>
  <si>
    <t>Schedule 1, 5</t>
  </si>
  <si>
    <t>An application by an operator to add vehicles to or change vehicles currently nominated under mass management accreditation (per vehicle) by an operator of a heavy vehicle</t>
  </si>
  <si>
    <t>Schedule 1, 7</t>
  </si>
  <si>
    <t>An application under section 459(1) for BFM accreditation by an operator of a heavy vehicle</t>
  </si>
  <si>
    <t>Schedule 1, 9</t>
  </si>
  <si>
    <t>An application under section 459(1) for AFM accreditation by an operator of a heavy vehicle</t>
  </si>
  <si>
    <t>Schedule 1, 11</t>
  </si>
  <si>
    <t>An application for a written work diary under section 339(1) by a driver of a fatigue-regulated heavy vehicle</t>
  </si>
  <si>
    <t>Schedule 1, 12</t>
  </si>
  <si>
    <t>An application for a mass or dimension exemption (permit) under section 123(1)</t>
  </si>
  <si>
    <t>Schedule 1, 13</t>
  </si>
  <si>
    <t>An application for the renewal of a mass or dimension exemption (permit)</t>
  </si>
  <si>
    <t>Schedule 1, 14</t>
  </si>
  <si>
    <t>An application for a class 2 heavy vehicle authorisation (permit) under section 144(1)</t>
  </si>
  <si>
    <t>Schedule 1, 15</t>
  </si>
  <si>
    <t>An application for the renewal of a class 2 heavy vehicle authorisation (permit)</t>
  </si>
  <si>
    <t>Schedule 1, 16</t>
  </si>
  <si>
    <t>An application for a HML permit under section 21 of the Heavy Vehicle (Mass, Dimension and Loading) National Regulation</t>
  </si>
  <si>
    <t>Application for driving instructor authority - For the purposes of section 33(2)(c) of the Act,
the following procedures and requirements are
prescribed—
(a) the applicant must provide the Head, Transport for Victoria with a completed application form;
(b) the applicant must provide the Head, Transport for Victoria with a certificate from a registered medical practitioner stating that the applicant is not suffering from a condition that would prevent the applicant from working as a driving instructor;
(c) the applicant must— (i) provide the Head, Transport for Victoria with 2 recent passport-size colour photographs of the applicant showing a full front view of the applicant's head and shoulders on a white background; or (ii) if required by the Head, Transport for Victoria, attend at a place specified by the Head, Transport for Victoria to be photographed or to have a digitised image made showing a full front view of the applicant's head and shoulders;</t>
  </si>
  <si>
    <t>23(4)</t>
  </si>
  <si>
    <t>Hoardings and advertisements - A coordinating road authority may charge a person a fee for an application for consent under section 66(1) of the Act, not exceeding 17·93 fee units.</t>
  </si>
  <si>
    <t>Fee for property enquries - The fee of 1·27 fee units is to be charged by the
Head, Transport for Victoria for the supply, on
request, of—
(a) information as to whether the Head, Transport for Victoria has any approved proposals for works requiring the purchase or compulsory acquisition of land; or
(b) information as to whether the Head, Transport for Victoria has declared any road or part of a road as a controlled access road under section 42 of the Act; or
(c) the details of any policy made under clause 3 of Schedule 2 to the Act; or
(d) information for the purposes of the preparation of a section 32 statement within the meaning of section 30(1) of the Sale of Land Act 1962.</t>
  </si>
  <si>
    <t>Accident Towing Services Regulations 2019</t>
  </si>
  <si>
    <t>17(1)(a)</t>
  </si>
  <si>
    <t>Annual Licence Fee – Melbourne controlled area. A regular tow truck licence operating under the road accident scene roster in the Melbourne controlled area</t>
  </si>
  <si>
    <t>17(1)(b)</t>
  </si>
  <si>
    <r>
      <rPr>
        <b/>
        <sz val="10"/>
        <rFont val="Arial"/>
        <family val="2"/>
      </rPr>
      <t>Annual Licence Fee – Outside the Melbourne controlled area</t>
    </r>
    <r>
      <rPr>
        <sz val="10"/>
        <rFont val="Arial"/>
        <family val="2"/>
      </rPr>
      <t>. A regular tow truck licence operating outside the Melbourne controlled area</t>
    </r>
  </si>
  <si>
    <t>17(2)</t>
  </si>
  <si>
    <r>
      <rPr>
        <b/>
        <sz val="10"/>
        <rFont val="Arial"/>
        <family val="2"/>
      </rPr>
      <t>Annual Heavy Tow Truck Licence</t>
    </r>
    <r>
      <rPr>
        <sz val="10"/>
        <rFont val="Arial"/>
        <family val="2"/>
      </rPr>
      <t>. Licence to tow vehicles with a gross vehicle mass of 4 tonnes or more</t>
    </r>
  </si>
  <si>
    <t>18(4)(a)</t>
  </si>
  <si>
    <t>Alteration of specified depot. Vary the conditions on a tow truck licence such as change of depot address</t>
  </si>
  <si>
    <t>22(1), Sch 1</t>
  </si>
  <si>
    <t>22(1) , Sch 1</t>
  </si>
  <si>
    <t>MARINE SAFETY - FEES AND PENALTIES</t>
  </si>
  <si>
    <r>
      <t xml:space="preserve">Marine Safety Act 2010 </t>
    </r>
    <r>
      <rPr>
        <i/>
        <sz val="10"/>
        <rFont val="Arial"/>
        <family val="2"/>
      </rPr>
      <t>(Authorised Version incorporating amendments as at 1 July 2020)</t>
    </r>
  </si>
  <si>
    <t xml:space="preserve">Duty of Port of Melbourne operator to ensure safety of marine safety infrastructure operations - (1) A The port of Melbourne operator must, so far as is reasonably practicable, ensure the safety of marine safety infrastructure operations carried out it or supplied to it in the port of Melbourne </t>
  </si>
  <si>
    <t>Duties of persons who manage boating activity events (1) A person who manages a boating activity event must, so far as is reasonably practicable, ensure the safety of participants in the boating activity event or persons affected by the boating activity event</t>
  </si>
  <si>
    <t>Safety duties in relation to design, manufacture and supply of vessels - (1) A person who designs, commissions, constructs, manufactures, supplies, maintains, repairs or modifies a vessel must - (a) ensure, so far as is reasonably practicable, that the vessel is safe if it is used for a purpose for which it was designed, commissioned, constructed, manufactured, supplied, maintained, repaired or modified; (b) carry out, or arrange the carrying out, of such testing and examination as may be necessary for compliance with this section; (c) in the case of a vessel to which paragraph (a) applies, take such action as is necessary to ensure that there will be available in connection with the use of the vessel adequate information about - (i) the use for which the vessel was designed, commissioned, constructed, manufactured, supplied, maintained, repaired or modified; and (ii) the results of any testing or examination referred to in paragraph (b); and (iii) any conditions necessary to ensure the vessel is safe if it is used for a purpose for which it was designed, commissioned, constructed, manufactured, supplied, maintained, repaired or modified</t>
  </si>
  <si>
    <t>Safety duties in relation to design, manufacture and supply of marine safety equipment - (1) A person who - (a) designs, commissions, constructs, manufactures, supplies, installs, maintains, repairs or modifies any thing; and (b) knows, or ought reasonably to know, that the thing is, or is to be used as, marine safety equipment - must - (c) ensure, so far as is reasonably practicable, that the thing is safe if it is used for a purpose for which it was designed, commissioned, constructed, manufactured, supplied, installed, maintained, repaired or modified; (d) carry out, or arrange the carrying out, of such testing and examination as may be necessary for compliance with this section; (e) in the case of a thing to which paragraph (c) applies, take such action as is necessary to ensure that there will be available in connection with the use of the thing adequate information about - (i) the use for which the thing was designed, commissioned, constructed, manufactured, supplied, installed, maintained, repaired or modified; and (ii) the results of any testing or examination referred to in paragraph (d); and (iii) any conditions necessary to ensure the thing is safe if it is used for a purpose for which it was designed, commissioned, constructed, manufactured, supplied, installed, maintained, repaired or modified</t>
  </si>
  <si>
    <t>Duties of suppliers of marine safety infrastructure operations to port management bodies - (1) A person who supplies marine safety infrastructure operations to a port management body must, so far as is reasonably practicable, ensure the safety of those operations</t>
  </si>
  <si>
    <t>Duties of marine safety workers - (2) A marine safety worker, when carrying out marine safety work, must not intentionally or recklessly interfere with or misuse anything provided to them by the regulated entity employing or engaging them - (a) in the interests of safety; or (b) under this Act or the regulations</t>
  </si>
  <si>
    <t>Duties of marine safety workers - (3) A marine safety worker, when carrying out marine safety work, must not wilfully or recklessly place the safety of another person on or in the immediate vicinity of marine safety infrastructure at risk</t>
  </si>
  <si>
    <t>Masters of recreational vessels or hire and drive vessels must take reasonable care - (1) A master of a recreational vessel or hire and drive vessel must, when carrying out vessel operations - (a) take reasonable care for his or her own safety; and (b) take reasonable care for the safety of persons who may be affected by the master's acts or omissions</t>
  </si>
  <si>
    <t>Masters of recreational vessels or hire and drive vessels must take reasonable care - (2) A master of a recreational vessel or hire and drive vessel, when carrying out vessel operations, must not wilfully or recklessly place the safety of another person on board, or in the immediate vicinity of, the recreational vessel or hire and drive vessel at risk</t>
  </si>
  <si>
    <t>Passengers on board vessels must take reasonable care - (2) A passenger on board a vessel must not intentionally or recklessly interfere with or misuse anything provided to them by the master of the vessel - (a) in the interests of safety; or (b) in accordance with this Act or the regulations</t>
  </si>
  <si>
    <t>Passengers on board vessels must take reasonable care - (3) A passenger on board a vessel must not wilfully or recklessly place the safety of another person on board, or in the immediate vicinity of, the vessel at risk</t>
  </si>
  <si>
    <t>(1) An owner of a recreational vessel must not cause or allow the vessel to be operated on State waters unless that vessel is—
 (a) registered under this Part; or
 (b) exempted from registration—
 (i) by the regulations; or
 (ii) by a notice given by the Safety Director under section 260</t>
  </si>
  <si>
    <t>(2)  A master of a recreational vessel must not  operate a recreational vessel on State waters unless that vessel—
 (a) is registered under this Part; or
 (b) exempted from registration—
 (i) by the regulations; or
 (ii) by a notice given by the Safety Director under section 260</t>
  </si>
  <si>
    <t>(3) A person must not, being the owner or master of a recreational vessel—
 (a) cause or allow the vessel to be operated in breach of any condition of its registration; or
 (b) employ or engage a person to operate the vessel in breach of any condition of its registration</t>
  </si>
  <si>
    <t>Offence to be a master of registered recreational vessel without a marine licence or in breach of conditions of marine licence - (1) A person must not be the master of a registered recreational vessel unless the person holds a marine licence</t>
  </si>
  <si>
    <t>(2) A master of a registered recreational vessel must operate the vessel in accordance with any prescribed condition or any condition specified in the marine licence the master holds</t>
  </si>
  <si>
    <t>Offence to be a master of prescribed type of registered recreational vessel without licence endorsement - (1)A person must not be the master of a prescribed class or type of registered recreational vessel unless the person has a licence endorsement for that class or type of vessel</t>
  </si>
  <si>
    <t>47(2)</t>
  </si>
  <si>
    <t>(2) A master of a prescribed class or type of registered recreational vessel must operate the vessel in accordance with any prescribed condition or any condition specified in the licence endorsement for that class or type of vessel</t>
  </si>
  <si>
    <t>Offence to be the master of a registered recreational vessel undertaking prescribed activity without licence endorsement - (1) A person must not be the master of a registered recreational vessel being used to undertake a prescribed type of activity unless the person has a licence endorsement in respect of that prescribed type of activity</t>
  </si>
  <si>
    <t>(2) A master of a registered recreational vessel must operate the vessel in accordance with any prescribed condition or any condition specified in a licence endorsement referred to in subsection (1)</t>
  </si>
  <si>
    <t>49(1)</t>
  </si>
  <si>
    <t>Offence to be the master of a regulated hire and drive vessel without a marine licence or in breach of conditions of marine licence - (1) A person must not be the master of a regulated hire and drive vessel unless the person holds a marine licence</t>
  </si>
  <si>
    <t>49(2)</t>
  </si>
  <si>
    <t>(2) A master of a regulated hire and drive vessel must operate the vessel in accordance with any prescribed condition or any condition specified in the marine licence the master holds</t>
  </si>
  <si>
    <t>Offence to be the master of a prescribed type of regulated hire and drive vessel without licence endorsement - (1) A person must not be the master of a prescribed class or type of regulated hire and drive vessel unless the person has a licence endorsement for that class or type of vessel</t>
  </si>
  <si>
    <t>50(2)</t>
  </si>
  <si>
    <t>(2) A master of a prescribed class or type of regulated hire and drive vessel must operate the vessel in accordance with any prescribed condition or any condition specified in the licence endorsement for that class or type of vessel</t>
  </si>
  <si>
    <t>Offence to be the master of a regulated hire and drive vessel undertaking prescribed activity without licence endorsement - (1) A person must not be the master of a regulated hire and drive vessel being used to undertake a prescribed type of activity unless the person has a licence endorsement in respect of that prescribed type of activity</t>
  </si>
  <si>
    <t>(2) A master of a regulated hire and drive vessel must operate the vessel in accordance with any prescribed condition or any condition specified in a licence endorsement referred to in subsection (1)</t>
  </si>
  <si>
    <t>Offence to allow a non-licensed person to be the master of a registered recreational vessel - (1) The owner of a registered recreational vessel must not cause or allow another person to be the master of that vessel unless that person is the holder of a marine licence</t>
  </si>
  <si>
    <t>59 Offence for overseas or interstate operator to fail to comply with the conditions of the licence or certificate - A person who is exempted under section 57 from the requirement to comply with Division 2 because the person holds an appropriate licence or certificate in another State, a Territory or country, must not be the master of a registered recreational vessel in breach of any condition of that licence or certificate</t>
  </si>
  <si>
    <t>Offence to be master of a registered recreational vessel while disqualified etc. - A person must not be a master of a registered recreational vessel while any marine licence granted to the person is suspended or during a period that the person is disqualified from obtaining a marine licence</t>
  </si>
  <si>
    <t>Offence not to have marine licence in person's possession - A person who holds a marine licence granted under this Part must have the licence in his or her possession while being the master of a registered recreational vessel</t>
  </si>
  <si>
    <t>Offence to navigate vessel without local knowledge certificate in waters requiring certificate - The master of a domestic commercial vessel must not—
(a) enter or leave, or attempt to enter or leave, waters declared under section 81; or
(b) navigate, or attempt to navigate, the vessel within waters declared under section 81—
unless the master holds a local knowledge certificate in respect of those waters</t>
  </si>
  <si>
    <t>85(5)</t>
  </si>
  <si>
    <t>Detention of unsafe vessels - (5) The owner of a vessel must not cause or allow the vessel to be taken on a voyage if the owner knows that the vessel has been detained under this section and has not been duly released</t>
  </si>
  <si>
    <t>85(6)</t>
  </si>
  <si>
    <t>The master of a vessel must not take the vessel on a voyage if the master knows that the vessel has been detained under this section and has not been duly released</t>
  </si>
  <si>
    <t>85(7)</t>
  </si>
  <si>
    <t>(7) An agent for a vessel that has been detained under this section and not duly released must not assist the owner or master of the vessel to contravene this section</t>
  </si>
  <si>
    <t>85(8)</t>
  </si>
  <si>
    <t>(8) A person must not obstruct or fail to comply with any reasonable requirement of a person appointed by the Safety Director to take charge of a vessel detained under this section in connection with the exercise of that person's functions</t>
  </si>
  <si>
    <t xml:space="preserve">87(1) </t>
  </si>
  <si>
    <t>87(2A)</t>
  </si>
  <si>
    <t>(3) The owner of a recreational vessel must not operate, or cause or allow a person to operate, the vessel if the owner knows that it is an unsafe vessel</t>
  </si>
  <si>
    <t>87(4)</t>
  </si>
  <si>
    <t>(4) The master of a recreational vessel or recreational hire and drive vessel must not operate, or cause or allow a person to operate, the vessel if the master knows that it is an unsafe vessel</t>
  </si>
  <si>
    <t>(1) A person must not, wilfully or negligently—
(a) do any act tending to the immediate loss or destruction of, or serious damage to, a vessel or its cargo; or
(b) do any act tending immediately to endanger anyone belonging to or on board a vessel; or
(c) fail to do any act that is reasonably necessary to protect a vessel or cargo from immediate loss, destruction or serious damage; or
(d) fail to do any act that is reasonably necessary to protect anyone belonging to or on board a vessel from immediate danger</t>
  </si>
  <si>
    <t>Tampering with a vessel - A person must not, without just cause or excuse, tamper with a vessel that is owned by another person</t>
  </si>
  <si>
    <t>Distress signals - (1) A vessel must be provided in accordance with the regulations with the means of making distress signals.  (2) A person on board a vessel must not knowingly use or display or knowingly cause or permit any person under his or her authority to use or display any recognised distress signal except in the case of a vessel being in distress</t>
  </si>
  <si>
    <t>Offence to fail to comply with direction of Safety Director regarding removal of vessel - A person must not, without reasonable excuse, refuse or fail to comply with a direction given to the person by the Safety Director under item 24 of Schedule 1</t>
  </si>
  <si>
    <t>93(4)</t>
  </si>
  <si>
    <t>Reporting requirements in relation to reportable incidents - (4) If - (a) as a result of the reportable incident a person is killed or suffers serious injury; and (b) the master of the vessel does not comply with subsection (2)(c), (d) or (e) - the master is guilty of an offence and liable to a penalty not exceeding 60 penalty units</t>
  </si>
  <si>
    <t>93(5)</t>
  </si>
  <si>
    <t>Reporting requirements in relation to reportable incidents - (5) If - (a) as a result of the reportable incident a person is injured; and (b) the master of the vessel does not comply with subsection (2) - the master is guilty of an offence and liable to a penalty not exceeding 60 penalty units</t>
  </si>
  <si>
    <t>93(6)</t>
  </si>
  <si>
    <t>Reporting requirements in relation to reportable incidents - (6) If no person is killed or suffers injury as a result of the reportable incident and the master of the vessel does not comply with subsection (2), the master of the vessel is guilty of an offence and liable to a penalty not exceeding 10 penalty units</t>
  </si>
  <si>
    <t>Reporting of reportable incidents to Safety Director - The owner or master of a domestic commercial vessel or regulated Australian vessel, other than a vessel that is a customs vessels, that is involved in a reportable incident must report, in writing, the full particulars of the incident to the Safety Director as soon as possible after the incident occurs</t>
  </si>
  <si>
    <t>96(2)</t>
  </si>
  <si>
    <t>Regulations giving effect to Prevention of Collisions Convention - (2) A person must not contravene a regulation made under subsection (1) that applies to that person</t>
  </si>
  <si>
    <t>Offence to supply vessel which does not comply with Australian Builders Plate Standard - (1) A person must not in trade or commerce supply a recreational vessel of a prescribed class that does not comply with the Australian Builders Plate Standard that applies (with or without modification by the regulations) to a vessel of that kind</t>
  </si>
  <si>
    <t>107(5)</t>
  </si>
  <si>
    <t>Surrender of recreational vessel - (5) An owner or registered person served with a notice under subsection (1) must comply with the notice, unless the owner or registered person has a reasonable excuse</t>
  </si>
  <si>
    <t>115(3)</t>
  </si>
  <si>
    <t>Offences - (3) A person must not obstruct or hinder a member of the police force in the valid exercise of a power under this Part</t>
  </si>
  <si>
    <t>118(4)</t>
  </si>
  <si>
    <t>119(4)</t>
  </si>
  <si>
    <t>Forfeiture order - (4) The owner or registered person of the recreational vessel must not, without reasonable excuse, fail to surrender the recreational vessel at the time and place specified in the order made under subsection (1)</t>
  </si>
  <si>
    <t>122(1)</t>
  </si>
  <si>
    <t>123(4)</t>
  </si>
  <si>
    <t>Obstruction or hindrance of person executing search and seizure warrant - A person must not, without reasonable excuse, obstruct or hinder a person executing a search and seizure warrant</t>
  </si>
  <si>
    <t>154(4)</t>
  </si>
  <si>
    <t>Power to issue embargo notices - (4) A person must not operate, or permit the operation of, a recreational vessel in contravention of a notice issued under subsection (1) in respect of that recreational vessel</t>
  </si>
  <si>
    <t>154(6)</t>
  </si>
  <si>
    <t>Power to issue embargo notices - (6) A person must not remove a copy of a notice affixed to a recreational vessel under this section</t>
  </si>
  <si>
    <t>155(2)</t>
  </si>
  <si>
    <t>155(3)</t>
  </si>
  <si>
    <t>159(2)</t>
  </si>
  <si>
    <t>Powers of entry in relation to lights - (2) A person on whom a notice under item 25 of Schedule 1 is served must comply with the notice</t>
  </si>
  <si>
    <t xml:space="preserve">The master of a vessel on State waters must obey any direction that is given, by any means, by a police officer or a transport safety officer
</t>
  </si>
  <si>
    <t>162A(4)</t>
  </si>
  <si>
    <t>(4) A person must not refuse or fail to allow a vessel, or equipment on a vessel, to be inspected under this section</t>
  </si>
  <si>
    <t>162A(5)</t>
  </si>
  <si>
    <t>(5) A person must not refuse or fail to comply with a direction under subsection (2)(b)</t>
  </si>
  <si>
    <t>162C(2)</t>
  </si>
  <si>
    <t xml:space="preserve">(2) A person must not refuse or fail to comply with a direction under subsection (1)
</t>
  </si>
  <si>
    <t>Return of permission record - (1) A person whose permission has been cancelled or suspended under this Part must, not later than 7 days after the cancellation or suspension takes effect - (a) return the relevant permission record to the Safety Director; or (b) if the permission record has been lost, stolen or destroyed, give the Safety Director a statement, verified by a statutory declaration signed by or on behalf of the person, that the permission record has been lost, stolen or destroyed</t>
  </si>
  <si>
    <t>173D</t>
  </si>
  <si>
    <t>Return of pilot licence - (1) A person whose pilot licence has been suspended or cancelled under section 173A must, not later than 7 days after the suspension or cancellation takes effect—
(a) return the pilot licence to the Safety Director; or
(b) if the pilot licence has been lost, stolen or destroyed, give the Safety Director a statement, verified by a statutory declaration, that the pilot licence has been lost, stolen or destroyed._x000D_</t>
  </si>
  <si>
    <t>Offence to provide false or misleading information - A person must not in a statement given under section 178(1) or 179(1)(a) to an enforcement official provide information that the person knows to be false or misleading</t>
  </si>
  <si>
    <t>Offence to not comply with waterway rules - A person must not operate a vessel or use any waters in contravention of a waterway rule</t>
  </si>
  <si>
    <t>197, cl.2(a) of the Notice</t>
  </si>
  <si>
    <t>Offence not to comply with waterway rules</t>
  </si>
  <si>
    <t>197, cl.2(b) of the Notice</t>
  </si>
  <si>
    <t>197, cl.2(c ) of the Notice</t>
  </si>
  <si>
    <t>197, cl.3 of the Notice</t>
  </si>
  <si>
    <t>197, cl.4(a) of the Notice</t>
  </si>
  <si>
    <t>197, cl.4(b) of the Notice</t>
  </si>
  <si>
    <t>197, cl.4(c ) of the Notice</t>
  </si>
  <si>
    <t>197, cl.6(1)(a) of the Notice</t>
  </si>
  <si>
    <t>197, cl.6(1)(b) of the Notice</t>
  </si>
  <si>
    <t>197, cl.6(2) of the Notice</t>
  </si>
  <si>
    <t>197, cl.6(3)(a) of the Notice</t>
  </si>
  <si>
    <t>197, cl.6(3)(b) of the Notice</t>
  </si>
  <si>
    <t>197, cl.6(3)(c ) of the Notice</t>
  </si>
  <si>
    <t>197, cl.6(3)(d) of the Notice</t>
  </si>
  <si>
    <t>197, cl.7 of the Notice</t>
  </si>
  <si>
    <t>197, cl.8 of the Notice</t>
  </si>
  <si>
    <t>197, cl.9 of the Notice</t>
  </si>
  <si>
    <t>197, cl.10 of the Notice</t>
  </si>
  <si>
    <t>197, cl.11 of the Notice</t>
  </si>
  <si>
    <t>197, cl.12 of the Notice</t>
  </si>
  <si>
    <t>197, cl.13 of the Notice</t>
  </si>
  <si>
    <t>197, cl.14 of the Notice</t>
  </si>
  <si>
    <t>197, cl.15 of the Notice</t>
  </si>
  <si>
    <t>197, cl.16 of the Notice</t>
  </si>
  <si>
    <t>197, cl.17 of the Notice</t>
  </si>
  <si>
    <t>197, cl.19(a) of the Notice</t>
  </si>
  <si>
    <t>Offence not to comply with waterway rules - The master of a vessel must not cause or allow the vessel to be operaed on any State waters - (a) when towing a person unless, in addition to the operator, there is in the vessel a person aged 12 years old or more who is in a position to observe and communicate to the operator of the vessel the progress of the person being towed</t>
  </si>
  <si>
    <t>197, cl.19(b) of the Notice</t>
  </si>
  <si>
    <t>197, cl.19(c ) of the Notice</t>
  </si>
  <si>
    <t>197, cl.21 of the Notice</t>
  </si>
  <si>
    <t xml:space="preserve">Noise - The master of a vessel with an engine used for propulsion must not cause or allow the vessel
to be operated unless the vessel has a silencing device –
(a) securely fixed to its engine so that all the exhaust gases from the engine pass through the silencing device in such a manner as to prevent unreasonable noise; and
(b) which does not have attached to it a cut out or a device capable of producing an open exhaust. </t>
  </si>
  <si>
    <t>197, cl.22 of the Notice</t>
  </si>
  <si>
    <t>197, cl.23 of the Notice</t>
  </si>
  <si>
    <t>197, cl.23A of the Notice</t>
  </si>
  <si>
    <t>197, cl.23B of the Notice</t>
  </si>
  <si>
    <t>197, cl.23C of the Notice</t>
  </si>
  <si>
    <t>Offence not to comply with waterway rules - Boats, Persons or Equipment Obstructing Channels - Where a channel or waterway has been obstructed by a vessel or its equipment, occupants or persons, the owner or master of that vessel and equipment must remove the obstruction from the channel or waterway without undue delay.</t>
  </si>
  <si>
    <t>Offence to fail to comply with standard determined under this Part - A port management body, local port manager or waterway manager must comply with a standard determined under section 199</t>
  </si>
  <si>
    <t>207(1)</t>
  </si>
  <si>
    <t>Compliance with declarations that modify or provide for other requirements to apply - (1) If a declaration under section 203 modifies the application of a provision of this Act, the regulations, the waterway rules, or the regulations made under the Port Management Act 1995, a person to whom the declaration applies must comply with the provision as modified</t>
  </si>
  <si>
    <t>Compliance with declarations that modify or provide for other requirements to apply - (2) If a declaration under section 203 provides for a requirement specified in the declaration to be complied with, a person to whom the declaration applies must comply with that requirement</t>
  </si>
  <si>
    <t>Compliance with activity exclusion zones - (1) A person to whom a notice under section 208(1) or (2) applies must not enter or remain in the waters to which that notice applies unless the person has a reasonable excuse</t>
  </si>
  <si>
    <t>210(2)</t>
  </si>
  <si>
    <t>Compliance with activity exclusion zones - (2) A master of a vessel to which a notice under section 208(1) or (2) applies must not allow the vessel to enter or remain in the waters to which that notice applies unless the person has a reasonable excuse</t>
  </si>
  <si>
    <t>Compliance with a direction of applicable regulatory entity - A master of a vessel given a direction by an applicable regulatory entity under section 211(1)(a) must comply with that direction unless the master has a reasonable excuse</t>
  </si>
  <si>
    <t>Compliance with notice - A person must comply with a notice under section 211(1)(b)(i) or (ii) unless the person has a reasonable excuse</t>
  </si>
  <si>
    <t>215(5)</t>
  </si>
  <si>
    <t>Emergency directions - (5) A person given a direction under subsection (2) must comply with the direction unless the person has a reasonable excuse</t>
  </si>
  <si>
    <t>220(1)</t>
  </si>
  <si>
    <t>220(1A)</t>
  </si>
  <si>
    <t>Certain entities must engage harbour masters - (1A) The Victorian Regional Channels Authority must ensure that a licensed harbour master is at all times engaged for port of Hastings waters</t>
  </si>
  <si>
    <t>220(2)</t>
  </si>
  <si>
    <t>Certain entities must engage harbour masters - (2) The Victorian Regional Channels Authority must ensure that a licensed harbour master is at all times engaged for the waters declared under section 5 of the Port Management Act 1995 to be the waters of the port of Geelong</t>
  </si>
  <si>
    <t>220(3)</t>
  </si>
  <si>
    <t>Certain entities must engage harbour masters - (3) The Victorian Regional Channels Authority must ensure that a licensed harbour master is at all times engaged for the waters declared under section 5 of the Port Management Act 1995 to be the waters of the port of Portland</t>
  </si>
  <si>
    <t>220(4)</t>
  </si>
  <si>
    <t>Certain entities must engage harbour masters - (4) A local port manager must ensure that a licensed harbour master is at all times engaged for any part of the waters under the control of that manager in respect of which the Safety Director has determined that a licensed harbour master is required to be engaged</t>
  </si>
  <si>
    <t>220(5)</t>
  </si>
  <si>
    <t>Certain entities must engage harbour masters - (5) A waterway manager must ensure that a licensed harbour master is at all times engaged for any part of the waters under the control of that manager in respect of which the Safety Director has determined that a licensed harbour master is required to be engaged</t>
  </si>
  <si>
    <t>221(3)</t>
  </si>
  <si>
    <t>Identity cards - (3) A harbour master must produce his or her identity card - (a) before exercising a function under this Chapter, other than the giving of a direction by radio or other electronic communication device; and (b) if requested to do so, in the course of exercising a function under this Chapter, other than the giving of a direction by radio or other electronic communication device</t>
  </si>
  <si>
    <t>221(5)</t>
  </si>
  <si>
    <t>Identity cards - (5) A person who has been issued with an identity card must return it to the Safety Director, or the person who issued it, on demand</t>
  </si>
  <si>
    <t>Person must not act as a harbour master without harbour master licence - A person must not act as the harbour master for any port waters or other State waters in relation to which a licensed harbour master is required to be engaged under section 220 unless he or she holds a licence that is in effect</t>
  </si>
  <si>
    <t>Offence to fail to comply with direction or obstruct, harbour master - (1) The master of a vessel must not, without reasonable excuse, refuse or fail to comply with - (a) any direction given under this Chapter to the master by a harbour master; or (b) any direction in the regulations</t>
  </si>
  <si>
    <t>237(2)</t>
  </si>
  <si>
    <t>Offence to fail to comply with direction or obstruct, harbour master - (2) A person must not, without reasonable excuse, obstruct a harbour master (or a person acting under the direction of a harbour master) performing a function or exercising any power under this Chapter</t>
  </si>
  <si>
    <t>Offence to provide pilotage services without registration - A person must not provide pilotage services unless that person is, or is employed or engaged by, a pilotage services provider registered under this Part.</t>
  </si>
  <si>
    <t>Requirement to notify the Safety Director of changes to registration information - A pilotage services provider must notify the Safety Director within 14 days after any change to information recorded in a certificate of registration</t>
  </si>
  <si>
    <t>Records to be kept - A pilotage services provider must keep records containing the following information - (a) the name and licence number of each pilot employed or engaged by the provider, or if the provider holds a pilot licence, the number of that licence; and (b) the number of hours worked by each pilot in any period of 24 hours, indicating the starting and finishing times for work and rest; and (c) the annual recreation leave taken by each pilot; and (d) any other information that is prescribed</t>
  </si>
  <si>
    <t>Offence to fail to comply with safety standards - A pilotage services provider must comply with the prescribed safety standards that apply to the provider</t>
  </si>
  <si>
    <t>247A</t>
  </si>
  <si>
    <t>Failure of pilotage service provider to report the full particulars of reportable incident to Safety Director as soon as possible, in writing and in the form determined by the Safety Director</t>
  </si>
  <si>
    <t>Offence not to use a pilot - (1) The master of a vessel must not - (a) enter or leave pilot required waters or attempt to enter or leave pilot required waters; or (b) navigate the vessel within pilot required waters or attempt to do so - without using the services of a licensed pilot</t>
  </si>
  <si>
    <t>Offence to act as a pilot without a pilot licence or pilot exemption - A person must not act as a pilot unless that person - (a) holds a pilot licence granted by the Safety Director under this Part that is in effect; or (b) is a master who holds a pilot exemption granted under this Part that is in effect</t>
  </si>
  <si>
    <t>267(4)</t>
  </si>
  <si>
    <t>Order to remove obstructions in navigable waters - (4) The person to whom the direction is given must comply with the direction within the time specified in the direction, unless the person has a reasonable excuse for not doing so</t>
  </si>
  <si>
    <t>269(4)</t>
  </si>
  <si>
    <t>271B</t>
  </si>
  <si>
    <t>Offence to provide prescribed service unless accredited - A person must not provide a prescribed service unless that person is accredited under this Division</t>
  </si>
  <si>
    <t>271C</t>
  </si>
  <si>
    <t>Offence to breach condition of accreditation - A person must not breach the conditions of an accreditation granted to that person</t>
  </si>
  <si>
    <t>298H</t>
  </si>
  <si>
    <t>Offence to use or disclose relevant information without authorisation- Unless authorised under this Part, the Safety Director or a relevant person must not - (a) disclose relevant information; or (b) use the person's knowledge of relevant information</t>
  </si>
  <si>
    <t>Forgery etc. of documents and identification marks - (1) A person must not - (a) forge; or (b) fraudulently alter or use; or (c) fraudulently lend or allow to be used by another person - any notice, certificate, licence or other document, or any identification number or identifying mark, that is authorised, issued or required by or under this Act</t>
  </si>
  <si>
    <t>Forgery etc. of documents and identification marks - (2) A person must not, otherwise than in accordance with this Act, make, use, knowingly have custody or possession of, sell or alter any paper or other material purporting to be a notice, certificate, licence or other document, or any identification number or identifying mark, that is authorised, issued or required by or under this Act</t>
  </si>
  <si>
    <t>302(1)</t>
  </si>
  <si>
    <t>Offence to interfere etc. with navigation aid - (1) A person must not, without lawful authority, wilfully or negligently interfere or tamper with, or obstruct the use or operation of, a navigation aid</t>
  </si>
  <si>
    <t>304(2)</t>
  </si>
  <si>
    <t>Offence to offer or accept bribes - (2) A person must not, directly or indirectly, give or offer to give, cause to be given or attempt to give any bribe to a relevant person for the purpose of influencing the relevant person to perform or exercise his or her duties in a manner that he or she would not usually perform his or her duties</t>
  </si>
  <si>
    <t>304(3)</t>
  </si>
  <si>
    <t>Offence to offer or accept bribes - (3) A relevant person must not accept a bribe to perform his or her duties in a manner that he or she would not usually perform his or her duties</t>
  </si>
  <si>
    <t>Obtaining licence etc. by false statements - (1) A person must not - (a) by any false statement or any misrepresentation or other dishonest means obtain or attempt to obtain any notice, certificate, licence, registration or other document, or any identifying number or general identification mark that is authorised, issued or required by or under this Act; or (b) without lawful authority or excuse possess any notice, certificate, licence, registration or other document so obtained</t>
  </si>
  <si>
    <t>9(3)</t>
  </si>
  <si>
    <t>A registered person must, in respect of the vessel registered in the registered person's name, notify the Safety Director in writing within 28 days after any changes to the details of the vessel given under regulation 11(2)(d)</t>
  </si>
  <si>
    <t>A registered person must notify the Safety Director in writing, about any change to the following within 14 days after the change—
 (a) the name of the registered person;
 (b) the residential address of the registered person;
 (c) the postal address or address for service of notices for the registered person</t>
  </si>
  <si>
    <t>For the purposes of section 39 of the Act, a person who disposes of a vessel registered in the person's name must, within 14 days after disposing of the vessel—
 (a) complete and sign the relevant section of an application for transfer of registration in the form approved for that purpose by the Safety Director; and
 (b) give the person who acquires the vessel the application for transfer of registration</t>
  </si>
  <si>
    <t>(2) The owner of a registered recreational vessel must ensure that the registration label issued by the Safety Director under sub regulation (1) for that vessel is fixed and remains fixed in a conspicuous position on the outside or upper part of the vessel</t>
  </si>
  <si>
    <t>(3) The owner of a registered recreational vessel that is not a personal watercraft must ensure that the identification mark that is assigned by the Safety Director for that vessel is painted or displayed in appropriate characters—
 (a) on each side of the hull of the vessel; and
 (b) forward of the beam; and
 (c) so that the highest part of each digit commences at a point no more than 75 millimetres below the gunwale</t>
  </si>
  <si>
    <t>24(5)</t>
  </si>
  <si>
    <t>(5) The owner of a registered recreational vessel that is a personal watercraft must ensure that the identification mark that is assigned by the Safety Director for that vessel is painted or displayed in appropriate characters—
 (a) on each side of the hull of the vessel; and
 (b) forward of the beam; and
 (c) so that the highest part of each digit commences at a point  no more than 25 millimetres below the gunwale</t>
  </si>
  <si>
    <t>24(7)</t>
  </si>
  <si>
    <t>(7) A person must not act as the master of a registered vessel on State waters unless an identification mark is painted or displayed on the vessel in accordance with sub regulation (3) or (5)</t>
  </si>
  <si>
    <t>(1) A person issued with a special identification plate under regulation 25 must—
 (a) ensure at all times that the special identification plate is displayed on the vessel for which the plate has been issued; and
 (b) not use, or allow the vessel to be used, for any purposes other than—
 (i) operating the vessel from place to place while the vessel is in the process of manufacture or repair; or
 (ii) operating the vessel from the place of manufacture to the place where it will be offered for sale; or
 (iii) testing the vessel; or
 (iv) demonstrating the vessel to a purchaser or prospective purchaser; or
 (v) delivering the vessel for or after sale; or
 (vi) carrying out repairs to the vessel; or
 (vii) returning the vessel to its owner after it has been repaired; and
 (c) not allow the vessel to be operated by a person other than—
 (i) the person issued with the special identification plate; or
 (ii) an employee of the person issued with the special identification plate; or
 (iii) a person under the direct supervision of either the person issued with the special identification plate or an employee of the person issued with the special identification plate; and
 (d) ensure that the special identification plate is fixed to the vessel where it can be easily seen; and
 (e) keep at the person's office or place of business a record which contains the personal particulars of each person who operates the vessel</t>
  </si>
  <si>
    <t>26(2)</t>
  </si>
  <si>
    <t>(2) A person issued with a special identification plate under regulation 25 must not enter any personal particulars which he or she knows, or should reasonably know, to be false in any records kept under sub regulation (1)(e)</t>
  </si>
  <si>
    <t>(3) The holder of a marine licence that is subject to conditions must carry, while operating a regulated recreational vessel, a notice issued by the Safety Director containing a full explanation of those conditions, if required by the Safety Director to do so</t>
  </si>
  <si>
    <t>Change of name or address - (1) The holder of a marine licence must notify the Safety Director in writing, not more than 14 days after the change, about any change in his or her—
(a) name; or
(b) residential address; or
(c) postal address or address for service of notices</t>
  </si>
  <si>
    <t>(1) A person must not act as the master of a recreational vessel or a recreational hire and drive vessel that is overloaded as specified in sub regulation (2)</t>
  </si>
  <si>
    <t>A person must not act as the master of a vessel engaged in towing a person on any State waters unless in addition to the master there is on board the vessel a person who is in a position to—
 (a) observe the person being towed; and
 (b) communicate with the master of the vessel</t>
  </si>
  <si>
    <t>(3) The master of a vessel specified under sub regulation (1) that has cooking facilities located within an enclosed space on the vessel must ensure that a fire blanket is—
 (a) positioned in a conspicuous location; and
 (b) is readily accessible to a person using the cooking facilities</t>
  </si>
  <si>
    <t>(1) A person who is on an open area of a recreational vessel or a hire and drive vessel of a type listed in Column 2 of Table D in Schedule 4 must wear a personal flotation device of a type specified in Column 3 of the Table opposite that type of vessel if—
 (a) the vessel is on coastal waters and underway; and
 (b) the specified circumstances apply</t>
  </si>
  <si>
    <t xml:space="preserve">(2) A person who is on an open area of a recreational vessel or a hire and drive vessel of a type listed in Column 2 of Table E in Schedule 4 must wear a personal flotation device of a type specified in Column 3 of the Table opposite that type of vessel if—
 (a) the vessel is on enclosed waters and underway; and
 (b) the specified circumstances apply
</t>
  </si>
  <si>
    <r>
      <rPr>
        <sz val="10"/>
        <rFont val="Arial"/>
        <family val="2"/>
      </rPr>
      <t>(3) A person who is on an open area of a recreational vessel or a hire and drive vessel of a type listed in Column 2 of Table F in Schedule 4 must wear a personal flotation device of a type specified in Column 3 of the Table opposite that type of vessel if—
 (a) the vessel is on inland waters and underway; and
 (b) the specified circumstances apply.</t>
    </r>
    <r>
      <rPr>
        <b/>
        <sz val="10"/>
        <rFont val="Arial"/>
        <family val="2"/>
      </rPr>
      <t xml:space="preserve">
    </t>
    </r>
  </si>
  <si>
    <t>The master of a domestic commercial vessel on State waters must not contravene any provision of the Prevention of Collisions Convention</t>
  </si>
  <si>
    <t>The master of a recreational vessel or a regulated hire and drive vessel on State waters must not contravene any provision of the Prevention of Collisions Convention</t>
  </si>
  <si>
    <t xml:space="preserve">(1) The master of a power-driven vessel of 50 metres or more in length underway between sunset and sunrise or during a period of restricted visibility must ensure that the vessel displays—
 (a) sidelights; and
 (b) two masthead lights, one higher and abaft the other; and
 (c) a sternlight.
</t>
  </si>
  <si>
    <t xml:space="preserve">(2) The master of a power-driven vessel of 12 metres or more but less than 50 metres in length underway between sunset and sunrise or during a period of restricted visibility must ensure that the vessel displays—
 (a) sidelights; and
 (b) a masthead light; and
 (c) a sternlight.
</t>
  </si>
  <si>
    <t xml:space="preserve">(3) The master of a power-driven vessel of less than 12 metres in length underway between sunset and sunrise or during a period of restricted visibility must ensure that the vessel displays—
 (a) the lights specified in sub regulation (2)(a), (b) and (c); or
 (b) sidelights and a white all-round light.
                                                                                                           </t>
  </si>
  <si>
    <t xml:space="preserve">(4) The master of a power-driven vessel of less than 7 metres in length whose maximum speed does not exceed 7 knots underway between sunset and sunrise or during a period of restricted visibility must ensure that the vessel displays—
 (a) the lights specified in sub regulation (2)(a), (b) and (c); or
 (b) a white all-round light.
                                                                                                                </t>
  </si>
  <si>
    <t xml:space="preserve">(5) The master of a sailing vessel of 7 metres or more in length underway between sunset and sunrise or during a period of restricted visibility must ensure that the vessel displays—
 (a) sidelights; and
 (b) a sternlight.
</t>
  </si>
  <si>
    <t xml:space="preserve">(6) The master of a sailing vessel of less than 7 metres in length underway between sunset and sunrise or during a period of restricted visibility must ensure that the vessel displays either—
 (a) sidelights and a sternlight; or
 (b) a torch or lighted lantern showing white light.
</t>
  </si>
  <si>
    <t xml:space="preserve">(7) The master of a vessel under oars underway between sunset and sunrise or during a period of restricted visibility must ensure that the vessel displays either—
 (a) sidelights and a sternlight; or
 (b) a torch or lighted lantern showing white light.
</t>
  </si>
  <si>
    <t>(8) The master of a vessel of less than 50 metres in length at anchor between sunset and sunrise must ensure that the vessel displays a white all-round light.</t>
  </si>
  <si>
    <t xml:space="preserve">(9) The master of a vessel of 50 metres or more in length at anchor between sunset and sunrise must ensure that the vessel displays—
 (a) a white all-round light at the bow; and
 (b) a white all-round light at the stern.
</t>
  </si>
  <si>
    <t>(1) The master of a vessel underway in a channel or fairway must ensure that the vessel keeps to the right of the centre of the channel or fairway.</t>
  </si>
  <si>
    <t>(2) The master of a vessel underway in a channel or fairway must ensure that the vessel keeps out of the way of a vessel that can only safely navigate within the channel or fairway.</t>
  </si>
  <si>
    <t xml:space="preserve">A person is guilty of an offence if—
(a) the person operates a vessel or is the master or pilot of a vessel underway or at anchor while under the influence of alcohol or any other drug to such an extent as to—
 (i) in the case of a person operating a vessel, be incapable of having proper control of the vessel; or
 (ii) in the case of a master or pilot of a vessel, be incapable of directing the proper operation of the vessel; 
</t>
  </si>
  <si>
    <t>28(2)(a)</t>
  </si>
  <si>
    <t>First offence</t>
  </si>
  <si>
    <t>28(2)(b)</t>
  </si>
  <si>
    <t>Second offence</t>
  </si>
  <si>
    <t>28(2)(c)</t>
  </si>
  <si>
    <t>Subsequent offence</t>
  </si>
  <si>
    <t>A person is guilty of an offence if—
(b) the person operates a vessel or is the master or pilot of a vessel underway or at anchor while the prescribed concentration of alcohol or more than the prescribed concentration of alcohol is present in his or her blood or breath;</t>
  </si>
  <si>
    <t>28(2A)(a)</t>
  </si>
  <si>
    <t>28(2A)(b)(i)</t>
  </si>
  <si>
    <t>Second offence (BAL less than 0.15g/100ml or Breathe AL less than 0.15g/210L of exhaled air)</t>
  </si>
  <si>
    <t>28(2A)(b)(ii)</t>
  </si>
  <si>
    <t>Second offence (BAL equal to or more than 0.15g/100ml or  Breathe AL equal to or more than 0.15g/210L of exhaled air)</t>
  </si>
  <si>
    <t>28(2A)(c)(i)</t>
  </si>
  <si>
    <t>Any other subsequent offence (BAL less than 0.15g/100ml or Breathe AL less than 0.15g/210L of exhaled air)</t>
  </si>
  <si>
    <t>28(2A)(c)(ii)</t>
  </si>
  <si>
    <t>Any other subsequent offence (BAL equal to or more than 0.15g/100ml)</t>
  </si>
  <si>
    <t>As above</t>
  </si>
  <si>
    <t>28(1)(ba)</t>
  </si>
  <si>
    <t>28(3)(a)</t>
  </si>
  <si>
    <t>28(3)(b)</t>
  </si>
  <si>
    <t>28(3)(c)</t>
  </si>
  <si>
    <t>28(1)(bb)</t>
  </si>
  <si>
    <t>A person is guilty of an offence if—
(b) the person operates a vessel or is the master or pilot of a vessel underway or at anchor while the prescribed concentration of drugs or more than the prescribed concentration of drugs is present in his or her blood or oral fluid;</t>
  </si>
  <si>
    <t>28(3A)(a)</t>
  </si>
  <si>
    <t>28(3A)(b)</t>
  </si>
  <si>
    <t>28(3A)(c)</t>
  </si>
  <si>
    <t>A person is guilty of an offence if—
(c) the person refuses to undergo a preliminary breath test in accordance with section 29 when required under that section to do so;</t>
  </si>
  <si>
    <t>28(1)(ca)</t>
  </si>
  <si>
    <t>28(1)(cb)</t>
  </si>
  <si>
    <t>A person is guilty of an offence if—
(cb) the person refuses or fails to comply with a request or signal to go to a preliminary breath testing station, given under section 30(3);</t>
  </si>
  <si>
    <t>28(1)(d)</t>
  </si>
  <si>
    <t>A person is guilty of an offence if—
(d) the person refuses to comply with a requirement made under section 31(1), (2), (2AA), (2A) or (9A);</t>
  </si>
  <si>
    <t>28(1)(e)</t>
  </si>
  <si>
    <t>A person is guilty of an offence if—
(e) within 3 hours after operating a vessel or being a master or pilot of a vessel underway or at anchor, the person furnishes a sample of breath for analysis by a breath analysing instrument under section 31 and—
(i) the result of the analysis as recorded or shown by the breath analysing instrument indicates that more than the prescribed concentration of alcohol is present in his or her breath; and
(ii) the concentration of alcohol indicated by the analysis to be present in his or her breath was not due solely to the consumption of alcohol after operating the vessel or being the master or pilot of the vessel underway or at anchor; or</t>
  </si>
  <si>
    <t>Second offence (BAL less than 0.15g/100ml)</t>
  </si>
  <si>
    <t>Second offence (BAL equal to or more than 0.15g/100ml)</t>
  </si>
  <si>
    <t>Subsequent offence (BAL less than 0.15g/100ml)</t>
  </si>
  <si>
    <t>Subsequent offence (BAL equal to or more than 0.15g/100ml)</t>
  </si>
  <si>
    <t>28(1)(ea)</t>
  </si>
  <si>
    <t>A person is guilty of an offence if—
(ea) the person refuses to comply with a requirement made under section 31AB(1);</t>
  </si>
  <si>
    <t>28(1)(eb)</t>
  </si>
  <si>
    <t>A person is guilty of an offence if—
(eb) the person refuses to provide a sample of oral fluid in accordance with section 31AD or 31AE when required under that section to do so or refuses to comply with any other requirement made under that section;</t>
  </si>
  <si>
    <t>28(1)(f)</t>
  </si>
  <si>
    <t xml:space="preserve">A person is guilty of an offence if—
(f) the person has had a sample of blood taken from him or her in accordance with section 31, 31A, 31AB or 31AE within 3 hours after operating a vessel or being a master or pilot of a vessel underway or at anchor and—
(i) the sample has been analysed within 12 months after it was taken by a properly qualified analyst within the meaning of section 32 and the analyst has found that at the time of analysis the prescribed concentration of alcohol or more than the prescribed concentration of alcohol was present in that sample; and
(ii) the concentration of alcohol found by the analyst to be present in that sample was not due solely to the consumption of alcohol after operating the vessel or being the master or pilot of the vessel underway or at anchor; </t>
  </si>
  <si>
    <t>28(1)(g)</t>
  </si>
  <si>
    <t xml:space="preserve">A person is guilty of an offence if—
(g) within 3 hours after operating a vessel or being a master or pilot of a vessel underway or at anchor, the person provides a sample of oral fluid in accordance with section 31AE and—
(i) the sample has been analysed by a properly qualified analyst within the meaning of section 32B and the analyst has found that at the time of analysis a prescribed illicit drug was present in that sample in any concentration; and
(ii) the presence of the drug in that sample was not due solely to the consumption or use of that drug after operating the vessel or being the master or pilot of the vessel underway or at anchor; </t>
  </si>
  <si>
    <t>28(1)(h)</t>
  </si>
  <si>
    <t>A person is guilty of an offence if—
(h) the person has had a sample of blood taken from him or her in accordance with section 31, 31A, 31AB or 31AE within 3 hours after operating a vessel or being a master or pilot of a vessel underway or at anchor and—
(i) the sample has been analysed by a properly qualified analyst within the meaning of section 32 and the analyst has found at the time of analysis a prescribed illicit drug was present in that sample in any concentration; and
(ii) the presence of the drug in that sample was not due solely to the consumption or use of that drug after operating the vessel or being the master or pilot of a vessel underway or at anchor.</t>
  </si>
  <si>
    <t>28C(5)</t>
  </si>
  <si>
    <t>A person who, without just cause or excuse, refuses or fails to surrender a document as required by a notice under subsection (1) is guilty of an offence and liable to a penalty of not more than 5 penalty units.</t>
  </si>
  <si>
    <t>31(9D)</t>
  </si>
  <si>
    <t>A person must not hinder or obstruct a registered medical practitioner or an approved health professional attempting to take a sample of the blood of any other person in accordance with subsection (9A).</t>
  </si>
  <si>
    <t>31A(2)</t>
  </si>
  <si>
    <t xml:space="preserve">If a person of or over the age of 15 years enters or is brought to a place for examination or treatment in consequence of a marine incident (whether within Victoria or not) involving a vessel, the person must allow a doctor to take from that person at that place a sample of that person's blood for analysis if—
(a) the person was operating the vessel at the time the incident occurred; or
(b) the person was the master or pilot of the vessel at the time the incident occurred and any of the following apply— (i) the vessel was underway or at anchor at the time the incident occurred;
 (ii) the vessel ran aground as a result of the incident. </t>
  </si>
  <si>
    <t>31A(6)</t>
  </si>
  <si>
    <t>A person must not hinder or obstruct a doctor attempting to take a sample of the blood of any other person in accordance with this section.</t>
  </si>
  <si>
    <t>31AB(4)</t>
  </si>
  <si>
    <t>A person must not hinder or obstruct a registered medical practitioner or an approved health professional attempting to take a sample of the blood, or be furnished with a sample of the urine, of any other person in accordance with this section.</t>
  </si>
  <si>
    <t>31AC(7)</t>
  </si>
  <si>
    <t>31AC(8)</t>
  </si>
  <si>
    <t>31AE(16)</t>
  </si>
  <si>
    <t xml:space="preserve">A person must not hinder or obstruct a registered medical practitioner or an approved health professional attempting to take a sample of the blood of any other person in accordance with subsection (13).
</t>
  </si>
  <si>
    <t>33B(2)</t>
  </si>
  <si>
    <t xml:space="preserve">The occupier of any place on land must comply with a notice issued under subsection (1), addressed to and served on the occupier of that place on land as soon as possible or (as the case requires) within the time (if any) specified in the notice. </t>
  </si>
  <si>
    <t>General marine licence</t>
  </si>
  <si>
    <t>Restricted marine licence</t>
  </si>
  <si>
    <t>Fee for replacement marine licence</t>
  </si>
  <si>
    <t>Marine licence knowledge test fee</t>
  </si>
  <si>
    <t>Endorsement on a general marine licence</t>
  </si>
  <si>
    <t>Endorsement on a restricted marine licence</t>
  </si>
  <si>
    <t>Fee for search of records of marine licences</t>
  </si>
  <si>
    <t>Fee for duplicate of pilot exemption</t>
  </si>
  <si>
    <t>Application for registration as a pilotage services provider</t>
  </si>
  <si>
    <t>Marine Safety (Fees) Regulations 2021</t>
  </si>
  <si>
    <t>Fee for grant or renewal of marine licence or endorsement</t>
  </si>
  <si>
    <t xml:space="preserve"> Fee for issue or renewal of local knowledge certificate</t>
  </si>
  <si>
    <t>Fee for duplicate of local knowledge certificate</t>
  </si>
  <si>
    <t xml:space="preserve">Examination fees for local knowledge certificates </t>
  </si>
  <si>
    <t>Written examination</t>
  </si>
  <si>
    <t>Oral examination</t>
  </si>
  <si>
    <t>Fee for application for pilot licence_x000D_</t>
  </si>
  <si>
    <t>Fee for grant of pilot licence_x000D_</t>
  </si>
  <si>
    <t>Fee for duplicate of pilot licence_x000D_</t>
  </si>
  <si>
    <t>Fee for application for grant or renewal of pilot exemption</t>
  </si>
  <si>
    <t>20(2)</t>
  </si>
  <si>
    <t>Fee for application for grant or renewal of pilot exemption- safety director considering application</t>
  </si>
  <si>
    <t>Fee for grant or renewal of pilot exemption</t>
  </si>
  <si>
    <t>64(1)</t>
  </si>
  <si>
    <t>77(2)</t>
  </si>
  <si>
    <t>79(3)</t>
  </si>
  <si>
    <t>264(1)</t>
  </si>
  <si>
    <t>Cause or permit a highway collection to be conducted without permission or not in compliance with the permission</t>
  </si>
  <si>
    <t>Take part in a highway colection knowing that itis being held without permission</t>
  </si>
  <si>
    <t>31(4)</t>
  </si>
  <si>
    <t>Take part in a highway collection knowingly contravening any conditions of the permission</t>
  </si>
  <si>
    <t>Erect, display or place a light—
(a) in a way that prevents, or is likely to prevent, a driver from clearly distinguishing the road
ahead; or
(b) that is a danger or distraction, or is likely to endanger or distract drivers or other road
users</t>
  </si>
  <si>
    <t>Motorcycle safety</t>
  </si>
  <si>
    <t>Offences relating to alcohol interlocks and privacy of motor vehicle occupants:
Illegally download, print or possess; or publish, transmit or disclose to any other
person— an image or information about the identity of a person using an interlock device</t>
  </si>
  <si>
    <t>Duties of marine safety workers - (1) A marine safety worker, when carrying out marine safety work, must - (a) take reasonable care for his or her own safety; and (b) take reasonable care for the safety of persons who may be affected by the marine safety worker's acts or omissions; and (c) co-operate with the regulated entity employing or engaging them with respect to any action taken by the entity to comply with a requirement imprisonmentosed by or under this Act or the regulations</t>
  </si>
  <si>
    <t>Persons participating in the operation of a recreational vessel or hire and drive vessel must take reasonable care - (1) A person (other than the master of a recreational vessel or hire and drive vessel) who operates a recreational vessel or hire and drive vessel must, when doing so under the direction of the master of the recreational vessel or hire and drive vessel - (a) take reasonable care for his or her own safety; and (b) take reasonable care for the safety of persons who may be affected by his or her acts or omissions; and (c) comply with a direction of the master that the master has given to the person - (i) in order for the master to operate the vessel safely; or (ii) in order for the master or person to comply with a requirement imprisonmentosed under this Act or the regulations</t>
  </si>
  <si>
    <t>Passengers on board vessels must take reasonable care - (1) A passenger on board a vessel must - (a) take reasonable care for his or her own safety; and (b) comply with a direction of the master of the vessel that the master has given to the person - (i) in order for the master to operate the vessel safely; or (ii) in order for the master or passenger to comply with a requirement imprisonmentosed under this Act or the regulations</t>
  </si>
  <si>
    <t>Dangerous operation of a recreational vessel, government vessel or hire and drive vessel - (1) A person must not operate a recreational vessel at a speed or in a manner which is dangerous to the public, having regard to all the circumstances in the case.
Penalty: 240 penalty units or imprisonmentrisonment for 2 years</t>
  </si>
  <si>
    <t>(2A) The master of a recreational hire and drive vessel must not operate the vessel at a speed or in a manner which is dangerous to the public, having regard to all the circumstances in the case. Penalty: 240 penalty units or imprisonmentrisonment for 2 years</t>
  </si>
  <si>
    <t>Reporting requirements in relation to reportable incidents - (3) If - (a) as a result of the reportable incident a person is killed or suffers serious injury; and (b) the master of the vessel knows or ought reasonably to have known that the reportable incident had occurred and had resulted in a person being killed or suffering serious injury; and (c) did not comply with subsection (2)(a) or (b) in relation to the reportable incident - the master of the vessel is guilty of an offence and liable to a penalty not exceeding 6 months imprisonmentrisonment or 60 penalty units, or both</t>
  </si>
  <si>
    <t>Offences - (1) A person must not, except in accordance with this Part or section 267 or 268, move an imprisonmentounded or immobilised recreational vessel or tamper with any equipment used to immobilise a recreational vessel</t>
  </si>
  <si>
    <t>imprisonmentoundment or immobilisation order - (4) The owner or registered person of the recreational vessel must not, without reasonable excuse, fail to surrender the recreational vessel at the time and place specified in the order made under subsection (1)</t>
  </si>
  <si>
    <t>Interest in recreational vessel not to be transferred - (1) A person on whom a notice is served under section 121(1) must not, before the application referred to in the notice is made and determined, or if an imprisonmentoundment or immobilisation order or a forfeiture order is made, before the recreational vessel is seized under this Part, without the approval of the relevant court, sell or otherwise dispose of any interest in the recreational vessel that is the subject of the notice</t>
  </si>
  <si>
    <t>Notice in case of 2 or more charges - (4) A person on whom a notice is served under subsection (1) must not, before the application referred to in the notice is made or determined or, if an imprisonmentoundment or immobilisation order or a forfeiture order is made, before the recreational vessel is seized under this Part, without the approval of the relevant court, sell or otherwise dispose of any interest in the recreational vessel that is the subject of the notice</t>
  </si>
  <si>
    <t>Offence to obstruct authorised person - (2) A person must not - (a) obstruct, hinder, imprisonmentede or oppose an authorised person who is performing a duty or function, or exercising a power, under this Act or the regulations, or induce or attempt to induce any other person to do so; or (b) prevent or attempt to prevent any other person from assisting an authorised person</t>
  </si>
  <si>
    <t>The holder of a marine licence must, as soon as practicable, notify the Safety Director of any permanent or long-term injury or illness that may imprisonmentair his or her ability to operate a registered recreational vessel or a regulated hire and drive vessel safely</t>
  </si>
  <si>
    <t>A person is guilty of an offence if—
(ba) the person operates a vessel or is the master or pilot of a vessel underway or at anchor while imprisonmentaired by a drug;</t>
  </si>
  <si>
    <t>A person is guilty of an offence if—
(ca) the person refuses to undergo an assessment of drug imprisonmentairment in accordance with section 31AA when required under that section to do so or refuses to comply with any other requirement made under section 31AA(1);</t>
  </si>
  <si>
    <t xml:space="preserve">A person who knowingly—
 (a) fails to destroy; or
 (b) uses, or causes or permits to be used—
a video-recording or related material and information required by this section to be destroyed is guilty of an offence punishable by a fine of not more than 120 penalty units or to imprisonmentrisonment for a term of not more than 12 months.
</t>
  </si>
  <si>
    <t xml:space="preserve">A person who at any time uses, or causes or permits to be used, or otherwise disseminates information derived from any video-recording or related material and information required by this section to be destroyed except in good faith for the purposes of a relevant offence is guilty of an offence punishable by a fine of not more than 120 penalty units or to imprisonmentrisonment for a term of not more than 12 months.
</t>
  </si>
  <si>
    <t xml:space="preserve">A person who intentionally or recklessly—
 (a) supplies a Part 4 sample, or causes a Part 4 sample to be supplied, to a person for prohibited analysis; or
 (b) carries out a prohibited analysis of a Part 4 sample; or
 (c) includes, or causes the inclusion of, information derived from a prohibited analysis on a DNA database kept under a law of this State or the Commonwealth or of another State or a Territory—
is guilty of an offence and liable to imprisonmentrisonment for a term of not more than 12 months or to a fine of not more than 120 penalty units.
</t>
  </si>
  <si>
    <r>
      <rPr>
        <sz val="10"/>
        <color rgb="FF000000"/>
        <rFont val="Arial"/>
        <family val="2"/>
      </rPr>
      <t xml:space="preserve">Duties of suppliers of vessel operations to owners of commercial vessels - (1) A person who is not a marine safety worker and who supplies vessel operations to an owner of a commercial vessel must, so far as is reasonably practicable, ensure the safety of those </t>
    </r>
    <r>
      <rPr>
        <sz val="10"/>
        <rFont val="Arial"/>
        <family val="2"/>
      </rPr>
      <t>services</t>
    </r>
  </si>
  <si>
    <t>Persons participating in the operation of a recreational vessel must take reasonable care - (2) A person (other than the master of a recreational vessel) who operates a recreational vessel or hire and drive vessel must not intentionally or recklessly interfere with or misuse anything provided to them by the master - (a) in the interests of safety; or (b) in accordance with this Act or the regulations</t>
  </si>
  <si>
    <t>Persons participating in the operation of a recreational vessel must take reasonable care - (3) A person (other than the master of a recreational vessel) who operates a recreational vessel must not wilfully or recklessly place the safety of another person on board, or in the immediate vicinity of, the recreational vessel at risk</t>
  </si>
  <si>
    <t>Certain entities must engage harbour masters - (1) The Victorian Ports Corporation (Melbourne) must ensure that a licensed harbour master is at all times engaged for the port of Melbourne waters</t>
  </si>
  <si>
    <r>
      <rPr>
        <sz val="10"/>
        <color rgb="FF000000"/>
        <rFont val="Arial"/>
        <family val="2"/>
      </rPr>
      <t xml:space="preserve">Duties of port management bodies and local port managers to ensure safety of marine safety infrastructure operations - (1) A port management body must, so far as is reasonably practicable, ensure the safety of marine safety infrastructure operations carried out by the port management body or </t>
    </r>
    <r>
      <rPr>
        <sz val="10"/>
        <rFont val="Arial"/>
        <family val="2"/>
      </rPr>
      <t>local port manager or supplied to that body or manager</t>
    </r>
  </si>
  <si>
    <t>240
or 2 years imprisonment</t>
  </si>
  <si>
    <t>60
or 6 months imprisonment</t>
  </si>
  <si>
    <t>or up to 6 months imprisonment</t>
  </si>
  <si>
    <r>
      <rPr>
        <sz val="10"/>
        <color rgb="FF000000"/>
        <rFont val="Arial"/>
        <family val="2"/>
      </rPr>
      <t xml:space="preserve">Assistance to people in distress - (1) If a master of a </t>
    </r>
    <r>
      <rPr>
        <sz val="10"/>
        <rFont val="Arial"/>
        <family val="2"/>
      </rPr>
      <t>recreational</t>
    </r>
    <r>
      <rPr>
        <sz val="10"/>
        <color rgb="FF000000"/>
        <rFont val="Arial"/>
        <family val="2"/>
      </rPr>
      <t xml:space="preserve"> vessel believes that any other person in the vicinity of the vessel is in distress, the master must, unless he or she is unable to do so or in the circumstances of the case he or she considers it unsafe, unreasonable or unnecessary to do so, cause his or her vessel to proceed with all practicable speed to the assistance of that other person</t>
    </r>
  </si>
  <si>
    <r>
      <rPr>
        <sz val="10"/>
        <color rgb="FF000000"/>
        <rFont val="Arial"/>
        <family val="2"/>
      </rPr>
      <t xml:space="preserve">Police power to prohibit operation of vessels - (2) A person must not contravene the direction of a </t>
    </r>
    <r>
      <rPr>
        <sz val="10"/>
        <rFont val="Arial"/>
        <family val="2"/>
      </rPr>
      <t>police</t>
    </r>
    <r>
      <rPr>
        <sz val="10"/>
        <color rgb="FFFF0000"/>
        <rFont val="Arial"/>
        <family val="2"/>
      </rPr>
      <t xml:space="preserve"> </t>
    </r>
    <r>
      <rPr>
        <sz val="10"/>
        <rFont val="Arial"/>
        <family val="2"/>
      </rPr>
      <t>officer</t>
    </r>
    <r>
      <rPr>
        <sz val="10"/>
        <color rgb="FF000000"/>
        <rFont val="Arial"/>
        <family val="2"/>
      </rPr>
      <t xml:space="preserve"> or a transport safety officer under subsection (1)(a)</t>
    </r>
  </si>
  <si>
    <r>
      <rPr>
        <sz val="10"/>
        <color rgb="FF000000"/>
        <rFont val="Arial"/>
        <family val="2"/>
      </rPr>
      <t>Police power to prohibit operation of vessels - (3) A person must not fail to comply with the direction of a</t>
    </r>
    <r>
      <rPr>
        <sz val="10"/>
        <color rgb="FFFF0000"/>
        <rFont val="Arial"/>
        <family val="2"/>
      </rPr>
      <t xml:space="preserve"> </t>
    </r>
    <r>
      <rPr>
        <sz val="10"/>
        <rFont val="Arial"/>
        <family val="2"/>
      </rPr>
      <t>police officer or</t>
    </r>
    <r>
      <rPr>
        <sz val="10"/>
        <color rgb="FF000000"/>
        <rFont val="Arial"/>
        <family val="2"/>
      </rPr>
      <t xml:space="preserve"> a transport safety officer under subsection (1)(b)</t>
    </r>
  </si>
  <si>
    <t>or up to 3 months imprisonment</t>
  </si>
  <si>
    <t>or up to 12 months imprisonment</t>
  </si>
  <si>
    <t>or up to 18 months imprisonment</t>
  </si>
  <si>
    <r>
      <rPr>
        <sz val="10"/>
        <color rgb="FF000000"/>
        <rFont val="Arial"/>
        <family val="2"/>
      </rPr>
      <t>Power to prohibit operation of particular vessel - (4) A person must not operate a vessel in contravention of a direction made under subsection (1) or</t>
    </r>
    <r>
      <rPr>
        <sz val="10"/>
        <rFont val="Arial"/>
        <family val="2"/>
      </rPr>
      <t xml:space="preserve"> (3)</t>
    </r>
  </si>
  <si>
    <r>
      <t xml:space="preserve">Failure to comply with a direction relating to an exercise of the power in respect of neighbouring land- </t>
    </r>
    <r>
      <rPr>
        <b/>
        <sz val="10"/>
        <rFont val="Arial"/>
        <family val="2"/>
      </rPr>
      <t xml:space="preserve">person
</t>
    </r>
  </si>
  <si>
    <r>
      <t xml:space="preserve">Failure to comply with a direction relating to an exercise of the power in respect of neighbouring land- </t>
    </r>
    <r>
      <rPr>
        <b/>
        <sz val="10"/>
        <rFont val="Arial"/>
        <family val="2"/>
      </rPr>
      <t xml:space="preserve">body corporate
</t>
    </r>
  </si>
  <si>
    <r>
      <t xml:space="preserve">Obstruction of Road- </t>
    </r>
    <r>
      <rPr>
        <b/>
        <sz val="10"/>
        <rFont val="Arial"/>
        <family val="2"/>
      </rPr>
      <t xml:space="preserve">person
</t>
    </r>
  </si>
  <si>
    <r>
      <t xml:space="preserve">Obstruction of Road- </t>
    </r>
    <r>
      <rPr>
        <b/>
        <sz val="10"/>
        <rFont val="Arial"/>
        <family val="2"/>
      </rPr>
      <t xml:space="preserve">body corporate
</t>
    </r>
  </si>
  <si>
    <r>
      <t xml:space="preserve">Conducting works in, on, under or over a road without written consent - </t>
    </r>
    <r>
      <rPr>
        <b/>
        <sz val="10"/>
        <rFont val="Arial"/>
        <family val="2"/>
      </rPr>
      <t xml:space="preserve">person
</t>
    </r>
  </si>
  <si>
    <r>
      <t>Conducting works in, on, under or over a road without written consent -</t>
    </r>
    <r>
      <rPr>
        <b/>
        <sz val="10"/>
        <rFont val="Arial"/>
        <family val="2"/>
      </rPr>
      <t xml:space="preserve">body corporate
</t>
    </r>
  </si>
  <si>
    <r>
      <t xml:space="preserve">Failure to comply with clause 13 of Schedule 7 - </t>
    </r>
    <r>
      <rPr>
        <b/>
        <sz val="10"/>
        <rFont val="Arial"/>
        <family val="2"/>
      </rPr>
      <t xml:space="preserve">person
</t>
    </r>
  </si>
  <si>
    <r>
      <t xml:space="preserve">Failure to comply with clause 13 of Schedule 7 </t>
    </r>
    <r>
      <rPr>
        <b/>
        <sz val="10"/>
        <rFont val="Arial"/>
        <family val="2"/>
      </rPr>
      <t xml:space="preserve">-body corporate
</t>
    </r>
  </si>
  <si>
    <r>
      <t xml:space="preserve">Compliance with conditions of written consent- </t>
    </r>
    <r>
      <rPr>
        <b/>
        <sz val="10"/>
        <rFont val="Arial"/>
        <family val="2"/>
      </rPr>
      <t xml:space="preserve">person
</t>
    </r>
  </si>
  <si>
    <r>
      <t xml:space="preserve">Compliance with conditions of written consent- </t>
    </r>
    <r>
      <rPr>
        <b/>
        <sz val="10"/>
        <rFont val="Arial"/>
        <family val="2"/>
      </rPr>
      <t xml:space="preserve">body corporate
</t>
    </r>
  </si>
  <si>
    <r>
      <rPr>
        <sz val="10"/>
        <color rgb="FF000000"/>
        <rFont val="Arial"/>
        <family val="2"/>
      </rPr>
      <t>38ZZF</t>
    </r>
    <r>
      <rPr>
        <sz val="10"/>
        <rFont val="Arial"/>
        <family val="2"/>
      </rPr>
      <t>(3)</t>
    </r>
  </si>
  <si>
    <r>
      <rPr>
        <sz val="10"/>
        <color rgb="FF000000"/>
        <rFont val="Arial"/>
        <family val="2"/>
      </rPr>
      <t>38ZZB</t>
    </r>
    <r>
      <rPr>
        <sz val="10"/>
        <rFont val="Arial"/>
        <family val="2"/>
      </rPr>
      <t>(1)</t>
    </r>
  </si>
  <si>
    <t>120.00
or 6 months imprisonment</t>
  </si>
  <si>
    <t>120.00
or up to 12 months imprisonment</t>
  </si>
  <si>
    <t xml:space="preserve">2000
or 2 years imprisonment </t>
  </si>
  <si>
    <t>500
or 1 year imprisonment</t>
  </si>
  <si>
    <t>Prohibition of discharge of substances into State waters (1) Subject to subsection (2) and subsections (4) to (12) (inclusive), if any discharge of a liquid substance, or of a mixture containing a liquid substance, being a substance or mixture carried , as cargo or part cargo in bulk, occurs from a ship into State waters, the master and the owner of the ship are each guilty of an indictable offence punishable, upon conviction—(b) if the offender is a body corporate, by a fine not exceeding 10 000 penalty units</t>
  </si>
  <si>
    <t>Duty to report certain incidents involving oil or an oily mixture - 3) Where a prescribed incident occurs in relation to a ship in State waters and— 
(a) the master of the ship is unable to comply with subsection (1) in relation to the incident; or
(b) the incident occurs in circumstances in which the ship is abandoned—   
the owner, charterer, manager or operator of the ship or an agent of the owner, charterer, manager or operator of the ship shall, without delay, notify, in the prescribed manner, a prescribed officer of the incident and, if a prescribed officer is not so notified, each of those persons is guilty of an indictable offence punishable, upon conviction— 
(d) if the offender is a body corporate, by a fine not exceeding 2500 penalty units</t>
  </si>
  <si>
    <t>Prohibition of discharge of substances into State waters — (1) Subject to subsection (2) and subsections (4) to (12) (inclusive), if any discharge of a liquid substance, or of a mixture containing a liquid substance, being a substance or mixture carried as cargo or part cargo in bulk, occurs from a ship into State waters, the master and the owner of the ship are each guilty of an indictable offence punishable, upon conviction— (a) if the offender is a natural person, by a fine not exceeding 2000 penalty units, or imprisonment for two years, or both</t>
  </si>
  <si>
    <t xml:space="preserve">Where a prescribed incident occurs in State waters in relation to a ship and— 
(a) the master of the ship is unable to comply with subsection (1) in relation to the incident; 
(b) the incident occurs in circumstances in which the ship is abandoned—  
the owner, charterer, manager or operator of the ship or an agent of the owner, charterer, manager, or operator of the ship shall, without delay notify a prescribed officer of the incident, in the prescribed manner, and, if a prescribed officer is not so notified, each of those persons is guilty of an indictable offence punishable, upon conviction— </t>
  </si>
  <si>
    <t>Alteration etc. of construction of ships and cancellation of certificates (2) where a notice required to be given under subsection (1) is not given within the period referred to in that subsection, the following provisions of this subsection have effect; 
(a) the obligation to give notice continues, notwithstanding that that period has expired, until the notice is given; 
(b) the master and the owner of the ship are each guilty og a separate and further offence in respect of each day during whihc the notice is not given, being a day after the expiration of that period;
(c) The penalty applicable to each such separate and further offence is a fine not exceeding— (i) if the offender is a natural person— 10 penalty units</t>
  </si>
  <si>
    <t>Alteration etc. of construction of ships and cancellation of certificates  (2) where a notice required to be given under subsection (1) is not given within the period referred to in that subsection, the following provisions of this subsection have effect; 
(a) the obligation to give notice continues, notwithstanding that that period has expired, until the notice is given; 
(b) the master and the owner of the ship are each guilty og a separate and further offence in respect of each day during whihc the notice is not given, being a day after the expiration of that period;
(c) The penalty applicable to each such separate and further offence is a fine not exceeding— (ii) if the offender is a body corporate— 50 penalty units</t>
  </si>
  <si>
    <t>Restriction on disclosure of confidential information - (2) The Commission must not disclose the information or the contents of the document to any person unless— (d) if it is aware that the person who supplied the information or document in turn received the information or document from another person and is aware of that other person's identity and address, it gives that other person a written notice— 
(i) containing the details required by paragraph (c); and 
(ii) stating that the Commission is of the opinion required by paragraph (b) in relation to him, her or it and setting out detailed reasons why it is of that opinion</t>
  </si>
  <si>
    <t>Hazardous port activity notice -  A person who proposes to carry out a hazardous port activity in port of Melbourne waters or on port of Melbourne land that is not leased port of Melbourne land, must give notice to the Victorian Ports Corporation (Melbourne) before doing so</t>
  </si>
  <si>
    <t>100.00 
Or 4 years imprisonment</t>
  </si>
  <si>
    <t>2000.00
or 2 years imprisonment</t>
  </si>
  <si>
    <t>2000.00
Or 2 years imprisonment</t>
  </si>
  <si>
    <t>500.00
or 1 year imprisonment</t>
  </si>
  <si>
    <r>
      <rPr>
        <sz val="10"/>
        <color rgb="FF000000"/>
        <rFont val="Arial"/>
        <family val="2"/>
      </rPr>
      <t xml:space="preserve">Fee for an application for accreditation under Part 4 of the </t>
    </r>
    <r>
      <rPr>
        <b/>
        <sz val="10"/>
        <color rgb="FF000000"/>
        <rFont val="Arial"/>
        <family val="2"/>
      </rPr>
      <t xml:space="preserve">Bus Safety Act 2009
</t>
    </r>
    <r>
      <rPr>
        <sz val="10"/>
        <rFont val="Arial"/>
        <family val="2"/>
      </rPr>
      <t xml:space="preserve">For the purposes of paragraph (b) of the definition
of </t>
    </r>
    <r>
      <rPr>
        <b/>
        <i/>
        <sz val="10"/>
        <rFont val="Arial"/>
        <family val="2"/>
      </rPr>
      <t>accreditation fee</t>
    </r>
    <r>
      <rPr>
        <sz val="10"/>
        <rFont val="Arial"/>
        <family val="2"/>
      </rPr>
      <t xml:space="preserve"> in section 3(1) of the Act, the
prescribed fee for an application for accreditation
under Part 4 of the Act is 40 fee units.</t>
    </r>
  </si>
  <si>
    <t xml:space="preserve">Bus safety inspections - (1) An accredited bus operator must ensure that each bus used to provide the commercial bus service or local bus service undergoes a safety inspection in accordance with the regulations -
(a) annually; or 
(b) at prescribed intervals. </t>
  </si>
  <si>
    <t>Retention of records—accredited bus operator
An accredited bus operator must retain the following records in a safe and secure location for the specified period—
(a) a record of the name, address, driver licence number and driver accreditation issued under Division 6 of Part VI of the Transport
(Compliance and Miscellaneous) Act 1983, of each person who drives a bus operated by the accredited bus operator;
(b) a record of each bus in the fleet of the accredited operator, including—
(i) the vehicle registration number; and
(ii) the vehicle identification number; and
(iii) the maximum number of passengers that may be safely carried on the bus, in accordance with regulation 6;
(c) a record of the total number of buses in the fleet of the accredited operator;</t>
  </si>
  <si>
    <t>Driver must not have alcohol or drugs present in the driver's blood or breath immediately before or while driving a bus.</t>
  </si>
  <si>
    <t>Disclosure of records by accredited bus operators
An accredited bus operator must not directly or indirectly make a record of, disclose to any person, or make use of, any information acquired
under regulation 31(a) except—
(a) with the consent of the person to whom the information relates; or
(b) if otherwise lawfully authorised or required.</t>
  </si>
  <si>
    <t>Retention of records—language
A bus operator must ensure that the records kept for the purposes of this Part are kept in the English language.</t>
  </si>
  <si>
    <t>Retention of records—registered bus operator
A registered bus operator must retain the following records in a safe and secure location for the specified period—
(a) a record of each bus in the fleet of the
registered operator, including—
(i) the vehicle registration number; and
(ii) the vehicle identification number; and
(iii) the maximum number of passengers that may be safely carried on the bus, in accordance with regulation 6; 
(b) a record of the total number of buses in the fleet of the registered operator;
(c) evidence of inspections conducted in accordance with Part 7 in respect of each bus operated by the registered bus operator;
(d) evidence of any action taken by the registered bus operator to rectify a bus defect or issue that is identified by a licensed bus tester during an inspection conducted in accordance with Part 7.</t>
  </si>
  <si>
    <t>Offence to provide false or misleading information - (1) A person must not either deliberately or recklessly - 
(a) provide any information under this Act that is false or misleading in a material detail; or
(b) provide under this Act any document that is false or misleaing in a material detail; or
(c) make any representation under this Act that provides a false or misleading impression of a material detail; or 
(d) fail to include any material matter in any information or document provided under this Act if the failure causes the information or document to be false or misleading; or 
(e) engage in conduct, or a course of conduct, for a purpose that is relevant to this Act, if that conduct is misleading or deceptive, or is likely to mislead or deceive.</t>
  </si>
  <si>
    <t>Notification of incidents - An accredited bus operator or registered bus operator must notify the Safety Director of prescribed incidents in accordance with the regulations.</t>
  </si>
  <si>
    <t>Operator to return certificate when accreditation cancelled or surrendered - An operator must return to the Safety Director the certificate of accreditation issued to the operator on accreditation, if the accreditation of the operator is cancelled or surrendered under this Act.</t>
  </si>
  <si>
    <t xml:space="preserve">Penalty for breach of condition or restriction - An operator of a bus service who has been granted an exemption under this Division must not contravene a condition or restriction of the exemption applying under this Division. </t>
  </si>
  <si>
    <t>55F</t>
  </si>
  <si>
    <t>55G(2)</t>
  </si>
  <si>
    <t>55E</t>
  </si>
  <si>
    <t>38(6)</t>
  </si>
  <si>
    <r>
      <t xml:space="preserve">Safety Director may request information - (2) An accredited bus operator </t>
    </r>
    <r>
      <rPr>
        <strike/>
        <sz val="10"/>
        <rFont val="Arial"/>
        <family val="2"/>
      </rPr>
      <t xml:space="preserve"> </t>
    </r>
    <r>
      <rPr>
        <sz val="10"/>
        <rFont val="Arial"/>
        <family val="2"/>
      </rPr>
      <t>must comply with a request made by the Safety Director under subsection (1).</t>
    </r>
  </si>
  <si>
    <t>ROAD SAFETY LEGISLATED FEES</t>
  </si>
  <si>
    <t>DRIVER LICENSING FEES - Road Safety Act 1986 and as modified by regulations</t>
  </si>
  <si>
    <t>First grant of probationary driver licence</t>
  </si>
  <si>
    <t>Road Safety (Drivers) Regulations 2019 reg.104A</t>
  </si>
  <si>
    <t>nil, as of 
15 August 2022</t>
  </si>
  <si>
    <t>Subsequent grant or renewal of probationary driver licence - 4 years</t>
  </si>
  <si>
    <t>First grant of 3-year full driver licence for good probationary drivers</t>
  </si>
  <si>
    <t>Road Safety (Drivers) Regulations 2019 reg.105</t>
  </si>
  <si>
    <t>Driver reward - 25% discounted driver licence renewal for good drivers - 
3 years - as of 1 October 2022</t>
  </si>
  <si>
    <t>Road Safety (Drivers) Regulations 2019 reg.104B</t>
  </si>
  <si>
    <t>Driver reward - 25% discounted driver licence renewal for good drivers - 
10 years - as of 1 October 2022</t>
  </si>
  <si>
    <t>Driver reward - 25% discounted driver licence renewal for good drivers - 
4 years probationary - as of 1 October 2022</t>
  </si>
  <si>
    <t>First-stage Behaviour Change Program - cost recovery fee for VicRoads, determined by the Secretary Dept of Transport (full fee)</t>
  </si>
  <si>
    <t>RSA 1986
and
Victoria Govt Gazette S183 of 19 April 2018</t>
  </si>
  <si>
    <t>58P(1)</t>
  </si>
  <si>
    <t>First-stage Behaviour Change Program - cost recovery fee for VicRoads, determined by the Secretary Dept of Transport 
(concessional fee)</t>
  </si>
  <si>
    <t>Safe Driving Program - cost recovery fee for VicRoads, determined by the Secretary Dept of Transport</t>
  </si>
  <si>
    <t>RSA 1986
and
Victoria Govt Gazette S172 of 12 April 2018</t>
  </si>
  <si>
    <t>Learner permit test — undertaken online via MyVicRoads account Learner Permit Test Online portal, during first 12 months of enrolment</t>
  </si>
  <si>
    <t>Learner permit test — in any other case 
(written, computer-based, online)</t>
  </si>
  <si>
    <t>RS(D)R Sch 6 items 2, 3A</t>
  </si>
  <si>
    <t>First test for a car licence or motorcycle licence — undertaken online via MyVicRoads account Hazard Perception Test Online portal</t>
  </si>
  <si>
    <t>RS(D)R Sch 6 item 3C</t>
  </si>
  <si>
    <t>Written, computer-based or online test for a car licence or motorcycle licence — in any other case</t>
  </si>
  <si>
    <t>RS(D)R Sch 6 items 3B, 3D</t>
  </si>
  <si>
    <t>Written or computer-based test for variation of a car licence to become a heavy vehicle licence</t>
  </si>
  <si>
    <t>RS(D)R Sch 6 item 3E(a)</t>
  </si>
  <si>
    <t>Written or computer-based test for variation of a heavy vehicle licence</t>
  </si>
  <si>
    <t>RS(D)R Sch 6 items 3E(b), (c)</t>
  </si>
  <si>
    <t>First grant of a motorcycle learner permit</t>
  </si>
  <si>
    <t>Second or subsequent grant of a motorcycle learner permit</t>
  </si>
  <si>
    <t>RS(D)R Sch 6 Item 8A</t>
  </si>
  <si>
    <t>First grant of a car learner permit</t>
  </si>
  <si>
    <t>RS(D)R Sch 6 Item 9</t>
  </si>
  <si>
    <t>Second or subsequent grant of a car learner permit</t>
  </si>
  <si>
    <t>RS(D)R Sch 6 Item 9A</t>
  </si>
  <si>
    <t>Renewal of a car learner permit</t>
  </si>
  <si>
    <t>RS(D)R Sch 6 Item 9B</t>
  </si>
  <si>
    <t>Road Safety (Vehicles) Regulations 2021 Schedule 2 - Concessional Fees for Registration and Renewal of Registration</t>
  </si>
  <si>
    <t>RS(V)R Sch 2 item 2 of table</t>
  </si>
  <si>
    <t>RS(V)R Sch 4 item 11</t>
  </si>
  <si>
    <t>RS(V)R Sch 4 item 12</t>
  </si>
  <si>
    <t>RS(V)R Sch 4 item 13</t>
  </si>
  <si>
    <t>RS(V)R Sch 4 item 14</t>
  </si>
  <si>
    <t>RS(V)R Sch 4 item 15</t>
  </si>
  <si>
    <t>RS(V)R Sch 4 item 16</t>
  </si>
  <si>
    <t>RS(V)R Sch 4 item 17</t>
  </si>
  <si>
    <t>RS(V)R Sch 4 item 18</t>
  </si>
  <si>
    <t>RS(V)R Sch 4 item 19</t>
  </si>
  <si>
    <t>RS(V)R Sch 4 item 20</t>
  </si>
  <si>
    <t xml:space="preserve">Transfer of registration: </t>
  </si>
  <si>
    <t>RS(V)R Sch 4 item 21(a)</t>
  </si>
  <si>
    <t>RS(V)R Sch 4 item 21(b)</t>
  </si>
  <si>
    <t>RS(V)R Sch 4 item 21(c)</t>
  </si>
  <si>
    <t>RS(V)R Sch 4 item 21(d)</t>
  </si>
  <si>
    <t>RS(V)R Sch 4 item 21(e)</t>
  </si>
  <si>
    <t>RS(V)R Sch 4 item 22</t>
  </si>
  <si>
    <t>RS(V)R Sch 4 item 23</t>
  </si>
  <si>
    <t>RS(V)R Sch 4 item 24</t>
  </si>
  <si>
    <t>RS(V)R Sch 4 item 25</t>
  </si>
  <si>
    <t>RS(V)R Sch 4 item 26</t>
  </si>
  <si>
    <t>RS(V)R Sch 4 item 27</t>
  </si>
  <si>
    <t>RS(V)R Sch 4 item 28</t>
  </si>
  <si>
    <t>RS(V)R Sch 4  item 29</t>
  </si>
  <si>
    <t>RS(V)R Sch 4 item 30</t>
  </si>
  <si>
    <t>RS(V)R Sch 4 item 31</t>
  </si>
  <si>
    <t>RS(V)R Sch 4 item 32</t>
  </si>
  <si>
    <t>RS(V)R Sch 4 item 33</t>
  </si>
  <si>
    <t>RS(V)R Sch 4 item 34</t>
  </si>
  <si>
    <t>RS(V)R Sch 4 item 35</t>
  </si>
  <si>
    <t>RS(V)R Sch 4 item 36</t>
  </si>
  <si>
    <t>Road Safety (Vehicles) Regulations 2021 Schedule 5 - 
Search and Extract Fees</t>
  </si>
  <si>
    <t>RS(V)R Sch 5 item 1</t>
  </si>
  <si>
    <t>RS(V)R Sch 5 item 2</t>
  </si>
  <si>
    <t>RS(V)R Sch 5 item 3</t>
  </si>
  <si>
    <t>RS(V)R Sch 5 item 4</t>
  </si>
  <si>
    <t xml:space="preserve">    (a) of current records</t>
  </si>
  <si>
    <t>RS(V)R Sch 5 item 5(i)</t>
  </si>
  <si>
    <t>RS(V)R Sch 5 item 5(ii)</t>
  </si>
  <si>
    <t>RS(TM)R 2019</t>
  </si>
  <si>
    <t>237(1A)</t>
  </si>
  <si>
    <t xml:space="preserve">Offence to fail to comply with direction or obstruct, harbour master - A pilot who has the conduct of a vessel in pilot required waters must not, without reasonable excuse, refuse or fail to comply with any direction given under section 232 to the pilor by a harbour master. </t>
  </si>
  <si>
    <t>Transport Accident Act 1986</t>
  </si>
  <si>
    <t>(1) A specified person, except in accordance with this section, must not—
(a) make a record of, or disclose to a 
person, restricted information; or
(b) use restricted information.</t>
  </si>
  <si>
    <t>73F</t>
  </si>
  <si>
    <t xml:space="preserve">Offence to provide towage service without license - A person must not provide a towage service in a commerical tading port in respect of which there is a towage service determination in effect unless the person holds a towage service license that (a) authorises them to provide the towage service specified in the licence in that commercial trading port; and (b) is in force. </t>
  </si>
  <si>
    <t>73J</t>
  </si>
  <si>
    <t>Compliance with licence conditions - A licence holder must comply with the conditions to which the towage service licence is subject.</t>
  </si>
  <si>
    <t>73ZF</t>
  </si>
  <si>
    <t>Driver occupying same seating position as a passenger</t>
  </si>
  <si>
    <t>263B(1)</t>
  </si>
  <si>
    <t>Driver failing to ensure passenger is not occupying the same seating position as another passenger or the driver</t>
  </si>
  <si>
    <t>263B(2)</t>
  </si>
  <si>
    <t>263B(3)</t>
  </si>
  <si>
    <t>Passenger 16 years or older occupying same seating position as another passanger or the driver</t>
  </si>
  <si>
    <t>Driver failing to occupy the drivers seating position with an approved seatbelt or failing to wear the approved seatbelt or both (natural person)</t>
  </si>
  <si>
    <t>Driver failing to occupy the drivers seating position with an approved seatbelt or failing to wear the approved seatbelt or both (body corporate)</t>
  </si>
  <si>
    <t>264A(1)</t>
  </si>
  <si>
    <t>Driver failing to ensure passenger is occupying a seating position with an approved seatbelt or wearing the approved seatbelt or both (natural person)</t>
  </si>
  <si>
    <t>Driver failing to ensure passenger is occupying a seating position with an approved seatbelt or wearing the approved seatbelt or both (body corporate)</t>
  </si>
  <si>
    <t>Driver failing to ensure passenger under 16 years old not appropriately secured</t>
  </si>
  <si>
    <t>304H(1)</t>
  </si>
  <si>
    <t>Driver operating a wearble device display being operated by another person</t>
  </si>
  <si>
    <t>304I(4)</t>
  </si>
  <si>
    <t>304I(1)</t>
  </si>
  <si>
    <t>Driver looking at a wearable device display being operated by another person</t>
  </si>
  <si>
    <t>Driver touching a portable device (natural person)</t>
  </si>
  <si>
    <t>304J(1)</t>
  </si>
  <si>
    <t>Driver touching a portable device (body corporate)</t>
  </si>
  <si>
    <t>304J(2)</t>
  </si>
  <si>
    <t>Driver looking at a portable device display being operated by another person</t>
  </si>
  <si>
    <t>304J(3)</t>
  </si>
  <si>
    <t>Driver having a portable device resting on the drivers body, clothes or lap (natural person)</t>
  </si>
  <si>
    <t>Driver having a portable device resting on the drivers body, clothes or lap (body corporate)</t>
  </si>
  <si>
    <t>Fully licensed driver operating a portable device other than by touching the device</t>
  </si>
  <si>
    <t>304K(1)</t>
  </si>
  <si>
    <t>Fully licensed driver operating a portable device where likley to distract another driver</t>
  </si>
  <si>
    <t>304K(2)</t>
  </si>
  <si>
    <t>Driver of a motor vehicle who is not a fully licensed driver using a portable device or permitting ongoing activity on the portable device</t>
  </si>
  <si>
    <t>304KA</t>
  </si>
  <si>
    <t>304L(1)</t>
  </si>
  <si>
    <t>Rider of bicycle or electric scooter or driver of a vehicle that is not a motor vehicle operating a wearable device</t>
  </si>
  <si>
    <t>304M(1)</t>
  </si>
  <si>
    <t>Rider of bicycle or electric scooter or driver of a vehicle that is not a motor vehicle touching a portable device</t>
  </si>
  <si>
    <t>304N(1)</t>
  </si>
  <si>
    <t>Rider of bicycle or electric scooter or driver of a vehicle that is not a motor vehicle resting a portable device on the rider's or driver's body, clothes or lap</t>
  </si>
  <si>
    <t>304N(2)</t>
  </si>
  <si>
    <t>Person travelling in or on wheeled recreational device or electric personal transporter operating an inbuilt device, a mounted device or a motor bike helmet device</t>
  </si>
  <si>
    <t>304O(1)</t>
  </si>
  <si>
    <t>Person travelling in or on wheeled recreational device or electric personal transporter operating a wearable device</t>
  </si>
  <si>
    <t>304P(1)</t>
  </si>
  <si>
    <t>Person travelling in or on wheeled recreational device or electric personal transporter touching a portable device</t>
  </si>
  <si>
    <t>304Q(1)</t>
  </si>
  <si>
    <t>Person travelling in or on wheeled recreational device or electric personal transporter resting a portable device on the person's body, clothes or lap".</t>
  </si>
  <si>
    <t>304Q(2)</t>
  </si>
  <si>
    <t>Person in a motor vehicle operating an inbuilt device, a mounted device or a motor bike helmet device</t>
  </si>
  <si>
    <r>
      <t xml:space="preserve">nil, as of 
</t>
    </r>
    <r>
      <rPr>
        <sz val="10"/>
        <color rgb="FFFF0000"/>
        <rFont val="Arial"/>
        <family val="2"/>
      </rPr>
      <t>15 August 2022</t>
    </r>
  </si>
  <si>
    <t xml:space="preserve">Application fee - substitution of specified tow truck. The prescribed fee for an application to substitute the tow truck specified in a tow truck license for another tow truck. </t>
  </si>
  <si>
    <t xml:space="preserve">Application fee - transfer of tow truck license. Prescribed fee for an application to transfer a tow truck licence to another person. </t>
  </si>
  <si>
    <t>Application fee - temporary permit. Prescribed fee for an application for a temporary permit.</t>
  </si>
  <si>
    <t>Application fee—tow truck operating accreditation. Prescribed fee for an application for the grant or renewal of a towing operator accreditation or a towing depot manager accreditation</t>
  </si>
  <si>
    <t>Application fee—replacement certificate of accreditation. Prescribed fee for an application for a replacement certificate of accreditation for a towing operator or a towing depot manager</t>
  </si>
  <si>
    <t>Application fee—tow truck driver accreditation. Prescribed fee for an application for the grant or renewal of a tow truck driver accreditation</t>
  </si>
  <si>
    <t>Application fee—replacement certificate of accreditation. Prescribed fee for an application for a replacement certificate of accreditation for a tow truck driver</t>
  </si>
  <si>
    <t>Application fee—tow truck trainee permit. Prescribed fee for an application for a tow truck trainee permit</t>
  </si>
  <si>
    <r>
      <rPr>
        <sz val="10"/>
        <color rgb="FF000000"/>
        <rFont val="Arial"/>
        <family val="2"/>
      </rPr>
      <t>Annual accreditation fee</t>
    </r>
    <r>
      <rPr>
        <strike/>
        <sz val="10"/>
        <color rgb="FF000000"/>
        <rFont val="Arial"/>
        <family val="2"/>
      </rPr>
      <t xml:space="preserve">
</t>
    </r>
    <r>
      <rPr>
        <sz val="10"/>
        <rFont val="Arial"/>
        <family val="2"/>
      </rPr>
      <t>For the purposes of paragraph (b) of the definition
of accreditation fee in section 3(1) of the Act, the
prescribed annual accreditation fee is the amount
calculated in accordance with the following
formula—
(5·5 fee units × (B – 1)) + 10 fee units—
where B is the number of buses proposed to be
operated by the bus operator.</t>
    </r>
  </si>
  <si>
    <t>Offence to provide pilotage services without licence - A person must not provide pilotage services in pilot required waters unless the person holds a pilotage services licence that - (a) authorises them to provide the pilotage services specified in the licence in those pilot required waters; and (b) is in force. Natural person</t>
  </si>
  <si>
    <t>Offence to provide pilotage services without licence - A person must not provide pilotage services in pilot required waters unless the person holds a pilotage services licence that - (a) authorises them to provide the pilotage services specified in the licence in those pilot required waters; and (b) is in force. Body corporate person</t>
  </si>
  <si>
    <t>(5.5 fee units × (B - 1)) + 10 fee units</t>
  </si>
  <si>
    <t>Driver to carry hazardous area authority</t>
  </si>
  <si>
    <t>Relevant vehicle not to be used in hazardous area without hazardous area authority</t>
  </si>
  <si>
    <t>290(3)</t>
  </si>
  <si>
    <t>290(4)</t>
  </si>
  <si>
    <t>290(5)</t>
  </si>
  <si>
    <t>A person must not drive a vehicle on a highway without displaying a warning sign or warning light if not required</t>
  </si>
  <si>
    <t xml:space="preserve">registered operator of vehicle must take reasonable steps (body corporate) </t>
  </si>
  <si>
    <t>Any other person must not cause or permit a vehicle to be used on a highway (body corporate)</t>
  </si>
  <si>
    <t>(in any other case)</t>
  </si>
  <si>
    <t>291(1)</t>
  </si>
  <si>
    <t>Other lights to be in working order</t>
  </si>
  <si>
    <t>291(2)</t>
  </si>
  <si>
    <t>291(3)</t>
  </si>
  <si>
    <t>Signs to be kept clean and unobscured</t>
  </si>
  <si>
    <t>Use of modified vehicles</t>
  </si>
  <si>
    <t>Use of vehicles not complying with standards for registration or permit</t>
  </si>
  <si>
    <t>person must not use the vehicle not in a safe and roadworthy condition</t>
  </si>
  <si>
    <t xml:space="preserve">person must not cause or permit the use of vehicle in a safe and roadworthy condition. </t>
  </si>
  <si>
    <t>person must not use a motor vehicle on a highway if it has any equipment or the like attched with rick of injury to another</t>
  </si>
  <si>
    <t>Keeping documents to produce to police or authority for inspection on request</t>
  </si>
  <si>
    <t>Driver of class O must carry and produce permit for Class O</t>
  </si>
  <si>
    <t>Road Safety (Vehicles) Regulations 2021 Schedule 3 - Registration fees for Heavy Vehicles</t>
  </si>
  <si>
    <t xml:space="preserve">Please see website for the updated fees  </t>
  </si>
  <si>
    <t>https://www.vicroads.vic.gov.au/registration/registration-fees/heavy-vehicle-fees</t>
  </si>
  <si>
    <t>120A</t>
  </si>
  <si>
    <t>nil</t>
  </si>
  <si>
    <t xml:space="preserve">Fees for registation and renewal of registration of light motor vehicles for eligible veterans, if the fee is less than $100 </t>
  </si>
  <si>
    <t xml:space="preserve">RS(V)R Schedule 2 item 13A </t>
  </si>
  <si>
    <t>Caraven or camper trailer</t>
  </si>
  <si>
    <t xml:space="preserve">RS(V)R Schedule 2 item 13B </t>
  </si>
  <si>
    <t>light trailer (other than a caravan or camper trailer)</t>
  </si>
  <si>
    <t xml:space="preserve">RS(V)R Schedule 2 item 16 </t>
  </si>
  <si>
    <t>Fees for light motor vehicles registered or to be registered for apprenticeship purposes</t>
  </si>
  <si>
    <t>Driver of a bus must not drive unless the doors are closed while the bus is moving</t>
  </si>
  <si>
    <t>Leading an animal while in or on a vehicle</t>
  </si>
  <si>
    <t>Marine Safety Regulations 2023</t>
  </si>
  <si>
    <t>(1) The master of a recreational vessel or a recreational hire and drive vessel must not permit the vessel to be fuelled at any place (other than a wharf, jetty or pier) if there are passengers on board the vessel, unless it is not reasonably practicable for any passengers on board the vessel to disembark safely prior to the vessel being fuelled</t>
  </si>
  <si>
    <t>(2) The master of a recreational vessel or a recreational hire and drive vessel must not permit the vessel to be fuelled at a wharf, jetty or pier if there are passengers on board the vessel.</t>
  </si>
  <si>
    <t>The master of a recreational vessel or a recreational hire and drive vessel must not permit the vessel to be restarted after being fuelled at any place (other than a wharf, jetty or pier) if there are passengers on board the vessel, unless it is not reasonably practicable for any passengers on board the vessel to disembark safely prior to the vessel being restarted.</t>
  </si>
  <si>
    <t>56(3)</t>
  </si>
  <si>
    <t>56(4)</t>
  </si>
  <si>
    <t>The master of a recreational vessel or a recreational hire and drive vessel must not permit the vessel to be restarted after being fuelled at a wharf, jetty or pier if there are passengers on board the vessel.</t>
  </si>
  <si>
    <t>(1) A person must not be the master of a recreational vessel of a class specified in Column 2 of Table A in Part 2 of Schedule 3 on coastal waters if the vessel is not equipped with the compulsory items of equipment.</t>
  </si>
  <si>
    <t>61(4)</t>
  </si>
  <si>
    <t>61(6)</t>
  </si>
  <si>
    <t>(3) A person must not be the master of a recreational vessel of a class specified in Column 2 of Table C in Part 2 of Schedule 3 on enclosed waters if the vessel is not equipped with the compulsory items of equipment.</t>
  </si>
  <si>
    <t>(2) A person must not be the master of a recreational vessel of a class specified in Column 2 of Table B in Part 2 of Schedule 3 on coastal waters if the vessel is not equipped with the compulsory items of equipment.</t>
  </si>
  <si>
    <t>(4) A person must not be the master of a recreational vessel of a class specified in Column 2 of Table D in Part 2 of Schedule 3 on enclosed waters if the vessel is not equipped with the compulsory items of equipment.</t>
  </si>
  <si>
    <t>(5) A person must not be the master of a recreational vessel of a class specified in Column 2 of Table E in Part 2 of Schedule 3 on inland waters if the vessel is not equipped with the compulsory items of equipment.</t>
  </si>
  <si>
    <t>(6) A person must not be the master of a recreational vessel of a class specified in Column 2 of Table F in Part 2 of Schedule 3 on inland waters if the vessel is not equipped with the compulsory items of equipment.</t>
  </si>
  <si>
    <t>61(7)</t>
  </si>
  <si>
    <t>(7) A person must not be the master of a recreational vessel if the compulsory items of equipment carried on board the vessel as required under subregulation (1), (2), (3), (4), (5) or (6) do not comply with the requirements (if any) specified in Table G in Part 2 of Schedule 3 for those items of equipment.</t>
  </si>
  <si>
    <t>62(3)</t>
  </si>
  <si>
    <t>62(1)(a)</t>
  </si>
  <si>
    <t xml:space="preserve">The master of a recreational vessel (other than a personal watercraft) that carries fuel on board or is equipped with an electric start motor, gas installation or fuel stove must ensure that— (a) the vessel is equipped with the number of portable fire extinguishers specified in Column 3 of Table H in Part 2 of Schedule 3 for the size of the vessel specified opposite in Column 2; and </t>
  </si>
  <si>
    <t>at least one of those portable fire extinguishers is of the minimum nominal capacity specified in Column 3 of Table I in Part 2 of Schedule 3 for the volume of flammable or combustible liquids that is able to be carried on the vessel specified opposite in Column 2.</t>
  </si>
  <si>
    <t>62(1)(b)</t>
  </si>
  <si>
    <t>64(3)</t>
  </si>
  <si>
    <t>(3) The owner of a recreational vessel must not cause or allow the vessel to be operated if an item of safety equipment or firefighting equipment required for the vessel under regulation 61 or 62 is not serviced on or before the date specified by the manufacturer for that item of equipment.</t>
  </si>
  <si>
    <t>The owner of a recreational vessel must not cause or allow the vessel to be operated if any item of safety equipment or firefighting equipment required for the vessel under regulation 61 or 62 is not maintained or serviced in a way that ensures that it is able to operate at all times in the way that it was designed to operate.</t>
  </si>
  <si>
    <t>A person must not be the master of a recreational vessel if any item of safety equipment or firefighting equipment required for the vessel under regulation 61 or 62 is not at all times— (a) placed or located in a conspicuous and readily accessible position on the vessel; and (b) kept in good order</t>
  </si>
  <si>
    <t>(3) The master of a recreational vessel that is required under regulation 62(1) to carry more than one fire extinguisher must ensure that each fire extinguisher is located in a separate position on the vessel</t>
  </si>
  <si>
    <t xml:space="preserve">(1) The master of a vessel that is required to be equipped with portable fire extinguishers under regulation 62(1) must ensure that one of the portable fire extinguishers is—
 (a) positioned adjacent to the engine and fuel carrying spaces of the vessel; and
 (b) readily accessible.
</t>
  </si>
  <si>
    <t>(1) A person who is on an open area of a recreational vessel or a hire and drive vessel of a type listed in Column 2 of Table A in Schedule 4 must wear a compulsory lifejacket at all times when the vessel is underway on coastal waters.</t>
  </si>
  <si>
    <t>66(2)</t>
  </si>
  <si>
    <t>(2) A person who is on an open area of a recreational vessel or a hire and drive vessel of a type listed in Column 2 of Table B in Schedule 4 must wear a compulsory lifejacket at all times when the vessel is underway on enclosed waters.</t>
  </si>
  <si>
    <t>(3) A person who is on an open area of a recreational vessel or a hire and drive vessel of a type listed in Column 2 of Table C in Schedule 4 must wear a compulsory lifejacket at all times when the vessel is underway on inland waters.</t>
  </si>
  <si>
    <t>66(5)</t>
  </si>
  <si>
    <t>(5) A person who is required by subregulation (1), (2) or (3) to wear a compulsory lifejacket must wear it in accordance with the manufacturer's instructions.</t>
  </si>
  <si>
    <t>67(2)</t>
  </si>
  <si>
    <t>67(6)</t>
  </si>
  <si>
    <t>(6) A person who is wearing a compulsory lifejacket as required by subregulation (1), (2) or (3) must wear it in accordance with the manufacturer's instructions</t>
  </si>
  <si>
    <t>(1) The master of a recreational vessel or a hire and drive vessel of a type listed in Column 2 of Table A or Table D in Schedule 4 must ensure that every person aged less than 1 years old who is on an open area of the vessel wears a compulsory lifejacket at all times when the vessel is underway on coastal waters.</t>
  </si>
  <si>
    <t>(2) The master of a recreational vessel or a hire and drive vessel of a type listed in Column 2 of Table B or Table E in Schedule 4 must ensure that every person aged less than 12 years old who is on an open area of the vessel wears a compulsory lifejakcet at all times when the vessel is underway on enclosed waters.</t>
  </si>
  <si>
    <t>68(3)</t>
  </si>
  <si>
    <t>(3) The master of a recreational vessel or a hire and drive vessel of a type listed in Column 2 of Table C or Table F in Schedule 4 must ensure that every person aged less than  12 years old who is on an open area of the vessel wears a compulsory lifejakcet at all times when the vessel is underway on inland waters.</t>
  </si>
  <si>
    <t>A person who is being towed by a vessel must, at all times, wear a compulsory lifejacket.</t>
  </si>
  <si>
    <t>(1) The master of a recreational vessel or a hire and drive vessel of a type listed in Column 2 of Table A, B or C in Schedule 4 must not cause or allow the vessel to be operated if a person on board does not comply with regulation 66.</t>
  </si>
  <si>
    <t>(2) The master of a recreational vessel or a hire and drive vessel of a type listed in Column 2 of Table D, E or F in Schedule 4 must not cause or allow the vessel to be operated if a person on board does not comply with regulation 67.</t>
  </si>
  <si>
    <t>(3) The master of a recreational vessel must not cause or allow the vessel to tow a person if the person is not wearing a compulsory lifejacket.</t>
  </si>
  <si>
    <t>76(3)</t>
  </si>
  <si>
    <t>73(4)</t>
  </si>
  <si>
    <t>73(5)</t>
  </si>
  <si>
    <t>73(6)</t>
  </si>
  <si>
    <t>73(7)</t>
  </si>
  <si>
    <t>73(8)</t>
  </si>
  <si>
    <t>73(9)</t>
  </si>
  <si>
    <t>78(3)</t>
  </si>
  <si>
    <t>78(4)</t>
  </si>
  <si>
    <t>78(5)</t>
  </si>
  <si>
    <t>(1) The master of a power-driven vessel underway must ensure that the vessel keeps out of the way of a vessel constrained by its draught that is displaying lights or shapes to indicate that it is constrained by its draught.</t>
  </si>
  <si>
    <t>(2) The master of a power-driven vessel underway must ensure that the vessel keeps out of the way of a vessel not under command that is displaying lights or shapes to indicate that it is not under command.</t>
  </si>
  <si>
    <t>(3) The master of a power-driven vessel underway must ensure that the vessel keeps out of the way of a vessel restricted in its ability to manoeuvre that is displaying lights or shapes to indicate that it is restricted in its ability to manoeuvre.</t>
  </si>
  <si>
    <t>(4) The master of a power-driven vessel underway must ensure that the vessel keeps out of the way of a domestic commercial vessel engaged in fishing with nets, lines, trawls or any other fishing apparatus that restricts its ability to manoeuvre.</t>
  </si>
  <si>
    <t>(5) The master of a power-driven vessel underway must ensure that the vessel keeps out of the way of a sailing vessel.</t>
  </si>
  <si>
    <t>(1) The master of a sailing vessel underway must ensure that the vessel keeps out of the way of a vessel constrained by its draught that is displaying lights or shapes to indicate that it is constrained by its draught.</t>
  </si>
  <si>
    <t>(2) The master of a sailing vessel underway must ensure that the vessel keeps out of the way of a vessel not under command that is displaying lights or shapes to indicate that it is not under command.</t>
  </si>
  <si>
    <t>(3) The master of a sailing vessel underway must ensure that the vessel keeps out of the way of a vessel restricted in its ability to manoeuvre that is displaying lights or shapes to indicate that it is restricted in its ability to manoeuvre.</t>
  </si>
  <si>
    <t>(4) The master of a sailing vessel underway must ensure that the vessel keeps out of the way of a domestic commercial vessel engaged in fishing with nets, lines, trawls or any other fishing apparatus that restricts its ability to manoeuvre.</t>
  </si>
  <si>
    <t>79(4)</t>
  </si>
  <si>
    <t>A person must not be the master of a recreational vessel or a recreational hire and drive vessel fitted with a flying bridge if the number of persons being carried on the flying bridge exceeds one quarter of the number of people (rounded up to the nearest whole number) permitted to be on board the vessel under regulation 57.</t>
  </si>
  <si>
    <t>(1) The master of a recreational hire and drive vessel must not allow the vessel to move outside the geographical limits of operation specified in the certificate of operation for the vessel</t>
  </si>
  <si>
    <t>50(5)</t>
  </si>
  <si>
    <t>A person who acquires a registered vessel must, no later than 14 days after acquiring the vessel— (a) complete and sign the relevant section of an application for transfer of registration in the form approved for that purpose by the Safety Director; and (b) give the Safety Director the completed application for transfer of registration; and (c) pay the applicable fee for acquiring a registered vessel.</t>
  </si>
  <si>
    <t>A person to whom an exemption applies must comply with any conditions imposed on the exemption</t>
  </si>
  <si>
    <t xml:space="preserve">Passenger 16 years or older failing to occupy a seating position with an approved seatbelt and failing to wear the approved seatbelt </t>
  </si>
  <si>
    <t>Rider of bicycle or electric scooter or driver of a behicle that is not a motor behicle operating an inbuilt device, a mounted device or a motor bike helmet device</t>
  </si>
  <si>
    <t>An owner of a motor vehicle or trailer or a relevant nominated person failing to provide information about driver</t>
  </si>
  <si>
    <t>An owner of trailer failure to give information</t>
  </si>
  <si>
    <t xml:space="preserve">Item 1: Port of Melbourne waters, Port
of Hastings waters, declared
port waters of the Port of
Portland and declared port
waters of the Port of Geelong
</t>
  </si>
  <si>
    <t xml:space="preserve">Item 2: Port of Melbourne waters,
declared port waters of the Port
of Portland and declared port
waters of the Port of Geelong
</t>
  </si>
  <si>
    <t xml:space="preserve">Item 3: Port of Melbourne waters, Port
of Hastings waters and declared
port waters of the Port of
Geelong
</t>
  </si>
  <si>
    <t xml:space="preserve">Item 4: Port of Melbourne waters and
declared port waters of the Port
of Geelong
</t>
  </si>
  <si>
    <t>Item 5: Port of Melbourne waters and
Port of Hastings waters</t>
  </si>
  <si>
    <t xml:space="preserve">Item 6: Port of Melbourne waters and
declared port waters of the Port
of Portland
</t>
  </si>
  <si>
    <t xml:space="preserve">Item 7: Declared port waters of the Port
of Portland and Port of
Hastings waters
</t>
  </si>
  <si>
    <t xml:space="preserve">Item 8: Declared port waters of the Port
of Geelong and declared port
waters of the Port of Portland
</t>
  </si>
  <si>
    <t xml:space="preserve">Item 9: Port of Melbourne waters
(both channels)
</t>
  </si>
  <si>
    <t xml:space="preserve">Item 10: Port of Melbourne waters
(one channel)
</t>
  </si>
  <si>
    <t xml:space="preserve">Item 11: Declared port waters of the Port
of Geelong
</t>
  </si>
  <si>
    <t xml:space="preserve">Item 12: Port of Hastings waters
</t>
  </si>
  <si>
    <t xml:space="preserve">Item 13: Declared port waters of the Port
of Portland
</t>
  </si>
  <si>
    <t>Examination fees for pilot licences - Table</t>
  </si>
  <si>
    <t>Fee for conduct of examination by the Safety Director for grant or renewal of pilot exemption - Table</t>
  </si>
  <si>
    <t>Road Safety - Fees and Penalties</t>
  </si>
  <si>
    <t>HEAVY VEHICLE NATIONAL LAW</t>
  </si>
  <si>
    <t>HEAVY VEHICLE NATIONAL REGULATIONS</t>
  </si>
  <si>
    <t>(2) If an accident damaged motor vehicle, with a gross vehicle mass of less than 4 tonnes, has been damaged in a road accident on a 
designated road and has been towed from the road accident scene to a place in accordance with section 42(3), the driver of a tow truck 
operating under a regular tow truck licence must not use the tow truck to tow, or attempt to tow, that vehicle from that place unless the allocation body for that area has authorised that the tow truck be so used, and the allocation body has given a job number for that 
authorisation to the holder of the licence for that tow truck.</t>
  </si>
  <si>
    <t>(2) The holder of a tow truck driver accreditation must not allow a person to— 
(a) drive a licensed tow truck or a tow truck that is being driven for the purpose of providing accident towing services and that is a tow truck that is apparently under the care and control of the holder of the accreditation; or 
(b) accompany the holder when the holder is driving a tow truck that is being used for the purpose of providing accident towing services (whether or not the tow truck is a licensed tow truck)— unless that person holds a tow truck driver accreditation.</t>
  </si>
  <si>
    <t>Offence not to carry certificate when driving 
(1) If the holder of a tow truck driver accreditation is driving a tow truck in circumstances in which he or she is required under this Part  to have the accreditation, he or she must carry his or her certificate of accreditation.</t>
  </si>
  <si>
    <t>Removal of accident damaged motor vehicles 
The driver of a tow truck must ensure that an accident damaged motor vehicle that is towed under an authority to tow is taken to the place specified in the authority to tow.</t>
  </si>
  <si>
    <t xml:space="preserve">Replacement of defaced etc. HML permit  
</t>
  </si>
  <si>
    <r>
      <rPr>
        <sz val="10"/>
        <color rgb="FF000000"/>
        <rFont val="Arial"/>
        <family val="2"/>
      </rPr>
      <t>Alcohol and drug management policy - (2) A</t>
    </r>
    <r>
      <rPr>
        <sz val="10"/>
        <rFont val="Arial"/>
        <family val="2"/>
      </rPr>
      <t xml:space="preserve">n accredited bus </t>
    </r>
    <r>
      <rPr>
        <sz val="10"/>
        <color rgb="FF000000"/>
        <rFont val="Arial"/>
        <family val="2"/>
      </rPr>
      <t>operator must develop, maintain and implement an alcohol and drug management policy that—
(a) is developed in consultation with bus safety workers who are employees, or contractors, of the operator for the purposes of operating the bus service; and 
(b) provides for the matters specified in section 57.</t>
    </r>
  </si>
  <si>
    <t xml:space="preserve">Driver must not lead an animal, including tethering the animal to the vehicle </t>
  </si>
  <si>
    <t>Person who is a passenger in or any part of a motor vehicle, must not lead an animal while vehicle is moving</t>
  </si>
  <si>
    <t>Rider of a bicyle must not lead an animal, including by tethering the animal to bicycle</t>
  </si>
  <si>
    <t>Rider of an electric scooter must not lead an animal, inlcuding by tethering the animal to the electric scooter</t>
  </si>
  <si>
    <t>Driver of public bus failing to leave intersection as soon as possible if B light changes to red or yellow, or turn off, while the driver is stopped and the driver must leave the interesection as soon as its safe</t>
  </si>
  <si>
    <t>Fail to clear intersection as soon as possible if entering on yellow light</t>
  </si>
  <si>
    <t>Fail to leave intersection as soon as practicable if lights change to red after entering</t>
  </si>
  <si>
    <t>Fail to give way to a pedestrian on a marked foot crossing with flashing yellow lights or passing stationary vehicle at such crossing</t>
  </si>
  <si>
    <t>Proceeding through a bicycle storage area before a red traffic light or arrow</t>
  </si>
  <si>
    <t>Unlawfully approach or pass stationary or slow-moving police vehicle, emergency vehicle etc</t>
  </si>
  <si>
    <t xml:space="preserve">Port Management (Port of Melbourne Safety and Property) Regulations 2020 </t>
  </si>
  <si>
    <t>10(3)(c)</t>
  </si>
  <si>
    <t>23D(3)</t>
  </si>
  <si>
    <t>23D(3)(d) In the case of a corporation</t>
  </si>
  <si>
    <t xml:space="preserve">A person must not use, or permit to be used, on a road a heavy vehicle fitted with an emission control system if the operation of the system results in a failure to comply with an applicable heavy vehicle standard (whether in relation to the vehicle or in relation to the system).
</t>
  </si>
  <si>
    <t>(e) without lawful excuse disobeys a direction of an assessment committee</t>
  </si>
  <si>
    <t>Works other than minor works:</t>
  </si>
  <si>
    <t>Marine (Drug, Alcohol and Pollution Control) Act 1988 (Refer to infringement penalties under the Transport (Safety Schemes Compliance and Enforcement) (Infringements) Regulations 2014)</t>
  </si>
  <si>
    <t xml:space="preserve">Operate or be the master or pilot of a vessel with—
(a) blood alcohol level of 0·05 or more but less than 0·07g/100ml; or
(b) breath alcohol level of 0·05 or more but less than 0·07g/210 litres of exhaled air and—
(c) a prescribed concentration of zero blood or breath alcohol does not apply to the person; and 
(d) the person is aged under 26 years at the time of the transport safety infringement
</t>
  </si>
  <si>
    <t>Operate or be the master or pilot of a vessel with—
(a) blood alcohol level of 0⋅05 or more but less than 0⋅07g/100ml; or 
(b) breath alcohol level of 0⋅05 or more but less than 0⋅07g/210 litres of exhaled air—and 
(c) a prescribed concentration of zero blood or breath alcohol applies to the person; and
(d) the person is aged under 26  years at the time of the transport safety infringement</t>
  </si>
  <si>
    <t>Operate or be the master or pilot of a vessel with- 
(a) blood alcohol level of 0⋅07 or more but less than 0⋅10g/100ml or
(b) breath alcohol level of 0⋅07 or more but less than 0⋅10g/210 litres of exhaled air
and a prescribed concentration of zero blood or breath alcohol applies to the person.</t>
  </si>
  <si>
    <t>Operate or be the master or pilot of a vessel with blood alcohol level of 0⋅07 or more but less than 0⋅10g/100ml or breath alcohol level of 0⋅07 or more but less than 0⋅10g/210 litres of exhaled air</t>
  </si>
  <si>
    <t>Operate or be the master or pilot of a vessel with—
(a) blood alcohol level of less than 0⋅05g/100 ml; or 
(b) breath alcohol level of less than 0⋅05g/210 litres of exhaled air—and 
a prescribed concentration of zero blood or breath alcohol applies to the person</t>
  </si>
  <si>
    <t>Operate or be the master or pilot of a vessel with blood alcohol level of 0⋅10 or more but less than 0⋅11g/100 ml or breath alcohol level of 0⋅10 or more but less than 0⋅11g/210 litres of exhaled air</t>
  </si>
  <si>
    <t>Operate or be the master or pilot of a vessel with blood alcohol level of 0⋅11 or more but less than 0⋅12g/100 ml or breath alcohol level of 0⋅11 or more but less than 0⋅12g/210 litres of exhaled air</t>
  </si>
  <si>
    <t xml:space="preserve">
Operate or be the master or pilot of a vessel with blood alcohol level of 0⋅12 or more but less than 0⋅13g/100 ml or breath alcohol level of 0⋅12 or more but less than 0⋅13g/210 litres of exhaled air</t>
  </si>
  <si>
    <t>Operate or be the master or pilot of a vessel with blood alcohol level of 0⋅13 or more but less than 0⋅14g/100 ml or breath alcohol level of 0⋅13 or more but less than 0⋅14g/210 litres of exhaled air</t>
  </si>
  <si>
    <t>Operate or be the master or pilot of a vessel with blood alcohol level of 0⋅14 or more but less than 0⋅15g/100 ml or breath alcohol level of 0⋅14 or more but less than 0⋅15g/210 litres of exhaled air</t>
  </si>
  <si>
    <t xml:space="preserve">Bus Safety Regulations 2020 </t>
  </si>
  <si>
    <t xml:space="preserve">Bus Safety Act 2009 </t>
  </si>
  <si>
    <t>Maximum number of passengers - The operator of a bus service must ensure that each bus used in the provision of the bus service that is built with seating positions for 13 or more adults, including the driver, displays a notice of the maximum number of passengers that may be safely carried on the bus, in accordance with sub regulation (3).</t>
  </si>
  <si>
    <t>2024-2025</t>
  </si>
  <si>
    <t>COMMERCIAL PASSENGER VEHICLES INDUSTRY</t>
  </si>
  <si>
    <r>
      <rPr>
        <b/>
        <sz val="7.5"/>
        <rFont val="Tahoma"/>
        <family val="2"/>
      </rPr>
      <t>Relevant legislations and description of penalties</t>
    </r>
  </si>
  <si>
    <r>
      <rPr>
        <b/>
        <sz val="7.5"/>
        <rFont val="Tahoma"/>
        <family val="2"/>
      </rPr>
      <t>($)</t>
    </r>
  </si>
  <si>
    <r>
      <rPr>
        <b/>
        <sz val="7.5"/>
        <rFont val="Tahoma"/>
        <family val="2"/>
      </rPr>
      <t>Units</t>
    </r>
  </si>
  <si>
    <r>
      <rPr>
        <b/>
        <sz val="8"/>
        <rFont val="Tahoma"/>
        <family val="2"/>
      </rPr>
      <t>Commercial Passenger Vehicles Industry Act 2017</t>
    </r>
  </si>
  <si>
    <r>
      <rPr>
        <sz val="7.5"/>
        <rFont val="Tahoma"/>
        <family val="2"/>
      </rPr>
      <t>23(1)</t>
    </r>
  </si>
  <si>
    <r>
      <rPr>
        <sz val="7.5"/>
        <rFont val="Tahoma"/>
        <family val="2"/>
      </rPr>
      <t>Owner of a motor vehicle failing to, so far as is reasonably practicable, ensure services are provided safely</t>
    </r>
  </si>
  <si>
    <r>
      <rPr>
        <sz val="7.5"/>
        <rFont val="Tahoma"/>
        <family val="2"/>
      </rPr>
      <t>For an individual</t>
    </r>
  </si>
  <si>
    <r>
      <rPr>
        <sz val="7.5"/>
        <rFont val="Tahoma"/>
        <family val="2"/>
      </rPr>
      <t>n/a</t>
    </r>
  </si>
  <si>
    <r>
      <rPr>
        <sz val="7.5"/>
        <rFont val="Tahoma"/>
        <family val="2"/>
      </rPr>
      <t>For a body corporate</t>
    </r>
  </si>
  <si>
    <r>
      <rPr>
        <sz val="7.5"/>
        <rFont val="Tahoma"/>
        <family val="2"/>
      </rPr>
      <t>24(1)</t>
    </r>
  </si>
  <si>
    <r>
      <rPr>
        <sz val="7.5"/>
        <rFont val="Tahoma"/>
        <family val="2"/>
      </rPr>
      <t>BSP failing to, so far as is reasonably practicable, ensure CPV services provided by an associated driver are provided safely</t>
    </r>
  </si>
  <si>
    <r>
      <rPr>
        <sz val="7.5"/>
        <rFont val="Tahoma"/>
        <family val="2"/>
      </rPr>
      <t>25(1)</t>
    </r>
  </si>
  <si>
    <r>
      <rPr>
        <sz val="7.5"/>
        <rFont val="Tahoma"/>
        <family val="2"/>
      </rPr>
      <t>Failing to, so far as is reasonably practicable, ensure CPV services are provided safely</t>
    </r>
  </si>
  <si>
    <r>
      <rPr>
        <sz val="7.5"/>
        <rFont val="Tahoma"/>
        <family val="2"/>
      </rPr>
      <t>26(1)(a)</t>
    </r>
  </si>
  <si>
    <r>
      <rPr>
        <sz val="7.5"/>
        <rFont val="Tahoma"/>
        <family val="2"/>
      </rPr>
      <t xml:space="preserve">Failing to ensure that a thing installed, maintained, repaired or modified, is done so safely, where the person knows, or ought
</t>
    </r>
    <r>
      <rPr>
        <sz val="7.5"/>
        <rFont val="Tahoma"/>
        <family val="2"/>
      </rPr>
      <t>reasonably to know, that the thing is used or is to be used, in the provision of CPV services</t>
    </r>
  </si>
  <si>
    <r>
      <rPr>
        <sz val="7.5"/>
        <rFont val="Tahoma"/>
        <family val="2"/>
      </rPr>
      <t>26(1)(b)</t>
    </r>
  </si>
  <si>
    <r>
      <rPr>
        <sz val="7.5"/>
        <rFont val="Tahoma"/>
        <family val="2"/>
      </rPr>
      <t xml:space="preserve">Failure to carry out necessary testing or examination of a thing installed as referred to in section 26(1)(a) where the person knows,
</t>
    </r>
    <r>
      <rPr>
        <sz val="7.5"/>
        <rFont val="Tahoma"/>
        <family val="2"/>
      </rPr>
      <t>or ought reasonably to know, that the thing is used or is to be used, in the provision of CPV services</t>
    </r>
  </si>
  <si>
    <r>
      <rPr>
        <sz val="7.5"/>
        <rFont val="Tahoma"/>
        <family val="2"/>
      </rPr>
      <t>26(1)(c)</t>
    </r>
  </si>
  <si>
    <r>
      <rPr>
        <sz val="7.5"/>
        <rFont val="Tahoma"/>
        <family val="2"/>
      </rPr>
      <t xml:space="preserve">Failure to take action as is necessary to ensure the availability of adequate information relating to the things referred to in section
</t>
    </r>
    <r>
      <rPr>
        <sz val="7.5"/>
        <rFont val="Tahoma"/>
        <family val="2"/>
      </rPr>
      <t>26(1)(a)</t>
    </r>
  </si>
  <si>
    <r>
      <rPr>
        <sz val="7.5"/>
        <rFont val="Tahoma"/>
        <family val="2"/>
      </rPr>
      <t xml:space="preserve">27(1)(a) and
</t>
    </r>
    <r>
      <rPr>
        <sz val="7.5"/>
        <rFont val="Tahoma"/>
        <family val="2"/>
      </rPr>
      <t>(b)</t>
    </r>
  </si>
  <si>
    <r>
      <rPr>
        <sz val="7.5"/>
        <rFont val="Tahoma"/>
        <family val="2"/>
      </rPr>
      <t>Failing to take reasonable care for the driver’s or passenger’s health and safety</t>
    </r>
  </si>
  <si>
    <r>
      <rPr>
        <sz val="7.5"/>
        <rFont val="Tahoma"/>
        <family val="2"/>
      </rPr>
      <t>37(1)</t>
    </r>
  </si>
  <si>
    <r>
      <rPr>
        <sz val="7.5"/>
        <rFont val="Tahoma"/>
        <family val="2"/>
      </rPr>
      <t>Driving a motor vehicle to provide CPV services that is not registered</t>
    </r>
  </si>
  <si>
    <r>
      <rPr>
        <sz val="7.5"/>
        <rFont val="Tahoma"/>
        <family val="2"/>
      </rPr>
      <t>38(1)</t>
    </r>
  </si>
  <si>
    <r>
      <rPr>
        <sz val="7.5"/>
        <rFont val="Tahoma"/>
        <family val="2"/>
      </rPr>
      <t>An employee driving a motor vehicle to provide CPV services that is not registered</t>
    </r>
  </si>
  <si>
    <r>
      <rPr>
        <sz val="7.5"/>
        <rFont val="Tahoma"/>
        <family val="2"/>
      </rPr>
      <t>39(1)</t>
    </r>
  </si>
  <si>
    <r>
      <rPr>
        <sz val="7.5"/>
        <rFont val="Tahoma"/>
        <family val="2"/>
      </rPr>
      <t>Providing a booking service to an unregistered motor vehicle used to provide a CPV service</t>
    </r>
  </si>
  <si>
    <r>
      <rPr>
        <sz val="7.5"/>
        <rFont val="Tahoma"/>
        <family val="2"/>
      </rPr>
      <t>Failing to comply with conditions on a vehicle registration</t>
    </r>
  </si>
  <si>
    <r>
      <rPr>
        <sz val="7.5"/>
        <rFont val="Tahoma"/>
        <family val="2"/>
      </rPr>
      <t>49(4)</t>
    </r>
  </si>
  <si>
    <r>
      <rPr>
        <sz val="7.5"/>
        <rFont val="Tahoma"/>
        <family val="2"/>
      </rPr>
      <t>Failing to comply with conditions attached to a consent to surrender a CPV registration</t>
    </r>
  </si>
  <si>
    <r>
      <rPr>
        <sz val="7.5"/>
        <rFont val="Tahoma"/>
        <family val="2"/>
      </rPr>
      <t>Making a false representation that the motor vehicle is registered</t>
    </r>
  </si>
  <si>
    <r>
      <rPr>
        <sz val="7.5"/>
        <rFont val="Tahoma"/>
        <family val="2"/>
      </rPr>
      <t>51(1)</t>
    </r>
  </si>
  <si>
    <r>
      <rPr>
        <sz val="7.5"/>
        <rFont val="Tahoma"/>
        <family val="2"/>
      </rPr>
      <t>Failing to display an indication that the CPV is being used to provide a CPV service</t>
    </r>
  </si>
  <si>
    <t>Infringement Penalty
From 1 July 2024</t>
  </si>
  <si>
    <t>Maximum Court Penalty
From 1 July 2024</t>
  </si>
  <si>
    <r>
      <rPr>
        <sz val="7.5"/>
        <rFont val="Tahoma"/>
        <family val="2"/>
      </rPr>
      <t>Providing a booking service without being registered to do so</t>
    </r>
  </si>
  <si>
    <r>
      <rPr>
        <sz val="7.5"/>
        <rFont val="Tahoma"/>
        <family val="2"/>
      </rPr>
      <t>Advertising/holding out as able or willing to provide a booking service without being registered to do so</t>
    </r>
  </si>
  <si>
    <r>
      <rPr>
        <sz val="7.5"/>
        <rFont val="Tahoma"/>
        <family val="2"/>
      </rPr>
      <t>55(1)</t>
    </r>
  </si>
  <si>
    <r>
      <rPr>
        <sz val="7.5"/>
        <rFont val="Tahoma"/>
        <family val="2"/>
      </rPr>
      <t>Accepting a request from an unregistered BSP - for a person who is a booking service provider</t>
    </r>
  </si>
  <si>
    <r>
      <rPr>
        <sz val="7.5"/>
        <rFont val="Tahoma"/>
        <family val="2"/>
      </rPr>
      <t>Accepting a request from an unregistered BSP - for a person who is an accredited driver</t>
    </r>
  </si>
  <si>
    <r>
      <rPr>
        <sz val="7.5"/>
        <rFont val="Tahoma"/>
        <family val="2"/>
      </rPr>
      <t>Accepting a request from an unregistered BSP - for any other case</t>
    </r>
  </si>
  <si>
    <r>
      <rPr>
        <sz val="7.5"/>
        <rFont val="Tahoma"/>
        <family val="2"/>
      </rPr>
      <t>Making a false representation that you are a registered BSP or a BSP not required to be registered</t>
    </r>
  </si>
  <si>
    <r>
      <rPr>
        <sz val="7.5"/>
        <rFont val="Tahoma"/>
        <family val="2"/>
      </rPr>
      <t>65(1)</t>
    </r>
  </si>
  <si>
    <r>
      <rPr>
        <sz val="7.5"/>
        <rFont val="Tahoma"/>
        <family val="2"/>
      </rPr>
      <t>Failing to notify the Regulator of a change to its registration as per regulations, within 10 days</t>
    </r>
  </si>
  <si>
    <r>
      <rPr>
        <sz val="7.5"/>
        <rFont val="Tahoma"/>
        <family val="2"/>
      </rPr>
      <t>66(4)</t>
    </r>
  </si>
  <si>
    <r>
      <rPr>
        <sz val="7.5"/>
        <rFont val="Tahoma"/>
        <family val="2"/>
      </rPr>
      <t>Failing to comply with conditions attached to a consent to surrender a BSP registration</t>
    </r>
  </si>
  <si>
    <r>
      <rPr>
        <sz val="7.5"/>
        <rFont val="Tahoma"/>
        <family val="2"/>
      </rPr>
      <t>67(1)</t>
    </r>
  </si>
  <si>
    <r>
      <rPr>
        <sz val="7.5"/>
        <rFont val="Tahoma"/>
        <family val="2"/>
      </rPr>
      <t>Providing a booking service that results in a CPV service being provided by an unaccredited driver</t>
    </r>
  </si>
  <si>
    <r>
      <rPr>
        <sz val="7.5"/>
        <rFont val="Tahoma"/>
        <family val="2"/>
      </rPr>
      <t>Providing a CPV service without a driver accreditation</t>
    </r>
  </si>
  <si>
    <r>
      <rPr>
        <sz val="7.5"/>
        <rFont val="Tahoma"/>
        <family val="2"/>
      </rPr>
      <t>Failing to comply with conditions on a driver accreditation</t>
    </r>
  </si>
  <si>
    <r>
      <rPr>
        <sz val="7.5"/>
        <rFont val="Tahoma"/>
        <family val="2"/>
      </rPr>
      <t>83(3)</t>
    </r>
  </si>
  <si>
    <r>
      <rPr>
        <sz val="7.5"/>
        <rFont val="Tahoma"/>
        <family val="2"/>
      </rPr>
      <t>Purporting to transfer or assign or deal with a driver accreditation</t>
    </r>
  </si>
  <si>
    <r>
      <rPr>
        <sz val="7.5"/>
        <rFont val="Tahoma"/>
        <family val="2"/>
      </rPr>
      <t>84(6)</t>
    </r>
  </si>
  <si>
    <r>
      <rPr>
        <sz val="7.5"/>
        <rFont val="Tahoma"/>
        <family val="2"/>
      </rPr>
      <t>Failing to comply with conditions attached to a consent to surrender a driver accreditation</t>
    </r>
  </si>
  <si>
    <r>
      <rPr>
        <sz val="7.5"/>
        <rFont val="Tahoma"/>
        <family val="2"/>
      </rPr>
      <t>87(1)</t>
    </r>
  </si>
  <si>
    <r>
      <rPr>
        <sz val="7.5"/>
        <rFont val="Tahoma"/>
        <family val="2"/>
      </rPr>
      <t>Failing to sign a paper driver accreditation certificate on receipt</t>
    </r>
  </si>
  <si>
    <r>
      <rPr>
        <sz val="7.5"/>
        <rFont val="Tahoma"/>
        <family val="2"/>
      </rPr>
      <t>88(1)</t>
    </r>
  </si>
  <si>
    <r>
      <rPr>
        <sz val="7.5"/>
        <rFont val="Tahoma"/>
        <family val="2"/>
      </rPr>
      <t>Failing to notify the Regulator of a changed residential address and return certificate within 5 business days</t>
    </r>
  </si>
  <si>
    <r>
      <rPr>
        <sz val="7.5"/>
        <rFont val="Tahoma"/>
        <family val="2"/>
      </rPr>
      <t>89(1)</t>
    </r>
  </si>
  <si>
    <r>
      <rPr>
        <sz val="7.5"/>
        <rFont val="Tahoma"/>
        <family val="2"/>
      </rPr>
      <t xml:space="preserve">Failing to notify, within 5 business days, the owner, BSP or person in whose name a CPV is registered of the suspension or
</t>
    </r>
    <r>
      <rPr>
        <sz val="7.5"/>
        <rFont val="Tahoma"/>
        <family val="2"/>
      </rPr>
      <t>cancellation of a driver accreditation</t>
    </r>
  </si>
  <si>
    <r>
      <rPr>
        <sz val="7.5"/>
        <rFont val="Tahoma"/>
        <family val="2"/>
      </rPr>
      <t>90(1)</t>
    </r>
  </si>
  <si>
    <r>
      <rPr>
        <sz val="7.5"/>
        <rFont val="Tahoma"/>
        <family val="2"/>
      </rPr>
      <t xml:space="preserve">Failing to notify the Regulator of any charges or findings of guilt of a disqualifying offence within 20 business days of the charge or
</t>
    </r>
    <r>
      <rPr>
        <sz val="7.5"/>
        <rFont val="Tahoma"/>
        <family val="2"/>
      </rPr>
      <t>finding</t>
    </r>
  </si>
  <si>
    <r>
      <rPr>
        <sz val="7.5"/>
        <rFont val="Tahoma"/>
        <family val="2"/>
      </rPr>
      <t>90(2)</t>
    </r>
  </si>
  <si>
    <r>
      <rPr>
        <sz val="7.5"/>
        <rFont val="Tahoma"/>
        <family val="2"/>
      </rPr>
      <t>Failing to notify the Regulator within 20 business days of becoming subject to sex offender reporting obligations or order</t>
    </r>
  </si>
  <si>
    <r>
      <rPr>
        <sz val="7.5"/>
        <rFont val="Tahoma"/>
        <family val="2"/>
      </rPr>
      <t>91(1)</t>
    </r>
  </si>
  <si>
    <r>
      <rPr>
        <sz val="7.5"/>
        <rFont val="Tahoma"/>
        <family val="2"/>
      </rPr>
      <t xml:space="preserve">Failing to return to the Regulator a driver accreditation certificate that has become illegible, defaced or altered, within 5 business
</t>
    </r>
    <r>
      <rPr>
        <sz val="7.5"/>
        <rFont val="Tahoma"/>
        <family val="2"/>
      </rPr>
      <t>days</t>
    </r>
  </si>
  <si>
    <r>
      <rPr>
        <sz val="7.5"/>
        <rFont val="Tahoma"/>
        <family val="2"/>
      </rPr>
      <t>92(1)</t>
    </r>
  </si>
  <si>
    <r>
      <rPr>
        <sz val="7.5"/>
        <rFont val="Tahoma"/>
        <family val="2"/>
      </rPr>
      <t xml:space="preserve">Failing to return to the Regulator a driver accreditation certificate within 20 business days of being notified of the suspension or
</t>
    </r>
    <r>
      <rPr>
        <sz val="7.5"/>
        <rFont val="Tahoma"/>
        <family val="2"/>
      </rPr>
      <t>cancellation of the driver accreditation</t>
    </r>
  </si>
  <si>
    <r>
      <rPr>
        <sz val="7.5"/>
        <rFont val="Tahoma"/>
        <family val="2"/>
      </rPr>
      <t>93(1)</t>
    </r>
  </si>
  <si>
    <r>
      <rPr>
        <sz val="7.5"/>
        <rFont val="Tahoma"/>
        <family val="2"/>
      </rPr>
      <t>Failing to carry a driver accreditation certificate while driving a CPV to provide a CPV service</t>
    </r>
  </si>
  <si>
    <r>
      <rPr>
        <sz val="7.5"/>
        <rFont val="Tahoma"/>
        <family val="2"/>
      </rPr>
      <t>94(1)</t>
    </r>
  </si>
  <si>
    <r>
      <rPr>
        <sz val="7.5"/>
        <rFont val="Tahoma"/>
        <family val="2"/>
      </rPr>
      <t>Refusing or failing to produce a driver accreditation certificate when asked by an Authorised Officer or police officer</t>
    </r>
  </si>
  <si>
    <r>
      <rPr>
        <sz val="7.5"/>
        <rFont val="Tahoma"/>
        <family val="2"/>
      </rPr>
      <t>Failing to comply with a condition of a driver agreement</t>
    </r>
  </si>
  <si>
    <r>
      <rPr>
        <sz val="7.5"/>
        <rFont val="Tahoma"/>
        <family val="2"/>
      </rPr>
      <t>For a individual</t>
    </r>
  </si>
  <si>
    <r>
      <rPr>
        <sz val="7.5"/>
        <rFont val="Tahoma"/>
        <family val="2"/>
      </rPr>
      <t>110G</t>
    </r>
  </si>
  <si>
    <r>
      <rPr>
        <sz val="7.5"/>
        <rFont val="Tahoma"/>
        <family val="2"/>
      </rPr>
      <t>Asking for or charging a fare for a CPV service that exceeds the ESC’s fare determination</t>
    </r>
  </si>
  <si>
    <r>
      <rPr>
        <sz val="7.5"/>
        <rFont val="Tahoma"/>
        <family val="2"/>
      </rPr>
      <t>113(3)(a)</t>
    </r>
  </si>
  <si>
    <r>
      <rPr>
        <sz val="7.5"/>
        <rFont val="Tahoma"/>
        <family val="2"/>
      </rPr>
      <t>Imposing, whether directly or indirectly, a non-cash payment surcharge</t>
    </r>
  </si>
  <si>
    <r>
      <rPr>
        <sz val="7.5"/>
        <rFont val="Tahoma"/>
        <family val="2"/>
      </rPr>
      <t>113(3)(b)</t>
    </r>
  </si>
  <si>
    <r>
      <rPr>
        <sz val="7.5"/>
        <rFont val="Tahoma"/>
        <family val="2"/>
      </rPr>
      <t>Directly initiating the collection of a non-cash payment surcharge that exceeds the prescribed amount</t>
    </r>
  </si>
  <si>
    <r>
      <rPr>
        <sz val="7.5"/>
        <rFont val="Tahoma"/>
        <family val="2"/>
      </rPr>
      <t>114(1)(a)</t>
    </r>
  </si>
  <si>
    <r>
      <rPr>
        <sz val="7.5"/>
        <rFont val="Tahoma"/>
        <family val="2"/>
      </rPr>
      <t>Entering into a contract, arrangement or understanding that results in an excessive non-cash payment surcharge</t>
    </r>
  </si>
  <si>
    <r>
      <rPr>
        <sz val="7.5"/>
        <rFont val="Tahoma"/>
        <family val="2"/>
      </rPr>
      <t>114(1)(b)</t>
    </r>
  </si>
  <si>
    <r>
      <rPr>
        <sz val="7.5"/>
        <rFont val="Tahoma"/>
        <family val="2"/>
      </rPr>
      <t xml:space="preserve">Agreeing to give effect to a contract, arrangement or understanding that results in an excessive non-cash payment surcharge being
</t>
    </r>
    <r>
      <rPr>
        <sz val="7.5"/>
        <rFont val="Tahoma"/>
        <family val="2"/>
      </rPr>
      <t>paid</t>
    </r>
  </si>
  <si>
    <r>
      <rPr>
        <sz val="7.5"/>
        <rFont val="Tahoma"/>
        <family val="2"/>
      </rPr>
      <t>Failing to return their Authorised Officer identity card as soon as practicable after ceasing to be an Authorised Officer</t>
    </r>
  </si>
  <si>
    <r>
      <rPr>
        <sz val="7.5"/>
        <rFont val="Tahoma"/>
        <family val="2"/>
      </rPr>
      <t>Holding self out to be an Authorised Officer when not an Authorised Officer</t>
    </r>
  </si>
  <si>
    <r>
      <rPr>
        <sz val="7.5"/>
        <rFont val="Tahoma"/>
        <family val="2"/>
      </rPr>
      <t>160(3)</t>
    </r>
  </si>
  <si>
    <r>
      <rPr>
        <sz val="7.5"/>
        <rFont val="Tahoma"/>
        <family val="2"/>
      </rPr>
      <t>Failing to comply with a direction to produce information or documents without reasonable excuse</t>
    </r>
  </si>
  <si>
    <r>
      <rPr>
        <sz val="7.5"/>
        <rFont val="Tahoma"/>
        <family val="2"/>
      </rPr>
      <t>162(2)</t>
    </r>
  </si>
  <si>
    <r>
      <rPr>
        <sz val="7.5"/>
        <rFont val="Tahoma"/>
        <family val="2"/>
      </rPr>
      <t>Failing to comply with a direction of an Authorised Officer given with respect to the vehicle, without reasonable excuse</t>
    </r>
  </si>
  <si>
    <r>
      <rPr>
        <sz val="7.5"/>
        <rFont val="Tahoma"/>
        <family val="2"/>
      </rPr>
      <t>162(5)</t>
    </r>
  </si>
  <si>
    <r>
      <rPr>
        <sz val="7.5"/>
        <rFont val="Tahoma"/>
        <family val="2"/>
      </rPr>
      <t xml:space="preserve">Failing to notify the person in whose name a vehicle is registered, of a direction to present a vehicle for inspection if the driver
</t>
    </r>
    <r>
      <rPr>
        <sz val="7.5"/>
        <rFont val="Tahoma"/>
        <family val="2"/>
      </rPr>
      <t>cannot reasonably comply with the direction</t>
    </r>
  </si>
  <si>
    <r>
      <rPr>
        <sz val="7.5"/>
        <rFont val="Tahoma"/>
        <family val="2"/>
      </rPr>
      <t>162(6)</t>
    </r>
  </si>
  <si>
    <r>
      <rPr>
        <sz val="7.5"/>
        <rFont val="Tahoma"/>
        <family val="2"/>
      </rPr>
      <t>Failing to comply with a direction to produce a vehicle for inspection that was issued to the driver under s 162(5)</t>
    </r>
  </si>
  <si>
    <r>
      <rPr>
        <sz val="7.5"/>
        <rFont val="Tahoma"/>
        <family val="2"/>
      </rPr>
      <t>163(2)</t>
    </r>
  </si>
  <si>
    <r>
      <rPr>
        <sz val="7.5"/>
        <rFont val="Tahoma"/>
        <family val="2"/>
      </rPr>
      <t>Failing to comply with a direction to present a vehicle for inspection, without reasonable excuse</t>
    </r>
  </si>
  <si>
    <r>
      <rPr>
        <sz val="7.5"/>
        <rFont val="Tahoma"/>
        <family val="2"/>
      </rPr>
      <t>164(5)</t>
    </r>
  </si>
  <si>
    <r>
      <rPr>
        <sz val="7.5"/>
        <rFont val="Tahoma"/>
        <family val="2"/>
      </rPr>
      <t xml:space="preserve">Driving a vehicle, or permitting the vehicle to be driven, after the time and date the vehicle needed to be fixed, unless the vehicle
</t>
    </r>
    <r>
      <rPr>
        <sz val="7.5"/>
        <rFont val="Tahoma"/>
        <family val="2"/>
      </rPr>
      <t>has been fixed</t>
    </r>
  </si>
  <si>
    <r>
      <rPr>
        <sz val="7.5"/>
        <rFont val="Tahoma"/>
        <family val="2"/>
      </rPr>
      <t>164(6)</t>
    </r>
  </si>
  <si>
    <r>
      <rPr>
        <sz val="7.5"/>
        <rFont val="Tahoma"/>
        <family val="2"/>
      </rPr>
      <t>Failing to comply with a direction in a defect notice, to present a vehicle for further inspection, without reasonable excuse</t>
    </r>
  </si>
  <si>
    <r>
      <rPr>
        <sz val="7.5"/>
        <rFont val="Tahoma"/>
        <family val="2"/>
      </rPr>
      <t>165(4)</t>
    </r>
  </si>
  <si>
    <r>
      <rPr>
        <sz val="7.5"/>
        <rFont val="Tahoma"/>
        <family val="2"/>
      </rPr>
      <t>Failure to comply with a direction to provide evidence of a vehicle inspection, without reasonable excuse</t>
    </r>
  </si>
  <si>
    <r>
      <rPr>
        <sz val="7.5"/>
        <rFont val="Tahoma"/>
        <family val="2"/>
      </rPr>
      <t>Failing to comply with an Improvement Notice within the specified period, without reasonable excuse</t>
    </r>
  </si>
  <si>
    <r>
      <rPr>
        <sz val="7.5"/>
        <rFont val="Tahoma"/>
        <family val="2"/>
      </rPr>
      <t>Failing to comply with a Prohibition Notice, without reasonable excuse</t>
    </r>
  </si>
  <si>
    <r>
      <rPr>
        <sz val="7.5"/>
        <rFont val="Tahoma"/>
        <family val="2"/>
      </rPr>
      <t>Contravening an enforceable undertaking</t>
    </r>
  </si>
  <si>
    <r>
      <rPr>
        <sz val="7.5"/>
        <rFont val="Tahoma"/>
        <family val="2"/>
      </rPr>
      <t>202(4)</t>
    </r>
  </si>
  <si>
    <r>
      <rPr>
        <sz val="7.5"/>
        <rFont val="Tahoma"/>
        <family val="2"/>
      </rPr>
      <t>Contravening an order imposed by the Magistrates’ Court following contravention of an enforceable undertaking</t>
    </r>
  </si>
  <si>
    <r>
      <rPr>
        <sz val="7.5"/>
        <rFont val="Tahoma"/>
        <family val="2"/>
      </rPr>
      <t>Engaging in conduct that results in the contravention of a requirement of a supervisory intervention order</t>
    </r>
  </si>
  <si>
    <r>
      <rPr>
        <sz val="7.5"/>
        <rFont val="Tahoma"/>
        <family val="2"/>
      </rPr>
      <t>Engaging in conduct that results in the contravention of an exclusion order</t>
    </r>
  </si>
  <si>
    <r>
      <rPr>
        <sz val="7.5"/>
        <rFont val="Tahoma"/>
        <family val="2"/>
      </rPr>
      <t>Failing to notify the Regulator of the suspension or cancellation of a driver licence and return the certificate of accreditation</t>
    </r>
  </si>
  <si>
    <r>
      <rPr>
        <sz val="7.5"/>
        <rFont val="Tahoma"/>
        <family val="2"/>
      </rPr>
      <t>240(1)</t>
    </r>
  </si>
  <si>
    <r>
      <rPr>
        <sz val="7.5"/>
        <rFont val="Tahoma"/>
        <family val="2"/>
      </rPr>
      <t>Failing to register as a levy-payer</t>
    </r>
  </si>
  <si>
    <r>
      <rPr>
        <sz val="7.5"/>
        <rFont val="Tahoma"/>
        <family val="2"/>
      </rPr>
      <t>264(2)(a)</t>
    </r>
  </si>
  <si>
    <r>
      <rPr>
        <sz val="7.5"/>
        <rFont val="Tahoma"/>
        <family val="2"/>
      </rPr>
      <t>Failing or refusing to provide documents or information requested by the Regulator</t>
    </r>
  </si>
  <si>
    <r>
      <rPr>
        <sz val="7.5"/>
        <rFont val="Tahoma"/>
        <family val="2"/>
      </rPr>
      <t>264(2)(b)</t>
    </r>
  </si>
  <si>
    <r>
      <rPr>
        <sz val="7.5"/>
        <rFont val="Tahoma"/>
        <family val="2"/>
      </rPr>
      <t>Knowingly providing false or misleading information in response to a request for information by the Regulator under section 264</t>
    </r>
  </si>
  <si>
    <r>
      <rPr>
        <sz val="7.5"/>
        <rFont val="Tahoma"/>
        <family val="2"/>
      </rPr>
      <t>264(2)(c)</t>
    </r>
  </si>
  <si>
    <r>
      <rPr>
        <sz val="7.5"/>
        <rFont val="Tahoma"/>
        <family val="2"/>
      </rPr>
      <t>Obstructing or hindering the Regulator in making a request for information or documents</t>
    </r>
  </si>
  <si>
    <r>
      <rPr>
        <sz val="7.5"/>
        <rFont val="Tahoma"/>
        <family val="2"/>
      </rPr>
      <t>267A(1)(a)</t>
    </r>
  </si>
  <si>
    <r>
      <rPr>
        <sz val="7.5"/>
        <rFont val="Tahoma"/>
        <family val="2"/>
      </rPr>
      <t xml:space="preserve">Advertising offers for the provision of commercial passenger vehicle services when vehicle to be used not a commercial passenger
</t>
    </r>
    <r>
      <rPr>
        <sz val="7.5"/>
        <rFont val="Tahoma"/>
        <family val="2"/>
      </rPr>
      <t>vehicle</t>
    </r>
  </si>
  <si>
    <r>
      <rPr>
        <sz val="7.5"/>
        <rFont val="Tahoma"/>
        <family val="2"/>
      </rPr>
      <t>267A(1)(b)</t>
    </r>
  </si>
  <si>
    <r>
      <rPr>
        <sz val="7.5"/>
        <rFont val="Tahoma"/>
        <family val="2"/>
      </rPr>
      <t>Advertising offers for the provision of commercial passenger vehicle services when person not an accredited driver</t>
    </r>
  </si>
  <si>
    <r>
      <rPr>
        <sz val="7.5"/>
        <rFont val="Tahoma"/>
        <family val="2"/>
      </rPr>
      <t>267B(1)(a)</t>
    </r>
  </si>
  <si>
    <r>
      <rPr>
        <sz val="7.5"/>
        <rFont val="Tahoma"/>
        <family val="2"/>
      </rPr>
      <t>Making offers for the provision of commercial passenger vehicle services by direct approach</t>
    </r>
  </si>
  <si>
    <r>
      <rPr>
        <sz val="7.5"/>
        <rFont val="Tahoma"/>
        <family val="2"/>
      </rPr>
      <t>267B(1)(b)</t>
    </r>
  </si>
  <si>
    <r>
      <rPr>
        <sz val="7.5"/>
        <rFont val="Tahoma"/>
        <family val="2"/>
      </rPr>
      <t>Making offers for the provision of commercial passenger vehicle services by displaying offers on one's person</t>
    </r>
  </si>
  <si>
    <r>
      <rPr>
        <sz val="7.5"/>
        <rFont val="Tahoma"/>
        <family val="2"/>
      </rPr>
      <t>267B(1)(c)</t>
    </r>
  </si>
  <si>
    <r>
      <rPr>
        <sz val="7.5"/>
        <rFont val="Tahoma"/>
        <family val="2"/>
      </rPr>
      <t>Making offers for the provision of commercial passenger vehicle services through an activity that is prescribed</t>
    </r>
  </si>
  <si>
    <r>
      <rPr>
        <sz val="7.5"/>
        <rFont val="Tahoma"/>
        <family val="2"/>
      </rPr>
      <t>268(1)</t>
    </r>
  </si>
  <si>
    <r>
      <rPr>
        <sz val="7.5"/>
        <rFont val="Tahoma"/>
        <family val="2"/>
      </rPr>
      <t>Assaulting, inciting or encouraging any person to assault an Authorised Officer or assistant or officer or agent of the Regulator</t>
    </r>
  </si>
  <si>
    <r>
      <rPr>
        <sz val="7.5"/>
        <rFont val="Tahoma"/>
        <family val="2"/>
      </rPr>
      <t>268(2)(a)</t>
    </r>
  </si>
  <si>
    <r>
      <rPr>
        <sz val="7.5"/>
        <rFont val="Tahoma"/>
        <family val="2"/>
      </rPr>
      <t>Resisting, obstructing, hindering or refusing to comply with a lawful request by the regulator</t>
    </r>
  </si>
  <si>
    <r>
      <rPr>
        <sz val="7.5"/>
        <rFont val="Tahoma"/>
        <family val="2"/>
      </rPr>
      <t>268(2)(b)</t>
    </r>
  </si>
  <si>
    <r>
      <rPr>
        <sz val="7.5"/>
        <rFont val="Tahoma"/>
        <family val="2"/>
      </rPr>
      <t>Inciting or encouraging any other person to resist, obstruct, hinder or refuse to comply with a lawful request</t>
    </r>
  </si>
  <si>
    <r>
      <rPr>
        <sz val="7.5"/>
        <rFont val="Tahoma"/>
        <family val="2"/>
      </rPr>
      <t>269(1)</t>
    </r>
  </si>
  <si>
    <r>
      <rPr>
        <sz val="7.5"/>
        <rFont val="Tahoma"/>
        <family val="2"/>
      </rPr>
      <t>Providing false or misleading information</t>
    </r>
  </si>
  <si>
    <r>
      <rPr>
        <sz val="7.5"/>
        <rFont val="Tahoma"/>
        <family val="2"/>
      </rPr>
      <t>269(2)</t>
    </r>
  </si>
  <si>
    <r>
      <rPr>
        <sz val="7.5"/>
        <rFont val="Tahoma"/>
        <family val="2"/>
      </rPr>
      <t>Providing false or misleading information being reckless as to whether the information is false or misleading</t>
    </r>
  </si>
  <si>
    <r>
      <rPr>
        <sz val="7.5"/>
        <rFont val="Tahoma"/>
        <family val="2"/>
      </rPr>
      <t>270(1)(a)</t>
    </r>
  </si>
  <si>
    <r>
      <rPr>
        <sz val="7.5"/>
        <rFont val="Tahoma"/>
        <family val="2"/>
      </rPr>
      <t>Downloading or printing an image or data obtained from a security camera outside of the regulations or an agreement</t>
    </r>
  </si>
  <si>
    <r>
      <rPr>
        <sz val="7.5"/>
        <rFont val="Tahoma"/>
        <family val="2"/>
      </rPr>
      <t>270(1)(b)</t>
    </r>
  </si>
  <si>
    <r>
      <rPr>
        <sz val="7.5"/>
        <rFont val="Tahoma"/>
        <family val="2"/>
      </rPr>
      <t xml:space="preserve">Downloading or printing an image or data obtained from a security camera outside of the Regulator’s written authorisation or the
</t>
    </r>
    <r>
      <rPr>
        <sz val="7.5"/>
        <rFont val="Tahoma"/>
        <family val="2"/>
      </rPr>
      <t>regulations</t>
    </r>
  </si>
  <si>
    <r>
      <rPr>
        <sz val="7.5"/>
        <rFont val="Tahoma"/>
        <family val="2"/>
      </rPr>
      <t>270(2)</t>
    </r>
  </si>
  <si>
    <r>
      <rPr>
        <sz val="7.5"/>
        <rFont val="Tahoma"/>
        <family val="2"/>
      </rPr>
      <t>Possessing, publishing, transmitting or disclosing an image or other data obtained from a security camera without authorisation</t>
    </r>
  </si>
  <si>
    <r>
      <rPr>
        <sz val="7.5"/>
        <rFont val="Tahoma"/>
        <family val="2"/>
      </rPr>
      <t>270(4)</t>
    </r>
  </si>
  <si>
    <r>
      <rPr>
        <sz val="7.5"/>
        <rFont val="Tahoma"/>
        <family val="2"/>
      </rPr>
      <t>Making an audio recording of any passenger in a CPV</t>
    </r>
  </si>
  <si>
    <r>
      <rPr>
        <sz val="7.5"/>
        <rFont val="Tahoma"/>
        <family val="2"/>
      </rPr>
      <t>Failure to notify the Regulator of a prescribed incident</t>
    </r>
  </si>
  <si>
    <r>
      <rPr>
        <b/>
        <sz val="8"/>
        <rFont val="Tahoma"/>
        <family val="2"/>
      </rPr>
      <t>Commercial Passenger Vehicle Industry Regulations 2018</t>
    </r>
  </si>
  <si>
    <r>
      <rPr>
        <sz val="7.5"/>
        <rFont val="Tahoma"/>
        <family val="2"/>
      </rPr>
      <t>5(1)</t>
    </r>
  </si>
  <si>
    <r>
      <rPr>
        <sz val="7.5"/>
        <rFont val="Tahoma"/>
        <family val="2"/>
      </rPr>
      <t>8(2)</t>
    </r>
  </si>
  <si>
    <r>
      <rPr>
        <sz val="7.5"/>
        <rFont val="Tahoma"/>
        <family val="2"/>
      </rPr>
      <t xml:space="preserve">Using a CPV to provide a CPV service without a sign, symbol, notice or label displayed under reg 8(1) that is incapable of being
</t>
    </r>
    <r>
      <rPr>
        <sz val="7.5"/>
        <rFont val="Tahoma"/>
        <family val="2"/>
      </rPr>
      <t>removed by a person in the driver's seat</t>
    </r>
  </si>
  <si>
    <r>
      <rPr>
        <sz val="7.5"/>
        <rFont val="Tahoma"/>
        <family val="2"/>
      </rPr>
      <t>8(3)</t>
    </r>
  </si>
  <si>
    <r>
      <rPr>
        <sz val="7.5"/>
        <rFont val="Tahoma"/>
        <family val="2"/>
      </rPr>
      <t xml:space="preserve">Permitting another person to use the CPV to provide a CPV service without a sign, symbol, notice or label displayed under reg 8(1)
</t>
    </r>
    <r>
      <rPr>
        <sz val="7.5"/>
        <rFont val="Tahoma"/>
        <family val="2"/>
      </rPr>
      <t>that is incapable of being removed by a person seated in the driver's seat</t>
    </r>
  </si>
  <si>
    <r>
      <rPr>
        <sz val="7.5"/>
        <rFont val="Tahoma"/>
        <family val="2"/>
      </rPr>
      <t>8(4)</t>
    </r>
  </si>
  <si>
    <r>
      <rPr>
        <sz val="7.5"/>
        <rFont val="Tahoma"/>
        <family val="2"/>
      </rPr>
      <t xml:space="preserve">Driver using a CPV to provide a CPV service without a sign, symbol, notice or label displayed under reg8(1) that is incapable of
</t>
    </r>
    <r>
      <rPr>
        <sz val="7.5"/>
        <rFont val="Tahoma"/>
        <family val="2"/>
      </rPr>
      <t>being removed by a person in the driver's seat</t>
    </r>
  </si>
  <si>
    <r>
      <rPr>
        <sz val="7.5"/>
        <rFont val="Tahoma"/>
        <family val="2"/>
      </rPr>
      <t>9(1)</t>
    </r>
  </si>
  <si>
    <r>
      <rPr>
        <sz val="7.5"/>
        <rFont val="Tahoma"/>
        <family val="2"/>
      </rPr>
      <t>Displaying taxi livery on a vehicle used to provide an unbooked CPV service where the vehicle is non compliant</t>
    </r>
  </si>
  <si>
    <r>
      <rPr>
        <sz val="7.5"/>
        <rFont val="Tahoma"/>
        <family val="2"/>
      </rPr>
      <t>9(2)</t>
    </r>
  </si>
  <si>
    <r>
      <rPr>
        <sz val="7.5"/>
        <rFont val="Tahoma"/>
        <family val="2"/>
      </rPr>
      <t xml:space="preserve">Permitting another person to use a vehicle that has taxi livery displayed on it, knowing that while the vehicle is used to provide an
</t>
    </r>
    <r>
      <rPr>
        <sz val="7.5"/>
        <rFont val="Tahoma"/>
        <family val="2"/>
      </rPr>
      <t>unbooked CPV service, the vehicle is non compliant</t>
    </r>
  </si>
  <si>
    <r>
      <rPr>
        <sz val="7.5"/>
        <rFont val="Tahoma"/>
        <family val="2"/>
      </rPr>
      <t>9(3)</t>
    </r>
  </si>
  <si>
    <r>
      <rPr>
        <sz val="7.5"/>
        <rFont val="Tahoma"/>
        <family val="2"/>
      </rPr>
      <t>Driver using a non-compliant vehicle to provide an unbooked CPV service, which has taxi livery displayed on it</t>
    </r>
  </si>
  <si>
    <r>
      <rPr>
        <sz val="7.5"/>
        <rFont val="Tahoma"/>
        <family val="2"/>
      </rPr>
      <t>10(1)</t>
    </r>
  </si>
  <si>
    <r>
      <rPr>
        <sz val="7.5"/>
        <rFont val="Tahoma"/>
        <family val="2"/>
      </rPr>
      <t>Failing to ensure that identification vehicle is visible at all times to a passenger in a CPV providing a CPV service</t>
    </r>
  </si>
  <si>
    <r>
      <rPr>
        <sz val="7.5"/>
        <rFont val="Tahoma"/>
        <family val="2"/>
      </rPr>
      <t>12(1)</t>
    </r>
  </si>
  <si>
    <r>
      <rPr>
        <sz val="7.5"/>
        <rFont val="Tahoma"/>
        <family val="2"/>
      </rPr>
      <t xml:space="preserve">Using a CPV to provide an unbooked CPV service in which a fare calculation device does not comply with specifications or is
</t>
    </r>
    <r>
      <rPr>
        <sz val="7.5"/>
        <rFont val="Tahoma"/>
        <family val="2"/>
      </rPr>
      <t>installed in a manner not complying with specifications</t>
    </r>
  </si>
  <si>
    <r>
      <rPr>
        <sz val="7.5"/>
        <rFont val="Tahoma"/>
        <family val="2"/>
      </rPr>
      <t>12(2)</t>
    </r>
  </si>
  <si>
    <r>
      <rPr>
        <sz val="7.5"/>
        <rFont val="Tahoma"/>
        <family val="2"/>
      </rPr>
      <t xml:space="preserve">Permitting the use of a CPV to provide an unbooked CPV service in which a fare calculation device does not comply with
</t>
    </r>
    <r>
      <rPr>
        <sz val="7.5"/>
        <rFont val="Tahoma"/>
        <family val="2"/>
      </rPr>
      <t>specifications or is installed in a manner not complying with specifications</t>
    </r>
  </si>
  <si>
    <r>
      <rPr>
        <sz val="7.5"/>
        <rFont val="Tahoma"/>
        <family val="2"/>
      </rPr>
      <t>13(1)</t>
    </r>
  </si>
  <si>
    <r>
      <rPr>
        <sz val="7.5"/>
        <rFont val="Tahoma"/>
        <family val="2"/>
      </rPr>
      <t xml:space="preserve">Using a CPV to provide CPV services to passengers in wheelchairs in non-compliance with specifications regarding wheelchair
</t>
    </r>
    <r>
      <rPr>
        <sz val="7.5"/>
        <rFont val="Tahoma"/>
        <family val="2"/>
      </rPr>
      <t>accessible CPVs</t>
    </r>
  </si>
  <si>
    <r>
      <rPr>
        <sz val="7.5"/>
        <rFont val="Tahoma"/>
        <family val="2"/>
      </rPr>
      <t>13(2)</t>
    </r>
  </si>
  <si>
    <r>
      <rPr>
        <sz val="7.5"/>
        <rFont val="Tahoma"/>
        <family val="2"/>
      </rPr>
      <t xml:space="preserve">Permitting the use of a CPV to provide CPV services to passengers in wheelchairs in non-compliance with specifications regarding
</t>
    </r>
    <r>
      <rPr>
        <sz val="7.5"/>
        <rFont val="Tahoma"/>
        <family val="2"/>
      </rPr>
      <t>wheelchair accessible CPVs</t>
    </r>
  </si>
  <si>
    <r>
      <rPr>
        <sz val="7.5"/>
        <rFont val="Tahoma"/>
        <family val="2"/>
      </rPr>
      <t>14(1)</t>
    </r>
  </si>
  <si>
    <r>
      <rPr>
        <sz val="7.5"/>
        <rFont val="Tahoma"/>
        <family val="2"/>
      </rPr>
      <t xml:space="preserve">Using a CPV to provide an applicable unbooked CPV service in which a security camera does not comply with specifications or is
</t>
    </r>
    <r>
      <rPr>
        <sz val="7.5"/>
        <rFont val="Tahoma"/>
        <family val="2"/>
      </rPr>
      <t>installed in a manner not complying with specifications</t>
    </r>
  </si>
  <si>
    <r>
      <rPr>
        <sz val="7.5"/>
        <rFont val="Tahoma"/>
        <family val="2"/>
      </rPr>
      <t>14(2)</t>
    </r>
  </si>
  <si>
    <r>
      <rPr>
        <sz val="7.5"/>
        <rFont val="Tahoma"/>
        <family val="2"/>
      </rPr>
      <t xml:space="preserve">Permitting the use of a CPV to provide an applicable unbooked CPV service in which a security camera does not comply with
</t>
    </r>
    <r>
      <rPr>
        <sz val="7.5"/>
        <rFont val="Tahoma"/>
        <family val="2"/>
      </rPr>
      <t>specifications or is installed in a manner not complying with specifications</t>
    </r>
  </si>
  <si>
    <r>
      <rPr>
        <sz val="7.5"/>
        <rFont val="Tahoma"/>
        <family val="2"/>
      </rPr>
      <t>14(3)</t>
    </r>
  </si>
  <si>
    <r>
      <rPr>
        <sz val="7.5"/>
        <rFont val="Tahoma"/>
        <family val="2"/>
      </rPr>
      <t xml:space="preserve">Driver using a CPV to provide an applicable unbooked CPV service in which a security camera does not comply with specifications
</t>
    </r>
    <r>
      <rPr>
        <sz val="7.5"/>
        <rFont val="Tahoma"/>
        <family val="2"/>
      </rPr>
      <t>or is installed in a manner not complying with specifications</t>
    </r>
  </si>
  <si>
    <r>
      <rPr>
        <sz val="7.5"/>
        <rFont val="Tahoma"/>
        <family val="2"/>
      </rPr>
      <t>Failing to provide fare information on request to a hirer or advise the hirer where fare information may be obtained</t>
    </r>
  </si>
  <si>
    <r>
      <rPr>
        <sz val="7.5"/>
        <rFont val="Tahoma"/>
        <family val="2"/>
      </rPr>
      <t>17(1)</t>
    </r>
  </si>
  <si>
    <r>
      <rPr>
        <sz val="7.5"/>
        <rFont val="Tahoma"/>
        <family val="2"/>
      </rPr>
      <t>Using a CPV to provide an unbooked CPV service without fare information being displayed as required</t>
    </r>
  </si>
  <si>
    <r>
      <rPr>
        <sz val="7.5"/>
        <rFont val="Tahoma"/>
        <family val="2"/>
      </rPr>
      <t>17(2)</t>
    </r>
  </si>
  <si>
    <r>
      <rPr>
        <sz val="7.5"/>
        <rFont val="Tahoma"/>
        <family val="2"/>
      </rPr>
      <t>Permitting the use of a CPV to provide an unbooked CPV service without fare information being displayed as required</t>
    </r>
  </si>
  <si>
    <r>
      <rPr>
        <sz val="7.5"/>
        <rFont val="Tahoma"/>
        <family val="2"/>
      </rPr>
      <t>17(3)</t>
    </r>
  </si>
  <si>
    <r>
      <rPr>
        <sz val="7.5"/>
        <rFont val="Tahoma"/>
        <family val="2"/>
      </rPr>
      <t>Driver using a CPV to provide an unbooked CPV service without fare information being displayed as required</t>
    </r>
  </si>
  <si>
    <r>
      <rPr>
        <sz val="7.5"/>
        <rFont val="Tahoma"/>
        <family val="2"/>
      </rPr>
      <t>18(1)</t>
    </r>
  </si>
  <si>
    <r>
      <rPr>
        <sz val="7.5"/>
        <rFont val="Tahoma"/>
        <family val="2"/>
      </rPr>
      <t>Using a CPV to provide an unbooked CPV service without a functioning fare calculation device that meets the standard</t>
    </r>
  </si>
  <si>
    <r>
      <rPr>
        <sz val="7.5"/>
        <rFont val="Tahoma"/>
        <family val="2"/>
      </rPr>
      <t>18(2)</t>
    </r>
  </si>
  <si>
    <r>
      <rPr>
        <sz val="7.5"/>
        <rFont val="Tahoma"/>
        <family val="2"/>
      </rPr>
      <t xml:space="preserve">Permitting the use of a CPV to provide an unbooked CPV service without a functioning fare calculation device that meets the
</t>
    </r>
    <r>
      <rPr>
        <sz val="7.5"/>
        <rFont val="Tahoma"/>
        <family val="2"/>
      </rPr>
      <t>standard</t>
    </r>
  </si>
  <si>
    <r>
      <rPr>
        <sz val="7.5"/>
        <rFont val="Tahoma"/>
        <family val="2"/>
      </rPr>
      <t>18(3)</t>
    </r>
  </si>
  <si>
    <r>
      <rPr>
        <sz val="7.5"/>
        <rFont val="Tahoma"/>
        <family val="2"/>
      </rPr>
      <t>Driver using a CPV to provide an unbooked CPV service without a functioning fare calculation device that meets the standard</t>
    </r>
  </si>
  <si>
    <r>
      <rPr>
        <sz val="7.5"/>
        <rFont val="Tahoma"/>
        <family val="2"/>
      </rPr>
      <t>19(2)</t>
    </r>
  </si>
  <si>
    <r>
      <rPr>
        <sz val="7.5"/>
        <rFont val="Tahoma"/>
        <family val="2"/>
      </rPr>
      <t>Failing to tell a hirer immediately if the fare calculation device changes to a different tariff (unbooked CPV services)</t>
    </r>
  </si>
  <si>
    <r>
      <rPr>
        <sz val="7.5"/>
        <rFont val="Tahoma"/>
        <family val="2"/>
      </rPr>
      <t>19(3)</t>
    </r>
  </si>
  <si>
    <r>
      <rPr>
        <sz val="7.5"/>
        <rFont val="Tahoma"/>
        <family val="2"/>
      </rPr>
      <t>Failing to ensure that the fare calculation device is stopped immediately at the termination of a hiring (unbooked CPV service)</t>
    </r>
  </si>
  <si>
    <r>
      <rPr>
        <sz val="7.5"/>
        <rFont val="Tahoma"/>
        <family val="2"/>
      </rPr>
      <t>20(3)</t>
    </r>
  </si>
  <si>
    <r>
      <rPr>
        <sz val="7.5"/>
        <rFont val="Tahoma"/>
        <family val="2"/>
      </rPr>
      <t xml:space="preserve">Failing to comply with a notice requiring a relevant person to take a fare calculation device to an authorised person for examination
</t>
    </r>
    <r>
      <rPr>
        <sz val="7.5"/>
        <rFont val="Tahoma"/>
        <family val="2"/>
      </rPr>
      <t>or testing</t>
    </r>
  </si>
  <si>
    <r>
      <rPr>
        <sz val="7.5"/>
        <rFont val="Tahoma"/>
        <family val="2"/>
      </rPr>
      <t>21(1)</t>
    </r>
  </si>
  <si>
    <r>
      <rPr>
        <sz val="7.5"/>
        <rFont val="Tahoma"/>
        <family val="2"/>
      </rPr>
      <t>Failing to provide a hirer with an estimate of the fare or a fixed fare for a booked CPV service (if an estimate has been requested)</t>
    </r>
  </si>
  <si>
    <r>
      <rPr>
        <sz val="7.5"/>
        <rFont val="Tahoma"/>
        <family val="2"/>
      </rPr>
      <t>21(2)</t>
    </r>
  </si>
  <si>
    <r>
      <rPr>
        <sz val="7.5"/>
        <rFont val="Tahoma"/>
        <family val="2"/>
      </rPr>
      <t xml:space="preserve">Failing to provide a hirer with an estimate of the fare or a fixed fare for a booked CPV service (where service not arranged or
</t>
    </r>
    <r>
      <rPr>
        <sz val="7.5"/>
        <rFont val="Tahoma"/>
        <family val="2"/>
      </rPr>
      <t>facilitated by a registered BSP)</t>
    </r>
  </si>
  <si>
    <r>
      <rPr>
        <sz val="7.5"/>
        <rFont val="Tahoma"/>
        <family val="2"/>
      </rPr>
      <t>22(1)</t>
    </r>
  </si>
  <si>
    <r>
      <rPr>
        <sz val="7.5"/>
        <rFont val="Tahoma"/>
        <family val="2"/>
      </rPr>
      <t>Failing to provide a receipt on request, which contains the required information</t>
    </r>
  </si>
  <si>
    <r>
      <rPr>
        <sz val="7.5"/>
        <rFont val="Tahoma"/>
        <family val="2"/>
      </rPr>
      <t>22(2)</t>
    </r>
  </si>
  <si>
    <r>
      <rPr>
        <sz val="7.5"/>
        <rFont val="Tahoma"/>
        <family val="2"/>
      </rPr>
      <t xml:space="preserve">Failing to provide a receipt on request, which contains the required information (where fare paid to the BSP that provided the
</t>
    </r>
    <r>
      <rPr>
        <sz val="7.5"/>
        <rFont val="Tahoma"/>
        <family val="2"/>
      </rPr>
      <t>booking service)</t>
    </r>
  </si>
  <si>
    <r>
      <rPr>
        <sz val="7.5"/>
        <rFont val="Tahoma"/>
        <family val="2"/>
      </rPr>
      <t>23(a)</t>
    </r>
  </si>
  <si>
    <r>
      <rPr>
        <sz val="7.5"/>
        <rFont val="Tahoma"/>
        <family val="2"/>
      </rPr>
      <t>Failing to establish, implement and maintain a complaints handling system</t>
    </r>
  </si>
  <si>
    <r>
      <rPr>
        <sz val="7.5"/>
        <rFont val="Tahoma"/>
        <family val="2"/>
      </rPr>
      <t>23(b)</t>
    </r>
  </si>
  <si>
    <r>
      <rPr>
        <sz val="7.5"/>
        <rFont val="Tahoma"/>
        <family val="2"/>
      </rPr>
      <t>Failing to ensure that every relevant complaint is investigated promptly</t>
    </r>
  </si>
  <si>
    <r>
      <rPr>
        <sz val="7.5"/>
        <rFont val="Tahoma"/>
        <family val="2"/>
      </rPr>
      <t>23(c)</t>
    </r>
  </si>
  <si>
    <r>
      <rPr>
        <sz val="7.5"/>
        <rFont val="Tahoma"/>
        <family val="2"/>
      </rPr>
      <t>Failing to ensure that any action required to adequately address the complaint is taken promptly</t>
    </r>
  </si>
  <si>
    <r>
      <rPr>
        <sz val="7.5"/>
        <rFont val="Tahoma"/>
        <family val="2"/>
      </rPr>
      <t>23(d)</t>
    </r>
  </si>
  <si>
    <r>
      <rPr>
        <sz val="7.5"/>
        <rFont val="Tahoma"/>
        <family val="2"/>
      </rPr>
      <t>Failing to publicly disclose how a person may make a complaint and the time within which the BSP will respond to the complaint</t>
    </r>
  </si>
  <si>
    <r>
      <rPr>
        <sz val="7.5"/>
        <rFont val="Tahoma"/>
        <family val="2"/>
      </rPr>
      <t xml:space="preserve">Failing to ensure that every complaint relating to the provision of the unbooked CPV service is investigated, and action required to
</t>
    </r>
    <r>
      <rPr>
        <sz val="7.5"/>
        <rFont val="Tahoma"/>
        <family val="2"/>
      </rPr>
      <t>adequately address the complaint, is taken promptly</t>
    </r>
  </si>
  <si>
    <r>
      <rPr>
        <sz val="7.5"/>
        <rFont val="Tahoma"/>
        <family val="2"/>
      </rPr>
      <t>25(1)(a)</t>
    </r>
  </si>
  <si>
    <r>
      <rPr>
        <sz val="7.5"/>
        <rFont val="Tahoma"/>
        <family val="2"/>
      </rPr>
      <t>Smoking, holding or having control over a heated or ignited tobacco product, in a CPV being used to provide a CPV service</t>
    </r>
  </si>
  <si>
    <r>
      <rPr>
        <sz val="7.5"/>
        <rFont val="Tahoma"/>
        <family val="2"/>
      </rPr>
      <t>25(1)(b)</t>
    </r>
  </si>
  <si>
    <r>
      <rPr>
        <sz val="7.5"/>
        <rFont val="Tahoma"/>
        <family val="2"/>
      </rPr>
      <t>Using an e-cigarette to generate or release an aerosol or vapour, in a CPV being used to provide a CPV service</t>
    </r>
  </si>
  <si>
    <r>
      <rPr>
        <sz val="7.5"/>
        <rFont val="Tahoma"/>
        <family val="2"/>
      </rPr>
      <t>25(1)(c)</t>
    </r>
  </si>
  <si>
    <r>
      <rPr>
        <sz val="7.5"/>
        <rFont val="Tahoma"/>
        <family val="2"/>
      </rPr>
      <t>Smoking any other substance (not listed in 25(1)(a) or (b)) in a CPV being used to provide a CPV service</t>
    </r>
  </si>
  <si>
    <r>
      <rPr>
        <sz val="7.5"/>
        <rFont val="Tahoma"/>
        <family val="2"/>
      </rPr>
      <t>26(1)</t>
    </r>
  </si>
  <si>
    <r>
      <rPr>
        <sz val="7.5"/>
        <rFont val="Tahoma"/>
        <family val="2"/>
      </rPr>
      <t xml:space="preserve">Failing to accept an assistance animal accompanied by a passenger of the CPV where the CPV is being used to provide a CPV
</t>
    </r>
    <r>
      <rPr>
        <sz val="7.5"/>
        <rFont val="Tahoma"/>
        <family val="2"/>
      </rPr>
      <t>service</t>
    </r>
  </si>
  <si>
    <r>
      <rPr>
        <sz val="7.5"/>
        <rFont val="Tahoma"/>
        <family val="2"/>
      </rPr>
      <t>Failing to give reasonable help to passengers to get them into and out of a vehicle being used to provide a CPV service</t>
    </r>
  </si>
  <si>
    <r>
      <rPr>
        <sz val="7.5"/>
        <rFont val="Tahoma"/>
        <family val="2"/>
      </rPr>
      <t>28(2)</t>
    </r>
  </si>
  <si>
    <r>
      <rPr>
        <sz val="7.5"/>
        <rFont val="Tahoma"/>
        <family val="2"/>
      </rPr>
      <t xml:space="preserve">Failing to take the route nominated by a hirer of a CPV that is providing a CPV service not on an agreed fixed fare, unless the driver
</t>
    </r>
    <r>
      <rPr>
        <sz val="7.5"/>
        <rFont val="Tahoma"/>
        <family val="2"/>
      </rPr>
      <t>has a reasonable excuse</t>
    </r>
  </si>
  <si>
    <r>
      <rPr>
        <sz val="7.5"/>
        <rFont val="Tahoma"/>
        <family val="2"/>
      </rPr>
      <t>28(3)</t>
    </r>
  </si>
  <si>
    <r>
      <rPr>
        <sz val="7.5"/>
        <rFont val="Tahoma"/>
        <family val="2"/>
      </rPr>
      <t xml:space="preserve">Failing to take the most direct and practicable route where no route is nominated by a hirer of a CPV that is not providing a service
</t>
    </r>
    <r>
      <rPr>
        <sz val="7.5"/>
        <rFont val="Tahoma"/>
        <family val="2"/>
      </rPr>
      <t>on a fixed fare, unless the driver has a reasonable excuse</t>
    </r>
  </si>
  <si>
    <r>
      <rPr>
        <sz val="7.5"/>
        <rFont val="Tahoma"/>
        <family val="2"/>
      </rPr>
      <t xml:space="preserve">Failing to keep a record of the information specified in Schedule 2 for the period specified under reg 33(1) and in the manner
</t>
    </r>
    <r>
      <rPr>
        <sz val="7.5"/>
        <rFont val="Tahoma"/>
        <family val="2"/>
      </rPr>
      <t>specified under reg 33(2)</t>
    </r>
  </si>
  <si>
    <r>
      <rPr>
        <sz val="7.5"/>
        <rFont val="Tahoma"/>
        <family val="2"/>
      </rPr>
      <t>34(3)</t>
    </r>
  </si>
  <si>
    <r>
      <rPr>
        <sz val="7.5"/>
        <rFont val="Tahoma"/>
        <family val="2"/>
      </rPr>
      <t>Failing to comply with a notice by the Regulator requiring the BSP to provide records that the BSP is required to keep</t>
    </r>
  </si>
  <si>
    <r>
      <rPr>
        <sz val="7.5"/>
        <rFont val="Tahoma"/>
        <family val="2"/>
      </rPr>
      <t>35(4)</t>
    </r>
  </si>
  <si>
    <r>
      <rPr>
        <sz val="7.5"/>
        <rFont val="Tahoma"/>
        <family val="2"/>
      </rPr>
      <t xml:space="preserve">Failing to comply with a notice by the Regulator requiring the unbooked CPV service provider to provide records that the service
</t>
    </r>
    <r>
      <rPr>
        <sz val="7.5"/>
        <rFont val="Tahoma"/>
        <family val="2"/>
      </rPr>
      <t>provider is required to keep</t>
    </r>
  </si>
  <si>
    <r>
      <rPr>
        <sz val="7.5"/>
        <rFont val="Tahoma"/>
        <family val="2"/>
      </rPr>
      <t>36(3)</t>
    </r>
  </si>
  <si>
    <r>
      <rPr>
        <sz val="7.5"/>
        <rFont val="Tahoma"/>
        <family val="2"/>
      </rPr>
      <t>Failing to keep records relating to a relevant transaction for at least 3 years after the last entry was made in the record</t>
    </r>
  </si>
  <si>
    <r>
      <rPr>
        <sz val="7.5"/>
        <rFont val="Tahoma"/>
        <family val="2"/>
      </rPr>
      <t>165(1)(b)</t>
    </r>
  </si>
  <si>
    <r>
      <rPr>
        <sz val="7.5"/>
        <rFont val="Tahoma"/>
        <family val="2"/>
      </rPr>
      <t>drive a bus to provide a commercial bus service, a commercial minibus service or a local bus service without accreditation</t>
    </r>
  </si>
  <si>
    <r>
      <rPr>
        <sz val="7.5"/>
        <rFont val="Tahoma"/>
        <family val="2"/>
      </rPr>
      <t>169B</t>
    </r>
  </si>
  <si>
    <r>
      <rPr>
        <sz val="7.5"/>
        <rFont val="Tahoma"/>
        <family val="2"/>
      </rPr>
      <t>Failing to comply with any condition on accreditation imposed by the licensing authority under s169A</t>
    </r>
  </si>
  <si>
    <r>
      <rPr>
        <sz val="7.5"/>
        <rFont val="Tahoma"/>
        <family val="2"/>
      </rPr>
      <t>169EC</t>
    </r>
  </si>
  <si>
    <r>
      <rPr>
        <sz val="7.5"/>
        <rFont val="Tahoma"/>
        <family val="2"/>
      </rPr>
      <t xml:space="preserve">Failing to notify the licenisng authority of the suspension of cancellation of driver/ probationary licence under the Road Safety Act
</t>
    </r>
    <r>
      <rPr>
        <sz val="7.5"/>
        <rFont val="Tahoma"/>
        <family val="2"/>
      </rPr>
      <t>within 7 days of suspension or cancellation; and failing to return the certifivcate of accredittaion to the licensing authority</t>
    </r>
  </si>
  <si>
    <r>
      <rPr>
        <sz val="7.5"/>
        <rFont val="Tahoma"/>
        <family val="2"/>
      </rPr>
      <t>169Q</t>
    </r>
  </si>
  <si>
    <r>
      <rPr>
        <sz val="7.5"/>
        <rFont val="Tahoma"/>
        <family val="2"/>
      </rPr>
      <t>Failing to sign certificate of accreditation issued under s169D on receipt</t>
    </r>
  </si>
  <si>
    <r>
      <rPr>
        <sz val="7.5"/>
        <rFont val="Tahoma"/>
        <family val="2"/>
      </rPr>
      <t>169R</t>
    </r>
  </si>
  <si>
    <r>
      <rPr>
        <sz val="7.5"/>
        <rFont val="Tahoma"/>
        <family val="2"/>
      </rPr>
      <t xml:space="preserve">Failing to notify the licensing authority of a change of residential address and return certificate of acreditation within 7 days of the
</t>
    </r>
    <r>
      <rPr>
        <sz val="7.5"/>
        <rFont val="Tahoma"/>
        <family val="2"/>
      </rPr>
      <t>address change</t>
    </r>
  </si>
  <si>
    <r>
      <rPr>
        <sz val="7.5"/>
        <rFont val="Tahoma"/>
        <family val="2"/>
      </rPr>
      <t>169S</t>
    </r>
  </si>
  <si>
    <r>
      <rPr>
        <sz val="7.5"/>
        <rFont val="Tahoma"/>
        <family val="2"/>
      </rPr>
      <t xml:space="preserve">Failing to notify the relevant operator of the suspension of cancellation of accreditation within 7 days of receiving the suspension or
</t>
    </r>
    <r>
      <rPr>
        <sz val="7.5"/>
        <rFont val="Tahoma"/>
        <family val="2"/>
      </rPr>
      <t>cancellation notice</t>
    </r>
  </si>
  <si>
    <r>
      <rPr>
        <sz val="7.5"/>
        <rFont val="Tahoma"/>
        <family val="2"/>
      </rPr>
      <t>169T(1)</t>
    </r>
  </si>
  <si>
    <r>
      <rPr>
        <sz val="7.5"/>
        <rFont val="Tahoma"/>
        <family val="2"/>
      </rPr>
      <t xml:space="preserve">Failing to notify the licensing authority of any charges or findings of guilt of a disqualifying offence within 28 days of the charge or
</t>
    </r>
    <r>
      <rPr>
        <sz val="7.5"/>
        <rFont val="Tahoma"/>
        <family val="2"/>
      </rPr>
      <t>finding of guilt</t>
    </r>
  </si>
  <si>
    <r>
      <rPr>
        <sz val="7.5"/>
        <rFont val="Tahoma"/>
        <family val="2"/>
      </rPr>
      <t>169T(2)</t>
    </r>
  </si>
  <si>
    <r>
      <rPr>
        <sz val="7.5"/>
        <rFont val="Tahoma"/>
        <family val="2"/>
      </rPr>
      <t>Failing to notify the licensing authority within 28 days of becoming subject to sex offender reporting obligations or order</t>
    </r>
  </si>
  <si>
    <r>
      <rPr>
        <sz val="7.5"/>
        <rFont val="Tahoma"/>
        <family val="2"/>
      </rPr>
      <t>169U</t>
    </r>
  </si>
  <si>
    <r>
      <rPr>
        <sz val="7.5"/>
        <rFont val="Tahoma"/>
        <family val="2"/>
      </rPr>
      <t>Failing to return to the licensing authority a driver accreditation certificate that has become illegible, or is altered or defaced</t>
    </r>
  </si>
  <si>
    <r>
      <rPr>
        <sz val="7.5"/>
        <rFont val="Tahoma"/>
        <family val="2"/>
      </rPr>
      <t>169V</t>
    </r>
  </si>
  <si>
    <r>
      <rPr>
        <sz val="7.5"/>
        <rFont val="Tahoma"/>
        <family val="2"/>
      </rPr>
      <t xml:space="preserve">Failing to return to the licensing authority a driver accreditation certificate within 28 days of receiving the notice of the suspension
</t>
    </r>
    <r>
      <rPr>
        <sz val="7.5"/>
        <rFont val="Tahoma"/>
        <family val="2"/>
      </rPr>
      <t>or cancellation of the driver accreditation</t>
    </r>
  </si>
  <si>
    <r>
      <rPr>
        <sz val="7.5"/>
        <rFont val="Tahoma"/>
        <family val="2"/>
      </rPr>
      <t>169W</t>
    </r>
  </si>
  <si>
    <r>
      <rPr>
        <sz val="7.5"/>
        <rFont val="Tahoma"/>
        <family val="2"/>
      </rPr>
      <t>Failing to carry a driver accreditation certificate while driving a vehicle in circumstances in which the holder is required under Div 6 o</t>
    </r>
  </si>
  <si>
    <r>
      <rPr>
        <sz val="7.5"/>
        <rFont val="Tahoma"/>
        <family val="2"/>
      </rPr>
      <t>169WB(1)(b)</t>
    </r>
  </si>
  <si>
    <r>
      <rPr>
        <sz val="7.5"/>
        <rFont val="Tahoma"/>
        <family val="2"/>
      </rPr>
      <t xml:space="preserve">permitting a person who is not a holder of driver accreditation to drive a vehicle used for the operation of a commercial bus service,
</t>
    </r>
    <r>
      <rPr>
        <sz val="7.5"/>
        <rFont val="Tahoma"/>
        <family val="2"/>
      </rPr>
      <t>a commercial minibus service or a local bus service</t>
    </r>
  </si>
  <si>
    <r>
      <rPr>
        <sz val="7.5"/>
        <rFont val="Tahoma"/>
        <family val="2"/>
      </rPr>
      <t>169X</t>
    </r>
  </si>
  <si>
    <r>
      <rPr>
        <sz val="7.5"/>
        <rFont val="Tahoma"/>
        <family val="2"/>
      </rPr>
      <t xml:space="preserve">Failing to to produce certificate of accreditation by an authorised officer or police officer if driving a vehicle in circusmtances in
</t>
    </r>
    <r>
      <rPr>
        <sz val="7.5"/>
        <rFont val="Tahoma"/>
        <family val="2"/>
      </rPr>
      <t>which the holder is required to have accreditation</t>
    </r>
  </si>
  <si>
    <t>Failing to establish and maintain a register of safety risks associated with the provision of CPV services by an associated driver, which contains the specified matters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</si>
</sst>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164" formatCode="&quot;$&quot;#,##0.00_);[Red]\(&quot;$&quot;#,##0.00\)"/>
    <numFmt numFmtId="165" formatCode="_(&quot;$&quot;* #,##0.00_);_(&quot;$&quot;* \(#,##0.00\);_(&quot;$&quot;* &quot;-&quot;??_);_(@_)"/>
    <numFmt numFmtId="166" formatCode="_(* #,##0.00_);_(* \(#,##0.00\);_(* &quot;-&quot;??_);_(@_)"/>
    <numFmt numFmtId="167" formatCode="&quot;$&quot;#,##0.00"/>
    <numFmt numFmtId="168" formatCode="_-* #,##0_-;\-* #,##0_-;_-* &quot;-&quot;??_-;_-@_-"/>
    <numFmt numFmtId="169" formatCode="[$-C09]dd\-mmmm\-yyyy;@"/>
    <numFmt numFmtId="170" formatCode="_-&quot;$&quot;* #,##0_-;\-&quot;$&quot;* #,##0_-;_-&quot;$&quot;* &quot;-&quot;??_-;_-@_-"/>
    <numFmt numFmtId="171" formatCode="0000"/>
    <numFmt numFmtId="172" formatCode="_-* #,##0.0_-;\-* #,##0.0_-;_-* &quot;-&quot;??_-;_-@_-"/>
    <numFmt numFmtId="173" formatCode="_-&quot;£&quot;* #,##0.00_-;\-&quot;£&quot;* #,##0.00_-;_-&quot;£&quot;* &quot;-&quot;??_-;_-@_-"/>
    <numFmt numFmtId="174" formatCode="\$#,##0.00"/>
  </numFmts>
  <fonts count="61" x14ac:knownFonts="1">
    <font>
      <sz val="11"/>
      <color theme="1"/>
      <name val="Calibri"/>
      <family val="2"/>
      <scheme val="minor"/>
    </font>
    <font>
      <sz val="10"/>
      <name val="Arial"/>
      <family val="2"/>
    </font>
    <font>
      <b/>
      <i/>
      <sz val="10"/>
      <name val="Arial"/>
      <family val="2"/>
    </font>
    <font>
      <b/>
      <sz val="10"/>
      <name val="Tahoma"/>
      <family val="2"/>
    </font>
    <font>
      <sz val="10"/>
      <name val="Tahoma"/>
      <family val="2"/>
    </font>
    <font>
      <i/>
      <sz val="10"/>
      <name val="Tahoma"/>
      <family val="2"/>
    </font>
    <font>
      <sz val="10"/>
      <color rgb="FF0000CC"/>
      <name val="Tahoma"/>
      <family val="2"/>
    </font>
    <font>
      <b/>
      <u/>
      <sz val="10"/>
      <name val="Arial"/>
      <family val="2"/>
    </font>
    <font>
      <sz val="11"/>
      <color theme="1"/>
      <name val="Calibri"/>
      <family val="2"/>
      <scheme val="minor"/>
    </font>
    <font>
      <b/>
      <sz val="11"/>
      <color theme="1"/>
      <name val="Calibri"/>
      <family val="2"/>
      <scheme val="minor"/>
    </font>
    <font>
      <i/>
      <sz val="10"/>
      <name val="Arial"/>
      <family val="2"/>
    </font>
    <font>
      <b/>
      <sz val="10"/>
      <name val="Arial"/>
      <family val="2"/>
    </font>
    <font>
      <sz val="10"/>
      <color rgb="FFFF0000"/>
      <name val="Arial"/>
      <family val="2"/>
    </font>
    <font>
      <sz val="10"/>
      <color indexed="8"/>
      <name val="Arial"/>
      <family val="2"/>
    </font>
    <font>
      <sz val="11"/>
      <color indexed="8"/>
      <name val="Calibri"/>
      <family val="2"/>
    </font>
    <font>
      <sz val="10"/>
      <color rgb="FFFF0000"/>
      <name val="Tahoma"/>
      <family val="2"/>
    </font>
    <font>
      <sz val="9"/>
      <name val="Arial"/>
      <family val="2"/>
    </font>
    <font>
      <b/>
      <sz val="10"/>
      <name val="Arial"/>
      <family val="2"/>
    </font>
    <font>
      <sz val="11"/>
      <color theme="1"/>
      <name val="Arial"/>
      <family val="2"/>
    </font>
    <font>
      <sz val="10"/>
      <color theme="1"/>
      <name val="Arial"/>
      <family val="2"/>
    </font>
    <font>
      <sz val="10"/>
      <color rgb="FFFF0000"/>
      <name val="Arial"/>
      <family val="2"/>
    </font>
    <font>
      <sz val="10"/>
      <color rgb="FFFF0000"/>
      <name val="Tahoma"/>
      <family val="2"/>
    </font>
    <font>
      <b/>
      <i/>
      <sz val="10"/>
      <color rgb="FFFF0000"/>
      <name val="Tahoma"/>
      <family val="2"/>
    </font>
    <font>
      <sz val="10"/>
      <name val="Arial"/>
      <family val="2"/>
    </font>
    <font>
      <b/>
      <i/>
      <sz val="10"/>
      <name val="Arial"/>
      <family val="2"/>
    </font>
    <font>
      <sz val="10"/>
      <color rgb="FF000000"/>
      <name val="Arial"/>
      <family val="2"/>
    </font>
    <font>
      <b/>
      <i/>
      <sz val="10"/>
      <color rgb="FF002060"/>
      <name val="Tahoma"/>
      <family val="2"/>
    </font>
    <font>
      <b/>
      <sz val="10"/>
      <color rgb="FF002060"/>
      <name val="Tahoma"/>
      <family val="2"/>
    </font>
    <font>
      <sz val="10"/>
      <color rgb="FF002060"/>
      <name val="Tahoma"/>
      <family val="2"/>
    </font>
    <font>
      <b/>
      <sz val="10"/>
      <color rgb="FF002060"/>
      <name val="Tahoma"/>
      <family val="2"/>
    </font>
    <font>
      <sz val="10"/>
      <color rgb="FF000000"/>
      <name val="Arial"/>
      <family val="2"/>
    </font>
    <font>
      <sz val="10"/>
      <color rgb="FF0000FF"/>
      <name val="Arial"/>
      <family val="2"/>
    </font>
    <font>
      <b/>
      <sz val="10"/>
      <color rgb="FF0000FF"/>
      <name val="Arial"/>
      <family val="2"/>
    </font>
    <font>
      <i/>
      <sz val="10"/>
      <name val="Arial"/>
      <family val="2"/>
    </font>
    <font>
      <sz val="11"/>
      <name val="Arial"/>
      <family val="2"/>
    </font>
    <font>
      <b/>
      <sz val="12"/>
      <name val="Arial"/>
      <family val="2"/>
    </font>
    <font>
      <b/>
      <sz val="11"/>
      <name val="Arial"/>
      <family val="2"/>
    </font>
    <font>
      <u/>
      <sz val="10"/>
      <name val="Arial"/>
      <family val="2"/>
    </font>
    <font>
      <b/>
      <u/>
      <sz val="10"/>
      <name val="Arial"/>
      <family val="2"/>
    </font>
    <font>
      <b/>
      <sz val="10"/>
      <color rgb="FF000000"/>
      <name val="Arial"/>
      <family val="2"/>
    </font>
    <font>
      <b/>
      <i/>
      <sz val="10"/>
      <name val="Tahoma"/>
      <family val="2"/>
    </font>
    <font>
      <sz val="11"/>
      <name val="Arial"/>
      <family val="2"/>
    </font>
    <font>
      <b/>
      <i/>
      <sz val="10"/>
      <color rgb="FF000000"/>
      <name val="Arial"/>
      <family val="2"/>
    </font>
    <font>
      <i/>
      <sz val="10"/>
      <color rgb="FF000000"/>
      <name val="Arial"/>
      <family val="2"/>
    </font>
    <font>
      <strike/>
      <sz val="10"/>
      <color rgb="FFFF0000"/>
      <name val="Arial"/>
      <family val="2"/>
    </font>
    <font>
      <strike/>
      <sz val="10"/>
      <color rgb="FF000000"/>
      <name val="Arial"/>
      <family val="2"/>
    </font>
    <font>
      <sz val="10"/>
      <name val="Tahoma"/>
      <family val="2"/>
    </font>
    <font>
      <u/>
      <sz val="10"/>
      <color rgb="FF000000"/>
      <name val="Arial"/>
      <family val="2"/>
    </font>
    <font>
      <b/>
      <i/>
      <sz val="10"/>
      <color rgb="FF000000"/>
      <name val="Arial"/>
      <family val="2"/>
    </font>
    <font>
      <strike/>
      <sz val="10"/>
      <name val="Arial"/>
      <family val="2"/>
    </font>
    <font>
      <sz val="11"/>
      <name val="Calibri"/>
      <family val="2"/>
      <scheme val="minor"/>
    </font>
    <font>
      <sz val="10"/>
      <name val="Arial"/>
    </font>
    <font>
      <u/>
      <sz val="11"/>
      <color theme="10"/>
      <name val="Calibri"/>
      <family val="2"/>
      <scheme val="minor"/>
    </font>
    <font>
      <b/>
      <i/>
      <sz val="10"/>
      <color theme="0"/>
      <name val="Arial"/>
      <family val="2"/>
    </font>
    <font>
      <b/>
      <sz val="7.5"/>
      <name val="Tahoma"/>
    </font>
    <font>
      <b/>
      <sz val="7.5"/>
      <name val="Tahoma"/>
      <family val="2"/>
    </font>
    <font>
      <b/>
      <sz val="8"/>
      <name val="Tahoma"/>
    </font>
    <font>
      <b/>
      <sz val="8"/>
      <name val="Tahoma"/>
      <family val="2"/>
    </font>
    <font>
      <sz val="7.5"/>
      <name val="Tahoma"/>
    </font>
    <font>
      <sz val="7.5"/>
      <name val="Tahoma"/>
      <family val="2"/>
    </font>
    <font>
      <sz val="7.5"/>
      <color rgb="FF000000"/>
      <name val="Tahoma"/>
      <family val="2"/>
    </font>
  </fonts>
  <fills count="49">
    <fill>
      <patternFill patternType="none"/>
    </fill>
    <fill>
      <patternFill patternType="gray125"/>
    </fill>
    <fill>
      <patternFill patternType="solid">
        <fgColor theme="6" tint="0.79998168889431442"/>
        <bgColor indexed="64"/>
      </patternFill>
    </fill>
    <fill>
      <patternFill patternType="solid">
        <fgColor theme="6" tint="0.39997558519241921"/>
        <bgColor indexed="64"/>
      </patternFill>
    </fill>
    <fill>
      <patternFill patternType="solid">
        <fgColor theme="6" tint="0.59999389629810485"/>
        <bgColor indexed="64"/>
      </patternFill>
    </fill>
    <fill>
      <patternFill patternType="solid">
        <fgColor theme="4" tint="0.59999389629810485"/>
        <bgColor indexed="64"/>
      </patternFill>
    </fill>
    <fill>
      <patternFill patternType="solid">
        <fgColor theme="4" tint="0.79998168889431442"/>
        <bgColor indexed="64"/>
      </patternFill>
    </fill>
    <fill>
      <patternFill patternType="solid">
        <fgColor rgb="FF00B050"/>
        <bgColor indexed="64"/>
      </patternFill>
    </fill>
    <fill>
      <patternFill patternType="solid">
        <fgColor rgb="FFFFFF00"/>
        <bgColor indexed="64"/>
      </patternFill>
    </fill>
    <fill>
      <patternFill patternType="solid">
        <fgColor theme="0" tint="-0.249977111117893"/>
        <bgColor indexed="64"/>
      </patternFill>
    </fill>
    <fill>
      <patternFill patternType="solid">
        <fgColor rgb="FF66FFCC"/>
        <bgColor indexed="64"/>
      </patternFill>
    </fill>
    <fill>
      <patternFill patternType="solid">
        <fgColor theme="8" tint="0.59999389629810485"/>
        <bgColor indexed="64"/>
      </patternFill>
    </fill>
    <fill>
      <patternFill patternType="solid">
        <fgColor indexed="42"/>
        <bgColor indexed="64"/>
      </patternFill>
    </fill>
    <fill>
      <patternFill patternType="solid">
        <fgColor rgb="FFFF9966"/>
        <bgColor indexed="64"/>
      </patternFill>
    </fill>
    <fill>
      <patternFill patternType="solid">
        <fgColor theme="7" tint="0.59999389629810485"/>
        <bgColor indexed="64"/>
      </patternFill>
    </fill>
    <fill>
      <patternFill patternType="solid">
        <fgColor rgb="FFFF99FF"/>
        <bgColor indexed="64"/>
      </patternFill>
    </fill>
    <fill>
      <patternFill patternType="solid">
        <fgColor theme="3" tint="0.79998168889431442"/>
        <bgColor indexed="64"/>
      </patternFill>
    </fill>
    <fill>
      <patternFill patternType="solid">
        <fgColor theme="3" tint="0.39997558519241921"/>
        <bgColor indexed="64"/>
      </patternFill>
    </fill>
    <fill>
      <patternFill patternType="solid">
        <fgColor theme="5" tint="0.79998168889431442"/>
        <bgColor indexed="64"/>
      </patternFill>
    </fill>
    <fill>
      <patternFill patternType="solid">
        <fgColor theme="5" tint="0.39997558519241921"/>
        <bgColor indexed="64"/>
      </patternFill>
    </fill>
    <fill>
      <patternFill patternType="solid">
        <fgColor theme="7" tint="0.79998168889431442"/>
        <bgColor indexed="64"/>
      </patternFill>
    </fill>
    <fill>
      <patternFill patternType="solid">
        <fgColor theme="7" tint="0.39997558519241921"/>
        <bgColor indexed="64"/>
      </patternFill>
    </fill>
    <fill>
      <patternFill patternType="solid">
        <fgColor theme="9" tint="0.79998168889431442"/>
        <bgColor indexed="64"/>
      </patternFill>
    </fill>
    <fill>
      <patternFill patternType="solid">
        <fgColor theme="9" tint="0.39997558519241921"/>
        <bgColor indexed="64"/>
      </patternFill>
    </fill>
    <fill>
      <patternFill patternType="solid">
        <fgColor rgb="FFFFFF99"/>
        <bgColor indexed="64"/>
      </patternFill>
    </fill>
    <fill>
      <patternFill patternType="solid">
        <fgColor indexed="47"/>
        <bgColor indexed="64"/>
      </patternFill>
    </fill>
    <fill>
      <patternFill patternType="solid">
        <fgColor indexed="51"/>
        <bgColor indexed="64"/>
      </patternFill>
    </fill>
    <fill>
      <patternFill patternType="solid">
        <fgColor indexed="10"/>
        <bgColor indexed="64"/>
      </patternFill>
    </fill>
    <fill>
      <patternFill patternType="solid">
        <fgColor rgb="FF43B02A"/>
        <bgColor indexed="64"/>
      </patternFill>
    </fill>
    <fill>
      <patternFill patternType="solid">
        <fgColor theme="0" tint="-4.9989318521683403E-2"/>
        <bgColor indexed="64"/>
      </patternFill>
    </fill>
    <fill>
      <patternFill patternType="solid">
        <fgColor theme="0"/>
        <bgColor indexed="64"/>
      </patternFill>
    </fill>
    <fill>
      <patternFill patternType="solid">
        <fgColor rgb="FFFFFFFF"/>
        <bgColor indexed="64"/>
      </patternFill>
    </fill>
    <fill>
      <patternFill patternType="solid">
        <fgColor rgb="FFC9C9C9"/>
        <bgColor indexed="64"/>
      </patternFill>
    </fill>
    <fill>
      <patternFill patternType="solid">
        <fgColor rgb="FFFFF2CC"/>
        <bgColor indexed="64"/>
      </patternFill>
    </fill>
    <fill>
      <patternFill patternType="solid">
        <fgColor rgb="FFACB9CA"/>
        <bgColor indexed="64"/>
      </patternFill>
    </fill>
    <fill>
      <patternFill patternType="solid">
        <fgColor rgb="FFEDBBCE"/>
        <bgColor indexed="64"/>
      </patternFill>
    </fill>
    <fill>
      <patternFill patternType="solid">
        <fgColor rgb="FFF57B2F"/>
        <bgColor indexed="64"/>
      </patternFill>
    </fill>
    <fill>
      <patternFill patternType="solid">
        <fgColor rgb="FF76F576"/>
        <bgColor indexed="64"/>
      </patternFill>
    </fill>
    <fill>
      <patternFill patternType="solid">
        <fgColor rgb="FFAEAAAA"/>
        <bgColor indexed="64"/>
      </patternFill>
    </fill>
    <fill>
      <patternFill patternType="solid">
        <fgColor rgb="FFFCE4D6"/>
        <bgColor indexed="64"/>
      </patternFill>
    </fill>
    <fill>
      <patternFill patternType="solid">
        <fgColor rgb="FFCCFFCC"/>
        <bgColor indexed="64"/>
      </patternFill>
    </fill>
    <fill>
      <patternFill patternType="solid">
        <fgColor rgb="FFE7E6E6"/>
        <bgColor indexed="64"/>
      </patternFill>
    </fill>
    <fill>
      <patternFill patternType="solid">
        <fgColor rgb="FFF8CBAD"/>
        <bgColor indexed="64"/>
      </patternFill>
    </fill>
    <fill>
      <patternFill patternType="solid">
        <fgColor indexed="43"/>
        <bgColor indexed="64"/>
      </patternFill>
    </fill>
    <fill>
      <patternFill patternType="solid">
        <fgColor rgb="FF92D050"/>
        <bgColor indexed="64"/>
      </patternFill>
    </fill>
    <fill>
      <patternFill patternType="solid">
        <fgColor theme="0" tint="-0.14999847407452621"/>
        <bgColor indexed="64"/>
      </patternFill>
    </fill>
    <fill>
      <patternFill patternType="solid">
        <fgColor theme="8"/>
        <bgColor indexed="64"/>
      </patternFill>
    </fill>
    <fill>
      <patternFill patternType="solid">
        <fgColor rgb="FFC4D69B"/>
      </patternFill>
    </fill>
    <fill>
      <patternFill patternType="solid">
        <fgColor rgb="FFFFFF99"/>
      </patternFill>
    </fill>
  </fills>
  <borders count="116">
    <border>
      <left/>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style="thin">
        <color indexed="64"/>
      </right>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top style="thin">
        <color indexed="64"/>
      </top>
      <bottom style="thin">
        <color indexed="64"/>
      </bottom>
      <diagonal/>
    </border>
    <border>
      <left/>
      <right style="thin">
        <color indexed="64"/>
      </right>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style="thin">
        <color indexed="64"/>
      </top>
      <bottom/>
      <diagonal/>
    </border>
    <border>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top/>
      <bottom style="thin">
        <color indexed="64"/>
      </bottom>
      <diagonal/>
    </border>
    <border>
      <left style="medium">
        <color indexed="64"/>
      </left>
      <right/>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bottom/>
      <diagonal/>
    </border>
    <border>
      <left/>
      <right style="medium">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medium">
        <color indexed="64"/>
      </top>
      <bottom/>
      <diagonal/>
    </border>
    <border>
      <left/>
      <right style="thin">
        <color indexed="64"/>
      </right>
      <top style="medium">
        <color indexed="64"/>
      </top>
      <bottom style="medium">
        <color indexed="64"/>
      </bottom>
      <diagonal/>
    </border>
    <border>
      <left/>
      <right/>
      <top style="medium">
        <color indexed="64"/>
      </top>
      <bottom style="thin">
        <color indexed="64"/>
      </bottom>
      <diagonal/>
    </border>
    <border>
      <left style="medium">
        <color indexed="64"/>
      </left>
      <right style="thin">
        <color indexed="64"/>
      </right>
      <top style="medium">
        <color indexed="64"/>
      </top>
      <bottom/>
      <diagonal/>
    </border>
    <border>
      <left/>
      <right/>
      <top style="thin">
        <color indexed="64"/>
      </top>
      <bottom style="thin">
        <color indexed="64"/>
      </bottom>
      <diagonal/>
    </border>
    <border>
      <left/>
      <right style="thin">
        <color indexed="64"/>
      </right>
      <top/>
      <bottom style="medium">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right/>
      <top style="thin">
        <color indexed="64"/>
      </top>
      <bottom/>
      <diagonal/>
    </border>
    <border>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bottom style="dotted">
        <color indexed="64"/>
      </bottom>
      <diagonal/>
    </border>
    <border>
      <left/>
      <right style="thin">
        <color indexed="64"/>
      </right>
      <top/>
      <bottom style="dotted">
        <color indexed="64"/>
      </bottom>
      <diagonal/>
    </border>
    <border>
      <left style="thin">
        <color indexed="64"/>
      </left>
      <right style="thin">
        <color indexed="64"/>
      </right>
      <top style="dotted">
        <color indexed="64"/>
      </top>
      <bottom style="dotted">
        <color indexed="64"/>
      </bottom>
      <diagonal/>
    </border>
    <border>
      <left/>
      <right style="thin">
        <color indexed="64"/>
      </right>
      <top style="dotted">
        <color indexed="64"/>
      </top>
      <bottom style="dotted">
        <color indexed="64"/>
      </bottom>
      <diagonal/>
    </border>
    <border>
      <left style="thin">
        <color indexed="64"/>
      </left>
      <right style="thin">
        <color indexed="64"/>
      </right>
      <top style="dotted">
        <color indexed="64"/>
      </top>
      <bottom style="thin">
        <color indexed="64"/>
      </bottom>
      <diagonal/>
    </border>
    <border>
      <left/>
      <right style="thin">
        <color indexed="64"/>
      </right>
      <top style="dotted">
        <color indexed="64"/>
      </top>
      <bottom style="thin">
        <color indexed="64"/>
      </bottom>
      <diagonal/>
    </border>
    <border>
      <left/>
      <right style="thin">
        <color indexed="64"/>
      </right>
      <top style="dotted">
        <color indexed="64"/>
      </top>
      <bottom/>
      <diagonal/>
    </border>
    <border>
      <left style="thin">
        <color indexed="64"/>
      </left>
      <right style="thin">
        <color indexed="64"/>
      </right>
      <top style="dotted">
        <color indexed="64"/>
      </top>
      <bottom/>
      <diagonal/>
    </border>
    <border>
      <left style="thin">
        <color indexed="64"/>
      </left>
      <right/>
      <top/>
      <bottom style="dotted">
        <color indexed="64"/>
      </bottom>
      <diagonal/>
    </border>
    <border>
      <left style="medium">
        <color indexed="64"/>
      </left>
      <right style="thin">
        <color indexed="64"/>
      </right>
      <top/>
      <bottom style="dotted">
        <color indexed="64"/>
      </bottom>
      <diagonal/>
    </border>
    <border>
      <left/>
      <right style="medium">
        <color indexed="64"/>
      </right>
      <top/>
      <bottom style="dotted">
        <color indexed="64"/>
      </bottom>
      <diagonal/>
    </border>
    <border>
      <left style="medium">
        <color rgb="FF000000"/>
      </left>
      <right/>
      <top style="medium">
        <color rgb="FF000000"/>
      </top>
      <bottom style="medium">
        <color rgb="FF000000"/>
      </bottom>
      <diagonal/>
    </border>
    <border>
      <left style="thin">
        <color rgb="FF000000"/>
      </left>
      <right style="thin">
        <color rgb="FF000000"/>
      </right>
      <top style="thin">
        <color rgb="FF000000"/>
      </top>
      <bottom style="thin">
        <color rgb="FF000000"/>
      </bottom>
      <diagonal/>
    </border>
    <border>
      <left/>
      <right/>
      <top style="medium">
        <color rgb="FF000000"/>
      </top>
      <bottom style="medium">
        <color rgb="FF000000"/>
      </bottom>
      <diagonal/>
    </border>
    <border>
      <left style="medium">
        <color rgb="FF000000"/>
      </left>
      <right/>
      <top/>
      <bottom/>
      <diagonal/>
    </border>
    <border>
      <left style="thin">
        <color rgb="FF000000"/>
      </left>
      <right style="thin">
        <color rgb="FF000000"/>
      </right>
      <top/>
      <bottom style="thin">
        <color rgb="FF000000"/>
      </bottom>
      <diagonal/>
    </border>
    <border>
      <left style="medium">
        <color rgb="FF000000"/>
      </left>
      <right/>
      <top style="medium">
        <color rgb="FF000000"/>
      </top>
      <bottom/>
      <diagonal/>
    </border>
    <border>
      <left style="thin">
        <color rgb="FF000000"/>
      </left>
      <right style="thin">
        <color rgb="FF000000"/>
      </right>
      <top/>
      <bottom/>
      <diagonal/>
    </border>
    <border>
      <left/>
      <right/>
      <top style="medium">
        <color rgb="FF000000"/>
      </top>
      <bottom/>
      <diagonal/>
    </border>
    <border>
      <left style="thin">
        <color indexed="64"/>
      </left>
      <right/>
      <top style="thin">
        <color rgb="FF000000"/>
      </top>
      <bottom style="thin">
        <color rgb="FF000000"/>
      </bottom>
      <diagonal/>
    </border>
    <border>
      <left style="thin">
        <color indexed="64"/>
      </left>
      <right style="thin">
        <color indexed="64"/>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indexed="64"/>
      </left>
      <right/>
      <top style="thin">
        <color rgb="FF000000"/>
      </top>
      <bottom/>
      <diagonal/>
    </border>
    <border>
      <left style="thin">
        <color indexed="64"/>
      </left>
      <right/>
      <top/>
      <bottom style="thin">
        <color rgb="FF000000"/>
      </bottom>
      <diagonal/>
    </border>
    <border>
      <left style="medium">
        <color indexed="64"/>
      </left>
      <right style="thin">
        <color indexed="64"/>
      </right>
      <top/>
      <bottom style="thin">
        <color rgb="FF000000"/>
      </bottom>
      <diagonal/>
    </border>
    <border>
      <left/>
      <right style="thin">
        <color rgb="FF000000"/>
      </right>
      <top style="thin">
        <color rgb="FF000000"/>
      </top>
      <bottom/>
      <diagonal/>
    </border>
    <border>
      <left style="thin">
        <color rgb="FF000000"/>
      </left>
      <right/>
      <top style="thin">
        <color rgb="FF000000"/>
      </top>
      <bottom/>
      <diagonal/>
    </border>
    <border>
      <left style="thin">
        <color indexed="64"/>
      </left>
      <right style="thin">
        <color indexed="64"/>
      </right>
      <top/>
      <bottom style="thin">
        <color rgb="FF000000"/>
      </bottom>
      <diagonal/>
    </border>
    <border>
      <left style="thin">
        <color indexed="64"/>
      </left>
      <right style="medium">
        <color indexed="64"/>
      </right>
      <top style="medium">
        <color indexed="64"/>
      </top>
      <bottom/>
      <diagonal/>
    </border>
    <border>
      <left/>
      <right style="thin">
        <color rgb="FF000000"/>
      </right>
      <top/>
      <bottom style="thin">
        <color rgb="FF000000"/>
      </bottom>
      <diagonal/>
    </border>
    <border>
      <left/>
      <right style="thin">
        <color rgb="FF000000"/>
      </right>
      <top/>
      <bottom/>
      <diagonal/>
    </border>
    <border>
      <left style="thin">
        <color indexed="64"/>
      </left>
      <right style="thin">
        <color indexed="64"/>
      </right>
      <top style="thin">
        <color rgb="FF000000"/>
      </top>
      <bottom style="thin">
        <color indexed="64"/>
      </bottom>
      <diagonal/>
    </border>
    <border>
      <left style="medium">
        <color indexed="64"/>
      </left>
      <right style="thin">
        <color indexed="64"/>
      </right>
      <top style="thin">
        <color rgb="FF000000"/>
      </top>
      <bottom/>
      <diagonal/>
    </border>
    <border>
      <left/>
      <right style="medium">
        <color indexed="64"/>
      </right>
      <top style="thin">
        <color rgb="FF000000"/>
      </top>
      <bottom/>
      <diagonal/>
    </border>
    <border>
      <left/>
      <right/>
      <top style="thin">
        <color rgb="FF000000"/>
      </top>
      <bottom style="thin">
        <color rgb="FF000000"/>
      </bottom>
      <diagonal/>
    </border>
    <border>
      <left style="thin">
        <color indexed="64"/>
      </left>
      <right style="thin">
        <color indexed="64"/>
      </right>
      <top style="thin">
        <color rgb="FF000000"/>
      </top>
      <bottom/>
      <diagonal/>
    </border>
    <border>
      <left/>
      <right style="thin">
        <color indexed="64"/>
      </right>
      <top style="thin">
        <color rgb="FF000000"/>
      </top>
      <bottom/>
      <diagonal/>
    </border>
    <border>
      <left/>
      <right style="thin">
        <color indexed="64"/>
      </right>
      <top style="thin">
        <color rgb="FF000000"/>
      </top>
      <bottom style="thin">
        <color indexed="64"/>
      </bottom>
      <diagonal/>
    </border>
    <border>
      <left style="medium">
        <color rgb="FF000000"/>
      </left>
      <right style="thin">
        <color indexed="64"/>
      </right>
      <top/>
      <bottom/>
      <diagonal/>
    </border>
    <border>
      <left style="medium">
        <color rgb="FF000000"/>
      </left>
      <right style="thin">
        <color indexed="64"/>
      </right>
      <top style="thin">
        <color rgb="FF000000"/>
      </top>
      <bottom/>
      <diagonal/>
    </border>
    <border>
      <left style="medium">
        <color rgb="FF000000"/>
      </left>
      <right/>
      <top/>
      <bottom style="thin">
        <color rgb="FF000000"/>
      </bottom>
      <diagonal/>
    </border>
    <border>
      <left style="thin">
        <color rgb="FF000000"/>
      </left>
      <right style="thin">
        <color indexed="64"/>
      </right>
      <top style="thin">
        <color rgb="FF000000"/>
      </top>
      <bottom style="thin">
        <color rgb="FF000000"/>
      </bottom>
      <diagonal/>
    </border>
    <border>
      <left/>
      <right style="thin">
        <color indexed="64"/>
      </right>
      <top style="thin">
        <color rgb="FF000000"/>
      </top>
      <bottom style="thin">
        <color rgb="FF000000"/>
      </bottom>
      <diagonal/>
    </border>
    <border>
      <left/>
      <right style="thin">
        <color indexed="64"/>
      </right>
      <top/>
      <bottom style="thin">
        <color rgb="FF000000"/>
      </bottom>
      <diagonal/>
    </border>
    <border>
      <left style="thin">
        <color indexed="64"/>
      </left>
      <right style="thin">
        <color indexed="64"/>
      </right>
      <top style="thin">
        <color indexed="64"/>
      </top>
      <bottom style="thin">
        <color rgb="FF000000"/>
      </bottom>
      <diagonal/>
    </border>
    <border>
      <left style="thin">
        <color rgb="FF000000"/>
      </left>
      <right style="thin">
        <color indexed="64"/>
      </right>
      <top/>
      <bottom style="thin">
        <color rgb="FF000000"/>
      </bottom>
      <diagonal/>
    </border>
    <border>
      <left style="thin">
        <color rgb="FF000000"/>
      </left>
      <right style="thin">
        <color indexed="64"/>
      </right>
      <top style="thin">
        <color rgb="FF000000"/>
      </top>
      <bottom style="thin">
        <color indexed="64"/>
      </bottom>
      <diagonal/>
    </border>
    <border>
      <left/>
      <right style="thin">
        <color rgb="FF000000"/>
      </right>
      <top style="thin">
        <color rgb="FF000000"/>
      </top>
      <bottom style="thin">
        <color indexed="64"/>
      </bottom>
      <diagonal/>
    </border>
    <border>
      <left style="medium">
        <color indexed="64"/>
      </left>
      <right/>
      <top style="thin">
        <color indexed="64"/>
      </top>
      <bottom/>
      <diagonal/>
    </border>
    <border>
      <left style="medium">
        <color indexed="64"/>
      </left>
      <right/>
      <top style="thin">
        <color indexed="64"/>
      </top>
      <bottom style="thin">
        <color indexed="64"/>
      </bottom>
      <diagonal/>
    </border>
    <border>
      <left style="thin">
        <color rgb="FF000000"/>
      </left>
      <right/>
      <top/>
      <bottom/>
      <diagonal/>
    </border>
    <border>
      <left style="thin">
        <color rgb="FF000000"/>
      </left>
      <right/>
      <top/>
      <bottom style="thin">
        <color rgb="FF000000"/>
      </bottom>
      <diagonal/>
    </border>
    <border>
      <left/>
      <right style="thin">
        <color indexed="64"/>
      </right>
      <top style="medium">
        <color rgb="FF000000"/>
      </top>
      <bottom style="medium">
        <color rgb="FF000000"/>
      </bottom>
      <diagonal/>
    </border>
    <border>
      <left/>
      <right style="thin">
        <color indexed="64"/>
      </right>
      <top style="medium">
        <color rgb="FF000000"/>
      </top>
      <bottom/>
      <diagonal/>
    </border>
    <border>
      <left style="thin">
        <color rgb="FF000000"/>
      </left>
      <right style="thin">
        <color indexed="64"/>
      </right>
      <top style="thin">
        <color rgb="FF000000"/>
      </top>
      <bottom/>
      <diagonal/>
    </border>
    <border>
      <left style="thin">
        <color rgb="FF000000"/>
      </left>
      <right style="thin">
        <color indexed="64"/>
      </right>
      <top/>
      <bottom/>
      <diagonal/>
    </border>
    <border>
      <left style="thin">
        <color indexed="64"/>
      </left>
      <right/>
      <top style="medium">
        <color indexed="64"/>
      </top>
      <bottom style="thin">
        <color indexed="64"/>
      </bottom>
      <diagonal/>
    </border>
  </borders>
  <cellStyleXfs count="17">
    <xf numFmtId="0" fontId="0" fillId="0" borderId="0"/>
    <xf numFmtId="0" fontId="1" fillId="0" borderId="0"/>
    <xf numFmtId="165" fontId="1" fillId="0" borderId="0" applyFont="0" applyFill="0" applyBorder="0" applyAlignment="0" applyProtection="0"/>
    <xf numFmtId="166" fontId="1" fillId="0" borderId="0" applyFont="0" applyFill="0" applyBorder="0" applyAlignment="0" applyProtection="0"/>
    <xf numFmtId="9" fontId="1" fillId="0" borderId="0" applyFont="0" applyFill="0" applyBorder="0" applyAlignment="0" applyProtection="0"/>
    <xf numFmtId="166" fontId="8" fillId="0" borderId="0" applyFont="0" applyFill="0" applyBorder="0" applyAlignment="0" applyProtection="0"/>
    <xf numFmtId="165" fontId="8" fillId="0" borderId="0" applyFont="0" applyFill="0" applyBorder="0" applyAlignment="0" applyProtection="0"/>
    <xf numFmtId="0" fontId="1" fillId="0" borderId="0"/>
    <xf numFmtId="0" fontId="8" fillId="0" borderId="0"/>
    <xf numFmtId="0" fontId="8" fillId="0" borderId="0"/>
    <xf numFmtId="0" fontId="8" fillId="0" borderId="0"/>
    <xf numFmtId="165" fontId="8" fillId="0" borderId="0" applyFont="0" applyFill="0" applyBorder="0" applyAlignment="0" applyProtection="0"/>
    <xf numFmtId="0" fontId="14" fillId="0" borderId="0"/>
    <xf numFmtId="173" fontId="8" fillId="0" borderId="0" applyFont="0" applyFill="0" applyBorder="0" applyAlignment="0" applyProtection="0"/>
    <xf numFmtId="0" fontId="52" fillId="0" borderId="0" applyNumberFormat="0" applyFill="0" applyBorder="0" applyAlignment="0" applyProtection="0"/>
    <xf numFmtId="165" fontId="25" fillId="0" borderId="14">
      <alignment vertical="top" wrapText="1"/>
    </xf>
    <xf numFmtId="1" fontId="1" fillId="0" borderId="14">
      <alignment horizontal="right"/>
    </xf>
  </cellStyleXfs>
  <cellXfs count="1529">
    <xf numFmtId="0" fontId="0" fillId="0" borderId="0" xfId="0"/>
    <xf numFmtId="0" fontId="4" fillId="0" borderId="0" xfId="1" applyFont="1" applyAlignment="1">
      <alignment horizontal="left" vertical="top"/>
    </xf>
    <xf numFmtId="0" fontId="3" fillId="0" borderId="0" xfId="1" applyFont="1" applyAlignment="1">
      <alignment horizontal="center" vertical="top"/>
    </xf>
    <xf numFmtId="0" fontId="3" fillId="0" borderId="0" xfId="1" applyFont="1"/>
    <xf numFmtId="0" fontId="4" fillId="0" borderId="0" xfId="1" applyFont="1" applyAlignment="1">
      <alignment wrapText="1"/>
    </xf>
    <xf numFmtId="0" fontId="4" fillId="0" borderId="0" xfId="1" applyFont="1" applyAlignment="1">
      <alignment horizontal="left" wrapText="1"/>
    </xf>
    <xf numFmtId="0" fontId="4" fillId="0" borderId="0" xfId="1" applyFont="1"/>
    <xf numFmtId="0" fontId="4" fillId="0" borderId="0" xfId="1" applyFont="1" applyAlignment="1">
      <alignment horizontal="left" vertical="top" wrapText="1"/>
    </xf>
    <xf numFmtId="0" fontId="4" fillId="0" borderId="0" xfId="1" applyFont="1" applyAlignment="1">
      <alignment vertical="top"/>
    </xf>
    <xf numFmtId="0" fontId="6" fillId="0" borderId="0" xfId="1" applyFont="1" applyAlignment="1">
      <alignment horizontal="center"/>
    </xf>
    <xf numFmtId="0" fontId="3" fillId="0" borderId="0" xfId="1" applyFont="1" applyAlignment="1">
      <alignment vertical="top"/>
    </xf>
    <xf numFmtId="164" fontId="5" fillId="0" borderId="0" xfId="1" applyNumberFormat="1" applyFont="1" applyAlignment="1">
      <alignment horizontal="left" vertical="top" wrapText="1"/>
    </xf>
    <xf numFmtId="0" fontId="7" fillId="0" borderId="0" xfId="1" applyFont="1" applyAlignment="1">
      <alignment horizontal="left"/>
    </xf>
    <xf numFmtId="165" fontId="4" fillId="0" borderId="0" xfId="6" applyFont="1" applyAlignment="1">
      <alignment horizontal="right" vertical="top"/>
    </xf>
    <xf numFmtId="165" fontId="4" fillId="0" borderId="0" xfId="2" applyFont="1" applyAlignment="1">
      <alignment vertical="top"/>
    </xf>
    <xf numFmtId="1" fontId="4" fillId="0" borderId="0" xfId="5" applyNumberFormat="1" applyFont="1" applyAlignment="1">
      <alignment horizontal="right" vertical="top"/>
    </xf>
    <xf numFmtId="0" fontId="8" fillId="0" borderId="0" xfId="9"/>
    <xf numFmtId="0" fontId="1" fillId="0" borderId="0" xfId="9" applyFont="1"/>
    <xf numFmtId="0" fontId="11" fillId="12" borderId="7" xfId="9" applyFont="1" applyFill="1" applyBorder="1" applyAlignment="1">
      <alignment horizontal="left"/>
    </xf>
    <xf numFmtId="0" fontId="11" fillId="12" borderId="9" xfId="9" applyFont="1" applyFill="1" applyBorder="1" applyAlignment="1">
      <alignment horizontal="center" wrapText="1"/>
    </xf>
    <xf numFmtId="0" fontId="11" fillId="12" borderId="8" xfId="9" applyFont="1" applyFill="1" applyBorder="1" applyAlignment="1">
      <alignment horizontal="center" wrapText="1"/>
    </xf>
    <xf numFmtId="0" fontId="11" fillId="12" borderId="8" xfId="9" applyFont="1" applyFill="1" applyBorder="1" applyAlignment="1">
      <alignment horizontal="left" wrapText="1"/>
    </xf>
    <xf numFmtId="0" fontId="11" fillId="12" borderId="8" xfId="9" applyFont="1" applyFill="1" applyBorder="1" applyAlignment="1">
      <alignment horizontal="center"/>
    </xf>
    <xf numFmtId="167" fontId="11" fillId="12" borderId="8" xfId="9" applyNumberFormat="1" applyFont="1" applyFill="1" applyBorder="1" applyAlignment="1">
      <alignment horizontal="center" wrapText="1"/>
    </xf>
    <xf numFmtId="0" fontId="11" fillId="0" borderId="0" xfId="9" applyFont="1" applyAlignment="1">
      <alignment horizontal="center"/>
    </xf>
    <xf numFmtId="0" fontId="11" fillId="0" borderId="0" xfId="9" applyFont="1" applyAlignment="1">
      <alignment horizontal="left"/>
    </xf>
    <xf numFmtId="0" fontId="11" fillId="0" borderId="0" xfId="9" applyFont="1" applyAlignment="1">
      <alignment horizontal="center" wrapText="1"/>
    </xf>
    <xf numFmtId="167" fontId="11" fillId="0" borderId="0" xfId="9" applyNumberFormat="1" applyFont="1" applyAlignment="1">
      <alignment horizontal="center" wrapText="1"/>
    </xf>
    <xf numFmtId="0" fontId="11" fillId="0" borderId="0" xfId="9" applyFont="1" applyAlignment="1">
      <alignment horizontal="left" wrapText="1"/>
    </xf>
    <xf numFmtId="0" fontId="4" fillId="0" borderId="0" xfId="1" applyFont="1" applyAlignment="1">
      <alignment horizontal="left"/>
    </xf>
    <xf numFmtId="165" fontId="4" fillId="0" borderId="0" xfId="6" applyFont="1" applyAlignment="1">
      <alignment horizontal="left" vertical="top"/>
    </xf>
    <xf numFmtId="1" fontId="4" fillId="0" borderId="0" xfId="5" applyNumberFormat="1" applyFont="1" applyAlignment="1">
      <alignment horizontal="left" vertical="top"/>
    </xf>
    <xf numFmtId="0" fontId="4" fillId="0" borderId="0" xfId="1" applyFont="1" applyAlignment="1">
      <alignment vertical="top" wrapText="1"/>
    </xf>
    <xf numFmtId="0" fontId="4" fillId="30" borderId="0" xfId="1" applyFont="1" applyFill="1" applyAlignment="1">
      <alignment horizontal="left" vertical="top"/>
    </xf>
    <xf numFmtId="0" fontId="2" fillId="6" borderId="43" xfId="1" applyFont="1" applyFill="1" applyBorder="1" applyAlignment="1">
      <alignment vertical="top" wrapText="1"/>
    </xf>
    <xf numFmtId="0" fontId="2" fillId="6" borderId="2" xfId="1" applyFont="1" applyFill="1" applyBorder="1" applyAlignment="1">
      <alignment vertical="top" wrapText="1"/>
    </xf>
    <xf numFmtId="0" fontId="18" fillId="0" borderId="0" xfId="0" applyFont="1"/>
    <xf numFmtId="0" fontId="23" fillId="0" borderId="0" xfId="1" applyFont="1"/>
    <xf numFmtId="0" fontId="17" fillId="0" borderId="0" xfId="1" applyFont="1" applyAlignment="1">
      <alignment horizontal="center" vertical="top"/>
    </xf>
    <xf numFmtId="0" fontId="23" fillId="0" borderId="0" xfId="1" applyFont="1" applyAlignment="1">
      <alignment vertical="top"/>
    </xf>
    <xf numFmtId="165" fontId="23" fillId="0" borderId="0" xfId="2" applyFont="1" applyAlignment="1">
      <alignment vertical="top"/>
    </xf>
    <xf numFmtId="165" fontId="23" fillId="0" borderId="0" xfId="6" applyFont="1" applyAlignment="1">
      <alignment horizontal="right" vertical="top"/>
    </xf>
    <xf numFmtId="0" fontId="23" fillId="0" borderId="0" xfId="1" applyFont="1" applyAlignment="1">
      <alignment horizontal="right" vertical="top" indent="3"/>
    </xf>
    <xf numFmtId="165" fontId="23" fillId="0" borderId="0" xfId="1" applyNumberFormat="1" applyFont="1" applyAlignment="1">
      <alignment horizontal="right" vertical="top"/>
    </xf>
    <xf numFmtId="0" fontId="23" fillId="0" borderId="0" xfId="1" applyFont="1" applyAlignment="1">
      <alignment horizontal="left" vertical="top"/>
    </xf>
    <xf numFmtId="165" fontId="17" fillId="3" borderId="5" xfId="2" applyFont="1" applyFill="1" applyBorder="1" applyAlignment="1">
      <alignment horizontal="right" vertical="top" wrapText="1"/>
    </xf>
    <xf numFmtId="0" fontId="17" fillId="3" borderId="6" xfId="1" applyFont="1" applyFill="1" applyBorder="1" applyAlignment="1">
      <alignment horizontal="right" vertical="top" wrapText="1"/>
    </xf>
    <xf numFmtId="165" fontId="17" fillId="3" borderId="5" xfId="6" applyFont="1" applyFill="1" applyBorder="1" applyAlignment="1">
      <alignment horizontal="right" vertical="top" wrapText="1"/>
    </xf>
    <xf numFmtId="1" fontId="17" fillId="3" borderId="6" xfId="5" applyNumberFormat="1" applyFont="1" applyFill="1" applyBorder="1" applyAlignment="1">
      <alignment horizontal="right" vertical="top" wrapText="1"/>
    </xf>
    <xf numFmtId="0" fontId="17" fillId="0" borderId="0" xfId="1" applyFont="1" applyAlignment="1">
      <alignment vertical="top"/>
    </xf>
    <xf numFmtId="165" fontId="23" fillId="0" borderId="11" xfId="2" applyFont="1" applyFill="1" applyBorder="1" applyAlignment="1">
      <alignment horizontal="right" vertical="top" wrapText="1"/>
    </xf>
    <xf numFmtId="0" fontId="23" fillId="0" borderId="0" xfId="1" applyFont="1" applyAlignment="1">
      <alignment vertical="top" wrapText="1"/>
    </xf>
    <xf numFmtId="0" fontId="23" fillId="0" borderId="14" xfId="1" applyFont="1" applyBorder="1" applyAlignment="1">
      <alignment vertical="top" wrapText="1"/>
    </xf>
    <xf numFmtId="0" fontId="29" fillId="0" borderId="0" xfId="1" applyFont="1" applyAlignment="1">
      <alignment horizontal="left" vertical="top"/>
    </xf>
    <xf numFmtId="0" fontId="21" fillId="0" borderId="0" xfId="1" applyFont="1" applyAlignment="1">
      <alignment horizontal="left" vertical="top"/>
    </xf>
    <xf numFmtId="0" fontId="27" fillId="0" borderId="0" xfId="1" applyFont="1" applyAlignment="1">
      <alignment horizontal="left" vertical="top"/>
    </xf>
    <xf numFmtId="0" fontId="24" fillId="2" borderId="8" xfId="1" applyFont="1" applyFill="1" applyBorder="1" applyAlignment="1">
      <alignment vertical="top" wrapText="1"/>
    </xf>
    <xf numFmtId="0" fontId="24" fillId="2" borderId="9" xfId="1" applyFont="1" applyFill="1" applyBorder="1" applyAlignment="1">
      <alignment vertical="top" wrapText="1"/>
    </xf>
    <xf numFmtId="0" fontId="24" fillId="2" borderId="41" xfId="1" applyFont="1" applyFill="1" applyBorder="1" applyAlignment="1">
      <alignment vertical="top" wrapText="1"/>
    </xf>
    <xf numFmtId="0" fontId="24" fillId="2" borderId="42" xfId="1" applyFont="1" applyFill="1" applyBorder="1" applyAlignment="1">
      <alignment vertical="top" wrapText="1"/>
    </xf>
    <xf numFmtId="0" fontId="23" fillId="0" borderId="10" xfId="1" applyFont="1" applyBorder="1" applyAlignment="1">
      <alignment horizontal="left" vertical="top"/>
    </xf>
    <xf numFmtId="0" fontId="23" fillId="0" borderId="0" xfId="1" applyFont="1" applyAlignment="1">
      <alignment wrapText="1"/>
    </xf>
    <xf numFmtId="0" fontId="33" fillId="0" borderId="0" xfId="1" applyFont="1" applyAlignment="1">
      <alignment horizontal="right" vertical="top" indent="3"/>
    </xf>
    <xf numFmtId="0" fontId="4" fillId="0" borderId="14" xfId="1" applyFont="1" applyBorder="1" applyAlignment="1">
      <alignment horizontal="left" vertical="top" wrapText="1"/>
    </xf>
    <xf numFmtId="0" fontId="35" fillId="0" borderId="0" xfId="1" applyFont="1" applyAlignment="1">
      <alignment horizontal="center" vertical="top"/>
    </xf>
    <xf numFmtId="0" fontId="36" fillId="0" borderId="0" xfId="1" applyFont="1" applyAlignment="1">
      <alignment vertical="top"/>
    </xf>
    <xf numFmtId="0" fontId="36" fillId="0" borderId="0" xfId="1" applyFont="1" applyAlignment="1">
      <alignment horizontal="left" vertical="top"/>
    </xf>
    <xf numFmtId="0" fontId="33" fillId="0" borderId="0" xfId="1" applyFont="1" applyAlignment="1">
      <alignment vertical="top" wrapText="1"/>
    </xf>
    <xf numFmtId="0" fontId="36" fillId="0" borderId="0" xfId="1" applyFont="1" applyAlignment="1">
      <alignment vertical="top" wrapText="1"/>
    </xf>
    <xf numFmtId="0" fontId="34" fillId="0" borderId="0" xfId="1" applyFont="1" applyAlignment="1">
      <alignment vertical="top"/>
    </xf>
    <xf numFmtId="0" fontId="17" fillId="3" borderId="33" xfId="1" applyFont="1" applyFill="1" applyBorder="1" applyAlignment="1">
      <alignment horizontal="right" vertical="top" wrapText="1"/>
    </xf>
    <xf numFmtId="165" fontId="17" fillId="3" borderId="33" xfId="2" applyFont="1" applyFill="1" applyBorder="1" applyAlignment="1">
      <alignment horizontal="right" vertical="top" wrapText="1"/>
    </xf>
    <xf numFmtId="0" fontId="17" fillId="3" borderId="34" xfId="1" applyFont="1" applyFill="1" applyBorder="1" applyAlignment="1">
      <alignment horizontal="right" vertical="top" wrapText="1"/>
    </xf>
    <xf numFmtId="166" fontId="23" fillId="0" borderId="14" xfId="3" applyFont="1" applyBorder="1" applyAlignment="1">
      <alignment horizontal="right" vertical="top"/>
    </xf>
    <xf numFmtId="165" fontId="23" fillId="0" borderId="14" xfId="2" applyFont="1" applyFill="1" applyBorder="1" applyAlignment="1">
      <alignment vertical="top"/>
    </xf>
    <xf numFmtId="165" fontId="23" fillId="0" borderId="14" xfId="2" applyFont="1" applyFill="1" applyBorder="1" applyAlignment="1">
      <alignment horizontal="right" vertical="top" wrapText="1"/>
    </xf>
    <xf numFmtId="165" fontId="23" fillId="0" borderId="15" xfId="2" applyFont="1" applyBorder="1" applyAlignment="1">
      <alignment horizontal="right" vertical="top" wrapText="1"/>
    </xf>
    <xf numFmtId="0" fontId="23" fillId="29" borderId="13" xfId="1" applyFont="1" applyFill="1" applyBorder="1" applyAlignment="1">
      <alignment horizontal="left" vertical="top"/>
    </xf>
    <xf numFmtId="0" fontId="23" fillId="29" borderId="24" xfId="1" applyFont="1" applyFill="1" applyBorder="1" applyAlignment="1">
      <alignment horizontal="left" vertical="top" wrapText="1"/>
    </xf>
    <xf numFmtId="172" fontId="23" fillId="29" borderId="24" xfId="3" applyNumberFormat="1" applyFont="1" applyFill="1" applyBorder="1" applyAlignment="1">
      <alignment vertical="top"/>
    </xf>
    <xf numFmtId="172" fontId="23" fillId="29" borderId="47" xfId="3" applyNumberFormat="1" applyFont="1" applyFill="1" applyBorder="1" applyAlignment="1">
      <alignment vertical="top"/>
    </xf>
    <xf numFmtId="172" fontId="23" fillId="29" borderId="27" xfId="3" applyNumberFormat="1" applyFont="1" applyFill="1" applyBorder="1" applyAlignment="1">
      <alignment vertical="top"/>
    </xf>
    <xf numFmtId="0" fontId="17" fillId="0" borderId="13" xfId="1" applyFont="1" applyBorder="1" applyAlignment="1">
      <alignment horizontal="left" vertical="top" indent="3"/>
    </xf>
    <xf numFmtId="0" fontId="23" fillId="0" borderId="24" xfId="1" applyFont="1" applyBorder="1" applyAlignment="1">
      <alignment horizontal="left" vertical="top" wrapText="1" indent="2"/>
    </xf>
    <xf numFmtId="166" fontId="23" fillId="0" borderId="14" xfId="3" applyFont="1" applyBorder="1" applyAlignment="1">
      <alignment horizontal="right" vertical="top" wrapText="1"/>
    </xf>
    <xf numFmtId="166" fontId="23" fillId="0" borderId="14" xfId="3" applyFont="1" applyFill="1" applyBorder="1" applyAlignment="1">
      <alignment horizontal="right" vertical="top" wrapText="1"/>
    </xf>
    <xf numFmtId="0" fontId="17" fillId="0" borderId="13" xfId="1" quotePrefix="1" applyFont="1" applyBorder="1" applyAlignment="1">
      <alignment horizontal="left" vertical="top" indent="3"/>
    </xf>
    <xf numFmtId="172" fontId="23" fillId="29" borderId="24" xfId="3" applyNumberFormat="1" applyFont="1" applyFill="1" applyBorder="1" applyAlignment="1">
      <alignment vertical="top" wrapText="1"/>
    </xf>
    <xf numFmtId="172" fontId="23" fillId="29" borderId="47" xfId="3" applyNumberFormat="1" applyFont="1" applyFill="1" applyBorder="1" applyAlignment="1">
      <alignment vertical="top" wrapText="1"/>
    </xf>
    <xf numFmtId="172" fontId="23" fillId="29" borderId="27" xfId="3" applyNumberFormat="1" applyFont="1" applyFill="1" applyBorder="1" applyAlignment="1">
      <alignment vertical="top" wrapText="1"/>
    </xf>
    <xf numFmtId="0" fontId="23" fillId="0" borderId="13" xfId="1" applyFont="1" applyBorder="1" applyAlignment="1">
      <alignment horizontal="left" vertical="top" indent="3"/>
    </xf>
    <xf numFmtId="0" fontId="23" fillId="29" borderId="14" xfId="1" applyFont="1" applyFill="1" applyBorder="1" applyAlignment="1">
      <alignment vertical="top"/>
    </xf>
    <xf numFmtId="0" fontId="23" fillId="0" borderId="14" xfId="1" applyFont="1" applyBorder="1" applyAlignment="1">
      <alignment horizontal="left" vertical="top" indent="2"/>
    </xf>
    <xf numFmtId="0" fontId="23" fillId="0" borderId="13" xfId="1" quotePrefix="1" applyFont="1" applyBorder="1" applyAlignment="1">
      <alignment horizontal="left" vertical="top" indent="3"/>
    </xf>
    <xf numFmtId="166" fontId="23" fillId="0" borderId="14" xfId="3" applyFont="1" applyFill="1" applyBorder="1" applyAlignment="1">
      <alignment horizontal="right" vertical="top"/>
    </xf>
    <xf numFmtId="0" fontId="23" fillId="0" borderId="5" xfId="1" applyFont="1" applyBorder="1" applyAlignment="1">
      <alignment horizontal="left" vertical="top" indent="3"/>
    </xf>
    <xf numFmtId="0" fontId="23" fillId="0" borderId="38" xfId="1" applyFont="1" applyBorder="1" applyAlignment="1">
      <alignment horizontal="left" vertical="top" indent="2"/>
    </xf>
    <xf numFmtId="166" fontId="23" fillId="0" borderId="38" xfId="3" applyFont="1" applyFill="1" applyBorder="1" applyAlignment="1">
      <alignment horizontal="right" vertical="top"/>
    </xf>
    <xf numFmtId="165" fontId="23" fillId="0" borderId="38" xfId="2" applyFont="1" applyFill="1" applyBorder="1" applyAlignment="1">
      <alignment vertical="top"/>
    </xf>
    <xf numFmtId="165" fontId="23" fillId="0" borderId="38" xfId="2" applyFont="1" applyFill="1" applyBorder="1" applyAlignment="1">
      <alignment horizontal="right" vertical="top" wrapText="1"/>
    </xf>
    <xf numFmtId="165" fontId="23" fillId="0" borderId="6" xfId="2" applyFont="1" applyBorder="1" applyAlignment="1">
      <alignment horizontal="right" vertical="top" wrapText="1"/>
    </xf>
    <xf numFmtId="0" fontId="23" fillId="0" borderId="53" xfId="1" applyFont="1" applyBorder="1" applyAlignment="1">
      <alignment horizontal="left" vertical="top" wrapText="1"/>
    </xf>
    <xf numFmtId="170" fontId="23" fillId="0" borderId="11" xfId="1" applyNumberFormat="1" applyFont="1" applyBorder="1" applyAlignment="1">
      <alignment horizontal="right" vertical="top" wrapText="1"/>
    </xf>
    <xf numFmtId="0" fontId="23" fillId="0" borderId="11" xfId="1" applyFont="1" applyBorder="1" applyAlignment="1">
      <alignment horizontal="right" vertical="top" wrapText="1"/>
    </xf>
    <xf numFmtId="164" fontId="23" fillId="0" borderId="11" xfId="2" applyNumberFormat="1" applyFont="1" applyFill="1" applyBorder="1" applyAlignment="1">
      <alignment horizontal="right" vertical="top" wrapText="1"/>
    </xf>
    <xf numFmtId="166" fontId="23" fillId="0" borderId="12" xfId="3" applyFont="1" applyFill="1" applyBorder="1" applyAlignment="1">
      <alignment horizontal="right" vertical="top"/>
    </xf>
    <xf numFmtId="0" fontId="23" fillId="0" borderId="47" xfId="1" applyFont="1" applyBorder="1" applyAlignment="1">
      <alignment horizontal="left" vertical="top" wrapText="1"/>
    </xf>
    <xf numFmtId="170" fontId="23" fillId="0" borderId="14" xfId="1" applyNumberFormat="1" applyFont="1" applyBorder="1" applyAlignment="1">
      <alignment horizontal="right" vertical="top" wrapText="1"/>
    </xf>
    <xf numFmtId="0" fontId="23" fillId="0" borderId="14" xfId="1" applyFont="1" applyBorder="1" applyAlignment="1">
      <alignment horizontal="right" vertical="top" wrapText="1"/>
    </xf>
    <xf numFmtId="170" fontId="23" fillId="0" borderId="11" xfId="2" applyNumberFormat="1" applyFont="1" applyFill="1" applyBorder="1" applyAlignment="1">
      <alignment horizontal="right" vertical="top" wrapText="1"/>
    </xf>
    <xf numFmtId="166" fontId="23" fillId="0" borderId="15" xfId="3" applyFont="1" applyFill="1" applyBorder="1" applyAlignment="1">
      <alignment horizontal="right" vertical="top"/>
    </xf>
    <xf numFmtId="2" fontId="23" fillId="0" borderId="14" xfId="1" applyNumberFormat="1" applyFont="1" applyBorder="1" applyAlignment="1">
      <alignment horizontal="right" vertical="top" wrapText="1"/>
    </xf>
    <xf numFmtId="2" fontId="23" fillId="0" borderId="14" xfId="1" applyNumberFormat="1" applyFont="1" applyBorder="1" applyAlignment="1">
      <alignment horizontal="right" vertical="top"/>
    </xf>
    <xf numFmtId="166" fontId="23" fillId="0" borderId="15" xfId="3" applyFont="1" applyBorder="1" applyAlignment="1">
      <alignment horizontal="right" vertical="top"/>
    </xf>
    <xf numFmtId="170" fontId="23" fillId="0" borderId="14" xfId="2" applyNumberFormat="1" applyFont="1" applyFill="1" applyBorder="1" applyAlignment="1">
      <alignment horizontal="right" vertical="top" wrapText="1"/>
    </xf>
    <xf numFmtId="0" fontId="23" fillId="30" borderId="47" xfId="1" applyFont="1" applyFill="1" applyBorder="1" applyAlignment="1">
      <alignment horizontal="left" vertical="top" wrapText="1"/>
    </xf>
    <xf numFmtId="164" fontId="23" fillId="0" borderId="14" xfId="2" applyNumberFormat="1" applyFont="1" applyFill="1" applyBorder="1" applyAlignment="1">
      <alignment horizontal="right" vertical="top" wrapText="1"/>
    </xf>
    <xf numFmtId="170" fontId="23" fillId="30" borderId="11" xfId="2" applyNumberFormat="1" applyFont="1" applyFill="1" applyBorder="1" applyAlignment="1">
      <alignment horizontal="right" vertical="top" wrapText="1"/>
    </xf>
    <xf numFmtId="166" fontId="23" fillId="30" borderId="15" xfId="3" applyFont="1" applyFill="1" applyBorder="1" applyAlignment="1">
      <alignment horizontal="right" vertical="top"/>
    </xf>
    <xf numFmtId="170" fontId="24" fillId="2" borderId="41" xfId="1" applyNumberFormat="1" applyFont="1" applyFill="1" applyBorder="1" applyAlignment="1">
      <alignment vertical="top" wrapText="1"/>
    </xf>
    <xf numFmtId="2" fontId="23" fillId="0" borderId="11" xfId="1" applyNumberFormat="1" applyFont="1" applyBorder="1" applyAlignment="1">
      <alignment horizontal="right" vertical="top"/>
    </xf>
    <xf numFmtId="2" fontId="23" fillId="0" borderId="12" xfId="1" applyNumberFormat="1" applyFont="1" applyBorder="1" applyAlignment="1">
      <alignment horizontal="right" vertical="top"/>
    </xf>
    <xf numFmtId="2" fontId="23" fillId="0" borderId="15" xfId="1" applyNumberFormat="1" applyFont="1" applyBorder="1" applyAlignment="1">
      <alignment horizontal="right" vertical="top"/>
    </xf>
    <xf numFmtId="170" fontId="24" fillId="2" borderId="8" xfId="1" applyNumberFormat="1" applyFont="1" applyFill="1" applyBorder="1" applyAlignment="1">
      <alignment vertical="top" wrapText="1"/>
    </xf>
    <xf numFmtId="0" fontId="23" fillId="0" borderId="52" xfId="1" applyFont="1" applyBorder="1" applyAlignment="1">
      <alignment horizontal="left" vertical="top" wrapText="1"/>
    </xf>
    <xf numFmtId="170" fontId="23" fillId="0" borderId="20" xfId="2" applyNumberFormat="1" applyFont="1" applyFill="1" applyBorder="1" applyAlignment="1">
      <alignment horizontal="right" vertical="top" wrapText="1"/>
    </xf>
    <xf numFmtId="164" fontId="23" fillId="0" borderId="20" xfId="2" applyNumberFormat="1" applyFont="1" applyFill="1" applyBorder="1" applyAlignment="1">
      <alignment horizontal="right" vertical="top" wrapText="1"/>
    </xf>
    <xf numFmtId="166" fontId="23" fillId="0" borderId="21" xfId="3" applyFont="1" applyFill="1" applyBorder="1" applyAlignment="1">
      <alignment horizontal="right" vertical="top"/>
    </xf>
    <xf numFmtId="0" fontId="23" fillId="0" borderId="50" xfId="1" applyFont="1" applyBorder="1" applyAlignment="1">
      <alignment horizontal="left" vertical="top" wrapText="1"/>
    </xf>
    <xf numFmtId="0" fontId="23" fillId="0" borderId="51" xfId="1" applyFont="1" applyBorder="1" applyAlignment="1">
      <alignment horizontal="left" vertical="top" wrapText="1"/>
    </xf>
    <xf numFmtId="166" fontId="23" fillId="0" borderId="15" xfId="3" applyFont="1" applyFill="1" applyBorder="1" applyAlignment="1">
      <alignment horizontal="left" vertical="top"/>
    </xf>
    <xf numFmtId="166" fontId="23" fillId="0" borderId="22" xfId="3" applyFont="1" applyFill="1" applyBorder="1" applyAlignment="1">
      <alignment horizontal="right" vertical="top"/>
    </xf>
    <xf numFmtId="0" fontId="24" fillId="4" borderId="8" xfId="1" applyFont="1" applyFill="1" applyBorder="1" applyAlignment="1">
      <alignment vertical="top" wrapText="1"/>
    </xf>
    <xf numFmtId="0" fontId="24" fillId="4" borderId="9" xfId="1" applyFont="1" applyFill="1" applyBorder="1" applyAlignment="1">
      <alignment vertical="top" wrapText="1"/>
    </xf>
    <xf numFmtId="2" fontId="23" fillId="0" borderId="11" xfId="1" applyNumberFormat="1" applyFont="1" applyBorder="1" applyAlignment="1">
      <alignment horizontal="right" vertical="top" wrapText="1"/>
    </xf>
    <xf numFmtId="165" fontId="24" fillId="4" borderId="8" xfId="1" applyNumberFormat="1" applyFont="1" applyFill="1" applyBorder="1" applyAlignment="1">
      <alignment vertical="top" wrapText="1"/>
    </xf>
    <xf numFmtId="165" fontId="23" fillId="0" borderId="17" xfId="2" applyFont="1" applyFill="1" applyBorder="1" applyAlignment="1">
      <alignment horizontal="right" vertical="top" wrapText="1"/>
    </xf>
    <xf numFmtId="165" fontId="23" fillId="0" borderId="20" xfId="2" applyFont="1" applyFill="1" applyBorder="1" applyAlignment="1">
      <alignment horizontal="right" vertical="top" wrapText="1"/>
    </xf>
    <xf numFmtId="0" fontId="23" fillId="0" borderId="0" xfId="1" applyFont="1" applyAlignment="1">
      <alignment horizontal="left" vertical="top" wrapText="1"/>
    </xf>
    <xf numFmtId="0" fontId="5" fillId="0" borderId="0" xfId="1" applyFont="1" applyAlignment="1">
      <alignment horizontal="left" vertical="top" wrapText="1"/>
    </xf>
    <xf numFmtId="165" fontId="24" fillId="2" borderId="8" xfId="1" applyNumberFormat="1" applyFont="1" applyFill="1" applyBorder="1" applyAlignment="1">
      <alignment vertical="top" wrapText="1"/>
    </xf>
    <xf numFmtId="166" fontId="23" fillId="0" borderId="20" xfId="3" applyFont="1" applyFill="1" applyBorder="1" applyAlignment="1">
      <alignment horizontal="right" vertical="top"/>
    </xf>
    <xf numFmtId="0" fontId="23" fillId="0" borderId="65" xfId="1" applyFont="1" applyBorder="1" applyAlignment="1">
      <alignment horizontal="left" vertical="top" wrapText="1" indent="1"/>
    </xf>
    <xf numFmtId="0" fontId="23" fillId="0" borderId="57" xfId="1" applyFont="1" applyBorder="1" applyAlignment="1">
      <alignment horizontal="left" vertical="top" wrapText="1" indent="1"/>
    </xf>
    <xf numFmtId="165" fontId="23" fillId="0" borderId="57" xfId="2" applyFont="1" applyFill="1" applyBorder="1" applyAlignment="1">
      <alignment horizontal="right" vertical="top" wrapText="1"/>
    </xf>
    <xf numFmtId="164" fontId="23" fillId="0" borderId="57" xfId="2" applyNumberFormat="1" applyFont="1" applyFill="1" applyBorder="1" applyAlignment="1">
      <alignment horizontal="right" vertical="top" wrapText="1"/>
    </xf>
    <xf numFmtId="166" fontId="23" fillId="0" borderId="57" xfId="3" applyFont="1" applyFill="1" applyBorder="1" applyAlignment="1">
      <alignment horizontal="right" vertical="top"/>
    </xf>
    <xf numFmtId="0" fontId="23" fillId="0" borderId="53" xfId="1" applyFont="1" applyBorder="1" applyAlignment="1">
      <alignment horizontal="left" vertical="top" wrapText="1" indent="1"/>
    </xf>
    <xf numFmtId="166" fontId="23" fillId="0" borderId="11" xfId="3" applyFont="1" applyFill="1" applyBorder="1" applyAlignment="1">
      <alignment horizontal="right" vertical="top"/>
    </xf>
    <xf numFmtId="0" fontId="23" fillId="0" borderId="0" xfId="1" applyFont="1" applyAlignment="1">
      <alignment horizontal="left" vertical="top" wrapText="1" indent="1"/>
    </xf>
    <xf numFmtId="164" fontId="23" fillId="0" borderId="17" xfId="2" applyNumberFormat="1" applyFont="1" applyFill="1" applyBorder="1" applyAlignment="1">
      <alignment horizontal="right" vertical="top" wrapText="1"/>
    </xf>
    <xf numFmtId="166" fontId="23" fillId="0" borderId="17" xfId="3" applyFont="1" applyFill="1" applyBorder="1" applyAlignment="1">
      <alignment horizontal="right" vertical="top"/>
    </xf>
    <xf numFmtId="165" fontId="23" fillId="0" borderId="51" xfId="2" applyFont="1" applyFill="1" applyBorder="1" applyAlignment="1">
      <alignment horizontal="right" vertical="top" wrapText="1"/>
    </xf>
    <xf numFmtId="165" fontId="23" fillId="0" borderId="58" xfId="2" applyFont="1" applyFill="1" applyBorder="1" applyAlignment="1">
      <alignment horizontal="right" vertical="top" wrapText="1"/>
    </xf>
    <xf numFmtId="165" fontId="23" fillId="0" borderId="49" xfId="2" applyFont="1" applyFill="1" applyBorder="1" applyAlignment="1">
      <alignment horizontal="right" vertical="top" wrapText="1"/>
    </xf>
    <xf numFmtId="166" fontId="23" fillId="0" borderId="11" xfId="3" applyFont="1" applyBorder="1" applyAlignment="1">
      <alignment horizontal="right" vertical="top" wrapText="1"/>
    </xf>
    <xf numFmtId="165" fontId="23" fillId="30" borderId="14" xfId="2" applyFont="1" applyFill="1" applyBorder="1" applyAlignment="1">
      <alignment horizontal="right" vertical="top" wrapText="1"/>
    </xf>
    <xf numFmtId="164" fontId="23" fillId="30" borderId="14" xfId="2" applyNumberFormat="1" applyFont="1" applyFill="1" applyBorder="1" applyAlignment="1">
      <alignment horizontal="right" vertical="top" wrapText="1"/>
    </xf>
    <xf numFmtId="165" fontId="23" fillId="30" borderId="20" xfId="2" applyFont="1" applyFill="1" applyBorder="1" applyAlignment="1">
      <alignment horizontal="right" vertical="top" wrapText="1"/>
    </xf>
    <xf numFmtId="164" fontId="23" fillId="30" borderId="20" xfId="2" applyNumberFormat="1" applyFont="1" applyFill="1" applyBorder="1" applyAlignment="1">
      <alignment horizontal="right" vertical="top" wrapText="1"/>
    </xf>
    <xf numFmtId="166" fontId="23" fillId="0" borderId="20" xfId="3" applyFont="1" applyBorder="1" applyAlignment="1">
      <alignment horizontal="right" vertical="top"/>
    </xf>
    <xf numFmtId="165" fontId="23" fillId="30" borderId="11" xfId="2" applyFont="1" applyFill="1" applyBorder="1" applyAlignment="1">
      <alignment horizontal="right" vertical="top" wrapText="1"/>
    </xf>
    <xf numFmtId="164" fontId="23" fillId="30" borderId="11" xfId="2" applyNumberFormat="1" applyFont="1" applyFill="1" applyBorder="1" applyAlignment="1">
      <alignment horizontal="right" vertical="top" wrapText="1"/>
    </xf>
    <xf numFmtId="166" fontId="23" fillId="0" borderId="11" xfId="3" applyFont="1" applyBorder="1" applyAlignment="1">
      <alignment horizontal="right" vertical="top"/>
    </xf>
    <xf numFmtId="0" fontId="17" fillId="0" borderId="47" xfId="1" applyFont="1" applyBorder="1" applyAlignment="1">
      <alignment horizontal="left" vertical="top" wrapText="1"/>
    </xf>
    <xf numFmtId="166" fontId="23" fillId="0" borderId="17" xfId="3" applyFont="1" applyBorder="1" applyAlignment="1">
      <alignment horizontal="right" vertical="top"/>
    </xf>
    <xf numFmtId="0" fontId="24" fillId="2" borderId="43" xfId="1" applyFont="1" applyFill="1" applyBorder="1" applyAlignment="1">
      <alignment vertical="top" wrapText="1"/>
    </xf>
    <xf numFmtId="165" fontId="24" fillId="2" borderId="43" xfId="1" applyNumberFormat="1" applyFont="1" applyFill="1" applyBorder="1" applyAlignment="1">
      <alignment vertical="top" wrapText="1"/>
    </xf>
    <xf numFmtId="166" fontId="23" fillId="0" borderId="11" xfId="3" applyFont="1" applyFill="1" applyBorder="1" applyAlignment="1">
      <alignment horizontal="right" vertical="top" wrapText="1"/>
    </xf>
    <xf numFmtId="166" fontId="23" fillId="0" borderId="20" xfId="3" applyFont="1" applyFill="1" applyBorder="1" applyAlignment="1">
      <alignment horizontal="right" vertical="top" wrapText="1"/>
    </xf>
    <xf numFmtId="165" fontId="23" fillId="0" borderId="14" xfId="1" applyNumberFormat="1" applyFont="1" applyBorder="1" applyAlignment="1">
      <alignment horizontal="right" vertical="top" wrapText="1"/>
    </xf>
    <xf numFmtId="166" fontId="23" fillId="0" borderId="14" xfId="1" applyNumberFormat="1" applyFont="1" applyBorder="1" applyAlignment="1">
      <alignment horizontal="right" vertical="top" wrapText="1"/>
    </xf>
    <xf numFmtId="0" fontId="23" fillId="0" borderId="25" xfId="1" applyFont="1" applyBorder="1" applyAlignment="1">
      <alignment horizontal="left" vertical="top" wrapText="1"/>
    </xf>
    <xf numFmtId="166" fontId="23" fillId="0" borderId="25" xfId="3" applyFont="1" applyFill="1" applyBorder="1" applyAlignment="1">
      <alignment horizontal="right" vertical="top" wrapText="1"/>
    </xf>
    <xf numFmtId="0" fontId="23" fillId="0" borderId="57" xfId="1" applyFont="1" applyBorder="1" applyAlignment="1">
      <alignment horizontal="right" vertical="top" wrapText="1"/>
    </xf>
    <xf numFmtId="2" fontId="23" fillId="0" borderId="57" xfId="1" applyNumberFormat="1" applyFont="1" applyBorder="1" applyAlignment="1">
      <alignment horizontal="right" vertical="top"/>
    </xf>
    <xf numFmtId="166" fontId="23" fillId="0" borderId="58" xfId="3" applyFont="1" applyFill="1" applyBorder="1" applyAlignment="1">
      <alignment horizontal="right" vertical="top" wrapText="1"/>
    </xf>
    <xf numFmtId="0" fontId="23" fillId="0" borderId="59" xfId="1" applyFont="1" applyBorder="1" applyAlignment="1">
      <alignment horizontal="right" vertical="top" wrapText="1"/>
    </xf>
    <xf numFmtId="165" fontId="23" fillId="0" borderId="59" xfId="2" applyFont="1" applyFill="1" applyBorder="1" applyAlignment="1">
      <alignment horizontal="right" vertical="top" wrapText="1"/>
    </xf>
    <xf numFmtId="2" fontId="23" fillId="0" borderId="59" xfId="1" applyNumberFormat="1" applyFont="1" applyBorder="1" applyAlignment="1">
      <alignment horizontal="right" vertical="top"/>
    </xf>
    <xf numFmtId="166" fontId="23" fillId="0" borderId="60" xfId="3" applyFont="1" applyFill="1" applyBorder="1" applyAlignment="1">
      <alignment horizontal="right" vertical="top" wrapText="1"/>
    </xf>
    <xf numFmtId="0" fontId="23" fillId="0" borderId="61" xfId="1" applyFont="1" applyBorder="1" applyAlignment="1">
      <alignment horizontal="right" vertical="top" wrapText="1"/>
    </xf>
    <xf numFmtId="165" fontId="23" fillId="0" borderId="61" xfId="2" applyFont="1" applyFill="1" applyBorder="1" applyAlignment="1">
      <alignment horizontal="right" vertical="top" wrapText="1"/>
    </xf>
    <xf numFmtId="2" fontId="23" fillId="0" borderId="61" xfId="1" applyNumberFormat="1" applyFont="1" applyBorder="1" applyAlignment="1">
      <alignment horizontal="right" vertical="top"/>
    </xf>
    <xf numFmtId="166" fontId="23" fillId="0" borderId="62" xfId="3" applyFont="1" applyFill="1" applyBorder="1" applyAlignment="1">
      <alignment horizontal="right" vertical="top" wrapText="1"/>
    </xf>
    <xf numFmtId="2" fontId="23" fillId="0" borderId="20" xfId="1" applyNumberFormat="1" applyFont="1" applyBorder="1" applyAlignment="1">
      <alignment horizontal="right" vertical="top"/>
    </xf>
    <xf numFmtId="165" fontId="23" fillId="0" borderId="20" xfId="6" applyFont="1" applyFill="1" applyBorder="1" applyAlignment="1">
      <alignment horizontal="right" vertical="top" wrapText="1"/>
    </xf>
    <xf numFmtId="166" fontId="23" fillId="0" borderId="51" xfId="3" applyFont="1" applyFill="1" applyBorder="1" applyAlignment="1">
      <alignment horizontal="right" vertical="top" wrapText="1"/>
    </xf>
    <xf numFmtId="0" fontId="23" fillId="0" borderId="58" xfId="1" applyFont="1" applyBorder="1" applyAlignment="1">
      <alignment horizontal="right" vertical="top" wrapText="1"/>
    </xf>
    <xf numFmtId="0" fontId="23" fillId="0" borderId="60" xfId="1" applyFont="1" applyBorder="1" applyAlignment="1">
      <alignment horizontal="right" vertical="top" wrapText="1"/>
    </xf>
    <xf numFmtId="0" fontId="23" fillId="0" borderId="63" xfId="1" applyFont="1" applyBorder="1" applyAlignment="1">
      <alignment horizontal="right" vertical="top" wrapText="1"/>
    </xf>
    <xf numFmtId="2" fontId="23" fillId="0" borderId="64" xfId="1" applyNumberFormat="1" applyFont="1" applyBorder="1" applyAlignment="1">
      <alignment horizontal="right" vertical="top"/>
    </xf>
    <xf numFmtId="166" fontId="23" fillId="0" borderId="63" xfId="3" applyFont="1" applyFill="1" applyBorder="1" applyAlignment="1">
      <alignment horizontal="right" vertical="top" wrapText="1"/>
    </xf>
    <xf numFmtId="0" fontId="23" fillId="0" borderId="62" xfId="1" applyFont="1" applyBorder="1" applyAlignment="1">
      <alignment horizontal="right" vertical="top" wrapText="1"/>
    </xf>
    <xf numFmtId="165" fontId="23" fillId="0" borderId="51" xfId="1" applyNumberFormat="1" applyFont="1" applyBorder="1" applyAlignment="1">
      <alignment horizontal="left" vertical="top" wrapText="1"/>
    </xf>
    <xf numFmtId="165" fontId="23" fillId="0" borderId="50" xfId="1" applyNumberFormat="1" applyFont="1" applyBorder="1" applyAlignment="1">
      <alignment horizontal="left" vertical="top" wrapText="1"/>
    </xf>
    <xf numFmtId="165" fontId="23" fillId="0" borderId="51" xfId="1" applyNumberFormat="1" applyFont="1" applyBorder="1" applyAlignment="1">
      <alignment horizontal="right" vertical="top" wrapText="1"/>
    </xf>
    <xf numFmtId="0" fontId="23" fillId="0" borderId="51" xfId="1" applyFont="1" applyBorder="1" applyAlignment="1">
      <alignment horizontal="right" vertical="top" wrapText="1"/>
    </xf>
    <xf numFmtId="165" fontId="23" fillId="0" borderId="50" xfId="1" applyNumberFormat="1" applyFont="1" applyBorder="1" applyAlignment="1">
      <alignment horizontal="right" vertical="top" wrapText="1"/>
    </xf>
    <xf numFmtId="0" fontId="23" fillId="0" borderId="50" xfId="1" applyFont="1" applyBorder="1" applyAlignment="1">
      <alignment horizontal="right" vertical="top" wrapText="1"/>
    </xf>
    <xf numFmtId="166" fontId="23" fillId="0" borderId="50" xfId="3" applyFont="1" applyFill="1" applyBorder="1" applyAlignment="1">
      <alignment horizontal="right" vertical="top" wrapText="1"/>
    </xf>
    <xf numFmtId="0" fontId="23" fillId="0" borderId="0" xfId="1" applyFont="1" applyAlignment="1">
      <alignment horizontal="left" wrapText="1"/>
    </xf>
    <xf numFmtId="165" fontId="33" fillId="0" borderId="0" xfId="1" applyNumberFormat="1" applyFont="1" applyAlignment="1">
      <alignment horizontal="left" vertical="top" wrapText="1"/>
    </xf>
    <xf numFmtId="0" fontId="33" fillId="0" borderId="0" xfId="1" applyFont="1" applyAlignment="1">
      <alignment horizontal="left" vertical="top" wrapText="1"/>
    </xf>
    <xf numFmtId="0" fontId="23" fillId="0" borderId="19" xfId="1" applyFont="1" applyBorder="1" applyAlignment="1">
      <alignment horizontal="left" vertical="top" wrapText="1"/>
    </xf>
    <xf numFmtId="0" fontId="23" fillId="0" borderId="16" xfId="1" applyFont="1" applyBorder="1" applyAlignment="1">
      <alignment horizontal="left" vertical="top" wrapText="1"/>
    </xf>
    <xf numFmtId="0" fontId="23" fillId="0" borderId="10" xfId="1" applyFont="1" applyBorder="1" applyAlignment="1">
      <alignment horizontal="left" vertical="top" wrapText="1"/>
    </xf>
    <xf numFmtId="0" fontId="23" fillId="0" borderId="13" xfId="1" applyFont="1" applyBorder="1" applyAlignment="1">
      <alignment horizontal="left" vertical="top" wrapText="1"/>
    </xf>
    <xf numFmtId="0" fontId="23" fillId="0" borderId="13" xfId="1" applyFont="1" applyBorder="1" applyAlignment="1">
      <alignment horizontal="left" vertical="top"/>
    </xf>
    <xf numFmtId="0" fontId="23" fillId="0" borderId="20" xfId="1" applyFont="1" applyBorder="1" applyAlignment="1">
      <alignment horizontal="left" vertical="top" wrapText="1"/>
    </xf>
    <xf numFmtId="0" fontId="23" fillId="0" borderId="17" xfId="1" applyFont="1" applyBorder="1" applyAlignment="1">
      <alignment horizontal="left" vertical="top" wrapText="1"/>
    </xf>
    <xf numFmtId="0" fontId="23" fillId="0" borderId="11" xfId="1" applyFont="1" applyBorder="1" applyAlignment="1">
      <alignment horizontal="left" vertical="top" wrapText="1"/>
    </xf>
    <xf numFmtId="0" fontId="23" fillId="0" borderId="14" xfId="1" applyFont="1" applyBorder="1" applyAlignment="1">
      <alignment horizontal="left" vertical="top" wrapText="1"/>
    </xf>
    <xf numFmtId="0" fontId="17" fillId="5" borderId="19" xfId="1" applyFont="1" applyFill="1" applyBorder="1" applyAlignment="1">
      <alignment horizontal="right" vertical="top" wrapText="1"/>
    </xf>
    <xf numFmtId="0" fontId="17" fillId="5" borderId="26" xfId="1" applyFont="1" applyFill="1" applyBorder="1" applyAlignment="1">
      <alignment horizontal="right" vertical="top" wrapText="1"/>
    </xf>
    <xf numFmtId="0" fontId="17" fillId="0" borderId="0" xfId="1" applyFont="1"/>
    <xf numFmtId="2" fontId="23" fillId="0" borderId="0" xfId="1" applyNumberFormat="1" applyFont="1"/>
    <xf numFmtId="0" fontId="17" fillId="0" borderId="0" xfId="1" applyFont="1" applyAlignment="1">
      <alignment horizontal="left" vertical="top" wrapText="1" indent="2"/>
    </xf>
    <xf numFmtId="9" fontId="19" fillId="0" borderId="0" xfId="0" applyNumberFormat="1" applyFont="1"/>
    <xf numFmtId="169" fontId="19" fillId="0" borderId="0" xfId="0" applyNumberFormat="1" applyFont="1"/>
    <xf numFmtId="0" fontId="19" fillId="8" borderId="0" xfId="0" applyFont="1" applyFill="1"/>
    <xf numFmtId="164" fontId="23" fillId="0" borderId="0" xfId="2" applyNumberFormat="1" applyFont="1" applyFill="1" applyBorder="1" applyAlignment="1">
      <alignment horizontal="right" vertical="top" wrapText="1"/>
    </xf>
    <xf numFmtId="0" fontId="23" fillId="0" borderId="53" xfId="1" applyFont="1" applyBorder="1" applyAlignment="1">
      <alignment horizontal="left" vertical="top"/>
    </xf>
    <xf numFmtId="165" fontId="23" fillId="0" borderId="0" xfId="1" applyNumberFormat="1" applyFont="1" applyAlignment="1">
      <alignment vertical="top"/>
    </xf>
    <xf numFmtId="0" fontId="34" fillId="0" borderId="0" xfId="1" applyFont="1" applyAlignment="1">
      <alignment vertical="top" wrapText="1"/>
    </xf>
    <xf numFmtId="0" fontId="32" fillId="0" borderId="0" xfId="1" applyFont="1" applyAlignment="1">
      <alignment vertical="top" wrapText="1"/>
    </xf>
    <xf numFmtId="0" fontId="31" fillId="0" borderId="0" xfId="1" applyFont="1" applyAlignment="1">
      <alignment vertical="top"/>
    </xf>
    <xf numFmtId="0" fontId="31" fillId="0" borderId="0" xfId="1" applyFont="1" applyAlignment="1">
      <alignment horizontal="center" vertical="top"/>
    </xf>
    <xf numFmtId="0" fontId="32" fillId="0" borderId="0" xfId="1" applyFont="1" applyAlignment="1">
      <alignment horizontal="left" vertical="top"/>
    </xf>
    <xf numFmtId="166" fontId="23" fillId="0" borderId="0" xfId="1" applyNumberFormat="1" applyFont="1" applyAlignment="1">
      <alignment vertical="top"/>
    </xf>
    <xf numFmtId="165" fontId="24" fillId="4" borderId="0" xfId="1" applyNumberFormat="1" applyFont="1" applyFill="1" applyAlignment="1">
      <alignment vertical="top" wrapText="1"/>
    </xf>
    <xf numFmtId="0" fontId="23" fillId="0" borderId="69" xfId="1" applyFont="1" applyBorder="1" applyAlignment="1">
      <alignment horizontal="left" vertical="top" wrapText="1"/>
    </xf>
    <xf numFmtId="0" fontId="1" fillId="0" borderId="0" xfId="1"/>
    <xf numFmtId="0" fontId="11" fillId="0" borderId="0" xfId="1" applyFont="1" applyAlignment="1">
      <alignment horizontal="center" vertical="top"/>
    </xf>
    <xf numFmtId="0" fontId="1" fillId="0" borderId="0" xfId="1" applyAlignment="1">
      <alignment vertical="top"/>
    </xf>
    <xf numFmtId="165" fontId="1" fillId="0" borderId="0" xfId="2" applyFont="1" applyAlignment="1">
      <alignment vertical="top"/>
    </xf>
    <xf numFmtId="165" fontId="1" fillId="0" borderId="0" xfId="6" applyFont="1" applyAlignment="1">
      <alignment horizontal="right" vertical="top"/>
    </xf>
    <xf numFmtId="1" fontId="1" fillId="0" borderId="0" xfId="5" applyNumberFormat="1" applyFont="1" applyAlignment="1">
      <alignment horizontal="right" vertical="top"/>
    </xf>
    <xf numFmtId="0" fontId="1" fillId="0" borderId="0" xfId="1" applyAlignment="1">
      <alignment horizontal="right" vertical="top" indent="3"/>
    </xf>
    <xf numFmtId="165" fontId="1" fillId="0" borderId="0" xfId="1" applyNumberFormat="1" applyAlignment="1">
      <alignment horizontal="right" vertical="top"/>
    </xf>
    <xf numFmtId="0" fontId="1" fillId="0" borderId="0" xfId="1" applyAlignment="1">
      <alignment horizontal="left" vertical="top"/>
    </xf>
    <xf numFmtId="165" fontId="11" fillId="3" borderId="5" xfId="2" applyFont="1" applyFill="1" applyBorder="1" applyAlignment="1">
      <alignment horizontal="right" vertical="top" wrapText="1"/>
    </xf>
    <xf numFmtId="0" fontId="11" fillId="3" borderId="6" xfId="1" applyFont="1" applyFill="1" applyBorder="1" applyAlignment="1">
      <alignment horizontal="right" vertical="top" wrapText="1"/>
    </xf>
    <xf numFmtId="165" fontId="11" fillId="3" borderId="5" xfId="6" applyFont="1" applyFill="1" applyBorder="1" applyAlignment="1">
      <alignment horizontal="right" vertical="top" wrapText="1"/>
    </xf>
    <xf numFmtId="0" fontId="2" fillId="2" borderId="8" xfId="1" applyFont="1" applyFill="1" applyBorder="1" applyAlignment="1">
      <alignment vertical="top" wrapText="1"/>
    </xf>
    <xf numFmtId="0" fontId="1" fillId="0" borderId="35" xfId="1" applyBorder="1" applyAlignment="1">
      <alignment vertical="top" wrapText="1"/>
    </xf>
    <xf numFmtId="165" fontId="1" fillId="0" borderId="35" xfId="2" applyFont="1" applyBorder="1" applyAlignment="1">
      <alignment horizontal="right"/>
    </xf>
    <xf numFmtId="166" fontId="1" fillId="0" borderId="35" xfId="3" applyFont="1" applyBorder="1" applyAlignment="1">
      <alignment horizontal="right" vertical="top"/>
    </xf>
    <xf numFmtId="165" fontId="1" fillId="0" borderId="46" xfId="3" applyNumberFormat="1" applyFont="1" applyBorder="1" applyAlignment="1">
      <alignment horizontal="right" vertical="top"/>
    </xf>
    <xf numFmtId="165" fontId="1" fillId="0" borderId="65" xfId="2" applyFont="1" applyBorder="1" applyAlignment="1">
      <alignment horizontal="right"/>
    </xf>
    <xf numFmtId="166" fontId="1" fillId="0" borderId="65" xfId="3" applyFont="1" applyBorder="1" applyAlignment="1">
      <alignment horizontal="right"/>
    </xf>
    <xf numFmtId="165" fontId="1" fillId="0" borderId="66" xfId="6" applyFont="1" applyBorder="1" applyAlignment="1">
      <alignment horizontal="right"/>
    </xf>
    <xf numFmtId="1" fontId="1" fillId="0" borderId="67" xfId="5" applyNumberFormat="1" applyFont="1" applyBorder="1" applyAlignment="1">
      <alignment horizontal="right"/>
    </xf>
    <xf numFmtId="165" fontId="1" fillId="0" borderId="11" xfId="2" applyFont="1" applyBorder="1" applyAlignment="1">
      <alignment horizontal="right"/>
    </xf>
    <xf numFmtId="166" fontId="1" fillId="0" borderId="35" xfId="3" applyFont="1" applyBorder="1" applyAlignment="1">
      <alignment horizontal="right"/>
    </xf>
    <xf numFmtId="165" fontId="1" fillId="0" borderId="10" xfId="6" applyFont="1" applyBorder="1" applyAlignment="1">
      <alignment horizontal="right"/>
    </xf>
    <xf numFmtId="1" fontId="1" fillId="0" borderId="36" xfId="5" applyNumberFormat="1" applyFont="1" applyBorder="1" applyAlignment="1">
      <alignment horizontal="right"/>
    </xf>
    <xf numFmtId="0" fontId="1" fillId="0" borderId="19" xfId="1" applyBorder="1" applyAlignment="1">
      <alignment horizontal="left" vertical="top"/>
    </xf>
    <xf numFmtId="0" fontId="1" fillId="0" borderId="28" xfId="1" applyBorder="1" applyAlignment="1">
      <alignment vertical="top" wrapText="1"/>
    </xf>
    <xf numFmtId="165" fontId="1" fillId="0" borderId="16" xfId="6" applyFont="1" applyBorder="1" applyAlignment="1">
      <alignment horizontal="right"/>
    </xf>
    <xf numFmtId="166" fontId="1" fillId="0" borderId="35" xfId="3" applyFont="1" applyFill="1" applyBorder="1" applyAlignment="1">
      <alignment horizontal="right"/>
    </xf>
    <xf numFmtId="0" fontId="1" fillId="0" borderId="20" xfId="1" applyBorder="1" applyAlignment="1">
      <alignment vertical="top" wrapText="1"/>
    </xf>
    <xf numFmtId="166" fontId="1" fillId="0" borderId="24" xfId="3" applyFont="1" applyFill="1" applyBorder="1" applyAlignment="1">
      <alignment horizontal="right"/>
    </xf>
    <xf numFmtId="0" fontId="1" fillId="0" borderId="14" xfId="1" applyBorder="1" applyAlignment="1">
      <alignment vertical="top" wrapText="1"/>
    </xf>
    <xf numFmtId="0" fontId="1" fillId="0" borderId="11" xfId="1" applyBorder="1" applyAlignment="1">
      <alignment vertical="top" wrapText="1"/>
    </xf>
    <xf numFmtId="166" fontId="1" fillId="0" borderId="24" xfId="3" applyFont="1" applyBorder="1" applyAlignment="1"/>
    <xf numFmtId="0" fontId="1" fillId="0" borderId="24" xfId="1" applyBorder="1" applyAlignment="1">
      <alignment vertical="top" wrapText="1"/>
    </xf>
    <xf numFmtId="166" fontId="1" fillId="0" borderId="24" xfId="3" applyFont="1" applyBorder="1" applyAlignment="1">
      <alignment horizontal="right"/>
    </xf>
    <xf numFmtId="0" fontId="11" fillId="0" borderId="0" xfId="1" applyFont="1" applyAlignment="1">
      <alignment vertical="top"/>
    </xf>
    <xf numFmtId="0" fontId="1" fillId="0" borderId="10" xfId="0" applyFont="1" applyBorder="1" applyAlignment="1">
      <alignment horizontal="left" vertical="top"/>
    </xf>
    <xf numFmtId="0" fontId="1" fillId="0" borderId="14" xfId="0" applyFont="1" applyBorder="1" applyAlignment="1">
      <alignment horizontal="left" vertical="top" wrapText="1"/>
    </xf>
    <xf numFmtId="165" fontId="1" fillId="0" borderId="11" xfId="2" applyFont="1" applyFill="1" applyBorder="1" applyAlignment="1">
      <alignment horizontal="right" vertical="top" wrapText="1"/>
    </xf>
    <xf numFmtId="167" fontId="1" fillId="0" borderId="11" xfId="2" applyNumberFormat="1" applyFont="1" applyBorder="1" applyAlignment="1">
      <alignment horizontal="right" vertical="top" wrapText="1"/>
    </xf>
    <xf numFmtId="165" fontId="1" fillId="0" borderId="11" xfId="2" applyFont="1" applyBorder="1" applyAlignment="1">
      <alignment horizontal="right" vertical="top" wrapText="1"/>
    </xf>
    <xf numFmtId="165" fontId="1" fillId="0" borderId="17" xfId="2" applyFont="1" applyBorder="1" applyAlignment="1">
      <alignment horizontal="right" vertical="top" wrapText="1"/>
    </xf>
    <xf numFmtId="167" fontId="1" fillId="0" borderId="17" xfId="2" applyNumberFormat="1" applyFont="1" applyBorder="1" applyAlignment="1">
      <alignment horizontal="right" vertical="top" wrapText="1"/>
    </xf>
    <xf numFmtId="0" fontId="1" fillId="0" borderId="28" xfId="0" applyFont="1" applyBorder="1" applyAlignment="1">
      <alignment horizontal="left" vertical="top" wrapText="1"/>
    </xf>
    <xf numFmtId="165" fontId="1" fillId="0" borderId="28" xfId="2" applyFont="1" applyBorder="1" applyAlignment="1">
      <alignment horizontal="right" vertical="top" wrapText="1"/>
    </xf>
    <xf numFmtId="167" fontId="1" fillId="0" borderId="20" xfId="2" applyNumberFormat="1" applyFont="1" applyBorder="1" applyAlignment="1">
      <alignment horizontal="right" vertical="top" wrapText="1"/>
    </xf>
    <xf numFmtId="165" fontId="1" fillId="0" borderId="20" xfId="2" applyFont="1" applyBorder="1" applyAlignment="1">
      <alignment horizontal="right" vertical="top" wrapText="1"/>
    </xf>
    <xf numFmtId="0" fontId="1" fillId="0" borderId="17" xfId="0" applyFont="1" applyBorder="1" applyAlignment="1">
      <alignment horizontal="left" vertical="top" wrapText="1"/>
    </xf>
    <xf numFmtId="165" fontId="1" fillId="0" borderId="25" xfId="3" applyNumberFormat="1" applyFont="1" applyBorder="1" applyAlignment="1">
      <alignment horizontal="right"/>
    </xf>
    <xf numFmtId="165" fontId="1" fillId="0" borderId="17" xfId="3" applyNumberFormat="1" applyFont="1" applyBorder="1" applyAlignment="1">
      <alignment horizontal="right"/>
    </xf>
    <xf numFmtId="0" fontId="1" fillId="0" borderId="18" xfId="0" applyFont="1" applyBorder="1" applyAlignment="1">
      <alignment horizontal="left" vertical="top" wrapText="1"/>
    </xf>
    <xf numFmtId="165" fontId="1" fillId="2" borderId="8" xfId="0" applyNumberFormat="1" applyFont="1" applyFill="1" applyBorder="1" applyAlignment="1">
      <alignment wrapText="1"/>
    </xf>
    <xf numFmtId="0" fontId="1" fillId="2" borderId="8" xfId="0" applyFont="1" applyFill="1" applyBorder="1" applyAlignment="1">
      <alignment wrapText="1"/>
    </xf>
    <xf numFmtId="0" fontId="1" fillId="2" borderId="44" xfId="0" applyFont="1" applyFill="1" applyBorder="1" applyAlignment="1">
      <alignment wrapText="1"/>
    </xf>
    <xf numFmtId="0" fontId="1" fillId="0" borderId="46" xfId="0" applyFont="1" applyBorder="1" applyAlignment="1">
      <alignment vertical="top"/>
    </xf>
    <xf numFmtId="0" fontId="1" fillId="0" borderId="0" xfId="1" applyAlignment="1">
      <alignment vertical="top" wrapText="1"/>
    </xf>
    <xf numFmtId="165" fontId="1" fillId="0" borderId="17" xfId="2" applyFont="1" applyFill="1" applyBorder="1" applyAlignment="1">
      <alignment horizontal="right"/>
    </xf>
    <xf numFmtId="166" fontId="1" fillId="0" borderId="17" xfId="3" applyFont="1" applyFill="1" applyBorder="1" applyAlignment="1">
      <alignment horizontal="right"/>
    </xf>
    <xf numFmtId="166" fontId="1" fillId="0" borderId="25" xfId="3" applyFont="1" applyFill="1" applyBorder="1" applyAlignment="1">
      <alignment horizontal="right"/>
    </xf>
    <xf numFmtId="165" fontId="1" fillId="0" borderId="11" xfId="2" applyFont="1" applyFill="1" applyBorder="1" applyAlignment="1">
      <alignment horizontal="right"/>
    </xf>
    <xf numFmtId="166" fontId="1" fillId="0" borderId="11" xfId="3" applyFont="1" applyFill="1" applyBorder="1" applyAlignment="1">
      <alignment horizontal="right"/>
    </xf>
    <xf numFmtId="165" fontId="1" fillId="0" borderId="11" xfId="3" applyNumberFormat="1" applyFont="1" applyBorder="1" applyAlignment="1">
      <alignment horizontal="right"/>
    </xf>
    <xf numFmtId="165" fontId="2" fillId="2" borderId="45" xfId="1" applyNumberFormat="1" applyFont="1" applyFill="1" applyBorder="1" applyAlignment="1">
      <alignment vertical="top" wrapText="1"/>
    </xf>
    <xf numFmtId="0" fontId="2" fillId="2" borderId="45" xfId="1" applyFont="1" applyFill="1" applyBorder="1" applyAlignment="1">
      <alignment vertical="top" wrapText="1"/>
    </xf>
    <xf numFmtId="0" fontId="2" fillId="2" borderId="56" xfId="1" applyFont="1" applyFill="1" applyBorder="1" applyAlignment="1">
      <alignment vertical="top" wrapText="1"/>
    </xf>
    <xf numFmtId="167" fontId="1" fillId="0" borderId="28" xfId="2" applyNumberFormat="1" applyFont="1" applyBorder="1" applyAlignment="1">
      <alignment horizontal="right" vertical="top" wrapText="1"/>
    </xf>
    <xf numFmtId="0" fontId="1" fillId="0" borderId="17" xfId="1" applyBorder="1" applyAlignment="1">
      <alignment vertical="top" wrapText="1"/>
    </xf>
    <xf numFmtId="165" fontId="1" fillId="0" borderId="17" xfId="2" applyFont="1" applyBorder="1" applyAlignment="1">
      <alignment horizontal="right"/>
    </xf>
    <xf numFmtId="166" fontId="1" fillId="0" borderId="17" xfId="3" applyFont="1" applyBorder="1" applyAlignment="1">
      <alignment horizontal="right"/>
    </xf>
    <xf numFmtId="166" fontId="1" fillId="0" borderId="11" xfId="3" applyFont="1" applyBorder="1" applyAlignment="1">
      <alignment horizontal="right"/>
    </xf>
    <xf numFmtId="165" fontId="1" fillId="0" borderId="35" xfId="3" applyNumberFormat="1" applyFont="1" applyBorder="1" applyAlignment="1">
      <alignment horizontal="right"/>
    </xf>
    <xf numFmtId="165" fontId="2" fillId="32" borderId="75" xfId="1" applyNumberFormat="1" applyFont="1" applyFill="1" applyBorder="1" applyAlignment="1">
      <alignment vertical="top" wrapText="1"/>
    </xf>
    <xf numFmtId="0" fontId="2" fillId="32" borderId="75" xfId="1" applyFont="1" applyFill="1" applyBorder="1" applyAlignment="1">
      <alignment vertical="top" wrapText="1"/>
    </xf>
    <xf numFmtId="0" fontId="1" fillId="32" borderId="0" xfId="1" applyFill="1"/>
    <xf numFmtId="0" fontId="1" fillId="0" borderId="69" xfId="0" applyFont="1" applyBorder="1" applyAlignment="1">
      <alignment horizontal="left" wrapText="1"/>
    </xf>
    <xf numFmtId="0" fontId="1" fillId="0" borderId="69" xfId="0" applyFont="1" applyBorder="1" applyAlignment="1">
      <alignment wrapText="1"/>
    </xf>
    <xf numFmtId="165" fontId="1" fillId="0" borderId="69" xfId="2" applyFont="1" applyFill="1" applyBorder="1" applyAlignment="1">
      <alignment horizontal="right"/>
    </xf>
    <xf numFmtId="167" fontId="1" fillId="0" borderId="69" xfId="2" applyNumberFormat="1" applyFont="1" applyFill="1" applyBorder="1" applyAlignment="1">
      <alignment horizontal="right" vertical="top" wrapText="1"/>
    </xf>
    <xf numFmtId="165" fontId="1" fillId="0" borderId="69" xfId="2" applyFont="1" applyFill="1" applyBorder="1" applyAlignment="1">
      <alignment horizontal="right" vertical="top" wrapText="1"/>
    </xf>
    <xf numFmtId="165" fontId="1" fillId="0" borderId="0" xfId="3" applyNumberFormat="1" applyFont="1" applyAlignment="1">
      <alignment horizontal="right" vertical="top"/>
    </xf>
    <xf numFmtId="0" fontId="4" fillId="0" borderId="69" xfId="1" applyFont="1" applyBorder="1" applyAlignment="1">
      <alignment wrapText="1"/>
    </xf>
    <xf numFmtId="0" fontId="1" fillId="0" borderId="69" xfId="1" applyBorder="1"/>
    <xf numFmtId="170" fontId="1" fillId="0" borderId="69" xfId="1" applyNumberFormat="1" applyBorder="1" applyAlignment="1">
      <alignment vertical="top"/>
    </xf>
    <xf numFmtId="0" fontId="2" fillId="25" borderId="69" xfId="7" applyFont="1" applyFill="1" applyBorder="1" applyAlignment="1">
      <alignment vertical="top"/>
    </xf>
    <xf numFmtId="0" fontId="11" fillId="25" borderId="69" xfId="7" applyFont="1" applyFill="1" applyBorder="1" applyAlignment="1">
      <alignment vertical="top"/>
    </xf>
    <xf numFmtId="171" fontId="11" fillId="25" borderId="69" xfId="7" applyNumberFormat="1" applyFont="1" applyFill="1" applyBorder="1" applyAlignment="1">
      <alignment horizontal="center" vertical="top"/>
    </xf>
    <xf numFmtId="0" fontId="11" fillId="25" borderId="69" xfId="7" applyFont="1" applyFill="1" applyBorder="1" applyAlignment="1">
      <alignment horizontal="right" vertical="top"/>
    </xf>
    <xf numFmtId="168" fontId="11" fillId="25" borderId="69" xfId="7" applyNumberFormat="1" applyFont="1" applyFill="1" applyBorder="1" applyAlignment="1">
      <alignment horizontal="center" vertical="top"/>
    </xf>
    <xf numFmtId="170" fontId="11" fillId="25" borderId="69" xfId="7" applyNumberFormat="1" applyFont="1" applyFill="1" applyBorder="1" applyAlignment="1">
      <alignment vertical="top"/>
    </xf>
    <xf numFmtId="0" fontId="10" fillId="0" borderId="69" xfId="7" applyFont="1" applyBorder="1" applyAlignment="1">
      <alignment vertical="top"/>
    </xf>
    <xf numFmtId="0" fontId="11" fillId="9" borderId="69" xfId="7" applyFont="1" applyFill="1" applyBorder="1" applyAlignment="1">
      <alignment vertical="top"/>
    </xf>
    <xf numFmtId="171" fontId="1" fillId="9" borderId="69" xfId="7" applyNumberFormat="1" applyFill="1" applyBorder="1" applyAlignment="1">
      <alignment horizontal="center" vertical="top"/>
    </xf>
    <xf numFmtId="0" fontId="1" fillId="9" borderId="69" xfId="7" applyFill="1" applyBorder="1" applyAlignment="1">
      <alignment horizontal="right" vertical="top"/>
    </xf>
    <xf numFmtId="168" fontId="1" fillId="9" borderId="69" xfId="7" applyNumberFormat="1" applyFill="1" applyBorder="1" applyAlignment="1">
      <alignment horizontal="center" vertical="top"/>
    </xf>
    <xf numFmtId="170" fontId="1" fillId="9" borderId="69" xfId="7" applyNumberFormat="1" applyFill="1" applyBorder="1" applyAlignment="1">
      <alignment vertical="top"/>
    </xf>
    <xf numFmtId="0" fontId="11" fillId="0" borderId="69" xfId="7" applyFont="1" applyBorder="1" applyAlignment="1">
      <alignment vertical="top"/>
    </xf>
    <xf numFmtId="171" fontId="1" fillId="0" borderId="69" xfId="7" applyNumberFormat="1" applyBorder="1" applyAlignment="1">
      <alignment horizontal="center" vertical="top"/>
    </xf>
    <xf numFmtId="0" fontId="1" fillId="0" borderId="69" xfId="7" applyBorder="1" applyAlignment="1">
      <alignment vertical="top" wrapText="1"/>
    </xf>
    <xf numFmtId="0" fontId="1" fillId="0" borderId="69" xfId="7" applyBorder="1" applyAlignment="1">
      <alignment horizontal="right" vertical="top"/>
    </xf>
    <xf numFmtId="168" fontId="1" fillId="0" borderId="69" xfId="7" applyNumberFormat="1" applyBorder="1" applyAlignment="1">
      <alignment horizontal="center" vertical="top"/>
    </xf>
    <xf numFmtId="170" fontId="1" fillId="0" borderId="69" xfId="7" applyNumberFormat="1" applyBorder="1" applyAlignment="1">
      <alignment vertical="top"/>
    </xf>
    <xf numFmtId="0" fontId="1" fillId="0" borderId="69" xfId="7" applyBorder="1" applyAlignment="1">
      <alignment horizontal="right" vertical="top" wrapText="1"/>
    </xf>
    <xf numFmtId="0" fontId="2" fillId="11" borderId="69" xfId="7" applyFont="1" applyFill="1" applyBorder="1" applyAlignment="1">
      <alignment vertical="top"/>
    </xf>
    <xf numFmtId="0" fontId="11" fillId="11" borderId="69" xfId="7" applyFont="1" applyFill="1" applyBorder="1" applyAlignment="1">
      <alignment vertical="top"/>
    </xf>
    <xf numFmtId="171" fontId="11" fillId="11" borderId="69" xfId="7" applyNumberFormat="1" applyFont="1" applyFill="1" applyBorder="1" applyAlignment="1">
      <alignment horizontal="center" vertical="top"/>
    </xf>
    <xf numFmtId="0" fontId="11" fillId="11" borderId="69" xfId="7" applyFont="1" applyFill="1" applyBorder="1" applyAlignment="1">
      <alignment horizontal="right" vertical="top"/>
    </xf>
    <xf numFmtId="168" fontId="11" fillId="11" borderId="69" xfId="7" applyNumberFormat="1" applyFont="1" applyFill="1" applyBorder="1" applyAlignment="1">
      <alignment horizontal="center" vertical="top"/>
    </xf>
    <xf numFmtId="170" fontId="11" fillId="11" borderId="69" xfId="7" applyNumberFormat="1" applyFont="1" applyFill="1" applyBorder="1" applyAlignment="1">
      <alignment vertical="top"/>
    </xf>
    <xf numFmtId="0" fontId="1" fillId="0" borderId="69" xfId="7" applyBorder="1" applyAlignment="1">
      <alignment horizontal="left" vertical="top" wrapText="1"/>
    </xf>
    <xf numFmtId="170" fontId="1" fillId="31" borderId="69" xfId="1" applyNumberFormat="1" applyFill="1" applyBorder="1" applyAlignment="1">
      <alignment vertical="top"/>
    </xf>
    <xf numFmtId="0" fontId="10" fillId="0" borderId="69" xfId="7" applyFont="1" applyBorder="1" applyAlignment="1">
      <alignment vertical="top" wrapText="1"/>
    </xf>
    <xf numFmtId="0" fontId="2" fillId="24" borderId="69" xfId="7" applyFont="1" applyFill="1" applyBorder="1" applyAlignment="1">
      <alignment vertical="top"/>
    </xf>
    <xf numFmtId="0" fontId="11" fillId="24" borderId="69" xfId="7" applyFont="1" applyFill="1" applyBorder="1" applyAlignment="1">
      <alignment vertical="top"/>
    </xf>
    <xf numFmtId="171" fontId="11" fillId="24" borderId="69" xfId="7" applyNumberFormat="1" applyFont="1" applyFill="1" applyBorder="1" applyAlignment="1">
      <alignment horizontal="center" vertical="top"/>
    </xf>
    <xf numFmtId="0" fontId="11" fillId="24" borderId="69" xfId="7" applyFont="1" applyFill="1" applyBorder="1" applyAlignment="1">
      <alignment horizontal="right" vertical="top"/>
    </xf>
    <xf numFmtId="168" fontId="11" fillId="24" borderId="69" xfId="7" applyNumberFormat="1" applyFont="1" applyFill="1" applyBorder="1" applyAlignment="1">
      <alignment horizontal="center" vertical="top"/>
    </xf>
    <xf numFmtId="170" fontId="11" fillId="24" borderId="69" xfId="7" applyNumberFormat="1" applyFont="1" applyFill="1" applyBorder="1" applyAlignment="1">
      <alignment horizontal="center" vertical="top"/>
    </xf>
    <xf numFmtId="0" fontId="11" fillId="23" borderId="69" xfId="7" applyFont="1" applyFill="1" applyBorder="1" applyAlignment="1">
      <alignment vertical="top"/>
    </xf>
    <xf numFmtId="171" fontId="1" fillId="23" borderId="69" xfId="7" applyNumberFormat="1" applyFill="1" applyBorder="1" applyAlignment="1">
      <alignment horizontal="center" vertical="top"/>
    </xf>
    <xf numFmtId="0" fontId="1" fillId="23" borderId="69" xfId="7" applyFill="1" applyBorder="1" applyAlignment="1">
      <alignment horizontal="right" vertical="top"/>
    </xf>
    <xf numFmtId="168" fontId="1" fillId="23" borderId="69" xfId="7" applyNumberFormat="1" applyFill="1" applyBorder="1" applyAlignment="1">
      <alignment horizontal="center" vertical="top"/>
    </xf>
    <xf numFmtId="170" fontId="1" fillId="23" borderId="69" xfId="7" applyNumberFormat="1" applyFill="1" applyBorder="1" applyAlignment="1">
      <alignment vertical="top"/>
    </xf>
    <xf numFmtId="0" fontId="11" fillId="22" borderId="69" xfId="7" applyFont="1" applyFill="1" applyBorder="1" applyAlignment="1">
      <alignment vertical="top"/>
    </xf>
    <xf numFmtId="171" fontId="1" fillId="22" borderId="69" xfId="7" applyNumberFormat="1" applyFill="1" applyBorder="1" applyAlignment="1">
      <alignment horizontal="center" vertical="top"/>
    </xf>
    <xf numFmtId="0" fontId="1" fillId="22" borderId="69" xfId="7" applyFill="1" applyBorder="1" applyAlignment="1">
      <alignment vertical="top" wrapText="1"/>
    </xf>
    <xf numFmtId="0" fontId="1" fillId="22" borderId="69" xfId="7" applyFill="1" applyBorder="1" applyAlignment="1">
      <alignment horizontal="right" vertical="top"/>
    </xf>
    <xf numFmtId="168" fontId="1" fillId="22" borderId="69" xfId="7" applyNumberFormat="1" applyFill="1" applyBorder="1" applyAlignment="1">
      <alignment horizontal="center" vertical="top"/>
    </xf>
    <xf numFmtId="170" fontId="1" fillId="22" borderId="69" xfId="7" applyNumberFormat="1" applyFill="1" applyBorder="1" applyAlignment="1">
      <alignment vertical="top"/>
    </xf>
    <xf numFmtId="0" fontId="1" fillId="22" borderId="69" xfId="7" applyFill="1" applyBorder="1" applyAlignment="1">
      <alignment horizontal="right" vertical="top" wrapText="1"/>
    </xf>
    <xf numFmtId="0" fontId="11" fillId="21" borderId="69" xfId="7" applyFont="1" applyFill="1" applyBorder="1" applyAlignment="1">
      <alignment vertical="top"/>
    </xf>
    <xf numFmtId="171" fontId="1" fillId="21" borderId="69" xfId="7" applyNumberFormat="1" applyFill="1" applyBorder="1" applyAlignment="1">
      <alignment horizontal="center" vertical="top"/>
    </xf>
    <xf numFmtId="0" fontId="1" fillId="21" borderId="69" xfId="7" applyFill="1" applyBorder="1" applyAlignment="1">
      <alignment horizontal="right" vertical="top"/>
    </xf>
    <xf numFmtId="168" fontId="1" fillId="21" borderId="69" xfId="7" applyNumberFormat="1" applyFill="1" applyBorder="1" applyAlignment="1">
      <alignment horizontal="center" vertical="top"/>
    </xf>
    <xf numFmtId="170" fontId="1" fillId="21" borderId="69" xfId="7" applyNumberFormat="1" applyFill="1" applyBorder="1" applyAlignment="1">
      <alignment vertical="top"/>
    </xf>
    <xf numFmtId="0" fontId="11" fillId="20" borderId="69" xfId="7" applyFont="1" applyFill="1" applyBorder="1" applyAlignment="1">
      <alignment vertical="top"/>
    </xf>
    <xf numFmtId="171" fontId="1" fillId="20" borderId="69" xfId="7" applyNumberFormat="1" applyFill="1" applyBorder="1" applyAlignment="1">
      <alignment horizontal="center" vertical="top"/>
    </xf>
    <xf numFmtId="0" fontId="1" fillId="20" borderId="69" xfId="7" applyFill="1" applyBorder="1" applyAlignment="1">
      <alignment vertical="top" wrapText="1"/>
    </xf>
    <xf numFmtId="0" fontId="1" fillId="20" borderId="69" xfId="7" applyFill="1" applyBorder="1" applyAlignment="1">
      <alignment horizontal="right" vertical="top"/>
    </xf>
    <xf numFmtId="168" fontId="1" fillId="20" borderId="69" xfId="7" applyNumberFormat="1" applyFill="1" applyBorder="1" applyAlignment="1">
      <alignment horizontal="center" vertical="top"/>
    </xf>
    <xf numFmtId="170" fontId="1" fillId="20" borderId="69" xfId="7" applyNumberFormat="1" applyFill="1" applyBorder="1" applyAlignment="1">
      <alignment vertical="top"/>
    </xf>
    <xf numFmtId="0" fontId="11" fillId="19" borderId="69" xfId="7" applyFont="1" applyFill="1" applyBorder="1" applyAlignment="1">
      <alignment vertical="top"/>
    </xf>
    <xf numFmtId="171" fontId="1" fillId="19" borderId="69" xfId="7" applyNumberFormat="1" applyFill="1" applyBorder="1" applyAlignment="1">
      <alignment horizontal="center" vertical="top"/>
    </xf>
    <xf numFmtId="0" fontId="1" fillId="19" borderId="69" xfId="7" applyFill="1" applyBorder="1" applyAlignment="1">
      <alignment horizontal="right" vertical="top"/>
    </xf>
    <xf numFmtId="168" fontId="1" fillId="19" borderId="69" xfId="7" applyNumberFormat="1" applyFill="1" applyBorder="1" applyAlignment="1">
      <alignment horizontal="center" vertical="top"/>
    </xf>
    <xf numFmtId="170" fontId="1" fillId="19" borderId="69" xfId="7" applyNumberFormat="1" applyFill="1" applyBorder="1" applyAlignment="1">
      <alignment vertical="top"/>
    </xf>
    <xf numFmtId="0" fontId="11" fillId="18" borderId="69" xfId="7" applyFont="1" applyFill="1" applyBorder="1" applyAlignment="1">
      <alignment vertical="top"/>
    </xf>
    <xf numFmtId="171" fontId="1" fillId="18" borderId="69" xfId="7" applyNumberFormat="1" applyFill="1" applyBorder="1" applyAlignment="1">
      <alignment horizontal="center" vertical="top"/>
    </xf>
    <xf numFmtId="0" fontId="1" fillId="18" borderId="69" xfId="7" applyFill="1" applyBorder="1" applyAlignment="1">
      <alignment vertical="top" wrapText="1"/>
    </xf>
    <xf numFmtId="0" fontId="1" fillId="18" borderId="69" xfId="7" applyFill="1" applyBorder="1" applyAlignment="1">
      <alignment horizontal="right" vertical="top"/>
    </xf>
    <xf numFmtId="168" fontId="1" fillId="18" borderId="69" xfId="7" applyNumberFormat="1" applyFill="1" applyBorder="1" applyAlignment="1">
      <alignment horizontal="center" vertical="top"/>
    </xf>
    <xf numFmtId="170" fontId="1" fillId="18" borderId="69" xfId="7" applyNumberFormat="1" applyFill="1" applyBorder="1" applyAlignment="1">
      <alignment vertical="top"/>
    </xf>
    <xf numFmtId="0" fontId="11" fillId="17" borderId="69" xfId="7" applyFont="1" applyFill="1" applyBorder="1" applyAlignment="1">
      <alignment vertical="top"/>
    </xf>
    <xf numFmtId="171" fontId="1" fillId="17" borderId="69" xfId="7" applyNumberFormat="1" applyFill="1" applyBorder="1" applyAlignment="1">
      <alignment horizontal="center" vertical="top"/>
    </xf>
    <xf numFmtId="0" fontId="1" fillId="17" borderId="69" xfId="7" applyFill="1" applyBorder="1" applyAlignment="1">
      <alignment horizontal="right" vertical="top"/>
    </xf>
    <xf numFmtId="168" fontId="1" fillId="17" borderId="69" xfId="7" applyNumberFormat="1" applyFill="1" applyBorder="1" applyAlignment="1">
      <alignment horizontal="center" vertical="top"/>
    </xf>
    <xf numFmtId="170" fontId="1" fillId="17" borderId="69" xfId="7" applyNumberFormat="1" applyFill="1" applyBorder="1" applyAlignment="1">
      <alignment vertical="top"/>
    </xf>
    <xf numFmtId="0" fontId="11" fillId="16" borderId="69" xfId="7" applyFont="1" applyFill="1" applyBorder="1" applyAlignment="1">
      <alignment vertical="top"/>
    </xf>
    <xf numFmtId="171" fontId="1" fillId="16" borderId="69" xfId="7" applyNumberFormat="1" applyFill="1" applyBorder="1" applyAlignment="1">
      <alignment horizontal="center" vertical="top"/>
    </xf>
    <xf numFmtId="0" fontId="1" fillId="16" borderId="69" xfId="7" applyFill="1" applyBorder="1" applyAlignment="1">
      <alignment vertical="top" wrapText="1"/>
    </xf>
    <xf numFmtId="0" fontId="1" fillId="16" borderId="69" xfId="7" applyFill="1" applyBorder="1" applyAlignment="1">
      <alignment horizontal="right" vertical="top"/>
    </xf>
    <xf numFmtId="168" fontId="1" fillId="16" borderId="69" xfId="7" applyNumberFormat="1" applyFill="1" applyBorder="1" applyAlignment="1">
      <alignment horizontal="center" vertical="top"/>
    </xf>
    <xf numFmtId="170" fontId="1" fillId="16" borderId="69" xfId="7" applyNumberFormat="1" applyFill="1" applyBorder="1" applyAlignment="1">
      <alignment vertical="top"/>
    </xf>
    <xf numFmtId="0" fontId="11" fillId="3" borderId="69" xfId="7" applyFont="1" applyFill="1" applyBorder="1" applyAlignment="1">
      <alignment vertical="top"/>
    </xf>
    <xf numFmtId="171" fontId="1" fillId="3" borderId="69" xfId="7" applyNumberFormat="1" applyFill="1" applyBorder="1" applyAlignment="1">
      <alignment horizontal="center" vertical="top"/>
    </xf>
    <xf numFmtId="0" fontId="1" fillId="3" borderId="69" xfId="7" applyFill="1" applyBorder="1" applyAlignment="1">
      <alignment horizontal="right" vertical="top"/>
    </xf>
    <xf numFmtId="168" fontId="1" fillId="3" borderId="69" xfId="7" applyNumberFormat="1" applyFill="1" applyBorder="1" applyAlignment="1">
      <alignment horizontal="center" vertical="top"/>
    </xf>
    <xf numFmtId="170" fontId="1" fillId="3" borderId="69" xfId="7" applyNumberFormat="1" applyFill="1" applyBorder="1" applyAlignment="1">
      <alignment vertical="top"/>
    </xf>
    <xf numFmtId="0" fontId="11" fillId="2" borderId="69" xfId="7" applyFont="1" applyFill="1" applyBorder="1" applyAlignment="1">
      <alignment vertical="top"/>
    </xf>
    <xf numFmtId="171" fontId="1" fillId="2" borderId="69" xfId="7" applyNumberFormat="1" applyFill="1" applyBorder="1" applyAlignment="1">
      <alignment horizontal="center" vertical="top"/>
    </xf>
    <xf numFmtId="0" fontId="1" fillId="2" borderId="69" xfId="7" applyFill="1" applyBorder="1" applyAlignment="1">
      <alignment vertical="top" wrapText="1"/>
    </xf>
    <xf numFmtId="0" fontId="1" fillId="2" borderId="69" xfId="7" applyFill="1" applyBorder="1" applyAlignment="1">
      <alignment horizontal="right" vertical="top"/>
    </xf>
    <xf numFmtId="168" fontId="1" fillId="2" borderId="69" xfId="7" applyNumberFormat="1" applyFill="1" applyBorder="1" applyAlignment="1">
      <alignment horizontal="center" vertical="top"/>
    </xf>
    <xf numFmtId="170" fontId="1" fillId="2" borderId="69" xfId="7" applyNumberFormat="1" applyFill="1" applyBorder="1" applyAlignment="1">
      <alignment vertical="top"/>
    </xf>
    <xf numFmtId="0" fontId="2" fillId="15" borderId="69" xfId="7" applyFont="1" applyFill="1" applyBorder="1" applyAlignment="1">
      <alignment vertical="top"/>
    </xf>
    <xf numFmtId="0" fontId="11" fillId="15" borderId="69" xfId="7" applyFont="1" applyFill="1" applyBorder="1" applyAlignment="1">
      <alignment vertical="top"/>
    </xf>
    <xf numFmtId="171" fontId="11" fillId="15" borderId="69" xfId="7" applyNumberFormat="1" applyFont="1" applyFill="1" applyBorder="1" applyAlignment="1">
      <alignment horizontal="center" vertical="top"/>
    </xf>
    <xf numFmtId="0" fontId="11" fillId="15" borderId="69" xfId="7" applyFont="1" applyFill="1" applyBorder="1" applyAlignment="1">
      <alignment vertical="top" wrapText="1"/>
    </xf>
    <xf numFmtId="168" fontId="11" fillId="15" borderId="69" xfId="7" applyNumberFormat="1" applyFont="1" applyFill="1" applyBorder="1" applyAlignment="1">
      <alignment horizontal="center" vertical="top"/>
    </xf>
    <xf numFmtId="170" fontId="11" fillId="15" borderId="69" xfId="7" applyNumberFormat="1" applyFont="1" applyFill="1" applyBorder="1" applyAlignment="1">
      <alignment vertical="top"/>
    </xf>
    <xf numFmtId="0" fontId="2" fillId="14" borderId="69" xfId="7" applyFont="1" applyFill="1" applyBorder="1" applyAlignment="1">
      <alignment vertical="top"/>
    </xf>
    <xf numFmtId="171" fontId="11" fillId="14" borderId="69" xfId="7" applyNumberFormat="1" applyFont="1" applyFill="1" applyBorder="1" applyAlignment="1">
      <alignment horizontal="center" vertical="top"/>
    </xf>
    <xf numFmtId="166" fontId="11" fillId="14" borderId="69" xfId="7" applyNumberFormat="1" applyFont="1" applyFill="1" applyBorder="1" applyAlignment="1">
      <alignment horizontal="center" vertical="top"/>
    </xf>
    <xf numFmtId="168" fontId="11" fillId="14" borderId="69" xfId="7" applyNumberFormat="1" applyFont="1" applyFill="1" applyBorder="1" applyAlignment="1">
      <alignment horizontal="center" vertical="top"/>
    </xf>
    <xf numFmtId="170" fontId="11" fillId="14" borderId="69" xfId="7" applyNumberFormat="1" applyFont="1" applyFill="1" applyBorder="1" applyAlignment="1">
      <alignment vertical="top"/>
    </xf>
    <xf numFmtId="0" fontId="10" fillId="0" borderId="69" xfId="1" applyFont="1" applyBorder="1"/>
    <xf numFmtId="170" fontId="1" fillId="0" borderId="69" xfId="7" applyNumberFormat="1" applyBorder="1" applyAlignment="1">
      <alignment horizontal="right" vertical="top"/>
    </xf>
    <xf numFmtId="0" fontId="2" fillId="0" borderId="69" xfId="7" applyFont="1" applyBorder="1" applyAlignment="1">
      <alignment vertical="top"/>
    </xf>
    <xf numFmtId="0" fontId="41" fillId="0" borderId="69" xfId="8" applyFont="1" applyBorder="1" applyAlignment="1">
      <alignment horizontal="right" vertical="top"/>
    </xf>
    <xf numFmtId="0" fontId="41" fillId="0" borderId="69" xfId="8" applyFont="1" applyBorder="1" applyAlignment="1">
      <alignment horizontal="right" vertical="top" wrapText="1"/>
    </xf>
    <xf numFmtId="0" fontId="1" fillId="0" borderId="69" xfId="1" applyBorder="1" applyAlignment="1">
      <alignment vertical="top" wrapText="1"/>
    </xf>
    <xf numFmtId="0" fontId="1" fillId="0" borderId="69" xfId="1" applyBorder="1" applyAlignment="1">
      <alignment horizontal="right" vertical="top"/>
    </xf>
    <xf numFmtId="0" fontId="41" fillId="0" borderId="69" xfId="8" applyFont="1" applyBorder="1" applyAlignment="1">
      <alignment horizontal="right"/>
    </xf>
    <xf numFmtId="0" fontId="41" fillId="0" borderId="69" xfId="8" applyFont="1" applyBorder="1" applyAlignment="1">
      <alignment horizontal="right" wrapText="1"/>
    </xf>
    <xf numFmtId="0" fontId="1" fillId="0" borderId="69" xfId="1" applyBorder="1" applyAlignment="1">
      <alignment horizontal="center"/>
    </xf>
    <xf numFmtId="170" fontId="1" fillId="0" borderId="69" xfId="1" applyNumberFormat="1" applyBorder="1"/>
    <xf numFmtId="0" fontId="1" fillId="33" borderId="69" xfId="7" applyFill="1" applyBorder="1" applyAlignment="1">
      <alignment horizontal="right" vertical="top"/>
    </xf>
    <xf numFmtId="168" fontId="1" fillId="33" borderId="69" xfId="7" applyNumberFormat="1" applyFill="1" applyBorder="1" applyAlignment="1">
      <alignment horizontal="center" vertical="top"/>
    </xf>
    <xf numFmtId="170" fontId="1" fillId="33" borderId="69" xfId="1" applyNumberFormat="1" applyFill="1" applyBorder="1" applyAlignment="1">
      <alignment vertical="top"/>
    </xf>
    <xf numFmtId="0" fontId="1" fillId="0" borderId="13" xfId="1" applyBorder="1" applyAlignment="1">
      <alignment horizontal="left" vertical="top" wrapText="1"/>
    </xf>
    <xf numFmtId="0" fontId="33" fillId="0" borderId="69" xfId="7" applyFont="1" applyBorder="1" applyAlignment="1">
      <alignment vertical="top"/>
    </xf>
    <xf numFmtId="0" fontId="23" fillId="0" borderId="69" xfId="1" applyFont="1" applyBorder="1"/>
    <xf numFmtId="0" fontId="17" fillId="34" borderId="69" xfId="7" applyFont="1" applyFill="1" applyBorder="1" applyAlignment="1">
      <alignment vertical="top"/>
    </xf>
    <xf numFmtId="171" fontId="23" fillId="34" borderId="69" xfId="7" applyNumberFormat="1" applyFont="1" applyFill="1" applyBorder="1" applyAlignment="1">
      <alignment horizontal="center" vertical="top"/>
    </xf>
    <xf numFmtId="0" fontId="23" fillId="34" borderId="69" xfId="7" applyFont="1" applyFill="1" applyBorder="1" applyAlignment="1">
      <alignment horizontal="right" vertical="top"/>
    </xf>
    <xf numFmtId="168" fontId="23" fillId="34" borderId="69" xfId="7" applyNumberFormat="1" applyFont="1" applyFill="1" applyBorder="1" applyAlignment="1">
      <alignment horizontal="center" vertical="top"/>
    </xf>
    <xf numFmtId="170" fontId="23" fillId="34" borderId="69" xfId="7" applyNumberFormat="1" applyFont="1" applyFill="1" applyBorder="1" applyAlignment="1">
      <alignment vertical="top"/>
    </xf>
    <xf numFmtId="0" fontId="17" fillId="0" borderId="69" xfId="7" applyFont="1" applyBorder="1" applyAlignment="1">
      <alignment vertical="top"/>
    </xf>
    <xf numFmtId="171" fontId="23" fillId="0" borderId="69" xfId="7" applyNumberFormat="1" applyFont="1" applyBorder="1" applyAlignment="1">
      <alignment horizontal="center" vertical="top"/>
    </xf>
    <xf numFmtId="0" fontId="23" fillId="0" borderId="69" xfId="7" applyFont="1" applyBorder="1" applyAlignment="1">
      <alignment vertical="top" wrapText="1"/>
    </xf>
    <xf numFmtId="0" fontId="23" fillId="0" borderId="69" xfId="7" applyFont="1" applyBorder="1" applyAlignment="1">
      <alignment horizontal="right" vertical="top"/>
    </xf>
    <xf numFmtId="168" fontId="23" fillId="0" borderId="69" xfId="7" applyNumberFormat="1" applyFont="1" applyBorder="1" applyAlignment="1">
      <alignment horizontal="center" vertical="top"/>
    </xf>
    <xf numFmtId="166" fontId="23" fillId="0" borderId="69" xfId="7" applyNumberFormat="1" applyFont="1" applyBorder="1" applyAlignment="1">
      <alignment horizontal="center" vertical="top"/>
    </xf>
    <xf numFmtId="170" fontId="23" fillId="0" borderId="69" xfId="7" applyNumberFormat="1" applyFont="1" applyBorder="1" applyAlignment="1">
      <alignment vertical="top"/>
    </xf>
    <xf numFmtId="170" fontId="23" fillId="0" borderId="69" xfId="1" applyNumberFormat="1" applyFont="1" applyBorder="1" applyAlignment="1">
      <alignment vertical="top"/>
    </xf>
    <xf numFmtId="0" fontId="17" fillId="0" borderId="0" xfId="1" applyFont="1" applyAlignment="1">
      <alignment vertical="top" wrapText="1"/>
    </xf>
    <xf numFmtId="165" fontId="4" fillId="0" borderId="0" xfId="6" applyFont="1" applyAlignment="1">
      <alignment vertical="top"/>
    </xf>
    <xf numFmtId="1" fontId="4" fillId="0" borderId="0" xfId="5" applyNumberFormat="1" applyFont="1" applyAlignment="1">
      <alignment vertical="top"/>
    </xf>
    <xf numFmtId="165" fontId="17" fillId="3" borderId="5" xfId="6" applyFont="1" applyFill="1" applyBorder="1" applyAlignment="1">
      <alignment vertical="top" wrapText="1"/>
    </xf>
    <xf numFmtId="1" fontId="17" fillId="3" borderId="6" xfId="5" applyNumberFormat="1" applyFont="1" applyFill="1" applyBorder="1" applyAlignment="1">
      <alignment vertical="top" wrapText="1"/>
    </xf>
    <xf numFmtId="0" fontId="3" fillId="0" borderId="0" xfId="1" applyFont="1" applyAlignment="1">
      <alignment vertical="top" wrapText="1"/>
    </xf>
    <xf numFmtId="0" fontId="23" fillId="0" borderId="11" xfId="1" applyFont="1" applyBorder="1" applyAlignment="1">
      <alignment vertical="top" wrapText="1"/>
    </xf>
    <xf numFmtId="0" fontId="23" fillId="0" borderId="17" xfId="1" applyFont="1" applyBorder="1" applyAlignment="1">
      <alignment vertical="top" wrapText="1"/>
    </xf>
    <xf numFmtId="0" fontId="23" fillId="0" borderId="20" xfId="1" applyFont="1" applyBorder="1" applyAlignment="1">
      <alignment vertical="top" wrapText="1"/>
    </xf>
    <xf numFmtId="0" fontId="23" fillId="0" borderId="69" xfId="1" applyFont="1" applyBorder="1" applyAlignment="1">
      <alignment vertical="top" wrapText="1"/>
    </xf>
    <xf numFmtId="0" fontId="23" fillId="0" borderId="51" xfId="1" applyFont="1" applyBorder="1" applyAlignment="1">
      <alignment vertical="top" wrapText="1"/>
    </xf>
    <xf numFmtId="0" fontId="21" fillId="0" borderId="0" xfId="0" applyFont="1" applyAlignment="1">
      <alignment vertical="top" wrapText="1"/>
    </xf>
    <xf numFmtId="165" fontId="15" fillId="0" borderId="0" xfId="2" applyFont="1" applyFill="1" applyBorder="1" applyAlignment="1">
      <alignment vertical="top" wrapText="1"/>
    </xf>
    <xf numFmtId="4" fontId="21" fillId="0" borderId="0" xfId="1" applyNumberFormat="1" applyFont="1" applyAlignment="1">
      <alignment vertical="top"/>
    </xf>
    <xf numFmtId="0" fontId="27" fillId="0" borderId="0" xfId="0" applyFont="1" applyAlignment="1">
      <alignment vertical="top" wrapText="1"/>
    </xf>
    <xf numFmtId="165" fontId="29" fillId="0" borderId="0" xfId="2" applyFont="1" applyFill="1" applyBorder="1" applyAlignment="1">
      <alignment vertical="top" wrapText="1"/>
    </xf>
    <xf numFmtId="4" fontId="27" fillId="0" borderId="0" xfId="1" applyNumberFormat="1" applyFont="1" applyAlignment="1">
      <alignment vertical="top"/>
    </xf>
    <xf numFmtId="4" fontId="29" fillId="0" borderId="0" xfId="1" applyNumberFormat="1" applyFont="1" applyAlignment="1">
      <alignment vertical="top"/>
    </xf>
    <xf numFmtId="0" fontId="29" fillId="0" borderId="0" xfId="1" applyFont="1" applyAlignment="1">
      <alignment vertical="top"/>
    </xf>
    <xf numFmtId="0" fontId="28" fillId="0" borderId="0" xfId="1" applyFont="1" applyAlignment="1">
      <alignment vertical="top"/>
    </xf>
    <xf numFmtId="167" fontId="15" fillId="0" borderId="0" xfId="2" applyNumberFormat="1" applyFont="1" applyFill="1" applyBorder="1" applyAlignment="1">
      <alignment vertical="top"/>
    </xf>
    <xf numFmtId="4" fontId="15" fillId="0" borderId="0" xfId="1" applyNumberFormat="1" applyFont="1" applyAlignment="1">
      <alignment vertical="top"/>
    </xf>
    <xf numFmtId="167" fontId="4" fillId="0" borderId="0" xfId="2" applyNumberFormat="1" applyFont="1" applyFill="1" applyBorder="1" applyAlignment="1">
      <alignment vertical="top"/>
    </xf>
    <xf numFmtId="4" fontId="4" fillId="0" borderId="0" xfId="1" applyNumberFormat="1" applyFont="1" applyAlignment="1">
      <alignment vertical="top"/>
    </xf>
    <xf numFmtId="0" fontId="3" fillId="0" borderId="0" xfId="1" applyFont="1" applyAlignment="1">
      <alignment horizontal="left" vertical="top"/>
    </xf>
    <xf numFmtId="0" fontId="17" fillId="0" borderId="0" xfId="1" applyFont="1" applyAlignment="1">
      <alignment horizontal="left" vertical="top"/>
    </xf>
    <xf numFmtId="0" fontId="24" fillId="4" borderId="44" xfId="1" applyFont="1" applyFill="1" applyBorder="1" applyAlignment="1">
      <alignment vertical="top" wrapText="1"/>
    </xf>
    <xf numFmtId="0" fontId="24" fillId="13" borderId="69" xfId="7" applyFont="1" applyFill="1" applyBorder="1" applyAlignment="1">
      <alignment vertical="top"/>
    </xf>
    <xf numFmtId="0" fontId="17" fillId="13" borderId="69" xfId="7" applyFont="1" applyFill="1" applyBorder="1" applyAlignment="1">
      <alignment vertical="top"/>
    </xf>
    <xf numFmtId="171" fontId="17" fillId="13" borderId="69" xfId="7" applyNumberFormat="1" applyFont="1" applyFill="1" applyBorder="1" applyAlignment="1">
      <alignment horizontal="center" vertical="top"/>
    </xf>
    <xf numFmtId="0" fontId="17" fillId="13" borderId="69" xfId="7" applyFont="1" applyFill="1" applyBorder="1" applyAlignment="1">
      <alignment vertical="top" wrapText="1"/>
    </xf>
    <xf numFmtId="0" fontId="17" fillId="13" borderId="69" xfId="7" applyFont="1" applyFill="1" applyBorder="1" applyAlignment="1">
      <alignment horizontal="right" vertical="top"/>
    </xf>
    <xf numFmtId="0" fontId="17" fillId="9" borderId="69" xfId="7" applyFont="1" applyFill="1" applyBorder="1" applyAlignment="1">
      <alignment vertical="top"/>
    </xf>
    <xf numFmtId="171" fontId="23" fillId="9" borderId="69" xfId="7" applyNumberFormat="1" applyFont="1" applyFill="1" applyBorder="1" applyAlignment="1">
      <alignment horizontal="center" vertical="top"/>
    </xf>
    <xf numFmtId="0" fontId="23" fillId="9" borderId="69" xfId="7" applyFont="1" applyFill="1" applyBorder="1" applyAlignment="1">
      <alignment vertical="top" wrapText="1"/>
    </xf>
    <xf numFmtId="0" fontId="23" fillId="9" borderId="69" xfId="7" applyFont="1" applyFill="1" applyBorder="1" applyAlignment="1">
      <alignment horizontal="right" vertical="top"/>
    </xf>
    <xf numFmtId="168" fontId="23" fillId="9" borderId="69" xfId="7" applyNumberFormat="1" applyFont="1" applyFill="1" applyBorder="1" applyAlignment="1">
      <alignment horizontal="center" vertical="top"/>
    </xf>
    <xf numFmtId="170" fontId="23" fillId="9" borderId="69" xfId="7" applyNumberFormat="1" applyFont="1" applyFill="1" applyBorder="1" applyAlignment="1">
      <alignment vertical="top"/>
    </xf>
    <xf numFmtId="0" fontId="33" fillId="0" borderId="69" xfId="1" applyFont="1" applyBorder="1"/>
    <xf numFmtId="166" fontId="23" fillId="0" borderId="69" xfId="7" applyNumberFormat="1" applyFont="1" applyBorder="1" applyAlignment="1">
      <alignment horizontal="right" vertical="top"/>
    </xf>
    <xf numFmtId="170" fontId="23" fillId="0" borderId="69" xfId="7" applyNumberFormat="1" applyFont="1" applyBorder="1" applyAlignment="1">
      <alignment horizontal="right" vertical="top"/>
    </xf>
    <xf numFmtId="0" fontId="24" fillId="12" borderId="69" xfId="7" applyFont="1" applyFill="1" applyBorder="1" applyAlignment="1">
      <alignment vertical="top"/>
    </xf>
    <xf numFmtId="0" fontId="17" fillId="12" borderId="69" xfId="7" applyFont="1" applyFill="1" applyBorder="1" applyAlignment="1">
      <alignment vertical="top"/>
    </xf>
    <xf numFmtId="171" fontId="17" fillId="12" borderId="69" xfId="7" applyNumberFormat="1" applyFont="1" applyFill="1" applyBorder="1" applyAlignment="1">
      <alignment horizontal="center" vertical="top"/>
    </xf>
    <xf numFmtId="0" fontId="17" fillId="12" borderId="69" xfId="7" applyFont="1" applyFill="1" applyBorder="1" applyAlignment="1">
      <alignment vertical="top" wrapText="1"/>
    </xf>
    <xf numFmtId="0" fontId="17" fillId="12" borderId="69" xfId="7" applyFont="1" applyFill="1" applyBorder="1" applyAlignment="1">
      <alignment horizontal="right" vertical="top"/>
    </xf>
    <xf numFmtId="0" fontId="17" fillId="11" borderId="69" xfId="7" applyFont="1" applyFill="1" applyBorder="1" applyAlignment="1">
      <alignment vertical="top"/>
    </xf>
    <xf numFmtId="171" fontId="17" fillId="11" borderId="69" xfId="7" applyNumberFormat="1" applyFont="1" applyFill="1" applyBorder="1" applyAlignment="1">
      <alignment horizontal="center" vertical="top"/>
    </xf>
    <xf numFmtId="0" fontId="17" fillId="11" borderId="69" xfId="7" applyFont="1" applyFill="1" applyBorder="1" applyAlignment="1">
      <alignment vertical="top" wrapText="1"/>
    </xf>
    <xf numFmtId="0" fontId="24" fillId="0" borderId="69" xfId="7" applyFont="1" applyBorder="1" applyAlignment="1">
      <alignment vertical="top"/>
    </xf>
    <xf numFmtId="171" fontId="17" fillId="9" borderId="69" xfId="7" applyNumberFormat="1" applyFont="1" applyFill="1" applyBorder="1" applyAlignment="1">
      <alignment horizontal="center" vertical="top"/>
    </xf>
    <xf numFmtId="0" fontId="17" fillId="9" borderId="69" xfId="7" applyFont="1" applyFill="1" applyBorder="1" applyAlignment="1">
      <alignment vertical="top" wrapText="1"/>
    </xf>
    <xf numFmtId="171" fontId="11" fillId="0" borderId="69" xfId="7" applyNumberFormat="1" applyFont="1" applyBorder="1" applyAlignment="1">
      <alignment horizontal="center" vertical="top"/>
    </xf>
    <xf numFmtId="0" fontId="11" fillId="0" borderId="69" xfId="7" applyFont="1" applyBorder="1" applyAlignment="1">
      <alignment horizontal="right" vertical="top"/>
    </xf>
    <xf numFmtId="0" fontId="25" fillId="0" borderId="69" xfId="7" applyFont="1" applyBorder="1" applyAlignment="1">
      <alignment vertical="top" wrapText="1"/>
    </xf>
    <xf numFmtId="0" fontId="1" fillId="0" borderId="69" xfId="9" applyFont="1" applyBorder="1" applyAlignment="1">
      <alignment wrapText="1"/>
    </xf>
    <xf numFmtId="0" fontId="13" fillId="0" borderId="69" xfId="9" applyFont="1" applyBorder="1" applyAlignment="1">
      <alignment wrapText="1"/>
    </xf>
    <xf numFmtId="0" fontId="8" fillId="0" borderId="69" xfId="9" applyBorder="1" applyAlignment="1">
      <alignment wrapText="1"/>
    </xf>
    <xf numFmtId="0" fontId="8" fillId="0" borderId="69" xfId="9" applyBorder="1"/>
    <xf numFmtId="165" fontId="8" fillId="0" borderId="69" xfId="9" applyNumberFormat="1" applyBorder="1"/>
    <xf numFmtId="0" fontId="11" fillId="25" borderId="69" xfId="9" applyFont="1" applyFill="1" applyBorder="1" applyAlignment="1">
      <alignment horizontal="left" wrapText="1"/>
    </xf>
    <xf numFmtId="0" fontId="11" fillId="25" borderId="69" xfId="9" applyFont="1" applyFill="1" applyBorder="1" applyAlignment="1">
      <alignment horizontal="center" wrapText="1"/>
    </xf>
    <xf numFmtId="165" fontId="1" fillId="25" borderId="69" xfId="9" applyNumberFormat="1" applyFont="1" applyFill="1" applyBorder="1" applyAlignment="1">
      <alignment horizontal="center" wrapText="1"/>
    </xf>
    <xf numFmtId="0" fontId="13" fillId="0" borderId="69" xfId="9" applyFont="1" applyBorder="1" applyAlignment="1">
      <alignment horizontal="left" wrapText="1"/>
    </xf>
    <xf numFmtId="0" fontId="1" fillId="0" borderId="69" xfId="9" applyFont="1" applyBorder="1" applyAlignment="1">
      <alignment horizontal="right" wrapText="1"/>
    </xf>
    <xf numFmtId="0" fontId="1" fillId="0" borderId="69" xfId="9" applyFont="1" applyBorder="1" applyAlignment="1">
      <alignment horizontal="left" wrapText="1"/>
    </xf>
    <xf numFmtId="0" fontId="11" fillId="4" borderId="69" xfId="9" applyFont="1" applyFill="1" applyBorder="1"/>
    <xf numFmtId="0" fontId="11" fillId="36" borderId="69" xfId="9" applyFont="1" applyFill="1" applyBorder="1" applyAlignment="1">
      <alignment wrapText="1"/>
    </xf>
    <xf numFmtId="166" fontId="44" fillId="0" borderId="24" xfId="3" applyFont="1" applyBorder="1" applyAlignment="1"/>
    <xf numFmtId="0" fontId="23" fillId="0" borderId="35" xfId="1" applyFont="1" applyBorder="1" applyAlignment="1">
      <alignment vertical="top" wrapText="1"/>
    </xf>
    <xf numFmtId="165" fontId="23" fillId="0" borderId="35" xfId="2" applyFont="1" applyBorder="1" applyAlignment="1">
      <alignment horizontal="right"/>
    </xf>
    <xf numFmtId="166" fontId="23" fillId="0" borderId="35" xfId="3" applyFont="1" applyBorder="1" applyAlignment="1">
      <alignment horizontal="right"/>
    </xf>
    <xf numFmtId="0" fontId="46" fillId="0" borderId="0" xfId="1" applyFont="1"/>
    <xf numFmtId="0" fontId="23" fillId="0" borderId="16" xfId="1" applyFont="1" applyBorder="1" applyAlignment="1">
      <alignment horizontal="left" vertical="top"/>
    </xf>
    <xf numFmtId="0" fontId="23" fillId="0" borderId="35" xfId="1" applyFont="1" applyBorder="1" applyAlignment="1">
      <alignment horizontal="left" vertical="top" indent="1"/>
    </xf>
    <xf numFmtId="165" fontId="23" fillId="0" borderId="11" xfId="2" applyFont="1" applyBorder="1" applyAlignment="1">
      <alignment horizontal="right"/>
    </xf>
    <xf numFmtId="0" fontId="23" fillId="0" borderId="81" xfId="1" applyFont="1" applyBorder="1" applyAlignment="1">
      <alignment vertical="top" wrapText="1"/>
    </xf>
    <xf numFmtId="166" fontId="30" fillId="0" borderId="24" xfId="3" applyFont="1" applyBorder="1" applyAlignment="1"/>
    <xf numFmtId="0" fontId="23" fillId="0" borderId="65" xfId="1" applyFont="1" applyBorder="1" applyAlignment="1">
      <alignment horizontal="left" vertical="top" indent="1"/>
    </xf>
    <xf numFmtId="165" fontId="23" fillId="0" borderId="65" xfId="2" applyFont="1" applyBorder="1" applyAlignment="1">
      <alignment horizontal="right"/>
    </xf>
    <xf numFmtId="166" fontId="23" fillId="0" borderId="65" xfId="3" applyFont="1" applyBorder="1" applyAlignment="1">
      <alignment horizontal="right"/>
    </xf>
    <xf numFmtId="0" fontId="1" fillId="0" borderId="0" xfId="1" applyAlignment="1">
      <alignment wrapText="1"/>
    </xf>
    <xf numFmtId="165" fontId="4" fillId="0" borderId="0" xfId="6" applyFont="1" applyAlignment="1">
      <alignment horizontal="right" vertical="top" wrapText="1"/>
    </xf>
    <xf numFmtId="165" fontId="1" fillId="0" borderId="81" xfId="2" applyFont="1" applyBorder="1" applyAlignment="1">
      <alignment horizontal="right"/>
    </xf>
    <xf numFmtId="0" fontId="30" fillId="0" borderId="0" xfId="1" applyFont="1" applyAlignment="1">
      <alignment horizontal="left"/>
    </xf>
    <xf numFmtId="0" fontId="34" fillId="0" borderId="69" xfId="8" applyFont="1" applyBorder="1" applyAlignment="1">
      <alignment horizontal="left" vertical="top"/>
    </xf>
    <xf numFmtId="0" fontId="34" fillId="0" borderId="69" xfId="8" applyFont="1" applyBorder="1" applyAlignment="1">
      <alignment horizontal="left" vertical="top" wrapText="1"/>
    </xf>
    <xf numFmtId="0" fontId="23" fillId="0" borderId="69" xfId="1" applyFont="1" applyBorder="1" applyAlignment="1">
      <alignment horizontal="left" vertical="top"/>
    </xf>
    <xf numFmtId="0" fontId="19" fillId="0" borderId="0" xfId="0" applyFont="1" applyAlignment="1">
      <alignment wrapText="1"/>
    </xf>
    <xf numFmtId="171" fontId="1" fillId="0" borderId="80" xfId="7" applyNumberFormat="1" applyBorder="1" applyAlignment="1">
      <alignment horizontal="center" vertical="top"/>
    </xf>
    <xf numFmtId="0" fontId="10" fillId="0" borderId="78" xfId="7" applyFont="1" applyBorder="1" applyAlignment="1">
      <alignment vertical="top"/>
    </xf>
    <xf numFmtId="0" fontId="11" fillId="0" borderId="78" xfId="7" applyFont="1" applyBorder="1" applyAlignment="1">
      <alignment vertical="top"/>
    </xf>
    <xf numFmtId="171" fontId="1" fillId="0" borderId="84" xfId="7" applyNumberFormat="1" applyBorder="1" applyAlignment="1">
      <alignment horizontal="center" vertical="top"/>
    </xf>
    <xf numFmtId="0" fontId="10" fillId="0" borderId="78" xfId="7" applyFont="1" applyBorder="1" applyAlignment="1">
      <alignment vertical="top" wrapText="1"/>
    </xf>
    <xf numFmtId="168" fontId="1" fillId="0" borderId="78" xfId="7" applyNumberFormat="1" applyBorder="1" applyAlignment="1">
      <alignment horizontal="center" vertical="top"/>
    </xf>
    <xf numFmtId="170" fontId="1" fillId="0" borderId="78" xfId="7" applyNumberFormat="1" applyBorder="1" applyAlignment="1">
      <alignment vertical="top"/>
    </xf>
    <xf numFmtId="170" fontId="1" fillId="0" borderId="78" xfId="1" applyNumberFormat="1" applyBorder="1" applyAlignment="1">
      <alignment vertical="top"/>
    </xf>
    <xf numFmtId="0" fontId="1" fillId="0" borderId="78" xfId="1" applyBorder="1"/>
    <xf numFmtId="0" fontId="17" fillId="9" borderId="78" xfId="7" applyFont="1" applyFill="1" applyBorder="1" applyAlignment="1">
      <alignment vertical="top"/>
    </xf>
    <xf numFmtId="0" fontId="23" fillId="0" borderId="78" xfId="7" applyFont="1" applyBorder="1" applyAlignment="1">
      <alignment vertical="top" wrapText="1"/>
    </xf>
    <xf numFmtId="0" fontId="23" fillId="0" borderId="82" xfId="1" applyFont="1" applyBorder="1" applyAlignment="1">
      <alignment horizontal="left" vertical="top" indent="1"/>
    </xf>
    <xf numFmtId="166" fontId="23" fillId="0" borderId="81" xfId="3" applyFont="1" applyBorder="1" applyAlignment="1">
      <alignment horizontal="right"/>
    </xf>
    <xf numFmtId="2" fontId="23" fillId="0" borderId="69" xfId="7" applyNumberFormat="1" applyFont="1" applyBorder="1" applyAlignment="1">
      <alignment horizontal="right"/>
    </xf>
    <xf numFmtId="167" fontId="23" fillId="0" borderId="69" xfId="7" applyNumberFormat="1" applyFont="1" applyBorder="1" applyAlignment="1">
      <alignment horizontal="right"/>
    </xf>
    <xf numFmtId="2" fontId="23" fillId="0" borderId="69" xfId="1" applyNumberFormat="1" applyFont="1" applyBorder="1"/>
    <xf numFmtId="167" fontId="23" fillId="0" borderId="80" xfId="7" applyNumberFormat="1" applyFont="1" applyBorder="1" applyAlignment="1">
      <alignment horizontal="right"/>
    </xf>
    <xf numFmtId="165" fontId="23" fillId="0" borderId="17" xfId="2" applyFont="1" applyBorder="1" applyAlignment="1">
      <alignment horizontal="right"/>
    </xf>
    <xf numFmtId="166" fontId="23" fillId="0" borderId="69" xfId="7" applyNumberFormat="1" applyFont="1" applyBorder="1" applyAlignment="1">
      <alignment horizontal="right"/>
    </xf>
    <xf numFmtId="2" fontId="23" fillId="0" borderId="69" xfId="1" applyNumberFormat="1" applyFont="1" applyBorder="1" applyAlignment="1">
      <alignment horizontal="right"/>
    </xf>
    <xf numFmtId="167" fontId="23" fillId="0" borderId="78" xfId="7" applyNumberFormat="1" applyFont="1" applyBorder="1" applyAlignment="1">
      <alignment horizontal="right"/>
    </xf>
    <xf numFmtId="0" fontId="23" fillId="0" borderId="83" xfId="1" applyFont="1" applyBorder="1" applyAlignment="1">
      <alignment horizontal="left" vertical="top"/>
    </xf>
    <xf numFmtId="165" fontId="23" fillId="0" borderId="86" xfId="2" applyFont="1" applyBorder="1" applyAlignment="1">
      <alignment horizontal="right"/>
    </xf>
    <xf numFmtId="166" fontId="23" fillId="0" borderId="82" xfId="3" applyFont="1" applyBorder="1" applyAlignment="1">
      <alignment horizontal="right"/>
    </xf>
    <xf numFmtId="166" fontId="23" fillId="0" borderId="78" xfId="7" applyNumberFormat="1" applyFont="1" applyBorder="1" applyAlignment="1">
      <alignment horizontal="right"/>
    </xf>
    <xf numFmtId="0" fontId="23" fillId="0" borderId="78" xfId="1" applyFont="1" applyBorder="1" applyAlignment="1">
      <alignment horizontal="left" vertical="top"/>
    </xf>
    <xf numFmtId="0" fontId="24" fillId="10" borderId="72" xfId="7" applyFont="1" applyFill="1" applyBorder="1" applyAlignment="1">
      <alignment vertical="top"/>
    </xf>
    <xf numFmtId="0" fontId="17" fillId="10" borderId="72" xfId="7" applyFont="1" applyFill="1" applyBorder="1" applyAlignment="1">
      <alignment vertical="top"/>
    </xf>
    <xf numFmtId="171" fontId="17" fillId="10" borderId="72" xfId="7" applyNumberFormat="1" applyFont="1" applyFill="1" applyBorder="1" applyAlignment="1">
      <alignment horizontal="center" vertical="top"/>
    </xf>
    <xf numFmtId="0" fontId="17" fillId="10" borderId="72" xfId="7" applyFont="1" applyFill="1" applyBorder="1" applyAlignment="1">
      <alignment vertical="top" wrapText="1"/>
    </xf>
    <xf numFmtId="0" fontId="19" fillId="0" borderId="80" xfId="0" applyFont="1" applyBorder="1" applyAlignment="1">
      <alignment wrapText="1"/>
    </xf>
    <xf numFmtId="0" fontId="23" fillId="0" borderId="69" xfId="8" applyFont="1" applyBorder="1" applyAlignment="1">
      <alignment horizontal="left" vertical="top"/>
    </xf>
    <xf numFmtId="0" fontId="23" fillId="0" borderId="69" xfId="8" applyFont="1" applyBorder="1" applyAlignment="1">
      <alignment horizontal="left" vertical="top" wrapText="1"/>
    </xf>
    <xf numFmtId="0" fontId="19" fillId="0" borderId="69" xfId="0" applyFont="1" applyBorder="1" applyAlignment="1">
      <alignment wrapText="1"/>
    </xf>
    <xf numFmtId="0" fontId="23" fillId="0" borderId="79" xfId="8" applyFont="1" applyBorder="1" applyAlignment="1">
      <alignment horizontal="left" vertical="top" wrapText="1"/>
    </xf>
    <xf numFmtId="0" fontId="19" fillId="0" borderId="85" xfId="0" applyFont="1" applyBorder="1" applyAlignment="1">
      <alignment wrapText="1"/>
    </xf>
    <xf numFmtId="0" fontId="23" fillId="0" borderId="78" xfId="8" applyFont="1" applyBorder="1" applyAlignment="1">
      <alignment horizontal="left" vertical="top" wrapText="1"/>
    </xf>
    <xf numFmtId="0" fontId="17" fillId="9" borderId="79" xfId="7" applyFont="1" applyFill="1" applyBorder="1" applyAlignment="1">
      <alignment horizontal="right" vertical="top"/>
    </xf>
    <xf numFmtId="2" fontId="11" fillId="25" borderId="69" xfId="7" applyNumberFormat="1" applyFont="1" applyFill="1" applyBorder="1" applyAlignment="1">
      <alignment horizontal="center" vertical="top"/>
    </xf>
    <xf numFmtId="2" fontId="1" fillId="9" borderId="69" xfId="7" applyNumberFormat="1" applyFill="1" applyBorder="1" applyAlignment="1">
      <alignment horizontal="center" vertical="top"/>
    </xf>
    <xf numFmtId="2" fontId="1" fillId="0" borderId="69" xfId="7" applyNumberFormat="1" applyBorder="1" applyAlignment="1">
      <alignment horizontal="center" vertical="top"/>
    </xf>
    <xf numFmtId="2" fontId="11" fillId="11" borderId="69" xfId="7" applyNumberFormat="1" applyFont="1" applyFill="1" applyBorder="1" applyAlignment="1">
      <alignment horizontal="center" vertical="top"/>
    </xf>
    <xf numFmtId="2" fontId="1" fillId="33" borderId="69" xfId="1" applyNumberFormat="1" applyFill="1" applyBorder="1" applyAlignment="1">
      <alignment vertical="top"/>
    </xf>
    <xf numFmtId="2" fontId="1" fillId="0" borderId="78" xfId="7" applyNumberFormat="1" applyBorder="1" applyAlignment="1">
      <alignment horizontal="center" vertical="top"/>
    </xf>
    <xf numFmtId="2" fontId="23" fillId="0" borderId="69" xfId="7" applyNumberFormat="1" applyFont="1" applyBorder="1" applyAlignment="1">
      <alignment horizontal="center" vertical="top"/>
    </xf>
    <xf numFmtId="2" fontId="11" fillId="24" borderId="69" xfId="7" applyNumberFormat="1" applyFont="1" applyFill="1" applyBorder="1" applyAlignment="1">
      <alignment horizontal="center" vertical="top"/>
    </xf>
    <xf numFmtId="2" fontId="1" fillId="23" borderId="69" xfId="7" applyNumberFormat="1" applyFill="1" applyBorder="1" applyAlignment="1">
      <alignment horizontal="center" vertical="top"/>
    </xf>
    <xf numFmtId="2" fontId="1" fillId="22" borderId="69" xfId="7" applyNumberFormat="1" applyFill="1" applyBorder="1" applyAlignment="1">
      <alignment horizontal="center" vertical="top"/>
    </xf>
    <xf numFmtId="2" fontId="1" fillId="21" borderId="69" xfId="7" applyNumberFormat="1" applyFill="1" applyBorder="1" applyAlignment="1">
      <alignment horizontal="center" vertical="top"/>
    </xf>
    <xf numFmtId="2" fontId="1" fillId="20" borderId="69" xfId="7" applyNumberFormat="1" applyFill="1" applyBorder="1" applyAlignment="1">
      <alignment horizontal="center" vertical="top"/>
    </xf>
    <xf numFmtId="2" fontId="1" fillId="19" borderId="69" xfId="7" applyNumberFormat="1" applyFill="1" applyBorder="1" applyAlignment="1">
      <alignment horizontal="center" vertical="top"/>
    </xf>
    <xf numFmtId="2" fontId="1" fillId="18" borderId="69" xfId="7" applyNumberFormat="1" applyFill="1" applyBorder="1" applyAlignment="1">
      <alignment horizontal="center" vertical="top"/>
    </xf>
    <xf numFmtId="2" fontId="1" fillId="17" borderId="69" xfId="7" applyNumberFormat="1" applyFill="1" applyBorder="1" applyAlignment="1">
      <alignment horizontal="center" vertical="top"/>
    </xf>
    <xf numFmtId="2" fontId="1" fillId="16" borderId="69" xfId="7" applyNumberFormat="1" applyFill="1" applyBorder="1" applyAlignment="1">
      <alignment horizontal="center" vertical="top"/>
    </xf>
    <xf numFmtId="2" fontId="1" fillId="3" borderId="69" xfId="7" applyNumberFormat="1" applyFill="1" applyBorder="1" applyAlignment="1">
      <alignment horizontal="center" vertical="top"/>
    </xf>
    <xf numFmtId="2" fontId="1" fillId="2" borderId="69" xfId="7" applyNumberFormat="1" applyFill="1" applyBorder="1" applyAlignment="1">
      <alignment horizontal="center" vertical="top"/>
    </xf>
    <xf numFmtId="2" fontId="23" fillId="34" borderId="69" xfId="7" applyNumberFormat="1" applyFont="1" applyFill="1" applyBorder="1" applyAlignment="1">
      <alignment horizontal="center" vertical="top"/>
    </xf>
    <xf numFmtId="2" fontId="11" fillId="15" borderId="69" xfId="7" applyNumberFormat="1" applyFont="1" applyFill="1" applyBorder="1" applyAlignment="1">
      <alignment horizontal="center" vertical="top"/>
    </xf>
    <xf numFmtId="2" fontId="11" fillId="14" borderId="69" xfId="7" applyNumberFormat="1" applyFont="1" applyFill="1" applyBorder="1" applyAlignment="1">
      <alignment horizontal="center" vertical="top"/>
    </xf>
    <xf numFmtId="2" fontId="1" fillId="0" borderId="69" xfId="7" applyNumberFormat="1" applyBorder="1" applyAlignment="1">
      <alignment horizontal="right" vertical="top"/>
    </xf>
    <xf numFmtId="2" fontId="1" fillId="0" borderId="69" xfId="1" applyNumberFormat="1" applyBorder="1"/>
    <xf numFmtId="2" fontId="1" fillId="0" borderId="69" xfId="1" applyNumberFormat="1" applyBorder="1" applyAlignment="1">
      <alignment vertical="top"/>
    </xf>
    <xf numFmtId="2" fontId="11" fillId="25" borderId="69" xfId="7" applyNumberFormat="1" applyFont="1" applyFill="1" applyBorder="1" applyAlignment="1">
      <alignment vertical="top"/>
    </xf>
    <xf numFmtId="2" fontId="1" fillId="9" borderId="69" xfId="7" applyNumberFormat="1" applyFill="1" applyBorder="1" applyAlignment="1">
      <alignment vertical="top"/>
    </xf>
    <xf numFmtId="2" fontId="11" fillId="11" borderId="69" xfId="7" applyNumberFormat="1" applyFont="1" applyFill="1" applyBorder="1" applyAlignment="1">
      <alignment vertical="top"/>
    </xf>
    <xf numFmtId="2" fontId="1" fillId="0" borderId="78" xfId="1" applyNumberFormat="1" applyBorder="1" applyAlignment="1">
      <alignment vertical="top"/>
    </xf>
    <xf numFmtId="2" fontId="1" fillId="0" borderId="69" xfId="7" applyNumberFormat="1" applyBorder="1" applyAlignment="1">
      <alignment vertical="top"/>
    </xf>
    <xf numFmtId="2" fontId="23" fillId="0" borderId="69" xfId="1" applyNumberFormat="1" applyFont="1" applyBorder="1" applyAlignment="1">
      <alignment vertical="top"/>
    </xf>
    <xf numFmtId="2" fontId="1" fillId="23" borderId="69" xfId="7" applyNumberFormat="1" applyFill="1" applyBorder="1" applyAlignment="1">
      <alignment vertical="top"/>
    </xf>
    <xf numFmtId="2" fontId="1" fillId="22" borderId="69" xfId="7" applyNumberFormat="1" applyFill="1" applyBorder="1" applyAlignment="1">
      <alignment vertical="top"/>
    </xf>
    <xf numFmtId="2" fontId="1" fillId="21" borderId="69" xfId="7" applyNumberFormat="1" applyFill="1" applyBorder="1" applyAlignment="1">
      <alignment vertical="top"/>
    </xf>
    <xf numFmtId="2" fontId="1" fillId="20" borderId="69" xfId="7" applyNumberFormat="1" applyFill="1" applyBorder="1" applyAlignment="1">
      <alignment vertical="top"/>
    </xf>
    <xf numFmtId="2" fontId="1" fillId="19" borderId="69" xfId="7" applyNumberFormat="1" applyFill="1" applyBorder="1" applyAlignment="1">
      <alignment vertical="top"/>
    </xf>
    <xf numFmtId="2" fontId="1" fillId="18" borderId="69" xfId="7" applyNumberFormat="1" applyFill="1" applyBorder="1" applyAlignment="1">
      <alignment vertical="top"/>
    </xf>
    <xf numFmtId="2" fontId="1" fillId="17" borderId="69" xfId="7" applyNumberFormat="1" applyFill="1" applyBorder="1" applyAlignment="1">
      <alignment vertical="top"/>
    </xf>
    <xf numFmtId="2" fontId="1" fillId="16" borderId="69" xfId="7" applyNumberFormat="1" applyFill="1" applyBorder="1" applyAlignment="1">
      <alignment vertical="top"/>
    </xf>
    <xf numFmtId="2" fontId="1" fillId="3" borderId="69" xfId="7" applyNumberFormat="1" applyFill="1" applyBorder="1" applyAlignment="1">
      <alignment vertical="top"/>
    </xf>
    <xf numFmtId="2" fontId="1" fillId="2" borderId="69" xfId="7" applyNumberFormat="1" applyFill="1" applyBorder="1" applyAlignment="1">
      <alignment vertical="top"/>
    </xf>
    <xf numFmtId="2" fontId="23" fillId="34" borderId="69" xfId="7" applyNumberFormat="1" applyFont="1" applyFill="1" applyBorder="1" applyAlignment="1">
      <alignment vertical="top"/>
    </xf>
    <xf numFmtId="2" fontId="11" fillId="15" borderId="69" xfId="7" applyNumberFormat="1" applyFont="1" applyFill="1" applyBorder="1" applyAlignment="1">
      <alignment vertical="top"/>
    </xf>
    <xf numFmtId="2" fontId="11" fillId="14" borderId="69" xfId="7" applyNumberFormat="1" applyFont="1" applyFill="1" applyBorder="1" applyAlignment="1">
      <alignment vertical="top"/>
    </xf>
    <xf numFmtId="0" fontId="1" fillId="39" borderId="69" xfId="7" applyFill="1" applyBorder="1" applyAlignment="1">
      <alignment vertical="top" wrapText="1"/>
    </xf>
    <xf numFmtId="168" fontId="23" fillId="33" borderId="69" xfId="7" applyNumberFormat="1" applyFont="1" applyFill="1" applyBorder="1" applyAlignment="1">
      <alignment horizontal="center" vertical="top"/>
    </xf>
    <xf numFmtId="170" fontId="23" fillId="33" borderId="69" xfId="1" applyNumberFormat="1" applyFont="1" applyFill="1" applyBorder="1" applyAlignment="1">
      <alignment vertical="top"/>
    </xf>
    <xf numFmtId="170" fontId="23" fillId="0" borderId="69" xfId="1" applyNumberFormat="1" applyFont="1" applyBorder="1"/>
    <xf numFmtId="2" fontId="23" fillId="9" borderId="69" xfId="7" applyNumberFormat="1" applyFont="1" applyFill="1" applyBorder="1" applyAlignment="1">
      <alignment horizontal="center" vertical="top"/>
    </xf>
    <xf numFmtId="2" fontId="23" fillId="9" borderId="69" xfId="7" applyNumberFormat="1" applyFont="1" applyFill="1" applyBorder="1" applyAlignment="1">
      <alignment vertical="top"/>
    </xf>
    <xf numFmtId="2" fontId="23" fillId="33" borderId="69" xfId="1" applyNumberFormat="1" applyFont="1" applyFill="1" applyBorder="1" applyAlignment="1">
      <alignment vertical="top"/>
    </xf>
    <xf numFmtId="170" fontId="23" fillId="33" borderId="69" xfId="7" applyNumberFormat="1" applyFont="1" applyFill="1" applyBorder="1" applyAlignment="1">
      <alignment vertical="top"/>
    </xf>
    <xf numFmtId="171" fontId="23" fillId="33" borderId="69" xfId="7" applyNumberFormat="1" applyFont="1" applyFill="1" applyBorder="1" applyAlignment="1">
      <alignment horizontal="center" vertical="top"/>
    </xf>
    <xf numFmtId="0" fontId="23" fillId="33" borderId="69" xfId="7" applyFont="1" applyFill="1" applyBorder="1" applyAlignment="1">
      <alignment horizontal="right" vertical="top"/>
    </xf>
    <xf numFmtId="2" fontId="23" fillId="33" borderId="69" xfId="7" applyNumberFormat="1" applyFont="1" applyFill="1" applyBorder="1" applyAlignment="1">
      <alignment horizontal="center" vertical="top"/>
    </xf>
    <xf numFmtId="166" fontId="23" fillId="0" borderId="15" xfId="3" applyFont="1" applyBorder="1" applyAlignment="1">
      <alignment horizontal="right" vertical="top" wrapText="1"/>
    </xf>
    <xf numFmtId="165" fontId="23" fillId="0" borderId="69" xfId="2" applyFont="1" applyBorder="1" applyAlignment="1">
      <alignment horizontal="right" vertical="top" wrapText="1"/>
    </xf>
    <xf numFmtId="0" fontId="1" fillId="9" borderId="69" xfId="7" applyFill="1" applyBorder="1" applyAlignment="1">
      <alignment vertical="top"/>
    </xf>
    <xf numFmtId="0" fontId="1" fillId="0" borderId="69" xfId="7" applyBorder="1" applyAlignment="1">
      <alignment vertical="top"/>
    </xf>
    <xf numFmtId="0" fontId="23" fillId="9" borderId="69" xfId="7" applyFont="1" applyFill="1" applyBorder="1" applyAlignment="1">
      <alignment vertical="top"/>
    </xf>
    <xf numFmtId="0" fontId="1" fillId="23" borderId="69" xfId="7" applyFill="1" applyBorder="1" applyAlignment="1">
      <alignment vertical="top"/>
    </xf>
    <xf numFmtId="0" fontId="1" fillId="21" borderId="69" xfId="7" applyFill="1" applyBorder="1" applyAlignment="1">
      <alignment vertical="top"/>
    </xf>
    <xf numFmtId="0" fontId="1" fillId="19" borderId="69" xfId="7" applyFill="1" applyBorder="1" applyAlignment="1">
      <alignment vertical="top"/>
    </xf>
    <xf numFmtId="0" fontId="1" fillId="17" borderId="69" xfId="7" applyFill="1" applyBorder="1" applyAlignment="1">
      <alignment vertical="top"/>
    </xf>
    <xf numFmtId="0" fontId="1" fillId="3" borderId="69" xfId="7" applyFill="1" applyBorder="1" applyAlignment="1">
      <alignment vertical="top"/>
    </xf>
    <xf numFmtId="0" fontId="23" fillId="34" borderId="69" xfId="7" applyFont="1" applyFill="1" applyBorder="1" applyAlignment="1">
      <alignment vertical="top"/>
    </xf>
    <xf numFmtId="0" fontId="11" fillId="14" borderId="69" xfId="7" applyFont="1" applyFill="1" applyBorder="1" applyAlignment="1">
      <alignment vertical="top"/>
    </xf>
    <xf numFmtId="0" fontId="1" fillId="0" borderId="69" xfId="1" applyBorder="1" applyAlignment="1">
      <alignment vertical="top"/>
    </xf>
    <xf numFmtId="0" fontId="23" fillId="0" borderId="69" xfId="1" applyFont="1" applyBorder="1" applyAlignment="1">
      <alignment wrapText="1"/>
    </xf>
    <xf numFmtId="0" fontId="1" fillId="0" borderId="11" xfId="0" applyFont="1" applyBorder="1" applyAlignment="1">
      <alignment horizontal="left" vertical="top" wrapText="1"/>
    </xf>
    <xf numFmtId="167" fontId="23" fillId="0" borderId="35" xfId="2" applyNumberFormat="1" applyFont="1" applyBorder="1" applyAlignment="1">
      <alignment horizontal="right" vertical="top" wrapText="1"/>
    </xf>
    <xf numFmtId="165" fontId="23" fillId="0" borderId="35" xfId="2" applyFont="1" applyBorder="1" applyAlignment="1">
      <alignment horizontal="right" vertical="top" wrapText="1"/>
    </xf>
    <xf numFmtId="0" fontId="23" fillId="2" borderId="70" xfId="0" applyFont="1" applyFill="1" applyBorder="1" applyAlignment="1">
      <alignment wrapText="1"/>
    </xf>
    <xf numFmtId="165" fontId="23" fillId="2" borderId="70" xfId="0" applyNumberFormat="1" applyFont="1" applyFill="1" applyBorder="1" applyAlignment="1">
      <alignment wrapText="1"/>
    </xf>
    <xf numFmtId="0" fontId="10" fillId="0" borderId="69" xfId="7" applyFont="1" applyBorder="1" applyAlignment="1">
      <alignment horizontal="right" vertical="top"/>
    </xf>
    <xf numFmtId="0" fontId="10" fillId="0" borderId="78" xfId="7" applyFont="1" applyBorder="1" applyAlignment="1">
      <alignment horizontal="right" vertical="top"/>
    </xf>
    <xf numFmtId="167" fontId="1" fillId="0" borderId="69" xfId="2" applyNumberFormat="1" applyFont="1" applyBorder="1" applyAlignment="1">
      <alignment horizontal="right" vertical="top" wrapText="1"/>
    </xf>
    <xf numFmtId="1" fontId="23" fillId="0" borderId="36" xfId="5" applyNumberFormat="1" applyFont="1" applyBorder="1" applyAlignment="1">
      <alignment horizontal="right"/>
    </xf>
    <xf numFmtId="1" fontId="23" fillId="0" borderId="67" xfId="5" applyNumberFormat="1" applyFont="1" applyBorder="1" applyAlignment="1">
      <alignment horizontal="right"/>
    </xf>
    <xf numFmtId="1" fontId="23" fillId="0" borderId="92" xfId="5" applyNumberFormat="1" applyFont="1" applyBorder="1" applyAlignment="1">
      <alignment horizontal="right"/>
    </xf>
    <xf numFmtId="1" fontId="23" fillId="0" borderId="36" xfId="5" applyNumberFormat="1" applyFont="1" applyBorder="1" applyAlignment="1">
      <alignment horizontal="right" vertical="top"/>
    </xf>
    <xf numFmtId="1" fontId="23" fillId="0" borderId="92" xfId="5" applyNumberFormat="1" applyFont="1" applyBorder="1" applyAlignment="1">
      <alignment horizontal="right" vertical="top"/>
    </xf>
    <xf numFmtId="2" fontId="25" fillId="0" borderId="69" xfId="4" applyNumberFormat="1" applyFont="1" applyBorder="1" applyAlignment="1">
      <alignment horizontal="right" vertical="top"/>
    </xf>
    <xf numFmtId="165" fontId="25" fillId="0" borderId="0" xfId="2" applyFont="1" applyFill="1" applyBorder="1" applyAlignment="1">
      <alignment vertical="top"/>
    </xf>
    <xf numFmtId="165" fontId="23" fillId="0" borderId="11" xfId="2" applyFont="1" applyBorder="1" applyAlignment="1">
      <alignment horizontal="right" vertical="top" wrapText="1"/>
    </xf>
    <xf numFmtId="0" fontId="20" fillId="0" borderId="0" xfId="1" applyFont="1" applyAlignment="1">
      <alignment horizontal="left" vertical="top"/>
    </xf>
    <xf numFmtId="0" fontId="20" fillId="0" borderId="0" xfId="1" applyFont="1"/>
    <xf numFmtId="2" fontId="30" fillId="0" borderId="69" xfId="1" applyNumberFormat="1" applyFont="1" applyBorder="1" applyAlignment="1">
      <alignment vertical="top"/>
    </xf>
    <xf numFmtId="0" fontId="23" fillId="0" borderId="64" xfId="1" applyFont="1" applyBorder="1" applyAlignment="1">
      <alignment horizontal="right" vertical="top" wrapText="1"/>
    </xf>
    <xf numFmtId="165" fontId="23" fillId="0" borderId="64" xfId="2" applyFont="1" applyFill="1" applyBorder="1" applyAlignment="1">
      <alignment horizontal="right" vertical="top" wrapText="1"/>
    </xf>
    <xf numFmtId="0" fontId="23" fillId="0" borderId="25" xfId="1" applyFont="1" applyBorder="1" applyAlignment="1">
      <alignment horizontal="right" vertical="top" wrapText="1"/>
    </xf>
    <xf numFmtId="2" fontId="23" fillId="0" borderId="17" xfId="1" applyNumberFormat="1" applyFont="1" applyBorder="1" applyAlignment="1">
      <alignment horizontal="right" vertical="top"/>
    </xf>
    <xf numFmtId="165" fontId="23" fillId="0" borderId="25" xfId="2" applyFont="1" applyFill="1" applyBorder="1" applyAlignment="1">
      <alignment horizontal="right" vertical="top" wrapText="1"/>
    </xf>
    <xf numFmtId="0" fontId="24" fillId="35" borderId="74" xfId="7" applyFont="1" applyFill="1" applyBorder="1" applyAlignment="1">
      <alignment vertical="top"/>
    </xf>
    <xf numFmtId="0" fontId="17" fillId="35" borderId="74" xfId="7" applyFont="1" applyFill="1" applyBorder="1" applyAlignment="1">
      <alignment vertical="top"/>
    </xf>
    <xf numFmtId="171" fontId="17" fillId="35" borderId="74" xfId="7" applyNumberFormat="1" applyFont="1" applyFill="1" applyBorder="1" applyAlignment="1">
      <alignment horizontal="center" vertical="top"/>
    </xf>
    <xf numFmtId="0" fontId="17" fillId="35" borderId="74" xfId="7" applyFont="1" applyFill="1" applyBorder="1" applyAlignment="1">
      <alignment vertical="top" wrapText="1"/>
    </xf>
    <xf numFmtId="167" fontId="23" fillId="0" borderId="69" xfId="8" applyNumberFormat="1" applyFont="1" applyBorder="1" applyAlignment="1">
      <alignment horizontal="right"/>
    </xf>
    <xf numFmtId="0" fontId="23" fillId="0" borderId="69" xfId="8" applyFont="1" applyBorder="1" applyAlignment="1">
      <alignment horizontal="left"/>
    </xf>
    <xf numFmtId="0" fontId="1" fillId="0" borderId="69" xfId="1" applyBorder="1" applyAlignment="1">
      <alignment horizontal="left"/>
    </xf>
    <xf numFmtId="0" fontId="1" fillId="0" borderId="0" xfId="1" applyAlignment="1">
      <alignment horizontal="left"/>
    </xf>
    <xf numFmtId="167" fontId="23" fillId="0" borderId="0" xfId="8" applyNumberFormat="1" applyFont="1" applyAlignment="1">
      <alignment horizontal="right"/>
    </xf>
    <xf numFmtId="167" fontId="25" fillId="0" borderId="0" xfId="7" applyNumberFormat="1" applyFont="1" applyAlignment="1">
      <alignment horizontal="right"/>
    </xf>
    <xf numFmtId="166" fontId="1" fillId="0" borderId="0" xfId="3" applyFont="1" applyBorder="1" applyAlignment="1">
      <alignment horizontal="right"/>
    </xf>
    <xf numFmtId="0" fontId="25" fillId="0" borderId="69" xfId="1" applyFont="1" applyBorder="1" applyAlignment="1">
      <alignment horizontal="left" vertical="top" wrapText="1"/>
    </xf>
    <xf numFmtId="0" fontId="25" fillId="0" borderId="69" xfId="1" applyFont="1" applyBorder="1" applyAlignment="1">
      <alignment horizontal="left" vertical="top" wrapText="1" indent="1"/>
    </xf>
    <xf numFmtId="0" fontId="25" fillId="0" borderId="69" xfId="1" applyFont="1" applyBorder="1" applyAlignment="1">
      <alignment horizontal="right" vertical="top"/>
    </xf>
    <xf numFmtId="0" fontId="23" fillId="0" borderId="69" xfId="1" applyFont="1" applyBorder="1" applyAlignment="1">
      <alignment horizontal="left" wrapText="1" indent="1"/>
    </xf>
    <xf numFmtId="0" fontId="25" fillId="0" borderId="69" xfId="1" applyFont="1" applyBorder="1" applyAlignment="1">
      <alignment horizontal="left" wrapText="1"/>
    </xf>
    <xf numFmtId="0" fontId="23" fillId="0" borderId="94" xfId="1" applyFont="1" applyBorder="1" applyAlignment="1">
      <alignment horizontal="left" vertical="top" wrapText="1"/>
    </xf>
    <xf numFmtId="165" fontId="23" fillId="0" borderId="94" xfId="2" applyFont="1" applyFill="1" applyBorder="1" applyAlignment="1">
      <alignment horizontal="right" vertical="top" wrapText="1"/>
    </xf>
    <xf numFmtId="2" fontId="23" fillId="0" borderId="94" xfId="1" applyNumberFormat="1" applyFont="1" applyBorder="1" applyAlignment="1">
      <alignment horizontal="right" vertical="top"/>
    </xf>
    <xf numFmtId="165" fontId="23" fillId="0" borderId="94" xfId="6" applyFont="1" applyFill="1" applyBorder="1" applyAlignment="1">
      <alignment horizontal="right" vertical="top" wrapText="1"/>
    </xf>
    <xf numFmtId="166" fontId="23" fillId="0" borderId="95" xfId="3" applyFont="1" applyFill="1" applyBorder="1" applyAlignment="1">
      <alignment horizontal="right" vertical="top" wrapText="1"/>
    </xf>
    <xf numFmtId="0" fontId="23" fillId="0" borderId="89" xfId="1" applyFont="1" applyBorder="1" applyAlignment="1">
      <alignment horizontal="left" vertical="top" wrapText="1"/>
    </xf>
    <xf numFmtId="0" fontId="23" fillId="0" borderId="74" xfId="1" applyFont="1" applyBorder="1" applyAlignment="1">
      <alignment horizontal="right" vertical="top" wrapText="1"/>
    </xf>
    <xf numFmtId="165" fontId="23" fillId="0" borderId="74" xfId="2" applyFont="1" applyFill="1" applyBorder="1" applyAlignment="1">
      <alignment horizontal="right" vertical="top" wrapText="1"/>
    </xf>
    <xf numFmtId="2" fontId="23" fillId="0" borderId="74" xfId="1" applyNumberFormat="1" applyFont="1" applyBorder="1" applyAlignment="1">
      <alignment horizontal="right" vertical="top"/>
    </xf>
    <xf numFmtId="0" fontId="23" fillId="0" borderId="17" xfId="1" applyFont="1" applyBorder="1" applyAlignment="1">
      <alignment horizontal="right" vertical="top" wrapText="1"/>
    </xf>
    <xf numFmtId="165" fontId="23" fillId="0" borderId="59" xfId="2" applyFont="1" applyBorder="1" applyAlignment="1">
      <alignment horizontal="right" vertical="top" wrapText="1"/>
    </xf>
    <xf numFmtId="166" fontId="23" fillId="0" borderId="60" xfId="3" applyFont="1" applyBorder="1" applyAlignment="1">
      <alignment horizontal="right" vertical="top" wrapText="1"/>
    </xf>
    <xf numFmtId="165" fontId="23" fillId="0" borderId="64" xfId="2" applyFont="1" applyBorder="1" applyAlignment="1">
      <alignment horizontal="right" vertical="top" wrapText="1"/>
    </xf>
    <xf numFmtId="165" fontId="23" fillId="0" borderId="74" xfId="2" applyFont="1" applyBorder="1" applyAlignment="1">
      <alignment horizontal="right" vertical="top" wrapText="1"/>
    </xf>
    <xf numFmtId="2" fontId="23" fillId="0" borderId="0" xfId="1" applyNumberFormat="1" applyFont="1" applyAlignment="1">
      <alignment horizontal="right" vertical="top"/>
    </xf>
    <xf numFmtId="165" fontId="23" fillId="0" borderId="86" xfId="2" applyFont="1" applyFill="1" applyBorder="1" applyAlignment="1">
      <alignment horizontal="right" vertical="top" wrapText="1"/>
    </xf>
    <xf numFmtId="165" fontId="23" fillId="0" borderId="25" xfId="1" applyNumberFormat="1" applyFont="1" applyBorder="1" applyAlignment="1">
      <alignment horizontal="right" vertical="top" wrapText="1"/>
    </xf>
    <xf numFmtId="165" fontId="23" fillId="0" borderId="0" xfId="1" applyNumberFormat="1" applyFont="1" applyAlignment="1">
      <alignment horizontal="right" vertical="top" wrapText="1"/>
    </xf>
    <xf numFmtId="0" fontId="23" fillId="0" borderId="0" xfId="1" applyFont="1" applyAlignment="1">
      <alignment horizontal="right" vertical="top" wrapText="1"/>
    </xf>
    <xf numFmtId="165" fontId="23" fillId="0" borderId="0" xfId="2" applyFont="1" applyFill="1" applyBorder="1" applyAlignment="1">
      <alignment horizontal="right" vertical="top" wrapText="1"/>
    </xf>
    <xf numFmtId="0" fontId="23" fillId="0" borderId="95" xfId="1" applyFont="1" applyBorder="1" applyAlignment="1">
      <alignment horizontal="left" vertical="top" wrapText="1"/>
    </xf>
    <xf numFmtId="165" fontId="23" fillId="0" borderId="95" xfId="1" applyNumberFormat="1" applyFont="1" applyBorder="1" applyAlignment="1">
      <alignment horizontal="right" vertical="top" wrapText="1"/>
    </xf>
    <xf numFmtId="0" fontId="23" fillId="0" borderId="95" xfId="1" applyFont="1" applyBorder="1" applyAlignment="1">
      <alignment horizontal="right" vertical="top" wrapText="1"/>
    </xf>
    <xf numFmtId="165" fontId="23" fillId="0" borderId="90" xfId="2" applyFont="1" applyFill="1" applyBorder="1" applyAlignment="1">
      <alignment horizontal="right" vertical="top" wrapText="1"/>
    </xf>
    <xf numFmtId="0" fontId="23" fillId="0" borderId="90" xfId="1" applyFont="1" applyBorder="1" applyAlignment="1">
      <alignment horizontal="left" vertical="top" wrapText="1"/>
    </xf>
    <xf numFmtId="0" fontId="23" fillId="0" borderId="96" xfId="1" applyFont="1" applyBorder="1" applyAlignment="1">
      <alignment horizontal="left" vertical="top" wrapText="1"/>
    </xf>
    <xf numFmtId="165" fontId="23" fillId="0" borderId="96" xfId="1" applyNumberFormat="1" applyFont="1" applyBorder="1" applyAlignment="1">
      <alignment horizontal="right" vertical="top" wrapText="1"/>
    </xf>
    <xf numFmtId="0" fontId="23" fillId="0" borderId="96" xfId="1" applyFont="1" applyBorder="1" applyAlignment="1">
      <alignment horizontal="right" vertical="top" wrapText="1"/>
    </xf>
    <xf numFmtId="166" fontId="23" fillId="0" borderId="96" xfId="3" applyFont="1" applyFill="1" applyBorder="1" applyAlignment="1">
      <alignment horizontal="right" vertical="top" wrapText="1"/>
    </xf>
    <xf numFmtId="0" fontId="23" fillId="0" borderId="97" xfId="1" applyFont="1" applyBorder="1" applyAlignment="1">
      <alignment horizontal="left" vertical="top"/>
    </xf>
    <xf numFmtId="0" fontId="25" fillId="0" borderId="78" xfId="1" applyFont="1" applyBorder="1" applyAlignment="1">
      <alignment horizontal="left" wrapText="1"/>
    </xf>
    <xf numFmtId="0" fontId="23" fillId="0" borderId="78" xfId="1" applyFont="1" applyBorder="1" applyAlignment="1">
      <alignment horizontal="left" wrapText="1" indent="1"/>
    </xf>
    <xf numFmtId="2" fontId="25" fillId="0" borderId="78" xfId="4" applyNumberFormat="1" applyFont="1" applyBorder="1" applyAlignment="1">
      <alignment horizontal="right" vertical="top"/>
    </xf>
    <xf numFmtId="0" fontId="25" fillId="0" borderId="72" xfId="1" applyFont="1" applyBorder="1" applyAlignment="1">
      <alignment horizontal="left" vertical="top" wrapText="1"/>
    </xf>
    <xf numFmtId="0" fontId="0" fillId="32" borderId="69" xfId="0" applyFill="1" applyBorder="1"/>
    <xf numFmtId="0" fontId="0" fillId="32" borderId="80" xfId="0" applyFill="1" applyBorder="1"/>
    <xf numFmtId="0" fontId="25" fillId="0" borderId="72" xfId="1" applyFont="1" applyBorder="1" applyAlignment="1">
      <alignment vertical="top" wrapText="1"/>
    </xf>
    <xf numFmtId="0" fontId="17" fillId="40" borderId="69" xfId="7" applyFont="1" applyFill="1" applyBorder="1" applyAlignment="1">
      <alignment vertical="top"/>
    </xf>
    <xf numFmtId="165" fontId="25" fillId="40" borderId="69" xfId="2" applyFont="1" applyFill="1" applyBorder="1" applyAlignment="1">
      <alignment vertical="top"/>
    </xf>
    <xf numFmtId="2" fontId="25" fillId="40" borderId="69" xfId="4" applyNumberFormat="1" applyFont="1" applyFill="1" applyBorder="1" applyAlignment="1">
      <alignment horizontal="right" vertical="top"/>
    </xf>
    <xf numFmtId="2" fontId="17" fillId="27" borderId="69" xfId="9" applyNumberFormat="1" applyFont="1" applyFill="1" applyBorder="1" applyAlignment="1">
      <alignment horizontal="center" vertical="top" wrapText="1"/>
    </xf>
    <xf numFmtId="4" fontId="23" fillId="0" borderId="69" xfId="9" applyNumberFormat="1" applyFont="1" applyBorder="1" applyAlignment="1">
      <alignment horizontal="right" vertical="top"/>
    </xf>
    <xf numFmtId="0" fontId="23" fillId="0" borderId="69" xfId="9" applyFont="1" applyBorder="1" applyAlignment="1">
      <alignment horizontal="left" vertical="top" wrapText="1"/>
    </xf>
    <xf numFmtId="0" fontId="17" fillId="0" borderId="69" xfId="9" applyFont="1" applyBorder="1" applyAlignment="1">
      <alignment vertical="top" wrapText="1"/>
    </xf>
    <xf numFmtId="4" fontId="23" fillId="0" borderId="0" xfId="9" applyNumberFormat="1" applyFont="1" applyAlignment="1">
      <alignment horizontal="right" vertical="top"/>
    </xf>
    <xf numFmtId="0" fontId="23" fillId="27" borderId="79" xfId="9" applyFont="1" applyFill="1" applyBorder="1"/>
    <xf numFmtId="0" fontId="23" fillId="0" borderId="79" xfId="9" applyFont="1" applyBorder="1" applyAlignment="1">
      <alignment horizontal="right"/>
    </xf>
    <xf numFmtId="0" fontId="11" fillId="37" borderId="69" xfId="7" applyFont="1" applyFill="1" applyBorder="1" applyAlignment="1">
      <alignment vertical="top"/>
    </xf>
    <xf numFmtId="0" fontId="2" fillId="37" borderId="69" xfId="7" applyFont="1" applyFill="1" applyBorder="1" applyAlignment="1">
      <alignment vertical="top"/>
    </xf>
    <xf numFmtId="171" fontId="11" fillId="37" borderId="69" xfId="7" applyNumberFormat="1" applyFont="1" applyFill="1" applyBorder="1" applyAlignment="1">
      <alignment horizontal="center" vertical="top"/>
    </xf>
    <xf numFmtId="0" fontId="11" fillId="37" borderId="69" xfId="7" applyFont="1" applyFill="1" applyBorder="1" applyAlignment="1">
      <alignment horizontal="right" vertical="top"/>
    </xf>
    <xf numFmtId="168" fontId="11" fillId="37" borderId="69" xfId="7" applyNumberFormat="1" applyFont="1" applyFill="1" applyBorder="1" applyAlignment="1">
      <alignment horizontal="center" vertical="top"/>
    </xf>
    <xf numFmtId="2" fontId="11" fillId="37" borderId="69" xfId="7" applyNumberFormat="1" applyFont="1" applyFill="1" applyBorder="1" applyAlignment="1">
      <alignment horizontal="center" vertical="top"/>
    </xf>
    <xf numFmtId="170" fontId="11" fillId="37" borderId="69" xfId="7" applyNumberFormat="1" applyFont="1" applyFill="1" applyBorder="1" applyAlignment="1">
      <alignment vertical="top"/>
    </xf>
    <xf numFmtId="2" fontId="11" fillId="37" borderId="69" xfId="7" applyNumberFormat="1" applyFont="1" applyFill="1" applyBorder="1" applyAlignment="1">
      <alignment vertical="top"/>
    </xf>
    <xf numFmtId="165" fontId="1" fillId="0" borderId="69" xfId="2" applyFont="1" applyBorder="1" applyAlignment="1">
      <alignment vertical="top"/>
    </xf>
    <xf numFmtId="165" fontId="1" fillId="0" borderId="69" xfId="3" applyNumberFormat="1" applyFont="1" applyBorder="1" applyAlignment="1">
      <alignment horizontal="right" vertical="top"/>
    </xf>
    <xf numFmtId="0" fontId="39" fillId="41" borderId="69" xfId="0" applyFont="1" applyFill="1" applyBorder="1" applyAlignment="1">
      <alignment vertical="top" wrapText="1"/>
    </xf>
    <xf numFmtId="0" fontId="1" fillId="41" borderId="69" xfId="0" applyFont="1" applyFill="1" applyBorder="1" applyAlignment="1">
      <alignment horizontal="right" vertical="top" wrapText="1"/>
    </xf>
    <xf numFmtId="165" fontId="1" fillId="41" borderId="69" xfId="2" applyFont="1" applyFill="1" applyBorder="1" applyAlignment="1">
      <alignment vertical="top"/>
    </xf>
    <xf numFmtId="167" fontId="1" fillId="41" borderId="69" xfId="2" applyNumberFormat="1" applyFont="1" applyFill="1" applyBorder="1" applyAlignment="1">
      <alignment horizontal="right" vertical="top" wrapText="1"/>
    </xf>
    <xf numFmtId="165" fontId="1" fillId="41" borderId="69" xfId="3" applyNumberFormat="1" applyFont="1" applyFill="1" applyBorder="1" applyAlignment="1">
      <alignment horizontal="right" vertical="top"/>
    </xf>
    <xf numFmtId="165" fontId="1" fillId="0" borderId="69" xfId="2" applyFont="1" applyBorder="1" applyAlignment="1">
      <alignment horizontal="right" vertical="top" wrapText="1"/>
    </xf>
    <xf numFmtId="0" fontId="11" fillId="3" borderId="69" xfId="1" applyFont="1" applyFill="1" applyBorder="1" applyAlignment="1">
      <alignment horizontal="center" vertical="top" wrapText="1"/>
    </xf>
    <xf numFmtId="0" fontId="1" fillId="0" borderId="69" xfId="0" applyFont="1" applyBorder="1" applyAlignment="1">
      <alignment horizontal="right" vertical="top" wrapText="1"/>
    </xf>
    <xf numFmtId="165" fontId="1" fillId="0" borderId="69" xfId="2" applyFont="1" applyBorder="1" applyAlignment="1">
      <alignment vertical="top" wrapText="1"/>
    </xf>
    <xf numFmtId="0" fontId="1" fillId="0" borderId="69" xfId="0" applyFont="1" applyBorder="1" applyAlignment="1">
      <alignment horizontal="left" vertical="top" wrapText="1"/>
    </xf>
    <xf numFmtId="0" fontId="1" fillId="0" borderId="69" xfId="0" applyFont="1" applyBorder="1" applyAlignment="1">
      <alignment horizontal="right" wrapText="1"/>
    </xf>
    <xf numFmtId="165" fontId="2" fillId="2" borderId="78" xfId="1" applyNumberFormat="1" applyFont="1" applyFill="1" applyBorder="1" applyAlignment="1">
      <alignment vertical="top" wrapText="1"/>
    </xf>
    <xf numFmtId="0" fontId="2" fillId="2" borderId="78" xfId="1" applyFont="1" applyFill="1" applyBorder="1" applyAlignment="1">
      <alignment vertical="top" wrapText="1"/>
    </xf>
    <xf numFmtId="165" fontId="2" fillId="2" borderId="74" xfId="1" applyNumberFormat="1" applyFont="1" applyFill="1" applyBorder="1" applyAlignment="1">
      <alignment vertical="top" wrapText="1"/>
    </xf>
    <xf numFmtId="0" fontId="2" fillId="2" borderId="74" xfId="1" applyFont="1" applyFill="1" applyBorder="1" applyAlignment="1">
      <alignment vertical="top" wrapText="1"/>
    </xf>
    <xf numFmtId="165" fontId="11" fillId="3" borderId="72" xfId="2" applyFont="1" applyFill="1" applyBorder="1" applyAlignment="1">
      <alignment horizontal="right" vertical="top" wrapText="1"/>
    </xf>
    <xf numFmtId="0" fontId="11" fillId="3" borderId="72" xfId="1" applyFont="1" applyFill="1" applyBorder="1" applyAlignment="1">
      <alignment horizontal="right" vertical="top" wrapText="1"/>
    </xf>
    <xf numFmtId="165" fontId="11" fillId="3" borderId="72" xfId="6" applyFont="1" applyFill="1" applyBorder="1" applyAlignment="1">
      <alignment horizontal="right" vertical="top" wrapText="1"/>
    </xf>
    <xf numFmtId="1" fontId="11" fillId="3" borderId="72" xfId="5" applyNumberFormat="1" applyFont="1" applyFill="1" applyBorder="1" applyAlignment="1">
      <alignment horizontal="right" vertical="top" wrapText="1"/>
    </xf>
    <xf numFmtId="0" fontId="1" fillId="33" borderId="69" xfId="7" applyFill="1" applyBorder="1" applyAlignment="1">
      <alignment horizontal="left" vertical="top" wrapText="1"/>
    </xf>
    <xf numFmtId="0" fontId="23" fillId="33" borderId="69" xfId="7" applyFont="1" applyFill="1" applyBorder="1" applyAlignment="1">
      <alignment horizontal="left" vertical="top" wrapText="1"/>
    </xf>
    <xf numFmtId="166" fontId="1" fillId="0" borderId="14" xfId="3" applyFont="1" applyBorder="1" applyAlignment="1">
      <alignment horizontal="right" vertical="top" wrapText="1"/>
    </xf>
    <xf numFmtId="0" fontId="1" fillId="0" borderId="47" xfId="1" applyBorder="1" applyAlignment="1">
      <alignment horizontal="left" vertical="top" wrapText="1"/>
    </xf>
    <xf numFmtId="0" fontId="1" fillId="0" borderId="52" xfId="1" applyBorder="1" applyAlignment="1">
      <alignment horizontal="left" vertical="top" wrapText="1"/>
    </xf>
    <xf numFmtId="0" fontId="30" fillId="0" borderId="47" xfId="1" applyFont="1" applyBorder="1" applyAlignment="1">
      <alignment horizontal="left" vertical="top" wrapText="1"/>
    </xf>
    <xf numFmtId="0" fontId="1" fillId="0" borderId="14" xfId="1" applyBorder="1" applyAlignment="1">
      <alignment horizontal="left" vertical="top" wrapText="1"/>
    </xf>
    <xf numFmtId="165" fontId="1" fillId="30" borderId="14" xfId="2" applyFont="1" applyFill="1" applyBorder="1" applyAlignment="1">
      <alignment horizontal="right" vertical="top" wrapText="1"/>
    </xf>
    <xf numFmtId="164" fontId="1" fillId="30" borderId="14" xfId="2" applyNumberFormat="1" applyFont="1" applyFill="1" applyBorder="1" applyAlignment="1">
      <alignment horizontal="right" vertical="top" wrapText="1"/>
    </xf>
    <xf numFmtId="166" fontId="1" fillId="0" borderId="14" xfId="3" applyFont="1" applyBorder="1" applyAlignment="1">
      <alignment horizontal="right" vertical="top"/>
    </xf>
    <xf numFmtId="2" fontId="1" fillId="0" borderId="14" xfId="1" applyNumberFormat="1" applyBorder="1" applyAlignment="1">
      <alignment horizontal="right" vertical="top" wrapText="1"/>
    </xf>
    <xf numFmtId="2" fontId="1" fillId="0" borderId="14" xfId="1" applyNumberFormat="1" applyBorder="1" applyAlignment="1">
      <alignment horizontal="right" vertical="top"/>
    </xf>
    <xf numFmtId="166" fontId="1" fillId="0" borderId="58" xfId="3" applyFont="1" applyFill="1" applyBorder="1" applyAlignment="1">
      <alignment horizontal="right" vertical="top" wrapText="1"/>
    </xf>
    <xf numFmtId="166" fontId="1" fillId="0" borderId="58" xfId="3" applyFont="1" applyBorder="1" applyAlignment="1">
      <alignment horizontal="right" vertical="top" wrapText="1"/>
    </xf>
    <xf numFmtId="165" fontId="1" fillId="0" borderId="51" xfId="1" applyNumberFormat="1" applyBorder="1" applyAlignment="1">
      <alignment horizontal="left" vertical="top" wrapText="1"/>
    </xf>
    <xf numFmtId="0" fontId="1" fillId="0" borderId="51" xfId="1" applyBorder="1" applyAlignment="1">
      <alignment horizontal="left" vertical="top" wrapText="1"/>
    </xf>
    <xf numFmtId="166" fontId="1" fillId="0" borderId="69" xfId="7" applyNumberFormat="1" applyBorder="1" applyAlignment="1">
      <alignment horizontal="right" vertical="top"/>
    </xf>
    <xf numFmtId="0" fontId="1" fillId="0" borderId="0" xfId="0" applyFont="1" applyAlignment="1">
      <alignment wrapText="1"/>
    </xf>
    <xf numFmtId="166" fontId="1" fillId="0" borderId="69" xfId="7" applyNumberFormat="1" applyBorder="1" applyAlignment="1">
      <alignment horizontal="center" vertical="top"/>
    </xf>
    <xf numFmtId="0" fontId="1" fillId="31" borderId="69" xfId="7" applyFill="1" applyBorder="1" applyAlignment="1">
      <alignment vertical="top" wrapText="1"/>
    </xf>
    <xf numFmtId="171" fontId="1" fillId="31" borderId="69" xfId="7" applyNumberFormat="1" applyFill="1" applyBorder="1" applyAlignment="1">
      <alignment horizontal="center" vertical="top"/>
    </xf>
    <xf numFmtId="0" fontId="50" fillId="0" borderId="0" xfId="0" applyFont="1" applyAlignment="1">
      <alignment wrapText="1"/>
    </xf>
    <xf numFmtId="0" fontId="1" fillId="0" borderId="69" xfId="1" applyBorder="1" applyAlignment="1">
      <alignment wrapText="1"/>
    </xf>
    <xf numFmtId="0" fontId="1" fillId="0" borderId="69" xfId="8" applyFont="1" applyBorder="1" applyAlignment="1">
      <alignment horizontal="left" vertical="top"/>
    </xf>
    <xf numFmtId="0" fontId="1" fillId="0" borderId="80" xfId="0" applyFont="1" applyBorder="1" applyAlignment="1">
      <alignment wrapText="1"/>
    </xf>
    <xf numFmtId="167" fontId="1" fillId="0" borderId="80" xfId="7" applyNumberFormat="1" applyBorder="1" applyAlignment="1">
      <alignment horizontal="right"/>
    </xf>
    <xf numFmtId="167" fontId="1" fillId="0" borderId="69" xfId="7" applyNumberFormat="1" applyBorder="1" applyAlignment="1">
      <alignment horizontal="right"/>
    </xf>
    <xf numFmtId="0" fontId="1" fillId="0" borderId="16" xfId="1" applyBorder="1" applyAlignment="1">
      <alignment horizontal="left" vertical="top"/>
    </xf>
    <xf numFmtId="0" fontId="1" fillId="0" borderId="81" xfId="1" applyBorder="1" applyAlignment="1">
      <alignment vertical="top" wrapText="1"/>
    </xf>
    <xf numFmtId="166" fontId="1" fillId="0" borderId="81" xfId="3" applyFont="1" applyBorder="1" applyAlignment="1">
      <alignment horizontal="right"/>
    </xf>
    <xf numFmtId="0" fontId="1" fillId="0" borderId="65" xfId="1" applyBorder="1" applyAlignment="1">
      <alignment horizontal="left" vertical="top" indent="1"/>
    </xf>
    <xf numFmtId="0" fontId="1" fillId="0" borderId="10" xfId="1" applyBorder="1" applyAlignment="1">
      <alignment horizontal="left" vertical="top"/>
    </xf>
    <xf numFmtId="0" fontId="1" fillId="0" borderId="35" xfId="1" applyBorder="1" applyAlignment="1">
      <alignment horizontal="left" vertical="top" indent="1"/>
    </xf>
    <xf numFmtId="0" fontId="1" fillId="0" borderId="69" xfId="8" applyFont="1" applyBorder="1" applyAlignment="1">
      <alignment horizontal="left" vertical="top" wrapText="1"/>
    </xf>
    <xf numFmtId="0" fontId="1" fillId="0" borderId="78" xfId="7" applyBorder="1" applyAlignment="1">
      <alignment vertical="top" wrapText="1"/>
    </xf>
    <xf numFmtId="167" fontId="1" fillId="0" borderId="78" xfId="7" applyNumberFormat="1" applyBorder="1" applyAlignment="1">
      <alignment horizontal="right"/>
    </xf>
    <xf numFmtId="2" fontId="1" fillId="0" borderId="78" xfId="1" applyNumberFormat="1" applyBorder="1"/>
    <xf numFmtId="0" fontId="1" fillId="0" borderId="79" xfId="8" applyFont="1" applyBorder="1" applyAlignment="1">
      <alignment horizontal="left" vertical="top" wrapText="1"/>
    </xf>
    <xf numFmtId="0" fontId="1" fillId="0" borderId="79" xfId="0" applyFont="1" applyBorder="1" applyAlignment="1">
      <alignment wrapText="1"/>
    </xf>
    <xf numFmtId="2" fontId="1" fillId="0" borderId="69" xfId="1" applyNumberFormat="1" applyBorder="1" applyAlignment="1">
      <alignment horizontal="right"/>
    </xf>
    <xf numFmtId="0" fontId="1" fillId="0" borderId="83" xfId="1" applyBorder="1" applyAlignment="1">
      <alignment horizontal="left" vertical="top"/>
    </xf>
    <xf numFmtId="0" fontId="1" fillId="0" borderId="82" xfId="1" applyBorder="1" applyAlignment="1">
      <alignment horizontal="left" vertical="top" indent="1"/>
    </xf>
    <xf numFmtId="165" fontId="1" fillId="0" borderId="86" xfId="2" applyFont="1" applyBorder="1" applyAlignment="1">
      <alignment horizontal="right"/>
    </xf>
    <xf numFmtId="166" fontId="1" fillId="0" borderId="82" xfId="3" applyFont="1" applyBorder="1" applyAlignment="1">
      <alignment horizontal="right"/>
    </xf>
    <xf numFmtId="0" fontId="1" fillId="0" borderId="69" xfId="1" applyBorder="1" applyAlignment="1">
      <alignment horizontal="right"/>
    </xf>
    <xf numFmtId="0" fontId="41" fillId="0" borderId="69" xfId="8" applyFont="1" applyBorder="1" applyAlignment="1">
      <alignment horizontal="left" vertical="top" wrapText="1"/>
    </xf>
    <xf numFmtId="0" fontId="1" fillId="0" borderId="78" xfId="8" applyFont="1" applyBorder="1" applyAlignment="1">
      <alignment horizontal="left" vertical="top" wrapText="1"/>
    </xf>
    <xf numFmtId="0" fontId="1" fillId="0" borderId="78" xfId="1" applyBorder="1" applyAlignment="1">
      <alignment horizontal="right"/>
    </xf>
    <xf numFmtId="171" fontId="1" fillId="0" borderId="69" xfId="7" applyNumberFormat="1" applyBorder="1" applyAlignment="1">
      <alignment horizontal="left" vertical="center"/>
    </xf>
    <xf numFmtId="0" fontId="1" fillId="0" borderId="69" xfId="7" applyBorder="1" applyAlignment="1">
      <alignment vertical="center" wrapText="1"/>
    </xf>
    <xf numFmtId="167" fontId="1" fillId="0" borderId="69" xfId="8" applyNumberFormat="1" applyFont="1" applyBorder="1" applyAlignment="1">
      <alignment horizontal="right" vertical="center"/>
    </xf>
    <xf numFmtId="2" fontId="1" fillId="0" borderId="69" xfId="7" applyNumberFormat="1" applyBorder="1" applyAlignment="1">
      <alignment horizontal="right" vertical="center"/>
    </xf>
    <xf numFmtId="0" fontId="1" fillId="0" borderId="69" xfId="8" applyFont="1" applyBorder="1" applyAlignment="1">
      <alignment horizontal="left" vertical="center"/>
    </xf>
    <xf numFmtId="166" fontId="1" fillId="0" borderId="69" xfId="7" applyNumberFormat="1" applyBorder="1" applyAlignment="1">
      <alignment horizontal="center" vertical="center"/>
    </xf>
    <xf numFmtId="166" fontId="1" fillId="0" borderId="69" xfId="7" applyNumberFormat="1" applyBorder="1" applyAlignment="1">
      <alignment horizontal="right" vertical="center"/>
    </xf>
    <xf numFmtId="0" fontId="1" fillId="0" borderId="69" xfId="8" applyFont="1" applyBorder="1" applyAlignment="1">
      <alignment horizontal="left" vertical="center" wrapText="1"/>
    </xf>
    <xf numFmtId="0" fontId="1" fillId="31" borderId="69" xfId="1" applyFill="1" applyBorder="1" applyAlignment="1">
      <alignment horizontal="left" vertical="top" wrapText="1"/>
    </xf>
    <xf numFmtId="0" fontId="1" fillId="0" borderId="49" xfId="0" applyFont="1" applyBorder="1" applyAlignment="1">
      <alignment horizontal="left" vertical="top" wrapText="1"/>
    </xf>
    <xf numFmtId="0" fontId="1" fillId="0" borderId="19" xfId="1" applyBorder="1" applyAlignment="1">
      <alignment vertical="top"/>
    </xf>
    <xf numFmtId="0" fontId="1" fillId="0" borderId="52" xfId="1" applyBorder="1" applyAlignment="1">
      <alignment vertical="top" wrapText="1"/>
    </xf>
    <xf numFmtId="0" fontId="1" fillId="0" borderId="20" xfId="1" applyBorder="1" applyAlignment="1">
      <alignment horizontal="left" vertical="top"/>
    </xf>
    <xf numFmtId="0" fontId="1" fillId="0" borderId="13" xfId="1" applyBorder="1" applyAlignment="1">
      <alignment horizontal="left" vertical="top"/>
    </xf>
    <xf numFmtId="0" fontId="1" fillId="0" borderId="14" xfId="1" applyBorder="1" applyAlignment="1">
      <alignment horizontal="left" vertical="top"/>
    </xf>
    <xf numFmtId="0" fontId="1" fillId="0" borderId="20" xfId="1" applyBorder="1" applyAlignment="1">
      <alignment vertical="top"/>
    </xf>
    <xf numFmtId="164" fontId="1" fillId="0" borderId="20" xfId="2" applyNumberFormat="1" applyFont="1" applyBorder="1" applyAlignment="1">
      <alignment horizontal="right" vertical="top" wrapText="1"/>
    </xf>
    <xf numFmtId="0" fontId="1" fillId="0" borderId="10" xfId="1" applyBorder="1" applyAlignment="1">
      <alignment horizontal="left" vertical="top" wrapText="1"/>
    </xf>
    <xf numFmtId="0" fontId="1" fillId="0" borderId="49" xfId="1" applyBorder="1" applyAlignment="1">
      <alignment horizontal="left" vertical="top" wrapText="1"/>
    </xf>
    <xf numFmtId="170" fontId="1" fillId="0" borderId="11" xfId="2" applyNumberFormat="1" applyFont="1" applyFill="1" applyBorder="1" applyAlignment="1">
      <alignment horizontal="right" vertical="top" wrapText="1"/>
    </xf>
    <xf numFmtId="164" fontId="1" fillId="0" borderId="11" xfId="2" applyNumberFormat="1" applyFont="1" applyFill="1" applyBorder="1" applyAlignment="1">
      <alignment horizontal="right" vertical="top" wrapText="1"/>
    </xf>
    <xf numFmtId="0" fontId="1" fillId="0" borderId="50" xfId="1" applyBorder="1" applyAlignment="1">
      <alignment horizontal="left" vertical="top" wrapText="1"/>
    </xf>
    <xf numFmtId="170" fontId="1" fillId="0" borderId="14" xfId="2" applyNumberFormat="1" applyFont="1" applyFill="1" applyBorder="1" applyAlignment="1">
      <alignment horizontal="right" vertical="top" wrapText="1"/>
    </xf>
    <xf numFmtId="164" fontId="1" fillId="0" borderId="14" xfId="2" applyNumberFormat="1" applyFont="1" applyFill="1" applyBorder="1" applyAlignment="1">
      <alignment horizontal="right" vertical="top" wrapText="1"/>
    </xf>
    <xf numFmtId="0" fontId="1" fillId="0" borderId="19" xfId="1" applyBorder="1" applyAlignment="1">
      <alignment horizontal="left" vertical="top" wrapText="1"/>
    </xf>
    <xf numFmtId="170" fontId="1" fillId="0" borderId="20" xfId="2" applyNumberFormat="1" applyFont="1" applyFill="1" applyBorder="1" applyAlignment="1">
      <alignment horizontal="right" vertical="top" wrapText="1"/>
    </xf>
    <xf numFmtId="164" fontId="1" fillId="0" borderId="20" xfId="2" applyNumberFormat="1" applyFont="1" applyFill="1" applyBorder="1" applyAlignment="1">
      <alignment horizontal="right" vertical="top" wrapText="1"/>
    </xf>
    <xf numFmtId="170" fontId="2" fillId="2" borderId="8" xfId="1" applyNumberFormat="1" applyFont="1" applyFill="1" applyBorder="1" applyAlignment="1">
      <alignment vertical="top" wrapText="1"/>
    </xf>
    <xf numFmtId="165" fontId="1" fillId="0" borderId="76" xfId="2" applyFont="1" applyBorder="1" applyAlignment="1">
      <alignment horizontal="right"/>
    </xf>
    <xf numFmtId="165" fontId="1" fillId="0" borderId="91" xfId="6" applyFont="1" applyBorder="1" applyAlignment="1">
      <alignment horizontal="right"/>
    </xf>
    <xf numFmtId="170" fontId="1" fillId="0" borderId="90" xfId="2" applyNumberFormat="1" applyFont="1" applyFill="1" applyBorder="1" applyAlignment="1">
      <alignment horizontal="right" vertical="top" wrapText="1"/>
    </xf>
    <xf numFmtId="166" fontId="1" fillId="0" borderId="81" xfId="3" applyFont="1" applyBorder="1" applyAlignment="1">
      <alignment horizontal="right" vertical="top"/>
    </xf>
    <xf numFmtId="165" fontId="1" fillId="0" borderId="91" xfId="3" applyNumberFormat="1" applyFont="1" applyBorder="1" applyAlignment="1">
      <alignment horizontal="right" vertical="top"/>
    </xf>
    <xf numFmtId="0" fontId="1" fillId="0" borderId="37" xfId="1" applyBorder="1" applyAlignment="1">
      <alignment horizontal="left" vertical="top" wrapText="1"/>
    </xf>
    <xf numFmtId="0" fontId="1" fillId="0" borderId="48" xfId="1" applyBorder="1" applyAlignment="1">
      <alignment horizontal="left" vertical="top" wrapText="1"/>
    </xf>
    <xf numFmtId="170" fontId="1" fillId="0" borderId="18" xfId="2" applyNumberFormat="1" applyFont="1" applyFill="1" applyBorder="1" applyAlignment="1">
      <alignment horizontal="right" vertical="top" wrapText="1"/>
    </xf>
    <xf numFmtId="164" fontId="1" fillId="0" borderId="18" xfId="2" applyNumberFormat="1" applyFont="1" applyFill="1" applyBorder="1" applyAlignment="1">
      <alignment horizontal="right" vertical="top" wrapText="1"/>
    </xf>
    <xf numFmtId="166" fontId="1" fillId="0" borderId="12" xfId="3" applyFont="1" applyFill="1" applyBorder="1" applyAlignment="1">
      <alignment horizontal="right" vertical="top" wrapText="1"/>
    </xf>
    <xf numFmtId="166" fontId="1" fillId="0" borderId="15" xfId="3" applyFont="1" applyFill="1" applyBorder="1" applyAlignment="1">
      <alignment horizontal="right" vertical="top" wrapText="1"/>
    </xf>
    <xf numFmtId="166" fontId="1" fillId="0" borderId="15" xfId="3" applyFont="1" applyBorder="1" applyAlignment="1">
      <alignment horizontal="right" vertical="top" wrapText="1"/>
    </xf>
    <xf numFmtId="0" fontId="1" fillId="0" borderId="69" xfId="7" quotePrefix="1" applyBorder="1" applyAlignment="1">
      <alignment vertical="top" wrapText="1"/>
    </xf>
    <xf numFmtId="0" fontId="1" fillId="0" borderId="69" xfId="7" applyBorder="1" applyAlignment="1">
      <alignment horizontal="left" vertical="top" wrapText="1" indent="1"/>
    </xf>
    <xf numFmtId="2" fontId="1" fillId="0" borderId="80" xfId="7" applyNumberFormat="1" applyBorder="1" applyAlignment="1">
      <alignment horizontal="center" vertical="top"/>
    </xf>
    <xf numFmtId="0" fontId="23" fillId="0" borderId="69" xfId="1" applyFont="1" applyBorder="1" applyAlignment="1">
      <alignment horizontal="right"/>
    </xf>
    <xf numFmtId="2" fontId="1" fillId="0" borderId="11" xfId="0" applyNumberFormat="1" applyFont="1" applyBorder="1" applyAlignment="1">
      <alignment horizontal="right" vertical="top" wrapText="1"/>
    </xf>
    <xf numFmtId="0" fontId="11" fillId="7" borderId="69" xfId="1" applyFont="1" applyFill="1" applyBorder="1" applyAlignment="1">
      <alignment horizontal="left" vertical="center" wrapText="1"/>
    </xf>
    <xf numFmtId="0" fontId="1" fillId="7" borderId="69" xfId="1" applyFill="1" applyBorder="1" applyAlignment="1">
      <alignment wrapText="1"/>
    </xf>
    <xf numFmtId="0" fontId="1" fillId="7" borderId="69" xfId="1" applyFill="1" applyBorder="1" applyAlignment="1">
      <alignment horizontal="left" vertical="top" wrapText="1"/>
    </xf>
    <xf numFmtId="0" fontId="11" fillId="28" borderId="69" xfId="9" applyFont="1" applyFill="1" applyBorder="1" applyAlignment="1">
      <alignment wrapText="1"/>
    </xf>
    <xf numFmtId="165" fontId="11" fillId="28" borderId="69" xfId="9" applyNumberFormat="1" applyFont="1" applyFill="1" applyBorder="1" applyAlignment="1">
      <alignment wrapText="1"/>
    </xf>
    <xf numFmtId="0" fontId="1" fillId="36" borderId="69" xfId="9" applyFont="1" applyFill="1" applyBorder="1" applyAlignment="1">
      <alignment wrapText="1"/>
    </xf>
    <xf numFmtId="0" fontId="1" fillId="36" borderId="69" xfId="9" applyFont="1" applyFill="1" applyBorder="1" applyAlignment="1">
      <alignment horizontal="left" wrapText="1"/>
    </xf>
    <xf numFmtId="167" fontId="11" fillId="36" borderId="69" xfId="9" applyNumberFormat="1" applyFont="1" applyFill="1" applyBorder="1" applyAlignment="1">
      <alignment wrapText="1"/>
    </xf>
    <xf numFmtId="165" fontId="13" fillId="36" borderId="69" xfId="12" applyNumberFormat="1" applyFont="1" applyFill="1" applyBorder="1" applyAlignment="1">
      <alignment wrapText="1"/>
    </xf>
    <xf numFmtId="4" fontId="1" fillId="0" borderId="69" xfId="9" applyNumberFormat="1" applyFont="1" applyBorder="1" applyAlignment="1">
      <alignment wrapText="1"/>
    </xf>
    <xf numFmtId="165" fontId="1" fillId="43" borderId="69" xfId="9" applyNumberFormat="1" applyFont="1" applyFill="1" applyBorder="1" applyAlignment="1">
      <alignment horizontal="right" wrapText="1"/>
    </xf>
    <xf numFmtId="165" fontId="1" fillId="43" borderId="69" xfId="9" applyNumberFormat="1" applyFont="1" applyFill="1" applyBorder="1" applyAlignment="1">
      <alignment wrapText="1"/>
    </xf>
    <xf numFmtId="0" fontId="13" fillId="33" borderId="69" xfId="9" applyFont="1" applyFill="1" applyBorder="1" applyAlignment="1">
      <alignment wrapText="1"/>
    </xf>
    <xf numFmtId="165" fontId="1" fillId="24" borderId="69" xfId="9" applyNumberFormat="1" applyFont="1" applyFill="1" applyBorder="1" applyAlignment="1">
      <alignment wrapText="1"/>
    </xf>
    <xf numFmtId="4" fontId="1" fillId="0" borderId="69" xfId="9" applyNumberFormat="1" applyFont="1" applyBorder="1" applyAlignment="1">
      <alignment horizontal="right" wrapText="1"/>
    </xf>
    <xf numFmtId="2" fontId="1" fillId="0" borderId="69" xfId="9" applyNumberFormat="1" applyFont="1" applyBorder="1" applyAlignment="1">
      <alignment horizontal="right" wrapText="1"/>
    </xf>
    <xf numFmtId="165" fontId="1" fillId="0" borderId="69" xfId="9" applyNumberFormat="1" applyFont="1" applyBorder="1" applyAlignment="1">
      <alignment horizontal="right" wrapText="1"/>
    </xf>
    <xf numFmtId="165" fontId="1" fillId="24" borderId="69" xfId="9" applyNumberFormat="1" applyFont="1" applyFill="1" applyBorder="1" applyAlignment="1">
      <alignment horizontal="right" wrapText="1"/>
    </xf>
    <xf numFmtId="0" fontId="11" fillId="0" borderId="72" xfId="9" applyFont="1" applyBorder="1" applyAlignment="1">
      <alignment horizontal="left" vertical="top" wrapText="1"/>
    </xf>
    <xf numFmtId="4" fontId="1" fillId="0" borderId="72" xfId="9" applyNumberFormat="1" applyFont="1" applyBorder="1" applyAlignment="1">
      <alignment vertical="top"/>
    </xf>
    <xf numFmtId="0" fontId="1" fillId="0" borderId="72" xfId="9" applyFont="1" applyBorder="1" applyAlignment="1">
      <alignment horizontal="right" vertical="top" wrapText="1"/>
    </xf>
    <xf numFmtId="0" fontId="1" fillId="0" borderId="72" xfId="9" applyFont="1" applyBorder="1" applyAlignment="1">
      <alignment horizontal="right" wrapText="1"/>
    </xf>
    <xf numFmtId="165" fontId="1" fillId="0" borderId="72" xfId="9" applyNumberFormat="1" applyFont="1" applyBorder="1"/>
    <xf numFmtId="165" fontId="1" fillId="0" borderId="14" xfId="9" applyNumberFormat="1" applyFont="1" applyBorder="1" applyAlignment="1">
      <alignment horizontal="right"/>
    </xf>
    <xf numFmtId="165" fontId="49" fillId="0" borderId="14" xfId="9" applyNumberFormat="1" applyFont="1" applyBorder="1" applyAlignment="1">
      <alignment horizontal="right"/>
    </xf>
    <xf numFmtId="0" fontId="1" fillId="0" borderId="14" xfId="9" applyFont="1" applyBorder="1" applyAlignment="1">
      <alignment wrapText="1"/>
    </xf>
    <xf numFmtId="0" fontId="1" fillId="0" borderId="14" xfId="9" applyFont="1" applyBorder="1" applyAlignment="1">
      <alignment horizontal="right"/>
    </xf>
    <xf numFmtId="0" fontId="8" fillId="0" borderId="14" xfId="9" applyBorder="1" applyAlignment="1">
      <alignment wrapText="1"/>
    </xf>
    <xf numFmtId="0" fontId="8" fillId="0" borderId="14" xfId="9" applyBorder="1"/>
    <xf numFmtId="165" fontId="8" fillId="0" borderId="14" xfId="9" applyNumberFormat="1" applyBorder="1"/>
    <xf numFmtId="0" fontId="49" fillId="0" borderId="14" xfId="10" applyFont="1" applyBorder="1" applyAlignment="1">
      <alignment wrapText="1"/>
    </xf>
    <xf numFmtId="0" fontId="49" fillId="0" borderId="14" xfId="10" applyFont="1" applyBorder="1" applyAlignment="1">
      <alignment horizontal="right"/>
    </xf>
    <xf numFmtId="0" fontId="10" fillId="30" borderId="69" xfId="7" applyFont="1" applyFill="1" applyBorder="1" applyAlignment="1">
      <alignment vertical="top"/>
    </xf>
    <xf numFmtId="0" fontId="11" fillId="30" borderId="69" xfId="7" applyFont="1" applyFill="1" applyBorder="1" applyAlignment="1">
      <alignment vertical="top"/>
    </xf>
    <xf numFmtId="0" fontId="1" fillId="30" borderId="69" xfId="1" applyFill="1" applyBorder="1"/>
    <xf numFmtId="0" fontId="2" fillId="23" borderId="69" xfId="7" applyFont="1" applyFill="1" applyBorder="1" applyAlignment="1">
      <alignment vertical="top"/>
    </xf>
    <xf numFmtId="171" fontId="11" fillId="23" borderId="69" xfId="7" applyNumberFormat="1" applyFont="1" applyFill="1" applyBorder="1" applyAlignment="1">
      <alignment horizontal="center" vertical="top"/>
    </xf>
    <xf numFmtId="166" fontId="11" fillId="23" borderId="69" xfId="7" applyNumberFormat="1" applyFont="1" applyFill="1" applyBorder="1" applyAlignment="1">
      <alignment horizontal="center" vertical="top"/>
    </xf>
    <xf numFmtId="168" fontId="11" fillId="23" borderId="69" xfId="7" applyNumberFormat="1" applyFont="1" applyFill="1" applyBorder="1" applyAlignment="1">
      <alignment horizontal="center" vertical="top"/>
    </xf>
    <xf numFmtId="2" fontId="11" fillId="23" borderId="69" xfId="7" applyNumberFormat="1" applyFont="1" applyFill="1" applyBorder="1" applyAlignment="1">
      <alignment horizontal="center" vertical="top"/>
    </xf>
    <xf numFmtId="170" fontId="11" fillId="23" borderId="69" xfId="7" applyNumberFormat="1" applyFont="1" applyFill="1" applyBorder="1" applyAlignment="1">
      <alignment vertical="top"/>
    </xf>
    <xf numFmtId="2" fontId="11" fillId="23" borderId="69" xfId="7" applyNumberFormat="1" applyFont="1" applyFill="1" applyBorder="1" applyAlignment="1">
      <alignment vertical="top"/>
    </xf>
    <xf numFmtId="0" fontId="1" fillId="23" borderId="69" xfId="1" applyFill="1" applyBorder="1"/>
    <xf numFmtId="171" fontId="1" fillId="30" borderId="69" xfId="7" applyNumberFormat="1" applyFill="1" applyBorder="1" applyAlignment="1">
      <alignment horizontal="center" vertical="top"/>
    </xf>
    <xf numFmtId="0" fontId="1" fillId="30" borderId="69" xfId="7" applyFill="1" applyBorder="1" applyAlignment="1">
      <alignment vertical="top"/>
    </xf>
    <xf numFmtId="0" fontId="1" fillId="30" borderId="69" xfId="7" applyFill="1" applyBorder="1" applyAlignment="1">
      <alignment horizontal="right" vertical="top"/>
    </xf>
    <xf numFmtId="168" fontId="1" fillId="30" borderId="69" xfId="7" applyNumberFormat="1" applyFill="1" applyBorder="1" applyAlignment="1">
      <alignment horizontal="center" vertical="top"/>
    </xf>
    <xf numFmtId="2" fontId="1" fillId="30" borderId="69" xfId="7" applyNumberFormat="1" applyFill="1" applyBorder="1" applyAlignment="1">
      <alignment horizontal="center" vertical="top"/>
    </xf>
    <xf numFmtId="170" fontId="1" fillId="30" borderId="69" xfId="7" applyNumberFormat="1" applyFill="1" applyBorder="1" applyAlignment="1">
      <alignment vertical="top"/>
    </xf>
    <xf numFmtId="2" fontId="1" fillId="30" borderId="69" xfId="7" applyNumberFormat="1" applyFill="1" applyBorder="1" applyAlignment="1">
      <alignment vertical="top"/>
    </xf>
    <xf numFmtId="0" fontId="1" fillId="30" borderId="69" xfId="7" applyFill="1" applyBorder="1" applyAlignment="1">
      <alignment vertical="top" wrapText="1"/>
    </xf>
    <xf numFmtId="2" fontId="1" fillId="30" borderId="69" xfId="1" applyNumberFormat="1" applyFill="1" applyBorder="1" applyAlignment="1">
      <alignment vertical="top"/>
    </xf>
    <xf numFmtId="170" fontId="1" fillId="30" borderId="69" xfId="1" applyNumberFormat="1" applyFill="1" applyBorder="1" applyAlignment="1">
      <alignment vertical="top"/>
    </xf>
    <xf numFmtId="0" fontId="0" fillId="0" borderId="0" xfId="9" applyFont="1"/>
    <xf numFmtId="165" fontId="1" fillId="0" borderId="0" xfId="6" applyFont="1" applyAlignment="1">
      <alignment horizontal="right" vertical="top" wrapText="1"/>
    </xf>
    <xf numFmtId="165" fontId="1" fillId="0" borderId="0" xfId="2" applyFont="1" applyAlignment="1">
      <alignment horizontal="right" vertical="top"/>
    </xf>
    <xf numFmtId="0" fontId="1" fillId="0" borderId="79" xfId="9" applyFont="1" applyBorder="1" applyAlignment="1">
      <alignment wrapText="1"/>
    </xf>
    <xf numFmtId="0" fontId="1" fillId="0" borderId="93" xfId="9" applyFont="1" applyBorder="1" applyAlignment="1">
      <alignment horizontal="right" wrapText="1"/>
    </xf>
    <xf numFmtId="0" fontId="8" fillId="30" borderId="0" xfId="9" applyFill="1"/>
    <xf numFmtId="0" fontId="8" fillId="44" borderId="0" xfId="9" applyFill="1"/>
    <xf numFmtId="165" fontId="1" fillId="43" borderId="100" xfId="9" applyNumberFormat="1" applyFont="1" applyFill="1" applyBorder="1" applyAlignment="1">
      <alignment horizontal="right" wrapText="1"/>
    </xf>
    <xf numFmtId="165" fontId="1" fillId="12" borderId="100" xfId="9" applyNumberFormat="1" applyFont="1" applyFill="1" applyBorder="1" applyAlignment="1">
      <alignment horizontal="center" wrapText="1"/>
    </xf>
    <xf numFmtId="165" fontId="1" fillId="0" borderId="100" xfId="9" applyNumberFormat="1" applyFont="1" applyBorder="1" applyAlignment="1">
      <alignment horizontal="right" wrapText="1"/>
    </xf>
    <xf numFmtId="165" fontId="1" fillId="24" borderId="100" xfId="9" applyNumberFormat="1" applyFont="1" applyFill="1" applyBorder="1" applyAlignment="1">
      <alignment horizontal="right" wrapText="1"/>
    </xf>
    <xf numFmtId="0" fontId="1" fillId="30" borderId="100" xfId="9" applyFont="1" applyFill="1" applyBorder="1" applyAlignment="1">
      <alignment wrapText="1"/>
    </xf>
    <xf numFmtId="4" fontId="1" fillId="0" borderId="93" xfId="9" applyNumberFormat="1" applyFont="1" applyBorder="1" applyAlignment="1">
      <alignment horizontal="right" wrapText="1"/>
    </xf>
    <xf numFmtId="0" fontId="1" fillId="0" borderId="79" xfId="9" applyFont="1" applyBorder="1" applyAlignment="1">
      <alignment horizontal="right" wrapText="1"/>
    </xf>
    <xf numFmtId="0" fontId="1" fillId="0" borderId="79" xfId="9" applyFont="1" applyBorder="1" applyAlignment="1">
      <alignment horizontal="left" wrapText="1"/>
    </xf>
    <xf numFmtId="165" fontId="1" fillId="43" borderId="77" xfId="9" applyNumberFormat="1" applyFont="1" applyFill="1" applyBorder="1" applyAlignment="1">
      <alignment horizontal="right" wrapText="1"/>
    </xf>
    <xf numFmtId="0" fontId="4" fillId="30" borderId="14" xfId="1" applyFont="1" applyFill="1" applyBorder="1" applyAlignment="1">
      <alignment horizontal="left" vertical="top" wrapText="1"/>
    </xf>
    <xf numFmtId="0" fontId="38" fillId="30" borderId="0" xfId="1" applyFont="1" applyFill="1" applyAlignment="1">
      <alignment horizontal="left"/>
    </xf>
    <xf numFmtId="0" fontId="7" fillId="30" borderId="0" xfId="1" applyFont="1" applyFill="1" applyAlignment="1">
      <alignment horizontal="left"/>
    </xf>
    <xf numFmtId="0" fontId="4" fillId="30" borderId="0" xfId="1" applyFont="1" applyFill="1"/>
    <xf numFmtId="168" fontId="1" fillId="0" borderId="69" xfId="7" applyNumberFormat="1" applyBorder="1" applyAlignment="1">
      <alignment horizontal="right" vertical="top"/>
    </xf>
    <xf numFmtId="0" fontId="33" fillId="30" borderId="69" xfId="7" applyFont="1" applyFill="1" applyBorder="1" applyAlignment="1">
      <alignment vertical="top"/>
    </xf>
    <xf numFmtId="0" fontId="23" fillId="30" borderId="69" xfId="1" applyFont="1" applyFill="1" applyBorder="1"/>
    <xf numFmtId="0" fontId="17" fillId="45" borderId="69" xfId="7" applyFont="1" applyFill="1" applyBorder="1" applyAlignment="1">
      <alignment vertical="top"/>
    </xf>
    <xf numFmtId="171" fontId="23" fillId="45" borderId="69" xfId="7" applyNumberFormat="1" applyFont="1" applyFill="1" applyBorder="1" applyAlignment="1">
      <alignment horizontal="center" vertical="top"/>
    </xf>
    <xf numFmtId="0" fontId="1" fillId="45" borderId="69" xfId="7" applyFill="1" applyBorder="1" applyAlignment="1">
      <alignment vertical="top" wrapText="1"/>
    </xf>
    <xf numFmtId="0" fontId="1" fillId="45" borderId="69" xfId="7" applyFill="1" applyBorder="1" applyAlignment="1">
      <alignment horizontal="right" vertical="top"/>
    </xf>
    <xf numFmtId="168" fontId="23" fillId="45" borderId="69" xfId="7" applyNumberFormat="1" applyFont="1" applyFill="1" applyBorder="1" applyAlignment="1">
      <alignment horizontal="center" vertical="top"/>
    </xf>
    <xf numFmtId="2" fontId="23" fillId="45" borderId="69" xfId="7" applyNumberFormat="1" applyFont="1" applyFill="1" applyBorder="1" applyAlignment="1">
      <alignment horizontal="center" vertical="top"/>
    </xf>
    <xf numFmtId="170" fontId="23" fillId="45" borderId="69" xfId="7" applyNumberFormat="1" applyFont="1" applyFill="1" applyBorder="1" applyAlignment="1">
      <alignment vertical="top"/>
    </xf>
    <xf numFmtId="2" fontId="23" fillId="45" borderId="69" xfId="7" applyNumberFormat="1" applyFont="1" applyFill="1" applyBorder="1" applyAlignment="1">
      <alignment vertical="top"/>
    </xf>
    <xf numFmtId="0" fontId="23" fillId="45" borderId="69" xfId="7" applyFont="1" applyFill="1" applyBorder="1" applyAlignment="1">
      <alignment vertical="top" wrapText="1"/>
    </xf>
    <xf numFmtId="168" fontId="1" fillId="45" borderId="69" xfId="7" applyNumberFormat="1" applyFill="1" applyBorder="1" applyAlignment="1">
      <alignment horizontal="center" vertical="top"/>
    </xf>
    <xf numFmtId="0" fontId="23" fillId="45" borderId="69" xfId="7" applyFont="1" applyFill="1" applyBorder="1" applyAlignment="1">
      <alignment horizontal="right" vertical="top"/>
    </xf>
    <xf numFmtId="0" fontId="1" fillId="30" borderId="24" xfId="1" applyFill="1" applyBorder="1" applyAlignment="1">
      <alignment vertical="top" wrapText="1"/>
    </xf>
    <xf numFmtId="0" fontId="4" fillId="30" borderId="0" xfId="1" applyFont="1" applyFill="1" applyAlignment="1">
      <alignment wrapText="1"/>
    </xf>
    <xf numFmtId="166" fontId="1" fillId="30" borderId="24" xfId="3" applyFont="1" applyFill="1" applyBorder="1" applyAlignment="1">
      <alignment horizontal="right"/>
    </xf>
    <xf numFmtId="0" fontId="25" fillId="0" borderId="14" xfId="1" applyFont="1" applyBorder="1" applyAlignment="1">
      <alignment horizontal="left" vertical="top" wrapText="1"/>
    </xf>
    <xf numFmtId="0" fontId="25" fillId="0" borderId="47" xfId="1" applyFont="1" applyBorder="1" applyAlignment="1">
      <alignment horizontal="left" vertical="top" wrapText="1"/>
    </xf>
    <xf numFmtId="0" fontId="1" fillId="30" borderId="80" xfId="9" applyFont="1" applyFill="1" applyBorder="1" applyAlignment="1">
      <alignment wrapText="1"/>
    </xf>
    <xf numFmtId="0" fontId="23" fillId="30" borderId="0" xfId="1" applyFont="1" applyFill="1" applyAlignment="1">
      <alignment horizontal="left" vertical="top"/>
    </xf>
    <xf numFmtId="2" fontId="23" fillId="30" borderId="0" xfId="1" applyNumberFormat="1" applyFont="1" applyFill="1"/>
    <xf numFmtId="0" fontId="1" fillId="0" borderId="80" xfId="9" applyFont="1" applyBorder="1" applyAlignment="1">
      <alignment wrapText="1"/>
    </xf>
    <xf numFmtId="0" fontId="1" fillId="30" borderId="0" xfId="1" applyFill="1"/>
    <xf numFmtId="0" fontId="23" fillId="30" borderId="97" xfId="1" applyFont="1" applyFill="1" applyBorder="1" applyAlignment="1">
      <alignment horizontal="left" vertical="top"/>
    </xf>
    <xf numFmtId="0" fontId="1" fillId="30" borderId="11" xfId="1" applyFill="1" applyBorder="1" applyAlignment="1">
      <alignment vertical="top" wrapText="1"/>
    </xf>
    <xf numFmtId="165" fontId="23" fillId="30" borderId="35" xfId="2" applyFont="1" applyFill="1" applyBorder="1" applyAlignment="1">
      <alignment horizontal="right" vertical="top" wrapText="1"/>
    </xf>
    <xf numFmtId="0" fontId="1" fillId="30" borderId="35" xfId="2" applyNumberFormat="1" applyFont="1" applyFill="1" applyBorder="1" applyAlignment="1">
      <alignment horizontal="right" vertical="top" wrapText="1"/>
    </xf>
    <xf numFmtId="165" fontId="23" fillId="46" borderId="70" xfId="0" applyNumberFormat="1" applyFont="1" applyFill="1" applyBorder="1" applyAlignment="1">
      <alignment wrapText="1"/>
    </xf>
    <xf numFmtId="0" fontId="23" fillId="46" borderId="70" xfId="0" applyFont="1" applyFill="1" applyBorder="1" applyAlignment="1">
      <alignment wrapText="1"/>
    </xf>
    <xf numFmtId="0" fontId="1" fillId="30" borderId="13" xfId="1" applyFill="1" applyBorder="1" applyAlignment="1">
      <alignment horizontal="left" vertical="top" wrapText="1"/>
    </xf>
    <xf numFmtId="0" fontId="1" fillId="30" borderId="50" xfId="1" applyFill="1" applyBorder="1" applyAlignment="1">
      <alignment horizontal="left" vertical="top" wrapText="1"/>
    </xf>
    <xf numFmtId="170" fontId="1" fillId="30" borderId="14" xfId="2" applyNumberFormat="1" applyFont="1" applyFill="1" applyBorder="1" applyAlignment="1">
      <alignment horizontal="right" vertical="top" wrapText="1"/>
    </xf>
    <xf numFmtId="0" fontId="1" fillId="30" borderId="14" xfId="2" applyNumberFormat="1" applyFont="1" applyFill="1" applyBorder="1" applyAlignment="1">
      <alignment horizontal="right" vertical="top" wrapText="1"/>
    </xf>
    <xf numFmtId="170" fontId="1" fillId="30" borderId="90" xfId="2" applyNumberFormat="1" applyFont="1" applyFill="1" applyBorder="1" applyAlignment="1">
      <alignment horizontal="right" vertical="top" wrapText="1"/>
    </xf>
    <xf numFmtId="166" fontId="1" fillId="30" borderId="15" xfId="3" applyFont="1" applyFill="1" applyBorder="1" applyAlignment="1">
      <alignment horizontal="right" vertical="top"/>
    </xf>
    <xf numFmtId="170" fontId="1" fillId="30" borderId="11" xfId="2" applyNumberFormat="1" applyFont="1" applyFill="1" applyBorder="1" applyAlignment="1">
      <alignment horizontal="right" vertical="top" wrapText="1"/>
    </xf>
    <xf numFmtId="0" fontId="17" fillId="30" borderId="69" xfId="7" applyFont="1" applyFill="1" applyBorder="1" applyAlignment="1">
      <alignment vertical="top"/>
    </xf>
    <xf numFmtId="171" fontId="23" fillId="30" borderId="69" xfId="7" applyNumberFormat="1" applyFont="1" applyFill="1" applyBorder="1" applyAlignment="1">
      <alignment horizontal="center" vertical="top"/>
    </xf>
    <xf numFmtId="168" fontId="23" fillId="30" borderId="69" xfId="7" applyNumberFormat="1" applyFont="1" applyFill="1" applyBorder="1" applyAlignment="1">
      <alignment horizontal="center" vertical="top"/>
    </xf>
    <xf numFmtId="2" fontId="23" fillId="30" borderId="69" xfId="7" applyNumberFormat="1" applyFont="1" applyFill="1" applyBorder="1" applyAlignment="1">
      <alignment horizontal="center" vertical="top"/>
    </xf>
    <xf numFmtId="170" fontId="23" fillId="30" borderId="69" xfId="7" applyNumberFormat="1" applyFont="1" applyFill="1" applyBorder="1" applyAlignment="1">
      <alignment vertical="top"/>
    </xf>
    <xf numFmtId="2" fontId="23" fillId="30" borderId="69" xfId="7" applyNumberFormat="1" applyFont="1" applyFill="1" applyBorder="1" applyAlignment="1">
      <alignment vertical="top"/>
    </xf>
    <xf numFmtId="0" fontId="23" fillId="30" borderId="69" xfId="7" applyFont="1" applyFill="1" applyBorder="1" applyAlignment="1">
      <alignment vertical="top" wrapText="1"/>
    </xf>
    <xf numFmtId="0" fontId="17" fillId="2" borderId="69" xfId="7" applyFont="1" applyFill="1" applyBorder="1" applyAlignment="1">
      <alignment vertical="top"/>
    </xf>
    <xf numFmtId="171" fontId="23" fillId="2" borderId="69" xfId="7" applyNumberFormat="1" applyFont="1" applyFill="1" applyBorder="1" applyAlignment="1">
      <alignment horizontal="center" vertical="top"/>
    </xf>
    <xf numFmtId="2" fontId="23" fillId="2" borderId="69" xfId="7" applyNumberFormat="1" applyFont="1" applyFill="1" applyBorder="1" applyAlignment="1">
      <alignment horizontal="center" vertical="top"/>
    </xf>
    <xf numFmtId="170" fontId="23" fillId="2" borderId="69" xfId="7" applyNumberFormat="1" applyFont="1" applyFill="1" applyBorder="1" applyAlignment="1">
      <alignment vertical="top"/>
    </xf>
    <xf numFmtId="2" fontId="23" fillId="2" borderId="69" xfId="7" applyNumberFormat="1" applyFont="1" applyFill="1" applyBorder="1" applyAlignment="1">
      <alignment vertical="top"/>
    </xf>
    <xf numFmtId="0" fontId="1" fillId="0" borderId="69" xfId="0" applyFont="1" applyBorder="1" applyAlignment="1">
      <alignment vertical="top" wrapText="1"/>
    </xf>
    <xf numFmtId="2" fontId="23" fillId="30" borderId="14" xfId="1" applyNumberFormat="1" applyFont="1" applyFill="1" applyBorder="1" applyAlignment="1">
      <alignment horizontal="right" vertical="top"/>
    </xf>
    <xf numFmtId="0" fontId="1" fillId="30" borderId="14" xfId="1" applyFill="1" applyBorder="1" applyAlignment="1">
      <alignment horizontal="left" vertical="top" wrapText="1"/>
    </xf>
    <xf numFmtId="0" fontId="1" fillId="30" borderId="47" xfId="1" applyFill="1" applyBorder="1" applyAlignment="1">
      <alignment horizontal="left" vertical="top" wrapText="1"/>
    </xf>
    <xf numFmtId="166" fontId="23" fillId="30" borderId="14" xfId="3" applyFont="1" applyFill="1" applyBorder="1" applyAlignment="1">
      <alignment horizontal="right" vertical="top"/>
    </xf>
    <xf numFmtId="0" fontId="23" fillId="30" borderId="0" xfId="1" applyFont="1" applyFill="1"/>
    <xf numFmtId="0" fontId="25" fillId="30" borderId="16" xfId="1" applyFont="1" applyFill="1" applyBorder="1" applyAlignment="1">
      <alignment horizontal="left" vertical="top" wrapText="1"/>
    </xf>
    <xf numFmtId="0" fontId="25" fillId="30" borderId="51" xfId="1" applyFont="1" applyFill="1" applyBorder="1" applyAlignment="1">
      <alignment vertical="top" wrapText="1" indent="2"/>
    </xf>
    <xf numFmtId="0" fontId="25" fillId="30" borderId="10" xfId="1" applyFont="1" applyFill="1" applyBorder="1" applyAlignment="1">
      <alignment horizontal="left" vertical="top" wrapText="1"/>
    </xf>
    <xf numFmtId="0" fontId="25" fillId="30" borderId="13" xfId="1" applyFont="1" applyFill="1" applyBorder="1" applyAlignment="1">
      <alignment horizontal="left" vertical="top" wrapText="1"/>
    </xf>
    <xf numFmtId="0" fontId="25" fillId="30" borderId="19" xfId="1" applyFont="1" applyFill="1" applyBorder="1" applyAlignment="1">
      <alignment horizontal="left" vertical="top" wrapText="1"/>
    </xf>
    <xf numFmtId="0" fontId="23" fillId="30" borderId="53" xfId="1" applyFont="1" applyFill="1" applyBorder="1"/>
    <xf numFmtId="0" fontId="25" fillId="30" borderId="25" xfId="1" applyFont="1" applyFill="1" applyBorder="1" applyAlignment="1">
      <alignment horizontal="left" vertical="top" wrapText="1"/>
    </xf>
    <xf numFmtId="0" fontId="25" fillId="30" borderId="102" xfId="1" applyFont="1" applyFill="1" applyBorder="1" applyAlignment="1">
      <alignment horizontal="left" vertical="top" wrapText="1"/>
    </xf>
    <xf numFmtId="0" fontId="25" fillId="30" borderId="49" xfId="1" applyFont="1" applyFill="1" applyBorder="1" applyAlignment="1">
      <alignment vertical="top" wrapText="1"/>
    </xf>
    <xf numFmtId="0" fontId="25" fillId="30" borderId="50" xfId="1" applyFont="1" applyFill="1" applyBorder="1" applyAlignment="1">
      <alignment vertical="top" wrapText="1"/>
    </xf>
    <xf numFmtId="0" fontId="25" fillId="30" borderId="51" xfId="1" applyFont="1" applyFill="1" applyBorder="1" applyAlignment="1">
      <alignment vertical="top" wrapText="1"/>
    </xf>
    <xf numFmtId="0" fontId="33" fillId="0" borderId="25" xfId="1" applyFont="1" applyBorder="1" applyAlignment="1">
      <alignment horizontal="left" vertical="top" wrapText="1"/>
    </xf>
    <xf numFmtId="0" fontId="17" fillId="5" borderId="51" xfId="1" applyFont="1" applyFill="1" applyBorder="1" applyAlignment="1">
      <alignment horizontal="right" vertical="top" wrapText="1"/>
    </xf>
    <xf numFmtId="0" fontId="17" fillId="30" borderId="51" xfId="1" applyFont="1" applyFill="1" applyBorder="1" applyAlignment="1">
      <alignment horizontal="right" vertical="top" wrapText="1"/>
    </xf>
    <xf numFmtId="0" fontId="23" fillId="30" borderId="25" xfId="1" applyFont="1" applyFill="1" applyBorder="1" applyAlignment="1">
      <alignment horizontal="left" vertical="top"/>
    </xf>
    <xf numFmtId="2" fontId="25" fillId="30" borderId="14" xfId="4" applyNumberFormat="1" applyFont="1" applyFill="1" applyBorder="1" applyAlignment="1">
      <alignment horizontal="right" vertical="top"/>
    </xf>
    <xf numFmtId="2" fontId="25" fillId="30" borderId="103" xfId="4" applyNumberFormat="1" applyFont="1" applyFill="1" applyBorder="1" applyAlignment="1">
      <alignment horizontal="right" vertical="top"/>
    </xf>
    <xf numFmtId="2" fontId="25" fillId="30" borderId="11" xfId="4" applyNumberFormat="1" applyFont="1" applyFill="1" applyBorder="1" applyAlignment="1">
      <alignment horizontal="right" vertical="top"/>
    </xf>
    <xf numFmtId="2" fontId="25" fillId="30" borderId="20" xfId="4" applyNumberFormat="1" applyFont="1" applyFill="1" applyBorder="1" applyAlignment="1">
      <alignment horizontal="right" vertical="top"/>
    </xf>
    <xf numFmtId="2" fontId="25" fillId="30" borderId="100" xfId="4" applyNumberFormat="1" applyFont="1" applyFill="1" applyBorder="1" applyAlignment="1">
      <alignment horizontal="right" vertical="top"/>
    </xf>
    <xf numFmtId="2" fontId="25" fillId="30" borderId="86" xfId="4" applyNumberFormat="1" applyFont="1" applyFill="1" applyBorder="1" applyAlignment="1">
      <alignment horizontal="right" vertical="top"/>
    </xf>
    <xf numFmtId="2" fontId="25" fillId="30" borderId="50" xfId="4" applyNumberFormat="1" applyFont="1" applyFill="1" applyBorder="1" applyAlignment="1">
      <alignment horizontal="right" vertical="top"/>
    </xf>
    <xf numFmtId="0" fontId="23" fillId="0" borderId="25" xfId="1" applyFont="1" applyBorder="1" applyAlignment="1">
      <alignment vertical="top"/>
    </xf>
    <xf numFmtId="0" fontId="1" fillId="30" borderId="25" xfId="1" applyFill="1" applyBorder="1" applyAlignment="1">
      <alignment horizontal="left" vertical="top" wrapText="1"/>
    </xf>
    <xf numFmtId="165" fontId="25" fillId="30" borderId="51" xfId="2" applyFont="1" applyFill="1" applyBorder="1" applyAlignment="1">
      <alignment vertical="top"/>
    </xf>
    <xf numFmtId="165" fontId="25" fillId="30" borderId="49" xfId="2" applyFont="1" applyFill="1" applyBorder="1" applyAlignment="1">
      <alignment vertical="top"/>
    </xf>
    <xf numFmtId="0" fontId="1" fillId="45" borderId="14" xfId="1" applyFill="1" applyBorder="1" applyAlignment="1">
      <alignment horizontal="right" wrapText="1"/>
    </xf>
    <xf numFmtId="165" fontId="25" fillId="45" borderId="53" xfId="2" applyFont="1" applyFill="1" applyBorder="1" applyAlignment="1">
      <alignment vertical="top"/>
    </xf>
    <xf numFmtId="2" fontId="25" fillId="45" borderId="49" xfId="4" applyNumberFormat="1" applyFont="1" applyFill="1" applyBorder="1" applyAlignment="1">
      <alignment horizontal="right" vertical="top"/>
    </xf>
    <xf numFmtId="2" fontId="25" fillId="45" borderId="14" xfId="4" applyNumberFormat="1" applyFont="1" applyFill="1" applyBorder="1" applyAlignment="1">
      <alignment horizontal="right" vertical="top"/>
    </xf>
    <xf numFmtId="2" fontId="25" fillId="0" borderId="0" xfId="4" applyNumberFormat="1" applyFont="1" applyFill="1" applyBorder="1" applyAlignment="1">
      <alignment horizontal="right" vertical="top"/>
    </xf>
    <xf numFmtId="2" fontId="25" fillId="30" borderId="105" xfId="4" applyNumberFormat="1" applyFont="1" applyFill="1" applyBorder="1" applyAlignment="1">
      <alignment horizontal="right" vertical="top"/>
    </xf>
    <xf numFmtId="0" fontId="1" fillId="30" borderId="100" xfId="1" applyFill="1" applyBorder="1" applyAlignment="1">
      <alignment horizontal="left" vertical="top" wrapText="1"/>
    </xf>
    <xf numFmtId="0" fontId="1" fillId="30" borderId="102" xfId="1" applyFill="1" applyBorder="1" applyAlignment="1">
      <alignment horizontal="left" vertical="top" wrapText="1"/>
    </xf>
    <xf numFmtId="0" fontId="1" fillId="45" borderId="49" xfId="1" applyFill="1" applyBorder="1" applyAlignment="1">
      <alignment horizontal="left" vertical="top" wrapText="1"/>
    </xf>
    <xf numFmtId="0" fontId="1" fillId="30" borderId="104" xfId="1" applyFill="1" applyBorder="1" applyAlignment="1">
      <alignment horizontal="left" wrapText="1"/>
    </xf>
    <xf numFmtId="0" fontId="1" fillId="30" borderId="100" xfId="1" applyFill="1" applyBorder="1" applyAlignment="1">
      <alignment horizontal="left" wrapText="1"/>
    </xf>
    <xf numFmtId="0" fontId="1" fillId="45" borderId="25" xfId="1" applyFill="1" applyBorder="1" applyAlignment="1">
      <alignment horizontal="right" wrapText="1"/>
    </xf>
    <xf numFmtId="0" fontId="1" fillId="30" borderId="105" xfId="1" applyFill="1" applyBorder="1" applyAlignment="1">
      <alignment horizontal="left" vertical="top" wrapText="1"/>
    </xf>
    <xf numFmtId="0" fontId="1" fillId="0" borderId="0" xfId="1" applyAlignment="1">
      <alignment horizontal="left" vertical="top" wrapText="1"/>
    </xf>
    <xf numFmtId="2" fontId="25" fillId="45" borderId="11" xfId="4" applyNumberFormat="1" applyFont="1" applyFill="1" applyBorder="1" applyAlignment="1">
      <alignment horizontal="right" vertical="top"/>
    </xf>
    <xf numFmtId="2" fontId="25" fillId="45" borderId="20" xfId="4" applyNumberFormat="1" applyFont="1" applyFill="1" applyBorder="1" applyAlignment="1">
      <alignment horizontal="right" vertical="top"/>
    </xf>
    <xf numFmtId="165" fontId="25" fillId="30" borderId="50" xfId="2" applyFont="1" applyFill="1" applyBorder="1" applyAlignment="1">
      <alignment vertical="top"/>
    </xf>
    <xf numFmtId="164" fontId="25" fillId="30" borderId="50" xfId="2" applyNumberFormat="1" applyFont="1" applyFill="1" applyBorder="1" applyAlignment="1">
      <alignment vertical="top"/>
    </xf>
    <xf numFmtId="165" fontId="25" fillId="30" borderId="80" xfId="2" applyFont="1" applyFill="1" applyBorder="1" applyAlignment="1">
      <alignment vertical="top"/>
    </xf>
    <xf numFmtId="165" fontId="25" fillId="30" borderId="102" xfId="2" applyFont="1" applyFill="1" applyBorder="1" applyAlignment="1">
      <alignment vertical="top"/>
    </xf>
    <xf numFmtId="165" fontId="25" fillId="45" borderId="49" xfId="2" applyFont="1" applyFill="1" applyBorder="1" applyAlignment="1">
      <alignment vertical="top"/>
    </xf>
    <xf numFmtId="165" fontId="25" fillId="45" borderId="50" xfId="2" applyFont="1" applyFill="1" applyBorder="1" applyAlignment="1">
      <alignment vertical="top"/>
    </xf>
    <xf numFmtId="165" fontId="25" fillId="45" borderId="51" xfId="2" applyFont="1" applyFill="1" applyBorder="1" applyAlignment="1">
      <alignment vertical="top"/>
    </xf>
    <xf numFmtId="165" fontId="25" fillId="30" borderId="106" xfId="2" applyFont="1" applyFill="1" applyBorder="1" applyAlignment="1">
      <alignment vertical="top"/>
    </xf>
    <xf numFmtId="0" fontId="23" fillId="0" borderId="25" xfId="1" applyFont="1" applyBorder="1"/>
    <xf numFmtId="0" fontId="33" fillId="0" borderId="25" xfId="1" applyFont="1" applyBorder="1" applyAlignment="1">
      <alignment horizontal="right" vertical="top" indent="3"/>
    </xf>
    <xf numFmtId="0" fontId="23" fillId="0" borderId="25" xfId="1" applyFont="1" applyBorder="1" applyAlignment="1">
      <alignment horizontal="right" vertical="top" indent="3"/>
    </xf>
    <xf numFmtId="0" fontId="25" fillId="30" borderId="25" xfId="1" applyFont="1" applyFill="1" applyBorder="1" applyAlignment="1">
      <alignment horizontal="right" vertical="top" wrapText="1" indent="2"/>
    </xf>
    <xf numFmtId="0" fontId="25" fillId="30" borderId="102" xfId="1" applyFont="1" applyFill="1" applyBorder="1" applyAlignment="1">
      <alignment horizontal="right" vertical="top" wrapText="1" indent="2"/>
    </xf>
    <xf numFmtId="0" fontId="1" fillId="30" borderId="101" xfId="1" applyFill="1" applyBorder="1" applyAlignment="1">
      <alignment vertical="top"/>
    </xf>
    <xf numFmtId="0" fontId="19" fillId="30" borderId="101" xfId="0" applyFont="1" applyFill="1" applyBorder="1" applyAlignment="1">
      <alignment vertical="top"/>
    </xf>
    <xf numFmtId="0" fontId="1" fillId="30" borderId="25" xfId="1" applyFill="1" applyBorder="1"/>
    <xf numFmtId="0" fontId="1" fillId="30" borderId="25" xfId="1" applyFill="1" applyBorder="1" applyAlignment="1">
      <alignment horizontal="right"/>
    </xf>
    <xf numFmtId="0" fontId="1" fillId="30" borderId="101" xfId="1" applyFill="1" applyBorder="1"/>
    <xf numFmtId="0" fontId="1" fillId="30" borderId="102" xfId="1" applyFill="1" applyBorder="1"/>
    <xf numFmtId="0" fontId="1" fillId="45" borderId="49" xfId="1" applyFill="1" applyBorder="1"/>
    <xf numFmtId="0" fontId="19" fillId="30" borderId="102" xfId="0" applyFont="1" applyFill="1" applyBorder="1"/>
    <xf numFmtId="0" fontId="19" fillId="30" borderId="101" xfId="0" applyFont="1" applyFill="1" applyBorder="1"/>
    <xf numFmtId="0" fontId="1" fillId="30" borderId="96" xfId="1" applyFill="1" applyBorder="1" applyAlignment="1">
      <alignment wrapText="1"/>
    </xf>
    <xf numFmtId="0" fontId="1" fillId="0" borderId="25" xfId="1" applyBorder="1"/>
    <xf numFmtId="0" fontId="1" fillId="0" borderId="14" xfId="1" applyBorder="1" applyAlignment="1">
      <alignment horizontal="right"/>
    </xf>
    <xf numFmtId="0" fontId="1" fillId="0" borderId="14" xfId="1" applyBorder="1" applyAlignment="1">
      <alignment vertical="top"/>
    </xf>
    <xf numFmtId="0" fontId="4" fillId="0" borderId="14" xfId="1" applyFont="1" applyBorder="1" applyAlignment="1">
      <alignment vertical="top"/>
    </xf>
    <xf numFmtId="1" fontId="1" fillId="0" borderId="14" xfId="5" applyNumberFormat="1" applyFont="1" applyFill="1" applyBorder="1" applyAlignment="1">
      <alignment horizontal="right" vertical="top"/>
    </xf>
    <xf numFmtId="1" fontId="1" fillId="0" borderId="14" xfId="5" applyNumberFormat="1" applyFont="1" applyBorder="1" applyAlignment="1">
      <alignment horizontal="right"/>
    </xf>
    <xf numFmtId="1" fontId="1" fillId="0" borderId="14" xfId="5" applyNumberFormat="1" applyFont="1" applyFill="1" applyBorder="1" applyAlignment="1">
      <alignment horizontal="right"/>
    </xf>
    <xf numFmtId="1" fontId="1" fillId="30" borderId="14" xfId="5" applyNumberFormat="1" applyFont="1" applyFill="1" applyBorder="1" applyAlignment="1">
      <alignment horizontal="right"/>
    </xf>
    <xf numFmtId="0" fontId="1" fillId="0" borderId="14" xfId="1" applyBorder="1"/>
    <xf numFmtId="0" fontId="1" fillId="0" borderId="24" xfId="1" applyBorder="1" applyAlignment="1">
      <alignment horizontal="left" vertical="top" wrapText="1"/>
    </xf>
    <xf numFmtId="0" fontId="1" fillId="0" borderId="24" xfId="1" applyBorder="1" applyAlignment="1">
      <alignment horizontal="left" vertical="top"/>
    </xf>
    <xf numFmtId="0" fontId="1" fillId="30" borderId="24" xfId="1" applyFill="1" applyBorder="1" applyAlignment="1">
      <alignment horizontal="left" vertical="top"/>
    </xf>
    <xf numFmtId="0" fontId="4" fillId="0" borderId="24" xfId="1" applyFont="1" applyBorder="1" applyAlignment="1">
      <alignment vertical="top"/>
    </xf>
    <xf numFmtId="0" fontId="1" fillId="0" borderId="24" xfId="1" applyBorder="1" applyAlignment="1">
      <alignment horizontal="left" vertical="top" indent="1"/>
    </xf>
    <xf numFmtId="0" fontId="1" fillId="0" borderId="24" xfId="1" applyBorder="1" applyAlignment="1">
      <alignment horizontal="left" vertical="top" wrapText="1" indent="1"/>
    </xf>
    <xf numFmtId="0" fontId="30" fillId="0" borderId="24" xfId="1" applyFont="1" applyBorder="1" applyAlignment="1">
      <alignment vertical="top" wrapText="1"/>
    </xf>
    <xf numFmtId="0" fontId="11" fillId="0" borderId="24" xfId="1" applyFont="1" applyBorder="1" applyAlignment="1">
      <alignment horizontal="center" vertical="top"/>
    </xf>
    <xf numFmtId="0" fontId="3" fillId="0" borderId="24" xfId="1" applyFont="1" applyBorder="1" applyAlignment="1">
      <alignment horizontal="center" vertical="top"/>
    </xf>
    <xf numFmtId="165" fontId="1" fillId="0" borderId="24" xfId="2" applyFont="1" applyBorder="1" applyAlignment="1">
      <alignment vertical="top"/>
    </xf>
    <xf numFmtId="165" fontId="4" fillId="0" borderId="24" xfId="2" applyFont="1" applyBorder="1" applyAlignment="1">
      <alignment vertical="top"/>
    </xf>
    <xf numFmtId="165" fontId="1" fillId="0" borderId="24" xfId="2" applyFont="1" applyBorder="1" applyAlignment="1">
      <alignment horizontal="right"/>
    </xf>
    <xf numFmtId="165" fontId="44" fillId="0" borderId="24" xfId="2" applyFont="1" applyBorder="1" applyAlignment="1">
      <alignment horizontal="right"/>
    </xf>
    <xf numFmtId="165" fontId="23" fillId="0" borderId="24" xfId="2" applyFont="1" applyBorder="1" applyAlignment="1">
      <alignment horizontal="right"/>
    </xf>
    <xf numFmtId="165" fontId="1" fillId="0" borderId="24" xfId="2" applyFont="1" applyFill="1" applyBorder="1" applyAlignment="1">
      <alignment horizontal="right"/>
    </xf>
    <xf numFmtId="165" fontId="1" fillId="0" borderId="24" xfId="6" applyFont="1" applyBorder="1" applyAlignment="1">
      <alignment horizontal="right"/>
    </xf>
    <xf numFmtId="165" fontId="1" fillId="30" borderId="24" xfId="2" applyFont="1" applyFill="1" applyBorder="1" applyAlignment="1">
      <alignment horizontal="right"/>
    </xf>
    <xf numFmtId="166" fontId="1" fillId="0" borderId="24" xfId="3" applyFont="1" applyBorder="1" applyAlignment="1">
      <alignment horizontal="right" vertical="top"/>
    </xf>
    <xf numFmtId="166" fontId="44" fillId="0" borderId="24" xfId="3" applyFont="1" applyFill="1" applyBorder="1" applyAlignment="1">
      <alignment horizontal="right"/>
    </xf>
    <xf numFmtId="0" fontId="1" fillId="0" borderId="24" xfId="1" applyBorder="1" applyAlignment="1">
      <alignment horizontal="right"/>
    </xf>
    <xf numFmtId="166" fontId="1" fillId="0" borderId="24" xfId="3" applyFont="1" applyBorder="1"/>
    <xf numFmtId="0" fontId="1" fillId="0" borderId="24" xfId="1" applyBorder="1" applyAlignment="1">
      <alignment vertical="top"/>
    </xf>
    <xf numFmtId="165" fontId="1" fillId="0" borderId="24" xfId="3" applyNumberFormat="1" applyFont="1" applyBorder="1" applyAlignment="1">
      <alignment horizontal="right" vertical="top"/>
    </xf>
    <xf numFmtId="165" fontId="51" fillId="0" borderId="24" xfId="6" applyFont="1" applyBorder="1" applyAlignment="1">
      <alignment horizontal="right"/>
    </xf>
    <xf numFmtId="165" fontId="11" fillId="3" borderId="31" xfId="2" applyFont="1" applyFill="1" applyBorder="1" applyAlignment="1">
      <alignment horizontal="right" vertical="top" wrapText="1"/>
    </xf>
    <xf numFmtId="0" fontId="11" fillId="3" borderId="31" xfId="1" applyFont="1" applyFill="1" applyBorder="1" applyAlignment="1">
      <alignment horizontal="right" vertical="top" wrapText="1"/>
    </xf>
    <xf numFmtId="165" fontId="11" fillId="3" borderId="31" xfId="6" applyFont="1" applyFill="1" applyBorder="1" applyAlignment="1">
      <alignment horizontal="right" vertical="top" wrapText="1"/>
    </xf>
    <xf numFmtId="1" fontId="11" fillId="3" borderId="11" xfId="5" applyNumberFormat="1" applyFont="1" applyFill="1" applyBorder="1" applyAlignment="1">
      <alignment horizontal="right" vertical="top" wrapText="1"/>
    </xf>
    <xf numFmtId="164" fontId="1" fillId="0" borderId="0" xfId="3" applyNumberFormat="1" applyFont="1" applyFill="1" applyBorder="1" applyAlignment="1">
      <alignment horizontal="right"/>
    </xf>
    <xf numFmtId="2" fontId="1" fillId="0" borderId="0" xfId="1" applyNumberFormat="1" applyAlignment="1">
      <alignment horizontal="right"/>
    </xf>
    <xf numFmtId="0" fontId="1" fillId="30" borderId="24" xfId="1" applyFill="1" applyBorder="1" applyAlignment="1">
      <alignment horizontal="left" wrapText="1"/>
    </xf>
    <xf numFmtId="164" fontId="1" fillId="0" borderId="46" xfId="3" applyNumberFormat="1" applyFont="1" applyFill="1" applyBorder="1" applyAlignment="1">
      <alignment horizontal="right"/>
    </xf>
    <xf numFmtId="2" fontId="1" fillId="0" borderId="87" xfId="1" applyNumberFormat="1" applyBorder="1" applyAlignment="1">
      <alignment horizontal="right"/>
    </xf>
    <xf numFmtId="2" fontId="1" fillId="30" borderId="5" xfId="1" applyNumberFormat="1" applyFill="1" applyBorder="1" applyAlignment="1">
      <alignment horizontal="right"/>
    </xf>
    <xf numFmtId="0" fontId="1" fillId="30" borderId="39" xfId="1" quotePrefix="1" applyFill="1" applyBorder="1" applyAlignment="1">
      <alignment horizontal="right"/>
    </xf>
    <xf numFmtId="0" fontId="30" fillId="0" borderId="24" xfId="1" applyFont="1" applyBorder="1" applyAlignment="1">
      <alignment horizontal="left" vertical="top" wrapText="1"/>
    </xf>
    <xf numFmtId="0" fontId="1" fillId="0" borderId="69" xfId="1" applyBorder="1" applyProtection="1">
      <protection locked="0"/>
    </xf>
    <xf numFmtId="0" fontId="4" fillId="0" borderId="69" xfId="1" applyFont="1" applyBorder="1" applyAlignment="1" applyProtection="1">
      <alignment wrapText="1"/>
      <protection locked="0"/>
    </xf>
    <xf numFmtId="0" fontId="4" fillId="0" borderId="80" xfId="1" applyFont="1" applyBorder="1" applyAlignment="1">
      <alignment wrapText="1"/>
    </xf>
    <xf numFmtId="0" fontId="4" fillId="0" borderId="80" xfId="1" applyFont="1" applyBorder="1" applyAlignment="1" applyProtection="1">
      <alignment wrapText="1"/>
      <protection locked="0"/>
    </xf>
    <xf numFmtId="0" fontId="11" fillId="26" borderId="72" xfId="7" applyFont="1" applyFill="1" applyBorder="1" applyAlignment="1" applyProtection="1">
      <alignment horizontal="center" wrapText="1"/>
      <protection locked="0"/>
    </xf>
    <xf numFmtId="171" fontId="11" fillId="26" borderId="72" xfId="7" applyNumberFormat="1" applyFont="1" applyFill="1" applyBorder="1" applyAlignment="1" applyProtection="1">
      <alignment horizontal="center" wrapText="1"/>
      <protection locked="0"/>
    </xf>
    <xf numFmtId="171" fontId="11" fillId="26" borderId="72" xfId="7" applyNumberFormat="1" applyFont="1" applyFill="1" applyBorder="1" applyAlignment="1" applyProtection="1">
      <alignment horizontal="center"/>
      <protection locked="0"/>
    </xf>
    <xf numFmtId="168" fontId="11" fillId="26" borderId="72" xfId="7" applyNumberFormat="1" applyFont="1" applyFill="1" applyBorder="1" applyAlignment="1" applyProtection="1">
      <alignment horizontal="center" wrapText="1"/>
      <protection locked="0"/>
    </xf>
    <xf numFmtId="2" fontId="11" fillId="26" borderId="72" xfId="7" applyNumberFormat="1" applyFont="1" applyFill="1" applyBorder="1" applyAlignment="1" applyProtection="1">
      <alignment horizontal="center" wrapText="1"/>
      <protection locked="0"/>
    </xf>
    <xf numFmtId="170" fontId="11" fillId="26" borderId="72" xfId="7" applyNumberFormat="1" applyFont="1" applyFill="1" applyBorder="1" applyAlignment="1" applyProtection="1">
      <alignment horizontal="center" wrapText="1"/>
      <protection locked="0"/>
    </xf>
    <xf numFmtId="0" fontId="10" fillId="0" borderId="0" xfId="1" applyFont="1" applyAlignment="1">
      <alignment horizontal="left" vertical="top"/>
    </xf>
    <xf numFmtId="0" fontId="1" fillId="0" borderId="0" xfId="1" applyAlignment="1">
      <alignment horizontal="left" wrapText="1"/>
    </xf>
    <xf numFmtId="2" fontId="1" fillId="0" borderId="0" xfId="1" applyNumberFormat="1" applyAlignment="1">
      <alignment wrapText="1"/>
    </xf>
    <xf numFmtId="2" fontId="4" fillId="0" borderId="0" xfId="1" applyNumberFormat="1" applyFont="1" applyAlignment="1">
      <alignment vertical="top" wrapText="1"/>
    </xf>
    <xf numFmtId="0" fontId="2" fillId="0" borderId="0" xfId="1" applyFont="1" applyAlignment="1">
      <alignment horizontal="center" vertical="top"/>
    </xf>
    <xf numFmtId="0" fontId="10" fillId="0" borderId="0" xfId="1" applyFont="1" applyAlignment="1">
      <alignment horizontal="left" vertical="top" wrapText="1"/>
    </xf>
    <xf numFmtId="164" fontId="10" fillId="0" borderId="0" xfId="1" applyNumberFormat="1" applyFont="1" applyAlignment="1">
      <alignment horizontal="left" vertical="top" wrapText="1"/>
    </xf>
    <xf numFmtId="0" fontId="5" fillId="0" borderId="0" xfId="1" applyFont="1" applyAlignment="1" applyProtection="1">
      <alignment horizontal="left" vertical="top"/>
      <protection locked="0"/>
    </xf>
    <xf numFmtId="0" fontId="40" fillId="0" borderId="0" xfId="1" applyFont="1" applyAlignment="1" applyProtection="1">
      <alignment horizontal="center" vertical="top"/>
      <protection locked="0"/>
    </xf>
    <xf numFmtId="0" fontId="4" fillId="0" borderId="0" xfId="1" applyFont="1" applyAlignment="1" applyProtection="1">
      <alignment horizontal="left" vertical="top" wrapText="1"/>
      <protection locked="0"/>
    </xf>
    <xf numFmtId="0" fontId="4" fillId="0" borderId="0" xfId="1" applyFont="1" applyAlignment="1" applyProtection="1">
      <alignment horizontal="left" vertical="top"/>
      <protection locked="0"/>
    </xf>
    <xf numFmtId="2" fontId="4" fillId="0" borderId="0" xfId="1" applyNumberFormat="1" applyFont="1" applyAlignment="1" applyProtection="1">
      <alignment wrapText="1"/>
      <protection locked="0"/>
    </xf>
    <xf numFmtId="0" fontId="4" fillId="0" borderId="0" xfId="1" applyFont="1" applyAlignment="1" applyProtection="1">
      <alignment wrapText="1"/>
      <protection locked="0"/>
    </xf>
    <xf numFmtId="2" fontId="4" fillId="0" borderId="0" xfId="1" applyNumberFormat="1" applyFont="1" applyAlignment="1" applyProtection="1">
      <alignment vertical="top" wrapText="1"/>
      <protection locked="0"/>
    </xf>
    <xf numFmtId="0" fontId="4" fillId="0" borderId="0" xfId="1" applyFont="1" applyAlignment="1" applyProtection="1">
      <alignment vertical="top" wrapText="1"/>
      <protection locked="0"/>
    </xf>
    <xf numFmtId="0" fontId="36" fillId="0" borderId="0" xfId="1" applyFont="1" applyAlignment="1">
      <alignment horizontal="center" vertical="top" wrapText="1"/>
    </xf>
    <xf numFmtId="0" fontId="1" fillId="0" borderId="13" xfId="1" applyBorder="1" applyAlignment="1">
      <alignment vertical="top" wrapText="1"/>
    </xf>
    <xf numFmtId="0" fontId="1" fillId="0" borderId="50" xfId="1" applyBorder="1" applyAlignment="1">
      <alignment vertical="top" wrapText="1"/>
    </xf>
    <xf numFmtId="0" fontId="1" fillId="0" borderId="51" xfId="1" applyBorder="1" applyAlignment="1">
      <alignment vertical="top" wrapText="1"/>
    </xf>
    <xf numFmtId="0" fontId="1" fillId="0" borderId="49" xfId="1" applyBorder="1" applyAlignment="1">
      <alignment vertical="top" wrapText="1"/>
    </xf>
    <xf numFmtId="0" fontId="19" fillId="0" borderId="0" xfId="0" applyFont="1"/>
    <xf numFmtId="165" fontId="25" fillId="0" borderId="14" xfId="15">
      <alignment vertical="top" wrapText="1"/>
    </xf>
    <xf numFmtId="0" fontId="1" fillId="0" borderId="108" xfId="1" applyBorder="1" applyAlignment="1">
      <alignment horizontal="left" vertical="top" wrapText="1"/>
    </xf>
    <xf numFmtId="167" fontId="1" fillId="0" borderId="79" xfId="2" applyNumberFormat="1" applyFont="1" applyBorder="1" applyAlignment="1">
      <alignment horizontal="right" vertical="top" wrapText="1"/>
    </xf>
    <xf numFmtId="167" fontId="1" fillId="41" borderId="79" xfId="2" applyNumberFormat="1" applyFont="1" applyFill="1" applyBorder="1" applyAlignment="1">
      <alignment horizontal="right" vertical="top" wrapText="1"/>
    </xf>
    <xf numFmtId="0" fontId="25" fillId="41" borderId="69" xfId="0" applyFont="1" applyFill="1" applyBorder="1"/>
    <xf numFmtId="0" fontId="25" fillId="41" borderId="79" xfId="0" applyFont="1" applyFill="1" applyBorder="1"/>
    <xf numFmtId="0" fontId="19" fillId="0" borderId="69" xfId="0" applyFont="1" applyBorder="1"/>
    <xf numFmtId="0" fontId="19" fillId="0" borderId="79" xfId="0" applyFont="1" applyBorder="1"/>
    <xf numFmtId="0" fontId="19" fillId="0" borderId="69" xfId="0" applyFont="1" applyBorder="1" applyAlignment="1">
      <alignment vertical="top"/>
    </xf>
    <xf numFmtId="0" fontId="19" fillId="0" borderId="69" xfId="0" applyFont="1" applyBorder="1" applyAlignment="1">
      <alignment horizontal="left"/>
    </xf>
    <xf numFmtId="0" fontId="19" fillId="0" borderId="69" xfId="0" applyFont="1" applyBorder="1" applyAlignment="1">
      <alignment horizontal="left" vertical="top"/>
    </xf>
    <xf numFmtId="0" fontId="19" fillId="0" borderId="69" xfId="0" applyFont="1" applyBorder="1" applyAlignment="1">
      <alignment horizontal="left" wrapText="1"/>
    </xf>
    <xf numFmtId="0" fontId="19" fillId="0" borderId="69" xfId="0" applyFont="1" applyBorder="1" applyAlignment="1">
      <alignment horizontal="left" vertical="top" wrapText="1"/>
    </xf>
    <xf numFmtId="0" fontId="19" fillId="0" borderId="69" xfId="0" applyFont="1" applyBorder="1" applyAlignment="1">
      <alignment vertical="top" wrapText="1"/>
    </xf>
    <xf numFmtId="0" fontId="19" fillId="0" borderId="69" xfId="0" applyFont="1" applyBorder="1" applyAlignment="1">
      <alignment horizontal="left" vertical="center" wrapText="1"/>
    </xf>
    <xf numFmtId="0" fontId="19" fillId="0" borderId="69" xfId="0" applyFont="1" applyBorder="1" applyAlignment="1">
      <alignment horizontal="left" vertical="center"/>
    </xf>
    <xf numFmtId="0" fontId="19" fillId="0" borderId="14" xfId="0" applyFont="1" applyBorder="1"/>
    <xf numFmtId="0" fontId="0" fillId="0" borderId="14" xfId="0" applyBorder="1"/>
    <xf numFmtId="165" fontId="4" fillId="0" borderId="0" xfId="2" applyFont="1" applyBorder="1" applyAlignment="1">
      <alignment vertical="top"/>
    </xf>
    <xf numFmtId="165" fontId="4" fillId="0" borderId="0" xfId="6" applyFont="1" applyBorder="1" applyAlignment="1">
      <alignment vertical="top"/>
    </xf>
    <xf numFmtId="1" fontId="4" fillId="0" borderId="0" xfId="5" applyNumberFormat="1" applyFont="1" applyBorder="1" applyAlignment="1">
      <alignment vertical="top"/>
    </xf>
    <xf numFmtId="165" fontId="23" fillId="0" borderId="0" xfId="2" applyFont="1" applyBorder="1" applyAlignment="1">
      <alignment vertical="top"/>
    </xf>
    <xf numFmtId="165" fontId="2" fillId="2" borderId="72" xfId="1" applyNumberFormat="1" applyFont="1" applyFill="1" applyBorder="1" applyAlignment="1">
      <alignment vertical="top" wrapText="1"/>
    </xf>
    <xf numFmtId="0" fontId="2" fillId="2" borderId="72" xfId="1" applyFont="1" applyFill="1" applyBorder="1" applyAlignment="1">
      <alignment vertical="top" wrapText="1"/>
    </xf>
    <xf numFmtId="0" fontId="2" fillId="2" borderId="110" xfId="1" applyFont="1" applyFill="1" applyBorder="1" applyAlignment="1">
      <alignment vertical="top" wrapText="1"/>
    </xf>
    <xf numFmtId="165" fontId="11" fillId="3" borderId="14" xfId="2" applyFont="1" applyFill="1" applyBorder="1" applyAlignment="1">
      <alignment horizontal="right" vertical="top" wrapText="1"/>
    </xf>
    <xf numFmtId="0" fontId="11" fillId="3" borderId="14" xfId="1" applyFont="1" applyFill="1" applyBorder="1" applyAlignment="1">
      <alignment horizontal="right" vertical="top" wrapText="1"/>
    </xf>
    <xf numFmtId="165" fontId="11" fillId="3" borderId="14" xfId="6" applyFont="1" applyFill="1" applyBorder="1" applyAlignment="1">
      <alignment horizontal="right" vertical="top" wrapText="1"/>
    </xf>
    <xf numFmtId="1" fontId="11" fillId="3" borderId="14" xfId="5" applyNumberFormat="1" applyFont="1" applyFill="1" applyBorder="1" applyAlignment="1">
      <alignment horizontal="right" vertical="top" wrapText="1"/>
    </xf>
    <xf numFmtId="0" fontId="19" fillId="0" borderId="14" xfId="0" applyFont="1" applyBorder="1" applyAlignment="1">
      <alignment horizontal="right" vertical="center"/>
    </xf>
    <xf numFmtId="0" fontId="19" fillId="0" borderId="14" xfId="0" applyFont="1" applyBorder="1" applyAlignment="1">
      <alignment horizontal="right"/>
    </xf>
    <xf numFmtId="167" fontId="1" fillId="0" borderId="14" xfId="2" applyNumberFormat="1" applyFont="1" applyBorder="1" applyAlignment="1">
      <alignment horizontal="right" vertical="top" wrapText="1"/>
    </xf>
    <xf numFmtId="165" fontId="1" fillId="29" borderId="69" xfId="3" applyNumberFormat="1" applyFont="1" applyFill="1" applyBorder="1" applyAlignment="1">
      <alignment horizontal="right" vertical="top"/>
    </xf>
    <xf numFmtId="167" fontId="1" fillId="29" borderId="79" xfId="2" applyNumberFormat="1" applyFont="1" applyFill="1" applyBorder="1" applyAlignment="1">
      <alignment horizontal="right" vertical="top" wrapText="1"/>
    </xf>
    <xf numFmtId="0" fontId="0" fillId="0" borderId="0" xfId="0" applyAlignment="1">
      <alignment horizontal="right"/>
    </xf>
    <xf numFmtId="0" fontId="0" fillId="2" borderId="11" xfId="0" applyFill="1" applyBorder="1" applyAlignment="1">
      <alignment horizontal="right"/>
    </xf>
    <xf numFmtId="0" fontId="19" fillId="45" borderId="14" xfId="0" applyFont="1" applyFill="1" applyBorder="1" applyAlignment="1">
      <alignment horizontal="right"/>
    </xf>
    <xf numFmtId="167" fontId="1" fillId="29" borderId="14" xfId="2" applyNumberFormat="1" applyFont="1" applyFill="1" applyBorder="1" applyAlignment="1">
      <alignment horizontal="right" vertical="top" wrapText="1"/>
    </xf>
    <xf numFmtId="0" fontId="19" fillId="0" borderId="14" xfId="0" applyFont="1" applyBorder="1" applyAlignment="1">
      <alignment horizontal="right" wrapText="1"/>
    </xf>
    <xf numFmtId="0" fontId="0" fillId="0" borderId="14" xfId="0" applyBorder="1" applyAlignment="1">
      <alignment horizontal="right"/>
    </xf>
    <xf numFmtId="0" fontId="19" fillId="0" borderId="78" xfId="0" applyFont="1" applyBorder="1" applyAlignment="1">
      <alignment horizontal="left" vertical="top"/>
    </xf>
    <xf numFmtId="0" fontId="19" fillId="0" borderId="78" xfId="0" applyFont="1" applyBorder="1" applyAlignment="1">
      <alignment wrapText="1"/>
    </xf>
    <xf numFmtId="167" fontId="1" fillId="0" borderId="78" xfId="2" applyNumberFormat="1" applyFont="1" applyBorder="1" applyAlignment="1">
      <alignment horizontal="right" vertical="top" wrapText="1"/>
    </xf>
    <xf numFmtId="165" fontId="1" fillId="0" borderId="78" xfId="3" applyNumberFormat="1" applyFont="1" applyBorder="1" applyAlignment="1">
      <alignment horizontal="right" vertical="top"/>
    </xf>
    <xf numFmtId="167" fontId="1" fillId="0" borderId="85" xfId="2" applyNumberFormat="1" applyFont="1" applyBorder="1" applyAlignment="1">
      <alignment horizontal="right" vertical="top" wrapText="1"/>
    </xf>
    <xf numFmtId="0" fontId="1" fillId="31" borderId="74" xfId="1" applyFill="1" applyBorder="1" applyAlignment="1">
      <alignment horizontal="left" vertical="top" wrapText="1"/>
    </xf>
    <xf numFmtId="165" fontId="2" fillId="2" borderId="11" xfId="1" applyNumberFormat="1" applyFont="1" applyFill="1" applyBorder="1" applyAlignment="1">
      <alignment vertical="top" wrapText="1"/>
    </xf>
    <xf numFmtId="0" fontId="2" fillId="2" borderId="11" xfId="1" applyFont="1" applyFill="1" applyBorder="1" applyAlignment="1">
      <alignment vertical="top" wrapText="1"/>
    </xf>
    <xf numFmtId="1" fontId="1" fillId="0" borderId="25" xfId="5" applyNumberFormat="1" applyFont="1" applyBorder="1" applyAlignment="1">
      <alignment horizontal="right" vertical="top"/>
    </xf>
    <xf numFmtId="1" fontId="11" fillId="3" borderId="38" xfId="5" applyNumberFormat="1" applyFont="1" applyFill="1" applyBorder="1" applyAlignment="1">
      <alignment horizontal="right" vertical="top" wrapText="1"/>
    </xf>
    <xf numFmtId="2" fontId="1" fillId="0" borderId="14" xfId="0" applyNumberFormat="1" applyFont="1" applyBorder="1" applyAlignment="1">
      <alignment horizontal="right" vertical="top" wrapText="1"/>
    </xf>
    <xf numFmtId="2" fontId="1" fillId="0" borderId="20" xfId="0" applyNumberFormat="1" applyFont="1" applyBorder="1" applyAlignment="1">
      <alignment horizontal="right" vertical="top" wrapText="1"/>
    </xf>
    <xf numFmtId="2" fontId="1" fillId="0" borderId="17" xfId="0" applyNumberFormat="1" applyFont="1" applyBorder="1" applyAlignment="1">
      <alignment horizontal="right" vertical="top" wrapText="1"/>
    </xf>
    <xf numFmtId="166" fontId="1" fillId="0" borderId="25" xfId="3" applyFont="1" applyBorder="1" applyAlignment="1">
      <alignment horizontal="right"/>
    </xf>
    <xf numFmtId="2" fontId="1" fillId="0" borderId="18" xfId="0" applyNumberFormat="1" applyFont="1" applyBorder="1" applyAlignment="1">
      <alignment horizontal="right" vertical="top" wrapText="1"/>
    </xf>
    <xf numFmtId="0" fontId="23" fillId="2" borderId="111" xfId="0" applyFont="1" applyFill="1" applyBorder="1" applyAlignment="1">
      <alignment wrapText="1"/>
    </xf>
    <xf numFmtId="2" fontId="23" fillId="0" borderId="11" xfId="0" applyNumberFormat="1" applyFont="1" applyBorder="1" applyAlignment="1">
      <alignment horizontal="right" vertical="top" wrapText="1"/>
    </xf>
    <xf numFmtId="0" fontId="23" fillId="46" borderId="111" xfId="0" applyFont="1" applyFill="1" applyBorder="1" applyAlignment="1">
      <alignment wrapText="1"/>
    </xf>
    <xf numFmtId="2" fontId="23" fillId="30" borderId="11" xfId="0" applyNumberFormat="1" applyFont="1" applyFill="1" applyBorder="1" applyAlignment="1">
      <alignment horizontal="right" vertical="top" wrapText="1"/>
    </xf>
    <xf numFmtId="166" fontId="1" fillId="0" borderId="25" xfId="3" applyFont="1" applyBorder="1" applyAlignment="1">
      <alignment horizontal="right" vertical="top"/>
    </xf>
    <xf numFmtId="0" fontId="2" fillId="32" borderId="112" xfId="1" applyFont="1" applyFill="1" applyBorder="1" applyAlignment="1">
      <alignment vertical="top" wrapText="1"/>
    </xf>
    <xf numFmtId="2" fontId="1" fillId="0" borderId="77" xfId="0" applyNumberFormat="1" applyFont="1" applyBorder="1" applyAlignment="1">
      <alignment horizontal="right" vertical="top" wrapText="1"/>
    </xf>
    <xf numFmtId="168" fontId="17" fillId="13" borderId="100" xfId="7" applyNumberFormat="1" applyFont="1" applyFill="1" applyBorder="1" applyAlignment="1">
      <alignment horizontal="center" vertical="top"/>
    </xf>
    <xf numFmtId="168" fontId="23" fillId="9" borderId="100" xfId="7" applyNumberFormat="1" applyFont="1" applyFill="1" applyBorder="1" applyAlignment="1">
      <alignment horizontal="center" vertical="top"/>
    </xf>
    <xf numFmtId="166" fontId="1" fillId="0" borderId="100" xfId="7" applyNumberFormat="1" applyBorder="1" applyAlignment="1">
      <alignment horizontal="right" vertical="top"/>
    </xf>
    <xf numFmtId="168" fontId="17" fillId="12" borderId="100" xfId="7" applyNumberFormat="1" applyFont="1" applyFill="1" applyBorder="1" applyAlignment="1">
      <alignment horizontal="center" vertical="top"/>
    </xf>
    <xf numFmtId="0" fontId="23" fillId="0" borderId="69" xfId="7" applyFont="1" applyBorder="1" applyAlignment="1">
      <alignment vertical="top"/>
    </xf>
    <xf numFmtId="1" fontId="1" fillId="0" borderId="0" xfId="5" applyNumberFormat="1" applyFont="1" applyBorder="1" applyAlignment="1">
      <alignment horizontal="right" vertical="top"/>
    </xf>
    <xf numFmtId="166" fontId="1" fillId="0" borderId="0" xfId="3" applyFont="1" applyBorder="1" applyAlignment="1">
      <alignment horizontal="right" vertical="top"/>
    </xf>
    <xf numFmtId="166" fontId="17" fillId="11" borderId="14" xfId="7" applyNumberFormat="1" applyFont="1" applyFill="1" applyBorder="1" applyAlignment="1">
      <alignment horizontal="center" vertical="top"/>
    </xf>
    <xf numFmtId="0" fontId="17" fillId="38" borderId="14" xfId="1" applyFont="1" applyFill="1" applyBorder="1"/>
    <xf numFmtId="2" fontId="23" fillId="0" borderId="14" xfId="2" applyNumberFormat="1" applyFont="1" applyBorder="1" applyAlignment="1">
      <alignment horizontal="right"/>
    </xf>
    <xf numFmtId="165" fontId="23" fillId="0" borderId="14" xfId="2" applyFont="1" applyBorder="1" applyAlignment="1">
      <alignment horizontal="right"/>
    </xf>
    <xf numFmtId="2" fontId="23" fillId="0" borderId="14" xfId="7" applyNumberFormat="1" applyFont="1" applyBorder="1" applyAlignment="1">
      <alignment horizontal="right"/>
    </xf>
    <xf numFmtId="2" fontId="1" fillId="0" borderId="14" xfId="7" applyNumberFormat="1" applyBorder="1" applyAlignment="1">
      <alignment horizontal="right"/>
    </xf>
    <xf numFmtId="2" fontId="1" fillId="0" borderId="14" xfId="2" applyNumberFormat="1" applyFont="1" applyBorder="1" applyAlignment="1">
      <alignment horizontal="right"/>
    </xf>
    <xf numFmtId="165" fontId="1" fillId="0" borderId="14" xfId="2" applyFont="1" applyBorder="1" applyAlignment="1">
      <alignment horizontal="right"/>
    </xf>
    <xf numFmtId="168" fontId="23" fillId="0" borderId="14" xfId="7" applyNumberFormat="1" applyFont="1" applyBorder="1" applyAlignment="1">
      <alignment horizontal="right"/>
    </xf>
    <xf numFmtId="2" fontId="23" fillId="31" borderId="14" xfId="1" applyNumberFormat="1" applyFont="1" applyFill="1" applyBorder="1" applyAlignment="1">
      <alignment horizontal="right"/>
    </xf>
    <xf numFmtId="2" fontId="23" fillId="0" borderId="14" xfId="1" applyNumberFormat="1" applyFont="1" applyBorder="1" applyAlignment="1">
      <alignment horizontal="right"/>
    </xf>
    <xf numFmtId="166" fontId="17" fillId="10" borderId="14" xfId="7" applyNumberFormat="1" applyFont="1" applyFill="1" applyBorder="1" applyAlignment="1">
      <alignment horizontal="center" vertical="top"/>
    </xf>
    <xf numFmtId="166" fontId="17" fillId="9" borderId="14" xfId="7" applyNumberFormat="1" applyFont="1" applyFill="1" applyBorder="1" applyAlignment="1">
      <alignment horizontal="center" vertical="top"/>
    </xf>
    <xf numFmtId="167" fontId="41" fillId="0" borderId="14" xfId="8" applyNumberFormat="1" applyFont="1" applyBorder="1" applyAlignment="1">
      <alignment horizontal="right" vertical="center"/>
    </xf>
    <xf numFmtId="166" fontId="17" fillId="35" borderId="14" xfId="7" applyNumberFormat="1" applyFont="1" applyFill="1" applyBorder="1" applyAlignment="1">
      <alignment horizontal="center" vertical="top"/>
    </xf>
    <xf numFmtId="0" fontId="23" fillId="0" borderId="80" xfId="1" applyFont="1" applyBorder="1"/>
    <xf numFmtId="0" fontId="1" fillId="0" borderId="80" xfId="1" applyBorder="1"/>
    <xf numFmtId="3" fontId="17" fillId="0" borderId="0" xfId="7" applyNumberFormat="1" applyFont="1" applyAlignment="1">
      <alignment vertical="top"/>
    </xf>
    <xf numFmtId="170" fontId="17" fillId="0" borderId="0" xfId="7" applyNumberFormat="1" applyFont="1" applyAlignment="1">
      <alignment vertical="top"/>
    </xf>
    <xf numFmtId="3" fontId="23" fillId="0" borderId="0" xfId="7" applyNumberFormat="1" applyFont="1" applyAlignment="1">
      <alignment vertical="top"/>
    </xf>
    <xf numFmtId="170" fontId="23" fillId="0" borderId="0" xfId="7" applyNumberFormat="1" applyFont="1" applyAlignment="1">
      <alignment vertical="top"/>
    </xf>
    <xf numFmtId="3" fontId="23" fillId="0" borderId="0" xfId="7" applyNumberFormat="1" applyFont="1" applyAlignment="1">
      <alignment horizontal="right" vertical="top"/>
    </xf>
    <xf numFmtId="170" fontId="23" fillId="0" borderId="0" xfId="7" applyNumberFormat="1" applyFont="1" applyAlignment="1">
      <alignment horizontal="right" vertical="top"/>
    </xf>
    <xf numFmtId="3" fontId="1" fillId="0" borderId="0" xfId="7" applyNumberFormat="1" applyAlignment="1">
      <alignment horizontal="right" vertical="top"/>
    </xf>
    <xf numFmtId="170" fontId="1" fillId="0" borderId="0" xfId="7" applyNumberFormat="1" applyAlignment="1">
      <alignment horizontal="right" vertical="top"/>
    </xf>
    <xf numFmtId="3" fontId="1" fillId="0" borderId="0" xfId="7" applyNumberFormat="1" applyAlignment="1">
      <alignment vertical="top"/>
    </xf>
    <xf numFmtId="170" fontId="1" fillId="0" borderId="0" xfId="7" applyNumberFormat="1" applyAlignment="1">
      <alignment vertical="top"/>
    </xf>
    <xf numFmtId="0" fontId="1" fillId="0" borderId="0" xfId="7" applyAlignment="1">
      <alignment vertical="top" wrapText="1"/>
    </xf>
    <xf numFmtId="0" fontId="1" fillId="0" borderId="47" xfId="1" applyBorder="1"/>
    <xf numFmtId="166" fontId="17" fillId="0" borderId="0" xfId="7" applyNumberFormat="1" applyFont="1" applyAlignment="1">
      <alignment horizontal="center" vertical="top"/>
    </xf>
    <xf numFmtId="166" fontId="23" fillId="0" borderId="0" xfId="7" applyNumberFormat="1" applyFont="1" applyAlignment="1">
      <alignment horizontal="center" vertical="top"/>
    </xf>
    <xf numFmtId="167" fontId="25" fillId="0" borderId="79" xfId="7" applyNumberFormat="1" applyFont="1" applyBorder="1" applyAlignment="1">
      <alignment horizontal="right"/>
    </xf>
    <xf numFmtId="0" fontId="17" fillId="11" borderId="79" xfId="7" applyFont="1" applyFill="1" applyBorder="1" applyAlignment="1">
      <alignment horizontal="right" vertical="top"/>
    </xf>
    <xf numFmtId="0" fontId="23" fillId="9" borderId="79" xfId="7" applyFont="1" applyFill="1" applyBorder="1" applyAlignment="1">
      <alignment horizontal="right" vertical="top"/>
    </xf>
    <xf numFmtId="165" fontId="23" fillId="0" borderId="31" xfId="2" applyFont="1" applyBorder="1" applyAlignment="1">
      <alignment horizontal="right"/>
    </xf>
    <xf numFmtId="167" fontId="23" fillId="0" borderId="79" xfId="7" applyNumberFormat="1" applyFont="1" applyBorder="1" applyAlignment="1">
      <alignment horizontal="right"/>
    </xf>
    <xf numFmtId="167" fontId="1" fillId="0" borderId="79" xfId="7" applyNumberFormat="1" applyBorder="1" applyAlignment="1">
      <alignment horizontal="right"/>
    </xf>
    <xf numFmtId="165" fontId="1" fillId="0" borderId="31" xfId="2" applyFont="1" applyBorder="1" applyAlignment="1">
      <alignment horizontal="right"/>
    </xf>
    <xf numFmtId="167" fontId="1" fillId="0" borderId="85" xfId="7" applyNumberFormat="1" applyBorder="1" applyAlignment="1">
      <alignment horizontal="right"/>
    </xf>
    <xf numFmtId="165" fontId="23" fillId="0" borderId="82" xfId="2" applyFont="1" applyBorder="1" applyAlignment="1">
      <alignment horizontal="right"/>
    </xf>
    <xf numFmtId="165" fontId="1" fillId="0" borderId="82" xfId="2" applyFont="1" applyBorder="1" applyAlignment="1">
      <alignment horizontal="right"/>
    </xf>
    <xf numFmtId="167" fontId="23" fillId="0" borderId="85" xfId="7" applyNumberFormat="1" applyFont="1" applyBorder="1" applyAlignment="1">
      <alignment horizontal="right"/>
    </xf>
    <xf numFmtId="0" fontId="17" fillId="10" borderId="110" xfId="7" applyFont="1" applyFill="1" applyBorder="1" applyAlignment="1">
      <alignment horizontal="right" vertical="top"/>
    </xf>
    <xf numFmtId="167" fontId="1" fillId="0" borderId="79" xfId="7" applyNumberFormat="1" applyBorder="1" applyAlignment="1">
      <alignment horizontal="right" vertical="center"/>
    </xf>
    <xf numFmtId="0" fontId="17" fillId="35" borderId="109" xfId="7" applyFont="1" applyFill="1" applyBorder="1" applyAlignment="1">
      <alignment horizontal="right" vertical="top"/>
    </xf>
    <xf numFmtId="166" fontId="1" fillId="0" borderId="113" xfId="7" applyNumberFormat="1" applyBorder="1" applyAlignment="1">
      <alignment horizontal="right" vertical="top"/>
    </xf>
    <xf numFmtId="168" fontId="17" fillId="11" borderId="14" xfId="7" applyNumberFormat="1" applyFont="1" applyFill="1" applyBorder="1" applyAlignment="1">
      <alignment horizontal="center" vertical="top"/>
    </xf>
    <xf numFmtId="168" fontId="23" fillId="9" borderId="14" xfId="7" applyNumberFormat="1" applyFont="1" applyFill="1" applyBorder="1" applyAlignment="1">
      <alignment horizontal="center" vertical="top"/>
    </xf>
    <xf numFmtId="166" fontId="23" fillId="0" borderId="14" xfId="3" applyFont="1" applyBorder="1" applyAlignment="1">
      <alignment horizontal="right"/>
    </xf>
    <xf numFmtId="166" fontId="23" fillId="0" borderId="14" xfId="7" applyNumberFormat="1" applyFont="1" applyBorder="1" applyAlignment="1">
      <alignment horizontal="center"/>
    </xf>
    <xf numFmtId="166" fontId="1" fillId="0" borderId="14" xfId="7" applyNumberFormat="1" applyBorder="1" applyAlignment="1">
      <alignment horizontal="center"/>
    </xf>
    <xf numFmtId="166" fontId="1" fillId="0" borderId="14" xfId="3" applyFont="1" applyBorder="1" applyAlignment="1">
      <alignment horizontal="right"/>
    </xf>
    <xf numFmtId="166" fontId="23" fillId="0" borderId="14" xfId="7" applyNumberFormat="1" applyFont="1" applyBorder="1" applyAlignment="1">
      <alignment horizontal="right"/>
    </xf>
    <xf numFmtId="166" fontId="1" fillId="0" borderId="14" xfId="7" applyNumberFormat="1" applyBorder="1" applyAlignment="1">
      <alignment horizontal="right"/>
    </xf>
    <xf numFmtId="168" fontId="17" fillId="10" borderId="14" xfId="7" applyNumberFormat="1" applyFont="1" applyFill="1" applyBorder="1" applyAlignment="1">
      <alignment horizontal="center" vertical="top"/>
    </xf>
    <xf numFmtId="168" fontId="17" fillId="9" borderId="14" xfId="7" applyNumberFormat="1" applyFont="1" applyFill="1" applyBorder="1" applyAlignment="1">
      <alignment horizontal="center" vertical="top"/>
    </xf>
    <xf numFmtId="2" fontId="1" fillId="0" borderId="14" xfId="7" applyNumberFormat="1" applyBorder="1" applyAlignment="1">
      <alignment vertical="center"/>
    </xf>
    <xf numFmtId="168" fontId="17" fillId="35" borderId="14" xfId="7" applyNumberFormat="1" applyFont="1" applyFill="1" applyBorder="1" applyAlignment="1">
      <alignment horizontal="center" vertical="top"/>
    </xf>
    <xf numFmtId="2" fontId="23" fillId="0" borderId="14" xfId="7" applyNumberFormat="1" applyFont="1" applyBorder="1"/>
    <xf numFmtId="0" fontId="1" fillId="0" borderId="100" xfId="9" applyFont="1" applyBorder="1" applyAlignment="1">
      <alignment horizontal="left"/>
    </xf>
    <xf numFmtId="0" fontId="1" fillId="30" borderId="100" xfId="9" applyFont="1" applyFill="1" applyBorder="1" applyAlignment="1">
      <alignment horizontal="left"/>
    </xf>
    <xf numFmtId="0" fontId="23" fillId="0" borderId="0" xfId="1" applyFont="1" applyAlignment="1">
      <alignment horizontal="left"/>
    </xf>
    <xf numFmtId="1" fontId="1" fillId="0" borderId="14" xfId="16">
      <alignment horizontal="right"/>
    </xf>
    <xf numFmtId="0" fontId="19" fillId="0" borderId="50" xfId="0" applyFont="1" applyBorder="1"/>
    <xf numFmtId="0" fontId="0" fillId="0" borderId="50" xfId="0" applyBorder="1"/>
    <xf numFmtId="167" fontId="1" fillId="0" borderId="100" xfId="2" applyNumberFormat="1" applyFont="1" applyBorder="1" applyAlignment="1">
      <alignment horizontal="right" vertical="top" wrapText="1"/>
    </xf>
    <xf numFmtId="167" fontId="1" fillId="0" borderId="113" xfId="2" applyNumberFormat="1" applyFont="1" applyBorder="1" applyAlignment="1">
      <alignment horizontal="right" vertical="top" wrapText="1"/>
    </xf>
    <xf numFmtId="0" fontId="1" fillId="0" borderId="20" xfId="1" applyBorder="1" applyAlignment="1">
      <alignment horizontal="left" vertical="top" wrapText="1"/>
    </xf>
    <xf numFmtId="0" fontId="23" fillId="0" borderId="61" xfId="1" applyFont="1" applyBorder="1" applyAlignment="1">
      <alignment horizontal="left" vertical="top" wrapText="1" indent="1"/>
    </xf>
    <xf numFmtId="1" fontId="17" fillId="3" borderId="38" xfId="5" applyNumberFormat="1" applyFont="1" applyFill="1" applyBorder="1" applyAlignment="1">
      <alignment horizontal="right" vertical="top" wrapText="1"/>
    </xf>
    <xf numFmtId="0" fontId="24" fillId="2" borderId="44" xfId="1" applyFont="1" applyFill="1" applyBorder="1" applyAlignment="1">
      <alignment vertical="top" wrapText="1"/>
    </xf>
    <xf numFmtId="0" fontId="24" fillId="2" borderId="29" xfId="1" applyFont="1" applyFill="1" applyBorder="1" applyAlignment="1">
      <alignment vertical="top" wrapText="1"/>
    </xf>
    <xf numFmtId="166" fontId="1" fillId="0" borderId="114" xfId="3" applyFont="1" applyFill="1" applyBorder="1" applyAlignment="1">
      <alignment horizontal="right" vertical="top" wrapText="1"/>
    </xf>
    <xf numFmtId="166" fontId="1" fillId="0" borderId="114" xfId="3" applyFont="1" applyBorder="1" applyAlignment="1">
      <alignment horizontal="right" vertical="top" wrapText="1"/>
    </xf>
    <xf numFmtId="166" fontId="1" fillId="0" borderId="104" xfId="3" applyFont="1" applyBorder="1" applyAlignment="1">
      <alignment horizontal="right" vertical="top" wrapText="1"/>
    </xf>
    <xf numFmtId="166" fontId="1" fillId="0" borderId="102" xfId="3" applyFont="1" applyBorder="1" applyAlignment="1">
      <alignment horizontal="right" vertical="top" wrapText="1"/>
    </xf>
    <xf numFmtId="164" fontId="33" fillId="0" borderId="0" xfId="1" applyNumberFormat="1" applyFont="1" applyAlignment="1">
      <alignment horizontal="left" vertical="top" wrapText="1"/>
    </xf>
    <xf numFmtId="0" fontId="11" fillId="0" borderId="0" xfId="1" applyFont="1" applyAlignment="1">
      <alignment horizontal="left" vertical="top"/>
    </xf>
    <xf numFmtId="165" fontId="1" fillId="0" borderId="0" xfId="2" applyFont="1" applyBorder="1" applyAlignment="1">
      <alignment vertical="top"/>
    </xf>
    <xf numFmtId="165" fontId="1" fillId="0" borderId="0" xfId="6" applyFont="1" applyBorder="1" applyAlignment="1">
      <alignment horizontal="right" vertical="top"/>
    </xf>
    <xf numFmtId="165" fontId="4" fillId="0" borderId="0" xfId="6" applyFont="1" applyBorder="1" applyAlignment="1">
      <alignment horizontal="right" vertical="top"/>
    </xf>
    <xf numFmtId="1" fontId="4" fillId="0" borderId="0" xfId="5" applyNumberFormat="1" applyFont="1" applyBorder="1" applyAlignment="1">
      <alignment horizontal="right" vertical="top"/>
    </xf>
    <xf numFmtId="171" fontId="1" fillId="0" borderId="79" xfId="7" applyNumberFormat="1" applyBorder="1" applyAlignment="1">
      <alignment horizontal="center" vertical="top"/>
    </xf>
    <xf numFmtId="0" fontId="1" fillId="0" borderId="80" xfId="7" applyBorder="1" applyAlignment="1">
      <alignment horizontal="right" vertical="top"/>
    </xf>
    <xf numFmtId="0" fontId="1" fillId="30" borderId="72" xfId="7" applyFill="1" applyBorder="1" applyAlignment="1">
      <alignment vertical="top" wrapText="1"/>
    </xf>
    <xf numFmtId="0" fontId="1" fillId="0" borderId="103" xfId="7" applyBorder="1" applyAlignment="1">
      <alignment horizontal="left" vertical="top" wrapText="1"/>
    </xf>
    <xf numFmtId="0" fontId="1" fillId="0" borderId="77" xfId="1" applyBorder="1" applyAlignment="1">
      <alignment horizontal="left" wrapText="1"/>
    </xf>
    <xf numFmtId="0" fontId="1" fillId="0" borderId="77" xfId="7" applyBorder="1" applyAlignment="1">
      <alignment horizontal="left" vertical="top" wrapText="1"/>
    </xf>
    <xf numFmtId="0" fontId="1" fillId="0" borderId="90" xfId="7" applyBorder="1" applyAlignment="1">
      <alignment horizontal="left" vertical="top" wrapText="1"/>
    </xf>
    <xf numFmtId="171" fontId="1" fillId="33" borderId="69" xfId="7" applyNumberFormat="1" applyFill="1" applyBorder="1" applyAlignment="1">
      <alignment horizontal="center" vertical="top"/>
    </xf>
    <xf numFmtId="0" fontId="1" fillId="33" borderId="69" xfId="7" applyFill="1" applyBorder="1" applyAlignment="1">
      <alignment vertical="top" wrapText="1"/>
    </xf>
    <xf numFmtId="2" fontId="1" fillId="33" borderId="69" xfId="7" applyNumberFormat="1" applyFill="1" applyBorder="1" applyAlignment="1">
      <alignment horizontal="center" vertical="top"/>
    </xf>
    <xf numFmtId="170" fontId="1" fillId="33" borderId="69" xfId="7" applyNumberFormat="1" applyFill="1" applyBorder="1" applyAlignment="1">
      <alignment vertical="top"/>
    </xf>
    <xf numFmtId="2" fontId="1" fillId="33" borderId="69" xfId="7" applyNumberFormat="1" applyFill="1" applyBorder="1" applyAlignment="1">
      <alignment vertical="top"/>
    </xf>
    <xf numFmtId="0" fontId="11" fillId="0" borderId="69" xfId="9" applyFont="1" applyBorder="1" applyAlignment="1">
      <alignment horizontal="left" vertical="top" wrapText="1"/>
    </xf>
    <xf numFmtId="165" fontId="23" fillId="0" borderId="17" xfId="6" applyFont="1" applyFill="1" applyBorder="1" applyAlignment="1">
      <alignment horizontal="right" vertical="top" wrapText="1"/>
    </xf>
    <xf numFmtId="0" fontId="23" fillId="0" borderId="69" xfId="1" applyFont="1" applyBorder="1" applyAlignment="1">
      <alignment horizontal="center"/>
    </xf>
    <xf numFmtId="165" fontId="25" fillId="0" borderId="14" xfId="15" applyAlignment="1">
      <alignment horizontal="right" wrapText="1"/>
    </xf>
    <xf numFmtId="0" fontId="1" fillId="0" borderId="69" xfId="9" applyFont="1" applyBorder="1" applyAlignment="1">
      <alignment horizontal="left" vertical="top" wrapText="1"/>
    </xf>
    <xf numFmtId="0" fontId="10" fillId="0" borderId="69" xfId="7" applyFont="1" applyBorder="1"/>
    <xf numFmtId="0" fontId="11" fillId="0" borderId="69" xfId="7" applyFont="1" applyBorder="1"/>
    <xf numFmtId="171" fontId="1" fillId="0" borderId="69" xfId="7" applyNumberFormat="1" applyBorder="1" applyAlignment="1">
      <alignment horizontal="center"/>
    </xf>
    <xf numFmtId="0" fontId="1" fillId="0" borderId="69" xfId="7" applyBorder="1" applyAlignment="1">
      <alignment wrapText="1"/>
    </xf>
    <xf numFmtId="0" fontId="1" fillId="0" borderId="69" xfId="7" applyBorder="1" applyAlignment="1">
      <alignment horizontal="right"/>
    </xf>
    <xf numFmtId="168" fontId="1" fillId="0" borderId="69" xfId="7" applyNumberFormat="1" applyBorder="1" applyAlignment="1">
      <alignment horizontal="center"/>
    </xf>
    <xf numFmtId="2" fontId="1" fillId="0" borderId="69" xfId="7" applyNumberFormat="1" applyBorder="1" applyAlignment="1">
      <alignment horizontal="center"/>
    </xf>
    <xf numFmtId="170" fontId="1" fillId="0" borderId="69" xfId="7" applyNumberFormat="1" applyBorder="1"/>
    <xf numFmtId="0" fontId="0" fillId="0" borderId="0" xfId="0" applyAlignment="1">
      <alignment horizontal="left" vertical="top"/>
    </xf>
    <xf numFmtId="0" fontId="54" fillId="47" borderId="69" xfId="0" applyFont="1" applyFill="1" applyBorder="1" applyAlignment="1">
      <alignment horizontal="right" vertical="top" wrapText="1"/>
    </xf>
    <xf numFmtId="0" fontId="58" fillId="0" borderId="69" xfId="0" applyFont="1" applyBorder="1" applyAlignment="1">
      <alignment horizontal="left" vertical="top" wrapText="1"/>
    </xf>
    <xf numFmtId="0" fontId="0" fillId="0" borderId="69" xfId="0" applyBorder="1" applyAlignment="1">
      <alignment horizontal="left" wrapText="1"/>
    </xf>
    <xf numFmtId="0" fontId="58" fillId="0" borderId="69" xfId="0" applyFont="1" applyBorder="1" applyAlignment="1">
      <alignment horizontal="left" vertical="top" wrapText="1" indent="1"/>
    </xf>
    <xf numFmtId="174" fontId="60" fillId="0" borderId="69" xfId="0" applyNumberFormat="1" applyFont="1" applyBorder="1" applyAlignment="1">
      <alignment horizontal="right" vertical="top" shrinkToFit="1"/>
    </xf>
    <xf numFmtId="2" fontId="60" fillId="0" borderId="69" xfId="0" applyNumberFormat="1" applyFont="1" applyBorder="1" applyAlignment="1">
      <alignment horizontal="right" vertical="top" shrinkToFit="1"/>
    </xf>
    <xf numFmtId="0" fontId="0" fillId="0" borderId="69" xfId="0" applyBorder="1" applyAlignment="1">
      <alignment horizontal="left" vertical="top" wrapText="1"/>
    </xf>
    <xf numFmtId="0" fontId="0" fillId="0" borderId="69" xfId="0" applyBorder="1" applyAlignment="1">
      <alignment horizontal="left" vertical="center" wrapText="1"/>
    </xf>
    <xf numFmtId="1" fontId="60" fillId="0" borderId="69" xfId="0" applyNumberFormat="1" applyFont="1" applyBorder="1" applyAlignment="1">
      <alignment horizontal="left" vertical="top" shrinkToFit="1"/>
    </xf>
    <xf numFmtId="0" fontId="58" fillId="0" borderId="69" xfId="0" applyFont="1" applyBorder="1" applyAlignment="1">
      <alignment horizontal="left" vertical="top" wrapText="1" indent="2"/>
    </xf>
    <xf numFmtId="1" fontId="60" fillId="0" borderId="69" xfId="0" applyNumberFormat="1" applyFont="1" applyBorder="1" applyAlignment="1">
      <alignment horizontal="right" vertical="top" shrinkToFit="1"/>
    </xf>
    <xf numFmtId="0" fontId="0" fillId="48" borderId="69" xfId="0" applyFill="1" applyBorder="1" applyAlignment="1">
      <alignment horizontal="left" wrapText="1"/>
    </xf>
    <xf numFmtId="1" fontId="0" fillId="0" borderId="69" xfId="0" applyNumberFormat="1" applyBorder="1" applyAlignment="1">
      <alignment horizontal="left" wrapText="1"/>
    </xf>
    <xf numFmtId="1" fontId="0" fillId="0" borderId="69" xfId="0" applyNumberFormat="1" applyBorder="1" applyAlignment="1">
      <alignment horizontal="left" vertical="center" wrapText="1"/>
    </xf>
    <xf numFmtId="165" fontId="60" fillId="0" borderId="69" xfId="0" applyNumberFormat="1" applyFont="1" applyBorder="1" applyAlignment="1">
      <alignment horizontal="right" vertical="top" shrinkToFit="1"/>
    </xf>
    <xf numFmtId="0" fontId="11" fillId="0" borderId="0" xfId="1" applyFont="1" applyAlignment="1">
      <alignment horizontal="center" vertical="top"/>
    </xf>
    <xf numFmtId="0" fontId="11" fillId="3" borderId="32" xfId="1" applyFont="1" applyFill="1" applyBorder="1" applyAlignment="1">
      <alignment horizontal="left" vertical="center" wrapText="1"/>
    </xf>
    <xf numFmtId="0" fontId="11" fillId="3" borderId="25" xfId="1" applyFont="1" applyFill="1" applyBorder="1" applyAlignment="1">
      <alignment horizontal="left" vertical="center" wrapText="1"/>
    </xf>
    <xf numFmtId="0" fontId="11" fillId="3" borderId="37" xfId="1" applyFont="1" applyFill="1" applyBorder="1" applyAlignment="1">
      <alignment horizontal="center" vertical="top" wrapText="1"/>
    </xf>
    <xf numFmtId="0" fontId="11" fillId="3" borderId="22" xfId="1" applyFont="1" applyFill="1" applyBorder="1" applyAlignment="1">
      <alignment horizontal="center" vertical="top" wrapText="1"/>
    </xf>
    <xf numFmtId="0" fontId="11" fillId="3" borderId="18" xfId="1" applyFont="1" applyFill="1" applyBorder="1" applyAlignment="1">
      <alignment horizontal="center" vertical="top" wrapText="1"/>
    </xf>
    <xf numFmtId="0" fontId="2" fillId="2" borderId="107" xfId="1" applyFont="1" applyFill="1" applyBorder="1" applyAlignment="1">
      <alignment horizontal="left" vertical="top" wrapText="1"/>
    </xf>
    <xf numFmtId="0" fontId="2" fillId="2" borderId="52" xfId="1" applyFont="1" applyFill="1" applyBorder="1" applyAlignment="1">
      <alignment horizontal="left" vertical="top" wrapText="1"/>
    </xf>
    <xf numFmtId="0" fontId="2" fillId="2" borderId="26" xfId="1" applyFont="1" applyFill="1" applyBorder="1" applyAlignment="1">
      <alignment horizontal="left" vertical="top" wrapText="1"/>
    </xf>
    <xf numFmtId="0" fontId="2" fillId="2" borderId="32" xfId="1" applyFont="1" applyFill="1" applyBorder="1" applyAlignment="1">
      <alignment horizontal="left" vertical="top" wrapText="1"/>
    </xf>
    <xf numFmtId="0" fontId="2" fillId="2" borderId="0" xfId="1" applyFont="1" applyFill="1" applyAlignment="1">
      <alignment horizontal="left" vertical="top" wrapText="1"/>
    </xf>
    <xf numFmtId="0" fontId="2" fillId="2" borderId="25" xfId="1" applyFont="1" applyFill="1" applyBorder="1" applyAlignment="1">
      <alignment horizontal="left" vertical="top" wrapText="1"/>
    </xf>
    <xf numFmtId="0" fontId="17" fillId="5" borderId="1" xfId="1" applyFont="1" applyFill="1" applyBorder="1" applyAlignment="1">
      <alignment horizontal="left" vertical="center" wrapText="1"/>
    </xf>
    <xf numFmtId="0" fontId="17" fillId="5" borderId="2" xfId="1" applyFont="1" applyFill="1" applyBorder="1" applyAlignment="1">
      <alignment horizontal="left" vertical="center" wrapText="1"/>
    </xf>
    <xf numFmtId="0" fontId="17" fillId="5" borderId="32" xfId="1" applyFont="1" applyFill="1" applyBorder="1" applyAlignment="1">
      <alignment horizontal="left" vertical="center" wrapText="1"/>
    </xf>
    <xf numFmtId="0" fontId="17" fillId="5" borderId="36" xfId="1" applyFont="1" applyFill="1" applyBorder="1" applyAlignment="1">
      <alignment horizontal="left" vertical="center" wrapText="1"/>
    </xf>
    <xf numFmtId="0" fontId="17" fillId="5" borderId="3" xfId="1" applyFont="1" applyFill="1" applyBorder="1" applyAlignment="1">
      <alignment horizontal="center" vertical="top" wrapText="1"/>
    </xf>
    <xf numFmtId="0" fontId="17" fillId="5" borderId="4" xfId="1" applyFont="1" applyFill="1" applyBorder="1" applyAlignment="1">
      <alignment horizontal="center" vertical="top" wrapText="1"/>
    </xf>
    <xf numFmtId="0" fontId="2" fillId="6" borderId="1" xfId="1" applyFont="1" applyFill="1" applyBorder="1" applyAlignment="1">
      <alignment horizontal="left" vertical="top" wrapText="1"/>
    </xf>
    <xf numFmtId="0" fontId="2" fillId="6" borderId="43" xfId="1" applyFont="1" applyFill="1" applyBorder="1" applyAlignment="1">
      <alignment horizontal="left" vertical="top" wrapText="1"/>
    </xf>
    <xf numFmtId="0" fontId="2" fillId="0" borderId="0" xfId="1" applyFont="1" applyAlignment="1">
      <alignment horizontal="left" vertical="top" wrapText="1"/>
    </xf>
    <xf numFmtId="0" fontId="17" fillId="0" borderId="0" xfId="1" applyFont="1" applyAlignment="1">
      <alignment horizontal="center" vertical="top"/>
    </xf>
    <xf numFmtId="0" fontId="5" fillId="0" borderId="0" xfId="1" applyFont="1" applyAlignment="1">
      <alignment horizontal="left" vertical="top" wrapText="1"/>
    </xf>
    <xf numFmtId="0" fontId="1" fillId="0" borderId="0" xfId="1" applyAlignment="1">
      <alignment horizontal="left" vertical="top" wrapText="1"/>
    </xf>
    <xf numFmtId="0" fontId="23" fillId="0" borderId="0" xfId="1" applyFont="1" applyAlignment="1">
      <alignment horizontal="left" vertical="top" wrapText="1"/>
    </xf>
    <xf numFmtId="0" fontId="3" fillId="0" borderId="0" xfId="1" applyFont="1" applyAlignment="1">
      <alignment horizontal="center" wrapText="1"/>
    </xf>
    <xf numFmtId="0" fontId="33" fillId="0" borderId="0" xfId="1" applyFont="1" applyAlignment="1">
      <alignment horizontal="center" vertical="top"/>
    </xf>
    <xf numFmtId="0" fontId="36" fillId="0" borderId="0" xfId="1" applyFont="1" applyAlignment="1">
      <alignment horizontal="center" vertical="top" wrapText="1"/>
    </xf>
    <xf numFmtId="0" fontId="11" fillId="9" borderId="69" xfId="7" applyFont="1" applyFill="1" applyBorder="1" applyAlignment="1">
      <alignment horizontal="left" vertical="top"/>
    </xf>
    <xf numFmtId="0" fontId="11" fillId="12" borderId="79" xfId="9" applyFont="1" applyFill="1" applyBorder="1" applyAlignment="1">
      <alignment horizontal="left" vertical="center" wrapText="1"/>
    </xf>
    <xf numFmtId="0" fontId="11" fillId="12" borderId="93" xfId="9" applyFont="1" applyFill="1" applyBorder="1" applyAlignment="1">
      <alignment horizontal="left" vertical="center" wrapText="1"/>
    </xf>
    <xf numFmtId="0" fontId="11" fillId="12" borderId="80" xfId="9" applyFont="1" applyFill="1" applyBorder="1" applyAlignment="1">
      <alignment horizontal="left" vertical="center" wrapText="1"/>
    </xf>
    <xf numFmtId="0" fontId="33" fillId="0" borderId="0" xfId="1" applyFont="1" applyAlignment="1">
      <alignment horizontal="right" vertical="top"/>
    </xf>
    <xf numFmtId="0" fontId="11" fillId="35" borderId="79" xfId="9" applyFont="1" applyFill="1" applyBorder="1" applyAlignment="1">
      <alignment horizontal="left" vertical="top" wrapText="1"/>
    </xf>
    <xf numFmtId="0" fontId="11" fillId="35" borderId="93" xfId="9" applyFont="1" applyFill="1" applyBorder="1" applyAlignment="1">
      <alignment horizontal="left" vertical="top" wrapText="1"/>
    </xf>
    <xf numFmtId="0" fontId="11" fillId="35" borderId="80" xfId="9" applyFont="1" applyFill="1" applyBorder="1" applyAlignment="1">
      <alignment horizontal="left" vertical="top" wrapText="1"/>
    </xf>
    <xf numFmtId="0" fontId="11" fillId="25" borderId="79" xfId="9" applyFont="1" applyFill="1" applyBorder="1" applyAlignment="1">
      <alignment horizontal="left" wrapText="1"/>
    </xf>
    <xf numFmtId="0" fontId="11" fillId="25" borderId="93" xfId="9" applyFont="1" applyFill="1" applyBorder="1" applyAlignment="1">
      <alignment horizontal="left" wrapText="1"/>
    </xf>
    <xf numFmtId="0" fontId="11" fillId="25" borderId="80" xfId="9" applyFont="1" applyFill="1" applyBorder="1" applyAlignment="1">
      <alignment horizontal="left" wrapText="1"/>
    </xf>
    <xf numFmtId="0" fontId="11" fillId="37" borderId="79" xfId="9" applyFont="1" applyFill="1" applyBorder="1" applyAlignment="1">
      <alignment horizontal="left" wrapText="1"/>
    </xf>
    <xf numFmtId="0" fontId="11" fillId="37" borderId="93" xfId="9" applyFont="1" applyFill="1" applyBorder="1" applyAlignment="1">
      <alignment horizontal="left" wrapText="1"/>
    </xf>
    <xf numFmtId="0" fontId="11" fillId="37" borderId="80" xfId="9" applyFont="1" applyFill="1" applyBorder="1" applyAlignment="1">
      <alignment horizontal="left" wrapText="1"/>
    </xf>
    <xf numFmtId="0" fontId="11" fillId="12" borderId="101" xfId="9" applyFont="1" applyFill="1" applyBorder="1" applyAlignment="1">
      <alignment horizontal="left" vertical="center" wrapText="1"/>
    </xf>
    <xf numFmtId="0" fontId="11" fillId="30" borderId="79" xfId="9" applyFont="1" applyFill="1" applyBorder="1" applyAlignment="1">
      <alignment horizontal="left" vertical="center" wrapText="1"/>
    </xf>
    <xf numFmtId="0" fontId="11" fillId="30" borderId="93" xfId="9" applyFont="1" applyFill="1" applyBorder="1" applyAlignment="1">
      <alignment horizontal="left" vertical="center" wrapText="1"/>
    </xf>
    <xf numFmtId="0" fontId="11" fillId="30" borderId="80" xfId="9" applyFont="1" applyFill="1" applyBorder="1" applyAlignment="1">
      <alignment horizontal="left" vertical="center" wrapText="1"/>
    </xf>
    <xf numFmtId="0" fontId="11" fillId="30" borderId="0" xfId="9" applyFont="1" applyFill="1" applyAlignment="1">
      <alignment horizontal="left" vertical="center" wrapText="1"/>
    </xf>
    <xf numFmtId="0" fontId="11" fillId="7" borderId="79" xfId="1" applyFont="1" applyFill="1" applyBorder="1" applyAlignment="1">
      <alignment horizontal="center" wrapText="1"/>
    </xf>
    <xf numFmtId="0" fontId="11" fillId="7" borderId="80" xfId="1" applyFont="1" applyFill="1" applyBorder="1" applyAlignment="1">
      <alignment horizontal="center" wrapText="1"/>
    </xf>
    <xf numFmtId="0" fontId="11" fillId="12" borderId="79" xfId="9" applyFont="1" applyFill="1" applyBorder="1" applyAlignment="1">
      <alignment horizontal="left" wrapText="1"/>
    </xf>
    <xf numFmtId="0" fontId="11" fillId="12" borderId="93" xfId="9" applyFont="1" applyFill="1" applyBorder="1" applyAlignment="1">
      <alignment horizontal="left" wrapText="1"/>
    </xf>
    <xf numFmtId="0" fontId="11" fillId="12" borderId="80" xfId="9" applyFont="1" applyFill="1" applyBorder="1" applyAlignment="1">
      <alignment horizontal="left" wrapText="1"/>
    </xf>
    <xf numFmtId="0" fontId="52" fillId="30" borderId="76" xfId="14" applyFill="1" applyBorder="1" applyAlignment="1">
      <alignment horizontal="center" wrapText="1"/>
    </xf>
    <xf numFmtId="0" fontId="52" fillId="30" borderId="93" xfId="14" applyFill="1" applyBorder="1" applyAlignment="1">
      <alignment horizontal="center" wrapText="1"/>
    </xf>
    <xf numFmtId="0" fontId="52" fillId="30" borderId="101" xfId="14" applyFill="1" applyBorder="1" applyAlignment="1">
      <alignment horizontal="center" wrapText="1"/>
    </xf>
    <xf numFmtId="0" fontId="17" fillId="3" borderId="7" xfId="1" applyFont="1" applyFill="1" applyBorder="1" applyAlignment="1">
      <alignment horizontal="left" vertical="center" wrapText="1"/>
    </xf>
    <xf numFmtId="0" fontId="17" fillId="3" borderId="9" xfId="1" applyFont="1" applyFill="1" applyBorder="1" applyAlignment="1">
      <alignment horizontal="left" vertical="center" wrapText="1"/>
    </xf>
    <xf numFmtId="0" fontId="48" fillId="2" borderId="7" xfId="1" applyFont="1" applyFill="1" applyBorder="1" applyAlignment="1">
      <alignment horizontal="left" vertical="top" wrapText="1"/>
    </xf>
    <xf numFmtId="0" fontId="24" fillId="2" borderId="8" xfId="1" applyFont="1" applyFill="1" applyBorder="1" applyAlignment="1">
      <alignment horizontal="left" vertical="top" wrapText="1"/>
    </xf>
    <xf numFmtId="0" fontId="24" fillId="2" borderId="9" xfId="1" applyFont="1" applyFill="1" applyBorder="1" applyAlignment="1">
      <alignment horizontal="left" vertical="top" wrapText="1"/>
    </xf>
    <xf numFmtId="0" fontId="17" fillId="3" borderId="1" xfId="1" applyFont="1" applyFill="1" applyBorder="1" applyAlignment="1">
      <alignment horizontal="left" vertical="center" wrapText="1"/>
    </xf>
    <xf numFmtId="0" fontId="17" fillId="3" borderId="2" xfId="1" applyFont="1" applyFill="1" applyBorder="1" applyAlignment="1">
      <alignment horizontal="left" vertical="center" wrapText="1"/>
    </xf>
    <xf numFmtId="0" fontId="17" fillId="3" borderId="40" xfId="1" applyFont="1" applyFill="1" applyBorder="1" applyAlignment="1">
      <alignment horizontal="left" vertical="center" wrapText="1"/>
    </xf>
    <xf numFmtId="0" fontId="17" fillId="3" borderId="42" xfId="1" applyFont="1" applyFill="1" applyBorder="1" applyAlignment="1">
      <alignment horizontal="left" vertical="center" wrapText="1"/>
    </xf>
    <xf numFmtId="0" fontId="17" fillId="3" borderId="3" xfId="1" applyFont="1" applyFill="1" applyBorder="1" applyAlignment="1">
      <alignment horizontal="center" vertical="top" wrapText="1"/>
    </xf>
    <xf numFmtId="0" fontId="17" fillId="3" borderId="4" xfId="1" applyFont="1" applyFill="1" applyBorder="1" applyAlignment="1">
      <alignment horizontal="center" vertical="top" wrapText="1"/>
    </xf>
    <xf numFmtId="0" fontId="2" fillId="2" borderId="54" xfId="1" applyFont="1" applyFill="1" applyBorder="1" applyAlignment="1">
      <alignment horizontal="left" vertical="top" wrapText="1"/>
    </xf>
    <xf numFmtId="0" fontId="24" fillId="2" borderId="55" xfId="1" applyFont="1" applyFill="1" applyBorder="1" applyAlignment="1">
      <alignment horizontal="left" vertical="top" wrapText="1"/>
    </xf>
    <xf numFmtId="0" fontId="24" fillId="2" borderId="7" xfId="1" applyFont="1" applyFill="1" applyBorder="1" applyAlignment="1">
      <alignment horizontal="left" vertical="top" wrapText="1"/>
    </xf>
    <xf numFmtId="0" fontId="2" fillId="2" borderId="7" xfId="1" applyFont="1" applyFill="1" applyBorder="1" applyAlignment="1">
      <alignment horizontal="left" vertical="top" wrapText="1"/>
    </xf>
    <xf numFmtId="0" fontId="2" fillId="2" borderId="8" xfId="1" applyFont="1" applyFill="1" applyBorder="1" applyAlignment="1">
      <alignment horizontal="left" vertical="top" wrapText="1"/>
    </xf>
    <xf numFmtId="0" fontId="1" fillId="0" borderId="19" xfId="1" applyBorder="1" applyAlignment="1">
      <alignment horizontal="left" vertical="top" wrapText="1"/>
    </xf>
    <xf numFmtId="0" fontId="1" fillId="0" borderId="16" xfId="1" applyBorder="1" applyAlignment="1">
      <alignment horizontal="left" vertical="top" wrapText="1"/>
    </xf>
    <xf numFmtId="0" fontId="1" fillId="0" borderId="10" xfId="1" applyBorder="1" applyAlignment="1">
      <alignment horizontal="left" vertical="top" wrapText="1"/>
    </xf>
    <xf numFmtId="0" fontId="22" fillId="0" borderId="0" xfId="1" applyFont="1" applyAlignment="1">
      <alignment vertical="top" wrapText="1"/>
    </xf>
    <xf numFmtId="0" fontId="26" fillId="0" borderId="0" xfId="1" applyFont="1" applyAlignment="1">
      <alignment vertical="top" wrapText="1"/>
    </xf>
    <xf numFmtId="0" fontId="24" fillId="4" borderId="7" xfId="1" applyFont="1" applyFill="1" applyBorder="1" applyAlignment="1">
      <alignment vertical="top" wrapText="1"/>
    </xf>
    <xf numFmtId="0" fontId="24" fillId="4" borderId="8" xfId="1" applyFont="1" applyFill="1" applyBorder="1" applyAlignment="1">
      <alignment vertical="top" wrapText="1"/>
    </xf>
    <xf numFmtId="0" fontId="17" fillId="0" borderId="0" xfId="1" applyFont="1" applyAlignment="1">
      <alignment horizontal="center" vertical="top" wrapText="1"/>
    </xf>
    <xf numFmtId="0" fontId="17" fillId="3" borderId="23" xfId="1" applyFont="1" applyFill="1" applyBorder="1" applyAlignment="1">
      <alignment vertical="top" wrapText="1"/>
    </xf>
    <xf numFmtId="0" fontId="17" fillId="3" borderId="30" xfId="1" applyFont="1" applyFill="1" applyBorder="1" applyAlignment="1">
      <alignment vertical="top" wrapText="1"/>
    </xf>
    <xf numFmtId="0" fontId="17" fillId="3" borderId="1" xfId="1" applyFont="1" applyFill="1" applyBorder="1" applyAlignment="1">
      <alignment vertical="top" wrapText="1"/>
    </xf>
    <xf numFmtId="0" fontId="17" fillId="3" borderId="29" xfId="1" applyFont="1" applyFill="1" applyBorder="1" applyAlignment="1">
      <alignment vertical="top" wrapText="1"/>
    </xf>
    <xf numFmtId="0" fontId="17" fillId="3" borderId="32" xfId="1" applyFont="1" applyFill="1" applyBorder="1" applyAlignment="1">
      <alignment vertical="top" wrapText="1"/>
    </xf>
    <xf numFmtId="0" fontId="17" fillId="3" borderId="25" xfId="1" applyFont="1" applyFill="1" applyBorder="1" applyAlignment="1">
      <alignment vertical="top" wrapText="1"/>
    </xf>
    <xf numFmtId="0" fontId="2" fillId="4" borderId="7" xfId="1" applyFont="1" applyFill="1" applyBorder="1" applyAlignment="1">
      <alignment vertical="top" wrapText="1"/>
    </xf>
    <xf numFmtId="0" fontId="1" fillId="0" borderId="10" xfId="1" applyBorder="1" applyAlignment="1">
      <alignment horizontal="left" vertical="top"/>
    </xf>
    <xf numFmtId="0" fontId="1" fillId="0" borderId="13" xfId="1" applyBorder="1" applyAlignment="1">
      <alignment horizontal="left" vertical="top"/>
    </xf>
    <xf numFmtId="0" fontId="2" fillId="4" borderId="32" xfId="1" applyFont="1" applyFill="1" applyBorder="1" applyAlignment="1">
      <alignment vertical="top" wrapText="1"/>
    </xf>
    <xf numFmtId="0" fontId="2" fillId="4" borderId="0" xfId="1" applyFont="1" applyFill="1" applyAlignment="1">
      <alignment vertical="top" wrapText="1"/>
    </xf>
    <xf numFmtId="0" fontId="2" fillId="4" borderId="25" xfId="1" applyFont="1" applyFill="1" applyBorder="1" applyAlignment="1">
      <alignment vertical="top" wrapText="1"/>
    </xf>
    <xf numFmtId="0" fontId="24" fillId="4" borderId="32" xfId="1" applyFont="1" applyFill="1" applyBorder="1" applyAlignment="1">
      <alignment vertical="top" wrapText="1"/>
    </xf>
    <xf numFmtId="0" fontId="24" fillId="4" borderId="0" xfId="1" applyFont="1" applyFill="1" applyAlignment="1">
      <alignment vertical="top" wrapText="1"/>
    </xf>
    <xf numFmtId="0" fontId="23" fillId="0" borderId="13" xfId="1" applyFont="1" applyBorder="1" applyAlignment="1">
      <alignment horizontal="left" vertical="top" wrapText="1"/>
    </xf>
    <xf numFmtId="0" fontId="23" fillId="0" borderId="19" xfId="1" applyFont="1" applyBorder="1" applyAlignment="1">
      <alignment horizontal="left" vertical="top" wrapText="1"/>
    </xf>
    <xf numFmtId="0" fontId="23" fillId="0" borderId="16" xfId="1" applyFont="1" applyBorder="1" applyAlignment="1">
      <alignment horizontal="left" vertical="top" wrapText="1"/>
    </xf>
    <xf numFmtId="0" fontId="23" fillId="0" borderId="10" xfId="1" applyFont="1" applyBorder="1" applyAlignment="1">
      <alignment horizontal="left" vertical="top" wrapText="1"/>
    </xf>
    <xf numFmtId="0" fontId="23" fillId="0" borderId="78" xfId="1" applyFont="1" applyBorder="1" applyAlignment="1">
      <alignment horizontal="left" vertical="top" wrapText="1"/>
    </xf>
    <xf numFmtId="0" fontId="23" fillId="0" borderId="74" xfId="1" applyFont="1" applyBorder="1" applyAlignment="1">
      <alignment horizontal="left" vertical="top" wrapText="1"/>
    </xf>
    <xf numFmtId="0" fontId="23" fillId="0" borderId="72" xfId="1" applyFont="1" applyBorder="1" applyAlignment="1">
      <alignment horizontal="left" vertical="top" wrapText="1"/>
    </xf>
    <xf numFmtId="0" fontId="1" fillId="0" borderId="69" xfId="0" applyFont="1" applyBorder="1" applyAlignment="1">
      <alignment vertical="top" wrapText="1"/>
    </xf>
    <xf numFmtId="0" fontId="39" fillId="41" borderId="79" xfId="0" applyFont="1" applyFill="1" applyBorder="1" applyAlignment="1">
      <alignment horizontal="center" vertical="top" wrapText="1"/>
    </xf>
    <xf numFmtId="0" fontId="39" fillId="41" borderId="80" xfId="0" applyFont="1" applyFill="1" applyBorder="1" applyAlignment="1">
      <alignment horizontal="center" vertical="top" wrapText="1"/>
    </xf>
    <xf numFmtId="0" fontId="9" fillId="42" borderId="14" xfId="0" applyFont="1" applyFill="1" applyBorder="1" applyAlignment="1">
      <alignment horizontal="right" vertical="center"/>
    </xf>
    <xf numFmtId="0" fontId="11" fillId="0" borderId="0" xfId="1" applyFont="1" applyAlignment="1">
      <alignment horizontal="center" vertical="top" wrapText="1"/>
    </xf>
    <xf numFmtId="49" fontId="1" fillId="0" borderId="0" xfId="1" applyNumberFormat="1" applyAlignment="1">
      <alignment horizontal="left" vertical="top" wrapText="1"/>
    </xf>
    <xf numFmtId="49" fontId="23" fillId="0" borderId="0" xfId="1" applyNumberFormat="1" applyFont="1" applyAlignment="1">
      <alignment horizontal="left" vertical="top" wrapText="1"/>
    </xf>
    <xf numFmtId="0" fontId="11" fillId="3" borderId="14" xfId="1" applyFont="1" applyFill="1" applyBorder="1" applyAlignment="1">
      <alignment horizontal="center" vertical="top" wrapText="1"/>
    </xf>
    <xf numFmtId="0" fontId="2" fillId="2" borderId="72" xfId="1" applyFont="1" applyFill="1" applyBorder="1" applyAlignment="1">
      <alignment horizontal="left" vertical="top" wrapText="1"/>
    </xf>
    <xf numFmtId="0" fontId="11" fillId="3" borderId="14" xfId="1" applyFont="1" applyFill="1" applyBorder="1" applyAlignment="1">
      <alignment horizontal="left" vertical="center" wrapText="1"/>
    </xf>
    <xf numFmtId="0" fontId="39" fillId="41" borderId="79" xfId="0" applyFont="1" applyFill="1" applyBorder="1" applyAlignment="1">
      <alignment horizontal="center"/>
    </xf>
    <xf numFmtId="0" fontId="39" fillId="41" borderId="80" xfId="0" applyFont="1" applyFill="1" applyBorder="1" applyAlignment="1">
      <alignment horizontal="center"/>
    </xf>
    <xf numFmtId="0" fontId="2" fillId="2" borderId="79" xfId="1" applyFont="1" applyFill="1" applyBorder="1" applyAlignment="1">
      <alignment horizontal="left" vertical="top" wrapText="1"/>
    </xf>
    <xf numFmtId="0" fontId="2" fillId="2" borderId="80" xfId="1" applyFont="1" applyFill="1" applyBorder="1" applyAlignment="1">
      <alignment horizontal="left" vertical="top" wrapText="1"/>
    </xf>
    <xf numFmtId="0" fontId="11" fillId="3" borderId="85" xfId="1" applyFont="1" applyFill="1" applyBorder="1" applyAlignment="1">
      <alignment horizontal="center" vertical="center" wrapText="1"/>
    </xf>
    <xf numFmtId="0" fontId="11" fillId="3" borderId="84" xfId="1" applyFont="1" applyFill="1" applyBorder="1" applyAlignment="1">
      <alignment horizontal="center" vertical="center" wrapText="1"/>
    </xf>
    <xf numFmtId="0" fontId="11" fillId="3" borderId="110" xfId="1" applyFont="1" applyFill="1" applyBorder="1" applyAlignment="1">
      <alignment horizontal="center" vertical="center" wrapText="1"/>
    </xf>
    <xf numFmtId="0" fontId="11" fillId="3" borderId="88" xfId="1" applyFont="1" applyFill="1" applyBorder="1" applyAlignment="1">
      <alignment horizontal="center" vertical="center" wrapText="1"/>
    </xf>
    <xf numFmtId="0" fontId="56" fillId="48" borderId="79" xfId="0" applyFont="1" applyFill="1" applyBorder="1" applyAlignment="1">
      <alignment horizontal="left" vertical="top" wrapText="1"/>
    </xf>
    <xf numFmtId="0" fontId="56" fillId="48" borderId="93" xfId="0" applyFont="1" applyFill="1" applyBorder="1" applyAlignment="1">
      <alignment horizontal="left" vertical="top" wrapText="1"/>
    </xf>
    <xf numFmtId="0" fontId="56" fillId="48" borderId="80" xfId="0" applyFont="1" applyFill="1" applyBorder="1" applyAlignment="1">
      <alignment horizontal="left" vertical="top" wrapText="1"/>
    </xf>
    <xf numFmtId="0" fontId="57" fillId="48" borderId="79" xfId="0" applyFont="1" applyFill="1" applyBorder="1" applyAlignment="1">
      <alignment horizontal="left" vertical="top" wrapText="1"/>
    </xf>
    <xf numFmtId="0" fontId="54" fillId="47" borderId="85" xfId="0" applyFont="1" applyFill="1" applyBorder="1" applyAlignment="1">
      <alignment horizontal="left" vertical="center" wrapText="1"/>
    </xf>
    <xf numFmtId="0" fontId="54" fillId="47" borderId="84" xfId="0" applyFont="1" applyFill="1" applyBorder="1" applyAlignment="1">
      <alignment horizontal="left" vertical="center" wrapText="1"/>
    </xf>
    <xf numFmtId="0" fontId="54" fillId="47" borderId="110" xfId="0" applyFont="1" applyFill="1" applyBorder="1" applyAlignment="1">
      <alignment horizontal="left" vertical="center" wrapText="1"/>
    </xf>
    <xf numFmtId="0" fontId="54" fillId="47" borderId="88" xfId="0" applyFont="1" applyFill="1" applyBorder="1" applyAlignment="1">
      <alignment horizontal="left" vertical="center" wrapText="1"/>
    </xf>
    <xf numFmtId="0" fontId="55" fillId="47" borderId="79" xfId="0" applyFont="1" applyFill="1" applyBorder="1" applyAlignment="1">
      <alignment horizontal="center" vertical="top" wrapText="1"/>
    </xf>
    <xf numFmtId="0" fontId="0" fillId="47" borderId="80" xfId="0" applyFill="1" applyBorder="1" applyAlignment="1">
      <alignment horizontal="center" vertical="top" wrapText="1"/>
    </xf>
    <xf numFmtId="0" fontId="1" fillId="0" borderId="19" xfId="0" applyFont="1" applyBorder="1" applyAlignment="1">
      <alignment horizontal="left" vertical="top"/>
    </xf>
    <xf numFmtId="0" fontId="1" fillId="0" borderId="32" xfId="0" applyFont="1" applyBorder="1" applyAlignment="1">
      <alignment horizontal="left" vertical="top"/>
    </xf>
    <xf numFmtId="0" fontId="1" fillId="0" borderId="40" xfId="0" applyFont="1" applyBorder="1" applyAlignment="1">
      <alignment horizontal="left" vertical="top"/>
    </xf>
    <xf numFmtId="0" fontId="2" fillId="2" borderId="14" xfId="1" applyFont="1" applyFill="1" applyBorder="1" applyAlignment="1">
      <alignment horizontal="left" vertical="top" wrapText="1"/>
    </xf>
    <xf numFmtId="0" fontId="11" fillId="3" borderId="1" xfId="1" applyFont="1" applyFill="1" applyBorder="1" applyAlignment="1">
      <alignment horizontal="left" vertical="center" wrapText="1"/>
    </xf>
    <xf numFmtId="0" fontId="11" fillId="3" borderId="29" xfId="1" applyFont="1" applyFill="1" applyBorder="1" applyAlignment="1">
      <alignment horizontal="left" vertical="center" wrapText="1"/>
    </xf>
    <xf numFmtId="0" fontId="11" fillId="3" borderId="23" xfId="1" applyFont="1" applyFill="1" applyBorder="1" applyAlignment="1">
      <alignment horizontal="center" vertical="top" wrapText="1"/>
    </xf>
    <xf numFmtId="0" fontId="11" fillId="3" borderId="30" xfId="1" applyFont="1" applyFill="1" applyBorder="1" applyAlignment="1">
      <alignment horizontal="center" vertical="top" wrapText="1"/>
    </xf>
    <xf numFmtId="0" fontId="11" fillId="3" borderId="115" xfId="1" applyFont="1" applyFill="1" applyBorder="1" applyAlignment="1">
      <alignment horizontal="center" vertical="top" wrapText="1"/>
    </xf>
    <xf numFmtId="0" fontId="2" fillId="32" borderId="73" xfId="1" applyFont="1" applyFill="1" applyBorder="1" applyAlignment="1">
      <alignment horizontal="left" vertical="top" wrapText="1"/>
    </xf>
    <xf numFmtId="0" fontId="2" fillId="32" borderId="75" xfId="1" applyFont="1" applyFill="1" applyBorder="1" applyAlignment="1">
      <alignment horizontal="left" vertical="top" wrapText="1"/>
    </xf>
    <xf numFmtId="0" fontId="23" fillId="0" borderId="20" xfId="1" applyFont="1" applyBorder="1" applyAlignment="1">
      <alignment horizontal="left" vertical="top"/>
    </xf>
    <xf numFmtId="0" fontId="23" fillId="0" borderId="11" xfId="1" applyFont="1" applyBorder="1" applyAlignment="1">
      <alignment horizontal="left" vertical="top"/>
    </xf>
    <xf numFmtId="0" fontId="1" fillId="0" borderId="98" xfId="1" applyBorder="1" applyAlignment="1">
      <alignment horizontal="left" vertical="top"/>
    </xf>
    <xf numFmtId="0" fontId="1" fillId="0" borderId="71" xfId="1" applyBorder="1" applyAlignment="1">
      <alignment horizontal="left" vertical="top"/>
    </xf>
    <xf numFmtId="0" fontId="1" fillId="0" borderId="99" xfId="1" applyBorder="1" applyAlignment="1">
      <alignment horizontal="left" vertical="top"/>
    </xf>
    <xf numFmtId="0" fontId="1" fillId="0" borderId="20" xfId="1" applyBorder="1" applyAlignment="1">
      <alignment horizontal="left" vertical="top"/>
    </xf>
    <xf numFmtId="0" fontId="1" fillId="0" borderId="17" xfId="1" applyBorder="1" applyAlignment="1">
      <alignment horizontal="left" vertical="top"/>
    </xf>
    <xf numFmtId="0" fontId="1" fillId="0" borderId="18" xfId="1" applyBorder="1" applyAlignment="1">
      <alignment horizontal="left" vertical="top"/>
    </xf>
    <xf numFmtId="0" fontId="1" fillId="0" borderId="11" xfId="1" applyBorder="1" applyAlignment="1">
      <alignment horizontal="left" vertical="top"/>
    </xf>
    <xf numFmtId="0" fontId="24" fillId="2" borderId="68" xfId="1" applyFont="1" applyFill="1" applyBorder="1" applyAlignment="1">
      <alignment horizontal="left" vertical="top" wrapText="1"/>
    </xf>
    <xf numFmtId="0" fontId="24" fillId="2" borderId="70" xfId="1" applyFont="1" applyFill="1" applyBorder="1" applyAlignment="1">
      <alignment horizontal="left" vertical="top" wrapText="1"/>
    </xf>
    <xf numFmtId="0" fontId="2" fillId="2" borderId="3" xfId="1" applyFont="1" applyFill="1" applyBorder="1" applyAlignment="1">
      <alignment horizontal="left" vertical="top" wrapText="1"/>
    </xf>
    <xf numFmtId="0" fontId="2" fillId="2" borderId="45" xfId="1" applyFont="1" applyFill="1" applyBorder="1" applyAlignment="1">
      <alignment horizontal="left" vertical="top" wrapText="1"/>
    </xf>
    <xf numFmtId="0" fontId="2" fillId="46" borderId="68" xfId="1" applyFont="1" applyFill="1" applyBorder="1" applyAlignment="1">
      <alignment horizontal="left" vertical="top" wrapText="1"/>
    </xf>
    <xf numFmtId="0" fontId="24" fillId="46" borderId="70" xfId="1" applyFont="1" applyFill="1" applyBorder="1" applyAlignment="1">
      <alignment horizontal="left" vertical="top" wrapText="1"/>
    </xf>
    <xf numFmtId="0" fontId="2" fillId="4" borderId="79" xfId="9" applyFont="1" applyFill="1" applyBorder="1" applyAlignment="1">
      <alignment horizontal="left" wrapText="1"/>
    </xf>
    <xf numFmtId="0" fontId="2" fillId="4" borderId="80" xfId="9" applyFont="1" applyFill="1" applyBorder="1" applyAlignment="1">
      <alignment horizontal="left" wrapText="1"/>
    </xf>
    <xf numFmtId="0" fontId="53" fillId="27" borderId="79" xfId="9" applyFont="1" applyFill="1" applyBorder="1" applyAlignment="1">
      <alignment horizontal="left" wrapText="1"/>
    </xf>
    <xf numFmtId="0" fontId="53" fillId="27" borderId="80" xfId="9" applyFont="1" applyFill="1" applyBorder="1" applyAlignment="1">
      <alignment horizontal="left" wrapText="1"/>
    </xf>
    <xf numFmtId="0" fontId="17" fillId="0" borderId="41" xfId="1" applyFont="1" applyBorder="1" applyAlignment="1">
      <alignment horizontal="center" wrapText="1"/>
    </xf>
    <xf numFmtId="0" fontId="17" fillId="5" borderId="40" xfId="1" applyFont="1" applyFill="1" applyBorder="1" applyAlignment="1">
      <alignment horizontal="left" vertical="center" wrapText="1"/>
    </xf>
    <xf numFmtId="0" fontId="17" fillId="5" borderId="42" xfId="1" applyFont="1" applyFill="1" applyBorder="1" applyAlignment="1">
      <alignment horizontal="left" vertical="center" wrapText="1"/>
    </xf>
    <xf numFmtId="0" fontId="2" fillId="2" borderId="73" xfId="1" applyFont="1" applyFill="1" applyBorder="1" applyAlignment="1">
      <alignment horizontal="left" vertical="top" wrapText="1"/>
    </xf>
    <xf numFmtId="0" fontId="24" fillId="2" borderId="75" xfId="1" applyFont="1" applyFill="1" applyBorder="1" applyAlignment="1">
      <alignment horizontal="left" vertical="top" wrapText="1"/>
    </xf>
    <xf numFmtId="0" fontId="24" fillId="32" borderId="69" xfId="1" applyFont="1" applyFill="1" applyBorder="1" applyAlignment="1">
      <alignment horizontal="left" vertical="top" wrapText="1"/>
    </xf>
    <xf numFmtId="0" fontId="42" fillId="2" borderId="24" xfId="1" applyFont="1" applyFill="1" applyBorder="1" applyAlignment="1">
      <alignment vertical="top"/>
    </xf>
    <xf numFmtId="0" fontId="42" fillId="2" borderId="47" xfId="1" applyFont="1" applyFill="1" applyBorder="1" applyAlignment="1">
      <alignment vertical="top"/>
    </xf>
    <xf numFmtId="0" fontId="42" fillId="2" borderId="50" xfId="1" applyFont="1" applyFill="1" applyBorder="1" applyAlignment="1">
      <alignment vertical="top"/>
    </xf>
    <xf numFmtId="0" fontId="24" fillId="2" borderId="45" xfId="1" applyFont="1" applyFill="1" applyBorder="1" applyAlignment="1">
      <alignment horizontal="left" vertical="top" wrapText="1"/>
    </xf>
    <xf numFmtId="0" fontId="33" fillId="0" borderId="0" xfId="1" applyFont="1" applyAlignment="1">
      <alignment horizontal="left" vertical="top" wrapText="1"/>
    </xf>
    <xf numFmtId="0" fontId="17" fillId="0" borderId="0" xfId="1" applyFont="1" applyAlignment="1">
      <alignment horizontal="center" wrapText="1"/>
    </xf>
    <xf numFmtId="0" fontId="17" fillId="3" borderId="23" xfId="1" applyFont="1" applyFill="1" applyBorder="1" applyAlignment="1">
      <alignment horizontal="center" vertical="top" wrapText="1"/>
    </xf>
    <xf numFmtId="0" fontId="17" fillId="3" borderId="30" xfId="1" applyFont="1" applyFill="1" applyBorder="1" applyAlignment="1">
      <alignment horizontal="center" vertical="top" wrapText="1"/>
    </xf>
    <xf numFmtId="0" fontId="23" fillId="0" borderId="20" xfId="1" applyFont="1" applyBorder="1" applyAlignment="1">
      <alignment horizontal="left" vertical="top" wrapText="1"/>
    </xf>
    <xf numFmtId="0" fontId="23" fillId="0" borderId="17" xfId="1" applyFont="1" applyBorder="1" applyAlignment="1">
      <alignment horizontal="left" vertical="top" wrapText="1"/>
    </xf>
    <xf numFmtId="0" fontId="23" fillId="0" borderId="11" xfId="1" applyFont="1" applyBorder="1" applyAlignment="1">
      <alignment horizontal="left" vertical="top" wrapText="1"/>
    </xf>
    <xf numFmtId="0" fontId="23" fillId="0" borderId="14" xfId="1" applyFont="1" applyBorder="1" applyAlignment="1">
      <alignment horizontal="left" vertical="top" wrapText="1"/>
    </xf>
    <xf numFmtId="0" fontId="19" fillId="45" borderId="31" xfId="0" applyFont="1" applyFill="1" applyBorder="1"/>
    <xf numFmtId="0" fontId="19" fillId="45" borderId="53" xfId="0" applyFont="1" applyFill="1" applyBorder="1"/>
    <xf numFmtId="0" fontId="19" fillId="45" borderId="49" xfId="0" applyFont="1" applyFill="1" applyBorder="1"/>
    <xf numFmtId="0" fontId="17" fillId="30" borderId="1" xfId="1" applyFont="1" applyFill="1" applyBorder="1" applyAlignment="1">
      <alignment horizontal="left" vertical="center" wrapText="1"/>
    </xf>
    <xf numFmtId="0" fontId="17" fillId="30" borderId="2" xfId="1" applyFont="1" applyFill="1" applyBorder="1" applyAlignment="1">
      <alignment horizontal="left" vertical="center" wrapText="1"/>
    </xf>
    <xf numFmtId="0" fontId="17" fillId="30" borderId="40" xfId="1" applyFont="1" applyFill="1" applyBorder="1" applyAlignment="1">
      <alignment horizontal="left" vertical="center" wrapText="1"/>
    </xf>
    <xf numFmtId="0" fontId="17" fillId="30" borderId="42" xfId="1" applyFont="1" applyFill="1" applyBorder="1" applyAlignment="1">
      <alignment horizontal="left" vertical="center" wrapText="1"/>
    </xf>
    <xf numFmtId="0" fontId="17" fillId="30" borderId="3" xfId="1" applyFont="1" applyFill="1" applyBorder="1" applyAlignment="1">
      <alignment horizontal="center" vertical="top" wrapText="1"/>
    </xf>
    <xf numFmtId="0" fontId="17" fillId="30" borderId="4" xfId="1" applyFont="1" applyFill="1" applyBorder="1" applyAlignment="1">
      <alignment horizontal="center" vertical="top" wrapText="1"/>
    </xf>
    <xf numFmtId="0" fontId="24" fillId="6" borderId="7" xfId="1" applyFont="1" applyFill="1" applyBorder="1" applyAlignment="1">
      <alignment horizontal="left" vertical="top" wrapText="1"/>
    </xf>
    <xf numFmtId="0" fontId="24" fillId="6" borderId="8" xfId="1" applyFont="1" applyFill="1" applyBorder="1" applyAlignment="1">
      <alignment horizontal="left" vertical="top" wrapText="1"/>
    </xf>
    <xf numFmtId="0" fontId="24" fillId="6" borderId="9" xfId="1" applyFont="1" applyFill="1" applyBorder="1" applyAlignment="1">
      <alignment horizontal="left" vertical="top" wrapText="1"/>
    </xf>
    <xf numFmtId="2" fontId="4" fillId="0" borderId="0" xfId="1" applyNumberFormat="1" applyFont="1" applyAlignment="1">
      <alignment vertical="top"/>
    </xf>
    <xf numFmtId="2" fontId="23" fillId="0" borderId="0" xfId="1" applyNumberFormat="1" applyFont="1" applyAlignment="1">
      <alignment vertical="top"/>
    </xf>
    <xf numFmtId="2" fontId="17" fillId="3" borderId="6" xfId="1" applyNumberFormat="1" applyFont="1" applyFill="1" applyBorder="1" applyAlignment="1">
      <alignment vertical="top" wrapText="1"/>
    </xf>
    <xf numFmtId="2" fontId="24" fillId="4" borderId="8" xfId="1" applyNumberFormat="1" applyFont="1" applyFill="1" applyBorder="1" applyAlignment="1">
      <alignment vertical="top" wrapText="1"/>
    </xf>
    <xf numFmtId="2" fontId="1" fillId="0" borderId="14" xfId="16" applyNumberFormat="1">
      <alignment horizontal="right"/>
    </xf>
    <xf numFmtId="2" fontId="24" fillId="4" borderId="0" xfId="1" applyNumberFormat="1" applyFont="1" applyFill="1" applyAlignment="1">
      <alignment vertical="top" wrapText="1"/>
    </xf>
    <xf numFmtId="2" fontId="21" fillId="0" borderId="0" xfId="1" applyNumberFormat="1" applyFont="1" applyAlignment="1">
      <alignment vertical="top"/>
    </xf>
    <xf numFmtId="2" fontId="27" fillId="0" borderId="0" xfId="1" applyNumberFormat="1" applyFont="1" applyAlignment="1">
      <alignment vertical="top"/>
    </xf>
    <xf numFmtId="2" fontId="29" fillId="0" borderId="0" xfId="1" applyNumberFormat="1" applyFont="1" applyAlignment="1">
      <alignment vertical="top"/>
    </xf>
    <xf numFmtId="2" fontId="15" fillId="0" borderId="0" xfId="1" applyNumberFormat="1" applyFont="1" applyAlignment="1">
      <alignment vertical="top"/>
    </xf>
    <xf numFmtId="165" fontId="4" fillId="0" borderId="0" xfId="2" applyFont="1" applyAlignment="1">
      <alignment horizontal="left" vertical="top"/>
    </xf>
    <xf numFmtId="165" fontId="23" fillId="0" borderId="0" xfId="2" applyFont="1" applyAlignment="1">
      <alignment horizontal="left" vertical="top"/>
    </xf>
    <xf numFmtId="165" fontId="23" fillId="0" borderId="0" xfId="1" applyNumberFormat="1" applyFont="1" applyAlignment="1">
      <alignment horizontal="left" vertical="top"/>
    </xf>
    <xf numFmtId="165" fontId="17" fillId="3" borderId="5" xfId="2" applyFont="1" applyFill="1" applyBorder="1" applyAlignment="1">
      <alignment horizontal="left" vertical="top" wrapText="1"/>
    </xf>
    <xf numFmtId="0" fontId="24" fillId="4" borderId="8" xfId="1" applyFont="1" applyFill="1" applyBorder="1" applyAlignment="1">
      <alignment horizontal="left" vertical="top" wrapText="1"/>
    </xf>
    <xf numFmtId="165" fontId="25" fillId="0" borderId="14" xfId="15" applyAlignment="1">
      <alignment horizontal="left" vertical="top" wrapText="1"/>
    </xf>
    <xf numFmtId="165" fontId="24" fillId="4" borderId="8" xfId="1" applyNumberFormat="1" applyFont="1" applyFill="1" applyBorder="1" applyAlignment="1">
      <alignment horizontal="left" vertical="top" wrapText="1"/>
    </xf>
    <xf numFmtId="165" fontId="24" fillId="4" borderId="0" xfId="1" applyNumberFormat="1" applyFont="1" applyFill="1" applyAlignment="1">
      <alignment horizontal="left" vertical="top" wrapText="1"/>
    </xf>
    <xf numFmtId="165" fontId="15" fillId="0" borderId="0" xfId="2" applyFont="1" applyFill="1" applyBorder="1" applyAlignment="1">
      <alignment horizontal="left" vertical="top" wrapText="1"/>
    </xf>
    <xf numFmtId="165" fontId="29" fillId="0" borderId="0" xfId="2" applyFont="1" applyFill="1" applyBorder="1" applyAlignment="1">
      <alignment horizontal="left" vertical="top" wrapText="1"/>
    </xf>
    <xf numFmtId="167" fontId="15" fillId="0" borderId="0" xfId="2" applyNumberFormat="1" applyFont="1" applyFill="1" applyBorder="1" applyAlignment="1">
      <alignment horizontal="left" vertical="top"/>
    </xf>
    <xf numFmtId="167" fontId="4" fillId="0" borderId="0" xfId="2" applyNumberFormat="1" applyFont="1" applyFill="1" applyBorder="1" applyAlignment="1">
      <alignment horizontal="left" vertical="top"/>
    </xf>
    <xf numFmtId="2" fontId="0" fillId="0" borderId="0" xfId="0" applyNumberFormat="1"/>
    <xf numFmtId="2" fontId="54" fillId="47" borderId="69" xfId="0" applyNumberFormat="1" applyFont="1" applyFill="1" applyBorder="1" applyAlignment="1">
      <alignment horizontal="right" vertical="top" wrapText="1"/>
    </xf>
    <xf numFmtId="2" fontId="0" fillId="0" borderId="69" xfId="0" applyNumberFormat="1" applyBorder="1" applyAlignment="1">
      <alignment horizontal="left" wrapText="1"/>
    </xf>
    <xf numFmtId="2" fontId="58" fillId="0" borderId="69" xfId="0" applyNumberFormat="1" applyFont="1" applyBorder="1" applyAlignment="1">
      <alignment horizontal="right" vertical="top" wrapText="1"/>
    </xf>
    <xf numFmtId="2" fontId="0" fillId="0" borderId="69" xfId="0" applyNumberFormat="1" applyBorder="1" applyAlignment="1">
      <alignment horizontal="left" vertical="center" wrapText="1"/>
    </xf>
    <xf numFmtId="2" fontId="0" fillId="48" borderId="69" xfId="0" applyNumberFormat="1" applyFill="1" applyBorder="1" applyAlignment="1">
      <alignment horizontal="left" wrapText="1"/>
    </xf>
    <xf numFmtId="0" fontId="59" fillId="0" borderId="69" xfId="0" applyFont="1" applyBorder="1" applyAlignment="1">
      <alignment horizontal="left" vertical="top" wrapText="1"/>
    </xf>
  </cellXfs>
  <cellStyles count="17">
    <cellStyle name="amount" xfId="15" xr:uid="{726198DE-9E98-49F1-AE39-3DB2820A5F4D}"/>
    <cellStyle name="Comma" xfId="5" builtinId="3"/>
    <cellStyle name="Comma 2" xfId="3" xr:uid="{00000000-0005-0000-0000-000001000000}"/>
    <cellStyle name="Currency" xfId="6" builtinId="4"/>
    <cellStyle name="Currency 2" xfId="2" xr:uid="{00000000-0005-0000-0000-000003000000}"/>
    <cellStyle name="Currency 2 2" xfId="11" xr:uid="{00000000-0005-0000-0000-000004000000}"/>
    <cellStyle name="Currency 3" xfId="13" xr:uid="{00000000-0005-0000-0000-000005000000}"/>
    <cellStyle name="Hyperlink" xfId="14" builtinId="8"/>
    <cellStyle name="Normal" xfId="0" builtinId="0"/>
    <cellStyle name="Normal 2" xfId="1" xr:uid="{00000000-0005-0000-0000-00000B000000}"/>
    <cellStyle name="Normal 2 2" xfId="8" xr:uid="{00000000-0005-0000-0000-00000C000000}"/>
    <cellStyle name="Normal 3" xfId="10" xr:uid="{00000000-0005-0000-0000-00000D000000}"/>
    <cellStyle name="Normal 4" xfId="9" xr:uid="{00000000-0005-0000-0000-00000E000000}"/>
    <cellStyle name="Normal_Book5" xfId="7" xr:uid="{00000000-0005-0000-0000-00000F000000}"/>
    <cellStyle name="Normal_Fees schedule" xfId="12" xr:uid="{00000000-0005-0000-0000-000010000000}"/>
    <cellStyle name="Percent 2" xfId="4" xr:uid="{00000000-0005-0000-0000-000012000000}"/>
    <cellStyle name="unit" xfId="16" xr:uid="{A1338D16-B49D-4F35-AAEF-A819E6BEC511}"/>
  </cellStyles>
  <dxfs count="0"/>
  <tableStyles count="0" defaultTableStyle="TableStyleMedium2" defaultPivotStyle="PivotStyleLight16"/>
  <colors>
    <mruColors>
      <color rgb="FFFFF2CC"/>
      <color rgb="FFCCFF99"/>
      <color rgb="FF76F576"/>
      <color rgb="FF89FAFA"/>
      <color rgb="FFF57B2F"/>
      <color rgb="FFEDBBC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3.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https://www.vicroads.vic.gov.au/registration/registration-fees/heavy-vehicle-fees"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FF00"/>
  </sheetPr>
  <dimension ref="A2:B12"/>
  <sheetViews>
    <sheetView workbookViewId="0">
      <selection activeCell="D13" sqref="D13"/>
    </sheetView>
  </sheetViews>
  <sheetFormatPr defaultRowHeight="15" x14ac:dyDescent="0.25"/>
  <cols>
    <col min="1" max="1" width="87.85546875" customWidth="1"/>
    <col min="2" max="2" width="20.7109375" customWidth="1"/>
  </cols>
  <sheetData>
    <row r="2" spans="1:2" x14ac:dyDescent="0.25">
      <c r="A2" s="220" t="s">
        <v>0</v>
      </c>
    </row>
    <row r="6" spans="1:2" x14ac:dyDescent="0.25">
      <c r="A6" s="42" t="str">
        <f>"In accordance with the Monetary Units Act 2004, the value for "&amp;FinYear&amp;" is:"</f>
        <v>In accordance with the Monetary Units Act 2004, the value for 2024-2025 is:</v>
      </c>
      <c r="B6" s="36"/>
    </row>
    <row r="7" spans="1:2" x14ac:dyDescent="0.25">
      <c r="A7" s="42" t="s">
        <v>1</v>
      </c>
      <c r="B7" s="906" t="s">
        <v>4031</v>
      </c>
    </row>
    <row r="8" spans="1:2" x14ac:dyDescent="0.25">
      <c r="A8" s="42" t="s">
        <v>2</v>
      </c>
      <c r="B8" s="219">
        <v>45474</v>
      </c>
    </row>
    <row r="9" spans="1:2" x14ac:dyDescent="0.25">
      <c r="A9" s="42" t="s">
        <v>3</v>
      </c>
      <c r="B9" s="43">
        <v>16.329999999999998</v>
      </c>
    </row>
    <row r="10" spans="1:2" x14ac:dyDescent="0.25">
      <c r="A10" s="42" t="s">
        <v>4</v>
      </c>
      <c r="B10" s="43">
        <v>197.59</v>
      </c>
    </row>
    <row r="12" spans="1:2" x14ac:dyDescent="0.25">
      <c r="A12" s="42" t="s">
        <v>5</v>
      </c>
      <c r="B12" s="218">
        <v>0.1</v>
      </c>
    </row>
  </sheetData>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2E48F2-4869-4829-8709-A3959308415C}">
  <dimension ref="A1:H521"/>
  <sheetViews>
    <sheetView topLeftCell="A288" zoomScale="90" zoomScaleNormal="90" workbookViewId="0">
      <selection activeCell="A299" sqref="A299"/>
    </sheetView>
  </sheetViews>
  <sheetFormatPr defaultRowHeight="15" x14ac:dyDescent="0.25"/>
  <cols>
    <col min="1" max="1" width="13.7109375" customWidth="1"/>
    <col min="2" max="2" width="62.85546875" customWidth="1"/>
    <col min="3" max="3" width="21.140625" customWidth="1"/>
    <col min="4" max="4" width="18.85546875" customWidth="1"/>
    <col min="5" max="5" width="14.7109375" customWidth="1"/>
    <col min="6" max="6" width="15.7109375" customWidth="1"/>
    <col min="7" max="7" width="14.5703125" style="1159" customWidth="1"/>
  </cols>
  <sheetData>
    <row r="1" spans="1:7" x14ac:dyDescent="0.25">
      <c r="A1" s="1416" t="s">
        <v>3992</v>
      </c>
      <c r="B1" s="1390"/>
      <c r="C1" s="1390"/>
      <c r="D1" s="1390"/>
      <c r="E1" s="1390"/>
      <c r="F1" s="1390"/>
      <c r="G1" s="1154"/>
    </row>
    <row r="2" spans="1:7" ht="12" customHeight="1" x14ac:dyDescent="0.25">
      <c r="A2" s="471"/>
      <c r="B2" s="8"/>
      <c r="C2" s="1138"/>
      <c r="D2" s="8"/>
      <c r="E2" s="1139"/>
      <c r="F2" s="1140"/>
      <c r="G2" s="1154"/>
    </row>
    <row r="3" spans="1:7" x14ac:dyDescent="0.25">
      <c r="A3" s="472"/>
      <c r="B3" s="39" t="str">
        <f>"In accordance with the Monetary Units Act 2004, the value for "&amp;FinYear&amp;" is:"</f>
        <v>In accordance with the Monetary Units Act 2004, the value for 2024-2025 is:</v>
      </c>
      <c r="C3" s="1141"/>
      <c r="D3" s="39"/>
      <c r="E3" s="1139"/>
      <c r="F3" s="1140"/>
      <c r="G3" s="1154"/>
    </row>
    <row r="4" spans="1:7" ht="21.75" customHeight="1" x14ac:dyDescent="0.25">
      <c r="A4" s="472"/>
      <c r="B4" s="39" t="s">
        <v>7</v>
      </c>
      <c r="C4" s="223">
        <f>FeeUnit</f>
        <v>16.329999999999998</v>
      </c>
      <c r="D4" s="39"/>
      <c r="E4" s="1139"/>
      <c r="F4" s="1140"/>
      <c r="G4" s="1154"/>
    </row>
    <row r="5" spans="1:7" x14ac:dyDescent="0.25">
      <c r="A5" s="472"/>
      <c r="B5" s="39" t="s">
        <v>8</v>
      </c>
      <c r="C5" s="223">
        <f>PenaltyUnit</f>
        <v>197.59</v>
      </c>
      <c r="D5" s="39"/>
      <c r="E5" s="1139"/>
      <c r="F5" s="1140"/>
      <c r="G5" s="1154"/>
    </row>
    <row r="6" spans="1:7" ht="15" customHeight="1" x14ac:dyDescent="0.25">
      <c r="A6" s="472"/>
      <c r="B6" s="39"/>
      <c r="C6" s="1141"/>
      <c r="D6" s="39"/>
      <c r="E6" s="1139"/>
      <c r="F6" s="1140"/>
      <c r="G6" s="1154"/>
    </row>
    <row r="7" spans="1:7" ht="30" customHeight="1" x14ac:dyDescent="0.25">
      <c r="A7" s="1417" t="s">
        <v>9</v>
      </c>
      <c r="B7" s="1418"/>
      <c r="C7" s="1418"/>
      <c r="D7" s="1418"/>
      <c r="E7" s="1418"/>
      <c r="F7" s="1418"/>
      <c r="G7" s="1418"/>
    </row>
    <row r="8" spans="1:7" ht="36" customHeight="1" x14ac:dyDescent="0.25">
      <c r="A8" s="1336" t="s">
        <v>10</v>
      </c>
      <c r="B8" s="1336"/>
      <c r="C8" s="1336"/>
      <c r="D8" s="1336"/>
      <c r="E8" s="1336"/>
      <c r="F8" s="1336"/>
      <c r="G8" s="1336"/>
    </row>
    <row r="9" spans="1:7" ht="17.25" customHeight="1" x14ac:dyDescent="0.25">
      <c r="G9" s="1154"/>
    </row>
    <row r="10" spans="1:7" ht="27.75" customHeight="1" x14ac:dyDescent="0.25">
      <c r="A10" s="1421" t="s">
        <v>11</v>
      </c>
      <c r="B10" s="1421"/>
      <c r="C10" s="1419" t="str">
        <f>"Infringement Penalty
from "&amp;TEXT(StartDate,"dd-MMM-YYYY")</f>
        <v>Infringement Penalty
from 01-Jul-2024</v>
      </c>
      <c r="D10" s="1419"/>
      <c r="E10" s="1419" t="str">
        <f>"Maximum Court Penalty
from "&amp;TEXT(StartDate,"dd-MMM-YYYY")</f>
        <v>Maximum Court Penalty
from 01-Jul-2024</v>
      </c>
      <c r="F10" s="1419"/>
      <c r="G10" s="1415" t="s">
        <v>81</v>
      </c>
    </row>
    <row r="11" spans="1:7" ht="14.25" customHeight="1" x14ac:dyDescent="0.25">
      <c r="A11" s="1421"/>
      <c r="B11" s="1421"/>
      <c r="C11" s="1145" t="s">
        <v>12</v>
      </c>
      <c r="D11" s="1146" t="s">
        <v>13</v>
      </c>
      <c r="E11" s="1147" t="s">
        <v>12</v>
      </c>
      <c r="F11" s="1148" t="s">
        <v>13</v>
      </c>
      <c r="G11" s="1415"/>
    </row>
    <row r="12" spans="1:7" x14ac:dyDescent="0.25">
      <c r="A12" s="1420" t="s">
        <v>2429</v>
      </c>
      <c r="B12" s="1420"/>
      <c r="C12" s="1142"/>
      <c r="D12" s="1143"/>
      <c r="E12" s="1142"/>
      <c r="F12" s="1144"/>
      <c r="G12" s="1155"/>
    </row>
    <row r="13" spans="1:7" s="1119" customFormat="1" ht="12.75" x14ac:dyDescent="0.2">
      <c r="A13" s="1422" t="s">
        <v>2430</v>
      </c>
      <c r="B13" s="1423"/>
      <c r="C13" s="1124"/>
      <c r="D13" s="1124"/>
      <c r="E13" s="1124"/>
      <c r="F13" s="1125"/>
      <c r="G13" s="1156"/>
    </row>
    <row r="14" spans="1:7" s="1119" customFormat="1" ht="18.75" customHeight="1" x14ac:dyDescent="0.2">
      <c r="A14" s="1412" t="s">
        <v>2306</v>
      </c>
      <c r="B14" s="422" t="s">
        <v>2431</v>
      </c>
      <c r="C14" s="737">
        <v>354</v>
      </c>
      <c r="D14" s="649" t="s">
        <v>17</v>
      </c>
      <c r="E14" s="738">
        <v>3540</v>
      </c>
      <c r="F14" s="1122" t="s">
        <v>17</v>
      </c>
      <c r="G14" s="1254" t="s">
        <v>17</v>
      </c>
    </row>
    <row r="15" spans="1:7" s="1119" customFormat="1" ht="28.5" customHeight="1" x14ac:dyDescent="0.2">
      <c r="A15" s="1412"/>
      <c r="B15" s="746" t="s">
        <v>2433</v>
      </c>
      <c r="C15" s="737">
        <v>1770</v>
      </c>
      <c r="D15" s="649" t="s">
        <v>17</v>
      </c>
      <c r="E15" s="738">
        <v>17700</v>
      </c>
      <c r="F15" s="1122" t="s">
        <v>17</v>
      </c>
      <c r="G15" s="1254" t="s">
        <v>17</v>
      </c>
    </row>
    <row r="16" spans="1:7" s="1119" customFormat="1" ht="25.5" customHeight="1" x14ac:dyDescent="0.2">
      <c r="A16" s="1412" t="s">
        <v>2310</v>
      </c>
      <c r="B16" s="422" t="s">
        <v>2434</v>
      </c>
      <c r="C16" s="737">
        <v>354</v>
      </c>
      <c r="D16" s="649" t="s">
        <v>17</v>
      </c>
      <c r="E16" s="738">
        <v>3540</v>
      </c>
      <c r="F16" s="1122" t="s">
        <v>17</v>
      </c>
      <c r="G16" s="1254" t="s">
        <v>17</v>
      </c>
    </row>
    <row r="17" spans="1:7" s="1119" customFormat="1" ht="24" customHeight="1" x14ac:dyDescent="0.2">
      <c r="A17" s="1412"/>
      <c r="B17" s="746" t="s">
        <v>2433</v>
      </c>
      <c r="C17" s="737">
        <v>1770</v>
      </c>
      <c r="D17" s="649" t="s">
        <v>17</v>
      </c>
      <c r="E17" s="738">
        <v>17700</v>
      </c>
      <c r="F17" s="1122" t="s">
        <v>17</v>
      </c>
      <c r="G17" s="1254" t="s">
        <v>17</v>
      </c>
    </row>
    <row r="18" spans="1:7" s="1119" customFormat="1" ht="12.75" x14ac:dyDescent="0.2">
      <c r="A18" s="1413" t="s">
        <v>2435</v>
      </c>
      <c r="B18" s="1414"/>
      <c r="C18" s="741"/>
      <c r="D18" s="742"/>
      <c r="E18" s="743"/>
      <c r="F18" s="1123"/>
      <c r="G18" s="1156"/>
    </row>
    <row r="19" spans="1:7" s="1119" customFormat="1" ht="52.5" customHeight="1" x14ac:dyDescent="0.2">
      <c r="A19" s="973" t="s">
        <v>2436</v>
      </c>
      <c r="B19" s="422" t="s">
        <v>2437</v>
      </c>
      <c r="C19" s="747" t="s">
        <v>2438</v>
      </c>
      <c r="D19" s="649" t="s">
        <v>17</v>
      </c>
      <c r="E19" s="649" t="s">
        <v>17</v>
      </c>
      <c r="F19" s="1122" t="s">
        <v>17</v>
      </c>
      <c r="G19" s="1254" t="s">
        <v>17</v>
      </c>
    </row>
    <row r="20" spans="1:7" s="1119" customFormat="1" ht="24" customHeight="1" x14ac:dyDescent="0.2">
      <c r="A20" s="1412" t="s">
        <v>2439</v>
      </c>
      <c r="B20" s="422" t="s">
        <v>2440</v>
      </c>
      <c r="C20" s="649" t="s">
        <v>17</v>
      </c>
      <c r="D20" s="649" t="s">
        <v>17</v>
      </c>
      <c r="E20" s="738">
        <v>11820</v>
      </c>
      <c r="F20" s="1122" t="s">
        <v>17</v>
      </c>
      <c r="G20" s="1254" t="s">
        <v>17</v>
      </c>
    </row>
    <row r="21" spans="1:7" s="1119" customFormat="1" ht="24" customHeight="1" x14ac:dyDescent="0.2">
      <c r="A21" s="1412"/>
      <c r="B21" s="746" t="s">
        <v>2433</v>
      </c>
      <c r="C21" s="649" t="s">
        <v>17</v>
      </c>
      <c r="D21" s="649" t="s">
        <v>17</v>
      </c>
      <c r="E21" s="738">
        <v>11820</v>
      </c>
      <c r="F21" s="1122" t="s">
        <v>17</v>
      </c>
      <c r="G21" s="1254" t="s">
        <v>17</v>
      </c>
    </row>
    <row r="22" spans="1:7" s="1119" customFormat="1" ht="32.25" customHeight="1" x14ac:dyDescent="0.2">
      <c r="A22" s="1412" t="s">
        <v>2441</v>
      </c>
      <c r="B22" s="422" t="s">
        <v>2442</v>
      </c>
      <c r="C22" s="649" t="s">
        <v>17</v>
      </c>
      <c r="D22" s="649" t="s">
        <v>17</v>
      </c>
      <c r="E22" s="738">
        <v>354639</v>
      </c>
      <c r="F22" s="1122" t="s">
        <v>17</v>
      </c>
      <c r="G22" s="1254" t="s">
        <v>17</v>
      </c>
    </row>
    <row r="23" spans="1:7" s="1119" customFormat="1" ht="34.5" customHeight="1" x14ac:dyDescent="0.2">
      <c r="A23" s="1412"/>
      <c r="B23" s="422"/>
      <c r="C23" s="649"/>
      <c r="D23" s="649"/>
      <c r="E23" s="738" t="s">
        <v>2443</v>
      </c>
      <c r="F23" s="1122"/>
      <c r="G23" s="1254" t="s">
        <v>17</v>
      </c>
    </row>
    <row r="24" spans="1:7" s="1119" customFormat="1" ht="12.75" x14ac:dyDescent="0.2">
      <c r="A24" s="1412"/>
      <c r="B24" s="746" t="s">
        <v>2433</v>
      </c>
      <c r="C24" s="649" t="s">
        <v>17</v>
      </c>
      <c r="D24" s="649" t="s">
        <v>17</v>
      </c>
      <c r="E24" s="738">
        <v>3546390</v>
      </c>
      <c r="F24" s="1122" t="s">
        <v>17</v>
      </c>
      <c r="G24" s="1254" t="s">
        <v>17</v>
      </c>
    </row>
    <row r="25" spans="1:7" s="1119" customFormat="1" ht="12.75" x14ac:dyDescent="0.2">
      <c r="A25" s="1412" t="s">
        <v>2444</v>
      </c>
      <c r="B25" s="422" t="s">
        <v>2445</v>
      </c>
      <c r="C25" s="649" t="s">
        <v>17</v>
      </c>
      <c r="D25" s="649" t="s">
        <v>17</v>
      </c>
      <c r="E25" s="738">
        <v>177321</v>
      </c>
      <c r="F25" s="1122" t="s">
        <v>17</v>
      </c>
      <c r="G25" s="1254" t="s">
        <v>17</v>
      </c>
    </row>
    <row r="26" spans="1:7" s="1119" customFormat="1" ht="12.75" x14ac:dyDescent="0.2">
      <c r="A26" s="1412"/>
      <c r="B26" s="746" t="s">
        <v>2433</v>
      </c>
      <c r="C26" s="649" t="s">
        <v>17</v>
      </c>
      <c r="D26" s="649" t="s">
        <v>17</v>
      </c>
      <c r="E26" s="738">
        <v>1773210</v>
      </c>
      <c r="F26" s="1122" t="s">
        <v>17</v>
      </c>
      <c r="G26" s="1254" t="s">
        <v>17</v>
      </c>
    </row>
    <row r="27" spans="1:7" s="1119" customFormat="1" ht="12.75" x14ac:dyDescent="0.2">
      <c r="A27" s="1412" t="s">
        <v>2446</v>
      </c>
      <c r="B27" s="422" t="s">
        <v>2445</v>
      </c>
      <c r="C27" s="649" t="s">
        <v>17</v>
      </c>
      <c r="D27" s="649" t="s">
        <v>17</v>
      </c>
      <c r="E27" s="738">
        <v>59108</v>
      </c>
      <c r="F27" s="1122" t="s">
        <v>17</v>
      </c>
      <c r="G27" s="1254" t="s">
        <v>17</v>
      </c>
    </row>
    <row r="28" spans="1:7" s="1119" customFormat="1" ht="12.75" x14ac:dyDescent="0.2">
      <c r="A28" s="1412"/>
      <c r="B28" s="746" t="s">
        <v>2433</v>
      </c>
      <c r="C28" s="649" t="s">
        <v>17</v>
      </c>
      <c r="D28" s="649" t="s">
        <v>17</v>
      </c>
      <c r="E28" s="738">
        <v>591080</v>
      </c>
      <c r="F28" s="1122" t="s">
        <v>17</v>
      </c>
      <c r="G28" s="1254" t="s">
        <v>17</v>
      </c>
    </row>
    <row r="29" spans="1:7" s="1119" customFormat="1" ht="19.5" customHeight="1" x14ac:dyDescent="0.2">
      <c r="A29" s="1413" t="s">
        <v>2447</v>
      </c>
      <c r="B29" s="1414"/>
      <c r="C29" s="741"/>
      <c r="D29" s="742"/>
      <c r="E29" s="743"/>
      <c r="F29" s="1123"/>
      <c r="G29" s="1156"/>
    </row>
    <row r="30" spans="1:7" s="1119" customFormat="1" ht="12.75" x14ac:dyDescent="0.2">
      <c r="A30" s="973" t="s">
        <v>2448</v>
      </c>
      <c r="B30" s="748" t="s">
        <v>2449</v>
      </c>
      <c r="C30" s="737">
        <v>354</v>
      </c>
      <c r="D30" s="649" t="s">
        <v>17</v>
      </c>
      <c r="E30" s="738">
        <v>3540</v>
      </c>
      <c r="F30" s="1122" t="s">
        <v>17</v>
      </c>
      <c r="G30" s="1254" t="s">
        <v>17</v>
      </c>
    </row>
    <row r="31" spans="1:7" s="1119" customFormat="1" ht="12.75" x14ac:dyDescent="0.2">
      <c r="A31" s="973" t="s">
        <v>2450</v>
      </c>
      <c r="B31" s="748" t="s">
        <v>2451</v>
      </c>
      <c r="C31" s="737">
        <v>711</v>
      </c>
      <c r="D31" s="649" t="s">
        <v>17</v>
      </c>
      <c r="E31" s="738">
        <v>7110</v>
      </c>
      <c r="F31" s="1122" t="s">
        <v>17</v>
      </c>
      <c r="G31" s="1254" t="s">
        <v>17</v>
      </c>
    </row>
    <row r="32" spans="1:7" s="1119" customFormat="1" ht="12.75" x14ac:dyDescent="0.2">
      <c r="A32" s="973" t="s">
        <v>2452</v>
      </c>
      <c r="B32" s="422" t="s">
        <v>2453</v>
      </c>
      <c r="C32" s="737">
        <v>471</v>
      </c>
      <c r="D32" s="649" t="s">
        <v>17</v>
      </c>
      <c r="E32" s="738">
        <v>4710</v>
      </c>
      <c r="F32" s="1122" t="s">
        <v>17</v>
      </c>
      <c r="G32" s="1254" t="s">
        <v>17</v>
      </c>
    </row>
    <row r="33" spans="1:7" s="1119" customFormat="1" ht="12.75" x14ac:dyDescent="0.2">
      <c r="A33" s="973" t="s">
        <v>2454</v>
      </c>
      <c r="B33" s="422" t="s">
        <v>2455</v>
      </c>
      <c r="C33" s="649" t="s">
        <v>17</v>
      </c>
      <c r="D33" s="649" t="s">
        <v>17</v>
      </c>
      <c r="E33" s="738">
        <v>4710</v>
      </c>
      <c r="F33" s="1122" t="s">
        <v>17</v>
      </c>
      <c r="G33" s="1254" t="s">
        <v>17</v>
      </c>
    </row>
    <row r="34" spans="1:7" s="1119" customFormat="1" ht="38.25" x14ac:dyDescent="0.2">
      <c r="A34" s="973" t="s">
        <v>2456</v>
      </c>
      <c r="B34" s="422" t="s">
        <v>2457</v>
      </c>
      <c r="C34" s="737">
        <v>471</v>
      </c>
      <c r="D34" s="649" t="s">
        <v>17</v>
      </c>
      <c r="E34" s="738">
        <v>4710</v>
      </c>
      <c r="F34" s="1122" t="s">
        <v>17</v>
      </c>
      <c r="G34" s="1254" t="s">
        <v>17</v>
      </c>
    </row>
    <row r="35" spans="1:7" s="1119" customFormat="1" ht="51" x14ac:dyDescent="0.2">
      <c r="A35" s="973" t="s">
        <v>752</v>
      </c>
      <c r="B35" s="422" t="s">
        <v>2458</v>
      </c>
      <c r="C35" s="737">
        <v>471</v>
      </c>
      <c r="D35" s="649" t="s">
        <v>17</v>
      </c>
      <c r="E35" s="738">
        <v>4710</v>
      </c>
      <c r="F35" s="1122" t="s">
        <v>17</v>
      </c>
      <c r="G35" s="1254" t="s">
        <v>17</v>
      </c>
    </row>
    <row r="36" spans="1:7" s="1119" customFormat="1" ht="38.25" x14ac:dyDescent="0.2">
      <c r="A36" s="973" t="s">
        <v>2459</v>
      </c>
      <c r="B36" s="422" t="s">
        <v>2460</v>
      </c>
      <c r="C36" s="737">
        <v>471</v>
      </c>
      <c r="D36" s="649" t="s">
        <v>17</v>
      </c>
      <c r="E36" s="738">
        <v>4710</v>
      </c>
      <c r="F36" s="1122" t="s">
        <v>17</v>
      </c>
      <c r="G36" s="1254" t="s">
        <v>17</v>
      </c>
    </row>
    <row r="37" spans="1:7" s="1119" customFormat="1" ht="38.25" x14ac:dyDescent="0.2">
      <c r="A37" s="973" t="s">
        <v>2461</v>
      </c>
      <c r="B37" s="422" t="s">
        <v>2462</v>
      </c>
      <c r="C37" s="737">
        <v>354</v>
      </c>
      <c r="D37" s="649" t="s">
        <v>17</v>
      </c>
      <c r="E37" s="738">
        <v>3540</v>
      </c>
      <c r="F37" s="1122" t="s">
        <v>17</v>
      </c>
      <c r="G37" s="1254" t="s">
        <v>17</v>
      </c>
    </row>
    <row r="38" spans="1:7" s="1119" customFormat="1" ht="51" x14ac:dyDescent="0.2">
      <c r="A38" s="973" t="s">
        <v>2463</v>
      </c>
      <c r="B38" s="422" t="s">
        <v>2464</v>
      </c>
      <c r="C38" s="737">
        <v>354</v>
      </c>
      <c r="D38" s="649" t="s">
        <v>17</v>
      </c>
      <c r="E38" s="738">
        <v>3540</v>
      </c>
      <c r="F38" s="1122" t="s">
        <v>17</v>
      </c>
      <c r="G38" s="1254" t="s">
        <v>17</v>
      </c>
    </row>
    <row r="39" spans="1:7" s="1119" customFormat="1" ht="51" x14ac:dyDescent="0.2">
      <c r="A39" s="973" t="s">
        <v>2465</v>
      </c>
      <c r="B39" s="422" t="s">
        <v>2466</v>
      </c>
      <c r="C39" s="737">
        <v>354</v>
      </c>
      <c r="D39" s="649" t="s">
        <v>17</v>
      </c>
      <c r="E39" s="738">
        <v>3540</v>
      </c>
      <c r="F39" s="1122" t="s">
        <v>17</v>
      </c>
      <c r="G39" s="1254" t="s">
        <v>17</v>
      </c>
    </row>
    <row r="40" spans="1:7" s="1119" customFormat="1" ht="38.25" x14ac:dyDescent="0.2">
      <c r="A40" s="973" t="s">
        <v>2467</v>
      </c>
      <c r="B40" s="422" t="s">
        <v>2468</v>
      </c>
      <c r="C40" s="737">
        <v>354</v>
      </c>
      <c r="D40" s="649" t="s">
        <v>17</v>
      </c>
      <c r="E40" s="738">
        <v>3540</v>
      </c>
      <c r="F40" s="1122" t="s">
        <v>17</v>
      </c>
      <c r="G40" s="1254" t="s">
        <v>17</v>
      </c>
    </row>
    <row r="41" spans="1:7" s="1119" customFormat="1" ht="63.75" x14ac:dyDescent="0.2">
      <c r="A41" s="973" t="s">
        <v>2469</v>
      </c>
      <c r="B41" s="422" t="s">
        <v>2470</v>
      </c>
      <c r="C41" s="737">
        <v>354</v>
      </c>
      <c r="D41" s="649" t="s">
        <v>17</v>
      </c>
      <c r="E41" s="738">
        <v>3540</v>
      </c>
      <c r="F41" s="1122" t="s">
        <v>17</v>
      </c>
      <c r="G41" s="1254" t="s">
        <v>17</v>
      </c>
    </row>
    <row r="42" spans="1:7" s="1119" customFormat="1" ht="63.75" x14ac:dyDescent="0.2">
      <c r="A42" s="973" t="s">
        <v>2471</v>
      </c>
      <c r="B42" s="422" t="s">
        <v>2472</v>
      </c>
      <c r="C42" s="737">
        <v>354</v>
      </c>
      <c r="D42" s="649" t="s">
        <v>17</v>
      </c>
      <c r="E42" s="738">
        <v>3540</v>
      </c>
      <c r="F42" s="1122" t="s">
        <v>17</v>
      </c>
      <c r="G42" s="1254" t="s">
        <v>17</v>
      </c>
    </row>
    <row r="43" spans="1:7" s="1119" customFormat="1" ht="76.5" x14ac:dyDescent="0.2">
      <c r="A43" s="973" t="s">
        <v>200</v>
      </c>
      <c r="B43" s="422" t="s">
        <v>2473</v>
      </c>
      <c r="C43" s="737">
        <v>354</v>
      </c>
      <c r="D43" s="649" t="s">
        <v>17</v>
      </c>
      <c r="E43" s="738">
        <v>3540</v>
      </c>
      <c r="F43" s="1122" t="s">
        <v>17</v>
      </c>
      <c r="G43" s="1254" t="s">
        <v>17</v>
      </c>
    </row>
    <row r="44" spans="1:7" s="1119" customFormat="1" ht="25.5" x14ac:dyDescent="0.2">
      <c r="A44" s="973" t="s">
        <v>2474</v>
      </c>
      <c r="B44" s="422" t="s">
        <v>2475</v>
      </c>
      <c r="C44" s="737">
        <v>354</v>
      </c>
      <c r="D44" s="649" t="s">
        <v>17</v>
      </c>
      <c r="E44" s="738">
        <v>3540</v>
      </c>
      <c r="F44" s="1122" t="s">
        <v>17</v>
      </c>
      <c r="G44" s="1254" t="s">
        <v>17</v>
      </c>
    </row>
    <row r="45" spans="1:7" s="1119" customFormat="1" ht="25.5" x14ac:dyDescent="0.2">
      <c r="A45" s="973" t="s">
        <v>2476</v>
      </c>
      <c r="B45" s="422" t="s">
        <v>2477</v>
      </c>
      <c r="C45" s="737">
        <v>354</v>
      </c>
      <c r="D45" s="649" t="s">
        <v>17</v>
      </c>
      <c r="E45" s="738">
        <v>3540</v>
      </c>
      <c r="F45" s="1122" t="s">
        <v>17</v>
      </c>
      <c r="G45" s="1254" t="s">
        <v>17</v>
      </c>
    </row>
    <row r="46" spans="1:7" s="1119" customFormat="1" ht="25.5" x14ac:dyDescent="0.2">
      <c r="A46" s="973" t="s">
        <v>202</v>
      </c>
      <c r="B46" s="422" t="s">
        <v>2478</v>
      </c>
      <c r="C46" s="737">
        <v>711</v>
      </c>
      <c r="D46" s="649" t="s">
        <v>17</v>
      </c>
      <c r="E46" s="738">
        <v>7110</v>
      </c>
      <c r="F46" s="1122" t="s">
        <v>17</v>
      </c>
      <c r="G46" s="1254" t="s">
        <v>17</v>
      </c>
    </row>
    <row r="47" spans="1:7" s="1119" customFormat="1" ht="47.25" customHeight="1" x14ac:dyDescent="0.2">
      <c r="A47" s="973" t="s">
        <v>214</v>
      </c>
      <c r="B47" s="422" t="s">
        <v>2479</v>
      </c>
      <c r="C47" s="737">
        <v>354</v>
      </c>
      <c r="D47" s="649" t="s">
        <v>17</v>
      </c>
      <c r="E47" s="738">
        <v>3540</v>
      </c>
      <c r="F47" s="1122" t="s">
        <v>17</v>
      </c>
      <c r="G47" s="1254" t="s">
        <v>17</v>
      </c>
    </row>
    <row r="48" spans="1:7" s="1119" customFormat="1" ht="47.25" customHeight="1" x14ac:dyDescent="0.2">
      <c r="A48" s="973" t="s">
        <v>216</v>
      </c>
      <c r="B48" s="422" t="s">
        <v>2480</v>
      </c>
      <c r="C48" s="737">
        <v>354</v>
      </c>
      <c r="D48" s="649" t="s">
        <v>17</v>
      </c>
      <c r="E48" s="738">
        <v>3540</v>
      </c>
      <c r="F48" s="1122" t="s">
        <v>17</v>
      </c>
      <c r="G48" s="1254" t="s">
        <v>17</v>
      </c>
    </row>
    <row r="49" spans="1:7" s="1119" customFormat="1" ht="56.25" customHeight="1" x14ac:dyDescent="0.2">
      <c r="A49" s="973" t="s">
        <v>2481</v>
      </c>
      <c r="B49" s="422" t="s">
        <v>4014</v>
      </c>
      <c r="C49" s="737">
        <v>354</v>
      </c>
      <c r="D49" s="649" t="s">
        <v>17</v>
      </c>
      <c r="E49" s="738">
        <v>3540</v>
      </c>
      <c r="F49" s="1122" t="s">
        <v>17</v>
      </c>
      <c r="G49" s="1254" t="s">
        <v>17</v>
      </c>
    </row>
    <row r="50" spans="1:7" s="1119" customFormat="1" ht="38.25" x14ac:dyDescent="0.2">
      <c r="A50" s="973" t="s">
        <v>206</v>
      </c>
      <c r="B50" s="422" t="s">
        <v>2482</v>
      </c>
      <c r="C50" s="649" t="s">
        <v>17</v>
      </c>
      <c r="D50" s="649" t="s">
        <v>17</v>
      </c>
      <c r="E50" s="738">
        <v>11820</v>
      </c>
      <c r="F50" s="1122" t="s">
        <v>17</v>
      </c>
      <c r="G50" s="1254" t="s">
        <v>17</v>
      </c>
    </row>
    <row r="51" spans="1:7" s="1119" customFormat="1" ht="63.75" x14ac:dyDescent="0.2">
      <c r="A51" s="973" t="s">
        <v>208</v>
      </c>
      <c r="B51" s="422" t="s">
        <v>2483</v>
      </c>
      <c r="C51" s="649" t="s">
        <v>17</v>
      </c>
      <c r="D51" s="649" t="s">
        <v>17</v>
      </c>
      <c r="E51" s="738">
        <v>11820</v>
      </c>
      <c r="F51" s="1122" t="s">
        <v>17</v>
      </c>
      <c r="G51" s="1254" t="s">
        <v>17</v>
      </c>
    </row>
    <row r="52" spans="1:7" s="1119" customFormat="1" ht="38.25" x14ac:dyDescent="0.2">
      <c r="A52" s="973" t="s">
        <v>2484</v>
      </c>
      <c r="B52" s="422" t="s">
        <v>2485</v>
      </c>
      <c r="C52" s="737">
        <v>354</v>
      </c>
      <c r="D52" s="649" t="s">
        <v>17</v>
      </c>
      <c r="E52" s="738">
        <v>3540</v>
      </c>
      <c r="F52" s="1122" t="s">
        <v>17</v>
      </c>
      <c r="G52" s="1254" t="s">
        <v>17</v>
      </c>
    </row>
    <row r="53" spans="1:7" s="1119" customFormat="1" ht="51" x14ac:dyDescent="0.2">
      <c r="A53" s="973" t="s">
        <v>211</v>
      </c>
      <c r="B53" s="422" t="s">
        <v>2486</v>
      </c>
      <c r="C53" s="649" t="s">
        <v>17</v>
      </c>
      <c r="D53" s="649" t="s">
        <v>17</v>
      </c>
      <c r="E53" s="738">
        <v>11820</v>
      </c>
      <c r="F53" s="1122" t="s">
        <v>17</v>
      </c>
      <c r="G53" s="1254" t="s">
        <v>17</v>
      </c>
    </row>
    <row r="54" spans="1:7" s="1119" customFormat="1" ht="76.5" x14ac:dyDescent="0.2">
      <c r="A54" s="973" t="s">
        <v>212</v>
      </c>
      <c r="B54" s="422" t="s">
        <v>2487</v>
      </c>
      <c r="C54" s="649" t="s">
        <v>17</v>
      </c>
      <c r="D54" s="649" t="s">
        <v>17</v>
      </c>
      <c r="E54" s="738">
        <v>11820</v>
      </c>
      <c r="F54" s="1122" t="s">
        <v>17</v>
      </c>
      <c r="G54" s="1254" t="s">
        <v>17</v>
      </c>
    </row>
    <row r="55" spans="1:7" s="1119" customFormat="1" ht="89.25" x14ac:dyDescent="0.2">
      <c r="A55" s="973" t="s">
        <v>1532</v>
      </c>
      <c r="B55" s="422" t="s">
        <v>2488</v>
      </c>
      <c r="C55" s="649" t="s">
        <v>17</v>
      </c>
      <c r="D55" s="649" t="s">
        <v>17</v>
      </c>
      <c r="E55" s="738">
        <v>11820</v>
      </c>
      <c r="F55" s="1122" t="s">
        <v>17</v>
      </c>
      <c r="G55" s="1254" t="s">
        <v>17</v>
      </c>
    </row>
    <row r="56" spans="1:7" s="1119" customFormat="1" ht="15" customHeight="1" x14ac:dyDescent="0.2">
      <c r="A56" s="1413" t="s">
        <v>2489</v>
      </c>
      <c r="B56" s="1414"/>
      <c r="C56" s="741"/>
      <c r="D56" s="742"/>
      <c r="E56" s="743"/>
      <c r="F56" s="1123"/>
      <c r="G56" s="1156"/>
    </row>
    <row r="57" spans="1:7" s="1119" customFormat="1" ht="76.5" x14ac:dyDescent="0.2">
      <c r="A57" s="973" t="s">
        <v>858</v>
      </c>
      <c r="B57" s="422" t="s">
        <v>2490</v>
      </c>
      <c r="C57" s="737"/>
      <c r="D57" s="649"/>
      <c r="E57" s="738"/>
      <c r="F57" s="1122"/>
      <c r="G57" s="1150"/>
    </row>
    <row r="58" spans="1:7" s="1119" customFormat="1" ht="12.75" x14ac:dyDescent="0.2">
      <c r="A58" s="973"/>
      <c r="B58" s="749" t="s">
        <v>2491</v>
      </c>
      <c r="C58" s="744">
        <v>471</v>
      </c>
      <c r="D58" s="649" t="s">
        <v>17</v>
      </c>
      <c r="E58" s="744">
        <v>4710</v>
      </c>
      <c r="F58" s="1122" t="s">
        <v>17</v>
      </c>
      <c r="G58" s="1254" t="s">
        <v>17</v>
      </c>
    </row>
    <row r="59" spans="1:7" s="1119" customFormat="1" ht="12.75" x14ac:dyDescent="0.2">
      <c r="A59" s="973"/>
      <c r="B59" s="749" t="s">
        <v>2492</v>
      </c>
      <c r="C59" s="744">
        <v>711</v>
      </c>
      <c r="D59" s="649" t="s">
        <v>17</v>
      </c>
      <c r="E59" s="744">
        <v>7110</v>
      </c>
      <c r="F59" s="1122" t="s">
        <v>17</v>
      </c>
      <c r="G59" s="1254" t="s">
        <v>17</v>
      </c>
    </row>
    <row r="60" spans="1:7" s="1119" customFormat="1" ht="12.75" x14ac:dyDescent="0.2">
      <c r="A60" s="973"/>
      <c r="B60" s="749" t="s">
        <v>2493</v>
      </c>
      <c r="C60" s="649" t="s">
        <v>17</v>
      </c>
      <c r="D60" s="649" t="s">
        <v>17</v>
      </c>
      <c r="E60" s="744">
        <v>11820</v>
      </c>
      <c r="F60" s="1122" t="s">
        <v>17</v>
      </c>
      <c r="G60" s="1254" t="s">
        <v>17</v>
      </c>
    </row>
    <row r="61" spans="1:7" s="1119" customFormat="1" ht="38.25" x14ac:dyDescent="0.2">
      <c r="A61" s="973"/>
      <c r="B61" s="746" t="s">
        <v>2433</v>
      </c>
      <c r="C61" s="744" t="s">
        <v>2494</v>
      </c>
      <c r="D61" s="649" t="s">
        <v>17</v>
      </c>
      <c r="E61" s="744" t="s">
        <v>2494</v>
      </c>
      <c r="F61" s="1122" t="s">
        <v>17</v>
      </c>
      <c r="G61" s="1254" t="s">
        <v>17</v>
      </c>
    </row>
    <row r="62" spans="1:7" s="1119" customFormat="1" ht="12.75" x14ac:dyDescent="0.2">
      <c r="A62" s="973" t="s">
        <v>2495</v>
      </c>
      <c r="B62" s="422" t="s">
        <v>2496</v>
      </c>
      <c r="C62" s="1126"/>
      <c r="D62" s="1126"/>
      <c r="E62" s="1126"/>
      <c r="F62" s="1122" t="s">
        <v>17</v>
      </c>
      <c r="G62" s="1254" t="s">
        <v>17</v>
      </c>
    </row>
    <row r="63" spans="1:7" s="1119" customFormat="1" ht="12.75" x14ac:dyDescent="0.2">
      <c r="A63" s="973"/>
      <c r="B63" s="749" t="s">
        <v>2491</v>
      </c>
      <c r="C63" s="737">
        <v>354</v>
      </c>
      <c r="D63" s="649" t="s">
        <v>17</v>
      </c>
      <c r="E63" s="738">
        <v>3540</v>
      </c>
      <c r="F63" s="1122" t="s">
        <v>17</v>
      </c>
      <c r="G63" s="1254" t="s">
        <v>17</v>
      </c>
    </row>
    <row r="64" spans="1:7" s="1119" customFormat="1" ht="12.75" x14ac:dyDescent="0.2">
      <c r="A64" s="973"/>
      <c r="B64" s="749" t="s">
        <v>2492</v>
      </c>
      <c r="C64" s="744">
        <v>5920</v>
      </c>
      <c r="D64" s="649" t="s">
        <v>17</v>
      </c>
      <c r="E64" s="744">
        <v>592</v>
      </c>
      <c r="F64" s="1122" t="s">
        <v>17</v>
      </c>
      <c r="G64" s="1254" t="s">
        <v>17</v>
      </c>
    </row>
    <row r="65" spans="1:7" s="1119" customFormat="1" ht="12.75" x14ac:dyDescent="0.2">
      <c r="A65" s="973"/>
      <c r="B65" s="749" t="s">
        <v>2493</v>
      </c>
      <c r="C65" s="649" t="s">
        <v>17</v>
      </c>
      <c r="D65" s="649" t="s">
        <v>17</v>
      </c>
      <c r="E65" s="744">
        <v>11820</v>
      </c>
      <c r="F65" s="1122" t="s">
        <v>17</v>
      </c>
      <c r="G65" s="1254" t="s">
        <v>17</v>
      </c>
    </row>
    <row r="66" spans="1:7" s="1119" customFormat="1" ht="38.25" x14ac:dyDescent="0.2">
      <c r="A66" s="973"/>
      <c r="B66" s="746" t="s">
        <v>2433</v>
      </c>
      <c r="C66" s="744" t="s">
        <v>2494</v>
      </c>
      <c r="D66" s="649" t="s">
        <v>17</v>
      </c>
      <c r="E66" s="744" t="s">
        <v>2494</v>
      </c>
      <c r="F66" s="1122" t="s">
        <v>17</v>
      </c>
      <c r="G66" s="1254" t="s">
        <v>17</v>
      </c>
    </row>
    <row r="67" spans="1:7" s="1119" customFormat="1" ht="12.75" x14ac:dyDescent="0.2">
      <c r="A67" s="973" t="s">
        <v>2497</v>
      </c>
      <c r="B67" s="422" t="s">
        <v>2498</v>
      </c>
      <c r="C67" s="737">
        <v>354</v>
      </c>
      <c r="D67" s="649" t="s">
        <v>17</v>
      </c>
      <c r="E67" s="738">
        <v>3540</v>
      </c>
      <c r="F67" s="1122" t="s">
        <v>17</v>
      </c>
      <c r="G67" s="1254" t="s">
        <v>17</v>
      </c>
    </row>
    <row r="68" spans="1:7" s="1119" customFormat="1" ht="12.75" x14ac:dyDescent="0.2">
      <c r="A68" s="973" t="s">
        <v>1220</v>
      </c>
      <c r="B68" s="422" t="s">
        <v>2499</v>
      </c>
      <c r="C68" s="737"/>
      <c r="D68" s="649"/>
      <c r="E68" s="738"/>
      <c r="F68" s="1122" t="s">
        <v>17</v>
      </c>
      <c r="G68" s="1254" t="s">
        <v>17</v>
      </c>
    </row>
    <row r="69" spans="1:7" s="1119" customFormat="1" ht="12.75" x14ac:dyDescent="0.2">
      <c r="A69" s="973"/>
      <c r="B69" s="749" t="s">
        <v>2491</v>
      </c>
      <c r="C69" s="737">
        <v>354</v>
      </c>
      <c r="D69" s="649" t="s">
        <v>17</v>
      </c>
      <c r="E69" s="738">
        <v>3540</v>
      </c>
      <c r="F69" s="1122" t="s">
        <v>17</v>
      </c>
      <c r="G69" s="1254" t="s">
        <v>17</v>
      </c>
    </row>
    <row r="70" spans="1:7" s="1119" customFormat="1" ht="12.75" x14ac:dyDescent="0.2">
      <c r="A70" s="973"/>
      <c r="B70" s="749" t="s">
        <v>2492</v>
      </c>
      <c r="C70" s="744">
        <v>5920</v>
      </c>
      <c r="D70" s="649" t="s">
        <v>17</v>
      </c>
      <c r="E70" s="744">
        <v>592</v>
      </c>
      <c r="F70" s="1122" t="s">
        <v>17</v>
      </c>
      <c r="G70" s="1254" t="s">
        <v>17</v>
      </c>
    </row>
    <row r="71" spans="1:7" s="1119" customFormat="1" ht="12.75" x14ac:dyDescent="0.2">
      <c r="A71" s="1126"/>
      <c r="B71" s="749" t="s">
        <v>2493</v>
      </c>
      <c r="C71" s="649" t="s">
        <v>17</v>
      </c>
      <c r="D71" s="649" t="s">
        <v>17</v>
      </c>
      <c r="E71" s="744">
        <v>11820</v>
      </c>
      <c r="F71" s="1122" t="s">
        <v>17</v>
      </c>
      <c r="G71" s="1254" t="s">
        <v>17</v>
      </c>
    </row>
    <row r="72" spans="1:7" s="1119" customFormat="1" ht="38.25" x14ac:dyDescent="0.2">
      <c r="A72" s="1126"/>
      <c r="B72" s="746" t="s">
        <v>2433</v>
      </c>
      <c r="C72" s="744" t="s">
        <v>2494</v>
      </c>
      <c r="D72" s="649" t="s">
        <v>17</v>
      </c>
      <c r="E72" s="744" t="s">
        <v>2494</v>
      </c>
      <c r="F72" s="1122" t="s">
        <v>17</v>
      </c>
      <c r="G72" s="1254" t="s">
        <v>17</v>
      </c>
    </row>
    <row r="73" spans="1:7" s="1119" customFormat="1" ht="51" x14ac:dyDescent="0.2">
      <c r="A73" s="973" t="s">
        <v>817</v>
      </c>
      <c r="B73" s="422" t="s">
        <v>2500</v>
      </c>
      <c r="C73" s="737">
        <v>711</v>
      </c>
      <c r="D73" s="649" t="s">
        <v>17</v>
      </c>
      <c r="E73" s="738">
        <v>7110</v>
      </c>
      <c r="F73" s="1122" t="s">
        <v>17</v>
      </c>
      <c r="G73" s="1254" t="s">
        <v>17</v>
      </c>
    </row>
    <row r="74" spans="1:7" s="1119" customFormat="1" ht="51" x14ac:dyDescent="0.2">
      <c r="A74" s="973" t="s">
        <v>2501</v>
      </c>
      <c r="B74" s="422" t="s">
        <v>2502</v>
      </c>
      <c r="C74" s="737">
        <v>711</v>
      </c>
      <c r="D74" s="649" t="s">
        <v>17</v>
      </c>
      <c r="E74" s="738">
        <v>7110</v>
      </c>
      <c r="F74" s="1122" t="s">
        <v>17</v>
      </c>
      <c r="G74" s="1254" t="s">
        <v>17</v>
      </c>
    </row>
    <row r="75" spans="1:7" s="1119" customFormat="1" ht="51" x14ac:dyDescent="0.2">
      <c r="A75" s="973" t="s">
        <v>2503</v>
      </c>
      <c r="B75" s="422" t="s">
        <v>2504</v>
      </c>
      <c r="C75" s="737">
        <v>711</v>
      </c>
      <c r="D75" s="649" t="s">
        <v>17</v>
      </c>
      <c r="E75" s="738">
        <v>7110</v>
      </c>
      <c r="F75" s="1122" t="s">
        <v>17</v>
      </c>
      <c r="G75" s="1254" t="s">
        <v>17</v>
      </c>
    </row>
    <row r="76" spans="1:7" s="1119" customFormat="1" ht="51" x14ac:dyDescent="0.2">
      <c r="A76" s="973" t="s">
        <v>818</v>
      </c>
      <c r="B76" s="422" t="s">
        <v>2505</v>
      </c>
      <c r="C76" s="737">
        <v>711</v>
      </c>
      <c r="D76" s="649" t="s">
        <v>17</v>
      </c>
      <c r="E76" s="738">
        <v>7110</v>
      </c>
      <c r="F76" s="1122" t="s">
        <v>17</v>
      </c>
      <c r="G76" s="1254" t="s">
        <v>17</v>
      </c>
    </row>
    <row r="77" spans="1:7" s="1119" customFormat="1" ht="51" x14ac:dyDescent="0.2">
      <c r="A77" s="973" t="s">
        <v>2506</v>
      </c>
      <c r="B77" s="422" t="s">
        <v>2507</v>
      </c>
      <c r="C77" s="649" t="s">
        <v>17</v>
      </c>
      <c r="D77" s="649" t="s">
        <v>17</v>
      </c>
      <c r="E77" s="738">
        <v>7110</v>
      </c>
      <c r="F77" s="1122" t="s">
        <v>17</v>
      </c>
      <c r="G77" s="1254" t="s">
        <v>17</v>
      </c>
    </row>
    <row r="78" spans="1:7" s="1119" customFormat="1" ht="25.5" x14ac:dyDescent="0.2">
      <c r="A78" s="973" t="s">
        <v>806</v>
      </c>
      <c r="B78" s="422" t="s">
        <v>2508</v>
      </c>
      <c r="C78" s="737">
        <v>711</v>
      </c>
      <c r="D78" s="649" t="s">
        <v>17</v>
      </c>
      <c r="E78" s="738">
        <v>7110</v>
      </c>
      <c r="F78" s="1122" t="s">
        <v>17</v>
      </c>
      <c r="G78" s="1254" t="s">
        <v>17</v>
      </c>
    </row>
    <row r="79" spans="1:7" s="1119" customFormat="1" ht="51" x14ac:dyDescent="0.2">
      <c r="A79" s="1128" t="s">
        <v>2509</v>
      </c>
      <c r="B79" s="422" t="s">
        <v>2510</v>
      </c>
      <c r="C79" s="737">
        <v>354</v>
      </c>
      <c r="D79" s="649" t="s">
        <v>17</v>
      </c>
      <c r="E79" s="738">
        <v>3540</v>
      </c>
      <c r="F79" s="1122" t="s">
        <v>17</v>
      </c>
      <c r="G79" s="1254" t="s">
        <v>17</v>
      </c>
    </row>
    <row r="80" spans="1:7" s="1119" customFormat="1" ht="63.75" x14ac:dyDescent="0.2">
      <c r="A80" s="1128" t="s">
        <v>2509</v>
      </c>
      <c r="B80" s="422" t="s">
        <v>2470</v>
      </c>
      <c r="C80" s="737">
        <v>354</v>
      </c>
      <c r="D80" s="649" t="s">
        <v>17</v>
      </c>
      <c r="E80" s="738">
        <v>3540</v>
      </c>
      <c r="F80" s="1122" t="s">
        <v>17</v>
      </c>
      <c r="G80" s="1254" t="s">
        <v>17</v>
      </c>
    </row>
    <row r="81" spans="1:7" s="1119" customFormat="1" ht="89.25" x14ac:dyDescent="0.2">
      <c r="A81" s="973" t="s">
        <v>2511</v>
      </c>
      <c r="B81" s="422" t="s">
        <v>2512</v>
      </c>
      <c r="C81" s="737">
        <v>354</v>
      </c>
      <c r="D81" s="649" t="s">
        <v>17</v>
      </c>
      <c r="E81" s="738">
        <v>3540</v>
      </c>
      <c r="F81" s="1122" t="s">
        <v>17</v>
      </c>
      <c r="G81" s="1254" t="s">
        <v>17</v>
      </c>
    </row>
    <row r="82" spans="1:7" s="1119" customFormat="1" ht="51" x14ac:dyDescent="0.2">
      <c r="A82" s="973" t="s">
        <v>578</v>
      </c>
      <c r="B82" s="569" t="s">
        <v>2513</v>
      </c>
      <c r="C82" s="737">
        <v>354</v>
      </c>
      <c r="D82" s="649" t="s">
        <v>17</v>
      </c>
      <c r="E82" s="738">
        <v>3540</v>
      </c>
      <c r="F82" s="1122" t="s">
        <v>17</v>
      </c>
      <c r="G82" s="1254" t="s">
        <v>17</v>
      </c>
    </row>
    <row r="83" spans="1:7" s="1119" customFormat="1" ht="38.25" x14ac:dyDescent="0.2">
      <c r="A83" s="973" t="s">
        <v>2514</v>
      </c>
      <c r="B83" s="422" t="s">
        <v>2515</v>
      </c>
      <c r="C83" s="737">
        <v>354</v>
      </c>
      <c r="D83" s="649" t="s">
        <v>17</v>
      </c>
      <c r="E83" s="738">
        <v>3540</v>
      </c>
      <c r="F83" s="1122" t="s">
        <v>17</v>
      </c>
      <c r="G83" s="1254" t="s">
        <v>17</v>
      </c>
    </row>
    <row r="84" spans="1:7" s="1119" customFormat="1" ht="51" x14ac:dyDescent="0.2">
      <c r="A84" s="1128" t="s">
        <v>2516</v>
      </c>
      <c r="B84" s="569" t="s">
        <v>2517</v>
      </c>
      <c r="C84" s="737">
        <v>354</v>
      </c>
      <c r="D84" s="649" t="s">
        <v>17</v>
      </c>
      <c r="E84" s="738">
        <v>3540</v>
      </c>
      <c r="F84" s="1122" t="s">
        <v>17</v>
      </c>
      <c r="G84" s="1254" t="s">
        <v>17</v>
      </c>
    </row>
    <row r="85" spans="1:7" s="1119" customFormat="1" ht="12.75" x14ac:dyDescent="0.2">
      <c r="A85" s="1129">
        <v>137</v>
      </c>
      <c r="B85" s="1126" t="s">
        <v>2518</v>
      </c>
      <c r="C85" s="737">
        <v>711</v>
      </c>
      <c r="D85" s="649" t="s">
        <v>17</v>
      </c>
      <c r="E85" s="738">
        <v>7110</v>
      </c>
      <c r="F85" s="1122" t="s">
        <v>17</v>
      </c>
      <c r="G85" s="1254" t="s">
        <v>17</v>
      </c>
    </row>
    <row r="86" spans="1:7" s="1119" customFormat="1" ht="25.5" x14ac:dyDescent="0.2">
      <c r="A86" s="1130" t="s">
        <v>2519</v>
      </c>
      <c r="B86" s="1131" t="s">
        <v>2520</v>
      </c>
      <c r="C86" s="737">
        <v>711</v>
      </c>
      <c r="D86" s="649" t="s">
        <v>17</v>
      </c>
      <c r="E86" s="738">
        <v>7110</v>
      </c>
      <c r="F86" s="1122" t="s">
        <v>17</v>
      </c>
      <c r="G86" s="1254" t="s">
        <v>17</v>
      </c>
    </row>
    <row r="87" spans="1:7" s="1119" customFormat="1" ht="51" x14ac:dyDescent="0.2">
      <c r="A87" s="1130" t="s">
        <v>861</v>
      </c>
      <c r="B87" s="1131" t="s">
        <v>2521</v>
      </c>
      <c r="C87" s="737">
        <v>354</v>
      </c>
      <c r="D87" s="649" t="s">
        <v>17</v>
      </c>
      <c r="E87" s="738">
        <v>3540</v>
      </c>
      <c r="F87" s="1122" t="s">
        <v>17</v>
      </c>
      <c r="G87" s="1254" t="s">
        <v>17</v>
      </c>
    </row>
    <row r="88" spans="1:7" s="1119" customFormat="1" ht="51" x14ac:dyDescent="0.2">
      <c r="A88" s="1130" t="s">
        <v>2522</v>
      </c>
      <c r="B88" s="1131" t="s">
        <v>2464</v>
      </c>
      <c r="C88" s="737">
        <v>354</v>
      </c>
      <c r="D88" s="649" t="s">
        <v>17</v>
      </c>
      <c r="E88" s="738">
        <v>3540</v>
      </c>
      <c r="F88" s="1122" t="s">
        <v>17</v>
      </c>
      <c r="G88" s="1254" t="s">
        <v>17</v>
      </c>
    </row>
    <row r="89" spans="1:7" s="1119" customFormat="1" ht="51" x14ac:dyDescent="0.2">
      <c r="A89" s="1130" t="s">
        <v>1123</v>
      </c>
      <c r="B89" s="1131" t="s">
        <v>2523</v>
      </c>
      <c r="C89" s="737">
        <v>354</v>
      </c>
      <c r="D89" s="649" t="s">
        <v>17</v>
      </c>
      <c r="E89" s="738">
        <v>3540</v>
      </c>
      <c r="F89" s="1122" t="s">
        <v>17</v>
      </c>
      <c r="G89" s="1254" t="s">
        <v>17</v>
      </c>
    </row>
    <row r="90" spans="1:7" s="1119" customFormat="1" ht="89.25" x14ac:dyDescent="0.2">
      <c r="A90" s="1130" t="s">
        <v>2524</v>
      </c>
      <c r="B90" s="1131" t="s">
        <v>2525</v>
      </c>
      <c r="C90" s="737">
        <v>471</v>
      </c>
      <c r="D90" s="649" t="s">
        <v>17</v>
      </c>
      <c r="E90" s="738">
        <v>4710</v>
      </c>
      <c r="F90" s="1122" t="s">
        <v>17</v>
      </c>
      <c r="G90" s="1254" t="s">
        <v>17</v>
      </c>
    </row>
    <row r="91" spans="1:7" s="1119" customFormat="1" ht="51" x14ac:dyDescent="0.2">
      <c r="A91" s="1130" t="s">
        <v>2526</v>
      </c>
      <c r="B91" s="1131" t="s">
        <v>2513</v>
      </c>
      <c r="C91" s="737">
        <v>354</v>
      </c>
      <c r="D91" s="649" t="s">
        <v>17</v>
      </c>
      <c r="E91" s="738">
        <v>3540</v>
      </c>
      <c r="F91" s="1122" t="s">
        <v>17</v>
      </c>
      <c r="G91" s="1254" t="s">
        <v>17</v>
      </c>
    </row>
    <row r="92" spans="1:7" s="1119" customFormat="1" ht="12.75" x14ac:dyDescent="0.2">
      <c r="A92" s="1130" t="s">
        <v>2527</v>
      </c>
      <c r="B92" s="1129" t="s">
        <v>2528</v>
      </c>
      <c r="C92" s="737">
        <v>711</v>
      </c>
      <c r="D92" s="649" t="s">
        <v>17</v>
      </c>
      <c r="E92" s="738">
        <v>7110</v>
      </c>
      <c r="F92" s="1122" t="s">
        <v>17</v>
      </c>
      <c r="G92" s="1254" t="s">
        <v>17</v>
      </c>
    </row>
    <row r="93" spans="1:7" s="1119" customFormat="1" ht="12.75" x14ac:dyDescent="0.2">
      <c r="A93" s="1130" t="s">
        <v>2529</v>
      </c>
      <c r="B93" s="1129" t="s">
        <v>2453</v>
      </c>
      <c r="C93" s="737">
        <v>471</v>
      </c>
      <c r="D93" s="649" t="s">
        <v>17</v>
      </c>
      <c r="E93" s="738">
        <v>4710</v>
      </c>
      <c r="F93" s="1122" t="s">
        <v>17</v>
      </c>
      <c r="G93" s="1254" t="s">
        <v>17</v>
      </c>
    </row>
    <row r="94" spans="1:7" s="1119" customFormat="1" ht="12.75" x14ac:dyDescent="0.2">
      <c r="A94" s="1130" t="s">
        <v>948</v>
      </c>
      <c r="B94" s="1129" t="s">
        <v>2530</v>
      </c>
      <c r="C94" s="649" t="s">
        <v>17</v>
      </c>
      <c r="D94" s="649" t="s">
        <v>17</v>
      </c>
      <c r="E94" s="738">
        <v>4710</v>
      </c>
      <c r="F94" s="1122" t="s">
        <v>17</v>
      </c>
      <c r="G94" s="1254" t="s">
        <v>17</v>
      </c>
    </row>
    <row r="95" spans="1:7" s="1119" customFormat="1" ht="12.75" x14ac:dyDescent="0.2">
      <c r="A95" s="1130" t="s">
        <v>2531</v>
      </c>
      <c r="B95" s="1129" t="s">
        <v>2532</v>
      </c>
      <c r="C95" s="737">
        <v>354</v>
      </c>
      <c r="D95" s="649" t="s">
        <v>17</v>
      </c>
      <c r="E95" s="738">
        <v>3540</v>
      </c>
      <c r="F95" s="1122" t="s">
        <v>17</v>
      </c>
      <c r="G95" s="1254" t="s">
        <v>17</v>
      </c>
    </row>
    <row r="96" spans="1:7" s="1119" customFormat="1" ht="76.5" x14ac:dyDescent="0.2">
      <c r="A96" s="1130" t="s">
        <v>952</v>
      </c>
      <c r="B96" s="1131" t="s">
        <v>2533</v>
      </c>
      <c r="C96" s="737">
        <v>711</v>
      </c>
      <c r="D96" s="649" t="s">
        <v>17</v>
      </c>
      <c r="E96" s="738">
        <v>7110</v>
      </c>
      <c r="F96" s="1122" t="s">
        <v>17</v>
      </c>
      <c r="G96" s="1254" t="s">
        <v>17</v>
      </c>
    </row>
    <row r="97" spans="1:7" s="1119" customFormat="1" ht="89.25" x14ac:dyDescent="0.2">
      <c r="A97" s="1130" t="s">
        <v>2534</v>
      </c>
      <c r="B97" s="1131" t="s">
        <v>2535</v>
      </c>
      <c r="C97" s="737">
        <v>711</v>
      </c>
      <c r="D97" s="649" t="s">
        <v>17</v>
      </c>
      <c r="E97" s="738">
        <v>7110</v>
      </c>
      <c r="F97" s="1122" t="s">
        <v>17</v>
      </c>
      <c r="G97" s="1254" t="s">
        <v>17</v>
      </c>
    </row>
    <row r="98" spans="1:7" s="1119" customFormat="1" ht="51" x14ac:dyDescent="0.2">
      <c r="A98" s="1130" t="s">
        <v>2536</v>
      </c>
      <c r="B98" s="1132" t="s">
        <v>2537</v>
      </c>
      <c r="C98" s="649" t="s">
        <v>17</v>
      </c>
      <c r="D98" s="649" t="s">
        <v>17</v>
      </c>
      <c r="E98" s="738">
        <v>11820</v>
      </c>
      <c r="F98" s="1122" t="s">
        <v>17</v>
      </c>
      <c r="G98" s="1254" t="s">
        <v>17</v>
      </c>
    </row>
    <row r="99" spans="1:7" s="1119" customFormat="1" ht="51" x14ac:dyDescent="0.2">
      <c r="A99" s="1130" t="s">
        <v>2538</v>
      </c>
      <c r="B99" s="1132" t="s">
        <v>2539</v>
      </c>
      <c r="C99" s="649" t="s">
        <v>17</v>
      </c>
      <c r="D99" s="649" t="s">
        <v>17</v>
      </c>
      <c r="E99" s="738">
        <v>11820</v>
      </c>
      <c r="F99" s="1122" t="s">
        <v>17</v>
      </c>
      <c r="G99" s="1254" t="s">
        <v>17</v>
      </c>
    </row>
    <row r="100" spans="1:7" s="1119" customFormat="1" ht="51" x14ac:dyDescent="0.2">
      <c r="A100" s="1130" t="s">
        <v>2540</v>
      </c>
      <c r="B100" s="1131" t="s">
        <v>2541</v>
      </c>
      <c r="C100" s="649" t="s">
        <v>17</v>
      </c>
      <c r="D100" s="649" t="s">
        <v>17</v>
      </c>
      <c r="E100" s="738">
        <v>11820</v>
      </c>
      <c r="F100" s="1122" t="s">
        <v>17</v>
      </c>
      <c r="G100" s="1254" t="s">
        <v>17</v>
      </c>
    </row>
    <row r="101" spans="1:7" s="1119" customFormat="1" ht="51" x14ac:dyDescent="0.2">
      <c r="A101" s="1130" t="s">
        <v>2542</v>
      </c>
      <c r="B101" s="1131" t="s">
        <v>2543</v>
      </c>
      <c r="C101" s="649" t="s">
        <v>17</v>
      </c>
      <c r="D101" s="649" t="s">
        <v>17</v>
      </c>
      <c r="E101" s="738">
        <v>11820</v>
      </c>
      <c r="F101" s="1122" t="s">
        <v>17</v>
      </c>
      <c r="G101" s="1254" t="s">
        <v>17</v>
      </c>
    </row>
    <row r="102" spans="1:7" s="1119" customFormat="1" ht="51" x14ac:dyDescent="0.2">
      <c r="A102" s="1128" t="s">
        <v>996</v>
      </c>
      <c r="B102" s="569" t="s">
        <v>2544</v>
      </c>
      <c r="C102" s="649" t="s">
        <v>17</v>
      </c>
      <c r="D102" s="649" t="s">
        <v>17</v>
      </c>
      <c r="E102" s="738">
        <v>11820</v>
      </c>
      <c r="F102" s="1122" t="s">
        <v>17</v>
      </c>
      <c r="G102" s="1149">
        <v>3</v>
      </c>
    </row>
    <row r="103" spans="1:7" s="1119" customFormat="1" ht="51" x14ac:dyDescent="0.2">
      <c r="A103" s="1128" t="s">
        <v>999</v>
      </c>
      <c r="B103" s="569" t="s">
        <v>2545</v>
      </c>
      <c r="C103" s="649" t="s">
        <v>17</v>
      </c>
      <c r="D103" s="649" t="s">
        <v>17</v>
      </c>
      <c r="E103" s="738">
        <v>11820</v>
      </c>
      <c r="F103" s="1122" t="s">
        <v>17</v>
      </c>
      <c r="G103" s="1254" t="s">
        <v>17</v>
      </c>
    </row>
    <row r="104" spans="1:7" s="1119" customFormat="1" ht="12.75" x14ac:dyDescent="0.2">
      <c r="A104" s="1128" t="s">
        <v>911</v>
      </c>
      <c r="B104" s="1126" t="s">
        <v>2546</v>
      </c>
      <c r="C104" s="737">
        <v>711</v>
      </c>
      <c r="D104" s="649" t="s">
        <v>17</v>
      </c>
      <c r="E104" s="738">
        <v>7110</v>
      </c>
      <c r="F104" s="1122" t="s">
        <v>17</v>
      </c>
      <c r="G104" s="1254" t="s">
        <v>17</v>
      </c>
    </row>
    <row r="105" spans="1:7" s="1119" customFormat="1" ht="12.75" x14ac:dyDescent="0.2">
      <c r="A105" s="1128" t="s">
        <v>2547</v>
      </c>
      <c r="B105" s="569" t="s">
        <v>2548</v>
      </c>
      <c r="C105" s="737">
        <v>711</v>
      </c>
      <c r="D105" s="649" t="s">
        <v>17</v>
      </c>
      <c r="E105" s="738">
        <v>7110</v>
      </c>
      <c r="F105" s="1122" t="s">
        <v>17</v>
      </c>
      <c r="G105" s="1254" t="s">
        <v>17</v>
      </c>
    </row>
    <row r="106" spans="1:7" s="1119" customFormat="1" ht="12.75" x14ac:dyDescent="0.2">
      <c r="A106" s="1126" t="s">
        <v>2549</v>
      </c>
      <c r="B106" s="1126" t="s">
        <v>2550</v>
      </c>
      <c r="C106" s="737">
        <v>711</v>
      </c>
      <c r="D106" s="649" t="s">
        <v>17</v>
      </c>
      <c r="E106" s="738">
        <v>7110</v>
      </c>
      <c r="F106" s="1122" t="s">
        <v>17</v>
      </c>
      <c r="G106" s="1149">
        <v>3</v>
      </c>
    </row>
    <row r="107" spans="1:7" s="1119" customFormat="1" ht="12.75" x14ac:dyDescent="0.2">
      <c r="A107" s="1126" t="s">
        <v>1006</v>
      </c>
      <c r="B107" s="1126" t="s">
        <v>2551</v>
      </c>
      <c r="C107" s="737">
        <v>711</v>
      </c>
      <c r="D107" s="649" t="s">
        <v>17</v>
      </c>
      <c r="E107" s="738">
        <v>7110</v>
      </c>
      <c r="F107" s="1122" t="s">
        <v>17</v>
      </c>
      <c r="G107" s="1149">
        <v>4</v>
      </c>
    </row>
    <row r="108" spans="1:7" s="1119" customFormat="1" ht="12.75" x14ac:dyDescent="0.2">
      <c r="A108" s="1126" t="s">
        <v>1008</v>
      </c>
      <c r="B108" s="1126" t="s">
        <v>2552</v>
      </c>
      <c r="C108" s="737">
        <v>354</v>
      </c>
      <c r="D108" s="649" t="s">
        <v>17</v>
      </c>
      <c r="E108" s="738">
        <v>3540</v>
      </c>
      <c r="F108" s="1122" t="s">
        <v>17</v>
      </c>
      <c r="G108" s="1151" t="s">
        <v>17</v>
      </c>
    </row>
    <row r="109" spans="1:7" s="1119" customFormat="1" ht="38.25" x14ac:dyDescent="0.2">
      <c r="A109" s="1128" t="s">
        <v>2553</v>
      </c>
      <c r="B109" s="1133" t="s">
        <v>2554</v>
      </c>
      <c r="C109" s="649" t="s">
        <v>17</v>
      </c>
      <c r="D109" s="649" t="s">
        <v>17</v>
      </c>
      <c r="E109" s="738">
        <v>11820</v>
      </c>
      <c r="F109" s="1122" t="s">
        <v>17</v>
      </c>
      <c r="G109" s="1151" t="s">
        <v>17</v>
      </c>
    </row>
    <row r="110" spans="1:7" s="1119" customFormat="1" ht="17.25" customHeight="1" x14ac:dyDescent="0.2">
      <c r="A110" s="1413" t="s">
        <v>2555</v>
      </c>
      <c r="B110" s="1414"/>
      <c r="C110" s="741"/>
      <c r="D110" s="742"/>
      <c r="E110" s="1152"/>
      <c r="F110" s="1153"/>
      <c r="G110" s="1157"/>
    </row>
    <row r="111" spans="1:7" s="1119" customFormat="1" ht="12.75" x14ac:dyDescent="0.2">
      <c r="A111" s="1130" t="s">
        <v>2556</v>
      </c>
      <c r="B111" s="1130" t="s">
        <v>2557</v>
      </c>
      <c r="C111" s="649" t="s">
        <v>17</v>
      </c>
      <c r="D111" s="649" t="s">
        <v>17</v>
      </c>
      <c r="E111" s="738">
        <v>7110</v>
      </c>
      <c r="F111" s="1122" t="s">
        <v>17</v>
      </c>
      <c r="G111" s="1151" t="s">
        <v>17</v>
      </c>
    </row>
    <row r="112" spans="1:7" s="1119" customFormat="1" ht="51" x14ac:dyDescent="0.2">
      <c r="A112" s="1412" t="s">
        <v>2558</v>
      </c>
      <c r="B112" s="748" t="s">
        <v>2559</v>
      </c>
      <c r="C112" s="744"/>
      <c r="D112" s="649"/>
      <c r="E112" s="744"/>
      <c r="F112" s="1122"/>
      <c r="G112" s="1149">
        <v>3</v>
      </c>
    </row>
    <row r="113" spans="1:7" s="1119" customFormat="1" ht="12.75" x14ac:dyDescent="0.2">
      <c r="A113" s="1412"/>
      <c r="B113" s="749" t="s">
        <v>2491</v>
      </c>
      <c r="C113" s="744">
        <v>471</v>
      </c>
      <c r="D113" s="649" t="s">
        <v>17</v>
      </c>
      <c r="E113" s="744">
        <v>4710</v>
      </c>
      <c r="F113" s="1122" t="s">
        <v>17</v>
      </c>
      <c r="G113" s="1149">
        <v>4</v>
      </c>
    </row>
    <row r="114" spans="1:7" s="1119" customFormat="1" ht="12.75" x14ac:dyDescent="0.2">
      <c r="A114" s="1412"/>
      <c r="B114" s="749" t="s">
        <v>2492</v>
      </c>
      <c r="C114" s="744">
        <v>711</v>
      </c>
      <c r="D114" s="649" t="s">
        <v>17</v>
      </c>
      <c r="E114" s="744">
        <v>7110</v>
      </c>
      <c r="F114" s="1122" t="s">
        <v>17</v>
      </c>
      <c r="G114" s="1151" t="s">
        <v>17</v>
      </c>
    </row>
    <row r="115" spans="1:7" s="1119" customFormat="1" ht="12.75" x14ac:dyDescent="0.2">
      <c r="A115" s="1412"/>
      <c r="B115" s="749" t="s">
        <v>2493</v>
      </c>
      <c r="C115" s="744">
        <v>1182</v>
      </c>
      <c r="D115" s="649" t="s">
        <v>17</v>
      </c>
      <c r="E115" s="744">
        <v>11820</v>
      </c>
      <c r="F115" s="1122" t="s">
        <v>17</v>
      </c>
      <c r="G115" s="1149"/>
    </row>
    <row r="116" spans="1:7" s="1119" customFormat="1" ht="12.75" x14ac:dyDescent="0.2">
      <c r="A116" s="1412"/>
      <c r="B116" s="749" t="s">
        <v>2560</v>
      </c>
      <c r="C116" s="744">
        <v>1774</v>
      </c>
      <c r="D116" s="649" t="s">
        <v>17</v>
      </c>
      <c r="E116" s="744">
        <v>17740</v>
      </c>
      <c r="F116" s="1122" t="s">
        <v>17</v>
      </c>
      <c r="G116" s="1151" t="s">
        <v>17</v>
      </c>
    </row>
    <row r="117" spans="1:7" s="1119" customFormat="1" ht="38.25" x14ac:dyDescent="0.2">
      <c r="A117" s="1412"/>
      <c r="B117" s="746" t="s">
        <v>2433</v>
      </c>
      <c r="C117" s="744" t="s">
        <v>2494</v>
      </c>
      <c r="D117" s="649" t="s">
        <v>17</v>
      </c>
      <c r="E117" s="744" t="s">
        <v>2494</v>
      </c>
      <c r="F117" s="1122" t="s">
        <v>17</v>
      </c>
      <c r="G117" s="1151" t="s">
        <v>17</v>
      </c>
    </row>
    <row r="118" spans="1:7" s="1119" customFormat="1" ht="51" x14ac:dyDescent="0.2">
      <c r="A118" s="1412" t="s">
        <v>2561</v>
      </c>
      <c r="B118" s="748" t="s">
        <v>2562</v>
      </c>
      <c r="C118" s="744"/>
      <c r="D118" s="649"/>
      <c r="E118" s="744"/>
      <c r="F118" s="1122"/>
      <c r="G118" s="1149">
        <v>3</v>
      </c>
    </row>
    <row r="119" spans="1:7" s="1119" customFormat="1" ht="12.75" x14ac:dyDescent="0.2">
      <c r="A119" s="1412"/>
      <c r="B119" s="749" t="s">
        <v>2491</v>
      </c>
      <c r="C119" s="744">
        <v>471</v>
      </c>
      <c r="D119" s="649" t="s">
        <v>17</v>
      </c>
      <c r="E119" s="744">
        <v>4710</v>
      </c>
      <c r="F119" s="1122" t="s">
        <v>17</v>
      </c>
      <c r="G119" s="1149">
        <v>4</v>
      </c>
    </row>
    <row r="120" spans="1:7" s="1119" customFormat="1" ht="12.75" x14ac:dyDescent="0.2">
      <c r="A120" s="1412"/>
      <c r="B120" s="749" t="s">
        <v>2492</v>
      </c>
      <c r="C120" s="744">
        <v>711</v>
      </c>
      <c r="D120" s="649" t="s">
        <v>17</v>
      </c>
      <c r="E120" s="744">
        <v>7110</v>
      </c>
      <c r="F120" s="1122" t="s">
        <v>17</v>
      </c>
      <c r="G120" s="1151" t="s">
        <v>17</v>
      </c>
    </row>
    <row r="121" spans="1:7" s="1119" customFormat="1" ht="12.75" x14ac:dyDescent="0.2">
      <c r="A121" s="1412"/>
      <c r="B121" s="749" t="s">
        <v>2493</v>
      </c>
      <c r="C121" s="744">
        <v>1182</v>
      </c>
      <c r="D121" s="649" t="s">
        <v>17</v>
      </c>
      <c r="E121" s="744">
        <v>11820</v>
      </c>
      <c r="F121" s="1122" t="s">
        <v>17</v>
      </c>
      <c r="G121" s="1149"/>
    </row>
    <row r="122" spans="1:7" s="1119" customFormat="1" ht="12.75" x14ac:dyDescent="0.2">
      <c r="A122" s="1412"/>
      <c r="B122" s="749" t="s">
        <v>2560</v>
      </c>
      <c r="C122" s="744">
        <v>1774</v>
      </c>
      <c r="D122" s="649" t="s">
        <v>17</v>
      </c>
      <c r="E122" s="744">
        <v>17740</v>
      </c>
      <c r="F122" s="1122" t="s">
        <v>17</v>
      </c>
      <c r="G122" s="1151" t="s">
        <v>17</v>
      </c>
    </row>
    <row r="123" spans="1:7" s="1119" customFormat="1" ht="38.25" x14ac:dyDescent="0.2">
      <c r="A123" s="1412"/>
      <c r="B123" s="746" t="s">
        <v>2433</v>
      </c>
      <c r="C123" s="744" t="s">
        <v>2494</v>
      </c>
      <c r="D123" s="649" t="s">
        <v>17</v>
      </c>
      <c r="E123" s="744" t="s">
        <v>2494</v>
      </c>
      <c r="F123" s="1122" t="s">
        <v>17</v>
      </c>
      <c r="G123" s="1151" t="s">
        <v>17</v>
      </c>
    </row>
    <row r="124" spans="1:7" s="1119" customFormat="1" ht="51" x14ac:dyDescent="0.2">
      <c r="A124" s="1412" t="s">
        <v>2563</v>
      </c>
      <c r="B124" s="748" t="s">
        <v>2564</v>
      </c>
      <c r="C124" s="744"/>
      <c r="D124" s="649"/>
      <c r="E124" s="744"/>
      <c r="F124" s="1122"/>
      <c r="G124" s="1149">
        <v>3</v>
      </c>
    </row>
    <row r="125" spans="1:7" s="1119" customFormat="1" ht="12.75" x14ac:dyDescent="0.2">
      <c r="A125" s="1412"/>
      <c r="B125" s="749" t="s">
        <v>2491</v>
      </c>
      <c r="C125" s="744">
        <v>471</v>
      </c>
      <c r="D125" s="649" t="s">
        <v>17</v>
      </c>
      <c r="E125" s="744">
        <v>4710</v>
      </c>
      <c r="F125" s="1122" t="s">
        <v>17</v>
      </c>
      <c r="G125" s="1149">
        <v>4</v>
      </c>
    </row>
    <row r="126" spans="1:7" s="1119" customFormat="1" ht="12.75" x14ac:dyDescent="0.2">
      <c r="A126" s="1412"/>
      <c r="B126" s="749" t="s">
        <v>2492</v>
      </c>
      <c r="C126" s="744">
        <v>711</v>
      </c>
      <c r="D126" s="649" t="s">
        <v>17</v>
      </c>
      <c r="E126" s="744">
        <v>7110</v>
      </c>
      <c r="F126" s="1122" t="s">
        <v>17</v>
      </c>
      <c r="G126" s="1151" t="s">
        <v>17</v>
      </c>
    </row>
    <row r="127" spans="1:7" s="1119" customFormat="1" ht="12.75" x14ac:dyDescent="0.2">
      <c r="A127" s="1412"/>
      <c r="B127" s="749" t="s">
        <v>2493</v>
      </c>
      <c r="C127" s="744">
        <v>1182</v>
      </c>
      <c r="D127" s="649" t="s">
        <v>17</v>
      </c>
      <c r="E127" s="744">
        <v>11820</v>
      </c>
      <c r="F127" s="1122" t="s">
        <v>17</v>
      </c>
      <c r="G127" s="1151" t="s">
        <v>17</v>
      </c>
    </row>
    <row r="128" spans="1:7" s="1119" customFormat="1" ht="12.75" x14ac:dyDescent="0.2">
      <c r="A128" s="1412"/>
      <c r="B128" s="749" t="s">
        <v>2560</v>
      </c>
      <c r="C128" s="744">
        <v>1774</v>
      </c>
      <c r="D128" s="649" t="s">
        <v>17</v>
      </c>
      <c r="E128" s="744">
        <v>17740</v>
      </c>
      <c r="F128" s="1122" t="s">
        <v>17</v>
      </c>
      <c r="G128" s="1151" t="s">
        <v>17</v>
      </c>
    </row>
    <row r="129" spans="1:7" s="1119" customFormat="1" ht="38.25" x14ac:dyDescent="0.2">
      <c r="A129" s="1412"/>
      <c r="B129" s="746" t="s">
        <v>2433</v>
      </c>
      <c r="C129" s="744" t="s">
        <v>2494</v>
      </c>
      <c r="D129" s="649" t="s">
        <v>17</v>
      </c>
      <c r="E129" s="744" t="s">
        <v>2494</v>
      </c>
      <c r="F129" s="1122" t="s">
        <v>17</v>
      </c>
      <c r="G129" s="1151" t="s">
        <v>17</v>
      </c>
    </row>
    <row r="130" spans="1:7" s="1119" customFormat="1" ht="51" x14ac:dyDescent="0.2">
      <c r="A130" s="1412" t="s">
        <v>2565</v>
      </c>
      <c r="B130" s="422" t="s">
        <v>2566</v>
      </c>
      <c r="C130" s="737"/>
      <c r="D130" s="649"/>
      <c r="E130" s="738"/>
      <c r="F130" s="1122"/>
      <c r="G130" s="1149">
        <v>3</v>
      </c>
    </row>
    <row r="131" spans="1:7" s="1119" customFormat="1" ht="12.75" x14ac:dyDescent="0.2">
      <c r="A131" s="1412"/>
      <c r="B131" s="749" t="s">
        <v>2491</v>
      </c>
      <c r="C131" s="744">
        <v>471</v>
      </c>
      <c r="D131" s="649" t="s">
        <v>17</v>
      </c>
      <c r="E131" s="744">
        <v>4710</v>
      </c>
      <c r="F131" s="1122" t="s">
        <v>17</v>
      </c>
      <c r="G131" s="1149">
        <v>4</v>
      </c>
    </row>
    <row r="132" spans="1:7" s="1119" customFormat="1" ht="12.75" x14ac:dyDescent="0.2">
      <c r="A132" s="1412"/>
      <c r="B132" s="749" t="s">
        <v>2492</v>
      </c>
      <c r="C132" s="744">
        <v>711</v>
      </c>
      <c r="D132" s="649" t="s">
        <v>17</v>
      </c>
      <c r="E132" s="744">
        <v>7110</v>
      </c>
      <c r="F132" s="1122" t="s">
        <v>17</v>
      </c>
      <c r="G132" s="1151" t="s">
        <v>17</v>
      </c>
    </row>
    <row r="133" spans="1:7" s="1119" customFormat="1" ht="12.75" x14ac:dyDescent="0.2">
      <c r="A133" s="1412"/>
      <c r="B133" s="749" t="s">
        <v>2493</v>
      </c>
      <c r="C133" s="744">
        <v>1182</v>
      </c>
      <c r="D133" s="649" t="s">
        <v>17</v>
      </c>
      <c r="E133" s="744">
        <v>11820</v>
      </c>
      <c r="F133" s="1122" t="s">
        <v>17</v>
      </c>
      <c r="G133" s="1151" t="s">
        <v>17</v>
      </c>
    </row>
    <row r="134" spans="1:7" s="1119" customFormat="1" ht="12.75" x14ac:dyDescent="0.2">
      <c r="A134" s="1412"/>
      <c r="B134" s="749" t="s">
        <v>2560</v>
      </c>
      <c r="C134" s="744">
        <v>1774</v>
      </c>
      <c r="D134" s="649" t="s">
        <v>17</v>
      </c>
      <c r="E134" s="744">
        <v>17740</v>
      </c>
      <c r="F134" s="1122" t="s">
        <v>17</v>
      </c>
      <c r="G134" s="1151" t="s">
        <v>17</v>
      </c>
    </row>
    <row r="135" spans="1:7" s="1119" customFormat="1" ht="38.25" x14ac:dyDescent="0.2">
      <c r="A135" s="1412"/>
      <c r="B135" s="746" t="s">
        <v>2433</v>
      </c>
      <c r="C135" s="744" t="s">
        <v>2494</v>
      </c>
      <c r="D135" s="649" t="s">
        <v>17</v>
      </c>
      <c r="E135" s="744" t="s">
        <v>2494</v>
      </c>
      <c r="F135" s="1122" t="s">
        <v>17</v>
      </c>
      <c r="G135" s="1151" t="s">
        <v>17</v>
      </c>
    </row>
    <row r="136" spans="1:7" s="1119" customFormat="1" ht="38.25" x14ac:dyDescent="0.2">
      <c r="A136" s="1412" t="s">
        <v>2567</v>
      </c>
      <c r="B136" s="422" t="s">
        <v>2568</v>
      </c>
      <c r="C136" s="737"/>
      <c r="D136" s="649"/>
      <c r="E136" s="738"/>
      <c r="F136" s="1122"/>
      <c r="G136" s="1149">
        <v>3</v>
      </c>
    </row>
    <row r="137" spans="1:7" s="1119" customFormat="1" ht="12.75" x14ac:dyDescent="0.2">
      <c r="A137" s="1412"/>
      <c r="B137" s="749" t="s">
        <v>2491</v>
      </c>
      <c r="C137" s="744">
        <v>471</v>
      </c>
      <c r="D137" s="649" t="s">
        <v>17</v>
      </c>
      <c r="E137" s="744">
        <v>4710</v>
      </c>
      <c r="F137" s="1122" t="s">
        <v>17</v>
      </c>
      <c r="G137" s="1149">
        <v>4</v>
      </c>
    </row>
    <row r="138" spans="1:7" s="1119" customFormat="1" ht="12.75" x14ac:dyDescent="0.2">
      <c r="A138" s="1412"/>
      <c r="B138" s="749" t="s">
        <v>2492</v>
      </c>
      <c r="C138" s="744">
        <v>711</v>
      </c>
      <c r="D138" s="649" t="s">
        <v>17</v>
      </c>
      <c r="E138" s="744">
        <v>7110</v>
      </c>
      <c r="F138" s="1122" t="s">
        <v>17</v>
      </c>
      <c r="G138" s="1151" t="s">
        <v>17</v>
      </c>
    </row>
    <row r="139" spans="1:7" s="1119" customFormat="1" ht="12.75" x14ac:dyDescent="0.2">
      <c r="A139" s="1412"/>
      <c r="B139" s="749" t="s">
        <v>2493</v>
      </c>
      <c r="C139" s="744">
        <v>1182</v>
      </c>
      <c r="D139" s="649" t="s">
        <v>17</v>
      </c>
      <c r="E139" s="744">
        <v>11820</v>
      </c>
      <c r="F139" s="1122" t="s">
        <v>17</v>
      </c>
      <c r="G139" s="1149"/>
    </row>
    <row r="140" spans="1:7" s="1119" customFormat="1" ht="12.75" x14ac:dyDescent="0.2">
      <c r="A140" s="1412"/>
      <c r="B140" s="749" t="s">
        <v>2560</v>
      </c>
      <c r="C140" s="744">
        <v>1774</v>
      </c>
      <c r="D140" s="649" t="s">
        <v>17</v>
      </c>
      <c r="E140" s="744">
        <v>17740</v>
      </c>
      <c r="F140" s="1122" t="s">
        <v>17</v>
      </c>
      <c r="G140" s="1151" t="s">
        <v>17</v>
      </c>
    </row>
    <row r="141" spans="1:7" s="1119" customFormat="1" ht="38.25" x14ac:dyDescent="0.2">
      <c r="A141" s="1412"/>
      <c r="B141" s="746" t="s">
        <v>2433</v>
      </c>
      <c r="C141" s="744" t="s">
        <v>2494</v>
      </c>
      <c r="D141" s="649" t="s">
        <v>17</v>
      </c>
      <c r="E141" s="744" t="s">
        <v>2494</v>
      </c>
      <c r="F141" s="1122" t="s">
        <v>17</v>
      </c>
      <c r="G141" s="1151" t="s">
        <v>17</v>
      </c>
    </row>
    <row r="142" spans="1:7" s="1119" customFormat="1" ht="38.25" x14ac:dyDescent="0.2">
      <c r="A142" s="1412" t="s">
        <v>2569</v>
      </c>
      <c r="B142" s="422" t="s">
        <v>2570</v>
      </c>
      <c r="C142" s="737"/>
      <c r="D142" s="649"/>
      <c r="E142" s="738"/>
      <c r="F142" s="1122"/>
      <c r="G142" s="1149">
        <v>3</v>
      </c>
    </row>
    <row r="143" spans="1:7" s="1119" customFormat="1" ht="12.75" x14ac:dyDescent="0.2">
      <c r="A143" s="1412"/>
      <c r="B143" s="749" t="s">
        <v>2491</v>
      </c>
      <c r="C143" s="744">
        <v>471</v>
      </c>
      <c r="D143" s="649" t="s">
        <v>17</v>
      </c>
      <c r="E143" s="744">
        <v>4710</v>
      </c>
      <c r="F143" s="1122" t="s">
        <v>17</v>
      </c>
      <c r="G143" s="1149">
        <v>4</v>
      </c>
    </row>
    <row r="144" spans="1:7" s="1119" customFormat="1" ht="12.75" x14ac:dyDescent="0.2">
      <c r="A144" s="1412"/>
      <c r="B144" s="749" t="s">
        <v>2492</v>
      </c>
      <c r="C144" s="744">
        <v>711</v>
      </c>
      <c r="D144" s="649" t="s">
        <v>17</v>
      </c>
      <c r="E144" s="744">
        <v>7110</v>
      </c>
      <c r="F144" s="1122" t="s">
        <v>17</v>
      </c>
      <c r="G144" s="1151" t="s">
        <v>17</v>
      </c>
    </row>
    <row r="145" spans="1:7" s="1119" customFormat="1" ht="12.75" x14ac:dyDescent="0.2">
      <c r="A145" s="1412"/>
      <c r="B145" s="749" t="s">
        <v>2493</v>
      </c>
      <c r="C145" s="744">
        <v>1182</v>
      </c>
      <c r="D145" s="649" t="s">
        <v>17</v>
      </c>
      <c r="E145" s="744">
        <v>11820</v>
      </c>
      <c r="F145" s="1122" t="s">
        <v>17</v>
      </c>
      <c r="G145" s="1151" t="s">
        <v>17</v>
      </c>
    </row>
    <row r="146" spans="1:7" s="1119" customFormat="1" ht="12.75" x14ac:dyDescent="0.2">
      <c r="A146" s="1412"/>
      <c r="B146" s="749" t="s">
        <v>2560</v>
      </c>
      <c r="C146" s="744">
        <v>1774</v>
      </c>
      <c r="D146" s="649" t="s">
        <v>17</v>
      </c>
      <c r="E146" s="744">
        <v>17740</v>
      </c>
      <c r="F146" s="1122" t="s">
        <v>17</v>
      </c>
      <c r="G146" s="1151" t="s">
        <v>17</v>
      </c>
    </row>
    <row r="147" spans="1:7" s="1119" customFormat="1" ht="38.25" x14ac:dyDescent="0.2">
      <c r="A147" s="1412"/>
      <c r="B147" s="746" t="s">
        <v>2433</v>
      </c>
      <c r="C147" s="744" t="s">
        <v>2494</v>
      </c>
      <c r="D147" s="649" t="s">
        <v>17</v>
      </c>
      <c r="E147" s="744" t="s">
        <v>2494</v>
      </c>
      <c r="F147" s="1122" t="s">
        <v>17</v>
      </c>
      <c r="G147" s="1151" t="s">
        <v>17</v>
      </c>
    </row>
    <row r="148" spans="1:7" s="1119" customFormat="1" ht="63.75" x14ac:dyDescent="0.2">
      <c r="A148" s="1412" t="s">
        <v>2571</v>
      </c>
      <c r="B148" s="422" t="s">
        <v>2572</v>
      </c>
      <c r="C148" s="737"/>
      <c r="D148" s="649"/>
      <c r="E148" s="738"/>
      <c r="F148" s="1122"/>
      <c r="G148" s="1151" t="s">
        <v>17</v>
      </c>
    </row>
    <row r="149" spans="1:7" s="1119" customFormat="1" ht="12.75" x14ac:dyDescent="0.2">
      <c r="A149" s="1412"/>
      <c r="B149" s="749" t="s">
        <v>2491</v>
      </c>
      <c r="C149" s="744">
        <v>471</v>
      </c>
      <c r="D149" s="649" t="s">
        <v>17</v>
      </c>
      <c r="E149" s="744">
        <v>4710</v>
      </c>
      <c r="F149" s="1122" t="s">
        <v>17</v>
      </c>
      <c r="G149" s="1151" t="s">
        <v>17</v>
      </c>
    </row>
    <row r="150" spans="1:7" s="1119" customFormat="1" ht="12.75" x14ac:dyDescent="0.2">
      <c r="A150" s="1412"/>
      <c r="B150" s="749" t="s">
        <v>2492</v>
      </c>
      <c r="C150" s="744">
        <v>711</v>
      </c>
      <c r="D150" s="649" t="s">
        <v>17</v>
      </c>
      <c r="E150" s="744">
        <v>7110</v>
      </c>
      <c r="F150" s="1122" t="s">
        <v>17</v>
      </c>
      <c r="G150" s="1151" t="s">
        <v>17</v>
      </c>
    </row>
    <row r="151" spans="1:7" s="1119" customFormat="1" ht="12.75" x14ac:dyDescent="0.2">
      <c r="A151" s="1412"/>
      <c r="B151" s="749" t="s">
        <v>2493</v>
      </c>
      <c r="C151" s="744">
        <v>1182</v>
      </c>
      <c r="D151" s="649" t="s">
        <v>17</v>
      </c>
      <c r="E151" s="744">
        <v>11820</v>
      </c>
      <c r="F151" s="1122" t="s">
        <v>17</v>
      </c>
      <c r="G151" s="1151" t="s">
        <v>17</v>
      </c>
    </row>
    <row r="152" spans="1:7" s="1119" customFormat="1" ht="12.75" x14ac:dyDescent="0.2">
      <c r="A152" s="1412"/>
      <c r="B152" s="749" t="s">
        <v>2560</v>
      </c>
      <c r="C152" s="744">
        <v>1774</v>
      </c>
      <c r="D152" s="649" t="s">
        <v>17</v>
      </c>
      <c r="E152" s="744">
        <v>17740</v>
      </c>
      <c r="F152" s="1122" t="s">
        <v>17</v>
      </c>
      <c r="G152" s="1151" t="s">
        <v>17</v>
      </c>
    </row>
    <row r="153" spans="1:7" s="1119" customFormat="1" ht="38.25" x14ac:dyDescent="0.2">
      <c r="A153" s="1412"/>
      <c r="B153" s="746" t="s">
        <v>2433</v>
      </c>
      <c r="C153" s="744" t="s">
        <v>2494</v>
      </c>
      <c r="D153" s="649" t="s">
        <v>17</v>
      </c>
      <c r="E153" s="744" t="s">
        <v>2494</v>
      </c>
      <c r="F153" s="1122" t="s">
        <v>17</v>
      </c>
      <c r="G153" s="1151" t="s">
        <v>17</v>
      </c>
    </row>
    <row r="154" spans="1:7" s="1119" customFormat="1" ht="51" x14ac:dyDescent="0.2">
      <c r="A154" s="1412" t="s">
        <v>2573</v>
      </c>
      <c r="B154" s="422" t="s">
        <v>2574</v>
      </c>
      <c r="C154" s="737"/>
      <c r="D154" s="649"/>
      <c r="E154" s="738"/>
      <c r="F154" s="1122"/>
      <c r="G154" s="1149">
        <v>3</v>
      </c>
    </row>
    <row r="155" spans="1:7" s="1119" customFormat="1" ht="12.75" x14ac:dyDescent="0.2">
      <c r="A155" s="1412"/>
      <c r="B155" s="749" t="s">
        <v>2491</v>
      </c>
      <c r="C155" s="744">
        <v>471</v>
      </c>
      <c r="D155" s="649" t="s">
        <v>17</v>
      </c>
      <c r="E155" s="744">
        <v>4710</v>
      </c>
      <c r="F155" s="1122" t="s">
        <v>17</v>
      </c>
      <c r="G155" s="1149">
        <v>4</v>
      </c>
    </row>
    <row r="156" spans="1:7" s="1119" customFormat="1" ht="12.75" x14ac:dyDescent="0.2">
      <c r="A156" s="1412"/>
      <c r="B156" s="749" t="s">
        <v>2492</v>
      </c>
      <c r="C156" s="744">
        <v>711</v>
      </c>
      <c r="D156" s="649" t="s">
        <v>17</v>
      </c>
      <c r="E156" s="744">
        <v>7110</v>
      </c>
      <c r="F156" s="1122" t="s">
        <v>17</v>
      </c>
      <c r="G156" s="1151" t="s">
        <v>17</v>
      </c>
    </row>
    <row r="157" spans="1:7" s="1119" customFormat="1" ht="12.75" x14ac:dyDescent="0.2">
      <c r="A157" s="1412"/>
      <c r="B157" s="749" t="s">
        <v>2493</v>
      </c>
      <c r="C157" s="744">
        <v>1182</v>
      </c>
      <c r="D157" s="649" t="s">
        <v>17</v>
      </c>
      <c r="E157" s="744">
        <v>11820</v>
      </c>
      <c r="F157" s="1122" t="s">
        <v>17</v>
      </c>
      <c r="G157" s="1151" t="s">
        <v>17</v>
      </c>
    </row>
    <row r="158" spans="1:7" s="1119" customFormat="1" ht="12.75" x14ac:dyDescent="0.2">
      <c r="A158" s="1412"/>
      <c r="B158" s="749" t="s">
        <v>2560</v>
      </c>
      <c r="C158" s="744">
        <v>1774</v>
      </c>
      <c r="D158" s="649" t="s">
        <v>17</v>
      </c>
      <c r="E158" s="744">
        <v>17740</v>
      </c>
      <c r="F158" s="1122" t="s">
        <v>17</v>
      </c>
      <c r="G158" s="1151" t="s">
        <v>17</v>
      </c>
    </row>
    <row r="159" spans="1:7" s="1119" customFormat="1" ht="38.25" x14ac:dyDescent="0.2">
      <c r="A159" s="1412"/>
      <c r="B159" s="746" t="s">
        <v>2433</v>
      </c>
      <c r="C159" s="744" t="s">
        <v>2494</v>
      </c>
      <c r="D159" s="649" t="s">
        <v>17</v>
      </c>
      <c r="E159" s="744" t="s">
        <v>2494</v>
      </c>
      <c r="F159" s="1122" t="s">
        <v>17</v>
      </c>
      <c r="G159" s="1151" t="s">
        <v>17</v>
      </c>
    </row>
    <row r="160" spans="1:7" s="1119" customFormat="1" ht="76.5" x14ac:dyDescent="0.2">
      <c r="A160" s="1412" t="s">
        <v>2575</v>
      </c>
      <c r="B160" s="422" t="s">
        <v>2576</v>
      </c>
      <c r="C160" s="737"/>
      <c r="D160" s="649"/>
      <c r="E160" s="738"/>
      <c r="F160" s="1122"/>
      <c r="G160" s="1149">
        <v>3</v>
      </c>
    </row>
    <row r="161" spans="1:7" s="1119" customFormat="1" ht="12.75" x14ac:dyDescent="0.2">
      <c r="A161" s="1412"/>
      <c r="B161" s="749" t="s">
        <v>2491</v>
      </c>
      <c r="C161" s="744">
        <v>471</v>
      </c>
      <c r="D161" s="649" t="s">
        <v>17</v>
      </c>
      <c r="E161" s="744">
        <v>4710</v>
      </c>
      <c r="F161" s="1122" t="s">
        <v>17</v>
      </c>
      <c r="G161" s="1149">
        <v>4</v>
      </c>
    </row>
    <row r="162" spans="1:7" s="1119" customFormat="1" ht="12.75" x14ac:dyDescent="0.2">
      <c r="A162" s="1412"/>
      <c r="B162" s="749" t="s">
        <v>2492</v>
      </c>
      <c r="C162" s="744">
        <v>711</v>
      </c>
      <c r="D162" s="649" t="s">
        <v>17</v>
      </c>
      <c r="E162" s="744">
        <v>7110</v>
      </c>
      <c r="F162" s="1122" t="s">
        <v>17</v>
      </c>
      <c r="G162" s="1151" t="s">
        <v>17</v>
      </c>
    </row>
    <row r="163" spans="1:7" s="1119" customFormat="1" ht="12.75" x14ac:dyDescent="0.2">
      <c r="A163" s="1412"/>
      <c r="B163" s="749" t="s">
        <v>2493</v>
      </c>
      <c r="C163" s="744">
        <v>1182</v>
      </c>
      <c r="D163" s="649" t="s">
        <v>17</v>
      </c>
      <c r="E163" s="744">
        <v>11820</v>
      </c>
      <c r="F163" s="1122" t="s">
        <v>17</v>
      </c>
      <c r="G163" s="1151" t="s">
        <v>17</v>
      </c>
    </row>
    <row r="164" spans="1:7" s="1119" customFormat="1" ht="12.75" x14ac:dyDescent="0.2">
      <c r="A164" s="1412"/>
      <c r="B164" s="749" t="s">
        <v>2560</v>
      </c>
      <c r="C164" s="744">
        <v>1774</v>
      </c>
      <c r="D164" s="649" t="s">
        <v>17</v>
      </c>
      <c r="E164" s="744">
        <v>17740</v>
      </c>
      <c r="F164" s="1122" t="s">
        <v>17</v>
      </c>
      <c r="G164" s="1151" t="s">
        <v>17</v>
      </c>
    </row>
    <row r="165" spans="1:7" s="1119" customFormat="1" ht="38.25" x14ac:dyDescent="0.2">
      <c r="A165" s="1412"/>
      <c r="B165" s="746" t="s">
        <v>2433</v>
      </c>
      <c r="C165" s="744" t="s">
        <v>2494</v>
      </c>
      <c r="D165" s="649" t="s">
        <v>17</v>
      </c>
      <c r="E165" s="744" t="s">
        <v>2494</v>
      </c>
      <c r="F165" s="1122" t="s">
        <v>17</v>
      </c>
      <c r="G165" s="1151" t="s">
        <v>17</v>
      </c>
    </row>
    <row r="166" spans="1:7" s="1119" customFormat="1" ht="102" x14ac:dyDescent="0.2">
      <c r="A166" s="1412" t="s">
        <v>1236</v>
      </c>
      <c r="B166" s="422" t="s">
        <v>2577</v>
      </c>
      <c r="C166" s="737"/>
      <c r="D166" s="649"/>
      <c r="E166" s="738"/>
      <c r="F166" s="1122"/>
      <c r="G166" s="1150"/>
    </row>
    <row r="167" spans="1:7" s="1119" customFormat="1" ht="12.75" x14ac:dyDescent="0.2">
      <c r="A167" s="1412"/>
      <c r="B167" s="749" t="s">
        <v>2491</v>
      </c>
      <c r="C167" s="744">
        <v>471</v>
      </c>
      <c r="D167" s="649" t="s">
        <v>17</v>
      </c>
      <c r="E167" s="744">
        <v>4710</v>
      </c>
      <c r="F167" s="1122" t="s">
        <v>17</v>
      </c>
      <c r="G167" s="1254" t="s">
        <v>17</v>
      </c>
    </row>
    <row r="168" spans="1:7" s="1119" customFormat="1" ht="12.75" x14ac:dyDescent="0.2">
      <c r="A168" s="1412"/>
      <c r="B168" s="749" t="s">
        <v>2492</v>
      </c>
      <c r="C168" s="744">
        <v>711</v>
      </c>
      <c r="D168" s="649" t="s">
        <v>17</v>
      </c>
      <c r="E168" s="744">
        <v>7110</v>
      </c>
      <c r="F168" s="1122" t="s">
        <v>17</v>
      </c>
      <c r="G168" s="1254" t="s">
        <v>17</v>
      </c>
    </row>
    <row r="169" spans="1:7" s="1119" customFormat="1" ht="12.75" x14ac:dyDescent="0.2">
      <c r="A169" s="1412"/>
      <c r="B169" s="749" t="s">
        <v>2493</v>
      </c>
      <c r="C169" s="744">
        <v>1182</v>
      </c>
      <c r="D169" s="649" t="s">
        <v>17</v>
      </c>
      <c r="E169" s="744">
        <v>11820</v>
      </c>
      <c r="F169" s="1122" t="s">
        <v>17</v>
      </c>
      <c r="G169" s="1254" t="s">
        <v>17</v>
      </c>
    </row>
    <row r="170" spans="1:7" s="1119" customFormat="1" ht="12.75" x14ac:dyDescent="0.2">
      <c r="A170" s="1412"/>
      <c r="B170" s="749" t="s">
        <v>2560</v>
      </c>
      <c r="C170" s="744">
        <v>1774</v>
      </c>
      <c r="D170" s="649" t="s">
        <v>17</v>
      </c>
      <c r="E170" s="744">
        <v>17740</v>
      </c>
      <c r="F170" s="1122" t="s">
        <v>17</v>
      </c>
      <c r="G170" s="1254" t="s">
        <v>17</v>
      </c>
    </row>
    <row r="171" spans="1:7" s="1119" customFormat="1" ht="38.25" x14ac:dyDescent="0.2">
      <c r="A171" s="1412"/>
      <c r="B171" s="746" t="s">
        <v>2433</v>
      </c>
      <c r="C171" s="744" t="s">
        <v>2494</v>
      </c>
      <c r="D171" s="649" t="s">
        <v>17</v>
      </c>
      <c r="E171" s="744" t="s">
        <v>2494</v>
      </c>
      <c r="F171" s="1122" t="s">
        <v>17</v>
      </c>
      <c r="G171" s="1254" t="s">
        <v>17</v>
      </c>
    </row>
    <row r="172" spans="1:7" s="1119" customFormat="1" ht="38.25" x14ac:dyDescent="0.2">
      <c r="A172" s="1128" t="s">
        <v>2578</v>
      </c>
      <c r="B172" s="569" t="s">
        <v>2579</v>
      </c>
      <c r="C172" s="744">
        <v>471</v>
      </c>
      <c r="D172" s="649" t="s">
        <v>17</v>
      </c>
      <c r="E172" s="744">
        <v>4710</v>
      </c>
      <c r="F172" s="1122" t="s">
        <v>17</v>
      </c>
      <c r="G172" s="1254" t="s">
        <v>17</v>
      </c>
    </row>
    <row r="173" spans="1:7" s="1119" customFormat="1" ht="38.25" x14ac:dyDescent="0.2">
      <c r="A173" s="1128" t="s">
        <v>2580</v>
      </c>
      <c r="B173" s="569" t="s">
        <v>2581</v>
      </c>
      <c r="C173" s="649" t="s">
        <v>17</v>
      </c>
      <c r="D173" s="649" t="s">
        <v>17</v>
      </c>
      <c r="E173" s="744">
        <v>7110</v>
      </c>
      <c r="F173" s="1122" t="s">
        <v>17</v>
      </c>
      <c r="G173" s="1254" t="s">
        <v>17</v>
      </c>
    </row>
    <row r="174" spans="1:7" s="1119" customFormat="1" ht="12.75" x14ac:dyDescent="0.2">
      <c r="A174" s="1128" t="s">
        <v>2582</v>
      </c>
      <c r="B174" s="1126" t="s">
        <v>2453</v>
      </c>
      <c r="C174" s="744">
        <v>711</v>
      </c>
      <c r="D174" s="649" t="s">
        <v>17</v>
      </c>
      <c r="E174" s="744">
        <v>7110</v>
      </c>
      <c r="F174" s="1122" t="s">
        <v>17</v>
      </c>
      <c r="G174" s="1254" t="s">
        <v>17</v>
      </c>
    </row>
    <row r="175" spans="1:7" s="1119" customFormat="1" ht="12.75" x14ac:dyDescent="0.2">
      <c r="A175" s="1128" t="s">
        <v>2583</v>
      </c>
      <c r="B175" s="1126" t="s">
        <v>2584</v>
      </c>
      <c r="C175" s="649" t="s">
        <v>17</v>
      </c>
      <c r="D175" s="649" t="s">
        <v>17</v>
      </c>
      <c r="E175" s="744">
        <v>4710</v>
      </c>
      <c r="F175" s="1122" t="s">
        <v>17</v>
      </c>
      <c r="G175" s="1254" t="s">
        <v>17</v>
      </c>
    </row>
    <row r="176" spans="1:7" s="1119" customFormat="1" ht="25.5" x14ac:dyDescent="0.2">
      <c r="A176" s="1128" t="s">
        <v>2585</v>
      </c>
      <c r="B176" s="569" t="s">
        <v>2586</v>
      </c>
      <c r="C176" s="744">
        <v>711</v>
      </c>
      <c r="D176" s="649" t="s">
        <v>17</v>
      </c>
      <c r="E176" s="744">
        <v>7110</v>
      </c>
      <c r="F176" s="1122" t="s">
        <v>17</v>
      </c>
      <c r="G176" s="1254" t="s">
        <v>17</v>
      </c>
    </row>
    <row r="177" spans="1:7" s="1119" customFormat="1" ht="38.25" x14ac:dyDescent="0.2">
      <c r="A177" s="1128" t="s">
        <v>2587</v>
      </c>
      <c r="B177" s="569" t="s">
        <v>2588</v>
      </c>
      <c r="C177" s="737">
        <v>354</v>
      </c>
      <c r="D177" s="649" t="s">
        <v>17</v>
      </c>
      <c r="E177" s="738">
        <v>3540</v>
      </c>
      <c r="F177" s="1122" t="s">
        <v>17</v>
      </c>
      <c r="G177" s="1254" t="s">
        <v>17</v>
      </c>
    </row>
    <row r="178" spans="1:7" s="1119" customFormat="1" ht="51" x14ac:dyDescent="0.2">
      <c r="A178" s="1128" t="s">
        <v>2589</v>
      </c>
      <c r="B178" s="569" t="s">
        <v>2464</v>
      </c>
      <c r="C178" s="737">
        <v>354</v>
      </c>
      <c r="D178" s="649" t="s">
        <v>17</v>
      </c>
      <c r="E178" s="738">
        <v>3540</v>
      </c>
      <c r="F178" s="1122" t="s">
        <v>17</v>
      </c>
      <c r="G178" s="1254" t="s">
        <v>17</v>
      </c>
    </row>
    <row r="179" spans="1:7" s="1119" customFormat="1" ht="51" x14ac:dyDescent="0.2">
      <c r="A179" s="1128" t="s">
        <v>839</v>
      </c>
      <c r="B179" s="569" t="s">
        <v>2590</v>
      </c>
      <c r="C179" s="737">
        <v>354</v>
      </c>
      <c r="D179" s="649" t="s">
        <v>17</v>
      </c>
      <c r="E179" s="738">
        <v>3540</v>
      </c>
      <c r="F179" s="1122" t="s">
        <v>17</v>
      </c>
      <c r="G179" s="1254" t="s">
        <v>17</v>
      </c>
    </row>
    <row r="180" spans="1:7" s="1119" customFormat="1" ht="140.25" x14ac:dyDescent="0.2">
      <c r="A180" s="1128" t="s">
        <v>2591</v>
      </c>
      <c r="B180" s="569" t="s">
        <v>2592</v>
      </c>
      <c r="C180" s="744">
        <v>471</v>
      </c>
      <c r="D180" s="649" t="s">
        <v>17</v>
      </c>
      <c r="E180" s="744">
        <v>4710</v>
      </c>
      <c r="F180" s="1122" t="s">
        <v>17</v>
      </c>
      <c r="G180" s="1254" t="s">
        <v>17</v>
      </c>
    </row>
    <row r="181" spans="1:7" s="1119" customFormat="1" ht="51" x14ac:dyDescent="0.2">
      <c r="A181" s="1128" t="s">
        <v>2593</v>
      </c>
      <c r="B181" s="569" t="s">
        <v>2513</v>
      </c>
      <c r="C181" s="737">
        <v>354</v>
      </c>
      <c r="D181" s="649" t="s">
        <v>17</v>
      </c>
      <c r="E181" s="738">
        <v>3540</v>
      </c>
      <c r="F181" s="1122" t="s">
        <v>17</v>
      </c>
      <c r="G181" s="1254" t="s">
        <v>17</v>
      </c>
    </row>
    <row r="182" spans="1:7" s="1119" customFormat="1" ht="114.75" x14ac:dyDescent="0.2">
      <c r="A182" s="1128" t="s">
        <v>2594</v>
      </c>
      <c r="B182" s="569" t="s">
        <v>2595</v>
      </c>
      <c r="C182" s="744">
        <v>711</v>
      </c>
      <c r="D182" s="649" t="s">
        <v>17</v>
      </c>
      <c r="E182" s="744">
        <v>7110</v>
      </c>
      <c r="F182" s="1122" t="s">
        <v>17</v>
      </c>
      <c r="G182" s="1254" t="s">
        <v>17</v>
      </c>
    </row>
    <row r="183" spans="1:7" s="1119" customFormat="1" ht="38.25" x14ac:dyDescent="0.2">
      <c r="A183" s="1128" t="s">
        <v>153</v>
      </c>
      <c r="B183" s="569" t="s">
        <v>2596</v>
      </c>
      <c r="C183" s="744">
        <v>177</v>
      </c>
      <c r="D183" s="649" t="s">
        <v>17</v>
      </c>
      <c r="E183" s="744">
        <v>1770</v>
      </c>
      <c r="F183" s="1122" t="s">
        <v>17</v>
      </c>
      <c r="G183" s="1254" t="s">
        <v>17</v>
      </c>
    </row>
    <row r="184" spans="1:7" s="1119" customFormat="1" ht="38.25" x14ac:dyDescent="0.2">
      <c r="A184" s="1128" t="s">
        <v>1064</v>
      </c>
      <c r="B184" s="569" t="s">
        <v>2597</v>
      </c>
      <c r="C184" s="744">
        <v>711</v>
      </c>
      <c r="D184" s="649" t="s">
        <v>17</v>
      </c>
      <c r="E184" s="744">
        <v>7110</v>
      </c>
      <c r="F184" s="1122" t="s">
        <v>17</v>
      </c>
      <c r="G184" s="1254" t="s">
        <v>17</v>
      </c>
    </row>
    <row r="185" spans="1:7" s="1119" customFormat="1" ht="51" x14ac:dyDescent="0.2">
      <c r="A185" s="1128" t="s">
        <v>864</v>
      </c>
      <c r="B185" s="569" t="s">
        <v>2598</v>
      </c>
      <c r="C185" s="744">
        <v>177</v>
      </c>
      <c r="D185" s="649" t="s">
        <v>17</v>
      </c>
      <c r="E185" s="744">
        <v>1770</v>
      </c>
      <c r="F185" s="1122" t="s">
        <v>17</v>
      </c>
      <c r="G185" s="1254" t="s">
        <v>17</v>
      </c>
    </row>
    <row r="186" spans="1:7" s="1119" customFormat="1" ht="12.75" x14ac:dyDescent="0.2">
      <c r="A186" s="1130">
        <v>299</v>
      </c>
      <c r="B186" s="1126" t="s">
        <v>2599</v>
      </c>
      <c r="C186" s="737">
        <v>354</v>
      </c>
      <c r="D186" s="649" t="s">
        <v>17</v>
      </c>
      <c r="E186" s="738">
        <v>3540</v>
      </c>
      <c r="F186" s="1122" t="s">
        <v>17</v>
      </c>
      <c r="G186" s="1254" t="s">
        <v>17</v>
      </c>
    </row>
    <row r="187" spans="1:7" s="1119" customFormat="1" ht="12.75" x14ac:dyDescent="0.2">
      <c r="A187" s="1130">
        <v>301</v>
      </c>
      <c r="B187" s="1126" t="s">
        <v>2600</v>
      </c>
      <c r="C187" s="744">
        <v>177</v>
      </c>
      <c r="D187" s="649" t="s">
        <v>17</v>
      </c>
      <c r="E187" s="744">
        <v>1770</v>
      </c>
      <c r="F187" s="1122" t="s">
        <v>17</v>
      </c>
      <c r="G187" s="1254" t="s">
        <v>17</v>
      </c>
    </row>
    <row r="188" spans="1:7" s="1119" customFormat="1" ht="25.5" x14ac:dyDescent="0.2">
      <c r="A188" s="1130">
        <v>302</v>
      </c>
      <c r="B188" s="569" t="s">
        <v>2601</v>
      </c>
      <c r="C188" s="744">
        <v>177</v>
      </c>
      <c r="D188" s="649" t="s">
        <v>17</v>
      </c>
      <c r="E188" s="744">
        <v>1770</v>
      </c>
      <c r="F188" s="1122" t="s">
        <v>17</v>
      </c>
      <c r="G188" s="1254" t="s">
        <v>17</v>
      </c>
    </row>
    <row r="189" spans="1:7" s="1119" customFormat="1" ht="12.75" x14ac:dyDescent="0.2">
      <c r="A189" s="1130">
        <v>303</v>
      </c>
      <c r="B189" s="1126" t="s">
        <v>2602</v>
      </c>
      <c r="C189" s="744">
        <v>177</v>
      </c>
      <c r="D189" s="649" t="s">
        <v>17</v>
      </c>
      <c r="E189" s="744">
        <v>1770</v>
      </c>
      <c r="F189" s="1122" t="s">
        <v>17</v>
      </c>
      <c r="G189" s="1254" t="s">
        <v>17</v>
      </c>
    </row>
    <row r="190" spans="1:7" s="1119" customFormat="1" ht="89.25" x14ac:dyDescent="0.2">
      <c r="A190" s="1130" t="s">
        <v>2603</v>
      </c>
      <c r="B190" s="569" t="s">
        <v>2604</v>
      </c>
      <c r="C190" s="744">
        <v>711</v>
      </c>
      <c r="D190" s="649" t="s">
        <v>17</v>
      </c>
      <c r="E190" s="744">
        <v>7110</v>
      </c>
      <c r="F190" s="1122" t="s">
        <v>17</v>
      </c>
      <c r="G190" s="1254" t="s">
        <v>17</v>
      </c>
    </row>
    <row r="191" spans="1:7" s="1119" customFormat="1" ht="38.25" x14ac:dyDescent="0.2">
      <c r="A191" s="1130" t="s">
        <v>2605</v>
      </c>
      <c r="B191" s="569" t="s">
        <v>2606</v>
      </c>
      <c r="C191" s="737">
        <v>354</v>
      </c>
      <c r="D191" s="649" t="s">
        <v>17</v>
      </c>
      <c r="E191" s="738">
        <v>3540</v>
      </c>
      <c r="F191" s="1122" t="s">
        <v>17</v>
      </c>
      <c r="G191" s="1254" t="s">
        <v>17</v>
      </c>
    </row>
    <row r="192" spans="1:7" s="1119" customFormat="1" ht="51" x14ac:dyDescent="0.2">
      <c r="A192" s="1130" t="s">
        <v>2607</v>
      </c>
      <c r="B192" s="569" t="s">
        <v>2608</v>
      </c>
      <c r="C192" s="744">
        <v>177</v>
      </c>
      <c r="D192" s="649" t="s">
        <v>17</v>
      </c>
      <c r="E192" s="744">
        <v>1770</v>
      </c>
      <c r="F192" s="1122" t="s">
        <v>17</v>
      </c>
      <c r="G192" s="1254" t="s">
        <v>17</v>
      </c>
    </row>
    <row r="193" spans="1:7" s="1119" customFormat="1" ht="38.25" x14ac:dyDescent="0.2">
      <c r="A193" s="1130">
        <v>306</v>
      </c>
      <c r="B193" s="569" t="s">
        <v>2609</v>
      </c>
      <c r="C193" s="737">
        <v>354</v>
      </c>
      <c r="D193" s="649" t="s">
        <v>17</v>
      </c>
      <c r="E193" s="738">
        <v>3540</v>
      </c>
      <c r="F193" s="1122" t="s">
        <v>17</v>
      </c>
      <c r="G193" s="1254" t="s">
        <v>17</v>
      </c>
    </row>
    <row r="194" spans="1:7" s="1119" customFormat="1" ht="38.25" x14ac:dyDescent="0.2">
      <c r="A194" s="1130" t="s">
        <v>2610</v>
      </c>
      <c r="B194" s="569" t="s">
        <v>2611</v>
      </c>
      <c r="C194" s="737">
        <v>354</v>
      </c>
      <c r="D194" s="649" t="s">
        <v>17</v>
      </c>
      <c r="E194" s="738">
        <v>3540</v>
      </c>
      <c r="F194" s="1122" t="s">
        <v>17</v>
      </c>
      <c r="G194" s="1254" t="s">
        <v>17</v>
      </c>
    </row>
    <row r="195" spans="1:7" s="1119" customFormat="1" ht="38.25" x14ac:dyDescent="0.2">
      <c r="A195" s="1130" t="s">
        <v>2612</v>
      </c>
      <c r="B195" s="569" t="s">
        <v>2613</v>
      </c>
      <c r="C195" s="737">
        <v>354</v>
      </c>
      <c r="D195" s="649" t="s">
        <v>17</v>
      </c>
      <c r="E195" s="738">
        <v>3540</v>
      </c>
      <c r="F195" s="1122" t="s">
        <v>17</v>
      </c>
      <c r="G195" s="1254" t="s">
        <v>17</v>
      </c>
    </row>
    <row r="196" spans="1:7" s="1119" customFormat="1" ht="38.25" x14ac:dyDescent="0.2">
      <c r="A196" s="1130" t="s">
        <v>2614</v>
      </c>
      <c r="B196" s="569" t="s">
        <v>2615</v>
      </c>
      <c r="C196" s="737">
        <v>354</v>
      </c>
      <c r="D196" s="649" t="s">
        <v>17</v>
      </c>
      <c r="E196" s="738">
        <v>3540</v>
      </c>
      <c r="F196" s="1122" t="s">
        <v>17</v>
      </c>
      <c r="G196" s="1254" t="s">
        <v>17</v>
      </c>
    </row>
    <row r="197" spans="1:7" s="1119" customFormat="1" ht="38.25" x14ac:dyDescent="0.2">
      <c r="A197" s="1130" t="s">
        <v>2616</v>
      </c>
      <c r="B197" s="569" t="s">
        <v>2617</v>
      </c>
      <c r="C197" s="737">
        <v>354</v>
      </c>
      <c r="D197" s="649" t="s">
        <v>17</v>
      </c>
      <c r="E197" s="738">
        <v>3540</v>
      </c>
      <c r="F197" s="1122" t="s">
        <v>17</v>
      </c>
      <c r="G197" s="1254" t="s">
        <v>17</v>
      </c>
    </row>
    <row r="198" spans="1:7" s="1119" customFormat="1" ht="38.25" x14ac:dyDescent="0.2">
      <c r="A198" s="1130" t="s">
        <v>2618</v>
      </c>
      <c r="B198" s="569" t="s">
        <v>2619</v>
      </c>
      <c r="C198" s="737">
        <v>711</v>
      </c>
      <c r="D198" s="649" t="s">
        <v>17</v>
      </c>
      <c r="E198" s="738">
        <v>7110</v>
      </c>
      <c r="F198" s="1122" t="s">
        <v>17</v>
      </c>
      <c r="G198" s="1254" t="s">
        <v>17</v>
      </c>
    </row>
    <row r="199" spans="1:7" s="1119" customFormat="1" ht="38.25" x14ac:dyDescent="0.2">
      <c r="A199" s="1130" t="s">
        <v>2620</v>
      </c>
      <c r="B199" s="569" t="s">
        <v>2621</v>
      </c>
      <c r="C199" s="649" t="s">
        <v>17</v>
      </c>
      <c r="D199" s="649" t="s">
        <v>17</v>
      </c>
      <c r="E199" s="738">
        <v>7110</v>
      </c>
      <c r="F199" s="1122" t="s">
        <v>17</v>
      </c>
      <c r="G199" s="1254" t="s">
        <v>17</v>
      </c>
    </row>
    <row r="200" spans="1:7" s="1119" customFormat="1" ht="178.5" x14ac:dyDescent="0.2">
      <c r="A200" s="1130" t="s">
        <v>2622</v>
      </c>
      <c r="B200" s="1133" t="s">
        <v>2623</v>
      </c>
      <c r="C200" s="649" t="s">
        <v>17</v>
      </c>
      <c r="D200" s="649" t="s">
        <v>17</v>
      </c>
      <c r="E200" s="738">
        <v>7110</v>
      </c>
      <c r="F200" s="1122" t="s">
        <v>17</v>
      </c>
      <c r="G200" s="1254" t="s">
        <v>17</v>
      </c>
    </row>
    <row r="201" spans="1:7" s="1119" customFormat="1" ht="51" x14ac:dyDescent="0.2">
      <c r="A201" s="1130" t="s">
        <v>2624</v>
      </c>
      <c r="B201" s="569" t="s">
        <v>2625</v>
      </c>
      <c r="C201" s="737">
        <v>711</v>
      </c>
      <c r="D201" s="649" t="s">
        <v>17</v>
      </c>
      <c r="E201" s="738">
        <v>7110</v>
      </c>
      <c r="F201" s="1122" t="s">
        <v>17</v>
      </c>
      <c r="G201" s="1254" t="s">
        <v>17</v>
      </c>
    </row>
    <row r="202" spans="1:7" s="1119" customFormat="1" ht="76.5" x14ac:dyDescent="0.2">
      <c r="A202" s="1130" t="s">
        <v>2626</v>
      </c>
      <c r="B202" s="569" t="s">
        <v>2627</v>
      </c>
      <c r="C202" s="649" t="s">
        <v>17</v>
      </c>
      <c r="D202" s="649" t="s">
        <v>17</v>
      </c>
      <c r="E202" s="738">
        <v>7110</v>
      </c>
      <c r="F202" s="1122" t="s">
        <v>17</v>
      </c>
      <c r="G202" s="1254" t="s">
        <v>17</v>
      </c>
    </row>
    <row r="203" spans="1:7" s="1119" customFormat="1" ht="38.25" x14ac:dyDescent="0.2">
      <c r="A203" s="1130" t="s">
        <v>2628</v>
      </c>
      <c r="B203" s="569" t="s">
        <v>2629</v>
      </c>
      <c r="C203" s="649" t="s">
        <v>17</v>
      </c>
      <c r="D203" s="649" t="s">
        <v>17</v>
      </c>
      <c r="E203" s="738">
        <v>7110</v>
      </c>
      <c r="F203" s="1122" t="s">
        <v>17</v>
      </c>
      <c r="G203" s="1254" t="s">
        <v>17</v>
      </c>
    </row>
    <row r="204" spans="1:7" s="1119" customFormat="1" ht="38.25" x14ac:dyDescent="0.2">
      <c r="A204" s="1130" t="s">
        <v>2630</v>
      </c>
      <c r="B204" s="569" t="s">
        <v>2631</v>
      </c>
      <c r="C204" s="649" t="s">
        <v>17</v>
      </c>
      <c r="D204" s="649" t="s">
        <v>17</v>
      </c>
      <c r="E204" s="738">
        <v>3540</v>
      </c>
      <c r="F204" s="1122" t="s">
        <v>17</v>
      </c>
      <c r="G204" s="1254" t="s">
        <v>17</v>
      </c>
    </row>
    <row r="205" spans="1:7" s="1119" customFormat="1" ht="51" x14ac:dyDescent="0.2">
      <c r="A205" s="1130" t="s">
        <v>2632</v>
      </c>
      <c r="B205" s="569" t="s">
        <v>2633</v>
      </c>
      <c r="C205" s="649" t="s">
        <v>17</v>
      </c>
      <c r="D205" s="649" t="s">
        <v>17</v>
      </c>
      <c r="E205" s="738">
        <v>7110</v>
      </c>
      <c r="F205" s="1122" t="s">
        <v>17</v>
      </c>
      <c r="G205" s="1254" t="s">
        <v>17</v>
      </c>
    </row>
    <row r="206" spans="1:7" s="1119" customFormat="1" ht="12.75" x14ac:dyDescent="0.2">
      <c r="A206" s="1130" t="s">
        <v>2634</v>
      </c>
      <c r="B206" s="1126" t="s">
        <v>2635</v>
      </c>
      <c r="C206" s="649" t="s">
        <v>17</v>
      </c>
      <c r="D206" s="649" t="s">
        <v>17</v>
      </c>
      <c r="E206" s="738">
        <v>7110</v>
      </c>
      <c r="F206" s="1122" t="s">
        <v>17</v>
      </c>
      <c r="G206" s="1254" t="s">
        <v>17</v>
      </c>
    </row>
    <row r="207" spans="1:7" s="1119" customFormat="1" ht="12.75" x14ac:dyDescent="0.2">
      <c r="A207" s="1130" t="s">
        <v>2636</v>
      </c>
      <c r="B207" s="1126" t="s">
        <v>2637</v>
      </c>
      <c r="C207" s="737">
        <v>711</v>
      </c>
      <c r="D207" s="649" t="s">
        <v>17</v>
      </c>
      <c r="E207" s="738">
        <v>7110</v>
      </c>
      <c r="F207" s="1122" t="s">
        <v>17</v>
      </c>
      <c r="G207" s="1254" t="s">
        <v>17</v>
      </c>
    </row>
    <row r="208" spans="1:7" s="1119" customFormat="1" ht="38.25" x14ac:dyDescent="0.2">
      <c r="A208" s="1130" t="s">
        <v>2638</v>
      </c>
      <c r="B208" s="569" t="s">
        <v>2639</v>
      </c>
      <c r="C208" s="737">
        <v>354</v>
      </c>
      <c r="D208" s="649" t="s">
        <v>17</v>
      </c>
      <c r="E208" s="738">
        <v>3540</v>
      </c>
      <c r="F208" s="1122" t="s">
        <v>17</v>
      </c>
      <c r="G208" s="1254" t="s">
        <v>17</v>
      </c>
    </row>
    <row r="209" spans="1:7" s="1119" customFormat="1" ht="38.25" x14ac:dyDescent="0.2">
      <c r="A209" s="1130" t="s">
        <v>2640</v>
      </c>
      <c r="B209" s="569" t="s">
        <v>2641</v>
      </c>
      <c r="C209" s="649" t="s">
        <v>17</v>
      </c>
      <c r="D209" s="649" t="s">
        <v>17</v>
      </c>
      <c r="E209" s="738">
        <v>3540</v>
      </c>
      <c r="F209" s="1122" t="s">
        <v>17</v>
      </c>
      <c r="G209" s="1254" t="s">
        <v>17</v>
      </c>
    </row>
    <row r="210" spans="1:7" s="1119" customFormat="1" ht="25.5" x14ac:dyDescent="0.2">
      <c r="A210" s="1130" t="s">
        <v>2642</v>
      </c>
      <c r="B210" s="569" t="s">
        <v>2643</v>
      </c>
      <c r="C210" s="737">
        <v>711</v>
      </c>
      <c r="D210" s="649" t="s">
        <v>17</v>
      </c>
      <c r="E210" s="738">
        <v>7110</v>
      </c>
      <c r="F210" s="1122" t="s">
        <v>17</v>
      </c>
      <c r="G210" s="1254" t="s">
        <v>17</v>
      </c>
    </row>
    <row r="211" spans="1:7" s="1119" customFormat="1" ht="25.5" x14ac:dyDescent="0.2">
      <c r="A211" s="1126" t="s">
        <v>2644</v>
      </c>
      <c r="B211" s="569" t="s">
        <v>2645</v>
      </c>
      <c r="C211" s="737">
        <v>711</v>
      </c>
      <c r="D211" s="649" t="s">
        <v>17</v>
      </c>
      <c r="E211" s="738">
        <v>7110</v>
      </c>
      <c r="F211" s="1122" t="s">
        <v>17</v>
      </c>
      <c r="G211" s="1254" t="s">
        <v>17</v>
      </c>
    </row>
    <row r="212" spans="1:7" s="1119" customFormat="1" ht="89.25" x14ac:dyDescent="0.2">
      <c r="A212" s="1128" t="s">
        <v>2646</v>
      </c>
      <c r="B212" s="569" t="s">
        <v>2647</v>
      </c>
      <c r="C212" s="737">
        <v>354</v>
      </c>
      <c r="D212" s="649" t="s">
        <v>17</v>
      </c>
      <c r="E212" s="738">
        <v>3540</v>
      </c>
      <c r="F212" s="1122" t="s">
        <v>17</v>
      </c>
      <c r="G212" s="1254" t="s">
        <v>17</v>
      </c>
    </row>
    <row r="213" spans="1:7" s="1119" customFormat="1" ht="38.25" x14ac:dyDescent="0.2">
      <c r="A213" s="1128" t="s">
        <v>2648</v>
      </c>
      <c r="B213" s="569" t="s">
        <v>2649</v>
      </c>
      <c r="C213" s="649" t="s">
        <v>17</v>
      </c>
      <c r="D213" s="649" t="s">
        <v>17</v>
      </c>
      <c r="E213" s="738">
        <v>3540</v>
      </c>
      <c r="F213" s="1122" t="s">
        <v>17</v>
      </c>
      <c r="G213" s="1254" t="s">
        <v>17</v>
      </c>
    </row>
    <row r="214" spans="1:7" s="1119" customFormat="1" ht="76.5" x14ac:dyDescent="0.2">
      <c r="A214" s="1128" t="s">
        <v>2650</v>
      </c>
      <c r="B214" s="569" t="s">
        <v>2651</v>
      </c>
      <c r="C214" s="737">
        <v>354</v>
      </c>
      <c r="D214" s="649" t="s">
        <v>17</v>
      </c>
      <c r="E214" s="738">
        <v>3540</v>
      </c>
      <c r="F214" s="1122" t="s">
        <v>17</v>
      </c>
      <c r="G214" s="1254" t="s">
        <v>17</v>
      </c>
    </row>
    <row r="215" spans="1:7" s="1119" customFormat="1" ht="38.25" x14ac:dyDescent="0.2">
      <c r="A215" s="1128" t="s">
        <v>2652</v>
      </c>
      <c r="B215" s="569" t="s">
        <v>2653</v>
      </c>
      <c r="C215" s="649" t="s">
        <v>17</v>
      </c>
      <c r="D215" s="649" t="s">
        <v>17</v>
      </c>
      <c r="E215" s="738">
        <v>3540</v>
      </c>
      <c r="F215" s="1122" t="s">
        <v>17</v>
      </c>
      <c r="G215" s="1254" t="s">
        <v>17</v>
      </c>
    </row>
    <row r="216" spans="1:7" s="1119" customFormat="1" ht="25.5" x14ac:dyDescent="0.2">
      <c r="A216" s="1128" t="s">
        <v>2654</v>
      </c>
      <c r="B216" s="569" t="s">
        <v>2655</v>
      </c>
      <c r="C216" s="737">
        <v>354</v>
      </c>
      <c r="D216" s="649" t="s">
        <v>17</v>
      </c>
      <c r="E216" s="738">
        <v>3540</v>
      </c>
      <c r="F216" s="1122" t="s">
        <v>17</v>
      </c>
      <c r="G216" s="1254" t="s">
        <v>17</v>
      </c>
    </row>
    <row r="217" spans="1:7" s="1119" customFormat="1" ht="25.5" x14ac:dyDescent="0.2">
      <c r="A217" s="1128" t="s">
        <v>2656</v>
      </c>
      <c r="B217" s="569" t="s">
        <v>2657</v>
      </c>
      <c r="C217" s="744">
        <v>177</v>
      </c>
      <c r="D217" s="649" t="s">
        <v>17</v>
      </c>
      <c r="E217" s="744">
        <v>1770</v>
      </c>
      <c r="F217" s="1122" t="s">
        <v>17</v>
      </c>
      <c r="G217" s="1254" t="s">
        <v>17</v>
      </c>
    </row>
    <row r="218" spans="1:7" s="1119" customFormat="1" ht="25.5" x14ac:dyDescent="0.2">
      <c r="A218" s="1128" t="s">
        <v>2658</v>
      </c>
      <c r="B218" s="569" t="s">
        <v>2659</v>
      </c>
      <c r="C218" s="649" t="s">
        <v>17</v>
      </c>
      <c r="D218" s="649" t="s">
        <v>17</v>
      </c>
      <c r="E218" s="744">
        <v>11820</v>
      </c>
      <c r="F218" s="1122" t="s">
        <v>17</v>
      </c>
      <c r="G218" s="1254" t="s">
        <v>17</v>
      </c>
    </row>
    <row r="219" spans="1:7" s="1119" customFormat="1" ht="51" x14ac:dyDescent="0.2">
      <c r="A219" s="1128" t="s">
        <v>2660</v>
      </c>
      <c r="B219" s="569" t="s">
        <v>2661</v>
      </c>
      <c r="C219" s="649" t="s">
        <v>17</v>
      </c>
      <c r="D219" s="649" t="s">
        <v>17</v>
      </c>
      <c r="E219" s="744">
        <v>11820</v>
      </c>
      <c r="F219" s="1122" t="s">
        <v>17</v>
      </c>
      <c r="G219" s="1254" t="s">
        <v>17</v>
      </c>
    </row>
    <row r="220" spans="1:7" s="1119" customFormat="1" ht="38.25" x14ac:dyDescent="0.2">
      <c r="A220" s="1128" t="s">
        <v>2662</v>
      </c>
      <c r="B220" s="569" t="s">
        <v>2663</v>
      </c>
      <c r="C220" s="649" t="s">
        <v>17</v>
      </c>
      <c r="D220" s="649" t="s">
        <v>17</v>
      </c>
      <c r="E220" s="744">
        <v>11820</v>
      </c>
      <c r="F220" s="1122" t="s">
        <v>17</v>
      </c>
      <c r="G220" s="1254" t="s">
        <v>17</v>
      </c>
    </row>
    <row r="221" spans="1:7" s="1119" customFormat="1" ht="25.5" x14ac:dyDescent="0.2">
      <c r="A221" s="1130">
        <v>327</v>
      </c>
      <c r="B221" s="569" t="s">
        <v>2664</v>
      </c>
      <c r="C221" s="649" t="s">
        <v>17</v>
      </c>
      <c r="D221" s="649" t="s">
        <v>17</v>
      </c>
      <c r="E221" s="744">
        <v>11820</v>
      </c>
      <c r="F221" s="1122" t="s">
        <v>17</v>
      </c>
      <c r="G221" s="1254" t="s">
        <v>17</v>
      </c>
    </row>
    <row r="222" spans="1:7" s="1119" customFormat="1" ht="25.5" x14ac:dyDescent="0.2">
      <c r="A222" s="1130">
        <v>328</v>
      </c>
      <c r="B222" s="569" t="s">
        <v>2665</v>
      </c>
      <c r="C222" s="649" t="s">
        <v>17</v>
      </c>
      <c r="D222" s="649" t="s">
        <v>17</v>
      </c>
      <c r="E222" s="744">
        <v>11820</v>
      </c>
      <c r="F222" s="1122" t="s">
        <v>17</v>
      </c>
      <c r="G222" s="1254" t="s">
        <v>17</v>
      </c>
    </row>
    <row r="223" spans="1:7" s="1119" customFormat="1" ht="25.5" x14ac:dyDescent="0.2">
      <c r="A223" s="1130">
        <v>329</v>
      </c>
      <c r="B223" s="569" t="s">
        <v>2666</v>
      </c>
      <c r="C223" s="649" t="s">
        <v>17</v>
      </c>
      <c r="D223" s="649" t="s">
        <v>17</v>
      </c>
      <c r="E223" s="744">
        <v>11820</v>
      </c>
      <c r="F223" s="1122" t="s">
        <v>17</v>
      </c>
      <c r="G223" s="1254" t="s">
        <v>17</v>
      </c>
    </row>
    <row r="224" spans="1:7" s="1119" customFormat="1" ht="25.5" x14ac:dyDescent="0.2">
      <c r="A224" s="1130" t="s">
        <v>2667</v>
      </c>
      <c r="B224" s="569" t="s">
        <v>2668</v>
      </c>
      <c r="C224" s="649" t="s">
        <v>17</v>
      </c>
      <c r="D224" s="649" t="s">
        <v>17</v>
      </c>
      <c r="E224" s="744">
        <v>11820</v>
      </c>
      <c r="F224" s="1122" t="s">
        <v>17</v>
      </c>
      <c r="G224" s="1254" t="s">
        <v>17</v>
      </c>
    </row>
    <row r="225" spans="1:7" s="1119" customFormat="1" ht="25.5" x14ac:dyDescent="0.2">
      <c r="A225" s="1130">
        <v>331</v>
      </c>
      <c r="B225" s="569" t="s">
        <v>2669</v>
      </c>
      <c r="C225" s="649" t="s">
        <v>17</v>
      </c>
      <c r="D225" s="649" t="s">
        <v>17</v>
      </c>
      <c r="E225" s="744">
        <v>11820</v>
      </c>
      <c r="F225" s="1122" t="s">
        <v>17</v>
      </c>
      <c r="G225" s="1254" t="s">
        <v>17</v>
      </c>
    </row>
    <row r="226" spans="1:7" s="1119" customFormat="1" ht="25.5" x14ac:dyDescent="0.2">
      <c r="A226" s="1130">
        <v>332</v>
      </c>
      <c r="B226" s="569" t="s">
        <v>2670</v>
      </c>
      <c r="C226" s="649" t="s">
        <v>17</v>
      </c>
      <c r="D226" s="649" t="s">
        <v>17</v>
      </c>
      <c r="E226" s="744">
        <v>11820</v>
      </c>
      <c r="F226" s="1122" t="s">
        <v>17</v>
      </c>
      <c r="G226" s="1254" t="s">
        <v>17</v>
      </c>
    </row>
    <row r="227" spans="1:7" s="1119" customFormat="1" ht="25.5" x14ac:dyDescent="0.2">
      <c r="A227" s="1128" t="s">
        <v>2671</v>
      </c>
      <c r="B227" s="569" t="s">
        <v>2672</v>
      </c>
      <c r="C227" s="649" t="s">
        <v>17</v>
      </c>
      <c r="D227" s="649" t="s">
        <v>17</v>
      </c>
      <c r="E227" s="744">
        <v>11820</v>
      </c>
      <c r="F227" s="1122" t="s">
        <v>17</v>
      </c>
      <c r="G227" s="1254" t="s">
        <v>17</v>
      </c>
    </row>
    <row r="228" spans="1:7" s="1119" customFormat="1" ht="38.25" x14ac:dyDescent="0.2">
      <c r="A228" s="1128" t="s">
        <v>2673</v>
      </c>
      <c r="B228" s="569" t="s">
        <v>2674</v>
      </c>
      <c r="C228" s="649" t="s">
        <v>17</v>
      </c>
      <c r="D228" s="649" t="s">
        <v>17</v>
      </c>
      <c r="E228" s="744">
        <v>11820</v>
      </c>
      <c r="F228" s="1122" t="s">
        <v>17</v>
      </c>
      <c r="G228" s="1254" t="s">
        <v>17</v>
      </c>
    </row>
    <row r="229" spans="1:7" s="1119" customFormat="1" ht="25.5" x14ac:dyDescent="0.2">
      <c r="A229" s="1128" t="s">
        <v>2675</v>
      </c>
      <c r="B229" s="569" t="s">
        <v>2676</v>
      </c>
      <c r="C229" s="649" t="s">
        <v>17</v>
      </c>
      <c r="D229" s="649" t="s">
        <v>17</v>
      </c>
      <c r="E229" s="744">
        <v>1770</v>
      </c>
      <c r="F229" s="1122" t="s">
        <v>17</v>
      </c>
      <c r="G229" s="1254" t="s">
        <v>17</v>
      </c>
    </row>
    <row r="230" spans="1:7" s="1119" customFormat="1" ht="38.25" x14ac:dyDescent="0.2">
      <c r="A230" s="1128" t="s">
        <v>2677</v>
      </c>
      <c r="B230" s="569" t="s">
        <v>2678</v>
      </c>
      <c r="C230" s="649" t="s">
        <v>17</v>
      </c>
      <c r="D230" s="649" t="s">
        <v>17</v>
      </c>
      <c r="E230" s="744">
        <v>11820</v>
      </c>
      <c r="F230" s="1122" t="s">
        <v>17</v>
      </c>
      <c r="G230" s="1254" t="s">
        <v>17</v>
      </c>
    </row>
    <row r="231" spans="1:7" s="1119" customFormat="1" ht="102" x14ac:dyDescent="0.2">
      <c r="A231" s="1128" t="s">
        <v>2679</v>
      </c>
      <c r="B231" s="569" t="s">
        <v>2680</v>
      </c>
      <c r="C231" s="737">
        <v>711</v>
      </c>
      <c r="D231" s="649" t="s">
        <v>17</v>
      </c>
      <c r="E231" s="738">
        <v>7110</v>
      </c>
      <c r="F231" s="1122" t="s">
        <v>17</v>
      </c>
      <c r="G231" s="1254" t="s">
        <v>17</v>
      </c>
    </row>
    <row r="232" spans="1:7" s="1119" customFormat="1" ht="127.5" x14ac:dyDescent="0.2">
      <c r="A232" s="1130" t="s">
        <v>2681</v>
      </c>
      <c r="B232" s="569" t="s">
        <v>2682</v>
      </c>
      <c r="C232" s="737">
        <v>711</v>
      </c>
      <c r="D232" s="649" t="s">
        <v>17</v>
      </c>
      <c r="E232" s="738">
        <v>7110</v>
      </c>
      <c r="F232" s="1122" t="s">
        <v>17</v>
      </c>
      <c r="G232" s="1254" t="s">
        <v>17</v>
      </c>
    </row>
    <row r="233" spans="1:7" s="1119" customFormat="1" ht="63.75" x14ac:dyDescent="0.2">
      <c r="A233" s="1130" t="s">
        <v>2683</v>
      </c>
      <c r="B233" s="569" t="s">
        <v>2684</v>
      </c>
      <c r="C233" s="737">
        <v>354</v>
      </c>
      <c r="D233" s="649" t="s">
        <v>17</v>
      </c>
      <c r="E233" s="738">
        <v>3540</v>
      </c>
      <c r="F233" s="1122" t="s">
        <v>17</v>
      </c>
      <c r="G233" s="1254" t="s">
        <v>17</v>
      </c>
    </row>
    <row r="234" spans="1:7" s="1119" customFormat="1" ht="89.25" x14ac:dyDescent="0.2">
      <c r="A234" s="1130" t="s">
        <v>2685</v>
      </c>
      <c r="B234" s="569" t="s">
        <v>2686</v>
      </c>
      <c r="C234" s="737">
        <v>354</v>
      </c>
      <c r="D234" s="649" t="s">
        <v>17</v>
      </c>
      <c r="E234" s="738">
        <v>3540</v>
      </c>
      <c r="F234" s="1122" t="s">
        <v>17</v>
      </c>
      <c r="G234" s="1254" t="s">
        <v>17</v>
      </c>
    </row>
    <row r="235" spans="1:7" s="1119" customFormat="1" ht="63.75" x14ac:dyDescent="0.2">
      <c r="A235" s="1130" t="s">
        <v>2687</v>
      </c>
      <c r="B235" s="569" t="s">
        <v>2688</v>
      </c>
      <c r="C235" s="737">
        <v>711</v>
      </c>
      <c r="D235" s="649" t="s">
        <v>17</v>
      </c>
      <c r="E235" s="738">
        <v>7110</v>
      </c>
      <c r="F235" s="1122" t="s">
        <v>17</v>
      </c>
      <c r="G235" s="1254" t="s">
        <v>17</v>
      </c>
    </row>
    <row r="236" spans="1:7" s="1119" customFormat="1" ht="51" x14ac:dyDescent="0.2">
      <c r="A236" s="1130" t="s">
        <v>2689</v>
      </c>
      <c r="B236" s="569" t="s">
        <v>2690</v>
      </c>
      <c r="C236" s="744">
        <v>177</v>
      </c>
      <c r="D236" s="649" t="s">
        <v>17</v>
      </c>
      <c r="E236" s="744">
        <v>1770</v>
      </c>
      <c r="F236" s="1122" t="s">
        <v>17</v>
      </c>
      <c r="G236" s="1254" t="s">
        <v>17</v>
      </c>
    </row>
    <row r="237" spans="1:7" s="1119" customFormat="1" ht="38.25" x14ac:dyDescent="0.2">
      <c r="A237" s="1130">
        <v>347</v>
      </c>
      <c r="B237" s="569" t="s">
        <v>2691</v>
      </c>
      <c r="C237" s="649" t="s">
        <v>17</v>
      </c>
      <c r="D237" s="649" t="s">
        <v>17</v>
      </c>
      <c r="E237" s="744">
        <v>11820</v>
      </c>
      <c r="F237" s="1122" t="s">
        <v>17</v>
      </c>
      <c r="G237" s="1254" t="s">
        <v>17</v>
      </c>
    </row>
    <row r="238" spans="1:7" s="1119" customFormat="1" ht="38.25" x14ac:dyDescent="0.2">
      <c r="A238" s="1128" t="s">
        <v>2692</v>
      </c>
      <c r="B238" s="569" t="s">
        <v>2693</v>
      </c>
      <c r="C238" s="737">
        <v>711</v>
      </c>
      <c r="D238" s="649" t="s">
        <v>17</v>
      </c>
      <c r="E238" s="738">
        <v>7110</v>
      </c>
      <c r="F238" s="1122" t="s">
        <v>17</v>
      </c>
      <c r="G238" s="1254" t="s">
        <v>17</v>
      </c>
    </row>
    <row r="239" spans="1:7" s="1119" customFormat="1" ht="76.5" x14ac:dyDescent="0.2">
      <c r="A239" s="1128" t="s">
        <v>2694</v>
      </c>
      <c r="B239" s="569" t="s">
        <v>2695</v>
      </c>
      <c r="C239" s="737">
        <v>711</v>
      </c>
      <c r="D239" s="649" t="s">
        <v>17</v>
      </c>
      <c r="E239" s="738">
        <v>7110</v>
      </c>
      <c r="F239" s="1122" t="s">
        <v>17</v>
      </c>
      <c r="G239" s="1254" t="s">
        <v>17</v>
      </c>
    </row>
    <row r="240" spans="1:7" s="1119" customFormat="1" ht="76.5" x14ac:dyDescent="0.2">
      <c r="A240" s="1128" t="s">
        <v>2696</v>
      </c>
      <c r="B240" s="569" t="s">
        <v>2697</v>
      </c>
      <c r="C240" s="737">
        <v>711</v>
      </c>
      <c r="D240" s="649" t="s">
        <v>17</v>
      </c>
      <c r="E240" s="738">
        <v>7110</v>
      </c>
      <c r="F240" s="1122" t="s">
        <v>17</v>
      </c>
      <c r="G240" s="1254" t="s">
        <v>17</v>
      </c>
    </row>
    <row r="241" spans="1:7" s="1119" customFormat="1" ht="38.25" x14ac:dyDescent="0.2">
      <c r="A241" s="1128" t="s">
        <v>2698</v>
      </c>
      <c r="B241" s="569" t="s">
        <v>2699</v>
      </c>
      <c r="C241" s="737">
        <v>711</v>
      </c>
      <c r="D241" s="649" t="s">
        <v>17</v>
      </c>
      <c r="E241" s="738">
        <v>7110</v>
      </c>
      <c r="F241" s="1122" t="s">
        <v>17</v>
      </c>
      <c r="G241" s="1254" t="s">
        <v>17</v>
      </c>
    </row>
    <row r="242" spans="1:7" s="1119" customFormat="1" ht="89.25" x14ac:dyDescent="0.2">
      <c r="A242" s="1128" t="s">
        <v>2700</v>
      </c>
      <c r="B242" s="569" t="s">
        <v>2701</v>
      </c>
      <c r="C242" s="737">
        <v>711</v>
      </c>
      <c r="D242" s="649" t="s">
        <v>17</v>
      </c>
      <c r="E242" s="738">
        <v>7110</v>
      </c>
      <c r="F242" s="1122" t="s">
        <v>17</v>
      </c>
      <c r="G242" s="1254" t="s">
        <v>17</v>
      </c>
    </row>
    <row r="243" spans="1:7" s="1119" customFormat="1" ht="12.75" x14ac:dyDescent="0.2">
      <c r="A243" s="1128" t="s">
        <v>2702</v>
      </c>
      <c r="B243" s="1128" t="s">
        <v>2453</v>
      </c>
      <c r="C243" s="737">
        <v>711</v>
      </c>
      <c r="D243" s="649" t="s">
        <v>17</v>
      </c>
      <c r="E243" s="738">
        <v>7110</v>
      </c>
      <c r="F243" s="1122" t="s">
        <v>17</v>
      </c>
      <c r="G243" s="1254" t="s">
        <v>17</v>
      </c>
    </row>
    <row r="244" spans="1:7" s="1119" customFormat="1" ht="12.75" x14ac:dyDescent="0.2">
      <c r="A244" s="1128" t="s">
        <v>2703</v>
      </c>
      <c r="B244" s="1128" t="s">
        <v>2704</v>
      </c>
      <c r="C244" s="649" t="s">
        <v>17</v>
      </c>
      <c r="D244" s="649" t="s">
        <v>17</v>
      </c>
      <c r="E244" s="738">
        <v>4710</v>
      </c>
      <c r="F244" s="1122" t="s">
        <v>17</v>
      </c>
      <c r="G244" s="1254" t="s">
        <v>17</v>
      </c>
    </row>
    <row r="245" spans="1:7" s="1119" customFormat="1" ht="12.75" x14ac:dyDescent="0.2">
      <c r="A245" s="1130">
        <v>375</v>
      </c>
      <c r="B245" s="1128" t="s">
        <v>2705</v>
      </c>
      <c r="C245" s="737">
        <v>711</v>
      </c>
      <c r="D245" s="649" t="s">
        <v>17</v>
      </c>
      <c r="E245" s="738">
        <v>7110</v>
      </c>
      <c r="F245" s="1122" t="s">
        <v>17</v>
      </c>
      <c r="G245" s="1254" t="s">
        <v>17</v>
      </c>
    </row>
    <row r="246" spans="1:7" s="1119" customFormat="1" ht="38.25" x14ac:dyDescent="0.2">
      <c r="A246" s="1128" t="s">
        <v>2706</v>
      </c>
      <c r="B246" s="569" t="s">
        <v>2707</v>
      </c>
      <c r="C246" s="737">
        <v>354</v>
      </c>
      <c r="D246" s="649" t="s">
        <v>17</v>
      </c>
      <c r="E246" s="738">
        <v>3540</v>
      </c>
      <c r="F246" s="1122" t="s">
        <v>17</v>
      </c>
      <c r="G246" s="1254" t="s">
        <v>17</v>
      </c>
    </row>
    <row r="247" spans="1:7" s="1119" customFormat="1" ht="51" x14ac:dyDescent="0.2">
      <c r="A247" s="1128" t="s">
        <v>2708</v>
      </c>
      <c r="B247" s="569" t="s">
        <v>2464</v>
      </c>
      <c r="C247" s="737">
        <v>354</v>
      </c>
      <c r="D247" s="649" t="s">
        <v>17</v>
      </c>
      <c r="E247" s="738">
        <v>3540</v>
      </c>
      <c r="F247" s="1122" t="s">
        <v>17</v>
      </c>
      <c r="G247" s="1254" t="s">
        <v>17</v>
      </c>
    </row>
    <row r="248" spans="1:7" s="1119" customFormat="1" ht="38.25" x14ac:dyDescent="0.2">
      <c r="A248" s="1130">
        <v>377</v>
      </c>
      <c r="B248" s="1133" t="s">
        <v>2709</v>
      </c>
      <c r="C248" s="737">
        <v>354</v>
      </c>
      <c r="D248" s="649" t="s">
        <v>17</v>
      </c>
      <c r="E248" s="738">
        <v>3540</v>
      </c>
      <c r="F248" s="1122" t="s">
        <v>17</v>
      </c>
      <c r="G248" s="1254" t="s">
        <v>17</v>
      </c>
    </row>
    <row r="249" spans="1:7" s="1119" customFormat="1" ht="12.75" x14ac:dyDescent="0.2">
      <c r="A249" s="1128" t="s">
        <v>2710</v>
      </c>
      <c r="B249" s="1128" t="s">
        <v>2711</v>
      </c>
      <c r="C249" s="737">
        <v>711</v>
      </c>
      <c r="D249" s="649" t="s">
        <v>17</v>
      </c>
      <c r="E249" s="738">
        <v>7110</v>
      </c>
      <c r="F249" s="1122" t="s">
        <v>17</v>
      </c>
      <c r="G249" s="1254" t="s">
        <v>17</v>
      </c>
    </row>
    <row r="250" spans="1:7" s="1119" customFormat="1" ht="12.75" x14ac:dyDescent="0.2">
      <c r="A250" s="1128" t="s">
        <v>2712</v>
      </c>
      <c r="B250" s="1128" t="s">
        <v>2713</v>
      </c>
      <c r="C250" s="649" t="s">
        <v>17</v>
      </c>
      <c r="D250" s="649" t="s">
        <v>17</v>
      </c>
      <c r="E250" s="738">
        <v>4710</v>
      </c>
      <c r="F250" s="1122" t="s">
        <v>17</v>
      </c>
      <c r="G250" s="1254" t="s">
        <v>17</v>
      </c>
    </row>
    <row r="251" spans="1:7" s="1119" customFormat="1" ht="25.5" x14ac:dyDescent="0.2">
      <c r="A251" s="1130">
        <v>395</v>
      </c>
      <c r="B251" s="1133" t="s">
        <v>2714</v>
      </c>
      <c r="C251" s="737">
        <v>711</v>
      </c>
      <c r="D251" s="649" t="s">
        <v>17</v>
      </c>
      <c r="E251" s="738">
        <v>7110</v>
      </c>
      <c r="F251" s="1122" t="s">
        <v>17</v>
      </c>
      <c r="G251" s="1254" t="s">
        <v>17</v>
      </c>
    </row>
    <row r="252" spans="1:7" s="1119" customFormat="1" ht="12.75" x14ac:dyDescent="0.2">
      <c r="A252" s="1128" t="s">
        <v>2715</v>
      </c>
      <c r="B252" s="1128" t="s">
        <v>2716</v>
      </c>
      <c r="C252" s="737">
        <v>711</v>
      </c>
      <c r="D252" s="649" t="s">
        <v>17</v>
      </c>
      <c r="E252" s="738">
        <v>7110</v>
      </c>
      <c r="F252" s="1122" t="s">
        <v>17</v>
      </c>
      <c r="G252" s="1254" t="s">
        <v>17</v>
      </c>
    </row>
    <row r="253" spans="1:7" s="1119" customFormat="1" ht="12.75" x14ac:dyDescent="0.2">
      <c r="A253" s="1128" t="s">
        <v>2717</v>
      </c>
      <c r="B253" s="1128" t="s">
        <v>2718</v>
      </c>
      <c r="C253" s="649" t="s">
        <v>17</v>
      </c>
      <c r="D253" s="649" t="s">
        <v>17</v>
      </c>
      <c r="E253" s="738">
        <v>3540</v>
      </c>
      <c r="F253" s="1122" t="s">
        <v>17</v>
      </c>
      <c r="G253" s="1254" t="s">
        <v>17</v>
      </c>
    </row>
    <row r="254" spans="1:7" s="1119" customFormat="1" ht="12.75" x14ac:dyDescent="0.2">
      <c r="A254" s="1128" t="s">
        <v>2719</v>
      </c>
      <c r="B254" s="1128" t="s">
        <v>2720</v>
      </c>
      <c r="C254" s="649" t="s">
        <v>17</v>
      </c>
      <c r="D254" s="649" t="s">
        <v>17</v>
      </c>
      <c r="E254" s="738">
        <v>7110</v>
      </c>
      <c r="F254" s="1122" t="s">
        <v>17</v>
      </c>
      <c r="G254" s="1254" t="s">
        <v>17</v>
      </c>
    </row>
    <row r="255" spans="1:7" s="1119" customFormat="1" ht="25.5" x14ac:dyDescent="0.2">
      <c r="A255" s="1128" t="s">
        <v>2721</v>
      </c>
      <c r="B255" s="1133" t="s">
        <v>2722</v>
      </c>
      <c r="C255" s="649" t="s">
        <v>17</v>
      </c>
      <c r="D255" s="649" t="s">
        <v>17</v>
      </c>
      <c r="E255" s="738">
        <v>7110</v>
      </c>
      <c r="F255" s="1122" t="s">
        <v>17</v>
      </c>
      <c r="G255" s="1254" t="s">
        <v>17</v>
      </c>
    </row>
    <row r="256" spans="1:7" s="1119" customFormat="1" ht="38.25" x14ac:dyDescent="0.2">
      <c r="A256" s="739" t="s">
        <v>2723</v>
      </c>
      <c r="B256" s="740"/>
      <c r="C256" s="741"/>
      <c r="D256" s="742"/>
      <c r="E256" s="743"/>
      <c r="F256" s="1123"/>
      <c r="G256" s="1156"/>
    </row>
    <row r="257" spans="1:7" s="1119" customFormat="1" ht="25.5" x14ac:dyDescent="0.2">
      <c r="A257" s="1128" t="s">
        <v>2724</v>
      </c>
      <c r="B257" s="1133" t="s">
        <v>2725</v>
      </c>
      <c r="C257" s="649" t="s">
        <v>17</v>
      </c>
      <c r="D257" s="649" t="s">
        <v>17</v>
      </c>
      <c r="E257" s="744">
        <v>11820</v>
      </c>
      <c r="F257" s="1122" t="s">
        <v>17</v>
      </c>
      <c r="G257" s="1254" t="s">
        <v>17</v>
      </c>
    </row>
    <row r="258" spans="1:7" s="1119" customFormat="1" ht="25.5" x14ac:dyDescent="0.2">
      <c r="A258" s="1128" t="s">
        <v>2726</v>
      </c>
      <c r="B258" s="1133" t="s">
        <v>2727</v>
      </c>
      <c r="C258" s="649" t="s">
        <v>17</v>
      </c>
      <c r="D258" s="649" t="s">
        <v>17</v>
      </c>
      <c r="E258" s="744">
        <v>11820</v>
      </c>
      <c r="F258" s="1122" t="s">
        <v>17</v>
      </c>
      <c r="G258" s="1254" t="s">
        <v>17</v>
      </c>
    </row>
    <row r="259" spans="1:7" s="1119" customFormat="1" ht="25.5" x14ac:dyDescent="0.2">
      <c r="A259" s="1128" t="s">
        <v>2728</v>
      </c>
      <c r="B259" s="1133" t="s">
        <v>2729</v>
      </c>
      <c r="C259" s="649" t="s">
        <v>17</v>
      </c>
      <c r="D259" s="649" t="s">
        <v>17</v>
      </c>
      <c r="E259" s="738">
        <v>7110</v>
      </c>
      <c r="F259" s="1122" t="s">
        <v>17</v>
      </c>
      <c r="G259" s="1254" t="s">
        <v>17</v>
      </c>
    </row>
    <row r="260" spans="1:7" s="1119" customFormat="1" ht="76.5" x14ac:dyDescent="0.2">
      <c r="A260" s="1128" t="s">
        <v>2730</v>
      </c>
      <c r="B260" s="569" t="s">
        <v>2731</v>
      </c>
      <c r="C260" s="649" t="s">
        <v>17</v>
      </c>
      <c r="D260" s="649" t="s">
        <v>17</v>
      </c>
      <c r="E260" s="738">
        <v>7110</v>
      </c>
      <c r="F260" s="1122" t="s">
        <v>17</v>
      </c>
      <c r="G260" s="1254" t="s">
        <v>17</v>
      </c>
    </row>
    <row r="261" spans="1:7" s="1119" customFormat="1" ht="38.25" x14ac:dyDescent="0.2">
      <c r="A261" s="1128" t="s">
        <v>2732</v>
      </c>
      <c r="B261" s="1133" t="s">
        <v>2733</v>
      </c>
      <c r="C261" s="649" t="s">
        <v>17</v>
      </c>
      <c r="D261" s="649" t="s">
        <v>17</v>
      </c>
      <c r="E261" s="738">
        <v>7110</v>
      </c>
      <c r="F261" s="1122" t="s">
        <v>17</v>
      </c>
      <c r="G261" s="1254" t="s">
        <v>17</v>
      </c>
    </row>
    <row r="262" spans="1:7" s="1119" customFormat="1" ht="25.5" x14ac:dyDescent="0.2">
      <c r="A262" s="1128" t="s">
        <v>2734</v>
      </c>
      <c r="B262" s="1133" t="s">
        <v>2735</v>
      </c>
      <c r="C262" s="649" t="s">
        <v>17</v>
      </c>
      <c r="D262" s="649" t="s">
        <v>17</v>
      </c>
      <c r="E262" s="738">
        <v>7110</v>
      </c>
      <c r="F262" s="1122" t="s">
        <v>17</v>
      </c>
      <c r="G262" s="1254" t="s">
        <v>17</v>
      </c>
    </row>
    <row r="263" spans="1:7" s="1119" customFormat="1" ht="76.5" x14ac:dyDescent="0.2">
      <c r="A263" s="1128" t="s">
        <v>2736</v>
      </c>
      <c r="B263" s="569" t="s">
        <v>2737</v>
      </c>
      <c r="C263" s="649" t="s">
        <v>17</v>
      </c>
      <c r="D263" s="649" t="s">
        <v>17</v>
      </c>
      <c r="E263" s="738">
        <v>7110</v>
      </c>
      <c r="F263" s="1122" t="s">
        <v>17</v>
      </c>
      <c r="G263" s="1254" t="s">
        <v>17</v>
      </c>
    </row>
    <row r="264" spans="1:7" s="1119" customFormat="1" ht="38.25" x14ac:dyDescent="0.2">
      <c r="A264" s="1128" t="s">
        <v>2738</v>
      </c>
      <c r="B264" s="569" t="s">
        <v>2739</v>
      </c>
      <c r="C264" s="649" t="s">
        <v>17</v>
      </c>
      <c r="D264" s="649" t="s">
        <v>17</v>
      </c>
      <c r="E264" s="738">
        <v>7110</v>
      </c>
      <c r="F264" s="1122" t="s">
        <v>17</v>
      </c>
      <c r="G264" s="1254" t="s">
        <v>17</v>
      </c>
    </row>
    <row r="265" spans="1:7" s="1119" customFormat="1" ht="51" x14ac:dyDescent="0.2">
      <c r="A265" s="1128" t="s">
        <v>2740</v>
      </c>
      <c r="B265" s="569" t="s">
        <v>2741</v>
      </c>
      <c r="C265" s="649" t="s">
        <v>17</v>
      </c>
      <c r="D265" s="649" t="s">
        <v>17</v>
      </c>
      <c r="E265" s="738">
        <v>7110</v>
      </c>
      <c r="F265" s="1122" t="s">
        <v>17</v>
      </c>
      <c r="G265" s="1254" t="s">
        <v>17</v>
      </c>
    </row>
    <row r="266" spans="1:7" s="1119" customFormat="1" ht="76.5" x14ac:dyDescent="0.2">
      <c r="A266" s="1128" t="s">
        <v>2742</v>
      </c>
      <c r="B266" s="569" t="s">
        <v>2743</v>
      </c>
      <c r="C266" s="649" t="s">
        <v>17</v>
      </c>
      <c r="D266" s="649" t="s">
        <v>17</v>
      </c>
      <c r="E266" s="738">
        <v>7110</v>
      </c>
      <c r="F266" s="1122" t="s">
        <v>17</v>
      </c>
      <c r="G266" s="1254" t="s">
        <v>17</v>
      </c>
    </row>
    <row r="267" spans="1:7" s="1119" customFormat="1" ht="25.5" x14ac:dyDescent="0.2">
      <c r="A267" s="1128" t="s">
        <v>2744</v>
      </c>
      <c r="B267" s="1133" t="s">
        <v>2745</v>
      </c>
      <c r="C267" s="649" t="s">
        <v>17</v>
      </c>
      <c r="D267" s="649" t="s">
        <v>17</v>
      </c>
      <c r="E267" s="738">
        <v>7110</v>
      </c>
      <c r="F267" s="1122" t="s">
        <v>17</v>
      </c>
      <c r="G267" s="1254" t="s">
        <v>17</v>
      </c>
    </row>
    <row r="268" spans="1:7" s="1119" customFormat="1" ht="12.75" x14ac:dyDescent="0.2">
      <c r="A268" s="1130">
        <v>412</v>
      </c>
      <c r="B268" s="1128" t="s">
        <v>2746</v>
      </c>
      <c r="C268" s="649" t="s">
        <v>17</v>
      </c>
      <c r="D268" s="649" t="s">
        <v>17</v>
      </c>
      <c r="E268" s="738">
        <v>23640</v>
      </c>
      <c r="F268" s="1122" t="s">
        <v>17</v>
      </c>
      <c r="G268" s="1254" t="s">
        <v>17</v>
      </c>
    </row>
    <row r="269" spans="1:7" s="1119" customFormat="1" ht="51" x14ac:dyDescent="0.2">
      <c r="A269" s="1128" t="s">
        <v>2747</v>
      </c>
      <c r="B269" s="569" t="s">
        <v>2748</v>
      </c>
      <c r="C269" s="649" t="s">
        <v>17</v>
      </c>
      <c r="D269" s="649" t="s">
        <v>17</v>
      </c>
      <c r="E269" s="738">
        <v>7110</v>
      </c>
      <c r="F269" s="1122" t="s">
        <v>17</v>
      </c>
      <c r="G269" s="1254" t="s">
        <v>17</v>
      </c>
    </row>
    <row r="270" spans="1:7" s="1119" customFormat="1" ht="76.5" x14ac:dyDescent="0.2">
      <c r="A270" s="1128" t="s">
        <v>2749</v>
      </c>
      <c r="B270" s="569" t="s">
        <v>2750</v>
      </c>
      <c r="C270" s="649" t="s">
        <v>17</v>
      </c>
      <c r="D270" s="649" t="s">
        <v>17</v>
      </c>
      <c r="E270" s="738">
        <v>7110</v>
      </c>
      <c r="F270" s="1122" t="s">
        <v>17</v>
      </c>
      <c r="G270" s="1254" t="s">
        <v>17</v>
      </c>
    </row>
    <row r="271" spans="1:7" s="1119" customFormat="1" ht="25.5" x14ac:dyDescent="0.2">
      <c r="A271" s="1130" t="s">
        <v>2751</v>
      </c>
      <c r="B271" s="1133" t="s">
        <v>2752</v>
      </c>
      <c r="C271" s="649" t="s">
        <v>17</v>
      </c>
      <c r="D271" s="649" t="s">
        <v>17</v>
      </c>
      <c r="E271" s="738">
        <v>7110</v>
      </c>
      <c r="F271" s="1122" t="s">
        <v>17</v>
      </c>
      <c r="G271" s="1254" t="s">
        <v>17</v>
      </c>
    </row>
    <row r="272" spans="1:7" s="1119" customFormat="1" ht="51" x14ac:dyDescent="0.2">
      <c r="A272" s="1130" t="s">
        <v>2753</v>
      </c>
      <c r="B272" s="569" t="s">
        <v>2754</v>
      </c>
      <c r="C272" s="649" t="s">
        <v>17</v>
      </c>
      <c r="D272" s="649" t="s">
        <v>17</v>
      </c>
      <c r="E272" s="738">
        <v>7110</v>
      </c>
      <c r="F272" s="1122" t="s">
        <v>17</v>
      </c>
      <c r="G272" s="1254" t="s">
        <v>17</v>
      </c>
    </row>
    <row r="273" spans="1:7" s="1119" customFormat="1" ht="51" x14ac:dyDescent="0.2">
      <c r="A273" s="1130" t="s">
        <v>2755</v>
      </c>
      <c r="B273" s="569" t="s">
        <v>2756</v>
      </c>
      <c r="C273" s="649" t="s">
        <v>17</v>
      </c>
      <c r="D273" s="649" t="s">
        <v>17</v>
      </c>
      <c r="E273" s="738">
        <v>7110</v>
      </c>
      <c r="F273" s="1122" t="s">
        <v>17</v>
      </c>
      <c r="G273" s="1254" t="s">
        <v>17</v>
      </c>
    </row>
    <row r="274" spans="1:7" s="1119" customFormat="1" ht="25.5" x14ac:dyDescent="0.2">
      <c r="A274" s="1130">
        <v>416</v>
      </c>
      <c r="B274" s="1133" t="s">
        <v>2757</v>
      </c>
      <c r="C274" s="649" t="s">
        <v>17</v>
      </c>
      <c r="D274" s="649" t="s">
        <v>17</v>
      </c>
      <c r="E274" s="738">
        <v>23640</v>
      </c>
      <c r="F274" s="1122" t="s">
        <v>17</v>
      </c>
      <c r="G274" s="1254" t="s">
        <v>17</v>
      </c>
    </row>
    <row r="275" spans="1:7" s="1119" customFormat="1" ht="25.5" x14ac:dyDescent="0.2">
      <c r="A275" s="1130">
        <v>417</v>
      </c>
      <c r="B275" s="1133" t="s">
        <v>2758</v>
      </c>
      <c r="C275" s="649" t="s">
        <v>17</v>
      </c>
      <c r="D275" s="649" t="s">
        <v>17</v>
      </c>
      <c r="E275" s="738">
        <v>7110</v>
      </c>
      <c r="F275" s="1122" t="s">
        <v>17</v>
      </c>
      <c r="G275" s="1254" t="s">
        <v>17</v>
      </c>
    </row>
    <row r="276" spans="1:7" s="1119" customFormat="1" ht="63.75" x14ac:dyDescent="0.2">
      <c r="A276" s="1130" t="s">
        <v>2759</v>
      </c>
      <c r="B276" s="569" t="s">
        <v>2760</v>
      </c>
      <c r="C276" s="649" t="s">
        <v>17</v>
      </c>
      <c r="D276" s="649" t="s">
        <v>17</v>
      </c>
      <c r="E276" s="738">
        <v>7110</v>
      </c>
      <c r="F276" s="1122" t="s">
        <v>17</v>
      </c>
      <c r="G276" s="1254" t="s">
        <v>17</v>
      </c>
    </row>
    <row r="277" spans="1:7" s="1119" customFormat="1" ht="38.25" x14ac:dyDescent="0.2">
      <c r="A277" s="1130" t="s">
        <v>2761</v>
      </c>
      <c r="B277" s="569" t="s">
        <v>2762</v>
      </c>
      <c r="C277" s="649" t="s">
        <v>17</v>
      </c>
      <c r="D277" s="649" t="s">
        <v>17</v>
      </c>
      <c r="E277" s="738">
        <v>7110</v>
      </c>
      <c r="F277" s="1122" t="s">
        <v>17</v>
      </c>
      <c r="G277" s="1254" t="s">
        <v>17</v>
      </c>
    </row>
    <row r="278" spans="1:7" s="1119" customFormat="1" ht="12.75" x14ac:dyDescent="0.2">
      <c r="A278" s="1130" t="s">
        <v>2763</v>
      </c>
      <c r="B278" s="1128" t="s">
        <v>2764</v>
      </c>
      <c r="C278" s="649" t="s">
        <v>17</v>
      </c>
      <c r="D278" s="649" t="s">
        <v>17</v>
      </c>
      <c r="E278" s="738">
        <v>7110</v>
      </c>
      <c r="F278" s="1122" t="s">
        <v>17</v>
      </c>
      <c r="G278" s="1254" t="s">
        <v>17</v>
      </c>
    </row>
    <row r="279" spans="1:7" s="1119" customFormat="1" ht="12.75" x14ac:dyDescent="0.2">
      <c r="A279" s="1130" t="s">
        <v>2765</v>
      </c>
      <c r="B279" s="1128" t="s">
        <v>2766</v>
      </c>
      <c r="C279" s="649" t="s">
        <v>17</v>
      </c>
      <c r="D279" s="649" t="s">
        <v>17</v>
      </c>
      <c r="E279" s="738">
        <v>7110</v>
      </c>
      <c r="F279" s="1122" t="s">
        <v>17</v>
      </c>
      <c r="G279" s="1254" t="s">
        <v>17</v>
      </c>
    </row>
    <row r="280" spans="1:7" s="1119" customFormat="1" ht="12.75" x14ac:dyDescent="0.2">
      <c r="A280" s="1130" t="s">
        <v>2767</v>
      </c>
      <c r="B280" s="1128" t="s">
        <v>2768</v>
      </c>
      <c r="C280" s="649" t="s">
        <v>17</v>
      </c>
      <c r="D280" s="649" t="s">
        <v>17</v>
      </c>
      <c r="E280" s="738">
        <v>7110</v>
      </c>
      <c r="F280" s="1122" t="s">
        <v>17</v>
      </c>
      <c r="G280" s="1254" t="s">
        <v>17</v>
      </c>
    </row>
    <row r="281" spans="1:7" s="1119" customFormat="1" ht="63.75" x14ac:dyDescent="0.2">
      <c r="A281" s="1130" t="s">
        <v>2769</v>
      </c>
      <c r="B281" s="569" t="s">
        <v>2770</v>
      </c>
      <c r="C281" s="649" t="s">
        <v>17</v>
      </c>
      <c r="D281" s="649" t="s">
        <v>17</v>
      </c>
      <c r="E281" s="738">
        <v>7110</v>
      </c>
      <c r="F281" s="1122" t="s">
        <v>17</v>
      </c>
      <c r="G281" s="1254" t="s">
        <v>17</v>
      </c>
    </row>
    <row r="282" spans="1:7" s="1119" customFormat="1" ht="51" x14ac:dyDescent="0.2">
      <c r="A282" s="1130" t="s">
        <v>2771</v>
      </c>
      <c r="B282" s="569" t="s">
        <v>2772</v>
      </c>
      <c r="C282" s="649" t="s">
        <v>17</v>
      </c>
      <c r="D282" s="649" t="s">
        <v>17</v>
      </c>
      <c r="E282" s="738">
        <v>7110</v>
      </c>
      <c r="F282" s="1122" t="s">
        <v>17</v>
      </c>
      <c r="G282" s="1254" t="s">
        <v>17</v>
      </c>
    </row>
    <row r="283" spans="1:7" s="1119" customFormat="1" ht="63.75" x14ac:dyDescent="0.2">
      <c r="A283" s="1130" t="s">
        <v>2773</v>
      </c>
      <c r="B283" s="569" t="s">
        <v>2774</v>
      </c>
      <c r="C283" s="649" t="s">
        <v>17</v>
      </c>
      <c r="D283" s="649" t="s">
        <v>17</v>
      </c>
      <c r="E283" s="738">
        <v>7110</v>
      </c>
      <c r="F283" s="1122" t="s">
        <v>17</v>
      </c>
      <c r="G283" s="1254" t="s">
        <v>17</v>
      </c>
    </row>
    <row r="284" spans="1:7" s="1119" customFormat="1" ht="63.75" x14ac:dyDescent="0.2">
      <c r="A284" s="1130" t="s">
        <v>2775</v>
      </c>
      <c r="B284" s="569" t="s">
        <v>2776</v>
      </c>
      <c r="C284" s="649" t="s">
        <v>17</v>
      </c>
      <c r="D284" s="649" t="s">
        <v>17</v>
      </c>
      <c r="E284" s="738">
        <v>7110</v>
      </c>
      <c r="F284" s="1122" t="s">
        <v>17</v>
      </c>
      <c r="G284" s="1254" t="s">
        <v>17</v>
      </c>
    </row>
    <row r="285" spans="1:7" s="1119" customFormat="1" ht="63.75" x14ac:dyDescent="0.2">
      <c r="A285" s="1130" t="s">
        <v>2777</v>
      </c>
      <c r="B285" s="569" t="s">
        <v>2778</v>
      </c>
      <c r="C285" s="649" t="s">
        <v>17</v>
      </c>
      <c r="D285" s="649" t="s">
        <v>17</v>
      </c>
      <c r="E285" s="738">
        <v>7110</v>
      </c>
      <c r="F285" s="1122" t="s">
        <v>17</v>
      </c>
      <c r="G285" s="1254" t="s">
        <v>17</v>
      </c>
    </row>
    <row r="286" spans="1:7" s="1119" customFormat="1" ht="38.25" x14ac:dyDescent="0.2">
      <c r="A286" s="1130" t="s">
        <v>2779</v>
      </c>
      <c r="B286" s="569" t="s">
        <v>2780</v>
      </c>
      <c r="C286" s="649" t="s">
        <v>17</v>
      </c>
      <c r="D286" s="649" t="s">
        <v>17</v>
      </c>
      <c r="E286" s="738">
        <v>7110</v>
      </c>
      <c r="F286" s="1122" t="s">
        <v>17</v>
      </c>
      <c r="G286" s="1254" t="s">
        <v>17</v>
      </c>
    </row>
    <row r="287" spans="1:7" s="1119" customFormat="1" ht="63.75" x14ac:dyDescent="0.2">
      <c r="A287" s="1130" t="s">
        <v>2781</v>
      </c>
      <c r="B287" s="569" t="s">
        <v>2782</v>
      </c>
      <c r="C287" s="649" t="s">
        <v>17</v>
      </c>
      <c r="D287" s="649" t="s">
        <v>17</v>
      </c>
      <c r="E287" s="738">
        <v>7110</v>
      </c>
      <c r="F287" s="1122" t="s">
        <v>17</v>
      </c>
      <c r="G287" s="1254" t="s">
        <v>17</v>
      </c>
    </row>
    <row r="288" spans="1:7" s="1119" customFormat="1" ht="25.5" x14ac:dyDescent="0.2">
      <c r="A288" s="1130">
        <v>428</v>
      </c>
      <c r="B288" s="1133" t="s">
        <v>2783</v>
      </c>
      <c r="C288" s="649" t="s">
        <v>17</v>
      </c>
      <c r="D288" s="649" t="s">
        <v>17</v>
      </c>
      <c r="E288" s="738">
        <v>23640</v>
      </c>
      <c r="F288" s="1122" t="s">
        <v>17</v>
      </c>
      <c r="G288" s="1254" t="s">
        <v>17</v>
      </c>
    </row>
    <row r="289" spans="1:7" s="1119" customFormat="1" ht="38.25" x14ac:dyDescent="0.2">
      <c r="A289" s="1130" t="s">
        <v>2784</v>
      </c>
      <c r="B289" s="569" t="s">
        <v>2785</v>
      </c>
      <c r="C289" s="649" t="s">
        <v>17</v>
      </c>
      <c r="D289" s="649" t="s">
        <v>17</v>
      </c>
      <c r="E289" s="738">
        <v>7110</v>
      </c>
      <c r="F289" s="1122" t="s">
        <v>17</v>
      </c>
      <c r="G289" s="1254" t="s">
        <v>17</v>
      </c>
    </row>
    <row r="290" spans="1:7" s="1119" customFormat="1" ht="51" x14ac:dyDescent="0.2">
      <c r="A290" s="1130" t="s">
        <v>2786</v>
      </c>
      <c r="B290" s="569" t="s">
        <v>2787</v>
      </c>
      <c r="C290" s="649" t="s">
        <v>17</v>
      </c>
      <c r="D290" s="649" t="s">
        <v>17</v>
      </c>
      <c r="E290" s="738">
        <v>7110</v>
      </c>
      <c r="F290" s="1122" t="s">
        <v>17</v>
      </c>
      <c r="G290" s="1254" t="s">
        <v>17</v>
      </c>
    </row>
    <row r="291" spans="1:7" s="1119" customFormat="1" ht="51" x14ac:dyDescent="0.2">
      <c r="A291" s="1130" t="s">
        <v>2788</v>
      </c>
      <c r="B291" s="569" t="s">
        <v>2789</v>
      </c>
      <c r="C291" s="649" t="s">
        <v>17</v>
      </c>
      <c r="D291" s="649" t="s">
        <v>17</v>
      </c>
      <c r="E291" s="738">
        <v>7110</v>
      </c>
      <c r="F291" s="1122" t="s">
        <v>17</v>
      </c>
      <c r="G291" s="1254" t="s">
        <v>17</v>
      </c>
    </row>
    <row r="292" spans="1:7" s="1119" customFormat="1" ht="38.25" x14ac:dyDescent="0.2">
      <c r="A292" s="1130" t="s">
        <v>2790</v>
      </c>
      <c r="B292" s="569" t="s">
        <v>2791</v>
      </c>
      <c r="C292" s="649" t="s">
        <v>17</v>
      </c>
      <c r="D292" s="649" t="s">
        <v>17</v>
      </c>
      <c r="E292" s="738">
        <v>7110</v>
      </c>
      <c r="F292" s="1122" t="s">
        <v>17</v>
      </c>
      <c r="G292" s="1254" t="s">
        <v>17</v>
      </c>
    </row>
    <row r="293" spans="1:7" s="1119" customFormat="1" ht="51" x14ac:dyDescent="0.2">
      <c r="A293" s="1130" t="s">
        <v>2792</v>
      </c>
      <c r="B293" s="569" t="s">
        <v>2793</v>
      </c>
      <c r="C293" s="649" t="s">
        <v>17</v>
      </c>
      <c r="D293" s="649" t="s">
        <v>17</v>
      </c>
      <c r="E293" s="738">
        <v>7110</v>
      </c>
      <c r="F293" s="1122" t="s">
        <v>17</v>
      </c>
      <c r="G293" s="1254" t="s">
        <v>17</v>
      </c>
    </row>
    <row r="294" spans="1:7" s="1119" customFormat="1" ht="25.5" x14ac:dyDescent="0.2">
      <c r="A294" s="1130">
        <v>432</v>
      </c>
      <c r="B294" s="1133" t="s">
        <v>2757</v>
      </c>
      <c r="C294" s="649" t="s">
        <v>17</v>
      </c>
      <c r="D294" s="649" t="s">
        <v>17</v>
      </c>
      <c r="E294" s="738">
        <v>23640</v>
      </c>
      <c r="F294" s="1122" t="s">
        <v>17</v>
      </c>
      <c r="G294" s="1254" t="s">
        <v>17</v>
      </c>
    </row>
    <row r="295" spans="1:7" s="1119" customFormat="1" ht="38.25" x14ac:dyDescent="0.2">
      <c r="A295" s="1130">
        <v>434</v>
      </c>
      <c r="B295" s="1133" t="s">
        <v>2794</v>
      </c>
      <c r="C295" s="649" t="s">
        <v>17</v>
      </c>
      <c r="D295" s="649" t="s">
        <v>17</v>
      </c>
      <c r="E295" s="738">
        <v>7110</v>
      </c>
      <c r="F295" s="1122" t="s">
        <v>17</v>
      </c>
      <c r="G295" s="1254" t="s">
        <v>17</v>
      </c>
    </row>
    <row r="296" spans="1:7" s="1119" customFormat="1" ht="51" x14ac:dyDescent="0.2">
      <c r="A296" s="1130" t="s">
        <v>2795</v>
      </c>
      <c r="B296" s="569" t="s">
        <v>2796</v>
      </c>
      <c r="C296" s="649" t="s">
        <v>17</v>
      </c>
      <c r="D296" s="649" t="s">
        <v>17</v>
      </c>
      <c r="E296" s="738">
        <v>7110</v>
      </c>
      <c r="F296" s="1122" t="s">
        <v>17</v>
      </c>
      <c r="G296" s="1254" t="s">
        <v>17</v>
      </c>
    </row>
    <row r="297" spans="1:7" s="1119" customFormat="1" ht="25.5" x14ac:dyDescent="0.2">
      <c r="A297" s="1130" t="s">
        <v>2797</v>
      </c>
      <c r="B297" s="569" t="s">
        <v>2798</v>
      </c>
      <c r="C297" s="649" t="s">
        <v>17</v>
      </c>
      <c r="D297" s="649" t="s">
        <v>17</v>
      </c>
      <c r="E297" s="738">
        <v>7110</v>
      </c>
      <c r="F297" s="1122" t="s">
        <v>17</v>
      </c>
      <c r="G297" s="1254" t="s">
        <v>17</v>
      </c>
    </row>
    <row r="298" spans="1:7" s="1119" customFormat="1" ht="12.75" x14ac:dyDescent="0.2">
      <c r="A298" s="1130">
        <v>436</v>
      </c>
      <c r="B298" s="1126" t="s">
        <v>2799</v>
      </c>
      <c r="C298" s="649" t="s">
        <v>17</v>
      </c>
      <c r="D298" s="649" t="s">
        <v>17</v>
      </c>
      <c r="E298" s="738">
        <v>7110</v>
      </c>
      <c r="F298" s="1122" t="s">
        <v>17</v>
      </c>
      <c r="G298" s="1254" t="s">
        <v>17</v>
      </c>
    </row>
    <row r="299" spans="1:7" s="1119" customFormat="1" ht="38.25" x14ac:dyDescent="0.2">
      <c r="A299" s="1126" t="s">
        <v>2800</v>
      </c>
      <c r="B299" s="1133" t="s">
        <v>2801</v>
      </c>
      <c r="C299" s="649" t="s">
        <v>17</v>
      </c>
      <c r="D299" s="649" t="s">
        <v>17</v>
      </c>
      <c r="E299" s="738">
        <v>7110</v>
      </c>
      <c r="F299" s="1122" t="s">
        <v>17</v>
      </c>
      <c r="G299" s="1254" t="s">
        <v>17</v>
      </c>
    </row>
    <row r="300" spans="1:7" s="1119" customFormat="1" ht="51" x14ac:dyDescent="0.2">
      <c r="A300" s="1126" t="s">
        <v>2802</v>
      </c>
      <c r="B300" s="1133" t="s">
        <v>2803</v>
      </c>
      <c r="C300" s="649" t="s">
        <v>17</v>
      </c>
      <c r="D300" s="649" t="s">
        <v>17</v>
      </c>
      <c r="E300" s="738">
        <v>7110</v>
      </c>
      <c r="F300" s="1122" t="s">
        <v>17</v>
      </c>
      <c r="G300" s="1254" t="s">
        <v>17</v>
      </c>
    </row>
    <row r="301" spans="1:7" s="1119" customFormat="1" ht="51" x14ac:dyDescent="0.2">
      <c r="A301" s="1130" t="s">
        <v>2804</v>
      </c>
      <c r="B301" s="1133" t="s">
        <v>2805</v>
      </c>
      <c r="C301" s="649" t="s">
        <v>17</v>
      </c>
      <c r="D301" s="649" t="s">
        <v>17</v>
      </c>
      <c r="E301" s="738">
        <v>7110</v>
      </c>
      <c r="F301" s="1122" t="s">
        <v>17</v>
      </c>
      <c r="G301" s="1254" t="s">
        <v>17</v>
      </c>
    </row>
    <row r="302" spans="1:7" s="1119" customFormat="1" ht="51" x14ac:dyDescent="0.2">
      <c r="A302" s="1130" t="s">
        <v>2806</v>
      </c>
      <c r="B302" s="1133" t="s">
        <v>2807</v>
      </c>
      <c r="C302" s="649" t="s">
        <v>17</v>
      </c>
      <c r="D302" s="649" t="s">
        <v>17</v>
      </c>
      <c r="E302" s="738">
        <v>7110</v>
      </c>
      <c r="F302" s="1122" t="s">
        <v>17</v>
      </c>
      <c r="G302" s="1254" t="s">
        <v>17</v>
      </c>
    </row>
    <row r="303" spans="1:7" s="1119" customFormat="1" ht="51" x14ac:dyDescent="0.2">
      <c r="A303" s="1130" t="s">
        <v>2808</v>
      </c>
      <c r="B303" s="1133" t="s">
        <v>2809</v>
      </c>
      <c r="C303" s="649" t="s">
        <v>17</v>
      </c>
      <c r="D303" s="649" t="s">
        <v>17</v>
      </c>
      <c r="E303" s="738">
        <v>7110</v>
      </c>
      <c r="F303" s="1122" t="s">
        <v>17</v>
      </c>
      <c r="G303" s="1254" t="s">
        <v>17</v>
      </c>
    </row>
    <row r="304" spans="1:7" s="1119" customFormat="1" ht="63.75" x14ac:dyDescent="0.2">
      <c r="A304" s="1130" t="s">
        <v>2810</v>
      </c>
      <c r="B304" s="1133" t="s">
        <v>2811</v>
      </c>
      <c r="C304" s="649" t="s">
        <v>17</v>
      </c>
      <c r="D304" s="649" t="s">
        <v>17</v>
      </c>
      <c r="E304" s="738">
        <v>7110</v>
      </c>
      <c r="F304" s="1122" t="s">
        <v>17</v>
      </c>
      <c r="G304" s="1254" t="s">
        <v>17</v>
      </c>
    </row>
    <row r="305" spans="1:7" s="1119" customFormat="1" ht="63.75" x14ac:dyDescent="0.2">
      <c r="A305" s="1130">
        <v>442</v>
      </c>
      <c r="B305" s="1133" t="s">
        <v>2812</v>
      </c>
      <c r="C305" s="649" t="s">
        <v>17</v>
      </c>
      <c r="D305" s="649" t="s">
        <v>17</v>
      </c>
      <c r="E305" s="738">
        <v>23640</v>
      </c>
      <c r="F305" s="1122" t="s">
        <v>17</v>
      </c>
      <c r="G305" s="1254" t="s">
        <v>17</v>
      </c>
    </row>
    <row r="306" spans="1:7" s="1119" customFormat="1" ht="63.75" x14ac:dyDescent="0.2">
      <c r="A306" s="1130" t="s">
        <v>2813</v>
      </c>
      <c r="B306" s="569" t="s">
        <v>2814</v>
      </c>
      <c r="C306" s="649" t="s">
        <v>17</v>
      </c>
      <c r="D306" s="649" t="s">
        <v>17</v>
      </c>
      <c r="E306" s="738">
        <v>7110</v>
      </c>
      <c r="F306" s="1122" t="s">
        <v>17</v>
      </c>
      <c r="G306" s="1254" t="s">
        <v>17</v>
      </c>
    </row>
    <row r="307" spans="1:7" s="1119" customFormat="1" ht="51" x14ac:dyDescent="0.2">
      <c r="A307" s="1130" t="s">
        <v>2815</v>
      </c>
      <c r="B307" s="569" t="s">
        <v>2816</v>
      </c>
      <c r="C307" s="649" t="s">
        <v>17</v>
      </c>
      <c r="D307" s="649" t="s">
        <v>17</v>
      </c>
      <c r="E307" s="738">
        <v>7110</v>
      </c>
      <c r="F307" s="1122" t="s">
        <v>17</v>
      </c>
      <c r="G307" s="1254" t="s">
        <v>17</v>
      </c>
    </row>
    <row r="308" spans="1:7" s="1119" customFormat="1" ht="51" x14ac:dyDescent="0.2">
      <c r="A308" s="1130" t="s">
        <v>2817</v>
      </c>
      <c r="B308" s="569" t="s">
        <v>2818</v>
      </c>
      <c r="C308" s="649" t="s">
        <v>17</v>
      </c>
      <c r="D308" s="649" t="s">
        <v>17</v>
      </c>
      <c r="E308" s="738">
        <v>7110</v>
      </c>
      <c r="F308" s="1122" t="s">
        <v>17</v>
      </c>
      <c r="G308" s="1254" t="s">
        <v>17</v>
      </c>
    </row>
    <row r="309" spans="1:7" s="1119" customFormat="1" ht="38.25" x14ac:dyDescent="0.2">
      <c r="A309" s="1130" t="s">
        <v>2819</v>
      </c>
      <c r="B309" s="569" t="s">
        <v>2820</v>
      </c>
      <c r="C309" s="649" t="s">
        <v>17</v>
      </c>
      <c r="D309" s="649" t="s">
        <v>17</v>
      </c>
      <c r="E309" s="738">
        <v>7110</v>
      </c>
      <c r="F309" s="1122" t="s">
        <v>17</v>
      </c>
      <c r="G309" s="1254" t="s">
        <v>17</v>
      </c>
    </row>
    <row r="310" spans="1:7" s="1119" customFormat="1" ht="51" x14ac:dyDescent="0.2">
      <c r="A310" s="1130">
        <v>446</v>
      </c>
      <c r="B310" s="569" t="s">
        <v>2821</v>
      </c>
      <c r="C310" s="649" t="s">
        <v>17</v>
      </c>
      <c r="D310" s="649" t="s">
        <v>17</v>
      </c>
      <c r="E310" s="738">
        <v>23640</v>
      </c>
      <c r="F310" s="1122" t="s">
        <v>17</v>
      </c>
      <c r="G310" s="1254" t="s">
        <v>17</v>
      </c>
    </row>
    <row r="311" spans="1:7" s="1119" customFormat="1" ht="38.25" x14ac:dyDescent="0.2">
      <c r="A311" s="1130">
        <v>448</v>
      </c>
      <c r="B311" s="569" t="s">
        <v>2794</v>
      </c>
      <c r="C311" s="649" t="s">
        <v>17</v>
      </c>
      <c r="D311" s="649" t="s">
        <v>17</v>
      </c>
      <c r="E311" s="738">
        <v>7110</v>
      </c>
      <c r="F311" s="1122" t="s">
        <v>17</v>
      </c>
      <c r="G311" s="1254" t="s">
        <v>17</v>
      </c>
    </row>
    <row r="312" spans="1:7" s="1119" customFormat="1" ht="51" x14ac:dyDescent="0.2">
      <c r="A312" s="1130" t="s">
        <v>2822</v>
      </c>
      <c r="B312" s="569" t="s">
        <v>2823</v>
      </c>
      <c r="C312" s="649" t="s">
        <v>17</v>
      </c>
      <c r="D312" s="649" t="s">
        <v>17</v>
      </c>
      <c r="E312" s="738">
        <v>7110</v>
      </c>
      <c r="F312" s="1122" t="s">
        <v>17</v>
      </c>
      <c r="G312" s="1254" t="s">
        <v>17</v>
      </c>
    </row>
    <row r="313" spans="1:7" s="1119" customFormat="1" ht="25.5" x14ac:dyDescent="0.2">
      <c r="A313" s="1130" t="s">
        <v>2824</v>
      </c>
      <c r="B313" s="569" t="s">
        <v>2825</v>
      </c>
      <c r="C313" s="649" t="s">
        <v>17</v>
      </c>
      <c r="D313" s="649" t="s">
        <v>17</v>
      </c>
      <c r="E313" s="738">
        <v>7110</v>
      </c>
      <c r="F313" s="1122" t="s">
        <v>17</v>
      </c>
      <c r="G313" s="1254" t="s">
        <v>17</v>
      </c>
    </row>
    <row r="314" spans="1:7" s="1119" customFormat="1" ht="38.25" x14ac:dyDescent="0.2">
      <c r="A314" s="1130" t="s">
        <v>2826</v>
      </c>
      <c r="B314" s="569" t="s">
        <v>2827</v>
      </c>
      <c r="C314" s="649" t="s">
        <v>17</v>
      </c>
      <c r="D314" s="649" t="s">
        <v>17</v>
      </c>
      <c r="E314" s="738">
        <v>7110</v>
      </c>
      <c r="F314" s="1122" t="s">
        <v>17</v>
      </c>
      <c r="G314" s="1254" t="s">
        <v>17</v>
      </c>
    </row>
    <row r="315" spans="1:7" s="1119" customFormat="1" ht="76.5" x14ac:dyDescent="0.2">
      <c r="A315" s="1130" t="s">
        <v>2828</v>
      </c>
      <c r="B315" s="569" t="s">
        <v>2829</v>
      </c>
      <c r="C315" s="649" t="s">
        <v>17</v>
      </c>
      <c r="D315" s="649" t="s">
        <v>17</v>
      </c>
      <c r="E315" s="738">
        <v>7110</v>
      </c>
      <c r="F315" s="1122" t="s">
        <v>17</v>
      </c>
      <c r="G315" s="1254" t="s">
        <v>17</v>
      </c>
    </row>
    <row r="316" spans="1:7" s="1119" customFormat="1" ht="63.75" x14ac:dyDescent="0.2">
      <c r="A316" s="1130">
        <v>451</v>
      </c>
      <c r="B316" s="569" t="s">
        <v>2830</v>
      </c>
      <c r="C316" s="649" t="s">
        <v>17</v>
      </c>
      <c r="D316" s="649" t="s">
        <v>17</v>
      </c>
      <c r="E316" s="738">
        <v>7110</v>
      </c>
      <c r="F316" s="1122" t="s">
        <v>17</v>
      </c>
      <c r="G316" s="1254" t="s">
        <v>17</v>
      </c>
    </row>
    <row r="317" spans="1:7" s="1119" customFormat="1" ht="63.75" x14ac:dyDescent="0.2">
      <c r="A317" s="1130">
        <v>452</v>
      </c>
      <c r="B317" s="569" t="s">
        <v>2831</v>
      </c>
      <c r="C317" s="649" t="s">
        <v>17</v>
      </c>
      <c r="D317" s="649" t="s">
        <v>17</v>
      </c>
      <c r="E317" s="738">
        <v>7110</v>
      </c>
      <c r="F317" s="1122" t="s">
        <v>17</v>
      </c>
      <c r="G317" s="1254" t="s">
        <v>17</v>
      </c>
    </row>
    <row r="318" spans="1:7" s="1119" customFormat="1" ht="63.75" x14ac:dyDescent="0.2">
      <c r="A318" s="1130" t="s">
        <v>2832</v>
      </c>
      <c r="B318" s="569" t="s">
        <v>2833</v>
      </c>
      <c r="C318" s="649" t="s">
        <v>17</v>
      </c>
      <c r="D318" s="649" t="s">
        <v>17</v>
      </c>
      <c r="E318" s="738">
        <v>7110</v>
      </c>
      <c r="F318" s="1122" t="s">
        <v>17</v>
      </c>
      <c r="G318" s="1254" t="s">
        <v>17</v>
      </c>
    </row>
    <row r="319" spans="1:7" s="1119" customFormat="1" ht="63.75" x14ac:dyDescent="0.2">
      <c r="A319" s="1130" t="s">
        <v>2834</v>
      </c>
      <c r="B319" s="569" t="s">
        <v>2835</v>
      </c>
      <c r="C319" s="649" t="s">
        <v>17</v>
      </c>
      <c r="D319" s="649" t="s">
        <v>17</v>
      </c>
      <c r="E319" s="738">
        <v>7110</v>
      </c>
      <c r="F319" s="1122" t="s">
        <v>17</v>
      </c>
      <c r="G319" s="1254" t="s">
        <v>17</v>
      </c>
    </row>
    <row r="320" spans="1:7" s="1119" customFormat="1" ht="25.5" x14ac:dyDescent="0.2">
      <c r="A320" s="1130" t="s">
        <v>2836</v>
      </c>
      <c r="B320" s="569" t="s">
        <v>2837</v>
      </c>
      <c r="C320" s="649" t="s">
        <v>17</v>
      </c>
      <c r="D320" s="649" t="s">
        <v>17</v>
      </c>
      <c r="E320" s="738">
        <v>11820</v>
      </c>
      <c r="F320" s="1122" t="s">
        <v>17</v>
      </c>
      <c r="G320" s="1254" t="s">
        <v>17</v>
      </c>
    </row>
    <row r="321" spans="1:7" s="1119" customFormat="1" ht="38.25" x14ac:dyDescent="0.2">
      <c r="A321" s="1130" t="s">
        <v>2838</v>
      </c>
      <c r="B321" s="569" t="s">
        <v>2839</v>
      </c>
      <c r="C321" s="649" t="s">
        <v>17</v>
      </c>
      <c r="D321" s="649" t="s">
        <v>17</v>
      </c>
      <c r="E321" s="738">
        <v>9460</v>
      </c>
      <c r="F321" s="1122" t="s">
        <v>17</v>
      </c>
      <c r="G321" s="1254" t="s">
        <v>17</v>
      </c>
    </row>
    <row r="322" spans="1:7" s="1119" customFormat="1" ht="21" customHeight="1" x14ac:dyDescent="0.2">
      <c r="A322" s="1413" t="s">
        <v>2840</v>
      </c>
      <c r="B322" s="1414"/>
      <c r="C322" s="741"/>
      <c r="D322" s="742"/>
      <c r="E322" s="743"/>
      <c r="F322" s="1123"/>
      <c r="G322" s="1156"/>
    </row>
    <row r="323" spans="1:7" s="1119" customFormat="1" ht="63.75" x14ac:dyDescent="0.2">
      <c r="A323" s="1130" t="s">
        <v>2841</v>
      </c>
      <c r="B323" s="569" t="s">
        <v>2842</v>
      </c>
      <c r="C323" s="737">
        <v>354</v>
      </c>
      <c r="D323" s="649" t="s">
        <v>17</v>
      </c>
      <c r="E323" s="738">
        <v>3540</v>
      </c>
      <c r="F323" s="1122" t="s">
        <v>17</v>
      </c>
      <c r="G323" s="1254" t="s">
        <v>17</v>
      </c>
    </row>
    <row r="324" spans="1:7" s="1119" customFormat="1" ht="63.75" x14ac:dyDescent="0.2">
      <c r="A324" s="1130" t="s">
        <v>2843</v>
      </c>
      <c r="B324" s="569" t="s">
        <v>2844</v>
      </c>
      <c r="C324" s="737">
        <v>354</v>
      </c>
      <c r="D324" s="649" t="s">
        <v>17</v>
      </c>
      <c r="E324" s="738">
        <v>3540</v>
      </c>
      <c r="F324" s="1122" t="s">
        <v>17</v>
      </c>
      <c r="G324" s="1254" t="s">
        <v>17</v>
      </c>
    </row>
    <row r="325" spans="1:7" s="1119" customFormat="1" ht="25.5" x14ac:dyDescent="0.2">
      <c r="A325" s="1130">
        <v>467</v>
      </c>
      <c r="B325" s="569" t="s">
        <v>2845</v>
      </c>
      <c r="C325" s="737">
        <v>711</v>
      </c>
      <c r="D325" s="649" t="s">
        <v>17</v>
      </c>
      <c r="E325" s="738">
        <v>7110</v>
      </c>
      <c r="F325" s="1122" t="s">
        <v>17</v>
      </c>
      <c r="G325" s="1254" t="s">
        <v>17</v>
      </c>
    </row>
    <row r="326" spans="1:7" s="1119" customFormat="1" ht="51" x14ac:dyDescent="0.2">
      <c r="A326" s="1130" t="s">
        <v>2846</v>
      </c>
      <c r="B326" s="569" t="s">
        <v>2847</v>
      </c>
      <c r="C326" s="737">
        <v>354</v>
      </c>
      <c r="D326" s="649" t="s">
        <v>17</v>
      </c>
      <c r="E326" s="738">
        <v>3540</v>
      </c>
      <c r="F326" s="1122" t="s">
        <v>17</v>
      </c>
      <c r="G326" s="1254" t="s">
        <v>17</v>
      </c>
    </row>
    <row r="327" spans="1:7" s="1119" customFormat="1" ht="38.25" x14ac:dyDescent="0.2">
      <c r="A327" s="1130" t="s">
        <v>2848</v>
      </c>
      <c r="B327" s="569" t="s">
        <v>2849</v>
      </c>
      <c r="C327" s="737">
        <v>354</v>
      </c>
      <c r="D327" s="649" t="s">
        <v>17</v>
      </c>
      <c r="E327" s="738">
        <v>3540</v>
      </c>
      <c r="F327" s="1122" t="s">
        <v>17</v>
      </c>
      <c r="G327" s="1254" t="s">
        <v>17</v>
      </c>
    </row>
    <row r="328" spans="1:7" s="1119" customFormat="1" ht="38.25" x14ac:dyDescent="0.2">
      <c r="A328" s="1130" t="s">
        <v>2850</v>
      </c>
      <c r="B328" s="569" t="s">
        <v>2851</v>
      </c>
      <c r="C328" s="737">
        <v>471</v>
      </c>
      <c r="D328" s="649" t="s">
        <v>17</v>
      </c>
      <c r="E328" s="738">
        <v>4710</v>
      </c>
      <c r="F328" s="1122" t="s">
        <v>17</v>
      </c>
      <c r="G328" s="1254" t="s">
        <v>17</v>
      </c>
    </row>
    <row r="329" spans="1:7" s="1119" customFormat="1" ht="38.25" x14ac:dyDescent="0.2">
      <c r="A329" s="1130" t="s">
        <v>2852</v>
      </c>
      <c r="B329" s="569" t="s">
        <v>2853</v>
      </c>
      <c r="C329" s="649" t="s">
        <v>17</v>
      </c>
      <c r="D329" s="649" t="s">
        <v>17</v>
      </c>
      <c r="E329" s="738">
        <v>7110</v>
      </c>
      <c r="F329" s="1122" t="s">
        <v>17</v>
      </c>
      <c r="G329" s="1254" t="s">
        <v>17</v>
      </c>
    </row>
    <row r="330" spans="1:7" s="1119" customFormat="1" ht="51" x14ac:dyDescent="0.2">
      <c r="A330" s="1130" t="s">
        <v>2854</v>
      </c>
      <c r="B330" s="569" t="s">
        <v>2855</v>
      </c>
      <c r="C330" s="737">
        <v>711</v>
      </c>
      <c r="D330" s="649" t="s">
        <v>17</v>
      </c>
      <c r="E330" s="738">
        <v>7110</v>
      </c>
      <c r="F330" s="1122" t="s">
        <v>17</v>
      </c>
      <c r="G330" s="1254" t="s">
        <v>17</v>
      </c>
    </row>
    <row r="331" spans="1:7" s="1119" customFormat="1" ht="51" x14ac:dyDescent="0.2">
      <c r="A331" s="1130" t="s">
        <v>2856</v>
      </c>
      <c r="B331" s="569" t="s">
        <v>2857</v>
      </c>
      <c r="C331" s="649" t="s">
        <v>17</v>
      </c>
      <c r="D331" s="649" t="s">
        <v>17</v>
      </c>
      <c r="E331" s="738">
        <v>7110</v>
      </c>
      <c r="F331" s="1122" t="s">
        <v>17</v>
      </c>
      <c r="G331" s="1254" t="s">
        <v>17</v>
      </c>
    </row>
    <row r="332" spans="1:7" s="1119" customFormat="1" ht="38.25" x14ac:dyDescent="0.2">
      <c r="A332" s="1130" t="s">
        <v>2858</v>
      </c>
      <c r="B332" s="569" t="s">
        <v>2859</v>
      </c>
      <c r="C332" s="649" t="s">
        <v>17</v>
      </c>
      <c r="D332" s="649" t="s">
        <v>17</v>
      </c>
      <c r="E332" s="738">
        <v>7110</v>
      </c>
      <c r="F332" s="1122" t="s">
        <v>17</v>
      </c>
      <c r="G332" s="1254" t="s">
        <v>17</v>
      </c>
    </row>
    <row r="333" spans="1:7" s="1119" customFormat="1" ht="38.25" x14ac:dyDescent="0.2">
      <c r="A333" s="1130" t="s">
        <v>2860</v>
      </c>
      <c r="B333" s="569" t="s">
        <v>2861</v>
      </c>
      <c r="C333" s="649" t="s">
        <v>17</v>
      </c>
      <c r="D333" s="649" t="s">
        <v>17</v>
      </c>
      <c r="E333" s="738">
        <v>3540</v>
      </c>
      <c r="F333" s="1122" t="s">
        <v>17</v>
      </c>
      <c r="G333" s="1254" t="s">
        <v>17</v>
      </c>
    </row>
    <row r="334" spans="1:7" s="1119" customFormat="1" ht="38.25" x14ac:dyDescent="0.2">
      <c r="A334" s="1130" t="s">
        <v>2862</v>
      </c>
      <c r="B334" s="1133" t="s">
        <v>2863</v>
      </c>
      <c r="C334" s="737">
        <v>354</v>
      </c>
      <c r="D334" s="649" t="s">
        <v>17</v>
      </c>
      <c r="E334" s="738">
        <v>3540</v>
      </c>
      <c r="F334" s="1122" t="s">
        <v>17</v>
      </c>
      <c r="G334" s="1254" t="s">
        <v>17</v>
      </c>
    </row>
    <row r="335" spans="1:7" s="1119" customFormat="1" ht="76.5" x14ac:dyDescent="0.2">
      <c r="A335" s="1130" t="s">
        <v>2864</v>
      </c>
      <c r="B335" s="1133" t="s">
        <v>2865</v>
      </c>
      <c r="C335" s="737">
        <v>711</v>
      </c>
      <c r="D335" s="649" t="s">
        <v>17</v>
      </c>
      <c r="E335" s="738">
        <v>7110</v>
      </c>
      <c r="F335" s="1122" t="s">
        <v>17</v>
      </c>
      <c r="G335" s="1254" t="s">
        <v>17</v>
      </c>
    </row>
    <row r="336" spans="1:7" s="1119" customFormat="1" ht="63.75" x14ac:dyDescent="0.2">
      <c r="A336" s="1130" t="s">
        <v>2866</v>
      </c>
      <c r="B336" s="1133" t="s">
        <v>2867</v>
      </c>
      <c r="C336" s="737">
        <v>471</v>
      </c>
      <c r="D336" s="649" t="s">
        <v>17</v>
      </c>
      <c r="E336" s="738">
        <v>4710</v>
      </c>
      <c r="F336" s="1122" t="s">
        <v>17</v>
      </c>
      <c r="G336" s="1254" t="s">
        <v>17</v>
      </c>
    </row>
    <row r="337" spans="1:7" s="1119" customFormat="1" ht="12.75" x14ac:dyDescent="0.2">
      <c r="A337" s="1130" t="s">
        <v>2868</v>
      </c>
      <c r="B337" s="1126" t="s">
        <v>2869</v>
      </c>
      <c r="C337" s="737">
        <v>711</v>
      </c>
      <c r="D337" s="649" t="s">
        <v>17</v>
      </c>
      <c r="E337" s="738">
        <v>7110</v>
      </c>
      <c r="F337" s="1122" t="s">
        <v>17</v>
      </c>
      <c r="G337" s="1254" t="s">
        <v>17</v>
      </c>
    </row>
    <row r="338" spans="1:7" s="1119" customFormat="1" ht="25.5" x14ac:dyDescent="0.2">
      <c r="A338" s="1130" t="s">
        <v>2870</v>
      </c>
      <c r="B338" s="569" t="s">
        <v>2871</v>
      </c>
      <c r="C338" s="649" t="s">
        <v>17</v>
      </c>
      <c r="D338" s="649" t="s">
        <v>17</v>
      </c>
      <c r="E338" s="738">
        <v>4710</v>
      </c>
      <c r="F338" s="1122" t="s">
        <v>17</v>
      </c>
      <c r="G338" s="1254" t="s">
        <v>17</v>
      </c>
    </row>
    <row r="339" spans="1:7" s="1119" customFormat="1" ht="38.25" x14ac:dyDescent="0.2">
      <c r="A339" s="1130" t="s">
        <v>2872</v>
      </c>
      <c r="B339" s="569" t="s">
        <v>2873</v>
      </c>
      <c r="C339" s="649" t="s">
        <v>17</v>
      </c>
      <c r="D339" s="649" t="s">
        <v>17</v>
      </c>
      <c r="E339" s="738">
        <v>11820</v>
      </c>
      <c r="F339" s="1122" t="s">
        <v>17</v>
      </c>
      <c r="G339" s="1254" t="s">
        <v>17</v>
      </c>
    </row>
    <row r="340" spans="1:7" s="1119" customFormat="1" ht="38.25" x14ac:dyDescent="0.2">
      <c r="A340" s="1130" t="s">
        <v>2874</v>
      </c>
      <c r="B340" s="569" t="s">
        <v>2875</v>
      </c>
      <c r="C340" s="649" t="s">
        <v>17</v>
      </c>
      <c r="D340" s="649" t="s">
        <v>17</v>
      </c>
      <c r="E340" s="738">
        <v>11820</v>
      </c>
      <c r="F340" s="1122" t="s">
        <v>17</v>
      </c>
      <c r="G340" s="1254" t="s">
        <v>17</v>
      </c>
    </row>
    <row r="341" spans="1:7" s="1119" customFormat="1" ht="38.25" x14ac:dyDescent="0.2">
      <c r="A341" s="1130" t="s">
        <v>2876</v>
      </c>
      <c r="B341" s="569" t="s">
        <v>2877</v>
      </c>
      <c r="C341" s="649" t="s">
        <v>17</v>
      </c>
      <c r="D341" s="649" t="s">
        <v>17</v>
      </c>
      <c r="E341" s="738">
        <v>11820</v>
      </c>
      <c r="F341" s="1122" t="s">
        <v>17</v>
      </c>
      <c r="G341" s="1254" t="s">
        <v>17</v>
      </c>
    </row>
    <row r="342" spans="1:7" s="1119" customFormat="1" ht="38.25" x14ac:dyDescent="0.2">
      <c r="A342" s="1130" t="s">
        <v>2878</v>
      </c>
      <c r="B342" s="569" t="s">
        <v>2879</v>
      </c>
      <c r="C342" s="649" t="s">
        <v>17</v>
      </c>
      <c r="D342" s="649" t="s">
        <v>17</v>
      </c>
      <c r="E342" s="738">
        <v>11820</v>
      </c>
      <c r="F342" s="1122" t="s">
        <v>17</v>
      </c>
      <c r="G342" s="1254" t="s">
        <v>17</v>
      </c>
    </row>
    <row r="343" spans="1:7" s="1119" customFormat="1" ht="16.5" customHeight="1" x14ac:dyDescent="0.2">
      <c r="A343" s="1413" t="s">
        <v>2880</v>
      </c>
      <c r="B343" s="1414"/>
      <c r="C343" s="741"/>
      <c r="D343" s="742"/>
      <c r="E343" s="743"/>
      <c r="F343" s="1123"/>
      <c r="G343" s="1156"/>
    </row>
    <row r="344" spans="1:7" s="1119" customFormat="1" ht="38.25" x14ac:dyDescent="0.2">
      <c r="A344" s="1130">
        <v>488</v>
      </c>
      <c r="B344" s="1126" t="s">
        <v>2881</v>
      </c>
      <c r="C344" s="737">
        <v>471</v>
      </c>
      <c r="D344" s="649" t="s">
        <v>17</v>
      </c>
      <c r="E344" s="738">
        <v>4710</v>
      </c>
      <c r="F344" s="1122" t="s">
        <v>17</v>
      </c>
      <c r="G344" s="1158" t="s">
        <v>2900</v>
      </c>
    </row>
    <row r="345" spans="1:7" s="1119" customFormat="1" ht="25.5" x14ac:dyDescent="0.2">
      <c r="A345" s="1126" t="s">
        <v>2882</v>
      </c>
      <c r="B345" s="569" t="s">
        <v>2883</v>
      </c>
      <c r="C345" s="737">
        <v>711</v>
      </c>
      <c r="D345" s="649" t="s">
        <v>17</v>
      </c>
      <c r="E345" s="738">
        <v>7110</v>
      </c>
      <c r="F345" s="1122" t="s">
        <v>17</v>
      </c>
      <c r="G345" s="1254" t="s">
        <v>17</v>
      </c>
    </row>
    <row r="346" spans="1:7" s="1119" customFormat="1" ht="38.25" x14ac:dyDescent="0.2">
      <c r="A346" s="1126" t="s">
        <v>2884</v>
      </c>
      <c r="B346" s="569" t="s">
        <v>2885</v>
      </c>
      <c r="C346" s="737">
        <v>711</v>
      </c>
      <c r="D346" s="649" t="s">
        <v>17</v>
      </c>
      <c r="E346" s="738">
        <v>7110</v>
      </c>
      <c r="F346" s="1122" t="s">
        <v>17</v>
      </c>
      <c r="G346" s="1254" t="s">
        <v>17</v>
      </c>
    </row>
    <row r="347" spans="1:7" s="1119" customFormat="1" ht="25.5" x14ac:dyDescent="0.2">
      <c r="A347" s="1126" t="s">
        <v>2886</v>
      </c>
      <c r="B347" s="569" t="s">
        <v>2887</v>
      </c>
      <c r="C347" s="737">
        <v>711</v>
      </c>
      <c r="D347" s="649" t="s">
        <v>17</v>
      </c>
      <c r="E347" s="738">
        <v>7110</v>
      </c>
      <c r="F347" s="1122" t="s">
        <v>17</v>
      </c>
      <c r="G347" s="1254" t="s">
        <v>17</v>
      </c>
    </row>
    <row r="348" spans="1:7" s="1119" customFormat="1" ht="25.5" x14ac:dyDescent="0.2">
      <c r="A348" s="1126" t="s">
        <v>2888</v>
      </c>
      <c r="B348" s="569" t="s">
        <v>2889</v>
      </c>
      <c r="C348" s="737">
        <v>711</v>
      </c>
      <c r="D348" s="649" t="s">
        <v>17</v>
      </c>
      <c r="E348" s="738">
        <v>7110</v>
      </c>
      <c r="F348" s="1122" t="s">
        <v>17</v>
      </c>
      <c r="G348" s="1254" t="s">
        <v>17</v>
      </c>
    </row>
    <row r="349" spans="1:7" s="1119" customFormat="1" ht="25.5" x14ac:dyDescent="0.2">
      <c r="A349" s="1126" t="s">
        <v>2890</v>
      </c>
      <c r="B349" s="569" t="s">
        <v>2891</v>
      </c>
      <c r="C349" s="737">
        <v>711</v>
      </c>
      <c r="D349" s="649" t="s">
        <v>17</v>
      </c>
      <c r="E349" s="738">
        <v>7110</v>
      </c>
      <c r="F349" s="1122" t="s">
        <v>17</v>
      </c>
      <c r="G349" s="1254" t="s">
        <v>17</v>
      </c>
    </row>
    <row r="350" spans="1:7" s="1119" customFormat="1" ht="12.75" x14ac:dyDescent="0.2">
      <c r="A350" s="1126" t="s">
        <v>2892</v>
      </c>
      <c r="B350" s="1126" t="s">
        <v>2893</v>
      </c>
      <c r="C350" s="737">
        <v>711</v>
      </c>
      <c r="D350" s="649" t="s">
        <v>17</v>
      </c>
      <c r="E350" s="738">
        <v>7110</v>
      </c>
      <c r="F350" s="1122" t="s">
        <v>17</v>
      </c>
      <c r="G350" s="1254" t="s">
        <v>17</v>
      </c>
    </row>
    <row r="351" spans="1:7" s="1119" customFormat="1" ht="12.75" x14ac:dyDescent="0.2">
      <c r="A351" s="1126" t="s">
        <v>2894</v>
      </c>
      <c r="B351" s="1126" t="s">
        <v>2895</v>
      </c>
      <c r="C351" s="737">
        <v>354</v>
      </c>
      <c r="D351" s="649" t="s">
        <v>2432</v>
      </c>
      <c r="E351" s="738">
        <v>3540</v>
      </c>
      <c r="F351" s="1122" t="s">
        <v>17</v>
      </c>
      <c r="G351" s="1254" t="s">
        <v>17</v>
      </c>
    </row>
    <row r="352" spans="1:7" s="1119" customFormat="1" ht="12.75" x14ac:dyDescent="0.2">
      <c r="A352" s="1126" t="s">
        <v>2896</v>
      </c>
      <c r="B352" s="1126" t="s">
        <v>2897</v>
      </c>
      <c r="C352" s="737">
        <v>354</v>
      </c>
      <c r="D352" s="649" t="s">
        <v>2432</v>
      </c>
      <c r="E352" s="738">
        <v>3540</v>
      </c>
      <c r="F352" s="1122" t="s">
        <v>17</v>
      </c>
      <c r="G352" s="1254" t="s">
        <v>17</v>
      </c>
    </row>
    <row r="353" spans="1:7" s="1119" customFormat="1" ht="25.5" x14ac:dyDescent="0.2">
      <c r="A353" s="973" t="s">
        <v>2898</v>
      </c>
      <c r="B353" s="422" t="s">
        <v>2899</v>
      </c>
      <c r="C353" s="737">
        <v>711</v>
      </c>
      <c r="D353" s="649" t="s">
        <v>2432</v>
      </c>
      <c r="E353" s="738">
        <v>7110</v>
      </c>
      <c r="F353" s="1122" t="s">
        <v>17</v>
      </c>
      <c r="G353" s="1254" t="s">
        <v>17</v>
      </c>
    </row>
    <row r="354" spans="1:7" s="1119" customFormat="1" ht="38.25" x14ac:dyDescent="0.2">
      <c r="A354" s="973" t="s">
        <v>2901</v>
      </c>
      <c r="B354" s="422" t="s">
        <v>2902</v>
      </c>
      <c r="C354" s="737">
        <v>354</v>
      </c>
      <c r="D354" s="649" t="s">
        <v>2432</v>
      </c>
      <c r="E354" s="738">
        <v>3540</v>
      </c>
      <c r="F354" s="1122" t="s">
        <v>17</v>
      </c>
      <c r="G354" s="1254" t="s">
        <v>17</v>
      </c>
    </row>
    <row r="355" spans="1:7" s="1119" customFormat="1" ht="25.5" x14ac:dyDescent="0.2">
      <c r="A355" s="1130" t="s">
        <v>2903</v>
      </c>
      <c r="B355" s="1134" t="s">
        <v>2904</v>
      </c>
      <c r="C355" s="737">
        <v>354</v>
      </c>
      <c r="D355" s="649" t="s">
        <v>2432</v>
      </c>
      <c r="E355" s="738">
        <v>3540</v>
      </c>
      <c r="F355" s="1122" t="s">
        <v>17</v>
      </c>
      <c r="G355" s="1254" t="s">
        <v>17</v>
      </c>
    </row>
    <row r="356" spans="1:7" s="1119" customFormat="1" ht="25.5" x14ac:dyDescent="0.2">
      <c r="A356" s="1130" t="s">
        <v>2905</v>
      </c>
      <c r="B356" s="569" t="s">
        <v>2906</v>
      </c>
      <c r="C356" s="737">
        <v>1182</v>
      </c>
      <c r="D356" s="649" t="s">
        <v>17</v>
      </c>
      <c r="E356" s="738">
        <v>11820</v>
      </c>
      <c r="F356" s="1122" t="s">
        <v>17</v>
      </c>
      <c r="G356" s="1254" t="s">
        <v>17</v>
      </c>
    </row>
    <row r="357" spans="1:7" s="1119" customFormat="1" ht="38.25" x14ac:dyDescent="0.2">
      <c r="A357" s="1135" t="s">
        <v>2907</v>
      </c>
      <c r="B357" s="569" t="s">
        <v>2908</v>
      </c>
      <c r="C357" s="737">
        <v>1182</v>
      </c>
      <c r="D357" s="649" t="s">
        <v>17</v>
      </c>
      <c r="E357" s="738">
        <v>11820</v>
      </c>
      <c r="F357" s="1122" t="s">
        <v>17</v>
      </c>
      <c r="G357" s="1254" t="s">
        <v>17</v>
      </c>
    </row>
    <row r="358" spans="1:7" s="1119" customFormat="1" ht="25.5" x14ac:dyDescent="0.2">
      <c r="A358" s="1135" t="s">
        <v>2909</v>
      </c>
      <c r="B358" s="569" t="s">
        <v>2910</v>
      </c>
      <c r="C358" s="649" t="s">
        <v>17</v>
      </c>
      <c r="D358" s="649" t="s">
        <v>17</v>
      </c>
      <c r="E358" s="738">
        <v>11820</v>
      </c>
      <c r="F358" s="1122" t="s">
        <v>17</v>
      </c>
      <c r="G358" s="1254" t="s">
        <v>17</v>
      </c>
    </row>
    <row r="359" spans="1:7" s="1119" customFormat="1" ht="25.5" x14ac:dyDescent="0.2">
      <c r="A359" s="1135" t="s">
        <v>2911</v>
      </c>
      <c r="B359" s="569" t="s">
        <v>2912</v>
      </c>
      <c r="C359" s="649" t="s">
        <v>17</v>
      </c>
      <c r="D359" s="649" t="s">
        <v>17</v>
      </c>
      <c r="E359" s="738">
        <v>11820</v>
      </c>
      <c r="F359" s="1122" t="s">
        <v>17</v>
      </c>
      <c r="G359" s="1254" t="s">
        <v>17</v>
      </c>
    </row>
    <row r="360" spans="1:7" s="1119" customFormat="1" ht="25.5" x14ac:dyDescent="0.2">
      <c r="A360" s="1135" t="s">
        <v>2913</v>
      </c>
      <c r="B360" s="569" t="s">
        <v>2914</v>
      </c>
      <c r="C360" s="649" t="s">
        <v>17</v>
      </c>
      <c r="D360" s="649" t="s">
        <v>17</v>
      </c>
      <c r="E360" s="738">
        <v>11820</v>
      </c>
      <c r="F360" s="1122" t="s">
        <v>17</v>
      </c>
      <c r="G360" s="1254" t="s">
        <v>17</v>
      </c>
    </row>
    <row r="361" spans="1:7" s="1119" customFormat="1" ht="63.75" x14ac:dyDescent="0.2">
      <c r="A361" s="1135" t="s">
        <v>2915</v>
      </c>
      <c r="B361" s="569" t="s">
        <v>2916</v>
      </c>
      <c r="C361" s="649" t="s">
        <v>17</v>
      </c>
      <c r="D361" s="649" t="s">
        <v>17</v>
      </c>
      <c r="E361" s="738">
        <v>11820</v>
      </c>
      <c r="F361" s="1122" t="s">
        <v>17</v>
      </c>
      <c r="G361" s="1254" t="s">
        <v>17</v>
      </c>
    </row>
    <row r="362" spans="1:7" s="1119" customFormat="1" ht="51" x14ac:dyDescent="0.2">
      <c r="A362" s="1135" t="s">
        <v>2917</v>
      </c>
      <c r="B362" s="569" t="s">
        <v>2918</v>
      </c>
      <c r="C362" s="649" t="s">
        <v>17</v>
      </c>
      <c r="D362" s="649" t="s">
        <v>17</v>
      </c>
      <c r="E362" s="738">
        <v>11820</v>
      </c>
      <c r="F362" s="1122" t="s">
        <v>17</v>
      </c>
      <c r="G362" s="1254" t="s">
        <v>17</v>
      </c>
    </row>
    <row r="363" spans="1:7" s="1119" customFormat="1" ht="51" x14ac:dyDescent="0.2">
      <c r="A363" s="1135" t="s">
        <v>2919</v>
      </c>
      <c r="B363" s="569" t="s">
        <v>2920</v>
      </c>
      <c r="C363" s="649" t="s">
        <v>17</v>
      </c>
      <c r="D363" s="649" t="s">
        <v>17</v>
      </c>
      <c r="E363" s="738">
        <v>11820</v>
      </c>
      <c r="F363" s="1122" t="s">
        <v>17</v>
      </c>
      <c r="G363" s="1254" t="s">
        <v>17</v>
      </c>
    </row>
    <row r="364" spans="1:7" s="1119" customFormat="1" ht="63.75" x14ac:dyDescent="0.2">
      <c r="A364" s="1135" t="s">
        <v>2921</v>
      </c>
      <c r="B364" s="569" t="s">
        <v>2922</v>
      </c>
      <c r="C364" s="649" t="s">
        <v>17</v>
      </c>
      <c r="D364" s="649" t="s">
        <v>17</v>
      </c>
      <c r="E364" s="738">
        <v>11820</v>
      </c>
      <c r="F364" s="1122" t="s">
        <v>17</v>
      </c>
      <c r="G364" s="1254" t="s">
        <v>17</v>
      </c>
    </row>
    <row r="365" spans="1:7" s="1119" customFormat="1" ht="63.75" x14ac:dyDescent="0.2">
      <c r="A365" s="1135" t="s">
        <v>2923</v>
      </c>
      <c r="B365" s="569" t="s">
        <v>2924</v>
      </c>
      <c r="C365" s="649" t="s">
        <v>17</v>
      </c>
      <c r="D365" s="649" t="s">
        <v>17</v>
      </c>
      <c r="E365" s="738">
        <v>11820</v>
      </c>
      <c r="F365" s="1122" t="s">
        <v>17</v>
      </c>
      <c r="G365" s="1254" t="s">
        <v>17</v>
      </c>
    </row>
    <row r="366" spans="1:7" s="1119" customFormat="1" ht="25.5" x14ac:dyDescent="0.2">
      <c r="A366" s="1135" t="s">
        <v>2925</v>
      </c>
      <c r="B366" s="569" t="s">
        <v>2926</v>
      </c>
      <c r="C366" s="737">
        <v>354</v>
      </c>
      <c r="D366" s="649" t="s">
        <v>2432</v>
      </c>
      <c r="E366" s="738">
        <v>3540</v>
      </c>
      <c r="F366" s="1122" t="s">
        <v>17</v>
      </c>
      <c r="G366" s="1254" t="s">
        <v>17</v>
      </c>
    </row>
    <row r="367" spans="1:7" s="1119" customFormat="1" ht="51" x14ac:dyDescent="0.2">
      <c r="A367" s="1135" t="s">
        <v>2927</v>
      </c>
      <c r="B367" s="569" t="s">
        <v>2928</v>
      </c>
      <c r="C367" s="737">
        <v>711</v>
      </c>
      <c r="D367" s="649" t="s">
        <v>17</v>
      </c>
      <c r="E367" s="738">
        <v>7110</v>
      </c>
      <c r="F367" s="1122" t="s">
        <v>17</v>
      </c>
      <c r="G367" s="1254" t="s">
        <v>17</v>
      </c>
    </row>
    <row r="368" spans="1:7" s="1119" customFormat="1" ht="114.75" x14ac:dyDescent="0.2">
      <c r="A368" s="1135" t="s">
        <v>2929</v>
      </c>
      <c r="B368" s="569" t="s">
        <v>2930</v>
      </c>
      <c r="C368" s="1126"/>
      <c r="D368" s="569" t="s">
        <v>2931</v>
      </c>
      <c r="E368" s="1126"/>
      <c r="F368" s="1127"/>
      <c r="G368" s="1254" t="s">
        <v>17</v>
      </c>
    </row>
    <row r="369" spans="1:7" s="1119" customFormat="1" ht="51" x14ac:dyDescent="0.2">
      <c r="A369" s="1135" t="s">
        <v>2932</v>
      </c>
      <c r="B369" s="569" t="s">
        <v>2933</v>
      </c>
      <c r="C369" s="737">
        <v>354</v>
      </c>
      <c r="D369" s="649" t="s">
        <v>2432</v>
      </c>
      <c r="E369" s="738">
        <v>3540</v>
      </c>
      <c r="F369" s="1122" t="s">
        <v>17</v>
      </c>
      <c r="G369" s="1254" t="s">
        <v>17</v>
      </c>
    </row>
    <row r="370" spans="1:7" s="1119" customFormat="1" ht="51" x14ac:dyDescent="0.2">
      <c r="A370" s="1135" t="s">
        <v>2934</v>
      </c>
      <c r="B370" s="569" t="s">
        <v>2935</v>
      </c>
      <c r="C370" s="737">
        <v>711</v>
      </c>
      <c r="D370" s="649" t="s">
        <v>17</v>
      </c>
      <c r="E370" s="738">
        <v>7110</v>
      </c>
      <c r="F370" s="1122" t="s">
        <v>17</v>
      </c>
      <c r="G370" s="1254" t="s">
        <v>17</v>
      </c>
    </row>
    <row r="371" spans="1:7" s="1119" customFormat="1" ht="51" x14ac:dyDescent="0.2">
      <c r="A371" s="1135" t="s">
        <v>2936</v>
      </c>
      <c r="B371" s="569" t="s">
        <v>2933</v>
      </c>
      <c r="C371" s="737">
        <v>354</v>
      </c>
      <c r="D371" s="649" t="s">
        <v>2432</v>
      </c>
      <c r="E371" s="738">
        <v>3540</v>
      </c>
      <c r="F371" s="1122" t="s">
        <v>17</v>
      </c>
      <c r="G371" s="1254" t="s">
        <v>17</v>
      </c>
    </row>
    <row r="372" spans="1:7" s="1119" customFormat="1" ht="25.5" x14ac:dyDescent="0.2">
      <c r="A372" s="1135" t="s">
        <v>2937</v>
      </c>
      <c r="B372" s="569" t="s">
        <v>2938</v>
      </c>
      <c r="C372" s="649" t="s">
        <v>17</v>
      </c>
      <c r="D372" s="649" t="s">
        <v>17</v>
      </c>
      <c r="E372" s="738">
        <v>7110</v>
      </c>
      <c r="F372" s="1122" t="s">
        <v>17</v>
      </c>
      <c r="G372" s="1254" t="s">
        <v>17</v>
      </c>
    </row>
    <row r="373" spans="1:7" s="1119" customFormat="1" ht="25.5" x14ac:dyDescent="0.2">
      <c r="A373" s="1135" t="s">
        <v>2939</v>
      </c>
      <c r="B373" s="569" t="s">
        <v>2940</v>
      </c>
      <c r="C373" s="649" t="s">
        <v>17</v>
      </c>
      <c r="D373" s="649" t="s">
        <v>17</v>
      </c>
      <c r="E373" s="738">
        <v>11820</v>
      </c>
      <c r="F373" s="1122" t="s">
        <v>17</v>
      </c>
      <c r="G373" s="1254" t="s">
        <v>17</v>
      </c>
    </row>
    <row r="374" spans="1:7" s="1119" customFormat="1" ht="12.75" x14ac:dyDescent="0.2">
      <c r="A374" s="1130" t="s">
        <v>2941</v>
      </c>
      <c r="B374" s="1126" t="s">
        <v>2942</v>
      </c>
      <c r="C374" s="649" t="s">
        <v>17</v>
      </c>
      <c r="D374" s="649" t="s">
        <v>17</v>
      </c>
      <c r="E374" s="738">
        <v>11820</v>
      </c>
      <c r="F374" s="1122" t="s">
        <v>17</v>
      </c>
      <c r="G374" s="1254" t="s">
        <v>17</v>
      </c>
    </row>
    <row r="375" spans="1:7" s="1119" customFormat="1" ht="12.75" x14ac:dyDescent="0.2">
      <c r="A375" s="1130" t="s">
        <v>2943</v>
      </c>
      <c r="B375" s="1126" t="s">
        <v>2944</v>
      </c>
      <c r="C375" s="649" t="s">
        <v>17</v>
      </c>
      <c r="D375" s="649" t="s">
        <v>17</v>
      </c>
      <c r="E375" s="738">
        <v>11820</v>
      </c>
      <c r="F375" s="1122" t="s">
        <v>17</v>
      </c>
      <c r="G375" s="1254" t="s">
        <v>17</v>
      </c>
    </row>
    <row r="376" spans="1:7" s="1119" customFormat="1" ht="12.75" x14ac:dyDescent="0.2">
      <c r="A376" s="1130" t="s">
        <v>2945</v>
      </c>
      <c r="B376" s="1126" t="s">
        <v>2946</v>
      </c>
      <c r="C376" s="649" t="s">
        <v>17</v>
      </c>
      <c r="D376" s="649" t="s">
        <v>17</v>
      </c>
      <c r="E376" s="738">
        <v>11820</v>
      </c>
      <c r="F376" s="1122" t="s">
        <v>17</v>
      </c>
      <c r="G376" s="1254" t="s">
        <v>17</v>
      </c>
    </row>
    <row r="377" spans="1:7" s="1119" customFormat="1" ht="12.75" x14ac:dyDescent="0.2">
      <c r="A377" s="1130" t="s">
        <v>2947</v>
      </c>
      <c r="B377" s="1126" t="s">
        <v>2948</v>
      </c>
      <c r="C377" s="649" t="s">
        <v>17</v>
      </c>
      <c r="D377" s="649" t="s">
        <v>17</v>
      </c>
      <c r="E377" s="738">
        <v>11820</v>
      </c>
      <c r="F377" s="1122" t="s">
        <v>17</v>
      </c>
      <c r="G377" s="1254" t="s">
        <v>17</v>
      </c>
    </row>
    <row r="378" spans="1:7" s="1119" customFormat="1" ht="12.75" x14ac:dyDescent="0.2">
      <c r="A378" s="1130">
        <v>585</v>
      </c>
      <c r="B378" s="1126" t="s">
        <v>2949</v>
      </c>
      <c r="C378" s="649" t="s">
        <v>17</v>
      </c>
      <c r="D378" s="649" t="s">
        <v>17</v>
      </c>
      <c r="E378" s="738">
        <v>11820</v>
      </c>
      <c r="F378" s="1122" t="s">
        <v>17</v>
      </c>
      <c r="G378" s="1254" t="s">
        <v>17</v>
      </c>
    </row>
    <row r="379" spans="1:7" s="1119" customFormat="1" ht="12.75" x14ac:dyDescent="0.2">
      <c r="A379" s="1130" t="s">
        <v>2950</v>
      </c>
      <c r="B379" s="1126" t="s">
        <v>2951</v>
      </c>
      <c r="C379" s="649" t="s">
        <v>17</v>
      </c>
      <c r="D379" s="649" t="s">
        <v>17</v>
      </c>
      <c r="E379" s="738">
        <v>11820</v>
      </c>
      <c r="F379" s="1122" t="s">
        <v>17</v>
      </c>
      <c r="G379" s="1254" t="s">
        <v>17</v>
      </c>
    </row>
    <row r="380" spans="1:7" s="1119" customFormat="1" ht="18.75" customHeight="1" x14ac:dyDescent="0.2">
      <c r="A380" s="1413" t="s">
        <v>2952</v>
      </c>
      <c r="B380" s="1414"/>
      <c r="C380" s="741"/>
      <c r="D380" s="742"/>
      <c r="E380" s="743"/>
      <c r="F380" s="1123"/>
      <c r="G380" s="1156"/>
    </row>
    <row r="381" spans="1:7" s="1119" customFormat="1" ht="12.75" x14ac:dyDescent="0.2">
      <c r="A381" s="1130">
        <v>604</v>
      </c>
      <c r="B381" s="1126" t="s">
        <v>2953</v>
      </c>
      <c r="C381" s="649" t="s">
        <v>17</v>
      </c>
      <c r="D381" s="649" t="s">
        <v>17</v>
      </c>
      <c r="E381" s="738">
        <v>11820</v>
      </c>
      <c r="F381" s="1122" t="s">
        <v>17</v>
      </c>
      <c r="G381" s="1254" t="s">
        <v>17</v>
      </c>
    </row>
    <row r="382" spans="1:7" s="1119" customFormat="1" ht="12.75" x14ac:dyDescent="0.2">
      <c r="A382" s="1130">
        <v>610</v>
      </c>
      <c r="B382" s="1126" t="s">
        <v>2954</v>
      </c>
      <c r="C382" s="649" t="s">
        <v>17</v>
      </c>
      <c r="D382" s="649" t="s">
        <v>17</v>
      </c>
      <c r="E382" s="738">
        <v>11820</v>
      </c>
      <c r="F382" s="1122" t="s">
        <v>17</v>
      </c>
      <c r="G382" s="1254" t="s">
        <v>17</v>
      </c>
    </row>
    <row r="383" spans="1:7" s="1119" customFormat="1" ht="63.75" x14ac:dyDescent="0.2">
      <c r="A383" s="1130" t="s">
        <v>2955</v>
      </c>
      <c r="B383" s="1126" t="s">
        <v>2956</v>
      </c>
      <c r="C383" s="1126"/>
      <c r="D383" s="1132" t="s">
        <v>2957</v>
      </c>
      <c r="E383" s="1126"/>
      <c r="F383" s="1127"/>
      <c r="G383" s="1254" t="s">
        <v>17</v>
      </c>
    </row>
    <row r="384" spans="1:7" s="1119" customFormat="1" ht="63.75" x14ac:dyDescent="0.2">
      <c r="A384" s="1130" t="s">
        <v>2958</v>
      </c>
      <c r="B384" s="569" t="s">
        <v>2959</v>
      </c>
      <c r="C384" s="1126"/>
      <c r="D384" s="1132" t="s">
        <v>2957</v>
      </c>
      <c r="E384" s="1126"/>
      <c r="F384" s="1127"/>
      <c r="G384" s="1254" t="s">
        <v>17</v>
      </c>
    </row>
    <row r="385" spans="1:7" s="1119" customFormat="1" ht="76.5" x14ac:dyDescent="0.2">
      <c r="A385" s="1130" t="s">
        <v>2960</v>
      </c>
      <c r="B385" s="569" t="s">
        <v>2961</v>
      </c>
      <c r="C385" s="1126"/>
      <c r="D385" s="1132" t="s">
        <v>2957</v>
      </c>
      <c r="E385" s="1126"/>
      <c r="F385" s="1127"/>
      <c r="G385" s="1254" t="s">
        <v>17</v>
      </c>
    </row>
    <row r="386" spans="1:7" s="1119" customFormat="1" ht="15.75" customHeight="1" x14ac:dyDescent="0.2">
      <c r="A386" s="1413" t="s">
        <v>2962</v>
      </c>
      <c r="B386" s="1414"/>
      <c r="C386" s="741"/>
      <c r="D386" s="742"/>
      <c r="E386" s="743"/>
      <c r="F386" s="1123"/>
      <c r="G386" s="1156"/>
    </row>
    <row r="387" spans="1:7" s="1119" customFormat="1" ht="38.25" x14ac:dyDescent="0.2">
      <c r="A387" s="1130" t="s">
        <v>2963</v>
      </c>
      <c r="B387" s="569" t="s">
        <v>2964</v>
      </c>
      <c r="C387" s="649" t="s">
        <v>17</v>
      </c>
      <c r="D387" s="649" t="s">
        <v>17</v>
      </c>
      <c r="E387" s="738">
        <v>11820</v>
      </c>
      <c r="F387" s="1122" t="s">
        <v>17</v>
      </c>
      <c r="G387" s="1254" t="s">
        <v>17</v>
      </c>
    </row>
    <row r="388" spans="1:7" s="1119" customFormat="1" ht="15.75" customHeight="1" x14ac:dyDescent="0.2">
      <c r="A388" s="1413" t="s">
        <v>2965</v>
      </c>
      <c r="B388" s="1414"/>
      <c r="C388" s="741"/>
      <c r="D388" s="742"/>
      <c r="E388" s="743"/>
      <c r="F388" s="1123"/>
      <c r="G388" s="1156"/>
    </row>
    <row r="389" spans="1:7" s="1119" customFormat="1" ht="114.75" x14ac:dyDescent="0.2">
      <c r="A389" s="1130" t="s">
        <v>2966</v>
      </c>
      <c r="B389" s="1132" t="s">
        <v>2967</v>
      </c>
      <c r="C389" s="649" t="s">
        <v>17</v>
      </c>
      <c r="D389" s="649" t="s">
        <v>17</v>
      </c>
      <c r="E389" s="738">
        <v>11820</v>
      </c>
      <c r="F389" s="1122" t="s">
        <v>17</v>
      </c>
      <c r="G389" s="1254" t="s">
        <v>17</v>
      </c>
    </row>
    <row r="390" spans="1:7" s="1119" customFormat="1" ht="140.25" x14ac:dyDescent="0.2">
      <c r="A390" s="1130" t="s">
        <v>2968</v>
      </c>
      <c r="B390" s="569" t="s">
        <v>2969</v>
      </c>
      <c r="C390" s="649" t="s">
        <v>17</v>
      </c>
      <c r="D390" s="649" t="s">
        <v>17</v>
      </c>
      <c r="E390" s="738">
        <v>11820</v>
      </c>
      <c r="F390" s="1122" t="s">
        <v>17</v>
      </c>
      <c r="G390" s="1254" t="s">
        <v>17</v>
      </c>
    </row>
    <row r="391" spans="1:7" s="1119" customFormat="1" ht="12.75" x14ac:dyDescent="0.2">
      <c r="A391" s="1130" t="s">
        <v>2970</v>
      </c>
      <c r="B391" s="1130" t="s">
        <v>2971</v>
      </c>
      <c r="C391" s="649" t="s">
        <v>17</v>
      </c>
      <c r="D391" s="649" t="s">
        <v>17</v>
      </c>
      <c r="E391" s="738">
        <v>11820</v>
      </c>
      <c r="F391" s="1122" t="s">
        <v>17</v>
      </c>
      <c r="G391" s="1254" t="s">
        <v>17</v>
      </c>
    </row>
    <row r="392" spans="1:7" s="1119" customFormat="1" ht="38.25" x14ac:dyDescent="0.2">
      <c r="A392" s="1130" t="s">
        <v>2972</v>
      </c>
      <c r="B392" s="569" t="s">
        <v>2973</v>
      </c>
      <c r="C392" s="649" t="s">
        <v>17</v>
      </c>
      <c r="D392" s="649" t="s">
        <v>17</v>
      </c>
      <c r="E392" s="738">
        <v>11820</v>
      </c>
      <c r="F392" s="1122" t="s">
        <v>17</v>
      </c>
      <c r="G392" s="1254" t="s">
        <v>17</v>
      </c>
    </row>
    <row r="393" spans="1:7" s="1119" customFormat="1" ht="51" x14ac:dyDescent="0.2">
      <c r="A393" s="1130" t="s">
        <v>2974</v>
      </c>
      <c r="B393" s="1133" t="s">
        <v>2975</v>
      </c>
      <c r="C393" s="649" t="s">
        <v>17</v>
      </c>
      <c r="D393" s="649" t="s">
        <v>17</v>
      </c>
      <c r="E393" s="738">
        <v>9460</v>
      </c>
      <c r="F393" s="1122" t="s">
        <v>17</v>
      </c>
      <c r="G393" s="1254" t="s">
        <v>17</v>
      </c>
    </row>
    <row r="394" spans="1:7" s="1119" customFormat="1" ht="38.25" x14ac:dyDescent="0.2">
      <c r="A394" s="1130" t="s">
        <v>2976</v>
      </c>
      <c r="B394" s="1133" t="s">
        <v>2977</v>
      </c>
      <c r="C394" s="649" t="s">
        <v>17</v>
      </c>
      <c r="D394" s="649" t="s">
        <v>17</v>
      </c>
      <c r="E394" s="738">
        <v>11820</v>
      </c>
      <c r="F394" s="1122" t="s">
        <v>17</v>
      </c>
      <c r="G394" s="1254" t="s">
        <v>17</v>
      </c>
    </row>
    <row r="395" spans="1:7" s="1119" customFormat="1" ht="76.5" x14ac:dyDescent="0.2">
      <c r="A395" s="1130" t="s">
        <v>2978</v>
      </c>
      <c r="B395" s="1133" t="s">
        <v>2979</v>
      </c>
      <c r="C395" s="649" t="s">
        <v>17</v>
      </c>
      <c r="D395" s="649" t="s">
        <v>17</v>
      </c>
      <c r="E395" s="738">
        <v>9460</v>
      </c>
      <c r="F395" s="1122" t="s">
        <v>17</v>
      </c>
      <c r="G395" s="1254" t="s">
        <v>17</v>
      </c>
    </row>
    <row r="396" spans="1:7" s="1119" customFormat="1" ht="63.75" x14ac:dyDescent="0.2">
      <c r="A396" s="1130" t="s">
        <v>2980</v>
      </c>
      <c r="B396" s="1133" t="s">
        <v>2981</v>
      </c>
      <c r="C396" s="649" t="s">
        <v>17</v>
      </c>
      <c r="D396" s="649" t="s">
        <v>17</v>
      </c>
      <c r="E396" s="738">
        <v>11820</v>
      </c>
      <c r="F396" s="1122" t="s">
        <v>17</v>
      </c>
      <c r="G396" s="1254" t="s">
        <v>17</v>
      </c>
    </row>
    <row r="397" spans="1:7" s="1119" customFormat="1" ht="76.5" x14ac:dyDescent="0.2">
      <c r="A397" s="1130" t="s">
        <v>2982</v>
      </c>
      <c r="B397" s="1133" t="s">
        <v>2983</v>
      </c>
      <c r="C397" s="649" t="s">
        <v>17</v>
      </c>
      <c r="D397" s="649" t="s">
        <v>17</v>
      </c>
      <c r="E397" s="738">
        <v>9460</v>
      </c>
      <c r="F397" s="1122" t="s">
        <v>17</v>
      </c>
      <c r="G397" s="1254" t="s">
        <v>17</v>
      </c>
    </row>
    <row r="398" spans="1:7" s="1119" customFormat="1" ht="102" x14ac:dyDescent="0.2">
      <c r="A398" s="1130" t="s">
        <v>2984</v>
      </c>
      <c r="B398" s="569" t="s">
        <v>2985</v>
      </c>
      <c r="C398" s="649" t="s">
        <v>17</v>
      </c>
      <c r="D398" s="649" t="s">
        <v>17</v>
      </c>
      <c r="E398" s="738">
        <v>11820</v>
      </c>
      <c r="F398" s="1122" t="s">
        <v>17</v>
      </c>
      <c r="G398" s="1254" t="s">
        <v>17</v>
      </c>
    </row>
    <row r="399" spans="1:7" s="1119" customFormat="1" ht="38.25" x14ac:dyDescent="0.2">
      <c r="A399" s="1130" t="s">
        <v>2986</v>
      </c>
      <c r="B399" s="569" t="s">
        <v>2987</v>
      </c>
      <c r="C399" s="649" t="s">
        <v>17</v>
      </c>
      <c r="D399" s="649" t="s">
        <v>17</v>
      </c>
      <c r="E399" s="738">
        <v>11820</v>
      </c>
      <c r="F399" s="1122" t="s">
        <v>17</v>
      </c>
      <c r="G399" s="1254" t="s">
        <v>17</v>
      </c>
    </row>
    <row r="400" spans="1:7" s="1119" customFormat="1" ht="89.25" x14ac:dyDescent="0.2">
      <c r="A400" s="1130" t="s">
        <v>2988</v>
      </c>
      <c r="B400" s="569" t="s">
        <v>2989</v>
      </c>
      <c r="C400" s="649" t="s">
        <v>17</v>
      </c>
      <c r="D400" s="649" t="s">
        <v>17</v>
      </c>
      <c r="E400" s="738">
        <v>11820</v>
      </c>
      <c r="F400" s="1122" t="s">
        <v>17</v>
      </c>
      <c r="G400" s="1254" t="s">
        <v>17</v>
      </c>
    </row>
    <row r="401" spans="1:8" s="1119" customFormat="1" ht="38.25" x14ac:dyDescent="0.2">
      <c r="A401" s="1130" t="s">
        <v>2990</v>
      </c>
      <c r="B401" s="569" t="s">
        <v>2991</v>
      </c>
      <c r="C401" s="649" t="s">
        <v>17</v>
      </c>
      <c r="D401" s="649" t="s">
        <v>17</v>
      </c>
      <c r="E401" s="738">
        <v>23640</v>
      </c>
      <c r="F401" s="1122" t="s">
        <v>17</v>
      </c>
      <c r="G401" s="1254" t="s">
        <v>17</v>
      </c>
    </row>
    <row r="402" spans="1:8" s="1119" customFormat="1" ht="51" x14ac:dyDescent="0.2">
      <c r="A402" s="1130" t="s">
        <v>2992</v>
      </c>
      <c r="B402" s="569" t="s">
        <v>2993</v>
      </c>
      <c r="C402" s="649" t="s">
        <v>17</v>
      </c>
      <c r="D402" s="649" t="s">
        <v>17</v>
      </c>
      <c r="E402" s="738">
        <v>23640</v>
      </c>
      <c r="F402" s="1122" t="s">
        <v>17</v>
      </c>
      <c r="G402" s="1254" t="s">
        <v>17</v>
      </c>
    </row>
    <row r="403" spans="1:8" s="1119" customFormat="1" ht="38.25" x14ac:dyDescent="0.2">
      <c r="A403" s="1130" t="s">
        <v>2994</v>
      </c>
      <c r="B403" s="569" t="s">
        <v>2995</v>
      </c>
      <c r="C403" s="649" t="s">
        <v>17</v>
      </c>
      <c r="D403" s="649" t="s">
        <v>17</v>
      </c>
      <c r="E403" s="738">
        <v>23640</v>
      </c>
      <c r="F403" s="1122" t="s">
        <v>17</v>
      </c>
      <c r="G403" s="1254" t="s">
        <v>17</v>
      </c>
    </row>
    <row r="404" spans="1:8" s="1119" customFormat="1" ht="51" x14ac:dyDescent="0.2">
      <c r="A404" s="1130" t="s">
        <v>2996</v>
      </c>
      <c r="B404" s="569" t="s">
        <v>2997</v>
      </c>
      <c r="C404" s="649" t="s">
        <v>17</v>
      </c>
      <c r="D404" s="649" t="s">
        <v>17</v>
      </c>
      <c r="E404" s="738">
        <v>23640</v>
      </c>
      <c r="F404" s="1122" t="s">
        <v>17</v>
      </c>
      <c r="G404" s="1254" t="s">
        <v>17</v>
      </c>
    </row>
    <row r="405" spans="1:8" s="1119" customFormat="1" ht="51" x14ac:dyDescent="0.2">
      <c r="A405" s="1130" t="s">
        <v>2998</v>
      </c>
      <c r="B405" s="569" t="s">
        <v>2999</v>
      </c>
      <c r="C405" s="649" t="s">
        <v>17</v>
      </c>
      <c r="D405" s="649" t="s">
        <v>17</v>
      </c>
      <c r="E405" s="738">
        <v>23640</v>
      </c>
      <c r="F405" s="1122" t="s">
        <v>17</v>
      </c>
      <c r="G405" s="1254" t="s">
        <v>17</v>
      </c>
    </row>
    <row r="406" spans="1:8" s="1119" customFormat="1" ht="63.75" x14ac:dyDescent="0.2">
      <c r="A406" s="1160" t="s">
        <v>3000</v>
      </c>
      <c r="B406" s="1161" t="s">
        <v>3001</v>
      </c>
      <c r="C406" s="1162" t="s">
        <v>17</v>
      </c>
      <c r="D406" s="1162" t="s">
        <v>17</v>
      </c>
      <c r="E406" s="1163">
        <v>23640</v>
      </c>
      <c r="F406" s="1164" t="s">
        <v>17</v>
      </c>
      <c r="G406" s="1255" t="s">
        <v>17</v>
      </c>
    </row>
    <row r="407" spans="1:8" s="1119" customFormat="1" ht="12.75" x14ac:dyDescent="0.2">
      <c r="A407" s="1136"/>
      <c r="B407" s="1136"/>
      <c r="C407" s="1136"/>
      <c r="D407" s="1136"/>
      <c r="E407" s="1136"/>
      <c r="F407" s="1136"/>
      <c r="G407" s="1150"/>
      <c r="H407" s="1252"/>
    </row>
    <row r="408" spans="1:8" s="1119" customFormat="1" ht="12.75" x14ac:dyDescent="0.2">
      <c r="A408" s="1136"/>
      <c r="B408" s="1136"/>
      <c r="C408" s="1136"/>
      <c r="D408" s="1136"/>
      <c r="E408" s="1136"/>
      <c r="F408" s="1136"/>
      <c r="G408" s="1150"/>
      <c r="H408" s="1252"/>
    </row>
    <row r="409" spans="1:8" s="1119" customFormat="1" ht="12.75" x14ac:dyDescent="0.2">
      <c r="A409" s="1136"/>
      <c r="B409" s="1136"/>
      <c r="C409" s="1136"/>
      <c r="D409" s="1136"/>
      <c r="E409" s="1136"/>
      <c r="F409" s="1136"/>
      <c r="G409" s="1150"/>
      <c r="H409" s="1252"/>
    </row>
    <row r="410" spans="1:8" s="1119" customFormat="1" ht="12.75" x14ac:dyDescent="0.2">
      <c r="A410" s="1136"/>
      <c r="B410" s="1136"/>
      <c r="C410" s="1136"/>
      <c r="D410" s="1136"/>
      <c r="E410" s="1136"/>
      <c r="F410" s="1136"/>
      <c r="G410" s="1150"/>
      <c r="H410" s="1252"/>
    </row>
    <row r="411" spans="1:8" x14ac:dyDescent="0.25">
      <c r="A411" s="1137"/>
      <c r="B411" s="1137"/>
      <c r="C411" s="1137"/>
      <c r="D411" s="1137"/>
      <c r="E411" s="1137"/>
      <c r="F411" s="1137"/>
      <c r="H411" s="1253"/>
    </row>
    <row r="412" spans="1:8" x14ac:dyDescent="0.25">
      <c r="A412" s="1137"/>
      <c r="B412" s="1137"/>
      <c r="C412" s="1137"/>
      <c r="D412" s="1137"/>
      <c r="E412" s="1137"/>
      <c r="F412" s="1137"/>
      <c r="H412" s="1253"/>
    </row>
    <row r="413" spans="1:8" x14ac:dyDescent="0.25">
      <c r="A413" s="1137"/>
      <c r="B413" s="1137"/>
      <c r="C413" s="1137"/>
      <c r="D413" s="1137"/>
      <c r="E413" s="1137"/>
      <c r="F413" s="1137"/>
      <c r="H413" s="1253"/>
    </row>
    <row r="414" spans="1:8" x14ac:dyDescent="0.25">
      <c r="A414" s="1137"/>
      <c r="B414" s="1137"/>
      <c r="C414" s="1137"/>
      <c r="D414" s="1137"/>
      <c r="E414" s="1137"/>
      <c r="F414" s="1137"/>
      <c r="H414" s="1253"/>
    </row>
    <row r="415" spans="1:8" x14ac:dyDescent="0.25">
      <c r="A415" s="1137"/>
      <c r="B415" s="1137"/>
      <c r="C415" s="1137"/>
      <c r="D415" s="1137"/>
      <c r="E415" s="1137"/>
      <c r="F415" s="1137"/>
      <c r="H415" s="1253"/>
    </row>
    <row r="416" spans="1:8" x14ac:dyDescent="0.25">
      <c r="A416" s="1137"/>
      <c r="B416" s="1137"/>
      <c r="C416" s="1137"/>
      <c r="D416" s="1137"/>
      <c r="E416" s="1137"/>
      <c r="F416" s="1137"/>
      <c r="H416" s="1253"/>
    </row>
    <row r="417" spans="1:8" x14ac:dyDescent="0.25">
      <c r="A417" s="1137"/>
      <c r="B417" s="1137"/>
      <c r="C417" s="1137"/>
      <c r="D417" s="1137"/>
      <c r="E417" s="1137"/>
      <c r="F417" s="1137"/>
      <c r="H417" s="1253"/>
    </row>
    <row r="418" spans="1:8" x14ac:dyDescent="0.25">
      <c r="A418" s="1137"/>
      <c r="B418" s="1137"/>
      <c r="C418" s="1137"/>
      <c r="D418" s="1137"/>
      <c r="E418" s="1137"/>
      <c r="F418" s="1137"/>
      <c r="H418" s="1253"/>
    </row>
    <row r="419" spans="1:8" x14ac:dyDescent="0.25">
      <c r="A419" s="1137"/>
      <c r="B419" s="1137"/>
      <c r="C419" s="1137"/>
      <c r="D419" s="1137"/>
      <c r="E419" s="1137"/>
      <c r="F419" s="1137"/>
      <c r="H419" s="1253"/>
    </row>
    <row r="420" spans="1:8" x14ac:dyDescent="0.25">
      <c r="A420" s="1137"/>
      <c r="B420" s="1137"/>
      <c r="C420" s="1137"/>
      <c r="D420" s="1137"/>
      <c r="E420" s="1137"/>
      <c r="F420" s="1137"/>
      <c r="H420" s="1253"/>
    </row>
    <row r="421" spans="1:8" x14ac:dyDescent="0.25">
      <c r="A421" s="1137"/>
      <c r="B421" s="1137"/>
      <c r="C421" s="1137"/>
      <c r="D421" s="1137"/>
      <c r="E421" s="1137"/>
      <c r="F421" s="1137"/>
      <c r="H421" s="1253"/>
    </row>
    <row r="422" spans="1:8" x14ac:dyDescent="0.25">
      <c r="A422" s="1137"/>
      <c r="B422" s="1137"/>
      <c r="C422" s="1137"/>
      <c r="D422" s="1137"/>
      <c r="E422" s="1137"/>
      <c r="F422" s="1137"/>
      <c r="H422" s="1253"/>
    </row>
    <row r="423" spans="1:8" x14ac:dyDescent="0.25">
      <c r="A423" s="1137"/>
      <c r="B423" s="1137"/>
      <c r="C423" s="1137"/>
      <c r="D423" s="1137"/>
      <c r="E423" s="1137"/>
      <c r="F423" s="1137"/>
      <c r="H423" s="1253"/>
    </row>
    <row r="424" spans="1:8" x14ac:dyDescent="0.25">
      <c r="A424" s="1137"/>
      <c r="B424" s="1137"/>
      <c r="C424" s="1137"/>
      <c r="D424" s="1137"/>
      <c r="E424" s="1137"/>
      <c r="F424" s="1137"/>
      <c r="H424" s="1253"/>
    </row>
    <row r="425" spans="1:8" x14ac:dyDescent="0.25">
      <c r="A425" s="1137"/>
      <c r="B425" s="1137"/>
      <c r="C425" s="1137"/>
      <c r="D425" s="1137"/>
      <c r="E425" s="1137"/>
      <c r="F425" s="1137"/>
      <c r="H425" s="1253"/>
    </row>
    <row r="426" spans="1:8" x14ac:dyDescent="0.25">
      <c r="A426" s="1137"/>
      <c r="B426" s="1137"/>
      <c r="C426" s="1137"/>
      <c r="D426" s="1137"/>
      <c r="E426" s="1137"/>
      <c r="F426" s="1137"/>
      <c r="H426" s="1253"/>
    </row>
    <row r="427" spans="1:8" x14ac:dyDescent="0.25">
      <c r="A427" s="1137"/>
      <c r="B427" s="1137"/>
      <c r="C427" s="1137"/>
      <c r="D427" s="1137"/>
      <c r="E427" s="1137"/>
      <c r="F427" s="1137"/>
      <c r="H427" s="1253"/>
    </row>
    <row r="428" spans="1:8" x14ac:dyDescent="0.25">
      <c r="A428" s="1137"/>
      <c r="B428" s="1137"/>
      <c r="C428" s="1137"/>
      <c r="D428" s="1137"/>
      <c r="E428" s="1137"/>
      <c r="F428" s="1137"/>
      <c r="H428" s="1253"/>
    </row>
    <row r="429" spans="1:8" x14ac:dyDescent="0.25">
      <c r="A429" s="1137"/>
      <c r="B429" s="1137"/>
      <c r="C429" s="1137"/>
      <c r="D429" s="1137"/>
      <c r="E429" s="1137"/>
      <c r="F429" s="1137"/>
      <c r="H429" s="1253"/>
    </row>
    <row r="430" spans="1:8" x14ac:dyDescent="0.25">
      <c r="A430" s="1137"/>
      <c r="B430" s="1137"/>
      <c r="C430" s="1137"/>
      <c r="D430" s="1137"/>
      <c r="E430" s="1137"/>
      <c r="F430" s="1137"/>
      <c r="H430" s="1253"/>
    </row>
    <row r="431" spans="1:8" x14ac:dyDescent="0.25">
      <c r="A431" s="1137"/>
      <c r="B431" s="1137"/>
      <c r="C431" s="1137"/>
      <c r="D431" s="1137"/>
      <c r="E431" s="1137"/>
      <c r="F431" s="1137"/>
      <c r="H431" s="1253"/>
    </row>
    <row r="432" spans="1:8" x14ac:dyDescent="0.25">
      <c r="A432" s="1137"/>
      <c r="B432" s="1137"/>
      <c r="C432" s="1137"/>
      <c r="D432" s="1137"/>
      <c r="E432" s="1137"/>
      <c r="F432" s="1137"/>
      <c r="H432" s="1253"/>
    </row>
    <row r="433" spans="1:8" x14ac:dyDescent="0.25">
      <c r="A433" s="1137"/>
      <c r="B433" s="1137"/>
      <c r="C433" s="1137"/>
      <c r="D433" s="1137"/>
      <c r="E433" s="1137"/>
      <c r="F433" s="1137"/>
      <c r="H433" s="1253"/>
    </row>
    <row r="434" spans="1:8" x14ac:dyDescent="0.25">
      <c r="A434" s="1137"/>
      <c r="B434" s="1137"/>
      <c r="C434" s="1137"/>
      <c r="D434" s="1137"/>
      <c r="E434" s="1137"/>
      <c r="F434" s="1137"/>
      <c r="H434" s="1253"/>
    </row>
    <row r="435" spans="1:8" x14ac:dyDescent="0.25">
      <c r="A435" s="1137"/>
      <c r="B435" s="1137"/>
      <c r="C435" s="1137"/>
      <c r="D435" s="1137"/>
      <c r="E435" s="1137"/>
      <c r="F435" s="1137"/>
      <c r="H435" s="1253"/>
    </row>
    <row r="436" spans="1:8" x14ac:dyDescent="0.25">
      <c r="A436" s="1137"/>
      <c r="B436" s="1137"/>
      <c r="C436" s="1137"/>
      <c r="D436" s="1137"/>
      <c r="E436" s="1137"/>
      <c r="F436" s="1137"/>
      <c r="H436" s="1253"/>
    </row>
    <row r="437" spans="1:8" x14ac:dyDescent="0.25">
      <c r="A437" s="1137"/>
      <c r="B437" s="1137"/>
      <c r="C437" s="1137"/>
      <c r="D437" s="1137"/>
      <c r="E437" s="1137"/>
      <c r="F437" s="1137"/>
      <c r="H437" s="1253"/>
    </row>
    <row r="438" spans="1:8" x14ac:dyDescent="0.25">
      <c r="A438" s="1137"/>
      <c r="B438" s="1137"/>
      <c r="C438" s="1137"/>
      <c r="D438" s="1137"/>
      <c r="E438" s="1137"/>
      <c r="F438" s="1137"/>
      <c r="H438" s="1253"/>
    </row>
    <row r="439" spans="1:8" x14ac:dyDescent="0.25">
      <c r="A439" s="1137"/>
      <c r="B439" s="1137"/>
      <c r="C439" s="1137"/>
      <c r="D439" s="1137"/>
      <c r="E439" s="1137"/>
      <c r="F439" s="1137"/>
      <c r="H439" s="1253"/>
    </row>
    <row r="440" spans="1:8" x14ac:dyDescent="0.25">
      <c r="A440" s="1137"/>
      <c r="B440" s="1137"/>
      <c r="C440" s="1137"/>
      <c r="D440" s="1137"/>
      <c r="E440" s="1137"/>
      <c r="F440" s="1137"/>
      <c r="H440" s="1253"/>
    </row>
    <row r="441" spans="1:8" x14ac:dyDescent="0.25">
      <c r="A441" s="1137"/>
      <c r="B441" s="1137"/>
      <c r="C441" s="1137"/>
      <c r="D441" s="1137"/>
      <c r="E441" s="1137"/>
      <c r="F441" s="1137"/>
      <c r="H441" s="1253"/>
    </row>
    <row r="442" spans="1:8" x14ac:dyDescent="0.25">
      <c r="A442" s="1137"/>
      <c r="B442" s="1137"/>
      <c r="C442" s="1137"/>
      <c r="D442" s="1137"/>
      <c r="E442" s="1137"/>
      <c r="F442" s="1137"/>
      <c r="H442" s="1253"/>
    </row>
    <row r="443" spans="1:8" x14ac:dyDescent="0.25">
      <c r="A443" s="1137"/>
      <c r="B443" s="1137"/>
      <c r="C443" s="1137"/>
      <c r="D443" s="1137"/>
      <c r="E443" s="1137"/>
      <c r="F443" s="1137"/>
      <c r="H443" s="1253"/>
    </row>
    <row r="444" spans="1:8" x14ac:dyDescent="0.25">
      <c r="A444" s="1137"/>
      <c r="B444" s="1137"/>
      <c r="C444" s="1137"/>
      <c r="D444" s="1137"/>
      <c r="E444" s="1137"/>
      <c r="F444" s="1137"/>
      <c r="H444" s="1253"/>
    </row>
    <row r="445" spans="1:8" x14ac:dyDescent="0.25">
      <c r="A445" s="1137"/>
      <c r="B445" s="1137"/>
      <c r="C445" s="1137"/>
      <c r="D445" s="1137"/>
      <c r="E445" s="1137"/>
      <c r="F445" s="1137"/>
      <c r="H445" s="1253"/>
    </row>
    <row r="446" spans="1:8" x14ac:dyDescent="0.25">
      <c r="A446" s="1137"/>
      <c r="B446" s="1137"/>
      <c r="C446" s="1137"/>
      <c r="D446" s="1137"/>
      <c r="E446" s="1137"/>
      <c r="F446" s="1137"/>
      <c r="H446" s="1253"/>
    </row>
    <row r="447" spans="1:8" x14ac:dyDescent="0.25">
      <c r="A447" s="1137"/>
      <c r="B447" s="1137"/>
      <c r="C447" s="1137"/>
      <c r="D447" s="1137"/>
      <c r="E447" s="1137"/>
      <c r="F447" s="1137"/>
      <c r="H447" s="1253"/>
    </row>
    <row r="448" spans="1:8" x14ac:dyDescent="0.25">
      <c r="A448" s="1137"/>
      <c r="B448" s="1137"/>
      <c r="C448" s="1137"/>
      <c r="D448" s="1137"/>
      <c r="E448" s="1137"/>
      <c r="F448" s="1137"/>
      <c r="H448" s="1253"/>
    </row>
    <row r="449" spans="1:8" x14ac:dyDescent="0.25">
      <c r="A449" s="1137"/>
      <c r="B449" s="1137"/>
      <c r="C449" s="1137"/>
      <c r="D449" s="1137"/>
      <c r="E449" s="1137"/>
      <c r="F449" s="1137"/>
      <c r="H449" s="1253"/>
    </row>
    <row r="450" spans="1:8" x14ac:dyDescent="0.25">
      <c r="A450" s="1137"/>
      <c r="B450" s="1137"/>
      <c r="C450" s="1137"/>
      <c r="D450" s="1137"/>
      <c r="E450" s="1137"/>
      <c r="F450" s="1137"/>
      <c r="H450" s="1253"/>
    </row>
    <row r="451" spans="1:8" x14ac:dyDescent="0.25">
      <c r="A451" s="1137"/>
      <c r="B451" s="1137"/>
      <c r="C451" s="1137"/>
      <c r="D451" s="1137"/>
      <c r="E451" s="1137"/>
      <c r="F451" s="1137"/>
      <c r="H451" s="1253"/>
    </row>
    <row r="452" spans="1:8" x14ac:dyDescent="0.25">
      <c r="A452" s="1137"/>
      <c r="B452" s="1137"/>
      <c r="C452" s="1137"/>
      <c r="D452" s="1137"/>
      <c r="E452" s="1137"/>
      <c r="F452" s="1137"/>
      <c r="H452" s="1253"/>
    </row>
    <row r="453" spans="1:8" x14ac:dyDescent="0.25">
      <c r="A453" s="1137"/>
      <c r="B453" s="1137"/>
      <c r="C453" s="1137"/>
      <c r="D453" s="1137"/>
      <c r="E453" s="1137"/>
      <c r="F453" s="1137"/>
      <c r="H453" s="1253"/>
    </row>
    <row r="454" spans="1:8" x14ac:dyDescent="0.25">
      <c r="A454" s="1137"/>
      <c r="B454" s="1137"/>
      <c r="C454" s="1137"/>
      <c r="D454" s="1137"/>
      <c r="E454" s="1137"/>
      <c r="F454" s="1137"/>
      <c r="H454" s="1253"/>
    </row>
    <row r="455" spans="1:8" x14ac:dyDescent="0.25">
      <c r="A455" s="1137"/>
      <c r="B455" s="1137"/>
      <c r="C455" s="1137"/>
      <c r="D455" s="1137"/>
      <c r="E455" s="1137"/>
      <c r="F455" s="1137"/>
      <c r="H455" s="1253"/>
    </row>
    <row r="456" spans="1:8" x14ac:dyDescent="0.25">
      <c r="A456" s="1137"/>
      <c r="B456" s="1137"/>
      <c r="C456" s="1137"/>
      <c r="D456" s="1137"/>
      <c r="E456" s="1137"/>
      <c r="F456" s="1137"/>
      <c r="H456" s="1253"/>
    </row>
    <row r="457" spans="1:8" x14ac:dyDescent="0.25">
      <c r="A457" s="1137"/>
      <c r="B457" s="1137"/>
      <c r="C457" s="1137"/>
      <c r="D457" s="1137"/>
      <c r="E457" s="1137"/>
      <c r="F457" s="1137"/>
      <c r="H457" s="1253"/>
    </row>
    <row r="458" spans="1:8" x14ac:dyDescent="0.25">
      <c r="A458" s="1137"/>
      <c r="B458" s="1137"/>
      <c r="C458" s="1137"/>
      <c r="D458" s="1137"/>
      <c r="E458" s="1137"/>
      <c r="F458" s="1137"/>
      <c r="H458" s="1253"/>
    </row>
    <row r="459" spans="1:8" x14ac:dyDescent="0.25">
      <c r="A459" s="1137"/>
      <c r="B459" s="1137"/>
      <c r="C459" s="1137"/>
      <c r="D459" s="1137"/>
      <c r="E459" s="1137"/>
      <c r="F459" s="1137"/>
      <c r="H459" s="1253"/>
    </row>
    <row r="460" spans="1:8" x14ac:dyDescent="0.25">
      <c r="A460" s="1137"/>
      <c r="B460" s="1137"/>
      <c r="C460" s="1137"/>
      <c r="D460" s="1137"/>
      <c r="E460" s="1137"/>
      <c r="F460" s="1137"/>
      <c r="H460" s="1253"/>
    </row>
    <row r="461" spans="1:8" x14ac:dyDescent="0.25">
      <c r="A461" s="1137"/>
      <c r="B461" s="1137"/>
      <c r="C461" s="1137"/>
      <c r="D461" s="1137"/>
      <c r="E461" s="1137"/>
      <c r="F461" s="1137"/>
      <c r="H461" s="1253"/>
    </row>
    <row r="462" spans="1:8" x14ac:dyDescent="0.25">
      <c r="A462" s="1137"/>
      <c r="B462" s="1137"/>
      <c r="C462" s="1137"/>
      <c r="D462" s="1137"/>
      <c r="E462" s="1137"/>
      <c r="F462" s="1137"/>
      <c r="H462" s="1253"/>
    </row>
    <row r="463" spans="1:8" x14ac:dyDescent="0.25">
      <c r="A463" s="1137"/>
      <c r="B463" s="1137"/>
      <c r="C463" s="1137"/>
      <c r="D463" s="1137"/>
      <c r="E463" s="1137"/>
      <c r="F463" s="1137"/>
      <c r="H463" s="1253"/>
    </row>
    <row r="464" spans="1:8" x14ac:dyDescent="0.25">
      <c r="A464" s="1137"/>
      <c r="B464" s="1137"/>
      <c r="C464" s="1137"/>
      <c r="D464" s="1137"/>
      <c r="E464" s="1137"/>
      <c r="F464" s="1137"/>
      <c r="H464" s="1253"/>
    </row>
    <row r="465" spans="1:8" x14ac:dyDescent="0.25">
      <c r="A465" s="1137"/>
      <c r="B465" s="1137"/>
      <c r="C465" s="1137"/>
      <c r="D465" s="1137"/>
      <c r="E465" s="1137"/>
      <c r="F465" s="1137"/>
      <c r="H465" s="1253"/>
    </row>
    <row r="466" spans="1:8" x14ac:dyDescent="0.25">
      <c r="A466" s="1137"/>
      <c r="B466" s="1137"/>
      <c r="C466" s="1137"/>
      <c r="D466" s="1137"/>
      <c r="E466" s="1137"/>
      <c r="F466" s="1137"/>
      <c r="H466" s="1253"/>
    </row>
    <row r="467" spans="1:8" x14ac:dyDescent="0.25">
      <c r="A467" s="1137"/>
      <c r="B467" s="1137"/>
      <c r="C467" s="1137"/>
      <c r="D467" s="1137"/>
      <c r="E467" s="1137"/>
      <c r="F467" s="1137"/>
      <c r="H467" s="1253"/>
    </row>
    <row r="468" spans="1:8" x14ac:dyDescent="0.25">
      <c r="A468" s="1137"/>
      <c r="B468" s="1137"/>
      <c r="C468" s="1137"/>
      <c r="D468" s="1137"/>
      <c r="E468" s="1137"/>
      <c r="F468" s="1137"/>
      <c r="H468" s="1253"/>
    </row>
    <row r="469" spans="1:8" x14ac:dyDescent="0.25">
      <c r="A469" s="1137"/>
      <c r="B469" s="1137"/>
      <c r="C469" s="1137"/>
      <c r="D469" s="1137"/>
      <c r="E469" s="1137"/>
      <c r="F469" s="1137"/>
      <c r="H469" s="1253"/>
    </row>
    <row r="470" spans="1:8" x14ac:dyDescent="0.25">
      <c r="A470" s="1137"/>
      <c r="B470" s="1137"/>
      <c r="C470" s="1137"/>
      <c r="D470" s="1137"/>
      <c r="E470" s="1137"/>
      <c r="F470" s="1137"/>
      <c r="H470" s="1253"/>
    </row>
    <row r="471" spans="1:8" x14ac:dyDescent="0.25">
      <c r="A471" s="1137"/>
      <c r="B471" s="1137"/>
      <c r="C471" s="1137"/>
      <c r="D471" s="1137"/>
      <c r="E471" s="1137"/>
      <c r="F471" s="1137"/>
      <c r="H471" s="1253"/>
    </row>
    <row r="472" spans="1:8" x14ac:dyDescent="0.25">
      <c r="A472" s="1137"/>
      <c r="B472" s="1137"/>
      <c r="C472" s="1137"/>
      <c r="D472" s="1137"/>
      <c r="E472" s="1137"/>
      <c r="F472" s="1137"/>
      <c r="H472" s="1253"/>
    </row>
    <row r="473" spans="1:8" x14ac:dyDescent="0.25">
      <c r="A473" s="1137"/>
      <c r="B473" s="1137"/>
      <c r="C473" s="1137"/>
      <c r="D473" s="1137"/>
      <c r="E473" s="1137"/>
      <c r="F473" s="1137"/>
      <c r="H473" s="1253"/>
    </row>
    <row r="474" spans="1:8" x14ac:dyDescent="0.25">
      <c r="A474" s="1137"/>
      <c r="B474" s="1137"/>
      <c r="C474" s="1137"/>
      <c r="D474" s="1137"/>
      <c r="E474" s="1137"/>
      <c r="F474" s="1137"/>
      <c r="H474" s="1253"/>
    </row>
    <row r="475" spans="1:8" x14ac:dyDescent="0.25">
      <c r="A475" s="1137"/>
      <c r="B475" s="1137"/>
      <c r="C475" s="1137"/>
      <c r="D475" s="1137"/>
      <c r="E475" s="1137"/>
      <c r="F475" s="1137"/>
      <c r="H475" s="1253"/>
    </row>
    <row r="476" spans="1:8" x14ac:dyDescent="0.25">
      <c r="A476" s="1137"/>
      <c r="B476" s="1137"/>
      <c r="C476" s="1137"/>
      <c r="D476" s="1137"/>
      <c r="E476" s="1137"/>
      <c r="F476" s="1137"/>
      <c r="H476" s="1253"/>
    </row>
    <row r="477" spans="1:8" x14ac:dyDescent="0.25">
      <c r="A477" s="1137"/>
      <c r="B477" s="1137"/>
      <c r="C477" s="1137"/>
      <c r="D477" s="1137"/>
      <c r="E477" s="1137"/>
      <c r="F477" s="1137"/>
      <c r="H477" s="1253"/>
    </row>
    <row r="478" spans="1:8" x14ac:dyDescent="0.25">
      <c r="A478" s="1137"/>
      <c r="B478" s="1137"/>
      <c r="C478" s="1137"/>
      <c r="D478" s="1137"/>
      <c r="E478" s="1137"/>
      <c r="F478" s="1137"/>
      <c r="H478" s="1253"/>
    </row>
    <row r="479" spans="1:8" x14ac:dyDescent="0.25">
      <c r="A479" s="1137"/>
      <c r="B479" s="1137"/>
      <c r="C479" s="1137"/>
      <c r="D479" s="1137"/>
      <c r="E479" s="1137"/>
      <c r="F479" s="1137"/>
      <c r="H479" s="1253"/>
    </row>
    <row r="480" spans="1:8" x14ac:dyDescent="0.25">
      <c r="A480" s="1137"/>
      <c r="B480" s="1137"/>
      <c r="C480" s="1137"/>
      <c r="D480" s="1137"/>
      <c r="E480" s="1137"/>
      <c r="F480" s="1137"/>
      <c r="H480" s="1253"/>
    </row>
    <row r="481" spans="1:8" x14ac:dyDescent="0.25">
      <c r="A481" s="1137"/>
      <c r="B481" s="1137"/>
      <c r="C481" s="1137"/>
      <c r="D481" s="1137"/>
      <c r="E481" s="1137"/>
      <c r="F481" s="1137"/>
      <c r="H481" s="1253"/>
    </row>
    <row r="482" spans="1:8" x14ac:dyDescent="0.25">
      <c r="A482" s="1137"/>
      <c r="B482" s="1137"/>
      <c r="C482" s="1137"/>
      <c r="D482" s="1137"/>
      <c r="E482" s="1137"/>
      <c r="F482" s="1137"/>
      <c r="H482" s="1253"/>
    </row>
    <row r="483" spans="1:8" x14ac:dyDescent="0.25">
      <c r="A483" s="1137"/>
      <c r="B483" s="1137"/>
      <c r="C483" s="1137"/>
      <c r="D483" s="1137"/>
      <c r="E483" s="1137"/>
      <c r="F483" s="1137"/>
      <c r="H483" s="1253"/>
    </row>
    <row r="484" spans="1:8" x14ac:dyDescent="0.25">
      <c r="A484" s="1137"/>
      <c r="B484" s="1137"/>
      <c r="C484" s="1137"/>
      <c r="D484" s="1137"/>
      <c r="E484" s="1137"/>
      <c r="F484" s="1137"/>
      <c r="H484" s="1253"/>
    </row>
    <row r="485" spans="1:8" x14ac:dyDescent="0.25">
      <c r="A485" s="1137"/>
      <c r="B485" s="1137"/>
      <c r="C485" s="1137"/>
      <c r="D485" s="1137"/>
      <c r="E485" s="1137"/>
      <c r="F485" s="1137"/>
      <c r="H485" s="1253"/>
    </row>
    <row r="486" spans="1:8" x14ac:dyDescent="0.25">
      <c r="A486" s="1137"/>
      <c r="B486" s="1137"/>
      <c r="C486" s="1137"/>
      <c r="D486" s="1137"/>
      <c r="E486" s="1137"/>
      <c r="F486" s="1137"/>
      <c r="H486" s="1253"/>
    </row>
    <row r="487" spans="1:8" x14ac:dyDescent="0.25">
      <c r="A487" s="1137"/>
      <c r="B487" s="1137"/>
      <c r="C487" s="1137"/>
      <c r="D487" s="1137"/>
      <c r="E487" s="1137"/>
      <c r="F487" s="1137"/>
      <c r="H487" s="1253"/>
    </row>
    <row r="488" spans="1:8" x14ac:dyDescent="0.25">
      <c r="A488" s="1137"/>
      <c r="B488" s="1137"/>
      <c r="C488" s="1137"/>
      <c r="D488" s="1137"/>
      <c r="E488" s="1137"/>
      <c r="F488" s="1137"/>
      <c r="H488" s="1253"/>
    </row>
    <row r="489" spans="1:8" x14ac:dyDescent="0.25">
      <c r="A489" s="1137"/>
      <c r="B489" s="1137"/>
      <c r="C489" s="1137"/>
      <c r="D489" s="1137"/>
      <c r="E489" s="1137"/>
      <c r="F489" s="1137"/>
      <c r="H489" s="1253"/>
    </row>
    <row r="490" spans="1:8" x14ac:dyDescent="0.25">
      <c r="A490" s="1137"/>
      <c r="B490" s="1137"/>
      <c r="C490" s="1137"/>
      <c r="D490" s="1137"/>
      <c r="E490" s="1137"/>
      <c r="F490" s="1137"/>
      <c r="H490" s="1253"/>
    </row>
    <row r="491" spans="1:8" x14ac:dyDescent="0.25">
      <c r="A491" s="1137"/>
      <c r="B491" s="1137"/>
      <c r="C491" s="1137"/>
      <c r="D491" s="1137"/>
      <c r="E491" s="1137"/>
      <c r="F491" s="1137"/>
      <c r="H491" s="1253"/>
    </row>
    <row r="492" spans="1:8" x14ac:dyDescent="0.25">
      <c r="A492" s="1137"/>
      <c r="B492" s="1137"/>
      <c r="C492" s="1137"/>
      <c r="D492" s="1137"/>
      <c r="E492" s="1137"/>
      <c r="F492" s="1137"/>
      <c r="H492" s="1253"/>
    </row>
    <row r="493" spans="1:8" x14ac:dyDescent="0.25">
      <c r="A493" s="1137"/>
      <c r="B493" s="1137"/>
      <c r="C493" s="1137"/>
      <c r="D493" s="1137"/>
      <c r="E493" s="1137"/>
      <c r="F493" s="1137"/>
      <c r="H493" s="1253"/>
    </row>
    <row r="494" spans="1:8" x14ac:dyDescent="0.25">
      <c r="A494" s="1137"/>
      <c r="B494" s="1137"/>
      <c r="C494" s="1137"/>
      <c r="D494" s="1137"/>
      <c r="E494" s="1137"/>
      <c r="F494" s="1137"/>
      <c r="H494" s="1253"/>
    </row>
    <row r="495" spans="1:8" x14ac:dyDescent="0.25">
      <c r="A495" s="1137"/>
      <c r="B495" s="1137"/>
      <c r="C495" s="1137"/>
      <c r="D495" s="1137"/>
      <c r="E495" s="1137"/>
      <c r="F495" s="1137"/>
      <c r="H495" s="1253"/>
    </row>
    <row r="496" spans="1:8" x14ac:dyDescent="0.25">
      <c r="A496" s="1137"/>
      <c r="B496" s="1137"/>
      <c r="C496" s="1137"/>
      <c r="D496" s="1137"/>
      <c r="E496" s="1137"/>
      <c r="F496" s="1137"/>
      <c r="H496" s="1253"/>
    </row>
    <row r="497" spans="1:8" x14ac:dyDescent="0.25">
      <c r="A497" s="1137"/>
      <c r="B497" s="1137"/>
      <c r="C497" s="1137"/>
      <c r="D497" s="1137"/>
      <c r="E497" s="1137"/>
      <c r="F497" s="1137"/>
      <c r="H497" s="1253"/>
    </row>
    <row r="498" spans="1:8" x14ac:dyDescent="0.25">
      <c r="A498" s="1137"/>
      <c r="B498" s="1137"/>
      <c r="C498" s="1137"/>
      <c r="D498" s="1137"/>
      <c r="E498" s="1137"/>
      <c r="F498" s="1137"/>
      <c r="H498" s="1253"/>
    </row>
    <row r="499" spans="1:8" x14ac:dyDescent="0.25">
      <c r="A499" s="1137"/>
      <c r="B499" s="1137"/>
      <c r="C499" s="1137"/>
      <c r="D499" s="1137"/>
      <c r="E499" s="1137"/>
      <c r="F499" s="1137"/>
      <c r="H499" s="1253"/>
    </row>
    <row r="500" spans="1:8" x14ac:dyDescent="0.25">
      <c r="A500" s="1137"/>
      <c r="B500" s="1137"/>
      <c r="C500" s="1137"/>
      <c r="D500" s="1137"/>
      <c r="E500" s="1137"/>
      <c r="F500" s="1137"/>
      <c r="H500" s="1253"/>
    </row>
    <row r="501" spans="1:8" x14ac:dyDescent="0.25">
      <c r="A501" s="1137"/>
      <c r="B501" s="1137"/>
      <c r="C501" s="1137"/>
      <c r="D501" s="1137"/>
      <c r="E501" s="1137"/>
      <c r="F501" s="1137"/>
      <c r="H501" s="1253"/>
    </row>
    <row r="502" spans="1:8" x14ac:dyDescent="0.25">
      <c r="A502" s="1137"/>
      <c r="B502" s="1137"/>
      <c r="C502" s="1137"/>
      <c r="D502" s="1137"/>
      <c r="E502" s="1137"/>
      <c r="F502" s="1137"/>
      <c r="H502" s="1253"/>
    </row>
    <row r="503" spans="1:8" x14ac:dyDescent="0.25">
      <c r="A503" s="1137"/>
      <c r="B503" s="1137"/>
      <c r="C503" s="1137"/>
      <c r="D503" s="1137"/>
      <c r="E503" s="1137"/>
      <c r="F503" s="1137"/>
      <c r="H503" s="1253"/>
    </row>
    <row r="504" spans="1:8" x14ac:dyDescent="0.25">
      <c r="A504" s="1137"/>
      <c r="B504" s="1137"/>
      <c r="C504" s="1137"/>
      <c r="D504" s="1137"/>
      <c r="E504" s="1137"/>
      <c r="F504" s="1137"/>
      <c r="H504" s="1253"/>
    </row>
    <row r="505" spans="1:8" x14ac:dyDescent="0.25">
      <c r="A505" s="1137"/>
      <c r="B505" s="1137"/>
      <c r="C505" s="1137"/>
      <c r="D505" s="1137"/>
      <c r="E505" s="1137"/>
      <c r="F505" s="1137"/>
      <c r="H505" s="1253"/>
    </row>
    <row r="506" spans="1:8" x14ac:dyDescent="0.25">
      <c r="A506" s="1137"/>
      <c r="B506" s="1137"/>
      <c r="C506" s="1137"/>
      <c r="D506" s="1137"/>
      <c r="E506" s="1137"/>
      <c r="F506" s="1137"/>
      <c r="H506" s="1253"/>
    </row>
    <row r="507" spans="1:8" x14ac:dyDescent="0.25">
      <c r="A507" s="1137"/>
      <c r="B507" s="1137"/>
      <c r="C507" s="1137"/>
      <c r="D507" s="1137"/>
      <c r="E507" s="1137"/>
      <c r="F507" s="1137"/>
      <c r="H507" s="1253"/>
    </row>
    <row r="508" spans="1:8" x14ac:dyDescent="0.25">
      <c r="A508" s="1137"/>
      <c r="B508" s="1137"/>
      <c r="C508" s="1137"/>
      <c r="D508" s="1137"/>
      <c r="E508" s="1137"/>
      <c r="F508" s="1137"/>
      <c r="H508" s="1253"/>
    </row>
    <row r="509" spans="1:8" x14ac:dyDescent="0.25">
      <c r="A509" s="1137"/>
      <c r="B509" s="1137"/>
      <c r="C509" s="1137"/>
      <c r="D509" s="1137"/>
      <c r="E509" s="1137"/>
      <c r="F509" s="1137"/>
      <c r="H509" s="1253"/>
    </row>
    <row r="510" spans="1:8" x14ac:dyDescent="0.25">
      <c r="A510" s="1137"/>
      <c r="B510" s="1137"/>
      <c r="C510" s="1137"/>
      <c r="D510" s="1137"/>
      <c r="E510" s="1137"/>
      <c r="F510" s="1137"/>
      <c r="H510" s="1253"/>
    </row>
    <row r="511" spans="1:8" x14ac:dyDescent="0.25">
      <c r="A511" s="1137"/>
      <c r="B511" s="1137"/>
      <c r="C511" s="1137"/>
      <c r="D511" s="1137"/>
      <c r="E511" s="1137"/>
      <c r="F511" s="1137"/>
      <c r="H511" s="1253"/>
    </row>
    <row r="512" spans="1:8" x14ac:dyDescent="0.25">
      <c r="A512" s="1137"/>
      <c r="B512" s="1137"/>
      <c r="C512" s="1137"/>
      <c r="D512" s="1137"/>
      <c r="E512" s="1137"/>
      <c r="F512" s="1137"/>
      <c r="H512" s="1253"/>
    </row>
    <row r="513" spans="1:8" x14ac:dyDescent="0.25">
      <c r="A513" s="1137"/>
      <c r="B513" s="1137"/>
      <c r="C513" s="1137"/>
      <c r="D513" s="1137"/>
      <c r="E513" s="1137"/>
      <c r="F513" s="1137"/>
      <c r="H513" s="1253"/>
    </row>
    <row r="514" spans="1:8" x14ac:dyDescent="0.25">
      <c r="A514" s="1137"/>
      <c r="B514" s="1137"/>
      <c r="C514" s="1137"/>
      <c r="D514" s="1137"/>
      <c r="E514" s="1137"/>
      <c r="F514" s="1137"/>
      <c r="H514" s="1253"/>
    </row>
    <row r="515" spans="1:8" x14ac:dyDescent="0.25">
      <c r="A515" s="1137"/>
      <c r="B515" s="1137"/>
      <c r="C515" s="1137"/>
      <c r="D515" s="1137"/>
      <c r="E515" s="1137"/>
      <c r="F515" s="1137"/>
      <c r="H515" s="1253"/>
    </row>
    <row r="516" spans="1:8" x14ac:dyDescent="0.25">
      <c r="A516" s="1137"/>
      <c r="B516" s="1137"/>
      <c r="C516" s="1137"/>
      <c r="D516" s="1137"/>
      <c r="E516" s="1137"/>
      <c r="F516" s="1137"/>
      <c r="H516" s="1253"/>
    </row>
    <row r="517" spans="1:8" x14ac:dyDescent="0.25">
      <c r="A517" s="1137"/>
      <c r="B517" s="1137"/>
      <c r="C517" s="1137"/>
      <c r="D517" s="1137"/>
      <c r="E517" s="1137"/>
      <c r="F517" s="1137"/>
      <c r="H517" s="1253"/>
    </row>
    <row r="518" spans="1:8" x14ac:dyDescent="0.25">
      <c r="A518" s="1137"/>
      <c r="B518" s="1137"/>
      <c r="C518" s="1137"/>
      <c r="D518" s="1137"/>
      <c r="E518" s="1137"/>
      <c r="F518" s="1137"/>
      <c r="H518" s="1253"/>
    </row>
    <row r="519" spans="1:8" x14ac:dyDescent="0.25">
      <c r="A519" s="1137"/>
      <c r="B519" s="1137"/>
      <c r="C519" s="1137"/>
      <c r="D519" s="1137"/>
      <c r="E519" s="1137"/>
      <c r="F519" s="1137"/>
      <c r="H519" s="1253"/>
    </row>
    <row r="520" spans="1:8" x14ac:dyDescent="0.25">
      <c r="A520" s="1137"/>
      <c r="B520" s="1137"/>
      <c r="C520" s="1137"/>
      <c r="D520" s="1137"/>
      <c r="E520" s="1137"/>
      <c r="F520" s="1137"/>
      <c r="H520" s="1253"/>
    </row>
    <row r="521" spans="1:8" x14ac:dyDescent="0.25">
      <c r="A521" s="1137"/>
      <c r="B521" s="1137"/>
      <c r="C521" s="1137"/>
      <c r="D521" s="1137"/>
      <c r="E521" s="1137"/>
      <c r="F521" s="1137"/>
      <c r="H521" s="1253"/>
    </row>
  </sheetData>
  <mergeCells count="34">
    <mergeCell ref="A322:B322"/>
    <mergeCell ref="A343:B343"/>
    <mergeCell ref="A380:B380"/>
    <mergeCell ref="A386:B386"/>
    <mergeCell ref="A388:B388"/>
    <mergeCell ref="G10:G11"/>
    <mergeCell ref="A1:F1"/>
    <mergeCell ref="A7:G7"/>
    <mergeCell ref="A8:G8"/>
    <mergeCell ref="A160:A165"/>
    <mergeCell ref="E10:F10"/>
    <mergeCell ref="A12:B12"/>
    <mergeCell ref="A14:A15"/>
    <mergeCell ref="A16:A17"/>
    <mergeCell ref="A10:B11"/>
    <mergeCell ref="C10:D10"/>
    <mergeCell ref="A18:B18"/>
    <mergeCell ref="A13:B13"/>
    <mergeCell ref="A166:A171"/>
    <mergeCell ref="A20:A21"/>
    <mergeCell ref="A22:A24"/>
    <mergeCell ref="A25:A26"/>
    <mergeCell ref="A27:A28"/>
    <mergeCell ref="A130:A135"/>
    <mergeCell ref="A124:A129"/>
    <mergeCell ref="A118:A123"/>
    <mergeCell ref="A110:B110"/>
    <mergeCell ref="A29:B29"/>
    <mergeCell ref="A56:B56"/>
    <mergeCell ref="A112:A117"/>
    <mergeCell ref="A154:A159"/>
    <mergeCell ref="A148:A153"/>
    <mergeCell ref="A142:A147"/>
    <mergeCell ref="A136:A141"/>
  </mergeCell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E8A3C2-ED58-4715-8607-E98A2D182BA9}">
  <dimension ref="A1:G19"/>
  <sheetViews>
    <sheetView workbookViewId="0">
      <pane xSplit="6" ySplit="11" topLeftCell="G14" activePane="bottomRight" state="frozen"/>
      <selection pane="topRight"/>
      <selection pane="bottomLeft"/>
      <selection pane="bottomRight" activeCell="C4" sqref="C4"/>
    </sheetView>
  </sheetViews>
  <sheetFormatPr defaultRowHeight="15" x14ac:dyDescent="0.25"/>
  <cols>
    <col min="1" max="1" width="8.42578125" customWidth="1"/>
    <col min="2" max="2" width="45.28515625" customWidth="1"/>
    <col min="3" max="3" width="12.42578125" customWidth="1"/>
    <col min="4" max="4" width="15.140625" customWidth="1"/>
    <col min="5" max="5" width="13" customWidth="1"/>
    <col min="6" max="6" width="10.85546875" customWidth="1"/>
  </cols>
  <sheetData>
    <row r="1" spans="1:7" x14ac:dyDescent="0.25">
      <c r="A1" s="1416" t="s">
        <v>3993</v>
      </c>
      <c r="B1" s="1390"/>
      <c r="C1" s="1390"/>
      <c r="D1" s="1390"/>
      <c r="E1" s="1390"/>
      <c r="F1" s="1390"/>
      <c r="G1" s="1154"/>
    </row>
    <row r="2" spans="1:7" ht="12" customHeight="1" x14ac:dyDescent="0.25">
      <c r="A2" s="471"/>
      <c r="B2" s="8"/>
      <c r="C2" s="1138"/>
      <c r="D2" s="8"/>
      <c r="E2" s="1139"/>
      <c r="F2" s="1140"/>
      <c r="G2" s="1154"/>
    </row>
    <row r="3" spans="1:7" x14ac:dyDescent="0.25">
      <c r="A3" s="472"/>
      <c r="B3" s="39" t="str">
        <f>"In accordance with the Monetary Units Act 2004, the value for "&amp;FinYear&amp;" is:"</f>
        <v>In accordance with the Monetary Units Act 2004, the value for 2024-2025 is:</v>
      </c>
      <c r="C3" s="1141"/>
      <c r="D3" s="39"/>
      <c r="E3" s="1139"/>
      <c r="F3" s="1140"/>
      <c r="G3" s="1154"/>
    </row>
    <row r="4" spans="1:7" ht="21.75" customHeight="1" x14ac:dyDescent="0.25">
      <c r="A4" s="472"/>
      <c r="B4" s="39" t="s">
        <v>7</v>
      </c>
      <c r="C4" s="223">
        <f>FeeUnit</f>
        <v>16.329999999999998</v>
      </c>
      <c r="D4" s="39"/>
      <c r="E4" s="1139"/>
      <c r="F4" s="1140"/>
      <c r="G4" s="1154"/>
    </row>
    <row r="5" spans="1:7" x14ac:dyDescent="0.25">
      <c r="A5" s="472"/>
      <c r="B5" s="39" t="s">
        <v>8</v>
      </c>
      <c r="C5" s="223">
        <f>PenaltyUnit</f>
        <v>197.59</v>
      </c>
      <c r="D5" s="39"/>
      <c r="E5" s="1139"/>
      <c r="F5" s="1140"/>
      <c r="G5" s="1154"/>
    </row>
    <row r="6" spans="1:7" ht="15" customHeight="1" x14ac:dyDescent="0.25">
      <c r="A6" s="472"/>
      <c r="B6" s="39"/>
      <c r="C6" s="1141"/>
      <c r="D6" s="39"/>
      <c r="E6" s="1139"/>
      <c r="F6" s="1140"/>
      <c r="G6" s="1154"/>
    </row>
    <row r="7" spans="1:7" ht="30" customHeight="1" x14ac:dyDescent="0.25">
      <c r="A7" s="1417" t="s">
        <v>9</v>
      </c>
      <c r="B7" s="1418"/>
      <c r="C7" s="1418"/>
      <c r="D7" s="1418"/>
      <c r="E7" s="1418"/>
      <c r="F7" s="1418"/>
      <c r="G7" s="1418"/>
    </row>
    <row r="8" spans="1:7" ht="36" customHeight="1" x14ac:dyDescent="0.25">
      <c r="A8" s="1336" t="s">
        <v>10</v>
      </c>
      <c r="B8" s="1336"/>
      <c r="C8" s="1336"/>
      <c r="D8" s="1336"/>
      <c r="E8" s="1336"/>
      <c r="F8" s="1336"/>
      <c r="G8" s="1336"/>
    </row>
    <row r="9" spans="1:7" ht="17.25" customHeight="1" x14ac:dyDescent="0.25">
      <c r="G9" s="1154"/>
    </row>
    <row r="11" spans="1:7" ht="63.75" x14ac:dyDescent="0.25">
      <c r="A11" s="1426" t="s">
        <v>11</v>
      </c>
      <c r="B11" s="1427"/>
      <c r="C11" s="745" t="str">
        <f>"Infringement Penalty
from "&amp;TEXT(StartDate,"dd-MMM-YYYY")</f>
        <v>Infringement Penalty
from 01-Jul-2024</v>
      </c>
      <c r="D11" s="745"/>
      <c r="E11" s="745" t="str">
        <f>"Maximum Court Penalty
from "&amp;TEXT(StartDate,"dd-MMM-YYYY")</f>
        <v>Maximum Court Penalty
from 01-Jul-2024</v>
      </c>
      <c r="F11" s="745"/>
    </row>
    <row r="12" spans="1:7" ht="15" customHeight="1" x14ac:dyDescent="0.25">
      <c r="A12" s="1428"/>
      <c r="B12" s="1429"/>
      <c r="C12" s="754" t="s">
        <v>12</v>
      </c>
      <c r="D12" s="755" t="s">
        <v>13</v>
      </c>
      <c r="E12" s="756" t="s">
        <v>12</v>
      </c>
      <c r="F12" s="757" t="s">
        <v>13</v>
      </c>
    </row>
    <row r="13" spans="1:7" ht="37.5" customHeight="1" x14ac:dyDescent="0.25">
      <c r="A13" s="1424" t="s">
        <v>3002</v>
      </c>
      <c r="B13" s="1425"/>
      <c r="C13" s="750"/>
      <c r="D13" s="751"/>
      <c r="E13" s="750"/>
      <c r="F13" s="751"/>
    </row>
    <row r="14" spans="1:7" ht="25.5" customHeight="1" x14ac:dyDescent="0.25">
      <c r="A14" s="748" t="s">
        <v>3003</v>
      </c>
      <c r="B14" s="422" t="s">
        <v>3004</v>
      </c>
      <c r="C14" s="737">
        <v>354</v>
      </c>
      <c r="D14" s="649" t="s">
        <v>17</v>
      </c>
      <c r="E14" s="738">
        <v>3540</v>
      </c>
      <c r="F14" s="649" t="s">
        <v>17</v>
      </c>
    </row>
    <row r="15" spans="1:7" ht="26.25" x14ac:dyDescent="0.25">
      <c r="A15" s="1130">
        <v>28</v>
      </c>
      <c r="B15" s="569" t="s">
        <v>3005</v>
      </c>
      <c r="C15" s="737">
        <v>354</v>
      </c>
      <c r="D15" s="649" t="s">
        <v>17</v>
      </c>
      <c r="E15" s="738">
        <v>3540</v>
      </c>
      <c r="F15" s="649" t="s">
        <v>17</v>
      </c>
    </row>
    <row r="16" spans="1:7" ht="26.25" x14ac:dyDescent="0.25">
      <c r="A16" s="1130" t="s">
        <v>3006</v>
      </c>
      <c r="B16" s="569" t="s">
        <v>3007</v>
      </c>
      <c r="C16" s="737">
        <v>471</v>
      </c>
      <c r="D16" s="649" t="s">
        <v>17</v>
      </c>
      <c r="E16" s="738">
        <v>4710</v>
      </c>
      <c r="F16" s="649" t="s">
        <v>17</v>
      </c>
    </row>
    <row r="17" spans="1:6" ht="26.25" x14ac:dyDescent="0.25">
      <c r="A17" s="1130" t="s">
        <v>2350</v>
      </c>
      <c r="B17" s="569" t="s">
        <v>3998</v>
      </c>
      <c r="C17" s="649" t="s">
        <v>17</v>
      </c>
      <c r="D17" s="649" t="s">
        <v>17</v>
      </c>
      <c r="E17" s="738">
        <v>4710</v>
      </c>
      <c r="F17" s="649" t="s">
        <v>17</v>
      </c>
    </row>
    <row r="18" spans="1:6" ht="22.5" customHeight="1" x14ac:dyDescent="0.25">
      <c r="A18" s="1424" t="s">
        <v>3008</v>
      </c>
      <c r="B18" s="1425"/>
      <c r="C18" s="752"/>
      <c r="D18" s="753"/>
      <c r="E18" s="752"/>
      <c r="F18" s="753"/>
    </row>
    <row r="19" spans="1:6" ht="18" customHeight="1" x14ac:dyDescent="0.25">
      <c r="A19" s="1130" t="s">
        <v>3009</v>
      </c>
      <c r="B19" s="1133" t="s">
        <v>3010</v>
      </c>
      <c r="C19" s="737">
        <v>177</v>
      </c>
      <c r="D19" s="649" t="s">
        <v>17</v>
      </c>
      <c r="E19" s="738">
        <v>1770</v>
      </c>
      <c r="F19" s="649" t="s">
        <v>17</v>
      </c>
    </row>
  </sheetData>
  <mergeCells count="6">
    <mergeCell ref="A18:B18"/>
    <mergeCell ref="A1:F1"/>
    <mergeCell ref="A7:G7"/>
    <mergeCell ref="A8:G8"/>
    <mergeCell ref="A11:B12"/>
    <mergeCell ref="A13:B13"/>
  </mergeCells>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B050"/>
  </sheetPr>
  <dimension ref="A1:V900"/>
  <sheetViews>
    <sheetView topLeftCell="A82" zoomScale="80" zoomScaleNormal="80" zoomScaleSheetLayoutView="70" workbookViewId="0">
      <selection activeCell="A202" sqref="A202"/>
    </sheetView>
  </sheetViews>
  <sheetFormatPr defaultColWidth="9.140625" defaultRowHeight="12.75" x14ac:dyDescent="0.2"/>
  <cols>
    <col min="1" max="1" width="12.7109375" style="233" customWidth="1"/>
    <col min="2" max="2" width="116.5703125" style="234" customWidth="1"/>
    <col min="3" max="3" width="15" style="235" customWidth="1"/>
    <col min="4" max="4" width="15" style="234" customWidth="1"/>
    <col min="5" max="5" width="15" style="312" customWidth="1"/>
    <col min="6" max="6" width="15" style="1179" customWidth="1"/>
    <col min="7" max="7" width="16.5703125" style="1217" customWidth="1"/>
    <col min="8" max="16382" width="9.140625" style="232"/>
    <col min="16383" max="16383" width="9.140625" style="232" bestFit="1" customWidth="1"/>
    <col min="16384" max="16384" width="9.140625" style="232"/>
  </cols>
  <sheetData>
    <row r="1" spans="1:7" ht="15" customHeight="1" x14ac:dyDescent="0.2">
      <c r="A1" s="1312" t="s">
        <v>3011</v>
      </c>
      <c r="B1" s="1312"/>
      <c r="C1" s="1312"/>
      <c r="D1" s="1312"/>
      <c r="E1" s="1312"/>
      <c r="F1" s="1312"/>
      <c r="G1" s="232"/>
    </row>
    <row r="2" spans="1:7" ht="15" customHeight="1" x14ac:dyDescent="0.2">
      <c r="E2" s="236"/>
      <c r="F2" s="1168"/>
      <c r="G2" s="232"/>
    </row>
    <row r="3" spans="1:7" x14ac:dyDescent="0.2">
      <c r="B3" s="238" t="str">
        <f>"In accordance with the Monetary Units Act 2004, the value for "&amp;FinYear&amp;" is:"</f>
        <v>In accordance with the Monetary Units Act 2004, the value for 2024-2025 is:</v>
      </c>
      <c r="E3" s="236"/>
      <c r="F3" s="1168"/>
      <c r="G3" s="232"/>
    </row>
    <row r="4" spans="1:7" x14ac:dyDescent="0.2">
      <c r="B4" s="238" t="s">
        <v>7</v>
      </c>
      <c r="C4" s="239">
        <f>FeeUnit</f>
        <v>16.329999999999998</v>
      </c>
      <c r="E4" s="236"/>
      <c r="F4" s="1168"/>
      <c r="G4" s="232"/>
    </row>
    <row r="5" spans="1:7" x14ac:dyDescent="0.2">
      <c r="B5" s="238" t="s">
        <v>8</v>
      </c>
      <c r="C5" s="239">
        <f>PenaltyUnit</f>
        <v>197.59</v>
      </c>
      <c r="E5" s="236"/>
      <c r="F5" s="1168"/>
      <c r="G5" s="232"/>
    </row>
    <row r="6" spans="1:7" x14ac:dyDescent="0.2">
      <c r="E6" s="236"/>
      <c r="F6" s="1168"/>
      <c r="G6" s="232"/>
    </row>
    <row r="7" spans="1:7" x14ac:dyDescent="0.2">
      <c r="A7" s="240" t="s">
        <v>9</v>
      </c>
      <c r="E7" s="236"/>
      <c r="F7" s="1168"/>
      <c r="G7" s="232"/>
    </row>
    <row r="8" spans="1:7" x14ac:dyDescent="0.2">
      <c r="A8" s="240" t="s">
        <v>10</v>
      </c>
      <c r="E8" s="236"/>
      <c r="F8" s="1168"/>
      <c r="G8" s="232"/>
    </row>
    <row r="9" spans="1:7" ht="13.5" thickBot="1" x14ac:dyDescent="0.25">
      <c r="A9" s="240"/>
      <c r="E9" s="236"/>
      <c r="F9" s="1168"/>
      <c r="G9" s="232"/>
    </row>
    <row r="10" spans="1:7" ht="27" customHeight="1" x14ac:dyDescent="0.2">
      <c r="A10" s="1444" t="s">
        <v>11</v>
      </c>
      <c r="B10" s="1445"/>
      <c r="C10" s="1446" t="str">
        <f>"Infringement Penalty
from "&amp;TEXT(StartDate,"dd-MMM-YYYY")</f>
        <v>Infringement Penalty
from 01-Jul-2024</v>
      </c>
      <c r="D10" s="1447"/>
      <c r="E10" s="1446" t="str">
        <f>"Maximum Court Penalty
from "&amp;TEXT(StartDate,"dd-MMM-YYYY")</f>
        <v>Maximum Court Penalty
from 01-Jul-2024</v>
      </c>
      <c r="F10" s="1448"/>
      <c r="G10" s="232"/>
    </row>
    <row r="11" spans="1:7" s="268" customFormat="1" ht="12.75" customHeight="1" thickBot="1" x14ac:dyDescent="0.3">
      <c r="A11" s="1313"/>
      <c r="B11" s="1314"/>
      <c r="C11" s="241" t="s">
        <v>12</v>
      </c>
      <c r="D11" s="242" t="s">
        <v>13</v>
      </c>
      <c r="E11" s="243" t="s">
        <v>12</v>
      </c>
      <c r="F11" s="1169" t="s">
        <v>13</v>
      </c>
    </row>
    <row r="12" spans="1:7" ht="13.5" customHeight="1" x14ac:dyDescent="0.2">
      <c r="A12" s="1443" t="s">
        <v>3012</v>
      </c>
      <c r="B12" s="1443"/>
      <c r="C12" s="1166"/>
      <c r="D12" s="1167"/>
      <c r="E12" s="1166"/>
      <c r="F12" s="1167"/>
      <c r="G12" s="232"/>
    </row>
    <row r="13" spans="1:7" ht="56.25" customHeight="1" x14ac:dyDescent="0.2">
      <c r="A13" s="1165" t="s">
        <v>3013</v>
      </c>
      <c r="B13" s="642" t="s">
        <v>3014</v>
      </c>
      <c r="C13" s="273" t="str">
        <f t="shared" ref="C13:C57" si="0">IF(D13="","",IFERROR(ROUND(D13*PenaltyUnit,0), "n/a"))</f>
        <v>n/a</v>
      </c>
      <c r="D13" s="272" t="s">
        <v>17</v>
      </c>
      <c r="E13" s="273">
        <f t="shared" ref="E13:E25" si="1">IF(F13="","",IFERROR(ROUND(F13*PenaltyUnit,0), "n/a"))</f>
        <v>988</v>
      </c>
      <c r="F13" s="850">
        <v>5</v>
      </c>
      <c r="G13" s="232"/>
    </row>
    <row r="14" spans="1:7" ht="56.25" customHeight="1" x14ac:dyDescent="0.2">
      <c r="A14" s="814" t="s">
        <v>3015</v>
      </c>
      <c r="B14" s="815" t="s">
        <v>3016</v>
      </c>
      <c r="C14" s="273" t="str">
        <f t="shared" si="0"/>
        <v>n/a</v>
      </c>
      <c r="D14" s="272" t="s">
        <v>17</v>
      </c>
      <c r="E14" s="273">
        <f t="shared" si="1"/>
        <v>988</v>
      </c>
      <c r="F14" s="1170">
        <v>5</v>
      </c>
      <c r="G14" s="232"/>
    </row>
    <row r="15" spans="1:7" ht="56.25" customHeight="1" x14ac:dyDescent="0.2">
      <c r="A15" s="269">
        <v>203</v>
      </c>
      <c r="B15" s="642" t="s">
        <v>3017</v>
      </c>
      <c r="C15" s="271" t="str">
        <f t="shared" si="0"/>
        <v>n/a</v>
      </c>
      <c r="D15" s="272" t="s">
        <v>17</v>
      </c>
      <c r="E15" s="273">
        <f t="shared" si="1"/>
        <v>1976</v>
      </c>
      <c r="F15" s="850">
        <v>10</v>
      </c>
      <c r="G15" s="232"/>
    </row>
    <row r="16" spans="1:7" ht="42" customHeight="1" x14ac:dyDescent="0.2">
      <c r="A16" s="269">
        <v>204</v>
      </c>
      <c r="B16" s="270" t="s">
        <v>3018</v>
      </c>
      <c r="C16" s="273" t="str">
        <f t="shared" si="0"/>
        <v>n/a</v>
      </c>
      <c r="D16" s="272" t="s">
        <v>17</v>
      </c>
      <c r="E16" s="273">
        <f t="shared" si="1"/>
        <v>988</v>
      </c>
      <c r="F16" s="1170">
        <v>5</v>
      </c>
      <c r="G16" s="232"/>
    </row>
    <row r="17" spans="1:7" ht="26.25" customHeight="1" x14ac:dyDescent="0.2">
      <c r="A17" s="269">
        <v>205</v>
      </c>
      <c r="B17" s="270" t="s">
        <v>3019</v>
      </c>
      <c r="C17" s="274" t="str">
        <f t="shared" si="0"/>
        <v>n/a</v>
      </c>
      <c r="D17" s="275" t="s">
        <v>17</v>
      </c>
      <c r="E17" s="274">
        <f t="shared" si="1"/>
        <v>1976</v>
      </c>
      <c r="F17" s="1171">
        <v>10</v>
      </c>
      <c r="G17" s="232"/>
    </row>
    <row r="18" spans="1:7" ht="27" customHeight="1" x14ac:dyDescent="0.2">
      <c r="A18" s="1440">
        <v>252</v>
      </c>
      <c r="B18" s="276" t="s">
        <v>3020</v>
      </c>
      <c r="C18" s="277" t="str">
        <f t="shared" si="0"/>
        <v>n/a</v>
      </c>
      <c r="D18" s="278" t="s">
        <v>17</v>
      </c>
      <c r="E18" s="279">
        <f t="shared" si="1"/>
        <v>1976</v>
      </c>
      <c r="F18" s="1171">
        <v>10</v>
      </c>
      <c r="G18" s="232"/>
    </row>
    <row r="19" spans="1:7" ht="27" customHeight="1" x14ac:dyDescent="0.2">
      <c r="A19" s="1441"/>
      <c r="B19" s="280" t="s">
        <v>3021</v>
      </c>
      <c r="C19" s="281" t="str">
        <f t="shared" si="0"/>
        <v/>
      </c>
      <c r="D19" s="260"/>
      <c r="E19" s="282" t="str">
        <f t="shared" si="1"/>
        <v/>
      </c>
      <c r="F19" s="1172"/>
      <c r="G19" s="232"/>
    </row>
    <row r="20" spans="1:7" x14ac:dyDescent="0.2">
      <c r="A20" s="1441"/>
      <c r="B20" s="280" t="s">
        <v>3022</v>
      </c>
      <c r="C20" s="281" t="str">
        <f t="shared" si="0"/>
        <v/>
      </c>
      <c r="D20" s="254"/>
      <c r="E20" s="282" t="str">
        <f t="shared" si="1"/>
        <v/>
      </c>
      <c r="F20" s="1173"/>
      <c r="G20" s="232"/>
    </row>
    <row r="21" spans="1:7" x14ac:dyDescent="0.2">
      <c r="A21" s="1441"/>
      <c r="B21" s="280" t="s">
        <v>3023</v>
      </c>
      <c r="C21" s="281" t="str">
        <f t="shared" si="0"/>
        <v/>
      </c>
      <c r="D21" s="254"/>
      <c r="E21" s="282" t="str">
        <f t="shared" si="1"/>
        <v/>
      </c>
      <c r="F21" s="1173"/>
      <c r="G21" s="232"/>
    </row>
    <row r="22" spans="1:7" x14ac:dyDescent="0.2">
      <c r="A22" s="1441"/>
      <c r="B22" s="280" t="s">
        <v>3024</v>
      </c>
      <c r="C22" s="281" t="str">
        <f t="shared" si="0"/>
        <v/>
      </c>
      <c r="D22" s="254"/>
      <c r="E22" s="282" t="str">
        <f t="shared" si="1"/>
        <v/>
      </c>
      <c r="F22" s="1173"/>
      <c r="G22" s="232"/>
    </row>
    <row r="23" spans="1:7" ht="13.5" thickBot="1" x14ac:dyDescent="0.25">
      <c r="A23" s="1442"/>
      <c r="B23" s="283" t="s">
        <v>4015</v>
      </c>
      <c r="C23" s="281" t="str">
        <f t="shared" si="0"/>
        <v/>
      </c>
      <c r="D23" s="254"/>
      <c r="E23" s="282" t="str">
        <f t="shared" si="1"/>
        <v/>
      </c>
      <c r="F23" s="1173"/>
      <c r="G23" s="232"/>
    </row>
    <row r="24" spans="1:7" ht="14.25" customHeight="1" thickBot="1" x14ac:dyDescent="0.25">
      <c r="A24" s="1381" t="s">
        <v>3025</v>
      </c>
      <c r="B24" s="1382"/>
      <c r="C24" s="284" t="str">
        <f t="shared" si="0"/>
        <v/>
      </c>
      <c r="D24" s="285"/>
      <c r="E24" s="284" t="str">
        <f t="shared" si="1"/>
        <v/>
      </c>
      <c r="F24" s="286"/>
      <c r="G24" s="232"/>
    </row>
    <row r="25" spans="1:7" ht="41.25" customHeight="1" x14ac:dyDescent="0.2">
      <c r="A25" s="287" t="s">
        <v>3685</v>
      </c>
      <c r="B25" s="245" t="s">
        <v>3026</v>
      </c>
      <c r="C25" s="273" t="str">
        <f t="shared" si="0"/>
        <v>n/a</v>
      </c>
      <c r="D25" s="272" t="s">
        <v>17</v>
      </c>
      <c r="E25" s="273">
        <f t="shared" si="1"/>
        <v>23711</v>
      </c>
      <c r="F25" s="1170">
        <v>120</v>
      </c>
      <c r="G25" s="232"/>
    </row>
    <row r="26" spans="1:7" ht="45.75" customHeight="1" x14ac:dyDescent="0.2">
      <c r="A26" s="816" t="s">
        <v>3027</v>
      </c>
      <c r="B26" s="261" t="s">
        <v>3028</v>
      </c>
      <c r="C26" s="273" t="str">
        <f t="shared" si="0"/>
        <v>n/a</v>
      </c>
      <c r="D26" s="272" t="s">
        <v>17</v>
      </c>
      <c r="E26" s="274">
        <v>22190</v>
      </c>
      <c r="F26" s="1170" t="s">
        <v>3686</v>
      </c>
      <c r="G26" s="232"/>
    </row>
    <row r="27" spans="1:7" ht="37.5" customHeight="1" x14ac:dyDescent="0.2">
      <c r="A27" s="257" t="s">
        <v>3029</v>
      </c>
      <c r="B27" s="261" t="s">
        <v>3030</v>
      </c>
      <c r="C27" s="274" t="str">
        <f t="shared" si="0"/>
        <v>n/a</v>
      </c>
      <c r="D27" s="275" t="s">
        <v>17</v>
      </c>
      <c r="E27" s="274">
        <f t="shared" ref="E27:E44" si="2">IF(F27="","",IFERROR(ROUND(F27*PenaltyUnit,0), "n/a"))</f>
        <v>23711</v>
      </c>
      <c r="F27" s="1171">
        <v>120</v>
      </c>
      <c r="G27" s="232"/>
    </row>
    <row r="28" spans="1:7" ht="56.25" customHeight="1" x14ac:dyDescent="0.2">
      <c r="A28" s="1456" t="s">
        <v>3684</v>
      </c>
      <c r="B28" s="817" t="s">
        <v>3031</v>
      </c>
      <c r="C28" s="279" t="str">
        <f t="shared" si="0"/>
        <v>n/a</v>
      </c>
      <c r="D28" s="278" t="s">
        <v>17</v>
      </c>
      <c r="E28" s="279">
        <f t="shared" si="2"/>
        <v>23711</v>
      </c>
      <c r="F28" s="1171">
        <v>120</v>
      </c>
      <c r="G28" s="232"/>
    </row>
    <row r="29" spans="1:7" ht="57.75" customHeight="1" x14ac:dyDescent="0.2">
      <c r="A29" s="1457"/>
      <c r="B29" s="288" t="s">
        <v>3032</v>
      </c>
      <c r="C29" s="289" t="str">
        <f t="shared" si="0"/>
        <v/>
      </c>
      <c r="D29" s="290"/>
      <c r="E29" s="282" t="str">
        <f t="shared" si="2"/>
        <v/>
      </c>
      <c r="F29" s="1172"/>
      <c r="G29" s="232"/>
    </row>
    <row r="30" spans="1:7" ht="80.25" customHeight="1" x14ac:dyDescent="0.2">
      <c r="A30" s="1457"/>
      <c r="B30" s="288" t="s">
        <v>3033</v>
      </c>
      <c r="C30" s="282" t="str">
        <f t="shared" si="0"/>
        <v/>
      </c>
      <c r="D30" s="290"/>
      <c r="E30" s="282" t="str">
        <f t="shared" si="2"/>
        <v/>
      </c>
      <c r="F30" s="1172"/>
      <c r="G30" s="232"/>
    </row>
    <row r="31" spans="1:7" ht="69.75" customHeight="1" x14ac:dyDescent="0.2">
      <c r="A31" s="1457"/>
      <c r="B31" s="288" t="s">
        <v>3034</v>
      </c>
      <c r="C31" s="282" t="str">
        <f t="shared" si="0"/>
        <v/>
      </c>
      <c r="D31" s="291"/>
      <c r="E31" s="282" t="str">
        <f t="shared" si="2"/>
        <v/>
      </c>
      <c r="F31" s="1172"/>
      <c r="G31" s="232"/>
    </row>
    <row r="32" spans="1:7" ht="84.75" customHeight="1" thickBot="1" x14ac:dyDescent="0.25">
      <c r="A32" s="1458"/>
      <c r="B32" s="288" t="s">
        <v>3035</v>
      </c>
      <c r="C32" s="292" t="str">
        <f t="shared" si="0"/>
        <v/>
      </c>
      <c r="D32" s="293"/>
      <c r="E32" s="294" t="str">
        <f t="shared" si="2"/>
        <v/>
      </c>
      <c r="F32" s="1174"/>
      <c r="G32" s="232"/>
    </row>
    <row r="33" spans="1:7" ht="14.25" customHeight="1" x14ac:dyDescent="0.2">
      <c r="A33" s="1462" t="s">
        <v>3036</v>
      </c>
      <c r="B33" s="1463"/>
      <c r="C33" s="295" t="str">
        <f t="shared" si="0"/>
        <v/>
      </c>
      <c r="D33" s="296"/>
      <c r="E33" s="295" t="str">
        <f t="shared" si="2"/>
        <v/>
      </c>
      <c r="F33" s="297"/>
      <c r="G33" s="232"/>
    </row>
    <row r="34" spans="1:7" ht="14.25" customHeight="1" x14ac:dyDescent="0.2">
      <c r="A34" s="1456" t="s">
        <v>3037</v>
      </c>
      <c r="B34" s="258" t="s">
        <v>3038</v>
      </c>
      <c r="C34" s="277" t="str">
        <f t="shared" si="0"/>
        <v>n/a</v>
      </c>
      <c r="D34" s="298" t="s">
        <v>17</v>
      </c>
      <c r="E34" s="279" t="str">
        <f t="shared" si="2"/>
        <v>n/a</v>
      </c>
      <c r="F34" s="1172" t="s">
        <v>17</v>
      </c>
      <c r="G34" s="232"/>
    </row>
    <row r="35" spans="1:7" ht="14.25" customHeight="1" x14ac:dyDescent="0.2">
      <c r="A35" s="1457"/>
      <c r="B35" s="299" t="s">
        <v>3039</v>
      </c>
      <c r="C35" s="300" t="str">
        <f t="shared" si="0"/>
        <v/>
      </c>
      <c r="D35" s="301"/>
      <c r="E35" s="282" t="str">
        <f t="shared" si="2"/>
        <v/>
      </c>
      <c r="F35" s="1172"/>
      <c r="G35" s="232"/>
    </row>
    <row r="36" spans="1:7" ht="14.25" customHeight="1" x14ac:dyDescent="0.2">
      <c r="A36" s="1457"/>
      <c r="B36" s="299" t="s">
        <v>3040</v>
      </c>
      <c r="C36" s="300" t="str">
        <f t="shared" si="0"/>
        <v/>
      </c>
      <c r="D36" s="301"/>
      <c r="E36" s="282" t="str">
        <f t="shared" si="2"/>
        <v/>
      </c>
      <c r="F36" s="1172"/>
      <c r="G36" s="232"/>
    </row>
    <row r="37" spans="1:7" ht="14.25" customHeight="1" x14ac:dyDescent="0.2">
      <c r="A37" s="1457"/>
      <c r="B37" s="299" t="s">
        <v>3041</v>
      </c>
      <c r="C37" s="300" t="str">
        <f t="shared" si="0"/>
        <v/>
      </c>
      <c r="D37" s="301"/>
      <c r="E37" s="282" t="str">
        <f t="shared" si="2"/>
        <v/>
      </c>
      <c r="F37" s="1172"/>
      <c r="G37" s="232"/>
    </row>
    <row r="38" spans="1:7" ht="26.25" customHeight="1" x14ac:dyDescent="0.2">
      <c r="A38" s="1457"/>
      <c r="B38" s="299" t="s">
        <v>3042</v>
      </c>
      <c r="C38" s="300" t="str">
        <f t="shared" si="0"/>
        <v/>
      </c>
      <c r="D38" s="301"/>
      <c r="E38" s="282" t="str">
        <f t="shared" si="2"/>
        <v/>
      </c>
      <c r="F38" s="1172"/>
      <c r="G38" s="232"/>
    </row>
    <row r="39" spans="1:7" ht="27.75" customHeight="1" x14ac:dyDescent="0.2">
      <c r="A39" s="1457"/>
      <c r="B39" s="299" t="s">
        <v>3043</v>
      </c>
      <c r="C39" s="300" t="str">
        <f t="shared" si="0"/>
        <v/>
      </c>
      <c r="D39" s="301"/>
      <c r="E39" s="282" t="str">
        <f t="shared" si="2"/>
        <v/>
      </c>
      <c r="F39" s="1172"/>
      <c r="G39" s="232"/>
    </row>
    <row r="40" spans="1:7" ht="27.75" customHeight="1" x14ac:dyDescent="0.2">
      <c r="A40" s="1457"/>
      <c r="B40" s="299" t="s">
        <v>3044</v>
      </c>
      <c r="C40" s="300" t="str">
        <f t="shared" si="0"/>
        <v/>
      </c>
      <c r="D40" s="301"/>
      <c r="E40" s="282" t="str">
        <f t="shared" si="2"/>
        <v/>
      </c>
      <c r="F40" s="1172"/>
      <c r="G40" s="232"/>
    </row>
    <row r="41" spans="1:7" ht="14.25" customHeight="1" x14ac:dyDescent="0.2">
      <c r="A41" s="1457"/>
      <c r="B41" s="299" t="s">
        <v>3045</v>
      </c>
      <c r="C41" s="300" t="str">
        <f t="shared" si="0"/>
        <v/>
      </c>
      <c r="D41" s="301"/>
      <c r="E41" s="282" t="str">
        <f t="shared" si="2"/>
        <v/>
      </c>
      <c r="F41" s="1172"/>
      <c r="G41" s="232"/>
    </row>
    <row r="42" spans="1:7" ht="14.25" customHeight="1" x14ac:dyDescent="0.2">
      <c r="A42" s="1457"/>
      <c r="B42" s="299" t="s">
        <v>3046</v>
      </c>
      <c r="C42" s="300" t="str">
        <f t="shared" si="0"/>
        <v/>
      </c>
      <c r="D42" s="301"/>
      <c r="E42" s="282" t="str">
        <f t="shared" si="2"/>
        <v/>
      </c>
      <c r="F42" s="1172"/>
      <c r="G42" s="232"/>
    </row>
    <row r="43" spans="1:7" ht="79.5" customHeight="1" x14ac:dyDescent="0.2">
      <c r="A43" s="1457"/>
      <c r="B43" s="299" t="s">
        <v>3047</v>
      </c>
      <c r="C43" s="300" t="str">
        <f t="shared" si="0"/>
        <v/>
      </c>
      <c r="D43" s="301"/>
      <c r="E43" s="282" t="str">
        <f t="shared" si="2"/>
        <v/>
      </c>
      <c r="F43" s="1172"/>
      <c r="G43" s="232"/>
    </row>
    <row r="44" spans="1:7" ht="92.25" customHeight="1" x14ac:dyDescent="0.2">
      <c r="A44" s="1459"/>
      <c r="B44" s="264" t="s">
        <v>3048</v>
      </c>
      <c r="C44" s="253" t="str">
        <f t="shared" si="0"/>
        <v/>
      </c>
      <c r="D44" s="302"/>
      <c r="E44" s="294" t="str">
        <f t="shared" si="2"/>
        <v/>
      </c>
      <c r="F44" s="1172"/>
      <c r="G44" s="232"/>
    </row>
    <row r="45" spans="1:7" ht="36.75" customHeight="1" x14ac:dyDescent="0.2">
      <c r="A45" s="819" t="s">
        <v>3049</v>
      </c>
      <c r="B45" s="264" t="s">
        <v>3050</v>
      </c>
      <c r="C45" s="277" t="str">
        <f t="shared" si="0"/>
        <v>n/a</v>
      </c>
      <c r="D45" s="298" t="s">
        <v>17</v>
      </c>
      <c r="E45" s="279">
        <v>10000</v>
      </c>
      <c r="F45" s="1170" t="s">
        <v>17</v>
      </c>
      <c r="G45" s="232"/>
    </row>
    <row r="46" spans="1:7" ht="30" customHeight="1" x14ac:dyDescent="0.2">
      <c r="A46" s="257" t="s">
        <v>3051</v>
      </c>
      <c r="B46" s="261" t="s">
        <v>3052</v>
      </c>
      <c r="C46" s="277" t="str">
        <f t="shared" si="0"/>
        <v>n/a</v>
      </c>
      <c r="D46" s="298" t="s">
        <v>17</v>
      </c>
      <c r="E46" s="279">
        <v>10000</v>
      </c>
      <c r="F46" s="1170" t="s">
        <v>17</v>
      </c>
      <c r="G46" s="232"/>
    </row>
    <row r="47" spans="1:7" ht="39" customHeight="1" x14ac:dyDescent="0.2">
      <c r="A47" s="820" t="s">
        <v>3053</v>
      </c>
      <c r="B47" s="263" t="s">
        <v>3054</v>
      </c>
      <c r="C47" s="277" t="str">
        <f t="shared" si="0"/>
        <v>n/a</v>
      </c>
      <c r="D47" s="298" t="s">
        <v>17</v>
      </c>
      <c r="E47" s="279">
        <v>10000</v>
      </c>
      <c r="F47" s="1170" t="s">
        <v>17</v>
      </c>
      <c r="G47" s="232"/>
    </row>
    <row r="48" spans="1:7" ht="54.75" customHeight="1" x14ac:dyDescent="0.2">
      <c r="A48" s="821" t="s">
        <v>3055</v>
      </c>
      <c r="B48" s="261" t="s">
        <v>3056</v>
      </c>
      <c r="C48" s="277" t="str">
        <f t="shared" si="0"/>
        <v>n/a</v>
      </c>
      <c r="D48" s="298" t="s">
        <v>17</v>
      </c>
      <c r="E48" s="822">
        <v>22190</v>
      </c>
      <c r="F48" s="1170" t="s">
        <v>3687</v>
      </c>
      <c r="G48" s="232"/>
    </row>
    <row r="49" spans="1:22" ht="57" customHeight="1" x14ac:dyDescent="0.2">
      <c r="A49" s="1451" t="s">
        <v>3057</v>
      </c>
      <c r="B49" s="261" t="s">
        <v>3058</v>
      </c>
      <c r="C49" s="277" t="str">
        <f t="shared" si="0"/>
        <v>n/a</v>
      </c>
      <c r="D49" s="298" t="s">
        <v>17</v>
      </c>
      <c r="E49" s="822">
        <v>22190</v>
      </c>
      <c r="F49" s="1170" t="s">
        <v>3687</v>
      </c>
      <c r="G49" s="232"/>
    </row>
    <row r="50" spans="1:22" ht="59.25" customHeight="1" x14ac:dyDescent="0.2">
      <c r="A50" s="1452"/>
      <c r="B50" s="264" t="s">
        <v>3059</v>
      </c>
      <c r="C50" s="253" t="str">
        <f t="shared" si="0"/>
        <v/>
      </c>
      <c r="D50" s="302"/>
      <c r="E50" s="294" t="str">
        <f>IF(F50="","",IFERROR(ROUND(F50*PenaltyUnit,0), "n/a"))</f>
        <v/>
      </c>
      <c r="F50" s="850"/>
      <c r="G50" s="232"/>
    </row>
    <row r="51" spans="1:22" ht="40.5" customHeight="1" x14ac:dyDescent="0.2">
      <c r="A51" s="820" t="s">
        <v>3060</v>
      </c>
      <c r="B51" s="263" t="s">
        <v>3061</v>
      </c>
      <c r="C51" s="277" t="str">
        <f t="shared" si="0"/>
        <v>n/a</v>
      </c>
      <c r="D51" s="298" t="s">
        <v>17</v>
      </c>
      <c r="E51" s="279">
        <v>10000</v>
      </c>
      <c r="F51" s="1170" t="s">
        <v>17</v>
      </c>
      <c r="G51" s="232"/>
    </row>
    <row r="52" spans="1:22" ht="26.25" thickBot="1" x14ac:dyDescent="0.25">
      <c r="A52" s="818" t="s">
        <v>3062</v>
      </c>
      <c r="B52" s="261" t="s">
        <v>3063</v>
      </c>
      <c r="C52" s="277" t="str">
        <f t="shared" si="0"/>
        <v>n/a</v>
      </c>
      <c r="D52" s="298" t="s">
        <v>17</v>
      </c>
      <c r="E52" s="279">
        <v>10000</v>
      </c>
      <c r="F52" s="1171" t="s">
        <v>17</v>
      </c>
      <c r="G52" s="232"/>
    </row>
    <row r="53" spans="1:22" ht="15" customHeight="1" thickBot="1" x14ac:dyDescent="0.25">
      <c r="A53" s="1460" t="s">
        <v>3064</v>
      </c>
      <c r="B53" s="1461"/>
      <c r="C53" s="646" t="str">
        <f t="shared" si="0"/>
        <v/>
      </c>
      <c r="D53" s="645"/>
      <c r="E53" s="646" t="str">
        <f t="shared" ref="E53:E58" si="3">IF(F53="","",IFERROR(ROUND(F53*PenaltyUnit,0), "n/a"))</f>
        <v/>
      </c>
      <c r="F53" s="1175"/>
      <c r="G53" s="232"/>
    </row>
    <row r="54" spans="1:22" ht="46.5" customHeight="1" x14ac:dyDescent="0.2">
      <c r="A54" s="711">
        <v>16</v>
      </c>
      <c r="B54" s="453" t="s">
        <v>3065</v>
      </c>
      <c r="C54" s="644" t="str">
        <f t="shared" si="0"/>
        <v>n/a</v>
      </c>
      <c r="D54" s="643" t="s">
        <v>17</v>
      </c>
      <c r="E54" s="644">
        <f t="shared" si="3"/>
        <v>79036</v>
      </c>
      <c r="F54" s="1176">
        <v>400</v>
      </c>
      <c r="G54" s="232"/>
    </row>
    <row r="55" spans="1:22" ht="17.25" customHeight="1" x14ac:dyDescent="0.2">
      <c r="A55" s="1453">
        <v>17</v>
      </c>
      <c r="B55" s="261" t="s">
        <v>3066</v>
      </c>
      <c r="C55" s="277" t="str">
        <f t="shared" si="0"/>
        <v>n/a</v>
      </c>
      <c r="D55" s="298" t="s">
        <v>17</v>
      </c>
      <c r="E55" s="277">
        <f t="shared" si="3"/>
        <v>9880</v>
      </c>
      <c r="F55" s="1171">
        <v>50</v>
      </c>
      <c r="G55" s="232"/>
    </row>
    <row r="56" spans="1:22" ht="18" customHeight="1" x14ac:dyDescent="0.2">
      <c r="A56" s="1454"/>
      <c r="B56" s="245" t="s">
        <v>3067</v>
      </c>
      <c r="C56" s="246" t="str">
        <f t="shared" si="0"/>
        <v/>
      </c>
      <c r="D56" s="254"/>
      <c r="E56" s="303" t="str">
        <f t="shared" si="3"/>
        <v/>
      </c>
      <c r="F56" s="1172"/>
      <c r="G56" s="232"/>
    </row>
    <row r="57" spans="1:22" ht="16.5" customHeight="1" thickBot="1" x14ac:dyDescent="0.25">
      <c r="A57" s="1455"/>
      <c r="B57" s="264" t="s">
        <v>3068</v>
      </c>
      <c r="C57" s="253" t="str">
        <f t="shared" si="0"/>
        <v/>
      </c>
      <c r="D57" s="302"/>
      <c r="E57" s="294" t="str">
        <f t="shared" si="3"/>
        <v/>
      </c>
      <c r="F57" s="850"/>
      <c r="G57" s="232"/>
    </row>
    <row r="58" spans="1:22" s="947" customFormat="1" ht="15" customHeight="1" thickBot="1" x14ac:dyDescent="0.25">
      <c r="A58" s="1464" t="s">
        <v>3800</v>
      </c>
      <c r="B58" s="1465"/>
      <c r="C58" s="952" t="str">
        <f t="shared" ref="C58:C59" si="4">IF(D58="","",IFERROR(ROUND(D58*PenaltyUnit,0), "n/a"))</f>
        <v/>
      </c>
      <c r="D58" s="953"/>
      <c r="E58" s="952" t="str">
        <f t="shared" si="3"/>
        <v/>
      </c>
      <c r="F58" s="1177"/>
      <c r="G58" s="232"/>
      <c r="H58" s="232"/>
      <c r="I58" s="232"/>
      <c r="J58" s="232"/>
      <c r="K58" s="232"/>
      <c r="L58" s="232"/>
      <c r="M58" s="232"/>
      <c r="N58" s="232"/>
      <c r="O58" s="232"/>
      <c r="P58" s="232"/>
      <c r="Q58" s="232"/>
      <c r="R58" s="232"/>
      <c r="S58" s="232"/>
      <c r="T58" s="232"/>
      <c r="U58" s="232"/>
    </row>
    <row r="59" spans="1:22" s="947" customFormat="1" ht="68.25" customHeight="1" thickBot="1" x14ac:dyDescent="0.25">
      <c r="A59" s="948">
        <v>131</v>
      </c>
      <c r="B59" s="949" t="s">
        <v>3801</v>
      </c>
      <c r="C59" s="950" t="str">
        <f t="shared" si="4"/>
        <v>n/a</v>
      </c>
      <c r="D59" s="951" t="s">
        <v>17</v>
      </c>
      <c r="E59" s="950">
        <f>IF(F59="","",IFERROR(ROUND(F59*PenaltyUnit,0), "n/a"))</f>
        <v>1976</v>
      </c>
      <c r="F59" s="1178">
        <v>10</v>
      </c>
      <c r="G59" s="232"/>
      <c r="H59" s="232"/>
      <c r="I59" s="232"/>
      <c r="J59" s="232"/>
      <c r="K59" s="232"/>
      <c r="L59" s="232"/>
      <c r="M59" s="232"/>
      <c r="N59" s="232"/>
      <c r="O59" s="232"/>
      <c r="P59" s="232"/>
      <c r="Q59" s="232"/>
      <c r="R59" s="232"/>
      <c r="S59" s="232"/>
      <c r="T59" s="232"/>
      <c r="U59" s="232"/>
    </row>
    <row r="60" spans="1:22" s="306" customFormat="1" ht="12.75" customHeight="1" x14ac:dyDescent="0.2">
      <c r="A60" s="1449" t="s">
        <v>1480</v>
      </c>
      <c r="B60" s="1450"/>
      <c r="C60" s="304"/>
      <c r="D60" s="305"/>
      <c r="E60" s="304"/>
      <c r="F60" s="1180"/>
      <c r="G60" s="232"/>
      <c r="H60" s="232"/>
      <c r="I60" s="232"/>
      <c r="J60" s="232"/>
      <c r="K60" s="232"/>
      <c r="L60" s="232"/>
      <c r="M60" s="232"/>
      <c r="N60" s="232"/>
      <c r="O60" s="232"/>
      <c r="P60" s="232"/>
      <c r="Q60" s="232"/>
      <c r="R60" s="232"/>
      <c r="S60" s="232"/>
      <c r="T60" s="232"/>
      <c r="U60" s="232"/>
    </row>
    <row r="61" spans="1:22" x14ac:dyDescent="0.2">
      <c r="A61" s="307">
        <v>10</v>
      </c>
      <c r="B61" s="308" t="s">
        <v>3069</v>
      </c>
      <c r="C61" s="309" t="s">
        <v>2432</v>
      </c>
      <c r="D61" s="310" t="s">
        <v>2432</v>
      </c>
      <c r="E61" s="311">
        <f>IF(F61="","",IFERROR(ROUND(F61*PenaltyUnit,0), "n/a"))</f>
        <v>988</v>
      </c>
      <c r="F61" s="1181">
        <v>5</v>
      </c>
      <c r="G61" s="232"/>
    </row>
    <row r="62" spans="1:22" s="433" customFormat="1" x14ac:dyDescent="0.2">
      <c r="A62" s="474" t="s">
        <v>3070</v>
      </c>
      <c r="B62" s="475"/>
      <c r="C62" s="476"/>
      <c r="D62" s="477"/>
      <c r="E62" s="478"/>
      <c r="F62" s="1182"/>
      <c r="G62" s="1218"/>
      <c r="H62" s="1206"/>
      <c r="I62" s="1207" t="s">
        <v>3071</v>
      </c>
      <c r="J62" s="37"/>
      <c r="K62" s="37"/>
      <c r="L62" s="37"/>
      <c r="M62" s="37"/>
      <c r="N62" s="37"/>
      <c r="O62" s="37"/>
      <c r="P62" s="37"/>
      <c r="Q62" s="37"/>
      <c r="R62" s="37"/>
      <c r="S62" s="37"/>
      <c r="T62" s="37"/>
      <c r="U62" s="37"/>
      <c r="V62" s="1204"/>
    </row>
    <row r="63" spans="1:22" s="433" customFormat="1" x14ac:dyDescent="0.2">
      <c r="A63" s="432"/>
      <c r="B63" s="479" t="s">
        <v>3072</v>
      </c>
      <c r="C63" s="480"/>
      <c r="D63" s="481"/>
      <c r="E63" s="482"/>
      <c r="F63" s="1183"/>
      <c r="G63" s="1219"/>
      <c r="H63" s="1208"/>
      <c r="I63" s="1209" t="s">
        <v>3071</v>
      </c>
      <c r="J63" s="37"/>
      <c r="K63" s="37"/>
      <c r="L63" s="37"/>
      <c r="M63" s="37"/>
      <c r="N63" s="37"/>
      <c r="O63" s="37"/>
      <c r="P63" s="37"/>
      <c r="Q63" s="37"/>
      <c r="R63" s="37"/>
      <c r="S63" s="37"/>
      <c r="T63" s="37"/>
      <c r="U63" s="37"/>
      <c r="V63" s="1204"/>
    </row>
    <row r="64" spans="1:22" s="433" customFormat="1" ht="25.5" x14ac:dyDescent="0.2">
      <c r="A64" s="1186" t="s">
        <v>1518</v>
      </c>
      <c r="B64" s="501" t="s">
        <v>3073</v>
      </c>
      <c r="C64" s="487">
        <v>555</v>
      </c>
      <c r="D64" s="486">
        <v>3</v>
      </c>
      <c r="E64" s="629">
        <f t="shared" ref="E64:E85" si="5">IF(F64="","",IFERROR(ROUND(F64*PenaltyUnit,0), "n/a"))</f>
        <v>1976</v>
      </c>
      <c r="F64" s="1184">
        <v>10</v>
      </c>
      <c r="G64" s="37"/>
      <c r="H64" s="1210"/>
      <c r="I64" s="1211" t="s">
        <v>3071</v>
      </c>
      <c r="J64" s="37"/>
      <c r="K64" s="37"/>
      <c r="L64" s="37"/>
      <c r="M64" s="37"/>
      <c r="N64" s="37"/>
      <c r="O64" s="37"/>
      <c r="P64" s="37"/>
      <c r="Q64" s="37"/>
      <c r="R64" s="37"/>
      <c r="S64" s="37"/>
      <c r="T64" s="37"/>
      <c r="U64" s="37"/>
      <c r="V64" s="1204"/>
    </row>
    <row r="65" spans="1:22" s="433" customFormat="1" ht="25.5" x14ac:dyDescent="0.2">
      <c r="A65" s="1186" t="s">
        <v>1518</v>
      </c>
      <c r="B65" s="501" t="s">
        <v>3074</v>
      </c>
      <c r="C65" s="487">
        <v>2774</v>
      </c>
      <c r="D65" s="444">
        <v>15</v>
      </c>
      <c r="E65" s="629">
        <f t="shared" si="5"/>
        <v>9880</v>
      </c>
      <c r="F65" s="1184">
        <v>50</v>
      </c>
      <c r="G65" s="37"/>
      <c r="H65" s="1210"/>
      <c r="I65" s="1211" t="s">
        <v>3071</v>
      </c>
      <c r="J65" s="37"/>
      <c r="K65" s="37"/>
      <c r="L65" s="37"/>
      <c r="M65" s="37"/>
      <c r="N65" s="37"/>
      <c r="O65" s="37"/>
      <c r="P65" s="37"/>
      <c r="Q65" s="37"/>
      <c r="R65" s="37"/>
      <c r="S65" s="37"/>
      <c r="T65" s="37"/>
      <c r="U65" s="37"/>
      <c r="V65" s="1204"/>
    </row>
    <row r="66" spans="1:22" s="433" customFormat="1" ht="25.5" x14ac:dyDescent="0.2">
      <c r="A66" s="1186" t="s">
        <v>3075</v>
      </c>
      <c r="B66" s="501" t="s">
        <v>3076</v>
      </c>
      <c r="C66" s="487">
        <v>555</v>
      </c>
      <c r="D66" s="486">
        <v>3</v>
      </c>
      <c r="E66" s="629">
        <f t="shared" si="5"/>
        <v>1976</v>
      </c>
      <c r="F66" s="1184">
        <v>10</v>
      </c>
      <c r="G66" s="37"/>
      <c r="H66" s="1210"/>
      <c r="I66" s="1211" t="s">
        <v>3071</v>
      </c>
      <c r="J66" s="37"/>
      <c r="K66" s="37"/>
      <c r="L66" s="37"/>
      <c r="M66" s="37"/>
      <c r="N66" s="37"/>
      <c r="O66" s="37"/>
      <c r="P66" s="37"/>
      <c r="Q66" s="37"/>
      <c r="R66" s="37"/>
      <c r="S66" s="37"/>
      <c r="T66" s="37"/>
      <c r="U66" s="37"/>
      <c r="V66" s="1204"/>
    </row>
    <row r="67" spans="1:22" s="433" customFormat="1" ht="25.5" x14ac:dyDescent="0.2">
      <c r="A67" s="1186" t="s">
        <v>3075</v>
      </c>
      <c r="B67" s="501" t="s">
        <v>3077</v>
      </c>
      <c r="C67" s="487">
        <v>2774</v>
      </c>
      <c r="D67" s="444">
        <v>15</v>
      </c>
      <c r="E67" s="629">
        <f t="shared" si="5"/>
        <v>9880</v>
      </c>
      <c r="F67" s="1184">
        <v>50</v>
      </c>
      <c r="G67" s="37"/>
      <c r="H67" s="1210"/>
      <c r="I67" s="1211" t="s">
        <v>3071</v>
      </c>
      <c r="J67" s="37"/>
      <c r="K67" s="37"/>
      <c r="L67" s="37"/>
      <c r="M67" s="37"/>
      <c r="N67" s="37"/>
      <c r="O67" s="37"/>
      <c r="P67" s="37"/>
      <c r="Q67" s="37"/>
      <c r="R67" s="37"/>
      <c r="S67" s="37"/>
      <c r="T67" s="37"/>
      <c r="U67" s="37"/>
      <c r="V67" s="1204"/>
    </row>
    <row r="68" spans="1:22" s="433" customFormat="1" ht="25.5" x14ac:dyDescent="0.2">
      <c r="A68" s="1186" t="s">
        <v>3078</v>
      </c>
      <c r="B68" s="501" t="s">
        <v>3079</v>
      </c>
      <c r="C68" s="487">
        <v>555</v>
      </c>
      <c r="D68" s="486">
        <v>3</v>
      </c>
      <c r="E68" s="629">
        <f t="shared" si="5"/>
        <v>1976</v>
      </c>
      <c r="F68" s="1184">
        <v>10</v>
      </c>
      <c r="G68" s="37"/>
      <c r="H68" s="1210"/>
      <c r="I68" s="1211" t="s">
        <v>3071</v>
      </c>
      <c r="J68" s="37"/>
      <c r="K68" s="37"/>
      <c r="L68" s="37"/>
      <c r="M68" s="37"/>
      <c r="N68" s="37"/>
      <c r="O68" s="37"/>
      <c r="P68" s="37"/>
      <c r="Q68" s="37"/>
      <c r="R68" s="37"/>
      <c r="S68" s="37"/>
      <c r="T68" s="37"/>
      <c r="U68" s="37"/>
      <c r="V68" s="1204"/>
    </row>
    <row r="69" spans="1:22" s="433" customFormat="1" ht="25.5" x14ac:dyDescent="0.2">
      <c r="A69" s="1186" t="s">
        <v>3078</v>
      </c>
      <c r="B69" s="501" t="s">
        <v>3080</v>
      </c>
      <c r="C69" s="487">
        <v>2774</v>
      </c>
      <c r="D69" s="444">
        <v>15</v>
      </c>
      <c r="E69" s="629">
        <f t="shared" si="5"/>
        <v>9880</v>
      </c>
      <c r="F69" s="1184">
        <v>50</v>
      </c>
      <c r="G69" s="37"/>
      <c r="H69" s="1210"/>
      <c r="I69" s="1211" t="s">
        <v>3071</v>
      </c>
      <c r="J69" s="37"/>
      <c r="K69" s="37"/>
      <c r="L69" s="37"/>
      <c r="M69" s="37"/>
      <c r="N69" s="37"/>
      <c r="O69" s="37"/>
      <c r="P69" s="37"/>
      <c r="Q69" s="37"/>
      <c r="R69" s="37"/>
      <c r="S69" s="37"/>
      <c r="T69" s="37"/>
      <c r="U69" s="37"/>
      <c r="V69" s="1204"/>
    </row>
    <row r="70" spans="1:22" s="433" customFormat="1" ht="25.5" x14ac:dyDescent="0.2">
      <c r="A70" s="1186" t="s">
        <v>3081</v>
      </c>
      <c r="B70" s="501" t="s">
        <v>3082</v>
      </c>
      <c r="C70" s="487">
        <v>555</v>
      </c>
      <c r="D70" s="486">
        <v>3</v>
      </c>
      <c r="E70" s="629">
        <f t="shared" si="5"/>
        <v>1976</v>
      </c>
      <c r="F70" s="1184">
        <v>10</v>
      </c>
      <c r="G70" s="37"/>
      <c r="H70" s="1210"/>
      <c r="I70" s="1211" t="s">
        <v>3071</v>
      </c>
      <c r="J70" s="37"/>
      <c r="K70" s="37"/>
      <c r="L70" s="37"/>
      <c r="M70" s="37"/>
      <c r="N70" s="37"/>
      <c r="O70" s="37"/>
      <c r="P70" s="37"/>
      <c r="Q70" s="37"/>
      <c r="R70" s="37"/>
      <c r="S70" s="37"/>
      <c r="T70" s="37"/>
      <c r="U70" s="37"/>
      <c r="V70" s="1204"/>
    </row>
    <row r="71" spans="1:22" s="433" customFormat="1" ht="25.5" x14ac:dyDescent="0.2">
      <c r="A71" s="1186" t="s">
        <v>3081</v>
      </c>
      <c r="B71" s="501" t="s">
        <v>3083</v>
      </c>
      <c r="C71" s="487">
        <v>2774</v>
      </c>
      <c r="D71" s="444">
        <v>15</v>
      </c>
      <c r="E71" s="629">
        <f t="shared" si="5"/>
        <v>9880</v>
      </c>
      <c r="F71" s="1184">
        <v>50</v>
      </c>
      <c r="G71" s="37"/>
      <c r="H71" s="1210"/>
      <c r="I71" s="1211" t="s">
        <v>3071</v>
      </c>
      <c r="J71" s="37"/>
      <c r="K71" s="37"/>
      <c r="L71" s="37"/>
      <c r="M71" s="37"/>
      <c r="N71" s="37"/>
      <c r="O71" s="37"/>
      <c r="P71" s="37"/>
      <c r="Q71" s="37"/>
      <c r="R71" s="37"/>
      <c r="S71" s="37"/>
      <c r="T71" s="37"/>
      <c r="U71" s="37"/>
      <c r="V71" s="1204"/>
    </row>
    <row r="72" spans="1:22" s="314" customFormat="1" ht="25.5" x14ac:dyDescent="0.2">
      <c r="A72" s="631" t="s">
        <v>115</v>
      </c>
      <c r="B72" s="330" t="s">
        <v>3674</v>
      </c>
      <c r="C72" s="418" t="s">
        <v>65</v>
      </c>
      <c r="D72" s="418" t="s">
        <v>65</v>
      </c>
      <c r="E72" s="744">
        <f t="shared" si="5"/>
        <v>1976</v>
      </c>
      <c r="F72" s="1184">
        <v>10</v>
      </c>
      <c r="G72" s="232"/>
      <c r="H72" s="1212"/>
      <c r="I72" s="1213"/>
      <c r="J72" s="232"/>
      <c r="K72" s="232"/>
      <c r="L72" s="232"/>
      <c r="M72" s="232"/>
      <c r="N72" s="232"/>
      <c r="O72" s="232"/>
      <c r="P72" s="232"/>
      <c r="Q72" s="232"/>
      <c r="R72" s="232"/>
      <c r="S72" s="232"/>
      <c r="T72" s="232"/>
      <c r="U72" s="232"/>
      <c r="V72" s="1205"/>
    </row>
    <row r="73" spans="1:22" s="314" customFormat="1" ht="25.5" x14ac:dyDescent="0.2">
      <c r="A73" s="631" t="s">
        <v>115</v>
      </c>
      <c r="B73" s="775" t="s">
        <v>3675</v>
      </c>
      <c r="C73" s="418" t="s">
        <v>65</v>
      </c>
      <c r="D73" s="418" t="s">
        <v>65</v>
      </c>
      <c r="E73" s="744">
        <f t="shared" si="5"/>
        <v>9880</v>
      </c>
      <c r="F73" s="1184">
        <v>50</v>
      </c>
      <c r="G73" s="232"/>
      <c r="H73" s="1212"/>
      <c r="I73" s="1213"/>
      <c r="J73" s="232"/>
      <c r="K73" s="232"/>
      <c r="L73" s="232"/>
      <c r="M73" s="232"/>
      <c r="N73" s="232"/>
      <c r="O73" s="232"/>
      <c r="P73" s="232"/>
      <c r="Q73" s="232"/>
      <c r="R73" s="232"/>
      <c r="S73" s="232"/>
      <c r="T73" s="232"/>
      <c r="U73" s="232"/>
      <c r="V73" s="1205"/>
    </row>
    <row r="74" spans="1:22" s="314" customFormat="1" ht="25.5" x14ac:dyDescent="0.2">
      <c r="A74" s="631" t="s">
        <v>754</v>
      </c>
      <c r="B74" s="775" t="s">
        <v>3676</v>
      </c>
      <c r="C74" s="418" t="s">
        <v>65</v>
      </c>
      <c r="D74" s="418" t="s">
        <v>65</v>
      </c>
      <c r="E74" s="744">
        <f t="shared" si="5"/>
        <v>1976</v>
      </c>
      <c r="F74" s="1184">
        <v>10</v>
      </c>
      <c r="G74" s="232"/>
      <c r="H74" s="1212"/>
      <c r="I74" s="1213"/>
      <c r="J74" s="232"/>
      <c r="K74" s="232"/>
      <c r="L74" s="232"/>
      <c r="M74" s="232"/>
      <c r="N74" s="232"/>
      <c r="O74" s="232"/>
      <c r="P74" s="232"/>
      <c r="Q74" s="232"/>
      <c r="R74" s="232"/>
      <c r="S74" s="232"/>
      <c r="T74" s="232"/>
      <c r="U74" s="232"/>
      <c r="V74" s="1205"/>
    </row>
    <row r="75" spans="1:22" s="314" customFormat="1" ht="25.5" x14ac:dyDescent="0.2">
      <c r="A75" s="631" t="s">
        <v>754</v>
      </c>
      <c r="B75" s="775" t="s">
        <v>3677</v>
      </c>
      <c r="C75" s="418" t="s">
        <v>65</v>
      </c>
      <c r="D75" s="418" t="s">
        <v>65</v>
      </c>
      <c r="E75" s="744">
        <f t="shared" si="5"/>
        <v>9880</v>
      </c>
      <c r="F75" s="1184">
        <v>50</v>
      </c>
      <c r="G75" s="232"/>
      <c r="H75" s="1212"/>
      <c r="I75" s="1213"/>
      <c r="J75" s="232"/>
      <c r="K75" s="232"/>
      <c r="L75" s="232"/>
      <c r="M75" s="232"/>
      <c r="N75" s="232"/>
      <c r="O75" s="232"/>
      <c r="P75" s="232"/>
      <c r="Q75" s="232"/>
      <c r="R75" s="232"/>
      <c r="S75" s="232"/>
      <c r="T75" s="232"/>
      <c r="U75" s="232"/>
      <c r="V75" s="1205"/>
    </row>
    <row r="76" spans="1:22" s="314" customFormat="1" ht="25.5" x14ac:dyDescent="0.2">
      <c r="A76" s="631">
        <v>63</v>
      </c>
      <c r="B76" s="330" t="s">
        <v>3678</v>
      </c>
      <c r="C76" s="418">
        <v>555</v>
      </c>
      <c r="D76" s="774">
        <v>3</v>
      </c>
      <c r="E76" s="744">
        <f t="shared" si="5"/>
        <v>1976</v>
      </c>
      <c r="F76" s="1184">
        <v>10</v>
      </c>
      <c r="G76" s="232"/>
      <c r="H76" s="1212"/>
      <c r="I76" s="1213" t="s">
        <v>3071</v>
      </c>
      <c r="J76" s="232"/>
      <c r="K76" s="232"/>
      <c r="L76" s="232"/>
      <c r="M76" s="232"/>
      <c r="N76" s="232"/>
      <c r="O76" s="232"/>
      <c r="P76" s="232"/>
      <c r="Q76" s="232"/>
      <c r="R76" s="232"/>
      <c r="S76" s="232"/>
      <c r="T76" s="232"/>
      <c r="U76" s="232"/>
      <c r="V76" s="1205"/>
    </row>
    <row r="77" spans="1:22" s="314" customFormat="1" ht="25.5" x14ac:dyDescent="0.2">
      <c r="A77" s="631">
        <v>63</v>
      </c>
      <c r="B77" s="330" t="s">
        <v>3679</v>
      </c>
      <c r="C77" s="418">
        <v>2774</v>
      </c>
      <c r="D77" s="776">
        <v>15</v>
      </c>
      <c r="E77" s="744">
        <f t="shared" si="5"/>
        <v>9880</v>
      </c>
      <c r="F77" s="1184">
        <v>50</v>
      </c>
      <c r="G77" s="232"/>
      <c r="H77" s="1212"/>
      <c r="I77" s="1213" t="s">
        <v>3071</v>
      </c>
      <c r="J77" s="232"/>
      <c r="K77" s="232"/>
      <c r="L77" s="232"/>
      <c r="M77" s="232"/>
      <c r="N77" s="232"/>
      <c r="O77" s="232"/>
      <c r="P77" s="232"/>
      <c r="Q77" s="232"/>
      <c r="R77" s="232"/>
      <c r="S77" s="232"/>
      <c r="T77" s="232"/>
      <c r="U77" s="232"/>
      <c r="V77" s="1205"/>
    </row>
    <row r="78" spans="1:22" s="314" customFormat="1" ht="25.5" x14ac:dyDescent="0.2">
      <c r="A78" s="631">
        <v>64</v>
      </c>
      <c r="B78" s="330" t="s">
        <v>3680</v>
      </c>
      <c r="C78" s="333">
        <v>370</v>
      </c>
      <c r="D78" s="776">
        <v>2</v>
      </c>
      <c r="E78" s="744">
        <f t="shared" si="5"/>
        <v>988</v>
      </c>
      <c r="F78" s="1184">
        <v>5</v>
      </c>
      <c r="G78" s="232"/>
      <c r="H78" s="1214"/>
      <c r="I78" s="1215" t="s">
        <v>3071</v>
      </c>
      <c r="J78" s="232"/>
      <c r="K78" s="232"/>
      <c r="L78" s="232"/>
      <c r="M78" s="232"/>
      <c r="N78" s="232"/>
      <c r="O78" s="232"/>
      <c r="P78" s="232"/>
      <c r="Q78" s="232"/>
      <c r="R78" s="232"/>
      <c r="S78" s="232"/>
      <c r="T78" s="232"/>
      <c r="U78" s="232"/>
      <c r="V78" s="1205"/>
    </row>
    <row r="79" spans="1:22" s="314" customFormat="1" ht="25.5" x14ac:dyDescent="0.2">
      <c r="A79" s="631">
        <v>64</v>
      </c>
      <c r="B79" s="330" t="s">
        <v>3681</v>
      </c>
      <c r="C79" s="333">
        <v>925</v>
      </c>
      <c r="D79" s="776">
        <v>5</v>
      </c>
      <c r="E79" s="744">
        <f t="shared" si="5"/>
        <v>4940</v>
      </c>
      <c r="F79" s="1184">
        <v>25</v>
      </c>
      <c r="G79" s="232"/>
      <c r="H79" s="1214"/>
      <c r="I79" s="1215" t="s">
        <v>3071</v>
      </c>
      <c r="J79" s="232"/>
      <c r="K79" s="232"/>
      <c r="L79" s="232"/>
      <c r="M79" s="232"/>
      <c r="N79" s="232"/>
      <c r="O79" s="232"/>
      <c r="P79" s="232"/>
      <c r="Q79" s="232"/>
      <c r="R79" s="232"/>
      <c r="S79" s="232"/>
      <c r="T79" s="232"/>
      <c r="U79" s="232"/>
      <c r="V79" s="1205"/>
    </row>
    <row r="80" spans="1:22" s="314" customFormat="1" ht="25.5" x14ac:dyDescent="0.2">
      <c r="A80" s="631" t="s">
        <v>171</v>
      </c>
      <c r="B80" s="330" t="s">
        <v>3682</v>
      </c>
      <c r="C80" s="418" t="s">
        <v>65</v>
      </c>
      <c r="D80" s="418" t="s">
        <v>65</v>
      </c>
      <c r="E80" s="744">
        <f t="shared" si="5"/>
        <v>1976</v>
      </c>
      <c r="F80" s="1184">
        <v>10</v>
      </c>
      <c r="G80" s="232"/>
      <c r="H80" s="1214"/>
      <c r="I80" s="1215"/>
      <c r="J80" s="232"/>
      <c r="K80" s="232"/>
      <c r="L80" s="232"/>
      <c r="M80" s="232"/>
      <c r="N80" s="232"/>
      <c r="O80" s="232"/>
      <c r="P80" s="232"/>
      <c r="Q80" s="232"/>
      <c r="R80" s="232"/>
      <c r="S80" s="232"/>
      <c r="T80" s="232"/>
      <c r="U80" s="232"/>
      <c r="V80" s="1205"/>
    </row>
    <row r="81" spans="1:22" s="314" customFormat="1" ht="25.5" x14ac:dyDescent="0.2">
      <c r="A81" s="631" t="s">
        <v>171</v>
      </c>
      <c r="B81" s="330" t="s">
        <v>3683</v>
      </c>
      <c r="C81" s="418" t="s">
        <v>65</v>
      </c>
      <c r="D81" s="418" t="s">
        <v>65</v>
      </c>
      <c r="E81" s="744">
        <f t="shared" si="5"/>
        <v>9880</v>
      </c>
      <c r="F81" s="1184">
        <v>50</v>
      </c>
      <c r="G81" s="232"/>
      <c r="H81" s="1214"/>
      <c r="I81" s="1215"/>
      <c r="J81" s="232"/>
      <c r="K81" s="232"/>
      <c r="L81" s="232"/>
      <c r="M81" s="232"/>
      <c r="N81" s="232"/>
      <c r="O81" s="232"/>
      <c r="P81" s="232"/>
      <c r="Q81" s="232"/>
      <c r="R81" s="232"/>
      <c r="S81" s="232"/>
      <c r="T81" s="232"/>
      <c r="U81" s="232"/>
      <c r="V81" s="1205"/>
    </row>
    <row r="82" spans="1:22" s="314" customFormat="1" ht="25.5" x14ac:dyDescent="0.2">
      <c r="A82" s="631" t="s">
        <v>1147</v>
      </c>
      <c r="B82" s="330" t="s">
        <v>3084</v>
      </c>
      <c r="C82" s="333">
        <v>555</v>
      </c>
      <c r="D82" s="776">
        <v>3</v>
      </c>
      <c r="E82" s="744">
        <f t="shared" si="5"/>
        <v>1976</v>
      </c>
      <c r="F82" s="1184">
        <v>10</v>
      </c>
      <c r="G82" s="232"/>
      <c r="H82" s="1214"/>
      <c r="I82" s="1215" t="s">
        <v>3071</v>
      </c>
      <c r="J82" s="232"/>
      <c r="K82" s="232"/>
      <c r="L82" s="232"/>
      <c r="M82" s="232"/>
      <c r="N82" s="232"/>
      <c r="O82" s="232"/>
      <c r="P82" s="232"/>
      <c r="Q82" s="232"/>
      <c r="R82" s="232"/>
      <c r="S82" s="232"/>
      <c r="T82" s="232"/>
      <c r="U82" s="232"/>
      <c r="V82" s="1205"/>
    </row>
    <row r="83" spans="1:22" s="314" customFormat="1" ht="25.5" x14ac:dyDescent="0.2">
      <c r="A83" s="631" t="s">
        <v>3085</v>
      </c>
      <c r="B83" s="330" t="s">
        <v>3086</v>
      </c>
      <c r="C83" s="333">
        <v>555</v>
      </c>
      <c r="D83" s="776">
        <v>3</v>
      </c>
      <c r="E83" s="744">
        <f t="shared" si="5"/>
        <v>1976</v>
      </c>
      <c r="F83" s="1184">
        <v>10</v>
      </c>
      <c r="G83" s="232"/>
      <c r="H83" s="1214"/>
      <c r="I83" s="1215" t="s">
        <v>3071</v>
      </c>
      <c r="J83" s="232"/>
      <c r="K83" s="232"/>
      <c r="L83" s="232"/>
      <c r="M83" s="232"/>
      <c r="N83" s="232"/>
      <c r="O83" s="232"/>
      <c r="P83" s="232"/>
      <c r="Q83" s="232"/>
      <c r="R83" s="232"/>
      <c r="S83" s="232"/>
      <c r="T83" s="232"/>
      <c r="U83" s="232"/>
      <c r="V83" s="1205"/>
    </row>
    <row r="84" spans="1:22" s="314" customFormat="1" ht="25.5" x14ac:dyDescent="0.2">
      <c r="A84" s="631" t="s">
        <v>119</v>
      </c>
      <c r="B84" s="330" t="s">
        <v>3087</v>
      </c>
      <c r="C84" s="333">
        <v>555</v>
      </c>
      <c r="D84" s="776">
        <v>3</v>
      </c>
      <c r="E84" s="744">
        <f t="shared" si="5"/>
        <v>1976</v>
      </c>
      <c r="F84" s="1184">
        <v>10</v>
      </c>
      <c r="G84" s="232"/>
      <c r="H84" s="1214"/>
      <c r="I84" s="1215" t="s">
        <v>3071</v>
      </c>
      <c r="J84" s="232"/>
      <c r="K84" s="232"/>
      <c r="L84" s="232"/>
      <c r="M84" s="232"/>
      <c r="N84" s="232"/>
      <c r="O84" s="232"/>
      <c r="P84" s="232"/>
      <c r="Q84" s="232"/>
      <c r="R84" s="232"/>
      <c r="S84" s="232"/>
      <c r="T84" s="232"/>
      <c r="U84" s="232"/>
      <c r="V84" s="1205"/>
    </row>
    <row r="85" spans="1:22" s="314" customFormat="1" ht="25.5" x14ac:dyDescent="0.2">
      <c r="A85" s="631" t="s">
        <v>1172</v>
      </c>
      <c r="B85" s="330" t="s">
        <v>3088</v>
      </c>
      <c r="C85" s="333">
        <v>555</v>
      </c>
      <c r="D85" s="776">
        <v>3</v>
      </c>
      <c r="E85" s="744">
        <f t="shared" si="5"/>
        <v>1976</v>
      </c>
      <c r="F85" s="1184">
        <v>10</v>
      </c>
      <c r="G85" s="232"/>
      <c r="H85" s="1214"/>
      <c r="I85" s="1215" t="s">
        <v>3071</v>
      </c>
      <c r="J85" s="232"/>
      <c r="K85" s="232"/>
      <c r="L85" s="232"/>
      <c r="M85" s="232"/>
      <c r="N85" s="232"/>
      <c r="O85" s="232"/>
      <c r="P85" s="232"/>
      <c r="Q85" s="232"/>
      <c r="R85" s="232"/>
      <c r="S85" s="232"/>
      <c r="T85" s="232"/>
      <c r="U85" s="232"/>
      <c r="V85" s="1205"/>
    </row>
    <row r="86" spans="1:22" s="433" customFormat="1" x14ac:dyDescent="0.2">
      <c r="A86" s="488" t="s">
        <v>3089</v>
      </c>
      <c r="B86" s="489"/>
      <c r="C86" s="490"/>
      <c r="D86" s="491"/>
      <c r="E86" s="492"/>
      <c r="F86" s="1185"/>
      <c r="G86" s="1218"/>
      <c r="H86" s="1206"/>
      <c r="I86" s="1207" t="s">
        <v>3071</v>
      </c>
      <c r="J86" s="37"/>
      <c r="K86" s="37"/>
      <c r="L86" s="37"/>
      <c r="M86" s="37"/>
      <c r="N86" s="37"/>
      <c r="O86" s="37"/>
      <c r="P86" s="37"/>
      <c r="Q86" s="37"/>
      <c r="R86" s="37"/>
      <c r="S86" s="37"/>
      <c r="T86" s="37"/>
      <c r="U86" s="37"/>
      <c r="V86" s="1204"/>
    </row>
    <row r="87" spans="1:22" s="433" customFormat="1" x14ac:dyDescent="0.2">
      <c r="A87" s="432"/>
      <c r="B87" s="479" t="s">
        <v>3090</v>
      </c>
      <c r="C87" s="480"/>
      <c r="D87" s="481"/>
      <c r="E87" s="482"/>
      <c r="F87" s="1183"/>
      <c r="G87" s="1219"/>
      <c r="H87" s="1208"/>
      <c r="I87" s="1209" t="s">
        <v>3071</v>
      </c>
      <c r="J87" s="37"/>
      <c r="K87" s="37"/>
      <c r="L87" s="37"/>
      <c r="M87" s="37"/>
      <c r="N87" s="37"/>
      <c r="O87" s="37"/>
      <c r="P87" s="37"/>
      <c r="Q87" s="37"/>
      <c r="R87" s="37"/>
      <c r="S87" s="37"/>
      <c r="T87" s="37"/>
      <c r="U87" s="37"/>
      <c r="V87" s="1204"/>
    </row>
    <row r="88" spans="1:22" s="314" customFormat="1" ht="51" x14ac:dyDescent="0.2">
      <c r="A88" s="631" t="s">
        <v>3091</v>
      </c>
      <c r="B88" s="777" t="s">
        <v>3092</v>
      </c>
      <c r="C88" s="778"/>
      <c r="D88" s="777"/>
      <c r="E88" s="744">
        <f t="shared" ref="E88:E97" si="6">IF(F88="","",IFERROR(ROUND(F88*PenaltyUnit,0), "n/a"))</f>
        <v>1976</v>
      </c>
      <c r="F88" s="1184">
        <v>10</v>
      </c>
      <c r="G88" s="232"/>
      <c r="H88" s="1216"/>
      <c r="I88" s="1216"/>
      <c r="J88" s="232"/>
      <c r="K88" s="232"/>
      <c r="L88" s="232"/>
      <c r="M88" s="232"/>
      <c r="N88" s="232"/>
      <c r="O88" s="232"/>
      <c r="P88" s="232"/>
      <c r="Q88" s="232"/>
      <c r="R88" s="232"/>
      <c r="S88" s="232"/>
      <c r="T88" s="232"/>
      <c r="U88" s="232"/>
      <c r="V88" s="1205"/>
    </row>
    <row r="89" spans="1:22" s="314" customFormat="1" ht="45" x14ac:dyDescent="0.25">
      <c r="A89" s="631" t="s">
        <v>3093</v>
      </c>
      <c r="B89" s="779" t="s">
        <v>3094</v>
      </c>
      <c r="C89" s="778"/>
      <c r="D89" s="777"/>
      <c r="E89" s="744">
        <f t="shared" si="6"/>
        <v>1976</v>
      </c>
      <c r="F89" s="1184">
        <v>10</v>
      </c>
      <c r="G89" s="232"/>
      <c r="H89" s="1216"/>
      <c r="I89" s="1216"/>
      <c r="J89" s="232"/>
      <c r="K89" s="232"/>
      <c r="L89" s="232"/>
      <c r="M89" s="232"/>
      <c r="N89" s="232"/>
      <c r="O89" s="232"/>
      <c r="P89" s="232"/>
      <c r="Q89" s="232"/>
      <c r="R89" s="232"/>
      <c r="S89" s="232"/>
      <c r="T89" s="232"/>
      <c r="U89" s="232"/>
      <c r="V89" s="1205"/>
    </row>
    <row r="90" spans="1:22" s="314" customFormat="1" ht="38.25" x14ac:dyDescent="0.2">
      <c r="A90" s="631" t="s">
        <v>3095</v>
      </c>
      <c r="B90" s="780" t="s">
        <v>3096</v>
      </c>
      <c r="E90" s="744">
        <f t="shared" si="6"/>
        <v>1976</v>
      </c>
      <c r="F90" s="1184">
        <v>10</v>
      </c>
      <c r="G90" s="232"/>
      <c r="H90" s="1214"/>
      <c r="I90" s="1215" t="s">
        <v>3071</v>
      </c>
      <c r="J90" s="232"/>
      <c r="K90" s="232"/>
      <c r="L90" s="232"/>
      <c r="M90" s="232"/>
      <c r="N90" s="232"/>
      <c r="O90" s="232"/>
      <c r="P90" s="232"/>
      <c r="Q90" s="232"/>
      <c r="R90" s="232"/>
      <c r="S90" s="232"/>
      <c r="T90" s="232"/>
      <c r="U90" s="232"/>
      <c r="V90" s="1205"/>
    </row>
    <row r="91" spans="1:22" s="314" customFormat="1" ht="38.25" x14ac:dyDescent="0.2">
      <c r="A91" s="631" t="s">
        <v>23</v>
      </c>
      <c r="B91" s="330" t="s">
        <v>3097</v>
      </c>
      <c r="C91" s="333">
        <v>462</v>
      </c>
      <c r="D91" s="776">
        <v>2.5</v>
      </c>
      <c r="E91" s="744">
        <f t="shared" si="6"/>
        <v>1976</v>
      </c>
      <c r="F91" s="1184">
        <v>10</v>
      </c>
      <c r="G91" s="232"/>
      <c r="H91" s="1214"/>
      <c r="I91" s="1215"/>
      <c r="J91" s="232"/>
      <c r="K91" s="232"/>
      <c r="L91" s="232"/>
      <c r="M91" s="232"/>
      <c r="N91" s="232"/>
      <c r="O91" s="232"/>
      <c r="P91" s="232"/>
      <c r="Q91" s="232"/>
      <c r="R91" s="232"/>
      <c r="S91" s="232"/>
      <c r="T91" s="232"/>
      <c r="U91" s="232"/>
      <c r="V91" s="1205"/>
    </row>
    <row r="92" spans="1:22" s="314" customFormat="1" ht="63.75" x14ac:dyDescent="0.2">
      <c r="A92" s="631" t="s">
        <v>3098</v>
      </c>
      <c r="B92" s="330" t="s">
        <v>3099</v>
      </c>
      <c r="C92" s="333">
        <v>462</v>
      </c>
      <c r="D92" s="776">
        <v>2.5</v>
      </c>
      <c r="E92" s="744">
        <f t="shared" si="6"/>
        <v>1976</v>
      </c>
      <c r="F92" s="1184">
        <v>10</v>
      </c>
      <c r="G92" s="232"/>
      <c r="H92" s="1214"/>
      <c r="I92" s="1215"/>
      <c r="J92" s="232"/>
      <c r="K92" s="232"/>
      <c r="L92" s="232"/>
      <c r="M92" s="232"/>
      <c r="N92" s="232"/>
      <c r="O92" s="232"/>
      <c r="P92" s="232"/>
      <c r="Q92" s="232"/>
      <c r="R92" s="232"/>
      <c r="S92" s="232"/>
      <c r="T92" s="232"/>
      <c r="U92" s="232"/>
      <c r="V92" s="1205"/>
    </row>
    <row r="93" spans="1:22" s="314" customFormat="1" ht="51" x14ac:dyDescent="0.2">
      <c r="A93" s="631" t="s">
        <v>436</v>
      </c>
      <c r="B93" s="330" t="s">
        <v>3100</v>
      </c>
      <c r="C93" s="333" t="s">
        <v>65</v>
      </c>
      <c r="D93" s="776" t="s">
        <v>65</v>
      </c>
      <c r="E93" s="744">
        <f t="shared" si="6"/>
        <v>1976</v>
      </c>
      <c r="F93" s="1184">
        <v>10</v>
      </c>
      <c r="G93" s="232"/>
      <c r="H93" s="1214"/>
      <c r="I93" s="1215" t="s">
        <v>3071</v>
      </c>
      <c r="J93" s="232"/>
      <c r="K93" s="232"/>
      <c r="L93" s="232"/>
      <c r="M93" s="232"/>
      <c r="N93" s="232"/>
      <c r="O93" s="232"/>
      <c r="P93" s="232"/>
      <c r="Q93" s="232"/>
      <c r="R93" s="232"/>
      <c r="S93" s="232"/>
      <c r="T93" s="232"/>
      <c r="U93" s="232"/>
      <c r="V93" s="1205"/>
    </row>
    <row r="94" spans="1:22" s="314" customFormat="1" ht="25.5" x14ac:dyDescent="0.2">
      <c r="A94" s="631" t="s">
        <v>1773</v>
      </c>
      <c r="B94" s="330" t="s">
        <v>3101</v>
      </c>
      <c r="C94" s="333">
        <v>462</v>
      </c>
      <c r="D94" s="776">
        <v>2.5</v>
      </c>
      <c r="E94" s="744">
        <f t="shared" si="6"/>
        <v>1976</v>
      </c>
      <c r="F94" s="1184">
        <v>10</v>
      </c>
      <c r="G94" s="232"/>
      <c r="H94" s="1214"/>
      <c r="I94" s="1215" t="s">
        <v>3071</v>
      </c>
      <c r="J94" s="232"/>
      <c r="K94" s="232"/>
      <c r="L94" s="232"/>
      <c r="M94" s="232"/>
      <c r="N94" s="232"/>
      <c r="O94" s="232"/>
      <c r="P94" s="232"/>
      <c r="Q94" s="232"/>
      <c r="R94" s="232"/>
      <c r="S94" s="232"/>
      <c r="T94" s="232"/>
      <c r="U94" s="232"/>
      <c r="V94" s="1205"/>
    </row>
    <row r="95" spans="1:22" s="314" customFormat="1" ht="25.5" x14ac:dyDescent="0.2">
      <c r="A95" s="631" t="s">
        <v>1720</v>
      </c>
      <c r="B95" s="330" t="s">
        <v>3102</v>
      </c>
      <c r="C95" s="333">
        <v>370</v>
      </c>
      <c r="D95" s="776">
        <v>2</v>
      </c>
      <c r="E95" s="744">
        <f t="shared" si="6"/>
        <v>1976</v>
      </c>
      <c r="F95" s="1184">
        <v>10</v>
      </c>
      <c r="G95" s="232"/>
      <c r="H95" s="1214"/>
      <c r="I95" s="1215" t="s">
        <v>3071</v>
      </c>
      <c r="J95" s="232"/>
      <c r="K95" s="232"/>
      <c r="L95" s="232"/>
      <c r="M95" s="232"/>
      <c r="N95" s="232"/>
      <c r="O95" s="232"/>
      <c r="P95" s="232"/>
      <c r="Q95" s="232"/>
      <c r="R95" s="232"/>
      <c r="S95" s="232"/>
      <c r="T95" s="232"/>
      <c r="U95" s="232"/>
      <c r="V95" s="1205"/>
    </row>
    <row r="96" spans="1:22" s="314" customFormat="1" ht="25.5" x14ac:dyDescent="0.2">
      <c r="A96" s="631" t="s">
        <v>1722</v>
      </c>
      <c r="B96" s="330" t="s">
        <v>3103</v>
      </c>
      <c r="C96" s="333">
        <v>185</v>
      </c>
      <c r="D96" s="776">
        <v>1</v>
      </c>
      <c r="E96" s="744">
        <f t="shared" si="6"/>
        <v>988</v>
      </c>
      <c r="F96" s="1184">
        <v>5</v>
      </c>
      <c r="G96" s="232"/>
      <c r="H96" s="1214"/>
      <c r="I96" s="1215"/>
      <c r="J96" s="232"/>
      <c r="K96" s="232"/>
      <c r="L96" s="232"/>
      <c r="M96" s="232"/>
      <c r="N96" s="232"/>
      <c r="O96" s="232"/>
      <c r="P96" s="232"/>
      <c r="Q96" s="232"/>
      <c r="R96" s="232"/>
      <c r="S96" s="232"/>
      <c r="T96" s="232"/>
      <c r="U96" s="232"/>
      <c r="V96" s="1205"/>
    </row>
    <row r="97" spans="1:22" s="314" customFormat="1" ht="25.5" x14ac:dyDescent="0.2">
      <c r="A97" s="631" t="s">
        <v>2287</v>
      </c>
      <c r="B97" s="330" t="s">
        <v>3104</v>
      </c>
      <c r="C97" s="333" t="s">
        <v>65</v>
      </c>
      <c r="D97" s="776" t="s">
        <v>65</v>
      </c>
      <c r="E97" s="744">
        <f t="shared" si="6"/>
        <v>1976</v>
      </c>
      <c r="F97" s="1234">
        <v>10</v>
      </c>
      <c r="G97" s="232"/>
      <c r="H97" s="1214"/>
      <c r="I97" s="1215"/>
      <c r="J97" s="232"/>
      <c r="K97" s="232"/>
      <c r="L97" s="232"/>
      <c r="M97" s="232"/>
      <c r="N97" s="232"/>
      <c r="O97" s="232"/>
      <c r="P97" s="232"/>
      <c r="Q97" s="232"/>
      <c r="R97" s="232"/>
      <c r="S97" s="232"/>
      <c r="T97" s="232"/>
      <c r="U97" s="232"/>
      <c r="V97" s="1205"/>
    </row>
    <row r="98" spans="1:22" s="433" customFormat="1" x14ac:dyDescent="0.2">
      <c r="A98" s="335" t="s">
        <v>3105</v>
      </c>
      <c r="B98" s="493"/>
      <c r="C98" s="494"/>
      <c r="D98" s="495"/>
      <c r="E98" s="1221"/>
      <c r="F98" s="1235"/>
      <c r="G98" s="1189"/>
      <c r="H98" s="1206"/>
      <c r="I98" s="1207" t="s">
        <v>3071</v>
      </c>
      <c r="J98" s="37"/>
      <c r="K98" s="37"/>
      <c r="L98" s="37"/>
      <c r="M98" s="37"/>
      <c r="N98" s="37"/>
      <c r="O98" s="37"/>
      <c r="P98" s="37"/>
      <c r="Q98" s="37"/>
      <c r="R98" s="37"/>
      <c r="S98" s="37"/>
      <c r="T98" s="37"/>
      <c r="U98" s="37"/>
      <c r="V98" s="1204"/>
    </row>
    <row r="99" spans="1:22" s="433" customFormat="1" x14ac:dyDescent="0.2">
      <c r="A99" s="432"/>
      <c r="B99" s="545" t="s">
        <v>3106</v>
      </c>
      <c r="C99" s="480"/>
      <c r="D99" s="481"/>
      <c r="E99" s="1222"/>
      <c r="F99" s="1236"/>
      <c r="G99" s="1190" t="s">
        <v>81</v>
      </c>
      <c r="H99" s="1208"/>
      <c r="I99" s="1209" t="s">
        <v>3071</v>
      </c>
      <c r="J99" s="215"/>
      <c r="K99" s="37"/>
      <c r="L99" s="37"/>
      <c r="M99" s="37"/>
      <c r="N99" s="37"/>
      <c r="O99" s="37"/>
      <c r="P99" s="37"/>
      <c r="Q99" s="37"/>
      <c r="R99" s="37"/>
      <c r="S99" s="37"/>
      <c r="T99" s="37"/>
      <c r="U99" s="37"/>
      <c r="V99" s="1204"/>
    </row>
    <row r="100" spans="1:22" s="433" customFormat="1" x14ac:dyDescent="0.2">
      <c r="A100" s="520">
        <v>6</v>
      </c>
      <c r="B100" s="523" t="s">
        <v>3107</v>
      </c>
      <c r="C100" s="517">
        <f t="shared" ref="C100:C131" si="7">IF(D100="","",IFERROR(ROUND(D100*PenaltyUnit,0), D100))</f>
        <v>1976</v>
      </c>
      <c r="D100" s="518">
        <v>10</v>
      </c>
      <c r="E100" s="517" t="str">
        <f t="shared" ref="E100:E131" si="8">IF(F100="","",IFERROR(ROUND(F100*PenaltyUnit,0), "n/a"))</f>
        <v/>
      </c>
      <c r="F100" s="1237"/>
      <c r="G100" s="1191">
        <v>4</v>
      </c>
      <c r="H100" s="1208"/>
      <c r="I100" s="1209" t="s">
        <v>3071</v>
      </c>
      <c r="J100" s="37"/>
      <c r="K100" s="37"/>
      <c r="L100" s="37"/>
      <c r="M100" s="37"/>
      <c r="N100" s="37"/>
      <c r="O100" s="37"/>
      <c r="P100" s="37"/>
      <c r="Q100" s="37"/>
      <c r="R100" s="37"/>
      <c r="S100" s="37"/>
      <c r="T100" s="37"/>
      <c r="U100" s="37"/>
      <c r="V100" s="1204"/>
    </row>
    <row r="101" spans="1:22" s="433" customFormat="1" x14ac:dyDescent="0.2">
      <c r="A101" s="520"/>
      <c r="B101" s="525" t="s">
        <v>3108</v>
      </c>
      <c r="C101" s="526" t="str">
        <f t="shared" si="7"/>
        <v/>
      </c>
      <c r="D101" s="527"/>
      <c r="E101" s="526">
        <f t="shared" si="8"/>
        <v>11855</v>
      </c>
      <c r="F101" s="1237">
        <v>60</v>
      </c>
      <c r="G101" s="1192"/>
      <c r="H101" s="1208"/>
      <c r="I101" s="1209"/>
      <c r="J101" s="37"/>
      <c r="K101" s="37"/>
      <c r="L101" s="37"/>
      <c r="M101" s="37"/>
      <c r="N101" s="37"/>
      <c r="O101" s="37"/>
      <c r="P101" s="37"/>
      <c r="Q101" s="37"/>
      <c r="R101" s="37"/>
      <c r="S101" s="37"/>
      <c r="T101" s="37"/>
      <c r="U101" s="37"/>
      <c r="V101" s="1204"/>
    </row>
    <row r="102" spans="1:22" s="433" customFormat="1" x14ac:dyDescent="0.2">
      <c r="A102" s="60"/>
      <c r="B102" s="521" t="s">
        <v>3109</v>
      </c>
      <c r="C102" s="522" t="str">
        <f t="shared" si="7"/>
        <v/>
      </c>
      <c r="D102" s="518"/>
      <c r="E102" s="1223">
        <f t="shared" si="8"/>
        <v>59277</v>
      </c>
      <c r="F102" s="1237">
        <v>300</v>
      </c>
      <c r="G102" s="1192"/>
      <c r="H102" s="1208"/>
      <c r="I102" s="1209"/>
      <c r="J102" s="37"/>
      <c r="K102" s="37"/>
      <c r="L102" s="37"/>
      <c r="M102" s="37"/>
      <c r="N102" s="37"/>
      <c r="O102" s="37"/>
      <c r="P102" s="37"/>
      <c r="Q102" s="37"/>
      <c r="R102" s="37"/>
      <c r="S102" s="37"/>
      <c r="T102" s="37"/>
      <c r="U102" s="37"/>
      <c r="V102" s="1204"/>
    </row>
    <row r="103" spans="1:22" s="433" customFormat="1" ht="71.25" customHeight="1" x14ac:dyDescent="0.2">
      <c r="A103" s="520">
        <v>7</v>
      </c>
      <c r="B103" s="523" t="s">
        <v>3110</v>
      </c>
      <c r="C103" s="517">
        <f t="shared" si="7"/>
        <v>1976</v>
      </c>
      <c r="D103" s="548">
        <v>10</v>
      </c>
      <c r="E103" s="517" t="str">
        <f t="shared" si="8"/>
        <v/>
      </c>
      <c r="F103" s="1237"/>
      <c r="G103" s="1191">
        <v>4</v>
      </c>
      <c r="H103" s="1208"/>
      <c r="I103" s="1209" t="s">
        <v>3071</v>
      </c>
      <c r="J103" s="37"/>
      <c r="K103" s="37"/>
      <c r="L103" s="37"/>
      <c r="M103" s="37"/>
      <c r="N103" s="37"/>
      <c r="O103" s="37"/>
      <c r="P103" s="37"/>
      <c r="Q103" s="37"/>
      <c r="R103" s="37"/>
      <c r="S103" s="37"/>
      <c r="T103" s="37"/>
      <c r="U103" s="37"/>
      <c r="V103" s="1204"/>
    </row>
    <row r="104" spans="1:22" s="433" customFormat="1" x14ac:dyDescent="0.2">
      <c r="A104" s="520"/>
      <c r="B104" s="525" t="s">
        <v>3108</v>
      </c>
      <c r="C104" s="526" t="str">
        <f t="shared" si="7"/>
        <v/>
      </c>
      <c r="D104" s="527"/>
      <c r="E104" s="526">
        <f t="shared" si="8"/>
        <v>11855</v>
      </c>
      <c r="F104" s="1237">
        <v>60</v>
      </c>
      <c r="G104" s="1192"/>
      <c r="H104" s="1208"/>
      <c r="I104" s="1209"/>
      <c r="J104" s="37"/>
      <c r="K104" s="37"/>
      <c r="L104" s="37"/>
      <c r="M104" s="37"/>
      <c r="N104" s="37"/>
      <c r="O104" s="37"/>
      <c r="P104" s="37"/>
      <c r="Q104" s="37"/>
      <c r="R104" s="37"/>
      <c r="S104" s="37"/>
      <c r="T104" s="37"/>
      <c r="U104" s="37"/>
      <c r="V104" s="1204"/>
    </row>
    <row r="105" spans="1:22" s="433" customFormat="1" x14ac:dyDescent="0.2">
      <c r="A105" s="520"/>
      <c r="B105" s="521" t="s">
        <v>3109</v>
      </c>
      <c r="C105" s="522" t="str">
        <f t="shared" si="7"/>
        <v/>
      </c>
      <c r="D105" s="518"/>
      <c r="E105" s="1223">
        <f t="shared" si="8"/>
        <v>59277</v>
      </c>
      <c r="F105" s="1237">
        <v>300</v>
      </c>
      <c r="G105" s="1192"/>
      <c r="H105" s="1208"/>
      <c r="I105" s="1209"/>
      <c r="J105" s="37"/>
      <c r="K105" s="37"/>
      <c r="L105" s="37"/>
      <c r="M105" s="37"/>
      <c r="N105" s="37"/>
      <c r="O105" s="37"/>
      <c r="P105" s="37"/>
      <c r="Q105" s="37"/>
      <c r="R105" s="37"/>
      <c r="S105" s="37"/>
      <c r="T105" s="37"/>
      <c r="U105" s="37"/>
      <c r="V105" s="1204"/>
    </row>
    <row r="106" spans="1:22" s="433" customFormat="1" ht="32.25" customHeight="1" x14ac:dyDescent="0.2">
      <c r="A106" s="567" t="s">
        <v>43</v>
      </c>
      <c r="B106" s="566" t="s">
        <v>3111</v>
      </c>
      <c r="C106" s="552">
        <f t="shared" si="7"/>
        <v>1976</v>
      </c>
      <c r="D106" s="551">
        <v>10</v>
      </c>
      <c r="E106" s="1224">
        <f t="shared" si="8"/>
        <v>11855</v>
      </c>
      <c r="F106" s="1238">
        <v>60</v>
      </c>
      <c r="G106" s="1193">
        <v>4</v>
      </c>
      <c r="H106" s="1208"/>
      <c r="I106" s="1209" t="s">
        <v>3071</v>
      </c>
      <c r="J106" s="37"/>
      <c r="K106" s="37"/>
      <c r="L106" s="37"/>
      <c r="M106" s="37"/>
      <c r="N106" s="37"/>
      <c r="O106" s="37"/>
      <c r="P106" s="37"/>
      <c r="Q106" s="37"/>
      <c r="R106" s="37"/>
      <c r="S106" s="37"/>
      <c r="T106" s="37"/>
      <c r="U106" s="37"/>
      <c r="V106" s="1204"/>
    </row>
    <row r="107" spans="1:22" s="433" customFormat="1" ht="31.5" customHeight="1" x14ac:dyDescent="0.2">
      <c r="A107" s="567" t="s">
        <v>1963</v>
      </c>
      <c r="B107" s="566" t="s">
        <v>3112</v>
      </c>
      <c r="C107" s="552">
        <f t="shared" si="7"/>
        <v>1976</v>
      </c>
      <c r="D107" s="551">
        <v>10</v>
      </c>
      <c r="E107" s="1224">
        <f t="shared" si="8"/>
        <v>11855</v>
      </c>
      <c r="F107" s="1238">
        <v>60</v>
      </c>
      <c r="G107" s="1193">
        <v>4</v>
      </c>
      <c r="H107" s="1208"/>
      <c r="I107" s="1209" t="s">
        <v>3071</v>
      </c>
      <c r="J107" s="37"/>
      <c r="K107" s="37"/>
      <c r="L107" s="37"/>
      <c r="M107" s="37"/>
      <c r="N107" s="37"/>
      <c r="O107" s="37"/>
      <c r="P107" s="37"/>
      <c r="Q107" s="37"/>
      <c r="R107" s="37"/>
      <c r="S107" s="37"/>
      <c r="T107" s="37"/>
      <c r="U107" s="37"/>
      <c r="V107" s="1204"/>
    </row>
    <row r="108" spans="1:22" s="433" customFormat="1" ht="57.75" customHeight="1" x14ac:dyDescent="0.2">
      <c r="A108" s="567" t="s">
        <v>2394</v>
      </c>
      <c r="B108" s="566" t="s">
        <v>3113</v>
      </c>
      <c r="C108" s="552">
        <f t="shared" si="7"/>
        <v>1976</v>
      </c>
      <c r="D108" s="551">
        <v>10</v>
      </c>
      <c r="E108" s="1224">
        <f t="shared" si="8"/>
        <v>11855</v>
      </c>
      <c r="F108" s="1238">
        <v>60</v>
      </c>
      <c r="G108" s="1193">
        <v>4</v>
      </c>
      <c r="H108" s="1208"/>
      <c r="I108" s="1209" t="s">
        <v>3071</v>
      </c>
      <c r="J108" s="37"/>
      <c r="K108" s="37"/>
      <c r="L108" s="37"/>
      <c r="M108" s="37"/>
      <c r="N108" s="37"/>
      <c r="O108" s="37"/>
      <c r="P108" s="37"/>
      <c r="Q108" s="37"/>
      <c r="R108" s="37"/>
      <c r="S108" s="37"/>
      <c r="T108" s="37"/>
      <c r="U108" s="37"/>
      <c r="V108" s="1204"/>
    </row>
    <row r="109" spans="1:22" s="433" customFormat="1" ht="25.5" x14ac:dyDescent="0.2">
      <c r="A109" s="567" t="s">
        <v>45</v>
      </c>
      <c r="B109" s="566" t="s">
        <v>3114</v>
      </c>
      <c r="C109" s="552">
        <f t="shared" si="7"/>
        <v>1976</v>
      </c>
      <c r="D109" s="551">
        <v>10</v>
      </c>
      <c r="E109" s="1224">
        <f t="shared" si="8"/>
        <v>11855</v>
      </c>
      <c r="F109" s="1238">
        <v>60</v>
      </c>
      <c r="G109" s="1193">
        <v>4</v>
      </c>
      <c r="H109" s="1208"/>
      <c r="I109" s="1209" t="s">
        <v>3071</v>
      </c>
      <c r="J109" s="37"/>
      <c r="K109" s="37"/>
      <c r="L109" s="37"/>
      <c r="M109" s="37"/>
      <c r="N109" s="37"/>
      <c r="O109" s="37"/>
      <c r="P109" s="37"/>
      <c r="Q109" s="37"/>
      <c r="R109" s="37"/>
      <c r="S109" s="37"/>
      <c r="T109" s="37"/>
      <c r="U109" s="37"/>
      <c r="V109" s="1204"/>
    </row>
    <row r="110" spans="1:22" s="314" customFormat="1" ht="38.25" x14ac:dyDescent="0.2">
      <c r="A110" s="781" t="s">
        <v>3115</v>
      </c>
      <c r="B110" s="782" t="s">
        <v>3116</v>
      </c>
      <c r="C110" s="783">
        <f t="shared" si="7"/>
        <v>1976</v>
      </c>
      <c r="D110" s="596">
        <v>10</v>
      </c>
      <c r="E110" s="1225">
        <f t="shared" si="8"/>
        <v>11855</v>
      </c>
      <c r="F110" s="1239">
        <v>60</v>
      </c>
      <c r="G110" s="1194" t="s">
        <v>65</v>
      </c>
      <c r="H110" s="1212"/>
      <c r="I110" s="1213" t="s">
        <v>3071</v>
      </c>
      <c r="J110" s="232"/>
      <c r="K110" s="232"/>
      <c r="L110" s="232"/>
      <c r="M110" s="232"/>
      <c r="N110" s="232"/>
      <c r="O110" s="232"/>
      <c r="P110" s="232"/>
      <c r="Q110" s="232"/>
      <c r="R110" s="232"/>
      <c r="S110" s="232"/>
      <c r="T110" s="232"/>
      <c r="U110" s="232"/>
      <c r="V110" s="1205"/>
    </row>
    <row r="111" spans="1:22" s="314" customFormat="1" ht="25.5" x14ac:dyDescent="0.2">
      <c r="A111" s="785">
        <v>26</v>
      </c>
      <c r="B111" s="786" t="s">
        <v>3117</v>
      </c>
      <c r="C111" s="246" t="str">
        <f t="shared" si="7"/>
        <v>N/A</v>
      </c>
      <c r="D111" s="787" t="s">
        <v>65</v>
      </c>
      <c r="E111" s="246" t="str">
        <f t="shared" si="8"/>
        <v/>
      </c>
      <c r="F111" s="1240"/>
      <c r="G111" s="1195">
        <v>2</v>
      </c>
      <c r="H111" s="1212"/>
      <c r="I111" s="1213"/>
      <c r="J111" s="232"/>
      <c r="K111" s="232"/>
      <c r="L111" s="232"/>
      <c r="M111" s="232"/>
      <c r="N111" s="232"/>
      <c r="O111" s="232"/>
      <c r="P111" s="232"/>
      <c r="Q111" s="232"/>
      <c r="R111" s="232"/>
      <c r="S111" s="232"/>
      <c r="T111" s="232"/>
      <c r="U111" s="232"/>
      <c r="V111" s="1205"/>
    </row>
    <row r="112" spans="1:22" s="314" customFormat="1" x14ac:dyDescent="0.2">
      <c r="A112" s="785"/>
      <c r="B112" s="788" t="s">
        <v>3108</v>
      </c>
      <c r="C112" s="249" t="str">
        <f t="shared" si="7"/>
        <v/>
      </c>
      <c r="D112" s="250"/>
      <c r="E112" s="249">
        <f t="shared" si="8"/>
        <v>5928</v>
      </c>
      <c r="F112" s="1240">
        <v>30</v>
      </c>
      <c r="G112" s="1196"/>
      <c r="H112" s="1212"/>
      <c r="I112" s="1213"/>
      <c r="J112" s="232"/>
      <c r="K112" s="232"/>
      <c r="L112" s="232"/>
      <c r="M112" s="232"/>
      <c r="N112" s="232"/>
      <c r="O112" s="232"/>
      <c r="P112" s="232"/>
      <c r="Q112" s="232"/>
      <c r="R112" s="232"/>
      <c r="S112" s="232"/>
      <c r="T112" s="232"/>
      <c r="U112" s="232"/>
      <c r="V112" s="1205"/>
    </row>
    <row r="113" spans="1:22" s="314" customFormat="1" x14ac:dyDescent="0.2">
      <c r="A113" s="789"/>
      <c r="B113" s="790" t="s">
        <v>3109</v>
      </c>
      <c r="C113" s="253" t="str">
        <f t="shared" si="7"/>
        <v/>
      </c>
      <c r="D113" s="254"/>
      <c r="E113" s="1226">
        <f t="shared" si="8"/>
        <v>29639</v>
      </c>
      <c r="F113" s="1240">
        <v>150</v>
      </c>
      <c r="G113" s="1196"/>
      <c r="H113" s="1212"/>
      <c r="I113" s="1213"/>
      <c r="J113" s="232"/>
      <c r="K113" s="232"/>
      <c r="L113" s="232"/>
      <c r="M113" s="232"/>
      <c r="N113" s="232"/>
      <c r="O113" s="232"/>
      <c r="P113" s="232"/>
      <c r="Q113" s="232"/>
      <c r="R113" s="232"/>
      <c r="S113" s="232"/>
      <c r="T113" s="232"/>
      <c r="U113" s="232"/>
      <c r="V113" s="1205"/>
    </row>
    <row r="114" spans="1:22" s="314" customFormat="1" ht="25.5" x14ac:dyDescent="0.2">
      <c r="A114" s="785" t="s">
        <v>3118</v>
      </c>
      <c r="B114" s="786" t="s">
        <v>3119</v>
      </c>
      <c r="C114" s="246" t="str">
        <f t="shared" si="7"/>
        <v>N/A</v>
      </c>
      <c r="D114" s="787" t="s">
        <v>65</v>
      </c>
      <c r="E114" s="246" t="str">
        <f t="shared" si="8"/>
        <v/>
      </c>
      <c r="F114" s="1240"/>
      <c r="G114" s="1195">
        <v>2</v>
      </c>
      <c r="H114" s="1212"/>
      <c r="I114" s="1213"/>
      <c r="J114" s="232"/>
      <c r="K114" s="232"/>
      <c r="L114" s="232"/>
      <c r="M114" s="232"/>
      <c r="N114" s="232"/>
      <c r="O114" s="232"/>
      <c r="P114" s="232"/>
      <c r="Q114" s="232"/>
      <c r="R114" s="232"/>
      <c r="S114" s="232"/>
      <c r="T114" s="232"/>
      <c r="U114" s="232"/>
      <c r="V114" s="1205"/>
    </row>
    <row r="115" spans="1:22" s="433" customFormat="1" x14ac:dyDescent="0.2">
      <c r="A115" s="520"/>
      <c r="B115" s="525" t="s">
        <v>3108</v>
      </c>
      <c r="C115" s="526" t="str">
        <f t="shared" si="7"/>
        <v/>
      </c>
      <c r="D115" s="527"/>
      <c r="E115" s="526">
        <f t="shared" si="8"/>
        <v>5928</v>
      </c>
      <c r="F115" s="1237">
        <v>30</v>
      </c>
      <c r="G115" s="1192"/>
      <c r="H115" s="1210"/>
      <c r="I115" s="1211"/>
      <c r="J115" s="37"/>
      <c r="K115" s="37"/>
      <c r="L115" s="37"/>
      <c r="M115" s="37"/>
      <c r="N115" s="37"/>
      <c r="O115" s="37"/>
      <c r="P115" s="37"/>
      <c r="Q115" s="37"/>
      <c r="R115" s="37"/>
      <c r="S115" s="37"/>
      <c r="T115" s="37"/>
      <c r="U115" s="37"/>
      <c r="V115" s="1204"/>
    </row>
    <row r="116" spans="1:22" s="433" customFormat="1" x14ac:dyDescent="0.2">
      <c r="A116" s="520"/>
      <c r="B116" s="521" t="s">
        <v>3109</v>
      </c>
      <c r="C116" s="553" t="str">
        <f t="shared" si="7"/>
        <v/>
      </c>
      <c r="D116" s="518"/>
      <c r="E116" s="517">
        <f t="shared" si="8"/>
        <v>29639</v>
      </c>
      <c r="F116" s="1237">
        <v>150</v>
      </c>
      <c r="G116" s="1192"/>
      <c r="H116" s="1210"/>
      <c r="I116" s="1211"/>
      <c r="J116" s="37"/>
      <c r="K116" s="37"/>
      <c r="L116" s="37"/>
      <c r="M116" s="37"/>
      <c r="N116" s="37"/>
      <c r="O116" s="37"/>
      <c r="P116" s="37"/>
      <c r="Q116" s="37"/>
      <c r="R116" s="37"/>
      <c r="S116" s="37"/>
      <c r="T116" s="37"/>
      <c r="U116" s="37"/>
      <c r="V116" s="1204"/>
    </row>
    <row r="117" spans="1:22" s="433" customFormat="1" ht="14.25" customHeight="1" x14ac:dyDescent="0.2">
      <c r="A117" s="567">
        <v>36</v>
      </c>
      <c r="B117" s="569" t="s">
        <v>3120</v>
      </c>
      <c r="C117" s="550">
        <f t="shared" si="7"/>
        <v>296</v>
      </c>
      <c r="D117" s="554">
        <v>1.5</v>
      </c>
      <c r="E117" s="1224">
        <f t="shared" si="8"/>
        <v>3952</v>
      </c>
      <c r="F117" s="1241">
        <v>20</v>
      </c>
      <c r="G117" s="1197" t="s">
        <v>65</v>
      </c>
      <c r="H117" s="1210"/>
      <c r="I117" s="1211" t="s">
        <v>3071</v>
      </c>
      <c r="J117" s="37"/>
      <c r="K117" s="37"/>
      <c r="L117" s="37"/>
      <c r="M117" s="37"/>
      <c r="N117" s="37"/>
      <c r="O117" s="37"/>
      <c r="P117" s="37"/>
      <c r="Q117" s="37"/>
      <c r="R117" s="37"/>
      <c r="S117" s="37"/>
      <c r="T117" s="37"/>
      <c r="U117" s="37"/>
      <c r="V117" s="1204"/>
    </row>
    <row r="118" spans="1:22" s="433" customFormat="1" ht="75" customHeight="1" x14ac:dyDescent="0.2">
      <c r="A118" s="532">
        <v>37</v>
      </c>
      <c r="B118" s="441" t="s">
        <v>3121</v>
      </c>
      <c r="C118" s="550">
        <f t="shared" si="7"/>
        <v>296</v>
      </c>
      <c r="D118" s="554">
        <v>1.5</v>
      </c>
      <c r="E118" s="1224">
        <f t="shared" si="8"/>
        <v>3952</v>
      </c>
      <c r="F118" s="1241">
        <v>20</v>
      </c>
      <c r="G118" s="1197" t="s">
        <v>65</v>
      </c>
      <c r="H118" s="1210"/>
      <c r="I118" s="1211" t="s">
        <v>3071</v>
      </c>
      <c r="J118" s="37"/>
      <c r="K118" s="37"/>
      <c r="L118" s="37"/>
      <c r="M118" s="37"/>
      <c r="N118" s="37"/>
      <c r="O118" s="37"/>
      <c r="P118" s="37"/>
      <c r="Q118" s="37"/>
      <c r="R118" s="37"/>
      <c r="S118" s="37"/>
      <c r="T118" s="37"/>
      <c r="U118" s="37"/>
      <c r="V118" s="1204"/>
    </row>
    <row r="119" spans="1:22" s="433" customFormat="1" ht="51" x14ac:dyDescent="0.2">
      <c r="A119" s="567" t="s">
        <v>3122</v>
      </c>
      <c r="B119" s="569" t="s">
        <v>3123</v>
      </c>
      <c r="C119" s="550" t="str">
        <f t="shared" si="7"/>
        <v>N/A</v>
      </c>
      <c r="D119" s="555" t="s">
        <v>65</v>
      </c>
      <c r="E119" s="1224">
        <f t="shared" si="8"/>
        <v>3952</v>
      </c>
      <c r="F119" s="1241">
        <v>20</v>
      </c>
      <c r="G119" s="1193">
        <v>3</v>
      </c>
      <c r="H119" s="1210"/>
      <c r="I119" s="1211"/>
      <c r="J119" s="37"/>
      <c r="K119" s="37"/>
      <c r="L119" s="37"/>
      <c r="M119" s="37"/>
      <c r="N119" s="37"/>
      <c r="O119" s="37"/>
      <c r="P119" s="37"/>
      <c r="Q119" s="37"/>
      <c r="R119" s="37"/>
      <c r="S119" s="37"/>
      <c r="T119" s="37"/>
      <c r="U119" s="37"/>
      <c r="V119" s="1204"/>
    </row>
    <row r="120" spans="1:22" s="433" customFormat="1" ht="38.25" x14ac:dyDescent="0.2">
      <c r="A120" s="520" t="s">
        <v>3124</v>
      </c>
      <c r="B120" s="523" t="s">
        <v>3125</v>
      </c>
      <c r="C120" s="517" t="str">
        <f t="shared" si="7"/>
        <v>N/A</v>
      </c>
      <c r="D120" s="548" t="s">
        <v>65</v>
      </c>
      <c r="E120" s="517" t="str">
        <f t="shared" si="8"/>
        <v/>
      </c>
      <c r="F120" s="1237"/>
      <c r="G120" s="1191">
        <v>3</v>
      </c>
      <c r="H120" s="1210"/>
      <c r="I120" s="1211"/>
      <c r="J120" s="37"/>
      <c r="K120" s="37"/>
      <c r="L120" s="37"/>
      <c r="M120" s="37"/>
      <c r="N120" s="37"/>
      <c r="O120" s="37"/>
      <c r="P120" s="37"/>
      <c r="Q120" s="37"/>
      <c r="R120" s="37"/>
      <c r="S120" s="37"/>
      <c r="T120" s="37"/>
      <c r="U120" s="37"/>
      <c r="V120" s="1204"/>
    </row>
    <row r="121" spans="1:22" s="433" customFormat="1" x14ac:dyDescent="0.2">
      <c r="A121" s="520"/>
      <c r="B121" s="525" t="s">
        <v>3108</v>
      </c>
      <c r="C121" s="526" t="str">
        <f t="shared" si="7"/>
        <v/>
      </c>
      <c r="D121" s="527"/>
      <c r="E121" s="526">
        <f t="shared" si="8"/>
        <v>3952</v>
      </c>
      <c r="F121" s="1237">
        <v>20</v>
      </c>
      <c r="G121" s="1192"/>
      <c r="H121" s="1210"/>
      <c r="I121" s="1211"/>
      <c r="J121" s="37"/>
      <c r="K121" s="37"/>
      <c r="L121" s="37"/>
      <c r="M121" s="37"/>
      <c r="N121" s="37"/>
      <c r="O121" s="37"/>
      <c r="P121" s="37"/>
      <c r="Q121" s="37"/>
      <c r="R121" s="37"/>
      <c r="S121" s="37"/>
      <c r="T121" s="37"/>
      <c r="U121" s="37"/>
      <c r="V121" s="1204"/>
    </row>
    <row r="122" spans="1:22" s="433" customFormat="1" x14ac:dyDescent="0.2">
      <c r="A122" s="520"/>
      <c r="B122" s="521" t="s">
        <v>3109</v>
      </c>
      <c r="C122" s="553" t="str">
        <f t="shared" si="7"/>
        <v/>
      </c>
      <c r="D122" s="518"/>
      <c r="E122" s="517">
        <f t="shared" si="8"/>
        <v>19759</v>
      </c>
      <c r="F122" s="1237">
        <v>100</v>
      </c>
      <c r="G122" s="1192"/>
      <c r="H122" s="1210"/>
      <c r="I122" s="1211"/>
      <c r="J122" s="37"/>
      <c r="K122" s="37"/>
      <c r="L122" s="37"/>
      <c r="M122" s="37"/>
      <c r="N122" s="37"/>
      <c r="O122" s="37"/>
      <c r="P122" s="37"/>
      <c r="Q122" s="37"/>
      <c r="R122" s="37"/>
      <c r="S122" s="37"/>
      <c r="T122" s="37"/>
      <c r="U122" s="37"/>
      <c r="V122" s="1204"/>
    </row>
    <row r="123" spans="1:22" s="433" customFormat="1" ht="38.25" x14ac:dyDescent="0.2">
      <c r="A123" s="570" t="s">
        <v>3126</v>
      </c>
      <c r="B123" s="569" t="s">
        <v>3127</v>
      </c>
      <c r="C123" s="552">
        <f t="shared" si="7"/>
        <v>593</v>
      </c>
      <c r="D123" s="555">
        <v>3</v>
      </c>
      <c r="E123" s="1224">
        <f t="shared" si="8"/>
        <v>3952</v>
      </c>
      <c r="F123" s="1241">
        <v>20</v>
      </c>
      <c r="G123" s="1193" t="s">
        <v>65</v>
      </c>
      <c r="H123" s="1210"/>
      <c r="I123" s="1211" t="s">
        <v>3071</v>
      </c>
      <c r="J123" s="37"/>
      <c r="K123" s="37"/>
      <c r="L123" s="37"/>
      <c r="M123" s="37"/>
      <c r="N123" s="37"/>
      <c r="O123" s="37"/>
      <c r="P123" s="37"/>
      <c r="Q123" s="37"/>
      <c r="R123" s="37"/>
      <c r="S123" s="37"/>
      <c r="T123" s="37"/>
      <c r="U123" s="37"/>
      <c r="V123" s="1204"/>
    </row>
    <row r="124" spans="1:22" s="433" customFormat="1" ht="25.5" x14ac:dyDescent="0.2">
      <c r="A124" s="568" t="s">
        <v>3128</v>
      </c>
      <c r="B124" s="535" t="s">
        <v>3129</v>
      </c>
      <c r="C124" s="550" t="str">
        <f t="shared" si="7"/>
        <v>N/A</v>
      </c>
      <c r="D124" s="555" t="s">
        <v>65</v>
      </c>
      <c r="E124" s="1224">
        <f t="shared" si="8"/>
        <v>9880</v>
      </c>
      <c r="F124" s="1241">
        <v>50</v>
      </c>
      <c r="G124" s="1193">
        <v>3</v>
      </c>
      <c r="H124" s="1210"/>
      <c r="I124" s="1211"/>
      <c r="J124" s="37"/>
      <c r="K124" s="37"/>
      <c r="L124" s="37"/>
      <c r="M124" s="37"/>
      <c r="N124" s="37"/>
      <c r="O124" s="37"/>
      <c r="P124" s="37"/>
      <c r="Q124" s="37"/>
      <c r="R124" s="37"/>
      <c r="S124" s="37"/>
      <c r="T124" s="37"/>
      <c r="U124" s="37"/>
      <c r="V124" s="1204"/>
    </row>
    <row r="125" spans="1:22" s="433" customFormat="1" ht="100.5" customHeight="1" x14ac:dyDescent="0.2">
      <c r="A125" s="568" t="s">
        <v>3130</v>
      </c>
      <c r="B125" s="441" t="s">
        <v>3131</v>
      </c>
      <c r="C125" s="550">
        <f t="shared" si="7"/>
        <v>2371</v>
      </c>
      <c r="D125" s="555">
        <v>12</v>
      </c>
      <c r="E125" s="1224">
        <f t="shared" si="8"/>
        <v>19759</v>
      </c>
      <c r="F125" s="1241">
        <v>100</v>
      </c>
      <c r="G125" s="1193">
        <v>4</v>
      </c>
      <c r="H125" s="1210"/>
      <c r="I125" s="1211" t="s">
        <v>3071</v>
      </c>
      <c r="J125" s="37"/>
      <c r="K125" s="37"/>
      <c r="L125" s="37"/>
      <c r="M125" s="37"/>
      <c r="N125" s="37"/>
      <c r="O125" s="37"/>
      <c r="P125" s="37"/>
      <c r="Q125" s="37"/>
      <c r="R125" s="37"/>
      <c r="S125" s="37"/>
      <c r="T125" s="37"/>
      <c r="U125" s="37"/>
      <c r="V125" s="1204"/>
    </row>
    <row r="126" spans="1:22" s="433" customFormat="1" ht="71.25" customHeight="1" x14ac:dyDescent="0.2">
      <c r="A126" s="568" t="s">
        <v>3132</v>
      </c>
      <c r="B126" s="535" t="s">
        <v>3133</v>
      </c>
      <c r="C126" s="550">
        <f t="shared" si="7"/>
        <v>1581</v>
      </c>
      <c r="D126" s="551">
        <v>8</v>
      </c>
      <c r="E126" s="1224">
        <f t="shared" si="8"/>
        <v>9880</v>
      </c>
      <c r="F126" s="1238">
        <v>50</v>
      </c>
      <c r="G126" s="1193">
        <v>4</v>
      </c>
      <c r="H126" s="1210"/>
      <c r="I126" s="1211" t="s">
        <v>3071</v>
      </c>
      <c r="J126" s="37"/>
      <c r="K126" s="37"/>
      <c r="L126" s="37"/>
      <c r="M126" s="37"/>
      <c r="N126" s="37"/>
      <c r="O126" s="37"/>
      <c r="P126" s="37"/>
      <c r="Q126" s="37"/>
      <c r="R126" s="37"/>
      <c r="S126" s="37"/>
      <c r="T126" s="37"/>
      <c r="U126" s="37"/>
      <c r="V126" s="1204"/>
    </row>
    <row r="127" spans="1:22" s="433" customFormat="1" ht="83.25" customHeight="1" x14ac:dyDescent="0.2">
      <c r="A127" s="533" t="s">
        <v>1671</v>
      </c>
      <c r="B127" s="456" t="s">
        <v>3134</v>
      </c>
      <c r="C127" s="550">
        <f t="shared" si="7"/>
        <v>2371</v>
      </c>
      <c r="D127" s="551">
        <v>12</v>
      </c>
      <c r="E127" s="1224">
        <f t="shared" si="8"/>
        <v>19759</v>
      </c>
      <c r="F127" s="1238">
        <v>100</v>
      </c>
      <c r="G127" s="1193">
        <v>4</v>
      </c>
      <c r="H127" s="1210"/>
      <c r="I127" s="1211" t="s">
        <v>3071</v>
      </c>
      <c r="J127" s="37"/>
      <c r="K127" s="37"/>
      <c r="L127" s="37"/>
      <c r="M127" s="37"/>
      <c r="N127" s="37"/>
      <c r="O127" s="37"/>
      <c r="P127" s="37"/>
      <c r="Q127" s="37"/>
      <c r="R127" s="37"/>
      <c r="S127" s="37"/>
      <c r="T127" s="37"/>
      <c r="U127" s="37"/>
      <c r="V127" s="1204"/>
    </row>
    <row r="128" spans="1:22" s="433" customFormat="1" ht="79.5" customHeight="1" x14ac:dyDescent="0.2">
      <c r="A128" s="568" t="s">
        <v>3135</v>
      </c>
      <c r="B128" s="535" t="s">
        <v>3994</v>
      </c>
      <c r="C128" s="550">
        <f t="shared" si="7"/>
        <v>1581</v>
      </c>
      <c r="D128" s="551">
        <v>8</v>
      </c>
      <c r="E128" s="1224">
        <f t="shared" si="8"/>
        <v>9880</v>
      </c>
      <c r="F128" s="1238">
        <v>50</v>
      </c>
      <c r="G128" s="1193">
        <v>4</v>
      </c>
      <c r="H128" s="1210"/>
      <c r="I128" s="1211" t="s">
        <v>3071</v>
      </c>
      <c r="J128" s="37"/>
      <c r="K128" s="37"/>
      <c r="L128" s="37"/>
      <c r="M128" s="37"/>
      <c r="N128" s="37"/>
      <c r="O128" s="37"/>
      <c r="P128" s="37"/>
      <c r="Q128" s="37"/>
      <c r="R128" s="37"/>
      <c r="S128" s="37"/>
      <c r="T128" s="37"/>
      <c r="U128" s="37"/>
      <c r="V128" s="1204"/>
    </row>
    <row r="129" spans="1:22" s="314" customFormat="1" ht="44.25" customHeight="1" x14ac:dyDescent="0.2">
      <c r="A129" s="791" t="s">
        <v>69</v>
      </c>
      <c r="B129" s="792" t="s">
        <v>3136</v>
      </c>
      <c r="C129" s="793">
        <f t="shared" si="7"/>
        <v>1976</v>
      </c>
      <c r="D129" s="794">
        <v>10</v>
      </c>
      <c r="E129" s="1227">
        <f t="shared" si="8"/>
        <v>19759</v>
      </c>
      <c r="F129" s="1239">
        <v>100</v>
      </c>
      <c r="G129" s="1194">
        <v>3</v>
      </c>
      <c r="H129" s="1212"/>
      <c r="I129" s="1213" t="s">
        <v>3071</v>
      </c>
      <c r="J129" s="232"/>
      <c r="K129" s="232"/>
      <c r="L129" s="232"/>
      <c r="M129" s="232"/>
      <c r="N129" s="232"/>
      <c r="O129" s="232"/>
      <c r="P129" s="232"/>
      <c r="Q129" s="232"/>
      <c r="R129" s="232"/>
      <c r="S129" s="232"/>
      <c r="T129" s="232"/>
      <c r="U129" s="232"/>
      <c r="V129" s="1205"/>
    </row>
    <row r="130" spans="1:22" s="314" customFormat="1" ht="30" customHeight="1" x14ac:dyDescent="0.2">
      <c r="A130" s="795" t="s">
        <v>3137</v>
      </c>
      <c r="B130" s="796" t="s">
        <v>3138</v>
      </c>
      <c r="C130" s="784">
        <f t="shared" si="7"/>
        <v>1581</v>
      </c>
      <c r="D130" s="797">
        <v>8</v>
      </c>
      <c r="E130" s="1225">
        <f t="shared" si="8"/>
        <v>9880</v>
      </c>
      <c r="F130" s="1242">
        <v>50</v>
      </c>
      <c r="G130" s="1194">
        <v>3</v>
      </c>
      <c r="H130" s="1212"/>
      <c r="I130" s="1213" t="s">
        <v>3071</v>
      </c>
      <c r="J130" s="232"/>
      <c r="K130" s="232"/>
      <c r="L130" s="232"/>
      <c r="M130" s="232"/>
      <c r="N130" s="232"/>
      <c r="O130" s="232"/>
      <c r="P130" s="232"/>
      <c r="Q130" s="232"/>
      <c r="R130" s="232"/>
      <c r="S130" s="232"/>
      <c r="T130" s="232"/>
      <c r="U130" s="232"/>
      <c r="V130" s="1205"/>
    </row>
    <row r="131" spans="1:22" s="433" customFormat="1" ht="83.25" customHeight="1" x14ac:dyDescent="0.2">
      <c r="A131" s="568" t="s">
        <v>1685</v>
      </c>
      <c r="B131" s="535" t="s">
        <v>3139</v>
      </c>
      <c r="C131" s="550">
        <f t="shared" si="7"/>
        <v>1581</v>
      </c>
      <c r="D131" s="555">
        <v>8</v>
      </c>
      <c r="E131" s="1224">
        <f t="shared" si="8"/>
        <v>9880</v>
      </c>
      <c r="F131" s="1241">
        <v>50</v>
      </c>
      <c r="G131" s="1197" t="s">
        <v>65</v>
      </c>
      <c r="H131" s="1210"/>
      <c r="I131" s="1211" t="s">
        <v>3071</v>
      </c>
      <c r="J131" s="37"/>
      <c r="K131" s="37"/>
      <c r="L131" s="37"/>
      <c r="M131" s="37"/>
      <c r="N131" s="37"/>
      <c r="O131" s="37"/>
      <c r="P131" s="37"/>
      <c r="Q131" s="37"/>
      <c r="R131" s="37"/>
      <c r="S131" s="37"/>
      <c r="T131" s="37"/>
      <c r="U131" s="37"/>
      <c r="V131" s="1204"/>
    </row>
    <row r="132" spans="1:22" s="433" customFormat="1" ht="83.25" customHeight="1" x14ac:dyDescent="0.2">
      <c r="A132" s="570" t="s">
        <v>3140</v>
      </c>
      <c r="B132" s="571" t="s">
        <v>3141</v>
      </c>
      <c r="C132" s="550">
        <f t="shared" ref="C132:C163" si="9">IF(D132="","",IFERROR(ROUND(D132*PenaltyUnit,0), D132))</f>
        <v>1581</v>
      </c>
      <c r="D132" s="555">
        <v>8</v>
      </c>
      <c r="E132" s="1224">
        <f t="shared" ref="E132:E163" si="10">IF(F132="","",IFERROR(ROUND(F132*PenaltyUnit,0), "n/a"))</f>
        <v>19759</v>
      </c>
      <c r="F132" s="1241">
        <v>100</v>
      </c>
      <c r="G132" s="1197" t="s">
        <v>65</v>
      </c>
      <c r="H132" s="1210"/>
      <c r="I132" s="1211" t="s">
        <v>3071</v>
      </c>
      <c r="J132" s="37"/>
      <c r="K132" s="37"/>
      <c r="L132" s="37"/>
      <c r="M132" s="37"/>
      <c r="N132" s="37"/>
      <c r="O132" s="37"/>
      <c r="P132" s="37"/>
      <c r="Q132" s="37"/>
      <c r="R132" s="37"/>
      <c r="S132" s="37"/>
      <c r="T132" s="37"/>
      <c r="U132" s="37"/>
      <c r="V132" s="1204"/>
    </row>
    <row r="133" spans="1:22" s="433" customFormat="1" ht="25.5" x14ac:dyDescent="0.2">
      <c r="A133" s="520" t="s">
        <v>103</v>
      </c>
      <c r="B133" s="523" t="s">
        <v>3142</v>
      </c>
      <c r="C133" s="517">
        <f t="shared" si="9"/>
        <v>1976</v>
      </c>
      <c r="D133" s="548">
        <v>10</v>
      </c>
      <c r="E133" s="517" t="str">
        <f t="shared" si="10"/>
        <v/>
      </c>
      <c r="F133" s="1237"/>
      <c r="G133" s="1191" t="s">
        <v>65</v>
      </c>
      <c r="H133" s="1210"/>
      <c r="I133" s="1211" t="s">
        <v>3071</v>
      </c>
      <c r="J133" s="37"/>
      <c r="K133" s="37"/>
      <c r="L133" s="37"/>
      <c r="M133" s="37"/>
      <c r="N133" s="37"/>
      <c r="O133" s="37"/>
      <c r="P133" s="37"/>
      <c r="Q133" s="37"/>
      <c r="R133" s="37"/>
      <c r="S133" s="37"/>
      <c r="T133" s="37"/>
      <c r="U133" s="37"/>
      <c r="V133" s="1204"/>
    </row>
    <row r="134" spans="1:22" s="433" customFormat="1" x14ac:dyDescent="0.2">
      <c r="A134" s="520"/>
      <c r="B134" s="525" t="s">
        <v>3108</v>
      </c>
      <c r="C134" s="526" t="str">
        <f t="shared" si="9"/>
        <v/>
      </c>
      <c r="D134" s="527"/>
      <c r="E134" s="526">
        <f t="shared" si="10"/>
        <v>11855</v>
      </c>
      <c r="F134" s="1237">
        <v>60</v>
      </c>
      <c r="G134" s="1192"/>
      <c r="H134" s="1210"/>
      <c r="I134" s="1211"/>
      <c r="J134" s="37"/>
      <c r="K134" s="37"/>
      <c r="L134" s="37"/>
      <c r="M134" s="37"/>
      <c r="N134" s="37"/>
      <c r="O134" s="37"/>
      <c r="P134" s="37"/>
      <c r="Q134" s="37"/>
      <c r="R134" s="37"/>
      <c r="S134" s="37"/>
      <c r="T134" s="37"/>
      <c r="U134" s="37"/>
      <c r="V134" s="1204"/>
    </row>
    <row r="135" spans="1:22" s="433" customFormat="1" x14ac:dyDescent="0.2">
      <c r="A135" s="557"/>
      <c r="B135" s="547" t="s">
        <v>3109</v>
      </c>
      <c r="C135" s="558" t="str">
        <f t="shared" si="9"/>
        <v/>
      </c>
      <c r="D135" s="559"/>
      <c r="E135" s="1228">
        <f t="shared" si="10"/>
        <v>59277</v>
      </c>
      <c r="F135" s="1237">
        <v>300</v>
      </c>
      <c r="G135" s="1192"/>
      <c r="H135" s="1210"/>
      <c r="I135" s="1211"/>
      <c r="J135" s="37"/>
      <c r="K135" s="37"/>
      <c r="L135" s="37"/>
      <c r="M135" s="37"/>
      <c r="N135" s="37"/>
      <c r="O135" s="37"/>
      <c r="P135" s="37"/>
      <c r="Q135" s="37"/>
      <c r="R135" s="37"/>
      <c r="S135" s="37"/>
      <c r="T135" s="37"/>
      <c r="U135" s="37"/>
      <c r="V135" s="1204"/>
    </row>
    <row r="136" spans="1:22" s="433" customFormat="1" ht="25.5" x14ac:dyDescent="0.2">
      <c r="A136" s="520" t="s">
        <v>105</v>
      </c>
      <c r="B136" s="516" t="s">
        <v>3143</v>
      </c>
      <c r="C136" s="517">
        <f t="shared" si="9"/>
        <v>1976</v>
      </c>
      <c r="D136" s="518">
        <v>10</v>
      </c>
      <c r="E136" s="517" t="str">
        <f t="shared" si="10"/>
        <v/>
      </c>
      <c r="F136" s="1237"/>
      <c r="G136" s="1191" t="s">
        <v>65</v>
      </c>
      <c r="H136" s="1210"/>
      <c r="I136" s="1211" t="s">
        <v>3071</v>
      </c>
      <c r="J136" s="37"/>
      <c r="K136" s="37"/>
      <c r="L136" s="37"/>
      <c r="M136" s="37"/>
      <c r="N136" s="37"/>
      <c r="O136" s="37"/>
      <c r="P136" s="37"/>
      <c r="Q136" s="37"/>
      <c r="R136" s="37"/>
      <c r="S136" s="37"/>
      <c r="T136" s="37"/>
      <c r="U136" s="37"/>
      <c r="V136" s="1204"/>
    </row>
    <row r="137" spans="1:22" s="433" customFormat="1" x14ac:dyDescent="0.2">
      <c r="A137" s="520"/>
      <c r="B137" s="525" t="s">
        <v>3108</v>
      </c>
      <c r="C137" s="526" t="str">
        <f t="shared" si="9"/>
        <v/>
      </c>
      <c r="D137" s="527"/>
      <c r="E137" s="526">
        <f t="shared" si="10"/>
        <v>11855</v>
      </c>
      <c r="F137" s="1237">
        <v>60</v>
      </c>
      <c r="G137" s="1192"/>
      <c r="H137" s="1210"/>
      <c r="I137" s="1211"/>
      <c r="J137" s="37"/>
      <c r="K137" s="37"/>
      <c r="L137" s="37"/>
      <c r="M137" s="37"/>
      <c r="N137" s="37"/>
      <c r="O137" s="37"/>
      <c r="P137" s="37"/>
      <c r="Q137" s="37"/>
      <c r="R137" s="37"/>
      <c r="S137" s="37"/>
      <c r="T137" s="37"/>
      <c r="U137" s="37"/>
      <c r="V137" s="1204"/>
    </row>
    <row r="138" spans="1:22" s="433" customFormat="1" x14ac:dyDescent="0.2">
      <c r="A138" s="557"/>
      <c r="B138" s="547" t="s">
        <v>3109</v>
      </c>
      <c r="C138" s="558" t="str">
        <f t="shared" si="9"/>
        <v/>
      </c>
      <c r="D138" s="559"/>
      <c r="E138" s="1228">
        <f t="shared" si="10"/>
        <v>59277</v>
      </c>
      <c r="F138" s="1237">
        <v>300</v>
      </c>
      <c r="G138" s="1192"/>
      <c r="H138" s="1210"/>
      <c r="I138" s="1211"/>
      <c r="J138" s="37"/>
      <c r="K138" s="37"/>
      <c r="L138" s="37"/>
      <c r="M138" s="37"/>
      <c r="N138" s="37"/>
      <c r="O138" s="37"/>
      <c r="P138" s="37"/>
      <c r="Q138" s="37"/>
      <c r="R138" s="37"/>
      <c r="S138" s="37"/>
      <c r="T138" s="37"/>
      <c r="U138" s="37"/>
      <c r="V138" s="1204"/>
    </row>
    <row r="139" spans="1:22" s="314" customFormat="1" ht="25.5" x14ac:dyDescent="0.2">
      <c r="A139" s="785">
        <v>74</v>
      </c>
      <c r="B139" s="245" t="s">
        <v>3144</v>
      </c>
      <c r="C139" s="246" t="str">
        <f t="shared" si="9"/>
        <v>N/A</v>
      </c>
      <c r="D139" s="254" t="s">
        <v>65</v>
      </c>
      <c r="E139" s="246" t="str">
        <f t="shared" si="10"/>
        <v/>
      </c>
      <c r="F139" s="1240"/>
      <c r="G139" s="1195">
        <v>2</v>
      </c>
      <c r="H139" s="1212"/>
      <c r="I139" s="1213"/>
      <c r="J139" s="232"/>
      <c r="K139" s="232"/>
      <c r="L139" s="232"/>
      <c r="M139" s="232"/>
      <c r="N139" s="232"/>
      <c r="O139" s="232"/>
      <c r="P139" s="232"/>
      <c r="Q139" s="232"/>
      <c r="R139" s="232"/>
      <c r="S139" s="232"/>
      <c r="T139" s="232"/>
      <c r="U139" s="232"/>
      <c r="V139" s="1205"/>
    </row>
    <row r="140" spans="1:22" s="314" customFormat="1" x14ac:dyDescent="0.2">
      <c r="A140" s="785"/>
      <c r="B140" s="788" t="s">
        <v>3108</v>
      </c>
      <c r="C140" s="249" t="str">
        <f t="shared" si="9"/>
        <v/>
      </c>
      <c r="D140" s="250"/>
      <c r="E140" s="249">
        <f t="shared" si="10"/>
        <v>11855</v>
      </c>
      <c r="F140" s="1240">
        <v>60</v>
      </c>
      <c r="G140" s="1196"/>
      <c r="H140" s="1212"/>
      <c r="I140" s="1213"/>
      <c r="J140" s="232"/>
      <c r="K140" s="232"/>
      <c r="L140" s="232"/>
      <c r="M140" s="232"/>
      <c r="N140" s="232"/>
      <c r="O140" s="232"/>
      <c r="P140" s="232"/>
      <c r="Q140" s="232"/>
      <c r="R140" s="232"/>
      <c r="S140" s="232"/>
      <c r="T140" s="232"/>
      <c r="U140" s="232"/>
      <c r="V140" s="1205"/>
    </row>
    <row r="141" spans="1:22" s="314" customFormat="1" x14ac:dyDescent="0.2">
      <c r="A141" s="798"/>
      <c r="B141" s="799" t="s">
        <v>3109</v>
      </c>
      <c r="C141" s="800" t="str">
        <f t="shared" si="9"/>
        <v/>
      </c>
      <c r="D141" s="801"/>
      <c r="E141" s="1229">
        <f t="shared" si="10"/>
        <v>59277</v>
      </c>
      <c r="F141" s="1240">
        <v>300</v>
      </c>
      <c r="G141" s="1196"/>
      <c r="H141" s="1212"/>
      <c r="I141" s="1213"/>
      <c r="J141" s="232"/>
      <c r="K141" s="232"/>
      <c r="L141" s="232"/>
      <c r="M141" s="232"/>
      <c r="N141" s="232"/>
      <c r="O141" s="232"/>
      <c r="P141" s="232"/>
      <c r="Q141" s="232"/>
      <c r="R141" s="232"/>
      <c r="S141" s="232"/>
      <c r="T141" s="232"/>
      <c r="U141" s="232"/>
      <c r="V141" s="1205"/>
    </row>
    <row r="142" spans="1:22" s="314" customFormat="1" ht="51" x14ac:dyDescent="0.2">
      <c r="A142" s="785" t="s">
        <v>214</v>
      </c>
      <c r="B142" s="245" t="s">
        <v>3145</v>
      </c>
      <c r="C142" s="246" t="str">
        <f t="shared" si="9"/>
        <v>N/A</v>
      </c>
      <c r="D142" s="254" t="s">
        <v>65</v>
      </c>
      <c r="E142" s="246" t="str">
        <f t="shared" si="10"/>
        <v/>
      </c>
      <c r="F142" s="1240"/>
      <c r="G142" s="1195">
        <v>3</v>
      </c>
      <c r="H142" s="1212"/>
      <c r="I142" s="1213"/>
      <c r="J142" s="232"/>
      <c r="K142" s="232"/>
      <c r="L142" s="232"/>
      <c r="M142" s="232"/>
      <c r="N142" s="232"/>
      <c r="O142" s="232"/>
      <c r="P142" s="232"/>
      <c r="Q142" s="232"/>
      <c r="R142" s="232"/>
      <c r="S142" s="232"/>
      <c r="T142" s="232"/>
      <c r="U142" s="232"/>
      <c r="V142" s="1205"/>
    </row>
    <row r="143" spans="1:22" s="314" customFormat="1" x14ac:dyDescent="0.2">
      <c r="A143" s="785"/>
      <c r="B143" s="788" t="s">
        <v>3108</v>
      </c>
      <c r="C143" s="249" t="str">
        <f t="shared" si="9"/>
        <v/>
      </c>
      <c r="D143" s="250"/>
      <c r="E143" s="249">
        <f t="shared" si="10"/>
        <v>5928</v>
      </c>
      <c r="F143" s="1240">
        <v>30</v>
      </c>
      <c r="G143" s="1196"/>
      <c r="H143" s="1212"/>
      <c r="I143" s="1213"/>
      <c r="J143" s="232"/>
      <c r="K143" s="232"/>
      <c r="L143" s="232"/>
      <c r="M143" s="232"/>
      <c r="N143" s="232"/>
      <c r="O143" s="232"/>
      <c r="P143" s="232"/>
      <c r="Q143" s="232"/>
      <c r="R143" s="232"/>
      <c r="S143" s="232"/>
      <c r="T143" s="232"/>
      <c r="U143" s="232"/>
      <c r="V143" s="1205"/>
    </row>
    <row r="144" spans="1:22" s="314" customFormat="1" x14ac:dyDescent="0.2">
      <c r="A144" s="798"/>
      <c r="B144" s="799" t="s">
        <v>3109</v>
      </c>
      <c r="C144" s="800" t="str">
        <f t="shared" si="9"/>
        <v/>
      </c>
      <c r="D144" s="801"/>
      <c r="E144" s="1229">
        <f t="shared" si="10"/>
        <v>29639</v>
      </c>
      <c r="F144" s="1240">
        <v>150</v>
      </c>
      <c r="G144" s="1196"/>
      <c r="H144" s="1212"/>
      <c r="I144" s="1213"/>
      <c r="J144" s="232"/>
      <c r="K144" s="232"/>
      <c r="L144" s="232"/>
      <c r="M144" s="232"/>
      <c r="N144" s="232"/>
      <c r="O144" s="232"/>
      <c r="P144" s="232"/>
      <c r="Q144" s="232"/>
      <c r="R144" s="232"/>
      <c r="S144" s="232"/>
      <c r="T144" s="232"/>
      <c r="U144" s="232"/>
      <c r="V144" s="1205"/>
    </row>
    <row r="145" spans="1:22" s="314" customFormat="1" ht="51" x14ac:dyDescent="0.2">
      <c r="A145" s="785" t="s">
        <v>216</v>
      </c>
      <c r="B145" s="245" t="s">
        <v>3146</v>
      </c>
      <c r="C145" s="246" t="str">
        <f t="shared" si="9"/>
        <v>N/A</v>
      </c>
      <c r="D145" s="254" t="s">
        <v>65</v>
      </c>
      <c r="E145" s="246" t="str">
        <f t="shared" si="10"/>
        <v/>
      </c>
      <c r="F145" s="1240"/>
      <c r="G145" s="1195">
        <v>3</v>
      </c>
      <c r="H145" s="1212"/>
      <c r="I145" s="1213"/>
      <c r="J145" s="232"/>
      <c r="K145" s="232"/>
      <c r="L145" s="232"/>
      <c r="M145" s="232"/>
      <c r="N145" s="232"/>
      <c r="O145" s="232"/>
      <c r="P145" s="232"/>
      <c r="Q145" s="232"/>
      <c r="R145" s="232"/>
      <c r="S145" s="232"/>
      <c r="T145" s="232"/>
      <c r="U145" s="232"/>
      <c r="V145" s="1205"/>
    </row>
    <row r="146" spans="1:22" s="314" customFormat="1" x14ac:dyDescent="0.2">
      <c r="A146" s="785"/>
      <c r="B146" s="788" t="s">
        <v>3108</v>
      </c>
      <c r="C146" s="249" t="str">
        <f t="shared" si="9"/>
        <v/>
      </c>
      <c r="D146" s="250"/>
      <c r="E146" s="249">
        <f t="shared" si="10"/>
        <v>5928</v>
      </c>
      <c r="F146" s="1240">
        <v>30</v>
      </c>
      <c r="G146" s="1196"/>
      <c r="H146" s="1212"/>
      <c r="I146" s="1213"/>
      <c r="J146" s="232"/>
      <c r="K146" s="232"/>
      <c r="L146" s="232"/>
      <c r="M146" s="232"/>
      <c r="N146" s="232"/>
      <c r="O146" s="232"/>
      <c r="P146" s="232"/>
      <c r="Q146" s="232"/>
      <c r="R146" s="232"/>
      <c r="S146" s="232"/>
      <c r="T146" s="232"/>
      <c r="U146" s="232"/>
      <c r="V146" s="1205"/>
    </row>
    <row r="147" spans="1:22" s="314" customFormat="1" x14ac:dyDescent="0.2">
      <c r="A147" s="785"/>
      <c r="B147" s="790" t="s">
        <v>3109</v>
      </c>
      <c r="C147" s="300" t="str">
        <f t="shared" si="9"/>
        <v/>
      </c>
      <c r="D147" s="254"/>
      <c r="E147" s="246">
        <f t="shared" si="10"/>
        <v>29639</v>
      </c>
      <c r="F147" s="1240">
        <v>150</v>
      </c>
      <c r="G147" s="1196"/>
      <c r="H147" s="1212"/>
      <c r="I147" s="1213"/>
      <c r="J147" s="232"/>
      <c r="K147" s="232"/>
      <c r="L147" s="232"/>
      <c r="M147" s="232"/>
      <c r="N147" s="232"/>
      <c r="O147" s="232"/>
      <c r="P147" s="232"/>
      <c r="Q147" s="232"/>
      <c r="R147" s="232"/>
      <c r="S147" s="232"/>
      <c r="T147" s="232"/>
      <c r="U147" s="232"/>
      <c r="V147" s="1205"/>
    </row>
    <row r="148" spans="1:22" s="314" customFormat="1" ht="45" customHeight="1" x14ac:dyDescent="0.2">
      <c r="A148" s="791" t="s">
        <v>1162</v>
      </c>
      <c r="B148" s="308" t="s">
        <v>3147</v>
      </c>
      <c r="C148" s="784">
        <f t="shared" si="9"/>
        <v>1581</v>
      </c>
      <c r="D148" s="797">
        <v>8</v>
      </c>
      <c r="E148" s="1225">
        <f t="shared" si="10"/>
        <v>11855</v>
      </c>
      <c r="F148" s="1242">
        <v>60</v>
      </c>
      <c r="G148" s="1194">
        <v>2</v>
      </c>
      <c r="H148" s="1212"/>
      <c r="I148" s="1213" t="s">
        <v>3071</v>
      </c>
      <c r="J148" s="232"/>
      <c r="K148" s="232"/>
      <c r="L148" s="232"/>
      <c r="M148" s="232"/>
      <c r="N148" s="232"/>
      <c r="O148" s="232"/>
      <c r="P148" s="232"/>
      <c r="Q148" s="232"/>
      <c r="R148" s="232"/>
      <c r="S148" s="232"/>
      <c r="T148" s="232"/>
      <c r="U148" s="232"/>
      <c r="V148" s="1205"/>
    </row>
    <row r="149" spans="1:22" s="314" customFormat="1" ht="60.75" customHeight="1" x14ac:dyDescent="0.2">
      <c r="A149" s="791" t="s">
        <v>3148</v>
      </c>
      <c r="B149" s="308" t="s">
        <v>3149</v>
      </c>
      <c r="C149" s="784" t="str">
        <f t="shared" si="9"/>
        <v>N/A</v>
      </c>
      <c r="D149" s="802" t="s">
        <v>65</v>
      </c>
      <c r="E149" s="1225">
        <f t="shared" si="10"/>
        <v>11855</v>
      </c>
      <c r="F149" s="1242">
        <v>60</v>
      </c>
      <c r="G149" s="1194">
        <v>2</v>
      </c>
      <c r="H149" s="1212"/>
      <c r="I149" s="1213"/>
      <c r="J149" s="232"/>
      <c r="K149" s="232"/>
      <c r="L149" s="232"/>
      <c r="M149" s="232"/>
      <c r="N149" s="232"/>
      <c r="O149" s="232"/>
      <c r="P149" s="232"/>
      <c r="Q149" s="232"/>
      <c r="R149" s="232"/>
      <c r="S149" s="232"/>
      <c r="T149" s="232"/>
      <c r="U149" s="232"/>
      <c r="V149" s="1205"/>
    </row>
    <row r="150" spans="1:22" s="314" customFormat="1" ht="58.5" customHeight="1" x14ac:dyDescent="0.2">
      <c r="A150" s="803" t="s">
        <v>3150</v>
      </c>
      <c r="B150" s="330" t="s">
        <v>3151</v>
      </c>
      <c r="C150" s="784">
        <f t="shared" si="9"/>
        <v>790</v>
      </c>
      <c r="D150" s="797">
        <v>4</v>
      </c>
      <c r="E150" s="1225">
        <f t="shared" si="10"/>
        <v>5928</v>
      </c>
      <c r="F150" s="1242">
        <v>30</v>
      </c>
      <c r="G150" s="1194">
        <v>1</v>
      </c>
      <c r="H150" s="1212"/>
      <c r="I150" s="1213" t="s">
        <v>3071</v>
      </c>
      <c r="J150" s="232"/>
      <c r="K150" s="232"/>
      <c r="L150" s="232"/>
      <c r="M150" s="232"/>
      <c r="N150" s="232"/>
      <c r="O150" s="232"/>
      <c r="P150" s="232"/>
      <c r="Q150" s="232"/>
      <c r="R150" s="232"/>
      <c r="S150" s="232"/>
      <c r="T150" s="232"/>
      <c r="U150" s="232"/>
      <c r="V150" s="1205"/>
    </row>
    <row r="151" spans="1:22" s="314" customFormat="1" ht="60.75" customHeight="1" x14ac:dyDescent="0.2">
      <c r="A151" s="804" t="s">
        <v>3152</v>
      </c>
      <c r="B151" s="330" t="s">
        <v>3151</v>
      </c>
      <c r="C151" s="793" t="str">
        <f t="shared" si="9"/>
        <v>N/A</v>
      </c>
      <c r="D151" s="805" t="s">
        <v>65</v>
      </c>
      <c r="E151" s="1227">
        <f t="shared" si="10"/>
        <v>5928</v>
      </c>
      <c r="F151" s="1242">
        <v>30</v>
      </c>
      <c r="G151" s="1194">
        <v>1</v>
      </c>
      <c r="H151" s="1212"/>
      <c r="I151" s="1213"/>
      <c r="J151" s="232"/>
      <c r="K151" s="232"/>
      <c r="L151" s="232"/>
      <c r="M151" s="232"/>
      <c r="N151" s="232"/>
      <c r="O151" s="232"/>
      <c r="P151" s="232"/>
      <c r="Q151" s="232"/>
      <c r="R151" s="232"/>
      <c r="S151" s="232"/>
      <c r="T151" s="232"/>
      <c r="U151" s="232"/>
      <c r="V151" s="1205"/>
    </row>
    <row r="152" spans="1:22" s="433" customFormat="1" ht="66" customHeight="1" x14ac:dyDescent="0.2">
      <c r="A152" s="568" t="s">
        <v>3153</v>
      </c>
      <c r="B152" s="569" t="s">
        <v>3995</v>
      </c>
      <c r="C152" s="550">
        <f t="shared" si="9"/>
        <v>1581</v>
      </c>
      <c r="D152" s="555">
        <v>8</v>
      </c>
      <c r="E152" s="1224">
        <f t="shared" si="10"/>
        <v>11855</v>
      </c>
      <c r="F152" s="1241">
        <v>60</v>
      </c>
      <c r="G152" s="1194" t="s">
        <v>65</v>
      </c>
      <c r="H152" s="1210"/>
      <c r="I152" s="1211" t="s">
        <v>3071</v>
      </c>
      <c r="J152" s="37"/>
      <c r="K152" s="37"/>
      <c r="L152" s="37"/>
      <c r="M152" s="37"/>
      <c r="N152" s="37"/>
      <c r="O152" s="37"/>
      <c r="P152" s="37"/>
      <c r="Q152" s="37"/>
      <c r="R152" s="37"/>
      <c r="S152" s="37"/>
      <c r="T152" s="37"/>
      <c r="U152" s="37"/>
      <c r="V152" s="1204"/>
    </row>
    <row r="153" spans="1:22" s="433" customFormat="1" ht="33" customHeight="1" x14ac:dyDescent="0.2">
      <c r="A153" s="568">
        <v>115</v>
      </c>
      <c r="B153" s="569" t="s">
        <v>3154</v>
      </c>
      <c r="C153" s="550">
        <f t="shared" si="9"/>
        <v>296</v>
      </c>
      <c r="D153" s="554">
        <v>1.5</v>
      </c>
      <c r="E153" s="1224">
        <f t="shared" si="10"/>
        <v>3952</v>
      </c>
      <c r="F153" s="1241">
        <v>20</v>
      </c>
      <c r="G153" s="1193">
        <v>2</v>
      </c>
      <c r="H153" s="1210"/>
      <c r="I153" s="1211" t="s">
        <v>3071</v>
      </c>
      <c r="J153" s="37"/>
      <c r="K153" s="37"/>
      <c r="L153" s="37"/>
      <c r="M153" s="37"/>
      <c r="N153" s="37"/>
      <c r="O153" s="37"/>
      <c r="P153" s="37"/>
      <c r="Q153" s="37"/>
      <c r="R153" s="37"/>
      <c r="S153" s="37"/>
      <c r="T153" s="37"/>
      <c r="U153" s="37"/>
      <c r="V153" s="1204"/>
    </row>
    <row r="154" spans="1:22" s="433" customFormat="1" ht="73.5" customHeight="1" x14ac:dyDescent="0.2">
      <c r="A154" s="568">
        <v>118</v>
      </c>
      <c r="B154" s="569" t="s">
        <v>3155</v>
      </c>
      <c r="C154" s="550">
        <f t="shared" si="9"/>
        <v>247</v>
      </c>
      <c r="D154" s="554">
        <v>1.25</v>
      </c>
      <c r="E154" s="1224">
        <f t="shared" si="10"/>
        <v>1976</v>
      </c>
      <c r="F154" s="1241">
        <v>10</v>
      </c>
      <c r="G154" s="1198" t="s">
        <v>65</v>
      </c>
      <c r="H154" s="1210"/>
      <c r="I154" s="1211" t="s">
        <v>3071</v>
      </c>
      <c r="J154" s="37"/>
      <c r="K154" s="37"/>
      <c r="L154" s="37"/>
      <c r="M154" s="37"/>
      <c r="N154" s="37"/>
      <c r="O154" s="37"/>
      <c r="P154" s="37"/>
      <c r="Q154" s="37"/>
      <c r="R154" s="37"/>
      <c r="S154" s="37"/>
      <c r="T154" s="37"/>
      <c r="U154" s="37"/>
      <c r="V154" s="1204"/>
    </row>
    <row r="155" spans="1:22" s="433" customFormat="1" ht="45" customHeight="1" x14ac:dyDescent="0.2">
      <c r="A155" s="568" t="s">
        <v>3156</v>
      </c>
      <c r="B155" s="569" t="s">
        <v>3996</v>
      </c>
      <c r="C155" s="550">
        <f t="shared" si="9"/>
        <v>296</v>
      </c>
      <c r="D155" s="554">
        <v>1.5</v>
      </c>
      <c r="E155" s="1224">
        <f t="shared" si="10"/>
        <v>2964</v>
      </c>
      <c r="F155" s="1241">
        <v>15</v>
      </c>
      <c r="G155" s="1198" t="s">
        <v>65</v>
      </c>
      <c r="H155" s="1210"/>
      <c r="I155" s="1211" t="s">
        <v>3071</v>
      </c>
      <c r="J155" s="37"/>
      <c r="K155" s="37"/>
      <c r="L155" s="37"/>
      <c r="M155" s="37"/>
      <c r="N155" s="37"/>
      <c r="O155" s="37"/>
      <c r="P155" s="37"/>
      <c r="Q155" s="37"/>
      <c r="R155" s="37"/>
      <c r="S155" s="37"/>
      <c r="T155" s="37"/>
      <c r="U155" s="37"/>
      <c r="V155" s="1204"/>
    </row>
    <row r="156" spans="1:22" s="433" customFormat="1" ht="34.5" customHeight="1" x14ac:dyDescent="0.2">
      <c r="A156" s="568" t="s">
        <v>3157</v>
      </c>
      <c r="B156" s="441" t="s">
        <v>3158</v>
      </c>
      <c r="C156" s="550">
        <f t="shared" si="9"/>
        <v>296</v>
      </c>
      <c r="D156" s="554">
        <v>1.5</v>
      </c>
      <c r="E156" s="1224">
        <f t="shared" si="10"/>
        <v>2964</v>
      </c>
      <c r="F156" s="1241">
        <v>15</v>
      </c>
      <c r="G156" s="1198" t="s">
        <v>65</v>
      </c>
      <c r="H156" s="1210"/>
      <c r="I156" s="1211" t="s">
        <v>3071</v>
      </c>
      <c r="J156" s="37"/>
      <c r="K156" s="37"/>
      <c r="L156" s="37"/>
      <c r="M156" s="37"/>
      <c r="N156" s="37"/>
      <c r="O156" s="37"/>
      <c r="P156" s="37"/>
      <c r="Q156" s="37"/>
      <c r="R156" s="37"/>
      <c r="S156" s="37"/>
      <c r="T156" s="37"/>
      <c r="U156" s="37"/>
      <c r="V156" s="1204"/>
    </row>
    <row r="157" spans="1:22" s="433" customFormat="1" ht="95.25" customHeight="1" x14ac:dyDescent="0.2">
      <c r="A157" s="572" t="s">
        <v>3159</v>
      </c>
      <c r="B157" s="546" t="s">
        <v>3160</v>
      </c>
      <c r="C157" s="556">
        <f t="shared" si="9"/>
        <v>296</v>
      </c>
      <c r="D157" s="560">
        <v>1.5</v>
      </c>
      <c r="E157" s="1230">
        <f t="shared" si="10"/>
        <v>2964</v>
      </c>
      <c r="F157" s="1241">
        <v>15</v>
      </c>
      <c r="G157" s="1198" t="s">
        <v>65</v>
      </c>
      <c r="H157" s="1210"/>
      <c r="I157" s="1211" t="s">
        <v>3071</v>
      </c>
      <c r="J157" s="37"/>
      <c r="K157" s="37"/>
      <c r="L157" s="37"/>
      <c r="M157" s="37"/>
      <c r="N157" s="37"/>
      <c r="O157" s="37"/>
      <c r="P157" s="37"/>
      <c r="Q157" s="37"/>
      <c r="R157" s="37"/>
      <c r="S157" s="37"/>
      <c r="T157" s="37"/>
      <c r="U157" s="37"/>
      <c r="V157" s="1204"/>
    </row>
    <row r="158" spans="1:22" s="433" customFormat="1" ht="106.5" customHeight="1" x14ac:dyDescent="0.2">
      <c r="A158" s="568" t="s">
        <v>3161</v>
      </c>
      <c r="B158" s="569" t="s">
        <v>3162</v>
      </c>
      <c r="C158" s="550">
        <f t="shared" si="9"/>
        <v>296</v>
      </c>
      <c r="D158" s="554">
        <v>1.5</v>
      </c>
      <c r="E158" s="1224">
        <f t="shared" si="10"/>
        <v>2964</v>
      </c>
      <c r="F158" s="1241">
        <v>15</v>
      </c>
      <c r="G158" s="1198" t="s">
        <v>65</v>
      </c>
      <c r="H158" s="1210"/>
      <c r="I158" s="1211" t="s">
        <v>3071</v>
      </c>
      <c r="J158" s="37"/>
      <c r="K158" s="37"/>
      <c r="L158" s="37"/>
      <c r="M158" s="37"/>
      <c r="N158" s="37"/>
      <c r="O158" s="37"/>
      <c r="P158" s="37"/>
      <c r="Q158" s="37"/>
      <c r="R158" s="37"/>
      <c r="S158" s="37"/>
      <c r="T158" s="37"/>
      <c r="U158" s="37"/>
      <c r="V158" s="1204"/>
    </row>
    <row r="159" spans="1:22" s="433" customFormat="1" ht="127.5" x14ac:dyDescent="0.2">
      <c r="A159" s="568" t="s">
        <v>880</v>
      </c>
      <c r="B159" s="441" t="s">
        <v>3163</v>
      </c>
      <c r="C159" s="550">
        <f t="shared" si="9"/>
        <v>988</v>
      </c>
      <c r="D159" s="554">
        <v>5</v>
      </c>
      <c r="E159" s="1224">
        <f t="shared" si="10"/>
        <v>5928</v>
      </c>
      <c r="F159" s="1241">
        <v>30</v>
      </c>
      <c r="G159" s="1199">
        <v>3</v>
      </c>
      <c r="H159" s="1210"/>
      <c r="I159" s="1211" t="s">
        <v>3071</v>
      </c>
      <c r="J159" s="37"/>
      <c r="K159" s="37"/>
      <c r="L159" s="37"/>
      <c r="M159" s="37"/>
      <c r="N159" s="37"/>
      <c r="O159" s="37"/>
      <c r="P159" s="37"/>
      <c r="Q159" s="37"/>
      <c r="R159" s="37"/>
      <c r="S159" s="37"/>
      <c r="T159" s="37"/>
      <c r="U159" s="37"/>
      <c r="V159" s="1204"/>
    </row>
    <row r="160" spans="1:22" s="433" customFormat="1" ht="131.25" customHeight="1" x14ac:dyDescent="0.2">
      <c r="A160" s="572" t="s">
        <v>3164</v>
      </c>
      <c r="B160" s="546" t="s">
        <v>3165</v>
      </c>
      <c r="C160" s="556">
        <f t="shared" si="9"/>
        <v>988</v>
      </c>
      <c r="D160" s="560">
        <v>5</v>
      </c>
      <c r="E160" s="1230">
        <f t="shared" si="10"/>
        <v>5928</v>
      </c>
      <c r="F160" s="1241">
        <v>30</v>
      </c>
      <c r="G160" s="1199">
        <v>3</v>
      </c>
      <c r="H160" s="1210"/>
      <c r="I160" s="1211" t="s">
        <v>3071</v>
      </c>
      <c r="J160" s="37"/>
      <c r="K160" s="37"/>
      <c r="L160" s="37"/>
      <c r="M160" s="37"/>
      <c r="N160" s="37"/>
      <c r="O160" s="37"/>
      <c r="P160" s="37"/>
      <c r="Q160" s="37"/>
      <c r="R160" s="37"/>
      <c r="S160" s="37"/>
      <c r="T160" s="37"/>
      <c r="U160" s="37"/>
      <c r="V160" s="1204"/>
    </row>
    <row r="161" spans="1:22" s="433" customFormat="1" ht="117" customHeight="1" x14ac:dyDescent="0.2">
      <c r="A161" s="568">
        <v>143</v>
      </c>
      <c r="B161" s="441" t="s">
        <v>3166</v>
      </c>
      <c r="C161" s="556">
        <f t="shared" si="9"/>
        <v>593</v>
      </c>
      <c r="D161" s="554">
        <v>3</v>
      </c>
      <c r="E161" s="1230">
        <f t="shared" si="10"/>
        <v>9880</v>
      </c>
      <c r="F161" s="1241">
        <v>50</v>
      </c>
      <c r="G161" s="1198" t="s">
        <v>65</v>
      </c>
      <c r="H161" s="1210"/>
      <c r="I161" s="1211" t="s">
        <v>3071</v>
      </c>
      <c r="J161" s="37"/>
      <c r="K161" s="37"/>
      <c r="L161" s="37"/>
      <c r="M161" s="37"/>
      <c r="N161" s="37"/>
      <c r="O161" s="37"/>
      <c r="P161" s="37"/>
      <c r="Q161" s="37"/>
      <c r="R161" s="37"/>
      <c r="S161" s="37"/>
      <c r="T161" s="37"/>
      <c r="U161" s="37"/>
      <c r="V161" s="1204"/>
    </row>
    <row r="162" spans="1:22" s="433" customFormat="1" ht="48" customHeight="1" x14ac:dyDescent="0.2">
      <c r="A162" s="568">
        <v>144</v>
      </c>
      <c r="B162" s="441" t="s">
        <v>3167</v>
      </c>
      <c r="C162" s="556">
        <f t="shared" si="9"/>
        <v>296</v>
      </c>
      <c r="D162" s="554">
        <v>1.5</v>
      </c>
      <c r="E162" s="1230">
        <f t="shared" si="10"/>
        <v>5928</v>
      </c>
      <c r="F162" s="1241">
        <v>30</v>
      </c>
      <c r="G162" s="1199">
        <v>3</v>
      </c>
      <c r="H162" s="1210"/>
      <c r="I162" s="1211" t="s">
        <v>3071</v>
      </c>
      <c r="J162" s="37"/>
      <c r="K162" s="37"/>
      <c r="L162" s="37"/>
      <c r="M162" s="37"/>
      <c r="N162" s="37"/>
      <c r="O162" s="37"/>
      <c r="P162" s="37"/>
      <c r="Q162" s="37"/>
      <c r="R162" s="37"/>
      <c r="S162" s="37"/>
      <c r="T162" s="37"/>
      <c r="U162" s="37"/>
      <c r="V162" s="1204"/>
    </row>
    <row r="163" spans="1:22" s="433" customFormat="1" ht="44.25" customHeight="1" x14ac:dyDescent="0.2">
      <c r="A163" s="568" t="s">
        <v>3168</v>
      </c>
      <c r="B163" s="441" t="s">
        <v>3169</v>
      </c>
      <c r="C163" s="556">
        <f t="shared" si="9"/>
        <v>296</v>
      </c>
      <c r="D163" s="554">
        <v>1.5</v>
      </c>
      <c r="E163" s="1230">
        <f t="shared" si="10"/>
        <v>3952</v>
      </c>
      <c r="F163" s="1241">
        <v>20</v>
      </c>
      <c r="G163" s="1199">
        <v>3</v>
      </c>
      <c r="H163" s="1210"/>
      <c r="I163" s="1211" t="s">
        <v>3071</v>
      </c>
      <c r="J163" s="37"/>
      <c r="K163" s="37"/>
      <c r="L163" s="37"/>
      <c r="M163" s="37"/>
      <c r="N163" s="37"/>
      <c r="O163" s="37"/>
      <c r="P163" s="37"/>
      <c r="Q163" s="37"/>
      <c r="R163" s="37"/>
      <c r="S163" s="37"/>
      <c r="T163" s="37"/>
      <c r="U163" s="37"/>
      <c r="V163" s="1204"/>
    </row>
    <row r="164" spans="1:22" s="433" customFormat="1" ht="48" customHeight="1" x14ac:dyDescent="0.2">
      <c r="A164" s="568" t="s">
        <v>3170</v>
      </c>
      <c r="B164" s="441" t="s">
        <v>3171</v>
      </c>
      <c r="C164" s="556">
        <f t="shared" ref="C164:C171" si="11">IF(D164="","",IFERROR(ROUND(D164*PenaltyUnit,0), D164))</f>
        <v>296</v>
      </c>
      <c r="D164" s="554">
        <v>1.5</v>
      </c>
      <c r="E164" s="1230">
        <f t="shared" ref="E164:E171" si="12">IF(F164="","",IFERROR(ROUND(F164*PenaltyUnit,0), "n/a"))</f>
        <v>3952</v>
      </c>
      <c r="F164" s="1241">
        <v>20</v>
      </c>
      <c r="G164" s="1199">
        <v>3</v>
      </c>
      <c r="H164" s="1210"/>
      <c r="I164" s="1211" t="s">
        <v>3071</v>
      </c>
      <c r="J164" s="37"/>
      <c r="K164" s="37"/>
      <c r="L164" s="37"/>
      <c r="M164" s="37"/>
      <c r="N164" s="37"/>
      <c r="O164" s="37"/>
      <c r="P164" s="37"/>
      <c r="Q164" s="37"/>
      <c r="R164" s="37"/>
      <c r="S164" s="37"/>
      <c r="T164" s="37"/>
      <c r="U164" s="37"/>
      <c r="V164" s="1204"/>
    </row>
    <row r="165" spans="1:22" s="433" customFormat="1" ht="31.5" customHeight="1" x14ac:dyDescent="0.2">
      <c r="A165" s="568" t="s">
        <v>3172</v>
      </c>
      <c r="B165" s="441" t="s">
        <v>3173</v>
      </c>
      <c r="C165" s="556">
        <f t="shared" si="11"/>
        <v>296</v>
      </c>
      <c r="D165" s="554">
        <v>1.5</v>
      </c>
      <c r="E165" s="1230">
        <f t="shared" si="12"/>
        <v>3952</v>
      </c>
      <c r="F165" s="1241">
        <v>20</v>
      </c>
      <c r="G165" s="1199">
        <v>3</v>
      </c>
      <c r="H165" s="1210"/>
      <c r="I165" s="1211" t="s">
        <v>3071</v>
      </c>
      <c r="J165" s="37"/>
      <c r="K165" s="37"/>
      <c r="L165" s="37"/>
      <c r="M165" s="37"/>
      <c r="N165" s="37"/>
      <c r="O165" s="37"/>
      <c r="P165" s="37"/>
      <c r="Q165" s="37"/>
      <c r="R165" s="37"/>
      <c r="S165" s="37"/>
      <c r="T165" s="37"/>
      <c r="U165" s="37"/>
      <c r="V165" s="1204"/>
    </row>
    <row r="166" spans="1:22" s="433" customFormat="1" ht="50.25" customHeight="1" x14ac:dyDescent="0.2">
      <c r="A166" s="534">
        <v>146</v>
      </c>
      <c r="B166" s="330" t="s">
        <v>3997</v>
      </c>
      <c r="C166" s="556">
        <f t="shared" si="11"/>
        <v>593</v>
      </c>
      <c r="D166" s="549">
        <v>3</v>
      </c>
      <c r="E166" s="1230">
        <f t="shared" si="12"/>
        <v>5928</v>
      </c>
      <c r="F166" s="1241">
        <v>30</v>
      </c>
      <c r="G166" s="1199">
        <v>3</v>
      </c>
      <c r="H166" s="1210"/>
      <c r="I166" s="1211" t="s">
        <v>3071</v>
      </c>
      <c r="J166" s="37"/>
      <c r="K166" s="37"/>
      <c r="L166" s="37"/>
      <c r="M166" s="37"/>
      <c r="N166" s="37"/>
      <c r="O166" s="37"/>
      <c r="P166" s="37"/>
      <c r="Q166" s="37"/>
      <c r="R166" s="37"/>
      <c r="S166" s="37"/>
      <c r="T166" s="37"/>
      <c r="U166" s="37"/>
      <c r="V166" s="1204"/>
    </row>
    <row r="167" spans="1:22" s="433" customFormat="1" ht="60.75" customHeight="1" x14ac:dyDescent="0.2">
      <c r="A167" s="567" t="s">
        <v>3174</v>
      </c>
      <c r="B167" s="441" t="s">
        <v>3175</v>
      </c>
      <c r="C167" s="556">
        <f t="shared" si="11"/>
        <v>296</v>
      </c>
      <c r="D167" s="554">
        <v>1.5</v>
      </c>
      <c r="E167" s="1230">
        <f t="shared" si="12"/>
        <v>1976</v>
      </c>
      <c r="F167" s="1241">
        <v>10</v>
      </c>
      <c r="G167" s="1198" t="s">
        <v>65</v>
      </c>
      <c r="H167" s="1210"/>
      <c r="I167" s="1211" t="s">
        <v>3071</v>
      </c>
      <c r="J167" s="37"/>
      <c r="K167" s="37"/>
      <c r="L167" s="37"/>
      <c r="M167" s="37"/>
      <c r="N167" s="37"/>
      <c r="O167" s="37"/>
      <c r="P167" s="37"/>
      <c r="Q167" s="37"/>
      <c r="R167" s="37"/>
      <c r="S167" s="37"/>
      <c r="T167" s="37"/>
      <c r="U167" s="37"/>
      <c r="V167" s="1204"/>
    </row>
    <row r="168" spans="1:22" s="433" customFormat="1" ht="126.75" customHeight="1" x14ac:dyDescent="0.2">
      <c r="A168" s="561">
        <v>147</v>
      </c>
      <c r="B168" s="546" t="s">
        <v>3176</v>
      </c>
      <c r="C168" s="556">
        <f t="shared" si="11"/>
        <v>2371</v>
      </c>
      <c r="D168" s="560">
        <v>12</v>
      </c>
      <c r="E168" s="1230">
        <f t="shared" si="12"/>
        <v>11855</v>
      </c>
      <c r="F168" s="1241">
        <v>60</v>
      </c>
      <c r="G168" s="1199">
        <v>4</v>
      </c>
      <c r="H168" s="1210"/>
      <c r="I168" s="1211" t="s">
        <v>3071</v>
      </c>
      <c r="J168" s="37"/>
      <c r="K168" s="37"/>
      <c r="L168" s="37"/>
      <c r="M168" s="37"/>
      <c r="N168" s="37"/>
      <c r="O168" s="37"/>
      <c r="P168" s="37"/>
      <c r="Q168" s="37"/>
      <c r="R168" s="37"/>
      <c r="S168" s="37"/>
      <c r="T168" s="37"/>
      <c r="U168" s="37"/>
      <c r="V168" s="1204"/>
    </row>
    <row r="169" spans="1:22" s="433" customFormat="1" ht="126.75" customHeight="1" x14ac:dyDescent="0.2">
      <c r="A169" s="567" t="s">
        <v>823</v>
      </c>
      <c r="B169" s="441" t="s">
        <v>3177</v>
      </c>
      <c r="C169" s="556">
        <f t="shared" si="11"/>
        <v>2371</v>
      </c>
      <c r="D169" s="554">
        <v>12</v>
      </c>
      <c r="E169" s="1230">
        <f t="shared" si="12"/>
        <v>11855</v>
      </c>
      <c r="F169" s="1241">
        <v>60</v>
      </c>
      <c r="G169" s="1199">
        <v>4</v>
      </c>
      <c r="H169" s="1210"/>
      <c r="I169" s="1211" t="s">
        <v>3071</v>
      </c>
      <c r="J169" s="37"/>
      <c r="K169" s="37"/>
      <c r="L169" s="37"/>
      <c r="M169" s="37"/>
      <c r="N169" s="37"/>
      <c r="O169" s="37"/>
      <c r="P169" s="37"/>
      <c r="Q169" s="37"/>
      <c r="R169" s="37"/>
      <c r="S169" s="37"/>
      <c r="T169" s="37"/>
      <c r="U169" s="37"/>
      <c r="V169" s="1204"/>
    </row>
    <row r="170" spans="1:22" s="433" customFormat="1" ht="78.75" customHeight="1" x14ac:dyDescent="0.2">
      <c r="A170" s="534" t="s">
        <v>2519</v>
      </c>
      <c r="B170" s="441" t="s">
        <v>3178</v>
      </c>
      <c r="C170" s="556">
        <f t="shared" si="11"/>
        <v>593</v>
      </c>
      <c r="D170" s="554">
        <v>3</v>
      </c>
      <c r="E170" s="1230">
        <f t="shared" si="12"/>
        <v>3952</v>
      </c>
      <c r="F170" s="1241">
        <v>20</v>
      </c>
      <c r="G170" s="1199">
        <v>3</v>
      </c>
      <c r="H170" s="1210"/>
      <c r="I170" s="1211" t="s">
        <v>3071</v>
      </c>
      <c r="J170" s="37"/>
      <c r="K170" s="37"/>
      <c r="L170" s="37"/>
      <c r="M170" s="37"/>
      <c r="N170" s="37"/>
      <c r="O170" s="37"/>
      <c r="P170" s="37"/>
      <c r="Q170" s="37"/>
      <c r="R170" s="37"/>
      <c r="S170" s="37"/>
      <c r="T170" s="37"/>
      <c r="U170" s="37"/>
      <c r="V170" s="1204"/>
    </row>
    <row r="171" spans="1:22" s="433" customFormat="1" ht="102.75" customHeight="1" x14ac:dyDescent="0.2">
      <c r="A171" s="567" t="s">
        <v>3179</v>
      </c>
      <c r="B171" s="441" t="s">
        <v>3180</v>
      </c>
      <c r="C171" s="556">
        <f t="shared" si="11"/>
        <v>593</v>
      </c>
      <c r="D171" s="549">
        <v>3</v>
      </c>
      <c r="E171" s="1230">
        <f t="shared" si="12"/>
        <v>3952</v>
      </c>
      <c r="F171" s="1241">
        <v>20</v>
      </c>
      <c r="G171" s="1199">
        <v>3</v>
      </c>
      <c r="H171" s="1210"/>
      <c r="I171" s="1211" t="s">
        <v>3071</v>
      </c>
      <c r="J171" s="37"/>
      <c r="K171" s="37"/>
      <c r="L171" s="37"/>
      <c r="M171" s="37"/>
      <c r="N171" s="37"/>
      <c r="O171" s="37"/>
      <c r="P171" s="37"/>
      <c r="Q171" s="37"/>
      <c r="R171" s="37"/>
      <c r="S171" s="37"/>
      <c r="T171" s="37"/>
      <c r="U171" s="37"/>
      <c r="V171" s="1204"/>
    </row>
    <row r="172" spans="1:22" s="433" customFormat="1" x14ac:dyDescent="0.2">
      <c r="A172" s="562" t="s">
        <v>3181</v>
      </c>
      <c r="B172" s="563"/>
      <c r="C172" s="564"/>
      <c r="D172" s="565"/>
      <c r="E172" s="1231"/>
      <c r="F172" s="1243"/>
      <c r="G172" s="1200"/>
      <c r="H172" s="1206"/>
      <c r="I172" s="1207" t="s">
        <v>3071</v>
      </c>
      <c r="J172" s="37"/>
      <c r="K172" s="37"/>
      <c r="L172" s="37"/>
      <c r="M172" s="37"/>
      <c r="N172" s="37"/>
      <c r="O172" s="37"/>
      <c r="P172" s="37"/>
      <c r="Q172" s="37"/>
      <c r="R172" s="37"/>
      <c r="S172" s="37"/>
      <c r="T172" s="37"/>
      <c r="U172" s="37"/>
      <c r="V172" s="1204"/>
    </row>
    <row r="173" spans="1:22" s="433" customFormat="1" x14ac:dyDescent="0.2">
      <c r="A173" s="496"/>
      <c r="B173" s="479" t="s">
        <v>3106</v>
      </c>
      <c r="C173" s="497"/>
      <c r="D173" s="498"/>
      <c r="E173" s="573"/>
      <c r="F173" s="1244"/>
      <c r="G173" s="1201" t="s">
        <v>3182</v>
      </c>
      <c r="H173" s="1206"/>
      <c r="I173" s="1207" t="s">
        <v>3071</v>
      </c>
      <c r="J173" s="37"/>
      <c r="K173" s="37"/>
      <c r="L173" s="37"/>
      <c r="M173" s="37"/>
      <c r="N173" s="37"/>
      <c r="O173" s="37"/>
      <c r="P173" s="37"/>
      <c r="Q173" s="37"/>
      <c r="R173" s="37"/>
      <c r="S173" s="37"/>
      <c r="T173" s="37"/>
      <c r="U173" s="37"/>
      <c r="V173" s="1204"/>
    </row>
    <row r="174" spans="1:22" s="314" customFormat="1" x14ac:dyDescent="0.2">
      <c r="A174" s="806" t="s">
        <v>22</v>
      </c>
      <c r="B174" s="807" t="s">
        <v>3183</v>
      </c>
      <c r="C174" s="808">
        <f>IF(D174="","",IFERROR(ROUND(D174*PenaltyUnit,0), D174))</f>
        <v>247</v>
      </c>
      <c r="D174" s="809">
        <v>1.25</v>
      </c>
      <c r="E174" s="1232">
        <f t="shared" ref="E174:E205" si="13">IF(F174="","",IFERROR(ROUND(F174*PenaltyUnit,0), "n/a"))</f>
        <v>1976</v>
      </c>
      <c r="F174" s="1245">
        <v>10</v>
      </c>
      <c r="G174" s="1052">
        <v>2</v>
      </c>
      <c r="H174" s="1214"/>
      <c r="I174" s="1215" t="s">
        <v>3071</v>
      </c>
      <c r="J174" s="232"/>
      <c r="K174" s="232"/>
      <c r="L174" s="232"/>
      <c r="M174" s="232"/>
      <c r="N174" s="232"/>
      <c r="O174" s="232"/>
      <c r="P174" s="232"/>
      <c r="Q174" s="232"/>
      <c r="R174" s="232"/>
      <c r="S174" s="232"/>
      <c r="T174" s="232"/>
      <c r="U174" s="232"/>
      <c r="V174" s="1205"/>
    </row>
    <row r="175" spans="1:22" s="314" customFormat="1" x14ac:dyDescent="0.2">
      <c r="A175" s="810" t="s">
        <v>23</v>
      </c>
      <c r="B175" s="807" t="s">
        <v>3184</v>
      </c>
      <c r="C175" s="808">
        <f>IF(D175="","",IFERROR(ROUND(D175*PenaltyUnit,0), D175))</f>
        <v>247</v>
      </c>
      <c r="D175" s="811">
        <v>1.25</v>
      </c>
      <c r="E175" s="1232">
        <f t="shared" si="13"/>
        <v>1976</v>
      </c>
      <c r="F175" s="1245">
        <v>10</v>
      </c>
      <c r="G175" s="1052">
        <v>2</v>
      </c>
      <c r="H175" s="1214"/>
      <c r="I175" s="1215" t="s">
        <v>3071</v>
      </c>
      <c r="J175" s="232"/>
      <c r="K175" s="232"/>
      <c r="L175" s="232"/>
      <c r="M175" s="232"/>
      <c r="N175" s="232"/>
      <c r="O175" s="232"/>
      <c r="P175" s="232"/>
      <c r="Q175" s="232"/>
      <c r="R175" s="232"/>
      <c r="S175" s="232"/>
      <c r="T175" s="232"/>
      <c r="U175" s="232"/>
      <c r="V175" s="1205"/>
    </row>
    <row r="176" spans="1:22" s="314" customFormat="1" ht="14.25" x14ac:dyDescent="0.2">
      <c r="A176" s="810" t="s">
        <v>25</v>
      </c>
      <c r="B176" s="807" t="s">
        <v>3185</v>
      </c>
      <c r="C176" s="808" t="s">
        <v>17</v>
      </c>
      <c r="D176" s="812" t="s">
        <v>17</v>
      </c>
      <c r="E176" s="1232">
        <f t="shared" si="13"/>
        <v>1976</v>
      </c>
      <c r="F176" s="1245">
        <v>10</v>
      </c>
      <c r="G176" s="1202" t="s">
        <v>17</v>
      </c>
      <c r="H176" s="1214"/>
      <c r="I176" s="1215"/>
      <c r="J176" s="232"/>
      <c r="K176" s="232"/>
      <c r="L176" s="232"/>
      <c r="M176" s="232"/>
      <c r="N176" s="232"/>
      <c r="O176" s="232"/>
      <c r="P176" s="232"/>
      <c r="Q176" s="232"/>
      <c r="R176" s="232"/>
      <c r="S176" s="232"/>
      <c r="T176" s="232"/>
      <c r="U176" s="232"/>
      <c r="V176" s="1205"/>
    </row>
    <row r="177" spans="1:22" s="314" customFormat="1" x14ac:dyDescent="0.2">
      <c r="A177" s="810" t="s">
        <v>3186</v>
      </c>
      <c r="B177" s="807" t="s">
        <v>3187</v>
      </c>
      <c r="C177" s="808">
        <f>IF(D177="","",IFERROR(ROUND(D177*PenaltyUnit,0), D177))</f>
        <v>247</v>
      </c>
      <c r="D177" s="811">
        <v>1.25</v>
      </c>
      <c r="E177" s="1232">
        <f t="shared" si="13"/>
        <v>1976</v>
      </c>
      <c r="F177" s="1245">
        <v>10</v>
      </c>
      <c r="G177" s="1052">
        <v>2</v>
      </c>
      <c r="H177" s="1214"/>
      <c r="I177" s="1215" t="s">
        <v>3071</v>
      </c>
      <c r="J177" s="232"/>
      <c r="K177" s="232"/>
      <c r="L177" s="232"/>
      <c r="M177" s="232"/>
      <c r="N177" s="232"/>
      <c r="O177" s="232"/>
      <c r="P177" s="232"/>
      <c r="Q177" s="232"/>
      <c r="R177" s="232"/>
      <c r="S177" s="232"/>
      <c r="T177" s="232"/>
      <c r="U177" s="232"/>
      <c r="V177" s="1205"/>
    </row>
    <row r="178" spans="1:22" s="314" customFormat="1" ht="14.25" x14ac:dyDescent="0.2">
      <c r="A178" s="810" t="s">
        <v>436</v>
      </c>
      <c r="B178" s="807" t="s">
        <v>3188</v>
      </c>
      <c r="C178" s="808" t="s">
        <v>17</v>
      </c>
      <c r="D178" s="812" t="s">
        <v>17</v>
      </c>
      <c r="E178" s="1232">
        <f t="shared" si="13"/>
        <v>1976</v>
      </c>
      <c r="F178" s="1245">
        <v>10</v>
      </c>
      <c r="G178" s="1202" t="s">
        <v>17</v>
      </c>
      <c r="H178" s="1214"/>
      <c r="I178" s="1215"/>
      <c r="J178" s="232"/>
      <c r="K178" s="232"/>
      <c r="L178" s="232"/>
      <c r="M178" s="232"/>
      <c r="N178" s="232"/>
      <c r="O178" s="232"/>
      <c r="P178" s="232"/>
      <c r="Q178" s="232"/>
      <c r="R178" s="232"/>
      <c r="S178" s="232"/>
      <c r="T178" s="232"/>
      <c r="U178" s="232"/>
      <c r="V178" s="1205"/>
    </row>
    <row r="179" spans="1:22" s="314" customFormat="1" x14ac:dyDescent="0.2">
      <c r="A179" s="810" t="s">
        <v>3189</v>
      </c>
      <c r="B179" s="807" t="s">
        <v>3190</v>
      </c>
      <c r="C179" s="808">
        <f>IF(D179="","",IFERROR(ROUND(D179*PenaltyUnit,0), D179))</f>
        <v>247</v>
      </c>
      <c r="D179" s="811">
        <v>1.25</v>
      </c>
      <c r="E179" s="1232">
        <f t="shared" si="13"/>
        <v>1976</v>
      </c>
      <c r="F179" s="1245">
        <v>10</v>
      </c>
      <c r="G179" s="1045" t="s">
        <v>17</v>
      </c>
      <c r="H179" s="1214"/>
      <c r="I179" s="1215" t="s">
        <v>3071</v>
      </c>
      <c r="J179" s="232"/>
      <c r="K179" s="232"/>
      <c r="L179" s="232"/>
      <c r="M179" s="232"/>
      <c r="N179" s="232"/>
      <c r="O179" s="232"/>
      <c r="P179" s="232"/>
      <c r="Q179" s="232"/>
      <c r="R179" s="232"/>
      <c r="S179" s="232"/>
      <c r="T179" s="232"/>
      <c r="U179" s="232"/>
      <c r="V179" s="1205"/>
    </row>
    <row r="180" spans="1:22" s="314" customFormat="1" x14ac:dyDescent="0.2">
      <c r="A180" s="810" t="s">
        <v>3191</v>
      </c>
      <c r="B180" s="807" t="s">
        <v>3192</v>
      </c>
      <c r="C180" s="808">
        <f>IF(D180="","",IFERROR(ROUND(D180*PenaltyUnit,0), D180))</f>
        <v>296</v>
      </c>
      <c r="D180" s="811">
        <v>1.5</v>
      </c>
      <c r="E180" s="1232">
        <f t="shared" si="13"/>
        <v>3952</v>
      </c>
      <c r="F180" s="1245">
        <v>20</v>
      </c>
      <c r="G180" s="1052">
        <v>2</v>
      </c>
      <c r="H180" s="1214"/>
      <c r="I180" s="1215" t="s">
        <v>3071</v>
      </c>
      <c r="J180" s="232"/>
      <c r="K180" s="232"/>
      <c r="L180" s="232"/>
      <c r="M180" s="232"/>
      <c r="N180" s="232"/>
      <c r="O180" s="232"/>
      <c r="P180" s="232"/>
      <c r="Q180" s="232"/>
      <c r="R180" s="232"/>
      <c r="S180" s="232"/>
      <c r="T180" s="232"/>
      <c r="U180" s="232"/>
      <c r="V180" s="1205"/>
    </row>
    <row r="181" spans="1:22" s="314" customFormat="1" x14ac:dyDescent="0.2">
      <c r="A181" s="810" t="s">
        <v>3193</v>
      </c>
      <c r="B181" s="807" t="s">
        <v>3194</v>
      </c>
      <c r="C181" s="808">
        <f>IF(D181="","",IFERROR(ROUND(D181*PenaltyUnit,0), D181))</f>
        <v>296</v>
      </c>
      <c r="D181" s="811">
        <v>1.5</v>
      </c>
      <c r="E181" s="1232">
        <f t="shared" si="13"/>
        <v>3952</v>
      </c>
      <c r="F181" s="1245">
        <v>20</v>
      </c>
      <c r="G181" s="1052">
        <v>2</v>
      </c>
      <c r="H181" s="1214"/>
      <c r="I181" s="1215" t="s">
        <v>3071</v>
      </c>
      <c r="J181" s="232"/>
      <c r="K181" s="232"/>
      <c r="L181" s="232"/>
      <c r="M181" s="232"/>
      <c r="N181" s="232"/>
      <c r="O181" s="232"/>
      <c r="P181" s="232"/>
      <c r="Q181" s="232"/>
      <c r="R181" s="232"/>
      <c r="S181" s="232"/>
      <c r="T181" s="232"/>
      <c r="U181" s="232"/>
      <c r="V181" s="1205"/>
    </row>
    <row r="182" spans="1:22" s="314" customFormat="1" x14ac:dyDescent="0.2">
      <c r="A182" s="810" t="s">
        <v>3195</v>
      </c>
      <c r="B182" s="807" t="s">
        <v>3196</v>
      </c>
      <c r="C182" s="808">
        <f>IF(D182="","",IFERROR(ROUND(D182*PenaltyUnit,0), D182))</f>
        <v>296</v>
      </c>
      <c r="D182" s="811">
        <v>1.5</v>
      </c>
      <c r="E182" s="1232">
        <f t="shared" si="13"/>
        <v>3952</v>
      </c>
      <c r="F182" s="1245">
        <v>20</v>
      </c>
      <c r="G182" s="1052"/>
      <c r="H182" s="1214"/>
      <c r="I182" s="1215" t="s">
        <v>3071</v>
      </c>
      <c r="J182" s="232"/>
      <c r="K182" s="232"/>
      <c r="L182" s="232"/>
      <c r="M182" s="232"/>
      <c r="N182" s="232"/>
      <c r="O182" s="232"/>
      <c r="P182" s="232"/>
      <c r="Q182" s="232"/>
      <c r="R182" s="232"/>
      <c r="S182" s="232"/>
      <c r="T182" s="232"/>
      <c r="U182" s="232"/>
      <c r="V182" s="1205"/>
    </row>
    <row r="183" spans="1:22" s="314" customFormat="1" ht="14.25" x14ac:dyDescent="0.2">
      <c r="A183" s="810" t="s">
        <v>2237</v>
      </c>
      <c r="B183" s="807" t="s">
        <v>3197</v>
      </c>
      <c r="C183" s="808" t="s">
        <v>17</v>
      </c>
      <c r="D183" s="812" t="s">
        <v>17</v>
      </c>
      <c r="E183" s="1232">
        <f t="shared" si="13"/>
        <v>3952</v>
      </c>
      <c r="F183" s="1245">
        <v>20</v>
      </c>
      <c r="G183" s="1202" t="s">
        <v>17</v>
      </c>
      <c r="H183" s="1214"/>
      <c r="I183" s="1215"/>
      <c r="J183" s="232"/>
      <c r="K183" s="232"/>
      <c r="L183" s="232"/>
      <c r="M183" s="232"/>
      <c r="N183" s="232"/>
      <c r="O183" s="232"/>
      <c r="P183" s="232"/>
      <c r="Q183" s="232"/>
      <c r="R183" s="232"/>
      <c r="S183" s="232"/>
      <c r="T183" s="232"/>
      <c r="U183" s="232"/>
      <c r="V183" s="1205"/>
    </row>
    <row r="184" spans="1:22" s="314" customFormat="1" x14ac:dyDescent="0.2">
      <c r="A184" s="810" t="s">
        <v>3198</v>
      </c>
      <c r="B184" s="807" t="s">
        <v>3199</v>
      </c>
      <c r="C184" s="808">
        <f>IF(D184="","",IFERROR(ROUND(D184*PenaltyUnit,0), D184))</f>
        <v>296</v>
      </c>
      <c r="D184" s="811">
        <v>1.5</v>
      </c>
      <c r="E184" s="1232">
        <f t="shared" si="13"/>
        <v>3952</v>
      </c>
      <c r="F184" s="1245">
        <v>20</v>
      </c>
      <c r="G184" s="1052">
        <v>2</v>
      </c>
      <c r="H184" s="1214"/>
      <c r="I184" s="1215" t="s">
        <v>3071</v>
      </c>
      <c r="J184" s="232"/>
      <c r="K184" s="232"/>
      <c r="L184" s="232"/>
      <c r="M184" s="232"/>
      <c r="N184" s="232"/>
      <c r="O184" s="232"/>
      <c r="P184" s="232"/>
      <c r="Q184" s="232"/>
      <c r="R184" s="232"/>
      <c r="S184" s="232"/>
      <c r="T184" s="232"/>
      <c r="U184" s="232"/>
      <c r="V184" s="1205"/>
    </row>
    <row r="185" spans="1:22" s="314" customFormat="1" ht="14.25" x14ac:dyDescent="0.2">
      <c r="A185" s="810" t="s">
        <v>3200</v>
      </c>
      <c r="B185" s="807" t="s">
        <v>3201</v>
      </c>
      <c r="C185" s="808" t="s">
        <v>17</v>
      </c>
      <c r="D185" s="812" t="s">
        <v>17</v>
      </c>
      <c r="E185" s="1232">
        <f t="shared" si="13"/>
        <v>3952</v>
      </c>
      <c r="F185" s="1245">
        <v>20</v>
      </c>
      <c r="G185" s="1202" t="s">
        <v>17</v>
      </c>
      <c r="H185" s="1214"/>
      <c r="I185" s="1215"/>
      <c r="J185" s="232"/>
      <c r="K185" s="232"/>
      <c r="L185" s="232"/>
      <c r="M185" s="232"/>
      <c r="N185" s="232"/>
      <c r="O185" s="232"/>
      <c r="P185" s="232"/>
      <c r="Q185" s="232"/>
      <c r="R185" s="232"/>
      <c r="S185" s="232"/>
      <c r="T185" s="232"/>
      <c r="U185" s="232"/>
      <c r="V185" s="1205"/>
    </row>
    <row r="186" spans="1:22" s="314" customFormat="1" ht="14.25" x14ac:dyDescent="0.2">
      <c r="A186" s="810" t="s">
        <v>3202</v>
      </c>
      <c r="B186" s="807" t="s">
        <v>3203</v>
      </c>
      <c r="C186" s="808" t="s">
        <v>17</v>
      </c>
      <c r="D186" s="812" t="s">
        <v>17</v>
      </c>
      <c r="E186" s="1232">
        <f t="shared" si="13"/>
        <v>3952</v>
      </c>
      <c r="F186" s="1245">
        <v>20</v>
      </c>
      <c r="G186" s="1202" t="s">
        <v>17</v>
      </c>
      <c r="H186" s="1214"/>
      <c r="I186" s="1215"/>
      <c r="J186" s="232"/>
      <c r="K186" s="232"/>
      <c r="L186" s="232"/>
      <c r="M186" s="232"/>
      <c r="N186" s="232"/>
      <c r="O186" s="232"/>
      <c r="P186" s="232"/>
      <c r="Q186" s="232"/>
      <c r="R186" s="232"/>
      <c r="S186" s="232"/>
      <c r="T186" s="232"/>
      <c r="U186" s="232"/>
      <c r="V186" s="1205"/>
    </row>
    <row r="187" spans="1:22" s="314" customFormat="1" ht="14.25" x14ac:dyDescent="0.2">
      <c r="A187" s="810" t="s">
        <v>3204</v>
      </c>
      <c r="B187" s="807" t="s">
        <v>3205</v>
      </c>
      <c r="C187" s="808" t="s">
        <v>17</v>
      </c>
      <c r="D187" s="812" t="s">
        <v>17</v>
      </c>
      <c r="E187" s="1232">
        <f t="shared" si="13"/>
        <v>3952</v>
      </c>
      <c r="F187" s="1245">
        <v>20</v>
      </c>
      <c r="G187" s="1202" t="s">
        <v>17</v>
      </c>
      <c r="H187" s="1214"/>
      <c r="I187" s="1215"/>
      <c r="J187" s="232"/>
      <c r="K187" s="232"/>
      <c r="L187" s="232"/>
      <c r="M187" s="232"/>
      <c r="N187" s="232"/>
      <c r="O187" s="232"/>
      <c r="P187" s="232"/>
      <c r="Q187" s="232"/>
      <c r="R187" s="232"/>
      <c r="S187" s="232"/>
      <c r="T187" s="232"/>
      <c r="U187" s="232"/>
      <c r="V187" s="1205"/>
    </row>
    <row r="188" spans="1:22" s="314" customFormat="1" x14ac:dyDescent="0.2">
      <c r="A188" s="813" t="s">
        <v>3206</v>
      </c>
      <c r="B188" s="807" t="s">
        <v>3207</v>
      </c>
      <c r="C188" s="808">
        <f>IF(D188="","",IFERROR(ROUND(D188*PenaltyUnit,0), D188))</f>
        <v>296</v>
      </c>
      <c r="D188" s="811">
        <v>1.5</v>
      </c>
      <c r="E188" s="1232">
        <f t="shared" si="13"/>
        <v>3952</v>
      </c>
      <c r="F188" s="1245">
        <v>20</v>
      </c>
      <c r="G188" s="1045" t="s">
        <v>17</v>
      </c>
      <c r="H188" s="1214"/>
      <c r="I188" s="1215" t="s">
        <v>3071</v>
      </c>
      <c r="J188" s="232"/>
      <c r="K188" s="232"/>
      <c r="L188" s="232"/>
      <c r="M188" s="232"/>
      <c r="N188" s="232"/>
      <c r="O188" s="232"/>
      <c r="P188" s="232"/>
      <c r="Q188" s="232"/>
      <c r="R188" s="232"/>
      <c r="S188" s="232"/>
      <c r="T188" s="232"/>
      <c r="U188" s="232"/>
      <c r="V188" s="1205"/>
    </row>
    <row r="189" spans="1:22" s="314" customFormat="1" x14ac:dyDescent="0.2">
      <c r="A189" s="813" t="s">
        <v>3208</v>
      </c>
      <c r="B189" s="807" t="s">
        <v>3209</v>
      </c>
      <c r="C189" s="808">
        <f>IF(D189="","",IFERROR(ROUND(D189*PenaltyUnit,0), D189))</f>
        <v>296</v>
      </c>
      <c r="D189" s="811">
        <v>1.5</v>
      </c>
      <c r="E189" s="1232">
        <f t="shared" si="13"/>
        <v>3952</v>
      </c>
      <c r="F189" s="1245">
        <v>20</v>
      </c>
      <c r="G189" s="1045" t="s">
        <v>17</v>
      </c>
      <c r="H189" s="1214"/>
      <c r="I189" s="1215" t="s">
        <v>3071</v>
      </c>
      <c r="J189" s="232"/>
      <c r="K189" s="232"/>
      <c r="L189" s="232"/>
      <c r="M189" s="232"/>
      <c r="N189" s="232"/>
      <c r="O189" s="232"/>
      <c r="P189" s="232"/>
      <c r="Q189" s="232"/>
      <c r="R189" s="232"/>
      <c r="S189" s="232"/>
      <c r="T189" s="232"/>
      <c r="U189" s="232"/>
      <c r="V189" s="1205"/>
    </row>
    <row r="190" spans="1:22" s="314" customFormat="1" x14ac:dyDescent="0.2">
      <c r="A190" s="813" t="s">
        <v>3210</v>
      </c>
      <c r="B190" s="807" t="s">
        <v>3211</v>
      </c>
      <c r="C190" s="808">
        <f>IF(D190="","",IFERROR(ROUND(D190*PenaltyUnit,0), D190))</f>
        <v>296</v>
      </c>
      <c r="D190" s="811">
        <v>1.5</v>
      </c>
      <c r="E190" s="1232">
        <f t="shared" si="13"/>
        <v>3952</v>
      </c>
      <c r="F190" s="1245">
        <v>20</v>
      </c>
      <c r="G190" s="1045" t="s">
        <v>17</v>
      </c>
      <c r="H190" s="1214"/>
      <c r="I190" s="1215" t="s">
        <v>3071</v>
      </c>
      <c r="J190" s="232"/>
      <c r="K190" s="232"/>
      <c r="L190" s="232"/>
      <c r="M190" s="232"/>
      <c r="N190" s="232"/>
      <c r="O190" s="232"/>
      <c r="P190" s="232"/>
      <c r="Q190" s="232"/>
      <c r="R190" s="232"/>
      <c r="S190" s="232"/>
      <c r="T190" s="232"/>
      <c r="U190" s="232"/>
      <c r="V190" s="1205"/>
    </row>
    <row r="191" spans="1:22" s="314" customFormat="1" x14ac:dyDescent="0.2">
      <c r="A191" s="813" t="s">
        <v>3212</v>
      </c>
      <c r="B191" s="807" t="s">
        <v>3213</v>
      </c>
      <c r="C191" s="808">
        <f>IF(D191="","",IFERROR(ROUND(D191*PenaltyUnit,0), D191))</f>
        <v>296</v>
      </c>
      <c r="D191" s="811">
        <v>1.5</v>
      </c>
      <c r="E191" s="1232">
        <f t="shared" si="13"/>
        <v>3952</v>
      </c>
      <c r="F191" s="1245">
        <v>20</v>
      </c>
      <c r="G191" s="1045" t="s">
        <v>17</v>
      </c>
      <c r="H191" s="1214"/>
      <c r="I191" s="1215" t="s">
        <v>3071</v>
      </c>
      <c r="J191" s="232"/>
      <c r="K191" s="232"/>
      <c r="L191" s="232"/>
      <c r="M191" s="232"/>
      <c r="N191" s="232"/>
      <c r="O191" s="232"/>
      <c r="P191" s="232"/>
      <c r="Q191" s="232"/>
      <c r="R191" s="232"/>
      <c r="S191" s="232"/>
      <c r="T191" s="232"/>
      <c r="U191" s="232"/>
      <c r="V191" s="1205"/>
    </row>
    <row r="192" spans="1:22" s="314" customFormat="1" x14ac:dyDescent="0.2">
      <c r="A192" s="813" t="s">
        <v>3214</v>
      </c>
      <c r="B192" s="807" t="s">
        <v>3215</v>
      </c>
      <c r="C192" s="808">
        <f>IF(D192="","",IFERROR(ROUND(D192*PenaltyUnit,0), D192))</f>
        <v>296</v>
      </c>
      <c r="D192" s="811">
        <v>1.5</v>
      </c>
      <c r="E192" s="1232">
        <f t="shared" si="13"/>
        <v>3952</v>
      </c>
      <c r="F192" s="1245">
        <v>20</v>
      </c>
      <c r="G192" s="1045" t="s">
        <v>17</v>
      </c>
      <c r="H192" s="1214"/>
      <c r="I192" s="1215" t="s">
        <v>3071</v>
      </c>
      <c r="J192" s="232"/>
      <c r="K192" s="232"/>
      <c r="L192" s="232"/>
      <c r="M192" s="232"/>
      <c r="N192" s="232"/>
      <c r="O192" s="232"/>
      <c r="P192" s="232"/>
      <c r="Q192" s="232"/>
      <c r="R192" s="232"/>
      <c r="S192" s="232"/>
      <c r="T192" s="232"/>
      <c r="U192" s="232"/>
      <c r="V192" s="1205"/>
    </row>
    <row r="193" spans="1:22" s="314" customFormat="1" ht="14.25" x14ac:dyDescent="0.2">
      <c r="A193" s="813">
        <v>24</v>
      </c>
      <c r="B193" s="807" t="s">
        <v>3216</v>
      </c>
      <c r="C193" s="808" t="s">
        <v>17</v>
      </c>
      <c r="D193" s="812" t="s">
        <v>17</v>
      </c>
      <c r="E193" s="1232">
        <f t="shared" si="13"/>
        <v>3952</v>
      </c>
      <c r="F193" s="1245">
        <v>20</v>
      </c>
      <c r="G193" s="1202" t="s">
        <v>17</v>
      </c>
      <c r="H193" s="1214"/>
      <c r="I193" s="1215"/>
      <c r="J193" s="232"/>
      <c r="K193" s="232"/>
      <c r="L193" s="232"/>
      <c r="M193" s="232"/>
      <c r="N193" s="232"/>
      <c r="O193" s="232"/>
      <c r="P193" s="232"/>
      <c r="Q193" s="232"/>
      <c r="R193" s="232"/>
      <c r="S193" s="232"/>
      <c r="T193" s="232"/>
      <c r="U193" s="232"/>
      <c r="V193" s="1205"/>
    </row>
    <row r="194" spans="1:22" s="314" customFormat="1" x14ac:dyDescent="0.2">
      <c r="A194" s="810" t="s">
        <v>2294</v>
      </c>
      <c r="B194" s="807" t="s">
        <v>3217</v>
      </c>
      <c r="C194" s="808">
        <f>IF(D194="","",IFERROR(ROUND(D194*PenaltyUnit,0), D194))</f>
        <v>296</v>
      </c>
      <c r="D194" s="811">
        <v>1.5</v>
      </c>
      <c r="E194" s="1232">
        <f t="shared" si="13"/>
        <v>3952</v>
      </c>
      <c r="F194" s="1245">
        <v>20</v>
      </c>
      <c r="G194" s="1045" t="s">
        <v>17</v>
      </c>
      <c r="H194" s="1214"/>
      <c r="I194" s="1215" t="s">
        <v>3071</v>
      </c>
      <c r="J194" s="232"/>
      <c r="K194" s="232"/>
      <c r="L194" s="232"/>
      <c r="M194" s="232"/>
      <c r="N194" s="232"/>
      <c r="O194" s="232"/>
      <c r="P194" s="232"/>
      <c r="Q194" s="232"/>
      <c r="R194" s="232"/>
      <c r="S194" s="232"/>
      <c r="T194" s="232"/>
      <c r="U194" s="232"/>
      <c r="V194" s="1205"/>
    </row>
    <row r="195" spans="1:22" s="314" customFormat="1" x14ac:dyDescent="0.2">
      <c r="A195" s="810" t="s">
        <v>2297</v>
      </c>
      <c r="B195" s="807" t="s">
        <v>3218</v>
      </c>
      <c r="C195" s="808">
        <f>IF(D195="","",IFERROR(ROUND(D195*PenaltyUnit,0), D195))</f>
        <v>296</v>
      </c>
      <c r="D195" s="811">
        <v>1.5</v>
      </c>
      <c r="E195" s="1232">
        <f t="shared" si="13"/>
        <v>3952</v>
      </c>
      <c r="F195" s="1245">
        <v>20</v>
      </c>
      <c r="G195" s="1045" t="s">
        <v>17</v>
      </c>
      <c r="H195" s="1214"/>
      <c r="I195" s="1215" t="s">
        <v>3071</v>
      </c>
      <c r="J195" s="232"/>
      <c r="K195" s="232"/>
      <c r="L195" s="232"/>
      <c r="M195" s="232"/>
      <c r="N195" s="232"/>
      <c r="O195" s="232"/>
      <c r="P195" s="232"/>
      <c r="Q195" s="232"/>
      <c r="R195" s="232"/>
      <c r="S195" s="232"/>
      <c r="T195" s="232"/>
      <c r="U195" s="232"/>
      <c r="V195" s="1205"/>
    </row>
    <row r="196" spans="1:22" s="314" customFormat="1" x14ac:dyDescent="0.2">
      <c r="A196" s="810" t="s">
        <v>3219</v>
      </c>
      <c r="B196" s="807" t="s">
        <v>3220</v>
      </c>
      <c r="C196" s="808">
        <f>IF(D196="","",IFERROR(ROUND(D196*PenaltyUnit,0), D196))</f>
        <v>296</v>
      </c>
      <c r="D196" s="811">
        <v>1.5</v>
      </c>
      <c r="E196" s="1232">
        <f t="shared" si="13"/>
        <v>3952</v>
      </c>
      <c r="F196" s="1245">
        <v>20</v>
      </c>
      <c r="G196" s="1045" t="s">
        <v>17</v>
      </c>
      <c r="H196" s="1214"/>
      <c r="I196" s="1215" t="s">
        <v>3071</v>
      </c>
      <c r="J196" s="232"/>
      <c r="K196" s="232"/>
      <c r="L196" s="232"/>
      <c r="M196" s="232"/>
      <c r="N196" s="232"/>
      <c r="O196" s="232"/>
      <c r="P196" s="232"/>
      <c r="Q196" s="232"/>
      <c r="R196" s="232"/>
      <c r="S196" s="232"/>
      <c r="T196" s="232"/>
      <c r="U196" s="232"/>
      <c r="V196" s="1205"/>
    </row>
    <row r="197" spans="1:22" s="314" customFormat="1" ht="14.25" x14ac:dyDescent="0.2">
      <c r="A197" s="810" t="s">
        <v>3221</v>
      </c>
      <c r="B197" s="807" t="s">
        <v>3222</v>
      </c>
      <c r="C197" s="808" t="s">
        <v>17</v>
      </c>
      <c r="D197" s="812" t="s">
        <v>17</v>
      </c>
      <c r="E197" s="1232">
        <f t="shared" si="13"/>
        <v>3952</v>
      </c>
      <c r="F197" s="1245">
        <v>20</v>
      </c>
      <c r="G197" s="1202" t="s">
        <v>17</v>
      </c>
      <c r="H197" s="1214"/>
      <c r="I197" s="1215"/>
      <c r="J197" s="232"/>
      <c r="K197" s="232"/>
      <c r="L197" s="232"/>
      <c r="M197" s="232"/>
      <c r="N197" s="232"/>
      <c r="O197" s="232"/>
      <c r="P197" s="232"/>
      <c r="Q197" s="232"/>
      <c r="R197" s="232"/>
      <c r="S197" s="232"/>
      <c r="T197" s="232"/>
      <c r="U197" s="232"/>
      <c r="V197" s="1205"/>
    </row>
    <row r="198" spans="1:22" s="314" customFormat="1" x14ac:dyDescent="0.2">
      <c r="A198" s="810" t="s">
        <v>3223</v>
      </c>
      <c r="B198" s="807" t="s">
        <v>3224</v>
      </c>
      <c r="C198" s="808">
        <f>IF(D198="","",IFERROR(ROUND(D198*PenaltyUnit,0), D198))</f>
        <v>296</v>
      </c>
      <c r="D198" s="811">
        <v>1.5</v>
      </c>
      <c r="E198" s="1232">
        <f t="shared" si="13"/>
        <v>3952</v>
      </c>
      <c r="F198" s="1245">
        <v>20</v>
      </c>
      <c r="G198" s="1045" t="s">
        <v>17</v>
      </c>
      <c r="H198" s="1214"/>
      <c r="I198" s="1215" t="s">
        <v>3071</v>
      </c>
      <c r="J198" s="232"/>
      <c r="K198" s="232"/>
      <c r="L198" s="232"/>
      <c r="M198" s="232"/>
      <c r="N198" s="232"/>
      <c r="O198" s="232"/>
      <c r="P198" s="232"/>
      <c r="Q198" s="232"/>
      <c r="R198" s="232"/>
      <c r="S198" s="232"/>
      <c r="T198" s="232"/>
      <c r="U198" s="232"/>
      <c r="V198" s="1205"/>
    </row>
    <row r="199" spans="1:22" s="314" customFormat="1" ht="14.25" x14ac:dyDescent="0.2">
      <c r="A199" s="810" t="s">
        <v>3225</v>
      </c>
      <c r="B199" s="807" t="s">
        <v>3226</v>
      </c>
      <c r="C199" s="808" t="s">
        <v>17</v>
      </c>
      <c r="D199" s="812" t="s">
        <v>17</v>
      </c>
      <c r="E199" s="1232">
        <f t="shared" si="13"/>
        <v>3952</v>
      </c>
      <c r="F199" s="1245">
        <v>20</v>
      </c>
      <c r="G199" s="1202" t="s">
        <v>17</v>
      </c>
      <c r="H199" s="1214"/>
      <c r="I199" s="1215"/>
      <c r="J199" s="232"/>
      <c r="K199" s="232"/>
      <c r="L199" s="232"/>
      <c r="M199" s="232"/>
      <c r="N199" s="232"/>
      <c r="O199" s="232"/>
      <c r="P199" s="232"/>
      <c r="Q199" s="232"/>
      <c r="R199" s="232"/>
      <c r="S199" s="232"/>
      <c r="T199" s="232"/>
      <c r="U199" s="232"/>
      <c r="V199" s="1205"/>
    </row>
    <row r="200" spans="1:22" s="314" customFormat="1" ht="14.25" x14ac:dyDescent="0.2">
      <c r="A200" s="810" t="s">
        <v>1419</v>
      </c>
      <c r="B200" s="807" t="s">
        <v>3227</v>
      </c>
      <c r="C200" s="808" t="s">
        <v>17</v>
      </c>
      <c r="D200" s="812" t="s">
        <v>17</v>
      </c>
      <c r="E200" s="1232">
        <f t="shared" si="13"/>
        <v>3952</v>
      </c>
      <c r="F200" s="1245">
        <v>20</v>
      </c>
      <c r="G200" s="1202" t="s">
        <v>17</v>
      </c>
      <c r="H200" s="1214"/>
      <c r="I200" s="1215"/>
      <c r="J200" s="232"/>
      <c r="K200" s="232"/>
      <c r="L200" s="232"/>
      <c r="M200" s="232"/>
      <c r="N200" s="232"/>
      <c r="O200" s="232"/>
      <c r="P200" s="232"/>
      <c r="Q200" s="232"/>
      <c r="R200" s="232"/>
      <c r="S200" s="232"/>
      <c r="T200" s="232"/>
      <c r="U200" s="232"/>
      <c r="V200" s="1205"/>
    </row>
    <row r="201" spans="1:22" s="314" customFormat="1" x14ac:dyDescent="0.2">
      <c r="A201" s="810">
        <v>29</v>
      </c>
      <c r="B201" s="807" t="s">
        <v>3228</v>
      </c>
      <c r="C201" s="808">
        <f>IF(D201="","",IFERROR(ROUND(D201*PenaltyUnit,0), D201))</f>
        <v>296</v>
      </c>
      <c r="D201" s="811">
        <v>1.5</v>
      </c>
      <c r="E201" s="1232">
        <f t="shared" si="13"/>
        <v>3952</v>
      </c>
      <c r="F201" s="1245">
        <v>20</v>
      </c>
      <c r="G201" s="1045" t="s">
        <v>17</v>
      </c>
      <c r="H201" s="1214"/>
      <c r="I201" s="1215" t="s">
        <v>3071</v>
      </c>
      <c r="J201" s="232"/>
      <c r="K201" s="232"/>
      <c r="L201" s="232"/>
      <c r="M201" s="232"/>
      <c r="N201" s="232"/>
      <c r="O201" s="232"/>
      <c r="P201" s="232"/>
      <c r="Q201" s="232"/>
      <c r="R201" s="232"/>
      <c r="S201" s="232"/>
      <c r="T201" s="232"/>
      <c r="U201" s="232"/>
      <c r="V201" s="1205"/>
    </row>
    <row r="202" spans="1:22" s="314" customFormat="1" x14ac:dyDescent="0.2">
      <c r="A202" s="810" t="s">
        <v>1662</v>
      </c>
      <c r="B202" s="807" t="s">
        <v>3229</v>
      </c>
      <c r="C202" s="808" t="s">
        <v>17</v>
      </c>
      <c r="D202" s="812" t="s">
        <v>17</v>
      </c>
      <c r="E202" s="1232">
        <f t="shared" si="13"/>
        <v>3952</v>
      </c>
      <c r="F202" s="1245">
        <v>20</v>
      </c>
      <c r="G202" s="1052">
        <v>2</v>
      </c>
      <c r="H202" s="1214"/>
      <c r="I202" s="1215"/>
      <c r="J202" s="232"/>
      <c r="K202" s="232"/>
      <c r="L202" s="232"/>
      <c r="M202" s="232"/>
      <c r="N202" s="232"/>
      <c r="O202" s="232"/>
      <c r="P202" s="232"/>
      <c r="Q202" s="232"/>
      <c r="R202" s="232"/>
      <c r="S202" s="232"/>
      <c r="T202" s="232"/>
      <c r="U202" s="232"/>
      <c r="V202" s="1205"/>
    </row>
    <row r="203" spans="1:22" s="314" customFormat="1" ht="14.25" x14ac:dyDescent="0.2">
      <c r="A203" s="810" t="s">
        <v>3230</v>
      </c>
      <c r="B203" s="807" t="s">
        <v>3231</v>
      </c>
      <c r="C203" s="808" t="s">
        <v>17</v>
      </c>
      <c r="D203" s="812" t="s">
        <v>17</v>
      </c>
      <c r="E203" s="1232">
        <f t="shared" si="13"/>
        <v>3952</v>
      </c>
      <c r="F203" s="1245">
        <v>20</v>
      </c>
      <c r="G203" s="1202" t="s">
        <v>17</v>
      </c>
      <c r="H203" s="1214"/>
      <c r="I203" s="1215"/>
      <c r="J203" s="232"/>
      <c r="K203" s="232"/>
      <c r="L203" s="232"/>
      <c r="M203" s="232"/>
      <c r="N203" s="232"/>
      <c r="O203" s="232"/>
      <c r="P203" s="232"/>
      <c r="Q203" s="232"/>
      <c r="R203" s="232"/>
      <c r="S203" s="232"/>
      <c r="T203" s="232"/>
      <c r="U203" s="232"/>
      <c r="V203" s="1205"/>
    </row>
    <row r="204" spans="1:22" s="314" customFormat="1" ht="14.25" x14ac:dyDescent="0.2">
      <c r="A204" s="810" t="s">
        <v>3232</v>
      </c>
      <c r="B204" s="807" t="s">
        <v>3233</v>
      </c>
      <c r="C204" s="808" t="s">
        <v>17</v>
      </c>
      <c r="D204" s="812" t="s">
        <v>17</v>
      </c>
      <c r="E204" s="1232">
        <f t="shared" si="13"/>
        <v>3952</v>
      </c>
      <c r="F204" s="1245">
        <v>20</v>
      </c>
      <c r="G204" s="1202" t="s">
        <v>17</v>
      </c>
      <c r="H204" s="1214"/>
      <c r="I204" s="1215"/>
      <c r="J204" s="232"/>
      <c r="K204" s="232"/>
      <c r="L204" s="232"/>
      <c r="M204" s="232"/>
      <c r="N204" s="232"/>
      <c r="O204" s="232"/>
      <c r="P204" s="232"/>
      <c r="Q204" s="232"/>
      <c r="R204" s="232"/>
      <c r="S204" s="232"/>
      <c r="T204" s="232"/>
      <c r="U204" s="232"/>
      <c r="V204" s="1205"/>
    </row>
    <row r="205" spans="1:22" s="314" customFormat="1" ht="27" customHeight="1" x14ac:dyDescent="0.2">
      <c r="A205" s="810" t="s">
        <v>3234</v>
      </c>
      <c r="B205" s="807" t="s">
        <v>3235</v>
      </c>
      <c r="C205" s="808" t="s">
        <v>17</v>
      </c>
      <c r="D205" s="812" t="s">
        <v>17</v>
      </c>
      <c r="E205" s="1232">
        <f t="shared" si="13"/>
        <v>1976</v>
      </c>
      <c r="F205" s="1245">
        <v>10</v>
      </c>
      <c r="G205" s="1202" t="s">
        <v>17</v>
      </c>
      <c r="H205" s="1214"/>
      <c r="I205" s="1215"/>
      <c r="J205" s="232"/>
      <c r="K205" s="232"/>
      <c r="L205" s="232"/>
      <c r="M205" s="232"/>
      <c r="N205" s="232"/>
      <c r="O205" s="232"/>
      <c r="P205" s="232"/>
      <c r="Q205" s="232"/>
      <c r="R205" s="232"/>
      <c r="S205" s="232"/>
      <c r="T205" s="232"/>
      <c r="U205" s="232"/>
      <c r="V205" s="1205"/>
    </row>
    <row r="206" spans="1:22" s="314" customFormat="1" ht="14.25" x14ac:dyDescent="0.2">
      <c r="A206" s="810" t="s">
        <v>3236</v>
      </c>
      <c r="B206" s="807" t="s">
        <v>3237</v>
      </c>
      <c r="C206" s="808" t="s">
        <v>17</v>
      </c>
      <c r="D206" s="812" t="s">
        <v>17</v>
      </c>
      <c r="E206" s="1232">
        <f t="shared" ref="E206:E228" si="14">IF(F206="","",IFERROR(ROUND(F206*PenaltyUnit,0), "n/a"))</f>
        <v>1976</v>
      </c>
      <c r="F206" s="1245">
        <v>10</v>
      </c>
      <c r="G206" s="1202" t="s">
        <v>17</v>
      </c>
      <c r="H206" s="1214"/>
      <c r="I206" s="1215"/>
      <c r="J206" s="232"/>
      <c r="K206" s="232"/>
      <c r="L206" s="232"/>
      <c r="M206" s="232"/>
      <c r="N206" s="232"/>
      <c r="O206" s="232"/>
      <c r="P206" s="232"/>
      <c r="Q206" s="232"/>
      <c r="R206" s="232"/>
      <c r="S206" s="232"/>
      <c r="T206" s="232"/>
      <c r="U206" s="232"/>
      <c r="V206" s="1205"/>
    </row>
    <row r="207" spans="1:22" s="314" customFormat="1" ht="14.25" x14ac:dyDescent="0.2">
      <c r="A207" s="810" t="s">
        <v>3238</v>
      </c>
      <c r="B207" s="807" t="s">
        <v>3239</v>
      </c>
      <c r="C207" s="808" t="s">
        <v>17</v>
      </c>
      <c r="D207" s="812" t="s">
        <v>17</v>
      </c>
      <c r="E207" s="1232">
        <f t="shared" si="14"/>
        <v>1976</v>
      </c>
      <c r="F207" s="1245">
        <v>10</v>
      </c>
      <c r="G207" s="1202" t="s">
        <v>17</v>
      </c>
      <c r="H207" s="1214"/>
      <c r="I207" s="1215"/>
      <c r="J207" s="232"/>
      <c r="K207" s="232"/>
      <c r="L207" s="232"/>
      <c r="M207" s="232"/>
      <c r="N207" s="232"/>
      <c r="O207" s="232"/>
      <c r="P207" s="232"/>
      <c r="Q207" s="232"/>
      <c r="R207" s="232"/>
      <c r="S207" s="232"/>
      <c r="T207" s="232"/>
      <c r="U207" s="232"/>
      <c r="V207" s="1205"/>
    </row>
    <row r="208" spans="1:22" s="314" customFormat="1" ht="14.25" x14ac:dyDescent="0.2">
      <c r="A208" s="810" t="s">
        <v>3240</v>
      </c>
      <c r="B208" s="807" t="s">
        <v>3241</v>
      </c>
      <c r="C208" s="808" t="s">
        <v>17</v>
      </c>
      <c r="D208" s="812" t="s">
        <v>17</v>
      </c>
      <c r="E208" s="1232">
        <f t="shared" si="14"/>
        <v>1976</v>
      </c>
      <c r="F208" s="1245">
        <v>10</v>
      </c>
      <c r="G208" s="1202" t="s">
        <v>17</v>
      </c>
      <c r="H208" s="1214"/>
      <c r="I208" s="1215"/>
      <c r="J208" s="232"/>
      <c r="K208" s="232"/>
      <c r="L208" s="232"/>
      <c r="M208" s="232"/>
      <c r="N208" s="232"/>
      <c r="O208" s="232"/>
      <c r="P208" s="232"/>
      <c r="Q208" s="232"/>
      <c r="R208" s="232"/>
      <c r="S208" s="232"/>
      <c r="T208" s="232"/>
      <c r="U208" s="232"/>
      <c r="V208" s="1205"/>
    </row>
    <row r="209" spans="1:22" s="314" customFormat="1" ht="25.5" x14ac:dyDescent="0.2">
      <c r="A209" s="810" t="s">
        <v>3242</v>
      </c>
      <c r="B209" s="807" t="s">
        <v>3243</v>
      </c>
      <c r="C209" s="808" t="s">
        <v>17</v>
      </c>
      <c r="D209" s="812" t="s">
        <v>17</v>
      </c>
      <c r="E209" s="1232">
        <f t="shared" si="14"/>
        <v>1976</v>
      </c>
      <c r="F209" s="1245">
        <v>10</v>
      </c>
      <c r="G209" s="1202" t="s">
        <v>17</v>
      </c>
      <c r="H209" s="1214"/>
      <c r="I209" s="1215"/>
      <c r="J209" s="232"/>
      <c r="K209" s="232"/>
      <c r="L209" s="232"/>
      <c r="M209" s="232"/>
      <c r="N209" s="232"/>
      <c r="O209" s="232"/>
      <c r="P209" s="232"/>
      <c r="Q209" s="232"/>
      <c r="R209" s="232"/>
      <c r="S209" s="232"/>
      <c r="T209" s="232"/>
      <c r="U209" s="232"/>
      <c r="V209" s="1205"/>
    </row>
    <row r="210" spans="1:22" s="314" customFormat="1" x14ac:dyDescent="0.2">
      <c r="A210" s="810" t="s">
        <v>3244</v>
      </c>
      <c r="B210" s="807" t="s">
        <v>3245</v>
      </c>
      <c r="C210" s="808">
        <f>IF(D210="","",IFERROR(ROUND(D210*PenaltyUnit,0), D210))</f>
        <v>296</v>
      </c>
      <c r="D210" s="811">
        <v>1.5</v>
      </c>
      <c r="E210" s="1232">
        <f t="shared" si="14"/>
        <v>3952</v>
      </c>
      <c r="F210" s="1245">
        <v>20</v>
      </c>
      <c r="G210" s="1052">
        <v>2</v>
      </c>
      <c r="H210" s="1214"/>
      <c r="I210" s="1215" t="s">
        <v>3071</v>
      </c>
      <c r="J210" s="232"/>
      <c r="K210" s="232"/>
      <c r="L210" s="232"/>
      <c r="M210" s="232"/>
      <c r="N210" s="232"/>
      <c r="O210" s="232"/>
      <c r="P210" s="232"/>
      <c r="Q210" s="232"/>
      <c r="R210" s="232"/>
      <c r="S210" s="232"/>
      <c r="T210" s="232"/>
      <c r="U210" s="232"/>
      <c r="V210" s="1205"/>
    </row>
    <row r="211" spans="1:22" s="314" customFormat="1" ht="14.25" x14ac:dyDescent="0.2">
      <c r="A211" s="810" t="s">
        <v>3246</v>
      </c>
      <c r="B211" s="807" t="s">
        <v>3247</v>
      </c>
      <c r="C211" s="808" t="s">
        <v>17</v>
      </c>
      <c r="D211" s="812" t="s">
        <v>17</v>
      </c>
      <c r="E211" s="1232">
        <f t="shared" si="14"/>
        <v>3952</v>
      </c>
      <c r="F211" s="1245">
        <v>20</v>
      </c>
      <c r="G211" s="1202" t="s">
        <v>17</v>
      </c>
      <c r="H211" s="1214"/>
      <c r="I211" s="1215"/>
      <c r="J211" s="232"/>
      <c r="K211" s="232"/>
      <c r="L211" s="232"/>
      <c r="M211" s="232"/>
      <c r="N211" s="232"/>
      <c r="O211" s="232"/>
      <c r="P211" s="232"/>
      <c r="Q211" s="232"/>
      <c r="R211" s="232"/>
      <c r="S211" s="232"/>
      <c r="T211" s="232"/>
      <c r="U211" s="232"/>
      <c r="V211" s="1205"/>
    </row>
    <row r="212" spans="1:22" s="314" customFormat="1" ht="14.25" x14ac:dyDescent="0.2">
      <c r="A212" s="810" t="s">
        <v>3248</v>
      </c>
      <c r="B212" s="807" t="s">
        <v>3249</v>
      </c>
      <c r="C212" s="808" t="s">
        <v>17</v>
      </c>
      <c r="D212" s="812" t="s">
        <v>17</v>
      </c>
      <c r="E212" s="1232">
        <f t="shared" si="14"/>
        <v>3952</v>
      </c>
      <c r="F212" s="1245">
        <v>20</v>
      </c>
      <c r="G212" s="1202" t="s">
        <v>17</v>
      </c>
      <c r="H212" s="1214"/>
      <c r="I212" s="1215"/>
      <c r="J212" s="232"/>
      <c r="K212" s="232"/>
      <c r="L212" s="232"/>
      <c r="M212" s="232"/>
      <c r="N212" s="232"/>
      <c r="O212" s="232"/>
      <c r="P212" s="232"/>
      <c r="Q212" s="232"/>
      <c r="R212" s="232"/>
      <c r="S212" s="232"/>
      <c r="T212" s="232"/>
      <c r="U212" s="232"/>
      <c r="V212" s="1205"/>
    </row>
    <row r="213" spans="1:22" s="314" customFormat="1" ht="14.25" x14ac:dyDescent="0.2">
      <c r="A213" s="810" t="s">
        <v>3122</v>
      </c>
      <c r="B213" s="807" t="s">
        <v>3250</v>
      </c>
      <c r="C213" s="808" t="s">
        <v>17</v>
      </c>
      <c r="D213" s="812" t="s">
        <v>17</v>
      </c>
      <c r="E213" s="1232">
        <f t="shared" si="14"/>
        <v>3952</v>
      </c>
      <c r="F213" s="1245">
        <v>20</v>
      </c>
      <c r="G213" s="1202" t="s">
        <v>17</v>
      </c>
      <c r="H213" s="1214"/>
      <c r="I213" s="1215"/>
      <c r="J213" s="232"/>
      <c r="K213" s="232"/>
      <c r="L213" s="232"/>
      <c r="M213" s="232"/>
      <c r="N213" s="232"/>
      <c r="O213" s="232"/>
      <c r="P213" s="232"/>
      <c r="Q213" s="232"/>
      <c r="R213" s="232"/>
      <c r="S213" s="232"/>
      <c r="T213" s="232"/>
      <c r="U213" s="232"/>
      <c r="V213" s="1205"/>
    </row>
    <row r="214" spans="1:22" s="314" customFormat="1" ht="25.5" x14ac:dyDescent="0.2">
      <c r="A214" s="810" t="s">
        <v>242</v>
      </c>
      <c r="B214" s="807" t="s">
        <v>3251</v>
      </c>
      <c r="C214" s="808" t="s">
        <v>17</v>
      </c>
      <c r="D214" s="812" t="s">
        <v>17</v>
      </c>
      <c r="E214" s="1232">
        <f t="shared" si="14"/>
        <v>3952</v>
      </c>
      <c r="F214" s="1245">
        <v>20</v>
      </c>
      <c r="G214" s="1202" t="s">
        <v>17</v>
      </c>
      <c r="H214" s="1214"/>
      <c r="I214" s="1215"/>
      <c r="J214" s="232"/>
      <c r="K214" s="232"/>
      <c r="L214" s="232"/>
      <c r="M214" s="232"/>
      <c r="N214" s="232"/>
      <c r="O214" s="232"/>
      <c r="P214" s="232"/>
      <c r="Q214" s="232"/>
      <c r="R214" s="232"/>
      <c r="S214" s="232"/>
      <c r="T214" s="232"/>
      <c r="U214" s="232"/>
      <c r="V214" s="1205"/>
    </row>
    <row r="215" spans="1:22" s="314" customFormat="1" ht="14.25" x14ac:dyDescent="0.2">
      <c r="A215" s="810" t="s">
        <v>1154</v>
      </c>
      <c r="B215" s="807" t="s">
        <v>3252</v>
      </c>
      <c r="C215" s="808" t="s">
        <v>17</v>
      </c>
      <c r="D215" s="812" t="s">
        <v>17</v>
      </c>
      <c r="E215" s="1232">
        <f t="shared" si="14"/>
        <v>3952</v>
      </c>
      <c r="F215" s="1245">
        <v>20</v>
      </c>
      <c r="G215" s="1202" t="s">
        <v>17</v>
      </c>
      <c r="H215" s="1214"/>
      <c r="I215" s="1215"/>
      <c r="J215" s="232"/>
      <c r="K215" s="232"/>
      <c r="L215" s="232"/>
      <c r="M215" s="232"/>
      <c r="N215" s="232"/>
      <c r="O215" s="232"/>
      <c r="P215" s="232"/>
      <c r="Q215" s="232"/>
      <c r="R215" s="232"/>
      <c r="S215" s="232"/>
      <c r="T215" s="232"/>
      <c r="U215" s="232"/>
      <c r="V215" s="1205"/>
    </row>
    <row r="216" spans="1:22" s="314" customFormat="1" ht="14.25" x14ac:dyDescent="0.2">
      <c r="A216" s="810" t="s">
        <v>3253</v>
      </c>
      <c r="B216" s="807" t="s">
        <v>3254</v>
      </c>
      <c r="C216" s="808" t="s">
        <v>17</v>
      </c>
      <c r="D216" s="812" t="s">
        <v>17</v>
      </c>
      <c r="E216" s="1232">
        <f t="shared" si="14"/>
        <v>1976</v>
      </c>
      <c r="F216" s="1245">
        <v>10</v>
      </c>
      <c r="G216" s="1202" t="s">
        <v>17</v>
      </c>
      <c r="H216" s="1214"/>
      <c r="I216" s="1215"/>
      <c r="J216" s="232"/>
      <c r="K216" s="232"/>
      <c r="L216" s="232"/>
      <c r="M216" s="232"/>
      <c r="N216" s="232"/>
      <c r="O216" s="232"/>
      <c r="P216" s="232"/>
      <c r="Q216" s="232"/>
      <c r="R216" s="232"/>
      <c r="S216" s="232"/>
      <c r="T216" s="232"/>
      <c r="U216" s="232"/>
      <c r="V216" s="1205"/>
    </row>
    <row r="217" spans="1:22" s="314" customFormat="1" x14ac:dyDescent="0.2">
      <c r="A217" s="810" t="s">
        <v>3255</v>
      </c>
      <c r="B217" s="807" t="s">
        <v>3256</v>
      </c>
      <c r="C217" s="808">
        <f>IF(D217="","",IFERROR(ROUND(D217*PenaltyUnit,0), D217))</f>
        <v>296</v>
      </c>
      <c r="D217" s="811">
        <v>1.5</v>
      </c>
      <c r="E217" s="1232">
        <f t="shared" si="14"/>
        <v>1976</v>
      </c>
      <c r="F217" s="1245">
        <v>10</v>
      </c>
      <c r="G217" s="1052">
        <v>3</v>
      </c>
      <c r="H217" s="1214"/>
      <c r="I217" s="1215" t="s">
        <v>3071</v>
      </c>
      <c r="J217" s="232"/>
      <c r="K217" s="232"/>
      <c r="L217" s="232"/>
      <c r="M217" s="232"/>
      <c r="N217" s="232"/>
      <c r="O217" s="232"/>
      <c r="P217" s="232"/>
      <c r="Q217" s="232"/>
      <c r="R217" s="232"/>
      <c r="S217" s="232"/>
      <c r="T217" s="232"/>
      <c r="U217" s="232"/>
      <c r="V217" s="1205"/>
    </row>
    <row r="218" spans="1:22" s="314" customFormat="1" ht="14.25" x14ac:dyDescent="0.2">
      <c r="A218" s="810" t="s">
        <v>3257</v>
      </c>
      <c r="B218" s="807" t="s">
        <v>3258</v>
      </c>
      <c r="C218" s="808" t="s">
        <v>17</v>
      </c>
      <c r="D218" s="812" t="s">
        <v>17</v>
      </c>
      <c r="E218" s="1232">
        <f t="shared" si="14"/>
        <v>1976</v>
      </c>
      <c r="F218" s="1245">
        <v>10</v>
      </c>
      <c r="G218" s="1202" t="s">
        <v>17</v>
      </c>
      <c r="H218" s="1214"/>
      <c r="I218" s="1215"/>
      <c r="J218" s="232"/>
      <c r="K218" s="232"/>
      <c r="L218" s="232"/>
      <c r="M218" s="232"/>
      <c r="N218" s="232"/>
      <c r="O218" s="232"/>
      <c r="P218" s="232"/>
      <c r="Q218" s="232"/>
      <c r="R218" s="232"/>
      <c r="S218" s="232"/>
      <c r="T218" s="232"/>
      <c r="U218" s="232"/>
      <c r="V218" s="1205"/>
    </row>
    <row r="219" spans="1:22" s="314" customFormat="1" x14ac:dyDescent="0.2">
      <c r="A219" s="810" t="s">
        <v>3259</v>
      </c>
      <c r="B219" s="807" t="s">
        <v>3260</v>
      </c>
      <c r="C219" s="808">
        <f>IF(D219="","",IFERROR(ROUND(D219*PenaltyUnit,0), D219))</f>
        <v>296</v>
      </c>
      <c r="D219" s="811">
        <v>1.5</v>
      </c>
      <c r="E219" s="1232">
        <f t="shared" si="14"/>
        <v>1976</v>
      </c>
      <c r="F219" s="1245">
        <v>10</v>
      </c>
      <c r="G219" s="1045" t="s">
        <v>17</v>
      </c>
      <c r="H219" s="1214"/>
      <c r="I219" s="1215" t="s">
        <v>3071</v>
      </c>
      <c r="J219" s="232"/>
      <c r="K219" s="232"/>
      <c r="L219" s="232"/>
      <c r="M219" s="232"/>
      <c r="N219" s="232"/>
      <c r="O219" s="232"/>
      <c r="P219" s="232"/>
      <c r="Q219" s="232"/>
      <c r="R219" s="232"/>
      <c r="S219" s="232"/>
      <c r="T219" s="232"/>
      <c r="U219" s="232"/>
      <c r="V219" s="1205"/>
    </row>
    <row r="220" spans="1:22" s="314" customFormat="1" ht="14.25" x14ac:dyDescent="0.2">
      <c r="A220" s="810" t="s">
        <v>3261</v>
      </c>
      <c r="B220" s="807" t="s">
        <v>3262</v>
      </c>
      <c r="C220" s="808" t="s">
        <v>17</v>
      </c>
      <c r="D220" s="812" t="s">
        <v>17</v>
      </c>
      <c r="E220" s="1232">
        <f t="shared" si="14"/>
        <v>1976</v>
      </c>
      <c r="F220" s="1245">
        <v>10</v>
      </c>
      <c r="G220" s="1202" t="s">
        <v>17</v>
      </c>
      <c r="H220" s="1214"/>
      <c r="I220" s="1215"/>
      <c r="J220" s="232"/>
      <c r="K220" s="232"/>
      <c r="L220" s="232"/>
      <c r="M220" s="232"/>
      <c r="N220" s="232"/>
      <c r="O220" s="232"/>
      <c r="P220" s="232"/>
      <c r="Q220" s="232"/>
      <c r="R220" s="232"/>
      <c r="S220" s="232"/>
      <c r="T220" s="232"/>
      <c r="U220" s="232"/>
      <c r="V220" s="1205"/>
    </row>
    <row r="221" spans="1:22" s="314" customFormat="1" ht="14.25" x14ac:dyDescent="0.2">
      <c r="A221" s="810" t="s">
        <v>3263</v>
      </c>
      <c r="B221" s="807" t="s">
        <v>3264</v>
      </c>
      <c r="C221" s="808" t="s">
        <v>17</v>
      </c>
      <c r="D221" s="812" t="s">
        <v>17</v>
      </c>
      <c r="E221" s="1232">
        <f t="shared" si="14"/>
        <v>988</v>
      </c>
      <c r="F221" s="1245">
        <v>5</v>
      </c>
      <c r="G221" s="1202" t="s">
        <v>17</v>
      </c>
      <c r="H221" s="1214"/>
      <c r="I221" s="1215"/>
      <c r="J221" s="232"/>
      <c r="K221" s="232"/>
      <c r="L221" s="232"/>
      <c r="M221" s="232"/>
      <c r="N221" s="232"/>
      <c r="O221" s="232"/>
      <c r="P221" s="232"/>
      <c r="Q221" s="232"/>
      <c r="R221" s="232"/>
      <c r="S221" s="232"/>
      <c r="T221" s="232"/>
      <c r="U221" s="232"/>
      <c r="V221" s="1205"/>
    </row>
    <row r="222" spans="1:22" s="314" customFormat="1" ht="14.25" x14ac:dyDescent="0.2">
      <c r="A222" s="810" t="s">
        <v>3265</v>
      </c>
      <c r="B222" s="807" t="s">
        <v>3266</v>
      </c>
      <c r="C222" s="808" t="s">
        <v>17</v>
      </c>
      <c r="D222" s="812" t="s">
        <v>17</v>
      </c>
      <c r="E222" s="1232">
        <f t="shared" si="14"/>
        <v>988</v>
      </c>
      <c r="F222" s="1245">
        <v>5</v>
      </c>
      <c r="G222" s="1202" t="s">
        <v>17</v>
      </c>
      <c r="H222" s="1214"/>
      <c r="I222" s="1215"/>
      <c r="J222" s="232"/>
      <c r="K222" s="232"/>
      <c r="L222" s="232"/>
      <c r="M222" s="232"/>
      <c r="N222" s="232"/>
      <c r="O222" s="232"/>
      <c r="P222" s="232"/>
      <c r="Q222" s="232"/>
      <c r="R222" s="232"/>
      <c r="S222" s="232"/>
      <c r="T222" s="232"/>
      <c r="U222" s="232"/>
      <c r="V222" s="1205"/>
    </row>
    <row r="223" spans="1:22" s="314" customFormat="1" ht="25.5" x14ac:dyDescent="0.2">
      <c r="A223" s="810" t="s">
        <v>3267</v>
      </c>
      <c r="B223" s="807" t="s">
        <v>3268</v>
      </c>
      <c r="C223" s="808" t="s">
        <v>17</v>
      </c>
      <c r="D223" s="812" t="s">
        <v>17</v>
      </c>
      <c r="E223" s="1232">
        <f t="shared" si="14"/>
        <v>988</v>
      </c>
      <c r="F223" s="1245">
        <v>5</v>
      </c>
      <c r="G223" s="1202" t="s">
        <v>17</v>
      </c>
      <c r="H223" s="1214"/>
      <c r="I223" s="1215"/>
      <c r="J223" s="232"/>
      <c r="K223" s="232"/>
      <c r="L223" s="232"/>
      <c r="M223" s="232"/>
      <c r="N223" s="232"/>
      <c r="O223" s="232"/>
      <c r="P223" s="232"/>
      <c r="Q223" s="232"/>
      <c r="R223" s="232"/>
      <c r="S223" s="232"/>
      <c r="T223" s="232"/>
      <c r="U223" s="232"/>
      <c r="V223" s="1205"/>
    </row>
    <row r="224" spans="1:22" s="314" customFormat="1" x14ac:dyDescent="0.2">
      <c r="A224" s="810" t="s">
        <v>69</v>
      </c>
      <c r="B224" s="807" t="s">
        <v>3269</v>
      </c>
      <c r="C224" s="808">
        <f>IF(D224="","",IFERROR(ROUND(D224*PenaltyUnit,0), D224))</f>
        <v>296</v>
      </c>
      <c r="D224" s="811">
        <v>1.5</v>
      </c>
      <c r="E224" s="1232">
        <f t="shared" si="14"/>
        <v>1976</v>
      </c>
      <c r="F224" s="1245">
        <v>10</v>
      </c>
      <c r="G224" s="1052">
        <v>3</v>
      </c>
      <c r="H224" s="1214"/>
      <c r="I224" s="1215" t="s">
        <v>3071</v>
      </c>
      <c r="J224" s="232"/>
      <c r="K224" s="232"/>
      <c r="L224" s="232"/>
      <c r="M224" s="232"/>
      <c r="N224" s="232"/>
      <c r="O224" s="232"/>
      <c r="P224" s="232"/>
      <c r="Q224" s="232"/>
      <c r="R224" s="232"/>
      <c r="S224" s="232"/>
      <c r="T224" s="232"/>
      <c r="U224" s="232"/>
      <c r="V224" s="1205"/>
    </row>
    <row r="225" spans="1:22" s="314" customFormat="1" x14ac:dyDescent="0.2">
      <c r="A225" s="810" t="s">
        <v>3137</v>
      </c>
      <c r="B225" s="807" t="s">
        <v>3270</v>
      </c>
      <c r="C225" s="808" t="s">
        <v>17</v>
      </c>
      <c r="D225" s="812" t="s">
        <v>17</v>
      </c>
      <c r="E225" s="1232">
        <f t="shared" si="14"/>
        <v>1976</v>
      </c>
      <c r="F225" s="1245">
        <v>10</v>
      </c>
      <c r="G225" s="1052">
        <v>3</v>
      </c>
      <c r="H225" s="1214"/>
      <c r="I225" s="1215"/>
      <c r="J225" s="232"/>
      <c r="K225" s="232"/>
      <c r="L225" s="232"/>
      <c r="M225" s="232"/>
      <c r="N225" s="232"/>
      <c r="O225" s="232"/>
      <c r="P225" s="232"/>
      <c r="Q225" s="232"/>
      <c r="R225" s="232"/>
      <c r="S225" s="232"/>
      <c r="T225" s="232"/>
      <c r="U225" s="232"/>
      <c r="V225" s="1205"/>
    </row>
    <row r="226" spans="1:22" s="314" customFormat="1" ht="14.25" x14ac:dyDescent="0.2">
      <c r="A226" s="810" t="s">
        <v>1104</v>
      </c>
      <c r="B226" s="807" t="s">
        <v>3271</v>
      </c>
      <c r="C226" s="808" t="s">
        <v>17</v>
      </c>
      <c r="D226" s="812" t="s">
        <v>17</v>
      </c>
      <c r="E226" s="1232">
        <f t="shared" si="14"/>
        <v>1976</v>
      </c>
      <c r="F226" s="1245">
        <v>10</v>
      </c>
      <c r="G226" s="1202" t="s">
        <v>17</v>
      </c>
      <c r="H226" s="1214"/>
      <c r="I226" s="1215"/>
      <c r="J226" s="232"/>
      <c r="K226" s="232"/>
      <c r="L226" s="232"/>
      <c r="M226" s="232"/>
      <c r="N226" s="232"/>
      <c r="O226" s="232"/>
      <c r="P226" s="232"/>
      <c r="Q226" s="232"/>
      <c r="R226" s="232"/>
      <c r="S226" s="232"/>
      <c r="T226" s="232"/>
      <c r="U226" s="232"/>
      <c r="V226" s="1205"/>
    </row>
    <row r="227" spans="1:22" s="314" customFormat="1" x14ac:dyDescent="0.2">
      <c r="A227" s="810" t="s">
        <v>3272</v>
      </c>
      <c r="B227" s="807" t="s">
        <v>3273</v>
      </c>
      <c r="C227" s="808">
        <f>IF(D227="","",IFERROR(ROUND(D227*PenaltyUnit,0), D227))</f>
        <v>790</v>
      </c>
      <c r="D227" s="811">
        <v>4</v>
      </c>
      <c r="E227" s="1232">
        <f t="shared" si="14"/>
        <v>3952</v>
      </c>
      <c r="F227" s="1245">
        <v>20</v>
      </c>
      <c r="G227" s="1052">
        <v>3</v>
      </c>
      <c r="H227" s="1214"/>
      <c r="I227" s="1215" t="s">
        <v>3071</v>
      </c>
      <c r="J227" s="232"/>
      <c r="K227" s="232"/>
      <c r="L227" s="232"/>
      <c r="M227" s="232"/>
      <c r="N227" s="232"/>
      <c r="O227" s="232"/>
      <c r="P227" s="232"/>
      <c r="Q227" s="232"/>
      <c r="R227" s="232"/>
      <c r="S227" s="232"/>
      <c r="T227" s="232"/>
      <c r="U227" s="232"/>
      <c r="V227" s="1205"/>
    </row>
    <row r="228" spans="1:22" s="314" customFormat="1" x14ac:dyDescent="0.2">
      <c r="A228" s="810" t="s">
        <v>97</v>
      </c>
      <c r="B228" s="807" t="s">
        <v>3274</v>
      </c>
      <c r="C228" s="808">
        <f>IF(D228="","",IFERROR(ROUND(D228*PenaltyUnit,0), D228))</f>
        <v>790</v>
      </c>
      <c r="D228" s="811">
        <v>4</v>
      </c>
      <c r="E228" s="1232">
        <f t="shared" si="14"/>
        <v>3952</v>
      </c>
      <c r="F228" s="1245">
        <v>20</v>
      </c>
      <c r="G228" s="1052">
        <v>3</v>
      </c>
      <c r="H228" s="1214"/>
      <c r="I228" s="1215" t="s">
        <v>3071</v>
      </c>
      <c r="J228" s="232"/>
      <c r="K228" s="232"/>
      <c r="L228" s="232"/>
      <c r="M228" s="232"/>
      <c r="N228" s="232"/>
      <c r="O228" s="232"/>
      <c r="P228" s="232"/>
      <c r="Q228" s="232"/>
      <c r="R228" s="232"/>
      <c r="S228" s="232"/>
      <c r="T228" s="232"/>
      <c r="U228" s="232"/>
      <c r="V228" s="1205"/>
    </row>
    <row r="229" spans="1:22" s="433" customFormat="1" x14ac:dyDescent="0.2">
      <c r="A229" s="666" t="s">
        <v>3275</v>
      </c>
      <c r="B229" s="667"/>
      <c r="C229" s="668"/>
      <c r="D229" s="669"/>
      <c r="E229" s="1233"/>
      <c r="F229" s="1246"/>
      <c r="G229" s="1203"/>
      <c r="H229" s="1206"/>
      <c r="I229" s="1207" t="s">
        <v>3071</v>
      </c>
      <c r="J229" s="37"/>
      <c r="K229" s="37"/>
      <c r="L229" s="37"/>
      <c r="M229" s="37"/>
      <c r="N229" s="37"/>
      <c r="O229" s="37"/>
      <c r="P229" s="37"/>
      <c r="Q229" s="37"/>
      <c r="R229" s="37"/>
      <c r="S229" s="37"/>
      <c r="T229" s="37"/>
      <c r="U229" s="37"/>
      <c r="V229" s="1204"/>
    </row>
    <row r="230" spans="1:22" ht="72.75" customHeight="1" x14ac:dyDescent="0.2">
      <c r="A230" s="671" t="s">
        <v>784</v>
      </c>
      <c r="B230" s="441" t="s">
        <v>3276</v>
      </c>
      <c r="C230" s="670" t="str">
        <f>IF(D230="","",IFERROR(ROUND(D230*PenaltyUnit,0), D230))</f>
        <v>n/a</v>
      </c>
      <c r="D230" s="554" t="s">
        <v>17</v>
      </c>
      <c r="E230" s="1220">
        <f>IF(F230="","",IFERROR(ROUND(F230*PenaltyUnit,0), "n/a"))</f>
        <v>11855</v>
      </c>
      <c r="F230" s="1247">
        <v>60</v>
      </c>
      <c r="G230" s="37"/>
    </row>
    <row r="231" spans="1:22" ht="114.75" x14ac:dyDescent="0.2">
      <c r="A231" s="672" t="s">
        <v>763</v>
      </c>
      <c r="B231" s="441" t="s">
        <v>3277</v>
      </c>
      <c r="C231" s="670" t="str">
        <f>IF(D231="","",IFERROR(ROUND(D231*PenaltyUnit,0), D231))</f>
        <v>n/a</v>
      </c>
      <c r="D231" s="554" t="s">
        <v>17</v>
      </c>
      <c r="E231" s="1220">
        <f>IF(F231="","",IFERROR(ROUND(F231*PenaltyUnit,0), "n/a"))</f>
        <v>11855</v>
      </c>
      <c r="F231" s="1240">
        <v>60</v>
      </c>
      <c r="G231" s="232"/>
    </row>
    <row r="232" spans="1:22" ht="63.75" customHeight="1" x14ac:dyDescent="0.2">
      <c r="A232" s="672" t="s">
        <v>3013</v>
      </c>
      <c r="B232" s="441" t="s">
        <v>3278</v>
      </c>
      <c r="C232" s="670" t="str">
        <f>IF(D232="","",IFERROR(ROUND(D232*PenaltyUnit,0), D232))</f>
        <v>n/a</v>
      </c>
      <c r="D232" s="554" t="s">
        <v>17</v>
      </c>
      <c r="E232" s="1220">
        <f>IF(F232="","",IFERROR(ROUND(F232*PenaltyUnit,0), "n/a"))</f>
        <v>988</v>
      </c>
      <c r="F232" s="1240">
        <v>5</v>
      </c>
      <c r="G232" s="232"/>
    </row>
    <row r="233" spans="1:22" ht="36" customHeight="1" x14ac:dyDescent="0.2">
      <c r="A233" s="672" t="s">
        <v>3015</v>
      </c>
      <c r="B233" s="422" t="s">
        <v>3279</v>
      </c>
      <c r="C233" s="670" t="str">
        <f>IF(D233="","",IFERROR(ROUND(D233*PenaltyUnit,0), D233))</f>
        <v>n/a</v>
      </c>
      <c r="D233" s="554" t="s">
        <v>17</v>
      </c>
      <c r="E233" s="1220">
        <f>IF(F233="","",IFERROR(ROUND(F233*PenaltyUnit,0), "n/a"))</f>
        <v>988</v>
      </c>
      <c r="F233" s="1240">
        <v>5</v>
      </c>
      <c r="G233" s="232"/>
    </row>
    <row r="234" spans="1:22" x14ac:dyDescent="0.2">
      <c r="A234" s="673"/>
      <c r="C234" s="674" t="str">
        <f t="shared" ref="C234:C248" si="15">IF(D234="","",IFERROR(ROUND(D234*PenaltyUnit,0), D234))</f>
        <v/>
      </c>
      <c r="D234" s="232"/>
      <c r="E234" s="675" t="str">
        <f t="shared" ref="E234:E274" si="16">IF(F234="","",IFERROR(ROUND(F234*PenaltyUnit,0), "n/a"))</f>
        <v/>
      </c>
      <c r="F234" s="676"/>
      <c r="G234" s="232"/>
    </row>
    <row r="235" spans="1:22" x14ac:dyDescent="0.2">
      <c r="A235" s="673"/>
      <c r="C235" s="674" t="str">
        <f t="shared" si="15"/>
        <v/>
      </c>
      <c r="D235" s="232"/>
      <c r="E235" s="675" t="str">
        <f t="shared" si="16"/>
        <v/>
      </c>
      <c r="F235" s="676"/>
      <c r="G235" s="232"/>
    </row>
    <row r="236" spans="1:22" x14ac:dyDescent="0.2">
      <c r="A236" s="673"/>
      <c r="C236" s="674" t="str">
        <f t="shared" si="15"/>
        <v/>
      </c>
      <c r="D236" s="232"/>
      <c r="E236" s="675" t="str">
        <f t="shared" si="16"/>
        <v/>
      </c>
      <c r="F236" s="676"/>
      <c r="G236" s="232"/>
    </row>
    <row r="237" spans="1:22" x14ac:dyDescent="0.2">
      <c r="A237" s="673"/>
      <c r="C237" s="674" t="str">
        <f t="shared" si="15"/>
        <v/>
      </c>
      <c r="D237" s="232"/>
      <c r="E237" s="675" t="str">
        <f t="shared" si="16"/>
        <v/>
      </c>
      <c r="F237" s="676"/>
      <c r="G237" s="232"/>
    </row>
    <row r="238" spans="1:22" x14ac:dyDescent="0.2">
      <c r="A238" s="673"/>
      <c r="C238" s="674" t="str">
        <f t="shared" si="15"/>
        <v/>
      </c>
      <c r="D238" s="232"/>
      <c r="E238" s="675" t="str">
        <f t="shared" si="16"/>
        <v/>
      </c>
      <c r="F238" s="676"/>
      <c r="G238" s="232"/>
    </row>
    <row r="239" spans="1:22" x14ac:dyDescent="0.2">
      <c r="A239" s="673"/>
      <c r="C239" s="674" t="str">
        <f t="shared" si="15"/>
        <v/>
      </c>
      <c r="D239" s="232"/>
      <c r="E239" s="675" t="str">
        <f t="shared" si="16"/>
        <v/>
      </c>
      <c r="F239" s="676"/>
      <c r="G239" s="232"/>
    </row>
    <row r="240" spans="1:22" x14ac:dyDescent="0.2">
      <c r="A240" s="673"/>
      <c r="C240" s="674" t="str">
        <f t="shared" si="15"/>
        <v/>
      </c>
      <c r="D240" s="232"/>
      <c r="E240" s="675" t="str">
        <f t="shared" si="16"/>
        <v/>
      </c>
      <c r="F240" s="676"/>
      <c r="G240" s="232"/>
    </row>
    <row r="241" spans="1:7" x14ac:dyDescent="0.2">
      <c r="A241" s="673"/>
      <c r="C241" s="674" t="str">
        <f t="shared" si="15"/>
        <v/>
      </c>
      <c r="D241" s="232"/>
      <c r="E241" s="675" t="str">
        <f t="shared" si="16"/>
        <v/>
      </c>
      <c r="F241" s="676"/>
      <c r="G241" s="232"/>
    </row>
    <row r="242" spans="1:7" x14ac:dyDescent="0.2">
      <c r="A242" s="673"/>
      <c r="C242" s="674" t="str">
        <f t="shared" si="15"/>
        <v/>
      </c>
      <c r="D242" s="232"/>
      <c r="E242" s="675" t="str">
        <f t="shared" si="16"/>
        <v/>
      </c>
      <c r="F242" s="676"/>
      <c r="G242" s="232"/>
    </row>
    <row r="243" spans="1:7" x14ac:dyDescent="0.2">
      <c r="A243" s="673"/>
      <c r="C243" s="674" t="str">
        <f t="shared" si="15"/>
        <v/>
      </c>
      <c r="D243" s="232"/>
      <c r="E243" s="675" t="str">
        <f t="shared" si="16"/>
        <v/>
      </c>
      <c r="F243" s="676"/>
      <c r="G243" s="232"/>
    </row>
    <row r="244" spans="1:7" x14ac:dyDescent="0.2">
      <c r="A244" s="673"/>
      <c r="C244" s="674" t="str">
        <f t="shared" si="15"/>
        <v/>
      </c>
      <c r="D244" s="232"/>
      <c r="E244" s="675" t="str">
        <f t="shared" si="16"/>
        <v/>
      </c>
      <c r="F244" s="676"/>
      <c r="G244" s="232"/>
    </row>
    <row r="245" spans="1:7" x14ac:dyDescent="0.2">
      <c r="A245" s="673"/>
      <c r="C245" s="674" t="str">
        <f t="shared" si="15"/>
        <v/>
      </c>
      <c r="D245" s="232"/>
      <c r="E245" s="675" t="str">
        <f t="shared" si="16"/>
        <v/>
      </c>
      <c r="F245" s="676"/>
      <c r="G245" s="232"/>
    </row>
    <row r="246" spans="1:7" x14ac:dyDescent="0.2">
      <c r="A246" s="673"/>
      <c r="C246" s="674" t="str">
        <f t="shared" si="15"/>
        <v/>
      </c>
      <c r="D246" s="232"/>
      <c r="E246" s="675" t="str">
        <f t="shared" si="16"/>
        <v/>
      </c>
      <c r="F246" s="676"/>
      <c r="G246" s="232"/>
    </row>
    <row r="247" spans="1:7" x14ac:dyDescent="0.2">
      <c r="A247" s="673"/>
      <c r="C247" s="674" t="str">
        <f t="shared" si="15"/>
        <v/>
      </c>
      <c r="D247" s="232"/>
      <c r="E247" s="675" t="str">
        <f t="shared" si="16"/>
        <v/>
      </c>
      <c r="F247" s="676"/>
      <c r="G247" s="232"/>
    </row>
    <row r="248" spans="1:7" x14ac:dyDescent="0.2">
      <c r="A248" s="673"/>
      <c r="C248" s="674" t="str">
        <f t="shared" si="15"/>
        <v/>
      </c>
      <c r="D248" s="232"/>
      <c r="E248" s="675" t="str">
        <f t="shared" si="16"/>
        <v/>
      </c>
      <c r="F248" s="676"/>
      <c r="G248" s="232"/>
    </row>
    <row r="249" spans="1:7" x14ac:dyDescent="0.2">
      <c r="A249" s="673"/>
      <c r="C249" s="674" t="str">
        <f t="shared" ref="C249:C274" si="17">IF(D249="","",IFERROR(ROUND(D249*PenaltyUnit,0), D249))</f>
        <v/>
      </c>
      <c r="D249" s="232"/>
      <c r="E249" s="675" t="str">
        <f t="shared" si="16"/>
        <v/>
      </c>
      <c r="F249" s="676"/>
      <c r="G249" s="232"/>
    </row>
    <row r="250" spans="1:7" x14ac:dyDescent="0.2">
      <c r="A250" s="673"/>
      <c r="C250" s="674" t="str">
        <f t="shared" si="17"/>
        <v/>
      </c>
      <c r="D250" s="232"/>
      <c r="E250" s="675" t="str">
        <f t="shared" si="16"/>
        <v/>
      </c>
      <c r="F250" s="676"/>
      <c r="G250" s="232"/>
    </row>
    <row r="251" spans="1:7" x14ac:dyDescent="0.2">
      <c r="A251" s="673"/>
      <c r="C251" s="674" t="str">
        <f t="shared" si="17"/>
        <v/>
      </c>
      <c r="D251" s="232"/>
      <c r="E251" s="675" t="str">
        <f t="shared" si="16"/>
        <v/>
      </c>
      <c r="F251" s="676"/>
      <c r="G251" s="232"/>
    </row>
    <row r="252" spans="1:7" x14ac:dyDescent="0.2">
      <c r="A252" s="673"/>
      <c r="C252" s="674" t="str">
        <f t="shared" si="17"/>
        <v/>
      </c>
      <c r="D252" s="232"/>
      <c r="E252" s="675" t="str">
        <f t="shared" si="16"/>
        <v/>
      </c>
      <c r="F252" s="676"/>
      <c r="G252" s="232"/>
    </row>
    <row r="253" spans="1:7" x14ac:dyDescent="0.2">
      <c r="A253" s="673"/>
      <c r="C253" s="674" t="str">
        <f t="shared" si="17"/>
        <v/>
      </c>
      <c r="D253" s="232"/>
      <c r="E253" s="675" t="str">
        <f t="shared" si="16"/>
        <v/>
      </c>
      <c r="F253" s="676"/>
      <c r="G253" s="232"/>
    </row>
    <row r="254" spans="1:7" x14ac:dyDescent="0.2">
      <c r="A254" s="673"/>
      <c r="C254" s="674" t="str">
        <f t="shared" si="17"/>
        <v/>
      </c>
      <c r="D254" s="232"/>
      <c r="E254" s="675" t="str">
        <f t="shared" si="16"/>
        <v/>
      </c>
      <c r="F254" s="676"/>
      <c r="G254" s="232"/>
    </row>
    <row r="255" spans="1:7" x14ac:dyDescent="0.2">
      <c r="A255" s="673"/>
      <c r="C255" s="674" t="str">
        <f t="shared" si="17"/>
        <v/>
      </c>
      <c r="D255" s="232"/>
      <c r="E255" s="675" t="str">
        <f t="shared" si="16"/>
        <v/>
      </c>
      <c r="F255" s="676"/>
      <c r="G255" s="232"/>
    </row>
    <row r="256" spans="1:7" x14ac:dyDescent="0.2">
      <c r="A256" s="673"/>
      <c r="C256" s="674" t="str">
        <f t="shared" si="17"/>
        <v/>
      </c>
      <c r="D256" s="232"/>
      <c r="E256" s="675" t="str">
        <f t="shared" si="16"/>
        <v/>
      </c>
      <c r="F256" s="676"/>
      <c r="G256" s="232"/>
    </row>
    <row r="257" spans="1:7" x14ac:dyDescent="0.2">
      <c r="A257" s="673"/>
      <c r="C257" s="674" t="str">
        <f t="shared" si="17"/>
        <v/>
      </c>
      <c r="D257" s="232"/>
      <c r="E257" s="675" t="str">
        <f t="shared" si="16"/>
        <v/>
      </c>
      <c r="F257" s="676"/>
      <c r="G257" s="232"/>
    </row>
    <row r="258" spans="1:7" x14ac:dyDescent="0.2">
      <c r="A258" s="673"/>
      <c r="C258" s="674" t="str">
        <f t="shared" si="17"/>
        <v/>
      </c>
      <c r="D258" s="232"/>
      <c r="E258" s="675" t="str">
        <f t="shared" si="16"/>
        <v/>
      </c>
      <c r="F258" s="676"/>
      <c r="G258" s="232"/>
    </row>
    <row r="259" spans="1:7" x14ac:dyDescent="0.2">
      <c r="A259" s="673"/>
      <c r="C259" s="674" t="str">
        <f t="shared" si="17"/>
        <v/>
      </c>
      <c r="D259" s="232"/>
      <c r="E259" s="675" t="str">
        <f t="shared" si="16"/>
        <v/>
      </c>
      <c r="F259" s="676"/>
      <c r="G259" s="232"/>
    </row>
    <row r="260" spans="1:7" x14ac:dyDescent="0.2">
      <c r="A260" s="673"/>
      <c r="C260" s="674" t="str">
        <f t="shared" si="17"/>
        <v/>
      </c>
      <c r="D260" s="232"/>
      <c r="E260" s="675" t="str">
        <f t="shared" si="16"/>
        <v/>
      </c>
      <c r="F260" s="676"/>
      <c r="G260" s="232"/>
    </row>
    <row r="261" spans="1:7" x14ac:dyDescent="0.2">
      <c r="A261" s="673"/>
      <c r="C261" s="674" t="str">
        <f t="shared" si="17"/>
        <v/>
      </c>
      <c r="D261" s="232"/>
      <c r="E261" s="675" t="str">
        <f t="shared" si="16"/>
        <v/>
      </c>
      <c r="F261" s="676"/>
      <c r="G261" s="232"/>
    </row>
    <row r="262" spans="1:7" x14ac:dyDescent="0.2">
      <c r="A262" s="673"/>
      <c r="C262" s="674" t="str">
        <f t="shared" si="17"/>
        <v/>
      </c>
      <c r="D262" s="232"/>
      <c r="E262" s="675" t="str">
        <f t="shared" si="16"/>
        <v/>
      </c>
      <c r="F262" s="676"/>
      <c r="G262" s="232"/>
    </row>
    <row r="263" spans="1:7" x14ac:dyDescent="0.2">
      <c r="A263" s="673"/>
      <c r="C263" s="674" t="str">
        <f t="shared" si="17"/>
        <v/>
      </c>
      <c r="D263" s="232"/>
      <c r="E263" s="675" t="str">
        <f t="shared" si="16"/>
        <v/>
      </c>
      <c r="F263" s="676"/>
      <c r="G263" s="232"/>
    </row>
    <row r="264" spans="1:7" x14ac:dyDescent="0.2">
      <c r="A264" s="673"/>
      <c r="C264" s="674" t="str">
        <f t="shared" si="17"/>
        <v/>
      </c>
      <c r="D264" s="232"/>
      <c r="E264" s="675" t="str">
        <f t="shared" si="16"/>
        <v/>
      </c>
      <c r="F264" s="676"/>
      <c r="G264" s="232"/>
    </row>
    <row r="265" spans="1:7" x14ac:dyDescent="0.2">
      <c r="A265" s="673"/>
      <c r="C265" s="674" t="str">
        <f t="shared" si="17"/>
        <v/>
      </c>
      <c r="D265" s="232"/>
      <c r="E265" s="675" t="str">
        <f t="shared" si="16"/>
        <v/>
      </c>
      <c r="F265" s="676"/>
      <c r="G265" s="232"/>
    </row>
    <row r="266" spans="1:7" x14ac:dyDescent="0.2">
      <c r="A266" s="673"/>
      <c r="C266" s="674" t="str">
        <f t="shared" si="17"/>
        <v/>
      </c>
      <c r="D266" s="232"/>
      <c r="E266" s="675" t="str">
        <f t="shared" si="16"/>
        <v/>
      </c>
      <c r="F266" s="676"/>
      <c r="G266" s="232"/>
    </row>
    <row r="267" spans="1:7" x14ac:dyDescent="0.2">
      <c r="A267" s="673"/>
      <c r="C267" s="674" t="str">
        <f t="shared" si="17"/>
        <v/>
      </c>
      <c r="D267" s="232"/>
      <c r="E267" s="675" t="str">
        <f t="shared" si="16"/>
        <v/>
      </c>
      <c r="F267" s="676"/>
      <c r="G267" s="232"/>
    </row>
    <row r="268" spans="1:7" x14ac:dyDescent="0.2">
      <c r="A268" s="673"/>
      <c r="C268" s="674" t="str">
        <f t="shared" si="17"/>
        <v/>
      </c>
      <c r="D268" s="232"/>
      <c r="E268" s="675" t="str">
        <f t="shared" si="16"/>
        <v/>
      </c>
      <c r="F268" s="676"/>
      <c r="G268" s="232"/>
    </row>
    <row r="269" spans="1:7" x14ac:dyDescent="0.2">
      <c r="A269" s="673"/>
      <c r="C269" s="674" t="str">
        <f t="shared" si="17"/>
        <v/>
      </c>
      <c r="D269" s="232"/>
      <c r="E269" s="675" t="str">
        <f t="shared" si="16"/>
        <v/>
      </c>
      <c r="F269" s="676"/>
      <c r="G269" s="232"/>
    </row>
    <row r="270" spans="1:7" x14ac:dyDescent="0.2">
      <c r="A270" s="673"/>
      <c r="C270" s="674" t="str">
        <f t="shared" si="17"/>
        <v/>
      </c>
      <c r="D270" s="232"/>
      <c r="E270" s="675" t="str">
        <f t="shared" si="16"/>
        <v/>
      </c>
      <c r="F270" s="676"/>
      <c r="G270" s="232"/>
    </row>
    <row r="271" spans="1:7" x14ac:dyDescent="0.2">
      <c r="A271" s="673"/>
      <c r="C271" s="674" t="str">
        <f t="shared" si="17"/>
        <v/>
      </c>
      <c r="D271" s="232"/>
      <c r="E271" s="675" t="str">
        <f t="shared" si="16"/>
        <v/>
      </c>
      <c r="F271" s="676"/>
      <c r="G271" s="232"/>
    </row>
    <row r="272" spans="1:7" x14ac:dyDescent="0.2">
      <c r="A272" s="673"/>
      <c r="C272" s="674" t="str">
        <f t="shared" si="17"/>
        <v/>
      </c>
      <c r="D272" s="232"/>
      <c r="E272" s="675" t="str">
        <f t="shared" si="16"/>
        <v/>
      </c>
      <c r="F272" s="676"/>
      <c r="G272" s="232"/>
    </row>
    <row r="273" spans="1:7" x14ac:dyDescent="0.2">
      <c r="A273" s="673"/>
      <c r="C273" s="674" t="str">
        <f t="shared" si="17"/>
        <v/>
      </c>
      <c r="D273" s="232"/>
      <c r="E273" s="675" t="str">
        <f t="shared" si="16"/>
        <v/>
      </c>
      <c r="F273" s="676"/>
      <c r="G273" s="232"/>
    </row>
    <row r="274" spans="1:7" x14ac:dyDescent="0.2">
      <c r="A274" s="673"/>
      <c r="C274" s="674" t="str">
        <f t="shared" si="17"/>
        <v/>
      </c>
      <c r="D274" s="232"/>
      <c r="E274" s="675" t="str">
        <f t="shared" si="16"/>
        <v/>
      </c>
      <c r="F274" s="676"/>
      <c r="G274" s="232"/>
    </row>
    <row r="275" spans="1:7" x14ac:dyDescent="0.2">
      <c r="F275" s="1188"/>
      <c r="G275" s="232"/>
    </row>
    <row r="276" spans="1:7" x14ac:dyDescent="0.2">
      <c r="F276" s="1188"/>
      <c r="G276" s="232"/>
    </row>
    <row r="277" spans="1:7" x14ac:dyDescent="0.2">
      <c r="F277" s="1188"/>
      <c r="G277" s="232"/>
    </row>
    <row r="278" spans="1:7" x14ac:dyDescent="0.2">
      <c r="F278" s="1188"/>
      <c r="G278" s="232"/>
    </row>
    <row r="279" spans="1:7" x14ac:dyDescent="0.2">
      <c r="F279" s="1188"/>
      <c r="G279" s="232"/>
    </row>
    <row r="280" spans="1:7" x14ac:dyDescent="0.2">
      <c r="F280" s="1188"/>
      <c r="G280" s="232"/>
    </row>
    <row r="281" spans="1:7" x14ac:dyDescent="0.2">
      <c r="F281" s="1188"/>
      <c r="G281" s="232"/>
    </row>
    <row r="282" spans="1:7" x14ac:dyDescent="0.2">
      <c r="F282" s="1188"/>
      <c r="G282" s="232"/>
    </row>
    <row r="283" spans="1:7" x14ac:dyDescent="0.2">
      <c r="F283" s="1188"/>
      <c r="G283" s="232"/>
    </row>
    <row r="284" spans="1:7" x14ac:dyDescent="0.2">
      <c r="F284" s="1188"/>
      <c r="G284" s="232"/>
    </row>
    <row r="285" spans="1:7" x14ac:dyDescent="0.2">
      <c r="F285" s="1188"/>
      <c r="G285" s="232"/>
    </row>
    <row r="286" spans="1:7" x14ac:dyDescent="0.2">
      <c r="F286" s="1188"/>
      <c r="G286" s="232"/>
    </row>
    <row r="287" spans="1:7" x14ac:dyDescent="0.2">
      <c r="F287" s="1188"/>
      <c r="G287" s="232"/>
    </row>
    <row r="288" spans="1:7" x14ac:dyDescent="0.2">
      <c r="F288" s="1188"/>
      <c r="G288" s="232"/>
    </row>
    <row r="289" spans="6:7" x14ac:dyDescent="0.2">
      <c r="F289" s="1188"/>
      <c r="G289" s="232"/>
    </row>
    <row r="290" spans="6:7" x14ac:dyDescent="0.2">
      <c r="F290" s="1188"/>
      <c r="G290" s="232"/>
    </row>
    <row r="291" spans="6:7" x14ac:dyDescent="0.2">
      <c r="F291" s="1188"/>
      <c r="G291" s="232"/>
    </row>
    <row r="292" spans="6:7" x14ac:dyDescent="0.2">
      <c r="F292" s="1188"/>
      <c r="G292" s="232"/>
    </row>
    <row r="293" spans="6:7" x14ac:dyDescent="0.2">
      <c r="F293" s="1188"/>
      <c r="G293" s="232"/>
    </row>
    <row r="294" spans="6:7" x14ac:dyDescent="0.2">
      <c r="F294" s="1188"/>
      <c r="G294" s="232"/>
    </row>
    <row r="295" spans="6:7" x14ac:dyDescent="0.2">
      <c r="F295" s="1188"/>
      <c r="G295" s="232"/>
    </row>
    <row r="296" spans="6:7" x14ac:dyDescent="0.2">
      <c r="F296" s="1188"/>
      <c r="G296" s="232"/>
    </row>
    <row r="297" spans="6:7" x14ac:dyDescent="0.2">
      <c r="F297" s="1188"/>
      <c r="G297" s="232"/>
    </row>
    <row r="298" spans="6:7" x14ac:dyDescent="0.2">
      <c r="F298" s="1188"/>
      <c r="G298" s="232"/>
    </row>
    <row r="299" spans="6:7" x14ac:dyDescent="0.2">
      <c r="F299" s="1188"/>
      <c r="G299" s="232"/>
    </row>
    <row r="300" spans="6:7" x14ac:dyDescent="0.2">
      <c r="F300" s="1188"/>
      <c r="G300" s="232"/>
    </row>
    <row r="301" spans="6:7" x14ac:dyDescent="0.2">
      <c r="F301" s="1188"/>
      <c r="G301" s="232"/>
    </row>
    <row r="302" spans="6:7" x14ac:dyDescent="0.2">
      <c r="F302" s="1188"/>
      <c r="G302" s="232"/>
    </row>
    <row r="303" spans="6:7" x14ac:dyDescent="0.2">
      <c r="F303" s="1188"/>
      <c r="G303" s="232"/>
    </row>
    <row r="304" spans="6:7" x14ac:dyDescent="0.2">
      <c r="F304" s="1188"/>
      <c r="G304" s="232"/>
    </row>
    <row r="305" spans="6:7" x14ac:dyDescent="0.2">
      <c r="F305" s="1188"/>
      <c r="G305" s="232"/>
    </row>
    <row r="306" spans="6:7" x14ac:dyDescent="0.2">
      <c r="F306" s="1188"/>
      <c r="G306" s="232"/>
    </row>
    <row r="307" spans="6:7" x14ac:dyDescent="0.2">
      <c r="F307" s="1188"/>
      <c r="G307" s="232"/>
    </row>
    <row r="308" spans="6:7" x14ac:dyDescent="0.2">
      <c r="F308" s="1188"/>
      <c r="G308" s="232"/>
    </row>
    <row r="309" spans="6:7" x14ac:dyDescent="0.2">
      <c r="F309" s="1188"/>
      <c r="G309" s="232"/>
    </row>
    <row r="310" spans="6:7" x14ac:dyDescent="0.2">
      <c r="F310" s="1188"/>
      <c r="G310" s="232"/>
    </row>
    <row r="311" spans="6:7" x14ac:dyDescent="0.2">
      <c r="F311" s="1188"/>
      <c r="G311" s="232"/>
    </row>
    <row r="312" spans="6:7" x14ac:dyDescent="0.2">
      <c r="F312" s="1188"/>
      <c r="G312" s="232"/>
    </row>
    <row r="313" spans="6:7" x14ac:dyDescent="0.2">
      <c r="F313" s="1188"/>
      <c r="G313" s="232"/>
    </row>
    <row r="314" spans="6:7" x14ac:dyDescent="0.2">
      <c r="F314" s="1188"/>
      <c r="G314" s="232"/>
    </row>
    <row r="315" spans="6:7" x14ac:dyDescent="0.2">
      <c r="F315" s="1188"/>
      <c r="G315" s="232"/>
    </row>
    <row r="316" spans="6:7" x14ac:dyDescent="0.2">
      <c r="F316" s="1188"/>
      <c r="G316" s="232"/>
    </row>
    <row r="317" spans="6:7" x14ac:dyDescent="0.2">
      <c r="F317" s="1188"/>
      <c r="G317" s="232"/>
    </row>
    <row r="318" spans="6:7" x14ac:dyDescent="0.2">
      <c r="F318" s="1188"/>
      <c r="G318" s="232"/>
    </row>
    <row r="319" spans="6:7" x14ac:dyDescent="0.2">
      <c r="F319" s="1188"/>
      <c r="G319" s="232"/>
    </row>
    <row r="320" spans="6:7" x14ac:dyDescent="0.2">
      <c r="F320" s="1188"/>
      <c r="G320" s="232"/>
    </row>
    <row r="321" spans="6:7" x14ac:dyDescent="0.2">
      <c r="F321" s="1188"/>
      <c r="G321" s="232"/>
    </row>
    <row r="322" spans="6:7" x14ac:dyDescent="0.2">
      <c r="F322" s="1188"/>
      <c r="G322" s="232"/>
    </row>
    <row r="323" spans="6:7" x14ac:dyDescent="0.2">
      <c r="F323" s="1188"/>
      <c r="G323" s="232"/>
    </row>
    <row r="324" spans="6:7" x14ac:dyDescent="0.2">
      <c r="F324" s="1188"/>
      <c r="G324" s="232"/>
    </row>
    <row r="325" spans="6:7" x14ac:dyDescent="0.2">
      <c r="F325" s="1188"/>
      <c r="G325" s="232"/>
    </row>
    <row r="326" spans="6:7" x14ac:dyDescent="0.2">
      <c r="F326" s="1188"/>
      <c r="G326" s="232"/>
    </row>
    <row r="327" spans="6:7" x14ac:dyDescent="0.2">
      <c r="F327" s="1188"/>
      <c r="G327" s="232"/>
    </row>
    <row r="328" spans="6:7" x14ac:dyDescent="0.2">
      <c r="F328" s="1188"/>
      <c r="G328" s="232"/>
    </row>
    <row r="329" spans="6:7" x14ac:dyDescent="0.2">
      <c r="F329" s="1188"/>
      <c r="G329" s="232"/>
    </row>
    <row r="330" spans="6:7" x14ac:dyDescent="0.2">
      <c r="F330" s="1188"/>
      <c r="G330" s="232"/>
    </row>
    <row r="331" spans="6:7" x14ac:dyDescent="0.2">
      <c r="F331" s="1188"/>
      <c r="G331" s="232"/>
    </row>
    <row r="332" spans="6:7" x14ac:dyDescent="0.2">
      <c r="F332" s="1188"/>
      <c r="G332" s="232"/>
    </row>
    <row r="333" spans="6:7" x14ac:dyDescent="0.2">
      <c r="F333" s="1188"/>
      <c r="G333" s="232"/>
    </row>
    <row r="334" spans="6:7" x14ac:dyDescent="0.2">
      <c r="F334" s="1188"/>
      <c r="G334" s="232"/>
    </row>
    <row r="335" spans="6:7" x14ac:dyDescent="0.2">
      <c r="F335" s="1188"/>
      <c r="G335" s="232"/>
    </row>
    <row r="336" spans="6:7" x14ac:dyDescent="0.2">
      <c r="F336" s="1188"/>
      <c r="G336" s="232"/>
    </row>
    <row r="337" spans="6:7" x14ac:dyDescent="0.2">
      <c r="F337" s="1188"/>
      <c r="G337" s="232"/>
    </row>
    <row r="338" spans="6:7" x14ac:dyDescent="0.2">
      <c r="F338" s="1188"/>
      <c r="G338" s="232"/>
    </row>
    <row r="339" spans="6:7" x14ac:dyDescent="0.2">
      <c r="F339" s="1188"/>
      <c r="G339" s="232"/>
    </row>
    <row r="340" spans="6:7" x14ac:dyDescent="0.2">
      <c r="F340" s="1188"/>
      <c r="G340" s="232"/>
    </row>
    <row r="341" spans="6:7" x14ac:dyDescent="0.2">
      <c r="F341" s="1188"/>
      <c r="G341" s="232"/>
    </row>
    <row r="342" spans="6:7" x14ac:dyDescent="0.2">
      <c r="F342" s="1188"/>
      <c r="G342" s="232"/>
    </row>
    <row r="343" spans="6:7" x14ac:dyDescent="0.2">
      <c r="F343" s="1188"/>
      <c r="G343" s="232"/>
    </row>
    <row r="344" spans="6:7" x14ac:dyDescent="0.2">
      <c r="F344" s="1188"/>
      <c r="G344" s="232"/>
    </row>
    <row r="345" spans="6:7" x14ac:dyDescent="0.2">
      <c r="F345" s="1188"/>
      <c r="G345" s="232"/>
    </row>
    <row r="346" spans="6:7" x14ac:dyDescent="0.2">
      <c r="F346" s="1188"/>
      <c r="G346" s="232"/>
    </row>
    <row r="347" spans="6:7" x14ac:dyDescent="0.2">
      <c r="F347" s="1188"/>
      <c r="G347" s="232"/>
    </row>
    <row r="348" spans="6:7" x14ac:dyDescent="0.2">
      <c r="F348" s="1188"/>
      <c r="G348" s="232"/>
    </row>
    <row r="349" spans="6:7" x14ac:dyDescent="0.2">
      <c r="F349" s="1188"/>
      <c r="G349" s="232"/>
    </row>
    <row r="350" spans="6:7" x14ac:dyDescent="0.2">
      <c r="F350" s="1188"/>
      <c r="G350" s="232"/>
    </row>
    <row r="351" spans="6:7" x14ac:dyDescent="0.2">
      <c r="F351" s="1188"/>
      <c r="G351" s="232"/>
    </row>
    <row r="352" spans="6:7" x14ac:dyDescent="0.2">
      <c r="F352" s="1188"/>
      <c r="G352" s="232"/>
    </row>
    <row r="353" spans="6:7" x14ac:dyDescent="0.2">
      <c r="F353" s="1188"/>
      <c r="G353" s="232"/>
    </row>
    <row r="354" spans="6:7" x14ac:dyDescent="0.2">
      <c r="F354" s="1188"/>
      <c r="G354" s="232"/>
    </row>
    <row r="355" spans="6:7" x14ac:dyDescent="0.2">
      <c r="F355" s="1188"/>
      <c r="G355" s="232"/>
    </row>
    <row r="356" spans="6:7" x14ac:dyDescent="0.2">
      <c r="F356" s="1188"/>
      <c r="G356" s="232"/>
    </row>
    <row r="357" spans="6:7" x14ac:dyDescent="0.2">
      <c r="F357" s="1188"/>
      <c r="G357" s="232"/>
    </row>
    <row r="358" spans="6:7" x14ac:dyDescent="0.2">
      <c r="F358" s="1188"/>
      <c r="G358" s="232"/>
    </row>
    <row r="359" spans="6:7" x14ac:dyDescent="0.2">
      <c r="F359" s="1188"/>
      <c r="G359" s="232"/>
    </row>
    <row r="360" spans="6:7" x14ac:dyDescent="0.2">
      <c r="F360" s="1188"/>
      <c r="G360" s="232"/>
    </row>
    <row r="361" spans="6:7" x14ac:dyDescent="0.2">
      <c r="F361" s="1188"/>
      <c r="G361" s="232"/>
    </row>
    <row r="362" spans="6:7" x14ac:dyDescent="0.2">
      <c r="F362" s="1188"/>
      <c r="G362" s="232"/>
    </row>
    <row r="363" spans="6:7" x14ac:dyDescent="0.2">
      <c r="F363" s="1188"/>
      <c r="G363" s="232"/>
    </row>
    <row r="364" spans="6:7" x14ac:dyDescent="0.2">
      <c r="F364" s="1188"/>
      <c r="G364" s="232"/>
    </row>
    <row r="365" spans="6:7" x14ac:dyDescent="0.2">
      <c r="F365" s="1188"/>
      <c r="G365" s="232"/>
    </row>
    <row r="366" spans="6:7" x14ac:dyDescent="0.2">
      <c r="F366" s="1188"/>
      <c r="G366" s="232"/>
    </row>
    <row r="367" spans="6:7" x14ac:dyDescent="0.2">
      <c r="F367" s="1188"/>
      <c r="G367" s="232"/>
    </row>
    <row r="368" spans="6:7" x14ac:dyDescent="0.2">
      <c r="F368" s="1188"/>
      <c r="G368" s="232"/>
    </row>
    <row r="369" spans="6:7" x14ac:dyDescent="0.2">
      <c r="F369" s="1188"/>
      <c r="G369" s="232"/>
    </row>
    <row r="370" spans="6:7" x14ac:dyDescent="0.2">
      <c r="F370" s="1188"/>
      <c r="G370" s="232"/>
    </row>
    <row r="371" spans="6:7" x14ac:dyDescent="0.2">
      <c r="F371" s="1188"/>
      <c r="G371" s="232"/>
    </row>
    <row r="372" spans="6:7" x14ac:dyDescent="0.2">
      <c r="F372" s="1188"/>
      <c r="G372" s="232"/>
    </row>
    <row r="373" spans="6:7" x14ac:dyDescent="0.2">
      <c r="F373" s="1188"/>
      <c r="G373" s="232"/>
    </row>
    <row r="374" spans="6:7" x14ac:dyDescent="0.2">
      <c r="F374" s="1188"/>
      <c r="G374" s="232"/>
    </row>
    <row r="375" spans="6:7" x14ac:dyDescent="0.2">
      <c r="F375" s="1188"/>
      <c r="G375" s="232"/>
    </row>
    <row r="376" spans="6:7" x14ac:dyDescent="0.2">
      <c r="F376" s="1188"/>
      <c r="G376" s="232"/>
    </row>
    <row r="377" spans="6:7" x14ac:dyDescent="0.2">
      <c r="F377" s="1188"/>
      <c r="G377" s="232"/>
    </row>
    <row r="378" spans="6:7" x14ac:dyDescent="0.2">
      <c r="F378" s="1188"/>
      <c r="G378" s="232"/>
    </row>
    <row r="379" spans="6:7" x14ac:dyDescent="0.2">
      <c r="F379" s="1188"/>
      <c r="G379" s="232"/>
    </row>
    <row r="380" spans="6:7" x14ac:dyDescent="0.2">
      <c r="F380" s="1188"/>
      <c r="G380" s="232"/>
    </row>
    <row r="381" spans="6:7" x14ac:dyDescent="0.2">
      <c r="F381" s="1188"/>
      <c r="G381" s="232"/>
    </row>
    <row r="382" spans="6:7" x14ac:dyDescent="0.2">
      <c r="F382" s="1188"/>
      <c r="G382" s="232"/>
    </row>
    <row r="383" spans="6:7" x14ac:dyDescent="0.2">
      <c r="F383" s="1188"/>
      <c r="G383" s="232"/>
    </row>
    <row r="384" spans="6:7" x14ac:dyDescent="0.2">
      <c r="F384" s="1188"/>
      <c r="G384" s="232"/>
    </row>
    <row r="385" spans="6:7" x14ac:dyDescent="0.2">
      <c r="F385" s="1188"/>
      <c r="G385" s="232"/>
    </row>
    <row r="386" spans="6:7" x14ac:dyDescent="0.2">
      <c r="F386" s="1188"/>
      <c r="G386" s="232"/>
    </row>
    <row r="387" spans="6:7" x14ac:dyDescent="0.2">
      <c r="F387" s="1188"/>
      <c r="G387" s="232"/>
    </row>
    <row r="388" spans="6:7" x14ac:dyDescent="0.2">
      <c r="F388" s="1188"/>
      <c r="G388" s="232"/>
    </row>
    <row r="389" spans="6:7" x14ac:dyDescent="0.2">
      <c r="F389" s="1188"/>
      <c r="G389" s="232"/>
    </row>
    <row r="390" spans="6:7" x14ac:dyDescent="0.2">
      <c r="F390" s="1188"/>
      <c r="G390" s="232"/>
    </row>
    <row r="391" spans="6:7" x14ac:dyDescent="0.2">
      <c r="F391" s="1188"/>
      <c r="G391" s="232"/>
    </row>
    <row r="392" spans="6:7" x14ac:dyDescent="0.2">
      <c r="F392" s="1188"/>
      <c r="G392" s="232"/>
    </row>
    <row r="393" spans="6:7" x14ac:dyDescent="0.2">
      <c r="F393" s="1188"/>
      <c r="G393" s="232"/>
    </row>
    <row r="394" spans="6:7" x14ac:dyDescent="0.2">
      <c r="F394" s="1188"/>
      <c r="G394" s="232"/>
    </row>
    <row r="395" spans="6:7" x14ac:dyDescent="0.2">
      <c r="F395" s="1188"/>
      <c r="G395" s="232"/>
    </row>
    <row r="396" spans="6:7" x14ac:dyDescent="0.2">
      <c r="F396" s="1188"/>
      <c r="G396" s="232"/>
    </row>
    <row r="397" spans="6:7" x14ac:dyDescent="0.2">
      <c r="F397" s="1188"/>
      <c r="G397" s="232"/>
    </row>
    <row r="398" spans="6:7" x14ac:dyDescent="0.2">
      <c r="F398" s="1188"/>
      <c r="G398" s="232"/>
    </row>
    <row r="399" spans="6:7" x14ac:dyDescent="0.2">
      <c r="F399" s="1188"/>
      <c r="G399" s="232"/>
    </row>
    <row r="400" spans="6:7" x14ac:dyDescent="0.2">
      <c r="F400" s="1188"/>
      <c r="G400" s="232"/>
    </row>
    <row r="401" spans="6:7" x14ac:dyDescent="0.2">
      <c r="F401" s="1188"/>
      <c r="G401" s="232"/>
    </row>
    <row r="402" spans="6:7" x14ac:dyDescent="0.2">
      <c r="F402" s="1188"/>
      <c r="G402" s="232"/>
    </row>
    <row r="403" spans="6:7" x14ac:dyDescent="0.2">
      <c r="F403" s="1188"/>
      <c r="G403" s="232"/>
    </row>
    <row r="404" spans="6:7" x14ac:dyDescent="0.2">
      <c r="F404" s="1188"/>
      <c r="G404" s="232"/>
    </row>
    <row r="405" spans="6:7" x14ac:dyDescent="0.2">
      <c r="F405" s="1188"/>
      <c r="G405" s="232"/>
    </row>
    <row r="406" spans="6:7" x14ac:dyDescent="0.2">
      <c r="F406" s="1188"/>
      <c r="G406" s="232"/>
    </row>
    <row r="407" spans="6:7" x14ac:dyDescent="0.2">
      <c r="F407" s="1188"/>
      <c r="G407" s="232"/>
    </row>
    <row r="408" spans="6:7" x14ac:dyDescent="0.2">
      <c r="F408" s="1188"/>
      <c r="G408" s="232"/>
    </row>
    <row r="409" spans="6:7" x14ac:dyDescent="0.2">
      <c r="F409" s="1188"/>
      <c r="G409" s="232"/>
    </row>
    <row r="410" spans="6:7" x14ac:dyDescent="0.2">
      <c r="F410" s="1188"/>
      <c r="G410" s="232"/>
    </row>
    <row r="411" spans="6:7" x14ac:dyDescent="0.2">
      <c r="F411" s="1188"/>
      <c r="G411" s="232"/>
    </row>
    <row r="412" spans="6:7" x14ac:dyDescent="0.2">
      <c r="F412" s="1188"/>
      <c r="G412" s="232"/>
    </row>
    <row r="413" spans="6:7" x14ac:dyDescent="0.2">
      <c r="F413" s="1188"/>
      <c r="G413" s="232"/>
    </row>
    <row r="414" spans="6:7" x14ac:dyDescent="0.2">
      <c r="F414" s="1188"/>
      <c r="G414" s="232"/>
    </row>
    <row r="415" spans="6:7" x14ac:dyDescent="0.2">
      <c r="F415" s="1188"/>
      <c r="G415" s="232"/>
    </row>
    <row r="416" spans="6:7" x14ac:dyDescent="0.2">
      <c r="F416" s="1188"/>
      <c r="G416" s="232"/>
    </row>
    <row r="417" spans="6:7" x14ac:dyDescent="0.2">
      <c r="F417" s="1188"/>
      <c r="G417" s="232"/>
    </row>
    <row r="418" spans="6:7" x14ac:dyDescent="0.2">
      <c r="F418" s="1188"/>
      <c r="G418" s="232"/>
    </row>
    <row r="419" spans="6:7" x14ac:dyDescent="0.2">
      <c r="F419" s="1188"/>
      <c r="G419" s="232"/>
    </row>
    <row r="420" spans="6:7" x14ac:dyDescent="0.2">
      <c r="F420" s="1188"/>
      <c r="G420" s="232"/>
    </row>
    <row r="421" spans="6:7" x14ac:dyDescent="0.2">
      <c r="F421" s="1188"/>
      <c r="G421" s="232"/>
    </row>
    <row r="422" spans="6:7" x14ac:dyDescent="0.2">
      <c r="F422" s="1188"/>
      <c r="G422" s="232"/>
    </row>
    <row r="423" spans="6:7" x14ac:dyDescent="0.2">
      <c r="F423" s="1188"/>
      <c r="G423" s="232"/>
    </row>
    <row r="424" spans="6:7" x14ac:dyDescent="0.2">
      <c r="F424" s="1188"/>
      <c r="G424" s="232"/>
    </row>
    <row r="425" spans="6:7" x14ac:dyDescent="0.2">
      <c r="F425" s="1188"/>
      <c r="G425" s="232"/>
    </row>
    <row r="426" spans="6:7" x14ac:dyDescent="0.2">
      <c r="F426" s="1188"/>
      <c r="G426" s="232"/>
    </row>
    <row r="427" spans="6:7" x14ac:dyDescent="0.2">
      <c r="F427" s="1188"/>
      <c r="G427" s="232"/>
    </row>
    <row r="428" spans="6:7" x14ac:dyDescent="0.2">
      <c r="F428" s="1188"/>
      <c r="G428" s="232"/>
    </row>
    <row r="429" spans="6:7" x14ac:dyDescent="0.2">
      <c r="F429" s="1188"/>
      <c r="G429" s="232"/>
    </row>
    <row r="430" spans="6:7" x14ac:dyDescent="0.2">
      <c r="F430" s="1188"/>
      <c r="G430" s="232"/>
    </row>
    <row r="431" spans="6:7" x14ac:dyDescent="0.2">
      <c r="F431" s="1188"/>
      <c r="G431" s="232"/>
    </row>
    <row r="432" spans="6:7" x14ac:dyDescent="0.2">
      <c r="F432" s="1188"/>
      <c r="G432" s="232"/>
    </row>
    <row r="433" spans="6:7" x14ac:dyDescent="0.2">
      <c r="F433" s="1188"/>
      <c r="G433" s="232"/>
    </row>
    <row r="434" spans="6:7" x14ac:dyDescent="0.2">
      <c r="F434" s="1188"/>
      <c r="G434" s="232"/>
    </row>
    <row r="435" spans="6:7" x14ac:dyDescent="0.2">
      <c r="F435" s="1188"/>
      <c r="G435" s="232"/>
    </row>
    <row r="436" spans="6:7" x14ac:dyDescent="0.2">
      <c r="F436" s="1188"/>
      <c r="G436" s="232"/>
    </row>
    <row r="437" spans="6:7" x14ac:dyDescent="0.2">
      <c r="F437" s="1188"/>
      <c r="G437" s="232"/>
    </row>
    <row r="438" spans="6:7" x14ac:dyDescent="0.2">
      <c r="F438" s="1188"/>
      <c r="G438" s="232"/>
    </row>
    <row r="439" spans="6:7" x14ac:dyDescent="0.2">
      <c r="F439" s="1188"/>
      <c r="G439" s="232"/>
    </row>
    <row r="440" spans="6:7" x14ac:dyDescent="0.2">
      <c r="F440" s="1188"/>
      <c r="G440" s="232"/>
    </row>
    <row r="441" spans="6:7" x14ac:dyDescent="0.2">
      <c r="F441" s="1188"/>
      <c r="G441" s="232"/>
    </row>
    <row r="442" spans="6:7" x14ac:dyDescent="0.2">
      <c r="F442" s="1188"/>
      <c r="G442" s="232"/>
    </row>
    <row r="443" spans="6:7" x14ac:dyDescent="0.2">
      <c r="F443" s="1188"/>
      <c r="G443" s="232"/>
    </row>
    <row r="444" spans="6:7" x14ac:dyDescent="0.2">
      <c r="F444" s="1188"/>
      <c r="G444" s="232"/>
    </row>
    <row r="445" spans="6:7" x14ac:dyDescent="0.2">
      <c r="F445" s="1188"/>
      <c r="G445" s="232"/>
    </row>
    <row r="446" spans="6:7" x14ac:dyDescent="0.2">
      <c r="F446" s="1188"/>
      <c r="G446" s="232"/>
    </row>
    <row r="447" spans="6:7" x14ac:dyDescent="0.2">
      <c r="F447" s="1188"/>
      <c r="G447" s="232"/>
    </row>
    <row r="448" spans="6:7" x14ac:dyDescent="0.2">
      <c r="F448" s="1188"/>
      <c r="G448" s="232"/>
    </row>
    <row r="449" spans="6:7" x14ac:dyDescent="0.2">
      <c r="F449" s="1188"/>
      <c r="G449" s="232"/>
    </row>
    <row r="450" spans="6:7" x14ac:dyDescent="0.2">
      <c r="F450" s="1188"/>
      <c r="G450" s="232"/>
    </row>
    <row r="451" spans="6:7" x14ac:dyDescent="0.2">
      <c r="F451" s="1188"/>
      <c r="G451" s="232"/>
    </row>
    <row r="452" spans="6:7" x14ac:dyDescent="0.2">
      <c r="F452" s="1188"/>
      <c r="G452" s="232"/>
    </row>
    <row r="453" spans="6:7" x14ac:dyDescent="0.2">
      <c r="F453" s="1188"/>
      <c r="G453" s="232"/>
    </row>
    <row r="454" spans="6:7" x14ac:dyDescent="0.2">
      <c r="F454" s="1188"/>
      <c r="G454" s="232"/>
    </row>
    <row r="455" spans="6:7" x14ac:dyDescent="0.2">
      <c r="F455" s="1188"/>
      <c r="G455" s="232"/>
    </row>
    <row r="456" spans="6:7" x14ac:dyDescent="0.2">
      <c r="F456" s="1188"/>
      <c r="G456" s="232"/>
    </row>
    <row r="457" spans="6:7" x14ac:dyDescent="0.2">
      <c r="F457" s="1188"/>
      <c r="G457" s="232"/>
    </row>
    <row r="458" spans="6:7" x14ac:dyDescent="0.2">
      <c r="F458" s="1188"/>
      <c r="G458" s="232"/>
    </row>
    <row r="459" spans="6:7" x14ac:dyDescent="0.2">
      <c r="F459" s="1188"/>
      <c r="G459" s="232"/>
    </row>
    <row r="460" spans="6:7" x14ac:dyDescent="0.2">
      <c r="F460" s="1188"/>
      <c r="G460" s="232"/>
    </row>
    <row r="461" spans="6:7" x14ac:dyDescent="0.2">
      <c r="F461" s="1188"/>
      <c r="G461" s="232"/>
    </row>
    <row r="462" spans="6:7" x14ac:dyDescent="0.2">
      <c r="F462" s="1188"/>
      <c r="G462" s="232"/>
    </row>
    <row r="463" spans="6:7" x14ac:dyDescent="0.2">
      <c r="F463" s="1188"/>
      <c r="G463" s="232"/>
    </row>
    <row r="464" spans="6:7" x14ac:dyDescent="0.2">
      <c r="F464" s="1188"/>
      <c r="G464" s="232"/>
    </row>
    <row r="465" spans="6:7" x14ac:dyDescent="0.2">
      <c r="F465" s="1188"/>
      <c r="G465" s="232"/>
    </row>
    <row r="466" spans="6:7" x14ac:dyDescent="0.2">
      <c r="F466" s="1188"/>
      <c r="G466" s="232"/>
    </row>
    <row r="467" spans="6:7" x14ac:dyDescent="0.2">
      <c r="F467" s="1188"/>
      <c r="G467" s="232"/>
    </row>
    <row r="468" spans="6:7" x14ac:dyDescent="0.2">
      <c r="F468" s="1188"/>
      <c r="G468" s="232"/>
    </row>
    <row r="469" spans="6:7" x14ac:dyDescent="0.2">
      <c r="F469" s="1188"/>
      <c r="G469" s="232"/>
    </row>
    <row r="470" spans="6:7" x14ac:dyDescent="0.2">
      <c r="F470" s="1188"/>
      <c r="G470" s="232"/>
    </row>
    <row r="471" spans="6:7" x14ac:dyDescent="0.2">
      <c r="F471" s="1188"/>
      <c r="G471" s="232"/>
    </row>
    <row r="472" spans="6:7" x14ac:dyDescent="0.2">
      <c r="F472" s="1188"/>
      <c r="G472" s="232"/>
    </row>
    <row r="473" spans="6:7" x14ac:dyDescent="0.2">
      <c r="F473" s="1188"/>
      <c r="G473" s="232"/>
    </row>
    <row r="474" spans="6:7" x14ac:dyDescent="0.2">
      <c r="F474" s="1188"/>
      <c r="G474" s="232"/>
    </row>
    <row r="475" spans="6:7" x14ac:dyDescent="0.2">
      <c r="F475" s="1188"/>
      <c r="G475" s="232"/>
    </row>
    <row r="476" spans="6:7" x14ac:dyDescent="0.2">
      <c r="F476" s="1188"/>
      <c r="G476" s="232"/>
    </row>
    <row r="477" spans="6:7" x14ac:dyDescent="0.2">
      <c r="F477" s="1188"/>
      <c r="G477" s="232"/>
    </row>
    <row r="478" spans="6:7" x14ac:dyDescent="0.2">
      <c r="F478" s="1188"/>
      <c r="G478" s="232"/>
    </row>
    <row r="479" spans="6:7" x14ac:dyDescent="0.2">
      <c r="F479" s="1188"/>
      <c r="G479" s="232"/>
    </row>
    <row r="480" spans="6:7" x14ac:dyDescent="0.2">
      <c r="F480" s="1188"/>
      <c r="G480" s="232"/>
    </row>
    <row r="481" spans="6:7" x14ac:dyDescent="0.2">
      <c r="F481" s="1188"/>
      <c r="G481" s="232"/>
    </row>
    <row r="482" spans="6:7" x14ac:dyDescent="0.2">
      <c r="F482" s="1188"/>
      <c r="G482" s="232"/>
    </row>
    <row r="483" spans="6:7" x14ac:dyDescent="0.2">
      <c r="F483" s="1188"/>
      <c r="G483" s="232"/>
    </row>
    <row r="484" spans="6:7" x14ac:dyDescent="0.2">
      <c r="F484" s="1188"/>
      <c r="G484" s="232"/>
    </row>
    <row r="485" spans="6:7" x14ac:dyDescent="0.2">
      <c r="F485" s="1188"/>
      <c r="G485" s="232"/>
    </row>
    <row r="486" spans="6:7" x14ac:dyDescent="0.2">
      <c r="F486" s="1188"/>
      <c r="G486" s="232"/>
    </row>
    <row r="487" spans="6:7" x14ac:dyDescent="0.2">
      <c r="F487" s="1188"/>
      <c r="G487" s="232"/>
    </row>
    <row r="488" spans="6:7" x14ac:dyDescent="0.2">
      <c r="F488" s="1188"/>
      <c r="G488" s="232"/>
    </row>
    <row r="489" spans="6:7" x14ac:dyDescent="0.2">
      <c r="F489" s="1188"/>
      <c r="G489" s="232"/>
    </row>
    <row r="490" spans="6:7" x14ac:dyDescent="0.2">
      <c r="F490" s="1188"/>
      <c r="G490" s="232"/>
    </row>
    <row r="491" spans="6:7" x14ac:dyDescent="0.2">
      <c r="F491" s="1188"/>
      <c r="G491" s="232"/>
    </row>
    <row r="492" spans="6:7" x14ac:dyDescent="0.2">
      <c r="F492" s="1188"/>
      <c r="G492" s="232"/>
    </row>
    <row r="493" spans="6:7" x14ac:dyDescent="0.2">
      <c r="F493" s="1188"/>
      <c r="G493" s="232"/>
    </row>
    <row r="494" spans="6:7" x14ac:dyDescent="0.2">
      <c r="F494" s="1188"/>
      <c r="G494" s="232"/>
    </row>
    <row r="495" spans="6:7" x14ac:dyDescent="0.2">
      <c r="F495" s="1188"/>
      <c r="G495" s="232"/>
    </row>
    <row r="496" spans="6:7" x14ac:dyDescent="0.2">
      <c r="F496" s="1188"/>
      <c r="G496" s="232"/>
    </row>
    <row r="497" spans="6:7" x14ac:dyDescent="0.2">
      <c r="F497" s="1188"/>
      <c r="G497" s="232"/>
    </row>
    <row r="498" spans="6:7" x14ac:dyDescent="0.2">
      <c r="F498" s="1188"/>
      <c r="G498" s="232"/>
    </row>
    <row r="499" spans="6:7" x14ac:dyDescent="0.2">
      <c r="F499" s="1188"/>
      <c r="G499" s="232"/>
    </row>
    <row r="500" spans="6:7" x14ac:dyDescent="0.2">
      <c r="F500" s="1188"/>
      <c r="G500" s="232"/>
    </row>
    <row r="501" spans="6:7" x14ac:dyDescent="0.2">
      <c r="F501" s="1188"/>
      <c r="G501" s="232"/>
    </row>
    <row r="502" spans="6:7" x14ac:dyDescent="0.2">
      <c r="F502" s="1188"/>
      <c r="G502" s="232"/>
    </row>
    <row r="503" spans="6:7" x14ac:dyDescent="0.2">
      <c r="F503" s="1188"/>
      <c r="G503" s="232"/>
    </row>
    <row r="504" spans="6:7" x14ac:dyDescent="0.2">
      <c r="F504" s="1188"/>
      <c r="G504" s="232"/>
    </row>
    <row r="505" spans="6:7" x14ac:dyDescent="0.2">
      <c r="F505" s="1188"/>
      <c r="G505" s="232"/>
    </row>
    <row r="506" spans="6:7" x14ac:dyDescent="0.2">
      <c r="F506" s="1188"/>
      <c r="G506" s="232"/>
    </row>
    <row r="507" spans="6:7" x14ac:dyDescent="0.2">
      <c r="F507" s="1188"/>
      <c r="G507" s="232"/>
    </row>
    <row r="508" spans="6:7" x14ac:dyDescent="0.2">
      <c r="F508" s="1188"/>
      <c r="G508" s="232"/>
    </row>
    <row r="509" spans="6:7" x14ac:dyDescent="0.2">
      <c r="F509" s="1188"/>
      <c r="G509" s="232"/>
    </row>
    <row r="510" spans="6:7" x14ac:dyDescent="0.2">
      <c r="F510" s="1188"/>
      <c r="G510" s="232"/>
    </row>
    <row r="511" spans="6:7" x14ac:dyDescent="0.2">
      <c r="F511" s="1188"/>
      <c r="G511" s="232"/>
    </row>
    <row r="512" spans="6:7" x14ac:dyDescent="0.2">
      <c r="F512" s="1188"/>
      <c r="G512" s="232"/>
    </row>
    <row r="513" spans="6:7" x14ac:dyDescent="0.2">
      <c r="F513" s="1188"/>
      <c r="G513" s="232"/>
    </row>
    <row r="514" spans="6:7" x14ac:dyDescent="0.2">
      <c r="F514" s="1188"/>
      <c r="G514" s="232"/>
    </row>
    <row r="515" spans="6:7" x14ac:dyDescent="0.2">
      <c r="F515" s="1188"/>
      <c r="G515" s="232"/>
    </row>
    <row r="516" spans="6:7" x14ac:dyDescent="0.2">
      <c r="F516" s="1188"/>
      <c r="G516" s="232"/>
    </row>
    <row r="517" spans="6:7" x14ac:dyDescent="0.2">
      <c r="F517" s="1188"/>
      <c r="G517" s="232"/>
    </row>
    <row r="518" spans="6:7" x14ac:dyDescent="0.2">
      <c r="F518" s="1188"/>
      <c r="G518" s="232"/>
    </row>
    <row r="519" spans="6:7" x14ac:dyDescent="0.2">
      <c r="F519" s="1188"/>
      <c r="G519" s="232"/>
    </row>
    <row r="520" spans="6:7" x14ac:dyDescent="0.2">
      <c r="F520" s="1188"/>
      <c r="G520" s="232"/>
    </row>
    <row r="521" spans="6:7" x14ac:dyDescent="0.2">
      <c r="F521" s="1188"/>
      <c r="G521" s="232"/>
    </row>
    <row r="522" spans="6:7" x14ac:dyDescent="0.2">
      <c r="F522" s="1188"/>
      <c r="G522" s="232"/>
    </row>
    <row r="523" spans="6:7" x14ac:dyDescent="0.2">
      <c r="F523" s="1188"/>
      <c r="G523" s="232"/>
    </row>
    <row r="524" spans="6:7" x14ac:dyDescent="0.2">
      <c r="F524" s="1188"/>
      <c r="G524" s="232"/>
    </row>
    <row r="525" spans="6:7" x14ac:dyDescent="0.2">
      <c r="F525" s="1188"/>
      <c r="G525" s="232"/>
    </row>
    <row r="526" spans="6:7" x14ac:dyDescent="0.2">
      <c r="F526" s="1188"/>
      <c r="G526" s="232"/>
    </row>
    <row r="527" spans="6:7" x14ac:dyDescent="0.2">
      <c r="F527" s="1188"/>
      <c r="G527" s="232"/>
    </row>
    <row r="528" spans="6:7" x14ac:dyDescent="0.2">
      <c r="F528" s="1188"/>
      <c r="G528" s="232"/>
    </row>
    <row r="529" spans="6:7" x14ac:dyDescent="0.2">
      <c r="F529" s="1188"/>
      <c r="G529" s="232"/>
    </row>
    <row r="530" spans="6:7" x14ac:dyDescent="0.2">
      <c r="F530" s="1188"/>
      <c r="G530" s="232"/>
    </row>
    <row r="531" spans="6:7" x14ac:dyDescent="0.2">
      <c r="F531" s="1188"/>
      <c r="G531" s="232"/>
    </row>
    <row r="532" spans="6:7" x14ac:dyDescent="0.2">
      <c r="F532" s="1188"/>
      <c r="G532" s="232"/>
    </row>
    <row r="533" spans="6:7" x14ac:dyDescent="0.2">
      <c r="F533" s="1188"/>
      <c r="G533" s="232"/>
    </row>
    <row r="534" spans="6:7" x14ac:dyDescent="0.2">
      <c r="F534" s="1188"/>
      <c r="G534" s="232"/>
    </row>
    <row r="535" spans="6:7" x14ac:dyDescent="0.2">
      <c r="F535" s="1188"/>
      <c r="G535" s="232"/>
    </row>
    <row r="536" spans="6:7" x14ac:dyDescent="0.2">
      <c r="F536" s="1188"/>
      <c r="G536" s="232"/>
    </row>
    <row r="537" spans="6:7" x14ac:dyDescent="0.2">
      <c r="F537" s="1188"/>
      <c r="G537" s="232"/>
    </row>
    <row r="538" spans="6:7" x14ac:dyDescent="0.2">
      <c r="F538" s="1188"/>
      <c r="G538" s="232"/>
    </row>
    <row r="539" spans="6:7" x14ac:dyDescent="0.2">
      <c r="F539" s="1188"/>
      <c r="G539" s="232"/>
    </row>
    <row r="540" spans="6:7" x14ac:dyDescent="0.2">
      <c r="F540" s="1188"/>
      <c r="G540" s="232"/>
    </row>
    <row r="541" spans="6:7" x14ac:dyDescent="0.2">
      <c r="F541" s="1188"/>
      <c r="G541" s="232"/>
    </row>
    <row r="542" spans="6:7" x14ac:dyDescent="0.2">
      <c r="F542" s="1188"/>
      <c r="G542" s="232"/>
    </row>
    <row r="543" spans="6:7" x14ac:dyDescent="0.2">
      <c r="F543" s="1188"/>
      <c r="G543" s="232"/>
    </row>
    <row r="544" spans="6:7" x14ac:dyDescent="0.2">
      <c r="F544" s="1188"/>
      <c r="G544" s="232"/>
    </row>
    <row r="545" spans="6:7" x14ac:dyDescent="0.2">
      <c r="F545" s="1188"/>
      <c r="G545" s="232"/>
    </row>
    <row r="546" spans="6:7" x14ac:dyDescent="0.2">
      <c r="F546" s="1188"/>
      <c r="G546" s="232"/>
    </row>
    <row r="547" spans="6:7" x14ac:dyDescent="0.2">
      <c r="F547" s="1188"/>
      <c r="G547" s="232"/>
    </row>
    <row r="548" spans="6:7" x14ac:dyDescent="0.2">
      <c r="F548" s="1188"/>
      <c r="G548" s="232"/>
    </row>
    <row r="549" spans="6:7" x14ac:dyDescent="0.2">
      <c r="F549" s="1188"/>
      <c r="G549" s="232"/>
    </row>
    <row r="550" spans="6:7" x14ac:dyDescent="0.2">
      <c r="F550" s="1188"/>
      <c r="G550" s="232"/>
    </row>
    <row r="551" spans="6:7" x14ac:dyDescent="0.2">
      <c r="F551" s="1188"/>
      <c r="G551" s="232"/>
    </row>
    <row r="552" spans="6:7" x14ac:dyDescent="0.2">
      <c r="F552" s="1188"/>
      <c r="G552" s="232"/>
    </row>
    <row r="553" spans="6:7" x14ac:dyDescent="0.2">
      <c r="F553" s="1188"/>
      <c r="G553" s="232"/>
    </row>
    <row r="554" spans="6:7" x14ac:dyDescent="0.2">
      <c r="F554" s="1188"/>
      <c r="G554" s="232"/>
    </row>
    <row r="555" spans="6:7" x14ac:dyDescent="0.2">
      <c r="F555" s="1188"/>
      <c r="G555" s="232"/>
    </row>
    <row r="556" spans="6:7" x14ac:dyDescent="0.2">
      <c r="F556" s="1188"/>
      <c r="G556" s="232"/>
    </row>
    <row r="557" spans="6:7" x14ac:dyDescent="0.2">
      <c r="F557" s="1188"/>
      <c r="G557" s="232"/>
    </row>
    <row r="558" spans="6:7" x14ac:dyDescent="0.2">
      <c r="F558" s="1188"/>
      <c r="G558" s="232"/>
    </row>
    <row r="559" spans="6:7" x14ac:dyDescent="0.2">
      <c r="F559" s="1188"/>
      <c r="G559" s="232"/>
    </row>
    <row r="560" spans="6:7" x14ac:dyDescent="0.2">
      <c r="F560" s="1188"/>
      <c r="G560" s="232"/>
    </row>
    <row r="561" spans="6:7" x14ac:dyDescent="0.2">
      <c r="F561" s="1188"/>
      <c r="G561" s="232"/>
    </row>
    <row r="562" spans="6:7" x14ac:dyDescent="0.2">
      <c r="F562" s="1188"/>
      <c r="G562" s="232"/>
    </row>
    <row r="563" spans="6:7" x14ac:dyDescent="0.2">
      <c r="F563" s="1188"/>
      <c r="G563" s="232"/>
    </row>
    <row r="564" spans="6:7" x14ac:dyDescent="0.2">
      <c r="F564" s="1188"/>
      <c r="G564" s="232"/>
    </row>
    <row r="565" spans="6:7" x14ac:dyDescent="0.2">
      <c r="F565" s="1188"/>
      <c r="G565" s="232"/>
    </row>
    <row r="566" spans="6:7" x14ac:dyDescent="0.2">
      <c r="F566" s="1188"/>
      <c r="G566" s="232"/>
    </row>
    <row r="567" spans="6:7" x14ac:dyDescent="0.2">
      <c r="F567" s="1188"/>
      <c r="G567" s="232"/>
    </row>
    <row r="568" spans="6:7" x14ac:dyDescent="0.2">
      <c r="F568" s="1188"/>
      <c r="G568" s="232"/>
    </row>
    <row r="569" spans="6:7" x14ac:dyDescent="0.2">
      <c r="F569" s="1188"/>
      <c r="G569" s="232"/>
    </row>
    <row r="570" spans="6:7" x14ac:dyDescent="0.2">
      <c r="F570" s="1188"/>
      <c r="G570" s="232"/>
    </row>
    <row r="571" spans="6:7" x14ac:dyDescent="0.2">
      <c r="F571" s="1188"/>
      <c r="G571" s="232"/>
    </row>
    <row r="572" spans="6:7" x14ac:dyDescent="0.2">
      <c r="F572" s="1188"/>
      <c r="G572" s="232"/>
    </row>
    <row r="573" spans="6:7" x14ac:dyDescent="0.2">
      <c r="F573" s="1188"/>
      <c r="G573" s="232"/>
    </row>
    <row r="574" spans="6:7" x14ac:dyDescent="0.2">
      <c r="F574" s="1188"/>
      <c r="G574" s="232"/>
    </row>
    <row r="575" spans="6:7" x14ac:dyDescent="0.2">
      <c r="F575" s="1188"/>
      <c r="G575" s="232"/>
    </row>
    <row r="576" spans="6:7" x14ac:dyDescent="0.2">
      <c r="F576" s="1188"/>
      <c r="G576" s="232"/>
    </row>
    <row r="577" spans="6:7" x14ac:dyDescent="0.2">
      <c r="F577" s="1188"/>
      <c r="G577" s="232"/>
    </row>
    <row r="578" spans="6:7" x14ac:dyDescent="0.2">
      <c r="F578" s="1188"/>
      <c r="G578" s="232"/>
    </row>
    <row r="579" spans="6:7" x14ac:dyDescent="0.2">
      <c r="F579" s="1188"/>
      <c r="G579" s="232"/>
    </row>
    <row r="580" spans="6:7" x14ac:dyDescent="0.2">
      <c r="F580" s="1188"/>
      <c r="G580" s="232"/>
    </row>
    <row r="581" spans="6:7" x14ac:dyDescent="0.2">
      <c r="F581" s="1188"/>
      <c r="G581" s="232"/>
    </row>
    <row r="582" spans="6:7" x14ac:dyDescent="0.2">
      <c r="F582" s="1188"/>
      <c r="G582" s="232"/>
    </row>
    <row r="583" spans="6:7" x14ac:dyDescent="0.2">
      <c r="F583" s="1188"/>
      <c r="G583" s="232"/>
    </row>
    <row r="584" spans="6:7" x14ac:dyDescent="0.2">
      <c r="F584" s="1188"/>
      <c r="G584" s="232"/>
    </row>
    <row r="585" spans="6:7" x14ac:dyDescent="0.2">
      <c r="F585" s="1188"/>
      <c r="G585" s="232"/>
    </row>
    <row r="586" spans="6:7" x14ac:dyDescent="0.2">
      <c r="F586" s="1188"/>
      <c r="G586" s="232"/>
    </row>
    <row r="587" spans="6:7" x14ac:dyDescent="0.2">
      <c r="F587" s="1188"/>
      <c r="G587" s="232"/>
    </row>
    <row r="588" spans="6:7" x14ac:dyDescent="0.2">
      <c r="F588" s="1188"/>
      <c r="G588" s="232"/>
    </row>
    <row r="589" spans="6:7" x14ac:dyDescent="0.2">
      <c r="F589" s="1188"/>
      <c r="G589" s="232"/>
    </row>
    <row r="590" spans="6:7" x14ac:dyDescent="0.2">
      <c r="F590" s="1188"/>
      <c r="G590" s="232"/>
    </row>
    <row r="591" spans="6:7" x14ac:dyDescent="0.2">
      <c r="F591" s="1188"/>
      <c r="G591" s="232"/>
    </row>
    <row r="592" spans="6:7" x14ac:dyDescent="0.2">
      <c r="F592" s="1188"/>
      <c r="G592" s="232"/>
    </row>
    <row r="593" spans="6:7" x14ac:dyDescent="0.2">
      <c r="F593" s="1188"/>
      <c r="G593" s="232"/>
    </row>
    <row r="594" spans="6:7" x14ac:dyDescent="0.2">
      <c r="F594" s="1188"/>
      <c r="G594" s="232"/>
    </row>
    <row r="595" spans="6:7" x14ac:dyDescent="0.2">
      <c r="F595" s="1188"/>
      <c r="G595" s="232"/>
    </row>
    <row r="596" spans="6:7" x14ac:dyDescent="0.2">
      <c r="F596" s="1188"/>
      <c r="G596" s="232"/>
    </row>
    <row r="597" spans="6:7" x14ac:dyDescent="0.2">
      <c r="F597" s="1188"/>
      <c r="G597" s="232"/>
    </row>
    <row r="598" spans="6:7" x14ac:dyDescent="0.2">
      <c r="F598" s="1188"/>
      <c r="G598" s="232"/>
    </row>
    <row r="599" spans="6:7" x14ac:dyDescent="0.2">
      <c r="F599" s="1188"/>
      <c r="G599" s="232"/>
    </row>
    <row r="600" spans="6:7" x14ac:dyDescent="0.2">
      <c r="F600" s="1188"/>
      <c r="G600" s="232"/>
    </row>
    <row r="601" spans="6:7" x14ac:dyDescent="0.2">
      <c r="F601" s="1188"/>
      <c r="G601" s="232"/>
    </row>
    <row r="602" spans="6:7" x14ac:dyDescent="0.2">
      <c r="F602" s="1188"/>
      <c r="G602" s="232"/>
    </row>
    <row r="603" spans="6:7" x14ac:dyDescent="0.2">
      <c r="F603" s="1188"/>
      <c r="G603" s="232"/>
    </row>
    <row r="604" spans="6:7" x14ac:dyDescent="0.2">
      <c r="F604" s="1188"/>
      <c r="G604" s="232"/>
    </row>
    <row r="605" spans="6:7" x14ac:dyDescent="0.2">
      <c r="F605" s="1188"/>
      <c r="G605" s="232"/>
    </row>
    <row r="606" spans="6:7" x14ac:dyDescent="0.2">
      <c r="F606" s="1188"/>
      <c r="G606" s="232"/>
    </row>
    <row r="607" spans="6:7" x14ac:dyDescent="0.2">
      <c r="F607" s="1188"/>
      <c r="G607" s="232"/>
    </row>
    <row r="608" spans="6:7" x14ac:dyDescent="0.2">
      <c r="F608" s="1188"/>
      <c r="G608" s="232"/>
    </row>
    <row r="609" spans="6:7" x14ac:dyDescent="0.2">
      <c r="F609" s="1188"/>
      <c r="G609" s="232"/>
    </row>
    <row r="610" spans="6:7" x14ac:dyDescent="0.2">
      <c r="F610" s="1188"/>
      <c r="G610" s="232"/>
    </row>
    <row r="611" spans="6:7" x14ac:dyDescent="0.2">
      <c r="F611" s="1188"/>
      <c r="G611" s="232"/>
    </row>
    <row r="612" spans="6:7" x14ac:dyDescent="0.2">
      <c r="F612" s="1188"/>
      <c r="G612" s="232"/>
    </row>
    <row r="613" spans="6:7" x14ac:dyDescent="0.2">
      <c r="F613" s="1188"/>
      <c r="G613" s="232"/>
    </row>
    <row r="614" spans="6:7" x14ac:dyDescent="0.2">
      <c r="F614" s="1188"/>
      <c r="G614" s="232"/>
    </row>
    <row r="615" spans="6:7" x14ac:dyDescent="0.2">
      <c r="F615" s="1188"/>
      <c r="G615" s="232"/>
    </row>
    <row r="616" spans="6:7" x14ac:dyDescent="0.2">
      <c r="F616" s="1188"/>
      <c r="G616" s="232"/>
    </row>
    <row r="617" spans="6:7" x14ac:dyDescent="0.2">
      <c r="F617" s="1188"/>
      <c r="G617" s="232"/>
    </row>
    <row r="618" spans="6:7" x14ac:dyDescent="0.2">
      <c r="F618" s="1188"/>
      <c r="G618" s="232"/>
    </row>
    <row r="619" spans="6:7" x14ac:dyDescent="0.2">
      <c r="F619" s="1188"/>
      <c r="G619" s="232"/>
    </row>
    <row r="620" spans="6:7" x14ac:dyDescent="0.2">
      <c r="F620" s="1188"/>
      <c r="G620" s="232"/>
    </row>
    <row r="621" spans="6:7" x14ac:dyDescent="0.2">
      <c r="F621" s="1188"/>
      <c r="G621" s="232"/>
    </row>
    <row r="622" spans="6:7" x14ac:dyDescent="0.2">
      <c r="F622" s="1188"/>
      <c r="G622" s="232"/>
    </row>
    <row r="623" spans="6:7" x14ac:dyDescent="0.2">
      <c r="F623" s="1188"/>
      <c r="G623" s="232"/>
    </row>
    <row r="624" spans="6:7" x14ac:dyDescent="0.2">
      <c r="F624" s="1188"/>
      <c r="G624" s="232"/>
    </row>
    <row r="625" spans="6:7" x14ac:dyDescent="0.2">
      <c r="F625" s="1188"/>
      <c r="G625" s="232"/>
    </row>
    <row r="626" spans="6:7" x14ac:dyDescent="0.2">
      <c r="F626" s="1188"/>
      <c r="G626" s="232"/>
    </row>
    <row r="627" spans="6:7" x14ac:dyDescent="0.2">
      <c r="F627" s="1188"/>
      <c r="G627" s="232"/>
    </row>
    <row r="628" spans="6:7" x14ac:dyDescent="0.2">
      <c r="F628" s="1188"/>
      <c r="G628" s="232"/>
    </row>
    <row r="629" spans="6:7" x14ac:dyDescent="0.2">
      <c r="F629" s="1188"/>
      <c r="G629" s="232"/>
    </row>
    <row r="630" spans="6:7" x14ac:dyDescent="0.2">
      <c r="F630" s="1188"/>
      <c r="G630" s="232"/>
    </row>
    <row r="631" spans="6:7" x14ac:dyDescent="0.2">
      <c r="F631" s="1188"/>
      <c r="G631" s="232"/>
    </row>
    <row r="632" spans="6:7" x14ac:dyDescent="0.2">
      <c r="F632" s="1188"/>
      <c r="G632" s="232"/>
    </row>
    <row r="633" spans="6:7" x14ac:dyDescent="0.2">
      <c r="F633" s="1188"/>
      <c r="G633" s="232"/>
    </row>
    <row r="634" spans="6:7" x14ac:dyDescent="0.2">
      <c r="F634" s="1188"/>
      <c r="G634" s="232"/>
    </row>
    <row r="635" spans="6:7" x14ac:dyDescent="0.2">
      <c r="F635" s="1188"/>
      <c r="G635" s="232"/>
    </row>
    <row r="636" spans="6:7" x14ac:dyDescent="0.2">
      <c r="F636" s="1188"/>
      <c r="G636" s="232"/>
    </row>
    <row r="637" spans="6:7" x14ac:dyDescent="0.2">
      <c r="F637" s="1188"/>
      <c r="G637" s="232"/>
    </row>
    <row r="638" spans="6:7" x14ac:dyDescent="0.2">
      <c r="F638" s="1188"/>
      <c r="G638" s="232"/>
    </row>
    <row r="639" spans="6:7" x14ac:dyDescent="0.2">
      <c r="F639" s="1188"/>
      <c r="G639" s="232"/>
    </row>
    <row r="640" spans="6:7" x14ac:dyDescent="0.2">
      <c r="F640" s="1188"/>
      <c r="G640" s="232"/>
    </row>
    <row r="641" spans="6:7" x14ac:dyDescent="0.2">
      <c r="F641" s="1188"/>
      <c r="G641" s="232"/>
    </row>
    <row r="642" spans="6:7" x14ac:dyDescent="0.2">
      <c r="F642" s="1188"/>
      <c r="G642" s="232"/>
    </row>
    <row r="643" spans="6:7" x14ac:dyDescent="0.2">
      <c r="F643" s="1188"/>
      <c r="G643" s="232"/>
    </row>
    <row r="644" spans="6:7" x14ac:dyDescent="0.2">
      <c r="F644" s="1188"/>
      <c r="G644" s="232"/>
    </row>
    <row r="645" spans="6:7" x14ac:dyDescent="0.2">
      <c r="F645" s="1188"/>
      <c r="G645" s="232"/>
    </row>
    <row r="646" spans="6:7" x14ac:dyDescent="0.2">
      <c r="F646" s="1188"/>
      <c r="G646" s="232"/>
    </row>
    <row r="647" spans="6:7" x14ac:dyDescent="0.2">
      <c r="F647" s="1188"/>
      <c r="G647" s="232"/>
    </row>
    <row r="648" spans="6:7" x14ac:dyDescent="0.2">
      <c r="F648" s="1188"/>
      <c r="G648" s="232"/>
    </row>
    <row r="649" spans="6:7" x14ac:dyDescent="0.2">
      <c r="F649" s="1188"/>
      <c r="G649" s="232"/>
    </row>
    <row r="650" spans="6:7" x14ac:dyDescent="0.2">
      <c r="F650" s="1188"/>
      <c r="G650" s="232"/>
    </row>
    <row r="651" spans="6:7" x14ac:dyDescent="0.2">
      <c r="F651" s="1188"/>
      <c r="G651" s="232"/>
    </row>
    <row r="652" spans="6:7" x14ac:dyDescent="0.2">
      <c r="F652" s="1188"/>
      <c r="G652" s="232"/>
    </row>
    <row r="653" spans="6:7" x14ac:dyDescent="0.2">
      <c r="F653" s="1188"/>
      <c r="G653" s="232"/>
    </row>
    <row r="654" spans="6:7" x14ac:dyDescent="0.2">
      <c r="F654" s="1188"/>
      <c r="G654" s="232"/>
    </row>
    <row r="655" spans="6:7" x14ac:dyDescent="0.2">
      <c r="F655" s="1188"/>
      <c r="G655" s="232"/>
    </row>
    <row r="656" spans="6:7" x14ac:dyDescent="0.2">
      <c r="F656" s="1188"/>
      <c r="G656" s="232"/>
    </row>
    <row r="657" spans="6:7" x14ac:dyDescent="0.2">
      <c r="F657" s="1188"/>
      <c r="G657" s="232"/>
    </row>
    <row r="658" spans="6:7" x14ac:dyDescent="0.2">
      <c r="F658" s="1188"/>
      <c r="G658" s="232"/>
    </row>
    <row r="659" spans="6:7" x14ac:dyDescent="0.2">
      <c r="F659" s="1188"/>
      <c r="G659" s="232"/>
    </row>
    <row r="660" spans="6:7" x14ac:dyDescent="0.2">
      <c r="F660" s="1188"/>
      <c r="G660" s="232"/>
    </row>
    <row r="661" spans="6:7" x14ac:dyDescent="0.2">
      <c r="F661" s="1188"/>
      <c r="G661" s="232"/>
    </row>
    <row r="662" spans="6:7" x14ac:dyDescent="0.2">
      <c r="F662" s="1188"/>
      <c r="G662" s="232"/>
    </row>
    <row r="663" spans="6:7" x14ac:dyDescent="0.2">
      <c r="F663" s="1188"/>
      <c r="G663" s="232"/>
    </row>
    <row r="664" spans="6:7" x14ac:dyDescent="0.2">
      <c r="F664" s="1188"/>
      <c r="G664" s="232"/>
    </row>
    <row r="665" spans="6:7" x14ac:dyDescent="0.2">
      <c r="F665" s="1188"/>
      <c r="G665" s="232"/>
    </row>
    <row r="666" spans="6:7" x14ac:dyDescent="0.2">
      <c r="F666" s="1188"/>
      <c r="G666" s="232"/>
    </row>
    <row r="667" spans="6:7" x14ac:dyDescent="0.2">
      <c r="F667" s="1188"/>
      <c r="G667" s="232"/>
    </row>
    <row r="668" spans="6:7" x14ac:dyDescent="0.2">
      <c r="F668" s="1188"/>
      <c r="G668" s="232"/>
    </row>
    <row r="669" spans="6:7" x14ac:dyDescent="0.2">
      <c r="F669" s="1188"/>
      <c r="G669" s="232"/>
    </row>
    <row r="670" spans="6:7" x14ac:dyDescent="0.2">
      <c r="F670" s="1188"/>
      <c r="G670" s="232"/>
    </row>
    <row r="671" spans="6:7" x14ac:dyDescent="0.2">
      <c r="F671" s="1188"/>
      <c r="G671" s="232"/>
    </row>
    <row r="672" spans="6:7" x14ac:dyDescent="0.2">
      <c r="F672" s="1188"/>
      <c r="G672" s="232"/>
    </row>
    <row r="673" spans="6:7" x14ac:dyDescent="0.2">
      <c r="F673" s="1188"/>
      <c r="G673" s="232"/>
    </row>
    <row r="674" spans="6:7" x14ac:dyDescent="0.2">
      <c r="F674" s="1188"/>
      <c r="G674" s="232"/>
    </row>
    <row r="675" spans="6:7" x14ac:dyDescent="0.2">
      <c r="F675" s="1188"/>
      <c r="G675" s="232"/>
    </row>
    <row r="676" spans="6:7" x14ac:dyDescent="0.2">
      <c r="F676" s="1188"/>
      <c r="G676" s="232"/>
    </row>
    <row r="677" spans="6:7" x14ac:dyDescent="0.2">
      <c r="F677" s="1188"/>
      <c r="G677" s="232"/>
    </row>
    <row r="678" spans="6:7" x14ac:dyDescent="0.2">
      <c r="F678" s="1188"/>
      <c r="G678" s="232"/>
    </row>
    <row r="679" spans="6:7" x14ac:dyDescent="0.2">
      <c r="F679" s="1188"/>
      <c r="G679" s="232"/>
    </row>
    <row r="680" spans="6:7" x14ac:dyDescent="0.2">
      <c r="F680" s="1188"/>
      <c r="G680" s="232"/>
    </row>
    <row r="681" spans="6:7" x14ac:dyDescent="0.2">
      <c r="F681" s="1188"/>
      <c r="G681" s="232"/>
    </row>
    <row r="682" spans="6:7" x14ac:dyDescent="0.2">
      <c r="F682" s="1188"/>
      <c r="G682" s="232"/>
    </row>
    <row r="683" spans="6:7" x14ac:dyDescent="0.2">
      <c r="F683" s="1188"/>
      <c r="G683" s="232"/>
    </row>
    <row r="684" spans="6:7" x14ac:dyDescent="0.2">
      <c r="F684" s="1188"/>
      <c r="G684" s="232"/>
    </row>
    <row r="685" spans="6:7" x14ac:dyDescent="0.2">
      <c r="F685" s="1188"/>
      <c r="G685" s="232"/>
    </row>
    <row r="686" spans="6:7" x14ac:dyDescent="0.2">
      <c r="F686" s="1188"/>
      <c r="G686" s="232"/>
    </row>
    <row r="687" spans="6:7" x14ac:dyDescent="0.2">
      <c r="F687" s="1188"/>
      <c r="G687" s="232"/>
    </row>
    <row r="688" spans="6:7" x14ac:dyDescent="0.2">
      <c r="F688" s="1188"/>
      <c r="G688" s="232"/>
    </row>
    <row r="689" spans="6:7" x14ac:dyDescent="0.2">
      <c r="F689" s="1188"/>
      <c r="G689" s="232"/>
    </row>
    <row r="690" spans="6:7" x14ac:dyDescent="0.2">
      <c r="F690" s="1188"/>
      <c r="G690" s="232"/>
    </row>
    <row r="691" spans="6:7" x14ac:dyDescent="0.2">
      <c r="F691" s="1188"/>
      <c r="G691" s="232"/>
    </row>
    <row r="692" spans="6:7" x14ac:dyDescent="0.2">
      <c r="F692" s="1188"/>
      <c r="G692" s="232"/>
    </row>
    <row r="693" spans="6:7" x14ac:dyDescent="0.2">
      <c r="F693" s="1188"/>
      <c r="G693" s="232"/>
    </row>
    <row r="694" spans="6:7" x14ac:dyDescent="0.2">
      <c r="F694" s="1188"/>
      <c r="G694" s="232"/>
    </row>
    <row r="695" spans="6:7" x14ac:dyDescent="0.2">
      <c r="F695" s="1188"/>
      <c r="G695" s="232"/>
    </row>
    <row r="696" spans="6:7" x14ac:dyDescent="0.2">
      <c r="F696" s="1188"/>
      <c r="G696" s="232"/>
    </row>
    <row r="697" spans="6:7" x14ac:dyDescent="0.2">
      <c r="F697" s="1188"/>
      <c r="G697" s="232"/>
    </row>
    <row r="698" spans="6:7" x14ac:dyDescent="0.2">
      <c r="F698" s="1188"/>
      <c r="G698" s="232"/>
    </row>
    <row r="699" spans="6:7" x14ac:dyDescent="0.2">
      <c r="F699" s="1188"/>
      <c r="G699" s="232"/>
    </row>
    <row r="700" spans="6:7" x14ac:dyDescent="0.2">
      <c r="F700" s="1188"/>
      <c r="G700" s="232"/>
    </row>
    <row r="701" spans="6:7" x14ac:dyDescent="0.2">
      <c r="F701" s="1188"/>
      <c r="G701" s="232"/>
    </row>
    <row r="702" spans="6:7" x14ac:dyDescent="0.2">
      <c r="F702" s="1188"/>
      <c r="G702" s="232"/>
    </row>
    <row r="703" spans="6:7" x14ac:dyDescent="0.2">
      <c r="F703" s="1188"/>
      <c r="G703" s="232"/>
    </row>
    <row r="704" spans="6:7" x14ac:dyDescent="0.2">
      <c r="F704" s="1188"/>
      <c r="G704" s="232"/>
    </row>
    <row r="705" spans="6:7" x14ac:dyDescent="0.2">
      <c r="F705" s="1188"/>
      <c r="G705" s="232"/>
    </row>
    <row r="706" spans="6:7" x14ac:dyDescent="0.2">
      <c r="F706" s="1188"/>
      <c r="G706" s="232"/>
    </row>
    <row r="707" spans="6:7" x14ac:dyDescent="0.2">
      <c r="F707" s="1188"/>
      <c r="G707" s="232"/>
    </row>
    <row r="708" spans="6:7" x14ac:dyDescent="0.2">
      <c r="F708" s="1188"/>
      <c r="G708" s="232"/>
    </row>
    <row r="709" spans="6:7" x14ac:dyDescent="0.2">
      <c r="F709" s="1188"/>
      <c r="G709" s="232"/>
    </row>
    <row r="710" spans="6:7" x14ac:dyDescent="0.2">
      <c r="F710" s="1188"/>
      <c r="G710" s="232"/>
    </row>
    <row r="711" spans="6:7" x14ac:dyDescent="0.2">
      <c r="F711" s="1188"/>
      <c r="G711" s="232"/>
    </row>
    <row r="712" spans="6:7" x14ac:dyDescent="0.2">
      <c r="F712" s="1188"/>
      <c r="G712" s="232"/>
    </row>
    <row r="713" spans="6:7" x14ac:dyDescent="0.2">
      <c r="F713" s="1188"/>
      <c r="G713" s="232"/>
    </row>
    <row r="714" spans="6:7" x14ac:dyDescent="0.2">
      <c r="F714" s="1188"/>
      <c r="G714" s="232"/>
    </row>
    <row r="715" spans="6:7" x14ac:dyDescent="0.2">
      <c r="F715" s="1188"/>
      <c r="G715" s="232"/>
    </row>
    <row r="716" spans="6:7" x14ac:dyDescent="0.2">
      <c r="F716" s="1188"/>
      <c r="G716" s="232"/>
    </row>
    <row r="717" spans="6:7" x14ac:dyDescent="0.2">
      <c r="F717" s="1188"/>
      <c r="G717" s="232"/>
    </row>
    <row r="718" spans="6:7" x14ac:dyDescent="0.2">
      <c r="F718" s="1188"/>
      <c r="G718" s="232"/>
    </row>
    <row r="719" spans="6:7" x14ac:dyDescent="0.2">
      <c r="F719" s="1188"/>
      <c r="G719" s="232"/>
    </row>
    <row r="720" spans="6:7" x14ac:dyDescent="0.2">
      <c r="F720" s="1188"/>
      <c r="G720" s="232"/>
    </row>
    <row r="721" spans="6:7" x14ac:dyDescent="0.2">
      <c r="F721" s="1188"/>
      <c r="G721" s="232"/>
    </row>
    <row r="722" spans="6:7" x14ac:dyDescent="0.2">
      <c r="F722" s="1188"/>
      <c r="G722" s="232"/>
    </row>
    <row r="723" spans="6:7" x14ac:dyDescent="0.2">
      <c r="F723" s="1188"/>
      <c r="G723" s="232"/>
    </row>
    <row r="724" spans="6:7" x14ac:dyDescent="0.2">
      <c r="F724" s="1188"/>
      <c r="G724" s="232"/>
    </row>
    <row r="725" spans="6:7" x14ac:dyDescent="0.2">
      <c r="F725" s="1188"/>
      <c r="G725" s="232"/>
    </row>
    <row r="726" spans="6:7" x14ac:dyDescent="0.2">
      <c r="F726" s="1188"/>
      <c r="G726" s="232"/>
    </row>
    <row r="727" spans="6:7" x14ac:dyDescent="0.2">
      <c r="F727" s="1188"/>
      <c r="G727" s="232"/>
    </row>
    <row r="728" spans="6:7" x14ac:dyDescent="0.2">
      <c r="F728" s="1188"/>
      <c r="G728" s="232"/>
    </row>
    <row r="729" spans="6:7" x14ac:dyDescent="0.2">
      <c r="F729" s="1188"/>
      <c r="G729" s="232"/>
    </row>
    <row r="730" spans="6:7" x14ac:dyDescent="0.2">
      <c r="F730" s="1188"/>
      <c r="G730" s="232"/>
    </row>
    <row r="731" spans="6:7" x14ac:dyDescent="0.2">
      <c r="F731" s="1188"/>
      <c r="G731" s="232"/>
    </row>
    <row r="732" spans="6:7" x14ac:dyDescent="0.2">
      <c r="F732" s="1188"/>
      <c r="G732" s="232"/>
    </row>
    <row r="733" spans="6:7" x14ac:dyDescent="0.2">
      <c r="F733" s="1188"/>
      <c r="G733" s="232"/>
    </row>
    <row r="734" spans="6:7" x14ac:dyDescent="0.2">
      <c r="F734" s="1188"/>
      <c r="G734" s="232"/>
    </row>
    <row r="735" spans="6:7" x14ac:dyDescent="0.2">
      <c r="F735" s="1188"/>
      <c r="G735" s="232"/>
    </row>
    <row r="736" spans="6:7" x14ac:dyDescent="0.2">
      <c r="F736" s="1188"/>
      <c r="G736" s="232"/>
    </row>
    <row r="737" spans="6:7" x14ac:dyDescent="0.2">
      <c r="F737" s="1188"/>
      <c r="G737" s="232"/>
    </row>
    <row r="738" spans="6:7" x14ac:dyDescent="0.2">
      <c r="F738" s="1188"/>
      <c r="G738" s="232"/>
    </row>
    <row r="739" spans="6:7" x14ac:dyDescent="0.2">
      <c r="F739" s="1188"/>
      <c r="G739" s="232"/>
    </row>
    <row r="740" spans="6:7" x14ac:dyDescent="0.2">
      <c r="F740" s="1188"/>
      <c r="G740" s="232"/>
    </row>
    <row r="741" spans="6:7" x14ac:dyDescent="0.2">
      <c r="F741" s="1188"/>
      <c r="G741" s="232"/>
    </row>
    <row r="742" spans="6:7" x14ac:dyDescent="0.2">
      <c r="F742" s="1188"/>
      <c r="G742" s="232"/>
    </row>
    <row r="743" spans="6:7" x14ac:dyDescent="0.2">
      <c r="F743" s="1188"/>
      <c r="G743" s="232"/>
    </row>
    <row r="744" spans="6:7" x14ac:dyDescent="0.2">
      <c r="F744" s="1188"/>
      <c r="G744" s="232"/>
    </row>
    <row r="745" spans="6:7" x14ac:dyDescent="0.2">
      <c r="F745" s="1188"/>
      <c r="G745" s="232"/>
    </row>
    <row r="746" spans="6:7" x14ac:dyDescent="0.2">
      <c r="F746" s="1188"/>
      <c r="G746" s="232"/>
    </row>
    <row r="747" spans="6:7" x14ac:dyDescent="0.2">
      <c r="F747" s="1188"/>
      <c r="G747" s="232"/>
    </row>
    <row r="748" spans="6:7" x14ac:dyDescent="0.2">
      <c r="F748" s="1188"/>
      <c r="G748" s="232"/>
    </row>
    <row r="749" spans="6:7" x14ac:dyDescent="0.2">
      <c r="F749" s="1188"/>
      <c r="G749" s="232"/>
    </row>
    <row r="750" spans="6:7" x14ac:dyDescent="0.2">
      <c r="F750" s="1188"/>
      <c r="G750" s="232"/>
    </row>
    <row r="751" spans="6:7" x14ac:dyDescent="0.2">
      <c r="F751" s="1188"/>
      <c r="G751" s="232"/>
    </row>
    <row r="752" spans="6:7" x14ac:dyDescent="0.2">
      <c r="F752" s="1188"/>
      <c r="G752" s="232"/>
    </row>
    <row r="753" spans="6:7" x14ac:dyDescent="0.2">
      <c r="F753" s="1188"/>
      <c r="G753" s="232"/>
    </row>
    <row r="754" spans="6:7" x14ac:dyDescent="0.2">
      <c r="F754" s="1188"/>
      <c r="G754" s="232"/>
    </row>
    <row r="755" spans="6:7" x14ac:dyDescent="0.2">
      <c r="F755" s="1188"/>
      <c r="G755" s="232"/>
    </row>
    <row r="756" spans="6:7" x14ac:dyDescent="0.2">
      <c r="F756" s="1188"/>
      <c r="G756" s="232"/>
    </row>
    <row r="757" spans="6:7" x14ac:dyDescent="0.2">
      <c r="F757" s="1188"/>
      <c r="G757" s="232"/>
    </row>
    <row r="758" spans="6:7" x14ac:dyDescent="0.2">
      <c r="F758" s="1188"/>
      <c r="G758" s="232"/>
    </row>
    <row r="759" spans="6:7" x14ac:dyDescent="0.2">
      <c r="F759" s="1188"/>
      <c r="G759" s="232"/>
    </row>
    <row r="760" spans="6:7" x14ac:dyDescent="0.2">
      <c r="F760" s="1188"/>
      <c r="G760" s="232"/>
    </row>
    <row r="761" spans="6:7" x14ac:dyDescent="0.2">
      <c r="F761" s="1188"/>
      <c r="G761" s="232"/>
    </row>
    <row r="762" spans="6:7" x14ac:dyDescent="0.2">
      <c r="F762" s="1188"/>
      <c r="G762" s="232"/>
    </row>
    <row r="763" spans="6:7" x14ac:dyDescent="0.2">
      <c r="F763" s="1188"/>
      <c r="G763" s="232"/>
    </row>
    <row r="764" spans="6:7" x14ac:dyDescent="0.2">
      <c r="F764" s="1188"/>
      <c r="G764" s="232"/>
    </row>
    <row r="765" spans="6:7" x14ac:dyDescent="0.2">
      <c r="F765" s="1188"/>
      <c r="G765" s="232"/>
    </row>
    <row r="766" spans="6:7" x14ac:dyDescent="0.2">
      <c r="F766" s="1188"/>
      <c r="G766" s="232"/>
    </row>
    <row r="767" spans="6:7" x14ac:dyDescent="0.2">
      <c r="F767" s="1188"/>
      <c r="G767" s="232"/>
    </row>
    <row r="768" spans="6:7" x14ac:dyDescent="0.2">
      <c r="F768" s="1188"/>
      <c r="G768" s="232"/>
    </row>
    <row r="769" spans="6:7" x14ac:dyDescent="0.2">
      <c r="F769" s="1188"/>
      <c r="G769" s="232"/>
    </row>
    <row r="770" spans="6:7" x14ac:dyDescent="0.2">
      <c r="F770" s="1188"/>
      <c r="G770" s="232"/>
    </row>
    <row r="771" spans="6:7" x14ac:dyDescent="0.2">
      <c r="F771" s="1188"/>
      <c r="G771" s="232"/>
    </row>
    <row r="772" spans="6:7" x14ac:dyDescent="0.2">
      <c r="F772" s="1188"/>
      <c r="G772" s="232"/>
    </row>
    <row r="773" spans="6:7" x14ac:dyDescent="0.2">
      <c r="F773" s="1188"/>
      <c r="G773" s="232"/>
    </row>
    <row r="774" spans="6:7" x14ac:dyDescent="0.2">
      <c r="F774" s="1188"/>
      <c r="G774" s="232"/>
    </row>
    <row r="775" spans="6:7" x14ac:dyDescent="0.2">
      <c r="F775" s="1188"/>
      <c r="G775" s="232"/>
    </row>
    <row r="776" spans="6:7" x14ac:dyDescent="0.2">
      <c r="F776" s="1188"/>
      <c r="G776" s="232"/>
    </row>
    <row r="777" spans="6:7" x14ac:dyDescent="0.2">
      <c r="F777" s="1188"/>
      <c r="G777" s="232"/>
    </row>
    <row r="778" spans="6:7" x14ac:dyDescent="0.2">
      <c r="F778" s="1188"/>
      <c r="G778" s="232"/>
    </row>
    <row r="779" spans="6:7" x14ac:dyDescent="0.2">
      <c r="F779" s="1188"/>
      <c r="G779" s="232"/>
    </row>
    <row r="780" spans="6:7" x14ac:dyDescent="0.2">
      <c r="F780" s="1188"/>
      <c r="G780" s="232"/>
    </row>
    <row r="781" spans="6:7" x14ac:dyDescent="0.2">
      <c r="F781" s="1188"/>
      <c r="G781" s="232"/>
    </row>
    <row r="782" spans="6:7" x14ac:dyDescent="0.2">
      <c r="F782" s="1188"/>
      <c r="G782" s="232"/>
    </row>
    <row r="783" spans="6:7" x14ac:dyDescent="0.2">
      <c r="F783" s="1188"/>
      <c r="G783" s="232"/>
    </row>
    <row r="784" spans="6:7" x14ac:dyDescent="0.2">
      <c r="F784" s="1188"/>
      <c r="G784" s="232"/>
    </row>
    <row r="785" spans="6:7" x14ac:dyDescent="0.2">
      <c r="F785" s="1188"/>
      <c r="G785" s="232"/>
    </row>
    <row r="786" spans="6:7" x14ac:dyDescent="0.2">
      <c r="F786" s="1188"/>
      <c r="G786" s="232"/>
    </row>
    <row r="787" spans="6:7" x14ac:dyDescent="0.2">
      <c r="F787" s="1188"/>
      <c r="G787" s="232"/>
    </row>
    <row r="788" spans="6:7" x14ac:dyDescent="0.2">
      <c r="F788" s="1188"/>
      <c r="G788" s="232"/>
    </row>
    <row r="789" spans="6:7" x14ac:dyDescent="0.2">
      <c r="F789" s="1188"/>
      <c r="G789" s="232"/>
    </row>
    <row r="790" spans="6:7" x14ac:dyDescent="0.2">
      <c r="F790" s="1188"/>
      <c r="G790" s="232"/>
    </row>
    <row r="791" spans="6:7" x14ac:dyDescent="0.2">
      <c r="F791" s="1188"/>
      <c r="G791" s="232"/>
    </row>
    <row r="792" spans="6:7" x14ac:dyDescent="0.2">
      <c r="F792" s="1188"/>
      <c r="G792" s="232"/>
    </row>
    <row r="793" spans="6:7" x14ac:dyDescent="0.2">
      <c r="F793" s="1188"/>
      <c r="G793" s="232"/>
    </row>
    <row r="794" spans="6:7" x14ac:dyDescent="0.2">
      <c r="F794" s="1188"/>
      <c r="G794" s="232"/>
    </row>
    <row r="795" spans="6:7" x14ac:dyDescent="0.2">
      <c r="F795" s="1188"/>
      <c r="G795" s="232"/>
    </row>
    <row r="796" spans="6:7" x14ac:dyDescent="0.2">
      <c r="F796" s="1188"/>
      <c r="G796" s="232"/>
    </row>
    <row r="797" spans="6:7" x14ac:dyDescent="0.2">
      <c r="F797" s="1188"/>
      <c r="G797" s="232"/>
    </row>
    <row r="798" spans="6:7" x14ac:dyDescent="0.2">
      <c r="F798" s="1188"/>
      <c r="G798" s="232"/>
    </row>
    <row r="799" spans="6:7" x14ac:dyDescent="0.2">
      <c r="F799" s="1188"/>
      <c r="G799" s="232"/>
    </row>
    <row r="800" spans="6:7" x14ac:dyDescent="0.2">
      <c r="F800" s="1188"/>
      <c r="G800" s="232"/>
    </row>
    <row r="801" spans="6:7" x14ac:dyDescent="0.2">
      <c r="F801" s="1188"/>
      <c r="G801" s="232"/>
    </row>
    <row r="802" spans="6:7" x14ac:dyDescent="0.2">
      <c r="F802" s="1188"/>
      <c r="G802" s="232"/>
    </row>
    <row r="803" spans="6:7" x14ac:dyDescent="0.2">
      <c r="F803" s="1188"/>
      <c r="G803" s="232"/>
    </row>
    <row r="804" spans="6:7" x14ac:dyDescent="0.2">
      <c r="F804" s="1188"/>
      <c r="G804" s="232"/>
    </row>
    <row r="805" spans="6:7" x14ac:dyDescent="0.2">
      <c r="F805" s="1188"/>
      <c r="G805" s="232"/>
    </row>
    <row r="806" spans="6:7" x14ac:dyDescent="0.2">
      <c r="F806" s="1188"/>
      <c r="G806" s="232"/>
    </row>
    <row r="807" spans="6:7" x14ac:dyDescent="0.2">
      <c r="F807" s="1188"/>
      <c r="G807" s="232"/>
    </row>
    <row r="808" spans="6:7" x14ac:dyDescent="0.2">
      <c r="F808" s="1188"/>
      <c r="G808" s="232"/>
    </row>
    <row r="809" spans="6:7" x14ac:dyDescent="0.2">
      <c r="F809" s="1188"/>
      <c r="G809" s="232"/>
    </row>
    <row r="810" spans="6:7" x14ac:dyDescent="0.2">
      <c r="F810" s="1188"/>
      <c r="G810" s="232"/>
    </row>
    <row r="811" spans="6:7" x14ac:dyDescent="0.2">
      <c r="F811" s="1188"/>
      <c r="G811" s="232"/>
    </row>
    <row r="812" spans="6:7" x14ac:dyDescent="0.2">
      <c r="F812" s="1188"/>
      <c r="G812" s="232"/>
    </row>
    <row r="813" spans="6:7" x14ac:dyDescent="0.2">
      <c r="F813" s="1188"/>
      <c r="G813" s="232"/>
    </row>
    <row r="814" spans="6:7" x14ac:dyDescent="0.2">
      <c r="F814" s="1188"/>
      <c r="G814" s="232"/>
    </row>
    <row r="815" spans="6:7" x14ac:dyDescent="0.2">
      <c r="F815" s="1188"/>
      <c r="G815" s="232"/>
    </row>
    <row r="816" spans="6:7" x14ac:dyDescent="0.2">
      <c r="F816" s="1188"/>
      <c r="G816" s="232"/>
    </row>
    <row r="817" spans="6:7" x14ac:dyDescent="0.2">
      <c r="F817" s="1188"/>
      <c r="G817" s="232"/>
    </row>
    <row r="818" spans="6:7" x14ac:dyDescent="0.2">
      <c r="F818" s="1188"/>
      <c r="G818" s="232"/>
    </row>
    <row r="819" spans="6:7" x14ac:dyDescent="0.2">
      <c r="F819" s="1188"/>
      <c r="G819" s="232"/>
    </row>
    <row r="820" spans="6:7" x14ac:dyDescent="0.2">
      <c r="F820" s="1188"/>
      <c r="G820" s="232"/>
    </row>
    <row r="821" spans="6:7" x14ac:dyDescent="0.2">
      <c r="F821" s="1188"/>
      <c r="G821" s="232"/>
    </row>
    <row r="822" spans="6:7" x14ac:dyDescent="0.2">
      <c r="F822" s="1188"/>
      <c r="G822" s="232"/>
    </row>
    <row r="823" spans="6:7" x14ac:dyDescent="0.2">
      <c r="F823" s="1188"/>
      <c r="G823" s="232"/>
    </row>
    <row r="824" spans="6:7" x14ac:dyDescent="0.2">
      <c r="F824" s="1188"/>
      <c r="G824" s="232"/>
    </row>
    <row r="825" spans="6:7" x14ac:dyDescent="0.2">
      <c r="F825" s="1188"/>
      <c r="G825" s="232"/>
    </row>
    <row r="826" spans="6:7" x14ac:dyDescent="0.2">
      <c r="F826" s="1188"/>
      <c r="G826" s="232"/>
    </row>
    <row r="827" spans="6:7" x14ac:dyDescent="0.2">
      <c r="F827" s="1188"/>
      <c r="G827" s="232"/>
    </row>
    <row r="828" spans="6:7" x14ac:dyDescent="0.2">
      <c r="F828" s="1188"/>
      <c r="G828" s="232"/>
    </row>
    <row r="829" spans="6:7" x14ac:dyDescent="0.2">
      <c r="F829" s="1188"/>
      <c r="G829" s="232"/>
    </row>
    <row r="830" spans="6:7" x14ac:dyDescent="0.2">
      <c r="F830" s="1188"/>
      <c r="G830" s="232"/>
    </row>
    <row r="831" spans="6:7" x14ac:dyDescent="0.2">
      <c r="F831" s="1188"/>
      <c r="G831" s="232"/>
    </row>
    <row r="832" spans="6:7" x14ac:dyDescent="0.2">
      <c r="F832" s="1188"/>
      <c r="G832" s="232"/>
    </row>
    <row r="833" spans="6:7" x14ac:dyDescent="0.2">
      <c r="F833" s="1188"/>
      <c r="G833" s="232"/>
    </row>
    <row r="834" spans="6:7" x14ac:dyDescent="0.2">
      <c r="F834" s="1188"/>
      <c r="G834" s="232"/>
    </row>
    <row r="835" spans="6:7" x14ac:dyDescent="0.2">
      <c r="F835" s="1188"/>
      <c r="G835" s="232"/>
    </row>
    <row r="836" spans="6:7" x14ac:dyDescent="0.2">
      <c r="F836" s="1188"/>
      <c r="G836" s="232"/>
    </row>
    <row r="837" spans="6:7" x14ac:dyDescent="0.2">
      <c r="F837" s="1188"/>
      <c r="G837" s="232"/>
    </row>
    <row r="838" spans="6:7" x14ac:dyDescent="0.2">
      <c r="F838" s="1188"/>
      <c r="G838" s="232"/>
    </row>
    <row r="839" spans="6:7" x14ac:dyDescent="0.2">
      <c r="F839" s="1188"/>
      <c r="G839" s="232"/>
    </row>
    <row r="840" spans="6:7" x14ac:dyDescent="0.2">
      <c r="F840" s="1188"/>
      <c r="G840" s="232"/>
    </row>
    <row r="841" spans="6:7" x14ac:dyDescent="0.2">
      <c r="F841" s="1188"/>
      <c r="G841" s="232"/>
    </row>
    <row r="842" spans="6:7" x14ac:dyDescent="0.2">
      <c r="F842" s="1188"/>
      <c r="G842" s="232"/>
    </row>
    <row r="843" spans="6:7" x14ac:dyDescent="0.2">
      <c r="F843" s="1188"/>
      <c r="G843" s="232"/>
    </row>
    <row r="844" spans="6:7" x14ac:dyDescent="0.2">
      <c r="F844" s="1188"/>
      <c r="G844" s="232"/>
    </row>
    <row r="845" spans="6:7" x14ac:dyDescent="0.2">
      <c r="F845" s="1188"/>
      <c r="G845" s="232"/>
    </row>
    <row r="846" spans="6:7" x14ac:dyDescent="0.2">
      <c r="F846" s="1188"/>
      <c r="G846" s="232"/>
    </row>
    <row r="847" spans="6:7" x14ac:dyDescent="0.2">
      <c r="F847" s="1188"/>
      <c r="G847" s="232"/>
    </row>
    <row r="848" spans="6:7" x14ac:dyDescent="0.2">
      <c r="F848" s="1188"/>
      <c r="G848" s="232"/>
    </row>
    <row r="849" spans="6:7" x14ac:dyDescent="0.2">
      <c r="F849" s="1188"/>
      <c r="G849" s="232"/>
    </row>
    <row r="850" spans="6:7" x14ac:dyDescent="0.2">
      <c r="F850" s="1188"/>
      <c r="G850" s="232"/>
    </row>
    <row r="851" spans="6:7" x14ac:dyDescent="0.2">
      <c r="F851" s="1188"/>
      <c r="G851" s="232"/>
    </row>
    <row r="852" spans="6:7" x14ac:dyDescent="0.2">
      <c r="F852" s="1188"/>
      <c r="G852" s="232"/>
    </row>
    <row r="853" spans="6:7" x14ac:dyDescent="0.2">
      <c r="F853" s="1188"/>
      <c r="G853" s="232"/>
    </row>
    <row r="854" spans="6:7" x14ac:dyDescent="0.2">
      <c r="F854" s="1188"/>
      <c r="G854" s="232"/>
    </row>
    <row r="855" spans="6:7" x14ac:dyDescent="0.2">
      <c r="F855" s="1188"/>
      <c r="G855" s="232"/>
    </row>
    <row r="856" spans="6:7" x14ac:dyDescent="0.2">
      <c r="F856" s="1188"/>
      <c r="G856" s="232"/>
    </row>
    <row r="857" spans="6:7" x14ac:dyDescent="0.2">
      <c r="F857" s="1188"/>
      <c r="G857" s="232"/>
    </row>
    <row r="858" spans="6:7" x14ac:dyDescent="0.2">
      <c r="F858" s="1188"/>
      <c r="G858" s="232"/>
    </row>
    <row r="859" spans="6:7" x14ac:dyDescent="0.2">
      <c r="F859" s="1188"/>
      <c r="G859" s="232"/>
    </row>
    <row r="860" spans="6:7" x14ac:dyDescent="0.2">
      <c r="F860" s="1188"/>
      <c r="G860" s="232"/>
    </row>
    <row r="861" spans="6:7" x14ac:dyDescent="0.2">
      <c r="F861" s="1188"/>
      <c r="G861" s="232"/>
    </row>
    <row r="862" spans="6:7" x14ac:dyDescent="0.2">
      <c r="F862" s="1188"/>
      <c r="G862" s="232"/>
    </row>
    <row r="863" spans="6:7" x14ac:dyDescent="0.2">
      <c r="F863" s="1188"/>
      <c r="G863" s="232"/>
    </row>
    <row r="864" spans="6:7" x14ac:dyDescent="0.2">
      <c r="F864" s="1188"/>
      <c r="G864" s="232"/>
    </row>
    <row r="865" spans="6:7" x14ac:dyDescent="0.2">
      <c r="F865" s="1188"/>
      <c r="G865" s="232"/>
    </row>
    <row r="866" spans="6:7" x14ac:dyDescent="0.2">
      <c r="F866" s="1188"/>
      <c r="G866" s="232"/>
    </row>
    <row r="867" spans="6:7" x14ac:dyDescent="0.2">
      <c r="F867" s="1188"/>
      <c r="G867" s="232"/>
    </row>
    <row r="868" spans="6:7" x14ac:dyDescent="0.2">
      <c r="F868" s="1188"/>
      <c r="G868" s="232"/>
    </row>
    <row r="869" spans="6:7" x14ac:dyDescent="0.2">
      <c r="F869" s="1188"/>
      <c r="G869" s="232"/>
    </row>
    <row r="870" spans="6:7" x14ac:dyDescent="0.2">
      <c r="F870" s="1188"/>
      <c r="G870" s="232"/>
    </row>
    <row r="871" spans="6:7" x14ac:dyDescent="0.2">
      <c r="F871" s="1188"/>
      <c r="G871" s="232"/>
    </row>
    <row r="872" spans="6:7" x14ac:dyDescent="0.2">
      <c r="F872" s="1188"/>
      <c r="G872" s="232"/>
    </row>
    <row r="873" spans="6:7" x14ac:dyDescent="0.2">
      <c r="F873" s="1188"/>
      <c r="G873" s="232"/>
    </row>
    <row r="874" spans="6:7" x14ac:dyDescent="0.2">
      <c r="F874" s="1188"/>
      <c r="G874" s="232"/>
    </row>
    <row r="875" spans="6:7" x14ac:dyDescent="0.2">
      <c r="F875" s="1188"/>
      <c r="G875" s="232"/>
    </row>
    <row r="876" spans="6:7" x14ac:dyDescent="0.2">
      <c r="F876" s="1188"/>
      <c r="G876" s="232"/>
    </row>
    <row r="877" spans="6:7" x14ac:dyDescent="0.2">
      <c r="F877" s="1188"/>
      <c r="G877" s="232"/>
    </row>
    <row r="878" spans="6:7" x14ac:dyDescent="0.2">
      <c r="F878" s="1188"/>
      <c r="G878" s="232"/>
    </row>
    <row r="879" spans="6:7" x14ac:dyDescent="0.2">
      <c r="F879" s="1188"/>
      <c r="G879" s="232"/>
    </row>
    <row r="880" spans="6:7" x14ac:dyDescent="0.2">
      <c r="F880" s="1188"/>
      <c r="G880" s="232"/>
    </row>
    <row r="881" spans="6:7" x14ac:dyDescent="0.2">
      <c r="F881" s="1188"/>
      <c r="G881" s="232"/>
    </row>
    <row r="882" spans="6:7" x14ac:dyDescent="0.2">
      <c r="F882" s="1188"/>
      <c r="G882" s="232"/>
    </row>
    <row r="883" spans="6:7" x14ac:dyDescent="0.2">
      <c r="F883" s="1188"/>
      <c r="G883" s="232"/>
    </row>
    <row r="884" spans="6:7" x14ac:dyDescent="0.2">
      <c r="F884" s="1188"/>
      <c r="G884" s="232"/>
    </row>
    <row r="885" spans="6:7" x14ac:dyDescent="0.2">
      <c r="F885" s="1188"/>
      <c r="G885" s="232"/>
    </row>
    <row r="886" spans="6:7" x14ac:dyDescent="0.2">
      <c r="F886" s="1188"/>
      <c r="G886" s="232"/>
    </row>
    <row r="887" spans="6:7" x14ac:dyDescent="0.2">
      <c r="F887" s="1188"/>
      <c r="G887" s="232"/>
    </row>
    <row r="888" spans="6:7" x14ac:dyDescent="0.2">
      <c r="F888" s="1188"/>
      <c r="G888" s="232"/>
    </row>
    <row r="889" spans="6:7" x14ac:dyDescent="0.2">
      <c r="F889" s="1188"/>
      <c r="G889" s="232"/>
    </row>
    <row r="890" spans="6:7" x14ac:dyDescent="0.2">
      <c r="F890" s="1188"/>
      <c r="G890" s="232"/>
    </row>
    <row r="891" spans="6:7" x14ac:dyDescent="0.2">
      <c r="F891" s="1188"/>
      <c r="G891" s="232"/>
    </row>
    <row r="892" spans="6:7" x14ac:dyDescent="0.2">
      <c r="F892" s="1188"/>
      <c r="G892" s="232"/>
    </row>
    <row r="893" spans="6:7" x14ac:dyDescent="0.2">
      <c r="F893" s="1188"/>
      <c r="G893" s="232"/>
    </row>
    <row r="894" spans="6:7" x14ac:dyDescent="0.2">
      <c r="F894" s="1188"/>
      <c r="G894" s="232"/>
    </row>
    <row r="895" spans="6:7" x14ac:dyDescent="0.2">
      <c r="F895" s="1188"/>
      <c r="G895" s="232"/>
    </row>
    <row r="896" spans="6:7" x14ac:dyDescent="0.2">
      <c r="F896" s="1188"/>
      <c r="G896" s="232"/>
    </row>
    <row r="897" spans="6:7" x14ac:dyDescent="0.2">
      <c r="F897" s="1188"/>
      <c r="G897" s="232"/>
    </row>
    <row r="898" spans="6:7" x14ac:dyDescent="0.2">
      <c r="F898" s="1188"/>
      <c r="G898" s="232"/>
    </row>
    <row r="899" spans="6:7" x14ac:dyDescent="0.2">
      <c r="F899" s="1188"/>
      <c r="G899" s="232"/>
    </row>
    <row r="900" spans="6:7" x14ac:dyDescent="0.2">
      <c r="F900" s="1188"/>
      <c r="G900" s="232"/>
    </row>
  </sheetData>
  <sheetProtection selectLockedCells="1" selectUnlockedCells="1"/>
  <mergeCells count="15">
    <mergeCell ref="A60:B60"/>
    <mergeCell ref="A24:B24"/>
    <mergeCell ref="A49:A50"/>
    <mergeCell ref="A55:A57"/>
    <mergeCell ref="A28:A32"/>
    <mergeCell ref="A34:A44"/>
    <mergeCell ref="A53:B53"/>
    <mergeCell ref="A33:B33"/>
    <mergeCell ref="A58:B58"/>
    <mergeCell ref="A18:A23"/>
    <mergeCell ref="A12:B12"/>
    <mergeCell ref="A1:F1"/>
    <mergeCell ref="A10:B11"/>
    <mergeCell ref="C10:D10"/>
    <mergeCell ref="E10:F10"/>
  </mergeCells>
  <pageMargins left="0.70866141732283472" right="0.70866141732283472" top="0.74803149606299213" bottom="0.74803149606299213" header="0.31496062992125984" footer="0.31496062992125984"/>
  <pageSetup paperSize="8" scale="60" fitToHeight="15"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A686A3-AA0A-408B-B608-74A391D8BC56}">
  <sheetPr>
    <tabColor rgb="FF00B050"/>
  </sheetPr>
  <dimension ref="A1:G60"/>
  <sheetViews>
    <sheetView topLeftCell="A19" workbookViewId="0">
      <selection activeCell="J48" sqref="J48"/>
    </sheetView>
  </sheetViews>
  <sheetFormatPr defaultColWidth="9.140625" defaultRowHeight="12.75" x14ac:dyDescent="0.2"/>
  <cols>
    <col min="1" max="1" width="15.42578125" style="138" customWidth="1"/>
    <col min="2" max="2" width="122.7109375" style="37" customWidth="1"/>
    <col min="3" max="3" width="14.140625" style="39" customWidth="1"/>
    <col min="4" max="4" width="12.28515625" style="39" customWidth="1"/>
    <col min="5" max="16384" width="9.140625" style="37"/>
  </cols>
  <sheetData>
    <row r="1" spans="1:7" s="61" customFormat="1" x14ac:dyDescent="0.2">
      <c r="A1" s="201"/>
      <c r="B1" s="1312" t="s">
        <v>3011</v>
      </c>
      <c r="C1" s="1312"/>
      <c r="D1" s="1312"/>
      <c r="E1" s="1312"/>
      <c r="F1" s="1312"/>
      <c r="G1" s="1312"/>
    </row>
    <row r="2" spans="1:7" s="61" customFormat="1" x14ac:dyDescent="0.2">
      <c r="A2" s="201"/>
      <c r="B2" s="62" t="str">
        <f>"In accordance with the Monetary Units Act 2004, the value for "&amp;FinYear&amp;" is:"</f>
        <v>In accordance with the Monetary Units Act 2004, the value for 2024-2025 is:</v>
      </c>
      <c r="C2" s="203"/>
      <c r="D2" s="202"/>
    </row>
    <row r="3" spans="1:7" s="61" customFormat="1" x14ac:dyDescent="0.2">
      <c r="A3" s="201"/>
      <c r="B3" s="42" t="s">
        <v>3</v>
      </c>
      <c r="C3" s="43">
        <f>FeeUnit</f>
        <v>16.329999999999998</v>
      </c>
      <c r="D3" s="202"/>
    </row>
    <row r="4" spans="1:7" s="61" customFormat="1" x14ac:dyDescent="0.2">
      <c r="A4" s="201"/>
      <c r="B4" s="42" t="s">
        <v>4</v>
      </c>
      <c r="C4" s="43">
        <f>PenaltyUnit</f>
        <v>197.59</v>
      </c>
      <c r="D4" s="203"/>
    </row>
    <row r="5" spans="1:7" s="61" customFormat="1" x14ac:dyDescent="0.2">
      <c r="A5" s="201"/>
      <c r="B5" s="203"/>
      <c r="C5" s="203"/>
      <c r="D5" s="203"/>
    </row>
    <row r="6" spans="1:7" s="61" customFormat="1" ht="12.75" customHeight="1" x14ac:dyDescent="0.2">
      <c r="A6" s="1336" t="s">
        <v>9</v>
      </c>
      <c r="B6" s="1336"/>
      <c r="C6" s="1336"/>
      <c r="D6" s="1336"/>
    </row>
    <row r="7" spans="1:7" s="61" customFormat="1" ht="12.75" customHeight="1" x14ac:dyDescent="0.2">
      <c r="A7" s="1336" t="s">
        <v>10</v>
      </c>
      <c r="B7" s="1336"/>
      <c r="C7" s="1336"/>
      <c r="D7" s="1336"/>
    </row>
    <row r="8" spans="1:7" x14ac:dyDescent="0.2">
      <c r="B8" s="1470"/>
      <c r="C8" s="1470"/>
      <c r="D8" s="1470"/>
    </row>
    <row r="9" spans="1:7" s="38" customFormat="1" ht="12.75" customHeight="1" x14ac:dyDescent="0.25">
      <c r="A9" s="1324" t="s">
        <v>3280</v>
      </c>
      <c r="B9" s="1325"/>
      <c r="C9" s="1328" t="str">
        <f>"Fee from 
"&amp;TEXT(StartDate,"dd-MMM-YYYY")</f>
        <v>Fee from 
01-Jul-2024</v>
      </c>
      <c r="D9" s="1329"/>
    </row>
    <row r="10" spans="1:7" s="38" customFormat="1" x14ac:dyDescent="0.25">
      <c r="A10" s="1471"/>
      <c r="B10" s="1472"/>
      <c r="C10" s="213" t="s">
        <v>12</v>
      </c>
      <c r="D10" s="214" t="s">
        <v>13</v>
      </c>
    </row>
    <row r="11" spans="1:7" ht="12.75" customHeight="1" x14ac:dyDescent="0.2">
      <c r="A11" s="1473" t="s">
        <v>3281</v>
      </c>
      <c r="B11" s="1474"/>
      <c r="C11" s="1380"/>
      <c r="D11" s="1370"/>
      <c r="E11" s="216"/>
    </row>
    <row r="12" spans="1:7" ht="12.75" customHeight="1" x14ac:dyDescent="0.2">
      <c r="A12" s="681" t="s">
        <v>3282</v>
      </c>
      <c r="B12" s="680" t="s">
        <v>3283</v>
      </c>
      <c r="C12" s="1120">
        <v>107</v>
      </c>
      <c r="D12" s="655"/>
      <c r="E12" s="216"/>
    </row>
    <row r="13" spans="1:7" ht="25.5" x14ac:dyDescent="0.2">
      <c r="A13" s="681" t="s">
        <v>3284</v>
      </c>
      <c r="B13" s="680" t="s">
        <v>3285</v>
      </c>
      <c r="C13" s="1120">
        <v>39</v>
      </c>
      <c r="D13" s="655"/>
    </row>
    <row r="14" spans="1:7" x14ac:dyDescent="0.2">
      <c r="A14" s="681" t="s">
        <v>3286</v>
      </c>
      <c r="B14" s="680" t="s">
        <v>3287</v>
      </c>
      <c r="C14" s="1120">
        <v>107</v>
      </c>
      <c r="D14" s="655"/>
    </row>
    <row r="15" spans="1:7" ht="25.5" x14ac:dyDescent="0.2">
      <c r="A15" s="681" t="s">
        <v>3288</v>
      </c>
      <c r="B15" s="680" t="s">
        <v>3289</v>
      </c>
      <c r="C15" s="1120">
        <v>39</v>
      </c>
      <c r="D15" s="655"/>
      <c r="E15" s="216"/>
    </row>
    <row r="16" spans="1:7" ht="12.75" customHeight="1" x14ac:dyDescent="0.2">
      <c r="A16" s="681" t="s">
        <v>3290</v>
      </c>
      <c r="B16" s="680" t="s">
        <v>3291</v>
      </c>
      <c r="C16" s="1120">
        <v>107</v>
      </c>
      <c r="D16" s="679"/>
      <c r="E16" s="216"/>
    </row>
    <row r="17" spans="1:6" ht="12.75" customHeight="1" x14ac:dyDescent="0.2">
      <c r="A17" s="681" t="s">
        <v>3292</v>
      </c>
      <c r="B17" s="680" t="s">
        <v>3293</v>
      </c>
      <c r="C17" s="1120">
        <v>162</v>
      </c>
      <c r="D17" s="679"/>
    </row>
    <row r="18" spans="1:6" ht="12.75" customHeight="1" x14ac:dyDescent="0.2">
      <c r="A18" s="681" t="s">
        <v>3294</v>
      </c>
      <c r="B18" s="680" t="s">
        <v>3295</v>
      </c>
      <c r="C18" s="1120">
        <v>30</v>
      </c>
      <c r="D18" s="679"/>
    </row>
    <row r="19" spans="1:6" ht="12.75" customHeight="1" x14ac:dyDescent="0.2">
      <c r="A19" s="681" t="s">
        <v>3296</v>
      </c>
      <c r="B19" s="680" t="s">
        <v>3297</v>
      </c>
      <c r="C19" s="1120">
        <v>88</v>
      </c>
      <c r="D19" s="655"/>
    </row>
    <row r="20" spans="1:6" ht="12.75" customHeight="1" x14ac:dyDescent="0.2">
      <c r="A20" s="681" t="s">
        <v>3298</v>
      </c>
      <c r="B20" s="680" t="s">
        <v>3299</v>
      </c>
      <c r="C20" s="1120">
        <v>88</v>
      </c>
      <c r="D20" s="655"/>
      <c r="E20" s="216"/>
    </row>
    <row r="21" spans="1:6" ht="12.75" customHeight="1" x14ac:dyDescent="0.2">
      <c r="A21" s="681" t="s">
        <v>3300</v>
      </c>
      <c r="B21" s="680" t="s">
        <v>3301</v>
      </c>
      <c r="C21" s="1120">
        <v>88</v>
      </c>
      <c r="D21" s="655"/>
      <c r="E21" s="216"/>
    </row>
    <row r="22" spans="1:6" ht="12.75" customHeight="1" x14ac:dyDescent="0.2">
      <c r="A22" s="681" t="s">
        <v>3302</v>
      </c>
      <c r="B22" s="680" t="s">
        <v>3303</v>
      </c>
      <c r="C22" s="1120">
        <v>88</v>
      </c>
      <c r="D22" s="655"/>
    </row>
    <row r="23" spans="1:6" ht="12.75" customHeight="1" x14ac:dyDescent="0.2">
      <c r="A23" s="712" t="s">
        <v>3304</v>
      </c>
      <c r="B23" s="713" t="s">
        <v>3305</v>
      </c>
      <c r="C23" s="1120">
        <v>88</v>
      </c>
      <c r="D23" s="714"/>
      <c r="E23" s="216"/>
    </row>
    <row r="24" spans="1:6" customFormat="1" ht="12.75" customHeight="1" x14ac:dyDescent="0.25">
      <c r="A24" s="1475" t="s">
        <v>1480</v>
      </c>
      <c r="B24" s="1475"/>
      <c r="C24" s="717"/>
      <c r="D24" s="716"/>
    </row>
    <row r="25" spans="1:6" s="44" customFormat="1" ht="127.5" x14ac:dyDescent="0.25">
      <c r="A25" s="715">
        <v>6</v>
      </c>
      <c r="B25" s="718" t="s">
        <v>3306</v>
      </c>
      <c r="C25" s="1120">
        <f>IF(D25="","",IFERROR(ROUND(D25*FeeUnit,1), D25))</f>
        <v>587.9</v>
      </c>
      <c r="D25" s="1120">
        <v>36</v>
      </c>
    </row>
    <row r="26" spans="1:6" s="44" customFormat="1" ht="12.75" customHeight="1" x14ac:dyDescent="0.2">
      <c r="A26" s="488" t="s">
        <v>3089</v>
      </c>
      <c r="B26" s="719"/>
      <c r="C26" s="720"/>
      <c r="D26" s="721"/>
      <c r="E26" s="216"/>
    </row>
    <row r="27" spans="1:6" s="44" customFormat="1" ht="25.5" x14ac:dyDescent="0.2">
      <c r="A27" s="677" t="s">
        <v>3307</v>
      </c>
      <c r="B27" s="678" t="s">
        <v>3308</v>
      </c>
      <c r="C27" s="1120">
        <f>IF(D27="","",IFERROR(ROUND(D27*FeeUnit,1), D27))</f>
        <v>292.8</v>
      </c>
      <c r="D27" s="1120">
        <v>17.93</v>
      </c>
      <c r="E27" s="216"/>
    </row>
    <row r="28" spans="1:6" s="44" customFormat="1" ht="121.5" customHeight="1" x14ac:dyDescent="0.2">
      <c r="A28" s="677">
        <v>27</v>
      </c>
      <c r="B28" s="678" t="s">
        <v>3309</v>
      </c>
      <c r="C28" s="1120">
        <f>IF(D28="","",IFERROR(ROUND(D28*FeeUnit,1), D28))</f>
        <v>20.7</v>
      </c>
      <c r="D28" s="1120">
        <v>1.27</v>
      </c>
      <c r="E28" s="216"/>
      <c r="F28" s="1120"/>
    </row>
    <row r="29" spans="1:6" s="44" customFormat="1" ht="12.75" customHeight="1" x14ac:dyDescent="0.2">
      <c r="A29" s="1466" t="s">
        <v>3310</v>
      </c>
      <c r="B29" s="1467"/>
      <c r="C29" s="513"/>
      <c r="D29" s="513"/>
      <c r="E29" s="216"/>
    </row>
    <row r="30" spans="1:6" s="44" customFormat="1" ht="12.75" customHeight="1" x14ac:dyDescent="0.2">
      <c r="A30" s="1248" t="s">
        <v>3311</v>
      </c>
      <c r="B30" s="946" t="s">
        <v>3312</v>
      </c>
      <c r="C30" s="1120">
        <f t="shared" ref="C30:C41" si="0">IF(D30="","",IFERROR(ROUND(D30*FeeUnit,1), D30))</f>
        <v>1145.2</v>
      </c>
      <c r="D30" s="1120">
        <v>70.13</v>
      </c>
      <c r="E30" s="216"/>
    </row>
    <row r="31" spans="1:6" s="44" customFormat="1" ht="12.75" customHeight="1" x14ac:dyDescent="0.2">
      <c r="A31" s="1248" t="s">
        <v>3313</v>
      </c>
      <c r="B31" s="946" t="s">
        <v>3314</v>
      </c>
      <c r="C31" s="1120">
        <f t="shared" si="0"/>
        <v>228.3</v>
      </c>
      <c r="D31" s="1120">
        <v>13.98</v>
      </c>
      <c r="E31" s="216"/>
    </row>
    <row r="32" spans="1:6" s="44" customFormat="1" ht="12.75" customHeight="1" x14ac:dyDescent="0.2">
      <c r="A32" s="1248" t="s">
        <v>3315</v>
      </c>
      <c r="B32" s="946" t="s">
        <v>3316</v>
      </c>
      <c r="C32" s="1120">
        <f t="shared" si="0"/>
        <v>228.3</v>
      </c>
      <c r="D32" s="1120">
        <v>13.98</v>
      </c>
      <c r="E32" s="216"/>
    </row>
    <row r="33" spans="1:7" s="44" customFormat="1" ht="12.75" customHeight="1" x14ac:dyDescent="0.2">
      <c r="A33" s="1248" t="s">
        <v>3317</v>
      </c>
      <c r="B33" s="946" t="s">
        <v>3318</v>
      </c>
      <c r="C33" s="1120">
        <f t="shared" si="0"/>
        <v>228.3</v>
      </c>
      <c r="D33" s="1120">
        <v>13.98</v>
      </c>
      <c r="E33" s="216"/>
    </row>
    <row r="34" spans="1:7" s="944" customFormat="1" ht="25.5" x14ac:dyDescent="0.2">
      <c r="A34" s="1249">
        <v>56</v>
      </c>
      <c r="B34" s="943" t="s">
        <v>3855</v>
      </c>
      <c r="C34" s="1120">
        <f t="shared" si="0"/>
        <v>86.1</v>
      </c>
      <c r="D34" s="1120">
        <v>5.27</v>
      </c>
      <c r="E34" s="945"/>
    </row>
    <row r="35" spans="1:7" s="944" customFormat="1" ht="12.75" customHeight="1" x14ac:dyDescent="0.2">
      <c r="A35" s="1249">
        <v>57</v>
      </c>
      <c r="B35" s="943" t="s">
        <v>3856</v>
      </c>
      <c r="C35" s="1120">
        <f t="shared" si="0"/>
        <v>224.9</v>
      </c>
      <c r="D35" s="1120">
        <v>13.77</v>
      </c>
      <c r="E35" s="945"/>
    </row>
    <row r="36" spans="1:7" s="944" customFormat="1" ht="12.75" customHeight="1" x14ac:dyDescent="0.2">
      <c r="A36" s="1249">
        <v>58</v>
      </c>
      <c r="B36" s="943" t="s">
        <v>3857</v>
      </c>
      <c r="C36" s="1120">
        <f t="shared" si="0"/>
        <v>28.9</v>
      </c>
      <c r="D36" s="1120">
        <v>1.77</v>
      </c>
      <c r="E36" s="945"/>
    </row>
    <row r="37" spans="1:7" s="944" customFormat="1" ht="25.5" x14ac:dyDescent="0.2">
      <c r="A37" s="1249">
        <v>59</v>
      </c>
      <c r="B37" s="943" t="s">
        <v>3858</v>
      </c>
      <c r="C37" s="1120">
        <f t="shared" si="0"/>
        <v>86.1</v>
      </c>
      <c r="D37" s="1120">
        <v>5.27</v>
      </c>
      <c r="E37" s="945"/>
    </row>
    <row r="38" spans="1:7" s="944" customFormat="1" ht="25.5" x14ac:dyDescent="0.2">
      <c r="A38" s="1249">
        <v>60</v>
      </c>
      <c r="B38" s="943" t="s">
        <v>3859</v>
      </c>
      <c r="C38" s="1120">
        <f t="shared" si="0"/>
        <v>28.9</v>
      </c>
      <c r="D38" s="1120">
        <v>1.77</v>
      </c>
      <c r="E38" s="945"/>
    </row>
    <row r="39" spans="1:7" s="944" customFormat="1" x14ac:dyDescent="0.2">
      <c r="A39" s="1249">
        <v>61</v>
      </c>
      <c r="B39" s="943" t="s">
        <v>3860</v>
      </c>
      <c r="C39" s="1120">
        <f t="shared" si="0"/>
        <v>86.1</v>
      </c>
      <c r="D39" s="1120">
        <v>5.27</v>
      </c>
      <c r="E39" s="945"/>
    </row>
    <row r="40" spans="1:7" s="944" customFormat="1" ht="25.5" x14ac:dyDescent="0.2">
      <c r="A40" s="1249">
        <v>62</v>
      </c>
      <c r="B40" s="943" t="s">
        <v>3861</v>
      </c>
      <c r="C40" s="1120">
        <f t="shared" si="0"/>
        <v>28.9</v>
      </c>
      <c r="D40" s="1120">
        <v>1.77</v>
      </c>
      <c r="E40" s="945"/>
    </row>
    <row r="41" spans="1:7" s="944" customFormat="1" ht="12.75" customHeight="1" x14ac:dyDescent="0.2">
      <c r="A41" s="1249">
        <v>63</v>
      </c>
      <c r="B41" s="943" t="s">
        <v>3862</v>
      </c>
      <c r="C41" s="1120">
        <f t="shared" si="0"/>
        <v>28.9</v>
      </c>
      <c r="D41" s="1120">
        <v>1.77</v>
      </c>
      <c r="E41" s="945"/>
    </row>
    <row r="42" spans="1:7" ht="16.5" customHeight="1" x14ac:dyDescent="0.2">
      <c r="A42" s="1468" t="s">
        <v>1582</v>
      </c>
      <c r="B42" s="1469"/>
      <c r="C42" s="722"/>
      <c r="D42" s="727"/>
    </row>
    <row r="43" spans="1:7" x14ac:dyDescent="0.2">
      <c r="A43" s="1250"/>
      <c r="B43" s="1283" t="s">
        <v>4016</v>
      </c>
      <c r="C43" s="723"/>
      <c r="D43" s="728"/>
    </row>
    <row r="44" spans="1:7" x14ac:dyDescent="0.2">
      <c r="A44" s="724" t="s">
        <v>3319</v>
      </c>
      <c r="B44" s="724" t="s">
        <v>1583</v>
      </c>
      <c r="C44" s="1120">
        <f t="shared" ref="C44:C60" si="1">IF(D44="","",IFERROR(ROUND(D44*FeeUnit,1), D44))</f>
        <v>705.5</v>
      </c>
      <c r="D44" s="1120">
        <v>43.2</v>
      </c>
      <c r="G44" s="726"/>
    </row>
    <row r="45" spans="1:7" x14ac:dyDescent="0.2">
      <c r="A45" s="724" t="s">
        <v>3319</v>
      </c>
      <c r="B45" s="724" t="s">
        <v>1585</v>
      </c>
      <c r="C45" s="1120">
        <f t="shared" si="1"/>
        <v>705.5</v>
      </c>
      <c r="D45" s="1120">
        <v>43.2</v>
      </c>
      <c r="G45" s="726"/>
    </row>
    <row r="46" spans="1:7" ht="25.5" x14ac:dyDescent="0.2">
      <c r="A46" s="724" t="s">
        <v>3319</v>
      </c>
      <c r="B46" s="1287" t="s">
        <v>1586</v>
      </c>
      <c r="C46" s="1120">
        <f t="shared" si="1"/>
        <v>703.8</v>
      </c>
      <c r="D46" s="1120">
        <v>43.1</v>
      </c>
      <c r="G46" s="726"/>
    </row>
    <row r="47" spans="1:7" ht="25.5" x14ac:dyDescent="0.2">
      <c r="A47" s="724" t="s">
        <v>3319</v>
      </c>
      <c r="B47" s="724" t="s">
        <v>1587</v>
      </c>
      <c r="C47" s="1120">
        <f t="shared" si="1"/>
        <v>383.8</v>
      </c>
      <c r="D47" s="1120">
        <v>23.5</v>
      </c>
      <c r="G47" s="726"/>
    </row>
    <row r="48" spans="1:7" x14ac:dyDescent="0.2">
      <c r="A48" s="724" t="s">
        <v>3319</v>
      </c>
      <c r="B48" s="724" t="s">
        <v>1588</v>
      </c>
      <c r="C48" s="1120">
        <f t="shared" si="1"/>
        <v>493.2</v>
      </c>
      <c r="D48" s="1120">
        <v>30.2</v>
      </c>
      <c r="G48" s="726"/>
    </row>
    <row r="49" spans="1:7" x14ac:dyDescent="0.2">
      <c r="A49" s="724" t="s">
        <v>3319</v>
      </c>
      <c r="B49" s="724" t="s">
        <v>1589</v>
      </c>
      <c r="C49" s="1120">
        <f t="shared" si="1"/>
        <v>493.2</v>
      </c>
      <c r="D49" s="1120">
        <v>30.2</v>
      </c>
      <c r="G49" s="726"/>
    </row>
    <row r="50" spans="1:7" ht="25.5" x14ac:dyDescent="0.2">
      <c r="A50" s="724" t="s">
        <v>3319</v>
      </c>
      <c r="B50" s="724" t="s">
        <v>1590</v>
      </c>
      <c r="C50" s="1120">
        <f t="shared" si="1"/>
        <v>383.8</v>
      </c>
      <c r="D50" s="1120">
        <v>23.5</v>
      </c>
      <c r="G50" s="726"/>
    </row>
    <row r="51" spans="1:7" ht="25.5" x14ac:dyDescent="0.2">
      <c r="A51" s="724" t="s">
        <v>3319</v>
      </c>
      <c r="B51" s="724" t="s">
        <v>1591</v>
      </c>
      <c r="C51" s="1120">
        <f t="shared" si="1"/>
        <v>98</v>
      </c>
      <c r="D51" s="1120">
        <v>6</v>
      </c>
      <c r="G51" s="726"/>
    </row>
    <row r="52" spans="1:7" x14ac:dyDescent="0.2">
      <c r="A52" s="724" t="s">
        <v>3320</v>
      </c>
      <c r="B52" s="725" t="s">
        <v>1592</v>
      </c>
      <c r="C52" s="1120" t="str">
        <f t="shared" si="1"/>
        <v/>
      </c>
      <c r="D52" s="1120"/>
      <c r="G52" s="726"/>
    </row>
    <row r="53" spans="1:7" x14ac:dyDescent="0.2">
      <c r="A53" s="724" t="s">
        <v>3319</v>
      </c>
      <c r="B53" s="724" t="s">
        <v>1583</v>
      </c>
      <c r="C53" s="1120">
        <f t="shared" si="1"/>
        <v>261.3</v>
      </c>
      <c r="D53" s="1120">
        <v>16</v>
      </c>
      <c r="G53" s="726"/>
    </row>
    <row r="54" spans="1:7" x14ac:dyDescent="0.2">
      <c r="A54" s="724" t="s">
        <v>3319</v>
      </c>
      <c r="B54" s="724" t="s">
        <v>1585</v>
      </c>
      <c r="C54" s="1120">
        <f t="shared" si="1"/>
        <v>261.3</v>
      </c>
      <c r="D54" s="1120">
        <v>16</v>
      </c>
      <c r="G54" s="726"/>
    </row>
    <row r="55" spans="1:7" ht="25.5" x14ac:dyDescent="0.2">
      <c r="A55" s="724" t="s">
        <v>3319</v>
      </c>
      <c r="B55" s="724" t="s">
        <v>1586</v>
      </c>
      <c r="C55" s="1120">
        <f t="shared" si="1"/>
        <v>151.9</v>
      </c>
      <c r="D55" s="1120">
        <v>9.3000000000000007</v>
      </c>
      <c r="G55" s="726"/>
    </row>
    <row r="56" spans="1:7" ht="25.5" x14ac:dyDescent="0.2">
      <c r="A56" s="724" t="s">
        <v>3319</v>
      </c>
      <c r="B56" s="724" t="s">
        <v>1587</v>
      </c>
      <c r="C56" s="1120">
        <f t="shared" si="1"/>
        <v>151.9</v>
      </c>
      <c r="D56" s="1120">
        <v>9.3000000000000007</v>
      </c>
      <c r="G56" s="726"/>
    </row>
    <row r="57" spans="1:7" x14ac:dyDescent="0.2">
      <c r="A57" s="724" t="s">
        <v>3319</v>
      </c>
      <c r="B57" s="724" t="s">
        <v>1588</v>
      </c>
      <c r="C57" s="1120">
        <f t="shared" si="1"/>
        <v>155.1</v>
      </c>
      <c r="D57" s="1120">
        <v>9.5</v>
      </c>
      <c r="G57" s="726"/>
    </row>
    <row r="58" spans="1:7" x14ac:dyDescent="0.2">
      <c r="A58" s="724" t="s">
        <v>3319</v>
      </c>
      <c r="B58" s="724" t="s">
        <v>1593</v>
      </c>
      <c r="C58" s="1120">
        <f t="shared" si="1"/>
        <v>155.1</v>
      </c>
      <c r="D58" s="1120">
        <v>9.5</v>
      </c>
      <c r="G58" s="726"/>
    </row>
    <row r="59" spans="1:7" ht="25.5" x14ac:dyDescent="0.2">
      <c r="A59" s="724" t="s">
        <v>3319</v>
      </c>
      <c r="B59" s="724" t="s">
        <v>1590</v>
      </c>
      <c r="C59" s="1120">
        <f t="shared" si="1"/>
        <v>98</v>
      </c>
      <c r="D59" s="1120">
        <v>6</v>
      </c>
      <c r="G59" s="726"/>
    </row>
    <row r="60" spans="1:7" ht="25.5" x14ac:dyDescent="0.2">
      <c r="A60" s="724" t="s">
        <v>3319</v>
      </c>
      <c r="B60" s="724" t="s">
        <v>1591</v>
      </c>
      <c r="C60" s="1120">
        <f t="shared" si="1"/>
        <v>98</v>
      </c>
      <c r="D60" s="1120">
        <v>6</v>
      </c>
      <c r="G60" s="726"/>
    </row>
  </sheetData>
  <mergeCells count="11">
    <mergeCell ref="B1:G1"/>
    <mergeCell ref="A29:B29"/>
    <mergeCell ref="A42:B42"/>
    <mergeCell ref="A6:D6"/>
    <mergeCell ref="A7:D7"/>
    <mergeCell ref="B8:D8"/>
    <mergeCell ref="A9:B10"/>
    <mergeCell ref="C9:D9"/>
    <mergeCell ref="A11:B11"/>
    <mergeCell ref="C11:D11"/>
    <mergeCell ref="A24:B24"/>
  </mergeCells>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00B050"/>
    <pageSetUpPr fitToPage="1"/>
  </sheetPr>
  <dimension ref="A1:W366"/>
  <sheetViews>
    <sheetView topLeftCell="A45" zoomScale="76" zoomScaleNormal="76" zoomScaleSheetLayoutView="80" workbookViewId="0">
      <selection activeCell="A45" sqref="A45"/>
    </sheetView>
  </sheetViews>
  <sheetFormatPr defaultColWidth="9.140625" defaultRowHeight="12.75" x14ac:dyDescent="0.2"/>
  <cols>
    <col min="1" max="1" width="23.85546875" style="138" customWidth="1"/>
    <col min="2" max="2" width="102.140625" style="37" customWidth="1"/>
    <col min="3" max="3" width="18.85546875" style="223" customWidth="1"/>
    <col min="4" max="4" width="14.140625" style="39" customWidth="1"/>
    <col min="5" max="5" width="18.140625" style="223" customWidth="1"/>
    <col min="6" max="6" width="14.140625" style="1001" customWidth="1"/>
    <col min="7" max="16384" width="9.140625" style="37"/>
  </cols>
  <sheetData>
    <row r="1" spans="1:6" s="215" customFormat="1" x14ac:dyDescent="0.2">
      <c r="A1" s="1333" t="s">
        <v>3321</v>
      </c>
      <c r="B1" s="1333"/>
      <c r="C1" s="1333"/>
      <c r="D1" s="1333"/>
      <c r="E1" s="1333"/>
      <c r="F1" s="1333"/>
    </row>
    <row r="2" spans="1:6" s="61" customFormat="1" x14ac:dyDescent="0.2">
      <c r="A2" s="201"/>
      <c r="B2" s="1480"/>
      <c r="C2" s="1480"/>
      <c r="D2" s="1480"/>
      <c r="E2" s="1480"/>
      <c r="F2" s="1480"/>
    </row>
    <row r="3" spans="1:6" s="61" customFormat="1" x14ac:dyDescent="0.2">
      <c r="A3" s="201"/>
      <c r="B3" s="42" t="str">
        <f>"In accordance with the Monetary Units Act 2004, the value for "&amp;FinYear&amp;" is:"</f>
        <v>In accordance with the Monetary Units Act 2004, the value for 2024-2025 is:</v>
      </c>
      <c r="C3" s="202"/>
      <c r="D3" s="203"/>
      <c r="E3" s="202"/>
      <c r="F3" s="203"/>
    </row>
    <row r="4" spans="1:6" s="61" customFormat="1" x14ac:dyDescent="0.2">
      <c r="A4" s="201"/>
      <c r="B4" s="42" t="s">
        <v>7</v>
      </c>
      <c r="C4" s="43"/>
      <c r="D4" s="203"/>
      <c r="E4" s="202"/>
      <c r="F4" s="203"/>
    </row>
    <row r="5" spans="1:6" s="61" customFormat="1" x14ac:dyDescent="0.2">
      <c r="A5" s="201"/>
      <c r="B5" s="42" t="s">
        <v>8</v>
      </c>
      <c r="C5" s="43"/>
      <c r="D5" s="1265"/>
      <c r="E5" s="202"/>
      <c r="F5" s="203"/>
    </row>
    <row r="6" spans="1:6" s="61" customFormat="1" x14ac:dyDescent="0.2">
      <c r="A6" s="201"/>
      <c r="B6" s="203"/>
      <c r="C6" s="202"/>
      <c r="D6" s="203"/>
      <c r="E6" s="202"/>
      <c r="F6" s="203"/>
    </row>
    <row r="7" spans="1:6" s="61" customFormat="1" x14ac:dyDescent="0.2">
      <c r="A7" s="44" t="s">
        <v>9</v>
      </c>
      <c r="B7" s="203"/>
      <c r="C7" s="202"/>
      <c r="D7" s="203"/>
      <c r="E7" s="202"/>
      <c r="F7" s="203"/>
    </row>
    <row r="8" spans="1:6" s="61" customFormat="1" x14ac:dyDescent="0.2">
      <c r="A8" s="44" t="s">
        <v>10</v>
      </c>
      <c r="B8" s="203"/>
      <c r="C8" s="202"/>
      <c r="D8" s="203"/>
      <c r="E8" s="202"/>
      <c r="F8" s="203"/>
    </row>
    <row r="9" spans="1:6" ht="9" customHeight="1" thickBot="1" x14ac:dyDescent="0.25">
      <c r="B9" s="1481"/>
      <c r="C9" s="1481"/>
      <c r="D9" s="1481"/>
      <c r="E9" s="1481"/>
      <c r="F9" s="1481"/>
    </row>
    <row r="10" spans="1:6" s="38" customFormat="1" ht="31.5" customHeight="1" x14ac:dyDescent="0.25">
      <c r="A10" s="1372" t="s">
        <v>11</v>
      </c>
      <c r="B10" s="1373"/>
      <c r="C10" s="1482" t="str">
        <f>"Infringement Penalty
from "&amp;TEXT(StartDate,"dd-MMM-YYYY")</f>
        <v>Infringement Penalty
from 01-Jul-2024</v>
      </c>
      <c r="D10" s="1483"/>
      <c r="E10" s="1482" t="str">
        <f>"Maximum Court Penalty
from "&amp;TEXT(StartDate,"dd-MMM-YYYY")</f>
        <v>Maximum Court Penalty
from 01-Jul-2024</v>
      </c>
      <c r="F10" s="1483"/>
    </row>
    <row r="11" spans="1:6" s="38" customFormat="1" ht="30" customHeight="1" thickBot="1" x14ac:dyDescent="0.3">
      <c r="A11" s="1374"/>
      <c r="B11" s="1375"/>
      <c r="C11" s="45" t="s">
        <v>12</v>
      </c>
      <c r="D11" s="46" t="s">
        <v>13</v>
      </c>
      <c r="E11" s="47" t="s">
        <v>12</v>
      </c>
      <c r="F11" s="1258" t="s">
        <v>13</v>
      </c>
    </row>
    <row r="12" spans="1:6" s="38" customFormat="1" ht="15.75" customHeight="1" thickBot="1" x14ac:dyDescent="0.3">
      <c r="A12" s="1380" t="s">
        <v>3322</v>
      </c>
      <c r="B12" s="1370"/>
      <c r="C12" s="140"/>
      <c r="D12" s="56"/>
      <c r="E12" s="140"/>
      <c r="F12" s="1259"/>
    </row>
    <row r="13" spans="1:6" s="44" customFormat="1" ht="57" customHeight="1" x14ac:dyDescent="0.25">
      <c r="A13" s="1487" t="s">
        <v>2287</v>
      </c>
      <c r="B13" s="762" t="s">
        <v>3663</v>
      </c>
      <c r="C13" s="137" t="str">
        <f t="shared" ref="C13:C76" si="0">IF(D13="","",IFERROR(ROUND(D13*PenaltyUnit,0), "n/a"))</f>
        <v/>
      </c>
      <c r="D13" s="126"/>
      <c r="E13" s="137" t="str">
        <f t="shared" ref="E13:E76" si="1">IF(F13="","",IFERROR(ROUND(F13*PenaltyUnit,0), F13))</f>
        <v/>
      </c>
      <c r="F13" s="141"/>
    </row>
    <row r="14" spans="1:6" s="44" customFormat="1" x14ac:dyDescent="0.25">
      <c r="A14" s="1487"/>
      <c r="B14" s="142" t="s">
        <v>16</v>
      </c>
      <c r="C14" s="144" t="str">
        <f t="shared" si="0"/>
        <v>n/a</v>
      </c>
      <c r="D14" s="145" t="s">
        <v>17</v>
      </c>
      <c r="E14" s="144">
        <f>IF(F14="","",IFERROR(ROUND(F14*PenaltyUnit,0), F14))</f>
        <v>355662</v>
      </c>
      <c r="F14" s="146">
        <v>1800</v>
      </c>
    </row>
    <row r="15" spans="1:6" s="44" customFormat="1" ht="15.75" customHeight="1" x14ac:dyDescent="0.25">
      <c r="A15" s="1487"/>
      <c r="B15" s="147" t="s">
        <v>18</v>
      </c>
      <c r="C15" s="50" t="str">
        <f t="shared" si="0"/>
        <v>n/a</v>
      </c>
      <c r="D15" s="104" t="s">
        <v>17</v>
      </c>
      <c r="E15" s="50">
        <f t="shared" si="1"/>
        <v>1778310</v>
      </c>
      <c r="F15" s="148">
        <v>9000</v>
      </c>
    </row>
    <row r="16" spans="1:6" s="44" customFormat="1" ht="38.25" x14ac:dyDescent="0.25">
      <c r="A16" s="209" t="s">
        <v>2294</v>
      </c>
      <c r="B16" s="149" t="s">
        <v>3323</v>
      </c>
      <c r="C16" s="136" t="str">
        <f t="shared" si="0"/>
        <v/>
      </c>
      <c r="D16" s="150"/>
      <c r="E16" s="50" t="str">
        <f t="shared" si="1"/>
        <v/>
      </c>
      <c r="F16" s="151"/>
    </row>
    <row r="17" spans="1:6" s="44" customFormat="1" x14ac:dyDescent="0.25">
      <c r="A17" s="210"/>
      <c r="B17" s="142" t="s">
        <v>16</v>
      </c>
      <c r="C17" s="144" t="str">
        <f t="shared" si="0"/>
        <v>n/a</v>
      </c>
      <c r="D17" s="145" t="s">
        <v>17</v>
      </c>
      <c r="E17" s="144">
        <f t="shared" si="1"/>
        <v>355662</v>
      </c>
      <c r="F17" s="146">
        <v>1800</v>
      </c>
    </row>
    <row r="18" spans="1:6" s="44" customFormat="1" x14ac:dyDescent="0.25">
      <c r="A18" s="211"/>
      <c r="B18" s="147" t="s">
        <v>18</v>
      </c>
      <c r="C18" s="50" t="str">
        <f t="shared" si="0"/>
        <v>n/a</v>
      </c>
      <c r="D18" s="104" t="s">
        <v>17</v>
      </c>
      <c r="E18" s="50">
        <f t="shared" si="1"/>
        <v>1778310</v>
      </c>
      <c r="F18" s="148">
        <v>9000</v>
      </c>
    </row>
    <row r="19" spans="1:6" s="44" customFormat="1" ht="38.25" x14ac:dyDescent="0.25">
      <c r="A19" s="209" t="s">
        <v>2306</v>
      </c>
      <c r="B19" s="149" t="s">
        <v>3324</v>
      </c>
      <c r="C19" s="136" t="str">
        <f t="shared" si="0"/>
        <v/>
      </c>
      <c r="D19" s="150"/>
      <c r="E19" s="50" t="str">
        <f t="shared" si="1"/>
        <v/>
      </c>
      <c r="F19" s="151"/>
    </row>
    <row r="20" spans="1:6" s="44" customFormat="1" x14ac:dyDescent="0.25">
      <c r="A20" s="210"/>
      <c r="B20" s="142" t="s">
        <v>16</v>
      </c>
      <c r="C20" s="144" t="str">
        <f t="shared" si="0"/>
        <v>n/a</v>
      </c>
      <c r="D20" s="145" t="s">
        <v>17</v>
      </c>
      <c r="E20" s="144">
        <f t="shared" si="1"/>
        <v>355662</v>
      </c>
      <c r="F20" s="146">
        <v>1800</v>
      </c>
    </row>
    <row r="21" spans="1:6" s="44" customFormat="1" x14ac:dyDescent="0.25">
      <c r="A21" s="211"/>
      <c r="B21" s="147" t="s">
        <v>18</v>
      </c>
      <c r="C21" s="50" t="str">
        <f t="shared" si="0"/>
        <v>n/a</v>
      </c>
      <c r="D21" s="104" t="s">
        <v>17</v>
      </c>
      <c r="E21" s="50">
        <f t="shared" si="1"/>
        <v>1778310</v>
      </c>
      <c r="F21" s="148">
        <v>9000</v>
      </c>
    </row>
    <row r="22" spans="1:6" s="44" customFormat="1" ht="146.25" customHeight="1" x14ac:dyDescent="0.25">
      <c r="A22" s="1487" t="s">
        <v>1641</v>
      </c>
      <c r="B22" s="124" t="s">
        <v>3325</v>
      </c>
      <c r="C22" s="137" t="str">
        <f t="shared" si="0"/>
        <v/>
      </c>
      <c r="D22" s="126"/>
      <c r="E22" s="50" t="str">
        <f t="shared" si="1"/>
        <v/>
      </c>
      <c r="F22" s="141"/>
    </row>
    <row r="23" spans="1:6" s="44" customFormat="1" x14ac:dyDescent="0.25">
      <c r="A23" s="1487"/>
      <c r="B23" s="142" t="s">
        <v>16</v>
      </c>
      <c r="C23" s="144" t="str">
        <f t="shared" si="0"/>
        <v>n/a</v>
      </c>
      <c r="D23" s="145" t="s">
        <v>17</v>
      </c>
      <c r="E23" s="144">
        <f t="shared" si="1"/>
        <v>355662</v>
      </c>
      <c r="F23" s="146">
        <v>1800</v>
      </c>
    </row>
    <row r="24" spans="1:6" s="44" customFormat="1" x14ac:dyDescent="0.25">
      <c r="A24" s="1487"/>
      <c r="B24" s="147" t="s">
        <v>18</v>
      </c>
      <c r="C24" s="136" t="str">
        <f t="shared" si="0"/>
        <v>n/a</v>
      </c>
      <c r="D24" s="150" t="s">
        <v>17</v>
      </c>
      <c r="E24" s="50">
        <f t="shared" si="1"/>
        <v>1778310</v>
      </c>
      <c r="F24" s="151">
        <v>9000</v>
      </c>
    </row>
    <row r="25" spans="1:6" s="44" customFormat="1" ht="157.5" customHeight="1" x14ac:dyDescent="0.25">
      <c r="A25" s="1487" t="s">
        <v>1213</v>
      </c>
      <c r="B25" s="124" t="s">
        <v>3326</v>
      </c>
      <c r="C25" s="137" t="str">
        <f t="shared" si="0"/>
        <v/>
      </c>
      <c r="D25" s="126"/>
      <c r="E25" s="50" t="str">
        <f t="shared" si="1"/>
        <v/>
      </c>
      <c r="F25" s="141"/>
    </row>
    <row r="26" spans="1:6" s="44" customFormat="1" x14ac:dyDescent="0.25">
      <c r="A26" s="1487"/>
      <c r="B26" s="142" t="s">
        <v>16</v>
      </c>
      <c r="C26" s="144" t="str">
        <f t="shared" si="0"/>
        <v>n/a</v>
      </c>
      <c r="D26" s="145" t="s">
        <v>17</v>
      </c>
      <c r="E26" s="144">
        <f t="shared" si="1"/>
        <v>355662</v>
      </c>
      <c r="F26" s="146">
        <v>1800</v>
      </c>
    </row>
    <row r="27" spans="1:6" s="44" customFormat="1" x14ac:dyDescent="0.25">
      <c r="A27" s="1487"/>
      <c r="B27" s="147" t="s">
        <v>18</v>
      </c>
      <c r="C27" s="136" t="str">
        <f t="shared" si="0"/>
        <v>n/a</v>
      </c>
      <c r="D27" s="150" t="s">
        <v>17</v>
      </c>
      <c r="E27" s="50">
        <f t="shared" si="1"/>
        <v>1778310</v>
      </c>
      <c r="F27" s="151">
        <v>9000</v>
      </c>
    </row>
    <row r="28" spans="1:6" s="44" customFormat="1" ht="38.25" x14ac:dyDescent="0.25">
      <c r="A28" s="1487" t="s">
        <v>1214</v>
      </c>
      <c r="B28" s="124" t="s">
        <v>3327</v>
      </c>
      <c r="C28" s="137" t="str">
        <f t="shared" si="0"/>
        <v/>
      </c>
      <c r="D28" s="126"/>
      <c r="E28" s="50" t="str">
        <f t="shared" si="1"/>
        <v/>
      </c>
      <c r="F28" s="141"/>
    </row>
    <row r="29" spans="1:6" s="44" customFormat="1" x14ac:dyDescent="0.25">
      <c r="A29" s="1487"/>
      <c r="B29" s="142" t="s">
        <v>16</v>
      </c>
      <c r="C29" s="144" t="str">
        <f t="shared" si="0"/>
        <v>n/a</v>
      </c>
      <c r="D29" s="145" t="s">
        <v>17</v>
      </c>
      <c r="E29" s="144">
        <f t="shared" si="1"/>
        <v>355662</v>
      </c>
      <c r="F29" s="146">
        <v>1800</v>
      </c>
    </row>
    <row r="30" spans="1:6" s="44" customFormat="1" ht="18.75" customHeight="1" x14ac:dyDescent="0.25">
      <c r="A30" s="1487"/>
      <c r="B30" s="147" t="s">
        <v>18</v>
      </c>
      <c r="C30" s="136" t="str">
        <f t="shared" si="0"/>
        <v>n/a</v>
      </c>
      <c r="D30" s="150" t="s">
        <v>17</v>
      </c>
      <c r="E30" s="50">
        <f t="shared" si="1"/>
        <v>1778310</v>
      </c>
      <c r="F30" s="151">
        <v>9000</v>
      </c>
    </row>
    <row r="31" spans="1:6" s="44" customFormat="1" ht="38.25" x14ac:dyDescent="0.25">
      <c r="A31" s="1487" t="s">
        <v>1216</v>
      </c>
      <c r="B31" s="1256" t="s">
        <v>3659</v>
      </c>
      <c r="C31" s="152" t="str">
        <f t="shared" si="0"/>
        <v/>
      </c>
      <c r="D31" s="126"/>
      <c r="E31" s="50" t="str">
        <f t="shared" si="1"/>
        <v/>
      </c>
      <c r="F31" s="141"/>
    </row>
    <row r="32" spans="1:6" s="44" customFormat="1" x14ac:dyDescent="0.25">
      <c r="A32" s="1487"/>
      <c r="B32" s="143" t="s">
        <v>16</v>
      </c>
      <c r="C32" s="153" t="str">
        <f t="shared" si="0"/>
        <v>n/a</v>
      </c>
      <c r="D32" s="145" t="s">
        <v>17</v>
      </c>
      <c r="E32" s="144">
        <f t="shared" si="1"/>
        <v>355662</v>
      </c>
      <c r="F32" s="146">
        <v>1800</v>
      </c>
    </row>
    <row r="33" spans="1:6" s="44" customFormat="1" x14ac:dyDescent="0.25">
      <c r="A33" s="1487"/>
      <c r="B33" s="1257" t="s">
        <v>18</v>
      </c>
      <c r="C33" s="154" t="str">
        <f t="shared" si="0"/>
        <v>n/a</v>
      </c>
      <c r="D33" s="104" t="s">
        <v>17</v>
      </c>
      <c r="E33" s="50">
        <f t="shared" si="1"/>
        <v>1778310</v>
      </c>
      <c r="F33" s="148">
        <v>9000</v>
      </c>
    </row>
    <row r="34" spans="1:6" s="44" customFormat="1" ht="68.25" customHeight="1" x14ac:dyDescent="0.25">
      <c r="A34" s="212" t="s">
        <v>452</v>
      </c>
      <c r="B34" s="101" t="s">
        <v>3642</v>
      </c>
      <c r="C34" s="50" t="str">
        <f t="shared" si="0"/>
        <v>n/a</v>
      </c>
      <c r="D34" s="104" t="s">
        <v>17</v>
      </c>
      <c r="E34" s="50">
        <f t="shared" si="1"/>
        <v>355662</v>
      </c>
      <c r="F34" s="148">
        <v>1800</v>
      </c>
    </row>
    <row r="35" spans="1:6" s="44" customFormat="1" ht="41.25" customHeight="1" x14ac:dyDescent="0.25">
      <c r="A35" s="212" t="s">
        <v>1649</v>
      </c>
      <c r="B35" s="101" t="s">
        <v>3328</v>
      </c>
      <c r="C35" s="75" t="str">
        <f t="shared" si="0"/>
        <v>n/a</v>
      </c>
      <c r="D35" s="116" t="s">
        <v>17</v>
      </c>
      <c r="E35" s="50">
        <f t="shared" si="1"/>
        <v>355662</v>
      </c>
      <c r="F35" s="94">
        <v>1800</v>
      </c>
    </row>
    <row r="36" spans="1:6" s="44" customFormat="1" ht="40.5" customHeight="1" x14ac:dyDescent="0.25">
      <c r="A36" s="212" t="s">
        <v>29</v>
      </c>
      <c r="B36" s="101" t="s">
        <v>3329</v>
      </c>
      <c r="C36" s="75" t="str">
        <f t="shared" si="0"/>
        <v>n/a</v>
      </c>
      <c r="D36" s="116" t="s">
        <v>17</v>
      </c>
      <c r="E36" s="50">
        <f t="shared" si="1"/>
        <v>355662</v>
      </c>
      <c r="F36" s="94">
        <v>1800</v>
      </c>
    </row>
    <row r="37" spans="1:6" s="44" customFormat="1" ht="54.75" customHeight="1" x14ac:dyDescent="0.25">
      <c r="A37" s="212" t="s">
        <v>1217</v>
      </c>
      <c r="B37" s="106" t="s">
        <v>3330</v>
      </c>
      <c r="C37" s="75" t="str">
        <f t="shared" si="0"/>
        <v>n/a</v>
      </c>
      <c r="D37" s="116" t="s">
        <v>17</v>
      </c>
      <c r="E37" s="50">
        <f t="shared" si="1"/>
        <v>11855</v>
      </c>
      <c r="F37" s="94">
        <v>60</v>
      </c>
    </row>
    <row r="38" spans="1:6" ht="54" customHeight="1" x14ac:dyDescent="0.2">
      <c r="A38" s="212" t="s">
        <v>165</v>
      </c>
      <c r="B38" s="106" t="s">
        <v>3331</v>
      </c>
      <c r="C38" s="75" t="str">
        <f t="shared" si="0"/>
        <v>n/a</v>
      </c>
      <c r="D38" s="116" t="s">
        <v>17</v>
      </c>
      <c r="E38" s="50">
        <f t="shared" si="1"/>
        <v>11855</v>
      </c>
      <c r="F38" s="94">
        <v>60</v>
      </c>
    </row>
    <row r="39" spans="1:6" ht="106.5" customHeight="1" x14ac:dyDescent="0.2">
      <c r="A39" s="212" t="s">
        <v>456</v>
      </c>
      <c r="B39" s="106" t="s">
        <v>3643</v>
      </c>
      <c r="C39" s="75" t="str">
        <f t="shared" si="0"/>
        <v>n/a</v>
      </c>
      <c r="D39" s="116" t="s">
        <v>17</v>
      </c>
      <c r="E39" s="50">
        <f t="shared" si="1"/>
        <v>4940</v>
      </c>
      <c r="F39" s="94">
        <v>25</v>
      </c>
    </row>
    <row r="40" spans="1:6" ht="69" customHeight="1" x14ac:dyDescent="0.2">
      <c r="A40" s="212" t="s">
        <v>2338</v>
      </c>
      <c r="B40" s="763" t="s">
        <v>3660</v>
      </c>
      <c r="C40" s="75" t="str">
        <f t="shared" si="0"/>
        <v>n/a</v>
      </c>
      <c r="D40" s="116" t="s">
        <v>17</v>
      </c>
      <c r="E40" s="50">
        <f t="shared" si="1"/>
        <v>11855</v>
      </c>
      <c r="F40" s="94">
        <v>60</v>
      </c>
    </row>
    <row r="41" spans="1:6" ht="56.25" customHeight="1" x14ac:dyDescent="0.2">
      <c r="A41" s="212" t="s">
        <v>462</v>
      </c>
      <c r="B41" s="763" t="s">
        <v>3661</v>
      </c>
      <c r="C41" s="75" t="str">
        <f t="shared" si="0"/>
        <v>n/a</v>
      </c>
      <c r="D41" s="116" t="s">
        <v>17</v>
      </c>
      <c r="E41" s="50">
        <f t="shared" si="1"/>
        <v>11855</v>
      </c>
      <c r="F41" s="94">
        <v>60</v>
      </c>
    </row>
    <row r="42" spans="1:6" ht="66" customHeight="1" x14ac:dyDescent="0.2">
      <c r="A42" s="212" t="s">
        <v>1218</v>
      </c>
      <c r="B42" s="106" t="s">
        <v>3644</v>
      </c>
      <c r="C42" s="75" t="str">
        <f t="shared" si="0"/>
        <v>n/a</v>
      </c>
      <c r="D42" s="116" t="s">
        <v>17</v>
      </c>
      <c r="E42" s="50">
        <f t="shared" si="1"/>
        <v>4940</v>
      </c>
      <c r="F42" s="94">
        <v>25</v>
      </c>
    </row>
    <row r="43" spans="1:6" ht="45.75" customHeight="1" x14ac:dyDescent="0.2">
      <c r="A43" s="212" t="s">
        <v>2343</v>
      </c>
      <c r="B43" s="106" t="s">
        <v>3332</v>
      </c>
      <c r="C43" s="75" t="str">
        <f t="shared" si="0"/>
        <v>n/a</v>
      </c>
      <c r="D43" s="116" t="s">
        <v>17</v>
      </c>
      <c r="E43" s="50">
        <f t="shared" si="1"/>
        <v>11855</v>
      </c>
      <c r="F43" s="94">
        <v>60</v>
      </c>
    </row>
    <row r="44" spans="1:6" ht="33.75" customHeight="1" x14ac:dyDescent="0.2">
      <c r="A44" s="212" t="s">
        <v>28</v>
      </c>
      <c r="B44" s="106" t="s">
        <v>3333</v>
      </c>
      <c r="C44" s="75" t="str">
        <f t="shared" si="0"/>
        <v>n/a</v>
      </c>
      <c r="D44" s="116" t="s">
        <v>17</v>
      </c>
      <c r="E44" s="50">
        <f t="shared" si="1"/>
        <v>11855</v>
      </c>
      <c r="F44" s="94">
        <v>60</v>
      </c>
    </row>
    <row r="45" spans="1:6" s="44" customFormat="1" ht="92.25" customHeight="1" x14ac:dyDescent="0.25">
      <c r="A45" s="211" t="s">
        <v>1662</v>
      </c>
      <c r="B45" s="101" t="s">
        <v>3334</v>
      </c>
      <c r="C45" s="50">
        <f t="shared" si="0"/>
        <v>988</v>
      </c>
      <c r="D45" s="134">
        <v>5</v>
      </c>
      <c r="E45" s="50">
        <f t="shared" si="1"/>
        <v>11855</v>
      </c>
      <c r="F45" s="155">
        <v>60</v>
      </c>
    </row>
    <row r="46" spans="1:6" s="44" customFormat="1" ht="80.25" customHeight="1" x14ac:dyDescent="0.25">
      <c r="A46" s="212" t="s">
        <v>3230</v>
      </c>
      <c r="B46" s="106" t="s">
        <v>3335</v>
      </c>
      <c r="C46" s="50">
        <f t="shared" si="0"/>
        <v>988</v>
      </c>
      <c r="D46" s="111">
        <v>5</v>
      </c>
      <c r="E46" s="50">
        <f t="shared" si="1"/>
        <v>11855</v>
      </c>
      <c r="F46" s="84">
        <v>60</v>
      </c>
    </row>
    <row r="47" spans="1:6" s="44" customFormat="1" ht="68.25" customHeight="1" x14ac:dyDescent="0.25">
      <c r="A47" s="212" t="s">
        <v>3232</v>
      </c>
      <c r="B47" s="106" t="s">
        <v>3336</v>
      </c>
      <c r="C47" s="50">
        <f t="shared" si="0"/>
        <v>395</v>
      </c>
      <c r="D47" s="111">
        <v>2</v>
      </c>
      <c r="E47" s="50">
        <f t="shared" si="1"/>
        <v>11855</v>
      </c>
      <c r="F47" s="84">
        <v>60</v>
      </c>
    </row>
    <row r="48" spans="1:6" s="44" customFormat="1" ht="43.5" customHeight="1" x14ac:dyDescent="0.25">
      <c r="A48" s="212" t="s">
        <v>1104</v>
      </c>
      <c r="B48" s="106" t="s">
        <v>3337</v>
      </c>
      <c r="C48" s="50">
        <f t="shared" si="0"/>
        <v>988</v>
      </c>
      <c r="D48" s="111">
        <v>5</v>
      </c>
      <c r="E48" s="50">
        <f t="shared" si="1"/>
        <v>3952</v>
      </c>
      <c r="F48" s="84">
        <v>20</v>
      </c>
    </row>
    <row r="49" spans="1:6" s="44" customFormat="1" ht="43.5" customHeight="1" x14ac:dyDescent="0.25">
      <c r="A49" s="212" t="s">
        <v>73</v>
      </c>
      <c r="B49" s="106" t="s">
        <v>3338</v>
      </c>
      <c r="C49" s="50">
        <f t="shared" si="0"/>
        <v>395</v>
      </c>
      <c r="D49" s="111">
        <v>2</v>
      </c>
      <c r="E49" s="50">
        <f t="shared" si="1"/>
        <v>3952</v>
      </c>
      <c r="F49" s="84">
        <v>20</v>
      </c>
    </row>
    <row r="50" spans="1:6" s="44" customFormat="1" ht="43.5" customHeight="1" x14ac:dyDescent="0.25">
      <c r="A50" s="212" t="s">
        <v>93</v>
      </c>
      <c r="B50" s="106" t="s">
        <v>3339</v>
      </c>
      <c r="C50" s="50">
        <f t="shared" si="0"/>
        <v>988</v>
      </c>
      <c r="D50" s="111">
        <v>5</v>
      </c>
      <c r="E50" s="50">
        <f t="shared" si="1"/>
        <v>3952</v>
      </c>
      <c r="F50" s="84">
        <v>20</v>
      </c>
    </row>
    <row r="51" spans="1:6" s="44" customFormat="1" ht="43.5" customHeight="1" x14ac:dyDescent="0.25">
      <c r="A51" s="212" t="s">
        <v>3340</v>
      </c>
      <c r="B51" s="106" t="s">
        <v>3341</v>
      </c>
      <c r="C51" s="50">
        <f t="shared" si="0"/>
        <v>395</v>
      </c>
      <c r="D51" s="111">
        <v>2</v>
      </c>
      <c r="E51" s="50">
        <f t="shared" si="1"/>
        <v>3952</v>
      </c>
      <c r="F51" s="84">
        <v>20</v>
      </c>
    </row>
    <row r="52" spans="1:6" s="44" customFormat="1" ht="38.25" x14ac:dyDescent="0.25">
      <c r="A52" s="212" t="s">
        <v>97</v>
      </c>
      <c r="B52" s="106" t="s">
        <v>3342</v>
      </c>
      <c r="C52" s="50" t="str">
        <f t="shared" si="0"/>
        <v>n/a</v>
      </c>
      <c r="D52" s="111" t="s">
        <v>17</v>
      </c>
      <c r="E52" s="50">
        <f t="shared" si="1"/>
        <v>3952</v>
      </c>
      <c r="F52" s="84">
        <v>20</v>
      </c>
    </row>
    <row r="53" spans="1:6" s="44" customFormat="1" ht="43.5" customHeight="1" x14ac:dyDescent="0.25">
      <c r="A53" s="212" t="s">
        <v>99</v>
      </c>
      <c r="B53" s="106" t="s">
        <v>3343</v>
      </c>
      <c r="C53" s="50" t="str">
        <f t="shared" si="0"/>
        <v>n/a</v>
      </c>
      <c r="D53" s="111" t="s">
        <v>17</v>
      </c>
      <c r="E53" s="50">
        <f t="shared" si="1"/>
        <v>3952</v>
      </c>
      <c r="F53" s="84">
        <v>20</v>
      </c>
    </row>
    <row r="54" spans="1:6" s="44" customFormat="1" ht="43.5" customHeight="1" x14ac:dyDescent="0.25">
      <c r="A54" s="212" t="s">
        <v>3344</v>
      </c>
      <c r="B54" s="106" t="s">
        <v>3345</v>
      </c>
      <c r="C54" s="50">
        <f t="shared" si="0"/>
        <v>988</v>
      </c>
      <c r="D54" s="111">
        <v>5</v>
      </c>
      <c r="E54" s="50">
        <f t="shared" si="1"/>
        <v>3952</v>
      </c>
      <c r="F54" s="84">
        <v>20</v>
      </c>
    </row>
    <row r="55" spans="1:6" s="44" customFormat="1" ht="43.5" customHeight="1" x14ac:dyDescent="0.25">
      <c r="A55" s="212" t="s">
        <v>3346</v>
      </c>
      <c r="B55" s="106" t="s">
        <v>3347</v>
      </c>
      <c r="C55" s="50">
        <f t="shared" si="0"/>
        <v>395</v>
      </c>
      <c r="D55" s="111">
        <v>2</v>
      </c>
      <c r="E55" s="50">
        <f t="shared" si="1"/>
        <v>3952</v>
      </c>
      <c r="F55" s="84">
        <v>20</v>
      </c>
    </row>
    <row r="56" spans="1:6" s="44" customFormat="1" ht="43.5" customHeight="1" x14ac:dyDescent="0.25">
      <c r="A56" s="212" t="s">
        <v>1683</v>
      </c>
      <c r="B56" s="106" t="s">
        <v>3348</v>
      </c>
      <c r="C56" s="50">
        <f t="shared" si="0"/>
        <v>988</v>
      </c>
      <c r="D56" s="111">
        <v>5</v>
      </c>
      <c r="E56" s="50">
        <f t="shared" si="1"/>
        <v>3952</v>
      </c>
      <c r="F56" s="84">
        <v>20</v>
      </c>
    </row>
    <row r="57" spans="1:6" s="44" customFormat="1" ht="43.5" customHeight="1" x14ac:dyDescent="0.25">
      <c r="A57" s="212" t="s">
        <v>3349</v>
      </c>
      <c r="B57" s="106" t="s">
        <v>3350</v>
      </c>
      <c r="C57" s="50">
        <f t="shared" si="0"/>
        <v>395</v>
      </c>
      <c r="D57" s="111">
        <v>2</v>
      </c>
      <c r="E57" s="50">
        <f t="shared" si="1"/>
        <v>3952</v>
      </c>
      <c r="F57" s="84">
        <v>20</v>
      </c>
    </row>
    <row r="58" spans="1:6" s="44" customFormat="1" ht="38.25" x14ac:dyDescent="0.25">
      <c r="A58" s="212" t="s">
        <v>1685</v>
      </c>
      <c r="B58" s="106" t="s">
        <v>3351</v>
      </c>
      <c r="C58" s="50" t="str">
        <f t="shared" si="0"/>
        <v>n/a</v>
      </c>
      <c r="D58" s="111" t="s">
        <v>17</v>
      </c>
      <c r="E58" s="50">
        <f t="shared" si="1"/>
        <v>3952</v>
      </c>
      <c r="F58" s="84">
        <v>20</v>
      </c>
    </row>
    <row r="59" spans="1:6" s="44" customFormat="1" ht="43.5" customHeight="1" x14ac:dyDescent="0.25">
      <c r="A59" s="212" t="s">
        <v>3140</v>
      </c>
      <c r="B59" s="106" t="s">
        <v>3352</v>
      </c>
      <c r="C59" s="50" t="str">
        <f t="shared" si="0"/>
        <v>n/a</v>
      </c>
      <c r="D59" s="111" t="s">
        <v>17</v>
      </c>
      <c r="E59" s="50">
        <f t="shared" si="1"/>
        <v>3952</v>
      </c>
      <c r="F59" s="84">
        <v>20</v>
      </c>
    </row>
    <row r="60" spans="1:6" s="44" customFormat="1" ht="43.5" customHeight="1" x14ac:dyDescent="0.25">
      <c r="A60" s="212" t="s">
        <v>1687</v>
      </c>
      <c r="B60" s="106" t="s">
        <v>3353</v>
      </c>
      <c r="C60" s="50" t="str">
        <f t="shared" si="0"/>
        <v>n/a</v>
      </c>
      <c r="D60" s="111" t="s">
        <v>17</v>
      </c>
      <c r="E60" s="50">
        <f t="shared" si="1"/>
        <v>1976</v>
      </c>
      <c r="F60" s="84">
        <v>10</v>
      </c>
    </row>
    <row r="61" spans="1:6" s="44" customFormat="1" ht="60" customHeight="1" x14ac:dyDescent="0.25">
      <c r="A61" s="212">
        <v>59</v>
      </c>
      <c r="B61" s="106" t="s">
        <v>3354</v>
      </c>
      <c r="C61" s="50">
        <f t="shared" si="0"/>
        <v>395</v>
      </c>
      <c r="D61" s="111">
        <v>2</v>
      </c>
      <c r="E61" s="50">
        <f t="shared" si="1"/>
        <v>3952</v>
      </c>
      <c r="F61" s="84">
        <v>20</v>
      </c>
    </row>
    <row r="62" spans="1:6" s="44" customFormat="1" ht="38.25" x14ac:dyDescent="0.25">
      <c r="A62" s="212">
        <v>60</v>
      </c>
      <c r="B62" s="106" t="s">
        <v>3355</v>
      </c>
      <c r="C62" s="50" t="str">
        <f t="shared" si="0"/>
        <v>n/a</v>
      </c>
      <c r="D62" s="111" t="s">
        <v>17</v>
      </c>
      <c r="E62" s="50">
        <f t="shared" si="1"/>
        <v>11855</v>
      </c>
      <c r="F62" s="84">
        <v>60</v>
      </c>
    </row>
    <row r="63" spans="1:6" s="44" customFormat="1" ht="25.5" x14ac:dyDescent="0.25">
      <c r="A63" s="212">
        <v>61</v>
      </c>
      <c r="B63" s="106" t="s">
        <v>3356</v>
      </c>
      <c r="C63" s="50">
        <f t="shared" si="0"/>
        <v>198</v>
      </c>
      <c r="D63" s="111">
        <v>1</v>
      </c>
      <c r="E63" s="50">
        <f t="shared" si="1"/>
        <v>988</v>
      </c>
      <c r="F63" s="84">
        <v>5</v>
      </c>
    </row>
    <row r="64" spans="1:6" s="44" customFormat="1" ht="76.5" customHeight="1" x14ac:dyDescent="0.25">
      <c r="A64" s="212">
        <v>80</v>
      </c>
      <c r="B64" s="106" t="s">
        <v>3357</v>
      </c>
      <c r="C64" s="50">
        <f t="shared" si="0"/>
        <v>395</v>
      </c>
      <c r="D64" s="111">
        <v>2</v>
      </c>
      <c r="E64" s="50">
        <f t="shared" si="1"/>
        <v>23711</v>
      </c>
      <c r="F64" s="84">
        <v>120</v>
      </c>
    </row>
    <row r="65" spans="1:6" s="44" customFormat="1" ht="39.75" customHeight="1" x14ac:dyDescent="0.25">
      <c r="A65" s="212" t="s">
        <v>3358</v>
      </c>
      <c r="B65" s="106" t="s">
        <v>3359</v>
      </c>
      <c r="C65" s="50" t="str">
        <f t="shared" si="0"/>
        <v>n/a</v>
      </c>
      <c r="D65" s="111" t="s">
        <v>17</v>
      </c>
      <c r="E65" s="50">
        <f t="shared" si="1"/>
        <v>47422</v>
      </c>
      <c r="F65" s="84">
        <v>240</v>
      </c>
    </row>
    <row r="66" spans="1:6" s="44" customFormat="1" ht="25.5" x14ac:dyDescent="0.25">
      <c r="A66" s="212" t="s">
        <v>3360</v>
      </c>
      <c r="B66" s="106" t="s">
        <v>3361</v>
      </c>
      <c r="C66" s="50" t="str">
        <f t="shared" si="0"/>
        <v>n/a</v>
      </c>
      <c r="D66" s="111" t="s">
        <v>17</v>
      </c>
      <c r="E66" s="50">
        <f t="shared" si="1"/>
        <v>47422</v>
      </c>
      <c r="F66" s="84">
        <v>240</v>
      </c>
    </row>
    <row r="67" spans="1:6" s="44" customFormat="1" ht="25.5" x14ac:dyDescent="0.25">
      <c r="A67" s="212" t="s">
        <v>3362</v>
      </c>
      <c r="B67" s="106" t="s">
        <v>3363</v>
      </c>
      <c r="C67" s="50" t="str">
        <f t="shared" si="0"/>
        <v>n/a</v>
      </c>
      <c r="D67" s="111" t="s">
        <v>17</v>
      </c>
      <c r="E67" s="50">
        <f t="shared" si="1"/>
        <v>47422</v>
      </c>
      <c r="F67" s="84">
        <v>240</v>
      </c>
    </row>
    <row r="68" spans="1:6" s="44" customFormat="1" ht="38.25" x14ac:dyDescent="0.25">
      <c r="A68" s="212" t="s">
        <v>3364</v>
      </c>
      <c r="B68" s="106" t="s">
        <v>3365</v>
      </c>
      <c r="C68" s="50" t="str">
        <f t="shared" si="0"/>
        <v>n/a</v>
      </c>
      <c r="D68" s="111" t="s">
        <v>17</v>
      </c>
      <c r="E68" s="50">
        <f t="shared" si="1"/>
        <v>11855</v>
      </c>
      <c r="F68" s="84">
        <v>60</v>
      </c>
    </row>
    <row r="69" spans="1:6" s="44" customFormat="1" ht="51" x14ac:dyDescent="0.25">
      <c r="A69" s="212" t="s">
        <v>3366</v>
      </c>
      <c r="B69" s="106" t="s">
        <v>3645</v>
      </c>
      <c r="C69" s="50" t="str">
        <f t="shared" si="0"/>
        <v>n/a</v>
      </c>
      <c r="D69" s="111" t="s">
        <v>17</v>
      </c>
      <c r="E69" s="657">
        <v>44381</v>
      </c>
      <c r="F69" s="760" t="s">
        <v>3664</v>
      </c>
    </row>
    <row r="70" spans="1:6" s="44" customFormat="1" ht="38.25" x14ac:dyDescent="0.25">
      <c r="A70" s="212" t="s">
        <v>3367</v>
      </c>
      <c r="B70" s="106" t="s">
        <v>3646</v>
      </c>
      <c r="C70" s="50" t="str">
        <f t="shared" si="0"/>
        <v>n/a</v>
      </c>
      <c r="D70" s="111" t="s">
        <v>17</v>
      </c>
      <c r="E70" s="50">
        <v>44381</v>
      </c>
      <c r="F70" s="760" t="s">
        <v>3664</v>
      </c>
    </row>
    <row r="71" spans="1:6" s="44" customFormat="1" ht="25.5" x14ac:dyDescent="0.25">
      <c r="A71" s="212" t="s">
        <v>785</v>
      </c>
      <c r="B71" s="106" t="s">
        <v>3368</v>
      </c>
      <c r="C71" s="50" t="str">
        <f t="shared" si="0"/>
        <v>n/a</v>
      </c>
      <c r="D71" s="111" t="s">
        <v>17</v>
      </c>
      <c r="E71" s="50">
        <f t="shared" si="1"/>
        <v>47422</v>
      </c>
      <c r="F71" s="84">
        <v>240</v>
      </c>
    </row>
    <row r="72" spans="1:6" s="44" customFormat="1" ht="25.5" x14ac:dyDescent="0.25">
      <c r="A72" s="212" t="s">
        <v>3369</v>
      </c>
      <c r="B72" s="106" t="s">
        <v>3370</v>
      </c>
      <c r="C72" s="50" t="str">
        <f t="shared" si="0"/>
        <v>n/a</v>
      </c>
      <c r="D72" s="111" t="s">
        <v>17</v>
      </c>
      <c r="E72" s="50">
        <f t="shared" si="1"/>
        <v>47422</v>
      </c>
      <c r="F72" s="84">
        <v>240</v>
      </c>
    </row>
    <row r="73" spans="1:6" s="44" customFormat="1" ht="105" customHeight="1" x14ac:dyDescent="0.25">
      <c r="A73" s="212" t="s">
        <v>1157</v>
      </c>
      <c r="B73" s="106" t="s">
        <v>3371</v>
      </c>
      <c r="C73" s="50" t="str">
        <f t="shared" si="0"/>
        <v>n/a</v>
      </c>
      <c r="D73" s="111" t="s">
        <v>17</v>
      </c>
      <c r="E73" s="50">
        <f t="shared" si="1"/>
        <v>47422</v>
      </c>
      <c r="F73" s="84">
        <v>240</v>
      </c>
    </row>
    <row r="74" spans="1:6" ht="30.75" customHeight="1" x14ac:dyDescent="0.2">
      <c r="A74" s="212">
        <v>89</v>
      </c>
      <c r="B74" s="106" t="s">
        <v>3372</v>
      </c>
      <c r="C74" s="156" t="str">
        <f t="shared" si="0"/>
        <v>n/a</v>
      </c>
      <c r="D74" s="157" t="s">
        <v>17</v>
      </c>
      <c r="E74" s="50">
        <f t="shared" si="1"/>
        <v>11855</v>
      </c>
      <c r="F74" s="73">
        <v>60</v>
      </c>
    </row>
    <row r="75" spans="1:6" ht="54.75" customHeight="1" x14ac:dyDescent="0.2">
      <c r="A75" s="212" t="s">
        <v>216</v>
      </c>
      <c r="B75" s="106" t="s">
        <v>3373</v>
      </c>
      <c r="C75" s="156" t="str">
        <f t="shared" si="0"/>
        <v>n/a</v>
      </c>
      <c r="D75" s="157" t="s">
        <v>17</v>
      </c>
      <c r="E75" s="50">
        <f t="shared" si="1"/>
        <v>3952</v>
      </c>
      <c r="F75" s="73">
        <v>20</v>
      </c>
    </row>
    <row r="76" spans="1:6" ht="57" customHeight="1" x14ac:dyDescent="0.2">
      <c r="A76" s="212" t="s">
        <v>206</v>
      </c>
      <c r="B76" s="761" t="s">
        <v>3667</v>
      </c>
      <c r="C76" s="156" t="str">
        <f t="shared" si="0"/>
        <v>n/a</v>
      </c>
      <c r="D76" s="157" t="s">
        <v>17</v>
      </c>
      <c r="E76" s="50">
        <f t="shared" si="1"/>
        <v>11855</v>
      </c>
      <c r="F76" s="73">
        <v>60</v>
      </c>
    </row>
    <row r="77" spans="1:6" ht="40.5" customHeight="1" x14ac:dyDescent="0.2">
      <c r="A77" s="212">
        <v>92</v>
      </c>
      <c r="B77" s="106" t="s">
        <v>3374</v>
      </c>
      <c r="C77" s="156" t="str">
        <f t="shared" ref="C77:C144" si="2">IF(D77="","",IFERROR(ROUND(D77*PenaltyUnit,0), "n/a"))</f>
        <v>n/a</v>
      </c>
      <c r="D77" s="157" t="s">
        <v>17</v>
      </c>
      <c r="E77" s="50">
        <f t="shared" ref="E77:E144" si="3">IF(F77="","",IFERROR(ROUND(F77*PenaltyUnit,0), F77))</f>
        <v>23711</v>
      </c>
      <c r="F77" s="73">
        <v>120</v>
      </c>
    </row>
    <row r="78" spans="1:6" ht="78.75" customHeight="1" x14ac:dyDescent="0.2">
      <c r="A78" s="212" t="s">
        <v>1532</v>
      </c>
      <c r="B78" s="106" t="s">
        <v>3647</v>
      </c>
      <c r="C78" s="156" t="str">
        <f t="shared" si="2"/>
        <v>n/a</v>
      </c>
      <c r="D78" s="157" t="s">
        <v>17</v>
      </c>
      <c r="E78" s="50">
        <v>11095</v>
      </c>
      <c r="F78" s="760" t="s">
        <v>3665</v>
      </c>
    </row>
    <row r="79" spans="1:6" ht="42.75" customHeight="1" x14ac:dyDescent="0.2">
      <c r="A79" s="212" t="s">
        <v>3375</v>
      </c>
      <c r="B79" s="106" t="s">
        <v>3376</v>
      </c>
      <c r="C79" s="156" t="str">
        <f t="shared" si="2"/>
        <v>n/a</v>
      </c>
      <c r="D79" s="157" t="s">
        <v>17</v>
      </c>
      <c r="E79" s="50">
        <f>IF(F79="","",IFERROR(ROUND(F79*PenaltyUnit,0), F79))</f>
        <v>11855</v>
      </c>
      <c r="F79" s="73">
        <v>60</v>
      </c>
    </row>
    <row r="80" spans="1:6" ht="42" customHeight="1" x14ac:dyDescent="0.2">
      <c r="A80" s="212" t="s">
        <v>3377</v>
      </c>
      <c r="B80" s="106" t="s">
        <v>3378</v>
      </c>
      <c r="C80" s="156" t="str">
        <f t="shared" si="2"/>
        <v>n/a</v>
      </c>
      <c r="D80" s="157" t="s">
        <v>17</v>
      </c>
      <c r="E80" s="50">
        <f t="shared" si="3"/>
        <v>11855</v>
      </c>
      <c r="F80" s="73">
        <v>60</v>
      </c>
    </row>
    <row r="81" spans="1:6" ht="39.75" customHeight="1" x14ac:dyDescent="0.2">
      <c r="A81" s="212" t="s">
        <v>3379</v>
      </c>
      <c r="B81" s="106" t="s">
        <v>3380</v>
      </c>
      <c r="C81" s="156" t="str">
        <f t="shared" si="2"/>
        <v>n/a</v>
      </c>
      <c r="D81" s="157" t="s">
        <v>17</v>
      </c>
      <c r="E81" s="50">
        <f t="shared" si="3"/>
        <v>1976</v>
      </c>
      <c r="F81" s="73">
        <v>10</v>
      </c>
    </row>
    <row r="82" spans="1:6" ht="54.75" customHeight="1" x14ac:dyDescent="0.2">
      <c r="A82" s="212">
        <v>94</v>
      </c>
      <c r="B82" s="106" t="s">
        <v>3381</v>
      </c>
      <c r="C82" s="156" t="str">
        <f t="shared" si="2"/>
        <v>n/a</v>
      </c>
      <c r="D82" s="157" t="s">
        <v>17</v>
      </c>
      <c r="E82" s="50">
        <f t="shared" si="3"/>
        <v>1976</v>
      </c>
      <c r="F82" s="73">
        <v>10</v>
      </c>
    </row>
    <row r="83" spans="1:6" ht="25.5" x14ac:dyDescent="0.2">
      <c r="A83" s="212" t="s">
        <v>3382</v>
      </c>
      <c r="B83" s="106" t="s">
        <v>3383</v>
      </c>
      <c r="C83" s="158" t="str">
        <f t="shared" si="2"/>
        <v>n/a</v>
      </c>
      <c r="D83" s="159" t="s">
        <v>17</v>
      </c>
      <c r="E83" s="50">
        <f t="shared" si="3"/>
        <v>23711</v>
      </c>
      <c r="F83" s="160">
        <v>120</v>
      </c>
    </row>
    <row r="84" spans="1:6" s="44" customFormat="1" ht="38.25" x14ac:dyDescent="0.25">
      <c r="A84" s="1484" t="s">
        <v>175</v>
      </c>
      <c r="B84" s="124" t="s">
        <v>3384</v>
      </c>
      <c r="C84" s="137" t="str">
        <f t="shared" si="2"/>
        <v>n/a</v>
      </c>
      <c r="D84" s="126" t="s">
        <v>17</v>
      </c>
      <c r="E84" s="50" t="str">
        <f t="shared" si="3"/>
        <v/>
      </c>
      <c r="F84" s="141"/>
    </row>
    <row r="85" spans="1:6" s="44" customFormat="1" x14ac:dyDescent="0.25">
      <c r="A85" s="1485"/>
      <c r="B85" s="149" t="s">
        <v>16</v>
      </c>
      <c r="C85" s="136" t="str">
        <f t="shared" si="2"/>
        <v>n/a</v>
      </c>
      <c r="D85" s="150" t="s">
        <v>17</v>
      </c>
      <c r="E85" s="50">
        <f t="shared" si="3"/>
        <v>47422</v>
      </c>
      <c r="F85" s="151">
        <v>240</v>
      </c>
    </row>
    <row r="86" spans="1:6" s="44" customFormat="1" x14ac:dyDescent="0.25">
      <c r="A86" s="1486"/>
      <c r="B86" s="147" t="s">
        <v>18</v>
      </c>
      <c r="C86" s="50" t="str">
        <f t="shared" si="2"/>
        <v>n/a</v>
      </c>
      <c r="D86" s="104" t="s">
        <v>17</v>
      </c>
      <c r="E86" s="50">
        <f t="shared" si="3"/>
        <v>118554</v>
      </c>
      <c r="F86" s="148">
        <v>600</v>
      </c>
    </row>
    <row r="87" spans="1:6" ht="26.25" customHeight="1" x14ac:dyDescent="0.2">
      <c r="A87" s="212" t="s">
        <v>3385</v>
      </c>
      <c r="B87" s="106" t="s">
        <v>3386</v>
      </c>
      <c r="C87" s="161" t="str">
        <f t="shared" si="2"/>
        <v>n/a</v>
      </c>
      <c r="D87" s="162" t="s">
        <v>17</v>
      </c>
      <c r="E87" s="50">
        <f t="shared" si="3"/>
        <v>11855</v>
      </c>
      <c r="F87" s="163">
        <v>60</v>
      </c>
    </row>
    <row r="88" spans="1:6" ht="38.25" x14ac:dyDescent="0.2">
      <c r="A88" s="212" t="s">
        <v>866</v>
      </c>
      <c r="B88" s="106" t="s">
        <v>3648</v>
      </c>
      <c r="C88" s="156" t="str">
        <f t="shared" si="2"/>
        <v>n/a</v>
      </c>
      <c r="D88" s="157" t="s">
        <v>17</v>
      </c>
      <c r="E88" s="50">
        <f t="shared" si="3"/>
        <v>11855</v>
      </c>
      <c r="F88" s="73">
        <v>60</v>
      </c>
    </row>
    <row r="89" spans="1:6" ht="28.5" customHeight="1" x14ac:dyDescent="0.2">
      <c r="A89" s="212" t="s">
        <v>3387</v>
      </c>
      <c r="B89" s="106" t="s">
        <v>3388</v>
      </c>
      <c r="C89" s="156" t="str">
        <f t="shared" si="2"/>
        <v>n/a</v>
      </c>
      <c r="D89" s="157" t="s">
        <v>17</v>
      </c>
      <c r="E89" s="50">
        <f t="shared" si="3"/>
        <v>11855</v>
      </c>
      <c r="F89" s="73">
        <v>60</v>
      </c>
    </row>
    <row r="90" spans="1:6" ht="38.25" customHeight="1" x14ac:dyDescent="0.2">
      <c r="A90" s="212" t="s">
        <v>3389</v>
      </c>
      <c r="B90" s="106" t="s">
        <v>3649</v>
      </c>
      <c r="C90" s="156" t="str">
        <f t="shared" si="2"/>
        <v>n/a</v>
      </c>
      <c r="D90" s="157" t="s">
        <v>17</v>
      </c>
      <c r="E90" s="50">
        <f t="shared" si="3"/>
        <v>11855</v>
      </c>
      <c r="F90" s="73">
        <v>60</v>
      </c>
    </row>
    <row r="91" spans="1:6" ht="40.5" customHeight="1" x14ac:dyDescent="0.2">
      <c r="A91" s="212" t="s">
        <v>3390</v>
      </c>
      <c r="B91" s="106" t="s">
        <v>3391</v>
      </c>
      <c r="C91" s="156" t="str">
        <f t="shared" si="2"/>
        <v>n/a</v>
      </c>
      <c r="D91" s="157" t="s">
        <v>17</v>
      </c>
      <c r="E91" s="50">
        <f t="shared" si="3"/>
        <v>11855</v>
      </c>
      <c r="F91" s="73">
        <v>60</v>
      </c>
    </row>
    <row r="92" spans="1:6" ht="67.5" customHeight="1" x14ac:dyDescent="0.2">
      <c r="A92" s="212" t="s">
        <v>3392</v>
      </c>
      <c r="B92" s="106" t="s">
        <v>3650</v>
      </c>
      <c r="C92" s="156" t="str">
        <f t="shared" si="2"/>
        <v>n/a</v>
      </c>
      <c r="D92" s="157" t="s">
        <v>17</v>
      </c>
      <c r="E92" s="50">
        <f t="shared" si="3"/>
        <v>11855</v>
      </c>
      <c r="F92" s="73">
        <v>60</v>
      </c>
    </row>
    <row r="93" spans="1:6" ht="68.25" customHeight="1" x14ac:dyDescent="0.2">
      <c r="A93" s="212" t="s">
        <v>3393</v>
      </c>
      <c r="B93" s="106" t="s">
        <v>3651</v>
      </c>
      <c r="C93" s="156" t="str">
        <f t="shared" si="2"/>
        <v>n/a</v>
      </c>
      <c r="D93" s="157" t="s">
        <v>17</v>
      </c>
      <c r="E93" s="50">
        <f t="shared" si="3"/>
        <v>11855</v>
      </c>
      <c r="F93" s="73">
        <v>60</v>
      </c>
    </row>
    <row r="94" spans="1:6" ht="27.75" customHeight="1" x14ac:dyDescent="0.2">
      <c r="A94" s="212">
        <v>143</v>
      </c>
      <c r="B94" s="106" t="s">
        <v>3394</v>
      </c>
      <c r="C94" s="156" t="str">
        <f t="shared" si="2"/>
        <v>n/a</v>
      </c>
      <c r="D94" s="157" t="s">
        <v>17</v>
      </c>
      <c r="E94" s="50">
        <f t="shared" si="3"/>
        <v>11855</v>
      </c>
      <c r="F94" s="73">
        <v>60</v>
      </c>
    </row>
    <row r="95" spans="1:6" ht="28.5" customHeight="1" x14ac:dyDescent="0.2">
      <c r="A95" s="212" t="s">
        <v>3395</v>
      </c>
      <c r="B95" s="106" t="s">
        <v>3396</v>
      </c>
      <c r="C95" s="156" t="str">
        <f t="shared" si="2"/>
        <v>n/a</v>
      </c>
      <c r="D95" s="157" t="s">
        <v>17</v>
      </c>
      <c r="E95" s="50">
        <f t="shared" si="3"/>
        <v>1976</v>
      </c>
      <c r="F95" s="73">
        <v>10</v>
      </c>
    </row>
    <row r="96" spans="1:6" ht="26.25" customHeight="1" x14ac:dyDescent="0.2">
      <c r="A96" s="212" t="s">
        <v>3397</v>
      </c>
      <c r="B96" s="106" t="s">
        <v>3398</v>
      </c>
      <c r="C96" s="156" t="str">
        <f t="shared" si="2"/>
        <v>n/a</v>
      </c>
      <c r="D96" s="157" t="s">
        <v>17</v>
      </c>
      <c r="E96" s="50">
        <f t="shared" si="3"/>
        <v>1976</v>
      </c>
      <c r="F96" s="73">
        <v>10</v>
      </c>
    </row>
    <row r="97" spans="1:6" ht="25.5" customHeight="1" x14ac:dyDescent="0.2">
      <c r="A97" s="212" t="s">
        <v>3399</v>
      </c>
      <c r="B97" s="761" t="s">
        <v>3668</v>
      </c>
      <c r="C97" s="156" t="str">
        <f t="shared" si="2"/>
        <v>n/a</v>
      </c>
      <c r="D97" s="157" t="s">
        <v>17</v>
      </c>
      <c r="E97" s="50">
        <f t="shared" si="3"/>
        <v>1976</v>
      </c>
      <c r="F97" s="73">
        <v>10</v>
      </c>
    </row>
    <row r="98" spans="1:6" ht="26.25" customHeight="1" x14ac:dyDescent="0.2">
      <c r="A98" s="212" t="s">
        <v>3400</v>
      </c>
      <c r="B98" s="761" t="s">
        <v>3669</v>
      </c>
      <c r="C98" s="156" t="str">
        <f t="shared" si="2"/>
        <v>n/a</v>
      </c>
      <c r="D98" s="157" t="s">
        <v>17</v>
      </c>
      <c r="E98" s="50">
        <f t="shared" si="3"/>
        <v>988</v>
      </c>
      <c r="F98" s="73">
        <v>5</v>
      </c>
    </row>
    <row r="99" spans="1:6" ht="26.25" customHeight="1" x14ac:dyDescent="0.2">
      <c r="A99" s="212" t="s">
        <v>3401</v>
      </c>
      <c r="B99" s="106" t="s">
        <v>3402</v>
      </c>
      <c r="C99" s="156" t="str">
        <f t="shared" si="2"/>
        <v>n/a</v>
      </c>
      <c r="D99" s="157" t="s">
        <v>17</v>
      </c>
      <c r="E99" s="50">
        <f t="shared" si="3"/>
        <v>11855</v>
      </c>
      <c r="F99" s="73">
        <v>60</v>
      </c>
    </row>
    <row r="100" spans="1:6" s="44" customFormat="1" ht="28.5" customHeight="1" x14ac:dyDescent="0.25">
      <c r="A100" s="212">
        <v>162</v>
      </c>
      <c r="B100" s="106" t="s">
        <v>3403</v>
      </c>
      <c r="C100" s="75" t="str">
        <f t="shared" si="2"/>
        <v>n/a</v>
      </c>
      <c r="D100" s="111" t="s">
        <v>17</v>
      </c>
      <c r="E100" s="50">
        <f t="shared" si="3"/>
        <v>11855</v>
      </c>
      <c r="F100" s="84">
        <v>60</v>
      </c>
    </row>
    <row r="101" spans="1:6" s="44" customFormat="1" ht="51" customHeight="1" x14ac:dyDescent="0.25">
      <c r="A101" s="212" t="s">
        <v>3404</v>
      </c>
      <c r="B101" s="106" t="s">
        <v>3405</v>
      </c>
      <c r="C101" s="50">
        <f t="shared" si="2"/>
        <v>395</v>
      </c>
      <c r="D101" s="111">
        <v>2</v>
      </c>
      <c r="E101" s="50">
        <f t="shared" si="3"/>
        <v>11855</v>
      </c>
      <c r="F101" s="85">
        <v>60</v>
      </c>
    </row>
    <row r="102" spans="1:6" s="44" customFormat="1" ht="60.75" customHeight="1" x14ac:dyDescent="0.25">
      <c r="A102" s="212" t="s">
        <v>3406</v>
      </c>
      <c r="B102" s="106" t="s">
        <v>3407</v>
      </c>
      <c r="C102" s="50">
        <f t="shared" si="2"/>
        <v>395</v>
      </c>
      <c r="D102" s="111">
        <v>2</v>
      </c>
      <c r="E102" s="50">
        <f t="shared" si="3"/>
        <v>11855</v>
      </c>
      <c r="F102" s="85">
        <v>60</v>
      </c>
    </row>
    <row r="103" spans="1:6" s="44" customFormat="1" ht="71.25" customHeight="1" x14ac:dyDescent="0.25">
      <c r="A103" s="212" t="s">
        <v>3408</v>
      </c>
      <c r="B103" s="106" t="s">
        <v>3409</v>
      </c>
      <c r="C103" s="50">
        <f t="shared" si="2"/>
        <v>290</v>
      </c>
      <c r="D103" s="111">
        <v>1.47</v>
      </c>
      <c r="E103" s="50">
        <f t="shared" si="3"/>
        <v>988</v>
      </c>
      <c r="F103" s="85">
        <v>5</v>
      </c>
    </row>
    <row r="104" spans="1:6" ht="68.25" customHeight="1" x14ac:dyDescent="0.2">
      <c r="A104" s="212" t="s">
        <v>1048</v>
      </c>
      <c r="B104" s="106" t="s">
        <v>3410</v>
      </c>
      <c r="C104" s="156" t="str">
        <f t="shared" si="2"/>
        <v>n/a</v>
      </c>
      <c r="D104" s="157" t="s">
        <v>17</v>
      </c>
      <c r="E104" s="50">
        <f t="shared" si="3"/>
        <v>1976</v>
      </c>
      <c r="F104" s="73">
        <v>10</v>
      </c>
    </row>
    <row r="105" spans="1:6" s="659" customFormat="1" ht="68.25" customHeight="1" x14ac:dyDescent="0.2">
      <c r="A105" s="764" t="s">
        <v>3411</v>
      </c>
      <c r="B105" s="761" t="s">
        <v>3412</v>
      </c>
      <c r="C105" s="765" t="str">
        <f>IF(D105="","",IFERROR(ROUND(D105*PenaltyUnit,0), "n/a"))</f>
        <v>n/a</v>
      </c>
      <c r="D105" s="766" t="s">
        <v>17</v>
      </c>
      <c r="E105" s="271">
        <f>IF(F105="","",IFERROR(ROUND(F105*PenaltyUnit,0), F105))</f>
        <v>1976</v>
      </c>
      <c r="F105" s="767">
        <v>10</v>
      </c>
    </row>
    <row r="106" spans="1:6" ht="38.25" customHeight="1" x14ac:dyDescent="0.2">
      <c r="A106" s="212">
        <v>182</v>
      </c>
      <c r="B106" s="106" t="s">
        <v>3413</v>
      </c>
      <c r="C106" s="156" t="str">
        <f t="shared" si="2"/>
        <v>n/a</v>
      </c>
      <c r="D106" s="157" t="s">
        <v>17</v>
      </c>
      <c r="E106" s="50">
        <f t="shared" si="3"/>
        <v>11855</v>
      </c>
      <c r="F106" s="73">
        <v>60</v>
      </c>
    </row>
    <row r="107" spans="1:6" ht="27.75" customHeight="1" x14ac:dyDescent="0.2">
      <c r="A107" s="212">
        <v>197</v>
      </c>
      <c r="B107" s="106" t="s">
        <v>3414</v>
      </c>
      <c r="C107" s="156" t="str">
        <f t="shared" si="2"/>
        <v>n/a</v>
      </c>
      <c r="D107" s="157" t="s">
        <v>17</v>
      </c>
      <c r="E107" s="50">
        <f t="shared" si="3"/>
        <v>3952</v>
      </c>
      <c r="F107" s="73">
        <v>20</v>
      </c>
    </row>
    <row r="108" spans="1:6" s="44" customFormat="1" ht="50.25" customHeight="1" x14ac:dyDescent="0.25">
      <c r="A108" s="212" t="s">
        <v>3415</v>
      </c>
      <c r="B108" s="106" t="s">
        <v>3416</v>
      </c>
      <c r="C108" s="50">
        <f t="shared" si="2"/>
        <v>395</v>
      </c>
      <c r="D108" s="111">
        <v>2</v>
      </c>
      <c r="E108" s="50">
        <f t="shared" si="3"/>
        <v>3952</v>
      </c>
      <c r="F108" s="84">
        <v>20</v>
      </c>
    </row>
    <row r="109" spans="1:6" s="44" customFormat="1" ht="73.5" customHeight="1" x14ac:dyDescent="0.25">
      <c r="A109" s="212" t="s">
        <v>3417</v>
      </c>
      <c r="B109" s="106" t="s">
        <v>3416</v>
      </c>
      <c r="C109" s="50">
        <f t="shared" si="2"/>
        <v>395</v>
      </c>
      <c r="D109" s="111">
        <v>2</v>
      </c>
      <c r="E109" s="50">
        <f t="shared" si="3"/>
        <v>3952</v>
      </c>
      <c r="F109" s="84">
        <v>20</v>
      </c>
    </row>
    <row r="110" spans="1:6" s="44" customFormat="1" ht="59.25" customHeight="1" x14ac:dyDescent="0.25">
      <c r="A110" s="212" t="s">
        <v>3418</v>
      </c>
      <c r="B110" s="106" t="s">
        <v>3416</v>
      </c>
      <c r="C110" s="50">
        <f t="shared" si="2"/>
        <v>395</v>
      </c>
      <c r="D110" s="111">
        <v>2</v>
      </c>
      <c r="E110" s="50">
        <f t="shared" si="3"/>
        <v>3952</v>
      </c>
      <c r="F110" s="84">
        <v>20</v>
      </c>
    </row>
    <row r="111" spans="1:6" s="44" customFormat="1" ht="61.5" customHeight="1" x14ac:dyDescent="0.25">
      <c r="A111" s="212" t="s">
        <v>3419</v>
      </c>
      <c r="B111" s="106" t="s">
        <v>3416</v>
      </c>
      <c r="C111" s="50">
        <f t="shared" si="2"/>
        <v>395</v>
      </c>
      <c r="D111" s="111">
        <v>2</v>
      </c>
      <c r="E111" s="50">
        <f t="shared" si="3"/>
        <v>3952</v>
      </c>
      <c r="F111" s="84">
        <v>20</v>
      </c>
    </row>
    <row r="112" spans="1:6" s="44" customFormat="1" ht="69" customHeight="1" x14ac:dyDescent="0.25">
      <c r="A112" s="212" t="s">
        <v>3420</v>
      </c>
      <c r="B112" s="106" t="s">
        <v>3416</v>
      </c>
      <c r="C112" s="50">
        <f t="shared" si="2"/>
        <v>395</v>
      </c>
      <c r="D112" s="111">
        <v>2</v>
      </c>
      <c r="E112" s="50">
        <f t="shared" si="3"/>
        <v>3952</v>
      </c>
      <c r="F112" s="84">
        <v>20</v>
      </c>
    </row>
    <row r="113" spans="1:6" s="44" customFormat="1" ht="75.75" customHeight="1" x14ac:dyDescent="0.25">
      <c r="A113" s="212" t="s">
        <v>3421</v>
      </c>
      <c r="B113" s="106" t="s">
        <v>3416</v>
      </c>
      <c r="C113" s="50">
        <f t="shared" si="2"/>
        <v>395</v>
      </c>
      <c r="D113" s="111">
        <v>2</v>
      </c>
      <c r="E113" s="50">
        <f t="shared" si="3"/>
        <v>3952</v>
      </c>
      <c r="F113" s="84">
        <v>20</v>
      </c>
    </row>
    <row r="114" spans="1:6" s="44" customFormat="1" ht="57.75" customHeight="1" x14ac:dyDescent="0.25">
      <c r="A114" s="212" t="s">
        <v>3422</v>
      </c>
      <c r="B114" s="106" t="s">
        <v>3416</v>
      </c>
      <c r="C114" s="50">
        <f t="shared" si="2"/>
        <v>395</v>
      </c>
      <c r="D114" s="111">
        <v>2</v>
      </c>
      <c r="E114" s="50">
        <f t="shared" si="3"/>
        <v>3952</v>
      </c>
      <c r="F114" s="84">
        <v>20</v>
      </c>
    </row>
    <row r="115" spans="1:6" s="44" customFormat="1" ht="71.25" customHeight="1" x14ac:dyDescent="0.25">
      <c r="A115" s="212" t="s">
        <v>3423</v>
      </c>
      <c r="B115" s="106" t="s">
        <v>3416</v>
      </c>
      <c r="C115" s="50">
        <f t="shared" si="2"/>
        <v>395</v>
      </c>
      <c r="D115" s="111">
        <v>2</v>
      </c>
      <c r="E115" s="50">
        <f t="shared" si="3"/>
        <v>3952</v>
      </c>
      <c r="F115" s="84">
        <v>20</v>
      </c>
    </row>
    <row r="116" spans="1:6" s="44" customFormat="1" ht="69.75" customHeight="1" x14ac:dyDescent="0.25">
      <c r="A116" s="212" t="s">
        <v>3424</v>
      </c>
      <c r="B116" s="128" t="s">
        <v>3416</v>
      </c>
      <c r="C116" s="50">
        <f t="shared" si="2"/>
        <v>395</v>
      </c>
      <c r="D116" s="111">
        <v>2</v>
      </c>
      <c r="E116" s="50">
        <f t="shared" si="3"/>
        <v>3952</v>
      </c>
      <c r="F116" s="84">
        <v>20</v>
      </c>
    </row>
    <row r="117" spans="1:6" s="44" customFormat="1" ht="60.75" customHeight="1" x14ac:dyDescent="0.25">
      <c r="A117" s="212" t="s">
        <v>3425</v>
      </c>
      <c r="B117" s="138" t="s">
        <v>3416</v>
      </c>
      <c r="C117" s="50">
        <f t="shared" si="2"/>
        <v>395</v>
      </c>
      <c r="D117" s="111">
        <v>2</v>
      </c>
      <c r="E117" s="50">
        <f t="shared" si="3"/>
        <v>3952</v>
      </c>
      <c r="F117" s="84">
        <v>20</v>
      </c>
    </row>
    <row r="118" spans="1:6" s="44" customFormat="1" ht="51" customHeight="1" x14ac:dyDescent="0.25">
      <c r="A118" s="212" t="s">
        <v>3426</v>
      </c>
      <c r="B118" s="106" t="s">
        <v>3416</v>
      </c>
      <c r="C118" s="50">
        <f t="shared" si="2"/>
        <v>395</v>
      </c>
      <c r="D118" s="111">
        <v>2</v>
      </c>
      <c r="E118" s="50">
        <f t="shared" si="3"/>
        <v>3952</v>
      </c>
      <c r="F118" s="84">
        <v>20</v>
      </c>
    </row>
    <row r="119" spans="1:6" s="44" customFormat="1" ht="57.75" customHeight="1" x14ac:dyDescent="0.25">
      <c r="A119" s="212" t="s">
        <v>3427</v>
      </c>
      <c r="B119" s="106" t="s">
        <v>3416</v>
      </c>
      <c r="C119" s="50">
        <f t="shared" si="2"/>
        <v>395</v>
      </c>
      <c r="D119" s="111">
        <v>2</v>
      </c>
      <c r="E119" s="50">
        <f t="shared" si="3"/>
        <v>3952</v>
      </c>
      <c r="F119" s="84">
        <v>20</v>
      </c>
    </row>
    <row r="120" spans="1:6" s="44" customFormat="1" ht="63" customHeight="1" x14ac:dyDescent="0.25">
      <c r="A120" s="212" t="s">
        <v>3428</v>
      </c>
      <c r="B120" s="106" t="s">
        <v>3416</v>
      </c>
      <c r="C120" s="50">
        <f t="shared" si="2"/>
        <v>395</v>
      </c>
      <c r="D120" s="111">
        <v>2</v>
      </c>
      <c r="E120" s="50">
        <f t="shared" si="3"/>
        <v>3952</v>
      </c>
      <c r="F120" s="84">
        <v>20</v>
      </c>
    </row>
    <row r="121" spans="1:6" s="44" customFormat="1" ht="41.25" customHeight="1" x14ac:dyDescent="0.25">
      <c r="A121" s="212" t="s">
        <v>3429</v>
      </c>
      <c r="B121" s="106" t="s">
        <v>3416</v>
      </c>
      <c r="C121" s="50">
        <f t="shared" si="2"/>
        <v>395</v>
      </c>
      <c r="D121" s="111">
        <v>2</v>
      </c>
      <c r="E121" s="50">
        <f t="shared" si="3"/>
        <v>3952</v>
      </c>
      <c r="F121" s="84">
        <v>20</v>
      </c>
    </row>
    <row r="122" spans="1:6" s="44" customFormat="1" ht="56.25" customHeight="1" x14ac:dyDescent="0.25">
      <c r="A122" s="212" t="s">
        <v>3430</v>
      </c>
      <c r="B122" s="106" t="s">
        <v>3416</v>
      </c>
      <c r="C122" s="50">
        <f t="shared" si="2"/>
        <v>395</v>
      </c>
      <c r="D122" s="111">
        <v>2</v>
      </c>
      <c r="E122" s="50">
        <f t="shared" si="3"/>
        <v>3952</v>
      </c>
      <c r="F122" s="84">
        <v>20</v>
      </c>
    </row>
    <row r="123" spans="1:6" s="44" customFormat="1" ht="48.75" customHeight="1" x14ac:dyDescent="0.25">
      <c r="A123" s="212" t="s">
        <v>3431</v>
      </c>
      <c r="B123" s="106" t="s">
        <v>3416</v>
      </c>
      <c r="C123" s="50">
        <f t="shared" si="2"/>
        <v>395</v>
      </c>
      <c r="D123" s="111">
        <v>2</v>
      </c>
      <c r="E123" s="50">
        <f t="shared" si="3"/>
        <v>3952</v>
      </c>
      <c r="F123" s="84">
        <v>20</v>
      </c>
    </row>
    <row r="124" spans="1:6" s="44" customFormat="1" ht="36.75" customHeight="1" x14ac:dyDescent="0.25">
      <c r="A124" s="212" t="s">
        <v>3432</v>
      </c>
      <c r="B124" s="106" t="s">
        <v>3416</v>
      </c>
      <c r="C124" s="50">
        <f t="shared" si="2"/>
        <v>395</v>
      </c>
      <c r="D124" s="111">
        <v>2</v>
      </c>
      <c r="E124" s="50">
        <f t="shared" si="3"/>
        <v>3952</v>
      </c>
      <c r="F124" s="84">
        <v>20</v>
      </c>
    </row>
    <row r="125" spans="1:6" s="44" customFormat="1" ht="42" customHeight="1" x14ac:dyDescent="0.25">
      <c r="A125" s="212" t="s">
        <v>3433</v>
      </c>
      <c r="B125" s="106" t="s">
        <v>3416</v>
      </c>
      <c r="C125" s="50">
        <f t="shared" si="2"/>
        <v>395</v>
      </c>
      <c r="D125" s="111">
        <v>2</v>
      </c>
      <c r="E125" s="50">
        <f t="shared" si="3"/>
        <v>3952</v>
      </c>
      <c r="F125" s="84">
        <v>20</v>
      </c>
    </row>
    <row r="126" spans="1:6" s="44" customFormat="1" ht="57.75" customHeight="1" x14ac:dyDescent="0.25">
      <c r="A126" s="212" t="s">
        <v>3434</v>
      </c>
      <c r="B126" s="106" t="s">
        <v>3416</v>
      </c>
      <c r="C126" s="50">
        <f t="shared" si="2"/>
        <v>395</v>
      </c>
      <c r="D126" s="111">
        <v>2</v>
      </c>
      <c r="E126" s="50">
        <f t="shared" si="3"/>
        <v>3952</v>
      </c>
      <c r="F126" s="84">
        <v>20</v>
      </c>
    </row>
    <row r="127" spans="1:6" s="44" customFormat="1" ht="40.5" customHeight="1" x14ac:dyDescent="0.25">
      <c r="A127" s="212" t="s">
        <v>3435</v>
      </c>
      <c r="B127" s="106" t="s">
        <v>3416</v>
      </c>
      <c r="C127" s="50">
        <f t="shared" si="2"/>
        <v>395</v>
      </c>
      <c r="D127" s="111">
        <v>2</v>
      </c>
      <c r="E127" s="50">
        <f t="shared" si="3"/>
        <v>3952</v>
      </c>
      <c r="F127" s="84">
        <v>20</v>
      </c>
    </row>
    <row r="128" spans="1:6" s="44" customFormat="1" ht="40.5" customHeight="1" x14ac:dyDescent="0.25">
      <c r="A128" s="212" t="s">
        <v>3436</v>
      </c>
      <c r="B128" s="106" t="s">
        <v>3416</v>
      </c>
      <c r="C128" s="50">
        <f t="shared" si="2"/>
        <v>395</v>
      </c>
      <c r="D128" s="111">
        <v>2</v>
      </c>
      <c r="E128" s="50">
        <f t="shared" si="3"/>
        <v>3952</v>
      </c>
      <c r="F128" s="84">
        <v>20</v>
      </c>
    </row>
    <row r="129" spans="1:6" s="44" customFormat="1" ht="52.5" customHeight="1" x14ac:dyDescent="0.25">
      <c r="A129" s="212" t="s">
        <v>3437</v>
      </c>
      <c r="B129" s="106" t="s">
        <v>3416</v>
      </c>
      <c r="C129" s="50">
        <f t="shared" si="2"/>
        <v>395</v>
      </c>
      <c r="D129" s="111">
        <v>2</v>
      </c>
      <c r="E129" s="50">
        <f t="shared" si="3"/>
        <v>3952</v>
      </c>
      <c r="F129" s="84">
        <v>20</v>
      </c>
    </row>
    <row r="130" spans="1:6" s="44" customFormat="1" ht="59.25" customHeight="1" x14ac:dyDescent="0.25">
      <c r="A130" s="212" t="s">
        <v>3438</v>
      </c>
      <c r="B130" s="106" t="s">
        <v>3416</v>
      </c>
      <c r="C130" s="50">
        <f t="shared" si="2"/>
        <v>395</v>
      </c>
      <c r="D130" s="111">
        <v>2</v>
      </c>
      <c r="E130" s="50">
        <f t="shared" si="3"/>
        <v>3952</v>
      </c>
      <c r="F130" s="84">
        <v>20</v>
      </c>
    </row>
    <row r="131" spans="1:6" s="44" customFormat="1" ht="60" customHeight="1" x14ac:dyDescent="0.25">
      <c r="A131" s="212" t="s">
        <v>3439</v>
      </c>
      <c r="B131" s="106" t="s">
        <v>3416</v>
      </c>
      <c r="C131" s="50">
        <f t="shared" si="2"/>
        <v>395</v>
      </c>
      <c r="D131" s="111">
        <v>2</v>
      </c>
      <c r="E131" s="50">
        <f t="shared" si="3"/>
        <v>3952</v>
      </c>
      <c r="F131" s="84">
        <v>20</v>
      </c>
    </row>
    <row r="132" spans="1:6" s="44" customFormat="1" ht="49.5" customHeight="1" x14ac:dyDescent="0.25">
      <c r="A132" s="212" t="s">
        <v>3440</v>
      </c>
      <c r="B132" s="106" t="s">
        <v>3416</v>
      </c>
      <c r="C132" s="50">
        <f t="shared" si="2"/>
        <v>395</v>
      </c>
      <c r="D132" s="111">
        <v>2</v>
      </c>
      <c r="E132" s="50">
        <f t="shared" si="3"/>
        <v>3952</v>
      </c>
      <c r="F132" s="84">
        <v>20</v>
      </c>
    </row>
    <row r="133" spans="1:6" s="658" customFormat="1" ht="49.5" customHeight="1" x14ac:dyDescent="0.25">
      <c r="A133" s="764" t="s">
        <v>3441</v>
      </c>
      <c r="B133" s="761" t="s">
        <v>3442</v>
      </c>
      <c r="C133" s="271" t="str">
        <f>IF(D133="","",IFERROR(ROUND(D133*PenaltyUnit,0), "n/a"))</f>
        <v>n/a</v>
      </c>
      <c r="D133" s="768" t="s">
        <v>17</v>
      </c>
      <c r="E133" s="271">
        <f>IF(F133="","",IFERROR(ROUND(F133*PenaltyUnit,0), F133))</f>
        <v>3952</v>
      </c>
      <c r="F133" s="760">
        <v>20</v>
      </c>
    </row>
    <row r="134" spans="1:6" s="44" customFormat="1" ht="37.5" customHeight="1" x14ac:dyDescent="0.25">
      <c r="A134" s="212" t="s">
        <v>3443</v>
      </c>
      <c r="B134" s="106" t="s">
        <v>3416</v>
      </c>
      <c r="C134" s="50">
        <f t="shared" si="2"/>
        <v>395</v>
      </c>
      <c r="D134" s="111">
        <v>2</v>
      </c>
      <c r="E134" s="50">
        <f t="shared" si="3"/>
        <v>3952</v>
      </c>
      <c r="F134" s="84">
        <v>20</v>
      </c>
    </row>
    <row r="135" spans="1:6" s="44" customFormat="1" ht="63" customHeight="1" x14ac:dyDescent="0.25">
      <c r="A135" s="212" t="s">
        <v>3444</v>
      </c>
      <c r="B135" s="106" t="s">
        <v>3416</v>
      </c>
      <c r="C135" s="50">
        <f t="shared" si="2"/>
        <v>395</v>
      </c>
      <c r="D135" s="111">
        <v>2</v>
      </c>
      <c r="E135" s="50">
        <f t="shared" si="3"/>
        <v>3952</v>
      </c>
      <c r="F135" s="84">
        <v>20</v>
      </c>
    </row>
    <row r="136" spans="1:6" s="240" customFormat="1" ht="69.75" customHeight="1" x14ac:dyDescent="0.25">
      <c r="A136" s="764" t="s">
        <v>3445</v>
      </c>
      <c r="B136" s="761" t="s">
        <v>3446</v>
      </c>
      <c r="C136" s="271" t="str">
        <f>IF(D136="","",IFERROR(ROUND(D136*PenaltyUnit,0), "n/a"))</f>
        <v>n/a</v>
      </c>
      <c r="D136" s="768" t="s">
        <v>17</v>
      </c>
      <c r="E136" s="271">
        <f>IF(F136="","",IFERROR(ROUND(F136*PenaltyUnit,0), F136))</f>
        <v>3952</v>
      </c>
      <c r="F136" s="760">
        <v>20</v>
      </c>
    </row>
    <row r="137" spans="1:6" s="44" customFormat="1" ht="87.75" customHeight="1" x14ac:dyDescent="0.25">
      <c r="A137" s="212" t="s">
        <v>3447</v>
      </c>
      <c r="B137" s="106" t="s">
        <v>3416</v>
      </c>
      <c r="C137" s="50">
        <f t="shared" si="2"/>
        <v>395</v>
      </c>
      <c r="D137" s="111">
        <v>2</v>
      </c>
      <c r="E137" s="50">
        <f t="shared" si="3"/>
        <v>3952</v>
      </c>
      <c r="F137" s="84">
        <v>20</v>
      </c>
    </row>
    <row r="138" spans="1:6" s="44" customFormat="1" ht="44.25" customHeight="1" x14ac:dyDescent="0.25">
      <c r="A138" s="212" t="s">
        <v>3448</v>
      </c>
      <c r="B138" s="106" t="s">
        <v>3416</v>
      </c>
      <c r="C138" s="50">
        <f t="shared" si="2"/>
        <v>395</v>
      </c>
      <c r="D138" s="111">
        <v>2</v>
      </c>
      <c r="E138" s="50">
        <f t="shared" si="3"/>
        <v>3952</v>
      </c>
      <c r="F138" s="84">
        <v>20</v>
      </c>
    </row>
    <row r="139" spans="1:6" s="44" customFormat="1" ht="49.5" customHeight="1" x14ac:dyDescent="0.25">
      <c r="A139" s="212" t="s">
        <v>3449</v>
      </c>
      <c r="B139" s="106" t="s">
        <v>3416</v>
      </c>
      <c r="C139" s="50">
        <f t="shared" si="2"/>
        <v>395</v>
      </c>
      <c r="D139" s="111">
        <v>2</v>
      </c>
      <c r="E139" s="50">
        <f t="shared" si="3"/>
        <v>3952</v>
      </c>
      <c r="F139" s="84">
        <v>20</v>
      </c>
    </row>
    <row r="140" spans="1:6" s="44" customFormat="1" ht="49.5" customHeight="1" x14ac:dyDescent="0.25">
      <c r="A140" s="212" t="s">
        <v>3450</v>
      </c>
      <c r="B140" s="106" t="s">
        <v>3416</v>
      </c>
      <c r="C140" s="50">
        <f t="shared" si="2"/>
        <v>395</v>
      </c>
      <c r="D140" s="111">
        <v>2</v>
      </c>
      <c r="E140" s="50">
        <f t="shared" si="3"/>
        <v>3952</v>
      </c>
      <c r="F140" s="84">
        <v>20</v>
      </c>
    </row>
    <row r="141" spans="1:6" s="240" customFormat="1" ht="56.25" customHeight="1" x14ac:dyDescent="0.25">
      <c r="A141" s="764" t="s">
        <v>3451</v>
      </c>
      <c r="B141" s="761" t="s">
        <v>3452</v>
      </c>
      <c r="C141" s="271" t="str">
        <f>IF(D141="","",IFERROR(ROUND(D141*PenaltyUnit,0), "n/a"))</f>
        <v>n/a</v>
      </c>
      <c r="D141" s="768" t="s">
        <v>17</v>
      </c>
      <c r="E141" s="271">
        <f>IF(F141="","",IFERROR(ROUND(F141*PenaltyUnit,0), F141))</f>
        <v>3952</v>
      </c>
      <c r="F141" s="760">
        <v>20</v>
      </c>
    </row>
    <row r="142" spans="1:6" ht="30.75" customHeight="1" x14ac:dyDescent="0.2">
      <c r="A142" s="212">
        <v>202</v>
      </c>
      <c r="B142" s="106" t="s">
        <v>3453</v>
      </c>
      <c r="C142" s="156" t="str">
        <f t="shared" si="2"/>
        <v>n/a</v>
      </c>
      <c r="D142" s="157" t="s">
        <v>17</v>
      </c>
      <c r="E142" s="50">
        <f t="shared" si="3"/>
        <v>23711</v>
      </c>
      <c r="F142" s="73">
        <v>120</v>
      </c>
    </row>
    <row r="143" spans="1:6" ht="54.75" customHeight="1" x14ac:dyDescent="0.2">
      <c r="A143" s="212" t="s">
        <v>3454</v>
      </c>
      <c r="B143" s="106" t="s">
        <v>3455</v>
      </c>
      <c r="C143" s="156" t="str">
        <f t="shared" si="2"/>
        <v>n/a</v>
      </c>
      <c r="D143" s="157" t="s">
        <v>17</v>
      </c>
      <c r="E143" s="50">
        <f t="shared" si="3"/>
        <v>11855</v>
      </c>
      <c r="F143" s="73">
        <v>60</v>
      </c>
    </row>
    <row r="144" spans="1:6" ht="41.25" customHeight="1" x14ac:dyDescent="0.2">
      <c r="A144" s="212" t="s">
        <v>915</v>
      </c>
      <c r="B144" s="106" t="s">
        <v>3456</v>
      </c>
      <c r="C144" s="156" t="str">
        <f t="shared" si="2"/>
        <v>n/a</v>
      </c>
      <c r="D144" s="157" t="s">
        <v>17</v>
      </c>
      <c r="E144" s="50">
        <f t="shared" si="3"/>
        <v>11855</v>
      </c>
      <c r="F144" s="73">
        <v>60</v>
      </c>
    </row>
    <row r="145" spans="1:6" ht="38.25" customHeight="1" x14ac:dyDescent="0.2">
      <c r="A145" s="212" t="s">
        <v>921</v>
      </c>
      <c r="B145" s="106" t="s">
        <v>3457</v>
      </c>
      <c r="C145" s="156" t="str">
        <f t="shared" ref="C145:C211" si="4">IF(D145="","",IFERROR(ROUND(D145*PenaltyUnit,0), "n/a"))</f>
        <v>n/a</v>
      </c>
      <c r="D145" s="157" t="s">
        <v>17</v>
      </c>
      <c r="E145" s="50">
        <f t="shared" ref="E145:E211" si="5">IF(F145="","",IFERROR(ROUND(F145*PenaltyUnit,0), F145))</f>
        <v>11855</v>
      </c>
      <c r="F145" s="73">
        <v>60</v>
      </c>
    </row>
    <row r="146" spans="1:6" ht="42" customHeight="1" x14ac:dyDescent="0.2">
      <c r="A146" s="212" t="s">
        <v>3458</v>
      </c>
      <c r="B146" s="106" t="s">
        <v>3459</v>
      </c>
      <c r="C146" s="156" t="str">
        <f t="shared" si="4"/>
        <v>n/a</v>
      </c>
      <c r="D146" s="157" t="s">
        <v>17</v>
      </c>
      <c r="E146" s="50">
        <f t="shared" si="5"/>
        <v>11855</v>
      </c>
      <c r="F146" s="73">
        <v>60</v>
      </c>
    </row>
    <row r="147" spans="1:6" ht="41.25" customHeight="1" x14ac:dyDescent="0.2">
      <c r="A147" s="212">
        <v>213</v>
      </c>
      <c r="B147" s="106" t="s">
        <v>3460</v>
      </c>
      <c r="C147" s="156" t="str">
        <f t="shared" si="4"/>
        <v>n/a</v>
      </c>
      <c r="D147" s="157" t="s">
        <v>17</v>
      </c>
      <c r="E147" s="50">
        <f t="shared" si="5"/>
        <v>11855</v>
      </c>
      <c r="F147" s="73">
        <v>60</v>
      </c>
    </row>
    <row r="148" spans="1:6" ht="27.75" customHeight="1" x14ac:dyDescent="0.2">
      <c r="A148" s="212">
        <v>214</v>
      </c>
      <c r="B148" s="106" t="s">
        <v>3461</v>
      </c>
      <c r="C148" s="156" t="str">
        <f t="shared" si="4"/>
        <v>n/a</v>
      </c>
      <c r="D148" s="157" t="s">
        <v>17</v>
      </c>
      <c r="E148" s="50">
        <f t="shared" si="5"/>
        <v>11855</v>
      </c>
      <c r="F148" s="73">
        <v>60</v>
      </c>
    </row>
    <row r="149" spans="1:6" ht="29.25" customHeight="1" x14ac:dyDescent="0.2">
      <c r="A149" s="212" t="s">
        <v>3462</v>
      </c>
      <c r="B149" s="106" t="s">
        <v>3463</v>
      </c>
      <c r="C149" s="156" t="str">
        <f t="shared" si="4"/>
        <v>n/a</v>
      </c>
      <c r="D149" s="157" t="s">
        <v>17</v>
      </c>
      <c r="E149" s="50">
        <f t="shared" si="5"/>
        <v>11855</v>
      </c>
      <c r="F149" s="73">
        <v>60</v>
      </c>
    </row>
    <row r="150" spans="1:6" s="232" customFormat="1" ht="42.75" customHeight="1" x14ac:dyDescent="0.2">
      <c r="A150" s="764" t="s">
        <v>3464</v>
      </c>
      <c r="B150" s="761" t="s">
        <v>3662</v>
      </c>
      <c r="C150" s="765" t="str">
        <f t="shared" si="4"/>
        <v>n/a</v>
      </c>
      <c r="D150" s="766" t="s">
        <v>17</v>
      </c>
      <c r="E150" s="271">
        <f t="shared" si="5"/>
        <v>23711</v>
      </c>
      <c r="F150" s="767">
        <v>120</v>
      </c>
    </row>
    <row r="151" spans="1:6" ht="29.25" customHeight="1" x14ac:dyDescent="0.2">
      <c r="A151" s="212" t="s">
        <v>3465</v>
      </c>
      <c r="B151" s="106" t="s">
        <v>3466</v>
      </c>
      <c r="C151" s="156" t="str">
        <f t="shared" si="4"/>
        <v>n/a</v>
      </c>
      <c r="D151" s="157" t="s">
        <v>17</v>
      </c>
      <c r="E151" s="50">
        <f t="shared" si="5"/>
        <v>23711</v>
      </c>
      <c r="F151" s="73">
        <v>120</v>
      </c>
    </row>
    <row r="152" spans="1:6" ht="39.75" customHeight="1" x14ac:dyDescent="0.2">
      <c r="A152" s="212" t="s">
        <v>3467</v>
      </c>
      <c r="B152" s="106" t="s">
        <v>3468</v>
      </c>
      <c r="C152" s="156" t="str">
        <f t="shared" si="4"/>
        <v>n/a</v>
      </c>
      <c r="D152" s="157" t="s">
        <v>17</v>
      </c>
      <c r="E152" s="50">
        <f t="shared" si="5"/>
        <v>23711</v>
      </c>
      <c r="F152" s="73">
        <v>120</v>
      </c>
    </row>
    <row r="153" spans="1:6" ht="39.75" customHeight="1" x14ac:dyDescent="0.2">
      <c r="A153" s="212" t="s">
        <v>3469</v>
      </c>
      <c r="B153" s="106" t="s">
        <v>3470</v>
      </c>
      <c r="C153" s="156" t="str">
        <f t="shared" si="4"/>
        <v>n/a</v>
      </c>
      <c r="D153" s="157" t="s">
        <v>17</v>
      </c>
      <c r="E153" s="50">
        <f t="shared" si="5"/>
        <v>23711</v>
      </c>
      <c r="F153" s="73">
        <v>120</v>
      </c>
    </row>
    <row r="154" spans="1:6" ht="49.5" customHeight="1" x14ac:dyDescent="0.2">
      <c r="A154" s="212" t="s">
        <v>3471</v>
      </c>
      <c r="B154" s="106" t="s">
        <v>3472</v>
      </c>
      <c r="C154" s="156" t="str">
        <f t="shared" si="4"/>
        <v>n/a</v>
      </c>
      <c r="D154" s="157" t="s">
        <v>17</v>
      </c>
      <c r="E154" s="50">
        <f t="shared" si="5"/>
        <v>11855</v>
      </c>
      <c r="F154" s="73">
        <v>60</v>
      </c>
    </row>
    <row r="155" spans="1:6" ht="53.25" customHeight="1" x14ac:dyDescent="0.2">
      <c r="A155" s="212" t="s">
        <v>3473</v>
      </c>
      <c r="B155" s="106" t="s">
        <v>3474</v>
      </c>
      <c r="C155" s="156" t="str">
        <f t="shared" si="4"/>
        <v>n/a</v>
      </c>
      <c r="D155" s="157" t="s">
        <v>17</v>
      </c>
      <c r="E155" s="50">
        <f t="shared" si="5"/>
        <v>11855</v>
      </c>
      <c r="F155" s="73">
        <v>60</v>
      </c>
    </row>
    <row r="156" spans="1:6" ht="54.75" customHeight="1" x14ac:dyDescent="0.2">
      <c r="A156" s="212" t="s">
        <v>3475</v>
      </c>
      <c r="B156" s="106" t="s">
        <v>3476</v>
      </c>
      <c r="C156" s="156" t="str">
        <f t="shared" si="4"/>
        <v>n/a</v>
      </c>
      <c r="D156" s="157" t="s">
        <v>17</v>
      </c>
      <c r="E156" s="50">
        <f t="shared" si="5"/>
        <v>988</v>
      </c>
      <c r="F156" s="73">
        <v>5</v>
      </c>
    </row>
    <row r="157" spans="1:6" ht="27" customHeight="1" x14ac:dyDescent="0.2">
      <c r="A157" s="212" t="s">
        <v>3477</v>
      </c>
      <c r="B157" s="106" t="s">
        <v>3478</v>
      </c>
      <c r="C157" s="156" t="str">
        <f t="shared" si="4"/>
        <v>n/a</v>
      </c>
      <c r="D157" s="157" t="s">
        <v>17</v>
      </c>
      <c r="E157" s="50">
        <f t="shared" si="5"/>
        <v>988</v>
      </c>
      <c r="F157" s="73">
        <v>5</v>
      </c>
    </row>
    <row r="158" spans="1:6" ht="39.75" customHeight="1" x14ac:dyDescent="0.2">
      <c r="A158" s="212">
        <v>222</v>
      </c>
      <c r="B158" s="106" t="s">
        <v>3479</v>
      </c>
      <c r="C158" s="156" t="str">
        <f t="shared" si="4"/>
        <v>n/a</v>
      </c>
      <c r="D158" s="157" t="s">
        <v>17</v>
      </c>
      <c r="E158" s="50">
        <f t="shared" si="5"/>
        <v>11855</v>
      </c>
      <c r="F158" s="73">
        <v>60</v>
      </c>
    </row>
    <row r="159" spans="1:6" ht="41.25" customHeight="1" x14ac:dyDescent="0.2">
      <c r="A159" s="212" t="s">
        <v>1308</v>
      </c>
      <c r="B159" s="106" t="s">
        <v>3480</v>
      </c>
      <c r="C159" s="156" t="str">
        <f t="shared" si="4"/>
        <v>n/a</v>
      </c>
      <c r="D159" s="157" t="s">
        <v>17</v>
      </c>
      <c r="E159" s="50">
        <f t="shared" si="5"/>
        <v>23711</v>
      </c>
      <c r="F159" s="73">
        <v>120</v>
      </c>
    </row>
    <row r="160" spans="1:6" s="978" customFormat="1" ht="41.25" customHeight="1" x14ac:dyDescent="0.2">
      <c r="A160" s="975" t="s">
        <v>3798</v>
      </c>
      <c r="B160" s="976" t="s">
        <v>3799</v>
      </c>
      <c r="C160" s="156" t="str">
        <f t="shared" si="4"/>
        <v>n/a</v>
      </c>
      <c r="D160" s="157" t="s">
        <v>17</v>
      </c>
      <c r="E160" s="161">
        <f t="shared" si="5"/>
        <v>23711</v>
      </c>
      <c r="F160" s="977">
        <v>120</v>
      </c>
    </row>
    <row r="161" spans="1:6" ht="40.5" customHeight="1" x14ac:dyDescent="0.2">
      <c r="A161" s="212" t="s">
        <v>3481</v>
      </c>
      <c r="B161" s="106" t="s">
        <v>3482</v>
      </c>
      <c r="C161" s="158" t="str">
        <f t="shared" si="4"/>
        <v>n/a</v>
      </c>
      <c r="D161" s="159" t="s">
        <v>17</v>
      </c>
      <c r="E161" s="50">
        <f t="shared" si="5"/>
        <v>11855</v>
      </c>
      <c r="F161" s="160">
        <v>60</v>
      </c>
    </row>
    <row r="162" spans="1:6" s="44" customFormat="1" ht="25.5" x14ac:dyDescent="0.25">
      <c r="A162" s="1487">
        <v>239</v>
      </c>
      <c r="B162" s="124" t="s">
        <v>3483</v>
      </c>
      <c r="C162" s="137" t="str">
        <f t="shared" si="4"/>
        <v/>
      </c>
      <c r="D162" s="126"/>
      <c r="E162" s="50" t="str">
        <f t="shared" si="5"/>
        <v/>
      </c>
      <c r="F162" s="160"/>
    </row>
    <row r="163" spans="1:6" s="44" customFormat="1" x14ac:dyDescent="0.25">
      <c r="A163" s="1487"/>
      <c r="B163" s="149" t="s">
        <v>16</v>
      </c>
      <c r="C163" s="136" t="str">
        <f t="shared" si="4"/>
        <v>n/a</v>
      </c>
      <c r="D163" s="150" t="s">
        <v>17</v>
      </c>
      <c r="E163" s="50">
        <f t="shared" si="5"/>
        <v>3952</v>
      </c>
      <c r="F163" s="165">
        <v>20</v>
      </c>
    </row>
    <row r="164" spans="1:6" s="44" customFormat="1" x14ac:dyDescent="0.25">
      <c r="A164" s="1487"/>
      <c r="B164" s="147" t="s">
        <v>18</v>
      </c>
      <c r="C164" s="50" t="str">
        <f t="shared" si="4"/>
        <v>n/a</v>
      </c>
      <c r="D164" s="104" t="s">
        <v>17</v>
      </c>
      <c r="E164" s="50">
        <f t="shared" si="5"/>
        <v>11855</v>
      </c>
      <c r="F164" s="163">
        <v>60</v>
      </c>
    </row>
    <row r="165" spans="1:6" ht="38.25" customHeight="1" x14ac:dyDescent="0.2">
      <c r="A165" s="212">
        <v>245</v>
      </c>
      <c r="B165" s="106" t="s">
        <v>3484</v>
      </c>
      <c r="C165" s="50" t="str">
        <f t="shared" si="4"/>
        <v>n/a</v>
      </c>
      <c r="D165" s="104" t="s">
        <v>17</v>
      </c>
      <c r="E165" s="50">
        <f t="shared" si="5"/>
        <v>988</v>
      </c>
      <c r="F165" s="163">
        <v>5</v>
      </c>
    </row>
    <row r="166" spans="1:6" ht="68.25" customHeight="1" x14ac:dyDescent="0.2">
      <c r="A166" s="212">
        <v>246</v>
      </c>
      <c r="B166" s="106" t="s">
        <v>3485</v>
      </c>
      <c r="C166" s="156" t="str">
        <f t="shared" si="4"/>
        <v>n/a</v>
      </c>
      <c r="D166" s="157" t="s">
        <v>17</v>
      </c>
      <c r="E166" s="50">
        <f t="shared" si="5"/>
        <v>3952</v>
      </c>
      <c r="F166" s="73">
        <v>20</v>
      </c>
    </row>
    <row r="167" spans="1:6" ht="27.75" customHeight="1" x14ac:dyDescent="0.2">
      <c r="A167" s="212">
        <v>247</v>
      </c>
      <c r="B167" s="106" t="s">
        <v>3486</v>
      </c>
      <c r="C167" s="156" t="str">
        <f t="shared" si="4"/>
        <v>n/a</v>
      </c>
      <c r="D167" s="157" t="s">
        <v>17</v>
      </c>
      <c r="E167" s="50">
        <f t="shared" si="5"/>
        <v>11855</v>
      </c>
      <c r="F167" s="73">
        <v>60</v>
      </c>
    </row>
    <row r="168" spans="1:6" ht="27.75" customHeight="1" x14ac:dyDescent="0.2">
      <c r="A168" s="212" t="s">
        <v>3487</v>
      </c>
      <c r="B168" s="106" t="s">
        <v>3488</v>
      </c>
      <c r="C168" s="156" t="str">
        <f t="shared" si="4"/>
        <v>n/a</v>
      </c>
      <c r="D168" s="157" t="s">
        <v>17</v>
      </c>
      <c r="E168" s="50">
        <f t="shared" si="5"/>
        <v>1976</v>
      </c>
      <c r="F168" s="73">
        <v>10</v>
      </c>
    </row>
    <row r="169" spans="1:6" ht="40.5" customHeight="1" x14ac:dyDescent="0.2">
      <c r="A169" s="212" t="s">
        <v>253</v>
      </c>
      <c r="B169" s="106" t="s">
        <v>3489</v>
      </c>
      <c r="C169" s="156" t="str">
        <f t="shared" si="4"/>
        <v>n/a</v>
      </c>
      <c r="D169" s="157" t="s">
        <v>17</v>
      </c>
      <c r="E169" s="50">
        <f t="shared" si="5"/>
        <v>23711</v>
      </c>
      <c r="F169" s="73">
        <v>120</v>
      </c>
    </row>
    <row r="170" spans="1:6" ht="40.5" customHeight="1" x14ac:dyDescent="0.2">
      <c r="A170" s="212">
        <v>249</v>
      </c>
      <c r="B170" s="106" t="s">
        <v>3490</v>
      </c>
      <c r="C170" s="156" t="str">
        <f t="shared" si="4"/>
        <v>n/a</v>
      </c>
      <c r="D170" s="157" t="s">
        <v>17</v>
      </c>
      <c r="E170" s="50">
        <f t="shared" si="5"/>
        <v>23711</v>
      </c>
      <c r="F170" s="73">
        <v>120</v>
      </c>
    </row>
    <row r="171" spans="1:6" ht="38.25" customHeight="1" x14ac:dyDescent="0.2">
      <c r="A171" s="212" t="s">
        <v>3491</v>
      </c>
      <c r="B171" s="106" t="s">
        <v>3492</v>
      </c>
      <c r="C171" s="156" t="str">
        <f t="shared" si="4"/>
        <v>n/a</v>
      </c>
      <c r="D171" s="157" t="s">
        <v>17</v>
      </c>
      <c r="E171" s="50">
        <f t="shared" si="5"/>
        <v>11855</v>
      </c>
      <c r="F171" s="73">
        <v>60</v>
      </c>
    </row>
    <row r="172" spans="1:6" ht="27" customHeight="1" x14ac:dyDescent="0.2">
      <c r="A172" s="212" t="s">
        <v>3493</v>
      </c>
      <c r="B172" s="761" t="s">
        <v>3673</v>
      </c>
      <c r="C172" s="156" t="str">
        <f t="shared" si="4"/>
        <v>n/a</v>
      </c>
      <c r="D172" s="157" t="s">
        <v>17</v>
      </c>
      <c r="E172" s="50">
        <f t="shared" si="5"/>
        <v>11855</v>
      </c>
      <c r="F172" s="73">
        <v>60</v>
      </c>
    </row>
    <row r="173" spans="1:6" ht="26.25" customHeight="1" x14ac:dyDescent="0.2">
      <c r="A173" s="212" t="s">
        <v>3494</v>
      </c>
      <c r="B173" s="106" t="s">
        <v>3495</v>
      </c>
      <c r="C173" s="156" t="str">
        <f t="shared" si="4"/>
        <v>n/a</v>
      </c>
      <c r="D173" s="157" t="s">
        <v>17</v>
      </c>
      <c r="E173" s="50">
        <f t="shared" si="5"/>
        <v>11855</v>
      </c>
      <c r="F173" s="73">
        <v>60</v>
      </c>
    </row>
    <row r="174" spans="1:6" ht="24.95" customHeight="1" x14ac:dyDescent="0.2">
      <c r="A174" s="212" t="s">
        <v>3496</v>
      </c>
      <c r="B174" s="106" t="s">
        <v>3497</v>
      </c>
      <c r="C174" s="156" t="str">
        <f t="shared" si="4"/>
        <v>n/a</v>
      </c>
      <c r="D174" s="157" t="s">
        <v>17</v>
      </c>
      <c r="E174" s="50">
        <f t="shared" si="5"/>
        <v>11855</v>
      </c>
      <c r="F174" s="73">
        <v>60</v>
      </c>
    </row>
    <row r="175" spans="1:6" ht="57.75" customHeight="1" x14ac:dyDescent="0.2">
      <c r="A175" s="209" t="s">
        <v>3498</v>
      </c>
      <c r="B175" s="124" t="s">
        <v>3499</v>
      </c>
      <c r="C175" s="158" t="str">
        <f t="shared" si="4"/>
        <v>n/a</v>
      </c>
      <c r="D175" s="159" t="s">
        <v>17</v>
      </c>
      <c r="E175" s="50">
        <f t="shared" si="5"/>
        <v>23711</v>
      </c>
      <c r="F175" s="160">
        <v>120</v>
      </c>
    </row>
    <row r="176" spans="1:6" ht="53.25" customHeight="1" x14ac:dyDescent="0.2">
      <c r="A176" s="212" t="s">
        <v>1098</v>
      </c>
      <c r="B176" s="106" t="s">
        <v>3500</v>
      </c>
      <c r="C176" s="156" t="str">
        <f t="shared" si="4"/>
        <v>n/a</v>
      </c>
      <c r="D176" s="157" t="s">
        <v>17</v>
      </c>
      <c r="E176" s="50">
        <f t="shared" si="5"/>
        <v>11855</v>
      </c>
      <c r="F176" s="73">
        <v>60</v>
      </c>
    </row>
    <row r="177" spans="1:6" ht="52.5" customHeight="1" x14ac:dyDescent="0.2">
      <c r="A177" s="212" t="s">
        <v>1099</v>
      </c>
      <c r="B177" s="106" t="s">
        <v>3501</v>
      </c>
      <c r="C177" s="156" t="str">
        <f t="shared" si="4"/>
        <v>n/a</v>
      </c>
      <c r="D177" s="157" t="s">
        <v>17</v>
      </c>
      <c r="E177" s="50">
        <f t="shared" si="5"/>
        <v>11855</v>
      </c>
      <c r="F177" s="73">
        <v>60</v>
      </c>
    </row>
    <row r="178" spans="1:6" ht="27" customHeight="1" x14ac:dyDescent="0.2">
      <c r="A178" s="212" t="s">
        <v>3502</v>
      </c>
      <c r="B178" s="106" t="s">
        <v>3503</v>
      </c>
      <c r="C178" s="156" t="str">
        <f t="shared" si="4"/>
        <v>n/a</v>
      </c>
      <c r="D178" s="157" t="s">
        <v>17</v>
      </c>
      <c r="E178" s="50">
        <f t="shared" si="5"/>
        <v>237108</v>
      </c>
      <c r="F178" s="73">
        <v>1200</v>
      </c>
    </row>
    <row r="179" spans="1:6" ht="53.25" customHeight="1" x14ac:dyDescent="0.2">
      <c r="A179" s="212" t="s">
        <v>1333</v>
      </c>
      <c r="B179" s="106" t="s">
        <v>3652</v>
      </c>
      <c r="C179" s="156" t="str">
        <f t="shared" si="4"/>
        <v>n/a</v>
      </c>
      <c r="D179" s="157" t="s">
        <v>17</v>
      </c>
      <c r="E179" s="50">
        <f t="shared" si="5"/>
        <v>11855</v>
      </c>
      <c r="F179" s="73">
        <v>60</v>
      </c>
    </row>
    <row r="180" spans="1:6" ht="45.75" customHeight="1" x14ac:dyDescent="0.2">
      <c r="A180" s="212" t="s">
        <v>3504</v>
      </c>
      <c r="B180" s="106" t="s">
        <v>3505</v>
      </c>
      <c r="C180" s="156" t="str">
        <f t="shared" si="4"/>
        <v>n/a</v>
      </c>
      <c r="D180" s="157" t="s">
        <v>17</v>
      </c>
      <c r="E180" s="50">
        <f t="shared" si="5"/>
        <v>237108</v>
      </c>
      <c r="F180" s="73">
        <v>1200</v>
      </c>
    </row>
    <row r="181" spans="1:6" ht="27" customHeight="1" x14ac:dyDescent="0.2">
      <c r="A181" s="212" t="s">
        <v>3506</v>
      </c>
      <c r="B181" s="106" t="s">
        <v>3507</v>
      </c>
      <c r="C181" s="156" t="str">
        <f t="shared" si="4"/>
        <v>n/a</v>
      </c>
      <c r="D181" s="157" t="s">
        <v>17</v>
      </c>
      <c r="E181" s="50">
        <f t="shared" si="5"/>
        <v>237108</v>
      </c>
      <c r="F181" s="73">
        <v>1200</v>
      </c>
    </row>
    <row r="182" spans="1:6" ht="70.5" customHeight="1" thickBot="1" x14ac:dyDescent="0.25">
      <c r="A182" s="212" t="s">
        <v>2603</v>
      </c>
      <c r="B182" s="106" t="s">
        <v>3508</v>
      </c>
      <c r="C182" s="156" t="str">
        <f t="shared" si="4"/>
        <v>n/a</v>
      </c>
      <c r="D182" s="157" t="s">
        <v>17</v>
      </c>
      <c r="E182" s="50">
        <f t="shared" si="5"/>
        <v>11855</v>
      </c>
      <c r="F182" s="73">
        <v>60</v>
      </c>
    </row>
    <row r="183" spans="1:6" s="44" customFormat="1" ht="12.75" customHeight="1" x14ac:dyDescent="0.25">
      <c r="A183" s="1462" t="s">
        <v>3902</v>
      </c>
      <c r="B183" s="1479"/>
      <c r="C183" s="167" t="str">
        <f t="shared" si="4"/>
        <v/>
      </c>
      <c r="D183" s="166"/>
      <c r="E183" s="167" t="str">
        <f t="shared" si="5"/>
        <v/>
      </c>
      <c r="F183" s="1260"/>
    </row>
    <row r="184" spans="1:6" s="44" customFormat="1" ht="33.75" customHeight="1" x14ac:dyDescent="0.25">
      <c r="A184" s="212" t="s">
        <v>3509</v>
      </c>
      <c r="B184" s="764" t="s">
        <v>3971</v>
      </c>
      <c r="C184" s="75" t="str">
        <f t="shared" si="4"/>
        <v>n/a</v>
      </c>
      <c r="D184" s="111" t="s">
        <v>17</v>
      </c>
      <c r="E184" s="50">
        <f t="shared" si="5"/>
        <v>1976</v>
      </c>
      <c r="F184" s="85">
        <v>10</v>
      </c>
    </row>
    <row r="185" spans="1:6" s="44" customFormat="1" ht="60.75" customHeight="1" x14ac:dyDescent="0.25">
      <c r="A185" s="211">
        <v>15</v>
      </c>
      <c r="B185" s="101" t="s">
        <v>3510</v>
      </c>
      <c r="C185" s="50">
        <f t="shared" si="4"/>
        <v>198</v>
      </c>
      <c r="D185" s="134">
        <v>1</v>
      </c>
      <c r="E185" s="50">
        <f t="shared" si="5"/>
        <v>3952</v>
      </c>
      <c r="F185" s="168">
        <v>20</v>
      </c>
    </row>
    <row r="186" spans="1:6" s="44" customFormat="1" ht="68.25" customHeight="1" x14ac:dyDescent="0.25">
      <c r="A186" s="212">
        <v>16</v>
      </c>
      <c r="B186" s="106" t="s">
        <v>3511</v>
      </c>
      <c r="C186" s="50">
        <f t="shared" si="4"/>
        <v>198</v>
      </c>
      <c r="D186" s="111">
        <v>1</v>
      </c>
      <c r="E186" s="50">
        <f t="shared" si="5"/>
        <v>3952</v>
      </c>
      <c r="F186" s="85">
        <v>20</v>
      </c>
    </row>
    <row r="187" spans="1:6" s="44" customFormat="1" ht="73.5" customHeight="1" x14ac:dyDescent="0.25">
      <c r="A187" s="212">
        <v>17</v>
      </c>
      <c r="B187" s="761" t="s">
        <v>3512</v>
      </c>
      <c r="C187" s="50">
        <f t="shared" si="4"/>
        <v>198</v>
      </c>
      <c r="D187" s="111">
        <v>1</v>
      </c>
      <c r="E187" s="50">
        <f t="shared" si="5"/>
        <v>3952</v>
      </c>
      <c r="F187" s="85">
        <v>20</v>
      </c>
    </row>
    <row r="188" spans="1:6" s="44" customFormat="1" ht="66.75" customHeight="1" x14ac:dyDescent="0.25">
      <c r="A188" s="212">
        <v>18</v>
      </c>
      <c r="B188" s="761" t="s">
        <v>3970</v>
      </c>
      <c r="C188" s="50">
        <f t="shared" si="4"/>
        <v>198</v>
      </c>
      <c r="D188" s="111">
        <v>1</v>
      </c>
      <c r="E188" s="50">
        <f t="shared" si="5"/>
        <v>3952</v>
      </c>
      <c r="F188" s="85">
        <v>20</v>
      </c>
    </row>
    <row r="189" spans="1:6" s="44" customFormat="1" ht="41.25" customHeight="1" x14ac:dyDescent="0.25">
      <c r="A189" s="212" t="s">
        <v>1826</v>
      </c>
      <c r="B189" s="106" t="s">
        <v>3513</v>
      </c>
      <c r="C189" s="50">
        <f t="shared" si="4"/>
        <v>198</v>
      </c>
      <c r="D189" s="111">
        <v>1</v>
      </c>
      <c r="E189" s="50">
        <f t="shared" si="5"/>
        <v>3952</v>
      </c>
      <c r="F189" s="84">
        <v>20</v>
      </c>
    </row>
    <row r="190" spans="1:6" s="44" customFormat="1" ht="95.25" customHeight="1" x14ac:dyDescent="0.25">
      <c r="A190" s="212" t="s">
        <v>1727</v>
      </c>
      <c r="B190" s="106" t="s">
        <v>3514</v>
      </c>
      <c r="C190" s="50">
        <f t="shared" si="4"/>
        <v>395</v>
      </c>
      <c r="D190" s="111">
        <v>2</v>
      </c>
      <c r="E190" s="50">
        <f t="shared" si="5"/>
        <v>3952</v>
      </c>
      <c r="F190" s="84">
        <v>20</v>
      </c>
    </row>
    <row r="191" spans="1:6" s="44" customFormat="1" ht="76.5" customHeight="1" x14ac:dyDescent="0.25">
      <c r="A191" s="212" t="s">
        <v>3515</v>
      </c>
      <c r="B191" s="106" t="s">
        <v>3516</v>
      </c>
      <c r="C191" s="50">
        <f t="shared" si="4"/>
        <v>395</v>
      </c>
      <c r="D191" s="111">
        <v>2</v>
      </c>
      <c r="E191" s="50">
        <f t="shared" si="5"/>
        <v>3952</v>
      </c>
      <c r="F191" s="84">
        <v>20</v>
      </c>
    </row>
    <row r="192" spans="1:6" s="44" customFormat="1" ht="41.25" customHeight="1" x14ac:dyDescent="0.25">
      <c r="A192" s="212" t="s">
        <v>3517</v>
      </c>
      <c r="B192" s="106" t="s">
        <v>3518</v>
      </c>
      <c r="C192" s="50">
        <f t="shared" si="4"/>
        <v>395</v>
      </c>
      <c r="D192" s="111">
        <v>2</v>
      </c>
      <c r="E192" s="50">
        <f t="shared" si="5"/>
        <v>1976</v>
      </c>
      <c r="F192" s="84">
        <v>10</v>
      </c>
    </row>
    <row r="193" spans="1:6" s="221" customFormat="1" ht="246.75" customHeight="1" x14ac:dyDescent="0.25">
      <c r="A193" s="212" t="s">
        <v>1641</v>
      </c>
      <c r="B193" s="106" t="s">
        <v>3519</v>
      </c>
      <c r="C193" s="75" t="str">
        <f t="shared" si="4"/>
        <v>n/a</v>
      </c>
      <c r="D193" s="116" t="s">
        <v>17</v>
      </c>
      <c r="E193" s="50">
        <f t="shared" si="5"/>
        <v>1976</v>
      </c>
      <c r="F193" s="169">
        <v>10</v>
      </c>
    </row>
    <row r="194" spans="1:6" s="221" customFormat="1" ht="41.25" customHeight="1" x14ac:dyDescent="0.25">
      <c r="A194" s="212" t="s">
        <v>3520</v>
      </c>
      <c r="B194" s="106" t="s">
        <v>3521</v>
      </c>
      <c r="C194" s="75" t="str">
        <f t="shared" si="4"/>
        <v>n/a</v>
      </c>
      <c r="D194" s="116" t="s">
        <v>17</v>
      </c>
      <c r="E194" s="50">
        <f t="shared" si="5"/>
        <v>1976</v>
      </c>
      <c r="F194" s="169">
        <v>10</v>
      </c>
    </row>
    <row r="195" spans="1:6" s="221" customFormat="1" ht="45" customHeight="1" x14ac:dyDescent="0.25">
      <c r="A195" s="764" t="s">
        <v>3969</v>
      </c>
      <c r="B195" s="106" t="s">
        <v>3522</v>
      </c>
      <c r="C195" s="75" t="str">
        <f t="shared" si="4"/>
        <v>n/a</v>
      </c>
      <c r="D195" s="116" t="s">
        <v>17</v>
      </c>
      <c r="E195" s="50">
        <f t="shared" si="5"/>
        <v>1976</v>
      </c>
      <c r="F195" s="85">
        <v>10</v>
      </c>
    </row>
    <row r="196" spans="1:6" s="221" customFormat="1" ht="63.75" x14ac:dyDescent="0.25">
      <c r="A196" s="212">
        <v>52</v>
      </c>
      <c r="B196" s="106" t="s">
        <v>3523</v>
      </c>
      <c r="C196" s="75" t="str">
        <f t="shared" si="4"/>
        <v>n/a</v>
      </c>
      <c r="D196" s="116" t="s">
        <v>17</v>
      </c>
      <c r="E196" s="50">
        <f t="shared" si="5"/>
        <v>1976</v>
      </c>
      <c r="F196" s="85">
        <v>10</v>
      </c>
    </row>
    <row r="197" spans="1:6" s="44" customFormat="1" ht="41.25" customHeight="1" x14ac:dyDescent="0.25">
      <c r="A197" s="212">
        <v>53</v>
      </c>
      <c r="B197" s="128" t="s">
        <v>3653</v>
      </c>
      <c r="C197" s="75" t="str">
        <f t="shared" si="4"/>
        <v>n/a</v>
      </c>
      <c r="D197" s="112" t="s">
        <v>17</v>
      </c>
      <c r="E197" s="50">
        <f t="shared" si="5"/>
        <v>1976</v>
      </c>
      <c r="F197" s="94">
        <v>10</v>
      </c>
    </row>
    <row r="198" spans="1:6" s="44" customFormat="1" ht="63.75" customHeight="1" x14ac:dyDescent="0.25">
      <c r="A198" s="764" t="s">
        <v>103</v>
      </c>
      <c r="B198" s="761" t="s">
        <v>3903</v>
      </c>
      <c r="C198" s="50">
        <f t="shared" si="4"/>
        <v>395</v>
      </c>
      <c r="D198" s="111">
        <v>2</v>
      </c>
      <c r="E198" s="50">
        <f t="shared" si="5"/>
        <v>3952</v>
      </c>
      <c r="F198" s="84">
        <v>20</v>
      </c>
    </row>
    <row r="199" spans="1:6" s="44" customFormat="1" ht="33" customHeight="1" x14ac:dyDescent="0.25">
      <c r="A199" s="764" t="s">
        <v>105</v>
      </c>
      <c r="B199" s="761" t="s">
        <v>3904</v>
      </c>
      <c r="C199" s="50">
        <f t="shared" si="4"/>
        <v>395</v>
      </c>
      <c r="D199" s="111">
        <v>2</v>
      </c>
      <c r="E199" s="50">
        <f t="shared" si="5"/>
        <v>3952</v>
      </c>
      <c r="F199" s="84">
        <v>20</v>
      </c>
    </row>
    <row r="200" spans="1:6" s="44" customFormat="1" ht="53.25" customHeight="1" x14ac:dyDescent="0.25">
      <c r="A200" s="764" t="s">
        <v>3906</v>
      </c>
      <c r="B200" s="761" t="s">
        <v>3905</v>
      </c>
      <c r="C200" s="50">
        <f t="shared" ref="C200:C201" si="6">IF(D200="","",IFERROR(ROUND(D200*PenaltyUnit,0), "n/a"))</f>
        <v>395</v>
      </c>
      <c r="D200" s="111">
        <v>2</v>
      </c>
      <c r="E200" s="50">
        <f t="shared" ref="E200:E201" si="7">IF(F200="","",IFERROR(ROUND(F200*PenaltyUnit,0), F200))</f>
        <v>3952</v>
      </c>
      <c r="F200" s="84">
        <v>20</v>
      </c>
    </row>
    <row r="201" spans="1:6" s="44" customFormat="1" ht="38.25" customHeight="1" x14ac:dyDescent="0.25">
      <c r="A201" s="764" t="s">
        <v>3907</v>
      </c>
      <c r="B201" s="761" t="s">
        <v>3908</v>
      </c>
      <c r="C201" s="50">
        <f t="shared" si="6"/>
        <v>395</v>
      </c>
      <c r="D201" s="111">
        <v>2</v>
      </c>
      <c r="E201" s="50">
        <f t="shared" si="7"/>
        <v>3952</v>
      </c>
      <c r="F201" s="84">
        <v>20</v>
      </c>
    </row>
    <row r="202" spans="1:6" s="44" customFormat="1" ht="34.5" customHeight="1" x14ac:dyDescent="0.25">
      <c r="A202" s="764" t="s">
        <v>1238</v>
      </c>
      <c r="B202" s="106" t="s">
        <v>3524</v>
      </c>
      <c r="C202" s="50">
        <f>IF(D202="","",IFERROR(ROUND(D202*PenaltyUnit,0), "n/a"))</f>
        <v>395</v>
      </c>
      <c r="D202" s="111">
        <v>2</v>
      </c>
      <c r="E202" s="50">
        <f t="shared" si="5"/>
        <v>3952</v>
      </c>
      <c r="F202" s="84">
        <v>20</v>
      </c>
    </row>
    <row r="203" spans="1:6" s="44" customFormat="1" ht="51.75" customHeight="1" x14ac:dyDescent="0.25">
      <c r="A203" s="212">
        <v>58</v>
      </c>
      <c r="B203" s="106" t="s">
        <v>3967</v>
      </c>
      <c r="C203" s="50">
        <f t="shared" si="4"/>
        <v>395</v>
      </c>
      <c r="D203" s="111">
        <v>2</v>
      </c>
      <c r="E203" s="50">
        <f t="shared" si="5"/>
        <v>3952</v>
      </c>
      <c r="F203" s="84">
        <v>20</v>
      </c>
    </row>
    <row r="204" spans="1:6" s="44" customFormat="1" ht="42.75" customHeight="1" x14ac:dyDescent="0.25">
      <c r="A204" s="764" t="s">
        <v>1120</v>
      </c>
      <c r="B204" s="106" t="s">
        <v>3968</v>
      </c>
      <c r="C204" s="50">
        <f t="shared" si="4"/>
        <v>395</v>
      </c>
      <c r="D204" s="111">
        <v>2</v>
      </c>
      <c r="E204" s="50">
        <f t="shared" si="5"/>
        <v>1976</v>
      </c>
      <c r="F204" s="84">
        <v>10</v>
      </c>
    </row>
    <row r="205" spans="1:6" s="44" customFormat="1" ht="56.25" customHeight="1" x14ac:dyDescent="0.25">
      <c r="A205" s="212">
        <v>60</v>
      </c>
      <c r="B205" s="106" t="s">
        <v>3525</v>
      </c>
      <c r="C205" s="50">
        <f t="shared" si="4"/>
        <v>395</v>
      </c>
      <c r="D205" s="111">
        <v>2</v>
      </c>
      <c r="E205" s="50">
        <f t="shared" si="5"/>
        <v>1976</v>
      </c>
      <c r="F205" s="84">
        <v>10</v>
      </c>
    </row>
    <row r="206" spans="1:6" s="44" customFormat="1" ht="25.5" x14ac:dyDescent="0.25">
      <c r="A206" s="941" t="s">
        <v>115</v>
      </c>
      <c r="B206" s="942" t="s">
        <v>3909</v>
      </c>
      <c r="C206" s="271">
        <f t="shared" si="4"/>
        <v>247</v>
      </c>
      <c r="D206" s="769">
        <v>1.25</v>
      </c>
      <c r="E206" s="50">
        <f t="shared" si="5"/>
        <v>3952</v>
      </c>
      <c r="F206" s="73">
        <v>20</v>
      </c>
    </row>
    <row r="207" spans="1:6" s="240" customFormat="1" ht="36.75" customHeight="1" x14ac:dyDescent="0.25">
      <c r="A207" s="941" t="s">
        <v>1121</v>
      </c>
      <c r="B207" s="761" t="s">
        <v>3913</v>
      </c>
      <c r="C207" s="271">
        <f t="shared" si="4"/>
        <v>395</v>
      </c>
      <c r="D207" s="769">
        <v>2</v>
      </c>
      <c r="E207" s="271">
        <f t="shared" si="5"/>
        <v>3952</v>
      </c>
      <c r="F207" s="767">
        <v>20</v>
      </c>
    </row>
    <row r="208" spans="1:6" s="240" customFormat="1" ht="45" customHeight="1" x14ac:dyDescent="0.25">
      <c r="A208" s="941" t="s">
        <v>493</v>
      </c>
      <c r="B208" s="761" t="s">
        <v>3912</v>
      </c>
      <c r="C208" s="271">
        <f t="shared" si="4"/>
        <v>247</v>
      </c>
      <c r="D208" s="769">
        <v>1.25</v>
      </c>
      <c r="E208" s="271">
        <f t="shared" si="5"/>
        <v>3952</v>
      </c>
      <c r="F208" s="767">
        <v>20</v>
      </c>
    </row>
    <row r="209" spans="1:6" s="240" customFormat="1" ht="38.25" customHeight="1" x14ac:dyDescent="0.25">
      <c r="A209" s="764" t="s">
        <v>3910</v>
      </c>
      <c r="B209" s="761" t="s">
        <v>3914</v>
      </c>
      <c r="C209" s="271">
        <f t="shared" si="4"/>
        <v>395</v>
      </c>
      <c r="D209" s="769">
        <v>2</v>
      </c>
      <c r="E209" s="271">
        <f t="shared" si="5"/>
        <v>3952</v>
      </c>
      <c r="F209" s="767">
        <v>20</v>
      </c>
    </row>
    <row r="210" spans="1:6" s="240" customFormat="1" ht="45.75" customHeight="1" x14ac:dyDescent="0.25">
      <c r="A210" s="764" t="s">
        <v>501</v>
      </c>
      <c r="B210" s="761" t="s">
        <v>3915</v>
      </c>
      <c r="C210" s="271">
        <f t="shared" si="4"/>
        <v>247</v>
      </c>
      <c r="D210" s="769">
        <v>1.25</v>
      </c>
      <c r="E210" s="271">
        <f t="shared" si="5"/>
        <v>3952</v>
      </c>
      <c r="F210" s="767">
        <v>20</v>
      </c>
    </row>
    <row r="211" spans="1:6" s="240" customFormat="1" ht="36.75" customHeight="1" x14ac:dyDescent="0.25">
      <c r="A211" s="764" t="s">
        <v>3911</v>
      </c>
      <c r="B211" s="761" t="s">
        <v>3916</v>
      </c>
      <c r="C211" s="271">
        <f t="shared" si="4"/>
        <v>395</v>
      </c>
      <c r="D211" s="769">
        <v>2</v>
      </c>
      <c r="E211" s="271">
        <f t="shared" si="5"/>
        <v>3952</v>
      </c>
      <c r="F211" s="767">
        <v>20</v>
      </c>
    </row>
    <row r="212" spans="1:6" s="44" customFormat="1" ht="56.25" customHeight="1" x14ac:dyDescent="0.25">
      <c r="A212" s="764" t="s">
        <v>3917</v>
      </c>
      <c r="B212" s="761" t="s">
        <v>3918</v>
      </c>
      <c r="C212" s="50">
        <f t="shared" ref="C212:C283" si="8">IF(D212="","",IFERROR(ROUND(D212*PenaltyUnit,0), "n/a"))</f>
        <v>247</v>
      </c>
      <c r="D212" s="112">
        <v>1.25</v>
      </c>
      <c r="E212" s="50">
        <f t="shared" ref="E212:E283" si="9">IF(F212="","",IFERROR(ROUND(F212*PenaltyUnit,0), F212))</f>
        <v>3952</v>
      </c>
      <c r="F212" s="73">
        <v>20</v>
      </c>
    </row>
    <row r="213" spans="1:6" s="44" customFormat="1" ht="63.75" customHeight="1" x14ac:dyDescent="0.25">
      <c r="A213" s="764" t="s">
        <v>3920</v>
      </c>
      <c r="B213" s="761" t="s">
        <v>3921</v>
      </c>
      <c r="C213" s="50">
        <f t="shared" si="8"/>
        <v>247</v>
      </c>
      <c r="D213" s="112">
        <v>1.25</v>
      </c>
      <c r="E213" s="50">
        <f t="shared" si="9"/>
        <v>3952</v>
      </c>
      <c r="F213" s="73">
        <v>20</v>
      </c>
    </row>
    <row r="214" spans="1:6" s="44" customFormat="1" ht="47.25" customHeight="1" x14ac:dyDescent="0.25">
      <c r="A214" s="764" t="s">
        <v>3923</v>
      </c>
      <c r="B214" s="761" t="s">
        <v>3922</v>
      </c>
      <c r="C214" s="50">
        <f t="shared" si="8"/>
        <v>247</v>
      </c>
      <c r="D214" s="112">
        <v>1.25</v>
      </c>
      <c r="E214" s="50">
        <f t="shared" si="9"/>
        <v>3952</v>
      </c>
      <c r="F214" s="94">
        <v>20</v>
      </c>
    </row>
    <row r="215" spans="1:6" s="44" customFormat="1" ht="63.75" customHeight="1" x14ac:dyDescent="0.25">
      <c r="A215" s="764" t="s">
        <v>3919</v>
      </c>
      <c r="B215" s="106" t="s">
        <v>3526</v>
      </c>
      <c r="C215" s="50" t="str">
        <f t="shared" si="8"/>
        <v>n/a</v>
      </c>
      <c r="D215" s="112" t="s">
        <v>17</v>
      </c>
      <c r="E215" s="50">
        <f t="shared" si="9"/>
        <v>2964</v>
      </c>
      <c r="F215" s="73">
        <v>15</v>
      </c>
    </row>
    <row r="216" spans="1:6" s="44" customFormat="1" ht="64.5" customHeight="1" x14ac:dyDescent="0.25">
      <c r="A216" s="764" t="s">
        <v>1710</v>
      </c>
      <c r="B216" s="761" t="s">
        <v>3929</v>
      </c>
      <c r="C216" s="50" t="str">
        <f t="shared" si="8"/>
        <v>n/a</v>
      </c>
      <c r="D216" s="112" t="s">
        <v>17</v>
      </c>
      <c r="E216" s="50">
        <f t="shared" si="9"/>
        <v>2964</v>
      </c>
      <c r="F216" s="73">
        <v>15</v>
      </c>
    </row>
    <row r="217" spans="1:6" s="44" customFormat="1" ht="30.75" customHeight="1" x14ac:dyDescent="0.25">
      <c r="A217" s="764" t="s">
        <v>756</v>
      </c>
      <c r="B217" s="761" t="s">
        <v>3928</v>
      </c>
      <c r="C217" s="50">
        <f t="shared" si="8"/>
        <v>247</v>
      </c>
      <c r="D217" s="112">
        <v>1.25</v>
      </c>
      <c r="E217" s="50">
        <f t="shared" si="9"/>
        <v>2964</v>
      </c>
      <c r="F217" s="73">
        <v>15</v>
      </c>
    </row>
    <row r="218" spans="1:6" s="44" customFormat="1" ht="48.75" customHeight="1" x14ac:dyDescent="0.25">
      <c r="A218" s="764" t="s">
        <v>3631</v>
      </c>
      <c r="B218" s="761" t="s">
        <v>3927</v>
      </c>
      <c r="C218" s="50" t="str">
        <f t="shared" si="8"/>
        <v>n/a</v>
      </c>
      <c r="D218" s="112" t="s">
        <v>17</v>
      </c>
      <c r="E218" s="50">
        <f t="shared" si="9"/>
        <v>2964</v>
      </c>
      <c r="F218" s="73">
        <v>15</v>
      </c>
    </row>
    <row r="219" spans="1:6" s="44" customFormat="1" ht="48" customHeight="1" x14ac:dyDescent="0.25">
      <c r="A219" s="764" t="s">
        <v>517</v>
      </c>
      <c r="B219" s="761" t="s">
        <v>3926</v>
      </c>
      <c r="C219" s="50">
        <f t="shared" si="8"/>
        <v>247</v>
      </c>
      <c r="D219" s="112">
        <v>1.25</v>
      </c>
      <c r="E219" s="50">
        <f t="shared" si="9"/>
        <v>2964</v>
      </c>
      <c r="F219" s="73">
        <v>15</v>
      </c>
    </row>
    <row r="220" spans="1:6" s="44" customFormat="1" ht="47.25" customHeight="1" x14ac:dyDescent="0.25">
      <c r="A220" s="764" t="s">
        <v>3924</v>
      </c>
      <c r="B220" s="761" t="s">
        <v>3925</v>
      </c>
      <c r="C220" s="50">
        <f t="shared" si="8"/>
        <v>247</v>
      </c>
      <c r="D220" s="112">
        <v>1.25</v>
      </c>
      <c r="E220" s="50">
        <f t="shared" si="9"/>
        <v>2964</v>
      </c>
      <c r="F220" s="73">
        <v>15</v>
      </c>
    </row>
    <row r="221" spans="1:6" s="44" customFormat="1" ht="33" customHeight="1" x14ac:dyDescent="0.25">
      <c r="A221" s="764" t="s">
        <v>1147</v>
      </c>
      <c r="B221" s="761" t="s">
        <v>3930</v>
      </c>
      <c r="C221" s="50">
        <f t="shared" si="8"/>
        <v>395</v>
      </c>
      <c r="D221" s="112">
        <v>2</v>
      </c>
      <c r="E221" s="50">
        <f t="shared" si="9"/>
        <v>3952</v>
      </c>
      <c r="F221" s="73">
        <v>20</v>
      </c>
    </row>
    <row r="222" spans="1:6" s="44" customFormat="1" ht="38.25" customHeight="1" x14ac:dyDescent="0.25">
      <c r="A222" s="764" t="s">
        <v>3931</v>
      </c>
      <c r="B222" s="106" t="s">
        <v>3932</v>
      </c>
      <c r="C222" s="50">
        <f t="shared" si="8"/>
        <v>395</v>
      </c>
      <c r="D222" s="112">
        <v>2</v>
      </c>
      <c r="E222" s="50">
        <f t="shared" si="9"/>
        <v>3952</v>
      </c>
      <c r="F222" s="73">
        <v>20</v>
      </c>
    </row>
    <row r="223" spans="1:6" s="44" customFormat="1" ht="41.25" customHeight="1" x14ac:dyDescent="0.25">
      <c r="A223" s="764" t="s">
        <v>1714</v>
      </c>
      <c r="B223" s="761" t="s">
        <v>3933</v>
      </c>
      <c r="C223" s="50">
        <f t="shared" si="8"/>
        <v>395</v>
      </c>
      <c r="D223" s="112">
        <v>2</v>
      </c>
      <c r="E223" s="50">
        <f t="shared" si="9"/>
        <v>3952</v>
      </c>
      <c r="F223" s="73">
        <v>20</v>
      </c>
    </row>
    <row r="224" spans="1:6" s="44" customFormat="1" ht="34.5" customHeight="1" x14ac:dyDescent="0.25">
      <c r="A224" s="764" t="s">
        <v>3934</v>
      </c>
      <c r="B224" s="761" t="s">
        <v>3935</v>
      </c>
      <c r="C224" s="50">
        <f t="shared" ref="C224" si="10">IF(D224="","",IFERROR(ROUND(D224*PenaltyUnit,0), "n/a"))</f>
        <v>395</v>
      </c>
      <c r="D224" s="974">
        <v>2</v>
      </c>
      <c r="E224" s="50">
        <f t="shared" ref="E224" si="11">IF(F224="","",IFERROR(ROUND(F224*PenaltyUnit,0), F224))</f>
        <v>3952</v>
      </c>
      <c r="F224" s="73">
        <v>20</v>
      </c>
    </row>
    <row r="225" spans="1:6" s="44" customFormat="1" ht="71.25" customHeight="1" x14ac:dyDescent="0.25">
      <c r="A225" s="941" t="s">
        <v>1170</v>
      </c>
      <c r="B225" s="761" t="s">
        <v>3527</v>
      </c>
      <c r="C225" s="50">
        <f t="shared" si="8"/>
        <v>395</v>
      </c>
      <c r="D225" s="112">
        <v>2</v>
      </c>
      <c r="E225" s="50">
        <f t="shared" si="9"/>
        <v>3952</v>
      </c>
      <c r="F225" s="94">
        <v>20</v>
      </c>
    </row>
    <row r="226" spans="1:6" s="44" customFormat="1" ht="74.25" customHeight="1" x14ac:dyDescent="0.25">
      <c r="A226" s="941" t="s">
        <v>3936</v>
      </c>
      <c r="B226" s="106" t="s">
        <v>3528</v>
      </c>
      <c r="C226" s="50">
        <f t="shared" si="8"/>
        <v>395</v>
      </c>
      <c r="D226" s="112">
        <v>2</v>
      </c>
      <c r="E226" s="50">
        <f t="shared" si="9"/>
        <v>3952</v>
      </c>
      <c r="F226" s="94">
        <v>20</v>
      </c>
    </row>
    <row r="227" spans="1:6" s="44" customFormat="1" ht="72.75" customHeight="1" x14ac:dyDescent="0.25">
      <c r="A227" s="941" t="s">
        <v>3085</v>
      </c>
      <c r="B227" s="164" t="s">
        <v>3529</v>
      </c>
      <c r="C227" s="50">
        <f t="shared" si="8"/>
        <v>395</v>
      </c>
      <c r="D227" s="112">
        <v>2</v>
      </c>
      <c r="E227" s="50">
        <f t="shared" si="9"/>
        <v>3952</v>
      </c>
      <c r="F227" s="94">
        <v>20</v>
      </c>
    </row>
    <row r="228" spans="1:6" s="44" customFormat="1" ht="38.25" customHeight="1" x14ac:dyDescent="0.25">
      <c r="A228" s="941" t="s">
        <v>3937</v>
      </c>
      <c r="B228" s="761" t="s">
        <v>3938</v>
      </c>
      <c r="C228" s="50">
        <f t="shared" ref="C228" si="12">IF(D228="","",IFERROR(ROUND(D228*PenaltyUnit,0), "n/a"))</f>
        <v>395</v>
      </c>
      <c r="D228" s="112">
        <v>2</v>
      </c>
      <c r="E228" s="50">
        <f t="shared" ref="E228" si="13">IF(F228="","",IFERROR(ROUND(F228*PenaltyUnit,0), F228))</f>
        <v>3952</v>
      </c>
      <c r="F228" s="94">
        <v>20</v>
      </c>
    </row>
    <row r="229" spans="1:6" s="44" customFormat="1" ht="56.25" customHeight="1" x14ac:dyDescent="0.25">
      <c r="A229" s="764" t="s">
        <v>117</v>
      </c>
      <c r="B229" s="761" t="s">
        <v>3939</v>
      </c>
      <c r="C229" s="50">
        <f t="shared" si="8"/>
        <v>395</v>
      </c>
      <c r="D229" s="112">
        <v>2</v>
      </c>
      <c r="E229" s="50">
        <f t="shared" si="9"/>
        <v>3952</v>
      </c>
      <c r="F229" s="94">
        <v>20</v>
      </c>
    </row>
    <row r="230" spans="1:6" s="44" customFormat="1" ht="48.75" customHeight="1" x14ac:dyDescent="0.25">
      <c r="A230" s="764" t="s">
        <v>119</v>
      </c>
      <c r="B230" s="761" t="s">
        <v>3940</v>
      </c>
      <c r="C230" s="50">
        <f t="shared" si="8"/>
        <v>395</v>
      </c>
      <c r="D230" s="112">
        <v>2</v>
      </c>
      <c r="E230" s="50">
        <f t="shared" si="9"/>
        <v>3952</v>
      </c>
      <c r="F230" s="94">
        <v>20</v>
      </c>
    </row>
    <row r="231" spans="1:6" s="44" customFormat="1" ht="46.5" customHeight="1" x14ac:dyDescent="0.25">
      <c r="A231" s="764" t="s">
        <v>3941</v>
      </c>
      <c r="B231" s="761" t="s">
        <v>3942</v>
      </c>
      <c r="C231" s="50">
        <f t="shared" si="8"/>
        <v>395</v>
      </c>
      <c r="D231" s="112">
        <v>2</v>
      </c>
      <c r="E231" s="50">
        <f t="shared" si="9"/>
        <v>3952</v>
      </c>
      <c r="F231" s="94">
        <v>20</v>
      </c>
    </row>
    <row r="232" spans="1:6" s="44" customFormat="1" ht="30.75" customHeight="1" x14ac:dyDescent="0.25">
      <c r="A232" s="212">
        <v>69</v>
      </c>
      <c r="B232" s="761" t="s">
        <v>3943</v>
      </c>
      <c r="C232" s="50">
        <f t="shared" si="8"/>
        <v>395</v>
      </c>
      <c r="D232" s="112">
        <v>2</v>
      </c>
      <c r="E232" s="50">
        <f t="shared" si="9"/>
        <v>3952</v>
      </c>
      <c r="F232" s="73">
        <v>20</v>
      </c>
    </row>
    <row r="233" spans="1:6" s="44" customFormat="1" ht="33" customHeight="1" x14ac:dyDescent="0.25">
      <c r="A233" s="764" t="s">
        <v>156</v>
      </c>
      <c r="B233" s="761" t="s">
        <v>3944</v>
      </c>
      <c r="C233" s="50">
        <f t="shared" si="8"/>
        <v>395</v>
      </c>
      <c r="D233" s="112">
        <v>2</v>
      </c>
      <c r="E233" s="50">
        <f t="shared" si="9"/>
        <v>3952</v>
      </c>
      <c r="F233" s="73">
        <v>20</v>
      </c>
    </row>
    <row r="234" spans="1:6" s="44" customFormat="1" ht="34.5" customHeight="1" x14ac:dyDescent="0.25">
      <c r="A234" s="764" t="s">
        <v>158</v>
      </c>
      <c r="B234" s="761" t="s">
        <v>3945</v>
      </c>
      <c r="C234" s="50">
        <f t="shared" si="8"/>
        <v>395</v>
      </c>
      <c r="D234" s="112">
        <v>2</v>
      </c>
      <c r="E234" s="50">
        <f t="shared" si="9"/>
        <v>3952</v>
      </c>
      <c r="F234" s="73">
        <v>20</v>
      </c>
    </row>
    <row r="235" spans="1:6" s="44" customFormat="1" ht="38.25" customHeight="1" x14ac:dyDescent="0.25">
      <c r="A235" s="764" t="s">
        <v>160</v>
      </c>
      <c r="B235" s="106" t="s">
        <v>3946</v>
      </c>
      <c r="C235" s="50">
        <f t="shared" ref="C235" si="14">IF(D235="","",IFERROR(ROUND(D235*PenaltyUnit,0), "n/a"))</f>
        <v>395</v>
      </c>
      <c r="D235" s="112">
        <v>2</v>
      </c>
      <c r="E235" s="50">
        <f t="shared" ref="E235" si="15">IF(F235="","",IFERROR(ROUND(F235*PenaltyUnit,0), F235))</f>
        <v>3952</v>
      </c>
      <c r="F235" s="73">
        <v>20</v>
      </c>
    </row>
    <row r="236" spans="1:6" s="44" customFormat="1" ht="34.5" customHeight="1" x14ac:dyDescent="0.25">
      <c r="A236" s="212">
        <v>73</v>
      </c>
      <c r="B236" s="106" t="s">
        <v>3530</v>
      </c>
      <c r="C236" s="170" t="str">
        <f t="shared" si="8"/>
        <v>n/a</v>
      </c>
      <c r="D236" s="108" t="s">
        <v>17</v>
      </c>
      <c r="E236" s="50">
        <f t="shared" si="9"/>
        <v>23711</v>
      </c>
      <c r="F236" s="171">
        <v>120</v>
      </c>
    </row>
    <row r="237" spans="1:6" s="44" customFormat="1" ht="27.75" customHeight="1" x14ac:dyDescent="0.25">
      <c r="A237" s="212">
        <v>75</v>
      </c>
      <c r="B237" s="106" t="s">
        <v>3531</v>
      </c>
      <c r="C237" s="170" t="str">
        <f t="shared" si="8"/>
        <v>n/a</v>
      </c>
      <c r="D237" s="108" t="s">
        <v>17</v>
      </c>
      <c r="E237" s="50">
        <f t="shared" si="9"/>
        <v>3952</v>
      </c>
      <c r="F237" s="171">
        <v>20</v>
      </c>
    </row>
    <row r="238" spans="1:6" s="44" customFormat="1" ht="72.75" customHeight="1" x14ac:dyDescent="0.25">
      <c r="A238" s="764" t="s">
        <v>853</v>
      </c>
      <c r="B238" s="106" t="s">
        <v>3532</v>
      </c>
      <c r="C238" s="50">
        <f t="shared" si="8"/>
        <v>395</v>
      </c>
      <c r="D238" s="112">
        <v>2</v>
      </c>
      <c r="E238" s="50">
        <f t="shared" si="9"/>
        <v>3952</v>
      </c>
      <c r="F238" s="171">
        <v>20</v>
      </c>
    </row>
    <row r="239" spans="1:6" s="44" customFormat="1" ht="70.5" customHeight="1" x14ac:dyDescent="0.25">
      <c r="A239" s="764" t="s">
        <v>854</v>
      </c>
      <c r="B239" s="106" t="s">
        <v>3533</v>
      </c>
      <c r="C239" s="50">
        <f t="shared" si="8"/>
        <v>395</v>
      </c>
      <c r="D239" s="112">
        <v>2</v>
      </c>
      <c r="E239" s="50">
        <f t="shared" si="9"/>
        <v>3952</v>
      </c>
      <c r="F239" s="73">
        <v>20</v>
      </c>
    </row>
    <row r="240" spans="1:6" s="44" customFormat="1" ht="65.25" customHeight="1" x14ac:dyDescent="0.25">
      <c r="A240" s="764" t="s">
        <v>3947</v>
      </c>
      <c r="B240" s="106" t="s">
        <v>3534</v>
      </c>
      <c r="C240" s="50">
        <f t="shared" si="8"/>
        <v>395</v>
      </c>
      <c r="D240" s="112">
        <v>2</v>
      </c>
      <c r="E240" s="50">
        <f t="shared" si="9"/>
        <v>3952</v>
      </c>
      <c r="F240" s="73">
        <v>20</v>
      </c>
    </row>
    <row r="241" spans="1:6" s="44" customFormat="1" ht="77.25" customHeight="1" x14ac:dyDescent="0.25">
      <c r="A241" s="764" t="s">
        <v>3948</v>
      </c>
      <c r="B241" s="106" t="s">
        <v>3535</v>
      </c>
      <c r="C241" s="50">
        <f t="shared" si="8"/>
        <v>395</v>
      </c>
      <c r="D241" s="112">
        <v>2</v>
      </c>
      <c r="E241" s="50">
        <f t="shared" si="9"/>
        <v>3952</v>
      </c>
      <c r="F241" s="73">
        <v>20</v>
      </c>
    </row>
    <row r="242" spans="1:6" s="44" customFormat="1" ht="61.5" customHeight="1" x14ac:dyDescent="0.25">
      <c r="A242" s="764" t="s">
        <v>3949</v>
      </c>
      <c r="B242" s="106" t="s">
        <v>3536</v>
      </c>
      <c r="C242" s="50">
        <f t="shared" si="8"/>
        <v>395</v>
      </c>
      <c r="D242" s="112">
        <v>2</v>
      </c>
      <c r="E242" s="50">
        <f t="shared" si="9"/>
        <v>3952</v>
      </c>
      <c r="F242" s="73">
        <v>20</v>
      </c>
    </row>
    <row r="243" spans="1:6" s="44" customFormat="1" ht="60.75" customHeight="1" x14ac:dyDescent="0.25">
      <c r="A243" s="764" t="s">
        <v>3950</v>
      </c>
      <c r="B243" s="106" t="s">
        <v>3537</v>
      </c>
      <c r="C243" s="50">
        <f t="shared" si="8"/>
        <v>395</v>
      </c>
      <c r="D243" s="112">
        <v>2</v>
      </c>
      <c r="E243" s="50">
        <f t="shared" si="9"/>
        <v>3952</v>
      </c>
      <c r="F243" s="73">
        <v>20</v>
      </c>
    </row>
    <row r="244" spans="1:6" s="44" customFormat="1" ht="59.25" customHeight="1" x14ac:dyDescent="0.25">
      <c r="A244" s="764" t="s">
        <v>3951</v>
      </c>
      <c r="B244" s="761" t="s">
        <v>3538</v>
      </c>
      <c r="C244" s="50">
        <f t="shared" si="8"/>
        <v>395</v>
      </c>
      <c r="D244" s="112">
        <v>2</v>
      </c>
      <c r="E244" s="50">
        <f t="shared" si="9"/>
        <v>3952</v>
      </c>
      <c r="F244" s="73">
        <v>20</v>
      </c>
    </row>
    <row r="245" spans="1:6" s="44" customFormat="1" ht="28.5" customHeight="1" x14ac:dyDescent="0.25">
      <c r="A245" s="764" t="s">
        <v>3952</v>
      </c>
      <c r="B245" s="106" t="s">
        <v>3539</v>
      </c>
      <c r="C245" s="50">
        <f t="shared" si="8"/>
        <v>395</v>
      </c>
      <c r="D245" s="112">
        <v>2</v>
      </c>
      <c r="E245" s="50">
        <f t="shared" si="9"/>
        <v>3952</v>
      </c>
      <c r="F245" s="73">
        <v>20</v>
      </c>
    </row>
    <row r="246" spans="1:6" s="44" customFormat="1" ht="59.25" customHeight="1" x14ac:dyDescent="0.25">
      <c r="A246" s="764" t="s">
        <v>3953</v>
      </c>
      <c r="B246" s="106" t="s">
        <v>3540</v>
      </c>
      <c r="C246" s="50">
        <f t="shared" si="8"/>
        <v>395</v>
      </c>
      <c r="D246" s="112">
        <v>2</v>
      </c>
      <c r="E246" s="50">
        <f t="shared" si="9"/>
        <v>3952</v>
      </c>
      <c r="F246" s="73">
        <v>20</v>
      </c>
    </row>
    <row r="247" spans="1:6" s="44" customFormat="1" ht="31.5" customHeight="1" x14ac:dyDescent="0.25">
      <c r="A247" s="764" t="s">
        <v>761</v>
      </c>
      <c r="B247" s="106" t="s">
        <v>3541</v>
      </c>
      <c r="C247" s="50">
        <f t="shared" si="8"/>
        <v>395</v>
      </c>
      <c r="D247" s="112">
        <v>2</v>
      </c>
      <c r="E247" s="50">
        <f t="shared" si="9"/>
        <v>3952</v>
      </c>
      <c r="F247" s="73">
        <v>20</v>
      </c>
    </row>
    <row r="248" spans="1:6" s="44" customFormat="1" ht="36" customHeight="1" x14ac:dyDescent="0.25">
      <c r="A248" s="764" t="s">
        <v>3632</v>
      </c>
      <c r="B248" s="106" t="s">
        <v>3542</v>
      </c>
      <c r="C248" s="50">
        <f t="shared" si="8"/>
        <v>395</v>
      </c>
      <c r="D248" s="112">
        <v>2</v>
      </c>
      <c r="E248" s="50">
        <f t="shared" si="9"/>
        <v>3952</v>
      </c>
      <c r="F248" s="73">
        <v>20</v>
      </c>
    </row>
    <row r="249" spans="1:6" s="44" customFormat="1" ht="25.5" x14ac:dyDescent="0.25">
      <c r="A249" s="764" t="s">
        <v>765</v>
      </c>
      <c r="B249" s="761" t="s">
        <v>3957</v>
      </c>
      <c r="C249" s="50">
        <f t="shared" si="8"/>
        <v>395</v>
      </c>
      <c r="D249" s="112">
        <v>2</v>
      </c>
      <c r="E249" s="50">
        <f t="shared" si="9"/>
        <v>3952</v>
      </c>
      <c r="F249" s="73">
        <v>20</v>
      </c>
    </row>
    <row r="250" spans="1:6" s="44" customFormat="1" ht="25.5" x14ac:dyDescent="0.25">
      <c r="A250" s="764" t="s">
        <v>766</v>
      </c>
      <c r="B250" s="106" t="s">
        <v>3958</v>
      </c>
      <c r="C250" s="50">
        <f t="shared" ref="C250:C253" si="16">IF(D250="","",IFERROR(ROUND(D250*PenaltyUnit,0), "n/a"))</f>
        <v>395</v>
      </c>
      <c r="D250" s="112">
        <v>2</v>
      </c>
      <c r="E250" s="50">
        <f t="shared" ref="E250:E253" si="17">IF(F250="","",IFERROR(ROUND(F250*PenaltyUnit,0), F250))</f>
        <v>3952</v>
      </c>
      <c r="F250" s="73">
        <v>20</v>
      </c>
    </row>
    <row r="251" spans="1:6" s="44" customFormat="1" ht="38.25" x14ac:dyDescent="0.25">
      <c r="A251" s="764" t="s">
        <v>3954</v>
      </c>
      <c r="B251" s="106" t="s">
        <v>3959</v>
      </c>
      <c r="C251" s="50">
        <f t="shared" si="16"/>
        <v>395</v>
      </c>
      <c r="D251" s="112">
        <v>2</v>
      </c>
      <c r="E251" s="50">
        <f t="shared" si="17"/>
        <v>3952</v>
      </c>
      <c r="F251" s="73">
        <v>20</v>
      </c>
    </row>
    <row r="252" spans="1:6" s="44" customFormat="1" ht="38.25" x14ac:dyDescent="0.25">
      <c r="A252" s="764" t="s">
        <v>3955</v>
      </c>
      <c r="B252" s="106" t="s">
        <v>3960</v>
      </c>
      <c r="C252" s="50">
        <f t="shared" si="16"/>
        <v>395</v>
      </c>
      <c r="D252" s="112">
        <v>2</v>
      </c>
      <c r="E252" s="50">
        <f t="shared" si="17"/>
        <v>3952</v>
      </c>
      <c r="F252" s="73">
        <v>20</v>
      </c>
    </row>
    <row r="253" spans="1:6" s="44" customFormat="1" x14ac:dyDescent="0.25">
      <c r="A253" s="764" t="s">
        <v>3956</v>
      </c>
      <c r="B253" s="106" t="s">
        <v>3961</v>
      </c>
      <c r="C253" s="50">
        <f t="shared" si="16"/>
        <v>395</v>
      </c>
      <c r="D253" s="112">
        <v>2</v>
      </c>
      <c r="E253" s="50">
        <f t="shared" si="17"/>
        <v>3952</v>
      </c>
      <c r="F253" s="73">
        <v>20</v>
      </c>
    </row>
    <row r="254" spans="1:6" s="44" customFormat="1" ht="25.5" x14ac:dyDescent="0.25">
      <c r="A254" s="764" t="s">
        <v>767</v>
      </c>
      <c r="B254" s="761" t="s">
        <v>3962</v>
      </c>
      <c r="C254" s="50">
        <f t="shared" si="8"/>
        <v>395</v>
      </c>
      <c r="D254" s="112">
        <v>2</v>
      </c>
      <c r="E254" s="50">
        <f t="shared" si="9"/>
        <v>3952</v>
      </c>
      <c r="F254" s="73">
        <v>20</v>
      </c>
    </row>
    <row r="255" spans="1:6" s="44" customFormat="1" ht="25.5" x14ac:dyDescent="0.25">
      <c r="A255" s="764" t="s">
        <v>2452</v>
      </c>
      <c r="B255" s="212" t="s">
        <v>3963</v>
      </c>
      <c r="C255" s="50">
        <f t="shared" ref="C255:C257" si="18">IF(D255="","",IFERROR(ROUND(D255*PenaltyUnit,0), "n/a"))</f>
        <v>395</v>
      </c>
      <c r="D255" s="112">
        <v>2</v>
      </c>
      <c r="E255" s="50">
        <f t="shared" ref="E255:E257" si="19">IF(F255="","",IFERROR(ROUND(F255*PenaltyUnit,0), F255))</f>
        <v>3952</v>
      </c>
      <c r="F255" s="73">
        <v>20</v>
      </c>
    </row>
    <row r="256" spans="1:6" s="44" customFormat="1" ht="25.5" x14ac:dyDescent="0.25">
      <c r="A256" s="764" t="s">
        <v>3633</v>
      </c>
      <c r="B256" s="212" t="s">
        <v>3964</v>
      </c>
      <c r="C256" s="50">
        <f t="shared" si="18"/>
        <v>395</v>
      </c>
      <c r="D256" s="112">
        <v>2</v>
      </c>
      <c r="E256" s="50">
        <f t="shared" si="19"/>
        <v>3952</v>
      </c>
      <c r="F256" s="73">
        <v>20</v>
      </c>
    </row>
    <row r="257" spans="1:6" s="44" customFormat="1" ht="38.25" x14ac:dyDescent="0.25">
      <c r="A257" s="764" t="s">
        <v>3966</v>
      </c>
      <c r="B257" s="212" t="s">
        <v>3965</v>
      </c>
      <c r="C257" s="50">
        <f t="shared" si="18"/>
        <v>395</v>
      </c>
      <c r="D257" s="112">
        <v>2</v>
      </c>
      <c r="E257" s="50">
        <f t="shared" si="19"/>
        <v>3952</v>
      </c>
      <c r="F257" s="73">
        <v>20</v>
      </c>
    </row>
    <row r="258" spans="1:6" s="44" customFormat="1" ht="15.75" customHeight="1" x14ac:dyDescent="0.25">
      <c r="A258" s="1476" t="s">
        <v>4017</v>
      </c>
      <c r="B258" s="1477"/>
      <c r="C258" s="1477"/>
      <c r="D258" s="1477"/>
      <c r="E258" s="1477"/>
      <c r="F258" s="1478"/>
    </row>
    <row r="259" spans="1:6" s="44" customFormat="1" ht="76.5" x14ac:dyDescent="0.25">
      <c r="A259" s="210" t="s">
        <v>3221</v>
      </c>
      <c r="B259" s="172" t="s">
        <v>3543</v>
      </c>
      <c r="C259" s="136" t="str">
        <f t="shared" si="8"/>
        <v/>
      </c>
      <c r="D259" s="664"/>
      <c r="E259" s="1284" t="str">
        <f t="shared" si="9"/>
        <v/>
      </c>
      <c r="F259" s="173"/>
    </row>
    <row r="260" spans="1:6" s="44" customFormat="1" x14ac:dyDescent="0.25">
      <c r="A260" s="691" t="s">
        <v>3544</v>
      </c>
      <c r="B260" s="174" t="s">
        <v>3545</v>
      </c>
      <c r="C260" s="144" t="str">
        <f t="shared" si="8"/>
        <v>n/a</v>
      </c>
      <c r="D260" s="175" t="s">
        <v>17</v>
      </c>
      <c r="E260" s="144">
        <f t="shared" si="9"/>
        <v>4940</v>
      </c>
      <c r="F260" s="176">
        <v>25</v>
      </c>
    </row>
    <row r="261" spans="1:6" s="44" customFormat="1" ht="38.25" x14ac:dyDescent="0.25">
      <c r="A261" s="691"/>
      <c r="B261" s="174"/>
      <c r="C261" s="144"/>
      <c r="D261" s="175"/>
      <c r="E261" s="144"/>
      <c r="F261" s="770" t="s">
        <v>3670</v>
      </c>
    </row>
    <row r="262" spans="1:6" s="44" customFormat="1" x14ac:dyDescent="0.25">
      <c r="A262" s="691" t="s">
        <v>3546</v>
      </c>
      <c r="B262" s="177" t="s">
        <v>3547</v>
      </c>
      <c r="C262" s="178" t="str">
        <f t="shared" si="8"/>
        <v>n/a</v>
      </c>
      <c r="D262" s="179" t="s">
        <v>17</v>
      </c>
      <c r="E262" s="178">
        <f t="shared" si="9"/>
        <v>23711</v>
      </c>
      <c r="F262" s="180">
        <v>120</v>
      </c>
    </row>
    <row r="263" spans="1:6" s="44" customFormat="1" ht="38.25" x14ac:dyDescent="0.25">
      <c r="A263" s="691"/>
      <c r="B263" s="661"/>
      <c r="C263" s="662"/>
      <c r="D263" s="191"/>
      <c r="E263" s="662"/>
      <c r="F263" s="770" t="s">
        <v>3671</v>
      </c>
    </row>
    <row r="264" spans="1:6" s="44" customFormat="1" x14ac:dyDescent="0.25">
      <c r="A264" s="691" t="s">
        <v>3548</v>
      </c>
      <c r="B264" s="181" t="s">
        <v>3549</v>
      </c>
      <c r="C264" s="182" t="str">
        <f t="shared" si="8"/>
        <v>n/a</v>
      </c>
      <c r="D264" s="183" t="s">
        <v>17</v>
      </c>
      <c r="E264" s="182">
        <f t="shared" si="9"/>
        <v>35566</v>
      </c>
      <c r="F264" s="184">
        <v>180</v>
      </c>
    </row>
    <row r="265" spans="1:6" s="44" customFormat="1" ht="38.25" x14ac:dyDescent="0.25">
      <c r="A265" s="210"/>
      <c r="B265" s="663"/>
      <c r="C265" s="136"/>
      <c r="D265" s="664"/>
      <c r="E265" s="136"/>
      <c r="F265" s="770" t="s">
        <v>3672</v>
      </c>
    </row>
    <row r="266" spans="1:6" s="44" customFormat="1" ht="54" customHeight="1" x14ac:dyDescent="0.25">
      <c r="A266" s="209" t="s">
        <v>3223</v>
      </c>
      <c r="B266" s="129" t="s">
        <v>3550</v>
      </c>
      <c r="C266" s="137">
        <f t="shared" si="8"/>
        <v>593</v>
      </c>
      <c r="D266" s="185">
        <v>3</v>
      </c>
      <c r="E266" s="186" t="str">
        <f t="shared" si="9"/>
        <v/>
      </c>
      <c r="F266" s="187"/>
    </row>
    <row r="267" spans="1:6" s="44" customFormat="1" x14ac:dyDescent="0.25">
      <c r="A267" s="691" t="s">
        <v>3551</v>
      </c>
      <c r="B267" s="188" t="s">
        <v>3545</v>
      </c>
      <c r="C267" s="144" t="str">
        <f t="shared" si="8"/>
        <v>n/a</v>
      </c>
      <c r="D267" s="175" t="s">
        <v>17</v>
      </c>
      <c r="E267" s="144">
        <f t="shared" si="9"/>
        <v>3952</v>
      </c>
      <c r="F267" s="176">
        <v>20</v>
      </c>
    </row>
    <row r="268" spans="1:6" s="44" customFormat="1" x14ac:dyDescent="0.25">
      <c r="A268" s="691" t="s">
        <v>3552</v>
      </c>
      <c r="B268" s="189" t="s">
        <v>3553</v>
      </c>
      <c r="C268" s="178" t="str">
        <f t="shared" si="8"/>
        <v>n/a</v>
      </c>
      <c r="D268" s="179" t="s">
        <v>17</v>
      </c>
      <c r="E268" s="178">
        <f t="shared" si="9"/>
        <v>11855</v>
      </c>
      <c r="F268" s="180">
        <v>60</v>
      </c>
    </row>
    <row r="269" spans="1:6" s="44" customFormat="1" ht="38.25" x14ac:dyDescent="0.25">
      <c r="A269" s="691"/>
      <c r="B269" s="190"/>
      <c r="C269" s="178"/>
      <c r="D269" s="191"/>
      <c r="E269" s="178"/>
      <c r="F269" s="770" t="s">
        <v>3666</v>
      </c>
    </row>
    <row r="270" spans="1:6" s="44" customFormat="1" ht="25.5" x14ac:dyDescent="0.25">
      <c r="A270" s="691" t="s">
        <v>3554</v>
      </c>
      <c r="B270" s="190" t="s">
        <v>3555</v>
      </c>
      <c r="C270" s="178" t="str">
        <f t="shared" si="8"/>
        <v>n/a</v>
      </c>
      <c r="D270" s="191" t="s">
        <v>17</v>
      </c>
      <c r="E270" s="178">
        <f t="shared" si="9"/>
        <v>23711</v>
      </c>
      <c r="F270" s="192">
        <v>120</v>
      </c>
    </row>
    <row r="271" spans="1:6" s="44" customFormat="1" ht="38.25" x14ac:dyDescent="0.25">
      <c r="A271" s="691"/>
      <c r="B271" s="190"/>
      <c r="C271" s="178"/>
      <c r="D271" s="191"/>
      <c r="E271" s="178"/>
      <c r="F271" s="770" t="s">
        <v>3671</v>
      </c>
    </row>
    <row r="272" spans="1:6" s="44" customFormat="1" x14ac:dyDescent="0.25">
      <c r="A272" s="691" t="s">
        <v>3556</v>
      </c>
      <c r="B272" s="190" t="s">
        <v>3557</v>
      </c>
      <c r="C272" s="178" t="str">
        <f t="shared" si="8"/>
        <v>n/a</v>
      </c>
      <c r="D272" s="191" t="s">
        <v>17</v>
      </c>
      <c r="E272" s="178">
        <f t="shared" si="9"/>
        <v>23711</v>
      </c>
      <c r="F272" s="192">
        <v>120</v>
      </c>
    </row>
    <row r="273" spans="1:6" s="44" customFormat="1" ht="38.25" x14ac:dyDescent="0.25">
      <c r="A273" s="691"/>
      <c r="B273" s="190"/>
      <c r="C273" s="662"/>
      <c r="D273" s="191"/>
      <c r="E273" s="662"/>
      <c r="F273" s="770" t="s">
        <v>3671</v>
      </c>
    </row>
    <row r="274" spans="1:6" s="44" customFormat="1" x14ac:dyDescent="0.25">
      <c r="A274" s="691" t="s">
        <v>3558</v>
      </c>
      <c r="B274" s="193" t="s">
        <v>3559</v>
      </c>
      <c r="C274" s="182" t="str">
        <f t="shared" si="8"/>
        <v>n/a</v>
      </c>
      <c r="D274" s="183" t="s">
        <v>17</v>
      </c>
      <c r="E274" s="182">
        <f t="shared" si="9"/>
        <v>35566</v>
      </c>
      <c r="F274" s="184">
        <v>180</v>
      </c>
    </row>
    <row r="275" spans="1:6" s="44" customFormat="1" ht="42.75" customHeight="1" x14ac:dyDescent="0.25">
      <c r="A275" s="103"/>
      <c r="B275" s="663"/>
      <c r="C275" s="50"/>
      <c r="D275" s="120"/>
      <c r="E275" s="665"/>
      <c r="F275" s="770" t="s">
        <v>3672</v>
      </c>
    </row>
    <row r="276" spans="1:6" s="44" customFormat="1" ht="66" customHeight="1" x14ac:dyDescent="0.25">
      <c r="A276" s="212" t="s">
        <v>3223</v>
      </c>
      <c r="B276" s="761" t="s">
        <v>4018</v>
      </c>
      <c r="C276" s="50">
        <f t="shared" si="8"/>
        <v>593</v>
      </c>
      <c r="D276" s="112">
        <v>3</v>
      </c>
      <c r="E276" s="195" t="str">
        <f t="shared" si="9"/>
        <v>As above</v>
      </c>
      <c r="F276" s="128" t="s">
        <v>3560</v>
      </c>
    </row>
    <row r="277" spans="1:6" s="44" customFormat="1" ht="63.75" x14ac:dyDescent="0.25">
      <c r="A277" s="212" t="s">
        <v>3223</v>
      </c>
      <c r="B277" s="761" t="s">
        <v>4019</v>
      </c>
      <c r="C277" s="50">
        <f t="shared" si="8"/>
        <v>593</v>
      </c>
      <c r="D277" s="112">
        <v>3</v>
      </c>
      <c r="E277" s="194" t="str">
        <f t="shared" si="9"/>
        <v>As above</v>
      </c>
      <c r="F277" s="129" t="s">
        <v>3560</v>
      </c>
    </row>
    <row r="278" spans="1:6" s="44" customFormat="1" ht="51" x14ac:dyDescent="0.25">
      <c r="A278" s="764" t="s">
        <v>3223</v>
      </c>
      <c r="B278" s="761" t="s">
        <v>4020</v>
      </c>
      <c r="C278" s="271">
        <f t="shared" ref="C278" si="20">IF(D278="","",IFERROR(ROUND(D278*PenaltyUnit,0), "n/a"))</f>
        <v>593</v>
      </c>
      <c r="D278" s="769">
        <v>3</v>
      </c>
      <c r="E278" s="772" t="str">
        <f t="shared" ref="E278" si="21">IF(F278="","",IFERROR(ROUND(F278*PenaltyUnit,0), F278))</f>
        <v>As above</v>
      </c>
      <c r="F278" s="773" t="s">
        <v>3560</v>
      </c>
    </row>
    <row r="279" spans="1:6" s="44" customFormat="1" ht="25.5" x14ac:dyDescent="0.25">
      <c r="A279" s="212" t="s">
        <v>3223</v>
      </c>
      <c r="B279" s="761" t="s">
        <v>4021</v>
      </c>
      <c r="C279" s="50">
        <f t="shared" si="8"/>
        <v>494</v>
      </c>
      <c r="D279" s="112">
        <v>2.5</v>
      </c>
      <c r="E279" s="194" t="str">
        <f t="shared" si="9"/>
        <v>As above</v>
      </c>
      <c r="F279" s="129" t="s">
        <v>3560</v>
      </c>
    </row>
    <row r="280" spans="1:6" s="44" customFormat="1" ht="55.5" customHeight="1" x14ac:dyDescent="0.25">
      <c r="A280" s="212" t="s">
        <v>3223</v>
      </c>
      <c r="B280" s="761" t="s">
        <v>4022</v>
      </c>
      <c r="C280" s="50">
        <f t="shared" si="8"/>
        <v>840</v>
      </c>
      <c r="D280" s="112">
        <v>4.25</v>
      </c>
      <c r="E280" s="194" t="str">
        <f t="shared" si="9"/>
        <v>As above</v>
      </c>
      <c r="F280" s="129" t="s">
        <v>3560</v>
      </c>
    </row>
    <row r="281" spans="1:6" s="44" customFormat="1" ht="33" customHeight="1" x14ac:dyDescent="0.25">
      <c r="A281" s="212" t="s">
        <v>3223</v>
      </c>
      <c r="B281" s="761" t="s">
        <v>4023</v>
      </c>
      <c r="C281" s="50">
        <f t="shared" si="8"/>
        <v>840</v>
      </c>
      <c r="D281" s="112">
        <v>4.25</v>
      </c>
      <c r="E281" s="194" t="str">
        <f t="shared" si="9"/>
        <v>As above</v>
      </c>
      <c r="F281" s="129" t="s">
        <v>3560</v>
      </c>
    </row>
    <row r="282" spans="1:6" s="44" customFormat="1" ht="25.5" x14ac:dyDescent="0.25">
      <c r="A282" s="212" t="s">
        <v>3223</v>
      </c>
      <c r="B282" s="761" t="s">
        <v>4024</v>
      </c>
      <c r="C282" s="50">
        <f t="shared" si="8"/>
        <v>840</v>
      </c>
      <c r="D282" s="112">
        <v>4.25</v>
      </c>
      <c r="E282" s="194" t="str">
        <f t="shared" si="9"/>
        <v>As above</v>
      </c>
      <c r="F282" s="129" t="s">
        <v>3560</v>
      </c>
    </row>
    <row r="283" spans="1:6" s="44" customFormat="1" ht="43.5" customHeight="1" x14ac:dyDescent="0.25">
      <c r="A283" s="212" t="s">
        <v>3223</v>
      </c>
      <c r="B283" s="761" t="s">
        <v>4025</v>
      </c>
      <c r="C283" s="50">
        <f t="shared" si="8"/>
        <v>840</v>
      </c>
      <c r="D283" s="112">
        <v>4.25</v>
      </c>
      <c r="E283" s="194" t="str">
        <f t="shared" si="9"/>
        <v>As above</v>
      </c>
      <c r="F283" s="129" t="s">
        <v>3560</v>
      </c>
    </row>
    <row r="284" spans="1:6" s="44" customFormat="1" ht="25.5" x14ac:dyDescent="0.25">
      <c r="A284" s="212" t="s">
        <v>3223</v>
      </c>
      <c r="B284" s="761" t="s">
        <v>4026</v>
      </c>
      <c r="C284" s="50">
        <f t="shared" ref="C284:C363" si="22">IF(D284="","",IFERROR(ROUND(D284*PenaltyUnit,0), "n/a"))</f>
        <v>840</v>
      </c>
      <c r="D284" s="112">
        <v>4.25</v>
      </c>
      <c r="E284" s="195" t="str">
        <f t="shared" ref="E284:E351" si="23">IF(F284="","",IFERROR(ROUND(F284*PenaltyUnit,0), F284))</f>
        <v>As above</v>
      </c>
      <c r="F284" s="128" t="s">
        <v>3560</v>
      </c>
    </row>
    <row r="285" spans="1:6" s="44" customFormat="1" ht="25.5" x14ac:dyDescent="0.25">
      <c r="A285" s="212" t="s">
        <v>3223</v>
      </c>
      <c r="B285" s="761" t="s">
        <v>4027</v>
      </c>
      <c r="C285" s="50">
        <f t="shared" si="22"/>
        <v>840</v>
      </c>
      <c r="D285" s="112">
        <v>4.25</v>
      </c>
      <c r="E285" s="195" t="str">
        <f t="shared" si="23"/>
        <v>As above</v>
      </c>
      <c r="F285" s="773" t="s">
        <v>3560</v>
      </c>
    </row>
    <row r="286" spans="1:6" s="44" customFormat="1" ht="48" customHeight="1" x14ac:dyDescent="0.25">
      <c r="A286" s="209" t="s">
        <v>3561</v>
      </c>
      <c r="B286" s="129" t="s">
        <v>3654</v>
      </c>
      <c r="C286" s="196" t="str">
        <f t="shared" si="22"/>
        <v>n/a</v>
      </c>
      <c r="D286" s="197" t="s">
        <v>17</v>
      </c>
      <c r="E286" s="137" t="str">
        <f t="shared" si="23"/>
        <v/>
      </c>
      <c r="F286" s="187"/>
    </row>
    <row r="287" spans="1:6" s="44" customFormat="1" x14ac:dyDescent="0.25">
      <c r="A287" s="691" t="s">
        <v>3562</v>
      </c>
      <c r="B287" s="188" t="s">
        <v>3545</v>
      </c>
      <c r="C287" s="144" t="str">
        <f t="shared" si="22"/>
        <v>n/a</v>
      </c>
      <c r="D287" s="175" t="s">
        <v>17</v>
      </c>
      <c r="E287" s="144">
        <f t="shared" si="23"/>
        <v>2371</v>
      </c>
      <c r="F287" s="176">
        <v>12</v>
      </c>
    </row>
    <row r="288" spans="1:6" s="44" customFormat="1" x14ac:dyDescent="0.25">
      <c r="A288" s="691" t="s">
        <v>3563</v>
      </c>
      <c r="B288" s="189" t="s">
        <v>3547</v>
      </c>
      <c r="C288" s="178" t="str">
        <f t="shared" si="22"/>
        <v>n/a</v>
      </c>
      <c r="D288" s="179" t="s">
        <v>17</v>
      </c>
      <c r="E288" s="178">
        <f t="shared" si="23"/>
        <v>23711</v>
      </c>
      <c r="F288" s="180">
        <v>120</v>
      </c>
    </row>
    <row r="289" spans="1:23" s="44" customFormat="1" ht="38.25" x14ac:dyDescent="0.25">
      <c r="A289" s="691"/>
      <c r="B289" s="190"/>
      <c r="C289" s="662"/>
      <c r="D289" s="191"/>
      <c r="E289" s="662"/>
      <c r="F289" s="770" t="s">
        <v>3671</v>
      </c>
    </row>
    <row r="290" spans="1:23" s="222" customFormat="1" x14ac:dyDescent="0.25">
      <c r="A290" s="691" t="s">
        <v>3564</v>
      </c>
      <c r="B290" s="190" t="s">
        <v>3549</v>
      </c>
      <c r="C290" s="662" t="str">
        <f t="shared" si="22"/>
        <v>n/a</v>
      </c>
      <c r="D290" s="191" t="s">
        <v>17</v>
      </c>
      <c r="E290" s="662">
        <f t="shared" si="23"/>
        <v>35566</v>
      </c>
      <c r="F290" s="192">
        <v>180</v>
      </c>
      <c r="G290" s="44"/>
      <c r="H290" s="44"/>
      <c r="I290" s="44"/>
      <c r="J290" s="44"/>
      <c r="K290" s="44"/>
      <c r="L290" s="44"/>
      <c r="M290" s="44"/>
      <c r="N290" s="44"/>
      <c r="O290" s="44"/>
      <c r="P290" s="44"/>
      <c r="Q290" s="44"/>
      <c r="R290" s="44"/>
      <c r="S290" s="44"/>
      <c r="T290" s="44"/>
      <c r="U290" s="44"/>
      <c r="V290" s="44"/>
      <c r="W290" s="44"/>
    </row>
    <row r="291" spans="1:23" s="44" customFormat="1" ht="38.25" x14ac:dyDescent="0.25">
      <c r="A291" s="687"/>
      <c r="B291" s="688"/>
      <c r="C291" s="689"/>
      <c r="D291" s="690"/>
      <c r="E291" s="689"/>
      <c r="F291" s="1261" t="s">
        <v>3672</v>
      </c>
    </row>
    <row r="292" spans="1:23" s="44" customFormat="1" ht="87" customHeight="1" x14ac:dyDescent="0.25">
      <c r="A292" s="682" t="s">
        <v>3565</v>
      </c>
      <c r="B292" s="682" t="s">
        <v>3566</v>
      </c>
      <c r="C292" s="683">
        <f t="shared" si="22"/>
        <v>593</v>
      </c>
      <c r="D292" s="684">
        <v>3</v>
      </c>
      <c r="E292" s="685" t="str">
        <f t="shared" si="23"/>
        <v/>
      </c>
      <c r="F292" s="686"/>
    </row>
    <row r="293" spans="1:23" s="44" customFormat="1" x14ac:dyDescent="0.25">
      <c r="A293" s="691" t="s">
        <v>3567</v>
      </c>
      <c r="B293" s="188" t="s">
        <v>3545</v>
      </c>
      <c r="C293" s="144" t="str">
        <f t="shared" si="22"/>
        <v>n/a</v>
      </c>
      <c r="D293" s="175" t="s">
        <v>17</v>
      </c>
      <c r="E293" s="144">
        <f t="shared" si="23"/>
        <v>2371</v>
      </c>
      <c r="F293" s="176">
        <v>12</v>
      </c>
    </row>
    <row r="294" spans="1:23" s="44" customFormat="1" x14ac:dyDescent="0.25">
      <c r="A294" s="691" t="s">
        <v>3568</v>
      </c>
      <c r="B294" s="189" t="s">
        <v>3547</v>
      </c>
      <c r="C294" s="178" t="str">
        <f t="shared" si="22"/>
        <v>n/a</v>
      </c>
      <c r="D294" s="179" t="s">
        <v>17</v>
      </c>
      <c r="E294" s="178">
        <f t="shared" si="23"/>
        <v>11855</v>
      </c>
      <c r="F294" s="180">
        <v>60</v>
      </c>
    </row>
    <row r="295" spans="1:23" s="222" customFormat="1" x14ac:dyDescent="0.25">
      <c r="A295" s="691" t="s">
        <v>3569</v>
      </c>
      <c r="B295" s="193" t="s">
        <v>3549</v>
      </c>
      <c r="C295" s="182" t="str">
        <f t="shared" si="22"/>
        <v>n/a</v>
      </c>
      <c r="D295" s="183" t="s">
        <v>17</v>
      </c>
      <c r="E295" s="182">
        <f t="shared" si="23"/>
        <v>23711</v>
      </c>
      <c r="F295" s="184">
        <v>120</v>
      </c>
      <c r="G295" s="44"/>
      <c r="H295" s="44"/>
      <c r="I295" s="44"/>
      <c r="J295" s="44"/>
      <c r="K295" s="44"/>
      <c r="L295" s="44"/>
      <c r="M295" s="44"/>
      <c r="N295" s="44"/>
      <c r="O295" s="44"/>
      <c r="P295" s="44"/>
      <c r="Q295" s="44"/>
      <c r="R295" s="44"/>
      <c r="S295" s="44"/>
      <c r="T295" s="44"/>
      <c r="U295" s="44"/>
      <c r="V295" s="44"/>
      <c r="W295" s="44"/>
    </row>
    <row r="296" spans="1:23" s="44" customFormat="1" ht="38.25" x14ac:dyDescent="0.25">
      <c r="A296" s="209" t="s">
        <v>3225</v>
      </c>
      <c r="B296" s="129" t="s">
        <v>3570</v>
      </c>
      <c r="C296" s="196" t="str">
        <f t="shared" si="22"/>
        <v>n/a</v>
      </c>
      <c r="D296" s="197" t="s">
        <v>17</v>
      </c>
      <c r="E296" s="186" t="str">
        <f t="shared" si="23"/>
        <v/>
      </c>
      <c r="F296" s="187"/>
    </row>
    <row r="297" spans="1:23" s="44" customFormat="1" x14ac:dyDescent="0.25">
      <c r="A297" s="691" t="s">
        <v>3562</v>
      </c>
      <c r="B297" s="188" t="s">
        <v>3545</v>
      </c>
      <c r="C297" s="144" t="str">
        <f>IF(D297="","",IFERROR(ROUND(D297*PenaltyUnit,0), "n/a"))</f>
        <v>n/a</v>
      </c>
      <c r="D297" s="175" t="s">
        <v>17</v>
      </c>
      <c r="E297" s="144">
        <f>IF(F297="","",IFERROR(ROUND(F297*PenaltyUnit,0), F297))</f>
        <v>2371</v>
      </c>
      <c r="F297" s="176">
        <v>12</v>
      </c>
    </row>
    <row r="298" spans="1:23" s="44" customFormat="1" x14ac:dyDescent="0.25">
      <c r="A298" s="691" t="s">
        <v>3563</v>
      </c>
      <c r="B298" s="189" t="s">
        <v>3547</v>
      </c>
      <c r="C298" s="692" t="str">
        <f>IF(D298="","",IFERROR(ROUND(D298*PenaltyUnit,0), "n/a"))</f>
        <v>n/a</v>
      </c>
      <c r="D298" s="179" t="s">
        <v>17</v>
      </c>
      <c r="E298" s="692">
        <f>IF(F298="","",IFERROR(ROUND(F298*PenaltyUnit,0), F298))</f>
        <v>23711</v>
      </c>
      <c r="F298" s="693">
        <v>120</v>
      </c>
    </row>
    <row r="299" spans="1:23" s="44" customFormat="1" ht="38.25" x14ac:dyDescent="0.25">
      <c r="A299" s="691"/>
      <c r="B299" s="190"/>
      <c r="C299" s="694"/>
      <c r="D299" s="191"/>
      <c r="E299" s="694"/>
      <c r="F299" s="771" t="s">
        <v>3671</v>
      </c>
    </row>
    <row r="300" spans="1:23" s="44" customFormat="1" x14ac:dyDescent="0.25">
      <c r="A300" s="691" t="s">
        <v>3564</v>
      </c>
      <c r="B300" s="190" t="s">
        <v>3549</v>
      </c>
      <c r="C300" s="662" t="str">
        <f>IF(D300="","",IFERROR(ROUND(D300*PenaltyUnit,0), "n/a"))</f>
        <v>n/a</v>
      </c>
      <c r="D300" s="191" t="s">
        <v>17</v>
      </c>
      <c r="E300" s="662">
        <f>IF(F300="","",IFERROR(ROUND(F300*PenaltyUnit,0), F300))</f>
        <v>35566</v>
      </c>
      <c r="F300" s="192">
        <v>180</v>
      </c>
    </row>
    <row r="301" spans="1:23" s="222" customFormat="1" ht="38.25" x14ac:dyDescent="0.25">
      <c r="A301" s="687"/>
      <c r="B301" s="688"/>
      <c r="C301" s="695"/>
      <c r="D301" s="690"/>
      <c r="E301" s="695"/>
      <c r="F301" s="1262" t="s">
        <v>3672</v>
      </c>
      <c r="G301" s="44"/>
      <c r="H301" s="44"/>
      <c r="I301" s="44"/>
      <c r="J301" s="44"/>
      <c r="K301" s="44"/>
      <c r="L301" s="44"/>
      <c r="M301" s="44"/>
      <c r="N301" s="44"/>
      <c r="O301" s="44"/>
      <c r="P301" s="44"/>
      <c r="Q301" s="44"/>
      <c r="R301" s="44"/>
      <c r="S301" s="44"/>
      <c r="T301" s="44"/>
      <c r="U301" s="44"/>
      <c r="V301" s="44"/>
      <c r="W301" s="44"/>
    </row>
    <row r="302" spans="1:23" s="44" customFormat="1" ht="51" x14ac:dyDescent="0.25">
      <c r="A302" s="209" t="s">
        <v>3571</v>
      </c>
      <c r="B302" s="209" t="s">
        <v>3655</v>
      </c>
      <c r="C302" s="196" t="str">
        <f t="shared" si="22"/>
        <v>n/a</v>
      </c>
      <c r="D302" s="197" t="s">
        <v>17</v>
      </c>
      <c r="E302" s="186" t="str">
        <f t="shared" si="23"/>
        <v/>
      </c>
      <c r="F302" s="187"/>
    </row>
    <row r="303" spans="1:23" s="44" customFormat="1" x14ac:dyDescent="0.25">
      <c r="A303" s="691" t="s">
        <v>3562</v>
      </c>
      <c r="B303" s="188" t="s">
        <v>3545</v>
      </c>
      <c r="C303" s="144" t="str">
        <f>IF(D303="","",IFERROR(ROUND(D303*PenaltyUnit,0), "n/a"))</f>
        <v>n/a</v>
      </c>
      <c r="D303" s="175" t="s">
        <v>17</v>
      </c>
      <c r="E303" s="144">
        <f>IF(F303="","",IFERROR(ROUND(F303*PenaltyUnit,0), F303))</f>
        <v>2371</v>
      </c>
      <c r="F303" s="176">
        <v>12</v>
      </c>
    </row>
    <row r="304" spans="1:23" s="44" customFormat="1" x14ac:dyDescent="0.25">
      <c r="A304" s="691" t="s">
        <v>3563</v>
      </c>
      <c r="B304" s="189" t="s">
        <v>3547</v>
      </c>
      <c r="C304" s="692" t="str">
        <f>IF(D304="","",IFERROR(ROUND(D304*PenaltyUnit,0), "n/a"))</f>
        <v>n/a</v>
      </c>
      <c r="D304" s="179" t="s">
        <v>17</v>
      </c>
      <c r="E304" s="692">
        <f>IF(F304="","",IFERROR(ROUND(F304*PenaltyUnit,0), F304))</f>
        <v>23711</v>
      </c>
      <c r="F304" s="693">
        <v>120</v>
      </c>
    </row>
    <row r="305" spans="1:23" s="44" customFormat="1" ht="38.25" x14ac:dyDescent="0.25">
      <c r="A305" s="691"/>
      <c r="B305" s="190"/>
      <c r="C305" s="694"/>
      <c r="D305" s="191"/>
      <c r="E305" s="694"/>
      <c r="F305" s="771" t="s">
        <v>3671</v>
      </c>
    </row>
    <row r="306" spans="1:23" s="44" customFormat="1" x14ac:dyDescent="0.25">
      <c r="A306" s="691" t="s">
        <v>3564</v>
      </c>
      <c r="B306" s="190" t="s">
        <v>3549</v>
      </c>
      <c r="C306" s="662" t="str">
        <f>IF(D306="","",IFERROR(ROUND(D306*PenaltyUnit,0), "n/a"))</f>
        <v>n/a</v>
      </c>
      <c r="D306" s="191" t="s">
        <v>17</v>
      </c>
      <c r="E306" s="662">
        <f>IF(F306="","",IFERROR(ROUND(F306*PenaltyUnit,0), F306))</f>
        <v>35566</v>
      </c>
      <c r="F306" s="192">
        <v>180</v>
      </c>
    </row>
    <row r="307" spans="1:23" s="222" customFormat="1" ht="38.25" x14ac:dyDescent="0.25">
      <c r="A307" s="687"/>
      <c r="B307" s="688"/>
      <c r="C307" s="695"/>
      <c r="D307" s="690"/>
      <c r="E307" s="695"/>
      <c r="F307" s="1262" t="s">
        <v>3672</v>
      </c>
      <c r="G307" s="44"/>
      <c r="H307" s="44"/>
      <c r="I307" s="44"/>
      <c r="J307" s="44"/>
      <c r="K307" s="44"/>
      <c r="L307" s="44"/>
      <c r="M307" s="44"/>
      <c r="N307" s="44"/>
      <c r="O307" s="44"/>
      <c r="P307" s="44"/>
      <c r="Q307" s="44"/>
      <c r="R307" s="44"/>
      <c r="S307" s="44"/>
      <c r="T307" s="44"/>
      <c r="U307" s="44"/>
      <c r="V307" s="44"/>
      <c r="W307" s="44"/>
    </row>
    <row r="308" spans="1:23" s="44" customFormat="1" ht="38.25" x14ac:dyDescent="0.25">
      <c r="A308" s="209" t="s">
        <v>3572</v>
      </c>
      <c r="B308" s="209" t="s">
        <v>3573</v>
      </c>
      <c r="C308" s="196" t="str">
        <f t="shared" si="22"/>
        <v>n/a</v>
      </c>
      <c r="D308" s="197" t="s">
        <v>17</v>
      </c>
      <c r="E308" s="186" t="str">
        <f t="shared" si="23"/>
        <v/>
      </c>
      <c r="F308" s="187"/>
    </row>
    <row r="309" spans="1:23" s="44" customFormat="1" x14ac:dyDescent="0.25">
      <c r="A309" s="691" t="s">
        <v>3562</v>
      </c>
      <c r="B309" s="188" t="s">
        <v>3545</v>
      </c>
      <c r="C309" s="144" t="str">
        <f>IF(D309="","",IFERROR(ROUND(D309*PenaltyUnit,0), "n/a"))</f>
        <v>n/a</v>
      </c>
      <c r="D309" s="175" t="s">
        <v>17</v>
      </c>
      <c r="E309" s="144">
        <f>IF(F309="","",IFERROR(ROUND(F309*PenaltyUnit,0), F309))</f>
        <v>2371</v>
      </c>
      <c r="F309" s="176">
        <v>12</v>
      </c>
    </row>
    <row r="310" spans="1:23" s="44" customFormat="1" x14ac:dyDescent="0.25">
      <c r="A310" s="691" t="s">
        <v>3563</v>
      </c>
      <c r="B310" s="189" t="s">
        <v>3547</v>
      </c>
      <c r="C310" s="692" t="str">
        <f>IF(D310="","",IFERROR(ROUND(D310*PenaltyUnit,0), "n/a"))</f>
        <v>n/a</v>
      </c>
      <c r="D310" s="179" t="s">
        <v>17</v>
      </c>
      <c r="E310" s="692">
        <f>IF(F310="","",IFERROR(ROUND(F310*PenaltyUnit,0), F310))</f>
        <v>23711</v>
      </c>
      <c r="F310" s="693">
        <v>120</v>
      </c>
    </row>
    <row r="311" spans="1:23" s="44" customFormat="1" ht="38.25" x14ac:dyDescent="0.25">
      <c r="A311" s="691"/>
      <c r="B311" s="190"/>
      <c r="C311" s="694"/>
      <c r="D311" s="191"/>
      <c r="E311" s="694"/>
      <c r="F311" s="771" t="s">
        <v>3671</v>
      </c>
    </row>
    <row r="312" spans="1:23" s="44" customFormat="1" x14ac:dyDescent="0.25">
      <c r="A312" s="691" t="s">
        <v>3564</v>
      </c>
      <c r="B312" s="190" t="s">
        <v>3549</v>
      </c>
      <c r="C312" s="662" t="str">
        <f>IF(D312="","",IFERROR(ROUND(D312*PenaltyUnit,0), "n/a"))</f>
        <v>n/a</v>
      </c>
      <c r="D312" s="191" t="s">
        <v>17</v>
      </c>
      <c r="E312" s="662">
        <f>IF(F312="","",IFERROR(ROUND(F312*PenaltyUnit,0), F312))</f>
        <v>35566</v>
      </c>
      <c r="F312" s="192">
        <v>180</v>
      </c>
    </row>
    <row r="313" spans="1:23" s="222" customFormat="1" ht="38.25" x14ac:dyDescent="0.25">
      <c r="A313" s="687"/>
      <c r="B313" s="688"/>
      <c r="C313" s="695"/>
      <c r="D313" s="690"/>
      <c r="E313" s="695"/>
      <c r="F313" s="1262" t="s">
        <v>3672</v>
      </c>
      <c r="G313" s="44"/>
      <c r="H313" s="44"/>
      <c r="I313" s="44"/>
      <c r="J313" s="44"/>
      <c r="K313" s="44"/>
      <c r="L313" s="44"/>
      <c r="M313" s="44"/>
      <c r="N313" s="44"/>
      <c r="O313" s="44"/>
      <c r="P313" s="44"/>
      <c r="Q313" s="44"/>
      <c r="R313" s="44"/>
      <c r="S313" s="44"/>
      <c r="T313" s="44"/>
      <c r="U313" s="44"/>
      <c r="V313" s="44"/>
      <c r="W313" s="44"/>
    </row>
    <row r="314" spans="1:23" s="44" customFormat="1" ht="25.5" x14ac:dyDescent="0.25">
      <c r="A314" s="209" t="s">
        <v>3574</v>
      </c>
      <c r="B314" s="209" t="s">
        <v>3575</v>
      </c>
      <c r="C314" s="196" t="str">
        <f t="shared" si="22"/>
        <v>n/a</v>
      </c>
      <c r="D314" s="197" t="s">
        <v>17</v>
      </c>
      <c r="E314" s="186" t="str">
        <f t="shared" si="23"/>
        <v/>
      </c>
      <c r="F314" s="187"/>
    </row>
    <row r="315" spans="1:23" s="44" customFormat="1" x14ac:dyDescent="0.25">
      <c r="A315" s="691" t="s">
        <v>3562</v>
      </c>
      <c r="B315" s="188" t="s">
        <v>3545</v>
      </c>
      <c r="C315" s="144" t="str">
        <f>IF(D315="","",IFERROR(ROUND(D315*PenaltyUnit,0), "n/a"))</f>
        <v>n/a</v>
      </c>
      <c r="D315" s="175" t="s">
        <v>17</v>
      </c>
      <c r="E315" s="144">
        <f>IF(F315="","",IFERROR(ROUND(F315*PenaltyUnit,0), F315))</f>
        <v>2371</v>
      </c>
      <c r="F315" s="176">
        <v>12</v>
      </c>
    </row>
    <row r="316" spans="1:23" s="44" customFormat="1" x14ac:dyDescent="0.25">
      <c r="A316" s="691" t="s">
        <v>3563</v>
      </c>
      <c r="B316" s="189" t="s">
        <v>3547</v>
      </c>
      <c r="C316" s="692" t="str">
        <f>IF(D316="","",IFERROR(ROUND(D316*PenaltyUnit,0), "n/a"))</f>
        <v>n/a</v>
      </c>
      <c r="D316" s="179" t="s">
        <v>17</v>
      </c>
      <c r="E316" s="692">
        <f>IF(F316="","",IFERROR(ROUND(F316*PenaltyUnit,0), F316))</f>
        <v>23711</v>
      </c>
      <c r="F316" s="693">
        <v>120</v>
      </c>
    </row>
    <row r="317" spans="1:23" s="44" customFormat="1" ht="38.25" x14ac:dyDescent="0.25">
      <c r="A317" s="691"/>
      <c r="B317" s="190"/>
      <c r="C317" s="694"/>
      <c r="D317" s="191"/>
      <c r="E317" s="694"/>
      <c r="F317" s="771" t="s">
        <v>3671</v>
      </c>
    </row>
    <row r="318" spans="1:23" s="44" customFormat="1" x14ac:dyDescent="0.25">
      <c r="A318" s="691" t="s">
        <v>3564</v>
      </c>
      <c r="B318" s="190" t="s">
        <v>3549</v>
      </c>
      <c r="C318" s="662" t="str">
        <f>IF(D318="","",IFERROR(ROUND(D318*PenaltyUnit,0), "n/a"))</f>
        <v>n/a</v>
      </c>
      <c r="D318" s="191" t="s">
        <v>17</v>
      </c>
      <c r="E318" s="662">
        <f>IF(F318="","",IFERROR(ROUND(F318*PenaltyUnit,0), F318))</f>
        <v>35566</v>
      </c>
      <c r="F318" s="192">
        <v>180</v>
      </c>
    </row>
    <row r="319" spans="1:23" s="222" customFormat="1" ht="38.25" x14ac:dyDescent="0.25">
      <c r="A319" s="687"/>
      <c r="B319" s="688"/>
      <c r="C319" s="695"/>
      <c r="D319" s="690"/>
      <c r="E319" s="695"/>
      <c r="F319" s="1262" t="s">
        <v>3672</v>
      </c>
      <c r="G319" s="44"/>
      <c r="H319" s="44"/>
      <c r="I319" s="44"/>
      <c r="J319" s="44"/>
      <c r="K319" s="44"/>
      <c r="L319" s="44"/>
      <c r="M319" s="44"/>
      <c r="N319" s="44"/>
      <c r="O319" s="44"/>
      <c r="P319" s="44"/>
      <c r="Q319" s="44"/>
      <c r="R319" s="44"/>
      <c r="S319" s="44"/>
      <c r="T319" s="44"/>
      <c r="U319" s="44"/>
      <c r="V319" s="44"/>
      <c r="W319" s="44"/>
    </row>
    <row r="320" spans="1:23" s="44" customFormat="1" ht="108.75" customHeight="1" x14ac:dyDescent="0.25">
      <c r="A320" s="209" t="s">
        <v>3576</v>
      </c>
      <c r="B320" s="129" t="s">
        <v>3577</v>
      </c>
      <c r="C320" s="196" t="str">
        <f t="shared" si="22"/>
        <v>n/a</v>
      </c>
      <c r="D320" s="197" t="s">
        <v>17</v>
      </c>
      <c r="E320" s="186" t="str">
        <f t="shared" si="23"/>
        <v/>
      </c>
      <c r="F320" s="187"/>
    </row>
    <row r="321" spans="1:23" s="44" customFormat="1" x14ac:dyDescent="0.25">
      <c r="A321" s="210"/>
      <c r="B321" s="188" t="s">
        <v>3545</v>
      </c>
      <c r="C321" s="144" t="str">
        <f t="shared" si="22"/>
        <v>n/a</v>
      </c>
      <c r="D321" s="175" t="s">
        <v>17</v>
      </c>
      <c r="E321" s="144">
        <f t="shared" si="23"/>
        <v>3952</v>
      </c>
      <c r="F321" s="176">
        <v>20</v>
      </c>
    </row>
    <row r="322" spans="1:23" s="44" customFormat="1" x14ac:dyDescent="0.25">
      <c r="A322" s="210"/>
      <c r="B322" s="189" t="s">
        <v>3578</v>
      </c>
      <c r="C322" s="178" t="str">
        <f t="shared" si="22"/>
        <v>n/a</v>
      </c>
      <c r="D322" s="179" t="s">
        <v>17</v>
      </c>
      <c r="E322" s="178">
        <f t="shared" si="23"/>
        <v>11855</v>
      </c>
      <c r="F322" s="180">
        <v>60</v>
      </c>
    </row>
    <row r="323" spans="1:23" s="44" customFormat="1" x14ac:dyDescent="0.25">
      <c r="A323" s="210"/>
      <c r="B323" s="190" t="s">
        <v>3579</v>
      </c>
      <c r="C323" s="178" t="str">
        <f t="shared" si="22"/>
        <v>n/a</v>
      </c>
      <c r="D323" s="191" t="s">
        <v>17</v>
      </c>
      <c r="E323" s="178">
        <f t="shared" si="23"/>
        <v>23711</v>
      </c>
      <c r="F323" s="192">
        <v>120</v>
      </c>
    </row>
    <row r="324" spans="1:23" s="44" customFormat="1" x14ac:dyDescent="0.25">
      <c r="A324" s="210"/>
      <c r="B324" s="190" t="s">
        <v>3580</v>
      </c>
      <c r="C324" s="178" t="str">
        <f t="shared" si="22"/>
        <v>n/a</v>
      </c>
      <c r="D324" s="191" t="s">
        <v>17</v>
      </c>
      <c r="E324" s="178">
        <f t="shared" si="23"/>
        <v>23711</v>
      </c>
      <c r="F324" s="192">
        <v>120</v>
      </c>
    </row>
    <row r="325" spans="1:23" s="44" customFormat="1" x14ac:dyDescent="0.25">
      <c r="A325" s="211"/>
      <c r="B325" s="193" t="s">
        <v>3581</v>
      </c>
      <c r="C325" s="182" t="str">
        <f t="shared" si="22"/>
        <v>n/a</v>
      </c>
      <c r="D325" s="183" t="s">
        <v>17</v>
      </c>
      <c r="E325" s="182">
        <f t="shared" si="23"/>
        <v>35566</v>
      </c>
      <c r="F325" s="184">
        <v>180</v>
      </c>
    </row>
    <row r="326" spans="1:23" s="44" customFormat="1" ht="25.5" x14ac:dyDescent="0.25">
      <c r="A326" s="209" t="s">
        <v>3582</v>
      </c>
      <c r="B326" s="129" t="s">
        <v>3583</v>
      </c>
      <c r="C326" s="196" t="str">
        <f t="shared" si="22"/>
        <v>n/a</v>
      </c>
      <c r="D326" s="197" t="s">
        <v>17</v>
      </c>
      <c r="E326" s="186" t="str">
        <f t="shared" si="23"/>
        <v/>
      </c>
      <c r="F326" s="187"/>
    </row>
    <row r="327" spans="1:23" s="44" customFormat="1" x14ac:dyDescent="0.25">
      <c r="A327" s="691" t="s">
        <v>3562</v>
      </c>
      <c r="B327" s="188" t="s">
        <v>3545</v>
      </c>
      <c r="C327" s="144" t="str">
        <f>IF(D327="","",IFERROR(ROUND(D327*PenaltyUnit,0), "n/a"))</f>
        <v>n/a</v>
      </c>
      <c r="D327" s="175" t="s">
        <v>17</v>
      </c>
      <c r="E327" s="144">
        <f>IF(F327="","",IFERROR(ROUND(F327*PenaltyUnit,0), F327))</f>
        <v>2371</v>
      </c>
      <c r="F327" s="176">
        <v>12</v>
      </c>
    </row>
    <row r="328" spans="1:23" s="44" customFormat="1" x14ac:dyDescent="0.25">
      <c r="A328" s="691" t="s">
        <v>3563</v>
      </c>
      <c r="B328" s="189" t="s">
        <v>3547</v>
      </c>
      <c r="C328" s="692" t="str">
        <f>IF(D328="","",IFERROR(ROUND(D328*PenaltyUnit,0), "n/a"))</f>
        <v>n/a</v>
      </c>
      <c r="D328" s="179" t="s">
        <v>17</v>
      </c>
      <c r="E328" s="692">
        <f>IF(F328="","",IFERROR(ROUND(F328*PenaltyUnit,0), F328))</f>
        <v>23711</v>
      </c>
      <c r="F328" s="693">
        <v>120</v>
      </c>
    </row>
    <row r="329" spans="1:23" s="44" customFormat="1" ht="38.25" x14ac:dyDescent="0.25">
      <c r="A329" s="691"/>
      <c r="B329" s="190"/>
      <c r="C329" s="694"/>
      <c r="D329" s="191"/>
      <c r="E329" s="694"/>
      <c r="F329" s="771" t="s">
        <v>3671</v>
      </c>
    </row>
    <row r="330" spans="1:23" s="44" customFormat="1" x14ac:dyDescent="0.25">
      <c r="A330" s="691" t="s">
        <v>3564</v>
      </c>
      <c r="B330" s="190" t="s">
        <v>3549</v>
      </c>
      <c r="C330" s="662" t="str">
        <f>IF(D330="","",IFERROR(ROUND(D330*PenaltyUnit,0), "n/a"))</f>
        <v>n/a</v>
      </c>
      <c r="D330" s="191" t="s">
        <v>17</v>
      </c>
      <c r="E330" s="662">
        <f>IF(F330="","",IFERROR(ROUND(F330*PenaltyUnit,0), F330))</f>
        <v>35566</v>
      </c>
      <c r="F330" s="192">
        <v>180</v>
      </c>
    </row>
    <row r="331" spans="1:23" s="222" customFormat="1" ht="38.25" x14ac:dyDescent="0.25">
      <c r="A331" s="687"/>
      <c r="B331" s="688"/>
      <c r="C331" s="695"/>
      <c r="D331" s="690"/>
      <c r="E331" s="695"/>
      <c r="F331" s="1262" t="s">
        <v>3672</v>
      </c>
      <c r="G331" s="44"/>
      <c r="H331" s="44"/>
      <c r="I331" s="44"/>
      <c r="J331" s="44"/>
      <c r="K331" s="44"/>
      <c r="L331" s="44"/>
      <c r="M331" s="44"/>
      <c r="N331" s="44"/>
      <c r="O331" s="44"/>
      <c r="P331" s="44"/>
      <c r="Q331" s="44"/>
      <c r="R331" s="44"/>
      <c r="S331" s="44"/>
      <c r="T331" s="44"/>
      <c r="U331" s="44"/>
      <c r="V331" s="44"/>
      <c r="W331" s="44"/>
    </row>
    <row r="332" spans="1:23" s="44" customFormat="1" ht="38.25" x14ac:dyDescent="0.25">
      <c r="A332" s="209" t="s">
        <v>3584</v>
      </c>
      <c r="B332" s="129" t="s">
        <v>3585</v>
      </c>
      <c r="C332" s="196" t="str">
        <f t="shared" si="22"/>
        <v>n/a</v>
      </c>
      <c r="D332" s="197" t="s">
        <v>17</v>
      </c>
      <c r="E332" s="186" t="str">
        <f t="shared" si="23"/>
        <v/>
      </c>
      <c r="F332" s="187"/>
    </row>
    <row r="333" spans="1:23" s="44" customFormat="1" x14ac:dyDescent="0.25">
      <c r="A333" s="691" t="s">
        <v>3567</v>
      </c>
      <c r="B333" s="188" t="s">
        <v>3545</v>
      </c>
      <c r="C333" s="144" t="str">
        <f t="shared" si="22"/>
        <v>n/a</v>
      </c>
      <c r="D333" s="175" t="s">
        <v>17</v>
      </c>
      <c r="E333" s="144">
        <f t="shared" si="23"/>
        <v>2371</v>
      </c>
      <c r="F333" s="176">
        <v>12</v>
      </c>
    </row>
    <row r="334" spans="1:23" s="44" customFormat="1" x14ac:dyDescent="0.25">
      <c r="A334" s="691" t="s">
        <v>3568</v>
      </c>
      <c r="B334" s="189" t="s">
        <v>3547</v>
      </c>
      <c r="C334" s="178" t="str">
        <f t="shared" si="22"/>
        <v>n/a</v>
      </c>
      <c r="D334" s="179" t="s">
        <v>17</v>
      </c>
      <c r="E334" s="178">
        <f t="shared" si="23"/>
        <v>11855</v>
      </c>
      <c r="F334" s="180">
        <v>60</v>
      </c>
    </row>
    <row r="335" spans="1:23" s="222" customFormat="1" x14ac:dyDescent="0.25">
      <c r="A335" s="691" t="s">
        <v>3569</v>
      </c>
      <c r="B335" s="193" t="s">
        <v>3549</v>
      </c>
      <c r="C335" s="182" t="str">
        <f t="shared" si="22"/>
        <v>n/a</v>
      </c>
      <c r="D335" s="183" t="s">
        <v>17</v>
      </c>
      <c r="E335" s="182">
        <f t="shared" si="23"/>
        <v>23711</v>
      </c>
      <c r="F335" s="184">
        <v>120</v>
      </c>
      <c r="G335" s="44"/>
      <c r="H335" s="44"/>
      <c r="I335" s="44"/>
      <c r="J335" s="44"/>
      <c r="K335" s="44"/>
      <c r="L335" s="44"/>
      <c r="M335" s="44"/>
      <c r="N335" s="44"/>
      <c r="O335" s="44"/>
      <c r="P335" s="44"/>
      <c r="Q335" s="44"/>
      <c r="R335" s="44"/>
      <c r="S335" s="44"/>
      <c r="T335" s="44"/>
      <c r="U335" s="44"/>
      <c r="V335" s="44"/>
      <c r="W335" s="44"/>
    </row>
    <row r="336" spans="1:23" s="44" customFormat="1" ht="143.25" customHeight="1" x14ac:dyDescent="0.25">
      <c r="A336" s="209" t="s">
        <v>3586</v>
      </c>
      <c r="B336" s="129" t="s">
        <v>3587</v>
      </c>
      <c r="C336" s="196" t="str">
        <f t="shared" si="22"/>
        <v>n/a</v>
      </c>
      <c r="D336" s="197" t="s">
        <v>17</v>
      </c>
      <c r="E336" s="186" t="str">
        <f t="shared" si="23"/>
        <v/>
      </c>
      <c r="F336" s="187"/>
    </row>
    <row r="337" spans="1:23" s="44" customFormat="1" x14ac:dyDescent="0.25">
      <c r="A337" s="210"/>
      <c r="B337" s="188" t="s">
        <v>3545</v>
      </c>
      <c r="C337" s="144" t="str">
        <f t="shared" si="22"/>
        <v>n/a</v>
      </c>
      <c r="D337" s="175" t="s">
        <v>17</v>
      </c>
      <c r="E337" s="144">
        <f t="shared" si="23"/>
        <v>3952</v>
      </c>
      <c r="F337" s="176">
        <v>20</v>
      </c>
    </row>
    <row r="338" spans="1:23" s="44" customFormat="1" x14ac:dyDescent="0.25">
      <c r="A338" s="210"/>
      <c r="B338" s="189" t="s">
        <v>3578</v>
      </c>
      <c r="C338" s="178" t="str">
        <f t="shared" si="22"/>
        <v>n/a</v>
      </c>
      <c r="D338" s="179" t="s">
        <v>17</v>
      </c>
      <c r="E338" s="178">
        <f t="shared" si="23"/>
        <v>11855</v>
      </c>
      <c r="F338" s="180">
        <v>60</v>
      </c>
    </row>
    <row r="339" spans="1:23" s="44" customFormat="1" x14ac:dyDescent="0.25">
      <c r="A339" s="210"/>
      <c r="B339" s="190" t="s">
        <v>3579</v>
      </c>
      <c r="C339" s="178" t="str">
        <f t="shared" si="22"/>
        <v>n/a</v>
      </c>
      <c r="D339" s="191" t="s">
        <v>17</v>
      </c>
      <c r="E339" s="178">
        <f t="shared" si="23"/>
        <v>23711</v>
      </c>
      <c r="F339" s="192">
        <v>120</v>
      </c>
    </row>
    <row r="340" spans="1:23" s="44" customFormat="1" x14ac:dyDescent="0.25">
      <c r="A340" s="210"/>
      <c r="B340" s="190" t="s">
        <v>3580</v>
      </c>
      <c r="C340" s="178" t="str">
        <f t="shared" si="22"/>
        <v>n/a</v>
      </c>
      <c r="D340" s="191" t="s">
        <v>17</v>
      </c>
      <c r="E340" s="178">
        <f t="shared" si="23"/>
        <v>23711</v>
      </c>
      <c r="F340" s="192">
        <v>120</v>
      </c>
    </row>
    <row r="341" spans="1:23" s="44" customFormat="1" x14ac:dyDescent="0.25">
      <c r="A341" s="211"/>
      <c r="B341" s="193" t="s">
        <v>3581</v>
      </c>
      <c r="C341" s="182" t="str">
        <f t="shared" si="22"/>
        <v>n/a</v>
      </c>
      <c r="D341" s="183" t="s">
        <v>17</v>
      </c>
      <c r="E341" s="182">
        <f t="shared" si="23"/>
        <v>35566</v>
      </c>
      <c r="F341" s="184">
        <v>180</v>
      </c>
    </row>
    <row r="342" spans="1:23" s="44" customFormat="1" ht="111" customHeight="1" x14ac:dyDescent="0.25">
      <c r="A342" s="209" t="s">
        <v>3588</v>
      </c>
      <c r="B342" s="129" t="s">
        <v>3589</v>
      </c>
      <c r="C342" s="196" t="str">
        <f t="shared" si="22"/>
        <v>n/a</v>
      </c>
      <c r="D342" s="197" t="s">
        <v>17</v>
      </c>
      <c r="E342" s="186" t="str">
        <f t="shared" si="23"/>
        <v/>
      </c>
      <c r="F342" s="187"/>
    </row>
    <row r="343" spans="1:23" s="44" customFormat="1" x14ac:dyDescent="0.25">
      <c r="A343" s="691" t="s">
        <v>3567</v>
      </c>
      <c r="B343" s="188" t="s">
        <v>3545</v>
      </c>
      <c r="C343" s="144" t="str">
        <f t="shared" si="22"/>
        <v>n/a</v>
      </c>
      <c r="D343" s="175" t="s">
        <v>17</v>
      </c>
      <c r="E343" s="144">
        <f t="shared" si="23"/>
        <v>2371</v>
      </c>
      <c r="F343" s="176">
        <v>12</v>
      </c>
    </row>
    <row r="344" spans="1:23" s="44" customFormat="1" x14ac:dyDescent="0.25">
      <c r="A344" s="691" t="s">
        <v>3568</v>
      </c>
      <c r="B344" s="189" t="s">
        <v>3547</v>
      </c>
      <c r="C344" s="178" t="str">
        <f t="shared" si="22"/>
        <v>n/a</v>
      </c>
      <c r="D344" s="179" t="s">
        <v>17</v>
      </c>
      <c r="E344" s="178">
        <f t="shared" si="23"/>
        <v>11855</v>
      </c>
      <c r="F344" s="180">
        <v>60</v>
      </c>
    </row>
    <row r="345" spans="1:23" s="222" customFormat="1" x14ac:dyDescent="0.25">
      <c r="A345" s="691" t="s">
        <v>3569</v>
      </c>
      <c r="B345" s="193" t="s">
        <v>3549</v>
      </c>
      <c r="C345" s="182" t="str">
        <f t="shared" si="22"/>
        <v>n/a</v>
      </c>
      <c r="D345" s="183" t="s">
        <v>17</v>
      </c>
      <c r="E345" s="182">
        <f t="shared" si="23"/>
        <v>23711</v>
      </c>
      <c r="F345" s="184">
        <v>120</v>
      </c>
      <c r="G345" s="44"/>
      <c r="H345" s="44"/>
      <c r="I345" s="44"/>
      <c r="J345" s="44"/>
      <c r="K345" s="44"/>
      <c r="L345" s="44"/>
      <c r="M345" s="44"/>
      <c r="N345" s="44"/>
      <c r="O345" s="44"/>
      <c r="P345" s="44"/>
      <c r="Q345" s="44"/>
      <c r="R345" s="44"/>
      <c r="S345" s="44"/>
      <c r="T345" s="44"/>
      <c r="U345" s="44"/>
      <c r="V345" s="44"/>
      <c r="W345" s="44"/>
    </row>
    <row r="346" spans="1:23" s="44" customFormat="1" ht="144.75" customHeight="1" x14ac:dyDescent="0.25">
      <c r="A346" s="209" t="s">
        <v>3590</v>
      </c>
      <c r="B346" s="129" t="s">
        <v>3591</v>
      </c>
      <c r="C346" s="196" t="str">
        <f t="shared" si="22"/>
        <v>n/a</v>
      </c>
      <c r="D346" s="197" t="s">
        <v>17</v>
      </c>
      <c r="E346" s="186" t="str">
        <f t="shared" si="23"/>
        <v/>
      </c>
      <c r="F346" s="187"/>
    </row>
    <row r="347" spans="1:23" s="44" customFormat="1" x14ac:dyDescent="0.25">
      <c r="A347" s="691" t="s">
        <v>3567</v>
      </c>
      <c r="B347" s="188" t="s">
        <v>3545</v>
      </c>
      <c r="C347" s="144" t="str">
        <f t="shared" si="22"/>
        <v>n/a</v>
      </c>
      <c r="D347" s="175" t="s">
        <v>17</v>
      </c>
      <c r="E347" s="144">
        <f t="shared" si="23"/>
        <v>2371</v>
      </c>
      <c r="F347" s="176">
        <v>12</v>
      </c>
    </row>
    <row r="348" spans="1:23" s="44" customFormat="1" x14ac:dyDescent="0.25">
      <c r="A348" s="691" t="s">
        <v>3568</v>
      </c>
      <c r="B348" s="189" t="s">
        <v>3547</v>
      </c>
      <c r="C348" s="178" t="str">
        <f t="shared" si="22"/>
        <v>n/a</v>
      </c>
      <c r="D348" s="179" t="s">
        <v>17</v>
      </c>
      <c r="E348" s="178">
        <f t="shared" si="23"/>
        <v>11855</v>
      </c>
      <c r="F348" s="180">
        <v>60</v>
      </c>
    </row>
    <row r="349" spans="1:23" s="222" customFormat="1" x14ac:dyDescent="0.25">
      <c r="A349" s="691" t="s">
        <v>3569</v>
      </c>
      <c r="B349" s="193" t="s">
        <v>3549</v>
      </c>
      <c r="C349" s="182" t="str">
        <f t="shared" si="22"/>
        <v>n/a</v>
      </c>
      <c r="D349" s="183" t="s">
        <v>17</v>
      </c>
      <c r="E349" s="182">
        <f t="shared" si="23"/>
        <v>23711</v>
      </c>
      <c r="F349" s="184">
        <v>120</v>
      </c>
      <c r="G349" s="44"/>
      <c r="H349" s="44"/>
      <c r="I349" s="44"/>
      <c r="J349" s="44"/>
      <c r="K349" s="44"/>
      <c r="L349" s="44"/>
      <c r="M349" s="44"/>
      <c r="N349" s="44"/>
      <c r="O349" s="44"/>
      <c r="P349" s="44"/>
      <c r="Q349" s="44"/>
      <c r="R349" s="44"/>
      <c r="S349" s="44"/>
      <c r="T349" s="44"/>
      <c r="U349" s="44"/>
      <c r="V349" s="44"/>
      <c r="W349" s="44"/>
    </row>
    <row r="350" spans="1:23" s="44" customFormat="1" ht="30" customHeight="1" x14ac:dyDescent="0.25">
      <c r="A350" s="209" t="s">
        <v>3592</v>
      </c>
      <c r="B350" s="129" t="s">
        <v>3593</v>
      </c>
      <c r="C350" s="196" t="str">
        <f t="shared" si="22"/>
        <v>n/a</v>
      </c>
      <c r="D350" s="197" t="s">
        <v>17</v>
      </c>
      <c r="E350" s="50">
        <f t="shared" si="23"/>
        <v>988</v>
      </c>
      <c r="F350" s="187">
        <v>5</v>
      </c>
    </row>
    <row r="351" spans="1:23" s="44" customFormat="1" ht="30" customHeight="1" x14ac:dyDescent="0.25">
      <c r="A351" s="209" t="s">
        <v>3594</v>
      </c>
      <c r="B351" s="129" t="s">
        <v>3595</v>
      </c>
      <c r="C351" s="196" t="str">
        <f t="shared" si="22"/>
        <v>n/a</v>
      </c>
      <c r="D351" s="197" t="s">
        <v>17</v>
      </c>
      <c r="E351" s="50">
        <f t="shared" si="23"/>
        <v>2371</v>
      </c>
      <c r="F351" s="187">
        <v>12</v>
      </c>
    </row>
    <row r="352" spans="1:23" s="44" customFormat="1" ht="92.25" customHeight="1" x14ac:dyDescent="0.25">
      <c r="A352" s="209" t="s">
        <v>3596</v>
      </c>
      <c r="B352" s="129" t="s">
        <v>3597</v>
      </c>
      <c r="C352" s="196" t="str">
        <f t="shared" si="22"/>
        <v>n/a</v>
      </c>
      <c r="D352" s="197" t="s">
        <v>17</v>
      </c>
      <c r="E352" s="186"/>
      <c r="F352" s="187"/>
    </row>
    <row r="353" spans="1:6" s="44" customFormat="1" x14ac:dyDescent="0.25">
      <c r="A353" s="210"/>
      <c r="B353" s="188" t="s">
        <v>3545</v>
      </c>
      <c r="C353" s="144" t="str">
        <f t="shared" si="22"/>
        <v>n/a</v>
      </c>
      <c r="D353" s="175" t="s">
        <v>17</v>
      </c>
      <c r="E353" s="144">
        <f t="shared" ref="E353:E364" si="24">IF(F353="","",IFERROR(ROUND(F353*PenaltyUnit,0), F353))</f>
        <v>2371</v>
      </c>
      <c r="F353" s="176">
        <v>12</v>
      </c>
    </row>
    <row r="354" spans="1:6" s="44" customFormat="1" x14ac:dyDescent="0.25">
      <c r="A354" s="210"/>
      <c r="B354" s="189" t="s">
        <v>3549</v>
      </c>
      <c r="C354" s="178" t="str">
        <f t="shared" si="22"/>
        <v>n/a</v>
      </c>
      <c r="D354" s="179" t="s">
        <v>17</v>
      </c>
      <c r="E354" s="662">
        <f t="shared" si="24"/>
        <v>4940</v>
      </c>
      <c r="F354" s="180">
        <v>25</v>
      </c>
    </row>
    <row r="355" spans="1:6" s="44" customFormat="1" ht="38.25" x14ac:dyDescent="0.25">
      <c r="A355" s="210"/>
      <c r="B355" s="663"/>
      <c r="C355" s="665"/>
      <c r="D355" s="696"/>
      <c r="E355" s="697"/>
      <c r="F355" s="1262" t="s">
        <v>3670</v>
      </c>
    </row>
    <row r="356" spans="1:6" s="44" customFormat="1" ht="27" customHeight="1" x14ac:dyDescent="0.25">
      <c r="A356" s="209" t="s">
        <v>3598</v>
      </c>
      <c r="B356" s="129" t="s">
        <v>3599</v>
      </c>
      <c r="C356" s="196" t="str">
        <f t="shared" si="22"/>
        <v>n/a</v>
      </c>
      <c r="D356" s="197" t="s">
        <v>17</v>
      </c>
      <c r="E356" s="50">
        <f t="shared" si="24"/>
        <v>2371</v>
      </c>
      <c r="F356" s="187">
        <v>12</v>
      </c>
    </row>
    <row r="357" spans="1:6" s="44" customFormat="1" ht="42.75" customHeight="1" x14ac:dyDescent="0.25">
      <c r="A357" s="209" t="s">
        <v>3600</v>
      </c>
      <c r="B357" s="129" t="s">
        <v>3601</v>
      </c>
      <c r="C357" s="196" t="str">
        <f t="shared" si="22"/>
        <v>n/a</v>
      </c>
      <c r="D357" s="197" t="s">
        <v>17</v>
      </c>
      <c r="E357" s="50">
        <f t="shared" si="24"/>
        <v>2371</v>
      </c>
      <c r="F357" s="187">
        <v>12</v>
      </c>
    </row>
    <row r="358" spans="1:6" s="44" customFormat="1" ht="75" customHeight="1" x14ac:dyDescent="0.25">
      <c r="A358" s="209" t="s">
        <v>3602</v>
      </c>
      <c r="B358" s="129" t="s">
        <v>3656</v>
      </c>
      <c r="C358" s="196" t="str">
        <f t="shared" si="22"/>
        <v>n/a</v>
      </c>
      <c r="D358" s="197" t="s">
        <v>17</v>
      </c>
      <c r="E358" s="136">
        <f t="shared" si="24"/>
        <v>23711</v>
      </c>
      <c r="F358" s="187">
        <v>120</v>
      </c>
    </row>
    <row r="359" spans="1:6" s="44" customFormat="1" ht="27" customHeight="1" x14ac:dyDescent="0.25">
      <c r="A359" s="138"/>
      <c r="B359" s="138"/>
      <c r="C359" s="699"/>
      <c r="D359" s="700"/>
      <c r="E359" s="701"/>
      <c r="F359" s="1263" t="s">
        <v>3671</v>
      </c>
    </row>
    <row r="360" spans="1:6" s="44" customFormat="1" ht="57" customHeight="1" x14ac:dyDescent="0.25">
      <c r="A360" s="682" t="s">
        <v>3603</v>
      </c>
      <c r="B360" s="702" t="s">
        <v>3657</v>
      </c>
      <c r="C360" s="703" t="str">
        <f t="shared" si="22"/>
        <v>n/a</v>
      </c>
      <c r="D360" s="704" t="s">
        <v>17</v>
      </c>
      <c r="E360" s="705">
        <f t="shared" si="24"/>
        <v>23711</v>
      </c>
      <c r="F360" s="173">
        <v>120</v>
      </c>
    </row>
    <row r="361" spans="1:6" s="44" customFormat="1" ht="24.75" customHeight="1" x14ac:dyDescent="0.25">
      <c r="A361" s="210"/>
      <c r="B361" s="172"/>
      <c r="C361" s="698"/>
      <c r="D361" s="663"/>
      <c r="E361" s="50"/>
      <c r="F361" s="1264" t="s">
        <v>3671</v>
      </c>
    </row>
    <row r="362" spans="1:6" s="44" customFormat="1" ht="30" customHeight="1" x14ac:dyDescent="0.25">
      <c r="A362" s="210" t="s">
        <v>3604</v>
      </c>
      <c r="B362" s="172" t="s">
        <v>3605</v>
      </c>
      <c r="C362" s="698" t="str">
        <f t="shared" si="22"/>
        <v>n/a</v>
      </c>
      <c r="D362" s="663" t="s">
        <v>17</v>
      </c>
      <c r="E362" s="50">
        <f t="shared" si="24"/>
        <v>2371</v>
      </c>
      <c r="F362" s="187">
        <v>12</v>
      </c>
    </row>
    <row r="363" spans="1:6" s="44" customFormat="1" ht="93.75" customHeight="1" x14ac:dyDescent="0.25">
      <c r="A363" s="212" t="s">
        <v>3606</v>
      </c>
      <c r="B363" s="128" t="s">
        <v>3658</v>
      </c>
      <c r="C363" s="198" t="str">
        <f t="shared" si="22"/>
        <v>n/a</v>
      </c>
      <c r="D363" s="199" t="s">
        <v>17</v>
      </c>
      <c r="E363" s="50">
        <f t="shared" si="24"/>
        <v>23711</v>
      </c>
      <c r="F363" s="200">
        <v>120</v>
      </c>
    </row>
    <row r="364" spans="1:6" s="44" customFormat="1" ht="46.5" customHeight="1" x14ac:dyDescent="0.25">
      <c r="A364" s="706" t="s">
        <v>1155</v>
      </c>
      <c r="B364" s="707" t="s">
        <v>3607</v>
      </c>
      <c r="C364" s="708" t="str">
        <f t="shared" ref="C364" si="25">IF(D364="","",IFERROR(ROUND(D364*PenaltyUnit,0), "n/a"))</f>
        <v>n/a</v>
      </c>
      <c r="D364" s="709" t="s">
        <v>17</v>
      </c>
      <c r="E364" s="705">
        <f t="shared" si="24"/>
        <v>98795</v>
      </c>
      <c r="F364" s="710">
        <v>500</v>
      </c>
    </row>
    <row r="366" spans="1:6" x14ac:dyDescent="0.2">
      <c r="B366" s="217"/>
    </row>
  </sheetData>
  <autoFilter ref="A10:F364" xr:uid="{00000000-0009-0000-0000-000009000000}">
    <filterColumn colId="0" showButton="0"/>
    <filterColumn colId="2" showButton="0"/>
    <filterColumn colId="4" showButton="0"/>
  </autoFilter>
  <dataConsolidate/>
  <mergeCells count="16">
    <mergeCell ref="A258:F258"/>
    <mergeCell ref="A183:B183"/>
    <mergeCell ref="A12:B12"/>
    <mergeCell ref="A1:F1"/>
    <mergeCell ref="B2:F2"/>
    <mergeCell ref="B9:F9"/>
    <mergeCell ref="A10:B11"/>
    <mergeCell ref="C10:D10"/>
    <mergeCell ref="E10:F10"/>
    <mergeCell ref="A84:A86"/>
    <mergeCell ref="A162:A164"/>
    <mergeCell ref="A13:A15"/>
    <mergeCell ref="A22:A24"/>
    <mergeCell ref="A25:A27"/>
    <mergeCell ref="A28:A30"/>
    <mergeCell ref="A31:A33"/>
  </mergeCells>
  <pageMargins left="0.70866141732283472" right="0.70866141732283472" top="0.74803149606299213" bottom="0.74803149606299213" header="0.31496062992125984" footer="0.31496062992125984"/>
  <pageSetup paperSize="9" scale="40" fitToHeight="15" orientation="portrait" r:id="rId1"/>
  <headerFooter alignWithMargins="0"/>
  <rowBreaks count="4" manualBreakCount="4">
    <brk id="146" max="6" man="1"/>
    <brk id="190" max="6" man="1"/>
    <brk id="239" max="6" man="1"/>
    <brk id="291" max="6"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00B050"/>
    <pageSetUpPr fitToPage="1"/>
  </sheetPr>
  <dimension ref="A1:AI108"/>
  <sheetViews>
    <sheetView topLeftCell="A40" zoomScale="90" zoomScaleNormal="90" zoomScaleSheetLayoutView="86" workbookViewId="0">
      <selection activeCell="G33" sqref="G33"/>
    </sheetView>
  </sheetViews>
  <sheetFormatPr defaultColWidth="9.140625" defaultRowHeight="12.75" x14ac:dyDescent="0.2"/>
  <cols>
    <col min="1" max="1" width="11.5703125" style="172" customWidth="1"/>
    <col min="2" max="2" width="120.28515625" style="1029" customWidth="1"/>
    <col min="3" max="3" width="17.7109375" style="39" customWidth="1"/>
    <col min="4" max="4" width="17.7109375" style="1001" customWidth="1"/>
    <col min="5" max="16384" width="9.140625" style="37"/>
  </cols>
  <sheetData>
    <row r="1" spans="1:18" x14ac:dyDescent="0.2">
      <c r="A1" s="138"/>
      <c r="D1" s="39"/>
    </row>
    <row r="2" spans="1:18" s="215" customFormat="1" ht="18" customHeight="1" x14ac:dyDescent="0.2">
      <c r="A2" s="1333" t="s">
        <v>3321</v>
      </c>
      <c r="B2" s="1333"/>
      <c r="C2" s="1333"/>
      <c r="D2" s="1333"/>
    </row>
    <row r="3" spans="1:18" s="61" customFormat="1" x14ac:dyDescent="0.2">
      <c r="A3" s="201"/>
      <c r="B3" s="1480"/>
      <c r="C3" s="1480"/>
      <c r="D3" s="1480"/>
    </row>
    <row r="4" spans="1:18" s="61" customFormat="1" x14ac:dyDescent="0.2">
      <c r="A4" s="201"/>
      <c r="B4" s="1030" t="str">
        <f>"In accordance with the Monetary Units Act 2004, the value for "&amp;FinYear&amp;" is:"</f>
        <v>In accordance with the Monetary Units Act 2004, the value for 2024-2025 is:</v>
      </c>
      <c r="C4" s="203"/>
      <c r="D4" s="202"/>
    </row>
    <row r="5" spans="1:18" s="61" customFormat="1" x14ac:dyDescent="0.2">
      <c r="A5" s="201"/>
      <c r="B5" s="1031" t="s">
        <v>3</v>
      </c>
      <c r="C5" s="43">
        <f>FeeUnit</f>
        <v>16.329999999999998</v>
      </c>
      <c r="D5" s="202"/>
    </row>
    <row r="6" spans="1:18" s="61" customFormat="1" x14ac:dyDescent="0.2">
      <c r="A6" s="201"/>
      <c r="B6" s="1031" t="s">
        <v>4</v>
      </c>
      <c r="C6" s="43">
        <f>PenaltyUnit</f>
        <v>197.59</v>
      </c>
      <c r="D6" s="203"/>
    </row>
    <row r="7" spans="1:18" s="61" customFormat="1" x14ac:dyDescent="0.2">
      <c r="A7" s="201"/>
      <c r="B7" s="990"/>
      <c r="C7" s="203"/>
      <c r="D7" s="203"/>
    </row>
    <row r="8" spans="1:18" s="61" customFormat="1" ht="29.1" customHeight="1" x14ac:dyDescent="0.2">
      <c r="A8" s="1336" t="s">
        <v>9</v>
      </c>
      <c r="B8" s="1336"/>
      <c r="C8" s="1336"/>
      <c r="D8" s="1336"/>
    </row>
    <row r="9" spans="1:18" s="61" customFormat="1" ht="29.1" customHeight="1" x14ac:dyDescent="0.2">
      <c r="A9" s="1336" t="s">
        <v>10</v>
      </c>
      <c r="B9" s="1336"/>
      <c r="C9" s="1336"/>
      <c r="D9" s="1336"/>
    </row>
    <row r="10" spans="1:18" x14ac:dyDescent="0.2">
      <c r="B10" s="1470"/>
      <c r="C10" s="1470"/>
      <c r="D10" s="1470"/>
    </row>
    <row r="11" spans="1:18" s="38" customFormat="1" ht="28.5" customHeight="1" x14ac:dyDescent="0.25">
      <c r="A11" s="1324" t="s">
        <v>3280</v>
      </c>
      <c r="B11" s="1325"/>
      <c r="C11" s="1328" t="str">
        <f>"Fee from 
"&amp;TEXT(StartDate,"dd-MMM-YYYY")</f>
        <v>Fee from 
01-Jul-2024</v>
      </c>
      <c r="D11" s="1329"/>
    </row>
    <row r="12" spans="1:18" s="38" customFormat="1" x14ac:dyDescent="0.25">
      <c r="A12" s="1471"/>
      <c r="B12" s="1472"/>
      <c r="C12" s="991" t="s">
        <v>12</v>
      </c>
      <c r="D12" s="991" t="s">
        <v>13</v>
      </c>
    </row>
    <row r="13" spans="1:18" s="944" customFormat="1" ht="12.75" customHeight="1" x14ac:dyDescent="0.25">
      <c r="A13" s="1491" t="s">
        <v>3280</v>
      </c>
      <c r="B13" s="1492"/>
      <c r="C13" s="1495" t="str">
        <f>"Fee from 
"&amp;TEXT(StartDate,"dd-MMM-YYYY")</f>
        <v>Fee from 
01-Jul-2024</v>
      </c>
      <c r="D13" s="1496"/>
      <c r="E13" s="44"/>
      <c r="F13" s="44"/>
      <c r="G13" s="44"/>
      <c r="H13" s="44"/>
      <c r="I13" s="44"/>
      <c r="J13" s="44"/>
      <c r="K13" s="44"/>
      <c r="L13" s="44"/>
      <c r="M13" s="44"/>
      <c r="N13" s="44"/>
      <c r="O13" s="44"/>
      <c r="P13" s="44"/>
      <c r="Q13" s="44"/>
      <c r="R13" s="44"/>
    </row>
    <row r="14" spans="1:18" s="944" customFormat="1" x14ac:dyDescent="0.25">
      <c r="A14" s="1493"/>
      <c r="B14" s="1494"/>
      <c r="C14" s="992" t="s">
        <v>12</v>
      </c>
      <c r="D14" s="992" t="s">
        <v>13</v>
      </c>
      <c r="E14" s="44"/>
      <c r="F14" s="44"/>
      <c r="G14" s="44"/>
      <c r="H14" s="44"/>
      <c r="I14" s="44"/>
      <c r="J14" s="44"/>
      <c r="K14" s="44"/>
      <c r="L14" s="44"/>
      <c r="M14" s="44"/>
      <c r="N14" s="44"/>
      <c r="O14" s="44"/>
      <c r="P14" s="44"/>
      <c r="Q14" s="44"/>
      <c r="R14" s="44"/>
    </row>
    <row r="15" spans="1:18" s="978" customFormat="1" x14ac:dyDescent="0.2">
      <c r="A15" s="1497" t="s">
        <v>3617</v>
      </c>
      <c r="B15" s="1498"/>
      <c r="C15" s="1498"/>
      <c r="D15" s="1499"/>
      <c r="E15" s="37"/>
      <c r="F15" s="37"/>
      <c r="G15" s="37"/>
      <c r="H15" s="37"/>
      <c r="I15" s="37"/>
      <c r="J15" s="37"/>
      <c r="K15" s="37"/>
      <c r="L15" s="37"/>
      <c r="M15" s="37"/>
      <c r="N15" s="37"/>
      <c r="O15" s="37"/>
      <c r="P15" s="37"/>
      <c r="Q15" s="37"/>
      <c r="R15" s="37"/>
    </row>
    <row r="16" spans="1:18" s="944" customFormat="1" x14ac:dyDescent="0.25">
      <c r="A16" s="979">
        <v>8</v>
      </c>
      <c r="B16" s="980" t="s">
        <v>3618</v>
      </c>
      <c r="D16" s="993"/>
      <c r="E16" s="44"/>
      <c r="F16" s="44"/>
      <c r="G16" s="44"/>
      <c r="H16" s="44"/>
      <c r="I16" s="44"/>
      <c r="J16" s="44"/>
      <c r="K16" s="44"/>
      <c r="L16" s="44"/>
      <c r="M16" s="44"/>
      <c r="N16" s="44"/>
      <c r="O16" s="44"/>
      <c r="P16" s="44"/>
      <c r="Q16" s="44"/>
      <c r="R16" s="44"/>
    </row>
    <row r="17" spans="1:35" s="944" customFormat="1" x14ac:dyDescent="0.25">
      <c r="A17" s="985"/>
      <c r="B17" s="1032" t="s">
        <v>3608</v>
      </c>
      <c r="C17" s="1021">
        <f>IF(D17="","",IFERROR(ROUND(D17*FeeUnit,1), D17))</f>
        <v>40.799999999999997</v>
      </c>
      <c r="D17" s="994">
        <v>2.5</v>
      </c>
      <c r="E17" s="44"/>
      <c r="F17" s="44"/>
      <c r="G17" s="44"/>
      <c r="H17" s="44"/>
      <c r="I17" s="44"/>
      <c r="J17" s="44"/>
      <c r="K17" s="44"/>
      <c r="L17" s="44"/>
      <c r="M17" s="44"/>
      <c r="N17" s="44"/>
      <c r="O17" s="44"/>
      <c r="P17" s="44"/>
      <c r="Q17" s="44"/>
      <c r="R17" s="44"/>
    </row>
    <row r="18" spans="1:35" s="944" customFormat="1" x14ac:dyDescent="0.25">
      <c r="A18" s="985"/>
      <c r="B18" s="1032" t="s">
        <v>3609</v>
      </c>
      <c r="C18" s="1021">
        <f>IF(D18="","",IFERROR(ROUND(D18*FeeUnit,1), D18))</f>
        <v>20.399999999999999</v>
      </c>
      <c r="D18" s="994">
        <v>1.25</v>
      </c>
      <c r="E18" s="44"/>
      <c r="F18" s="44"/>
      <c r="G18" s="44"/>
      <c r="H18" s="44"/>
      <c r="I18" s="44"/>
      <c r="J18" s="44"/>
      <c r="K18" s="44"/>
      <c r="L18" s="44"/>
      <c r="M18" s="44"/>
      <c r="N18" s="44"/>
      <c r="O18" s="44"/>
      <c r="P18" s="44"/>
      <c r="Q18" s="44"/>
      <c r="R18" s="44"/>
    </row>
    <row r="19" spans="1:35" s="944" customFormat="1" x14ac:dyDescent="0.25">
      <c r="A19" s="985"/>
      <c r="B19" s="1032" t="s">
        <v>3612</v>
      </c>
      <c r="C19" s="1022">
        <v>5.0999999999999996</v>
      </c>
      <c r="D19" s="994" t="s">
        <v>65</v>
      </c>
      <c r="E19" s="44"/>
      <c r="F19" s="44"/>
      <c r="G19" s="44"/>
      <c r="H19" s="44"/>
      <c r="I19" s="44"/>
      <c r="J19" s="44"/>
      <c r="K19" s="44"/>
      <c r="L19" s="44"/>
      <c r="M19" s="44"/>
      <c r="N19" s="44"/>
      <c r="O19" s="44"/>
      <c r="P19" s="44"/>
      <c r="Q19" s="44"/>
      <c r="R19" s="44"/>
    </row>
    <row r="20" spans="1:35" s="944" customFormat="1" x14ac:dyDescent="0.25">
      <c r="A20" s="986"/>
      <c r="B20" s="1033" t="s">
        <v>3613</v>
      </c>
      <c r="C20" s="1022">
        <v>2.5</v>
      </c>
      <c r="D20" s="995" t="s">
        <v>65</v>
      </c>
      <c r="E20" s="44"/>
      <c r="F20" s="44"/>
      <c r="G20" s="44"/>
      <c r="H20" s="44"/>
      <c r="I20" s="44"/>
      <c r="J20" s="44"/>
      <c r="K20" s="44"/>
      <c r="L20" s="44"/>
      <c r="M20" s="44"/>
      <c r="N20" s="44"/>
      <c r="O20" s="44"/>
      <c r="P20" s="44"/>
      <c r="Q20" s="44"/>
      <c r="R20" s="44"/>
    </row>
    <row r="21" spans="1:35" s="978" customFormat="1" x14ac:dyDescent="0.2">
      <c r="A21" s="981">
        <v>9</v>
      </c>
      <c r="B21" s="987" t="s">
        <v>3610</v>
      </c>
      <c r="C21" s="1004">
        <f>IF(D21="","",IFERROR(ROUND(D21*FeeUnit,1), D21))</f>
        <v>25.5</v>
      </c>
      <c r="D21" s="996">
        <v>1.56</v>
      </c>
      <c r="E21" s="37"/>
      <c r="F21" s="37"/>
      <c r="G21" s="37"/>
      <c r="H21" s="37"/>
      <c r="I21" s="37"/>
      <c r="J21" s="37"/>
      <c r="K21" s="37"/>
      <c r="L21" s="37"/>
      <c r="M21" s="37"/>
      <c r="N21" s="37"/>
      <c r="O21" s="37"/>
      <c r="P21" s="37"/>
      <c r="Q21" s="37"/>
      <c r="R21" s="37"/>
    </row>
    <row r="22" spans="1:35" s="978" customFormat="1" x14ac:dyDescent="0.2">
      <c r="A22" s="982">
        <v>10</v>
      </c>
      <c r="B22" s="988" t="s">
        <v>3614</v>
      </c>
      <c r="C22" s="1022">
        <v>6.6</v>
      </c>
      <c r="D22" s="994" t="s">
        <v>65</v>
      </c>
      <c r="E22" s="37"/>
      <c r="F22" s="37"/>
      <c r="G22" s="37"/>
      <c r="H22" s="37"/>
      <c r="I22" s="37"/>
      <c r="J22" s="37"/>
      <c r="K22" s="37"/>
      <c r="L22" s="37"/>
      <c r="M22" s="37"/>
      <c r="N22" s="37"/>
      <c r="O22" s="37"/>
      <c r="P22" s="37"/>
      <c r="Q22" s="37"/>
      <c r="R22" s="37"/>
    </row>
    <row r="23" spans="1:35" s="978" customFormat="1" x14ac:dyDescent="0.2">
      <c r="A23" s="983">
        <v>11</v>
      </c>
      <c r="B23" s="989" t="s">
        <v>3611</v>
      </c>
      <c r="C23" s="1003">
        <f t="shared" ref="C23:C31" si="0">IF(D23="","",IFERROR(ROUND(D23*FeeUnit,1), D23))</f>
        <v>31.8</v>
      </c>
      <c r="D23" s="997">
        <v>1.95</v>
      </c>
      <c r="E23" s="37"/>
      <c r="F23" s="37"/>
      <c r="G23" s="37"/>
      <c r="H23" s="37"/>
      <c r="I23" s="37"/>
      <c r="J23" s="37"/>
      <c r="K23" s="37"/>
      <c r="L23" s="37"/>
      <c r="M23" s="37"/>
      <c r="N23" s="37"/>
      <c r="O23" s="37"/>
      <c r="P23" s="37"/>
      <c r="Q23" s="37"/>
      <c r="R23" s="37"/>
    </row>
    <row r="24" spans="1:35" s="978" customFormat="1" x14ac:dyDescent="0.2">
      <c r="A24" s="1011">
        <v>13</v>
      </c>
      <c r="B24" s="1034" t="s">
        <v>3619</v>
      </c>
      <c r="C24" s="1023">
        <f t="shared" si="0"/>
        <v>75.099999999999994</v>
      </c>
      <c r="D24" s="998">
        <v>4.5999999999999996</v>
      </c>
      <c r="E24" s="37"/>
      <c r="F24" s="37"/>
      <c r="G24" s="37"/>
      <c r="H24" s="37"/>
      <c r="I24" s="37"/>
      <c r="J24" s="37"/>
      <c r="K24" s="37"/>
      <c r="L24" s="37"/>
      <c r="M24" s="37"/>
      <c r="N24" s="37"/>
      <c r="O24" s="37"/>
      <c r="P24" s="37"/>
      <c r="Q24" s="37"/>
      <c r="R24" s="37"/>
    </row>
    <row r="25" spans="1:35" s="978" customFormat="1" x14ac:dyDescent="0.2">
      <c r="A25" s="1011">
        <v>14</v>
      </c>
      <c r="B25" s="1035" t="s">
        <v>3620</v>
      </c>
      <c r="C25" s="1023">
        <f t="shared" si="0"/>
        <v>75.099999999999994</v>
      </c>
      <c r="D25" s="998">
        <v>4.5999999999999996</v>
      </c>
      <c r="E25" s="37"/>
      <c r="F25" s="37"/>
      <c r="G25" s="37"/>
      <c r="H25" s="37"/>
      <c r="I25" s="37"/>
      <c r="J25" s="37"/>
      <c r="K25" s="37"/>
      <c r="L25" s="37"/>
      <c r="M25" s="37"/>
      <c r="N25" s="37"/>
      <c r="O25" s="37"/>
      <c r="P25" s="37"/>
      <c r="Q25" s="37"/>
      <c r="R25" s="37"/>
    </row>
    <row r="26" spans="1:35" s="978" customFormat="1" x14ac:dyDescent="0.2">
      <c r="A26" s="1002">
        <v>15</v>
      </c>
      <c r="B26" s="1036" t="s">
        <v>3621</v>
      </c>
      <c r="C26" s="1004" t="str">
        <f t="shared" si="0"/>
        <v/>
      </c>
      <c r="D26" s="996"/>
      <c r="E26" s="37"/>
      <c r="F26" s="37"/>
      <c r="G26" s="37"/>
      <c r="H26" s="37"/>
      <c r="I26" s="37"/>
      <c r="J26" s="37"/>
      <c r="K26" s="37"/>
      <c r="L26" s="37"/>
      <c r="M26" s="37"/>
      <c r="N26" s="37"/>
      <c r="O26" s="37"/>
      <c r="P26" s="37"/>
      <c r="Q26" s="37"/>
      <c r="R26" s="37"/>
    </row>
    <row r="27" spans="1:35" s="978" customFormat="1" x14ac:dyDescent="0.2">
      <c r="A27" s="1002"/>
      <c r="B27" s="1037" t="s">
        <v>3622</v>
      </c>
      <c r="C27" s="1021">
        <f t="shared" si="0"/>
        <v>54.5</v>
      </c>
      <c r="D27" s="994">
        <v>3.34</v>
      </c>
      <c r="E27" s="37"/>
      <c r="F27" s="37"/>
      <c r="G27" s="37"/>
      <c r="H27" s="37"/>
      <c r="I27" s="37"/>
      <c r="J27" s="37"/>
      <c r="K27" s="37"/>
      <c r="L27" s="37"/>
      <c r="M27" s="37"/>
      <c r="N27" s="37"/>
      <c r="O27" s="37"/>
      <c r="P27" s="37"/>
      <c r="Q27" s="37"/>
      <c r="R27" s="37"/>
    </row>
    <row r="28" spans="1:35" s="978" customFormat="1" x14ac:dyDescent="0.2">
      <c r="A28" s="1002"/>
      <c r="B28" s="1037" t="s">
        <v>3623</v>
      </c>
      <c r="C28" s="1003">
        <f t="shared" si="0"/>
        <v>109.4</v>
      </c>
      <c r="D28" s="997">
        <v>6.7</v>
      </c>
      <c r="E28" s="37"/>
      <c r="F28" s="37"/>
      <c r="G28" s="37"/>
      <c r="H28" s="37"/>
      <c r="I28" s="37"/>
      <c r="J28" s="37"/>
      <c r="K28" s="37"/>
      <c r="L28" s="37"/>
      <c r="M28" s="37"/>
      <c r="N28" s="37"/>
      <c r="O28" s="37"/>
      <c r="P28" s="37"/>
      <c r="Q28" s="37"/>
      <c r="R28" s="37"/>
    </row>
    <row r="29" spans="1:35" s="978" customFormat="1" x14ac:dyDescent="0.2">
      <c r="A29" s="1011">
        <v>16</v>
      </c>
      <c r="B29" s="1038" t="s">
        <v>3624</v>
      </c>
      <c r="C29" s="1023">
        <f t="shared" si="0"/>
        <v>25.1</v>
      </c>
      <c r="D29" s="998">
        <v>1.54</v>
      </c>
      <c r="E29" s="37"/>
      <c r="F29" s="37"/>
      <c r="G29" s="37"/>
      <c r="H29" s="37"/>
      <c r="I29" s="37"/>
      <c r="J29" s="37"/>
      <c r="K29" s="37"/>
      <c r="L29" s="37"/>
      <c r="M29" s="37"/>
      <c r="N29" s="37"/>
      <c r="O29" s="37"/>
      <c r="P29" s="37"/>
      <c r="Q29" s="37"/>
      <c r="R29" s="37"/>
    </row>
    <row r="30" spans="1:35" s="978" customFormat="1" x14ac:dyDescent="0.2">
      <c r="A30" s="1011">
        <v>17</v>
      </c>
      <c r="B30" s="1038" t="s">
        <v>3625</v>
      </c>
      <c r="C30" s="1023">
        <f t="shared" si="0"/>
        <v>75.099999999999994</v>
      </c>
      <c r="D30" s="998">
        <v>4.5999999999999996</v>
      </c>
      <c r="E30" s="37"/>
      <c r="F30" s="37"/>
      <c r="G30" s="37"/>
      <c r="H30" s="37"/>
      <c r="I30" s="37"/>
      <c r="J30" s="37"/>
      <c r="K30" s="37"/>
      <c r="L30" s="37"/>
      <c r="M30" s="37"/>
      <c r="N30" s="37"/>
      <c r="O30" s="37"/>
      <c r="P30" s="37"/>
      <c r="Q30" s="37"/>
      <c r="R30" s="37"/>
    </row>
    <row r="31" spans="1:35" s="978" customFormat="1" x14ac:dyDescent="0.2">
      <c r="A31" s="1012">
        <v>18</v>
      </c>
      <c r="B31" s="1039" t="s">
        <v>3626</v>
      </c>
      <c r="C31" s="1024">
        <f t="shared" si="0"/>
        <v>75.099999999999994</v>
      </c>
      <c r="D31" s="999">
        <v>4.5999999999999996</v>
      </c>
      <c r="E31" s="37"/>
      <c r="F31" s="37"/>
      <c r="G31" s="37"/>
      <c r="H31" s="37"/>
      <c r="I31" s="37"/>
      <c r="J31" s="37"/>
      <c r="K31" s="37"/>
      <c r="L31" s="37"/>
      <c r="M31" s="37"/>
      <c r="N31" s="37"/>
      <c r="O31" s="37"/>
      <c r="P31" s="37"/>
      <c r="Q31" s="37"/>
      <c r="R31" s="37"/>
    </row>
    <row r="32" spans="1:35" s="984" customFormat="1" x14ac:dyDescent="0.2">
      <c r="A32" s="1013">
        <v>19</v>
      </c>
      <c r="B32" s="1040" t="s">
        <v>3989</v>
      </c>
      <c r="C32" s="1006"/>
      <c r="D32" s="1007"/>
      <c r="E32" s="37"/>
      <c r="F32" s="37"/>
      <c r="G32" s="37"/>
      <c r="H32" s="37"/>
      <c r="I32" s="37"/>
      <c r="J32" s="37"/>
      <c r="K32" s="37"/>
      <c r="L32" s="37"/>
      <c r="M32" s="37"/>
      <c r="N32" s="37"/>
      <c r="O32" s="37"/>
      <c r="P32" s="37"/>
      <c r="Q32" s="37"/>
      <c r="R32" s="37"/>
      <c r="S32" s="978"/>
      <c r="T32" s="978"/>
      <c r="U32" s="978"/>
      <c r="V32" s="978"/>
      <c r="W32" s="978"/>
      <c r="X32" s="978"/>
      <c r="Y32" s="978"/>
      <c r="Z32" s="978"/>
      <c r="AA32" s="978"/>
      <c r="AB32" s="978"/>
      <c r="AC32" s="978"/>
      <c r="AD32" s="978"/>
      <c r="AE32" s="978"/>
      <c r="AF32" s="978"/>
      <c r="AG32" s="978"/>
      <c r="AH32" s="978"/>
      <c r="AI32" s="978"/>
    </row>
    <row r="33" spans="1:18" s="978" customFormat="1" ht="82.5" customHeight="1" x14ac:dyDescent="0.2">
      <c r="A33" s="1005"/>
      <c r="B33" s="1005" t="s">
        <v>3976</v>
      </c>
      <c r="C33" s="1025">
        <f>IF(D33="","",IFERROR(ROUND(D33*FeeUnit,1), D33))</f>
        <v>1722.8</v>
      </c>
      <c r="D33" s="1019">
        <v>105.5</v>
      </c>
      <c r="E33" s="37"/>
      <c r="F33" s="37"/>
      <c r="G33" s="37"/>
      <c r="H33" s="37"/>
      <c r="I33" s="37"/>
      <c r="J33" s="37"/>
      <c r="K33" s="37"/>
      <c r="L33" s="37"/>
      <c r="M33" s="37"/>
      <c r="N33" s="37"/>
      <c r="O33" s="37"/>
      <c r="P33" s="37"/>
      <c r="Q33" s="37"/>
      <c r="R33" s="37"/>
    </row>
    <row r="34" spans="1:18" s="978" customFormat="1" ht="68.25" customHeight="1" x14ac:dyDescent="0.2">
      <c r="A34" s="1005"/>
      <c r="B34" s="1005" t="s">
        <v>3977</v>
      </c>
      <c r="C34" s="1026">
        <f t="shared" ref="C34:C49" si="1">IF(D34="","",IFERROR(ROUND(D34*FeeUnit,1), D34))</f>
        <v>1379.1</v>
      </c>
      <c r="D34" s="1008">
        <v>84.45</v>
      </c>
      <c r="E34" s="37"/>
      <c r="F34" s="37"/>
      <c r="G34" s="37"/>
      <c r="H34" s="37"/>
      <c r="I34" s="37"/>
      <c r="J34" s="37"/>
      <c r="K34" s="37"/>
      <c r="L34" s="37"/>
      <c r="M34" s="37"/>
      <c r="N34" s="37"/>
      <c r="O34" s="37"/>
      <c r="P34" s="37"/>
      <c r="Q34" s="37"/>
      <c r="R34" s="37"/>
    </row>
    <row r="35" spans="1:18" s="978" customFormat="1" ht="63.75" x14ac:dyDescent="0.2">
      <c r="A35" s="1005"/>
      <c r="B35" s="1005" t="s">
        <v>3978</v>
      </c>
      <c r="C35" s="1026">
        <f t="shared" si="1"/>
        <v>1033.7</v>
      </c>
      <c r="D35" s="1008">
        <v>63.3</v>
      </c>
      <c r="E35" s="37"/>
      <c r="F35" s="37"/>
      <c r="G35" s="37"/>
      <c r="H35" s="37"/>
      <c r="I35" s="37"/>
      <c r="J35" s="37"/>
      <c r="K35" s="37"/>
      <c r="L35" s="37"/>
      <c r="M35" s="37"/>
      <c r="N35" s="37"/>
      <c r="O35" s="37"/>
      <c r="P35" s="37"/>
      <c r="Q35" s="37"/>
      <c r="R35" s="37"/>
    </row>
    <row r="36" spans="1:18" s="978" customFormat="1" ht="51" x14ac:dyDescent="0.2">
      <c r="A36" s="1005"/>
      <c r="B36" s="1005" t="s">
        <v>3979</v>
      </c>
      <c r="C36" s="1026">
        <f t="shared" si="1"/>
        <v>1033.7</v>
      </c>
      <c r="D36" s="1008">
        <v>63.3</v>
      </c>
      <c r="E36" s="37"/>
      <c r="F36" s="37"/>
      <c r="G36" s="37"/>
      <c r="H36" s="37"/>
      <c r="I36" s="37"/>
      <c r="J36" s="37"/>
      <c r="K36" s="37"/>
      <c r="L36" s="37"/>
      <c r="M36" s="37"/>
      <c r="N36" s="37"/>
      <c r="O36" s="37"/>
      <c r="P36" s="37"/>
      <c r="Q36" s="37"/>
      <c r="R36" s="37"/>
    </row>
    <row r="37" spans="1:18" s="978" customFormat="1" ht="25.5" x14ac:dyDescent="0.2">
      <c r="A37" s="1005"/>
      <c r="B37" s="1005" t="s">
        <v>3980</v>
      </c>
      <c r="C37" s="1026">
        <f t="shared" si="1"/>
        <v>1033.7</v>
      </c>
      <c r="D37" s="1008">
        <v>63.3</v>
      </c>
      <c r="E37" s="37"/>
      <c r="F37" s="37"/>
      <c r="G37" s="37"/>
      <c r="H37" s="37"/>
      <c r="I37" s="37"/>
      <c r="J37" s="37"/>
      <c r="K37" s="37"/>
      <c r="L37" s="37"/>
      <c r="M37" s="37"/>
      <c r="N37" s="37"/>
      <c r="O37" s="37"/>
      <c r="P37" s="37"/>
      <c r="Q37" s="37"/>
      <c r="R37" s="37"/>
    </row>
    <row r="38" spans="1:18" s="978" customFormat="1" ht="51" x14ac:dyDescent="0.2">
      <c r="A38" s="1005"/>
      <c r="B38" s="1005" t="s">
        <v>3981</v>
      </c>
      <c r="C38" s="1026">
        <f t="shared" si="1"/>
        <v>1033.7</v>
      </c>
      <c r="D38" s="1008">
        <v>63.3</v>
      </c>
      <c r="E38" s="37"/>
      <c r="F38" s="37"/>
      <c r="G38" s="37"/>
      <c r="H38" s="37"/>
      <c r="I38" s="37"/>
      <c r="J38" s="37"/>
      <c r="K38" s="37"/>
      <c r="L38" s="37"/>
      <c r="M38" s="37"/>
      <c r="N38" s="37"/>
      <c r="O38" s="37"/>
      <c r="P38" s="37"/>
      <c r="Q38" s="37"/>
      <c r="R38" s="37"/>
    </row>
    <row r="39" spans="1:18" s="978" customFormat="1" ht="51" x14ac:dyDescent="0.2">
      <c r="A39" s="1005"/>
      <c r="B39" s="1005" t="s">
        <v>3982</v>
      </c>
      <c r="C39" s="1026">
        <f t="shared" si="1"/>
        <v>689.1</v>
      </c>
      <c r="D39" s="1008">
        <v>42.2</v>
      </c>
      <c r="E39" s="37"/>
      <c r="F39" s="37"/>
      <c r="G39" s="37"/>
      <c r="H39" s="37"/>
      <c r="I39" s="37"/>
      <c r="J39" s="37"/>
      <c r="K39" s="37"/>
      <c r="L39" s="37"/>
      <c r="M39" s="37"/>
      <c r="N39" s="37"/>
      <c r="O39" s="37"/>
      <c r="P39" s="37"/>
      <c r="Q39" s="37"/>
      <c r="R39" s="37"/>
    </row>
    <row r="40" spans="1:18" s="978" customFormat="1" ht="51" x14ac:dyDescent="0.2">
      <c r="A40" s="1005"/>
      <c r="B40" s="1005" t="s">
        <v>3983</v>
      </c>
      <c r="C40" s="1026">
        <f t="shared" si="1"/>
        <v>689.1</v>
      </c>
      <c r="D40" s="1008">
        <v>42.2</v>
      </c>
      <c r="E40" s="37"/>
      <c r="F40" s="37"/>
      <c r="G40" s="37"/>
      <c r="H40" s="37"/>
      <c r="I40" s="37"/>
      <c r="J40" s="37"/>
      <c r="K40" s="37"/>
      <c r="L40" s="37"/>
      <c r="M40" s="37"/>
      <c r="N40" s="37"/>
      <c r="O40" s="37"/>
      <c r="P40" s="37"/>
      <c r="Q40" s="37"/>
      <c r="R40" s="37"/>
    </row>
    <row r="41" spans="1:18" s="978" customFormat="1" ht="38.25" x14ac:dyDescent="0.2">
      <c r="A41" s="1005"/>
      <c r="B41" s="1005" t="s">
        <v>3984</v>
      </c>
      <c r="C41" s="1026">
        <f t="shared" si="1"/>
        <v>689.1</v>
      </c>
      <c r="D41" s="1008">
        <v>42.2</v>
      </c>
      <c r="E41" s="37"/>
      <c r="F41" s="37"/>
      <c r="G41" s="37"/>
      <c r="H41" s="37"/>
      <c r="I41" s="37"/>
      <c r="J41" s="37"/>
      <c r="K41" s="37"/>
      <c r="L41" s="37"/>
      <c r="M41" s="37"/>
      <c r="N41" s="37"/>
      <c r="O41" s="37"/>
      <c r="P41" s="37"/>
      <c r="Q41" s="37"/>
      <c r="R41" s="37"/>
    </row>
    <row r="42" spans="1:18" s="978" customFormat="1" ht="38.25" x14ac:dyDescent="0.2">
      <c r="A42" s="1005"/>
      <c r="B42" s="1005" t="s">
        <v>3985</v>
      </c>
      <c r="C42" s="1026">
        <f t="shared" si="1"/>
        <v>404.2</v>
      </c>
      <c r="D42" s="1008">
        <v>24.75</v>
      </c>
      <c r="E42" s="37"/>
      <c r="F42" s="37"/>
      <c r="G42" s="37"/>
      <c r="H42" s="37"/>
      <c r="I42" s="37"/>
      <c r="J42" s="37"/>
      <c r="K42" s="37"/>
      <c r="L42" s="37"/>
      <c r="M42" s="37"/>
      <c r="N42" s="37"/>
      <c r="O42" s="37"/>
      <c r="P42" s="37"/>
      <c r="Q42" s="37"/>
      <c r="R42" s="37"/>
    </row>
    <row r="43" spans="1:18" s="978" customFormat="1" ht="38.25" x14ac:dyDescent="0.2">
      <c r="A43" s="1005"/>
      <c r="B43" s="1005" t="s">
        <v>3986</v>
      </c>
      <c r="C43" s="1026">
        <f t="shared" si="1"/>
        <v>404.2</v>
      </c>
      <c r="D43" s="1008">
        <v>24.75</v>
      </c>
      <c r="E43" s="37"/>
      <c r="F43" s="37"/>
      <c r="G43" s="37"/>
      <c r="H43" s="37"/>
      <c r="I43" s="37"/>
      <c r="J43" s="37"/>
      <c r="K43" s="37"/>
      <c r="L43" s="37"/>
      <c r="M43" s="37"/>
      <c r="N43" s="37"/>
      <c r="O43" s="37"/>
      <c r="P43" s="37"/>
      <c r="Q43" s="37"/>
      <c r="R43" s="37"/>
    </row>
    <row r="44" spans="1:18" s="978" customFormat="1" ht="25.5" x14ac:dyDescent="0.2">
      <c r="A44" s="1005"/>
      <c r="B44" s="1005" t="s">
        <v>3987</v>
      </c>
      <c r="C44" s="1026">
        <f t="shared" si="1"/>
        <v>404.2</v>
      </c>
      <c r="D44" s="1008">
        <v>24.75</v>
      </c>
      <c r="E44" s="37"/>
      <c r="F44" s="37"/>
      <c r="G44" s="37"/>
      <c r="H44" s="37"/>
      <c r="I44" s="37"/>
      <c r="J44" s="37"/>
      <c r="K44" s="37"/>
      <c r="L44" s="37"/>
      <c r="M44" s="37"/>
      <c r="N44" s="37"/>
      <c r="O44" s="37"/>
      <c r="P44" s="37"/>
      <c r="Q44" s="37"/>
      <c r="R44" s="37"/>
    </row>
    <row r="45" spans="1:18" s="978" customFormat="1" ht="38.25" x14ac:dyDescent="0.2">
      <c r="A45" s="1005"/>
      <c r="B45" s="1005" t="s">
        <v>3988</v>
      </c>
      <c r="C45" s="1027">
        <f t="shared" si="1"/>
        <v>404.2</v>
      </c>
      <c r="D45" s="1008">
        <v>24.75</v>
      </c>
      <c r="E45" s="37"/>
      <c r="F45" s="37"/>
      <c r="G45" s="37"/>
      <c r="H45" s="37"/>
      <c r="I45" s="37"/>
      <c r="J45" s="37"/>
      <c r="K45" s="37"/>
      <c r="L45" s="37"/>
      <c r="M45" s="37"/>
      <c r="N45" s="37"/>
      <c r="O45" s="37"/>
      <c r="P45" s="37"/>
      <c r="Q45" s="37"/>
      <c r="R45" s="37"/>
    </row>
    <row r="46" spans="1:18" s="978" customFormat="1" x14ac:dyDescent="0.2">
      <c r="A46" s="1014" t="s">
        <v>1720</v>
      </c>
      <c r="B46" s="1041" t="s">
        <v>3627</v>
      </c>
      <c r="C46" s="1023">
        <f t="shared" si="1"/>
        <v>25.1</v>
      </c>
      <c r="D46" s="1000">
        <v>1.54</v>
      </c>
      <c r="E46" s="37"/>
      <c r="F46" s="37"/>
      <c r="G46" s="37"/>
      <c r="H46" s="37"/>
      <c r="I46" s="37"/>
      <c r="J46" s="37"/>
      <c r="K46" s="37"/>
      <c r="L46" s="37"/>
      <c r="M46" s="37"/>
      <c r="N46" s="37"/>
      <c r="O46" s="37"/>
      <c r="P46" s="37"/>
      <c r="Q46" s="37"/>
      <c r="R46" s="37"/>
    </row>
    <row r="47" spans="1:18" s="978" customFormat="1" x14ac:dyDescent="0.2">
      <c r="A47" s="1015" t="s">
        <v>3628</v>
      </c>
      <c r="B47" s="1042" t="s">
        <v>3629</v>
      </c>
      <c r="C47" s="1023">
        <f t="shared" si="1"/>
        <v>25.1</v>
      </c>
      <c r="D47" s="1000">
        <v>1.54</v>
      </c>
      <c r="E47" s="37"/>
      <c r="F47" s="37"/>
      <c r="G47" s="37"/>
      <c r="H47" s="37"/>
      <c r="I47" s="37"/>
      <c r="J47" s="37"/>
      <c r="K47" s="37"/>
      <c r="L47" s="37"/>
      <c r="M47" s="37"/>
      <c r="N47" s="37"/>
      <c r="O47" s="37"/>
      <c r="P47" s="37"/>
      <c r="Q47" s="37"/>
      <c r="R47" s="37"/>
    </row>
    <row r="48" spans="1:18" s="978" customFormat="1" x14ac:dyDescent="0.2">
      <c r="A48" s="1011">
        <v>21</v>
      </c>
      <c r="B48" s="1038" t="s">
        <v>3630</v>
      </c>
      <c r="C48" s="1023">
        <f t="shared" si="1"/>
        <v>75.099999999999994</v>
      </c>
      <c r="D48" s="1000">
        <v>4.5999999999999996</v>
      </c>
      <c r="E48" s="37"/>
      <c r="F48" s="37"/>
      <c r="G48" s="37"/>
      <c r="H48" s="37"/>
      <c r="I48" s="37"/>
      <c r="J48" s="37"/>
      <c r="K48" s="37"/>
      <c r="L48" s="37"/>
      <c r="M48" s="37"/>
      <c r="N48" s="37"/>
      <c r="O48" s="37"/>
      <c r="P48" s="37"/>
      <c r="Q48" s="37"/>
      <c r="R48" s="37"/>
    </row>
    <row r="49" spans="1:35" s="978" customFormat="1" x14ac:dyDescent="0.2">
      <c r="A49" s="1011">
        <v>22</v>
      </c>
      <c r="B49" s="1042" t="s">
        <v>3615</v>
      </c>
      <c r="C49" s="1023">
        <f t="shared" si="1"/>
        <v>75.099999999999994</v>
      </c>
      <c r="D49" s="1000">
        <v>4.5999999999999996</v>
      </c>
      <c r="E49" s="37"/>
      <c r="F49" s="37"/>
      <c r="G49" s="37"/>
      <c r="H49" s="37"/>
      <c r="I49" s="37"/>
      <c r="J49" s="37"/>
      <c r="K49" s="37"/>
      <c r="L49" s="37"/>
      <c r="M49" s="37"/>
      <c r="N49" s="37"/>
      <c r="O49" s="37"/>
      <c r="P49" s="37"/>
      <c r="Q49" s="37"/>
      <c r="R49" s="37"/>
    </row>
    <row r="50" spans="1:35" s="984" customFormat="1" x14ac:dyDescent="0.2">
      <c r="A50" s="1013">
        <v>23</v>
      </c>
      <c r="B50" s="1488" t="s">
        <v>3990</v>
      </c>
      <c r="C50" s="1489"/>
      <c r="D50" s="1490"/>
      <c r="E50" s="37"/>
      <c r="F50" s="37"/>
      <c r="G50" s="37"/>
      <c r="H50" s="37"/>
      <c r="I50" s="37"/>
      <c r="J50" s="37"/>
      <c r="K50" s="37"/>
      <c r="L50" s="37"/>
      <c r="M50" s="37"/>
      <c r="N50" s="37"/>
      <c r="O50" s="37"/>
      <c r="P50" s="37"/>
      <c r="Q50" s="37"/>
      <c r="R50" s="37"/>
      <c r="S50" s="978"/>
      <c r="T50" s="978"/>
      <c r="U50" s="978"/>
      <c r="V50" s="978"/>
      <c r="W50" s="978"/>
      <c r="X50" s="978"/>
      <c r="Y50" s="978"/>
      <c r="Z50" s="978"/>
      <c r="AA50" s="978"/>
      <c r="AB50" s="978"/>
      <c r="AC50" s="978"/>
      <c r="AD50" s="978"/>
      <c r="AE50" s="978"/>
      <c r="AF50" s="978"/>
      <c r="AG50" s="978"/>
      <c r="AH50" s="978"/>
      <c r="AI50" s="978"/>
    </row>
    <row r="51" spans="1:35" s="978" customFormat="1" ht="76.5" x14ac:dyDescent="0.2">
      <c r="A51" s="1016"/>
      <c r="B51" s="1016" t="s">
        <v>3976</v>
      </c>
      <c r="C51" s="1025">
        <f t="shared" ref="C51:C64" si="2">IF(D51="","",IFERROR(ROUND(D51*FeeUnit,1), D51))</f>
        <v>1722.8</v>
      </c>
      <c r="D51" s="1019">
        <v>105.5</v>
      </c>
      <c r="E51" s="37"/>
      <c r="F51" s="37"/>
      <c r="G51" s="37"/>
      <c r="H51" s="37"/>
      <c r="I51" s="37"/>
      <c r="J51" s="37"/>
      <c r="K51" s="37"/>
      <c r="L51" s="37"/>
      <c r="M51" s="37"/>
      <c r="N51" s="37"/>
      <c r="O51" s="37"/>
      <c r="P51" s="37"/>
      <c r="Q51" s="37"/>
      <c r="R51" s="37"/>
    </row>
    <row r="52" spans="1:35" s="978" customFormat="1" ht="63.75" x14ac:dyDescent="0.2">
      <c r="A52" s="1016"/>
      <c r="B52" s="1016" t="s">
        <v>3977</v>
      </c>
      <c r="C52" s="1026">
        <f t="shared" si="2"/>
        <v>1379.1</v>
      </c>
      <c r="D52" s="1008">
        <v>84.45</v>
      </c>
      <c r="E52" s="37"/>
      <c r="F52" s="37"/>
      <c r="G52" s="37"/>
      <c r="H52" s="37"/>
      <c r="I52" s="37"/>
      <c r="J52" s="37"/>
      <c r="K52" s="37"/>
      <c r="L52" s="37"/>
      <c r="M52" s="37"/>
      <c r="N52" s="37"/>
      <c r="O52" s="37"/>
      <c r="P52" s="37"/>
      <c r="Q52" s="37"/>
      <c r="R52" s="37"/>
    </row>
    <row r="53" spans="1:35" s="978" customFormat="1" ht="63.75" x14ac:dyDescent="0.2">
      <c r="A53" s="1016"/>
      <c r="B53" s="1016" t="s">
        <v>3978</v>
      </c>
      <c r="C53" s="1026">
        <f t="shared" si="2"/>
        <v>1033.7</v>
      </c>
      <c r="D53" s="1008">
        <v>63.3</v>
      </c>
      <c r="E53" s="37"/>
      <c r="F53" s="37"/>
      <c r="G53" s="37"/>
      <c r="H53" s="37"/>
      <c r="I53" s="37"/>
      <c r="J53" s="37"/>
      <c r="K53" s="37"/>
      <c r="L53" s="37"/>
      <c r="M53" s="37"/>
      <c r="N53" s="37"/>
      <c r="O53" s="37"/>
      <c r="P53" s="37"/>
      <c r="Q53" s="37"/>
      <c r="R53" s="37"/>
    </row>
    <row r="54" spans="1:35" s="978" customFormat="1" ht="51" x14ac:dyDescent="0.2">
      <c r="A54" s="1016"/>
      <c r="B54" s="1016" t="s">
        <v>3979</v>
      </c>
      <c r="C54" s="1026">
        <f t="shared" si="2"/>
        <v>1033.7</v>
      </c>
      <c r="D54" s="1008">
        <v>63.3</v>
      </c>
      <c r="E54" s="37"/>
      <c r="F54" s="37"/>
      <c r="G54" s="37"/>
      <c r="H54" s="37"/>
      <c r="I54" s="37"/>
      <c r="J54" s="37"/>
      <c r="K54" s="37"/>
      <c r="L54" s="37"/>
      <c r="M54" s="37"/>
      <c r="N54" s="37"/>
      <c r="O54" s="37"/>
      <c r="P54" s="37"/>
      <c r="Q54" s="37"/>
      <c r="R54" s="37"/>
    </row>
    <row r="55" spans="1:35" s="978" customFormat="1" ht="25.5" x14ac:dyDescent="0.2">
      <c r="A55" s="1016"/>
      <c r="B55" s="1016" t="s">
        <v>3980</v>
      </c>
      <c r="C55" s="1026">
        <f t="shared" si="2"/>
        <v>1033.7</v>
      </c>
      <c r="D55" s="1008">
        <v>63.3</v>
      </c>
      <c r="E55" s="37"/>
      <c r="F55" s="37"/>
      <c r="G55" s="37"/>
      <c r="H55" s="37"/>
      <c r="I55" s="37"/>
      <c r="J55" s="37"/>
      <c r="K55" s="37"/>
      <c r="L55" s="37"/>
      <c r="M55" s="37"/>
      <c r="N55" s="37"/>
      <c r="O55" s="37"/>
      <c r="P55" s="37"/>
      <c r="Q55" s="37"/>
      <c r="R55" s="37"/>
    </row>
    <row r="56" spans="1:35" s="978" customFormat="1" ht="51" x14ac:dyDescent="0.2">
      <c r="A56" s="1016"/>
      <c r="B56" s="1016" t="s">
        <v>3981</v>
      </c>
      <c r="C56" s="1026">
        <f t="shared" si="2"/>
        <v>1033.7</v>
      </c>
      <c r="D56" s="1008">
        <v>63.3</v>
      </c>
      <c r="E56" s="37"/>
      <c r="F56" s="37"/>
      <c r="G56" s="37"/>
      <c r="H56" s="37"/>
      <c r="I56" s="37"/>
      <c r="J56" s="37"/>
      <c r="K56" s="37"/>
      <c r="L56" s="37"/>
      <c r="M56" s="37"/>
      <c r="N56" s="37"/>
      <c r="O56" s="37"/>
      <c r="P56" s="37"/>
      <c r="Q56" s="37"/>
      <c r="R56" s="37"/>
    </row>
    <row r="57" spans="1:35" s="978" customFormat="1" ht="51" x14ac:dyDescent="0.2">
      <c r="A57" s="1016"/>
      <c r="B57" s="1016" t="s">
        <v>3982</v>
      </c>
      <c r="C57" s="1026">
        <f t="shared" si="2"/>
        <v>689.1</v>
      </c>
      <c r="D57" s="1008">
        <v>42.2</v>
      </c>
      <c r="E57" s="37"/>
      <c r="F57" s="37"/>
      <c r="G57" s="37"/>
      <c r="H57" s="37"/>
      <c r="I57" s="37"/>
      <c r="J57" s="37"/>
      <c r="K57" s="37"/>
      <c r="L57" s="37"/>
      <c r="M57" s="37"/>
      <c r="N57" s="37"/>
      <c r="O57" s="37"/>
      <c r="P57" s="37"/>
      <c r="Q57" s="37"/>
      <c r="R57" s="37"/>
    </row>
    <row r="58" spans="1:35" s="978" customFormat="1" ht="51" x14ac:dyDescent="0.2">
      <c r="A58" s="1016"/>
      <c r="B58" s="1016" t="s">
        <v>3983</v>
      </c>
      <c r="C58" s="1026">
        <f t="shared" si="2"/>
        <v>689.1</v>
      </c>
      <c r="D58" s="1008">
        <v>42.2</v>
      </c>
      <c r="E58" s="37"/>
      <c r="F58" s="37"/>
      <c r="G58" s="37"/>
      <c r="H58" s="37"/>
      <c r="I58" s="37"/>
      <c r="J58" s="37"/>
      <c r="K58" s="37"/>
      <c r="L58" s="37"/>
      <c r="M58" s="37"/>
      <c r="N58" s="37"/>
      <c r="O58" s="37"/>
      <c r="P58" s="37"/>
      <c r="Q58" s="37"/>
      <c r="R58" s="37"/>
    </row>
    <row r="59" spans="1:35" s="978" customFormat="1" ht="38.25" x14ac:dyDescent="0.2">
      <c r="A59" s="1016"/>
      <c r="B59" s="1016" t="s">
        <v>3984</v>
      </c>
      <c r="C59" s="1026">
        <f t="shared" si="2"/>
        <v>689.1</v>
      </c>
      <c r="D59" s="1008">
        <v>42.2</v>
      </c>
      <c r="E59" s="37"/>
      <c r="F59" s="37"/>
      <c r="G59" s="37"/>
      <c r="H59" s="37"/>
      <c r="I59" s="37"/>
      <c r="J59" s="37"/>
      <c r="K59" s="37"/>
      <c r="L59" s="37"/>
      <c r="M59" s="37"/>
      <c r="N59" s="37"/>
      <c r="O59" s="37"/>
      <c r="P59" s="37"/>
      <c r="Q59" s="37"/>
      <c r="R59" s="37"/>
    </row>
    <row r="60" spans="1:35" s="978" customFormat="1" ht="38.25" x14ac:dyDescent="0.2">
      <c r="A60" s="1016"/>
      <c r="B60" s="1016" t="s">
        <v>3985</v>
      </c>
      <c r="C60" s="1026">
        <f t="shared" si="2"/>
        <v>404.2</v>
      </c>
      <c r="D60" s="1008">
        <v>24.75</v>
      </c>
      <c r="E60" s="37"/>
      <c r="F60" s="37"/>
      <c r="G60" s="37"/>
      <c r="H60" s="37"/>
      <c r="I60" s="37"/>
      <c r="J60" s="37"/>
      <c r="K60" s="37"/>
      <c r="L60" s="37"/>
      <c r="M60" s="37"/>
      <c r="N60" s="37"/>
      <c r="O60" s="37"/>
      <c r="P60" s="37"/>
      <c r="Q60" s="37"/>
      <c r="R60" s="37"/>
    </row>
    <row r="61" spans="1:35" s="978" customFormat="1" ht="38.25" x14ac:dyDescent="0.2">
      <c r="A61" s="1016"/>
      <c r="B61" s="1016" t="s">
        <v>3986</v>
      </c>
      <c r="C61" s="1026">
        <f t="shared" si="2"/>
        <v>404.2</v>
      </c>
      <c r="D61" s="1008">
        <v>24.75</v>
      </c>
      <c r="E61" s="37"/>
      <c r="F61" s="37"/>
      <c r="G61" s="37"/>
      <c r="H61" s="37"/>
      <c r="I61" s="37"/>
      <c r="J61" s="37"/>
      <c r="K61" s="37"/>
      <c r="L61" s="37"/>
      <c r="M61" s="37"/>
      <c r="N61" s="37"/>
      <c r="O61" s="37"/>
      <c r="P61" s="37"/>
      <c r="Q61" s="37"/>
      <c r="R61" s="37"/>
    </row>
    <row r="62" spans="1:35" s="978" customFormat="1" ht="25.5" x14ac:dyDescent="0.2">
      <c r="A62" s="1016"/>
      <c r="B62" s="1016" t="s">
        <v>3987</v>
      </c>
      <c r="C62" s="1026">
        <f t="shared" si="2"/>
        <v>404.2</v>
      </c>
      <c r="D62" s="1008">
        <v>24.75</v>
      </c>
      <c r="E62" s="37"/>
      <c r="F62" s="37"/>
      <c r="G62" s="37"/>
      <c r="H62" s="37"/>
      <c r="I62" s="37"/>
      <c r="J62" s="37"/>
      <c r="K62" s="37"/>
      <c r="L62" s="37"/>
      <c r="M62" s="37"/>
      <c r="N62" s="37"/>
      <c r="O62" s="37"/>
      <c r="P62" s="37"/>
      <c r="Q62" s="37"/>
      <c r="R62" s="37"/>
    </row>
    <row r="63" spans="1:35" s="978" customFormat="1" ht="38.25" x14ac:dyDescent="0.2">
      <c r="A63" s="1016"/>
      <c r="B63" s="1016" t="s">
        <v>3988</v>
      </c>
      <c r="C63" s="1027">
        <f t="shared" si="2"/>
        <v>404.2</v>
      </c>
      <c r="D63" s="1020">
        <v>24.75</v>
      </c>
      <c r="E63" s="37"/>
      <c r="F63" s="37"/>
      <c r="G63" s="37"/>
      <c r="H63" s="37"/>
      <c r="I63" s="37"/>
      <c r="J63" s="37"/>
      <c r="K63" s="37"/>
      <c r="L63" s="37"/>
      <c r="M63" s="37"/>
      <c r="N63" s="37"/>
      <c r="O63" s="37"/>
      <c r="P63" s="37"/>
      <c r="Q63" s="37"/>
      <c r="R63" s="37"/>
    </row>
    <row r="64" spans="1:35" s="978" customFormat="1" x14ac:dyDescent="0.2">
      <c r="A64" s="1017">
        <v>24</v>
      </c>
      <c r="B64" s="1043" t="s">
        <v>3616</v>
      </c>
      <c r="C64" s="1028">
        <f t="shared" si="2"/>
        <v>220.5</v>
      </c>
      <c r="D64" s="1010">
        <v>13.5</v>
      </c>
      <c r="E64" s="37"/>
      <c r="F64" s="37"/>
      <c r="G64" s="37"/>
      <c r="H64" s="37"/>
      <c r="I64" s="37"/>
      <c r="J64" s="37"/>
      <c r="K64" s="37"/>
      <c r="L64" s="37"/>
      <c r="M64" s="37"/>
      <c r="N64" s="37"/>
      <c r="O64" s="37"/>
      <c r="P64" s="37"/>
      <c r="Q64" s="37"/>
      <c r="R64" s="37"/>
    </row>
    <row r="65" spans="1:18" s="978" customFormat="1" x14ac:dyDescent="0.2">
      <c r="A65" s="1018"/>
      <c r="B65" s="1044"/>
      <c r="C65" s="656"/>
      <c r="D65" s="1009"/>
      <c r="E65" s="37"/>
      <c r="F65" s="37"/>
      <c r="G65" s="37"/>
      <c r="H65" s="37"/>
      <c r="I65" s="37"/>
      <c r="J65" s="37"/>
      <c r="K65" s="37"/>
      <c r="L65" s="37"/>
      <c r="M65" s="37"/>
      <c r="N65" s="37"/>
      <c r="O65" s="37"/>
      <c r="P65" s="37"/>
      <c r="Q65" s="37"/>
      <c r="R65" s="37"/>
    </row>
    <row r="66" spans="1:18" s="978" customFormat="1" x14ac:dyDescent="0.2">
      <c r="A66" s="1018"/>
      <c r="B66" s="1044"/>
      <c r="C66" s="656"/>
      <c r="D66" s="1009"/>
      <c r="E66" s="37"/>
      <c r="F66" s="37"/>
      <c r="G66" s="37"/>
      <c r="H66" s="37"/>
      <c r="I66" s="37"/>
      <c r="J66" s="37"/>
      <c r="K66" s="37"/>
      <c r="L66" s="37"/>
      <c r="M66" s="37"/>
      <c r="N66" s="37"/>
      <c r="O66" s="37"/>
      <c r="P66" s="37"/>
      <c r="Q66" s="37"/>
      <c r="R66" s="37"/>
    </row>
    <row r="67" spans="1:18" s="978" customFormat="1" x14ac:dyDescent="0.2">
      <c r="A67" s="1018"/>
      <c r="B67" s="1044"/>
      <c r="C67" s="656"/>
      <c r="D67" s="1009"/>
      <c r="E67" s="37"/>
      <c r="F67" s="37"/>
      <c r="G67" s="37"/>
      <c r="H67" s="37"/>
      <c r="I67" s="37"/>
      <c r="J67" s="37"/>
      <c r="K67" s="37"/>
      <c r="L67" s="37"/>
      <c r="M67" s="37"/>
      <c r="N67" s="37"/>
      <c r="O67" s="37"/>
      <c r="P67" s="37"/>
      <c r="Q67" s="37"/>
      <c r="R67" s="37"/>
    </row>
    <row r="68" spans="1:18" s="978" customFormat="1" x14ac:dyDescent="0.2">
      <c r="A68" s="1018"/>
      <c r="B68" s="1044"/>
      <c r="C68" s="656"/>
      <c r="D68" s="1009"/>
      <c r="E68" s="37"/>
      <c r="F68" s="37"/>
      <c r="G68" s="37"/>
      <c r="H68" s="37"/>
      <c r="I68" s="37"/>
      <c r="J68" s="37"/>
      <c r="K68" s="37"/>
      <c r="L68" s="37"/>
      <c r="M68" s="37"/>
      <c r="N68" s="37"/>
      <c r="O68" s="37"/>
      <c r="P68" s="37"/>
      <c r="Q68" s="37"/>
      <c r="R68" s="37"/>
    </row>
    <row r="69" spans="1:18" s="978" customFormat="1" x14ac:dyDescent="0.2">
      <c r="A69" s="1018"/>
      <c r="B69" s="1044"/>
      <c r="C69" s="656"/>
      <c r="D69" s="1009"/>
      <c r="E69" s="37"/>
      <c r="F69" s="37"/>
      <c r="G69" s="37"/>
      <c r="H69" s="37"/>
      <c r="I69" s="37"/>
      <c r="J69" s="37"/>
      <c r="K69" s="37"/>
      <c r="L69" s="37"/>
      <c r="M69" s="37"/>
      <c r="N69" s="37"/>
      <c r="O69" s="37"/>
      <c r="P69" s="37"/>
      <c r="Q69" s="37"/>
      <c r="R69" s="37"/>
    </row>
    <row r="70" spans="1:18" s="978" customFormat="1" x14ac:dyDescent="0.2">
      <c r="A70" s="1018"/>
      <c r="B70" s="1044"/>
      <c r="C70" s="656"/>
      <c r="D70" s="1009"/>
      <c r="E70" s="37"/>
      <c r="F70" s="37"/>
      <c r="G70" s="37"/>
      <c r="H70" s="37"/>
      <c r="I70" s="37"/>
      <c r="J70" s="37"/>
      <c r="K70" s="37"/>
      <c r="L70" s="37"/>
      <c r="M70" s="37"/>
      <c r="N70" s="37"/>
      <c r="O70" s="37"/>
      <c r="P70" s="37"/>
      <c r="Q70" s="37"/>
      <c r="R70" s="37"/>
    </row>
    <row r="71" spans="1:18" s="978" customFormat="1" x14ac:dyDescent="0.2">
      <c r="A71" s="1018"/>
      <c r="B71" s="1044"/>
      <c r="C71" s="656"/>
      <c r="D71" s="1009"/>
      <c r="E71" s="37"/>
      <c r="F71" s="37"/>
      <c r="G71" s="37"/>
      <c r="H71" s="37"/>
      <c r="I71" s="37"/>
      <c r="J71" s="37"/>
      <c r="K71" s="37"/>
      <c r="L71" s="37"/>
      <c r="M71" s="37"/>
      <c r="N71" s="37"/>
      <c r="O71" s="37"/>
      <c r="P71" s="37"/>
      <c r="Q71" s="37"/>
      <c r="R71" s="37"/>
    </row>
    <row r="72" spans="1:18" s="978" customFormat="1" x14ac:dyDescent="0.2">
      <c r="A72" s="1018"/>
      <c r="B72" s="1044"/>
      <c r="C72" s="656"/>
      <c r="D72" s="1009"/>
      <c r="E72" s="37"/>
      <c r="F72" s="37"/>
      <c r="G72" s="37"/>
      <c r="H72" s="37"/>
      <c r="I72" s="37"/>
      <c r="J72" s="37"/>
      <c r="K72" s="37"/>
      <c r="L72" s="37"/>
      <c r="M72" s="37"/>
      <c r="N72" s="37"/>
      <c r="O72" s="37"/>
      <c r="P72" s="37"/>
      <c r="Q72" s="37"/>
      <c r="R72" s="37"/>
    </row>
    <row r="73" spans="1:18" s="978" customFormat="1" x14ac:dyDescent="0.2">
      <c r="A73" s="1018"/>
      <c r="B73" s="1044"/>
      <c r="C73" s="656"/>
      <c r="D73" s="1009"/>
      <c r="E73" s="37"/>
      <c r="F73" s="37"/>
      <c r="G73" s="37"/>
      <c r="H73" s="37"/>
      <c r="I73" s="37"/>
      <c r="J73" s="37"/>
      <c r="K73" s="37"/>
      <c r="L73" s="37"/>
      <c r="M73" s="37"/>
      <c r="N73" s="37"/>
      <c r="O73" s="37"/>
      <c r="P73" s="37"/>
      <c r="Q73" s="37"/>
      <c r="R73" s="37"/>
    </row>
    <row r="74" spans="1:18" s="978" customFormat="1" x14ac:dyDescent="0.2">
      <c r="A74" s="1018"/>
      <c r="B74" s="1044"/>
      <c r="C74" s="656"/>
      <c r="D74" s="1009"/>
      <c r="E74" s="37"/>
      <c r="F74" s="37"/>
      <c r="G74" s="37"/>
      <c r="H74" s="37"/>
      <c r="I74" s="37"/>
      <c r="J74" s="37"/>
      <c r="K74" s="37"/>
      <c r="L74" s="37"/>
      <c r="M74" s="37"/>
      <c r="N74" s="37"/>
      <c r="O74" s="37"/>
      <c r="P74" s="37"/>
      <c r="Q74" s="37"/>
      <c r="R74" s="37"/>
    </row>
    <row r="75" spans="1:18" s="978" customFormat="1" x14ac:dyDescent="0.2">
      <c r="A75" s="1018"/>
      <c r="B75" s="1044"/>
      <c r="C75" s="656"/>
      <c r="D75" s="1009"/>
      <c r="E75" s="37"/>
      <c r="F75" s="37"/>
      <c r="G75" s="37"/>
      <c r="H75" s="37"/>
      <c r="I75" s="37"/>
      <c r="J75" s="37"/>
      <c r="K75" s="37"/>
      <c r="L75" s="37"/>
      <c r="M75" s="37"/>
      <c r="N75" s="37"/>
      <c r="O75" s="37"/>
      <c r="P75" s="37"/>
      <c r="Q75" s="37"/>
      <c r="R75" s="37"/>
    </row>
    <row r="76" spans="1:18" s="978" customFormat="1" x14ac:dyDescent="0.2">
      <c r="A76" s="1018"/>
      <c r="B76" s="1044"/>
      <c r="C76" s="656"/>
      <c r="D76" s="1009"/>
      <c r="E76" s="37"/>
      <c r="F76" s="37"/>
      <c r="G76" s="37"/>
      <c r="H76" s="37"/>
      <c r="I76" s="37"/>
      <c r="J76" s="37"/>
      <c r="K76" s="37"/>
      <c r="L76" s="37"/>
      <c r="M76" s="37"/>
      <c r="N76" s="37"/>
      <c r="O76" s="37"/>
      <c r="P76" s="37"/>
      <c r="Q76" s="37"/>
      <c r="R76" s="37"/>
    </row>
    <row r="77" spans="1:18" s="978" customFormat="1" x14ac:dyDescent="0.2">
      <c r="A77" s="1018"/>
      <c r="B77" s="1044"/>
      <c r="C77" s="656"/>
      <c r="D77" s="1009"/>
      <c r="E77" s="37"/>
      <c r="F77" s="37"/>
      <c r="G77" s="37"/>
      <c r="H77" s="37"/>
      <c r="I77" s="37"/>
      <c r="J77" s="37"/>
      <c r="K77" s="37"/>
      <c r="L77" s="37"/>
      <c r="M77" s="37"/>
      <c r="N77" s="37"/>
      <c r="O77" s="37"/>
      <c r="P77" s="37"/>
      <c r="Q77" s="37"/>
      <c r="R77" s="37"/>
    </row>
    <row r="78" spans="1:18" s="978" customFormat="1" x14ac:dyDescent="0.2">
      <c r="A78" s="1018"/>
      <c r="B78" s="1044"/>
      <c r="C78" s="656"/>
      <c r="D78" s="1009"/>
      <c r="E78" s="37"/>
      <c r="F78" s="37"/>
      <c r="G78" s="37"/>
      <c r="H78" s="37"/>
      <c r="I78" s="37"/>
      <c r="J78" s="37"/>
      <c r="K78" s="37"/>
      <c r="L78" s="37"/>
      <c r="M78" s="37"/>
      <c r="N78" s="37"/>
      <c r="O78" s="37"/>
      <c r="P78" s="37"/>
      <c r="Q78" s="37"/>
      <c r="R78" s="37"/>
    </row>
    <row r="79" spans="1:18" s="978" customFormat="1" x14ac:dyDescent="0.2">
      <c r="A79" s="1018"/>
      <c r="B79" s="1044"/>
      <c r="C79" s="234"/>
      <c r="D79" s="234"/>
      <c r="E79" s="37"/>
      <c r="F79" s="37"/>
      <c r="G79" s="37"/>
      <c r="H79" s="37"/>
      <c r="I79" s="37"/>
      <c r="J79" s="37"/>
      <c r="K79" s="37"/>
      <c r="L79" s="37"/>
      <c r="M79" s="37"/>
      <c r="N79" s="37"/>
      <c r="O79" s="37"/>
      <c r="P79" s="37"/>
      <c r="Q79" s="37"/>
      <c r="R79" s="37"/>
    </row>
    <row r="80" spans="1:18" s="978" customFormat="1" x14ac:dyDescent="0.2">
      <c r="A80" s="1018"/>
      <c r="B80" s="1044"/>
      <c r="C80" s="234"/>
      <c r="D80" s="234"/>
      <c r="E80" s="37"/>
      <c r="F80" s="37"/>
      <c r="G80" s="37"/>
      <c r="H80" s="37"/>
      <c r="I80" s="37"/>
      <c r="J80" s="37"/>
      <c r="K80" s="37"/>
      <c r="L80" s="37"/>
      <c r="M80" s="37"/>
      <c r="N80" s="37"/>
      <c r="O80" s="37"/>
      <c r="P80" s="37"/>
      <c r="Q80" s="37"/>
      <c r="R80" s="37"/>
    </row>
    <row r="81" spans="1:18" s="978" customFormat="1" x14ac:dyDescent="0.2">
      <c r="A81" s="1018"/>
      <c r="B81" s="1044"/>
      <c r="C81" s="234"/>
      <c r="D81" s="234"/>
      <c r="E81" s="37"/>
      <c r="F81" s="37"/>
      <c r="G81" s="37"/>
      <c r="H81" s="37"/>
      <c r="I81" s="37"/>
      <c r="J81" s="37"/>
      <c r="K81" s="37"/>
      <c r="L81" s="37"/>
      <c r="M81" s="37"/>
      <c r="N81" s="37"/>
      <c r="O81" s="37"/>
      <c r="P81" s="37"/>
      <c r="Q81" s="37"/>
      <c r="R81" s="37"/>
    </row>
    <row r="82" spans="1:18" s="978" customFormat="1" x14ac:dyDescent="0.2">
      <c r="A82" s="1018"/>
      <c r="B82" s="1044"/>
      <c r="C82" s="234"/>
      <c r="D82" s="234"/>
      <c r="E82" s="37"/>
      <c r="F82" s="37"/>
      <c r="G82" s="37"/>
      <c r="H82" s="37"/>
      <c r="I82" s="37"/>
      <c r="J82" s="37"/>
      <c r="K82" s="37"/>
      <c r="L82" s="37"/>
      <c r="M82" s="37"/>
      <c r="N82" s="37"/>
      <c r="O82" s="37"/>
      <c r="P82" s="37"/>
      <c r="Q82" s="37"/>
      <c r="R82" s="37"/>
    </row>
    <row r="83" spans="1:18" x14ac:dyDescent="0.2">
      <c r="A83" s="1018"/>
      <c r="B83" s="1044"/>
      <c r="C83" s="234"/>
      <c r="D83" s="234"/>
    </row>
    <row r="84" spans="1:18" x14ac:dyDescent="0.2">
      <c r="A84" s="1018"/>
      <c r="B84" s="1044"/>
      <c r="C84" s="234"/>
      <c r="D84" s="234"/>
    </row>
    <row r="85" spans="1:18" x14ac:dyDescent="0.2">
      <c r="A85" s="1018"/>
      <c r="B85" s="1044"/>
      <c r="C85" s="234"/>
      <c r="D85" s="234"/>
    </row>
    <row r="86" spans="1:18" x14ac:dyDescent="0.2">
      <c r="A86" s="1018"/>
      <c r="B86" s="1044"/>
      <c r="C86" s="234"/>
      <c r="D86" s="234"/>
    </row>
    <row r="87" spans="1:18" x14ac:dyDescent="0.2">
      <c r="A87" s="1018"/>
      <c r="B87" s="1044"/>
      <c r="C87" s="234"/>
      <c r="D87" s="234"/>
    </row>
    <row r="88" spans="1:18" x14ac:dyDescent="0.2">
      <c r="A88" s="1018"/>
      <c r="B88" s="1044"/>
      <c r="C88" s="234"/>
      <c r="D88" s="234"/>
    </row>
    <row r="89" spans="1:18" x14ac:dyDescent="0.2">
      <c r="A89" s="1018"/>
      <c r="B89" s="1044"/>
      <c r="C89" s="234"/>
      <c r="D89" s="234"/>
    </row>
    <row r="90" spans="1:18" x14ac:dyDescent="0.2">
      <c r="A90" s="1018"/>
      <c r="B90" s="1044"/>
      <c r="C90" s="234"/>
      <c r="D90" s="234"/>
    </row>
    <row r="91" spans="1:18" x14ac:dyDescent="0.2">
      <c r="A91" s="1018"/>
      <c r="B91" s="1044"/>
      <c r="C91" s="234"/>
      <c r="D91" s="234"/>
    </row>
    <row r="92" spans="1:18" x14ac:dyDescent="0.2">
      <c r="A92" s="1018"/>
      <c r="B92" s="1044"/>
      <c r="C92" s="234"/>
      <c r="D92" s="234"/>
    </row>
    <row r="93" spans="1:18" x14ac:dyDescent="0.2">
      <c r="A93" s="1018"/>
      <c r="B93" s="1044"/>
      <c r="C93" s="234"/>
      <c r="D93" s="234"/>
    </row>
    <row r="94" spans="1:18" x14ac:dyDescent="0.2">
      <c r="A94" s="1018"/>
      <c r="B94" s="1044"/>
      <c r="C94" s="234"/>
      <c r="D94" s="234"/>
    </row>
    <row r="95" spans="1:18" x14ac:dyDescent="0.2">
      <c r="A95" s="1018"/>
      <c r="B95" s="1044"/>
      <c r="C95" s="234"/>
      <c r="D95" s="234"/>
    </row>
    <row r="96" spans="1:18" x14ac:dyDescent="0.2">
      <c r="A96" s="1018"/>
      <c r="B96" s="1044"/>
      <c r="C96" s="234"/>
      <c r="D96" s="234"/>
    </row>
    <row r="97" spans="1:4" x14ac:dyDescent="0.2">
      <c r="A97" s="1018"/>
      <c r="B97" s="1044"/>
      <c r="C97" s="234"/>
      <c r="D97" s="234"/>
    </row>
    <row r="98" spans="1:4" x14ac:dyDescent="0.2">
      <c r="A98" s="1018"/>
      <c r="B98" s="1044"/>
      <c r="C98" s="234"/>
      <c r="D98" s="234"/>
    </row>
    <row r="99" spans="1:4" x14ac:dyDescent="0.2">
      <c r="A99" s="1018"/>
      <c r="B99" s="1044"/>
      <c r="C99" s="234"/>
      <c r="D99" s="234"/>
    </row>
    <row r="100" spans="1:4" x14ac:dyDescent="0.2">
      <c r="A100" s="1018"/>
      <c r="B100" s="1044"/>
      <c r="C100" s="234"/>
      <c r="D100" s="234"/>
    </row>
    <row r="101" spans="1:4" x14ac:dyDescent="0.2">
      <c r="A101" s="1018"/>
      <c r="B101" s="1044"/>
      <c r="C101" s="234"/>
      <c r="D101" s="234"/>
    </row>
    <row r="102" spans="1:4" x14ac:dyDescent="0.2">
      <c r="A102" s="1018"/>
      <c r="B102" s="1044"/>
      <c r="C102" s="234"/>
      <c r="D102" s="234"/>
    </row>
    <row r="103" spans="1:4" x14ac:dyDescent="0.2">
      <c r="A103" s="138"/>
      <c r="D103" s="39"/>
    </row>
    <row r="104" spans="1:4" x14ac:dyDescent="0.2">
      <c r="A104" s="138"/>
      <c r="D104" s="39"/>
    </row>
    <row r="105" spans="1:4" x14ac:dyDescent="0.2">
      <c r="A105" s="138"/>
      <c r="D105" s="39"/>
    </row>
    <row r="106" spans="1:4" x14ac:dyDescent="0.2">
      <c r="A106" s="138"/>
      <c r="D106" s="39"/>
    </row>
    <row r="107" spans="1:4" x14ac:dyDescent="0.2">
      <c r="A107" s="138"/>
      <c r="D107" s="39"/>
    </row>
    <row r="108" spans="1:4" x14ac:dyDescent="0.2">
      <c r="A108" s="138"/>
      <c r="D108" s="39"/>
    </row>
  </sheetData>
  <autoFilter ref="A11:D14" xr:uid="{00000000-0009-0000-0000-00000A000000}">
    <filterColumn colId="0" showButton="0"/>
    <filterColumn colId="2" showButton="0"/>
  </autoFilter>
  <dataConsolidate/>
  <mergeCells count="11">
    <mergeCell ref="A2:D2"/>
    <mergeCell ref="B3:D3"/>
    <mergeCell ref="A8:D8"/>
    <mergeCell ref="A9:D9"/>
    <mergeCell ref="B10:D10"/>
    <mergeCell ref="B50:D50"/>
    <mergeCell ref="A13:B14"/>
    <mergeCell ref="C13:D13"/>
    <mergeCell ref="A15:D15"/>
    <mergeCell ref="A11:B12"/>
    <mergeCell ref="C11:D11"/>
  </mergeCells>
  <printOptions horizontalCentered="1"/>
  <pageMargins left="0.70866141732283472" right="0.70866141732283472" top="0.74803149606299213" bottom="0.74803149606299213" header="0.31496062992125984" footer="0.31496062992125984"/>
  <pageSetup paperSize="9" scale="52"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B050"/>
  </sheetPr>
  <dimension ref="A1:H363"/>
  <sheetViews>
    <sheetView zoomScale="93" zoomScaleNormal="93" zoomScaleSheetLayoutView="85" workbookViewId="0">
      <selection activeCell="E84" sqref="E84"/>
    </sheetView>
  </sheetViews>
  <sheetFormatPr defaultColWidth="9.140625" defaultRowHeight="12.75" outlineLevelCol="1" x14ac:dyDescent="0.2"/>
  <cols>
    <col min="1" max="1" width="7" style="1054" customWidth="1" outlineLevel="1"/>
    <col min="2" max="2" width="102.28515625" style="1061" customWidth="1" outlineLevel="1"/>
    <col min="3" max="3" width="11.28515625" style="1061" customWidth="1"/>
    <col min="4" max="4" width="9.85546875" style="1056" customWidth="1"/>
    <col min="5" max="5" width="17" style="1063" customWidth="1"/>
    <col min="6" max="6" width="12" style="1047" customWidth="1"/>
    <col min="7" max="7" width="29.7109375" style="529" customWidth="1"/>
    <col min="8" max="8" width="42.7109375" style="15" customWidth="1"/>
    <col min="9" max="16384" width="9.140625" style="6"/>
  </cols>
  <sheetData>
    <row r="1" spans="1:8" ht="15" customHeight="1" x14ac:dyDescent="0.2">
      <c r="A1" s="1312" t="s">
        <v>6</v>
      </c>
      <c r="B1" s="1312"/>
      <c r="C1" s="1312"/>
      <c r="D1" s="1312"/>
      <c r="E1" s="1312"/>
      <c r="F1" s="1312"/>
      <c r="G1" s="528"/>
      <c r="H1" s="6"/>
    </row>
    <row r="2" spans="1:8" x14ac:dyDescent="0.2">
      <c r="A2" s="1266"/>
      <c r="B2" s="234"/>
      <c r="C2" s="1267"/>
      <c r="D2" s="234"/>
      <c r="E2" s="1268"/>
      <c r="F2" s="1187"/>
      <c r="G2" s="528"/>
      <c r="H2" s="6"/>
    </row>
    <row r="3" spans="1:8" x14ac:dyDescent="0.2">
      <c r="A3" s="1266"/>
      <c r="B3" s="238" t="str">
        <f>"In accordance with the Monetary Units Act 2004, the value for "&amp;FinYear&amp;" is:"</f>
        <v>In accordance with the Monetary Units Act 2004, the value for 2024-2025 is:</v>
      </c>
      <c r="C3" s="1267"/>
      <c r="D3" s="234"/>
      <c r="E3" s="1268"/>
      <c r="F3" s="1187"/>
      <c r="G3" s="528"/>
      <c r="H3" s="6"/>
    </row>
    <row r="4" spans="1:8" x14ac:dyDescent="0.2">
      <c r="A4" s="1266"/>
      <c r="B4" s="238" t="s">
        <v>7</v>
      </c>
      <c r="C4" s="239">
        <f>FeeUnit</f>
        <v>16.329999999999998</v>
      </c>
      <c r="D4" s="234"/>
      <c r="E4" s="1268"/>
      <c r="F4" s="1187"/>
      <c r="G4" s="528"/>
      <c r="H4" s="6"/>
    </row>
    <row r="5" spans="1:8" x14ac:dyDescent="0.2">
      <c r="A5" s="1266"/>
      <c r="B5" s="238" t="s">
        <v>8</v>
      </c>
      <c r="C5" s="239">
        <f>PenaltyUnit</f>
        <v>197.59</v>
      </c>
      <c r="D5" s="234"/>
      <c r="E5" s="1268"/>
      <c r="F5" s="1187"/>
      <c r="G5" s="528"/>
      <c r="H5" s="6"/>
    </row>
    <row r="6" spans="1:8" x14ac:dyDescent="0.2">
      <c r="A6" s="1266"/>
      <c r="B6" s="234"/>
      <c r="C6" s="1267"/>
      <c r="D6" s="234"/>
      <c r="E6" s="1268"/>
      <c r="F6" s="1187"/>
      <c r="G6" s="528"/>
      <c r="H6" s="6"/>
    </row>
    <row r="7" spans="1:8" x14ac:dyDescent="0.2">
      <c r="A7" s="240" t="s">
        <v>9</v>
      </c>
      <c r="B7" s="234"/>
      <c r="C7" s="1267"/>
      <c r="D7" s="234"/>
      <c r="E7" s="1268"/>
      <c r="F7" s="1187"/>
      <c r="G7" s="528"/>
      <c r="H7" s="6"/>
    </row>
    <row r="8" spans="1:8" x14ac:dyDescent="0.2">
      <c r="A8" s="240" t="s">
        <v>10</v>
      </c>
      <c r="B8" s="234"/>
      <c r="C8" s="1267"/>
      <c r="D8" s="234"/>
      <c r="E8" s="1268"/>
      <c r="F8" s="1187"/>
      <c r="G8" s="528"/>
      <c r="H8" s="6"/>
    </row>
    <row r="9" spans="1:8" x14ac:dyDescent="0.2">
      <c r="A9" s="240"/>
      <c r="B9" s="8"/>
      <c r="C9" s="1138"/>
      <c r="D9" s="8"/>
      <c r="E9" s="1269"/>
      <c r="F9" s="1270"/>
      <c r="G9" s="4"/>
      <c r="H9" s="6"/>
    </row>
    <row r="10" spans="1:8" ht="27" customHeight="1" thickBot="1" x14ac:dyDescent="0.25">
      <c r="A10" s="1313" t="s">
        <v>11</v>
      </c>
      <c r="B10" s="1314"/>
      <c r="C10" s="1315" t="str">
        <f>"Infringement Penalty
from "&amp;TEXT(StartDate,"dd-MMM-YYYY")</f>
        <v>Infringement Penalty
from 01-Jul-2024</v>
      </c>
      <c r="D10" s="1316"/>
      <c r="E10" s="1317" t="str">
        <f>"Maximum Court Penalty
from "&amp;TEXT(StartDate,"dd-MMM-YYYY")</f>
        <v>Maximum Court Penalty
from 01-Jul-2024</v>
      </c>
      <c r="F10" s="1316"/>
      <c r="G10" s="4"/>
      <c r="H10" s="6"/>
    </row>
    <row r="11" spans="1:8" s="10" customFormat="1" x14ac:dyDescent="0.25">
      <c r="A11" s="1313"/>
      <c r="B11" s="1314"/>
      <c r="C11" s="1077" t="s">
        <v>12</v>
      </c>
      <c r="D11" s="1078" t="s">
        <v>13</v>
      </c>
      <c r="E11" s="1079" t="s">
        <v>12</v>
      </c>
      <c r="F11" s="1080" t="s">
        <v>13</v>
      </c>
      <c r="G11" s="452"/>
    </row>
    <row r="12" spans="1:8" ht="13.5" customHeight="1" x14ac:dyDescent="0.2">
      <c r="A12" s="1321" t="s">
        <v>4029</v>
      </c>
      <c r="B12" s="1322"/>
      <c r="C12" s="1322"/>
      <c r="D12" s="1322"/>
      <c r="E12" s="1322"/>
      <c r="F12" s="1323"/>
      <c r="G12" s="4"/>
      <c r="H12" s="6"/>
    </row>
    <row r="13" spans="1:8" ht="25.5" x14ac:dyDescent="0.2">
      <c r="A13" s="1054" t="s">
        <v>14</v>
      </c>
      <c r="B13" s="266" t="s">
        <v>15</v>
      </c>
      <c r="C13" s="1064" t="str">
        <f t="shared" ref="C13:C33" si="0">IF(D13="","",IFERROR(ROUND(D13*PenaltyUnit,0), D13))</f>
        <v/>
      </c>
      <c r="D13" s="1070"/>
      <c r="E13" s="1075" t="str">
        <f t="shared" ref="E13:E33" si="1">IF(F13="","",IFERROR(ROUND(F13*PenaltyUnit,0),F13))</f>
        <v/>
      </c>
      <c r="F13" s="1048"/>
      <c r="G13" s="4"/>
      <c r="H13" s="6"/>
    </row>
    <row r="14" spans="1:8" x14ac:dyDescent="0.2">
      <c r="B14" s="1057" t="s">
        <v>16</v>
      </c>
      <c r="C14" s="1064" t="str">
        <f t="shared" si="0"/>
        <v>n/a</v>
      </c>
      <c r="D14" s="267" t="s">
        <v>17</v>
      </c>
      <c r="E14" s="1068">
        <f>IF(F14="","",IFERROR(ROUND(F14*PenaltyUnit,0),F14))</f>
        <v>355662</v>
      </c>
      <c r="F14" s="1049">
        <v>1800</v>
      </c>
      <c r="G14" s="4"/>
      <c r="H14" s="6"/>
    </row>
    <row r="15" spans="1:8" ht="14.25" customHeight="1" x14ac:dyDescent="0.2">
      <c r="B15" s="1057" t="s">
        <v>18</v>
      </c>
      <c r="C15" s="1064" t="str">
        <f t="shared" si="0"/>
        <v>n/a</v>
      </c>
      <c r="D15" s="267" t="s">
        <v>17</v>
      </c>
      <c r="E15" s="1068">
        <f t="shared" si="1"/>
        <v>1778310</v>
      </c>
      <c r="F15" s="1049">
        <v>9000</v>
      </c>
      <c r="G15" s="4"/>
      <c r="H15" s="6"/>
    </row>
    <row r="16" spans="1:8" ht="25.5" x14ac:dyDescent="0.2">
      <c r="A16" s="1054">
        <v>16</v>
      </c>
      <c r="B16" s="266" t="s">
        <v>19</v>
      </c>
      <c r="C16" s="1064" t="str">
        <f t="shared" si="0"/>
        <v/>
      </c>
      <c r="D16" s="267"/>
      <c r="E16" s="1068" t="str">
        <f t="shared" si="1"/>
        <v/>
      </c>
      <c r="F16" s="1050"/>
      <c r="G16" s="4"/>
      <c r="H16" s="6"/>
    </row>
    <row r="17" spans="1:8" x14ac:dyDescent="0.2">
      <c r="B17" s="1057" t="s">
        <v>16</v>
      </c>
      <c r="C17" s="1064" t="str">
        <f t="shared" si="0"/>
        <v>n/a</v>
      </c>
      <c r="D17" s="267" t="s">
        <v>17</v>
      </c>
      <c r="E17" s="1068">
        <f t="shared" si="1"/>
        <v>355662</v>
      </c>
      <c r="F17" s="1049">
        <v>1800</v>
      </c>
      <c r="G17" s="4"/>
      <c r="H17" s="6"/>
    </row>
    <row r="18" spans="1:8" ht="15" customHeight="1" x14ac:dyDescent="0.2">
      <c r="B18" s="1057" t="s">
        <v>18</v>
      </c>
      <c r="C18" s="1064" t="str">
        <f t="shared" si="0"/>
        <v>n/a</v>
      </c>
      <c r="D18" s="267" t="s">
        <v>17</v>
      </c>
      <c r="E18" s="1068">
        <f t="shared" si="1"/>
        <v>1778310</v>
      </c>
      <c r="F18" s="1049">
        <v>9000</v>
      </c>
      <c r="G18" s="4"/>
      <c r="H18" s="6"/>
    </row>
    <row r="19" spans="1:8" ht="25.5" x14ac:dyDescent="0.2">
      <c r="A19" s="1054">
        <v>17</v>
      </c>
      <c r="B19" s="266" t="s">
        <v>20</v>
      </c>
      <c r="C19" s="1064" t="str">
        <f t="shared" si="0"/>
        <v/>
      </c>
      <c r="D19" s="267"/>
      <c r="E19" s="1068" t="str">
        <f t="shared" si="1"/>
        <v/>
      </c>
      <c r="F19" s="1050"/>
      <c r="G19" s="4"/>
      <c r="H19" s="6"/>
    </row>
    <row r="20" spans="1:8" x14ac:dyDescent="0.2">
      <c r="B20" s="1057" t="s">
        <v>16</v>
      </c>
      <c r="C20" s="1064" t="str">
        <f t="shared" si="0"/>
        <v>n/a</v>
      </c>
      <c r="D20" s="267" t="s">
        <v>17</v>
      </c>
      <c r="E20" s="1068">
        <f t="shared" si="1"/>
        <v>355662</v>
      </c>
      <c r="F20" s="1049">
        <v>1800</v>
      </c>
      <c r="G20" s="4"/>
      <c r="H20" s="6"/>
    </row>
    <row r="21" spans="1:8" ht="14.25" customHeight="1" x14ac:dyDescent="0.2">
      <c r="B21" s="1057" t="s">
        <v>18</v>
      </c>
      <c r="C21" s="1064" t="str">
        <f t="shared" si="0"/>
        <v>n/a</v>
      </c>
      <c r="D21" s="267" t="s">
        <v>17</v>
      </c>
      <c r="E21" s="1068">
        <f t="shared" si="1"/>
        <v>1778310</v>
      </c>
      <c r="F21" s="1049">
        <v>9000</v>
      </c>
      <c r="G21" s="4"/>
      <c r="H21" s="6"/>
    </row>
    <row r="22" spans="1:8" ht="51" x14ac:dyDescent="0.2">
      <c r="A22" s="1054">
        <v>18</v>
      </c>
      <c r="B22" s="266" t="s">
        <v>21</v>
      </c>
      <c r="C22" s="1064" t="str">
        <f t="shared" si="0"/>
        <v/>
      </c>
      <c r="D22" s="262"/>
      <c r="E22" s="1068" t="str">
        <f t="shared" si="1"/>
        <v/>
      </c>
      <c r="F22" s="1050"/>
      <c r="G22" s="4"/>
      <c r="H22" s="6"/>
    </row>
    <row r="23" spans="1:8" x14ac:dyDescent="0.2">
      <c r="B23" s="1057" t="s">
        <v>16</v>
      </c>
      <c r="C23" s="1064" t="str">
        <f t="shared" si="0"/>
        <v>n/a</v>
      </c>
      <c r="D23" s="267" t="s">
        <v>17</v>
      </c>
      <c r="E23" s="1068">
        <f t="shared" si="1"/>
        <v>355662</v>
      </c>
      <c r="F23" s="1049">
        <v>1800</v>
      </c>
      <c r="G23" s="4"/>
      <c r="H23" s="6"/>
    </row>
    <row r="24" spans="1:8" ht="13.5" customHeight="1" x14ac:dyDescent="0.2">
      <c r="B24" s="1057" t="s">
        <v>18</v>
      </c>
      <c r="C24" s="1064" t="str">
        <f t="shared" si="0"/>
        <v>n/a</v>
      </c>
      <c r="D24" s="267" t="s">
        <v>17</v>
      </c>
      <c r="E24" s="1068">
        <f t="shared" si="1"/>
        <v>1778310</v>
      </c>
      <c r="F24" s="1049">
        <v>9000</v>
      </c>
      <c r="G24" s="4"/>
      <c r="H24" s="6"/>
    </row>
    <row r="25" spans="1:8" ht="51" x14ac:dyDescent="0.2">
      <c r="A25" s="1054" t="s">
        <v>22</v>
      </c>
      <c r="B25" s="266" t="s">
        <v>3703</v>
      </c>
      <c r="C25" s="1064">
        <f t="shared" si="0"/>
        <v>790</v>
      </c>
      <c r="D25" s="262">
        <v>4</v>
      </c>
      <c r="E25" s="1068" t="str">
        <f t="shared" si="1"/>
        <v/>
      </c>
      <c r="F25" s="1050"/>
      <c r="G25" s="4"/>
      <c r="H25" s="923"/>
    </row>
    <row r="26" spans="1:8" x14ac:dyDescent="0.2">
      <c r="B26" s="1057" t="s">
        <v>16</v>
      </c>
      <c r="C26" s="1064" t="str">
        <f t="shared" si="0"/>
        <v/>
      </c>
      <c r="D26" s="267"/>
      <c r="E26" s="1068">
        <f t="shared" si="1"/>
        <v>3952</v>
      </c>
      <c r="F26" s="1049">
        <v>20</v>
      </c>
      <c r="G26" s="4"/>
      <c r="H26" s="6"/>
    </row>
    <row r="27" spans="1:8" ht="14.25" customHeight="1" x14ac:dyDescent="0.2">
      <c r="B27" s="1057" t="s">
        <v>18</v>
      </c>
      <c r="C27" s="1064" t="str">
        <f t="shared" si="0"/>
        <v/>
      </c>
      <c r="D27" s="267"/>
      <c r="E27" s="1068">
        <f t="shared" si="1"/>
        <v>19759</v>
      </c>
      <c r="F27" s="1049">
        <v>100</v>
      </c>
      <c r="G27" s="4"/>
      <c r="H27" s="6"/>
    </row>
    <row r="28" spans="1:8" ht="25.5" x14ac:dyDescent="0.2">
      <c r="A28" s="1054" t="s">
        <v>23</v>
      </c>
      <c r="B28" s="266" t="s">
        <v>24</v>
      </c>
      <c r="C28" s="1065"/>
      <c r="D28" s="1071"/>
      <c r="E28" s="1068" t="str">
        <f t="shared" si="1"/>
        <v/>
      </c>
      <c r="F28" s="1050"/>
      <c r="G28" s="4"/>
      <c r="H28" s="6"/>
    </row>
    <row r="29" spans="1:8" x14ac:dyDescent="0.2">
      <c r="B29" s="1057" t="s">
        <v>16</v>
      </c>
      <c r="C29" s="1064" t="str">
        <f t="shared" si="0"/>
        <v/>
      </c>
      <c r="D29" s="267"/>
      <c r="E29" s="1068">
        <f t="shared" si="1"/>
        <v>988</v>
      </c>
      <c r="F29" s="1049">
        <v>5</v>
      </c>
      <c r="G29" s="4"/>
      <c r="H29" s="6"/>
    </row>
    <row r="30" spans="1:8" ht="15" customHeight="1" x14ac:dyDescent="0.2">
      <c r="B30" s="1057" t="s">
        <v>18</v>
      </c>
      <c r="C30" s="1064" t="str">
        <f t="shared" si="0"/>
        <v/>
      </c>
      <c r="D30" s="267"/>
      <c r="E30" s="1068">
        <f t="shared" si="1"/>
        <v>4940</v>
      </c>
      <c r="F30" s="1049">
        <v>25</v>
      </c>
      <c r="G30" s="4"/>
      <c r="H30" s="6"/>
    </row>
    <row r="31" spans="1:8" ht="38.25" x14ac:dyDescent="0.2">
      <c r="A31" s="1054" t="s">
        <v>25</v>
      </c>
      <c r="B31" s="266" t="s">
        <v>26</v>
      </c>
      <c r="C31" s="1064">
        <f t="shared" si="0"/>
        <v>790</v>
      </c>
      <c r="D31" s="267">
        <v>4</v>
      </c>
      <c r="E31" s="1068" t="str">
        <f t="shared" si="1"/>
        <v/>
      </c>
      <c r="F31" s="1050"/>
      <c r="G31" s="4"/>
      <c r="H31" s="6"/>
    </row>
    <row r="32" spans="1:8" x14ac:dyDescent="0.2">
      <c r="B32" s="1057" t="s">
        <v>16</v>
      </c>
      <c r="C32" s="1064" t="str">
        <f t="shared" si="0"/>
        <v/>
      </c>
      <c r="D32" s="267"/>
      <c r="E32" s="1068">
        <f t="shared" si="1"/>
        <v>3952</v>
      </c>
      <c r="F32" s="1049">
        <v>20</v>
      </c>
      <c r="G32" s="4"/>
      <c r="H32" s="6"/>
    </row>
    <row r="33" spans="1:8" ht="13.5" customHeight="1" x14ac:dyDescent="0.2">
      <c r="B33" s="1057" t="s">
        <v>18</v>
      </c>
      <c r="C33" s="1064" t="str">
        <f t="shared" si="0"/>
        <v/>
      </c>
      <c r="D33" s="267"/>
      <c r="E33" s="1068">
        <f t="shared" si="1"/>
        <v>19759</v>
      </c>
      <c r="F33" s="1049">
        <v>100</v>
      </c>
      <c r="G33" s="4"/>
      <c r="H33" s="6"/>
    </row>
    <row r="34" spans="1:8" ht="63.75" x14ac:dyDescent="0.2">
      <c r="A34" s="1054">
        <v>22</v>
      </c>
      <c r="B34" s="266" t="s">
        <v>27</v>
      </c>
      <c r="C34" s="1064" t="str">
        <f t="shared" ref="C34:C39" si="2">IF(D34="","",IFERROR(ROUND(D34*PenaltyUnit,0), D34))</f>
        <v/>
      </c>
      <c r="D34" s="267"/>
      <c r="E34" s="1068" t="str">
        <f t="shared" ref="E34:E43" si="3">IF(F34="","",IFERROR(ROUND(F34*PenaltyUnit,0),F34))</f>
        <v/>
      </c>
      <c r="F34" s="1049"/>
      <c r="G34" s="4"/>
      <c r="H34" s="6"/>
    </row>
    <row r="35" spans="1:8" x14ac:dyDescent="0.2">
      <c r="B35" s="1057" t="s">
        <v>16</v>
      </c>
      <c r="C35" s="1064" t="str">
        <f t="shared" si="2"/>
        <v>n/a</v>
      </c>
      <c r="D35" s="267" t="s">
        <v>17</v>
      </c>
      <c r="E35" s="1068">
        <f t="shared" si="3"/>
        <v>47422</v>
      </c>
      <c r="F35" s="1049">
        <v>240</v>
      </c>
      <c r="G35" s="4"/>
      <c r="H35" s="6"/>
    </row>
    <row r="36" spans="1:8" ht="12.75" customHeight="1" x14ac:dyDescent="0.2">
      <c r="B36" s="1057" t="s">
        <v>18</v>
      </c>
      <c r="C36" s="1064" t="str">
        <f t="shared" si="2"/>
        <v>n/a</v>
      </c>
      <c r="D36" s="267" t="s">
        <v>17</v>
      </c>
      <c r="E36" s="1068">
        <f t="shared" si="3"/>
        <v>237108</v>
      </c>
      <c r="F36" s="1049">
        <v>1200</v>
      </c>
      <c r="G36" s="4"/>
      <c r="H36" s="6"/>
    </row>
    <row r="37" spans="1:8" ht="76.5" x14ac:dyDescent="0.2">
      <c r="A37" s="1054" t="s">
        <v>29</v>
      </c>
      <c r="B37" s="266" t="s">
        <v>30</v>
      </c>
      <c r="C37" s="1064">
        <f t="shared" si="2"/>
        <v>790</v>
      </c>
      <c r="D37" s="267">
        <v>4</v>
      </c>
      <c r="E37" s="1068" t="str">
        <f t="shared" si="3"/>
        <v/>
      </c>
      <c r="F37" s="1049"/>
      <c r="G37" s="4"/>
      <c r="H37" s="4"/>
    </row>
    <row r="38" spans="1:8" x14ac:dyDescent="0.2">
      <c r="B38" s="1057" t="s">
        <v>16</v>
      </c>
      <c r="C38" s="1064" t="str">
        <f t="shared" si="2"/>
        <v/>
      </c>
      <c r="D38" s="267"/>
      <c r="E38" s="1068">
        <f t="shared" si="3"/>
        <v>3952</v>
      </c>
      <c r="F38" s="1049">
        <v>20</v>
      </c>
      <c r="G38" s="4"/>
      <c r="H38" s="6"/>
    </row>
    <row r="39" spans="1:8" ht="14.25" customHeight="1" x14ac:dyDescent="0.2">
      <c r="B39" s="1057" t="s">
        <v>18</v>
      </c>
      <c r="C39" s="1064" t="str">
        <f t="shared" si="2"/>
        <v/>
      </c>
      <c r="D39" s="267"/>
      <c r="E39" s="1068">
        <f t="shared" si="3"/>
        <v>19759</v>
      </c>
      <c r="F39" s="1049">
        <v>100</v>
      </c>
      <c r="G39" s="4"/>
      <c r="H39" s="6"/>
    </row>
    <row r="40" spans="1:8" ht="38.25" x14ac:dyDescent="0.2">
      <c r="A40" s="1054">
        <v>32</v>
      </c>
      <c r="B40" s="266" t="s">
        <v>31</v>
      </c>
      <c r="C40" s="1064" t="str">
        <f t="shared" ref="C40:C50" si="4">IF(D40="","",IFERROR(ROUND(D40*PenaltyUnit,0), D40))</f>
        <v/>
      </c>
      <c r="D40" s="267"/>
      <c r="E40" s="1068" t="str">
        <f t="shared" si="3"/>
        <v/>
      </c>
      <c r="F40" s="1049"/>
      <c r="G40" s="4"/>
      <c r="H40" s="6"/>
    </row>
    <row r="41" spans="1:8" x14ac:dyDescent="0.2">
      <c r="B41" s="1057" t="s">
        <v>16</v>
      </c>
      <c r="C41" s="1064" t="str">
        <f t="shared" si="4"/>
        <v>n/a</v>
      </c>
      <c r="D41" s="267" t="s">
        <v>17</v>
      </c>
      <c r="E41" s="1068">
        <f t="shared" si="3"/>
        <v>47422</v>
      </c>
      <c r="F41" s="1049">
        <v>240</v>
      </c>
      <c r="G41" s="4"/>
      <c r="H41" s="6"/>
    </row>
    <row r="42" spans="1:8" ht="13.5" customHeight="1" x14ac:dyDescent="0.2">
      <c r="B42" s="1057" t="s">
        <v>18</v>
      </c>
      <c r="C42" s="1064" t="str">
        <f t="shared" si="4"/>
        <v>n/a</v>
      </c>
      <c r="D42" s="267" t="s">
        <v>17</v>
      </c>
      <c r="E42" s="1068">
        <f t="shared" si="3"/>
        <v>237108</v>
      </c>
      <c r="F42" s="1049">
        <v>1200</v>
      </c>
      <c r="G42" s="4"/>
      <c r="H42" s="6"/>
    </row>
    <row r="43" spans="1:8" ht="56.25" customHeight="1" x14ac:dyDescent="0.2">
      <c r="A43" s="1054" t="s">
        <v>32</v>
      </c>
      <c r="B43" s="1058" t="s">
        <v>33</v>
      </c>
      <c r="C43" s="1064">
        <f t="shared" si="4"/>
        <v>2371</v>
      </c>
      <c r="D43" s="267">
        <v>12</v>
      </c>
      <c r="E43" s="1068">
        <f t="shared" si="3"/>
        <v>11855</v>
      </c>
      <c r="F43" s="1049">
        <v>60</v>
      </c>
      <c r="G43" s="4"/>
      <c r="H43" s="6"/>
    </row>
    <row r="44" spans="1:8" ht="38.25" x14ac:dyDescent="0.2">
      <c r="A44" s="1053" t="s">
        <v>3122</v>
      </c>
      <c r="B44" s="266" t="s">
        <v>34</v>
      </c>
      <c r="C44" s="1064">
        <f t="shared" si="4"/>
        <v>790</v>
      </c>
      <c r="D44" s="262">
        <v>4</v>
      </c>
      <c r="E44" s="1068" t="str">
        <f t="shared" ref="E44:E65" si="5">IF(F44="","",IFERROR(ROUND(F44*PenaltyUnit,0),F44))</f>
        <v/>
      </c>
      <c r="F44" s="1050"/>
      <c r="G44" s="4"/>
      <c r="H44" s="6"/>
    </row>
    <row r="45" spans="1:8" x14ac:dyDescent="0.2">
      <c r="B45" s="1057" t="s">
        <v>16</v>
      </c>
      <c r="C45" s="1066" t="str">
        <f t="shared" si="4"/>
        <v>n/a</v>
      </c>
      <c r="D45" s="267" t="s">
        <v>17</v>
      </c>
      <c r="E45" s="1068">
        <f t="shared" si="5"/>
        <v>3952</v>
      </c>
      <c r="F45" s="1049">
        <v>20</v>
      </c>
      <c r="G45" s="4"/>
      <c r="H45" s="6"/>
    </row>
    <row r="46" spans="1:8" ht="13.5" customHeight="1" x14ac:dyDescent="0.2">
      <c r="B46" s="1057" t="s">
        <v>18</v>
      </c>
      <c r="C46" s="1066" t="str">
        <f t="shared" si="4"/>
        <v>n/a</v>
      </c>
      <c r="D46" s="267" t="s">
        <v>17</v>
      </c>
      <c r="E46" s="1068">
        <f t="shared" si="5"/>
        <v>19759</v>
      </c>
      <c r="F46" s="1049">
        <v>100</v>
      </c>
      <c r="G46" s="4"/>
      <c r="H46" s="6"/>
    </row>
    <row r="47" spans="1:8" ht="51" x14ac:dyDescent="0.2">
      <c r="A47" s="1053" t="s">
        <v>3124</v>
      </c>
      <c r="B47" s="266" t="s">
        <v>35</v>
      </c>
      <c r="C47" s="1064" t="str">
        <f t="shared" si="4"/>
        <v/>
      </c>
      <c r="D47" s="262"/>
      <c r="E47" s="1068" t="str">
        <f t="shared" si="5"/>
        <v/>
      </c>
      <c r="F47" s="1050"/>
      <c r="G47" s="4"/>
      <c r="H47" s="6"/>
    </row>
    <row r="48" spans="1:8" x14ac:dyDescent="0.2">
      <c r="B48" s="1057" t="s">
        <v>16</v>
      </c>
      <c r="C48" s="1064" t="str">
        <f t="shared" si="4"/>
        <v>n/a</v>
      </c>
      <c r="D48" s="267" t="s">
        <v>17</v>
      </c>
      <c r="E48" s="1068">
        <f t="shared" si="5"/>
        <v>3952</v>
      </c>
      <c r="F48" s="1049">
        <v>20</v>
      </c>
      <c r="G48" s="4"/>
      <c r="H48" s="6"/>
    </row>
    <row r="49" spans="1:8" ht="15.75" customHeight="1" x14ac:dyDescent="0.2">
      <c r="B49" s="1057" t="s">
        <v>18</v>
      </c>
      <c r="C49" s="1064" t="str">
        <f t="shared" si="4"/>
        <v>n/a</v>
      </c>
      <c r="D49" s="267" t="s">
        <v>17</v>
      </c>
      <c r="E49" s="1068">
        <f t="shared" si="5"/>
        <v>19759</v>
      </c>
      <c r="F49" s="1049">
        <v>100</v>
      </c>
      <c r="G49" s="4"/>
      <c r="H49" s="6"/>
    </row>
    <row r="50" spans="1:8" ht="25.5" x14ac:dyDescent="0.2">
      <c r="A50" s="1053" t="s">
        <v>3716</v>
      </c>
      <c r="B50" s="266" t="s">
        <v>36</v>
      </c>
      <c r="C50" s="1064" t="str">
        <f t="shared" si="4"/>
        <v>n/a</v>
      </c>
      <c r="D50" s="262" t="s">
        <v>17</v>
      </c>
      <c r="E50" s="1068">
        <f t="shared" si="5"/>
        <v>3952</v>
      </c>
      <c r="F50" s="1049">
        <v>20</v>
      </c>
      <c r="G50" s="4"/>
      <c r="H50" s="6"/>
    </row>
    <row r="51" spans="1:8" ht="25.5" x14ac:dyDescent="0.2">
      <c r="A51" s="1053" t="s">
        <v>37</v>
      </c>
      <c r="B51" s="266" t="s">
        <v>38</v>
      </c>
      <c r="C51" s="1064" t="s">
        <v>17</v>
      </c>
      <c r="D51" s="262" t="s">
        <v>17</v>
      </c>
      <c r="E51" s="1068">
        <f>IF(F51="","",IFERROR(ROUND(F51*PenaltyUnit,0),F51))</f>
        <v>3952</v>
      </c>
      <c r="F51" s="1049">
        <v>20</v>
      </c>
      <c r="G51" s="4"/>
      <c r="H51" s="6"/>
    </row>
    <row r="52" spans="1:8" ht="25.5" x14ac:dyDescent="0.2">
      <c r="A52" s="1053" t="s">
        <v>3715</v>
      </c>
      <c r="B52" s="266" t="s">
        <v>3712</v>
      </c>
      <c r="C52" s="1064" t="str">
        <f>IF(D52="","",IFERROR(ROUND(D52*PenaltyUnit,0), D52))</f>
        <v>n/a</v>
      </c>
      <c r="D52" s="262" t="s">
        <v>17</v>
      </c>
      <c r="E52" s="1068" t="str">
        <f t="shared" si="5"/>
        <v/>
      </c>
      <c r="F52" s="1049"/>
      <c r="G52" s="4"/>
      <c r="H52" s="6"/>
    </row>
    <row r="53" spans="1:8" x14ac:dyDescent="0.2">
      <c r="B53" s="1057" t="s">
        <v>16</v>
      </c>
      <c r="C53" s="1064" t="str">
        <f>IF(D53="","",IFERROR(ROUND(D53*PenaltyUnit,0), D53))</f>
        <v>n/a</v>
      </c>
      <c r="D53" s="262" t="s">
        <v>17</v>
      </c>
      <c r="E53" s="1068">
        <f t="shared" si="5"/>
        <v>23711</v>
      </c>
      <c r="F53" s="1049">
        <v>120</v>
      </c>
      <c r="G53" s="4"/>
      <c r="H53" s="6"/>
    </row>
    <row r="54" spans="1:8" ht="14.25" customHeight="1" x14ac:dyDescent="0.2">
      <c r="B54" s="1057" t="s">
        <v>18</v>
      </c>
      <c r="C54" s="1064" t="str">
        <f>IF(D54="","",IFERROR(ROUND(D54*PenaltyUnit,0), D54))</f>
        <v>n/a</v>
      </c>
      <c r="D54" s="262" t="s">
        <v>17</v>
      </c>
      <c r="E54" s="1068">
        <f t="shared" si="5"/>
        <v>118554</v>
      </c>
      <c r="F54" s="1049">
        <v>600</v>
      </c>
      <c r="G54" s="4"/>
      <c r="H54" s="6"/>
    </row>
    <row r="55" spans="1:8" ht="38.25" x14ac:dyDescent="0.2">
      <c r="A55" s="1053" t="s">
        <v>3713</v>
      </c>
      <c r="B55" s="266" t="s">
        <v>3711</v>
      </c>
      <c r="C55" s="1064">
        <f t="shared" ref="C55:C65" si="6">IF(D55="","",IFERROR(ROUND(D55*PenaltyUnit,0), D55))</f>
        <v>2371</v>
      </c>
      <c r="D55" s="262">
        <v>12</v>
      </c>
      <c r="E55" s="1068" t="str">
        <f t="shared" si="5"/>
        <v/>
      </c>
      <c r="F55" s="1050"/>
      <c r="G55" s="4"/>
      <c r="H55" s="6"/>
    </row>
    <row r="56" spans="1:8" x14ac:dyDescent="0.2">
      <c r="B56" s="1057" t="s">
        <v>16</v>
      </c>
      <c r="C56" s="1064" t="str">
        <f t="shared" si="6"/>
        <v/>
      </c>
      <c r="D56" s="267"/>
      <c r="E56" s="1068">
        <f t="shared" si="5"/>
        <v>11855</v>
      </c>
      <c r="F56" s="1049">
        <v>60</v>
      </c>
      <c r="G56" s="4"/>
      <c r="H56" s="6"/>
    </row>
    <row r="57" spans="1:8" ht="15" customHeight="1" x14ac:dyDescent="0.2">
      <c r="B57" s="1057" t="s">
        <v>18</v>
      </c>
      <c r="C57" s="1064" t="str">
        <f t="shared" si="6"/>
        <v/>
      </c>
      <c r="D57" s="267"/>
      <c r="E57" s="1068">
        <f t="shared" si="5"/>
        <v>59277</v>
      </c>
      <c r="F57" s="1049">
        <v>300</v>
      </c>
      <c r="G57" s="4"/>
      <c r="H57" s="6"/>
    </row>
    <row r="58" spans="1:8" ht="25.5" x14ac:dyDescent="0.2">
      <c r="A58" s="1053" t="s">
        <v>3714</v>
      </c>
      <c r="B58" s="266" t="s">
        <v>3717</v>
      </c>
      <c r="C58" s="1064" t="str">
        <f t="shared" si="6"/>
        <v>n/a</v>
      </c>
      <c r="D58" s="262" t="s">
        <v>17</v>
      </c>
      <c r="E58" s="1068">
        <f t="shared" si="5"/>
        <v>237108</v>
      </c>
      <c r="F58" s="1049">
        <v>1200</v>
      </c>
      <c r="G58" s="4"/>
      <c r="H58" s="6"/>
    </row>
    <row r="59" spans="1:8" ht="63.75" x14ac:dyDescent="0.2">
      <c r="A59" s="1054">
        <v>56</v>
      </c>
      <c r="B59" s="266" t="s">
        <v>3999</v>
      </c>
      <c r="C59" s="1064" t="str">
        <f t="shared" si="6"/>
        <v/>
      </c>
      <c r="D59" s="262"/>
      <c r="E59" s="1068" t="str">
        <f t="shared" si="5"/>
        <v/>
      </c>
      <c r="F59" s="1050"/>
      <c r="G59" s="4"/>
      <c r="H59" s="6"/>
    </row>
    <row r="60" spans="1:8" x14ac:dyDescent="0.2">
      <c r="B60" s="1057" t="s">
        <v>16</v>
      </c>
      <c r="C60" s="1064" t="str">
        <f t="shared" si="6"/>
        <v>n/a</v>
      </c>
      <c r="D60" s="267" t="s">
        <v>17</v>
      </c>
      <c r="E60" s="1068">
        <f t="shared" si="5"/>
        <v>47422</v>
      </c>
      <c r="F60" s="1049">
        <v>240</v>
      </c>
      <c r="G60" s="4"/>
      <c r="H60" s="6"/>
    </row>
    <row r="61" spans="1:8" ht="14.25" customHeight="1" x14ac:dyDescent="0.2">
      <c r="B61" s="1057" t="s">
        <v>18</v>
      </c>
      <c r="C61" s="1064" t="str">
        <f t="shared" si="6"/>
        <v>n/a</v>
      </c>
      <c r="D61" s="267" t="s">
        <v>17</v>
      </c>
      <c r="E61" s="1068">
        <f t="shared" si="5"/>
        <v>237108</v>
      </c>
      <c r="F61" s="1049">
        <v>1200</v>
      </c>
      <c r="G61" s="4"/>
      <c r="H61" s="6"/>
    </row>
    <row r="62" spans="1:8" ht="25.5" x14ac:dyDescent="0.2">
      <c r="A62" s="1054">
        <v>65</v>
      </c>
      <c r="B62" s="1059" t="s">
        <v>3710</v>
      </c>
      <c r="C62" s="1064">
        <f t="shared" si="6"/>
        <v>790</v>
      </c>
      <c r="D62" s="262">
        <v>4</v>
      </c>
      <c r="E62" s="1068">
        <f t="shared" si="5"/>
        <v>9880</v>
      </c>
      <c r="F62" s="1049">
        <v>50</v>
      </c>
      <c r="G62" s="4"/>
      <c r="H62" s="6"/>
    </row>
    <row r="63" spans="1:8" ht="111" customHeight="1" x14ac:dyDescent="0.2">
      <c r="A63" s="1054">
        <v>66</v>
      </c>
      <c r="B63" s="266" t="s">
        <v>3709</v>
      </c>
      <c r="C63" s="1064" t="str">
        <f t="shared" si="6"/>
        <v/>
      </c>
      <c r="D63" s="262"/>
      <c r="E63" s="1068" t="str">
        <f t="shared" si="5"/>
        <v/>
      </c>
      <c r="F63" s="1050"/>
      <c r="G63" s="4"/>
      <c r="H63" s="6"/>
    </row>
    <row r="64" spans="1:8" x14ac:dyDescent="0.2">
      <c r="B64" s="1053" t="s">
        <v>39</v>
      </c>
      <c r="C64" s="1064" t="str">
        <f t="shared" si="6"/>
        <v>n/a</v>
      </c>
      <c r="D64" s="267" t="s">
        <v>17</v>
      </c>
      <c r="E64" s="1068">
        <f t="shared" si="5"/>
        <v>23711</v>
      </c>
      <c r="F64" s="1049">
        <v>120</v>
      </c>
      <c r="G64" s="4"/>
      <c r="H64" s="6"/>
    </row>
    <row r="65" spans="1:8" ht="20.25" customHeight="1" x14ac:dyDescent="0.2">
      <c r="B65" s="1054" t="s">
        <v>18</v>
      </c>
      <c r="C65" s="1064" t="str">
        <f t="shared" si="6"/>
        <v>n/a</v>
      </c>
      <c r="D65" s="267" t="s">
        <v>17</v>
      </c>
      <c r="E65" s="1068">
        <f t="shared" si="5"/>
        <v>118554</v>
      </c>
      <c r="F65" s="1049">
        <v>600</v>
      </c>
      <c r="G65" s="4"/>
      <c r="H65" s="6"/>
    </row>
    <row r="66" spans="1:8" ht="13.5" customHeight="1" x14ac:dyDescent="0.2">
      <c r="A66" s="1318" t="s">
        <v>4028</v>
      </c>
      <c r="B66" s="1319"/>
      <c r="C66" s="1319"/>
      <c r="D66" s="1319"/>
      <c r="E66" s="1319"/>
      <c r="F66" s="1320"/>
      <c r="G66" s="4"/>
      <c r="H66" s="6"/>
    </row>
    <row r="67" spans="1:8" ht="60.75" customHeight="1" x14ac:dyDescent="0.2">
      <c r="A67" s="1054" t="s">
        <v>40</v>
      </c>
      <c r="B67" s="266" t="s">
        <v>4030</v>
      </c>
      <c r="C67" s="1066">
        <f>IF(D67="","",IFERROR(ROUND(D67*PenaltyUnit,0), D67))</f>
        <v>198</v>
      </c>
      <c r="D67" s="1072">
        <v>1</v>
      </c>
      <c r="E67" s="1068">
        <f t="shared" ref="E67:E87" si="7">IF(F67="","",IFERROR(ROUND(F67*PenaltyUnit,0),F67))</f>
        <v>988</v>
      </c>
      <c r="F67" s="1049">
        <v>5</v>
      </c>
      <c r="G67" s="4"/>
      <c r="H67" s="6"/>
    </row>
    <row r="68" spans="1:8" ht="59.25" customHeight="1" x14ac:dyDescent="0.2">
      <c r="A68" s="1054" t="s">
        <v>41</v>
      </c>
      <c r="B68" s="266" t="s">
        <v>42</v>
      </c>
      <c r="C68" s="1065"/>
      <c r="D68" s="515"/>
      <c r="E68" s="1068">
        <f t="shared" si="7"/>
        <v>3952</v>
      </c>
      <c r="F68" s="1049">
        <v>20</v>
      </c>
      <c r="G68" s="4"/>
      <c r="H68" s="6"/>
    </row>
    <row r="69" spans="1:8" ht="56.25" customHeight="1" x14ac:dyDescent="0.2">
      <c r="A69" s="1054" t="s">
        <v>43</v>
      </c>
      <c r="B69" s="266" t="s">
        <v>44</v>
      </c>
      <c r="C69" s="1064">
        <f t="shared" ref="C69:C81" si="8">IF(D69="","",IFERROR(ROUND(D69*PenaltyUnit,0), D69))</f>
        <v>790</v>
      </c>
      <c r="D69" s="265">
        <v>4</v>
      </c>
      <c r="E69" s="1068">
        <f t="shared" si="7"/>
        <v>3952</v>
      </c>
      <c r="F69" s="1049">
        <v>20</v>
      </c>
      <c r="G69" s="4"/>
      <c r="H69" s="6"/>
    </row>
    <row r="70" spans="1:8" ht="73.5" customHeight="1" x14ac:dyDescent="0.2">
      <c r="A70" s="1054" t="s">
        <v>45</v>
      </c>
      <c r="B70" s="266" t="s">
        <v>46</v>
      </c>
      <c r="C70" s="1064">
        <f t="shared" si="8"/>
        <v>395</v>
      </c>
      <c r="D70" s="265">
        <v>2</v>
      </c>
      <c r="E70" s="1068">
        <f t="shared" si="7"/>
        <v>1976</v>
      </c>
      <c r="F70" s="1049">
        <v>10</v>
      </c>
      <c r="G70" s="4"/>
      <c r="H70" s="6"/>
    </row>
    <row r="71" spans="1:8" ht="25.5" x14ac:dyDescent="0.2">
      <c r="A71" s="1054" t="s">
        <v>47</v>
      </c>
      <c r="B71" s="266" t="s">
        <v>48</v>
      </c>
      <c r="C71" s="1064">
        <f t="shared" si="8"/>
        <v>395</v>
      </c>
      <c r="D71" s="265">
        <v>2</v>
      </c>
      <c r="E71" s="1068">
        <f t="shared" si="7"/>
        <v>1976</v>
      </c>
      <c r="F71" s="1049">
        <v>10</v>
      </c>
      <c r="G71" s="4"/>
      <c r="H71" s="6"/>
    </row>
    <row r="72" spans="1:8" ht="54.75" customHeight="1" x14ac:dyDescent="0.2">
      <c r="A72" s="1054" t="s">
        <v>49</v>
      </c>
      <c r="B72" s="266" t="s">
        <v>50</v>
      </c>
      <c r="C72" s="1064">
        <f t="shared" si="8"/>
        <v>395</v>
      </c>
      <c r="D72" s="265">
        <v>2</v>
      </c>
      <c r="E72" s="1068">
        <f t="shared" si="7"/>
        <v>1976</v>
      </c>
      <c r="F72" s="1049">
        <v>10</v>
      </c>
      <c r="G72" s="4"/>
      <c r="H72" s="6"/>
    </row>
    <row r="73" spans="1:8" ht="78" customHeight="1" x14ac:dyDescent="0.2">
      <c r="A73" s="1054" t="s">
        <v>51</v>
      </c>
      <c r="B73" s="266" t="s">
        <v>52</v>
      </c>
      <c r="C73" s="1064">
        <f t="shared" si="8"/>
        <v>395</v>
      </c>
      <c r="D73" s="524">
        <v>2</v>
      </c>
      <c r="E73" s="1068">
        <f t="shared" si="7"/>
        <v>1976</v>
      </c>
      <c r="F73" s="1049">
        <v>10</v>
      </c>
      <c r="G73" s="4"/>
      <c r="H73" s="6"/>
    </row>
    <row r="74" spans="1:8" ht="37.5" customHeight="1" x14ac:dyDescent="0.2">
      <c r="A74" s="1054" t="s">
        <v>53</v>
      </c>
      <c r="B74" s="266" t="s">
        <v>54</v>
      </c>
      <c r="C74" s="1065"/>
      <c r="D74" s="515"/>
      <c r="E74" s="1068">
        <f t="shared" si="7"/>
        <v>1976</v>
      </c>
      <c r="F74" s="1049">
        <v>10</v>
      </c>
      <c r="G74" s="4"/>
      <c r="H74" s="6"/>
    </row>
    <row r="75" spans="1:8" ht="76.5" customHeight="1" x14ac:dyDescent="0.2">
      <c r="A75" s="1054" t="s">
        <v>55</v>
      </c>
      <c r="B75" s="266" t="s">
        <v>56</v>
      </c>
      <c r="C75" s="1065"/>
      <c r="D75" s="515"/>
      <c r="E75" s="1068">
        <f t="shared" si="7"/>
        <v>1976</v>
      </c>
      <c r="F75" s="1049">
        <v>10</v>
      </c>
      <c r="G75" s="4"/>
      <c r="H75" s="6"/>
    </row>
    <row r="76" spans="1:8" ht="72" customHeight="1" x14ac:dyDescent="0.2">
      <c r="A76" s="1054" t="s">
        <v>57</v>
      </c>
      <c r="B76" s="266" t="s">
        <v>58</v>
      </c>
      <c r="C76" s="1064">
        <f t="shared" si="8"/>
        <v>395</v>
      </c>
      <c r="D76" s="267">
        <v>2</v>
      </c>
      <c r="E76" s="1068">
        <f t="shared" si="7"/>
        <v>1976</v>
      </c>
      <c r="F76" s="1049">
        <v>10</v>
      </c>
      <c r="G76" s="4"/>
      <c r="H76" s="6"/>
    </row>
    <row r="77" spans="1:8" ht="90.75" customHeight="1" x14ac:dyDescent="0.2">
      <c r="A77" s="1054" t="s">
        <v>59</v>
      </c>
      <c r="B77" s="266" t="s">
        <v>60</v>
      </c>
      <c r="C77" s="1064">
        <f t="shared" si="8"/>
        <v>395</v>
      </c>
      <c r="D77" s="1073">
        <v>2</v>
      </c>
      <c r="E77" s="1068">
        <f t="shared" si="7"/>
        <v>1976</v>
      </c>
      <c r="F77" s="1049">
        <v>10</v>
      </c>
      <c r="G77" s="4"/>
      <c r="H77" s="6"/>
    </row>
    <row r="78" spans="1:8" ht="44.25" customHeight="1" x14ac:dyDescent="0.2">
      <c r="A78" s="1054" t="s">
        <v>61</v>
      </c>
      <c r="B78" s="266" t="s">
        <v>62</v>
      </c>
      <c r="C78" s="1064">
        <f t="shared" si="8"/>
        <v>395</v>
      </c>
      <c r="D78" s="1073">
        <v>2</v>
      </c>
      <c r="E78" s="1068">
        <f t="shared" si="7"/>
        <v>1976</v>
      </c>
      <c r="F78" s="1049">
        <v>10</v>
      </c>
      <c r="G78" s="4"/>
      <c r="H78" s="6"/>
    </row>
    <row r="79" spans="1:8" ht="48" customHeight="1" x14ac:dyDescent="0.2">
      <c r="A79" s="1054" t="s">
        <v>63</v>
      </c>
      <c r="B79" s="266" t="s">
        <v>64</v>
      </c>
      <c r="C79" s="1064">
        <f t="shared" si="8"/>
        <v>790</v>
      </c>
      <c r="D79" s="267">
        <v>4</v>
      </c>
      <c r="E79" s="1068">
        <f t="shared" si="7"/>
        <v>3952</v>
      </c>
      <c r="F79" s="1049">
        <v>20</v>
      </c>
      <c r="G79" s="4"/>
      <c r="H79" s="6"/>
    </row>
    <row r="80" spans="1:8" ht="39.75" customHeight="1" x14ac:dyDescent="0.2">
      <c r="A80" s="1054">
        <v>14</v>
      </c>
      <c r="B80" s="266" t="s">
        <v>3705</v>
      </c>
      <c r="C80" s="1067" t="str">
        <f t="shared" si="8"/>
        <v>N/A</v>
      </c>
      <c r="D80" s="262" t="s">
        <v>65</v>
      </c>
      <c r="E80" s="1068">
        <f t="shared" si="7"/>
        <v>1976</v>
      </c>
      <c r="F80" s="1049">
        <v>10</v>
      </c>
      <c r="G80" s="4"/>
      <c r="H80" s="6"/>
    </row>
    <row r="81" spans="1:8" ht="168.75" customHeight="1" x14ac:dyDescent="0.2">
      <c r="A81" s="1054">
        <v>31</v>
      </c>
      <c r="B81" s="266" t="s">
        <v>3704</v>
      </c>
      <c r="C81" s="1064">
        <f t="shared" si="8"/>
        <v>198</v>
      </c>
      <c r="D81" s="265">
        <v>1</v>
      </c>
      <c r="E81" s="1068">
        <f t="shared" si="7"/>
        <v>1976</v>
      </c>
      <c r="F81" s="1049">
        <v>10</v>
      </c>
      <c r="G81" s="4"/>
      <c r="H81" s="6"/>
    </row>
    <row r="82" spans="1:8" ht="178.5" customHeight="1" x14ac:dyDescent="0.2">
      <c r="A82" s="1054">
        <v>32</v>
      </c>
      <c r="B82" s="266" t="s">
        <v>3708</v>
      </c>
      <c r="C82" s="1065"/>
      <c r="D82" s="515"/>
      <c r="E82" s="1068">
        <f t="shared" si="7"/>
        <v>1976</v>
      </c>
      <c r="F82" s="1049">
        <v>10</v>
      </c>
      <c r="G82" s="4"/>
      <c r="H82" s="6"/>
    </row>
    <row r="83" spans="1:8" ht="36.75" customHeight="1" x14ac:dyDescent="0.2">
      <c r="A83" s="1054">
        <v>33</v>
      </c>
      <c r="B83" s="266" t="s">
        <v>3707</v>
      </c>
      <c r="C83" s="1068">
        <f>IF(D83="","",IFERROR(ROUND(D83*PenaltyUnit,0),D83))</f>
        <v>198</v>
      </c>
      <c r="D83" s="265">
        <v>1</v>
      </c>
      <c r="E83" s="1068">
        <f t="shared" si="7"/>
        <v>1976</v>
      </c>
      <c r="F83" s="1049">
        <v>10</v>
      </c>
      <c r="G83" s="4"/>
      <c r="H83" s="6"/>
    </row>
    <row r="84" spans="1:8" ht="85.5" customHeight="1" x14ac:dyDescent="0.2">
      <c r="A84" s="1054" t="s">
        <v>66</v>
      </c>
      <c r="B84" s="266" t="s">
        <v>3706</v>
      </c>
      <c r="C84" s="1068" t="str">
        <f>IF(D84="","",IFERROR(ROUND(D84*PenaltyUnit,0),D84))</f>
        <v>N/A</v>
      </c>
      <c r="D84" s="267" t="s">
        <v>65</v>
      </c>
      <c r="E84" s="1068">
        <f t="shared" si="7"/>
        <v>3952</v>
      </c>
      <c r="F84" s="1049">
        <v>20</v>
      </c>
      <c r="G84" s="4"/>
      <c r="H84" s="6"/>
    </row>
    <row r="85" spans="1:8" s="923" customFormat="1" ht="100.5" customHeight="1" x14ac:dyDescent="0.2">
      <c r="A85" s="1055" t="s">
        <v>67</v>
      </c>
      <c r="B85" s="938" t="s">
        <v>68</v>
      </c>
      <c r="C85" s="1069">
        <f>IF(D85="","",IFERROR(ROUND(D85*PenaltyUnit,0), D85))</f>
        <v>790</v>
      </c>
      <c r="D85" s="940">
        <v>4</v>
      </c>
      <c r="E85" s="1076">
        <f>IF(F85="","",IFERROR(ROUND(F85*PenaltyUnit,0),F85))</f>
        <v>3952</v>
      </c>
      <c r="F85" s="1051">
        <v>20</v>
      </c>
      <c r="G85" s="939"/>
    </row>
    <row r="86" spans="1:8" ht="31.5" customHeight="1" x14ac:dyDescent="0.2">
      <c r="A86" s="1054" t="s">
        <v>69</v>
      </c>
      <c r="B86" s="266" t="s">
        <v>70</v>
      </c>
      <c r="C86" s="1068">
        <f>IF(D86="","",IFERROR(ROUND(D86*PenaltyUnit,0),D86))</f>
        <v>395</v>
      </c>
      <c r="D86" s="265">
        <v>2</v>
      </c>
      <c r="E86" s="1068">
        <f t="shared" si="7"/>
        <v>1976</v>
      </c>
      <c r="F86" s="1049">
        <v>10</v>
      </c>
      <c r="G86" s="4"/>
      <c r="H86" s="6"/>
    </row>
    <row r="87" spans="1:8" ht="37.5" customHeight="1" x14ac:dyDescent="0.2">
      <c r="A87" s="1054" t="s">
        <v>71</v>
      </c>
      <c r="B87" s="266" t="s">
        <v>72</v>
      </c>
      <c r="C87" s="1068">
        <f>IF(D87="","",IFERROR(ROUND(D87*PenaltyUnit,0),D87))</f>
        <v>395</v>
      </c>
      <c r="D87" s="265">
        <v>2</v>
      </c>
      <c r="E87" s="1068">
        <f t="shared" si="7"/>
        <v>1976</v>
      </c>
      <c r="F87" s="1049">
        <v>10</v>
      </c>
      <c r="G87" s="4"/>
      <c r="H87" s="6"/>
    </row>
    <row r="88" spans="1:8" ht="51" x14ac:dyDescent="0.2">
      <c r="A88" s="1054" t="s">
        <v>73</v>
      </c>
      <c r="B88" s="266" t="s">
        <v>74</v>
      </c>
      <c r="C88" s="1068">
        <f>IF(D88="","",IFERROR(ROUND(D88*PenaltyUnit,0),D88))</f>
        <v>198</v>
      </c>
      <c r="D88" s="265">
        <v>1</v>
      </c>
      <c r="E88" s="1068">
        <f>IF(F88="","",IFERROR(ROUND(F88*PenaltyUnit,0),F88))</f>
        <v>988</v>
      </c>
      <c r="F88" s="1049">
        <v>5</v>
      </c>
      <c r="G88" s="4"/>
      <c r="H88" s="6"/>
    </row>
    <row r="89" spans="1:8" s="232" customFormat="1" x14ac:dyDescent="0.2">
      <c r="A89" s="1054"/>
      <c r="B89" s="1060"/>
      <c r="C89" s="1060"/>
      <c r="D89" s="1074"/>
      <c r="E89" s="1062"/>
      <c r="F89" s="1046"/>
      <c r="G89" s="905"/>
      <c r="H89" s="237"/>
    </row>
    <row r="90" spans="1:8" s="232" customFormat="1" x14ac:dyDescent="0.2">
      <c r="A90" s="1054"/>
      <c r="B90" s="1060"/>
      <c r="C90" s="1060"/>
      <c r="D90" s="1074"/>
      <c r="E90" s="1062"/>
      <c r="F90" s="1046"/>
      <c r="G90" s="905"/>
      <c r="H90" s="237"/>
    </row>
    <row r="91" spans="1:8" s="232" customFormat="1" x14ac:dyDescent="0.2">
      <c r="A91" s="1054"/>
      <c r="B91" s="1060"/>
      <c r="C91" s="1060"/>
      <c r="D91" s="1074"/>
      <c r="E91" s="1062"/>
      <c r="F91" s="1046"/>
      <c r="G91" s="905"/>
      <c r="H91" s="237"/>
    </row>
    <row r="92" spans="1:8" s="232" customFormat="1" x14ac:dyDescent="0.2">
      <c r="A92" s="1054"/>
      <c r="B92" s="1060"/>
      <c r="C92" s="1060"/>
      <c r="D92" s="1074"/>
      <c r="E92" s="1062"/>
      <c r="F92" s="1046"/>
      <c r="G92" s="905"/>
      <c r="H92" s="237"/>
    </row>
    <row r="93" spans="1:8" s="232" customFormat="1" x14ac:dyDescent="0.2">
      <c r="A93" s="1054"/>
      <c r="B93" s="1060"/>
      <c r="C93" s="1060"/>
      <c r="D93" s="1074"/>
      <c r="E93" s="1062"/>
      <c r="F93" s="1046"/>
      <c r="G93" s="905"/>
      <c r="H93" s="237"/>
    </row>
    <row r="94" spans="1:8" s="232" customFormat="1" x14ac:dyDescent="0.2">
      <c r="A94" s="1054"/>
      <c r="B94" s="1060"/>
      <c r="C94" s="1060"/>
      <c r="D94" s="1074"/>
      <c r="E94" s="1062"/>
      <c r="F94" s="1046"/>
      <c r="G94" s="905"/>
      <c r="H94" s="237"/>
    </row>
    <row r="95" spans="1:8" s="232" customFormat="1" x14ac:dyDescent="0.2">
      <c r="A95" s="1054"/>
      <c r="B95" s="1060"/>
      <c r="C95" s="1060"/>
      <c r="D95" s="1074"/>
      <c r="E95" s="1062"/>
      <c r="F95" s="1046"/>
      <c r="G95" s="905"/>
      <c r="H95" s="237"/>
    </row>
    <row r="96" spans="1:8" s="232" customFormat="1" x14ac:dyDescent="0.2">
      <c r="A96" s="1054"/>
      <c r="B96" s="1060"/>
      <c r="C96" s="1060"/>
      <c r="D96" s="1074"/>
      <c r="E96" s="1062"/>
      <c r="F96" s="1046"/>
      <c r="G96" s="905"/>
      <c r="H96" s="237"/>
    </row>
    <row r="97" spans="1:8" s="232" customFormat="1" x14ac:dyDescent="0.2">
      <c r="A97" s="1054"/>
      <c r="B97" s="1060"/>
      <c r="C97" s="1060"/>
      <c r="D97" s="1074"/>
      <c r="E97" s="1062"/>
      <c r="F97" s="1046"/>
      <c r="G97" s="905"/>
      <c r="H97" s="237"/>
    </row>
    <row r="98" spans="1:8" s="232" customFormat="1" x14ac:dyDescent="0.2">
      <c r="A98" s="1054"/>
      <c r="B98" s="1060"/>
      <c r="C98" s="1060"/>
      <c r="D98" s="1074"/>
      <c r="E98" s="1062"/>
      <c r="F98" s="1046"/>
      <c r="G98" s="905"/>
      <c r="H98" s="237"/>
    </row>
    <row r="99" spans="1:8" s="232" customFormat="1" x14ac:dyDescent="0.2">
      <c r="A99" s="1054"/>
      <c r="B99" s="1060"/>
      <c r="C99" s="1060"/>
      <c r="D99" s="1074"/>
      <c r="E99" s="1062"/>
      <c r="F99" s="1046"/>
      <c r="G99" s="905"/>
      <c r="H99" s="237"/>
    </row>
    <row r="100" spans="1:8" s="232" customFormat="1" x14ac:dyDescent="0.2">
      <c r="A100" s="1054"/>
      <c r="B100" s="1060"/>
      <c r="C100" s="1060"/>
      <c r="D100" s="1074"/>
      <c r="E100" s="1062"/>
      <c r="F100" s="1046"/>
      <c r="G100" s="905"/>
      <c r="H100" s="237"/>
    </row>
    <row r="101" spans="1:8" s="232" customFormat="1" x14ac:dyDescent="0.2">
      <c r="A101" s="1054"/>
      <c r="B101" s="1060"/>
      <c r="C101" s="1060"/>
      <c r="D101" s="1074"/>
      <c r="E101" s="1062"/>
      <c r="F101" s="1046"/>
      <c r="G101" s="905"/>
      <c r="H101" s="237"/>
    </row>
    <row r="102" spans="1:8" s="232" customFormat="1" x14ac:dyDescent="0.2">
      <c r="A102" s="1054"/>
      <c r="B102" s="1060"/>
      <c r="C102" s="1060"/>
      <c r="D102" s="1074"/>
      <c r="E102" s="1062"/>
      <c r="F102" s="1046"/>
      <c r="G102" s="905"/>
      <c r="H102" s="237"/>
    </row>
    <row r="103" spans="1:8" s="232" customFormat="1" x14ac:dyDescent="0.2">
      <c r="A103" s="1054"/>
      <c r="B103" s="1060"/>
      <c r="C103" s="1060"/>
      <c r="D103" s="1074"/>
      <c r="E103" s="1062"/>
      <c r="F103" s="1046"/>
      <c r="G103" s="905"/>
      <c r="H103" s="237"/>
    </row>
    <row r="104" spans="1:8" s="232" customFormat="1" x14ac:dyDescent="0.2">
      <c r="A104" s="1054"/>
      <c r="B104" s="1060"/>
      <c r="C104" s="1060"/>
      <c r="D104" s="1074"/>
      <c r="E104" s="1062"/>
      <c r="F104" s="1046"/>
      <c r="G104" s="905"/>
      <c r="H104" s="237"/>
    </row>
    <row r="105" spans="1:8" s="232" customFormat="1" x14ac:dyDescent="0.2">
      <c r="A105" s="1054"/>
      <c r="B105" s="1060"/>
      <c r="C105" s="1060"/>
      <c r="D105" s="1074"/>
      <c r="E105" s="1062"/>
      <c r="F105" s="1046"/>
      <c r="G105" s="905"/>
      <c r="H105" s="237"/>
    </row>
    <row r="106" spans="1:8" s="232" customFormat="1" x14ac:dyDescent="0.2">
      <c r="A106" s="1054"/>
      <c r="B106" s="1060"/>
      <c r="C106" s="1060"/>
      <c r="D106" s="1074"/>
      <c r="E106" s="1062"/>
      <c r="F106" s="1046"/>
      <c r="G106" s="905"/>
      <c r="H106" s="237"/>
    </row>
    <row r="107" spans="1:8" s="232" customFormat="1" x14ac:dyDescent="0.2">
      <c r="A107" s="1054"/>
      <c r="B107" s="1060"/>
      <c r="C107" s="1060"/>
      <c r="D107" s="1074"/>
      <c r="E107" s="1062"/>
      <c r="F107" s="1046"/>
      <c r="G107" s="905"/>
      <c r="H107" s="237"/>
    </row>
    <row r="108" spans="1:8" s="232" customFormat="1" x14ac:dyDescent="0.2">
      <c r="A108" s="1054"/>
      <c r="B108" s="1060"/>
      <c r="C108" s="1060"/>
      <c r="D108" s="1074"/>
      <c r="E108" s="1062"/>
      <c r="F108" s="1046"/>
      <c r="G108" s="905"/>
      <c r="H108" s="237"/>
    </row>
    <row r="109" spans="1:8" s="232" customFormat="1" x14ac:dyDescent="0.2">
      <c r="A109" s="1054"/>
      <c r="B109" s="1060"/>
      <c r="C109" s="1060"/>
      <c r="D109" s="1074"/>
      <c r="E109" s="1062"/>
      <c r="F109" s="1046"/>
      <c r="G109" s="905"/>
      <c r="H109" s="237"/>
    </row>
    <row r="110" spans="1:8" s="232" customFormat="1" x14ac:dyDescent="0.2">
      <c r="A110" s="1054"/>
      <c r="B110" s="1060"/>
      <c r="C110" s="1060"/>
      <c r="D110" s="1074"/>
      <c r="E110" s="1062"/>
      <c r="F110" s="1046"/>
      <c r="G110" s="905"/>
      <c r="H110" s="237"/>
    </row>
    <row r="111" spans="1:8" s="232" customFormat="1" x14ac:dyDescent="0.2">
      <c r="A111" s="1054"/>
      <c r="B111" s="1060"/>
      <c r="C111" s="1060"/>
      <c r="D111" s="1074"/>
      <c r="E111" s="1062"/>
      <c r="F111" s="1046"/>
      <c r="G111" s="905"/>
      <c r="H111" s="237"/>
    </row>
    <row r="112" spans="1:8" s="232" customFormat="1" x14ac:dyDescent="0.2">
      <c r="A112" s="1054"/>
      <c r="B112" s="1060"/>
      <c r="C112" s="1060"/>
      <c r="D112" s="1074"/>
      <c r="E112" s="1062"/>
      <c r="F112" s="1046"/>
      <c r="G112" s="905"/>
      <c r="H112" s="237"/>
    </row>
    <row r="113" spans="1:8" s="232" customFormat="1" x14ac:dyDescent="0.2">
      <c r="A113" s="1054"/>
      <c r="B113" s="1060"/>
      <c r="C113" s="1060"/>
      <c r="D113" s="1074"/>
      <c r="E113" s="1062"/>
      <c r="F113" s="1046"/>
      <c r="G113" s="905"/>
      <c r="H113" s="237"/>
    </row>
    <row r="114" spans="1:8" s="232" customFormat="1" x14ac:dyDescent="0.2">
      <c r="A114" s="1054"/>
      <c r="B114" s="1060"/>
      <c r="C114" s="1060"/>
      <c r="D114" s="1074"/>
      <c r="E114" s="1062"/>
      <c r="F114" s="1046"/>
      <c r="G114" s="905"/>
      <c r="H114" s="237"/>
    </row>
    <row r="115" spans="1:8" s="232" customFormat="1" x14ac:dyDescent="0.2">
      <c r="A115" s="1054"/>
      <c r="B115" s="1060"/>
      <c r="C115" s="1060"/>
      <c r="D115" s="1074"/>
      <c r="E115" s="1062"/>
      <c r="F115" s="1046"/>
      <c r="G115" s="905"/>
      <c r="H115" s="237"/>
    </row>
    <row r="116" spans="1:8" s="232" customFormat="1" x14ac:dyDescent="0.2">
      <c r="A116" s="1054"/>
      <c r="B116" s="1060"/>
      <c r="C116" s="1060"/>
      <c r="D116" s="1074"/>
      <c r="E116" s="1062"/>
      <c r="F116" s="1046"/>
      <c r="G116" s="905"/>
      <c r="H116" s="237"/>
    </row>
    <row r="117" spans="1:8" s="232" customFormat="1" x14ac:dyDescent="0.2">
      <c r="A117" s="1054"/>
      <c r="B117" s="1060"/>
      <c r="C117" s="1060"/>
      <c r="D117" s="1074"/>
      <c r="E117" s="1062"/>
      <c r="F117" s="1046"/>
      <c r="G117" s="905"/>
      <c r="H117" s="237"/>
    </row>
    <row r="118" spans="1:8" s="232" customFormat="1" x14ac:dyDescent="0.2">
      <c r="A118" s="1054"/>
      <c r="B118" s="1060"/>
      <c r="C118" s="1060"/>
      <c r="D118" s="1074"/>
      <c r="E118" s="1062"/>
      <c r="F118" s="1046"/>
      <c r="G118" s="905"/>
      <c r="H118" s="237"/>
    </row>
    <row r="119" spans="1:8" s="232" customFormat="1" x14ac:dyDescent="0.2">
      <c r="A119" s="1054"/>
      <c r="B119" s="1060"/>
      <c r="C119" s="1060"/>
      <c r="D119" s="1074"/>
      <c r="E119" s="1062"/>
      <c r="F119" s="1046"/>
      <c r="G119" s="905"/>
      <c r="H119" s="237"/>
    </row>
    <row r="120" spans="1:8" s="232" customFormat="1" x14ac:dyDescent="0.2">
      <c r="A120" s="1054"/>
      <c r="B120" s="1060"/>
      <c r="C120" s="1060"/>
      <c r="D120" s="1074"/>
      <c r="E120" s="1062"/>
      <c r="F120" s="1046"/>
      <c r="G120" s="905"/>
      <c r="H120" s="237"/>
    </row>
    <row r="121" spans="1:8" s="232" customFormat="1" x14ac:dyDescent="0.2">
      <c r="A121" s="1054"/>
      <c r="B121" s="1060"/>
      <c r="C121" s="1060"/>
      <c r="D121" s="1074"/>
      <c r="E121" s="1062"/>
      <c r="F121" s="1046"/>
      <c r="G121" s="905"/>
      <c r="H121" s="237"/>
    </row>
    <row r="122" spans="1:8" s="232" customFormat="1" x14ac:dyDescent="0.2">
      <c r="A122" s="1054"/>
      <c r="B122" s="1060"/>
      <c r="C122" s="1060"/>
      <c r="D122" s="1074"/>
      <c r="E122" s="1062"/>
      <c r="F122" s="1046"/>
      <c r="G122" s="905"/>
      <c r="H122" s="237"/>
    </row>
    <row r="123" spans="1:8" s="232" customFormat="1" x14ac:dyDescent="0.2">
      <c r="A123" s="1054"/>
      <c r="B123" s="1060"/>
      <c r="C123" s="1060"/>
      <c r="D123" s="1074"/>
      <c r="E123" s="1062"/>
      <c r="F123" s="1046"/>
      <c r="G123" s="905"/>
      <c r="H123" s="237"/>
    </row>
    <row r="124" spans="1:8" s="232" customFormat="1" x14ac:dyDescent="0.2">
      <c r="A124" s="1054"/>
      <c r="B124" s="1060"/>
      <c r="C124" s="1060"/>
      <c r="D124" s="1074"/>
      <c r="E124" s="1062"/>
      <c r="F124" s="1046"/>
      <c r="G124" s="905"/>
      <c r="H124" s="237"/>
    </row>
    <row r="125" spans="1:8" s="232" customFormat="1" x14ac:dyDescent="0.2">
      <c r="A125" s="1054"/>
      <c r="B125" s="1060"/>
      <c r="C125" s="1060"/>
      <c r="D125" s="1074"/>
      <c r="E125" s="1062"/>
      <c r="F125" s="1046"/>
      <c r="G125" s="905"/>
      <c r="H125" s="237"/>
    </row>
    <row r="126" spans="1:8" s="232" customFormat="1" x14ac:dyDescent="0.2">
      <c r="A126" s="1054"/>
      <c r="B126" s="1060"/>
      <c r="C126" s="1060"/>
      <c r="D126" s="1074"/>
      <c r="E126" s="1062"/>
      <c r="F126" s="1046"/>
      <c r="G126" s="905"/>
      <c r="H126" s="237"/>
    </row>
    <row r="127" spans="1:8" s="232" customFormat="1" x14ac:dyDescent="0.2">
      <c r="A127" s="1054"/>
      <c r="B127" s="1060"/>
      <c r="C127" s="1060"/>
      <c r="D127" s="1074"/>
      <c r="E127" s="1062"/>
      <c r="F127" s="1046"/>
      <c r="G127" s="905"/>
      <c r="H127" s="237"/>
    </row>
    <row r="128" spans="1:8" s="232" customFormat="1" x14ac:dyDescent="0.2">
      <c r="A128" s="1054"/>
      <c r="B128" s="1060"/>
      <c r="C128" s="1060"/>
      <c r="D128" s="1074"/>
      <c r="E128" s="1062"/>
      <c r="F128" s="1046"/>
      <c r="G128" s="905"/>
      <c r="H128" s="237"/>
    </row>
    <row r="129" spans="1:8" s="232" customFormat="1" x14ac:dyDescent="0.2">
      <c r="A129" s="1054"/>
      <c r="B129" s="1060"/>
      <c r="C129" s="1060"/>
      <c r="D129" s="1074"/>
      <c r="E129" s="1062"/>
      <c r="F129" s="1046"/>
      <c r="G129" s="905"/>
      <c r="H129" s="237"/>
    </row>
    <row r="130" spans="1:8" s="232" customFormat="1" x14ac:dyDescent="0.2">
      <c r="A130" s="1054"/>
      <c r="B130" s="1060"/>
      <c r="C130" s="1060"/>
      <c r="D130" s="1074"/>
      <c r="E130" s="1062"/>
      <c r="F130" s="1046"/>
      <c r="G130" s="905"/>
      <c r="H130" s="237"/>
    </row>
    <row r="131" spans="1:8" s="232" customFormat="1" x14ac:dyDescent="0.2">
      <c r="A131" s="1054"/>
      <c r="B131" s="1060"/>
      <c r="C131" s="1060"/>
      <c r="D131" s="1074"/>
      <c r="E131" s="1062"/>
      <c r="F131" s="1046"/>
      <c r="G131" s="905"/>
      <c r="H131" s="237"/>
    </row>
    <row r="132" spans="1:8" s="232" customFormat="1" x14ac:dyDescent="0.2">
      <c r="A132" s="1054"/>
      <c r="B132" s="1060"/>
      <c r="C132" s="1060"/>
      <c r="D132" s="1074"/>
      <c r="E132" s="1062"/>
      <c r="F132" s="1046"/>
      <c r="G132" s="905"/>
      <c r="H132" s="237"/>
    </row>
    <row r="133" spans="1:8" s="232" customFormat="1" x14ac:dyDescent="0.2">
      <c r="A133" s="1054"/>
      <c r="B133" s="1060"/>
      <c r="C133" s="1060"/>
      <c r="D133" s="1074"/>
      <c r="E133" s="1062"/>
      <c r="F133" s="1046"/>
      <c r="G133" s="905"/>
      <c r="H133" s="237"/>
    </row>
    <row r="134" spans="1:8" s="232" customFormat="1" x14ac:dyDescent="0.2">
      <c r="A134" s="1054"/>
      <c r="B134" s="1060"/>
      <c r="C134" s="1060"/>
      <c r="D134" s="1074"/>
      <c r="E134" s="1062"/>
      <c r="F134" s="1046"/>
      <c r="G134" s="905"/>
      <c r="H134" s="237"/>
    </row>
    <row r="135" spans="1:8" s="232" customFormat="1" x14ac:dyDescent="0.2">
      <c r="A135" s="1054"/>
      <c r="B135" s="1060"/>
      <c r="C135" s="1060"/>
      <c r="D135" s="1074"/>
      <c r="E135" s="1062"/>
      <c r="F135" s="1046"/>
      <c r="G135" s="905"/>
      <c r="H135" s="237"/>
    </row>
    <row r="136" spans="1:8" s="232" customFormat="1" x14ac:dyDescent="0.2">
      <c r="A136" s="1054"/>
      <c r="B136" s="1060"/>
      <c r="C136" s="1060"/>
      <c r="D136" s="1074"/>
      <c r="E136" s="1062"/>
      <c r="F136" s="1046"/>
      <c r="G136" s="905"/>
      <c r="H136" s="237"/>
    </row>
    <row r="137" spans="1:8" s="232" customFormat="1" x14ac:dyDescent="0.2">
      <c r="A137" s="1054"/>
      <c r="B137" s="1060"/>
      <c r="C137" s="1060"/>
      <c r="D137" s="1074"/>
      <c r="E137" s="1062"/>
      <c r="F137" s="1046"/>
      <c r="G137" s="905"/>
      <c r="H137" s="237"/>
    </row>
    <row r="138" spans="1:8" s="232" customFormat="1" x14ac:dyDescent="0.2">
      <c r="A138" s="1054"/>
      <c r="B138" s="1060"/>
      <c r="C138" s="1060"/>
      <c r="D138" s="1074"/>
      <c r="E138" s="1062"/>
      <c r="F138" s="1046"/>
      <c r="G138" s="905"/>
      <c r="H138" s="237"/>
    </row>
    <row r="139" spans="1:8" s="232" customFormat="1" x14ac:dyDescent="0.2">
      <c r="A139" s="1054"/>
      <c r="B139" s="1060"/>
      <c r="C139" s="1060"/>
      <c r="D139" s="1074"/>
      <c r="E139" s="1062"/>
      <c r="F139" s="1046"/>
      <c r="G139" s="905"/>
      <c r="H139" s="237"/>
    </row>
    <row r="140" spans="1:8" s="232" customFormat="1" x14ac:dyDescent="0.2">
      <c r="A140" s="1054"/>
      <c r="B140" s="1060"/>
      <c r="C140" s="1060"/>
      <c r="D140" s="1074"/>
      <c r="E140" s="1062"/>
      <c r="F140" s="1046"/>
      <c r="G140" s="905"/>
      <c r="H140" s="237"/>
    </row>
    <row r="141" spans="1:8" s="232" customFormat="1" x14ac:dyDescent="0.2">
      <c r="A141" s="1054"/>
      <c r="B141" s="1060"/>
      <c r="C141" s="1060"/>
      <c r="D141" s="1074"/>
      <c r="E141" s="1062"/>
      <c r="F141" s="1046"/>
      <c r="G141" s="905"/>
      <c r="H141" s="237"/>
    </row>
    <row r="142" spans="1:8" s="232" customFormat="1" x14ac:dyDescent="0.2">
      <c r="A142" s="1054"/>
      <c r="B142" s="1060"/>
      <c r="C142" s="1060"/>
      <c r="D142" s="1074"/>
      <c r="E142" s="1062"/>
      <c r="F142" s="1046"/>
      <c r="G142" s="905"/>
      <c r="H142" s="237"/>
    </row>
    <row r="143" spans="1:8" s="232" customFormat="1" x14ac:dyDescent="0.2">
      <c r="A143" s="1054"/>
      <c r="B143" s="1060"/>
      <c r="C143" s="1060"/>
      <c r="D143" s="1074"/>
      <c r="E143" s="1062"/>
      <c r="F143" s="1046"/>
      <c r="G143" s="905"/>
      <c r="H143" s="237"/>
    </row>
    <row r="144" spans="1:8" s="232" customFormat="1" x14ac:dyDescent="0.2">
      <c r="A144" s="1054"/>
      <c r="B144" s="1060"/>
      <c r="C144" s="1060"/>
      <c r="D144" s="1074"/>
      <c r="E144" s="1062"/>
      <c r="F144" s="1046"/>
      <c r="G144" s="905"/>
      <c r="H144" s="237"/>
    </row>
    <row r="145" spans="1:8" s="232" customFormat="1" x14ac:dyDescent="0.2">
      <c r="A145" s="1054"/>
      <c r="B145" s="1060"/>
      <c r="C145" s="1060"/>
      <c r="D145" s="1074"/>
      <c r="E145" s="1062"/>
      <c r="F145" s="1046"/>
      <c r="G145" s="905"/>
      <c r="H145" s="237"/>
    </row>
    <row r="146" spans="1:8" s="232" customFormat="1" x14ac:dyDescent="0.2">
      <c r="A146" s="1054"/>
      <c r="B146" s="1060"/>
      <c r="C146" s="1060"/>
      <c r="D146" s="1074"/>
      <c r="E146" s="1062"/>
      <c r="F146" s="1046"/>
      <c r="G146" s="905"/>
      <c r="H146" s="237"/>
    </row>
    <row r="147" spans="1:8" s="232" customFormat="1" x14ac:dyDescent="0.2">
      <c r="A147" s="1054"/>
      <c r="B147" s="1060"/>
      <c r="C147" s="1060"/>
      <c r="D147" s="1074"/>
      <c r="E147" s="1062"/>
      <c r="F147" s="1046"/>
      <c r="G147" s="905"/>
      <c r="H147" s="237"/>
    </row>
    <row r="148" spans="1:8" s="232" customFormat="1" x14ac:dyDescent="0.2">
      <c r="A148" s="1054"/>
      <c r="B148" s="1060"/>
      <c r="C148" s="1060"/>
      <c r="D148" s="1074"/>
      <c r="E148" s="1062"/>
      <c r="F148" s="1046"/>
      <c r="G148" s="905"/>
      <c r="H148" s="237"/>
    </row>
    <row r="149" spans="1:8" s="232" customFormat="1" x14ac:dyDescent="0.2">
      <c r="A149" s="1054"/>
      <c r="B149" s="1060"/>
      <c r="C149" s="1060"/>
      <c r="D149" s="1074"/>
      <c r="E149" s="1062"/>
      <c r="F149" s="1046"/>
      <c r="G149" s="905"/>
      <c r="H149" s="237"/>
    </row>
    <row r="150" spans="1:8" s="232" customFormat="1" x14ac:dyDescent="0.2">
      <c r="A150" s="1054"/>
      <c r="B150" s="1060"/>
      <c r="C150" s="1060"/>
      <c r="D150" s="1074"/>
      <c r="E150" s="1062"/>
      <c r="F150" s="1046"/>
      <c r="G150" s="905"/>
      <c r="H150" s="237"/>
    </row>
    <row r="151" spans="1:8" s="232" customFormat="1" x14ac:dyDescent="0.2">
      <c r="A151" s="1054"/>
      <c r="B151" s="1060"/>
      <c r="C151" s="1060"/>
      <c r="D151" s="1074"/>
      <c r="E151" s="1062"/>
      <c r="F151" s="1046"/>
      <c r="G151" s="905"/>
      <c r="H151" s="237"/>
    </row>
    <row r="152" spans="1:8" s="232" customFormat="1" x14ac:dyDescent="0.2">
      <c r="A152" s="1054"/>
      <c r="B152" s="1060"/>
      <c r="C152" s="1060"/>
      <c r="D152" s="1074"/>
      <c r="E152" s="1062"/>
      <c r="F152" s="1046"/>
      <c r="G152" s="905"/>
      <c r="H152" s="237"/>
    </row>
    <row r="153" spans="1:8" s="232" customFormat="1" x14ac:dyDescent="0.2">
      <c r="A153" s="1054"/>
      <c r="B153" s="1060"/>
      <c r="C153" s="1060"/>
      <c r="D153" s="1074"/>
      <c r="E153" s="1062"/>
      <c r="F153" s="1046"/>
      <c r="G153" s="905"/>
      <c r="H153" s="237"/>
    </row>
    <row r="154" spans="1:8" s="232" customFormat="1" x14ac:dyDescent="0.2">
      <c r="A154" s="1054"/>
      <c r="B154" s="1060"/>
      <c r="C154" s="1060"/>
      <c r="D154" s="1074"/>
      <c r="E154" s="1062"/>
      <c r="F154" s="1046"/>
      <c r="G154" s="905"/>
      <c r="H154" s="237"/>
    </row>
    <row r="155" spans="1:8" s="232" customFormat="1" x14ac:dyDescent="0.2">
      <c r="A155" s="1054"/>
      <c r="B155" s="1060"/>
      <c r="C155" s="1060"/>
      <c r="D155" s="1074"/>
      <c r="E155" s="1062"/>
      <c r="F155" s="1046"/>
      <c r="G155" s="905"/>
      <c r="H155" s="237"/>
    </row>
    <row r="156" spans="1:8" s="232" customFormat="1" x14ac:dyDescent="0.2">
      <c r="A156" s="1054"/>
      <c r="B156" s="1060"/>
      <c r="C156" s="1060"/>
      <c r="D156" s="1074"/>
      <c r="E156" s="1062"/>
      <c r="F156" s="1046"/>
      <c r="G156" s="905"/>
      <c r="H156" s="237"/>
    </row>
    <row r="157" spans="1:8" s="232" customFormat="1" x14ac:dyDescent="0.2">
      <c r="A157" s="1054"/>
      <c r="B157" s="1060"/>
      <c r="C157" s="1060"/>
      <c r="D157" s="1074"/>
      <c r="E157" s="1062"/>
      <c r="F157" s="1046"/>
      <c r="G157" s="905"/>
      <c r="H157" s="237"/>
    </row>
    <row r="158" spans="1:8" s="232" customFormat="1" x14ac:dyDescent="0.2">
      <c r="A158" s="1054"/>
      <c r="B158" s="1060"/>
      <c r="C158" s="1060"/>
      <c r="D158" s="1074"/>
      <c r="E158" s="1062"/>
      <c r="F158" s="1046"/>
      <c r="G158" s="905"/>
      <c r="H158" s="237"/>
    </row>
    <row r="159" spans="1:8" s="232" customFormat="1" x14ac:dyDescent="0.2">
      <c r="A159" s="1054"/>
      <c r="B159" s="1060"/>
      <c r="C159" s="1060"/>
      <c r="D159" s="1074"/>
      <c r="E159" s="1062"/>
      <c r="F159" s="1046"/>
      <c r="G159" s="905"/>
      <c r="H159" s="237"/>
    </row>
    <row r="160" spans="1:8" s="232" customFormat="1" x14ac:dyDescent="0.2">
      <c r="A160" s="1054"/>
      <c r="B160" s="1060"/>
      <c r="C160" s="1060"/>
      <c r="D160" s="1074"/>
      <c r="E160" s="1062"/>
      <c r="F160" s="1046"/>
      <c r="G160" s="905"/>
      <c r="H160" s="237"/>
    </row>
    <row r="161" spans="1:8" s="232" customFormat="1" x14ac:dyDescent="0.2">
      <c r="A161" s="1054"/>
      <c r="B161" s="1060"/>
      <c r="C161" s="1060"/>
      <c r="D161" s="1074"/>
      <c r="E161" s="1062"/>
      <c r="F161" s="1046"/>
      <c r="G161" s="905"/>
      <c r="H161" s="237"/>
    </row>
    <row r="162" spans="1:8" s="232" customFormat="1" x14ac:dyDescent="0.2">
      <c r="A162" s="1054"/>
      <c r="B162" s="1060"/>
      <c r="C162" s="1060"/>
      <c r="D162" s="1074"/>
      <c r="E162" s="1062"/>
      <c r="F162" s="1046"/>
      <c r="G162" s="905"/>
      <c r="H162" s="237"/>
    </row>
    <row r="163" spans="1:8" s="232" customFormat="1" x14ac:dyDescent="0.2">
      <c r="A163" s="1054"/>
      <c r="B163" s="1060"/>
      <c r="C163" s="1060"/>
      <c r="D163" s="1074"/>
      <c r="E163" s="1062"/>
      <c r="F163" s="1046"/>
      <c r="G163" s="905"/>
      <c r="H163" s="237"/>
    </row>
    <row r="164" spans="1:8" s="232" customFormat="1" x14ac:dyDescent="0.2">
      <c r="A164" s="1054"/>
      <c r="B164" s="1060"/>
      <c r="C164" s="1060"/>
      <c r="D164" s="1074"/>
      <c r="E164" s="1062"/>
      <c r="F164" s="1046"/>
      <c r="G164" s="905"/>
      <c r="H164" s="237"/>
    </row>
    <row r="165" spans="1:8" s="232" customFormat="1" x14ac:dyDescent="0.2">
      <c r="A165" s="1054"/>
      <c r="B165" s="1060"/>
      <c r="C165" s="1060"/>
      <c r="D165" s="1074"/>
      <c r="E165" s="1062"/>
      <c r="F165" s="1046"/>
      <c r="G165" s="905"/>
      <c r="H165" s="237"/>
    </row>
    <row r="166" spans="1:8" s="232" customFormat="1" x14ac:dyDescent="0.2">
      <c r="A166" s="1054"/>
      <c r="B166" s="1060"/>
      <c r="C166" s="1060"/>
      <c r="D166" s="1074"/>
      <c r="E166" s="1062"/>
      <c r="F166" s="1046"/>
      <c r="G166" s="905"/>
      <c r="H166" s="237"/>
    </row>
    <row r="167" spans="1:8" s="232" customFormat="1" x14ac:dyDescent="0.2">
      <c r="A167" s="1054"/>
      <c r="B167" s="1060"/>
      <c r="C167" s="1060"/>
      <c r="D167" s="1074"/>
      <c r="E167" s="1062"/>
      <c r="F167" s="1046"/>
      <c r="G167" s="905"/>
      <c r="H167" s="237"/>
    </row>
    <row r="168" spans="1:8" s="232" customFormat="1" x14ac:dyDescent="0.2">
      <c r="A168" s="1054"/>
      <c r="B168" s="1060"/>
      <c r="C168" s="1060"/>
      <c r="D168" s="1074"/>
      <c r="E168" s="1062"/>
      <c r="F168" s="1046"/>
      <c r="G168" s="905"/>
      <c r="H168" s="237"/>
    </row>
    <row r="169" spans="1:8" s="232" customFormat="1" x14ac:dyDescent="0.2">
      <c r="A169" s="1054"/>
      <c r="B169" s="1060"/>
      <c r="C169" s="1060"/>
      <c r="D169" s="1074"/>
      <c r="E169" s="1062"/>
      <c r="F169" s="1046"/>
      <c r="G169" s="905"/>
      <c r="H169" s="237"/>
    </row>
    <row r="170" spans="1:8" s="232" customFormat="1" x14ac:dyDescent="0.2">
      <c r="A170" s="1054"/>
      <c r="B170" s="1060"/>
      <c r="C170" s="1060"/>
      <c r="D170" s="1074"/>
      <c r="E170" s="1062"/>
      <c r="F170" s="1046"/>
      <c r="G170" s="905"/>
      <c r="H170" s="237"/>
    </row>
    <row r="171" spans="1:8" s="232" customFormat="1" x14ac:dyDescent="0.2">
      <c r="A171" s="1054"/>
      <c r="B171" s="1060"/>
      <c r="C171" s="1060"/>
      <c r="D171" s="1074"/>
      <c r="E171" s="1062"/>
      <c r="F171" s="1046"/>
      <c r="G171" s="905"/>
      <c r="H171" s="237"/>
    </row>
    <row r="172" spans="1:8" s="232" customFormat="1" x14ac:dyDescent="0.2">
      <c r="A172" s="1054"/>
      <c r="B172" s="1060"/>
      <c r="C172" s="1060"/>
      <c r="D172" s="1074"/>
      <c r="E172" s="1062"/>
      <c r="F172" s="1046"/>
      <c r="G172" s="905"/>
      <c r="H172" s="237"/>
    </row>
    <row r="173" spans="1:8" s="232" customFormat="1" x14ac:dyDescent="0.2">
      <c r="A173" s="1054"/>
      <c r="B173" s="1060"/>
      <c r="C173" s="1060"/>
      <c r="D173" s="1074"/>
      <c r="E173" s="1062"/>
      <c r="F173" s="1046"/>
      <c r="G173" s="905"/>
      <c r="H173" s="237"/>
    </row>
    <row r="174" spans="1:8" s="232" customFormat="1" x14ac:dyDescent="0.2">
      <c r="A174" s="1054"/>
      <c r="B174" s="1060"/>
      <c r="C174" s="1060"/>
      <c r="D174" s="1074"/>
      <c r="E174" s="1062"/>
      <c r="F174" s="1046"/>
      <c r="G174" s="905"/>
      <c r="H174" s="237"/>
    </row>
    <row r="175" spans="1:8" s="232" customFormat="1" x14ac:dyDescent="0.2">
      <c r="A175" s="1054"/>
      <c r="B175" s="1060"/>
      <c r="C175" s="1060"/>
      <c r="D175" s="1074"/>
      <c r="E175" s="1062"/>
      <c r="F175" s="1046"/>
      <c r="G175" s="905"/>
      <c r="H175" s="237"/>
    </row>
    <row r="176" spans="1:8" s="232" customFormat="1" x14ac:dyDescent="0.2">
      <c r="A176" s="1054"/>
      <c r="B176" s="1060"/>
      <c r="C176" s="1060"/>
      <c r="D176" s="1074"/>
      <c r="E176" s="1062"/>
      <c r="F176" s="1046"/>
      <c r="G176" s="905"/>
      <c r="H176" s="237"/>
    </row>
    <row r="177" spans="1:8" s="232" customFormat="1" x14ac:dyDescent="0.2">
      <c r="A177" s="1054"/>
      <c r="B177" s="1060"/>
      <c r="C177" s="1060"/>
      <c r="D177" s="1074"/>
      <c r="E177" s="1062"/>
      <c r="F177" s="1046"/>
      <c r="G177" s="905"/>
      <c r="H177" s="237"/>
    </row>
    <row r="178" spans="1:8" s="232" customFormat="1" x14ac:dyDescent="0.2">
      <c r="A178" s="1054"/>
      <c r="B178" s="1060"/>
      <c r="C178" s="1060"/>
      <c r="D178" s="1074"/>
      <c r="E178" s="1062"/>
      <c r="F178" s="1046"/>
      <c r="G178" s="905"/>
      <c r="H178" s="237"/>
    </row>
    <row r="179" spans="1:8" s="232" customFormat="1" x14ac:dyDescent="0.2">
      <c r="A179" s="1054"/>
      <c r="B179" s="1060"/>
      <c r="C179" s="1060"/>
      <c r="D179" s="1074"/>
      <c r="E179" s="1062"/>
      <c r="F179" s="1046"/>
      <c r="G179" s="905"/>
      <c r="H179" s="237"/>
    </row>
    <row r="180" spans="1:8" s="232" customFormat="1" x14ac:dyDescent="0.2">
      <c r="A180" s="1054"/>
      <c r="B180" s="1060"/>
      <c r="C180" s="1060"/>
      <c r="D180" s="1074"/>
      <c r="E180" s="1062"/>
      <c r="F180" s="1046"/>
      <c r="G180" s="905"/>
      <c r="H180" s="237"/>
    </row>
    <row r="181" spans="1:8" s="232" customFormat="1" x14ac:dyDescent="0.2">
      <c r="A181" s="1054"/>
      <c r="B181" s="1060"/>
      <c r="C181" s="1060"/>
      <c r="D181" s="1074"/>
      <c r="E181" s="1062"/>
      <c r="F181" s="1046"/>
      <c r="G181" s="905"/>
      <c r="H181" s="237"/>
    </row>
    <row r="182" spans="1:8" s="232" customFormat="1" x14ac:dyDescent="0.2">
      <c r="A182" s="1054"/>
      <c r="B182" s="1060"/>
      <c r="C182" s="1060"/>
      <c r="D182" s="1074"/>
      <c r="E182" s="1062"/>
      <c r="F182" s="1046"/>
      <c r="G182" s="905"/>
      <c r="H182" s="237"/>
    </row>
    <row r="183" spans="1:8" s="232" customFormat="1" x14ac:dyDescent="0.2">
      <c r="A183" s="1054"/>
      <c r="B183" s="1060"/>
      <c r="C183" s="1060"/>
      <c r="D183" s="1074"/>
      <c r="E183" s="1062"/>
      <c r="F183" s="1046"/>
      <c r="G183" s="905"/>
      <c r="H183" s="237"/>
    </row>
    <row r="184" spans="1:8" s="232" customFormat="1" x14ac:dyDescent="0.2">
      <c r="A184" s="1054"/>
      <c r="B184" s="1060"/>
      <c r="C184" s="1060"/>
      <c r="D184" s="1074"/>
      <c r="E184" s="1062"/>
      <c r="F184" s="1046"/>
      <c r="G184" s="905"/>
      <c r="H184" s="237"/>
    </row>
    <row r="185" spans="1:8" s="232" customFormat="1" x14ac:dyDescent="0.2">
      <c r="A185" s="1054"/>
      <c r="B185" s="1060"/>
      <c r="C185" s="1060"/>
      <c r="D185" s="1074"/>
      <c r="E185" s="1062"/>
      <c r="F185" s="1046"/>
      <c r="G185" s="905"/>
      <c r="H185" s="237"/>
    </row>
    <row r="186" spans="1:8" s="232" customFormat="1" x14ac:dyDescent="0.2">
      <c r="A186" s="1054"/>
      <c r="B186" s="1060"/>
      <c r="C186" s="1060"/>
      <c r="D186" s="1074"/>
      <c r="E186" s="1062"/>
      <c r="F186" s="1046"/>
      <c r="G186" s="905"/>
      <c r="H186" s="237"/>
    </row>
    <row r="187" spans="1:8" s="232" customFormat="1" x14ac:dyDescent="0.2">
      <c r="A187" s="1054"/>
      <c r="B187" s="1060"/>
      <c r="C187" s="1060"/>
      <c r="D187" s="1074"/>
      <c r="E187" s="1062"/>
      <c r="F187" s="1046"/>
      <c r="G187" s="905"/>
      <c r="H187" s="237"/>
    </row>
    <row r="188" spans="1:8" s="232" customFormat="1" x14ac:dyDescent="0.2">
      <c r="A188" s="1054"/>
      <c r="B188" s="1060"/>
      <c r="C188" s="1060"/>
      <c r="D188" s="1074"/>
      <c r="E188" s="1062"/>
      <c r="F188" s="1046"/>
      <c r="G188" s="905"/>
      <c r="H188" s="237"/>
    </row>
    <row r="189" spans="1:8" s="232" customFormat="1" x14ac:dyDescent="0.2">
      <c r="A189" s="1054"/>
      <c r="B189" s="1060"/>
      <c r="C189" s="1060"/>
      <c r="D189" s="1074"/>
      <c r="E189" s="1062"/>
      <c r="F189" s="1046"/>
      <c r="G189" s="905"/>
      <c r="H189" s="237"/>
    </row>
    <row r="190" spans="1:8" s="232" customFormat="1" x14ac:dyDescent="0.2">
      <c r="A190" s="1054"/>
      <c r="B190" s="1060"/>
      <c r="C190" s="1060"/>
      <c r="D190" s="1074"/>
      <c r="E190" s="1062"/>
      <c r="F190" s="1046"/>
      <c r="G190" s="905"/>
      <c r="H190" s="237"/>
    </row>
    <row r="191" spans="1:8" s="232" customFormat="1" x14ac:dyDescent="0.2">
      <c r="A191" s="1054"/>
      <c r="B191" s="1060"/>
      <c r="C191" s="1060"/>
      <c r="D191" s="1074"/>
      <c r="E191" s="1062"/>
      <c r="F191" s="1046"/>
      <c r="G191" s="905"/>
      <c r="H191" s="237"/>
    </row>
    <row r="192" spans="1:8" s="232" customFormat="1" x14ac:dyDescent="0.2">
      <c r="A192" s="1054"/>
      <c r="B192" s="1060"/>
      <c r="C192" s="1060"/>
      <c r="D192" s="1074"/>
      <c r="E192" s="1062"/>
      <c r="F192" s="1046"/>
      <c r="G192" s="905"/>
      <c r="H192" s="237"/>
    </row>
    <row r="193" spans="1:8" s="232" customFormat="1" x14ac:dyDescent="0.2">
      <c r="A193" s="1054"/>
      <c r="B193" s="1060"/>
      <c r="C193" s="1060"/>
      <c r="D193" s="1074"/>
      <c r="E193" s="1062"/>
      <c r="F193" s="1046"/>
      <c r="G193" s="905"/>
      <c r="H193" s="237"/>
    </row>
    <row r="194" spans="1:8" s="232" customFormat="1" x14ac:dyDescent="0.2">
      <c r="A194" s="1054"/>
      <c r="B194" s="1060"/>
      <c r="C194" s="1060"/>
      <c r="D194" s="1074"/>
      <c r="E194" s="1062"/>
      <c r="F194" s="1046"/>
      <c r="G194" s="905"/>
      <c r="H194" s="237"/>
    </row>
    <row r="195" spans="1:8" s="232" customFormat="1" x14ac:dyDescent="0.2">
      <c r="A195" s="1054"/>
      <c r="B195" s="1060"/>
      <c r="C195" s="1060"/>
      <c r="D195" s="1074"/>
      <c r="E195" s="1062"/>
      <c r="F195" s="1046"/>
      <c r="G195" s="905"/>
      <c r="H195" s="237"/>
    </row>
    <row r="196" spans="1:8" s="232" customFormat="1" x14ac:dyDescent="0.2">
      <c r="A196" s="1054"/>
      <c r="B196" s="1060"/>
      <c r="C196" s="1060"/>
      <c r="D196" s="1074"/>
      <c r="E196" s="1062"/>
      <c r="F196" s="1046"/>
      <c r="G196" s="905"/>
      <c r="H196" s="237"/>
    </row>
    <row r="197" spans="1:8" s="232" customFormat="1" x14ac:dyDescent="0.2">
      <c r="A197" s="1054"/>
      <c r="B197" s="1060"/>
      <c r="C197" s="1060"/>
      <c r="D197" s="1074"/>
      <c r="E197" s="1062"/>
      <c r="F197" s="1046"/>
      <c r="G197" s="905"/>
      <c r="H197" s="237"/>
    </row>
    <row r="198" spans="1:8" s="232" customFormat="1" x14ac:dyDescent="0.2">
      <c r="A198" s="1054"/>
      <c r="B198" s="1060"/>
      <c r="C198" s="1060"/>
      <c r="D198" s="1074"/>
      <c r="E198" s="1062"/>
      <c r="F198" s="1046"/>
      <c r="G198" s="905"/>
      <c r="H198" s="237"/>
    </row>
    <row r="199" spans="1:8" s="232" customFormat="1" x14ac:dyDescent="0.2">
      <c r="A199" s="1054"/>
      <c r="B199" s="1060"/>
      <c r="C199" s="1060"/>
      <c r="D199" s="1074"/>
      <c r="E199" s="1062"/>
      <c r="F199" s="1046"/>
      <c r="G199" s="905"/>
      <c r="H199" s="237"/>
    </row>
    <row r="200" spans="1:8" s="232" customFormat="1" x14ac:dyDescent="0.2">
      <c r="A200" s="1054"/>
      <c r="B200" s="1060"/>
      <c r="C200" s="1060"/>
      <c r="D200" s="1074"/>
      <c r="E200" s="1062"/>
      <c r="F200" s="1046"/>
      <c r="G200" s="905"/>
      <c r="H200" s="237"/>
    </row>
    <row r="201" spans="1:8" s="232" customFormat="1" x14ac:dyDescent="0.2">
      <c r="A201" s="1054"/>
      <c r="B201" s="1060"/>
      <c r="C201" s="1060"/>
      <c r="D201" s="1074"/>
      <c r="E201" s="1062"/>
      <c r="F201" s="1046"/>
      <c r="G201" s="905"/>
      <c r="H201" s="237"/>
    </row>
    <row r="202" spans="1:8" s="232" customFormat="1" x14ac:dyDescent="0.2">
      <c r="A202" s="1054"/>
      <c r="B202" s="1060"/>
      <c r="C202" s="1060"/>
      <c r="D202" s="1074"/>
      <c r="E202" s="1062"/>
      <c r="F202" s="1046"/>
      <c r="G202" s="905"/>
      <c r="H202" s="237"/>
    </row>
    <row r="203" spans="1:8" s="232" customFormat="1" x14ac:dyDescent="0.2">
      <c r="A203" s="1054"/>
      <c r="B203" s="1060"/>
      <c r="C203" s="1060"/>
      <c r="D203" s="1074"/>
      <c r="E203" s="1062"/>
      <c r="F203" s="1046"/>
      <c r="G203" s="905"/>
      <c r="H203" s="237"/>
    </row>
    <row r="204" spans="1:8" s="232" customFormat="1" x14ac:dyDescent="0.2">
      <c r="A204" s="1054"/>
      <c r="B204" s="1060"/>
      <c r="C204" s="1060"/>
      <c r="D204" s="1074"/>
      <c r="E204" s="1062"/>
      <c r="F204" s="1046"/>
      <c r="G204" s="905"/>
      <c r="H204" s="237"/>
    </row>
    <row r="205" spans="1:8" s="232" customFormat="1" x14ac:dyDescent="0.2">
      <c r="A205" s="1054"/>
      <c r="B205" s="1060"/>
      <c r="C205" s="1060"/>
      <c r="D205" s="1074"/>
      <c r="E205" s="1062"/>
      <c r="F205" s="1046"/>
      <c r="G205" s="905"/>
      <c r="H205" s="237"/>
    </row>
    <row r="206" spans="1:8" s="232" customFormat="1" x14ac:dyDescent="0.2">
      <c r="A206" s="1054"/>
      <c r="B206" s="1060"/>
      <c r="C206" s="1060"/>
      <c r="D206" s="1074"/>
      <c r="E206" s="1062"/>
      <c r="F206" s="1046"/>
      <c r="G206" s="905"/>
      <c r="H206" s="237"/>
    </row>
    <row r="207" spans="1:8" s="232" customFormat="1" x14ac:dyDescent="0.2">
      <c r="A207" s="1054"/>
      <c r="B207" s="1060"/>
      <c r="C207" s="1060"/>
      <c r="D207" s="1074"/>
      <c r="E207" s="1062"/>
      <c r="F207" s="1046"/>
      <c r="G207" s="905"/>
      <c r="H207" s="237"/>
    </row>
    <row r="208" spans="1:8" s="232" customFormat="1" x14ac:dyDescent="0.2">
      <c r="A208" s="1054"/>
      <c r="B208" s="1060"/>
      <c r="C208" s="1060"/>
      <c r="D208" s="1074"/>
      <c r="E208" s="1062"/>
      <c r="F208" s="1046"/>
      <c r="G208" s="905"/>
      <c r="H208" s="237"/>
    </row>
    <row r="209" spans="1:8" s="232" customFormat="1" x14ac:dyDescent="0.2">
      <c r="A209" s="1054"/>
      <c r="B209" s="1060"/>
      <c r="C209" s="1060"/>
      <c r="D209" s="1074"/>
      <c r="E209" s="1062"/>
      <c r="F209" s="1046"/>
      <c r="G209" s="905"/>
      <c r="H209" s="237"/>
    </row>
    <row r="210" spans="1:8" s="232" customFormat="1" x14ac:dyDescent="0.2">
      <c r="A210" s="1054"/>
      <c r="B210" s="1060"/>
      <c r="C210" s="1060"/>
      <c r="D210" s="1074"/>
      <c r="E210" s="1062"/>
      <c r="F210" s="1046"/>
      <c r="G210" s="905"/>
      <c r="H210" s="237"/>
    </row>
    <row r="211" spans="1:8" s="232" customFormat="1" x14ac:dyDescent="0.2">
      <c r="A211" s="1054"/>
      <c r="B211" s="1060"/>
      <c r="C211" s="1060"/>
      <c r="D211" s="1074"/>
      <c r="E211" s="1062"/>
      <c r="F211" s="1046"/>
      <c r="G211" s="905"/>
      <c r="H211" s="237"/>
    </row>
    <row r="212" spans="1:8" s="232" customFormat="1" x14ac:dyDescent="0.2">
      <c r="A212" s="1054"/>
      <c r="B212" s="1060"/>
      <c r="C212" s="1060"/>
      <c r="D212" s="1074"/>
      <c r="E212" s="1062"/>
      <c r="F212" s="1046"/>
      <c r="G212" s="905"/>
      <c r="H212" s="237"/>
    </row>
    <row r="213" spans="1:8" s="232" customFormat="1" x14ac:dyDescent="0.2">
      <c r="A213" s="1054"/>
      <c r="B213" s="1060"/>
      <c r="C213" s="1060"/>
      <c r="D213" s="1074"/>
      <c r="E213" s="1062"/>
      <c r="F213" s="1046"/>
      <c r="G213" s="905"/>
      <c r="H213" s="237"/>
    </row>
    <row r="214" spans="1:8" s="232" customFormat="1" x14ac:dyDescent="0.2">
      <c r="A214" s="1054"/>
      <c r="B214" s="1060"/>
      <c r="C214" s="1060"/>
      <c r="D214" s="1074"/>
      <c r="E214" s="1062"/>
      <c r="F214" s="1046"/>
      <c r="G214" s="905"/>
      <c r="H214" s="237"/>
    </row>
    <row r="215" spans="1:8" s="232" customFormat="1" x14ac:dyDescent="0.2">
      <c r="A215" s="1054"/>
      <c r="B215" s="1060"/>
      <c r="C215" s="1060"/>
      <c r="D215" s="1074"/>
      <c r="E215" s="1062"/>
      <c r="F215" s="1046"/>
      <c r="G215" s="905"/>
      <c r="H215" s="237"/>
    </row>
    <row r="216" spans="1:8" s="232" customFormat="1" x14ac:dyDescent="0.2">
      <c r="A216" s="1054"/>
      <c r="B216" s="1060"/>
      <c r="C216" s="1060"/>
      <c r="D216" s="1074"/>
      <c r="E216" s="1062"/>
      <c r="F216" s="1046"/>
      <c r="G216" s="905"/>
      <c r="H216" s="237"/>
    </row>
    <row r="217" spans="1:8" s="232" customFormat="1" x14ac:dyDescent="0.2">
      <c r="A217" s="1054"/>
      <c r="B217" s="1060"/>
      <c r="C217" s="1060"/>
      <c r="D217" s="1074"/>
      <c r="E217" s="1062"/>
      <c r="F217" s="1046"/>
      <c r="G217" s="905"/>
      <c r="H217" s="237"/>
    </row>
    <row r="218" spans="1:8" s="232" customFormat="1" x14ac:dyDescent="0.2">
      <c r="A218" s="1054"/>
      <c r="B218" s="1060"/>
      <c r="C218" s="1060"/>
      <c r="D218" s="1074"/>
      <c r="E218" s="1062"/>
      <c r="F218" s="1046"/>
      <c r="G218" s="905"/>
      <c r="H218" s="237"/>
    </row>
    <row r="219" spans="1:8" s="232" customFormat="1" x14ac:dyDescent="0.2">
      <c r="A219" s="1054"/>
      <c r="B219" s="1060"/>
      <c r="C219" s="1060"/>
      <c r="D219" s="1074"/>
      <c r="E219" s="1062"/>
      <c r="F219" s="1046"/>
      <c r="G219" s="905"/>
      <c r="H219" s="237"/>
    </row>
    <row r="220" spans="1:8" s="232" customFormat="1" x14ac:dyDescent="0.2">
      <c r="A220" s="1054"/>
      <c r="B220" s="1060"/>
      <c r="C220" s="1060"/>
      <c r="D220" s="1074"/>
      <c r="E220" s="1062"/>
      <c r="F220" s="1046"/>
      <c r="G220" s="905"/>
      <c r="H220" s="237"/>
    </row>
    <row r="221" spans="1:8" s="232" customFormat="1" x14ac:dyDescent="0.2">
      <c r="A221" s="1054"/>
      <c r="B221" s="1060"/>
      <c r="C221" s="1060"/>
      <c r="D221" s="1074"/>
      <c r="E221" s="1062"/>
      <c r="F221" s="1046"/>
      <c r="G221" s="905"/>
      <c r="H221" s="237"/>
    </row>
    <row r="222" spans="1:8" s="232" customFormat="1" x14ac:dyDescent="0.2">
      <c r="A222" s="1054"/>
      <c r="B222" s="1060"/>
      <c r="C222" s="1060"/>
      <c r="D222" s="1074"/>
      <c r="E222" s="1062"/>
      <c r="F222" s="1046"/>
      <c r="G222" s="905"/>
      <c r="H222" s="237"/>
    </row>
    <row r="223" spans="1:8" s="232" customFormat="1" x14ac:dyDescent="0.2">
      <c r="A223" s="1054"/>
      <c r="B223" s="1060"/>
      <c r="C223" s="1060"/>
      <c r="D223" s="1074"/>
      <c r="E223" s="1062"/>
      <c r="F223" s="1046"/>
      <c r="G223" s="905"/>
      <c r="H223" s="237"/>
    </row>
    <row r="224" spans="1:8" s="232" customFormat="1" x14ac:dyDescent="0.2">
      <c r="A224" s="1054"/>
      <c r="B224" s="1060"/>
      <c r="C224" s="1060"/>
      <c r="D224" s="1074"/>
      <c r="E224" s="1062"/>
      <c r="F224" s="1046"/>
      <c r="G224" s="905"/>
      <c r="H224" s="237"/>
    </row>
    <row r="225" spans="1:8" s="232" customFormat="1" x14ac:dyDescent="0.2">
      <c r="A225" s="1054"/>
      <c r="B225" s="1060"/>
      <c r="C225" s="1060"/>
      <c r="D225" s="1074"/>
      <c r="E225" s="1062"/>
      <c r="F225" s="1046"/>
      <c r="G225" s="905"/>
      <c r="H225" s="237"/>
    </row>
    <row r="226" spans="1:8" s="232" customFormat="1" x14ac:dyDescent="0.2">
      <c r="A226" s="1054"/>
      <c r="B226" s="1060"/>
      <c r="C226" s="1060"/>
      <c r="D226" s="1074"/>
      <c r="E226" s="1062"/>
      <c r="F226" s="1046"/>
      <c r="G226" s="905"/>
      <c r="H226" s="237"/>
    </row>
    <row r="227" spans="1:8" s="232" customFormat="1" x14ac:dyDescent="0.2">
      <c r="A227" s="1054"/>
      <c r="B227" s="1060"/>
      <c r="C227" s="1060"/>
      <c r="D227" s="1074"/>
      <c r="E227" s="1062"/>
      <c r="F227" s="1046"/>
      <c r="G227" s="905"/>
      <c r="H227" s="237"/>
    </row>
    <row r="228" spans="1:8" s="232" customFormat="1" x14ac:dyDescent="0.2">
      <c r="A228" s="1054"/>
      <c r="B228" s="1060"/>
      <c r="C228" s="1060"/>
      <c r="D228" s="1074"/>
      <c r="E228" s="1062"/>
      <c r="F228" s="1046"/>
      <c r="G228" s="905"/>
      <c r="H228" s="237"/>
    </row>
    <row r="229" spans="1:8" s="232" customFormat="1" x14ac:dyDescent="0.2">
      <c r="A229" s="1054"/>
      <c r="B229" s="1060"/>
      <c r="C229" s="1060"/>
      <c r="D229" s="1074"/>
      <c r="E229" s="1062"/>
      <c r="F229" s="1046"/>
      <c r="G229" s="905"/>
      <c r="H229" s="237"/>
    </row>
    <row r="230" spans="1:8" s="232" customFormat="1" x14ac:dyDescent="0.2">
      <c r="A230" s="1054"/>
      <c r="B230" s="1060"/>
      <c r="C230" s="1060"/>
      <c r="D230" s="1074"/>
      <c r="E230" s="1062"/>
      <c r="F230" s="1046"/>
      <c r="G230" s="905"/>
      <c r="H230" s="237"/>
    </row>
    <row r="231" spans="1:8" s="232" customFormat="1" x14ac:dyDescent="0.2">
      <c r="A231" s="1054"/>
      <c r="B231" s="1060"/>
      <c r="C231" s="1060"/>
      <c r="D231" s="1074"/>
      <c r="E231" s="1062"/>
      <c r="F231" s="1046"/>
      <c r="G231" s="905"/>
      <c r="H231" s="237"/>
    </row>
    <row r="232" spans="1:8" s="232" customFormat="1" x14ac:dyDescent="0.2">
      <c r="A232" s="1054"/>
      <c r="B232" s="1060"/>
      <c r="C232" s="1060"/>
      <c r="D232" s="1074"/>
      <c r="E232" s="1062"/>
      <c r="F232" s="1046"/>
      <c r="G232" s="905"/>
      <c r="H232" s="237"/>
    </row>
    <row r="233" spans="1:8" s="232" customFormat="1" x14ac:dyDescent="0.2">
      <c r="A233" s="1054"/>
      <c r="B233" s="1060"/>
      <c r="C233" s="1060"/>
      <c r="D233" s="1074"/>
      <c r="E233" s="1062"/>
      <c r="F233" s="1046"/>
      <c r="G233" s="905"/>
      <c r="H233" s="237"/>
    </row>
    <row r="234" spans="1:8" s="232" customFormat="1" x14ac:dyDescent="0.2">
      <c r="A234" s="1054"/>
      <c r="B234" s="1060"/>
      <c r="C234" s="1060"/>
      <c r="D234" s="1074"/>
      <c r="E234" s="1062"/>
      <c r="F234" s="1046"/>
      <c r="G234" s="905"/>
      <c r="H234" s="237"/>
    </row>
    <row r="235" spans="1:8" s="232" customFormat="1" x14ac:dyDescent="0.2">
      <c r="A235" s="1054"/>
      <c r="B235" s="1060"/>
      <c r="C235" s="1060"/>
      <c r="D235" s="1074"/>
      <c r="E235" s="1062"/>
      <c r="F235" s="1046"/>
      <c r="G235" s="905"/>
      <c r="H235" s="237"/>
    </row>
    <row r="236" spans="1:8" s="232" customFormat="1" x14ac:dyDescent="0.2">
      <c r="A236" s="1054"/>
      <c r="B236" s="1060"/>
      <c r="C236" s="1060"/>
      <c r="D236" s="1074"/>
      <c r="E236" s="1062"/>
      <c r="F236" s="1046"/>
      <c r="G236" s="905"/>
      <c r="H236" s="237"/>
    </row>
    <row r="237" spans="1:8" s="232" customFormat="1" x14ac:dyDescent="0.2">
      <c r="A237" s="1054"/>
      <c r="B237" s="1060"/>
      <c r="C237" s="1060"/>
      <c r="D237" s="1074"/>
      <c r="E237" s="1062"/>
      <c r="F237" s="1046"/>
      <c r="G237" s="905"/>
      <c r="H237" s="237"/>
    </row>
    <row r="238" spans="1:8" s="232" customFormat="1" x14ac:dyDescent="0.2">
      <c r="A238" s="1054"/>
      <c r="B238" s="1060"/>
      <c r="C238" s="1060"/>
      <c r="D238" s="1074"/>
      <c r="E238" s="1062"/>
      <c r="F238" s="1046"/>
      <c r="G238" s="905"/>
      <c r="H238" s="237"/>
    </row>
    <row r="239" spans="1:8" s="232" customFormat="1" x14ac:dyDescent="0.2">
      <c r="A239" s="1054"/>
      <c r="B239" s="1060"/>
      <c r="C239" s="1060"/>
      <c r="D239" s="1074"/>
      <c r="E239" s="1062"/>
      <c r="F239" s="1046"/>
      <c r="G239" s="905"/>
      <c r="H239" s="237"/>
    </row>
    <row r="240" spans="1:8" s="232" customFormat="1" x14ac:dyDescent="0.2">
      <c r="A240" s="1054"/>
      <c r="B240" s="1060"/>
      <c r="C240" s="1060"/>
      <c r="D240" s="1074"/>
      <c r="E240" s="1062"/>
      <c r="F240" s="1046"/>
      <c r="G240" s="905"/>
      <c r="H240" s="237"/>
    </row>
    <row r="241" spans="1:8" s="232" customFormat="1" x14ac:dyDescent="0.2">
      <c r="A241" s="1054"/>
      <c r="B241" s="1060"/>
      <c r="C241" s="1060"/>
      <c r="D241" s="1074"/>
      <c r="E241" s="1062"/>
      <c r="F241" s="1046"/>
      <c r="G241" s="905"/>
      <c r="H241" s="237"/>
    </row>
    <row r="242" spans="1:8" s="232" customFormat="1" x14ac:dyDescent="0.2">
      <c r="A242" s="1054"/>
      <c r="B242" s="1060"/>
      <c r="C242" s="1060"/>
      <c r="D242" s="1074"/>
      <c r="E242" s="1062"/>
      <c r="F242" s="1046"/>
      <c r="G242" s="905"/>
      <c r="H242" s="237"/>
    </row>
    <row r="243" spans="1:8" s="232" customFormat="1" x14ac:dyDescent="0.2">
      <c r="A243" s="1054"/>
      <c r="B243" s="1060"/>
      <c r="C243" s="1060"/>
      <c r="D243" s="1074"/>
      <c r="E243" s="1062"/>
      <c r="F243" s="1046"/>
      <c r="G243" s="905"/>
      <c r="H243" s="237"/>
    </row>
    <row r="244" spans="1:8" s="232" customFormat="1" x14ac:dyDescent="0.2">
      <c r="A244" s="1054"/>
      <c r="B244" s="1060"/>
      <c r="C244" s="1060"/>
      <c r="D244" s="1074"/>
      <c r="E244" s="1062"/>
      <c r="F244" s="1046"/>
      <c r="G244" s="905"/>
      <c r="H244" s="237"/>
    </row>
    <row r="245" spans="1:8" s="232" customFormat="1" x14ac:dyDescent="0.2">
      <c r="A245" s="1054"/>
      <c r="B245" s="1060"/>
      <c r="C245" s="1060"/>
      <c r="D245" s="1074"/>
      <c r="E245" s="1062"/>
      <c r="F245" s="1046"/>
      <c r="G245" s="905"/>
      <c r="H245" s="237"/>
    </row>
    <row r="246" spans="1:8" s="232" customFormat="1" x14ac:dyDescent="0.2">
      <c r="A246" s="1054"/>
      <c r="B246" s="1060"/>
      <c r="C246" s="1060"/>
      <c r="D246" s="1074"/>
      <c r="E246" s="1062"/>
      <c r="F246" s="1046"/>
      <c r="G246" s="905"/>
      <c r="H246" s="237"/>
    </row>
    <row r="247" spans="1:8" s="232" customFormat="1" x14ac:dyDescent="0.2">
      <c r="A247" s="1054"/>
      <c r="B247" s="1060"/>
      <c r="C247" s="1060"/>
      <c r="D247" s="1074"/>
      <c r="E247" s="1062"/>
      <c r="F247" s="1046"/>
      <c r="G247" s="905"/>
      <c r="H247" s="237"/>
    </row>
    <row r="248" spans="1:8" s="232" customFormat="1" x14ac:dyDescent="0.2">
      <c r="A248" s="1054"/>
      <c r="B248" s="1060"/>
      <c r="C248" s="1060"/>
      <c r="D248" s="1074"/>
      <c r="E248" s="1062"/>
      <c r="F248" s="1046"/>
      <c r="G248" s="905"/>
      <c r="H248" s="237"/>
    </row>
    <row r="249" spans="1:8" s="232" customFormat="1" x14ac:dyDescent="0.2">
      <c r="A249" s="1054"/>
      <c r="B249" s="1060"/>
      <c r="C249" s="1060"/>
      <c r="D249" s="1074"/>
      <c r="E249" s="1062"/>
      <c r="F249" s="1046"/>
      <c r="G249" s="905"/>
      <c r="H249" s="237"/>
    </row>
    <row r="250" spans="1:8" s="232" customFormat="1" x14ac:dyDescent="0.2">
      <c r="A250" s="1054"/>
      <c r="B250" s="1060"/>
      <c r="C250" s="1060"/>
      <c r="D250" s="1074"/>
      <c r="E250" s="1062"/>
      <c r="F250" s="1046"/>
      <c r="G250" s="905"/>
      <c r="H250" s="237"/>
    </row>
    <row r="251" spans="1:8" s="232" customFormat="1" x14ac:dyDescent="0.2">
      <c r="A251" s="1054"/>
      <c r="B251" s="1060"/>
      <c r="C251" s="1060"/>
      <c r="D251" s="1074"/>
      <c r="E251" s="1062"/>
      <c r="F251" s="1046"/>
      <c r="G251" s="905"/>
      <c r="H251" s="237"/>
    </row>
    <row r="252" spans="1:8" s="232" customFormat="1" x14ac:dyDescent="0.2">
      <c r="A252" s="1054"/>
      <c r="B252" s="1060"/>
      <c r="C252" s="1060"/>
      <c r="D252" s="1074"/>
      <c r="E252" s="1062"/>
      <c r="F252" s="1046"/>
      <c r="G252" s="905"/>
      <c r="H252" s="237"/>
    </row>
    <row r="253" spans="1:8" s="232" customFormat="1" x14ac:dyDescent="0.2">
      <c r="A253" s="1054"/>
      <c r="B253" s="1060"/>
      <c r="C253" s="1060"/>
      <c r="D253" s="1074"/>
      <c r="E253" s="1062"/>
      <c r="F253" s="1046"/>
      <c r="G253" s="905"/>
      <c r="H253" s="237"/>
    </row>
    <row r="254" spans="1:8" s="232" customFormat="1" x14ac:dyDescent="0.2">
      <c r="A254" s="1054"/>
      <c r="B254" s="1060"/>
      <c r="C254" s="1060"/>
      <c r="D254" s="1074"/>
      <c r="E254" s="1062"/>
      <c r="F254" s="1046"/>
      <c r="G254" s="905"/>
      <c r="H254" s="237"/>
    </row>
    <row r="255" spans="1:8" s="232" customFormat="1" x14ac:dyDescent="0.2">
      <c r="A255" s="1054"/>
      <c r="B255" s="1060"/>
      <c r="C255" s="1060"/>
      <c r="D255" s="1074"/>
      <c r="E255" s="1062"/>
      <c r="F255" s="1046"/>
      <c r="G255" s="905"/>
      <c r="H255" s="237"/>
    </row>
    <row r="256" spans="1:8" s="232" customFormat="1" x14ac:dyDescent="0.2">
      <c r="A256" s="1054"/>
      <c r="B256" s="1060"/>
      <c r="C256" s="1060"/>
      <c r="D256" s="1074"/>
      <c r="E256" s="1062"/>
      <c r="F256" s="1046"/>
      <c r="G256" s="905"/>
      <c r="H256" s="237"/>
    </row>
    <row r="257" spans="1:8" s="232" customFormat="1" x14ac:dyDescent="0.2">
      <c r="A257" s="1054"/>
      <c r="B257" s="1060"/>
      <c r="C257" s="1060"/>
      <c r="D257" s="1074"/>
      <c r="E257" s="1062"/>
      <c r="F257" s="1046"/>
      <c r="G257" s="905"/>
      <c r="H257" s="237"/>
    </row>
    <row r="258" spans="1:8" s="232" customFormat="1" x14ac:dyDescent="0.2">
      <c r="A258" s="1054"/>
      <c r="B258" s="1060"/>
      <c r="C258" s="1060"/>
      <c r="D258" s="1074"/>
      <c r="E258" s="1062"/>
      <c r="F258" s="1046"/>
      <c r="G258" s="905"/>
      <c r="H258" s="237"/>
    </row>
    <row r="259" spans="1:8" s="232" customFormat="1" x14ac:dyDescent="0.2">
      <c r="A259" s="1054"/>
      <c r="B259" s="1060"/>
      <c r="C259" s="1060"/>
      <c r="D259" s="1074"/>
      <c r="E259" s="1062"/>
      <c r="F259" s="1046"/>
      <c r="G259" s="905"/>
      <c r="H259" s="237"/>
    </row>
    <row r="260" spans="1:8" s="232" customFormat="1" x14ac:dyDescent="0.2">
      <c r="A260" s="1054"/>
      <c r="B260" s="1060"/>
      <c r="C260" s="1060"/>
      <c r="D260" s="1074"/>
      <c r="E260" s="1062"/>
      <c r="F260" s="1046"/>
      <c r="G260" s="905"/>
      <c r="H260" s="237"/>
    </row>
    <row r="261" spans="1:8" s="232" customFormat="1" x14ac:dyDescent="0.2">
      <c r="A261" s="1054"/>
      <c r="B261" s="1060"/>
      <c r="C261" s="1060"/>
      <c r="D261" s="1074"/>
      <c r="E261" s="1062"/>
      <c r="F261" s="1046"/>
      <c r="G261" s="905"/>
      <c r="H261" s="237"/>
    </row>
    <row r="262" spans="1:8" s="232" customFormat="1" x14ac:dyDescent="0.2">
      <c r="A262" s="1054"/>
      <c r="B262" s="1060"/>
      <c r="C262" s="1060"/>
      <c r="D262" s="1074"/>
      <c r="E262" s="1062"/>
      <c r="F262" s="1046"/>
      <c r="G262" s="905"/>
      <c r="H262" s="237"/>
    </row>
    <row r="263" spans="1:8" s="232" customFormat="1" x14ac:dyDescent="0.2">
      <c r="A263" s="1054"/>
      <c r="B263" s="1060"/>
      <c r="C263" s="1060"/>
      <c r="D263" s="1074"/>
      <c r="E263" s="1062"/>
      <c r="F263" s="1046"/>
      <c r="G263" s="905"/>
      <c r="H263" s="237"/>
    </row>
    <row r="264" spans="1:8" s="232" customFormat="1" x14ac:dyDescent="0.2">
      <c r="A264" s="1054"/>
      <c r="B264" s="1060"/>
      <c r="C264" s="1060"/>
      <c r="D264" s="1074"/>
      <c r="E264" s="1062"/>
      <c r="F264" s="1046"/>
      <c r="G264" s="905"/>
      <c r="H264" s="237"/>
    </row>
    <row r="265" spans="1:8" s="232" customFormat="1" x14ac:dyDescent="0.2">
      <c r="A265" s="1054"/>
      <c r="B265" s="1060"/>
      <c r="C265" s="1060"/>
      <c r="D265" s="1074"/>
      <c r="E265" s="1062"/>
      <c r="F265" s="1046"/>
      <c r="G265" s="905"/>
      <c r="H265" s="237"/>
    </row>
    <row r="266" spans="1:8" s="232" customFormat="1" x14ac:dyDescent="0.2">
      <c r="A266" s="1054"/>
      <c r="B266" s="1060"/>
      <c r="C266" s="1060"/>
      <c r="D266" s="1074"/>
      <c r="E266" s="1062"/>
      <c r="F266" s="1046"/>
      <c r="G266" s="905"/>
      <c r="H266" s="237"/>
    </row>
    <row r="267" spans="1:8" s="232" customFormat="1" x14ac:dyDescent="0.2">
      <c r="A267" s="1054"/>
      <c r="B267" s="1060"/>
      <c r="C267" s="1060"/>
      <c r="D267" s="1074"/>
      <c r="E267" s="1062"/>
      <c r="F267" s="1046"/>
      <c r="G267" s="905"/>
      <c r="H267" s="237"/>
    </row>
    <row r="268" spans="1:8" s="232" customFormat="1" x14ac:dyDescent="0.2">
      <c r="A268" s="1054"/>
      <c r="B268" s="1060"/>
      <c r="C268" s="1060"/>
      <c r="D268" s="1074"/>
      <c r="E268" s="1062"/>
      <c r="F268" s="1046"/>
      <c r="G268" s="905"/>
      <c r="H268" s="237"/>
    </row>
    <row r="269" spans="1:8" s="232" customFormat="1" x14ac:dyDescent="0.2">
      <c r="A269" s="1054"/>
      <c r="B269" s="1060"/>
      <c r="C269" s="1060"/>
      <c r="D269" s="1074"/>
      <c r="E269" s="1062"/>
      <c r="F269" s="1046"/>
      <c r="G269" s="905"/>
      <c r="H269" s="237"/>
    </row>
    <row r="270" spans="1:8" s="232" customFormat="1" x14ac:dyDescent="0.2">
      <c r="A270" s="1054"/>
      <c r="B270" s="1060"/>
      <c r="C270" s="1060"/>
      <c r="D270" s="1074"/>
      <c r="E270" s="1062"/>
      <c r="F270" s="1046"/>
      <c r="G270" s="905"/>
      <c r="H270" s="237"/>
    </row>
    <row r="271" spans="1:8" s="232" customFormat="1" x14ac:dyDescent="0.2">
      <c r="A271" s="1054"/>
      <c r="B271" s="1060"/>
      <c r="C271" s="1060"/>
      <c r="D271" s="1074"/>
      <c r="E271" s="1062"/>
      <c r="F271" s="1046"/>
      <c r="G271" s="905"/>
      <c r="H271" s="237"/>
    </row>
    <row r="272" spans="1:8" s="232" customFormat="1" x14ac:dyDescent="0.2">
      <c r="A272" s="1054"/>
      <c r="B272" s="1060"/>
      <c r="C272" s="1060"/>
      <c r="D272" s="1074"/>
      <c r="E272" s="1062"/>
      <c r="F272" s="1046"/>
      <c r="G272" s="905"/>
      <c r="H272" s="237"/>
    </row>
    <row r="273" spans="1:8" s="232" customFormat="1" x14ac:dyDescent="0.2">
      <c r="A273" s="1054"/>
      <c r="B273" s="1060"/>
      <c r="C273" s="1060"/>
      <c r="D273" s="1074"/>
      <c r="E273" s="1062"/>
      <c r="F273" s="1046"/>
      <c r="G273" s="905"/>
      <c r="H273" s="237"/>
    </row>
    <row r="274" spans="1:8" s="232" customFormat="1" x14ac:dyDescent="0.2">
      <c r="A274" s="1054"/>
      <c r="B274" s="1060"/>
      <c r="C274" s="1060"/>
      <c r="D274" s="1074"/>
      <c r="E274" s="1062"/>
      <c r="F274" s="1046"/>
      <c r="G274" s="905"/>
      <c r="H274" s="237"/>
    </row>
    <row r="275" spans="1:8" s="232" customFormat="1" x14ac:dyDescent="0.2">
      <c r="A275" s="1054"/>
      <c r="B275" s="1060"/>
      <c r="C275" s="1060"/>
      <c r="D275" s="1074"/>
      <c r="E275" s="1062"/>
      <c r="F275" s="1046"/>
      <c r="G275" s="905"/>
      <c r="H275" s="237"/>
    </row>
    <row r="276" spans="1:8" s="232" customFormat="1" x14ac:dyDescent="0.2">
      <c r="A276" s="1054"/>
      <c r="B276" s="1060"/>
      <c r="C276" s="1060"/>
      <c r="D276" s="1074"/>
      <c r="E276" s="1062"/>
      <c r="F276" s="1046"/>
      <c r="G276" s="905"/>
      <c r="H276" s="237"/>
    </row>
    <row r="277" spans="1:8" s="232" customFormat="1" x14ac:dyDescent="0.2">
      <c r="A277" s="1054"/>
      <c r="B277" s="1060"/>
      <c r="C277" s="1060"/>
      <c r="D277" s="1074"/>
      <c r="E277" s="1062"/>
      <c r="F277" s="1046"/>
      <c r="G277" s="905"/>
      <c r="H277" s="237"/>
    </row>
    <row r="278" spans="1:8" s="232" customFormat="1" x14ac:dyDescent="0.2">
      <c r="A278" s="1054"/>
      <c r="B278" s="1060"/>
      <c r="C278" s="1060"/>
      <c r="D278" s="1074"/>
      <c r="E278" s="1062"/>
      <c r="F278" s="1046"/>
      <c r="G278" s="905"/>
      <c r="H278" s="237"/>
    </row>
    <row r="279" spans="1:8" s="232" customFormat="1" x14ac:dyDescent="0.2">
      <c r="A279" s="1054"/>
      <c r="B279" s="1060"/>
      <c r="C279" s="1060"/>
      <c r="D279" s="1074"/>
      <c r="E279" s="1062"/>
      <c r="F279" s="1046"/>
      <c r="G279" s="905"/>
      <c r="H279" s="237"/>
    </row>
    <row r="280" spans="1:8" s="232" customFormat="1" x14ac:dyDescent="0.2">
      <c r="A280" s="1054"/>
      <c r="B280" s="1060"/>
      <c r="C280" s="1060"/>
      <c r="D280" s="1074"/>
      <c r="E280" s="1062"/>
      <c r="F280" s="1046"/>
      <c r="G280" s="905"/>
      <c r="H280" s="237"/>
    </row>
    <row r="281" spans="1:8" s="232" customFormat="1" x14ac:dyDescent="0.2">
      <c r="A281" s="1054"/>
      <c r="B281" s="1060"/>
      <c r="C281" s="1060"/>
      <c r="D281" s="1074"/>
      <c r="E281" s="1062"/>
      <c r="F281" s="1046"/>
      <c r="G281" s="905"/>
      <c r="H281" s="237"/>
    </row>
    <row r="282" spans="1:8" s="232" customFormat="1" x14ac:dyDescent="0.2">
      <c r="A282" s="1054"/>
      <c r="B282" s="1060"/>
      <c r="C282" s="1060"/>
      <c r="D282" s="1074"/>
      <c r="E282" s="1062"/>
      <c r="F282" s="1046"/>
      <c r="G282" s="905"/>
      <c r="H282" s="237"/>
    </row>
    <row r="283" spans="1:8" s="232" customFormat="1" x14ac:dyDescent="0.2">
      <c r="A283" s="1054"/>
      <c r="B283" s="1060"/>
      <c r="C283" s="1060"/>
      <c r="D283" s="1074"/>
      <c r="E283" s="1062"/>
      <c r="F283" s="1046"/>
      <c r="G283" s="905"/>
      <c r="H283" s="237"/>
    </row>
    <row r="284" spans="1:8" s="232" customFormat="1" x14ac:dyDescent="0.2">
      <c r="A284" s="1054"/>
      <c r="B284" s="1060"/>
      <c r="C284" s="1060"/>
      <c r="D284" s="1074"/>
      <c r="E284" s="1062"/>
      <c r="F284" s="1046"/>
      <c r="G284" s="905"/>
      <c r="H284" s="237"/>
    </row>
    <row r="285" spans="1:8" s="232" customFormat="1" x14ac:dyDescent="0.2">
      <c r="A285" s="1054"/>
      <c r="B285" s="1060"/>
      <c r="C285" s="1060"/>
      <c r="D285" s="1074"/>
      <c r="E285" s="1062"/>
      <c r="F285" s="1046"/>
      <c r="G285" s="905"/>
      <c r="H285" s="237"/>
    </row>
    <row r="286" spans="1:8" s="232" customFormat="1" x14ac:dyDescent="0.2">
      <c r="A286" s="1054"/>
      <c r="B286" s="1060"/>
      <c r="C286" s="1060"/>
      <c r="D286" s="1074"/>
      <c r="E286" s="1062"/>
      <c r="F286" s="1046"/>
      <c r="G286" s="905"/>
      <c r="H286" s="237"/>
    </row>
    <row r="287" spans="1:8" s="232" customFormat="1" x14ac:dyDescent="0.2">
      <c r="A287" s="1054"/>
      <c r="B287" s="1060"/>
      <c r="C287" s="1060"/>
      <c r="D287" s="1074"/>
      <c r="E287" s="1062"/>
      <c r="F287" s="1046"/>
      <c r="G287" s="905"/>
      <c r="H287" s="237"/>
    </row>
    <row r="288" spans="1:8" s="232" customFormat="1" x14ac:dyDescent="0.2">
      <c r="A288" s="1054"/>
      <c r="B288" s="1060"/>
      <c r="C288" s="1060"/>
      <c r="D288" s="1074"/>
      <c r="E288" s="1062"/>
      <c r="F288" s="1046"/>
      <c r="G288" s="905"/>
      <c r="H288" s="237"/>
    </row>
    <row r="289" spans="1:8" s="232" customFormat="1" x14ac:dyDescent="0.2">
      <c r="A289" s="1054"/>
      <c r="B289" s="1060"/>
      <c r="C289" s="1060"/>
      <c r="D289" s="1074"/>
      <c r="E289" s="1062"/>
      <c r="F289" s="1046"/>
      <c r="G289" s="905"/>
      <c r="H289" s="237"/>
    </row>
    <row r="290" spans="1:8" s="232" customFormat="1" x14ac:dyDescent="0.2">
      <c r="A290" s="1054"/>
      <c r="B290" s="1060"/>
      <c r="C290" s="1060"/>
      <c r="D290" s="1074"/>
      <c r="E290" s="1062"/>
      <c r="F290" s="1046"/>
      <c r="G290" s="905"/>
      <c r="H290" s="237"/>
    </row>
    <row r="291" spans="1:8" s="232" customFormat="1" x14ac:dyDescent="0.2">
      <c r="A291" s="1054"/>
      <c r="B291" s="1060"/>
      <c r="C291" s="1060"/>
      <c r="D291" s="1074"/>
      <c r="E291" s="1062"/>
      <c r="F291" s="1046"/>
      <c r="G291" s="905"/>
      <c r="H291" s="237"/>
    </row>
    <row r="292" spans="1:8" s="232" customFormat="1" x14ac:dyDescent="0.2">
      <c r="A292" s="1054"/>
      <c r="B292" s="1060"/>
      <c r="C292" s="1060"/>
      <c r="D292" s="1074"/>
      <c r="E292" s="1062"/>
      <c r="F292" s="1046"/>
      <c r="G292" s="905"/>
      <c r="H292" s="237"/>
    </row>
    <row r="293" spans="1:8" s="232" customFormat="1" x14ac:dyDescent="0.2">
      <c r="A293" s="1054"/>
      <c r="B293" s="1060"/>
      <c r="C293" s="1060"/>
      <c r="D293" s="1074"/>
      <c r="E293" s="1062"/>
      <c r="F293" s="1046"/>
      <c r="G293" s="905"/>
      <c r="H293" s="237"/>
    </row>
    <row r="294" spans="1:8" s="232" customFormat="1" x14ac:dyDescent="0.2">
      <c r="A294" s="1054"/>
      <c r="B294" s="1060"/>
      <c r="C294" s="1060"/>
      <c r="D294" s="1074"/>
      <c r="E294" s="1062"/>
      <c r="F294" s="1046"/>
      <c r="G294" s="905"/>
      <c r="H294" s="237"/>
    </row>
    <row r="295" spans="1:8" s="232" customFormat="1" x14ac:dyDescent="0.2">
      <c r="A295" s="1054"/>
      <c r="B295" s="1060"/>
      <c r="C295" s="1060"/>
      <c r="D295" s="1074"/>
      <c r="E295" s="1062"/>
      <c r="F295" s="1046"/>
      <c r="G295" s="905"/>
      <c r="H295" s="237"/>
    </row>
    <row r="296" spans="1:8" s="232" customFormat="1" x14ac:dyDescent="0.2">
      <c r="A296" s="1054"/>
      <c r="B296" s="1060"/>
      <c r="C296" s="1060"/>
      <c r="D296" s="1074"/>
      <c r="E296" s="1062"/>
      <c r="F296" s="1046"/>
      <c r="G296" s="905"/>
      <c r="H296" s="237"/>
    </row>
    <row r="297" spans="1:8" s="232" customFormat="1" x14ac:dyDescent="0.2">
      <c r="A297" s="1054"/>
      <c r="B297" s="1060"/>
      <c r="C297" s="1060"/>
      <c r="D297" s="1074"/>
      <c r="E297" s="1062"/>
      <c r="F297" s="1046"/>
      <c r="G297" s="905"/>
      <c r="H297" s="237"/>
    </row>
    <row r="298" spans="1:8" s="232" customFormat="1" x14ac:dyDescent="0.2">
      <c r="A298" s="1054"/>
      <c r="B298" s="1060"/>
      <c r="C298" s="1060"/>
      <c r="D298" s="1074"/>
      <c r="E298" s="1062"/>
      <c r="F298" s="1046"/>
      <c r="G298" s="905"/>
      <c r="H298" s="237"/>
    </row>
    <row r="299" spans="1:8" s="232" customFormat="1" x14ac:dyDescent="0.2">
      <c r="A299" s="1054"/>
      <c r="B299" s="1060"/>
      <c r="C299" s="1060"/>
      <c r="D299" s="1074"/>
      <c r="E299" s="1062"/>
      <c r="F299" s="1046"/>
      <c r="G299" s="905"/>
      <c r="H299" s="237"/>
    </row>
    <row r="300" spans="1:8" s="232" customFormat="1" x14ac:dyDescent="0.2">
      <c r="A300" s="1054"/>
      <c r="B300" s="1060"/>
      <c r="C300" s="1060"/>
      <c r="D300" s="1074"/>
      <c r="E300" s="1062"/>
      <c r="F300" s="1046"/>
      <c r="G300" s="905"/>
      <c r="H300" s="237"/>
    </row>
    <row r="301" spans="1:8" s="232" customFormat="1" x14ac:dyDescent="0.2">
      <c r="A301" s="1054"/>
      <c r="B301" s="1060"/>
      <c r="C301" s="1060"/>
      <c r="D301" s="1074"/>
      <c r="E301" s="1062"/>
      <c r="F301" s="1046"/>
      <c r="G301" s="905"/>
      <c r="H301" s="237"/>
    </row>
    <row r="302" spans="1:8" s="232" customFormat="1" x14ac:dyDescent="0.2">
      <c r="A302" s="1054"/>
      <c r="B302" s="1060"/>
      <c r="C302" s="1060"/>
      <c r="D302" s="1074"/>
      <c r="E302" s="1062"/>
      <c r="F302" s="1046"/>
      <c r="G302" s="905"/>
      <c r="H302" s="237"/>
    </row>
    <row r="303" spans="1:8" s="232" customFormat="1" x14ac:dyDescent="0.2">
      <c r="A303" s="1054"/>
      <c r="B303" s="1060"/>
      <c r="C303" s="1060"/>
      <c r="D303" s="1074"/>
      <c r="E303" s="1062"/>
      <c r="F303" s="1046"/>
      <c r="G303" s="905"/>
      <c r="H303" s="237"/>
    </row>
    <row r="304" spans="1:8" s="232" customFormat="1" x14ac:dyDescent="0.2">
      <c r="A304" s="1054"/>
      <c r="B304" s="1060"/>
      <c r="C304" s="1060"/>
      <c r="D304" s="1074"/>
      <c r="E304" s="1062"/>
      <c r="F304" s="1046"/>
      <c r="G304" s="905"/>
      <c r="H304" s="237"/>
    </row>
    <row r="305" spans="1:8" s="232" customFormat="1" x14ac:dyDescent="0.2">
      <c r="A305" s="1054"/>
      <c r="B305" s="1060"/>
      <c r="C305" s="1060"/>
      <c r="D305" s="1074"/>
      <c r="E305" s="1062"/>
      <c r="F305" s="1046"/>
      <c r="G305" s="905"/>
      <c r="H305" s="237"/>
    </row>
    <row r="306" spans="1:8" s="232" customFormat="1" x14ac:dyDescent="0.2">
      <c r="A306" s="1054"/>
      <c r="B306" s="1060"/>
      <c r="C306" s="1060"/>
      <c r="D306" s="1074"/>
      <c r="E306" s="1062"/>
      <c r="F306" s="1046"/>
      <c r="G306" s="905"/>
      <c r="H306" s="237"/>
    </row>
    <row r="307" spans="1:8" s="232" customFormat="1" x14ac:dyDescent="0.2">
      <c r="A307" s="1054"/>
      <c r="B307" s="1060"/>
      <c r="C307" s="1060"/>
      <c r="D307" s="1074"/>
      <c r="E307" s="1062"/>
      <c r="F307" s="1046"/>
      <c r="G307" s="905"/>
      <c r="H307" s="237"/>
    </row>
    <row r="308" spans="1:8" s="232" customFormat="1" x14ac:dyDescent="0.2">
      <c r="A308" s="1054"/>
      <c r="B308" s="1060"/>
      <c r="C308" s="1060"/>
      <c r="D308" s="1074"/>
      <c r="E308" s="1062"/>
      <c r="F308" s="1046"/>
      <c r="G308" s="905"/>
      <c r="H308" s="237"/>
    </row>
    <row r="309" spans="1:8" s="232" customFormat="1" x14ac:dyDescent="0.2">
      <c r="A309" s="1054"/>
      <c r="B309" s="1060"/>
      <c r="C309" s="1060"/>
      <c r="D309" s="1074"/>
      <c r="E309" s="1062"/>
      <c r="F309" s="1046"/>
      <c r="G309" s="905"/>
      <c r="H309" s="237"/>
    </row>
    <row r="310" spans="1:8" s="232" customFormat="1" x14ac:dyDescent="0.2">
      <c r="A310" s="1054"/>
      <c r="B310" s="1060"/>
      <c r="C310" s="1060"/>
      <c r="D310" s="1074"/>
      <c r="E310" s="1062"/>
      <c r="F310" s="1046"/>
      <c r="G310" s="905"/>
      <c r="H310" s="237"/>
    </row>
    <row r="311" spans="1:8" s="232" customFormat="1" x14ac:dyDescent="0.2">
      <c r="A311" s="1054"/>
      <c r="B311" s="1060"/>
      <c r="C311" s="1060"/>
      <c r="D311" s="1074"/>
      <c r="E311" s="1062"/>
      <c r="F311" s="1046"/>
      <c r="G311" s="905"/>
      <c r="H311" s="237"/>
    </row>
    <row r="312" spans="1:8" s="232" customFormat="1" x14ac:dyDescent="0.2">
      <c r="A312" s="1054"/>
      <c r="B312" s="1060"/>
      <c r="C312" s="1060"/>
      <c r="D312" s="1074"/>
      <c r="E312" s="1062"/>
      <c r="F312" s="1046"/>
      <c r="G312" s="905"/>
      <c r="H312" s="237"/>
    </row>
    <row r="313" spans="1:8" s="232" customFormat="1" x14ac:dyDescent="0.2">
      <c r="A313" s="1054"/>
      <c r="B313" s="1060"/>
      <c r="C313" s="1060"/>
      <c r="D313" s="1074"/>
      <c r="E313" s="1062"/>
      <c r="F313" s="1046"/>
      <c r="G313" s="905"/>
      <c r="H313" s="237"/>
    </row>
    <row r="314" spans="1:8" s="232" customFormat="1" x14ac:dyDescent="0.2">
      <c r="A314" s="1054"/>
      <c r="B314" s="1060"/>
      <c r="C314" s="1060"/>
      <c r="D314" s="1074"/>
      <c r="E314" s="1062"/>
      <c r="F314" s="1046"/>
      <c r="G314" s="905"/>
      <c r="H314" s="237"/>
    </row>
    <row r="315" spans="1:8" s="232" customFormat="1" x14ac:dyDescent="0.2">
      <c r="A315" s="1054"/>
      <c r="B315" s="1060"/>
      <c r="C315" s="1060"/>
      <c r="D315" s="1074"/>
      <c r="E315" s="1062"/>
      <c r="F315" s="1046"/>
      <c r="G315" s="905"/>
      <c r="H315" s="237"/>
    </row>
    <row r="316" spans="1:8" s="232" customFormat="1" x14ac:dyDescent="0.2">
      <c r="A316" s="1054"/>
      <c r="B316" s="1060"/>
      <c r="C316" s="1060"/>
      <c r="D316" s="1074"/>
      <c r="E316" s="1062"/>
      <c r="F316" s="1046"/>
      <c r="G316" s="905"/>
      <c r="H316" s="237"/>
    </row>
    <row r="317" spans="1:8" s="232" customFormat="1" x14ac:dyDescent="0.2">
      <c r="A317" s="1054"/>
      <c r="B317" s="1060"/>
      <c r="C317" s="1060"/>
      <c r="D317" s="1074"/>
      <c r="E317" s="1062"/>
      <c r="F317" s="1046"/>
      <c r="G317" s="905"/>
      <c r="H317" s="237"/>
    </row>
    <row r="318" spans="1:8" s="232" customFormat="1" x14ac:dyDescent="0.2">
      <c r="A318" s="1054"/>
      <c r="B318" s="1060"/>
      <c r="C318" s="1060"/>
      <c r="D318" s="1074"/>
      <c r="E318" s="1062"/>
      <c r="F318" s="1046"/>
      <c r="G318" s="905"/>
      <c r="H318" s="237"/>
    </row>
    <row r="319" spans="1:8" s="232" customFormat="1" x14ac:dyDescent="0.2">
      <c r="A319" s="1054"/>
      <c r="B319" s="1060"/>
      <c r="C319" s="1060"/>
      <c r="D319" s="1074"/>
      <c r="E319" s="1062"/>
      <c r="F319" s="1046"/>
      <c r="G319" s="905"/>
      <c r="H319" s="237"/>
    </row>
    <row r="320" spans="1:8" s="232" customFormat="1" x14ac:dyDescent="0.2">
      <c r="A320" s="1054"/>
      <c r="B320" s="1060"/>
      <c r="C320" s="1060"/>
      <c r="D320" s="1074"/>
      <c r="E320" s="1062"/>
      <c r="F320" s="1046"/>
      <c r="G320" s="905"/>
      <c r="H320" s="237"/>
    </row>
    <row r="321" spans="1:8" s="232" customFormat="1" x14ac:dyDescent="0.2">
      <c r="A321" s="1054"/>
      <c r="B321" s="1060"/>
      <c r="C321" s="1060"/>
      <c r="D321" s="1074"/>
      <c r="E321" s="1062"/>
      <c r="F321" s="1046"/>
      <c r="G321" s="905"/>
      <c r="H321" s="237"/>
    </row>
    <row r="322" spans="1:8" s="232" customFormat="1" x14ac:dyDescent="0.2">
      <c r="A322" s="1054"/>
      <c r="B322" s="1060"/>
      <c r="C322" s="1060"/>
      <c r="D322" s="1074"/>
      <c r="E322" s="1062"/>
      <c r="F322" s="1046"/>
      <c r="G322" s="905"/>
      <c r="H322" s="237"/>
    </row>
    <row r="323" spans="1:8" s="232" customFormat="1" x14ac:dyDescent="0.2">
      <c r="A323" s="1054"/>
      <c r="B323" s="1060"/>
      <c r="C323" s="1060"/>
      <c r="D323" s="1074"/>
      <c r="E323" s="1062"/>
      <c r="F323" s="1046"/>
      <c r="G323" s="905"/>
      <c r="H323" s="237"/>
    </row>
    <row r="324" spans="1:8" s="232" customFormat="1" x14ac:dyDescent="0.2">
      <c r="A324" s="1054"/>
      <c r="B324" s="1060"/>
      <c r="C324" s="1060"/>
      <c r="D324" s="1074"/>
      <c r="E324" s="1062"/>
      <c r="F324" s="1046"/>
      <c r="G324" s="905"/>
      <c r="H324" s="237"/>
    </row>
    <row r="325" spans="1:8" s="232" customFormat="1" x14ac:dyDescent="0.2">
      <c r="A325" s="1054"/>
      <c r="B325" s="1060"/>
      <c r="C325" s="1060"/>
      <c r="D325" s="1074"/>
      <c r="E325" s="1062"/>
      <c r="F325" s="1046"/>
      <c r="G325" s="905"/>
      <c r="H325" s="237"/>
    </row>
    <row r="326" spans="1:8" s="232" customFormat="1" x14ac:dyDescent="0.2">
      <c r="A326" s="1054"/>
      <c r="B326" s="1060"/>
      <c r="C326" s="1060"/>
      <c r="D326" s="1074"/>
      <c r="E326" s="1062"/>
      <c r="F326" s="1046"/>
      <c r="G326" s="905"/>
      <c r="H326" s="237"/>
    </row>
    <row r="327" spans="1:8" s="232" customFormat="1" x14ac:dyDescent="0.2">
      <c r="A327" s="1054"/>
      <c r="B327" s="1060"/>
      <c r="C327" s="1060"/>
      <c r="D327" s="1074"/>
      <c r="E327" s="1062"/>
      <c r="F327" s="1046"/>
      <c r="G327" s="905"/>
      <c r="H327" s="237"/>
    </row>
    <row r="328" spans="1:8" s="232" customFormat="1" x14ac:dyDescent="0.2">
      <c r="A328" s="1054"/>
      <c r="B328" s="1060"/>
      <c r="C328" s="1060"/>
      <c r="D328" s="1074"/>
      <c r="E328" s="1062"/>
      <c r="F328" s="1046"/>
      <c r="G328" s="905"/>
      <c r="H328" s="237"/>
    </row>
    <row r="329" spans="1:8" s="232" customFormat="1" x14ac:dyDescent="0.2">
      <c r="A329" s="1054"/>
      <c r="B329" s="1060"/>
      <c r="C329" s="1060"/>
      <c r="D329" s="1074"/>
      <c r="E329" s="1062"/>
      <c r="F329" s="1046"/>
      <c r="G329" s="905"/>
      <c r="H329" s="237"/>
    </row>
    <row r="330" spans="1:8" s="232" customFormat="1" x14ac:dyDescent="0.2">
      <c r="A330" s="1054"/>
      <c r="B330" s="1060"/>
      <c r="C330" s="1060"/>
      <c r="D330" s="1074"/>
      <c r="E330" s="1062"/>
      <c r="F330" s="1046"/>
      <c r="G330" s="905"/>
      <c r="H330" s="237"/>
    </row>
    <row r="331" spans="1:8" s="232" customFormat="1" x14ac:dyDescent="0.2">
      <c r="A331" s="1054"/>
      <c r="B331" s="1060"/>
      <c r="C331" s="1060"/>
      <c r="D331" s="1074"/>
      <c r="E331" s="1062"/>
      <c r="F331" s="1046"/>
      <c r="G331" s="905"/>
      <c r="H331" s="237"/>
    </row>
    <row r="332" spans="1:8" s="232" customFormat="1" x14ac:dyDescent="0.2">
      <c r="A332" s="1054"/>
      <c r="B332" s="1060"/>
      <c r="C332" s="1060"/>
      <c r="D332" s="1074"/>
      <c r="E332" s="1062"/>
      <c r="F332" s="1046"/>
      <c r="G332" s="905"/>
      <c r="H332" s="237"/>
    </row>
    <row r="333" spans="1:8" s="232" customFormat="1" x14ac:dyDescent="0.2">
      <c r="A333" s="1054"/>
      <c r="B333" s="1060"/>
      <c r="C333" s="1060"/>
      <c r="D333" s="1074"/>
      <c r="E333" s="1062"/>
      <c r="F333" s="1046"/>
      <c r="G333" s="905"/>
      <c r="H333" s="237"/>
    </row>
    <row r="334" spans="1:8" s="232" customFormat="1" x14ac:dyDescent="0.2">
      <c r="A334" s="1054"/>
      <c r="B334" s="1060"/>
      <c r="C334" s="1060"/>
      <c r="D334" s="1074"/>
      <c r="E334" s="1062"/>
      <c r="F334" s="1046"/>
      <c r="G334" s="905"/>
      <c r="H334" s="237"/>
    </row>
    <row r="335" spans="1:8" s="232" customFormat="1" x14ac:dyDescent="0.2">
      <c r="A335" s="1054"/>
      <c r="B335" s="1060"/>
      <c r="C335" s="1060"/>
      <c r="D335" s="1074"/>
      <c r="E335" s="1062"/>
      <c r="F335" s="1046"/>
      <c r="G335" s="905"/>
      <c r="H335" s="237"/>
    </row>
    <row r="336" spans="1:8" s="232" customFormat="1" x14ac:dyDescent="0.2">
      <c r="A336" s="1054"/>
      <c r="B336" s="1060"/>
      <c r="C336" s="1060"/>
      <c r="D336" s="1074"/>
      <c r="E336" s="1062"/>
      <c r="F336" s="1046"/>
      <c r="G336" s="905"/>
      <c r="H336" s="237"/>
    </row>
    <row r="337" spans="1:8" s="232" customFormat="1" x14ac:dyDescent="0.2">
      <c r="A337" s="1054"/>
      <c r="B337" s="1060"/>
      <c r="C337" s="1060"/>
      <c r="D337" s="1074"/>
      <c r="E337" s="1062"/>
      <c r="F337" s="1046"/>
      <c r="G337" s="905"/>
      <c r="H337" s="237"/>
    </row>
    <row r="338" spans="1:8" s="232" customFormat="1" x14ac:dyDescent="0.2">
      <c r="A338" s="1054"/>
      <c r="B338" s="1060"/>
      <c r="C338" s="1060"/>
      <c r="D338" s="1074"/>
      <c r="E338" s="1062"/>
      <c r="F338" s="1046"/>
      <c r="G338" s="905"/>
      <c r="H338" s="237"/>
    </row>
    <row r="339" spans="1:8" s="232" customFormat="1" x14ac:dyDescent="0.2">
      <c r="A339" s="1054"/>
      <c r="B339" s="1060"/>
      <c r="C339" s="1060"/>
      <c r="D339" s="1074"/>
      <c r="E339" s="1062"/>
      <c r="F339" s="1046"/>
      <c r="G339" s="905"/>
      <c r="H339" s="237"/>
    </row>
    <row r="340" spans="1:8" s="232" customFormat="1" x14ac:dyDescent="0.2">
      <c r="A340" s="1054"/>
      <c r="B340" s="1060"/>
      <c r="C340" s="1060"/>
      <c r="D340" s="1074"/>
      <c r="E340" s="1062"/>
      <c r="F340" s="1046"/>
      <c r="G340" s="905"/>
      <c r="H340" s="237"/>
    </row>
    <row r="341" spans="1:8" s="232" customFormat="1" x14ac:dyDescent="0.2">
      <c r="A341" s="1054"/>
      <c r="B341" s="1060"/>
      <c r="C341" s="1060"/>
      <c r="D341" s="1074"/>
      <c r="E341" s="1062"/>
      <c r="F341" s="1046"/>
      <c r="G341" s="905"/>
      <c r="H341" s="237"/>
    </row>
    <row r="342" spans="1:8" s="232" customFormat="1" x14ac:dyDescent="0.2">
      <c r="A342" s="1054"/>
      <c r="B342" s="1060"/>
      <c r="C342" s="1060"/>
      <c r="D342" s="1074"/>
      <c r="E342" s="1062"/>
      <c r="F342" s="1046"/>
      <c r="G342" s="905"/>
      <c r="H342" s="237"/>
    </row>
    <row r="343" spans="1:8" s="232" customFormat="1" x14ac:dyDescent="0.2">
      <c r="A343" s="1054"/>
      <c r="B343" s="1060"/>
      <c r="C343" s="1060"/>
      <c r="D343" s="1074"/>
      <c r="E343" s="1062"/>
      <c r="F343" s="1046"/>
      <c r="G343" s="905"/>
      <c r="H343" s="237"/>
    </row>
    <row r="344" spans="1:8" s="232" customFormat="1" x14ac:dyDescent="0.2">
      <c r="A344" s="1054"/>
      <c r="B344" s="1060"/>
      <c r="C344" s="1060"/>
      <c r="D344" s="1074"/>
      <c r="E344" s="1062"/>
      <c r="F344" s="1046"/>
      <c r="G344" s="905"/>
      <c r="H344" s="237"/>
    </row>
    <row r="345" spans="1:8" s="232" customFormat="1" x14ac:dyDescent="0.2">
      <c r="A345" s="1054"/>
      <c r="B345" s="1060"/>
      <c r="C345" s="1060"/>
      <c r="D345" s="1074"/>
      <c r="E345" s="1062"/>
      <c r="F345" s="1046"/>
      <c r="G345" s="905"/>
      <c r="H345" s="237"/>
    </row>
    <row r="346" spans="1:8" s="232" customFormat="1" x14ac:dyDescent="0.2">
      <c r="A346" s="1054"/>
      <c r="B346" s="1060"/>
      <c r="C346" s="1060"/>
      <c r="D346" s="1074"/>
      <c r="E346" s="1062"/>
      <c r="F346" s="1046"/>
      <c r="G346" s="905"/>
      <c r="H346" s="237"/>
    </row>
    <row r="347" spans="1:8" s="232" customFormat="1" x14ac:dyDescent="0.2">
      <c r="A347" s="1054"/>
      <c r="B347" s="1060"/>
      <c r="C347" s="1060"/>
      <c r="D347" s="1074"/>
      <c r="E347" s="1062"/>
      <c r="F347" s="1046"/>
      <c r="G347" s="905"/>
      <c r="H347" s="237"/>
    </row>
    <row r="348" spans="1:8" s="232" customFormat="1" x14ac:dyDescent="0.2">
      <c r="A348" s="1054"/>
      <c r="B348" s="1060"/>
      <c r="C348" s="1060"/>
      <c r="D348" s="1074"/>
      <c r="E348" s="1062"/>
      <c r="F348" s="1046"/>
      <c r="G348" s="905"/>
      <c r="H348" s="237"/>
    </row>
    <row r="349" spans="1:8" s="232" customFormat="1" x14ac:dyDescent="0.2">
      <c r="A349" s="1054"/>
      <c r="B349" s="1060"/>
      <c r="C349" s="1060"/>
      <c r="D349" s="1074"/>
      <c r="E349" s="1062"/>
      <c r="F349" s="1046"/>
      <c r="G349" s="905"/>
      <c r="H349" s="237"/>
    </row>
    <row r="350" spans="1:8" s="232" customFormat="1" x14ac:dyDescent="0.2">
      <c r="A350" s="1054"/>
      <c r="B350" s="1060"/>
      <c r="C350" s="1060"/>
      <c r="D350" s="1074"/>
      <c r="E350" s="1062"/>
      <c r="F350" s="1046"/>
      <c r="G350" s="905"/>
      <c r="H350" s="237"/>
    </row>
    <row r="351" spans="1:8" s="232" customFormat="1" x14ac:dyDescent="0.2">
      <c r="A351" s="1054"/>
      <c r="B351" s="1060"/>
      <c r="C351" s="1060"/>
      <c r="D351" s="1074"/>
      <c r="E351" s="1062"/>
      <c r="F351" s="1046"/>
      <c r="G351" s="905"/>
      <c r="H351" s="237"/>
    </row>
    <row r="352" spans="1:8" s="232" customFormat="1" x14ac:dyDescent="0.2">
      <c r="A352" s="1054"/>
      <c r="B352" s="1060"/>
      <c r="C352" s="1060"/>
      <c r="D352" s="1074"/>
      <c r="E352" s="1062"/>
      <c r="F352" s="1046"/>
      <c r="G352" s="905"/>
      <c r="H352" s="237"/>
    </row>
    <row r="353" spans="1:8" s="232" customFormat="1" x14ac:dyDescent="0.2">
      <c r="A353" s="1054"/>
      <c r="B353" s="1060"/>
      <c r="C353" s="1060"/>
      <c r="D353" s="1074"/>
      <c r="E353" s="1062"/>
      <c r="F353" s="1046"/>
      <c r="G353" s="905"/>
      <c r="H353" s="237"/>
    </row>
    <row r="354" spans="1:8" s="232" customFormat="1" x14ac:dyDescent="0.2">
      <c r="A354" s="1054"/>
      <c r="B354" s="1060"/>
      <c r="C354" s="1060"/>
      <c r="D354" s="1074"/>
      <c r="E354" s="1062"/>
      <c r="F354" s="1046"/>
      <c r="G354" s="905"/>
      <c r="H354" s="237"/>
    </row>
    <row r="355" spans="1:8" s="232" customFormat="1" x14ac:dyDescent="0.2">
      <c r="A355" s="1054"/>
      <c r="B355" s="1060"/>
      <c r="C355" s="1060"/>
      <c r="D355" s="1074"/>
      <c r="E355" s="1062"/>
      <c r="F355" s="1046"/>
      <c r="G355" s="905"/>
      <c r="H355" s="237"/>
    </row>
    <row r="356" spans="1:8" s="232" customFormat="1" x14ac:dyDescent="0.2">
      <c r="A356" s="1054"/>
      <c r="B356" s="1060"/>
      <c r="C356" s="1060"/>
      <c r="D356" s="1074"/>
      <c r="E356" s="1062"/>
      <c r="F356" s="1046"/>
      <c r="G356" s="905"/>
      <c r="H356" s="237"/>
    </row>
    <row r="357" spans="1:8" s="232" customFormat="1" x14ac:dyDescent="0.2">
      <c r="A357" s="1054"/>
      <c r="B357" s="1060"/>
      <c r="C357" s="1060"/>
      <c r="D357" s="1074"/>
      <c r="E357" s="1062"/>
      <c r="F357" s="1046"/>
      <c r="G357" s="905"/>
      <c r="H357" s="237"/>
    </row>
    <row r="358" spans="1:8" s="232" customFormat="1" x14ac:dyDescent="0.2">
      <c r="A358" s="1054"/>
      <c r="B358" s="1060"/>
      <c r="C358" s="1060"/>
      <c r="D358" s="1074"/>
      <c r="E358" s="1062"/>
      <c r="F358" s="1046"/>
      <c r="G358" s="905"/>
      <c r="H358" s="237"/>
    </row>
    <row r="359" spans="1:8" s="232" customFormat="1" x14ac:dyDescent="0.2">
      <c r="A359" s="1054"/>
      <c r="B359" s="1060"/>
      <c r="C359" s="1060"/>
      <c r="D359" s="1074"/>
      <c r="E359" s="1062"/>
      <c r="F359" s="1046"/>
      <c r="G359" s="905"/>
      <c r="H359" s="237"/>
    </row>
    <row r="360" spans="1:8" s="232" customFormat="1" x14ac:dyDescent="0.2">
      <c r="A360" s="1054"/>
      <c r="B360" s="1060"/>
      <c r="C360" s="1060"/>
      <c r="D360" s="1074"/>
      <c r="E360" s="1062"/>
      <c r="F360" s="1046"/>
      <c r="G360" s="905"/>
      <c r="H360" s="237"/>
    </row>
    <row r="361" spans="1:8" s="232" customFormat="1" x14ac:dyDescent="0.2">
      <c r="A361" s="1054"/>
      <c r="B361" s="1060"/>
      <c r="C361" s="1060"/>
      <c r="D361" s="1074"/>
      <c r="E361" s="1062"/>
      <c r="F361" s="1046"/>
      <c r="G361" s="905"/>
      <c r="H361" s="237"/>
    </row>
    <row r="362" spans="1:8" s="232" customFormat="1" x14ac:dyDescent="0.2">
      <c r="A362" s="1054"/>
      <c r="B362" s="1060"/>
      <c r="C362" s="1060"/>
      <c r="D362" s="1074"/>
      <c r="E362" s="1062"/>
      <c r="F362" s="1046"/>
      <c r="G362" s="905"/>
      <c r="H362" s="237"/>
    </row>
    <row r="363" spans="1:8" s="232" customFormat="1" x14ac:dyDescent="0.2">
      <c r="A363" s="1054"/>
      <c r="B363" s="1060"/>
      <c r="C363" s="1060"/>
      <c r="D363" s="1074"/>
      <c r="E363" s="1062"/>
      <c r="F363" s="1046"/>
      <c r="G363" s="905"/>
      <c r="H363" s="237"/>
    </row>
  </sheetData>
  <sheetProtection selectLockedCells="1" selectUnlockedCells="1"/>
  <mergeCells count="6">
    <mergeCell ref="A1:F1"/>
    <mergeCell ref="A10:B11"/>
    <mergeCell ref="C10:D10"/>
    <mergeCell ref="E10:F10"/>
    <mergeCell ref="A66:F66"/>
    <mergeCell ref="A12:F12"/>
  </mergeCells>
  <pageMargins left="0.70866141732283472" right="0.70866141732283472" top="0.74803149606299213" bottom="0.74803149606299213" header="0.31496062992125984" footer="0.31496062992125984"/>
  <pageSetup paperSize="8" scale="71" fitToHeight="15" orientation="portrait" r:id="rId1"/>
  <headerFooter alignWithMargins="0"/>
  <rowBreaks count="1" manualBreakCount="1">
    <brk id="65" max="5"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B050"/>
    <pageSetUpPr fitToPage="1"/>
  </sheetPr>
  <dimension ref="A1:G16"/>
  <sheetViews>
    <sheetView zoomScale="90" zoomScaleNormal="90" zoomScaleSheetLayoutView="90" workbookViewId="0">
      <selection activeCell="A7" sqref="A7:D7"/>
    </sheetView>
  </sheetViews>
  <sheetFormatPr defaultColWidth="9.140625" defaultRowHeight="12.75" outlineLevelCol="1" x14ac:dyDescent="0.2"/>
  <cols>
    <col min="1" max="1" width="5.140625" style="9" customWidth="1" outlineLevel="1"/>
    <col min="2" max="2" width="51.140625" style="9" customWidth="1" outlineLevel="1"/>
    <col min="3" max="3" width="45.42578125" style="7" customWidth="1"/>
    <col min="4" max="4" width="38.85546875" style="6" customWidth="1"/>
    <col min="5" max="6" width="33" style="8" customWidth="1"/>
    <col min="7" max="7" width="55.5703125" style="6" bestFit="1" customWidth="1"/>
    <col min="8" max="8" width="22" style="6" bestFit="1" customWidth="1"/>
    <col min="9" max="9" width="28.7109375" style="6" bestFit="1" customWidth="1"/>
    <col min="10" max="16384" width="9.140625" style="6"/>
  </cols>
  <sheetData>
    <row r="1" spans="1:7" s="3" customFormat="1" x14ac:dyDescent="0.2">
      <c r="A1" s="1333" t="s">
        <v>6</v>
      </c>
      <c r="B1" s="1333"/>
      <c r="C1" s="1333"/>
      <c r="D1" s="1333"/>
    </row>
    <row r="2" spans="1:7" s="4" customFormat="1" x14ac:dyDescent="0.2">
      <c r="A2" s="5"/>
      <c r="B2" s="1334"/>
      <c r="C2" s="1334"/>
      <c r="D2" s="1334"/>
    </row>
    <row r="3" spans="1:7" s="4" customFormat="1" x14ac:dyDescent="0.2">
      <c r="A3" s="5"/>
      <c r="B3" s="1338" t="str">
        <f>"In accordance with the Monetary Units Act 2004, the value for "&amp;FinYear&amp;" is:"</f>
        <v>In accordance with the Monetary Units Act 2004, the value for 2024-2025 is:</v>
      </c>
      <c r="C3" s="1338"/>
      <c r="D3" s="139"/>
    </row>
    <row r="4" spans="1:7" s="4" customFormat="1" x14ac:dyDescent="0.2">
      <c r="A4" s="5"/>
      <c r="B4" s="42" t="s">
        <v>3</v>
      </c>
      <c r="C4" s="43">
        <f>FeeUnit</f>
        <v>16.329999999999998</v>
      </c>
      <c r="D4" s="11"/>
    </row>
    <row r="5" spans="1:7" s="4" customFormat="1" x14ac:dyDescent="0.2">
      <c r="A5" s="5"/>
      <c r="B5" s="42" t="s">
        <v>4</v>
      </c>
      <c r="C5" s="43">
        <f>PenaltyUnit</f>
        <v>197.59</v>
      </c>
      <c r="D5" s="139"/>
    </row>
    <row r="6" spans="1:7" s="4" customFormat="1" x14ac:dyDescent="0.2">
      <c r="A6" s="5"/>
      <c r="B6" s="139"/>
      <c r="C6" s="139"/>
      <c r="D6" s="139"/>
    </row>
    <row r="7" spans="1:7" s="4" customFormat="1" ht="24.95" customHeight="1" x14ac:dyDescent="0.2">
      <c r="A7" s="1335" t="s">
        <v>9</v>
      </c>
      <c r="B7" s="1336"/>
      <c r="C7" s="1336"/>
      <c r="D7" s="1336"/>
    </row>
    <row r="8" spans="1:7" s="4" customFormat="1" ht="24.75" customHeight="1" x14ac:dyDescent="0.2">
      <c r="A8" s="1336" t="s">
        <v>10</v>
      </c>
      <c r="B8" s="1336"/>
      <c r="C8" s="1336"/>
      <c r="D8" s="1336"/>
    </row>
    <row r="9" spans="1:7" ht="13.5" thickBot="1" x14ac:dyDescent="0.25">
      <c r="A9" s="7"/>
      <c r="B9" s="1337"/>
      <c r="C9" s="1337"/>
      <c r="D9" s="1337"/>
      <c r="E9" s="4"/>
      <c r="F9" s="6"/>
    </row>
    <row r="10" spans="1:7" s="2" customFormat="1" ht="27" customHeight="1" x14ac:dyDescent="0.25">
      <c r="A10" s="1324" t="s">
        <v>75</v>
      </c>
      <c r="B10" s="1325"/>
      <c r="C10" s="1328" t="str">
        <f>"Fee from 
"&amp;TEXT(StartDate,"dd-MMM-YYYY")</f>
        <v>Fee from 
01-Jul-2024</v>
      </c>
      <c r="D10" s="1329"/>
    </row>
    <row r="11" spans="1:7" s="2" customFormat="1" ht="13.5" thickBot="1" x14ac:dyDescent="0.3">
      <c r="A11" s="1326"/>
      <c r="B11" s="1327"/>
      <c r="C11" s="213" t="s">
        <v>12</v>
      </c>
      <c r="D11" s="214" t="s">
        <v>13</v>
      </c>
    </row>
    <row r="12" spans="1:7" s="2" customFormat="1" ht="30" customHeight="1" thickBot="1" x14ac:dyDescent="0.3">
      <c r="A12" s="1330" t="s">
        <v>4028</v>
      </c>
      <c r="B12" s="1331"/>
      <c r="C12" s="34"/>
      <c r="D12" s="35"/>
      <c r="E12" s="1332"/>
      <c r="F12" s="1332"/>
      <c r="G12" s="1332"/>
    </row>
    <row r="13" spans="1:7" ht="83.25" customHeight="1" x14ac:dyDescent="0.2">
      <c r="A13" s="63">
        <v>47</v>
      </c>
      <c r="B13" s="1088" t="s">
        <v>3702</v>
      </c>
      <c r="C13" s="1084">
        <f>IF(D13="","",IFERROR(ROUND(D13*FeeUnit,1), "F14"))</f>
        <v>653.20000000000005</v>
      </c>
      <c r="D13" s="1085">
        <v>40</v>
      </c>
      <c r="E13" s="531"/>
      <c r="F13" s="12"/>
      <c r="G13" s="12"/>
    </row>
    <row r="14" spans="1:7" s="923" customFormat="1" ht="115.5" thickBot="1" x14ac:dyDescent="0.25">
      <c r="A14" s="920">
        <v>48</v>
      </c>
      <c r="B14" s="1083" t="s">
        <v>3863</v>
      </c>
      <c r="C14" s="1086" t="str">
        <f>"("&amp;TEXT(ROUND(5.5*FeeUnit,1),"$#,##0.00")&amp;" × (B - 1)) + "&amp;TEXT(ROUND(20*FeeUnit,1),"$#,##0.00")</f>
        <v>($89.80 × (B - 1)) + $326.60</v>
      </c>
      <c r="D14" s="1087" t="s">
        <v>3866</v>
      </c>
      <c r="E14" s="921"/>
      <c r="F14" s="922"/>
      <c r="G14" s="922"/>
    </row>
    <row r="15" spans="1:7" x14ac:dyDescent="0.2">
      <c r="A15" s="7"/>
      <c r="B15" s="673"/>
      <c r="C15" s="1081" t="str">
        <f>IF(D15="","",IFERROR(ROUND(D15*FeeUnit,1), "F14"))</f>
        <v/>
      </c>
      <c r="D15" s="1082"/>
      <c r="E15" s="12"/>
      <c r="F15" s="12"/>
      <c r="G15" s="12"/>
    </row>
    <row r="16" spans="1:7" x14ac:dyDescent="0.2">
      <c r="A16" s="7"/>
      <c r="B16" s="673"/>
      <c r="C16" s="1081" t="str">
        <f>IF(D16="","",IFERROR(ROUND(D16*FeeUnit,1), "F14"))</f>
        <v/>
      </c>
      <c r="D16" s="1082"/>
      <c r="E16" s="12"/>
      <c r="F16" s="12"/>
      <c r="G16" s="12"/>
    </row>
  </sheetData>
  <dataConsolidate/>
  <mergeCells count="10">
    <mergeCell ref="A10:B11"/>
    <mergeCell ref="C10:D10"/>
    <mergeCell ref="A12:B12"/>
    <mergeCell ref="E12:G12"/>
    <mergeCell ref="A1:D1"/>
    <mergeCell ref="B2:D2"/>
    <mergeCell ref="A7:D7"/>
    <mergeCell ref="A8:D8"/>
    <mergeCell ref="B9:D9"/>
    <mergeCell ref="B3:C3"/>
  </mergeCells>
  <pageMargins left="0.70866141732283472" right="0.70866141732283472" top="0.74803149606299213" bottom="0.74803149606299213" header="0.31496062992125984" footer="0.31496062992125984"/>
  <pageSetup paperSize="8" scale="93" fitToHeight="0"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indexed="47"/>
    <pageSetUpPr fitToPage="1"/>
  </sheetPr>
  <dimension ref="A1:XFB1317"/>
  <sheetViews>
    <sheetView topLeftCell="A1095" zoomScale="80" zoomScaleNormal="80" zoomScaleSheetLayoutView="166" workbookViewId="0">
      <selection activeCell="E1133" sqref="E1133"/>
    </sheetView>
  </sheetViews>
  <sheetFormatPr defaultColWidth="9.140625" defaultRowHeight="12.75" x14ac:dyDescent="0.2"/>
  <cols>
    <col min="1" max="1" width="9" style="417" customWidth="1"/>
    <col min="2" max="2" width="13.5703125" style="314" customWidth="1"/>
    <col min="3" max="3" width="14.42578125" style="314" customWidth="1"/>
    <col min="4" max="4" width="85.85546875" style="314" customWidth="1"/>
    <col min="5" max="5" width="12.7109375" style="314" customWidth="1"/>
    <col min="6" max="6" width="9.28515625" style="426" customWidth="1"/>
    <col min="7" max="7" width="14.28515625" style="596" customWidth="1"/>
    <col min="8" max="8" width="12.5703125" style="427" customWidth="1"/>
    <col min="9" max="9" width="12.5703125" style="597" customWidth="1"/>
    <col min="10" max="10" width="15" style="315" customWidth="1"/>
    <col min="11" max="16382" width="9.140625" style="314"/>
    <col min="16383" max="16383" width="9.140625" style="314" bestFit="1" customWidth="1"/>
    <col min="16384" max="16384" width="9.140625" style="314"/>
  </cols>
  <sheetData>
    <row r="1" spans="1:11" s="313" customFormat="1" ht="15" x14ac:dyDescent="0.2">
      <c r="A1" s="1099"/>
      <c r="B1" s="528"/>
      <c r="C1" s="1100"/>
      <c r="D1" s="1339" t="s">
        <v>3991</v>
      </c>
      <c r="E1" s="1339"/>
      <c r="F1" s="1339"/>
      <c r="G1" s="1101"/>
      <c r="H1" s="4"/>
      <c r="I1" s="1102"/>
      <c r="J1" s="32"/>
      <c r="K1" s="1091"/>
    </row>
    <row r="2" spans="1:11" s="313" customFormat="1" x14ac:dyDescent="0.2">
      <c r="A2" s="1099"/>
      <c r="B2" s="1103"/>
      <c r="C2" s="1100"/>
      <c r="D2" s="1338" t="str">
        <f>"In accordance with the Monetary Units Act 2004, the value for "&amp;FinYear&amp;" is:"</f>
        <v>In accordance with the Monetary Units Act 2004, the value for 2024-2025 is:</v>
      </c>
      <c r="E2" s="1338"/>
      <c r="F2" s="1104"/>
      <c r="G2" s="1101"/>
      <c r="H2" s="4"/>
      <c r="I2" s="1102"/>
      <c r="J2" s="32"/>
      <c r="K2" s="1091"/>
    </row>
    <row r="3" spans="1:11" s="313" customFormat="1" x14ac:dyDescent="0.2">
      <c r="A3" s="1099"/>
      <c r="B3" s="1103"/>
      <c r="C3" s="1100"/>
      <c r="D3" s="238" t="s">
        <v>3</v>
      </c>
      <c r="E3" s="239">
        <f>FeeUnit</f>
        <v>16.329999999999998</v>
      </c>
      <c r="F3" s="1105"/>
      <c r="G3" s="1101"/>
      <c r="H3" s="4"/>
      <c r="I3" s="1102"/>
      <c r="J3" s="32"/>
      <c r="K3" s="1091"/>
    </row>
    <row r="4" spans="1:11" s="313" customFormat="1" x14ac:dyDescent="0.2">
      <c r="A4" s="1099"/>
      <c r="B4" s="1103"/>
      <c r="C4" s="1100"/>
      <c r="D4" s="238" t="s">
        <v>4</v>
      </c>
      <c r="E4" s="239">
        <f>PenaltyUnit</f>
        <v>197.59</v>
      </c>
      <c r="F4" s="1104"/>
      <c r="G4" s="1101"/>
      <c r="H4" s="4"/>
      <c r="I4" s="1102"/>
      <c r="J4" s="32"/>
      <c r="K4" s="1091"/>
    </row>
    <row r="5" spans="1:11" s="313" customFormat="1" x14ac:dyDescent="0.2">
      <c r="A5" s="1099"/>
      <c r="B5" s="1103"/>
      <c r="C5" s="1100"/>
      <c r="D5" s="1099"/>
      <c r="E5" s="1104"/>
      <c r="F5" s="1104"/>
      <c r="G5" s="1101"/>
      <c r="H5" s="4"/>
      <c r="I5" s="1102"/>
      <c r="J5" s="32"/>
      <c r="K5" s="1091"/>
    </row>
    <row r="6" spans="1:11" s="313" customFormat="1" ht="31.5" customHeight="1" x14ac:dyDescent="0.2">
      <c r="A6" s="1099"/>
      <c r="B6" s="1103"/>
      <c r="C6" s="1335" t="s">
        <v>9</v>
      </c>
      <c r="D6" s="1335"/>
      <c r="E6" s="1335"/>
      <c r="F6" s="1335"/>
      <c r="G6" s="1101"/>
      <c r="H6" s="4"/>
      <c r="I6" s="1102"/>
      <c r="J6" s="32"/>
      <c r="K6" s="1091"/>
    </row>
    <row r="7" spans="1:11" s="313" customFormat="1" ht="32.25" customHeight="1" x14ac:dyDescent="0.2">
      <c r="A7" s="1099"/>
      <c r="B7" s="1103"/>
      <c r="C7" s="1335" t="s">
        <v>10</v>
      </c>
      <c r="D7" s="1335"/>
      <c r="E7" s="1335"/>
      <c r="F7" s="1335"/>
      <c r="G7" s="1101"/>
      <c r="H7" s="4"/>
      <c r="I7" s="1102"/>
      <c r="J7" s="32"/>
      <c r="K7" s="1091"/>
    </row>
    <row r="8" spans="1:11" s="1090" customFormat="1" ht="23.25" customHeight="1" x14ac:dyDescent="0.2">
      <c r="A8" s="1106"/>
      <c r="B8" s="1107"/>
      <c r="C8" s="1108"/>
      <c r="D8" s="1109"/>
      <c r="E8" s="1108"/>
      <c r="F8" s="1108"/>
      <c r="G8" s="1110"/>
      <c r="H8" s="1111"/>
      <c r="I8" s="1112"/>
      <c r="J8" s="1113"/>
      <c r="K8" s="1092"/>
    </row>
    <row r="9" spans="1:11" s="1089" customFormat="1" ht="52.5" customHeight="1" x14ac:dyDescent="0.2">
      <c r="A9" s="1093" t="s">
        <v>76</v>
      </c>
      <c r="B9" s="1093" t="s">
        <v>77</v>
      </c>
      <c r="C9" s="1094" t="s">
        <v>78</v>
      </c>
      <c r="D9" s="1095" t="s">
        <v>79</v>
      </c>
      <c r="E9" s="1093" t="s">
        <v>80</v>
      </c>
      <c r="F9" s="1096" t="s">
        <v>81</v>
      </c>
      <c r="G9" s="1097" t="s">
        <v>82</v>
      </c>
      <c r="H9" s="1098" t="str">
        <f>"Infringement Penalty from
"&amp;TEXT(StartDate,"dd-MMM-YYYY")</f>
        <v>Infringement Penalty from
01-Jul-2024</v>
      </c>
      <c r="I9" s="1097" t="s">
        <v>83</v>
      </c>
      <c r="J9" s="1098" t="str">
        <f>"Maximum Court Fine from
"&amp;TEXT(StartDate,"dd-MMM-YYYY")</f>
        <v>Maximum Court Fine from
01-Jul-2024</v>
      </c>
    </row>
    <row r="10" spans="1:11" x14ac:dyDescent="0.2">
      <c r="A10" s="316" t="s">
        <v>84</v>
      </c>
      <c r="B10" s="317"/>
      <c r="C10" s="318"/>
      <c r="D10" s="317"/>
      <c r="E10" s="319"/>
      <c r="F10" s="320"/>
      <c r="G10" s="574"/>
      <c r="H10" s="321"/>
      <c r="I10" s="598"/>
      <c r="J10" s="321"/>
    </row>
    <row r="11" spans="1:11" x14ac:dyDescent="0.2">
      <c r="A11" s="322"/>
      <c r="B11" s="323" t="s">
        <v>85</v>
      </c>
      <c r="C11" s="324"/>
      <c r="D11" s="630"/>
      <c r="E11" s="325"/>
      <c r="F11" s="326"/>
      <c r="G11" s="575"/>
      <c r="H11" s="327"/>
      <c r="I11" s="599"/>
      <c r="J11" s="327"/>
    </row>
    <row r="12" spans="1:11" x14ac:dyDescent="0.2">
      <c r="A12" s="322"/>
      <c r="B12" s="328"/>
      <c r="C12" s="329">
        <v>8322</v>
      </c>
      <c r="D12" s="330" t="s">
        <v>86</v>
      </c>
      <c r="E12" s="331" t="s">
        <v>87</v>
      </c>
      <c r="F12" s="332">
        <v>0</v>
      </c>
      <c r="G12" s="576">
        <v>1</v>
      </c>
      <c r="H12" s="333">
        <f>IF($G12="","",IFERROR(ROUND($G12*PenaltyUnit,0), "n/a"))</f>
        <v>198</v>
      </c>
      <c r="I12" s="597">
        <v>3</v>
      </c>
      <c r="J12" s="315">
        <f>IF($I12="","",IFERROR(ROUND($I12*PenaltyUnit,0), I12))</f>
        <v>593</v>
      </c>
    </row>
    <row r="13" spans="1:11" x14ac:dyDescent="0.2">
      <c r="A13" s="322"/>
      <c r="B13" s="328"/>
      <c r="C13" s="329">
        <v>8323</v>
      </c>
      <c r="D13" s="330" t="s">
        <v>88</v>
      </c>
      <c r="E13" s="331" t="s">
        <v>89</v>
      </c>
      <c r="F13" s="332">
        <v>0</v>
      </c>
      <c r="G13" s="576">
        <v>1</v>
      </c>
      <c r="H13" s="333">
        <f>IF($G13="","",IFERROR(ROUND($G13*PenaltyUnit,0), "n/a"))</f>
        <v>198</v>
      </c>
      <c r="I13" s="597">
        <v>3</v>
      </c>
      <c r="J13" s="315">
        <f t="shared" ref="J13:J40" si="0">IF($I13="","",IFERROR(ROUND($I13*PenaltyUnit,0), I13))</f>
        <v>593</v>
      </c>
    </row>
    <row r="14" spans="1:11" ht="38.25" x14ac:dyDescent="0.2">
      <c r="A14" s="322"/>
      <c r="B14" s="328"/>
      <c r="C14" s="329" t="s">
        <v>65</v>
      </c>
      <c r="D14" s="330" t="s">
        <v>3641</v>
      </c>
      <c r="E14" s="331"/>
      <c r="F14" s="332"/>
      <c r="G14" s="576"/>
      <c r="H14" s="333"/>
      <c r="J14" s="315" t="str">
        <f t="shared" si="0"/>
        <v/>
      </c>
    </row>
    <row r="15" spans="1:11" x14ac:dyDescent="0.2">
      <c r="A15" s="322"/>
      <c r="B15" s="328"/>
      <c r="C15" s="329"/>
      <c r="D15" s="334" t="s">
        <v>90</v>
      </c>
      <c r="E15" s="331">
        <v>34</v>
      </c>
      <c r="F15" s="332">
        <v>0</v>
      </c>
      <c r="G15" s="576" t="s">
        <v>65</v>
      </c>
      <c r="H15" s="333">
        <v>0</v>
      </c>
      <c r="I15" s="597">
        <v>20</v>
      </c>
      <c r="J15" s="315">
        <f t="shared" si="0"/>
        <v>3952</v>
      </c>
    </row>
    <row r="16" spans="1:11" x14ac:dyDescent="0.2">
      <c r="A16" s="322"/>
      <c r="B16" s="328"/>
      <c r="C16" s="329"/>
      <c r="D16" s="334" t="s">
        <v>91</v>
      </c>
      <c r="E16" s="331">
        <v>34</v>
      </c>
      <c r="F16" s="332">
        <v>0</v>
      </c>
      <c r="G16" s="576" t="s">
        <v>65</v>
      </c>
      <c r="H16" s="333">
        <v>0</v>
      </c>
      <c r="I16" s="597">
        <v>120</v>
      </c>
      <c r="J16" s="315">
        <f t="shared" si="0"/>
        <v>23711</v>
      </c>
    </row>
    <row r="17" spans="1:10" x14ac:dyDescent="0.2">
      <c r="A17" s="322"/>
      <c r="B17" s="328"/>
      <c r="C17" s="329">
        <v>8324</v>
      </c>
      <c r="D17" s="330" t="s">
        <v>92</v>
      </c>
      <c r="E17" s="331" t="s">
        <v>93</v>
      </c>
      <c r="F17" s="332">
        <v>0</v>
      </c>
      <c r="G17" s="576">
        <v>2</v>
      </c>
      <c r="H17" s="333">
        <f t="shared" ref="H17:H36" si="1">IF($G17="","",IFERROR(ROUND($G17*PenaltyUnit,0), "n/a"))</f>
        <v>395</v>
      </c>
      <c r="I17" s="597">
        <v>10</v>
      </c>
      <c r="J17" s="315">
        <f t="shared" si="0"/>
        <v>1976</v>
      </c>
    </row>
    <row r="18" spans="1:10" x14ac:dyDescent="0.2">
      <c r="A18" s="322"/>
      <c r="B18" s="328"/>
      <c r="C18" s="329">
        <v>8326</v>
      </c>
      <c r="D18" s="330" t="s">
        <v>94</v>
      </c>
      <c r="E18" s="331" t="s">
        <v>95</v>
      </c>
      <c r="F18" s="332">
        <v>0</v>
      </c>
      <c r="G18" s="576">
        <v>2</v>
      </c>
      <c r="H18" s="333">
        <f t="shared" si="1"/>
        <v>395</v>
      </c>
      <c r="I18" s="597">
        <v>10</v>
      </c>
      <c r="J18" s="315">
        <f t="shared" si="0"/>
        <v>1976</v>
      </c>
    </row>
    <row r="19" spans="1:10" x14ac:dyDescent="0.2">
      <c r="A19" s="322"/>
      <c r="B19" s="328"/>
      <c r="C19" s="329">
        <v>2112</v>
      </c>
      <c r="D19" s="330" t="s">
        <v>96</v>
      </c>
      <c r="E19" s="331" t="s">
        <v>97</v>
      </c>
      <c r="F19" s="332">
        <v>1</v>
      </c>
      <c r="G19" s="576">
        <v>1</v>
      </c>
      <c r="H19" s="333">
        <f t="shared" si="1"/>
        <v>198</v>
      </c>
      <c r="I19" s="597">
        <v>3</v>
      </c>
      <c r="J19" s="315">
        <f t="shared" si="0"/>
        <v>593</v>
      </c>
    </row>
    <row r="20" spans="1:10" x14ac:dyDescent="0.2">
      <c r="A20" s="322"/>
      <c r="B20" s="328"/>
      <c r="C20" s="329">
        <v>8374</v>
      </c>
      <c r="D20" s="330" t="s">
        <v>98</v>
      </c>
      <c r="E20" s="331" t="s">
        <v>99</v>
      </c>
      <c r="F20" s="332">
        <v>0</v>
      </c>
      <c r="G20" s="576">
        <v>1</v>
      </c>
      <c r="H20" s="333">
        <f t="shared" si="1"/>
        <v>198</v>
      </c>
      <c r="I20" s="597">
        <v>3</v>
      </c>
      <c r="J20" s="315">
        <f t="shared" si="0"/>
        <v>593</v>
      </c>
    </row>
    <row r="21" spans="1:10" x14ac:dyDescent="0.2">
      <c r="A21" s="322"/>
      <c r="B21" s="328"/>
      <c r="C21" s="329">
        <v>2115</v>
      </c>
      <c r="D21" s="330" t="s">
        <v>100</v>
      </c>
      <c r="E21" s="331" t="s">
        <v>101</v>
      </c>
      <c r="F21" s="332">
        <v>0</v>
      </c>
      <c r="G21" s="576">
        <v>1</v>
      </c>
      <c r="H21" s="333">
        <f t="shared" si="1"/>
        <v>198</v>
      </c>
      <c r="I21" s="597">
        <v>3</v>
      </c>
      <c r="J21" s="315">
        <f t="shared" si="0"/>
        <v>593</v>
      </c>
    </row>
    <row r="22" spans="1:10" x14ac:dyDescent="0.2">
      <c r="A22" s="322"/>
      <c r="B22" s="328"/>
      <c r="C22" s="329">
        <v>2129</v>
      </c>
      <c r="D22" s="330" t="s">
        <v>102</v>
      </c>
      <c r="E22" s="331" t="s">
        <v>103</v>
      </c>
      <c r="F22" s="332">
        <v>3</v>
      </c>
      <c r="G22" s="576">
        <v>1</v>
      </c>
      <c r="H22" s="333">
        <f t="shared" si="1"/>
        <v>198</v>
      </c>
      <c r="I22" s="597">
        <v>3</v>
      </c>
      <c r="J22" s="315">
        <f t="shared" si="0"/>
        <v>593</v>
      </c>
    </row>
    <row r="23" spans="1:10" x14ac:dyDescent="0.2">
      <c r="A23" s="322"/>
      <c r="B23" s="328"/>
      <c r="C23" s="329">
        <v>2114</v>
      </c>
      <c r="D23" s="330" t="s">
        <v>104</v>
      </c>
      <c r="E23" s="331" t="s">
        <v>105</v>
      </c>
      <c r="F23" s="332">
        <v>0</v>
      </c>
      <c r="G23" s="576">
        <v>1</v>
      </c>
      <c r="H23" s="333">
        <f t="shared" si="1"/>
        <v>198</v>
      </c>
      <c r="I23" s="597">
        <v>3</v>
      </c>
      <c r="J23" s="315">
        <f t="shared" si="0"/>
        <v>593</v>
      </c>
    </row>
    <row r="24" spans="1:10" x14ac:dyDescent="0.2">
      <c r="A24" s="322"/>
      <c r="B24" s="328"/>
      <c r="C24" s="329">
        <v>8377</v>
      </c>
      <c r="D24" s="330" t="s">
        <v>106</v>
      </c>
      <c r="E24" s="331" t="s">
        <v>107</v>
      </c>
      <c r="F24" s="332">
        <v>3</v>
      </c>
      <c r="G24" s="576">
        <v>2</v>
      </c>
      <c r="H24" s="333">
        <f t="shared" si="1"/>
        <v>395</v>
      </c>
      <c r="I24" s="597">
        <v>10</v>
      </c>
      <c r="J24" s="315">
        <f t="shared" si="0"/>
        <v>1976</v>
      </c>
    </row>
    <row r="25" spans="1:10" x14ac:dyDescent="0.2">
      <c r="A25" s="322"/>
      <c r="B25" s="328"/>
      <c r="C25" s="329">
        <v>2546</v>
      </c>
      <c r="D25" s="330" t="s">
        <v>112</v>
      </c>
      <c r="E25" s="331">
        <v>60</v>
      </c>
      <c r="F25" s="332">
        <v>0</v>
      </c>
      <c r="G25" s="576">
        <v>2</v>
      </c>
      <c r="H25" s="333">
        <f t="shared" ref="H25:H29" si="2">IF($G25="","",IFERROR(ROUND($G25*PenaltyUnit,0), "n/a"))</f>
        <v>395</v>
      </c>
      <c r="I25" s="597">
        <v>10</v>
      </c>
      <c r="J25" s="315">
        <f t="shared" ref="J25:J29" si="3">IF($I25="","",IFERROR(ROUND($I25*PenaltyUnit,0), I25))</f>
        <v>1976</v>
      </c>
    </row>
    <row r="26" spans="1:10" ht="25.5" x14ac:dyDescent="0.2">
      <c r="A26" s="322"/>
      <c r="B26" s="328"/>
      <c r="C26" s="329">
        <v>2569</v>
      </c>
      <c r="D26" s="330" t="s">
        <v>114</v>
      </c>
      <c r="E26" s="331" t="s">
        <v>115</v>
      </c>
      <c r="F26" s="332">
        <v>3</v>
      </c>
      <c r="G26" s="576">
        <v>3</v>
      </c>
      <c r="H26" s="333">
        <f t="shared" si="2"/>
        <v>593</v>
      </c>
      <c r="I26" s="597">
        <v>10</v>
      </c>
      <c r="J26" s="315">
        <f t="shared" si="3"/>
        <v>1976</v>
      </c>
    </row>
    <row r="27" spans="1:10" x14ac:dyDescent="0.2">
      <c r="A27" s="322"/>
      <c r="B27" s="328"/>
      <c r="C27" s="329">
        <v>2116</v>
      </c>
      <c r="D27" s="330" t="s">
        <v>116</v>
      </c>
      <c r="E27" s="331" t="s">
        <v>117</v>
      </c>
      <c r="F27" s="332">
        <v>0</v>
      </c>
      <c r="G27" s="576">
        <v>1</v>
      </c>
      <c r="H27" s="333">
        <f t="shared" si="2"/>
        <v>198</v>
      </c>
      <c r="I27" s="597">
        <v>3</v>
      </c>
      <c r="J27" s="315">
        <f t="shared" si="3"/>
        <v>593</v>
      </c>
    </row>
    <row r="28" spans="1:10" ht="25.5" x14ac:dyDescent="0.2">
      <c r="A28" s="322"/>
      <c r="B28" s="328"/>
      <c r="C28" s="329">
        <v>8328</v>
      </c>
      <c r="D28" s="330" t="s">
        <v>118</v>
      </c>
      <c r="E28" s="331" t="s">
        <v>119</v>
      </c>
      <c r="F28" s="332">
        <v>0</v>
      </c>
      <c r="G28" s="576">
        <v>1</v>
      </c>
      <c r="H28" s="333">
        <f t="shared" si="2"/>
        <v>198</v>
      </c>
      <c r="I28" s="597">
        <v>3</v>
      </c>
      <c r="J28" s="315">
        <f t="shared" si="3"/>
        <v>593</v>
      </c>
    </row>
    <row r="29" spans="1:10" x14ac:dyDescent="0.2">
      <c r="A29" s="322"/>
      <c r="B29" s="328"/>
      <c r="C29" s="329">
        <v>2104</v>
      </c>
      <c r="D29" s="330" t="s">
        <v>120</v>
      </c>
      <c r="E29" s="331">
        <v>83</v>
      </c>
      <c r="F29" s="332">
        <v>0</v>
      </c>
      <c r="G29" s="576">
        <v>1</v>
      </c>
      <c r="H29" s="333">
        <f t="shared" si="2"/>
        <v>198</v>
      </c>
      <c r="I29" s="597">
        <v>3</v>
      </c>
      <c r="J29" s="333">
        <f t="shared" si="3"/>
        <v>593</v>
      </c>
    </row>
    <row r="30" spans="1:10" x14ac:dyDescent="0.2">
      <c r="A30" s="322"/>
      <c r="B30" s="323" t="s">
        <v>3640</v>
      </c>
      <c r="C30" s="324"/>
      <c r="D30" s="630"/>
      <c r="E30" s="325"/>
      <c r="F30" s="326"/>
      <c r="G30" s="575"/>
      <c r="H30" s="327" t="str">
        <f t="shared" si="1"/>
        <v/>
      </c>
      <c r="I30" s="599"/>
      <c r="J30" s="327" t="str">
        <f t="shared" si="0"/>
        <v/>
      </c>
    </row>
    <row r="31" spans="1:10" s="433" customFormat="1" x14ac:dyDescent="0.2">
      <c r="A31" s="485"/>
      <c r="C31" s="1285">
        <v>2537</v>
      </c>
      <c r="D31" s="433" t="s">
        <v>110</v>
      </c>
      <c r="E31" s="849" t="s">
        <v>111</v>
      </c>
      <c r="F31" s="924">
        <v>3</v>
      </c>
      <c r="G31" s="551">
        <v>2</v>
      </c>
      <c r="H31" s="620">
        <f>IF($G31="","",IFERROR(ROUND($G31*PenaltyUnit,0), "n/a"))</f>
        <v>395</v>
      </c>
      <c r="I31" s="603">
        <v>10</v>
      </c>
      <c r="J31" s="446">
        <f>IF($I31="","",IFERROR(ROUND($I31*PenaltyUnit,0), I31))</f>
        <v>1976</v>
      </c>
    </row>
    <row r="32" spans="1:10" x14ac:dyDescent="0.2">
      <c r="A32" s="322"/>
      <c r="B32" s="328"/>
      <c r="C32" s="329">
        <v>2533</v>
      </c>
      <c r="D32" s="330" t="s">
        <v>122</v>
      </c>
      <c r="E32" s="331" t="s">
        <v>123</v>
      </c>
      <c r="F32" s="924">
        <v>3</v>
      </c>
      <c r="G32" s="576">
        <v>3</v>
      </c>
      <c r="H32" s="333">
        <f t="shared" si="1"/>
        <v>593</v>
      </c>
      <c r="I32" s="597">
        <v>10</v>
      </c>
      <c r="J32" s="315">
        <f t="shared" si="0"/>
        <v>1976</v>
      </c>
    </row>
    <row r="33" spans="1:11" ht="12.75" customHeight="1" x14ac:dyDescent="0.2">
      <c r="A33" s="322"/>
      <c r="B33" s="328"/>
      <c r="C33" s="329">
        <v>2534</v>
      </c>
      <c r="D33" s="330" t="s">
        <v>124</v>
      </c>
      <c r="E33" s="331" t="s">
        <v>125</v>
      </c>
      <c r="F33" s="924">
        <v>0</v>
      </c>
      <c r="G33" s="576">
        <v>1</v>
      </c>
      <c r="H33" s="333">
        <f t="shared" si="1"/>
        <v>198</v>
      </c>
      <c r="I33" s="597">
        <v>10</v>
      </c>
      <c r="J33" s="315">
        <f t="shared" si="0"/>
        <v>1976</v>
      </c>
    </row>
    <row r="34" spans="1:11" x14ac:dyDescent="0.2">
      <c r="A34" s="322"/>
      <c r="B34" s="328"/>
      <c r="C34" s="329">
        <v>2572</v>
      </c>
      <c r="D34" s="330" t="s">
        <v>108</v>
      </c>
      <c r="E34" s="331" t="s">
        <v>109</v>
      </c>
      <c r="F34" s="924">
        <v>3</v>
      </c>
      <c r="G34" s="576">
        <v>2</v>
      </c>
      <c r="H34" s="333">
        <f>IF($G34="","",IFERROR(ROUND($G34*PenaltyUnit,0), "n/a"))</f>
        <v>395</v>
      </c>
      <c r="I34" s="597">
        <v>10</v>
      </c>
      <c r="J34" s="315">
        <f>IF($I34="","",IFERROR(ROUND($I34*PenaltyUnit,0), I34))</f>
        <v>1976</v>
      </c>
    </row>
    <row r="35" spans="1:11" x14ac:dyDescent="0.2">
      <c r="A35" s="322"/>
      <c r="B35" s="328"/>
      <c r="C35" s="329">
        <v>2574</v>
      </c>
      <c r="D35" s="330" t="s">
        <v>126</v>
      </c>
      <c r="E35" s="331" t="s">
        <v>127</v>
      </c>
      <c r="F35" s="924">
        <v>3</v>
      </c>
      <c r="G35" s="576">
        <v>3</v>
      </c>
      <c r="H35" s="333">
        <f t="shared" si="1"/>
        <v>593</v>
      </c>
      <c r="I35" s="597">
        <v>10</v>
      </c>
      <c r="J35" s="315">
        <f t="shared" si="0"/>
        <v>1976</v>
      </c>
    </row>
    <row r="36" spans="1:11" x14ac:dyDescent="0.2">
      <c r="A36" s="322"/>
      <c r="B36" s="328"/>
      <c r="C36" s="329">
        <v>2535</v>
      </c>
      <c r="D36" s="330" t="s">
        <v>128</v>
      </c>
      <c r="E36" s="331" t="s">
        <v>129</v>
      </c>
      <c r="F36" s="924">
        <v>0</v>
      </c>
      <c r="G36" s="576">
        <v>1</v>
      </c>
      <c r="H36" s="333">
        <f t="shared" si="1"/>
        <v>198</v>
      </c>
      <c r="I36" s="597">
        <v>10</v>
      </c>
      <c r="J36" s="315">
        <f t="shared" si="0"/>
        <v>1976</v>
      </c>
    </row>
    <row r="37" spans="1:11" ht="25.5" x14ac:dyDescent="0.2">
      <c r="A37" s="322"/>
      <c r="B37" s="328"/>
      <c r="C37" s="329">
        <v>2536</v>
      </c>
      <c r="D37" s="330" t="s">
        <v>130</v>
      </c>
      <c r="E37" s="331" t="s">
        <v>131</v>
      </c>
      <c r="F37" s="924">
        <v>1</v>
      </c>
      <c r="G37" s="576">
        <v>1</v>
      </c>
      <c r="H37" s="333">
        <f>IF($G37="","",IFERROR(ROUND($G37*PenaltyUnit,0), "n/a"))</f>
        <v>198</v>
      </c>
      <c r="I37" s="597">
        <v>10</v>
      </c>
      <c r="J37" s="315">
        <f>IF($I37="","",IFERROR(ROUND($I37*PenaltyUnit,0), I37))</f>
        <v>1976</v>
      </c>
    </row>
    <row r="38" spans="1:11" x14ac:dyDescent="0.2">
      <c r="A38" s="322"/>
      <c r="B38" s="328"/>
      <c r="C38" s="329">
        <v>2538</v>
      </c>
      <c r="D38" s="330" t="s">
        <v>113</v>
      </c>
      <c r="E38" s="331">
        <v>60</v>
      </c>
      <c r="F38" s="332">
        <v>0</v>
      </c>
      <c r="G38" s="576">
        <v>2</v>
      </c>
      <c r="H38" s="333">
        <f>IF($G38="","",IFERROR(ROUND($G38*PenaltyUnit,0), "n/a"))</f>
        <v>395</v>
      </c>
      <c r="I38" s="597">
        <v>10</v>
      </c>
      <c r="J38" s="315">
        <f>IF($I38="","",IFERROR(ROUND($I38*PenaltyUnit,0), I38))</f>
        <v>1976</v>
      </c>
    </row>
    <row r="39" spans="1:11" x14ac:dyDescent="0.2">
      <c r="A39" s="335" t="s">
        <v>132</v>
      </c>
      <c r="B39" s="336"/>
      <c r="C39" s="337"/>
      <c r="D39" s="336"/>
      <c r="E39" s="338"/>
      <c r="F39" s="339"/>
      <c r="G39" s="577"/>
      <c r="H39" s="340" t="str">
        <f t="shared" ref="H39:H101" si="4">IF($G39="","",IFERROR(ROUND($G39*PenaltyUnit,0), "n/a"))</f>
        <v/>
      </c>
      <c r="I39" s="600"/>
      <c r="J39" s="340" t="str">
        <f t="shared" si="0"/>
        <v/>
      </c>
      <c r="K39" s="433"/>
    </row>
    <row r="40" spans="1:11" x14ac:dyDescent="0.2">
      <c r="A40" s="322"/>
      <c r="B40" s="323" t="s">
        <v>133</v>
      </c>
      <c r="C40" s="324"/>
      <c r="D40" s="630"/>
      <c r="E40" s="325"/>
      <c r="F40" s="326"/>
      <c r="G40" s="575"/>
      <c r="H40" s="327" t="str">
        <f t="shared" si="4"/>
        <v/>
      </c>
      <c r="I40" s="599"/>
      <c r="J40" s="327" t="str">
        <f t="shared" si="0"/>
        <v/>
      </c>
    </row>
    <row r="41" spans="1:11" ht="30.95" customHeight="1" x14ac:dyDescent="0.2">
      <c r="A41" s="322"/>
      <c r="B41" s="328"/>
      <c r="C41" s="329">
        <v>2179</v>
      </c>
      <c r="D41" s="330" t="s">
        <v>134</v>
      </c>
      <c r="E41" s="331" t="s">
        <v>135</v>
      </c>
      <c r="F41" s="332">
        <v>0</v>
      </c>
      <c r="G41" s="576">
        <v>5</v>
      </c>
      <c r="H41" s="333">
        <f t="shared" si="4"/>
        <v>988</v>
      </c>
      <c r="I41" s="597">
        <v>20</v>
      </c>
      <c r="J41" s="315">
        <f t="shared" ref="J41:J107" si="5">IF($I41="","",IFERROR(ROUND($I41*PenaltyUnit,0), I41))</f>
        <v>3952</v>
      </c>
    </row>
    <row r="42" spans="1:11" ht="27.95" customHeight="1" x14ac:dyDescent="0.2">
      <c r="A42" s="322"/>
      <c r="B42" s="328"/>
      <c r="C42" s="329">
        <v>2813</v>
      </c>
      <c r="D42" s="330" t="s">
        <v>136</v>
      </c>
      <c r="E42" s="331"/>
      <c r="F42" s="332"/>
      <c r="G42" s="576"/>
      <c r="H42" s="333"/>
      <c r="J42" s="315" t="str">
        <f t="shared" si="5"/>
        <v/>
      </c>
    </row>
    <row r="43" spans="1:11" ht="12.75" customHeight="1" x14ac:dyDescent="0.2">
      <c r="A43" s="322"/>
      <c r="B43" s="328"/>
      <c r="C43" s="329"/>
      <c r="D43" s="334" t="s">
        <v>138</v>
      </c>
      <c r="E43" s="331" t="s">
        <v>137</v>
      </c>
      <c r="F43" s="332">
        <v>0</v>
      </c>
      <c r="G43" s="576">
        <v>2</v>
      </c>
      <c r="H43" s="333">
        <f t="shared" si="4"/>
        <v>395</v>
      </c>
      <c r="I43" s="597">
        <v>10</v>
      </c>
      <c r="J43" s="315">
        <f t="shared" si="5"/>
        <v>1976</v>
      </c>
    </row>
    <row r="44" spans="1:11" ht="12.75" customHeight="1" x14ac:dyDescent="0.2">
      <c r="A44" s="322"/>
      <c r="B44" s="328"/>
      <c r="C44" s="329"/>
      <c r="D44" s="334" t="s">
        <v>139</v>
      </c>
      <c r="E44" s="331" t="s">
        <v>137</v>
      </c>
      <c r="F44" s="332">
        <v>0</v>
      </c>
      <c r="G44" s="576">
        <v>2</v>
      </c>
      <c r="H44" s="333">
        <f t="shared" si="4"/>
        <v>395</v>
      </c>
      <c r="I44" s="597">
        <v>50</v>
      </c>
      <c r="J44" s="315">
        <f t="shared" si="5"/>
        <v>9880</v>
      </c>
    </row>
    <row r="45" spans="1:11" ht="32.450000000000003" customHeight="1" x14ac:dyDescent="0.2">
      <c r="A45" s="322"/>
      <c r="B45" s="328"/>
      <c r="C45" s="329">
        <v>2814</v>
      </c>
      <c r="D45" s="341" t="s">
        <v>140</v>
      </c>
      <c r="E45" s="331" t="s">
        <v>141</v>
      </c>
      <c r="F45" s="332">
        <v>0</v>
      </c>
      <c r="G45" s="576">
        <v>2</v>
      </c>
      <c r="H45" s="333">
        <f t="shared" si="4"/>
        <v>395</v>
      </c>
    </row>
    <row r="46" spans="1:11" x14ac:dyDescent="0.2">
      <c r="A46" s="322"/>
      <c r="B46" s="328"/>
      <c r="C46" s="329"/>
      <c r="D46" s="334" t="s">
        <v>138</v>
      </c>
      <c r="E46" s="331" t="s">
        <v>141</v>
      </c>
      <c r="F46" s="332">
        <v>0</v>
      </c>
      <c r="G46" s="576">
        <v>2</v>
      </c>
      <c r="H46" s="333">
        <f t="shared" si="4"/>
        <v>395</v>
      </c>
      <c r="I46" s="597">
        <v>10</v>
      </c>
      <c r="J46" s="315">
        <f t="shared" si="5"/>
        <v>1976</v>
      </c>
    </row>
    <row r="47" spans="1:11" x14ac:dyDescent="0.2">
      <c r="A47" s="322"/>
      <c r="B47" s="328"/>
      <c r="C47" s="329"/>
      <c r="D47" s="334" t="s">
        <v>139</v>
      </c>
      <c r="E47" s="331" t="s">
        <v>141</v>
      </c>
      <c r="F47" s="332">
        <v>0</v>
      </c>
      <c r="G47" s="576">
        <v>2</v>
      </c>
      <c r="H47" s="333">
        <f t="shared" si="4"/>
        <v>395</v>
      </c>
      <c r="I47" s="597">
        <v>50</v>
      </c>
      <c r="J47" s="315">
        <f t="shared" si="5"/>
        <v>9880</v>
      </c>
    </row>
    <row r="48" spans="1:11" x14ac:dyDescent="0.2">
      <c r="A48" s="322"/>
      <c r="B48" s="328"/>
      <c r="C48" s="329">
        <v>2180</v>
      </c>
      <c r="D48" s="330" t="s">
        <v>142</v>
      </c>
      <c r="E48" s="331" t="s">
        <v>143</v>
      </c>
      <c r="F48" s="332">
        <v>0</v>
      </c>
      <c r="G48" s="576">
        <v>2</v>
      </c>
      <c r="H48" s="333">
        <f>IF($G48="","",IFERROR(ROUND($G48*PenaltyUnit,0), "n/a"))</f>
        <v>395</v>
      </c>
      <c r="I48" s="597">
        <v>10</v>
      </c>
      <c r="J48" s="315">
        <f t="shared" ref="J48:J49" si="6">IF($I48="","",IFERROR(ROUND($I48*PenaltyUnit,0), I48))</f>
        <v>1976</v>
      </c>
    </row>
    <row r="49" spans="1:10" x14ac:dyDescent="0.2">
      <c r="A49" s="322"/>
      <c r="B49" s="328"/>
      <c r="C49" s="329"/>
      <c r="D49" s="330"/>
      <c r="E49" s="331" t="s">
        <v>144</v>
      </c>
      <c r="F49" s="332">
        <v>0</v>
      </c>
      <c r="G49" s="576">
        <v>2</v>
      </c>
      <c r="H49" s="333">
        <f t="shared" si="4"/>
        <v>395</v>
      </c>
      <c r="I49" s="597">
        <v>10</v>
      </c>
      <c r="J49" s="315">
        <f t="shared" si="6"/>
        <v>1976</v>
      </c>
    </row>
    <row r="50" spans="1:10" x14ac:dyDescent="0.2">
      <c r="A50" s="322"/>
      <c r="B50" s="328"/>
      <c r="C50" s="329"/>
      <c r="E50" s="331" t="s">
        <v>145</v>
      </c>
      <c r="F50" s="332">
        <v>0</v>
      </c>
      <c r="G50" s="576">
        <v>2</v>
      </c>
      <c r="H50" s="333">
        <f>IF($G50="","",IFERROR(ROUND($G50*PenaltyUnit,0), "n/a"))</f>
        <v>395</v>
      </c>
      <c r="J50" s="315" t="str">
        <f>IF($I50="","",IFERROR(ROUND($I50*PenaltyUnit,0), I50))</f>
        <v/>
      </c>
    </row>
    <row r="51" spans="1:10" x14ac:dyDescent="0.2">
      <c r="A51" s="322"/>
      <c r="B51" s="328"/>
      <c r="C51" s="329"/>
      <c r="D51" s="334" t="s">
        <v>138</v>
      </c>
      <c r="E51" s="331" t="s">
        <v>145</v>
      </c>
      <c r="F51" s="332">
        <v>0</v>
      </c>
      <c r="G51" s="576"/>
      <c r="H51" s="333"/>
      <c r="I51" s="597">
        <v>10</v>
      </c>
      <c r="J51" s="315">
        <f>IF($I51="","",IFERROR(ROUND($I51*PenaltyUnit,0), I51))</f>
        <v>1976</v>
      </c>
    </row>
    <row r="52" spans="1:10" x14ac:dyDescent="0.2">
      <c r="A52" s="322"/>
      <c r="B52" s="328"/>
      <c r="C52" s="329"/>
      <c r="D52" s="334" t="s">
        <v>139</v>
      </c>
      <c r="E52" s="331" t="s">
        <v>145</v>
      </c>
      <c r="F52" s="332">
        <v>0</v>
      </c>
      <c r="G52" s="576"/>
      <c r="H52" s="333"/>
      <c r="I52" s="597">
        <v>50</v>
      </c>
      <c r="J52" s="315">
        <f t="shared" si="5"/>
        <v>9880</v>
      </c>
    </row>
    <row r="53" spans="1:10" x14ac:dyDescent="0.2">
      <c r="A53" s="322"/>
      <c r="B53" s="328"/>
      <c r="C53" s="329"/>
      <c r="D53" s="330"/>
      <c r="E53" s="331" t="s">
        <v>146</v>
      </c>
      <c r="F53" s="332">
        <v>0</v>
      </c>
      <c r="G53" s="576">
        <v>2</v>
      </c>
      <c r="H53" s="333">
        <f>IF($G53="","",IFERROR(ROUND($G53*PenaltyUnit,0), "n/a"))</f>
        <v>395</v>
      </c>
      <c r="I53" s="597">
        <v>10</v>
      </c>
      <c r="J53" s="315">
        <f t="shared" si="5"/>
        <v>1976</v>
      </c>
    </row>
    <row r="54" spans="1:10" x14ac:dyDescent="0.2">
      <c r="A54" s="322"/>
      <c r="B54" s="328"/>
      <c r="C54" s="329"/>
      <c r="E54" s="331" t="s">
        <v>147</v>
      </c>
      <c r="F54" s="332">
        <v>0</v>
      </c>
      <c r="G54" s="576">
        <v>2</v>
      </c>
      <c r="H54" s="333">
        <f>IF($G54="","",IFERROR(ROUND($G54*PenaltyUnit,0), "n/a"))</f>
        <v>395</v>
      </c>
      <c r="J54" s="315" t="str">
        <f>IF($I54="","",IFERROR(ROUND($I54*PenaltyUnit,0), I54))</f>
        <v/>
      </c>
    </row>
    <row r="55" spans="1:10" x14ac:dyDescent="0.2">
      <c r="A55" s="322"/>
      <c r="B55" s="328"/>
      <c r="C55" s="329"/>
      <c r="D55" s="334" t="s">
        <v>138</v>
      </c>
      <c r="E55" s="331" t="s">
        <v>147</v>
      </c>
      <c r="F55" s="332">
        <v>0</v>
      </c>
      <c r="G55" s="576"/>
      <c r="H55" s="333"/>
      <c r="I55" s="597">
        <v>10</v>
      </c>
      <c r="J55" s="315">
        <f>IF($I55="","",IFERROR(ROUND($I55*PenaltyUnit,0), I55))</f>
        <v>1976</v>
      </c>
    </row>
    <row r="56" spans="1:10" x14ac:dyDescent="0.2">
      <c r="A56" s="322"/>
      <c r="B56" s="328"/>
      <c r="C56" s="329"/>
      <c r="D56" s="334" t="s">
        <v>139</v>
      </c>
      <c r="E56" s="331" t="s">
        <v>147</v>
      </c>
      <c r="F56" s="332">
        <v>0</v>
      </c>
      <c r="G56" s="576"/>
      <c r="H56" s="333"/>
      <c r="I56" s="597">
        <v>50</v>
      </c>
      <c r="J56" s="315">
        <f>IF($I56="","",IFERROR(ROUND($I56*PenaltyUnit,0), I56))</f>
        <v>9880</v>
      </c>
    </row>
    <row r="57" spans="1:10" x14ac:dyDescent="0.2">
      <c r="A57" s="322"/>
      <c r="B57" s="328"/>
      <c r="C57" s="329"/>
      <c r="D57" s="330"/>
      <c r="E57" s="331" t="s">
        <v>148</v>
      </c>
      <c r="F57" s="332">
        <v>0</v>
      </c>
      <c r="G57" s="576">
        <v>2</v>
      </c>
      <c r="H57" s="333">
        <f>IF($G57="","",IFERROR(ROUND($G57*PenaltyUnit,0), "n/a"))</f>
        <v>395</v>
      </c>
      <c r="I57" s="597">
        <v>10</v>
      </c>
      <c r="J57" s="315">
        <f t="shared" si="5"/>
        <v>1976</v>
      </c>
    </row>
    <row r="58" spans="1:10" x14ac:dyDescent="0.2">
      <c r="A58" s="322"/>
      <c r="B58" s="328"/>
      <c r="C58" s="329"/>
      <c r="D58" s="330"/>
      <c r="E58" s="331" t="s">
        <v>149</v>
      </c>
      <c r="F58" s="332">
        <v>0</v>
      </c>
      <c r="G58" s="576">
        <v>2</v>
      </c>
      <c r="H58" s="333">
        <f>IF($G58="","",IFERROR(ROUND($G58*PenaltyUnit,0), "n/a"))</f>
        <v>395</v>
      </c>
      <c r="J58" s="315" t="str">
        <f t="shared" ref="J58" si="7">IF($I58="","",IFERROR(ROUND($I58*PenaltyUnit,0), I58))</f>
        <v/>
      </c>
    </row>
    <row r="59" spans="1:10" x14ac:dyDescent="0.2">
      <c r="A59" s="322"/>
      <c r="B59" s="328"/>
      <c r="C59" s="329"/>
      <c r="D59" s="334" t="s">
        <v>138</v>
      </c>
      <c r="E59" s="331" t="s">
        <v>149</v>
      </c>
      <c r="F59" s="332">
        <v>0</v>
      </c>
      <c r="G59" s="576"/>
      <c r="H59" s="333"/>
      <c r="I59" s="597">
        <v>10</v>
      </c>
      <c r="J59" s="315">
        <f>IF($I59="","",IFERROR(ROUND($I59*PenaltyUnit,0), I59))</f>
        <v>1976</v>
      </c>
    </row>
    <row r="60" spans="1:10" x14ac:dyDescent="0.2">
      <c r="A60" s="322"/>
      <c r="B60" s="328"/>
      <c r="C60" s="329"/>
      <c r="D60" s="334" t="s">
        <v>139</v>
      </c>
      <c r="E60" s="331" t="s">
        <v>149</v>
      </c>
      <c r="F60" s="332">
        <v>0</v>
      </c>
      <c r="G60" s="576"/>
      <c r="H60" s="333"/>
      <c r="I60" s="597">
        <v>50</v>
      </c>
      <c r="J60" s="315">
        <f>IF($I60="","",IFERROR(ROUND($I60*PenaltyUnit,0), I60))</f>
        <v>9880</v>
      </c>
    </row>
    <row r="61" spans="1:10" x14ac:dyDescent="0.2">
      <c r="A61" s="322"/>
      <c r="B61" s="328"/>
      <c r="C61" s="329"/>
      <c r="D61" s="330"/>
      <c r="E61" s="331" t="s">
        <v>150</v>
      </c>
      <c r="F61" s="332">
        <v>0</v>
      </c>
      <c r="G61" s="576">
        <v>2</v>
      </c>
      <c r="H61" s="333">
        <f t="shared" si="4"/>
        <v>395</v>
      </c>
      <c r="I61" s="597">
        <v>10</v>
      </c>
      <c r="J61" s="315">
        <f t="shared" si="5"/>
        <v>1976</v>
      </c>
    </row>
    <row r="62" spans="1:10" x14ac:dyDescent="0.2">
      <c r="A62" s="322"/>
      <c r="B62" s="328"/>
      <c r="C62" s="329"/>
      <c r="D62" s="330"/>
      <c r="E62" s="331" t="s">
        <v>151</v>
      </c>
      <c r="F62" s="332">
        <v>0</v>
      </c>
      <c r="G62" s="576">
        <v>2</v>
      </c>
      <c r="H62" s="333">
        <f>IF($G62="","",IFERROR(ROUND($G62*PenaltyUnit,0), "n/a"))</f>
        <v>395</v>
      </c>
      <c r="J62" s="315" t="str">
        <f t="shared" si="5"/>
        <v/>
      </c>
    </row>
    <row r="63" spans="1:10" x14ac:dyDescent="0.2">
      <c r="A63" s="322"/>
      <c r="B63" s="328"/>
      <c r="C63" s="329"/>
      <c r="D63" s="334" t="s">
        <v>138</v>
      </c>
      <c r="E63" s="331" t="s">
        <v>151</v>
      </c>
      <c r="F63" s="332">
        <v>0</v>
      </c>
      <c r="G63" s="576"/>
      <c r="H63" s="333"/>
      <c r="I63" s="597">
        <v>10</v>
      </c>
      <c r="J63" s="315">
        <f>IF($I63="","",IFERROR(ROUND($I63*PenaltyUnit,0), I63))</f>
        <v>1976</v>
      </c>
    </row>
    <row r="64" spans="1:10" x14ac:dyDescent="0.2">
      <c r="A64" s="322"/>
      <c r="B64" s="328"/>
      <c r="C64" s="329"/>
      <c r="D64" s="334" t="s">
        <v>139</v>
      </c>
      <c r="E64" s="331" t="s">
        <v>151</v>
      </c>
      <c r="F64" s="332">
        <v>0</v>
      </c>
      <c r="G64" s="576"/>
      <c r="H64" s="333"/>
      <c r="I64" s="597">
        <v>50</v>
      </c>
      <c r="J64" s="315">
        <f>IF($I64="","",IFERROR(ROUND($I64*PenaltyUnit,0), I64))</f>
        <v>9880</v>
      </c>
    </row>
    <row r="65" spans="1:10" x14ac:dyDescent="0.2">
      <c r="A65" s="322"/>
      <c r="B65" s="328"/>
      <c r="C65" s="329">
        <v>2172</v>
      </c>
      <c r="D65" s="330" t="s">
        <v>152</v>
      </c>
      <c r="E65" s="331" t="s">
        <v>153</v>
      </c>
      <c r="F65" s="332">
        <v>0</v>
      </c>
      <c r="G65" s="576">
        <v>1</v>
      </c>
      <c r="H65" s="333">
        <f>IF($G65="","",IFERROR(ROUND($G65*PenaltyUnit,0), "n/a"))</f>
        <v>198</v>
      </c>
      <c r="I65" s="597">
        <v>5</v>
      </c>
      <c r="J65" s="315">
        <f>IF($I65="","",IFERROR(ROUND($I65*PenaltyUnit,0), I65))</f>
        <v>988</v>
      </c>
    </row>
    <row r="66" spans="1:10" x14ac:dyDescent="0.2">
      <c r="A66" s="322"/>
      <c r="B66" s="328"/>
      <c r="C66" s="329"/>
      <c r="D66" s="330"/>
      <c r="E66" s="331" t="s">
        <v>154</v>
      </c>
      <c r="F66" s="332">
        <v>0</v>
      </c>
      <c r="G66" s="576">
        <v>1</v>
      </c>
      <c r="H66" s="333">
        <f>IF($G66="","",IFERROR(ROUND($G66*PenaltyUnit,0), "n/a"))</f>
        <v>198</v>
      </c>
      <c r="I66" s="597">
        <v>5</v>
      </c>
      <c r="J66" s="315">
        <f>IF($I66="","",IFERROR(ROUND($I66*PenaltyUnit,0), I66))</f>
        <v>988</v>
      </c>
    </row>
    <row r="67" spans="1:10" x14ac:dyDescent="0.2">
      <c r="A67" s="322"/>
      <c r="B67" s="323" t="s">
        <v>155</v>
      </c>
      <c r="C67" s="324"/>
      <c r="D67" s="630"/>
      <c r="E67" s="325"/>
      <c r="F67" s="326"/>
      <c r="G67" s="575"/>
      <c r="H67" s="327" t="str">
        <f t="shared" si="4"/>
        <v/>
      </c>
      <c r="I67" s="599"/>
      <c r="J67" s="327" t="str">
        <f t="shared" si="5"/>
        <v/>
      </c>
    </row>
    <row r="68" spans="1:10" x14ac:dyDescent="0.2">
      <c r="A68" s="322"/>
      <c r="B68" s="328"/>
      <c r="C68" s="329">
        <v>2116</v>
      </c>
      <c r="D68" s="330" t="s">
        <v>116</v>
      </c>
      <c r="E68" s="331" t="s">
        <v>156</v>
      </c>
      <c r="F68" s="332">
        <v>0</v>
      </c>
      <c r="G68" s="576">
        <v>1</v>
      </c>
      <c r="H68" s="333">
        <f t="shared" ref="H68:H73" si="8">IF($G68="","",IFERROR(ROUND($G68*PenaltyUnit,0), "n/a"))</f>
        <v>198</v>
      </c>
      <c r="I68" s="597">
        <v>5</v>
      </c>
      <c r="J68" s="315">
        <f>IF($I68="","",IFERROR(ROUND($I68*PenaltyUnit,0), I68))</f>
        <v>988</v>
      </c>
    </row>
    <row r="69" spans="1:10" x14ac:dyDescent="0.2">
      <c r="A69" s="322"/>
      <c r="B69" s="328"/>
      <c r="C69" s="329">
        <v>2815</v>
      </c>
      <c r="D69" s="330" t="s">
        <v>157</v>
      </c>
      <c r="E69" s="331" t="s">
        <v>158</v>
      </c>
      <c r="F69" s="332">
        <v>0</v>
      </c>
      <c r="G69" s="576">
        <v>1</v>
      </c>
      <c r="H69" s="333">
        <f t="shared" si="8"/>
        <v>198</v>
      </c>
      <c r="I69" s="597">
        <v>5</v>
      </c>
      <c r="J69" s="315">
        <f>IF($I69="","",IFERROR(ROUND($I69*PenaltyUnit,0), I69))</f>
        <v>988</v>
      </c>
    </row>
    <row r="70" spans="1:10" x14ac:dyDescent="0.2">
      <c r="A70" s="322"/>
      <c r="B70" s="328"/>
      <c r="C70" s="329">
        <v>2816</v>
      </c>
      <c r="D70" s="330" t="s">
        <v>159</v>
      </c>
      <c r="E70" s="331" t="s">
        <v>160</v>
      </c>
      <c r="F70" s="332">
        <v>0</v>
      </c>
      <c r="G70" s="576">
        <v>2</v>
      </c>
      <c r="H70" s="333">
        <f t="shared" si="8"/>
        <v>395</v>
      </c>
      <c r="I70" s="597">
        <v>20</v>
      </c>
      <c r="J70" s="315">
        <f>IF($I70="","",IFERROR(ROUND($I70*PenaltyUnit,0), I70))</f>
        <v>3952</v>
      </c>
    </row>
    <row r="71" spans="1:10" ht="28.5" customHeight="1" x14ac:dyDescent="0.2">
      <c r="A71" s="322"/>
      <c r="B71" s="328"/>
      <c r="C71" s="329">
        <v>2817</v>
      </c>
      <c r="D71" s="330" t="s">
        <v>161</v>
      </c>
      <c r="E71" s="331" t="s">
        <v>162</v>
      </c>
      <c r="F71" s="332">
        <v>0</v>
      </c>
      <c r="G71" s="576">
        <v>2</v>
      </c>
      <c r="H71" s="333">
        <f t="shared" si="8"/>
        <v>395</v>
      </c>
      <c r="I71" s="597">
        <v>10</v>
      </c>
      <c r="J71" s="315">
        <f t="shared" ref="J71" si="9">IF($I71="","",IFERROR(ROUND($I71*PenaltyUnit,0), I71))</f>
        <v>1976</v>
      </c>
    </row>
    <row r="72" spans="1:10" ht="28.5" customHeight="1" x14ac:dyDescent="0.2">
      <c r="A72" s="322"/>
      <c r="B72" s="328"/>
      <c r="C72" s="329">
        <v>2818</v>
      </c>
      <c r="D72" s="330" t="s">
        <v>163</v>
      </c>
      <c r="E72" s="331">
        <v>30</v>
      </c>
      <c r="F72" s="332">
        <v>0</v>
      </c>
      <c r="G72" s="576">
        <v>2</v>
      </c>
      <c r="H72" s="333">
        <f t="shared" si="8"/>
        <v>395</v>
      </c>
      <c r="I72" s="597">
        <v>10</v>
      </c>
      <c r="J72" s="315">
        <f t="shared" ref="J72" si="10">IF($I72="","",IFERROR(ROUND($I72*PenaltyUnit,0), I72))</f>
        <v>1976</v>
      </c>
    </row>
    <row r="73" spans="1:10" ht="41.1" customHeight="1" x14ac:dyDescent="0.2">
      <c r="A73" s="322"/>
      <c r="B73" s="328"/>
      <c r="C73" s="329">
        <v>2819</v>
      </c>
      <c r="D73" s="330" t="s">
        <v>164</v>
      </c>
      <c r="E73" s="331" t="s">
        <v>165</v>
      </c>
      <c r="F73" s="332">
        <v>0</v>
      </c>
      <c r="G73" s="576">
        <v>1</v>
      </c>
      <c r="H73" s="333">
        <f t="shared" si="8"/>
        <v>198</v>
      </c>
      <c r="I73" s="597">
        <v>5</v>
      </c>
      <c r="J73" s="315">
        <f t="shared" ref="J73:J97" si="11">IF($I73="","",IFERROR(ROUND($I73*PenaltyUnit,0), I73))</f>
        <v>988</v>
      </c>
    </row>
    <row r="74" spans="1:10" x14ac:dyDescent="0.2">
      <c r="A74" s="322"/>
      <c r="B74" s="328"/>
      <c r="C74" s="329">
        <v>2827</v>
      </c>
      <c r="D74" s="330" t="s">
        <v>166</v>
      </c>
      <c r="E74" s="331" t="s">
        <v>167</v>
      </c>
      <c r="F74" s="332">
        <v>0</v>
      </c>
      <c r="G74" s="576">
        <v>2</v>
      </c>
      <c r="H74" s="333">
        <f t="shared" ref="H74:H85" si="12">IF($G74="","",IFERROR(ROUND($G74*PenaltyUnit,0), "n/a"))</f>
        <v>395</v>
      </c>
      <c r="I74" s="597">
        <v>10</v>
      </c>
      <c r="J74" s="315">
        <f t="shared" si="11"/>
        <v>1976</v>
      </c>
    </row>
    <row r="75" spans="1:10" x14ac:dyDescent="0.2">
      <c r="A75" s="322"/>
      <c r="B75" s="328"/>
      <c r="C75" s="329"/>
      <c r="D75" s="330"/>
      <c r="E75" s="331" t="s">
        <v>168</v>
      </c>
      <c r="F75" s="332">
        <v>0</v>
      </c>
      <c r="G75" s="576">
        <v>2</v>
      </c>
      <c r="H75" s="333">
        <f t="shared" si="12"/>
        <v>395</v>
      </c>
      <c r="I75" s="597">
        <v>10</v>
      </c>
      <c r="J75" s="315">
        <f t="shared" si="11"/>
        <v>1976</v>
      </c>
    </row>
    <row r="76" spans="1:10" ht="26.45" customHeight="1" x14ac:dyDescent="0.2">
      <c r="A76" s="322"/>
      <c r="B76" s="328"/>
      <c r="C76" s="329">
        <v>2828</v>
      </c>
      <c r="D76" s="330" t="s">
        <v>169</v>
      </c>
      <c r="E76" s="331" t="s">
        <v>115</v>
      </c>
      <c r="F76" s="332">
        <v>0</v>
      </c>
      <c r="G76" s="576">
        <v>1</v>
      </c>
      <c r="H76" s="333">
        <f t="shared" si="12"/>
        <v>198</v>
      </c>
      <c r="I76" s="597">
        <v>5</v>
      </c>
      <c r="J76" s="315">
        <f t="shared" si="11"/>
        <v>988</v>
      </c>
    </row>
    <row r="77" spans="1:10" ht="29.25" customHeight="1" x14ac:dyDescent="0.2">
      <c r="A77" s="322"/>
      <c r="B77" s="328"/>
      <c r="C77" s="329">
        <v>8386</v>
      </c>
      <c r="D77" s="330" t="s">
        <v>170</v>
      </c>
      <c r="E77" s="331" t="s">
        <v>171</v>
      </c>
      <c r="F77" s="332">
        <v>3</v>
      </c>
      <c r="G77" s="576">
        <v>2</v>
      </c>
      <c r="H77" s="333">
        <f t="shared" si="12"/>
        <v>395</v>
      </c>
      <c r="I77" s="597">
        <v>10</v>
      </c>
      <c r="J77" s="315">
        <f t="shared" si="11"/>
        <v>1976</v>
      </c>
    </row>
    <row r="78" spans="1:10" ht="12.75" customHeight="1" x14ac:dyDescent="0.2">
      <c r="A78" s="322"/>
      <c r="B78" s="328"/>
      <c r="C78" s="329"/>
      <c r="D78" s="330"/>
      <c r="E78" s="331" t="s">
        <v>172</v>
      </c>
      <c r="F78" s="332">
        <v>3</v>
      </c>
      <c r="G78" s="576">
        <v>2</v>
      </c>
      <c r="H78" s="333">
        <f t="shared" si="12"/>
        <v>395</v>
      </c>
      <c r="I78" s="597">
        <v>10</v>
      </c>
      <c r="J78" s="315">
        <f t="shared" si="11"/>
        <v>1976</v>
      </c>
    </row>
    <row r="79" spans="1:10" x14ac:dyDescent="0.2">
      <c r="A79" s="322"/>
      <c r="B79" s="328"/>
      <c r="C79" s="329">
        <v>2829</v>
      </c>
      <c r="D79" s="330" t="s">
        <v>173</v>
      </c>
      <c r="E79" s="331" t="s">
        <v>174</v>
      </c>
      <c r="F79" s="332">
        <v>0</v>
      </c>
      <c r="G79" s="576">
        <v>4</v>
      </c>
      <c r="H79" s="333">
        <f t="shared" si="12"/>
        <v>790</v>
      </c>
      <c r="I79" s="597">
        <v>20</v>
      </c>
      <c r="J79" s="315">
        <f t="shared" si="11"/>
        <v>3952</v>
      </c>
    </row>
    <row r="80" spans="1:10" x14ac:dyDescent="0.2">
      <c r="A80" s="322"/>
      <c r="B80" s="328"/>
      <c r="C80" s="329"/>
      <c r="D80" s="330"/>
      <c r="E80" s="331" t="s">
        <v>175</v>
      </c>
      <c r="F80" s="332">
        <v>0</v>
      </c>
      <c r="G80" s="576">
        <v>4</v>
      </c>
      <c r="H80" s="333">
        <f t="shared" si="12"/>
        <v>790</v>
      </c>
      <c r="I80" s="597">
        <v>20</v>
      </c>
      <c r="J80" s="315">
        <f t="shared" si="11"/>
        <v>3952</v>
      </c>
    </row>
    <row r="81" spans="1:10" x14ac:dyDescent="0.2">
      <c r="A81" s="322"/>
      <c r="B81" s="328"/>
      <c r="C81" s="329"/>
      <c r="D81" s="330"/>
      <c r="E81" s="331" t="s">
        <v>176</v>
      </c>
      <c r="F81" s="332">
        <v>0</v>
      </c>
      <c r="G81" s="576">
        <v>4</v>
      </c>
      <c r="H81" s="333">
        <f t="shared" si="12"/>
        <v>790</v>
      </c>
      <c r="I81" s="597">
        <v>20</v>
      </c>
      <c r="J81" s="315">
        <f t="shared" si="11"/>
        <v>3952</v>
      </c>
    </row>
    <row r="82" spans="1:10" x14ac:dyDescent="0.2">
      <c r="A82" s="322"/>
      <c r="B82" s="328"/>
      <c r="C82" s="329"/>
      <c r="D82" s="330"/>
      <c r="E82" s="331" t="s">
        <v>177</v>
      </c>
      <c r="F82" s="332">
        <v>0</v>
      </c>
      <c r="G82" s="576">
        <v>4</v>
      </c>
      <c r="H82" s="333">
        <f t="shared" si="12"/>
        <v>790</v>
      </c>
      <c r="I82" s="597">
        <v>20</v>
      </c>
      <c r="J82" s="315">
        <f t="shared" si="11"/>
        <v>3952</v>
      </c>
    </row>
    <row r="83" spans="1:10" ht="30.95" customHeight="1" x14ac:dyDescent="0.2">
      <c r="A83" s="322"/>
      <c r="B83" s="328"/>
      <c r="C83" s="329">
        <v>2830</v>
      </c>
      <c r="D83" s="330" t="s">
        <v>178</v>
      </c>
      <c r="E83" s="331" t="s">
        <v>179</v>
      </c>
      <c r="F83" s="332">
        <v>0</v>
      </c>
      <c r="G83" s="576">
        <v>2</v>
      </c>
      <c r="H83" s="333">
        <f t="shared" si="12"/>
        <v>395</v>
      </c>
      <c r="I83" s="597">
        <v>10</v>
      </c>
      <c r="J83" s="315">
        <f t="shared" si="11"/>
        <v>1976</v>
      </c>
    </row>
    <row r="84" spans="1:10" ht="22.5" customHeight="1" x14ac:dyDescent="0.2">
      <c r="A84" s="322"/>
      <c r="B84" s="328"/>
      <c r="C84" s="329">
        <v>2831</v>
      </c>
      <c r="D84" s="330" t="s">
        <v>180</v>
      </c>
      <c r="E84" s="331" t="s">
        <v>181</v>
      </c>
      <c r="F84" s="332">
        <v>0</v>
      </c>
      <c r="G84" s="576">
        <v>5</v>
      </c>
      <c r="H84" s="333">
        <f t="shared" si="12"/>
        <v>988</v>
      </c>
      <c r="I84" s="597">
        <v>20</v>
      </c>
      <c r="J84" s="315">
        <f t="shared" si="11"/>
        <v>3952</v>
      </c>
    </row>
    <row r="85" spans="1:10" ht="22.5" customHeight="1" x14ac:dyDescent="0.2">
      <c r="A85" s="322"/>
      <c r="B85" s="328"/>
      <c r="C85" s="329"/>
      <c r="D85" s="330"/>
      <c r="E85" s="331" t="s">
        <v>182</v>
      </c>
      <c r="F85" s="332">
        <v>0</v>
      </c>
      <c r="G85" s="576">
        <v>5</v>
      </c>
      <c r="H85" s="333">
        <f t="shared" si="12"/>
        <v>988</v>
      </c>
      <c r="I85" s="597">
        <v>20</v>
      </c>
      <c r="J85" s="315">
        <f t="shared" si="11"/>
        <v>3952</v>
      </c>
    </row>
    <row r="86" spans="1:10" x14ac:dyDescent="0.2">
      <c r="A86" s="322"/>
      <c r="B86" s="328"/>
      <c r="C86" s="329">
        <v>2119</v>
      </c>
      <c r="D86" s="330" t="s">
        <v>183</v>
      </c>
      <c r="E86" s="331" t="s">
        <v>184</v>
      </c>
      <c r="F86" s="332">
        <v>0</v>
      </c>
      <c r="G86" s="576">
        <v>1</v>
      </c>
      <c r="H86" s="333">
        <f t="shared" si="4"/>
        <v>198</v>
      </c>
      <c r="I86" s="597">
        <v>5</v>
      </c>
      <c r="J86" s="315">
        <f t="shared" si="11"/>
        <v>988</v>
      </c>
    </row>
    <row r="87" spans="1:10" x14ac:dyDescent="0.2">
      <c r="A87" s="322"/>
      <c r="B87" s="328"/>
      <c r="C87" s="329"/>
      <c r="D87" s="330"/>
      <c r="E87" s="331" t="s">
        <v>185</v>
      </c>
      <c r="F87" s="332">
        <v>0</v>
      </c>
      <c r="G87" s="576">
        <v>1</v>
      </c>
      <c r="H87" s="333">
        <f t="shared" si="4"/>
        <v>198</v>
      </c>
      <c r="I87" s="597">
        <v>5</v>
      </c>
      <c r="J87" s="315">
        <f t="shared" si="11"/>
        <v>988</v>
      </c>
    </row>
    <row r="88" spans="1:10" x14ac:dyDescent="0.2">
      <c r="A88" s="322"/>
      <c r="B88" s="328"/>
      <c r="C88" s="329">
        <v>2832</v>
      </c>
      <c r="D88" s="330" t="s">
        <v>186</v>
      </c>
      <c r="E88" s="331" t="s">
        <v>187</v>
      </c>
      <c r="F88" s="332">
        <v>0</v>
      </c>
      <c r="G88" s="576">
        <v>2.5</v>
      </c>
      <c r="H88" s="333">
        <f t="shared" ref="H88:H97" si="13">IF($G88="","",IFERROR(ROUND($G88*PenaltyUnit,0), "n/a"))</f>
        <v>494</v>
      </c>
      <c r="I88" s="597">
        <v>10</v>
      </c>
      <c r="J88" s="315">
        <f t="shared" si="11"/>
        <v>1976</v>
      </c>
    </row>
    <row r="89" spans="1:10" x14ac:dyDescent="0.2">
      <c r="A89" s="322"/>
      <c r="B89" s="328"/>
      <c r="C89" s="329"/>
      <c r="D89" s="330"/>
      <c r="E89" s="331" t="s">
        <v>188</v>
      </c>
      <c r="F89" s="332">
        <v>0</v>
      </c>
      <c r="G89" s="576">
        <v>2.5</v>
      </c>
      <c r="H89" s="333">
        <f t="shared" si="13"/>
        <v>494</v>
      </c>
      <c r="I89" s="597">
        <v>10</v>
      </c>
      <c r="J89" s="315">
        <f t="shared" si="11"/>
        <v>1976</v>
      </c>
    </row>
    <row r="90" spans="1:10" x14ac:dyDescent="0.2">
      <c r="A90" s="322"/>
      <c r="B90" s="328"/>
      <c r="C90" s="329"/>
      <c r="D90" s="330"/>
      <c r="E90" s="331" t="s">
        <v>189</v>
      </c>
      <c r="F90" s="332">
        <v>0</v>
      </c>
      <c r="G90" s="576">
        <v>2.5</v>
      </c>
      <c r="H90" s="333">
        <f t="shared" si="13"/>
        <v>494</v>
      </c>
      <c r="I90" s="597">
        <v>10</v>
      </c>
      <c r="J90" s="315">
        <f t="shared" si="11"/>
        <v>1976</v>
      </c>
    </row>
    <row r="91" spans="1:10" x14ac:dyDescent="0.2">
      <c r="A91" s="322"/>
      <c r="B91" s="328"/>
      <c r="C91" s="329"/>
      <c r="D91" s="330"/>
      <c r="E91" s="331" t="s">
        <v>190</v>
      </c>
      <c r="F91" s="332">
        <v>0</v>
      </c>
      <c r="G91" s="576">
        <v>2.5</v>
      </c>
      <c r="H91" s="333">
        <f t="shared" si="13"/>
        <v>494</v>
      </c>
      <c r="I91" s="597">
        <v>10</v>
      </c>
      <c r="J91" s="315">
        <f t="shared" si="11"/>
        <v>1976</v>
      </c>
    </row>
    <row r="92" spans="1:10" x14ac:dyDescent="0.2">
      <c r="A92" s="322"/>
      <c r="B92" s="328"/>
      <c r="C92" s="329">
        <v>2833</v>
      </c>
      <c r="D92" s="330" t="s">
        <v>191</v>
      </c>
      <c r="E92" s="331">
        <v>184</v>
      </c>
      <c r="F92" s="332">
        <v>0</v>
      </c>
      <c r="G92" s="576">
        <v>1</v>
      </c>
      <c r="H92" s="333">
        <f t="shared" si="13"/>
        <v>198</v>
      </c>
      <c r="I92" s="597">
        <v>5</v>
      </c>
      <c r="J92" s="315">
        <f t="shared" si="11"/>
        <v>988</v>
      </c>
    </row>
    <row r="93" spans="1:10" ht="25.5" x14ac:dyDescent="0.2">
      <c r="A93" s="322"/>
      <c r="B93" s="328"/>
      <c r="C93" s="329">
        <v>2834</v>
      </c>
      <c r="D93" s="330" t="s">
        <v>192</v>
      </c>
      <c r="E93" s="331">
        <v>186</v>
      </c>
      <c r="F93" s="332">
        <v>0</v>
      </c>
      <c r="G93" s="576">
        <v>2.5</v>
      </c>
      <c r="H93" s="333">
        <f t="shared" si="13"/>
        <v>494</v>
      </c>
      <c r="I93" s="597">
        <v>10</v>
      </c>
      <c r="J93" s="315">
        <f t="shared" si="11"/>
        <v>1976</v>
      </c>
    </row>
    <row r="94" spans="1:10" ht="36.75" customHeight="1" x14ac:dyDescent="0.2">
      <c r="A94" s="322"/>
      <c r="B94" s="328"/>
      <c r="C94" s="329">
        <v>2835</v>
      </c>
      <c r="D94" s="330" t="s">
        <v>193</v>
      </c>
      <c r="E94" s="331" t="s">
        <v>194</v>
      </c>
      <c r="F94" s="332">
        <v>0</v>
      </c>
      <c r="G94" s="576">
        <v>1</v>
      </c>
      <c r="H94" s="333">
        <f t="shared" si="13"/>
        <v>198</v>
      </c>
      <c r="I94" s="597">
        <v>5</v>
      </c>
      <c r="J94" s="315">
        <f t="shared" si="11"/>
        <v>988</v>
      </c>
    </row>
    <row r="95" spans="1:10" x14ac:dyDescent="0.2">
      <c r="A95" s="322"/>
      <c r="B95" s="328"/>
      <c r="C95" s="329"/>
      <c r="D95" s="330"/>
      <c r="E95" s="331" t="s">
        <v>195</v>
      </c>
      <c r="F95" s="332">
        <v>0</v>
      </c>
      <c r="G95" s="576">
        <v>1</v>
      </c>
      <c r="H95" s="333">
        <f t="shared" si="13"/>
        <v>198</v>
      </c>
      <c r="I95" s="597">
        <v>5</v>
      </c>
      <c r="J95" s="315">
        <f t="shared" si="11"/>
        <v>988</v>
      </c>
    </row>
    <row r="96" spans="1:10" x14ac:dyDescent="0.2">
      <c r="A96" s="322"/>
      <c r="B96" s="328"/>
      <c r="C96" s="329"/>
      <c r="D96" s="330"/>
      <c r="E96" s="331" t="s">
        <v>196</v>
      </c>
      <c r="F96" s="332">
        <v>0</v>
      </c>
      <c r="G96" s="576">
        <v>1</v>
      </c>
      <c r="H96" s="333">
        <f t="shared" si="13"/>
        <v>198</v>
      </c>
      <c r="I96" s="597">
        <v>5</v>
      </c>
      <c r="J96" s="315">
        <f t="shared" si="11"/>
        <v>988</v>
      </c>
    </row>
    <row r="97" spans="1:10" x14ac:dyDescent="0.2">
      <c r="A97" s="322"/>
      <c r="B97" s="328"/>
      <c r="C97" s="329"/>
      <c r="D97" s="330"/>
      <c r="E97" s="331" t="s">
        <v>197</v>
      </c>
      <c r="F97" s="332">
        <v>0</v>
      </c>
      <c r="G97" s="576">
        <v>1</v>
      </c>
      <c r="H97" s="333">
        <f t="shared" si="13"/>
        <v>198</v>
      </c>
      <c r="I97" s="597">
        <v>5</v>
      </c>
      <c r="J97" s="315">
        <f t="shared" si="11"/>
        <v>988</v>
      </c>
    </row>
    <row r="98" spans="1:10" x14ac:dyDescent="0.2">
      <c r="A98" s="322"/>
      <c r="B98" s="328"/>
      <c r="C98" s="329">
        <v>2120</v>
      </c>
      <c r="D98" s="330" t="s">
        <v>198</v>
      </c>
      <c r="E98" s="331" t="s">
        <v>199</v>
      </c>
      <c r="F98" s="332">
        <v>0</v>
      </c>
      <c r="G98" s="576">
        <v>1</v>
      </c>
      <c r="H98" s="333">
        <f t="shared" si="4"/>
        <v>198</v>
      </c>
      <c r="I98" s="597">
        <v>5</v>
      </c>
      <c r="J98" s="315">
        <f t="shared" si="5"/>
        <v>988</v>
      </c>
    </row>
    <row r="99" spans="1:10" x14ac:dyDescent="0.2">
      <c r="A99" s="322"/>
      <c r="B99" s="328"/>
      <c r="C99" s="329"/>
      <c r="D99" s="330"/>
      <c r="E99" s="331" t="s">
        <v>200</v>
      </c>
      <c r="F99" s="332">
        <v>0</v>
      </c>
      <c r="G99" s="576">
        <v>1</v>
      </c>
      <c r="H99" s="333">
        <f t="shared" si="4"/>
        <v>198</v>
      </c>
      <c r="I99" s="597">
        <v>5</v>
      </c>
      <c r="J99" s="315">
        <f t="shared" si="5"/>
        <v>988</v>
      </c>
    </row>
    <row r="100" spans="1:10" x14ac:dyDescent="0.2">
      <c r="A100" s="322"/>
      <c r="B100" s="328"/>
      <c r="C100" s="329"/>
      <c r="D100" s="330"/>
      <c r="E100" s="331">
        <v>133</v>
      </c>
      <c r="F100" s="332">
        <v>0</v>
      </c>
      <c r="G100" s="576">
        <v>1</v>
      </c>
      <c r="H100" s="333">
        <f t="shared" si="4"/>
        <v>198</v>
      </c>
      <c r="I100" s="597">
        <v>5</v>
      </c>
      <c r="J100" s="315">
        <f t="shared" ref="J100" si="14">IF($I100="","",IFERROR(ROUND($I100*PenaltyUnit,0), I100))</f>
        <v>988</v>
      </c>
    </row>
    <row r="101" spans="1:10" x14ac:dyDescent="0.2">
      <c r="A101" s="322"/>
      <c r="B101" s="328"/>
      <c r="C101" s="329">
        <v>2121</v>
      </c>
      <c r="D101" s="330" t="s">
        <v>201</v>
      </c>
      <c r="E101" s="331" t="s">
        <v>202</v>
      </c>
      <c r="F101" s="332">
        <v>0</v>
      </c>
      <c r="G101" s="576">
        <v>4</v>
      </c>
      <c r="H101" s="333">
        <f t="shared" si="4"/>
        <v>790</v>
      </c>
      <c r="I101" s="597">
        <v>20</v>
      </c>
      <c r="J101" s="342">
        <f t="shared" si="5"/>
        <v>3952</v>
      </c>
    </row>
    <row r="102" spans="1:10" ht="25.5" customHeight="1" x14ac:dyDescent="0.2">
      <c r="A102" s="322"/>
      <c r="B102" s="328"/>
      <c r="C102" s="329">
        <v>2836</v>
      </c>
      <c r="D102" s="330" t="s">
        <v>203</v>
      </c>
      <c r="E102" s="331" t="s">
        <v>204</v>
      </c>
      <c r="F102" s="332">
        <v>0</v>
      </c>
      <c r="G102" s="576">
        <v>1</v>
      </c>
      <c r="H102" s="333">
        <f>IF($G102="","",IFERROR(ROUND($G102*PenaltyUnit,0), "n/a"))</f>
        <v>198</v>
      </c>
      <c r="I102" s="597">
        <v>5</v>
      </c>
      <c r="J102" s="315">
        <f>IF($I102="","",IFERROR(ROUND($I102*PenaltyUnit,0), I102))</f>
        <v>988</v>
      </c>
    </row>
    <row r="103" spans="1:10" ht="25.5" x14ac:dyDescent="0.2">
      <c r="A103" s="322"/>
      <c r="B103" s="328"/>
      <c r="C103" s="329">
        <v>2859</v>
      </c>
      <c r="D103" s="330" t="s">
        <v>205</v>
      </c>
      <c r="E103" s="331" t="s">
        <v>206</v>
      </c>
      <c r="F103" s="332">
        <v>0</v>
      </c>
      <c r="G103" s="576">
        <v>1</v>
      </c>
      <c r="H103" s="333">
        <f>IF($G103="","",IFERROR(ROUND($G103*PenaltyUnit,0), "n/a"))</f>
        <v>198</v>
      </c>
      <c r="I103" s="597">
        <v>5</v>
      </c>
      <c r="J103" s="315">
        <f>IF($I103="","",IFERROR(ROUND($I103*PenaltyUnit,0), I103))</f>
        <v>988</v>
      </c>
    </row>
    <row r="104" spans="1:10" ht="24" customHeight="1" x14ac:dyDescent="0.2">
      <c r="A104" s="322"/>
      <c r="B104" s="328"/>
      <c r="C104" s="329">
        <v>2837</v>
      </c>
      <c r="D104" s="330" t="s">
        <v>207</v>
      </c>
      <c r="E104" s="331" t="s">
        <v>208</v>
      </c>
      <c r="F104" s="332">
        <v>0</v>
      </c>
      <c r="G104" s="576">
        <v>2</v>
      </c>
      <c r="H104" s="333">
        <f>IF($G104="","",IFERROR(ROUND($G104*PenaltyUnit,0), "n/a"))</f>
        <v>395</v>
      </c>
      <c r="I104" s="597">
        <v>10</v>
      </c>
      <c r="J104" s="315">
        <f>IF($I104="","",IFERROR(ROUND($I104*PenaltyUnit,0), I104))</f>
        <v>1976</v>
      </c>
    </row>
    <row r="105" spans="1:10" ht="24" customHeight="1" x14ac:dyDescent="0.2">
      <c r="A105" s="322"/>
      <c r="B105" s="328"/>
      <c r="C105" s="329">
        <v>2838</v>
      </c>
      <c r="D105" s="330" t="s">
        <v>209</v>
      </c>
      <c r="E105" s="331">
        <v>92</v>
      </c>
      <c r="F105" s="332">
        <v>0</v>
      </c>
      <c r="G105" s="576">
        <v>1</v>
      </c>
      <c r="H105" s="333">
        <f>IF($G105="","",IFERROR(ROUND($G105*PenaltyUnit,0), "n/a"))</f>
        <v>198</v>
      </c>
      <c r="I105" s="597">
        <v>5</v>
      </c>
      <c r="J105" s="315">
        <f>IF($I105="","",IFERROR(ROUND($I105*PenaltyUnit,0), I105))</f>
        <v>988</v>
      </c>
    </row>
    <row r="106" spans="1:10" x14ac:dyDescent="0.2">
      <c r="A106" s="322"/>
      <c r="B106" s="328"/>
      <c r="C106" s="329">
        <v>2122</v>
      </c>
      <c r="D106" s="330" t="s">
        <v>210</v>
      </c>
      <c r="E106" s="331" t="s">
        <v>211</v>
      </c>
      <c r="F106" s="332">
        <v>0</v>
      </c>
      <c r="G106" s="576">
        <v>1</v>
      </c>
      <c r="H106" s="333">
        <f t="shared" ref="H106:H235" si="15">IF($G106="","",IFERROR(ROUND($G106*PenaltyUnit,0), "n/a"))</f>
        <v>198</v>
      </c>
      <c r="I106" s="597">
        <v>5</v>
      </c>
      <c r="J106" s="315">
        <f t="shared" si="5"/>
        <v>988</v>
      </c>
    </row>
    <row r="107" spans="1:10" x14ac:dyDescent="0.2">
      <c r="A107" s="322"/>
      <c r="B107" s="328"/>
      <c r="C107" s="329"/>
      <c r="D107" s="330"/>
      <c r="E107" s="331" t="s">
        <v>212</v>
      </c>
      <c r="F107" s="332">
        <v>0</v>
      </c>
      <c r="G107" s="576">
        <v>1</v>
      </c>
      <c r="H107" s="333">
        <f t="shared" si="15"/>
        <v>198</v>
      </c>
      <c r="I107" s="597">
        <v>5</v>
      </c>
      <c r="J107" s="315">
        <f t="shared" si="5"/>
        <v>988</v>
      </c>
    </row>
    <row r="108" spans="1:10" x14ac:dyDescent="0.2">
      <c r="A108" s="322"/>
      <c r="B108" s="328"/>
      <c r="C108" s="329">
        <v>2123</v>
      </c>
      <c r="D108" s="330" t="s">
        <v>213</v>
      </c>
      <c r="E108" s="331" t="s">
        <v>214</v>
      </c>
      <c r="F108" s="332">
        <v>0</v>
      </c>
      <c r="G108" s="576">
        <v>2</v>
      </c>
      <c r="H108" s="333">
        <f t="shared" si="15"/>
        <v>395</v>
      </c>
      <c r="I108" s="597">
        <v>10</v>
      </c>
      <c r="J108" s="315">
        <f t="shared" ref="J108" si="16">IF($I108="","",IFERROR(ROUND($I108*PenaltyUnit,0), I108))</f>
        <v>1976</v>
      </c>
    </row>
    <row r="109" spans="1:10" ht="25.5" customHeight="1" x14ac:dyDescent="0.2">
      <c r="A109" s="322"/>
      <c r="B109" s="328"/>
      <c r="C109" s="329">
        <v>2839</v>
      </c>
      <c r="D109" s="330" t="s">
        <v>215</v>
      </c>
      <c r="E109" s="331" t="s">
        <v>216</v>
      </c>
      <c r="F109" s="332">
        <v>0</v>
      </c>
      <c r="G109" s="576">
        <v>4</v>
      </c>
      <c r="H109" s="333">
        <f t="shared" si="15"/>
        <v>790</v>
      </c>
      <c r="I109" s="597">
        <v>20</v>
      </c>
      <c r="J109" s="315">
        <f t="shared" ref="J109:J110" si="17">IF($I109="","",IFERROR(ROUND($I109*PenaltyUnit,0), I109))</f>
        <v>3952</v>
      </c>
    </row>
    <row r="110" spans="1:10" ht="27.75" customHeight="1" x14ac:dyDescent="0.2">
      <c r="A110" s="322"/>
      <c r="B110" s="328"/>
      <c r="C110" s="329">
        <v>2840</v>
      </c>
      <c r="D110" s="330" t="s">
        <v>217</v>
      </c>
      <c r="E110" s="331" t="s">
        <v>174</v>
      </c>
      <c r="F110" s="332">
        <v>0</v>
      </c>
      <c r="G110" s="576">
        <v>4</v>
      </c>
      <c r="H110" s="333">
        <f t="shared" si="15"/>
        <v>790</v>
      </c>
      <c r="I110" s="597">
        <v>20</v>
      </c>
      <c r="J110" s="315">
        <f t="shared" si="17"/>
        <v>3952</v>
      </c>
    </row>
    <row r="111" spans="1:10" x14ac:dyDescent="0.2">
      <c r="A111" s="322"/>
      <c r="B111" s="328"/>
      <c r="C111" s="329"/>
      <c r="D111" s="330"/>
      <c r="E111" s="331" t="s">
        <v>175</v>
      </c>
      <c r="F111" s="332">
        <v>0</v>
      </c>
      <c r="G111" s="576">
        <v>4</v>
      </c>
      <c r="H111" s="333">
        <f t="shared" si="15"/>
        <v>790</v>
      </c>
      <c r="I111" s="597">
        <v>20</v>
      </c>
      <c r="J111" s="315">
        <f t="shared" ref="J111:J116" si="18">IF($I111="","",IFERROR(ROUND($I111*PenaltyUnit,0), I111))</f>
        <v>3952</v>
      </c>
    </row>
    <row r="112" spans="1:10" x14ac:dyDescent="0.2">
      <c r="A112" s="322"/>
      <c r="B112" s="328"/>
      <c r="C112" s="329"/>
      <c r="D112" s="330"/>
      <c r="E112" s="331" t="s">
        <v>176</v>
      </c>
      <c r="F112" s="332">
        <v>0</v>
      </c>
      <c r="G112" s="576">
        <v>4</v>
      </c>
      <c r="H112" s="333">
        <f t="shared" si="15"/>
        <v>790</v>
      </c>
      <c r="I112" s="597">
        <v>20</v>
      </c>
      <c r="J112" s="315">
        <f t="shared" si="18"/>
        <v>3952</v>
      </c>
    </row>
    <row r="113" spans="1:10" x14ac:dyDescent="0.2">
      <c r="A113" s="322"/>
      <c r="B113" s="328"/>
      <c r="C113" s="329"/>
      <c r="D113" s="330"/>
      <c r="E113" s="331" t="s">
        <v>177</v>
      </c>
      <c r="F113" s="332">
        <v>0</v>
      </c>
      <c r="G113" s="576">
        <v>4</v>
      </c>
      <c r="H113" s="333">
        <f t="shared" si="15"/>
        <v>790</v>
      </c>
      <c r="I113" s="597">
        <v>20</v>
      </c>
      <c r="J113" s="315">
        <f t="shared" si="18"/>
        <v>3952</v>
      </c>
    </row>
    <row r="114" spans="1:10" x14ac:dyDescent="0.2">
      <c r="A114" s="322"/>
      <c r="B114" s="328"/>
      <c r="C114" s="329"/>
      <c r="D114" s="330"/>
      <c r="E114" s="331" t="s">
        <v>181</v>
      </c>
      <c r="F114" s="332">
        <v>0</v>
      </c>
      <c r="G114" s="576">
        <v>4</v>
      </c>
      <c r="H114" s="333">
        <f t="shared" si="15"/>
        <v>790</v>
      </c>
      <c r="I114" s="597">
        <v>20</v>
      </c>
      <c r="J114" s="315">
        <f t="shared" si="18"/>
        <v>3952</v>
      </c>
    </row>
    <row r="115" spans="1:10" x14ac:dyDescent="0.2">
      <c r="A115" s="322"/>
      <c r="B115" s="328"/>
      <c r="C115" s="329"/>
      <c r="D115" s="330"/>
      <c r="E115" s="331" t="s">
        <v>182</v>
      </c>
      <c r="F115" s="332">
        <v>0</v>
      </c>
      <c r="G115" s="576">
        <v>4</v>
      </c>
      <c r="H115" s="333">
        <f t="shared" si="15"/>
        <v>790</v>
      </c>
      <c r="I115" s="597">
        <v>20</v>
      </c>
      <c r="J115" s="315">
        <f t="shared" si="18"/>
        <v>3952</v>
      </c>
    </row>
    <row r="116" spans="1:10" x14ac:dyDescent="0.2">
      <c r="A116" s="322"/>
      <c r="B116" s="328"/>
      <c r="C116" s="329">
        <v>2841</v>
      </c>
      <c r="D116" s="330" t="s">
        <v>218</v>
      </c>
      <c r="E116" s="331" t="s">
        <v>179</v>
      </c>
      <c r="F116" s="332">
        <v>0</v>
      </c>
      <c r="G116" s="576">
        <v>2</v>
      </c>
      <c r="H116" s="333">
        <f t="shared" si="15"/>
        <v>395</v>
      </c>
      <c r="I116" s="597">
        <v>10</v>
      </c>
      <c r="J116" s="315">
        <f t="shared" si="18"/>
        <v>1976</v>
      </c>
    </row>
    <row r="117" spans="1:10" ht="14.25" customHeight="1" x14ac:dyDescent="0.2">
      <c r="A117" s="322"/>
      <c r="B117" s="328"/>
      <c r="C117" s="329">
        <v>8384</v>
      </c>
      <c r="D117" s="330" t="s">
        <v>219</v>
      </c>
      <c r="E117" s="331" t="s">
        <v>220</v>
      </c>
      <c r="F117" s="332">
        <v>0</v>
      </c>
      <c r="G117" s="576">
        <v>2</v>
      </c>
      <c r="H117" s="333">
        <f t="shared" ref="H117:H133" si="19">IF($G117="","",IFERROR(ROUND($G117*PenaltyUnit,0), "n/a"))</f>
        <v>395</v>
      </c>
      <c r="I117" s="597">
        <v>10</v>
      </c>
      <c r="J117" s="315">
        <f t="shared" ref="J117:J133" si="20">IF($I117="","",IFERROR(ROUND($I117*PenaltyUnit,0), I117))</f>
        <v>1976</v>
      </c>
    </row>
    <row r="118" spans="1:10" x14ac:dyDescent="0.2">
      <c r="A118" s="322"/>
      <c r="B118" s="328"/>
      <c r="C118" s="329"/>
      <c r="D118" s="330"/>
      <c r="E118" s="331" t="s">
        <v>221</v>
      </c>
      <c r="F118" s="332">
        <v>0</v>
      </c>
      <c r="G118" s="576">
        <v>2</v>
      </c>
      <c r="H118" s="333">
        <f t="shared" si="19"/>
        <v>395</v>
      </c>
      <c r="I118" s="597">
        <v>10</v>
      </c>
      <c r="J118" s="315">
        <f t="shared" si="20"/>
        <v>1976</v>
      </c>
    </row>
    <row r="119" spans="1:10" x14ac:dyDescent="0.2">
      <c r="A119" s="322"/>
      <c r="B119" s="328"/>
      <c r="C119" s="329"/>
      <c r="D119" s="330"/>
      <c r="E119" s="331" t="s">
        <v>222</v>
      </c>
      <c r="F119" s="332">
        <v>0</v>
      </c>
      <c r="G119" s="576">
        <v>2</v>
      </c>
      <c r="H119" s="333">
        <f t="shared" si="19"/>
        <v>395</v>
      </c>
      <c r="I119" s="597">
        <v>10</v>
      </c>
      <c r="J119" s="315">
        <f t="shared" si="20"/>
        <v>1976</v>
      </c>
    </row>
    <row r="120" spans="1:10" x14ac:dyDescent="0.2">
      <c r="A120" s="322"/>
      <c r="B120" s="328"/>
      <c r="C120" s="329"/>
      <c r="D120" s="330"/>
      <c r="E120" s="331" t="s">
        <v>223</v>
      </c>
      <c r="F120" s="332">
        <v>0</v>
      </c>
      <c r="G120" s="576">
        <v>2</v>
      </c>
      <c r="H120" s="333">
        <f t="shared" si="19"/>
        <v>395</v>
      </c>
      <c r="I120" s="597">
        <v>10</v>
      </c>
      <c r="J120" s="315">
        <f t="shared" si="20"/>
        <v>1976</v>
      </c>
    </row>
    <row r="121" spans="1:10" x14ac:dyDescent="0.2">
      <c r="A121" s="322"/>
      <c r="B121" s="328"/>
      <c r="C121" s="329"/>
      <c r="D121" s="330"/>
      <c r="E121" s="331" t="s">
        <v>224</v>
      </c>
      <c r="F121" s="332">
        <v>0</v>
      </c>
      <c r="G121" s="576">
        <v>2</v>
      </c>
      <c r="H121" s="333">
        <f t="shared" si="19"/>
        <v>395</v>
      </c>
      <c r="I121" s="597">
        <v>10</v>
      </c>
      <c r="J121" s="315">
        <f t="shared" si="20"/>
        <v>1976</v>
      </c>
    </row>
    <row r="122" spans="1:10" x14ac:dyDescent="0.2">
      <c r="A122" s="322"/>
      <c r="B122" s="328"/>
      <c r="C122" s="329"/>
      <c r="D122" s="330"/>
      <c r="E122" s="331" t="s">
        <v>225</v>
      </c>
      <c r="F122" s="332">
        <v>0</v>
      </c>
      <c r="G122" s="576">
        <v>2</v>
      </c>
      <c r="H122" s="333">
        <f t="shared" si="19"/>
        <v>395</v>
      </c>
      <c r="I122" s="597">
        <v>10</v>
      </c>
      <c r="J122" s="315">
        <f t="shared" si="20"/>
        <v>1976</v>
      </c>
    </row>
    <row r="123" spans="1:10" x14ac:dyDescent="0.2">
      <c r="A123" s="322"/>
      <c r="B123" s="328"/>
      <c r="C123" s="329"/>
      <c r="D123" s="330"/>
      <c r="E123" s="331" t="s">
        <v>226</v>
      </c>
      <c r="F123" s="332">
        <v>0</v>
      </c>
      <c r="G123" s="576">
        <v>2</v>
      </c>
      <c r="H123" s="333">
        <f t="shared" si="19"/>
        <v>395</v>
      </c>
      <c r="I123" s="597">
        <v>10</v>
      </c>
      <c r="J123" s="315">
        <f t="shared" si="20"/>
        <v>1976</v>
      </c>
    </row>
    <row r="124" spans="1:10" x14ac:dyDescent="0.2">
      <c r="A124" s="322"/>
      <c r="B124" s="328"/>
      <c r="C124" s="329"/>
      <c r="D124" s="330"/>
      <c r="E124" s="331" t="s">
        <v>227</v>
      </c>
      <c r="F124" s="332">
        <v>0</v>
      </c>
      <c r="G124" s="576">
        <v>2</v>
      </c>
      <c r="H124" s="333">
        <f t="shared" si="19"/>
        <v>395</v>
      </c>
      <c r="I124" s="597">
        <v>10</v>
      </c>
      <c r="J124" s="315">
        <f t="shared" si="20"/>
        <v>1976</v>
      </c>
    </row>
    <row r="125" spans="1:10" x14ac:dyDescent="0.2">
      <c r="A125" s="322"/>
      <c r="B125" s="328"/>
      <c r="C125" s="329"/>
      <c r="D125" s="330"/>
      <c r="E125" s="331" t="s">
        <v>228</v>
      </c>
      <c r="F125" s="332">
        <v>0</v>
      </c>
      <c r="G125" s="576">
        <v>2</v>
      </c>
      <c r="H125" s="333">
        <f t="shared" si="19"/>
        <v>395</v>
      </c>
      <c r="I125" s="597">
        <v>10</v>
      </c>
      <c r="J125" s="315">
        <f t="shared" si="20"/>
        <v>1976</v>
      </c>
    </row>
    <row r="126" spans="1:10" x14ac:dyDescent="0.2">
      <c r="A126" s="322"/>
      <c r="B126" s="328"/>
      <c r="C126" s="329"/>
      <c r="D126" s="330"/>
      <c r="E126" s="331" t="s">
        <v>229</v>
      </c>
      <c r="F126" s="332">
        <v>0</v>
      </c>
      <c r="G126" s="576">
        <v>2</v>
      </c>
      <c r="H126" s="333">
        <f t="shared" si="19"/>
        <v>395</v>
      </c>
      <c r="I126" s="597">
        <v>10</v>
      </c>
      <c r="J126" s="315">
        <f t="shared" si="20"/>
        <v>1976</v>
      </c>
    </row>
    <row r="127" spans="1:10" x14ac:dyDescent="0.2">
      <c r="A127" s="322"/>
      <c r="B127" s="328"/>
      <c r="C127" s="329"/>
      <c r="D127" s="330"/>
      <c r="E127" s="331" t="s">
        <v>230</v>
      </c>
      <c r="F127" s="332">
        <v>0</v>
      </c>
      <c r="G127" s="576">
        <v>2</v>
      </c>
      <c r="H127" s="333">
        <f t="shared" si="19"/>
        <v>395</v>
      </c>
      <c r="I127" s="597">
        <v>10</v>
      </c>
      <c r="J127" s="315">
        <f t="shared" si="20"/>
        <v>1976</v>
      </c>
    </row>
    <row r="128" spans="1:10" x14ac:dyDescent="0.2">
      <c r="A128" s="322"/>
      <c r="B128" s="328"/>
      <c r="C128" s="329"/>
      <c r="D128" s="330"/>
      <c r="E128" s="331" t="s">
        <v>231</v>
      </c>
      <c r="F128" s="332">
        <v>0</v>
      </c>
      <c r="G128" s="576">
        <v>2</v>
      </c>
      <c r="H128" s="333">
        <f t="shared" si="19"/>
        <v>395</v>
      </c>
      <c r="I128" s="597">
        <v>10</v>
      </c>
      <c r="J128" s="315">
        <f t="shared" si="20"/>
        <v>1976</v>
      </c>
    </row>
    <row r="129" spans="1:10" x14ac:dyDescent="0.2">
      <c r="A129" s="322"/>
      <c r="B129" s="328"/>
      <c r="C129" s="329"/>
      <c r="D129" s="330"/>
      <c r="E129" s="331" t="s">
        <v>232</v>
      </c>
      <c r="F129" s="332">
        <v>0</v>
      </c>
      <c r="G129" s="576">
        <v>2</v>
      </c>
      <c r="H129" s="333">
        <f t="shared" si="19"/>
        <v>395</v>
      </c>
      <c r="I129" s="597">
        <v>10</v>
      </c>
      <c r="J129" s="315">
        <f t="shared" si="20"/>
        <v>1976</v>
      </c>
    </row>
    <row r="130" spans="1:10" x14ac:dyDescent="0.2">
      <c r="A130" s="322"/>
      <c r="B130" s="328"/>
      <c r="C130" s="329"/>
      <c r="D130" s="330"/>
      <c r="E130" s="331" t="s">
        <v>233</v>
      </c>
      <c r="F130" s="332">
        <v>0</v>
      </c>
      <c r="G130" s="576">
        <v>2</v>
      </c>
      <c r="H130" s="333">
        <f t="shared" si="19"/>
        <v>395</v>
      </c>
      <c r="I130" s="597">
        <v>10</v>
      </c>
      <c r="J130" s="315">
        <f t="shared" si="20"/>
        <v>1976</v>
      </c>
    </row>
    <row r="131" spans="1:10" x14ac:dyDescent="0.2">
      <c r="A131" s="322"/>
      <c r="B131" s="328"/>
      <c r="C131" s="329"/>
      <c r="D131" s="330"/>
      <c r="E131" s="331" t="s">
        <v>234</v>
      </c>
      <c r="F131" s="332">
        <v>0</v>
      </c>
      <c r="G131" s="576">
        <v>2</v>
      </c>
      <c r="H131" s="333">
        <f t="shared" si="19"/>
        <v>395</v>
      </c>
      <c r="I131" s="597">
        <v>10</v>
      </c>
      <c r="J131" s="315">
        <f t="shared" si="20"/>
        <v>1976</v>
      </c>
    </row>
    <row r="132" spans="1:10" x14ac:dyDescent="0.2">
      <c r="A132" s="322"/>
      <c r="B132" s="328"/>
      <c r="C132" s="329">
        <v>960</v>
      </c>
      <c r="D132" s="330" t="s">
        <v>235</v>
      </c>
      <c r="E132" s="331" t="s">
        <v>236</v>
      </c>
      <c r="F132" s="332">
        <v>0</v>
      </c>
      <c r="G132" s="576">
        <v>2</v>
      </c>
      <c r="H132" s="333">
        <f t="shared" si="19"/>
        <v>395</v>
      </c>
      <c r="I132" s="597">
        <v>10</v>
      </c>
      <c r="J132" s="315">
        <f t="shared" si="20"/>
        <v>1976</v>
      </c>
    </row>
    <row r="133" spans="1:10" x14ac:dyDescent="0.2">
      <c r="A133" s="322"/>
      <c r="B133" s="328"/>
      <c r="C133" s="329"/>
      <c r="D133" s="330"/>
      <c r="E133" s="331" t="s">
        <v>237</v>
      </c>
      <c r="F133" s="332">
        <v>0</v>
      </c>
      <c r="G133" s="576">
        <v>2</v>
      </c>
      <c r="H133" s="333">
        <f t="shared" si="19"/>
        <v>395</v>
      </c>
      <c r="I133" s="597">
        <v>10</v>
      </c>
      <c r="J133" s="315">
        <f t="shared" si="20"/>
        <v>1976</v>
      </c>
    </row>
    <row r="134" spans="1:10" ht="27.6" customHeight="1" x14ac:dyDescent="0.2">
      <c r="A134" s="322"/>
      <c r="B134" s="328"/>
      <c r="C134" s="329">
        <v>2842</v>
      </c>
      <c r="D134" s="330" t="s">
        <v>238</v>
      </c>
      <c r="E134" s="331">
        <v>158</v>
      </c>
      <c r="F134" s="332">
        <v>0</v>
      </c>
      <c r="G134" s="576">
        <v>2</v>
      </c>
      <c r="H134" s="333">
        <f t="shared" si="15"/>
        <v>395</v>
      </c>
      <c r="I134" s="597">
        <v>10</v>
      </c>
      <c r="J134" s="315">
        <f t="shared" ref="J134:J135" si="21">IF($I134="","",IFERROR(ROUND($I134*PenaltyUnit,0), I134))</f>
        <v>1976</v>
      </c>
    </row>
    <row r="135" spans="1:10" ht="27.6" customHeight="1" x14ac:dyDescent="0.2">
      <c r="A135" s="322"/>
      <c r="B135" s="328"/>
      <c r="C135" s="329">
        <v>2843</v>
      </c>
      <c r="D135" s="330" t="s">
        <v>239</v>
      </c>
      <c r="E135" s="331" t="s">
        <v>14</v>
      </c>
      <c r="F135" s="332">
        <v>0</v>
      </c>
      <c r="G135" s="576">
        <v>1</v>
      </c>
      <c r="H135" s="333">
        <f t="shared" si="15"/>
        <v>198</v>
      </c>
      <c r="I135" s="597">
        <v>5</v>
      </c>
      <c r="J135" s="315">
        <f t="shared" si="21"/>
        <v>988</v>
      </c>
    </row>
    <row r="136" spans="1:10" x14ac:dyDescent="0.2">
      <c r="A136" s="322"/>
      <c r="B136" s="328"/>
      <c r="C136" s="329">
        <v>2863</v>
      </c>
      <c r="D136" s="330" t="s">
        <v>240</v>
      </c>
      <c r="E136" s="331" t="s">
        <v>241</v>
      </c>
      <c r="F136" s="332">
        <v>0</v>
      </c>
      <c r="G136" s="576">
        <v>2</v>
      </c>
      <c r="H136" s="333">
        <f>IF($G136="","",IFERROR(ROUND($G136*PenaltyUnit,0), "n/a"))</f>
        <v>395</v>
      </c>
      <c r="I136" s="597">
        <v>10</v>
      </c>
      <c r="J136" s="315">
        <f>IF($I136="","",IFERROR(ROUND($I136*PenaltyUnit,0), I136))</f>
        <v>1976</v>
      </c>
    </row>
    <row r="137" spans="1:10" x14ac:dyDescent="0.2">
      <c r="A137" s="322"/>
      <c r="B137" s="328"/>
      <c r="C137" s="329"/>
      <c r="D137" s="330"/>
      <c r="E137" s="331" t="s">
        <v>242</v>
      </c>
      <c r="F137" s="332">
        <v>0</v>
      </c>
      <c r="G137" s="576">
        <v>2</v>
      </c>
      <c r="H137" s="333">
        <f>IF($G137="","",IFERROR(ROUND($G137*PenaltyUnit,0), "n/a"))</f>
        <v>395</v>
      </c>
      <c r="I137" s="597">
        <v>10</v>
      </c>
      <c r="J137" s="315">
        <f>IF($I137="","",IFERROR(ROUND($I137*PenaltyUnit,0), I137))</f>
        <v>1976</v>
      </c>
    </row>
    <row r="138" spans="1:10" x14ac:dyDescent="0.2">
      <c r="A138" s="322"/>
      <c r="B138" s="328"/>
      <c r="C138" s="329"/>
      <c r="D138" s="330"/>
      <c r="E138" s="331" t="s">
        <v>243</v>
      </c>
      <c r="F138" s="332">
        <v>0</v>
      </c>
      <c r="G138" s="576">
        <v>2</v>
      </c>
      <c r="H138" s="333">
        <f>IF($G138="","",IFERROR(ROUND($G138*PenaltyUnit,0), "n/a"))</f>
        <v>395</v>
      </c>
      <c r="I138" s="597">
        <v>10</v>
      </c>
      <c r="J138" s="315">
        <f>IF($I138="","",IFERROR(ROUND($I138*PenaltyUnit,0), I138))</f>
        <v>1976</v>
      </c>
    </row>
    <row r="139" spans="1:10" x14ac:dyDescent="0.2">
      <c r="A139" s="322"/>
      <c r="B139" s="328"/>
      <c r="C139" s="329"/>
      <c r="D139" s="330"/>
      <c r="E139" s="331" t="s">
        <v>244</v>
      </c>
      <c r="F139" s="332">
        <v>0</v>
      </c>
      <c r="G139" s="576">
        <v>2</v>
      </c>
      <c r="H139" s="333">
        <f>IF($G139="","",IFERROR(ROUND($G139*PenaltyUnit,0), "n/a"))</f>
        <v>395</v>
      </c>
      <c r="I139" s="597">
        <v>10</v>
      </c>
      <c r="J139" s="315">
        <f>IF($I139="","",IFERROR(ROUND($I139*PenaltyUnit,0), I139))</f>
        <v>1976</v>
      </c>
    </row>
    <row r="140" spans="1:10" x14ac:dyDescent="0.2">
      <c r="A140" s="322"/>
      <c r="B140" s="328"/>
      <c r="C140" s="329"/>
      <c r="D140" s="330"/>
      <c r="E140" s="331" t="s">
        <v>245</v>
      </c>
      <c r="F140" s="332">
        <v>0</v>
      </c>
      <c r="G140" s="576">
        <v>2</v>
      </c>
      <c r="H140" s="333">
        <f>IF($G140="","",IFERROR(ROUND($G140*PenaltyUnit,0), "n/a"))</f>
        <v>395</v>
      </c>
      <c r="I140" s="597">
        <v>10</v>
      </c>
      <c r="J140" s="315">
        <f>IF($I140="","",IFERROR(ROUND($I140*PenaltyUnit,0), I140))</f>
        <v>1976</v>
      </c>
    </row>
    <row r="141" spans="1:10" ht="13.5" customHeight="1" x14ac:dyDescent="0.2">
      <c r="A141" s="322"/>
      <c r="B141" s="328"/>
      <c r="C141" s="329">
        <v>2844</v>
      </c>
      <c r="D141" s="330" t="s">
        <v>246</v>
      </c>
      <c r="E141" s="331" t="s">
        <v>247</v>
      </c>
      <c r="F141" s="332">
        <v>0</v>
      </c>
      <c r="G141" s="576">
        <v>1</v>
      </c>
      <c r="H141" s="333">
        <f t="shared" si="15"/>
        <v>198</v>
      </c>
      <c r="I141" s="597">
        <v>5</v>
      </c>
      <c r="J141" s="315">
        <f t="shared" ref="J141:J142" si="22">IF($I141="","",IFERROR(ROUND($I141*PenaltyUnit,0), I141))</f>
        <v>988</v>
      </c>
    </row>
    <row r="142" spans="1:10" x14ac:dyDescent="0.2">
      <c r="A142" s="322"/>
      <c r="B142" s="328"/>
      <c r="C142" s="329"/>
      <c r="D142" s="330"/>
      <c r="E142" s="331" t="s">
        <v>248</v>
      </c>
      <c r="F142" s="332">
        <v>0</v>
      </c>
      <c r="G142" s="576">
        <v>1</v>
      </c>
      <c r="H142" s="333">
        <f t="shared" si="15"/>
        <v>198</v>
      </c>
      <c r="I142" s="597">
        <v>5</v>
      </c>
      <c r="J142" s="315">
        <f t="shared" si="22"/>
        <v>988</v>
      </c>
    </row>
    <row r="143" spans="1:10" ht="30.75" customHeight="1" x14ac:dyDescent="0.2">
      <c r="A143" s="322"/>
      <c r="B143" s="328"/>
      <c r="C143" s="329">
        <v>2845</v>
      </c>
      <c r="D143" s="330" t="s">
        <v>249</v>
      </c>
      <c r="E143" s="331" t="s">
        <v>250</v>
      </c>
      <c r="F143" s="332">
        <v>0</v>
      </c>
      <c r="G143" s="576">
        <v>1</v>
      </c>
      <c r="H143" s="333">
        <f t="shared" si="15"/>
        <v>198</v>
      </c>
      <c r="I143" s="597">
        <v>5</v>
      </c>
      <c r="J143" s="315">
        <f t="shared" ref="J143:J144" si="23">IF($I143="","",IFERROR(ROUND($I143*PenaltyUnit,0), I143))</f>
        <v>988</v>
      </c>
    </row>
    <row r="144" spans="1:10" ht="14.25" customHeight="1" x14ac:dyDescent="0.2">
      <c r="A144" s="322"/>
      <c r="B144" s="328"/>
      <c r="C144" s="329"/>
      <c r="D144" s="330"/>
      <c r="E144" s="331" t="s">
        <v>251</v>
      </c>
      <c r="F144" s="332">
        <v>0</v>
      </c>
      <c r="G144" s="576">
        <v>1</v>
      </c>
      <c r="H144" s="333">
        <f t="shared" si="15"/>
        <v>198</v>
      </c>
      <c r="I144" s="597">
        <v>5</v>
      </c>
      <c r="J144" s="315">
        <f t="shared" si="23"/>
        <v>988</v>
      </c>
    </row>
    <row r="145" spans="1:10" x14ac:dyDescent="0.2">
      <c r="A145" s="322"/>
      <c r="B145" s="328"/>
      <c r="C145" s="329">
        <v>2846</v>
      </c>
      <c r="D145" s="330" t="s">
        <v>252</v>
      </c>
      <c r="E145" s="331" t="s">
        <v>253</v>
      </c>
      <c r="F145" s="332">
        <v>0</v>
      </c>
      <c r="G145" s="576">
        <v>1</v>
      </c>
      <c r="H145" s="333">
        <f t="shared" si="15"/>
        <v>198</v>
      </c>
      <c r="I145" s="597">
        <v>5</v>
      </c>
      <c r="J145" s="315">
        <f t="shared" ref="J145:J160" si="24">IF($I145="","",IFERROR(ROUND($I145*PenaltyUnit,0), I145))</f>
        <v>988</v>
      </c>
    </row>
    <row r="146" spans="1:10" x14ac:dyDescent="0.2">
      <c r="A146" s="322"/>
      <c r="B146" s="328"/>
      <c r="C146" s="329"/>
      <c r="D146" s="330"/>
      <c r="E146" s="331" t="s">
        <v>254</v>
      </c>
      <c r="F146" s="332">
        <v>0</v>
      </c>
      <c r="G146" s="576">
        <v>1</v>
      </c>
      <c r="H146" s="333">
        <f t="shared" si="15"/>
        <v>198</v>
      </c>
      <c r="I146" s="597">
        <v>5</v>
      </c>
      <c r="J146" s="315">
        <f t="shared" si="24"/>
        <v>988</v>
      </c>
    </row>
    <row r="147" spans="1:10" x14ac:dyDescent="0.2">
      <c r="A147" s="322"/>
      <c r="B147" s="328"/>
      <c r="C147" s="329"/>
      <c r="D147" s="330"/>
      <c r="E147" s="331" t="s">
        <v>255</v>
      </c>
      <c r="F147" s="332">
        <v>0</v>
      </c>
      <c r="G147" s="576">
        <v>1</v>
      </c>
      <c r="H147" s="333">
        <f t="shared" si="15"/>
        <v>198</v>
      </c>
      <c r="I147" s="597">
        <v>5</v>
      </c>
      <c r="J147" s="315">
        <f t="shared" si="24"/>
        <v>988</v>
      </c>
    </row>
    <row r="148" spans="1:10" x14ac:dyDescent="0.2">
      <c r="A148" s="322"/>
      <c r="B148" s="328"/>
      <c r="C148" s="329"/>
      <c r="D148" s="330"/>
      <c r="E148" s="331" t="s">
        <v>256</v>
      </c>
      <c r="F148" s="332">
        <v>0</v>
      </c>
      <c r="G148" s="576">
        <v>1</v>
      </c>
      <c r="H148" s="333">
        <f t="shared" si="15"/>
        <v>198</v>
      </c>
      <c r="I148" s="597">
        <v>5</v>
      </c>
      <c r="J148" s="315">
        <f t="shared" si="24"/>
        <v>988</v>
      </c>
    </row>
    <row r="149" spans="1:10" x14ac:dyDescent="0.2">
      <c r="A149" s="322"/>
      <c r="B149" s="328"/>
      <c r="C149" s="329">
        <v>2847</v>
      </c>
      <c r="D149" s="330" t="s">
        <v>257</v>
      </c>
      <c r="E149" s="331" t="s">
        <v>258</v>
      </c>
      <c r="F149" s="332">
        <v>0</v>
      </c>
      <c r="G149" s="576">
        <v>1</v>
      </c>
      <c r="H149" s="333">
        <f t="shared" si="15"/>
        <v>198</v>
      </c>
      <c r="I149" s="597">
        <v>5</v>
      </c>
      <c r="J149" s="315">
        <f t="shared" si="24"/>
        <v>988</v>
      </c>
    </row>
    <row r="150" spans="1:10" x14ac:dyDescent="0.2">
      <c r="A150" s="322"/>
      <c r="B150" s="328"/>
      <c r="C150" s="329"/>
      <c r="D150" s="330"/>
      <c r="E150" s="331" t="s">
        <v>259</v>
      </c>
      <c r="F150" s="332">
        <v>0</v>
      </c>
      <c r="G150" s="576">
        <v>1</v>
      </c>
      <c r="H150" s="333">
        <f t="shared" si="15"/>
        <v>198</v>
      </c>
      <c r="I150" s="597">
        <v>5</v>
      </c>
      <c r="J150" s="315">
        <f t="shared" si="24"/>
        <v>988</v>
      </c>
    </row>
    <row r="151" spans="1:10" x14ac:dyDescent="0.2">
      <c r="A151" s="322"/>
      <c r="B151" s="328"/>
      <c r="C151" s="329"/>
      <c r="D151" s="330"/>
      <c r="E151" s="331" t="s">
        <v>260</v>
      </c>
      <c r="F151" s="332">
        <v>0</v>
      </c>
      <c r="G151" s="576">
        <v>1</v>
      </c>
      <c r="H151" s="333">
        <f t="shared" si="15"/>
        <v>198</v>
      </c>
      <c r="I151" s="597">
        <v>5</v>
      </c>
      <c r="J151" s="315">
        <f t="shared" si="24"/>
        <v>988</v>
      </c>
    </row>
    <row r="152" spans="1:10" x14ac:dyDescent="0.2">
      <c r="A152" s="322"/>
      <c r="B152" s="328"/>
      <c r="C152" s="329"/>
      <c r="D152" s="330"/>
      <c r="E152" s="331" t="s">
        <v>261</v>
      </c>
      <c r="F152" s="332">
        <v>0</v>
      </c>
      <c r="G152" s="576">
        <v>1</v>
      </c>
      <c r="H152" s="333">
        <f t="shared" si="15"/>
        <v>198</v>
      </c>
      <c r="I152" s="597">
        <v>5</v>
      </c>
      <c r="J152" s="315">
        <f t="shared" si="24"/>
        <v>988</v>
      </c>
    </row>
    <row r="153" spans="1:10" x14ac:dyDescent="0.2">
      <c r="A153" s="322"/>
      <c r="B153" s="328"/>
      <c r="C153" s="329"/>
      <c r="D153" s="330"/>
      <c r="E153" s="331" t="s">
        <v>262</v>
      </c>
      <c r="F153" s="332">
        <v>0</v>
      </c>
      <c r="G153" s="576">
        <v>1</v>
      </c>
      <c r="H153" s="333">
        <f t="shared" si="15"/>
        <v>198</v>
      </c>
      <c r="I153" s="597">
        <v>5</v>
      </c>
      <c r="J153" s="315">
        <f t="shared" si="24"/>
        <v>988</v>
      </c>
    </row>
    <row r="154" spans="1:10" x14ac:dyDescent="0.2">
      <c r="A154" s="322"/>
      <c r="B154" s="328"/>
      <c r="C154" s="329"/>
      <c r="D154" s="330"/>
      <c r="E154" s="331" t="s">
        <v>263</v>
      </c>
      <c r="F154" s="332">
        <v>0</v>
      </c>
      <c r="G154" s="576">
        <v>1</v>
      </c>
      <c r="H154" s="333">
        <f t="shared" si="15"/>
        <v>198</v>
      </c>
      <c r="I154" s="597">
        <v>5</v>
      </c>
      <c r="J154" s="315">
        <f t="shared" si="24"/>
        <v>988</v>
      </c>
    </row>
    <row r="155" spans="1:10" x14ac:dyDescent="0.2">
      <c r="A155" s="322"/>
      <c r="B155" s="328"/>
      <c r="C155" s="329"/>
      <c r="D155" s="330"/>
      <c r="E155" s="331" t="s">
        <v>264</v>
      </c>
      <c r="F155" s="332">
        <v>0</v>
      </c>
      <c r="G155" s="576">
        <v>1</v>
      </c>
      <c r="H155" s="333">
        <f t="shared" si="15"/>
        <v>198</v>
      </c>
      <c r="I155" s="597">
        <v>5</v>
      </c>
      <c r="J155" s="315">
        <f t="shared" si="24"/>
        <v>988</v>
      </c>
    </row>
    <row r="156" spans="1:10" x14ac:dyDescent="0.2">
      <c r="A156" s="322"/>
      <c r="B156" s="328"/>
      <c r="C156" s="329"/>
      <c r="D156" s="330"/>
      <c r="E156" s="331" t="s">
        <v>265</v>
      </c>
      <c r="F156" s="332">
        <v>0</v>
      </c>
      <c r="G156" s="576">
        <v>1</v>
      </c>
      <c r="H156" s="333">
        <f t="shared" si="15"/>
        <v>198</v>
      </c>
      <c r="I156" s="597">
        <v>5</v>
      </c>
      <c r="J156" s="315">
        <f t="shared" si="24"/>
        <v>988</v>
      </c>
    </row>
    <row r="157" spans="1:10" x14ac:dyDescent="0.2">
      <c r="A157" s="322"/>
      <c r="B157" s="328"/>
      <c r="C157" s="329">
        <v>2848</v>
      </c>
      <c r="D157" s="330" t="s">
        <v>266</v>
      </c>
      <c r="E157" s="331" t="s">
        <v>267</v>
      </c>
      <c r="F157" s="332">
        <v>0</v>
      </c>
      <c r="G157" s="576">
        <v>2</v>
      </c>
      <c r="H157" s="333">
        <f t="shared" si="15"/>
        <v>395</v>
      </c>
      <c r="I157" s="597">
        <v>10</v>
      </c>
      <c r="J157" s="315">
        <f t="shared" si="24"/>
        <v>1976</v>
      </c>
    </row>
    <row r="158" spans="1:10" x14ac:dyDescent="0.2">
      <c r="A158" s="322"/>
      <c r="B158" s="328"/>
      <c r="C158" s="329"/>
      <c r="D158" s="330"/>
      <c r="E158" s="331" t="s">
        <v>268</v>
      </c>
      <c r="F158" s="332">
        <v>0</v>
      </c>
      <c r="G158" s="576">
        <v>2</v>
      </c>
      <c r="H158" s="333">
        <f t="shared" si="15"/>
        <v>395</v>
      </c>
      <c r="I158" s="597">
        <v>10</v>
      </c>
      <c r="J158" s="315">
        <f t="shared" si="24"/>
        <v>1976</v>
      </c>
    </row>
    <row r="159" spans="1:10" x14ac:dyDescent="0.2">
      <c r="A159" s="322"/>
      <c r="B159" s="328"/>
      <c r="C159" s="329"/>
      <c r="D159" s="330"/>
      <c r="E159" s="331" t="s">
        <v>269</v>
      </c>
      <c r="F159" s="332">
        <v>0</v>
      </c>
      <c r="G159" s="576">
        <v>2</v>
      </c>
      <c r="H159" s="333">
        <f t="shared" si="15"/>
        <v>395</v>
      </c>
      <c r="I159" s="597">
        <v>10</v>
      </c>
      <c r="J159" s="315">
        <f t="shared" si="24"/>
        <v>1976</v>
      </c>
    </row>
    <row r="160" spans="1:10" x14ac:dyDescent="0.2">
      <c r="A160" s="322"/>
      <c r="B160" s="328"/>
      <c r="C160" s="329">
        <v>2849</v>
      </c>
      <c r="D160" s="330" t="s">
        <v>270</v>
      </c>
      <c r="E160" s="331" t="s">
        <v>271</v>
      </c>
      <c r="F160" s="332">
        <v>0</v>
      </c>
      <c r="G160" s="576">
        <v>1</v>
      </c>
      <c r="H160" s="333">
        <f t="shared" si="15"/>
        <v>198</v>
      </c>
      <c r="I160" s="597">
        <v>5</v>
      </c>
      <c r="J160" s="315">
        <f t="shared" si="24"/>
        <v>988</v>
      </c>
    </row>
    <row r="161" spans="1:10" ht="12.75" customHeight="1" x14ac:dyDescent="0.2">
      <c r="A161" s="322"/>
      <c r="B161" s="328"/>
      <c r="C161" s="329">
        <v>2850</v>
      </c>
      <c r="D161" s="330" t="s">
        <v>272</v>
      </c>
      <c r="E161" s="331">
        <v>252</v>
      </c>
      <c r="F161" s="332">
        <v>0</v>
      </c>
      <c r="G161" s="576">
        <v>1</v>
      </c>
      <c r="H161" s="333">
        <f t="shared" si="15"/>
        <v>198</v>
      </c>
      <c r="I161" s="597">
        <v>5</v>
      </c>
      <c r="J161" s="315">
        <f t="shared" ref="J161:J163" si="25">IF($I161="","",IFERROR(ROUND($I161*PenaltyUnit,0), I161))</f>
        <v>988</v>
      </c>
    </row>
    <row r="162" spans="1:10" x14ac:dyDescent="0.2">
      <c r="A162" s="322"/>
      <c r="B162" s="328"/>
      <c r="C162" s="329">
        <v>2851</v>
      </c>
      <c r="D162" s="330" t="s">
        <v>273</v>
      </c>
      <c r="E162" s="331" t="s">
        <v>274</v>
      </c>
      <c r="F162" s="332">
        <v>0</v>
      </c>
      <c r="G162" s="576">
        <v>1</v>
      </c>
      <c r="H162" s="333">
        <f t="shared" si="15"/>
        <v>198</v>
      </c>
      <c r="I162" s="597">
        <v>5</v>
      </c>
      <c r="J162" s="315">
        <f t="shared" si="25"/>
        <v>988</v>
      </c>
    </row>
    <row r="163" spans="1:10" x14ac:dyDescent="0.2">
      <c r="A163" s="322"/>
      <c r="B163" s="328"/>
      <c r="C163" s="329"/>
      <c r="D163" s="330"/>
      <c r="E163" s="331" t="s">
        <v>275</v>
      </c>
      <c r="F163" s="332">
        <v>0</v>
      </c>
      <c r="G163" s="576">
        <v>1</v>
      </c>
      <c r="H163" s="333">
        <f t="shared" si="15"/>
        <v>198</v>
      </c>
      <c r="I163" s="597">
        <v>5</v>
      </c>
      <c r="J163" s="315">
        <f t="shared" si="25"/>
        <v>988</v>
      </c>
    </row>
    <row r="164" spans="1:10" x14ac:dyDescent="0.2">
      <c r="A164" s="322"/>
      <c r="B164" s="328"/>
      <c r="C164" s="329">
        <v>2852</v>
      </c>
      <c r="D164" s="330" t="s">
        <v>276</v>
      </c>
      <c r="E164" s="331" t="s">
        <v>277</v>
      </c>
      <c r="F164" s="332">
        <v>0</v>
      </c>
      <c r="G164" s="576">
        <v>1</v>
      </c>
      <c r="H164" s="333">
        <f t="shared" si="15"/>
        <v>198</v>
      </c>
      <c r="I164" s="597">
        <v>5</v>
      </c>
      <c r="J164" s="315">
        <f t="shared" ref="J164:J178" si="26">IF($I164="","",IFERROR(ROUND($I164*PenaltyUnit,0), I164))</f>
        <v>988</v>
      </c>
    </row>
    <row r="165" spans="1:10" x14ac:dyDescent="0.2">
      <c r="A165" s="322"/>
      <c r="B165" s="328"/>
      <c r="C165" s="329">
        <v>2853</v>
      </c>
      <c r="D165" s="330" t="s">
        <v>278</v>
      </c>
      <c r="E165" s="331" t="s">
        <v>279</v>
      </c>
      <c r="F165" s="332">
        <v>0</v>
      </c>
      <c r="G165" s="576">
        <v>1</v>
      </c>
      <c r="H165" s="333">
        <f t="shared" si="15"/>
        <v>198</v>
      </c>
      <c r="I165" s="597">
        <v>5</v>
      </c>
      <c r="J165" s="315">
        <f t="shared" si="26"/>
        <v>988</v>
      </c>
    </row>
    <row r="166" spans="1:10" x14ac:dyDescent="0.2">
      <c r="A166" s="322"/>
      <c r="B166" s="328"/>
      <c r="C166" s="329">
        <v>2854</v>
      </c>
      <c r="D166" s="330" t="s">
        <v>280</v>
      </c>
      <c r="E166" s="331">
        <v>259</v>
      </c>
      <c r="F166" s="332">
        <v>0</v>
      </c>
      <c r="G166" s="576">
        <v>1</v>
      </c>
      <c r="H166" s="333">
        <f t="shared" si="15"/>
        <v>198</v>
      </c>
      <c r="I166" s="597">
        <v>5</v>
      </c>
      <c r="J166" s="315">
        <f t="shared" si="26"/>
        <v>988</v>
      </c>
    </row>
    <row r="167" spans="1:10" x14ac:dyDescent="0.2">
      <c r="A167" s="322"/>
      <c r="B167" s="328"/>
      <c r="C167" s="329">
        <v>2855</v>
      </c>
      <c r="D167" s="330" t="s">
        <v>281</v>
      </c>
      <c r="E167" s="331">
        <v>260</v>
      </c>
      <c r="F167" s="332">
        <v>0</v>
      </c>
      <c r="G167" s="576">
        <v>1</v>
      </c>
      <c r="H167" s="333">
        <f t="shared" si="15"/>
        <v>198</v>
      </c>
      <c r="I167" s="597">
        <v>5</v>
      </c>
      <c r="J167" s="315">
        <f t="shared" si="26"/>
        <v>988</v>
      </c>
    </row>
    <row r="168" spans="1:10" x14ac:dyDescent="0.2">
      <c r="A168" s="322"/>
      <c r="B168" s="328"/>
      <c r="C168" s="329">
        <v>2856</v>
      </c>
      <c r="D168" s="330" t="s">
        <v>282</v>
      </c>
      <c r="E168" s="331" t="s">
        <v>283</v>
      </c>
      <c r="F168" s="332">
        <v>0</v>
      </c>
      <c r="G168" s="576">
        <v>1</v>
      </c>
      <c r="H168" s="333">
        <f t="shared" si="15"/>
        <v>198</v>
      </c>
      <c r="I168" s="597">
        <v>5</v>
      </c>
      <c r="J168" s="315">
        <f t="shared" si="26"/>
        <v>988</v>
      </c>
    </row>
    <row r="169" spans="1:10" x14ac:dyDescent="0.2">
      <c r="A169" s="322"/>
      <c r="B169" s="328"/>
      <c r="C169" s="329"/>
      <c r="D169" s="330"/>
      <c r="E169" s="331" t="s">
        <v>284</v>
      </c>
      <c r="F169" s="332">
        <v>0</v>
      </c>
      <c r="G169" s="576">
        <v>1</v>
      </c>
      <c r="H169" s="333">
        <f t="shared" si="15"/>
        <v>198</v>
      </c>
      <c r="I169" s="597">
        <v>5</v>
      </c>
      <c r="J169" s="315">
        <f t="shared" si="26"/>
        <v>988</v>
      </c>
    </row>
    <row r="170" spans="1:10" x14ac:dyDescent="0.2">
      <c r="A170" s="322"/>
      <c r="B170" s="328"/>
      <c r="C170" s="329"/>
      <c r="D170" s="330"/>
      <c r="E170" s="331" t="s">
        <v>285</v>
      </c>
      <c r="F170" s="332">
        <v>0</v>
      </c>
      <c r="G170" s="576">
        <v>1</v>
      </c>
      <c r="H170" s="333">
        <f t="shared" si="15"/>
        <v>198</v>
      </c>
      <c r="I170" s="597">
        <v>5</v>
      </c>
      <c r="J170" s="315">
        <f t="shared" si="26"/>
        <v>988</v>
      </c>
    </row>
    <row r="171" spans="1:10" x14ac:dyDescent="0.2">
      <c r="A171" s="322"/>
      <c r="B171" s="328"/>
      <c r="C171" s="329"/>
      <c r="D171" s="330"/>
      <c r="E171" s="331" t="s">
        <v>286</v>
      </c>
      <c r="F171" s="332">
        <v>0</v>
      </c>
      <c r="G171" s="576">
        <v>1</v>
      </c>
      <c r="H171" s="333">
        <f t="shared" si="15"/>
        <v>198</v>
      </c>
      <c r="I171" s="597">
        <v>5</v>
      </c>
      <c r="J171" s="315">
        <f t="shared" si="26"/>
        <v>988</v>
      </c>
    </row>
    <row r="172" spans="1:10" x14ac:dyDescent="0.2">
      <c r="A172" s="322"/>
      <c r="B172" s="328"/>
      <c r="C172" s="329"/>
      <c r="D172" s="330"/>
      <c r="E172" s="331" t="s">
        <v>287</v>
      </c>
      <c r="F172" s="332">
        <v>0</v>
      </c>
      <c r="G172" s="576">
        <v>1</v>
      </c>
      <c r="H172" s="333">
        <f t="shared" si="15"/>
        <v>198</v>
      </c>
      <c r="I172" s="597">
        <v>5</v>
      </c>
      <c r="J172" s="315">
        <f t="shared" si="26"/>
        <v>988</v>
      </c>
    </row>
    <row r="173" spans="1:10" x14ac:dyDescent="0.2">
      <c r="A173" s="322"/>
      <c r="B173" s="328"/>
      <c r="C173" s="329"/>
      <c r="D173" s="330"/>
      <c r="E173" s="331" t="s">
        <v>288</v>
      </c>
      <c r="F173" s="332">
        <v>0</v>
      </c>
      <c r="G173" s="576">
        <v>1</v>
      </c>
      <c r="H173" s="333">
        <f t="shared" si="15"/>
        <v>198</v>
      </c>
      <c r="I173" s="597">
        <v>5</v>
      </c>
      <c r="J173" s="315">
        <f t="shared" si="26"/>
        <v>988</v>
      </c>
    </row>
    <row r="174" spans="1:10" x14ac:dyDescent="0.2">
      <c r="A174" s="322"/>
      <c r="B174" s="328"/>
      <c r="C174" s="329"/>
      <c r="D174" s="330"/>
      <c r="E174" s="331" t="s">
        <v>289</v>
      </c>
      <c r="F174" s="332">
        <v>0</v>
      </c>
      <c r="G174" s="576">
        <v>1</v>
      </c>
      <c r="H174" s="333">
        <f t="shared" si="15"/>
        <v>198</v>
      </c>
      <c r="I174" s="597">
        <v>5</v>
      </c>
      <c r="J174" s="315">
        <f t="shared" si="26"/>
        <v>988</v>
      </c>
    </row>
    <row r="175" spans="1:10" x14ac:dyDescent="0.2">
      <c r="A175" s="322"/>
      <c r="B175" s="328"/>
      <c r="C175" s="329"/>
      <c r="D175" s="330"/>
      <c r="E175" s="331" t="s">
        <v>247</v>
      </c>
      <c r="F175" s="332">
        <v>0</v>
      </c>
      <c r="G175" s="576">
        <v>1</v>
      </c>
      <c r="H175" s="333">
        <f t="shared" si="15"/>
        <v>198</v>
      </c>
      <c r="I175" s="597">
        <v>5</v>
      </c>
      <c r="J175" s="315">
        <f t="shared" si="26"/>
        <v>988</v>
      </c>
    </row>
    <row r="176" spans="1:10" x14ac:dyDescent="0.2">
      <c r="A176" s="322"/>
      <c r="B176" s="328"/>
      <c r="C176" s="329"/>
      <c r="D176" s="330"/>
      <c r="E176" s="331" t="s">
        <v>248</v>
      </c>
      <c r="F176" s="332">
        <v>0</v>
      </c>
      <c r="G176" s="576">
        <v>1</v>
      </c>
      <c r="H176" s="333">
        <f t="shared" si="15"/>
        <v>198</v>
      </c>
      <c r="I176" s="597">
        <v>5</v>
      </c>
      <c r="J176" s="315">
        <f t="shared" si="26"/>
        <v>988</v>
      </c>
    </row>
    <row r="177" spans="1:10" ht="25.5" x14ac:dyDescent="0.2">
      <c r="A177" s="322"/>
      <c r="B177" s="328"/>
      <c r="C177" s="329">
        <v>2857</v>
      </c>
      <c r="D177" s="330" t="s">
        <v>290</v>
      </c>
      <c r="E177" s="331" t="s">
        <v>291</v>
      </c>
      <c r="F177" s="332">
        <v>0</v>
      </c>
      <c r="G177" s="576">
        <v>2</v>
      </c>
      <c r="H177" s="333">
        <f t="shared" si="15"/>
        <v>395</v>
      </c>
      <c r="I177" s="597">
        <v>10</v>
      </c>
      <c r="J177" s="315">
        <f t="shared" si="26"/>
        <v>1976</v>
      </c>
    </row>
    <row r="178" spans="1:10" ht="25.5" x14ac:dyDescent="0.2">
      <c r="A178" s="322"/>
      <c r="B178" s="328"/>
      <c r="C178" s="329">
        <v>2858</v>
      </c>
      <c r="D178" s="330" t="s">
        <v>292</v>
      </c>
      <c r="E178" s="331">
        <v>265</v>
      </c>
      <c r="F178" s="332">
        <v>0</v>
      </c>
      <c r="G178" s="576">
        <v>1</v>
      </c>
      <c r="H178" s="333">
        <f t="shared" si="15"/>
        <v>198</v>
      </c>
      <c r="I178" s="597">
        <v>5</v>
      </c>
      <c r="J178" s="315">
        <f t="shared" si="26"/>
        <v>988</v>
      </c>
    </row>
    <row r="179" spans="1:10" ht="25.5" x14ac:dyDescent="0.2">
      <c r="A179" s="322"/>
      <c r="B179" s="328"/>
      <c r="C179" s="329">
        <v>2143</v>
      </c>
      <c r="D179" s="330" t="s">
        <v>293</v>
      </c>
      <c r="E179" s="331">
        <v>293</v>
      </c>
      <c r="F179" s="332">
        <v>0</v>
      </c>
      <c r="G179" s="576">
        <v>4</v>
      </c>
      <c r="H179" s="333">
        <f t="shared" ref="H179:H189" si="27">IF($G179="","",IFERROR(ROUND($G179*PenaltyUnit,0), "n/a"))</f>
        <v>790</v>
      </c>
      <c r="I179" s="597">
        <v>20</v>
      </c>
      <c r="J179" s="315">
        <f t="shared" ref="J179:J189" si="28">IF($I179="","",IFERROR(ROUND($I179*PenaltyUnit,0), I179))</f>
        <v>3952</v>
      </c>
    </row>
    <row r="180" spans="1:10" x14ac:dyDescent="0.2">
      <c r="A180" s="322"/>
      <c r="B180" s="328"/>
      <c r="C180" s="329"/>
      <c r="D180" s="330"/>
      <c r="E180" s="331" t="s">
        <v>294</v>
      </c>
      <c r="F180" s="332">
        <v>0</v>
      </c>
      <c r="G180" s="576">
        <v>4</v>
      </c>
      <c r="H180" s="333">
        <f t="shared" si="27"/>
        <v>790</v>
      </c>
      <c r="I180" s="597">
        <v>20</v>
      </c>
      <c r="J180" s="315">
        <f t="shared" si="28"/>
        <v>3952</v>
      </c>
    </row>
    <row r="181" spans="1:10" x14ac:dyDescent="0.2">
      <c r="A181" s="322"/>
      <c r="B181" s="328"/>
      <c r="C181" s="329">
        <v>2860</v>
      </c>
      <c r="D181" s="330" t="s">
        <v>295</v>
      </c>
      <c r="E181" s="331" t="s">
        <v>296</v>
      </c>
      <c r="F181" s="332">
        <v>0</v>
      </c>
      <c r="G181" s="576">
        <v>4</v>
      </c>
      <c r="H181" s="333">
        <f>IF($G181="","",IFERROR(ROUND($G181*PenaltyUnit,0), "n/a"))</f>
        <v>790</v>
      </c>
      <c r="I181" s="597">
        <v>20</v>
      </c>
      <c r="J181" s="315">
        <f>IF($I181="","",IFERROR(ROUND($I181*PenaltyUnit,0), I181))</f>
        <v>3952</v>
      </c>
    </row>
    <row r="182" spans="1:10" x14ac:dyDescent="0.2">
      <c r="A182" s="322"/>
      <c r="B182" s="328"/>
      <c r="C182" s="329"/>
      <c r="D182" s="330"/>
      <c r="E182" s="331" t="s">
        <v>297</v>
      </c>
      <c r="F182" s="332">
        <v>0</v>
      </c>
      <c r="G182" s="576">
        <v>4</v>
      </c>
      <c r="H182" s="333">
        <f>IF($G182="","",IFERROR(ROUND($G182*PenaltyUnit,0), "n/a"))</f>
        <v>790</v>
      </c>
      <c r="I182" s="597">
        <v>20</v>
      </c>
      <c r="J182" s="315">
        <f>IF($I182="","",IFERROR(ROUND($I182*PenaltyUnit,0), I182))</f>
        <v>3952</v>
      </c>
    </row>
    <row r="183" spans="1:10" x14ac:dyDescent="0.2">
      <c r="A183" s="322"/>
      <c r="B183" s="328"/>
      <c r="C183" s="329"/>
      <c r="D183" s="330"/>
      <c r="E183" s="331" t="s">
        <v>321</v>
      </c>
      <c r="F183" s="332"/>
      <c r="G183" s="576"/>
      <c r="H183" s="333"/>
      <c r="I183" s="597">
        <v>5</v>
      </c>
      <c r="J183" s="315">
        <f>IF($I183="","",IFERROR(ROUND($I183*PenaltyUnit,0), I183))</f>
        <v>988</v>
      </c>
    </row>
    <row r="184" spans="1:10" x14ac:dyDescent="0.2">
      <c r="A184" s="322"/>
      <c r="B184" s="328"/>
      <c r="C184" s="329">
        <v>2145</v>
      </c>
      <c r="D184" s="330" t="s">
        <v>298</v>
      </c>
      <c r="E184" s="331">
        <v>277</v>
      </c>
      <c r="F184" s="332">
        <v>0</v>
      </c>
      <c r="G184" s="576">
        <v>2</v>
      </c>
      <c r="H184" s="333">
        <f t="shared" si="27"/>
        <v>395</v>
      </c>
      <c r="I184" s="597">
        <v>10</v>
      </c>
      <c r="J184" s="315">
        <f t="shared" si="28"/>
        <v>1976</v>
      </c>
    </row>
    <row r="185" spans="1:10" ht="24" customHeight="1" x14ac:dyDescent="0.2">
      <c r="A185" s="322"/>
      <c r="B185" s="328"/>
      <c r="C185" s="329">
        <v>2862</v>
      </c>
      <c r="D185" s="330" t="s">
        <v>299</v>
      </c>
      <c r="E185" s="331">
        <v>270</v>
      </c>
      <c r="F185" s="332">
        <v>0</v>
      </c>
      <c r="G185" s="576">
        <v>1</v>
      </c>
      <c r="H185" s="333">
        <f>IF($G185="","",IFERROR(ROUND($G185*PenaltyUnit,0), "n/a"))</f>
        <v>198</v>
      </c>
      <c r="I185" s="597">
        <v>5</v>
      </c>
      <c r="J185" s="315">
        <f>IF($I185="","",IFERROR(ROUND($I185*PenaltyUnit,0), I185))</f>
        <v>988</v>
      </c>
    </row>
    <row r="186" spans="1:10" x14ac:dyDescent="0.2">
      <c r="A186" s="322"/>
      <c r="B186" s="328"/>
      <c r="C186" s="329">
        <v>2147</v>
      </c>
      <c r="D186" s="330" t="s">
        <v>300</v>
      </c>
      <c r="E186" s="331" t="s">
        <v>301</v>
      </c>
      <c r="F186" s="332">
        <v>3</v>
      </c>
      <c r="G186" s="576">
        <v>4</v>
      </c>
      <c r="H186" s="333">
        <f t="shared" si="27"/>
        <v>790</v>
      </c>
      <c r="I186" s="597">
        <v>20</v>
      </c>
      <c r="J186" s="315">
        <f t="shared" si="28"/>
        <v>3952</v>
      </c>
    </row>
    <row r="187" spans="1:10" x14ac:dyDescent="0.2">
      <c r="A187" s="322"/>
      <c r="B187" s="328"/>
      <c r="C187" s="329">
        <v>2148</v>
      </c>
      <c r="D187" s="330" t="s">
        <v>302</v>
      </c>
      <c r="E187" s="331" t="s">
        <v>301</v>
      </c>
      <c r="F187" s="332">
        <v>1</v>
      </c>
      <c r="G187" s="576">
        <v>1.5</v>
      </c>
      <c r="H187" s="333">
        <f t="shared" si="27"/>
        <v>296</v>
      </c>
      <c r="I187" s="597">
        <v>20</v>
      </c>
      <c r="J187" s="315">
        <f t="shared" si="28"/>
        <v>3952</v>
      </c>
    </row>
    <row r="188" spans="1:10" x14ac:dyDescent="0.2">
      <c r="A188" s="322"/>
      <c r="B188" s="328"/>
      <c r="C188" s="329"/>
      <c r="D188" s="330" t="s">
        <v>3868</v>
      </c>
      <c r="E188" s="331">
        <v>299</v>
      </c>
      <c r="F188" s="332"/>
      <c r="G188" s="576"/>
      <c r="H188" s="333"/>
      <c r="I188" s="597">
        <v>20</v>
      </c>
      <c r="J188" s="315">
        <f t="shared" si="28"/>
        <v>3952</v>
      </c>
    </row>
    <row r="189" spans="1:10" x14ac:dyDescent="0.2">
      <c r="A189" s="322"/>
      <c r="B189" s="328"/>
      <c r="C189" s="329"/>
      <c r="D189" s="330" t="s">
        <v>3867</v>
      </c>
      <c r="E189" s="331">
        <v>301</v>
      </c>
      <c r="F189" s="332"/>
      <c r="G189" s="576"/>
      <c r="H189" s="333" t="str">
        <f t="shared" si="27"/>
        <v/>
      </c>
      <c r="I189" s="597">
        <v>5</v>
      </c>
      <c r="J189" s="315">
        <f t="shared" si="28"/>
        <v>988</v>
      </c>
    </row>
    <row r="190" spans="1:10" ht="12.75" customHeight="1" x14ac:dyDescent="0.2">
      <c r="A190" s="322"/>
      <c r="B190" s="328"/>
      <c r="C190" s="329"/>
      <c r="D190" s="341" t="s">
        <v>3877</v>
      </c>
      <c r="E190" s="331" t="s">
        <v>3876</v>
      </c>
      <c r="F190" s="332"/>
      <c r="G190" s="576"/>
      <c r="H190" s="333"/>
      <c r="I190" s="597">
        <v>5</v>
      </c>
      <c r="J190" s="315">
        <f t="shared" ref="J190:J199" si="29">IF($I190="","",IFERROR(ROUND($I190*PenaltyUnit,0), I190))</f>
        <v>988</v>
      </c>
    </row>
    <row r="191" spans="1:10" ht="12.75" customHeight="1" x14ac:dyDescent="0.2">
      <c r="A191" s="322"/>
      <c r="B191" s="328"/>
      <c r="C191" s="329"/>
      <c r="D191" s="341"/>
      <c r="E191" s="331" t="s">
        <v>3878</v>
      </c>
      <c r="F191" s="332"/>
      <c r="G191" s="576"/>
      <c r="H191" s="333"/>
      <c r="I191" s="597">
        <v>5</v>
      </c>
      <c r="J191" s="315">
        <f t="shared" si="29"/>
        <v>988</v>
      </c>
    </row>
    <row r="192" spans="1:10" ht="12.75" customHeight="1" x14ac:dyDescent="0.2">
      <c r="A192" s="322"/>
      <c r="B192" s="328"/>
      <c r="C192" s="329"/>
      <c r="D192" s="341"/>
      <c r="E192" s="331" t="s">
        <v>3879</v>
      </c>
      <c r="F192" s="332"/>
      <c r="G192" s="576"/>
      <c r="H192" s="333"/>
      <c r="I192" s="597">
        <v>5</v>
      </c>
      <c r="J192" s="315">
        <f t="shared" si="29"/>
        <v>988</v>
      </c>
    </row>
    <row r="193" spans="1:10" ht="12.6" customHeight="1" x14ac:dyDescent="0.2">
      <c r="A193" s="322"/>
      <c r="B193" s="328"/>
      <c r="C193" s="329"/>
      <c r="D193" s="341" t="s">
        <v>3881</v>
      </c>
      <c r="E193" s="331">
        <v>293</v>
      </c>
      <c r="F193" s="332"/>
      <c r="G193" s="576"/>
      <c r="H193" s="333"/>
      <c r="I193" s="597">
        <v>20</v>
      </c>
      <c r="J193" s="315">
        <f t="shared" si="29"/>
        <v>3952</v>
      </c>
    </row>
    <row r="194" spans="1:10" ht="12.75" customHeight="1" x14ac:dyDescent="0.2">
      <c r="A194" s="322"/>
      <c r="B194" s="328"/>
      <c r="C194" s="329"/>
      <c r="D194" s="341" t="s">
        <v>3882</v>
      </c>
      <c r="E194" s="331" t="s">
        <v>294</v>
      </c>
      <c r="F194" s="332"/>
      <c r="G194" s="576"/>
      <c r="H194" s="333"/>
      <c r="I194" s="597">
        <v>20</v>
      </c>
      <c r="J194" s="315">
        <f t="shared" si="29"/>
        <v>3952</v>
      </c>
    </row>
    <row r="195" spans="1:10" ht="12.75" customHeight="1" x14ac:dyDescent="0.2">
      <c r="A195" s="322"/>
      <c r="B195" s="328"/>
      <c r="C195" s="329"/>
      <c r="D195" s="341" t="s">
        <v>3883</v>
      </c>
      <c r="E195" s="331" t="s">
        <v>296</v>
      </c>
      <c r="F195" s="332"/>
      <c r="G195" s="576"/>
      <c r="H195" s="333"/>
      <c r="I195" s="597">
        <v>20</v>
      </c>
      <c r="J195" s="315">
        <f t="shared" si="29"/>
        <v>3952</v>
      </c>
    </row>
    <row r="196" spans="1:10" ht="12.75" customHeight="1" x14ac:dyDescent="0.2">
      <c r="A196" s="322"/>
      <c r="B196" s="328"/>
      <c r="C196" s="329"/>
      <c r="D196" s="341" t="s">
        <v>3884</v>
      </c>
      <c r="E196" s="331" t="s">
        <v>297</v>
      </c>
      <c r="F196" s="332"/>
      <c r="G196" s="576"/>
      <c r="H196" s="333"/>
      <c r="I196" s="597">
        <v>20</v>
      </c>
      <c r="J196" s="315">
        <f t="shared" si="29"/>
        <v>3952</v>
      </c>
    </row>
    <row r="197" spans="1:10" ht="12.6" customHeight="1" x14ac:dyDescent="0.2">
      <c r="A197" s="322"/>
      <c r="B197" s="328"/>
      <c r="C197" s="329"/>
      <c r="D197" s="341" t="s">
        <v>3885</v>
      </c>
      <c r="E197" s="331" t="s">
        <v>321</v>
      </c>
      <c r="F197" s="332"/>
      <c r="G197" s="576"/>
      <c r="H197" s="333"/>
      <c r="I197" s="597">
        <v>5</v>
      </c>
      <c r="J197" s="315">
        <f t="shared" si="29"/>
        <v>988</v>
      </c>
    </row>
    <row r="198" spans="1:10" ht="12.6" customHeight="1" x14ac:dyDescent="0.2">
      <c r="A198" s="322"/>
      <c r="B198" s="328"/>
      <c r="C198" s="329"/>
      <c r="D198" s="341" t="s">
        <v>3886</v>
      </c>
      <c r="E198" s="331" t="s">
        <v>153</v>
      </c>
      <c r="F198" s="332"/>
      <c r="G198" s="576"/>
      <c r="H198" s="333"/>
      <c r="I198" s="597">
        <v>5</v>
      </c>
      <c r="J198" s="315">
        <f t="shared" si="29"/>
        <v>988</v>
      </c>
    </row>
    <row r="199" spans="1:10" ht="12.6" customHeight="1" x14ac:dyDescent="0.2">
      <c r="A199" s="322"/>
      <c r="B199" s="328"/>
      <c r="C199" s="329"/>
      <c r="D199" s="341" t="s">
        <v>3887</v>
      </c>
      <c r="E199" s="331" t="s">
        <v>154</v>
      </c>
      <c r="F199" s="332"/>
      <c r="G199" s="576"/>
      <c r="H199" s="333"/>
      <c r="I199" s="597">
        <v>5</v>
      </c>
      <c r="J199" s="315">
        <f t="shared" si="29"/>
        <v>988</v>
      </c>
    </row>
    <row r="200" spans="1:10" x14ac:dyDescent="0.2">
      <c r="A200" s="322"/>
      <c r="B200" s="323" t="s">
        <v>303</v>
      </c>
      <c r="C200" s="324"/>
      <c r="D200" s="630"/>
      <c r="E200" s="325"/>
      <c r="F200" s="326"/>
      <c r="G200" s="575"/>
      <c r="H200" s="327" t="str">
        <f t="shared" si="15"/>
        <v/>
      </c>
      <c r="I200" s="599"/>
      <c r="J200" s="327" t="str">
        <f t="shared" ref="J200:J245" si="30">IF($I200="","",IFERROR(ROUND($I200*PenaltyUnit,0), I200))</f>
        <v/>
      </c>
    </row>
    <row r="201" spans="1:10" x14ac:dyDescent="0.2">
      <c r="A201" s="322"/>
      <c r="B201" s="328"/>
      <c r="C201" s="329">
        <v>4474</v>
      </c>
      <c r="D201" s="330" t="s">
        <v>304</v>
      </c>
      <c r="E201" s="331" t="s">
        <v>305</v>
      </c>
      <c r="F201" s="332">
        <v>0</v>
      </c>
      <c r="G201" s="576">
        <v>2.5</v>
      </c>
      <c r="H201" s="333">
        <f t="shared" si="15"/>
        <v>494</v>
      </c>
      <c r="I201" s="597">
        <v>10</v>
      </c>
      <c r="J201" s="315">
        <f t="shared" ref="J201:J235" si="31">IF($I201="","",IFERROR(ROUND($I201*PenaltyUnit,0), I201))</f>
        <v>1976</v>
      </c>
    </row>
    <row r="202" spans="1:10" x14ac:dyDescent="0.2">
      <c r="A202" s="322"/>
      <c r="B202" s="328"/>
      <c r="C202" s="329"/>
      <c r="D202" s="330"/>
      <c r="E202" s="331" t="s">
        <v>306</v>
      </c>
      <c r="F202" s="332">
        <v>0</v>
      </c>
      <c r="G202" s="576">
        <v>2.5</v>
      </c>
      <c r="H202" s="333">
        <f t="shared" ref="H202:H215" si="32">IF($G202="","",IFERROR(ROUND($G202*PenaltyUnit,0), "n/a"))</f>
        <v>494</v>
      </c>
      <c r="J202" s="315" t="str">
        <f t="shared" ref="J202:J215" si="33">IF($I202="","",IFERROR(ROUND($I202*PenaltyUnit,0), I202))</f>
        <v/>
      </c>
    </row>
    <row r="203" spans="1:10" x14ac:dyDescent="0.2">
      <c r="A203" s="322"/>
      <c r="B203" s="328"/>
      <c r="C203" s="329"/>
      <c r="D203" s="330"/>
      <c r="E203" s="331" t="s">
        <v>307</v>
      </c>
      <c r="F203" s="332">
        <v>0</v>
      </c>
      <c r="G203" s="576">
        <v>2.5</v>
      </c>
      <c r="H203" s="333">
        <f t="shared" si="32"/>
        <v>494</v>
      </c>
      <c r="J203" s="315" t="str">
        <f t="shared" si="33"/>
        <v/>
      </c>
    </row>
    <row r="204" spans="1:10" x14ac:dyDescent="0.2">
      <c r="A204" s="322"/>
      <c r="B204" s="328"/>
      <c r="C204" s="329"/>
      <c r="D204" s="330"/>
      <c r="E204" s="331" t="s">
        <v>308</v>
      </c>
      <c r="F204" s="443">
        <v>0</v>
      </c>
      <c r="G204" s="580">
        <v>2.5</v>
      </c>
      <c r="H204" s="445">
        <f t="shared" si="32"/>
        <v>494</v>
      </c>
      <c r="I204" s="603">
        <v>10</v>
      </c>
      <c r="J204" s="446">
        <f t="shared" si="33"/>
        <v>1976</v>
      </c>
    </row>
    <row r="205" spans="1:10" x14ac:dyDescent="0.2">
      <c r="A205" s="322"/>
      <c r="B205" s="328"/>
      <c r="C205" s="329"/>
      <c r="D205" s="330"/>
      <c r="E205" s="331" t="s">
        <v>309</v>
      </c>
      <c r="F205" s="332">
        <v>0</v>
      </c>
      <c r="G205" s="576">
        <v>2.5</v>
      </c>
      <c r="H205" s="333">
        <f t="shared" si="32"/>
        <v>494</v>
      </c>
      <c r="J205" s="315" t="str">
        <f t="shared" si="33"/>
        <v/>
      </c>
    </row>
    <row r="206" spans="1:10" x14ac:dyDescent="0.2">
      <c r="A206" s="322"/>
      <c r="B206" s="328"/>
      <c r="C206" s="329"/>
      <c r="D206" s="330"/>
      <c r="E206" s="331" t="s">
        <v>310</v>
      </c>
      <c r="F206" s="332">
        <v>0</v>
      </c>
      <c r="G206" s="576">
        <v>2.5</v>
      </c>
      <c r="H206" s="333">
        <f t="shared" si="32"/>
        <v>494</v>
      </c>
      <c r="J206" s="315" t="str">
        <f t="shared" si="33"/>
        <v/>
      </c>
    </row>
    <row r="207" spans="1:10" x14ac:dyDescent="0.2">
      <c r="A207" s="322"/>
      <c r="B207" s="328"/>
      <c r="C207" s="329"/>
      <c r="D207" s="330"/>
      <c r="E207" s="331" t="s">
        <v>311</v>
      </c>
      <c r="F207" s="332">
        <v>0</v>
      </c>
      <c r="G207" s="576">
        <v>2.5</v>
      </c>
      <c r="H207" s="333">
        <f t="shared" si="32"/>
        <v>494</v>
      </c>
      <c r="I207" s="597">
        <v>10</v>
      </c>
      <c r="J207" s="315">
        <f t="shared" si="33"/>
        <v>1976</v>
      </c>
    </row>
    <row r="208" spans="1:10" x14ac:dyDescent="0.2">
      <c r="A208" s="322"/>
      <c r="B208" s="328"/>
      <c r="C208" s="329"/>
      <c r="D208" s="330"/>
      <c r="E208" s="331" t="s">
        <v>312</v>
      </c>
      <c r="F208" s="332">
        <v>0</v>
      </c>
      <c r="G208" s="576">
        <v>2.5</v>
      </c>
      <c r="H208" s="333">
        <f t="shared" si="32"/>
        <v>494</v>
      </c>
      <c r="J208" s="315" t="str">
        <f t="shared" si="33"/>
        <v/>
      </c>
    </row>
    <row r="209" spans="1:10" x14ac:dyDescent="0.2">
      <c r="A209" s="322"/>
      <c r="B209" s="328"/>
      <c r="C209" s="329"/>
      <c r="D209" s="330"/>
      <c r="E209" s="331" t="s">
        <v>313</v>
      </c>
      <c r="F209" s="332">
        <v>0</v>
      </c>
      <c r="G209" s="576">
        <v>2.5</v>
      </c>
      <c r="H209" s="333">
        <f t="shared" si="32"/>
        <v>494</v>
      </c>
      <c r="J209" s="315" t="str">
        <f t="shared" si="33"/>
        <v/>
      </c>
    </row>
    <row r="210" spans="1:10" x14ac:dyDescent="0.2">
      <c r="A210" s="322"/>
      <c r="B210" s="328"/>
      <c r="C210" s="329"/>
      <c r="D210" s="330"/>
      <c r="E210" s="331" t="s">
        <v>314</v>
      </c>
      <c r="F210" s="332">
        <v>0</v>
      </c>
      <c r="G210" s="576">
        <v>2.5</v>
      </c>
      <c r="H210" s="333">
        <f t="shared" si="32"/>
        <v>494</v>
      </c>
      <c r="I210" s="597">
        <v>10</v>
      </c>
      <c r="J210" s="315">
        <f t="shared" si="33"/>
        <v>1976</v>
      </c>
    </row>
    <row r="211" spans="1:10" x14ac:dyDescent="0.2">
      <c r="A211" s="322"/>
      <c r="B211" s="328"/>
      <c r="C211" s="329"/>
      <c r="D211" s="330"/>
      <c r="E211" s="331" t="s">
        <v>315</v>
      </c>
      <c r="F211" s="332">
        <v>0</v>
      </c>
      <c r="G211" s="576">
        <v>2.5</v>
      </c>
      <c r="H211" s="333">
        <f t="shared" si="32"/>
        <v>494</v>
      </c>
      <c r="J211" s="315" t="str">
        <f t="shared" si="33"/>
        <v/>
      </c>
    </row>
    <row r="212" spans="1:10" x14ac:dyDescent="0.2">
      <c r="A212" s="322"/>
      <c r="B212" s="328"/>
      <c r="C212" s="329"/>
      <c r="D212" s="330"/>
      <c r="E212" s="331" t="s">
        <v>316</v>
      </c>
      <c r="F212" s="332">
        <v>0</v>
      </c>
      <c r="G212" s="576">
        <v>2.5</v>
      </c>
      <c r="H212" s="333">
        <f t="shared" si="32"/>
        <v>494</v>
      </c>
      <c r="J212" s="315" t="str">
        <f t="shared" si="33"/>
        <v/>
      </c>
    </row>
    <row r="213" spans="1:10" x14ac:dyDescent="0.2">
      <c r="A213" s="322"/>
      <c r="B213" s="328"/>
      <c r="C213" s="329"/>
      <c r="D213" s="330"/>
      <c r="E213" s="331" t="s">
        <v>317</v>
      </c>
      <c r="F213" s="332">
        <v>0</v>
      </c>
      <c r="G213" s="576">
        <v>2.5</v>
      </c>
      <c r="H213" s="333">
        <f t="shared" si="32"/>
        <v>494</v>
      </c>
      <c r="I213" s="597">
        <v>10</v>
      </c>
      <c r="J213" s="315">
        <f t="shared" si="33"/>
        <v>1976</v>
      </c>
    </row>
    <row r="214" spans="1:10" x14ac:dyDescent="0.2">
      <c r="A214" s="322"/>
      <c r="B214" s="328"/>
      <c r="C214" s="329"/>
      <c r="D214" s="330"/>
      <c r="E214" s="331" t="s">
        <v>318</v>
      </c>
      <c r="F214" s="332">
        <v>0</v>
      </c>
      <c r="G214" s="576">
        <v>2.5</v>
      </c>
      <c r="H214" s="333">
        <f t="shared" si="32"/>
        <v>494</v>
      </c>
      <c r="J214" s="315" t="str">
        <f t="shared" si="33"/>
        <v/>
      </c>
    </row>
    <row r="215" spans="1:10" x14ac:dyDescent="0.2">
      <c r="A215" s="322"/>
      <c r="B215" s="328"/>
      <c r="C215" s="329"/>
      <c r="D215" s="330"/>
      <c r="E215" s="331" t="s">
        <v>319</v>
      </c>
      <c r="F215" s="332">
        <v>0</v>
      </c>
      <c r="G215" s="576">
        <v>2.5</v>
      </c>
      <c r="H215" s="333">
        <f t="shared" si="32"/>
        <v>494</v>
      </c>
      <c r="J215" s="315" t="str">
        <f t="shared" si="33"/>
        <v/>
      </c>
    </row>
    <row r="216" spans="1:10" x14ac:dyDescent="0.2">
      <c r="A216" s="322"/>
      <c r="B216" s="328"/>
      <c r="C216" s="329"/>
      <c r="D216" s="334" t="s">
        <v>138</v>
      </c>
      <c r="E216" s="331" t="s">
        <v>306</v>
      </c>
      <c r="F216" s="332">
        <v>0</v>
      </c>
      <c r="G216" s="576">
        <v>2.5</v>
      </c>
      <c r="H216" s="333">
        <f t="shared" si="15"/>
        <v>494</v>
      </c>
      <c r="I216" s="597">
        <v>10</v>
      </c>
      <c r="J216" s="315">
        <f t="shared" si="31"/>
        <v>1976</v>
      </c>
    </row>
    <row r="217" spans="1:10" x14ac:dyDescent="0.2">
      <c r="A217" s="322"/>
      <c r="B217" s="328"/>
      <c r="C217" s="329"/>
      <c r="D217" s="334" t="s">
        <v>139</v>
      </c>
      <c r="E217" s="331" t="s">
        <v>306</v>
      </c>
      <c r="F217" s="332">
        <v>0</v>
      </c>
      <c r="G217" s="576">
        <v>2.5</v>
      </c>
      <c r="H217" s="333">
        <f t="shared" si="15"/>
        <v>494</v>
      </c>
      <c r="I217" s="597">
        <v>50</v>
      </c>
      <c r="J217" s="315">
        <f t="shared" si="31"/>
        <v>9880</v>
      </c>
    </row>
    <row r="218" spans="1:10" x14ac:dyDescent="0.2">
      <c r="A218" s="322"/>
      <c r="B218" s="328"/>
      <c r="C218" s="329"/>
      <c r="D218" s="334" t="s">
        <v>138</v>
      </c>
      <c r="E218" s="331" t="s">
        <v>307</v>
      </c>
      <c r="F218" s="332">
        <v>0</v>
      </c>
      <c r="G218" s="576">
        <v>2.5</v>
      </c>
      <c r="H218" s="333">
        <f t="shared" si="15"/>
        <v>494</v>
      </c>
      <c r="I218" s="597">
        <v>10</v>
      </c>
      <c r="J218" s="315">
        <f t="shared" si="31"/>
        <v>1976</v>
      </c>
    </row>
    <row r="219" spans="1:10" x14ac:dyDescent="0.2">
      <c r="A219" s="322"/>
      <c r="B219" s="328"/>
      <c r="C219" s="329"/>
      <c r="D219" s="334" t="s">
        <v>139</v>
      </c>
      <c r="E219" s="331" t="s">
        <v>307</v>
      </c>
      <c r="F219" s="332">
        <v>0</v>
      </c>
      <c r="G219" s="576">
        <v>2.5</v>
      </c>
      <c r="H219" s="333">
        <f t="shared" si="15"/>
        <v>494</v>
      </c>
      <c r="I219" s="597">
        <v>50</v>
      </c>
      <c r="J219" s="315">
        <f t="shared" si="31"/>
        <v>9880</v>
      </c>
    </row>
    <row r="220" spans="1:10" x14ac:dyDescent="0.2">
      <c r="A220" s="322"/>
      <c r="B220" s="328"/>
      <c r="C220" s="329"/>
      <c r="D220" s="334" t="s">
        <v>138</v>
      </c>
      <c r="E220" s="331" t="s">
        <v>309</v>
      </c>
      <c r="F220" s="332">
        <v>0</v>
      </c>
      <c r="G220" s="576">
        <v>2.5</v>
      </c>
      <c r="H220" s="333">
        <f t="shared" si="15"/>
        <v>494</v>
      </c>
      <c r="I220" s="597">
        <v>10</v>
      </c>
      <c r="J220" s="315">
        <f t="shared" si="31"/>
        <v>1976</v>
      </c>
    </row>
    <row r="221" spans="1:10" x14ac:dyDescent="0.2">
      <c r="A221" s="322"/>
      <c r="B221" s="328"/>
      <c r="C221" s="329"/>
      <c r="D221" s="334" t="s">
        <v>139</v>
      </c>
      <c r="E221" s="331" t="s">
        <v>309</v>
      </c>
      <c r="F221" s="332">
        <v>0</v>
      </c>
      <c r="G221" s="576">
        <v>2.5</v>
      </c>
      <c r="H221" s="333">
        <f t="shared" si="15"/>
        <v>494</v>
      </c>
      <c r="I221" s="597">
        <v>50</v>
      </c>
      <c r="J221" s="315">
        <f t="shared" si="31"/>
        <v>9880</v>
      </c>
    </row>
    <row r="222" spans="1:10" x14ac:dyDescent="0.2">
      <c r="A222" s="322"/>
      <c r="B222" s="328"/>
      <c r="C222" s="329"/>
      <c r="D222" s="334" t="s">
        <v>138</v>
      </c>
      <c r="E222" s="331" t="s">
        <v>310</v>
      </c>
      <c r="F222" s="332">
        <v>0</v>
      </c>
      <c r="G222" s="576">
        <v>2.5</v>
      </c>
      <c r="H222" s="333">
        <f t="shared" si="15"/>
        <v>494</v>
      </c>
      <c r="I222" s="597">
        <v>10</v>
      </c>
      <c r="J222" s="315">
        <f t="shared" si="31"/>
        <v>1976</v>
      </c>
    </row>
    <row r="223" spans="1:10" x14ac:dyDescent="0.2">
      <c r="A223" s="322"/>
      <c r="B223" s="328"/>
      <c r="C223" s="329"/>
      <c r="D223" s="334" t="s">
        <v>139</v>
      </c>
      <c r="E223" s="331" t="s">
        <v>310</v>
      </c>
      <c r="F223" s="332">
        <v>0</v>
      </c>
      <c r="G223" s="576">
        <v>2.5</v>
      </c>
      <c r="H223" s="333">
        <f t="shared" si="15"/>
        <v>494</v>
      </c>
      <c r="I223" s="597">
        <v>50</v>
      </c>
      <c r="J223" s="315">
        <f t="shared" si="31"/>
        <v>9880</v>
      </c>
    </row>
    <row r="224" spans="1:10" x14ac:dyDescent="0.2">
      <c r="A224" s="322"/>
      <c r="B224" s="328"/>
      <c r="C224" s="329"/>
      <c r="D224" s="334" t="s">
        <v>138</v>
      </c>
      <c r="E224" s="331" t="s">
        <v>312</v>
      </c>
      <c r="F224" s="332">
        <v>0</v>
      </c>
      <c r="G224" s="576">
        <v>2.5</v>
      </c>
      <c r="H224" s="333">
        <f t="shared" si="15"/>
        <v>494</v>
      </c>
      <c r="I224" s="597">
        <v>10</v>
      </c>
      <c r="J224" s="315">
        <f t="shared" si="31"/>
        <v>1976</v>
      </c>
    </row>
    <row r="225" spans="1:10" x14ac:dyDescent="0.2">
      <c r="A225" s="322"/>
      <c r="B225" s="328"/>
      <c r="C225" s="329"/>
      <c r="D225" s="334" t="s">
        <v>139</v>
      </c>
      <c r="E225" s="331" t="s">
        <v>312</v>
      </c>
      <c r="F225" s="332">
        <v>0</v>
      </c>
      <c r="G225" s="576">
        <v>2.5</v>
      </c>
      <c r="H225" s="333">
        <f t="shared" si="15"/>
        <v>494</v>
      </c>
      <c r="I225" s="597">
        <v>50</v>
      </c>
      <c r="J225" s="315">
        <f t="shared" si="31"/>
        <v>9880</v>
      </c>
    </row>
    <row r="226" spans="1:10" x14ac:dyDescent="0.2">
      <c r="A226" s="322"/>
      <c r="B226" s="328"/>
      <c r="C226" s="329"/>
      <c r="D226" s="334" t="s">
        <v>138</v>
      </c>
      <c r="E226" s="331" t="s">
        <v>313</v>
      </c>
      <c r="F226" s="332">
        <v>0</v>
      </c>
      <c r="G226" s="576">
        <v>2.5</v>
      </c>
      <c r="H226" s="333">
        <f t="shared" si="15"/>
        <v>494</v>
      </c>
      <c r="I226" s="597">
        <v>10</v>
      </c>
      <c r="J226" s="315">
        <f t="shared" si="31"/>
        <v>1976</v>
      </c>
    </row>
    <row r="227" spans="1:10" x14ac:dyDescent="0.2">
      <c r="A227" s="322"/>
      <c r="B227" s="328"/>
      <c r="C227" s="329"/>
      <c r="D227" s="334" t="s">
        <v>139</v>
      </c>
      <c r="E227" s="331" t="s">
        <v>313</v>
      </c>
      <c r="F227" s="332">
        <v>0</v>
      </c>
      <c r="G227" s="576">
        <v>2.5</v>
      </c>
      <c r="H227" s="333">
        <f t="shared" si="15"/>
        <v>494</v>
      </c>
      <c r="I227" s="597">
        <v>50</v>
      </c>
      <c r="J227" s="315">
        <f t="shared" si="31"/>
        <v>9880</v>
      </c>
    </row>
    <row r="228" spans="1:10" x14ac:dyDescent="0.2">
      <c r="A228" s="322"/>
      <c r="B228" s="328"/>
      <c r="C228" s="329"/>
      <c r="D228" s="334" t="s">
        <v>138</v>
      </c>
      <c r="E228" s="331" t="s">
        <v>315</v>
      </c>
      <c r="F228" s="332">
        <v>0</v>
      </c>
      <c r="G228" s="576">
        <v>2.5</v>
      </c>
      <c r="H228" s="333">
        <f t="shared" si="15"/>
        <v>494</v>
      </c>
      <c r="I228" s="597">
        <v>10</v>
      </c>
      <c r="J228" s="315">
        <f t="shared" si="31"/>
        <v>1976</v>
      </c>
    </row>
    <row r="229" spans="1:10" x14ac:dyDescent="0.2">
      <c r="A229" s="322"/>
      <c r="B229" s="328"/>
      <c r="C229" s="329"/>
      <c r="D229" s="334" t="s">
        <v>139</v>
      </c>
      <c r="E229" s="331" t="s">
        <v>315</v>
      </c>
      <c r="F229" s="332">
        <v>0</v>
      </c>
      <c r="G229" s="576">
        <v>2.5</v>
      </c>
      <c r="H229" s="333">
        <f t="shared" si="15"/>
        <v>494</v>
      </c>
      <c r="I229" s="597">
        <v>50</v>
      </c>
      <c r="J229" s="315">
        <f t="shared" si="31"/>
        <v>9880</v>
      </c>
    </row>
    <row r="230" spans="1:10" x14ac:dyDescent="0.2">
      <c r="A230" s="322"/>
      <c r="B230" s="328"/>
      <c r="C230" s="329"/>
      <c r="D230" s="334" t="s">
        <v>138</v>
      </c>
      <c r="E230" s="331" t="s">
        <v>316</v>
      </c>
      <c r="F230" s="332">
        <v>0</v>
      </c>
      <c r="G230" s="576">
        <v>2.5</v>
      </c>
      <c r="H230" s="333">
        <f t="shared" si="15"/>
        <v>494</v>
      </c>
      <c r="I230" s="597">
        <v>10</v>
      </c>
      <c r="J230" s="315">
        <f t="shared" si="31"/>
        <v>1976</v>
      </c>
    </row>
    <row r="231" spans="1:10" x14ac:dyDescent="0.2">
      <c r="A231" s="322"/>
      <c r="B231" s="328"/>
      <c r="C231" s="329"/>
      <c r="D231" s="334" t="s">
        <v>139</v>
      </c>
      <c r="E231" s="331" t="s">
        <v>316</v>
      </c>
      <c r="F231" s="332">
        <v>0</v>
      </c>
      <c r="G231" s="576">
        <v>2.5</v>
      </c>
      <c r="H231" s="333">
        <f t="shared" si="15"/>
        <v>494</v>
      </c>
      <c r="I231" s="597">
        <v>50</v>
      </c>
      <c r="J231" s="315">
        <f t="shared" si="31"/>
        <v>9880</v>
      </c>
    </row>
    <row r="232" spans="1:10" x14ac:dyDescent="0.2">
      <c r="A232" s="322"/>
      <c r="B232" s="328"/>
      <c r="C232" s="329"/>
      <c r="D232" s="334" t="s">
        <v>138</v>
      </c>
      <c r="E232" s="331" t="s">
        <v>318</v>
      </c>
      <c r="F232" s="332">
        <v>0</v>
      </c>
      <c r="G232" s="576">
        <v>2.5</v>
      </c>
      <c r="H232" s="333">
        <f t="shared" si="15"/>
        <v>494</v>
      </c>
      <c r="I232" s="597">
        <v>10</v>
      </c>
      <c r="J232" s="315">
        <f t="shared" si="31"/>
        <v>1976</v>
      </c>
    </row>
    <row r="233" spans="1:10" x14ac:dyDescent="0.2">
      <c r="A233" s="322"/>
      <c r="B233" s="328"/>
      <c r="C233" s="329"/>
      <c r="D233" s="334" t="s">
        <v>139</v>
      </c>
      <c r="E233" s="331" t="s">
        <v>318</v>
      </c>
      <c r="F233" s="332">
        <v>0</v>
      </c>
      <c r="G233" s="576">
        <v>2.5</v>
      </c>
      <c r="H233" s="333">
        <f t="shared" si="15"/>
        <v>494</v>
      </c>
      <c r="I233" s="597">
        <v>50</v>
      </c>
      <c r="J233" s="315">
        <f t="shared" si="31"/>
        <v>9880</v>
      </c>
    </row>
    <row r="234" spans="1:10" x14ac:dyDescent="0.2">
      <c r="A234" s="322"/>
      <c r="B234" s="328"/>
      <c r="C234" s="329"/>
      <c r="D234" s="334" t="s">
        <v>138</v>
      </c>
      <c r="E234" s="331" t="s">
        <v>319</v>
      </c>
      <c r="F234" s="332">
        <v>0</v>
      </c>
      <c r="G234" s="576">
        <v>2.5</v>
      </c>
      <c r="H234" s="333">
        <f t="shared" si="15"/>
        <v>494</v>
      </c>
      <c r="I234" s="597">
        <v>10</v>
      </c>
      <c r="J234" s="315">
        <f t="shared" si="31"/>
        <v>1976</v>
      </c>
    </row>
    <row r="235" spans="1:10" x14ac:dyDescent="0.2">
      <c r="A235" s="322"/>
      <c r="B235" s="328"/>
      <c r="C235" s="329"/>
      <c r="D235" s="334" t="s">
        <v>139</v>
      </c>
      <c r="E235" s="331" t="s">
        <v>319</v>
      </c>
      <c r="F235" s="332">
        <v>0</v>
      </c>
      <c r="G235" s="576">
        <v>2.5</v>
      </c>
      <c r="H235" s="333">
        <f t="shared" si="15"/>
        <v>494</v>
      </c>
      <c r="I235" s="597">
        <v>50</v>
      </c>
      <c r="J235" s="315">
        <f t="shared" si="31"/>
        <v>9880</v>
      </c>
    </row>
    <row r="236" spans="1:10" x14ac:dyDescent="0.2">
      <c r="A236" s="322"/>
      <c r="B236" s="328"/>
      <c r="C236" s="329">
        <v>2861</v>
      </c>
      <c r="D236" s="330" t="s">
        <v>320</v>
      </c>
      <c r="E236" s="331" t="s">
        <v>321</v>
      </c>
      <c r="F236" s="332">
        <v>0</v>
      </c>
      <c r="G236" s="576">
        <v>1</v>
      </c>
      <c r="H236" s="333">
        <f t="shared" ref="H236:H244" si="34">IF($G236="","",IFERROR(ROUND($G236*PenaltyUnit,0), "n/a"))</f>
        <v>198</v>
      </c>
      <c r="I236" s="597">
        <v>5</v>
      </c>
      <c r="J236" s="315">
        <f t="shared" ref="J236:J244" si="35">IF($I236="","",IFERROR(ROUND($I236*PenaltyUnit,0), I236))</f>
        <v>988</v>
      </c>
    </row>
    <row r="237" spans="1:10" x14ac:dyDescent="0.2">
      <c r="A237" s="322"/>
      <c r="B237" s="328"/>
      <c r="C237" s="329">
        <v>8387</v>
      </c>
      <c r="D237" s="330" t="s">
        <v>322</v>
      </c>
      <c r="E237" s="331" t="s">
        <v>323</v>
      </c>
      <c r="F237" s="332">
        <v>0</v>
      </c>
      <c r="G237" s="576">
        <v>2.5</v>
      </c>
      <c r="H237" s="333">
        <f t="shared" si="34"/>
        <v>494</v>
      </c>
      <c r="I237" s="597">
        <v>10</v>
      </c>
      <c r="J237" s="315">
        <f t="shared" si="35"/>
        <v>1976</v>
      </c>
    </row>
    <row r="238" spans="1:10" x14ac:dyDescent="0.2">
      <c r="A238" s="322"/>
      <c r="B238" s="328"/>
      <c r="C238" s="329"/>
      <c r="D238" s="330"/>
      <c r="E238" s="331" t="s">
        <v>324</v>
      </c>
      <c r="F238" s="332">
        <v>0</v>
      </c>
      <c r="G238" s="576">
        <v>2.5</v>
      </c>
      <c r="H238" s="333">
        <f>IF($G238="","",IFERROR(ROUND($G238*PenaltyUnit,0), "n/a"))</f>
        <v>494</v>
      </c>
    </row>
    <row r="239" spans="1:10" x14ac:dyDescent="0.2">
      <c r="A239" s="322"/>
      <c r="B239" s="328"/>
      <c r="C239" s="329"/>
      <c r="D239" s="330"/>
      <c r="E239" s="331" t="s">
        <v>325</v>
      </c>
      <c r="F239" s="332">
        <v>0</v>
      </c>
      <c r="G239" s="576">
        <v>2.5</v>
      </c>
      <c r="H239" s="333">
        <f>IF($G239="","",IFERROR(ROUND($G239*PenaltyUnit,0), "n/a"))</f>
        <v>494</v>
      </c>
    </row>
    <row r="240" spans="1:10" x14ac:dyDescent="0.2">
      <c r="A240" s="322"/>
      <c r="B240" s="328"/>
      <c r="C240" s="329"/>
      <c r="D240" s="334" t="s">
        <v>138</v>
      </c>
      <c r="E240" s="331" t="s">
        <v>324</v>
      </c>
      <c r="F240" s="332">
        <v>0</v>
      </c>
      <c r="G240" s="576">
        <v>2.5</v>
      </c>
      <c r="H240" s="333">
        <f t="shared" si="34"/>
        <v>494</v>
      </c>
      <c r="I240" s="597">
        <v>10</v>
      </c>
      <c r="J240" s="315">
        <f t="shared" si="35"/>
        <v>1976</v>
      </c>
    </row>
    <row r="241" spans="1:10" x14ac:dyDescent="0.2">
      <c r="A241" s="322"/>
      <c r="B241" s="328"/>
      <c r="C241" s="329"/>
      <c r="D241" s="334" t="s">
        <v>139</v>
      </c>
      <c r="E241" s="331" t="s">
        <v>324</v>
      </c>
      <c r="F241" s="332">
        <v>0</v>
      </c>
      <c r="G241" s="576">
        <v>2.5</v>
      </c>
      <c r="H241" s="333">
        <f t="shared" si="34"/>
        <v>494</v>
      </c>
      <c r="I241" s="597">
        <v>50</v>
      </c>
      <c r="J241" s="315">
        <f t="shared" si="35"/>
        <v>9880</v>
      </c>
    </row>
    <row r="242" spans="1:10" x14ac:dyDescent="0.2">
      <c r="A242" s="322"/>
      <c r="B242" s="328"/>
      <c r="C242" s="329"/>
      <c r="D242" s="334" t="s">
        <v>326</v>
      </c>
      <c r="E242" s="331" t="s">
        <v>324</v>
      </c>
      <c r="F242" s="332">
        <v>0</v>
      </c>
      <c r="G242" s="576">
        <v>2.5</v>
      </c>
      <c r="H242" s="333">
        <f t="shared" si="34"/>
        <v>494</v>
      </c>
      <c r="I242" s="597">
        <v>10</v>
      </c>
      <c r="J242" s="315">
        <f t="shared" si="35"/>
        <v>1976</v>
      </c>
    </row>
    <row r="243" spans="1:10" x14ac:dyDescent="0.2">
      <c r="A243" s="322"/>
      <c r="B243" s="328"/>
      <c r="C243" s="329"/>
      <c r="D243" s="334" t="s">
        <v>138</v>
      </c>
      <c r="E243" s="331" t="s">
        <v>325</v>
      </c>
      <c r="F243" s="332">
        <v>0</v>
      </c>
      <c r="G243" s="576">
        <v>2.5</v>
      </c>
      <c r="H243" s="333">
        <f t="shared" si="34"/>
        <v>494</v>
      </c>
      <c r="I243" s="597">
        <v>10</v>
      </c>
      <c r="J243" s="315">
        <f t="shared" si="35"/>
        <v>1976</v>
      </c>
    </row>
    <row r="244" spans="1:10" x14ac:dyDescent="0.2">
      <c r="A244" s="322"/>
      <c r="B244" s="328"/>
      <c r="C244" s="329"/>
      <c r="D244" s="334" t="s">
        <v>139</v>
      </c>
      <c r="E244" s="331" t="s">
        <v>325</v>
      </c>
      <c r="F244" s="332">
        <v>0</v>
      </c>
      <c r="G244" s="576">
        <v>2.5</v>
      </c>
      <c r="H244" s="333">
        <f t="shared" si="34"/>
        <v>494</v>
      </c>
      <c r="I244" s="597">
        <v>50</v>
      </c>
      <c r="J244" s="315">
        <f t="shared" si="35"/>
        <v>9880</v>
      </c>
    </row>
    <row r="245" spans="1:10" x14ac:dyDescent="0.2">
      <c r="A245" s="322"/>
      <c r="B245" s="323" t="s">
        <v>327</v>
      </c>
      <c r="C245" s="324"/>
      <c r="D245" s="630"/>
      <c r="E245" s="325"/>
      <c r="F245" s="326"/>
      <c r="G245" s="575"/>
      <c r="H245" s="327" t="str">
        <f t="shared" ref="H245" si="36">IF($G245="","",IFERROR(ROUND($G245*PenaltyUnit,0), "n/a"))</f>
        <v/>
      </c>
      <c r="I245" s="599"/>
      <c r="J245" s="327" t="str">
        <f t="shared" si="30"/>
        <v/>
      </c>
    </row>
    <row r="246" spans="1:10" x14ac:dyDescent="0.2">
      <c r="A246" s="322"/>
      <c r="B246" s="328"/>
      <c r="C246" s="329">
        <v>2509</v>
      </c>
      <c r="D246" s="631" t="s">
        <v>328</v>
      </c>
      <c r="E246" s="331" t="s">
        <v>329</v>
      </c>
      <c r="F246" s="332">
        <v>0</v>
      </c>
      <c r="G246" s="576">
        <v>5</v>
      </c>
      <c r="H246" s="333">
        <f t="shared" ref="H246:H262" si="37">IF($G246="","",IFERROR(ROUND($G246*PenaltyUnit,0), "n/a"))</f>
        <v>988</v>
      </c>
      <c r="I246" s="597">
        <v>20</v>
      </c>
      <c r="J246" s="315">
        <f t="shared" ref="J246:J282" si="38">IF($I246="","",IFERROR(ROUND($I246*PenaltyUnit,0), I246))</f>
        <v>3952</v>
      </c>
    </row>
    <row r="247" spans="1:10" ht="12.75" customHeight="1" x14ac:dyDescent="0.2">
      <c r="A247" s="322"/>
      <c r="B247" s="328"/>
      <c r="C247" s="329"/>
      <c r="D247" s="330"/>
      <c r="E247" s="331" t="s">
        <v>330</v>
      </c>
      <c r="F247" s="332">
        <v>0</v>
      </c>
      <c r="G247" s="576">
        <v>5</v>
      </c>
      <c r="H247" s="333">
        <f t="shared" si="37"/>
        <v>988</v>
      </c>
    </row>
    <row r="248" spans="1:10" ht="27.75" customHeight="1" x14ac:dyDescent="0.2">
      <c r="A248" s="322"/>
      <c r="B248" s="328"/>
      <c r="C248" s="329"/>
      <c r="D248" s="334" t="s">
        <v>331</v>
      </c>
      <c r="E248" s="331"/>
      <c r="F248" s="332"/>
      <c r="G248" s="576"/>
      <c r="H248" s="333"/>
    </row>
    <row r="249" spans="1:10" x14ac:dyDescent="0.2">
      <c r="A249" s="322"/>
      <c r="B249" s="328"/>
      <c r="C249" s="329"/>
      <c r="D249" s="334" t="s">
        <v>138</v>
      </c>
      <c r="E249" s="331" t="s">
        <v>330</v>
      </c>
      <c r="F249" s="332">
        <v>0</v>
      </c>
      <c r="G249" s="576"/>
      <c r="H249" s="333" t="str">
        <f t="shared" si="37"/>
        <v/>
      </c>
      <c r="I249" s="597">
        <v>20</v>
      </c>
      <c r="J249" s="315">
        <f>IF($I249="","",IFERROR(ROUND($I249*PenaltyUnit,0), I249))</f>
        <v>3952</v>
      </c>
    </row>
    <row r="250" spans="1:10" x14ac:dyDescent="0.2">
      <c r="A250" s="322"/>
      <c r="B250" s="328"/>
      <c r="C250" s="329"/>
      <c r="D250" s="334" t="s">
        <v>139</v>
      </c>
      <c r="E250" s="331" t="s">
        <v>330</v>
      </c>
      <c r="F250" s="332">
        <v>0</v>
      </c>
      <c r="G250" s="576"/>
      <c r="H250" s="333" t="str">
        <f t="shared" si="37"/>
        <v/>
      </c>
      <c r="I250" s="597">
        <v>100</v>
      </c>
      <c r="J250" s="315">
        <f t="shared" si="38"/>
        <v>19759</v>
      </c>
    </row>
    <row r="251" spans="1:10" x14ac:dyDescent="0.2">
      <c r="A251" s="322"/>
      <c r="B251" s="328"/>
      <c r="C251" s="329">
        <v>2513</v>
      </c>
      <c r="D251" s="330" t="s">
        <v>332</v>
      </c>
      <c r="E251" s="331" t="s">
        <v>333</v>
      </c>
      <c r="F251" s="332">
        <v>0</v>
      </c>
      <c r="G251" s="576">
        <v>1.5</v>
      </c>
      <c r="H251" s="333"/>
      <c r="I251" s="597">
        <v>20</v>
      </c>
      <c r="J251" s="315">
        <f t="shared" si="38"/>
        <v>3952</v>
      </c>
    </row>
    <row r="252" spans="1:10" ht="12.75" customHeight="1" x14ac:dyDescent="0.2">
      <c r="A252" s="322"/>
      <c r="B252" s="328"/>
      <c r="C252" s="329"/>
      <c r="D252" s="330"/>
      <c r="E252" s="331" t="s">
        <v>334</v>
      </c>
      <c r="F252" s="332">
        <v>0</v>
      </c>
      <c r="G252" s="576">
        <v>1.5</v>
      </c>
      <c r="H252" s="333">
        <f t="shared" si="37"/>
        <v>296</v>
      </c>
    </row>
    <row r="253" spans="1:10" ht="12.75" customHeight="1" x14ac:dyDescent="0.2">
      <c r="A253" s="322"/>
      <c r="B253" s="328"/>
      <c r="C253" s="329"/>
      <c r="D253" s="330"/>
      <c r="E253" s="331" t="s">
        <v>335</v>
      </c>
      <c r="F253" s="332">
        <v>0</v>
      </c>
      <c r="G253" s="576">
        <v>1.5</v>
      </c>
      <c r="H253" s="333">
        <f t="shared" si="37"/>
        <v>296</v>
      </c>
    </row>
    <row r="254" spans="1:10" ht="12.75" customHeight="1" x14ac:dyDescent="0.2">
      <c r="A254" s="322"/>
      <c r="B254" s="328"/>
      <c r="C254" s="329">
        <v>2514</v>
      </c>
      <c r="D254" s="330" t="s">
        <v>336</v>
      </c>
      <c r="E254" s="331" t="s">
        <v>333</v>
      </c>
      <c r="F254" s="332">
        <v>0</v>
      </c>
      <c r="G254" s="576">
        <v>3</v>
      </c>
      <c r="H254" s="333">
        <f t="shared" si="37"/>
        <v>593</v>
      </c>
      <c r="I254" s="597">
        <v>20</v>
      </c>
      <c r="J254" s="315">
        <f>IF($I254="","",IFERROR(ROUND($I254*PenaltyUnit,0), I254))</f>
        <v>3952</v>
      </c>
    </row>
    <row r="255" spans="1:10" ht="12.75" customHeight="1" x14ac:dyDescent="0.2">
      <c r="A255" s="322"/>
      <c r="B255" s="328"/>
      <c r="C255" s="329"/>
      <c r="D255" s="330"/>
      <c r="E255" s="331" t="s">
        <v>334</v>
      </c>
      <c r="F255" s="332">
        <v>0</v>
      </c>
      <c r="G255" s="576">
        <v>3</v>
      </c>
      <c r="H255" s="333">
        <f t="shared" si="37"/>
        <v>593</v>
      </c>
    </row>
    <row r="256" spans="1:10" ht="12.75" customHeight="1" x14ac:dyDescent="0.2">
      <c r="A256" s="322"/>
      <c r="B256" s="328"/>
      <c r="C256" s="329"/>
      <c r="D256" s="330"/>
      <c r="E256" s="331" t="s">
        <v>335</v>
      </c>
      <c r="F256" s="332">
        <v>0</v>
      </c>
      <c r="G256" s="576">
        <v>3</v>
      </c>
      <c r="H256" s="333">
        <f t="shared" si="37"/>
        <v>593</v>
      </c>
    </row>
    <row r="257" spans="1:10" ht="12.75" customHeight="1" x14ac:dyDescent="0.2">
      <c r="A257" s="322"/>
      <c r="B257" s="328"/>
      <c r="C257" s="329">
        <v>2515</v>
      </c>
      <c r="D257" s="330" t="s">
        <v>337</v>
      </c>
      <c r="E257" s="331" t="s">
        <v>333</v>
      </c>
      <c r="F257" s="332">
        <v>0</v>
      </c>
      <c r="G257" s="576">
        <v>4</v>
      </c>
      <c r="H257" s="333">
        <f t="shared" si="37"/>
        <v>790</v>
      </c>
      <c r="I257" s="597">
        <v>20</v>
      </c>
      <c r="J257" s="315">
        <f>IF($I257="","",IFERROR(ROUND($I257*PenaltyUnit,0), I257))</f>
        <v>3952</v>
      </c>
    </row>
    <row r="258" spans="1:10" ht="12.75" customHeight="1" x14ac:dyDescent="0.2">
      <c r="A258" s="322"/>
      <c r="B258" s="328"/>
      <c r="C258" s="329"/>
      <c r="D258" s="330"/>
      <c r="E258" s="331" t="s">
        <v>334</v>
      </c>
      <c r="F258" s="332">
        <v>0</v>
      </c>
      <c r="G258" s="576">
        <v>4</v>
      </c>
      <c r="H258" s="333">
        <f t="shared" si="37"/>
        <v>790</v>
      </c>
    </row>
    <row r="259" spans="1:10" ht="12.75" customHeight="1" x14ac:dyDescent="0.2">
      <c r="A259" s="322"/>
      <c r="B259" s="328"/>
      <c r="C259" s="329"/>
      <c r="D259" s="330"/>
      <c r="E259" s="331" t="s">
        <v>335</v>
      </c>
      <c r="F259" s="332">
        <v>0</v>
      </c>
      <c r="G259" s="576">
        <v>4</v>
      </c>
      <c r="H259" s="333">
        <f t="shared" si="37"/>
        <v>790</v>
      </c>
    </row>
    <row r="260" spans="1:10" ht="12.75" customHeight="1" x14ac:dyDescent="0.2">
      <c r="A260" s="322"/>
      <c r="B260" s="328"/>
      <c r="C260" s="329">
        <v>2516</v>
      </c>
      <c r="D260" s="330" t="s">
        <v>338</v>
      </c>
      <c r="E260" s="331" t="s">
        <v>333</v>
      </c>
      <c r="F260" s="332">
        <v>0</v>
      </c>
      <c r="G260" s="576">
        <v>5</v>
      </c>
      <c r="H260" s="333">
        <f t="shared" si="37"/>
        <v>988</v>
      </c>
      <c r="I260" s="597">
        <v>20</v>
      </c>
      <c r="J260" s="315">
        <f>IF($I260="","",IFERROR(ROUND($I260*PenaltyUnit,0), I260))</f>
        <v>3952</v>
      </c>
    </row>
    <row r="261" spans="1:10" ht="12.75" customHeight="1" x14ac:dyDescent="0.2">
      <c r="A261" s="322"/>
      <c r="B261" s="328"/>
      <c r="C261" s="329"/>
      <c r="D261" s="334"/>
      <c r="E261" s="331" t="s">
        <v>334</v>
      </c>
      <c r="F261" s="332">
        <v>0</v>
      </c>
      <c r="G261" s="576">
        <v>5</v>
      </c>
      <c r="H261" s="333">
        <f t="shared" si="37"/>
        <v>988</v>
      </c>
    </row>
    <row r="262" spans="1:10" ht="12.75" customHeight="1" x14ac:dyDescent="0.2">
      <c r="A262" s="322"/>
      <c r="B262" s="328"/>
      <c r="C262" s="329"/>
      <c r="D262" s="334"/>
      <c r="E262" s="331" t="s">
        <v>335</v>
      </c>
      <c r="F262" s="332">
        <v>0</v>
      </c>
      <c r="G262" s="576">
        <v>5</v>
      </c>
      <c r="H262" s="333">
        <f t="shared" si="37"/>
        <v>988</v>
      </c>
    </row>
    <row r="263" spans="1:10" ht="12.75" customHeight="1" x14ac:dyDescent="0.2">
      <c r="A263" s="322"/>
      <c r="B263" s="328"/>
      <c r="C263" s="329"/>
      <c r="D263" s="334" t="s">
        <v>339</v>
      </c>
      <c r="E263" s="331" t="s">
        <v>333</v>
      </c>
      <c r="F263" s="332">
        <v>0</v>
      </c>
      <c r="G263" s="576"/>
      <c r="H263" s="333"/>
      <c r="I263" s="597">
        <v>20</v>
      </c>
      <c r="J263" s="315">
        <f>IF($I263="","",IFERROR(ROUND($I263*PenaltyUnit,0), I263))</f>
        <v>3952</v>
      </c>
    </row>
    <row r="264" spans="1:10" ht="12.75" customHeight="1" x14ac:dyDescent="0.2">
      <c r="A264" s="322"/>
      <c r="B264" s="328"/>
      <c r="C264" s="329"/>
      <c r="D264" s="334" t="s">
        <v>340</v>
      </c>
      <c r="E264" s="331"/>
      <c r="F264" s="332"/>
      <c r="G264" s="576"/>
      <c r="H264" s="333"/>
    </row>
    <row r="265" spans="1:10" ht="12.75" customHeight="1" x14ac:dyDescent="0.2">
      <c r="A265" s="322"/>
      <c r="B265" s="328"/>
      <c r="C265" s="329"/>
      <c r="D265" s="334" t="s">
        <v>138</v>
      </c>
      <c r="E265" s="331" t="s">
        <v>334</v>
      </c>
      <c r="F265" s="332">
        <v>0</v>
      </c>
      <c r="G265" s="576"/>
      <c r="H265" s="333"/>
      <c r="I265" s="597">
        <v>20</v>
      </c>
      <c r="J265" s="315">
        <f>IF($I265="","",IFERROR(ROUND($I265*PenaltyUnit,0), I265))</f>
        <v>3952</v>
      </c>
    </row>
    <row r="266" spans="1:10" ht="12.75" customHeight="1" x14ac:dyDescent="0.2">
      <c r="A266" s="322"/>
      <c r="B266" s="328"/>
      <c r="C266" s="329"/>
      <c r="D266" s="334" t="s">
        <v>139</v>
      </c>
      <c r="E266" s="331" t="s">
        <v>334</v>
      </c>
      <c r="F266" s="332">
        <v>0</v>
      </c>
      <c r="G266" s="576"/>
      <c r="H266" s="333"/>
      <c r="I266" s="597">
        <v>100</v>
      </c>
      <c r="J266" s="315">
        <f>IF($I266="","",IFERROR(ROUND($I266*PenaltyUnit,0), I266))</f>
        <v>19759</v>
      </c>
    </row>
    <row r="267" spans="1:10" ht="12.75" customHeight="1" x14ac:dyDescent="0.2">
      <c r="A267" s="322"/>
      <c r="B267" s="328"/>
      <c r="C267" s="329"/>
      <c r="D267" s="334" t="s">
        <v>341</v>
      </c>
      <c r="E267" s="331"/>
      <c r="F267" s="332"/>
      <c r="G267" s="576"/>
      <c r="H267" s="333"/>
    </row>
    <row r="268" spans="1:10" ht="12.75" customHeight="1" x14ac:dyDescent="0.2">
      <c r="A268" s="322"/>
      <c r="B268" s="328"/>
      <c r="C268" s="329"/>
      <c r="D268" s="334" t="s">
        <v>138</v>
      </c>
      <c r="E268" s="331" t="s">
        <v>334</v>
      </c>
      <c r="F268" s="332">
        <v>0</v>
      </c>
      <c r="G268" s="576"/>
      <c r="H268" s="333"/>
      <c r="I268" s="597">
        <v>10</v>
      </c>
      <c r="J268" s="315">
        <f>IF($I268="","",IFERROR(ROUND($I268*PenaltyUnit,0), I268))</f>
        <v>1976</v>
      </c>
    </row>
    <row r="269" spans="1:10" ht="12.75" customHeight="1" x14ac:dyDescent="0.2">
      <c r="A269" s="322"/>
      <c r="B269" s="328"/>
      <c r="C269" s="329"/>
      <c r="D269" s="334" t="s">
        <v>139</v>
      </c>
      <c r="E269" s="331" t="s">
        <v>334</v>
      </c>
      <c r="F269" s="332">
        <v>0</v>
      </c>
      <c r="G269" s="576"/>
      <c r="H269" s="333"/>
      <c r="I269" s="597">
        <v>50</v>
      </c>
      <c r="J269" s="315">
        <f>IF($I269="","",IFERROR(ROUND($I269*PenaltyUnit,0), I269))</f>
        <v>9880</v>
      </c>
    </row>
    <row r="270" spans="1:10" ht="29.45" customHeight="1" x14ac:dyDescent="0.2">
      <c r="A270" s="322"/>
      <c r="B270" s="328"/>
      <c r="C270" s="329"/>
      <c r="D270" s="334" t="s">
        <v>342</v>
      </c>
      <c r="E270" s="331"/>
      <c r="F270" s="332"/>
      <c r="G270" s="576"/>
      <c r="H270" s="333"/>
    </row>
    <row r="271" spans="1:10" ht="12.75" customHeight="1" x14ac:dyDescent="0.2">
      <c r="A271" s="322"/>
      <c r="B271" s="328"/>
      <c r="C271" s="329"/>
      <c r="D271" s="334" t="s">
        <v>138</v>
      </c>
      <c r="E271" s="331" t="s">
        <v>335</v>
      </c>
      <c r="F271" s="332">
        <v>0</v>
      </c>
      <c r="G271" s="576"/>
      <c r="H271" s="333"/>
      <c r="I271" s="597">
        <v>20</v>
      </c>
      <c r="J271" s="315">
        <f>IF($I271="","",IFERROR(ROUND($I271*PenaltyUnit,0), I271))</f>
        <v>3952</v>
      </c>
    </row>
    <row r="272" spans="1:10" ht="12.75" customHeight="1" x14ac:dyDescent="0.2">
      <c r="A272" s="322"/>
      <c r="B272" s="328"/>
      <c r="C272" s="329"/>
      <c r="D272" s="334" t="s">
        <v>139</v>
      </c>
      <c r="E272" s="331" t="s">
        <v>335</v>
      </c>
      <c r="F272" s="332">
        <v>0</v>
      </c>
      <c r="G272" s="576"/>
      <c r="H272" s="333"/>
      <c r="I272" s="597">
        <v>100</v>
      </c>
      <c r="J272" s="315">
        <f>IF($I272="","",IFERROR(ROUND($I272*PenaltyUnit,0), I272))</f>
        <v>19759</v>
      </c>
    </row>
    <row r="273" spans="1:10" ht="26.1" customHeight="1" x14ac:dyDescent="0.2">
      <c r="A273" s="322"/>
      <c r="B273" s="328"/>
      <c r="C273" s="329"/>
      <c r="D273" s="334" t="s">
        <v>343</v>
      </c>
      <c r="E273" s="331"/>
      <c r="F273" s="332"/>
      <c r="G273" s="576"/>
      <c r="H273" s="333"/>
    </row>
    <row r="274" spans="1:10" ht="12.75" customHeight="1" x14ac:dyDescent="0.2">
      <c r="A274" s="322"/>
      <c r="B274" s="328"/>
      <c r="C274" s="329"/>
      <c r="D274" s="334" t="s">
        <v>138</v>
      </c>
      <c r="E274" s="331" t="s">
        <v>335</v>
      </c>
      <c r="F274" s="332">
        <v>0</v>
      </c>
      <c r="G274" s="576"/>
      <c r="H274" s="333"/>
      <c r="I274" s="597">
        <v>10</v>
      </c>
      <c r="J274" s="315">
        <f t="shared" ref="J274:J281" si="39">IF($I274="","",IFERROR(ROUND($I274*PenaltyUnit,0), I274))</f>
        <v>1976</v>
      </c>
    </row>
    <row r="275" spans="1:10" ht="12.6" customHeight="1" x14ac:dyDescent="0.2">
      <c r="A275" s="322"/>
      <c r="B275" s="328"/>
      <c r="C275" s="329"/>
      <c r="D275" s="334" t="s">
        <v>139</v>
      </c>
      <c r="E275" s="331" t="s">
        <v>335</v>
      </c>
      <c r="F275" s="332">
        <v>0</v>
      </c>
      <c r="G275" s="576"/>
      <c r="H275" s="333"/>
      <c r="I275" s="597">
        <v>50</v>
      </c>
      <c r="J275" s="315">
        <f t="shared" si="39"/>
        <v>9880</v>
      </c>
    </row>
    <row r="276" spans="1:10" ht="12.6" customHeight="1" x14ac:dyDescent="0.2">
      <c r="A276" s="322"/>
      <c r="B276" s="328"/>
      <c r="C276" s="329"/>
      <c r="D276" s="341" t="s">
        <v>3872</v>
      </c>
      <c r="E276" s="331" t="s">
        <v>3869</v>
      </c>
      <c r="F276" s="332"/>
      <c r="G276" s="576"/>
      <c r="H276" s="333"/>
      <c r="I276" s="597">
        <v>5</v>
      </c>
      <c r="J276" s="315">
        <f t="shared" si="39"/>
        <v>988</v>
      </c>
    </row>
    <row r="277" spans="1:10" ht="12.75" customHeight="1" x14ac:dyDescent="0.2">
      <c r="A277" s="322"/>
      <c r="B277" s="328"/>
      <c r="C277" s="329"/>
      <c r="D277" s="341" t="s">
        <v>3873</v>
      </c>
      <c r="E277" s="331" t="s">
        <v>3870</v>
      </c>
      <c r="F277" s="332"/>
      <c r="G277" s="576"/>
      <c r="H277" s="333"/>
      <c r="I277" s="597">
        <v>25</v>
      </c>
      <c r="J277" s="315">
        <f t="shared" si="39"/>
        <v>4940</v>
      </c>
    </row>
    <row r="278" spans="1:10" ht="12.75" customHeight="1" x14ac:dyDescent="0.2">
      <c r="A278" s="322"/>
      <c r="B278" s="328"/>
      <c r="C278" s="329"/>
      <c r="D278" s="341" t="s">
        <v>3875</v>
      </c>
      <c r="E278" s="331" t="s">
        <v>3870</v>
      </c>
      <c r="F278" s="332"/>
      <c r="G278" s="576"/>
      <c r="H278" s="333"/>
      <c r="I278" s="597">
        <v>5</v>
      </c>
      <c r="J278" s="315">
        <f t="shared" si="39"/>
        <v>988</v>
      </c>
    </row>
    <row r="279" spans="1:10" ht="12.75" customHeight="1" x14ac:dyDescent="0.2">
      <c r="A279" s="322"/>
      <c r="B279" s="328"/>
      <c r="C279" s="329"/>
      <c r="D279" s="341" t="s">
        <v>3874</v>
      </c>
      <c r="E279" s="331" t="s">
        <v>3871</v>
      </c>
      <c r="F279" s="332"/>
      <c r="G279" s="576"/>
      <c r="H279" s="333"/>
      <c r="I279" s="597">
        <v>25</v>
      </c>
      <c r="J279" s="315">
        <f t="shared" si="39"/>
        <v>4940</v>
      </c>
    </row>
    <row r="280" spans="1:10" ht="12.75" customHeight="1" x14ac:dyDescent="0.2">
      <c r="A280" s="322"/>
      <c r="B280" s="328"/>
      <c r="C280" s="329"/>
      <c r="D280" s="341" t="s">
        <v>3875</v>
      </c>
      <c r="E280" s="331" t="s">
        <v>3871</v>
      </c>
      <c r="F280" s="332"/>
      <c r="G280" s="576"/>
      <c r="H280" s="333"/>
      <c r="I280" s="597">
        <v>5</v>
      </c>
      <c r="J280" s="315">
        <f t="shared" si="39"/>
        <v>988</v>
      </c>
    </row>
    <row r="281" spans="1:10" ht="12.75" customHeight="1" x14ac:dyDescent="0.2">
      <c r="A281" s="322"/>
      <c r="B281" s="328"/>
      <c r="C281" s="329"/>
      <c r="D281" s="341" t="s">
        <v>3880</v>
      </c>
      <c r="E281" s="331">
        <v>292</v>
      </c>
      <c r="F281" s="332"/>
      <c r="G281" s="576"/>
      <c r="H281" s="333"/>
      <c r="I281" s="597">
        <v>5</v>
      </c>
      <c r="J281" s="315">
        <f t="shared" si="39"/>
        <v>988</v>
      </c>
    </row>
    <row r="282" spans="1:10" x14ac:dyDescent="0.2">
      <c r="A282" s="730" t="s">
        <v>344</v>
      </c>
      <c r="B282" s="729"/>
      <c r="C282" s="731"/>
      <c r="D282" s="729"/>
      <c r="E282" s="732"/>
      <c r="F282" s="733"/>
      <c r="G282" s="734"/>
      <c r="H282" s="735" t="str">
        <f>IF($G282="","",IFERROR(ROUND($G282*PenaltyUnit,0), "n/a"))</f>
        <v/>
      </c>
      <c r="I282" s="736"/>
      <c r="J282" s="735" t="str">
        <f t="shared" si="38"/>
        <v/>
      </c>
    </row>
    <row r="283" spans="1:10" ht="13.15" customHeight="1" x14ac:dyDescent="0.2">
      <c r="A283" s="322"/>
      <c r="B283" s="1340" t="s">
        <v>345</v>
      </c>
      <c r="C283" s="1340"/>
      <c r="D283" s="630"/>
      <c r="E283" s="325"/>
      <c r="F283" s="326"/>
      <c r="G283" s="575"/>
      <c r="H283" s="327" t="str">
        <f t="shared" ref="H283:H294" si="40">IF($G283="","",IFERROR(ROUND($G283*PenaltyUnit,0), "n/a"))</f>
        <v/>
      </c>
      <c r="I283" s="599"/>
      <c r="J283" s="327" t="str">
        <f t="shared" ref="J283:J333" si="41">IF($I283="","",IFERROR(ROUND($I283*PenaltyUnit,0), I283))</f>
        <v/>
      </c>
    </row>
    <row r="284" spans="1:10" ht="93.75" customHeight="1" x14ac:dyDescent="0.2">
      <c r="A284" s="322"/>
      <c r="B284" s="328"/>
      <c r="C284" s="329">
        <v>2093</v>
      </c>
      <c r="D284" s="330" t="s">
        <v>346</v>
      </c>
      <c r="E284" s="331">
        <v>49</v>
      </c>
      <c r="F284" s="332">
        <v>0</v>
      </c>
      <c r="G284" s="576">
        <v>2.5</v>
      </c>
      <c r="H284" s="333">
        <f>IF($G284="","",IFERROR(ROUND($G284*PenaltyUnit,0), "n/a"))</f>
        <v>494</v>
      </c>
      <c r="I284" s="597">
        <v>20</v>
      </c>
      <c r="J284" s="315">
        <f>IF($I284="","",IFERROR(ROUND($I284*PenaltyUnit,0), I284))</f>
        <v>3952</v>
      </c>
    </row>
    <row r="285" spans="1:10" ht="81" customHeight="1" x14ac:dyDescent="0.2">
      <c r="A285" s="322"/>
      <c r="B285" s="328"/>
      <c r="C285" s="329">
        <v>8321</v>
      </c>
      <c r="D285" s="330" t="s">
        <v>347</v>
      </c>
      <c r="E285" s="331">
        <v>49</v>
      </c>
      <c r="F285" s="332">
        <v>0</v>
      </c>
      <c r="G285" s="576">
        <v>2.5</v>
      </c>
      <c r="H285" s="333">
        <f>IF($G285="","",IFERROR(ROUND($G285*PenaltyUnit,0), "n/a"))</f>
        <v>494</v>
      </c>
      <c r="I285" s="597">
        <v>20</v>
      </c>
      <c r="J285" s="315">
        <f>IF($I285="","",IFERROR(ROUND($I285*PenaltyUnit,0), I285))</f>
        <v>3952</v>
      </c>
    </row>
    <row r="286" spans="1:10" ht="189.75" customHeight="1" x14ac:dyDescent="0.2">
      <c r="A286" s="322"/>
      <c r="B286" s="328"/>
      <c r="C286" s="329">
        <v>1991</v>
      </c>
      <c r="D286" s="330" t="s">
        <v>348</v>
      </c>
      <c r="E286" s="331">
        <v>49</v>
      </c>
      <c r="F286" s="332">
        <v>0</v>
      </c>
      <c r="G286" s="576">
        <v>3</v>
      </c>
      <c r="H286" s="333">
        <f t="shared" si="40"/>
        <v>593</v>
      </c>
      <c r="I286" s="597">
        <v>20</v>
      </c>
      <c r="J286" s="315">
        <f t="shared" si="41"/>
        <v>3952</v>
      </c>
    </row>
    <row r="287" spans="1:10" ht="174" customHeight="1" x14ac:dyDescent="0.2">
      <c r="A287" s="322"/>
      <c r="B287" s="328"/>
      <c r="C287" s="329">
        <v>1992</v>
      </c>
      <c r="D287" s="501" t="s">
        <v>349</v>
      </c>
      <c r="E287" s="331">
        <v>49</v>
      </c>
      <c r="F287" s="332">
        <v>0</v>
      </c>
      <c r="G287" s="576">
        <v>3</v>
      </c>
      <c r="H287" s="333">
        <f t="shared" si="40"/>
        <v>593</v>
      </c>
      <c r="I287" s="597">
        <v>20</v>
      </c>
      <c r="J287" s="315">
        <f t="shared" ref="J287:J294" si="42">IF($I287="","",IFERROR(ROUND($I287*PenaltyUnit,0), I287))</f>
        <v>3952</v>
      </c>
    </row>
    <row r="288" spans="1:10" ht="68.25" customHeight="1" x14ac:dyDescent="0.2">
      <c r="A288" s="322"/>
      <c r="B288" s="328"/>
      <c r="C288" s="329">
        <v>1994</v>
      </c>
      <c r="D288" s="330" t="s">
        <v>350</v>
      </c>
      <c r="E288" s="331">
        <v>49</v>
      </c>
      <c r="F288" s="332">
        <v>0</v>
      </c>
      <c r="G288" s="576">
        <v>3</v>
      </c>
      <c r="H288" s="333">
        <f t="shared" si="40"/>
        <v>593</v>
      </c>
      <c r="I288" s="597">
        <v>20</v>
      </c>
      <c r="J288" s="315">
        <f t="shared" si="42"/>
        <v>3952</v>
      </c>
    </row>
    <row r="289" spans="1:10" ht="44.25" customHeight="1" x14ac:dyDescent="0.2">
      <c r="A289" s="322"/>
      <c r="B289" s="328"/>
      <c r="C289" s="329">
        <v>1996</v>
      </c>
      <c r="D289" s="330" t="s">
        <v>351</v>
      </c>
      <c r="E289" s="331">
        <v>49</v>
      </c>
      <c r="F289" s="332">
        <v>0</v>
      </c>
      <c r="G289" s="576">
        <v>3</v>
      </c>
      <c r="H289" s="333">
        <f t="shared" si="40"/>
        <v>593</v>
      </c>
      <c r="I289" s="597">
        <v>20</v>
      </c>
      <c r="J289" s="315">
        <f t="shared" si="42"/>
        <v>3952</v>
      </c>
    </row>
    <row r="290" spans="1:10" ht="39.75" customHeight="1" x14ac:dyDescent="0.2">
      <c r="A290" s="322"/>
      <c r="B290" s="328"/>
      <c r="C290" s="329">
        <v>2095</v>
      </c>
      <c r="D290" s="330" t="s">
        <v>352</v>
      </c>
      <c r="E290" s="331">
        <v>49</v>
      </c>
      <c r="F290" s="332">
        <v>0</v>
      </c>
      <c r="G290" s="576">
        <v>4.25</v>
      </c>
      <c r="H290" s="333">
        <f t="shared" si="40"/>
        <v>840</v>
      </c>
      <c r="I290" s="597">
        <v>20</v>
      </c>
      <c r="J290" s="315">
        <f t="shared" si="42"/>
        <v>3952</v>
      </c>
    </row>
    <row r="291" spans="1:10" ht="37.5" customHeight="1" x14ac:dyDescent="0.2">
      <c r="A291" s="322"/>
      <c r="B291" s="328"/>
      <c r="C291" s="329">
        <v>2096</v>
      </c>
      <c r="D291" s="330" t="s">
        <v>353</v>
      </c>
      <c r="E291" s="331">
        <v>49</v>
      </c>
      <c r="F291" s="332">
        <v>0</v>
      </c>
      <c r="G291" s="576">
        <v>4.25</v>
      </c>
      <c r="H291" s="333">
        <f t="shared" si="40"/>
        <v>840</v>
      </c>
      <c r="I291" s="597">
        <v>20</v>
      </c>
      <c r="J291" s="315">
        <f t="shared" si="42"/>
        <v>3952</v>
      </c>
    </row>
    <row r="292" spans="1:10" ht="38.25" customHeight="1" x14ac:dyDescent="0.2">
      <c r="A292" s="322"/>
      <c r="B292" s="328"/>
      <c r="C292" s="329">
        <v>2097</v>
      </c>
      <c r="D292" s="330" t="s">
        <v>354</v>
      </c>
      <c r="E292" s="331">
        <v>49</v>
      </c>
      <c r="F292" s="332">
        <v>0</v>
      </c>
      <c r="G292" s="576">
        <v>4.25</v>
      </c>
      <c r="H292" s="333">
        <f t="shared" si="40"/>
        <v>840</v>
      </c>
      <c r="I292" s="597">
        <v>20</v>
      </c>
      <c r="J292" s="315">
        <f t="shared" si="42"/>
        <v>3952</v>
      </c>
    </row>
    <row r="293" spans="1:10" ht="36.75" customHeight="1" x14ac:dyDescent="0.2">
      <c r="A293" s="322"/>
      <c r="B293" s="328"/>
      <c r="C293" s="329">
        <v>2098</v>
      </c>
      <c r="D293" s="330" t="s">
        <v>355</v>
      </c>
      <c r="E293" s="331">
        <v>49</v>
      </c>
      <c r="F293" s="332">
        <v>0</v>
      </c>
      <c r="G293" s="576">
        <v>4.25</v>
      </c>
      <c r="H293" s="333">
        <f t="shared" si="40"/>
        <v>840</v>
      </c>
      <c r="I293" s="597">
        <v>20</v>
      </c>
      <c r="J293" s="315">
        <f t="shared" si="42"/>
        <v>3952</v>
      </c>
    </row>
    <row r="294" spans="1:10" ht="39" customHeight="1" x14ac:dyDescent="0.2">
      <c r="A294" s="322"/>
      <c r="B294" s="328"/>
      <c r="C294" s="329">
        <v>2099</v>
      </c>
      <c r="D294" s="330" t="s">
        <v>356</v>
      </c>
      <c r="E294" s="331">
        <v>49</v>
      </c>
      <c r="F294" s="332">
        <v>0</v>
      </c>
      <c r="G294" s="576">
        <v>4.25</v>
      </c>
      <c r="H294" s="333">
        <f t="shared" si="40"/>
        <v>840</v>
      </c>
      <c r="I294" s="597">
        <v>20</v>
      </c>
      <c r="J294" s="315">
        <f t="shared" si="42"/>
        <v>3952</v>
      </c>
    </row>
    <row r="295" spans="1:10" ht="30" customHeight="1" x14ac:dyDescent="0.2">
      <c r="A295" s="322"/>
      <c r="B295" s="328"/>
      <c r="C295" s="329">
        <v>1999</v>
      </c>
      <c r="D295" s="330" t="s">
        <v>357</v>
      </c>
      <c r="E295" s="331">
        <v>49</v>
      </c>
      <c r="F295" s="332">
        <v>0</v>
      </c>
      <c r="G295" s="576">
        <v>3</v>
      </c>
      <c r="H295" s="333">
        <f>IF($G295="","",IFERROR(ROUND($G295*PenaltyUnit,0), "n/a"))</f>
        <v>593</v>
      </c>
      <c r="I295" s="597">
        <v>12</v>
      </c>
      <c r="J295" s="315">
        <f>IF($I295="","",IFERROR(ROUND($I295*PenaltyUnit,0), I295))</f>
        <v>2371</v>
      </c>
    </row>
    <row r="296" spans="1:10" ht="27" customHeight="1" x14ac:dyDescent="0.2">
      <c r="A296" s="322"/>
      <c r="B296" s="328"/>
      <c r="C296" s="536" t="s">
        <v>65</v>
      </c>
      <c r="D296" s="846" t="s">
        <v>358</v>
      </c>
      <c r="E296" s="331"/>
      <c r="F296" s="315" t="str">
        <f t="shared" ref="F296" si="43">IF($I296="","",IFERROR(ROUND($I296*PenaltyUnit,0), E296))</f>
        <v/>
      </c>
      <c r="G296" s="597" t="str">
        <f t="shared" ref="G296" si="44">IF($I296="","",IFERROR(ROUND($I296*PenaltyUnit,0), F296))</f>
        <v/>
      </c>
      <c r="H296" s="315" t="str">
        <f t="shared" ref="H296" si="45">IF($I296="","",IFERROR(ROUND($I296*PenaltyUnit,0), G296))</f>
        <v/>
      </c>
      <c r="J296" s="315" t="str">
        <f t="shared" si="41"/>
        <v/>
      </c>
    </row>
    <row r="297" spans="1:10" x14ac:dyDescent="0.2">
      <c r="A297" s="322"/>
      <c r="B297" s="328"/>
      <c r="C297" s="536" t="s">
        <v>65</v>
      </c>
      <c r="D297" s="847" t="s">
        <v>359</v>
      </c>
      <c r="E297" s="331" t="s">
        <v>360</v>
      </c>
      <c r="F297" s="332">
        <v>0</v>
      </c>
      <c r="G297" s="848" t="s">
        <v>65</v>
      </c>
      <c r="H297" s="333">
        <v>0</v>
      </c>
      <c r="I297" s="597">
        <v>25</v>
      </c>
      <c r="J297" s="333">
        <f t="shared" si="41"/>
        <v>4940</v>
      </c>
    </row>
    <row r="298" spans="1:10" x14ac:dyDescent="0.2">
      <c r="A298" s="322"/>
      <c r="B298" s="328"/>
      <c r="C298" s="536" t="s">
        <v>65</v>
      </c>
      <c r="D298" s="847" t="s">
        <v>361</v>
      </c>
      <c r="E298" s="331" t="s">
        <v>362</v>
      </c>
      <c r="F298" s="332">
        <v>0</v>
      </c>
      <c r="G298" s="848" t="s">
        <v>65</v>
      </c>
      <c r="H298" s="333">
        <v>0</v>
      </c>
      <c r="I298" s="597">
        <v>120</v>
      </c>
      <c r="J298" s="333">
        <f t="shared" si="41"/>
        <v>23711</v>
      </c>
    </row>
    <row r="299" spans="1:10" x14ac:dyDescent="0.2">
      <c r="A299" s="322"/>
      <c r="B299" s="328"/>
      <c r="C299" s="536" t="s">
        <v>65</v>
      </c>
      <c r="D299" s="847" t="s">
        <v>363</v>
      </c>
      <c r="E299" s="331" t="s">
        <v>364</v>
      </c>
      <c r="F299" s="332">
        <v>0</v>
      </c>
      <c r="G299" s="848" t="s">
        <v>65</v>
      </c>
      <c r="H299" s="333">
        <v>0</v>
      </c>
      <c r="I299" s="597">
        <v>180</v>
      </c>
      <c r="J299" s="333">
        <f t="shared" si="41"/>
        <v>35566</v>
      </c>
    </row>
    <row r="300" spans="1:10" ht="27" customHeight="1" x14ac:dyDescent="0.2">
      <c r="A300" s="322"/>
      <c r="B300" s="328"/>
      <c r="C300" s="536" t="s">
        <v>65</v>
      </c>
      <c r="D300" s="330" t="s">
        <v>365</v>
      </c>
      <c r="E300" s="331"/>
      <c r="F300" s="315" t="str">
        <f t="shared" ref="F300" si="46">IF($I300="","",IFERROR(ROUND($I300*PenaltyUnit,0), E300))</f>
        <v/>
      </c>
      <c r="G300" s="597" t="str">
        <f t="shared" ref="G300" si="47">IF($I300="","",IFERROR(ROUND($I300*PenaltyUnit,0), F300))</f>
        <v/>
      </c>
      <c r="H300" s="315" t="str">
        <f t="shared" ref="H300" si="48">IF($I300="","",IFERROR(ROUND($I300*PenaltyUnit,0), G300))</f>
        <v/>
      </c>
      <c r="J300" s="315" t="str">
        <f t="shared" si="41"/>
        <v/>
      </c>
    </row>
    <row r="301" spans="1:10" x14ac:dyDescent="0.2">
      <c r="A301" s="322"/>
      <c r="B301" s="328"/>
      <c r="C301" s="536" t="s">
        <v>65</v>
      </c>
      <c r="D301" s="847" t="s">
        <v>359</v>
      </c>
      <c r="E301" s="331" t="s">
        <v>366</v>
      </c>
      <c r="F301" s="332">
        <v>0</v>
      </c>
      <c r="G301" s="848" t="s">
        <v>65</v>
      </c>
      <c r="H301" s="333">
        <v>0</v>
      </c>
      <c r="I301" s="597">
        <v>20</v>
      </c>
      <c r="J301" s="315">
        <f t="shared" si="41"/>
        <v>3952</v>
      </c>
    </row>
    <row r="302" spans="1:10" x14ac:dyDescent="0.2">
      <c r="A302" s="322"/>
      <c r="B302" s="328"/>
      <c r="C302" s="536" t="s">
        <v>65</v>
      </c>
      <c r="D302" s="847" t="s">
        <v>367</v>
      </c>
      <c r="E302" s="331" t="s">
        <v>368</v>
      </c>
      <c r="F302" s="332">
        <v>0</v>
      </c>
      <c r="G302" s="848" t="s">
        <v>65</v>
      </c>
      <c r="H302" s="333">
        <v>0</v>
      </c>
      <c r="I302" s="597">
        <v>60</v>
      </c>
      <c r="J302" s="315">
        <f t="shared" si="41"/>
        <v>11855</v>
      </c>
    </row>
    <row r="303" spans="1:10" x14ac:dyDescent="0.2">
      <c r="A303" s="322"/>
      <c r="B303" s="328"/>
      <c r="C303" s="536" t="s">
        <v>65</v>
      </c>
      <c r="D303" s="847" t="s">
        <v>369</v>
      </c>
      <c r="E303" s="331" t="s">
        <v>370</v>
      </c>
      <c r="F303" s="332">
        <v>0</v>
      </c>
      <c r="G303" s="848" t="s">
        <v>65</v>
      </c>
      <c r="H303" s="333">
        <v>0</v>
      </c>
      <c r="I303" s="597">
        <v>120</v>
      </c>
      <c r="J303" s="315">
        <f t="shared" si="41"/>
        <v>23711</v>
      </c>
    </row>
    <row r="304" spans="1:10" x14ac:dyDescent="0.2">
      <c r="A304" s="322"/>
      <c r="B304" s="328"/>
      <c r="C304" s="536" t="s">
        <v>65</v>
      </c>
      <c r="D304" s="847" t="s">
        <v>371</v>
      </c>
      <c r="E304" s="331" t="s">
        <v>372</v>
      </c>
      <c r="F304" s="332">
        <v>0</v>
      </c>
      <c r="G304" s="848" t="s">
        <v>65</v>
      </c>
      <c r="H304" s="333">
        <v>0</v>
      </c>
      <c r="I304" s="597">
        <v>120</v>
      </c>
      <c r="J304" s="315">
        <f t="shared" si="41"/>
        <v>23711</v>
      </c>
    </row>
    <row r="305" spans="1:10" ht="15" customHeight="1" x14ac:dyDescent="0.2">
      <c r="A305" s="322"/>
      <c r="B305" s="328"/>
      <c r="C305" s="536" t="s">
        <v>65</v>
      </c>
      <c r="D305" s="847" t="s">
        <v>373</v>
      </c>
      <c r="E305" s="331" t="s">
        <v>374</v>
      </c>
      <c r="F305" s="332">
        <v>0</v>
      </c>
      <c r="G305" s="848" t="s">
        <v>65</v>
      </c>
      <c r="H305" s="333">
        <v>0</v>
      </c>
      <c r="I305" s="597">
        <v>180</v>
      </c>
      <c r="J305" s="315">
        <f t="shared" si="41"/>
        <v>35566</v>
      </c>
    </row>
    <row r="306" spans="1:10" ht="51" customHeight="1" x14ac:dyDescent="0.2">
      <c r="A306" s="322"/>
      <c r="B306" s="328"/>
      <c r="C306" s="536" t="s">
        <v>65</v>
      </c>
      <c r="D306" s="846" t="s">
        <v>375</v>
      </c>
      <c r="E306" s="331"/>
      <c r="F306" s="315" t="str">
        <f t="shared" ref="F306" si="49">IF($I306="","",IFERROR(ROUND($I306*PenaltyUnit,0), E306))</f>
        <v/>
      </c>
      <c r="G306" s="597" t="str">
        <f t="shared" ref="G306" si="50">IF($I306="","",IFERROR(ROUND($I306*PenaltyUnit,0), F306))</f>
        <v/>
      </c>
      <c r="H306" s="315" t="str">
        <f t="shared" ref="H306" si="51">IF($I306="","",IFERROR(ROUND($I306*PenaltyUnit,0), G306))</f>
        <v/>
      </c>
      <c r="J306" s="315" t="str">
        <f t="shared" si="41"/>
        <v/>
      </c>
    </row>
    <row r="307" spans="1:10" x14ac:dyDescent="0.2">
      <c r="A307" s="322"/>
      <c r="B307" s="328"/>
      <c r="C307" s="536" t="s">
        <v>65</v>
      </c>
      <c r="D307" s="847" t="s">
        <v>359</v>
      </c>
      <c r="E307" s="331" t="s">
        <v>376</v>
      </c>
      <c r="F307" s="332">
        <v>0</v>
      </c>
      <c r="G307" s="848" t="s">
        <v>65</v>
      </c>
      <c r="H307" s="333">
        <v>0</v>
      </c>
      <c r="I307" s="597">
        <v>12</v>
      </c>
      <c r="J307" s="315">
        <f t="shared" si="41"/>
        <v>2371</v>
      </c>
    </row>
    <row r="308" spans="1:10" x14ac:dyDescent="0.2">
      <c r="A308" s="322"/>
      <c r="B308" s="328"/>
      <c r="C308" s="536" t="s">
        <v>65</v>
      </c>
      <c r="D308" s="847" t="s">
        <v>361</v>
      </c>
      <c r="E308" s="331" t="s">
        <v>377</v>
      </c>
      <c r="F308" s="332">
        <v>0</v>
      </c>
      <c r="G308" s="848" t="s">
        <v>65</v>
      </c>
      <c r="H308" s="333">
        <v>0</v>
      </c>
      <c r="I308" s="597">
        <v>120</v>
      </c>
      <c r="J308" s="315">
        <f t="shared" si="41"/>
        <v>23711</v>
      </c>
    </row>
    <row r="309" spans="1:10" x14ac:dyDescent="0.2">
      <c r="A309" s="322" t="s">
        <v>378</v>
      </c>
      <c r="B309" s="328"/>
      <c r="C309" s="536" t="s">
        <v>65</v>
      </c>
      <c r="D309" s="847" t="s">
        <v>363</v>
      </c>
      <c r="E309" s="331" t="s">
        <v>379</v>
      </c>
      <c r="F309" s="332">
        <v>0</v>
      </c>
      <c r="G309" s="848" t="s">
        <v>65</v>
      </c>
      <c r="H309" s="333">
        <v>0</v>
      </c>
      <c r="I309" s="597">
        <v>180</v>
      </c>
      <c r="J309" s="315">
        <f t="shared" si="41"/>
        <v>35566</v>
      </c>
    </row>
    <row r="310" spans="1:10" ht="26.25" customHeight="1" x14ac:dyDescent="0.2">
      <c r="A310" s="322"/>
      <c r="B310" s="328"/>
      <c r="C310" s="536" t="s">
        <v>65</v>
      </c>
      <c r="D310" s="330" t="s">
        <v>380</v>
      </c>
      <c r="E310" s="331"/>
      <c r="F310" s="315" t="str">
        <f t="shared" ref="F310" si="52">IF($I310="","",IFERROR(ROUND($I310*PenaltyUnit,0), E310))</f>
        <v/>
      </c>
      <c r="G310" s="597" t="str">
        <f t="shared" ref="G310" si="53">IF($I310="","",IFERROR(ROUND($I310*PenaltyUnit,0), F310))</f>
        <v/>
      </c>
      <c r="H310" s="315" t="str">
        <f t="shared" ref="H310" si="54">IF($I310="","",IFERROR(ROUND($I310*PenaltyUnit,0), G310))</f>
        <v/>
      </c>
      <c r="J310" s="315" t="str">
        <f t="shared" si="41"/>
        <v/>
      </c>
    </row>
    <row r="311" spans="1:10" x14ac:dyDescent="0.2">
      <c r="A311" s="322"/>
      <c r="B311" s="328"/>
      <c r="C311" s="536" t="s">
        <v>65</v>
      </c>
      <c r="D311" s="847" t="s">
        <v>359</v>
      </c>
      <c r="E311" s="331" t="s">
        <v>381</v>
      </c>
      <c r="F311" s="332">
        <v>0</v>
      </c>
      <c r="G311" s="848" t="s">
        <v>65</v>
      </c>
      <c r="H311" s="333">
        <v>0</v>
      </c>
      <c r="I311" s="597">
        <v>12</v>
      </c>
      <c r="J311" s="315">
        <f t="shared" si="41"/>
        <v>2371</v>
      </c>
    </row>
    <row r="312" spans="1:10" x14ac:dyDescent="0.2">
      <c r="A312" s="322"/>
      <c r="B312" s="328"/>
      <c r="C312" s="536" t="s">
        <v>65</v>
      </c>
      <c r="D312" s="847" t="s">
        <v>361</v>
      </c>
      <c r="E312" s="331" t="s">
        <v>382</v>
      </c>
      <c r="F312" s="332">
        <v>0</v>
      </c>
      <c r="G312" s="848" t="s">
        <v>65</v>
      </c>
      <c r="H312" s="333">
        <v>0</v>
      </c>
      <c r="I312" s="597">
        <v>60</v>
      </c>
      <c r="J312" s="315">
        <f t="shared" si="41"/>
        <v>11855</v>
      </c>
    </row>
    <row r="313" spans="1:10" ht="15" customHeight="1" x14ac:dyDescent="0.2">
      <c r="A313" s="322"/>
      <c r="B313" s="328"/>
      <c r="C313" s="536" t="s">
        <v>65</v>
      </c>
      <c r="D313" s="847" t="s">
        <v>363</v>
      </c>
      <c r="E313" s="331" t="s">
        <v>383</v>
      </c>
      <c r="F313" s="332">
        <v>0</v>
      </c>
      <c r="G313" s="848" t="s">
        <v>65</v>
      </c>
      <c r="H313" s="333">
        <v>0</v>
      </c>
      <c r="I313" s="597">
        <v>120</v>
      </c>
      <c r="J313" s="315">
        <f t="shared" si="41"/>
        <v>23711</v>
      </c>
    </row>
    <row r="314" spans="1:10" ht="26.25" customHeight="1" x14ac:dyDescent="0.2">
      <c r="A314" s="322"/>
      <c r="B314" s="328"/>
      <c r="C314" s="536" t="s">
        <v>65</v>
      </c>
      <c r="D314" s="330" t="s">
        <v>384</v>
      </c>
      <c r="E314" s="331"/>
      <c r="F314" s="446" t="str">
        <f>IF($I314="","",IFERROR(ROUND($I314*PenaltyUnit,0), E314))</f>
        <v/>
      </c>
      <c r="G314" s="597" t="str">
        <f t="shared" ref="G314" si="55">IF($I314="","",IFERROR(ROUND($I314*PenaltyUnit,0), F314))</f>
        <v/>
      </c>
      <c r="H314" s="315" t="str">
        <f t="shared" ref="H314" si="56">IF($I314="","",IFERROR(ROUND($I314*PenaltyUnit,0), G314))</f>
        <v/>
      </c>
      <c r="J314" s="315" t="str">
        <f t="shared" si="41"/>
        <v/>
      </c>
    </row>
    <row r="315" spans="1:10" x14ac:dyDescent="0.2">
      <c r="A315" s="322"/>
      <c r="B315" s="328"/>
      <c r="C315" s="536" t="s">
        <v>65</v>
      </c>
      <c r="D315" s="847" t="s">
        <v>359</v>
      </c>
      <c r="E315" s="331" t="s">
        <v>385</v>
      </c>
      <c r="F315" s="332">
        <v>0</v>
      </c>
      <c r="G315" s="848" t="s">
        <v>65</v>
      </c>
      <c r="H315" s="333">
        <v>0</v>
      </c>
      <c r="I315" s="597">
        <v>30</v>
      </c>
      <c r="J315" s="315">
        <f t="shared" si="41"/>
        <v>5928</v>
      </c>
    </row>
    <row r="316" spans="1:10" x14ac:dyDescent="0.2">
      <c r="A316" s="322"/>
      <c r="B316" s="328"/>
      <c r="C316" s="536" t="s">
        <v>65</v>
      </c>
      <c r="D316" s="847" t="s">
        <v>367</v>
      </c>
      <c r="E316" s="331" t="s">
        <v>386</v>
      </c>
      <c r="F316" s="332">
        <v>0</v>
      </c>
      <c r="G316" s="848" t="s">
        <v>65</v>
      </c>
      <c r="H316" s="333">
        <v>0</v>
      </c>
      <c r="I316" s="597">
        <v>90</v>
      </c>
      <c r="J316" s="315">
        <f t="shared" si="41"/>
        <v>17783</v>
      </c>
    </row>
    <row r="317" spans="1:10" x14ac:dyDescent="0.2">
      <c r="A317" s="322"/>
      <c r="B317" s="328"/>
      <c r="C317" s="536" t="s">
        <v>65</v>
      </c>
      <c r="D317" s="847" t="s">
        <v>369</v>
      </c>
      <c r="E317" s="331" t="s">
        <v>387</v>
      </c>
      <c r="F317" s="332">
        <v>0</v>
      </c>
      <c r="G317" s="848" t="s">
        <v>65</v>
      </c>
      <c r="H317" s="333">
        <v>0</v>
      </c>
      <c r="I317" s="597">
        <v>180</v>
      </c>
      <c r="J317" s="315">
        <f t="shared" si="41"/>
        <v>35566</v>
      </c>
    </row>
    <row r="318" spans="1:10" x14ac:dyDescent="0.2">
      <c r="A318" s="322"/>
      <c r="B318" s="328"/>
      <c r="C318" s="536" t="s">
        <v>65</v>
      </c>
      <c r="D318" s="847" t="s">
        <v>371</v>
      </c>
      <c r="E318" s="331" t="s">
        <v>388</v>
      </c>
      <c r="F318" s="332">
        <v>0</v>
      </c>
      <c r="G318" s="848" t="s">
        <v>65</v>
      </c>
      <c r="H318" s="333">
        <v>0</v>
      </c>
      <c r="I318" s="597">
        <v>180</v>
      </c>
      <c r="J318" s="315">
        <f t="shared" si="41"/>
        <v>35566</v>
      </c>
    </row>
    <row r="319" spans="1:10" ht="18.75" customHeight="1" x14ac:dyDescent="0.2">
      <c r="A319" s="322"/>
      <c r="B319" s="328"/>
      <c r="C319" s="536" t="s">
        <v>65</v>
      </c>
      <c r="D319" s="847" t="s">
        <v>373</v>
      </c>
      <c r="E319" s="331" t="s">
        <v>389</v>
      </c>
      <c r="F319" s="332">
        <v>0</v>
      </c>
      <c r="G319" s="848" t="s">
        <v>65</v>
      </c>
      <c r="H319" s="333">
        <v>0</v>
      </c>
      <c r="I319" s="597">
        <v>270</v>
      </c>
      <c r="J319" s="315">
        <f t="shared" si="41"/>
        <v>53349</v>
      </c>
    </row>
    <row r="320" spans="1:10" ht="17.25" customHeight="1" x14ac:dyDescent="0.2">
      <c r="A320" s="322"/>
      <c r="B320" s="328"/>
      <c r="C320" s="536" t="s">
        <v>65</v>
      </c>
      <c r="D320" s="330" t="s">
        <v>390</v>
      </c>
      <c r="E320" s="331" t="s">
        <v>391</v>
      </c>
      <c r="F320" s="332">
        <v>0</v>
      </c>
      <c r="G320" s="848" t="s">
        <v>65</v>
      </c>
      <c r="H320" s="333">
        <v>0</v>
      </c>
      <c r="I320" s="597">
        <v>20</v>
      </c>
      <c r="J320" s="315">
        <f t="shared" si="41"/>
        <v>3952</v>
      </c>
    </row>
    <row r="321" spans="1:10" ht="13.5" customHeight="1" x14ac:dyDescent="0.2">
      <c r="A321" s="322"/>
      <c r="B321" s="328"/>
      <c r="C321" s="329">
        <v>7389</v>
      </c>
      <c r="D321" s="330" t="s">
        <v>392</v>
      </c>
      <c r="E321" s="331" t="s">
        <v>393</v>
      </c>
      <c r="F321" s="332">
        <v>0</v>
      </c>
      <c r="G321" s="576">
        <v>2</v>
      </c>
      <c r="H321" s="333">
        <f t="shared" ref="H321:H322" si="57">IF($G321="","",IFERROR(ROUND($G321*PenaltyUnit,0), "n/a"))</f>
        <v>395</v>
      </c>
      <c r="I321" s="597">
        <v>10</v>
      </c>
      <c r="J321" s="315">
        <f t="shared" si="41"/>
        <v>1976</v>
      </c>
    </row>
    <row r="322" spans="1:10" x14ac:dyDescent="0.2">
      <c r="A322" s="322"/>
      <c r="B322" s="328"/>
      <c r="C322" s="329">
        <v>7390</v>
      </c>
      <c r="D322" s="330" t="s">
        <v>394</v>
      </c>
      <c r="E322" s="331" t="s">
        <v>395</v>
      </c>
      <c r="F322" s="332">
        <v>0</v>
      </c>
      <c r="G322" s="576">
        <v>2</v>
      </c>
      <c r="H322" s="333">
        <f t="shared" si="57"/>
        <v>395</v>
      </c>
      <c r="I322" s="597">
        <v>10</v>
      </c>
      <c r="J322" s="315">
        <f t="shared" si="41"/>
        <v>1976</v>
      </c>
    </row>
    <row r="323" spans="1:10" x14ac:dyDescent="0.2">
      <c r="A323" s="322"/>
      <c r="B323" s="328"/>
      <c r="C323" s="536" t="s">
        <v>65</v>
      </c>
      <c r="D323" s="330" t="s">
        <v>396</v>
      </c>
      <c r="E323" s="331" t="s">
        <v>397</v>
      </c>
      <c r="F323" s="332">
        <v>0</v>
      </c>
      <c r="G323" s="848" t="s">
        <v>65</v>
      </c>
      <c r="H323" s="333">
        <v>0</v>
      </c>
      <c r="I323" s="597">
        <v>240</v>
      </c>
      <c r="J323" s="315">
        <f t="shared" si="41"/>
        <v>47422</v>
      </c>
    </row>
    <row r="324" spans="1:10" ht="25.5" x14ac:dyDescent="0.2">
      <c r="A324" s="322"/>
      <c r="B324" s="328"/>
      <c r="C324" s="536" t="s">
        <v>65</v>
      </c>
      <c r="D324" s="330" t="s">
        <v>398</v>
      </c>
      <c r="E324" s="331" t="s">
        <v>399</v>
      </c>
      <c r="F324" s="332">
        <v>0</v>
      </c>
      <c r="G324" s="848" t="s">
        <v>65</v>
      </c>
      <c r="H324" s="333">
        <v>0</v>
      </c>
      <c r="I324" s="597">
        <v>25</v>
      </c>
      <c r="J324" s="315">
        <f t="shared" si="41"/>
        <v>4940</v>
      </c>
    </row>
    <row r="325" spans="1:10" ht="25.5" x14ac:dyDescent="0.2">
      <c r="A325" s="322"/>
      <c r="B325" s="328"/>
      <c r="C325" s="536" t="s">
        <v>65</v>
      </c>
      <c r="D325" s="330" t="s">
        <v>400</v>
      </c>
      <c r="E325" s="331" t="s">
        <v>401</v>
      </c>
      <c r="F325" s="332">
        <v>0</v>
      </c>
      <c r="G325" s="848" t="s">
        <v>65</v>
      </c>
      <c r="H325" s="333">
        <v>0</v>
      </c>
      <c r="I325" s="597">
        <v>10</v>
      </c>
      <c r="J325" s="315">
        <f t="shared" si="41"/>
        <v>1976</v>
      </c>
    </row>
    <row r="326" spans="1:10" ht="38.25" x14ac:dyDescent="0.2">
      <c r="A326" s="322"/>
      <c r="B326" s="328"/>
      <c r="C326" s="536" t="s">
        <v>65</v>
      </c>
      <c r="D326" s="330" t="s">
        <v>402</v>
      </c>
      <c r="E326" s="331" t="s">
        <v>403</v>
      </c>
      <c r="F326" s="332">
        <v>0</v>
      </c>
      <c r="G326" s="848" t="s">
        <v>65</v>
      </c>
      <c r="H326" s="333">
        <v>0</v>
      </c>
      <c r="I326" s="597">
        <v>12</v>
      </c>
      <c r="J326" s="315">
        <f t="shared" si="41"/>
        <v>2371</v>
      </c>
    </row>
    <row r="327" spans="1:10" ht="51" x14ac:dyDescent="0.2">
      <c r="A327" s="322"/>
      <c r="B327" s="328"/>
      <c r="C327" s="536" t="s">
        <v>65</v>
      </c>
      <c r="D327" s="330" t="s">
        <v>404</v>
      </c>
      <c r="E327" s="331" t="s">
        <v>405</v>
      </c>
      <c r="F327" s="332">
        <v>0</v>
      </c>
      <c r="G327" s="848" t="s">
        <v>65</v>
      </c>
      <c r="H327" s="333">
        <v>0</v>
      </c>
      <c r="I327" s="597">
        <v>12</v>
      </c>
      <c r="J327" s="315">
        <f t="shared" si="41"/>
        <v>2371</v>
      </c>
    </row>
    <row r="328" spans="1:10" ht="38.25" x14ac:dyDescent="0.2">
      <c r="A328" s="322"/>
      <c r="B328" s="328"/>
      <c r="C328" s="536" t="s">
        <v>65</v>
      </c>
      <c r="D328" s="330" t="s">
        <v>406</v>
      </c>
      <c r="E328" s="331" t="s">
        <v>407</v>
      </c>
      <c r="F328" s="332">
        <v>0</v>
      </c>
      <c r="G328" s="848" t="s">
        <v>65</v>
      </c>
      <c r="H328" s="333">
        <v>0</v>
      </c>
      <c r="I328" s="597">
        <v>12</v>
      </c>
      <c r="J328" s="315">
        <f t="shared" si="41"/>
        <v>2371</v>
      </c>
    </row>
    <row r="329" spans="1:10" ht="62.25" customHeight="1" x14ac:dyDescent="0.2">
      <c r="A329" s="322"/>
      <c r="B329" s="328"/>
      <c r="C329" s="536" t="s">
        <v>65</v>
      </c>
      <c r="D329" s="330" t="s">
        <v>408</v>
      </c>
      <c r="E329" s="331" t="s">
        <v>409</v>
      </c>
      <c r="F329" s="332">
        <v>0</v>
      </c>
      <c r="G329" s="848" t="s">
        <v>65</v>
      </c>
      <c r="H329" s="333">
        <v>0</v>
      </c>
      <c r="I329" s="597">
        <v>120</v>
      </c>
      <c r="J329" s="315">
        <f t="shared" si="41"/>
        <v>23711</v>
      </c>
    </row>
    <row r="330" spans="1:10" ht="25.5" x14ac:dyDescent="0.2">
      <c r="A330" s="322"/>
      <c r="B330" s="328"/>
      <c r="C330" s="536" t="s">
        <v>65</v>
      </c>
      <c r="D330" s="330" t="s">
        <v>410</v>
      </c>
      <c r="E330" s="331" t="s">
        <v>411</v>
      </c>
      <c r="F330" s="332">
        <v>0</v>
      </c>
      <c r="G330" s="848" t="s">
        <v>65</v>
      </c>
      <c r="H330" s="333">
        <v>0</v>
      </c>
      <c r="I330" s="597">
        <v>120</v>
      </c>
      <c r="J330" s="315">
        <f t="shared" si="41"/>
        <v>23711</v>
      </c>
    </row>
    <row r="331" spans="1:10" ht="38.25" x14ac:dyDescent="0.2">
      <c r="A331" s="322"/>
      <c r="B331" s="328"/>
      <c r="C331" s="536" t="s">
        <v>65</v>
      </c>
      <c r="D331" s="330" t="s">
        <v>412</v>
      </c>
      <c r="E331" s="331" t="s">
        <v>413</v>
      </c>
      <c r="F331" s="332">
        <v>0</v>
      </c>
      <c r="G331" s="848" t="s">
        <v>65</v>
      </c>
      <c r="H331" s="333">
        <v>0</v>
      </c>
      <c r="I331" s="597">
        <v>12</v>
      </c>
      <c r="J331" s="315">
        <f t="shared" si="41"/>
        <v>2371</v>
      </c>
    </row>
    <row r="332" spans="1:10" ht="54" customHeight="1" x14ac:dyDescent="0.2">
      <c r="A332" s="322"/>
      <c r="B332" s="328"/>
      <c r="C332" s="536" t="s">
        <v>65</v>
      </c>
      <c r="D332" s="330" t="s">
        <v>414</v>
      </c>
      <c r="E332" s="331"/>
      <c r="F332" s="332">
        <v>0</v>
      </c>
      <c r="G332" s="848"/>
      <c r="H332" s="333"/>
      <c r="J332" s="315" t="str">
        <f t="shared" si="41"/>
        <v/>
      </c>
    </row>
    <row r="333" spans="1:10" x14ac:dyDescent="0.2">
      <c r="A333" s="322"/>
      <c r="B333" s="328"/>
      <c r="C333" s="536" t="s">
        <v>65</v>
      </c>
      <c r="D333" s="330" t="s">
        <v>359</v>
      </c>
      <c r="E333" s="331" t="s">
        <v>105</v>
      </c>
      <c r="F333" s="332">
        <v>0</v>
      </c>
      <c r="G333" s="848" t="s">
        <v>65</v>
      </c>
      <c r="H333" s="333">
        <v>0</v>
      </c>
      <c r="I333" s="597">
        <v>12</v>
      </c>
      <c r="J333" s="315">
        <f t="shared" si="41"/>
        <v>2371</v>
      </c>
    </row>
    <row r="334" spans="1:10" x14ac:dyDescent="0.2">
      <c r="A334" s="322"/>
      <c r="B334" s="328"/>
      <c r="C334" s="536" t="s">
        <v>65</v>
      </c>
      <c r="D334" s="330" t="s">
        <v>361</v>
      </c>
      <c r="E334" s="331" t="s">
        <v>105</v>
      </c>
      <c r="F334" s="332">
        <v>0</v>
      </c>
      <c r="G334" s="848" t="s">
        <v>65</v>
      </c>
      <c r="H334" s="333">
        <v>0</v>
      </c>
      <c r="I334" s="597">
        <v>120</v>
      </c>
      <c r="J334" s="315">
        <f t="shared" ref="J334:J467" si="58">IF($I334="","",IFERROR(ROUND($I334*PenaltyUnit,0), I334))</f>
        <v>23711</v>
      </c>
    </row>
    <row r="335" spans="1:10" x14ac:dyDescent="0.2">
      <c r="A335" s="322"/>
      <c r="B335" s="328"/>
      <c r="C335" s="536" t="s">
        <v>65</v>
      </c>
      <c r="D335" s="330" t="s">
        <v>415</v>
      </c>
      <c r="E335" s="331" t="s">
        <v>105</v>
      </c>
      <c r="F335" s="332">
        <v>0</v>
      </c>
      <c r="G335" s="848" t="s">
        <v>65</v>
      </c>
      <c r="H335" s="333">
        <v>0</v>
      </c>
      <c r="I335" s="597">
        <v>180</v>
      </c>
      <c r="J335" s="315">
        <f t="shared" si="58"/>
        <v>35566</v>
      </c>
    </row>
    <row r="336" spans="1:10" ht="38.25" x14ac:dyDescent="0.2">
      <c r="A336" s="322"/>
      <c r="B336" s="328"/>
      <c r="C336" s="536" t="s">
        <v>65</v>
      </c>
      <c r="D336" s="330" t="s">
        <v>416</v>
      </c>
      <c r="E336" s="331" t="s">
        <v>417</v>
      </c>
      <c r="F336" s="332">
        <v>0</v>
      </c>
      <c r="G336" s="848" t="s">
        <v>65</v>
      </c>
      <c r="H336" s="333">
        <v>0</v>
      </c>
      <c r="I336" s="597">
        <v>12</v>
      </c>
      <c r="J336" s="315">
        <f t="shared" si="58"/>
        <v>2371</v>
      </c>
    </row>
    <row r="337" spans="1:10" x14ac:dyDescent="0.2">
      <c r="A337" s="322"/>
      <c r="B337" s="328"/>
      <c r="C337" s="536" t="s">
        <v>65</v>
      </c>
      <c r="D337" s="330" t="s">
        <v>418</v>
      </c>
      <c r="E337" s="331" t="s">
        <v>419</v>
      </c>
      <c r="F337" s="332">
        <v>0</v>
      </c>
      <c r="G337" s="848" t="s">
        <v>65</v>
      </c>
      <c r="H337" s="333">
        <v>0</v>
      </c>
      <c r="I337" s="597">
        <v>120</v>
      </c>
      <c r="J337" s="315">
        <f t="shared" si="58"/>
        <v>23711</v>
      </c>
    </row>
    <row r="338" spans="1:10" x14ac:dyDescent="0.2">
      <c r="A338" s="322"/>
      <c r="B338" s="323" t="s">
        <v>420</v>
      </c>
      <c r="C338" s="324"/>
      <c r="D338" s="630"/>
      <c r="E338" s="325"/>
      <c r="F338" s="326"/>
      <c r="G338" s="575"/>
      <c r="H338" s="327" t="str">
        <f t="shared" ref="H338:H350" si="59">IF($G338="","",IFERROR(ROUND($G338*PenaltyUnit,0), "n/a"))</f>
        <v/>
      </c>
      <c r="I338" s="599"/>
      <c r="J338" s="327" t="str">
        <f t="shared" si="58"/>
        <v/>
      </c>
    </row>
    <row r="339" spans="1:10" ht="38.25" x14ac:dyDescent="0.2">
      <c r="A339" s="537"/>
      <c r="B339" s="538"/>
      <c r="C339" s="329">
        <v>2105</v>
      </c>
      <c r="D339" s="330" t="s">
        <v>421</v>
      </c>
      <c r="E339" s="331">
        <v>18</v>
      </c>
      <c r="F339" s="332">
        <v>0</v>
      </c>
      <c r="G339" s="576">
        <v>2.5</v>
      </c>
      <c r="H339" s="333">
        <f t="shared" si="59"/>
        <v>494</v>
      </c>
      <c r="I339" s="597">
        <v>20</v>
      </c>
      <c r="J339" s="315">
        <f t="shared" si="58"/>
        <v>3952</v>
      </c>
    </row>
    <row r="340" spans="1:10" ht="25.5" x14ac:dyDescent="0.2">
      <c r="A340" s="322"/>
      <c r="B340" s="328"/>
      <c r="C340" s="536">
        <v>2106</v>
      </c>
      <c r="D340" s="330" t="s">
        <v>422</v>
      </c>
      <c r="E340" s="331">
        <v>18</v>
      </c>
      <c r="F340" s="332">
        <v>0</v>
      </c>
      <c r="G340" s="576">
        <v>2.5</v>
      </c>
      <c r="H340" s="333">
        <f t="shared" si="59"/>
        <v>494</v>
      </c>
      <c r="I340" s="597">
        <v>20</v>
      </c>
      <c r="J340" s="315">
        <f t="shared" si="58"/>
        <v>3952</v>
      </c>
    </row>
    <row r="341" spans="1:10" x14ac:dyDescent="0.2">
      <c r="A341" s="322"/>
      <c r="B341" s="328"/>
      <c r="C341" s="536">
        <v>2107</v>
      </c>
      <c r="D341" s="330" t="s">
        <v>423</v>
      </c>
      <c r="E341" s="331">
        <v>18</v>
      </c>
      <c r="F341" s="332">
        <v>0</v>
      </c>
      <c r="G341" s="576">
        <v>5</v>
      </c>
      <c r="H341" s="333">
        <f t="shared" si="59"/>
        <v>988</v>
      </c>
      <c r="I341" s="597">
        <v>60</v>
      </c>
      <c r="J341" s="315">
        <f t="shared" si="58"/>
        <v>11855</v>
      </c>
    </row>
    <row r="342" spans="1:10" ht="38.25" x14ac:dyDescent="0.2">
      <c r="A342" s="322"/>
      <c r="B342" s="328"/>
      <c r="C342" s="536" t="s">
        <v>65</v>
      </c>
      <c r="D342" s="330" t="s">
        <v>424</v>
      </c>
      <c r="E342" s="331" t="s">
        <v>425</v>
      </c>
      <c r="F342" s="332">
        <v>0</v>
      </c>
      <c r="G342" s="576" t="s">
        <v>65</v>
      </c>
      <c r="H342" s="333">
        <v>0</v>
      </c>
      <c r="I342" s="597">
        <v>240</v>
      </c>
    </row>
    <row r="343" spans="1:10" ht="25.5" x14ac:dyDescent="0.2">
      <c r="A343" s="322"/>
      <c r="B343" s="328"/>
      <c r="C343" s="329">
        <v>2111</v>
      </c>
      <c r="D343" s="330" t="s">
        <v>426</v>
      </c>
      <c r="E343" s="331" t="s">
        <v>427</v>
      </c>
      <c r="F343" s="332">
        <v>0</v>
      </c>
      <c r="G343" s="576">
        <v>1</v>
      </c>
      <c r="H343" s="333">
        <f>IF($G343="","",IFERROR(ROUND($G343*PenaltyUnit,0), "n/a"))</f>
        <v>198</v>
      </c>
      <c r="I343" s="597">
        <v>20</v>
      </c>
      <c r="J343" s="315">
        <f>IF($I343="","",IFERROR(ROUND($I343*PenaltyUnit,0), I343))</f>
        <v>3952</v>
      </c>
    </row>
    <row r="344" spans="1:10" ht="25.5" x14ac:dyDescent="0.2">
      <c r="A344" s="322"/>
      <c r="B344" s="328"/>
      <c r="C344" s="329" t="s">
        <v>65</v>
      </c>
      <c r="D344" s="330" t="s">
        <v>428</v>
      </c>
      <c r="E344" s="331" t="s">
        <v>429</v>
      </c>
      <c r="F344" s="332">
        <v>0</v>
      </c>
      <c r="G344" s="576" t="s">
        <v>65</v>
      </c>
      <c r="H344" s="333">
        <v>0</v>
      </c>
      <c r="I344" s="597">
        <v>20</v>
      </c>
      <c r="J344" s="315">
        <f>IF($I344="","",IFERROR(ROUND($I344*PenaltyUnit,0), I344))</f>
        <v>3952</v>
      </c>
    </row>
    <row r="345" spans="1:10" x14ac:dyDescent="0.2">
      <c r="A345" s="322"/>
      <c r="B345" s="328"/>
      <c r="C345" s="329" t="s">
        <v>65</v>
      </c>
      <c r="D345" s="330" t="s">
        <v>430</v>
      </c>
      <c r="E345" s="331" t="s">
        <v>427</v>
      </c>
      <c r="F345" s="332">
        <v>0</v>
      </c>
      <c r="G345" s="576" t="s">
        <v>65</v>
      </c>
      <c r="H345" s="333">
        <v>0</v>
      </c>
      <c r="I345" s="597">
        <v>20</v>
      </c>
      <c r="J345" s="315">
        <f t="shared" ref="J345" si="60">IF($I345="","",IFERROR(ROUND($I345*PenaltyUnit,0), I345))</f>
        <v>3952</v>
      </c>
    </row>
    <row r="346" spans="1:10" ht="25.5" x14ac:dyDescent="0.2">
      <c r="A346" s="322"/>
      <c r="B346" s="328"/>
      <c r="C346" s="536">
        <v>8325</v>
      </c>
      <c r="D346" s="330" t="s">
        <v>431</v>
      </c>
      <c r="E346" s="331" t="s">
        <v>432</v>
      </c>
      <c r="F346" s="332">
        <v>3</v>
      </c>
      <c r="G346" s="576">
        <v>5</v>
      </c>
      <c r="H346" s="333">
        <f>IF($G346="","",IFERROR(ROUND($G346*PenaltyUnit,0), "n/a"))</f>
        <v>988</v>
      </c>
      <c r="I346" s="597">
        <v>60</v>
      </c>
      <c r="J346" s="315">
        <f>IF($I346="","",IFERROR(ROUND($I346*PenaltyUnit,0), I346))</f>
        <v>11855</v>
      </c>
    </row>
    <row r="347" spans="1:10" x14ac:dyDescent="0.2">
      <c r="A347" s="322"/>
      <c r="B347" s="328"/>
      <c r="C347" s="536">
        <v>2576</v>
      </c>
      <c r="D347" s="330" t="s">
        <v>433</v>
      </c>
      <c r="E347" s="331" t="s">
        <v>434</v>
      </c>
      <c r="F347" s="332">
        <v>0</v>
      </c>
      <c r="G347" s="576">
        <v>2</v>
      </c>
      <c r="H347" s="333">
        <f t="shared" si="59"/>
        <v>395</v>
      </c>
      <c r="I347" s="597">
        <v>10</v>
      </c>
      <c r="J347" s="315">
        <f t="shared" si="58"/>
        <v>1976</v>
      </c>
    </row>
    <row r="348" spans="1:10" ht="26.25" customHeight="1" x14ac:dyDescent="0.2">
      <c r="A348" s="322"/>
      <c r="B348" s="328"/>
      <c r="C348" s="576" t="s">
        <v>65</v>
      </c>
      <c r="D348" s="330" t="s">
        <v>435</v>
      </c>
      <c r="E348" s="331" t="s">
        <v>436</v>
      </c>
      <c r="F348" s="332">
        <v>0</v>
      </c>
      <c r="G348" s="576" t="s">
        <v>65</v>
      </c>
      <c r="H348" s="333">
        <v>0</v>
      </c>
      <c r="I348" s="597">
        <v>5</v>
      </c>
      <c r="J348" s="315">
        <f t="shared" si="58"/>
        <v>988</v>
      </c>
    </row>
    <row r="349" spans="1:10" ht="48" customHeight="1" x14ac:dyDescent="0.2">
      <c r="A349" s="322"/>
      <c r="B349" s="328"/>
      <c r="C349" s="536">
        <v>2159</v>
      </c>
      <c r="D349" s="330" t="s">
        <v>437</v>
      </c>
      <c r="E349" s="331" t="s">
        <v>438</v>
      </c>
      <c r="F349" s="332">
        <v>0</v>
      </c>
      <c r="G349" s="576">
        <v>0.5</v>
      </c>
      <c r="H349" s="333">
        <f t="shared" si="59"/>
        <v>99</v>
      </c>
      <c r="I349" s="597">
        <v>5</v>
      </c>
      <c r="J349" s="315">
        <f t="shared" si="58"/>
        <v>988</v>
      </c>
    </row>
    <row r="350" spans="1:10" ht="25.5" x14ac:dyDescent="0.2">
      <c r="A350" s="322"/>
      <c r="B350" s="328"/>
      <c r="C350" s="536">
        <v>2160</v>
      </c>
      <c r="D350" s="330" t="s">
        <v>439</v>
      </c>
      <c r="E350" s="331" t="s">
        <v>440</v>
      </c>
      <c r="F350" s="332">
        <v>0</v>
      </c>
      <c r="G350" s="576">
        <v>0.5</v>
      </c>
      <c r="H350" s="333">
        <f t="shared" si="59"/>
        <v>99</v>
      </c>
      <c r="I350" s="597">
        <v>5</v>
      </c>
      <c r="J350" s="315">
        <f t="shared" si="58"/>
        <v>988</v>
      </c>
    </row>
    <row r="351" spans="1:10" ht="44.25" customHeight="1" x14ac:dyDescent="0.2">
      <c r="A351" s="322"/>
      <c r="B351" s="328"/>
      <c r="C351" s="576" t="s">
        <v>65</v>
      </c>
      <c r="D351" s="330" t="s">
        <v>441</v>
      </c>
      <c r="E351" s="331" t="s">
        <v>442</v>
      </c>
      <c r="F351" s="332">
        <v>0</v>
      </c>
      <c r="G351" s="576" t="s">
        <v>65</v>
      </c>
      <c r="H351" s="333">
        <v>0</v>
      </c>
      <c r="I351" s="597">
        <v>5</v>
      </c>
      <c r="J351" s="315">
        <f t="shared" si="58"/>
        <v>988</v>
      </c>
    </row>
    <row r="352" spans="1:10" ht="25.5" x14ac:dyDescent="0.2">
      <c r="A352" s="322"/>
      <c r="B352" s="328"/>
      <c r="C352" s="329">
        <v>2608</v>
      </c>
      <c r="D352" s="330" t="s">
        <v>443</v>
      </c>
      <c r="E352" s="331" t="s">
        <v>444</v>
      </c>
      <c r="F352" s="332">
        <v>0</v>
      </c>
      <c r="G352" s="576">
        <v>0.5</v>
      </c>
      <c r="H352" s="333">
        <f t="shared" ref="H352:H550" si="61">IF($G352="","",IFERROR(ROUND($G352*PenaltyUnit,0), "n/a"))</f>
        <v>99</v>
      </c>
      <c r="I352" s="597">
        <v>5</v>
      </c>
      <c r="J352" s="315">
        <f t="shared" si="58"/>
        <v>988</v>
      </c>
    </row>
    <row r="353" spans="1:10" ht="25.5" x14ac:dyDescent="0.2">
      <c r="A353" s="322"/>
      <c r="B353" s="328"/>
      <c r="C353" s="329">
        <v>2109</v>
      </c>
      <c r="D353" s="330" t="s">
        <v>445</v>
      </c>
      <c r="E353" s="331" t="s">
        <v>446</v>
      </c>
      <c r="F353" s="332">
        <v>0</v>
      </c>
      <c r="G353" s="576">
        <v>1</v>
      </c>
      <c r="H353" s="333">
        <f t="shared" si="61"/>
        <v>198</v>
      </c>
      <c r="I353" s="597">
        <v>5</v>
      </c>
      <c r="J353" s="315">
        <f t="shared" si="58"/>
        <v>988</v>
      </c>
    </row>
    <row r="354" spans="1:10" ht="25.5" x14ac:dyDescent="0.2">
      <c r="A354" s="322"/>
      <c r="B354" s="328"/>
      <c r="C354" s="329">
        <v>2609</v>
      </c>
      <c r="D354" s="330" t="s">
        <v>447</v>
      </c>
      <c r="E354" s="331" t="s">
        <v>448</v>
      </c>
      <c r="F354" s="332">
        <v>0</v>
      </c>
      <c r="G354" s="576">
        <v>0.5</v>
      </c>
      <c r="H354" s="333">
        <f t="shared" si="61"/>
        <v>99</v>
      </c>
      <c r="I354" s="597">
        <v>5</v>
      </c>
      <c r="J354" s="315">
        <f t="shared" si="58"/>
        <v>988</v>
      </c>
    </row>
    <row r="355" spans="1:10" ht="25.5" x14ac:dyDescent="0.2">
      <c r="A355" s="322"/>
      <c r="B355" s="328"/>
      <c r="C355" s="329" t="s">
        <v>65</v>
      </c>
      <c r="D355" s="330" t="s">
        <v>449</v>
      </c>
      <c r="E355" s="331" t="s">
        <v>450</v>
      </c>
      <c r="F355" s="332">
        <v>0</v>
      </c>
      <c r="G355" s="576" t="s">
        <v>65</v>
      </c>
      <c r="H355" s="333">
        <v>0</v>
      </c>
      <c r="I355" s="597">
        <v>10</v>
      </c>
      <c r="J355" s="315">
        <f t="shared" si="58"/>
        <v>1976</v>
      </c>
    </row>
    <row r="356" spans="1:10" x14ac:dyDescent="0.2">
      <c r="A356" s="322"/>
      <c r="B356" s="328"/>
      <c r="C356" s="329" t="s">
        <v>65</v>
      </c>
      <c r="D356" s="330" t="s">
        <v>451</v>
      </c>
      <c r="E356" s="331" t="s">
        <v>452</v>
      </c>
      <c r="F356" s="332">
        <v>0</v>
      </c>
      <c r="G356" s="329" t="s">
        <v>65</v>
      </c>
      <c r="H356" s="333">
        <v>0</v>
      </c>
      <c r="I356" s="597">
        <v>240</v>
      </c>
      <c r="J356" s="315">
        <f t="shared" si="58"/>
        <v>47422</v>
      </c>
    </row>
    <row r="357" spans="1:10" ht="25.5" x14ac:dyDescent="0.2">
      <c r="A357" s="322"/>
      <c r="B357" s="328"/>
      <c r="C357" s="329" t="s">
        <v>65</v>
      </c>
      <c r="D357" s="501" t="s">
        <v>453</v>
      </c>
      <c r="E357" s="331" t="s">
        <v>454</v>
      </c>
      <c r="F357" s="332">
        <v>0</v>
      </c>
      <c r="G357" s="329" t="s">
        <v>65</v>
      </c>
      <c r="H357" s="333">
        <v>0</v>
      </c>
      <c r="I357" s="597">
        <v>10</v>
      </c>
      <c r="J357" s="315">
        <f t="shared" si="58"/>
        <v>1976</v>
      </c>
    </row>
    <row r="358" spans="1:10" ht="38.25" x14ac:dyDescent="0.2">
      <c r="A358" s="322"/>
      <c r="B358" s="328"/>
      <c r="C358" s="329" t="s">
        <v>65</v>
      </c>
      <c r="D358" s="330" t="s">
        <v>455</v>
      </c>
      <c r="E358" s="331" t="s">
        <v>456</v>
      </c>
      <c r="F358" s="332">
        <v>0</v>
      </c>
      <c r="G358" s="329" t="s">
        <v>65</v>
      </c>
      <c r="H358" s="333">
        <v>0</v>
      </c>
      <c r="I358" s="597">
        <v>20</v>
      </c>
      <c r="J358" s="315">
        <f t="shared" si="58"/>
        <v>3952</v>
      </c>
    </row>
    <row r="359" spans="1:10" ht="38.25" x14ac:dyDescent="0.2">
      <c r="A359" s="322"/>
      <c r="B359" s="328"/>
      <c r="C359" s="329" t="s">
        <v>65</v>
      </c>
      <c r="D359" s="330" t="s">
        <v>457</v>
      </c>
      <c r="E359" s="331" t="s">
        <v>456</v>
      </c>
      <c r="F359" s="332">
        <v>0</v>
      </c>
      <c r="G359" s="329" t="s">
        <v>65</v>
      </c>
      <c r="H359" s="333">
        <v>0</v>
      </c>
      <c r="I359" s="597">
        <v>100</v>
      </c>
      <c r="J359" s="315">
        <f t="shared" si="58"/>
        <v>19759</v>
      </c>
    </row>
    <row r="360" spans="1:10" x14ac:dyDescent="0.2">
      <c r="A360" s="322"/>
      <c r="B360" s="328"/>
      <c r="C360" s="329" t="s">
        <v>65</v>
      </c>
      <c r="D360" s="330" t="s">
        <v>458</v>
      </c>
      <c r="E360" s="331" t="s">
        <v>459</v>
      </c>
      <c r="F360" s="332">
        <v>0</v>
      </c>
      <c r="G360" s="329" t="s">
        <v>65</v>
      </c>
      <c r="H360" s="333">
        <v>0</v>
      </c>
      <c r="I360" s="597">
        <v>20</v>
      </c>
      <c r="J360" s="315">
        <f t="shared" si="58"/>
        <v>3952</v>
      </c>
    </row>
    <row r="361" spans="1:10" x14ac:dyDescent="0.2">
      <c r="A361" s="322"/>
      <c r="B361" s="328"/>
      <c r="C361" s="329" t="s">
        <v>65</v>
      </c>
      <c r="D361" s="330" t="s">
        <v>460</v>
      </c>
      <c r="E361" s="331" t="s">
        <v>459</v>
      </c>
      <c r="F361" s="332">
        <v>0</v>
      </c>
      <c r="G361" s="329" t="s">
        <v>65</v>
      </c>
      <c r="H361" s="333">
        <v>0</v>
      </c>
      <c r="I361" s="597">
        <v>100</v>
      </c>
      <c r="J361" s="315">
        <f t="shared" si="58"/>
        <v>19759</v>
      </c>
    </row>
    <row r="362" spans="1:10" ht="25.5" x14ac:dyDescent="0.2">
      <c r="A362" s="322"/>
      <c r="B362" s="328"/>
      <c r="C362" s="329" t="s">
        <v>65</v>
      </c>
      <c r="D362" s="330" t="s">
        <v>461</v>
      </c>
      <c r="E362" s="331" t="s">
        <v>462</v>
      </c>
      <c r="F362" s="332">
        <v>0</v>
      </c>
      <c r="G362" s="329" t="s">
        <v>65</v>
      </c>
      <c r="H362" s="333">
        <v>0</v>
      </c>
      <c r="I362" s="597">
        <v>10</v>
      </c>
      <c r="J362" s="315">
        <f t="shared" si="58"/>
        <v>1976</v>
      </c>
    </row>
    <row r="363" spans="1:10" x14ac:dyDescent="0.2">
      <c r="A363" s="322"/>
      <c r="B363" s="328"/>
      <c r="C363" s="329" t="s">
        <v>65</v>
      </c>
      <c r="D363" s="330" t="s">
        <v>463</v>
      </c>
      <c r="E363" s="331" t="s">
        <v>464</v>
      </c>
      <c r="F363" s="332">
        <v>0</v>
      </c>
      <c r="G363" s="329" t="s">
        <v>65</v>
      </c>
      <c r="H363" s="333">
        <v>0</v>
      </c>
      <c r="I363" s="597">
        <v>60</v>
      </c>
      <c r="J363" s="315">
        <f t="shared" si="58"/>
        <v>11855</v>
      </c>
    </row>
    <row r="364" spans="1:10" x14ac:dyDescent="0.2">
      <c r="A364" s="322"/>
      <c r="B364" s="328"/>
      <c r="C364" s="536">
        <v>2108</v>
      </c>
      <c r="D364" s="330" t="s">
        <v>465</v>
      </c>
      <c r="E364" s="331" t="s">
        <v>111</v>
      </c>
      <c r="F364" s="332">
        <v>0</v>
      </c>
      <c r="G364" s="576">
        <v>1</v>
      </c>
      <c r="H364" s="333">
        <f t="shared" ref="H364:H386" si="62">IF($G364="","",IFERROR(ROUND($G364*PenaltyUnit,0), "n/a"))</f>
        <v>198</v>
      </c>
      <c r="I364" s="597">
        <v>5</v>
      </c>
      <c r="J364" s="315">
        <f t="shared" ref="J364:J395" si="63">IF($I364="","",IFERROR(ROUND($I364*PenaltyUnit,0), I364))</f>
        <v>988</v>
      </c>
    </row>
    <row r="365" spans="1:10" x14ac:dyDescent="0.2">
      <c r="A365" s="322"/>
      <c r="B365" s="328"/>
      <c r="C365" s="536"/>
      <c r="D365" s="330"/>
      <c r="E365" s="331" t="s">
        <v>466</v>
      </c>
      <c r="F365" s="332">
        <v>0</v>
      </c>
      <c r="G365" s="576">
        <v>1</v>
      </c>
      <c r="H365" s="333">
        <f t="shared" si="62"/>
        <v>198</v>
      </c>
      <c r="I365" s="597">
        <v>5</v>
      </c>
      <c r="J365" s="315">
        <f t="shared" si="63"/>
        <v>988</v>
      </c>
    </row>
    <row r="366" spans="1:10" x14ac:dyDescent="0.2">
      <c r="A366" s="322"/>
      <c r="B366" s="328"/>
      <c r="C366" s="536"/>
      <c r="D366" s="330"/>
      <c r="E366" s="331" t="s">
        <v>467</v>
      </c>
      <c r="F366" s="332">
        <v>0</v>
      </c>
      <c r="G366" s="576">
        <v>1</v>
      </c>
      <c r="H366" s="333">
        <f t="shared" si="62"/>
        <v>198</v>
      </c>
      <c r="I366" s="597">
        <v>5</v>
      </c>
      <c r="J366" s="315">
        <f t="shared" si="63"/>
        <v>988</v>
      </c>
    </row>
    <row r="367" spans="1:10" x14ac:dyDescent="0.2">
      <c r="A367" s="322"/>
      <c r="B367" s="328"/>
      <c r="C367" s="536"/>
      <c r="D367" s="343" t="s">
        <v>468</v>
      </c>
      <c r="E367" s="647" t="s">
        <v>469</v>
      </c>
      <c r="F367" s="332">
        <v>0</v>
      </c>
      <c r="G367" s="576">
        <v>1</v>
      </c>
      <c r="H367" s="333">
        <f t="shared" si="62"/>
        <v>198</v>
      </c>
      <c r="I367" s="597">
        <v>10</v>
      </c>
      <c r="J367" s="315">
        <f t="shared" si="63"/>
        <v>1976</v>
      </c>
    </row>
    <row r="368" spans="1:10" s="544" customFormat="1" x14ac:dyDescent="0.2">
      <c r="A368" s="537"/>
      <c r="B368" s="538"/>
      <c r="C368" s="539"/>
      <c r="D368" s="540" t="s">
        <v>468</v>
      </c>
      <c r="E368" s="648" t="s">
        <v>315</v>
      </c>
      <c r="F368" s="541">
        <v>0</v>
      </c>
      <c r="G368" s="579">
        <v>1</v>
      </c>
      <c r="H368" s="542">
        <f t="shared" si="62"/>
        <v>198</v>
      </c>
      <c r="I368" s="601">
        <v>10</v>
      </c>
      <c r="J368" s="543">
        <f t="shared" si="63"/>
        <v>1976</v>
      </c>
    </row>
    <row r="369" spans="1:16382" x14ac:dyDescent="0.2">
      <c r="A369" s="432"/>
      <c r="B369" s="479" t="s">
        <v>470</v>
      </c>
      <c r="C369" s="480"/>
      <c r="D369" s="632"/>
      <c r="E369" s="482"/>
      <c r="F369" s="483"/>
      <c r="G369" s="621"/>
      <c r="H369" s="484" t="str">
        <f t="shared" si="62"/>
        <v/>
      </c>
      <c r="I369" s="622"/>
      <c r="J369" s="484" t="str">
        <f t="shared" si="63"/>
        <v/>
      </c>
      <c r="K369" s="433"/>
      <c r="L369" s="433"/>
      <c r="M369" s="433"/>
      <c r="N369" s="433"/>
      <c r="O369" s="433"/>
      <c r="P369" s="433"/>
      <c r="Q369" s="433"/>
      <c r="R369" s="433"/>
      <c r="S369" s="433"/>
      <c r="T369" s="433"/>
      <c r="U369" s="433"/>
      <c r="V369" s="433"/>
      <c r="W369" s="433"/>
      <c r="X369" s="433"/>
      <c r="Y369" s="433"/>
      <c r="Z369" s="433"/>
      <c r="AA369" s="433"/>
      <c r="AB369" s="433"/>
      <c r="AC369" s="433"/>
      <c r="AD369" s="433"/>
      <c r="AE369" s="433"/>
      <c r="AF369" s="433"/>
      <c r="AG369" s="433"/>
      <c r="AH369" s="433"/>
      <c r="AI369" s="433"/>
      <c r="AJ369" s="433"/>
      <c r="AK369" s="433"/>
      <c r="AL369" s="433"/>
      <c r="AM369" s="433"/>
      <c r="AN369" s="433"/>
      <c r="AO369" s="433"/>
      <c r="AP369" s="433"/>
      <c r="AQ369" s="433"/>
      <c r="AR369" s="433"/>
      <c r="AS369" s="433"/>
      <c r="AT369" s="433"/>
      <c r="AU369" s="433"/>
      <c r="AV369" s="433"/>
      <c r="AW369" s="433"/>
      <c r="AX369" s="433"/>
      <c r="AY369" s="433"/>
      <c r="AZ369" s="433"/>
      <c r="BA369" s="433"/>
      <c r="BB369" s="433"/>
      <c r="BC369" s="433"/>
      <c r="BD369" s="433"/>
      <c r="BE369" s="433"/>
      <c r="BF369" s="433"/>
      <c r="BG369" s="433"/>
      <c r="BH369" s="433"/>
      <c r="BI369" s="433"/>
      <c r="BJ369" s="433"/>
      <c r="BK369" s="433"/>
      <c r="BL369" s="433"/>
      <c r="BM369" s="433"/>
      <c r="BN369" s="433"/>
      <c r="BO369" s="433"/>
      <c r="BP369" s="433"/>
      <c r="BQ369" s="433"/>
      <c r="BR369" s="433"/>
      <c r="BS369" s="433"/>
      <c r="BT369" s="433"/>
      <c r="BU369" s="433"/>
      <c r="BV369" s="433"/>
      <c r="BW369" s="433"/>
      <c r="BX369" s="433"/>
      <c r="BY369" s="433"/>
      <c r="BZ369" s="433"/>
      <c r="CA369" s="433"/>
      <c r="CB369" s="433"/>
      <c r="CC369" s="433"/>
      <c r="CD369" s="433"/>
      <c r="CE369" s="433"/>
      <c r="CF369" s="433"/>
      <c r="CG369" s="433"/>
      <c r="CH369" s="433"/>
      <c r="CI369" s="433"/>
      <c r="CJ369" s="433"/>
      <c r="CK369" s="433"/>
      <c r="CL369" s="433"/>
      <c r="CM369" s="433"/>
      <c r="CN369" s="433"/>
      <c r="CO369" s="433"/>
      <c r="CP369" s="433"/>
      <c r="CQ369" s="433"/>
      <c r="CR369" s="433"/>
      <c r="CS369" s="433"/>
      <c r="CT369" s="433"/>
      <c r="CU369" s="433"/>
      <c r="CV369" s="433"/>
      <c r="CW369" s="433"/>
      <c r="CX369" s="433"/>
      <c r="CY369" s="433"/>
      <c r="CZ369" s="433"/>
      <c r="DA369" s="433"/>
      <c r="DB369" s="433"/>
      <c r="DC369" s="433"/>
      <c r="DD369" s="433"/>
      <c r="DE369" s="433"/>
      <c r="DF369" s="433"/>
      <c r="DG369" s="433"/>
      <c r="DH369" s="433"/>
      <c r="DI369" s="433"/>
      <c r="DJ369" s="433"/>
      <c r="DK369" s="433"/>
      <c r="DL369" s="433"/>
      <c r="DM369" s="433"/>
      <c r="DN369" s="433"/>
      <c r="DO369" s="433"/>
      <c r="DP369" s="433"/>
      <c r="DQ369" s="433"/>
      <c r="DR369" s="433"/>
      <c r="DS369" s="433"/>
      <c r="DT369" s="433"/>
      <c r="DU369" s="433"/>
      <c r="DV369" s="433"/>
      <c r="DW369" s="433"/>
      <c r="DX369" s="433"/>
      <c r="DY369" s="433"/>
      <c r="DZ369" s="433"/>
      <c r="EA369" s="433"/>
      <c r="EB369" s="433"/>
      <c r="EC369" s="433"/>
      <c r="ED369" s="433"/>
      <c r="EE369" s="433"/>
      <c r="EF369" s="433"/>
      <c r="EG369" s="433"/>
      <c r="EH369" s="433"/>
      <c r="EI369" s="433"/>
      <c r="EJ369" s="433"/>
      <c r="EK369" s="433"/>
      <c r="EL369" s="433"/>
      <c r="EM369" s="433"/>
      <c r="EN369" s="433"/>
      <c r="EO369" s="433"/>
      <c r="EP369" s="433"/>
      <c r="EQ369" s="433"/>
      <c r="ER369" s="433"/>
      <c r="ES369" s="433"/>
      <c r="ET369" s="433"/>
      <c r="EU369" s="433"/>
      <c r="EV369" s="433"/>
      <c r="EW369" s="433"/>
      <c r="EX369" s="433"/>
      <c r="EY369" s="433"/>
      <c r="EZ369" s="433"/>
      <c r="FA369" s="433"/>
      <c r="FB369" s="433"/>
      <c r="FC369" s="433"/>
      <c r="FD369" s="433"/>
      <c r="FE369" s="433"/>
      <c r="FF369" s="433"/>
      <c r="FG369" s="433"/>
      <c r="FH369" s="433"/>
      <c r="FI369" s="433"/>
      <c r="FJ369" s="433"/>
      <c r="FK369" s="433"/>
      <c r="FL369" s="433"/>
      <c r="FM369" s="433"/>
      <c r="FN369" s="433"/>
      <c r="FO369" s="433"/>
      <c r="FP369" s="433"/>
      <c r="FQ369" s="433"/>
      <c r="FR369" s="433"/>
      <c r="FS369" s="433"/>
      <c r="FT369" s="433"/>
      <c r="FU369" s="433"/>
      <c r="FV369" s="433"/>
      <c r="FW369" s="433"/>
      <c r="FX369" s="433"/>
      <c r="FY369" s="433"/>
      <c r="FZ369" s="433"/>
      <c r="GA369" s="433"/>
      <c r="GB369" s="433"/>
      <c r="GC369" s="433"/>
      <c r="GD369" s="433"/>
      <c r="GE369" s="433"/>
      <c r="GF369" s="433"/>
      <c r="GG369" s="433"/>
      <c r="GH369" s="433"/>
      <c r="GI369" s="433"/>
      <c r="GJ369" s="433"/>
      <c r="GK369" s="433"/>
      <c r="GL369" s="433"/>
      <c r="GM369" s="433"/>
      <c r="GN369" s="433"/>
      <c r="GO369" s="433"/>
      <c r="GP369" s="433"/>
      <c r="GQ369" s="433"/>
      <c r="GR369" s="433"/>
      <c r="GS369" s="433"/>
      <c r="GT369" s="433"/>
      <c r="GU369" s="433"/>
      <c r="GV369" s="433"/>
      <c r="GW369" s="433"/>
      <c r="GX369" s="433"/>
      <c r="GY369" s="433"/>
      <c r="GZ369" s="433"/>
      <c r="HA369" s="433"/>
      <c r="HB369" s="433"/>
      <c r="HC369" s="433"/>
      <c r="HD369" s="433"/>
      <c r="HE369" s="433"/>
      <c r="HF369" s="433"/>
      <c r="HG369" s="433"/>
      <c r="HH369" s="433"/>
      <c r="HI369" s="433"/>
      <c r="HJ369" s="433"/>
      <c r="HK369" s="433"/>
      <c r="HL369" s="433"/>
      <c r="HM369" s="433"/>
      <c r="HN369" s="433"/>
      <c r="HO369" s="433"/>
      <c r="HP369" s="433"/>
      <c r="HQ369" s="433"/>
      <c r="HR369" s="433"/>
      <c r="HS369" s="433"/>
      <c r="HT369" s="433"/>
      <c r="HU369" s="433"/>
      <c r="HV369" s="433"/>
      <c r="HW369" s="433"/>
      <c r="HX369" s="433"/>
      <c r="HY369" s="433"/>
      <c r="HZ369" s="433"/>
      <c r="IA369" s="433"/>
      <c r="IB369" s="433"/>
      <c r="IC369" s="433"/>
      <c r="ID369" s="433"/>
      <c r="IE369" s="433"/>
      <c r="IF369" s="433"/>
      <c r="IG369" s="433"/>
      <c r="IH369" s="433"/>
      <c r="II369" s="433"/>
      <c r="IJ369" s="433"/>
      <c r="IK369" s="433"/>
      <c r="IL369" s="433"/>
      <c r="IM369" s="433"/>
      <c r="IN369" s="433"/>
      <c r="IO369" s="433"/>
      <c r="IP369" s="433"/>
      <c r="IQ369" s="433"/>
      <c r="IR369" s="433"/>
      <c r="IS369" s="433"/>
      <c r="IT369" s="433"/>
      <c r="IU369" s="433"/>
      <c r="IV369" s="433"/>
      <c r="IW369" s="433"/>
      <c r="IX369" s="433"/>
      <c r="IY369" s="433"/>
      <c r="IZ369" s="433"/>
      <c r="JA369" s="433"/>
      <c r="JB369" s="433"/>
      <c r="JC369" s="433"/>
      <c r="JD369" s="433"/>
      <c r="JE369" s="433"/>
      <c r="JF369" s="433"/>
      <c r="JG369" s="433"/>
      <c r="JH369" s="433"/>
      <c r="JI369" s="433"/>
      <c r="JJ369" s="433"/>
      <c r="JK369" s="433"/>
      <c r="JL369" s="433"/>
      <c r="JM369" s="433"/>
      <c r="JN369" s="433"/>
      <c r="JO369" s="433"/>
      <c r="JP369" s="433"/>
      <c r="JQ369" s="433"/>
      <c r="JR369" s="433"/>
      <c r="JS369" s="433"/>
      <c r="JT369" s="433"/>
      <c r="JU369" s="433"/>
      <c r="JV369" s="433"/>
      <c r="JW369" s="433"/>
      <c r="JX369" s="433"/>
      <c r="JY369" s="433"/>
      <c r="JZ369" s="433"/>
      <c r="KA369" s="433"/>
      <c r="KB369" s="433"/>
      <c r="KC369" s="433"/>
      <c r="KD369" s="433"/>
      <c r="KE369" s="433"/>
      <c r="KF369" s="433"/>
      <c r="KG369" s="433"/>
      <c r="KH369" s="433"/>
      <c r="KI369" s="433"/>
      <c r="KJ369" s="433"/>
      <c r="KK369" s="433"/>
      <c r="KL369" s="433"/>
      <c r="KM369" s="433"/>
      <c r="KN369" s="433"/>
      <c r="KO369" s="433"/>
      <c r="KP369" s="433"/>
      <c r="KQ369" s="433"/>
      <c r="KR369" s="433"/>
      <c r="KS369" s="433"/>
      <c r="KT369" s="433"/>
      <c r="KU369" s="433"/>
      <c r="KV369" s="433"/>
      <c r="KW369" s="433"/>
      <c r="KX369" s="433"/>
      <c r="KY369" s="433"/>
      <c r="KZ369" s="433"/>
      <c r="LA369" s="433"/>
      <c r="LB369" s="433"/>
      <c r="LC369" s="433"/>
      <c r="LD369" s="433"/>
      <c r="LE369" s="433"/>
      <c r="LF369" s="433"/>
      <c r="LG369" s="433"/>
      <c r="LH369" s="433"/>
      <c r="LI369" s="433"/>
      <c r="LJ369" s="433"/>
      <c r="LK369" s="433"/>
      <c r="LL369" s="433"/>
      <c r="LM369" s="433"/>
      <c r="LN369" s="433"/>
      <c r="LO369" s="433"/>
      <c r="LP369" s="433"/>
      <c r="LQ369" s="433"/>
      <c r="LR369" s="433"/>
      <c r="LS369" s="433"/>
      <c r="LT369" s="433"/>
      <c r="LU369" s="433"/>
      <c r="LV369" s="433"/>
      <c r="LW369" s="433"/>
      <c r="LX369" s="433"/>
      <c r="LY369" s="433"/>
      <c r="LZ369" s="433"/>
      <c r="MA369" s="433"/>
      <c r="MB369" s="433"/>
      <c r="MC369" s="433"/>
      <c r="MD369" s="433"/>
      <c r="ME369" s="433"/>
      <c r="MF369" s="433"/>
      <c r="MG369" s="433"/>
      <c r="MH369" s="433"/>
      <c r="MI369" s="433"/>
      <c r="MJ369" s="433"/>
      <c r="MK369" s="433"/>
      <c r="ML369" s="433"/>
      <c r="MM369" s="433"/>
      <c r="MN369" s="433"/>
      <c r="MO369" s="433"/>
      <c r="MP369" s="433"/>
      <c r="MQ369" s="433"/>
      <c r="MR369" s="433"/>
      <c r="MS369" s="433"/>
      <c r="MT369" s="433"/>
      <c r="MU369" s="433"/>
      <c r="MV369" s="433"/>
      <c r="MW369" s="433"/>
      <c r="MX369" s="433"/>
      <c r="MY369" s="433"/>
      <c r="MZ369" s="433"/>
      <c r="NA369" s="433"/>
      <c r="NB369" s="433"/>
      <c r="NC369" s="433"/>
      <c r="ND369" s="433"/>
      <c r="NE369" s="433"/>
      <c r="NF369" s="433"/>
      <c r="NG369" s="433"/>
      <c r="NH369" s="433"/>
      <c r="NI369" s="433"/>
      <c r="NJ369" s="433"/>
      <c r="NK369" s="433"/>
      <c r="NL369" s="433"/>
      <c r="NM369" s="433"/>
      <c r="NN369" s="433"/>
      <c r="NO369" s="433"/>
      <c r="NP369" s="433"/>
      <c r="NQ369" s="433"/>
      <c r="NR369" s="433"/>
      <c r="NS369" s="433"/>
      <c r="NT369" s="433"/>
      <c r="NU369" s="433"/>
      <c r="NV369" s="433"/>
      <c r="NW369" s="433"/>
      <c r="NX369" s="433"/>
      <c r="NY369" s="433"/>
      <c r="NZ369" s="433"/>
      <c r="OA369" s="433"/>
      <c r="OB369" s="433"/>
      <c r="OC369" s="433"/>
      <c r="OD369" s="433"/>
      <c r="OE369" s="433"/>
      <c r="OF369" s="433"/>
      <c r="OG369" s="433"/>
      <c r="OH369" s="433"/>
      <c r="OI369" s="433"/>
      <c r="OJ369" s="433"/>
      <c r="OK369" s="433"/>
      <c r="OL369" s="433"/>
      <c r="OM369" s="433"/>
      <c r="ON369" s="433"/>
      <c r="OO369" s="433"/>
      <c r="OP369" s="433"/>
      <c r="OQ369" s="433"/>
      <c r="OR369" s="433"/>
      <c r="OS369" s="433"/>
      <c r="OT369" s="433"/>
      <c r="OU369" s="433"/>
      <c r="OV369" s="433"/>
      <c r="OW369" s="433"/>
      <c r="OX369" s="433"/>
      <c r="OY369" s="433"/>
      <c r="OZ369" s="433"/>
      <c r="PA369" s="433"/>
      <c r="PB369" s="433"/>
      <c r="PC369" s="433"/>
      <c r="PD369" s="433"/>
      <c r="PE369" s="433"/>
      <c r="PF369" s="433"/>
      <c r="PG369" s="433"/>
      <c r="PH369" s="433"/>
      <c r="PI369" s="433"/>
      <c r="PJ369" s="433"/>
      <c r="PK369" s="433"/>
      <c r="PL369" s="433"/>
      <c r="PM369" s="433"/>
      <c r="PN369" s="433"/>
      <c r="PO369" s="433"/>
      <c r="PP369" s="433"/>
      <c r="PQ369" s="433"/>
      <c r="PR369" s="433"/>
      <c r="PS369" s="433"/>
      <c r="PT369" s="433"/>
      <c r="PU369" s="433"/>
      <c r="PV369" s="433"/>
      <c r="PW369" s="433"/>
      <c r="PX369" s="433"/>
      <c r="PY369" s="433"/>
      <c r="PZ369" s="433"/>
      <c r="QA369" s="433"/>
      <c r="QB369" s="433"/>
      <c r="QC369" s="433"/>
      <c r="QD369" s="433"/>
      <c r="QE369" s="433"/>
      <c r="QF369" s="433"/>
      <c r="QG369" s="433"/>
      <c r="QH369" s="433"/>
      <c r="QI369" s="433"/>
      <c r="QJ369" s="433"/>
      <c r="QK369" s="433"/>
      <c r="QL369" s="433"/>
      <c r="QM369" s="433"/>
      <c r="QN369" s="433"/>
      <c r="QO369" s="433"/>
      <c r="QP369" s="433"/>
      <c r="QQ369" s="433"/>
      <c r="QR369" s="433"/>
      <c r="QS369" s="433"/>
      <c r="QT369" s="433"/>
      <c r="QU369" s="433"/>
      <c r="QV369" s="433"/>
      <c r="QW369" s="433"/>
      <c r="QX369" s="433"/>
      <c r="QY369" s="433"/>
      <c r="QZ369" s="433"/>
      <c r="RA369" s="433"/>
      <c r="RB369" s="433"/>
      <c r="RC369" s="433"/>
      <c r="RD369" s="433"/>
      <c r="RE369" s="433"/>
      <c r="RF369" s="433"/>
      <c r="RG369" s="433"/>
      <c r="RH369" s="433"/>
      <c r="RI369" s="433"/>
      <c r="RJ369" s="433"/>
      <c r="RK369" s="433"/>
      <c r="RL369" s="433"/>
      <c r="RM369" s="433"/>
      <c r="RN369" s="433"/>
      <c r="RO369" s="433"/>
      <c r="RP369" s="433"/>
      <c r="RQ369" s="433"/>
      <c r="RR369" s="433"/>
      <c r="RS369" s="433"/>
      <c r="RT369" s="433"/>
      <c r="RU369" s="433"/>
      <c r="RV369" s="433"/>
      <c r="RW369" s="433"/>
      <c r="RX369" s="433"/>
      <c r="RY369" s="433"/>
      <c r="RZ369" s="433"/>
      <c r="SA369" s="433"/>
      <c r="SB369" s="433"/>
      <c r="SC369" s="433"/>
      <c r="SD369" s="433"/>
      <c r="SE369" s="433"/>
      <c r="SF369" s="433"/>
      <c r="SG369" s="433"/>
      <c r="SH369" s="433"/>
      <c r="SI369" s="433"/>
      <c r="SJ369" s="433"/>
      <c r="SK369" s="433"/>
      <c r="SL369" s="433"/>
      <c r="SM369" s="433"/>
      <c r="SN369" s="433"/>
      <c r="SO369" s="433"/>
      <c r="SP369" s="433"/>
      <c r="SQ369" s="433"/>
      <c r="SR369" s="433"/>
      <c r="SS369" s="433"/>
      <c r="ST369" s="433"/>
      <c r="SU369" s="433"/>
      <c r="SV369" s="433"/>
      <c r="SW369" s="433"/>
      <c r="SX369" s="433"/>
      <c r="SY369" s="433"/>
      <c r="SZ369" s="433"/>
      <c r="TA369" s="433"/>
      <c r="TB369" s="433"/>
      <c r="TC369" s="433"/>
      <c r="TD369" s="433"/>
      <c r="TE369" s="433"/>
      <c r="TF369" s="433"/>
      <c r="TG369" s="433"/>
      <c r="TH369" s="433"/>
      <c r="TI369" s="433"/>
      <c r="TJ369" s="433"/>
      <c r="TK369" s="433"/>
      <c r="TL369" s="433"/>
      <c r="TM369" s="433"/>
      <c r="TN369" s="433"/>
      <c r="TO369" s="433"/>
      <c r="TP369" s="433"/>
      <c r="TQ369" s="433"/>
      <c r="TR369" s="433"/>
      <c r="TS369" s="433"/>
      <c r="TT369" s="433"/>
      <c r="TU369" s="433"/>
      <c r="TV369" s="433"/>
      <c r="TW369" s="433"/>
      <c r="TX369" s="433"/>
      <c r="TY369" s="433"/>
      <c r="TZ369" s="433"/>
      <c r="UA369" s="433"/>
      <c r="UB369" s="433"/>
      <c r="UC369" s="433"/>
      <c r="UD369" s="433"/>
      <c r="UE369" s="433"/>
      <c r="UF369" s="433"/>
      <c r="UG369" s="433"/>
      <c r="UH369" s="433"/>
      <c r="UI369" s="433"/>
      <c r="UJ369" s="433"/>
      <c r="UK369" s="433"/>
      <c r="UL369" s="433"/>
      <c r="UM369" s="433"/>
      <c r="UN369" s="433"/>
      <c r="UO369" s="433"/>
      <c r="UP369" s="433"/>
      <c r="UQ369" s="433"/>
      <c r="UR369" s="433"/>
      <c r="US369" s="433"/>
      <c r="UT369" s="433"/>
      <c r="UU369" s="433"/>
      <c r="UV369" s="433"/>
      <c r="UW369" s="433"/>
      <c r="UX369" s="433"/>
      <c r="UY369" s="433"/>
      <c r="UZ369" s="433"/>
      <c r="VA369" s="433"/>
      <c r="VB369" s="433"/>
      <c r="VC369" s="433"/>
      <c r="VD369" s="433"/>
      <c r="VE369" s="433"/>
      <c r="VF369" s="433"/>
      <c r="VG369" s="433"/>
      <c r="VH369" s="433"/>
      <c r="VI369" s="433"/>
      <c r="VJ369" s="433"/>
      <c r="VK369" s="433"/>
      <c r="VL369" s="433"/>
      <c r="VM369" s="433"/>
      <c r="VN369" s="433"/>
      <c r="VO369" s="433"/>
      <c r="VP369" s="433"/>
      <c r="VQ369" s="433"/>
      <c r="VR369" s="433"/>
      <c r="VS369" s="433"/>
      <c r="VT369" s="433"/>
      <c r="VU369" s="433"/>
      <c r="VV369" s="433"/>
      <c r="VW369" s="433"/>
      <c r="VX369" s="433"/>
      <c r="VY369" s="433"/>
      <c r="VZ369" s="433"/>
      <c r="WA369" s="433"/>
      <c r="WB369" s="433"/>
      <c r="WC369" s="433"/>
      <c r="WD369" s="433"/>
      <c r="WE369" s="433"/>
      <c r="WF369" s="433"/>
      <c r="WG369" s="433"/>
      <c r="WH369" s="433"/>
      <c r="WI369" s="433"/>
      <c r="WJ369" s="433"/>
      <c r="WK369" s="433"/>
      <c r="WL369" s="433"/>
      <c r="WM369" s="433"/>
      <c r="WN369" s="433"/>
      <c r="WO369" s="433"/>
      <c r="WP369" s="433"/>
      <c r="WQ369" s="433"/>
      <c r="WR369" s="433"/>
      <c r="WS369" s="433"/>
      <c r="WT369" s="433"/>
      <c r="WU369" s="433"/>
      <c r="WV369" s="433"/>
      <c r="WW369" s="433"/>
      <c r="WX369" s="433"/>
      <c r="WY369" s="433"/>
      <c r="WZ369" s="433"/>
      <c r="XA369" s="433"/>
      <c r="XB369" s="433"/>
      <c r="XC369" s="433"/>
      <c r="XD369" s="433"/>
      <c r="XE369" s="433"/>
      <c r="XF369" s="433"/>
      <c r="XG369" s="433"/>
      <c r="XH369" s="433"/>
      <c r="XI369" s="433"/>
      <c r="XJ369" s="433"/>
      <c r="XK369" s="433"/>
      <c r="XL369" s="433"/>
      <c r="XM369" s="433"/>
      <c r="XN369" s="433"/>
      <c r="XO369" s="433"/>
      <c r="XP369" s="433"/>
      <c r="XQ369" s="433"/>
      <c r="XR369" s="433"/>
      <c r="XS369" s="433"/>
      <c r="XT369" s="433"/>
      <c r="XU369" s="433"/>
      <c r="XV369" s="433"/>
      <c r="XW369" s="433"/>
      <c r="XX369" s="433"/>
      <c r="XY369" s="433"/>
      <c r="XZ369" s="433"/>
      <c r="YA369" s="433"/>
      <c r="YB369" s="433"/>
      <c r="YC369" s="433"/>
      <c r="YD369" s="433"/>
      <c r="YE369" s="433"/>
      <c r="YF369" s="433"/>
      <c r="YG369" s="433"/>
      <c r="YH369" s="433"/>
      <c r="YI369" s="433"/>
      <c r="YJ369" s="433"/>
      <c r="YK369" s="433"/>
      <c r="YL369" s="433"/>
      <c r="YM369" s="433"/>
      <c r="YN369" s="433"/>
      <c r="YO369" s="433"/>
      <c r="YP369" s="433"/>
      <c r="YQ369" s="433"/>
      <c r="YR369" s="433"/>
      <c r="YS369" s="433"/>
      <c r="YT369" s="433"/>
      <c r="YU369" s="433"/>
      <c r="YV369" s="433"/>
      <c r="YW369" s="433"/>
      <c r="YX369" s="433"/>
      <c r="YY369" s="433"/>
      <c r="YZ369" s="433"/>
      <c r="ZA369" s="433"/>
      <c r="ZB369" s="433"/>
      <c r="ZC369" s="433"/>
      <c r="ZD369" s="433"/>
      <c r="ZE369" s="433"/>
      <c r="ZF369" s="433"/>
      <c r="ZG369" s="433"/>
      <c r="ZH369" s="433"/>
      <c r="ZI369" s="433"/>
      <c r="ZJ369" s="433"/>
      <c r="ZK369" s="433"/>
      <c r="ZL369" s="433"/>
      <c r="ZM369" s="433"/>
      <c r="ZN369" s="433"/>
      <c r="ZO369" s="433"/>
      <c r="ZP369" s="433"/>
      <c r="ZQ369" s="433"/>
      <c r="ZR369" s="433"/>
      <c r="ZS369" s="433"/>
      <c r="ZT369" s="433"/>
      <c r="ZU369" s="433"/>
      <c r="ZV369" s="433"/>
      <c r="ZW369" s="433"/>
      <c r="ZX369" s="433"/>
      <c r="ZY369" s="433"/>
      <c r="ZZ369" s="433"/>
      <c r="AAA369" s="433"/>
      <c r="AAB369" s="433"/>
      <c r="AAC369" s="433"/>
      <c r="AAD369" s="433"/>
      <c r="AAE369" s="433"/>
      <c r="AAF369" s="433"/>
      <c r="AAG369" s="433"/>
      <c r="AAH369" s="433"/>
      <c r="AAI369" s="433"/>
      <c r="AAJ369" s="433"/>
      <c r="AAK369" s="433"/>
      <c r="AAL369" s="433"/>
      <c r="AAM369" s="433"/>
      <c r="AAN369" s="433"/>
      <c r="AAO369" s="433"/>
      <c r="AAP369" s="433"/>
      <c r="AAQ369" s="433"/>
      <c r="AAR369" s="433"/>
      <c r="AAS369" s="433"/>
      <c r="AAT369" s="433"/>
      <c r="AAU369" s="433"/>
      <c r="AAV369" s="433"/>
      <c r="AAW369" s="433"/>
      <c r="AAX369" s="433"/>
      <c r="AAY369" s="433"/>
      <c r="AAZ369" s="433"/>
      <c r="ABA369" s="433"/>
      <c r="ABB369" s="433"/>
      <c r="ABC369" s="433"/>
      <c r="ABD369" s="433"/>
      <c r="ABE369" s="433"/>
      <c r="ABF369" s="433"/>
      <c r="ABG369" s="433"/>
      <c r="ABH369" s="433"/>
      <c r="ABI369" s="433"/>
      <c r="ABJ369" s="433"/>
      <c r="ABK369" s="433"/>
      <c r="ABL369" s="433"/>
      <c r="ABM369" s="433"/>
      <c r="ABN369" s="433"/>
      <c r="ABO369" s="433"/>
      <c r="ABP369" s="433"/>
      <c r="ABQ369" s="433"/>
      <c r="ABR369" s="433"/>
      <c r="ABS369" s="433"/>
      <c r="ABT369" s="433"/>
      <c r="ABU369" s="433"/>
      <c r="ABV369" s="433"/>
      <c r="ABW369" s="433"/>
      <c r="ABX369" s="433"/>
      <c r="ABY369" s="433"/>
      <c r="ABZ369" s="433"/>
      <c r="ACA369" s="433"/>
      <c r="ACB369" s="433"/>
      <c r="ACC369" s="433"/>
      <c r="ACD369" s="433"/>
      <c r="ACE369" s="433"/>
      <c r="ACF369" s="433"/>
      <c r="ACG369" s="433"/>
      <c r="ACH369" s="433"/>
      <c r="ACI369" s="433"/>
      <c r="ACJ369" s="433"/>
      <c r="ACK369" s="433"/>
      <c r="ACL369" s="433"/>
      <c r="ACM369" s="433"/>
      <c r="ACN369" s="433"/>
      <c r="ACO369" s="433"/>
      <c r="ACP369" s="433"/>
      <c r="ACQ369" s="433"/>
      <c r="ACR369" s="433"/>
      <c r="ACS369" s="433"/>
      <c r="ACT369" s="433"/>
      <c r="ACU369" s="433"/>
      <c r="ACV369" s="433"/>
      <c r="ACW369" s="433"/>
      <c r="ACX369" s="433"/>
      <c r="ACY369" s="433"/>
      <c r="ACZ369" s="433"/>
      <c r="ADA369" s="433"/>
      <c r="ADB369" s="433"/>
      <c r="ADC369" s="433"/>
      <c r="ADD369" s="433"/>
      <c r="ADE369" s="433"/>
      <c r="ADF369" s="433"/>
      <c r="ADG369" s="433"/>
      <c r="ADH369" s="433"/>
      <c r="ADI369" s="433"/>
      <c r="ADJ369" s="433"/>
      <c r="ADK369" s="433"/>
      <c r="ADL369" s="433"/>
      <c r="ADM369" s="433"/>
      <c r="ADN369" s="433"/>
      <c r="ADO369" s="433"/>
      <c r="ADP369" s="433"/>
      <c r="ADQ369" s="433"/>
      <c r="ADR369" s="433"/>
      <c r="ADS369" s="433"/>
      <c r="ADT369" s="433"/>
      <c r="ADU369" s="433"/>
      <c r="ADV369" s="433"/>
      <c r="ADW369" s="433"/>
      <c r="ADX369" s="433"/>
      <c r="ADY369" s="433"/>
      <c r="ADZ369" s="433"/>
      <c r="AEA369" s="433"/>
      <c r="AEB369" s="433"/>
      <c r="AEC369" s="433"/>
      <c r="AED369" s="433"/>
      <c r="AEE369" s="433"/>
      <c r="AEF369" s="433"/>
      <c r="AEG369" s="433"/>
      <c r="AEH369" s="433"/>
      <c r="AEI369" s="433"/>
      <c r="AEJ369" s="433"/>
      <c r="AEK369" s="433"/>
      <c r="AEL369" s="433"/>
      <c r="AEM369" s="433"/>
      <c r="AEN369" s="433"/>
      <c r="AEO369" s="433"/>
      <c r="AEP369" s="433"/>
      <c r="AEQ369" s="433"/>
      <c r="AER369" s="433"/>
      <c r="AES369" s="433"/>
      <c r="AET369" s="433"/>
      <c r="AEU369" s="433"/>
      <c r="AEV369" s="433"/>
      <c r="AEW369" s="433"/>
      <c r="AEX369" s="433"/>
      <c r="AEY369" s="433"/>
      <c r="AEZ369" s="433"/>
      <c r="AFA369" s="433"/>
      <c r="AFB369" s="433"/>
      <c r="AFC369" s="433"/>
      <c r="AFD369" s="433"/>
      <c r="AFE369" s="433"/>
      <c r="AFF369" s="433"/>
      <c r="AFG369" s="433"/>
      <c r="AFH369" s="433"/>
      <c r="AFI369" s="433"/>
      <c r="AFJ369" s="433"/>
      <c r="AFK369" s="433"/>
      <c r="AFL369" s="433"/>
      <c r="AFM369" s="433"/>
      <c r="AFN369" s="433"/>
      <c r="AFO369" s="433"/>
      <c r="AFP369" s="433"/>
      <c r="AFQ369" s="433"/>
      <c r="AFR369" s="433"/>
      <c r="AFS369" s="433"/>
      <c r="AFT369" s="433"/>
      <c r="AFU369" s="433"/>
      <c r="AFV369" s="433"/>
      <c r="AFW369" s="433"/>
      <c r="AFX369" s="433"/>
      <c r="AFY369" s="433"/>
      <c r="AFZ369" s="433"/>
      <c r="AGA369" s="433"/>
      <c r="AGB369" s="433"/>
      <c r="AGC369" s="433"/>
      <c r="AGD369" s="433"/>
      <c r="AGE369" s="433"/>
      <c r="AGF369" s="433"/>
      <c r="AGG369" s="433"/>
      <c r="AGH369" s="433"/>
      <c r="AGI369" s="433"/>
      <c r="AGJ369" s="433"/>
      <c r="AGK369" s="433"/>
      <c r="AGL369" s="433"/>
      <c r="AGM369" s="433"/>
      <c r="AGN369" s="433"/>
      <c r="AGO369" s="433"/>
      <c r="AGP369" s="433"/>
      <c r="AGQ369" s="433"/>
      <c r="AGR369" s="433"/>
      <c r="AGS369" s="433"/>
      <c r="AGT369" s="433"/>
      <c r="AGU369" s="433"/>
      <c r="AGV369" s="433"/>
      <c r="AGW369" s="433"/>
      <c r="AGX369" s="433"/>
      <c r="AGY369" s="433"/>
      <c r="AGZ369" s="433"/>
      <c r="AHA369" s="433"/>
      <c r="AHB369" s="433"/>
      <c r="AHC369" s="433"/>
      <c r="AHD369" s="433"/>
      <c r="AHE369" s="433"/>
      <c r="AHF369" s="433"/>
      <c r="AHG369" s="433"/>
      <c r="AHH369" s="433"/>
      <c r="AHI369" s="433"/>
      <c r="AHJ369" s="433"/>
      <c r="AHK369" s="433"/>
      <c r="AHL369" s="433"/>
      <c r="AHM369" s="433"/>
      <c r="AHN369" s="433"/>
      <c r="AHO369" s="433"/>
      <c r="AHP369" s="433"/>
      <c r="AHQ369" s="433"/>
      <c r="AHR369" s="433"/>
      <c r="AHS369" s="433"/>
      <c r="AHT369" s="433"/>
      <c r="AHU369" s="433"/>
      <c r="AHV369" s="433"/>
      <c r="AHW369" s="433"/>
      <c r="AHX369" s="433"/>
      <c r="AHY369" s="433"/>
      <c r="AHZ369" s="433"/>
      <c r="AIA369" s="433"/>
      <c r="AIB369" s="433"/>
      <c r="AIC369" s="433"/>
      <c r="AID369" s="433"/>
      <c r="AIE369" s="433"/>
      <c r="AIF369" s="433"/>
      <c r="AIG369" s="433"/>
      <c r="AIH369" s="433"/>
      <c r="AII369" s="433"/>
      <c r="AIJ369" s="433"/>
      <c r="AIK369" s="433"/>
      <c r="AIL369" s="433"/>
      <c r="AIM369" s="433"/>
      <c r="AIN369" s="433"/>
      <c r="AIO369" s="433"/>
      <c r="AIP369" s="433"/>
      <c r="AIQ369" s="433"/>
      <c r="AIR369" s="433"/>
      <c r="AIS369" s="433"/>
      <c r="AIT369" s="433"/>
      <c r="AIU369" s="433"/>
      <c r="AIV369" s="433"/>
      <c r="AIW369" s="433"/>
      <c r="AIX369" s="433"/>
      <c r="AIY369" s="433"/>
      <c r="AIZ369" s="433"/>
      <c r="AJA369" s="433"/>
      <c r="AJB369" s="433"/>
      <c r="AJC369" s="433"/>
      <c r="AJD369" s="433"/>
      <c r="AJE369" s="433"/>
      <c r="AJF369" s="433"/>
      <c r="AJG369" s="433"/>
      <c r="AJH369" s="433"/>
      <c r="AJI369" s="433"/>
      <c r="AJJ369" s="433"/>
      <c r="AJK369" s="433"/>
      <c r="AJL369" s="433"/>
      <c r="AJM369" s="433"/>
      <c r="AJN369" s="433"/>
      <c r="AJO369" s="433"/>
      <c r="AJP369" s="433"/>
      <c r="AJQ369" s="433"/>
      <c r="AJR369" s="433"/>
      <c r="AJS369" s="433"/>
      <c r="AJT369" s="433"/>
      <c r="AJU369" s="433"/>
      <c r="AJV369" s="433"/>
      <c r="AJW369" s="433"/>
      <c r="AJX369" s="433"/>
      <c r="AJY369" s="433"/>
      <c r="AJZ369" s="433"/>
      <c r="AKA369" s="433"/>
      <c r="AKB369" s="433"/>
      <c r="AKC369" s="433"/>
      <c r="AKD369" s="433"/>
      <c r="AKE369" s="433"/>
      <c r="AKF369" s="433"/>
      <c r="AKG369" s="433"/>
      <c r="AKH369" s="433"/>
      <c r="AKI369" s="433"/>
      <c r="AKJ369" s="433"/>
      <c r="AKK369" s="433"/>
      <c r="AKL369" s="433"/>
      <c r="AKM369" s="433"/>
      <c r="AKN369" s="433"/>
      <c r="AKO369" s="433"/>
      <c r="AKP369" s="433"/>
      <c r="AKQ369" s="433"/>
      <c r="AKR369" s="433"/>
      <c r="AKS369" s="433"/>
      <c r="AKT369" s="433"/>
      <c r="AKU369" s="433"/>
      <c r="AKV369" s="433"/>
      <c r="AKW369" s="433"/>
      <c r="AKX369" s="433"/>
      <c r="AKY369" s="433"/>
      <c r="AKZ369" s="433"/>
      <c r="ALA369" s="433"/>
      <c r="ALB369" s="433"/>
      <c r="ALC369" s="433"/>
      <c r="ALD369" s="433"/>
      <c r="ALE369" s="433"/>
      <c r="ALF369" s="433"/>
      <c r="ALG369" s="433"/>
      <c r="ALH369" s="433"/>
      <c r="ALI369" s="433"/>
      <c r="ALJ369" s="433"/>
      <c r="ALK369" s="433"/>
      <c r="ALL369" s="433"/>
      <c r="ALM369" s="433"/>
      <c r="ALN369" s="433"/>
      <c r="ALO369" s="433"/>
      <c r="ALP369" s="433"/>
      <c r="ALQ369" s="433"/>
      <c r="ALR369" s="433"/>
      <c r="ALS369" s="433"/>
      <c r="ALT369" s="433"/>
      <c r="ALU369" s="433"/>
      <c r="ALV369" s="433"/>
      <c r="ALW369" s="433"/>
      <c r="ALX369" s="433"/>
      <c r="ALY369" s="433"/>
      <c r="ALZ369" s="433"/>
      <c r="AMA369" s="433"/>
      <c r="AMB369" s="433"/>
      <c r="AMC369" s="433"/>
      <c r="AMD369" s="433"/>
      <c r="AME369" s="433"/>
      <c r="AMF369" s="433"/>
      <c r="AMG369" s="433"/>
      <c r="AMH369" s="433"/>
      <c r="AMI369" s="433"/>
      <c r="AMJ369" s="433"/>
      <c r="AMK369" s="433"/>
      <c r="AML369" s="433"/>
      <c r="AMM369" s="433"/>
      <c r="AMN369" s="433"/>
      <c r="AMO369" s="433"/>
      <c r="AMP369" s="433"/>
      <c r="AMQ369" s="433"/>
      <c r="AMR369" s="433"/>
      <c r="AMS369" s="433"/>
      <c r="AMT369" s="433"/>
      <c r="AMU369" s="433"/>
      <c r="AMV369" s="433"/>
      <c r="AMW369" s="433"/>
      <c r="AMX369" s="433"/>
      <c r="AMY369" s="433"/>
      <c r="AMZ369" s="433"/>
      <c r="ANA369" s="433"/>
      <c r="ANB369" s="433"/>
      <c r="ANC369" s="433"/>
      <c r="AND369" s="433"/>
      <c r="ANE369" s="433"/>
      <c r="ANF369" s="433"/>
      <c r="ANG369" s="433"/>
      <c r="ANH369" s="433"/>
      <c r="ANI369" s="433"/>
      <c r="ANJ369" s="433"/>
      <c r="ANK369" s="433"/>
      <c r="ANL369" s="433"/>
      <c r="ANM369" s="433"/>
      <c r="ANN369" s="433"/>
      <c r="ANO369" s="433"/>
      <c r="ANP369" s="433"/>
      <c r="ANQ369" s="433"/>
      <c r="ANR369" s="433"/>
      <c r="ANS369" s="433"/>
      <c r="ANT369" s="433"/>
      <c r="ANU369" s="433"/>
      <c r="ANV369" s="433"/>
      <c r="ANW369" s="433"/>
      <c r="ANX369" s="433"/>
      <c r="ANY369" s="433"/>
      <c r="ANZ369" s="433"/>
      <c r="AOA369" s="433"/>
      <c r="AOB369" s="433"/>
      <c r="AOC369" s="433"/>
      <c r="AOD369" s="433"/>
      <c r="AOE369" s="433"/>
      <c r="AOF369" s="433"/>
      <c r="AOG369" s="433"/>
      <c r="AOH369" s="433"/>
      <c r="AOI369" s="433"/>
      <c r="AOJ369" s="433"/>
      <c r="AOK369" s="433"/>
      <c r="AOL369" s="433"/>
      <c r="AOM369" s="433"/>
      <c r="AON369" s="433"/>
      <c r="AOO369" s="433"/>
      <c r="AOP369" s="433"/>
      <c r="AOQ369" s="433"/>
      <c r="AOR369" s="433"/>
      <c r="AOS369" s="433"/>
      <c r="AOT369" s="433"/>
      <c r="AOU369" s="433"/>
      <c r="AOV369" s="433"/>
      <c r="AOW369" s="433"/>
      <c r="AOX369" s="433"/>
      <c r="AOY369" s="433"/>
      <c r="AOZ369" s="433"/>
      <c r="APA369" s="433"/>
      <c r="APB369" s="433"/>
      <c r="APC369" s="433"/>
      <c r="APD369" s="433"/>
      <c r="APE369" s="433"/>
      <c r="APF369" s="433"/>
      <c r="APG369" s="433"/>
      <c r="APH369" s="433"/>
      <c r="API369" s="433"/>
      <c r="APJ369" s="433"/>
      <c r="APK369" s="433"/>
      <c r="APL369" s="433"/>
      <c r="APM369" s="433"/>
      <c r="APN369" s="433"/>
      <c r="APO369" s="433"/>
      <c r="APP369" s="433"/>
      <c r="APQ369" s="433"/>
      <c r="APR369" s="433"/>
      <c r="APS369" s="433"/>
      <c r="APT369" s="433"/>
      <c r="APU369" s="433"/>
      <c r="APV369" s="433"/>
      <c r="APW369" s="433"/>
      <c r="APX369" s="433"/>
      <c r="APY369" s="433"/>
      <c r="APZ369" s="433"/>
      <c r="AQA369" s="433"/>
      <c r="AQB369" s="433"/>
      <c r="AQC369" s="433"/>
      <c r="AQD369" s="433"/>
      <c r="AQE369" s="433"/>
      <c r="AQF369" s="433"/>
      <c r="AQG369" s="433"/>
      <c r="AQH369" s="433"/>
      <c r="AQI369" s="433"/>
      <c r="AQJ369" s="433"/>
      <c r="AQK369" s="433"/>
      <c r="AQL369" s="433"/>
      <c r="AQM369" s="433"/>
      <c r="AQN369" s="433"/>
      <c r="AQO369" s="433"/>
      <c r="AQP369" s="433"/>
      <c r="AQQ369" s="433"/>
      <c r="AQR369" s="433"/>
      <c r="AQS369" s="433"/>
      <c r="AQT369" s="433"/>
      <c r="AQU369" s="433"/>
      <c r="AQV369" s="433"/>
      <c r="AQW369" s="433"/>
      <c r="AQX369" s="433"/>
      <c r="AQY369" s="433"/>
      <c r="AQZ369" s="433"/>
      <c r="ARA369" s="433"/>
      <c r="ARB369" s="433"/>
      <c r="ARC369" s="433"/>
      <c r="ARD369" s="433"/>
      <c r="ARE369" s="433"/>
      <c r="ARF369" s="433"/>
      <c r="ARG369" s="433"/>
      <c r="ARH369" s="433"/>
      <c r="ARI369" s="433"/>
      <c r="ARJ369" s="433"/>
      <c r="ARK369" s="433"/>
      <c r="ARL369" s="433"/>
      <c r="ARM369" s="433"/>
      <c r="ARN369" s="433"/>
      <c r="ARO369" s="433"/>
      <c r="ARP369" s="433"/>
      <c r="ARQ369" s="433"/>
      <c r="ARR369" s="433"/>
      <c r="ARS369" s="433"/>
      <c r="ART369" s="433"/>
      <c r="ARU369" s="433"/>
      <c r="ARV369" s="433"/>
      <c r="ARW369" s="433"/>
      <c r="ARX369" s="433"/>
      <c r="ARY369" s="433"/>
      <c r="ARZ369" s="433"/>
      <c r="ASA369" s="433"/>
      <c r="ASB369" s="433"/>
      <c r="ASC369" s="433"/>
      <c r="ASD369" s="433"/>
      <c r="ASE369" s="433"/>
      <c r="ASF369" s="433"/>
      <c r="ASG369" s="433"/>
      <c r="ASH369" s="433"/>
      <c r="ASI369" s="433"/>
      <c r="ASJ369" s="433"/>
      <c r="ASK369" s="433"/>
      <c r="ASL369" s="433"/>
      <c r="ASM369" s="433"/>
      <c r="ASN369" s="433"/>
      <c r="ASO369" s="433"/>
      <c r="ASP369" s="433"/>
      <c r="ASQ369" s="433"/>
      <c r="ASR369" s="433"/>
      <c r="ASS369" s="433"/>
      <c r="AST369" s="433"/>
      <c r="ASU369" s="433"/>
      <c r="ASV369" s="433"/>
      <c r="ASW369" s="433"/>
      <c r="ASX369" s="433"/>
      <c r="ASY369" s="433"/>
      <c r="ASZ369" s="433"/>
      <c r="ATA369" s="433"/>
      <c r="ATB369" s="433"/>
      <c r="ATC369" s="433"/>
      <c r="ATD369" s="433"/>
      <c r="ATE369" s="433"/>
      <c r="ATF369" s="433"/>
      <c r="ATG369" s="433"/>
      <c r="ATH369" s="433"/>
      <c r="ATI369" s="433"/>
      <c r="ATJ369" s="433"/>
      <c r="ATK369" s="433"/>
      <c r="ATL369" s="433"/>
      <c r="ATM369" s="433"/>
      <c r="ATN369" s="433"/>
      <c r="ATO369" s="433"/>
      <c r="ATP369" s="433"/>
      <c r="ATQ369" s="433"/>
      <c r="ATR369" s="433"/>
      <c r="ATS369" s="433"/>
      <c r="ATT369" s="433"/>
      <c r="ATU369" s="433"/>
      <c r="ATV369" s="433"/>
      <c r="ATW369" s="433"/>
      <c r="ATX369" s="433"/>
      <c r="ATY369" s="433"/>
      <c r="ATZ369" s="433"/>
      <c r="AUA369" s="433"/>
      <c r="AUB369" s="433"/>
      <c r="AUC369" s="433"/>
      <c r="AUD369" s="433"/>
      <c r="AUE369" s="433"/>
      <c r="AUF369" s="433"/>
      <c r="AUG369" s="433"/>
      <c r="AUH369" s="433"/>
      <c r="AUI369" s="433"/>
      <c r="AUJ369" s="433"/>
      <c r="AUK369" s="433"/>
      <c r="AUL369" s="433"/>
      <c r="AUM369" s="433"/>
      <c r="AUN369" s="433"/>
      <c r="AUO369" s="433"/>
      <c r="AUP369" s="433"/>
      <c r="AUQ369" s="433"/>
      <c r="AUR369" s="433"/>
      <c r="AUS369" s="433"/>
      <c r="AUT369" s="433"/>
      <c r="AUU369" s="433"/>
      <c r="AUV369" s="433"/>
      <c r="AUW369" s="433"/>
      <c r="AUX369" s="433"/>
      <c r="AUY369" s="433"/>
      <c r="AUZ369" s="433"/>
      <c r="AVA369" s="433"/>
      <c r="AVB369" s="433"/>
      <c r="AVC369" s="433"/>
      <c r="AVD369" s="433"/>
      <c r="AVE369" s="433"/>
      <c r="AVF369" s="433"/>
      <c r="AVG369" s="433"/>
      <c r="AVH369" s="433"/>
      <c r="AVI369" s="433"/>
      <c r="AVJ369" s="433"/>
      <c r="AVK369" s="433"/>
      <c r="AVL369" s="433"/>
      <c r="AVM369" s="433"/>
      <c r="AVN369" s="433"/>
      <c r="AVO369" s="433"/>
      <c r="AVP369" s="433"/>
      <c r="AVQ369" s="433"/>
      <c r="AVR369" s="433"/>
      <c r="AVS369" s="433"/>
      <c r="AVT369" s="433"/>
      <c r="AVU369" s="433"/>
      <c r="AVV369" s="433"/>
      <c r="AVW369" s="433"/>
      <c r="AVX369" s="433"/>
      <c r="AVY369" s="433"/>
      <c r="AVZ369" s="433"/>
      <c r="AWA369" s="433"/>
      <c r="AWB369" s="433"/>
      <c r="AWC369" s="433"/>
      <c r="AWD369" s="433"/>
      <c r="AWE369" s="433"/>
      <c r="AWF369" s="433"/>
      <c r="AWG369" s="433"/>
      <c r="AWH369" s="433"/>
      <c r="AWI369" s="433"/>
      <c r="AWJ369" s="433"/>
      <c r="AWK369" s="433"/>
      <c r="AWL369" s="433"/>
      <c r="AWM369" s="433"/>
      <c r="AWN369" s="433"/>
      <c r="AWO369" s="433"/>
      <c r="AWP369" s="433"/>
      <c r="AWQ369" s="433"/>
      <c r="AWR369" s="433"/>
      <c r="AWS369" s="433"/>
      <c r="AWT369" s="433"/>
      <c r="AWU369" s="433"/>
      <c r="AWV369" s="433"/>
      <c r="AWW369" s="433"/>
      <c r="AWX369" s="433"/>
      <c r="AWY369" s="433"/>
      <c r="AWZ369" s="433"/>
      <c r="AXA369" s="433"/>
      <c r="AXB369" s="433"/>
      <c r="AXC369" s="433"/>
      <c r="AXD369" s="433"/>
      <c r="AXE369" s="433"/>
      <c r="AXF369" s="433"/>
      <c r="AXG369" s="433"/>
      <c r="AXH369" s="433"/>
      <c r="AXI369" s="433"/>
      <c r="AXJ369" s="433"/>
      <c r="AXK369" s="433"/>
      <c r="AXL369" s="433"/>
      <c r="AXM369" s="433"/>
      <c r="AXN369" s="433"/>
      <c r="AXO369" s="433"/>
      <c r="AXP369" s="433"/>
      <c r="AXQ369" s="433"/>
      <c r="AXR369" s="433"/>
      <c r="AXS369" s="433"/>
      <c r="AXT369" s="433"/>
      <c r="AXU369" s="433"/>
      <c r="AXV369" s="433"/>
      <c r="AXW369" s="433"/>
      <c r="AXX369" s="433"/>
      <c r="AXY369" s="433"/>
      <c r="AXZ369" s="433"/>
      <c r="AYA369" s="433"/>
      <c r="AYB369" s="433"/>
      <c r="AYC369" s="433"/>
      <c r="AYD369" s="433"/>
      <c r="AYE369" s="433"/>
      <c r="AYF369" s="433"/>
      <c r="AYG369" s="433"/>
      <c r="AYH369" s="433"/>
      <c r="AYI369" s="433"/>
      <c r="AYJ369" s="433"/>
      <c r="AYK369" s="433"/>
      <c r="AYL369" s="433"/>
      <c r="AYM369" s="433"/>
      <c r="AYN369" s="433"/>
      <c r="AYO369" s="433"/>
      <c r="AYP369" s="433"/>
      <c r="AYQ369" s="433"/>
      <c r="AYR369" s="433"/>
      <c r="AYS369" s="433"/>
      <c r="AYT369" s="433"/>
      <c r="AYU369" s="433"/>
      <c r="AYV369" s="433"/>
      <c r="AYW369" s="433"/>
      <c r="AYX369" s="433"/>
      <c r="AYY369" s="433"/>
      <c r="AYZ369" s="433"/>
      <c r="AZA369" s="433"/>
      <c r="AZB369" s="433"/>
      <c r="AZC369" s="433"/>
      <c r="AZD369" s="433"/>
      <c r="AZE369" s="433"/>
      <c r="AZF369" s="433"/>
      <c r="AZG369" s="433"/>
      <c r="AZH369" s="433"/>
      <c r="AZI369" s="433"/>
      <c r="AZJ369" s="433"/>
      <c r="AZK369" s="433"/>
      <c r="AZL369" s="433"/>
      <c r="AZM369" s="433"/>
      <c r="AZN369" s="433"/>
      <c r="AZO369" s="433"/>
      <c r="AZP369" s="433"/>
      <c r="AZQ369" s="433"/>
      <c r="AZR369" s="433"/>
      <c r="AZS369" s="433"/>
      <c r="AZT369" s="433"/>
      <c r="AZU369" s="433"/>
      <c r="AZV369" s="433"/>
      <c r="AZW369" s="433"/>
      <c r="AZX369" s="433"/>
      <c r="AZY369" s="433"/>
      <c r="AZZ369" s="433"/>
      <c r="BAA369" s="433"/>
      <c r="BAB369" s="433"/>
      <c r="BAC369" s="433"/>
      <c r="BAD369" s="433"/>
      <c r="BAE369" s="433"/>
      <c r="BAF369" s="433"/>
      <c r="BAG369" s="433"/>
      <c r="BAH369" s="433"/>
      <c r="BAI369" s="433"/>
      <c r="BAJ369" s="433"/>
      <c r="BAK369" s="433"/>
      <c r="BAL369" s="433"/>
      <c r="BAM369" s="433"/>
      <c r="BAN369" s="433"/>
      <c r="BAO369" s="433"/>
      <c r="BAP369" s="433"/>
      <c r="BAQ369" s="433"/>
      <c r="BAR369" s="433"/>
      <c r="BAS369" s="433"/>
      <c r="BAT369" s="433"/>
      <c r="BAU369" s="433"/>
      <c r="BAV369" s="433"/>
      <c r="BAW369" s="433"/>
      <c r="BAX369" s="433"/>
      <c r="BAY369" s="433"/>
      <c r="BAZ369" s="433"/>
      <c r="BBA369" s="433"/>
      <c r="BBB369" s="433"/>
      <c r="BBC369" s="433"/>
      <c r="BBD369" s="433"/>
      <c r="BBE369" s="433"/>
      <c r="BBF369" s="433"/>
      <c r="BBG369" s="433"/>
      <c r="BBH369" s="433"/>
      <c r="BBI369" s="433"/>
      <c r="BBJ369" s="433"/>
      <c r="BBK369" s="433"/>
      <c r="BBL369" s="433"/>
      <c r="BBM369" s="433"/>
      <c r="BBN369" s="433"/>
      <c r="BBO369" s="433"/>
      <c r="BBP369" s="433"/>
      <c r="BBQ369" s="433"/>
      <c r="BBR369" s="433"/>
      <c r="BBS369" s="433"/>
      <c r="BBT369" s="433"/>
      <c r="BBU369" s="433"/>
      <c r="BBV369" s="433"/>
      <c r="BBW369" s="433"/>
      <c r="BBX369" s="433"/>
      <c r="BBY369" s="433"/>
      <c r="BBZ369" s="433"/>
      <c r="BCA369" s="433"/>
      <c r="BCB369" s="433"/>
      <c r="BCC369" s="433"/>
      <c r="BCD369" s="433"/>
      <c r="BCE369" s="433"/>
      <c r="BCF369" s="433"/>
      <c r="BCG369" s="433"/>
      <c r="BCH369" s="433"/>
      <c r="BCI369" s="433"/>
      <c r="BCJ369" s="433"/>
      <c r="BCK369" s="433"/>
      <c r="BCL369" s="433"/>
      <c r="BCM369" s="433"/>
      <c r="BCN369" s="433"/>
      <c r="BCO369" s="433"/>
      <c r="BCP369" s="433"/>
      <c r="BCQ369" s="433"/>
      <c r="BCR369" s="433"/>
      <c r="BCS369" s="433"/>
      <c r="BCT369" s="433"/>
      <c r="BCU369" s="433"/>
      <c r="BCV369" s="433"/>
      <c r="BCW369" s="433"/>
      <c r="BCX369" s="433"/>
      <c r="BCY369" s="433"/>
      <c r="BCZ369" s="433"/>
      <c r="BDA369" s="433"/>
      <c r="BDB369" s="433"/>
      <c r="BDC369" s="433"/>
      <c r="BDD369" s="433"/>
      <c r="BDE369" s="433"/>
      <c r="BDF369" s="433"/>
      <c r="BDG369" s="433"/>
      <c r="BDH369" s="433"/>
      <c r="BDI369" s="433"/>
      <c r="BDJ369" s="433"/>
      <c r="BDK369" s="433"/>
      <c r="BDL369" s="433"/>
      <c r="BDM369" s="433"/>
      <c r="BDN369" s="433"/>
      <c r="BDO369" s="433"/>
      <c r="BDP369" s="433"/>
      <c r="BDQ369" s="433"/>
      <c r="BDR369" s="433"/>
      <c r="BDS369" s="433"/>
      <c r="BDT369" s="433"/>
      <c r="BDU369" s="433"/>
      <c r="BDV369" s="433"/>
      <c r="BDW369" s="433"/>
      <c r="BDX369" s="433"/>
      <c r="BDY369" s="433"/>
      <c r="BDZ369" s="433"/>
      <c r="BEA369" s="433"/>
      <c r="BEB369" s="433"/>
      <c r="BEC369" s="433"/>
      <c r="BED369" s="433"/>
      <c r="BEE369" s="433"/>
      <c r="BEF369" s="433"/>
      <c r="BEG369" s="433"/>
      <c r="BEH369" s="433"/>
      <c r="BEI369" s="433"/>
      <c r="BEJ369" s="433"/>
      <c r="BEK369" s="433"/>
      <c r="BEL369" s="433"/>
      <c r="BEM369" s="433"/>
      <c r="BEN369" s="433"/>
      <c r="BEO369" s="433"/>
      <c r="BEP369" s="433"/>
      <c r="BEQ369" s="433"/>
      <c r="BER369" s="433"/>
      <c r="BES369" s="433"/>
      <c r="BET369" s="433"/>
      <c r="BEU369" s="433"/>
      <c r="BEV369" s="433"/>
      <c r="BEW369" s="433"/>
      <c r="BEX369" s="433"/>
      <c r="BEY369" s="433"/>
      <c r="BEZ369" s="433"/>
      <c r="BFA369" s="433"/>
      <c r="BFB369" s="433"/>
      <c r="BFC369" s="433"/>
      <c r="BFD369" s="433"/>
      <c r="BFE369" s="433"/>
      <c r="BFF369" s="433"/>
      <c r="BFG369" s="433"/>
      <c r="BFH369" s="433"/>
      <c r="BFI369" s="433"/>
      <c r="BFJ369" s="433"/>
      <c r="BFK369" s="433"/>
      <c r="BFL369" s="433"/>
      <c r="BFM369" s="433"/>
      <c r="BFN369" s="433"/>
      <c r="BFO369" s="433"/>
      <c r="BFP369" s="433"/>
      <c r="BFQ369" s="433"/>
      <c r="BFR369" s="433"/>
      <c r="BFS369" s="433"/>
      <c r="BFT369" s="433"/>
      <c r="BFU369" s="433"/>
      <c r="BFV369" s="433"/>
      <c r="BFW369" s="433"/>
      <c r="BFX369" s="433"/>
      <c r="BFY369" s="433"/>
      <c r="BFZ369" s="433"/>
      <c r="BGA369" s="433"/>
      <c r="BGB369" s="433"/>
      <c r="BGC369" s="433"/>
      <c r="BGD369" s="433"/>
      <c r="BGE369" s="433"/>
      <c r="BGF369" s="433"/>
      <c r="BGG369" s="433"/>
      <c r="BGH369" s="433"/>
      <c r="BGI369" s="433"/>
      <c r="BGJ369" s="433"/>
      <c r="BGK369" s="433"/>
      <c r="BGL369" s="433"/>
      <c r="BGM369" s="433"/>
      <c r="BGN369" s="433"/>
      <c r="BGO369" s="433"/>
      <c r="BGP369" s="433"/>
      <c r="BGQ369" s="433"/>
      <c r="BGR369" s="433"/>
      <c r="BGS369" s="433"/>
      <c r="BGT369" s="433"/>
      <c r="BGU369" s="433"/>
      <c r="BGV369" s="433"/>
      <c r="BGW369" s="433"/>
      <c r="BGX369" s="433"/>
      <c r="BGY369" s="433"/>
      <c r="BGZ369" s="433"/>
      <c r="BHA369" s="433"/>
      <c r="BHB369" s="433"/>
      <c r="BHC369" s="433"/>
      <c r="BHD369" s="433"/>
      <c r="BHE369" s="433"/>
      <c r="BHF369" s="433"/>
      <c r="BHG369" s="433"/>
      <c r="BHH369" s="433"/>
      <c r="BHI369" s="433"/>
      <c r="BHJ369" s="433"/>
      <c r="BHK369" s="433"/>
      <c r="BHL369" s="433"/>
      <c r="BHM369" s="433"/>
      <c r="BHN369" s="433"/>
      <c r="BHO369" s="433"/>
      <c r="BHP369" s="433"/>
      <c r="BHQ369" s="433"/>
      <c r="BHR369" s="433"/>
      <c r="BHS369" s="433"/>
      <c r="BHT369" s="433"/>
      <c r="BHU369" s="433"/>
      <c r="BHV369" s="433"/>
      <c r="BHW369" s="433"/>
      <c r="BHX369" s="433"/>
      <c r="BHY369" s="433"/>
      <c r="BHZ369" s="433"/>
      <c r="BIA369" s="433"/>
      <c r="BIB369" s="433"/>
      <c r="BIC369" s="433"/>
      <c r="BID369" s="433"/>
      <c r="BIE369" s="433"/>
      <c r="BIF369" s="433"/>
      <c r="BIG369" s="433"/>
      <c r="BIH369" s="433"/>
      <c r="BII369" s="433"/>
      <c r="BIJ369" s="433"/>
      <c r="BIK369" s="433"/>
      <c r="BIL369" s="433"/>
      <c r="BIM369" s="433"/>
      <c r="BIN369" s="433"/>
      <c r="BIO369" s="433"/>
      <c r="BIP369" s="433"/>
      <c r="BIQ369" s="433"/>
      <c r="BIR369" s="433"/>
      <c r="BIS369" s="433"/>
      <c r="BIT369" s="433"/>
      <c r="BIU369" s="433"/>
      <c r="BIV369" s="433"/>
      <c r="BIW369" s="433"/>
      <c r="BIX369" s="433"/>
      <c r="BIY369" s="433"/>
      <c r="BIZ369" s="433"/>
      <c r="BJA369" s="433"/>
      <c r="BJB369" s="433"/>
      <c r="BJC369" s="433"/>
      <c r="BJD369" s="433"/>
      <c r="BJE369" s="433"/>
      <c r="BJF369" s="433"/>
      <c r="BJG369" s="433"/>
      <c r="BJH369" s="433"/>
      <c r="BJI369" s="433"/>
      <c r="BJJ369" s="433"/>
      <c r="BJK369" s="433"/>
      <c r="BJL369" s="433"/>
      <c r="BJM369" s="433"/>
      <c r="BJN369" s="433"/>
      <c r="BJO369" s="433"/>
      <c r="BJP369" s="433"/>
      <c r="BJQ369" s="433"/>
      <c r="BJR369" s="433"/>
      <c r="BJS369" s="433"/>
      <c r="BJT369" s="433"/>
      <c r="BJU369" s="433"/>
      <c r="BJV369" s="433"/>
      <c r="BJW369" s="433"/>
      <c r="BJX369" s="433"/>
      <c r="BJY369" s="433"/>
      <c r="BJZ369" s="433"/>
      <c r="BKA369" s="433"/>
      <c r="BKB369" s="433"/>
      <c r="BKC369" s="433"/>
      <c r="BKD369" s="433"/>
      <c r="BKE369" s="433"/>
      <c r="BKF369" s="433"/>
      <c r="BKG369" s="433"/>
      <c r="BKH369" s="433"/>
      <c r="BKI369" s="433"/>
      <c r="BKJ369" s="433"/>
      <c r="BKK369" s="433"/>
      <c r="BKL369" s="433"/>
      <c r="BKM369" s="433"/>
      <c r="BKN369" s="433"/>
      <c r="BKO369" s="433"/>
      <c r="BKP369" s="433"/>
      <c r="BKQ369" s="433"/>
      <c r="BKR369" s="433"/>
      <c r="BKS369" s="433"/>
      <c r="BKT369" s="433"/>
      <c r="BKU369" s="433"/>
      <c r="BKV369" s="433"/>
      <c r="BKW369" s="433"/>
      <c r="BKX369" s="433"/>
      <c r="BKY369" s="433"/>
      <c r="BKZ369" s="433"/>
      <c r="BLA369" s="433"/>
      <c r="BLB369" s="433"/>
      <c r="BLC369" s="433"/>
      <c r="BLD369" s="433"/>
      <c r="BLE369" s="433"/>
      <c r="BLF369" s="433"/>
      <c r="BLG369" s="433"/>
      <c r="BLH369" s="433"/>
      <c r="BLI369" s="433"/>
      <c r="BLJ369" s="433"/>
      <c r="BLK369" s="433"/>
      <c r="BLL369" s="433"/>
      <c r="BLM369" s="433"/>
      <c r="BLN369" s="433"/>
      <c r="BLO369" s="433"/>
      <c r="BLP369" s="433"/>
      <c r="BLQ369" s="433"/>
      <c r="BLR369" s="433"/>
      <c r="BLS369" s="433"/>
      <c r="BLT369" s="433"/>
      <c r="BLU369" s="433"/>
      <c r="BLV369" s="433"/>
      <c r="BLW369" s="433"/>
      <c r="BLX369" s="433"/>
      <c r="BLY369" s="433"/>
      <c r="BLZ369" s="433"/>
      <c r="BMA369" s="433"/>
      <c r="BMB369" s="433"/>
      <c r="BMC369" s="433"/>
      <c r="BMD369" s="433"/>
      <c r="BME369" s="433"/>
      <c r="BMF369" s="433"/>
      <c r="BMG369" s="433"/>
      <c r="BMH369" s="433"/>
      <c r="BMI369" s="433"/>
      <c r="BMJ369" s="433"/>
      <c r="BMK369" s="433"/>
      <c r="BML369" s="433"/>
      <c r="BMM369" s="433"/>
      <c r="BMN369" s="433"/>
      <c r="BMO369" s="433"/>
      <c r="BMP369" s="433"/>
      <c r="BMQ369" s="433"/>
      <c r="BMR369" s="433"/>
      <c r="BMS369" s="433"/>
      <c r="BMT369" s="433"/>
      <c r="BMU369" s="433"/>
      <c r="BMV369" s="433"/>
      <c r="BMW369" s="433"/>
      <c r="BMX369" s="433"/>
      <c r="BMY369" s="433"/>
      <c r="BMZ369" s="433"/>
      <c r="BNA369" s="433"/>
      <c r="BNB369" s="433"/>
      <c r="BNC369" s="433"/>
      <c r="BND369" s="433"/>
      <c r="BNE369" s="433"/>
      <c r="BNF369" s="433"/>
      <c r="BNG369" s="433"/>
      <c r="BNH369" s="433"/>
      <c r="BNI369" s="433"/>
      <c r="BNJ369" s="433"/>
      <c r="BNK369" s="433"/>
      <c r="BNL369" s="433"/>
      <c r="BNM369" s="433"/>
      <c r="BNN369" s="433"/>
      <c r="BNO369" s="433"/>
      <c r="BNP369" s="433"/>
      <c r="BNQ369" s="433"/>
      <c r="BNR369" s="433"/>
      <c r="BNS369" s="433"/>
      <c r="BNT369" s="433"/>
      <c r="BNU369" s="433"/>
      <c r="BNV369" s="433"/>
      <c r="BNW369" s="433"/>
      <c r="BNX369" s="433"/>
      <c r="BNY369" s="433"/>
      <c r="BNZ369" s="433"/>
      <c r="BOA369" s="433"/>
      <c r="BOB369" s="433"/>
      <c r="BOC369" s="433"/>
      <c r="BOD369" s="433"/>
      <c r="BOE369" s="433"/>
      <c r="BOF369" s="433"/>
      <c r="BOG369" s="433"/>
      <c r="BOH369" s="433"/>
      <c r="BOI369" s="433"/>
      <c r="BOJ369" s="433"/>
      <c r="BOK369" s="433"/>
      <c r="BOL369" s="433"/>
      <c r="BOM369" s="433"/>
      <c r="BON369" s="433"/>
      <c r="BOO369" s="433"/>
      <c r="BOP369" s="433"/>
      <c r="BOQ369" s="433"/>
      <c r="BOR369" s="433"/>
      <c r="BOS369" s="433"/>
      <c r="BOT369" s="433"/>
      <c r="BOU369" s="433"/>
      <c r="BOV369" s="433"/>
      <c r="BOW369" s="433"/>
      <c r="BOX369" s="433"/>
      <c r="BOY369" s="433"/>
      <c r="BOZ369" s="433"/>
      <c r="BPA369" s="433"/>
      <c r="BPB369" s="433"/>
      <c r="BPC369" s="433"/>
      <c r="BPD369" s="433"/>
      <c r="BPE369" s="433"/>
      <c r="BPF369" s="433"/>
      <c r="BPG369" s="433"/>
      <c r="BPH369" s="433"/>
      <c r="BPI369" s="433"/>
      <c r="BPJ369" s="433"/>
      <c r="BPK369" s="433"/>
      <c r="BPL369" s="433"/>
      <c r="BPM369" s="433"/>
      <c r="BPN369" s="433"/>
      <c r="BPO369" s="433"/>
      <c r="BPP369" s="433"/>
      <c r="BPQ369" s="433"/>
      <c r="BPR369" s="433"/>
      <c r="BPS369" s="433"/>
      <c r="BPT369" s="433"/>
      <c r="BPU369" s="433"/>
      <c r="BPV369" s="433"/>
      <c r="BPW369" s="433"/>
      <c r="BPX369" s="433"/>
      <c r="BPY369" s="433"/>
      <c r="BPZ369" s="433"/>
      <c r="BQA369" s="433"/>
      <c r="BQB369" s="433"/>
      <c r="BQC369" s="433"/>
      <c r="BQD369" s="433"/>
      <c r="BQE369" s="433"/>
      <c r="BQF369" s="433"/>
      <c r="BQG369" s="433"/>
      <c r="BQH369" s="433"/>
      <c r="BQI369" s="433"/>
      <c r="BQJ369" s="433"/>
      <c r="BQK369" s="433"/>
      <c r="BQL369" s="433"/>
      <c r="BQM369" s="433"/>
      <c r="BQN369" s="433"/>
      <c r="BQO369" s="433"/>
      <c r="BQP369" s="433"/>
      <c r="BQQ369" s="433"/>
      <c r="BQR369" s="433"/>
      <c r="BQS369" s="433"/>
      <c r="BQT369" s="433"/>
      <c r="BQU369" s="433"/>
      <c r="BQV369" s="433"/>
      <c r="BQW369" s="433"/>
      <c r="BQX369" s="433"/>
      <c r="BQY369" s="433"/>
      <c r="BQZ369" s="433"/>
      <c r="BRA369" s="433"/>
      <c r="BRB369" s="433"/>
      <c r="BRC369" s="433"/>
      <c r="BRD369" s="433"/>
      <c r="BRE369" s="433"/>
      <c r="BRF369" s="433"/>
      <c r="BRG369" s="433"/>
      <c r="BRH369" s="433"/>
      <c r="BRI369" s="433"/>
      <c r="BRJ369" s="433"/>
      <c r="BRK369" s="433"/>
      <c r="BRL369" s="433"/>
      <c r="BRM369" s="433"/>
      <c r="BRN369" s="433"/>
      <c r="BRO369" s="433"/>
      <c r="BRP369" s="433"/>
      <c r="BRQ369" s="433"/>
      <c r="BRR369" s="433"/>
      <c r="BRS369" s="433"/>
      <c r="BRT369" s="433"/>
      <c r="BRU369" s="433"/>
      <c r="BRV369" s="433"/>
      <c r="BRW369" s="433"/>
      <c r="BRX369" s="433"/>
      <c r="BRY369" s="433"/>
      <c r="BRZ369" s="433"/>
      <c r="BSA369" s="433"/>
      <c r="BSB369" s="433"/>
      <c r="BSC369" s="433"/>
      <c r="BSD369" s="433"/>
      <c r="BSE369" s="433"/>
      <c r="BSF369" s="433"/>
      <c r="BSG369" s="433"/>
      <c r="BSH369" s="433"/>
      <c r="BSI369" s="433"/>
      <c r="BSJ369" s="433"/>
      <c r="BSK369" s="433"/>
      <c r="BSL369" s="433"/>
      <c r="BSM369" s="433"/>
      <c r="BSN369" s="433"/>
      <c r="BSO369" s="433"/>
      <c r="BSP369" s="433"/>
      <c r="BSQ369" s="433"/>
      <c r="BSR369" s="433"/>
      <c r="BSS369" s="433"/>
      <c r="BST369" s="433"/>
      <c r="BSU369" s="433"/>
      <c r="BSV369" s="433"/>
      <c r="BSW369" s="433"/>
      <c r="BSX369" s="433"/>
      <c r="BSY369" s="433"/>
      <c r="BSZ369" s="433"/>
      <c r="BTA369" s="433"/>
      <c r="BTB369" s="433"/>
      <c r="BTC369" s="433"/>
      <c r="BTD369" s="433"/>
      <c r="BTE369" s="433"/>
      <c r="BTF369" s="433"/>
      <c r="BTG369" s="433"/>
      <c r="BTH369" s="433"/>
      <c r="BTI369" s="433"/>
      <c r="BTJ369" s="433"/>
      <c r="BTK369" s="433"/>
      <c r="BTL369" s="433"/>
      <c r="BTM369" s="433"/>
      <c r="BTN369" s="433"/>
      <c r="BTO369" s="433"/>
      <c r="BTP369" s="433"/>
      <c r="BTQ369" s="433"/>
      <c r="BTR369" s="433"/>
      <c r="BTS369" s="433"/>
      <c r="BTT369" s="433"/>
      <c r="BTU369" s="433"/>
      <c r="BTV369" s="433"/>
      <c r="BTW369" s="433"/>
      <c r="BTX369" s="433"/>
      <c r="BTY369" s="433"/>
      <c r="BTZ369" s="433"/>
      <c r="BUA369" s="433"/>
      <c r="BUB369" s="433"/>
      <c r="BUC369" s="433"/>
      <c r="BUD369" s="433"/>
      <c r="BUE369" s="433"/>
      <c r="BUF369" s="433"/>
      <c r="BUG369" s="433"/>
      <c r="BUH369" s="433"/>
      <c r="BUI369" s="433"/>
      <c r="BUJ369" s="433"/>
      <c r="BUK369" s="433"/>
      <c r="BUL369" s="433"/>
      <c r="BUM369" s="433"/>
      <c r="BUN369" s="433"/>
      <c r="BUO369" s="433"/>
      <c r="BUP369" s="433"/>
      <c r="BUQ369" s="433"/>
      <c r="BUR369" s="433"/>
      <c r="BUS369" s="433"/>
      <c r="BUT369" s="433"/>
      <c r="BUU369" s="433"/>
      <c r="BUV369" s="433"/>
      <c r="BUW369" s="433"/>
      <c r="BUX369" s="433"/>
      <c r="BUY369" s="433"/>
      <c r="BUZ369" s="433"/>
      <c r="BVA369" s="433"/>
      <c r="BVB369" s="433"/>
      <c r="BVC369" s="433"/>
      <c r="BVD369" s="433"/>
      <c r="BVE369" s="433"/>
      <c r="BVF369" s="433"/>
      <c r="BVG369" s="433"/>
      <c r="BVH369" s="433"/>
      <c r="BVI369" s="433"/>
      <c r="BVJ369" s="433"/>
      <c r="BVK369" s="433"/>
      <c r="BVL369" s="433"/>
      <c r="BVM369" s="433"/>
      <c r="BVN369" s="433"/>
      <c r="BVO369" s="433"/>
      <c r="BVP369" s="433"/>
      <c r="BVQ369" s="433"/>
      <c r="BVR369" s="433"/>
      <c r="BVS369" s="433"/>
      <c r="BVT369" s="433"/>
      <c r="BVU369" s="433"/>
      <c r="BVV369" s="433"/>
      <c r="BVW369" s="433"/>
      <c r="BVX369" s="433"/>
      <c r="BVY369" s="433"/>
      <c r="BVZ369" s="433"/>
      <c r="BWA369" s="433"/>
      <c r="BWB369" s="433"/>
      <c r="BWC369" s="433"/>
      <c r="BWD369" s="433"/>
      <c r="BWE369" s="433"/>
      <c r="BWF369" s="433"/>
      <c r="BWG369" s="433"/>
      <c r="BWH369" s="433"/>
      <c r="BWI369" s="433"/>
      <c r="BWJ369" s="433"/>
      <c r="BWK369" s="433"/>
      <c r="BWL369" s="433"/>
      <c r="BWM369" s="433"/>
      <c r="BWN369" s="433"/>
      <c r="BWO369" s="433"/>
      <c r="BWP369" s="433"/>
      <c r="BWQ369" s="433"/>
      <c r="BWR369" s="433"/>
      <c r="BWS369" s="433"/>
      <c r="BWT369" s="433"/>
      <c r="BWU369" s="433"/>
      <c r="BWV369" s="433"/>
      <c r="BWW369" s="433"/>
      <c r="BWX369" s="433"/>
      <c r="BWY369" s="433"/>
      <c r="BWZ369" s="433"/>
      <c r="BXA369" s="433"/>
      <c r="BXB369" s="433"/>
      <c r="BXC369" s="433"/>
      <c r="BXD369" s="433"/>
      <c r="BXE369" s="433"/>
      <c r="BXF369" s="433"/>
      <c r="BXG369" s="433"/>
      <c r="BXH369" s="433"/>
      <c r="BXI369" s="433"/>
      <c r="BXJ369" s="433"/>
      <c r="BXK369" s="433"/>
      <c r="BXL369" s="433"/>
      <c r="BXM369" s="433"/>
      <c r="BXN369" s="433"/>
      <c r="BXO369" s="433"/>
      <c r="BXP369" s="433"/>
      <c r="BXQ369" s="433"/>
      <c r="BXR369" s="433"/>
      <c r="BXS369" s="433"/>
      <c r="BXT369" s="433"/>
      <c r="BXU369" s="433"/>
      <c r="BXV369" s="433"/>
      <c r="BXW369" s="433"/>
      <c r="BXX369" s="433"/>
      <c r="BXY369" s="433"/>
      <c r="BXZ369" s="433"/>
      <c r="BYA369" s="433"/>
      <c r="BYB369" s="433"/>
      <c r="BYC369" s="433"/>
      <c r="BYD369" s="433"/>
      <c r="BYE369" s="433"/>
      <c r="BYF369" s="433"/>
      <c r="BYG369" s="433"/>
      <c r="BYH369" s="433"/>
      <c r="BYI369" s="433"/>
      <c r="BYJ369" s="433"/>
      <c r="BYK369" s="433"/>
      <c r="BYL369" s="433"/>
      <c r="BYM369" s="433"/>
      <c r="BYN369" s="433"/>
      <c r="BYO369" s="433"/>
      <c r="BYP369" s="433"/>
      <c r="BYQ369" s="433"/>
      <c r="BYR369" s="433"/>
      <c r="BYS369" s="433"/>
      <c r="BYT369" s="433"/>
      <c r="BYU369" s="433"/>
      <c r="BYV369" s="433"/>
      <c r="BYW369" s="433"/>
      <c r="BYX369" s="433"/>
      <c r="BYY369" s="433"/>
      <c r="BYZ369" s="433"/>
      <c r="BZA369" s="433"/>
      <c r="BZB369" s="433"/>
      <c r="BZC369" s="433"/>
      <c r="BZD369" s="433"/>
      <c r="BZE369" s="433"/>
      <c r="BZF369" s="433"/>
      <c r="BZG369" s="433"/>
      <c r="BZH369" s="433"/>
      <c r="BZI369" s="433"/>
      <c r="BZJ369" s="433"/>
      <c r="BZK369" s="433"/>
      <c r="BZL369" s="433"/>
      <c r="BZM369" s="433"/>
      <c r="BZN369" s="433"/>
      <c r="BZO369" s="433"/>
      <c r="BZP369" s="433"/>
      <c r="BZQ369" s="433"/>
      <c r="BZR369" s="433"/>
      <c r="BZS369" s="433"/>
      <c r="BZT369" s="433"/>
      <c r="BZU369" s="433"/>
      <c r="BZV369" s="433"/>
      <c r="BZW369" s="433"/>
      <c r="BZX369" s="433"/>
      <c r="BZY369" s="433"/>
      <c r="BZZ369" s="433"/>
      <c r="CAA369" s="433"/>
      <c r="CAB369" s="433"/>
      <c r="CAC369" s="433"/>
      <c r="CAD369" s="433"/>
      <c r="CAE369" s="433"/>
      <c r="CAF369" s="433"/>
      <c r="CAG369" s="433"/>
      <c r="CAH369" s="433"/>
      <c r="CAI369" s="433"/>
      <c r="CAJ369" s="433"/>
      <c r="CAK369" s="433"/>
      <c r="CAL369" s="433"/>
      <c r="CAM369" s="433"/>
      <c r="CAN369" s="433"/>
      <c r="CAO369" s="433"/>
      <c r="CAP369" s="433"/>
      <c r="CAQ369" s="433"/>
      <c r="CAR369" s="433"/>
      <c r="CAS369" s="433"/>
      <c r="CAT369" s="433"/>
      <c r="CAU369" s="433"/>
      <c r="CAV369" s="433"/>
      <c r="CAW369" s="433"/>
      <c r="CAX369" s="433"/>
      <c r="CAY369" s="433"/>
      <c r="CAZ369" s="433"/>
      <c r="CBA369" s="433"/>
      <c r="CBB369" s="433"/>
      <c r="CBC369" s="433"/>
      <c r="CBD369" s="433"/>
      <c r="CBE369" s="433"/>
      <c r="CBF369" s="433"/>
      <c r="CBG369" s="433"/>
      <c r="CBH369" s="433"/>
      <c r="CBI369" s="433"/>
      <c r="CBJ369" s="433"/>
      <c r="CBK369" s="433"/>
      <c r="CBL369" s="433"/>
      <c r="CBM369" s="433"/>
      <c r="CBN369" s="433"/>
      <c r="CBO369" s="433"/>
      <c r="CBP369" s="433"/>
      <c r="CBQ369" s="433"/>
      <c r="CBR369" s="433"/>
      <c r="CBS369" s="433"/>
      <c r="CBT369" s="433"/>
      <c r="CBU369" s="433"/>
      <c r="CBV369" s="433"/>
      <c r="CBW369" s="433"/>
      <c r="CBX369" s="433"/>
      <c r="CBY369" s="433"/>
      <c r="CBZ369" s="433"/>
      <c r="CCA369" s="433"/>
      <c r="CCB369" s="433"/>
      <c r="CCC369" s="433"/>
      <c r="CCD369" s="433"/>
      <c r="CCE369" s="433"/>
      <c r="CCF369" s="433"/>
      <c r="CCG369" s="433"/>
      <c r="CCH369" s="433"/>
      <c r="CCI369" s="433"/>
      <c r="CCJ369" s="433"/>
      <c r="CCK369" s="433"/>
      <c r="CCL369" s="433"/>
      <c r="CCM369" s="433"/>
      <c r="CCN369" s="433"/>
      <c r="CCO369" s="433"/>
      <c r="CCP369" s="433"/>
      <c r="CCQ369" s="433"/>
      <c r="CCR369" s="433"/>
      <c r="CCS369" s="433"/>
      <c r="CCT369" s="433"/>
      <c r="CCU369" s="433"/>
      <c r="CCV369" s="433"/>
      <c r="CCW369" s="433"/>
      <c r="CCX369" s="433"/>
      <c r="CCY369" s="433"/>
      <c r="CCZ369" s="433"/>
      <c r="CDA369" s="433"/>
      <c r="CDB369" s="433"/>
      <c r="CDC369" s="433"/>
      <c r="CDD369" s="433"/>
      <c r="CDE369" s="433"/>
      <c r="CDF369" s="433"/>
      <c r="CDG369" s="433"/>
      <c r="CDH369" s="433"/>
      <c r="CDI369" s="433"/>
      <c r="CDJ369" s="433"/>
      <c r="CDK369" s="433"/>
      <c r="CDL369" s="433"/>
      <c r="CDM369" s="433"/>
      <c r="CDN369" s="433"/>
      <c r="CDO369" s="433"/>
      <c r="CDP369" s="433"/>
      <c r="CDQ369" s="433"/>
      <c r="CDR369" s="433"/>
      <c r="CDS369" s="433"/>
      <c r="CDT369" s="433"/>
      <c r="CDU369" s="433"/>
      <c r="CDV369" s="433"/>
      <c r="CDW369" s="433"/>
      <c r="CDX369" s="433"/>
      <c r="CDY369" s="433"/>
      <c r="CDZ369" s="433"/>
      <c r="CEA369" s="433"/>
      <c r="CEB369" s="433"/>
      <c r="CEC369" s="433"/>
      <c r="CED369" s="433"/>
      <c r="CEE369" s="433"/>
      <c r="CEF369" s="433"/>
      <c r="CEG369" s="433"/>
      <c r="CEH369" s="433"/>
      <c r="CEI369" s="433"/>
      <c r="CEJ369" s="433"/>
      <c r="CEK369" s="433"/>
      <c r="CEL369" s="433"/>
      <c r="CEM369" s="433"/>
      <c r="CEN369" s="433"/>
      <c r="CEO369" s="433"/>
      <c r="CEP369" s="433"/>
      <c r="CEQ369" s="433"/>
      <c r="CER369" s="433"/>
      <c r="CES369" s="433"/>
      <c r="CET369" s="433"/>
      <c r="CEU369" s="433"/>
      <c r="CEV369" s="433"/>
      <c r="CEW369" s="433"/>
      <c r="CEX369" s="433"/>
      <c r="CEY369" s="433"/>
      <c r="CEZ369" s="433"/>
      <c r="CFA369" s="433"/>
      <c r="CFB369" s="433"/>
      <c r="CFC369" s="433"/>
      <c r="CFD369" s="433"/>
      <c r="CFE369" s="433"/>
      <c r="CFF369" s="433"/>
      <c r="CFG369" s="433"/>
      <c r="CFH369" s="433"/>
      <c r="CFI369" s="433"/>
      <c r="CFJ369" s="433"/>
      <c r="CFK369" s="433"/>
      <c r="CFL369" s="433"/>
      <c r="CFM369" s="433"/>
      <c r="CFN369" s="433"/>
      <c r="CFO369" s="433"/>
      <c r="CFP369" s="433"/>
      <c r="CFQ369" s="433"/>
      <c r="CFR369" s="433"/>
      <c r="CFS369" s="433"/>
      <c r="CFT369" s="433"/>
      <c r="CFU369" s="433"/>
      <c r="CFV369" s="433"/>
      <c r="CFW369" s="433"/>
      <c r="CFX369" s="433"/>
      <c r="CFY369" s="433"/>
      <c r="CFZ369" s="433"/>
      <c r="CGA369" s="433"/>
      <c r="CGB369" s="433"/>
      <c r="CGC369" s="433"/>
      <c r="CGD369" s="433"/>
      <c r="CGE369" s="433"/>
      <c r="CGF369" s="433"/>
      <c r="CGG369" s="433"/>
      <c r="CGH369" s="433"/>
      <c r="CGI369" s="433"/>
      <c r="CGJ369" s="433"/>
      <c r="CGK369" s="433"/>
      <c r="CGL369" s="433"/>
      <c r="CGM369" s="433"/>
      <c r="CGN369" s="433"/>
      <c r="CGO369" s="433"/>
      <c r="CGP369" s="433"/>
      <c r="CGQ369" s="433"/>
      <c r="CGR369" s="433"/>
      <c r="CGS369" s="433"/>
      <c r="CGT369" s="433"/>
      <c r="CGU369" s="433"/>
      <c r="CGV369" s="433"/>
      <c r="CGW369" s="433"/>
      <c r="CGX369" s="433"/>
      <c r="CGY369" s="433"/>
      <c r="CGZ369" s="433"/>
      <c r="CHA369" s="433"/>
      <c r="CHB369" s="433"/>
      <c r="CHC369" s="433"/>
      <c r="CHD369" s="433"/>
      <c r="CHE369" s="433"/>
      <c r="CHF369" s="433"/>
      <c r="CHG369" s="433"/>
      <c r="CHH369" s="433"/>
      <c r="CHI369" s="433"/>
      <c r="CHJ369" s="433"/>
      <c r="CHK369" s="433"/>
      <c r="CHL369" s="433"/>
      <c r="CHM369" s="433"/>
      <c r="CHN369" s="433"/>
      <c r="CHO369" s="433"/>
      <c r="CHP369" s="433"/>
      <c r="CHQ369" s="433"/>
      <c r="CHR369" s="433"/>
      <c r="CHS369" s="433"/>
      <c r="CHT369" s="433"/>
      <c r="CHU369" s="433"/>
      <c r="CHV369" s="433"/>
      <c r="CHW369" s="433"/>
      <c r="CHX369" s="433"/>
      <c r="CHY369" s="433"/>
      <c r="CHZ369" s="433"/>
      <c r="CIA369" s="433"/>
      <c r="CIB369" s="433"/>
      <c r="CIC369" s="433"/>
      <c r="CID369" s="433"/>
      <c r="CIE369" s="433"/>
      <c r="CIF369" s="433"/>
      <c r="CIG369" s="433"/>
      <c r="CIH369" s="433"/>
      <c r="CII369" s="433"/>
      <c r="CIJ369" s="433"/>
      <c r="CIK369" s="433"/>
      <c r="CIL369" s="433"/>
      <c r="CIM369" s="433"/>
      <c r="CIN369" s="433"/>
      <c r="CIO369" s="433"/>
      <c r="CIP369" s="433"/>
      <c r="CIQ369" s="433"/>
      <c r="CIR369" s="433"/>
      <c r="CIS369" s="433"/>
      <c r="CIT369" s="433"/>
      <c r="CIU369" s="433"/>
      <c r="CIV369" s="433"/>
      <c r="CIW369" s="433"/>
      <c r="CIX369" s="433"/>
      <c r="CIY369" s="433"/>
      <c r="CIZ369" s="433"/>
      <c r="CJA369" s="433"/>
      <c r="CJB369" s="433"/>
      <c r="CJC369" s="433"/>
      <c r="CJD369" s="433"/>
      <c r="CJE369" s="433"/>
      <c r="CJF369" s="433"/>
      <c r="CJG369" s="433"/>
      <c r="CJH369" s="433"/>
      <c r="CJI369" s="433"/>
      <c r="CJJ369" s="433"/>
      <c r="CJK369" s="433"/>
      <c r="CJL369" s="433"/>
      <c r="CJM369" s="433"/>
      <c r="CJN369" s="433"/>
      <c r="CJO369" s="433"/>
      <c r="CJP369" s="433"/>
      <c r="CJQ369" s="433"/>
      <c r="CJR369" s="433"/>
      <c r="CJS369" s="433"/>
      <c r="CJT369" s="433"/>
      <c r="CJU369" s="433"/>
      <c r="CJV369" s="433"/>
      <c r="CJW369" s="433"/>
      <c r="CJX369" s="433"/>
      <c r="CJY369" s="433"/>
      <c r="CJZ369" s="433"/>
      <c r="CKA369" s="433"/>
      <c r="CKB369" s="433"/>
      <c r="CKC369" s="433"/>
      <c r="CKD369" s="433"/>
      <c r="CKE369" s="433"/>
      <c r="CKF369" s="433"/>
      <c r="CKG369" s="433"/>
      <c r="CKH369" s="433"/>
      <c r="CKI369" s="433"/>
      <c r="CKJ369" s="433"/>
      <c r="CKK369" s="433"/>
      <c r="CKL369" s="433"/>
      <c r="CKM369" s="433"/>
      <c r="CKN369" s="433"/>
      <c r="CKO369" s="433"/>
      <c r="CKP369" s="433"/>
      <c r="CKQ369" s="433"/>
      <c r="CKR369" s="433"/>
      <c r="CKS369" s="433"/>
      <c r="CKT369" s="433"/>
      <c r="CKU369" s="433"/>
      <c r="CKV369" s="433"/>
      <c r="CKW369" s="433"/>
      <c r="CKX369" s="433"/>
      <c r="CKY369" s="433"/>
      <c r="CKZ369" s="433"/>
      <c r="CLA369" s="433"/>
      <c r="CLB369" s="433"/>
      <c r="CLC369" s="433"/>
      <c r="CLD369" s="433"/>
      <c r="CLE369" s="433"/>
      <c r="CLF369" s="433"/>
      <c r="CLG369" s="433"/>
      <c r="CLH369" s="433"/>
      <c r="CLI369" s="433"/>
      <c r="CLJ369" s="433"/>
      <c r="CLK369" s="433"/>
      <c r="CLL369" s="433"/>
      <c r="CLM369" s="433"/>
      <c r="CLN369" s="433"/>
      <c r="CLO369" s="433"/>
      <c r="CLP369" s="433"/>
      <c r="CLQ369" s="433"/>
      <c r="CLR369" s="433"/>
      <c r="CLS369" s="433"/>
      <c r="CLT369" s="433"/>
      <c r="CLU369" s="433"/>
      <c r="CLV369" s="433"/>
      <c r="CLW369" s="433"/>
      <c r="CLX369" s="433"/>
      <c r="CLY369" s="433"/>
      <c r="CLZ369" s="433"/>
      <c r="CMA369" s="433"/>
      <c r="CMB369" s="433"/>
      <c r="CMC369" s="433"/>
      <c r="CMD369" s="433"/>
      <c r="CME369" s="433"/>
      <c r="CMF369" s="433"/>
      <c r="CMG369" s="433"/>
      <c r="CMH369" s="433"/>
      <c r="CMI369" s="433"/>
      <c r="CMJ369" s="433"/>
      <c r="CMK369" s="433"/>
      <c r="CML369" s="433"/>
      <c r="CMM369" s="433"/>
      <c r="CMN369" s="433"/>
      <c r="CMO369" s="433"/>
      <c r="CMP369" s="433"/>
      <c r="CMQ369" s="433"/>
      <c r="CMR369" s="433"/>
      <c r="CMS369" s="433"/>
      <c r="CMT369" s="433"/>
      <c r="CMU369" s="433"/>
      <c r="CMV369" s="433"/>
      <c r="CMW369" s="433"/>
      <c r="CMX369" s="433"/>
      <c r="CMY369" s="433"/>
      <c r="CMZ369" s="433"/>
      <c r="CNA369" s="433"/>
      <c r="CNB369" s="433"/>
      <c r="CNC369" s="433"/>
      <c r="CND369" s="433"/>
      <c r="CNE369" s="433"/>
      <c r="CNF369" s="433"/>
      <c r="CNG369" s="433"/>
      <c r="CNH369" s="433"/>
      <c r="CNI369" s="433"/>
      <c r="CNJ369" s="433"/>
      <c r="CNK369" s="433"/>
      <c r="CNL369" s="433"/>
      <c r="CNM369" s="433"/>
      <c r="CNN369" s="433"/>
      <c r="CNO369" s="433"/>
      <c r="CNP369" s="433"/>
      <c r="CNQ369" s="433"/>
      <c r="CNR369" s="433"/>
      <c r="CNS369" s="433"/>
      <c r="CNT369" s="433"/>
      <c r="CNU369" s="433"/>
      <c r="CNV369" s="433"/>
      <c r="CNW369" s="433"/>
      <c r="CNX369" s="433"/>
      <c r="CNY369" s="433"/>
      <c r="CNZ369" s="433"/>
      <c r="COA369" s="433"/>
      <c r="COB369" s="433"/>
      <c r="COC369" s="433"/>
      <c r="COD369" s="433"/>
      <c r="COE369" s="433"/>
      <c r="COF369" s="433"/>
      <c r="COG369" s="433"/>
      <c r="COH369" s="433"/>
      <c r="COI369" s="433"/>
      <c r="COJ369" s="433"/>
      <c r="COK369" s="433"/>
      <c r="COL369" s="433"/>
      <c r="COM369" s="433"/>
      <c r="CON369" s="433"/>
      <c r="COO369" s="433"/>
      <c r="COP369" s="433"/>
      <c r="COQ369" s="433"/>
      <c r="COR369" s="433"/>
      <c r="COS369" s="433"/>
      <c r="COT369" s="433"/>
      <c r="COU369" s="433"/>
      <c r="COV369" s="433"/>
      <c r="COW369" s="433"/>
      <c r="COX369" s="433"/>
      <c r="COY369" s="433"/>
      <c r="COZ369" s="433"/>
      <c r="CPA369" s="433"/>
      <c r="CPB369" s="433"/>
      <c r="CPC369" s="433"/>
      <c r="CPD369" s="433"/>
      <c r="CPE369" s="433"/>
      <c r="CPF369" s="433"/>
      <c r="CPG369" s="433"/>
      <c r="CPH369" s="433"/>
      <c r="CPI369" s="433"/>
      <c r="CPJ369" s="433"/>
      <c r="CPK369" s="433"/>
      <c r="CPL369" s="433"/>
      <c r="CPM369" s="433"/>
      <c r="CPN369" s="433"/>
      <c r="CPO369" s="433"/>
      <c r="CPP369" s="433"/>
      <c r="CPQ369" s="433"/>
      <c r="CPR369" s="433"/>
      <c r="CPS369" s="433"/>
      <c r="CPT369" s="433"/>
      <c r="CPU369" s="433"/>
      <c r="CPV369" s="433"/>
      <c r="CPW369" s="433"/>
      <c r="CPX369" s="433"/>
      <c r="CPY369" s="433"/>
      <c r="CPZ369" s="433"/>
      <c r="CQA369" s="433"/>
      <c r="CQB369" s="433"/>
      <c r="CQC369" s="433"/>
      <c r="CQD369" s="433"/>
      <c r="CQE369" s="433"/>
      <c r="CQF369" s="433"/>
      <c r="CQG369" s="433"/>
      <c r="CQH369" s="433"/>
      <c r="CQI369" s="433"/>
      <c r="CQJ369" s="433"/>
      <c r="CQK369" s="433"/>
      <c r="CQL369" s="433"/>
      <c r="CQM369" s="433"/>
      <c r="CQN369" s="433"/>
      <c r="CQO369" s="433"/>
      <c r="CQP369" s="433"/>
      <c r="CQQ369" s="433"/>
      <c r="CQR369" s="433"/>
      <c r="CQS369" s="433"/>
      <c r="CQT369" s="433"/>
      <c r="CQU369" s="433"/>
      <c r="CQV369" s="433"/>
      <c r="CQW369" s="433"/>
      <c r="CQX369" s="433"/>
      <c r="CQY369" s="433"/>
      <c r="CQZ369" s="433"/>
      <c r="CRA369" s="433"/>
      <c r="CRB369" s="433"/>
      <c r="CRC369" s="433"/>
      <c r="CRD369" s="433"/>
      <c r="CRE369" s="433"/>
      <c r="CRF369" s="433"/>
      <c r="CRG369" s="433"/>
      <c r="CRH369" s="433"/>
      <c r="CRI369" s="433"/>
      <c r="CRJ369" s="433"/>
      <c r="CRK369" s="433"/>
      <c r="CRL369" s="433"/>
      <c r="CRM369" s="433"/>
      <c r="CRN369" s="433"/>
      <c r="CRO369" s="433"/>
      <c r="CRP369" s="433"/>
      <c r="CRQ369" s="433"/>
      <c r="CRR369" s="433"/>
      <c r="CRS369" s="433"/>
      <c r="CRT369" s="433"/>
      <c r="CRU369" s="433"/>
      <c r="CRV369" s="433"/>
      <c r="CRW369" s="433"/>
      <c r="CRX369" s="433"/>
      <c r="CRY369" s="433"/>
      <c r="CRZ369" s="433"/>
      <c r="CSA369" s="433"/>
      <c r="CSB369" s="433"/>
      <c r="CSC369" s="433"/>
      <c r="CSD369" s="433"/>
      <c r="CSE369" s="433"/>
      <c r="CSF369" s="433"/>
      <c r="CSG369" s="433"/>
      <c r="CSH369" s="433"/>
      <c r="CSI369" s="433"/>
      <c r="CSJ369" s="433"/>
      <c r="CSK369" s="433"/>
      <c r="CSL369" s="433"/>
      <c r="CSM369" s="433"/>
      <c r="CSN369" s="433"/>
      <c r="CSO369" s="433"/>
      <c r="CSP369" s="433"/>
      <c r="CSQ369" s="433"/>
      <c r="CSR369" s="433"/>
      <c r="CSS369" s="433"/>
      <c r="CST369" s="433"/>
      <c r="CSU369" s="433"/>
      <c r="CSV369" s="433"/>
      <c r="CSW369" s="433"/>
      <c r="CSX369" s="433"/>
      <c r="CSY369" s="433"/>
      <c r="CSZ369" s="433"/>
      <c r="CTA369" s="433"/>
      <c r="CTB369" s="433"/>
      <c r="CTC369" s="433"/>
      <c r="CTD369" s="433"/>
      <c r="CTE369" s="433"/>
      <c r="CTF369" s="433"/>
      <c r="CTG369" s="433"/>
      <c r="CTH369" s="433"/>
      <c r="CTI369" s="433"/>
      <c r="CTJ369" s="433"/>
      <c r="CTK369" s="433"/>
      <c r="CTL369" s="433"/>
      <c r="CTM369" s="433"/>
      <c r="CTN369" s="433"/>
      <c r="CTO369" s="433"/>
      <c r="CTP369" s="433"/>
      <c r="CTQ369" s="433"/>
      <c r="CTR369" s="433"/>
      <c r="CTS369" s="433"/>
      <c r="CTT369" s="433"/>
      <c r="CTU369" s="433"/>
      <c r="CTV369" s="433"/>
      <c r="CTW369" s="433"/>
      <c r="CTX369" s="433"/>
      <c r="CTY369" s="433"/>
      <c r="CTZ369" s="433"/>
      <c r="CUA369" s="433"/>
      <c r="CUB369" s="433"/>
      <c r="CUC369" s="433"/>
      <c r="CUD369" s="433"/>
      <c r="CUE369" s="433"/>
      <c r="CUF369" s="433"/>
      <c r="CUG369" s="433"/>
      <c r="CUH369" s="433"/>
      <c r="CUI369" s="433"/>
      <c r="CUJ369" s="433"/>
      <c r="CUK369" s="433"/>
      <c r="CUL369" s="433"/>
      <c r="CUM369" s="433"/>
      <c r="CUN369" s="433"/>
      <c r="CUO369" s="433"/>
      <c r="CUP369" s="433"/>
      <c r="CUQ369" s="433"/>
      <c r="CUR369" s="433"/>
      <c r="CUS369" s="433"/>
      <c r="CUT369" s="433"/>
      <c r="CUU369" s="433"/>
      <c r="CUV369" s="433"/>
      <c r="CUW369" s="433"/>
      <c r="CUX369" s="433"/>
      <c r="CUY369" s="433"/>
      <c r="CUZ369" s="433"/>
      <c r="CVA369" s="433"/>
      <c r="CVB369" s="433"/>
      <c r="CVC369" s="433"/>
      <c r="CVD369" s="433"/>
      <c r="CVE369" s="433"/>
      <c r="CVF369" s="433"/>
      <c r="CVG369" s="433"/>
      <c r="CVH369" s="433"/>
      <c r="CVI369" s="433"/>
      <c r="CVJ369" s="433"/>
      <c r="CVK369" s="433"/>
      <c r="CVL369" s="433"/>
      <c r="CVM369" s="433"/>
      <c r="CVN369" s="433"/>
      <c r="CVO369" s="433"/>
      <c r="CVP369" s="433"/>
      <c r="CVQ369" s="433"/>
      <c r="CVR369" s="433"/>
      <c r="CVS369" s="433"/>
      <c r="CVT369" s="433"/>
      <c r="CVU369" s="433"/>
      <c r="CVV369" s="433"/>
      <c r="CVW369" s="433"/>
      <c r="CVX369" s="433"/>
      <c r="CVY369" s="433"/>
      <c r="CVZ369" s="433"/>
      <c r="CWA369" s="433"/>
      <c r="CWB369" s="433"/>
      <c r="CWC369" s="433"/>
      <c r="CWD369" s="433"/>
      <c r="CWE369" s="433"/>
      <c r="CWF369" s="433"/>
      <c r="CWG369" s="433"/>
      <c r="CWH369" s="433"/>
      <c r="CWI369" s="433"/>
      <c r="CWJ369" s="433"/>
      <c r="CWK369" s="433"/>
      <c r="CWL369" s="433"/>
      <c r="CWM369" s="433"/>
      <c r="CWN369" s="433"/>
      <c r="CWO369" s="433"/>
      <c r="CWP369" s="433"/>
      <c r="CWQ369" s="433"/>
      <c r="CWR369" s="433"/>
      <c r="CWS369" s="433"/>
      <c r="CWT369" s="433"/>
      <c r="CWU369" s="433"/>
      <c r="CWV369" s="433"/>
      <c r="CWW369" s="433"/>
      <c r="CWX369" s="433"/>
      <c r="CWY369" s="433"/>
      <c r="CWZ369" s="433"/>
      <c r="CXA369" s="433"/>
      <c r="CXB369" s="433"/>
      <c r="CXC369" s="433"/>
      <c r="CXD369" s="433"/>
      <c r="CXE369" s="433"/>
      <c r="CXF369" s="433"/>
      <c r="CXG369" s="433"/>
      <c r="CXH369" s="433"/>
      <c r="CXI369" s="433"/>
      <c r="CXJ369" s="433"/>
      <c r="CXK369" s="433"/>
      <c r="CXL369" s="433"/>
      <c r="CXM369" s="433"/>
      <c r="CXN369" s="433"/>
      <c r="CXO369" s="433"/>
      <c r="CXP369" s="433"/>
      <c r="CXQ369" s="433"/>
      <c r="CXR369" s="433"/>
      <c r="CXS369" s="433"/>
      <c r="CXT369" s="433"/>
      <c r="CXU369" s="433"/>
      <c r="CXV369" s="433"/>
      <c r="CXW369" s="433"/>
      <c r="CXX369" s="433"/>
      <c r="CXY369" s="433"/>
      <c r="CXZ369" s="433"/>
      <c r="CYA369" s="433"/>
      <c r="CYB369" s="433"/>
      <c r="CYC369" s="433"/>
      <c r="CYD369" s="433"/>
      <c r="CYE369" s="433"/>
      <c r="CYF369" s="433"/>
      <c r="CYG369" s="433"/>
      <c r="CYH369" s="433"/>
      <c r="CYI369" s="433"/>
      <c r="CYJ369" s="433"/>
      <c r="CYK369" s="433"/>
      <c r="CYL369" s="433"/>
      <c r="CYM369" s="433"/>
      <c r="CYN369" s="433"/>
      <c r="CYO369" s="433"/>
      <c r="CYP369" s="433"/>
      <c r="CYQ369" s="433"/>
      <c r="CYR369" s="433"/>
      <c r="CYS369" s="433"/>
      <c r="CYT369" s="433"/>
      <c r="CYU369" s="433"/>
      <c r="CYV369" s="433"/>
      <c r="CYW369" s="433"/>
      <c r="CYX369" s="433"/>
      <c r="CYY369" s="433"/>
      <c r="CYZ369" s="433"/>
      <c r="CZA369" s="433"/>
      <c r="CZB369" s="433"/>
      <c r="CZC369" s="433"/>
      <c r="CZD369" s="433"/>
      <c r="CZE369" s="433"/>
      <c r="CZF369" s="433"/>
      <c r="CZG369" s="433"/>
      <c r="CZH369" s="433"/>
      <c r="CZI369" s="433"/>
      <c r="CZJ369" s="433"/>
      <c r="CZK369" s="433"/>
      <c r="CZL369" s="433"/>
      <c r="CZM369" s="433"/>
      <c r="CZN369" s="433"/>
      <c r="CZO369" s="433"/>
      <c r="CZP369" s="433"/>
      <c r="CZQ369" s="433"/>
      <c r="CZR369" s="433"/>
      <c r="CZS369" s="433"/>
      <c r="CZT369" s="433"/>
      <c r="CZU369" s="433"/>
      <c r="CZV369" s="433"/>
      <c r="CZW369" s="433"/>
      <c r="CZX369" s="433"/>
      <c r="CZY369" s="433"/>
      <c r="CZZ369" s="433"/>
      <c r="DAA369" s="433"/>
      <c r="DAB369" s="433"/>
      <c r="DAC369" s="433"/>
      <c r="DAD369" s="433"/>
      <c r="DAE369" s="433"/>
      <c r="DAF369" s="433"/>
      <c r="DAG369" s="433"/>
      <c r="DAH369" s="433"/>
      <c r="DAI369" s="433"/>
      <c r="DAJ369" s="433"/>
      <c r="DAK369" s="433"/>
      <c r="DAL369" s="433"/>
      <c r="DAM369" s="433"/>
      <c r="DAN369" s="433"/>
      <c r="DAO369" s="433"/>
      <c r="DAP369" s="433"/>
      <c r="DAQ369" s="433"/>
      <c r="DAR369" s="433"/>
      <c r="DAS369" s="433"/>
      <c r="DAT369" s="433"/>
      <c r="DAU369" s="433"/>
      <c r="DAV369" s="433"/>
      <c r="DAW369" s="433"/>
      <c r="DAX369" s="433"/>
      <c r="DAY369" s="433"/>
      <c r="DAZ369" s="433"/>
      <c r="DBA369" s="433"/>
      <c r="DBB369" s="433"/>
      <c r="DBC369" s="433"/>
      <c r="DBD369" s="433"/>
      <c r="DBE369" s="433"/>
      <c r="DBF369" s="433"/>
      <c r="DBG369" s="433"/>
      <c r="DBH369" s="433"/>
      <c r="DBI369" s="433"/>
      <c r="DBJ369" s="433"/>
      <c r="DBK369" s="433"/>
      <c r="DBL369" s="433"/>
      <c r="DBM369" s="433"/>
      <c r="DBN369" s="433"/>
      <c r="DBO369" s="433"/>
      <c r="DBP369" s="433"/>
      <c r="DBQ369" s="433"/>
      <c r="DBR369" s="433"/>
      <c r="DBS369" s="433"/>
      <c r="DBT369" s="433"/>
      <c r="DBU369" s="433"/>
      <c r="DBV369" s="433"/>
      <c r="DBW369" s="433"/>
      <c r="DBX369" s="433"/>
      <c r="DBY369" s="433"/>
      <c r="DBZ369" s="433"/>
      <c r="DCA369" s="433"/>
      <c r="DCB369" s="433"/>
      <c r="DCC369" s="433"/>
      <c r="DCD369" s="433"/>
      <c r="DCE369" s="433"/>
      <c r="DCF369" s="433"/>
      <c r="DCG369" s="433"/>
      <c r="DCH369" s="433"/>
      <c r="DCI369" s="433"/>
      <c r="DCJ369" s="433"/>
      <c r="DCK369" s="433"/>
      <c r="DCL369" s="433"/>
      <c r="DCM369" s="433"/>
      <c r="DCN369" s="433"/>
      <c r="DCO369" s="433"/>
      <c r="DCP369" s="433"/>
      <c r="DCQ369" s="433"/>
      <c r="DCR369" s="433"/>
      <c r="DCS369" s="433"/>
      <c r="DCT369" s="433"/>
      <c r="DCU369" s="433"/>
      <c r="DCV369" s="433"/>
      <c r="DCW369" s="433"/>
      <c r="DCX369" s="433"/>
      <c r="DCY369" s="433"/>
      <c r="DCZ369" s="433"/>
      <c r="DDA369" s="433"/>
      <c r="DDB369" s="433"/>
      <c r="DDC369" s="433"/>
      <c r="DDD369" s="433"/>
      <c r="DDE369" s="433"/>
      <c r="DDF369" s="433"/>
      <c r="DDG369" s="433"/>
      <c r="DDH369" s="433"/>
      <c r="DDI369" s="433"/>
      <c r="DDJ369" s="433"/>
      <c r="DDK369" s="433"/>
      <c r="DDL369" s="433"/>
      <c r="DDM369" s="433"/>
      <c r="DDN369" s="433"/>
      <c r="DDO369" s="433"/>
      <c r="DDP369" s="433"/>
      <c r="DDQ369" s="433"/>
      <c r="DDR369" s="433"/>
      <c r="DDS369" s="433"/>
      <c r="DDT369" s="433"/>
      <c r="DDU369" s="433"/>
      <c r="DDV369" s="433"/>
      <c r="DDW369" s="433"/>
      <c r="DDX369" s="433"/>
      <c r="DDY369" s="433"/>
      <c r="DDZ369" s="433"/>
      <c r="DEA369" s="433"/>
      <c r="DEB369" s="433"/>
      <c r="DEC369" s="433"/>
      <c r="DED369" s="433"/>
      <c r="DEE369" s="433"/>
      <c r="DEF369" s="433"/>
      <c r="DEG369" s="433"/>
      <c r="DEH369" s="433"/>
      <c r="DEI369" s="433"/>
      <c r="DEJ369" s="433"/>
      <c r="DEK369" s="433"/>
      <c r="DEL369" s="433"/>
      <c r="DEM369" s="433"/>
      <c r="DEN369" s="433"/>
      <c r="DEO369" s="433"/>
      <c r="DEP369" s="433"/>
      <c r="DEQ369" s="433"/>
      <c r="DER369" s="433"/>
      <c r="DES369" s="433"/>
      <c r="DET369" s="433"/>
      <c r="DEU369" s="433"/>
      <c r="DEV369" s="433"/>
      <c r="DEW369" s="433"/>
      <c r="DEX369" s="433"/>
      <c r="DEY369" s="433"/>
      <c r="DEZ369" s="433"/>
      <c r="DFA369" s="433"/>
      <c r="DFB369" s="433"/>
      <c r="DFC369" s="433"/>
      <c r="DFD369" s="433"/>
      <c r="DFE369" s="433"/>
      <c r="DFF369" s="433"/>
      <c r="DFG369" s="433"/>
      <c r="DFH369" s="433"/>
      <c r="DFI369" s="433"/>
      <c r="DFJ369" s="433"/>
      <c r="DFK369" s="433"/>
      <c r="DFL369" s="433"/>
      <c r="DFM369" s="433"/>
      <c r="DFN369" s="433"/>
      <c r="DFO369" s="433"/>
      <c r="DFP369" s="433"/>
      <c r="DFQ369" s="433"/>
      <c r="DFR369" s="433"/>
      <c r="DFS369" s="433"/>
      <c r="DFT369" s="433"/>
      <c r="DFU369" s="433"/>
      <c r="DFV369" s="433"/>
      <c r="DFW369" s="433"/>
      <c r="DFX369" s="433"/>
      <c r="DFY369" s="433"/>
      <c r="DFZ369" s="433"/>
      <c r="DGA369" s="433"/>
      <c r="DGB369" s="433"/>
      <c r="DGC369" s="433"/>
      <c r="DGD369" s="433"/>
      <c r="DGE369" s="433"/>
      <c r="DGF369" s="433"/>
      <c r="DGG369" s="433"/>
      <c r="DGH369" s="433"/>
      <c r="DGI369" s="433"/>
      <c r="DGJ369" s="433"/>
      <c r="DGK369" s="433"/>
      <c r="DGL369" s="433"/>
      <c r="DGM369" s="433"/>
      <c r="DGN369" s="433"/>
      <c r="DGO369" s="433"/>
      <c r="DGP369" s="433"/>
      <c r="DGQ369" s="433"/>
      <c r="DGR369" s="433"/>
      <c r="DGS369" s="433"/>
      <c r="DGT369" s="433"/>
      <c r="DGU369" s="433"/>
      <c r="DGV369" s="433"/>
      <c r="DGW369" s="433"/>
      <c r="DGX369" s="433"/>
      <c r="DGY369" s="433"/>
      <c r="DGZ369" s="433"/>
      <c r="DHA369" s="433"/>
      <c r="DHB369" s="433"/>
      <c r="DHC369" s="433"/>
      <c r="DHD369" s="433"/>
      <c r="DHE369" s="433"/>
      <c r="DHF369" s="433"/>
      <c r="DHG369" s="433"/>
      <c r="DHH369" s="433"/>
      <c r="DHI369" s="433"/>
      <c r="DHJ369" s="433"/>
      <c r="DHK369" s="433"/>
      <c r="DHL369" s="433"/>
      <c r="DHM369" s="433"/>
      <c r="DHN369" s="433"/>
      <c r="DHO369" s="433"/>
      <c r="DHP369" s="433"/>
      <c r="DHQ369" s="433"/>
      <c r="DHR369" s="433"/>
      <c r="DHS369" s="433"/>
      <c r="DHT369" s="433"/>
      <c r="DHU369" s="433"/>
      <c r="DHV369" s="433"/>
      <c r="DHW369" s="433"/>
      <c r="DHX369" s="433"/>
      <c r="DHY369" s="433"/>
      <c r="DHZ369" s="433"/>
      <c r="DIA369" s="433"/>
      <c r="DIB369" s="433"/>
      <c r="DIC369" s="433"/>
      <c r="DID369" s="433"/>
      <c r="DIE369" s="433"/>
      <c r="DIF369" s="433"/>
      <c r="DIG369" s="433"/>
      <c r="DIH369" s="433"/>
      <c r="DII369" s="433"/>
      <c r="DIJ369" s="433"/>
      <c r="DIK369" s="433"/>
      <c r="DIL369" s="433"/>
      <c r="DIM369" s="433"/>
      <c r="DIN369" s="433"/>
      <c r="DIO369" s="433"/>
      <c r="DIP369" s="433"/>
      <c r="DIQ369" s="433"/>
      <c r="DIR369" s="433"/>
      <c r="DIS369" s="433"/>
      <c r="DIT369" s="433"/>
      <c r="DIU369" s="433"/>
      <c r="DIV369" s="433"/>
      <c r="DIW369" s="433"/>
      <c r="DIX369" s="433"/>
      <c r="DIY369" s="433"/>
      <c r="DIZ369" s="433"/>
      <c r="DJA369" s="433"/>
      <c r="DJB369" s="433"/>
      <c r="DJC369" s="433"/>
      <c r="DJD369" s="433"/>
      <c r="DJE369" s="433"/>
      <c r="DJF369" s="433"/>
      <c r="DJG369" s="433"/>
      <c r="DJH369" s="433"/>
      <c r="DJI369" s="433"/>
      <c r="DJJ369" s="433"/>
      <c r="DJK369" s="433"/>
      <c r="DJL369" s="433"/>
      <c r="DJM369" s="433"/>
      <c r="DJN369" s="433"/>
      <c r="DJO369" s="433"/>
      <c r="DJP369" s="433"/>
      <c r="DJQ369" s="433"/>
      <c r="DJR369" s="433"/>
      <c r="DJS369" s="433"/>
      <c r="DJT369" s="433"/>
      <c r="DJU369" s="433"/>
      <c r="DJV369" s="433"/>
      <c r="DJW369" s="433"/>
      <c r="DJX369" s="433"/>
      <c r="DJY369" s="433"/>
      <c r="DJZ369" s="433"/>
      <c r="DKA369" s="433"/>
      <c r="DKB369" s="433"/>
      <c r="DKC369" s="433"/>
      <c r="DKD369" s="433"/>
      <c r="DKE369" s="433"/>
      <c r="DKF369" s="433"/>
      <c r="DKG369" s="433"/>
      <c r="DKH369" s="433"/>
      <c r="DKI369" s="433"/>
      <c r="DKJ369" s="433"/>
      <c r="DKK369" s="433"/>
      <c r="DKL369" s="433"/>
      <c r="DKM369" s="433"/>
      <c r="DKN369" s="433"/>
      <c r="DKO369" s="433"/>
      <c r="DKP369" s="433"/>
      <c r="DKQ369" s="433"/>
      <c r="DKR369" s="433"/>
      <c r="DKS369" s="433"/>
      <c r="DKT369" s="433"/>
      <c r="DKU369" s="433"/>
      <c r="DKV369" s="433"/>
      <c r="DKW369" s="433"/>
      <c r="DKX369" s="433"/>
      <c r="DKY369" s="433"/>
      <c r="DKZ369" s="433"/>
      <c r="DLA369" s="433"/>
      <c r="DLB369" s="433"/>
      <c r="DLC369" s="433"/>
      <c r="DLD369" s="433"/>
      <c r="DLE369" s="433"/>
      <c r="DLF369" s="433"/>
      <c r="DLG369" s="433"/>
      <c r="DLH369" s="433"/>
      <c r="DLI369" s="433"/>
      <c r="DLJ369" s="433"/>
      <c r="DLK369" s="433"/>
      <c r="DLL369" s="433"/>
      <c r="DLM369" s="433"/>
      <c r="DLN369" s="433"/>
      <c r="DLO369" s="433"/>
      <c r="DLP369" s="433"/>
      <c r="DLQ369" s="433"/>
      <c r="DLR369" s="433"/>
      <c r="DLS369" s="433"/>
      <c r="DLT369" s="433"/>
      <c r="DLU369" s="433"/>
      <c r="DLV369" s="433"/>
      <c r="DLW369" s="433"/>
      <c r="DLX369" s="433"/>
      <c r="DLY369" s="433"/>
      <c r="DLZ369" s="433"/>
      <c r="DMA369" s="433"/>
      <c r="DMB369" s="433"/>
      <c r="DMC369" s="433"/>
      <c r="DMD369" s="433"/>
      <c r="DME369" s="433"/>
      <c r="DMF369" s="433"/>
      <c r="DMG369" s="433"/>
      <c r="DMH369" s="433"/>
      <c r="DMI369" s="433"/>
      <c r="DMJ369" s="433"/>
      <c r="DMK369" s="433"/>
      <c r="DML369" s="433"/>
      <c r="DMM369" s="433"/>
      <c r="DMN369" s="433"/>
      <c r="DMO369" s="433"/>
      <c r="DMP369" s="433"/>
      <c r="DMQ369" s="433"/>
      <c r="DMR369" s="433"/>
      <c r="DMS369" s="433"/>
      <c r="DMT369" s="433"/>
      <c r="DMU369" s="433"/>
      <c r="DMV369" s="433"/>
      <c r="DMW369" s="433"/>
      <c r="DMX369" s="433"/>
      <c r="DMY369" s="433"/>
      <c r="DMZ369" s="433"/>
      <c r="DNA369" s="433"/>
      <c r="DNB369" s="433"/>
      <c r="DNC369" s="433"/>
      <c r="DND369" s="433"/>
      <c r="DNE369" s="433"/>
      <c r="DNF369" s="433"/>
      <c r="DNG369" s="433"/>
      <c r="DNH369" s="433"/>
      <c r="DNI369" s="433"/>
      <c r="DNJ369" s="433"/>
      <c r="DNK369" s="433"/>
      <c r="DNL369" s="433"/>
      <c r="DNM369" s="433"/>
      <c r="DNN369" s="433"/>
      <c r="DNO369" s="433"/>
      <c r="DNP369" s="433"/>
      <c r="DNQ369" s="433"/>
      <c r="DNR369" s="433"/>
      <c r="DNS369" s="433"/>
      <c r="DNT369" s="433"/>
      <c r="DNU369" s="433"/>
      <c r="DNV369" s="433"/>
      <c r="DNW369" s="433"/>
      <c r="DNX369" s="433"/>
      <c r="DNY369" s="433"/>
      <c r="DNZ369" s="433"/>
      <c r="DOA369" s="433"/>
      <c r="DOB369" s="433"/>
      <c r="DOC369" s="433"/>
      <c r="DOD369" s="433"/>
      <c r="DOE369" s="433"/>
      <c r="DOF369" s="433"/>
      <c r="DOG369" s="433"/>
      <c r="DOH369" s="433"/>
      <c r="DOI369" s="433"/>
      <c r="DOJ369" s="433"/>
      <c r="DOK369" s="433"/>
      <c r="DOL369" s="433"/>
      <c r="DOM369" s="433"/>
      <c r="DON369" s="433"/>
      <c r="DOO369" s="433"/>
      <c r="DOP369" s="433"/>
      <c r="DOQ369" s="433"/>
      <c r="DOR369" s="433"/>
      <c r="DOS369" s="433"/>
      <c r="DOT369" s="433"/>
      <c r="DOU369" s="433"/>
      <c r="DOV369" s="433"/>
      <c r="DOW369" s="433"/>
      <c r="DOX369" s="433"/>
      <c r="DOY369" s="433"/>
      <c r="DOZ369" s="433"/>
      <c r="DPA369" s="433"/>
      <c r="DPB369" s="433"/>
      <c r="DPC369" s="433"/>
      <c r="DPD369" s="433"/>
      <c r="DPE369" s="433"/>
      <c r="DPF369" s="433"/>
      <c r="DPG369" s="433"/>
      <c r="DPH369" s="433"/>
      <c r="DPI369" s="433"/>
      <c r="DPJ369" s="433"/>
      <c r="DPK369" s="433"/>
      <c r="DPL369" s="433"/>
      <c r="DPM369" s="433"/>
      <c r="DPN369" s="433"/>
      <c r="DPO369" s="433"/>
      <c r="DPP369" s="433"/>
      <c r="DPQ369" s="433"/>
      <c r="DPR369" s="433"/>
      <c r="DPS369" s="433"/>
      <c r="DPT369" s="433"/>
      <c r="DPU369" s="433"/>
      <c r="DPV369" s="433"/>
      <c r="DPW369" s="433"/>
      <c r="DPX369" s="433"/>
      <c r="DPY369" s="433"/>
      <c r="DPZ369" s="433"/>
      <c r="DQA369" s="433"/>
      <c r="DQB369" s="433"/>
      <c r="DQC369" s="433"/>
      <c r="DQD369" s="433"/>
      <c r="DQE369" s="433"/>
      <c r="DQF369" s="433"/>
      <c r="DQG369" s="433"/>
      <c r="DQH369" s="433"/>
      <c r="DQI369" s="433"/>
      <c r="DQJ369" s="433"/>
      <c r="DQK369" s="433"/>
      <c r="DQL369" s="433"/>
      <c r="DQM369" s="433"/>
      <c r="DQN369" s="433"/>
      <c r="DQO369" s="433"/>
      <c r="DQP369" s="433"/>
      <c r="DQQ369" s="433"/>
      <c r="DQR369" s="433"/>
      <c r="DQS369" s="433"/>
      <c r="DQT369" s="433"/>
      <c r="DQU369" s="433"/>
      <c r="DQV369" s="433"/>
      <c r="DQW369" s="433"/>
      <c r="DQX369" s="433"/>
      <c r="DQY369" s="433"/>
      <c r="DQZ369" s="433"/>
      <c r="DRA369" s="433"/>
      <c r="DRB369" s="433"/>
      <c r="DRC369" s="433"/>
      <c r="DRD369" s="433"/>
      <c r="DRE369" s="433"/>
      <c r="DRF369" s="433"/>
      <c r="DRG369" s="433"/>
      <c r="DRH369" s="433"/>
      <c r="DRI369" s="433"/>
      <c r="DRJ369" s="433"/>
      <c r="DRK369" s="433"/>
      <c r="DRL369" s="433"/>
      <c r="DRM369" s="433"/>
      <c r="DRN369" s="433"/>
      <c r="DRO369" s="433"/>
      <c r="DRP369" s="433"/>
      <c r="DRQ369" s="433"/>
      <c r="DRR369" s="433"/>
      <c r="DRS369" s="433"/>
      <c r="DRT369" s="433"/>
      <c r="DRU369" s="433"/>
      <c r="DRV369" s="433"/>
      <c r="DRW369" s="433"/>
      <c r="DRX369" s="433"/>
      <c r="DRY369" s="433"/>
      <c r="DRZ369" s="433"/>
      <c r="DSA369" s="433"/>
      <c r="DSB369" s="433"/>
      <c r="DSC369" s="433"/>
      <c r="DSD369" s="433"/>
      <c r="DSE369" s="433"/>
      <c r="DSF369" s="433"/>
      <c r="DSG369" s="433"/>
      <c r="DSH369" s="433"/>
      <c r="DSI369" s="433"/>
      <c r="DSJ369" s="433"/>
      <c r="DSK369" s="433"/>
      <c r="DSL369" s="433"/>
      <c r="DSM369" s="433"/>
      <c r="DSN369" s="433"/>
      <c r="DSO369" s="433"/>
      <c r="DSP369" s="433"/>
      <c r="DSQ369" s="433"/>
      <c r="DSR369" s="433"/>
      <c r="DSS369" s="433"/>
      <c r="DST369" s="433"/>
      <c r="DSU369" s="433"/>
      <c r="DSV369" s="433"/>
      <c r="DSW369" s="433"/>
      <c r="DSX369" s="433"/>
      <c r="DSY369" s="433"/>
      <c r="DSZ369" s="433"/>
      <c r="DTA369" s="433"/>
      <c r="DTB369" s="433"/>
      <c r="DTC369" s="433"/>
      <c r="DTD369" s="433"/>
      <c r="DTE369" s="433"/>
      <c r="DTF369" s="433"/>
      <c r="DTG369" s="433"/>
      <c r="DTH369" s="433"/>
      <c r="DTI369" s="433"/>
      <c r="DTJ369" s="433"/>
      <c r="DTK369" s="433"/>
      <c r="DTL369" s="433"/>
      <c r="DTM369" s="433"/>
      <c r="DTN369" s="433"/>
      <c r="DTO369" s="433"/>
      <c r="DTP369" s="433"/>
      <c r="DTQ369" s="433"/>
      <c r="DTR369" s="433"/>
      <c r="DTS369" s="433"/>
      <c r="DTT369" s="433"/>
      <c r="DTU369" s="433"/>
      <c r="DTV369" s="433"/>
      <c r="DTW369" s="433"/>
      <c r="DTX369" s="433"/>
      <c r="DTY369" s="433"/>
      <c r="DTZ369" s="433"/>
      <c r="DUA369" s="433"/>
      <c r="DUB369" s="433"/>
      <c r="DUC369" s="433"/>
      <c r="DUD369" s="433"/>
      <c r="DUE369" s="433"/>
      <c r="DUF369" s="433"/>
      <c r="DUG369" s="433"/>
      <c r="DUH369" s="433"/>
      <c r="DUI369" s="433"/>
      <c r="DUJ369" s="433"/>
      <c r="DUK369" s="433"/>
      <c r="DUL369" s="433"/>
      <c r="DUM369" s="433"/>
      <c r="DUN369" s="433"/>
      <c r="DUO369" s="433"/>
      <c r="DUP369" s="433"/>
      <c r="DUQ369" s="433"/>
      <c r="DUR369" s="433"/>
      <c r="DUS369" s="433"/>
      <c r="DUT369" s="433"/>
      <c r="DUU369" s="433"/>
      <c r="DUV369" s="433"/>
      <c r="DUW369" s="433"/>
      <c r="DUX369" s="433"/>
      <c r="DUY369" s="433"/>
      <c r="DUZ369" s="433"/>
      <c r="DVA369" s="433"/>
      <c r="DVB369" s="433"/>
      <c r="DVC369" s="433"/>
      <c r="DVD369" s="433"/>
      <c r="DVE369" s="433"/>
      <c r="DVF369" s="433"/>
      <c r="DVG369" s="433"/>
      <c r="DVH369" s="433"/>
      <c r="DVI369" s="433"/>
      <c r="DVJ369" s="433"/>
      <c r="DVK369" s="433"/>
      <c r="DVL369" s="433"/>
      <c r="DVM369" s="433"/>
      <c r="DVN369" s="433"/>
      <c r="DVO369" s="433"/>
      <c r="DVP369" s="433"/>
      <c r="DVQ369" s="433"/>
      <c r="DVR369" s="433"/>
      <c r="DVS369" s="433"/>
      <c r="DVT369" s="433"/>
      <c r="DVU369" s="433"/>
      <c r="DVV369" s="433"/>
      <c r="DVW369" s="433"/>
      <c r="DVX369" s="433"/>
      <c r="DVY369" s="433"/>
      <c r="DVZ369" s="433"/>
      <c r="DWA369" s="433"/>
      <c r="DWB369" s="433"/>
      <c r="DWC369" s="433"/>
      <c r="DWD369" s="433"/>
      <c r="DWE369" s="433"/>
      <c r="DWF369" s="433"/>
      <c r="DWG369" s="433"/>
      <c r="DWH369" s="433"/>
      <c r="DWI369" s="433"/>
      <c r="DWJ369" s="433"/>
      <c r="DWK369" s="433"/>
      <c r="DWL369" s="433"/>
      <c r="DWM369" s="433"/>
      <c r="DWN369" s="433"/>
      <c r="DWO369" s="433"/>
      <c r="DWP369" s="433"/>
      <c r="DWQ369" s="433"/>
      <c r="DWR369" s="433"/>
      <c r="DWS369" s="433"/>
      <c r="DWT369" s="433"/>
      <c r="DWU369" s="433"/>
      <c r="DWV369" s="433"/>
      <c r="DWW369" s="433"/>
      <c r="DWX369" s="433"/>
      <c r="DWY369" s="433"/>
      <c r="DWZ369" s="433"/>
      <c r="DXA369" s="433"/>
      <c r="DXB369" s="433"/>
      <c r="DXC369" s="433"/>
      <c r="DXD369" s="433"/>
      <c r="DXE369" s="433"/>
      <c r="DXF369" s="433"/>
      <c r="DXG369" s="433"/>
      <c r="DXH369" s="433"/>
      <c r="DXI369" s="433"/>
      <c r="DXJ369" s="433"/>
      <c r="DXK369" s="433"/>
      <c r="DXL369" s="433"/>
      <c r="DXM369" s="433"/>
      <c r="DXN369" s="433"/>
      <c r="DXO369" s="433"/>
      <c r="DXP369" s="433"/>
      <c r="DXQ369" s="433"/>
      <c r="DXR369" s="433"/>
      <c r="DXS369" s="433"/>
      <c r="DXT369" s="433"/>
      <c r="DXU369" s="433"/>
      <c r="DXV369" s="433"/>
      <c r="DXW369" s="433"/>
      <c r="DXX369" s="433"/>
      <c r="DXY369" s="433"/>
      <c r="DXZ369" s="433"/>
      <c r="DYA369" s="433"/>
      <c r="DYB369" s="433"/>
      <c r="DYC369" s="433"/>
      <c r="DYD369" s="433"/>
      <c r="DYE369" s="433"/>
      <c r="DYF369" s="433"/>
      <c r="DYG369" s="433"/>
      <c r="DYH369" s="433"/>
      <c r="DYI369" s="433"/>
      <c r="DYJ369" s="433"/>
      <c r="DYK369" s="433"/>
      <c r="DYL369" s="433"/>
      <c r="DYM369" s="433"/>
      <c r="DYN369" s="433"/>
      <c r="DYO369" s="433"/>
      <c r="DYP369" s="433"/>
      <c r="DYQ369" s="433"/>
      <c r="DYR369" s="433"/>
      <c r="DYS369" s="433"/>
      <c r="DYT369" s="433"/>
      <c r="DYU369" s="433"/>
      <c r="DYV369" s="433"/>
      <c r="DYW369" s="433"/>
      <c r="DYX369" s="433"/>
      <c r="DYY369" s="433"/>
      <c r="DYZ369" s="433"/>
      <c r="DZA369" s="433"/>
      <c r="DZB369" s="433"/>
      <c r="DZC369" s="433"/>
      <c r="DZD369" s="433"/>
      <c r="DZE369" s="433"/>
      <c r="DZF369" s="433"/>
      <c r="DZG369" s="433"/>
      <c r="DZH369" s="433"/>
      <c r="DZI369" s="433"/>
      <c r="DZJ369" s="433"/>
      <c r="DZK369" s="433"/>
      <c r="DZL369" s="433"/>
      <c r="DZM369" s="433"/>
      <c r="DZN369" s="433"/>
      <c r="DZO369" s="433"/>
      <c r="DZP369" s="433"/>
      <c r="DZQ369" s="433"/>
      <c r="DZR369" s="433"/>
      <c r="DZS369" s="433"/>
      <c r="DZT369" s="433"/>
      <c r="DZU369" s="433"/>
      <c r="DZV369" s="433"/>
      <c r="DZW369" s="433"/>
      <c r="DZX369" s="433"/>
      <c r="DZY369" s="433"/>
      <c r="DZZ369" s="433"/>
      <c r="EAA369" s="433"/>
      <c r="EAB369" s="433"/>
      <c r="EAC369" s="433"/>
      <c r="EAD369" s="433"/>
      <c r="EAE369" s="433"/>
      <c r="EAF369" s="433"/>
      <c r="EAG369" s="433"/>
      <c r="EAH369" s="433"/>
      <c r="EAI369" s="433"/>
      <c r="EAJ369" s="433"/>
      <c r="EAK369" s="433"/>
      <c r="EAL369" s="433"/>
      <c r="EAM369" s="433"/>
      <c r="EAN369" s="433"/>
      <c r="EAO369" s="433"/>
      <c r="EAP369" s="433"/>
      <c r="EAQ369" s="433"/>
      <c r="EAR369" s="433"/>
      <c r="EAS369" s="433"/>
      <c r="EAT369" s="433"/>
      <c r="EAU369" s="433"/>
      <c r="EAV369" s="433"/>
      <c r="EAW369" s="433"/>
      <c r="EAX369" s="433"/>
      <c r="EAY369" s="433"/>
      <c r="EAZ369" s="433"/>
      <c r="EBA369" s="433"/>
      <c r="EBB369" s="433"/>
      <c r="EBC369" s="433"/>
      <c r="EBD369" s="433"/>
      <c r="EBE369" s="433"/>
      <c r="EBF369" s="433"/>
      <c r="EBG369" s="433"/>
      <c r="EBH369" s="433"/>
      <c r="EBI369" s="433"/>
      <c r="EBJ369" s="433"/>
      <c r="EBK369" s="433"/>
      <c r="EBL369" s="433"/>
      <c r="EBM369" s="433"/>
      <c r="EBN369" s="433"/>
      <c r="EBO369" s="433"/>
      <c r="EBP369" s="433"/>
      <c r="EBQ369" s="433"/>
      <c r="EBR369" s="433"/>
      <c r="EBS369" s="433"/>
      <c r="EBT369" s="433"/>
      <c r="EBU369" s="433"/>
      <c r="EBV369" s="433"/>
      <c r="EBW369" s="433"/>
      <c r="EBX369" s="433"/>
      <c r="EBY369" s="433"/>
      <c r="EBZ369" s="433"/>
      <c r="ECA369" s="433"/>
      <c r="ECB369" s="433"/>
      <c r="ECC369" s="433"/>
      <c r="ECD369" s="433"/>
      <c r="ECE369" s="433"/>
      <c r="ECF369" s="433"/>
      <c r="ECG369" s="433"/>
      <c r="ECH369" s="433"/>
      <c r="ECI369" s="433"/>
      <c r="ECJ369" s="433"/>
      <c r="ECK369" s="433"/>
      <c r="ECL369" s="433"/>
      <c r="ECM369" s="433"/>
      <c r="ECN369" s="433"/>
      <c r="ECO369" s="433"/>
      <c r="ECP369" s="433"/>
      <c r="ECQ369" s="433"/>
      <c r="ECR369" s="433"/>
      <c r="ECS369" s="433"/>
      <c r="ECT369" s="433"/>
      <c r="ECU369" s="433"/>
      <c r="ECV369" s="433"/>
      <c r="ECW369" s="433"/>
      <c r="ECX369" s="433"/>
      <c r="ECY369" s="433"/>
      <c r="ECZ369" s="433"/>
      <c r="EDA369" s="433"/>
      <c r="EDB369" s="433"/>
      <c r="EDC369" s="433"/>
      <c r="EDD369" s="433"/>
      <c r="EDE369" s="433"/>
      <c r="EDF369" s="433"/>
      <c r="EDG369" s="433"/>
      <c r="EDH369" s="433"/>
      <c r="EDI369" s="433"/>
      <c r="EDJ369" s="433"/>
      <c r="EDK369" s="433"/>
      <c r="EDL369" s="433"/>
      <c r="EDM369" s="433"/>
      <c r="EDN369" s="433"/>
      <c r="EDO369" s="433"/>
      <c r="EDP369" s="433"/>
      <c r="EDQ369" s="433"/>
      <c r="EDR369" s="433"/>
      <c r="EDS369" s="433"/>
      <c r="EDT369" s="433"/>
      <c r="EDU369" s="433"/>
      <c r="EDV369" s="433"/>
      <c r="EDW369" s="433"/>
      <c r="EDX369" s="433"/>
      <c r="EDY369" s="433"/>
      <c r="EDZ369" s="433"/>
      <c r="EEA369" s="433"/>
      <c r="EEB369" s="433"/>
      <c r="EEC369" s="433"/>
      <c r="EED369" s="433"/>
      <c r="EEE369" s="433"/>
      <c r="EEF369" s="433"/>
      <c r="EEG369" s="433"/>
      <c r="EEH369" s="433"/>
      <c r="EEI369" s="433"/>
      <c r="EEJ369" s="433"/>
      <c r="EEK369" s="433"/>
      <c r="EEL369" s="433"/>
      <c r="EEM369" s="433"/>
      <c r="EEN369" s="433"/>
      <c r="EEO369" s="433"/>
      <c r="EEP369" s="433"/>
      <c r="EEQ369" s="433"/>
      <c r="EER369" s="433"/>
      <c r="EES369" s="433"/>
      <c r="EET369" s="433"/>
      <c r="EEU369" s="433"/>
      <c r="EEV369" s="433"/>
      <c r="EEW369" s="433"/>
      <c r="EEX369" s="433"/>
      <c r="EEY369" s="433"/>
      <c r="EEZ369" s="433"/>
      <c r="EFA369" s="433"/>
      <c r="EFB369" s="433"/>
      <c r="EFC369" s="433"/>
      <c r="EFD369" s="433"/>
      <c r="EFE369" s="433"/>
      <c r="EFF369" s="433"/>
      <c r="EFG369" s="433"/>
      <c r="EFH369" s="433"/>
      <c r="EFI369" s="433"/>
      <c r="EFJ369" s="433"/>
      <c r="EFK369" s="433"/>
      <c r="EFL369" s="433"/>
      <c r="EFM369" s="433"/>
      <c r="EFN369" s="433"/>
      <c r="EFO369" s="433"/>
      <c r="EFP369" s="433"/>
      <c r="EFQ369" s="433"/>
      <c r="EFR369" s="433"/>
      <c r="EFS369" s="433"/>
      <c r="EFT369" s="433"/>
      <c r="EFU369" s="433"/>
      <c r="EFV369" s="433"/>
      <c r="EFW369" s="433"/>
      <c r="EFX369" s="433"/>
      <c r="EFY369" s="433"/>
      <c r="EFZ369" s="433"/>
      <c r="EGA369" s="433"/>
      <c r="EGB369" s="433"/>
      <c r="EGC369" s="433"/>
      <c r="EGD369" s="433"/>
      <c r="EGE369" s="433"/>
      <c r="EGF369" s="433"/>
      <c r="EGG369" s="433"/>
      <c r="EGH369" s="433"/>
      <c r="EGI369" s="433"/>
      <c r="EGJ369" s="433"/>
      <c r="EGK369" s="433"/>
      <c r="EGL369" s="433"/>
      <c r="EGM369" s="433"/>
      <c r="EGN369" s="433"/>
      <c r="EGO369" s="433"/>
      <c r="EGP369" s="433"/>
      <c r="EGQ369" s="433"/>
      <c r="EGR369" s="433"/>
      <c r="EGS369" s="433"/>
      <c r="EGT369" s="433"/>
      <c r="EGU369" s="433"/>
      <c r="EGV369" s="433"/>
      <c r="EGW369" s="433"/>
      <c r="EGX369" s="433"/>
      <c r="EGY369" s="433"/>
      <c r="EGZ369" s="433"/>
      <c r="EHA369" s="433"/>
      <c r="EHB369" s="433"/>
      <c r="EHC369" s="433"/>
      <c r="EHD369" s="433"/>
      <c r="EHE369" s="433"/>
      <c r="EHF369" s="433"/>
      <c r="EHG369" s="433"/>
      <c r="EHH369" s="433"/>
      <c r="EHI369" s="433"/>
      <c r="EHJ369" s="433"/>
      <c r="EHK369" s="433"/>
      <c r="EHL369" s="433"/>
      <c r="EHM369" s="433"/>
      <c r="EHN369" s="433"/>
      <c r="EHO369" s="433"/>
      <c r="EHP369" s="433"/>
      <c r="EHQ369" s="433"/>
      <c r="EHR369" s="433"/>
      <c r="EHS369" s="433"/>
      <c r="EHT369" s="433"/>
      <c r="EHU369" s="433"/>
      <c r="EHV369" s="433"/>
      <c r="EHW369" s="433"/>
      <c r="EHX369" s="433"/>
      <c r="EHY369" s="433"/>
      <c r="EHZ369" s="433"/>
      <c r="EIA369" s="433"/>
      <c r="EIB369" s="433"/>
      <c r="EIC369" s="433"/>
      <c r="EID369" s="433"/>
      <c r="EIE369" s="433"/>
      <c r="EIF369" s="433"/>
      <c r="EIG369" s="433"/>
      <c r="EIH369" s="433"/>
      <c r="EII369" s="433"/>
      <c r="EIJ369" s="433"/>
      <c r="EIK369" s="433"/>
      <c r="EIL369" s="433"/>
      <c r="EIM369" s="433"/>
      <c r="EIN369" s="433"/>
      <c r="EIO369" s="433"/>
      <c r="EIP369" s="433"/>
      <c r="EIQ369" s="433"/>
      <c r="EIR369" s="433"/>
      <c r="EIS369" s="433"/>
      <c r="EIT369" s="433"/>
      <c r="EIU369" s="433"/>
      <c r="EIV369" s="433"/>
      <c r="EIW369" s="433"/>
      <c r="EIX369" s="433"/>
      <c r="EIY369" s="433"/>
      <c r="EIZ369" s="433"/>
      <c r="EJA369" s="433"/>
      <c r="EJB369" s="433"/>
      <c r="EJC369" s="433"/>
      <c r="EJD369" s="433"/>
      <c r="EJE369" s="433"/>
      <c r="EJF369" s="433"/>
      <c r="EJG369" s="433"/>
      <c r="EJH369" s="433"/>
      <c r="EJI369" s="433"/>
      <c r="EJJ369" s="433"/>
      <c r="EJK369" s="433"/>
      <c r="EJL369" s="433"/>
      <c r="EJM369" s="433"/>
      <c r="EJN369" s="433"/>
      <c r="EJO369" s="433"/>
      <c r="EJP369" s="433"/>
      <c r="EJQ369" s="433"/>
      <c r="EJR369" s="433"/>
      <c r="EJS369" s="433"/>
      <c r="EJT369" s="433"/>
      <c r="EJU369" s="433"/>
      <c r="EJV369" s="433"/>
      <c r="EJW369" s="433"/>
      <c r="EJX369" s="433"/>
      <c r="EJY369" s="433"/>
      <c r="EJZ369" s="433"/>
      <c r="EKA369" s="433"/>
      <c r="EKB369" s="433"/>
      <c r="EKC369" s="433"/>
      <c r="EKD369" s="433"/>
      <c r="EKE369" s="433"/>
      <c r="EKF369" s="433"/>
      <c r="EKG369" s="433"/>
      <c r="EKH369" s="433"/>
      <c r="EKI369" s="433"/>
      <c r="EKJ369" s="433"/>
      <c r="EKK369" s="433"/>
      <c r="EKL369" s="433"/>
      <c r="EKM369" s="433"/>
      <c r="EKN369" s="433"/>
      <c r="EKO369" s="433"/>
      <c r="EKP369" s="433"/>
      <c r="EKQ369" s="433"/>
      <c r="EKR369" s="433"/>
      <c r="EKS369" s="433"/>
      <c r="EKT369" s="433"/>
      <c r="EKU369" s="433"/>
      <c r="EKV369" s="433"/>
      <c r="EKW369" s="433"/>
      <c r="EKX369" s="433"/>
      <c r="EKY369" s="433"/>
      <c r="EKZ369" s="433"/>
      <c r="ELA369" s="433"/>
      <c r="ELB369" s="433"/>
      <c r="ELC369" s="433"/>
      <c r="ELD369" s="433"/>
      <c r="ELE369" s="433"/>
      <c r="ELF369" s="433"/>
      <c r="ELG369" s="433"/>
      <c r="ELH369" s="433"/>
      <c r="ELI369" s="433"/>
      <c r="ELJ369" s="433"/>
      <c r="ELK369" s="433"/>
      <c r="ELL369" s="433"/>
      <c r="ELM369" s="433"/>
      <c r="ELN369" s="433"/>
      <c r="ELO369" s="433"/>
      <c r="ELP369" s="433"/>
      <c r="ELQ369" s="433"/>
      <c r="ELR369" s="433"/>
      <c r="ELS369" s="433"/>
      <c r="ELT369" s="433"/>
      <c r="ELU369" s="433"/>
      <c r="ELV369" s="433"/>
      <c r="ELW369" s="433"/>
      <c r="ELX369" s="433"/>
      <c r="ELY369" s="433"/>
      <c r="ELZ369" s="433"/>
      <c r="EMA369" s="433"/>
      <c r="EMB369" s="433"/>
      <c r="EMC369" s="433"/>
      <c r="EMD369" s="433"/>
      <c r="EME369" s="433"/>
      <c r="EMF369" s="433"/>
      <c r="EMG369" s="433"/>
      <c r="EMH369" s="433"/>
      <c r="EMI369" s="433"/>
      <c r="EMJ369" s="433"/>
      <c r="EMK369" s="433"/>
      <c r="EML369" s="433"/>
      <c r="EMM369" s="433"/>
      <c r="EMN369" s="433"/>
      <c r="EMO369" s="433"/>
      <c r="EMP369" s="433"/>
      <c r="EMQ369" s="433"/>
      <c r="EMR369" s="433"/>
      <c r="EMS369" s="433"/>
      <c r="EMT369" s="433"/>
      <c r="EMU369" s="433"/>
      <c r="EMV369" s="433"/>
      <c r="EMW369" s="433"/>
      <c r="EMX369" s="433"/>
      <c r="EMY369" s="433"/>
      <c r="EMZ369" s="433"/>
      <c r="ENA369" s="433"/>
      <c r="ENB369" s="433"/>
      <c r="ENC369" s="433"/>
      <c r="END369" s="433"/>
      <c r="ENE369" s="433"/>
      <c r="ENF369" s="433"/>
      <c r="ENG369" s="433"/>
      <c r="ENH369" s="433"/>
      <c r="ENI369" s="433"/>
      <c r="ENJ369" s="433"/>
      <c r="ENK369" s="433"/>
      <c r="ENL369" s="433"/>
      <c r="ENM369" s="433"/>
      <c r="ENN369" s="433"/>
      <c r="ENO369" s="433"/>
      <c r="ENP369" s="433"/>
      <c r="ENQ369" s="433"/>
      <c r="ENR369" s="433"/>
      <c r="ENS369" s="433"/>
      <c r="ENT369" s="433"/>
      <c r="ENU369" s="433"/>
      <c r="ENV369" s="433"/>
      <c r="ENW369" s="433"/>
      <c r="ENX369" s="433"/>
      <c r="ENY369" s="433"/>
      <c r="ENZ369" s="433"/>
      <c r="EOA369" s="433"/>
      <c r="EOB369" s="433"/>
      <c r="EOC369" s="433"/>
      <c r="EOD369" s="433"/>
      <c r="EOE369" s="433"/>
      <c r="EOF369" s="433"/>
      <c r="EOG369" s="433"/>
      <c r="EOH369" s="433"/>
      <c r="EOI369" s="433"/>
      <c r="EOJ369" s="433"/>
      <c r="EOK369" s="433"/>
      <c r="EOL369" s="433"/>
      <c r="EOM369" s="433"/>
      <c r="EON369" s="433"/>
      <c r="EOO369" s="433"/>
      <c r="EOP369" s="433"/>
      <c r="EOQ369" s="433"/>
      <c r="EOR369" s="433"/>
      <c r="EOS369" s="433"/>
      <c r="EOT369" s="433"/>
      <c r="EOU369" s="433"/>
      <c r="EOV369" s="433"/>
      <c r="EOW369" s="433"/>
      <c r="EOX369" s="433"/>
      <c r="EOY369" s="433"/>
      <c r="EOZ369" s="433"/>
      <c r="EPA369" s="433"/>
      <c r="EPB369" s="433"/>
      <c r="EPC369" s="433"/>
      <c r="EPD369" s="433"/>
      <c r="EPE369" s="433"/>
      <c r="EPF369" s="433"/>
      <c r="EPG369" s="433"/>
      <c r="EPH369" s="433"/>
      <c r="EPI369" s="433"/>
      <c r="EPJ369" s="433"/>
      <c r="EPK369" s="433"/>
      <c r="EPL369" s="433"/>
      <c r="EPM369" s="433"/>
      <c r="EPN369" s="433"/>
      <c r="EPO369" s="433"/>
      <c r="EPP369" s="433"/>
      <c r="EPQ369" s="433"/>
      <c r="EPR369" s="433"/>
      <c r="EPS369" s="433"/>
      <c r="EPT369" s="433"/>
      <c r="EPU369" s="433"/>
      <c r="EPV369" s="433"/>
      <c r="EPW369" s="433"/>
      <c r="EPX369" s="433"/>
      <c r="EPY369" s="433"/>
      <c r="EPZ369" s="433"/>
      <c r="EQA369" s="433"/>
      <c r="EQB369" s="433"/>
      <c r="EQC369" s="433"/>
      <c r="EQD369" s="433"/>
      <c r="EQE369" s="433"/>
      <c r="EQF369" s="433"/>
      <c r="EQG369" s="433"/>
      <c r="EQH369" s="433"/>
      <c r="EQI369" s="433"/>
      <c r="EQJ369" s="433"/>
      <c r="EQK369" s="433"/>
      <c r="EQL369" s="433"/>
      <c r="EQM369" s="433"/>
      <c r="EQN369" s="433"/>
      <c r="EQO369" s="433"/>
      <c r="EQP369" s="433"/>
      <c r="EQQ369" s="433"/>
      <c r="EQR369" s="433"/>
      <c r="EQS369" s="433"/>
      <c r="EQT369" s="433"/>
      <c r="EQU369" s="433"/>
      <c r="EQV369" s="433"/>
      <c r="EQW369" s="433"/>
      <c r="EQX369" s="433"/>
      <c r="EQY369" s="433"/>
      <c r="EQZ369" s="433"/>
      <c r="ERA369" s="433"/>
      <c r="ERB369" s="433"/>
      <c r="ERC369" s="433"/>
      <c r="ERD369" s="433"/>
      <c r="ERE369" s="433"/>
      <c r="ERF369" s="433"/>
      <c r="ERG369" s="433"/>
      <c r="ERH369" s="433"/>
      <c r="ERI369" s="433"/>
      <c r="ERJ369" s="433"/>
      <c r="ERK369" s="433"/>
      <c r="ERL369" s="433"/>
      <c r="ERM369" s="433"/>
      <c r="ERN369" s="433"/>
      <c r="ERO369" s="433"/>
      <c r="ERP369" s="433"/>
      <c r="ERQ369" s="433"/>
      <c r="ERR369" s="433"/>
      <c r="ERS369" s="433"/>
      <c r="ERT369" s="433"/>
      <c r="ERU369" s="433"/>
      <c r="ERV369" s="433"/>
      <c r="ERW369" s="433"/>
      <c r="ERX369" s="433"/>
      <c r="ERY369" s="433"/>
      <c r="ERZ369" s="433"/>
      <c r="ESA369" s="433"/>
      <c r="ESB369" s="433"/>
      <c r="ESC369" s="433"/>
      <c r="ESD369" s="433"/>
      <c r="ESE369" s="433"/>
      <c r="ESF369" s="433"/>
      <c r="ESG369" s="433"/>
      <c r="ESH369" s="433"/>
      <c r="ESI369" s="433"/>
      <c r="ESJ369" s="433"/>
      <c r="ESK369" s="433"/>
      <c r="ESL369" s="433"/>
      <c r="ESM369" s="433"/>
      <c r="ESN369" s="433"/>
      <c r="ESO369" s="433"/>
      <c r="ESP369" s="433"/>
      <c r="ESQ369" s="433"/>
      <c r="ESR369" s="433"/>
      <c r="ESS369" s="433"/>
      <c r="EST369" s="433"/>
      <c r="ESU369" s="433"/>
      <c r="ESV369" s="433"/>
      <c r="ESW369" s="433"/>
      <c r="ESX369" s="433"/>
      <c r="ESY369" s="433"/>
      <c r="ESZ369" s="433"/>
      <c r="ETA369" s="433"/>
      <c r="ETB369" s="433"/>
      <c r="ETC369" s="433"/>
      <c r="ETD369" s="433"/>
      <c r="ETE369" s="433"/>
      <c r="ETF369" s="433"/>
      <c r="ETG369" s="433"/>
      <c r="ETH369" s="433"/>
      <c r="ETI369" s="433"/>
      <c r="ETJ369" s="433"/>
      <c r="ETK369" s="433"/>
      <c r="ETL369" s="433"/>
      <c r="ETM369" s="433"/>
      <c r="ETN369" s="433"/>
      <c r="ETO369" s="433"/>
      <c r="ETP369" s="433"/>
      <c r="ETQ369" s="433"/>
      <c r="ETR369" s="433"/>
      <c r="ETS369" s="433"/>
      <c r="ETT369" s="433"/>
      <c r="ETU369" s="433"/>
      <c r="ETV369" s="433"/>
      <c r="ETW369" s="433"/>
      <c r="ETX369" s="433"/>
      <c r="ETY369" s="433"/>
      <c r="ETZ369" s="433"/>
      <c r="EUA369" s="433"/>
      <c r="EUB369" s="433"/>
      <c r="EUC369" s="433"/>
      <c r="EUD369" s="433"/>
      <c r="EUE369" s="433"/>
      <c r="EUF369" s="433"/>
      <c r="EUG369" s="433"/>
      <c r="EUH369" s="433"/>
      <c r="EUI369" s="433"/>
      <c r="EUJ369" s="433"/>
      <c r="EUK369" s="433"/>
      <c r="EUL369" s="433"/>
      <c r="EUM369" s="433"/>
      <c r="EUN369" s="433"/>
      <c r="EUO369" s="433"/>
      <c r="EUP369" s="433"/>
      <c r="EUQ369" s="433"/>
      <c r="EUR369" s="433"/>
      <c r="EUS369" s="433"/>
      <c r="EUT369" s="433"/>
      <c r="EUU369" s="433"/>
      <c r="EUV369" s="433"/>
      <c r="EUW369" s="433"/>
      <c r="EUX369" s="433"/>
      <c r="EUY369" s="433"/>
      <c r="EUZ369" s="433"/>
      <c r="EVA369" s="433"/>
      <c r="EVB369" s="433"/>
      <c r="EVC369" s="433"/>
      <c r="EVD369" s="433"/>
      <c r="EVE369" s="433"/>
      <c r="EVF369" s="433"/>
      <c r="EVG369" s="433"/>
      <c r="EVH369" s="433"/>
      <c r="EVI369" s="433"/>
      <c r="EVJ369" s="433"/>
      <c r="EVK369" s="433"/>
      <c r="EVL369" s="433"/>
      <c r="EVM369" s="433"/>
      <c r="EVN369" s="433"/>
      <c r="EVO369" s="433"/>
      <c r="EVP369" s="433"/>
      <c r="EVQ369" s="433"/>
      <c r="EVR369" s="433"/>
      <c r="EVS369" s="433"/>
      <c r="EVT369" s="433"/>
      <c r="EVU369" s="433"/>
      <c r="EVV369" s="433"/>
      <c r="EVW369" s="433"/>
      <c r="EVX369" s="433"/>
      <c r="EVY369" s="433"/>
      <c r="EVZ369" s="433"/>
      <c r="EWA369" s="433"/>
      <c r="EWB369" s="433"/>
      <c r="EWC369" s="433"/>
      <c r="EWD369" s="433"/>
      <c r="EWE369" s="433"/>
      <c r="EWF369" s="433"/>
      <c r="EWG369" s="433"/>
      <c r="EWH369" s="433"/>
      <c r="EWI369" s="433"/>
      <c r="EWJ369" s="433"/>
      <c r="EWK369" s="433"/>
      <c r="EWL369" s="433"/>
      <c r="EWM369" s="433"/>
      <c r="EWN369" s="433"/>
      <c r="EWO369" s="433"/>
      <c r="EWP369" s="433"/>
      <c r="EWQ369" s="433"/>
      <c r="EWR369" s="433"/>
      <c r="EWS369" s="433"/>
      <c r="EWT369" s="433"/>
      <c r="EWU369" s="433"/>
      <c r="EWV369" s="433"/>
      <c r="EWW369" s="433"/>
      <c r="EWX369" s="433"/>
      <c r="EWY369" s="433"/>
      <c r="EWZ369" s="433"/>
      <c r="EXA369" s="433"/>
      <c r="EXB369" s="433"/>
      <c r="EXC369" s="433"/>
      <c r="EXD369" s="433"/>
      <c r="EXE369" s="433"/>
      <c r="EXF369" s="433"/>
      <c r="EXG369" s="433"/>
      <c r="EXH369" s="433"/>
      <c r="EXI369" s="433"/>
      <c r="EXJ369" s="433"/>
      <c r="EXK369" s="433"/>
      <c r="EXL369" s="433"/>
      <c r="EXM369" s="433"/>
      <c r="EXN369" s="433"/>
      <c r="EXO369" s="433"/>
      <c r="EXP369" s="433"/>
      <c r="EXQ369" s="433"/>
      <c r="EXR369" s="433"/>
      <c r="EXS369" s="433"/>
      <c r="EXT369" s="433"/>
      <c r="EXU369" s="433"/>
      <c r="EXV369" s="433"/>
      <c r="EXW369" s="433"/>
      <c r="EXX369" s="433"/>
      <c r="EXY369" s="433"/>
      <c r="EXZ369" s="433"/>
      <c r="EYA369" s="433"/>
      <c r="EYB369" s="433"/>
      <c r="EYC369" s="433"/>
      <c r="EYD369" s="433"/>
      <c r="EYE369" s="433"/>
      <c r="EYF369" s="433"/>
      <c r="EYG369" s="433"/>
      <c r="EYH369" s="433"/>
      <c r="EYI369" s="433"/>
      <c r="EYJ369" s="433"/>
      <c r="EYK369" s="433"/>
      <c r="EYL369" s="433"/>
      <c r="EYM369" s="433"/>
      <c r="EYN369" s="433"/>
      <c r="EYO369" s="433"/>
      <c r="EYP369" s="433"/>
      <c r="EYQ369" s="433"/>
      <c r="EYR369" s="433"/>
      <c r="EYS369" s="433"/>
      <c r="EYT369" s="433"/>
      <c r="EYU369" s="433"/>
      <c r="EYV369" s="433"/>
      <c r="EYW369" s="433"/>
      <c r="EYX369" s="433"/>
      <c r="EYY369" s="433"/>
      <c r="EYZ369" s="433"/>
      <c r="EZA369" s="433"/>
      <c r="EZB369" s="433"/>
      <c r="EZC369" s="433"/>
      <c r="EZD369" s="433"/>
      <c r="EZE369" s="433"/>
      <c r="EZF369" s="433"/>
      <c r="EZG369" s="433"/>
      <c r="EZH369" s="433"/>
      <c r="EZI369" s="433"/>
      <c r="EZJ369" s="433"/>
      <c r="EZK369" s="433"/>
      <c r="EZL369" s="433"/>
      <c r="EZM369" s="433"/>
      <c r="EZN369" s="433"/>
      <c r="EZO369" s="433"/>
      <c r="EZP369" s="433"/>
      <c r="EZQ369" s="433"/>
      <c r="EZR369" s="433"/>
      <c r="EZS369" s="433"/>
      <c r="EZT369" s="433"/>
      <c r="EZU369" s="433"/>
      <c r="EZV369" s="433"/>
      <c r="EZW369" s="433"/>
      <c r="EZX369" s="433"/>
      <c r="EZY369" s="433"/>
      <c r="EZZ369" s="433"/>
      <c r="FAA369" s="433"/>
      <c r="FAB369" s="433"/>
      <c r="FAC369" s="433"/>
      <c r="FAD369" s="433"/>
      <c r="FAE369" s="433"/>
      <c r="FAF369" s="433"/>
      <c r="FAG369" s="433"/>
      <c r="FAH369" s="433"/>
      <c r="FAI369" s="433"/>
      <c r="FAJ369" s="433"/>
      <c r="FAK369" s="433"/>
      <c r="FAL369" s="433"/>
      <c r="FAM369" s="433"/>
      <c r="FAN369" s="433"/>
      <c r="FAO369" s="433"/>
      <c r="FAP369" s="433"/>
      <c r="FAQ369" s="433"/>
      <c r="FAR369" s="433"/>
      <c r="FAS369" s="433"/>
      <c r="FAT369" s="433"/>
      <c r="FAU369" s="433"/>
      <c r="FAV369" s="433"/>
      <c r="FAW369" s="433"/>
      <c r="FAX369" s="433"/>
      <c r="FAY369" s="433"/>
      <c r="FAZ369" s="433"/>
      <c r="FBA369" s="433"/>
      <c r="FBB369" s="433"/>
      <c r="FBC369" s="433"/>
      <c r="FBD369" s="433"/>
      <c r="FBE369" s="433"/>
      <c r="FBF369" s="433"/>
      <c r="FBG369" s="433"/>
      <c r="FBH369" s="433"/>
      <c r="FBI369" s="433"/>
      <c r="FBJ369" s="433"/>
      <c r="FBK369" s="433"/>
      <c r="FBL369" s="433"/>
      <c r="FBM369" s="433"/>
      <c r="FBN369" s="433"/>
      <c r="FBO369" s="433"/>
      <c r="FBP369" s="433"/>
      <c r="FBQ369" s="433"/>
      <c r="FBR369" s="433"/>
      <c r="FBS369" s="433"/>
      <c r="FBT369" s="433"/>
      <c r="FBU369" s="433"/>
      <c r="FBV369" s="433"/>
      <c r="FBW369" s="433"/>
      <c r="FBX369" s="433"/>
      <c r="FBY369" s="433"/>
      <c r="FBZ369" s="433"/>
      <c r="FCA369" s="433"/>
      <c r="FCB369" s="433"/>
      <c r="FCC369" s="433"/>
      <c r="FCD369" s="433"/>
      <c r="FCE369" s="433"/>
      <c r="FCF369" s="433"/>
      <c r="FCG369" s="433"/>
      <c r="FCH369" s="433"/>
      <c r="FCI369" s="433"/>
      <c r="FCJ369" s="433"/>
      <c r="FCK369" s="433"/>
      <c r="FCL369" s="433"/>
      <c r="FCM369" s="433"/>
      <c r="FCN369" s="433"/>
      <c r="FCO369" s="433"/>
      <c r="FCP369" s="433"/>
      <c r="FCQ369" s="433"/>
      <c r="FCR369" s="433"/>
      <c r="FCS369" s="433"/>
      <c r="FCT369" s="433"/>
      <c r="FCU369" s="433"/>
      <c r="FCV369" s="433"/>
      <c r="FCW369" s="433"/>
      <c r="FCX369" s="433"/>
      <c r="FCY369" s="433"/>
      <c r="FCZ369" s="433"/>
      <c r="FDA369" s="433"/>
      <c r="FDB369" s="433"/>
      <c r="FDC369" s="433"/>
      <c r="FDD369" s="433"/>
      <c r="FDE369" s="433"/>
      <c r="FDF369" s="433"/>
      <c r="FDG369" s="433"/>
      <c r="FDH369" s="433"/>
      <c r="FDI369" s="433"/>
      <c r="FDJ369" s="433"/>
      <c r="FDK369" s="433"/>
      <c r="FDL369" s="433"/>
      <c r="FDM369" s="433"/>
      <c r="FDN369" s="433"/>
      <c r="FDO369" s="433"/>
      <c r="FDP369" s="433"/>
      <c r="FDQ369" s="433"/>
      <c r="FDR369" s="433"/>
      <c r="FDS369" s="433"/>
      <c r="FDT369" s="433"/>
      <c r="FDU369" s="433"/>
      <c r="FDV369" s="433"/>
      <c r="FDW369" s="433"/>
      <c r="FDX369" s="433"/>
      <c r="FDY369" s="433"/>
      <c r="FDZ369" s="433"/>
      <c r="FEA369" s="433"/>
      <c r="FEB369" s="433"/>
      <c r="FEC369" s="433"/>
      <c r="FED369" s="433"/>
      <c r="FEE369" s="433"/>
      <c r="FEF369" s="433"/>
      <c r="FEG369" s="433"/>
      <c r="FEH369" s="433"/>
      <c r="FEI369" s="433"/>
      <c r="FEJ369" s="433"/>
      <c r="FEK369" s="433"/>
      <c r="FEL369" s="433"/>
      <c r="FEM369" s="433"/>
      <c r="FEN369" s="433"/>
      <c r="FEO369" s="433"/>
      <c r="FEP369" s="433"/>
      <c r="FEQ369" s="433"/>
      <c r="FER369" s="433"/>
      <c r="FES369" s="433"/>
      <c r="FET369" s="433"/>
      <c r="FEU369" s="433"/>
      <c r="FEV369" s="433"/>
      <c r="FEW369" s="433"/>
      <c r="FEX369" s="433"/>
      <c r="FEY369" s="433"/>
      <c r="FEZ369" s="433"/>
      <c r="FFA369" s="433"/>
      <c r="FFB369" s="433"/>
      <c r="FFC369" s="433"/>
      <c r="FFD369" s="433"/>
      <c r="FFE369" s="433"/>
      <c r="FFF369" s="433"/>
      <c r="FFG369" s="433"/>
      <c r="FFH369" s="433"/>
      <c r="FFI369" s="433"/>
      <c r="FFJ369" s="433"/>
      <c r="FFK369" s="433"/>
      <c r="FFL369" s="433"/>
      <c r="FFM369" s="433"/>
      <c r="FFN369" s="433"/>
      <c r="FFO369" s="433"/>
      <c r="FFP369" s="433"/>
      <c r="FFQ369" s="433"/>
      <c r="FFR369" s="433"/>
      <c r="FFS369" s="433"/>
      <c r="FFT369" s="433"/>
      <c r="FFU369" s="433"/>
      <c r="FFV369" s="433"/>
      <c r="FFW369" s="433"/>
      <c r="FFX369" s="433"/>
      <c r="FFY369" s="433"/>
      <c r="FFZ369" s="433"/>
      <c r="FGA369" s="433"/>
      <c r="FGB369" s="433"/>
      <c r="FGC369" s="433"/>
      <c r="FGD369" s="433"/>
      <c r="FGE369" s="433"/>
      <c r="FGF369" s="433"/>
      <c r="FGG369" s="433"/>
      <c r="FGH369" s="433"/>
      <c r="FGI369" s="433"/>
      <c r="FGJ369" s="433"/>
      <c r="FGK369" s="433"/>
      <c r="FGL369" s="433"/>
      <c r="FGM369" s="433"/>
      <c r="FGN369" s="433"/>
      <c r="FGO369" s="433"/>
      <c r="FGP369" s="433"/>
      <c r="FGQ369" s="433"/>
      <c r="FGR369" s="433"/>
      <c r="FGS369" s="433"/>
      <c r="FGT369" s="433"/>
      <c r="FGU369" s="433"/>
      <c r="FGV369" s="433"/>
      <c r="FGW369" s="433"/>
      <c r="FGX369" s="433"/>
      <c r="FGY369" s="433"/>
      <c r="FGZ369" s="433"/>
      <c r="FHA369" s="433"/>
      <c r="FHB369" s="433"/>
      <c r="FHC369" s="433"/>
      <c r="FHD369" s="433"/>
      <c r="FHE369" s="433"/>
      <c r="FHF369" s="433"/>
      <c r="FHG369" s="433"/>
      <c r="FHH369" s="433"/>
      <c r="FHI369" s="433"/>
      <c r="FHJ369" s="433"/>
      <c r="FHK369" s="433"/>
      <c r="FHL369" s="433"/>
      <c r="FHM369" s="433"/>
      <c r="FHN369" s="433"/>
      <c r="FHO369" s="433"/>
      <c r="FHP369" s="433"/>
      <c r="FHQ369" s="433"/>
      <c r="FHR369" s="433"/>
      <c r="FHS369" s="433"/>
      <c r="FHT369" s="433"/>
      <c r="FHU369" s="433"/>
      <c r="FHV369" s="433"/>
      <c r="FHW369" s="433"/>
      <c r="FHX369" s="433"/>
      <c r="FHY369" s="433"/>
      <c r="FHZ369" s="433"/>
      <c r="FIA369" s="433"/>
      <c r="FIB369" s="433"/>
      <c r="FIC369" s="433"/>
      <c r="FID369" s="433"/>
      <c r="FIE369" s="433"/>
      <c r="FIF369" s="433"/>
      <c r="FIG369" s="433"/>
      <c r="FIH369" s="433"/>
      <c r="FII369" s="433"/>
      <c r="FIJ369" s="433"/>
      <c r="FIK369" s="433"/>
      <c r="FIL369" s="433"/>
      <c r="FIM369" s="433"/>
      <c r="FIN369" s="433"/>
      <c r="FIO369" s="433"/>
      <c r="FIP369" s="433"/>
      <c r="FIQ369" s="433"/>
      <c r="FIR369" s="433"/>
      <c r="FIS369" s="433"/>
      <c r="FIT369" s="433"/>
      <c r="FIU369" s="433"/>
      <c r="FIV369" s="433"/>
      <c r="FIW369" s="433"/>
      <c r="FIX369" s="433"/>
      <c r="FIY369" s="433"/>
      <c r="FIZ369" s="433"/>
      <c r="FJA369" s="433"/>
      <c r="FJB369" s="433"/>
      <c r="FJC369" s="433"/>
      <c r="FJD369" s="433"/>
      <c r="FJE369" s="433"/>
      <c r="FJF369" s="433"/>
      <c r="FJG369" s="433"/>
      <c r="FJH369" s="433"/>
      <c r="FJI369" s="433"/>
      <c r="FJJ369" s="433"/>
      <c r="FJK369" s="433"/>
      <c r="FJL369" s="433"/>
      <c r="FJM369" s="433"/>
      <c r="FJN369" s="433"/>
      <c r="FJO369" s="433"/>
      <c r="FJP369" s="433"/>
      <c r="FJQ369" s="433"/>
      <c r="FJR369" s="433"/>
      <c r="FJS369" s="433"/>
      <c r="FJT369" s="433"/>
      <c r="FJU369" s="433"/>
      <c r="FJV369" s="433"/>
      <c r="FJW369" s="433"/>
      <c r="FJX369" s="433"/>
      <c r="FJY369" s="433"/>
      <c r="FJZ369" s="433"/>
      <c r="FKA369" s="433"/>
      <c r="FKB369" s="433"/>
      <c r="FKC369" s="433"/>
      <c r="FKD369" s="433"/>
      <c r="FKE369" s="433"/>
      <c r="FKF369" s="433"/>
      <c r="FKG369" s="433"/>
      <c r="FKH369" s="433"/>
      <c r="FKI369" s="433"/>
      <c r="FKJ369" s="433"/>
      <c r="FKK369" s="433"/>
      <c r="FKL369" s="433"/>
      <c r="FKM369" s="433"/>
      <c r="FKN369" s="433"/>
      <c r="FKO369" s="433"/>
      <c r="FKP369" s="433"/>
      <c r="FKQ369" s="433"/>
      <c r="FKR369" s="433"/>
      <c r="FKS369" s="433"/>
      <c r="FKT369" s="433"/>
      <c r="FKU369" s="433"/>
      <c r="FKV369" s="433"/>
      <c r="FKW369" s="433"/>
      <c r="FKX369" s="433"/>
      <c r="FKY369" s="433"/>
      <c r="FKZ369" s="433"/>
      <c r="FLA369" s="433"/>
      <c r="FLB369" s="433"/>
      <c r="FLC369" s="433"/>
      <c r="FLD369" s="433"/>
      <c r="FLE369" s="433"/>
      <c r="FLF369" s="433"/>
      <c r="FLG369" s="433"/>
      <c r="FLH369" s="433"/>
      <c r="FLI369" s="433"/>
      <c r="FLJ369" s="433"/>
      <c r="FLK369" s="433"/>
      <c r="FLL369" s="433"/>
      <c r="FLM369" s="433"/>
      <c r="FLN369" s="433"/>
      <c r="FLO369" s="433"/>
      <c r="FLP369" s="433"/>
      <c r="FLQ369" s="433"/>
      <c r="FLR369" s="433"/>
      <c r="FLS369" s="433"/>
      <c r="FLT369" s="433"/>
      <c r="FLU369" s="433"/>
      <c r="FLV369" s="433"/>
      <c r="FLW369" s="433"/>
      <c r="FLX369" s="433"/>
      <c r="FLY369" s="433"/>
      <c r="FLZ369" s="433"/>
      <c r="FMA369" s="433"/>
      <c r="FMB369" s="433"/>
      <c r="FMC369" s="433"/>
      <c r="FMD369" s="433"/>
      <c r="FME369" s="433"/>
      <c r="FMF369" s="433"/>
      <c r="FMG369" s="433"/>
      <c r="FMH369" s="433"/>
      <c r="FMI369" s="433"/>
      <c r="FMJ369" s="433"/>
      <c r="FMK369" s="433"/>
      <c r="FML369" s="433"/>
      <c r="FMM369" s="433"/>
      <c r="FMN369" s="433"/>
      <c r="FMO369" s="433"/>
      <c r="FMP369" s="433"/>
      <c r="FMQ369" s="433"/>
      <c r="FMR369" s="433"/>
      <c r="FMS369" s="433"/>
      <c r="FMT369" s="433"/>
      <c r="FMU369" s="433"/>
      <c r="FMV369" s="433"/>
      <c r="FMW369" s="433"/>
      <c r="FMX369" s="433"/>
      <c r="FMY369" s="433"/>
      <c r="FMZ369" s="433"/>
      <c r="FNA369" s="433"/>
      <c r="FNB369" s="433"/>
      <c r="FNC369" s="433"/>
      <c r="FND369" s="433"/>
      <c r="FNE369" s="433"/>
      <c r="FNF369" s="433"/>
      <c r="FNG369" s="433"/>
      <c r="FNH369" s="433"/>
      <c r="FNI369" s="433"/>
      <c r="FNJ369" s="433"/>
      <c r="FNK369" s="433"/>
      <c r="FNL369" s="433"/>
      <c r="FNM369" s="433"/>
      <c r="FNN369" s="433"/>
      <c r="FNO369" s="433"/>
      <c r="FNP369" s="433"/>
      <c r="FNQ369" s="433"/>
      <c r="FNR369" s="433"/>
      <c r="FNS369" s="433"/>
      <c r="FNT369" s="433"/>
      <c r="FNU369" s="433"/>
      <c r="FNV369" s="433"/>
      <c r="FNW369" s="433"/>
      <c r="FNX369" s="433"/>
      <c r="FNY369" s="433"/>
      <c r="FNZ369" s="433"/>
      <c r="FOA369" s="433"/>
      <c r="FOB369" s="433"/>
      <c r="FOC369" s="433"/>
      <c r="FOD369" s="433"/>
      <c r="FOE369" s="433"/>
      <c r="FOF369" s="433"/>
      <c r="FOG369" s="433"/>
      <c r="FOH369" s="433"/>
      <c r="FOI369" s="433"/>
      <c r="FOJ369" s="433"/>
      <c r="FOK369" s="433"/>
      <c r="FOL369" s="433"/>
      <c r="FOM369" s="433"/>
      <c r="FON369" s="433"/>
      <c r="FOO369" s="433"/>
      <c r="FOP369" s="433"/>
      <c r="FOQ369" s="433"/>
      <c r="FOR369" s="433"/>
      <c r="FOS369" s="433"/>
      <c r="FOT369" s="433"/>
      <c r="FOU369" s="433"/>
      <c r="FOV369" s="433"/>
      <c r="FOW369" s="433"/>
      <c r="FOX369" s="433"/>
      <c r="FOY369" s="433"/>
      <c r="FOZ369" s="433"/>
      <c r="FPA369" s="433"/>
      <c r="FPB369" s="433"/>
      <c r="FPC369" s="433"/>
      <c r="FPD369" s="433"/>
      <c r="FPE369" s="433"/>
      <c r="FPF369" s="433"/>
      <c r="FPG369" s="433"/>
      <c r="FPH369" s="433"/>
      <c r="FPI369" s="433"/>
      <c r="FPJ369" s="433"/>
      <c r="FPK369" s="433"/>
      <c r="FPL369" s="433"/>
      <c r="FPM369" s="433"/>
      <c r="FPN369" s="433"/>
      <c r="FPO369" s="433"/>
      <c r="FPP369" s="433"/>
      <c r="FPQ369" s="433"/>
      <c r="FPR369" s="433"/>
      <c r="FPS369" s="433"/>
      <c r="FPT369" s="433"/>
      <c r="FPU369" s="433"/>
      <c r="FPV369" s="433"/>
      <c r="FPW369" s="433"/>
      <c r="FPX369" s="433"/>
      <c r="FPY369" s="433"/>
      <c r="FPZ369" s="433"/>
      <c r="FQA369" s="433"/>
      <c r="FQB369" s="433"/>
      <c r="FQC369" s="433"/>
      <c r="FQD369" s="433"/>
      <c r="FQE369" s="433"/>
      <c r="FQF369" s="433"/>
      <c r="FQG369" s="433"/>
      <c r="FQH369" s="433"/>
      <c r="FQI369" s="433"/>
      <c r="FQJ369" s="433"/>
      <c r="FQK369" s="433"/>
      <c r="FQL369" s="433"/>
      <c r="FQM369" s="433"/>
      <c r="FQN369" s="433"/>
      <c r="FQO369" s="433"/>
      <c r="FQP369" s="433"/>
      <c r="FQQ369" s="433"/>
      <c r="FQR369" s="433"/>
      <c r="FQS369" s="433"/>
      <c r="FQT369" s="433"/>
      <c r="FQU369" s="433"/>
      <c r="FQV369" s="433"/>
      <c r="FQW369" s="433"/>
      <c r="FQX369" s="433"/>
      <c r="FQY369" s="433"/>
      <c r="FQZ369" s="433"/>
      <c r="FRA369" s="433"/>
      <c r="FRB369" s="433"/>
      <c r="FRC369" s="433"/>
      <c r="FRD369" s="433"/>
      <c r="FRE369" s="433"/>
      <c r="FRF369" s="433"/>
      <c r="FRG369" s="433"/>
      <c r="FRH369" s="433"/>
      <c r="FRI369" s="433"/>
      <c r="FRJ369" s="433"/>
      <c r="FRK369" s="433"/>
      <c r="FRL369" s="433"/>
      <c r="FRM369" s="433"/>
      <c r="FRN369" s="433"/>
      <c r="FRO369" s="433"/>
      <c r="FRP369" s="433"/>
      <c r="FRQ369" s="433"/>
      <c r="FRR369" s="433"/>
      <c r="FRS369" s="433"/>
      <c r="FRT369" s="433"/>
      <c r="FRU369" s="433"/>
      <c r="FRV369" s="433"/>
      <c r="FRW369" s="433"/>
      <c r="FRX369" s="433"/>
      <c r="FRY369" s="433"/>
      <c r="FRZ369" s="433"/>
      <c r="FSA369" s="433"/>
      <c r="FSB369" s="433"/>
      <c r="FSC369" s="433"/>
      <c r="FSD369" s="433"/>
      <c r="FSE369" s="433"/>
      <c r="FSF369" s="433"/>
      <c r="FSG369" s="433"/>
      <c r="FSH369" s="433"/>
      <c r="FSI369" s="433"/>
      <c r="FSJ369" s="433"/>
      <c r="FSK369" s="433"/>
      <c r="FSL369" s="433"/>
      <c r="FSM369" s="433"/>
      <c r="FSN369" s="433"/>
      <c r="FSO369" s="433"/>
      <c r="FSP369" s="433"/>
      <c r="FSQ369" s="433"/>
      <c r="FSR369" s="433"/>
      <c r="FSS369" s="433"/>
      <c r="FST369" s="433"/>
      <c r="FSU369" s="433"/>
      <c r="FSV369" s="433"/>
      <c r="FSW369" s="433"/>
      <c r="FSX369" s="433"/>
      <c r="FSY369" s="433"/>
      <c r="FSZ369" s="433"/>
      <c r="FTA369" s="433"/>
      <c r="FTB369" s="433"/>
      <c r="FTC369" s="433"/>
      <c r="FTD369" s="433"/>
      <c r="FTE369" s="433"/>
      <c r="FTF369" s="433"/>
      <c r="FTG369" s="433"/>
      <c r="FTH369" s="433"/>
      <c r="FTI369" s="433"/>
      <c r="FTJ369" s="433"/>
      <c r="FTK369" s="433"/>
      <c r="FTL369" s="433"/>
      <c r="FTM369" s="433"/>
      <c r="FTN369" s="433"/>
      <c r="FTO369" s="433"/>
      <c r="FTP369" s="433"/>
      <c r="FTQ369" s="433"/>
      <c r="FTR369" s="433"/>
      <c r="FTS369" s="433"/>
      <c r="FTT369" s="433"/>
      <c r="FTU369" s="433"/>
      <c r="FTV369" s="433"/>
      <c r="FTW369" s="433"/>
      <c r="FTX369" s="433"/>
      <c r="FTY369" s="433"/>
      <c r="FTZ369" s="433"/>
      <c r="FUA369" s="433"/>
      <c r="FUB369" s="433"/>
      <c r="FUC369" s="433"/>
      <c r="FUD369" s="433"/>
      <c r="FUE369" s="433"/>
      <c r="FUF369" s="433"/>
      <c r="FUG369" s="433"/>
      <c r="FUH369" s="433"/>
      <c r="FUI369" s="433"/>
      <c r="FUJ369" s="433"/>
      <c r="FUK369" s="433"/>
      <c r="FUL369" s="433"/>
      <c r="FUM369" s="433"/>
      <c r="FUN369" s="433"/>
      <c r="FUO369" s="433"/>
      <c r="FUP369" s="433"/>
      <c r="FUQ369" s="433"/>
      <c r="FUR369" s="433"/>
      <c r="FUS369" s="433"/>
      <c r="FUT369" s="433"/>
      <c r="FUU369" s="433"/>
      <c r="FUV369" s="433"/>
      <c r="FUW369" s="433"/>
      <c r="FUX369" s="433"/>
      <c r="FUY369" s="433"/>
      <c r="FUZ369" s="433"/>
      <c r="FVA369" s="433"/>
      <c r="FVB369" s="433"/>
      <c r="FVC369" s="433"/>
      <c r="FVD369" s="433"/>
      <c r="FVE369" s="433"/>
      <c r="FVF369" s="433"/>
      <c r="FVG369" s="433"/>
      <c r="FVH369" s="433"/>
      <c r="FVI369" s="433"/>
      <c r="FVJ369" s="433"/>
      <c r="FVK369" s="433"/>
      <c r="FVL369" s="433"/>
      <c r="FVM369" s="433"/>
      <c r="FVN369" s="433"/>
      <c r="FVO369" s="433"/>
      <c r="FVP369" s="433"/>
      <c r="FVQ369" s="433"/>
      <c r="FVR369" s="433"/>
      <c r="FVS369" s="433"/>
      <c r="FVT369" s="433"/>
      <c r="FVU369" s="433"/>
      <c r="FVV369" s="433"/>
      <c r="FVW369" s="433"/>
      <c r="FVX369" s="433"/>
      <c r="FVY369" s="433"/>
      <c r="FVZ369" s="433"/>
      <c r="FWA369" s="433"/>
      <c r="FWB369" s="433"/>
      <c r="FWC369" s="433"/>
      <c r="FWD369" s="433"/>
      <c r="FWE369" s="433"/>
      <c r="FWF369" s="433"/>
      <c r="FWG369" s="433"/>
      <c r="FWH369" s="433"/>
      <c r="FWI369" s="433"/>
      <c r="FWJ369" s="433"/>
      <c r="FWK369" s="433"/>
      <c r="FWL369" s="433"/>
      <c r="FWM369" s="433"/>
      <c r="FWN369" s="433"/>
      <c r="FWO369" s="433"/>
      <c r="FWP369" s="433"/>
      <c r="FWQ369" s="433"/>
      <c r="FWR369" s="433"/>
      <c r="FWS369" s="433"/>
      <c r="FWT369" s="433"/>
      <c r="FWU369" s="433"/>
      <c r="FWV369" s="433"/>
      <c r="FWW369" s="433"/>
      <c r="FWX369" s="433"/>
      <c r="FWY369" s="433"/>
      <c r="FWZ369" s="433"/>
      <c r="FXA369" s="433"/>
      <c r="FXB369" s="433"/>
      <c r="FXC369" s="433"/>
      <c r="FXD369" s="433"/>
      <c r="FXE369" s="433"/>
      <c r="FXF369" s="433"/>
      <c r="FXG369" s="433"/>
      <c r="FXH369" s="433"/>
      <c r="FXI369" s="433"/>
      <c r="FXJ369" s="433"/>
      <c r="FXK369" s="433"/>
      <c r="FXL369" s="433"/>
      <c r="FXM369" s="433"/>
      <c r="FXN369" s="433"/>
      <c r="FXO369" s="433"/>
      <c r="FXP369" s="433"/>
      <c r="FXQ369" s="433"/>
      <c r="FXR369" s="433"/>
      <c r="FXS369" s="433"/>
      <c r="FXT369" s="433"/>
      <c r="FXU369" s="433"/>
      <c r="FXV369" s="433"/>
      <c r="FXW369" s="433"/>
      <c r="FXX369" s="433"/>
      <c r="FXY369" s="433"/>
      <c r="FXZ369" s="433"/>
      <c r="FYA369" s="433"/>
      <c r="FYB369" s="433"/>
      <c r="FYC369" s="433"/>
      <c r="FYD369" s="433"/>
      <c r="FYE369" s="433"/>
      <c r="FYF369" s="433"/>
      <c r="FYG369" s="433"/>
      <c r="FYH369" s="433"/>
      <c r="FYI369" s="433"/>
      <c r="FYJ369" s="433"/>
      <c r="FYK369" s="433"/>
      <c r="FYL369" s="433"/>
      <c r="FYM369" s="433"/>
      <c r="FYN369" s="433"/>
      <c r="FYO369" s="433"/>
      <c r="FYP369" s="433"/>
      <c r="FYQ369" s="433"/>
      <c r="FYR369" s="433"/>
      <c r="FYS369" s="433"/>
      <c r="FYT369" s="433"/>
      <c r="FYU369" s="433"/>
      <c r="FYV369" s="433"/>
      <c r="FYW369" s="433"/>
      <c r="FYX369" s="433"/>
      <c r="FYY369" s="433"/>
      <c r="FYZ369" s="433"/>
      <c r="FZA369" s="433"/>
      <c r="FZB369" s="433"/>
      <c r="FZC369" s="433"/>
      <c r="FZD369" s="433"/>
      <c r="FZE369" s="433"/>
      <c r="FZF369" s="433"/>
      <c r="FZG369" s="433"/>
      <c r="FZH369" s="433"/>
      <c r="FZI369" s="433"/>
      <c r="FZJ369" s="433"/>
      <c r="FZK369" s="433"/>
      <c r="FZL369" s="433"/>
      <c r="FZM369" s="433"/>
      <c r="FZN369" s="433"/>
      <c r="FZO369" s="433"/>
      <c r="FZP369" s="433"/>
      <c r="FZQ369" s="433"/>
      <c r="FZR369" s="433"/>
      <c r="FZS369" s="433"/>
      <c r="FZT369" s="433"/>
      <c r="FZU369" s="433"/>
      <c r="FZV369" s="433"/>
      <c r="FZW369" s="433"/>
      <c r="FZX369" s="433"/>
      <c r="FZY369" s="433"/>
      <c r="FZZ369" s="433"/>
      <c r="GAA369" s="433"/>
      <c r="GAB369" s="433"/>
      <c r="GAC369" s="433"/>
      <c r="GAD369" s="433"/>
      <c r="GAE369" s="433"/>
      <c r="GAF369" s="433"/>
      <c r="GAG369" s="433"/>
      <c r="GAH369" s="433"/>
      <c r="GAI369" s="433"/>
      <c r="GAJ369" s="433"/>
      <c r="GAK369" s="433"/>
      <c r="GAL369" s="433"/>
      <c r="GAM369" s="433"/>
      <c r="GAN369" s="433"/>
      <c r="GAO369" s="433"/>
      <c r="GAP369" s="433"/>
      <c r="GAQ369" s="433"/>
      <c r="GAR369" s="433"/>
      <c r="GAS369" s="433"/>
      <c r="GAT369" s="433"/>
      <c r="GAU369" s="433"/>
      <c r="GAV369" s="433"/>
      <c r="GAW369" s="433"/>
      <c r="GAX369" s="433"/>
      <c r="GAY369" s="433"/>
      <c r="GAZ369" s="433"/>
      <c r="GBA369" s="433"/>
      <c r="GBB369" s="433"/>
      <c r="GBC369" s="433"/>
      <c r="GBD369" s="433"/>
      <c r="GBE369" s="433"/>
      <c r="GBF369" s="433"/>
      <c r="GBG369" s="433"/>
      <c r="GBH369" s="433"/>
      <c r="GBI369" s="433"/>
      <c r="GBJ369" s="433"/>
      <c r="GBK369" s="433"/>
      <c r="GBL369" s="433"/>
      <c r="GBM369" s="433"/>
      <c r="GBN369" s="433"/>
      <c r="GBO369" s="433"/>
      <c r="GBP369" s="433"/>
      <c r="GBQ369" s="433"/>
      <c r="GBR369" s="433"/>
      <c r="GBS369" s="433"/>
      <c r="GBT369" s="433"/>
      <c r="GBU369" s="433"/>
      <c r="GBV369" s="433"/>
      <c r="GBW369" s="433"/>
      <c r="GBX369" s="433"/>
      <c r="GBY369" s="433"/>
      <c r="GBZ369" s="433"/>
      <c r="GCA369" s="433"/>
      <c r="GCB369" s="433"/>
      <c r="GCC369" s="433"/>
      <c r="GCD369" s="433"/>
      <c r="GCE369" s="433"/>
      <c r="GCF369" s="433"/>
      <c r="GCG369" s="433"/>
      <c r="GCH369" s="433"/>
      <c r="GCI369" s="433"/>
      <c r="GCJ369" s="433"/>
      <c r="GCK369" s="433"/>
      <c r="GCL369" s="433"/>
      <c r="GCM369" s="433"/>
      <c r="GCN369" s="433"/>
      <c r="GCO369" s="433"/>
      <c r="GCP369" s="433"/>
      <c r="GCQ369" s="433"/>
      <c r="GCR369" s="433"/>
      <c r="GCS369" s="433"/>
      <c r="GCT369" s="433"/>
      <c r="GCU369" s="433"/>
      <c r="GCV369" s="433"/>
      <c r="GCW369" s="433"/>
      <c r="GCX369" s="433"/>
      <c r="GCY369" s="433"/>
      <c r="GCZ369" s="433"/>
      <c r="GDA369" s="433"/>
      <c r="GDB369" s="433"/>
      <c r="GDC369" s="433"/>
      <c r="GDD369" s="433"/>
      <c r="GDE369" s="433"/>
      <c r="GDF369" s="433"/>
      <c r="GDG369" s="433"/>
      <c r="GDH369" s="433"/>
      <c r="GDI369" s="433"/>
      <c r="GDJ369" s="433"/>
      <c r="GDK369" s="433"/>
      <c r="GDL369" s="433"/>
      <c r="GDM369" s="433"/>
      <c r="GDN369" s="433"/>
      <c r="GDO369" s="433"/>
      <c r="GDP369" s="433"/>
      <c r="GDQ369" s="433"/>
      <c r="GDR369" s="433"/>
      <c r="GDS369" s="433"/>
      <c r="GDT369" s="433"/>
      <c r="GDU369" s="433"/>
      <c r="GDV369" s="433"/>
      <c r="GDW369" s="433"/>
      <c r="GDX369" s="433"/>
      <c r="GDY369" s="433"/>
      <c r="GDZ369" s="433"/>
      <c r="GEA369" s="433"/>
      <c r="GEB369" s="433"/>
      <c r="GEC369" s="433"/>
      <c r="GED369" s="433"/>
      <c r="GEE369" s="433"/>
      <c r="GEF369" s="433"/>
      <c r="GEG369" s="433"/>
      <c r="GEH369" s="433"/>
      <c r="GEI369" s="433"/>
      <c r="GEJ369" s="433"/>
      <c r="GEK369" s="433"/>
      <c r="GEL369" s="433"/>
      <c r="GEM369" s="433"/>
      <c r="GEN369" s="433"/>
      <c r="GEO369" s="433"/>
      <c r="GEP369" s="433"/>
      <c r="GEQ369" s="433"/>
      <c r="GER369" s="433"/>
      <c r="GES369" s="433"/>
      <c r="GET369" s="433"/>
      <c r="GEU369" s="433"/>
      <c r="GEV369" s="433"/>
      <c r="GEW369" s="433"/>
      <c r="GEX369" s="433"/>
      <c r="GEY369" s="433"/>
      <c r="GEZ369" s="433"/>
      <c r="GFA369" s="433"/>
      <c r="GFB369" s="433"/>
      <c r="GFC369" s="433"/>
      <c r="GFD369" s="433"/>
      <c r="GFE369" s="433"/>
      <c r="GFF369" s="433"/>
      <c r="GFG369" s="433"/>
      <c r="GFH369" s="433"/>
      <c r="GFI369" s="433"/>
      <c r="GFJ369" s="433"/>
      <c r="GFK369" s="433"/>
      <c r="GFL369" s="433"/>
      <c r="GFM369" s="433"/>
      <c r="GFN369" s="433"/>
      <c r="GFO369" s="433"/>
      <c r="GFP369" s="433"/>
      <c r="GFQ369" s="433"/>
      <c r="GFR369" s="433"/>
      <c r="GFS369" s="433"/>
      <c r="GFT369" s="433"/>
      <c r="GFU369" s="433"/>
      <c r="GFV369" s="433"/>
      <c r="GFW369" s="433"/>
      <c r="GFX369" s="433"/>
      <c r="GFY369" s="433"/>
      <c r="GFZ369" s="433"/>
      <c r="GGA369" s="433"/>
      <c r="GGB369" s="433"/>
      <c r="GGC369" s="433"/>
      <c r="GGD369" s="433"/>
      <c r="GGE369" s="433"/>
      <c r="GGF369" s="433"/>
      <c r="GGG369" s="433"/>
      <c r="GGH369" s="433"/>
      <c r="GGI369" s="433"/>
      <c r="GGJ369" s="433"/>
      <c r="GGK369" s="433"/>
      <c r="GGL369" s="433"/>
      <c r="GGM369" s="433"/>
      <c r="GGN369" s="433"/>
      <c r="GGO369" s="433"/>
      <c r="GGP369" s="433"/>
      <c r="GGQ369" s="433"/>
      <c r="GGR369" s="433"/>
      <c r="GGS369" s="433"/>
      <c r="GGT369" s="433"/>
      <c r="GGU369" s="433"/>
      <c r="GGV369" s="433"/>
      <c r="GGW369" s="433"/>
      <c r="GGX369" s="433"/>
      <c r="GGY369" s="433"/>
      <c r="GGZ369" s="433"/>
      <c r="GHA369" s="433"/>
      <c r="GHB369" s="433"/>
      <c r="GHC369" s="433"/>
      <c r="GHD369" s="433"/>
      <c r="GHE369" s="433"/>
      <c r="GHF369" s="433"/>
      <c r="GHG369" s="433"/>
      <c r="GHH369" s="433"/>
      <c r="GHI369" s="433"/>
      <c r="GHJ369" s="433"/>
      <c r="GHK369" s="433"/>
      <c r="GHL369" s="433"/>
      <c r="GHM369" s="433"/>
      <c r="GHN369" s="433"/>
      <c r="GHO369" s="433"/>
      <c r="GHP369" s="433"/>
      <c r="GHQ369" s="433"/>
      <c r="GHR369" s="433"/>
      <c r="GHS369" s="433"/>
      <c r="GHT369" s="433"/>
      <c r="GHU369" s="433"/>
      <c r="GHV369" s="433"/>
      <c r="GHW369" s="433"/>
      <c r="GHX369" s="433"/>
      <c r="GHY369" s="433"/>
      <c r="GHZ369" s="433"/>
      <c r="GIA369" s="433"/>
      <c r="GIB369" s="433"/>
      <c r="GIC369" s="433"/>
      <c r="GID369" s="433"/>
      <c r="GIE369" s="433"/>
      <c r="GIF369" s="433"/>
      <c r="GIG369" s="433"/>
      <c r="GIH369" s="433"/>
      <c r="GII369" s="433"/>
      <c r="GIJ369" s="433"/>
      <c r="GIK369" s="433"/>
      <c r="GIL369" s="433"/>
      <c r="GIM369" s="433"/>
      <c r="GIN369" s="433"/>
      <c r="GIO369" s="433"/>
      <c r="GIP369" s="433"/>
      <c r="GIQ369" s="433"/>
      <c r="GIR369" s="433"/>
      <c r="GIS369" s="433"/>
      <c r="GIT369" s="433"/>
      <c r="GIU369" s="433"/>
      <c r="GIV369" s="433"/>
      <c r="GIW369" s="433"/>
      <c r="GIX369" s="433"/>
      <c r="GIY369" s="433"/>
      <c r="GIZ369" s="433"/>
      <c r="GJA369" s="433"/>
      <c r="GJB369" s="433"/>
      <c r="GJC369" s="433"/>
      <c r="GJD369" s="433"/>
      <c r="GJE369" s="433"/>
      <c r="GJF369" s="433"/>
      <c r="GJG369" s="433"/>
      <c r="GJH369" s="433"/>
      <c r="GJI369" s="433"/>
      <c r="GJJ369" s="433"/>
      <c r="GJK369" s="433"/>
      <c r="GJL369" s="433"/>
      <c r="GJM369" s="433"/>
      <c r="GJN369" s="433"/>
      <c r="GJO369" s="433"/>
      <c r="GJP369" s="433"/>
      <c r="GJQ369" s="433"/>
      <c r="GJR369" s="433"/>
      <c r="GJS369" s="433"/>
      <c r="GJT369" s="433"/>
      <c r="GJU369" s="433"/>
      <c r="GJV369" s="433"/>
      <c r="GJW369" s="433"/>
      <c r="GJX369" s="433"/>
      <c r="GJY369" s="433"/>
      <c r="GJZ369" s="433"/>
      <c r="GKA369" s="433"/>
      <c r="GKB369" s="433"/>
      <c r="GKC369" s="433"/>
      <c r="GKD369" s="433"/>
      <c r="GKE369" s="433"/>
      <c r="GKF369" s="433"/>
      <c r="GKG369" s="433"/>
      <c r="GKH369" s="433"/>
      <c r="GKI369" s="433"/>
      <c r="GKJ369" s="433"/>
      <c r="GKK369" s="433"/>
      <c r="GKL369" s="433"/>
      <c r="GKM369" s="433"/>
      <c r="GKN369" s="433"/>
      <c r="GKO369" s="433"/>
      <c r="GKP369" s="433"/>
      <c r="GKQ369" s="433"/>
      <c r="GKR369" s="433"/>
      <c r="GKS369" s="433"/>
      <c r="GKT369" s="433"/>
      <c r="GKU369" s="433"/>
      <c r="GKV369" s="433"/>
      <c r="GKW369" s="433"/>
      <c r="GKX369" s="433"/>
      <c r="GKY369" s="433"/>
      <c r="GKZ369" s="433"/>
      <c r="GLA369" s="433"/>
      <c r="GLB369" s="433"/>
      <c r="GLC369" s="433"/>
      <c r="GLD369" s="433"/>
      <c r="GLE369" s="433"/>
      <c r="GLF369" s="433"/>
      <c r="GLG369" s="433"/>
      <c r="GLH369" s="433"/>
      <c r="GLI369" s="433"/>
      <c r="GLJ369" s="433"/>
      <c r="GLK369" s="433"/>
      <c r="GLL369" s="433"/>
      <c r="GLM369" s="433"/>
      <c r="GLN369" s="433"/>
      <c r="GLO369" s="433"/>
      <c r="GLP369" s="433"/>
      <c r="GLQ369" s="433"/>
      <c r="GLR369" s="433"/>
      <c r="GLS369" s="433"/>
      <c r="GLT369" s="433"/>
      <c r="GLU369" s="433"/>
      <c r="GLV369" s="433"/>
      <c r="GLW369" s="433"/>
      <c r="GLX369" s="433"/>
      <c r="GLY369" s="433"/>
      <c r="GLZ369" s="433"/>
      <c r="GMA369" s="433"/>
      <c r="GMB369" s="433"/>
      <c r="GMC369" s="433"/>
      <c r="GMD369" s="433"/>
      <c r="GME369" s="433"/>
      <c r="GMF369" s="433"/>
      <c r="GMG369" s="433"/>
      <c r="GMH369" s="433"/>
      <c r="GMI369" s="433"/>
      <c r="GMJ369" s="433"/>
      <c r="GMK369" s="433"/>
      <c r="GML369" s="433"/>
      <c r="GMM369" s="433"/>
      <c r="GMN369" s="433"/>
      <c r="GMO369" s="433"/>
      <c r="GMP369" s="433"/>
      <c r="GMQ369" s="433"/>
      <c r="GMR369" s="433"/>
      <c r="GMS369" s="433"/>
      <c r="GMT369" s="433"/>
      <c r="GMU369" s="433"/>
      <c r="GMV369" s="433"/>
      <c r="GMW369" s="433"/>
      <c r="GMX369" s="433"/>
      <c r="GMY369" s="433"/>
      <c r="GMZ369" s="433"/>
      <c r="GNA369" s="433"/>
      <c r="GNB369" s="433"/>
      <c r="GNC369" s="433"/>
      <c r="GND369" s="433"/>
      <c r="GNE369" s="433"/>
      <c r="GNF369" s="433"/>
      <c r="GNG369" s="433"/>
      <c r="GNH369" s="433"/>
      <c r="GNI369" s="433"/>
      <c r="GNJ369" s="433"/>
      <c r="GNK369" s="433"/>
      <c r="GNL369" s="433"/>
      <c r="GNM369" s="433"/>
      <c r="GNN369" s="433"/>
      <c r="GNO369" s="433"/>
      <c r="GNP369" s="433"/>
      <c r="GNQ369" s="433"/>
      <c r="GNR369" s="433"/>
      <c r="GNS369" s="433"/>
      <c r="GNT369" s="433"/>
      <c r="GNU369" s="433"/>
      <c r="GNV369" s="433"/>
      <c r="GNW369" s="433"/>
      <c r="GNX369" s="433"/>
      <c r="GNY369" s="433"/>
      <c r="GNZ369" s="433"/>
      <c r="GOA369" s="433"/>
      <c r="GOB369" s="433"/>
      <c r="GOC369" s="433"/>
      <c r="GOD369" s="433"/>
      <c r="GOE369" s="433"/>
      <c r="GOF369" s="433"/>
      <c r="GOG369" s="433"/>
      <c r="GOH369" s="433"/>
      <c r="GOI369" s="433"/>
      <c r="GOJ369" s="433"/>
      <c r="GOK369" s="433"/>
      <c r="GOL369" s="433"/>
      <c r="GOM369" s="433"/>
      <c r="GON369" s="433"/>
      <c r="GOO369" s="433"/>
      <c r="GOP369" s="433"/>
      <c r="GOQ369" s="433"/>
      <c r="GOR369" s="433"/>
      <c r="GOS369" s="433"/>
      <c r="GOT369" s="433"/>
      <c r="GOU369" s="433"/>
      <c r="GOV369" s="433"/>
      <c r="GOW369" s="433"/>
      <c r="GOX369" s="433"/>
      <c r="GOY369" s="433"/>
      <c r="GOZ369" s="433"/>
      <c r="GPA369" s="433"/>
      <c r="GPB369" s="433"/>
      <c r="GPC369" s="433"/>
      <c r="GPD369" s="433"/>
      <c r="GPE369" s="433"/>
      <c r="GPF369" s="433"/>
      <c r="GPG369" s="433"/>
      <c r="GPH369" s="433"/>
      <c r="GPI369" s="433"/>
      <c r="GPJ369" s="433"/>
      <c r="GPK369" s="433"/>
      <c r="GPL369" s="433"/>
      <c r="GPM369" s="433"/>
      <c r="GPN369" s="433"/>
      <c r="GPO369" s="433"/>
      <c r="GPP369" s="433"/>
      <c r="GPQ369" s="433"/>
      <c r="GPR369" s="433"/>
      <c r="GPS369" s="433"/>
      <c r="GPT369" s="433"/>
      <c r="GPU369" s="433"/>
      <c r="GPV369" s="433"/>
      <c r="GPW369" s="433"/>
      <c r="GPX369" s="433"/>
      <c r="GPY369" s="433"/>
      <c r="GPZ369" s="433"/>
      <c r="GQA369" s="433"/>
      <c r="GQB369" s="433"/>
      <c r="GQC369" s="433"/>
      <c r="GQD369" s="433"/>
      <c r="GQE369" s="433"/>
      <c r="GQF369" s="433"/>
      <c r="GQG369" s="433"/>
      <c r="GQH369" s="433"/>
      <c r="GQI369" s="433"/>
      <c r="GQJ369" s="433"/>
      <c r="GQK369" s="433"/>
      <c r="GQL369" s="433"/>
      <c r="GQM369" s="433"/>
      <c r="GQN369" s="433"/>
      <c r="GQO369" s="433"/>
      <c r="GQP369" s="433"/>
      <c r="GQQ369" s="433"/>
      <c r="GQR369" s="433"/>
      <c r="GQS369" s="433"/>
      <c r="GQT369" s="433"/>
      <c r="GQU369" s="433"/>
      <c r="GQV369" s="433"/>
      <c r="GQW369" s="433"/>
      <c r="GQX369" s="433"/>
      <c r="GQY369" s="433"/>
      <c r="GQZ369" s="433"/>
      <c r="GRA369" s="433"/>
      <c r="GRB369" s="433"/>
      <c r="GRC369" s="433"/>
      <c r="GRD369" s="433"/>
      <c r="GRE369" s="433"/>
      <c r="GRF369" s="433"/>
      <c r="GRG369" s="433"/>
      <c r="GRH369" s="433"/>
      <c r="GRI369" s="433"/>
      <c r="GRJ369" s="433"/>
      <c r="GRK369" s="433"/>
      <c r="GRL369" s="433"/>
      <c r="GRM369" s="433"/>
      <c r="GRN369" s="433"/>
      <c r="GRO369" s="433"/>
      <c r="GRP369" s="433"/>
      <c r="GRQ369" s="433"/>
      <c r="GRR369" s="433"/>
      <c r="GRS369" s="433"/>
      <c r="GRT369" s="433"/>
      <c r="GRU369" s="433"/>
      <c r="GRV369" s="433"/>
      <c r="GRW369" s="433"/>
      <c r="GRX369" s="433"/>
      <c r="GRY369" s="433"/>
      <c r="GRZ369" s="433"/>
      <c r="GSA369" s="433"/>
      <c r="GSB369" s="433"/>
      <c r="GSC369" s="433"/>
      <c r="GSD369" s="433"/>
      <c r="GSE369" s="433"/>
      <c r="GSF369" s="433"/>
      <c r="GSG369" s="433"/>
      <c r="GSH369" s="433"/>
      <c r="GSI369" s="433"/>
      <c r="GSJ369" s="433"/>
      <c r="GSK369" s="433"/>
      <c r="GSL369" s="433"/>
      <c r="GSM369" s="433"/>
      <c r="GSN369" s="433"/>
      <c r="GSO369" s="433"/>
      <c r="GSP369" s="433"/>
      <c r="GSQ369" s="433"/>
      <c r="GSR369" s="433"/>
      <c r="GSS369" s="433"/>
      <c r="GST369" s="433"/>
      <c r="GSU369" s="433"/>
      <c r="GSV369" s="433"/>
      <c r="GSW369" s="433"/>
      <c r="GSX369" s="433"/>
      <c r="GSY369" s="433"/>
      <c r="GSZ369" s="433"/>
      <c r="GTA369" s="433"/>
      <c r="GTB369" s="433"/>
      <c r="GTC369" s="433"/>
      <c r="GTD369" s="433"/>
      <c r="GTE369" s="433"/>
      <c r="GTF369" s="433"/>
      <c r="GTG369" s="433"/>
      <c r="GTH369" s="433"/>
      <c r="GTI369" s="433"/>
      <c r="GTJ369" s="433"/>
      <c r="GTK369" s="433"/>
      <c r="GTL369" s="433"/>
      <c r="GTM369" s="433"/>
      <c r="GTN369" s="433"/>
      <c r="GTO369" s="433"/>
      <c r="GTP369" s="433"/>
      <c r="GTQ369" s="433"/>
      <c r="GTR369" s="433"/>
      <c r="GTS369" s="433"/>
      <c r="GTT369" s="433"/>
      <c r="GTU369" s="433"/>
      <c r="GTV369" s="433"/>
      <c r="GTW369" s="433"/>
      <c r="GTX369" s="433"/>
      <c r="GTY369" s="433"/>
      <c r="GTZ369" s="433"/>
      <c r="GUA369" s="433"/>
      <c r="GUB369" s="433"/>
      <c r="GUC369" s="433"/>
      <c r="GUD369" s="433"/>
      <c r="GUE369" s="433"/>
      <c r="GUF369" s="433"/>
      <c r="GUG369" s="433"/>
      <c r="GUH369" s="433"/>
      <c r="GUI369" s="433"/>
      <c r="GUJ369" s="433"/>
      <c r="GUK369" s="433"/>
      <c r="GUL369" s="433"/>
      <c r="GUM369" s="433"/>
      <c r="GUN369" s="433"/>
      <c r="GUO369" s="433"/>
      <c r="GUP369" s="433"/>
      <c r="GUQ369" s="433"/>
      <c r="GUR369" s="433"/>
      <c r="GUS369" s="433"/>
      <c r="GUT369" s="433"/>
      <c r="GUU369" s="433"/>
      <c r="GUV369" s="433"/>
      <c r="GUW369" s="433"/>
      <c r="GUX369" s="433"/>
      <c r="GUY369" s="433"/>
      <c r="GUZ369" s="433"/>
      <c r="GVA369" s="433"/>
      <c r="GVB369" s="433"/>
      <c r="GVC369" s="433"/>
      <c r="GVD369" s="433"/>
      <c r="GVE369" s="433"/>
      <c r="GVF369" s="433"/>
      <c r="GVG369" s="433"/>
      <c r="GVH369" s="433"/>
      <c r="GVI369" s="433"/>
      <c r="GVJ369" s="433"/>
      <c r="GVK369" s="433"/>
      <c r="GVL369" s="433"/>
      <c r="GVM369" s="433"/>
      <c r="GVN369" s="433"/>
      <c r="GVO369" s="433"/>
      <c r="GVP369" s="433"/>
      <c r="GVQ369" s="433"/>
      <c r="GVR369" s="433"/>
      <c r="GVS369" s="433"/>
      <c r="GVT369" s="433"/>
      <c r="GVU369" s="433"/>
      <c r="GVV369" s="433"/>
      <c r="GVW369" s="433"/>
      <c r="GVX369" s="433"/>
      <c r="GVY369" s="433"/>
      <c r="GVZ369" s="433"/>
      <c r="GWA369" s="433"/>
      <c r="GWB369" s="433"/>
      <c r="GWC369" s="433"/>
      <c r="GWD369" s="433"/>
      <c r="GWE369" s="433"/>
      <c r="GWF369" s="433"/>
      <c r="GWG369" s="433"/>
      <c r="GWH369" s="433"/>
      <c r="GWI369" s="433"/>
      <c r="GWJ369" s="433"/>
      <c r="GWK369" s="433"/>
      <c r="GWL369" s="433"/>
      <c r="GWM369" s="433"/>
      <c r="GWN369" s="433"/>
      <c r="GWO369" s="433"/>
      <c r="GWP369" s="433"/>
      <c r="GWQ369" s="433"/>
      <c r="GWR369" s="433"/>
      <c r="GWS369" s="433"/>
      <c r="GWT369" s="433"/>
      <c r="GWU369" s="433"/>
      <c r="GWV369" s="433"/>
      <c r="GWW369" s="433"/>
      <c r="GWX369" s="433"/>
      <c r="GWY369" s="433"/>
      <c r="GWZ369" s="433"/>
      <c r="GXA369" s="433"/>
      <c r="GXB369" s="433"/>
      <c r="GXC369" s="433"/>
      <c r="GXD369" s="433"/>
      <c r="GXE369" s="433"/>
      <c r="GXF369" s="433"/>
      <c r="GXG369" s="433"/>
      <c r="GXH369" s="433"/>
      <c r="GXI369" s="433"/>
      <c r="GXJ369" s="433"/>
      <c r="GXK369" s="433"/>
      <c r="GXL369" s="433"/>
      <c r="GXM369" s="433"/>
      <c r="GXN369" s="433"/>
      <c r="GXO369" s="433"/>
      <c r="GXP369" s="433"/>
      <c r="GXQ369" s="433"/>
      <c r="GXR369" s="433"/>
      <c r="GXS369" s="433"/>
      <c r="GXT369" s="433"/>
      <c r="GXU369" s="433"/>
      <c r="GXV369" s="433"/>
      <c r="GXW369" s="433"/>
      <c r="GXX369" s="433"/>
      <c r="GXY369" s="433"/>
      <c r="GXZ369" s="433"/>
      <c r="GYA369" s="433"/>
      <c r="GYB369" s="433"/>
      <c r="GYC369" s="433"/>
      <c r="GYD369" s="433"/>
      <c r="GYE369" s="433"/>
      <c r="GYF369" s="433"/>
      <c r="GYG369" s="433"/>
      <c r="GYH369" s="433"/>
      <c r="GYI369" s="433"/>
      <c r="GYJ369" s="433"/>
      <c r="GYK369" s="433"/>
      <c r="GYL369" s="433"/>
      <c r="GYM369" s="433"/>
      <c r="GYN369" s="433"/>
      <c r="GYO369" s="433"/>
      <c r="GYP369" s="433"/>
      <c r="GYQ369" s="433"/>
      <c r="GYR369" s="433"/>
      <c r="GYS369" s="433"/>
      <c r="GYT369" s="433"/>
      <c r="GYU369" s="433"/>
      <c r="GYV369" s="433"/>
      <c r="GYW369" s="433"/>
      <c r="GYX369" s="433"/>
      <c r="GYY369" s="433"/>
      <c r="GYZ369" s="433"/>
      <c r="GZA369" s="433"/>
      <c r="GZB369" s="433"/>
      <c r="GZC369" s="433"/>
      <c r="GZD369" s="433"/>
      <c r="GZE369" s="433"/>
      <c r="GZF369" s="433"/>
      <c r="GZG369" s="433"/>
      <c r="GZH369" s="433"/>
      <c r="GZI369" s="433"/>
      <c r="GZJ369" s="433"/>
      <c r="GZK369" s="433"/>
      <c r="GZL369" s="433"/>
      <c r="GZM369" s="433"/>
      <c r="GZN369" s="433"/>
      <c r="GZO369" s="433"/>
      <c r="GZP369" s="433"/>
      <c r="GZQ369" s="433"/>
      <c r="GZR369" s="433"/>
      <c r="GZS369" s="433"/>
      <c r="GZT369" s="433"/>
      <c r="GZU369" s="433"/>
      <c r="GZV369" s="433"/>
      <c r="GZW369" s="433"/>
      <c r="GZX369" s="433"/>
      <c r="GZY369" s="433"/>
      <c r="GZZ369" s="433"/>
      <c r="HAA369" s="433"/>
      <c r="HAB369" s="433"/>
      <c r="HAC369" s="433"/>
      <c r="HAD369" s="433"/>
      <c r="HAE369" s="433"/>
      <c r="HAF369" s="433"/>
      <c r="HAG369" s="433"/>
      <c r="HAH369" s="433"/>
      <c r="HAI369" s="433"/>
      <c r="HAJ369" s="433"/>
      <c r="HAK369" s="433"/>
      <c r="HAL369" s="433"/>
      <c r="HAM369" s="433"/>
      <c r="HAN369" s="433"/>
      <c r="HAO369" s="433"/>
      <c r="HAP369" s="433"/>
      <c r="HAQ369" s="433"/>
      <c r="HAR369" s="433"/>
      <c r="HAS369" s="433"/>
      <c r="HAT369" s="433"/>
      <c r="HAU369" s="433"/>
      <c r="HAV369" s="433"/>
      <c r="HAW369" s="433"/>
      <c r="HAX369" s="433"/>
      <c r="HAY369" s="433"/>
      <c r="HAZ369" s="433"/>
      <c r="HBA369" s="433"/>
      <c r="HBB369" s="433"/>
      <c r="HBC369" s="433"/>
      <c r="HBD369" s="433"/>
      <c r="HBE369" s="433"/>
      <c r="HBF369" s="433"/>
      <c r="HBG369" s="433"/>
      <c r="HBH369" s="433"/>
      <c r="HBI369" s="433"/>
      <c r="HBJ369" s="433"/>
      <c r="HBK369" s="433"/>
      <c r="HBL369" s="433"/>
      <c r="HBM369" s="433"/>
      <c r="HBN369" s="433"/>
      <c r="HBO369" s="433"/>
      <c r="HBP369" s="433"/>
      <c r="HBQ369" s="433"/>
      <c r="HBR369" s="433"/>
      <c r="HBS369" s="433"/>
      <c r="HBT369" s="433"/>
      <c r="HBU369" s="433"/>
      <c r="HBV369" s="433"/>
      <c r="HBW369" s="433"/>
      <c r="HBX369" s="433"/>
      <c r="HBY369" s="433"/>
      <c r="HBZ369" s="433"/>
      <c r="HCA369" s="433"/>
      <c r="HCB369" s="433"/>
      <c r="HCC369" s="433"/>
      <c r="HCD369" s="433"/>
      <c r="HCE369" s="433"/>
      <c r="HCF369" s="433"/>
      <c r="HCG369" s="433"/>
      <c r="HCH369" s="433"/>
      <c r="HCI369" s="433"/>
      <c r="HCJ369" s="433"/>
      <c r="HCK369" s="433"/>
      <c r="HCL369" s="433"/>
      <c r="HCM369" s="433"/>
      <c r="HCN369" s="433"/>
      <c r="HCO369" s="433"/>
      <c r="HCP369" s="433"/>
      <c r="HCQ369" s="433"/>
      <c r="HCR369" s="433"/>
      <c r="HCS369" s="433"/>
      <c r="HCT369" s="433"/>
      <c r="HCU369" s="433"/>
      <c r="HCV369" s="433"/>
      <c r="HCW369" s="433"/>
      <c r="HCX369" s="433"/>
      <c r="HCY369" s="433"/>
      <c r="HCZ369" s="433"/>
      <c r="HDA369" s="433"/>
      <c r="HDB369" s="433"/>
      <c r="HDC369" s="433"/>
      <c r="HDD369" s="433"/>
      <c r="HDE369" s="433"/>
      <c r="HDF369" s="433"/>
      <c r="HDG369" s="433"/>
      <c r="HDH369" s="433"/>
      <c r="HDI369" s="433"/>
      <c r="HDJ369" s="433"/>
      <c r="HDK369" s="433"/>
      <c r="HDL369" s="433"/>
      <c r="HDM369" s="433"/>
      <c r="HDN369" s="433"/>
      <c r="HDO369" s="433"/>
      <c r="HDP369" s="433"/>
      <c r="HDQ369" s="433"/>
      <c r="HDR369" s="433"/>
      <c r="HDS369" s="433"/>
      <c r="HDT369" s="433"/>
      <c r="HDU369" s="433"/>
      <c r="HDV369" s="433"/>
      <c r="HDW369" s="433"/>
      <c r="HDX369" s="433"/>
      <c r="HDY369" s="433"/>
      <c r="HDZ369" s="433"/>
      <c r="HEA369" s="433"/>
      <c r="HEB369" s="433"/>
      <c r="HEC369" s="433"/>
      <c r="HED369" s="433"/>
      <c r="HEE369" s="433"/>
      <c r="HEF369" s="433"/>
      <c r="HEG369" s="433"/>
      <c r="HEH369" s="433"/>
      <c r="HEI369" s="433"/>
      <c r="HEJ369" s="433"/>
      <c r="HEK369" s="433"/>
      <c r="HEL369" s="433"/>
      <c r="HEM369" s="433"/>
      <c r="HEN369" s="433"/>
      <c r="HEO369" s="433"/>
      <c r="HEP369" s="433"/>
      <c r="HEQ369" s="433"/>
      <c r="HER369" s="433"/>
      <c r="HES369" s="433"/>
      <c r="HET369" s="433"/>
      <c r="HEU369" s="433"/>
      <c r="HEV369" s="433"/>
      <c r="HEW369" s="433"/>
      <c r="HEX369" s="433"/>
      <c r="HEY369" s="433"/>
      <c r="HEZ369" s="433"/>
      <c r="HFA369" s="433"/>
      <c r="HFB369" s="433"/>
      <c r="HFC369" s="433"/>
      <c r="HFD369" s="433"/>
      <c r="HFE369" s="433"/>
      <c r="HFF369" s="433"/>
      <c r="HFG369" s="433"/>
      <c r="HFH369" s="433"/>
      <c r="HFI369" s="433"/>
      <c r="HFJ369" s="433"/>
      <c r="HFK369" s="433"/>
      <c r="HFL369" s="433"/>
      <c r="HFM369" s="433"/>
      <c r="HFN369" s="433"/>
      <c r="HFO369" s="433"/>
      <c r="HFP369" s="433"/>
      <c r="HFQ369" s="433"/>
      <c r="HFR369" s="433"/>
      <c r="HFS369" s="433"/>
      <c r="HFT369" s="433"/>
      <c r="HFU369" s="433"/>
      <c r="HFV369" s="433"/>
      <c r="HFW369" s="433"/>
      <c r="HFX369" s="433"/>
      <c r="HFY369" s="433"/>
      <c r="HFZ369" s="433"/>
      <c r="HGA369" s="433"/>
      <c r="HGB369" s="433"/>
      <c r="HGC369" s="433"/>
      <c r="HGD369" s="433"/>
      <c r="HGE369" s="433"/>
      <c r="HGF369" s="433"/>
      <c r="HGG369" s="433"/>
      <c r="HGH369" s="433"/>
      <c r="HGI369" s="433"/>
      <c r="HGJ369" s="433"/>
      <c r="HGK369" s="433"/>
      <c r="HGL369" s="433"/>
      <c r="HGM369" s="433"/>
      <c r="HGN369" s="433"/>
      <c r="HGO369" s="433"/>
      <c r="HGP369" s="433"/>
      <c r="HGQ369" s="433"/>
      <c r="HGR369" s="433"/>
      <c r="HGS369" s="433"/>
      <c r="HGT369" s="433"/>
      <c r="HGU369" s="433"/>
      <c r="HGV369" s="433"/>
      <c r="HGW369" s="433"/>
      <c r="HGX369" s="433"/>
      <c r="HGY369" s="433"/>
      <c r="HGZ369" s="433"/>
      <c r="HHA369" s="433"/>
      <c r="HHB369" s="433"/>
      <c r="HHC369" s="433"/>
      <c r="HHD369" s="433"/>
      <c r="HHE369" s="433"/>
      <c r="HHF369" s="433"/>
      <c r="HHG369" s="433"/>
      <c r="HHH369" s="433"/>
      <c r="HHI369" s="433"/>
      <c r="HHJ369" s="433"/>
      <c r="HHK369" s="433"/>
      <c r="HHL369" s="433"/>
      <c r="HHM369" s="433"/>
      <c r="HHN369" s="433"/>
      <c r="HHO369" s="433"/>
      <c r="HHP369" s="433"/>
      <c r="HHQ369" s="433"/>
      <c r="HHR369" s="433"/>
      <c r="HHS369" s="433"/>
      <c r="HHT369" s="433"/>
      <c r="HHU369" s="433"/>
      <c r="HHV369" s="433"/>
      <c r="HHW369" s="433"/>
      <c r="HHX369" s="433"/>
      <c r="HHY369" s="433"/>
      <c r="HHZ369" s="433"/>
      <c r="HIA369" s="433"/>
      <c r="HIB369" s="433"/>
      <c r="HIC369" s="433"/>
      <c r="HID369" s="433"/>
      <c r="HIE369" s="433"/>
      <c r="HIF369" s="433"/>
      <c r="HIG369" s="433"/>
      <c r="HIH369" s="433"/>
      <c r="HII369" s="433"/>
      <c r="HIJ369" s="433"/>
      <c r="HIK369" s="433"/>
      <c r="HIL369" s="433"/>
      <c r="HIM369" s="433"/>
      <c r="HIN369" s="433"/>
      <c r="HIO369" s="433"/>
      <c r="HIP369" s="433"/>
      <c r="HIQ369" s="433"/>
      <c r="HIR369" s="433"/>
      <c r="HIS369" s="433"/>
      <c r="HIT369" s="433"/>
      <c r="HIU369" s="433"/>
      <c r="HIV369" s="433"/>
      <c r="HIW369" s="433"/>
      <c r="HIX369" s="433"/>
      <c r="HIY369" s="433"/>
      <c r="HIZ369" s="433"/>
      <c r="HJA369" s="433"/>
      <c r="HJB369" s="433"/>
      <c r="HJC369" s="433"/>
      <c r="HJD369" s="433"/>
      <c r="HJE369" s="433"/>
      <c r="HJF369" s="433"/>
      <c r="HJG369" s="433"/>
      <c r="HJH369" s="433"/>
      <c r="HJI369" s="433"/>
      <c r="HJJ369" s="433"/>
      <c r="HJK369" s="433"/>
      <c r="HJL369" s="433"/>
      <c r="HJM369" s="433"/>
      <c r="HJN369" s="433"/>
      <c r="HJO369" s="433"/>
      <c r="HJP369" s="433"/>
      <c r="HJQ369" s="433"/>
      <c r="HJR369" s="433"/>
      <c r="HJS369" s="433"/>
      <c r="HJT369" s="433"/>
      <c r="HJU369" s="433"/>
      <c r="HJV369" s="433"/>
      <c r="HJW369" s="433"/>
      <c r="HJX369" s="433"/>
      <c r="HJY369" s="433"/>
      <c r="HJZ369" s="433"/>
      <c r="HKA369" s="433"/>
      <c r="HKB369" s="433"/>
      <c r="HKC369" s="433"/>
      <c r="HKD369" s="433"/>
      <c r="HKE369" s="433"/>
      <c r="HKF369" s="433"/>
      <c r="HKG369" s="433"/>
      <c r="HKH369" s="433"/>
      <c r="HKI369" s="433"/>
      <c r="HKJ369" s="433"/>
      <c r="HKK369" s="433"/>
      <c r="HKL369" s="433"/>
      <c r="HKM369" s="433"/>
      <c r="HKN369" s="433"/>
      <c r="HKO369" s="433"/>
      <c r="HKP369" s="433"/>
      <c r="HKQ369" s="433"/>
      <c r="HKR369" s="433"/>
      <c r="HKS369" s="433"/>
      <c r="HKT369" s="433"/>
      <c r="HKU369" s="433"/>
      <c r="HKV369" s="433"/>
      <c r="HKW369" s="433"/>
      <c r="HKX369" s="433"/>
      <c r="HKY369" s="433"/>
      <c r="HKZ369" s="433"/>
      <c r="HLA369" s="433"/>
      <c r="HLB369" s="433"/>
      <c r="HLC369" s="433"/>
      <c r="HLD369" s="433"/>
      <c r="HLE369" s="433"/>
      <c r="HLF369" s="433"/>
      <c r="HLG369" s="433"/>
      <c r="HLH369" s="433"/>
      <c r="HLI369" s="433"/>
      <c r="HLJ369" s="433"/>
      <c r="HLK369" s="433"/>
      <c r="HLL369" s="433"/>
      <c r="HLM369" s="433"/>
      <c r="HLN369" s="433"/>
      <c r="HLO369" s="433"/>
      <c r="HLP369" s="433"/>
      <c r="HLQ369" s="433"/>
      <c r="HLR369" s="433"/>
      <c r="HLS369" s="433"/>
      <c r="HLT369" s="433"/>
      <c r="HLU369" s="433"/>
      <c r="HLV369" s="433"/>
      <c r="HLW369" s="433"/>
      <c r="HLX369" s="433"/>
      <c r="HLY369" s="433"/>
      <c r="HLZ369" s="433"/>
      <c r="HMA369" s="433"/>
      <c r="HMB369" s="433"/>
      <c r="HMC369" s="433"/>
      <c r="HMD369" s="433"/>
      <c r="HME369" s="433"/>
      <c r="HMF369" s="433"/>
      <c r="HMG369" s="433"/>
      <c r="HMH369" s="433"/>
      <c r="HMI369" s="433"/>
      <c r="HMJ369" s="433"/>
      <c r="HMK369" s="433"/>
      <c r="HML369" s="433"/>
      <c r="HMM369" s="433"/>
      <c r="HMN369" s="433"/>
      <c r="HMO369" s="433"/>
      <c r="HMP369" s="433"/>
      <c r="HMQ369" s="433"/>
      <c r="HMR369" s="433"/>
      <c r="HMS369" s="433"/>
      <c r="HMT369" s="433"/>
      <c r="HMU369" s="433"/>
      <c r="HMV369" s="433"/>
      <c r="HMW369" s="433"/>
      <c r="HMX369" s="433"/>
      <c r="HMY369" s="433"/>
      <c r="HMZ369" s="433"/>
      <c r="HNA369" s="433"/>
      <c r="HNB369" s="433"/>
      <c r="HNC369" s="433"/>
      <c r="HND369" s="433"/>
      <c r="HNE369" s="433"/>
      <c r="HNF369" s="433"/>
      <c r="HNG369" s="433"/>
      <c r="HNH369" s="433"/>
      <c r="HNI369" s="433"/>
      <c r="HNJ369" s="433"/>
      <c r="HNK369" s="433"/>
      <c r="HNL369" s="433"/>
      <c r="HNM369" s="433"/>
      <c r="HNN369" s="433"/>
      <c r="HNO369" s="433"/>
      <c r="HNP369" s="433"/>
      <c r="HNQ369" s="433"/>
      <c r="HNR369" s="433"/>
      <c r="HNS369" s="433"/>
      <c r="HNT369" s="433"/>
      <c r="HNU369" s="433"/>
      <c r="HNV369" s="433"/>
      <c r="HNW369" s="433"/>
      <c r="HNX369" s="433"/>
      <c r="HNY369" s="433"/>
      <c r="HNZ369" s="433"/>
      <c r="HOA369" s="433"/>
      <c r="HOB369" s="433"/>
      <c r="HOC369" s="433"/>
      <c r="HOD369" s="433"/>
      <c r="HOE369" s="433"/>
      <c r="HOF369" s="433"/>
      <c r="HOG369" s="433"/>
      <c r="HOH369" s="433"/>
      <c r="HOI369" s="433"/>
      <c r="HOJ369" s="433"/>
      <c r="HOK369" s="433"/>
      <c r="HOL369" s="433"/>
      <c r="HOM369" s="433"/>
      <c r="HON369" s="433"/>
      <c r="HOO369" s="433"/>
      <c r="HOP369" s="433"/>
      <c r="HOQ369" s="433"/>
      <c r="HOR369" s="433"/>
      <c r="HOS369" s="433"/>
      <c r="HOT369" s="433"/>
      <c r="HOU369" s="433"/>
      <c r="HOV369" s="433"/>
      <c r="HOW369" s="433"/>
      <c r="HOX369" s="433"/>
      <c r="HOY369" s="433"/>
      <c r="HOZ369" s="433"/>
      <c r="HPA369" s="433"/>
      <c r="HPB369" s="433"/>
      <c r="HPC369" s="433"/>
      <c r="HPD369" s="433"/>
      <c r="HPE369" s="433"/>
      <c r="HPF369" s="433"/>
      <c r="HPG369" s="433"/>
      <c r="HPH369" s="433"/>
      <c r="HPI369" s="433"/>
      <c r="HPJ369" s="433"/>
      <c r="HPK369" s="433"/>
      <c r="HPL369" s="433"/>
      <c r="HPM369" s="433"/>
      <c r="HPN369" s="433"/>
      <c r="HPO369" s="433"/>
      <c r="HPP369" s="433"/>
      <c r="HPQ369" s="433"/>
      <c r="HPR369" s="433"/>
      <c r="HPS369" s="433"/>
      <c r="HPT369" s="433"/>
      <c r="HPU369" s="433"/>
      <c r="HPV369" s="433"/>
      <c r="HPW369" s="433"/>
      <c r="HPX369" s="433"/>
      <c r="HPY369" s="433"/>
      <c r="HPZ369" s="433"/>
      <c r="HQA369" s="433"/>
      <c r="HQB369" s="433"/>
      <c r="HQC369" s="433"/>
      <c r="HQD369" s="433"/>
      <c r="HQE369" s="433"/>
      <c r="HQF369" s="433"/>
      <c r="HQG369" s="433"/>
      <c r="HQH369" s="433"/>
      <c r="HQI369" s="433"/>
      <c r="HQJ369" s="433"/>
      <c r="HQK369" s="433"/>
      <c r="HQL369" s="433"/>
      <c r="HQM369" s="433"/>
      <c r="HQN369" s="433"/>
      <c r="HQO369" s="433"/>
      <c r="HQP369" s="433"/>
      <c r="HQQ369" s="433"/>
      <c r="HQR369" s="433"/>
      <c r="HQS369" s="433"/>
      <c r="HQT369" s="433"/>
      <c r="HQU369" s="433"/>
      <c r="HQV369" s="433"/>
      <c r="HQW369" s="433"/>
      <c r="HQX369" s="433"/>
      <c r="HQY369" s="433"/>
      <c r="HQZ369" s="433"/>
      <c r="HRA369" s="433"/>
      <c r="HRB369" s="433"/>
      <c r="HRC369" s="433"/>
      <c r="HRD369" s="433"/>
      <c r="HRE369" s="433"/>
      <c r="HRF369" s="433"/>
      <c r="HRG369" s="433"/>
      <c r="HRH369" s="433"/>
      <c r="HRI369" s="433"/>
      <c r="HRJ369" s="433"/>
      <c r="HRK369" s="433"/>
      <c r="HRL369" s="433"/>
      <c r="HRM369" s="433"/>
      <c r="HRN369" s="433"/>
      <c r="HRO369" s="433"/>
      <c r="HRP369" s="433"/>
      <c r="HRQ369" s="433"/>
      <c r="HRR369" s="433"/>
      <c r="HRS369" s="433"/>
      <c r="HRT369" s="433"/>
      <c r="HRU369" s="433"/>
      <c r="HRV369" s="433"/>
      <c r="HRW369" s="433"/>
      <c r="HRX369" s="433"/>
      <c r="HRY369" s="433"/>
      <c r="HRZ369" s="433"/>
      <c r="HSA369" s="433"/>
      <c r="HSB369" s="433"/>
      <c r="HSC369" s="433"/>
      <c r="HSD369" s="433"/>
      <c r="HSE369" s="433"/>
      <c r="HSF369" s="433"/>
      <c r="HSG369" s="433"/>
      <c r="HSH369" s="433"/>
      <c r="HSI369" s="433"/>
      <c r="HSJ369" s="433"/>
      <c r="HSK369" s="433"/>
      <c r="HSL369" s="433"/>
      <c r="HSM369" s="433"/>
      <c r="HSN369" s="433"/>
      <c r="HSO369" s="433"/>
      <c r="HSP369" s="433"/>
      <c r="HSQ369" s="433"/>
      <c r="HSR369" s="433"/>
      <c r="HSS369" s="433"/>
      <c r="HST369" s="433"/>
      <c r="HSU369" s="433"/>
      <c r="HSV369" s="433"/>
      <c r="HSW369" s="433"/>
      <c r="HSX369" s="433"/>
      <c r="HSY369" s="433"/>
      <c r="HSZ369" s="433"/>
      <c r="HTA369" s="433"/>
      <c r="HTB369" s="433"/>
      <c r="HTC369" s="433"/>
      <c r="HTD369" s="433"/>
      <c r="HTE369" s="433"/>
      <c r="HTF369" s="433"/>
      <c r="HTG369" s="433"/>
      <c r="HTH369" s="433"/>
      <c r="HTI369" s="433"/>
      <c r="HTJ369" s="433"/>
      <c r="HTK369" s="433"/>
      <c r="HTL369" s="433"/>
      <c r="HTM369" s="433"/>
      <c r="HTN369" s="433"/>
      <c r="HTO369" s="433"/>
      <c r="HTP369" s="433"/>
      <c r="HTQ369" s="433"/>
      <c r="HTR369" s="433"/>
      <c r="HTS369" s="433"/>
      <c r="HTT369" s="433"/>
      <c r="HTU369" s="433"/>
      <c r="HTV369" s="433"/>
      <c r="HTW369" s="433"/>
      <c r="HTX369" s="433"/>
      <c r="HTY369" s="433"/>
      <c r="HTZ369" s="433"/>
      <c r="HUA369" s="433"/>
      <c r="HUB369" s="433"/>
      <c r="HUC369" s="433"/>
      <c r="HUD369" s="433"/>
      <c r="HUE369" s="433"/>
      <c r="HUF369" s="433"/>
      <c r="HUG369" s="433"/>
      <c r="HUH369" s="433"/>
      <c r="HUI369" s="433"/>
      <c r="HUJ369" s="433"/>
      <c r="HUK369" s="433"/>
      <c r="HUL369" s="433"/>
      <c r="HUM369" s="433"/>
      <c r="HUN369" s="433"/>
      <c r="HUO369" s="433"/>
      <c r="HUP369" s="433"/>
      <c r="HUQ369" s="433"/>
      <c r="HUR369" s="433"/>
      <c r="HUS369" s="433"/>
      <c r="HUT369" s="433"/>
      <c r="HUU369" s="433"/>
      <c r="HUV369" s="433"/>
      <c r="HUW369" s="433"/>
      <c r="HUX369" s="433"/>
      <c r="HUY369" s="433"/>
      <c r="HUZ369" s="433"/>
      <c r="HVA369" s="433"/>
      <c r="HVB369" s="433"/>
      <c r="HVC369" s="433"/>
      <c r="HVD369" s="433"/>
      <c r="HVE369" s="433"/>
      <c r="HVF369" s="433"/>
      <c r="HVG369" s="433"/>
      <c r="HVH369" s="433"/>
      <c r="HVI369" s="433"/>
      <c r="HVJ369" s="433"/>
      <c r="HVK369" s="433"/>
      <c r="HVL369" s="433"/>
      <c r="HVM369" s="433"/>
      <c r="HVN369" s="433"/>
      <c r="HVO369" s="433"/>
      <c r="HVP369" s="433"/>
      <c r="HVQ369" s="433"/>
      <c r="HVR369" s="433"/>
      <c r="HVS369" s="433"/>
      <c r="HVT369" s="433"/>
      <c r="HVU369" s="433"/>
      <c r="HVV369" s="433"/>
      <c r="HVW369" s="433"/>
      <c r="HVX369" s="433"/>
      <c r="HVY369" s="433"/>
      <c r="HVZ369" s="433"/>
      <c r="HWA369" s="433"/>
      <c r="HWB369" s="433"/>
      <c r="HWC369" s="433"/>
      <c r="HWD369" s="433"/>
      <c r="HWE369" s="433"/>
      <c r="HWF369" s="433"/>
      <c r="HWG369" s="433"/>
      <c r="HWH369" s="433"/>
      <c r="HWI369" s="433"/>
      <c r="HWJ369" s="433"/>
      <c r="HWK369" s="433"/>
      <c r="HWL369" s="433"/>
      <c r="HWM369" s="433"/>
      <c r="HWN369" s="433"/>
      <c r="HWO369" s="433"/>
      <c r="HWP369" s="433"/>
      <c r="HWQ369" s="433"/>
      <c r="HWR369" s="433"/>
      <c r="HWS369" s="433"/>
      <c r="HWT369" s="433"/>
      <c r="HWU369" s="433"/>
      <c r="HWV369" s="433"/>
      <c r="HWW369" s="433"/>
      <c r="HWX369" s="433"/>
      <c r="HWY369" s="433"/>
      <c r="HWZ369" s="433"/>
      <c r="HXA369" s="433"/>
      <c r="HXB369" s="433"/>
      <c r="HXC369" s="433"/>
      <c r="HXD369" s="433"/>
      <c r="HXE369" s="433"/>
      <c r="HXF369" s="433"/>
      <c r="HXG369" s="433"/>
      <c r="HXH369" s="433"/>
      <c r="HXI369" s="433"/>
      <c r="HXJ369" s="433"/>
      <c r="HXK369" s="433"/>
      <c r="HXL369" s="433"/>
      <c r="HXM369" s="433"/>
      <c r="HXN369" s="433"/>
      <c r="HXO369" s="433"/>
      <c r="HXP369" s="433"/>
      <c r="HXQ369" s="433"/>
      <c r="HXR369" s="433"/>
      <c r="HXS369" s="433"/>
      <c r="HXT369" s="433"/>
      <c r="HXU369" s="433"/>
      <c r="HXV369" s="433"/>
      <c r="HXW369" s="433"/>
      <c r="HXX369" s="433"/>
      <c r="HXY369" s="433"/>
      <c r="HXZ369" s="433"/>
      <c r="HYA369" s="433"/>
      <c r="HYB369" s="433"/>
      <c r="HYC369" s="433"/>
      <c r="HYD369" s="433"/>
      <c r="HYE369" s="433"/>
      <c r="HYF369" s="433"/>
      <c r="HYG369" s="433"/>
      <c r="HYH369" s="433"/>
      <c r="HYI369" s="433"/>
      <c r="HYJ369" s="433"/>
      <c r="HYK369" s="433"/>
      <c r="HYL369" s="433"/>
      <c r="HYM369" s="433"/>
      <c r="HYN369" s="433"/>
      <c r="HYO369" s="433"/>
      <c r="HYP369" s="433"/>
      <c r="HYQ369" s="433"/>
      <c r="HYR369" s="433"/>
      <c r="HYS369" s="433"/>
      <c r="HYT369" s="433"/>
      <c r="HYU369" s="433"/>
      <c r="HYV369" s="433"/>
      <c r="HYW369" s="433"/>
      <c r="HYX369" s="433"/>
      <c r="HYY369" s="433"/>
      <c r="HYZ369" s="433"/>
      <c r="HZA369" s="433"/>
      <c r="HZB369" s="433"/>
      <c r="HZC369" s="433"/>
      <c r="HZD369" s="433"/>
      <c r="HZE369" s="433"/>
      <c r="HZF369" s="433"/>
      <c r="HZG369" s="433"/>
      <c r="HZH369" s="433"/>
      <c r="HZI369" s="433"/>
      <c r="HZJ369" s="433"/>
      <c r="HZK369" s="433"/>
      <c r="HZL369" s="433"/>
      <c r="HZM369" s="433"/>
      <c r="HZN369" s="433"/>
      <c r="HZO369" s="433"/>
      <c r="HZP369" s="433"/>
      <c r="HZQ369" s="433"/>
      <c r="HZR369" s="433"/>
      <c r="HZS369" s="433"/>
      <c r="HZT369" s="433"/>
      <c r="HZU369" s="433"/>
      <c r="HZV369" s="433"/>
      <c r="HZW369" s="433"/>
      <c r="HZX369" s="433"/>
      <c r="HZY369" s="433"/>
      <c r="HZZ369" s="433"/>
      <c r="IAA369" s="433"/>
      <c r="IAB369" s="433"/>
      <c r="IAC369" s="433"/>
      <c r="IAD369" s="433"/>
      <c r="IAE369" s="433"/>
      <c r="IAF369" s="433"/>
      <c r="IAG369" s="433"/>
      <c r="IAH369" s="433"/>
      <c r="IAI369" s="433"/>
      <c r="IAJ369" s="433"/>
      <c r="IAK369" s="433"/>
      <c r="IAL369" s="433"/>
      <c r="IAM369" s="433"/>
      <c r="IAN369" s="433"/>
      <c r="IAO369" s="433"/>
      <c r="IAP369" s="433"/>
      <c r="IAQ369" s="433"/>
      <c r="IAR369" s="433"/>
      <c r="IAS369" s="433"/>
      <c r="IAT369" s="433"/>
      <c r="IAU369" s="433"/>
      <c r="IAV369" s="433"/>
      <c r="IAW369" s="433"/>
      <c r="IAX369" s="433"/>
      <c r="IAY369" s="433"/>
      <c r="IAZ369" s="433"/>
      <c r="IBA369" s="433"/>
      <c r="IBB369" s="433"/>
      <c r="IBC369" s="433"/>
      <c r="IBD369" s="433"/>
      <c r="IBE369" s="433"/>
      <c r="IBF369" s="433"/>
      <c r="IBG369" s="433"/>
      <c r="IBH369" s="433"/>
      <c r="IBI369" s="433"/>
      <c r="IBJ369" s="433"/>
      <c r="IBK369" s="433"/>
      <c r="IBL369" s="433"/>
      <c r="IBM369" s="433"/>
      <c r="IBN369" s="433"/>
      <c r="IBO369" s="433"/>
      <c r="IBP369" s="433"/>
      <c r="IBQ369" s="433"/>
      <c r="IBR369" s="433"/>
      <c r="IBS369" s="433"/>
      <c r="IBT369" s="433"/>
      <c r="IBU369" s="433"/>
      <c r="IBV369" s="433"/>
      <c r="IBW369" s="433"/>
      <c r="IBX369" s="433"/>
      <c r="IBY369" s="433"/>
      <c r="IBZ369" s="433"/>
      <c r="ICA369" s="433"/>
      <c r="ICB369" s="433"/>
      <c r="ICC369" s="433"/>
      <c r="ICD369" s="433"/>
      <c r="ICE369" s="433"/>
      <c r="ICF369" s="433"/>
      <c r="ICG369" s="433"/>
      <c r="ICH369" s="433"/>
      <c r="ICI369" s="433"/>
      <c r="ICJ369" s="433"/>
      <c r="ICK369" s="433"/>
      <c r="ICL369" s="433"/>
      <c r="ICM369" s="433"/>
      <c r="ICN369" s="433"/>
      <c r="ICO369" s="433"/>
      <c r="ICP369" s="433"/>
      <c r="ICQ369" s="433"/>
      <c r="ICR369" s="433"/>
      <c r="ICS369" s="433"/>
      <c r="ICT369" s="433"/>
      <c r="ICU369" s="433"/>
      <c r="ICV369" s="433"/>
      <c r="ICW369" s="433"/>
      <c r="ICX369" s="433"/>
      <c r="ICY369" s="433"/>
      <c r="ICZ369" s="433"/>
      <c r="IDA369" s="433"/>
      <c r="IDB369" s="433"/>
      <c r="IDC369" s="433"/>
      <c r="IDD369" s="433"/>
      <c r="IDE369" s="433"/>
      <c r="IDF369" s="433"/>
      <c r="IDG369" s="433"/>
      <c r="IDH369" s="433"/>
      <c r="IDI369" s="433"/>
      <c r="IDJ369" s="433"/>
      <c r="IDK369" s="433"/>
      <c r="IDL369" s="433"/>
      <c r="IDM369" s="433"/>
      <c r="IDN369" s="433"/>
      <c r="IDO369" s="433"/>
      <c r="IDP369" s="433"/>
      <c r="IDQ369" s="433"/>
      <c r="IDR369" s="433"/>
      <c r="IDS369" s="433"/>
      <c r="IDT369" s="433"/>
      <c r="IDU369" s="433"/>
      <c r="IDV369" s="433"/>
      <c r="IDW369" s="433"/>
      <c r="IDX369" s="433"/>
      <c r="IDY369" s="433"/>
      <c r="IDZ369" s="433"/>
      <c r="IEA369" s="433"/>
      <c r="IEB369" s="433"/>
      <c r="IEC369" s="433"/>
      <c r="IED369" s="433"/>
      <c r="IEE369" s="433"/>
      <c r="IEF369" s="433"/>
      <c r="IEG369" s="433"/>
      <c r="IEH369" s="433"/>
      <c r="IEI369" s="433"/>
      <c r="IEJ369" s="433"/>
      <c r="IEK369" s="433"/>
      <c r="IEL369" s="433"/>
      <c r="IEM369" s="433"/>
      <c r="IEN369" s="433"/>
      <c r="IEO369" s="433"/>
      <c r="IEP369" s="433"/>
      <c r="IEQ369" s="433"/>
      <c r="IER369" s="433"/>
      <c r="IES369" s="433"/>
      <c r="IET369" s="433"/>
      <c r="IEU369" s="433"/>
      <c r="IEV369" s="433"/>
      <c r="IEW369" s="433"/>
      <c r="IEX369" s="433"/>
      <c r="IEY369" s="433"/>
      <c r="IEZ369" s="433"/>
      <c r="IFA369" s="433"/>
      <c r="IFB369" s="433"/>
      <c r="IFC369" s="433"/>
      <c r="IFD369" s="433"/>
      <c r="IFE369" s="433"/>
      <c r="IFF369" s="433"/>
      <c r="IFG369" s="433"/>
      <c r="IFH369" s="433"/>
      <c r="IFI369" s="433"/>
      <c r="IFJ369" s="433"/>
      <c r="IFK369" s="433"/>
      <c r="IFL369" s="433"/>
      <c r="IFM369" s="433"/>
      <c r="IFN369" s="433"/>
      <c r="IFO369" s="433"/>
      <c r="IFP369" s="433"/>
      <c r="IFQ369" s="433"/>
      <c r="IFR369" s="433"/>
      <c r="IFS369" s="433"/>
      <c r="IFT369" s="433"/>
      <c r="IFU369" s="433"/>
      <c r="IFV369" s="433"/>
      <c r="IFW369" s="433"/>
      <c r="IFX369" s="433"/>
      <c r="IFY369" s="433"/>
      <c r="IFZ369" s="433"/>
      <c r="IGA369" s="433"/>
      <c r="IGB369" s="433"/>
      <c r="IGC369" s="433"/>
      <c r="IGD369" s="433"/>
      <c r="IGE369" s="433"/>
      <c r="IGF369" s="433"/>
      <c r="IGG369" s="433"/>
      <c r="IGH369" s="433"/>
      <c r="IGI369" s="433"/>
      <c r="IGJ369" s="433"/>
      <c r="IGK369" s="433"/>
      <c r="IGL369" s="433"/>
      <c r="IGM369" s="433"/>
      <c r="IGN369" s="433"/>
      <c r="IGO369" s="433"/>
      <c r="IGP369" s="433"/>
      <c r="IGQ369" s="433"/>
      <c r="IGR369" s="433"/>
      <c r="IGS369" s="433"/>
      <c r="IGT369" s="433"/>
      <c r="IGU369" s="433"/>
      <c r="IGV369" s="433"/>
      <c r="IGW369" s="433"/>
      <c r="IGX369" s="433"/>
      <c r="IGY369" s="433"/>
      <c r="IGZ369" s="433"/>
      <c r="IHA369" s="433"/>
      <c r="IHB369" s="433"/>
      <c r="IHC369" s="433"/>
      <c r="IHD369" s="433"/>
      <c r="IHE369" s="433"/>
      <c r="IHF369" s="433"/>
      <c r="IHG369" s="433"/>
      <c r="IHH369" s="433"/>
      <c r="IHI369" s="433"/>
      <c r="IHJ369" s="433"/>
      <c r="IHK369" s="433"/>
      <c r="IHL369" s="433"/>
      <c r="IHM369" s="433"/>
      <c r="IHN369" s="433"/>
      <c r="IHO369" s="433"/>
      <c r="IHP369" s="433"/>
      <c r="IHQ369" s="433"/>
      <c r="IHR369" s="433"/>
      <c r="IHS369" s="433"/>
      <c r="IHT369" s="433"/>
      <c r="IHU369" s="433"/>
      <c r="IHV369" s="433"/>
      <c r="IHW369" s="433"/>
      <c r="IHX369" s="433"/>
      <c r="IHY369" s="433"/>
      <c r="IHZ369" s="433"/>
      <c r="IIA369" s="433"/>
      <c r="IIB369" s="433"/>
      <c r="IIC369" s="433"/>
      <c r="IID369" s="433"/>
      <c r="IIE369" s="433"/>
      <c r="IIF369" s="433"/>
      <c r="IIG369" s="433"/>
      <c r="IIH369" s="433"/>
      <c r="III369" s="433"/>
      <c r="IIJ369" s="433"/>
      <c r="IIK369" s="433"/>
      <c r="IIL369" s="433"/>
      <c r="IIM369" s="433"/>
      <c r="IIN369" s="433"/>
      <c r="IIO369" s="433"/>
      <c r="IIP369" s="433"/>
      <c r="IIQ369" s="433"/>
      <c r="IIR369" s="433"/>
      <c r="IIS369" s="433"/>
      <c r="IIT369" s="433"/>
      <c r="IIU369" s="433"/>
      <c r="IIV369" s="433"/>
      <c r="IIW369" s="433"/>
      <c r="IIX369" s="433"/>
      <c r="IIY369" s="433"/>
      <c r="IIZ369" s="433"/>
      <c r="IJA369" s="433"/>
      <c r="IJB369" s="433"/>
      <c r="IJC369" s="433"/>
      <c r="IJD369" s="433"/>
      <c r="IJE369" s="433"/>
      <c r="IJF369" s="433"/>
      <c r="IJG369" s="433"/>
      <c r="IJH369" s="433"/>
      <c r="IJI369" s="433"/>
      <c r="IJJ369" s="433"/>
      <c r="IJK369" s="433"/>
      <c r="IJL369" s="433"/>
      <c r="IJM369" s="433"/>
      <c r="IJN369" s="433"/>
      <c r="IJO369" s="433"/>
      <c r="IJP369" s="433"/>
      <c r="IJQ369" s="433"/>
      <c r="IJR369" s="433"/>
      <c r="IJS369" s="433"/>
      <c r="IJT369" s="433"/>
      <c r="IJU369" s="433"/>
      <c r="IJV369" s="433"/>
      <c r="IJW369" s="433"/>
      <c r="IJX369" s="433"/>
      <c r="IJY369" s="433"/>
      <c r="IJZ369" s="433"/>
      <c r="IKA369" s="433"/>
      <c r="IKB369" s="433"/>
      <c r="IKC369" s="433"/>
      <c r="IKD369" s="433"/>
      <c r="IKE369" s="433"/>
      <c r="IKF369" s="433"/>
      <c r="IKG369" s="433"/>
      <c r="IKH369" s="433"/>
      <c r="IKI369" s="433"/>
      <c r="IKJ369" s="433"/>
      <c r="IKK369" s="433"/>
      <c r="IKL369" s="433"/>
      <c r="IKM369" s="433"/>
      <c r="IKN369" s="433"/>
      <c r="IKO369" s="433"/>
      <c r="IKP369" s="433"/>
      <c r="IKQ369" s="433"/>
      <c r="IKR369" s="433"/>
      <c r="IKS369" s="433"/>
      <c r="IKT369" s="433"/>
      <c r="IKU369" s="433"/>
      <c r="IKV369" s="433"/>
      <c r="IKW369" s="433"/>
      <c r="IKX369" s="433"/>
      <c r="IKY369" s="433"/>
      <c r="IKZ369" s="433"/>
      <c r="ILA369" s="433"/>
      <c r="ILB369" s="433"/>
      <c r="ILC369" s="433"/>
      <c r="ILD369" s="433"/>
      <c r="ILE369" s="433"/>
      <c r="ILF369" s="433"/>
      <c r="ILG369" s="433"/>
      <c r="ILH369" s="433"/>
      <c r="ILI369" s="433"/>
      <c r="ILJ369" s="433"/>
      <c r="ILK369" s="433"/>
      <c r="ILL369" s="433"/>
      <c r="ILM369" s="433"/>
      <c r="ILN369" s="433"/>
      <c r="ILO369" s="433"/>
      <c r="ILP369" s="433"/>
      <c r="ILQ369" s="433"/>
      <c r="ILR369" s="433"/>
      <c r="ILS369" s="433"/>
      <c r="ILT369" s="433"/>
      <c r="ILU369" s="433"/>
      <c r="ILV369" s="433"/>
      <c r="ILW369" s="433"/>
      <c r="ILX369" s="433"/>
      <c r="ILY369" s="433"/>
      <c r="ILZ369" s="433"/>
      <c r="IMA369" s="433"/>
      <c r="IMB369" s="433"/>
      <c r="IMC369" s="433"/>
      <c r="IMD369" s="433"/>
      <c r="IME369" s="433"/>
      <c r="IMF369" s="433"/>
      <c r="IMG369" s="433"/>
      <c r="IMH369" s="433"/>
      <c r="IMI369" s="433"/>
      <c r="IMJ369" s="433"/>
      <c r="IMK369" s="433"/>
      <c r="IML369" s="433"/>
      <c r="IMM369" s="433"/>
      <c r="IMN369" s="433"/>
      <c r="IMO369" s="433"/>
      <c r="IMP369" s="433"/>
      <c r="IMQ369" s="433"/>
      <c r="IMR369" s="433"/>
      <c r="IMS369" s="433"/>
      <c r="IMT369" s="433"/>
      <c r="IMU369" s="433"/>
      <c r="IMV369" s="433"/>
      <c r="IMW369" s="433"/>
      <c r="IMX369" s="433"/>
      <c r="IMY369" s="433"/>
      <c r="IMZ369" s="433"/>
      <c r="INA369" s="433"/>
      <c r="INB369" s="433"/>
      <c r="INC369" s="433"/>
      <c r="IND369" s="433"/>
      <c r="INE369" s="433"/>
      <c r="INF369" s="433"/>
      <c r="ING369" s="433"/>
      <c r="INH369" s="433"/>
      <c r="INI369" s="433"/>
      <c r="INJ369" s="433"/>
      <c r="INK369" s="433"/>
      <c r="INL369" s="433"/>
      <c r="INM369" s="433"/>
      <c r="INN369" s="433"/>
      <c r="INO369" s="433"/>
      <c r="INP369" s="433"/>
      <c r="INQ369" s="433"/>
      <c r="INR369" s="433"/>
      <c r="INS369" s="433"/>
      <c r="INT369" s="433"/>
      <c r="INU369" s="433"/>
      <c r="INV369" s="433"/>
      <c r="INW369" s="433"/>
      <c r="INX369" s="433"/>
      <c r="INY369" s="433"/>
      <c r="INZ369" s="433"/>
      <c r="IOA369" s="433"/>
      <c r="IOB369" s="433"/>
      <c r="IOC369" s="433"/>
      <c r="IOD369" s="433"/>
      <c r="IOE369" s="433"/>
      <c r="IOF369" s="433"/>
      <c r="IOG369" s="433"/>
      <c r="IOH369" s="433"/>
      <c r="IOI369" s="433"/>
      <c r="IOJ369" s="433"/>
      <c r="IOK369" s="433"/>
      <c r="IOL369" s="433"/>
      <c r="IOM369" s="433"/>
      <c r="ION369" s="433"/>
      <c r="IOO369" s="433"/>
      <c r="IOP369" s="433"/>
      <c r="IOQ369" s="433"/>
      <c r="IOR369" s="433"/>
      <c r="IOS369" s="433"/>
      <c r="IOT369" s="433"/>
      <c r="IOU369" s="433"/>
      <c r="IOV369" s="433"/>
      <c r="IOW369" s="433"/>
      <c r="IOX369" s="433"/>
      <c r="IOY369" s="433"/>
      <c r="IOZ369" s="433"/>
      <c r="IPA369" s="433"/>
      <c r="IPB369" s="433"/>
      <c r="IPC369" s="433"/>
      <c r="IPD369" s="433"/>
      <c r="IPE369" s="433"/>
      <c r="IPF369" s="433"/>
      <c r="IPG369" s="433"/>
      <c r="IPH369" s="433"/>
      <c r="IPI369" s="433"/>
      <c r="IPJ369" s="433"/>
      <c r="IPK369" s="433"/>
      <c r="IPL369" s="433"/>
      <c r="IPM369" s="433"/>
      <c r="IPN369" s="433"/>
      <c r="IPO369" s="433"/>
      <c r="IPP369" s="433"/>
      <c r="IPQ369" s="433"/>
      <c r="IPR369" s="433"/>
      <c r="IPS369" s="433"/>
      <c r="IPT369" s="433"/>
      <c r="IPU369" s="433"/>
      <c r="IPV369" s="433"/>
      <c r="IPW369" s="433"/>
      <c r="IPX369" s="433"/>
      <c r="IPY369" s="433"/>
      <c r="IPZ369" s="433"/>
      <c r="IQA369" s="433"/>
      <c r="IQB369" s="433"/>
      <c r="IQC369" s="433"/>
      <c r="IQD369" s="433"/>
      <c r="IQE369" s="433"/>
      <c r="IQF369" s="433"/>
      <c r="IQG369" s="433"/>
      <c r="IQH369" s="433"/>
      <c r="IQI369" s="433"/>
      <c r="IQJ369" s="433"/>
      <c r="IQK369" s="433"/>
      <c r="IQL369" s="433"/>
      <c r="IQM369" s="433"/>
      <c r="IQN369" s="433"/>
      <c r="IQO369" s="433"/>
      <c r="IQP369" s="433"/>
      <c r="IQQ369" s="433"/>
      <c r="IQR369" s="433"/>
      <c r="IQS369" s="433"/>
      <c r="IQT369" s="433"/>
      <c r="IQU369" s="433"/>
      <c r="IQV369" s="433"/>
      <c r="IQW369" s="433"/>
      <c r="IQX369" s="433"/>
      <c r="IQY369" s="433"/>
      <c r="IQZ369" s="433"/>
      <c r="IRA369" s="433"/>
      <c r="IRB369" s="433"/>
      <c r="IRC369" s="433"/>
      <c r="IRD369" s="433"/>
      <c r="IRE369" s="433"/>
      <c r="IRF369" s="433"/>
      <c r="IRG369" s="433"/>
      <c r="IRH369" s="433"/>
      <c r="IRI369" s="433"/>
      <c r="IRJ369" s="433"/>
      <c r="IRK369" s="433"/>
      <c r="IRL369" s="433"/>
      <c r="IRM369" s="433"/>
      <c r="IRN369" s="433"/>
      <c r="IRO369" s="433"/>
      <c r="IRP369" s="433"/>
      <c r="IRQ369" s="433"/>
      <c r="IRR369" s="433"/>
      <c r="IRS369" s="433"/>
      <c r="IRT369" s="433"/>
      <c r="IRU369" s="433"/>
      <c r="IRV369" s="433"/>
      <c r="IRW369" s="433"/>
      <c r="IRX369" s="433"/>
      <c r="IRY369" s="433"/>
      <c r="IRZ369" s="433"/>
      <c r="ISA369" s="433"/>
      <c r="ISB369" s="433"/>
      <c r="ISC369" s="433"/>
      <c r="ISD369" s="433"/>
      <c r="ISE369" s="433"/>
      <c r="ISF369" s="433"/>
      <c r="ISG369" s="433"/>
      <c r="ISH369" s="433"/>
      <c r="ISI369" s="433"/>
      <c r="ISJ369" s="433"/>
      <c r="ISK369" s="433"/>
      <c r="ISL369" s="433"/>
      <c r="ISM369" s="433"/>
      <c r="ISN369" s="433"/>
      <c r="ISO369" s="433"/>
      <c r="ISP369" s="433"/>
      <c r="ISQ369" s="433"/>
      <c r="ISR369" s="433"/>
      <c r="ISS369" s="433"/>
      <c r="IST369" s="433"/>
      <c r="ISU369" s="433"/>
      <c r="ISV369" s="433"/>
      <c r="ISW369" s="433"/>
      <c r="ISX369" s="433"/>
      <c r="ISY369" s="433"/>
      <c r="ISZ369" s="433"/>
      <c r="ITA369" s="433"/>
      <c r="ITB369" s="433"/>
      <c r="ITC369" s="433"/>
      <c r="ITD369" s="433"/>
      <c r="ITE369" s="433"/>
      <c r="ITF369" s="433"/>
      <c r="ITG369" s="433"/>
      <c r="ITH369" s="433"/>
      <c r="ITI369" s="433"/>
      <c r="ITJ369" s="433"/>
      <c r="ITK369" s="433"/>
      <c r="ITL369" s="433"/>
      <c r="ITM369" s="433"/>
      <c r="ITN369" s="433"/>
      <c r="ITO369" s="433"/>
      <c r="ITP369" s="433"/>
      <c r="ITQ369" s="433"/>
      <c r="ITR369" s="433"/>
      <c r="ITS369" s="433"/>
      <c r="ITT369" s="433"/>
      <c r="ITU369" s="433"/>
      <c r="ITV369" s="433"/>
      <c r="ITW369" s="433"/>
      <c r="ITX369" s="433"/>
      <c r="ITY369" s="433"/>
      <c r="ITZ369" s="433"/>
      <c r="IUA369" s="433"/>
      <c r="IUB369" s="433"/>
      <c r="IUC369" s="433"/>
      <c r="IUD369" s="433"/>
      <c r="IUE369" s="433"/>
      <c r="IUF369" s="433"/>
      <c r="IUG369" s="433"/>
      <c r="IUH369" s="433"/>
      <c r="IUI369" s="433"/>
      <c r="IUJ369" s="433"/>
      <c r="IUK369" s="433"/>
      <c r="IUL369" s="433"/>
      <c r="IUM369" s="433"/>
      <c r="IUN369" s="433"/>
      <c r="IUO369" s="433"/>
      <c r="IUP369" s="433"/>
      <c r="IUQ369" s="433"/>
      <c r="IUR369" s="433"/>
      <c r="IUS369" s="433"/>
      <c r="IUT369" s="433"/>
      <c r="IUU369" s="433"/>
      <c r="IUV369" s="433"/>
      <c r="IUW369" s="433"/>
      <c r="IUX369" s="433"/>
      <c r="IUY369" s="433"/>
      <c r="IUZ369" s="433"/>
      <c r="IVA369" s="433"/>
      <c r="IVB369" s="433"/>
      <c r="IVC369" s="433"/>
      <c r="IVD369" s="433"/>
      <c r="IVE369" s="433"/>
      <c r="IVF369" s="433"/>
      <c r="IVG369" s="433"/>
      <c r="IVH369" s="433"/>
      <c r="IVI369" s="433"/>
      <c r="IVJ369" s="433"/>
      <c r="IVK369" s="433"/>
      <c r="IVL369" s="433"/>
      <c r="IVM369" s="433"/>
      <c r="IVN369" s="433"/>
      <c r="IVO369" s="433"/>
      <c r="IVP369" s="433"/>
      <c r="IVQ369" s="433"/>
      <c r="IVR369" s="433"/>
      <c r="IVS369" s="433"/>
      <c r="IVT369" s="433"/>
      <c r="IVU369" s="433"/>
      <c r="IVV369" s="433"/>
      <c r="IVW369" s="433"/>
      <c r="IVX369" s="433"/>
      <c r="IVY369" s="433"/>
      <c r="IVZ369" s="433"/>
      <c r="IWA369" s="433"/>
      <c r="IWB369" s="433"/>
      <c r="IWC369" s="433"/>
      <c r="IWD369" s="433"/>
      <c r="IWE369" s="433"/>
      <c r="IWF369" s="433"/>
      <c r="IWG369" s="433"/>
      <c r="IWH369" s="433"/>
      <c r="IWI369" s="433"/>
      <c r="IWJ369" s="433"/>
      <c r="IWK369" s="433"/>
      <c r="IWL369" s="433"/>
      <c r="IWM369" s="433"/>
      <c r="IWN369" s="433"/>
      <c r="IWO369" s="433"/>
      <c r="IWP369" s="433"/>
      <c r="IWQ369" s="433"/>
      <c r="IWR369" s="433"/>
      <c r="IWS369" s="433"/>
      <c r="IWT369" s="433"/>
      <c r="IWU369" s="433"/>
      <c r="IWV369" s="433"/>
      <c r="IWW369" s="433"/>
      <c r="IWX369" s="433"/>
      <c r="IWY369" s="433"/>
      <c r="IWZ369" s="433"/>
      <c r="IXA369" s="433"/>
      <c r="IXB369" s="433"/>
      <c r="IXC369" s="433"/>
      <c r="IXD369" s="433"/>
      <c r="IXE369" s="433"/>
      <c r="IXF369" s="433"/>
      <c r="IXG369" s="433"/>
      <c r="IXH369" s="433"/>
      <c r="IXI369" s="433"/>
      <c r="IXJ369" s="433"/>
      <c r="IXK369" s="433"/>
      <c r="IXL369" s="433"/>
      <c r="IXM369" s="433"/>
      <c r="IXN369" s="433"/>
      <c r="IXO369" s="433"/>
      <c r="IXP369" s="433"/>
      <c r="IXQ369" s="433"/>
      <c r="IXR369" s="433"/>
      <c r="IXS369" s="433"/>
      <c r="IXT369" s="433"/>
      <c r="IXU369" s="433"/>
      <c r="IXV369" s="433"/>
      <c r="IXW369" s="433"/>
      <c r="IXX369" s="433"/>
      <c r="IXY369" s="433"/>
      <c r="IXZ369" s="433"/>
      <c r="IYA369" s="433"/>
      <c r="IYB369" s="433"/>
      <c r="IYC369" s="433"/>
      <c r="IYD369" s="433"/>
      <c r="IYE369" s="433"/>
      <c r="IYF369" s="433"/>
      <c r="IYG369" s="433"/>
      <c r="IYH369" s="433"/>
      <c r="IYI369" s="433"/>
      <c r="IYJ369" s="433"/>
      <c r="IYK369" s="433"/>
      <c r="IYL369" s="433"/>
      <c r="IYM369" s="433"/>
      <c r="IYN369" s="433"/>
      <c r="IYO369" s="433"/>
      <c r="IYP369" s="433"/>
      <c r="IYQ369" s="433"/>
      <c r="IYR369" s="433"/>
      <c r="IYS369" s="433"/>
      <c r="IYT369" s="433"/>
      <c r="IYU369" s="433"/>
      <c r="IYV369" s="433"/>
      <c r="IYW369" s="433"/>
      <c r="IYX369" s="433"/>
      <c r="IYY369" s="433"/>
      <c r="IYZ369" s="433"/>
      <c r="IZA369" s="433"/>
      <c r="IZB369" s="433"/>
      <c r="IZC369" s="433"/>
      <c r="IZD369" s="433"/>
      <c r="IZE369" s="433"/>
      <c r="IZF369" s="433"/>
      <c r="IZG369" s="433"/>
      <c r="IZH369" s="433"/>
      <c r="IZI369" s="433"/>
      <c r="IZJ369" s="433"/>
      <c r="IZK369" s="433"/>
      <c r="IZL369" s="433"/>
      <c r="IZM369" s="433"/>
      <c r="IZN369" s="433"/>
      <c r="IZO369" s="433"/>
      <c r="IZP369" s="433"/>
      <c r="IZQ369" s="433"/>
      <c r="IZR369" s="433"/>
      <c r="IZS369" s="433"/>
      <c r="IZT369" s="433"/>
      <c r="IZU369" s="433"/>
      <c r="IZV369" s="433"/>
      <c r="IZW369" s="433"/>
      <c r="IZX369" s="433"/>
      <c r="IZY369" s="433"/>
      <c r="IZZ369" s="433"/>
      <c r="JAA369" s="433"/>
      <c r="JAB369" s="433"/>
      <c r="JAC369" s="433"/>
      <c r="JAD369" s="433"/>
      <c r="JAE369" s="433"/>
      <c r="JAF369" s="433"/>
      <c r="JAG369" s="433"/>
      <c r="JAH369" s="433"/>
      <c r="JAI369" s="433"/>
      <c r="JAJ369" s="433"/>
      <c r="JAK369" s="433"/>
      <c r="JAL369" s="433"/>
      <c r="JAM369" s="433"/>
      <c r="JAN369" s="433"/>
      <c r="JAO369" s="433"/>
      <c r="JAP369" s="433"/>
      <c r="JAQ369" s="433"/>
      <c r="JAR369" s="433"/>
      <c r="JAS369" s="433"/>
      <c r="JAT369" s="433"/>
      <c r="JAU369" s="433"/>
      <c r="JAV369" s="433"/>
      <c r="JAW369" s="433"/>
      <c r="JAX369" s="433"/>
      <c r="JAY369" s="433"/>
      <c r="JAZ369" s="433"/>
      <c r="JBA369" s="433"/>
      <c r="JBB369" s="433"/>
      <c r="JBC369" s="433"/>
      <c r="JBD369" s="433"/>
      <c r="JBE369" s="433"/>
      <c r="JBF369" s="433"/>
      <c r="JBG369" s="433"/>
      <c r="JBH369" s="433"/>
      <c r="JBI369" s="433"/>
      <c r="JBJ369" s="433"/>
      <c r="JBK369" s="433"/>
      <c r="JBL369" s="433"/>
      <c r="JBM369" s="433"/>
      <c r="JBN369" s="433"/>
      <c r="JBO369" s="433"/>
      <c r="JBP369" s="433"/>
      <c r="JBQ369" s="433"/>
      <c r="JBR369" s="433"/>
      <c r="JBS369" s="433"/>
      <c r="JBT369" s="433"/>
      <c r="JBU369" s="433"/>
      <c r="JBV369" s="433"/>
      <c r="JBW369" s="433"/>
      <c r="JBX369" s="433"/>
      <c r="JBY369" s="433"/>
      <c r="JBZ369" s="433"/>
      <c r="JCA369" s="433"/>
      <c r="JCB369" s="433"/>
      <c r="JCC369" s="433"/>
      <c r="JCD369" s="433"/>
      <c r="JCE369" s="433"/>
      <c r="JCF369" s="433"/>
      <c r="JCG369" s="433"/>
      <c r="JCH369" s="433"/>
      <c r="JCI369" s="433"/>
      <c r="JCJ369" s="433"/>
      <c r="JCK369" s="433"/>
      <c r="JCL369" s="433"/>
      <c r="JCM369" s="433"/>
      <c r="JCN369" s="433"/>
      <c r="JCO369" s="433"/>
      <c r="JCP369" s="433"/>
      <c r="JCQ369" s="433"/>
      <c r="JCR369" s="433"/>
      <c r="JCS369" s="433"/>
      <c r="JCT369" s="433"/>
      <c r="JCU369" s="433"/>
      <c r="JCV369" s="433"/>
      <c r="JCW369" s="433"/>
      <c r="JCX369" s="433"/>
      <c r="JCY369" s="433"/>
      <c r="JCZ369" s="433"/>
      <c r="JDA369" s="433"/>
      <c r="JDB369" s="433"/>
      <c r="JDC369" s="433"/>
      <c r="JDD369" s="433"/>
      <c r="JDE369" s="433"/>
      <c r="JDF369" s="433"/>
      <c r="JDG369" s="433"/>
      <c r="JDH369" s="433"/>
      <c r="JDI369" s="433"/>
      <c r="JDJ369" s="433"/>
      <c r="JDK369" s="433"/>
      <c r="JDL369" s="433"/>
      <c r="JDM369" s="433"/>
      <c r="JDN369" s="433"/>
      <c r="JDO369" s="433"/>
      <c r="JDP369" s="433"/>
      <c r="JDQ369" s="433"/>
      <c r="JDR369" s="433"/>
      <c r="JDS369" s="433"/>
      <c r="JDT369" s="433"/>
      <c r="JDU369" s="433"/>
      <c r="JDV369" s="433"/>
      <c r="JDW369" s="433"/>
      <c r="JDX369" s="433"/>
      <c r="JDY369" s="433"/>
      <c r="JDZ369" s="433"/>
      <c r="JEA369" s="433"/>
      <c r="JEB369" s="433"/>
      <c r="JEC369" s="433"/>
      <c r="JED369" s="433"/>
      <c r="JEE369" s="433"/>
      <c r="JEF369" s="433"/>
      <c r="JEG369" s="433"/>
      <c r="JEH369" s="433"/>
      <c r="JEI369" s="433"/>
      <c r="JEJ369" s="433"/>
      <c r="JEK369" s="433"/>
      <c r="JEL369" s="433"/>
      <c r="JEM369" s="433"/>
      <c r="JEN369" s="433"/>
      <c r="JEO369" s="433"/>
      <c r="JEP369" s="433"/>
      <c r="JEQ369" s="433"/>
      <c r="JER369" s="433"/>
      <c r="JES369" s="433"/>
      <c r="JET369" s="433"/>
      <c r="JEU369" s="433"/>
      <c r="JEV369" s="433"/>
      <c r="JEW369" s="433"/>
      <c r="JEX369" s="433"/>
      <c r="JEY369" s="433"/>
      <c r="JEZ369" s="433"/>
      <c r="JFA369" s="433"/>
      <c r="JFB369" s="433"/>
      <c r="JFC369" s="433"/>
      <c r="JFD369" s="433"/>
      <c r="JFE369" s="433"/>
      <c r="JFF369" s="433"/>
      <c r="JFG369" s="433"/>
      <c r="JFH369" s="433"/>
      <c r="JFI369" s="433"/>
      <c r="JFJ369" s="433"/>
      <c r="JFK369" s="433"/>
      <c r="JFL369" s="433"/>
      <c r="JFM369" s="433"/>
      <c r="JFN369" s="433"/>
      <c r="JFO369" s="433"/>
      <c r="JFP369" s="433"/>
      <c r="JFQ369" s="433"/>
      <c r="JFR369" s="433"/>
      <c r="JFS369" s="433"/>
      <c r="JFT369" s="433"/>
      <c r="JFU369" s="433"/>
      <c r="JFV369" s="433"/>
      <c r="JFW369" s="433"/>
      <c r="JFX369" s="433"/>
      <c r="JFY369" s="433"/>
      <c r="JFZ369" s="433"/>
      <c r="JGA369" s="433"/>
      <c r="JGB369" s="433"/>
      <c r="JGC369" s="433"/>
      <c r="JGD369" s="433"/>
      <c r="JGE369" s="433"/>
      <c r="JGF369" s="433"/>
      <c r="JGG369" s="433"/>
      <c r="JGH369" s="433"/>
      <c r="JGI369" s="433"/>
      <c r="JGJ369" s="433"/>
      <c r="JGK369" s="433"/>
      <c r="JGL369" s="433"/>
      <c r="JGM369" s="433"/>
      <c r="JGN369" s="433"/>
      <c r="JGO369" s="433"/>
      <c r="JGP369" s="433"/>
      <c r="JGQ369" s="433"/>
      <c r="JGR369" s="433"/>
      <c r="JGS369" s="433"/>
      <c r="JGT369" s="433"/>
      <c r="JGU369" s="433"/>
      <c r="JGV369" s="433"/>
      <c r="JGW369" s="433"/>
      <c r="JGX369" s="433"/>
      <c r="JGY369" s="433"/>
      <c r="JGZ369" s="433"/>
      <c r="JHA369" s="433"/>
      <c r="JHB369" s="433"/>
      <c r="JHC369" s="433"/>
      <c r="JHD369" s="433"/>
      <c r="JHE369" s="433"/>
      <c r="JHF369" s="433"/>
      <c r="JHG369" s="433"/>
      <c r="JHH369" s="433"/>
      <c r="JHI369" s="433"/>
      <c r="JHJ369" s="433"/>
      <c r="JHK369" s="433"/>
      <c r="JHL369" s="433"/>
      <c r="JHM369" s="433"/>
      <c r="JHN369" s="433"/>
      <c r="JHO369" s="433"/>
      <c r="JHP369" s="433"/>
      <c r="JHQ369" s="433"/>
      <c r="JHR369" s="433"/>
      <c r="JHS369" s="433"/>
      <c r="JHT369" s="433"/>
      <c r="JHU369" s="433"/>
      <c r="JHV369" s="433"/>
      <c r="JHW369" s="433"/>
      <c r="JHX369" s="433"/>
      <c r="JHY369" s="433"/>
      <c r="JHZ369" s="433"/>
      <c r="JIA369" s="433"/>
      <c r="JIB369" s="433"/>
      <c r="JIC369" s="433"/>
      <c r="JID369" s="433"/>
      <c r="JIE369" s="433"/>
      <c r="JIF369" s="433"/>
      <c r="JIG369" s="433"/>
      <c r="JIH369" s="433"/>
      <c r="JII369" s="433"/>
      <c r="JIJ369" s="433"/>
      <c r="JIK369" s="433"/>
      <c r="JIL369" s="433"/>
      <c r="JIM369" s="433"/>
      <c r="JIN369" s="433"/>
      <c r="JIO369" s="433"/>
      <c r="JIP369" s="433"/>
      <c r="JIQ369" s="433"/>
      <c r="JIR369" s="433"/>
      <c r="JIS369" s="433"/>
      <c r="JIT369" s="433"/>
      <c r="JIU369" s="433"/>
      <c r="JIV369" s="433"/>
      <c r="JIW369" s="433"/>
      <c r="JIX369" s="433"/>
      <c r="JIY369" s="433"/>
      <c r="JIZ369" s="433"/>
      <c r="JJA369" s="433"/>
      <c r="JJB369" s="433"/>
      <c r="JJC369" s="433"/>
      <c r="JJD369" s="433"/>
      <c r="JJE369" s="433"/>
      <c r="JJF369" s="433"/>
      <c r="JJG369" s="433"/>
      <c r="JJH369" s="433"/>
      <c r="JJI369" s="433"/>
      <c r="JJJ369" s="433"/>
      <c r="JJK369" s="433"/>
      <c r="JJL369" s="433"/>
      <c r="JJM369" s="433"/>
      <c r="JJN369" s="433"/>
      <c r="JJO369" s="433"/>
      <c r="JJP369" s="433"/>
      <c r="JJQ369" s="433"/>
      <c r="JJR369" s="433"/>
      <c r="JJS369" s="433"/>
      <c r="JJT369" s="433"/>
      <c r="JJU369" s="433"/>
      <c r="JJV369" s="433"/>
      <c r="JJW369" s="433"/>
      <c r="JJX369" s="433"/>
      <c r="JJY369" s="433"/>
      <c r="JJZ369" s="433"/>
      <c r="JKA369" s="433"/>
      <c r="JKB369" s="433"/>
      <c r="JKC369" s="433"/>
      <c r="JKD369" s="433"/>
      <c r="JKE369" s="433"/>
      <c r="JKF369" s="433"/>
      <c r="JKG369" s="433"/>
      <c r="JKH369" s="433"/>
      <c r="JKI369" s="433"/>
      <c r="JKJ369" s="433"/>
      <c r="JKK369" s="433"/>
      <c r="JKL369" s="433"/>
      <c r="JKM369" s="433"/>
      <c r="JKN369" s="433"/>
      <c r="JKO369" s="433"/>
      <c r="JKP369" s="433"/>
      <c r="JKQ369" s="433"/>
      <c r="JKR369" s="433"/>
      <c r="JKS369" s="433"/>
      <c r="JKT369" s="433"/>
      <c r="JKU369" s="433"/>
      <c r="JKV369" s="433"/>
      <c r="JKW369" s="433"/>
      <c r="JKX369" s="433"/>
      <c r="JKY369" s="433"/>
      <c r="JKZ369" s="433"/>
      <c r="JLA369" s="433"/>
      <c r="JLB369" s="433"/>
      <c r="JLC369" s="433"/>
      <c r="JLD369" s="433"/>
      <c r="JLE369" s="433"/>
      <c r="JLF369" s="433"/>
      <c r="JLG369" s="433"/>
      <c r="JLH369" s="433"/>
      <c r="JLI369" s="433"/>
      <c r="JLJ369" s="433"/>
      <c r="JLK369" s="433"/>
      <c r="JLL369" s="433"/>
      <c r="JLM369" s="433"/>
      <c r="JLN369" s="433"/>
      <c r="JLO369" s="433"/>
      <c r="JLP369" s="433"/>
      <c r="JLQ369" s="433"/>
      <c r="JLR369" s="433"/>
      <c r="JLS369" s="433"/>
      <c r="JLT369" s="433"/>
      <c r="JLU369" s="433"/>
      <c r="JLV369" s="433"/>
      <c r="JLW369" s="433"/>
      <c r="JLX369" s="433"/>
      <c r="JLY369" s="433"/>
      <c r="JLZ369" s="433"/>
      <c r="JMA369" s="433"/>
      <c r="JMB369" s="433"/>
      <c r="JMC369" s="433"/>
      <c r="JMD369" s="433"/>
      <c r="JME369" s="433"/>
      <c r="JMF369" s="433"/>
      <c r="JMG369" s="433"/>
      <c r="JMH369" s="433"/>
      <c r="JMI369" s="433"/>
      <c r="JMJ369" s="433"/>
      <c r="JMK369" s="433"/>
      <c r="JML369" s="433"/>
      <c r="JMM369" s="433"/>
      <c r="JMN369" s="433"/>
      <c r="JMO369" s="433"/>
      <c r="JMP369" s="433"/>
      <c r="JMQ369" s="433"/>
      <c r="JMR369" s="433"/>
      <c r="JMS369" s="433"/>
      <c r="JMT369" s="433"/>
      <c r="JMU369" s="433"/>
      <c r="JMV369" s="433"/>
      <c r="JMW369" s="433"/>
      <c r="JMX369" s="433"/>
      <c r="JMY369" s="433"/>
      <c r="JMZ369" s="433"/>
      <c r="JNA369" s="433"/>
      <c r="JNB369" s="433"/>
      <c r="JNC369" s="433"/>
      <c r="JND369" s="433"/>
      <c r="JNE369" s="433"/>
      <c r="JNF369" s="433"/>
      <c r="JNG369" s="433"/>
      <c r="JNH369" s="433"/>
      <c r="JNI369" s="433"/>
      <c r="JNJ369" s="433"/>
      <c r="JNK369" s="433"/>
      <c r="JNL369" s="433"/>
      <c r="JNM369" s="433"/>
      <c r="JNN369" s="433"/>
      <c r="JNO369" s="433"/>
      <c r="JNP369" s="433"/>
      <c r="JNQ369" s="433"/>
      <c r="JNR369" s="433"/>
      <c r="JNS369" s="433"/>
      <c r="JNT369" s="433"/>
      <c r="JNU369" s="433"/>
      <c r="JNV369" s="433"/>
      <c r="JNW369" s="433"/>
      <c r="JNX369" s="433"/>
      <c r="JNY369" s="433"/>
      <c r="JNZ369" s="433"/>
      <c r="JOA369" s="433"/>
      <c r="JOB369" s="433"/>
      <c r="JOC369" s="433"/>
      <c r="JOD369" s="433"/>
      <c r="JOE369" s="433"/>
      <c r="JOF369" s="433"/>
      <c r="JOG369" s="433"/>
      <c r="JOH369" s="433"/>
      <c r="JOI369" s="433"/>
      <c r="JOJ369" s="433"/>
      <c r="JOK369" s="433"/>
      <c r="JOL369" s="433"/>
      <c r="JOM369" s="433"/>
      <c r="JON369" s="433"/>
      <c r="JOO369" s="433"/>
      <c r="JOP369" s="433"/>
      <c r="JOQ369" s="433"/>
      <c r="JOR369" s="433"/>
      <c r="JOS369" s="433"/>
      <c r="JOT369" s="433"/>
      <c r="JOU369" s="433"/>
      <c r="JOV369" s="433"/>
      <c r="JOW369" s="433"/>
      <c r="JOX369" s="433"/>
      <c r="JOY369" s="433"/>
      <c r="JOZ369" s="433"/>
      <c r="JPA369" s="433"/>
      <c r="JPB369" s="433"/>
      <c r="JPC369" s="433"/>
      <c r="JPD369" s="433"/>
      <c r="JPE369" s="433"/>
      <c r="JPF369" s="433"/>
      <c r="JPG369" s="433"/>
      <c r="JPH369" s="433"/>
      <c r="JPI369" s="433"/>
      <c r="JPJ369" s="433"/>
      <c r="JPK369" s="433"/>
      <c r="JPL369" s="433"/>
      <c r="JPM369" s="433"/>
      <c r="JPN369" s="433"/>
      <c r="JPO369" s="433"/>
      <c r="JPP369" s="433"/>
      <c r="JPQ369" s="433"/>
      <c r="JPR369" s="433"/>
      <c r="JPS369" s="433"/>
      <c r="JPT369" s="433"/>
      <c r="JPU369" s="433"/>
      <c r="JPV369" s="433"/>
      <c r="JPW369" s="433"/>
      <c r="JPX369" s="433"/>
      <c r="JPY369" s="433"/>
      <c r="JPZ369" s="433"/>
      <c r="JQA369" s="433"/>
      <c r="JQB369" s="433"/>
      <c r="JQC369" s="433"/>
      <c r="JQD369" s="433"/>
      <c r="JQE369" s="433"/>
      <c r="JQF369" s="433"/>
      <c r="JQG369" s="433"/>
      <c r="JQH369" s="433"/>
      <c r="JQI369" s="433"/>
      <c r="JQJ369" s="433"/>
      <c r="JQK369" s="433"/>
      <c r="JQL369" s="433"/>
      <c r="JQM369" s="433"/>
      <c r="JQN369" s="433"/>
      <c r="JQO369" s="433"/>
      <c r="JQP369" s="433"/>
      <c r="JQQ369" s="433"/>
      <c r="JQR369" s="433"/>
      <c r="JQS369" s="433"/>
      <c r="JQT369" s="433"/>
      <c r="JQU369" s="433"/>
      <c r="JQV369" s="433"/>
      <c r="JQW369" s="433"/>
      <c r="JQX369" s="433"/>
      <c r="JQY369" s="433"/>
      <c r="JQZ369" s="433"/>
      <c r="JRA369" s="433"/>
      <c r="JRB369" s="433"/>
      <c r="JRC369" s="433"/>
      <c r="JRD369" s="433"/>
      <c r="JRE369" s="433"/>
      <c r="JRF369" s="433"/>
      <c r="JRG369" s="433"/>
      <c r="JRH369" s="433"/>
      <c r="JRI369" s="433"/>
      <c r="JRJ369" s="433"/>
      <c r="JRK369" s="433"/>
      <c r="JRL369" s="433"/>
      <c r="JRM369" s="433"/>
      <c r="JRN369" s="433"/>
      <c r="JRO369" s="433"/>
      <c r="JRP369" s="433"/>
      <c r="JRQ369" s="433"/>
      <c r="JRR369" s="433"/>
      <c r="JRS369" s="433"/>
      <c r="JRT369" s="433"/>
      <c r="JRU369" s="433"/>
      <c r="JRV369" s="433"/>
      <c r="JRW369" s="433"/>
      <c r="JRX369" s="433"/>
      <c r="JRY369" s="433"/>
      <c r="JRZ369" s="433"/>
      <c r="JSA369" s="433"/>
      <c r="JSB369" s="433"/>
      <c r="JSC369" s="433"/>
      <c r="JSD369" s="433"/>
      <c r="JSE369" s="433"/>
      <c r="JSF369" s="433"/>
      <c r="JSG369" s="433"/>
      <c r="JSH369" s="433"/>
      <c r="JSI369" s="433"/>
      <c r="JSJ369" s="433"/>
      <c r="JSK369" s="433"/>
      <c r="JSL369" s="433"/>
      <c r="JSM369" s="433"/>
      <c r="JSN369" s="433"/>
      <c r="JSO369" s="433"/>
      <c r="JSP369" s="433"/>
      <c r="JSQ369" s="433"/>
      <c r="JSR369" s="433"/>
      <c r="JSS369" s="433"/>
      <c r="JST369" s="433"/>
      <c r="JSU369" s="433"/>
      <c r="JSV369" s="433"/>
      <c r="JSW369" s="433"/>
      <c r="JSX369" s="433"/>
      <c r="JSY369" s="433"/>
      <c r="JSZ369" s="433"/>
      <c r="JTA369" s="433"/>
      <c r="JTB369" s="433"/>
      <c r="JTC369" s="433"/>
      <c r="JTD369" s="433"/>
      <c r="JTE369" s="433"/>
      <c r="JTF369" s="433"/>
      <c r="JTG369" s="433"/>
      <c r="JTH369" s="433"/>
      <c r="JTI369" s="433"/>
      <c r="JTJ369" s="433"/>
      <c r="JTK369" s="433"/>
      <c r="JTL369" s="433"/>
      <c r="JTM369" s="433"/>
      <c r="JTN369" s="433"/>
      <c r="JTO369" s="433"/>
      <c r="JTP369" s="433"/>
      <c r="JTQ369" s="433"/>
      <c r="JTR369" s="433"/>
      <c r="JTS369" s="433"/>
      <c r="JTT369" s="433"/>
      <c r="JTU369" s="433"/>
      <c r="JTV369" s="433"/>
      <c r="JTW369" s="433"/>
      <c r="JTX369" s="433"/>
      <c r="JTY369" s="433"/>
      <c r="JTZ369" s="433"/>
      <c r="JUA369" s="433"/>
      <c r="JUB369" s="433"/>
      <c r="JUC369" s="433"/>
      <c r="JUD369" s="433"/>
      <c r="JUE369" s="433"/>
      <c r="JUF369" s="433"/>
      <c r="JUG369" s="433"/>
      <c r="JUH369" s="433"/>
      <c r="JUI369" s="433"/>
      <c r="JUJ369" s="433"/>
      <c r="JUK369" s="433"/>
      <c r="JUL369" s="433"/>
      <c r="JUM369" s="433"/>
      <c r="JUN369" s="433"/>
      <c r="JUO369" s="433"/>
      <c r="JUP369" s="433"/>
      <c r="JUQ369" s="433"/>
      <c r="JUR369" s="433"/>
      <c r="JUS369" s="433"/>
      <c r="JUT369" s="433"/>
      <c r="JUU369" s="433"/>
      <c r="JUV369" s="433"/>
      <c r="JUW369" s="433"/>
      <c r="JUX369" s="433"/>
      <c r="JUY369" s="433"/>
      <c r="JUZ369" s="433"/>
      <c r="JVA369" s="433"/>
      <c r="JVB369" s="433"/>
      <c r="JVC369" s="433"/>
      <c r="JVD369" s="433"/>
      <c r="JVE369" s="433"/>
      <c r="JVF369" s="433"/>
      <c r="JVG369" s="433"/>
      <c r="JVH369" s="433"/>
      <c r="JVI369" s="433"/>
      <c r="JVJ369" s="433"/>
      <c r="JVK369" s="433"/>
      <c r="JVL369" s="433"/>
      <c r="JVM369" s="433"/>
      <c r="JVN369" s="433"/>
      <c r="JVO369" s="433"/>
      <c r="JVP369" s="433"/>
      <c r="JVQ369" s="433"/>
      <c r="JVR369" s="433"/>
      <c r="JVS369" s="433"/>
      <c r="JVT369" s="433"/>
      <c r="JVU369" s="433"/>
      <c r="JVV369" s="433"/>
      <c r="JVW369" s="433"/>
      <c r="JVX369" s="433"/>
      <c r="JVY369" s="433"/>
      <c r="JVZ369" s="433"/>
      <c r="JWA369" s="433"/>
      <c r="JWB369" s="433"/>
      <c r="JWC369" s="433"/>
      <c r="JWD369" s="433"/>
      <c r="JWE369" s="433"/>
      <c r="JWF369" s="433"/>
      <c r="JWG369" s="433"/>
      <c r="JWH369" s="433"/>
      <c r="JWI369" s="433"/>
      <c r="JWJ369" s="433"/>
      <c r="JWK369" s="433"/>
      <c r="JWL369" s="433"/>
      <c r="JWM369" s="433"/>
      <c r="JWN369" s="433"/>
      <c r="JWO369" s="433"/>
      <c r="JWP369" s="433"/>
      <c r="JWQ369" s="433"/>
      <c r="JWR369" s="433"/>
      <c r="JWS369" s="433"/>
      <c r="JWT369" s="433"/>
      <c r="JWU369" s="433"/>
      <c r="JWV369" s="433"/>
      <c r="JWW369" s="433"/>
      <c r="JWX369" s="433"/>
      <c r="JWY369" s="433"/>
      <c r="JWZ369" s="433"/>
      <c r="JXA369" s="433"/>
      <c r="JXB369" s="433"/>
      <c r="JXC369" s="433"/>
      <c r="JXD369" s="433"/>
      <c r="JXE369" s="433"/>
      <c r="JXF369" s="433"/>
      <c r="JXG369" s="433"/>
      <c r="JXH369" s="433"/>
      <c r="JXI369" s="433"/>
      <c r="JXJ369" s="433"/>
      <c r="JXK369" s="433"/>
      <c r="JXL369" s="433"/>
      <c r="JXM369" s="433"/>
      <c r="JXN369" s="433"/>
      <c r="JXO369" s="433"/>
      <c r="JXP369" s="433"/>
      <c r="JXQ369" s="433"/>
      <c r="JXR369" s="433"/>
      <c r="JXS369" s="433"/>
      <c r="JXT369" s="433"/>
      <c r="JXU369" s="433"/>
      <c r="JXV369" s="433"/>
      <c r="JXW369" s="433"/>
      <c r="JXX369" s="433"/>
      <c r="JXY369" s="433"/>
      <c r="JXZ369" s="433"/>
      <c r="JYA369" s="433"/>
      <c r="JYB369" s="433"/>
      <c r="JYC369" s="433"/>
      <c r="JYD369" s="433"/>
      <c r="JYE369" s="433"/>
      <c r="JYF369" s="433"/>
      <c r="JYG369" s="433"/>
      <c r="JYH369" s="433"/>
      <c r="JYI369" s="433"/>
      <c r="JYJ369" s="433"/>
      <c r="JYK369" s="433"/>
      <c r="JYL369" s="433"/>
      <c r="JYM369" s="433"/>
      <c r="JYN369" s="433"/>
      <c r="JYO369" s="433"/>
      <c r="JYP369" s="433"/>
      <c r="JYQ369" s="433"/>
      <c r="JYR369" s="433"/>
      <c r="JYS369" s="433"/>
      <c r="JYT369" s="433"/>
      <c r="JYU369" s="433"/>
      <c r="JYV369" s="433"/>
      <c r="JYW369" s="433"/>
      <c r="JYX369" s="433"/>
      <c r="JYY369" s="433"/>
      <c r="JYZ369" s="433"/>
      <c r="JZA369" s="433"/>
      <c r="JZB369" s="433"/>
      <c r="JZC369" s="433"/>
      <c r="JZD369" s="433"/>
      <c r="JZE369" s="433"/>
      <c r="JZF369" s="433"/>
      <c r="JZG369" s="433"/>
      <c r="JZH369" s="433"/>
      <c r="JZI369" s="433"/>
      <c r="JZJ369" s="433"/>
      <c r="JZK369" s="433"/>
      <c r="JZL369" s="433"/>
      <c r="JZM369" s="433"/>
      <c r="JZN369" s="433"/>
      <c r="JZO369" s="433"/>
      <c r="JZP369" s="433"/>
      <c r="JZQ369" s="433"/>
      <c r="JZR369" s="433"/>
      <c r="JZS369" s="433"/>
      <c r="JZT369" s="433"/>
      <c r="JZU369" s="433"/>
      <c r="JZV369" s="433"/>
      <c r="JZW369" s="433"/>
      <c r="JZX369" s="433"/>
      <c r="JZY369" s="433"/>
      <c r="JZZ369" s="433"/>
      <c r="KAA369" s="433"/>
      <c r="KAB369" s="433"/>
      <c r="KAC369" s="433"/>
      <c r="KAD369" s="433"/>
      <c r="KAE369" s="433"/>
      <c r="KAF369" s="433"/>
      <c r="KAG369" s="433"/>
      <c r="KAH369" s="433"/>
      <c r="KAI369" s="433"/>
      <c r="KAJ369" s="433"/>
      <c r="KAK369" s="433"/>
      <c r="KAL369" s="433"/>
      <c r="KAM369" s="433"/>
      <c r="KAN369" s="433"/>
      <c r="KAO369" s="433"/>
      <c r="KAP369" s="433"/>
      <c r="KAQ369" s="433"/>
      <c r="KAR369" s="433"/>
      <c r="KAS369" s="433"/>
      <c r="KAT369" s="433"/>
      <c r="KAU369" s="433"/>
      <c r="KAV369" s="433"/>
      <c r="KAW369" s="433"/>
      <c r="KAX369" s="433"/>
      <c r="KAY369" s="433"/>
      <c r="KAZ369" s="433"/>
      <c r="KBA369" s="433"/>
      <c r="KBB369" s="433"/>
      <c r="KBC369" s="433"/>
      <c r="KBD369" s="433"/>
      <c r="KBE369" s="433"/>
      <c r="KBF369" s="433"/>
      <c r="KBG369" s="433"/>
      <c r="KBH369" s="433"/>
      <c r="KBI369" s="433"/>
      <c r="KBJ369" s="433"/>
      <c r="KBK369" s="433"/>
      <c r="KBL369" s="433"/>
      <c r="KBM369" s="433"/>
      <c r="KBN369" s="433"/>
      <c r="KBO369" s="433"/>
      <c r="KBP369" s="433"/>
      <c r="KBQ369" s="433"/>
      <c r="KBR369" s="433"/>
      <c r="KBS369" s="433"/>
      <c r="KBT369" s="433"/>
      <c r="KBU369" s="433"/>
      <c r="KBV369" s="433"/>
      <c r="KBW369" s="433"/>
      <c r="KBX369" s="433"/>
      <c r="KBY369" s="433"/>
      <c r="KBZ369" s="433"/>
      <c r="KCA369" s="433"/>
      <c r="KCB369" s="433"/>
      <c r="KCC369" s="433"/>
      <c r="KCD369" s="433"/>
      <c r="KCE369" s="433"/>
      <c r="KCF369" s="433"/>
      <c r="KCG369" s="433"/>
      <c r="KCH369" s="433"/>
      <c r="KCI369" s="433"/>
      <c r="KCJ369" s="433"/>
      <c r="KCK369" s="433"/>
      <c r="KCL369" s="433"/>
      <c r="KCM369" s="433"/>
      <c r="KCN369" s="433"/>
      <c r="KCO369" s="433"/>
      <c r="KCP369" s="433"/>
      <c r="KCQ369" s="433"/>
      <c r="KCR369" s="433"/>
      <c r="KCS369" s="433"/>
      <c r="KCT369" s="433"/>
      <c r="KCU369" s="433"/>
      <c r="KCV369" s="433"/>
      <c r="KCW369" s="433"/>
      <c r="KCX369" s="433"/>
      <c r="KCY369" s="433"/>
      <c r="KCZ369" s="433"/>
      <c r="KDA369" s="433"/>
      <c r="KDB369" s="433"/>
      <c r="KDC369" s="433"/>
      <c r="KDD369" s="433"/>
      <c r="KDE369" s="433"/>
      <c r="KDF369" s="433"/>
      <c r="KDG369" s="433"/>
      <c r="KDH369" s="433"/>
      <c r="KDI369" s="433"/>
      <c r="KDJ369" s="433"/>
      <c r="KDK369" s="433"/>
      <c r="KDL369" s="433"/>
      <c r="KDM369" s="433"/>
      <c r="KDN369" s="433"/>
      <c r="KDO369" s="433"/>
      <c r="KDP369" s="433"/>
      <c r="KDQ369" s="433"/>
      <c r="KDR369" s="433"/>
      <c r="KDS369" s="433"/>
      <c r="KDT369" s="433"/>
      <c r="KDU369" s="433"/>
      <c r="KDV369" s="433"/>
      <c r="KDW369" s="433"/>
      <c r="KDX369" s="433"/>
      <c r="KDY369" s="433"/>
      <c r="KDZ369" s="433"/>
      <c r="KEA369" s="433"/>
      <c r="KEB369" s="433"/>
      <c r="KEC369" s="433"/>
      <c r="KED369" s="433"/>
      <c r="KEE369" s="433"/>
      <c r="KEF369" s="433"/>
      <c r="KEG369" s="433"/>
      <c r="KEH369" s="433"/>
      <c r="KEI369" s="433"/>
      <c r="KEJ369" s="433"/>
      <c r="KEK369" s="433"/>
      <c r="KEL369" s="433"/>
      <c r="KEM369" s="433"/>
      <c r="KEN369" s="433"/>
      <c r="KEO369" s="433"/>
      <c r="KEP369" s="433"/>
      <c r="KEQ369" s="433"/>
      <c r="KER369" s="433"/>
      <c r="KES369" s="433"/>
      <c r="KET369" s="433"/>
      <c r="KEU369" s="433"/>
      <c r="KEV369" s="433"/>
      <c r="KEW369" s="433"/>
      <c r="KEX369" s="433"/>
      <c r="KEY369" s="433"/>
      <c r="KEZ369" s="433"/>
      <c r="KFA369" s="433"/>
      <c r="KFB369" s="433"/>
      <c r="KFC369" s="433"/>
      <c r="KFD369" s="433"/>
      <c r="KFE369" s="433"/>
      <c r="KFF369" s="433"/>
      <c r="KFG369" s="433"/>
      <c r="KFH369" s="433"/>
      <c r="KFI369" s="433"/>
      <c r="KFJ369" s="433"/>
      <c r="KFK369" s="433"/>
      <c r="KFL369" s="433"/>
      <c r="KFM369" s="433"/>
      <c r="KFN369" s="433"/>
      <c r="KFO369" s="433"/>
      <c r="KFP369" s="433"/>
      <c r="KFQ369" s="433"/>
      <c r="KFR369" s="433"/>
      <c r="KFS369" s="433"/>
      <c r="KFT369" s="433"/>
      <c r="KFU369" s="433"/>
      <c r="KFV369" s="433"/>
      <c r="KFW369" s="433"/>
      <c r="KFX369" s="433"/>
      <c r="KFY369" s="433"/>
      <c r="KFZ369" s="433"/>
      <c r="KGA369" s="433"/>
      <c r="KGB369" s="433"/>
      <c r="KGC369" s="433"/>
      <c r="KGD369" s="433"/>
      <c r="KGE369" s="433"/>
      <c r="KGF369" s="433"/>
      <c r="KGG369" s="433"/>
      <c r="KGH369" s="433"/>
      <c r="KGI369" s="433"/>
      <c r="KGJ369" s="433"/>
      <c r="KGK369" s="433"/>
      <c r="KGL369" s="433"/>
      <c r="KGM369" s="433"/>
      <c r="KGN369" s="433"/>
      <c r="KGO369" s="433"/>
      <c r="KGP369" s="433"/>
      <c r="KGQ369" s="433"/>
      <c r="KGR369" s="433"/>
      <c r="KGS369" s="433"/>
      <c r="KGT369" s="433"/>
      <c r="KGU369" s="433"/>
      <c r="KGV369" s="433"/>
      <c r="KGW369" s="433"/>
      <c r="KGX369" s="433"/>
      <c r="KGY369" s="433"/>
      <c r="KGZ369" s="433"/>
      <c r="KHA369" s="433"/>
      <c r="KHB369" s="433"/>
      <c r="KHC369" s="433"/>
      <c r="KHD369" s="433"/>
      <c r="KHE369" s="433"/>
      <c r="KHF369" s="433"/>
      <c r="KHG369" s="433"/>
      <c r="KHH369" s="433"/>
      <c r="KHI369" s="433"/>
      <c r="KHJ369" s="433"/>
      <c r="KHK369" s="433"/>
      <c r="KHL369" s="433"/>
      <c r="KHM369" s="433"/>
      <c r="KHN369" s="433"/>
      <c r="KHO369" s="433"/>
      <c r="KHP369" s="433"/>
      <c r="KHQ369" s="433"/>
      <c r="KHR369" s="433"/>
      <c r="KHS369" s="433"/>
      <c r="KHT369" s="433"/>
      <c r="KHU369" s="433"/>
      <c r="KHV369" s="433"/>
      <c r="KHW369" s="433"/>
      <c r="KHX369" s="433"/>
      <c r="KHY369" s="433"/>
      <c r="KHZ369" s="433"/>
      <c r="KIA369" s="433"/>
      <c r="KIB369" s="433"/>
      <c r="KIC369" s="433"/>
      <c r="KID369" s="433"/>
      <c r="KIE369" s="433"/>
      <c r="KIF369" s="433"/>
      <c r="KIG369" s="433"/>
      <c r="KIH369" s="433"/>
      <c r="KII369" s="433"/>
      <c r="KIJ369" s="433"/>
      <c r="KIK369" s="433"/>
      <c r="KIL369" s="433"/>
      <c r="KIM369" s="433"/>
      <c r="KIN369" s="433"/>
      <c r="KIO369" s="433"/>
      <c r="KIP369" s="433"/>
      <c r="KIQ369" s="433"/>
      <c r="KIR369" s="433"/>
      <c r="KIS369" s="433"/>
      <c r="KIT369" s="433"/>
      <c r="KIU369" s="433"/>
      <c r="KIV369" s="433"/>
      <c r="KIW369" s="433"/>
      <c r="KIX369" s="433"/>
      <c r="KIY369" s="433"/>
      <c r="KIZ369" s="433"/>
      <c r="KJA369" s="433"/>
      <c r="KJB369" s="433"/>
      <c r="KJC369" s="433"/>
      <c r="KJD369" s="433"/>
      <c r="KJE369" s="433"/>
      <c r="KJF369" s="433"/>
      <c r="KJG369" s="433"/>
      <c r="KJH369" s="433"/>
      <c r="KJI369" s="433"/>
      <c r="KJJ369" s="433"/>
      <c r="KJK369" s="433"/>
      <c r="KJL369" s="433"/>
      <c r="KJM369" s="433"/>
      <c r="KJN369" s="433"/>
      <c r="KJO369" s="433"/>
      <c r="KJP369" s="433"/>
      <c r="KJQ369" s="433"/>
      <c r="KJR369" s="433"/>
      <c r="KJS369" s="433"/>
      <c r="KJT369" s="433"/>
      <c r="KJU369" s="433"/>
      <c r="KJV369" s="433"/>
      <c r="KJW369" s="433"/>
      <c r="KJX369" s="433"/>
      <c r="KJY369" s="433"/>
      <c r="KJZ369" s="433"/>
      <c r="KKA369" s="433"/>
      <c r="KKB369" s="433"/>
      <c r="KKC369" s="433"/>
      <c r="KKD369" s="433"/>
      <c r="KKE369" s="433"/>
      <c r="KKF369" s="433"/>
      <c r="KKG369" s="433"/>
      <c r="KKH369" s="433"/>
      <c r="KKI369" s="433"/>
      <c r="KKJ369" s="433"/>
      <c r="KKK369" s="433"/>
      <c r="KKL369" s="433"/>
      <c r="KKM369" s="433"/>
      <c r="KKN369" s="433"/>
      <c r="KKO369" s="433"/>
      <c r="KKP369" s="433"/>
      <c r="KKQ369" s="433"/>
      <c r="KKR369" s="433"/>
      <c r="KKS369" s="433"/>
      <c r="KKT369" s="433"/>
      <c r="KKU369" s="433"/>
      <c r="KKV369" s="433"/>
      <c r="KKW369" s="433"/>
      <c r="KKX369" s="433"/>
      <c r="KKY369" s="433"/>
      <c r="KKZ369" s="433"/>
      <c r="KLA369" s="433"/>
      <c r="KLB369" s="433"/>
      <c r="KLC369" s="433"/>
      <c r="KLD369" s="433"/>
      <c r="KLE369" s="433"/>
      <c r="KLF369" s="433"/>
      <c r="KLG369" s="433"/>
      <c r="KLH369" s="433"/>
      <c r="KLI369" s="433"/>
      <c r="KLJ369" s="433"/>
      <c r="KLK369" s="433"/>
      <c r="KLL369" s="433"/>
      <c r="KLM369" s="433"/>
      <c r="KLN369" s="433"/>
      <c r="KLO369" s="433"/>
      <c r="KLP369" s="433"/>
      <c r="KLQ369" s="433"/>
      <c r="KLR369" s="433"/>
      <c r="KLS369" s="433"/>
      <c r="KLT369" s="433"/>
      <c r="KLU369" s="433"/>
      <c r="KLV369" s="433"/>
      <c r="KLW369" s="433"/>
      <c r="KLX369" s="433"/>
      <c r="KLY369" s="433"/>
      <c r="KLZ369" s="433"/>
      <c r="KMA369" s="433"/>
      <c r="KMB369" s="433"/>
      <c r="KMC369" s="433"/>
      <c r="KMD369" s="433"/>
      <c r="KME369" s="433"/>
      <c r="KMF369" s="433"/>
      <c r="KMG369" s="433"/>
      <c r="KMH369" s="433"/>
      <c r="KMI369" s="433"/>
      <c r="KMJ369" s="433"/>
      <c r="KMK369" s="433"/>
      <c r="KML369" s="433"/>
      <c r="KMM369" s="433"/>
      <c r="KMN369" s="433"/>
      <c r="KMO369" s="433"/>
      <c r="KMP369" s="433"/>
      <c r="KMQ369" s="433"/>
      <c r="KMR369" s="433"/>
      <c r="KMS369" s="433"/>
      <c r="KMT369" s="433"/>
      <c r="KMU369" s="433"/>
      <c r="KMV369" s="433"/>
      <c r="KMW369" s="433"/>
      <c r="KMX369" s="433"/>
      <c r="KMY369" s="433"/>
      <c r="KMZ369" s="433"/>
      <c r="KNA369" s="433"/>
      <c r="KNB369" s="433"/>
      <c r="KNC369" s="433"/>
      <c r="KND369" s="433"/>
      <c r="KNE369" s="433"/>
      <c r="KNF369" s="433"/>
      <c r="KNG369" s="433"/>
      <c r="KNH369" s="433"/>
      <c r="KNI369" s="433"/>
      <c r="KNJ369" s="433"/>
      <c r="KNK369" s="433"/>
      <c r="KNL369" s="433"/>
      <c r="KNM369" s="433"/>
      <c r="KNN369" s="433"/>
      <c r="KNO369" s="433"/>
      <c r="KNP369" s="433"/>
      <c r="KNQ369" s="433"/>
      <c r="KNR369" s="433"/>
      <c r="KNS369" s="433"/>
      <c r="KNT369" s="433"/>
      <c r="KNU369" s="433"/>
      <c r="KNV369" s="433"/>
      <c r="KNW369" s="433"/>
      <c r="KNX369" s="433"/>
      <c r="KNY369" s="433"/>
      <c r="KNZ369" s="433"/>
      <c r="KOA369" s="433"/>
      <c r="KOB369" s="433"/>
      <c r="KOC369" s="433"/>
      <c r="KOD369" s="433"/>
      <c r="KOE369" s="433"/>
      <c r="KOF369" s="433"/>
      <c r="KOG369" s="433"/>
      <c r="KOH369" s="433"/>
      <c r="KOI369" s="433"/>
      <c r="KOJ369" s="433"/>
      <c r="KOK369" s="433"/>
      <c r="KOL369" s="433"/>
      <c r="KOM369" s="433"/>
      <c r="KON369" s="433"/>
      <c r="KOO369" s="433"/>
      <c r="KOP369" s="433"/>
      <c r="KOQ369" s="433"/>
      <c r="KOR369" s="433"/>
      <c r="KOS369" s="433"/>
      <c r="KOT369" s="433"/>
      <c r="KOU369" s="433"/>
      <c r="KOV369" s="433"/>
      <c r="KOW369" s="433"/>
      <c r="KOX369" s="433"/>
      <c r="KOY369" s="433"/>
      <c r="KOZ369" s="433"/>
      <c r="KPA369" s="433"/>
      <c r="KPB369" s="433"/>
      <c r="KPC369" s="433"/>
      <c r="KPD369" s="433"/>
      <c r="KPE369" s="433"/>
      <c r="KPF369" s="433"/>
      <c r="KPG369" s="433"/>
      <c r="KPH369" s="433"/>
      <c r="KPI369" s="433"/>
      <c r="KPJ369" s="433"/>
      <c r="KPK369" s="433"/>
      <c r="KPL369" s="433"/>
      <c r="KPM369" s="433"/>
      <c r="KPN369" s="433"/>
      <c r="KPO369" s="433"/>
      <c r="KPP369" s="433"/>
      <c r="KPQ369" s="433"/>
      <c r="KPR369" s="433"/>
      <c r="KPS369" s="433"/>
      <c r="KPT369" s="433"/>
      <c r="KPU369" s="433"/>
      <c r="KPV369" s="433"/>
      <c r="KPW369" s="433"/>
      <c r="KPX369" s="433"/>
      <c r="KPY369" s="433"/>
      <c r="KPZ369" s="433"/>
      <c r="KQA369" s="433"/>
      <c r="KQB369" s="433"/>
      <c r="KQC369" s="433"/>
      <c r="KQD369" s="433"/>
      <c r="KQE369" s="433"/>
      <c r="KQF369" s="433"/>
      <c r="KQG369" s="433"/>
      <c r="KQH369" s="433"/>
      <c r="KQI369" s="433"/>
      <c r="KQJ369" s="433"/>
      <c r="KQK369" s="433"/>
      <c r="KQL369" s="433"/>
      <c r="KQM369" s="433"/>
      <c r="KQN369" s="433"/>
      <c r="KQO369" s="433"/>
      <c r="KQP369" s="433"/>
      <c r="KQQ369" s="433"/>
      <c r="KQR369" s="433"/>
      <c r="KQS369" s="433"/>
      <c r="KQT369" s="433"/>
      <c r="KQU369" s="433"/>
      <c r="KQV369" s="433"/>
      <c r="KQW369" s="433"/>
      <c r="KQX369" s="433"/>
      <c r="KQY369" s="433"/>
      <c r="KQZ369" s="433"/>
      <c r="KRA369" s="433"/>
      <c r="KRB369" s="433"/>
      <c r="KRC369" s="433"/>
      <c r="KRD369" s="433"/>
      <c r="KRE369" s="433"/>
      <c r="KRF369" s="433"/>
      <c r="KRG369" s="433"/>
      <c r="KRH369" s="433"/>
      <c r="KRI369" s="433"/>
      <c r="KRJ369" s="433"/>
      <c r="KRK369" s="433"/>
      <c r="KRL369" s="433"/>
      <c r="KRM369" s="433"/>
      <c r="KRN369" s="433"/>
      <c r="KRO369" s="433"/>
      <c r="KRP369" s="433"/>
      <c r="KRQ369" s="433"/>
      <c r="KRR369" s="433"/>
      <c r="KRS369" s="433"/>
      <c r="KRT369" s="433"/>
      <c r="KRU369" s="433"/>
      <c r="KRV369" s="433"/>
      <c r="KRW369" s="433"/>
      <c r="KRX369" s="433"/>
      <c r="KRY369" s="433"/>
      <c r="KRZ369" s="433"/>
      <c r="KSA369" s="433"/>
      <c r="KSB369" s="433"/>
      <c r="KSC369" s="433"/>
      <c r="KSD369" s="433"/>
      <c r="KSE369" s="433"/>
      <c r="KSF369" s="433"/>
      <c r="KSG369" s="433"/>
      <c r="KSH369" s="433"/>
      <c r="KSI369" s="433"/>
      <c r="KSJ369" s="433"/>
      <c r="KSK369" s="433"/>
      <c r="KSL369" s="433"/>
      <c r="KSM369" s="433"/>
      <c r="KSN369" s="433"/>
      <c r="KSO369" s="433"/>
      <c r="KSP369" s="433"/>
      <c r="KSQ369" s="433"/>
      <c r="KSR369" s="433"/>
      <c r="KSS369" s="433"/>
      <c r="KST369" s="433"/>
      <c r="KSU369" s="433"/>
      <c r="KSV369" s="433"/>
      <c r="KSW369" s="433"/>
      <c r="KSX369" s="433"/>
      <c r="KSY369" s="433"/>
      <c r="KSZ369" s="433"/>
      <c r="KTA369" s="433"/>
      <c r="KTB369" s="433"/>
      <c r="KTC369" s="433"/>
      <c r="KTD369" s="433"/>
      <c r="KTE369" s="433"/>
      <c r="KTF369" s="433"/>
      <c r="KTG369" s="433"/>
      <c r="KTH369" s="433"/>
      <c r="KTI369" s="433"/>
      <c r="KTJ369" s="433"/>
      <c r="KTK369" s="433"/>
      <c r="KTL369" s="433"/>
      <c r="KTM369" s="433"/>
      <c r="KTN369" s="433"/>
      <c r="KTO369" s="433"/>
      <c r="KTP369" s="433"/>
      <c r="KTQ369" s="433"/>
      <c r="KTR369" s="433"/>
      <c r="KTS369" s="433"/>
      <c r="KTT369" s="433"/>
      <c r="KTU369" s="433"/>
      <c r="KTV369" s="433"/>
      <c r="KTW369" s="433"/>
      <c r="KTX369" s="433"/>
      <c r="KTY369" s="433"/>
      <c r="KTZ369" s="433"/>
      <c r="KUA369" s="433"/>
      <c r="KUB369" s="433"/>
      <c r="KUC369" s="433"/>
      <c r="KUD369" s="433"/>
      <c r="KUE369" s="433"/>
      <c r="KUF369" s="433"/>
      <c r="KUG369" s="433"/>
      <c r="KUH369" s="433"/>
      <c r="KUI369" s="433"/>
      <c r="KUJ369" s="433"/>
      <c r="KUK369" s="433"/>
      <c r="KUL369" s="433"/>
      <c r="KUM369" s="433"/>
      <c r="KUN369" s="433"/>
      <c r="KUO369" s="433"/>
      <c r="KUP369" s="433"/>
      <c r="KUQ369" s="433"/>
      <c r="KUR369" s="433"/>
      <c r="KUS369" s="433"/>
      <c r="KUT369" s="433"/>
      <c r="KUU369" s="433"/>
      <c r="KUV369" s="433"/>
      <c r="KUW369" s="433"/>
      <c r="KUX369" s="433"/>
      <c r="KUY369" s="433"/>
      <c r="KUZ369" s="433"/>
      <c r="KVA369" s="433"/>
      <c r="KVB369" s="433"/>
      <c r="KVC369" s="433"/>
      <c r="KVD369" s="433"/>
      <c r="KVE369" s="433"/>
      <c r="KVF369" s="433"/>
      <c r="KVG369" s="433"/>
      <c r="KVH369" s="433"/>
      <c r="KVI369" s="433"/>
      <c r="KVJ369" s="433"/>
      <c r="KVK369" s="433"/>
      <c r="KVL369" s="433"/>
      <c r="KVM369" s="433"/>
      <c r="KVN369" s="433"/>
      <c r="KVO369" s="433"/>
      <c r="KVP369" s="433"/>
      <c r="KVQ369" s="433"/>
      <c r="KVR369" s="433"/>
      <c r="KVS369" s="433"/>
      <c r="KVT369" s="433"/>
      <c r="KVU369" s="433"/>
      <c r="KVV369" s="433"/>
      <c r="KVW369" s="433"/>
      <c r="KVX369" s="433"/>
      <c r="KVY369" s="433"/>
      <c r="KVZ369" s="433"/>
      <c r="KWA369" s="433"/>
      <c r="KWB369" s="433"/>
      <c r="KWC369" s="433"/>
      <c r="KWD369" s="433"/>
      <c r="KWE369" s="433"/>
      <c r="KWF369" s="433"/>
      <c r="KWG369" s="433"/>
      <c r="KWH369" s="433"/>
      <c r="KWI369" s="433"/>
      <c r="KWJ369" s="433"/>
      <c r="KWK369" s="433"/>
      <c r="KWL369" s="433"/>
      <c r="KWM369" s="433"/>
      <c r="KWN369" s="433"/>
      <c r="KWO369" s="433"/>
      <c r="KWP369" s="433"/>
      <c r="KWQ369" s="433"/>
      <c r="KWR369" s="433"/>
      <c r="KWS369" s="433"/>
      <c r="KWT369" s="433"/>
      <c r="KWU369" s="433"/>
      <c r="KWV369" s="433"/>
      <c r="KWW369" s="433"/>
      <c r="KWX369" s="433"/>
      <c r="KWY369" s="433"/>
      <c r="KWZ369" s="433"/>
      <c r="KXA369" s="433"/>
      <c r="KXB369" s="433"/>
      <c r="KXC369" s="433"/>
      <c r="KXD369" s="433"/>
      <c r="KXE369" s="433"/>
      <c r="KXF369" s="433"/>
      <c r="KXG369" s="433"/>
      <c r="KXH369" s="433"/>
      <c r="KXI369" s="433"/>
      <c r="KXJ369" s="433"/>
      <c r="KXK369" s="433"/>
      <c r="KXL369" s="433"/>
      <c r="KXM369" s="433"/>
      <c r="KXN369" s="433"/>
      <c r="KXO369" s="433"/>
      <c r="KXP369" s="433"/>
      <c r="KXQ369" s="433"/>
      <c r="KXR369" s="433"/>
      <c r="KXS369" s="433"/>
      <c r="KXT369" s="433"/>
      <c r="KXU369" s="433"/>
      <c r="KXV369" s="433"/>
      <c r="KXW369" s="433"/>
      <c r="KXX369" s="433"/>
      <c r="KXY369" s="433"/>
      <c r="KXZ369" s="433"/>
      <c r="KYA369" s="433"/>
      <c r="KYB369" s="433"/>
      <c r="KYC369" s="433"/>
      <c r="KYD369" s="433"/>
      <c r="KYE369" s="433"/>
      <c r="KYF369" s="433"/>
      <c r="KYG369" s="433"/>
      <c r="KYH369" s="433"/>
      <c r="KYI369" s="433"/>
      <c r="KYJ369" s="433"/>
      <c r="KYK369" s="433"/>
      <c r="KYL369" s="433"/>
      <c r="KYM369" s="433"/>
      <c r="KYN369" s="433"/>
      <c r="KYO369" s="433"/>
      <c r="KYP369" s="433"/>
      <c r="KYQ369" s="433"/>
      <c r="KYR369" s="433"/>
      <c r="KYS369" s="433"/>
      <c r="KYT369" s="433"/>
      <c r="KYU369" s="433"/>
      <c r="KYV369" s="433"/>
      <c r="KYW369" s="433"/>
      <c r="KYX369" s="433"/>
      <c r="KYY369" s="433"/>
      <c r="KYZ369" s="433"/>
      <c r="KZA369" s="433"/>
      <c r="KZB369" s="433"/>
      <c r="KZC369" s="433"/>
      <c r="KZD369" s="433"/>
      <c r="KZE369" s="433"/>
      <c r="KZF369" s="433"/>
      <c r="KZG369" s="433"/>
      <c r="KZH369" s="433"/>
      <c r="KZI369" s="433"/>
      <c r="KZJ369" s="433"/>
      <c r="KZK369" s="433"/>
      <c r="KZL369" s="433"/>
      <c r="KZM369" s="433"/>
      <c r="KZN369" s="433"/>
      <c r="KZO369" s="433"/>
      <c r="KZP369" s="433"/>
      <c r="KZQ369" s="433"/>
      <c r="KZR369" s="433"/>
      <c r="KZS369" s="433"/>
      <c r="KZT369" s="433"/>
      <c r="KZU369" s="433"/>
      <c r="KZV369" s="433"/>
      <c r="KZW369" s="433"/>
      <c r="KZX369" s="433"/>
      <c r="KZY369" s="433"/>
      <c r="KZZ369" s="433"/>
      <c r="LAA369" s="433"/>
      <c r="LAB369" s="433"/>
      <c r="LAC369" s="433"/>
      <c r="LAD369" s="433"/>
      <c r="LAE369" s="433"/>
      <c r="LAF369" s="433"/>
      <c r="LAG369" s="433"/>
      <c r="LAH369" s="433"/>
      <c r="LAI369" s="433"/>
      <c r="LAJ369" s="433"/>
      <c r="LAK369" s="433"/>
      <c r="LAL369" s="433"/>
      <c r="LAM369" s="433"/>
      <c r="LAN369" s="433"/>
      <c r="LAO369" s="433"/>
      <c r="LAP369" s="433"/>
      <c r="LAQ369" s="433"/>
      <c r="LAR369" s="433"/>
      <c r="LAS369" s="433"/>
      <c r="LAT369" s="433"/>
      <c r="LAU369" s="433"/>
      <c r="LAV369" s="433"/>
      <c r="LAW369" s="433"/>
      <c r="LAX369" s="433"/>
      <c r="LAY369" s="433"/>
      <c r="LAZ369" s="433"/>
      <c r="LBA369" s="433"/>
      <c r="LBB369" s="433"/>
      <c r="LBC369" s="433"/>
      <c r="LBD369" s="433"/>
      <c r="LBE369" s="433"/>
      <c r="LBF369" s="433"/>
      <c r="LBG369" s="433"/>
      <c r="LBH369" s="433"/>
      <c r="LBI369" s="433"/>
      <c r="LBJ369" s="433"/>
      <c r="LBK369" s="433"/>
      <c r="LBL369" s="433"/>
      <c r="LBM369" s="433"/>
      <c r="LBN369" s="433"/>
      <c r="LBO369" s="433"/>
      <c r="LBP369" s="433"/>
      <c r="LBQ369" s="433"/>
      <c r="LBR369" s="433"/>
      <c r="LBS369" s="433"/>
      <c r="LBT369" s="433"/>
      <c r="LBU369" s="433"/>
      <c r="LBV369" s="433"/>
      <c r="LBW369" s="433"/>
      <c r="LBX369" s="433"/>
      <c r="LBY369" s="433"/>
      <c r="LBZ369" s="433"/>
      <c r="LCA369" s="433"/>
      <c r="LCB369" s="433"/>
      <c r="LCC369" s="433"/>
      <c r="LCD369" s="433"/>
      <c r="LCE369" s="433"/>
      <c r="LCF369" s="433"/>
      <c r="LCG369" s="433"/>
      <c r="LCH369" s="433"/>
      <c r="LCI369" s="433"/>
      <c r="LCJ369" s="433"/>
      <c r="LCK369" s="433"/>
      <c r="LCL369" s="433"/>
      <c r="LCM369" s="433"/>
      <c r="LCN369" s="433"/>
      <c r="LCO369" s="433"/>
      <c r="LCP369" s="433"/>
      <c r="LCQ369" s="433"/>
      <c r="LCR369" s="433"/>
      <c r="LCS369" s="433"/>
      <c r="LCT369" s="433"/>
      <c r="LCU369" s="433"/>
      <c r="LCV369" s="433"/>
      <c r="LCW369" s="433"/>
      <c r="LCX369" s="433"/>
      <c r="LCY369" s="433"/>
      <c r="LCZ369" s="433"/>
      <c r="LDA369" s="433"/>
      <c r="LDB369" s="433"/>
      <c r="LDC369" s="433"/>
      <c r="LDD369" s="433"/>
      <c r="LDE369" s="433"/>
      <c r="LDF369" s="433"/>
      <c r="LDG369" s="433"/>
      <c r="LDH369" s="433"/>
      <c r="LDI369" s="433"/>
      <c r="LDJ369" s="433"/>
      <c r="LDK369" s="433"/>
      <c r="LDL369" s="433"/>
      <c r="LDM369" s="433"/>
      <c r="LDN369" s="433"/>
      <c r="LDO369" s="433"/>
      <c r="LDP369" s="433"/>
      <c r="LDQ369" s="433"/>
      <c r="LDR369" s="433"/>
      <c r="LDS369" s="433"/>
      <c r="LDT369" s="433"/>
      <c r="LDU369" s="433"/>
      <c r="LDV369" s="433"/>
      <c r="LDW369" s="433"/>
      <c r="LDX369" s="433"/>
      <c r="LDY369" s="433"/>
      <c r="LDZ369" s="433"/>
      <c r="LEA369" s="433"/>
      <c r="LEB369" s="433"/>
      <c r="LEC369" s="433"/>
      <c r="LED369" s="433"/>
      <c r="LEE369" s="433"/>
      <c r="LEF369" s="433"/>
      <c r="LEG369" s="433"/>
      <c r="LEH369" s="433"/>
      <c r="LEI369" s="433"/>
      <c r="LEJ369" s="433"/>
      <c r="LEK369" s="433"/>
      <c r="LEL369" s="433"/>
      <c r="LEM369" s="433"/>
      <c r="LEN369" s="433"/>
      <c r="LEO369" s="433"/>
      <c r="LEP369" s="433"/>
      <c r="LEQ369" s="433"/>
      <c r="LER369" s="433"/>
      <c r="LES369" s="433"/>
      <c r="LET369" s="433"/>
      <c r="LEU369" s="433"/>
      <c r="LEV369" s="433"/>
      <c r="LEW369" s="433"/>
      <c r="LEX369" s="433"/>
      <c r="LEY369" s="433"/>
      <c r="LEZ369" s="433"/>
      <c r="LFA369" s="433"/>
      <c r="LFB369" s="433"/>
      <c r="LFC369" s="433"/>
      <c r="LFD369" s="433"/>
      <c r="LFE369" s="433"/>
      <c r="LFF369" s="433"/>
      <c r="LFG369" s="433"/>
      <c r="LFH369" s="433"/>
      <c r="LFI369" s="433"/>
      <c r="LFJ369" s="433"/>
      <c r="LFK369" s="433"/>
      <c r="LFL369" s="433"/>
      <c r="LFM369" s="433"/>
      <c r="LFN369" s="433"/>
      <c r="LFO369" s="433"/>
      <c r="LFP369" s="433"/>
      <c r="LFQ369" s="433"/>
      <c r="LFR369" s="433"/>
      <c r="LFS369" s="433"/>
      <c r="LFT369" s="433"/>
      <c r="LFU369" s="433"/>
      <c r="LFV369" s="433"/>
      <c r="LFW369" s="433"/>
      <c r="LFX369" s="433"/>
      <c r="LFY369" s="433"/>
      <c r="LFZ369" s="433"/>
      <c r="LGA369" s="433"/>
      <c r="LGB369" s="433"/>
      <c r="LGC369" s="433"/>
      <c r="LGD369" s="433"/>
      <c r="LGE369" s="433"/>
      <c r="LGF369" s="433"/>
      <c r="LGG369" s="433"/>
      <c r="LGH369" s="433"/>
      <c r="LGI369" s="433"/>
      <c r="LGJ369" s="433"/>
      <c r="LGK369" s="433"/>
      <c r="LGL369" s="433"/>
      <c r="LGM369" s="433"/>
      <c r="LGN369" s="433"/>
      <c r="LGO369" s="433"/>
      <c r="LGP369" s="433"/>
      <c r="LGQ369" s="433"/>
      <c r="LGR369" s="433"/>
      <c r="LGS369" s="433"/>
      <c r="LGT369" s="433"/>
      <c r="LGU369" s="433"/>
      <c r="LGV369" s="433"/>
      <c r="LGW369" s="433"/>
      <c r="LGX369" s="433"/>
      <c r="LGY369" s="433"/>
      <c r="LGZ369" s="433"/>
      <c r="LHA369" s="433"/>
      <c r="LHB369" s="433"/>
      <c r="LHC369" s="433"/>
      <c r="LHD369" s="433"/>
      <c r="LHE369" s="433"/>
      <c r="LHF369" s="433"/>
      <c r="LHG369" s="433"/>
      <c r="LHH369" s="433"/>
      <c r="LHI369" s="433"/>
      <c r="LHJ369" s="433"/>
      <c r="LHK369" s="433"/>
      <c r="LHL369" s="433"/>
      <c r="LHM369" s="433"/>
      <c r="LHN369" s="433"/>
      <c r="LHO369" s="433"/>
      <c r="LHP369" s="433"/>
      <c r="LHQ369" s="433"/>
      <c r="LHR369" s="433"/>
      <c r="LHS369" s="433"/>
      <c r="LHT369" s="433"/>
      <c r="LHU369" s="433"/>
      <c r="LHV369" s="433"/>
      <c r="LHW369" s="433"/>
      <c r="LHX369" s="433"/>
      <c r="LHY369" s="433"/>
      <c r="LHZ369" s="433"/>
      <c r="LIA369" s="433"/>
      <c r="LIB369" s="433"/>
      <c r="LIC369" s="433"/>
      <c r="LID369" s="433"/>
      <c r="LIE369" s="433"/>
      <c r="LIF369" s="433"/>
      <c r="LIG369" s="433"/>
      <c r="LIH369" s="433"/>
      <c r="LII369" s="433"/>
      <c r="LIJ369" s="433"/>
      <c r="LIK369" s="433"/>
      <c r="LIL369" s="433"/>
      <c r="LIM369" s="433"/>
      <c r="LIN369" s="433"/>
      <c r="LIO369" s="433"/>
      <c r="LIP369" s="433"/>
      <c r="LIQ369" s="433"/>
      <c r="LIR369" s="433"/>
      <c r="LIS369" s="433"/>
      <c r="LIT369" s="433"/>
      <c r="LIU369" s="433"/>
      <c r="LIV369" s="433"/>
      <c r="LIW369" s="433"/>
      <c r="LIX369" s="433"/>
      <c r="LIY369" s="433"/>
      <c r="LIZ369" s="433"/>
      <c r="LJA369" s="433"/>
      <c r="LJB369" s="433"/>
      <c r="LJC369" s="433"/>
      <c r="LJD369" s="433"/>
      <c r="LJE369" s="433"/>
      <c r="LJF369" s="433"/>
      <c r="LJG369" s="433"/>
      <c r="LJH369" s="433"/>
      <c r="LJI369" s="433"/>
      <c r="LJJ369" s="433"/>
      <c r="LJK369" s="433"/>
      <c r="LJL369" s="433"/>
      <c r="LJM369" s="433"/>
      <c r="LJN369" s="433"/>
      <c r="LJO369" s="433"/>
      <c r="LJP369" s="433"/>
      <c r="LJQ369" s="433"/>
      <c r="LJR369" s="433"/>
      <c r="LJS369" s="433"/>
      <c r="LJT369" s="433"/>
      <c r="LJU369" s="433"/>
      <c r="LJV369" s="433"/>
      <c r="LJW369" s="433"/>
      <c r="LJX369" s="433"/>
      <c r="LJY369" s="433"/>
      <c r="LJZ369" s="433"/>
      <c r="LKA369" s="433"/>
      <c r="LKB369" s="433"/>
      <c r="LKC369" s="433"/>
      <c r="LKD369" s="433"/>
      <c r="LKE369" s="433"/>
      <c r="LKF369" s="433"/>
      <c r="LKG369" s="433"/>
      <c r="LKH369" s="433"/>
      <c r="LKI369" s="433"/>
      <c r="LKJ369" s="433"/>
      <c r="LKK369" s="433"/>
      <c r="LKL369" s="433"/>
      <c r="LKM369" s="433"/>
      <c r="LKN369" s="433"/>
      <c r="LKO369" s="433"/>
      <c r="LKP369" s="433"/>
      <c r="LKQ369" s="433"/>
      <c r="LKR369" s="433"/>
      <c r="LKS369" s="433"/>
      <c r="LKT369" s="433"/>
      <c r="LKU369" s="433"/>
      <c r="LKV369" s="433"/>
      <c r="LKW369" s="433"/>
      <c r="LKX369" s="433"/>
      <c r="LKY369" s="433"/>
      <c r="LKZ369" s="433"/>
      <c r="LLA369" s="433"/>
      <c r="LLB369" s="433"/>
      <c r="LLC369" s="433"/>
      <c r="LLD369" s="433"/>
      <c r="LLE369" s="433"/>
      <c r="LLF369" s="433"/>
      <c r="LLG369" s="433"/>
      <c r="LLH369" s="433"/>
      <c r="LLI369" s="433"/>
      <c r="LLJ369" s="433"/>
      <c r="LLK369" s="433"/>
      <c r="LLL369" s="433"/>
      <c r="LLM369" s="433"/>
      <c r="LLN369" s="433"/>
      <c r="LLO369" s="433"/>
      <c r="LLP369" s="433"/>
      <c r="LLQ369" s="433"/>
      <c r="LLR369" s="433"/>
      <c r="LLS369" s="433"/>
      <c r="LLT369" s="433"/>
      <c r="LLU369" s="433"/>
      <c r="LLV369" s="433"/>
      <c r="LLW369" s="433"/>
      <c r="LLX369" s="433"/>
      <c r="LLY369" s="433"/>
      <c r="LLZ369" s="433"/>
      <c r="LMA369" s="433"/>
      <c r="LMB369" s="433"/>
      <c r="LMC369" s="433"/>
      <c r="LMD369" s="433"/>
      <c r="LME369" s="433"/>
      <c r="LMF369" s="433"/>
      <c r="LMG369" s="433"/>
      <c r="LMH369" s="433"/>
      <c r="LMI369" s="433"/>
      <c r="LMJ369" s="433"/>
      <c r="LMK369" s="433"/>
      <c r="LML369" s="433"/>
      <c r="LMM369" s="433"/>
      <c r="LMN369" s="433"/>
      <c r="LMO369" s="433"/>
      <c r="LMP369" s="433"/>
      <c r="LMQ369" s="433"/>
      <c r="LMR369" s="433"/>
      <c r="LMS369" s="433"/>
      <c r="LMT369" s="433"/>
      <c r="LMU369" s="433"/>
      <c r="LMV369" s="433"/>
      <c r="LMW369" s="433"/>
      <c r="LMX369" s="433"/>
      <c r="LMY369" s="433"/>
      <c r="LMZ369" s="433"/>
      <c r="LNA369" s="433"/>
      <c r="LNB369" s="433"/>
      <c r="LNC369" s="433"/>
      <c r="LND369" s="433"/>
      <c r="LNE369" s="433"/>
      <c r="LNF369" s="433"/>
      <c r="LNG369" s="433"/>
      <c r="LNH369" s="433"/>
      <c r="LNI369" s="433"/>
      <c r="LNJ369" s="433"/>
      <c r="LNK369" s="433"/>
      <c r="LNL369" s="433"/>
      <c r="LNM369" s="433"/>
      <c r="LNN369" s="433"/>
      <c r="LNO369" s="433"/>
      <c r="LNP369" s="433"/>
      <c r="LNQ369" s="433"/>
      <c r="LNR369" s="433"/>
      <c r="LNS369" s="433"/>
      <c r="LNT369" s="433"/>
      <c r="LNU369" s="433"/>
      <c r="LNV369" s="433"/>
      <c r="LNW369" s="433"/>
      <c r="LNX369" s="433"/>
      <c r="LNY369" s="433"/>
      <c r="LNZ369" s="433"/>
      <c r="LOA369" s="433"/>
      <c r="LOB369" s="433"/>
      <c r="LOC369" s="433"/>
      <c r="LOD369" s="433"/>
      <c r="LOE369" s="433"/>
      <c r="LOF369" s="433"/>
      <c r="LOG369" s="433"/>
      <c r="LOH369" s="433"/>
      <c r="LOI369" s="433"/>
      <c r="LOJ369" s="433"/>
      <c r="LOK369" s="433"/>
      <c r="LOL369" s="433"/>
      <c r="LOM369" s="433"/>
      <c r="LON369" s="433"/>
      <c r="LOO369" s="433"/>
      <c r="LOP369" s="433"/>
      <c r="LOQ369" s="433"/>
      <c r="LOR369" s="433"/>
      <c r="LOS369" s="433"/>
      <c r="LOT369" s="433"/>
      <c r="LOU369" s="433"/>
      <c r="LOV369" s="433"/>
      <c r="LOW369" s="433"/>
      <c r="LOX369" s="433"/>
      <c r="LOY369" s="433"/>
      <c r="LOZ369" s="433"/>
      <c r="LPA369" s="433"/>
      <c r="LPB369" s="433"/>
      <c r="LPC369" s="433"/>
      <c r="LPD369" s="433"/>
      <c r="LPE369" s="433"/>
      <c r="LPF369" s="433"/>
      <c r="LPG369" s="433"/>
      <c r="LPH369" s="433"/>
      <c r="LPI369" s="433"/>
      <c r="LPJ369" s="433"/>
      <c r="LPK369" s="433"/>
      <c r="LPL369" s="433"/>
      <c r="LPM369" s="433"/>
      <c r="LPN369" s="433"/>
      <c r="LPO369" s="433"/>
      <c r="LPP369" s="433"/>
      <c r="LPQ369" s="433"/>
      <c r="LPR369" s="433"/>
      <c r="LPS369" s="433"/>
      <c r="LPT369" s="433"/>
      <c r="LPU369" s="433"/>
      <c r="LPV369" s="433"/>
      <c r="LPW369" s="433"/>
      <c r="LPX369" s="433"/>
      <c r="LPY369" s="433"/>
      <c r="LPZ369" s="433"/>
      <c r="LQA369" s="433"/>
      <c r="LQB369" s="433"/>
      <c r="LQC369" s="433"/>
      <c r="LQD369" s="433"/>
      <c r="LQE369" s="433"/>
      <c r="LQF369" s="433"/>
      <c r="LQG369" s="433"/>
      <c r="LQH369" s="433"/>
      <c r="LQI369" s="433"/>
      <c r="LQJ369" s="433"/>
      <c r="LQK369" s="433"/>
      <c r="LQL369" s="433"/>
      <c r="LQM369" s="433"/>
      <c r="LQN369" s="433"/>
      <c r="LQO369" s="433"/>
      <c r="LQP369" s="433"/>
      <c r="LQQ369" s="433"/>
      <c r="LQR369" s="433"/>
      <c r="LQS369" s="433"/>
      <c r="LQT369" s="433"/>
      <c r="LQU369" s="433"/>
      <c r="LQV369" s="433"/>
      <c r="LQW369" s="433"/>
      <c r="LQX369" s="433"/>
      <c r="LQY369" s="433"/>
      <c r="LQZ369" s="433"/>
      <c r="LRA369" s="433"/>
      <c r="LRB369" s="433"/>
      <c r="LRC369" s="433"/>
      <c r="LRD369" s="433"/>
      <c r="LRE369" s="433"/>
      <c r="LRF369" s="433"/>
      <c r="LRG369" s="433"/>
      <c r="LRH369" s="433"/>
      <c r="LRI369" s="433"/>
      <c r="LRJ369" s="433"/>
      <c r="LRK369" s="433"/>
      <c r="LRL369" s="433"/>
      <c r="LRM369" s="433"/>
      <c r="LRN369" s="433"/>
      <c r="LRO369" s="433"/>
      <c r="LRP369" s="433"/>
      <c r="LRQ369" s="433"/>
      <c r="LRR369" s="433"/>
      <c r="LRS369" s="433"/>
      <c r="LRT369" s="433"/>
      <c r="LRU369" s="433"/>
      <c r="LRV369" s="433"/>
      <c r="LRW369" s="433"/>
      <c r="LRX369" s="433"/>
      <c r="LRY369" s="433"/>
      <c r="LRZ369" s="433"/>
      <c r="LSA369" s="433"/>
      <c r="LSB369" s="433"/>
      <c r="LSC369" s="433"/>
      <c r="LSD369" s="433"/>
      <c r="LSE369" s="433"/>
      <c r="LSF369" s="433"/>
      <c r="LSG369" s="433"/>
      <c r="LSH369" s="433"/>
      <c r="LSI369" s="433"/>
      <c r="LSJ369" s="433"/>
      <c r="LSK369" s="433"/>
      <c r="LSL369" s="433"/>
      <c r="LSM369" s="433"/>
      <c r="LSN369" s="433"/>
      <c r="LSO369" s="433"/>
      <c r="LSP369" s="433"/>
      <c r="LSQ369" s="433"/>
      <c r="LSR369" s="433"/>
      <c r="LSS369" s="433"/>
      <c r="LST369" s="433"/>
      <c r="LSU369" s="433"/>
      <c r="LSV369" s="433"/>
      <c r="LSW369" s="433"/>
      <c r="LSX369" s="433"/>
      <c r="LSY369" s="433"/>
      <c r="LSZ369" s="433"/>
      <c r="LTA369" s="433"/>
      <c r="LTB369" s="433"/>
      <c r="LTC369" s="433"/>
      <c r="LTD369" s="433"/>
      <c r="LTE369" s="433"/>
      <c r="LTF369" s="433"/>
      <c r="LTG369" s="433"/>
      <c r="LTH369" s="433"/>
      <c r="LTI369" s="433"/>
      <c r="LTJ369" s="433"/>
      <c r="LTK369" s="433"/>
      <c r="LTL369" s="433"/>
      <c r="LTM369" s="433"/>
      <c r="LTN369" s="433"/>
      <c r="LTO369" s="433"/>
      <c r="LTP369" s="433"/>
      <c r="LTQ369" s="433"/>
      <c r="LTR369" s="433"/>
      <c r="LTS369" s="433"/>
      <c r="LTT369" s="433"/>
      <c r="LTU369" s="433"/>
      <c r="LTV369" s="433"/>
      <c r="LTW369" s="433"/>
      <c r="LTX369" s="433"/>
      <c r="LTY369" s="433"/>
      <c r="LTZ369" s="433"/>
      <c r="LUA369" s="433"/>
      <c r="LUB369" s="433"/>
      <c r="LUC369" s="433"/>
      <c r="LUD369" s="433"/>
      <c r="LUE369" s="433"/>
      <c r="LUF369" s="433"/>
      <c r="LUG369" s="433"/>
      <c r="LUH369" s="433"/>
      <c r="LUI369" s="433"/>
      <c r="LUJ369" s="433"/>
      <c r="LUK369" s="433"/>
      <c r="LUL369" s="433"/>
      <c r="LUM369" s="433"/>
      <c r="LUN369" s="433"/>
      <c r="LUO369" s="433"/>
      <c r="LUP369" s="433"/>
      <c r="LUQ369" s="433"/>
      <c r="LUR369" s="433"/>
      <c r="LUS369" s="433"/>
      <c r="LUT369" s="433"/>
      <c r="LUU369" s="433"/>
      <c r="LUV369" s="433"/>
      <c r="LUW369" s="433"/>
      <c r="LUX369" s="433"/>
      <c r="LUY369" s="433"/>
      <c r="LUZ369" s="433"/>
      <c r="LVA369" s="433"/>
      <c r="LVB369" s="433"/>
      <c r="LVC369" s="433"/>
      <c r="LVD369" s="433"/>
      <c r="LVE369" s="433"/>
      <c r="LVF369" s="433"/>
      <c r="LVG369" s="433"/>
      <c r="LVH369" s="433"/>
      <c r="LVI369" s="433"/>
      <c r="LVJ369" s="433"/>
      <c r="LVK369" s="433"/>
      <c r="LVL369" s="433"/>
      <c r="LVM369" s="433"/>
      <c r="LVN369" s="433"/>
      <c r="LVO369" s="433"/>
      <c r="LVP369" s="433"/>
      <c r="LVQ369" s="433"/>
      <c r="LVR369" s="433"/>
      <c r="LVS369" s="433"/>
      <c r="LVT369" s="433"/>
      <c r="LVU369" s="433"/>
      <c r="LVV369" s="433"/>
      <c r="LVW369" s="433"/>
      <c r="LVX369" s="433"/>
      <c r="LVY369" s="433"/>
      <c r="LVZ369" s="433"/>
      <c r="LWA369" s="433"/>
      <c r="LWB369" s="433"/>
      <c r="LWC369" s="433"/>
      <c r="LWD369" s="433"/>
      <c r="LWE369" s="433"/>
      <c r="LWF369" s="433"/>
      <c r="LWG369" s="433"/>
      <c r="LWH369" s="433"/>
      <c r="LWI369" s="433"/>
      <c r="LWJ369" s="433"/>
      <c r="LWK369" s="433"/>
      <c r="LWL369" s="433"/>
      <c r="LWM369" s="433"/>
      <c r="LWN369" s="433"/>
      <c r="LWO369" s="433"/>
      <c r="LWP369" s="433"/>
      <c r="LWQ369" s="433"/>
      <c r="LWR369" s="433"/>
      <c r="LWS369" s="433"/>
      <c r="LWT369" s="433"/>
      <c r="LWU369" s="433"/>
      <c r="LWV369" s="433"/>
      <c r="LWW369" s="433"/>
      <c r="LWX369" s="433"/>
      <c r="LWY369" s="433"/>
      <c r="LWZ369" s="433"/>
      <c r="LXA369" s="433"/>
      <c r="LXB369" s="433"/>
      <c r="LXC369" s="433"/>
      <c r="LXD369" s="433"/>
      <c r="LXE369" s="433"/>
      <c r="LXF369" s="433"/>
      <c r="LXG369" s="433"/>
      <c r="LXH369" s="433"/>
      <c r="LXI369" s="433"/>
      <c r="LXJ369" s="433"/>
      <c r="LXK369" s="433"/>
      <c r="LXL369" s="433"/>
      <c r="LXM369" s="433"/>
      <c r="LXN369" s="433"/>
      <c r="LXO369" s="433"/>
      <c r="LXP369" s="433"/>
      <c r="LXQ369" s="433"/>
      <c r="LXR369" s="433"/>
      <c r="LXS369" s="433"/>
      <c r="LXT369" s="433"/>
      <c r="LXU369" s="433"/>
      <c r="LXV369" s="433"/>
      <c r="LXW369" s="433"/>
      <c r="LXX369" s="433"/>
      <c r="LXY369" s="433"/>
      <c r="LXZ369" s="433"/>
      <c r="LYA369" s="433"/>
      <c r="LYB369" s="433"/>
      <c r="LYC369" s="433"/>
      <c r="LYD369" s="433"/>
      <c r="LYE369" s="433"/>
      <c r="LYF369" s="433"/>
      <c r="LYG369" s="433"/>
      <c r="LYH369" s="433"/>
      <c r="LYI369" s="433"/>
      <c r="LYJ369" s="433"/>
      <c r="LYK369" s="433"/>
      <c r="LYL369" s="433"/>
      <c r="LYM369" s="433"/>
      <c r="LYN369" s="433"/>
      <c r="LYO369" s="433"/>
      <c r="LYP369" s="433"/>
      <c r="LYQ369" s="433"/>
      <c r="LYR369" s="433"/>
      <c r="LYS369" s="433"/>
      <c r="LYT369" s="433"/>
      <c r="LYU369" s="433"/>
      <c r="LYV369" s="433"/>
      <c r="LYW369" s="433"/>
      <c r="LYX369" s="433"/>
      <c r="LYY369" s="433"/>
      <c r="LYZ369" s="433"/>
      <c r="LZA369" s="433"/>
      <c r="LZB369" s="433"/>
      <c r="LZC369" s="433"/>
      <c r="LZD369" s="433"/>
      <c r="LZE369" s="433"/>
      <c r="LZF369" s="433"/>
      <c r="LZG369" s="433"/>
      <c r="LZH369" s="433"/>
      <c r="LZI369" s="433"/>
      <c r="LZJ369" s="433"/>
      <c r="LZK369" s="433"/>
      <c r="LZL369" s="433"/>
      <c r="LZM369" s="433"/>
      <c r="LZN369" s="433"/>
      <c r="LZO369" s="433"/>
      <c r="LZP369" s="433"/>
      <c r="LZQ369" s="433"/>
      <c r="LZR369" s="433"/>
      <c r="LZS369" s="433"/>
      <c r="LZT369" s="433"/>
      <c r="LZU369" s="433"/>
      <c r="LZV369" s="433"/>
      <c r="LZW369" s="433"/>
      <c r="LZX369" s="433"/>
      <c r="LZY369" s="433"/>
      <c r="LZZ369" s="433"/>
      <c r="MAA369" s="433"/>
      <c r="MAB369" s="433"/>
      <c r="MAC369" s="433"/>
      <c r="MAD369" s="433"/>
      <c r="MAE369" s="433"/>
      <c r="MAF369" s="433"/>
      <c r="MAG369" s="433"/>
      <c r="MAH369" s="433"/>
      <c r="MAI369" s="433"/>
      <c r="MAJ369" s="433"/>
      <c r="MAK369" s="433"/>
      <c r="MAL369" s="433"/>
      <c r="MAM369" s="433"/>
      <c r="MAN369" s="433"/>
      <c r="MAO369" s="433"/>
      <c r="MAP369" s="433"/>
      <c r="MAQ369" s="433"/>
      <c r="MAR369" s="433"/>
      <c r="MAS369" s="433"/>
      <c r="MAT369" s="433"/>
      <c r="MAU369" s="433"/>
      <c r="MAV369" s="433"/>
      <c r="MAW369" s="433"/>
      <c r="MAX369" s="433"/>
      <c r="MAY369" s="433"/>
      <c r="MAZ369" s="433"/>
      <c r="MBA369" s="433"/>
      <c r="MBB369" s="433"/>
      <c r="MBC369" s="433"/>
      <c r="MBD369" s="433"/>
      <c r="MBE369" s="433"/>
      <c r="MBF369" s="433"/>
      <c r="MBG369" s="433"/>
      <c r="MBH369" s="433"/>
      <c r="MBI369" s="433"/>
      <c r="MBJ369" s="433"/>
      <c r="MBK369" s="433"/>
      <c r="MBL369" s="433"/>
      <c r="MBM369" s="433"/>
      <c r="MBN369" s="433"/>
      <c r="MBO369" s="433"/>
      <c r="MBP369" s="433"/>
      <c r="MBQ369" s="433"/>
      <c r="MBR369" s="433"/>
      <c r="MBS369" s="433"/>
      <c r="MBT369" s="433"/>
      <c r="MBU369" s="433"/>
      <c r="MBV369" s="433"/>
      <c r="MBW369" s="433"/>
      <c r="MBX369" s="433"/>
      <c r="MBY369" s="433"/>
      <c r="MBZ369" s="433"/>
      <c r="MCA369" s="433"/>
      <c r="MCB369" s="433"/>
      <c r="MCC369" s="433"/>
      <c r="MCD369" s="433"/>
      <c r="MCE369" s="433"/>
      <c r="MCF369" s="433"/>
      <c r="MCG369" s="433"/>
      <c r="MCH369" s="433"/>
      <c r="MCI369" s="433"/>
      <c r="MCJ369" s="433"/>
      <c r="MCK369" s="433"/>
      <c r="MCL369" s="433"/>
      <c r="MCM369" s="433"/>
      <c r="MCN369" s="433"/>
      <c r="MCO369" s="433"/>
      <c r="MCP369" s="433"/>
      <c r="MCQ369" s="433"/>
      <c r="MCR369" s="433"/>
      <c r="MCS369" s="433"/>
      <c r="MCT369" s="433"/>
      <c r="MCU369" s="433"/>
      <c r="MCV369" s="433"/>
      <c r="MCW369" s="433"/>
      <c r="MCX369" s="433"/>
      <c r="MCY369" s="433"/>
      <c r="MCZ369" s="433"/>
      <c r="MDA369" s="433"/>
      <c r="MDB369" s="433"/>
      <c r="MDC369" s="433"/>
      <c r="MDD369" s="433"/>
      <c r="MDE369" s="433"/>
      <c r="MDF369" s="433"/>
      <c r="MDG369" s="433"/>
      <c r="MDH369" s="433"/>
      <c r="MDI369" s="433"/>
      <c r="MDJ369" s="433"/>
      <c r="MDK369" s="433"/>
      <c r="MDL369" s="433"/>
      <c r="MDM369" s="433"/>
      <c r="MDN369" s="433"/>
      <c r="MDO369" s="433"/>
      <c r="MDP369" s="433"/>
      <c r="MDQ369" s="433"/>
      <c r="MDR369" s="433"/>
      <c r="MDS369" s="433"/>
      <c r="MDT369" s="433"/>
      <c r="MDU369" s="433"/>
      <c r="MDV369" s="433"/>
      <c r="MDW369" s="433"/>
      <c r="MDX369" s="433"/>
      <c r="MDY369" s="433"/>
      <c r="MDZ369" s="433"/>
      <c r="MEA369" s="433"/>
      <c r="MEB369" s="433"/>
      <c r="MEC369" s="433"/>
      <c r="MED369" s="433"/>
      <c r="MEE369" s="433"/>
      <c r="MEF369" s="433"/>
      <c r="MEG369" s="433"/>
      <c r="MEH369" s="433"/>
      <c r="MEI369" s="433"/>
      <c r="MEJ369" s="433"/>
      <c r="MEK369" s="433"/>
      <c r="MEL369" s="433"/>
      <c r="MEM369" s="433"/>
      <c r="MEN369" s="433"/>
      <c r="MEO369" s="433"/>
      <c r="MEP369" s="433"/>
      <c r="MEQ369" s="433"/>
      <c r="MER369" s="433"/>
      <c r="MES369" s="433"/>
      <c r="MET369" s="433"/>
      <c r="MEU369" s="433"/>
      <c r="MEV369" s="433"/>
      <c r="MEW369" s="433"/>
      <c r="MEX369" s="433"/>
      <c r="MEY369" s="433"/>
      <c r="MEZ369" s="433"/>
      <c r="MFA369" s="433"/>
      <c r="MFB369" s="433"/>
      <c r="MFC369" s="433"/>
      <c r="MFD369" s="433"/>
      <c r="MFE369" s="433"/>
      <c r="MFF369" s="433"/>
      <c r="MFG369" s="433"/>
      <c r="MFH369" s="433"/>
      <c r="MFI369" s="433"/>
      <c r="MFJ369" s="433"/>
      <c r="MFK369" s="433"/>
      <c r="MFL369" s="433"/>
      <c r="MFM369" s="433"/>
      <c r="MFN369" s="433"/>
      <c r="MFO369" s="433"/>
      <c r="MFP369" s="433"/>
      <c r="MFQ369" s="433"/>
      <c r="MFR369" s="433"/>
      <c r="MFS369" s="433"/>
      <c r="MFT369" s="433"/>
      <c r="MFU369" s="433"/>
      <c r="MFV369" s="433"/>
      <c r="MFW369" s="433"/>
      <c r="MFX369" s="433"/>
      <c r="MFY369" s="433"/>
      <c r="MFZ369" s="433"/>
      <c r="MGA369" s="433"/>
      <c r="MGB369" s="433"/>
      <c r="MGC369" s="433"/>
      <c r="MGD369" s="433"/>
      <c r="MGE369" s="433"/>
      <c r="MGF369" s="433"/>
      <c r="MGG369" s="433"/>
      <c r="MGH369" s="433"/>
      <c r="MGI369" s="433"/>
      <c r="MGJ369" s="433"/>
      <c r="MGK369" s="433"/>
      <c r="MGL369" s="433"/>
      <c r="MGM369" s="433"/>
      <c r="MGN369" s="433"/>
      <c r="MGO369" s="433"/>
      <c r="MGP369" s="433"/>
      <c r="MGQ369" s="433"/>
      <c r="MGR369" s="433"/>
      <c r="MGS369" s="433"/>
      <c r="MGT369" s="433"/>
      <c r="MGU369" s="433"/>
      <c r="MGV369" s="433"/>
      <c r="MGW369" s="433"/>
      <c r="MGX369" s="433"/>
      <c r="MGY369" s="433"/>
      <c r="MGZ369" s="433"/>
      <c r="MHA369" s="433"/>
      <c r="MHB369" s="433"/>
      <c r="MHC369" s="433"/>
      <c r="MHD369" s="433"/>
      <c r="MHE369" s="433"/>
      <c r="MHF369" s="433"/>
      <c r="MHG369" s="433"/>
      <c r="MHH369" s="433"/>
      <c r="MHI369" s="433"/>
      <c r="MHJ369" s="433"/>
      <c r="MHK369" s="433"/>
      <c r="MHL369" s="433"/>
      <c r="MHM369" s="433"/>
      <c r="MHN369" s="433"/>
      <c r="MHO369" s="433"/>
      <c r="MHP369" s="433"/>
      <c r="MHQ369" s="433"/>
      <c r="MHR369" s="433"/>
      <c r="MHS369" s="433"/>
      <c r="MHT369" s="433"/>
      <c r="MHU369" s="433"/>
      <c r="MHV369" s="433"/>
      <c r="MHW369" s="433"/>
      <c r="MHX369" s="433"/>
      <c r="MHY369" s="433"/>
      <c r="MHZ369" s="433"/>
      <c r="MIA369" s="433"/>
      <c r="MIB369" s="433"/>
      <c r="MIC369" s="433"/>
      <c r="MID369" s="433"/>
      <c r="MIE369" s="433"/>
      <c r="MIF369" s="433"/>
      <c r="MIG369" s="433"/>
      <c r="MIH369" s="433"/>
      <c r="MII369" s="433"/>
      <c r="MIJ369" s="433"/>
      <c r="MIK369" s="433"/>
      <c r="MIL369" s="433"/>
      <c r="MIM369" s="433"/>
      <c r="MIN369" s="433"/>
      <c r="MIO369" s="433"/>
      <c r="MIP369" s="433"/>
      <c r="MIQ369" s="433"/>
      <c r="MIR369" s="433"/>
      <c r="MIS369" s="433"/>
      <c r="MIT369" s="433"/>
      <c r="MIU369" s="433"/>
      <c r="MIV369" s="433"/>
      <c r="MIW369" s="433"/>
      <c r="MIX369" s="433"/>
      <c r="MIY369" s="433"/>
      <c r="MIZ369" s="433"/>
      <c r="MJA369" s="433"/>
      <c r="MJB369" s="433"/>
      <c r="MJC369" s="433"/>
      <c r="MJD369" s="433"/>
      <c r="MJE369" s="433"/>
      <c r="MJF369" s="433"/>
      <c r="MJG369" s="433"/>
      <c r="MJH369" s="433"/>
      <c r="MJI369" s="433"/>
      <c r="MJJ369" s="433"/>
      <c r="MJK369" s="433"/>
      <c r="MJL369" s="433"/>
      <c r="MJM369" s="433"/>
      <c r="MJN369" s="433"/>
      <c r="MJO369" s="433"/>
      <c r="MJP369" s="433"/>
      <c r="MJQ369" s="433"/>
      <c r="MJR369" s="433"/>
      <c r="MJS369" s="433"/>
      <c r="MJT369" s="433"/>
      <c r="MJU369" s="433"/>
      <c r="MJV369" s="433"/>
      <c r="MJW369" s="433"/>
      <c r="MJX369" s="433"/>
      <c r="MJY369" s="433"/>
      <c r="MJZ369" s="433"/>
      <c r="MKA369" s="433"/>
      <c r="MKB369" s="433"/>
      <c r="MKC369" s="433"/>
      <c r="MKD369" s="433"/>
      <c r="MKE369" s="433"/>
      <c r="MKF369" s="433"/>
      <c r="MKG369" s="433"/>
      <c r="MKH369" s="433"/>
      <c r="MKI369" s="433"/>
      <c r="MKJ369" s="433"/>
      <c r="MKK369" s="433"/>
      <c r="MKL369" s="433"/>
      <c r="MKM369" s="433"/>
      <c r="MKN369" s="433"/>
      <c r="MKO369" s="433"/>
      <c r="MKP369" s="433"/>
      <c r="MKQ369" s="433"/>
      <c r="MKR369" s="433"/>
      <c r="MKS369" s="433"/>
      <c r="MKT369" s="433"/>
      <c r="MKU369" s="433"/>
      <c r="MKV369" s="433"/>
      <c r="MKW369" s="433"/>
      <c r="MKX369" s="433"/>
      <c r="MKY369" s="433"/>
      <c r="MKZ369" s="433"/>
      <c r="MLA369" s="433"/>
      <c r="MLB369" s="433"/>
      <c r="MLC369" s="433"/>
      <c r="MLD369" s="433"/>
      <c r="MLE369" s="433"/>
      <c r="MLF369" s="433"/>
      <c r="MLG369" s="433"/>
      <c r="MLH369" s="433"/>
      <c r="MLI369" s="433"/>
      <c r="MLJ369" s="433"/>
      <c r="MLK369" s="433"/>
      <c r="MLL369" s="433"/>
      <c r="MLM369" s="433"/>
      <c r="MLN369" s="433"/>
      <c r="MLO369" s="433"/>
      <c r="MLP369" s="433"/>
      <c r="MLQ369" s="433"/>
      <c r="MLR369" s="433"/>
      <c r="MLS369" s="433"/>
      <c r="MLT369" s="433"/>
      <c r="MLU369" s="433"/>
      <c r="MLV369" s="433"/>
      <c r="MLW369" s="433"/>
      <c r="MLX369" s="433"/>
      <c r="MLY369" s="433"/>
      <c r="MLZ369" s="433"/>
      <c r="MMA369" s="433"/>
      <c r="MMB369" s="433"/>
      <c r="MMC369" s="433"/>
      <c r="MMD369" s="433"/>
      <c r="MME369" s="433"/>
      <c r="MMF369" s="433"/>
      <c r="MMG369" s="433"/>
      <c r="MMH369" s="433"/>
      <c r="MMI369" s="433"/>
      <c r="MMJ369" s="433"/>
      <c r="MMK369" s="433"/>
      <c r="MML369" s="433"/>
      <c r="MMM369" s="433"/>
      <c r="MMN369" s="433"/>
      <c r="MMO369" s="433"/>
      <c r="MMP369" s="433"/>
      <c r="MMQ369" s="433"/>
      <c r="MMR369" s="433"/>
      <c r="MMS369" s="433"/>
      <c r="MMT369" s="433"/>
      <c r="MMU369" s="433"/>
      <c r="MMV369" s="433"/>
      <c r="MMW369" s="433"/>
      <c r="MMX369" s="433"/>
      <c r="MMY369" s="433"/>
      <c r="MMZ369" s="433"/>
      <c r="MNA369" s="433"/>
      <c r="MNB369" s="433"/>
      <c r="MNC369" s="433"/>
      <c r="MND369" s="433"/>
      <c r="MNE369" s="433"/>
      <c r="MNF369" s="433"/>
      <c r="MNG369" s="433"/>
      <c r="MNH369" s="433"/>
      <c r="MNI369" s="433"/>
      <c r="MNJ369" s="433"/>
      <c r="MNK369" s="433"/>
      <c r="MNL369" s="433"/>
      <c r="MNM369" s="433"/>
      <c r="MNN369" s="433"/>
      <c r="MNO369" s="433"/>
      <c r="MNP369" s="433"/>
      <c r="MNQ369" s="433"/>
      <c r="MNR369" s="433"/>
      <c r="MNS369" s="433"/>
      <c r="MNT369" s="433"/>
      <c r="MNU369" s="433"/>
      <c r="MNV369" s="433"/>
      <c r="MNW369" s="433"/>
      <c r="MNX369" s="433"/>
      <c r="MNY369" s="433"/>
      <c r="MNZ369" s="433"/>
      <c r="MOA369" s="433"/>
      <c r="MOB369" s="433"/>
      <c r="MOC369" s="433"/>
      <c r="MOD369" s="433"/>
      <c r="MOE369" s="433"/>
      <c r="MOF369" s="433"/>
      <c r="MOG369" s="433"/>
      <c r="MOH369" s="433"/>
      <c r="MOI369" s="433"/>
      <c r="MOJ369" s="433"/>
      <c r="MOK369" s="433"/>
      <c r="MOL369" s="433"/>
      <c r="MOM369" s="433"/>
      <c r="MON369" s="433"/>
      <c r="MOO369" s="433"/>
      <c r="MOP369" s="433"/>
      <c r="MOQ369" s="433"/>
      <c r="MOR369" s="433"/>
      <c r="MOS369" s="433"/>
      <c r="MOT369" s="433"/>
      <c r="MOU369" s="433"/>
      <c r="MOV369" s="433"/>
      <c r="MOW369" s="433"/>
      <c r="MOX369" s="433"/>
      <c r="MOY369" s="433"/>
      <c r="MOZ369" s="433"/>
      <c r="MPA369" s="433"/>
      <c r="MPB369" s="433"/>
      <c r="MPC369" s="433"/>
      <c r="MPD369" s="433"/>
      <c r="MPE369" s="433"/>
      <c r="MPF369" s="433"/>
      <c r="MPG369" s="433"/>
      <c r="MPH369" s="433"/>
      <c r="MPI369" s="433"/>
      <c r="MPJ369" s="433"/>
      <c r="MPK369" s="433"/>
      <c r="MPL369" s="433"/>
      <c r="MPM369" s="433"/>
      <c r="MPN369" s="433"/>
      <c r="MPO369" s="433"/>
      <c r="MPP369" s="433"/>
      <c r="MPQ369" s="433"/>
      <c r="MPR369" s="433"/>
      <c r="MPS369" s="433"/>
      <c r="MPT369" s="433"/>
      <c r="MPU369" s="433"/>
      <c r="MPV369" s="433"/>
      <c r="MPW369" s="433"/>
      <c r="MPX369" s="433"/>
      <c r="MPY369" s="433"/>
      <c r="MPZ369" s="433"/>
      <c r="MQA369" s="433"/>
      <c r="MQB369" s="433"/>
      <c r="MQC369" s="433"/>
      <c r="MQD369" s="433"/>
      <c r="MQE369" s="433"/>
      <c r="MQF369" s="433"/>
      <c r="MQG369" s="433"/>
      <c r="MQH369" s="433"/>
      <c r="MQI369" s="433"/>
      <c r="MQJ369" s="433"/>
      <c r="MQK369" s="433"/>
      <c r="MQL369" s="433"/>
      <c r="MQM369" s="433"/>
      <c r="MQN369" s="433"/>
      <c r="MQO369" s="433"/>
      <c r="MQP369" s="433"/>
      <c r="MQQ369" s="433"/>
      <c r="MQR369" s="433"/>
      <c r="MQS369" s="433"/>
      <c r="MQT369" s="433"/>
      <c r="MQU369" s="433"/>
      <c r="MQV369" s="433"/>
      <c r="MQW369" s="433"/>
      <c r="MQX369" s="433"/>
      <c r="MQY369" s="433"/>
      <c r="MQZ369" s="433"/>
      <c r="MRA369" s="433"/>
      <c r="MRB369" s="433"/>
      <c r="MRC369" s="433"/>
      <c r="MRD369" s="433"/>
      <c r="MRE369" s="433"/>
      <c r="MRF369" s="433"/>
      <c r="MRG369" s="433"/>
      <c r="MRH369" s="433"/>
      <c r="MRI369" s="433"/>
      <c r="MRJ369" s="433"/>
      <c r="MRK369" s="433"/>
      <c r="MRL369" s="433"/>
      <c r="MRM369" s="433"/>
      <c r="MRN369" s="433"/>
      <c r="MRO369" s="433"/>
      <c r="MRP369" s="433"/>
      <c r="MRQ369" s="433"/>
      <c r="MRR369" s="433"/>
      <c r="MRS369" s="433"/>
      <c r="MRT369" s="433"/>
      <c r="MRU369" s="433"/>
      <c r="MRV369" s="433"/>
      <c r="MRW369" s="433"/>
      <c r="MRX369" s="433"/>
      <c r="MRY369" s="433"/>
      <c r="MRZ369" s="433"/>
      <c r="MSA369" s="433"/>
      <c r="MSB369" s="433"/>
      <c r="MSC369" s="433"/>
      <c r="MSD369" s="433"/>
      <c r="MSE369" s="433"/>
      <c r="MSF369" s="433"/>
      <c r="MSG369" s="433"/>
      <c r="MSH369" s="433"/>
      <c r="MSI369" s="433"/>
      <c r="MSJ369" s="433"/>
      <c r="MSK369" s="433"/>
      <c r="MSL369" s="433"/>
      <c r="MSM369" s="433"/>
      <c r="MSN369" s="433"/>
      <c r="MSO369" s="433"/>
      <c r="MSP369" s="433"/>
      <c r="MSQ369" s="433"/>
      <c r="MSR369" s="433"/>
      <c r="MSS369" s="433"/>
      <c r="MST369" s="433"/>
      <c r="MSU369" s="433"/>
      <c r="MSV369" s="433"/>
      <c r="MSW369" s="433"/>
      <c r="MSX369" s="433"/>
      <c r="MSY369" s="433"/>
      <c r="MSZ369" s="433"/>
      <c r="MTA369" s="433"/>
      <c r="MTB369" s="433"/>
      <c r="MTC369" s="433"/>
      <c r="MTD369" s="433"/>
      <c r="MTE369" s="433"/>
      <c r="MTF369" s="433"/>
      <c r="MTG369" s="433"/>
      <c r="MTH369" s="433"/>
      <c r="MTI369" s="433"/>
      <c r="MTJ369" s="433"/>
      <c r="MTK369" s="433"/>
      <c r="MTL369" s="433"/>
      <c r="MTM369" s="433"/>
      <c r="MTN369" s="433"/>
      <c r="MTO369" s="433"/>
      <c r="MTP369" s="433"/>
      <c r="MTQ369" s="433"/>
      <c r="MTR369" s="433"/>
      <c r="MTS369" s="433"/>
      <c r="MTT369" s="433"/>
      <c r="MTU369" s="433"/>
      <c r="MTV369" s="433"/>
      <c r="MTW369" s="433"/>
      <c r="MTX369" s="433"/>
      <c r="MTY369" s="433"/>
      <c r="MTZ369" s="433"/>
      <c r="MUA369" s="433"/>
      <c r="MUB369" s="433"/>
      <c r="MUC369" s="433"/>
      <c r="MUD369" s="433"/>
      <c r="MUE369" s="433"/>
      <c r="MUF369" s="433"/>
      <c r="MUG369" s="433"/>
      <c r="MUH369" s="433"/>
      <c r="MUI369" s="433"/>
      <c r="MUJ369" s="433"/>
      <c r="MUK369" s="433"/>
      <c r="MUL369" s="433"/>
      <c r="MUM369" s="433"/>
      <c r="MUN369" s="433"/>
      <c r="MUO369" s="433"/>
      <c r="MUP369" s="433"/>
      <c r="MUQ369" s="433"/>
      <c r="MUR369" s="433"/>
      <c r="MUS369" s="433"/>
      <c r="MUT369" s="433"/>
      <c r="MUU369" s="433"/>
      <c r="MUV369" s="433"/>
      <c r="MUW369" s="433"/>
      <c r="MUX369" s="433"/>
      <c r="MUY369" s="433"/>
      <c r="MUZ369" s="433"/>
      <c r="MVA369" s="433"/>
      <c r="MVB369" s="433"/>
      <c r="MVC369" s="433"/>
      <c r="MVD369" s="433"/>
      <c r="MVE369" s="433"/>
      <c r="MVF369" s="433"/>
      <c r="MVG369" s="433"/>
      <c r="MVH369" s="433"/>
      <c r="MVI369" s="433"/>
      <c r="MVJ369" s="433"/>
      <c r="MVK369" s="433"/>
      <c r="MVL369" s="433"/>
      <c r="MVM369" s="433"/>
      <c r="MVN369" s="433"/>
      <c r="MVO369" s="433"/>
      <c r="MVP369" s="433"/>
      <c r="MVQ369" s="433"/>
      <c r="MVR369" s="433"/>
      <c r="MVS369" s="433"/>
      <c r="MVT369" s="433"/>
      <c r="MVU369" s="433"/>
      <c r="MVV369" s="433"/>
      <c r="MVW369" s="433"/>
      <c r="MVX369" s="433"/>
      <c r="MVY369" s="433"/>
      <c r="MVZ369" s="433"/>
      <c r="MWA369" s="433"/>
      <c r="MWB369" s="433"/>
      <c r="MWC369" s="433"/>
      <c r="MWD369" s="433"/>
      <c r="MWE369" s="433"/>
      <c r="MWF369" s="433"/>
      <c r="MWG369" s="433"/>
      <c r="MWH369" s="433"/>
      <c r="MWI369" s="433"/>
      <c r="MWJ369" s="433"/>
      <c r="MWK369" s="433"/>
      <c r="MWL369" s="433"/>
      <c r="MWM369" s="433"/>
      <c r="MWN369" s="433"/>
      <c r="MWO369" s="433"/>
      <c r="MWP369" s="433"/>
      <c r="MWQ369" s="433"/>
      <c r="MWR369" s="433"/>
      <c r="MWS369" s="433"/>
      <c r="MWT369" s="433"/>
      <c r="MWU369" s="433"/>
      <c r="MWV369" s="433"/>
      <c r="MWW369" s="433"/>
      <c r="MWX369" s="433"/>
      <c r="MWY369" s="433"/>
      <c r="MWZ369" s="433"/>
      <c r="MXA369" s="433"/>
      <c r="MXB369" s="433"/>
      <c r="MXC369" s="433"/>
      <c r="MXD369" s="433"/>
      <c r="MXE369" s="433"/>
      <c r="MXF369" s="433"/>
      <c r="MXG369" s="433"/>
      <c r="MXH369" s="433"/>
      <c r="MXI369" s="433"/>
      <c r="MXJ369" s="433"/>
      <c r="MXK369" s="433"/>
      <c r="MXL369" s="433"/>
      <c r="MXM369" s="433"/>
      <c r="MXN369" s="433"/>
      <c r="MXO369" s="433"/>
      <c r="MXP369" s="433"/>
      <c r="MXQ369" s="433"/>
      <c r="MXR369" s="433"/>
      <c r="MXS369" s="433"/>
      <c r="MXT369" s="433"/>
      <c r="MXU369" s="433"/>
      <c r="MXV369" s="433"/>
      <c r="MXW369" s="433"/>
      <c r="MXX369" s="433"/>
      <c r="MXY369" s="433"/>
      <c r="MXZ369" s="433"/>
      <c r="MYA369" s="433"/>
      <c r="MYB369" s="433"/>
      <c r="MYC369" s="433"/>
      <c r="MYD369" s="433"/>
      <c r="MYE369" s="433"/>
      <c r="MYF369" s="433"/>
      <c r="MYG369" s="433"/>
      <c r="MYH369" s="433"/>
      <c r="MYI369" s="433"/>
      <c r="MYJ369" s="433"/>
      <c r="MYK369" s="433"/>
      <c r="MYL369" s="433"/>
      <c r="MYM369" s="433"/>
      <c r="MYN369" s="433"/>
      <c r="MYO369" s="433"/>
      <c r="MYP369" s="433"/>
      <c r="MYQ369" s="433"/>
      <c r="MYR369" s="433"/>
      <c r="MYS369" s="433"/>
      <c r="MYT369" s="433"/>
      <c r="MYU369" s="433"/>
      <c r="MYV369" s="433"/>
      <c r="MYW369" s="433"/>
      <c r="MYX369" s="433"/>
      <c r="MYY369" s="433"/>
      <c r="MYZ369" s="433"/>
      <c r="MZA369" s="433"/>
      <c r="MZB369" s="433"/>
      <c r="MZC369" s="433"/>
      <c r="MZD369" s="433"/>
      <c r="MZE369" s="433"/>
      <c r="MZF369" s="433"/>
      <c r="MZG369" s="433"/>
      <c r="MZH369" s="433"/>
      <c r="MZI369" s="433"/>
      <c r="MZJ369" s="433"/>
      <c r="MZK369" s="433"/>
      <c r="MZL369" s="433"/>
      <c r="MZM369" s="433"/>
      <c r="MZN369" s="433"/>
      <c r="MZO369" s="433"/>
      <c r="MZP369" s="433"/>
      <c r="MZQ369" s="433"/>
      <c r="MZR369" s="433"/>
      <c r="MZS369" s="433"/>
      <c r="MZT369" s="433"/>
      <c r="MZU369" s="433"/>
      <c r="MZV369" s="433"/>
      <c r="MZW369" s="433"/>
      <c r="MZX369" s="433"/>
      <c r="MZY369" s="433"/>
      <c r="MZZ369" s="433"/>
      <c r="NAA369" s="433"/>
      <c r="NAB369" s="433"/>
      <c r="NAC369" s="433"/>
      <c r="NAD369" s="433"/>
      <c r="NAE369" s="433"/>
      <c r="NAF369" s="433"/>
      <c r="NAG369" s="433"/>
      <c r="NAH369" s="433"/>
      <c r="NAI369" s="433"/>
      <c r="NAJ369" s="433"/>
      <c r="NAK369" s="433"/>
      <c r="NAL369" s="433"/>
      <c r="NAM369" s="433"/>
      <c r="NAN369" s="433"/>
      <c r="NAO369" s="433"/>
      <c r="NAP369" s="433"/>
      <c r="NAQ369" s="433"/>
      <c r="NAR369" s="433"/>
      <c r="NAS369" s="433"/>
      <c r="NAT369" s="433"/>
      <c r="NAU369" s="433"/>
      <c r="NAV369" s="433"/>
      <c r="NAW369" s="433"/>
      <c r="NAX369" s="433"/>
      <c r="NAY369" s="433"/>
      <c r="NAZ369" s="433"/>
      <c r="NBA369" s="433"/>
      <c r="NBB369" s="433"/>
      <c r="NBC369" s="433"/>
      <c r="NBD369" s="433"/>
      <c r="NBE369" s="433"/>
      <c r="NBF369" s="433"/>
      <c r="NBG369" s="433"/>
      <c r="NBH369" s="433"/>
      <c r="NBI369" s="433"/>
      <c r="NBJ369" s="433"/>
      <c r="NBK369" s="433"/>
      <c r="NBL369" s="433"/>
      <c r="NBM369" s="433"/>
      <c r="NBN369" s="433"/>
      <c r="NBO369" s="433"/>
      <c r="NBP369" s="433"/>
      <c r="NBQ369" s="433"/>
      <c r="NBR369" s="433"/>
      <c r="NBS369" s="433"/>
      <c r="NBT369" s="433"/>
      <c r="NBU369" s="433"/>
      <c r="NBV369" s="433"/>
      <c r="NBW369" s="433"/>
      <c r="NBX369" s="433"/>
      <c r="NBY369" s="433"/>
      <c r="NBZ369" s="433"/>
      <c r="NCA369" s="433"/>
      <c r="NCB369" s="433"/>
      <c r="NCC369" s="433"/>
      <c r="NCD369" s="433"/>
      <c r="NCE369" s="433"/>
      <c r="NCF369" s="433"/>
      <c r="NCG369" s="433"/>
      <c r="NCH369" s="433"/>
      <c r="NCI369" s="433"/>
      <c r="NCJ369" s="433"/>
      <c r="NCK369" s="433"/>
      <c r="NCL369" s="433"/>
      <c r="NCM369" s="433"/>
      <c r="NCN369" s="433"/>
      <c r="NCO369" s="433"/>
      <c r="NCP369" s="433"/>
      <c r="NCQ369" s="433"/>
      <c r="NCR369" s="433"/>
      <c r="NCS369" s="433"/>
      <c r="NCT369" s="433"/>
      <c r="NCU369" s="433"/>
      <c r="NCV369" s="433"/>
      <c r="NCW369" s="433"/>
      <c r="NCX369" s="433"/>
      <c r="NCY369" s="433"/>
      <c r="NCZ369" s="433"/>
      <c r="NDA369" s="433"/>
      <c r="NDB369" s="433"/>
      <c r="NDC369" s="433"/>
      <c r="NDD369" s="433"/>
      <c r="NDE369" s="433"/>
      <c r="NDF369" s="433"/>
      <c r="NDG369" s="433"/>
      <c r="NDH369" s="433"/>
      <c r="NDI369" s="433"/>
      <c r="NDJ369" s="433"/>
      <c r="NDK369" s="433"/>
      <c r="NDL369" s="433"/>
      <c r="NDM369" s="433"/>
      <c r="NDN369" s="433"/>
      <c r="NDO369" s="433"/>
      <c r="NDP369" s="433"/>
      <c r="NDQ369" s="433"/>
      <c r="NDR369" s="433"/>
      <c r="NDS369" s="433"/>
      <c r="NDT369" s="433"/>
      <c r="NDU369" s="433"/>
      <c r="NDV369" s="433"/>
      <c r="NDW369" s="433"/>
      <c r="NDX369" s="433"/>
      <c r="NDY369" s="433"/>
      <c r="NDZ369" s="433"/>
      <c r="NEA369" s="433"/>
      <c r="NEB369" s="433"/>
      <c r="NEC369" s="433"/>
      <c r="NED369" s="433"/>
      <c r="NEE369" s="433"/>
      <c r="NEF369" s="433"/>
      <c r="NEG369" s="433"/>
      <c r="NEH369" s="433"/>
      <c r="NEI369" s="433"/>
      <c r="NEJ369" s="433"/>
      <c r="NEK369" s="433"/>
      <c r="NEL369" s="433"/>
      <c r="NEM369" s="433"/>
      <c r="NEN369" s="433"/>
      <c r="NEO369" s="433"/>
      <c r="NEP369" s="433"/>
      <c r="NEQ369" s="433"/>
      <c r="NER369" s="433"/>
      <c r="NES369" s="433"/>
      <c r="NET369" s="433"/>
      <c r="NEU369" s="433"/>
      <c r="NEV369" s="433"/>
      <c r="NEW369" s="433"/>
      <c r="NEX369" s="433"/>
      <c r="NEY369" s="433"/>
      <c r="NEZ369" s="433"/>
      <c r="NFA369" s="433"/>
      <c r="NFB369" s="433"/>
      <c r="NFC369" s="433"/>
      <c r="NFD369" s="433"/>
      <c r="NFE369" s="433"/>
      <c r="NFF369" s="433"/>
      <c r="NFG369" s="433"/>
      <c r="NFH369" s="433"/>
      <c r="NFI369" s="433"/>
      <c r="NFJ369" s="433"/>
      <c r="NFK369" s="433"/>
      <c r="NFL369" s="433"/>
      <c r="NFM369" s="433"/>
      <c r="NFN369" s="433"/>
      <c r="NFO369" s="433"/>
      <c r="NFP369" s="433"/>
      <c r="NFQ369" s="433"/>
      <c r="NFR369" s="433"/>
      <c r="NFS369" s="433"/>
      <c r="NFT369" s="433"/>
      <c r="NFU369" s="433"/>
      <c r="NFV369" s="433"/>
      <c r="NFW369" s="433"/>
      <c r="NFX369" s="433"/>
      <c r="NFY369" s="433"/>
      <c r="NFZ369" s="433"/>
      <c r="NGA369" s="433"/>
      <c r="NGB369" s="433"/>
      <c r="NGC369" s="433"/>
      <c r="NGD369" s="433"/>
      <c r="NGE369" s="433"/>
      <c r="NGF369" s="433"/>
      <c r="NGG369" s="433"/>
      <c r="NGH369" s="433"/>
      <c r="NGI369" s="433"/>
      <c r="NGJ369" s="433"/>
      <c r="NGK369" s="433"/>
      <c r="NGL369" s="433"/>
      <c r="NGM369" s="433"/>
      <c r="NGN369" s="433"/>
      <c r="NGO369" s="433"/>
      <c r="NGP369" s="433"/>
      <c r="NGQ369" s="433"/>
      <c r="NGR369" s="433"/>
      <c r="NGS369" s="433"/>
      <c r="NGT369" s="433"/>
      <c r="NGU369" s="433"/>
      <c r="NGV369" s="433"/>
      <c r="NGW369" s="433"/>
      <c r="NGX369" s="433"/>
      <c r="NGY369" s="433"/>
      <c r="NGZ369" s="433"/>
      <c r="NHA369" s="433"/>
      <c r="NHB369" s="433"/>
      <c r="NHC369" s="433"/>
      <c r="NHD369" s="433"/>
      <c r="NHE369" s="433"/>
      <c r="NHF369" s="433"/>
      <c r="NHG369" s="433"/>
      <c r="NHH369" s="433"/>
      <c r="NHI369" s="433"/>
      <c r="NHJ369" s="433"/>
      <c r="NHK369" s="433"/>
      <c r="NHL369" s="433"/>
      <c r="NHM369" s="433"/>
      <c r="NHN369" s="433"/>
      <c r="NHO369" s="433"/>
      <c r="NHP369" s="433"/>
      <c r="NHQ369" s="433"/>
      <c r="NHR369" s="433"/>
      <c r="NHS369" s="433"/>
      <c r="NHT369" s="433"/>
      <c r="NHU369" s="433"/>
      <c r="NHV369" s="433"/>
      <c r="NHW369" s="433"/>
      <c r="NHX369" s="433"/>
      <c r="NHY369" s="433"/>
      <c r="NHZ369" s="433"/>
      <c r="NIA369" s="433"/>
      <c r="NIB369" s="433"/>
      <c r="NIC369" s="433"/>
      <c r="NID369" s="433"/>
      <c r="NIE369" s="433"/>
      <c r="NIF369" s="433"/>
      <c r="NIG369" s="433"/>
      <c r="NIH369" s="433"/>
      <c r="NII369" s="433"/>
      <c r="NIJ369" s="433"/>
      <c r="NIK369" s="433"/>
      <c r="NIL369" s="433"/>
      <c r="NIM369" s="433"/>
      <c r="NIN369" s="433"/>
      <c r="NIO369" s="433"/>
      <c r="NIP369" s="433"/>
      <c r="NIQ369" s="433"/>
      <c r="NIR369" s="433"/>
      <c r="NIS369" s="433"/>
      <c r="NIT369" s="433"/>
      <c r="NIU369" s="433"/>
      <c r="NIV369" s="433"/>
      <c r="NIW369" s="433"/>
      <c r="NIX369" s="433"/>
      <c r="NIY369" s="433"/>
      <c r="NIZ369" s="433"/>
      <c r="NJA369" s="433"/>
      <c r="NJB369" s="433"/>
      <c r="NJC369" s="433"/>
      <c r="NJD369" s="433"/>
      <c r="NJE369" s="433"/>
      <c r="NJF369" s="433"/>
      <c r="NJG369" s="433"/>
      <c r="NJH369" s="433"/>
      <c r="NJI369" s="433"/>
      <c r="NJJ369" s="433"/>
      <c r="NJK369" s="433"/>
      <c r="NJL369" s="433"/>
      <c r="NJM369" s="433"/>
      <c r="NJN369" s="433"/>
      <c r="NJO369" s="433"/>
      <c r="NJP369" s="433"/>
      <c r="NJQ369" s="433"/>
      <c r="NJR369" s="433"/>
      <c r="NJS369" s="433"/>
      <c r="NJT369" s="433"/>
      <c r="NJU369" s="433"/>
      <c r="NJV369" s="433"/>
      <c r="NJW369" s="433"/>
      <c r="NJX369" s="433"/>
      <c r="NJY369" s="433"/>
      <c r="NJZ369" s="433"/>
      <c r="NKA369" s="433"/>
      <c r="NKB369" s="433"/>
      <c r="NKC369" s="433"/>
      <c r="NKD369" s="433"/>
      <c r="NKE369" s="433"/>
      <c r="NKF369" s="433"/>
      <c r="NKG369" s="433"/>
      <c r="NKH369" s="433"/>
      <c r="NKI369" s="433"/>
      <c r="NKJ369" s="433"/>
      <c r="NKK369" s="433"/>
      <c r="NKL369" s="433"/>
      <c r="NKM369" s="433"/>
      <c r="NKN369" s="433"/>
      <c r="NKO369" s="433"/>
      <c r="NKP369" s="433"/>
      <c r="NKQ369" s="433"/>
      <c r="NKR369" s="433"/>
      <c r="NKS369" s="433"/>
      <c r="NKT369" s="433"/>
      <c r="NKU369" s="433"/>
      <c r="NKV369" s="433"/>
      <c r="NKW369" s="433"/>
      <c r="NKX369" s="433"/>
      <c r="NKY369" s="433"/>
      <c r="NKZ369" s="433"/>
      <c r="NLA369" s="433"/>
      <c r="NLB369" s="433"/>
      <c r="NLC369" s="433"/>
      <c r="NLD369" s="433"/>
      <c r="NLE369" s="433"/>
      <c r="NLF369" s="433"/>
      <c r="NLG369" s="433"/>
      <c r="NLH369" s="433"/>
      <c r="NLI369" s="433"/>
      <c r="NLJ369" s="433"/>
      <c r="NLK369" s="433"/>
      <c r="NLL369" s="433"/>
      <c r="NLM369" s="433"/>
      <c r="NLN369" s="433"/>
      <c r="NLO369" s="433"/>
      <c r="NLP369" s="433"/>
      <c r="NLQ369" s="433"/>
      <c r="NLR369" s="433"/>
      <c r="NLS369" s="433"/>
      <c r="NLT369" s="433"/>
      <c r="NLU369" s="433"/>
      <c r="NLV369" s="433"/>
      <c r="NLW369" s="433"/>
      <c r="NLX369" s="433"/>
      <c r="NLY369" s="433"/>
      <c r="NLZ369" s="433"/>
      <c r="NMA369" s="433"/>
      <c r="NMB369" s="433"/>
      <c r="NMC369" s="433"/>
      <c r="NMD369" s="433"/>
      <c r="NME369" s="433"/>
      <c r="NMF369" s="433"/>
      <c r="NMG369" s="433"/>
      <c r="NMH369" s="433"/>
      <c r="NMI369" s="433"/>
      <c r="NMJ369" s="433"/>
      <c r="NMK369" s="433"/>
      <c r="NML369" s="433"/>
      <c r="NMM369" s="433"/>
      <c r="NMN369" s="433"/>
      <c r="NMO369" s="433"/>
      <c r="NMP369" s="433"/>
      <c r="NMQ369" s="433"/>
      <c r="NMR369" s="433"/>
      <c r="NMS369" s="433"/>
      <c r="NMT369" s="433"/>
      <c r="NMU369" s="433"/>
      <c r="NMV369" s="433"/>
      <c r="NMW369" s="433"/>
      <c r="NMX369" s="433"/>
      <c r="NMY369" s="433"/>
      <c r="NMZ369" s="433"/>
      <c r="NNA369" s="433"/>
      <c r="NNB369" s="433"/>
      <c r="NNC369" s="433"/>
      <c r="NND369" s="433"/>
      <c r="NNE369" s="433"/>
      <c r="NNF369" s="433"/>
      <c r="NNG369" s="433"/>
      <c r="NNH369" s="433"/>
      <c r="NNI369" s="433"/>
      <c r="NNJ369" s="433"/>
      <c r="NNK369" s="433"/>
      <c r="NNL369" s="433"/>
      <c r="NNM369" s="433"/>
      <c r="NNN369" s="433"/>
      <c r="NNO369" s="433"/>
      <c r="NNP369" s="433"/>
      <c r="NNQ369" s="433"/>
      <c r="NNR369" s="433"/>
      <c r="NNS369" s="433"/>
      <c r="NNT369" s="433"/>
      <c r="NNU369" s="433"/>
      <c r="NNV369" s="433"/>
      <c r="NNW369" s="433"/>
      <c r="NNX369" s="433"/>
      <c r="NNY369" s="433"/>
      <c r="NNZ369" s="433"/>
      <c r="NOA369" s="433"/>
      <c r="NOB369" s="433"/>
      <c r="NOC369" s="433"/>
      <c r="NOD369" s="433"/>
      <c r="NOE369" s="433"/>
      <c r="NOF369" s="433"/>
      <c r="NOG369" s="433"/>
      <c r="NOH369" s="433"/>
      <c r="NOI369" s="433"/>
      <c r="NOJ369" s="433"/>
      <c r="NOK369" s="433"/>
      <c r="NOL369" s="433"/>
      <c r="NOM369" s="433"/>
      <c r="NON369" s="433"/>
      <c r="NOO369" s="433"/>
      <c r="NOP369" s="433"/>
      <c r="NOQ369" s="433"/>
      <c r="NOR369" s="433"/>
      <c r="NOS369" s="433"/>
      <c r="NOT369" s="433"/>
      <c r="NOU369" s="433"/>
      <c r="NOV369" s="433"/>
      <c r="NOW369" s="433"/>
      <c r="NOX369" s="433"/>
      <c r="NOY369" s="433"/>
      <c r="NOZ369" s="433"/>
      <c r="NPA369" s="433"/>
      <c r="NPB369" s="433"/>
      <c r="NPC369" s="433"/>
      <c r="NPD369" s="433"/>
      <c r="NPE369" s="433"/>
      <c r="NPF369" s="433"/>
      <c r="NPG369" s="433"/>
      <c r="NPH369" s="433"/>
      <c r="NPI369" s="433"/>
      <c r="NPJ369" s="433"/>
      <c r="NPK369" s="433"/>
      <c r="NPL369" s="433"/>
      <c r="NPM369" s="433"/>
      <c r="NPN369" s="433"/>
      <c r="NPO369" s="433"/>
      <c r="NPP369" s="433"/>
      <c r="NPQ369" s="433"/>
      <c r="NPR369" s="433"/>
      <c r="NPS369" s="433"/>
      <c r="NPT369" s="433"/>
      <c r="NPU369" s="433"/>
      <c r="NPV369" s="433"/>
      <c r="NPW369" s="433"/>
      <c r="NPX369" s="433"/>
      <c r="NPY369" s="433"/>
      <c r="NPZ369" s="433"/>
      <c r="NQA369" s="433"/>
      <c r="NQB369" s="433"/>
      <c r="NQC369" s="433"/>
      <c r="NQD369" s="433"/>
      <c r="NQE369" s="433"/>
      <c r="NQF369" s="433"/>
      <c r="NQG369" s="433"/>
      <c r="NQH369" s="433"/>
      <c r="NQI369" s="433"/>
      <c r="NQJ369" s="433"/>
      <c r="NQK369" s="433"/>
      <c r="NQL369" s="433"/>
      <c r="NQM369" s="433"/>
      <c r="NQN369" s="433"/>
      <c r="NQO369" s="433"/>
      <c r="NQP369" s="433"/>
      <c r="NQQ369" s="433"/>
      <c r="NQR369" s="433"/>
      <c r="NQS369" s="433"/>
      <c r="NQT369" s="433"/>
      <c r="NQU369" s="433"/>
      <c r="NQV369" s="433"/>
      <c r="NQW369" s="433"/>
      <c r="NQX369" s="433"/>
      <c r="NQY369" s="433"/>
      <c r="NQZ369" s="433"/>
      <c r="NRA369" s="433"/>
      <c r="NRB369" s="433"/>
      <c r="NRC369" s="433"/>
      <c r="NRD369" s="433"/>
      <c r="NRE369" s="433"/>
      <c r="NRF369" s="433"/>
      <c r="NRG369" s="433"/>
      <c r="NRH369" s="433"/>
      <c r="NRI369" s="433"/>
      <c r="NRJ369" s="433"/>
      <c r="NRK369" s="433"/>
      <c r="NRL369" s="433"/>
      <c r="NRM369" s="433"/>
      <c r="NRN369" s="433"/>
      <c r="NRO369" s="433"/>
      <c r="NRP369" s="433"/>
      <c r="NRQ369" s="433"/>
      <c r="NRR369" s="433"/>
      <c r="NRS369" s="433"/>
      <c r="NRT369" s="433"/>
      <c r="NRU369" s="433"/>
      <c r="NRV369" s="433"/>
      <c r="NRW369" s="433"/>
      <c r="NRX369" s="433"/>
      <c r="NRY369" s="433"/>
      <c r="NRZ369" s="433"/>
      <c r="NSA369" s="433"/>
      <c r="NSB369" s="433"/>
      <c r="NSC369" s="433"/>
      <c r="NSD369" s="433"/>
      <c r="NSE369" s="433"/>
      <c r="NSF369" s="433"/>
      <c r="NSG369" s="433"/>
      <c r="NSH369" s="433"/>
      <c r="NSI369" s="433"/>
      <c r="NSJ369" s="433"/>
      <c r="NSK369" s="433"/>
      <c r="NSL369" s="433"/>
      <c r="NSM369" s="433"/>
      <c r="NSN369" s="433"/>
      <c r="NSO369" s="433"/>
      <c r="NSP369" s="433"/>
      <c r="NSQ369" s="433"/>
      <c r="NSR369" s="433"/>
      <c r="NSS369" s="433"/>
      <c r="NST369" s="433"/>
      <c r="NSU369" s="433"/>
      <c r="NSV369" s="433"/>
      <c r="NSW369" s="433"/>
      <c r="NSX369" s="433"/>
      <c r="NSY369" s="433"/>
      <c r="NSZ369" s="433"/>
      <c r="NTA369" s="433"/>
      <c r="NTB369" s="433"/>
      <c r="NTC369" s="433"/>
      <c r="NTD369" s="433"/>
      <c r="NTE369" s="433"/>
      <c r="NTF369" s="433"/>
      <c r="NTG369" s="433"/>
      <c r="NTH369" s="433"/>
      <c r="NTI369" s="433"/>
      <c r="NTJ369" s="433"/>
      <c r="NTK369" s="433"/>
      <c r="NTL369" s="433"/>
      <c r="NTM369" s="433"/>
      <c r="NTN369" s="433"/>
      <c r="NTO369" s="433"/>
      <c r="NTP369" s="433"/>
      <c r="NTQ369" s="433"/>
      <c r="NTR369" s="433"/>
      <c r="NTS369" s="433"/>
      <c r="NTT369" s="433"/>
      <c r="NTU369" s="433"/>
      <c r="NTV369" s="433"/>
      <c r="NTW369" s="433"/>
      <c r="NTX369" s="433"/>
      <c r="NTY369" s="433"/>
      <c r="NTZ369" s="433"/>
      <c r="NUA369" s="433"/>
      <c r="NUB369" s="433"/>
      <c r="NUC369" s="433"/>
      <c r="NUD369" s="433"/>
      <c r="NUE369" s="433"/>
      <c r="NUF369" s="433"/>
      <c r="NUG369" s="433"/>
      <c r="NUH369" s="433"/>
      <c r="NUI369" s="433"/>
      <c r="NUJ369" s="433"/>
      <c r="NUK369" s="433"/>
      <c r="NUL369" s="433"/>
      <c r="NUM369" s="433"/>
      <c r="NUN369" s="433"/>
      <c r="NUO369" s="433"/>
      <c r="NUP369" s="433"/>
      <c r="NUQ369" s="433"/>
      <c r="NUR369" s="433"/>
      <c r="NUS369" s="433"/>
      <c r="NUT369" s="433"/>
      <c r="NUU369" s="433"/>
      <c r="NUV369" s="433"/>
      <c r="NUW369" s="433"/>
      <c r="NUX369" s="433"/>
      <c r="NUY369" s="433"/>
      <c r="NUZ369" s="433"/>
      <c r="NVA369" s="433"/>
      <c r="NVB369" s="433"/>
      <c r="NVC369" s="433"/>
      <c r="NVD369" s="433"/>
      <c r="NVE369" s="433"/>
      <c r="NVF369" s="433"/>
      <c r="NVG369" s="433"/>
      <c r="NVH369" s="433"/>
      <c r="NVI369" s="433"/>
      <c r="NVJ369" s="433"/>
      <c r="NVK369" s="433"/>
      <c r="NVL369" s="433"/>
      <c r="NVM369" s="433"/>
      <c r="NVN369" s="433"/>
      <c r="NVO369" s="433"/>
      <c r="NVP369" s="433"/>
      <c r="NVQ369" s="433"/>
      <c r="NVR369" s="433"/>
      <c r="NVS369" s="433"/>
      <c r="NVT369" s="433"/>
      <c r="NVU369" s="433"/>
      <c r="NVV369" s="433"/>
      <c r="NVW369" s="433"/>
      <c r="NVX369" s="433"/>
      <c r="NVY369" s="433"/>
      <c r="NVZ369" s="433"/>
      <c r="NWA369" s="433"/>
      <c r="NWB369" s="433"/>
      <c r="NWC369" s="433"/>
      <c r="NWD369" s="433"/>
      <c r="NWE369" s="433"/>
      <c r="NWF369" s="433"/>
      <c r="NWG369" s="433"/>
      <c r="NWH369" s="433"/>
      <c r="NWI369" s="433"/>
      <c r="NWJ369" s="433"/>
      <c r="NWK369" s="433"/>
      <c r="NWL369" s="433"/>
      <c r="NWM369" s="433"/>
      <c r="NWN369" s="433"/>
      <c r="NWO369" s="433"/>
      <c r="NWP369" s="433"/>
      <c r="NWQ369" s="433"/>
      <c r="NWR369" s="433"/>
      <c r="NWS369" s="433"/>
      <c r="NWT369" s="433"/>
      <c r="NWU369" s="433"/>
      <c r="NWV369" s="433"/>
      <c r="NWW369" s="433"/>
      <c r="NWX369" s="433"/>
      <c r="NWY369" s="433"/>
      <c r="NWZ369" s="433"/>
      <c r="NXA369" s="433"/>
      <c r="NXB369" s="433"/>
      <c r="NXC369" s="433"/>
      <c r="NXD369" s="433"/>
      <c r="NXE369" s="433"/>
      <c r="NXF369" s="433"/>
      <c r="NXG369" s="433"/>
      <c r="NXH369" s="433"/>
      <c r="NXI369" s="433"/>
      <c r="NXJ369" s="433"/>
      <c r="NXK369" s="433"/>
      <c r="NXL369" s="433"/>
      <c r="NXM369" s="433"/>
      <c r="NXN369" s="433"/>
      <c r="NXO369" s="433"/>
      <c r="NXP369" s="433"/>
      <c r="NXQ369" s="433"/>
      <c r="NXR369" s="433"/>
      <c r="NXS369" s="433"/>
      <c r="NXT369" s="433"/>
      <c r="NXU369" s="433"/>
      <c r="NXV369" s="433"/>
      <c r="NXW369" s="433"/>
      <c r="NXX369" s="433"/>
      <c r="NXY369" s="433"/>
      <c r="NXZ369" s="433"/>
      <c r="NYA369" s="433"/>
      <c r="NYB369" s="433"/>
      <c r="NYC369" s="433"/>
      <c r="NYD369" s="433"/>
      <c r="NYE369" s="433"/>
      <c r="NYF369" s="433"/>
      <c r="NYG369" s="433"/>
      <c r="NYH369" s="433"/>
      <c r="NYI369" s="433"/>
      <c r="NYJ369" s="433"/>
      <c r="NYK369" s="433"/>
      <c r="NYL369" s="433"/>
      <c r="NYM369" s="433"/>
      <c r="NYN369" s="433"/>
      <c r="NYO369" s="433"/>
      <c r="NYP369" s="433"/>
      <c r="NYQ369" s="433"/>
      <c r="NYR369" s="433"/>
      <c r="NYS369" s="433"/>
      <c r="NYT369" s="433"/>
      <c r="NYU369" s="433"/>
      <c r="NYV369" s="433"/>
      <c r="NYW369" s="433"/>
      <c r="NYX369" s="433"/>
      <c r="NYY369" s="433"/>
      <c r="NYZ369" s="433"/>
      <c r="NZA369" s="433"/>
      <c r="NZB369" s="433"/>
      <c r="NZC369" s="433"/>
      <c r="NZD369" s="433"/>
      <c r="NZE369" s="433"/>
      <c r="NZF369" s="433"/>
      <c r="NZG369" s="433"/>
      <c r="NZH369" s="433"/>
      <c r="NZI369" s="433"/>
      <c r="NZJ369" s="433"/>
      <c r="NZK369" s="433"/>
      <c r="NZL369" s="433"/>
      <c r="NZM369" s="433"/>
      <c r="NZN369" s="433"/>
      <c r="NZO369" s="433"/>
      <c r="NZP369" s="433"/>
      <c r="NZQ369" s="433"/>
      <c r="NZR369" s="433"/>
      <c r="NZS369" s="433"/>
      <c r="NZT369" s="433"/>
      <c r="NZU369" s="433"/>
      <c r="NZV369" s="433"/>
      <c r="NZW369" s="433"/>
      <c r="NZX369" s="433"/>
      <c r="NZY369" s="433"/>
      <c r="NZZ369" s="433"/>
      <c r="OAA369" s="433"/>
      <c r="OAB369" s="433"/>
      <c r="OAC369" s="433"/>
      <c r="OAD369" s="433"/>
      <c r="OAE369" s="433"/>
      <c r="OAF369" s="433"/>
      <c r="OAG369" s="433"/>
      <c r="OAH369" s="433"/>
      <c r="OAI369" s="433"/>
      <c r="OAJ369" s="433"/>
      <c r="OAK369" s="433"/>
      <c r="OAL369" s="433"/>
      <c r="OAM369" s="433"/>
      <c r="OAN369" s="433"/>
      <c r="OAO369" s="433"/>
      <c r="OAP369" s="433"/>
      <c r="OAQ369" s="433"/>
      <c r="OAR369" s="433"/>
      <c r="OAS369" s="433"/>
      <c r="OAT369" s="433"/>
      <c r="OAU369" s="433"/>
      <c r="OAV369" s="433"/>
      <c r="OAW369" s="433"/>
      <c r="OAX369" s="433"/>
      <c r="OAY369" s="433"/>
      <c r="OAZ369" s="433"/>
      <c r="OBA369" s="433"/>
      <c r="OBB369" s="433"/>
      <c r="OBC369" s="433"/>
      <c r="OBD369" s="433"/>
      <c r="OBE369" s="433"/>
      <c r="OBF369" s="433"/>
      <c r="OBG369" s="433"/>
      <c r="OBH369" s="433"/>
      <c r="OBI369" s="433"/>
      <c r="OBJ369" s="433"/>
      <c r="OBK369" s="433"/>
      <c r="OBL369" s="433"/>
      <c r="OBM369" s="433"/>
      <c r="OBN369" s="433"/>
      <c r="OBO369" s="433"/>
      <c r="OBP369" s="433"/>
      <c r="OBQ369" s="433"/>
      <c r="OBR369" s="433"/>
      <c r="OBS369" s="433"/>
      <c r="OBT369" s="433"/>
      <c r="OBU369" s="433"/>
      <c r="OBV369" s="433"/>
      <c r="OBW369" s="433"/>
      <c r="OBX369" s="433"/>
      <c r="OBY369" s="433"/>
      <c r="OBZ369" s="433"/>
      <c r="OCA369" s="433"/>
      <c r="OCB369" s="433"/>
      <c r="OCC369" s="433"/>
      <c r="OCD369" s="433"/>
      <c r="OCE369" s="433"/>
      <c r="OCF369" s="433"/>
      <c r="OCG369" s="433"/>
      <c r="OCH369" s="433"/>
      <c r="OCI369" s="433"/>
      <c r="OCJ369" s="433"/>
      <c r="OCK369" s="433"/>
      <c r="OCL369" s="433"/>
      <c r="OCM369" s="433"/>
      <c r="OCN369" s="433"/>
      <c r="OCO369" s="433"/>
      <c r="OCP369" s="433"/>
      <c r="OCQ369" s="433"/>
      <c r="OCR369" s="433"/>
      <c r="OCS369" s="433"/>
      <c r="OCT369" s="433"/>
      <c r="OCU369" s="433"/>
      <c r="OCV369" s="433"/>
      <c r="OCW369" s="433"/>
      <c r="OCX369" s="433"/>
      <c r="OCY369" s="433"/>
      <c r="OCZ369" s="433"/>
      <c r="ODA369" s="433"/>
      <c r="ODB369" s="433"/>
      <c r="ODC369" s="433"/>
      <c r="ODD369" s="433"/>
      <c r="ODE369" s="433"/>
      <c r="ODF369" s="433"/>
      <c r="ODG369" s="433"/>
      <c r="ODH369" s="433"/>
      <c r="ODI369" s="433"/>
      <c r="ODJ369" s="433"/>
      <c r="ODK369" s="433"/>
      <c r="ODL369" s="433"/>
      <c r="ODM369" s="433"/>
      <c r="ODN369" s="433"/>
      <c r="ODO369" s="433"/>
      <c r="ODP369" s="433"/>
      <c r="ODQ369" s="433"/>
      <c r="ODR369" s="433"/>
      <c r="ODS369" s="433"/>
      <c r="ODT369" s="433"/>
      <c r="ODU369" s="433"/>
      <c r="ODV369" s="433"/>
      <c r="ODW369" s="433"/>
      <c r="ODX369" s="433"/>
      <c r="ODY369" s="433"/>
      <c r="ODZ369" s="433"/>
      <c r="OEA369" s="433"/>
      <c r="OEB369" s="433"/>
      <c r="OEC369" s="433"/>
      <c r="OED369" s="433"/>
      <c r="OEE369" s="433"/>
      <c r="OEF369" s="433"/>
      <c r="OEG369" s="433"/>
      <c r="OEH369" s="433"/>
      <c r="OEI369" s="433"/>
      <c r="OEJ369" s="433"/>
      <c r="OEK369" s="433"/>
      <c r="OEL369" s="433"/>
      <c r="OEM369" s="433"/>
      <c r="OEN369" s="433"/>
      <c r="OEO369" s="433"/>
      <c r="OEP369" s="433"/>
      <c r="OEQ369" s="433"/>
      <c r="OER369" s="433"/>
      <c r="OES369" s="433"/>
      <c r="OET369" s="433"/>
      <c r="OEU369" s="433"/>
      <c r="OEV369" s="433"/>
      <c r="OEW369" s="433"/>
      <c r="OEX369" s="433"/>
      <c r="OEY369" s="433"/>
      <c r="OEZ369" s="433"/>
      <c r="OFA369" s="433"/>
      <c r="OFB369" s="433"/>
      <c r="OFC369" s="433"/>
      <c r="OFD369" s="433"/>
      <c r="OFE369" s="433"/>
      <c r="OFF369" s="433"/>
      <c r="OFG369" s="433"/>
      <c r="OFH369" s="433"/>
      <c r="OFI369" s="433"/>
      <c r="OFJ369" s="433"/>
      <c r="OFK369" s="433"/>
      <c r="OFL369" s="433"/>
      <c r="OFM369" s="433"/>
      <c r="OFN369" s="433"/>
      <c r="OFO369" s="433"/>
      <c r="OFP369" s="433"/>
      <c r="OFQ369" s="433"/>
      <c r="OFR369" s="433"/>
      <c r="OFS369" s="433"/>
      <c r="OFT369" s="433"/>
      <c r="OFU369" s="433"/>
      <c r="OFV369" s="433"/>
      <c r="OFW369" s="433"/>
      <c r="OFX369" s="433"/>
      <c r="OFY369" s="433"/>
      <c r="OFZ369" s="433"/>
      <c r="OGA369" s="433"/>
      <c r="OGB369" s="433"/>
      <c r="OGC369" s="433"/>
      <c r="OGD369" s="433"/>
      <c r="OGE369" s="433"/>
      <c r="OGF369" s="433"/>
      <c r="OGG369" s="433"/>
      <c r="OGH369" s="433"/>
      <c r="OGI369" s="433"/>
      <c r="OGJ369" s="433"/>
      <c r="OGK369" s="433"/>
      <c r="OGL369" s="433"/>
      <c r="OGM369" s="433"/>
      <c r="OGN369" s="433"/>
      <c r="OGO369" s="433"/>
      <c r="OGP369" s="433"/>
      <c r="OGQ369" s="433"/>
      <c r="OGR369" s="433"/>
      <c r="OGS369" s="433"/>
      <c r="OGT369" s="433"/>
      <c r="OGU369" s="433"/>
      <c r="OGV369" s="433"/>
      <c r="OGW369" s="433"/>
      <c r="OGX369" s="433"/>
      <c r="OGY369" s="433"/>
      <c r="OGZ369" s="433"/>
      <c r="OHA369" s="433"/>
      <c r="OHB369" s="433"/>
      <c r="OHC369" s="433"/>
      <c r="OHD369" s="433"/>
      <c r="OHE369" s="433"/>
      <c r="OHF369" s="433"/>
      <c r="OHG369" s="433"/>
      <c r="OHH369" s="433"/>
      <c r="OHI369" s="433"/>
      <c r="OHJ369" s="433"/>
      <c r="OHK369" s="433"/>
      <c r="OHL369" s="433"/>
      <c r="OHM369" s="433"/>
      <c r="OHN369" s="433"/>
      <c r="OHO369" s="433"/>
      <c r="OHP369" s="433"/>
      <c r="OHQ369" s="433"/>
      <c r="OHR369" s="433"/>
      <c r="OHS369" s="433"/>
      <c r="OHT369" s="433"/>
      <c r="OHU369" s="433"/>
      <c r="OHV369" s="433"/>
      <c r="OHW369" s="433"/>
      <c r="OHX369" s="433"/>
      <c r="OHY369" s="433"/>
      <c r="OHZ369" s="433"/>
      <c r="OIA369" s="433"/>
      <c r="OIB369" s="433"/>
      <c r="OIC369" s="433"/>
      <c r="OID369" s="433"/>
      <c r="OIE369" s="433"/>
      <c r="OIF369" s="433"/>
      <c r="OIG369" s="433"/>
      <c r="OIH369" s="433"/>
      <c r="OII369" s="433"/>
      <c r="OIJ369" s="433"/>
      <c r="OIK369" s="433"/>
      <c r="OIL369" s="433"/>
      <c r="OIM369" s="433"/>
      <c r="OIN369" s="433"/>
      <c r="OIO369" s="433"/>
      <c r="OIP369" s="433"/>
      <c r="OIQ369" s="433"/>
      <c r="OIR369" s="433"/>
      <c r="OIS369" s="433"/>
      <c r="OIT369" s="433"/>
      <c r="OIU369" s="433"/>
      <c r="OIV369" s="433"/>
      <c r="OIW369" s="433"/>
      <c r="OIX369" s="433"/>
      <c r="OIY369" s="433"/>
      <c r="OIZ369" s="433"/>
      <c r="OJA369" s="433"/>
      <c r="OJB369" s="433"/>
      <c r="OJC369" s="433"/>
      <c r="OJD369" s="433"/>
      <c r="OJE369" s="433"/>
      <c r="OJF369" s="433"/>
      <c r="OJG369" s="433"/>
      <c r="OJH369" s="433"/>
      <c r="OJI369" s="433"/>
      <c r="OJJ369" s="433"/>
      <c r="OJK369" s="433"/>
      <c r="OJL369" s="433"/>
      <c r="OJM369" s="433"/>
      <c r="OJN369" s="433"/>
      <c r="OJO369" s="433"/>
      <c r="OJP369" s="433"/>
      <c r="OJQ369" s="433"/>
      <c r="OJR369" s="433"/>
      <c r="OJS369" s="433"/>
      <c r="OJT369" s="433"/>
      <c r="OJU369" s="433"/>
      <c r="OJV369" s="433"/>
      <c r="OJW369" s="433"/>
      <c r="OJX369" s="433"/>
      <c r="OJY369" s="433"/>
      <c r="OJZ369" s="433"/>
      <c r="OKA369" s="433"/>
      <c r="OKB369" s="433"/>
      <c r="OKC369" s="433"/>
      <c r="OKD369" s="433"/>
      <c r="OKE369" s="433"/>
      <c r="OKF369" s="433"/>
      <c r="OKG369" s="433"/>
      <c r="OKH369" s="433"/>
      <c r="OKI369" s="433"/>
      <c r="OKJ369" s="433"/>
      <c r="OKK369" s="433"/>
      <c r="OKL369" s="433"/>
      <c r="OKM369" s="433"/>
      <c r="OKN369" s="433"/>
      <c r="OKO369" s="433"/>
      <c r="OKP369" s="433"/>
      <c r="OKQ369" s="433"/>
      <c r="OKR369" s="433"/>
      <c r="OKS369" s="433"/>
      <c r="OKT369" s="433"/>
      <c r="OKU369" s="433"/>
      <c r="OKV369" s="433"/>
      <c r="OKW369" s="433"/>
      <c r="OKX369" s="433"/>
      <c r="OKY369" s="433"/>
      <c r="OKZ369" s="433"/>
      <c r="OLA369" s="433"/>
      <c r="OLB369" s="433"/>
      <c r="OLC369" s="433"/>
      <c r="OLD369" s="433"/>
      <c r="OLE369" s="433"/>
      <c r="OLF369" s="433"/>
      <c r="OLG369" s="433"/>
      <c r="OLH369" s="433"/>
      <c r="OLI369" s="433"/>
      <c r="OLJ369" s="433"/>
      <c r="OLK369" s="433"/>
      <c r="OLL369" s="433"/>
      <c r="OLM369" s="433"/>
      <c r="OLN369" s="433"/>
      <c r="OLO369" s="433"/>
      <c r="OLP369" s="433"/>
      <c r="OLQ369" s="433"/>
      <c r="OLR369" s="433"/>
      <c r="OLS369" s="433"/>
      <c r="OLT369" s="433"/>
      <c r="OLU369" s="433"/>
      <c r="OLV369" s="433"/>
      <c r="OLW369" s="433"/>
      <c r="OLX369" s="433"/>
      <c r="OLY369" s="433"/>
      <c r="OLZ369" s="433"/>
      <c r="OMA369" s="433"/>
      <c r="OMB369" s="433"/>
      <c r="OMC369" s="433"/>
      <c r="OMD369" s="433"/>
      <c r="OME369" s="433"/>
      <c r="OMF369" s="433"/>
      <c r="OMG369" s="433"/>
      <c r="OMH369" s="433"/>
      <c r="OMI369" s="433"/>
      <c r="OMJ369" s="433"/>
      <c r="OMK369" s="433"/>
      <c r="OML369" s="433"/>
      <c r="OMM369" s="433"/>
      <c r="OMN369" s="433"/>
      <c r="OMO369" s="433"/>
      <c r="OMP369" s="433"/>
      <c r="OMQ369" s="433"/>
      <c r="OMR369" s="433"/>
      <c r="OMS369" s="433"/>
      <c r="OMT369" s="433"/>
      <c r="OMU369" s="433"/>
      <c r="OMV369" s="433"/>
      <c r="OMW369" s="433"/>
      <c r="OMX369" s="433"/>
      <c r="OMY369" s="433"/>
      <c r="OMZ369" s="433"/>
      <c r="ONA369" s="433"/>
      <c r="ONB369" s="433"/>
      <c r="ONC369" s="433"/>
      <c r="OND369" s="433"/>
      <c r="ONE369" s="433"/>
      <c r="ONF369" s="433"/>
      <c r="ONG369" s="433"/>
      <c r="ONH369" s="433"/>
      <c r="ONI369" s="433"/>
      <c r="ONJ369" s="433"/>
      <c r="ONK369" s="433"/>
      <c r="ONL369" s="433"/>
      <c r="ONM369" s="433"/>
      <c r="ONN369" s="433"/>
      <c r="ONO369" s="433"/>
      <c r="ONP369" s="433"/>
      <c r="ONQ369" s="433"/>
      <c r="ONR369" s="433"/>
      <c r="ONS369" s="433"/>
      <c r="ONT369" s="433"/>
      <c r="ONU369" s="433"/>
      <c r="ONV369" s="433"/>
      <c r="ONW369" s="433"/>
      <c r="ONX369" s="433"/>
      <c r="ONY369" s="433"/>
      <c r="ONZ369" s="433"/>
      <c r="OOA369" s="433"/>
      <c r="OOB369" s="433"/>
      <c r="OOC369" s="433"/>
      <c r="OOD369" s="433"/>
      <c r="OOE369" s="433"/>
      <c r="OOF369" s="433"/>
      <c r="OOG369" s="433"/>
      <c r="OOH369" s="433"/>
      <c r="OOI369" s="433"/>
      <c r="OOJ369" s="433"/>
      <c r="OOK369" s="433"/>
      <c r="OOL369" s="433"/>
      <c r="OOM369" s="433"/>
      <c r="OON369" s="433"/>
      <c r="OOO369" s="433"/>
      <c r="OOP369" s="433"/>
      <c r="OOQ369" s="433"/>
      <c r="OOR369" s="433"/>
      <c r="OOS369" s="433"/>
      <c r="OOT369" s="433"/>
      <c r="OOU369" s="433"/>
      <c r="OOV369" s="433"/>
      <c r="OOW369" s="433"/>
      <c r="OOX369" s="433"/>
      <c r="OOY369" s="433"/>
      <c r="OOZ369" s="433"/>
      <c r="OPA369" s="433"/>
      <c r="OPB369" s="433"/>
      <c r="OPC369" s="433"/>
      <c r="OPD369" s="433"/>
      <c r="OPE369" s="433"/>
      <c r="OPF369" s="433"/>
      <c r="OPG369" s="433"/>
      <c r="OPH369" s="433"/>
      <c r="OPI369" s="433"/>
      <c r="OPJ369" s="433"/>
      <c r="OPK369" s="433"/>
      <c r="OPL369" s="433"/>
      <c r="OPM369" s="433"/>
      <c r="OPN369" s="433"/>
      <c r="OPO369" s="433"/>
      <c r="OPP369" s="433"/>
      <c r="OPQ369" s="433"/>
      <c r="OPR369" s="433"/>
      <c r="OPS369" s="433"/>
      <c r="OPT369" s="433"/>
      <c r="OPU369" s="433"/>
      <c r="OPV369" s="433"/>
      <c r="OPW369" s="433"/>
      <c r="OPX369" s="433"/>
      <c r="OPY369" s="433"/>
      <c r="OPZ369" s="433"/>
      <c r="OQA369" s="433"/>
      <c r="OQB369" s="433"/>
      <c r="OQC369" s="433"/>
      <c r="OQD369" s="433"/>
      <c r="OQE369" s="433"/>
      <c r="OQF369" s="433"/>
      <c r="OQG369" s="433"/>
      <c r="OQH369" s="433"/>
      <c r="OQI369" s="433"/>
      <c r="OQJ369" s="433"/>
      <c r="OQK369" s="433"/>
      <c r="OQL369" s="433"/>
      <c r="OQM369" s="433"/>
      <c r="OQN369" s="433"/>
      <c r="OQO369" s="433"/>
      <c r="OQP369" s="433"/>
      <c r="OQQ369" s="433"/>
      <c r="OQR369" s="433"/>
      <c r="OQS369" s="433"/>
      <c r="OQT369" s="433"/>
      <c r="OQU369" s="433"/>
      <c r="OQV369" s="433"/>
      <c r="OQW369" s="433"/>
      <c r="OQX369" s="433"/>
      <c r="OQY369" s="433"/>
      <c r="OQZ369" s="433"/>
      <c r="ORA369" s="433"/>
      <c r="ORB369" s="433"/>
      <c r="ORC369" s="433"/>
      <c r="ORD369" s="433"/>
      <c r="ORE369" s="433"/>
      <c r="ORF369" s="433"/>
      <c r="ORG369" s="433"/>
      <c r="ORH369" s="433"/>
      <c r="ORI369" s="433"/>
      <c r="ORJ369" s="433"/>
      <c r="ORK369" s="433"/>
      <c r="ORL369" s="433"/>
      <c r="ORM369" s="433"/>
      <c r="ORN369" s="433"/>
      <c r="ORO369" s="433"/>
      <c r="ORP369" s="433"/>
      <c r="ORQ369" s="433"/>
      <c r="ORR369" s="433"/>
      <c r="ORS369" s="433"/>
      <c r="ORT369" s="433"/>
      <c r="ORU369" s="433"/>
      <c r="ORV369" s="433"/>
      <c r="ORW369" s="433"/>
      <c r="ORX369" s="433"/>
      <c r="ORY369" s="433"/>
      <c r="ORZ369" s="433"/>
      <c r="OSA369" s="433"/>
      <c r="OSB369" s="433"/>
      <c r="OSC369" s="433"/>
      <c r="OSD369" s="433"/>
      <c r="OSE369" s="433"/>
      <c r="OSF369" s="433"/>
      <c r="OSG369" s="433"/>
      <c r="OSH369" s="433"/>
      <c r="OSI369" s="433"/>
      <c r="OSJ369" s="433"/>
      <c r="OSK369" s="433"/>
      <c r="OSL369" s="433"/>
      <c r="OSM369" s="433"/>
      <c r="OSN369" s="433"/>
      <c r="OSO369" s="433"/>
      <c r="OSP369" s="433"/>
      <c r="OSQ369" s="433"/>
      <c r="OSR369" s="433"/>
      <c r="OSS369" s="433"/>
      <c r="OST369" s="433"/>
      <c r="OSU369" s="433"/>
      <c r="OSV369" s="433"/>
      <c r="OSW369" s="433"/>
      <c r="OSX369" s="433"/>
      <c r="OSY369" s="433"/>
      <c r="OSZ369" s="433"/>
      <c r="OTA369" s="433"/>
      <c r="OTB369" s="433"/>
      <c r="OTC369" s="433"/>
      <c r="OTD369" s="433"/>
      <c r="OTE369" s="433"/>
      <c r="OTF369" s="433"/>
      <c r="OTG369" s="433"/>
      <c r="OTH369" s="433"/>
      <c r="OTI369" s="433"/>
      <c r="OTJ369" s="433"/>
      <c r="OTK369" s="433"/>
      <c r="OTL369" s="433"/>
      <c r="OTM369" s="433"/>
      <c r="OTN369" s="433"/>
      <c r="OTO369" s="433"/>
      <c r="OTP369" s="433"/>
      <c r="OTQ369" s="433"/>
      <c r="OTR369" s="433"/>
      <c r="OTS369" s="433"/>
      <c r="OTT369" s="433"/>
      <c r="OTU369" s="433"/>
      <c r="OTV369" s="433"/>
      <c r="OTW369" s="433"/>
      <c r="OTX369" s="433"/>
      <c r="OTY369" s="433"/>
      <c r="OTZ369" s="433"/>
      <c r="OUA369" s="433"/>
      <c r="OUB369" s="433"/>
      <c r="OUC369" s="433"/>
      <c r="OUD369" s="433"/>
      <c r="OUE369" s="433"/>
      <c r="OUF369" s="433"/>
      <c r="OUG369" s="433"/>
      <c r="OUH369" s="433"/>
      <c r="OUI369" s="433"/>
      <c r="OUJ369" s="433"/>
      <c r="OUK369" s="433"/>
      <c r="OUL369" s="433"/>
      <c r="OUM369" s="433"/>
      <c r="OUN369" s="433"/>
      <c r="OUO369" s="433"/>
      <c r="OUP369" s="433"/>
      <c r="OUQ369" s="433"/>
      <c r="OUR369" s="433"/>
      <c r="OUS369" s="433"/>
      <c r="OUT369" s="433"/>
      <c r="OUU369" s="433"/>
      <c r="OUV369" s="433"/>
      <c r="OUW369" s="433"/>
      <c r="OUX369" s="433"/>
      <c r="OUY369" s="433"/>
      <c r="OUZ369" s="433"/>
      <c r="OVA369" s="433"/>
      <c r="OVB369" s="433"/>
      <c r="OVC369" s="433"/>
      <c r="OVD369" s="433"/>
      <c r="OVE369" s="433"/>
      <c r="OVF369" s="433"/>
      <c r="OVG369" s="433"/>
      <c r="OVH369" s="433"/>
      <c r="OVI369" s="433"/>
      <c r="OVJ369" s="433"/>
      <c r="OVK369" s="433"/>
      <c r="OVL369" s="433"/>
      <c r="OVM369" s="433"/>
      <c r="OVN369" s="433"/>
      <c r="OVO369" s="433"/>
      <c r="OVP369" s="433"/>
      <c r="OVQ369" s="433"/>
      <c r="OVR369" s="433"/>
      <c r="OVS369" s="433"/>
      <c r="OVT369" s="433"/>
      <c r="OVU369" s="433"/>
      <c r="OVV369" s="433"/>
      <c r="OVW369" s="433"/>
      <c r="OVX369" s="433"/>
      <c r="OVY369" s="433"/>
      <c r="OVZ369" s="433"/>
      <c r="OWA369" s="433"/>
      <c r="OWB369" s="433"/>
      <c r="OWC369" s="433"/>
      <c r="OWD369" s="433"/>
      <c r="OWE369" s="433"/>
      <c r="OWF369" s="433"/>
      <c r="OWG369" s="433"/>
      <c r="OWH369" s="433"/>
      <c r="OWI369" s="433"/>
      <c r="OWJ369" s="433"/>
      <c r="OWK369" s="433"/>
      <c r="OWL369" s="433"/>
      <c r="OWM369" s="433"/>
      <c r="OWN369" s="433"/>
      <c r="OWO369" s="433"/>
      <c r="OWP369" s="433"/>
      <c r="OWQ369" s="433"/>
      <c r="OWR369" s="433"/>
      <c r="OWS369" s="433"/>
      <c r="OWT369" s="433"/>
      <c r="OWU369" s="433"/>
      <c r="OWV369" s="433"/>
      <c r="OWW369" s="433"/>
      <c r="OWX369" s="433"/>
      <c r="OWY369" s="433"/>
      <c r="OWZ369" s="433"/>
      <c r="OXA369" s="433"/>
      <c r="OXB369" s="433"/>
      <c r="OXC369" s="433"/>
      <c r="OXD369" s="433"/>
      <c r="OXE369" s="433"/>
      <c r="OXF369" s="433"/>
      <c r="OXG369" s="433"/>
      <c r="OXH369" s="433"/>
      <c r="OXI369" s="433"/>
      <c r="OXJ369" s="433"/>
      <c r="OXK369" s="433"/>
      <c r="OXL369" s="433"/>
      <c r="OXM369" s="433"/>
      <c r="OXN369" s="433"/>
      <c r="OXO369" s="433"/>
      <c r="OXP369" s="433"/>
      <c r="OXQ369" s="433"/>
      <c r="OXR369" s="433"/>
      <c r="OXS369" s="433"/>
      <c r="OXT369" s="433"/>
      <c r="OXU369" s="433"/>
      <c r="OXV369" s="433"/>
      <c r="OXW369" s="433"/>
      <c r="OXX369" s="433"/>
      <c r="OXY369" s="433"/>
      <c r="OXZ369" s="433"/>
      <c r="OYA369" s="433"/>
      <c r="OYB369" s="433"/>
      <c r="OYC369" s="433"/>
      <c r="OYD369" s="433"/>
      <c r="OYE369" s="433"/>
      <c r="OYF369" s="433"/>
      <c r="OYG369" s="433"/>
      <c r="OYH369" s="433"/>
      <c r="OYI369" s="433"/>
      <c r="OYJ369" s="433"/>
      <c r="OYK369" s="433"/>
      <c r="OYL369" s="433"/>
      <c r="OYM369" s="433"/>
      <c r="OYN369" s="433"/>
      <c r="OYO369" s="433"/>
      <c r="OYP369" s="433"/>
      <c r="OYQ369" s="433"/>
      <c r="OYR369" s="433"/>
      <c r="OYS369" s="433"/>
      <c r="OYT369" s="433"/>
      <c r="OYU369" s="433"/>
      <c r="OYV369" s="433"/>
      <c r="OYW369" s="433"/>
      <c r="OYX369" s="433"/>
      <c r="OYY369" s="433"/>
      <c r="OYZ369" s="433"/>
      <c r="OZA369" s="433"/>
      <c r="OZB369" s="433"/>
      <c r="OZC369" s="433"/>
      <c r="OZD369" s="433"/>
      <c r="OZE369" s="433"/>
      <c r="OZF369" s="433"/>
      <c r="OZG369" s="433"/>
      <c r="OZH369" s="433"/>
      <c r="OZI369" s="433"/>
      <c r="OZJ369" s="433"/>
      <c r="OZK369" s="433"/>
      <c r="OZL369" s="433"/>
      <c r="OZM369" s="433"/>
      <c r="OZN369" s="433"/>
      <c r="OZO369" s="433"/>
      <c r="OZP369" s="433"/>
      <c r="OZQ369" s="433"/>
      <c r="OZR369" s="433"/>
      <c r="OZS369" s="433"/>
      <c r="OZT369" s="433"/>
      <c r="OZU369" s="433"/>
      <c r="OZV369" s="433"/>
      <c r="OZW369" s="433"/>
      <c r="OZX369" s="433"/>
      <c r="OZY369" s="433"/>
      <c r="OZZ369" s="433"/>
      <c r="PAA369" s="433"/>
      <c r="PAB369" s="433"/>
      <c r="PAC369" s="433"/>
      <c r="PAD369" s="433"/>
      <c r="PAE369" s="433"/>
      <c r="PAF369" s="433"/>
      <c r="PAG369" s="433"/>
      <c r="PAH369" s="433"/>
      <c r="PAI369" s="433"/>
      <c r="PAJ369" s="433"/>
      <c r="PAK369" s="433"/>
      <c r="PAL369" s="433"/>
      <c r="PAM369" s="433"/>
      <c r="PAN369" s="433"/>
      <c r="PAO369" s="433"/>
      <c r="PAP369" s="433"/>
      <c r="PAQ369" s="433"/>
      <c r="PAR369" s="433"/>
      <c r="PAS369" s="433"/>
      <c r="PAT369" s="433"/>
      <c r="PAU369" s="433"/>
      <c r="PAV369" s="433"/>
      <c r="PAW369" s="433"/>
      <c r="PAX369" s="433"/>
      <c r="PAY369" s="433"/>
      <c r="PAZ369" s="433"/>
      <c r="PBA369" s="433"/>
      <c r="PBB369" s="433"/>
      <c r="PBC369" s="433"/>
      <c r="PBD369" s="433"/>
      <c r="PBE369" s="433"/>
      <c r="PBF369" s="433"/>
      <c r="PBG369" s="433"/>
      <c r="PBH369" s="433"/>
      <c r="PBI369" s="433"/>
      <c r="PBJ369" s="433"/>
      <c r="PBK369" s="433"/>
      <c r="PBL369" s="433"/>
      <c r="PBM369" s="433"/>
      <c r="PBN369" s="433"/>
      <c r="PBO369" s="433"/>
      <c r="PBP369" s="433"/>
      <c r="PBQ369" s="433"/>
      <c r="PBR369" s="433"/>
      <c r="PBS369" s="433"/>
      <c r="PBT369" s="433"/>
      <c r="PBU369" s="433"/>
      <c r="PBV369" s="433"/>
      <c r="PBW369" s="433"/>
      <c r="PBX369" s="433"/>
      <c r="PBY369" s="433"/>
      <c r="PBZ369" s="433"/>
      <c r="PCA369" s="433"/>
      <c r="PCB369" s="433"/>
      <c r="PCC369" s="433"/>
      <c r="PCD369" s="433"/>
      <c r="PCE369" s="433"/>
      <c r="PCF369" s="433"/>
      <c r="PCG369" s="433"/>
      <c r="PCH369" s="433"/>
      <c r="PCI369" s="433"/>
      <c r="PCJ369" s="433"/>
      <c r="PCK369" s="433"/>
      <c r="PCL369" s="433"/>
      <c r="PCM369" s="433"/>
      <c r="PCN369" s="433"/>
      <c r="PCO369" s="433"/>
      <c r="PCP369" s="433"/>
      <c r="PCQ369" s="433"/>
      <c r="PCR369" s="433"/>
      <c r="PCS369" s="433"/>
      <c r="PCT369" s="433"/>
      <c r="PCU369" s="433"/>
      <c r="PCV369" s="433"/>
      <c r="PCW369" s="433"/>
      <c r="PCX369" s="433"/>
      <c r="PCY369" s="433"/>
      <c r="PCZ369" s="433"/>
      <c r="PDA369" s="433"/>
      <c r="PDB369" s="433"/>
      <c r="PDC369" s="433"/>
      <c r="PDD369" s="433"/>
      <c r="PDE369" s="433"/>
      <c r="PDF369" s="433"/>
      <c r="PDG369" s="433"/>
      <c r="PDH369" s="433"/>
      <c r="PDI369" s="433"/>
      <c r="PDJ369" s="433"/>
      <c r="PDK369" s="433"/>
      <c r="PDL369" s="433"/>
      <c r="PDM369" s="433"/>
      <c r="PDN369" s="433"/>
      <c r="PDO369" s="433"/>
      <c r="PDP369" s="433"/>
      <c r="PDQ369" s="433"/>
      <c r="PDR369" s="433"/>
      <c r="PDS369" s="433"/>
      <c r="PDT369" s="433"/>
      <c r="PDU369" s="433"/>
      <c r="PDV369" s="433"/>
      <c r="PDW369" s="433"/>
      <c r="PDX369" s="433"/>
      <c r="PDY369" s="433"/>
      <c r="PDZ369" s="433"/>
      <c r="PEA369" s="433"/>
      <c r="PEB369" s="433"/>
      <c r="PEC369" s="433"/>
      <c r="PED369" s="433"/>
      <c r="PEE369" s="433"/>
      <c r="PEF369" s="433"/>
      <c r="PEG369" s="433"/>
      <c r="PEH369" s="433"/>
      <c r="PEI369" s="433"/>
      <c r="PEJ369" s="433"/>
      <c r="PEK369" s="433"/>
      <c r="PEL369" s="433"/>
      <c r="PEM369" s="433"/>
      <c r="PEN369" s="433"/>
      <c r="PEO369" s="433"/>
      <c r="PEP369" s="433"/>
      <c r="PEQ369" s="433"/>
      <c r="PER369" s="433"/>
      <c r="PES369" s="433"/>
      <c r="PET369" s="433"/>
      <c r="PEU369" s="433"/>
      <c r="PEV369" s="433"/>
      <c r="PEW369" s="433"/>
      <c r="PEX369" s="433"/>
      <c r="PEY369" s="433"/>
      <c r="PEZ369" s="433"/>
      <c r="PFA369" s="433"/>
      <c r="PFB369" s="433"/>
      <c r="PFC369" s="433"/>
      <c r="PFD369" s="433"/>
      <c r="PFE369" s="433"/>
      <c r="PFF369" s="433"/>
      <c r="PFG369" s="433"/>
      <c r="PFH369" s="433"/>
      <c r="PFI369" s="433"/>
      <c r="PFJ369" s="433"/>
      <c r="PFK369" s="433"/>
      <c r="PFL369" s="433"/>
      <c r="PFM369" s="433"/>
      <c r="PFN369" s="433"/>
      <c r="PFO369" s="433"/>
      <c r="PFP369" s="433"/>
      <c r="PFQ369" s="433"/>
      <c r="PFR369" s="433"/>
      <c r="PFS369" s="433"/>
      <c r="PFT369" s="433"/>
      <c r="PFU369" s="433"/>
      <c r="PFV369" s="433"/>
      <c r="PFW369" s="433"/>
      <c r="PFX369" s="433"/>
      <c r="PFY369" s="433"/>
      <c r="PFZ369" s="433"/>
      <c r="PGA369" s="433"/>
      <c r="PGB369" s="433"/>
      <c r="PGC369" s="433"/>
      <c r="PGD369" s="433"/>
      <c r="PGE369" s="433"/>
      <c r="PGF369" s="433"/>
      <c r="PGG369" s="433"/>
      <c r="PGH369" s="433"/>
      <c r="PGI369" s="433"/>
      <c r="PGJ369" s="433"/>
      <c r="PGK369" s="433"/>
      <c r="PGL369" s="433"/>
      <c r="PGM369" s="433"/>
      <c r="PGN369" s="433"/>
      <c r="PGO369" s="433"/>
      <c r="PGP369" s="433"/>
      <c r="PGQ369" s="433"/>
      <c r="PGR369" s="433"/>
      <c r="PGS369" s="433"/>
      <c r="PGT369" s="433"/>
      <c r="PGU369" s="433"/>
      <c r="PGV369" s="433"/>
      <c r="PGW369" s="433"/>
      <c r="PGX369" s="433"/>
      <c r="PGY369" s="433"/>
      <c r="PGZ369" s="433"/>
      <c r="PHA369" s="433"/>
      <c r="PHB369" s="433"/>
      <c r="PHC369" s="433"/>
      <c r="PHD369" s="433"/>
      <c r="PHE369" s="433"/>
      <c r="PHF369" s="433"/>
      <c r="PHG369" s="433"/>
      <c r="PHH369" s="433"/>
      <c r="PHI369" s="433"/>
      <c r="PHJ369" s="433"/>
      <c r="PHK369" s="433"/>
      <c r="PHL369" s="433"/>
      <c r="PHM369" s="433"/>
      <c r="PHN369" s="433"/>
      <c r="PHO369" s="433"/>
      <c r="PHP369" s="433"/>
      <c r="PHQ369" s="433"/>
      <c r="PHR369" s="433"/>
      <c r="PHS369" s="433"/>
      <c r="PHT369" s="433"/>
      <c r="PHU369" s="433"/>
      <c r="PHV369" s="433"/>
      <c r="PHW369" s="433"/>
      <c r="PHX369" s="433"/>
      <c r="PHY369" s="433"/>
      <c r="PHZ369" s="433"/>
      <c r="PIA369" s="433"/>
      <c r="PIB369" s="433"/>
      <c r="PIC369" s="433"/>
      <c r="PID369" s="433"/>
      <c r="PIE369" s="433"/>
      <c r="PIF369" s="433"/>
      <c r="PIG369" s="433"/>
      <c r="PIH369" s="433"/>
      <c r="PII369" s="433"/>
      <c r="PIJ369" s="433"/>
      <c r="PIK369" s="433"/>
      <c r="PIL369" s="433"/>
      <c r="PIM369" s="433"/>
      <c r="PIN369" s="433"/>
      <c r="PIO369" s="433"/>
      <c r="PIP369" s="433"/>
      <c r="PIQ369" s="433"/>
      <c r="PIR369" s="433"/>
      <c r="PIS369" s="433"/>
      <c r="PIT369" s="433"/>
      <c r="PIU369" s="433"/>
      <c r="PIV369" s="433"/>
      <c r="PIW369" s="433"/>
      <c r="PIX369" s="433"/>
      <c r="PIY369" s="433"/>
      <c r="PIZ369" s="433"/>
      <c r="PJA369" s="433"/>
      <c r="PJB369" s="433"/>
      <c r="PJC369" s="433"/>
      <c r="PJD369" s="433"/>
      <c r="PJE369" s="433"/>
      <c r="PJF369" s="433"/>
      <c r="PJG369" s="433"/>
      <c r="PJH369" s="433"/>
      <c r="PJI369" s="433"/>
      <c r="PJJ369" s="433"/>
      <c r="PJK369" s="433"/>
      <c r="PJL369" s="433"/>
      <c r="PJM369" s="433"/>
      <c r="PJN369" s="433"/>
      <c r="PJO369" s="433"/>
      <c r="PJP369" s="433"/>
      <c r="PJQ369" s="433"/>
      <c r="PJR369" s="433"/>
      <c r="PJS369" s="433"/>
      <c r="PJT369" s="433"/>
      <c r="PJU369" s="433"/>
      <c r="PJV369" s="433"/>
      <c r="PJW369" s="433"/>
      <c r="PJX369" s="433"/>
      <c r="PJY369" s="433"/>
      <c r="PJZ369" s="433"/>
      <c r="PKA369" s="433"/>
      <c r="PKB369" s="433"/>
      <c r="PKC369" s="433"/>
      <c r="PKD369" s="433"/>
      <c r="PKE369" s="433"/>
      <c r="PKF369" s="433"/>
      <c r="PKG369" s="433"/>
      <c r="PKH369" s="433"/>
      <c r="PKI369" s="433"/>
      <c r="PKJ369" s="433"/>
      <c r="PKK369" s="433"/>
      <c r="PKL369" s="433"/>
      <c r="PKM369" s="433"/>
      <c r="PKN369" s="433"/>
      <c r="PKO369" s="433"/>
      <c r="PKP369" s="433"/>
      <c r="PKQ369" s="433"/>
      <c r="PKR369" s="433"/>
      <c r="PKS369" s="433"/>
      <c r="PKT369" s="433"/>
      <c r="PKU369" s="433"/>
      <c r="PKV369" s="433"/>
      <c r="PKW369" s="433"/>
      <c r="PKX369" s="433"/>
      <c r="PKY369" s="433"/>
      <c r="PKZ369" s="433"/>
      <c r="PLA369" s="433"/>
      <c r="PLB369" s="433"/>
      <c r="PLC369" s="433"/>
      <c r="PLD369" s="433"/>
      <c r="PLE369" s="433"/>
      <c r="PLF369" s="433"/>
      <c r="PLG369" s="433"/>
      <c r="PLH369" s="433"/>
      <c r="PLI369" s="433"/>
      <c r="PLJ369" s="433"/>
      <c r="PLK369" s="433"/>
      <c r="PLL369" s="433"/>
      <c r="PLM369" s="433"/>
      <c r="PLN369" s="433"/>
      <c r="PLO369" s="433"/>
      <c r="PLP369" s="433"/>
      <c r="PLQ369" s="433"/>
      <c r="PLR369" s="433"/>
      <c r="PLS369" s="433"/>
      <c r="PLT369" s="433"/>
      <c r="PLU369" s="433"/>
      <c r="PLV369" s="433"/>
      <c r="PLW369" s="433"/>
      <c r="PLX369" s="433"/>
      <c r="PLY369" s="433"/>
      <c r="PLZ369" s="433"/>
      <c r="PMA369" s="433"/>
      <c r="PMB369" s="433"/>
      <c r="PMC369" s="433"/>
      <c r="PMD369" s="433"/>
      <c r="PME369" s="433"/>
      <c r="PMF369" s="433"/>
      <c r="PMG369" s="433"/>
      <c r="PMH369" s="433"/>
      <c r="PMI369" s="433"/>
      <c r="PMJ369" s="433"/>
      <c r="PMK369" s="433"/>
      <c r="PML369" s="433"/>
      <c r="PMM369" s="433"/>
      <c r="PMN369" s="433"/>
      <c r="PMO369" s="433"/>
      <c r="PMP369" s="433"/>
      <c r="PMQ369" s="433"/>
      <c r="PMR369" s="433"/>
      <c r="PMS369" s="433"/>
      <c r="PMT369" s="433"/>
      <c r="PMU369" s="433"/>
      <c r="PMV369" s="433"/>
      <c r="PMW369" s="433"/>
      <c r="PMX369" s="433"/>
      <c r="PMY369" s="433"/>
      <c r="PMZ369" s="433"/>
      <c r="PNA369" s="433"/>
      <c r="PNB369" s="433"/>
      <c r="PNC369" s="433"/>
      <c r="PND369" s="433"/>
      <c r="PNE369" s="433"/>
      <c r="PNF369" s="433"/>
      <c r="PNG369" s="433"/>
      <c r="PNH369" s="433"/>
      <c r="PNI369" s="433"/>
      <c r="PNJ369" s="433"/>
      <c r="PNK369" s="433"/>
      <c r="PNL369" s="433"/>
      <c r="PNM369" s="433"/>
      <c r="PNN369" s="433"/>
      <c r="PNO369" s="433"/>
      <c r="PNP369" s="433"/>
      <c r="PNQ369" s="433"/>
      <c r="PNR369" s="433"/>
      <c r="PNS369" s="433"/>
      <c r="PNT369" s="433"/>
      <c r="PNU369" s="433"/>
      <c r="PNV369" s="433"/>
      <c r="PNW369" s="433"/>
      <c r="PNX369" s="433"/>
      <c r="PNY369" s="433"/>
      <c r="PNZ369" s="433"/>
      <c r="POA369" s="433"/>
      <c r="POB369" s="433"/>
      <c r="POC369" s="433"/>
      <c r="POD369" s="433"/>
      <c r="POE369" s="433"/>
      <c r="POF369" s="433"/>
      <c r="POG369" s="433"/>
      <c r="POH369" s="433"/>
      <c r="POI369" s="433"/>
      <c r="POJ369" s="433"/>
      <c r="POK369" s="433"/>
      <c r="POL369" s="433"/>
      <c r="POM369" s="433"/>
      <c r="PON369" s="433"/>
      <c r="POO369" s="433"/>
      <c r="POP369" s="433"/>
      <c r="POQ369" s="433"/>
      <c r="POR369" s="433"/>
      <c r="POS369" s="433"/>
      <c r="POT369" s="433"/>
      <c r="POU369" s="433"/>
      <c r="POV369" s="433"/>
      <c r="POW369" s="433"/>
      <c r="POX369" s="433"/>
      <c r="POY369" s="433"/>
      <c r="POZ369" s="433"/>
      <c r="PPA369" s="433"/>
      <c r="PPB369" s="433"/>
      <c r="PPC369" s="433"/>
      <c r="PPD369" s="433"/>
      <c r="PPE369" s="433"/>
      <c r="PPF369" s="433"/>
      <c r="PPG369" s="433"/>
      <c r="PPH369" s="433"/>
      <c r="PPI369" s="433"/>
      <c r="PPJ369" s="433"/>
      <c r="PPK369" s="433"/>
      <c r="PPL369" s="433"/>
      <c r="PPM369" s="433"/>
      <c r="PPN369" s="433"/>
      <c r="PPO369" s="433"/>
      <c r="PPP369" s="433"/>
      <c r="PPQ369" s="433"/>
      <c r="PPR369" s="433"/>
      <c r="PPS369" s="433"/>
      <c r="PPT369" s="433"/>
      <c r="PPU369" s="433"/>
      <c r="PPV369" s="433"/>
      <c r="PPW369" s="433"/>
      <c r="PPX369" s="433"/>
      <c r="PPY369" s="433"/>
      <c r="PPZ369" s="433"/>
      <c r="PQA369" s="433"/>
      <c r="PQB369" s="433"/>
      <c r="PQC369" s="433"/>
      <c r="PQD369" s="433"/>
      <c r="PQE369" s="433"/>
      <c r="PQF369" s="433"/>
      <c r="PQG369" s="433"/>
      <c r="PQH369" s="433"/>
      <c r="PQI369" s="433"/>
      <c r="PQJ369" s="433"/>
      <c r="PQK369" s="433"/>
      <c r="PQL369" s="433"/>
      <c r="PQM369" s="433"/>
      <c r="PQN369" s="433"/>
      <c r="PQO369" s="433"/>
      <c r="PQP369" s="433"/>
      <c r="PQQ369" s="433"/>
      <c r="PQR369" s="433"/>
      <c r="PQS369" s="433"/>
      <c r="PQT369" s="433"/>
      <c r="PQU369" s="433"/>
      <c r="PQV369" s="433"/>
      <c r="PQW369" s="433"/>
      <c r="PQX369" s="433"/>
      <c r="PQY369" s="433"/>
      <c r="PQZ369" s="433"/>
      <c r="PRA369" s="433"/>
      <c r="PRB369" s="433"/>
      <c r="PRC369" s="433"/>
      <c r="PRD369" s="433"/>
      <c r="PRE369" s="433"/>
      <c r="PRF369" s="433"/>
      <c r="PRG369" s="433"/>
      <c r="PRH369" s="433"/>
      <c r="PRI369" s="433"/>
      <c r="PRJ369" s="433"/>
      <c r="PRK369" s="433"/>
      <c r="PRL369" s="433"/>
      <c r="PRM369" s="433"/>
      <c r="PRN369" s="433"/>
      <c r="PRO369" s="433"/>
      <c r="PRP369" s="433"/>
      <c r="PRQ369" s="433"/>
      <c r="PRR369" s="433"/>
      <c r="PRS369" s="433"/>
      <c r="PRT369" s="433"/>
      <c r="PRU369" s="433"/>
      <c r="PRV369" s="433"/>
      <c r="PRW369" s="433"/>
      <c r="PRX369" s="433"/>
      <c r="PRY369" s="433"/>
      <c r="PRZ369" s="433"/>
      <c r="PSA369" s="433"/>
      <c r="PSB369" s="433"/>
      <c r="PSC369" s="433"/>
      <c r="PSD369" s="433"/>
      <c r="PSE369" s="433"/>
      <c r="PSF369" s="433"/>
      <c r="PSG369" s="433"/>
      <c r="PSH369" s="433"/>
      <c r="PSI369" s="433"/>
      <c r="PSJ369" s="433"/>
      <c r="PSK369" s="433"/>
      <c r="PSL369" s="433"/>
      <c r="PSM369" s="433"/>
      <c r="PSN369" s="433"/>
      <c r="PSO369" s="433"/>
      <c r="PSP369" s="433"/>
      <c r="PSQ369" s="433"/>
      <c r="PSR369" s="433"/>
      <c r="PSS369" s="433"/>
      <c r="PST369" s="433"/>
      <c r="PSU369" s="433"/>
      <c r="PSV369" s="433"/>
      <c r="PSW369" s="433"/>
      <c r="PSX369" s="433"/>
      <c r="PSY369" s="433"/>
      <c r="PSZ369" s="433"/>
      <c r="PTA369" s="433"/>
      <c r="PTB369" s="433"/>
      <c r="PTC369" s="433"/>
      <c r="PTD369" s="433"/>
      <c r="PTE369" s="433"/>
      <c r="PTF369" s="433"/>
      <c r="PTG369" s="433"/>
      <c r="PTH369" s="433"/>
      <c r="PTI369" s="433"/>
      <c r="PTJ369" s="433"/>
      <c r="PTK369" s="433"/>
      <c r="PTL369" s="433"/>
      <c r="PTM369" s="433"/>
      <c r="PTN369" s="433"/>
      <c r="PTO369" s="433"/>
      <c r="PTP369" s="433"/>
      <c r="PTQ369" s="433"/>
      <c r="PTR369" s="433"/>
      <c r="PTS369" s="433"/>
      <c r="PTT369" s="433"/>
      <c r="PTU369" s="433"/>
      <c r="PTV369" s="433"/>
      <c r="PTW369" s="433"/>
      <c r="PTX369" s="433"/>
      <c r="PTY369" s="433"/>
      <c r="PTZ369" s="433"/>
      <c r="PUA369" s="433"/>
      <c r="PUB369" s="433"/>
      <c r="PUC369" s="433"/>
      <c r="PUD369" s="433"/>
      <c r="PUE369" s="433"/>
      <c r="PUF369" s="433"/>
      <c r="PUG369" s="433"/>
      <c r="PUH369" s="433"/>
      <c r="PUI369" s="433"/>
      <c r="PUJ369" s="433"/>
      <c r="PUK369" s="433"/>
      <c r="PUL369" s="433"/>
      <c r="PUM369" s="433"/>
      <c r="PUN369" s="433"/>
      <c r="PUO369" s="433"/>
      <c r="PUP369" s="433"/>
      <c r="PUQ369" s="433"/>
      <c r="PUR369" s="433"/>
      <c r="PUS369" s="433"/>
      <c r="PUT369" s="433"/>
      <c r="PUU369" s="433"/>
      <c r="PUV369" s="433"/>
      <c r="PUW369" s="433"/>
      <c r="PUX369" s="433"/>
      <c r="PUY369" s="433"/>
      <c r="PUZ369" s="433"/>
      <c r="PVA369" s="433"/>
      <c r="PVB369" s="433"/>
      <c r="PVC369" s="433"/>
      <c r="PVD369" s="433"/>
      <c r="PVE369" s="433"/>
      <c r="PVF369" s="433"/>
      <c r="PVG369" s="433"/>
      <c r="PVH369" s="433"/>
      <c r="PVI369" s="433"/>
      <c r="PVJ369" s="433"/>
      <c r="PVK369" s="433"/>
      <c r="PVL369" s="433"/>
      <c r="PVM369" s="433"/>
      <c r="PVN369" s="433"/>
      <c r="PVO369" s="433"/>
      <c r="PVP369" s="433"/>
      <c r="PVQ369" s="433"/>
      <c r="PVR369" s="433"/>
      <c r="PVS369" s="433"/>
      <c r="PVT369" s="433"/>
      <c r="PVU369" s="433"/>
      <c r="PVV369" s="433"/>
      <c r="PVW369" s="433"/>
      <c r="PVX369" s="433"/>
      <c r="PVY369" s="433"/>
      <c r="PVZ369" s="433"/>
      <c r="PWA369" s="433"/>
      <c r="PWB369" s="433"/>
      <c r="PWC369" s="433"/>
      <c r="PWD369" s="433"/>
      <c r="PWE369" s="433"/>
      <c r="PWF369" s="433"/>
      <c r="PWG369" s="433"/>
      <c r="PWH369" s="433"/>
      <c r="PWI369" s="433"/>
      <c r="PWJ369" s="433"/>
      <c r="PWK369" s="433"/>
      <c r="PWL369" s="433"/>
      <c r="PWM369" s="433"/>
      <c r="PWN369" s="433"/>
      <c r="PWO369" s="433"/>
      <c r="PWP369" s="433"/>
      <c r="PWQ369" s="433"/>
      <c r="PWR369" s="433"/>
      <c r="PWS369" s="433"/>
      <c r="PWT369" s="433"/>
      <c r="PWU369" s="433"/>
      <c r="PWV369" s="433"/>
      <c r="PWW369" s="433"/>
      <c r="PWX369" s="433"/>
      <c r="PWY369" s="433"/>
      <c r="PWZ369" s="433"/>
      <c r="PXA369" s="433"/>
      <c r="PXB369" s="433"/>
      <c r="PXC369" s="433"/>
      <c r="PXD369" s="433"/>
      <c r="PXE369" s="433"/>
      <c r="PXF369" s="433"/>
      <c r="PXG369" s="433"/>
      <c r="PXH369" s="433"/>
      <c r="PXI369" s="433"/>
      <c r="PXJ369" s="433"/>
      <c r="PXK369" s="433"/>
      <c r="PXL369" s="433"/>
      <c r="PXM369" s="433"/>
      <c r="PXN369" s="433"/>
      <c r="PXO369" s="433"/>
      <c r="PXP369" s="433"/>
      <c r="PXQ369" s="433"/>
      <c r="PXR369" s="433"/>
      <c r="PXS369" s="433"/>
      <c r="PXT369" s="433"/>
      <c r="PXU369" s="433"/>
      <c r="PXV369" s="433"/>
      <c r="PXW369" s="433"/>
      <c r="PXX369" s="433"/>
      <c r="PXY369" s="433"/>
      <c r="PXZ369" s="433"/>
      <c r="PYA369" s="433"/>
      <c r="PYB369" s="433"/>
      <c r="PYC369" s="433"/>
      <c r="PYD369" s="433"/>
      <c r="PYE369" s="433"/>
      <c r="PYF369" s="433"/>
      <c r="PYG369" s="433"/>
      <c r="PYH369" s="433"/>
      <c r="PYI369" s="433"/>
      <c r="PYJ369" s="433"/>
      <c r="PYK369" s="433"/>
      <c r="PYL369" s="433"/>
      <c r="PYM369" s="433"/>
      <c r="PYN369" s="433"/>
      <c r="PYO369" s="433"/>
      <c r="PYP369" s="433"/>
      <c r="PYQ369" s="433"/>
      <c r="PYR369" s="433"/>
      <c r="PYS369" s="433"/>
      <c r="PYT369" s="433"/>
      <c r="PYU369" s="433"/>
      <c r="PYV369" s="433"/>
      <c r="PYW369" s="433"/>
      <c r="PYX369" s="433"/>
      <c r="PYY369" s="433"/>
      <c r="PYZ369" s="433"/>
      <c r="PZA369" s="433"/>
      <c r="PZB369" s="433"/>
      <c r="PZC369" s="433"/>
      <c r="PZD369" s="433"/>
      <c r="PZE369" s="433"/>
      <c r="PZF369" s="433"/>
      <c r="PZG369" s="433"/>
      <c r="PZH369" s="433"/>
      <c r="PZI369" s="433"/>
      <c r="PZJ369" s="433"/>
      <c r="PZK369" s="433"/>
      <c r="PZL369" s="433"/>
      <c r="PZM369" s="433"/>
      <c r="PZN369" s="433"/>
      <c r="PZO369" s="433"/>
      <c r="PZP369" s="433"/>
      <c r="PZQ369" s="433"/>
      <c r="PZR369" s="433"/>
      <c r="PZS369" s="433"/>
      <c r="PZT369" s="433"/>
      <c r="PZU369" s="433"/>
      <c r="PZV369" s="433"/>
      <c r="PZW369" s="433"/>
      <c r="PZX369" s="433"/>
      <c r="PZY369" s="433"/>
      <c r="PZZ369" s="433"/>
      <c r="QAA369" s="433"/>
      <c r="QAB369" s="433"/>
      <c r="QAC369" s="433"/>
      <c r="QAD369" s="433"/>
      <c r="QAE369" s="433"/>
      <c r="QAF369" s="433"/>
      <c r="QAG369" s="433"/>
      <c r="QAH369" s="433"/>
      <c r="QAI369" s="433"/>
      <c r="QAJ369" s="433"/>
      <c r="QAK369" s="433"/>
      <c r="QAL369" s="433"/>
      <c r="QAM369" s="433"/>
      <c r="QAN369" s="433"/>
      <c r="QAO369" s="433"/>
      <c r="QAP369" s="433"/>
      <c r="QAQ369" s="433"/>
      <c r="QAR369" s="433"/>
      <c r="QAS369" s="433"/>
      <c r="QAT369" s="433"/>
      <c r="QAU369" s="433"/>
      <c r="QAV369" s="433"/>
      <c r="QAW369" s="433"/>
      <c r="QAX369" s="433"/>
      <c r="QAY369" s="433"/>
      <c r="QAZ369" s="433"/>
      <c r="QBA369" s="433"/>
      <c r="QBB369" s="433"/>
      <c r="QBC369" s="433"/>
      <c r="QBD369" s="433"/>
      <c r="QBE369" s="433"/>
      <c r="QBF369" s="433"/>
      <c r="QBG369" s="433"/>
      <c r="QBH369" s="433"/>
      <c r="QBI369" s="433"/>
      <c r="QBJ369" s="433"/>
      <c r="QBK369" s="433"/>
      <c r="QBL369" s="433"/>
      <c r="QBM369" s="433"/>
      <c r="QBN369" s="433"/>
      <c r="QBO369" s="433"/>
      <c r="QBP369" s="433"/>
      <c r="QBQ369" s="433"/>
      <c r="QBR369" s="433"/>
      <c r="QBS369" s="433"/>
      <c r="QBT369" s="433"/>
      <c r="QBU369" s="433"/>
      <c r="QBV369" s="433"/>
      <c r="QBW369" s="433"/>
      <c r="QBX369" s="433"/>
      <c r="QBY369" s="433"/>
      <c r="QBZ369" s="433"/>
      <c r="QCA369" s="433"/>
      <c r="QCB369" s="433"/>
      <c r="QCC369" s="433"/>
      <c r="QCD369" s="433"/>
      <c r="QCE369" s="433"/>
      <c r="QCF369" s="433"/>
      <c r="QCG369" s="433"/>
      <c r="QCH369" s="433"/>
      <c r="QCI369" s="433"/>
      <c r="QCJ369" s="433"/>
      <c r="QCK369" s="433"/>
      <c r="QCL369" s="433"/>
      <c r="QCM369" s="433"/>
      <c r="QCN369" s="433"/>
      <c r="QCO369" s="433"/>
      <c r="QCP369" s="433"/>
      <c r="QCQ369" s="433"/>
      <c r="QCR369" s="433"/>
      <c r="QCS369" s="433"/>
      <c r="QCT369" s="433"/>
      <c r="QCU369" s="433"/>
      <c r="QCV369" s="433"/>
      <c r="QCW369" s="433"/>
      <c r="QCX369" s="433"/>
      <c r="QCY369" s="433"/>
      <c r="QCZ369" s="433"/>
      <c r="QDA369" s="433"/>
      <c r="QDB369" s="433"/>
      <c r="QDC369" s="433"/>
      <c r="QDD369" s="433"/>
      <c r="QDE369" s="433"/>
      <c r="QDF369" s="433"/>
      <c r="QDG369" s="433"/>
      <c r="QDH369" s="433"/>
      <c r="QDI369" s="433"/>
      <c r="QDJ369" s="433"/>
      <c r="QDK369" s="433"/>
      <c r="QDL369" s="433"/>
      <c r="QDM369" s="433"/>
      <c r="QDN369" s="433"/>
      <c r="QDO369" s="433"/>
      <c r="QDP369" s="433"/>
      <c r="QDQ369" s="433"/>
      <c r="QDR369" s="433"/>
      <c r="QDS369" s="433"/>
      <c r="QDT369" s="433"/>
      <c r="QDU369" s="433"/>
      <c r="QDV369" s="433"/>
      <c r="QDW369" s="433"/>
      <c r="QDX369" s="433"/>
      <c r="QDY369" s="433"/>
      <c r="QDZ369" s="433"/>
      <c r="QEA369" s="433"/>
      <c r="QEB369" s="433"/>
      <c r="QEC369" s="433"/>
      <c r="QED369" s="433"/>
      <c r="QEE369" s="433"/>
      <c r="QEF369" s="433"/>
      <c r="QEG369" s="433"/>
      <c r="QEH369" s="433"/>
      <c r="QEI369" s="433"/>
      <c r="QEJ369" s="433"/>
      <c r="QEK369" s="433"/>
      <c r="QEL369" s="433"/>
      <c r="QEM369" s="433"/>
      <c r="QEN369" s="433"/>
      <c r="QEO369" s="433"/>
      <c r="QEP369" s="433"/>
      <c r="QEQ369" s="433"/>
      <c r="QER369" s="433"/>
      <c r="QES369" s="433"/>
      <c r="QET369" s="433"/>
      <c r="QEU369" s="433"/>
      <c r="QEV369" s="433"/>
      <c r="QEW369" s="433"/>
      <c r="QEX369" s="433"/>
      <c r="QEY369" s="433"/>
      <c r="QEZ369" s="433"/>
      <c r="QFA369" s="433"/>
      <c r="QFB369" s="433"/>
      <c r="QFC369" s="433"/>
      <c r="QFD369" s="433"/>
      <c r="QFE369" s="433"/>
      <c r="QFF369" s="433"/>
      <c r="QFG369" s="433"/>
      <c r="QFH369" s="433"/>
      <c r="QFI369" s="433"/>
      <c r="QFJ369" s="433"/>
      <c r="QFK369" s="433"/>
      <c r="QFL369" s="433"/>
      <c r="QFM369" s="433"/>
      <c r="QFN369" s="433"/>
      <c r="QFO369" s="433"/>
      <c r="QFP369" s="433"/>
      <c r="QFQ369" s="433"/>
      <c r="QFR369" s="433"/>
      <c r="QFS369" s="433"/>
      <c r="QFT369" s="433"/>
      <c r="QFU369" s="433"/>
      <c r="QFV369" s="433"/>
      <c r="QFW369" s="433"/>
      <c r="QFX369" s="433"/>
      <c r="QFY369" s="433"/>
      <c r="QFZ369" s="433"/>
      <c r="QGA369" s="433"/>
      <c r="QGB369" s="433"/>
      <c r="QGC369" s="433"/>
      <c r="QGD369" s="433"/>
      <c r="QGE369" s="433"/>
      <c r="QGF369" s="433"/>
      <c r="QGG369" s="433"/>
      <c r="QGH369" s="433"/>
      <c r="QGI369" s="433"/>
      <c r="QGJ369" s="433"/>
      <c r="QGK369" s="433"/>
      <c r="QGL369" s="433"/>
      <c r="QGM369" s="433"/>
      <c r="QGN369" s="433"/>
      <c r="QGO369" s="433"/>
      <c r="QGP369" s="433"/>
      <c r="QGQ369" s="433"/>
      <c r="QGR369" s="433"/>
      <c r="QGS369" s="433"/>
      <c r="QGT369" s="433"/>
      <c r="QGU369" s="433"/>
      <c r="QGV369" s="433"/>
      <c r="QGW369" s="433"/>
      <c r="QGX369" s="433"/>
      <c r="QGY369" s="433"/>
      <c r="QGZ369" s="433"/>
      <c r="QHA369" s="433"/>
      <c r="QHB369" s="433"/>
      <c r="QHC369" s="433"/>
      <c r="QHD369" s="433"/>
      <c r="QHE369" s="433"/>
      <c r="QHF369" s="433"/>
      <c r="QHG369" s="433"/>
      <c r="QHH369" s="433"/>
      <c r="QHI369" s="433"/>
      <c r="QHJ369" s="433"/>
      <c r="QHK369" s="433"/>
      <c r="QHL369" s="433"/>
      <c r="QHM369" s="433"/>
      <c r="QHN369" s="433"/>
      <c r="QHO369" s="433"/>
      <c r="QHP369" s="433"/>
      <c r="QHQ369" s="433"/>
      <c r="QHR369" s="433"/>
      <c r="QHS369" s="433"/>
      <c r="QHT369" s="433"/>
      <c r="QHU369" s="433"/>
      <c r="QHV369" s="433"/>
      <c r="QHW369" s="433"/>
      <c r="QHX369" s="433"/>
      <c r="QHY369" s="433"/>
      <c r="QHZ369" s="433"/>
      <c r="QIA369" s="433"/>
      <c r="QIB369" s="433"/>
      <c r="QIC369" s="433"/>
      <c r="QID369" s="433"/>
      <c r="QIE369" s="433"/>
      <c r="QIF369" s="433"/>
      <c r="QIG369" s="433"/>
      <c r="QIH369" s="433"/>
      <c r="QII369" s="433"/>
      <c r="QIJ369" s="433"/>
      <c r="QIK369" s="433"/>
      <c r="QIL369" s="433"/>
      <c r="QIM369" s="433"/>
      <c r="QIN369" s="433"/>
      <c r="QIO369" s="433"/>
      <c r="QIP369" s="433"/>
      <c r="QIQ369" s="433"/>
      <c r="QIR369" s="433"/>
      <c r="QIS369" s="433"/>
      <c r="QIT369" s="433"/>
      <c r="QIU369" s="433"/>
      <c r="QIV369" s="433"/>
      <c r="QIW369" s="433"/>
      <c r="QIX369" s="433"/>
      <c r="QIY369" s="433"/>
      <c r="QIZ369" s="433"/>
      <c r="QJA369" s="433"/>
      <c r="QJB369" s="433"/>
      <c r="QJC369" s="433"/>
      <c r="QJD369" s="433"/>
      <c r="QJE369" s="433"/>
      <c r="QJF369" s="433"/>
      <c r="QJG369" s="433"/>
      <c r="QJH369" s="433"/>
      <c r="QJI369" s="433"/>
      <c r="QJJ369" s="433"/>
      <c r="QJK369" s="433"/>
      <c r="QJL369" s="433"/>
      <c r="QJM369" s="433"/>
      <c r="QJN369" s="433"/>
      <c r="QJO369" s="433"/>
      <c r="QJP369" s="433"/>
      <c r="QJQ369" s="433"/>
      <c r="QJR369" s="433"/>
      <c r="QJS369" s="433"/>
      <c r="QJT369" s="433"/>
      <c r="QJU369" s="433"/>
      <c r="QJV369" s="433"/>
      <c r="QJW369" s="433"/>
      <c r="QJX369" s="433"/>
      <c r="QJY369" s="433"/>
      <c r="QJZ369" s="433"/>
      <c r="QKA369" s="433"/>
      <c r="QKB369" s="433"/>
      <c r="QKC369" s="433"/>
      <c r="QKD369" s="433"/>
      <c r="QKE369" s="433"/>
      <c r="QKF369" s="433"/>
      <c r="QKG369" s="433"/>
      <c r="QKH369" s="433"/>
      <c r="QKI369" s="433"/>
      <c r="QKJ369" s="433"/>
      <c r="QKK369" s="433"/>
      <c r="QKL369" s="433"/>
      <c r="QKM369" s="433"/>
      <c r="QKN369" s="433"/>
      <c r="QKO369" s="433"/>
      <c r="QKP369" s="433"/>
      <c r="QKQ369" s="433"/>
      <c r="QKR369" s="433"/>
      <c r="QKS369" s="433"/>
      <c r="QKT369" s="433"/>
      <c r="QKU369" s="433"/>
      <c r="QKV369" s="433"/>
      <c r="QKW369" s="433"/>
      <c r="QKX369" s="433"/>
      <c r="QKY369" s="433"/>
      <c r="QKZ369" s="433"/>
      <c r="QLA369" s="433"/>
      <c r="QLB369" s="433"/>
      <c r="QLC369" s="433"/>
      <c r="QLD369" s="433"/>
      <c r="QLE369" s="433"/>
      <c r="QLF369" s="433"/>
      <c r="QLG369" s="433"/>
      <c r="QLH369" s="433"/>
      <c r="QLI369" s="433"/>
      <c r="QLJ369" s="433"/>
      <c r="QLK369" s="433"/>
      <c r="QLL369" s="433"/>
      <c r="QLM369" s="433"/>
      <c r="QLN369" s="433"/>
      <c r="QLO369" s="433"/>
      <c r="QLP369" s="433"/>
      <c r="QLQ369" s="433"/>
      <c r="QLR369" s="433"/>
      <c r="QLS369" s="433"/>
      <c r="QLT369" s="433"/>
      <c r="QLU369" s="433"/>
      <c r="QLV369" s="433"/>
      <c r="QLW369" s="433"/>
      <c r="QLX369" s="433"/>
      <c r="QLY369" s="433"/>
      <c r="QLZ369" s="433"/>
      <c r="QMA369" s="433"/>
      <c r="QMB369" s="433"/>
      <c r="QMC369" s="433"/>
      <c r="QMD369" s="433"/>
      <c r="QME369" s="433"/>
      <c r="QMF369" s="433"/>
      <c r="QMG369" s="433"/>
      <c r="QMH369" s="433"/>
      <c r="QMI369" s="433"/>
      <c r="QMJ369" s="433"/>
      <c r="QMK369" s="433"/>
      <c r="QML369" s="433"/>
      <c r="QMM369" s="433"/>
      <c r="QMN369" s="433"/>
      <c r="QMO369" s="433"/>
      <c r="QMP369" s="433"/>
      <c r="QMQ369" s="433"/>
      <c r="QMR369" s="433"/>
      <c r="QMS369" s="433"/>
      <c r="QMT369" s="433"/>
      <c r="QMU369" s="433"/>
      <c r="QMV369" s="433"/>
      <c r="QMW369" s="433"/>
      <c r="QMX369" s="433"/>
      <c r="QMY369" s="433"/>
      <c r="QMZ369" s="433"/>
      <c r="QNA369" s="433"/>
      <c r="QNB369" s="433"/>
      <c r="QNC369" s="433"/>
      <c r="QND369" s="433"/>
      <c r="QNE369" s="433"/>
      <c r="QNF369" s="433"/>
      <c r="QNG369" s="433"/>
      <c r="QNH369" s="433"/>
      <c r="QNI369" s="433"/>
      <c r="QNJ369" s="433"/>
      <c r="QNK369" s="433"/>
      <c r="QNL369" s="433"/>
      <c r="QNM369" s="433"/>
      <c r="QNN369" s="433"/>
      <c r="QNO369" s="433"/>
      <c r="QNP369" s="433"/>
      <c r="QNQ369" s="433"/>
      <c r="QNR369" s="433"/>
      <c r="QNS369" s="433"/>
      <c r="QNT369" s="433"/>
      <c r="QNU369" s="433"/>
      <c r="QNV369" s="433"/>
      <c r="QNW369" s="433"/>
      <c r="QNX369" s="433"/>
      <c r="QNY369" s="433"/>
      <c r="QNZ369" s="433"/>
      <c r="QOA369" s="433"/>
      <c r="QOB369" s="433"/>
      <c r="QOC369" s="433"/>
      <c r="QOD369" s="433"/>
      <c r="QOE369" s="433"/>
      <c r="QOF369" s="433"/>
      <c r="QOG369" s="433"/>
      <c r="QOH369" s="433"/>
      <c r="QOI369" s="433"/>
      <c r="QOJ369" s="433"/>
      <c r="QOK369" s="433"/>
      <c r="QOL369" s="433"/>
      <c r="QOM369" s="433"/>
      <c r="QON369" s="433"/>
      <c r="QOO369" s="433"/>
      <c r="QOP369" s="433"/>
      <c r="QOQ369" s="433"/>
      <c r="QOR369" s="433"/>
      <c r="QOS369" s="433"/>
      <c r="QOT369" s="433"/>
      <c r="QOU369" s="433"/>
      <c r="QOV369" s="433"/>
      <c r="QOW369" s="433"/>
      <c r="QOX369" s="433"/>
      <c r="QOY369" s="433"/>
      <c r="QOZ369" s="433"/>
      <c r="QPA369" s="433"/>
      <c r="QPB369" s="433"/>
      <c r="QPC369" s="433"/>
      <c r="QPD369" s="433"/>
      <c r="QPE369" s="433"/>
      <c r="QPF369" s="433"/>
      <c r="QPG369" s="433"/>
      <c r="QPH369" s="433"/>
      <c r="QPI369" s="433"/>
      <c r="QPJ369" s="433"/>
      <c r="QPK369" s="433"/>
      <c r="QPL369" s="433"/>
      <c r="QPM369" s="433"/>
      <c r="QPN369" s="433"/>
      <c r="QPO369" s="433"/>
      <c r="QPP369" s="433"/>
      <c r="QPQ369" s="433"/>
      <c r="QPR369" s="433"/>
      <c r="QPS369" s="433"/>
      <c r="QPT369" s="433"/>
      <c r="QPU369" s="433"/>
      <c r="QPV369" s="433"/>
      <c r="QPW369" s="433"/>
      <c r="QPX369" s="433"/>
      <c r="QPY369" s="433"/>
      <c r="QPZ369" s="433"/>
      <c r="QQA369" s="433"/>
      <c r="QQB369" s="433"/>
      <c r="QQC369" s="433"/>
      <c r="QQD369" s="433"/>
      <c r="QQE369" s="433"/>
      <c r="QQF369" s="433"/>
      <c r="QQG369" s="433"/>
      <c r="QQH369" s="433"/>
      <c r="QQI369" s="433"/>
      <c r="QQJ369" s="433"/>
      <c r="QQK369" s="433"/>
      <c r="QQL369" s="433"/>
      <c r="QQM369" s="433"/>
      <c r="QQN369" s="433"/>
      <c r="QQO369" s="433"/>
      <c r="QQP369" s="433"/>
      <c r="QQQ369" s="433"/>
      <c r="QQR369" s="433"/>
      <c r="QQS369" s="433"/>
      <c r="QQT369" s="433"/>
      <c r="QQU369" s="433"/>
      <c r="QQV369" s="433"/>
      <c r="QQW369" s="433"/>
      <c r="QQX369" s="433"/>
      <c r="QQY369" s="433"/>
      <c r="QQZ369" s="433"/>
      <c r="QRA369" s="433"/>
      <c r="QRB369" s="433"/>
      <c r="QRC369" s="433"/>
      <c r="QRD369" s="433"/>
      <c r="QRE369" s="433"/>
      <c r="QRF369" s="433"/>
      <c r="QRG369" s="433"/>
      <c r="QRH369" s="433"/>
      <c r="QRI369" s="433"/>
      <c r="QRJ369" s="433"/>
      <c r="QRK369" s="433"/>
      <c r="QRL369" s="433"/>
      <c r="QRM369" s="433"/>
      <c r="QRN369" s="433"/>
      <c r="QRO369" s="433"/>
      <c r="QRP369" s="433"/>
      <c r="QRQ369" s="433"/>
      <c r="QRR369" s="433"/>
      <c r="QRS369" s="433"/>
      <c r="QRT369" s="433"/>
      <c r="QRU369" s="433"/>
      <c r="QRV369" s="433"/>
      <c r="QRW369" s="433"/>
      <c r="QRX369" s="433"/>
      <c r="QRY369" s="433"/>
      <c r="QRZ369" s="433"/>
      <c r="QSA369" s="433"/>
      <c r="QSB369" s="433"/>
      <c r="QSC369" s="433"/>
      <c r="QSD369" s="433"/>
      <c r="QSE369" s="433"/>
      <c r="QSF369" s="433"/>
      <c r="QSG369" s="433"/>
      <c r="QSH369" s="433"/>
      <c r="QSI369" s="433"/>
      <c r="QSJ369" s="433"/>
      <c r="QSK369" s="433"/>
      <c r="QSL369" s="433"/>
      <c r="QSM369" s="433"/>
      <c r="QSN369" s="433"/>
      <c r="QSO369" s="433"/>
      <c r="QSP369" s="433"/>
      <c r="QSQ369" s="433"/>
      <c r="QSR369" s="433"/>
      <c r="QSS369" s="433"/>
      <c r="QST369" s="433"/>
      <c r="QSU369" s="433"/>
      <c r="QSV369" s="433"/>
      <c r="QSW369" s="433"/>
      <c r="QSX369" s="433"/>
      <c r="QSY369" s="433"/>
      <c r="QSZ369" s="433"/>
      <c r="QTA369" s="433"/>
      <c r="QTB369" s="433"/>
      <c r="QTC369" s="433"/>
      <c r="QTD369" s="433"/>
      <c r="QTE369" s="433"/>
      <c r="QTF369" s="433"/>
      <c r="QTG369" s="433"/>
      <c r="QTH369" s="433"/>
      <c r="QTI369" s="433"/>
      <c r="QTJ369" s="433"/>
      <c r="QTK369" s="433"/>
      <c r="QTL369" s="433"/>
      <c r="QTM369" s="433"/>
      <c r="QTN369" s="433"/>
      <c r="QTO369" s="433"/>
      <c r="QTP369" s="433"/>
      <c r="QTQ369" s="433"/>
      <c r="QTR369" s="433"/>
      <c r="QTS369" s="433"/>
      <c r="QTT369" s="433"/>
      <c r="QTU369" s="433"/>
      <c r="QTV369" s="433"/>
      <c r="QTW369" s="433"/>
      <c r="QTX369" s="433"/>
      <c r="QTY369" s="433"/>
      <c r="QTZ369" s="433"/>
      <c r="QUA369" s="433"/>
      <c r="QUB369" s="433"/>
      <c r="QUC369" s="433"/>
      <c r="QUD369" s="433"/>
      <c r="QUE369" s="433"/>
      <c r="QUF369" s="433"/>
      <c r="QUG369" s="433"/>
      <c r="QUH369" s="433"/>
      <c r="QUI369" s="433"/>
      <c r="QUJ369" s="433"/>
      <c r="QUK369" s="433"/>
      <c r="QUL369" s="433"/>
      <c r="QUM369" s="433"/>
      <c r="QUN369" s="433"/>
      <c r="QUO369" s="433"/>
      <c r="QUP369" s="433"/>
      <c r="QUQ369" s="433"/>
      <c r="QUR369" s="433"/>
      <c r="QUS369" s="433"/>
      <c r="QUT369" s="433"/>
      <c r="QUU369" s="433"/>
      <c r="QUV369" s="433"/>
      <c r="QUW369" s="433"/>
      <c r="QUX369" s="433"/>
      <c r="QUY369" s="433"/>
      <c r="QUZ369" s="433"/>
      <c r="QVA369" s="433"/>
      <c r="QVB369" s="433"/>
      <c r="QVC369" s="433"/>
      <c r="QVD369" s="433"/>
      <c r="QVE369" s="433"/>
      <c r="QVF369" s="433"/>
      <c r="QVG369" s="433"/>
      <c r="QVH369" s="433"/>
      <c r="QVI369" s="433"/>
      <c r="QVJ369" s="433"/>
      <c r="QVK369" s="433"/>
      <c r="QVL369" s="433"/>
      <c r="QVM369" s="433"/>
      <c r="QVN369" s="433"/>
      <c r="QVO369" s="433"/>
      <c r="QVP369" s="433"/>
      <c r="QVQ369" s="433"/>
      <c r="QVR369" s="433"/>
      <c r="QVS369" s="433"/>
      <c r="QVT369" s="433"/>
      <c r="QVU369" s="433"/>
      <c r="QVV369" s="433"/>
      <c r="QVW369" s="433"/>
      <c r="QVX369" s="433"/>
      <c r="QVY369" s="433"/>
      <c r="QVZ369" s="433"/>
      <c r="QWA369" s="433"/>
      <c r="QWB369" s="433"/>
      <c r="QWC369" s="433"/>
      <c r="QWD369" s="433"/>
      <c r="QWE369" s="433"/>
      <c r="QWF369" s="433"/>
      <c r="QWG369" s="433"/>
      <c r="QWH369" s="433"/>
      <c r="QWI369" s="433"/>
      <c r="QWJ369" s="433"/>
      <c r="QWK369" s="433"/>
      <c r="QWL369" s="433"/>
      <c r="QWM369" s="433"/>
      <c r="QWN369" s="433"/>
      <c r="QWO369" s="433"/>
      <c r="QWP369" s="433"/>
      <c r="QWQ369" s="433"/>
      <c r="QWR369" s="433"/>
      <c r="QWS369" s="433"/>
      <c r="QWT369" s="433"/>
      <c r="QWU369" s="433"/>
      <c r="QWV369" s="433"/>
      <c r="QWW369" s="433"/>
      <c r="QWX369" s="433"/>
      <c r="QWY369" s="433"/>
      <c r="QWZ369" s="433"/>
      <c r="QXA369" s="433"/>
      <c r="QXB369" s="433"/>
      <c r="QXC369" s="433"/>
      <c r="QXD369" s="433"/>
      <c r="QXE369" s="433"/>
      <c r="QXF369" s="433"/>
      <c r="QXG369" s="433"/>
      <c r="QXH369" s="433"/>
      <c r="QXI369" s="433"/>
      <c r="QXJ369" s="433"/>
      <c r="QXK369" s="433"/>
      <c r="QXL369" s="433"/>
      <c r="QXM369" s="433"/>
      <c r="QXN369" s="433"/>
      <c r="QXO369" s="433"/>
      <c r="QXP369" s="433"/>
      <c r="QXQ369" s="433"/>
      <c r="QXR369" s="433"/>
      <c r="QXS369" s="433"/>
      <c r="QXT369" s="433"/>
      <c r="QXU369" s="433"/>
      <c r="QXV369" s="433"/>
      <c r="QXW369" s="433"/>
      <c r="QXX369" s="433"/>
      <c r="QXY369" s="433"/>
      <c r="QXZ369" s="433"/>
      <c r="QYA369" s="433"/>
      <c r="QYB369" s="433"/>
      <c r="QYC369" s="433"/>
      <c r="QYD369" s="433"/>
      <c r="QYE369" s="433"/>
      <c r="QYF369" s="433"/>
      <c r="QYG369" s="433"/>
      <c r="QYH369" s="433"/>
      <c r="QYI369" s="433"/>
      <c r="QYJ369" s="433"/>
      <c r="QYK369" s="433"/>
      <c r="QYL369" s="433"/>
      <c r="QYM369" s="433"/>
      <c r="QYN369" s="433"/>
      <c r="QYO369" s="433"/>
      <c r="QYP369" s="433"/>
      <c r="QYQ369" s="433"/>
      <c r="QYR369" s="433"/>
      <c r="QYS369" s="433"/>
      <c r="QYT369" s="433"/>
      <c r="QYU369" s="433"/>
      <c r="QYV369" s="433"/>
      <c r="QYW369" s="433"/>
      <c r="QYX369" s="433"/>
      <c r="QYY369" s="433"/>
      <c r="QYZ369" s="433"/>
      <c r="QZA369" s="433"/>
      <c r="QZB369" s="433"/>
      <c r="QZC369" s="433"/>
      <c r="QZD369" s="433"/>
      <c r="QZE369" s="433"/>
      <c r="QZF369" s="433"/>
      <c r="QZG369" s="433"/>
      <c r="QZH369" s="433"/>
      <c r="QZI369" s="433"/>
      <c r="QZJ369" s="433"/>
      <c r="QZK369" s="433"/>
      <c r="QZL369" s="433"/>
      <c r="QZM369" s="433"/>
      <c r="QZN369" s="433"/>
      <c r="QZO369" s="433"/>
      <c r="QZP369" s="433"/>
      <c r="QZQ369" s="433"/>
      <c r="QZR369" s="433"/>
      <c r="QZS369" s="433"/>
      <c r="QZT369" s="433"/>
      <c r="QZU369" s="433"/>
      <c r="QZV369" s="433"/>
      <c r="QZW369" s="433"/>
      <c r="QZX369" s="433"/>
      <c r="QZY369" s="433"/>
      <c r="QZZ369" s="433"/>
      <c r="RAA369" s="433"/>
      <c r="RAB369" s="433"/>
      <c r="RAC369" s="433"/>
      <c r="RAD369" s="433"/>
      <c r="RAE369" s="433"/>
      <c r="RAF369" s="433"/>
      <c r="RAG369" s="433"/>
      <c r="RAH369" s="433"/>
      <c r="RAI369" s="433"/>
      <c r="RAJ369" s="433"/>
      <c r="RAK369" s="433"/>
      <c r="RAL369" s="433"/>
      <c r="RAM369" s="433"/>
      <c r="RAN369" s="433"/>
      <c r="RAO369" s="433"/>
      <c r="RAP369" s="433"/>
      <c r="RAQ369" s="433"/>
      <c r="RAR369" s="433"/>
      <c r="RAS369" s="433"/>
      <c r="RAT369" s="433"/>
      <c r="RAU369" s="433"/>
      <c r="RAV369" s="433"/>
      <c r="RAW369" s="433"/>
      <c r="RAX369" s="433"/>
      <c r="RAY369" s="433"/>
      <c r="RAZ369" s="433"/>
      <c r="RBA369" s="433"/>
      <c r="RBB369" s="433"/>
      <c r="RBC369" s="433"/>
      <c r="RBD369" s="433"/>
      <c r="RBE369" s="433"/>
      <c r="RBF369" s="433"/>
      <c r="RBG369" s="433"/>
      <c r="RBH369" s="433"/>
      <c r="RBI369" s="433"/>
      <c r="RBJ369" s="433"/>
      <c r="RBK369" s="433"/>
      <c r="RBL369" s="433"/>
      <c r="RBM369" s="433"/>
      <c r="RBN369" s="433"/>
      <c r="RBO369" s="433"/>
      <c r="RBP369" s="433"/>
      <c r="RBQ369" s="433"/>
      <c r="RBR369" s="433"/>
      <c r="RBS369" s="433"/>
      <c r="RBT369" s="433"/>
      <c r="RBU369" s="433"/>
      <c r="RBV369" s="433"/>
      <c r="RBW369" s="433"/>
      <c r="RBX369" s="433"/>
      <c r="RBY369" s="433"/>
      <c r="RBZ369" s="433"/>
      <c r="RCA369" s="433"/>
      <c r="RCB369" s="433"/>
      <c r="RCC369" s="433"/>
      <c r="RCD369" s="433"/>
      <c r="RCE369" s="433"/>
      <c r="RCF369" s="433"/>
      <c r="RCG369" s="433"/>
      <c r="RCH369" s="433"/>
      <c r="RCI369" s="433"/>
      <c r="RCJ369" s="433"/>
      <c r="RCK369" s="433"/>
      <c r="RCL369" s="433"/>
      <c r="RCM369" s="433"/>
      <c r="RCN369" s="433"/>
      <c r="RCO369" s="433"/>
      <c r="RCP369" s="433"/>
      <c r="RCQ369" s="433"/>
      <c r="RCR369" s="433"/>
      <c r="RCS369" s="433"/>
      <c r="RCT369" s="433"/>
      <c r="RCU369" s="433"/>
      <c r="RCV369" s="433"/>
      <c r="RCW369" s="433"/>
      <c r="RCX369" s="433"/>
      <c r="RCY369" s="433"/>
      <c r="RCZ369" s="433"/>
      <c r="RDA369" s="433"/>
      <c r="RDB369" s="433"/>
      <c r="RDC369" s="433"/>
      <c r="RDD369" s="433"/>
      <c r="RDE369" s="433"/>
      <c r="RDF369" s="433"/>
      <c r="RDG369" s="433"/>
      <c r="RDH369" s="433"/>
      <c r="RDI369" s="433"/>
      <c r="RDJ369" s="433"/>
      <c r="RDK369" s="433"/>
      <c r="RDL369" s="433"/>
      <c r="RDM369" s="433"/>
      <c r="RDN369" s="433"/>
      <c r="RDO369" s="433"/>
      <c r="RDP369" s="433"/>
      <c r="RDQ369" s="433"/>
      <c r="RDR369" s="433"/>
      <c r="RDS369" s="433"/>
      <c r="RDT369" s="433"/>
      <c r="RDU369" s="433"/>
      <c r="RDV369" s="433"/>
      <c r="RDW369" s="433"/>
      <c r="RDX369" s="433"/>
      <c r="RDY369" s="433"/>
      <c r="RDZ369" s="433"/>
      <c r="REA369" s="433"/>
      <c r="REB369" s="433"/>
      <c r="REC369" s="433"/>
      <c r="RED369" s="433"/>
      <c r="REE369" s="433"/>
      <c r="REF369" s="433"/>
      <c r="REG369" s="433"/>
      <c r="REH369" s="433"/>
      <c r="REI369" s="433"/>
      <c r="REJ369" s="433"/>
      <c r="REK369" s="433"/>
      <c r="REL369" s="433"/>
      <c r="REM369" s="433"/>
      <c r="REN369" s="433"/>
      <c r="REO369" s="433"/>
      <c r="REP369" s="433"/>
      <c r="REQ369" s="433"/>
      <c r="RER369" s="433"/>
      <c r="RES369" s="433"/>
      <c r="RET369" s="433"/>
      <c r="REU369" s="433"/>
      <c r="REV369" s="433"/>
      <c r="REW369" s="433"/>
      <c r="REX369" s="433"/>
      <c r="REY369" s="433"/>
      <c r="REZ369" s="433"/>
      <c r="RFA369" s="433"/>
      <c r="RFB369" s="433"/>
      <c r="RFC369" s="433"/>
      <c r="RFD369" s="433"/>
      <c r="RFE369" s="433"/>
      <c r="RFF369" s="433"/>
      <c r="RFG369" s="433"/>
      <c r="RFH369" s="433"/>
      <c r="RFI369" s="433"/>
      <c r="RFJ369" s="433"/>
      <c r="RFK369" s="433"/>
      <c r="RFL369" s="433"/>
      <c r="RFM369" s="433"/>
      <c r="RFN369" s="433"/>
      <c r="RFO369" s="433"/>
      <c r="RFP369" s="433"/>
      <c r="RFQ369" s="433"/>
      <c r="RFR369" s="433"/>
      <c r="RFS369" s="433"/>
      <c r="RFT369" s="433"/>
      <c r="RFU369" s="433"/>
      <c r="RFV369" s="433"/>
      <c r="RFW369" s="433"/>
      <c r="RFX369" s="433"/>
      <c r="RFY369" s="433"/>
      <c r="RFZ369" s="433"/>
      <c r="RGA369" s="433"/>
      <c r="RGB369" s="433"/>
      <c r="RGC369" s="433"/>
      <c r="RGD369" s="433"/>
      <c r="RGE369" s="433"/>
      <c r="RGF369" s="433"/>
      <c r="RGG369" s="433"/>
      <c r="RGH369" s="433"/>
      <c r="RGI369" s="433"/>
      <c r="RGJ369" s="433"/>
      <c r="RGK369" s="433"/>
      <c r="RGL369" s="433"/>
      <c r="RGM369" s="433"/>
      <c r="RGN369" s="433"/>
      <c r="RGO369" s="433"/>
      <c r="RGP369" s="433"/>
      <c r="RGQ369" s="433"/>
      <c r="RGR369" s="433"/>
      <c r="RGS369" s="433"/>
      <c r="RGT369" s="433"/>
      <c r="RGU369" s="433"/>
      <c r="RGV369" s="433"/>
      <c r="RGW369" s="433"/>
      <c r="RGX369" s="433"/>
      <c r="RGY369" s="433"/>
      <c r="RGZ369" s="433"/>
      <c r="RHA369" s="433"/>
      <c r="RHB369" s="433"/>
      <c r="RHC369" s="433"/>
      <c r="RHD369" s="433"/>
      <c r="RHE369" s="433"/>
      <c r="RHF369" s="433"/>
      <c r="RHG369" s="433"/>
      <c r="RHH369" s="433"/>
      <c r="RHI369" s="433"/>
      <c r="RHJ369" s="433"/>
      <c r="RHK369" s="433"/>
      <c r="RHL369" s="433"/>
      <c r="RHM369" s="433"/>
      <c r="RHN369" s="433"/>
      <c r="RHO369" s="433"/>
      <c r="RHP369" s="433"/>
      <c r="RHQ369" s="433"/>
      <c r="RHR369" s="433"/>
      <c r="RHS369" s="433"/>
      <c r="RHT369" s="433"/>
      <c r="RHU369" s="433"/>
      <c r="RHV369" s="433"/>
      <c r="RHW369" s="433"/>
      <c r="RHX369" s="433"/>
      <c r="RHY369" s="433"/>
      <c r="RHZ369" s="433"/>
      <c r="RIA369" s="433"/>
      <c r="RIB369" s="433"/>
      <c r="RIC369" s="433"/>
      <c r="RID369" s="433"/>
      <c r="RIE369" s="433"/>
      <c r="RIF369" s="433"/>
      <c r="RIG369" s="433"/>
      <c r="RIH369" s="433"/>
      <c r="RII369" s="433"/>
      <c r="RIJ369" s="433"/>
      <c r="RIK369" s="433"/>
      <c r="RIL369" s="433"/>
      <c r="RIM369" s="433"/>
      <c r="RIN369" s="433"/>
      <c r="RIO369" s="433"/>
      <c r="RIP369" s="433"/>
      <c r="RIQ369" s="433"/>
      <c r="RIR369" s="433"/>
      <c r="RIS369" s="433"/>
      <c r="RIT369" s="433"/>
      <c r="RIU369" s="433"/>
      <c r="RIV369" s="433"/>
      <c r="RIW369" s="433"/>
      <c r="RIX369" s="433"/>
      <c r="RIY369" s="433"/>
      <c r="RIZ369" s="433"/>
      <c r="RJA369" s="433"/>
      <c r="RJB369" s="433"/>
      <c r="RJC369" s="433"/>
      <c r="RJD369" s="433"/>
      <c r="RJE369" s="433"/>
      <c r="RJF369" s="433"/>
      <c r="RJG369" s="433"/>
      <c r="RJH369" s="433"/>
      <c r="RJI369" s="433"/>
      <c r="RJJ369" s="433"/>
      <c r="RJK369" s="433"/>
      <c r="RJL369" s="433"/>
      <c r="RJM369" s="433"/>
      <c r="RJN369" s="433"/>
      <c r="RJO369" s="433"/>
      <c r="RJP369" s="433"/>
      <c r="RJQ369" s="433"/>
      <c r="RJR369" s="433"/>
      <c r="RJS369" s="433"/>
      <c r="RJT369" s="433"/>
      <c r="RJU369" s="433"/>
      <c r="RJV369" s="433"/>
      <c r="RJW369" s="433"/>
      <c r="RJX369" s="433"/>
      <c r="RJY369" s="433"/>
      <c r="RJZ369" s="433"/>
      <c r="RKA369" s="433"/>
      <c r="RKB369" s="433"/>
      <c r="RKC369" s="433"/>
      <c r="RKD369" s="433"/>
      <c r="RKE369" s="433"/>
      <c r="RKF369" s="433"/>
      <c r="RKG369" s="433"/>
      <c r="RKH369" s="433"/>
      <c r="RKI369" s="433"/>
      <c r="RKJ369" s="433"/>
      <c r="RKK369" s="433"/>
      <c r="RKL369" s="433"/>
      <c r="RKM369" s="433"/>
      <c r="RKN369" s="433"/>
      <c r="RKO369" s="433"/>
      <c r="RKP369" s="433"/>
      <c r="RKQ369" s="433"/>
      <c r="RKR369" s="433"/>
      <c r="RKS369" s="433"/>
      <c r="RKT369" s="433"/>
      <c r="RKU369" s="433"/>
      <c r="RKV369" s="433"/>
      <c r="RKW369" s="433"/>
      <c r="RKX369" s="433"/>
      <c r="RKY369" s="433"/>
      <c r="RKZ369" s="433"/>
      <c r="RLA369" s="433"/>
      <c r="RLB369" s="433"/>
      <c r="RLC369" s="433"/>
      <c r="RLD369" s="433"/>
      <c r="RLE369" s="433"/>
      <c r="RLF369" s="433"/>
      <c r="RLG369" s="433"/>
      <c r="RLH369" s="433"/>
      <c r="RLI369" s="433"/>
      <c r="RLJ369" s="433"/>
      <c r="RLK369" s="433"/>
      <c r="RLL369" s="433"/>
      <c r="RLM369" s="433"/>
      <c r="RLN369" s="433"/>
      <c r="RLO369" s="433"/>
      <c r="RLP369" s="433"/>
      <c r="RLQ369" s="433"/>
      <c r="RLR369" s="433"/>
      <c r="RLS369" s="433"/>
      <c r="RLT369" s="433"/>
      <c r="RLU369" s="433"/>
      <c r="RLV369" s="433"/>
      <c r="RLW369" s="433"/>
      <c r="RLX369" s="433"/>
      <c r="RLY369" s="433"/>
      <c r="RLZ369" s="433"/>
      <c r="RMA369" s="433"/>
      <c r="RMB369" s="433"/>
      <c r="RMC369" s="433"/>
      <c r="RMD369" s="433"/>
      <c r="RME369" s="433"/>
      <c r="RMF369" s="433"/>
      <c r="RMG369" s="433"/>
      <c r="RMH369" s="433"/>
      <c r="RMI369" s="433"/>
      <c r="RMJ369" s="433"/>
      <c r="RMK369" s="433"/>
      <c r="RML369" s="433"/>
      <c r="RMM369" s="433"/>
      <c r="RMN369" s="433"/>
      <c r="RMO369" s="433"/>
      <c r="RMP369" s="433"/>
      <c r="RMQ369" s="433"/>
      <c r="RMR369" s="433"/>
      <c r="RMS369" s="433"/>
      <c r="RMT369" s="433"/>
      <c r="RMU369" s="433"/>
      <c r="RMV369" s="433"/>
      <c r="RMW369" s="433"/>
      <c r="RMX369" s="433"/>
      <c r="RMY369" s="433"/>
      <c r="RMZ369" s="433"/>
      <c r="RNA369" s="433"/>
      <c r="RNB369" s="433"/>
      <c r="RNC369" s="433"/>
      <c r="RND369" s="433"/>
      <c r="RNE369" s="433"/>
      <c r="RNF369" s="433"/>
      <c r="RNG369" s="433"/>
      <c r="RNH369" s="433"/>
      <c r="RNI369" s="433"/>
      <c r="RNJ369" s="433"/>
      <c r="RNK369" s="433"/>
      <c r="RNL369" s="433"/>
      <c r="RNM369" s="433"/>
      <c r="RNN369" s="433"/>
      <c r="RNO369" s="433"/>
      <c r="RNP369" s="433"/>
      <c r="RNQ369" s="433"/>
      <c r="RNR369" s="433"/>
      <c r="RNS369" s="433"/>
      <c r="RNT369" s="433"/>
      <c r="RNU369" s="433"/>
      <c r="RNV369" s="433"/>
      <c r="RNW369" s="433"/>
      <c r="RNX369" s="433"/>
      <c r="RNY369" s="433"/>
      <c r="RNZ369" s="433"/>
      <c r="ROA369" s="433"/>
      <c r="ROB369" s="433"/>
      <c r="ROC369" s="433"/>
      <c r="ROD369" s="433"/>
      <c r="ROE369" s="433"/>
      <c r="ROF369" s="433"/>
      <c r="ROG369" s="433"/>
      <c r="ROH369" s="433"/>
      <c r="ROI369" s="433"/>
      <c r="ROJ369" s="433"/>
      <c r="ROK369" s="433"/>
      <c r="ROL369" s="433"/>
      <c r="ROM369" s="433"/>
      <c r="RON369" s="433"/>
      <c r="ROO369" s="433"/>
      <c r="ROP369" s="433"/>
      <c r="ROQ369" s="433"/>
      <c r="ROR369" s="433"/>
      <c r="ROS369" s="433"/>
      <c r="ROT369" s="433"/>
      <c r="ROU369" s="433"/>
      <c r="ROV369" s="433"/>
      <c r="ROW369" s="433"/>
      <c r="ROX369" s="433"/>
      <c r="ROY369" s="433"/>
      <c r="ROZ369" s="433"/>
      <c r="RPA369" s="433"/>
      <c r="RPB369" s="433"/>
      <c r="RPC369" s="433"/>
      <c r="RPD369" s="433"/>
      <c r="RPE369" s="433"/>
      <c r="RPF369" s="433"/>
      <c r="RPG369" s="433"/>
      <c r="RPH369" s="433"/>
      <c r="RPI369" s="433"/>
      <c r="RPJ369" s="433"/>
      <c r="RPK369" s="433"/>
      <c r="RPL369" s="433"/>
      <c r="RPM369" s="433"/>
      <c r="RPN369" s="433"/>
      <c r="RPO369" s="433"/>
      <c r="RPP369" s="433"/>
      <c r="RPQ369" s="433"/>
      <c r="RPR369" s="433"/>
      <c r="RPS369" s="433"/>
      <c r="RPT369" s="433"/>
      <c r="RPU369" s="433"/>
      <c r="RPV369" s="433"/>
      <c r="RPW369" s="433"/>
      <c r="RPX369" s="433"/>
      <c r="RPY369" s="433"/>
      <c r="RPZ369" s="433"/>
      <c r="RQA369" s="433"/>
      <c r="RQB369" s="433"/>
      <c r="RQC369" s="433"/>
      <c r="RQD369" s="433"/>
      <c r="RQE369" s="433"/>
      <c r="RQF369" s="433"/>
      <c r="RQG369" s="433"/>
      <c r="RQH369" s="433"/>
      <c r="RQI369" s="433"/>
      <c r="RQJ369" s="433"/>
      <c r="RQK369" s="433"/>
      <c r="RQL369" s="433"/>
      <c r="RQM369" s="433"/>
      <c r="RQN369" s="433"/>
      <c r="RQO369" s="433"/>
      <c r="RQP369" s="433"/>
      <c r="RQQ369" s="433"/>
      <c r="RQR369" s="433"/>
      <c r="RQS369" s="433"/>
      <c r="RQT369" s="433"/>
      <c r="RQU369" s="433"/>
      <c r="RQV369" s="433"/>
      <c r="RQW369" s="433"/>
      <c r="RQX369" s="433"/>
      <c r="RQY369" s="433"/>
      <c r="RQZ369" s="433"/>
      <c r="RRA369" s="433"/>
      <c r="RRB369" s="433"/>
      <c r="RRC369" s="433"/>
      <c r="RRD369" s="433"/>
      <c r="RRE369" s="433"/>
      <c r="RRF369" s="433"/>
      <c r="RRG369" s="433"/>
      <c r="RRH369" s="433"/>
      <c r="RRI369" s="433"/>
      <c r="RRJ369" s="433"/>
      <c r="RRK369" s="433"/>
      <c r="RRL369" s="433"/>
      <c r="RRM369" s="433"/>
      <c r="RRN369" s="433"/>
      <c r="RRO369" s="433"/>
      <c r="RRP369" s="433"/>
      <c r="RRQ369" s="433"/>
      <c r="RRR369" s="433"/>
      <c r="RRS369" s="433"/>
      <c r="RRT369" s="433"/>
      <c r="RRU369" s="433"/>
      <c r="RRV369" s="433"/>
      <c r="RRW369" s="433"/>
      <c r="RRX369" s="433"/>
      <c r="RRY369" s="433"/>
      <c r="RRZ369" s="433"/>
      <c r="RSA369" s="433"/>
      <c r="RSB369" s="433"/>
      <c r="RSC369" s="433"/>
      <c r="RSD369" s="433"/>
      <c r="RSE369" s="433"/>
      <c r="RSF369" s="433"/>
      <c r="RSG369" s="433"/>
      <c r="RSH369" s="433"/>
      <c r="RSI369" s="433"/>
      <c r="RSJ369" s="433"/>
      <c r="RSK369" s="433"/>
      <c r="RSL369" s="433"/>
      <c r="RSM369" s="433"/>
      <c r="RSN369" s="433"/>
      <c r="RSO369" s="433"/>
      <c r="RSP369" s="433"/>
      <c r="RSQ369" s="433"/>
      <c r="RSR369" s="433"/>
      <c r="RSS369" s="433"/>
      <c r="RST369" s="433"/>
      <c r="RSU369" s="433"/>
      <c r="RSV369" s="433"/>
      <c r="RSW369" s="433"/>
      <c r="RSX369" s="433"/>
      <c r="RSY369" s="433"/>
      <c r="RSZ369" s="433"/>
      <c r="RTA369" s="433"/>
      <c r="RTB369" s="433"/>
      <c r="RTC369" s="433"/>
      <c r="RTD369" s="433"/>
      <c r="RTE369" s="433"/>
      <c r="RTF369" s="433"/>
      <c r="RTG369" s="433"/>
      <c r="RTH369" s="433"/>
      <c r="RTI369" s="433"/>
      <c r="RTJ369" s="433"/>
      <c r="RTK369" s="433"/>
      <c r="RTL369" s="433"/>
      <c r="RTM369" s="433"/>
      <c r="RTN369" s="433"/>
      <c r="RTO369" s="433"/>
      <c r="RTP369" s="433"/>
      <c r="RTQ369" s="433"/>
      <c r="RTR369" s="433"/>
      <c r="RTS369" s="433"/>
      <c r="RTT369" s="433"/>
      <c r="RTU369" s="433"/>
      <c r="RTV369" s="433"/>
      <c r="RTW369" s="433"/>
      <c r="RTX369" s="433"/>
      <c r="RTY369" s="433"/>
      <c r="RTZ369" s="433"/>
      <c r="RUA369" s="433"/>
      <c r="RUB369" s="433"/>
      <c r="RUC369" s="433"/>
      <c r="RUD369" s="433"/>
      <c r="RUE369" s="433"/>
      <c r="RUF369" s="433"/>
      <c r="RUG369" s="433"/>
      <c r="RUH369" s="433"/>
      <c r="RUI369" s="433"/>
      <c r="RUJ369" s="433"/>
      <c r="RUK369" s="433"/>
      <c r="RUL369" s="433"/>
      <c r="RUM369" s="433"/>
      <c r="RUN369" s="433"/>
      <c r="RUO369" s="433"/>
      <c r="RUP369" s="433"/>
      <c r="RUQ369" s="433"/>
      <c r="RUR369" s="433"/>
      <c r="RUS369" s="433"/>
      <c r="RUT369" s="433"/>
      <c r="RUU369" s="433"/>
      <c r="RUV369" s="433"/>
      <c r="RUW369" s="433"/>
      <c r="RUX369" s="433"/>
      <c r="RUY369" s="433"/>
      <c r="RUZ369" s="433"/>
      <c r="RVA369" s="433"/>
      <c r="RVB369" s="433"/>
      <c r="RVC369" s="433"/>
      <c r="RVD369" s="433"/>
      <c r="RVE369" s="433"/>
      <c r="RVF369" s="433"/>
      <c r="RVG369" s="433"/>
      <c r="RVH369" s="433"/>
      <c r="RVI369" s="433"/>
      <c r="RVJ369" s="433"/>
      <c r="RVK369" s="433"/>
      <c r="RVL369" s="433"/>
      <c r="RVM369" s="433"/>
      <c r="RVN369" s="433"/>
      <c r="RVO369" s="433"/>
      <c r="RVP369" s="433"/>
      <c r="RVQ369" s="433"/>
      <c r="RVR369" s="433"/>
      <c r="RVS369" s="433"/>
      <c r="RVT369" s="433"/>
      <c r="RVU369" s="433"/>
      <c r="RVV369" s="433"/>
      <c r="RVW369" s="433"/>
      <c r="RVX369" s="433"/>
      <c r="RVY369" s="433"/>
      <c r="RVZ369" s="433"/>
      <c r="RWA369" s="433"/>
      <c r="RWB369" s="433"/>
      <c r="RWC369" s="433"/>
      <c r="RWD369" s="433"/>
      <c r="RWE369" s="433"/>
      <c r="RWF369" s="433"/>
      <c r="RWG369" s="433"/>
      <c r="RWH369" s="433"/>
      <c r="RWI369" s="433"/>
      <c r="RWJ369" s="433"/>
      <c r="RWK369" s="433"/>
      <c r="RWL369" s="433"/>
      <c r="RWM369" s="433"/>
      <c r="RWN369" s="433"/>
      <c r="RWO369" s="433"/>
      <c r="RWP369" s="433"/>
      <c r="RWQ369" s="433"/>
      <c r="RWR369" s="433"/>
      <c r="RWS369" s="433"/>
      <c r="RWT369" s="433"/>
      <c r="RWU369" s="433"/>
      <c r="RWV369" s="433"/>
      <c r="RWW369" s="433"/>
      <c r="RWX369" s="433"/>
      <c r="RWY369" s="433"/>
      <c r="RWZ369" s="433"/>
      <c r="RXA369" s="433"/>
      <c r="RXB369" s="433"/>
      <c r="RXC369" s="433"/>
      <c r="RXD369" s="433"/>
      <c r="RXE369" s="433"/>
      <c r="RXF369" s="433"/>
      <c r="RXG369" s="433"/>
      <c r="RXH369" s="433"/>
      <c r="RXI369" s="433"/>
      <c r="RXJ369" s="433"/>
      <c r="RXK369" s="433"/>
      <c r="RXL369" s="433"/>
      <c r="RXM369" s="433"/>
      <c r="RXN369" s="433"/>
      <c r="RXO369" s="433"/>
      <c r="RXP369" s="433"/>
      <c r="RXQ369" s="433"/>
      <c r="RXR369" s="433"/>
      <c r="RXS369" s="433"/>
      <c r="RXT369" s="433"/>
      <c r="RXU369" s="433"/>
      <c r="RXV369" s="433"/>
      <c r="RXW369" s="433"/>
      <c r="RXX369" s="433"/>
      <c r="RXY369" s="433"/>
      <c r="RXZ369" s="433"/>
      <c r="RYA369" s="433"/>
      <c r="RYB369" s="433"/>
      <c r="RYC369" s="433"/>
      <c r="RYD369" s="433"/>
      <c r="RYE369" s="433"/>
      <c r="RYF369" s="433"/>
      <c r="RYG369" s="433"/>
      <c r="RYH369" s="433"/>
      <c r="RYI369" s="433"/>
      <c r="RYJ369" s="433"/>
      <c r="RYK369" s="433"/>
      <c r="RYL369" s="433"/>
      <c r="RYM369" s="433"/>
      <c r="RYN369" s="433"/>
      <c r="RYO369" s="433"/>
      <c r="RYP369" s="433"/>
      <c r="RYQ369" s="433"/>
      <c r="RYR369" s="433"/>
      <c r="RYS369" s="433"/>
      <c r="RYT369" s="433"/>
      <c r="RYU369" s="433"/>
      <c r="RYV369" s="433"/>
      <c r="RYW369" s="433"/>
      <c r="RYX369" s="433"/>
      <c r="RYY369" s="433"/>
      <c r="RYZ369" s="433"/>
      <c r="RZA369" s="433"/>
      <c r="RZB369" s="433"/>
      <c r="RZC369" s="433"/>
      <c r="RZD369" s="433"/>
      <c r="RZE369" s="433"/>
      <c r="RZF369" s="433"/>
      <c r="RZG369" s="433"/>
      <c r="RZH369" s="433"/>
      <c r="RZI369" s="433"/>
      <c r="RZJ369" s="433"/>
      <c r="RZK369" s="433"/>
      <c r="RZL369" s="433"/>
      <c r="RZM369" s="433"/>
      <c r="RZN369" s="433"/>
      <c r="RZO369" s="433"/>
      <c r="RZP369" s="433"/>
      <c r="RZQ369" s="433"/>
      <c r="RZR369" s="433"/>
      <c r="RZS369" s="433"/>
      <c r="RZT369" s="433"/>
      <c r="RZU369" s="433"/>
      <c r="RZV369" s="433"/>
      <c r="RZW369" s="433"/>
      <c r="RZX369" s="433"/>
      <c r="RZY369" s="433"/>
      <c r="RZZ369" s="433"/>
      <c r="SAA369" s="433"/>
      <c r="SAB369" s="433"/>
      <c r="SAC369" s="433"/>
      <c r="SAD369" s="433"/>
      <c r="SAE369" s="433"/>
      <c r="SAF369" s="433"/>
      <c r="SAG369" s="433"/>
      <c r="SAH369" s="433"/>
      <c r="SAI369" s="433"/>
      <c r="SAJ369" s="433"/>
      <c r="SAK369" s="433"/>
      <c r="SAL369" s="433"/>
      <c r="SAM369" s="433"/>
      <c r="SAN369" s="433"/>
      <c r="SAO369" s="433"/>
      <c r="SAP369" s="433"/>
      <c r="SAQ369" s="433"/>
      <c r="SAR369" s="433"/>
      <c r="SAS369" s="433"/>
      <c r="SAT369" s="433"/>
      <c r="SAU369" s="433"/>
      <c r="SAV369" s="433"/>
      <c r="SAW369" s="433"/>
      <c r="SAX369" s="433"/>
      <c r="SAY369" s="433"/>
      <c r="SAZ369" s="433"/>
      <c r="SBA369" s="433"/>
      <c r="SBB369" s="433"/>
      <c r="SBC369" s="433"/>
      <c r="SBD369" s="433"/>
      <c r="SBE369" s="433"/>
      <c r="SBF369" s="433"/>
      <c r="SBG369" s="433"/>
      <c r="SBH369" s="433"/>
      <c r="SBI369" s="433"/>
      <c r="SBJ369" s="433"/>
      <c r="SBK369" s="433"/>
      <c r="SBL369" s="433"/>
      <c r="SBM369" s="433"/>
      <c r="SBN369" s="433"/>
      <c r="SBO369" s="433"/>
      <c r="SBP369" s="433"/>
      <c r="SBQ369" s="433"/>
      <c r="SBR369" s="433"/>
      <c r="SBS369" s="433"/>
      <c r="SBT369" s="433"/>
      <c r="SBU369" s="433"/>
      <c r="SBV369" s="433"/>
      <c r="SBW369" s="433"/>
      <c r="SBX369" s="433"/>
      <c r="SBY369" s="433"/>
      <c r="SBZ369" s="433"/>
      <c r="SCA369" s="433"/>
      <c r="SCB369" s="433"/>
      <c r="SCC369" s="433"/>
      <c r="SCD369" s="433"/>
      <c r="SCE369" s="433"/>
      <c r="SCF369" s="433"/>
      <c r="SCG369" s="433"/>
      <c r="SCH369" s="433"/>
      <c r="SCI369" s="433"/>
      <c r="SCJ369" s="433"/>
      <c r="SCK369" s="433"/>
      <c r="SCL369" s="433"/>
      <c r="SCM369" s="433"/>
      <c r="SCN369" s="433"/>
      <c r="SCO369" s="433"/>
      <c r="SCP369" s="433"/>
      <c r="SCQ369" s="433"/>
      <c r="SCR369" s="433"/>
      <c r="SCS369" s="433"/>
      <c r="SCT369" s="433"/>
      <c r="SCU369" s="433"/>
      <c r="SCV369" s="433"/>
      <c r="SCW369" s="433"/>
      <c r="SCX369" s="433"/>
      <c r="SCY369" s="433"/>
      <c r="SCZ369" s="433"/>
      <c r="SDA369" s="433"/>
      <c r="SDB369" s="433"/>
      <c r="SDC369" s="433"/>
      <c r="SDD369" s="433"/>
      <c r="SDE369" s="433"/>
      <c r="SDF369" s="433"/>
      <c r="SDG369" s="433"/>
      <c r="SDH369" s="433"/>
      <c r="SDI369" s="433"/>
      <c r="SDJ369" s="433"/>
      <c r="SDK369" s="433"/>
      <c r="SDL369" s="433"/>
      <c r="SDM369" s="433"/>
      <c r="SDN369" s="433"/>
      <c r="SDO369" s="433"/>
      <c r="SDP369" s="433"/>
      <c r="SDQ369" s="433"/>
      <c r="SDR369" s="433"/>
      <c r="SDS369" s="433"/>
      <c r="SDT369" s="433"/>
      <c r="SDU369" s="433"/>
      <c r="SDV369" s="433"/>
      <c r="SDW369" s="433"/>
      <c r="SDX369" s="433"/>
      <c r="SDY369" s="433"/>
      <c r="SDZ369" s="433"/>
      <c r="SEA369" s="433"/>
      <c r="SEB369" s="433"/>
      <c r="SEC369" s="433"/>
      <c r="SED369" s="433"/>
      <c r="SEE369" s="433"/>
      <c r="SEF369" s="433"/>
      <c r="SEG369" s="433"/>
      <c r="SEH369" s="433"/>
      <c r="SEI369" s="433"/>
      <c r="SEJ369" s="433"/>
      <c r="SEK369" s="433"/>
      <c r="SEL369" s="433"/>
      <c r="SEM369" s="433"/>
      <c r="SEN369" s="433"/>
      <c r="SEO369" s="433"/>
      <c r="SEP369" s="433"/>
      <c r="SEQ369" s="433"/>
      <c r="SER369" s="433"/>
      <c r="SES369" s="433"/>
      <c r="SET369" s="433"/>
      <c r="SEU369" s="433"/>
      <c r="SEV369" s="433"/>
      <c r="SEW369" s="433"/>
      <c r="SEX369" s="433"/>
      <c r="SEY369" s="433"/>
      <c r="SEZ369" s="433"/>
      <c r="SFA369" s="433"/>
      <c r="SFB369" s="433"/>
      <c r="SFC369" s="433"/>
      <c r="SFD369" s="433"/>
      <c r="SFE369" s="433"/>
      <c r="SFF369" s="433"/>
      <c r="SFG369" s="433"/>
      <c r="SFH369" s="433"/>
      <c r="SFI369" s="433"/>
      <c r="SFJ369" s="433"/>
      <c r="SFK369" s="433"/>
      <c r="SFL369" s="433"/>
      <c r="SFM369" s="433"/>
      <c r="SFN369" s="433"/>
      <c r="SFO369" s="433"/>
      <c r="SFP369" s="433"/>
      <c r="SFQ369" s="433"/>
      <c r="SFR369" s="433"/>
      <c r="SFS369" s="433"/>
      <c r="SFT369" s="433"/>
      <c r="SFU369" s="433"/>
      <c r="SFV369" s="433"/>
      <c r="SFW369" s="433"/>
      <c r="SFX369" s="433"/>
      <c r="SFY369" s="433"/>
      <c r="SFZ369" s="433"/>
      <c r="SGA369" s="433"/>
      <c r="SGB369" s="433"/>
      <c r="SGC369" s="433"/>
      <c r="SGD369" s="433"/>
      <c r="SGE369" s="433"/>
      <c r="SGF369" s="433"/>
      <c r="SGG369" s="433"/>
      <c r="SGH369" s="433"/>
      <c r="SGI369" s="433"/>
      <c r="SGJ369" s="433"/>
      <c r="SGK369" s="433"/>
      <c r="SGL369" s="433"/>
      <c r="SGM369" s="433"/>
      <c r="SGN369" s="433"/>
      <c r="SGO369" s="433"/>
      <c r="SGP369" s="433"/>
      <c r="SGQ369" s="433"/>
      <c r="SGR369" s="433"/>
      <c r="SGS369" s="433"/>
      <c r="SGT369" s="433"/>
      <c r="SGU369" s="433"/>
      <c r="SGV369" s="433"/>
      <c r="SGW369" s="433"/>
      <c r="SGX369" s="433"/>
      <c r="SGY369" s="433"/>
      <c r="SGZ369" s="433"/>
      <c r="SHA369" s="433"/>
      <c r="SHB369" s="433"/>
      <c r="SHC369" s="433"/>
      <c r="SHD369" s="433"/>
      <c r="SHE369" s="433"/>
      <c r="SHF369" s="433"/>
      <c r="SHG369" s="433"/>
      <c r="SHH369" s="433"/>
      <c r="SHI369" s="433"/>
      <c r="SHJ369" s="433"/>
      <c r="SHK369" s="433"/>
      <c r="SHL369" s="433"/>
      <c r="SHM369" s="433"/>
      <c r="SHN369" s="433"/>
      <c r="SHO369" s="433"/>
      <c r="SHP369" s="433"/>
      <c r="SHQ369" s="433"/>
      <c r="SHR369" s="433"/>
      <c r="SHS369" s="433"/>
      <c r="SHT369" s="433"/>
      <c r="SHU369" s="433"/>
      <c r="SHV369" s="433"/>
      <c r="SHW369" s="433"/>
      <c r="SHX369" s="433"/>
      <c r="SHY369" s="433"/>
      <c r="SHZ369" s="433"/>
      <c r="SIA369" s="433"/>
      <c r="SIB369" s="433"/>
      <c r="SIC369" s="433"/>
      <c r="SID369" s="433"/>
      <c r="SIE369" s="433"/>
      <c r="SIF369" s="433"/>
      <c r="SIG369" s="433"/>
      <c r="SIH369" s="433"/>
      <c r="SII369" s="433"/>
      <c r="SIJ369" s="433"/>
      <c r="SIK369" s="433"/>
      <c r="SIL369" s="433"/>
      <c r="SIM369" s="433"/>
      <c r="SIN369" s="433"/>
      <c r="SIO369" s="433"/>
      <c r="SIP369" s="433"/>
      <c r="SIQ369" s="433"/>
      <c r="SIR369" s="433"/>
      <c r="SIS369" s="433"/>
      <c r="SIT369" s="433"/>
      <c r="SIU369" s="433"/>
      <c r="SIV369" s="433"/>
      <c r="SIW369" s="433"/>
      <c r="SIX369" s="433"/>
      <c r="SIY369" s="433"/>
      <c r="SIZ369" s="433"/>
      <c r="SJA369" s="433"/>
      <c r="SJB369" s="433"/>
      <c r="SJC369" s="433"/>
      <c r="SJD369" s="433"/>
      <c r="SJE369" s="433"/>
      <c r="SJF369" s="433"/>
      <c r="SJG369" s="433"/>
      <c r="SJH369" s="433"/>
      <c r="SJI369" s="433"/>
      <c r="SJJ369" s="433"/>
      <c r="SJK369" s="433"/>
      <c r="SJL369" s="433"/>
      <c r="SJM369" s="433"/>
      <c r="SJN369" s="433"/>
      <c r="SJO369" s="433"/>
      <c r="SJP369" s="433"/>
      <c r="SJQ369" s="433"/>
      <c r="SJR369" s="433"/>
      <c r="SJS369" s="433"/>
      <c r="SJT369" s="433"/>
      <c r="SJU369" s="433"/>
      <c r="SJV369" s="433"/>
      <c r="SJW369" s="433"/>
      <c r="SJX369" s="433"/>
      <c r="SJY369" s="433"/>
      <c r="SJZ369" s="433"/>
      <c r="SKA369" s="433"/>
      <c r="SKB369" s="433"/>
      <c r="SKC369" s="433"/>
      <c r="SKD369" s="433"/>
      <c r="SKE369" s="433"/>
      <c r="SKF369" s="433"/>
      <c r="SKG369" s="433"/>
      <c r="SKH369" s="433"/>
      <c r="SKI369" s="433"/>
      <c r="SKJ369" s="433"/>
      <c r="SKK369" s="433"/>
      <c r="SKL369" s="433"/>
      <c r="SKM369" s="433"/>
      <c r="SKN369" s="433"/>
      <c r="SKO369" s="433"/>
      <c r="SKP369" s="433"/>
      <c r="SKQ369" s="433"/>
      <c r="SKR369" s="433"/>
      <c r="SKS369" s="433"/>
      <c r="SKT369" s="433"/>
      <c r="SKU369" s="433"/>
      <c r="SKV369" s="433"/>
      <c r="SKW369" s="433"/>
      <c r="SKX369" s="433"/>
      <c r="SKY369" s="433"/>
      <c r="SKZ369" s="433"/>
      <c r="SLA369" s="433"/>
      <c r="SLB369" s="433"/>
      <c r="SLC369" s="433"/>
      <c r="SLD369" s="433"/>
      <c r="SLE369" s="433"/>
      <c r="SLF369" s="433"/>
      <c r="SLG369" s="433"/>
      <c r="SLH369" s="433"/>
      <c r="SLI369" s="433"/>
      <c r="SLJ369" s="433"/>
      <c r="SLK369" s="433"/>
      <c r="SLL369" s="433"/>
      <c r="SLM369" s="433"/>
      <c r="SLN369" s="433"/>
      <c r="SLO369" s="433"/>
      <c r="SLP369" s="433"/>
      <c r="SLQ369" s="433"/>
      <c r="SLR369" s="433"/>
      <c r="SLS369" s="433"/>
      <c r="SLT369" s="433"/>
      <c r="SLU369" s="433"/>
      <c r="SLV369" s="433"/>
      <c r="SLW369" s="433"/>
      <c r="SLX369" s="433"/>
      <c r="SLY369" s="433"/>
      <c r="SLZ369" s="433"/>
      <c r="SMA369" s="433"/>
      <c r="SMB369" s="433"/>
      <c r="SMC369" s="433"/>
      <c r="SMD369" s="433"/>
      <c r="SME369" s="433"/>
      <c r="SMF369" s="433"/>
      <c r="SMG369" s="433"/>
      <c r="SMH369" s="433"/>
      <c r="SMI369" s="433"/>
      <c r="SMJ369" s="433"/>
      <c r="SMK369" s="433"/>
      <c r="SML369" s="433"/>
      <c r="SMM369" s="433"/>
      <c r="SMN369" s="433"/>
      <c r="SMO369" s="433"/>
      <c r="SMP369" s="433"/>
      <c r="SMQ369" s="433"/>
      <c r="SMR369" s="433"/>
      <c r="SMS369" s="433"/>
      <c r="SMT369" s="433"/>
      <c r="SMU369" s="433"/>
      <c r="SMV369" s="433"/>
      <c r="SMW369" s="433"/>
      <c r="SMX369" s="433"/>
      <c r="SMY369" s="433"/>
      <c r="SMZ369" s="433"/>
      <c r="SNA369" s="433"/>
      <c r="SNB369" s="433"/>
      <c r="SNC369" s="433"/>
      <c r="SND369" s="433"/>
      <c r="SNE369" s="433"/>
      <c r="SNF369" s="433"/>
      <c r="SNG369" s="433"/>
      <c r="SNH369" s="433"/>
      <c r="SNI369" s="433"/>
      <c r="SNJ369" s="433"/>
      <c r="SNK369" s="433"/>
      <c r="SNL369" s="433"/>
      <c r="SNM369" s="433"/>
      <c r="SNN369" s="433"/>
      <c r="SNO369" s="433"/>
      <c r="SNP369" s="433"/>
      <c r="SNQ369" s="433"/>
      <c r="SNR369" s="433"/>
      <c r="SNS369" s="433"/>
      <c r="SNT369" s="433"/>
      <c r="SNU369" s="433"/>
      <c r="SNV369" s="433"/>
      <c r="SNW369" s="433"/>
      <c r="SNX369" s="433"/>
      <c r="SNY369" s="433"/>
      <c r="SNZ369" s="433"/>
      <c r="SOA369" s="433"/>
      <c r="SOB369" s="433"/>
      <c r="SOC369" s="433"/>
      <c r="SOD369" s="433"/>
      <c r="SOE369" s="433"/>
      <c r="SOF369" s="433"/>
      <c r="SOG369" s="433"/>
      <c r="SOH369" s="433"/>
      <c r="SOI369" s="433"/>
      <c r="SOJ369" s="433"/>
      <c r="SOK369" s="433"/>
      <c r="SOL369" s="433"/>
      <c r="SOM369" s="433"/>
      <c r="SON369" s="433"/>
      <c r="SOO369" s="433"/>
      <c r="SOP369" s="433"/>
      <c r="SOQ369" s="433"/>
      <c r="SOR369" s="433"/>
      <c r="SOS369" s="433"/>
      <c r="SOT369" s="433"/>
      <c r="SOU369" s="433"/>
      <c r="SOV369" s="433"/>
      <c r="SOW369" s="433"/>
      <c r="SOX369" s="433"/>
      <c r="SOY369" s="433"/>
      <c r="SOZ369" s="433"/>
      <c r="SPA369" s="433"/>
      <c r="SPB369" s="433"/>
      <c r="SPC369" s="433"/>
      <c r="SPD369" s="433"/>
      <c r="SPE369" s="433"/>
      <c r="SPF369" s="433"/>
      <c r="SPG369" s="433"/>
      <c r="SPH369" s="433"/>
      <c r="SPI369" s="433"/>
      <c r="SPJ369" s="433"/>
      <c r="SPK369" s="433"/>
      <c r="SPL369" s="433"/>
      <c r="SPM369" s="433"/>
      <c r="SPN369" s="433"/>
      <c r="SPO369" s="433"/>
      <c r="SPP369" s="433"/>
      <c r="SPQ369" s="433"/>
      <c r="SPR369" s="433"/>
      <c r="SPS369" s="433"/>
      <c r="SPT369" s="433"/>
      <c r="SPU369" s="433"/>
      <c r="SPV369" s="433"/>
      <c r="SPW369" s="433"/>
      <c r="SPX369" s="433"/>
      <c r="SPY369" s="433"/>
      <c r="SPZ369" s="433"/>
      <c r="SQA369" s="433"/>
      <c r="SQB369" s="433"/>
      <c r="SQC369" s="433"/>
      <c r="SQD369" s="433"/>
      <c r="SQE369" s="433"/>
      <c r="SQF369" s="433"/>
      <c r="SQG369" s="433"/>
      <c r="SQH369" s="433"/>
      <c r="SQI369" s="433"/>
      <c r="SQJ369" s="433"/>
      <c r="SQK369" s="433"/>
      <c r="SQL369" s="433"/>
      <c r="SQM369" s="433"/>
      <c r="SQN369" s="433"/>
      <c r="SQO369" s="433"/>
      <c r="SQP369" s="433"/>
      <c r="SQQ369" s="433"/>
      <c r="SQR369" s="433"/>
      <c r="SQS369" s="433"/>
      <c r="SQT369" s="433"/>
      <c r="SQU369" s="433"/>
      <c r="SQV369" s="433"/>
      <c r="SQW369" s="433"/>
      <c r="SQX369" s="433"/>
      <c r="SQY369" s="433"/>
      <c r="SQZ369" s="433"/>
      <c r="SRA369" s="433"/>
      <c r="SRB369" s="433"/>
      <c r="SRC369" s="433"/>
      <c r="SRD369" s="433"/>
      <c r="SRE369" s="433"/>
      <c r="SRF369" s="433"/>
      <c r="SRG369" s="433"/>
      <c r="SRH369" s="433"/>
      <c r="SRI369" s="433"/>
      <c r="SRJ369" s="433"/>
      <c r="SRK369" s="433"/>
      <c r="SRL369" s="433"/>
      <c r="SRM369" s="433"/>
      <c r="SRN369" s="433"/>
      <c r="SRO369" s="433"/>
      <c r="SRP369" s="433"/>
      <c r="SRQ369" s="433"/>
      <c r="SRR369" s="433"/>
      <c r="SRS369" s="433"/>
      <c r="SRT369" s="433"/>
      <c r="SRU369" s="433"/>
      <c r="SRV369" s="433"/>
      <c r="SRW369" s="433"/>
      <c r="SRX369" s="433"/>
      <c r="SRY369" s="433"/>
      <c r="SRZ369" s="433"/>
      <c r="SSA369" s="433"/>
      <c r="SSB369" s="433"/>
      <c r="SSC369" s="433"/>
      <c r="SSD369" s="433"/>
      <c r="SSE369" s="433"/>
      <c r="SSF369" s="433"/>
      <c r="SSG369" s="433"/>
      <c r="SSH369" s="433"/>
      <c r="SSI369" s="433"/>
      <c r="SSJ369" s="433"/>
      <c r="SSK369" s="433"/>
      <c r="SSL369" s="433"/>
      <c r="SSM369" s="433"/>
      <c r="SSN369" s="433"/>
      <c r="SSO369" s="433"/>
      <c r="SSP369" s="433"/>
      <c r="SSQ369" s="433"/>
      <c r="SSR369" s="433"/>
      <c r="SSS369" s="433"/>
      <c r="SST369" s="433"/>
      <c r="SSU369" s="433"/>
      <c r="SSV369" s="433"/>
      <c r="SSW369" s="433"/>
      <c r="SSX369" s="433"/>
      <c r="SSY369" s="433"/>
      <c r="SSZ369" s="433"/>
      <c r="STA369" s="433"/>
      <c r="STB369" s="433"/>
      <c r="STC369" s="433"/>
      <c r="STD369" s="433"/>
      <c r="STE369" s="433"/>
      <c r="STF369" s="433"/>
      <c r="STG369" s="433"/>
      <c r="STH369" s="433"/>
      <c r="STI369" s="433"/>
      <c r="STJ369" s="433"/>
      <c r="STK369" s="433"/>
      <c r="STL369" s="433"/>
      <c r="STM369" s="433"/>
      <c r="STN369" s="433"/>
      <c r="STO369" s="433"/>
      <c r="STP369" s="433"/>
      <c r="STQ369" s="433"/>
      <c r="STR369" s="433"/>
      <c r="STS369" s="433"/>
      <c r="STT369" s="433"/>
      <c r="STU369" s="433"/>
      <c r="STV369" s="433"/>
      <c r="STW369" s="433"/>
      <c r="STX369" s="433"/>
      <c r="STY369" s="433"/>
      <c r="STZ369" s="433"/>
      <c r="SUA369" s="433"/>
      <c r="SUB369" s="433"/>
      <c r="SUC369" s="433"/>
      <c r="SUD369" s="433"/>
      <c r="SUE369" s="433"/>
      <c r="SUF369" s="433"/>
      <c r="SUG369" s="433"/>
      <c r="SUH369" s="433"/>
      <c r="SUI369" s="433"/>
      <c r="SUJ369" s="433"/>
      <c r="SUK369" s="433"/>
      <c r="SUL369" s="433"/>
      <c r="SUM369" s="433"/>
      <c r="SUN369" s="433"/>
      <c r="SUO369" s="433"/>
      <c r="SUP369" s="433"/>
      <c r="SUQ369" s="433"/>
      <c r="SUR369" s="433"/>
      <c r="SUS369" s="433"/>
      <c r="SUT369" s="433"/>
      <c r="SUU369" s="433"/>
      <c r="SUV369" s="433"/>
      <c r="SUW369" s="433"/>
      <c r="SUX369" s="433"/>
      <c r="SUY369" s="433"/>
      <c r="SUZ369" s="433"/>
      <c r="SVA369" s="433"/>
      <c r="SVB369" s="433"/>
      <c r="SVC369" s="433"/>
      <c r="SVD369" s="433"/>
      <c r="SVE369" s="433"/>
      <c r="SVF369" s="433"/>
      <c r="SVG369" s="433"/>
      <c r="SVH369" s="433"/>
      <c r="SVI369" s="433"/>
      <c r="SVJ369" s="433"/>
      <c r="SVK369" s="433"/>
      <c r="SVL369" s="433"/>
      <c r="SVM369" s="433"/>
      <c r="SVN369" s="433"/>
      <c r="SVO369" s="433"/>
      <c r="SVP369" s="433"/>
      <c r="SVQ369" s="433"/>
      <c r="SVR369" s="433"/>
      <c r="SVS369" s="433"/>
      <c r="SVT369" s="433"/>
      <c r="SVU369" s="433"/>
      <c r="SVV369" s="433"/>
      <c r="SVW369" s="433"/>
      <c r="SVX369" s="433"/>
      <c r="SVY369" s="433"/>
      <c r="SVZ369" s="433"/>
      <c r="SWA369" s="433"/>
      <c r="SWB369" s="433"/>
      <c r="SWC369" s="433"/>
      <c r="SWD369" s="433"/>
      <c r="SWE369" s="433"/>
      <c r="SWF369" s="433"/>
      <c r="SWG369" s="433"/>
      <c r="SWH369" s="433"/>
      <c r="SWI369" s="433"/>
      <c r="SWJ369" s="433"/>
      <c r="SWK369" s="433"/>
      <c r="SWL369" s="433"/>
      <c r="SWM369" s="433"/>
      <c r="SWN369" s="433"/>
      <c r="SWO369" s="433"/>
      <c r="SWP369" s="433"/>
      <c r="SWQ369" s="433"/>
      <c r="SWR369" s="433"/>
      <c r="SWS369" s="433"/>
      <c r="SWT369" s="433"/>
      <c r="SWU369" s="433"/>
      <c r="SWV369" s="433"/>
      <c r="SWW369" s="433"/>
      <c r="SWX369" s="433"/>
      <c r="SWY369" s="433"/>
      <c r="SWZ369" s="433"/>
      <c r="SXA369" s="433"/>
      <c r="SXB369" s="433"/>
      <c r="SXC369" s="433"/>
      <c r="SXD369" s="433"/>
      <c r="SXE369" s="433"/>
      <c r="SXF369" s="433"/>
      <c r="SXG369" s="433"/>
      <c r="SXH369" s="433"/>
      <c r="SXI369" s="433"/>
      <c r="SXJ369" s="433"/>
      <c r="SXK369" s="433"/>
      <c r="SXL369" s="433"/>
      <c r="SXM369" s="433"/>
      <c r="SXN369" s="433"/>
      <c r="SXO369" s="433"/>
      <c r="SXP369" s="433"/>
      <c r="SXQ369" s="433"/>
      <c r="SXR369" s="433"/>
      <c r="SXS369" s="433"/>
      <c r="SXT369" s="433"/>
      <c r="SXU369" s="433"/>
      <c r="SXV369" s="433"/>
      <c r="SXW369" s="433"/>
      <c r="SXX369" s="433"/>
      <c r="SXY369" s="433"/>
      <c r="SXZ369" s="433"/>
      <c r="SYA369" s="433"/>
      <c r="SYB369" s="433"/>
      <c r="SYC369" s="433"/>
      <c r="SYD369" s="433"/>
      <c r="SYE369" s="433"/>
      <c r="SYF369" s="433"/>
      <c r="SYG369" s="433"/>
      <c r="SYH369" s="433"/>
      <c r="SYI369" s="433"/>
      <c r="SYJ369" s="433"/>
      <c r="SYK369" s="433"/>
      <c r="SYL369" s="433"/>
      <c r="SYM369" s="433"/>
      <c r="SYN369" s="433"/>
      <c r="SYO369" s="433"/>
      <c r="SYP369" s="433"/>
      <c r="SYQ369" s="433"/>
      <c r="SYR369" s="433"/>
      <c r="SYS369" s="433"/>
      <c r="SYT369" s="433"/>
      <c r="SYU369" s="433"/>
      <c r="SYV369" s="433"/>
      <c r="SYW369" s="433"/>
      <c r="SYX369" s="433"/>
      <c r="SYY369" s="433"/>
      <c r="SYZ369" s="433"/>
      <c r="SZA369" s="433"/>
      <c r="SZB369" s="433"/>
      <c r="SZC369" s="433"/>
      <c r="SZD369" s="433"/>
      <c r="SZE369" s="433"/>
      <c r="SZF369" s="433"/>
      <c r="SZG369" s="433"/>
      <c r="SZH369" s="433"/>
      <c r="SZI369" s="433"/>
      <c r="SZJ369" s="433"/>
      <c r="SZK369" s="433"/>
      <c r="SZL369" s="433"/>
      <c r="SZM369" s="433"/>
      <c r="SZN369" s="433"/>
      <c r="SZO369" s="433"/>
      <c r="SZP369" s="433"/>
      <c r="SZQ369" s="433"/>
      <c r="SZR369" s="433"/>
      <c r="SZS369" s="433"/>
      <c r="SZT369" s="433"/>
      <c r="SZU369" s="433"/>
      <c r="SZV369" s="433"/>
      <c r="SZW369" s="433"/>
      <c r="SZX369" s="433"/>
      <c r="SZY369" s="433"/>
      <c r="SZZ369" s="433"/>
      <c r="TAA369" s="433"/>
      <c r="TAB369" s="433"/>
      <c r="TAC369" s="433"/>
      <c r="TAD369" s="433"/>
      <c r="TAE369" s="433"/>
      <c r="TAF369" s="433"/>
      <c r="TAG369" s="433"/>
      <c r="TAH369" s="433"/>
      <c r="TAI369" s="433"/>
      <c r="TAJ369" s="433"/>
      <c r="TAK369" s="433"/>
      <c r="TAL369" s="433"/>
      <c r="TAM369" s="433"/>
      <c r="TAN369" s="433"/>
      <c r="TAO369" s="433"/>
      <c r="TAP369" s="433"/>
      <c r="TAQ369" s="433"/>
      <c r="TAR369" s="433"/>
      <c r="TAS369" s="433"/>
      <c r="TAT369" s="433"/>
      <c r="TAU369" s="433"/>
      <c r="TAV369" s="433"/>
      <c r="TAW369" s="433"/>
      <c r="TAX369" s="433"/>
      <c r="TAY369" s="433"/>
      <c r="TAZ369" s="433"/>
      <c r="TBA369" s="433"/>
      <c r="TBB369" s="433"/>
      <c r="TBC369" s="433"/>
      <c r="TBD369" s="433"/>
      <c r="TBE369" s="433"/>
      <c r="TBF369" s="433"/>
      <c r="TBG369" s="433"/>
      <c r="TBH369" s="433"/>
      <c r="TBI369" s="433"/>
      <c r="TBJ369" s="433"/>
      <c r="TBK369" s="433"/>
      <c r="TBL369" s="433"/>
      <c r="TBM369" s="433"/>
      <c r="TBN369" s="433"/>
      <c r="TBO369" s="433"/>
      <c r="TBP369" s="433"/>
      <c r="TBQ369" s="433"/>
      <c r="TBR369" s="433"/>
      <c r="TBS369" s="433"/>
      <c r="TBT369" s="433"/>
      <c r="TBU369" s="433"/>
      <c r="TBV369" s="433"/>
      <c r="TBW369" s="433"/>
      <c r="TBX369" s="433"/>
      <c r="TBY369" s="433"/>
      <c r="TBZ369" s="433"/>
      <c r="TCA369" s="433"/>
      <c r="TCB369" s="433"/>
      <c r="TCC369" s="433"/>
      <c r="TCD369" s="433"/>
      <c r="TCE369" s="433"/>
      <c r="TCF369" s="433"/>
      <c r="TCG369" s="433"/>
      <c r="TCH369" s="433"/>
      <c r="TCI369" s="433"/>
      <c r="TCJ369" s="433"/>
      <c r="TCK369" s="433"/>
      <c r="TCL369" s="433"/>
      <c r="TCM369" s="433"/>
      <c r="TCN369" s="433"/>
      <c r="TCO369" s="433"/>
      <c r="TCP369" s="433"/>
      <c r="TCQ369" s="433"/>
      <c r="TCR369" s="433"/>
      <c r="TCS369" s="433"/>
      <c r="TCT369" s="433"/>
      <c r="TCU369" s="433"/>
      <c r="TCV369" s="433"/>
      <c r="TCW369" s="433"/>
      <c r="TCX369" s="433"/>
      <c r="TCY369" s="433"/>
      <c r="TCZ369" s="433"/>
      <c r="TDA369" s="433"/>
      <c r="TDB369" s="433"/>
      <c r="TDC369" s="433"/>
      <c r="TDD369" s="433"/>
      <c r="TDE369" s="433"/>
      <c r="TDF369" s="433"/>
      <c r="TDG369" s="433"/>
      <c r="TDH369" s="433"/>
      <c r="TDI369" s="433"/>
      <c r="TDJ369" s="433"/>
      <c r="TDK369" s="433"/>
      <c r="TDL369" s="433"/>
      <c r="TDM369" s="433"/>
      <c r="TDN369" s="433"/>
      <c r="TDO369" s="433"/>
      <c r="TDP369" s="433"/>
      <c r="TDQ369" s="433"/>
      <c r="TDR369" s="433"/>
      <c r="TDS369" s="433"/>
      <c r="TDT369" s="433"/>
      <c r="TDU369" s="433"/>
      <c r="TDV369" s="433"/>
      <c r="TDW369" s="433"/>
      <c r="TDX369" s="433"/>
      <c r="TDY369" s="433"/>
      <c r="TDZ369" s="433"/>
      <c r="TEA369" s="433"/>
      <c r="TEB369" s="433"/>
      <c r="TEC369" s="433"/>
      <c r="TED369" s="433"/>
      <c r="TEE369" s="433"/>
      <c r="TEF369" s="433"/>
      <c r="TEG369" s="433"/>
      <c r="TEH369" s="433"/>
      <c r="TEI369" s="433"/>
      <c r="TEJ369" s="433"/>
      <c r="TEK369" s="433"/>
      <c r="TEL369" s="433"/>
      <c r="TEM369" s="433"/>
      <c r="TEN369" s="433"/>
      <c r="TEO369" s="433"/>
      <c r="TEP369" s="433"/>
      <c r="TEQ369" s="433"/>
      <c r="TER369" s="433"/>
      <c r="TES369" s="433"/>
      <c r="TET369" s="433"/>
      <c r="TEU369" s="433"/>
      <c r="TEV369" s="433"/>
      <c r="TEW369" s="433"/>
      <c r="TEX369" s="433"/>
      <c r="TEY369" s="433"/>
      <c r="TEZ369" s="433"/>
      <c r="TFA369" s="433"/>
      <c r="TFB369" s="433"/>
      <c r="TFC369" s="433"/>
      <c r="TFD369" s="433"/>
      <c r="TFE369" s="433"/>
      <c r="TFF369" s="433"/>
      <c r="TFG369" s="433"/>
      <c r="TFH369" s="433"/>
      <c r="TFI369" s="433"/>
      <c r="TFJ369" s="433"/>
      <c r="TFK369" s="433"/>
      <c r="TFL369" s="433"/>
      <c r="TFM369" s="433"/>
      <c r="TFN369" s="433"/>
      <c r="TFO369" s="433"/>
      <c r="TFP369" s="433"/>
      <c r="TFQ369" s="433"/>
      <c r="TFR369" s="433"/>
      <c r="TFS369" s="433"/>
      <c r="TFT369" s="433"/>
      <c r="TFU369" s="433"/>
      <c r="TFV369" s="433"/>
      <c r="TFW369" s="433"/>
      <c r="TFX369" s="433"/>
      <c r="TFY369" s="433"/>
      <c r="TFZ369" s="433"/>
      <c r="TGA369" s="433"/>
      <c r="TGB369" s="433"/>
      <c r="TGC369" s="433"/>
      <c r="TGD369" s="433"/>
      <c r="TGE369" s="433"/>
      <c r="TGF369" s="433"/>
      <c r="TGG369" s="433"/>
      <c r="TGH369" s="433"/>
      <c r="TGI369" s="433"/>
      <c r="TGJ369" s="433"/>
      <c r="TGK369" s="433"/>
      <c r="TGL369" s="433"/>
      <c r="TGM369" s="433"/>
      <c r="TGN369" s="433"/>
      <c r="TGO369" s="433"/>
      <c r="TGP369" s="433"/>
      <c r="TGQ369" s="433"/>
      <c r="TGR369" s="433"/>
      <c r="TGS369" s="433"/>
      <c r="TGT369" s="433"/>
      <c r="TGU369" s="433"/>
      <c r="TGV369" s="433"/>
      <c r="TGW369" s="433"/>
      <c r="TGX369" s="433"/>
      <c r="TGY369" s="433"/>
      <c r="TGZ369" s="433"/>
      <c r="THA369" s="433"/>
      <c r="THB369" s="433"/>
      <c r="THC369" s="433"/>
      <c r="THD369" s="433"/>
      <c r="THE369" s="433"/>
      <c r="THF369" s="433"/>
      <c r="THG369" s="433"/>
      <c r="THH369" s="433"/>
      <c r="THI369" s="433"/>
      <c r="THJ369" s="433"/>
      <c r="THK369" s="433"/>
      <c r="THL369" s="433"/>
      <c r="THM369" s="433"/>
      <c r="THN369" s="433"/>
      <c r="THO369" s="433"/>
      <c r="THP369" s="433"/>
      <c r="THQ369" s="433"/>
      <c r="THR369" s="433"/>
      <c r="THS369" s="433"/>
      <c r="THT369" s="433"/>
      <c r="THU369" s="433"/>
      <c r="THV369" s="433"/>
      <c r="THW369" s="433"/>
      <c r="THX369" s="433"/>
      <c r="THY369" s="433"/>
      <c r="THZ369" s="433"/>
      <c r="TIA369" s="433"/>
      <c r="TIB369" s="433"/>
      <c r="TIC369" s="433"/>
      <c r="TID369" s="433"/>
      <c r="TIE369" s="433"/>
      <c r="TIF369" s="433"/>
      <c r="TIG369" s="433"/>
      <c r="TIH369" s="433"/>
      <c r="TII369" s="433"/>
      <c r="TIJ369" s="433"/>
      <c r="TIK369" s="433"/>
      <c r="TIL369" s="433"/>
      <c r="TIM369" s="433"/>
      <c r="TIN369" s="433"/>
      <c r="TIO369" s="433"/>
      <c r="TIP369" s="433"/>
      <c r="TIQ369" s="433"/>
      <c r="TIR369" s="433"/>
      <c r="TIS369" s="433"/>
      <c r="TIT369" s="433"/>
      <c r="TIU369" s="433"/>
      <c r="TIV369" s="433"/>
      <c r="TIW369" s="433"/>
      <c r="TIX369" s="433"/>
      <c r="TIY369" s="433"/>
      <c r="TIZ369" s="433"/>
      <c r="TJA369" s="433"/>
      <c r="TJB369" s="433"/>
      <c r="TJC369" s="433"/>
      <c r="TJD369" s="433"/>
      <c r="TJE369" s="433"/>
      <c r="TJF369" s="433"/>
      <c r="TJG369" s="433"/>
      <c r="TJH369" s="433"/>
      <c r="TJI369" s="433"/>
      <c r="TJJ369" s="433"/>
      <c r="TJK369" s="433"/>
      <c r="TJL369" s="433"/>
      <c r="TJM369" s="433"/>
      <c r="TJN369" s="433"/>
      <c r="TJO369" s="433"/>
      <c r="TJP369" s="433"/>
      <c r="TJQ369" s="433"/>
      <c r="TJR369" s="433"/>
      <c r="TJS369" s="433"/>
      <c r="TJT369" s="433"/>
      <c r="TJU369" s="433"/>
      <c r="TJV369" s="433"/>
      <c r="TJW369" s="433"/>
      <c r="TJX369" s="433"/>
      <c r="TJY369" s="433"/>
      <c r="TJZ369" s="433"/>
      <c r="TKA369" s="433"/>
      <c r="TKB369" s="433"/>
      <c r="TKC369" s="433"/>
      <c r="TKD369" s="433"/>
      <c r="TKE369" s="433"/>
      <c r="TKF369" s="433"/>
      <c r="TKG369" s="433"/>
      <c r="TKH369" s="433"/>
      <c r="TKI369" s="433"/>
      <c r="TKJ369" s="433"/>
      <c r="TKK369" s="433"/>
      <c r="TKL369" s="433"/>
      <c r="TKM369" s="433"/>
      <c r="TKN369" s="433"/>
      <c r="TKO369" s="433"/>
      <c r="TKP369" s="433"/>
      <c r="TKQ369" s="433"/>
      <c r="TKR369" s="433"/>
      <c r="TKS369" s="433"/>
      <c r="TKT369" s="433"/>
      <c r="TKU369" s="433"/>
      <c r="TKV369" s="433"/>
      <c r="TKW369" s="433"/>
      <c r="TKX369" s="433"/>
      <c r="TKY369" s="433"/>
      <c r="TKZ369" s="433"/>
      <c r="TLA369" s="433"/>
      <c r="TLB369" s="433"/>
      <c r="TLC369" s="433"/>
      <c r="TLD369" s="433"/>
      <c r="TLE369" s="433"/>
      <c r="TLF369" s="433"/>
      <c r="TLG369" s="433"/>
      <c r="TLH369" s="433"/>
      <c r="TLI369" s="433"/>
      <c r="TLJ369" s="433"/>
      <c r="TLK369" s="433"/>
      <c r="TLL369" s="433"/>
      <c r="TLM369" s="433"/>
      <c r="TLN369" s="433"/>
      <c r="TLO369" s="433"/>
      <c r="TLP369" s="433"/>
      <c r="TLQ369" s="433"/>
      <c r="TLR369" s="433"/>
      <c r="TLS369" s="433"/>
      <c r="TLT369" s="433"/>
      <c r="TLU369" s="433"/>
      <c r="TLV369" s="433"/>
      <c r="TLW369" s="433"/>
      <c r="TLX369" s="433"/>
      <c r="TLY369" s="433"/>
      <c r="TLZ369" s="433"/>
      <c r="TMA369" s="433"/>
      <c r="TMB369" s="433"/>
      <c r="TMC369" s="433"/>
      <c r="TMD369" s="433"/>
      <c r="TME369" s="433"/>
      <c r="TMF369" s="433"/>
      <c r="TMG369" s="433"/>
      <c r="TMH369" s="433"/>
      <c r="TMI369" s="433"/>
      <c r="TMJ369" s="433"/>
      <c r="TMK369" s="433"/>
      <c r="TML369" s="433"/>
      <c r="TMM369" s="433"/>
      <c r="TMN369" s="433"/>
      <c r="TMO369" s="433"/>
      <c r="TMP369" s="433"/>
      <c r="TMQ369" s="433"/>
      <c r="TMR369" s="433"/>
      <c r="TMS369" s="433"/>
      <c r="TMT369" s="433"/>
      <c r="TMU369" s="433"/>
      <c r="TMV369" s="433"/>
      <c r="TMW369" s="433"/>
      <c r="TMX369" s="433"/>
      <c r="TMY369" s="433"/>
      <c r="TMZ369" s="433"/>
      <c r="TNA369" s="433"/>
      <c r="TNB369" s="433"/>
      <c r="TNC369" s="433"/>
      <c r="TND369" s="433"/>
      <c r="TNE369" s="433"/>
      <c r="TNF369" s="433"/>
      <c r="TNG369" s="433"/>
      <c r="TNH369" s="433"/>
      <c r="TNI369" s="433"/>
      <c r="TNJ369" s="433"/>
      <c r="TNK369" s="433"/>
      <c r="TNL369" s="433"/>
      <c r="TNM369" s="433"/>
      <c r="TNN369" s="433"/>
      <c r="TNO369" s="433"/>
      <c r="TNP369" s="433"/>
      <c r="TNQ369" s="433"/>
      <c r="TNR369" s="433"/>
      <c r="TNS369" s="433"/>
      <c r="TNT369" s="433"/>
      <c r="TNU369" s="433"/>
      <c r="TNV369" s="433"/>
      <c r="TNW369" s="433"/>
      <c r="TNX369" s="433"/>
      <c r="TNY369" s="433"/>
      <c r="TNZ369" s="433"/>
      <c r="TOA369" s="433"/>
      <c r="TOB369" s="433"/>
      <c r="TOC369" s="433"/>
      <c r="TOD369" s="433"/>
      <c r="TOE369" s="433"/>
      <c r="TOF369" s="433"/>
      <c r="TOG369" s="433"/>
      <c r="TOH369" s="433"/>
      <c r="TOI369" s="433"/>
      <c r="TOJ369" s="433"/>
      <c r="TOK369" s="433"/>
      <c r="TOL369" s="433"/>
      <c r="TOM369" s="433"/>
      <c r="TON369" s="433"/>
      <c r="TOO369" s="433"/>
      <c r="TOP369" s="433"/>
      <c r="TOQ369" s="433"/>
      <c r="TOR369" s="433"/>
      <c r="TOS369" s="433"/>
      <c r="TOT369" s="433"/>
      <c r="TOU369" s="433"/>
      <c r="TOV369" s="433"/>
      <c r="TOW369" s="433"/>
      <c r="TOX369" s="433"/>
      <c r="TOY369" s="433"/>
      <c r="TOZ369" s="433"/>
      <c r="TPA369" s="433"/>
      <c r="TPB369" s="433"/>
      <c r="TPC369" s="433"/>
      <c r="TPD369" s="433"/>
      <c r="TPE369" s="433"/>
      <c r="TPF369" s="433"/>
      <c r="TPG369" s="433"/>
      <c r="TPH369" s="433"/>
      <c r="TPI369" s="433"/>
      <c r="TPJ369" s="433"/>
      <c r="TPK369" s="433"/>
      <c r="TPL369" s="433"/>
      <c r="TPM369" s="433"/>
      <c r="TPN369" s="433"/>
      <c r="TPO369" s="433"/>
      <c r="TPP369" s="433"/>
      <c r="TPQ369" s="433"/>
      <c r="TPR369" s="433"/>
      <c r="TPS369" s="433"/>
      <c r="TPT369" s="433"/>
      <c r="TPU369" s="433"/>
      <c r="TPV369" s="433"/>
      <c r="TPW369" s="433"/>
      <c r="TPX369" s="433"/>
      <c r="TPY369" s="433"/>
      <c r="TPZ369" s="433"/>
      <c r="TQA369" s="433"/>
      <c r="TQB369" s="433"/>
      <c r="TQC369" s="433"/>
      <c r="TQD369" s="433"/>
      <c r="TQE369" s="433"/>
      <c r="TQF369" s="433"/>
      <c r="TQG369" s="433"/>
      <c r="TQH369" s="433"/>
      <c r="TQI369" s="433"/>
      <c r="TQJ369" s="433"/>
      <c r="TQK369" s="433"/>
      <c r="TQL369" s="433"/>
      <c r="TQM369" s="433"/>
      <c r="TQN369" s="433"/>
      <c r="TQO369" s="433"/>
      <c r="TQP369" s="433"/>
      <c r="TQQ369" s="433"/>
      <c r="TQR369" s="433"/>
      <c r="TQS369" s="433"/>
      <c r="TQT369" s="433"/>
      <c r="TQU369" s="433"/>
      <c r="TQV369" s="433"/>
      <c r="TQW369" s="433"/>
      <c r="TQX369" s="433"/>
      <c r="TQY369" s="433"/>
      <c r="TQZ369" s="433"/>
      <c r="TRA369" s="433"/>
      <c r="TRB369" s="433"/>
      <c r="TRC369" s="433"/>
      <c r="TRD369" s="433"/>
      <c r="TRE369" s="433"/>
      <c r="TRF369" s="433"/>
      <c r="TRG369" s="433"/>
      <c r="TRH369" s="433"/>
      <c r="TRI369" s="433"/>
      <c r="TRJ369" s="433"/>
      <c r="TRK369" s="433"/>
      <c r="TRL369" s="433"/>
      <c r="TRM369" s="433"/>
      <c r="TRN369" s="433"/>
      <c r="TRO369" s="433"/>
      <c r="TRP369" s="433"/>
      <c r="TRQ369" s="433"/>
      <c r="TRR369" s="433"/>
      <c r="TRS369" s="433"/>
      <c r="TRT369" s="433"/>
      <c r="TRU369" s="433"/>
      <c r="TRV369" s="433"/>
      <c r="TRW369" s="433"/>
      <c r="TRX369" s="433"/>
      <c r="TRY369" s="433"/>
      <c r="TRZ369" s="433"/>
      <c r="TSA369" s="433"/>
      <c r="TSB369" s="433"/>
      <c r="TSC369" s="433"/>
      <c r="TSD369" s="433"/>
      <c r="TSE369" s="433"/>
      <c r="TSF369" s="433"/>
      <c r="TSG369" s="433"/>
      <c r="TSH369" s="433"/>
      <c r="TSI369" s="433"/>
      <c r="TSJ369" s="433"/>
      <c r="TSK369" s="433"/>
      <c r="TSL369" s="433"/>
      <c r="TSM369" s="433"/>
      <c r="TSN369" s="433"/>
      <c r="TSO369" s="433"/>
      <c r="TSP369" s="433"/>
      <c r="TSQ369" s="433"/>
      <c r="TSR369" s="433"/>
      <c r="TSS369" s="433"/>
      <c r="TST369" s="433"/>
      <c r="TSU369" s="433"/>
      <c r="TSV369" s="433"/>
      <c r="TSW369" s="433"/>
      <c r="TSX369" s="433"/>
      <c r="TSY369" s="433"/>
      <c r="TSZ369" s="433"/>
      <c r="TTA369" s="433"/>
      <c r="TTB369" s="433"/>
      <c r="TTC369" s="433"/>
      <c r="TTD369" s="433"/>
      <c r="TTE369" s="433"/>
      <c r="TTF369" s="433"/>
      <c r="TTG369" s="433"/>
      <c r="TTH369" s="433"/>
      <c r="TTI369" s="433"/>
      <c r="TTJ369" s="433"/>
      <c r="TTK369" s="433"/>
      <c r="TTL369" s="433"/>
      <c r="TTM369" s="433"/>
      <c r="TTN369" s="433"/>
      <c r="TTO369" s="433"/>
      <c r="TTP369" s="433"/>
      <c r="TTQ369" s="433"/>
      <c r="TTR369" s="433"/>
      <c r="TTS369" s="433"/>
      <c r="TTT369" s="433"/>
      <c r="TTU369" s="433"/>
      <c r="TTV369" s="433"/>
      <c r="TTW369" s="433"/>
      <c r="TTX369" s="433"/>
      <c r="TTY369" s="433"/>
      <c r="TTZ369" s="433"/>
      <c r="TUA369" s="433"/>
      <c r="TUB369" s="433"/>
      <c r="TUC369" s="433"/>
      <c r="TUD369" s="433"/>
      <c r="TUE369" s="433"/>
      <c r="TUF369" s="433"/>
      <c r="TUG369" s="433"/>
      <c r="TUH369" s="433"/>
      <c r="TUI369" s="433"/>
      <c r="TUJ369" s="433"/>
      <c r="TUK369" s="433"/>
      <c r="TUL369" s="433"/>
      <c r="TUM369" s="433"/>
      <c r="TUN369" s="433"/>
      <c r="TUO369" s="433"/>
      <c r="TUP369" s="433"/>
      <c r="TUQ369" s="433"/>
      <c r="TUR369" s="433"/>
      <c r="TUS369" s="433"/>
      <c r="TUT369" s="433"/>
      <c r="TUU369" s="433"/>
      <c r="TUV369" s="433"/>
      <c r="TUW369" s="433"/>
      <c r="TUX369" s="433"/>
      <c r="TUY369" s="433"/>
      <c r="TUZ369" s="433"/>
      <c r="TVA369" s="433"/>
      <c r="TVB369" s="433"/>
      <c r="TVC369" s="433"/>
      <c r="TVD369" s="433"/>
      <c r="TVE369" s="433"/>
      <c r="TVF369" s="433"/>
      <c r="TVG369" s="433"/>
      <c r="TVH369" s="433"/>
      <c r="TVI369" s="433"/>
      <c r="TVJ369" s="433"/>
      <c r="TVK369" s="433"/>
      <c r="TVL369" s="433"/>
      <c r="TVM369" s="433"/>
      <c r="TVN369" s="433"/>
      <c r="TVO369" s="433"/>
      <c r="TVP369" s="433"/>
      <c r="TVQ369" s="433"/>
      <c r="TVR369" s="433"/>
      <c r="TVS369" s="433"/>
      <c r="TVT369" s="433"/>
      <c r="TVU369" s="433"/>
      <c r="TVV369" s="433"/>
      <c r="TVW369" s="433"/>
      <c r="TVX369" s="433"/>
      <c r="TVY369" s="433"/>
      <c r="TVZ369" s="433"/>
      <c r="TWA369" s="433"/>
      <c r="TWB369" s="433"/>
      <c r="TWC369" s="433"/>
      <c r="TWD369" s="433"/>
      <c r="TWE369" s="433"/>
      <c r="TWF369" s="433"/>
      <c r="TWG369" s="433"/>
      <c r="TWH369" s="433"/>
      <c r="TWI369" s="433"/>
      <c r="TWJ369" s="433"/>
      <c r="TWK369" s="433"/>
      <c r="TWL369" s="433"/>
      <c r="TWM369" s="433"/>
      <c r="TWN369" s="433"/>
      <c r="TWO369" s="433"/>
      <c r="TWP369" s="433"/>
      <c r="TWQ369" s="433"/>
      <c r="TWR369" s="433"/>
      <c r="TWS369" s="433"/>
      <c r="TWT369" s="433"/>
      <c r="TWU369" s="433"/>
      <c r="TWV369" s="433"/>
      <c r="TWW369" s="433"/>
      <c r="TWX369" s="433"/>
      <c r="TWY369" s="433"/>
      <c r="TWZ369" s="433"/>
      <c r="TXA369" s="433"/>
      <c r="TXB369" s="433"/>
      <c r="TXC369" s="433"/>
      <c r="TXD369" s="433"/>
      <c r="TXE369" s="433"/>
      <c r="TXF369" s="433"/>
      <c r="TXG369" s="433"/>
      <c r="TXH369" s="433"/>
      <c r="TXI369" s="433"/>
      <c r="TXJ369" s="433"/>
      <c r="TXK369" s="433"/>
      <c r="TXL369" s="433"/>
      <c r="TXM369" s="433"/>
      <c r="TXN369" s="433"/>
      <c r="TXO369" s="433"/>
      <c r="TXP369" s="433"/>
      <c r="TXQ369" s="433"/>
      <c r="TXR369" s="433"/>
      <c r="TXS369" s="433"/>
      <c r="TXT369" s="433"/>
      <c r="TXU369" s="433"/>
      <c r="TXV369" s="433"/>
      <c r="TXW369" s="433"/>
      <c r="TXX369" s="433"/>
      <c r="TXY369" s="433"/>
      <c r="TXZ369" s="433"/>
      <c r="TYA369" s="433"/>
      <c r="TYB369" s="433"/>
      <c r="TYC369" s="433"/>
      <c r="TYD369" s="433"/>
      <c r="TYE369" s="433"/>
      <c r="TYF369" s="433"/>
      <c r="TYG369" s="433"/>
      <c r="TYH369" s="433"/>
      <c r="TYI369" s="433"/>
      <c r="TYJ369" s="433"/>
      <c r="TYK369" s="433"/>
      <c r="TYL369" s="433"/>
      <c r="TYM369" s="433"/>
      <c r="TYN369" s="433"/>
      <c r="TYO369" s="433"/>
      <c r="TYP369" s="433"/>
      <c r="TYQ369" s="433"/>
      <c r="TYR369" s="433"/>
      <c r="TYS369" s="433"/>
      <c r="TYT369" s="433"/>
      <c r="TYU369" s="433"/>
      <c r="TYV369" s="433"/>
      <c r="TYW369" s="433"/>
      <c r="TYX369" s="433"/>
      <c r="TYY369" s="433"/>
      <c r="TYZ369" s="433"/>
      <c r="TZA369" s="433"/>
      <c r="TZB369" s="433"/>
      <c r="TZC369" s="433"/>
      <c r="TZD369" s="433"/>
      <c r="TZE369" s="433"/>
      <c r="TZF369" s="433"/>
      <c r="TZG369" s="433"/>
      <c r="TZH369" s="433"/>
      <c r="TZI369" s="433"/>
      <c r="TZJ369" s="433"/>
      <c r="TZK369" s="433"/>
      <c r="TZL369" s="433"/>
      <c r="TZM369" s="433"/>
      <c r="TZN369" s="433"/>
      <c r="TZO369" s="433"/>
      <c r="TZP369" s="433"/>
      <c r="TZQ369" s="433"/>
      <c r="TZR369" s="433"/>
      <c r="TZS369" s="433"/>
      <c r="TZT369" s="433"/>
      <c r="TZU369" s="433"/>
      <c r="TZV369" s="433"/>
      <c r="TZW369" s="433"/>
      <c r="TZX369" s="433"/>
      <c r="TZY369" s="433"/>
      <c r="TZZ369" s="433"/>
      <c r="UAA369" s="433"/>
      <c r="UAB369" s="433"/>
      <c r="UAC369" s="433"/>
      <c r="UAD369" s="433"/>
      <c r="UAE369" s="433"/>
      <c r="UAF369" s="433"/>
      <c r="UAG369" s="433"/>
      <c r="UAH369" s="433"/>
      <c r="UAI369" s="433"/>
      <c r="UAJ369" s="433"/>
      <c r="UAK369" s="433"/>
      <c r="UAL369" s="433"/>
      <c r="UAM369" s="433"/>
      <c r="UAN369" s="433"/>
      <c r="UAO369" s="433"/>
      <c r="UAP369" s="433"/>
      <c r="UAQ369" s="433"/>
      <c r="UAR369" s="433"/>
      <c r="UAS369" s="433"/>
      <c r="UAT369" s="433"/>
      <c r="UAU369" s="433"/>
      <c r="UAV369" s="433"/>
      <c r="UAW369" s="433"/>
      <c r="UAX369" s="433"/>
      <c r="UAY369" s="433"/>
      <c r="UAZ369" s="433"/>
      <c r="UBA369" s="433"/>
      <c r="UBB369" s="433"/>
      <c r="UBC369" s="433"/>
      <c r="UBD369" s="433"/>
      <c r="UBE369" s="433"/>
      <c r="UBF369" s="433"/>
      <c r="UBG369" s="433"/>
      <c r="UBH369" s="433"/>
      <c r="UBI369" s="433"/>
      <c r="UBJ369" s="433"/>
      <c r="UBK369" s="433"/>
      <c r="UBL369" s="433"/>
      <c r="UBM369" s="433"/>
      <c r="UBN369" s="433"/>
      <c r="UBO369" s="433"/>
      <c r="UBP369" s="433"/>
      <c r="UBQ369" s="433"/>
      <c r="UBR369" s="433"/>
      <c r="UBS369" s="433"/>
      <c r="UBT369" s="433"/>
      <c r="UBU369" s="433"/>
      <c r="UBV369" s="433"/>
      <c r="UBW369" s="433"/>
      <c r="UBX369" s="433"/>
      <c r="UBY369" s="433"/>
      <c r="UBZ369" s="433"/>
      <c r="UCA369" s="433"/>
      <c r="UCB369" s="433"/>
      <c r="UCC369" s="433"/>
      <c r="UCD369" s="433"/>
      <c r="UCE369" s="433"/>
      <c r="UCF369" s="433"/>
      <c r="UCG369" s="433"/>
      <c r="UCH369" s="433"/>
      <c r="UCI369" s="433"/>
      <c r="UCJ369" s="433"/>
      <c r="UCK369" s="433"/>
      <c r="UCL369" s="433"/>
      <c r="UCM369" s="433"/>
      <c r="UCN369" s="433"/>
      <c r="UCO369" s="433"/>
      <c r="UCP369" s="433"/>
      <c r="UCQ369" s="433"/>
      <c r="UCR369" s="433"/>
      <c r="UCS369" s="433"/>
      <c r="UCT369" s="433"/>
      <c r="UCU369" s="433"/>
      <c r="UCV369" s="433"/>
      <c r="UCW369" s="433"/>
      <c r="UCX369" s="433"/>
      <c r="UCY369" s="433"/>
      <c r="UCZ369" s="433"/>
      <c r="UDA369" s="433"/>
      <c r="UDB369" s="433"/>
      <c r="UDC369" s="433"/>
      <c r="UDD369" s="433"/>
      <c r="UDE369" s="433"/>
      <c r="UDF369" s="433"/>
      <c r="UDG369" s="433"/>
      <c r="UDH369" s="433"/>
      <c r="UDI369" s="433"/>
      <c r="UDJ369" s="433"/>
      <c r="UDK369" s="433"/>
      <c r="UDL369" s="433"/>
      <c r="UDM369" s="433"/>
      <c r="UDN369" s="433"/>
      <c r="UDO369" s="433"/>
      <c r="UDP369" s="433"/>
      <c r="UDQ369" s="433"/>
      <c r="UDR369" s="433"/>
      <c r="UDS369" s="433"/>
      <c r="UDT369" s="433"/>
      <c r="UDU369" s="433"/>
      <c r="UDV369" s="433"/>
      <c r="UDW369" s="433"/>
      <c r="UDX369" s="433"/>
      <c r="UDY369" s="433"/>
      <c r="UDZ369" s="433"/>
      <c r="UEA369" s="433"/>
      <c r="UEB369" s="433"/>
      <c r="UEC369" s="433"/>
      <c r="UED369" s="433"/>
      <c r="UEE369" s="433"/>
      <c r="UEF369" s="433"/>
      <c r="UEG369" s="433"/>
      <c r="UEH369" s="433"/>
      <c r="UEI369" s="433"/>
      <c r="UEJ369" s="433"/>
      <c r="UEK369" s="433"/>
      <c r="UEL369" s="433"/>
      <c r="UEM369" s="433"/>
      <c r="UEN369" s="433"/>
      <c r="UEO369" s="433"/>
      <c r="UEP369" s="433"/>
      <c r="UEQ369" s="433"/>
      <c r="UER369" s="433"/>
      <c r="UES369" s="433"/>
      <c r="UET369" s="433"/>
      <c r="UEU369" s="433"/>
      <c r="UEV369" s="433"/>
      <c r="UEW369" s="433"/>
      <c r="UEX369" s="433"/>
      <c r="UEY369" s="433"/>
      <c r="UEZ369" s="433"/>
      <c r="UFA369" s="433"/>
      <c r="UFB369" s="433"/>
      <c r="UFC369" s="433"/>
      <c r="UFD369" s="433"/>
      <c r="UFE369" s="433"/>
      <c r="UFF369" s="433"/>
      <c r="UFG369" s="433"/>
      <c r="UFH369" s="433"/>
      <c r="UFI369" s="433"/>
      <c r="UFJ369" s="433"/>
      <c r="UFK369" s="433"/>
      <c r="UFL369" s="433"/>
      <c r="UFM369" s="433"/>
      <c r="UFN369" s="433"/>
      <c r="UFO369" s="433"/>
      <c r="UFP369" s="433"/>
      <c r="UFQ369" s="433"/>
      <c r="UFR369" s="433"/>
      <c r="UFS369" s="433"/>
      <c r="UFT369" s="433"/>
      <c r="UFU369" s="433"/>
      <c r="UFV369" s="433"/>
      <c r="UFW369" s="433"/>
      <c r="UFX369" s="433"/>
      <c r="UFY369" s="433"/>
      <c r="UFZ369" s="433"/>
      <c r="UGA369" s="433"/>
      <c r="UGB369" s="433"/>
      <c r="UGC369" s="433"/>
      <c r="UGD369" s="433"/>
      <c r="UGE369" s="433"/>
      <c r="UGF369" s="433"/>
      <c r="UGG369" s="433"/>
      <c r="UGH369" s="433"/>
      <c r="UGI369" s="433"/>
      <c r="UGJ369" s="433"/>
      <c r="UGK369" s="433"/>
      <c r="UGL369" s="433"/>
      <c r="UGM369" s="433"/>
      <c r="UGN369" s="433"/>
      <c r="UGO369" s="433"/>
      <c r="UGP369" s="433"/>
      <c r="UGQ369" s="433"/>
      <c r="UGR369" s="433"/>
      <c r="UGS369" s="433"/>
      <c r="UGT369" s="433"/>
      <c r="UGU369" s="433"/>
      <c r="UGV369" s="433"/>
      <c r="UGW369" s="433"/>
      <c r="UGX369" s="433"/>
      <c r="UGY369" s="433"/>
      <c r="UGZ369" s="433"/>
      <c r="UHA369" s="433"/>
      <c r="UHB369" s="433"/>
      <c r="UHC369" s="433"/>
      <c r="UHD369" s="433"/>
      <c r="UHE369" s="433"/>
      <c r="UHF369" s="433"/>
      <c r="UHG369" s="433"/>
      <c r="UHH369" s="433"/>
      <c r="UHI369" s="433"/>
      <c r="UHJ369" s="433"/>
      <c r="UHK369" s="433"/>
      <c r="UHL369" s="433"/>
      <c r="UHM369" s="433"/>
      <c r="UHN369" s="433"/>
      <c r="UHO369" s="433"/>
      <c r="UHP369" s="433"/>
      <c r="UHQ369" s="433"/>
      <c r="UHR369" s="433"/>
      <c r="UHS369" s="433"/>
      <c r="UHT369" s="433"/>
      <c r="UHU369" s="433"/>
      <c r="UHV369" s="433"/>
      <c r="UHW369" s="433"/>
      <c r="UHX369" s="433"/>
      <c r="UHY369" s="433"/>
      <c r="UHZ369" s="433"/>
      <c r="UIA369" s="433"/>
      <c r="UIB369" s="433"/>
      <c r="UIC369" s="433"/>
      <c r="UID369" s="433"/>
      <c r="UIE369" s="433"/>
      <c r="UIF369" s="433"/>
      <c r="UIG369" s="433"/>
      <c r="UIH369" s="433"/>
      <c r="UII369" s="433"/>
      <c r="UIJ369" s="433"/>
      <c r="UIK369" s="433"/>
      <c r="UIL369" s="433"/>
      <c r="UIM369" s="433"/>
      <c r="UIN369" s="433"/>
      <c r="UIO369" s="433"/>
      <c r="UIP369" s="433"/>
      <c r="UIQ369" s="433"/>
      <c r="UIR369" s="433"/>
      <c r="UIS369" s="433"/>
      <c r="UIT369" s="433"/>
      <c r="UIU369" s="433"/>
      <c r="UIV369" s="433"/>
      <c r="UIW369" s="433"/>
      <c r="UIX369" s="433"/>
      <c r="UIY369" s="433"/>
      <c r="UIZ369" s="433"/>
      <c r="UJA369" s="433"/>
      <c r="UJB369" s="433"/>
      <c r="UJC369" s="433"/>
      <c r="UJD369" s="433"/>
      <c r="UJE369" s="433"/>
      <c r="UJF369" s="433"/>
      <c r="UJG369" s="433"/>
      <c r="UJH369" s="433"/>
      <c r="UJI369" s="433"/>
      <c r="UJJ369" s="433"/>
      <c r="UJK369" s="433"/>
      <c r="UJL369" s="433"/>
      <c r="UJM369" s="433"/>
      <c r="UJN369" s="433"/>
      <c r="UJO369" s="433"/>
      <c r="UJP369" s="433"/>
      <c r="UJQ369" s="433"/>
      <c r="UJR369" s="433"/>
      <c r="UJS369" s="433"/>
      <c r="UJT369" s="433"/>
      <c r="UJU369" s="433"/>
      <c r="UJV369" s="433"/>
      <c r="UJW369" s="433"/>
      <c r="UJX369" s="433"/>
      <c r="UJY369" s="433"/>
      <c r="UJZ369" s="433"/>
      <c r="UKA369" s="433"/>
      <c r="UKB369" s="433"/>
      <c r="UKC369" s="433"/>
      <c r="UKD369" s="433"/>
      <c r="UKE369" s="433"/>
      <c r="UKF369" s="433"/>
      <c r="UKG369" s="433"/>
      <c r="UKH369" s="433"/>
      <c r="UKI369" s="433"/>
      <c r="UKJ369" s="433"/>
      <c r="UKK369" s="433"/>
      <c r="UKL369" s="433"/>
      <c r="UKM369" s="433"/>
      <c r="UKN369" s="433"/>
      <c r="UKO369" s="433"/>
      <c r="UKP369" s="433"/>
      <c r="UKQ369" s="433"/>
      <c r="UKR369" s="433"/>
      <c r="UKS369" s="433"/>
      <c r="UKT369" s="433"/>
      <c r="UKU369" s="433"/>
      <c r="UKV369" s="433"/>
      <c r="UKW369" s="433"/>
      <c r="UKX369" s="433"/>
      <c r="UKY369" s="433"/>
      <c r="UKZ369" s="433"/>
      <c r="ULA369" s="433"/>
      <c r="ULB369" s="433"/>
      <c r="ULC369" s="433"/>
      <c r="ULD369" s="433"/>
      <c r="ULE369" s="433"/>
      <c r="ULF369" s="433"/>
      <c r="ULG369" s="433"/>
      <c r="ULH369" s="433"/>
      <c r="ULI369" s="433"/>
      <c r="ULJ369" s="433"/>
      <c r="ULK369" s="433"/>
      <c r="ULL369" s="433"/>
      <c r="ULM369" s="433"/>
      <c r="ULN369" s="433"/>
      <c r="ULO369" s="433"/>
      <c r="ULP369" s="433"/>
      <c r="ULQ369" s="433"/>
      <c r="ULR369" s="433"/>
      <c r="ULS369" s="433"/>
      <c r="ULT369" s="433"/>
      <c r="ULU369" s="433"/>
      <c r="ULV369" s="433"/>
      <c r="ULW369" s="433"/>
      <c r="ULX369" s="433"/>
      <c r="ULY369" s="433"/>
      <c r="ULZ369" s="433"/>
      <c r="UMA369" s="433"/>
      <c r="UMB369" s="433"/>
      <c r="UMC369" s="433"/>
      <c r="UMD369" s="433"/>
      <c r="UME369" s="433"/>
      <c r="UMF369" s="433"/>
      <c r="UMG369" s="433"/>
      <c r="UMH369" s="433"/>
      <c r="UMI369" s="433"/>
      <c r="UMJ369" s="433"/>
      <c r="UMK369" s="433"/>
      <c r="UML369" s="433"/>
      <c r="UMM369" s="433"/>
      <c r="UMN369" s="433"/>
      <c r="UMO369" s="433"/>
      <c r="UMP369" s="433"/>
      <c r="UMQ369" s="433"/>
      <c r="UMR369" s="433"/>
      <c r="UMS369" s="433"/>
      <c r="UMT369" s="433"/>
      <c r="UMU369" s="433"/>
      <c r="UMV369" s="433"/>
      <c r="UMW369" s="433"/>
      <c r="UMX369" s="433"/>
      <c r="UMY369" s="433"/>
      <c r="UMZ369" s="433"/>
      <c r="UNA369" s="433"/>
      <c r="UNB369" s="433"/>
      <c r="UNC369" s="433"/>
      <c r="UND369" s="433"/>
      <c r="UNE369" s="433"/>
      <c r="UNF369" s="433"/>
      <c r="UNG369" s="433"/>
      <c r="UNH369" s="433"/>
      <c r="UNI369" s="433"/>
      <c r="UNJ369" s="433"/>
      <c r="UNK369" s="433"/>
      <c r="UNL369" s="433"/>
      <c r="UNM369" s="433"/>
      <c r="UNN369" s="433"/>
      <c r="UNO369" s="433"/>
      <c r="UNP369" s="433"/>
      <c r="UNQ369" s="433"/>
      <c r="UNR369" s="433"/>
      <c r="UNS369" s="433"/>
      <c r="UNT369" s="433"/>
      <c r="UNU369" s="433"/>
      <c r="UNV369" s="433"/>
      <c r="UNW369" s="433"/>
      <c r="UNX369" s="433"/>
      <c r="UNY369" s="433"/>
      <c r="UNZ369" s="433"/>
      <c r="UOA369" s="433"/>
      <c r="UOB369" s="433"/>
      <c r="UOC369" s="433"/>
      <c r="UOD369" s="433"/>
      <c r="UOE369" s="433"/>
      <c r="UOF369" s="433"/>
      <c r="UOG369" s="433"/>
      <c r="UOH369" s="433"/>
      <c r="UOI369" s="433"/>
      <c r="UOJ369" s="433"/>
      <c r="UOK369" s="433"/>
      <c r="UOL369" s="433"/>
      <c r="UOM369" s="433"/>
      <c r="UON369" s="433"/>
      <c r="UOO369" s="433"/>
      <c r="UOP369" s="433"/>
      <c r="UOQ369" s="433"/>
      <c r="UOR369" s="433"/>
      <c r="UOS369" s="433"/>
      <c r="UOT369" s="433"/>
      <c r="UOU369" s="433"/>
      <c r="UOV369" s="433"/>
      <c r="UOW369" s="433"/>
      <c r="UOX369" s="433"/>
      <c r="UOY369" s="433"/>
      <c r="UOZ369" s="433"/>
      <c r="UPA369" s="433"/>
      <c r="UPB369" s="433"/>
      <c r="UPC369" s="433"/>
      <c r="UPD369" s="433"/>
      <c r="UPE369" s="433"/>
      <c r="UPF369" s="433"/>
      <c r="UPG369" s="433"/>
      <c r="UPH369" s="433"/>
      <c r="UPI369" s="433"/>
      <c r="UPJ369" s="433"/>
      <c r="UPK369" s="433"/>
      <c r="UPL369" s="433"/>
      <c r="UPM369" s="433"/>
      <c r="UPN369" s="433"/>
      <c r="UPO369" s="433"/>
      <c r="UPP369" s="433"/>
      <c r="UPQ369" s="433"/>
      <c r="UPR369" s="433"/>
      <c r="UPS369" s="433"/>
      <c r="UPT369" s="433"/>
      <c r="UPU369" s="433"/>
      <c r="UPV369" s="433"/>
      <c r="UPW369" s="433"/>
      <c r="UPX369" s="433"/>
      <c r="UPY369" s="433"/>
      <c r="UPZ369" s="433"/>
      <c r="UQA369" s="433"/>
      <c r="UQB369" s="433"/>
      <c r="UQC369" s="433"/>
      <c r="UQD369" s="433"/>
      <c r="UQE369" s="433"/>
      <c r="UQF369" s="433"/>
      <c r="UQG369" s="433"/>
      <c r="UQH369" s="433"/>
      <c r="UQI369" s="433"/>
      <c r="UQJ369" s="433"/>
      <c r="UQK369" s="433"/>
      <c r="UQL369" s="433"/>
      <c r="UQM369" s="433"/>
      <c r="UQN369" s="433"/>
      <c r="UQO369" s="433"/>
      <c r="UQP369" s="433"/>
      <c r="UQQ369" s="433"/>
      <c r="UQR369" s="433"/>
      <c r="UQS369" s="433"/>
      <c r="UQT369" s="433"/>
      <c r="UQU369" s="433"/>
      <c r="UQV369" s="433"/>
      <c r="UQW369" s="433"/>
      <c r="UQX369" s="433"/>
      <c r="UQY369" s="433"/>
      <c r="UQZ369" s="433"/>
      <c r="URA369" s="433"/>
      <c r="URB369" s="433"/>
      <c r="URC369" s="433"/>
      <c r="URD369" s="433"/>
      <c r="URE369" s="433"/>
      <c r="URF369" s="433"/>
      <c r="URG369" s="433"/>
      <c r="URH369" s="433"/>
      <c r="URI369" s="433"/>
      <c r="URJ369" s="433"/>
      <c r="URK369" s="433"/>
      <c r="URL369" s="433"/>
      <c r="URM369" s="433"/>
      <c r="URN369" s="433"/>
      <c r="URO369" s="433"/>
      <c r="URP369" s="433"/>
      <c r="URQ369" s="433"/>
      <c r="URR369" s="433"/>
      <c r="URS369" s="433"/>
      <c r="URT369" s="433"/>
      <c r="URU369" s="433"/>
      <c r="URV369" s="433"/>
      <c r="URW369" s="433"/>
      <c r="URX369" s="433"/>
      <c r="URY369" s="433"/>
      <c r="URZ369" s="433"/>
      <c r="USA369" s="433"/>
      <c r="USB369" s="433"/>
      <c r="USC369" s="433"/>
      <c r="USD369" s="433"/>
      <c r="USE369" s="433"/>
      <c r="USF369" s="433"/>
      <c r="USG369" s="433"/>
      <c r="USH369" s="433"/>
      <c r="USI369" s="433"/>
      <c r="USJ369" s="433"/>
      <c r="USK369" s="433"/>
      <c r="USL369" s="433"/>
      <c r="USM369" s="433"/>
      <c r="USN369" s="433"/>
      <c r="USO369" s="433"/>
      <c r="USP369" s="433"/>
      <c r="USQ369" s="433"/>
      <c r="USR369" s="433"/>
      <c r="USS369" s="433"/>
      <c r="UST369" s="433"/>
      <c r="USU369" s="433"/>
      <c r="USV369" s="433"/>
      <c r="USW369" s="433"/>
      <c r="USX369" s="433"/>
      <c r="USY369" s="433"/>
      <c r="USZ369" s="433"/>
      <c r="UTA369" s="433"/>
      <c r="UTB369" s="433"/>
      <c r="UTC369" s="433"/>
      <c r="UTD369" s="433"/>
      <c r="UTE369" s="433"/>
      <c r="UTF369" s="433"/>
      <c r="UTG369" s="433"/>
      <c r="UTH369" s="433"/>
      <c r="UTI369" s="433"/>
      <c r="UTJ369" s="433"/>
      <c r="UTK369" s="433"/>
      <c r="UTL369" s="433"/>
      <c r="UTM369" s="433"/>
      <c r="UTN369" s="433"/>
      <c r="UTO369" s="433"/>
      <c r="UTP369" s="433"/>
      <c r="UTQ369" s="433"/>
      <c r="UTR369" s="433"/>
      <c r="UTS369" s="433"/>
      <c r="UTT369" s="433"/>
      <c r="UTU369" s="433"/>
      <c r="UTV369" s="433"/>
      <c r="UTW369" s="433"/>
      <c r="UTX369" s="433"/>
      <c r="UTY369" s="433"/>
      <c r="UTZ369" s="433"/>
      <c r="UUA369" s="433"/>
      <c r="UUB369" s="433"/>
      <c r="UUC369" s="433"/>
      <c r="UUD369" s="433"/>
      <c r="UUE369" s="433"/>
      <c r="UUF369" s="433"/>
      <c r="UUG369" s="433"/>
      <c r="UUH369" s="433"/>
      <c r="UUI369" s="433"/>
      <c r="UUJ369" s="433"/>
      <c r="UUK369" s="433"/>
      <c r="UUL369" s="433"/>
      <c r="UUM369" s="433"/>
      <c r="UUN369" s="433"/>
      <c r="UUO369" s="433"/>
      <c r="UUP369" s="433"/>
      <c r="UUQ369" s="433"/>
      <c r="UUR369" s="433"/>
      <c r="UUS369" s="433"/>
      <c r="UUT369" s="433"/>
      <c r="UUU369" s="433"/>
      <c r="UUV369" s="433"/>
      <c r="UUW369" s="433"/>
      <c r="UUX369" s="433"/>
      <c r="UUY369" s="433"/>
      <c r="UUZ369" s="433"/>
      <c r="UVA369" s="433"/>
      <c r="UVB369" s="433"/>
      <c r="UVC369" s="433"/>
      <c r="UVD369" s="433"/>
      <c r="UVE369" s="433"/>
      <c r="UVF369" s="433"/>
      <c r="UVG369" s="433"/>
      <c r="UVH369" s="433"/>
      <c r="UVI369" s="433"/>
      <c r="UVJ369" s="433"/>
      <c r="UVK369" s="433"/>
      <c r="UVL369" s="433"/>
      <c r="UVM369" s="433"/>
      <c r="UVN369" s="433"/>
      <c r="UVO369" s="433"/>
      <c r="UVP369" s="433"/>
      <c r="UVQ369" s="433"/>
      <c r="UVR369" s="433"/>
      <c r="UVS369" s="433"/>
      <c r="UVT369" s="433"/>
      <c r="UVU369" s="433"/>
      <c r="UVV369" s="433"/>
      <c r="UVW369" s="433"/>
      <c r="UVX369" s="433"/>
      <c r="UVY369" s="433"/>
      <c r="UVZ369" s="433"/>
      <c r="UWA369" s="433"/>
      <c r="UWB369" s="433"/>
      <c r="UWC369" s="433"/>
      <c r="UWD369" s="433"/>
      <c r="UWE369" s="433"/>
      <c r="UWF369" s="433"/>
      <c r="UWG369" s="433"/>
      <c r="UWH369" s="433"/>
      <c r="UWI369" s="433"/>
      <c r="UWJ369" s="433"/>
      <c r="UWK369" s="433"/>
      <c r="UWL369" s="433"/>
      <c r="UWM369" s="433"/>
      <c r="UWN369" s="433"/>
      <c r="UWO369" s="433"/>
      <c r="UWP369" s="433"/>
      <c r="UWQ369" s="433"/>
      <c r="UWR369" s="433"/>
      <c r="UWS369" s="433"/>
      <c r="UWT369" s="433"/>
      <c r="UWU369" s="433"/>
      <c r="UWV369" s="433"/>
      <c r="UWW369" s="433"/>
      <c r="UWX369" s="433"/>
      <c r="UWY369" s="433"/>
      <c r="UWZ369" s="433"/>
      <c r="UXA369" s="433"/>
      <c r="UXB369" s="433"/>
      <c r="UXC369" s="433"/>
      <c r="UXD369" s="433"/>
      <c r="UXE369" s="433"/>
      <c r="UXF369" s="433"/>
      <c r="UXG369" s="433"/>
      <c r="UXH369" s="433"/>
      <c r="UXI369" s="433"/>
      <c r="UXJ369" s="433"/>
      <c r="UXK369" s="433"/>
      <c r="UXL369" s="433"/>
      <c r="UXM369" s="433"/>
      <c r="UXN369" s="433"/>
      <c r="UXO369" s="433"/>
      <c r="UXP369" s="433"/>
      <c r="UXQ369" s="433"/>
      <c r="UXR369" s="433"/>
      <c r="UXS369" s="433"/>
      <c r="UXT369" s="433"/>
      <c r="UXU369" s="433"/>
      <c r="UXV369" s="433"/>
      <c r="UXW369" s="433"/>
      <c r="UXX369" s="433"/>
      <c r="UXY369" s="433"/>
      <c r="UXZ369" s="433"/>
      <c r="UYA369" s="433"/>
      <c r="UYB369" s="433"/>
      <c r="UYC369" s="433"/>
      <c r="UYD369" s="433"/>
      <c r="UYE369" s="433"/>
      <c r="UYF369" s="433"/>
      <c r="UYG369" s="433"/>
      <c r="UYH369" s="433"/>
      <c r="UYI369" s="433"/>
      <c r="UYJ369" s="433"/>
      <c r="UYK369" s="433"/>
      <c r="UYL369" s="433"/>
      <c r="UYM369" s="433"/>
      <c r="UYN369" s="433"/>
      <c r="UYO369" s="433"/>
      <c r="UYP369" s="433"/>
      <c r="UYQ369" s="433"/>
      <c r="UYR369" s="433"/>
      <c r="UYS369" s="433"/>
      <c r="UYT369" s="433"/>
      <c r="UYU369" s="433"/>
      <c r="UYV369" s="433"/>
      <c r="UYW369" s="433"/>
      <c r="UYX369" s="433"/>
      <c r="UYY369" s="433"/>
      <c r="UYZ369" s="433"/>
      <c r="UZA369" s="433"/>
      <c r="UZB369" s="433"/>
      <c r="UZC369" s="433"/>
      <c r="UZD369" s="433"/>
      <c r="UZE369" s="433"/>
      <c r="UZF369" s="433"/>
      <c r="UZG369" s="433"/>
      <c r="UZH369" s="433"/>
      <c r="UZI369" s="433"/>
      <c r="UZJ369" s="433"/>
      <c r="UZK369" s="433"/>
      <c r="UZL369" s="433"/>
      <c r="UZM369" s="433"/>
      <c r="UZN369" s="433"/>
      <c r="UZO369" s="433"/>
      <c r="UZP369" s="433"/>
      <c r="UZQ369" s="433"/>
      <c r="UZR369" s="433"/>
      <c r="UZS369" s="433"/>
      <c r="UZT369" s="433"/>
      <c r="UZU369" s="433"/>
      <c r="UZV369" s="433"/>
      <c r="UZW369" s="433"/>
      <c r="UZX369" s="433"/>
      <c r="UZY369" s="433"/>
      <c r="UZZ369" s="433"/>
      <c r="VAA369" s="433"/>
      <c r="VAB369" s="433"/>
      <c r="VAC369" s="433"/>
      <c r="VAD369" s="433"/>
      <c r="VAE369" s="433"/>
      <c r="VAF369" s="433"/>
      <c r="VAG369" s="433"/>
      <c r="VAH369" s="433"/>
      <c r="VAI369" s="433"/>
      <c r="VAJ369" s="433"/>
      <c r="VAK369" s="433"/>
      <c r="VAL369" s="433"/>
      <c r="VAM369" s="433"/>
      <c r="VAN369" s="433"/>
      <c r="VAO369" s="433"/>
      <c r="VAP369" s="433"/>
      <c r="VAQ369" s="433"/>
      <c r="VAR369" s="433"/>
      <c r="VAS369" s="433"/>
      <c r="VAT369" s="433"/>
      <c r="VAU369" s="433"/>
      <c r="VAV369" s="433"/>
      <c r="VAW369" s="433"/>
      <c r="VAX369" s="433"/>
      <c r="VAY369" s="433"/>
      <c r="VAZ369" s="433"/>
      <c r="VBA369" s="433"/>
      <c r="VBB369" s="433"/>
      <c r="VBC369" s="433"/>
      <c r="VBD369" s="433"/>
      <c r="VBE369" s="433"/>
      <c r="VBF369" s="433"/>
      <c r="VBG369" s="433"/>
      <c r="VBH369" s="433"/>
      <c r="VBI369" s="433"/>
      <c r="VBJ369" s="433"/>
      <c r="VBK369" s="433"/>
      <c r="VBL369" s="433"/>
      <c r="VBM369" s="433"/>
      <c r="VBN369" s="433"/>
      <c r="VBO369" s="433"/>
      <c r="VBP369" s="433"/>
      <c r="VBQ369" s="433"/>
      <c r="VBR369" s="433"/>
      <c r="VBS369" s="433"/>
      <c r="VBT369" s="433"/>
      <c r="VBU369" s="433"/>
      <c r="VBV369" s="433"/>
      <c r="VBW369" s="433"/>
      <c r="VBX369" s="433"/>
      <c r="VBY369" s="433"/>
      <c r="VBZ369" s="433"/>
      <c r="VCA369" s="433"/>
      <c r="VCB369" s="433"/>
      <c r="VCC369" s="433"/>
      <c r="VCD369" s="433"/>
      <c r="VCE369" s="433"/>
      <c r="VCF369" s="433"/>
      <c r="VCG369" s="433"/>
      <c r="VCH369" s="433"/>
      <c r="VCI369" s="433"/>
      <c r="VCJ369" s="433"/>
      <c r="VCK369" s="433"/>
      <c r="VCL369" s="433"/>
      <c r="VCM369" s="433"/>
      <c r="VCN369" s="433"/>
      <c r="VCO369" s="433"/>
      <c r="VCP369" s="433"/>
      <c r="VCQ369" s="433"/>
      <c r="VCR369" s="433"/>
      <c r="VCS369" s="433"/>
      <c r="VCT369" s="433"/>
      <c r="VCU369" s="433"/>
      <c r="VCV369" s="433"/>
      <c r="VCW369" s="433"/>
      <c r="VCX369" s="433"/>
      <c r="VCY369" s="433"/>
      <c r="VCZ369" s="433"/>
      <c r="VDA369" s="433"/>
      <c r="VDB369" s="433"/>
      <c r="VDC369" s="433"/>
      <c r="VDD369" s="433"/>
      <c r="VDE369" s="433"/>
      <c r="VDF369" s="433"/>
      <c r="VDG369" s="433"/>
      <c r="VDH369" s="433"/>
      <c r="VDI369" s="433"/>
      <c r="VDJ369" s="433"/>
      <c r="VDK369" s="433"/>
      <c r="VDL369" s="433"/>
      <c r="VDM369" s="433"/>
      <c r="VDN369" s="433"/>
      <c r="VDO369" s="433"/>
      <c r="VDP369" s="433"/>
      <c r="VDQ369" s="433"/>
      <c r="VDR369" s="433"/>
      <c r="VDS369" s="433"/>
      <c r="VDT369" s="433"/>
      <c r="VDU369" s="433"/>
      <c r="VDV369" s="433"/>
      <c r="VDW369" s="433"/>
      <c r="VDX369" s="433"/>
      <c r="VDY369" s="433"/>
      <c r="VDZ369" s="433"/>
      <c r="VEA369" s="433"/>
      <c r="VEB369" s="433"/>
      <c r="VEC369" s="433"/>
      <c r="VED369" s="433"/>
      <c r="VEE369" s="433"/>
      <c r="VEF369" s="433"/>
      <c r="VEG369" s="433"/>
      <c r="VEH369" s="433"/>
      <c r="VEI369" s="433"/>
      <c r="VEJ369" s="433"/>
      <c r="VEK369" s="433"/>
      <c r="VEL369" s="433"/>
      <c r="VEM369" s="433"/>
      <c r="VEN369" s="433"/>
      <c r="VEO369" s="433"/>
      <c r="VEP369" s="433"/>
      <c r="VEQ369" s="433"/>
      <c r="VER369" s="433"/>
      <c r="VES369" s="433"/>
      <c r="VET369" s="433"/>
      <c r="VEU369" s="433"/>
      <c r="VEV369" s="433"/>
      <c r="VEW369" s="433"/>
      <c r="VEX369" s="433"/>
      <c r="VEY369" s="433"/>
      <c r="VEZ369" s="433"/>
      <c r="VFA369" s="433"/>
      <c r="VFB369" s="433"/>
      <c r="VFC369" s="433"/>
      <c r="VFD369" s="433"/>
      <c r="VFE369" s="433"/>
      <c r="VFF369" s="433"/>
      <c r="VFG369" s="433"/>
      <c r="VFH369" s="433"/>
      <c r="VFI369" s="433"/>
      <c r="VFJ369" s="433"/>
      <c r="VFK369" s="433"/>
      <c r="VFL369" s="433"/>
      <c r="VFM369" s="433"/>
      <c r="VFN369" s="433"/>
      <c r="VFO369" s="433"/>
      <c r="VFP369" s="433"/>
      <c r="VFQ369" s="433"/>
      <c r="VFR369" s="433"/>
      <c r="VFS369" s="433"/>
      <c r="VFT369" s="433"/>
      <c r="VFU369" s="433"/>
      <c r="VFV369" s="433"/>
      <c r="VFW369" s="433"/>
      <c r="VFX369" s="433"/>
      <c r="VFY369" s="433"/>
      <c r="VFZ369" s="433"/>
      <c r="VGA369" s="433"/>
      <c r="VGB369" s="433"/>
      <c r="VGC369" s="433"/>
      <c r="VGD369" s="433"/>
      <c r="VGE369" s="433"/>
      <c r="VGF369" s="433"/>
      <c r="VGG369" s="433"/>
      <c r="VGH369" s="433"/>
      <c r="VGI369" s="433"/>
      <c r="VGJ369" s="433"/>
      <c r="VGK369" s="433"/>
      <c r="VGL369" s="433"/>
      <c r="VGM369" s="433"/>
      <c r="VGN369" s="433"/>
      <c r="VGO369" s="433"/>
      <c r="VGP369" s="433"/>
      <c r="VGQ369" s="433"/>
      <c r="VGR369" s="433"/>
      <c r="VGS369" s="433"/>
      <c r="VGT369" s="433"/>
      <c r="VGU369" s="433"/>
      <c r="VGV369" s="433"/>
      <c r="VGW369" s="433"/>
      <c r="VGX369" s="433"/>
      <c r="VGY369" s="433"/>
      <c r="VGZ369" s="433"/>
      <c r="VHA369" s="433"/>
      <c r="VHB369" s="433"/>
      <c r="VHC369" s="433"/>
      <c r="VHD369" s="433"/>
      <c r="VHE369" s="433"/>
      <c r="VHF369" s="433"/>
      <c r="VHG369" s="433"/>
      <c r="VHH369" s="433"/>
      <c r="VHI369" s="433"/>
      <c r="VHJ369" s="433"/>
      <c r="VHK369" s="433"/>
      <c r="VHL369" s="433"/>
      <c r="VHM369" s="433"/>
      <c r="VHN369" s="433"/>
      <c r="VHO369" s="433"/>
      <c r="VHP369" s="433"/>
      <c r="VHQ369" s="433"/>
      <c r="VHR369" s="433"/>
      <c r="VHS369" s="433"/>
      <c r="VHT369" s="433"/>
      <c r="VHU369" s="433"/>
      <c r="VHV369" s="433"/>
      <c r="VHW369" s="433"/>
      <c r="VHX369" s="433"/>
      <c r="VHY369" s="433"/>
      <c r="VHZ369" s="433"/>
      <c r="VIA369" s="433"/>
      <c r="VIB369" s="433"/>
      <c r="VIC369" s="433"/>
      <c r="VID369" s="433"/>
      <c r="VIE369" s="433"/>
      <c r="VIF369" s="433"/>
      <c r="VIG369" s="433"/>
      <c r="VIH369" s="433"/>
      <c r="VII369" s="433"/>
      <c r="VIJ369" s="433"/>
      <c r="VIK369" s="433"/>
      <c r="VIL369" s="433"/>
      <c r="VIM369" s="433"/>
      <c r="VIN369" s="433"/>
      <c r="VIO369" s="433"/>
      <c r="VIP369" s="433"/>
      <c r="VIQ369" s="433"/>
      <c r="VIR369" s="433"/>
      <c r="VIS369" s="433"/>
      <c r="VIT369" s="433"/>
      <c r="VIU369" s="433"/>
      <c r="VIV369" s="433"/>
      <c r="VIW369" s="433"/>
      <c r="VIX369" s="433"/>
      <c r="VIY369" s="433"/>
      <c r="VIZ369" s="433"/>
      <c r="VJA369" s="433"/>
      <c r="VJB369" s="433"/>
      <c r="VJC369" s="433"/>
      <c r="VJD369" s="433"/>
      <c r="VJE369" s="433"/>
      <c r="VJF369" s="433"/>
      <c r="VJG369" s="433"/>
      <c r="VJH369" s="433"/>
      <c r="VJI369" s="433"/>
      <c r="VJJ369" s="433"/>
      <c r="VJK369" s="433"/>
      <c r="VJL369" s="433"/>
      <c r="VJM369" s="433"/>
      <c r="VJN369" s="433"/>
      <c r="VJO369" s="433"/>
      <c r="VJP369" s="433"/>
      <c r="VJQ369" s="433"/>
      <c r="VJR369" s="433"/>
      <c r="VJS369" s="433"/>
      <c r="VJT369" s="433"/>
      <c r="VJU369" s="433"/>
      <c r="VJV369" s="433"/>
      <c r="VJW369" s="433"/>
      <c r="VJX369" s="433"/>
      <c r="VJY369" s="433"/>
      <c r="VJZ369" s="433"/>
      <c r="VKA369" s="433"/>
      <c r="VKB369" s="433"/>
      <c r="VKC369" s="433"/>
      <c r="VKD369" s="433"/>
      <c r="VKE369" s="433"/>
      <c r="VKF369" s="433"/>
      <c r="VKG369" s="433"/>
      <c r="VKH369" s="433"/>
      <c r="VKI369" s="433"/>
      <c r="VKJ369" s="433"/>
      <c r="VKK369" s="433"/>
      <c r="VKL369" s="433"/>
      <c r="VKM369" s="433"/>
      <c r="VKN369" s="433"/>
      <c r="VKO369" s="433"/>
      <c r="VKP369" s="433"/>
      <c r="VKQ369" s="433"/>
      <c r="VKR369" s="433"/>
      <c r="VKS369" s="433"/>
      <c r="VKT369" s="433"/>
      <c r="VKU369" s="433"/>
      <c r="VKV369" s="433"/>
      <c r="VKW369" s="433"/>
      <c r="VKX369" s="433"/>
      <c r="VKY369" s="433"/>
      <c r="VKZ369" s="433"/>
      <c r="VLA369" s="433"/>
      <c r="VLB369" s="433"/>
      <c r="VLC369" s="433"/>
      <c r="VLD369" s="433"/>
      <c r="VLE369" s="433"/>
      <c r="VLF369" s="433"/>
      <c r="VLG369" s="433"/>
      <c r="VLH369" s="433"/>
      <c r="VLI369" s="433"/>
      <c r="VLJ369" s="433"/>
      <c r="VLK369" s="433"/>
      <c r="VLL369" s="433"/>
      <c r="VLM369" s="433"/>
      <c r="VLN369" s="433"/>
      <c r="VLO369" s="433"/>
      <c r="VLP369" s="433"/>
      <c r="VLQ369" s="433"/>
      <c r="VLR369" s="433"/>
      <c r="VLS369" s="433"/>
      <c r="VLT369" s="433"/>
      <c r="VLU369" s="433"/>
      <c r="VLV369" s="433"/>
      <c r="VLW369" s="433"/>
      <c r="VLX369" s="433"/>
      <c r="VLY369" s="433"/>
      <c r="VLZ369" s="433"/>
      <c r="VMA369" s="433"/>
      <c r="VMB369" s="433"/>
      <c r="VMC369" s="433"/>
      <c r="VMD369" s="433"/>
      <c r="VME369" s="433"/>
      <c r="VMF369" s="433"/>
      <c r="VMG369" s="433"/>
      <c r="VMH369" s="433"/>
      <c r="VMI369" s="433"/>
      <c r="VMJ369" s="433"/>
      <c r="VMK369" s="433"/>
      <c r="VML369" s="433"/>
      <c r="VMM369" s="433"/>
      <c r="VMN369" s="433"/>
      <c r="VMO369" s="433"/>
      <c r="VMP369" s="433"/>
      <c r="VMQ369" s="433"/>
      <c r="VMR369" s="433"/>
      <c r="VMS369" s="433"/>
      <c r="VMT369" s="433"/>
      <c r="VMU369" s="433"/>
      <c r="VMV369" s="433"/>
      <c r="VMW369" s="433"/>
      <c r="VMX369" s="433"/>
      <c r="VMY369" s="433"/>
      <c r="VMZ369" s="433"/>
      <c r="VNA369" s="433"/>
      <c r="VNB369" s="433"/>
      <c r="VNC369" s="433"/>
      <c r="VND369" s="433"/>
      <c r="VNE369" s="433"/>
      <c r="VNF369" s="433"/>
      <c r="VNG369" s="433"/>
      <c r="VNH369" s="433"/>
      <c r="VNI369" s="433"/>
      <c r="VNJ369" s="433"/>
      <c r="VNK369" s="433"/>
      <c r="VNL369" s="433"/>
      <c r="VNM369" s="433"/>
      <c r="VNN369" s="433"/>
      <c r="VNO369" s="433"/>
      <c r="VNP369" s="433"/>
      <c r="VNQ369" s="433"/>
      <c r="VNR369" s="433"/>
      <c r="VNS369" s="433"/>
      <c r="VNT369" s="433"/>
      <c r="VNU369" s="433"/>
      <c r="VNV369" s="433"/>
      <c r="VNW369" s="433"/>
      <c r="VNX369" s="433"/>
      <c r="VNY369" s="433"/>
      <c r="VNZ369" s="433"/>
      <c r="VOA369" s="433"/>
      <c r="VOB369" s="433"/>
      <c r="VOC369" s="433"/>
      <c r="VOD369" s="433"/>
      <c r="VOE369" s="433"/>
      <c r="VOF369" s="433"/>
      <c r="VOG369" s="433"/>
      <c r="VOH369" s="433"/>
      <c r="VOI369" s="433"/>
      <c r="VOJ369" s="433"/>
      <c r="VOK369" s="433"/>
      <c r="VOL369" s="433"/>
      <c r="VOM369" s="433"/>
      <c r="VON369" s="433"/>
      <c r="VOO369" s="433"/>
      <c r="VOP369" s="433"/>
      <c r="VOQ369" s="433"/>
      <c r="VOR369" s="433"/>
      <c r="VOS369" s="433"/>
      <c r="VOT369" s="433"/>
      <c r="VOU369" s="433"/>
      <c r="VOV369" s="433"/>
      <c r="VOW369" s="433"/>
      <c r="VOX369" s="433"/>
      <c r="VOY369" s="433"/>
      <c r="VOZ369" s="433"/>
      <c r="VPA369" s="433"/>
      <c r="VPB369" s="433"/>
      <c r="VPC369" s="433"/>
      <c r="VPD369" s="433"/>
      <c r="VPE369" s="433"/>
      <c r="VPF369" s="433"/>
      <c r="VPG369" s="433"/>
      <c r="VPH369" s="433"/>
      <c r="VPI369" s="433"/>
      <c r="VPJ369" s="433"/>
      <c r="VPK369" s="433"/>
      <c r="VPL369" s="433"/>
      <c r="VPM369" s="433"/>
      <c r="VPN369" s="433"/>
      <c r="VPO369" s="433"/>
      <c r="VPP369" s="433"/>
      <c r="VPQ369" s="433"/>
      <c r="VPR369" s="433"/>
      <c r="VPS369" s="433"/>
      <c r="VPT369" s="433"/>
      <c r="VPU369" s="433"/>
      <c r="VPV369" s="433"/>
      <c r="VPW369" s="433"/>
      <c r="VPX369" s="433"/>
      <c r="VPY369" s="433"/>
      <c r="VPZ369" s="433"/>
      <c r="VQA369" s="433"/>
      <c r="VQB369" s="433"/>
      <c r="VQC369" s="433"/>
      <c r="VQD369" s="433"/>
      <c r="VQE369" s="433"/>
      <c r="VQF369" s="433"/>
      <c r="VQG369" s="433"/>
      <c r="VQH369" s="433"/>
      <c r="VQI369" s="433"/>
      <c r="VQJ369" s="433"/>
      <c r="VQK369" s="433"/>
      <c r="VQL369" s="433"/>
      <c r="VQM369" s="433"/>
      <c r="VQN369" s="433"/>
      <c r="VQO369" s="433"/>
      <c r="VQP369" s="433"/>
      <c r="VQQ369" s="433"/>
      <c r="VQR369" s="433"/>
      <c r="VQS369" s="433"/>
      <c r="VQT369" s="433"/>
      <c r="VQU369" s="433"/>
      <c r="VQV369" s="433"/>
      <c r="VQW369" s="433"/>
      <c r="VQX369" s="433"/>
      <c r="VQY369" s="433"/>
      <c r="VQZ369" s="433"/>
      <c r="VRA369" s="433"/>
      <c r="VRB369" s="433"/>
      <c r="VRC369" s="433"/>
      <c r="VRD369" s="433"/>
      <c r="VRE369" s="433"/>
      <c r="VRF369" s="433"/>
      <c r="VRG369" s="433"/>
      <c r="VRH369" s="433"/>
      <c r="VRI369" s="433"/>
      <c r="VRJ369" s="433"/>
      <c r="VRK369" s="433"/>
      <c r="VRL369" s="433"/>
      <c r="VRM369" s="433"/>
      <c r="VRN369" s="433"/>
      <c r="VRO369" s="433"/>
      <c r="VRP369" s="433"/>
      <c r="VRQ369" s="433"/>
      <c r="VRR369" s="433"/>
      <c r="VRS369" s="433"/>
      <c r="VRT369" s="433"/>
      <c r="VRU369" s="433"/>
      <c r="VRV369" s="433"/>
      <c r="VRW369" s="433"/>
      <c r="VRX369" s="433"/>
      <c r="VRY369" s="433"/>
      <c r="VRZ369" s="433"/>
      <c r="VSA369" s="433"/>
      <c r="VSB369" s="433"/>
      <c r="VSC369" s="433"/>
      <c r="VSD369" s="433"/>
      <c r="VSE369" s="433"/>
      <c r="VSF369" s="433"/>
      <c r="VSG369" s="433"/>
      <c r="VSH369" s="433"/>
      <c r="VSI369" s="433"/>
      <c r="VSJ369" s="433"/>
      <c r="VSK369" s="433"/>
      <c r="VSL369" s="433"/>
      <c r="VSM369" s="433"/>
      <c r="VSN369" s="433"/>
      <c r="VSO369" s="433"/>
      <c r="VSP369" s="433"/>
      <c r="VSQ369" s="433"/>
      <c r="VSR369" s="433"/>
      <c r="VSS369" s="433"/>
      <c r="VST369" s="433"/>
      <c r="VSU369" s="433"/>
      <c r="VSV369" s="433"/>
      <c r="VSW369" s="433"/>
      <c r="VSX369" s="433"/>
      <c r="VSY369" s="433"/>
      <c r="VSZ369" s="433"/>
      <c r="VTA369" s="433"/>
      <c r="VTB369" s="433"/>
      <c r="VTC369" s="433"/>
      <c r="VTD369" s="433"/>
      <c r="VTE369" s="433"/>
      <c r="VTF369" s="433"/>
      <c r="VTG369" s="433"/>
      <c r="VTH369" s="433"/>
      <c r="VTI369" s="433"/>
      <c r="VTJ369" s="433"/>
      <c r="VTK369" s="433"/>
      <c r="VTL369" s="433"/>
      <c r="VTM369" s="433"/>
      <c r="VTN369" s="433"/>
      <c r="VTO369" s="433"/>
      <c r="VTP369" s="433"/>
      <c r="VTQ369" s="433"/>
      <c r="VTR369" s="433"/>
      <c r="VTS369" s="433"/>
      <c r="VTT369" s="433"/>
      <c r="VTU369" s="433"/>
      <c r="VTV369" s="433"/>
      <c r="VTW369" s="433"/>
      <c r="VTX369" s="433"/>
      <c r="VTY369" s="433"/>
      <c r="VTZ369" s="433"/>
      <c r="VUA369" s="433"/>
      <c r="VUB369" s="433"/>
      <c r="VUC369" s="433"/>
      <c r="VUD369" s="433"/>
      <c r="VUE369" s="433"/>
      <c r="VUF369" s="433"/>
      <c r="VUG369" s="433"/>
      <c r="VUH369" s="433"/>
      <c r="VUI369" s="433"/>
      <c r="VUJ369" s="433"/>
      <c r="VUK369" s="433"/>
      <c r="VUL369" s="433"/>
      <c r="VUM369" s="433"/>
      <c r="VUN369" s="433"/>
      <c r="VUO369" s="433"/>
      <c r="VUP369" s="433"/>
      <c r="VUQ369" s="433"/>
      <c r="VUR369" s="433"/>
      <c r="VUS369" s="433"/>
      <c r="VUT369" s="433"/>
      <c r="VUU369" s="433"/>
      <c r="VUV369" s="433"/>
      <c r="VUW369" s="433"/>
      <c r="VUX369" s="433"/>
      <c r="VUY369" s="433"/>
      <c r="VUZ369" s="433"/>
      <c r="VVA369" s="433"/>
      <c r="VVB369" s="433"/>
      <c r="VVC369" s="433"/>
      <c r="VVD369" s="433"/>
      <c r="VVE369" s="433"/>
      <c r="VVF369" s="433"/>
      <c r="VVG369" s="433"/>
      <c r="VVH369" s="433"/>
      <c r="VVI369" s="433"/>
      <c r="VVJ369" s="433"/>
      <c r="VVK369" s="433"/>
      <c r="VVL369" s="433"/>
      <c r="VVM369" s="433"/>
      <c r="VVN369" s="433"/>
      <c r="VVO369" s="433"/>
      <c r="VVP369" s="433"/>
      <c r="VVQ369" s="433"/>
      <c r="VVR369" s="433"/>
      <c r="VVS369" s="433"/>
      <c r="VVT369" s="433"/>
      <c r="VVU369" s="433"/>
      <c r="VVV369" s="433"/>
      <c r="VVW369" s="433"/>
      <c r="VVX369" s="433"/>
      <c r="VVY369" s="433"/>
      <c r="VVZ369" s="433"/>
      <c r="VWA369" s="433"/>
      <c r="VWB369" s="433"/>
      <c r="VWC369" s="433"/>
      <c r="VWD369" s="433"/>
      <c r="VWE369" s="433"/>
      <c r="VWF369" s="433"/>
      <c r="VWG369" s="433"/>
      <c r="VWH369" s="433"/>
      <c r="VWI369" s="433"/>
      <c r="VWJ369" s="433"/>
      <c r="VWK369" s="433"/>
      <c r="VWL369" s="433"/>
      <c r="VWM369" s="433"/>
      <c r="VWN369" s="433"/>
      <c r="VWO369" s="433"/>
      <c r="VWP369" s="433"/>
      <c r="VWQ369" s="433"/>
      <c r="VWR369" s="433"/>
      <c r="VWS369" s="433"/>
      <c r="VWT369" s="433"/>
      <c r="VWU369" s="433"/>
      <c r="VWV369" s="433"/>
      <c r="VWW369" s="433"/>
      <c r="VWX369" s="433"/>
      <c r="VWY369" s="433"/>
      <c r="VWZ369" s="433"/>
      <c r="VXA369" s="433"/>
      <c r="VXB369" s="433"/>
      <c r="VXC369" s="433"/>
      <c r="VXD369" s="433"/>
      <c r="VXE369" s="433"/>
      <c r="VXF369" s="433"/>
      <c r="VXG369" s="433"/>
      <c r="VXH369" s="433"/>
      <c r="VXI369" s="433"/>
      <c r="VXJ369" s="433"/>
      <c r="VXK369" s="433"/>
      <c r="VXL369" s="433"/>
      <c r="VXM369" s="433"/>
      <c r="VXN369" s="433"/>
      <c r="VXO369" s="433"/>
      <c r="VXP369" s="433"/>
      <c r="VXQ369" s="433"/>
      <c r="VXR369" s="433"/>
      <c r="VXS369" s="433"/>
      <c r="VXT369" s="433"/>
      <c r="VXU369" s="433"/>
      <c r="VXV369" s="433"/>
      <c r="VXW369" s="433"/>
      <c r="VXX369" s="433"/>
      <c r="VXY369" s="433"/>
      <c r="VXZ369" s="433"/>
      <c r="VYA369" s="433"/>
      <c r="VYB369" s="433"/>
      <c r="VYC369" s="433"/>
      <c r="VYD369" s="433"/>
      <c r="VYE369" s="433"/>
      <c r="VYF369" s="433"/>
      <c r="VYG369" s="433"/>
      <c r="VYH369" s="433"/>
      <c r="VYI369" s="433"/>
      <c r="VYJ369" s="433"/>
      <c r="VYK369" s="433"/>
      <c r="VYL369" s="433"/>
      <c r="VYM369" s="433"/>
      <c r="VYN369" s="433"/>
      <c r="VYO369" s="433"/>
      <c r="VYP369" s="433"/>
      <c r="VYQ369" s="433"/>
      <c r="VYR369" s="433"/>
      <c r="VYS369" s="433"/>
      <c r="VYT369" s="433"/>
      <c r="VYU369" s="433"/>
      <c r="VYV369" s="433"/>
      <c r="VYW369" s="433"/>
      <c r="VYX369" s="433"/>
      <c r="VYY369" s="433"/>
      <c r="VYZ369" s="433"/>
      <c r="VZA369" s="433"/>
      <c r="VZB369" s="433"/>
      <c r="VZC369" s="433"/>
      <c r="VZD369" s="433"/>
      <c r="VZE369" s="433"/>
      <c r="VZF369" s="433"/>
      <c r="VZG369" s="433"/>
      <c r="VZH369" s="433"/>
      <c r="VZI369" s="433"/>
      <c r="VZJ369" s="433"/>
      <c r="VZK369" s="433"/>
      <c r="VZL369" s="433"/>
      <c r="VZM369" s="433"/>
      <c r="VZN369" s="433"/>
      <c r="VZO369" s="433"/>
      <c r="VZP369" s="433"/>
      <c r="VZQ369" s="433"/>
      <c r="VZR369" s="433"/>
      <c r="VZS369" s="433"/>
      <c r="VZT369" s="433"/>
      <c r="VZU369" s="433"/>
      <c r="VZV369" s="433"/>
      <c r="VZW369" s="433"/>
      <c r="VZX369" s="433"/>
      <c r="VZY369" s="433"/>
      <c r="VZZ369" s="433"/>
      <c r="WAA369" s="433"/>
      <c r="WAB369" s="433"/>
      <c r="WAC369" s="433"/>
      <c r="WAD369" s="433"/>
      <c r="WAE369" s="433"/>
      <c r="WAF369" s="433"/>
      <c r="WAG369" s="433"/>
      <c r="WAH369" s="433"/>
      <c r="WAI369" s="433"/>
      <c r="WAJ369" s="433"/>
      <c r="WAK369" s="433"/>
      <c r="WAL369" s="433"/>
      <c r="WAM369" s="433"/>
      <c r="WAN369" s="433"/>
      <c r="WAO369" s="433"/>
      <c r="WAP369" s="433"/>
      <c r="WAQ369" s="433"/>
      <c r="WAR369" s="433"/>
      <c r="WAS369" s="433"/>
      <c r="WAT369" s="433"/>
      <c r="WAU369" s="433"/>
      <c r="WAV369" s="433"/>
      <c r="WAW369" s="433"/>
      <c r="WAX369" s="433"/>
      <c r="WAY369" s="433"/>
      <c r="WAZ369" s="433"/>
      <c r="WBA369" s="433"/>
      <c r="WBB369" s="433"/>
      <c r="WBC369" s="433"/>
      <c r="WBD369" s="433"/>
      <c r="WBE369" s="433"/>
      <c r="WBF369" s="433"/>
      <c r="WBG369" s="433"/>
      <c r="WBH369" s="433"/>
      <c r="WBI369" s="433"/>
      <c r="WBJ369" s="433"/>
      <c r="WBK369" s="433"/>
      <c r="WBL369" s="433"/>
      <c r="WBM369" s="433"/>
      <c r="WBN369" s="433"/>
      <c r="WBO369" s="433"/>
      <c r="WBP369" s="433"/>
      <c r="WBQ369" s="433"/>
      <c r="WBR369" s="433"/>
      <c r="WBS369" s="433"/>
      <c r="WBT369" s="433"/>
      <c r="WBU369" s="433"/>
      <c r="WBV369" s="433"/>
      <c r="WBW369" s="433"/>
      <c r="WBX369" s="433"/>
      <c r="WBY369" s="433"/>
      <c r="WBZ369" s="433"/>
      <c r="WCA369" s="433"/>
      <c r="WCB369" s="433"/>
      <c r="WCC369" s="433"/>
      <c r="WCD369" s="433"/>
      <c r="WCE369" s="433"/>
      <c r="WCF369" s="433"/>
      <c r="WCG369" s="433"/>
      <c r="WCH369" s="433"/>
      <c r="WCI369" s="433"/>
      <c r="WCJ369" s="433"/>
      <c r="WCK369" s="433"/>
      <c r="WCL369" s="433"/>
      <c r="WCM369" s="433"/>
      <c r="WCN369" s="433"/>
      <c r="WCO369" s="433"/>
      <c r="WCP369" s="433"/>
      <c r="WCQ369" s="433"/>
      <c r="WCR369" s="433"/>
      <c r="WCS369" s="433"/>
      <c r="WCT369" s="433"/>
      <c r="WCU369" s="433"/>
      <c r="WCV369" s="433"/>
      <c r="WCW369" s="433"/>
      <c r="WCX369" s="433"/>
      <c r="WCY369" s="433"/>
      <c r="WCZ369" s="433"/>
      <c r="WDA369" s="433"/>
      <c r="WDB369" s="433"/>
      <c r="WDC369" s="433"/>
      <c r="WDD369" s="433"/>
      <c r="WDE369" s="433"/>
      <c r="WDF369" s="433"/>
      <c r="WDG369" s="433"/>
      <c r="WDH369" s="433"/>
      <c r="WDI369" s="433"/>
      <c r="WDJ369" s="433"/>
      <c r="WDK369" s="433"/>
      <c r="WDL369" s="433"/>
      <c r="WDM369" s="433"/>
      <c r="WDN369" s="433"/>
      <c r="WDO369" s="433"/>
      <c r="WDP369" s="433"/>
      <c r="WDQ369" s="433"/>
      <c r="WDR369" s="433"/>
      <c r="WDS369" s="433"/>
      <c r="WDT369" s="433"/>
      <c r="WDU369" s="433"/>
      <c r="WDV369" s="433"/>
      <c r="WDW369" s="433"/>
      <c r="WDX369" s="433"/>
      <c r="WDY369" s="433"/>
      <c r="WDZ369" s="433"/>
      <c r="WEA369" s="433"/>
      <c r="WEB369" s="433"/>
      <c r="WEC369" s="433"/>
      <c r="WED369" s="433"/>
      <c r="WEE369" s="433"/>
      <c r="WEF369" s="433"/>
      <c r="WEG369" s="433"/>
      <c r="WEH369" s="433"/>
      <c r="WEI369" s="433"/>
      <c r="WEJ369" s="433"/>
      <c r="WEK369" s="433"/>
      <c r="WEL369" s="433"/>
      <c r="WEM369" s="433"/>
      <c r="WEN369" s="433"/>
      <c r="WEO369" s="433"/>
      <c r="WEP369" s="433"/>
      <c r="WEQ369" s="433"/>
      <c r="WER369" s="433"/>
      <c r="WES369" s="433"/>
      <c r="WET369" s="433"/>
      <c r="WEU369" s="433"/>
      <c r="WEV369" s="433"/>
      <c r="WEW369" s="433"/>
      <c r="WEX369" s="433"/>
      <c r="WEY369" s="433"/>
      <c r="WEZ369" s="433"/>
      <c r="WFA369" s="433"/>
      <c r="WFB369" s="433"/>
      <c r="WFC369" s="433"/>
      <c r="WFD369" s="433"/>
      <c r="WFE369" s="433"/>
      <c r="WFF369" s="433"/>
      <c r="WFG369" s="433"/>
      <c r="WFH369" s="433"/>
      <c r="WFI369" s="433"/>
      <c r="WFJ369" s="433"/>
      <c r="WFK369" s="433"/>
      <c r="WFL369" s="433"/>
      <c r="WFM369" s="433"/>
      <c r="WFN369" s="433"/>
      <c r="WFO369" s="433"/>
      <c r="WFP369" s="433"/>
      <c r="WFQ369" s="433"/>
      <c r="WFR369" s="433"/>
      <c r="WFS369" s="433"/>
      <c r="WFT369" s="433"/>
      <c r="WFU369" s="433"/>
      <c r="WFV369" s="433"/>
      <c r="WFW369" s="433"/>
      <c r="WFX369" s="433"/>
      <c r="WFY369" s="433"/>
      <c r="WFZ369" s="433"/>
      <c r="WGA369" s="433"/>
      <c r="WGB369" s="433"/>
      <c r="WGC369" s="433"/>
      <c r="WGD369" s="433"/>
      <c r="WGE369" s="433"/>
      <c r="WGF369" s="433"/>
      <c r="WGG369" s="433"/>
      <c r="WGH369" s="433"/>
      <c r="WGI369" s="433"/>
      <c r="WGJ369" s="433"/>
      <c r="WGK369" s="433"/>
      <c r="WGL369" s="433"/>
      <c r="WGM369" s="433"/>
      <c r="WGN369" s="433"/>
      <c r="WGO369" s="433"/>
      <c r="WGP369" s="433"/>
      <c r="WGQ369" s="433"/>
      <c r="WGR369" s="433"/>
      <c r="WGS369" s="433"/>
      <c r="WGT369" s="433"/>
      <c r="WGU369" s="433"/>
      <c r="WGV369" s="433"/>
      <c r="WGW369" s="433"/>
      <c r="WGX369" s="433"/>
      <c r="WGY369" s="433"/>
      <c r="WGZ369" s="433"/>
      <c r="WHA369" s="433"/>
      <c r="WHB369" s="433"/>
      <c r="WHC369" s="433"/>
      <c r="WHD369" s="433"/>
      <c r="WHE369" s="433"/>
      <c r="WHF369" s="433"/>
      <c r="WHG369" s="433"/>
      <c r="WHH369" s="433"/>
      <c r="WHI369" s="433"/>
      <c r="WHJ369" s="433"/>
      <c r="WHK369" s="433"/>
      <c r="WHL369" s="433"/>
      <c r="WHM369" s="433"/>
      <c r="WHN369" s="433"/>
      <c r="WHO369" s="433"/>
      <c r="WHP369" s="433"/>
      <c r="WHQ369" s="433"/>
      <c r="WHR369" s="433"/>
      <c r="WHS369" s="433"/>
      <c r="WHT369" s="433"/>
      <c r="WHU369" s="433"/>
      <c r="WHV369" s="433"/>
      <c r="WHW369" s="433"/>
      <c r="WHX369" s="433"/>
      <c r="WHY369" s="433"/>
      <c r="WHZ369" s="433"/>
      <c r="WIA369" s="433"/>
      <c r="WIB369" s="433"/>
      <c r="WIC369" s="433"/>
      <c r="WID369" s="433"/>
      <c r="WIE369" s="433"/>
      <c r="WIF369" s="433"/>
      <c r="WIG369" s="433"/>
      <c r="WIH369" s="433"/>
      <c r="WII369" s="433"/>
      <c r="WIJ369" s="433"/>
      <c r="WIK369" s="433"/>
      <c r="WIL369" s="433"/>
      <c r="WIM369" s="433"/>
      <c r="WIN369" s="433"/>
      <c r="WIO369" s="433"/>
      <c r="WIP369" s="433"/>
      <c r="WIQ369" s="433"/>
      <c r="WIR369" s="433"/>
      <c r="WIS369" s="433"/>
      <c r="WIT369" s="433"/>
      <c r="WIU369" s="433"/>
      <c r="WIV369" s="433"/>
      <c r="WIW369" s="433"/>
      <c r="WIX369" s="433"/>
      <c r="WIY369" s="433"/>
      <c r="WIZ369" s="433"/>
      <c r="WJA369" s="433"/>
      <c r="WJB369" s="433"/>
      <c r="WJC369" s="433"/>
      <c r="WJD369" s="433"/>
      <c r="WJE369" s="433"/>
      <c r="WJF369" s="433"/>
      <c r="WJG369" s="433"/>
      <c r="WJH369" s="433"/>
      <c r="WJI369" s="433"/>
      <c r="WJJ369" s="433"/>
      <c r="WJK369" s="433"/>
      <c r="WJL369" s="433"/>
      <c r="WJM369" s="433"/>
      <c r="WJN369" s="433"/>
      <c r="WJO369" s="433"/>
      <c r="WJP369" s="433"/>
      <c r="WJQ369" s="433"/>
      <c r="WJR369" s="433"/>
      <c r="WJS369" s="433"/>
      <c r="WJT369" s="433"/>
      <c r="WJU369" s="433"/>
      <c r="WJV369" s="433"/>
      <c r="WJW369" s="433"/>
      <c r="WJX369" s="433"/>
      <c r="WJY369" s="433"/>
      <c r="WJZ369" s="433"/>
      <c r="WKA369" s="433"/>
      <c r="WKB369" s="433"/>
      <c r="WKC369" s="433"/>
      <c r="WKD369" s="433"/>
      <c r="WKE369" s="433"/>
      <c r="WKF369" s="433"/>
      <c r="WKG369" s="433"/>
      <c r="WKH369" s="433"/>
      <c r="WKI369" s="433"/>
      <c r="WKJ369" s="433"/>
      <c r="WKK369" s="433"/>
      <c r="WKL369" s="433"/>
      <c r="WKM369" s="433"/>
      <c r="WKN369" s="433"/>
      <c r="WKO369" s="433"/>
      <c r="WKP369" s="433"/>
      <c r="WKQ369" s="433"/>
      <c r="WKR369" s="433"/>
      <c r="WKS369" s="433"/>
      <c r="WKT369" s="433"/>
      <c r="WKU369" s="433"/>
      <c r="WKV369" s="433"/>
      <c r="WKW369" s="433"/>
      <c r="WKX369" s="433"/>
      <c r="WKY369" s="433"/>
      <c r="WKZ369" s="433"/>
      <c r="WLA369" s="433"/>
      <c r="WLB369" s="433"/>
      <c r="WLC369" s="433"/>
      <c r="WLD369" s="433"/>
      <c r="WLE369" s="433"/>
      <c r="WLF369" s="433"/>
      <c r="WLG369" s="433"/>
      <c r="WLH369" s="433"/>
      <c r="WLI369" s="433"/>
      <c r="WLJ369" s="433"/>
      <c r="WLK369" s="433"/>
      <c r="WLL369" s="433"/>
      <c r="WLM369" s="433"/>
      <c r="WLN369" s="433"/>
      <c r="WLO369" s="433"/>
      <c r="WLP369" s="433"/>
      <c r="WLQ369" s="433"/>
      <c r="WLR369" s="433"/>
      <c r="WLS369" s="433"/>
      <c r="WLT369" s="433"/>
      <c r="WLU369" s="433"/>
      <c r="WLV369" s="433"/>
      <c r="WLW369" s="433"/>
      <c r="WLX369" s="433"/>
      <c r="WLY369" s="433"/>
      <c r="WLZ369" s="433"/>
      <c r="WMA369" s="433"/>
      <c r="WMB369" s="433"/>
      <c r="WMC369" s="433"/>
      <c r="WMD369" s="433"/>
      <c r="WME369" s="433"/>
      <c r="WMF369" s="433"/>
      <c r="WMG369" s="433"/>
      <c r="WMH369" s="433"/>
      <c r="WMI369" s="433"/>
      <c r="WMJ369" s="433"/>
      <c r="WMK369" s="433"/>
      <c r="WML369" s="433"/>
      <c r="WMM369" s="433"/>
      <c r="WMN369" s="433"/>
      <c r="WMO369" s="433"/>
      <c r="WMP369" s="433"/>
      <c r="WMQ369" s="433"/>
      <c r="WMR369" s="433"/>
      <c r="WMS369" s="433"/>
      <c r="WMT369" s="433"/>
      <c r="WMU369" s="433"/>
      <c r="WMV369" s="433"/>
      <c r="WMW369" s="433"/>
      <c r="WMX369" s="433"/>
      <c r="WMY369" s="433"/>
      <c r="WMZ369" s="433"/>
      <c r="WNA369" s="433"/>
      <c r="WNB369" s="433"/>
      <c r="WNC369" s="433"/>
      <c r="WND369" s="433"/>
      <c r="WNE369" s="433"/>
      <c r="WNF369" s="433"/>
      <c r="WNG369" s="433"/>
      <c r="WNH369" s="433"/>
      <c r="WNI369" s="433"/>
      <c r="WNJ369" s="433"/>
      <c r="WNK369" s="433"/>
      <c r="WNL369" s="433"/>
      <c r="WNM369" s="433"/>
      <c r="WNN369" s="433"/>
      <c r="WNO369" s="433"/>
      <c r="WNP369" s="433"/>
      <c r="WNQ369" s="433"/>
      <c r="WNR369" s="433"/>
      <c r="WNS369" s="433"/>
      <c r="WNT369" s="433"/>
      <c r="WNU369" s="433"/>
      <c r="WNV369" s="433"/>
      <c r="WNW369" s="433"/>
      <c r="WNX369" s="433"/>
      <c r="WNY369" s="433"/>
      <c r="WNZ369" s="433"/>
      <c r="WOA369" s="433"/>
      <c r="WOB369" s="433"/>
      <c r="WOC369" s="433"/>
      <c r="WOD369" s="433"/>
      <c r="WOE369" s="433"/>
      <c r="WOF369" s="433"/>
      <c r="WOG369" s="433"/>
      <c r="WOH369" s="433"/>
      <c r="WOI369" s="433"/>
      <c r="WOJ369" s="433"/>
      <c r="WOK369" s="433"/>
      <c r="WOL369" s="433"/>
      <c r="WOM369" s="433"/>
      <c r="WON369" s="433"/>
      <c r="WOO369" s="433"/>
      <c r="WOP369" s="433"/>
      <c r="WOQ369" s="433"/>
      <c r="WOR369" s="433"/>
      <c r="WOS369" s="433"/>
      <c r="WOT369" s="433"/>
      <c r="WOU369" s="433"/>
      <c r="WOV369" s="433"/>
      <c r="WOW369" s="433"/>
      <c r="WOX369" s="433"/>
      <c r="WOY369" s="433"/>
      <c r="WOZ369" s="433"/>
      <c r="WPA369" s="433"/>
      <c r="WPB369" s="433"/>
      <c r="WPC369" s="433"/>
      <c r="WPD369" s="433"/>
      <c r="WPE369" s="433"/>
      <c r="WPF369" s="433"/>
      <c r="WPG369" s="433"/>
      <c r="WPH369" s="433"/>
      <c r="WPI369" s="433"/>
      <c r="WPJ369" s="433"/>
      <c r="WPK369" s="433"/>
      <c r="WPL369" s="433"/>
      <c r="WPM369" s="433"/>
      <c r="WPN369" s="433"/>
      <c r="WPO369" s="433"/>
      <c r="WPP369" s="433"/>
      <c r="WPQ369" s="433"/>
      <c r="WPR369" s="433"/>
      <c r="WPS369" s="433"/>
      <c r="WPT369" s="433"/>
      <c r="WPU369" s="433"/>
      <c r="WPV369" s="433"/>
      <c r="WPW369" s="433"/>
      <c r="WPX369" s="433"/>
      <c r="WPY369" s="433"/>
      <c r="WPZ369" s="433"/>
      <c r="WQA369" s="433"/>
      <c r="WQB369" s="433"/>
      <c r="WQC369" s="433"/>
      <c r="WQD369" s="433"/>
      <c r="WQE369" s="433"/>
      <c r="WQF369" s="433"/>
      <c r="WQG369" s="433"/>
      <c r="WQH369" s="433"/>
      <c r="WQI369" s="433"/>
      <c r="WQJ369" s="433"/>
      <c r="WQK369" s="433"/>
      <c r="WQL369" s="433"/>
      <c r="WQM369" s="433"/>
      <c r="WQN369" s="433"/>
      <c r="WQO369" s="433"/>
      <c r="WQP369" s="433"/>
      <c r="WQQ369" s="433"/>
      <c r="WQR369" s="433"/>
      <c r="WQS369" s="433"/>
      <c r="WQT369" s="433"/>
      <c r="WQU369" s="433"/>
      <c r="WQV369" s="433"/>
      <c r="WQW369" s="433"/>
      <c r="WQX369" s="433"/>
      <c r="WQY369" s="433"/>
      <c r="WQZ369" s="433"/>
      <c r="WRA369" s="433"/>
      <c r="WRB369" s="433"/>
      <c r="WRC369" s="433"/>
      <c r="WRD369" s="433"/>
      <c r="WRE369" s="433"/>
      <c r="WRF369" s="433"/>
      <c r="WRG369" s="433"/>
      <c r="WRH369" s="433"/>
      <c r="WRI369" s="433"/>
      <c r="WRJ369" s="433"/>
      <c r="WRK369" s="433"/>
      <c r="WRL369" s="433"/>
      <c r="WRM369" s="433"/>
      <c r="WRN369" s="433"/>
      <c r="WRO369" s="433"/>
      <c r="WRP369" s="433"/>
      <c r="WRQ369" s="433"/>
      <c r="WRR369" s="433"/>
      <c r="WRS369" s="433"/>
      <c r="WRT369" s="433"/>
      <c r="WRU369" s="433"/>
      <c r="WRV369" s="433"/>
      <c r="WRW369" s="433"/>
      <c r="WRX369" s="433"/>
      <c r="WRY369" s="433"/>
      <c r="WRZ369" s="433"/>
      <c r="WSA369" s="433"/>
      <c r="WSB369" s="433"/>
      <c r="WSC369" s="433"/>
      <c r="WSD369" s="433"/>
      <c r="WSE369" s="433"/>
      <c r="WSF369" s="433"/>
      <c r="WSG369" s="433"/>
      <c r="WSH369" s="433"/>
      <c r="WSI369" s="433"/>
      <c r="WSJ369" s="433"/>
      <c r="WSK369" s="433"/>
      <c r="WSL369" s="433"/>
      <c r="WSM369" s="433"/>
      <c r="WSN369" s="433"/>
      <c r="WSO369" s="433"/>
      <c r="WSP369" s="433"/>
      <c r="WSQ369" s="433"/>
      <c r="WSR369" s="433"/>
      <c r="WSS369" s="433"/>
      <c r="WST369" s="433"/>
      <c r="WSU369" s="433"/>
      <c r="WSV369" s="433"/>
      <c r="WSW369" s="433"/>
      <c r="WSX369" s="433"/>
      <c r="WSY369" s="433"/>
      <c r="WSZ369" s="433"/>
      <c r="WTA369" s="433"/>
      <c r="WTB369" s="433"/>
      <c r="WTC369" s="433"/>
      <c r="WTD369" s="433"/>
      <c r="WTE369" s="433"/>
      <c r="WTF369" s="433"/>
      <c r="WTG369" s="433"/>
      <c r="WTH369" s="433"/>
      <c r="WTI369" s="433"/>
      <c r="WTJ369" s="433"/>
      <c r="WTK369" s="433"/>
      <c r="WTL369" s="433"/>
      <c r="WTM369" s="433"/>
      <c r="WTN369" s="433"/>
      <c r="WTO369" s="433"/>
      <c r="WTP369" s="433"/>
      <c r="WTQ369" s="433"/>
      <c r="WTR369" s="433"/>
      <c r="WTS369" s="433"/>
      <c r="WTT369" s="433"/>
      <c r="WTU369" s="433"/>
      <c r="WTV369" s="433"/>
      <c r="WTW369" s="433"/>
      <c r="WTX369" s="433"/>
      <c r="WTY369" s="433"/>
      <c r="WTZ369" s="433"/>
      <c r="WUA369" s="433"/>
      <c r="WUB369" s="433"/>
      <c r="WUC369" s="433"/>
      <c r="WUD369" s="433"/>
      <c r="WUE369" s="433"/>
      <c r="WUF369" s="433"/>
      <c r="WUG369" s="433"/>
      <c r="WUH369" s="433"/>
      <c r="WUI369" s="433"/>
      <c r="WUJ369" s="433"/>
      <c r="WUK369" s="433"/>
      <c r="WUL369" s="433"/>
      <c r="WUM369" s="433"/>
      <c r="WUN369" s="433"/>
      <c r="WUO369" s="433"/>
      <c r="WUP369" s="433"/>
      <c r="WUQ369" s="433"/>
      <c r="WUR369" s="433"/>
      <c r="WUS369" s="433"/>
      <c r="WUT369" s="433"/>
      <c r="WUU369" s="433"/>
      <c r="WUV369" s="433"/>
      <c r="WUW369" s="433"/>
      <c r="WUX369" s="433"/>
      <c r="WUY369" s="433"/>
      <c r="WUZ369" s="433"/>
      <c r="WVA369" s="433"/>
      <c r="WVB369" s="433"/>
      <c r="WVC369" s="433"/>
      <c r="WVD369" s="433"/>
      <c r="WVE369" s="433"/>
      <c r="WVF369" s="433"/>
      <c r="WVG369" s="433"/>
      <c r="WVH369" s="433"/>
      <c r="WVI369" s="433"/>
      <c r="WVJ369" s="433"/>
      <c r="WVK369" s="433"/>
      <c r="WVL369" s="433"/>
      <c r="WVM369" s="433"/>
      <c r="WVN369" s="433"/>
      <c r="WVO369" s="433"/>
      <c r="WVP369" s="433"/>
      <c r="WVQ369" s="433"/>
      <c r="WVR369" s="433"/>
      <c r="WVS369" s="433"/>
      <c r="WVT369" s="433"/>
      <c r="WVU369" s="433"/>
      <c r="WVV369" s="433"/>
      <c r="WVW369" s="433"/>
      <c r="WVX369" s="433"/>
      <c r="WVY369" s="433"/>
      <c r="WVZ369" s="433"/>
      <c r="WWA369" s="433"/>
      <c r="WWB369" s="433"/>
      <c r="WWC369" s="433"/>
      <c r="WWD369" s="433"/>
      <c r="WWE369" s="433"/>
      <c r="WWF369" s="433"/>
      <c r="WWG369" s="433"/>
      <c r="WWH369" s="433"/>
      <c r="WWI369" s="433"/>
      <c r="WWJ369" s="433"/>
      <c r="WWK369" s="433"/>
      <c r="WWL369" s="433"/>
      <c r="WWM369" s="433"/>
      <c r="WWN369" s="433"/>
      <c r="WWO369" s="433"/>
      <c r="WWP369" s="433"/>
      <c r="WWQ369" s="433"/>
      <c r="WWR369" s="433"/>
      <c r="WWS369" s="433"/>
      <c r="WWT369" s="433"/>
      <c r="WWU369" s="433"/>
      <c r="WWV369" s="433"/>
      <c r="WWW369" s="433"/>
      <c r="WWX369" s="433"/>
      <c r="WWY369" s="433"/>
      <c r="WWZ369" s="433"/>
      <c r="WXA369" s="433"/>
      <c r="WXB369" s="433"/>
      <c r="WXC369" s="433"/>
      <c r="WXD369" s="433"/>
      <c r="WXE369" s="433"/>
      <c r="WXF369" s="433"/>
      <c r="WXG369" s="433"/>
      <c r="WXH369" s="433"/>
      <c r="WXI369" s="433"/>
      <c r="WXJ369" s="433"/>
      <c r="WXK369" s="433"/>
      <c r="WXL369" s="433"/>
      <c r="WXM369" s="433"/>
      <c r="WXN369" s="433"/>
      <c r="WXO369" s="433"/>
      <c r="WXP369" s="433"/>
      <c r="WXQ369" s="433"/>
      <c r="WXR369" s="433"/>
      <c r="WXS369" s="433"/>
      <c r="WXT369" s="433"/>
      <c r="WXU369" s="433"/>
      <c r="WXV369" s="433"/>
      <c r="WXW369" s="433"/>
      <c r="WXX369" s="433"/>
      <c r="WXY369" s="433"/>
      <c r="WXZ369" s="433"/>
      <c r="WYA369" s="433"/>
      <c r="WYB369" s="433"/>
      <c r="WYC369" s="433"/>
      <c r="WYD369" s="433"/>
      <c r="WYE369" s="433"/>
      <c r="WYF369" s="433"/>
      <c r="WYG369" s="433"/>
      <c r="WYH369" s="433"/>
      <c r="WYI369" s="433"/>
      <c r="WYJ369" s="433"/>
      <c r="WYK369" s="433"/>
      <c r="WYL369" s="433"/>
      <c r="WYM369" s="433"/>
      <c r="WYN369" s="433"/>
      <c r="WYO369" s="433"/>
      <c r="WYP369" s="433"/>
      <c r="WYQ369" s="433"/>
      <c r="WYR369" s="433"/>
      <c r="WYS369" s="433"/>
      <c r="WYT369" s="433"/>
      <c r="WYU369" s="433"/>
      <c r="WYV369" s="433"/>
      <c r="WYW369" s="433"/>
      <c r="WYX369" s="433"/>
      <c r="WYY369" s="433"/>
      <c r="WYZ369" s="433"/>
      <c r="WZA369" s="433"/>
      <c r="WZB369" s="433"/>
      <c r="WZC369" s="433"/>
      <c r="WZD369" s="433"/>
      <c r="WZE369" s="433"/>
      <c r="WZF369" s="433"/>
      <c r="WZG369" s="433"/>
      <c r="WZH369" s="433"/>
      <c r="WZI369" s="433"/>
      <c r="WZJ369" s="433"/>
      <c r="WZK369" s="433"/>
      <c r="WZL369" s="433"/>
      <c r="WZM369" s="433"/>
      <c r="WZN369" s="433"/>
      <c r="WZO369" s="433"/>
      <c r="WZP369" s="433"/>
      <c r="WZQ369" s="433"/>
      <c r="WZR369" s="433"/>
      <c r="WZS369" s="433"/>
      <c r="WZT369" s="433"/>
      <c r="WZU369" s="433"/>
      <c r="WZV369" s="433"/>
      <c r="WZW369" s="433"/>
      <c r="WZX369" s="433"/>
      <c r="WZY369" s="433"/>
      <c r="WZZ369" s="433"/>
      <c r="XAA369" s="433"/>
      <c r="XAB369" s="433"/>
      <c r="XAC369" s="433"/>
      <c r="XAD369" s="433"/>
      <c r="XAE369" s="433"/>
      <c r="XAF369" s="433"/>
      <c r="XAG369" s="433"/>
      <c r="XAH369" s="433"/>
      <c r="XAI369" s="433"/>
      <c r="XAJ369" s="433"/>
      <c r="XAK369" s="433"/>
      <c r="XAL369" s="433"/>
      <c r="XAM369" s="433"/>
      <c r="XAN369" s="433"/>
      <c r="XAO369" s="433"/>
      <c r="XAP369" s="433"/>
      <c r="XAQ369" s="433"/>
      <c r="XAR369" s="433"/>
      <c r="XAS369" s="433"/>
      <c r="XAT369" s="433"/>
      <c r="XAU369" s="433"/>
      <c r="XAV369" s="433"/>
      <c r="XAW369" s="433"/>
      <c r="XAX369" s="433"/>
      <c r="XAY369" s="433"/>
      <c r="XAZ369" s="433"/>
      <c r="XBA369" s="433"/>
      <c r="XBB369" s="433"/>
      <c r="XBC369" s="433"/>
      <c r="XBD369" s="433"/>
      <c r="XBE369" s="433"/>
      <c r="XBF369" s="433"/>
      <c r="XBG369" s="433"/>
      <c r="XBH369" s="433"/>
      <c r="XBI369" s="433"/>
      <c r="XBJ369" s="433"/>
      <c r="XBK369" s="433"/>
      <c r="XBL369" s="433"/>
      <c r="XBM369" s="433"/>
      <c r="XBN369" s="433"/>
      <c r="XBO369" s="433"/>
      <c r="XBP369" s="433"/>
      <c r="XBQ369" s="433"/>
      <c r="XBR369" s="433"/>
      <c r="XBS369" s="433"/>
      <c r="XBT369" s="433"/>
      <c r="XBU369" s="433"/>
      <c r="XBV369" s="433"/>
      <c r="XBW369" s="433"/>
      <c r="XBX369" s="433"/>
      <c r="XBY369" s="433"/>
      <c r="XBZ369" s="433"/>
      <c r="XCA369" s="433"/>
      <c r="XCB369" s="433"/>
      <c r="XCC369" s="433"/>
      <c r="XCD369" s="433"/>
      <c r="XCE369" s="433"/>
      <c r="XCF369" s="433"/>
      <c r="XCG369" s="433"/>
      <c r="XCH369" s="433"/>
      <c r="XCI369" s="433"/>
      <c r="XCJ369" s="433"/>
      <c r="XCK369" s="433"/>
      <c r="XCL369" s="433"/>
      <c r="XCM369" s="433"/>
      <c r="XCN369" s="433"/>
      <c r="XCO369" s="433"/>
      <c r="XCP369" s="433"/>
      <c r="XCQ369" s="433"/>
      <c r="XCR369" s="433"/>
      <c r="XCS369" s="433"/>
      <c r="XCT369" s="433"/>
      <c r="XCU369" s="433"/>
      <c r="XCV369" s="433"/>
      <c r="XCW369" s="433"/>
      <c r="XCX369" s="433"/>
      <c r="XCY369" s="433"/>
      <c r="XCZ369" s="433"/>
      <c r="XDA369" s="433"/>
      <c r="XDB369" s="433"/>
      <c r="XDC369" s="433"/>
      <c r="XDD369" s="433"/>
      <c r="XDE369" s="433"/>
      <c r="XDF369" s="433"/>
      <c r="XDG369" s="433"/>
      <c r="XDH369" s="433"/>
      <c r="XDI369" s="433"/>
      <c r="XDJ369" s="433"/>
      <c r="XDK369" s="433"/>
      <c r="XDL369" s="433"/>
      <c r="XDM369" s="433"/>
      <c r="XDN369" s="433"/>
      <c r="XDO369" s="433"/>
      <c r="XDP369" s="433"/>
      <c r="XDQ369" s="433"/>
      <c r="XDR369" s="433"/>
      <c r="XDS369" s="433"/>
      <c r="XDT369" s="433"/>
      <c r="XDU369" s="433"/>
      <c r="XDV369" s="433"/>
      <c r="XDW369" s="433"/>
      <c r="XDX369" s="433"/>
      <c r="XDY369" s="433"/>
      <c r="XDZ369" s="433"/>
      <c r="XEA369" s="433"/>
      <c r="XEB369" s="433"/>
      <c r="XEC369" s="433"/>
      <c r="XED369" s="433"/>
      <c r="XEE369" s="433"/>
      <c r="XEF369" s="433"/>
      <c r="XEG369" s="433"/>
      <c r="XEH369" s="433"/>
      <c r="XEI369" s="433"/>
      <c r="XEJ369" s="433"/>
      <c r="XEK369" s="433"/>
      <c r="XEL369" s="433"/>
      <c r="XEM369" s="433"/>
      <c r="XEN369" s="433"/>
      <c r="XEO369" s="433"/>
      <c r="XEP369" s="433"/>
      <c r="XEQ369" s="433"/>
      <c r="XER369" s="433"/>
      <c r="XES369" s="433"/>
      <c r="XET369" s="433"/>
      <c r="XEU369" s="433"/>
      <c r="XEV369" s="433"/>
      <c r="XEW369" s="433"/>
      <c r="XEX369" s="433"/>
      <c r="XEY369" s="433"/>
      <c r="XEZ369" s="433"/>
      <c r="XFA369" s="433"/>
      <c r="XFB369" s="433"/>
    </row>
    <row r="370" spans="1:16382" s="433" customFormat="1" x14ac:dyDescent="0.2">
      <c r="A370" s="485"/>
      <c r="C370" s="329" t="s">
        <v>65</v>
      </c>
      <c r="D370" s="641" t="s">
        <v>471</v>
      </c>
      <c r="E370" s="849" t="s">
        <v>472</v>
      </c>
      <c r="F370" s="332">
        <v>0</v>
      </c>
      <c r="G370" s="329" t="s">
        <v>65</v>
      </c>
      <c r="H370" s="333">
        <v>0</v>
      </c>
      <c r="I370" s="603"/>
      <c r="J370" s="446" t="str">
        <f t="shared" si="63"/>
        <v/>
      </c>
    </row>
    <row r="371" spans="1:16382" s="433" customFormat="1" x14ac:dyDescent="0.2">
      <c r="A371" s="485"/>
      <c r="C371" s="329" t="s">
        <v>65</v>
      </c>
      <c r="D371" s="641" t="s">
        <v>473</v>
      </c>
      <c r="E371" s="849" t="s">
        <v>474</v>
      </c>
      <c r="F371" s="332">
        <v>0</v>
      </c>
      <c r="G371" s="329" t="s">
        <v>65</v>
      </c>
      <c r="H371" s="333">
        <v>0</v>
      </c>
      <c r="I371" s="603">
        <v>25</v>
      </c>
      <c r="J371" s="446">
        <f t="shared" si="63"/>
        <v>4940</v>
      </c>
    </row>
    <row r="372" spans="1:16382" s="433" customFormat="1" x14ac:dyDescent="0.2">
      <c r="A372" s="485"/>
      <c r="C372" s="329" t="s">
        <v>65</v>
      </c>
      <c r="D372" s="641" t="s">
        <v>475</v>
      </c>
      <c r="E372" s="849" t="s">
        <v>476</v>
      </c>
      <c r="F372" s="332">
        <v>0</v>
      </c>
      <c r="G372" s="329" t="s">
        <v>65</v>
      </c>
      <c r="H372" s="333">
        <v>0</v>
      </c>
      <c r="I372" s="603">
        <v>50</v>
      </c>
      <c r="J372" s="446">
        <f t="shared" si="63"/>
        <v>9880</v>
      </c>
    </row>
    <row r="373" spans="1:16382" s="433" customFormat="1" x14ac:dyDescent="0.2">
      <c r="A373" s="485"/>
      <c r="C373" s="329" t="s">
        <v>65</v>
      </c>
      <c r="D373" s="641" t="s">
        <v>477</v>
      </c>
      <c r="E373" s="849" t="s">
        <v>478</v>
      </c>
      <c r="F373" s="332">
        <v>0</v>
      </c>
      <c r="G373" s="329" t="s">
        <v>65</v>
      </c>
      <c r="H373" s="333">
        <v>0</v>
      </c>
      <c r="I373" s="603">
        <v>125</v>
      </c>
      <c r="J373" s="446">
        <f t="shared" si="63"/>
        <v>24699</v>
      </c>
    </row>
    <row r="374" spans="1:16382" s="433" customFormat="1" x14ac:dyDescent="0.2">
      <c r="A374" s="485"/>
      <c r="C374" s="329" t="s">
        <v>65</v>
      </c>
      <c r="D374" s="641" t="s">
        <v>479</v>
      </c>
      <c r="E374" s="849" t="s">
        <v>480</v>
      </c>
      <c r="F374" s="332">
        <v>0</v>
      </c>
      <c r="G374" s="329" t="s">
        <v>65</v>
      </c>
      <c r="H374" s="333">
        <v>0</v>
      </c>
      <c r="I374" s="603">
        <v>250</v>
      </c>
      <c r="J374" s="446">
        <f t="shared" si="63"/>
        <v>49398</v>
      </c>
    </row>
    <row r="375" spans="1:16382" s="433" customFormat="1" ht="71.25" customHeight="1" x14ac:dyDescent="0.2">
      <c r="A375" s="485"/>
      <c r="C375" s="433">
        <v>2125</v>
      </c>
      <c r="D375" s="641" t="s">
        <v>481</v>
      </c>
      <c r="E375" s="433">
        <v>7</v>
      </c>
      <c r="F375" s="541">
        <v>0</v>
      </c>
      <c r="G375" s="551">
        <v>5</v>
      </c>
      <c r="H375" s="620">
        <f t="shared" si="62"/>
        <v>988</v>
      </c>
      <c r="I375" s="603"/>
      <c r="J375" s="446" t="str">
        <f t="shared" si="63"/>
        <v/>
      </c>
    </row>
    <row r="376" spans="1:16382" s="433" customFormat="1" x14ac:dyDescent="0.2">
      <c r="A376" s="485"/>
      <c r="C376" s="433">
        <v>2126</v>
      </c>
      <c r="D376" s="641" t="s">
        <v>482</v>
      </c>
      <c r="E376" s="433">
        <v>7</v>
      </c>
      <c r="F376" s="541">
        <v>0</v>
      </c>
      <c r="G376" s="551">
        <v>9</v>
      </c>
      <c r="H376" s="620">
        <f t="shared" si="62"/>
        <v>1778</v>
      </c>
      <c r="I376" s="603"/>
      <c r="J376" s="446" t="str">
        <f t="shared" si="63"/>
        <v/>
      </c>
    </row>
    <row r="377" spans="1:16382" s="433" customFormat="1" x14ac:dyDescent="0.2">
      <c r="A377" s="485"/>
      <c r="C377" s="433">
        <v>2127</v>
      </c>
      <c r="D377" s="641" t="s">
        <v>483</v>
      </c>
      <c r="E377" s="433">
        <v>7</v>
      </c>
      <c r="F377" s="541">
        <v>0</v>
      </c>
      <c r="G377" s="551">
        <v>9</v>
      </c>
      <c r="H377" s="620">
        <f t="shared" si="62"/>
        <v>1778</v>
      </c>
      <c r="I377" s="603"/>
      <c r="J377" s="446" t="str">
        <f t="shared" si="63"/>
        <v/>
      </c>
    </row>
    <row r="378" spans="1:16382" s="433" customFormat="1" x14ac:dyDescent="0.2">
      <c r="A378" s="485"/>
      <c r="C378" s="433">
        <v>2128</v>
      </c>
      <c r="D378" s="641" t="s">
        <v>484</v>
      </c>
      <c r="E378" s="433">
        <v>7</v>
      </c>
      <c r="F378" s="541">
        <v>0</v>
      </c>
      <c r="G378" s="551">
        <v>9</v>
      </c>
      <c r="H378" s="620">
        <f t="shared" si="62"/>
        <v>1778</v>
      </c>
      <c r="I378" s="603"/>
      <c r="J378" s="446" t="str">
        <f t="shared" si="63"/>
        <v/>
      </c>
    </row>
    <row r="379" spans="1:16382" s="433" customFormat="1" x14ac:dyDescent="0.2">
      <c r="A379" s="485"/>
      <c r="C379" s="433">
        <v>2601</v>
      </c>
      <c r="D379" s="641" t="s">
        <v>485</v>
      </c>
      <c r="E379" s="433">
        <v>7</v>
      </c>
      <c r="F379" s="541">
        <v>0</v>
      </c>
      <c r="G379" s="551">
        <v>1</v>
      </c>
      <c r="H379" s="620">
        <f t="shared" si="62"/>
        <v>198</v>
      </c>
      <c r="I379" s="603"/>
      <c r="J379" s="446" t="str">
        <f t="shared" si="63"/>
        <v/>
      </c>
    </row>
    <row r="380" spans="1:16382" s="433" customFormat="1" x14ac:dyDescent="0.2">
      <c r="A380" s="485"/>
      <c r="C380" s="433">
        <v>2602</v>
      </c>
      <c r="D380" s="641" t="s">
        <v>486</v>
      </c>
      <c r="E380" s="433">
        <v>7</v>
      </c>
      <c r="F380" s="541">
        <v>0</v>
      </c>
      <c r="G380" s="551">
        <v>3</v>
      </c>
      <c r="H380" s="620">
        <f t="shared" si="62"/>
        <v>593</v>
      </c>
      <c r="I380" s="603"/>
      <c r="J380" s="446" t="str">
        <f t="shared" si="63"/>
        <v/>
      </c>
    </row>
    <row r="381" spans="1:16382" s="433" customFormat="1" x14ac:dyDescent="0.2">
      <c r="A381" s="485"/>
      <c r="C381" s="433">
        <v>2603</v>
      </c>
      <c r="D381" s="641" t="s">
        <v>487</v>
      </c>
      <c r="E381" s="433">
        <v>7</v>
      </c>
      <c r="F381" s="541">
        <v>0</v>
      </c>
      <c r="G381" s="551">
        <v>5</v>
      </c>
      <c r="H381" s="620">
        <f t="shared" si="62"/>
        <v>988</v>
      </c>
      <c r="I381" s="603"/>
      <c r="J381" s="446" t="str">
        <f t="shared" si="63"/>
        <v/>
      </c>
    </row>
    <row r="382" spans="1:16382" s="433" customFormat="1" x14ac:dyDescent="0.2">
      <c r="A382" s="485"/>
      <c r="C382" s="433">
        <v>2604</v>
      </c>
      <c r="D382" s="641" t="s">
        <v>488</v>
      </c>
      <c r="E382" s="433">
        <v>7</v>
      </c>
      <c r="F382" s="541">
        <v>0</v>
      </c>
      <c r="G382" s="551">
        <v>1</v>
      </c>
      <c r="H382" s="620">
        <f t="shared" si="62"/>
        <v>198</v>
      </c>
      <c r="I382" s="603"/>
      <c r="J382" s="446" t="str">
        <f t="shared" si="63"/>
        <v/>
      </c>
    </row>
    <row r="383" spans="1:16382" s="433" customFormat="1" x14ac:dyDescent="0.2">
      <c r="A383" s="485"/>
      <c r="C383" s="433">
        <v>2605</v>
      </c>
      <c r="D383" s="641" t="s">
        <v>489</v>
      </c>
      <c r="E383" s="433">
        <v>7</v>
      </c>
      <c r="F383" s="541">
        <v>0</v>
      </c>
      <c r="G383" s="551">
        <v>4</v>
      </c>
      <c r="H383" s="620">
        <f t="shared" si="62"/>
        <v>790</v>
      </c>
      <c r="I383" s="603"/>
      <c r="J383" s="446" t="str">
        <f t="shared" si="63"/>
        <v/>
      </c>
    </row>
    <row r="384" spans="1:16382" s="433" customFormat="1" x14ac:dyDescent="0.2">
      <c r="A384" s="485"/>
      <c r="C384" s="433">
        <v>2606</v>
      </c>
      <c r="D384" s="641" t="s">
        <v>490</v>
      </c>
      <c r="E384" s="433">
        <v>7</v>
      </c>
      <c r="F384" s="541">
        <v>0</v>
      </c>
      <c r="G384" s="551">
        <v>6</v>
      </c>
      <c r="H384" s="620">
        <f t="shared" si="62"/>
        <v>1186</v>
      </c>
      <c r="I384" s="603"/>
      <c r="J384" s="446" t="str">
        <f t="shared" si="63"/>
        <v/>
      </c>
    </row>
    <row r="385" spans="1:10" s="433" customFormat="1" x14ac:dyDescent="0.2">
      <c r="A385" s="485"/>
      <c r="C385" s="433">
        <v>2607</v>
      </c>
      <c r="D385" s="641" t="s">
        <v>491</v>
      </c>
      <c r="E385" s="433">
        <v>7</v>
      </c>
      <c r="F385" s="541">
        <v>0</v>
      </c>
      <c r="G385" s="551">
        <v>9</v>
      </c>
      <c r="H385" s="620">
        <f t="shared" si="62"/>
        <v>1778</v>
      </c>
      <c r="I385" s="603"/>
      <c r="J385" s="446" t="str">
        <f t="shared" si="63"/>
        <v/>
      </c>
    </row>
    <row r="386" spans="1:10" x14ac:dyDescent="0.2">
      <c r="A386" s="322"/>
      <c r="B386" s="323" t="s">
        <v>121</v>
      </c>
      <c r="C386" s="324"/>
      <c r="D386" s="630"/>
      <c r="E386" s="325"/>
      <c r="F386" s="326"/>
      <c r="G386" s="575"/>
      <c r="H386" s="327" t="str">
        <f t="shared" si="62"/>
        <v/>
      </c>
      <c r="I386" s="599"/>
      <c r="J386" s="327" t="str">
        <f t="shared" si="63"/>
        <v/>
      </c>
    </row>
    <row r="387" spans="1:10" ht="57" customHeight="1" x14ac:dyDescent="0.2">
      <c r="A387" s="322"/>
      <c r="B387" s="328"/>
      <c r="C387" s="329" t="s">
        <v>65</v>
      </c>
      <c r="D387" s="330" t="s">
        <v>492</v>
      </c>
      <c r="E387" s="331" t="s">
        <v>493</v>
      </c>
      <c r="F387" s="332">
        <v>0</v>
      </c>
      <c r="G387" s="576" t="s">
        <v>65</v>
      </c>
      <c r="H387" s="333">
        <v>0</v>
      </c>
      <c r="I387" s="597">
        <v>1200</v>
      </c>
      <c r="J387" s="315">
        <f t="shared" si="63"/>
        <v>237108</v>
      </c>
    </row>
    <row r="388" spans="1:10" ht="67.5" customHeight="1" x14ac:dyDescent="0.2">
      <c r="A388" s="322"/>
      <c r="B388" s="328"/>
      <c r="C388" s="329" t="s">
        <v>65</v>
      </c>
      <c r="D388" s="330" t="s">
        <v>494</v>
      </c>
      <c r="E388" s="331" t="s">
        <v>495</v>
      </c>
      <c r="F388" s="332">
        <v>0</v>
      </c>
      <c r="G388" s="576" t="s">
        <v>65</v>
      </c>
      <c r="H388" s="333">
        <v>0</v>
      </c>
      <c r="I388" s="597">
        <v>80</v>
      </c>
      <c r="J388" s="315">
        <f t="shared" si="63"/>
        <v>15807</v>
      </c>
    </row>
    <row r="389" spans="1:10" ht="68.25" customHeight="1" x14ac:dyDescent="0.2">
      <c r="A389" s="322"/>
      <c r="B389" s="328"/>
      <c r="C389" s="329" t="s">
        <v>65</v>
      </c>
      <c r="D389" s="330" t="s">
        <v>496</v>
      </c>
      <c r="E389" s="331" t="s">
        <v>495</v>
      </c>
      <c r="F389" s="332">
        <v>0</v>
      </c>
      <c r="G389" s="576" t="s">
        <v>65</v>
      </c>
      <c r="H389" s="333">
        <v>0</v>
      </c>
      <c r="I389" s="597">
        <v>240</v>
      </c>
      <c r="J389" s="315">
        <f t="shared" si="63"/>
        <v>47422</v>
      </c>
    </row>
    <row r="390" spans="1:10" ht="25.5" x14ac:dyDescent="0.2">
      <c r="A390" s="322"/>
      <c r="B390" s="328"/>
      <c r="C390" s="329" t="s">
        <v>65</v>
      </c>
      <c r="D390" s="330" t="s">
        <v>497</v>
      </c>
      <c r="E390" s="331" t="s">
        <v>498</v>
      </c>
      <c r="F390" s="332">
        <v>0</v>
      </c>
      <c r="G390" s="576" t="s">
        <v>65</v>
      </c>
      <c r="H390" s="333">
        <v>0</v>
      </c>
      <c r="I390" s="597">
        <v>80</v>
      </c>
      <c r="J390" s="315">
        <f t="shared" si="63"/>
        <v>15807</v>
      </c>
    </row>
    <row r="391" spans="1:10" ht="25.5" x14ac:dyDescent="0.2">
      <c r="A391" s="322"/>
      <c r="B391" s="328"/>
      <c r="C391" s="329" t="s">
        <v>65</v>
      </c>
      <c r="D391" s="330" t="s">
        <v>499</v>
      </c>
      <c r="E391" s="331" t="s">
        <v>498</v>
      </c>
      <c r="F391" s="332">
        <v>0</v>
      </c>
      <c r="G391" s="576" t="s">
        <v>65</v>
      </c>
      <c r="H391" s="333">
        <v>0</v>
      </c>
      <c r="I391" s="597">
        <v>240</v>
      </c>
      <c r="J391" s="315">
        <f t="shared" si="63"/>
        <v>47422</v>
      </c>
    </row>
    <row r="392" spans="1:10" ht="25.5" x14ac:dyDescent="0.2">
      <c r="A392" s="322"/>
      <c r="B392" s="328"/>
      <c r="C392" s="329" t="s">
        <v>65</v>
      </c>
      <c r="D392" s="330" t="s">
        <v>500</v>
      </c>
      <c r="E392" s="331" t="s">
        <v>501</v>
      </c>
      <c r="F392" s="332">
        <v>0</v>
      </c>
      <c r="G392" s="576" t="s">
        <v>65</v>
      </c>
      <c r="H392" s="333">
        <v>0</v>
      </c>
      <c r="I392" s="597">
        <v>5</v>
      </c>
      <c r="J392" s="315">
        <f t="shared" si="63"/>
        <v>988</v>
      </c>
    </row>
    <row r="393" spans="1:10" ht="25.5" x14ac:dyDescent="0.2">
      <c r="A393" s="322"/>
      <c r="B393" s="328"/>
      <c r="C393" s="329" t="s">
        <v>65</v>
      </c>
      <c r="D393" s="330" t="s">
        <v>502</v>
      </c>
      <c r="E393" s="331" t="s">
        <v>501</v>
      </c>
      <c r="F393" s="332">
        <v>0</v>
      </c>
      <c r="G393" s="576" t="s">
        <v>65</v>
      </c>
      <c r="H393" s="333">
        <v>0</v>
      </c>
      <c r="I393" s="597">
        <v>10</v>
      </c>
      <c r="J393" s="315">
        <f t="shared" si="63"/>
        <v>1976</v>
      </c>
    </row>
    <row r="394" spans="1:10" ht="51" x14ac:dyDescent="0.2">
      <c r="A394" s="322"/>
      <c r="B394" s="328"/>
      <c r="C394" s="329" t="s">
        <v>65</v>
      </c>
      <c r="D394" s="501" t="s">
        <v>503</v>
      </c>
      <c r="E394" s="331" t="s">
        <v>504</v>
      </c>
      <c r="F394" s="332">
        <v>0</v>
      </c>
      <c r="G394" s="576" t="s">
        <v>65</v>
      </c>
      <c r="H394" s="333">
        <v>0</v>
      </c>
      <c r="I394" s="597">
        <v>600</v>
      </c>
      <c r="J394" s="315">
        <f t="shared" si="63"/>
        <v>118554</v>
      </c>
    </row>
    <row r="395" spans="1:10" ht="50.25" customHeight="1" x14ac:dyDescent="0.2">
      <c r="A395" s="322"/>
      <c r="B395" s="328"/>
      <c r="C395" s="329" t="s">
        <v>65</v>
      </c>
      <c r="D395" s="501" t="s">
        <v>505</v>
      </c>
      <c r="E395" s="331" t="s">
        <v>506</v>
      </c>
      <c r="F395" s="332">
        <v>0</v>
      </c>
      <c r="G395" s="576" t="s">
        <v>65</v>
      </c>
      <c r="H395" s="333">
        <v>0</v>
      </c>
      <c r="I395" s="597">
        <v>40</v>
      </c>
      <c r="J395" s="315">
        <f t="shared" si="63"/>
        <v>7904</v>
      </c>
    </row>
    <row r="396" spans="1:10" ht="50.25" customHeight="1" x14ac:dyDescent="0.2">
      <c r="A396" s="322"/>
      <c r="B396" s="328"/>
      <c r="C396" s="329" t="s">
        <v>65</v>
      </c>
      <c r="D396" s="501" t="s">
        <v>507</v>
      </c>
      <c r="E396" s="331" t="s">
        <v>506</v>
      </c>
      <c r="F396" s="332">
        <v>0</v>
      </c>
      <c r="G396" s="576" t="s">
        <v>65</v>
      </c>
      <c r="H396" s="333">
        <v>0</v>
      </c>
      <c r="I396" s="597">
        <v>120</v>
      </c>
      <c r="J396" s="315">
        <f t="shared" ref="J396:J427" si="64">IF($I396="","",IFERROR(ROUND($I396*PenaltyUnit,0), I396))</f>
        <v>23711</v>
      </c>
    </row>
    <row r="397" spans="1:10" ht="25.5" x14ac:dyDescent="0.2">
      <c r="A397" s="322"/>
      <c r="B397" s="328"/>
      <c r="C397" s="329" t="s">
        <v>65</v>
      </c>
      <c r="D397" s="501" t="s">
        <v>508</v>
      </c>
      <c r="E397" s="331" t="s">
        <v>509</v>
      </c>
      <c r="F397" s="332">
        <v>0</v>
      </c>
      <c r="G397" s="576" t="s">
        <v>65</v>
      </c>
      <c r="H397" s="333">
        <v>0</v>
      </c>
      <c r="I397" s="597">
        <v>40</v>
      </c>
      <c r="J397" s="315">
        <f t="shared" si="64"/>
        <v>7904</v>
      </c>
    </row>
    <row r="398" spans="1:10" ht="25.5" x14ac:dyDescent="0.2">
      <c r="A398" s="322"/>
      <c r="B398" s="328"/>
      <c r="C398" s="329" t="s">
        <v>65</v>
      </c>
      <c r="D398" s="501" t="s">
        <v>510</v>
      </c>
      <c r="E398" s="331" t="s">
        <v>509</v>
      </c>
      <c r="F398" s="332">
        <v>0</v>
      </c>
      <c r="G398" s="576" t="s">
        <v>65</v>
      </c>
      <c r="H398" s="333">
        <v>0</v>
      </c>
      <c r="I398" s="597">
        <v>120</v>
      </c>
      <c r="J398" s="315">
        <f t="shared" si="64"/>
        <v>23711</v>
      </c>
    </row>
    <row r="399" spans="1:10" ht="25.5" x14ac:dyDescent="0.2">
      <c r="A399" s="322"/>
      <c r="B399" s="328"/>
      <c r="C399" s="329" t="s">
        <v>65</v>
      </c>
      <c r="D399" s="501" t="s">
        <v>511</v>
      </c>
      <c r="E399" s="331" t="s">
        <v>512</v>
      </c>
      <c r="F399" s="332">
        <v>0</v>
      </c>
      <c r="G399" s="576" t="s">
        <v>65</v>
      </c>
      <c r="H399" s="333">
        <v>0</v>
      </c>
      <c r="I399" s="597">
        <v>2.5</v>
      </c>
      <c r="J399" s="315">
        <f t="shared" si="64"/>
        <v>494</v>
      </c>
    </row>
    <row r="400" spans="1:10" ht="25.5" x14ac:dyDescent="0.2">
      <c r="A400" s="322"/>
      <c r="B400" s="328"/>
      <c r="C400" s="329" t="s">
        <v>65</v>
      </c>
      <c r="D400" s="501" t="s">
        <v>513</v>
      </c>
      <c r="E400" s="331" t="s">
        <v>512</v>
      </c>
      <c r="F400" s="332">
        <v>0</v>
      </c>
      <c r="G400" s="576" t="s">
        <v>65</v>
      </c>
      <c r="H400" s="333">
        <v>0</v>
      </c>
      <c r="I400" s="597">
        <v>5</v>
      </c>
      <c r="J400" s="315">
        <f t="shared" si="64"/>
        <v>988</v>
      </c>
    </row>
    <row r="401" spans="1:16382" ht="70.5" customHeight="1" x14ac:dyDescent="0.2">
      <c r="A401" s="322"/>
      <c r="B401" s="328"/>
      <c r="C401" s="329" t="s">
        <v>65</v>
      </c>
      <c r="D401" s="330" t="s">
        <v>514</v>
      </c>
      <c r="E401" s="331">
        <v>62</v>
      </c>
      <c r="F401" s="332">
        <v>0</v>
      </c>
      <c r="G401" s="576" t="s">
        <v>65</v>
      </c>
      <c r="H401" s="333">
        <v>0</v>
      </c>
      <c r="I401" s="597">
        <v>5</v>
      </c>
      <c r="J401" s="315">
        <f t="shared" si="64"/>
        <v>988</v>
      </c>
    </row>
    <row r="402" spans="1:16382" ht="70.5" customHeight="1" x14ac:dyDescent="0.2">
      <c r="A402" s="432"/>
      <c r="B402" s="439"/>
      <c r="C402" s="440" t="s">
        <v>65</v>
      </c>
      <c r="D402" s="441" t="s">
        <v>515</v>
      </c>
      <c r="E402" s="442">
        <v>62</v>
      </c>
      <c r="F402" s="443">
        <v>0</v>
      </c>
      <c r="G402" s="580" t="s">
        <v>65</v>
      </c>
      <c r="H402" s="445">
        <v>0</v>
      </c>
      <c r="I402" s="603">
        <v>8</v>
      </c>
      <c r="J402" s="446">
        <f t="shared" si="64"/>
        <v>1581</v>
      </c>
      <c r="K402" s="433"/>
      <c r="L402" s="433"/>
      <c r="M402" s="433"/>
      <c r="N402" s="433"/>
      <c r="O402" s="433"/>
      <c r="P402" s="433"/>
      <c r="Q402" s="433"/>
      <c r="R402" s="433"/>
      <c r="S402" s="433"/>
      <c r="T402" s="433"/>
      <c r="U402" s="433"/>
      <c r="V402" s="433"/>
      <c r="W402" s="433"/>
      <c r="X402" s="433"/>
      <c r="Y402" s="433"/>
      <c r="Z402" s="433"/>
      <c r="AA402" s="433"/>
      <c r="AB402" s="433"/>
      <c r="AC402" s="433"/>
      <c r="AD402" s="433"/>
      <c r="AE402" s="433"/>
      <c r="AF402" s="433"/>
      <c r="AG402" s="433"/>
      <c r="AH402" s="433"/>
      <c r="AI402" s="433"/>
      <c r="AJ402" s="433"/>
      <c r="AK402" s="433"/>
      <c r="AL402" s="433"/>
      <c r="AM402" s="433"/>
      <c r="AN402" s="433"/>
      <c r="AO402" s="433"/>
      <c r="AP402" s="433"/>
      <c r="AQ402" s="433"/>
      <c r="AR402" s="433"/>
      <c r="AS402" s="433"/>
      <c r="AT402" s="433"/>
      <c r="AU402" s="433"/>
      <c r="AV402" s="433"/>
      <c r="AW402" s="433"/>
      <c r="AX402" s="433"/>
      <c r="AY402" s="433"/>
      <c r="AZ402" s="433"/>
      <c r="BA402" s="433"/>
      <c r="BB402" s="433"/>
      <c r="BC402" s="433"/>
      <c r="BD402" s="433"/>
      <c r="BE402" s="433"/>
      <c r="BF402" s="433"/>
      <c r="BG402" s="433"/>
      <c r="BH402" s="433"/>
      <c r="BI402" s="433"/>
      <c r="BJ402" s="433"/>
      <c r="BK402" s="433"/>
      <c r="BL402" s="433"/>
      <c r="BM402" s="433"/>
      <c r="BN402" s="433"/>
      <c r="BO402" s="433"/>
      <c r="BP402" s="433"/>
      <c r="BQ402" s="433"/>
      <c r="BR402" s="433"/>
      <c r="BS402" s="433"/>
      <c r="BT402" s="433"/>
      <c r="BU402" s="433"/>
      <c r="BV402" s="433"/>
      <c r="BW402" s="433"/>
      <c r="BX402" s="433"/>
      <c r="BY402" s="433"/>
      <c r="BZ402" s="433"/>
      <c r="CA402" s="433"/>
      <c r="CB402" s="433"/>
      <c r="CC402" s="433"/>
      <c r="CD402" s="433"/>
      <c r="CE402" s="433"/>
      <c r="CF402" s="433"/>
      <c r="CG402" s="433"/>
      <c r="CH402" s="433"/>
      <c r="CI402" s="433"/>
      <c r="CJ402" s="433"/>
      <c r="CK402" s="433"/>
      <c r="CL402" s="433"/>
      <c r="CM402" s="433"/>
      <c r="CN402" s="433"/>
      <c r="CO402" s="433"/>
      <c r="CP402" s="433"/>
      <c r="CQ402" s="433"/>
      <c r="CR402" s="433"/>
      <c r="CS402" s="433"/>
      <c r="CT402" s="433"/>
      <c r="CU402" s="433"/>
      <c r="CV402" s="433"/>
      <c r="CW402" s="433"/>
      <c r="CX402" s="433"/>
      <c r="CY402" s="433"/>
      <c r="CZ402" s="433"/>
      <c r="DA402" s="433"/>
      <c r="DB402" s="433"/>
      <c r="DC402" s="433"/>
      <c r="DD402" s="433"/>
      <c r="DE402" s="433"/>
      <c r="DF402" s="433"/>
      <c r="DG402" s="433"/>
      <c r="DH402" s="433"/>
      <c r="DI402" s="433"/>
      <c r="DJ402" s="433"/>
      <c r="DK402" s="433"/>
      <c r="DL402" s="433"/>
      <c r="DM402" s="433"/>
      <c r="DN402" s="433"/>
      <c r="DO402" s="433"/>
      <c r="DP402" s="433"/>
      <c r="DQ402" s="433"/>
      <c r="DR402" s="433"/>
      <c r="DS402" s="433"/>
      <c r="DT402" s="433"/>
      <c r="DU402" s="433"/>
      <c r="DV402" s="433"/>
      <c r="DW402" s="433"/>
      <c r="DX402" s="433"/>
      <c r="DY402" s="433"/>
      <c r="DZ402" s="433"/>
      <c r="EA402" s="433"/>
      <c r="EB402" s="433"/>
      <c r="EC402" s="433"/>
      <c r="ED402" s="433"/>
      <c r="EE402" s="433"/>
      <c r="EF402" s="433"/>
      <c r="EG402" s="433"/>
      <c r="EH402" s="433"/>
      <c r="EI402" s="433"/>
      <c r="EJ402" s="433"/>
      <c r="EK402" s="433"/>
      <c r="EL402" s="433"/>
      <c r="EM402" s="433"/>
      <c r="EN402" s="433"/>
      <c r="EO402" s="433"/>
      <c r="EP402" s="433"/>
      <c r="EQ402" s="433"/>
      <c r="ER402" s="433"/>
      <c r="ES402" s="433"/>
      <c r="ET402" s="433"/>
      <c r="EU402" s="433"/>
      <c r="EV402" s="433"/>
      <c r="EW402" s="433"/>
      <c r="EX402" s="433"/>
      <c r="EY402" s="433"/>
      <c r="EZ402" s="433"/>
      <c r="FA402" s="433"/>
      <c r="FB402" s="433"/>
      <c r="FC402" s="433"/>
      <c r="FD402" s="433"/>
      <c r="FE402" s="433"/>
      <c r="FF402" s="433"/>
      <c r="FG402" s="433"/>
      <c r="FH402" s="433"/>
      <c r="FI402" s="433"/>
      <c r="FJ402" s="433"/>
      <c r="FK402" s="433"/>
      <c r="FL402" s="433"/>
      <c r="FM402" s="433"/>
      <c r="FN402" s="433"/>
      <c r="FO402" s="433"/>
      <c r="FP402" s="433"/>
      <c r="FQ402" s="433"/>
      <c r="FR402" s="433"/>
      <c r="FS402" s="433"/>
      <c r="FT402" s="433"/>
      <c r="FU402" s="433"/>
      <c r="FV402" s="433"/>
      <c r="FW402" s="433"/>
      <c r="FX402" s="433"/>
      <c r="FY402" s="433"/>
      <c r="FZ402" s="433"/>
      <c r="GA402" s="433"/>
      <c r="GB402" s="433"/>
      <c r="GC402" s="433"/>
      <c r="GD402" s="433"/>
      <c r="GE402" s="433"/>
      <c r="GF402" s="433"/>
      <c r="GG402" s="433"/>
      <c r="GH402" s="433"/>
      <c r="GI402" s="433"/>
      <c r="GJ402" s="433"/>
      <c r="GK402" s="433"/>
      <c r="GL402" s="433"/>
      <c r="GM402" s="433"/>
      <c r="GN402" s="433"/>
      <c r="GO402" s="433"/>
      <c r="GP402" s="433"/>
      <c r="GQ402" s="433"/>
      <c r="GR402" s="433"/>
      <c r="GS402" s="433"/>
      <c r="GT402" s="433"/>
      <c r="GU402" s="433"/>
      <c r="GV402" s="433"/>
      <c r="GW402" s="433"/>
      <c r="GX402" s="433"/>
      <c r="GY402" s="433"/>
      <c r="GZ402" s="433"/>
      <c r="HA402" s="433"/>
      <c r="HB402" s="433"/>
      <c r="HC402" s="433"/>
      <c r="HD402" s="433"/>
      <c r="HE402" s="433"/>
      <c r="HF402" s="433"/>
      <c r="HG402" s="433"/>
      <c r="HH402" s="433"/>
      <c r="HI402" s="433"/>
      <c r="HJ402" s="433"/>
      <c r="HK402" s="433"/>
      <c r="HL402" s="433"/>
      <c r="HM402" s="433"/>
      <c r="HN402" s="433"/>
      <c r="HO402" s="433"/>
      <c r="HP402" s="433"/>
      <c r="HQ402" s="433"/>
      <c r="HR402" s="433"/>
      <c r="HS402" s="433"/>
      <c r="HT402" s="433"/>
      <c r="HU402" s="433"/>
      <c r="HV402" s="433"/>
      <c r="HW402" s="433"/>
      <c r="HX402" s="433"/>
      <c r="HY402" s="433"/>
      <c r="HZ402" s="433"/>
      <c r="IA402" s="433"/>
      <c r="IB402" s="433"/>
      <c r="IC402" s="433"/>
      <c r="ID402" s="433"/>
      <c r="IE402" s="433"/>
      <c r="IF402" s="433"/>
      <c r="IG402" s="433"/>
      <c r="IH402" s="433"/>
      <c r="II402" s="433"/>
      <c r="IJ402" s="433"/>
      <c r="IK402" s="433"/>
      <c r="IL402" s="433"/>
      <c r="IM402" s="433"/>
      <c r="IN402" s="433"/>
      <c r="IO402" s="433"/>
      <c r="IP402" s="433"/>
      <c r="IQ402" s="433"/>
      <c r="IR402" s="433"/>
      <c r="IS402" s="433"/>
      <c r="IT402" s="433"/>
      <c r="IU402" s="433"/>
      <c r="IV402" s="433"/>
      <c r="IW402" s="433"/>
      <c r="IX402" s="433"/>
      <c r="IY402" s="433"/>
      <c r="IZ402" s="433"/>
      <c r="JA402" s="433"/>
      <c r="JB402" s="433"/>
      <c r="JC402" s="433"/>
      <c r="JD402" s="433"/>
      <c r="JE402" s="433"/>
      <c r="JF402" s="433"/>
      <c r="JG402" s="433"/>
      <c r="JH402" s="433"/>
      <c r="JI402" s="433"/>
      <c r="JJ402" s="433"/>
      <c r="JK402" s="433"/>
      <c r="JL402" s="433"/>
      <c r="JM402" s="433"/>
      <c r="JN402" s="433"/>
      <c r="JO402" s="433"/>
      <c r="JP402" s="433"/>
      <c r="JQ402" s="433"/>
      <c r="JR402" s="433"/>
      <c r="JS402" s="433"/>
      <c r="JT402" s="433"/>
      <c r="JU402" s="433"/>
      <c r="JV402" s="433"/>
      <c r="JW402" s="433"/>
      <c r="JX402" s="433"/>
      <c r="JY402" s="433"/>
      <c r="JZ402" s="433"/>
      <c r="KA402" s="433"/>
      <c r="KB402" s="433"/>
      <c r="KC402" s="433"/>
      <c r="KD402" s="433"/>
      <c r="KE402" s="433"/>
      <c r="KF402" s="433"/>
      <c r="KG402" s="433"/>
      <c r="KH402" s="433"/>
      <c r="KI402" s="433"/>
      <c r="KJ402" s="433"/>
      <c r="KK402" s="433"/>
      <c r="KL402" s="433"/>
      <c r="KM402" s="433"/>
      <c r="KN402" s="433"/>
      <c r="KO402" s="433"/>
      <c r="KP402" s="433"/>
      <c r="KQ402" s="433"/>
      <c r="KR402" s="433"/>
      <c r="KS402" s="433"/>
      <c r="KT402" s="433"/>
      <c r="KU402" s="433"/>
      <c r="KV402" s="433"/>
      <c r="KW402" s="433"/>
      <c r="KX402" s="433"/>
      <c r="KY402" s="433"/>
      <c r="KZ402" s="433"/>
      <c r="LA402" s="433"/>
      <c r="LB402" s="433"/>
      <c r="LC402" s="433"/>
      <c r="LD402" s="433"/>
      <c r="LE402" s="433"/>
      <c r="LF402" s="433"/>
      <c r="LG402" s="433"/>
      <c r="LH402" s="433"/>
      <c r="LI402" s="433"/>
      <c r="LJ402" s="433"/>
      <c r="LK402" s="433"/>
      <c r="LL402" s="433"/>
      <c r="LM402" s="433"/>
      <c r="LN402" s="433"/>
      <c r="LO402" s="433"/>
      <c r="LP402" s="433"/>
      <c r="LQ402" s="433"/>
      <c r="LR402" s="433"/>
      <c r="LS402" s="433"/>
      <c r="LT402" s="433"/>
      <c r="LU402" s="433"/>
      <c r="LV402" s="433"/>
      <c r="LW402" s="433"/>
      <c r="LX402" s="433"/>
      <c r="LY402" s="433"/>
      <c r="LZ402" s="433"/>
      <c r="MA402" s="433"/>
      <c r="MB402" s="433"/>
      <c r="MC402" s="433"/>
      <c r="MD402" s="433"/>
      <c r="ME402" s="433"/>
      <c r="MF402" s="433"/>
      <c r="MG402" s="433"/>
      <c r="MH402" s="433"/>
      <c r="MI402" s="433"/>
      <c r="MJ402" s="433"/>
      <c r="MK402" s="433"/>
      <c r="ML402" s="433"/>
      <c r="MM402" s="433"/>
      <c r="MN402" s="433"/>
      <c r="MO402" s="433"/>
      <c r="MP402" s="433"/>
      <c r="MQ402" s="433"/>
      <c r="MR402" s="433"/>
      <c r="MS402" s="433"/>
      <c r="MT402" s="433"/>
      <c r="MU402" s="433"/>
      <c r="MV402" s="433"/>
      <c r="MW402" s="433"/>
      <c r="MX402" s="433"/>
      <c r="MY402" s="433"/>
      <c r="MZ402" s="433"/>
      <c r="NA402" s="433"/>
      <c r="NB402" s="433"/>
      <c r="NC402" s="433"/>
      <c r="ND402" s="433"/>
      <c r="NE402" s="433"/>
      <c r="NF402" s="433"/>
      <c r="NG402" s="433"/>
      <c r="NH402" s="433"/>
      <c r="NI402" s="433"/>
      <c r="NJ402" s="433"/>
      <c r="NK402" s="433"/>
      <c r="NL402" s="433"/>
      <c r="NM402" s="433"/>
      <c r="NN402" s="433"/>
      <c r="NO402" s="433"/>
      <c r="NP402" s="433"/>
      <c r="NQ402" s="433"/>
      <c r="NR402" s="433"/>
      <c r="NS402" s="433"/>
      <c r="NT402" s="433"/>
      <c r="NU402" s="433"/>
      <c r="NV402" s="433"/>
      <c r="NW402" s="433"/>
      <c r="NX402" s="433"/>
      <c r="NY402" s="433"/>
      <c r="NZ402" s="433"/>
      <c r="OA402" s="433"/>
      <c r="OB402" s="433"/>
      <c r="OC402" s="433"/>
      <c r="OD402" s="433"/>
      <c r="OE402" s="433"/>
      <c r="OF402" s="433"/>
      <c r="OG402" s="433"/>
      <c r="OH402" s="433"/>
      <c r="OI402" s="433"/>
      <c r="OJ402" s="433"/>
      <c r="OK402" s="433"/>
      <c r="OL402" s="433"/>
      <c r="OM402" s="433"/>
      <c r="ON402" s="433"/>
      <c r="OO402" s="433"/>
      <c r="OP402" s="433"/>
      <c r="OQ402" s="433"/>
      <c r="OR402" s="433"/>
      <c r="OS402" s="433"/>
      <c r="OT402" s="433"/>
      <c r="OU402" s="433"/>
      <c r="OV402" s="433"/>
      <c r="OW402" s="433"/>
      <c r="OX402" s="433"/>
      <c r="OY402" s="433"/>
      <c r="OZ402" s="433"/>
      <c r="PA402" s="433"/>
      <c r="PB402" s="433"/>
      <c r="PC402" s="433"/>
      <c r="PD402" s="433"/>
      <c r="PE402" s="433"/>
      <c r="PF402" s="433"/>
      <c r="PG402" s="433"/>
      <c r="PH402" s="433"/>
      <c r="PI402" s="433"/>
      <c r="PJ402" s="433"/>
      <c r="PK402" s="433"/>
      <c r="PL402" s="433"/>
      <c r="PM402" s="433"/>
      <c r="PN402" s="433"/>
      <c r="PO402" s="433"/>
      <c r="PP402" s="433"/>
      <c r="PQ402" s="433"/>
      <c r="PR402" s="433"/>
      <c r="PS402" s="433"/>
      <c r="PT402" s="433"/>
      <c r="PU402" s="433"/>
      <c r="PV402" s="433"/>
      <c r="PW402" s="433"/>
      <c r="PX402" s="433"/>
      <c r="PY402" s="433"/>
      <c r="PZ402" s="433"/>
      <c r="QA402" s="433"/>
      <c r="QB402" s="433"/>
      <c r="QC402" s="433"/>
      <c r="QD402" s="433"/>
      <c r="QE402" s="433"/>
      <c r="QF402" s="433"/>
      <c r="QG402" s="433"/>
      <c r="QH402" s="433"/>
      <c r="QI402" s="433"/>
      <c r="QJ402" s="433"/>
      <c r="QK402" s="433"/>
      <c r="QL402" s="433"/>
      <c r="QM402" s="433"/>
      <c r="QN402" s="433"/>
      <c r="QO402" s="433"/>
      <c r="QP402" s="433"/>
      <c r="QQ402" s="433"/>
      <c r="QR402" s="433"/>
      <c r="QS402" s="433"/>
      <c r="QT402" s="433"/>
      <c r="QU402" s="433"/>
      <c r="QV402" s="433"/>
      <c r="QW402" s="433"/>
      <c r="QX402" s="433"/>
      <c r="QY402" s="433"/>
      <c r="QZ402" s="433"/>
      <c r="RA402" s="433"/>
      <c r="RB402" s="433"/>
      <c r="RC402" s="433"/>
      <c r="RD402" s="433"/>
      <c r="RE402" s="433"/>
      <c r="RF402" s="433"/>
      <c r="RG402" s="433"/>
      <c r="RH402" s="433"/>
      <c r="RI402" s="433"/>
      <c r="RJ402" s="433"/>
      <c r="RK402" s="433"/>
      <c r="RL402" s="433"/>
      <c r="RM402" s="433"/>
      <c r="RN402" s="433"/>
      <c r="RO402" s="433"/>
      <c r="RP402" s="433"/>
      <c r="RQ402" s="433"/>
      <c r="RR402" s="433"/>
      <c r="RS402" s="433"/>
      <c r="RT402" s="433"/>
      <c r="RU402" s="433"/>
      <c r="RV402" s="433"/>
      <c r="RW402" s="433"/>
      <c r="RX402" s="433"/>
      <c r="RY402" s="433"/>
      <c r="RZ402" s="433"/>
      <c r="SA402" s="433"/>
      <c r="SB402" s="433"/>
      <c r="SC402" s="433"/>
      <c r="SD402" s="433"/>
      <c r="SE402" s="433"/>
      <c r="SF402" s="433"/>
      <c r="SG402" s="433"/>
      <c r="SH402" s="433"/>
      <c r="SI402" s="433"/>
      <c r="SJ402" s="433"/>
      <c r="SK402" s="433"/>
      <c r="SL402" s="433"/>
      <c r="SM402" s="433"/>
      <c r="SN402" s="433"/>
      <c r="SO402" s="433"/>
      <c r="SP402" s="433"/>
      <c r="SQ402" s="433"/>
      <c r="SR402" s="433"/>
      <c r="SS402" s="433"/>
      <c r="ST402" s="433"/>
      <c r="SU402" s="433"/>
      <c r="SV402" s="433"/>
      <c r="SW402" s="433"/>
      <c r="SX402" s="433"/>
      <c r="SY402" s="433"/>
      <c r="SZ402" s="433"/>
      <c r="TA402" s="433"/>
      <c r="TB402" s="433"/>
      <c r="TC402" s="433"/>
      <c r="TD402" s="433"/>
      <c r="TE402" s="433"/>
      <c r="TF402" s="433"/>
      <c r="TG402" s="433"/>
      <c r="TH402" s="433"/>
      <c r="TI402" s="433"/>
      <c r="TJ402" s="433"/>
      <c r="TK402" s="433"/>
      <c r="TL402" s="433"/>
      <c r="TM402" s="433"/>
      <c r="TN402" s="433"/>
      <c r="TO402" s="433"/>
      <c r="TP402" s="433"/>
      <c r="TQ402" s="433"/>
      <c r="TR402" s="433"/>
      <c r="TS402" s="433"/>
      <c r="TT402" s="433"/>
      <c r="TU402" s="433"/>
      <c r="TV402" s="433"/>
      <c r="TW402" s="433"/>
      <c r="TX402" s="433"/>
      <c r="TY402" s="433"/>
      <c r="TZ402" s="433"/>
      <c r="UA402" s="433"/>
      <c r="UB402" s="433"/>
      <c r="UC402" s="433"/>
      <c r="UD402" s="433"/>
      <c r="UE402" s="433"/>
      <c r="UF402" s="433"/>
      <c r="UG402" s="433"/>
      <c r="UH402" s="433"/>
      <c r="UI402" s="433"/>
      <c r="UJ402" s="433"/>
      <c r="UK402" s="433"/>
      <c r="UL402" s="433"/>
      <c r="UM402" s="433"/>
      <c r="UN402" s="433"/>
      <c r="UO402" s="433"/>
      <c r="UP402" s="433"/>
      <c r="UQ402" s="433"/>
      <c r="UR402" s="433"/>
      <c r="US402" s="433"/>
      <c r="UT402" s="433"/>
      <c r="UU402" s="433"/>
      <c r="UV402" s="433"/>
      <c r="UW402" s="433"/>
      <c r="UX402" s="433"/>
      <c r="UY402" s="433"/>
      <c r="UZ402" s="433"/>
      <c r="VA402" s="433"/>
      <c r="VB402" s="433"/>
      <c r="VC402" s="433"/>
      <c r="VD402" s="433"/>
      <c r="VE402" s="433"/>
      <c r="VF402" s="433"/>
      <c r="VG402" s="433"/>
      <c r="VH402" s="433"/>
      <c r="VI402" s="433"/>
      <c r="VJ402" s="433"/>
      <c r="VK402" s="433"/>
      <c r="VL402" s="433"/>
      <c r="VM402" s="433"/>
      <c r="VN402" s="433"/>
      <c r="VO402" s="433"/>
      <c r="VP402" s="433"/>
      <c r="VQ402" s="433"/>
      <c r="VR402" s="433"/>
      <c r="VS402" s="433"/>
      <c r="VT402" s="433"/>
      <c r="VU402" s="433"/>
      <c r="VV402" s="433"/>
      <c r="VW402" s="433"/>
      <c r="VX402" s="433"/>
      <c r="VY402" s="433"/>
      <c r="VZ402" s="433"/>
      <c r="WA402" s="433"/>
      <c r="WB402" s="433"/>
      <c r="WC402" s="433"/>
      <c r="WD402" s="433"/>
      <c r="WE402" s="433"/>
      <c r="WF402" s="433"/>
      <c r="WG402" s="433"/>
      <c r="WH402" s="433"/>
      <c r="WI402" s="433"/>
      <c r="WJ402" s="433"/>
      <c r="WK402" s="433"/>
      <c r="WL402" s="433"/>
      <c r="WM402" s="433"/>
      <c r="WN402" s="433"/>
      <c r="WO402" s="433"/>
      <c r="WP402" s="433"/>
      <c r="WQ402" s="433"/>
      <c r="WR402" s="433"/>
      <c r="WS402" s="433"/>
      <c r="WT402" s="433"/>
      <c r="WU402" s="433"/>
      <c r="WV402" s="433"/>
      <c r="WW402" s="433"/>
      <c r="WX402" s="433"/>
      <c r="WY402" s="433"/>
      <c r="WZ402" s="433"/>
      <c r="XA402" s="433"/>
      <c r="XB402" s="433"/>
      <c r="XC402" s="433"/>
      <c r="XD402" s="433"/>
      <c r="XE402" s="433"/>
      <c r="XF402" s="433"/>
      <c r="XG402" s="433"/>
      <c r="XH402" s="433"/>
      <c r="XI402" s="433"/>
      <c r="XJ402" s="433"/>
      <c r="XK402" s="433"/>
      <c r="XL402" s="433"/>
      <c r="XM402" s="433"/>
      <c r="XN402" s="433"/>
      <c r="XO402" s="433"/>
      <c r="XP402" s="433"/>
      <c r="XQ402" s="433"/>
      <c r="XR402" s="433"/>
      <c r="XS402" s="433"/>
      <c r="XT402" s="433"/>
      <c r="XU402" s="433"/>
      <c r="XV402" s="433"/>
      <c r="XW402" s="433"/>
      <c r="XX402" s="433"/>
      <c r="XY402" s="433"/>
      <c r="XZ402" s="433"/>
      <c r="YA402" s="433"/>
      <c r="YB402" s="433"/>
      <c r="YC402" s="433"/>
      <c r="YD402" s="433"/>
      <c r="YE402" s="433"/>
      <c r="YF402" s="433"/>
      <c r="YG402" s="433"/>
      <c r="YH402" s="433"/>
      <c r="YI402" s="433"/>
      <c r="YJ402" s="433"/>
      <c r="YK402" s="433"/>
      <c r="YL402" s="433"/>
      <c r="YM402" s="433"/>
      <c r="YN402" s="433"/>
      <c r="YO402" s="433"/>
      <c r="YP402" s="433"/>
      <c r="YQ402" s="433"/>
      <c r="YR402" s="433"/>
      <c r="YS402" s="433"/>
      <c r="YT402" s="433"/>
      <c r="YU402" s="433"/>
      <c r="YV402" s="433"/>
      <c r="YW402" s="433"/>
      <c r="YX402" s="433"/>
      <c r="YY402" s="433"/>
      <c r="YZ402" s="433"/>
      <c r="ZA402" s="433"/>
      <c r="ZB402" s="433"/>
      <c r="ZC402" s="433"/>
      <c r="ZD402" s="433"/>
      <c r="ZE402" s="433"/>
      <c r="ZF402" s="433"/>
      <c r="ZG402" s="433"/>
      <c r="ZH402" s="433"/>
      <c r="ZI402" s="433"/>
      <c r="ZJ402" s="433"/>
      <c r="ZK402" s="433"/>
      <c r="ZL402" s="433"/>
      <c r="ZM402" s="433"/>
      <c r="ZN402" s="433"/>
      <c r="ZO402" s="433"/>
      <c r="ZP402" s="433"/>
      <c r="ZQ402" s="433"/>
      <c r="ZR402" s="433"/>
      <c r="ZS402" s="433"/>
      <c r="ZT402" s="433"/>
      <c r="ZU402" s="433"/>
      <c r="ZV402" s="433"/>
      <c r="ZW402" s="433"/>
      <c r="ZX402" s="433"/>
      <c r="ZY402" s="433"/>
      <c r="ZZ402" s="433"/>
      <c r="AAA402" s="433"/>
      <c r="AAB402" s="433"/>
      <c r="AAC402" s="433"/>
      <c r="AAD402" s="433"/>
      <c r="AAE402" s="433"/>
      <c r="AAF402" s="433"/>
      <c r="AAG402" s="433"/>
      <c r="AAH402" s="433"/>
      <c r="AAI402" s="433"/>
      <c r="AAJ402" s="433"/>
      <c r="AAK402" s="433"/>
      <c r="AAL402" s="433"/>
      <c r="AAM402" s="433"/>
      <c r="AAN402" s="433"/>
      <c r="AAO402" s="433"/>
      <c r="AAP402" s="433"/>
      <c r="AAQ402" s="433"/>
      <c r="AAR402" s="433"/>
      <c r="AAS402" s="433"/>
      <c r="AAT402" s="433"/>
      <c r="AAU402" s="433"/>
      <c r="AAV402" s="433"/>
      <c r="AAW402" s="433"/>
      <c r="AAX402" s="433"/>
      <c r="AAY402" s="433"/>
      <c r="AAZ402" s="433"/>
      <c r="ABA402" s="433"/>
      <c r="ABB402" s="433"/>
      <c r="ABC402" s="433"/>
      <c r="ABD402" s="433"/>
      <c r="ABE402" s="433"/>
      <c r="ABF402" s="433"/>
      <c r="ABG402" s="433"/>
      <c r="ABH402" s="433"/>
      <c r="ABI402" s="433"/>
      <c r="ABJ402" s="433"/>
      <c r="ABK402" s="433"/>
      <c r="ABL402" s="433"/>
      <c r="ABM402" s="433"/>
      <c r="ABN402" s="433"/>
      <c r="ABO402" s="433"/>
      <c r="ABP402" s="433"/>
      <c r="ABQ402" s="433"/>
      <c r="ABR402" s="433"/>
      <c r="ABS402" s="433"/>
      <c r="ABT402" s="433"/>
      <c r="ABU402" s="433"/>
      <c r="ABV402" s="433"/>
      <c r="ABW402" s="433"/>
      <c r="ABX402" s="433"/>
      <c r="ABY402" s="433"/>
      <c r="ABZ402" s="433"/>
      <c r="ACA402" s="433"/>
      <c r="ACB402" s="433"/>
      <c r="ACC402" s="433"/>
      <c r="ACD402" s="433"/>
      <c r="ACE402" s="433"/>
      <c r="ACF402" s="433"/>
      <c r="ACG402" s="433"/>
      <c r="ACH402" s="433"/>
      <c r="ACI402" s="433"/>
      <c r="ACJ402" s="433"/>
      <c r="ACK402" s="433"/>
      <c r="ACL402" s="433"/>
      <c r="ACM402" s="433"/>
      <c r="ACN402" s="433"/>
      <c r="ACO402" s="433"/>
      <c r="ACP402" s="433"/>
      <c r="ACQ402" s="433"/>
      <c r="ACR402" s="433"/>
      <c r="ACS402" s="433"/>
      <c r="ACT402" s="433"/>
      <c r="ACU402" s="433"/>
      <c r="ACV402" s="433"/>
      <c r="ACW402" s="433"/>
      <c r="ACX402" s="433"/>
      <c r="ACY402" s="433"/>
      <c r="ACZ402" s="433"/>
      <c r="ADA402" s="433"/>
      <c r="ADB402" s="433"/>
      <c r="ADC402" s="433"/>
      <c r="ADD402" s="433"/>
      <c r="ADE402" s="433"/>
      <c r="ADF402" s="433"/>
      <c r="ADG402" s="433"/>
      <c r="ADH402" s="433"/>
      <c r="ADI402" s="433"/>
      <c r="ADJ402" s="433"/>
      <c r="ADK402" s="433"/>
      <c r="ADL402" s="433"/>
      <c r="ADM402" s="433"/>
      <c r="ADN402" s="433"/>
      <c r="ADO402" s="433"/>
      <c r="ADP402" s="433"/>
      <c r="ADQ402" s="433"/>
      <c r="ADR402" s="433"/>
      <c r="ADS402" s="433"/>
      <c r="ADT402" s="433"/>
      <c r="ADU402" s="433"/>
      <c r="ADV402" s="433"/>
      <c r="ADW402" s="433"/>
      <c r="ADX402" s="433"/>
      <c r="ADY402" s="433"/>
      <c r="ADZ402" s="433"/>
      <c r="AEA402" s="433"/>
      <c r="AEB402" s="433"/>
      <c r="AEC402" s="433"/>
      <c r="AED402" s="433"/>
      <c r="AEE402" s="433"/>
      <c r="AEF402" s="433"/>
      <c r="AEG402" s="433"/>
      <c r="AEH402" s="433"/>
      <c r="AEI402" s="433"/>
      <c r="AEJ402" s="433"/>
      <c r="AEK402" s="433"/>
      <c r="AEL402" s="433"/>
      <c r="AEM402" s="433"/>
      <c r="AEN402" s="433"/>
      <c r="AEO402" s="433"/>
      <c r="AEP402" s="433"/>
      <c r="AEQ402" s="433"/>
      <c r="AER402" s="433"/>
      <c r="AES402" s="433"/>
      <c r="AET402" s="433"/>
      <c r="AEU402" s="433"/>
      <c r="AEV402" s="433"/>
      <c r="AEW402" s="433"/>
      <c r="AEX402" s="433"/>
      <c r="AEY402" s="433"/>
      <c r="AEZ402" s="433"/>
      <c r="AFA402" s="433"/>
      <c r="AFB402" s="433"/>
      <c r="AFC402" s="433"/>
      <c r="AFD402" s="433"/>
      <c r="AFE402" s="433"/>
      <c r="AFF402" s="433"/>
      <c r="AFG402" s="433"/>
      <c r="AFH402" s="433"/>
      <c r="AFI402" s="433"/>
      <c r="AFJ402" s="433"/>
      <c r="AFK402" s="433"/>
      <c r="AFL402" s="433"/>
      <c r="AFM402" s="433"/>
      <c r="AFN402" s="433"/>
      <c r="AFO402" s="433"/>
      <c r="AFP402" s="433"/>
      <c r="AFQ402" s="433"/>
      <c r="AFR402" s="433"/>
      <c r="AFS402" s="433"/>
      <c r="AFT402" s="433"/>
      <c r="AFU402" s="433"/>
      <c r="AFV402" s="433"/>
      <c r="AFW402" s="433"/>
      <c r="AFX402" s="433"/>
      <c r="AFY402" s="433"/>
      <c r="AFZ402" s="433"/>
      <c r="AGA402" s="433"/>
      <c r="AGB402" s="433"/>
      <c r="AGC402" s="433"/>
      <c r="AGD402" s="433"/>
      <c r="AGE402" s="433"/>
      <c r="AGF402" s="433"/>
      <c r="AGG402" s="433"/>
      <c r="AGH402" s="433"/>
      <c r="AGI402" s="433"/>
      <c r="AGJ402" s="433"/>
      <c r="AGK402" s="433"/>
      <c r="AGL402" s="433"/>
      <c r="AGM402" s="433"/>
      <c r="AGN402" s="433"/>
      <c r="AGO402" s="433"/>
      <c r="AGP402" s="433"/>
      <c r="AGQ402" s="433"/>
      <c r="AGR402" s="433"/>
      <c r="AGS402" s="433"/>
      <c r="AGT402" s="433"/>
      <c r="AGU402" s="433"/>
      <c r="AGV402" s="433"/>
      <c r="AGW402" s="433"/>
      <c r="AGX402" s="433"/>
      <c r="AGY402" s="433"/>
      <c r="AGZ402" s="433"/>
      <c r="AHA402" s="433"/>
      <c r="AHB402" s="433"/>
      <c r="AHC402" s="433"/>
      <c r="AHD402" s="433"/>
      <c r="AHE402" s="433"/>
      <c r="AHF402" s="433"/>
      <c r="AHG402" s="433"/>
      <c r="AHH402" s="433"/>
      <c r="AHI402" s="433"/>
      <c r="AHJ402" s="433"/>
      <c r="AHK402" s="433"/>
      <c r="AHL402" s="433"/>
      <c r="AHM402" s="433"/>
      <c r="AHN402" s="433"/>
      <c r="AHO402" s="433"/>
      <c r="AHP402" s="433"/>
      <c r="AHQ402" s="433"/>
      <c r="AHR402" s="433"/>
      <c r="AHS402" s="433"/>
      <c r="AHT402" s="433"/>
      <c r="AHU402" s="433"/>
      <c r="AHV402" s="433"/>
      <c r="AHW402" s="433"/>
      <c r="AHX402" s="433"/>
      <c r="AHY402" s="433"/>
      <c r="AHZ402" s="433"/>
      <c r="AIA402" s="433"/>
      <c r="AIB402" s="433"/>
      <c r="AIC402" s="433"/>
      <c r="AID402" s="433"/>
      <c r="AIE402" s="433"/>
      <c r="AIF402" s="433"/>
      <c r="AIG402" s="433"/>
      <c r="AIH402" s="433"/>
      <c r="AII402" s="433"/>
      <c r="AIJ402" s="433"/>
      <c r="AIK402" s="433"/>
      <c r="AIL402" s="433"/>
      <c r="AIM402" s="433"/>
      <c r="AIN402" s="433"/>
      <c r="AIO402" s="433"/>
      <c r="AIP402" s="433"/>
      <c r="AIQ402" s="433"/>
      <c r="AIR402" s="433"/>
      <c r="AIS402" s="433"/>
      <c r="AIT402" s="433"/>
      <c r="AIU402" s="433"/>
      <c r="AIV402" s="433"/>
      <c r="AIW402" s="433"/>
      <c r="AIX402" s="433"/>
      <c r="AIY402" s="433"/>
      <c r="AIZ402" s="433"/>
      <c r="AJA402" s="433"/>
      <c r="AJB402" s="433"/>
      <c r="AJC402" s="433"/>
      <c r="AJD402" s="433"/>
      <c r="AJE402" s="433"/>
      <c r="AJF402" s="433"/>
      <c r="AJG402" s="433"/>
      <c r="AJH402" s="433"/>
      <c r="AJI402" s="433"/>
      <c r="AJJ402" s="433"/>
      <c r="AJK402" s="433"/>
      <c r="AJL402" s="433"/>
      <c r="AJM402" s="433"/>
      <c r="AJN402" s="433"/>
      <c r="AJO402" s="433"/>
      <c r="AJP402" s="433"/>
      <c r="AJQ402" s="433"/>
      <c r="AJR402" s="433"/>
      <c r="AJS402" s="433"/>
      <c r="AJT402" s="433"/>
      <c r="AJU402" s="433"/>
      <c r="AJV402" s="433"/>
      <c r="AJW402" s="433"/>
      <c r="AJX402" s="433"/>
      <c r="AJY402" s="433"/>
      <c r="AJZ402" s="433"/>
      <c r="AKA402" s="433"/>
      <c r="AKB402" s="433"/>
      <c r="AKC402" s="433"/>
      <c r="AKD402" s="433"/>
      <c r="AKE402" s="433"/>
      <c r="AKF402" s="433"/>
      <c r="AKG402" s="433"/>
      <c r="AKH402" s="433"/>
      <c r="AKI402" s="433"/>
      <c r="AKJ402" s="433"/>
      <c r="AKK402" s="433"/>
      <c r="AKL402" s="433"/>
      <c r="AKM402" s="433"/>
      <c r="AKN402" s="433"/>
      <c r="AKO402" s="433"/>
      <c r="AKP402" s="433"/>
      <c r="AKQ402" s="433"/>
      <c r="AKR402" s="433"/>
      <c r="AKS402" s="433"/>
      <c r="AKT402" s="433"/>
      <c r="AKU402" s="433"/>
      <c r="AKV402" s="433"/>
      <c r="AKW402" s="433"/>
      <c r="AKX402" s="433"/>
      <c r="AKY402" s="433"/>
      <c r="AKZ402" s="433"/>
      <c r="ALA402" s="433"/>
      <c r="ALB402" s="433"/>
      <c r="ALC402" s="433"/>
      <c r="ALD402" s="433"/>
      <c r="ALE402" s="433"/>
      <c r="ALF402" s="433"/>
      <c r="ALG402" s="433"/>
      <c r="ALH402" s="433"/>
      <c r="ALI402" s="433"/>
      <c r="ALJ402" s="433"/>
      <c r="ALK402" s="433"/>
      <c r="ALL402" s="433"/>
      <c r="ALM402" s="433"/>
      <c r="ALN402" s="433"/>
      <c r="ALO402" s="433"/>
      <c r="ALP402" s="433"/>
      <c r="ALQ402" s="433"/>
      <c r="ALR402" s="433"/>
      <c r="ALS402" s="433"/>
      <c r="ALT402" s="433"/>
      <c r="ALU402" s="433"/>
      <c r="ALV402" s="433"/>
      <c r="ALW402" s="433"/>
      <c r="ALX402" s="433"/>
      <c r="ALY402" s="433"/>
      <c r="ALZ402" s="433"/>
      <c r="AMA402" s="433"/>
      <c r="AMB402" s="433"/>
      <c r="AMC402" s="433"/>
      <c r="AMD402" s="433"/>
      <c r="AME402" s="433"/>
      <c r="AMF402" s="433"/>
      <c r="AMG402" s="433"/>
      <c r="AMH402" s="433"/>
      <c r="AMI402" s="433"/>
      <c r="AMJ402" s="433"/>
      <c r="AMK402" s="433"/>
      <c r="AML402" s="433"/>
      <c r="AMM402" s="433"/>
      <c r="AMN402" s="433"/>
      <c r="AMO402" s="433"/>
      <c r="AMP402" s="433"/>
      <c r="AMQ402" s="433"/>
      <c r="AMR402" s="433"/>
      <c r="AMS402" s="433"/>
      <c r="AMT402" s="433"/>
      <c r="AMU402" s="433"/>
      <c r="AMV402" s="433"/>
      <c r="AMW402" s="433"/>
      <c r="AMX402" s="433"/>
      <c r="AMY402" s="433"/>
      <c r="AMZ402" s="433"/>
      <c r="ANA402" s="433"/>
      <c r="ANB402" s="433"/>
      <c r="ANC402" s="433"/>
      <c r="AND402" s="433"/>
      <c r="ANE402" s="433"/>
      <c r="ANF402" s="433"/>
      <c r="ANG402" s="433"/>
      <c r="ANH402" s="433"/>
      <c r="ANI402" s="433"/>
      <c r="ANJ402" s="433"/>
      <c r="ANK402" s="433"/>
      <c r="ANL402" s="433"/>
      <c r="ANM402" s="433"/>
      <c r="ANN402" s="433"/>
      <c r="ANO402" s="433"/>
      <c r="ANP402" s="433"/>
      <c r="ANQ402" s="433"/>
      <c r="ANR402" s="433"/>
      <c r="ANS402" s="433"/>
      <c r="ANT402" s="433"/>
      <c r="ANU402" s="433"/>
      <c r="ANV402" s="433"/>
      <c r="ANW402" s="433"/>
      <c r="ANX402" s="433"/>
      <c r="ANY402" s="433"/>
      <c r="ANZ402" s="433"/>
      <c r="AOA402" s="433"/>
      <c r="AOB402" s="433"/>
      <c r="AOC402" s="433"/>
      <c r="AOD402" s="433"/>
      <c r="AOE402" s="433"/>
      <c r="AOF402" s="433"/>
      <c r="AOG402" s="433"/>
      <c r="AOH402" s="433"/>
      <c r="AOI402" s="433"/>
      <c r="AOJ402" s="433"/>
      <c r="AOK402" s="433"/>
      <c r="AOL402" s="433"/>
      <c r="AOM402" s="433"/>
      <c r="AON402" s="433"/>
      <c r="AOO402" s="433"/>
      <c r="AOP402" s="433"/>
      <c r="AOQ402" s="433"/>
      <c r="AOR402" s="433"/>
      <c r="AOS402" s="433"/>
      <c r="AOT402" s="433"/>
      <c r="AOU402" s="433"/>
      <c r="AOV402" s="433"/>
      <c r="AOW402" s="433"/>
      <c r="AOX402" s="433"/>
      <c r="AOY402" s="433"/>
      <c r="AOZ402" s="433"/>
      <c r="APA402" s="433"/>
      <c r="APB402" s="433"/>
      <c r="APC402" s="433"/>
      <c r="APD402" s="433"/>
      <c r="APE402" s="433"/>
      <c r="APF402" s="433"/>
      <c r="APG402" s="433"/>
      <c r="APH402" s="433"/>
      <c r="API402" s="433"/>
      <c r="APJ402" s="433"/>
      <c r="APK402" s="433"/>
      <c r="APL402" s="433"/>
      <c r="APM402" s="433"/>
      <c r="APN402" s="433"/>
      <c r="APO402" s="433"/>
      <c r="APP402" s="433"/>
      <c r="APQ402" s="433"/>
      <c r="APR402" s="433"/>
      <c r="APS402" s="433"/>
      <c r="APT402" s="433"/>
      <c r="APU402" s="433"/>
      <c r="APV402" s="433"/>
      <c r="APW402" s="433"/>
      <c r="APX402" s="433"/>
      <c r="APY402" s="433"/>
      <c r="APZ402" s="433"/>
      <c r="AQA402" s="433"/>
      <c r="AQB402" s="433"/>
      <c r="AQC402" s="433"/>
      <c r="AQD402" s="433"/>
      <c r="AQE402" s="433"/>
      <c r="AQF402" s="433"/>
      <c r="AQG402" s="433"/>
      <c r="AQH402" s="433"/>
      <c r="AQI402" s="433"/>
      <c r="AQJ402" s="433"/>
      <c r="AQK402" s="433"/>
      <c r="AQL402" s="433"/>
      <c r="AQM402" s="433"/>
      <c r="AQN402" s="433"/>
      <c r="AQO402" s="433"/>
      <c r="AQP402" s="433"/>
      <c r="AQQ402" s="433"/>
      <c r="AQR402" s="433"/>
      <c r="AQS402" s="433"/>
      <c r="AQT402" s="433"/>
      <c r="AQU402" s="433"/>
      <c r="AQV402" s="433"/>
      <c r="AQW402" s="433"/>
      <c r="AQX402" s="433"/>
      <c r="AQY402" s="433"/>
      <c r="AQZ402" s="433"/>
      <c r="ARA402" s="433"/>
      <c r="ARB402" s="433"/>
      <c r="ARC402" s="433"/>
      <c r="ARD402" s="433"/>
      <c r="ARE402" s="433"/>
      <c r="ARF402" s="433"/>
      <c r="ARG402" s="433"/>
      <c r="ARH402" s="433"/>
      <c r="ARI402" s="433"/>
      <c r="ARJ402" s="433"/>
      <c r="ARK402" s="433"/>
      <c r="ARL402" s="433"/>
      <c r="ARM402" s="433"/>
      <c r="ARN402" s="433"/>
      <c r="ARO402" s="433"/>
      <c r="ARP402" s="433"/>
      <c r="ARQ402" s="433"/>
      <c r="ARR402" s="433"/>
      <c r="ARS402" s="433"/>
      <c r="ART402" s="433"/>
      <c r="ARU402" s="433"/>
      <c r="ARV402" s="433"/>
      <c r="ARW402" s="433"/>
      <c r="ARX402" s="433"/>
      <c r="ARY402" s="433"/>
      <c r="ARZ402" s="433"/>
      <c r="ASA402" s="433"/>
      <c r="ASB402" s="433"/>
      <c r="ASC402" s="433"/>
      <c r="ASD402" s="433"/>
      <c r="ASE402" s="433"/>
      <c r="ASF402" s="433"/>
      <c r="ASG402" s="433"/>
      <c r="ASH402" s="433"/>
      <c r="ASI402" s="433"/>
      <c r="ASJ402" s="433"/>
      <c r="ASK402" s="433"/>
      <c r="ASL402" s="433"/>
      <c r="ASM402" s="433"/>
      <c r="ASN402" s="433"/>
      <c r="ASO402" s="433"/>
      <c r="ASP402" s="433"/>
      <c r="ASQ402" s="433"/>
      <c r="ASR402" s="433"/>
      <c r="ASS402" s="433"/>
      <c r="AST402" s="433"/>
      <c r="ASU402" s="433"/>
      <c r="ASV402" s="433"/>
      <c r="ASW402" s="433"/>
      <c r="ASX402" s="433"/>
      <c r="ASY402" s="433"/>
      <c r="ASZ402" s="433"/>
      <c r="ATA402" s="433"/>
      <c r="ATB402" s="433"/>
      <c r="ATC402" s="433"/>
      <c r="ATD402" s="433"/>
      <c r="ATE402" s="433"/>
      <c r="ATF402" s="433"/>
      <c r="ATG402" s="433"/>
      <c r="ATH402" s="433"/>
      <c r="ATI402" s="433"/>
      <c r="ATJ402" s="433"/>
      <c r="ATK402" s="433"/>
      <c r="ATL402" s="433"/>
      <c r="ATM402" s="433"/>
      <c r="ATN402" s="433"/>
      <c r="ATO402" s="433"/>
      <c r="ATP402" s="433"/>
      <c r="ATQ402" s="433"/>
      <c r="ATR402" s="433"/>
      <c r="ATS402" s="433"/>
      <c r="ATT402" s="433"/>
      <c r="ATU402" s="433"/>
      <c r="ATV402" s="433"/>
      <c r="ATW402" s="433"/>
      <c r="ATX402" s="433"/>
      <c r="ATY402" s="433"/>
      <c r="ATZ402" s="433"/>
      <c r="AUA402" s="433"/>
      <c r="AUB402" s="433"/>
      <c r="AUC402" s="433"/>
      <c r="AUD402" s="433"/>
      <c r="AUE402" s="433"/>
      <c r="AUF402" s="433"/>
      <c r="AUG402" s="433"/>
      <c r="AUH402" s="433"/>
      <c r="AUI402" s="433"/>
      <c r="AUJ402" s="433"/>
      <c r="AUK402" s="433"/>
      <c r="AUL402" s="433"/>
      <c r="AUM402" s="433"/>
      <c r="AUN402" s="433"/>
      <c r="AUO402" s="433"/>
      <c r="AUP402" s="433"/>
      <c r="AUQ402" s="433"/>
      <c r="AUR402" s="433"/>
      <c r="AUS402" s="433"/>
      <c r="AUT402" s="433"/>
      <c r="AUU402" s="433"/>
      <c r="AUV402" s="433"/>
      <c r="AUW402" s="433"/>
      <c r="AUX402" s="433"/>
      <c r="AUY402" s="433"/>
      <c r="AUZ402" s="433"/>
      <c r="AVA402" s="433"/>
      <c r="AVB402" s="433"/>
      <c r="AVC402" s="433"/>
      <c r="AVD402" s="433"/>
      <c r="AVE402" s="433"/>
      <c r="AVF402" s="433"/>
      <c r="AVG402" s="433"/>
      <c r="AVH402" s="433"/>
      <c r="AVI402" s="433"/>
      <c r="AVJ402" s="433"/>
      <c r="AVK402" s="433"/>
      <c r="AVL402" s="433"/>
      <c r="AVM402" s="433"/>
      <c r="AVN402" s="433"/>
      <c r="AVO402" s="433"/>
      <c r="AVP402" s="433"/>
      <c r="AVQ402" s="433"/>
      <c r="AVR402" s="433"/>
      <c r="AVS402" s="433"/>
      <c r="AVT402" s="433"/>
      <c r="AVU402" s="433"/>
      <c r="AVV402" s="433"/>
      <c r="AVW402" s="433"/>
      <c r="AVX402" s="433"/>
      <c r="AVY402" s="433"/>
      <c r="AVZ402" s="433"/>
      <c r="AWA402" s="433"/>
      <c r="AWB402" s="433"/>
      <c r="AWC402" s="433"/>
      <c r="AWD402" s="433"/>
      <c r="AWE402" s="433"/>
      <c r="AWF402" s="433"/>
      <c r="AWG402" s="433"/>
      <c r="AWH402" s="433"/>
      <c r="AWI402" s="433"/>
      <c r="AWJ402" s="433"/>
      <c r="AWK402" s="433"/>
      <c r="AWL402" s="433"/>
      <c r="AWM402" s="433"/>
      <c r="AWN402" s="433"/>
      <c r="AWO402" s="433"/>
      <c r="AWP402" s="433"/>
      <c r="AWQ402" s="433"/>
      <c r="AWR402" s="433"/>
      <c r="AWS402" s="433"/>
      <c r="AWT402" s="433"/>
      <c r="AWU402" s="433"/>
      <c r="AWV402" s="433"/>
      <c r="AWW402" s="433"/>
      <c r="AWX402" s="433"/>
      <c r="AWY402" s="433"/>
      <c r="AWZ402" s="433"/>
      <c r="AXA402" s="433"/>
      <c r="AXB402" s="433"/>
      <c r="AXC402" s="433"/>
      <c r="AXD402" s="433"/>
      <c r="AXE402" s="433"/>
      <c r="AXF402" s="433"/>
      <c r="AXG402" s="433"/>
      <c r="AXH402" s="433"/>
      <c r="AXI402" s="433"/>
      <c r="AXJ402" s="433"/>
      <c r="AXK402" s="433"/>
      <c r="AXL402" s="433"/>
      <c r="AXM402" s="433"/>
      <c r="AXN402" s="433"/>
      <c r="AXO402" s="433"/>
      <c r="AXP402" s="433"/>
      <c r="AXQ402" s="433"/>
      <c r="AXR402" s="433"/>
      <c r="AXS402" s="433"/>
      <c r="AXT402" s="433"/>
      <c r="AXU402" s="433"/>
      <c r="AXV402" s="433"/>
      <c r="AXW402" s="433"/>
      <c r="AXX402" s="433"/>
      <c r="AXY402" s="433"/>
      <c r="AXZ402" s="433"/>
      <c r="AYA402" s="433"/>
      <c r="AYB402" s="433"/>
      <c r="AYC402" s="433"/>
      <c r="AYD402" s="433"/>
      <c r="AYE402" s="433"/>
      <c r="AYF402" s="433"/>
      <c r="AYG402" s="433"/>
      <c r="AYH402" s="433"/>
      <c r="AYI402" s="433"/>
      <c r="AYJ402" s="433"/>
      <c r="AYK402" s="433"/>
      <c r="AYL402" s="433"/>
      <c r="AYM402" s="433"/>
      <c r="AYN402" s="433"/>
      <c r="AYO402" s="433"/>
      <c r="AYP402" s="433"/>
      <c r="AYQ402" s="433"/>
      <c r="AYR402" s="433"/>
      <c r="AYS402" s="433"/>
      <c r="AYT402" s="433"/>
      <c r="AYU402" s="433"/>
      <c r="AYV402" s="433"/>
      <c r="AYW402" s="433"/>
      <c r="AYX402" s="433"/>
      <c r="AYY402" s="433"/>
      <c r="AYZ402" s="433"/>
      <c r="AZA402" s="433"/>
      <c r="AZB402" s="433"/>
      <c r="AZC402" s="433"/>
      <c r="AZD402" s="433"/>
      <c r="AZE402" s="433"/>
      <c r="AZF402" s="433"/>
      <c r="AZG402" s="433"/>
      <c r="AZH402" s="433"/>
      <c r="AZI402" s="433"/>
      <c r="AZJ402" s="433"/>
      <c r="AZK402" s="433"/>
      <c r="AZL402" s="433"/>
      <c r="AZM402" s="433"/>
      <c r="AZN402" s="433"/>
      <c r="AZO402" s="433"/>
      <c r="AZP402" s="433"/>
      <c r="AZQ402" s="433"/>
      <c r="AZR402" s="433"/>
      <c r="AZS402" s="433"/>
      <c r="AZT402" s="433"/>
      <c r="AZU402" s="433"/>
      <c r="AZV402" s="433"/>
      <c r="AZW402" s="433"/>
      <c r="AZX402" s="433"/>
      <c r="AZY402" s="433"/>
      <c r="AZZ402" s="433"/>
      <c r="BAA402" s="433"/>
      <c r="BAB402" s="433"/>
      <c r="BAC402" s="433"/>
      <c r="BAD402" s="433"/>
      <c r="BAE402" s="433"/>
      <c r="BAF402" s="433"/>
      <c r="BAG402" s="433"/>
      <c r="BAH402" s="433"/>
      <c r="BAI402" s="433"/>
      <c r="BAJ402" s="433"/>
      <c r="BAK402" s="433"/>
      <c r="BAL402" s="433"/>
      <c r="BAM402" s="433"/>
      <c r="BAN402" s="433"/>
      <c r="BAO402" s="433"/>
      <c r="BAP402" s="433"/>
      <c r="BAQ402" s="433"/>
      <c r="BAR402" s="433"/>
      <c r="BAS402" s="433"/>
      <c r="BAT402" s="433"/>
      <c r="BAU402" s="433"/>
      <c r="BAV402" s="433"/>
      <c r="BAW402" s="433"/>
      <c r="BAX402" s="433"/>
      <c r="BAY402" s="433"/>
      <c r="BAZ402" s="433"/>
      <c r="BBA402" s="433"/>
      <c r="BBB402" s="433"/>
      <c r="BBC402" s="433"/>
      <c r="BBD402" s="433"/>
      <c r="BBE402" s="433"/>
      <c r="BBF402" s="433"/>
      <c r="BBG402" s="433"/>
      <c r="BBH402" s="433"/>
      <c r="BBI402" s="433"/>
      <c r="BBJ402" s="433"/>
      <c r="BBK402" s="433"/>
      <c r="BBL402" s="433"/>
      <c r="BBM402" s="433"/>
      <c r="BBN402" s="433"/>
      <c r="BBO402" s="433"/>
      <c r="BBP402" s="433"/>
      <c r="BBQ402" s="433"/>
      <c r="BBR402" s="433"/>
      <c r="BBS402" s="433"/>
      <c r="BBT402" s="433"/>
      <c r="BBU402" s="433"/>
      <c r="BBV402" s="433"/>
      <c r="BBW402" s="433"/>
      <c r="BBX402" s="433"/>
      <c r="BBY402" s="433"/>
      <c r="BBZ402" s="433"/>
      <c r="BCA402" s="433"/>
      <c r="BCB402" s="433"/>
      <c r="BCC402" s="433"/>
      <c r="BCD402" s="433"/>
      <c r="BCE402" s="433"/>
      <c r="BCF402" s="433"/>
      <c r="BCG402" s="433"/>
      <c r="BCH402" s="433"/>
      <c r="BCI402" s="433"/>
      <c r="BCJ402" s="433"/>
      <c r="BCK402" s="433"/>
      <c r="BCL402" s="433"/>
      <c r="BCM402" s="433"/>
      <c r="BCN402" s="433"/>
      <c r="BCO402" s="433"/>
      <c r="BCP402" s="433"/>
      <c r="BCQ402" s="433"/>
      <c r="BCR402" s="433"/>
      <c r="BCS402" s="433"/>
      <c r="BCT402" s="433"/>
      <c r="BCU402" s="433"/>
      <c r="BCV402" s="433"/>
      <c r="BCW402" s="433"/>
      <c r="BCX402" s="433"/>
      <c r="BCY402" s="433"/>
      <c r="BCZ402" s="433"/>
      <c r="BDA402" s="433"/>
      <c r="BDB402" s="433"/>
      <c r="BDC402" s="433"/>
      <c r="BDD402" s="433"/>
      <c r="BDE402" s="433"/>
      <c r="BDF402" s="433"/>
      <c r="BDG402" s="433"/>
      <c r="BDH402" s="433"/>
      <c r="BDI402" s="433"/>
      <c r="BDJ402" s="433"/>
      <c r="BDK402" s="433"/>
      <c r="BDL402" s="433"/>
      <c r="BDM402" s="433"/>
      <c r="BDN402" s="433"/>
      <c r="BDO402" s="433"/>
      <c r="BDP402" s="433"/>
      <c r="BDQ402" s="433"/>
      <c r="BDR402" s="433"/>
      <c r="BDS402" s="433"/>
      <c r="BDT402" s="433"/>
      <c r="BDU402" s="433"/>
      <c r="BDV402" s="433"/>
      <c r="BDW402" s="433"/>
      <c r="BDX402" s="433"/>
      <c r="BDY402" s="433"/>
      <c r="BDZ402" s="433"/>
      <c r="BEA402" s="433"/>
      <c r="BEB402" s="433"/>
      <c r="BEC402" s="433"/>
      <c r="BED402" s="433"/>
      <c r="BEE402" s="433"/>
      <c r="BEF402" s="433"/>
      <c r="BEG402" s="433"/>
      <c r="BEH402" s="433"/>
      <c r="BEI402" s="433"/>
      <c r="BEJ402" s="433"/>
      <c r="BEK402" s="433"/>
      <c r="BEL402" s="433"/>
      <c r="BEM402" s="433"/>
      <c r="BEN402" s="433"/>
      <c r="BEO402" s="433"/>
      <c r="BEP402" s="433"/>
      <c r="BEQ402" s="433"/>
      <c r="BER402" s="433"/>
      <c r="BES402" s="433"/>
      <c r="BET402" s="433"/>
      <c r="BEU402" s="433"/>
      <c r="BEV402" s="433"/>
      <c r="BEW402" s="433"/>
      <c r="BEX402" s="433"/>
      <c r="BEY402" s="433"/>
      <c r="BEZ402" s="433"/>
      <c r="BFA402" s="433"/>
      <c r="BFB402" s="433"/>
      <c r="BFC402" s="433"/>
      <c r="BFD402" s="433"/>
      <c r="BFE402" s="433"/>
      <c r="BFF402" s="433"/>
      <c r="BFG402" s="433"/>
      <c r="BFH402" s="433"/>
      <c r="BFI402" s="433"/>
      <c r="BFJ402" s="433"/>
      <c r="BFK402" s="433"/>
      <c r="BFL402" s="433"/>
      <c r="BFM402" s="433"/>
      <c r="BFN402" s="433"/>
      <c r="BFO402" s="433"/>
      <c r="BFP402" s="433"/>
      <c r="BFQ402" s="433"/>
      <c r="BFR402" s="433"/>
      <c r="BFS402" s="433"/>
      <c r="BFT402" s="433"/>
      <c r="BFU402" s="433"/>
      <c r="BFV402" s="433"/>
      <c r="BFW402" s="433"/>
      <c r="BFX402" s="433"/>
      <c r="BFY402" s="433"/>
      <c r="BFZ402" s="433"/>
      <c r="BGA402" s="433"/>
      <c r="BGB402" s="433"/>
      <c r="BGC402" s="433"/>
      <c r="BGD402" s="433"/>
      <c r="BGE402" s="433"/>
      <c r="BGF402" s="433"/>
      <c r="BGG402" s="433"/>
      <c r="BGH402" s="433"/>
      <c r="BGI402" s="433"/>
      <c r="BGJ402" s="433"/>
      <c r="BGK402" s="433"/>
      <c r="BGL402" s="433"/>
      <c r="BGM402" s="433"/>
      <c r="BGN402" s="433"/>
      <c r="BGO402" s="433"/>
      <c r="BGP402" s="433"/>
      <c r="BGQ402" s="433"/>
      <c r="BGR402" s="433"/>
      <c r="BGS402" s="433"/>
      <c r="BGT402" s="433"/>
      <c r="BGU402" s="433"/>
      <c r="BGV402" s="433"/>
      <c r="BGW402" s="433"/>
      <c r="BGX402" s="433"/>
      <c r="BGY402" s="433"/>
      <c r="BGZ402" s="433"/>
      <c r="BHA402" s="433"/>
      <c r="BHB402" s="433"/>
      <c r="BHC402" s="433"/>
      <c r="BHD402" s="433"/>
      <c r="BHE402" s="433"/>
      <c r="BHF402" s="433"/>
      <c r="BHG402" s="433"/>
      <c r="BHH402" s="433"/>
      <c r="BHI402" s="433"/>
      <c r="BHJ402" s="433"/>
      <c r="BHK402" s="433"/>
      <c r="BHL402" s="433"/>
      <c r="BHM402" s="433"/>
      <c r="BHN402" s="433"/>
      <c r="BHO402" s="433"/>
      <c r="BHP402" s="433"/>
      <c r="BHQ402" s="433"/>
      <c r="BHR402" s="433"/>
      <c r="BHS402" s="433"/>
      <c r="BHT402" s="433"/>
      <c r="BHU402" s="433"/>
      <c r="BHV402" s="433"/>
      <c r="BHW402" s="433"/>
      <c r="BHX402" s="433"/>
      <c r="BHY402" s="433"/>
      <c r="BHZ402" s="433"/>
      <c r="BIA402" s="433"/>
      <c r="BIB402" s="433"/>
      <c r="BIC402" s="433"/>
      <c r="BID402" s="433"/>
      <c r="BIE402" s="433"/>
      <c r="BIF402" s="433"/>
      <c r="BIG402" s="433"/>
      <c r="BIH402" s="433"/>
      <c r="BII402" s="433"/>
      <c r="BIJ402" s="433"/>
      <c r="BIK402" s="433"/>
      <c r="BIL402" s="433"/>
      <c r="BIM402" s="433"/>
      <c r="BIN402" s="433"/>
      <c r="BIO402" s="433"/>
      <c r="BIP402" s="433"/>
      <c r="BIQ402" s="433"/>
      <c r="BIR402" s="433"/>
      <c r="BIS402" s="433"/>
      <c r="BIT402" s="433"/>
      <c r="BIU402" s="433"/>
      <c r="BIV402" s="433"/>
      <c r="BIW402" s="433"/>
      <c r="BIX402" s="433"/>
      <c r="BIY402" s="433"/>
      <c r="BIZ402" s="433"/>
      <c r="BJA402" s="433"/>
      <c r="BJB402" s="433"/>
      <c r="BJC402" s="433"/>
      <c r="BJD402" s="433"/>
      <c r="BJE402" s="433"/>
      <c r="BJF402" s="433"/>
      <c r="BJG402" s="433"/>
      <c r="BJH402" s="433"/>
      <c r="BJI402" s="433"/>
      <c r="BJJ402" s="433"/>
      <c r="BJK402" s="433"/>
      <c r="BJL402" s="433"/>
      <c r="BJM402" s="433"/>
      <c r="BJN402" s="433"/>
      <c r="BJO402" s="433"/>
      <c r="BJP402" s="433"/>
      <c r="BJQ402" s="433"/>
      <c r="BJR402" s="433"/>
      <c r="BJS402" s="433"/>
      <c r="BJT402" s="433"/>
      <c r="BJU402" s="433"/>
      <c r="BJV402" s="433"/>
      <c r="BJW402" s="433"/>
      <c r="BJX402" s="433"/>
      <c r="BJY402" s="433"/>
      <c r="BJZ402" s="433"/>
      <c r="BKA402" s="433"/>
      <c r="BKB402" s="433"/>
      <c r="BKC402" s="433"/>
      <c r="BKD402" s="433"/>
      <c r="BKE402" s="433"/>
      <c r="BKF402" s="433"/>
      <c r="BKG402" s="433"/>
      <c r="BKH402" s="433"/>
      <c r="BKI402" s="433"/>
      <c r="BKJ402" s="433"/>
      <c r="BKK402" s="433"/>
      <c r="BKL402" s="433"/>
      <c r="BKM402" s="433"/>
      <c r="BKN402" s="433"/>
      <c r="BKO402" s="433"/>
      <c r="BKP402" s="433"/>
      <c r="BKQ402" s="433"/>
      <c r="BKR402" s="433"/>
      <c r="BKS402" s="433"/>
      <c r="BKT402" s="433"/>
      <c r="BKU402" s="433"/>
      <c r="BKV402" s="433"/>
      <c r="BKW402" s="433"/>
      <c r="BKX402" s="433"/>
      <c r="BKY402" s="433"/>
      <c r="BKZ402" s="433"/>
      <c r="BLA402" s="433"/>
      <c r="BLB402" s="433"/>
      <c r="BLC402" s="433"/>
      <c r="BLD402" s="433"/>
      <c r="BLE402" s="433"/>
      <c r="BLF402" s="433"/>
      <c r="BLG402" s="433"/>
      <c r="BLH402" s="433"/>
      <c r="BLI402" s="433"/>
      <c r="BLJ402" s="433"/>
      <c r="BLK402" s="433"/>
      <c r="BLL402" s="433"/>
      <c r="BLM402" s="433"/>
      <c r="BLN402" s="433"/>
      <c r="BLO402" s="433"/>
      <c r="BLP402" s="433"/>
      <c r="BLQ402" s="433"/>
      <c r="BLR402" s="433"/>
      <c r="BLS402" s="433"/>
      <c r="BLT402" s="433"/>
      <c r="BLU402" s="433"/>
      <c r="BLV402" s="433"/>
      <c r="BLW402" s="433"/>
      <c r="BLX402" s="433"/>
      <c r="BLY402" s="433"/>
      <c r="BLZ402" s="433"/>
      <c r="BMA402" s="433"/>
      <c r="BMB402" s="433"/>
      <c r="BMC402" s="433"/>
      <c r="BMD402" s="433"/>
      <c r="BME402" s="433"/>
      <c r="BMF402" s="433"/>
      <c r="BMG402" s="433"/>
      <c r="BMH402" s="433"/>
      <c r="BMI402" s="433"/>
      <c r="BMJ402" s="433"/>
      <c r="BMK402" s="433"/>
      <c r="BML402" s="433"/>
      <c r="BMM402" s="433"/>
      <c r="BMN402" s="433"/>
      <c r="BMO402" s="433"/>
      <c r="BMP402" s="433"/>
      <c r="BMQ402" s="433"/>
      <c r="BMR402" s="433"/>
      <c r="BMS402" s="433"/>
      <c r="BMT402" s="433"/>
      <c r="BMU402" s="433"/>
      <c r="BMV402" s="433"/>
      <c r="BMW402" s="433"/>
      <c r="BMX402" s="433"/>
      <c r="BMY402" s="433"/>
      <c r="BMZ402" s="433"/>
      <c r="BNA402" s="433"/>
      <c r="BNB402" s="433"/>
      <c r="BNC402" s="433"/>
      <c r="BND402" s="433"/>
      <c r="BNE402" s="433"/>
      <c r="BNF402" s="433"/>
      <c r="BNG402" s="433"/>
      <c r="BNH402" s="433"/>
      <c r="BNI402" s="433"/>
      <c r="BNJ402" s="433"/>
      <c r="BNK402" s="433"/>
      <c r="BNL402" s="433"/>
      <c r="BNM402" s="433"/>
      <c r="BNN402" s="433"/>
      <c r="BNO402" s="433"/>
      <c r="BNP402" s="433"/>
      <c r="BNQ402" s="433"/>
      <c r="BNR402" s="433"/>
      <c r="BNS402" s="433"/>
      <c r="BNT402" s="433"/>
      <c r="BNU402" s="433"/>
      <c r="BNV402" s="433"/>
      <c r="BNW402" s="433"/>
      <c r="BNX402" s="433"/>
      <c r="BNY402" s="433"/>
      <c r="BNZ402" s="433"/>
      <c r="BOA402" s="433"/>
      <c r="BOB402" s="433"/>
      <c r="BOC402" s="433"/>
      <c r="BOD402" s="433"/>
      <c r="BOE402" s="433"/>
      <c r="BOF402" s="433"/>
      <c r="BOG402" s="433"/>
      <c r="BOH402" s="433"/>
      <c r="BOI402" s="433"/>
      <c r="BOJ402" s="433"/>
      <c r="BOK402" s="433"/>
      <c r="BOL402" s="433"/>
      <c r="BOM402" s="433"/>
      <c r="BON402" s="433"/>
      <c r="BOO402" s="433"/>
      <c r="BOP402" s="433"/>
      <c r="BOQ402" s="433"/>
      <c r="BOR402" s="433"/>
      <c r="BOS402" s="433"/>
      <c r="BOT402" s="433"/>
      <c r="BOU402" s="433"/>
      <c r="BOV402" s="433"/>
      <c r="BOW402" s="433"/>
      <c r="BOX402" s="433"/>
      <c r="BOY402" s="433"/>
      <c r="BOZ402" s="433"/>
      <c r="BPA402" s="433"/>
      <c r="BPB402" s="433"/>
      <c r="BPC402" s="433"/>
      <c r="BPD402" s="433"/>
      <c r="BPE402" s="433"/>
      <c r="BPF402" s="433"/>
      <c r="BPG402" s="433"/>
      <c r="BPH402" s="433"/>
      <c r="BPI402" s="433"/>
      <c r="BPJ402" s="433"/>
      <c r="BPK402" s="433"/>
      <c r="BPL402" s="433"/>
      <c r="BPM402" s="433"/>
      <c r="BPN402" s="433"/>
      <c r="BPO402" s="433"/>
      <c r="BPP402" s="433"/>
      <c r="BPQ402" s="433"/>
      <c r="BPR402" s="433"/>
      <c r="BPS402" s="433"/>
      <c r="BPT402" s="433"/>
      <c r="BPU402" s="433"/>
      <c r="BPV402" s="433"/>
      <c r="BPW402" s="433"/>
      <c r="BPX402" s="433"/>
      <c r="BPY402" s="433"/>
      <c r="BPZ402" s="433"/>
      <c r="BQA402" s="433"/>
      <c r="BQB402" s="433"/>
      <c r="BQC402" s="433"/>
      <c r="BQD402" s="433"/>
      <c r="BQE402" s="433"/>
      <c r="BQF402" s="433"/>
      <c r="BQG402" s="433"/>
      <c r="BQH402" s="433"/>
      <c r="BQI402" s="433"/>
      <c r="BQJ402" s="433"/>
      <c r="BQK402" s="433"/>
      <c r="BQL402" s="433"/>
      <c r="BQM402" s="433"/>
      <c r="BQN402" s="433"/>
      <c r="BQO402" s="433"/>
      <c r="BQP402" s="433"/>
      <c r="BQQ402" s="433"/>
      <c r="BQR402" s="433"/>
      <c r="BQS402" s="433"/>
      <c r="BQT402" s="433"/>
      <c r="BQU402" s="433"/>
      <c r="BQV402" s="433"/>
      <c r="BQW402" s="433"/>
      <c r="BQX402" s="433"/>
      <c r="BQY402" s="433"/>
      <c r="BQZ402" s="433"/>
      <c r="BRA402" s="433"/>
      <c r="BRB402" s="433"/>
      <c r="BRC402" s="433"/>
      <c r="BRD402" s="433"/>
      <c r="BRE402" s="433"/>
      <c r="BRF402" s="433"/>
      <c r="BRG402" s="433"/>
      <c r="BRH402" s="433"/>
      <c r="BRI402" s="433"/>
      <c r="BRJ402" s="433"/>
      <c r="BRK402" s="433"/>
      <c r="BRL402" s="433"/>
      <c r="BRM402" s="433"/>
      <c r="BRN402" s="433"/>
      <c r="BRO402" s="433"/>
      <c r="BRP402" s="433"/>
      <c r="BRQ402" s="433"/>
      <c r="BRR402" s="433"/>
      <c r="BRS402" s="433"/>
      <c r="BRT402" s="433"/>
      <c r="BRU402" s="433"/>
      <c r="BRV402" s="433"/>
      <c r="BRW402" s="433"/>
      <c r="BRX402" s="433"/>
      <c r="BRY402" s="433"/>
      <c r="BRZ402" s="433"/>
      <c r="BSA402" s="433"/>
      <c r="BSB402" s="433"/>
      <c r="BSC402" s="433"/>
      <c r="BSD402" s="433"/>
      <c r="BSE402" s="433"/>
      <c r="BSF402" s="433"/>
      <c r="BSG402" s="433"/>
      <c r="BSH402" s="433"/>
      <c r="BSI402" s="433"/>
      <c r="BSJ402" s="433"/>
      <c r="BSK402" s="433"/>
      <c r="BSL402" s="433"/>
      <c r="BSM402" s="433"/>
      <c r="BSN402" s="433"/>
      <c r="BSO402" s="433"/>
      <c r="BSP402" s="433"/>
      <c r="BSQ402" s="433"/>
      <c r="BSR402" s="433"/>
      <c r="BSS402" s="433"/>
      <c r="BST402" s="433"/>
      <c r="BSU402" s="433"/>
      <c r="BSV402" s="433"/>
      <c r="BSW402" s="433"/>
      <c r="BSX402" s="433"/>
      <c r="BSY402" s="433"/>
      <c r="BSZ402" s="433"/>
      <c r="BTA402" s="433"/>
      <c r="BTB402" s="433"/>
      <c r="BTC402" s="433"/>
      <c r="BTD402" s="433"/>
      <c r="BTE402" s="433"/>
      <c r="BTF402" s="433"/>
      <c r="BTG402" s="433"/>
      <c r="BTH402" s="433"/>
      <c r="BTI402" s="433"/>
      <c r="BTJ402" s="433"/>
      <c r="BTK402" s="433"/>
      <c r="BTL402" s="433"/>
      <c r="BTM402" s="433"/>
      <c r="BTN402" s="433"/>
      <c r="BTO402" s="433"/>
      <c r="BTP402" s="433"/>
      <c r="BTQ402" s="433"/>
      <c r="BTR402" s="433"/>
      <c r="BTS402" s="433"/>
      <c r="BTT402" s="433"/>
      <c r="BTU402" s="433"/>
      <c r="BTV402" s="433"/>
      <c r="BTW402" s="433"/>
      <c r="BTX402" s="433"/>
      <c r="BTY402" s="433"/>
      <c r="BTZ402" s="433"/>
      <c r="BUA402" s="433"/>
      <c r="BUB402" s="433"/>
      <c r="BUC402" s="433"/>
      <c r="BUD402" s="433"/>
      <c r="BUE402" s="433"/>
      <c r="BUF402" s="433"/>
      <c r="BUG402" s="433"/>
      <c r="BUH402" s="433"/>
      <c r="BUI402" s="433"/>
      <c r="BUJ402" s="433"/>
      <c r="BUK402" s="433"/>
      <c r="BUL402" s="433"/>
      <c r="BUM402" s="433"/>
      <c r="BUN402" s="433"/>
      <c r="BUO402" s="433"/>
      <c r="BUP402" s="433"/>
      <c r="BUQ402" s="433"/>
      <c r="BUR402" s="433"/>
      <c r="BUS402" s="433"/>
      <c r="BUT402" s="433"/>
      <c r="BUU402" s="433"/>
      <c r="BUV402" s="433"/>
      <c r="BUW402" s="433"/>
      <c r="BUX402" s="433"/>
      <c r="BUY402" s="433"/>
      <c r="BUZ402" s="433"/>
      <c r="BVA402" s="433"/>
      <c r="BVB402" s="433"/>
      <c r="BVC402" s="433"/>
      <c r="BVD402" s="433"/>
      <c r="BVE402" s="433"/>
      <c r="BVF402" s="433"/>
      <c r="BVG402" s="433"/>
      <c r="BVH402" s="433"/>
      <c r="BVI402" s="433"/>
      <c r="BVJ402" s="433"/>
      <c r="BVK402" s="433"/>
      <c r="BVL402" s="433"/>
      <c r="BVM402" s="433"/>
      <c r="BVN402" s="433"/>
      <c r="BVO402" s="433"/>
      <c r="BVP402" s="433"/>
      <c r="BVQ402" s="433"/>
      <c r="BVR402" s="433"/>
      <c r="BVS402" s="433"/>
      <c r="BVT402" s="433"/>
      <c r="BVU402" s="433"/>
      <c r="BVV402" s="433"/>
      <c r="BVW402" s="433"/>
      <c r="BVX402" s="433"/>
      <c r="BVY402" s="433"/>
      <c r="BVZ402" s="433"/>
      <c r="BWA402" s="433"/>
      <c r="BWB402" s="433"/>
      <c r="BWC402" s="433"/>
      <c r="BWD402" s="433"/>
      <c r="BWE402" s="433"/>
      <c r="BWF402" s="433"/>
      <c r="BWG402" s="433"/>
      <c r="BWH402" s="433"/>
      <c r="BWI402" s="433"/>
      <c r="BWJ402" s="433"/>
      <c r="BWK402" s="433"/>
      <c r="BWL402" s="433"/>
      <c r="BWM402" s="433"/>
      <c r="BWN402" s="433"/>
      <c r="BWO402" s="433"/>
      <c r="BWP402" s="433"/>
      <c r="BWQ402" s="433"/>
      <c r="BWR402" s="433"/>
      <c r="BWS402" s="433"/>
      <c r="BWT402" s="433"/>
      <c r="BWU402" s="433"/>
      <c r="BWV402" s="433"/>
      <c r="BWW402" s="433"/>
      <c r="BWX402" s="433"/>
      <c r="BWY402" s="433"/>
      <c r="BWZ402" s="433"/>
      <c r="BXA402" s="433"/>
      <c r="BXB402" s="433"/>
      <c r="BXC402" s="433"/>
      <c r="BXD402" s="433"/>
      <c r="BXE402" s="433"/>
      <c r="BXF402" s="433"/>
      <c r="BXG402" s="433"/>
      <c r="BXH402" s="433"/>
      <c r="BXI402" s="433"/>
      <c r="BXJ402" s="433"/>
      <c r="BXK402" s="433"/>
      <c r="BXL402" s="433"/>
      <c r="BXM402" s="433"/>
      <c r="BXN402" s="433"/>
      <c r="BXO402" s="433"/>
      <c r="BXP402" s="433"/>
      <c r="BXQ402" s="433"/>
      <c r="BXR402" s="433"/>
      <c r="BXS402" s="433"/>
      <c r="BXT402" s="433"/>
      <c r="BXU402" s="433"/>
      <c r="BXV402" s="433"/>
      <c r="BXW402" s="433"/>
      <c r="BXX402" s="433"/>
      <c r="BXY402" s="433"/>
      <c r="BXZ402" s="433"/>
      <c r="BYA402" s="433"/>
      <c r="BYB402" s="433"/>
      <c r="BYC402" s="433"/>
      <c r="BYD402" s="433"/>
      <c r="BYE402" s="433"/>
      <c r="BYF402" s="433"/>
      <c r="BYG402" s="433"/>
      <c r="BYH402" s="433"/>
      <c r="BYI402" s="433"/>
      <c r="BYJ402" s="433"/>
      <c r="BYK402" s="433"/>
      <c r="BYL402" s="433"/>
      <c r="BYM402" s="433"/>
      <c r="BYN402" s="433"/>
      <c r="BYO402" s="433"/>
      <c r="BYP402" s="433"/>
      <c r="BYQ402" s="433"/>
      <c r="BYR402" s="433"/>
      <c r="BYS402" s="433"/>
      <c r="BYT402" s="433"/>
      <c r="BYU402" s="433"/>
      <c r="BYV402" s="433"/>
      <c r="BYW402" s="433"/>
      <c r="BYX402" s="433"/>
      <c r="BYY402" s="433"/>
      <c r="BYZ402" s="433"/>
      <c r="BZA402" s="433"/>
      <c r="BZB402" s="433"/>
      <c r="BZC402" s="433"/>
      <c r="BZD402" s="433"/>
      <c r="BZE402" s="433"/>
      <c r="BZF402" s="433"/>
      <c r="BZG402" s="433"/>
      <c r="BZH402" s="433"/>
      <c r="BZI402" s="433"/>
      <c r="BZJ402" s="433"/>
      <c r="BZK402" s="433"/>
      <c r="BZL402" s="433"/>
      <c r="BZM402" s="433"/>
      <c r="BZN402" s="433"/>
      <c r="BZO402" s="433"/>
      <c r="BZP402" s="433"/>
      <c r="BZQ402" s="433"/>
      <c r="BZR402" s="433"/>
      <c r="BZS402" s="433"/>
      <c r="BZT402" s="433"/>
      <c r="BZU402" s="433"/>
      <c r="BZV402" s="433"/>
      <c r="BZW402" s="433"/>
      <c r="BZX402" s="433"/>
      <c r="BZY402" s="433"/>
      <c r="BZZ402" s="433"/>
      <c r="CAA402" s="433"/>
      <c r="CAB402" s="433"/>
      <c r="CAC402" s="433"/>
      <c r="CAD402" s="433"/>
      <c r="CAE402" s="433"/>
      <c r="CAF402" s="433"/>
      <c r="CAG402" s="433"/>
      <c r="CAH402" s="433"/>
      <c r="CAI402" s="433"/>
      <c r="CAJ402" s="433"/>
      <c r="CAK402" s="433"/>
      <c r="CAL402" s="433"/>
      <c r="CAM402" s="433"/>
      <c r="CAN402" s="433"/>
      <c r="CAO402" s="433"/>
      <c r="CAP402" s="433"/>
      <c r="CAQ402" s="433"/>
      <c r="CAR402" s="433"/>
      <c r="CAS402" s="433"/>
      <c r="CAT402" s="433"/>
      <c r="CAU402" s="433"/>
      <c r="CAV402" s="433"/>
      <c r="CAW402" s="433"/>
      <c r="CAX402" s="433"/>
      <c r="CAY402" s="433"/>
      <c r="CAZ402" s="433"/>
      <c r="CBA402" s="433"/>
      <c r="CBB402" s="433"/>
      <c r="CBC402" s="433"/>
      <c r="CBD402" s="433"/>
      <c r="CBE402" s="433"/>
      <c r="CBF402" s="433"/>
      <c r="CBG402" s="433"/>
      <c r="CBH402" s="433"/>
      <c r="CBI402" s="433"/>
      <c r="CBJ402" s="433"/>
      <c r="CBK402" s="433"/>
      <c r="CBL402" s="433"/>
      <c r="CBM402" s="433"/>
      <c r="CBN402" s="433"/>
      <c r="CBO402" s="433"/>
      <c r="CBP402" s="433"/>
      <c r="CBQ402" s="433"/>
      <c r="CBR402" s="433"/>
      <c r="CBS402" s="433"/>
      <c r="CBT402" s="433"/>
      <c r="CBU402" s="433"/>
      <c r="CBV402" s="433"/>
      <c r="CBW402" s="433"/>
      <c r="CBX402" s="433"/>
      <c r="CBY402" s="433"/>
      <c r="CBZ402" s="433"/>
      <c r="CCA402" s="433"/>
      <c r="CCB402" s="433"/>
      <c r="CCC402" s="433"/>
      <c r="CCD402" s="433"/>
      <c r="CCE402" s="433"/>
      <c r="CCF402" s="433"/>
      <c r="CCG402" s="433"/>
      <c r="CCH402" s="433"/>
      <c r="CCI402" s="433"/>
      <c r="CCJ402" s="433"/>
      <c r="CCK402" s="433"/>
      <c r="CCL402" s="433"/>
      <c r="CCM402" s="433"/>
      <c r="CCN402" s="433"/>
      <c r="CCO402" s="433"/>
      <c r="CCP402" s="433"/>
      <c r="CCQ402" s="433"/>
      <c r="CCR402" s="433"/>
      <c r="CCS402" s="433"/>
      <c r="CCT402" s="433"/>
      <c r="CCU402" s="433"/>
      <c r="CCV402" s="433"/>
      <c r="CCW402" s="433"/>
      <c r="CCX402" s="433"/>
      <c r="CCY402" s="433"/>
      <c r="CCZ402" s="433"/>
      <c r="CDA402" s="433"/>
      <c r="CDB402" s="433"/>
      <c r="CDC402" s="433"/>
      <c r="CDD402" s="433"/>
      <c r="CDE402" s="433"/>
      <c r="CDF402" s="433"/>
      <c r="CDG402" s="433"/>
      <c r="CDH402" s="433"/>
      <c r="CDI402" s="433"/>
      <c r="CDJ402" s="433"/>
      <c r="CDK402" s="433"/>
      <c r="CDL402" s="433"/>
      <c r="CDM402" s="433"/>
      <c r="CDN402" s="433"/>
      <c r="CDO402" s="433"/>
      <c r="CDP402" s="433"/>
      <c r="CDQ402" s="433"/>
      <c r="CDR402" s="433"/>
      <c r="CDS402" s="433"/>
      <c r="CDT402" s="433"/>
      <c r="CDU402" s="433"/>
      <c r="CDV402" s="433"/>
      <c r="CDW402" s="433"/>
      <c r="CDX402" s="433"/>
      <c r="CDY402" s="433"/>
      <c r="CDZ402" s="433"/>
      <c r="CEA402" s="433"/>
      <c r="CEB402" s="433"/>
      <c r="CEC402" s="433"/>
      <c r="CED402" s="433"/>
      <c r="CEE402" s="433"/>
      <c r="CEF402" s="433"/>
      <c r="CEG402" s="433"/>
      <c r="CEH402" s="433"/>
      <c r="CEI402" s="433"/>
      <c r="CEJ402" s="433"/>
      <c r="CEK402" s="433"/>
      <c r="CEL402" s="433"/>
      <c r="CEM402" s="433"/>
      <c r="CEN402" s="433"/>
      <c r="CEO402" s="433"/>
      <c r="CEP402" s="433"/>
      <c r="CEQ402" s="433"/>
      <c r="CER402" s="433"/>
      <c r="CES402" s="433"/>
      <c r="CET402" s="433"/>
      <c r="CEU402" s="433"/>
      <c r="CEV402" s="433"/>
      <c r="CEW402" s="433"/>
      <c r="CEX402" s="433"/>
      <c r="CEY402" s="433"/>
      <c r="CEZ402" s="433"/>
      <c r="CFA402" s="433"/>
      <c r="CFB402" s="433"/>
      <c r="CFC402" s="433"/>
      <c r="CFD402" s="433"/>
      <c r="CFE402" s="433"/>
      <c r="CFF402" s="433"/>
      <c r="CFG402" s="433"/>
      <c r="CFH402" s="433"/>
      <c r="CFI402" s="433"/>
      <c r="CFJ402" s="433"/>
      <c r="CFK402" s="433"/>
      <c r="CFL402" s="433"/>
      <c r="CFM402" s="433"/>
      <c r="CFN402" s="433"/>
      <c r="CFO402" s="433"/>
      <c r="CFP402" s="433"/>
      <c r="CFQ402" s="433"/>
      <c r="CFR402" s="433"/>
      <c r="CFS402" s="433"/>
      <c r="CFT402" s="433"/>
      <c r="CFU402" s="433"/>
      <c r="CFV402" s="433"/>
      <c r="CFW402" s="433"/>
      <c r="CFX402" s="433"/>
      <c r="CFY402" s="433"/>
      <c r="CFZ402" s="433"/>
      <c r="CGA402" s="433"/>
      <c r="CGB402" s="433"/>
      <c r="CGC402" s="433"/>
      <c r="CGD402" s="433"/>
      <c r="CGE402" s="433"/>
      <c r="CGF402" s="433"/>
      <c r="CGG402" s="433"/>
      <c r="CGH402" s="433"/>
      <c r="CGI402" s="433"/>
      <c r="CGJ402" s="433"/>
      <c r="CGK402" s="433"/>
      <c r="CGL402" s="433"/>
      <c r="CGM402" s="433"/>
      <c r="CGN402" s="433"/>
      <c r="CGO402" s="433"/>
      <c r="CGP402" s="433"/>
      <c r="CGQ402" s="433"/>
      <c r="CGR402" s="433"/>
      <c r="CGS402" s="433"/>
      <c r="CGT402" s="433"/>
      <c r="CGU402" s="433"/>
      <c r="CGV402" s="433"/>
      <c r="CGW402" s="433"/>
      <c r="CGX402" s="433"/>
      <c r="CGY402" s="433"/>
      <c r="CGZ402" s="433"/>
      <c r="CHA402" s="433"/>
      <c r="CHB402" s="433"/>
      <c r="CHC402" s="433"/>
      <c r="CHD402" s="433"/>
      <c r="CHE402" s="433"/>
      <c r="CHF402" s="433"/>
      <c r="CHG402" s="433"/>
      <c r="CHH402" s="433"/>
      <c r="CHI402" s="433"/>
      <c r="CHJ402" s="433"/>
      <c r="CHK402" s="433"/>
      <c r="CHL402" s="433"/>
      <c r="CHM402" s="433"/>
      <c r="CHN402" s="433"/>
      <c r="CHO402" s="433"/>
      <c r="CHP402" s="433"/>
      <c r="CHQ402" s="433"/>
      <c r="CHR402" s="433"/>
      <c r="CHS402" s="433"/>
      <c r="CHT402" s="433"/>
      <c r="CHU402" s="433"/>
      <c r="CHV402" s="433"/>
      <c r="CHW402" s="433"/>
      <c r="CHX402" s="433"/>
      <c r="CHY402" s="433"/>
      <c r="CHZ402" s="433"/>
      <c r="CIA402" s="433"/>
      <c r="CIB402" s="433"/>
      <c r="CIC402" s="433"/>
      <c r="CID402" s="433"/>
      <c r="CIE402" s="433"/>
      <c r="CIF402" s="433"/>
      <c r="CIG402" s="433"/>
      <c r="CIH402" s="433"/>
      <c r="CII402" s="433"/>
      <c r="CIJ402" s="433"/>
      <c r="CIK402" s="433"/>
      <c r="CIL402" s="433"/>
      <c r="CIM402" s="433"/>
      <c r="CIN402" s="433"/>
      <c r="CIO402" s="433"/>
      <c r="CIP402" s="433"/>
      <c r="CIQ402" s="433"/>
      <c r="CIR402" s="433"/>
      <c r="CIS402" s="433"/>
      <c r="CIT402" s="433"/>
      <c r="CIU402" s="433"/>
      <c r="CIV402" s="433"/>
      <c r="CIW402" s="433"/>
      <c r="CIX402" s="433"/>
      <c r="CIY402" s="433"/>
      <c r="CIZ402" s="433"/>
      <c r="CJA402" s="433"/>
      <c r="CJB402" s="433"/>
      <c r="CJC402" s="433"/>
      <c r="CJD402" s="433"/>
      <c r="CJE402" s="433"/>
      <c r="CJF402" s="433"/>
      <c r="CJG402" s="433"/>
      <c r="CJH402" s="433"/>
      <c r="CJI402" s="433"/>
      <c r="CJJ402" s="433"/>
      <c r="CJK402" s="433"/>
      <c r="CJL402" s="433"/>
      <c r="CJM402" s="433"/>
      <c r="CJN402" s="433"/>
      <c r="CJO402" s="433"/>
      <c r="CJP402" s="433"/>
      <c r="CJQ402" s="433"/>
      <c r="CJR402" s="433"/>
      <c r="CJS402" s="433"/>
      <c r="CJT402" s="433"/>
      <c r="CJU402" s="433"/>
      <c r="CJV402" s="433"/>
      <c r="CJW402" s="433"/>
      <c r="CJX402" s="433"/>
      <c r="CJY402" s="433"/>
      <c r="CJZ402" s="433"/>
      <c r="CKA402" s="433"/>
      <c r="CKB402" s="433"/>
      <c r="CKC402" s="433"/>
      <c r="CKD402" s="433"/>
      <c r="CKE402" s="433"/>
      <c r="CKF402" s="433"/>
      <c r="CKG402" s="433"/>
      <c r="CKH402" s="433"/>
      <c r="CKI402" s="433"/>
      <c r="CKJ402" s="433"/>
      <c r="CKK402" s="433"/>
      <c r="CKL402" s="433"/>
      <c r="CKM402" s="433"/>
      <c r="CKN402" s="433"/>
      <c r="CKO402" s="433"/>
      <c r="CKP402" s="433"/>
      <c r="CKQ402" s="433"/>
      <c r="CKR402" s="433"/>
      <c r="CKS402" s="433"/>
      <c r="CKT402" s="433"/>
      <c r="CKU402" s="433"/>
      <c r="CKV402" s="433"/>
      <c r="CKW402" s="433"/>
      <c r="CKX402" s="433"/>
      <c r="CKY402" s="433"/>
      <c r="CKZ402" s="433"/>
      <c r="CLA402" s="433"/>
      <c r="CLB402" s="433"/>
      <c r="CLC402" s="433"/>
      <c r="CLD402" s="433"/>
      <c r="CLE402" s="433"/>
      <c r="CLF402" s="433"/>
      <c r="CLG402" s="433"/>
      <c r="CLH402" s="433"/>
      <c r="CLI402" s="433"/>
      <c r="CLJ402" s="433"/>
      <c r="CLK402" s="433"/>
      <c r="CLL402" s="433"/>
      <c r="CLM402" s="433"/>
      <c r="CLN402" s="433"/>
      <c r="CLO402" s="433"/>
      <c r="CLP402" s="433"/>
      <c r="CLQ402" s="433"/>
      <c r="CLR402" s="433"/>
      <c r="CLS402" s="433"/>
      <c r="CLT402" s="433"/>
      <c r="CLU402" s="433"/>
      <c r="CLV402" s="433"/>
      <c r="CLW402" s="433"/>
      <c r="CLX402" s="433"/>
      <c r="CLY402" s="433"/>
      <c r="CLZ402" s="433"/>
      <c r="CMA402" s="433"/>
      <c r="CMB402" s="433"/>
      <c r="CMC402" s="433"/>
      <c r="CMD402" s="433"/>
      <c r="CME402" s="433"/>
      <c r="CMF402" s="433"/>
      <c r="CMG402" s="433"/>
      <c r="CMH402" s="433"/>
      <c r="CMI402" s="433"/>
      <c r="CMJ402" s="433"/>
      <c r="CMK402" s="433"/>
      <c r="CML402" s="433"/>
      <c r="CMM402" s="433"/>
      <c r="CMN402" s="433"/>
      <c r="CMO402" s="433"/>
      <c r="CMP402" s="433"/>
      <c r="CMQ402" s="433"/>
      <c r="CMR402" s="433"/>
      <c r="CMS402" s="433"/>
      <c r="CMT402" s="433"/>
      <c r="CMU402" s="433"/>
      <c r="CMV402" s="433"/>
      <c r="CMW402" s="433"/>
      <c r="CMX402" s="433"/>
      <c r="CMY402" s="433"/>
      <c r="CMZ402" s="433"/>
      <c r="CNA402" s="433"/>
      <c r="CNB402" s="433"/>
      <c r="CNC402" s="433"/>
      <c r="CND402" s="433"/>
      <c r="CNE402" s="433"/>
      <c r="CNF402" s="433"/>
      <c r="CNG402" s="433"/>
      <c r="CNH402" s="433"/>
      <c r="CNI402" s="433"/>
      <c r="CNJ402" s="433"/>
      <c r="CNK402" s="433"/>
      <c r="CNL402" s="433"/>
      <c r="CNM402" s="433"/>
      <c r="CNN402" s="433"/>
      <c r="CNO402" s="433"/>
      <c r="CNP402" s="433"/>
      <c r="CNQ402" s="433"/>
      <c r="CNR402" s="433"/>
      <c r="CNS402" s="433"/>
      <c r="CNT402" s="433"/>
      <c r="CNU402" s="433"/>
      <c r="CNV402" s="433"/>
      <c r="CNW402" s="433"/>
      <c r="CNX402" s="433"/>
      <c r="CNY402" s="433"/>
      <c r="CNZ402" s="433"/>
      <c r="COA402" s="433"/>
      <c r="COB402" s="433"/>
      <c r="COC402" s="433"/>
      <c r="COD402" s="433"/>
      <c r="COE402" s="433"/>
      <c r="COF402" s="433"/>
      <c r="COG402" s="433"/>
      <c r="COH402" s="433"/>
      <c r="COI402" s="433"/>
      <c r="COJ402" s="433"/>
      <c r="COK402" s="433"/>
      <c r="COL402" s="433"/>
      <c r="COM402" s="433"/>
      <c r="CON402" s="433"/>
      <c r="COO402" s="433"/>
      <c r="COP402" s="433"/>
      <c r="COQ402" s="433"/>
      <c r="COR402" s="433"/>
      <c r="COS402" s="433"/>
      <c r="COT402" s="433"/>
      <c r="COU402" s="433"/>
      <c r="COV402" s="433"/>
      <c r="COW402" s="433"/>
      <c r="COX402" s="433"/>
      <c r="COY402" s="433"/>
      <c r="COZ402" s="433"/>
      <c r="CPA402" s="433"/>
      <c r="CPB402" s="433"/>
      <c r="CPC402" s="433"/>
      <c r="CPD402" s="433"/>
      <c r="CPE402" s="433"/>
      <c r="CPF402" s="433"/>
      <c r="CPG402" s="433"/>
      <c r="CPH402" s="433"/>
      <c r="CPI402" s="433"/>
      <c r="CPJ402" s="433"/>
      <c r="CPK402" s="433"/>
      <c r="CPL402" s="433"/>
      <c r="CPM402" s="433"/>
      <c r="CPN402" s="433"/>
      <c r="CPO402" s="433"/>
      <c r="CPP402" s="433"/>
      <c r="CPQ402" s="433"/>
      <c r="CPR402" s="433"/>
      <c r="CPS402" s="433"/>
      <c r="CPT402" s="433"/>
      <c r="CPU402" s="433"/>
      <c r="CPV402" s="433"/>
      <c r="CPW402" s="433"/>
      <c r="CPX402" s="433"/>
      <c r="CPY402" s="433"/>
      <c r="CPZ402" s="433"/>
      <c r="CQA402" s="433"/>
      <c r="CQB402" s="433"/>
      <c r="CQC402" s="433"/>
      <c r="CQD402" s="433"/>
      <c r="CQE402" s="433"/>
      <c r="CQF402" s="433"/>
      <c r="CQG402" s="433"/>
      <c r="CQH402" s="433"/>
      <c r="CQI402" s="433"/>
      <c r="CQJ402" s="433"/>
      <c r="CQK402" s="433"/>
      <c r="CQL402" s="433"/>
      <c r="CQM402" s="433"/>
      <c r="CQN402" s="433"/>
      <c r="CQO402" s="433"/>
      <c r="CQP402" s="433"/>
      <c r="CQQ402" s="433"/>
      <c r="CQR402" s="433"/>
      <c r="CQS402" s="433"/>
      <c r="CQT402" s="433"/>
      <c r="CQU402" s="433"/>
      <c r="CQV402" s="433"/>
      <c r="CQW402" s="433"/>
      <c r="CQX402" s="433"/>
      <c r="CQY402" s="433"/>
      <c r="CQZ402" s="433"/>
      <c r="CRA402" s="433"/>
      <c r="CRB402" s="433"/>
      <c r="CRC402" s="433"/>
      <c r="CRD402" s="433"/>
      <c r="CRE402" s="433"/>
      <c r="CRF402" s="433"/>
      <c r="CRG402" s="433"/>
      <c r="CRH402" s="433"/>
      <c r="CRI402" s="433"/>
      <c r="CRJ402" s="433"/>
      <c r="CRK402" s="433"/>
      <c r="CRL402" s="433"/>
      <c r="CRM402" s="433"/>
      <c r="CRN402" s="433"/>
      <c r="CRO402" s="433"/>
      <c r="CRP402" s="433"/>
      <c r="CRQ402" s="433"/>
      <c r="CRR402" s="433"/>
      <c r="CRS402" s="433"/>
      <c r="CRT402" s="433"/>
      <c r="CRU402" s="433"/>
      <c r="CRV402" s="433"/>
      <c r="CRW402" s="433"/>
      <c r="CRX402" s="433"/>
      <c r="CRY402" s="433"/>
      <c r="CRZ402" s="433"/>
      <c r="CSA402" s="433"/>
      <c r="CSB402" s="433"/>
      <c r="CSC402" s="433"/>
      <c r="CSD402" s="433"/>
      <c r="CSE402" s="433"/>
      <c r="CSF402" s="433"/>
      <c r="CSG402" s="433"/>
      <c r="CSH402" s="433"/>
      <c r="CSI402" s="433"/>
      <c r="CSJ402" s="433"/>
      <c r="CSK402" s="433"/>
      <c r="CSL402" s="433"/>
      <c r="CSM402" s="433"/>
      <c r="CSN402" s="433"/>
      <c r="CSO402" s="433"/>
      <c r="CSP402" s="433"/>
      <c r="CSQ402" s="433"/>
      <c r="CSR402" s="433"/>
      <c r="CSS402" s="433"/>
      <c r="CST402" s="433"/>
      <c r="CSU402" s="433"/>
      <c r="CSV402" s="433"/>
      <c r="CSW402" s="433"/>
      <c r="CSX402" s="433"/>
      <c r="CSY402" s="433"/>
      <c r="CSZ402" s="433"/>
      <c r="CTA402" s="433"/>
      <c r="CTB402" s="433"/>
      <c r="CTC402" s="433"/>
      <c r="CTD402" s="433"/>
      <c r="CTE402" s="433"/>
      <c r="CTF402" s="433"/>
      <c r="CTG402" s="433"/>
      <c r="CTH402" s="433"/>
      <c r="CTI402" s="433"/>
      <c r="CTJ402" s="433"/>
      <c r="CTK402" s="433"/>
      <c r="CTL402" s="433"/>
      <c r="CTM402" s="433"/>
      <c r="CTN402" s="433"/>
      <c r="CTO402" s="433"/>
      <c r="CTP402" s="433"/>
      <c r="CTQ402" s="433"/>
      <c r="CTR402" s="433"/>
      <c r="CTS402" s="433"/>
      <c r="CTT402" s="433"/>
      <c r="CTU402" s="433"/>
      <c r="CTV402" s="433"/>
      <c r="CTW402" s="433"/>
      <c r="CTX402" s="433"/>
      <c r="CTY402" s="433"/>
      <c r="CTZ402" s="433"/>
      <c r="CUA402" s="433"/>
      <c r="CUB402" s="433"/>
      <c r="CUC402" s="433"/>
      <c r="CUD402" s="433"/>
      <c r="CUE402" s="433"/>
      <c r="CUF402" s="433"/>
      <c r="CUG402" s="433"/>
      <c r="CUH402" s="433"/>
      <c r="CUI402" s="433"/>
      <c r="CUJ402" s="433"/>
      <c r="CUK402" s="433"/>
      <c r="CUL402" s="433"/>
      <c r="CUM402" s="433"/>
      <c r="CUN402" s="433"/>
      <c r="CUO402" s="433"/>
      <c r="CUP402" s="433"/>
      <c r="CUQ402" s="433"/>
      <c r="CUR402" s="433"/>
      <c r="CUS402" s="433"/>
      <c r="CUT402" s="433"/>
      <c r="CUU402" s="433"/>
      <c r="CUV402" s="433"/>
      <c r="CUW402" s="433"/>
      <c r="CUX402" s="433"/>
      <c r="CUY402" s="433"/>
      <c r="CUZ402" s="433"/>
      <c r="CVA402" s="433"/>
      <c r="CVB402" s="433"/>
      <c r="CVC402" s="433"/>
      <c r="CVD402" s="433"/>
      <c r="CVE402" s="433"/>
      <c r="CVF402" s="433"/>
      <c r="CVG402" s="433"/>
      <c r="CVH402" s="433"/>
      <c r="CVI402" s="433"/>
      <c r="CVJ402" s="433"/>
      <c r="CVK402" s="433"/>
      <c r="CVL402" s="433"/>
      <c r="CVM402" s="433"/>
      <c r="CVN402" s="433"/>
      <c r="CVO402" s="433"/>
      <c r="CVP402" s="433"/>
      <c r="CVQ402" s="433"/>
      <c r="CVR402" s="433"/>
      <c r="CVS402" s="433"/>
      <c r="CVT402" s="433"/>
      <c r="CVU402" s="433"/>
      <c r="CVV402" s="433"/>
      <c r="CVW402" s="433"/>
      <c r="CVX402" s="433"/>
      <c r="CVY402" s="433"/>
      <c r="CVZ402" s="433"/>
      <c r="CWA402" s="433"/>
      <c r="CWB402" s="433"/>
      <c r="CWC402" s="433"/>
      <c r="CWD402" s="433"/>
      <c r="CWE402" s="433"/>
      <c r="CWF402" s="433"/>
      <c r="CWG402" s="433"/>
      <c r="CWH402" s="433"/>
      <c r="CWI402" s="433"/>
      <c r="CWJ402" s="433"/>
      <c r="CWK402" s="433"/>
      <c r="CWL402" s="433"/>
      <c r="CWM402" s="433"/>
      <c r="CWN402" s="433"/>
      <c r="CWO402" s="433"/>
      <c r="CWP402" s="433"/>
      <c r="CWQ402" s="433"/>
      <c r="CWR402" s="433"/>
      <c r="CWS402" s="433"/>
      <c r="CWT402" s="433"/>
      <c r="CWU402" s="433"/>
      <c r="CWV402" s="433"/>
      <c r="CWW402" s="433"/>
      <c r="CWX402" s="433"/>
      <c r="CWY402" s="433"/>
      <c r="CWZ402" s="433"/>
      <c r="CXA402" s="433"/>
      <c r="CXB402" s="433"/>
      <c r="CXC402" s="433"/>
      <c r="CXD402" s="433"/>
      <c r="CXE402" s="433"/>
      <c r="CXF402" s="433"/>
      <c r="CXG402" s="433"/>
      <c r="CXH402" s="433"/>
      <c r="CXI402" s="433"/>
      <c r="CXJ402" s="433"/>
      <c r="CXK402" s="433"/>
      <c r="CXL402" s="433"/>
      <c r="CXM402" s="433"/>
      <c r="CXN402" s="433"/>
      <c r="CXO402" s="433"/>
      <c r="CXP402" s="433"/>
      <c r="CXQ402" s="433"/>
      <c r="CXR402" s="433"/>
      <c r="CXS402" s="433"/>
      <c r="CXT402" s="433"/>
      <c r="CXU402" s="433"/>
      <c r="CXV402" s="433"/>
      <c r="CXW402" s="433"/>
      <c r="CXX402" s="433"/>
      <c r="CXY402" s="433"/>
      <c r="CXZ402" s="433"/>
      <c r="CYA402" s="433"/>
      <c r="CYB402" s="433"/>
      <c r="CYC402" s="433"/>
      <c r="CYD402" s="433"/>
      <c r="CYE402" s="433"/>
      <c r="CYF402" s="433"/>
      <c r="CYG402" s="433"/>
      <c r="CYH402" s="433"/>
      <c r="CYI402" s="433"/>
      <c r="CYJ402" s="433"/>
      <c r="CYK402" s="433"/>
      <c r="CYL402" s="433"/>
      <c r="CYM402" s="433"/>
      <c r="CYN402" s="433"/>
      <c r="CYO402" s="433"/>
      <c r="CYP402" s="433"/>
      <c r="CYQ402" s="433"/>
      <c r="CYR402" s="433"/>
      <c r="CYS402" s="433"/>
      <c r="CYT402" s="433"/>
      <c r="CYU402" s="433"/>
      <c r="CYV402" s="433"/>
      <c r="CYW402" s="433"/>
      <c r="CYX402" s="433"/>
      <c r="CYY402" s="433"/>
      <c r="CYZ402" s="433"/>
      <c r="CZA402" s="433"/>
      <c r="CZB402" s="433"/>
      <c r="CZC402" s="433"/>
      <c r="CZD402" s="433"/>
      <c r="CZE402" s="433"/>
      <c r="CZF402" s="433"/>
      <c r="CZG402" s="433"/>
      <c r="CZH402" s="433"/>
      <c r="CZI402" s="433"/>
      <c r="CZJ402" s="433"/>
      <c r="CZK402" s="433"/>
      <c r="CZL402" s="433"/>
      <c r="CZM402" s="433"/>
      <c r="CZN402" s="433"/>
      <c r="CZO402" s="433"/>
      <c r="CZP402" s="433"/>
      <c r="CZQ402" s="433"/>
      <c r="CZR402" s="433"/>
      <c r="CZS402" s="433"/>
      <c r="CZT402" s="433"/>
      <c r="CZU402" s="433"/>
      <c r="CZV402" s="433"/>
      <c r="CZW402" s="433"/>
      <c r="CZX402" s="433"/>
      <c r="CZY402" s="433"/>
      <c r="CZZ402" s="433"/>
      <c r="DAA402" s="433"/>
      <c r="DAB402" s="433"/>
      <c r="DAC402" s="433"/>
      <c r="DAD402" s="433"/>
      <c r="DAE402" s="433"/>
      <c r="DAF402" s="433"/>
      <c r="DAG402" s="433"/>
      <c r="DAH402" s="433"/>
      <c r="DAI402" s="433"/>
      <c r="DAJ402" s="433"/>
      <c r="DAK402" s="433"/>
      <c r="DAL402" s="433"/>
      <c r="DAM402" s="433"/>
      <c r="DAN402" s="433"/>
      <c r="DAO402" s="433"/>
      <c r="DAP402" s="433"/>
      <c r="DAQ402" s="433"/>
      <c r="DAR402" s="433"/>
      <c r="DAS402" s="433"/>
      <c r="DAT402" s="433"/>
      <c r="DAU402" s="433"/>
      <c r="DAV402" s="433"/>
      <c r="DAW402" s="433"/>
      <c r="DAX402" s="433"/>
      <c r="DAY402" s="433"/>
      <c r="DAZ402" s="433"/>
      <c r="DBA402" s="433"/>
      <c r="DBB402" s="433"/>
      <c r="DBC402" s="433"/>
      <c r="DBD402" s="433"/>
      <c r="DBE402" s="433"/>
      <c r="DBF402" s="433"/>
      <c r="DBG402" s="433"/>
      <c r="DBH402" s="433"/>
      <c r="DBI402" s="433"/>
      <c r="DBJ402" s="433"/>
      <c r="DBK402" s="433"/>
      <c r="DBL402" s="433"/>
      <c r="DBM402" s="433"/>
      <c r="DBN402" s="433"/>
      <c r="DBO402" s="433"/>
      <c r="DBP402" s="433"/>
      <c r="DBQ402" s="433"/>
      <c r="DBR402" s="433"/>
      <c r="DBS402" s="433"/>
      <c r="DBT402" s="433"/>
      <c r="DBU402" s="433"/>
      <c r="DBV402" s="433"/>
      <c r="DBW402" s="433"/>
      <c r="DBX402" s="433"/>
      <c r="DBY402" s="433"/>
      <c r="DBZ402" s="433"/>
      <c r="DCA402" s="433"/>
      <c r="DCB402" s="433"/>
      <c r="DCC402" s="433"/>
      <c r="DCD402" s="433"/>
      <c r="DCE402" s="433"/>
      <c r="DCF402" s="433"/>
      <c r="DCG402" s="433"/>
      <c r="DCH402" s="433"/>
      <c r="DCI402" s="433"/>
      <c r="DCJ402" s="433"/>
      <c r="DCK402" s="433"/>
      <c r="DCL402" s="433"/>
      <c r="DCM402" s="433"/>
      <c r="DCN402" s="433"/>
      <c r="DCO402" s="433"/>
      <c r="DCP402" s="433"/>
      <c r="DCQ402" s="433"/>
      <c r="DCR402" s="433"/>
      <c r="DCS402" s="433"/>
      <c r="DCT402" s="433"/>
      <c r="DCU402" s="433"/>
      <c r="DCV402" s="433"/>
      <c r="DCW402" s="433"/>
      <c r="DCX402" s="433"/>
      <c r="DCY402" s="433"/>
      <c r="DCZ402" s="433"/>
      <c r="DDA402" s="433"/>
      <c r="DDB402" s="433"/>
      <c r="DDC402" s="433"/>
      <c r="DDD402" s="433"/>
      <c r="DDE402" s="433"/>
      <c r="DDF402" s="433"/>
      <c r="DDG402" s="433"/>
      <c r="DDH402" s="433"/>
      <c r="DDI402" s="433"/>
      <c r="DDJ402" s="433"/>
      <c r="DDK402" s="433"/>
      <c r="DDL402" s="433"/>
      <c r="DDM402" s="433"/>
      <c r="DDN402" s="433"/>
      <c r="DDO402" s="433"/>
      <c r="DDP402" s="433"/>
      <c r="DDQ402" s="433"/>
      <c r="DDR402" s="433"/>
      <c r="DDS402" s="433"/>
      <c r="DDT402" s="433"/>
      <c r="DDU402" s="433"/>
      <c r="DDV402" s="433"/>
      <c r="DDW402" s="433"/>
      <c r="DDX402" s="433"/>
      <c r="DDY402" s="433"/>
      <c r="DDZ402" s="433"/>
      <c r="DEA402" s="433"/>
      <c r="DEB402" s="433"/>
      <c r="DEC402" s="433"/>
      <c r="DED402" s="433"/>
      <c r="DEE402" s="433"/>
      <c r="DEF402" s="433"/>
      <c r="DEG402" s="433"/>
      <c r="DEH402" s="433"/>
      <c r="DEI402" s="433"/>
      <c r="DEJ402" s="433"/>
      <c r="DEK402" s="433"/>
      <c r="DEL402" s="433"/>
      <c r="DEM402" s="433"/>
      <c r="DEN402" s="433"/>
      <c r="DEO402" s="433"/>
      <c r="DEP402" s="433"/>
      <c r="DEQ402" s="433"/>
      <c r="DER402" s="433"/>
      <c r="DES402" s="433"/>
      <c r="DET402" s="433"/>
      <c r="DEU402" s="433"/>
      <c r="DEV402" s="433"/>
      <c r="DEW402" s="433"/>
      <c r="DEX402" s="433"/>
      <c r="DEY402" s="433"/>
      <c r="DEZ402" s="433"/>
      <c r="DFA402" s="433"/>
      <c r="DFB402" s="433"/>
      <c r="DFC402" s="433"/>
      <c r="DFD402" s="433"/>
      <c r="DFE402" s="433"/>
      <c r="DFF402" s="433"/>
      <c r="DFG402" s="433"/>
      <c r="DFH402" s="433"/>
      <c r="DFI402" s="433"/>
      <c r="DFJ402" s="433"/>
      <c r="DFK402" s="433"/>
      <c r="DFL402" s="433"/>
      <c r="DFM402" s="433"/>
      <c r="DFN402" s="433"/>
      <c r="DFO402" s="433"/>
      <c r="DFP402" s="433"/>
      <c r="DFQ402" s="433"/>
      <c r="DFR402" s="433"/>
      <c r="DFS402" s="433"/>
      <c r="DFT402" s="433"/>
      <c r="DFU402" s="433"/>
      <c r="DFV402" s="433"/>
      <c r="DFW402" s="433"/>
      <c r="DFX402" s="433"/>
      <c r="DFY402" s="433"/>
      <c r="DFZ402" s="433"/>
      <c r="DGA402" s="433"/>
      <c r="DGB402" s="433"/>
      <c r="DGC402" s="433"/>
      <c r="DGD402" s="433"/>
      <c r="DGE402" s="433"/>
      <c r="DGF402" s="433"/>
      <c r="DGG402" s="433"/>
      <c r="DGH402" s="433"/>
      <c r="DGI402" s="433"/>
      <c r="DGJ402" s="433"/>
      <c r="DGK402" s="433"/>
      <c r="DGL402" s="433"/>
      <c r="DGM402" s="433"/>
      <c r="DGN402" s="433"/>
      <c r="DGO402" s="433"/>
      <c r="DGP402" s="433"/>
      <c r="DGQ402" s="433"/>
      <c r="DGR402" s="433"/>
      <c r="DGS402" s="433"/>
      <c r="DGT402" s="433"/>
      <c r="DGU402" s="433"/>
      <c r="DGV402" s="433"/>
      <c r="DGW402" s="433"/>
      <c r="DGX402" s="433"/>
      <c r="DGY402" s="433"/>
      <c r="DGZ402" s="433"/>
      <c r="DHA402" s="433"/>
      <c r="DHB402" s="433"/>
      <c r="DHC402" s="433"/>
      <c r="DHD402" s="433"/>
      <c r="DHE402" s="433"/>
      <c r="DHF402" s="433"/>
      <c r="DHG402" s="433"/>
      <c r="DHH402" s="433"/>
      <c r="DHI402" s="433"/>
      <c r="DHJ402" s="433"/>
      <c r="DHK402" s="433"/>
      <c r="DHL402" s="433"/>
      <c r="DHM402" s="433"/>
      <c r="DHN402" s="433"/>
      <c r="DHO402" s="433"/>
      <c r="DHP402" s="433"/>
      <c r="DHQ402" s="433"/>
      <c r="DHR402" s="433"/>
      <c r="DHS402" s="433"/>
      <c r="DHT402" s="433"/>
      <c r="DHU402" s="433"/>
      <c r="DHV402" s="433"/>
      <c r="DHW402" s="433"/>
      <c r="DHX402" s="433"/>
      <c r="DHY402" s="433"/>
      <c r="DHZ402" s="433"/>
      <c r="DIA402" s="433"/>
      <c r="DIB402" s="433"/>
      <c r="DIC402" s="433"/>
      <c r="DID402" s="433"/>
      <c r="DIE402" s="433"/>
      <c r="DIF402" s="433"/>
      <c r="DIG402" s="433"/>
      <c r="DIH402" s="433"/>
      <c r="DII402" s="433"/>
      <c r="DIJ402" s="433"/>
      <c r="DIK402" s="433"/>
      <c r="DIL402" s="433"/>
      <c r="DIM402" s="433"/>
      <c r="DIN402" s="433"/>
      <c r="DIO402" s="433"/>
      <c r="DIP402" s="433"/>
      <c r="DIQ402" s="433"/>
      <c r="DIR402" s="433"/>
      <c r="DIS402" s="433"/>
      <c r="DIT402" s="433"/>
      <c r="DIU402" s="433"/>
      <c r="DIV402" s="433"/>
      <c r="DIW402" s="433"/>
      <c r="DIX402" s="433"/>
      <c r="DIY402" s="433"/>
      <c r="DIZ402" s="433"/>
      <c r="DJA402" s="433"/>
      <c r="DJB402" s="433"/>
      <c r="DJC402" s="433"/>
      <c r="DJD402" s="433"/>
      <c r="DJE402" s="433"/>
      <c r="DJF402" s="433"/>
      <c r="DJG402" s="433"/>
      <c r="DJH402" s="433"/>
      <c r="DJI402" s="433"/>
      <c r="DJJ402" s="433"/>
      <c r="DJK402" s="433"/>
      <c r="DJL402" s="433"/>
      <c r="DJM402" s="433"/>
      <c r="DJN402" s="433"/>
      <c r="DJO402" s="433"/>
      <c r="DJP402" s="433"/>
      <c r="DJQ402" s="433"/>
      <c r="DJR402" s="433"/>
      <c r="DJS402" s="433"/>
      <c r="DJT402" s="433"/>
      <c r="DJU402" s="433"/>
      <c r="DJV402" s="433"/>
      <c r="DJW402" s="433"/>
      <c r="DJX402" s="433"/>
      <c r="DJY402" s="433"/>
      <c r="DJZ402" s="433"/>
      <c r="DKA402" s="433"/>
      <c r="DKB402" s="433"/>
      <c r="DKC402" s="433"/>
      <c r="DKD402" s="433"/>
      <c r="DKE402" s="433"/>
      <c r="DKF402" s="433"/>
      <c r="DKG402" s="433"/>
      <c r="DKH402" s="433"/>
      <c r="DKI402" s="433"/>
      <c r="DKJ402" s="433"/>
      <c r="DKK402" s="433"/>
      <c r="DKL402" s="433"/>
      <c r="DKM402" s="433"/>
      <c r="DKN402" s="433"/>
      <c r="DKO402" s="433"/>
      <c r="DKP402" s="433"/>
      <c r="DKQ402" s="433"/>
      <c r="DKR402" s="433"/>
      <c r="DKS402" s="433"/>
      <c r="DKT402" s="433"/>
      <c r="DKU402" s="433"/>
      <c r="DKV402" s="433"/>
      <c r="DKW402" s="433"/>
      <c r="DKX402" s="433"/>
      <c r="DKY402" s="433"/>
      <c r="DKZ402" s="433"/>
      <c r="DLA402" s="433"/>
      <c r="DLB402" s="433"/>
      <c r="DLC402" s="433"/>
      <c r="DLD402" s="433"/>
      <c r="DLE402" s="433"/>
      <c r="DLF402" s="433"/>
      <c r="DLG402" s="433"/>
      <c r="DLH402" s="433"/>
      <c r="DLI402" s="433"/>
      <c r="DLJ402" s="433"/>
      <c r="DLK402" s="433"/>
      <c r="DLL402" s="433"/>
      <c r="DLM402" s="433"/>
      <c r="DLN402" s="433"/>
      <c r="DLO402" s="433"/>
      <c r="DLP402" s="433"/>
      <c r="DLQ402" s="433"/>
      <c r="DLR402" s="433"/>
      <c r="DLS402" s="433"/>
      <c r="DLT402" s="433"/>
      <c r="DLU402" s="433"/>
      <c r="DLV402" s="433"/>
      <c r="DLW402" s="433"/>
      <c r="DLX402" s="433"/>
      <c r="DLY402" s="433"/>
      <c r="DLZ402" s="433"/>
      <c r="DMA402" s="433"/>
      <c r="DMB402" s="433"/>
      <c r="DMC402" s="433"/>
      <c r="DMD402" s="433"/>
      <c r="DME402" s="433"/>
      <c r="DMF402" s="433"/>
      <c r="DMG402" s="433"/>
      <c r="DMH402" s="433"/>
      <c r="DMI402" s="433"/>
      <c r="DMJ402" s="433"/>
      <c r="DMK402" s="433"/>
      <c r="DML402" s="433"/>
      <c r="DMM402" s="433"/>
      <c r="DMN402" s="433"/>
      <c r="DMO402" s="433"/>
      <c r="DMP402" s="433"/>
      <c r="DMQ402" s="433"/>
      <c r="DMR402" s="433"/>
      <c r="DMS402" s="433"/>
      <c r="DMT402" s="433"/>
      <c r="DMU402" s="433"/>
      <c r="DMV402" s="433"/>
      <c r="DMW402" s="433"/>
      <c r="DMX402" s="433"/>
      <c r="DMY402" s="433"/>
      <c r="DMZ402" s="433"/>
      <c r="DNA402" s="433"/>
      <c r="DNB402" s="433"/>
      <c r="DNC402" s="433"/>
      <c r="DND402" s="433"/>
      <c r="DNE402" s="433"/>
      <c r="DNF402" s="433"/>
      <c r="DNG402" s="433"/>
      <c r="DNH402" s="433"/>
      <c r="DNI402" s="433"/>
      <c r="DNJ402" s="433"/>
      <c r="DNK402" s="433"/>
      <c r="DNL402" s="433"/>
      <c r="DNM402" s="433"/>
      <c r="DNN402" s="433"/>
      <c r="DNO402" s="433"/>
      <c r="DNP402" s="433"/>
      <c r="DNQ402" s="433"/>
      <c r="DNR402" s="433"/>
      <c r="DNS402" s="433"/>
      <c r="DNT402" s="433"/>
      <c r="DNU402" s="433"/>
      <c r="DNV402" s="433"/>
      <c r="DNW402" s="433"/>
      <c r="DNX402" s="433"/>
      <c r="DNY402" s="433"/>
      <c r="DNZ402" s="433"/>
      <c r="DOA402" s="433"/>
      <c r="DOB402" s="433"/>
      <c r="DOC402" s="433"/>
      <c r="DOD402" s="433"/>
      <c r="DOE402" s="433"/>
      <c r="DOF402" s="433"/>
      <c r="DOG402" s="433"/>
      <c r="DOH402" s="433"/>
      <c r="DOI402" s="433"/>
      <c r="DOJ402" s="433"/>
      <c r="DOK402" s="433"/>
      <c r="DOL402" s="433"/>
      <c r="DOM402" s="433"/>
      <c r="DON402" s="433"/>
      <c r="DOO402" s="433"/>
      <c r="DOP402" s="433"/>
      <c r="DOQ402" s="433"/>
      <c r="DOR402" s="433"/>
      <c r="DOS402" s="433"/>
      <c r="DOT402" s="433"/>
      <c r="DOU402" s="433"/>
      <c r="DOV402" s="433"/>
      <c r="DOW402" s="433"/>
      <c r="DOX402" s="433"/>
      <c r="DOY402" s="433"/>
      <c r="DOZ402" s="433"/>
      <c r="DPA402" s="433"/>
      <c r="DPB402" s="433"/>
      <c r="DPC402" s="433"/>
      <c r="DPD402" s="433"/>
      <c r="DPE402" s="433"/>
      <c r="DPF402" s="433"/>
      <c r="DPG402" s="433"/>
      <c r="DPH402" s="433"/>
      <c r="DPI402" s="433"/>
      <c r="DPJ402" s="433"/>
      <c r="DPK402" s="433"/>
      <c r="DPL402" s="433"/>
      <c r="DPM402" s="433"/>
      <c r="DPN402" s="433"/>
      <c r="DPO402" s="433"/>
      <c r="DPP402" s="433"/>
      <c r="DPQ402" s="433"/>
      <c r="DPR402" s="433"/>
      <c r="DPS402" s="433"/>
      <c r="DPT402" s="433"/>
      <c r="DPU402" s="433"/>
      <c r="DPV402" s="433"/>
      <c r="DPW402" s="433"/>
      <c r="DPX402" s="433"/>
      <c r="DPY402" s="433"/>
      <c r="DPZ402" s="433"/>
      <c r="DQA402" s="433"/>
      <c r="DQB402" s="433"/>
      <c r="DQC402" s="433"/>
      <c r="DQD402" s="433"/>
      <c r="DQE402" s="433"/>
      <c r="DQF402" s="433"/>
      <c r="DQG402" s="433"/>
      <c r="DQH402" s="433"/>
      <c r="DQI402" s="433"/>
      <c r="DQJ402" s="433"/>
      <c r="DQK402" s="433"/>
      <c r="DQL402" s="433"/>
      <c r="DQM402" s="433"/>
      <c r="DQN402" s="433"/>
      <c r="DQO402" s="433"/>
      <c r="DQP402" s="433"/>
      <c r="DQQ402" s="433"/>
      <c r="DQR402" s="433"/>
      <c r="DQS402" s="433"/>
      <c r="DQT402" s="433"/>
      <c r="DQU402" s="433"/>
      <c r="DQV402" s="433"/>
      <c r="DQW402" s="433"/>
      <c r="DQX402" s="433"/>
      <c r="DQY402" s="433"/>
      <c r="DQZ402" s="433"/>
      <c r="DRA402" s="433"/>
      <c r="DRB402" s="433"/>
      <c r="DRC402" s="433"/>
      <c r="DRD402" s="433"/>
      <c r="DRE402" s="433"/>
      <c r="DRF402" s="433"/>
      <c r="DRG402" s="433"/>
      <c r="DRH402" s="433"/>
      <c r="DRI402" s="433"/>
      <c r="DRJ402" s="433"/>
      <c r="DRK402" s="433"/>
      <c r="DRL402" s="433"/>
      <c r="DRM402" s="433"/>
      <c r="DRN402" s="433"/>
      <c r="DRO402" s="433"/>
      <c r="DRP402" s="433"/>
      <c r="DRQ402" s="433"/>
      <c r="DRR402" s="433"/>
      <c r="DRS402" s="433"/>
      <c r="DRT402" s="433"/>
      <c r="DRU402" s="433"/>
      <c r="DRV402" s="433"/>
      <c r="DRW402" s="433"/>
      <c r="DRX402" s="433"/>
      <c r="DRY402" s="433"/>
      <c r="DRZ402" s="433"/>
      <c r="DSA402" s="433"/>
      <c r="DSB402" s="433"/>
      <c r="DSC402" s="433"/>
      <c r="DSD402" s="433"/>
      <c r="DSE402" s="433"/>
      <c r="DSF402" s="433"/>
      <c r="DSG402" s="433"/>
      <c r="DSH402" s="433"/>
      <c r="DSI402" s="433"/>
      <c r="DSJ402" s="433"/>
      <c r="DSK402" s="433"/>
      <c r="DSL402" s="433"/>
      <c r="DSM402" s="433"/>
      <c r="DSN402" s="433"/>
      <c r="DSO402" s="433"/>
      <c r="DSP402" s="433"/>
      <c r="DSQ402" s="433"/>
      <c r="DSR402" s="433"/>
      <c r="DSS402" s="433"/>
      <c r="DST402" s="433"/>
      <c r="DSU402" s="433"/>
      <c r="DSV402" s="433"/>
      <c r="DSW402" s="433"/>
      <c r="DSX402" s="433"/>
      <c r="DSY402" s="433"/>
      <c r="DSZ402" s="433"/>
      <c r="DTA402" s="433"/>
      <c r="DTB402" s="433"/>
      <c r="DTC402" s="433"/>
      <c r="DTD402" s="433"/>
      <c r="DTE402" s="433"/>
      <c r="DTF402" s="433"/>
      <c r="DTG402" s="433"/>
      <c r="DTH402" s="433"/>
      <c r="DTI402" s="433"/>
      <c r="DTJ402" s="433"/>
      <c r="DTK402" s="433"/>
      <c r="DTL402" s="433"/>
      <c r="DTM402" s="433"/>
      <c r="DTN402" s="433"/>
      <c r="DTO402" s="433"/>
      <c r="DTP402" s="433"/>
      <c r="DTQ402" s="433"/>
      <c r="DTR402" s="433"/>
      <c r="DTS402" s="433"/>
      <c r="DTT402" s="433"/>
      <c r="DTU402" s="433"/>
      <c r="DTV402" s="433"/>
      <c r="DTW402" s="433"/>
      <c r="DTX402" s="433"/>
      <c r="DTY402" s="433"/>
      <c r="DTZ402" s="433"/>
      <c r="DUA402" s="433"/>
      <c r="DUB402" s="433"/>
      <c r="DUC402" s="433"/>
      <c r="DUD402" s="433"/>
      <c r="DUE402" s="433"/>
      <c r="DUF402" s="433"/>
      <c r="DUG402" s="433"/>
      <c r="DUH402" s="433"/>
      <c r="DUI402" s="433"/>
      <c r="DUJ402" s="433"/>
      <c r="DUK402" s="433"/>
      <c r="DUL402" s="433"/>
      <c r="DUM402" s="433"/>
      <c r="DUN402" s="433"/>
      <c r="DUO402" s="433"/>
      <c r="DUP402" s="433"/>
      <c r="DUQ402" s="433"/>
      <c r="DUR402" s="433"/>
      <c r="DUS402" s="433"/>
      <c r="DUT402" s="433"/>
      <c r="DUU402" s="433"/>
      <c r="DUV402" s="433"/>
      <c r="DUW402" s="433"/>
      <c r="DUX402" s="433"/>
      <c r="DUY402" s="433"/>
      <c r="DUZ402" s="433"/>
      <c r="DVA402" s="433"/>
      <c r="DVB402" s="433"/>
      <c r="DVC402" s="433"/>
      <c r="DVD402" s="433"/>
      <c r="DVE402" s="433"/>
      <c r="DVF402" s="433"/>
      <c r="DVG402" s="433"/>
      <c r="DVH402" s="433"/>
      <c r="DVI402" s="433"/>
      <c r="DVJ402" s="433"/>
      <c r="DVK402" s="433"/>
      <c r="DVL402" s="433"/>
      <c r="DVM402" s="433"/>
      <c r="DVN402" s="433"/>
      <c r="DVO402" s="433"/>
      <c r="DVP402" s="433"/>
      <c r="DVQ402" s="433"/>
      <c r="DVR402" s="433"/>
      <c r="DVS402" s="433"/>
      <c r="DVT402" s="433"/>
      <c r="DVU402" s="433"/>
      <c r="DVV402" s="433"/>
      <c r="DVW402" s="433"/>
      <c r="DVX402" s="433"/>
      <c r="DVY402" s="433"/>
      <c r="DVZ402" s="433"/>
      <c r="DWA402" s="433"/>
      <c r="DWB402" s="433"/>
      <c r="DWC402" s="433"/>
      <c r="DWD402" s="433"/>
      <c r="DWE402" s="433"/>
      <c r="DWF402" s="433"/>
      <c r="DWG402" s="433"/>
      <c r="DWH402" s="433"/>
      <c r="DWI402" s="433"/>
      <c r="DWJ402" s="433"/>
      <c r="DWK402" s="433"/>
      <c r="DWL402" s="433"/>
      <c r="DWM402" s="433"/>
      <c r="DWN402" s="433"/>
      <c r="DWO402" s="433"/>
      <c r="DWP402" s="433"/>
      <c r="DWQ402" s="433"/>
      <c r="DWR402" s="433"/>
      <c r="DWS402" s="433"/>
      <c r="DWT402" s="433"/>
      <c r="DWU402" s="433"/>
      <c r="DWV402" s="433"/>
      <c r="DWW402" s="433"/>
      <c r="DWX402" s="433"/>
      <c r="DWY402" s="433"/>
      <c r="DWZ402" s="433"/>
      <c r="DXA402" s="433"/>
      <c r="DXB402" s="433"/>
      <c r="DXC402" s="433"/>
      <c r="DXD402" s="433"/>
      <c r="DXE402" s="433"/>
      <c r="DXF402" s="433"/>
      <c r="DXG402" s="433"/>
      <c r="DXH402" s="433"/>
      <c r="DXI402" s="433"/>
      <c r="DXJ402" s="433"/>
      <c r="DXK402" s="433"/>
      <c r="DXL402" s="433"/>
      <c r="DXM402" s="433"/>
      <c r="DXN402" s="433"/>
      <c r="DXO402" s="433"/>
      <c r="DXP402" s="433"/>
      <c r="DXQ402" s="433"/>
      <c r="DXR402" s="433"/>
      <c r="DXS402" s="433"/>
      <c r="DXT402" s="433"/>
      <c r="DXU402" s="433"/>
      <c r="DXV402" s="433"/>
      <c r="DXW402" s="433"/>
      <c r="DXX402" s="433"/>
      <c r="DXY402" s="433"/>
      <c r="DXZ402" s="433"/>
      <c r="DYA402" s="433"/>
      <c r="DYB402" s="433"/>
      <c r="DYC402" s="433"/>
      <c r="DYD402" s="433"/>
      <c r="DYE402" s="433"/>
      <c r="DYF402" s="433"/>
      <c r="DYG402" s="433"/>
      <c r="DYH402" s="433"/>
      <c r="DYI402" s="433"/>
      <c r="DYJ402" s="433"/>
      <c r="DYK402" s="433"/>
      <c r="DYL402" s="433"/>
      <c r="DYM402" s="433"/>
      <c r="DYN402" s="433"/>
      <c r="DYO402" s="433"/>
      <c r="DYP402" s="433"/>
      <c r="DYQ402" s="433"/>
      <c r="DYR402" s="433"/>
      <c r="DYS402" s="433"/>
      <c r="DYT402" s="433"/>
      <c r="DYU402" s="433"/>
      <c r="DYV402" s="433"/>
      <c r="DYW402" s="433"/>
      <c r="DYX402" s="433"/>
      <c r="DYY402" s="433"/>
      <c r="DYZ402" s="433"/>
      <c r="DZA402" s="433"/>
      <c r="DZB402" s="433"/>
      <c r="DZC402" s="433"/>
      <c r="DZD402" s="433"/>
      <c r="DZE402" s="433"/>
      <c r="DZF402" s="433"/>
      <c r="DZG402" s="433"/>
      <c r="DZH402" s="433"/>
      <c r="DZI402" s="433"/>
      <c r="DZJ402" s="433"/>
      <c r="DZK402" s="433"/>
      <c r="DZL402" s="433"/>
      <c r="DZM402" s="433"/>
      <c r="DZN402" s="433"/>
      <c r="DZO402" s="433"/>
      <c r="DZP402" s="433"/>
      <c r="DZQ402" s="433"/>
      <c r="DZR402" s="433"/>
      <c r="DZS402" s="433"/>
      <c r="DZT402" s="433"/>
      <c r="DZU402" s="433"/>
      <c r="DZV402" s="433"/>
      <c r="DZW402" s="433"/>
      <c r="DZX402" s="433"/>
      <c r="DZY402" s="433"/>
      <c r="DZZ402" s="433"/>
      <c r="EAA402" s="433"/>
      <c r="EAB402" s="433"/>
      <c r="EAC402" s="433"/>
      <c r="EAD402" s="433"/>
      <c r="EAE402" s="433"/>
      <c r="EAF402" s="433"/>
      <c r="EAG402" s="433"/>
      <c r="EAH402" s="433"/>
      <c r="EAI402" s="433"/>
      <c r="EAJ402" s="433"/>
      <c r="EAK402" s="433"/>
      <c r="EAL402" s="433"/>
      <c r="EAM402" s="433"/>
      <c r="EAN402" s="433"/>
      <c r="EAO402" s="433"/>
      <c r="EAP402" s="433"/>
      <c r="EAQ402" s="433"/>
      <c r="EAR402" s="433"/>
      <c r="EAS402" s="433"/>
      <c r="EAT402" s="433"/>
      <c r="EAU402" s="433"/>
      <c r="EAV402" s="433"/>
      <c r="EAW402" s="433"/>
      <c r="EAX402" s="433"/>
      <c r="EAY402" s="433"/>
      <c r="EAZ402" s="433"/>
      <c r="EBA402" s="433"/>
      <c r="EBB402" s="433"/>
      <c r="EBC402" s="433"/>
      <c r="EBD402" s="433"/>
      <c r="EBE402" s="433"/>
      <c r="EBF402" s="433"/>
      <c r="EBG402" s="433"/>
      <c r="EBH402" s="433"/>
      <c r="EBI402" s="433"/>
      <c r="EBJ402" s="433"/>
      <c r="EBK402" s="433"/>
      <c r="EBL402" s="433"/>
      <c r="EBM402" s="433"/>
      <c r="EBN402" s="433"/>
      <c r="EBO402" s="433"/>
      <c r="EBP402" s="433"/>
      <c r="EBQ402" s="433"/>
      <c r="EBR402" s="433"/>
      <c r="EBS402" s="433"/>
      <c r="EBT402" s="433"/>
      <c r="EBU402" s="433"/>
      <c r="EBV402" s="433"/>
      <c r="EBW402" s="433"/>
      <c r="EBX402" s="433"/>
      <c r="EBY402" s="433"/>
      <c r="EBZ402" s="433"/>
      <c r="ECA402" s="433"/>
      <c r="ECB402" s="433"/>
      <c r="ECC402" s="433"/>
      <c r="ECD402" s="433"/>
      <c r="ECE402" s="433"/>
      <c r="ECF402" s="433"/>
      <c r="ECG402" s="433"/>
      <c r="ECH402" s="433"/>
      <c r="ECI402" s="433"/>
      <c r="ECJ402" s="433"/>
      <c r="ECK402" s="433"/>
      <c r="ECL402" s="433"/>
      <c r="ECM402" s="433"/>
      <c r="ECN402" s="433"/>
      <c r="ECO402" s="433"/>
      <c r="ECP402" s="433"/>
      <c r="ECQ402" s="433"/>
      <c r="ECR402" s="433"/>
      <c r="ECS402" s="433"/>
      <c r="ECT402" s="433"/>
      <c r="ECU402" s="433"/>
      <c r="ECV402" s="433"/>
      <c r="ECW402" s="433"/>
      <c r="ECX402" s="433"/>
      <c r="ECY402" s="433"/>
      <c r="ECZ402" s="433"/>
      <c r="EDA402" s="433"/>
      <c r="EDB402" s="433"/>
      <c r="EDC402" s="433"/>
      <c r="EDD402" s="433"/>
      <c r="EDE402" s="433"/>
      <c r="EDF402" s="433"/>
      <c r="EDG402" s="433"/>
      <c r="EDH402" s="433"/>
      <c r="EDI402" s="433"/>
      <c r="EDJ402" s="433"/>
      <c r="EDK402" s="433"/>
      <c r="EDL402" s="433"/>
      <c r="EDM402" s="433"/>
      <c r="EDN402" s="433"/>
      <c r="EDO402" s="433"/>
      <c r="EDP402" s="433"/>
      <c r="EDQ402" s="433"/>
      <c r="EDR402" s="433"/>
      <c r="EDS402" s="433"/>
      <c r="EDT402" s="433"/>
      <c r="EDU402" s="433"/>
      <c r="EDV402" s="433"/>
      <c r="EDW402" s="433"/>
      <c r="EDX402" s="433"/>
      <c r="EDY402" s="433"/>
      <c r="EDZ402" s="433"/>
      <c r="EEA402" s="433"/>
      <c r="EEB402" s="433"/>
      <c r="EEC402" s="433"/>
      <c r="EED402" s="433"/>
      <c r="EEE402" s="433"/>
      <c r="EEF402" s="433"/>
      <c r="EEG402" s="433"/>
      <c r="EEH402" s="433"/>
      <c r="EEI402" s="433"/>
      <c r="EEJ402" s="433"/>
      <c r="EEK402" s="433"/>
      <c r="EEL402" s="433"/>
      <c r="EEM402" s="433"/>
      <c r="EEN402" s="433"/>
      <c r="EEO402" s="433"/>
      <c r="EEP402" s="433"/>
      <c r="EEQ402" s="433"/>
      <c r="EER402" s="433"/>
      <c r="EES402" s="433"/>
      <c r="EET402" s="433"/>
      <c r="EEU402" s="433"/>
      <c r="EEV402" s="433"/>
      <c r="EEW402" s="433"/>
      <c r="EEX402" s="433"/>
      <c r="EEY402" s="433"/>
      <c r="EEZ402" s="433"/>
      <c r="EFA402" s="433"/>
      <c r="EFB402" s="433"/>
      <c r="EFC402" s="433"/>
      <c r="EFD402" s="433"/>
      <c r="EFE402" s="433"/>
      <c r="EFF402" s="433"/>
      <c r="EFG402" s="433"/>
      <c r="EFH402" s="433"/>
      <c r="EFI402" s="433"/>
      <c r="EFJ402" s="433"/>
      <c r="EFK402" s="433"/>
      <c r="EFL402" s="433"/>
      <c r="EFM402" s="433"/>
      <c r="EFN402" s="433"/>
      <c r="EFO402" s="433"/>
      <c r="EFP402" s="433"/>
      <c r="EFQ402" s="433"/>
      <c r="EFR402" s="433"/>
      <c r="EFS402" s="433"/>
      <c r="EFT402" s="433"/>
      <c r="EFU402" s="433"/>
      <c r="EFV402" s="433"/>
      <c r="EFW402" s="433"/>
      <c r="EFX402" s="433"/>
      <c r="EFY402" s="433"/>
      <c r="EFZ402" s="433"/>
      <c r="EGA402" s="433"/>
      <c r="EGB402" s="433"/>
      <c r="EGC402" s="433"/>
      <c r="EGD402" s="433"/>
      <c r="EGE402" s="433"/>
      <c r="EGF402" s="433"/>
      <c r="EGG402" s="433"/>
      <c r="EGH402" s="433"/>
      <c r="EGI402" s="433"/>
      <c r="EGJ402" s="433"/>
      <c r="EGK402" s="433"/>
      <c r="EGL402" s="433"/>
      <c r="EGM402" s="433"/>
      <c r="EGN402" s="433"/>
      <c r="EGO402" s="433"/>
      <c r="EGP402" s="433"/>
      <c r="EGQ402" s="433"/>
      <c r="EGR402" s="433"/>
      <c r="EGS402" s="433"/>
      <c r="EGT402" s="433"/>
      <c r="EGU402" s="433"/>
      <c r="EGV402" s="433"/>
      <c r="EGW402" s="433"/>
      <c r="EGX402" s="433"/>
      <c r="EGY402" s="433"/>
      <c r="EGZ402" s="433"/>
      <c r="EHA402" s="433"/>
      <c r="EHB402" s="433"/>
      <c r="EHC402" s="433"/>
      <c r="EHD402" s="433"/>
      <c r="EHE402" s="433"/>
      <c r="EHF402" s="433"/>
      <c r="EHG402" s="433"/>
      <c r="EHH402" s="433"/>
      <c r="EHI402" s="433"/>
      <c r="EHJ402" s="433"/>
      <c r="EHK402" s="433"/>
      <c r="EHL402" s="433"/>
      <c r="EHM402" s="433"/>
      <c r="EHN402" s="433"/>
      <c r="EHO402" s="433"/>
      <c r="EHP402" s="433"/>
      <c r="EHQ402" s="433"/>
      <c r="EHR402" s="433"/>
      <c r="EHS402" s="433"/>
      <c r="EHT402" s="433"/>
      <c r="EHU402" s="433"/>
      <c r="EHV402" s="433"/>
      <c r="EHW402" s="433"/>
      <c r="EHX402" s="433"/>
      <c r="EHY402" s="433"/>
      <c r="EHZ402" s="433"/>
      <c r="EIA402" s="433"/>
      <c r="EIB402" s="433"/>
      <c r="EIC402" s="433"/>
      <c r="EID402" s="433"/>
      <c r="EIE402" s="433"/>
      <c r="EIF402" s="433"/>
      <c r="EIG402" s="433"/>
      <c r="EIH402" s="433"/>
      <c r="EII402" s="433"/>
      <c r="EIJ402" s="433"/>
      <c r="EIK402" s="433"/>
      <c r="EIL402" s="433"/>
      <c r="EIM402" s="433"/>
      <c r="EIN402" s="433"/>
      <c r="EIO402" s="433"/>
      <c r="EIP402" s="433"/>
      <c r="EIQ402" s="433"/>
      <c r="EIR402" s="433"/>
      <c r="EIS402" s="433"/>
      <c r="EIT402" s="433"/>
      <c r="EIU402" s="433"/>
      <c r="EIV402" s="433"/>
      <c r="EIW402" s="433"/>
      <c r="EIX402" s="433"/>
      <c r="EIY402" s="433"/>
      <c r="EIZ402" s="433"/>
      <c r="EJA402" s="433"/>
      <c r="EJB402" s="433"/>
      <c r="EJC402" s="433"/>
      <c r="EJD402" s="433"/>
      <c r="EJE402" s="433"/>
      <c r="EJF402" s="433"/>
      <c r="EJG402" s="433"/>
      <c r="EJH402" s="433"/>
      <c r="EJI402" s="433"/>
      <c r="EJJ402" s="433"/>
      <c r="EJK402" s="433"/>
      <c r="EJL402" s="433"/>
      <c r="EJM402" s="433"/>
      <c r="EJN402" s="433"/>
      <c r="EJO402" s="433"/>
      <c r="EJP402" s="433"/>
      <c r="EJQ402" s="433"/>
      <c r="EJR402" s="433"/>
      <c r="EJS402" s="433"/>
      <c r="EJT402" s="433"/>
      <c r="EJU402" s="433"/>
      <c r="EJV402" s="433"/>
      <c r="EJW402" s="433"/>
      <c r="EJX402" s="433"/>
      <c r="EJY402" s="433"/>
      <c r="EJZ402" s="433"/>
      <c r="EKA402" s="433"/>
      <c r="EKB402" s="433"/>
      <c r="EKC402" s="433"/>
      <c r="EKD402" s="433"/>
      <c r="EKE402" s="433"/>
      <c r="EKF402" s="433"/>
      <c r="EKG402" s="433"/>
      <c r="EKH402" s="433"/>
      <c r="EKI402" s="433"/>
      <c r="EKJ402" s="433"/>
      <c r="EKK402" s="433"/>
      <c r="EKL402" s="433"/>
      <c r="EKM402" s="433"/>
      <c r="EKN402" s="433"/>
      <c r="EKO402" s="433"/>
      <c r="EKP402" s="433"/>
      <c r="EKQ402" s="433"/>
      <c r="EKR402" s="433"/>
      <c r="EKS402" s="433"/>
      <c r="EKT402" s="433"/>
      <c r="EKU402" s="433"/>
      <c r="EKV402" s="433"/>
      <c r="EKW402" s="433"/>
      <c r="EKX402" s="433"/>
      <c r="EKY402" s="433"/>
      <c r="EKZ402" s="433"/>
      <c r="ELA402" s="433"/>
      <c r="ELB402" s="433"/>
      <c r="ELC402" s="433"/>
      <c r="ELD402" s="433"/>
      <c r="ELE402" s="433"/>
      <c r="ELF402" s="433"/>
      <c r="ELG402" s="433"/>
      <c r="ELH402" s="433"/>
      <c r="ELI402" s="433"/>
      <c r="ELJ402" s="433"/>
      <c r="ELK402" s="433"/>
      <c r="ELL402" s="433"/>
      <c r="ELM402" s="433"/>
      <c r="ELN402" s="433"/>
      <c r="ELO402" s="433"/>
      <c r="ELP402" s="433"/>
      <c r="ELQ402" s="433"/>
      <c r="ELR402" s="433"/>
      <c r="ELS402" s="433"/>
      <c r="ELT402" s="433"/>
      <c r="ELU402" s="433"/>
      <c r="ELV402" s="433"/>
      <c r="ELW402" s="433"/>
      <c r="ELX402" s="433"/>
      <c r="ELY402" s="433"/>
      <c r="ELZ402" s="433"/>
      <c r="EMA402" s="433"/>
      <c r="EMB402" s="433"/>
      <c r="EMC402" s="433"/>
      <c r="EMD402" s="433"/>
      <c r="EME402" s="433"/>
      <c r="EMF402" s="433"/>
      <c r="EMG402" s="433"/>
      <c r="EMH402" s="433"/>
      <c r="EMI402" s="433"/>
      <c r="EMJ402" s="433"/>
      <c r="EMK402" s="433"/>
      <c r="EML402" s="433"/>
      <c r="EMM402" s="433"/>
      <c r="EMN402" s="433"/>
      <c r="EMO402" s="433"/>
      <c r="EMP402" s="433"/>
      <c r="EMQ402" s="433"/>
      <c r="EMR402" s="433"/>
      <c r="EMS402" s="433"/>
      <c r="EMT402" s="433"/>
      <c r="EMU402" s="433"/>
      <c r="EMV402" s="433"/>
      <c r="EMW402" s="433"/>
      <c r="EMX402" s="433"/>
      <c r="EMY402" s="433"/>
      <c r="EMZ402" s="433"/>
      <c r="ENA402" s="433"/>
      <c r="ENB402" s="433"/>
      <c r="ENC402" s="433"/>
      <c r="END402" s="433"/>
      <c r="ENE402" s="433"/>
      <c r="ENF402" s="433"/>
      <c r="ENG402" s="433"/>
      <c r="ENH402" s="433"/>
      <c r="ENI402" s="433"/>
      <c r="ENJ402" s="433"/>
      <c r="ENK402" s="433"/>
      <c r="ENL402" s="433"/>
      <c r="ENM402" s="433"/>
      <c r="ENN402" s="433"/>
      <c r="ENO402" s="433"/>
      <c r="ENP402" s="433"/>
      <c r="ENQ402" s="433"/>
      <c r="ENR402" s="433"/>
      <c r="ENS402" s="433"/>
      <c r="ENT402" s="433"/>
      <c r="ENU402" s="433"/>
      <c r="ENV402" s="433"/>
      <c r="ENW402" s="433"/>
      <c r="ENX402" s="433"/>
      <c r="ENY402" s="433"/>
      <c r="ENZ402" s="433"/>
      <c r="EOA402" s="433"/>
      <c r="EOB402" s="433"/>
      <c r="EOC402" s="433"/>
      <c r="EOD402" s="433"/>
      <c r="EOE402" s="433"/>
      <c r="EOF402" s="433"/>
      <c r="EOG402" s="433"/>
      <c r="EOH402" s="433"/>
      <c r="EOI402" s="433"/>
      <c r="EOJ402" s="433"/>
      <c r="EOK402" s="433"/>
      <c r="EOL402" s="433"/>
      <c r="EOM402" s="433"/>
      <c r="EON402" s="433"/>
      <c r="EOO402" s="433"/>
      <c r="EOP402" s="433"/>
      <c r="EOQ402" s="433"/>
      <c r="EOR402" s="433"/>
      <c r="EOS402" s="433"/>
      <c r="EOT402" s="433"/>
      <c r="EOU402" s="433"/>
      <c r="EOV402" s="433"/>
      <c r="EOW402" s="433"/>
      <c r="EOX402" s="433"/>
      <c r="EOY402" s="433"/>
      <c r="EOZ402" s="433"/>
      <c r="EPA402" s="433"/>
      <c r="EPB402" s="433"/>
      <c r="EPC402" s="433"/>
      <c r="EPD402" s="433"/>
      <c r="EPE402" s="433"/>
      <c r="EPF402" s="433"/>
      <c r="EPG402" s="433"/>
      <c r="EPH402" s="433"/>
      <c r="EPI402" s="433"/>
      <c r="EPJ402" s="433"/>
      <c r="EPK402" s="433"/>
      <c r="EPL402" s="433"/>
      <c r="EPM402" s="433"/>
      <c r="EPN402" s="433"/>
      <c r="EPO402" s="433"/>
      <c r="EPP402" s="433"/>
      <c r="EPQ402" s="433"/>
      <c r="EPR402" s="433"/>
      <c r="EPS402" s="433"/>
      <c r="EPT402" s="433"/>
      <c r="EPU402" s="433"/>
      <c r="EPV402" s="433"/>
      <c r="EPW402" s="433"/>
      <c r="EPX402" s="433"/>
      <c r="EPY402" s="433"/>
      <c r="EPZ402" s="433"/>
      <c r="EQA402" s="433"/>
      <c r="EQB402" s="433"/>
      <c r="EQC402" s="433"/>
      <c r="EQD402" s="433"/>
      <c r="EQE402" s="433"/>
      <c r="EQF402" s="433"/>
      <c r="EQG402" s="433"/>
      <c r="EQH402" s="433"/>
      <c r="EQI402" s="433"/>
      <c r="EQJ402" s="433"/>
      <c r="EQK402" s="433"/>
      <c r="EQL402" s="433"/>
      <c r="EQM402" s="433"/>
      <c r="EQN402" s="433"/>
      <c r="EQO402" s="433"/>
      <c r="EQP402" s="433"/>
      <c r="EQQ402" s="433"/>
      <c r="EQR402" s="433"/>
      <c r="EQS402" s="433"/>
      <c r="EQT402" s="433"/>
      <c r="EQU402" s="433"/>
      <c r="EQV402" s="433"/>
      <c r="EQW402" s="433"/>
      <c r="EQX402" s="433"/>
      <c r="EQY402" s="433"/>
      <c r="EQZ402" s="433"/>
      <c r="ERA402" s="433"/>
      <c r="ERB402" s="433"/>
      <c r="ERC402" s="433"/>
      <c r="ERD402" s="433"/>
      <c r="ERE402" s="433"/>
      <c r="ERF402" s="433"/>
      <c r="ERG402" s="433"/>
      <c r="ERH402" s="433"/>
      <c r="ERI402" s="433"/>
      <c r="ERJ402" s="433"/>
      <c r="ERK402" s="433"/>
      <c r="ERL402" s="433"/>
      <c r="ERM402" s="433"/>
      <c r="ERN402" s="433"/>
      <c r="ERO402" s="433"/>
      <c r="ERP402" s="433"/>
      <c r="ERQ402" s="433"/>
      <c r="ERR402" s="433"/>
      <c r="ERS402" s="433"/>
      <c r="ERT402" s="433"/>
      <c r="ERU402" s="433"/>
      <c r="ERV402" s="433"/>
      <c r="ERW402" s="433"/>
      <c r="ERX402" s="433"/>
      <c r="ERY402" s="433"/>
      <c r="ERZ402" s="433"/>
      <c r="ESA402" s="433"/>
      <c r="ESB402" s="433"/>
      <c r="ESC402" s="433"/>
      <c r="ESD402" s="433"/>
      <c r="ESE402" s="433"/>
      <c r="ESF402" s="433"/>
      <c r="ESG402" s="433"/>
      <c r="ESH402" s="433"/>
      <c r="ESI402" s="433"/>
      <c r="ESJ402" s="433"/>
      <c r="ESK402" s="433"/>
      <c r="ESL402" s="433"/>
      <c r="ESM402" s="433"/>
      <c r="ESN402" s="433"/>
      <c r="ESO402" s="433"/>
      <c r="ESP402" s="433"/>
      <c r="ESQ402" s="433"/>
      <c r="ESR402" s="433"/>
      <c r="ESS402" s="433"/>
      <c r="EST402" s="433"/>
      <c r="ESU402" s="433"/>
      <c r="ESV402" s="433"/>
      <c r="ESW402" s="433"/>
      <c r="ESX402" s="433"/>
      <c r="ESY402" s="433"/>
      <c r="ESZ402" s="433"/>
      <c r="ETA402" s="433"/>
      <c r="ETB402" s="433"/>
      <c r="ETC402" s="433"/>
      <c r="ETD402" s="433"/>
      <c r="ETE402" s="433"/>
      <c r="ETF402" s="433"/>
      <c r="ETG402" s="433"/>
      <c r="ETH402" s="433"/>
      <c r="ETI402" s="433"/>
      <c r="ETJ402" s="433"/>
      <c r="ETK402" s="433"/>
      <c r="ETL402" s="433"/>
      <c r="ETM402" s="433"/>
      <c r="ETN402" s="433"/>
      <c r="ETO402" s="433"/>
      <c r="ETP402" s="433"/>
      <c r="ETQ402" s="433"/>
      <c r="ETR402" s="433"/>
      <c r="ETS402" s="433"/>
      <c r="ETT402" s="433"/>
      <c r="ETU402" s="433"/>
      <c r="ETV402" s="433"/>
      <c r="ETW402" s="433"/>
      <c r="ETX402" s="433"/>
      <c r="ETY402" s="433"/>
      <c r="ETZ402" s="433"/>
      <c r="EUA402" s="433"/>
      <c r="EUB402" s="433"/>
      <c r="EUC402" s="433"/>
      <c r="EUD402" s="433"/>
      <c r="EUE402" s="433"/>
      <c r="EUF402" s="433"/>
      <c r="EUG402" s="433"/>
      <c r="EUH402" s="433"/>
      <c r="EUI402" s="433"/>
      <c r="EUJ402" s="433"/>
      <c r="EUK402" s="433"/>
      <c r="EUL402" s="433"/>
      <c r="EUM402" s="433"/>
      <c r="EUN402" s="433"/>
      <c r="EUO402" s="433"/>
      <c r="EUP402" s="433"/>
      <c r="EUQ402" s="433"/>
      <c r="EUR402" s="433"/>
      <c r="EUS402" s="433"/>
      <c r="EUT402" s="433"/>
      <c r="EUU402" s="433"/>
      <c r="EUV402" s="433"/>
      <c r="EUW402" s="433"/>
      <c r="EUX402" s="433"/>
      <c r="EUY402" s="433"/>
      <c r="EUZ402" s="433"/>
      <c r="EVA402" s="433"/>
      <c r="EVB402" s="433"/>
      <c r="EVC402" s="433"/>
      <c r="EVD402" s="433"/>
      <c r="EVE402" s="433"/>
      <c r="EVF402" s="433"/>
      <c r="EVG402" s="433"/>
      <c r="EVH402" s="433"/>
      <c r="EVI402" s="433"/>
      <c r="EVJ402" s="433"/>
      <c r="EVK402" s="433"/>
      <c r="EVL402" s="433"/>
      <c r="EVM402" s="433"/>
      <c r="EVN402" s="433"/>
      <c r="EVO402" s="433"/>
      <c r="EVP402" s="433"/>
      <c r="EVQ402" s="433"/>
      <c r="EVR402" s="433"/>
      <c r="EVS402" s="433"/>
      <c r="EVT402" s="433"/>
      <c r="EVU402" s="433"/>
      <c r="EVV402" s="433"/>
      <c r="EVW402" s="433"/>
      <c r="EVX402" s="433"/>
      <c r="EVY402" s="433"/>
      <c r="EVZ402" s="433"/>
      <c r="EWA402" s="433"/>
      <c r="EWB402" s="433"/>
      <c r="EWC402" s="433"/>
      <c r="EWD402" s="433"/>
      <c r="EWE402" s="433"/>
      <c r="EWF402" s="433"/>
      <c r="EWG402" s="433"/>
      <c r="EWH402" s="433"/>
      <c r="EWI402" s="433"/>
      <c r="EWJ402" s="433"/>
      <c r="EWK402" s="433"/>
      <c r="EWL402" s="433"/>
      <c r="EWM402" s="433"/>
      <c r="EWN402" s="433"/>
      <c r="EWO402" s="433"/>
      <c r="EWP402" s="433"/>
      <c r="EWQ402" s="433"/>
      <c r="EWR402" s="433"/>
      <c r="EWS402" s="433"/>
      <c r="EWT402" s="433"/>
      <c r="EWU402" s="433"/>
      <c r="EWV402" s="433"/>
      <c r="EWW402" s="433"/>
      <c r="EWX402" s="433"/>
      <c r="EWY402" s="433"/>
      <c r="EWZ402" s="433"/>
      <c r="EXA402" s="433"/>
      <c r="EXB402" s="433"/>
      <c r="EXC402" s="433"/>
      <c r="EXD402" s="433"/>
      <c r="EXE402" s="433"/>
      <c r="EXF402" s="433"/>
      <c r="EXG402" s="433"/>
      <c r="EXH402" s="433"/>
      <c r="EXI402" s="433"/>
      <c r="EXJ402" s="433"/>
      <c r="EXK402" s="433"/>
      <c r="EXL402" s="433"/>
      <c r="EXM402" s="433"/>
      <c r="EXN402" s="433"/>
      <c r="EXO402" s="433"/>
      <c r="EXP402" s="433"/>
      <c r="EXQ402" s="433"/>
      <c r="EXR402" s="433"/>
      <c r="EXS402" s="433"/>
      <c r="EXT402" s="433"/>
      <c r="EXU402" s="433"/>
      <c r="EXV402" s="433"/>
      <c r="EXW402" s="433"/>
      <c r="EXX402" s="433"/>
      <c r="EXY402" s="433"/>
      <c r="EXZ402" s="433"/>
      <c r="EYA402" s="433"/>
      <c r="EYB402" s="433"/>
      <c r="EYC402" s="433"/>
      <c r="EYD402" s="433"/>
      <c r="EYE402" s="433"/>
      <c r="EYF402" s="433"/>
      <c r="EYG402" s="433"/>
      <c r="EYH402" s="433"/>
      <c r="EYI402" s="433"/>
      <c r="EYJ402" s="433"/>
      <c r="EYK402" s="433"/>
      <c r="EYL402" s="433"/>
      <c r="EYM402" s="433"/>
      <c r="EYN402" s="433"/>
      <c r="EYO402" s="433"/>
      <c r="EYP402" s="433"/>
      <c r="EYQ402" s="433"/>
      <c r="EYR402" s="433"/>
      <c r="EYS402" s="433"/>
      <c r="EYT402" s="433"/>
      <c r="EYU402" s="433"/>
      <c r="EYV402" s="433"/>
      <c r="EYW402" s="433"/>
      <c r="EYX402" s="433"/>
      <c r="EYY402" s="433"/>
      <c r="EYZ402" s="433"/>
      <c r="EZA402" s="433"/>
      <c r="EZB402" s="433"/>
      <c r="EZC402" s="433"/>
      <c r="EZD402" s="433"/>
      <c r="EZE402" s="433"/>
      <c r="EZF402" s="433"/>
      <c r="EZG402" s="433"/>
      <c r="EZH402" s="433"/>
      <c r="EZI402" s="433"/>
      <c r="EZJ402" s="433"/>
      <c r="EZK402" s="433"/>
      <c r="EZL402" s="433"/>
      <c r="EZM402" s="433"/>
      <c r="EZN402" s="433"/>
      <c r="EZO402" s="433"/>
      <c r="EZP402" s="433"/>
      <c r="EZQ402" s="433"/>
      <c r="EZR402" s="433"/>
      <c r="EZS402" s="433"/>
      <c r="EZT402" s="433"/>
      <c r="EZU402" s="433"/>
      <c r="EZV402" s="433"/>
      <c r="EZW402" s="433"/>
      <c r="EZX402" s="433"/>
      <c r="EZY402" s="433"/>
      <c r="EZZ402" s="433"/>
      <c r="FAA402" s="433"/>
      <c r="FAB402" s="433"/>
      <c r="FAC402" s="433"/>
      <c r="FAD402" s="433"/>
      <c r="FAE402" s="433"/>
      <c r="FAF402" s="433"/>
      <c r="FAG402" s="433"/>
      <c r="FAH402" s="433"/>
      <c r="FAI402" s="433"/>
      <c r="FAJ402" s="433"/>
      <c r="FAK402" s="433"/>
      <c r="FAL402" s="433"/>
      <c r="FAM402" s="433"/>
      <c r="FAN402" s="433"/>
      <c r="FAO402" s="433"/>
      <c r="FAP402" s="433"/>
      <c r="FAQ402" s="433"/>
      <c r="FAR402" s="433"/>
      <c r="FAS402" s="433"/>
      <c r="FAT402" s="433"/>
      <c r="FAU402" s="433"/>
      <c r="FAV402" s="433"/>
      <c r="FAW402" s="433"/>
      <c r="FAX402" s="433"/>
      <c r="FAY402" s="433"/>
      <c r="FAZ402" s="433"/>
      <c r="FBA402" s="433"/>
      <c r="FBB402" s="433"/>
      <c r="FBC402" s="433"/>
      <c r="FBD402" s="433"/>
      <c r="FBE402" s="433"/>
      <c r="FBF402" s="433"/>
      <c r="FBG402" s="433"/>
      <c r="FBH402" s="433"/>
      <c r="FBI402" s="433"/>
      <c r="FBJ402" s="433"/>
      <c r="FBK402" s="433"/>
      <c r="FBL402" s="433"/>
      <c r="FBM402" s="433"/>
      <c r="FBN402" s="433"/>
      <c r="FBO402" s="433"/>
      <c r="FBP402" s="433"/>
      <c r="FBQ402" s="433"/>
      <c r="FBR402" s="433"/>
      <c r="FBS402" s="433"/>
      <c r="FBT402" s="433"/>
      <c r="FBU402" s="433"/>
      <c r="FBV402" s="433"/>
      <c r="FBW402" s="433"/>
      <c r="FBX402" s="433"/>
      <c r="FBY402" s="433"/>
      <c r="FBZ402" s="433"/>
      <c r="FCA402" s="433"/>
      <c r="FCB402" s="433"/>
      <c r="FCC402" s="433"/>
      <c r="FCD402" s="433"/>
      <c r="FCE402" s="433"/>
      <c r="FCF402" s="433"/>
      <c r="FCG402" s="433"/>
      <c r="FCH402" s="433"/>
      <c r="FCI402" s="433"/>
      <c r="FCJ402" s="433"/>
      <c r="FCK402" s="433"/>
      <c r="FCL402" s="433"/>
      <c r="FCM402" s="433"/>
      <c r="FCN402" s="433"/>
      <c r="FCO402" s="433"/>
      <c r="FCP402" s="433"/>
      <c r="FCQ402" s="433"/>
      <c r="FCR402" s="433"/>
      <c r="FCS402" s="433"/>
      <c r="FCT402" s="433"/>
      <c r="FCU402" s="433"/>
      <c r="FCV402" s="433"/>
      <c r="FCW402" s="433"/>
      <c r="FCX402" s="433"/>
      <c r="FCY402" s="433"/>
      <c r="FCZ402" s="433"/>
      <c r="FDA402" s="433"/>
      <c r="FDB402" s="433"/>
      <c r="FDC402" s="433"/>
      <c r="FDD402" s="433"/>
      <c r="FDE402" s="433"/>
      <c r="FDF402" s="433"/>
      <c r="FDG402" s="433"/>
      <c r="FDH402" s="433"/>
      <c r="FDI402" s="433"/>
      <c r="FDJ402" s="433"/>
      <c r="FDK402" s="433"/>
      <c r="FDL402" s="433"/>
      <c r="FDM402" s="433"/>
      <c r="FDN402" s="433"/>
      <c r="FDO402" s="433"/>
      <c r="FDP402" s="433"/>
      <c r="FDQ402" s="433"/>
      <c r="FDR402" s="433"/>
      <c r="FDS402" s="433"/>
      <c r="FDT402" s="433"/>
      <c r="FDU402" s="433"/>
      <c r="FDV402" s="433"/>
      <c r="FDW402" s="433"/>
      <c r="FDX402" s="433"/>
      <c r="FDY402" s="433"/>
      <c r="FDZ402" s="433"/>
      <c r="FEA402" s="433"/>
      <c r="FEB402" s="433"/>
      <c r="FEC402" s="433"/>
      <c r="FED402" s="433"/>
      <c r="FEE402" s="433"/>
      <c r="FEF402" s="433"/>
      <c r="FEG402" s="433"/>
      <c r="FEH402" s="433"/>
      <c r="FEI402" s="433"/>
      <c r="FEJ402" s="433"/>
      <c r="FEK402" s="433"/>
      <c r="FEL402" s="433"/>
      <c r="FEM402" s="433"/>
      <c r="FEN402" s="433"/>
      <c r="FEO402" s="433"/>
      <c r="FEP402" s="433"/>
      <c r="FEQ402" s="433"/>
      <c r="FER402" s="433"/>
      <c r="FES402" s="433"/>
      <c r="FET402" s="433"/>
      <c r="FEU402" s="433"/>
      <c r="FEV402" s="433"/>
      <c r="FEW402" s="433"/>
      <c r="FEX402" s="433"/>
      <c r="FEY402" s="433"/>
      <c r="FEZ402" s="433"/>
      <c r="FFA402" s="433"/>
      <c r="FFB402" s="433"/>
      <c r="FFC402" s="433"/>
      <c r="FFD402" s="433"/>
      <c r="FFE402" s="433"/>
      <c r="FFF402" s="433"/>
      <c r="FFG402" s="433"/>
      <c r="FFH402" s="433"/>
      <c r="FFI402" s="433"/>
      <c r="FFJ402" s="433"/>
      <c r="FFK402" s="433"/>
      <c r="FFL402" s="433"/>
      <c r="FFM402" s="433"/>
      <c r="FFN402" s="433"/>
      <c r="FFO402" s="433"/>
      <c r="FFP402" s="433"/>
      <c r="FFQ402" s="433"/>
      <c r="FFR402" s="433"/>
      <c r="FFS402" s="433"/>
      <c r="FFT402" s="433"/>
      <c r="FFU402" s="433"/>
      <c r="FFV402" s="433"/>
      <c r="FFW402" s="433"/>
      <c r="FFX402" s="433"/>
      <c r="FFY402" s="433"/>
      <c r="FFZ402" s="433"/>
      <c r="FGA402" s="433"/>
      <c r="FGB402" s="433"/>
      <c r="FGC402" s="433"/>
      <c r="FGD402" s="433"/>
      <c r="FGE402" s="433"/>
      <c r="FGF402" s="433"/>
      <c r="FGG402" s="433"/>
      <c r="FGH402" s="433"/>
      <c r="FGI402" s="433"/>
      <c r="FGJ402" s="433"/>
      <c r="FGK402" s="433"/>
      <c r="FGL402" s="433"/>
      <c r="FGM402" s="433"/>
      <c r="FGN402" s="433"/>
      <c r="FGO402" s="433"/>
      <c r="FGP402" s="433"/>
      <c r="FGQ402" s="433"/>
      <c r="FGR402" s="433"/>
      <c r="FGS402" s="433"/>
      <c r="FGT402" s="433"/>
      <c r="FGU402" s="433"/>
      <c r="FGV402" s="433"/>
      <c r="FGW402" s="433"/>
      <c r="FGX402" s="433"/>
      <c r="FGY402" s="433"/>
      <c r="FGZ402" s="433"/>
      <c r="FHA402" s="433"/>
      <c r="FHB402" s="433"/>
      <c r="FHC402" s="433"/>
      <c r="FHD402" s="433"/>
      <c r="FHE402" s="433"/>
      <c r="FHF402" s="433"/>
      <c r="FHG402" s="433"/>
      <c r="FHH402" s="433"/>
      <c r="FHI402" s="433"/>
      <c r="FHJ402" s="433"/>
      <c r="FHK402" s="433"/>
      <c r="FHL402" s="433"/>
      <c r="FHM402" s="433"/>
      <c r="FHN402" s="433"/>
      <c r="FHO402" s="433"/>
      <c r="FHP402" s="433"/>
      <c r="FHQ402" s="433"/>
      <c r="FHR402" s="433"/>
      <c r="FHS402" s="433"/>
      <c r="FHT402" s="433"/>
      <c r="FHU402" s="433"/>
      <c r="FHV402" s="433"/>
      <c r="FHW402" s="433"/>
      <c r="FHX402" s="433"/>
      <c r="FHY402" s="433"/>
      <c r="FHZ402" s="433"/>
      <c r="FIA402" s="433"/>
      <c r="FIB402" s="433"/>
      <c r="FIC402" s="433"/>
      <c r="FID402" s="433"/>
      <c r="FIE402" s="433"/>
      <c r="FIF402" s="433"/>
      <c r="FIG402" s="433"/>
      <c r="FIH402" s="433"/>
      <c r="FII402" s="433"/>
      <c r="FIJ402" s="433"/>
      <c r="FIK402" s="433"/>
      <c r="FIL402" s="433"/>
      <c r="FIM402" s="433"/>
      <c r="FIN402" s="433"/>
      <c r="FIO402" s="433"/>
      <c r="FIP402" s="433"/>
      <c r="FIQ402" s="433"/>
      <c r="FIR402" s="433"/>
      <c r="FIS402" s="433"/>
      <c r="FIT402" s="433"/>
      <c r="FIU402" s="433"/>
      <c r="FIV402" s="433"/>
      <c r="FIW402" s="433"/>
      <c r="FIX402" s="433"/>
      <c r="FIY402" s="433"/>
      <c r="FIZ402" s="433"/>
      <c r="FJA402" s="433"/>
      <c r="FJB402" s="433"/>
      <c r="FJC402" s="433"/>
      <c r="FJD402" s="433"/>
      <c r="FJE402" s="433"/>
      <c r="FJF402" s="433"/>
      <c r="FJG402" s="433"/>
      <c r="FJH402" s="433"/>
      <c r="FJI402" s="433"/>
      <c r="FJJ402" s="433"/>
      <c r="FJK402" s="433"/>
      <c r="FJL402" s="433"/>
      <c r="FJM402" s="433"/>
      <c r="FJN402" s="433"/>
      <c r="FJO402" s="433"/>
      <c r="FJP402" s="433"/>
      <c r="FJQ402" s="433"/>
      <c r="FJR402" s="433"/>
      <c r="FJS402" s="433"/>
      <c r="FJT402" s="433"/>
      <c r="FJU402" s="433"/>
      <c r="FJV402" s="433"/>
      <c r="FJW402" s="433"/>
      <c r="FJX402" s="433"/>
      <c r="FJY402" s="433"/>
      <c r="FJZ402" s="433"/>
      <c r="FKA402" s="433"/>
      <c r="FKB402" s="433"/>
      <c r="FKC402" s="433"/>
      <c r="FKD402" s="433"/>
      <c r="FKE402" s="433"/>
      <c r="FKF402" s="433"/>
      <c r="FKG402" s="433"/>
      <c r="FKH402" s="433"/>
      <c r="FKI402" s="433"/>
      <c r="FKJ402" s="433"/>
      <c r="FKK402" s="433"/>
      <c r="FKL402" s="433"/>
      <c r="FKM402" s="433"/>
      <c r="FKN402" s="433"/>
      <c r="FKO402" s="433"/>
      <c r="FKP402" s="433"/>
      <c r="FKQ402" s="433"/>
      <c r="FKR402" s="433"/>
      <c r="FKS402" s="433"/>
      <c r="FKT402" s="433"/>
      <c r="FKU402" s="433"/>
      <c r="FKV402" s="433"/>
      <c r="FKW402" s="433"/>
      <c r="FKX402" s="433"/>
      <c r="FKY402" s="433"/>
      <c r="FKZ402" s="433"/>
      <c r="FLA402" s="433"/>
      <c r="FLB402" s="433"/>
      <c r="FLC402" s="433"/>
      <c r="FLD402" s="433"/>
      <c r="FLE402" s="433"/>
      <c r="FLF402" s="433"/>
      <c r="FLG402" s="433"/>
      <c r="FLH402" s="433"/>
      <c r="FLI402" s="433"/>
      <c r="FLJ402" s="433"/>
      <c r="FLK402" s="433"/>
      <c r="FLL402" s="433"/>
      <c r="FLM402" s="433"/>
      <c r="FLN402" s="433"/>
      <c r="FLO402" s="433"/>
      <c r="FLP402" s="433"/>
      <c r="FLQ402" s="433"/>
      <c r="FLR402" s="433"/>
      <c r="FLS402" s="433"/>
      <c r="FLT402" s="433"/>
      <c r="FLU402" s="433"/>
      <c r="FLV402" s="433"/>
      <c r="FLW402" s="433"/>
      <c r="FLX402" s="433"/>
      <c r="FLY402" s="433"/>
      <c r="FLZ402" s="433"/>
      <c r="FMA402" s="433"/>
      <c r="FMB402" s="433"/>
      <c r="FMC402" s="433"/>
      <c r="FMD402" s="433"/>
      <c r="FME402" s="433"/>
      <c r="FMF402" s="433"/>
      <c r="FMG402" s="433"/>
      <c r="FMH402" s="433"/>
      <c r="FMI402" s="433"/>
      <c r="FMJ402" s="433"/>
      <c r="FMK402" s="433"/>
      <c r="FML402" s="433"/>
      <c r="FMM402" s="433"/>
      <c r="FMN402" s="433"/>
      <c r="FMO402" s="433"/>
      <c r="FMP402" s="433"/>
      <c r="FMQ402" s="433"/>
      <c r="FMR402" s="433"/>
      <c r="FMS402" s="433"/>
      <c r="FMT402" s="433"/>
      <c r="FMU402" s="433"/>
      <c r="FMV402" s="433"/>
      <c r="FMW402" s="433"/>
      <c r="FMX402" s="433"/>
      <c r="FMY402" s="433"/>
      <c r="FMZ402" s="433"/>
      <c r="FNA402" s="433"/>
      <c r="FNB402" s="433"/>
      <c r="FNC402" s="433"/>
      <c r="FND402" s="433"/>
      <c r="FNE402" s="433"/>
      <c r="FNF402" s="433"/>
      <c r="FNG402" s="433"/>
      <c r="FNH402" s="433"/>
      <c r="FNI402" s="433"/>
      <c r="FNJ402" s="433"/>
      <c r="FNK402" s="433"/>
      <c r="FNL402" s="433"/>
      <c r="FNM402" s="433"/>
      <c r="FNN402" s="433"/>
      <c r="FNO402" s="433"/>
      <c r="FNP402" s="433"/>
      <c r="FNQ402" s="433"/>
      <c r="FNR402" s="433"/>
      <c r="FNS402" s="433"/>
      <c r="FNT402" s="433"/>
      <c r="FNU402" s="433"/>
      <c r="FNV402" s="433"/>
      <c r="FNW402" s="433"/>
      <c r="FNX402" s="433"/>
      <c r="FNY402" s="433"/>
      <c r="FNZ402" s="433"/>
      <c r="FOA402" s="433"/>
      <c r="FOB402" s="433"/>
      <c r="FOC402" s="433"/>
      <c r="FOD402" s="433"/>
      <c r="FOE402" s="433"/>
      <c r="FOF402" s="433"/>
      <c r="FOG402" s="433"/>
      <c r="FOH402" s="433"/>
      <c r="FOI402" s="433"/>
      <c r="FOJ402" s="433"/>
      <c r="FOK402" s="433"/>
      <c r="FOL402" s="433"/>
      <c r="FOM402" s="433"/>
      <c r="FON402" s="433"/>
      <c r="FOO402" s="433"/>
      <c r="FOP402" s="433"/>
      <c r="FOQ402" s="433"/>
      <c r="FOR402" s="433"/>
      <c r="FOS402" s="433"/>
      <c r="FOT402" s="433"/>
      <c r="FOU402" s="433"/>
      <c r="FOV402" s="433"/>
      <c r="FOW402" s="433"/>
      <c r="FOX402" s="433"/>
      <c r="FOY402" s="433"/>
      <c r="FOZ402" s="433"/>
      <c r="FPA402" s="433"/>
      <c r="FPB402" s="433"/>
      <c r="FPC402" s="433"/>
      <c r="FPD402" s="433"/>
      <c r="FPE402" s="433"/>
      <c r="FPF402" s="433"/>
      <c r="FPG402" s="433"/>
      <c r="FPH402" s="433"/>
      <c r="FPI402" s="433"/>
      <c r="FPJ402" s="433"/>
      <c r="FPK402" s="433"/>
      <c r="FPL402" s="433"/>
      <c r="FPM402" s="433"/>
      <c r="FPN402" s="433"/>
      <c r="FPO402" s="433"/>
      <c r="FPP402" s="433"/>
      <c r="FPQ402" s="433"/>
      <c r="FPR402" s="433"/>
      <c r="FPS402" s="433"/>
      <c r="FPT402" s="433"/>
      <c r="FPU402" s="433"/>
      <c r="FPV402" s="433"/>
      <c r="FPW402" s="433"/>
      <c r="FPX402" s="433"/>
      <c r="FPY402" s="433"/>
      <c r="FPZ402" s="433"/>
      <c r="FQA402" s="433"/>
      <c r="FQB402" s="433"/>
      <c r="FQC402" s="433"/>
      <c r="FQD402" s="433"/>
      <c r="FQE402" s="433"/>
      <c r="FQF402" s="433"/>
      <c r="FQG402" s="433"/>
      <c r="FQH402" s="433"/>
      <c r="FQI402" s="433"/>
      <c r="FQJ402" s="433"/>
      <c r="FQK402" s="433"/>
      <c r="FQL402" s="433"/>
      <c r="FQM402" s="433"/>
      <c r="FQN402" s="433"/>
      <c r="FQO402" s="433"/>
      <c r="FQP402" s="433"/>
      <c r="FQQ402" s="433"/>
      <c r="FQR402" s="433"/>
      <c r="FQS402" s="433"/>
      <c r="FQT402" s="433"/>
      <c r="FQU402" s="433"/>
      <c r="FQV402" s="433"/>
      <c r="FQW402" s="433"/>
      <c r="FQX402" s="433"/>
      <c r="FQY402" s="433"/>
      <c r="FQZ402" s="433"/>
      <c r="FRA402" s="433"/>
      <c r="FRB402" s="433"/>
      <c r="FRC402" s="433"/>
      <c r="FRD402" s="433"/>
      <c r="FRE402" s="433"/>
      <c r="FRF402" s="433"/>
      <c r="FRG402" s="433"/>
      <c r="FRH402" s="433"/>
      <c r="FRI402" s="433"/>
      <c r="FRJ402" s="433"/>
      <c r="FRK402" s="433"/>
      <c r="FRL402" s="433"/>
      <c r="FRM402" s="433"/>
      <c r="FRN402" s="433"/>
      <c r="FRO402" s="433"/>
      <c r="FRP402" s="433"/>
      <c r="FRQ402" s="433"/>
      <c r="FRR402" s="433"/>
      <c r="FRS402" s="433"/>
      <c r="FRT402" s="433"/>
      <c r="FRU402" s="433"/>
      <c r="FRV402" s="433"/>
      <c r="FRW402" s="433"/>
      <c r="FRX402" s="433"/>
      <c r="FRY402" s="433"/>
      <c r="FRZ402" s="433"/>
      <c r="FSA402" s="433"/>
      <c r="FSB402" s="433"/>
      <c r="FSC402" s="433"/>
      <c r="FSD402" s="433"/>
      <c r="FSE402" s="433"/>
      <c r="FSF402" s="433"/>
      <c r="FSG402" s="433"/>
      <c r="FSH402" s="433"/>
      <c r="FSI402" s="433"/>
      <c r="FSJ402" s="433"/>
      <c r="FSK402" s="433"/>
      <c r="FSL402" s="433"/>
      <c r="FSM402" s="433"/>
      <c r="FSN402" s="433"/>
      <c r="FSO402" s="433"/>
      <c r="FSP402" s="433"/>
      <c r="FSQ402" s="433"/>
      <c r="FSR402" s="433"/>
      <c r="FSS402" s="433"/>
      <c r="FST402" s="433"/>
      <c r="FSU402" s="433"/>
      <c r="FSV402" s="433"/>
      <c r="FSW402" s="433"/>
      <c r="FSX402" s="433"/>
      <c r="FSY402" s="433"/>
      <c r="FSZ402" s="433"/>
      <c r="FTA402" s="433"/>
      <c r="FTB402" s="433"/>
      <c r="FTC402" s="433"/>
      <c r="FTD402" s="433"/>
      <c r="FTE402" s="433"/>
      <c r="FTF402" s="433"/>
      <c r="FTG402" s="433"/>
      <c r="FTH402" s="433"/>
      <c r="FTI402" s="433"/>
      <c r="FTJ402" s="433"/>
      <c r="FTK402" s="433"/>
      <c r="FTL402" s="433"/>
      <c r="FTM402" s="433"/>
      <c r="FTN402" s="433"/>
      <c r="FTO402" s="433"/>
      <c r="FTP402" s="433"/>
      <c r="FTQ402" s="433"/>
      <c r="FTR402" s="433"/>
      <c r="FTS402" s="433"/>
      <c r="FTT402" s="433"/>
      <c r="FTU402" s="433"/>
      <c r="FTV402" s="433"/>
      <c r="FTW402" s="433"/>
      <c r="FTX402" s="433"/>
      <c r="FTY402" s="433"/>
      <c r="FTZ402" s="433"/>
      <c r="FUA402" s="433"/>
      <c r="FUB402" s="433"/>
      <c r="FUC402" s="433"/>
      <c r="FUD402" s="433"/>
      <c r="FUE402" s="433"/>
      <c r="FUF402" s="433"/>
      <c r="FUG402" s="433"/>
      <c r="FUH402" s="433"/>
      <c r="FUI402" s="433"/>
      <c r="FUJ402" s="433"/>
      <c r="FUK402" s="433"/>
      <c r="FUL402" s="433"/>
      <c r="FUM402" s="433"/>
      <c r="FUN402" s="433"/>
      <c r="FUO402" s="433"/>
      <c r="FUP402" s="433"/>
      <c r="FUQ402" s="433"/>
      <c r="FUR402" s="433"/>
      <c r="FUS402" s="433"/>
      <c r="FUT402" s="433"/>
      <c r="FUU402" s="433"/>
      <c r="FUV402" s="433"/>
      <c r="FUW402" s="433"/>
      <c r="FUX402" s="433"/>
      <c r="FUY402" s="433"/>
      <c r="FUZ402" s="433"/>
      <c r="FVA402" s="433"/>
      <c r="FVB402" s="433"/>
      <c r="FVC402" s="433"/>
      <c r="FVD402" s="433"/>
      <c r="FVE402" s="433"/>
      <c r="FVF402" s="433"/>
      <c r="FVG402" s="433"/>
      <c r="FVH402" s="433"/>
      <c r="FVI402" s="433"/>
      <c r="FVJ402" s="433"/>
      <c r="FVK402" s="433"/>
      <c r="FVL402" s="433"/>
      <c r="FVM402" s="433"/>
      <c r="FVN402" s="433"/>
      <c r="FVO402" s="433"/>
      <c r="FVP402" s="433"/>
      <c r="FVQ402" s="433"/>
      <c r="FVR402" s="433"/>
      <c r="FVS402" s="433"/>
      <c r="FVT402" s="433"/>
      <c r="FVU402" s="433"/>
      <c r="FVV402" s="433"/>
      <c r="FVW402" s="433"/>
      <c r="FVX402" s="433"/>
      <c r="FVY402" s="433"/>
      <c r="FVZ402" s="433"/>
      <c r="FWA402" s="433"/>
      <c r="FWB402" s="433"/>
      <c r="FWC402" s="433"/>
      <c r="FWD402" s="433"/>
      <c r="FWE402" s="433"/>
      <c r="FWF402" s="433"/>
      <c r="FWG402" s="433"/>
      <c r="FWH402" s="433"/>
      <c r="FWI402" s="433"/>
      <c r="FWJ402" s="433"/>
      <c r="FWK402" s="433"/>
      <c r="FWL402" s="433"/>
      <c r="FWM402" s="433"/>
      <c r="FWN402" s="433"/>
      <c r="FWO402" s="433"/>
      <c r="FWP402" s="433"/>
      <c r="FWQ402" s="433"/>
      <c r="FWR402" s="433"/>
      <c r="FWS402" s="433"/>
      <c r="FWT402" s="433"/>
      <c r="FWU402" s="433"/>
      <c r="FWV402" s="433"/>
      <c r="FWW402" s="433"/>
      <c r="FWX402" s="433"/>
      <c r="FWY402" s="433"/>
      <c r="FWZ402" s="433"/>
      <c r="FXA402" s="433"/>
      <c r="FXB402" s="433"/>
      <c r="FXC402" s="433"/>
      <c r="FXD402" s="433"/>
      <c r="FXE402" s="433"/>
      <c r="FXF402" s="433"/>
      <c r="FXG402" s="433"/>
      <c r="FXH402" s="433"/>
      <c r="FXI402" s="433"/>
      <c r="FXJ402" s="433"/>
      <c r="FXK402" s="433"/>
      <c r="FXL402" s="433"/>
      <c r="FXM402" s="433"/>
      <c r="FXN402" s="433"/>
      <c r="FXO402" s="433"/>
      <c r="FXP402" s="433"/>
      <c r="FXQ402" s="433"/>
      <c r="FXR402" s="433"/>
      <c r="FXS402" s="433"/>
      <c r="FXT402" s="433"/>
      <c r="FXU402" s="433"/>
      <c r="FXV402" s="433"/>
      <c r="FXW402" s="433"/>
      <c r="FXX402" s="433"/>
      <c r="FXY402" s="433"/>
      <c r="FXZ402" s="433"/>
      <c r="FYA402" s="433"/>
      <c r="FYB402" s="433"/>
      <c r="FYC402" s="433"/>
      <c r="FYD402" s="433"/>
      <c r="FYE402" s="433"/>
      <c r="FYF402" s="433"/>
      <c r="FYG402" s="433"/>
      <c r="FYH402" s="433"/>
      <c r="FYI402" s="433"/>
      <c r="FYJ402" s="433"/>
      <c r="FYK402" s="433"/>
      <c r="FYL402" s="433"/>
      <c r="FYM402" s="433"/>
      <c r="FYN402" s="433"/>
      <c r="FYO402" s="433"/>
      <c r="FYP402" s="433"/>
      <c r="FYQ402" s="433"/>
      <c r="FYR402" s="433"/>
      <c r="FYS402" s="433"/>
      <c r="FYT402" s="433"/>
      <c r="FYU402" s="433"/>
      <c r="FYV402" s="433"/>
      <c r="FYW402" s="433"/>
      <c r="FYX402" s="433"/>
      <c r="FYY402" s="433"/>
      <c r="FYZ402" s="433"/>
      <c r="FZA402" s="433"/>
      <c r="FZB402" s="433"/>
      <c r="FZC402" s="433"/>
      <c r="FZD402" s="433"/>
      <c r="FZE402" s="433"/>
      <c r="FZF402" s="433"/>
      <c r="FZG402" s="433"/>
      <c r="FZH402" s="433"/>
      <c r="FZI402" s="433"/>
      <c r="FZJ402" s="433"/>
      <c r="FZK402" s="433"/>
      <c r="FZL402" s="433"/>
      <c r="FZM402" s="433"/>
      <c r="FZN402" s="433"/>
      <c r="FZO402" s="433"/>
      <c r="FZP402" s="433"/>
      <c r="FZQ402" s="433"/>
      <c r="FZR402" s="433"/>
      <c r="FZS402" s="433"/>
      <c r="FZT402" s="433"/>
      <c r="FZU402" s="433"/>
      <c r="FZV402" s="433"/>
      <c r="FZW402" s="433"/>
      <c r="FZX402" s="433"/>
      <c r="FZY402" s="433"/>
      <c r="FZZ402" s="433"/>
      <c r="GAA402" s="433"/>
      <c r="GAB402" s="433"/>
      <c r="GAC402" s="433"/>
      <c r="GAD402" s="433"/>
      <c r="GAE402" s="433"/>
      <c r="GAF402" s="433"/>
      <c r="GAG402" s="433"/>
      <c r="GAH402" s="433"/>
      <c r="GAI402" s="433"/>
      <c r="GAJ402" s="433"/>
      <c r="GAK402" s="433"/>
      <c r="GAL402" s="433"/>
      <c r="GAM402" s="433"/>
      <c r="GAN402" s="433"/>
      <c r="GAO402" s="433"/>
      <c r="GAP402" s="433"/>
      <c r="GAQ402" s="433"/>
      <c r="GAR402" s="433"/>
      <c r="GAS402" s="433"/>
      <c r="GAT402" s="433"/>
      <c r="GAU402" s="433"/>
      <c r="GAV402" s="433"/>
      <c r="GAW402" s="433"/>
      <c r="GAX402" s="433"/>
      <c r="GAY402" s="433"/>
      <c r="GAZ402" s="433"/>
      <c r="GBA402" s="433"/>
      <c r="GBB402" s="433"/>
      <c r="GBC402" s="433"/>
      <c r="GBD402" s="433"/>
      <c r="GBE402" s="433"/>
      <c r="GBF402" s="433"/>
      <c r="GBG402" s="433"/>
      <c r="GBH402" s="433"/>
      <c r="GBI402" s="433"/>
      <c r="GBJ402" s="433"/>
      <c r="GBK402" s="433"/>
      <c r="GBL402" s="433"/>
      <c r="GBM402" s="433"/>
      <c r="GBN402" s="433"/>
      <c r="GBO402" s="433"/>
      <c r="GBP402" s="433"/>
      <c r="GBQ402" s="433"/>
      <c r="GBR402" s="433"/>
      <c r="GBS402" s="433"/>
      <c r="GBT402" s="433"/>
      <c r="GBU402" s="433"/>
      <c r="GBV402" s="433"/>
      <c r="GBW402" s="433"/>
      <c r="GBX402" s="433"/>
      <c r="GBY402" s="433"/>
      <c r="GBZ402" s="433"/>
      <c r="GCA402" s="433"/>
      <c r="GCB402" s="433"/>
      <c r="GCC402" s="433"/>
      <c r="GCD402" s="433"/>
      <c r="GCE402" s="433"/>
      <c r="GCF402" s="433"/>
      <c r="GCG402" s="433"/>
      <c r="GCH402" s="433"/>
      <c r="GCI402" s="433"/>
      <c r="GCJ402" s="433"/>
      <c r="GCK402" s="433"/>
      <c r="GCL402" s="433"/>
      <c r="GCM402" s="433"/>
      <c r="GCN402" s="433"/>
      <c r="GCO402" s="433"/>
      <c r="GCP402" s="433"/>
      <c r="GCQ402" s="433"/>
      <c r="GCR402" s="433"/>
      <c r="GCS402" s="433"/>
      <c r="GCT402" s="433"/>
      <c r="GCU402" s="433"/>
      <c r="GCV402" s="433"/>
      <c r="GCW402" s="433"/>
      <c r="GCX402" s="433"/>
      <c r="GCY402" s="433"/>
      <c r="GCZ402" s="433"/>
      <c r="GDA402" s="433"/>
      <c r="GDB402" s="433"/>
      <c r="GDC402" s="433"/>
      <c r="GDD402" s="433"/>
      <c r="GDE402" s="433"/>
      <c r="GDF402" s="433"/>
      <c r="GDG402" s="433"/>
      <c r="GDH402" s="433"/>
      <c r="GDI402" s="433"/>
      <c r="GDJ402" s="433"/>
      <c r="GDK402" s="433"/>
      <c r="GDL402" s="433"/>
      <c r="GDM402" s="433"/>
      <c r="GDN402" s="433"/>
      <c r="GDO402" s="433"/>
      <c r="GDP402" s="433"/>
      <c r="GDQ402" s="433"/>
      <c r="GDR402" s="433"/>
      <c r="GDS402" s="433"/>
      <c r="GDT402" s="433"/>
      <c r="GDU402" s="433"/>
      <c r="GDV402" s="433"/>
      <c r="GDW402" s="433"/>
      <c r="GDX402" s="433"/>
      <c r="GDY402" s="433"/>
      <c r="GDZ402" s="433"/>
      <c r="GEA402" s="433"/>
      <c r="GEB402" s="433"/>
      <c r="GEC402" s="433"/>
      <c r="GED402" s="433"/>
      <c r="GEE402" s="433"/>
      <c r="GEF402" s="433"/>
      <c r="GEG402" s="433"/>
      <c r="GEH402" s="433"/>
      <c r="GEI402" s="433"/>
      <c r="GEJ402" s="433"/>
      <c r="GEK402" s="433"/>
      <c r="GEL402" s="433"/>
      <c r="GEM402" s="433"/>
      <c r="GEN402" s="433"/>
      <c r="GEO402" s="433"/>
      <c r="GEP402" s="433"/>
      <c r="GEQ402" s="433"/>
      <c r="GER402" s="433"/>
      <c r="GES402" s="433"/>
      <c r="GET402" s="433"/>
      <c r="GEU402" s="433"/>
      <c r="GEV402" s="433"/>
      <c r="GEW402" s="433"/>
      <c r="GEX402" s="433"/>
      <c r="GEY402" s="433"/>
      <c r="GEZ402" s="433"/>
      <c r="GFA402" s="433"/>
      <c r="GFB402" s="433"/>
      <c r="GFC402" s="433"/>
      <c r="GFD402" s="433"/>
      <c r="GFE402" s="433"/>
      <c r="GFF402" s="433"/>
      <c r="GFG402" s="433"/>
      <c r="GFH402" s="433"/>
      <c r="GFI402" s="433"/>
      <c r="GFJ402" s="433"/>
      <c r="GFK402" s="433"/>
      <c r="GFL402" s="433"/>
      <c r="GFM402" s="433"/>
      <c r="GFN402" s="433"/>
      <c r="GFO402" s="433"/>
      <c r="GFP402" s="433"/>
      <c r="GFQ402" s="433"/>
      <c r="GFR402" s="433"/>
      <c r="GFS402" s="433"/>
      <c r="GFT402" s="433"/>
      <c r="GFU402" s="433"/>
      <c r="GFV402" s="433"/>
      <c r="GFW402" s="433"/>
      <c r="GFX402" s="433"/>
      <c r="GFY402" s="433"/>
      <c r="GFZ402" s="433"/>
      <c r="GGA402" s="433"/>
      <c r="GGB402" s="433"/>
      <c r="GGC402" s="433"/>
      <c r="GGD402" s="433"/>
      <c r="GGE402" s="433"/>
      <c r="GGF402" s="433"/>
      <c r="GGG402" s="433"/>
      <c r="GGH402" s="433"/>
      <c r="GGI402" s="433"/>
      <c r="GGJ402" s="433"/>
      <c r="GGK402" s="433"/>
      <c r="GGL402" s="433"/>
      <c r="GGM402" s="433"/>
      <c r="GGN402" s="433"/>
      <c r="GGO402" s="433"/>
      <c r="GGP402" s="433"/>
      <c r="GGQ402" s="433"/>
      <c r="GGR402" s="433"/>
      <c r="GGS402" s="433"/>
      <c r="GGT402" s="433"/>
      <c r="GGU402" s="433"/>
      <c r="GGV402" s="433"/>
      <c r="GGW402" s="433"/>
      <c r="GGX402" s="433"/>
      <c r="GGY402" s="433"/>
      <c r="GGZ402" s="433"/>
      <c r="GHA402" s="433"/>
      <c r="GHB402" s="433"/>
      <c r="GHC402" s="433"/>
      <c r="GHD402" s="433"/>
      <c r="GHE402" s="433"/>
      <c r="GHF402" s="433"/>
      <c r="GHG402" s="433"/>
      <c r="GHH402" s="433"/>
      <c r="GHI402" s="433"/>
      <c r="GHJ402" s="433"/>
      <c r="GHK402" s="433"/>
      <c r="GHL402" s="433"/>
      <c r="GHM402" s="433"/>
      <c r="GHN402" s="433"/>
      <c r="GHO402" s="433"/>
      <c r="GHP402" s="433"/>
      <c r="GHQ402" s="433"/>
      <c r="GHR402" s="433"/>
      <c r="GHS402" s="433"/>
      <c r="GHT402" s="433"/>
      <c r="GHU402" s="433"/>
      <c r="GHV402" s="433"/>
      <c r="GHW402" s="433"/>
      <c r="GHX402" s="433"/>
      <c r="GHY402" s="433"/>
      <c r="GHZ402" s="433"/>
      <c r="GIA402" s="433"/>
      <c r="GIB402" s="433"/>
      <c r="GIC402" s="433"/>
      <c r="GID402" s="433"/>
      <c r="GIE402" s="433"/>
      <c r="GIF402" s="433"/>
      <c r="GIG402" s="433"/>
      <c r="GIH402" s="433"/>
      <c r="GII402" s="433"/>
      <c r="GIJ402" s="433"/>
      <c r="GIK402" s="433"/>
      <c r="GIL402" s="433"/>
      <c r="GIM402" s="433"/>
      <c r="GIN402" s="433"/>
      <c r="GIO402" s="433"/>
      <c r="GIP402" s="433"/>
      <c r="GIQ402" s="433"/>
      <c r="GIR402" s="433"/>
      <c r="GIS402" s="433"/>
      <c r="GIT402" s="433"/>
      <c r="GIU402" s="433"/>
      <c r="GIV402" s="433"/>
      <c r="GIW402" s="433"/>
      <c r="GIX402" s="433"/>
      <c r="GIY402" s="433"/>
      <c r="GIZ402" s="433"/>
      <c r="GJA402" s="433"/>
      <c r="GJB402" s="433"/>
      <c r="GJC402" s="433"/>
      <c r="GJD402" s="433"/>
      <c r="GJE402" s="433"/>
      <c r="GJF402" s="433"/>
      <c r="GJG402" s="433"/>
      <c r="GJH402" s="433"/>
      <c r="GJI402" s="433"/>
      <c r="GJJ402" s="433"/>
      <c r="GJK402" s="433"/>
      <c r="GJL402" s="433"/>
      <c r="GJM402" s="433"/>
      <c r="GJN402" s="433"/>
      <c r="GJO402" s="433"/>
      <c r="GJP402" s="433"/>
      <c r="GJQ402" s="433"/>
      <c r="GJR402" s="433"/>
      <c r="GJS402" s="433"/>
      <c r="GJT402" s="433"/>
      <c r="GJU402" s="433"/>
      <c r="GJV402" s="433"/>
      <c r="GJW402" s="433"/>
      <c r="GJX402" s="433"/>
      <c r="GJY402" s="433"/>
      <c r="GJZ402" s="433"/>
      <c r="GKA402" s="433"/>
      <c r="GKB402" s="433"/>
      <c r="GKC402" s="433"/>
      <c r="GKD402" s="433"/>
      <c r="GKE402" s="433"/>
      <c r="GKF402" s="433"/>
      <c r="GKG402" s="433"/>
      <c r="GKH402" s="433"/>
      <c r="GKI402" s="433"/>
      <c r="GKJ402" s="433"/>
      <c r="GKK402" s="433"/>
      <c r="GKL402" s="433"/>
      <c r="GKM402" s="433"/>
      <c r="GKN402" s="433"/>
      <c r="GKO402" s="433"/>
      <c r="GKP402" s="433"/>
      <c r="GKQ402" s="433"/>
      <c r="GKR402" s="433"/>
      <c r="GKS402" s="433"/>
      <c r="GKT402" s="433"/>
      <c r="GKU402" s="433"/>
      <c r="GKV402" s="433"/>
      <c r="GKW402" s="433"/>
      <c r="GKX402" s="433"/>
      <c r="GKY402" s="433"/>
      <c r="GKZ402" s="433"/>
      <c r="GLA402" s="433"/>
      <c r="GLB402" s="433"/>
      <c r="GLC402" s="433"/>
      <c r="GLD402" s="433"/>
      <c r="GLE402" s="433"/>
      <c r="GLF402" s="433"/>
      <c r="GLG402" s="433"/>
      <c r="GLH402" s="433"/>
      <c r="GLI402" s="433"/>
      <c r="GLJ402" s="433"/>
      <c r="GLK402" s="433"/>
      <c r="GLL402" s="433"/>
      <c r="GLM402" s="433"/>
      <c r="GLN402" s="433"/>
      <c r="GLO402" s="433"/>
      <c r="GLP402" s="433"/>
      <c r="GLQ402" s="433"/>
      <c r="GLR402" s="433"/>
      <c r="GLS402" s="433"/>
      <c r="GLT402" s="433"/>
      <c r="GLU402" s="433"/>
      <c r="GLV402" s="433"/>
      <c r="GLW402" s="433"/>
      <c r="GLX402" s="433"/>
      <c r="GLY402" s="433"/>
      <c r="GLZ402" s="433"/>
      <c r="GMA402" s="433"/>
      <c r="GMB402" s="433"/>
      <c r="GMC402" s="433"/>
      <c r="GMD402" s="433"/>
      <c r="GME402" s="433"/>
      <c r="GMF402" s="433"/>
      <c r="GMG402" s="433"/>
      <c r="GMH402" s="433"/>
      <c r="GMI402" s="433"/>
      <c r="GMJ402" s="433"/>
      <c r="GMK402" s="433"/>
      <c r="GML402" s="433"/>
      <c r="GMM402" s="433"/>
      <c r="GMN402" s="433"/>
      <c r="GMO402" s="433"/>
      <c r="GMP402" s="433"/>
      <c r="GMQ402" s="433"/>
      <c r="GMR402" s="433"/>
      <c r="GMS402" s="433"/>
      <c r="GMT402" s="433"/>
      <c r="GMU402" s="433"/>
      <c r="GMV402" s="433"/>
      <c r="GMW402" s="433"/>
      <c r="GMX402" s="433"/>
      <c r="GMY402" s="433"/>
      <c r="GMZ402" s="433"/>
      <c r="GNA402" s="433"/>
      <c r="GNB402" s="433"/>
      <c r="GNC402" s="433"/>
      <c r="GND402" s="433"/>
      <c r="GNE402" s="433"/>
      <c r="GNF402" s="433"/>
      <c r="GNG402" s="433"/>
      <c r="GNH402" s="433"/>
      <c r="GNI402" s="433"/>
      <c r="GNJ402" s="433"/>
      <c r="GNK402" s="433"/>
      <c r="GNL402" s="433"/>
      <c r="GNM402" s="433"/>
      <c r="GNN402" s="433"/>
      <c r="GNO402" s="433"/>
      <c r="GNP402" s="433"/>
      <c r="GNQ402" s="433"/>
      <c r="GNR402" s="433"/>
      <c r="GNS402" s="433"/>
      <c r="GNT402" s="433"/>
      <c r="GNU402" s="433"/>
      <c r="GNV402" s="433"/>
      <c r="GNW402" s="433"/>
      <c r="GNX402" s="433"/>
      <c r="GNY402" s="433"/>
      <c r="GNZ402" s="433"/>
      <c r="GOA402" s="433"/>
      <c r="GOB402" s="433"/>
      <c r="GOC402" s="433"/>
      <c r="GOD402" s="433"/>
      <c r="GOE402" s="433"/>
      <c r="GOF402" s="433"/>
      <c r="GOG402" s="433"/>
      <c r="GOH402" s="433"/>
      <c r="GOI402" s="433"/>
      <c r="GOJ402" s="433"/>
      <c r="GOK402" s="433"/>
      <c r="GOL402" s="433"/>
      <c r="GOM402" s="433"/>
      <c r="GON402" s="433"/>
      <c r="GOO402" s="433"/>
      <c r="GOP402" s="433"/>
      <c r="GOQ402" s="433"/>
      <c r="GOR402" s="433"/>
      <c r="GOS402" s="433"/>
      <c r="GOT402" s="433"/>
      <c r="GOU402" s="433"/>
      <c r="GOV402" s="433"/>
      <c r="GOW402" s="433"/>
      <c r="GOX402" s="433"/>
      <c r="GOY402" s="433"/>
      <c r="GOZ402" s="433"/>
      <c r="GPA402" s="433"/>
      <c r="GPB402" s="433"/>
      <c r="GPC402" s="433"/>
      <c r="GPD402" s="433"/>
      <c r="GPE402" s="433"/>
      <c r="GPF402" s="433"/>
      <c r="GPG402" s="433"/>
      <c r="GPH402" s="433"/>
      <c r="GPI402" s="433"/>
      <c r="GPJ402" s="433"/>
      <c r="GPK402" s="433"/>
      <c r="GPL402" s="433"/>
      <c r="GPM402" s="433"/>
      <c r="GPN402" s="433"/>
      <c r="GPO402" s="433"/>
      <c r="GPP402" s="433"/>
      <c r="GPQ402" s="433"/>
      <c r="GPR402" s="433"/>
      <c r="GPS402" s="433"/>
      <c r="GPT402" s="433"/>
      <c r="GPU402" s="433"/>
      <c r="GPV402" s="433"/>
      <c r="GPW402" s="433"/>
      <c r="GPX402" s="433"/>
      <c r="GPY402" s="433"/>
      <c r="GPZ402" s="433"/>
      <c r="GQA402" s="433"/>
      <c r="GQB402" s="433"/>
      <c r="GQC402" s="433"/>
      <c r="GQD402" s="433"/>
      <c r="GQE402" s="433"/>
      <c r="GQF402" s="433"/>
      <c r="GQG402" s="433"/>
      <c r="GQH402" s="433"/>
      <c r="GQI402" s="433"/>
      <c r="GQJ402" s="433"/>
      <c r="GQK402" s="433"/>
      <c r="GQL402" s="433"/>
      <c r="GQM402" s="433"/>
      <c r="GQN402" s="433"/>
      <c r="GQO402" s="433"/>
      <c r="GQP402" s="433"/>
      <c r="GQQ402" s="433"/>
      <c r="GQR402" s="433"/>
      <c r="GQS402" s="433"/>
      <c r="GQT402" s="433"/>
      <c r="GQU402" s="433"/>
      <c r="GQV402" s="433"/>
      <c r="GQW402" s="433"/>
      <c r="GQX402" s="433"/>
      <c r="GQY402" s="433"/>
      <c r="GQZ402" s="433"/>
      <c r="GRA402" s="433"/>
      <c r="GRB402" s="433"/>
      <c r="GRC402" s="433"/>
      <c r="GRD402" s="433"/>
      <c r="GRE402" s="433"/>
      <c r="GRF402" s="433"/>
      <c r="GRG402" s="433"/>
      <c r="GRH402" s="433"/>
      <c r="GRI402" s="433"/>
      <c r="GRJ402" s="433"/>
      <c r="GRK402" s="433"/>
      <c r="GRL402" s="433"/>
      <c r="GRM402" s="433"/>
      <c r="GRN402" s="433"/>
      <c r="GRO402" s="433"/>
      <c r="GRP402" s="433"/>
      <c r="GRQ402" s="433"/>
      <c r="GRR402" s="433"/>
      <c r="GRS402" s="433"/>
      <c r="GRT402" s="433"/>
      <c r="GRU402" s="433"/>
      <c r="GRV402" s="433"/>
      <c r="GRW402" s="433"/>
      <c r="GRX402" s="433"/>
      <c r="GRY402" s="433"/>
      <c r="GRZ402" s="433"/>
      <c r="GSA402" s="433"/>
      <c r="GSB402" s="433"/>
      <c r="GSC402" s="433"/>
      <c r="GSD402" s="433"/>
      <c r="GSE402" s="433"/>
      <c r="GSF402" s="433"/>
      <c r="GSG402" s="433"/>
      <c r="GSH402" s="433"/>
      <c r="GSI402" s="433"/>
      <c r="GSJ402" s="433"/>
      <c r="GSK402" s="433"/>
      <c r="GSL402" s="433"/>
      <c r="GSM402" s="433"/>
      <c r="GSN402" s="433"/>
      <c r="GSO402" s="433"/>
      <c r="GSP402" s="433"/>
      <c r="GSQ402" s="433"/>
      <c r="GSR402" s="433"/>
      <c r="GSS402" s="433"/>
      <c r="GST402" s="433"/>
      <c r="GSU402" s="433"/>
      <c r="GSV402" s="433"/>
      <c r="GSW402" s="433"/>
      <c r="GSX402" s="433"/>
      <c r="GSY402" s="433"/>
      <c r="GSZ402" s="433"/>
      <c r="GTA402" s="433"/>
      <c r="GTB402" s="433"/>
      <c r="GTC402" s="433"/>
      <c r="GTD402" s="433"/>
      <c r="GTE402" s="433"/>
      <c r="GTF402" s="433"/>
      <c r="GTG402" s="433"/>
      <c r="GTH402" s="433"/>
      <c r="GTI402" s="433"/>
      <c r="GTJ402" s="433"/>
      <c r="GTK402" s="433"/>
      <c r="GTL402" s="433"/>
      <c r="GTM402" s="433"/>
      <c r="GTN402" s="433"/>
      <c r="GTO402" s="433"/>
      <c r="GTP402" s="433"/>
      <c r="GTQ402" s="433"/>
      <c r="GTR402" s="433"/>
      <c r="GTS402" s="433"/>
      <c r="GTT402" s="433"/>
      <c r="GTU402" s="433"/>
      <c r="GTV402" s="433"/>
      <c r="GTW402" s="433"/>
      <c r="GTX402" s="433"/>
      <c r="GTY402" s="433"/>
      <c r="GTZ402" s="433"/>
      <c r="GUA402" s="433"/>
      <c r="GUB402" s="433"/>
      <c r="GUC402" s="433"/>
      <c r="GUD402" s="433"/>
      <c r="GUE402" s="433"/>
      <c r="GUF402" s="433"/>
      <c r="GUG402" s="433"/>
      <c r="GUH402" s="433"/>
      <c r="GUI402" s="433"/>
      <c r="GUJ402" s="433"/>
      <c r="GUK402" s="433"/>
      <c r="GUL402" s="433"/>
      <c r="GUM402" s="433"/>
      <c r="GUN402" s="433"/>
      <c r="GUO402" s="433"/>
      <c r="GUP402" s="433"/>
      <c r="GUQ402" s="433"/>
      <c r="GUR402" s="433"/>
      <c r="GUS402" s="433"/>
      <c r="GUT402" s="433"/>
      <c r="GUU402" s="433"/>
      <c r="GUV402" s="433"/>
      <c r="GUW402" s="433"/>
      <c r="GUX402" s="433"/>
      <c r="GUY402" s="433"/>
      <c r="GUZ402" s="433"/>
      <c r="GVA402" s="433"/>
      <c r="GVB402" s="433"/>
      <c r="GVC402" s="433"/>
      <c r="GVD402" s="433"/>
      <c r="GVE402" s="433"/>
      <c r="GVF402" s="433"/>
      <c r="GVG402" s="433"/>
      <c r="GVH402" s="433"/>
      <c r="GVI402" s="433"/>
      <c r="GVJ402" s="433"/>
      <c r="GVK402" s="433"/>
      <c r="GVL402" s="433"/>
      <c r="GVM402" s="433"/>
      <c r="GVN402" s="433"/>
      <c r="GVO402" s="433"/>
      <c r="GVP402" s="433"/>
      <c r="GVQ402" s="433"/>
      <c r="GVR402" s="433"/>
      <c r="GVS402" s="433"/>
      <c r="GVT402" s="433"/>
      <c r="GVU402" s="433"/>
      <c r="GVV402" s="433"/>
      <c r="GVW402" s="433"/>
      <c r="GVX402" s="433"/>
      <c r="GVY402" s="433"/>
      <c r="GVZ402" s="433"/>
      <c r="GWA402" s="433"/>
      <c r="GWB402" s="433"/>
      <c r="GWC402" s="433"/>
      <c r="GWD402" s="433"/>
      <c r="GWE402" s="433"/>
      <c r="GWF402" s="433"/>
      <c r="GWG402" s="433"/>
      <c r="GWH402" s="433"/>
      <c r="GWI402" s="433"/>
      <c r="GWJ402" s="433"/>
      <c r="GWK402" s="433"/>
      <c r="GWL402" s="433"/>
      <c r="GWM402" s="433"/>
      <c r="GWN402" s="433"/>
      <c r="GWO402" s="433"/>
      <c r="GWP402" s="433"/>
      <c r="GWQ402" s="433"/>
      <c r="GWR402" s="433"/>
      <c r="GWS402" s="433"/>
      <c r="GWT402" s="433"/>
      <c r="GWU402" s="433"/>
      <c r="GWV402" s="433"/>
      <c r="GWW402" s="433"/>
      <c r="GWX402" s="433"/>
      <c r="GWY402" s="433"/>
      <c r="GWZ402" s="433"/>
      <c r="GXA402" s="433"/>
      <c r="GXB402" s="433"/>
      <c r="GXC402" s="433"/>
      <c r="GXD402" s="433"/>
      <c r="GXE402" s="433"/>
      <c r="GXF402" s="433"/>
      <c r="GXG402" s="433"/>
      <c r="GXH402" s="433"/>
      <c r="GXI402" s="433"/>
      <c r="GXJ402" s="433"/>
      <c r="GXK402" s="433"/>
      <c r="GXL402" s="433"/>
      <c r="GXM402" s="433"/>
      <c r="GXN402" s="433"/>
      <c r="GXO402" s="433"/>
      <c r="GXP402" s="433"/>
      <c r="GXQ402" s="433"/>
      <c r="GXR402" s="433"/>
      <c r="GXS402" s="433"/>
      <c r="GXT402" s="433"/>
      <c r="GXU402" s="433"/>
      <c r="GXV402" s="433"/>
      <c r="GXW402" s="433"/>
      <c r="GXX402" s="433"/>
      <c r="GXY402" s="433"/>
      <c r="GXZ402" s="433"/>
      <c r="GYA402" s="433"/>
      <c r="GYB402" s="433"/>
      <c r="GYC402" s="433"/>
      <c r="GYD402" s="433"/>
      <c r="GYE402" s="433"/>
      <c r="GYF402" s="433"/>
      <c r="GYG402" s="433"/>
      <c r="GYH402" s="433"/>
      <c r="GYI402" s="433"/>
      <c r="GYJ402" s="433"/>
      <c r="GYK402" s="433"/>
      <c r="GYL402" s="433"/>
      <c r="GYM402" s="433"/>
      <c r="GYN402" s="433"/>
      <c r="GYO402" s="433"/>
      <c r="GYP402" s="433"/>
      <c r="GYQ402" s="433"/>
      <c r="GYR402" s="433"/>
      <c r="GYS402" s="433"/>
      <c r="GYT402" s="433"/>
      <c r="GYU402" s="433"/>
      <c r="GYV402" s="433"/>
      <c r="GYW402" s="433"/>
      <c r="GYX402" s="433"/>
      <c r="GYY402" s="433"/>
      <c r="GYZ402" s="433"/>
      <c r="GZA402" s="433"/>
      <c r="GZB402" s="433"/>
      <c r="GZC402" s="433"/>
      <c r="GZD402" s="433"/>
      <c r="GZE402" s="433"/>
      <c r="GZF402" s="433"/>
      <c r="GZG402" s="433"/>
      <c r="GZH402" s="433"/>
      <c r="GZI402" s="433"/>
      <c r="GZJ402" s="433"/>
      <c r="GZK402" s="433"/>
      <c r="GZL402" s="433"/>
      <c r="GZM402" s="433"/>
      <c r="GZN402" s="433"/>
      <c r="GZO402" s="433"/>
      <c r="GZP402" s="433"/>
      <c r="GZQ402" s="433"/>
      <c r="GZR402" s="433"/>
      <c r="GZS402" s="433"/>
      <c r="GZT402" s="433"/>
      <c r="GZU402" s="433"/>
      <c r="GZV402" s="433"/>
      <c r="GZW402" s="433"/>
      <c r="GZX402" s="433"/>
      <c r="GZY402" s="433"/>
      <c r="GZZ402" s="433"/>
      <c r="HAA402" s="433"/>
      <c r="HAB402" s="433"/>
      <c r="HAC402" s="433"/>
      <c r="HAD402" s="433"/>
      <c r="HAE402" s="433"/>
      <c r="HAF402" s="433"/>
      <c r="HAG402" s="433"/>
      <c r="HAH402" s="433"/>
      <c r="HAI402" s="433"/>
      <c r="HAJ402" s="433"/>
      <c r="HAK402" s="433"/>
      <c r="HAL402" s="433"/>
      <c r="HAM402" s="433"/>
      <c r="HAN402" s="433"/>
      <c r="HAO402" s="433"/>
      <c r="HAP402" s="433"/>
      <c r="HAQ402" s="433"/>
      <c r="HAR402" s="433"/>
      <c r="HAS402" s="433"/>
      <c r="HAT402" s="433"/>
      <c r="HAU402" s="433"/>
      <c r="HAV402" s="433"/>
      <c r="HAW402" s="433"/>
      <c r="HAX402" s="433"/>
      <c r="HAY402" s="433"/>
      <c r="HAZ402" s="433"/>
      <c r="HBA402" s="433"/>
      <c r="HBB402" s="433"/>
      <c r="HBC402" s="433"/>
      <c r="HBD402" s="433"/>
      <c r="HBE402" s="433"/>
      <c r="HBF402" s="433"/>
      <c r="HBG402" s="433"/>
      <c r="HBH402" s="433"/>
      <c r="HBI402" s="433"/>
      <c r="HBJ402" s="433"/>
      <c r="HBK402" s="433"/>
      <c r="HBL402" s="433"/>
      <c r="HBM402" s="433"/>
      <c r="HBN402" s="433"/>
      <c r="HBO402" s="433"/>
      <c r="HBP402" s="433"/>
      <c r="HBQ402" s="433"/>
      <c r="HBR402" s="433"/>
      <c r="HBS402" s="433"/>
      <c r="HBT402" s="433"/>
      <c r="HBU402" s="433"/>
      <c r="HBV402" s="433"/>
      <c r="HBW402" s="433"/>
      <c r="HBX402" s="433"/>
      <c r="HBY402" s="433"/>
      <c r="HBZ402" s="433"/>
      <c r="HCA402" s="433"/>
      <c r="HCB402" s="433"/>
      <c r="HCC402" s="433"/>
      <c r="HCD402" s="433"/>
      <c r="HCE402" s="433"/>
      <c r="HCF402" s="433"/>
      <c r="HCG402" s="433"/>
      <c r="HCH402" s="433"/>
      <c r="HCI402" s="433"/>
      <c r="HCJ402" s="433"/>
      <c r="HCK402" s="433"/>
      <c r="HCL402" s="433"/>
      <c r="HCM402" s="433"/>
      <c r="HCN402" s="433"/>
      <c r="HCO402" s="433"/>
      <c r="HCP402" s="433"/>
      <c r="HCQ402" s="433"/>
      <c r="HCR402" s="433"/>
      <c r="HCS402" s="433"/>
      <c r="HCT402" s="433"/>
      <c r="HCU402" s="433"/>
      <c r="HCV402" s="433"/>
      <c r="HCW402" s="433"/>
      <c r="HCX402" s="433"/>
      <c r="HCY402" s="433"/>
      <c r="HCZ402" s="433"/>
      <c r="HDA402" s="433"/>
      <c r="HDB402" s="433"/>
      <c r="HDC402" s="433"/>
      <c r="HDD402" s="433"/>
      <c r="HDE402" s="433"/>
      <c r="HDF402" s="433"/>
      <c r="HDG402" s="433"/>
      <c r="HDH402" s="433"/>
      <c r="HDI402" s="433"/>
      <c r="HDJ402" s="433"/>
      <c r="HDK402" s="433"/>
      <c r="HDL402" s="433"/>
      <c r="HDM402" s="433"/>
      <c r="HDN402" s="433"/>
      <c r="HDO402" s="433"/>
      <c r="HDP402" s="433"/>
      <c r="HDQ402" s="433"/>
      <c r="HDR402" s="433"/>
      <c r="HDS402" s="433"/>
      <c r="HDT402" s="433"/>
      <c r="HDU402" s="433"/>
      <c r="HDV402" s="433"/>
      <c r="HDW402" s="433"/>
      <c r="HDX402" s="433"/>
      <c r="HDY402" s="433"/>
      <c r="HDZ402" s="433"/>
      <c r="HEA402" s="433"/>
      <c r="HEB402" s="433"/>
      <c r="HEC402" s="433"/>
      <c r="HED402" s="433"/>
      <c r="HEE402" s="433"/>
      <c r="HEF402" s="433"/>
      <c r="HEG402" s="433"/>
      <c r="HEH402" s="433"/>
      <c r="HEI402" s="433"/>
      <c r="HEJ402" s="433"/>
      <c r="HEK402" s="433"/>
      <c r="HEL402" s="433"/>
      <c r="HEM402" s="433"/>
      <c r="HEN402" s="433"/>
      <c r="HEO402" s="433"/>
      <c r="HEP402" s="433"/>
      <c r="HEQ402" s="433"/>
      <c r="HER402" s="433"/>
      <c r="HES402" s="433"/>
      <c r="HET402" s="433"/>
      <c r="HEU402" s="433"/>
      <c r="HEV402" s="433"/>
      <c r="HEW402" s="433"/>
      <c r="HEX402" s="433"/>
      <c r="HEY402" s="433"/>
      <c r="HEZ402" s="433"/>
      <c r="HFA402" s="433"/>
      <c r="HFB402" s="433"/>
      <c r="HFC402" s="433"/>
      <c r="HFD402" s="433"/>
      <c r="HFE402" s="433"/>
      <c r="HFF402" s="433"/>
      <c r="HFG402" s="433"/>
      <c r="HFH402" s="433"/>
      <c r="HFI402" s="433"/>
      <c r="HFJ402" s="433"/>
      <c r="HFK402" s="433"/>
      <c r="HFL402" s="433"/>
      <c r="HFM402" s="433"/>
      <c r="HFN402" s="433"/>
      <c r="HFO402" s="433"/>
      <c r="HFP402" s="433"/>
      <c r="HFQ402" s="433"/>
      <c r="HFR402" s="433"/>
      <c r="HFS402" s="433"/>
      <c r="HFT402" s="433"/>
      <c r="HFU402" s="433"/>
      <c r="HFV402" s="433"/>
      <c r="HFW402" s="433"/>
      <c r="HFX402" s="433"/>
      <c r="HFY402" s="433"/>
      <c r="HFZ402" s="433"/>
      <c r="HGA402" s="433"/>
      <c r="HGB402" s="433"/>
      <c r="HGC402" s="433"/>
      <c r="HGD402" s="433"/>
      <c r="HGE402" s="433"/>
      <c r="HGF402" s="433"/>
      <c r="HGG402" s="433"/>
      <c r="HGH402" s="433"/>
      <c r="HGI402" s="433"/>
      <c r="HGJ402" s="433"/>
      <c r="HGK402" s="433"/>
      <c r="HGL402" s="433"/>
      <c r="HGM402" s="433"/>
      <c r="HGN402" s="433"/>
      <c r="HGO402" s="433"/>
      <c r="HGP402" s="433"/>
      <c r="HGQ402" s="433"/>
      <c r="HGR402" s="433"/>
      <c r="HGS402" s="433"/>
      <c r="HGT402" s="433"/>
      <c r="HGU402" s="433"/>
      <c r="HGV402" s="433"/>
      <c r="HGW402" s="433"/>
      <c r="HGX402" s="433"/>
      <c r="HGY402" s="433"/>
      <c r="HGZ402" s="433"/>
      <c r="HHA402" s="433"/>
      <c r="HHB402" s="433"/>
      <c r="HHC402" s="433"/>
      <c r="HHD402" s="433"/>
      <c r="HHE402" s="433"/>
      <c r="HHF402" s="433"/>
      <c r="HHG402" s="433"/>
      <c r="HHH402" s="433"/>
      <c r="HHI402" s="433"/>
      <c r="HHJ402" s="433"/>
      <c r="HHK402" s="433"/>
      <c r="HHL402" s="433"/>
      <c r="HHM402" s="433"/>
      <c r="HHN402" s="433"/>
      <c r="HHO402" s="433"/>
      <c r="HHP402" s="433"/>
      <c r="HHQ402" s="433"/>
      <c r="HHR402" s="433"/>
      <c r="HHS402" s="433"/>
      <c r="HHT402" s="433"/>
      <c r="HHU402" s="433"/>
      <c r="HHV402" s="433"/>
      <c r="HHW402" s="433"/>
      <c r="HHX402" s="433"/>
      <c r="HHY402" s="433"/>
      <c r="HHZ402" s="433"/>
      <c r="HIA402" s="433"/>
      <c r="HIB402" s="433"/>
      <c r="HIC402" s="433"/>
      <c r="HID402" s="433"/>
      <c r="HIE402" s="433"/>
      <c r="HIF402" s="433"/>
      <c r="HIG402" s="433"/>
      <c r="HIH402" s="433"/>
      <c r="HII402" s="433"/>
      <c r="HIJ402" s="433"/>
      <c r="HIK402" s="433"/>
      <c r="HIL402" s="433"/>
      <c r="HIM402" s="433"/>
      <c r="HIN402" s="433"/>
      <c r="HIO402" s="433"/>
      <c r="HIP402" s="433"/>
      <c r="HIQ402" s="433"/>
      <c r="HIR402" s="433"/>
      <c r="HIS402" s="433"/>
      <c r="HIT402" s="433"/>
      <c r="HIU402" s="433"/>
      <c r="HIV402" s="433"/>
      <c r="HIW402" s="433"/>
      <c r="HIX402" s="433"/>
      <c r="HIY402" s="433"/>
      <c r="HIZ402" s="433"/>
      <c r="HJA402" s="433"/>
      <c r="HJB402" s="433"/>
      <c r="HJC402" s="433"/>
      <c r="HJD402" s="433"/>
      <c r="HJE402" s="433"/>
      <c r="HJF402" s="433"/>
      <c r="HJG402" s="433"/>
      <c r="HJH402" s="433"/>
      <c r="HJI402" s="433"/>
      <c r="HJJ402" s="433"/>
      <c r="HJK402" s="433"/>
      <c r="HJL402" s="433"/>
      <c r="HJM402" s="433"/>
      <c r="HJN402" s="433"/>
      <c r="HJO402" s="433"/>
      <c r="HJP402" s="433"/>
      <c r="HJQ402" s="433"/>
      <c r="HJR402" s="433"/>
      <c r="HJS402" s="433"/>
      <c r="HJT402" s="433"/>
      <c r="HJU402" s="433"/>
      <c r="HJV402" s="433"/>
      <c r="HJW402" s="433"/>
      <c r="HJX402" s="433"/>
      <c r="HJY402" s="433"/>
      <c r="HJZ402" s="433"/>
      <c r="HKA402" s="433"/>
      <c r="HKB402" s="433"/>
      <c r="HKC402" s="433"/>
      <c r="HKD402" s="433"/>
      <c r="HKE402" s="433"/>
      <c r="HKF402" s="433"/>
      <c r="HKG402" s="433"/>
      <c r="HKH402" s="433"/>
      <c r="HKI402" s="433"/>
      <c r="HKJ402" s="433"/>
      <c r="HKK402" s="433"/>
      <c r="HKL402" s="433"/>
      <c r="HKM402" s="433"/>
      <c r="HKN402" s="433"/>
      <c r="HKO402" s="433"/>
      <c r="HKP402" s="433"/>
      <c r="HKQ402" s="433"/>
      <c r="HKR402" s="433"/>
      <c r="HKS402" s="433"/>
      <c r="HKT402" s="433"/>
      <c r="HKU402" s="433"/>
      <c r="HKV402" s="433"/>
      <c r="HKW402" s="433"/>
      <c r="HKX402" s="433"/>
      <c r="HKY402" s="433"/>
      <c r="HKZ402" s="433"/>
      <c r="HLA402" s="433"/>
      <c r="HLB402" s="433"/>
      <c r="HLC402" s="433"/>
      <c r="HLD402" s="433"/>
      <c r="HLE402" s="433"/>
      <c r="HLF402" s="433"/>
      <c r="HLG402" s="433"/>
      <c r="HLH402" s="433"/>
      <c r="HLI402" s="433"/>
      <c r="HLJ402" s="433"/>
      <c r="HLK402" s="433"/>
      <c r="HLL402" s="433"/>
      <c r="HLM402" s="433"/>
      <c r="HLN402" s="433"/>
      <c r="HLO402" s="433"/>
      <c r="HLP402" s="433"/>
      <c r="HLQ402" s="433"/>
      <c r="HLR402" s="433"/>
      <c r="HLS402" s="433"/>
      <c r="HLT402" s="433"/>
      <c r="HLU402" s="433"/>
      <c r="HLV402" s="433"/>
      <c r="HLW402" s="433"/>
      <c r="HLX402" s="433"/>
      <c r="HLY402" s="433"/>
      <c r="HLZ402" s="433"/>
      <c r="HMA402" s="433"/>
      <c r="HMB402" s="433"/>
      <c r="HMC402" s="433"/>
      <c r="HMD402" s="433"/>
      <c r="HME402" s="433"/>
      <c r="HMF402" s="433"/>
      <c r="HMG402" s="433"/>
      <c r="HMH402" s="433"/>
      <c r="HMI402" s="433"/>
      <c r="HMJ402" s="433"/>
      <c r="HMK402" s="433"/>
      <c r="HML402" s="433"/>
      <c r="HMM402" s="433"/>
      <c r="HMN402" s="433"/>
      <c r="HMO402" s="433"/>
      <c r="HMP402" s="433"/>
      <c r="HMQ402" s="433"/>
      <c r="HMR402" s="433"/>
      <c r="HMS402" s="433"/>
      <c r="HMT402" s="433"/>
      <c r="HMU402" s="433"/>
      <c r="HMV402" s="433"/>
      <c r="HMW402" s="433"/>
      <c r="HMX402" s="433"/>
      <c r="HMY402" s="433"/>
      <c r="HMZ402" s="433"/>
      <c r="HNA402" s="433"/>
      <c r="HNB402" s="433"/>
      <c r="HNC402" s="433"/>
      <c r="HND402" s="433"/>
      <c r="HNE402" s="433"/>
      <c r="HNF402" s="433"/>
      <c r="HNG402" s="433"/>
      <c r="HNH402" s="433"/>
      <c r="HNI402" s="433"/>
      <c r="HNJ402" s="433"/>
      <c r="HNK402" s="433"/>
      <c r="HNL402" s="433"/>
      <c r="HNM402" s="433"/>
      <c r="HNN402" s="433"/>
      <c r="HNO402" s="433"/>
      <c r="HNP402" s="433"/>
      <c r="HNQ402" s="433"/>
      <c r="HNR402" s="433"/>
      <c r="HNS402" s="433"/>
      <c r="HNT402" s="433"/>
      <c r="HNU402" s="433"/>
      <c r="HNV402" s="433"/>
      <c r="HNW402" s="433"/>
      <c r="HNX402" s="433"/>
      <c r="HNY402" s="433"/>
      <c r="HNZ402" s="433"/>
      <c r="HOA402" s="433"/>
      <c r="HOB402" s="433"/>
      <c r="HOC402" s="433"/>
      <c r="HOD402" s="433"/>
      <c r="HOE402" s="433"/>
      <c r="HOF402" s="433"/>
      <c r="HOG402" s="433"/>
      <c r="HOH402" s="433"/>
      <c r="HOI402" s="433"/>
      <c r="HOJ402" s="433"/>
      <c r="HOK402" s="433"/>
      <c r="HOL402" s="433"/>
      <c r="HOM402" s="433"/>
      <c r="HON402" s="433"/>
      <c r="HOO402" s="433"/>
      <c r="HOP402" s="433"/>
      <c r="HOQ402" s="433"/>
      <c r="HOR402" s="433"/>
      <c r="HOS402" s="433"/>
      <c r="HOT402" s="433"/>
      <c r="HOU402" s="433"/>
      <c r="HOV402" s="433"/>
      <c r="HOW402" s="433"/>
      <c r="HOX402" s="433"/>
      <c r="HOY402" s="433"/>
      <c r="HOZ402" s="433"/>
      <c r="HPA402" s="433"/>
      <c r="HPB402" s="433"/>
      <c r="HPC402" s="433"/>
      <c r="HPD402" s="433"/>
      <c r="HPE402" s="433"/>
      <c r="HPF402" s="433"/>
      <c r="HPG402" s="433"/>
      <c r="HPH402" s="433"/>
      <c r="HPI402" s="433"/>
      <c r="HPJ402" s="433"/>
      <c r="HPK402" s="433"/>
      <c r="HPL402" s="433"/>
      <c r="HPM402" s="433"/>
      <c r="HPN402" s="433"/>
      <c r="HPO402" s="433"/>
      <c r="HPP402" s="433"/>
      <c r="HPQ402" s="433"/>
      <c r="HPR402" s="433"/>
      <c r="HPS402" s="433"/>
      <c r="HPT402" s="433"/>
      <c r="HPU402" s="433"/>
      <c r="HPV402" s="433"/>
      <c r="HPW402" s="433"/>
      <c r="HPX402" s="433"/>
      <c r="HPY402" s="433"/>
      <c r="HPZ402" s="433"/>
      <c r="HQA402" s="433"/>
      <c r="HQB402" s="433"/>
      <c r="HQC402" s="433"/>
      <c r="HQD402" s="433"/>
      <c r="HQE402" s="433"/>
      <c r="HQF402" s="433"/>
      <c r="HQG402" s="433"/>
      <c r="HQH402" s="433"/>
      <c r="HQI402" s="433"/>
      <c r="HQJ402" s="433"/>
      <c r="HQK402" s="433"/>
      <c r="HQL402" s="433"/>
      <c r="HQM402" s="433"/>
      <c r="HQN402" s="433"/>
      <c r="HQO402" s="433"/>
      <c r="HQP402" s="433"/>
      <c r="HQQ402" s="433"/>
      <c r="HQR402" s="433"/>
      <c r="HQS402" s="433"/>
      <c r="HQT402" s="433"/>
      <c r="HQU402" s="433"/>
      <c r="HQV402" s="433"/>
      <c r="HQW402" s="433"/>
      <c r="HQX402" s="433"/>
      <c r="HQY402" s="433"/>
      <c r="HQZ402" s="433"/>
      <c r="HRA402" s="433"/>
      <c r="HRB402" s="433"/>
      <c r="HRC402" s="433"/>
      <c r="HRD402" s="433"/>
      <c r="HRE402" s="433"/>
      <c r="HRF402" s="433"/>
      <c r="HRG402" s="433"/>
      <c r="HRH402" s="433"/>
      <c r="HRI402" s="433"/>
      <c r="HRJ402" s="433"/>
      <c r="HRK402" s="433"/>
      <c r="HRL402" s="433"/>
      <c r="HRM402" s="433"/>
      <c r="HRN402" s="433"/>
      <c r="HRO402" s="433"/>
      <c r="HRP402" s="433"/>
      <c r="HRQ402" s="433"/>
      <c r="HRR402" s="433"/>
      <c r="HRS402" s="433"/>
      <c r="HRT402" s="433"/>
      <c r="HRU402" s="433"/>
      <c r="HRV402" s="433"/>
      <c r="HRW402" s="433"/>
      <c r="HRX402" s="433"/>
      <c r="HRY402" s="433"/>
      <c r="HRZ402" s="433"/>
      <c r="HSA402" s="433"/>
      <c r="HSB402" s="433"/>
      <c r="HSC402" s="433"/>
      <c r="HSD402" s="433"/>
      <c r="HSE402" s="433"/>
      <c r="HSF402" s="433"/>
      <c r="HSG402" s="433"/>
      <c r="HSH402" s="433"/>
      <c r="HSI402" s="433"/>
      <c r="HSJ402" s="433"/>
      <c r="HSK402" s="433"/>
      <c r="HSL402" s="433"/>
      <c r="HSM402" s="433"/>
      <c r="HSN402" s="433"/>
      <c r="HSO402" s="433"/>
      <c r="HSP402" s="433"/>
      <c r="HSQ402" s="433"/>
      <c r="HSR402" s="433"/>
      <c r="HSS402" s="433"/>
      <c r="HST402" s="433"/>
      <c r="HSU402" s="433"/>
      <c r="HSV402" s="433"/>
      <c r="HSW402" s="433"/>
      <c r="HSX402" s="433"/>
      <c r="HSY402" s="433"/>
      <c r="HSZ402" s="433"/>
      <c r="HTA402" s="433"/>
      <c r="HTB402" s="433"/>
      <c r="HTC402" s="433"/>
      <c r="HTD402" s="433"/>
      <c r="HTE402" s="433"/>
      <c r="HTF402" s="433"/>
      <c r="HTG402" s="433"/>
      <c r="HTH402" s="433"/>
      <c r="HTI402" s="433"/>
      <c r="HTJ402" s="433"/>
      <c r="HTK402" s="433"/>
      <c r="HTL402" s="433"/>
      <c r="HTM402" s="433"/>
      <c r="HTN402" s="433"/>
      <c r="HTO402" s="433"/>
      <c r="HTP402" s="433"/>
      <c r="HTQ402" s="433"/>
      <c r="HTR402" s="433"/>
      <c r="HTS402" s="433"/>
      <c r="HTT402" s="433"/>
      <c r="HTU402" s="433"/>
      <c r="HTV402" s="433"/>
      <c r="HTW402" s="433"/>
      <c r="HTX402" s="433"/>
      <c r="HTY402" s="433"/>
      <c r="HTZ402" s="433"/>
      <c r="HUA402" s="433"/>
      <c r="HUB402" s="433"/>
      <c r="HUC402" s="433"/>
      <c r="HUD402" s="433"/>
      <c r="HUE402" s="433"/>
      <c r="HUF402" s="433"/>
      <c r="HUG402" s="433"/>
      <c r="HUH402" s="433"/>
      <c r="HUI402" s="433"/>
      <c r="HUJ402" s="433"/>
      <c r="HUK402" s="433"/>
      <c r="HUL402" s="433"/>
      <c r="HUM402" s="433"/>
      <c r="HUN402" s="433"/>
      <c r="HUO402" s="433"/>
      <c r="HUP402" s="433"/>
      <c r="HUQ402" s="433"/>
      <c r="HUR402" s="433"/>
      <c r="HUS402" s="433"/>
      <c r="HUT402" s="433"/>
      <c r="HUU402" s="433"/>
      <c r="HUV402" s="433"/>
      <c r="HUW402" s="433"/>
      <c r="HUX402" s="433"/>
      <c r="HUY402" s="433"/>
      <c r="HUZ402" s="433"/>
      <c r="HVA402" s="433"/>
      <c r="HVB402" s="433"/>
      <c r="HVC402" s="433"/>
      <c r="HVD402" s="433"/>
      <c r="HVE402" s="433"/>
      <c r="HVF402" s="433"/>
      <c r="HVG402" s="433"/>
      <c r="HVH402" s="433"/>
      <c r="HVI402" s="433"/>
      <c r="HVJ402" s="433"/>
      <c r="HVK402" s="433"/>
      <c r="HVL402" s="433"/>
      <c r="HVM402" s="433"/>
      <c r="HVN402" s="433"/>
      <c r="HVO402" s="433"/>
      <c r="HVP402" s="433"/>
      <c r="HVQ402" s="433"/>
      <c r="HVR402" s="433"/>
      <c r="HVS402" s="433"/>
      <c r="HVT402" s="433"/>
      <c r="HVU402" s="433"/>
      <c r="HVV402" s="433"/>
      <c r="HVW402" s="433"/>
      <c r="HVX402" s="433"/>
      <c r="HVY402" s="433"/>
      <c r="HVZ402" s="433"/>
      <c r="HWA402" s="433"/>
      <c r="HWB402" s="433"/>
      <c r="HWC402" s="433"/>
      <c r="HWD402" s="433"/>
      <c r="HWE402" s="433"/>
      <c r="HWF402" s="433"/>
      <c r="HWG402" s="433"/>
      <c r="HWH402" s="433"/>
      <c r="HWI402" s="433"/>
      <c r="HWJ402" s="433"/>
      <c r="HWK402" s="433"/>
      <c r="HWL402" s="433"/>
      <c r="HWM402" s="433"/>
      <c r="HWN402" s="433"/>
      <c r="HWO402" s="433"/>
      <c r="HWP402" s="433"/>
      <c r="HWQ402" s="433"/>
      <c r="HWR402" s="433"/>
      <c r="HWS402" s="433"/>
      <c r="HWT402" s="433"/>
      <c r="HWU402" s="433"/>
      <c r="HWV402" s="433"/>
      <c r="HWW402" s="433"/>
      <c r="HWX402" s="433"/>
      <c r="HWY402" s="433"/>
      <c r="HWZ402" s="433"/>
      <c r="HXA402" s="433"/>
      <c r="HXB402" s="433"/>
      <c r="HXC402" s="433"/>
      <c r="HXD402" s="433"/>
      <c r="HXE402" s="433"/>
      <c r="HXF402" s="433"/>
      <c r="HXG402" s="433"/>
      <c r="HXH402" s="433"/>
      <c r="HXI402" s="433"/>
      <c r="HXJ402" s="433"/>
      <c r="HXK402" s="433"/>
      <c r="HXL402" s="433"/>
      <c r="HXM402" s="433"/>
      <c r="HXN402" s="433"/>
      <c r="HXO402" s="433"/>
      <c r="HXP402" s="433"/>
      <c r="HXQ402" s="433"/>
      <c r="HXR402" s="433"/>
      <c r="HXS402" s="433"/>
      <c r="HXT402" s="433"/>
      <c r="HXU402" s="433"/>
      <c r="HXV402" s="433"/>
      <c r="HXW402" s="433"/>
      <c r="HXX402" s="433"/>
      <c r="HXY402" s="433"/>
      <c r="HXZ402" s="433"/>
      <c r="HYA402" s="433"/>
      <c r="HYB402" s="433"/>
      <c r="HYC402" s="433"/>
      <c r="HYD402" s="433"/>
      <c r="HYE402" s="433"/>
      <c r="HYF402" s="433"/>
      <c r="HYG402" s="433"/>
      <c r="HYH402" s="433"/>
      <c r="HYI402" s="433"/>
      <c r="HYJ402" s="433"/>
      <c r="HYK402" s="433"/>
      <c r="HYL402" s="433"/>
      <c r="HYM402" s="433"/>
      <c r="HYN402" s="433"/>
      <c r="HYO402" s="433"/>
      <c r="HYP402" s="433"/>
      <c r="HYQ402" s="433"/>
      <c r="HYR402" s="433"/>
      <c r="HYS402" s="433"/>
      <c r="HYT402" s="433"/>
      <c r="HYU402" s="433"/>
      <c r="HYV402" s="433"/>
      <c r="HYW402" s="433"/>
      <c r="HYX402" s="433"/>
      <c r="HYY402" s="433"/>
      <c r="HYZ402" s="433"/>
      <c r="HZA402" s="433"/>
      <c r="HZB402" s="433"/>
      <c r="HZC402" s="433"/>
      <c r="HZD402" s="433"/>
      <c r="HZE402" s="433"/>
      <c r="HZF402" s="433"/>
      <c r="HZG402" s="433"/>
      <c r="HZH402" s="433"/>
      <c r="HZI402" s="433"/>
      <c r="HZJ402" s="433"/>
      <c r="HZK402" s="433"/>
      <c r="HZL402" s="433"/>
      <c r="HZM402" s="433"/>
      <c r="HZN402" s="433"/>
      <c r="HZO402" s="433"/>
      <c r="HZP402" s="433"/>
      <c r="HZQ402" s="433"/>
      <c r="HZR402" s="433"/>
      <c r="HZS402" s="433"/>
      <c r="HZT402" s="433"/>
      <c r="HZU402" s="433"/>
      <c r="HZV402" s="433"/>
      <c r="HZW402" s="433"/>
      <c r="HZX402" s="433"/>
      <c r="HZY402" s="433"/>
      <c r="HZZ402" s="433"/>
      <c r="IAA402" s="433"/>
      <c r="IAB402" s="433"/>
      <c r="IAC402" s="433"/>
      <c r="IAD402" s="433"/>
      <c r="IAE402" s="433"/>
      <c r="IAF402" s="433"/>
      <c r="IAG402" s="433"/>
      <c r="IAH402" s="433"/>
      <c r="IAI402" s="433"/>
      <c r="IAJ402" s="433"/>
      <c r="IAK402" s="433"/>
      <c r="IAL402" s="433"/>
      <c r="IAM402" s="433"/>
      <c r="IAN402" s="433"/>
      <c r="IAO402" s="433"/>
      <c r="IAP402" s="433"/>
      <c r="IAQ402" s="433"/>
      <c r="IAR402" s="433"/>
      <c r="IAS402" s="433"/>
      <c r="IAT402" s="433"/>
      <c r="IAU402" s="433"/>
      <c r="IAV402" s="433"/>
      <c r="IAW402" s="433"/>
      <c r="IAX402" s="433"/>
      <c r="IAY402" s="433"/>
      <c r="IAZ402" s="433"/>
      <c r="IBA402" s="433"/>
      <c r="IBB402" s="433"/>
      <c r="IBC402" s="433"/>
      <c r="IBD402" s="433"/>
      <c r="IBE402" s="433"/>
      <c r="IBF402" s="433"/>
      <c r="IBG402" s="433"/>
      <c r="IBH402" s="433"/>
      <c r="IBI402" s="433"/>
      <c r="IBJ402" s="433"/>
      <c r="IBK402" s="433"/>
      <c r="IBL402" s="433"/>
      <c r="IBM402" s="433"/>
      <c r="IBN402" s="433"/>
      <c r="IBO402" s="433"/>
      <c r="IBP402" s="433"/>
      <c r="IBQ402" s="433"/>
      <c r="IBR402" s="433"/>
      <c r="IBS402" s="433"/>
      <c r="IBT402" s="433"/>
      <c r="IBU402" s="433"/>
      <c r="IBV402" s="433"/>
      <c r="IBW402" s="433"/>
      <c r="IBX402" s="433"/>
      <c r="IBY402" s="433"/>
      <c r="IBZ402" s="433"/>
      <c r="ICA402" s="433"/>
      <c r="ICB402" s="433"/>
      <c r="ICC402" s="433"/>
      <c r="ICD402" s="433"/>
      <c r="ICE402" s="433"/>
      <c r="ICF402" s="433"/>
      <c r="ICG402" s="433"/>
      <c r="ICH402" s="433"/>
      <c r="ICI402" s="433"/>
      <c r="ICJ402" s="433"/>
      <c r="ICK402" s="433"/>
      <c r="ICL402" s="433"/>
      <c r="ICM402" s="433"/>
      <c r="ICN402" s="433"/>
      <c r="ICO402" s="433"/>
      <c r="ICP402" s="433"/>
      <c r="ICQ402" s="433"/>
      <c r="ICR402" s="433"/>
      <c r="ICS402" s="433"/>
      <c r="ICT402" s="433"/>
      <c r="ICU402" s="433"/>
      <c r="ICV402" s="433"/>
      <c r="ICW402" s="433"/>
      <c r="ICX402" s="433"/>
      <c r="ICY402" s="433"/>
      <c r="ICZ402" s="433"/>
      <c r="IDA402" s="433"/>
      <c r="IDB402" s="433"/>
      <c r="IDC402" s="433"/>
      <c r="IDD402" s="433"/>
      <c r="IDE402" s="433"/>
      <c r="IDF402" s="433"/>
      <c r="IDG402" s="433"/>
      <c r="IDH402" s="433"/>
      <c r="IDI402" s="433"/>
      <c r="IDJ402" s="433"/>
      <c r="IDK402" s="433"/>
      <c r="IDL402" s="433"/>
      <c r="IDM402" s="433"/>
      <c r="IDN402" s="433"/>
      <c r="IDO402" s="433"/>
      <c r="IDP402" s="433"/>
      <c r="IDQ402" s="433"/>
      <c r="IDR402" s="433"/>
      <c r="IDS402" s="433"/>
      <c r="IDT402" s="433"/>
      <c r="IDU402" s="433"/>
      <c r="IDV402" s="433"/>
      <c r="IDW402" s="433"/>
      <c r="IDX402" s="433"/>
      <c r="IDY402" s="433"/>
      <c r="IDZ402" s="433"/>
      <c r="IEA402" s="433"/>
      <c r="IEB402" s="433"/>
      <c r="IEC402" s="433"/>
      <c r="IED402" s="433"/>
      <c r="IEE402" s="433"/>
      <c r="IEF402" s="433"/>
      <c r="IEG402" s="433"/>
      <c r="IEH402" s="433"/>
      <c r="IEI402" s="433"/>
      <c r="IEJ402" s="433"/>
      <c r="IEK402" s="433"/>
      <c r="IEL402" s="433"/>
      <c r="IEM402" s="433"/>
      <c r="IEN402" s="433"/>
      <c r="IEO402" s="433"/>
      <c r="IEP402" s="433"/>
      <c r="IEQ402" s="433"/>
      <c r="IER402" s="433"/>
      <c r="IES402" s="433"/>
      <c r="IET402" s="433"/>
      <c r="IEU402" s="433"/>
      <c r="IEV402" s="433"/>
      <c r="IEW402" s="433"/>
      <c r="IEX402" s="433"/>
      <c r="IEY402" s="433"/>
      <c r="IEZ402" s="433"/>
      <c r="IFA402" s="433"/>
      <c r="IFB402" s="433"/>
      <c r="IFC402" s="433"/>
      <c r="IFD402" s="433"/>
      <c r="IFE402" s="433"/>
      <c r="IFF402" s="433"/>
      <c r="IFG402" s="433"/>
      <c r="IFH402" s="433"/>
      <c r="IFI402" s="433"/>
      <c r="IFJ402" s="433"/>
      <c r="IFK402" s="433"/>
      <c r="IFL402" s="433"/>
      <c r="IFM402" s="433"/>
      <c r="IFN402" s="433"/>
      <c r="IFO402" s="433"/>
      <c r="IFP402" s="433"/>
      <c r="IFQ402" s="433"/>
      <c r="IFR402" s="433"/>
      <c r="IFS402" s="433"/>
      <c r="IFT402" s="433"/>
      <c r="IFU402" s="433"/>
      <c r="IFV402" s="433"/>
      <c r="IFW402" s="433"/>
      <c r="IFX402" s="433"/>
      <c r="IFY402" s="433"/>
      <c r="IFZ402" s="433"/>
      <c r="IGA402" s="433"/>
      <c r="IGB402" s="433"/>
      <c r="IGC402" s="433"/>
      <c r="IGD402" s="433"/>
      <c r="IGE402" s="433"/>
      <c r="IGF402" s="433"/>
      <c r="IGG402" s="433"/>
      <c r="IGH402" s="433"/>
      <c r="IGI402" s="433"/>
      <c r="IGJ402" s="433"/>
      <c r="IGK402" s="433"/>
      <c r="IGL402" s="433"/>
      <c r="IGM402" s="433"/>
      <c r="IGN402" s="433"/>
      <c r="IGO402" s="433"/>
      <c r="IGP402" s="433"/>
      <c r="IGQ402" s="433"/>
      <c r="IGR402" s="433"/>
      <c r="IGS402" s="433"/>
      <c r="IGT402" s="433"/>
      <c r="IGU402" s="433"/>
      <c r="IGV402" s="433"/>
      <c r="IGW402" s="433"/>
      <c r="IGX402" s="433"/>
      <c r="IGY402" s="433"/>
      <c r="IGZ402" s="433"/>
      <c r="IHA402" s="433"/>
      <c r="IHB402" s="433"/>
      <c r="IHC402" s="433"/>
      <c r="IHD402" s="433"/>
      <c r="IHE402" s="433"/>
      <c r="IHF402" s="433"/>
      <c r="IHG402" s="433"/>
      <c r="IHH402" s="433"/>
      <c r="IHI402" s="433"/>
      <c r="IHJ402" s="433"/>
      <c r="IHK402" s="433"/>
      <c r="IHL402" s="433"/>
      <c r="IHM402" s="433"/>
      <c r="IHN402" s="433"/>
      <c r="IHO402" s="433"/>
      <c r="IHP402" s="433"/>
      <c r="IHQ402" s="433"/>
      <c r="IHR402" s="433"/>
      <c r="IHS402" s="433"/>
      <c r="IHT402" s="433"/>
      <c r="IHU402" s="433"/>
      <c r="IHV402" s="433"/>
      <c r="IHW402" s="433"/>
      <c r="IHX402" s="433"/>
      <c r="IHY402" s="433"/>
      <c r="IHZ402" s="433"/>
      <c r="IIA402" s="433"/>
      <c r="IIB402" s="433"/>
      <c r="IIC402" s="433"/>
      <c r="IID402" s="433"/>
      <c r="IIE402" s="433"/>
      <c r="IIF402" s="433"/>
      <c r="IIG402" s="433"/>
      <c r="IIH402" s="433"/>
      <c r="III402" s="433"/>
      <c r="IIJ402" s="433"/>
      <c r="IIK402" s="433"/>
      <c r="IIL402" s="433"/>
      <c r="IIM402" s="433"/>
      <c r="IIN402" s="433"/>
      <c r="IIO402" s="433"/>
      <c r="IIP402" s="433"/>
      <c r="IIQ402" s="433"/>
      <c r="IIR402" s="433"/>
      <c r="IIS402" s="433"/>
      <c r="IIT402" s="433"/>
      <c r="IIU402" s="433"/>
      <c r="IIV402" s="433"/>
      <c r="IIW402" s="433"/>
      <c r="IIX402" s="433"/>
      <c r="IIY402" s="433"/>
      <c r="IIZ402" s="433"/>
      <c r="IJA402" s="433"/>
      <c r="IJB402" s="433"/>
      <c r="IJC402" s="433"/>
      <c r="IJD402" s="433"/>
      <c r="IJE402" s="433"/>
      <c r="IJF402" s="433"/>
      <c r="IJG402" s="433"/>
      <c r="IJH402" s="433"/>
      <c r="IJI402" s="433"/>
      <c r="IJJ402" s="433"/>
      <c r="IJK402" s="433"/>
      <c r="IJL402" s="433"/>
      <c r="IJM402" s="433"/>
      <c r="IJN402" s="433"/>
      <c r="IJO402" s="433"/>
      <c r="IJP402" s="433"/>
      <c r="IJQ402" s="433"/>
      <c r="IJR402" s="433"/>
      <c r="IJS402" s="433"/>
      <c r="IJT402" s="433"/>
      <c r="IJU402" s="433"/>
      <c r="IJV402" s="433"/>
      <c r="IJW402" s="433"/>
      <c r="IJX402" s="433"/>
      <c r="IJY402" s="433"/>
      <c r="IJZ402" s="433"/>
      <c r="IKA402" s="433"/>
      <c r="IKB402" s="433"/>
      <c r="IKC402" s="433"/>
      <c r="IKD402" s="433"/>
      <c r="IKE402" s="433"/>
      <c r="IKF402" s="433"/>
      <c r="IKG402" s="433"/>
      <c r="IKH402" s="433"/>
      <c r="IKI402" s="433"/>
      <c r="IKJ402" s="433"/>
      <c r="IKK402" s="433"/>
      <c r="IKL402" s="433"/>
      <c r="IKM402" s="433"/>
      <c r="IKN402" s="433"/>
      <c r="IKO402" s="433"/>
      <c r="IKP402" s="433"/>
      <c r="IKQ402" s="433"/>
      <c r="IKR402" s="433"/>
      <c r="IKS402" s="433"/>
      <c r="IKT402" s="433"/>
      <c r="IKU402" s="433"/>
      <c r="IKV402" s="433"/>
      <c r="IKW402" s="433"/>
      <c r="IKX402" s="433"/>
      <c r="IKY402" s="433"/>
      <c r="IKZ402" s="433"/>
      <c r="ILA402" s="433"/>
      <c r="ILB402" s="433"/>
      <c r="ILC402" s="433"/>
      <c r="ILD402" s="433"/>
      <c r="ILE402" s="433"/>
      <c r="ILF402" s="433"/>
      <c r="ILG402" s="433"/>
      <c r="ILH402" s="433"/>
      <c r="ILI402" s="433"/>
      <c r="ILJ402" s="433"/>
      <c r="ILK402" s="433"/>
      <c r="ILL402" s="433"/>
      <c r="ILM402" s="433"/>
      <c r="ILN402" s="433"/>
      <c r="ILO402" s="433"/>
      <c r="ILP402" s="433"/>
      <c r="ILQ402" s="433"/>
      <c r="ILR402" s="433"/>
      <c r="ILS402" s="433"/>
      <c r="ILT402" s="433"/>
      <c r="ILU402" s="433"/>
      <c r="ILV402" s="433"/>
      <c r="ILW402" s="433"/>
      <c r="ILX402" s="433"/>
      <c r="ILY402" s="433"/>
      <c r="ILZ402" s="433"/>
      <c r="IMA402" s="433"/>
      <c r="IMB402" s="433"/>
      <c r="IMC402" s="433"/>
      <c r="IMD402" s="433"/>
      <c r="IME402" s="433"/>
      <c r="IMF402" s="433"/>
      <c r="IMG402" s="433"/>
      <c r="IMH402" s="433"/>
      <c r="IMI402" s="433"/>
      <c r="IMJ402" s="433"/>
      <c r="IMK402" s="433"/>
      <c r="IML402" s="433"/>
      <c r="IMM402" s="433"/>
      <c r="IMN402" s="433"/>
      <c r="IMO402" s="433"/>
      <c r="IMP402" s="433"/>
      <c r="IMQ402" s="433"/>
      <c r="IMR402" s="433"/>
      <c r="IMS402" s="433"/>
      <c r="IMT402" s="433"/>
      <c r="IMU402" s="433"/>
      <c r="IMV402" s="433"/>
      <c r="IMW402" s="433"/>
      <c r="IMX402" s="433"/>
      <c r="IMY402" s="433"/>
      <c r="IMZ402" s="433"/>
      <c r="INA402" s="433"/>
      <c r="INB402" s="433"/>
      <c r="INC402" s="433"/>
      <c r="IND402" s="433"/>
      <c r="INE402" s="433"/>
      <c r="INF402" s="433"/>
      <c r="ING402" s="433"/>
      <c r="INH402" s="433"/>
      <c r="INI402" s="433"/>
      <c r="INJ402" s="433"/>
      <c r="INK402" s="433"/>
      <c r="INL402" s="433"/>
      <c r="INM402" s="433"/>
      <c r="INN402" s="433"/>
      <c r="INO402" s="433"/>
      <c r="INP402" s="433"/>
      <c r="INQ402" s="433"/>
      <c r="INR402" s="433"/>
      <c r="INS402" s="433"/>
      <c r="INT402" s="433"/>
      <c r="INU402" s="433"/>
      <c r="INV402" s="433"/>
      <c r="INW402" s="433"/>
      <c r="INX402" s="433"/>
      <c r="INY402" s="433"/>
      <c r="INZ402" s="433"/>
      <c r="IOA402" s="433"/>
      <c r="IOB402" s="433"/>
      <c r="IOC402" s="433"/>
      <c r="IOD402" s="433"/>
      <c r="IOE402" s="433"/>
      <c r="IOF402" s="433"/>
      <c r="IOG402" s="433"/>
      <c r="IOH402" s="433"/>
      <c r="IOI402" s="433"/>
      <c r="IOJ402" s="433"/>
      <c r="IOK402" s="433"/>
      <c r="IOL402" s="433"/>
      <c r="IOM402" s="433"/>
      <c r="ION402" s="433"/>
      <c r="IOO402" s="433"/>
      <c r="IOP402" s="433"/>
      <c r="IOQ402" s="433"/>
      <c r="IOR402" s="433"/>
      <c r="IOS402" s="433"/>
      <c r="IOT402" s="433"/>
      <c r="IOU402" s="433"/>
      <c r="IOV402" s="433"/>
      <c r="IOW402" s="433"/>
      <c r="IOX402" s="433"/>
      <c r="IOY402" s="433"/>
      <c r="IOZ402" s="433"/>
      <c r="IPA402" s="433"/>
      <c r="IPB402" s="433"/>
      <c r="IPC402" s="433"/>
      <c r="IPD402" s="433"/>
      <c r="IPE402" s="433"/>
      <c r="IPF402" s="433"/>
      <c r="IPG402" s="433"/>
      <c r="IPH402" s="433"/>
      <c r="IPI402" s="433"/>
      <c r="IPJ402" s="433"/>
      <c r="IPK402" s="433"/>
      <c r="IPL402" s="433"/>
      <c r="IPM402" s="433"/>
      <c r="IPN402" s="433"/>
      <c r="IPO402" s="433"/>
      <c r="IPP402" s="433"/>
      <c r="IPQ402" s="433"/>
      <c r="IPR402" s="433"/>
      <c r="IPS402" s="433"/>
      <c r="IPT402" s="433"/>
      <c r="IPU402" s="433"/>
      <c r="IPV402" s="433"/>
      <c r="IPW402" s="433"/>
      <c r="IPX402" s="433"/>
      <c r="IPY402" s="433"/>
      <c r="IPZ402" s="433"/>
      <c r="IQA402" s="433"/>
      <c r="IQB402" s="433"/>
      <c r="IQC402" s="433"/>
      <c r="IQD402" s="433"/>
      <c r="IQE402" s="433"/>
      <c r="IQF402" s="433"/>
      <c r="IQG402" s="433"/>
      <c r="IQH402" s="433"/>
      <c r="IQI402" s="433"/>
      <c r="IQJ402" s="433"/>
      <c r="IQK402" s="433"/>
      <c r="IQL402" s="433"/>
      <c r="IQM402" s="433"/>
      <c r="IQN402" s="433"/>
      <c r="IQO402" s="433"/>
      <c r="IQP402" s="433"/>
      <c r="IQQ402" s="433"/>
      <c r="IQR402" s="433"/>
      <c r="IQS402" s="433"/>
      <c r="IQT402" s="433"/>
      <c r="IQU402" s="433"/>
      <c r="IQV402" s="433"/>
      <c r="IQW402" s="433"/>
      <c r="IQX402" s="433"/>
      <c r="IQY402" s="433"/>
      <c r="IQZ402" s="433"/>
      <c r="IRA402" s="433"/>
      <c r="IRB402" s="433"/>
      <c r="IRC402" s="433"/>
      <c r="IRD402" s="433"/>
      <c r="IRE402" s="433"/>
      <c r="IRF402" s="433"/>
      <c r="IRG402" s="433"/>
      <c r="IRH402" s="433"/>
      <c r="IRI402" s="433"/>
      <c r="IRJ402" s="433"/>
      <c r="IRK402" s="433"/>
      <c r="IRL402" s="433"/>
      <c r="IRM402" s="433"/>
      <c r="IRN402" s="433"/>
      <c r="IRO402" s="433"/>
      <c r="IRP402" s="433"/>
      <c r="IRQ402" s="433"/>
      <c r="IRR402" s="433"/>
      <c r="IRS402" s="433"/>
      <c r="IRT402" s="433"/>
      <c r="IRU402" s="433"/>
      <c r="IRV402" s="433"/>
      <c r="IRW402" s="433"/>
      <c r="IRX402" s="433"/>
      <c r="IRY402" s="433"/>
      <c r="IRZ402" s="433"/>
      <c r="ISA402" s="433"/>
      <c r="ISB402" s="433"/>
      <c r="ISC402" s="433"/>
      <c r="ISD402" s="433"/>
      <c r="ISE402" s="433"/>
      <c r="ISF402" s="433"/>
      <c r="ISG402" s="433"/>
      <c r="ISH402" s="433"/>
      <c r="ISI402" s="433"/>
      <c r="ISJ402" s="433"/>
      <c r="ISK402" s="433"/>
      <c r="ISL402" s="433"/>
      <c r="ISM402" s="433"/>
      <c r="ISN402" s="433"/>
      <c r="ISO402" s="433"/>
      <c r="ISP402" s="433"/>
      <c r="ISQ402" s="433"/>
      <c r="ISR402" s="433"/>
      <c r="ISS402" s="433"/>
      <c r="IST402" s="433"/>
      <c r="ISU402" s="433"/>
      <c r="ISV402" s="433"/>
      <c r="ISW402" s="433"/>
      <c r="ISX402" s="433"/>
      <c r="ISY402" s="433"/>
      <c r="ISZ402" s="433"/>
      <c r="ITA402" s="433"/>
      <c r="ITB402" s="433"/>
      <c r="ITC402" s="433"/>
      <c r="ITD402" s="433"/>
      <c r="ITE402" s="433"/>
      <c r="ITF402" s="433"/>
      <c r="ITG402" s="433"/>
      <c r="ITH402" s="433"/>
      <c r="ITI402" s="433"/>
      <c r="ITJ402" s="433"/>
      <c r="ITK402" s="433"/>
      <c r="ITL402" s="433"/>
      <c r="ITM402" s="433"/>
      <c r="ITN402" s="433"/>
      <c r="ITO402" s="433"/>
      <c r="ITP402" s="433"/>
      <c r="ITQ402" s="433"/>
      <c r="ITR402" s="433"/>
      <c r="ITS402" s="433"/>
      <c r="ITT402" s="433"/>
      <c r="ITU402" s="433"/>
      <c r="ITV402" s="433"/>
      <c r="ITW402" s="433"/>
      <c r="ITX402" s="433"/>
      <c r="ITY402" s="433"/>
      <c r="ITZ402" s="433"/>
      <c r="IUA402" s="433"/>
      <c r="IUB402" s="433"/>
      <c r="IUC402" s="433"/>
      <c r="IUD402" s="433"/>
      <c r="IUE402" s="433"/>
      <c r="IUF402" s="433"/>
      <c r="IUG402" s="433"/>
      <c r="IUH402" s="433"/>
      <c r="IUI402" s="433"/>
      <c r="IUJ402" s="433"/>
      <c r="IUK402" s="433"/>
      <c r="IUL402" s="433"/>
      <c r="IUM402" s="433"/>
      <c r="IUN402" s="433"/>
      <c r="IUO402" s="433"/>
      <c r="IUP402" s="433"/>
      <c r="IUQ402" s="433"/>
      <c r="IUR402" s="433"/>
      <c r="IUS402" s="433"/>
      <c r="IUT402" s="433"/>
      <c r="IUU402" s="433"/>
      <c r="IUV402" s="433"/>
      <c r="IUW402" s="433"/>
      <c r="IUX402" s="433"/>
      <c r="IUY402" s="433"/>
      <c r="IUZ402" s="433"/>
      <c r="IVA402" s="433"/>
      <c r="IVB402" s="433"/>
      <c r="IVC402" s="433"/>
      <c r="IVD402" s="433"/>
      <c r="IVE402" s="433"/>
      <c r="IVF402" s="433"/>
      <c r="IVG402" s="433"/>
      <c r="IVH402" s="433"/>
      <c r="IVI402" s="433"/>
      <c r="IVJ402" s="433"/>
      <c r="IVK402" s="433"/>
      <c r="IVL402" s="433"/>
      <c r="IVM402" s="433"/>
      <c r="IVN402" s="433"/>
      <c r="IVO402" s="433"/>
      <c r="IVP402" s="433"/>
      <c r="IVQ402" s="433"/>
      <c r="IVR402" s="433"/>
      <c r="IVS402" s="433"/>
      <c r="IVT402" s="433"/>
      <c r="IVU402" s="433"/>
      <c r="IVV402" s="433"/>
      <c r="IVW402" s="433"/>
      <c r="IVX402" s="433"/>
      <c r="IVY402" s="433"/>
      <c r="IVZ402" s="433"/>
      <c r="IWA402" s="433"/>
      <c r="IWB402" s="433"/>
      <c r="IWC402" s="433"/>
      <c r="IWD402" s="433"/>
      <c r="IWE402" s="433"/>
      <c r="IWF402" s="433"/>
      <c r="IWG402" s="433"/>
      <c r="IWH402" s="433"/>
      <c r="IWI402" s="433"/>
      <c r="IWJ402" s="433"/>
      <c r="IWK402" s="433"/>
      <c r="IWL402" s="433"/>
      <c r="IWM402" s="433"/>
      <c r="IWN402" s="433"/>
      <c r="IWO402" s="433"/>
      <c r="IWP402" s="433"/>
      <c r="IWQ402" s="433"/>
      <c r="IWR402" s="433"/>
      <c r="IWS402" s="433"/>
      <c r="IWT402" s="433"/>
      <c r="IWU402" s="433"/>
      <c r="IWV402" s="433"/>
      <c r="IWW402" s="433"/>
      <c r="IWX402" s="433"/>
      <c r="IWY402" s="433"/>
      <c r="IWZ402" s="433"/>
      <c r="IXA402" s="433"/>
      <c r="IXB402" s="433"/>
      <c r="IXC402" s="433"/>
      <c r="IXD402" s="433"/>
      <c r="IXE402" s="433"/>
      <c r="IXF402" s="433"/>
      <c r="IXG402" s="433"/>
      <c r="IXH402" s="433"/>
      <c r="IXI402" s="433"/>
      <c r="IXJ402" s="433"/>
      <c r="IXK402" s="433"/>
      <c r="IXL402" s="433"/>
      <c r="IXM402" s="433"/>
      <c r="IXN402" s="433"/>
      <c r="IXO402" s="433"/>
      <c r="IXP402" s="433"/>
      <c r="IXQ402" s="433"/>
      <c r="IXR402" s="433"/>
      <c r="IXS402" s="433"/>
      <c r="IXT402" s="433"/>
      <c r="IXU402" s="433"/>
      <c r="IXV402" s="433"/>
      <c r="IXW402" s="433"/>
      <c r="IXX402" s="433"/>
      <c r="IXY402" s="433"/>
      <c r="IXZ402" s="433"/>
      <c r="IYA402" s="433"/>
      <c r="IYB402" s="433"/>
      <c r="IYC402" s="433"/>
      <c r="IYD402" s="433"/>
      <c r="IYE402" s="433"/>
      <c r="IYF402" s="433"/>
      <c r="IYG402" s="433"/>
      <c r="IYH402" s="433"/>
      <c r="IYI402" s="433"/>
      <c r="IYJ402" s="433"/>
      <c r="IYK402" s="433"/>
      <c r="IYL402" s="433"/>
      <c r="IYM402" s="433"/>
      <c r="IYN402" s="433"/>
      <c r="IYO402" s="433"/>
      <c r="IYP402" s="433"/>
      <c r="IYQ402" s="433"/>
      <c r="IYR402" s="433"/>
      <c r="IYS402" s="433"/>
      <c r="IYT402" s="433"/>
      <c r="IYU402" s="433"/>
      <c r="IYV402" s="433"/>
      <c r="IYW402" s="433"/>
      <c r="IYX402" s="433"/>
      <c r="IYY402" s="433"/>
      <c r="IYZ402" s="433"/>
      <c r="IZA402" s="433"/>
      <c r="IZB402" s="433"/>
      <c r="IZC402" s="433"/>
      <c r="IZD402" s="433"/>
      <c r="IZE402" s="433"/>
      <c r="IZF402" s="433"/>
      <c r="IZG402" s="433"/>
      <c r="IZH402" s="433"/>
      <c r="IZI402" s="433"/>
      <c r="IZJ402" s="433"/>
      <c r="IZK402" s="433"/>
      <c r="IZL402" s="433"/>
      <c r="IZM402" s="433"/>
      <c r="IZN402" s="433"/>
      <c r="IZO402" s="433"/>
      <c r="IZP402" s="433"/>
      <c r="IZQ402" s="433"/>
      <c r="IZR402" s="433"/>
      <c r="IZS402" s="433"/>
      <c r="IZT402" s="433"/>
      <c r="IZU402" s="433"/>
      <c r="IZV402" s="433"/>
      <c r="IZW402" s="433"/>
      <c r="IZX402" s="433"/>
      <c r="IZY402" s="433"/>
      <c r="IZZ402" s="433"/>
      <c r="JAA402" s="433"/>
      <c r="JAB402" s="433"/>
      <c r="JAC402" s="433"/>
      <c r="JAD402" s="433"/>
      <c r="JAE402" s="433"/>
      <c r="JAF402" s="433"/>
      <c r="JAG402" s="433"/>
      <c r="JAH402" s="433"/>
      <c r="JAI402" s="433"/>
      <c r="JAJ402" s="433"/>
      <c r="JAK402" s="433"/>
      <c r="JAL402" s="433"/>
      <c r="JAM402" s="433"/>
      <c r="JAN402" s="433"/>
      <c r="JAO402" s="433"/>
      <c r="JAP402" s="433"/>
      <c r="JAQ402" s="433"/>
      <c r="JAR402" s="433"/>
      <c r="JAS402" s="433"/>
      <c r="JAT402" s="433"/>
      <c r="JAU402" s="433"/>
      <c r="JAV402" s="433"/>
      <c r="JAW402" s="433"/>
      <c r="JAX402" s="433"/>
      <c r="JAY402" s="433"/>
      <c r="JAZ402" s="433"/>
      <c r="JBA402" s="433"/>
      <c r="JBB402" s="433"/>
      <c r="JBC402" s="433"/>
      <c r="JBD402" s="433"/>
      <c r="JBE402" s="433"/>
      <c r="JBF402" s="433"/>
      <c r="JBG402" s="433"/>
      <c r="JBH402" s="433"/>
      <c r="JBI402" s="433"/>
      <c r="JBJ402" s="433"/>
      <c r="JBK402" s="433"/>
      <c r="JBL402" s="433"/>
      <c r="JBM402" s="433"/>
      <c r="JBN402" s="433"/>
      <c r="JBO402" s="433"/>
      <c r="JBP402" s="433"/>
      <c r="JBQ402" s="433"/>
      <c r="JBR402" s="433"/>
      <c r="JBS402" s="433"/>
      <c r="JBT402" s="433"/>
      <c r="JBU402" s="433"/>
      <c r="JBV402" s="433"/>
      <c r="JBW402" s="433"/>
      <c r="JBX402" s="433"/>
      <c r="JBY402" s="433"/>
      <c r="JBZ402" s="433"/>
      <c r="JCA402" s="433"/>
      <c r="JCB402" s="433"/>
      <c r="JCC402" s="433"/>
      <c r="JCD402" s="433"/>
      <c r="JCE402" s="433"/>
      <c r="JCF402" s="433"/>
      <c r="JCG402" s="433"/>
      <c r="JCH402" s="433"/>
      <c r="JCI402" s="433"/>
      <c r="JCJ402" s="433"/>
      <c r="JCK402" s="433"/>
      <c r="JCL402" s="433"/>
      <c r="JCM402" s="433"/>
      <c r="JCN402" s="433"/>
      <c r="JCO402" s="433"/>
      <c r="JCP402" s="433"/>
      <c r="JCQ402" s="433"/>
      <c r="JCR402" s="433"/>
      <c r="JCS402" s="433"/>
      <c r="JCT402" s="433"/>
      <c r="JCU402" s="433"/>
      <c r="JCV402" s="433"/>
      <c r="JCW402" s="433"/>
      <c r="JCX402" s="433"/>
      <c r="JCY402" s="433"/>
      <c r="JCZ402" s="433"/>
      <c r="JDA402" s="433"/>
      <c r="JDB402" s="433"/>
      <c r="JDC402" s="433"/>
      <c r="JDD402" s="433"/>
      <c r="JDE402" s="433"/>
      <c r="JDF402" s="433"/>
      <c r="JDG402" s="433"/>
      <c r="JDH402" s="433"/>
      <c r="JDI402" s="433"/>
      <c r="JDJ402" s="433"/>
      <c r="JDK402" s="433"/>
      <c r="JDL402" s="433"/>
      <c r="JDM402" s="433"/>
      <c r="JDN402" s="433"/>
      <c r="JDO402" s="433"/>
      <c r="JDP402" s="433"/>
      <c r="JDQ402" s="433"/>
      <c r="JDR402" s="433"/>
      <c r="JDS402" s="433"/>
      <c r="JDT402" s="433"/>
      <c r="JDU402" s="433"/>
      <c r="JDV402" s="433"/>
      <c r="JDW402" s="433"/>
      <c r="JDX402" s="433"/>
      <c r="JDY402" s="433"/>
      <c r="JDZ402" s="433"/>
      <c r="JEA402" s="433"/>
      <c r="JEB402" s="433"/>
      <c r="JEC402" s="433"/>
      <c r="JED402" s="433"/>
      <c r="JEE402" s="433"/>
      <c r="JEF402" s="433"/>
      <c r="JEG402" s="433"/>
      <c r="JEH402" s="433"/>
      <c r="JEI402" s="433"/>
      <c r="JEJ402" s="433"/>
      <c r="JEK402" s="433"/>
      <c r="JEL402" s="433"/>
      <c r="JEM402" s="433"/>
      <c r="JEN402" s="433"/>
      <c r="JEO402" s="433"/>
      <c r="JEP402" s="433"/>
      <c r="JEQ402" s="433"/>
      <c r="JER402" s="433"/>
      <c r="JES402" s="433"/>
      <c r="JET402" s="433"/>
      <c r="JEU402" s="433"/>
      <c r="JEV402" s="433"/>
      <c r="JEW402" s="433"/>
      <c r="JEX402" s="433"/>
      <c r="JEY402" s="433"/>
      <c r="JEZ402" s="433"/>
      <c r="JFA402" s="433"/>
      <c r="JFB402" s="433"/>
      <c r="JFC402" s="433"/>
      <c r="JFD402" s="433"/>
      <c r="JFE402" s="433"/>
      <c r="JFF402" s="433"/>
      <c r="JFG402" s="433"/>
      <c r="JFH402" s="433"/>
      <c r="JFI402" s="433"/>
      <c r="JFJ402" s="433"/>
      <c r="JFK402" s="433"/>
      <c r="JFL402" s="433"/>
      <c r="JFM402" s="433"/>
      <c r="JFN402" s="433"/>
      <c r="JFO402" s="433"/>
      <c r="JFP402" s="433"/>
      <c r="JFQ402" s="433"/>
      <c r="JFR402" s="433"/>
      <c r="JFS402" s="433"/>
      <c r="JFT402" s="433"/>
      <c r="JFU402" s="433"/>
      <c r="JFV402" s="433"/>
      <c r="JFW402" s="433"/>
      <c r="JFX402" s="433"/>
      <c r="JFY402" s="433"/>
      <c r="JFZ402" s="433"/>
      <c r="JGA402" s="433"/>
      <c r="JGB402" s="433"/>
      <c r="JGC402" s="433"/>
      <c r="JGD402" s="433"/>
      <c r="JGE402" s="433"/>
      <c r="JGF402" s="433"/>
      <c r="JGG402" s="433"/>
      <c r="JGH402" s="433"/>
      <c r="JGI402" s="433"/>
      <c r="JGJ402" s="433"/>
      <c r="JGK402" s="433"/>
      <c r="JGL402" s="433"/>
      <c r="JGM402" s="433"/>
      <c r="JGN402" s="433"/>
      <c r="JGO402" s="433"/>
      <c r="JGP402" s="433"/>
      <c r="JGQ402" s="433"/>
      <c r="JGR402" s="433"/>
      <c r="JGS402" s="433"/>
      <c r="JGT402" s="433"/>
      <c r="JGU402" s="433"/>
      <c r="JGV402" s="433"/>
      <c r="JGW402" s="433"/>
      <c r="JGX402" s="433"/>
      <c r="JGY402" s="433"/>
      <c r="JGZ402" s="433"/>
      <c r="JHA402" s="433"/>
      <c r="JHB402" s="433"/>
      <c r="JHC402" s="433"/>
      <c r="JHD402" s="433"/>
      <c r="JHE402" s="433"/>
      <c r="JHF402" s="433"/>
      <c r="JHG402" s="433"/>
      <c r="JHH402" s="433"/>
      <c r="JHI402" s="433"/>
      <c r="JHJ402" s="433"/>
      <c r="JHK402" s="433"/>
      <c r="JHL402" s="433"/>
      <c r="JHM402" s="433"/>
      <c r="JHN402" s="433"/>
      <c r="JHO402" s="433"/>
      <c r="JHP402" s="433"/>
      <c r="JHQ402" s="433"/>
      <c r="JHR402" s="433"/>
      <c r="JHS402" s="433"/>
      <c r="JHT402" s="433"/>
      <c r="JHU402" s="433"/>
      <c r="JHV402" s="433"/>
      <c r="JHW402" s="433"/>
      <c r="JHX402" s="433"/>
      <c r="JHY402" s="433"/>
      <c r="JHZ402" s="433"/>
      <c r="JIA402" s="433"/>
      <c r="JIB402" s="433"/>
      <c r="JIC402" s="433"/>
      <c r="JID402" s="433"/>
      <c r="JIE402" s="433"/>
      <c r="JIF402" s="433"/>
      <c r="JIG402" s="433"/>
      <c r="JIH402" s="433"/>
      <c r="JII402" s="433"/>
      <c r="JIJ402" s="433"/>
      <c r="JIK402" s="433"/>
      <c r="JIL402" s="433"/>
      <c r="JIM402" s="433"/>
      <c r="JIN402" s="433"/>
      <c r="JIO402" s="433"/>
      <c r="JIP402" s="433"/>
      <c r="JIQ402" s="433"/>
      <c r="JIR402" s="433"/>
      <c r="JIS402" s="433"/>
      <c r="JIT402" s="433"/>
      <c r="JIU402" s="433"/>
      <c r="JIV402" s="433"/>
      <c r="JIW402" s="433"/>
      <c r="JIX402" s="433"/>
      <c r="JIY402" s="433"/>
      <c r="JIZ402" s="433"/>
      <c r="JJA402" s="433"/>
      <c r="JJB402" s="433"/>
      <c r="JJC402" s="433"/>
      <c r="JJD402" s="433"/>
      <c r="JJE402" s="433"/>
      <c r="JJF402" s="433"/>
      <c r="JJG402" s="433"/>
      <c r="JJH402" s="433"/>
      <c r="JJI402" s="433"/>
      <c r="JJJ402" s="433"/>
      <c r="JJK402" s="433"/>
      <c r="JJL402" s="433"/>
      <c r="JJM402" s="433"/>
      <c r="JJN402" s="433"/>
      <c r="JJO402" s="433"/>
      <c r="JJP402" s="433"/>
      <c r="JJQ402" s="433"/>
      <c r="JJR402" s="433"/>
      <c r="JJS402" s="433"/>
      <c r="JJT402" s="433"/>
      <c r="JJU402" s="433"/>
      <c r="JJV402" s="433"/>
      <c r="JJW402" s="433"/>
      <c r="JJX402" s="433"/>
      <c r="JJY402" s="433"/>
      <c r="JJZ402" s="433"/>
      <c r="JKA402" s="433"/>
      <c r="JKB402" s="433"/>
      <c r="JKC402" s="433"/>
      <c r="JKD402" s="433"/>
      <c r="JKE402" s="433"/>
      <c r="JKF402" s="433"/>
      <c r="JKG402" s="433"/>
      <c r="JKH402" s="433"/>
      <c r="JKI402" s="433"/>
      <c r="JKJ402" s="433"/>
      <c r="JKK402" s="433"/>
      <c r="JKL402" s="433"/>
      <c r="JKM402" s="433"/>
      <c r="JKN402" s="433"/>
      <c r="JKO402" s="433"/>
      <c r="JKP402" s="433"/>
      <c r="JKQ402" s="433"/>
      <c r="JKR402" s="433"/>
      <c r="JKS402" s="433"/>
      <c r="JKT402" s="433"/>
      <c r="JKU402" s="433"/>
      <c r="JKV402" s="433"/>
      <c r="JKW402" s="433"/>
      <c r="JKX402" s="433"/>
      <c r="JKY402" s="433"/>
      <c r="JKZ402" s="433"/>
      <c r="JLA402" s="433"/>
      <c r="JLB402" s="433"/>
      <c r="JLC402" s="433"/>
      <c r="JLD402" s="433"/>
      <c r="JLE402" s="433"/>
      <c r="JLF402" s="433"/>
      <c r="JLG402" s="433"/>
      <c r="JLH402" s="433"/>
      <c r="JLI402" s="433"/>
      <c r="JLJ402" s="433"/>
      <c r="JLK402" s="433"/>
      <c r="JLL402" s="433"/>
      <c r="JLM402" s="433"/>
      <c r="JLN402" s="433"/>
      <c r="JLO402" s="433"/>
      <c r="JLP402" s="433"/>
      <c r="JLQ402" s="433"/>
      <c r="JLR402" s="433"/>
      <c r="JLS402" s="433"/>
      <c r="JLT402" s="433"/>
      <c r="JLU402" s="433"/>
      <c r="JLV402" s="433"/>
      <c r="JLW402" s="433"/>
      <c r="JLX402" s="433"/>
      <c r="JLY402" s="433"/>
      <c r="JLZ402" s="433"/>
      <c r="JMA402" s="433"/>
      <c r="JMB402" s="433"/>
      <c r="JMC402" s="433"/>
      <c r="JMD402" s="433"/>
      <c r="JME402" s="433"/>
      <c r="JMF402" s="433"/>
      <c r="JMG402" s="433"/>
      <c r="JMH402" s="433"/>
      <c r="JMI402" s="433"/>
      <c r="JMJ402" s="433"/>
      <c r="JMK402" s="433"/>
      <c r="JML402" s="433"/>
      <c r="JMM402" s="433"/>
      <c r="JMN402" s="433"/>
      <c r="JMO402" s="433"/>
      <c r="JMP402" s="433"/>
      <c r="JMQ402" s="433"/>
      <c r="JMR402" s="433"/>
      <c r="JMS402" s="433"/>
      <c r="JMT402" s="433"/>
      <c r="JMU402" s="433"/>
      <c r="JMV402" s="433"/>
      <c r="JMW402" s="433"/>
      <c r="JMX402" s="433"/>
      <c r="JMY402" s="433"/>
      <c r="JMZ402" s="433"/>
      <c r="JNA402" s="433"/>
      <c r="JNB402" s="433"/>
      <c r="JNC402" s="433"/>
      <c r="JND402" s="433"/>
      <c r="JNE402" s="433"/>
      <c r="JNF402" s="433"/>
      <c r="JNG402" s="433"/>
      <c r="JNH402" s="433"/>
      <c r="JNI402" s="433"/>
      <c r="JNJ402" s="433"/>
      <c r="JNK402" s="433"/>
      <c r="JNL402" s="433"/>
      <c r="JNM402" s="433"/>
      <c r="JNN402" s="433"/>
      <c r="JNO402" s="433"/>
      <c r="JNP402" s="433"/>
      <c r="JNQ402" s="433"/>
      <c r="JNR402" s="433"/>
      <c r="JNS402" s="433"/>
      <c r="JNT402" s="433"/>
      <c r="JNU402" s="433"/>
      <c r="JNV402" s="433"/>
      <c r="JNW402" s="433"/>
      <c r="JNX402" s="433"/>
      <c r="JNY402" s="433"/>
      <c r="JNZ402" s="433"/>
      <c r="JOA402" s="433"/>
      <c r="JOB402" s="433"/>
      <c r="JOC402" s="433"/>
      <c r="JOD402" s="433"/>
      <c r="JOE402" s="433"/>
      <c r="JOF402" s="433"/>
      <c r="JOG402" s="433"/>
      <c r="JOH402" s="433"/>
      <c r="JOI402" s="433"/>
      <c r="JOJ402" s="433"/>
      <c r="JOK402" s="433"/>
      <c r="JOL402" s="433"/>
      <c r="JOM402" s="433"/>
      <c r="JON402" s="433"/>
      <c r="JOO402" s="433"/>
      <c r="JOP402" s="433"/>
      <c r="JOQ402" s="433"/>
      <c r="JOR402" s="433"/>
      <c r="JOS402" s="433"/>
      <c r="JOT402" s="433"/>
      <c r="JOU402" s="433"/>
      <c r="JOV402" s="433"/>
      <c r="JOW402" s="433"/>
      <c r="JOX402" s="433"/>
      <c r="JOY402" s="433"/>
      <c r="JOZ402" s="433"/>
      <c r="JPA402" s="433"/>
      <c r="JPB402" s="433"/>
      <c r="JPC402" s="433"/>
      <c r="JPD402" s="433"/>
      <c r="JPE402" s="433"/>
      <c r="JPF402" s="433"/>
      <c r="JPG402" s="433"/>
      <c r="JPH402" s="433"/>
      <c r="JPI402" s="433"/>
      <c r="JPJ402" s="433"/>
      <c r="JPK402" s="433"/>
      <c r="JPL402" s="433"/>
      <c r="JPM402" s="433"/>
      <c r="JPN402" s="433"/>
      <c r="JPO402" s="433"/>
      <c r="JPP402" s="433"/>
      <c r="JPQ402" s="433"/>
      <c r="JPR402" s="433"/>
      <c r="JPS402" s="433"/>
      <c r="JPT402" s="433"/>
      <c r="JPU402" s="433"/>
      <c r="JPV402" s="433"/>
      <c r="JPW402" s="433"/>
      <c r="JPX402" s="433"/>
      <c r="JPY402" s="433"/>
      <c r="JPZ402" s="433"/>
      <c r="JQA402" s="433"/>
      <c r="JQB402" s="433"/>
      <c r="JQC402" s="433"/>
      <c r="JQD402" s="433"/>
      <c r="JQE402" s="433"/>
      <c r="JQF402" s="433"/>
      <c r="JQG402" s="433"/>
      <c r="JQH402" s="433"/>
      <c r="JQI402" s="433"/>
      <c r="JQJ402" s="433"/>
      <c r="JQK402" s="433"/>
      <c r="JQL402" s="433"/>
      <c r="JQM402" s="433"/>
      <c r="JQN402" s="433"/>
      <c r="JQO402" s="433"/>
      <c r="JQP402" s="433"/>
      <c r="JQQ402" s="433"/>
      <c r="JQR402" s="433"/>
      <c r="JQS402" s="433"/>
      <c r="JQT402" s="433"/>
      <c r="JQU402" s="433"/>
      <c r="JQV402" s="433"/>
      <c r="JQW402" s="433"/>
      <c r="JQX402" s="433"/>
      <c r="JQY402" s="433"/>
      <c r="JQZ402" s="433"/>
      <c r="JRA402" s="433"/>
      <c r="JRB402" s="433"/>
      <c r="JRC402" s="433"/>
      <c r="JRD402" s="433"/>
      <c r="JRE402" s="433"/>
      <c r="JRF402" s="433"/>
      <c r="JRG402" s="433"/>
      <c r="JRH402" s="433"/>
      <c r="JRI402" s="433"/>
      <c r="JRJ402" s="433"/>
      <c r="JRK402" s="433"/>
      <c r="JRL402" s="433"/>
      <c r="JRM402" s="433"/>
      <c r="JRN402" s="433"/>
      <c r="JRO402" s="433"/>
      <c r="JRP402" s="433"/>
      <c r="JRQ402" s="433"/>
      <c r="JRR402" s="433"/>
      <c r="JRS402" s="433"/>
      <c r="JRT402" s="433"/>
      <c r="JRU402" s="433"/>
      <c r="JRV402" s="433"/>
      <c r="JRW402" s="433"/>
      <c r="JRX402" s="433"/>
      <c r="JRY402" s="433"/>
      <c r="JRZ402" s="433"/>
      <c r="JSA402" s="433"/>
      <c r="JSB402" s="433"/>
      <c r="JSC402" s="433"/>
      <c r="JSD402" s="433"/>
      <c r="JSE402" s="433"/>
      <c r="JSF402" s="433"/>
      <c r="JSG402" s="433"/>
      <c r="JSH402" s="433"/>
      <c r="JSI402" s="433"/>
      <c r="JSJ402" s="433"/>
      <c r="JSK402" s="433"/>
      <c r="JSL402" s="433"/>
      <c r="JSM402" s="433"/>
      <c r="JSN402" s="433"/>
      <c r="JSO402" s="433"/>
      <c r="JSP402" s="433"/>
      <c r="JSQ402" s="433"/>
      <c r="JSR402" s="433"/>
      <c r="JSS402" s="433"/>
      <c r="JST402" s="433"/>
      <c r="JSU402" s="433"/>
      <c r="JSV402" s="433"/>
      <c r="JSW402" s="433"/>
      <c r="JSX402" s="433"/>
      <c r="JSY402" s="433"/>
      <c r="JSZ402" s="433"/>
      <c r="JTA402" s="433"/>
      <c r="JTB402" s="433"/>
      <c r="JTC402" s="433"/>
      <c r="JTD402" s="433"/>
      <c r="JTE402" s="433"/>
      <c r="JTF402" s="433"/>
      <c r="JTG402" s="433"/>
      <c r="JTH402" s="433"/>
      <c r="JTI402" s="433"/>
      <c r="JTJ402" s="433"/>
      <c r="JTK402" s="433"/>
      <c r="JTL402" s="433"/>
      <c r="JTM402" s="433"/>
      <c r="JTN402" s="433"/>
      <c r="JTO402" s="433"/>
      <c r="JTP402" s="433"/>
      <c r="JTQ402" s="433"/>
      <c r="JTR402" s="433"/>
      <c r="JTS402" s="433"/>
      <c r="JTT402" s="433"/>
      <c r="JTU402" s="433"/>
      <c r="JTV402" s="433"/>
      <c r="JTW402" s="433"/>
      <c r="JTX402" s="433"/>
      <c r="JTY402" s="433"/>
      <c r="JTZ402" s="433"/>
      <c r="JUA402" s="433"/>
      <c r="JUB402" s="433"/>
      <c r="JUC402" s="433"/>
      <c r="JUD402" s="433"/>
      <c r="JUE402" s="433"/>
      <c r="JUF402" s="433"/>
      <c r="JUG402" s="433"/>
      <c r="JUH402" s="433"/>
      <c r="JUI402" s="433"/>
      <c r="JUJ402" s="433"/>
      <c r="JUK402" s="433"/>
      <c r="JUL402" s="433"/>
      <c r="JUM402" s="433"/>
      <c r="JUN402" s="433"/>
      <c r="JUO402" s="433"/>
      <c r="JUP402" s="433"/>
      <c r="JUQ402" s="433"/>
      <c r="JUR402" s="433"/>
      <c r="JUS402" s="433"/>
      <c r="JUT402" s="433"/>
      <c r="JUU402" s="433"/>
      <c r="JUV402" s="433"/>
      <c r="JUW402" s="433"/>
      <c r="JUX402" s="433"/>
      <c r="JUY402" s="433"/>
      <c r="JUZ402" s="433"/>
      <c r="JVA402" s="433"/>
      <c r="JVB402" s="433"/>
      <c r="JVC402" s="433"/>
      <c r="JVD402" s="433"/>
      <c r="JVE402" s="433"/>
      <c r="JVF402" s="433"/>
      <c r="JVG402" s="433"/>
      <c r="JVH402" s="433"/>
      <c r="JVI402" s="433"/>
      <c r="JVJ402" s="433"/>
      <c r="JVK402" s="433"/>
      <c r="JVL402" s="433"/>
      <c r="JVM402" s="433"/>
      <c r="JVN402" s="433"/>
      <c r="JVO402" s="433"/>
      <c r="JVP402" s="433"/>
      <c r="JVQ402" s="433"/>
      <c r="JVR402" s="433"/>
      <c r="JVS402" s="433"/>
      <c r="JVT402" s="433"/>
      <c r="JVU402" s="433"/>
      <c r="JVV402" s="433"/>
      <c r="JVW402" s="433"/>
      <c r="JVX402" s="433"/>
      <c r="JVY402" s="433"/>
      <c r="JVZ402" s="433"/>
      <c r="JWA402" s="433"/>
      <c r="JWB402" s="433"/>
      <c r="JWC402" s="433"/>
      <c r="JWD402" s="433"/>
      <c r="JWE402" s="433"/>
      <c r="JWF402" s="433"/>
      <c r="JWG402" s="433"/>
      <c r="JWH402" s="433"/>
      <c r="JWI402" s="433"/>
      <c r="JWJ402" s="433"/>
      <c r="JWK402" s="433"/>
      <c r="JWL402" s="433"/>
      <c r="JWM402" s="433"/>
      <c r="JWN402" s="433"/>
      <c r="JWO402" s="433"/>
      <c r="JWP402" s="433"/>
      <c r="JWQ402" s="433"/>
      <c r="JWR402" s="433"/>
      <c r="JWS402" s="433"/>
      <c r="JWT402" s="433"/>
      <c r="JWU402" s="433"/>
      <c r="JWV402" s="433"/>
      <c r="JWW402" s="433"/>
      <c r="JWX402" s="433"/>
      <c r="JWY402" s="433"/>
      <c r="JWZ402" s="433"/>
      <c r="JXA402" s="433"/>
      <c r="JXB402" s="433"/>
      <c r="JXC402" s="433"/>
      <c r="JXD402" s="433"/>
      <c r="JXE402" s="433"/>
      <c r="JXF402" s="433"/>
      <c r="JXG402" s="433"/>
      <c r="JXH402" s="433"/>
      <c r="JXI402" s="433"/>
      <c r="JXJ402" s="433"/>
      <c r="JXK402" s="433"/>
      <c r="JXL402" s="433"/>
      <c r="JXM402" s="433"/>
      <c r="JXN402" s="433"/>
      <c r="JXO402" s="433"/>
      <c r="JXP402" s="433"/>
      <c r="JXQ402" s="433"/>
      <c r="JXR402" s="433"/>
      <c r="JXS402" s="433"/>
      <c r="JXT402" s="433"/>
      <c r="JXU402" s="433"/>
      <c r="JXV402" s="433"/>
      <c r="JXW402" s="433"/>
      <c r="JXX402" s="433"/>
      <c r="JXY402" s="433"/>
      <c r="JXZ402" s="433"/>
      <c r="JYA402" s="433"/>
      <c r="JYB402" s="433"/>
      <c r="JYC402" s="433"/>
      <c r="JYD402" s="433"/>
      <c r="JYE402" s="433"/>
      <c r="JYF402" s="433"/>
      <c r="JYG402" s="433"/>
      <c r="JYH402" s="433"/>
      <c r="JYI402" s="433"/>
      <c r="JYJ402" s="433"/>
      <c r="JYK402" s="433"/>
      <c r="JYL402" s="433"/>
      <c r="JYM402" s="433"/>
      <c r="JYN402" s="433"/>
      <c r="JYO402" s="433"/>
      <c r="JYP402" s="433"/>
      <c r="JYQ402" s="433"/>
      <c r="JYR402" s="433"/>
      <c r="JYS402" s="433"/>
      <c r="JYT402" s="433"/>
      <c r="JYU402" s="433"/>
      <c r="JYV402" s="433"/>
      <c r="JYW402" s="433"/>
      <c r="JYX402" s="433"/>
      <c r="JYY402" s="433"/>
      <c r="JYZ402" s="433"/>
      <c r="JZA402" s="433"/>
      <c r="JZB402" s="433"/>
      <c r="JZC402" s="433"/>
      <c r="JZD402" s="433"/>
      <c r="JZE402" s="433"/>
      <c r="JZF402" s="433"/>
      <c r="JZG402" s="433"/>
      <c r="JZH402" s="433"/>
      <c r="JZI402" s="433"/>
      <c r="JZJ402" s="433"/>
      <c r="JZK402" s="433"/>
      <c r="JZL402" s="433"/>
      <c r="JZM402" s="433"/>
      <c r="JZN402" s="433"/>
      <c r="JZO402" s="433"/>
      <c r="JZP402" s="433"/>
      <c r="JZQ402" s="433"/>
      <c r="JZR402" s="433"/>
      <c r="JZS402" s="433"/>
      <c r="JZT402" s="433"/>
      <c r="JZU402" s="433"/>
      <c r="JZV402" s="433"/>
      <c r="JZW402" s="433"/>
      <c r="JZX402" s="433"/>
      <c r="JZY402" s="433"/>
      <c r="JZZ402" s="433"/>
      <c r="KAA402" s="433"/>
      <c r="KAB402" s="433"/>
      <c r="KAC402" s="433"/>
      <c r="KAD402" s="433"/>
      <c r="KAE402" s="433"/>
      <c r="KAF402" s="433"/>
      <c r="KAG402" s="433"/>
      <c r="KAH402" s="433"/>
      <c r="KAI402" s="433"/>
      <c r="KAJ402" s="433"/>
      <c r="KAK402" s="433"/>
      <c r="KAL402" s="433"/>
      <c r="KAM402" s="433"/>
      <c r="KAN402" s="433"/>
      <c r="KAO402" s="433"/>
      <c r="KAP402" s="433"/>
      <c r="KAQ402" s="433"/>
      <c r="KAR402" s="433"/>
      <c r="KAS402" s="433"/>
      <c r="KAT402" s="433"/>
      <c r="KAU402" s="433"/>
      <c r="KAV402" s="433"/>
      <c r="KAW402" s="433"/>
      <c r="KAX402" s="433"/>
      <c r="KAY402" s="433"/>
      <c r="KAZ402" s="433"/>
      <c r="KBA402" s="433"/>
      <c r="KBB402" s="433"/>
      <c r="KBC402" s="433"/>
      <c r="KBD402" s="433"/>
      <c r="KBE402" s="433"/>
      <c r="KBF402" s="433"/>
      <c r="KBG402" s="433"/>
      <c r="KBH402" s="433"/>
      <c r="KBI402" s="433"/>
      <c r="KBJ402" s="433"/>
      <c r="KBK402" s="433"/>
      <c r="KBL402" s="433"/>
      <c r="KBM402" s="433"/>
      <c r="KBN402" s="433"/>
      <c r="KBO402" s="433"/>
      <c r="KBP402" s="433"/>
      <c r="KBQ402" s="433"/>
      <c r="KBR402" s="433"/>
      <c r="KBS402" s="433"/>
      <c r="KBT402" s="433"/>
      <c r="KBU402" s="433"/>
      <c r="KBV402" s="433"/>
      <c r="KBW402" s="433"/>
      <c r="KBX402" s="433"/>
      <c r="KBY402" s="433"/>
      <c r="KBZ402" s="433"/>
      <c r="KCA402" s="433"/>
      <c r="KCB402" s="433"/>
      <c r="KCC402" s="433"/>
      <c r="KCD402" s="433"/>
      <c r="KCE402" s="433"/>
      <c r="KCF402" s="433"/>
      <c r="KCG402" s="433"/>
      <c r="KCH402" s="433"/>
      <c r="KCI402" s="433"/>
      <c r="KCJ402" s="433"/>
      <c r="KCK402" s="433"/>
      <c r="KCL402" s="433"/>
      <c r="KCM402" s="433"/>
      <c r="KCN402" s="433"/>
      <c r="KCO402" s="433"/>
      <c r="KCP402" s="433"/>
      <c r="KCQ402" s="433"/>
      <c r="KCR402" s="433"/>
      <c r="KCS402" s="433"/>
      <c r="KCT402" s="433"/>
      <c r="KCU402" s="433"/>
      <c r="KCV402" s="433"/>
      <c r="KCW402" s="433"/>
      <c r="KCX402" s="433"/>
      <c r="KCY402" s="433"/>
      <c r="KCZ402" s="433"/>
      <c r="KDA402" s="433"/>
      <c r="KDB402" s="433"/>
      <c r="KDC402" s="433"/>
      <c r="KDD402" s="433"/>
      <c r="KDE402" s="433"/>
      <c r="KDF402" s="433"/>
      <c r="KDG402" s="433"/>
      <c r="KDH402" s="433"/>
      <c r="KDI402" s="433"/>
      <c r="KDJ402" s="433"/>
      <c r="KDK402" s="433"/>
      <c r="KDL402" s="433"/>
      <c r="KDM402" s="433"/>
      <c r="KDN402" s="433"/>
      <c r="KDO402" s="433"/>
      <c r="KDP402" s="433"/>
      <c r="KDQ402" s="433"/>
      <c r="KDR402" s="433"/>
      <c r="KDS402" s="433"/>
      <c r="KDT402" s="433"/>
      <c r="KDU402" s="433"/>
      <c r="KDV402" s="433"/>
      <c r="KDW402" s="433"/>
      <c r="KDX402" s="433"/>
      <c r="KDY402" s="433"/>
      <c r="KDZ402" s="433"/>
      <c r="KEA402" s="433"/>
      <c r="KEB402" s="433"/>
      <c r="KEC402" s="433"/>
      <c r="KED402" s="433"/>
      <c r="KEE402" s="433"/>
      <c r="KEF402" s="433"/>
      <c r="KEG402" s="433"/>
      <c r="KEH402" s="433"/>
      <c r="KEI402" s="433"/>
      <c r="KEJ402" s="433"/>
      <c r="KEK402" s="433"/>
      <c r="KEL402" s="433"/>
      <c r="KEM402" s="433"/>
      <c r="KEN402" s="433"/>
      <c r="KEO402" s="433"/>
      <c r="KEP402" s="433"/>
      <c r="KEQ402" s="433"/>
      <c r="KER402" s="433"/>
      <c r="KES402" s="433"/>
      <c r="KET402" s="433"/>
      <c r="KEU402" s="433"/>
      <c r="KEV402" s="433"/>
      <c r="KEW402" s="433"/>
      <c r="KEX402" s="433"/>
      <c r="KEY402" s="433"/>
      <c r="KEZ402" s="433"/>
      <c r="KFA402" s="433"/>
      <c r="KFB402" s="433"/>
      <c r="KFC402" s="433"/>
      <c r="KFD402" s="433"/>
      <c r="KFE402" s="433"/>
      <c r="KFF402" s="433"/>
      <c r="KFG402" s="433"/>
      <c r="KFH402" s="433"/>
      <c r="KFI402" s="433"/>
      <c r="KFJ402" s="433"/>
      <c r="KFK402" s="433"/>
      <c r="KFL402" s="433"/>
      <c r="KFM402" s="433"/>
      <c r="KFN402" s="433"/>
      <c r="KFO402" s="433"/>
      <c r="KFP402" s="433"/>
      <c r="KFQ402" s="433"/>
      <c r="KFR402" s="433"/>
      <c r="KFS402" s="433"/>
      <c r="KFT402" s="433"/>
      <c r="KFU402" s="433"/>
      <c r="KFV402" s="433"/>
      <c r="KFW402" s="433"/>
      <c r="KFX402" s="433"/>
      <c r="KFY402" s="433"/>
      <c r="KFZ402" s="433"/>
      <c r="KGA402" s="433"/>
      <c r="KGB402" s="433"/>
      <c r="KGC402" s="433"/>
      <c r="KGD402" s="433"/>
      <c r="KGE402" s="433"/>
      <c r="KGF402" s="433"/>
      <c r="KGG402" s="433"/>
      <c r="KGH402" s="433"/>
      <c r="KGI402" s="433"/>
      <c r="KGJ402" s="433"/>
      <c r="KGK402" s="433"/>
      <c r="KGL402" s="433"/>
      <c r="KGM402" s="433"/>
      <c r="KGN402" s="433"/>
      <c r="KGO402" s="433"/>
      <c r="KGP402" s="433"/>
      <c r="KGQ402" s="433"/>
      <c r="KGR402" s="433"/>
      <c r="KGS402" s="433"/>
      <c r="KGT402" s="433"/>
      <c r="KGU402" s="433"/>
      <c r="KGV402" s="433"/>
      <c r="KGW402" s="433"/>
      <c r="KGX402" s="433"/>
      <c r="KGY402" s="433"/>
      <c r="KGZ402" s="433"/>
      <c r="KHA402" s="433"/>
      <c r="KHB402" s="433"/>
      <c r="KHC402" s="433"/>
      <c r="KHD402" s="433"/>
      <c r="KHE402" s="433"/>
      <c r="KHF402" s="433"/>
      <c r="KHG402" s="433"/>
      <c r="KHH402" s="433"/>
      <c r="KHI402" s="433"/>
      <c r="KHJ402" s="433"/>
      <c r="KHK402" s="433"/>
      <c r="KHL402" s="433"/>
      <c r="KHM402" s="433"/>
      <c r="KHN402" s="433"/>
      <c r="KHO402" s="433"/>
      <c r="KHP402" s="433"/>
      <c r="KHQ402" s="433"/>
      <c r="KHR402" s="433"/>
      <c r="KHS402" s="433"/>
      <c r="KHT402" s="433"/>
      <c r="KHU402" s="433"/>
      <c r="KHV402" s="433"/>
      <c r="KHW402" s="433"/>
      <c r="KHX402" s="433"/>
      <c r="KHY402" s="433"/>
      <c r="KHZ402" s="433"/>
      <c r="KIA402" s="433"/>
      <c r="KIB402" s="433"/>
      <c r="KIC402" s="433"/>
      <c r="KID402" s="433"/>
      <c r="KIE402" s="433"/>
      <c r="KIF402" s="433"/>
      <c r="KIG402" s="433"/>
      <c r="KIH402" s="433"/>
      <c r="KII402" s="433"/>
      <c r="KIJ402" s="433"/>
      <c r="KIK402" s="433"/>
      <c r="KIL402" s="433"/>
      <c r="KIM402" s="433"/>
      <c r="KIN402" s="433"/>
      <c r="KIO402" s="433"/>
      <c r="KIP402" s="433"/>
      <c r="KIQ402" s="433"/>
      <c r="KIR402" s="433"/>
      <c r="KIS402" s="433"/>
      <c r="KIT402" s="433"/>
      <c r="KIU402" s="433"/>
      <c r="KIV402" s="433"/>
      <c r="KIW402" s="433"/>
      <c r="KIX402" s="433"/>
      <c r="KIY402" s="433"/>
      <c r="KIZ402" s="433"/>
      <c r="KJA402" s="433"/>
      <c r="KJB402" s="433"/>
      <c r="KJC402" s="433"/>
      <c r="KJD402" s="433"/>
      <c r="KJE402" s="433"/>
      <c r="KJF402" s="433"/>
      <c r="KJG402" s="433"/>
      <c r="KJH402" s="433"/>
      <c r="KJI402" s="433"/>
      <c r="KJJ402" s="433"/>
      <c r="KJK402" s="433"/>
      <c r="KJL402" s="433"/>
      <c r="KJM402" s="433"/>
      <c r="KJN402" s="433"/>
      <c r="KJO402" s="433"/>
      <c r="KJP402" s="433"/>
      <c r="KJQ402" s="433"/>
      <c r="KJR402" s="433"/>
      <c r="KJS402" s="433"/>
      <c r="KJT402" s="433"/>
      <c r="KJU402" s="433"/>
      <c r="KJV402" s="433"/>
      <c r="KJW402" s="433"/>
      <c r="KJX402" s="433"/>
      <c r="KJY402" s="433"/>
      <c r="KJZ402" s="433"/>
      <c r="KKA402" s="433"/>
      <c r="KKB402" s="433"/>
      <c r="KKC402" s="433"/>
      <c r="KKD402" s="433"/>
      <c r="KKE402" s="433"/>
      <c r="KKF402" s="433"/>
      <c r="KKG402" s="433"/>
      <c r="KKH402" s="433"/>
      <c r="KKI402" s="433"/>
      <c r="KKJ402" s="433"/>
      <c r="KKK402" s="433"/>
      <c r="KKL402" s="433"/>
      <c r="KKM402" s="433"/>
      <c r="KKN402" s="433"/>
      <c r="KKO402" s="433"/>
      <c r="KKP402" s="433"/>
      <c r="KKQ402" s="433"/>
      <c r="KKR402" s="433"/>
      <c r="KKS402" s="433"/>
      <c r="KKT402" s="433"/>
      <c r="KKU402" s="433"/>
      <c r="KKV402" s="433"/>
      <c r="KKW402" s="433"/>
      <c r="KKX402" s="433"/>
      <c r="KKY402" s="433"/>
      <c r="KKZ402" s="433"/>
      <c r="KLA402" s="433"/>
      <c r="KLB402" s="433"/>
      <c r="KLC402" s="433"/>
      <c r="KLD402" s="433"/>
      <c r="KLE402" s="433"/>
      <c r="KLF402" s="433"/>
      <c r="KLG402" s="433"/>
      <c r="KLH402" s="433"/>
      <c r="KLI402" s="433"/>
      <c r="KLJ402" s="433"/>
      <c r="KLK402" s="433"/>
      <c r="KLL402" s="433"/>
      <c r="KLM402" s="433"/>
      <c r="KLN402" s="433"/>
      <c r="KLO402" s="433"/>
      <c r="KLP402" s="433"/>
      <c r="KLQ402" s="433"/>
      <c r="KLR402" s="433"/>
      <c r="KLS402" s="433"/>
      <c r="KLT402" s="433"/>
      <c r="KLU402" s="433"/>
      <c r="KLV402" s="433"/>
      <c r="KLW402" s="433"/>
      <c r="KLX402" s="433"/>
      <c r="KLY402" s="433"/>
      <c r="KLZ402" s="433"/>
      <c r="KMA402" s="433"/>
      <c r="KMB402" s="433"/>
      <c r="KMC402" s="433"/>
      <c r="KMD402" s="433"/>
      <c r="KME402" s="433"/>
      <c r="KMF402" s="433"/>
      <c r="KMG402" s="433"/>
      <c r="KMH402" s="433"/>
      <c r="KMI402" s="433"/>
      <c r="KMJ402" s="433"/>
      <c r="KMK402" s="433"/>
      <c r="KML402" s="433"/>
      <c r="KMM402" s="433"/>
      <c r="KMN402" s="433"/>
      <c r="KMO402" s="433"/>
      <c r="KMP402" s="433"/>
      <c r="KMQ402" s="433"/>
      <c r="KMR402" s="433"/>
      <c r="KMS402" s="433"/>
      <c r="KMT402" s="433"/>
      <c r="KMU402" s="433"/>
      <c r="KMV402" s="433"/>
      <c r="KMW402" s="433"/>
      <c r="KMX402" s="433"/>
      <c r="KMY402" s="433"/>
      <c r="KMZ402" s="433"/>
      <c r="KNA402" s="433"/>
      <c r="KNB402" s="433"/>
      <c r="KNC402" s="433"/>
      <c r="KND402" s="433"/>
      <c r="KNE402" s="433"/>
      <c r="KNF402" s="433"/>
      <c r="KNG402" s="433"/>
      <c r="KNH402" s="433"/>
      <c r="KNI402" s="433"/>
      <c r="KNJ402" s="433"/>
      <c r="KNK402" s="433"/>
      <c r="KNL402" s="433"/>
      <c r="KNM402" s="433"/>
      <c r="KNN402" s="433"/>
      <c r="KNO402" s="433"/>
      <c r="KNP402" s="433"/>
      <c r="KNQ402" s="433"/>
      <c r="KNR402" s="433"/>
      <c r="KNS402" s="433"/>
      <c r="KNT402" s="433"/>
      <c r="KNU402" s="433"/>
      <c r="KNV402" s="433"/>
      <c r="KNW402" s="433"/>
      <c r="KNX402" s="433"/>
      <c r="KNY402" s="433"/>
      <c r="KNZ402" s="433"/>
      <c r="KOA402" s="433"/>
      <c r="KOB402" s="433"/>
      <c r="KOC402" s="433"/>
      <c r="KOD402" s="433"/>
      <c r="KOE402" s="433"/>
      <c r="KOF402" s="433"/>
      <c r="KOG402" s="433"/>
      <c r="KOH402" s="433"/>
      <c r="KOI402" s="433"/>
      <c r="KOJ402" s="433"/>
      <c r="KOK402" s="433"/>
      <c r="KOL402" s="433"/>
      <c r="KOM402" s="433"/>
      <c r="KON402" s="433"/>
      <c r="KOO402" s="433"/>
      <c r="KOP402" s="433"/>
      <c r="KOQ402" s="433"/>
      <c r="KOR402" s="433"/>
      <c r="KOS402" s="433"/>
      <c r="KOT402" s="433"/>
      <c r="KOU402" s="433"/>
      <c r="KOV402" s="433"/>
      <c r="KOW402" s="433"/>
      <c r="KOX402" s="433"/>
      <c r="KOY402" s="433"/>
      <c r="KOZ402" s="433"/>
      <c r="KPA402" s="433"/>
      <c r="KPB402" s="433"/>
      <c r="KPC402" s="433"/>
      <c r="KPD402" s="433"/>
      <c r="KPE402" s="433"/>
      <c r="KPF402" s="433"/>
      <c r="KPG402" s="433"/>
      <c r="KPH402" s="433"/>
      <c r="KPI402" s="433"/>
      <c r="KPJ402" s="433"/>
      <c r="KPK402" s="433"/>
      <c r="KPL402" s="433"/>
      <c r="KPM402" s="433"/>
      <c r="KPN402" s="433"/>
      <c r="KPO402" s="433"/>
      <c r="KPP402" s="433"/>
      <c r="KPQ402" s="433"/>
      <c r="KPR402" s="433"/>
      <c r="KPS402" s="433"/>
      <c r="KPT402" s="433"/>
      <c r="KPU402" s="433"/>
      <c r="KPV402" s="433"/>
      <c r="KPW402" s="433"/>
      <c r="KPX402" s="433"/>
      <c r="KPY402" s="433"/>
      <c r="KPZ402" s="433"/>
      <c r="KQA402" s="433"/>
      <c r="KQB402" s="433"/>
      <c r="KQC402" s="433"/>
      <c r="KQD402" s="433"/>
      <c r="KQE402" s="433"/>
      <c r="KQF402" s="433"/>
      <c r="KQG402" s="433"/>
      <c r="KQH402" s="433"/>
      <c r="KQI402" s="433"/>
      <c r="KQJ402" s="433"/>
      <c r="KQK402" s="433"/>
      <c r="KQL402" s="433"/>
      <c r="KQM402" s="433"/>
      <c r="KQN402" s="433"/>
      <c r="KQO402" s="433"/>
      <c r="KQP402" s="433"/>
      <c r="KQQ402" s="433"/>
      <c r="KQR402" s="433"/>
      <c r="KQS402" s="433"/>
      <c r="KQT402" s="433"/>
      <c r="KQU402" s="433"/>
      <c r="KQV402" s="433"/>
      <c r="KQW402" s="433"/>
      <c r="KQX402" s="433"/>
      <c r="KQY402" s="433"/>
      <c r="KQZ402" s="433"/>
      <c r="KRA402" s="433"/>
      <c r="KRB402" s="433"/>
      <c r="KRC402" s="433"/>
      <c r="KRD402" s="433"/>
      <c r="KRE402" s="433"/>
      <c r="KRF402" s="433"/>
      <c r="KRG402" s="433"/>
      <c r="KRH402" s="433"/>
      <c r="KRI402" s="433"/>
      <c r="KRJ402" s="433"/>
      <c r="KRK402" s="433"/>
      <c r="KRL402" s="433"/>
      <c r="KRM402" s="433"/>
      <c r="KRN402" s="433"/>
      <c r="KRO402" s="433"/>
      <c r="KRP402" s="433"/>
      <c r="KRQ402" s="433"/>
      <c r="KRR402" s="433"/>
      <c r="KRS402" s="433"/>
      <c r="KRT402" s="433"/>
      <c r="KRU402" s="433"/>
      <c r="KRV402" s="433"/>
      <c r="KRW402" s="433"/>
      <c r="KRX402" s="433"/>
      <c r="KRY402" s="433"/>
      <c r="KRZ402" s="433"/>
      <c r="KSA402" s="433"/>
      <c r="KSB402" s="433"/>
      <c r="KSC402" s="433"/>
      <c r="KSD402" s="433"/>
      <c r="KSE402" s="433"/>
      <c r="KSF402" s="433"/>
      <c r="KSG402" s="433"/>
      <c r="KSH402" s="433"/>
      <c r="KSI402" s="433"/>
      <c r="KSJ402" s="433"/>
      <c r="KSK402" s="433"/>
      <c r="KSL402" s="433"/>
      <c r="KSM402" s="433"/>
      <c r="KSN402" s="433"/>
      <c r="KSO402" s="433"/>
      <c r="KSP402" s="433"/>
      <c r="KSQ402" s="433"/>
      <c r="KSR402" s="433"/>
      <c r="KSS402" s="433"/>
      <c r="KST402" s="433"/>
      <c r="KSU402" s="433"/>
      <c r="KSV402" s="433"/>
      <c r="KSW402" s="433"/>
      <c r="KSX402" s="433"/>
      <c r="KSY402" s="433"/>
      <c r="KSZ402" s="433"/>
      <c r="KTA402" s="433"/>
      <c r="KTB402" s="433"/>
      <c r="KTC402" s="433"/>
      <c r="KTD402" s="433"/>
      <c r="KTE402" s="433"/>
      <c r="KTF402" s="433"/>
      <c r="KTG402" s="433"/>
      <c r="KTH402" s="433"/>
      <c r="KTI402" s="433"/>
      <c r="KTJ402" s="433"/>
      <c r="KTK402" s="433"/>
      <c r="KTL402" s="433"/>
      <c r="KTM402" s="433"/>
      <c r="KTN402" s="433"/>
      <c r="KTO402" s="433"/>
      <c r="KTP402" s="433"/>
      <c r="KTQ402" s="433"/>
      <c r="KTR402" s="433"/>
      <c r="KTS402" s="433"/>
      <c r="KTT402" s="433"/>
      <c r="KTU402" s="433"/>
      <c r="KTV402" s="433"/>
      <c r="KTW402" s="433"/>
      <c r="KTX402" s="433"/>
      <c r="KTY402" s="433"/>
      <c r="KTZ402" s="433"/>
      <c r="KUA402" s="433"/>
      <c r="KUB402" s="433"/>
      <c r="KUC402" s="433"/>
      <c r="KUD402" s="433"/>
      <c r="KUE402" s="433"/>
      <c r="KUF402" s="433"/>
      <c r="KUG402" s="433"/>
      <c r="KUH402" s="433"/>
      <c r="KUI402" s="433"/>
      <c r="KUJ402" s="433"/>
      <c r="KUK402" s="433"/>
      <c r="KUL402" s="433"/>
      <c r="KUM402" s="433"/>
      <c r="KUN402" s="433"/>
      <c r="KUO402" s="433"/>
      <c r="KUP402" s="433"/>
      <c r="KUQ402" s="433"/>
      <c r="KUR402" s="433"/>
      <c r="KUS402" s="433"/>
      <c r="KUT402" s="433"/>
      <c r="KUU402" s="433"/>
      <c r="KUV402" s="433"/>
      <c r="KUW402" s="433"/>
      <c r="KUX402" s="433"/>
      <c r="KUY402" s="433"/>
      <c r="KUZ402" s="433"/>
      <c r="KVA402" s="433"/>
      <c r="KVB402" s="433"/>
      <c r="KVC402" s="433"/>
      <c r="KVD402" s="433"/>
      <c r="KVE402" s="433"/>
      <c r="KVF402" s="433"/>
      <c r="KVG402" s="433"/>
      <c r="KVH402" s="433"/>
      <c r="KVI402" s="433"/>
      <c r="KVJ402" s="433"/>
      <c r="KVK402" s="433"/>
      <c r="KVL402" s="433"/>
      <c r="KVM402" s="433"/>
      <c r="KVN402" s="433"/>
      <c r="KVO402" s="433"/>
      <c r="KVP402" s="433"/>
      <c r="KVQ402" s="433"/>
      <c r="KVR402" s="433"/>
      <c r="KVS402" s="433"/>
      <c r="KVT402" s="433"/>
      <c r="KVU402" s="433"/>
      <c r="KVV402" s="433"/>
      <c r="KVW402" s="433"/>
      <c r="KVX402" s="433"/>
      <c r="KVY402" s="433"/>
      <c r="KVZ402" s="433"/>
      <c r="KWA402" s="433"/>
      <c r="KWB402" s="433"/>
      <c r="KWC402" s="433"/>
      <c r="KWD402" s="433"/>
      <c r="KWE402" s="433"/>
      <c r="KWF402" s="433"/>
      <c r="KWG402" s="433"/>
      <c r="KWH402" s="433"/>
      <c r="KWI402" s="433"/>
      <c r="KWJ402" s="433"/>
      <c r="KWK402" s="433"/>
      <c r="KWL402" s="433"/>
      <c r="KWM402" s="433"/>
      <c r="KWN402" s="433"/>
      <c r="KWO402" s="433"/>
      <c r="KWP402" s="433"/>
      <c r="KWQ402" s="433"/>
      <c r="KWR402" s="433"/>
      <c r="KWS402" s="433"/>
      <c r="KWT402" s="433"/>
      <c r="KWU402" s="433"/>
      <c r="KWV402" s="433"/>
      <c r="KWW402" s="433"/>
      <c r="KWX402" s="433"/>
      <c r="KWY402" s="433"/>
      <c r="KWZ402" s="433"/>
      <c r="KXA402" s="433"/>
      <c r="KXB402" s="433"/>
      <c r="KXC402" s="433"/>
      <c r="KXD402" s="433"/>
      <c r="KXE402" s="433"/>
      <c r="KXF402" s="433"/>
      <c r="KXG402" s="433"/>
      <c r="KXH402" s="433"/>
      <c r="KXI402" s="433"/>
      <c r="KXJ402" s="433"/>
      <c r="KXK402" s="433"/>
      <c r="KXL402" s="433"/>
      <c r="KXM402" s="433"/>
      <c r="KXN402" s="433"/>
      <c r="KXO402" s="433"/>
      <c r="KXP402" s="433"/>
      <c r="KXQ402" s="433"/>
      <c r="KXR402" s="433"/>
      <c r="KXS402" s="433"/>
      <c r="KXT402" s="433"/>
      <c r="KXU402" s="433"/>
      <c r="KXV402" s="433"/>
      <c r="KXW402" s="433"/>
      <c r="KXX402" s="433"/>
      <c r="KXY402" s="433"/>
      <c r="KXZ402" s="433"/>
      <c r="KYA402" s="433"/>
      <c r="KYB402" s="433"/>
      <c r="KYC402" s="433"/>
      <c r="KYD402" s="433"/>
      <c r="KYE402" s="433"/>
      <c r="KYF402" s="433"/>
      <c r="KYG402" s="433"/>
      <c r="KYH402" s="433"/>
      <c r="KYI402" s="433"/>
      <c r="KYJ402" s="433"/>
      <c r="KYK402" s="433"/>
      <c r="KYL402" s="433"/>
      <c r="KYM402" s="433"/>
      <c r="KYN402" s="433"/>
      <c r="KYO402" s="433"/>
      <c r="KYP402" s="433"/>
      <c r="KYQ402" s="433"/>
      <c r="KYR402" s="433"/>
      <c r="KYS402" s="433"/>
      <c r="KYT402" s="433"/>
      <c r="KYU402" s="433"/>
      <c r="KYV402" s="433"/>
      <c r="KYW402" s="433"/>
      <c r="KYX402" s="433"/>
      <c r="KYY402" s="433"/>
      <c r="KYZ402" s="433"/>
      <c r="KZA402" s="433"/>
      <c r="KZB402" s="433"/>
      <c r="KZC402" s="433"/>
      <c r="KZD402" s="433"/>
      <c r="KZE402" s="433"/>
      <c r="KZF402" s="433"/>
      <c r="KZG402" s="433"/>
      <c r="KZH402" s="433"/>
      <c r="KZI402" s="433"/>
      <c r="KZJ402" s="433"/>
      <c r="KZK402" s="433"/>
      <c r="KZL402" s="433"/>
      <c r="KZM402" s="433"/>
      <c r="KZN402" s="433"/>
      <c r="KZO402" s="433"/>
      <c r="KZP402" s="433"/>
      <c r="KZQ402" s="433"/>
      <c r="KZR402" s="433"/>
      <c r="KZS402" s="433"/>
      <c r="KZT402" s="433"/>
      <c r="KZU402" s="433"/>
      <c r="KZV402" s="433"/>
      <c r="KZW402" s="433"/>
      <c r="KZX402" s="433"/>
      <c r="KZY402" s="433"/>
      <c r="KZZ402" s="433"/>
      <c r="LAA402" s="433"/>
      <c r="LAB402" s="433"/>
      <c r="LAC402" s="433"/>
      <c r="LAD402" s="433"/>
      <c r="LAE402" s="433"/>
      <c r="LAF402" s="433"/>
      <c r="LAG402" s="433"/>
      <c r="LAH402" s="433"/>
      <c r="LAI402" s="433"/>
      <c r="LAJ402" s="433"/>
      <c r="LAK402" s="433"/>
      <c r="LAL402" s="433"/>
      <c r="LAM402" s="433"/>
      <c r="LAN402" s="433"/>
      <c r="LAO402" s="433"/>
      <c r="LAP402" s="433"/>
      <c r="LAQ402" s="433"/>
      <c r="LAR402" s="433"/>
      <c r="LAS402" s="433"/>
      <c r="LAT402" s="433"/>
      <c r="LAU402" s="433"/>
      <c r="LAV402" s="433"/>
      <c r="LAW402" s="433"/>
      <c r="LAX402" s="433"/>
      <c r="LAY402" s="433"/>
      <c r="LAZ402" s="433"/>
      <c r="LBA402" s="433"/>
      <c r="LBB402" s="433"/>
      <c r="LBC402" s="433"/>
      <c r="LBD402" s="433"/>
      <c r="LBE402" s="433"/>
      <c r="LBF402" s="433"/>
      <c r="LBG402" s="433"/>
      <c r="LBH402" s="433"/>
      <c r="LBI402" s="433"/>
      <c r="LBJ402" s="433"/>
      <c r="LBK402" s="433"/>
      <c r="LBL402" s="433"/>
      <c r="LBM402" s="433"/>
      <c r="LBN402" s="433"/>
      <c r="LBO402" s="433"/>
      <c r="LBP402" s="433"/>
      <c r="LBQ402" s="433"/>
      <c r="LBR402" s="433"/>
      <c r="LBS402" s="433"/>
      <c r="LBT402" s="433"/>
      <c r="LBU402" s="433"/>
      <c r="LBV402" s="433"/>
      <c r="LBW402" s="433"/>
      <c r="LBX402" s="433"/>
      <c r="LBY402" s="433"/>
      <c r="LBZ402" s="433"/>
      <c r="LCA402" s="433"/>
      <c r="LCB402" s="433"/>
      <c r="LCC402" s="433"/>
      <c r="LCD402" s="433"/>
      <c r="LCE402" s="433"/>
      <c r="LCF402" s="433"/>
      <c r="LCG402" s="433"/>
      <c r="LCH402" s="433"/>
      <c r="LCI402" s="433"/>
      <c r="LCJ402" s="433"/>
      <c r="LCK402" s="433"/>
      <c r="LCL402" s="433"/>
      <c r="LCM402" s="433"/>
      <c r="LCN402" s="433"/>
      <c r="LCO402" s="433"/>
      <c r="LCP402" s="433"/>
      <c r="LCQ402" s="433"/>
      <c r="LCR402" s="433"/>
      <c r="LCS402" s="433"/>
      <c r="LCT402" s="433"/>
      <c r="LCU402" s="433"/>
      <c r="LCV402" s="433"/>
      <c r="LCW402" s="433"/>
      <c r="LCX402" s="433"/>
      <c r="LCY402" s="433"/>
      <c r="LCZ402" s="433"/>
      <c r="LDA402" s="433"/>
      <c r="LDB402" s="433"/>
      <c r="LDC402" s="433"/>
      <c r="LDD402" s="433"/>
      <c r="LDE402" s="433"/>
      <c r="LDF402" s="433"/>
      <c r="LDG402" s="433"/>
      <c r="LDH402" s="433"/>
      <c r="LDI402" s="433"/>
      <c r="LDJ402" s="433"/>
      <c r="LDK402" s="433"/>
      <c r="LDL402" s="433"/>
      <c r="LDM402" s="433"/>
      <c r="LDN402" s="433"/>
      <c r="LDO402" s="433"/>
      <c r="LDP402" s="433"/>
      <c r="LDQ402" s="433"/>
      <c r="LDR402" s="433"/>
      <c r="LDS402" s="433"/>
      <c r="LDT402" s="433"/>
      <c r="LDU402" s="433"/>
      <c r="LDV402" s="433"/>
      <c r="LDW402" s="433"/>
      <c r="LDX402" s="433"/>
      <c r="LDY402" s="433"/>
      <c r="LDZ402" s="433"/>
      <c r="LEA402" s="433"/>
      <c r="LEB402" s="433"/>
      <c r="LEC402" s="433"/>
      <c r="LED402" s="433"/>
      <c r="LEE402" s="433"/>
      <c r="LEF402" s="433"/>
      <c r="LEG402" s="433"/>
      <c r="LEH402" s="433"/>
      <c r="LEI402" s="433"/>
      <c r="LEJ402" s="433"/>
      <c r="LEK402" s="433"/>
      <c r="LEL402" s="433"/>
      <c r="LEM402" s="433"/>
      <c r="LEN402" s="433"/>
      <c r="LEO402" s="433"/>
      <c r="LEP402" s="433"/>
      <c r="LEQ402" s="433"/>
      <c r="LER402" s="433"/>
      <c r="LES402" s="433"/>
      <c r="LET402" s="433"/>
      <c r="LEU402" s="433"/>
      <c r="LEV402" s="433"/>
      <c r="LEW402" s="433"/>
      <c r="LEX402" s="433"/>
      <c r="LEY402" s="433"/>
      <c r="LEZ402" s="433"/>
      <c r="LFA402" s="433"/>
      <c r="LFB402" s="433"/>
      <c r="LFC402" s="433"/>
      <c r="LFD402" s="433"/>
      <c r="LFE402" s="433"/>
      <c r="LFF402" s="433"/>
      <c r="LFG402" s="433"/>
      <c r="LFH402" s="433"/>
      <c r="LFI402" s="433"/>
      <c r="LFJ402" s="433"/>
      <c r="LFK402" s="433"/>
      <c r="LFL402" s="433"/>
      <c r="LFM402" s="433"/>
      <c r="LFN402" s="433"/>
      <c r="LFO402" s="433"/>
      <c r="LFP402" s="433"/>
      <c r="LFQ402" s="433"/>
      <c r="LFR402" s="433"/>
      <c r="LFS402" s="433"/>
      <c r="LFT402" s="433"/>
      <c r="LFU402" s="433"/>
      <c r="LFV402" s="433"/>
      <c r="LFW402" s="433"/>
      <c r="LFX402" s="433"/>
      <c r="LFY402" s="433"/>
      <c r="LFZ402" s="433"/>
      <c r="LGA402" s="433"/>
      <c r="LGB402" s="433"/>
      <c r="LGC402" s="433"/>
      <c r="LGD402" s="433"/>
      <c r="LGE402" s="433"/>
      <c r="LGF402" s="433"/>
      <c r="LGG402" s="433"/>
      <c r="LGH402" s="433"/>
      <c r="LGI402" s="433"/>
      <c r="LGJ402" s="433"/>
      <c r="LGK402" s="433"/>
      <c r="LGL402" s="433"/>
      <c r="LGM402" s="433"/>
      <c r="LGN402" s="433"/>
      <c r="LGO402" s="433"/>
      <c r="LGP402" s="433"/>
      <c r="LGQ402" s="433"/>
      <c r="LGR402" s="433"/>
      <c r="LGS402" s="433"/>
      <c r="LGT402" s="433"/>
      <c r="LGU402" s="433"/>
      <c r="LGV402" s="433"/>
      <c r="LGW402" s="433"/>
      <c r="LGX402" s="433"/>
      <c r="LGY402" s="433"/>
      <c r="LGZ402" s="433"/>
      <c r="LHA402" s="433"/>
      <c r="LHB402" s="433"/>
      <c r="LHC402" s="433"/>
      <c r="LHD402" s="433"/>
      <c r="LHE402" s="433"/>
      <c r="LHF402" s="433"/>
      <c r="LHG402" s="433"/>
      <c r="LHH402" s="433"/>
      <c r="LHI402" s="433"/>
      <c r="LHJ402" s="433"/>
      <c r="LHK402" s="433"/>
      <c r="LHL402" s="433"/>
      <c r="LHM402" s="433"/>
      <c r="LHN402" s="433"/>
      <c r="LHO402" s="433"/>
      <c r="LHP402" s="433"/>
      <c r="LHQ402" s="433"/>
      <c r="LHR402" s="433"/>
      <c r="LHS402" s="433"/>
      <c r="LHT402" s="433"/>
      <c r="LHU402" s="433"/>
      <c r="LHV402" s="433"/>
      <c r="LHW402" s="433"/>
      <c r="LHX402" s="433"/>
      <c r="LHY402" s="433"/>
      <c r="LHZ402" s="433"/>
      <c r="LIA402" s="433"/>
      <c r="LIB402" s="433"/>
      <c r="LIC402" s="433"/>
      <c r="LID402" s="433"/>
      <c r="LIE402" s="433"/>
      <c r="LIF402" s="433"/>
      <c r="LIG402" s="433"/>
      <c r="LIH402" s="433"/>
      <c r="LII402" s="433"/>
      <c r="LIJ402" s="433"/>
      <c r="LIK402" s="433"/>
      <c r="LIL402" s="433"/>
      <c r="LIM402" s="433"/>
      <c r="LIN402" s="433"/>
      <c r="LIO402" s="433"/>
      <c r="LIP402" s="433"/>
      <c r="LIQ402" s="433"/>
      <c r="LIR402" s="433"/>
      <c r="LIS402" s="433"/>
      <c r="LIT402" s="433"/>
      <c r="LIU402" s="433"/>
      <c r="LIV402" s="433"/>
      <c r="LIW402" s="433"/>
      <c r="LIX402" s="433"/>
      <c r="LIY402" s="433"/>
      <c r="LIZ402" s="433"/>
      <c r="LJA402" s="433"/>
      <c r="LJB402" s="433"/>
      <c r="LJC402" s="433"/>
      <c r="LJD402" s="433"/>
      <c r="LJE402" s="433"/>
      <c r="LJF402" s="433"/>
      <c r="LJG402" s="433"/>
      <c r="LJH402" s="433"/>
      <c r="LJI402" s="433"/>
      <c r="LJJ402" s="433"/>
      <c r="LJK402" s="433"/>
      <c r="LJL402" s="433"/>
      <c r="LJM402" s="433"/>
      <c r="LJN402" s="433"/>
      <c r="LJO402" s="433"/>
      <c r="LJP402" s="433"/>
      <c r="LJQ402" s="433"/>
      <c r="LJR402" s="433"/>
      <c r="LJS402" s="433"/>
      <c r="LJT402" s="433"/>
      <c r="LJU402" s="433"/>
      <c r="LJV402" s="433"/>
      <c r="LJW402" s="433"/>
      <c r="LJX402" s="433"/>
      <c r="LJY402" s="433"/>
      <c r="LJZ402" s="433"/>
      <c r="LKA402" s="433"/>
      <c r="LKB402" s="433"/>
      <c r="LKC402" s="433"/>
      <c r="LKD402" s="433"/>
      <c r="LKE402" s="433"/>
      <c r="LKF402" s="433"/>
      <c r="LKG402" s="433"/>
      <c r="LKH402" s="433"/>
      <c r="LKI402" s="433"/>
      <c r="LKJ402" s="433"/>
      <c r="LKK402" s="433"/>
      <c r="LKL402" s="433"/>
      <c r="LKM402" s="433"/>
      <c r="LKN402" s="433"/>
      <c r="LKO402" s="433"/>
      <c r="LKP402" s="433"/>
      <c r="LKQ402" s="433"/>
      <c r="LKR402" s="433"/>
      <c r="LKS402" s="433"/>
      <c r="LKT402" s="433"/>
      <c r="LKU402" s="433"/>
      <c r="LKV402" s="433"/>
      <c r="LKW402" s="433"/>
      <c r="LKX402" s="433"/>
      <c r="LKY402" s="433"/>
      <c r="LKZ402" s="433"/>
      <c r="LLA402" s="433"/>
      <c r="LLB402" s="433"/>
      <c r="LLC402" s="433"/>
      <c r="LLD402" s="433"/>
      <c r="LLE402" s="433"/>
      <c r="LLF402" s="433"/>
      <c r="LLG402" s="433"/>
      <c r="LLH402" s="433"/>
      <c r="LLI402" s="433"/>
      <c r="LLJ402" s="433"/>
      <c r="LLK402" s="433"/>
      <c r="LLL402" s="433"/>
      <c r="LLM402" s="433"/>
      <c r="LLN402" s="433"/>
      <c r="LLO402" s="433"/>
      <c r="LLP402" s="433"/>
      <c r="LLQ402" s="433"/>
      <c r="LLR402" s="433"/>
      <c r="LLS402" s="433"/>
      <c r="LLT402" s="433"/>
      <c r="LLU402" s="433"/>
      <c r="LLV402" s="433"/>
      <c r="LLW402" s="433"/>
      <c r="LLX402" s="433"/>
      <c r="LLY402" s="433"/>
      <c r="LLZ402" s="433"/>
      <c r="LMA402" s="433"/>
      <c r="LMB402" s="433"/>
      <c r="LMC402" s="433"/>
      <c r="LMD402" s="433"/>
      <c r="LME402" s="433"/>
      <c r="LMF402" s="433"/>
      <c r="LMG402" s="433"/>
      <c r="LMH402" s="433"/>
      <c r="LMI402" s="433"/>
      <c r="LMJ402" s="433"/>
      <c r="LMK402" s="433"/>
      <c r="LML402" s="433"/>
      <c r="LMM402" s="433"/>
      <c r="LMN402" s="433"/>
      <c r="LMO402" s="433"/>
      <c r="LMP402" s="433"/>
      <c r="LMQ402" s="433"/>
      <c r="LMR402" s="433"/>
      <c r="LMS402" s="433"/>
      <c r="LMT402" s="433"/>
      <c r="LMU402" s="433"/>
      <c r="LMV402" s="433"/>
      <c r="LMW402" s="433"/>
      <c r="LMX402" s="433"/>
      <c r="LMY402" s="433"/>
      <c r="LMZ402" s="433"/>
      <c r="LNA402" s="433"/>
      <c r="LNB402" s="433"/>
      <c r="LNC402" s="433"/>
      <c r="LND402" s="433"/>
      <c r="LNE402" s="433"/>
      <c r="LNF402" s="433"/>
      <c r="LNG402" s="433"/>
      <c r="LNH402" s="433"/>
      <c r="LNI402" s="433"/>
      <c r="LNJ402" s="433"/>
      <c r="LNK402" s="433"/>
      <c r="LNL402" s="433"/>
      <c r="LNM402" s="433"/>
      <c r="LNN402" s="433"/>
      <c r="LNO402" s="433"/>
      <c r="LNP402" s="433"/>
      <c r="LNQ402" s="433"/>
      <c r="LNR402" s="433"/>
      <c r="LNS402" s="433"/>
      <c r="LNT402" s="433"/>
      <c r="LNU402" s="433"/>
      <c r="LNV402" s="433"/>
      <c r="LNW402" s="433"/>
      <c r="LNX402" s="433"/>
      <c r="LNY402" s="433"/>
      <c r="LNZ402" s="433"/>
      <c r="LOA402" s="433"/>
      <c r="LOB402" s="433"/>
      <c r="LOC402" s="433"/>
      <c r="LOD402" s="433"/>
      <c r="LOE402" s="433"/>
      <c r="LOF402" s="433"/>
      <c r="LOG402" s="433"/>
      <c r="LOH402" s="433"/>
      <c r="LOI402" s="433"/>
      <c r="LOJ402" s="433"/>
      <c r="LOK402" s="433"/>
      <c r="LOL402" s="433"/>
      <c r="LOM402" s="433"/>
      <c r="LON402" s="433"/>
      <c r="LOO402" s="433"/>
      <c r="LOP402" s="433"/>
      <c r="LOQ402" s="433"/>
      <c r="LOR402" s="433"/>
      <c r="LOS402" s="433"/>
      <c r="LOT402" s="433"/>
      <c r="LOU402" s="433"/>
      <c r="LOV402" s="433"/>
      <c r="LOW402" s="433"/>
      <c r="LOX402" s="433"/>
      <c r="LOY402" s="433"/>
      <c r="LOZ402" s="433"/>
      <c r="LPA402" s="433"/>
      <c r="LPB402" s="433"/>
      <c r="LPC402" s="433"/>
      <c r="LPD402" s="433"/>
      <c r="LPE402" s="433"/>
      <c r="LPF402" s="433"/>
      <c r="LPG402" s="433"/>
      <c r="LPH402" s="433"/>
      <c r="LPI402" s="433"/>
      <c r="LPJ402" s="433"/>
      <c r="LPK402" s="433"/>
      <c r="LPL402" s="433"/>
      <c r="LPM402" s="433"/>
      <c r="LPN402" s="433"/>
      <c r="LPO402" s="433"/>
      <c r="LPP402" s="433"/>
      <c r="LPQ402" s="433"/>
      <c r="LPR402" s="433"/>
      <c r="LPS402" s="433"/>
      <c r="LPT402" s="433"/>
      <c r="LPU402" s="433"/>
      <c r="LPV402" s="433"/>
      <c r="LPW402" s="433"/>
      <c r="LPX402" s="433"/>
      <c r="LPY402" s="433"/>
      <c r="LPZ402" s="433"/>
      <c r="LQA402" s="433"/>
      <c r="LQB402" s="433"/>
      <c r="LQC402" s="433"/>
      <c r="LQD402" s="433"/>
      <c r="LQE402" s="433"/>
      <c r="LQF402" s="433"/>
      <c r="LQG402" s="433"/>
      <c r="LQH402" s="433"/>
      <c r="LQI402" s="433"/>
      <c r="LQJ402" s="433"/>
      <c r="LQK402" s="433"/>
      <c r="LQL402" s="433"/>
      <c r="LQM402" s="433"/>
      <c r="LQN402" s="433"/>
      <c r="LQO402" s="433"/>
      <c r="LQP402" s="433"/>
      <c r="LQQ402" s="433"/>
      <c r="LQR402" s="433"/>
      <c r="LQS402" s="433"/>
      <c r="LQT402" s="433"/>
      <c r="LQU402" s="433"/>
      <c r="LQV402" s="433"/>
      <c r="LQW402" s="433"/>
      <c r="LQX402" s="433"/>
      <c r="LQY402" s="433"/>
      <c r="LQZ402" s="433"/>
      <c r="LRA402" s="433"/>
      <c r="LRB402" s="433"/>
      <c r="LRC402" s="433"/>
      <c r="LRD402" s="433"/>
      <c r="LRE402" s="433"/>
      <c r="LRF402" s="433"/>
      <c r="LRG402" s="433"/>
      <c r="LRH402" s="433"/>
      <c r="LRI402" s="433"/>
      <c r="LRJ402" s="433"/>
      <c r="LRK402" s="433"/>
      <c r="LRL402" s="433"/>
      <c r="LRM402" s="433"/>
      <c r="LRN402" s="433"/>
      <c r="LRO402" s="433"/>
      <c r="LRP402" s="433"/>
      <c r="LRQ402" s="433"/>
      <c r="LRR402" s="433"/>
      <c r="LRS402" s="433"/>
      <c r="LRT402" s="433"/>
      <c r="LRU402" s="433"/>
      <c r="LRV402" s="433"/>
      <c r="LRW402" s="433"/>
      <c r="LRX402" s="433"/>
      <c r="LRY402" s="433"/>
      <c r="LRZ402" s="433"/>
      <c r="LSA402" s="433"/>
      <c r="LSB402" s="433"/>
      <c r="LSC402" s="433"/>
      <c r="LSD402" s="433"/>
      <c r="LSE402" s="433"/>
      <c r="LSF402" s="433"/>
      <c r="LSG402" s="433"/>
      <c r="LSH402" s="433"/>
      <c r="LSI402" s="433"/>
      <c r="LSJ402" s="433"/>
      <c r="LSK402" s="433"/>
      <c r="LSL402" s="433"/>
      <c r="LSM402" s="433"/>
      <c r="LSN402" s="433"/>
      <c r="LSO402" s="433"/>
      <c r="LSP402" s="433"/>
      <c r="LSQ402" s="433"/>
      <c r="LSR402" s="433"/>
      <c r="LSS402" s="433"/>
      <c r="LST402" s="433"/>
      <c r="LSU402" s="433"/>
      <c r="LSV402" s="433"/>
      <c r="LSW402" s="433"/>
      <c r="LSX402" s="433"/>
      <c r="LSY402" s="433"/>
      <c r="LSZ402" s="433"/>
      <c r="LTA402" s="433"/>
      <c r="LTB402" s="433"/>
      <c r="LTC402" s="433"/>
      <c r="LTD402" s="433"/>
      <c r="LTE402" s="433"/>
      <c r="LTF402" s="433"/>
      <c r="LTG402" s="433"/>
      <c r="LTH402" s="433"/>
      <c r="LTI402" s="433"/>
      <c r="LTJ402" s="433"/>
      <c r="LTK402" s="433"/>
      <c r="LTL402" s="433"/>
      <c r="LTM402" s="433"/>
      <c r="LTN402" s="433"/>
      <c r="LTO402" s="433"/>
      <c r="LTP402" s="433"/>
      <c r="LTQ402" s="433"/>
      <c r="LTR402" s="433"/>
      <c r="LTS402" s="433"/>
      <c r="LTT402" s="433"/>
      <c r="LTU402" s="433"/>
      <c r="LTV402" s="433"/>
      <c r="LTW402" s="433"/>
      <c r="LTX402" s="433"/>
      <c r="LTY402" s="433"/>
      <c r="LTZ402" s="433"/>
      <c r="LUA402" s="433"/>
      <c r="LUB402" s="433"/>
      <c r="LUC402" s="433"/>
      <c r="LUD402" s="433"/>
      <c r="LUE402" s="433"/>
      <c r="LUF402" s="433"/>
      <c r="LUG402" s="433"/>
      <c r="LUH402" s="433"/>
      <c r="LUI402" s="433"/>
      <c r="LUJ402" s="433"/>
      <c r="LUK402" s="433"/>
      <c r="LUL402" s="433"/>
      <c r="LUM402" s="433"/>
      <c r="LUN402" s="433"/>
      <c r="LUO402" s="433"/>
      <c r="LUP402" s="433"/>
      <c r="LUQ402" s="433"/>
      <c r="LUR402" s="433"/>
      <c r="LUS402" s="433"/>
      <c r="LUT402" s="433"/>
      <c r="LUU402" s="433"/>
      <c r="LUV402" s="433"/>
      <c r="LUW402" s="433"/>
      <c r="LUX402" s="433"/>
      <c r="LUY402" s="433"/>
      <c r="LUZ402" s="433"/>
      <c r="LVA402" s="433"/>
      <c r="LVB402" s="433"/>
      <c r="LVC402" s="433"/>
      <c r="LVD402" s="433"/>
      <c r="LVE402" s="433"/>
      <c r="LVF402" s="433"/>
      <c r="LVG402" s="433"/>
      <c r="LVH402" s="433"/>
      <c r="LVI402" s="433"/>
      <c r="LVJ402" s="433"/>
      <c r="LVK402" s="433"/>
      <c r="LVL402" s="433"/>
      <c r="LVM402" s="433"/>
      <c r="LVN402" s="433"/>
      <c r="LVO402" s="433"/>
      <c r="LVP402" s="433"/>
      <c r="LVQ402" s="433"/>
      <c r="LVR402" s="433"/>
      <c r="LVS402" s="433"/>
      <c r="LVT402" s="433"/>
      <c r="LVU402" s="433"/>
      <c r="LVV402" s="433"/>
      <c r="LVW402" s="433"/>
      <c r="LVX402" s="433"/>
      <c r="LVY402" s="433"/>
      <c r="LVZ402" s="433"/>
      <c r="LWA402" s="433"/>
      <c r="LWB402" s="433"/>
      <c r="LWC402" s="433"/>
      <c r="LWD402" s="433"/>
      <c r="LWE402" s="433"/>
      <c r="LWF402" s="433"/>
      <c r="LWG402" s="433"/>
      <c r="LWH402" s="433"/>
      <c r="LWI402" s="433"/>
      <c r="LWJ402" s="433"/>
      <c r="LWK402" s="433"/>
      <c r="LWL402" s="433"/>
      <c r="LWM402" s="433"/>
      <c r="LWN402" s="433"/>
      <c r="LWO402" s="433"/>
      <c r="LWP402" s="433"/>
      <c r="LWQ402" s="433"/>
      <c r="LWR402" s="433"/>
      <c r="LWS402" s="433"/>
      <c r="LWT402" s="433"/>
      <c r="LWU402" s="433"/>
      <c r="LWV402" s="433"/>
      <c r="LWW402" s="433"/>
      <c r="LWX402" s="433"/>
      <c r="LWY402" s="433"/>
      <c r="LWZ402" s="433"/>
      <c r="LXA402" s="433"/>
      <c r="LXB402" s="433"/>
      <c r="LXC402" s="433"/>
      <c r="LXD402" s="433"/>
      <c r="LXE402" s="433"/>
      <c r="LXF402" s="433"/>
      <c r="LXG402" s="433"/>
      <c r="LXH402" s="433"/>
      <c r="LXI402" s="433"/>
      <c r="LXJ402" s="433"/>
      <c r="LXK402" s="433"/>
      <c r="LXL402" s="433"/>
      <c r="LXM402" s="433"/>
      <c r="LXN402" s="433"/>
      <c r="LXO402" s="433"/>
      <c r="LXP402" s="433"/>
      <c r="LXQ402" s="433"/>
      <c r="LXR402" s="433"/>
      <c r="LXS402" s="433"/>
      <c r="LXT402" s="433"/>
      <c r="LXU402" s="433"/>
      <c r="LXV402" s="433"/>
      <c r="LXW402" s="433"/>
      <c r="LXX402" s="433"/>
      <c r="LXY402" s="433"/>
      <c r="LXZ402" s="433"/>
      <c r="LYA402" s="433"/>
      <c r="LYB402" s="433"/>
      <c r="LYC402" s="433"/>
      <c r="LYD402" s="433"/>
      <c r="LYE402" s="433"/>
      <c r="LYF402" s="433"/>
      <c r="LYG402" s="433"/>
      <c r="LYH402" s="433"/>
      <c r="LYI402" s="433"/>
      <c r="LYJ402" s="433"/>
      <c r="LYK402" s="433"/>
      <c r="LYL402" s="433"/>
      <c r="LYM402" s="433"/>
      <c r="LYN402" s="433"/>
      <c r="LYO402" s="433"/>
      <c r="LYP402" s="433"/>
      <c r="LYQ402" s="433"/>
      <c r="LYR402" s="433"/>
      <c r="LYS402" s="433"/>
      <c r="LYT402" s="433"/>
      <c r="LYU402" s="433"/>
      <c r="LYV402" s="433"/>
      <c r="LYW402" s="433"/>
      <c r="LYX402" s="433"/>
      <c r="LYY402" s="433"/>
      <c r="LYZ402" s="433"/>
      <c r="LZA402" s="433"/>
      <c r="LZB402" s="433"/>
      <c r="LZC402" s="433"/>
      <c r="LZD402" s="433"/>
      <c r="LZE402" s="433"/>
      <c r="LZF402" s="433"/>
      <c r="LZG402" s="433"/>
      <c r="LZH402" s="433"/>
      <c r="LZI402" s="433"/>
      <c r="LZJ402" s="433"/>
      <c r="LZK402" s="433"/>
      <c r="LZL402" s="433"/>
      <c r="LZM402" s="433"/>
      <c r="LZN402" s="433"/>
      <c r="LZO402" s="433"/>
      <c r="LZP402" s="433"/>
      <c r="LZQ402" s="433"/>
      <c r="LZR402" s="433"/>
      <c r="LZS402" s="433"/>
      <c r="LZT402" s="433"/>
      <c r="LZU402" s="433"/>
      <c r="LZV402" s="433"/>
      <c r="LZW402" s="433"/>
      <c r="LZX402" s="433"/>
      <c r="LZY402" s="433"/>
      <c r="LZZ402" s="433"/>
      <c r="MAA402" s="433"/>
      <c r="MAB402" s="433"/>
      <c r="MAC402" s="433"/>
      <c r="MAD402" s="433"/>
      <c r="MAE402" s="433"/>
      <c r="MAF402" s="433"/>
      <c r="MAG402" s="433"/>
      <c r="MAH402" s="433"/>
      <c r="MAI402" s="433"/>
      <c r="MAJ402" s="433"/>
      <c r="MAK402" s="433"/>
      <c r="MAL402" s="433"/>
      <c r="MAM402" s="433"/>
      <c r="MAN402" s="433"/>
      <c r="MAO402" s="433"/>
      <c r="MAP402" s="433"/>
      <c r="MAQ402" s="433"/>
      <c r="MAR402" s="433"/>
      <c r="MAS402" s="433"/>
      <c r="MAT402" s="433"/>
      <c r="MAU402" s="433"/>
      <c r="MAV402" s="433"/>
      <c r="MAW402" s="433"/>
      <c r="MAX402" s="433"/>
      <c r="MAY402" s="433"/>
      <c r="MAZ402" s="433"/>
      <c r="MBA402" s="433"/>
      <c r="MBB402" s="433"/>
      <c r="MBC402" s="433"/>
      <c r="MBD402" s="433"/>
      <c r="MBE402" s="433"/>
      <c r="MBF402" s="433"/>
      <c r="MBG402" s="433"/>
      <c r="MBH402" s="433"/>
      <c r="MBI402" s="433"/>
      <c r="MBJ402" s="433"/>
      <c r="MBK402" s="433"/>
      <c r="MBL402" s="433"/>
      <c r="MBM402" s="433"/>
      <c r="MBN402" s="433"/>
      <c r="MBO402" s="433"/>
      <c r="MBP402" s="433"/>
      <c r="MBQ402" s="433"/>
      <c r="MBR402" s="433"/>
      <c r="MBS402" s="433"/>
      <c r="MBT402" s="433"/>
      <c r="MBU402" s="433"/>
      <c r="MBV402" s="433"/>
      <c r="MBW402" s="433"/>
      <c r="MBX402" s="433"/>
      <c r="MBY402" s="433"/>
      <c r="MBZ402" s="433"/>
      <c r="MCA402" s="433"/>
      <c r="MCB402" s="433"/>
      <c r="MCC402" s="433"/>
      <c r="MCD402" s="433"/>
      <c r="MCE402" s="433"/>
      <c r="MCF402" s="433"/>
      <c r="MCG402" s="433"/>
      <c r="MCH402" s="433"/>
      <c r="MCI402" s="433"/>
      <c r="MCJ402" s="433"/>
      <c r="MCK402" s="433"/>
      <c r="MCL402" s="433"/>
      <c r="MCM402" s="433"/>
      <c r="MCN402" s="433"/>
      <c r="MCO402" s="433"/>
      <c r="MCP402" s="433"/>
      <c r="MCQ402" s="433"/>
      <c r="MCR402" s="433"/>
      <c r="MCS402" s="433"/>
      <c r="MCT402" s="433"/>
      <c r="MCU402" s="433"/>
      <c r="MCV402" s="433"/>
      <c r="MCW402" s="433"/>
      <c r="MCX402" s="433"/>
      <c r="MCY402" s="433"/>
      <c r="MCZ402" s="433"/>
      <c r="MDA402" s="433"/>
      <c r="MDB402" s="433"/>
      <c r="MDC402" s="433"/>
      <c r="MDD402" s="433"/>
      <c r="MDE402" s="433"/>
      <c r="MDF402" s="433"/>
      <c r="MDG402" s="433"/>
      <c r="MDH402" s="433"/>
      <c r="MDI402" s="433"/>
      <c r="MDJ402" s="433"/>
      <c r="MDK402" s="433"/>
      <c r="MDL402" s="433"/>
      <c r="MDM402" s="433"/>
      <c r="MDN402" s="433"/>
      <c r="MDO402" s="433"/>
      <c r="MDP402" s="433"/>
      <c r="MDQ402" s="433"/>
      <c r="MDR402" s="433"/>
      <c r="MDS402" s="433"/>
      <c r="MDT402" s="433"/>
      <c r="MDU402" s="433"/>
      <c r="MDV402" s="433"/>
      <c r="MDW402" s="433"/>
      <c r="MDX402" s="433"/>
      <c r="MDY402" s="433"/>
      <c r="MDZ402" s="433"/>
      <c r="MEA402" s="433"/>
      <c r="MEB402" s="433"/>
      <c r="MEC402" s="433"/>
      <c r="MED402" s="433"/>
      <c r="MEE402" s="433"/>
      <c r="MEF402" s="433"/>
      <c r="MEG402" s="433"/>
      <c r="MEH402" s="433"/>
      <c r="MEI402" s="433"/>
      <c r="MEJ402" s="433"/>
      <c r="MEK402" s="433"/>
      <c r="MEL402" s="433"/>
      <c r="MEM402" s="433"/>
      <c r="MEN402" s="433"/>
      <c r="MEO402" s="433"/>
      <c r="MEP402" s="433"/>
      <c r="MEQ402" s="433"/>
      <c r="MER402" s="433"/>
      <c r="MES402" s="433"/>
      <c r="MET402" s="433"/>
      <c r="MEU402" s="433"/>
      <c r="MEV402" s="433"/>
      <c r="MEW402" s="433"/>
      <c r="MEX402" s="433"/>
      <c r="MEY402" s="433"/>
      <c r="MEZ402" s="433"/>
      <c r="MFA402" s="433"/>
      <c r="MFB402" s="433"/>
      <c r="MFC402" s="433"/>
      <c r="MFD402" s="433"/>
      <c r="MFE402" s="433"/>
      <c r="MFF402" s="433"/>
      <c r="MFG402" s="433"/>
      <c r="MFH402" s="433"/>
      <c r="MFI402" s="433"/>
      <c r="MFJ402" s="433"/>
      <c r="MFK402" s="433"/>
      <c r="MFL402" s="433"/>
      <c r="MFM402" s="433"/>
      <c r="MFN402" s="433"/>
      <c r="MFO402" s="433"/>
      <c r="MFP402" s="433"/>
      <c r="MFQ402" s="433"/>
      <c r="MFR402" s="433"/>
      <c r="MFS402" s="433"/>
      <c r="MFT402" s="433"/>
      <c r="MFU402" s="433"/>
      <c r="MFV402" s="433"/>
      <c r="MFW402" s="433"/>
      <c r="MFX402" s="433"/>
      <c r="MFY402" s="433"/>
      <c r="MFZ402" s="433"/>
      <c r="MGA402" s="433"/>
      <c r="MGB402" s="433"/>
      <c r="MGC402" s="433"/>
      <c r="MGD402" s="433"/>
      <c r="MGE402" s="433"/>
      <c r="MGF402" s="433"/>
      <c r="MGG402" s="433"/>
      <c r="MGH402" s="433"/>
      <c r="MGI402" s="433"/>
      <c r="MGJ402" s="433"/>
      <c r="MGK402" s="433"/>
      <c r="MGL402" s="433"/>
      <c r="MGM402" s="433"/>
      <c r="MGN402" s="433"/>
      <c r="MGO402" s="433"/>
      <c r="MGP402" s="433"/>
      <c r="MGQ402" s="433"/>
      <c r="MGR402" s="433"/>
      <c r="MGS402" s="433"/>
      <c r="MGT402" s="433"/>
      <c r="MGU402" s="433"/>
      <c r="MGV402" s="433"/>
      <c r="MGW402" s="433"/>
      <c r="MGX402" s="433"/>
      <c r="MGY402" s="433"/>
      <c r="MGZ402" s="433"/>
      <c r="MHA402" s="433"/>
      <c r="MHB402" s="433"/>
      <c r="MHC402" s="433"/>
      <c r="MHD402" s="433"/>
      <c r="MHE402" s="433"/>
      <c r="MHF402" s="433"/>
      <c r="MHG402" s="433"/>
      <c r="MHH402" s="433"/>
      <c r="MHI402" s="433"/>
      <c r="MHJ402" s="433"/>
      <c r="MHK402" s="433"/>
      <c r="MHL402" s="433"/>
      <c r="MHM402" s="433"/>
      <c r="MHN402" s="433"/>
      <c r="MHO402" s="433"/>
      <c r="MHP402" s="433"/>
      <c r="MHQ402" s="433"/>
      <c r="MHR402" s="433"/>
      <c r="MHS402" s="433"/>
      <c r="MHT402" s="433"/>
      <c r="MHU402" s="433"/>
      <c r="MHV402" s="433"/>
      <c r="MHW402" s="433"/>
      <c r="MHX402" s="433"/>
      <c r="MHY402" s="433"/>
      <c r="MHZ402" s="433"/>
      <c r="MIA402" s="433"/>
      <c r="MIB402" s="433"/>
      <c r="MIC402" s="433"/>
      <c r="MID402" s="433"/>
      <c r="MIE402" s="433"/>
      <c r="MIF402" s="433"/>
      <c r="MIG402" s="433"/>
      <c r="MIH402" s="433"/>
      <c r="MII402" s="433"/>
      <c r="MIJ402" s="433"/>
      <c r="MIK402" s="433"/>
      <c r="MIL402" s="433"/>
      <c r="MIM402" s="433"/>
      <c r="MIN402" s="433"/>
      <c r="MIO402" s="433"/>
      <c r="MIP402" s="433"/>
      <c r="MIQ402" s="433"/>
      <c r="MIR402" s="433"/>
      <c r="MIS402" s="433"/>
      <c r="MIT402" s="433"/>
      <c r="MIU402" s="433"/>
      <c r="MIV402" s="433"/>
      <c r="MIW402" s="433"/>
      <c r="MIX402" s="433"/>
      <c r="MIY402" s="433"/>
      <c r="MIZ402" s="433"/>
      <c r="MJA402" s="433"/>
      <c r="MJB402" s="433"/>
      <c r="MJC402" s="433"/>
      <c r="MJD402" s="433"/>
      <c r="MJE402" s="433"/>
      <c r="MJF402" s="433"/>
      <c r="MJG402" s="433"/>
      <c r="MJH402" s="433"/>
      <c r="MJI402" s="433"/>
      <c r="MJJ402" s="433"/>
      <c r="MJK402" s="433"/>
      <c r="MJL402" s="433"/>
      <c r="MJM402" s="433"/>
      <c r="MJN402" s="433"/>
      <c r="MJO402" s="433"/>
      <c r="MJP402" s="433"/>
      <c r="MJQ402" s="433"/>
      <c r="MJR402" s="433"/>
      <c r="MJS402" s="433"/>
      <c r="MJT402" s="433"/>
      <c r="MJU402" s="433"/>
      <c r="MJV402" s="433"/>
      <c r="MJW402" s="433"/>
      <c r="MJX402" s="433"/>
      <c r="MJY402" s="433"/>
      <c r="MJZ402" s="433"/>
      <c r="MKA402" s="433"/>
      <c r="MKB402" s="433"/>
      <c r="MKC402" s="433"/>
      <c r="MKD402" s="433"/>
      <c r="MKE402" s="433"/>
      <c r="MKF402" s="433"/>
      <c r="MKG402" s="433"/>
      <c r="MKH402" s="433"/>
      <c r="MKI402" s="433"/>
      <c r="MKJ402" s="433"/>
      <c r="MKK402" s="433"/>
      <c r="MKL402" s="433"/>
      <c r="MKM402" s="433"/>
      <c r="MKN402" s="433"/>
      <c r="MKO402" s="433"/>
      <c r="MKP402" s="433"/>
      <c r="MKQ402" s="433"/>
      <c r="MKR402" s="433"/>
      <c r="MKS402" s="433"/>
      <c r="MKT402" s="433"/>
      <c r="MKU402" s="433"/>
      <c r="MKV402" s="433"/>
      <c r="MKW402" s="433"/>
      <c r="MKX402" s="433"/>
      <c r="MKY402" s="433"/>
      <c r="MKZ402" s="433"/>
      <c r="MLA402" s="433"/>
      <c r="MLB402" s="433"/>
      <c r="MLC402" s="433"/>
      <c r="MLD402" s="433"/>
      <c r="MLE402" s="433"/>
      <c r="MLF402" s="433"/>
      <c r="MLG402" s="433"/>
      <c r="MLH402" s="433"/>
      <c r="MLI402" s="433"/>
      <c r="MLJ402" s="433"/>
      <c r="MLK402" s="433"/>
      <c r="MLL402" s="433"/>
      <c r="MLM402" s="433"/>
      <c r="MLN402" s="433"/>
      <c r="MLO402" s="433"/>
      <c r="MLP402" s="433"/>
      <c r="MLQ402" s="433"/>
      <c r="MLR402" s="433"/>
      <c r="MLS402" s="433"/>
      <c r="MLT402" s="433"/>
      <c r="MLU402" s="433"/>
      <c r="MLV402" s="433"/>
      <c r="MLW402" s="433"/>
      <c r="MLX402" s="433"/>
      <c r="MLY402" s="433"/>
      <c r="MLZ402" s="433"/>
      <c r="MMA402" s="433"/>
      <c r="MMB402" s="433"/>
      <c r="MMC402" s="433"/>
      <c r="MMD402" s="433"/>
      <c r="MME402" s="433"/>
      <c r="MMF402" s="433"/>
      <c r="MMG402" s="433"/>
      <c r="MMH402" s="433"/>
      <c r="MMI402" s="433"/>
      <c r="MMJ402" s="433"/>
      <c r="MMK402" s="433"/>
      <c r="MML402" s="433"/>
      <c r="MMM402" s="433"/>
      <c r="MMN402" s="433"/>
      <c r="MMO402" s="433"/>
      <c r="MMP402" s="433"/>
      <c r="MMQ402" s="433"/>
      <c r="MMR402" s="433"/>
      <c r="MMS402" s="433"/>
      <c r="MMT402" s="433"/>
      <c r="MMU402" s="433"/>
      <c r="MMV402" s="433"/>
      <c r="MMW402" s="433"/>
      <c r="MMX402" s="433"/>
      <c r="MMY402" s="433"/>
      <c r="MMZ402" s="433"/>
      <c r="MNA402" s="433"/>
      <c r="MNB402" s="433"/>
      <c r="MNC402" s="433"/>
      <c r="MND402" s="433"/>
      <c r="MNE402" s="433"/>
      <c r="MNF402" s="433"/>
      <c r="MNG402" s="433"/>
      <c r="MNH402" s="433"/>
      <c r="MNI402" s="433"/>
      <c r="MNJ402" s="433"/>
      <c r="MNK402" s="433"/>
      <c r="MNL402" s="433"/>
      <c r="MNM402" s="433"/>
      <c r="MNN402" s="433"/>
      <c r="MNO402" s="433"/>
      <c r="MNP402" s="433"/>
      <c r="MNQ402" s="433"/>
      <c r="MNR402" s="433"/>
      <c r="MNS402" s="433"/>
      <c r="MNT402" s="433"/>
      <c r="MNU402" s="433"/>
      <c r="MNV402" s="433"/>
      <c r="MNW402" s="433"/>
      <c r="MNX402" s="433"/>
      <c r="MNY402" s="433"/>
      <c r="MNZ402" s="433"/>
      <c r="MOA402" s="433"/>
      <c r="MOB402" s="433"/>
      <c r="MOC402" s="433"/>
      <c r="MOD402" s="433"/>
      <c r="MOE402" s="433"/>
      <c r="MOF402" s="433"/>
      <c r="MOG402" s="433"/>
      <c r="MOH402" s="433"/>
      <c r="MOI402" s="433"/>
      <c r="MOJ402" s="433"/>
      <c r="MOK402" s="433"/>
      <c r="MOL402" s="433"/>
      <c r="MOM402" s="433"/>
      <c r="MON402" s="433"/>
      <c r="MOO402" s="433"/>
      <c r="MOP402" s="433"/>
      <c r="MOQ402" s="433"/>
      <c r="MOR402" s="433"/>
      <c r="MOS402" s="433"/>
      <c r="MOT402" s="433"/>
      <c r="MOU402" s="433"/>
      <c r="MOV402" s="433"/>
      <c r="MOW402" s="433"/>
      <c r="MOX402" s="433"/>
      <c r="MOY402" s="433"/>
      <c r="MOZ402" s="433"/>
      <c r="MPA402" s="433"/>
      <c r="MPB402" s="433"/>
      <c r="MPC402" s="433"/>
      <c r="MPD402" s="433"/>
      <c r="MPE402" s="433"/>
      <c r="MPF402" s="433"/>
      <c r="MPG402" s="433"/>
      <c r="MPH402" s="433"/>
      <c r="MPI402" s="433"/>
      <c r="MPJ402" s="433"/>
      <c r="MPK402" s="433"/>
      <c r="MPL402" s="433"/>
      <c r="MPM402" s="433"/>
      <c r="MPN402" s="433"/>
      <c r="MPO402" s="433"/>
      <c r="MPP402" s="433"/>
      <c r="MPQ402" s="433"/>
      <c r="MPR402" s="433"/>
      <c r="MPS402" s="433"/>
      <c r="MPT402" s="433"/>
      <c r="MPU402" s="433"/>
      <c r="MPV402" s="433"/>
      <c r="MPW402" s="433"/>
      <c r="MPX402" s="433"/>
      <c r="MPY402" s="433"/>
      <c r="MPZ402" s="433"/>
      <c r="MQA402" s="433"/>
      <c r="MQB402" s="433"/>
      <c r="MQC402" s="433"/>
      <c r="MQD402" s="433"/>
      <c r="MQE402" s="433"/>
      <c r="MQF402" s="433"/>
      <c r="MQG402" s="433"/>
      <c r="MQH402" s="433"/>
      <c r="MQI402" s="433"/>
      <c r="MQJ402" s="433"/>
      <c r="MQK402" s="433"/>
      <c r="MQL402" s="433"/>
      <c r="MQM402" s="433"/>
      <c r="MQN402" s="433"/>
      <c r="MQO402" s="433"/>
      <c r="MQP402" s="433"/>
      <c r="MQQ402" s="433"/>
      <c r="MQR402" s="433"/>
      <c r="MQS402" s="433"/>
      <c r="MQT402" s="433"/>
      <c r="MQU402" s="433"/>
      <c r="MQV402" s="433"/>
      <c r="MQW402" s="433"/>
      <c r="MQX402" s="433"/>
      <c r="MQY402" s="433"/>
      <c r="MQZ402" s="433"/>
      <c r="MRA402" s="433"/>
      <c r="MRB402" s="433"/>
      <c r="MRC402" s="433"/>
      <c r="MRD402" s="433"/>
      <c r="MRE402" s="433"/>
      <c r="MRF402" s="433"/>
      <c r="MRG402" s="433"/>
      <c r="MRH402" s="433"/>
      <c r="MRI402" s="433"/>
      <c r="MRJ402" s="433"/>
      <c r="MRK402" s="433"/>
      <c r="MRL402" s="433"/>
      <c r="MRM402" s="433"/>
      <c r="MRN402" s="433"/>
      <c r="MRO402" s="433"/>
      <c r="MRP402" s="433"/>
      <c r="MRQ402" s="433"/>
      <c r="MRR402" s="433"/>
      <c r="MRS402" s="433"/>
      <c r="MRT402" s="433"/>
      <c r="MRU402" s="433"/>
      <c r="MRV402" s="433"/>
      <c r="MRW402" s="433"/>
      <c r="MRX402" s="433"/>
      <c r="MRY402" s="433"/>
      <c r="MRZ402" s="433"/>
      <c r="MSA402" s="433"/>
      <c r="MSB402" s="433"/>
      <c r="MSC402" s="433"/>
      <c r="MSD402" s="433"/>
      <c r="MSE402" s="433"/>
      <c r="MSF402" s="433"/>
      <c r="MSG402" s="433"/>
      <c r="MSH402" s="433"/>
      <c r="MSI402" s="433"/>
      <c r="MSJ402" s="433"/>
      <c r="MSK402" s="433"/>
      <c r="MSL402" s="433"/>
      <c r="MSM402" s="433"/>
      <c r="MSN402" s="433"/>
      <c r="MSO402" s="433"/>
      <c r="MSP402" s="433"/>
      <c r="MSQ402" s="433"/>
      <c r="MSR402" s="433"/>
      <c r="MSS402" s="433"/>
      <c r="MST402" s="433"/>
      <c r="MSU402" s="433"/>
      <c r="MSV402" s="433"/>
      <c r="MSW402" s="433"/>
      <c r="MSX402" s="433"/>
      <c r="MSY402" s="433"/>
      <c r="MSZ402" s="433"/>
      <c r="MTA402" s="433"/>
      <c r="MTB402" s="433"/>
      <c r="MTC402" s="433"/>
      <c r="MTD402" s="433"/>
      <c r="MTE402" s="433"/>
      <c r="MTF402" s="433"/>
      <c r="MTG402" s="433"/>
      <c r="MTH402" s="433"/>
      <c r="MTI402" s="433"/>
      <c r="MTJ402" s="433"/>
      <c r="MTK402" s="433"/>
      <c r="MTL402" s="433"/>
      <c r="MTM402" s="433"/>
      <c r="MTN402" s="433"/>
      <c r="MTO402" s="433"/>
      <c r="MTP402" s="433"/>
      <c r="MTQ402" s="433"/>
      <c r="MTR402" s="433"/>
      <c r="MTS402" s="433"/>
      <c r="MTT402" s="433"/>
      <c r="MTU402" s="433"/>
      <c r="MTV402" s="433"/>
      <c r="MTW402" s="433"/>
      <c r="MTX402" s="433"/>
      <c r="MTY402" s="433"/>
      <c r="MTZ402" s="433"/>
      <c r="MUA402" s="433"/>
      <c r="MUB402" s="433"/>
      <c r="MUC402" s="433"/>
      <c r="MUD402" s="433"/>
      <c r="MUE402" s="433"/>
      <c r="MUF402" s="433"/>
      <c r="MUG402" s="433"/>
      <c r="MUH402" s="433"/>
      <c r="MUI402" s="433"/>
      <c r="MUJ402" s="433"/>
      <c r="MUK402" s="433"/>
      <c r="MUL402" s="433"/>
      <c r="MUM402" s="433"/>
      <c r="MUN402" s="433"/>
      <c r="MUO402" s="433"/>
      <c r="MUP402" s="433"/>
      <c r="MUQ402" s="433"/>
      <c r="MUR402" s="433"/>
      <c r="MUS402" s="433"/>
      <c r="MUT402" s="433"/>
      <c r="MUU402" s="433"/>
      <c r="MUV402" s="433"/>
      <c r="MUW402" s="433"/>
      <c r="MUX402" s="433"/>
      <c r="MUY402" s="433"/>
      <c r="MUZ402" s="433"/>
      <c r="MVA402" s="433"/>
      <c r="MVB402" s="433"/>
      <c r="MVC402" s="433"/>
      <c r="MVD402" s="433"/>
      <c r="MVE402" s="433"/>
      <c r="MVF402" s="433"/>
      <c r="MVG402" s="433"/>
      <c r="MVH402" s="433"/>
      <c r="MVI402" s="433"/>
      <c r="MVJ402" s="433"/>
      <c r="MVK402" s="433"/>
      <c r="MVL402" s="433"/>
      <c r="MVM402" s="433"/>
      <c r="MVN402" s="433"/>
      <c r="MVO402" s="433"/>
      <c r="MVP402" s="433"/>
      <c r="MVQ402" s="433"/>
      <c r="MVR402" s="433"/>
      <c r="MVS402" s="433"/>
      <c r="MVT402" s="433"/>
      <c r="MVU402" s="433"/>
      <c r="MVV402" s="433"/>
      <c r="MVW402" s="433"/>
      <c r="MVX402" s="433"/>
      <c r="MVY402" s="433"/>
      <c r="MVZ402" s="433"/>
      <c r="MWA402" s="433"/>
      <c r="MWB402" s="433"/>
      <c r="MWC402" s="433"/>
      <c r="MWD402" s="433"/>
      <c r="MWE402" s="433"/>
      <c r="MWF402" s="433"/>
      <c r="MWG402" s="433"/>
      <c r="MWH402" s="433"/>
      <c r="MWI402" s="433"/>
      <c r="MWJ402" s="433"/>
      <c r="MWK402" s="433"/>
      <c r="MWL402" s="433"/>
      <c r="MWM402" s="433"/>
      <c r="MWN402" s="433"/>
      <c r="MWO402" s="433"/>
      <c r="MWP402" s="433"/>
      <c r="MWQ402" s="433"/>
      <c r="MWR402" s="433"/>
      <c r="MWS402" s="433"/>
      <c r="MWT402" s="433"/>
      <c r="MWU402" s="433"/>
      <c r="MWV402" s="433"/>
      <c r="MWW402" s="433"/>
      <c r="MWX402" s="433"/>
      <c r="MWY402" s="433"/>
      <c r="MWZ402" s="433"/>
      <c r="MXA402" s="433"/>
      <c r="MXB402" s="433"/>
      <c r="MXC402" s="433"/>
      <c r="MXD402" s="433"/>
      <c r="MXE402" s="433"/>
      <c r="MXF402" s="433"/>
      <c r="MXG402" s="433"/>
      <c r="MXH402" s="433"/>
      <c r="MXI402" s="433"/>
      <c r="MXJ402" s="433"/>
      <c r="MXK402" s="433"/>
      <c r="MXL402" s="433"/>
      <c r="MXM402" s="433"/>
      <c r="MXN402" s="433"/>
      <c r="MXO402" s="433"/>
      <c r="MXP402" s="433"/>
      <c r="MXQ402" s="433"/>
      <c r="MXR402" s="433"/>
      <c r="MXS402" s="433"/>
      <c r="MXT402" s="433"/>
      <c r="MXU402" s="433"/>
      <c r="MXV402" s="433"/>
      <c r="MXW402" s="433"/>
      <c r="MXX402" s="433"/>
      <c r="MXY402" s="433"/>
      <c r="MXZ402" s="433"/>
      <c r="MYA402" s="433"/>
      <c r="MYB402" s="433"/>
      <c r="MYC402" s="433"/>
      <c r="MYD402" s="433"/>
      <c r="MYE402" s="433"/>
      <c r="MYF402" s="433"/>
      <c r="MYG402" s="433"/>
      <c r="MYH402" s="433"/>
      <c r="MYI402" s="433"/>
      <c r="MYJ402" s="433"/>
      <c r="MYK402" s="433"/>
      <c r="MYL402" s="433"/>
      <c r="MYM402" s="433"/>
      <c r="MYN402" s="433"/>
      <c r="MYO402" s="433"/>
      <c r="MYP402" s="433"/>
      <c r="MYQ402" s="433"/>
      <c r="MYR402" s="433"/>
      <c r="MYS402" s="433"/>
      <c r="MYT402" s="433"/>
      <c r="MYU402" s="433"/>
      <c r="MYV402" s="433"/>
      <c r="MYW402" s="433"/>
      <c r="MYX402" s="433"/>
      <c r="MYY402" s="433"/>
      <c r="MYZ402" s="433"/>
      <c r="MZA402" s="433"/>
      <c r="MZB402" s="433"/>
      <c r="MZC402" s="433"/>
      <c r="MZD402" s="433"/>
      <c r="MZE402" s="433"/>
      <c r="MZF402" s="433"/>
      <c r="MZG402" s="433"/>
      <c r="MZH402" s="433"/>
      <c r="MZI402" s="433"/>
      <c r="MZJ402" s="433"/>
      <c r="MZK402" s="433"/>
      <c r="MZL402" s="433"/>
      <c r="MZM402" s="433"/>
      <c r="MZN402" s="433"/>
      <c r="MZO402" s="433"/>
      <c r="MZP402" s="433"/>
      <c r="MZQ402" s="433"/>
      <c r="MZR402" s="433"/>
      <c r="MZS402" s="433"/>
      <c r="MZT402" s="433"/>
      <c r="MZU402" s="433"/>
      <c r="MZV402" s="433"/>
      <c r="MZW402" s="433"/>
      <c r="MZX402" s="433"/>
      <c r="MZY402" s="433"/>
      <c r="MZZ402" s="433"/>
      <c r="NAA402" s="433"/>
      <c r="NAB402" s="433"/>
      <c r="NAC402" s="433"/>
      <c r="NAD402" s="433"/>
      <c r="NAE402" s="433"/>
      <c r="NAF402" s="433"/>
      <c r="NAG402" s="433"/>
      <c r="NAH402" s="433"/>
      <c r="NAI402" s="433"/>
      <c r="NAJ402" s="433"/>
      <c r="NAK402" s="433"/>
      <c r="NAL402" s="433"/>
      <c r="NAM402" s="433"/>
      <c r="NAN402" s="433"/>
      <c r="NAO402" s="433"/>
      <c r="NAP402" s="433"/>
      <c r="NAQ402" s="433"/>
      <c r="NAR402" s="433"/>
      <c r="NAS402" s="433"/>
      <c r="NAT402" s="433"/>
      <c r="NAU402" s="433"/>
      <c r="NAV402" s="433"/>
      <c r="NAW402" s="433"/>
      <c r="NAX402" s="433"/>
      <c r="NAY402" s="433"/>
      <c r="NAZ402" s="433"/>
      <c r="NBA402" s="433"/>
      <c r="NBB402" s="433"/>
      <c r="NBC402" s="433"/>
      <c r="NBD402" s="433"/>
      <c r="NBE402" s="433"/>
      <c r="NBF402" s="433"/>
      <c r="NBG402" s="433"/>
      <c r="NBH402" s="433"/>
      <c r="NBI402" s="433"/>
      <c r="NBJ402" s="433"/>
      <c r="NBK402" s="433"/>
      <c r="NBL402" s="433"/>
      <c r="NBM402" s="433"/>
      <c r="NBN402" s="433"/>
      <c r="NBO402" s="433"/>
      <c r="NBP402" s="433"/>
      <c r="NBQ402" s="433"/>
      <c r="NBR402" s="433"/>
      <c r="NBS402" s="433"/>
      <c r="NBT402" s="433"/>
      <c r="NBU402" s="433"/>
      <c r="NBV402" s="433"/>
      <c r="NBW402" s="433"/>
      <c r="NBX402" s="433"/>
      <c r="NBY402" s="433"/>
      <c r="NBZ402" s="433"/>
      <c r="NCA402" s="433"/>
      <c r="NCB402" s="433"/>
      <c r="NCC402" s="433"/>
      <c r="NCD402" s="433"/>
      <c r="NCE402" s="433"/>
      <c r="NCF402" s="433"/>
      <c r="NCG402" s="433"/>
      <c r="NCH402" s="433"/>
      <c r="NCI402" s="433"/>
      <c r="NCJ402" s="433"/>
      <c r="NCK402" s="433"/>
      <c r="NCL402" s="433"/>
      <c r="NCM402" s="433"/>
      <c r="NCN402" s="433"/>
      <c r="NCO402" s="433"/>
      <c r="NCP402" s="433"/>
      <c r="NCQ402" s="433"/>
      <c r="NCR402" s="433"/>
      <c r="NCS402" s="433"/>
      <c r="NCT402" s="433"/>
      <c r="NCU402" s="433"/>
      <c r="NCV402" s="433"/>
      <c r="NCW402" s="433"/>
      <c r="NCX402" s="433"/>
      <c r="NCY402" s="433"/>
      <c r="NCZ402" s="433"/>
      <c r="NDA402" s="433"/>
      <c r="NDB402" s="433"/>
      <c r="NDC402" s="433"/>
      <c r="NDD402" s="433"/>
      <c r="NDE402" s="433"/>
      <c r="NDF402" s="433"/>
      <c r="NDG402" s="433"/>
      <c r="NDH402" s="433"/>
      <c r="NDI402" s="433"/>
      <c r="NDJ402" s="433"/>
      <c r="NDK402" s="433"/>
      <c r="NDL402" s="433"/>
      <c r="NDM402" s="433"/>
      <c r="NDN402" s="433"/>
      <c r="NDO402" s="433"/>
      <c r="NDP402" s="433"/>
      <c r="NDQ402" s="433"/>
      <c r="NDR402" s="433"/>
      <c r="NDS402" s="433"/>
      <c r="NDT402" s="433"/>
      <c r="NDU402" s="433"/>
      <c r="NDV402" s="433"/>
      <c r="NDW402" s="433"/>
      <c r="NDX402" s="433"/>
      <c r="NDY402" s="433"/>
      <c r="NDZ402" s="433"/>
      <c r="NEA402" s="433"/>
      <c r="NEB402" s="433"/>
      <c r="NEC402" s="433"/>
      <c r="NED402" s="433"/>
      <c r="NEE402" s="433"/>
      <c r="NEF402" s="433"/>
      <c r="NEG402" s="433"/>
      <c r="NEH402" s="433"/>
      <c r="NEI402" s="433"/>
      <c r="NEJ402" s="433"/>
      <c r="NEK402" s="433"/>
      <c r="NEL402" s="433"/>
      <c r="NEM402" s="433"/>
      <c r="NEN402" s="433"/>
      <c r="NEO402" s="433"/>
      <c r="NEP402" s="433"/>
      <c r="NEQ402" s="433"/>
      <c r="NER402" s="433"/>
      <c r="NES402" s="433"/>
      <c r="NET402" s="433"/>
      <c r="NEU402" s="433"/>
      <c r="NEV402" s="433"/>
      <c r="NEW402" s="433"/>
      <c r="NEX402" s="433"/>
      <c r="NEY402" s="433"/>
      <c r="NEZ402" s="433"/>
      <c r="NFA402" s="433"/>
      <c r="NFB402" s="433"/>
      <c r="NFC402" s="433"/>
      <c r="NFD402" s="433"/>
      <c r="NFE402" s="433"/>
      <c r="NFF402" s="433"/>
      <c r="NFG402" s="433"/>
      <c r="NFH402" s="433"/>
      <c r="NFI402" s="433"/>
      <c r="NFJ402" s="433"/>
      <c r="NFK402" s="433"/>
      <c r="NFL402" s="433"/>
      <c r="NFM402" s="433"/>
      <c r="NFN402" s="433"/>
      <c r="NFO402" s="433"/>
      <c r="NFP402" s="433"/>
      <c r="NFQ402" s="433"/>
      <c r="NFR402" s="433"/>
      <c r="NFS402" s="433"/>
      <c r="NFT402" s="433"/>
      <c r="NFU402" s="433"/>
      <c r="NFV402" s="433"/>
      <c r="NFW402" s="433"/>
      <c r="NFX402" s="433"/>
      <c r="NFY402" s="433"/>
      <c r="NFZ402" s="433"/>
      <c r="NGA402" s="433"/>
      <c r="NGB402" s="433"/>
      <c r="NGC402" s="433"/>
      <c r="NGD402" s="433"/>
      <c r="NGE402" s="433"/>
      <c r="NGF402" s="433"/>
      <c r="NGG402" s="433"/>
      <c r="NGH402" s="433"/>
      <c r="NGI402" s="433"/>
      <c r="NGJ402" s="433"/>
      <c r="NGK402" s="433"/>
      <c r="NGL402" s="433"/>
      <c r="NGM402" s="433"/>
      <c r="NGN402" s="433"/>
      <c r="NGO402" s="433"/>
      <c r="NGP402" s="433"/>
      <c r="NGQ402" s="433"/>
      <c r="NGR402" s="433"/>
      <c r="NGS402" s="433"/>
      <c r="NGT402" s="433"/>
      <c r="NGU402" s="433"/>
      <c r="NGV402" s="433"/>
      <c r="NGW402" s="433"/>
      <c r="NGX402" s="433"/>
      <c r="NGY402" s="433"/>
      <c r="NGZ402" s="433"/>
      <c r="NHA402" s="433"/>
      <c r="NHB402" s="433"/>
      <c r="NHC402" s="433"/>
      <c r="NHD402" s="433"/>
      <c r="NHE402" s="433"/>
      <c r="NHF402" s="433"/>
      <c r="NHG402" s="433"/>
      <c r="NHH402" s="433"/>
      <c r="NHI402" s="433"/>
      <c r="NHJ402" s="433"/>
      <c r="NHK402" s="433"/>
      <c r="NHL402" s="433"/>
      <c r="NHM402" s="433"/>
      <c r="NHN402" s="433"/>
      <c r="NHO402" s="433"/>
      <c r="NHP402" s="433"/>
      <c r="NHQ402" s="433"/>
      <c r="NHR402" s="433"/>
      <c r="NHS402" s="433"/>
      <c r="NHT402" s="433"/>
      <c r="NHU402" s="433"/>
      <c r="NHV402" s="433"/>
      <c r="NHW402" s="433"/>
      <c r="NHX402" s="433"/>
      <c r="NHY402" s="433"/>
      <c r="NHZ402" s="433"/>
      <c r="NIA402" s="433"/>
      <c r="NIB402" s="433"/>
      <c r="NIC402" s="433"/>
      <c r="NID402" s="433"/>
      <c r="NIE402" s="433"/>
      <c r="NIF402" s="433"/>
      <c r="NIG402" s="433"/>
      <c r="NIH402" s="433"/>
      <c r="NII402" s="433"/>
      <c r="NIJ402" s="433"/>
      <c r="NIK402" s="433"/>
      <c r="NIL402" s="433"/>
      <c r="NIM402" s="433"/>
      <c r="NIN402" s="433"/>
      <c r="NIO402" s="433"/>
      <c r="NIP402" s="433"/>
      <c r="NIQ402" s="433"/>
      <c r="NIR402" s="433"/>
      <c r="NIS402" s="433"/>
      <c r="NIT402" s="433"/>
      <c r="NIU402" s="433"/>
      <c r="NIV402" s="433"/>
      <c r="NIW402" s="433"/>
      <c r="NIX402" s="433"/>
      <c r="NIY402" s="433"/>
      <c r="NIZ402" s="433"/>
      <c r="NJA402" s="433"/>
      <c r="NJB402" s="433"/>
      <c r="NJC402" s="433"/>
      <c r="NJD402" s="433"/>
      <c r="NJE402" s="433"/>
      <c r="NJF402" s="433"/>
      <c r="NJG402" s="433"/>
      <c r="NJH402" s="433"/>
      <c r="NJI402" s="433"/>
      <c r="NJJ402" s="433"/>
      <c r="NJK402" s="433"/>
      <c r="NJL402" s="433"/>
      <c r="NJM402" s="433"/>
      <c r="NJN402" s="433"/>
      <c r="NJO402" s="433"/>
      <c r="NJP402" s="433"/>
      <c r="NJQ402" s="433"/>
      <c r="NJR402" s="433"/>
      <c r="NJS402" s="433"/>
      <c r="NJT402" s="433"/>
      <c r="NJU402" s="433"/>
      <c r="NJV402" s="433"/>
      <c r="NJW402" s="433"/>
      <c r="NJX402" s="433"/>
      <c r="NJY402" s="433"/>
      <c r="NJZ402" s="433"/>
      <c r="NKA402" s="433"/>
      <c r="NKB402" s="433"/>
      <c r="NKC402" s="433"/>
      <c r="NKD402" s="433"/>
      <c r="NKE402" s="433"/>
      <c r="NKF402" s="433"/>
      <c r="NKG402" s="433"/>
      <c r="NKH402" s="433"/>
      <c r="NKI402" s="433"/>
      <c r="NKJ402" s="433"/>
      <c r="NKK402" s="433"/>
      <c r="NKL402" s="433"/>
      <c r="NKM402" s="433"/>
      <c r="NKN402" s="433"/>
      <c r="NKO402" s="433"/>
      <c r="NKP402" s="433"/>
      <c r="NKQ402" s="433"/>
      <c r="NKR402" s="433"/>
      <c r="NKS402" s="433"/>
      <c r="NKT402" s="433"/>
      <c r="NKU402" s="433"/>
      <c r="NKV402" s="433"/>
      <c r="NKW402" s="433"/>
      <c r="NKX402" s="433"/>
      <c r="NKY402" s="433"/>
      <c r="NKZ402" s="433"/>
      <c r="NLA402" s="433"/>
      <c r="NLB402" s="433"/>
      <c r="NLC402" s="433"/>
      <c r="NLD402" s="433"/>
      <c r="NLE402" s="433"/>
      <c r="NLF402" s="433"/>
      <c r="NLG402" s="433"/>
      <c r="NLH402" s="433"/>
      <c r="NLI402" s="433"/>
      <c r="NLJ402" s="433"/>
      <c r="NLK402" s="433"/>
      <c r="NLL402" s="433"/>
      <c r="NLM402" s="433"/>
      <c r="NLN402" s="433"/>
      <c r="NLO402" s="433"/>
      <c r="NLP402" s="433"/>
      <c r="NLQ402" s="433"/>
      <c r="NLR402" s="433"/>
      <c r="NLS402" s="433"/>
      <c r="NLT402" s="433"/>
      <c r="NLU402" s="433"/>
      <c r="NLV402" s="433"/>
      <c r="NLW402" s="433"/>
      <c r="NLX402" s="433"/>
      <c r="NLY402" s="433"/>
      <c r="NLZ402" s="433"/>
      <c r="NMA402" s="433"/>
      <c r="NMB402" s="433"/>
      <c r="NMC402" s="433"/>
      <c r="NMD402" s="433"/>
      <c r="NME402" s="433"/>
      <c r="NMF402" s="433"/>
      <c r="NMG402" s="433"/>
      <c r="NMH402" s="433"/>
      <c r="NMI402" s="433"/>
      <c r="NMJ402" s="433"/>
      <c r="NMK402" s="433"/>
      <c r="NML402" s="433"/>
      <c r="NMM402" s="433"/>
      <c r="NMN402" s="433"/>
      <c r="NMO402" s="433"/>
      <c r="NMP402" s="433"/>
      <c r="NMQ402" s="433"/>
      <c r="NMR402" s="433"/>
      <c r="NMS402" s="433"/>
      <c r="NMT402" s="433"/>
      <c r="NMU402" s="433"/>
      <c r="NMV402" s="433"/>
      <c r="NMW402" s="433"/>
      <c r="NMX402" s="433"/>
      <c r="NMY402" s="433"/>
      <c r="NMZ402" s="433"/>
      <c r="NNA402" s="433"/>
      <c r="NNB402" s="433"/>
      <c r="NNC402" s="433"/>
      <c r="NND402" s="433"/>
      <c r="NNE402" s="433"/>
      <c r="NNF402" s="433"/>
      <c r="NNG402" s="433"/>
      <c r="NNH402" s="433"/>
      <c r="NNI402" s="433"/>
      <c r="NNJ402" s="433"/>
      <c r="NNK402" s="433"/>
      <c r="NNL402" s="433"/>
      <c r="NNM402" s="433"/>
      <c r="NNN402" s="433"/>
      <c r="NNO402" s="433"/>
      <c r="NNP402" s="433"/>
      <c r="NNQ402" s="433"/>
      <c r="NNR402" s="433"/>
      <c r="NNS402" s="433"/>
      <c r="NNT402" s="433"/>
      <c r="NNU402" s="433"/>
      <c r="NNV402" s="433"/>
      <c r="NNW402" s="433"/>
      <c r="NNX402" s="433"/>
      <c r="NNY402" s="433"/>
      <c r="NNZ402" s="433"/>
      <c r="NOA402" s="433"/>
      <c r="NOB402" s="433"/>
      <c r="NOC402" s="433"/>
      <c r="NOD402" s="433"/>
      <c r="NOE402" s="433"/>
      <c r="NOF402" s="433"/>
      <c r="NOG402" s="433"/>
      <c r="NOH402" s="433"/>
      <c r="NOI402" s="433"/>
      <c r="NOJ402" s="433"/>
      <c r="NOK402" s="433"/>
      <c r="NOL402" s="433"/>
      <c r="NOM402" s="433"/>
      <c r="NON402" s="433"/>
      <c r="NOO402" s="433"/>
      <c r="NOP402" s="433"/>
      <c r="NOQ402" s="433"/>
      <c r="NOR402" s="433"/>
      <c r="NOS402" s="433"/>
      <c r="NOT402" s="433"/>
      <c r="NOU402" s="433"/>
      <c r="NOV402" s="433"/>
      <c r="NOW402" s="433"/>
      <c r="NOX402" s="433"/>
      <c r="NOY402" s="433"/>
      <c r="NOZ402" s="433"/>
      <c r="NPA402" s="433"/>
      <c r="NPB402" s="433"/>
      <c r="NPC402" s="433"/>
      <c r="NPD402" s="433"/>
      <c r="NPE402" s="433"/>
      <c r="NPF402" s="433"/>
      <c r="NPG402" s="433"/>
      <c r="NPH402" s="433"/>
      <c r="NPI402" s="433"/>
      <c r="NPJ402" s="433"/>
      <c r="NPK402" s="433"/>
      <c r="NPL402" s="433"/>
      <c r="NPM402" s="433"/>
      <c r="NPN402" s="433"/>
      <c r="NPO402" s="433"/>
      <c r="NPP402" s="433"/>
      <c r="NPQ402" s="433"/>
      <c r="NPR402" s="433"/>
      <c r="NPS402" s="433"/>
      <c r="NPT402" s="433"/>
      <c r="NPU402" s="433"/>
      <c r="NPV402" s="433"/>
      <c r="NPW402" s="433"/>
      <c r="NPX402" s="433"/>
      <c r="NPY402" s="433"/>
      <c r="NPZ402" s="433"/>
      <c r="NQA402" s="433"/>
      <c r="NQB402" s="433"/>
      <c r="NQC402" s="433"/>
      <c r="NQD402" s="433"/>
      <c r="NQE402" s="433"/>
      <c r="NQF402" s="433"/>
      <c r="NQG402" s="433"/>
      <c r="NQH402" s="433"/>
      <c r="NQI402" s="433"/>
      <c r="NQJ402" s="433"/>
      <c r="NQK402" s="433"/>
      <c r="NQL402" s="433"/>
      <c r="NQM402" s="433"/>
      <c r="NQN402" s="433"/>
      <c r="NQO402" s="433"/>
      <c r="NQP402" s="433"/>
      <c r="NQQ402" s="433"/>
      <c r="NQR402" s="433"/>
      <c r="NQS402" s="433"/>
      <c r="NQT402" s="433"/>
      <c r="NQU402" s="433"/>
      <c r="NQV402" s="433"/>
      <c r="NQW402" s="433"/>
      <c r="NQX402" s="433"/>
      <c r="NQY402" s="433"/>
      <c r="NQZ402" s="433"/>
      <c r="NRA402" s="433"/>
      <c r="NRB402" s="433"/>
      <c r="NRC402" s="433"/>
      <c r="NRD402" s="433"/>
      <c r="NRE402" s="433"/>
      <c r="NRF402" s="433"/>
      <c r="NRG402" s="433"/>
      <c r="NRH402" s="433"/>
      <c r="NRI402" s="433"/>
      <c r="NRJ402" s="433"/>
      <c r="NRK402" s="433"/>
      <c r="NRL402" s="433"/>
      <c r="NRM402" s="433"/>
      <c r="NRN402" s="433"/>
      <c r="NRO402" s="433"/>
      <c r="NRP402" s="433"/>
      <c r="NRQ402" s="433"/>
      <c r="NRR402" s="433"/>
      <c r="NRS402" s="433"/>
      <c r="NRT402" s="433"/>
      <c r="NRU402" s="433"/>
      <c r="NRV402" s="433"/>
      <c r="NRW402" s="433"/>
      <c r="NRX402" s="433"/>
      <c r="NRY402" s="433"/>
      <c r="NRZ402" s="433"/>
      <c r="NSA402" s="433"/>
      <c r="NSB402" s="433"/>
      <c r="NSC402" s="433"/>
      <c r="NSD402" s="433"/>
      <c r="NSE402" s="433"/>
      <c r="NSF402" s="433"/>
      <c r="NSG402" s="433"/>
      <c r="NSH402" s="433"/>
      <c r="NSI402" s="433"/>
      <c r="NSJ402" s="433"/>
      <c r="NSK402" s="433"/>
      <c r="NSL402" s="433"/>
      <c r="NSM402" s="433"/>
      <c r="NSN402" s="433"/>
      <c r="NSO402" s="433"/>
      <c r="NSP402" s="433"/>
      <c r="NSQ402" s="433"/>
      <c r="NSR402" s="433"/>
      <c r="NSS402" s="433"/>
      <c r="NST402" s="433"/>
      <c r="NSU402" s="433"/>
      <c r="NSV402" s="433"/>
      <c r="NSW402" s="433"/>
      <c r="NSX402" s="433"/>
      <c r="NSY402" s="433"/>
      <c r="NSZ402" s="433"/>
      <c r="NTA402" s="433"/>
      <c r="NTB402" s="433"/>
      <c r="NTC402" s="433"/>
      <c r="NTD402" s="433"/>
      <c r="NTE402" s="433"/>
      <c r="NTF402" s="433"/>
      <c r="NTG402" s="433"/>
      <c r="NTH402" s="433"/>
      <c r="NTI402" s="433"/>
      <c r="NTJ402" s="433"/>
      <c r="NTK402" s="433"/>
      <c r="NTL402" s="433"/>
      <c r="NTM402" s="433"/>
      <c r="NTN402" s="433"/>
      <c r="NTO402" s="433"/>
      <c r="NTP402" s="433"/>
      <c r="NTQ402" s="433"/>
      <c r="NTR402" s="433"/>
      <c r="NTS402" s="433"/>
      <c r="NTT402" s="433"/>
      <c r="NTU402" s="433"/>
      <c r="NTV402" s="433"/>
      <c r="NTW402" s="433"/>
      <c r="NTX402" s="433"/>
      <c r="NTY402" s="433"/>
      <c r="NTZ402" s="433"/>
      <c r="NUA402" s="433"/>
      <c r="NUB402" s="433"/>
      <c r="NUC402" s="433"/>
      <c r="NUD402" s="433"/>
      <c r="NUE402" s="433"/>
      <c r="NUF402" s="433"/>
      <c r="NUG402" s="433"/>
      <c r="NUH402" s="433"/>
      <c r="NUI402" s="433"/>
      <c r="NUJ402" s="433"/>
      <c r="NUK402" s="433"/>
      <c r="NUL402" s="433"/>
      <c r="NUM402" s="433"/>
      <c r="NUN402" s="433"/>
      <c r="NUO402" s="433"/>
      <c r="NUP402" s="433"/>
      <c r="NUQ402" s="433"/>
      <c r="NUR402" s="433"/>
      <c r="NUS402" s="433"/>
      <c r="NUT402" s="433"/>
      <c r="NUU402" s="433"/>
      <c r="NUV402" s="433"/>
      <c r="NUW402" s="433"/>
      <c r="NUX402" s="433"/>
      <c r="NUY402" s="433"/>
      <c r="NUZ402" s="433"/>
      <c r="NVA402" s="433"/>
      <c r="NVB402" s="433"/>
      <c r="NVC402" s="433"/>
      <c r="NVD402" s="433"/>
      <c r="NVE402" s="433"/>
      <c r="NVF402" s="433"/>
      <c r="NVG402" s="433"/>
      <c r="NVH402" s="433"/>
      <c r="NVI402" s="433"/>
      <c r="NVJ402" s="433"/>
      <c r="NVK402" s="433"/>
      <c r="NVL402" s="433"/>
      <c r="NVM402" s="433"/>
      <c r="NVN402" s="433"/>
      <c r="NVO402" s="433"/>
      <c r="NVP402" s="433"/>
      <c r="NVQ402" s="433"/>
      <c r="NVR402" s="433"/>
      <c r="NVS402" s="433"/>
      <c r="NVT402" s="433"/>
      <c r="NVU402" s="433"/>
      <c r="NVV402" s="433"/>
      <c r="NVW402" s="433"/>
      <c r="NVX402" s="433"/>
      <c r="NVY402" s="433"/>
      <c r="NVZ402" s="433"/>
      <c r="NWA402" s="433"/>
      <c r="NWB402" s="433"/>
      <c r="NWC402" s="433"/>
      <c r="NWD402" s="433"/>
      <c r="NWE402" s="433"/>
      <c r="NWF402" s="433"/>
      <c r="NWG402" s="433"/>
      <c r="NWH402" s="433"/>
      <c r="NWI402" s="433"/>
      <c r="NWJ402" s="433"/>
      <c r="NWK402" s="433"/>
      <c r="NWL402" s="433"/>
      <c r="NWM402" s="433"/>
      <c r="NWN402" s="433"/>
      <c r="NWO402" s="433"/>
      <c r="NWP402" s="433"/>
      <c r="NWQ402" s="433"/>
      <c r="NWR402" s="433"/>
      <c r="NWS402" s="433"/>
      <c r="NWT402" s="433"/>
      <c r="NWU402" s="433"/>
      <c r="NWV402" s="433"/>
      <c r="NWW402" s="433"/>
      <c r="NWX402" s="433"/>
      <c r="NWY402" s="433"/>
      <c r="NWZ402" s="433"/>
      <c r="NXA402" s="433"/>
      <c r="NXB402" s="433"/>
      <c r="NXC402" s="433"/>
      <c r="NXD402" s="433"/>
      <c r="NXE402" s="433"/>
      <c r="NXF402" s="433"/>
      <c r="NXG402" s="433"/>
      <c r="NXH402" s="433"/>
      <c r="NXI402" s="433"/>
      <c r="NXJ402" s="433"/>
      <c r="NXK402" s="433"/>
      <c r="NXL402" s="433"/>
      <c r="NXM402" s="433"/>
      <c r="NXN402" s="433"/>
      <c r="NXO402" s="433"/>
      <c r="NXP402" s="433"/>
      <c r="NXQ402" s="433"/>
      <c r="NXR402" s="433"/>
      <c r="NXS402" s="433"/>
      <c r="NXT402" s="433"/>
      <c r="NXU402" s="433"/>
      <c r="NXV402" s="433"/>
      <c r="NXW402" s="433"/>
      <c r="NXX402" s="433"/>
      <c r="NXY402" s="433"/>
      <c r="NXZ402" s="433"/>
      <c r="NYA402" s="433"/>
      <c r="NYB402" s="433"/>
      <c r="NYC402" s="433"/>
      <c r="NYD402" s="433"/>
      <c r="NYE402" s="433"/>
      <c r="NYF402" s="433"/>
      <c r="NYG402" s="433"/>
      <c r="NYH402" s="433"/>
      <c r="NYI402" s="433"/>
      <c r="NYJ402" s="433"/>
      <c r="NYK402" s="433"/>
      <c r="NYL402" s="433"/>
      <c r="NYM402" s="433"/>
      <c r="NYN402" s="433"/>
      <c r="NYO402" s="433"/>
      <c r="NYP402" s="433"/>
      <c r="NYQ402" s="433"/>
      <c r="NYR402" s="433"/>
      <c r="NYS402" s="433"/>
      <c r="NYT402" s="433"/>
      <c r="NYU402" s="433"/>
      <c r="NYV402" s="433"/>
      <c r="NYW402" s="433"/>
      <c r="NYX402" s="433"/>
      <c r="NYY402" s="433"/>
      <c r="NYZ402" s="433"/>
      <c r="NZA402" s="433"/>
      <c r="NZB402" s="433"/>
      <c r="NZC402" s="433"/>
      <c r="NZD402" s="433"/>
      <c r="NZE402" s="433"/>
      <c r="NZF402" s="433"/>
      <c r="NZG402" s="433"/>
      <c r="NZH402" s="433"/>
      <c r="NZI402" s="433"/>
      <c r="NZJ402" s="433"/>
      <c r="NZK402" s="433"/>
      <c r="NZL402" s="433"/>
      <c r="NZM402" s="433"/>
      <c r="NZN402" s="433"/>
      <c r="NZO402" s="433"/>
      <c r="NZP402" s="433"/>
      <c r="NZQ402" s="433"/>
      <c r="NZR402" s="433"/>
      <c r="NZS402" s="433"/>
      <c r="NZT402" s="433"/>
      <c r="NZU402" s="433"/>
      <c r="NZV402" s="433"/>
      <c r="NZW402" s="433"/>
      <c r="NZX402" s="433"/>
      <c r="NZY402" s="433"/>
      <c r="NZZ402" s="433"/>
      <c r="OAA402" s="433"/>
      <c r="OAB402" s="433"/>
      <c r="OAC402" s="433"/>
      <c r="OAD402" s="433"/>
      <c r="OAE402" s="433"/>
      <c r="OAF402" s="433"/>
      <c r="OAG402" s="433"/>
      <c r="OAH402" s="433"/>
      <c r="OAI402" s="433"/>
      <c r="OAJ402" s="433"/>
      <c r="OAK402" s="433"/>
      <c r="OAL402" s="433"/>
      <c r="OAM402" s="433"/>
      <c r="OAN402" s="433"/>
      <c r="OAO402" s="433"/>
      <c r="OAP402" s="433"/>
      <c r="OAQ402" s="433"/>
      <c r="OAR402" s="433"/>
      <c r="OAS402" s="433"/>
      <c r="OAT402" s="433"/>
      <c r="OAU402" s="433"/>
      <c r="OAV402" s="433"/>
      <c r="OAW402" s="433"/>
      <c r="OAX402" s="433"/>
      <c r="OAY402" s="433"/>
      <c r="OAZ402" s="433"/>
      <c r="OBA402" s="433"/>
      <c r="OBB402" s="433"/>
      <c r="OBC402" s="433"/>
      <c r="OBD402" s="433"/>
      <c r="OBE402" s="433"/>
      <c r="OBF402" s="433"/>
      <c r="OBG402" s="433"/>
      <c r="OBH402" s="433"/>
      <c r="OBI402" s="433"/>
      <c r="OBJ402" s="433"/>
      <c r="OBK402" s="433"/>
      <c r="OBL402" s="433"/>
      <c r="OBM402" s="433"/>
      <c r="OBN402" s="433"/>
      <c r="OBO402" s="433"/>
      <c r="OBP402" s="433"/>
      <c r="OBQ402" s="433"/>
      <c r="OBR402" s="433"/>
      <c r="OBS402" s="433"/>
      <c r="OBT402" s="433"/>
      <c r="OBU402" s="433"/>
      <c r="OBV402" s="433"/>
      <c r="OBW402" s="433"/>
      <c r="OBX402" s="433"/>
      <c r="OBY402" s="433"/>
      <c r="OBZ402" s="433"/>
      <c r="OCA402" s="433"/>
      <c r="OCB402" s="433"/>
      <c r="OCC402" s="433"/>
      <c r="OCD402" s="433"/>
      <c r="OCE402" s="433"/>
      <c r="OCF402" s="433"/>
      <c r="OCG402" s="433"/>
      <c r="OCH402" s="433"/>
      <c r="OCI402" s="433"/>
      <c r="OCJ402" s="433"/>
      <c r="OCK402" s="433"/>
      <c r="OCL402" s="433"/>
      <c r="OCM402" s="433"/>
      <c r="OCN402" s="433"/>
      <c r="OCO402" s="433"/>
      <c r="OCP402" s="433"/>
      <c r="OCQ402" s="433"/>
      <c r="OCR402" s="433"/>
      <c r="OCS402" s="433"/>
      <c r="OCT402" s="433"/>
      <c r="OCU402" s="433"/>
      <c r="OCV402" s="433"/>
      <c r="OCW402" s="433"/>
      <c r="OCX402" s="433"/>
      <c r="OCY402" s="433"/>
      <c r="OCZ402" s="433"/>
      <c r="ODA402" s="433"/>
      <c r="ODB402" s="433"/>
      <c r="ODC402" s="433"/>
      <c r="ODD402" s="433"/>
      <c r="ODE402" s="433"/>
      <c r="ODF402" s="433"/>
      <c r="ODG402" s="433"/>
      <c r="ODH402" s="433"/>
      <c r="ODI402" s="433"/>
      <c r="ODJ402" s="433"/>
      <c r="ODK402" s="433"/>
      <c r="ODL402" s="433"/>
      <c r="ODM402" s="433"/>
      <c r="ODN402" s="433"/>
      <c r="ODO402" s="433"/>
      <c r="ODP402" s="433"/>
      <c r="ODQ402" s="433"/>
      <c r="ODR402" s="433"/>
      <c r="ODS402" s="433"/>
      <c r="ODT402" s="433"/>
      <c r="ODU402" s="433"/>
      <c r="ODV402" s="433"/>
      <c r="ODW402" s="433"/>
      <c r="ODX402" s="433"/>
      <c r="ODY402" s="433"/>
      <c r="ODZ402" s="433"/>
      <c r="OEA402" s="433"/>
      <c r="OEB402" s="433"/>
      <c r="OEC402" s="433"/>
      <c r="OED402" s="433"/>
      <c r="OEE402" s="433"/>
      <c r="OEF402" s="433"/>
      <c r="OEG402" s="433"/>
      <c r="OEH402" s="433"/>
      <c r="OEI402" s="433"/>
      <c r="OEJ402" s="433"/>
      <c r="OEK402" s="433"/>
      <c r="OEL402" s="433"/>
      <c r="OEM402" s="433"/>
      <c r="OEN402" s="433"/>
      <c r="OEO402" s="433"/>
      <c r="OEP402" s="433"/>
      <c r="OEQ402" s="433"/>
      <c r="OER402" s="433"/>
      <c r="OES402" s="433"/>
      <c r="OET402" s="433"/>
      <c r="OEU402" s="433"/>
      <c r="OEV402" s="433"/>
      <c r="OEW402" s="433"/>
      <c r="OEX402" s="433"/>
      <c r="OEY402" s="433"/>
      <c r="OEZ402" s="433"/>
      <c r="OFA402" s="433"/>
      <c r="OFB402" s="433"/>
      <c r="OFC402" s="433"/>
      <c r="OFD402" s="433"/>
      <c r="OFE402" s="433"/>
      <c r="OFF402" s="433"/>
      <c r="OFG402" s="433"/>
      <c r="OFH402" s="433"/>
      <c r="OFI402" s="433"/>
      <c r="OFJ402" s="433"/>
      <c r="OFK402" s="433"/>
      <c r="OFL402" s="433"/>
      <c r="OFM402" s="433"/>
      <c r="OFN402" s="433"/>
      <c r="OFO402" s="433"/>
      <c r="OFP402" s="433"/>
      <c r="OFQ402" s="433"/>
      <c r="OFR402" s="433"/>
      <c r="OFS402" s="433"/>
      <c r="OFT402" s="433"/>
      <c r="OFU402" s="433"/>
      <c r="OFV402" s="433"/>
      <c r="OFW402" s="433"/>
      <c r="OFX402" s="433"/>
      <c r="OFY402" s="433"/>
      <c r="OFZ402" s="433"/>
      <c r="OGA402" s="433"/>
      <c r="OGB402" s="433"/>
      <c r="OGC402" s="433"/>
      <c r="OGD402" s="433"/>
      <c r="OGE402" s="433"/>
      <c r="OGF402" s="433"/>
      <c r="OGG402" s="433"/>
      <c r="OGH402" s="433"/>
      <c r="OGI402" s="433"/>
      <c r="OGJ402" s="433"/>
      <c r="OGK402" s="433"/>
      <c r="OGL402" s="433"/>
      <c r="OGM402" s="433"/>
      <c r="OGN402" s="433"/>
      <c r="OGO402" s="433"/>
      <c r="OGP402" s="433"/>
      <c r="OGQ402" s="433"/>
      <c r="OGR402" s="433"/>
      <c r="OGS402" s="433"/>
      <c r="OGT402" s="433"/>
      <c r="OGU402" s="433"/>
      <c r="OGV402" s="433"/>
      <c r="OGW402" s="433"/>
      <c r="OGX402" s="433"/>
      <c r="OGY402" s="433"/>
      <c r="OGZ402" s="433"/>
      <c r="OHA402" s="433"/>
      <c r="OHB402" s="433"/>
      <c r="OHC402" s="433"/>
      <c r="OHD402" s="433"/>
      <c r="OHE402" s="433"/>
      <c r="OHF402" s="433"/>
      <c r="OHG402" s="433"/>
      <c r="OHH402" s="433"/>
      <c r="OHI402" s="433"/>
      <c r="OHJ402" s="433"/>
      <c r="OHK402" s="433"/>
      <c r="OHL402" s="433"/>
      <c r="OHM402" s="433"/>
      <c r="OHN402" s="433"/>
      <c r="OHO402" s="433"/>
      <c r="OHP402" s="433"/>
      <c r="OHQ402" s="433"/>
      <c r="OHR402" s="433"/>
      <c r="OHS402" s="433"/>
      <c r="OHT402" s="433"/>
      <c r="OHU402" s="433"/>
      <c r="OHV402" s="433"/>
      <c r="OHW402" s="433"/>
      <c r="OHX402" s="433"/>
      <c r="OHY402" s="433"/>
      <c r="OHZ402" s="433"/>
      <c r="OIA402" s="433"/>
      <c r="OIB402" s="433"/>
      <c r="OIC402" s="433"/>
      <c r="OID402" s="433"/>
      <c r="OIE402" s="433"/>
      <c r="OIF402" s="433"/>
      <c r="OIG402" s="433"/>
      <c r="OIH402" s="433"/>
      <c r="OII402" s="433"/>
      <c r="OIJ402" s="433"/>
      <c r="OIK402" s="433"/>
      <c r="OIL402" s="433"/>
      <c r="OIM402" s="433"/>
      <c r="OIN402" s="433"/>
      <c r="OIO402" s="433"/>
      <c r="OIP402" s="433"/>
      <c r="OIQ402" s="433"/>
      <c r="OIR402" s="433"/>
      <c r="OIS402" s="433"/>
      <c r="OIT402" s="433"/>
      <c r="OIU402" s="433"/>
      <c r="OIV402" s="433"/>
      <c r="OIW402" s="433"/>
      <c r="OIX402" s="433"/>
      <c r="OIY402" s="433"/>
      <c r="OIZ402" s="433"/>
      <c r="OJA402" s="433"/>
      <c r="OJB402" s="433"/>
      <c r="OJC402" s="433"/>
      <c r="OJD402" s="433"/>
      <c r="OJE402" s="433"/>
      <c r="OJF402" s="433"/>
      <c r="OJG402" s="433"/>
      <c r="OJH402" s="433"/>
      <c r="OJI402" s="433"/>
      <c r="OJJ402" s="433"/>
      <c r="OJK402" s="433"/>
      <c r="OJL402" s="433"/>
      <c r="OJM402" s="433"/>
      <c r="OJN402" s="433"/>
      <c r="OJO402" s="433"/>
      <c r="OJP402" s="433"/>
      <c r="OJQ402" s="433"/>
      <c r="OJR402" s="433"/>
      <c r="OJS402" s="433"/>
      <c r="OJT402" s="433"/>
      <c r="OJU402" s="433"/>
      <c r="OJV402" s="433"/>
      <c r="OJW402" s="433"/>
      <c r="OJX402" s="433"/>
      <c r="OJY402" s="433"/>
      <c r="OJZ402" s="433"/>
      <c r="OKA402" s="433"/>
      <c r="OKB402" s="433"/>
      <c r="OKC402" s="433"/>
      <c r="OKD402" s="433"/>
      <c r="OKE402" s="433"/>
      <c r="OKF402" s="433"/>
      <c r="OKG402" s="433"/>
      <c r="OKH402" s="433"/>
      <c r="OKI402" s="433"/>
      <c r="OKJ402" s="433"/>
      <c r="OKK402" s="433"/>
      <c r="OKL402" s="433"/>
      <c r="OKM402" s="433"/>
      <c r="OKN402" s="433"/>
      <c r="OKO402" s="433"/>
      <c r="OKP402" s="433"/>
      <c r="OKQ402" s="433"/>
      <c r="OKR402" s="433"/>
      <c r="OKS402" s="433"/>
      <c r="OKT402" s="433"/>
      <c r="OKU402" s="433"/>
      <c r="OKV402" s="433"/>
      <c r="OKW402" s="433"/>
      <c r="OKX402" s="433"/>
      <c r="OKY402" s="433"/>
      <c r="OKZ402" s="433"/>
      <c r="OLA402" s="433"/>
      <c r="OLB402" s="433"/>
      <c r="OLC402" s="433"/>
      <c r="OLD402" s="433"/>
      <c r="OLE402" s="433"/>
      <c r="OLF402" s="433"/>
      <c r="OLG402" s="433"/>
      <c r="OLH402" s="433"/>
      <c r="OLI402" s="433"/>
      <c r="OLJ402" s="433"/>
      <c r="OLK402" s="433"/>
      <c r="OLL402" s="433"/>
      <c r="OLM402" s="433"/>
      <c r="OLN402" s="433"/>
      <c r="OLO402" s="433"/>
      <c r="OLP402" s="433"/>
      <c r="OLQ402" s="433"/>
      <c r="OLR402" s="433"/>
      <c r="OLS402" s="433"/>
      <c r="OLT402" s="433"/>
      <c r="OLU402" s="433"/>
      <c r="OLV402" s="433"/>
      <c r="OLW402" s="433"/>
      <c r="OLX402" s="433"/>
      <c r="OLY402" s="433"/>
      <c r="OLZ402" s="433"/>
      <c r="OMA402" s="433"/>
      <c r="OMB402" s="433"/>
      <c r="OMC402" s="433"/>
      <c r="OMD402" s="433"/>
      <c r="OME402" s="433"/>
      <c r="OMF402" s="433"/>
      <c r="OMG402" s="433"/>
      <c r="OMH402" s="433"/>
      <c r="OMI402" s="433"/>
      <c r="OMJ402" s="433"/>
      <c r="OMK402" s="433"/>
      <c r="OML402" s="433"/>
      <c r="OMM402" s="433"/>
      <c r="OMN402" s="433"/>
      <c r="OMO402" s="433"/>
      <c r="OMP402" s="433"/>
      <c r="OMQ402" s="433"/>
      <c r="OMR402" s="433"/>
      <c r="OMS402" s="433"/>
      <c r="OMT402" s="433"/>
      <c r="OMU402" s="433"/>
      <c r="OMV402" s="433"/>
      <c r="OMW402" s="433"/>
      <c r="OMX402" s="433"/>
      <c r="OMY402" s="433"/>
      <c r="OMZ402" s="433"/>
      <c r="ONA402" s="433"/>
      <c r="ONB402" s="433"/>
      <c r="ONC402" s="433"/>
      <c r="OND402" s="433"/>
      <c r="ONE402" s="433"/>
      <c r="ONF402" s="433"/>
      <c r="ONG402" s="433"/>
      <c r="ONH402" s="433"/>
      <c r="ONI402" s="433"/>
      <c r="ONJ402" s="433"/>
      <c r="ONK402" s="433"/>
      <c r="ONL402" s="433"/>
      <c r="ONM402" s="433"/>
      <c r="ONN402" s="433"/>
      <c r="ONO402" s="433"/>
      <c r="ONP402" s="433"/>
      <c r="ONQ402" s="433"/>
      <c r="ONR402" s="433"/>
      <c r="ONS402" s="433"/>
      <c r="ONT402" s="433"/>
      <c r="ONU402" s="433"/>
      <c r="ONV402" s="433"/>
      <c r="ONW402" s="433"/>
      <c r="ONX402" s="433"/>
      <c r="ONY402" s="433"/>
      <c r="ONZ402" s="433"/>
      <c r="OOA402" s="433"/>
      <c r="OOB402" s="433"/>
      <c r="OOC402" s="433"/>
      <c r="OOD402" s="433"/>
      <c r="OOE402" s="433"/>
      <c r="OOF402" s="433"/>
      <c r="OOG402" s="433"/>
      <c r="OOH402" s="433"/>
      <c r="OOI402" s="433"/>
      <c r="OOJ402" s="433"/>
      <c r="OOK402" s="433"/>
      <c r="OOL402" s="433"/>
      <c r="OOM402" s="433"/>
      <c r="OON402" s="433"/>
      <c r="OOO402" s="433"/>
      <c r="OOP402" s="433"/>
      <c r="OOQ402" s="433"/>
      <c r="OOR402" s="433"/>
      <c r="OOS402" s="433"/>
      <c r="OOT402" s="433"/>
      <c r="OOU402" s="433"/>
      <c r="OOV402" s="433"/>
      <c r="OOW402" s="433"/>
      <c r="OOX402" s="433"/>
      <c r="OOY402" s="433"/>
      <c r="OOZ402" s="433"/>
      <c r="OPA402" s="433"/>
      <c r="OPB402" s="433"/>
      <c r="OPC402" s="433"/>
      <c r="OPD402" s="433"/>
      <c r="OPE402" s="433"/>
      <c r="OPF402" s="433"/>
      <c r="OPG402" s="433"/>
      <c r="OPH402" s="433"/>
      <c r="OPI402" s="433"/>
      <c r="OPJ402" s="433"/>
      <c r="OPK402" s="433"/>
      <c r="OPL402" s="433"/>
      <c r="OPM402" s="433"/>
      <c r="OPN402" s="433"/>
      <c r="OPO402" s="433"/>
      <c r="OPP402" s="433"/>
      <c r="OPQ402" s="433"/>
      <c r="OPR402" s="433"/>
      <c r="OPS402" s="433"/>
      <c r="OPT402" s="433"/>
      <c r="OPU402" s="433"/>
      <c r="OPV402" s="433"/>
      <c r="OPW402" s="433"/>
      <c r="OPX402" s="433"/>
      <c r="OPY402" s="433"/>
      <c r="OPZ402" s="433"/>
      <c r="OQA402" s="433"/>
      <c r="OQB402" s="433"/>
      <c r="OQC402" s="433"/>
      <c r="OQD402" s="433"/>
      <c r="OQE402" s="433"/>
      <c r="OQF402" s="433"/>
      <c r="OQG402" s="433"/>
      <c r="OQH402" s="433"/>
      <c r="OQI402" s="433"/>
      <c r="OQJ402" s="433"/>
      <c r="OQK402" s="433"/>
      <c r="OQL402" s="433"/>
      <c r="OQM402" s="433"/>
      <c r="OQN402" s="433"/>
      <c r="OQO402" s="433"/>
      <c r="OQP402" s="433"/>
      <c r="OQQ402" s="433"/>
      <c r="OQR402" s="433"/>
      <c r="OQS402" s="433"/>
      <c r="OQT402" s="433"/>
      <c r="OQU402" s="433"/>
      <c r="OQV402" s="433"/>
      <c r="OQW402" s="433"/>
      <c r="OQX402" s="433"/>
      <c r="OQY402" s="433"/>
      <c r="OQZ402" s="433"/>
      <c r="ORA402" s="433"/>
      <c r="ORB402" s="433"/>
      <c r="ORC402" s="433"/>
      <c r="ORD402" s="433"/>
      <c r="ORE402" s="433"/>
      <c r="ORF402" s="433"/>
      <c r="ORG402" s="433"/>
      <c r="ORH402" s="433"/>
      <c r="ORI402" s="433"/>
      <c r="ORJ402" s="433"/>
      <c r="ORK402" s="433"/>
      <c r="ORL402" s="433"/>
      <c r="ORM402" s="433"/>
      <c r="ORN402" s="433"/>
      <c r="ORO402" s="433"/>
      <c r="ORP402" s="433"/>
      <c r="ORQ402" s="433"/>
      <c r="ORR402" s="433"/>
      <c r="ORS402" s="433"/>
      <c r="ORT402" s="433"/>
      <c r="ORU402" s="433"/>
      <c r="ORV402" s="433"/>
      <c r="ORW402" s="433"/>
      <c r="ORX402" s="433"/>
      <c r="ORY402" s="433"/>
      <c r="ORZ402" s="433"/>
      <c r="OSA402" s="433"/>
      <c r="OSB402" s="433"/>
      <c r="OSC402" s="433"/>
      <c r="OSD402" s="433"/>
      <c r="OSE402" s="433"/>
      <c r="OSF402" s="433"/>
      <c r="OSG402" s="433"/>
      <c r="OSH402" s="433"/>
      <c r="OSI402" s="433"/>
      <c r="OSJ402" s="433"/>
      <c r="OSK402" s="433"/>
      <c r="OSL402" s="433"/>
      <c r="OSM402" s="433"/>
      <c r="OSN402" s="433"/>
      <c r="OSO402" s="433"/>
      <c r="OSP402" s="433"/>
      <c r="OSQ402" s="433"/>
      <c r="OSR402" s="433"/>
      <c r="OSS402" s="433"/>
      <c r="OST402" s="433"/>
      <c r="OSU402" s="433"/>
      <c r="OSV402" s="433"/>
      <c r="OSW402" s="433"/>
      <c r="OSX402" s="433"/>
      <c r="OSY402" s="433"/>
      <c r="OSZ402" s="433"/>
      <c r="OTA402" s="433"/>
      <c r="OTB402" s="433"/>
      <c r="OTC402" s="433"/>
      <c r="OTD402" s="433"/>
      <c r="OTE402" s="433"/>
      <c r="OTF402" s="433"/>
      <c r="OTG402" s="433"/>
      <c r="OTH402" s="433"/>
      <c r="OTI402" s="433"/>
      <c r="OTJ402" s="433"/>
      <c r="OTK402" s="433"/>
      <c r="OTL402" s="433"/>
      <c r="OTM402" s="433"/>
      <c r="OTN402" s="433"/>
      <c r="OTO402" s="433"/>
      <c r="OTP402" s="433"/>
      <c r="OTQ402" s="433"/>
      <c r="OTR402" s="433"/>
      <c r="OTS402" s="433"/>
      <c r="OTT402" s="433"/>
      <c r="OTU402" s="433"/>
      <c r="OTV402" s="433"/>
      <c r="OTW402" s="433"/>
      <c r="OTX402" s="433"/>
      <c r="OTY402" s="433"/>
      <c r="OTZ402" s="433"/>
      <c r="OUA402" s="433"/>
      <c r="OUB402" s="433"/>
      <c r="OUC402" s="433"/>
      <c r="OUD402" s="433"/>
      <c r="OUE402" s="433"/>
      <c r="OUF402" s="433"/>
      <c r="OUG402" s="433"/>
      <c r="OUH402" s="433"/>
      <c r="OUI402" s="433"/>
      <c r="OUJ402" s="433"/>
      <c r="OUK402" s="433"/>
      <c r="OUL402" s="433"/>
      <c r="OUM402" s="433"/>
      <c r="OUN402" s="433"/>
      <c r="OUO402" s="433"/>
      <c r="OUP402" s="433"/>
      <c r="OUQ402" s="433"/>
      <c r="OUR402" s="433"/>
      <c r="OUS402" s="433"/>
      <c r="OUT402" s="433"/>
      <c r="OUU402" s="433"/>
      <c r="OUV402" s="433"/>
      <c r="OUW402" s="433"/>
      <c r="OUX402" s="433"/>
      <c r="OUY402" s="433"/>
      <c r="OUZ402" s="433"/>
      <c r="OVA402" s="433"/>
      <c r="OVB402" s="433"/>
      <c r="OVC402" s="433"/>
      <c r="OVD402" s="433"/>
      <c r="OVE402" s="433"/>
      <c r="OVF402" s="433"/>
      <c r="OVG402" s="433"/>
      <c r="OVH402" s="433"/>
      <c r="OVI402" s="433"/>
      <c r="OVJ402" s="433"/>
      <c r="OVK402" s="433"/>
      <c r="OVL402" s="433"/>
      <c r="OVM402" s="433"/>
      <c r="OVN402" s="433"/>
      <c r="OVO402" s="433"/>
      <c r="OVP402" s="433"/>
      <c r="OVQ402" s="433"/>
      <c r="OVR402" s="433"/>
      <c r="OVS402" s="433"/>
      <c r="OVT402" s="433"/>
      <c r="OVU402" s="433"/>
      <c r="OVV402" s="433"/>
      <c r="OVW402" s="433"/>
      <c r="OVX402" s="433"/>
      <c r="OVY402" s="433"/>
      <c r="OVZ402" s="433"/>
      <c r="OWA402" s="433"/>
      <c r="OWB402" s="433"/>
      <c r="OWC402" s="433"/>
      <c r="OWD402" s="433"/>
      <c r="OWE402" s="433"/>
      <c r="OWF402" s="433"/>
      <c r="OWG402" s="433"/>
      <c r="OWH402" s="433"/>
      <c r="OWI402" s="433"/>
      <c r="OWJ402" s="433"/>
      <c r="OWK402" s="433"/>
      <c r="OWL402" s="433"/>
      <c r="OWM402" s="433"/>
      <c r="OWN402" s="433"/>
      <c r="OWO402" s="433"/>
      <c r="OWP402" s="433"/>
      <c r="OWQ402" s="433"/>
      <c r="OWR402" s="433"/>
      <c r="OWS402" s="433"/>
      <c r="OWT402" s="433"/>
      <c r="OWU402" s="433"/>
      <c r="OWV402" s="433"/>
      <c r="OWW402" s="433"/>
      <c r="OWX402" s="433"/>
      <c r="OWY402" s="433"/>
      <c r="OWZ402" s="433"/>
      <c r="OXA402" s="433"/>
      <c r="OXB402" s="433"/>
      <c r="OXC402" s="433"/>
      <c r="OXD402" s="433"/>
      <c r="OXE402" s="433"/>
      <c r="OXF402" s="433"/>
      <c r="OXG402" s="433"/>
      <c r="OXH402" s="433"/>
      <c r="OXI402" s="433"/>
      <c r="OXJ402" s="433"/>
      <c r="OXK402" s="433"/>
      <c r="OXL402" s="433"/>
      <c r="OXM402" s="433"/>
      <c r="OXN402" s="433"/>
      <c r="OXO402" s="433"/>
      <c r="OXP402" s="433"/>
      <c r="OXQ402" s="433"/>
      <c r="OXR402" s="433"/>
      <c r="OXS402" s="433"/>
      <c r="OXT402" s="433"/>
      <c r="OXU402" s="433"/>
      <c r="OXV402" s="433"/>
      <c r="OXW402" s="433"/>
      <c r="OXX402" s="433"/>
      <c r="OXY402" s="433"/>
      <c r="OXZ402" s="433"/>
      <c r="OYA402" s="433"/>
      <c r="OYB402" s="433"/>
      <c r="OYC402" s="433"/>
      <c r="OYD402" s="433"/>
      <c r="OYE402" s="433"/>
      <c r="OYF402" s="433"/>
      <c r="OYG402" s="433"/>
      <c r="OYH402" s="433"/>
      <c r="OYI402" s="433"/>
      <c r="OYJ402" s="433"/>
      <c r="OYK402" s="433"/>
      <c r="OYL402" s="433"/>
      <c r="OYM402" s="433"/>
      <c r="OYN402" s="433"/>
      <c r="OYO402" s="433"/>
      <c r="OYP402" s="433"/>
      <c r="OYQ402" s="433"/>
      <c r="OYR402" s="433"/>
      <c r="OYS402" s="433"/>
      <c r="OYT402" s="433"/>
      <c r="OYU402" s="433"/>
      <c r="OYV402" s="433"/>
      <c r="OYW402" s="433"/>
      <c r="OYX402" s="433"/>
      <c r="OYY402" s="433"/>
      <c r="OYZ402" s="433"/>
      <c r="OZA402" s="433"/>
      <c r="OZB402" s="433"/>
      <c r="OZC402" s="433"/>
      <c r="OZD402" s="433"/>
      <c r="OZE402" s="433"/>
      <c r="OZF402" s="433"/>
      <c r="OZG402" s="433"/>
      <c r="OZH402" s="433"/>
      <c r="OZI402" s="433"/>
      <c r="OZJ402" s="433"/>
      <c r="OZK402" s="433"/>
      <c r="OZL402" s="433"/>
      <c r="OZM402" s="433"/>
      <c r="OZN402" s="433"/>
      <c r="OZO402" s="433"/>
      <c r="OZP402" s="433"/>
      <c r="OZQ402" s="433"/>
      <c r="OZR402" s="433"/>
      <c r="OZS402" s="433"/>
      <c r="OZT402" s="433"/>
      <c r="OZU402" s="433"/>
      <c r="OZV402" s="433"/>
      <c r="OZW402" s="433"/>
      <c r="OZX402" s="433"/>
      <c r="OZY402" s="433"/>
      <c r="OZZ402" s="433"/>
      <c r="PAA402" s="433"/>
      <c r="PAB402" s="433"/>
      <c r="PAC402" s="433"/>
      <c r="PAD402" s="433"/>
      <c r="PAE402" s="433"/>
      <c r="PAF402" s="433"/>
      <c r="PAG402" s="433"/>
      <c r="PAH402" s="433"/>
      <c r="PAI402" s="433"/>
      <c r="PAJ402" s="433"/>
      <c r="PAK402" s="433"/>
      <c r="PAL402" s="433"/>
      <c r="PAM402" s="433"/>
      <c r="PAN402" s="433"/>
      <c r="PAO402" s="433"/>
      <c r="PAP402" s="433"/>
      <c r="PAQ402" s="433"/>
      <c r="PAR402" s="433"/>
      <c r="PAS402" s="433"/>
      <c r="PAT402" s="433"/>
      <c r="PAU402" s="433"/>
      <c r="PAV402" s="433"/>
      <c r="PAW402" s="433"/>
      <c r="PAX402" s="433"/>
      <c r="PAY402" s="433"/>
      <c r="PAZ402" s="433"/>
      <c r="PBA402" s="433"/>
      <c r="PBB402" s="433"/>
      <c r="PBC402" s="433"/>
      <c r="PBD402" s="433"/>
      <c r="PBE402" s="433"/>
      <c r="PBF402" s="433"/>
      <c r="PBG402" s="433"/>
      <c r="PBH402" s="433"/>
      <c r="PBI402" s="433"/>
      <c r="PBJ402" s="433"/>
      <c r="PBK402" s="433"/>
      <c r="PBL402" s="433"/>
      <c r="PBM402" s="433"/>
      <c r="PBN402" s="433"/>
      <c r="PBO402" s="433"/>
      <c r="PBP402" s="433"/>
      <c r="PBQ402" s="433"/>
      <c r="PBR402" s="433"/>
      <c r="PBS402" s="433"/>
      <c r="PBT402" s="433"/>
      <c r="PBU402" s="433"/>
      <c r="PBV402" s="433"/>
      <c r="PBW402" s="433"/>
      <c r="PBX402" s="433"/>
      <c r="PBY402" s="433"/>
      <c r="PBZ402" s="433"/>
      <c r="PCA402" s="433"/>
      <c r="PCB402" s="433"/>
      <c r="PCC402" s="433"/>
      <c r="PCD402" s="433"/>
      <c r="PCE402" s="433"/>
      <c r="PCF402" s="433"/>
      <c r="PCG402" s="433"/>
      <c r="PCH402" s="433"/>
      <c r="PCI402" s="433"/>
      <c r="PCJ402" s="433"/>
      <c r="PCK402" s="433"/>
      <c r="PCL402" s="433"/>
      <c r="PCM402" s="433"/>
      <c r="PCN402" s="433"/>
      <c r="PCO402" s="433"/>
      <c r="PCP402" s="433"/>
      <c r="PCQ402" s="433"/>
      <c r="PCR402" s="433"/>
      <c r="PCS402" s="433"/>
      <c r="PCT402" s="433"/>
      <c r="PCU402" s="433"/>
      <c r="PCV402" s="433"/>
      <c r="PCW402" s="433"/>
      <c r="PCX402" s="433"/>
      <c r="PCY402" s="433"/>
      <c r="PCZ402" s="433"/>
      <c r="PDA402" s="433"/>
      <c r="PDB402" s="433"/>
      <c r="PDC402" s="433"/>
      <c r="PDD402" s="433"/>
      <c r="PDE402" s="433"/>
      <c r="PDF402" s="433"/>
      <c r="PDG402" s="433"/>
      <c r="PDH402" s="433"/>
      <c r="PDI402" s="433"/>
      <c r="PDJ402" s="433"/>
      <c r="PDK402" s="433"/>
      <c r="PDL402" s="433"/>
      <c r="PDM402" s="433"/>
      <c r="PDN402" s="433"/>
      <c r="PDO402" s="433"/>
      <c r="PDP402" s="433"/>
      <c r="PDQ402" s="433"/>
      <c r="PDR402" s="433"/>
      <c r="PDS402" s="433"/>
      <c r="PDT402" s="433"/>
      <c r="PDU402" s="433"/>
      <c r="PDV402" s="433"/>
      <c r="PDW402" s="433"/>
      <c r="PDX402" s="433"/>
      <c r="PDY402" s="433"/>
      <c r="PDZ402" s="433"/>
      <c r="PEA402" s="433"/>
      <c r="PEB402" s="433"/>
      <c r="PEC402" s="433"/>
      <c r="PED402" s="433"/>
      <c r="PEE402" s="433"/>
      <c r="PEF402" s="433"/>
      <c r="PEG402" s="433"/>
      <c r="PEH402" s="433"/>
      <c r="PEI402" s="433"/>
      <c r="PEJ402" s="433"/>
      <c r="PEK402" s="433"/>
      <c r="PEL402" s="433"/>
      <c r="PEM402" s="433"/>
      <c r="PEN402" s="433"/>
      <c r="PEO402" s="433"/>
      <c r="PEP402" s="433"/>
      <c r="PEQ402" s="433"/>
      <c r="PER402" s="433"/>
      <c r="PES402" s="433"/>
      <c r="PET402" s="433"/>
      <c r="PEU402" s="433"/>
      <c r="PEV402" s="433"/>
      <c r="PEW402" s="433"/>
      <c r="PEX402" s="433"/>
      <c r="PEY402" s="433"/>
      <c r="PEZ402" s="433"/>
      <c r="PFA402" s="433"/>
      <c r="PFB402" s="433"/>
      <c r="PFC402" s="433"/>
      <c r="PFD402" s="433"/>
      <c r="PFE402" s="433"/>
      <c r="PFF402" s="433"/>
      <c r="PFG402" s="433"/>
      <c r="PFH402" s="433"/>
      <c r="PFI402" s="433"/>
      <c r="PFJ402" s="433"/>
      <c r="PFK402" s="433"/>
      <c r="PFL402" s="433"/>
      <c r="PFM402" s="433"/>
      <c r="PFN402" s="433"/>
      <c r="PFO402" s="433"/>
      <c r="PFP402" s="433"/>
      <c r="PFQ402" s="433"/>
      <c r="PFR402" s="433"/>
      <c r="PFS402" s="433"/>
      <c r="PFT402" s="433"/>
      <c r="PFU402" s="433"/>
      <c r="PFV402" s="433"/>
      <c r="PFW402" s="433"/>
      <c r="PFX402" s="433"/>
      <c r="PFY402" s="433"/>
      <c r="PFZ402" s="433"/>
      <c r="PGA402" s="433"/>
      <c r="PGB402" s="433"/>
      <c r="PGC402" s="433"/>
      <c r="PGD402" s="433"/>
      <c r="PGE402" s="433"/>
      <c r="PGF402" s="433"/>
      <c r="PGG402" s="433"/>
      <c r="PGH402" s="433"/>
      <c r="PGI402" s="433"/>
      <c r="PGJ402" s="433"/>
      <c r="PGK402" s="433"/>
      <c r="PGL402" s="433"/>
      <c r="PGM402" s="433"/>
      <c r="PGN402" s="433"/>
      <c r="PGO402" s="433"/>
      <c r="PGP402" s="433"/>
      <c r="PGQ402" s="433"/>
      <c r="PGR402" s="433"/>
      <c r="PGS402" s="433"/>
      <c r="PGT402" s="433"/>
      <c r="PGU402" s="433"/>
      <c r="PGV402" s="433"/>
      <c r="PGW402" s="433"/>
      <c r="PGX402" s="433"/>
      <c r="PGY402" s="433"/>
      <c r="PGZ402" s="433"/>
      <c r="PHA402" s="433"/>
      <c r="PHB402" s="433"/>
      <c r="PHC402" s="433"/>
      <c r="PHD402" s="433"/>
      <c r="PHE402" s="433"/>
      <c r="PHF402" s="433"/>
      <c r="PHG402" s="433"/>
      <c r="PHH402" s="433"/>
      <c r="PHI402" s="433"/>
      <c r="PHJ402" s="433"/>
      <c r="PHK402" s="433"/>
      <c r="PHL402" s="433"/>
      <c r="PHM402" s="433"/>
      <c r="PHN402" s="433"/>
      <c r="PHO402" s="433"/>
      <c r="PHP402" s="433"/>
      <c r="PHQ402" s="433"/>
      <c r="PHR402" s="433"/>
      <c r="PHS402" s="433"/>
      <c r="PHT402" s="433"/>
      <c r="PHU402" s="433"/>
      <c r="PHV402" s="433"/>
      <c r="PHW402" s="433"/>
      <c r="PHX402" s="433"/>
      <c r="PHY402" s="433"/>
      <c r="PHZ402" s="433"/>
      <c r="PIA402" s="433"/>
      <c r="PIB402" s="433"/>
      <c r="PIC402" s="433"/>
      <c r="PID402" s="433"/>
      <c r="PIE402" s="433"/>
      <c r="PIF402" s="433"/>
      <c r="PIG402" s="433"/>
      <c r="PIH402" s="433"/>
      <c r="PII402" s="433"/>
      <c r="PIJ402" s="433"/>
      <c r="PIK402" s="433"/>
      <c r="PIL402" s="433"/>
      <c r="PIM402" s="433"/>
      <c r="PIN402" s="433"/>
      <c r="PIO402" s="433"/>
      <c r="PIP402" s="433"/>
      <c r="PIQ402" s="433"/>
      <c r="PIR402" s="433"/>
      <c r="PIS402" s="433"/>
      <c r="PIT402" s="433"/>
      <c r="PIU402" s="433"/>
      <c r="PIV402" s="433"/>
      <c r="PIW402" s="433"/>
      <c r="PIX402" s="433"/>
      <c r="PIY402" s="433"/>
      <c r="PIZ402" s="433"/>
      <c r="PJA402" s="433"/>
      <c r="PJB402" s="433"/>
      <c r="PJC402" s="433"/>
      <c r="PJD402" s="433"/>
      <c r="PJE402" s="433"/>
      <c r="PJF402" s="433"/>
      <c r="PJG402" s="433"/>
      <c r="PJH402" s="433"/>
      <c r="PJI402" s="433"/>
      <c r="PJJ402" s="433"/>
      <c r="PJK402" s="433"/>
      <c r="PJL402" s="433"/>
      <c r="PJM402" s="433"/>
      <c r="PJN402" s="433"/>
      <c r="PJO402" s="433"/>
      <c r="PJP402" s="433"/>
      <c r="PJQ402" s="433"/>
      <c r="PJR402" s="433"/>
      <c r="PJS402" s="433"/>
      <c r="PJT402" s="433"/>
      <c r="PJU402" s="433"/>
      <c r="PJV402" s="433"/>
      <c r="PJW402" s="433"/>
      <c r="PJX402" s="433"/>
      <c r="PJY402" s="433"/>
      <c r="PJZ402" s="433"/>
      <c r="PKA402" s="433"/>
      <c r="PKB402" s="433"/>
      <c r="PKC402" s="433"/>
      <c r="PKD402" s="433"/>
      <c r="PKE402" s="433"/>
      <c r="PKF402" s="433"/>
      <c r="PKG402" s="433"/>
      <c r="PKH402" s="433"/>
      <c r="PKI402" s="433"/>
      <c r="PKJ402" s="433"/>
      <c r="PKK402" s="433"/>
      <c r="PKL402" s="433"/>
      <c r="PKM402" s="433"/>
      <c r="PKN402" s="433"/>
      <c r="PKO402" s="433"/>
      <c r="PKP402" s="433"/>
      <c r="PKQ402" s="433"/>
      <c r="PKR402" s="433"/>
      <c r="PKS402" s="433"/>
      <c r="PKT402" s="433"/>
      <c r="PKU402" s="433"/>
      <c r="PKV402" s="433"/>
      <c r="PKW402" s="433"/>
      <c r="PKX402" s="433"/>
      <c r="PKY402" s="433"/>
      <c r="PKZ402" s="433"/>
      <c r="PLA402" s="433"/>
      <c r="PLB402" s="433"/>
      <c r="PLC402" s="433"/>
      <c r="PLD402" s="433"/>
      <c r="PLE402" s="433"/>
      <c r="PLF402" s="433"/>
      <c r="PLG402" s="433"/>
      <c r="PLH402" s="433"/>
      <c r="PLI402" s="433"/>
      <c r="PLJ402" s="433"/>
      <c r="PLK402" s="433"/>
      <c r="PLL402" s="433"/>
      <c r="PLM402" s="433"/>
      <c r="PLN402" s="433"/>
      <c r="PLO402" s="433"/>
      <c r="PLP402" s="433"/>
      <c r="PLQ402" s="433"/>
      <c r="PLR402" s="433"/>
      <c r="PLS402" s="433"/>
      <c r="PLT402" s="433"/>
      <c r="PLU402" s="433"/>
      <c r="PLV402" s="433"/>
      <c r="PLW402" s="433"/>
      <c r="PLX402" s="433"/>
      <c r="PLY402" s="433"/>
      <c r="PLZ402" s="433"/>
      <c r="PMA402" s="433"/>
      <c r="PMB402" s="433"/>
      <c r="PMC402" s="433"/>
      <c r="PMD402" s="433"/>
      <c r="PME402" s="433"/>
      <c r="PMF402" s="433"/>
      <c r="PMG402" s="433"/>
      <c r="PMH402" s="433"/>
      <c r="PMI402" s="433"/>
      <c r="PMJ402" s="433"/>
      <c r="PMK402" s="433"/>
      <c r="PML402" s="433"/>
      <c r="PMM402" s="433"/>
      <c r="PMN402" s="433"/>
      <c r="PMO402" s="433"/>
      <c r="PMP402" s="433"/>
      <c r="PMQ402" s="433"/>
      <c r="PMR402" s="433"/>
      <c r="PMS402" s="433"/>
      <c r="PMT402" s="433"/>
      <c r="PMU402" s="433"/>
      <c r="PMV402" s="433"/>
      <c r="PMW402" s="433"/>
      <c r="PMX402" s="433"/>
      <c r="PMY402" s="433"/>
      <c r="PMZ402" s="433"/>
      <c r="PNA402" s="433"/>
      <c r="PNB402" s="433"/>
      <c r="PNC402" s="433"/>
      <c r="PND402" s="433"/>
      <c r="PNE402" s="433"/>
      <c r="PNF402" s="433"/>
      <c r="PNG402" s="433"/>
      <c r="PNH402" s="433"/>
      <c r="PNI402" s="433"/>
      <c r="PNJ402" s="433"/>
      <c r="PNK402" s="433"/>
      <c r="PNL402" s="433"/>
      <c r="PNM402" s="433"/>
      <c r="PNN402" s="433"/>
      <c r="PNO402" s="433"/>
      <c r="PNP402" s="433"/>
      <c r="PNQ402" s="433"/>
      <c r="PNR402" s="433"/>
      <c r="PNS402" s="433"/>
      <c r="PNT402" s="433"/>
      <c r="PNU402" s="433"/>
      <c r="PNV402" s="433"/>
      <c r="PNW402" s="433"/>
      <c r="PNX402" s="433"/>
      <c r="PNY402" s="433"/>
      <c r="PNZ402" s="433"/>
      <c r="POA402" s="433"/>
      <c r="POB402" s="433"/>
      <c r="POC402" s="433"/>
      <c r="POD402" s="433"/>
      <c r="POE402" s="433"/>
      <c r="POF402" s="433"/>
      <c r="POG402" s="433"/>
      <c r="POH402" s="433"/>
      <c r="POI402" s="433"/>
      <c r="POJ402" s="433"/>
      <c r="POK402" s="433"/>
      <c r="POL402" s="433"/>
      <c r="POM402" s="433"/>
      <c r="PON402" s="433"/>
      <c r="POO402" s="433"/>
      <c r="POP402" s="433"/>
      <c r="POQ402" s="433"/>
      <c r="POR402" s="433"/>
      <c r="POS402" s="433"/>
      <c r="POT402" s="433"/>
      <c r="POU402" s="433"/>
      <c r="POV402" s="433"/>
      <c r="POW402" s="433"/>
      <c r="POX402" s="433"/>
      <c r="POY402" s="433"/>
      <c r="POZ402" s="433"/>
      <c r="PPA402" s="433"/>
      <c r="PPB402" s="433"/>
      <c r="PPC402" s="433"/>
      <c r="PPD402" s="433"/>
      <c r="PPE402" s="433"/>
      <c r="PPF402" s="433"/>
      <c r="PPG402" s="433"/>
      <c r="PPH402" s="433"/>
      <c r="PPI402" s="433"/>
      <c r="PPJ402" s="433"/>
      <c r="PPK402" s="433"/>
      <c r="PPL402" s="433"/>
      <c r="PPM402" s="433"/>
      <c r="PPN402" s="433"/>
      <c r="PPO402" s="433"/>
      <c r="PPP402" s="433"/>
      <c r="PPQ402" s="433"/>
      <c r="PPR402" s="433"/>
      <c r="PPS402" s="433"/>
      <c r="PPT402" s="433"/>
      <c r="PPU402" s="433"/>
      <c r="PPV402" s="433"/>
      <c r="PPW402" s="433"/>
      <c r="PPX402" s="433"/>
      <c r="PPY402" s="433"/>
      <c r="PPZ402" s="433"/>
      <c r="PQA402" s="433"/>
      <c r="PQB402" s="433"/>
      <c r="PQC402" s="433"/>
      <c r="PQD402" s="433"/>
      <c r="PQE402" s="433"/>
      <c r="PQF402" s="433"/>
      <c r="PQG402" s="433"/>
      <c r="PQH402" s="433"/>
      <c r="PQI402" s="433"/>
      <c r="PQJ402" s="433"/>
      <c r="PQK402" s="433"/>
      <c r="PQL402" s="433"/>
      <c r="PQM402" s="433"/>
      <c r="PQN402" s="433"/>
      <c r="PQO402" s="433"/>
      <c r="PQP402" s="433"/>
      <c r="PQQ402" s="433"/>
      <c r="PQR402" s="433"/>
      <c r="PQS402" s="433"/>
      <c r="PQT402" s="433"/>
      <c r="PQU402" s="433"/>
      <c r="PQV402" s="433"/>
      <c r="PQW402" s="433"/>
      <c r="PQX402" s="433"/>
      <c r="PQY402" s="433"/>
      <c r="PQZ402" s="433"/>
      <c r="PRA402" s="433"/>
      <c r="PRB402" s="433"/>
      <c r="PRC402" s="433"/>
      <c r="PRD402" s="433"/>
      <c r="PRE402" s="433"/>
      <c r="PRF402" s="433"/>
      <c r="PRG402" s="433"/>
      <c r="PRH402" s="433"/>
      <c r="PRI402" s="433"/>
      <c r="PRJ402" s="433"/>
      <c r="PRK402" s="433"/>
      <c r="PRL402" s="433"/>
      <c r="PRM402" s="433"/>
      <c r="PRN402" s="433"/>
      <c r="PRO402" s="433"/>
      <c r="PRP402" s="433"/>
      <c r="PRQ402" s="433"/>
      <c r="PRR402" s="433"/>
      <c r="PRS402" s="433"/>
      <c r="PRT402" s="433"/>
      <c r="PRU402" s="433"/>
      <c r="PRV402" s="433"/>
      <c r="PRW402" s="433"/>
      <c r="PRX402" s="433"/>
      <c r="PRY402" s="433"/>
      <c r="PRZ402" s="433"/>
      <c r="PSA402" s="433"/>
      <c r="PSB402" s="433"/>
      <c r="PSC402" s="433"/>
      <c r="PSD402" s="433"/>
      <c r="PSE402" s="433"/>
      <c r="PSF402" s="433"/>
      <c r="PSG402" s="433"/>
      <c r="PSH402" s="433"/>
      <c r="PSI402" s="433"/>
      <c r="PSJ402" s="433"/>
      <c r="PSK402" s="433"/>
      <c r="PSL402" s="433"/>
      <c r="PSM402" s="433"/>
      <c r="PSN402" s="433"/>
      <c r="PSO402" s="433"/>
      <c r="PSP402" s="433"/>
      <c r="PSQ402" s="433"/>
      <c r="PSR402" s="433"/>
      <c r="PSS402" s="433"/>
      <c r="PST402" s="433"/>
      <c r="PSU402" s="433"/>
      <c r="PSV402" s="433"/>
      <c r="PSW402" s="433"/>
      <c r="PSX402" s="433"/>
      <c r="PSY402" s="433"/>
      <c r="PSZ402" s="433"/>
      <c r="PTA402" s="433"/>
      <c r="PTB402" s="433"/>
      <c r="PTC402" s="433"/>
      <c r="PTD402" s="433"/>
      <c r="PTE402" s="433"/>
      <c r="PTF402" s="433"/>
      <c r="PTG402" s="433"/>
      <c r="PTH402" s="433"/>
      <c r="PTI402" s="433"/>
      <c r="PTJ402" s="433"/>
      <c r="PTK402" s="433"/>
      <c r="PTL402" s="433"/>
      <c r="PTM402" s="433"/>
      <c r="PTN402" s="433"/>
      <c r="PTO402" s="433"/>
      <c r="PTP402" s="433"/>
      <c r="PTQ402" s="433"/>
      <c r="PTR402" s="433"/>
      <c r="PTS402" s="433"/>
      <c r="PTT402" s="433"/>
      <c r="PTU402" s="433"/>
      <c r="PTV402" s="433"/>
      <c r="PTW402" s="433"/>
      <c r="PTX402" s="433"/>
      <c r="PTY402" s="433"/>
      <c r="PTZ402" s="433"/>
      <c r="PUA402" s="433"/>
      <c r="PUB402" s="433"/>
      <c r="PUC402" s="433"/>
      <c r="PUD402" s="433"/>
      <c r="PUE402" s="433"/>
      <c r="PUF402" s="433"/>
      <c r="PUG402" s="433"/>
      <c r="PUH402" s="433"/>
      <c r="PUI402" s="433"/>
      <c r="PUJ402" s="433"/>
      <c r="PUK402" s="433"/>
      <c r="PUL402" s="433"/>
      <c r="PUM402" s="433"/>
      <c r="PUN402" s="433"/>
      <c r="PUO402" s="433"/>
      <c r="PUP402" s="433"/>
      <c r="PUQ402" s="433"/>
      <c r="PUR402" s="433"/>
      <c r="PUS402" s="433"/>
      <c r="PUT402" s="433"/>
      <c r="PUU402" s="433"/>
      <c r="PUV402" s="433"/>
      <c r="PUW402" s="433"/>
      <c r="PUX402" s="433"/>
      <c r="PUY402" s="433"/>
      <c r="PUZ402" s="433"/>
      <c r="PVA402" s="433"/>
      <c r="PVB402" s="433"/>
      <c r="PVC402" s="433"/>
      <c r="PVD402" s="433"/>
      <c r="PVE402" s="433"/>
      <c r="PVF402" s="433"/>
      <c r="PVG402" s="433"/>
      <c r="PVH402" s="433"/>
      <c r="PVI402" s="433"/>
      <c r="PVJ402" s="433"/>
      <c r="PVK402" s="433"/>
      <c r="PVL402" s="433"/>
      <c r="PVM402" s="433"/>
      <c r="PVN402" s="433"/>
      <c r="PVO402" s="433"/>
      <c r="PVP402" s="433"/>
      <c r="PVQ402" s="433"/>
      <c r="PVR402" s="433"/>
      <c r="PVS402" s="433"/>
      <c r="PVT402" s="433"/>
      <c r="PVU402" s="433"/>
      <c r="PVV402" s="433"/>
      <c r="PVW402" s="433"/>
      <c r="PVX402" s="433"/>
      <c r="PVY402" s="433"/>
      <c r="PVZ402" s="433"/>
      <c r="PWA402" s="433"/>
      <c r="PWB402" s="433"/>
      <c r="PWC402" s="433"/>
      <c r="PWD402" s="433"/>
      <c r="PWE402" s="433"/>
      <c r="PWF402" s="433"/>
      <c r="PWG402" s="433"/>
      <c r="PWH402" s="433"/>
      <c r="PWI402" s="433"/>
      <c r="PWJ402" s="433"/>
      <c r="PWK402" s="433"/>
      <c r="PWL402" s="433"/>
      <c r="PWM402" s="433"/>
      <c r="PWN402" s="433"/>
      <c r="PWO402" s="433"/>
      <c r="PWP402" s="433"/>
      <c r="PWQ402" s="433"/>
      <c r="PWR402" s="433"/>
      <c r="PWS402" s="433"/>
      <c r="PWT402" s="433"/>
      <c r="PWU402" s="433"/>
      <c r="PWV402" s="433"/>
      <c r="PWW402" s="433"/>
      <c r="PWX402" s="433"/>
      <c r="PWY402" s="433"/>
      <c r="PWZ402" s="433"/>
      <c r="PXA402" s="433"/>
      <c r="PXB402" s="433"/>
      <c r="PXC402" s="433"/>
      <c r="PXD402" s="433"/>
      <c r="PXE402" s="433"/>
      <c r="PXF402" s="433"/>
      <c r="PXG402" s="433"/>
      <c r="PXH402" s="433"/>
      <c r="PXI402" s="433"/>
      <c r="PXJ402" s="433"/>
      <c r="PXK402" s="433"/>
      <c r="PXL402" s="433"/>
      <c r="PXM402" s="433"/>
      <c r="PXN402" s="433"/>
      <c r="PXO402" s="433"/>
      <c r="PXP402" s="433"/>
      <c r="PXQ402" s="433"/>
      <c r="PXR402" s="433"/>
      <c r="PXS402" s="433"/>
      <c r="PXT402" s="433"/>
      <c r="PXU402" s="433"/>
      <c r="PXV402" s="433"/>
      <c r="PXW402" s="433"/>
      <c r="PXX402" s="433"/>
      <c r="PXY402" s="433"/>
      <c r="PXZ402" s="433"/>
      <c r="PYA402" s="433"/>
      <c r="PYB402" s="433"/>
      <c r="PYC402" s="433"/>
      <c r="PYD402" s="433"/>
      <c r="PYE402" s="433"/>
      <c r="PYF402" s="433"/>
      <c r="PYG402" s="433"/>
      <c r="PYH402" s="433"/>
      <c r="PYI402" s="433"/>
      <c r="PYJ402" s="433"/>
      <c r="PYK402" s="433"/>
      <c r="PYL402" s="433"/>
      <c r="PYM402" s="433"/>
      <c r="PYN402" s="433"/>
      <c r="PYO402" s="433"/>
      <c r="PYP402" s="433"/>
      <c r="PYQ402" s="433"/>
      <c r="PYR402" s="433"/>
      <c r="PYS402" s="433"/>
      <c r="PYT402" s="433"/>
      <c r="PYU402" s="433"/>
      <c r="PYV402" s="433"/>
      <c r="PYW402" s="433"/>
      <c r="PYX402" s="433"/>
      <c r="PYY402" s="433"/>
      <c r="PYZ402" s="433"/>
      <c r="PZA402" s="433"/>
      <c r="PZB402" s="433"/>
      <c r="PZC402" s="433"/>
      <c r="PZD402" s="433"/>
      <c r="PZE402" s="433"/>
      <c r="PZF402" s="433"/>
      <c r="PZG402" s="433"/>
      <c r="PZH402" s="433"/>
      <c r="PZI402" s="433"/>
      <c r="PZJ402" s="433"/>
      <c r="PZK402" s="433"/>
      <c r="PZL402" s="433"/>
      <c r="PZM402" s="433"/>
      <c r="PZN402" s="433"/>
      <c r="PZO402" s="433"/>
      <c r="PZP402" s="433"/>
      <c r="PZQ402" s="433"/>
      <c r="PZR402" s="433"/>
      <c r="PZS402" s="433"/>
      <c r="PZT402" s="433"/>
      <c r="PZU402" s="433"/>
      <c r="PZV402" s="433"/>
      <c r="PZW402" s="433"/>
      <c r="PZX402" s="433"/>
      <c r="PZY402" s="433"/>
      <c r="PZZ402" s="433"/>
      <c r="QAA402" s="433"/>
      <c r="QAB402" s="433"/>
      <c r="QAC402" s="433"/>
      <c r="QAD402" s="433"/>
      <c r="QAE402" s="433"/>
      <c r="QAF402" s="433"/>
      <c r="QAG402" s="433"/>
      <c r="QAH402" s="433"/>
      <c r="QAI402" s="433"/>
      <c r="QAJ402" s="433"/>
      <c r="QAK402" s="433"/>
      <c r="QAL402" s="433"/>
      <c r="QAM402" s="433"/>
      <c r="QAN402" s="433"/>
      <c r="QAO402" s="433"/>
      <c r="QAP402" s="433"/>
      <c r="QAQ402" s="433"/>
      <c r="QAR402" s="433"/>
      <c r="QAS402" s="433"/>
      <c r="QAT402" s="433"/>
      <c r="QAU402" s="433"/>
      <c r="QAV402" s="433"/>
      <c r="QAW402" s="433"/>
      <c r="QAX402" s="433"/>
      <c r="QAY402" s="433"/>
      <c r="QAZ402" s="433"/>
      <c r="QBA402" s="433"/>
      <c r="QBB402" s="433"/>
      <c r="QBC402" s="433"/>
      <c r="QBD402" s="433"/>
      <c r="QBE402" s="433"/>
      <c r="QBF402" s="433"/>
      <c r="QBG402" s="433"/>
      <c r="QBH402" s="433"/>
      <c r="QBI402" s="433"/>
      <c r="QBJ402" s="433"/>
      <c r="QBK402" s="433"/>
      <c r="QBL402" s="433"/>
      <c r="QBM402" s="433"/>
      <c r="QBN402" s="433"/>
      <c r="QBO402" s="433"/>
      <c r="QBP402" s="433"/>
      <c r="QBQ402" s="433"/>
      <c r="QBR402" s="433"/>
      <c r="QBS402" s="433"/>
      <c r="QBT402" s="433"/>
      <c r="QBU402" s="433"/>
      <c r="QBV402" s="433"/>
      <c r="QBW402" s="433"/>
      <c r="QBX402" s="433"/>
      <c r="QBY402" s="433"/>
      <c r="QBZ402" s="433"/>
      <c r="QCA402" s="433"/>
      <c r="QCB402" s="433"/>
      <c r="QCC402" s="433"/>
      <c r="QCD402" s="433"/>
      <c r="QCE402" s="433"/>
      <c r="QCF402" s="433"/>
      <c r="QCG402" s="433"/>
      <c r="QCH402" s="433"/>
      <c r="QCI402" s="433"/>
      <c r="QCJ402" s="433"/>
      <c r="QCK402" s="433"/>
      <c r="QCL402" s="433"/>
      <c r="QCM402" s="433"/>
      <c r="QCN402" s="433"/>
      <c r="QCO402" s="433"/>
      <c r="QCP402" s="433"/>
      <c r="QCQ402" s="433"/>
      <c r="QCR402" s="433"/>
      <c r="QCS402" s="433"/>
      <c r="QCT402" s="433"/>
      <c r="QCU402" s="433"/>
      <c r="QCV402" s="433"/>
      <c r="QCW402" s="433"/>
      <c r="QCX402" s="433"/>
      <c r="QCY402" s="433"/>
      <c r="QCZ402" s="433"/>
      <c r="QDA402" s="433"/>
      <c r="QDB402" s="433"/>
      <c r="QDC402" s="433"/>
      <c r="QDD402" s="433"/>
      <c r="QDE402" s="433"/>
      <c r="QDF402" s="433"/>
      <c r="QDG402" s="433"/>
      <c r="QDH402" s="433"/>
      <c r="QDI402" s="433"/>
      <c r="QDJ402" s="433"/>
      <c r="QDK402" s="433"/>
      <c r="QDL402" s="433"/>
      <c r="QDM402" s="433"/>
      <c r="QDN402" s="433"/>
      <c r="QDO402" s="433"/>
      <c r="QDP402" s="433"/>
      <c r="QDQ402" s="433"/>
      <c r="QDR402" s="433"/>
      <c r="QDS402" s="433"/>
      <c r="QDT402" s="433"/>
      <c r="QDU402" s="433"/>
      <c r="QDV402" s="433"/>
      <c r="QDW402" s="433"/>
      <c r="QDX402" s="433"/>
      <c r="QDY402" s="433"/>
      <c r="QDZ402" s="433"/>
      <c r="QEA402" s="433"/>
      <c r="QEB402" s="433"/>
      <c r="QEC402" s="433"/>
      <c r="QED402" s="433"/>
      <c r="QEE402" s="433"/>
      <c r="QEF402" s="433"/>
      <c r="QEG402" s="433"/>
      <c r="QEH402" s="433"/>
      <c r="QEI402" s="433"/>
      <c r="QEJ402" s="433"/>
      <c r="QEK402" s="433"/>
      <c r="QEL402" s="433"/>
      <c r="QEM402" s="433"/>
      <c r="QEN402" s="433"/>
      <c r="QEO402" s="433"/>
      <c r="QEP402" s="433"/>
      <c r="QEQ402" s="433"/>
      <c r="QER402" s="433"/>
      <c r="QES402" s="433"/>
      <c r="QET402" s="433"/>
      <c r="QEU402" s="433"/>
      <c r="QEV402" s="433"/>
      <c r="QEW402" s="433"/>
      <c r="QEX402" s="433"/>
      <c r="QEY402" s="433"/>
      <c r="QEZ402" s="433"/>
      <c r="QFA402" s="433"/>
      <c r="QFB402" s="433"/>
      <c r="QFC402" s="433"/>
      <c r="QFD402" s="433"/>
      <c r="QFE402" s="433"/>
      <c r="QFF402" s="433"/>
      <c r="QFG402" s="433"/>
      <c r="QFH402" s="433"/>
      <c r="QFI402" s="433"/>
      <c r="QFJ402" s="433"/>
      <c r="QFK402" s="433"/>
      <c r="QFL402" s="433"/>
      <c r="QFM402" s="433"/>
      <c r="QFN402" s="433"/>
      <c r="QFO402" s="433"/>
      <c r="QFP402" s="433"/>
      <c r="QFQ402" s="433"/>
      <c r="QFR402" s="433"/>
      <c r="QFS402" s="433"/>
      <c r="QFT402" s="433"/>
      <c r="QFU402" s="433"/>
      <c r="QFV402" s="433"/>
      <c r="QFW402" s="433"/>
      <c r="QFX402" s="433"/>
      <c r="QFY402" s="433"/>
      <c r="QFZ402" s="433"/>
      <c r="QGA402" s="433"/>
      <c r="QGB402" s="433"/>
      <c r="QGC402" s="433"/>
      <c r="QGD402" s="433"/>
      <c r="QGE402" s="433"/>
      <c r="QGF402" s="433"/>
      <c r="QGG402" s="433"/>
      <c r="QGH402" s="433"/>
      <c r="QGI402" s="433"/>
      <c r="QGJ402" s="433"/>
      <c r="QGK402" s="433"/>
      <c r="QGL402" s="433"/>
      <c r="QGM402" s="433"/>
      <c r="QGN402" s="433"/>
      <c r="QGO402" s="433"/>
      <c r="QGP402" s="433"/>
      <c r="QGQ402" s="433"/>
      <c r="QGR402" s="433"/>
      <c r="QGS402" s="433"/>
      <c r="QGT402" s="433"/>
      <c r="QGU402" s="433"/>
      <c r="QGV402" s="433"/>
      <c r="QGW402" s="433"/>
      <c r="QGX402" s="433"/>
      <c r="QGY402" s="433"/>
      <c r="QGZ402" s="433"/>
      <c r="QHA402" s="433"/>
      <c r="QHB402" s="433"/>
      <c r="QHC402" s="433"/>
      <c r="QHD402" s="433"/>
      <c r="QHE402" s="433"/>
      <c r="QHF402" s="433"/>
      <c r="QHG402" s="433"/>
      <c r="QHH402" s="433"/>
      <c r="QHI402" s="433"/>
      <c r="QHJ402" s="433"/>
      <c r="QHK402" s="433"/>
      <c r="QHL402" s="433"/>
      <c r="QHM402" s="433"/>
      <c r="QHN402" s="433"/>
      <c r="QHO402" s="433"/>
      <c r="QHP402" s="433"/>
      <c r="QHQ402" s="433"/>
      <c r="QHR402" s="433"/>
      <c r="QHS402" s="433"/>
      <c r="QHT402" s="433"/>
      <c r="QHU402" s="433"/>
      <c r="QHV402" s="433"/>
      <c r="QHW402" s="433"/>
      <c r="QHX402" s="433"/>
      <c r="QHY402" s="433"/>
      <c r="QHZ402" s="433"/>
      <c r="QIA402" s="433"/>
      <c r="QIB402" s="433"/>
      <c r="QIC402" s="433"/>
      <c r="QID402" s="433"/>
      <c r="QIE402" s="433"/>
      <c r="QIF402" s="433"/>
      <c r="QIG402" s="433"/>
      <c r="QIH402" s="433"/>
      <c r="QII402" s="433"/>
      <c r="QIJ402" s="433"/>
      <c r="QIK402" s="433"/>
      <c r="QIL402" s="433"/>
      <c r="QIM402" s="433"/>
      <c r="QIN402" s="433"/>
      <c r="QIO402" s="433"/>
      <c r="QIP402" s="433"/>
      <c r="QIQ402" s="433"/>
      <c r="QIR402" s="433"/>
      <c r="QIS402" s="433"/>
      <c r="QIT402" s="433"/>
      <c r="QIU402" s="433"/>
      <c r="QIV402" s="433"/>
      <c r="QIW402" s="433"/>
      <c r="QIX402" s="433"/>
      <c r="QIY402" s="433"/>
      <c r="QIZ402" s="433"/>
      <c r="QJA402" s="433"/>
      <c r="QJB402" s="433"/>
      <c r="QJC402" s="433"/>
      <c r="QJD402" s="433"/>
      <c r="QJE402" s="433"/>
      <c r="QJF402" s="433"/>
      <c r="QJG402" s="433"/>
      <c r="QJH402" s="433"/>
      <c r="QJI402" s="433"/>
      <c r="QJJ402" s="433"/>
      <c r="QJK402" s="433"/>
      <c r="QJL402" s="433"/>
      <c r="QJM402" s="433"/>
      <c r="QJN402" s="433"/>
      <c r="QJO402" s="433"/>
      <c r="QJP402" s="433"/>
      <c r="QJQ402" s="433"/>
      <c r="QJR402" s="433"/>
      <c r="QJS402" s="433"/>
      <c r="QJT402" s="433"/>
      <c r="QJU402" s="433"/>
      <c r="QJV402" s="433"/>
      <c r="QJW402" s="433"/>
      <c r="QJX402" s="433"/>
      <c r="QJY402" s="433"/>
      <c r="QJZ402" s="433"/>
      <c r="QKA402" s="433"/>
      <c r="QKB402" s="433"/>
      <c r="QKC402" s="433"/>
      <c r="QKD402" s="433"/>
      <c r="QKE402" s="433"/>
      <c r="QKF402" s="433"/>
      <c r="QKG402" s="433"/>
      <c r="QKH402" s="433"/>
      <c r="QKI402" s="433"/>
      <c r="QKJ402" s="433"/>
      <c r="QKK402" s="433"/>
      <c r="QKL402" s="433"/>
      <c r="QKM402" s="433"/>
      <c r="QKN402" s="433"/>
      <c r="QKO402" s="433"/>
      <c r="QKP402" s="433"/>
      <c r="QKQ402" s="433"/>
      <c r="QKR402" s="433"/>
      <c r="QKS402" s="433"/>
      <c r="QKT402" s="433"/>
      <c r="QKU402" s="433"/>
      <c r="QKV402" s="433"/>
      <c r="QKW402" s="433"/>
      <c r="QKX402" s="433"/>
      <c r="QKY402" s="433"/>
      <c r="QKZ402" s="433"/>
      <c r="QLA402" s="433"/>
      <c r="QLB402" s="433"/>
      <c r="QLC402" s="433"/>
      <c r="QLD402" s="433"/>
      <c r="QLE402" s="433"/>
      <c r="QLF402" s="433"/>
      <c r="QLG402" s="433"/>
      <c r="QLH402" s="433"/>
      <c r="QLI402" s="433"/>
      <c r="QLJ402" s="433"/>
      <c r="QLK402" s="433"/>
      <c r="QLL402" s="433"/>
      <c r="QLM402" s="433"/>
      <c r="QLN402" s="433"/>
      <c r="QLO402" s="433"/>
      <c r="QLP402" s="433"/>
      <c r="QLQ402" s="433"/>
      <c r="QLR402" s="433"/>
      <c r="QLS402" s="433"/>
      <c r="QLT402" s="433"/>
      <c r="QLU402" s="433"/>
      <c r="QLV402" s="433"/>
      <c r="QLW402" s="433"/>
      <c r="QLX402" s="433"/>
      <c r="QLY402" s="433"/>
      <c r="QLZ402" s="433"/>
      <c r="QMA402" s="433"/>
      <c r="QMB402" s="433"/>
      <c r="QMC402" s="433"/>
      <c r="QMD402" s="433"/>
      <c r="QME402" s="433"/>
      <c r="QMF402" s="433"/>
      <c r="QMG402" s="433"/>
      <c r="QMH402" s="433"/>
      <c r="QMI402" s="433"/>
      <c r="QMJ402" s="433"/>
      <c r="QMK402" s="433"/>
      <c r="QML402" s="433"/>
      <c r="QMM402" s="433"/>
      <c r="QMN402" s="433"/>
      <c r="QMO402" s="433"/>
      <c r="QMP402" s="433"/>
      <c r="QMQ402" s="433"/>
      <c r="QMR402" s="433"/>
      <c r="QMS402" s="433"/>
      <c r="QMT402" s="433"/>
      <c r="QMU402" s="433"/>
      <c r="QMV402" s="433"/>
      <c r="QMW402" s="433"/>
      <c r="QMX402" s="433"/>
      <c r="QMY402" s="433"/>
      <c r="QMZ402" s="433"/>
      <c r="QNA402" s="433"/>
      <c r="QNB402" s="433"/>
      <c r="QNC402" s="433"/>
      <c r="QND402" s="433"/>
      <c r="QNE402" s="433"/>
      <c r="QNF402" s="433"/>
      <c r="QNG402" s="433"/>
      <c r="QNH402" s="433"/>
      <c r="QNI402" s="433"/>
      <c r="QNJ402" s="433"/>
      <c r="QNK402" s="433"/>
      <c r="QNL402" s="433"/>
      <c r="QNM402" s="433"/>
      <c r="QNN402" s="433"/>
      <c r="QNO402" s="433"/>
      <c r="QNP402" s="433"/>
      <c r="QNQ402" s="433"/>
      <c r="QNR402" s="433"/>
      <c r="QNS402" s="433"/>
      <c r="QNT402" s="433"/>
      <c r="QNU402" s="433"/>
      <c r="QNV402" s="433"/>
      <c r="QNW402" s="433"/>
      <c r="QNX402" s="433"/>
      <c r="QNY402" s="433"/>
      <c r="QNZ402" s="433"/>
      <c r="QOA402" s="433"/>
      <c r="QOB402" s="433"/>
      <c r="QOC402" s="433"/>
      <c r="QOD402" s="433"/>
      <c r="QOE402" s="433"/>
      <c r="QOF402" s="433"/>
      <c r="QOG402" s="433"/>
      <c r="QOH402" s="433"/>
      <c r="QOI402" s="433"/>
      <c r="QOJ402" s="433"/>
      <c r="QOK402" s="433"/>
      <c r="QOL402" s="433"/>
      <c r="QOM402" s="433"/>
      <c r="QON402" s="433"/>
      <c r="QOO402" s="433"/>
      <c r="QOP402" s="433"/>
      <c r="QOQ402" s="433"/>
      <c r="QOR402" s="433"/>
      <c r="QOS402" s="433"/>
      <c r="QOT402" s="433"/>
      <c r="QOU402" s="433"/>
      <c r="QOV402" s="433"/>
      <c r="QOW402" s="433"/>
      <c r="QOX402" s="433"/>
      <c r="QOY402" s="433"/>
      <c r="QOZ402" s="433"/>
      <c r="QPA402" s="433"/>
      <c r="QPB402" s="433"/>
      <c r="QPC402" s="433"/>
      <c r="QPD402" s="433"/>
      <c r="QPE402" s="433"/>
      <c r="QPF402" s="433"/>
      <c r="QPG402" s="433"/>
      <c r="QPH402" s="433"/>
      <c r="QPI402" s="433"/>
      <c r="QPJ402" s="433"/>
      <c r="QPK402" s="433"/>
      <c r="QPL402" s="433"/>
      <c r="QPM402" s="433"/>
      <c r="QPN402" s="433"/>
      <c r="QPO402" s="433"/>
      <c r="QPP402" s="433"/>
      <c r="QPQ402" s="433"/>
      <c r="QPR402" s="433"/>
      <c r="QPS402" s="433"/>
      <c r="QPT402" s="433"/>
      <c r="QPU402" s="433"/>
      <c r="QPV402" s="433"/>
      <c r="QPW402" s="433"/>
      <c r="QPX402" s="433"/>
      <c r="QPY402" s="433"/>
      <c r="QPZ402" s="433"/>
      <c r="QQA402" s="433"/>
      <c r="QQB402" s="433"/>
      <c r="QQC402" s="433"/>
      <c r="QQD402" s="433"/>
      <c r="QQE402" s="433"/>
      <c r="QQF402" s="433"/>
      <c r="QQG402" s="433"/>
      <c r="QQH402" s="433"/>
      <c r="QQI402" s="433"/>
      <c r="QQJ402" s="433"/>
      <c r="QQK402" s="433"/>
      <c r="QQL402" s="433"/>
      <c r="QQM402" s="433"/>
      <c r="QQN402" s="433"/>
      <c r="QQO402" s="433"/>
      <c r="QQP402" s="433"/>
      <c r="QQQ402" s="433"/>
      <c r="QQR402" s="433"/>
      <c r="QQS402" s="433"/>
      <c r="QQT402" s="433"/>
      <c r="QQU402" s="433"/>
      <c r="QQV402" s="433"/>
      <c r="QQW402" s="433"/>
      <c r="QQX402" s="433"/>
      <c r="QQY402" s="433"/>
      <c r="QQZ402" s="433"/>
      <c r="QRA402" s="433"/>
      <c r="QRB402" s="433"/>
      <c r="QRC402" s="433"/>
      <c r="QRD402" s="433"/>
      <c r="QRE402" s="433"/>
      <c r="QRF402" s="433"/>
      <c r="QRG402" s="433"/>
      <c r="QRH402" s="433"/>
      <c r="QRI402" s="433"/>
      <c r="QRJ402" s="433"/>
      <c r="QRK402" s="433"/>
      <c r="QRL402" s="433"/>
      <c r="QRM402" s="433"/>
      <c r="QRN402" s="433"/>
      <c r="QRO402" s="433"/>
      <c r="QRP402" s="433"/>
      <c r="QRQ402" s="433"/>
      <c r="QRR402" s="433"/>
      <c r="QRS402" s="433"/>
      <c r="QRT402" s="433"/>
      <c r="QRU402" s="433"/>
      <c r="QRV402" s="433"/>
      <c r="QRW402" s="433"/>
      <c r="QRX402" s="433"/>
      <c r="QRY402" s="433"/>
      <c r="QRZ402" s="433"/>
      <c r="QSA402" s="433"/>
      <c r="QSB402" s="433"/>
      <c r="QSC402" s="433"/>
      <c r="QSD402" s="433"/>
      <c r="QSE402" s="433"/>
      <c r="QSF402" s="433"/>
      <c r="QSG402" s="433"/>
      <c r="QSH402" s="433"/>
      <c r="QSI402" s="433"/>
      <c r="QSJ402" s="433"/>
      <c r="QSK402" s="433"/>
      <c r="QSL402" s="433"/>
      <c r="QSM402" s="433"/>
      <c r="QSN402" s="433"/>
      <c r="QSO402" s="433"/>
      <c r="QSP402" s="433"/>
      <c r="QSQ402" s="433"/>
      <c r="QSR402" s="433"/>
      <c r="QSS402" s="433"/>
      <c r="QST402" s="433"/>
      <c r="QSU402" s="433"/>
      <c r="QSV402" s="433"/>
      <c r="QSW402" s="433"/>
      <c r="QSX402" s="433"/>
      <c r="QSY402" s="433"/>
      <c r="QSZ402" s="433"/>
      <c r="QTA402" s="433"/>
      <c r="QTB402" s="433"/>
      <c r="QTC402" s="433"/>
      <c r="QTD402" s="433"/>
      <c r="QTE402" s="433"/>
      <c r="QTF402" s="433"/>
      <c r="QTG402" s="433"/>
      <c r="QTH402" s="433"/>
      <c r="QTI402" s="433"/>
      <c r="QTJ402" s="433"/>
      <c r="QTK402" s="433"/>
      <c r="QTL402" s="433"/>
      <c r="QTM402" s="433"/>
      <c r="QTN402" s="433"/>
      <c r="QTO402" s="433"/>
      <c r="QTP402" s="433"/>
      <c r="QTQ402" s="433"/>
      <c r="QTR402" s="433"/>
      <c r="QTS402" s="433"/>
      <c r="QTT402" s="433"/>
      <c r="QTU402" s="433"/>
      <c r="QTV402" s="433"/>
      <c r="QTW402" s="433"/>
      <c r="QTX402" s="433"/>
      <c r="QTY402" s="433"/>
      <c r="QTZ402" s="433"/>
      <c r="QUA402" s="433"/>
      <c r="QUB402" s="433"/>
      <c r="QUC402" s="433"/>
      <c r="QUD402" s="433"/>
      <c r="QUE402" s="433"/>
      <c r="QUF402" s="433"/>
      <c r="QUG402" s="433"/>
      <c r="QUH402" s="433"/>
      <c r="QUI402" s="433"/>
      <c r="QUJ402" s="433"/>
      <c r="QUK402" s="433"/>
      <c r="QUL402" s="433"/>
      <c r="QUM402" s="433"/>
      <c r="QUN402" s="433"/>
      <c r="QUO402" s="433"/>
      <c r="QUP402" s="433"/>
      <c r="QUQ402" s="433"/>
      <c r="QUR402" s="433"/>
      <c r="QUS402" s="433"/>
      <c r="QUT402" s="433"/>
      <c r="QUU402" s="433"/>
      <c r="QUV402" s="433"/>
      <c r="QUW402" s="433"/>
      <c r="QUX402" s="433"/>
      <c r="QUY402" s="433"/>
      <c r="QUZ402" s="433"/>
      <c r="QVA402" s="433"/>
      <c r="QVB402" s="433"/>
      <c r="QVC402" s="433"/>
      <c r="QVD402" s="433"/>
      <c r="QVE402" s="433"/>
      <c r="QVF402" s="433"/>
      <c r="QVG402" s="433"/>
      <c r="QVH402" s="433"/>
      <c r="QVI402" s="433"/>
      <c r="QVJ402" s="433"/>
      <c r="QVK402" s="433"/>
      <c r="QVL402" s="433"/>
      <c r="QVM402" s="433"/>
      <c r="QVN402" s="433"/>
      <c r="QVO402" s="433"/>
      <c r="QVP402" s="433"/>
      <c r="QVQ402" s="433"/>
      <c r="QVR402" s="433"/>
      <c r="QVS402" s="433"/>
      <c r="QVT402" s="433"/>
      <c r="QVU402" s="433"/>
      <c r="QVV402" s="433"/>
      <c r="QVW402" s="433"/>
      <c r="QVX402" s="433"/>
      <c r="QVY402" s="433"/>
      <c r="QVZ402" s="433"/>
      <c r="QWA402" s="433"/>
      <c r="QWB402" s="433"/>
      <c r="QWC402" s="433"/>
      <c r="QWD402" s="433"/>
      <c r="QWE402" s="433"/>
      <c r="QWF402" s="433"/>
      <c r="QWG402" s="433"/>
      <c r="QWH402" s="433"/>
      <c r="QWI402" s="433"/>
      <c r="QWJ402" s="433"/>
      <c r="QWK402" s="433"/>
      <c r="QWL402" s="433"/>
      <c r="QWM402" s="433"/>
      <c r="QWN402" s="433"/>
      <c r="QWO402" s="433"/>
      <c r="QWP402" s="433"/>
      <c r="QWQ402" s="433"/>
      <c r="QWR402" s="433"/>
      <c r="QWS402" s="433"/>
      <c r="QWT402" s="433"/>
      <c r="QWU402" s="433"/>
      <c r="QWV402" s="433"/>
      <c r="QWW402" s="433"/>
      <c r="QWX402" s="433"/>
      <c r="QWY402" s="433"/>
      <c r="QWZ402" s="433"/>
      <c r="QXA402" s="433"/>
      <c r="QXB402" s="433"/>
      <c r="QXC402" s="433"/>
      <c r="QXD402" s="433"/>
      <c r="QXE402" s="433"/>
      <c r="QXF402" s="433"/>
      <c r="QXG402" s="433"/>
      <c r="QXH402" s="433"/>
      <c r="QXI402" s="433"/>
      <c r="QXJ402" s="433"/>
      <c r="QXK402" s="433"/>
      <c r="QXL402" s="433"/>
      <c r="QXM402" s="433"/>
      <c r="QXN402" s="433"/>
      <c r="QXO402" s="433"/>
      <c r="QXP402" s="433"/>
      <c r="QXQ402" s="433"/>
      <c r="QXR402" s="433"/>
      <c r="QXS402" s="433"/>
      <c r="QXT402" s="433"/>
      <c r="QXU402" s="433"/>
      <c r="QXV402" s="433"/>
      <c r="QXW402" s="433"/>
      <c r="QXX402" s="433"/>
      <c r="QXY402" s="433"/>
      <c r="QXZ402" s="433"/>
      <c r="QYA402" s="433"/>
      <c r="QYB402" s="433"/>
      <c r="QYC402" s="433"/>
      <c r="QYD402" s="433"/>
      <c r="QYE402" s="433"/>
      <c r="QYF402" s="433"/>
      <c r="QYG402" s="433"/>
      <c r="QYH402" s="433"/>
      <c r="QYI402" s="433"/>
      <c r="QYJ402" s="433"/>
      <c r="QYK402" s="433"/>
      <c r="QYL402" s="433"/>
      <c r="QYM402" s="433"/>
      <c r="QYN402" s="433"/>
      <c r="QYO402" s="433"/>
      <c r="QYP402" s="433"/>
      <c r="QYQ402" s="433"/>
      <c r="QYR402" s="433"/>
      <c r="QYS402" s="433"/>
      <c r="QYT402" s="433"/>
      <c r="QYU402" s="433"/>
      <c r="QYV402" s="433"/>
      <c r="QYW402" s="433"/>
      <c r="QYX402" s="433"/>
      <c r="QYY402" s="433"/>
      <c r="QYZ402" s="433"/>
      <c r="QZA402" s="433"/>
      <c r="QZB402" s="433"/>
      <c r="QZC402" s="433"/>
      <c r="QZD402" s="433"/>
      <c r="QZE402" s="433"/>
      <c r="QZF402" s="433"/>
      <c r="QZG402" s="433"/>
      <c r="QZH402" s="433"/>
      <c r="QZI402" s="433"/>
      <c r="QZJ402" s="433"/>
      <c r="QZK402" s="433"/>
      <c r="QZL402" s="433"/>
      <c r="QZM402" s="433"/>
      <c r="QZN402" s="433"/>
      <c r="QZO402" s="433"/>
      <c r="QZP402" s="433"/>
      <c r="QZQ402" s="433"/>
      <c r="QZR402" s="433"/>
      <c r="QZS402" s="433"/>
      <c r="QZT402" s="433"/>
      <c r="QZU402" s="433"/>
      <c r="QZV402" s="433"/>
      <c r="QZW402" s="433"/>
      <c r="QZX402" s="433"/>
      <c r="QZY402" s="433"/>
      <c r="QZZ402" s="433"/>
      <c r="RAA402" s="433"/>
      <c r="RAB402" s="433"/>
      <c r="RAC402" s="433"/>
      <c r="RAD402" s="433"/>
      <c r="RAE402" s="433"/>
      <c r="RAF402" s="433"/>
      <c r="RAG402" s="433"/>
      <c r="RAH402" s="433"/>
      <c r="RAI402" s="433"/>
      <c r="RAJ402" s="433"/>
      <c r="RAK402" s="433"/>
      <c r="RAL402" s="433"/>
      <c r="RAM402" s="433"/>
      <c r="RAN402" s="433"/>
      <c r="RAO402" s="433"/>
      <c r="RAP402" s="433"/>
      <c r="RAQ402" s="433"/>
      <c r="RAR402" s="433"/>
      <c r="RAS402" s="433"/>
      <c r="RAT402" s="433"/>
      <c r="RAU402" s="433"/>
      <c r="RAV402" s="433"/>
      <c r="RAW402" s="433"/>
      <c r="RAX402" s="433"/>
      <c r="RAY402" s="433"/>
      <c r="RAZ402" s="433"/>
      <c r="RBA402" s="433"/>
      <c r="RBB402" s="433"/>
      <c r="RBC402" s="433"/>
      <c r="RBD402" s="433"/>
      <c r="RBE402" s="433"/>
      <c r="RBF402" s="433"/>
      <c r="RBG402" s="433"/>
      <c r="RBH402" s="433"/>
      <c r="RBI402" s="433"/>
      <c r="RBJ402" s="433"/>
      <c r="RBK402" s="433"/>
      <c r="RBL402" s="433"/>
      <c r="RBM402" s="433"/>
      <c r="RBN402" s="433"/>
      <c r="RBO402" s="433"/>
      <c r="RBP402" s="433"/>
      <c r="RBQ402" s="433"/>
      <c r="RBR402" s="433"/>
      <c r="RBS402" s="433"/>
      <c r="RBT402" s="433"/>
      <c r="RBU402" s="433"/>
      <c r="RBV402" s="433"/>
      <c r="RBW402" s="433"/>
      <c r="RBX402" s="433"/>
      <c r="RBY402" s="433"/>
      <c r="RBZ402" s="433"/>
      <c r="RCA402" s="433"/>
      <c r="RCB402" s="433"/>
      <c r="RCC402" s="433"/>
      <c r="RCD402" s="433"/>
      <c r="RCE402" s="433"/>
      <c r="RCF402" s="433"/>
      <c r="RCG402" s="433"/>
      <c r="RCH402" s="433"/>
      <c r="RCI402" s="433"/>
      <c r="RCJ402" s="433"/>
      <c r="RCK402" s="433"/>
      <c r="RCL402" s="433"/>
      <c r="RCM402" s="433"/>
      <c r="RCN402" s="433"/>
      <c r="RCO402" s="433"/>
      <c r="RCP402" s="433"/>
      <c r="RCQ402" s="433"/>
      <c r="RCR402" s="433"/>
      <c r="RCS402" s="433"/>
      <c r="RCT402" s="433"/>
      <c r="RCU402" s="433"/>
      <c r="RCV402" s="433"/>
      <c r="RCW402" s="433"/>
      <c r="RCX402" s="433"/>
      <c r="RCY402" s="433"/>
      <c r="RCZ402" s="433"/>
      <c r="RDA402" s="433"/>
      <c r="RDB402" s="433"/>
      <c r="RDC402" s="433"/>
      <c r="RDD402" s="433"/>
      <c r="RDE402" s="433"/>
      <c r="RDF402" s="433"/>
      <c r="RDG402" s="433"/>
      <c r="RDH402" s="433"/>
      <c r="RDI402" s="433"/>
      <c r="RDJ402" s="433"/>
      <c r="RDK402" s="433"/>
      <c r="RDL402" s="433"/>
      <c r="RDM402" s="433"/>
      <c r="RDN402" s="433"/>
      <c r="RDO402" s="433"/>
      <c r="RDP402" s="433"/>
      <c r="RDQ402" s="433"/>
      <c r="RDR402" s="433"/>
      <c r="RDS402" s="433"/>
      <c r="RDT402" s="433"/>
      <c r="RDU402" s="433"/>
      <c r="RDV402" s="433"/>
      <c r="RDW402" s="433"/>
      <c r="RDX402" s="433"/>
      <c r="RDY402" s="433"/>
      <c r="RDZ402" s="433"/>
      <c r="REA402" s="433"/>
      <c r="REB402" s="433"/>
      <c r="REC402" s="433"/>
      <c r="RED402" s="433"/>
      <c r="REE402" s="433"/>
      <c r="REF402" s="433"/>
      <c r="REG402" s="433"/>
      <c r="REH402" s="433"/>
      <c r="REI402" s="433"/>
      <c r="REJ402" s="433"/>
      <c r="REK402" s="433"/>
      <c r="REL402" s="433"/>
      <c r="REM402" s="433"/>
      <c r="REN402" s="433"/>
      <c r="REO402" s="433"/>
      <c r="REP402" s="433"/>
      <c r="REQ402" s="433"/>
      <c r="RER402" s="433"/>
      <c r="RES402" s="433"/>
      <c r="RET402" s="433"/>
      <c r="REU402" s="433"/>
      <c r="REV402" s="433"/>
      <c r="REW402" s="433"/>
      <c r="REX402" s="433"/>
      <c r="REY402" s="433"/>
      <c r="REZ402" s="433"/>
      <c r="RFA402" s="433"/>
      <c r="RFB402" s="433"/>
      <c r="RFC402" s="433"/>
      <c r="RFD402" s="433"/>
      <c r="RFE402" s="433"/>
      <c r="RFF402" s="433"/>
      <c r="RFG402" s="433"/>
      <c r="RFH402" s="433"/>
      <c r="RFI402" s="433"/>
      <c r="RFJ402" s="433"/>
      <c r="RFK402" s="433"/>
      <c r="RFL402" s="433"/>
      <c r="RFM402" s="433"/>
      <c r="RFN402" s="433"/>
      <c r="RFO402" s="433"/>
      <c r="RFP402" s="433"/>
      <c r="RFQ402" s="433"/>
      <c r="RFR402" s="433"/>
      <c r="RFS402" s="433"/>
      <c r="RFT402" s="433"/>
      <c r="RFU402" s="433"/>
      <c r="RFV402" s="433"/>
      <c r="RFW402" s="433"/>
      <c r="RFX402" s="433"/>
      <c r="RFY402" s="433"/>
      <c r="RFZ402" s="433"/>
      <c r="RGA402" s="433"/>
      <c r="RGB402" s="433"/>
      <c r="RGC402" s="433"/>
      <c r="RGD402" s="433"/>
      <c r="RGE402" s="433"/>
      <c r="RGF402" s="433"/>
      <c r="RGG402" s="433"/>
      <c r="RGH402" s="433"/>
      <c r="RGI402" s="433"/>
      <c r="RGJ402" s="433"/>
      <c r="RGK402" s="433"/>
      <c r="RGL402" s="433"/>
      <c r="RGM402" s="433"/>
      <c r="RGN402" s="433"/>
      <c r="RGO402" s="433"/>
      <c r="RGP402" s="433"/>
      <c r="RGQ402" s="433"/>
      <c r="RGR402" s="433"/>
      <c r="RGS402" s="433"/>
      <c r="RGT402" s="433"/>
      <c r="RGU402" s="433"/>
      <c r="RGV402" s="433"/>
      <c r="RGW402" s="433"/>
      <c r="RGX402" s="433"/>
      <c r="RGY402" s="433"/>
      <c r="RGZ402" s="433"/>
      <c r="RHA402" s="433"/>
      <c r="RHB402" s="433"/>
      <c r="RHC402" s="433"/>
      <c r="RHD402" s="433"/>
      <c r="RHE402" s="433"/>
      <c r="RHF402" s="433"/>
      <c r="RHG402" s="433"/>
      <c r="RHH402" s="433"/>
      <c r="RHI402" s="433"/>
      <c r="RHJ402" s="433"/>
      <c r="RHK402" s="433"/>
      <c r="RHL402" s="433"/>
      <c r="RHM402" s="433"/>
      <c r="RHN402" s="433"/>
      <c r="RHO402" s="433"/>
      <c r="RHP402" s="433"/>
      <c r="RHQ402" s="433"/>
      <c r="RHR402" s="433"/>
      <c r="RHS402" s="433"/>
      <c r="RHT402" s="433"/>
      <c r="RHU402" s="433"/>
      <c r="RHV402" s="433"/>
      <c r="RHW402" s="433"/>
      <c r="RHX402" s="433"/>
      <c r="RHY402" s="433"/>
      <c r="RHZ402" s="433"/>
      <c r="RIA402" s="433"/>
      <c r="RIB402" s="433"/>
      <c r="RIC402" s="433"/>
      <c r="RID402" s="433"/>
      <c r="RIE402" s="433"/>
      <c r="RIF402" s="433"/>
      <c r="RIG402" s="433"/>
      <c r="RIH402" s="433"/>
      <c r="RII402" s="433"/>
      <c r="RIJ402" s="433"/>
      <c r="RIK402" s="433"/>
      <c r="RIL402" s="433"/>
      <c r="RIM402" s="433"/>
      <c r="RIN402" s="433"/>
      <c r="RIO402" s="433"/>
      <c r="RIP402" s="433"/>
      <c r="RIQ402" s="433"/>
      <c r="RIR402" s="433"/>
      <c r="RIS402" s="433"/>
      <c r="RIT402" s="433"/>
      <c r="RIU402" s="433"/>
      <c r="RIV402" s="433"/>
      <c r="RIW402" s="433"/>
      <c r="RIX402" s="433"/>
      <c r="RIY402" s="433"/>
      <c r="RIZ402" s="433"/>
      <c r="RJA402" s="433"/>
      <c r="RJB402" s="433"/>
      <c r="RJC402" s="433"/>
      <c r="RJD402" s="433"/>
      <c r="RJE402" s="433"/>
      <c r="RJF402" s="433"/>
      <c r="RJG402" s="433"/>
      <c r="RJH402" s="433"/>
      <c r="RJI402" s="433"/>
      <c r="RJJ402" s="433"/>
      <c r="RJK402" s="433"/>
      <c r="RJL402" s="433"/>
      <c r="RJM402" s="433"/>
      <c r="RJN402" s="433"/>
      <c r="RJO402" s="433"/>
      <c r="RJP402" s="433"/>
      <c r="RJQ402" s="433"/>
      <c r="RJR402" s="433"/>
      <c r="RJS402" s="433"/>
      <c r="RJT402" s="433"/>
      <c r="RJU402" s="433"/>
      <c r="RJV402" s="433"/>
      <c r="RJW402" s="433"/>
      <c r="RJX402" s="433"/>
      <c r="RJY402" s="433"/>
      <c r="RJZ402" s="433"/>
      <c r="RKA402" s="433"/>
      <c r="RKB402" s="433"/>
      <c r="RKC402" s="433"/>
      <c r="RKD402" s="433"/>
      <c r="RKE402" s="433"/>
      <c r="RKF402" s="433"/>
      <c r="RKG402" s="433"/>
      <c r="RKH402" s="433"/>
      <c r="RKI402" s="433"/>
      <c r="RKJ402" s="433"/>
      <c r="RKK402" s="433"/>
      <c r="RKL402" s="433"/>
      <c r="RKM402" s="433"/>
      <c r="RKN402" s="433"/>
      <c r="RKO402" s="433"/>
      <c r="RKP402" s="433"/>
      <c r="RKQ402" s="433"/>
      <c r="RKR402" s="433"/>
      <c r="RKS402" s="433"/>
      <c r="RKT402" s="433"/>
      <c r="RKU402" s="433"/>
      <c r="RKV402" s="433"/>
      <c r="RKW402" s="433"/>
      <c r="RKX402" s="433"/>
      <c r="RKY402" s="433"/>
      <c r="RKZ402" s="433"/>
      <c r="RLA402" s="433"/>
      <c r="RLB402" s="433"/>
      <c r="RLC402" s="433"/>
      <c r="RLD402" s="433"/>
      <c r="RLE402" s="433"/>
      <c r="RLF402" s="433"/>
      <c r="RLG402" s="433"/>
      <c r="RLH402" s="433"/>
      <c r="RLI402" s="433"/>
      <c r="RLJ402" s="433"/>
      <c r="RLK402" s="433"/>
      <c r="RLL402" s="433"/>
      <c r="RLM402" s="433"/>
      <c r="RLN402" s="433"/>
      <c r="RLO402" s="433"/>
      <c r="RLP402" s="433"/>
      <c r="RLQ402" s="433"/>
      <c r="RLR402" s="433"/>
      <c r="RLS402" s="433"/>
      <c r="RLT402" s="433"/>
      <c r="RLU402" s="433"/>
      <c r="RLV402" s="433"/>
      <c r="RLW402" s="433"/>
      <c r="RLX402" s="433"/>
      <c r="RLY402" s="433"/>
      <c r="RLZ402" s="433"/>
      <c r="RMA402" s="433"/>
      <c r="RMB402" s="433"/>
      <c r="RMC402" s="433"/>
      <c r="RMD402" s="433"/>
      <c r="RME402" s="433"/>
      <c r="RMF402" s="433"/>
      <c r="RMG402" s="433"/>
      <c r="RMH402" s="433"/>
      <c r="RMI402" s="433"/>
      <c r="RMJ402" s="433"/>
      <c r="RMK402" s="433"/>
      <c r="RML402" s="433"/>
      <c r="RMM402" s="433"/>
      <c r="RMN402" s="433"/>
      <c r="RMO402" s="433"/>
      <c r="RMP402" s="433"/>
      <c r="RMQ402" s="433"/>
      <c r="RMR402" s="433"/>
      <c r="RMS402" s="433"/>
      <c r="RMT402" s="433"/>
      <c r="RMU402" s="433"/>
      <c r="RMV402" s="433"/>
      <c r="RMW402" s="433"/>
      <c r="RMX402" s="433"/>
      <c r="RMY402" s="433"/>
      <c r="RMZ402" s="433"/>
      <c r="RNA402" s="433"/>
      <c r="RNB402" s="433"/>
      <c r="RNC402" s="433"/>
      <c r="RND402" s="433"/>
      <c r="RNE402" s="433"/>
      <c r="RNF402" s="433"/>
      <c r="RNG402" s="433"/>
      <c r="RNH402" s="433"/>
      <c r="RNI402" s="433"/>
      <c r="RNJ402" s="433"/>
      <c r="RNK402" s="433"/>
      <c r="RNL402" s="433"/>
      <c r="RNM402" s="433"/>
      <c r="RNN402" s="433"/>
      <c r="RNO402" s="433"/>
      <c r="RNP402" s="433"/>
      <c r="RNQ402" s="433"/>
      <c r="RNR402" s="433"/>
      <c r="RNS402" s="433"/>
      <c r="RNT402" s="433"/>
      <c r="RNU402" s="433"/>
      <c r="RNV402" s="433"/>
      <c r="RNW402" s="433"/>
      <c r="RNX402" s="433"/>
      <c r="RNY402" s="433"/>
      <c r="RNZ402" s="433"/>
      <c r="ROA402" s="433"/>
      <c r="ROB402" s="433"/>
      <c r="ROC402" s="433"/>
      <c r="ROD402" s="433"/>
      <c r="ROE402" s="433"/>
      <c r="ROF402" s="433"/>
      <c r="ROG402" s="433"/>
      <c r="ROH402" s="433"/>
      <c r="ROI402" s="433"/>
      <c r="ROJ402" s="433"/>
      <c r="ROK402" s="433"/>
      <c r="ROL402" s="433"/>
      <c r="ROM402" s="433"/>
      <c r="RON402" s="433"/>
      <c r="ROO402" s="433"/>
      <c r="ROP402" s="433"/>
      <c r="ROQ402" s="433"/>
      <c r="ROR402" s="433"/>
      <c r="ROS402" s="433"/>
      <c r="ROT402" s="433"/>
      <c r="ROU402" s="433"/>
      <c r="ROV402" s="433"/>
      <c r="ROW402" s="433"/>
      <c r="ROX402" s="433"/>
      <c r="ROY402" s="433"/>
      <c r="ROZ402" s="433"/>
      <c r="RPA402" s="433"/>
      <c r="RPB402" s="433"/>
      <c r="RPC402" s="433"/>
      <c r="RPD402" s="433"/>
      <c r="RPE402" s="433"/>
      <c r="RPF402" s="433"/>
      <c r="RPG402" s="433"/>
      <c r="RPH402" s="433"/>
      <c r="RPI402" s="433"/>
      <c r="RPJ402" s="433"/>
      <c r="RPK402" s="433"/>
      <c r="RPL402" s="433"/>
      <c r="RPM402" s="433"/>
      <c r="RPN402" s="433"/>
      <c r="RPO402" s="433"/>
      <c r="RPP402" s="433"/>
      <c r="RPQ402" s="433"/>
      <c r="RPR402" s="433"/>
      <c r="RPS402" s="433"/>
      <c r="RPT402" s="433"/>
      <c r="RPU402" s="433"/>
      <c r="RPV402" s="433"/>
      <c r="RPW402" s="433"/>
      <c r="RPX402" s="433"/>
      <c r="RPY402" s="433"/>
      <c r="RPZ402" s="433"/>
      <c r="RQA402" s="433"/>
      <c r="RQB402" s="433"/>
      <c r="RQC402" s="433"/>
      <c r="RQD402" s="433"/>
      <c r="RQE402" s="433"/>
      <c r="RQF402" s="433"/>
      <c r="RQG402" s="433"/>
      <c r="RQH402" s="433"/>
      <c r="RQI402" s="433"/>
      <c r="RQJ402" s="433"/>
      <c r="RQK402" s="433"/>
      <c r="RQL402" s="433"/>
      <c r="RQM402" s="433"/>
      <c r="RQN402" s="433"/>
      <c r="RQO402" s="433"/>
      <c r="RQP402" s="433"/>
      <c r="RQQ402" s="433"/>
      <c r="RQR402" s="433"/>
      <c r="RQS402" s="433"/>
      <c r="RQT402" s="433"/>
      <c r="RQU402" s="433"/>
      <c r="RQV402" s="433"/>
      <c r="RQW402" s="433"/>
      <c r="RQX402" s="433"/>
      <c r="RQY402" s="433"/>
      <c r="RQZ402" s="433"/>
      <c r="RRA402" s="433"/>
      <c r="RRB402" s="433"/>
      <c r="RRC402" s="433"/>
      <c r="RRD402" s="433"/>
      <c r="RRE402" s="433"/>
      <c r="RRF402" s="433"/>
      <c r="RRG402" s="433"/>
      <c r="RRH402" s="433"/>
      <c r="RRI402" s="433"/>
      <c r="RRJ402" s="433"/>
      <c r="RRK402" s="433"/>
      <c r="RRL402" s="433"/>
      <c r="RRM402" s="433"/>
      <c r="RRN402" s="433"/>
      <c r="RRO402" s="433"/>
      <c r="RRP402" s="433"/>
      <c r="RRQ402" s="433"/>
      <c r="RRR402" s="433"/>
      <c r="RRS402" s="433"/>
      <c r="RRT402" s="433"/>
      <c r="RRU402" s="433"/>
      <c r="RRV402" s="433"/>
      <c r="RRW402" s="433"/>
      <c r="RRX402" s="433"/>
      <c r="RRY402" s="433"/>
      <c r="RRZ402" s="433"/>
      <c r="RSA402" s="433"/>
      <c r="RSB402" s="433"/>
      <c r="RSC402" s="433"/>
      <c r="RSD402" s="433"/>
      <c r="RSE402" s="433"/>
      <c r="RSF402" s="433"/>
      <c r="RSG402" s="433"/>
      <c r="RSH402" s="433"/>
      <c r="RSI402" s="433"/>
      <c r="RSJ402" s="433"/>
      <c r="RSK402" s="433"/>
      <c r="RSL402" s="433"/>
      <c r="RSM402" s="433"/>
      <c r="RSN402" s="433"/>
      <c r="RSO402" s="433"/>
      <c r="RSP402" s="433"/>
      <c r="RSQ402" s="433"/>
      <c r="RSR402" s="433"/>
      <c r="RSS402" s="433"/>
      <c r="RST402" s="433"/>
      <c r="RSU402" s="433"/>
      <c r="RSV402" s="433"/>
      <c r="RSW402" s="433"/>
      <c r="RSX402" s="433"/>
      <c r="RSY402" s="433"/>
      <c r="RSZ402" s="433"/>
      <c r="RTA402" s="433"/>
      <c r="RTB402" s="433"/>
      <c r="RTC402" s="433"/>
      <c r="RTD402" s="433"/>
      <c r="RTE402" s="433"/>
      <c r="RTF402" s="433"/>
      <c r="RTG402" s="433"/>
      <c r="RTH402" s="433"/>
      <c r="RTI402" s="433"/>
      <c r="RTJ402" s="433"/>
      <c r="RTK402" s="433"/>
      <c r="RTL402" s="433"/>
      <c r="RTM402" s="433"/>
      <c r="RTN402" s="433"/>
      <c r="RTO402" s="433"/>
      <c r="RTP402" s="433"/>
      <c r="RTQ402" s="433"/>
      <c r="RTR402" s="433"/>
      <c r="RTS402" s="433"/>
      <c r="RTT402" s="433"/>
      <c r="RTU402" s="433"/>
      <c r="RTV402" s="433"/>
      <c r="RTW402" s="433"/>
      <c r="RTX402" s="433"/>
      <c r="RTY402" s="433"/>
      <c r="RTZ402" s="433"/>
      <c r="RUA402" s="433"/>
      <c r="RUB402" s="433"/>
      <c r="RUC402" s="433"/>
      <c r="RUD402" s="433"/>
      <c r="RUE402" s="433"/>
      <c r="RUF402" s="433"/>
      <c r="RUG402" s="433"/>
      <c r="RUH402" s="433"/>
      <c r="RUI402" s="433"/>
      <c r="RUJ402" s="433"/>
      <c r="RUK402" s="433"/>
      <c r="RUL402" s="433"/>
      <c r="RUM402" s="433"/>
      <c r="RUN402" s="433"/>
      <c r="RUO402" s="433"/>
      <c r="RUP402" s="433"/>
      <c r="RUQ402" s="433"/>
      <c r="RUR402" s="433"/>
      <c r="RUS402" s="433"/>
      <c r="RUT402" s="433"/>
      <c r="RUU402" s="433"/>
      <c r="RUV402" s="433"/>
      <c r="RUW402" s="433"/>
      <c r="RUX402" s="433"/>
      <c r="RUY402" s="433"/>
      <c r="RUZ402" s="433"/>
      <c r="RVA402" s="433"/>
      <c r="RVB402" s="433"/>
      <c r="RVC402" s="433"/>
      <c r="RVD402" s="433"/>
      <c r="RVE402" s="433"/>
      <c r="RVF402" s="433"/>
      <c r="RVG402" s="433"/>
      <c r="RVH402" s="433"/>
      <c r="RVI402" s="433"/>
      <c r="RVJ402" s="433"/>
      <c r="RVK402" s="433"/>
      <c r="RVL402" s="433"/>
      <c r="RVM402" s="433"/>
      <c r="RVN402" s="433"/>
      <c r="RVO402" s="433"/>
      <c r="RVP402" s="433"/>
      <c r="RVQ402" s="433"/>
      <c r="RVR402" s="433"/>
      <c r="RVS402" s="433"/>
      <c r="RVT402" s="433"/>
      <c r="RVU402" s="433"/>
      <c r="RVV402" s="433"/>
      <c r="RVW402" s="433"/>
      <c r="RVX402" s="433"/>
      <c r="RVY402" s="433"/>
      <c r="RVZ402" s="433"/>
      <c r="RWA402" s="433"/>
      <c r="RWB402" s="433"/>
      <c r="RWC402" s="433"/>
      <c r="RWD402" s="433"/>
      <c r="RWE402" s="433"/>
      <c r="RWF402" s="433"/>
      <c r="RWG402" s="433"/>
      <c r="RWH402" s="433"/>
      <c r="RWI402" s="433"/>
      <c r="RWJ402" s="433"/>
      <c r="RWK402" s="433"/>
      <c r="RWL402" s="433"/>
      <c r="RWM402" s="433"/>
      <c r="RWN402" s="433"/>
      <c r="RWO402" s="433"/>
      <c r="RWP402" s="433"/>
      <c r="RWQ402" s="433"/>
      <c r="RWR402" s="433"/>
      <c r="RWS402" s="433"/>
      <c r="RWT402" s="433"/>
      <c r="RWU402" s="433"/>
      <c r="RWV402" s="433"/>
      <c r="RWW402" s="433"/>
      <c r="RWX402" s="433"/>
      <c r="RWY402" s="433"/>
      <c r="RWZ402" s="433"/>
      <c r="RXA402" s="433"/>
      <c r="RXB402" s="433"/>
      <c r="RXC402" s="433"/>
      <c r="RXD402" s="433"/>
      <c r="RXE402" s="433"/>
      <c r="RXF402" s="433"/>
      <c r="RXG402" s="433"/>
      <c r="RXH402" s="433"/>
      <c r="RXI402" s="433"/>
      <c r="RXJ402" s="433"/>
      <c r="RXK402" s="433"/>
      <c r="RXL402" s="433"/>
      <c r="RXM402" s="433"/>
      <c r="RXN402" s="433"/>
      <c r="RXO402" s="433"/>
      <c r="RXP402" s="433"/>
      <c r="RXQ402" s="433"/>
      <c r="RXR402" s="433"/>
      <c r="RXS402" s="433"/>
      <c r="RXT402" s="433"/>
      <c r="RXU402" s="433"/>
      <c r="RXV402" s="433"/>
      <c r="RXW402" s="433"/>
      <c r="RXX402" s="433"/>
      <c r="RXY402" s="433"/>
      <c r="RXZ402" s="433"/>
      <c r="RYA402" s="433"/>
      <c r="RYB402" s="433"/>
      <c r="RYC402" s="433"/>
      <c r="RYD402" s="433"/>
      <c r="RYE402" s="433"/>
      <c r="RYF402" s="433"/>
      <c r="RYG402" s="433"/>
      <c r="RYH402" s="433"/>
      <c r="RYI402" s="433"/>
      <c r="RYJ402" s="433"/>
      <c r="RYK402" s="433"/>
      <c r="RYL402" s="433"/>
      <c r="RYM402" s="433"/>
      <c r="RYN402" s="433"/>
      <c r="RYO402" s="433"/>
      <c r="RYP402" s="433"/>
      <c r="RYQ402" s="433"/>
      <c r="RYR402" s="433"/>
      <c r="RYS402" s="433"/>
      <c r="RYT402" s="433"/>
      <c r="RYU402" s="433"/>
      <c r="RYV402" s="433"/>
      <c r="RYW402" s="433"/>
      <c r="RYX402" s="433"/>
      <c r="RYY402" s="433"/>
      <c r="RYZ402" s="433"/>
      <c r="RZA402" s="433"/>
      <c r="RZB402" s="433"/>
      <c r="RZC402" s="433"/>
      <c r="RZD402" s="433"/>
      <c r="RZE402" s="433"/>
      <c r="RZF402" s="433"/>
      <c r="RZG402" s="433"/>
      <c r="RZH402" s="433"/>
      <c r="RZI402" s="433"/>
      <c r="RZJ402" s="433"/>
      <c r="RZK402" s="433"/>
      <c r="RZL402" s="433"/>
      <c r="RZM402" s="433"/>
      <c r="RZN402" s="433"/>
      <c r="RZO402" s="433"/>
      <c r="RZP402" s="433"/>
      <c r="RZQ402" s="433"/>
      <c r="RZR402" s="433"/>
      <c r="RZS402" s="433"/>
      <c r="RZT402" s="433"/>
      <c r="RZU402" s="433"/>
      <c r="RZV402" s="433"/>
      <c r="RZW402" s="433"/>
      <c r="RZX402" s="433"/>
      <c r="RZY402" s="433"/>
      <c r="RZZ402" s="433"/>
      <c r="SAA402" s="433"/>
      <c r="SAB402" s="433"/>
      <c r="SAC402" s="433"/>
      <c r="SAD402" s="433"/>
      <c r="SAE402" s="433"/>
      <c r="SAF402" s="433"/>
      <c r="SAG402" s="433"/>
      <c r="SAH402" s="433"/>
      <c r="SAI402" s="433"/>
      <c r="SAJ402" s="433"/>
      <c r="SAK402" s="433"/>
      <c r="SAL402" s="433"/>
      <c r="SAM402" s="433"/>
      <c r="SAN402" s="433"/>
      <c r="SAO402" s="433"/>
      <c r="SAP402" s="433"/>
      <c r="SAQ402" s="433"/>
      <c r="SAR402" s="433"/>
      <c r="SAS402" s="433"/>
      <c r="SAT402" s="433"/>
      <c r="SAU402" s="433"/>
      <c r="SAV402" s="433"/>
      <c r="SAW402" s="433"/>
      <c r="SAX402" s="433"/>
      <c r="SAY402" s="433"/>
      <c r="SAZ402" s="433"/>
      <c r="SBA402" s="433"/>
      <c r="SBB402" s="433"/>
      <c r="SBC402" s="433"/>
      <c r="SBD402" s="433"/>
      <c r="SBE402" s="433"/>
      <c r="SBF402" s="433"/>
      <c r="SBG402" s="433"/>
      <c r="SBH402" s="433"/>
      <c r="SBI402" s="433"/>
      <c r="SBJ402" s="433"/>
      <c r="SBK402" s="433"/>
      <c r="SBL402" s="433"/>
      <c r="SBM402" s="433"/>
      <c r="SBN402" s="433"/>
      <c r="SBO402" s="433"/>
      <c r="SBP402" s="433"/>
      <c r="SBQ402" s="433"/>
      <c r="SBR402" s="433"/>
      <c r="SBS402" s="433"/>
      <c r="SBT402" s="433"/>
      <c r="SBU402" s="433"/>
      <c r="SBV402" s="433"/>
      <c r="SBW402" s="433"/>
      <c r="SBX402" s="433"/>
      <c r="SBY402" s="433"/>
      <c r="SBZ402" s="433"/>
      <c r="SCA402" s="433"/>
      <c r="SCB402" s="433"/>
      <c r="SCC402" s="433"/>
      <c r="SCD402" s="433"/>
      <c r="SCE402" s="433"/>
      <c r="SCF402" s="433"/>
      <c r="SCG402" s="433"/>
      <c r="SCH402" s="433"/>
      <c r="SCI402" s="433"/>
      <c r="SCJ402" s="433"/>
      <c r="SCK402" s="433"/>
      <c r="SCL402" s="433"/>
      <c r="SCM402" s="433"/>
      <c r="SCN402" s="433"/>
      <c r="SCO402" s="433"/>
      <c r="SCP402" s="433"/>
      <c r="SCQ402" s="433"/>
      <c r="SCR402" s="433"/>
      <c r="SCS402" s="433"/>
      <c r="SCT402" s="433"/>
      <c r="SCU402" s="433"/>
      <c r="SCV402" s="433"/>
      <c r="SCW402" s="433"/>
      <c r="SCX402" s="433"/>
      <c r="SCY402" s="433"/>
      <c r="SCZ402" s="433"/>
      <c r="SDA402" s="433"/>
      <c r="SDB402" s="433"/>
      <c r="SDC402" s="433"/>
      <c r="SDD402" s="433"/>
      <c r="SDE402" s="433"/>
      <c r="SDF402" s="433"/>
      <c r="SDG402" s="433"/>
      <c r="SDH402" s="433"/>
      <c r="SDI402" s="433"/>
      <c r="SDJ402" s="433"/>
      <c r="SDK402" s="433"/>
      <c r="SDL402" s="433"/>
      <c r="SDM402" s="433"/>
      <c r="SDN402" s="433"/>
      <c r="SDO402" s="433"/>
      <c r="SDP402" s="433"/>
      <c r="SDQ402" s="433"/>
      <c r="SDR402" s="433"/>
      <c r="SDS402" s="433"/>
      <c r="SDT402" s="433"/>
      <c r="SDU402" s="433"/>
      <c r="SDV402" s="433"/>
      <c r="SDW402" s="433"/>
      <c r="SDX402" s="433"/>
      <c r="SDY402" s="433"/>
      <c r="SDZ402" s="433"/>
      <c r="SEA402" s="433"/>
      <c r="SEB402" s="433"/>
      <c r="SEC402" s="433"/>
      <c r="SED402" s="433"/>
      <c r="SEE402" s="433"/>
      <c r="SEF402" s="433"/>
      <c r="SEG402" s="433"/>
      <c r="SEH402" s="433"/>
      <c r="SEI402" s="433"/>
      <c r="SEJ402" s="433"/>
      <c r="SEK402" s="433"/>
      <c r="SEL402" s="433"/>
      <c r="SEM402" s="433"/>
      <c r="SEN402" s="433"/>
      <c r="SEO402" s="433"/>
      <c r="SEP402" s="433"/>
      <c r="SEQ402" s="433"/>
      <c r="SER402" s="433"/>
      <c r="SES402" s="433"/>
      <c r="SET402" s="433"/>
      <c r="SEU402" s="433"/>
      <c r="SEV402" s="433"/>
      <c r="SEW402" s="433"/>
      <c r="SEX402" s="433"/>
      <c r="SEY402" s="433"/>
      <c r="SEZ402" s="433"/>
      <c r="SFA402" s="433"/>
      <c r="SFB402" s="433"/>
      <c r="SFC402" s="433"/>
      <c r="SFD402" s="433"/>
      <c r="SFE402" s="433"/>
      <c r="SFF402" s="433"/>
      <c r="SFG402" s="433"/>
      <c r="SFH402" s="433"/>
      <c r="SFI402" s="433"/>
      <c r="SFJ402" s="433"/>
      <c r="SFK402" s="433"/>
      <c r="SFL402" s="433"/>
      <c r="SFM402" s="433"/>
      <c r="SFN402" s="433"/>
      <c r="SFO402" s="433"/>
      <c r="SFP402" s="433"/>
      <c r="SFQ402" s="433"/>
      <c r="SFR402" s="433"/>
      <c r="SFS402" s="433"/>
      <c r="SFT402" s="433"/>
      <c r="SFU402" s="433"/>
      <c r="SFV402" s="433"/>
      <c r="SFW402" s="433"/>
      <c r="SFX402" s="433"/>
      <c r="SFY402" s="433"/>
      <c r="SFZ402" s="433"/>
      <c r="SGA402" s="433"/>
      <c r="SGB402" s="433"/>
      <c r="SGC402" s="433"/>
      <c r="SGD402" s="433"/>
      <c r="SGE402" s="433"/>
      <c r="SGF402" s="433"/>
      <c r="SGG402" s="433"/>
      <c r="SGH402" s="433"/>
      <c r="SGI402" s="433"/>
      <c r="SGJ402" s="433"/>
      <c r="SGK402" s="433"/>
      <c r="SGL402" s="433"/>
      <c r="SGM402" s="433"/>
      <c r="SGN402" s="433"/>
      <c r="SGO402" s="433"/>
      <c r="SGP402" s="433"/>
      <c r="SGQ402" s="433"/>
      <c r="SGR402" s="433"/>
      <c r="SGS402" s="433"/>
      <c r="SGT402" s="433"/>
      <c r="SGU402" s="433"/>
      <c r="SGV402" s="433"/>
      <c r="SGW402" s="433"/>
      <c r="SGX402" s="433"/>
      <c r="SGY402" s="433"/>
      <c r="SGZ402" s="433"/>
      <c r="SHA402" s="433"/>
      <c r="SHB402" s="433"/>
      <c r="SHC402" s="433"/>
      <c r="SHD402" s="433"/>
      <c r="SHE402" s="433"/>
      <c r="SHF402" s="433"/>
      <c r="SHG402" s="433"/>
      <c r="SHH402" s="433"/>
      <c r="SHI402" s="433"/>
      <c r="SHJ402" s="433"/>
      <c r="SHK402" s="433"/>
      <c r="SHL402" s="433"/>
      <c r="SHM402" s="433"/>
      <c r="SHN402" s="433"/>
      <c r="SHO402" s="433"/>
      <c r="SHP402" s="433"/>
      <c r="SHQ402" s="433"/>
      <c r="SHR402" s="433"/>
      <c r="SHS402" s="433"/>
      <c r="SHT402" s="433"/>
      <c r="SHU402" s="433"/>
      <c r="SHV402" s="433"/>
      <c r="SHW402" s="433"/>
      <c r="SHX402" s="433"/>
      <c r="SHY402" s="433"/>
      <c r="SHZ402" s="433"/>
      <c r="SIA402" s="433"/>
      <c r="SIB402" s="433"/>
      <c r="SIC402" s="433"/>
      <c r="SID402" s="433"/>
      <c r="SIE402" s="433"/>
      <c r="SIF402" s="433"/>
      <c r="SIG402" s="433"/>
      <c r="SIH402" s="433"/>
      <c r="SII402" s="433"/>
      <c r="SIJ402" s="433"/>
      <c r="SIK402" s="433"/>
      <c r="SIL402" s="433"/>
      <c r="SIM402" s="433"/>
      <c r="SIN402" s="433"/>
      <c r="SIO402" s="433"/>
      <c r="SIP402" s="433"/>
      <c r="SIQ402" s="433"/>
      <c r="SIR402" s="433"/>
      <c r="SIS402" s="433"/>
      <c r="SIT402" s="433"/>
      <c r="SIU402" s="433"/>
      <c r="SIV402" s="433"/>
      <c r="SIW402" s="433"/>
      <c r="SIX402" s="433"/>
      <c r="SIY402" s="433"/>
      <c r="SIZ402" s="433"/>
      <c r="SJA402" s="433"/>
      <c r="SJB402" s="433"/>
      <c r="SJC402" s="433"/>
      <c r="SJD402" s="433"/>
      <c r="SJE402" s="433"/>
      <c r="SJF402" s="433"/>
      <c r="SJG402" s="433"/>
      <c r="SJH402" s="433"/>
      <c r="SJI402" s="433"/>
      <c r="SJJ402" s="433"/>
      <c r="SJK402" s="433"/>
      <c r="SJL402" s="433"/>
      <c r="SJM402" s="433"/>
      <c r="SJN402" s="433"/>
      <c r="SJO402" s="433"/>
      <c r="SJP402" s="433"/>
      <c r="SJQ402" s="433"/>
      <c r="SJR402" s="433"/>
      <c r="SJS402" s="433"/>
      <c r="SJT402" s="433"/>
      <c r="SJU402" s="433"/>
      <c r="SJV402" s="433"/>
      <c r="SJW402" s="433"/>
      <c r="SJX402" s="433"/>
      <c r="SJY402" s="433"/>
      <c r="SJZ402" s="433"/>
      <c r="SKA402" s="433"/>
      <c r="SKB402" s="433"/>
      <c r="SKC402" s="433"/>
      <c r="SKD402" s="433"/>
      <c r="SKE402" s="433"/>
      <c r="SKF402" s="433"/>
      <c r="SKG402" s="433"/>
      <c r="SKH402" s="433"/>
      <c r="SKI402" s="433"/>
      <c r="SKJ402" s="433"/>
      <c r="SKK402" s="433"/>
      <c r="SKL402" s="433"/>
      <c r="SKM402" s="433"/>
      <c r="SKN402" s="433"/>
      <c r="SKO402" s="433"/>
      <c r="SKP402" s="433"/>
      <c r="SKQ402" s="433"/>
      <c r="SKR402" s="433"/>
      <c r="SKS402" s="433"/>
      <c r="SKT402" s="433"/>
      <c r="SKU402" s="433"/>
      <c r="SKV402" s="433"/>
      <c r="SKW402" s="433"/>
      <c r="SKX402" s="433"/>
      <c r="SKY402" s="433"/>
      <c r="SKZ402" s="433"/>
      <c r="SLA402" s="433"/>
      <c r="SLB402" s="433"/>
      <c r="SLC402" s="433"/>
      <c r="SLD402" s="433"/>
      <c r="SLE402" s="433"/>
      <c r="SLF402" s="433"/>
      <c r="SLG402" s="433"/>
      <c r="SLH402" s="433"/>
      <c r="SLI402" s="433"/>
      <c r="SLJ402" s="433"/>
      <c r="SLK402" s="433"/>
      <c r="SLL402" s="433"/>
      <c r="SLM402" s="433"/>
      <c r="SLN402" s="433"/>
      <c r="SLO402" s="433"/>
      <c r="SLP402" s="433"/>
      <c r="SLQ402" s="433"/>
      <c r="SLR402" s="433"/>
      <c r="SLS402" s="433"/>
      <c r="SLT402" s="433"/>
      <c r="SLU402" s="433"/>
      <c r="SLV402" s="433"/>
      <c r="SLW402" s="433"/>
      <c r="SLX402" s="433"/>
      <c r="SLY402" s="433"/>
      <c r="SLZ402" s="433"/>
      <c r="SMA402" s="433"/>
      <c r="SMB402" s="433"/>
      <c r="SMC402" s="433"/>
      <c r="SMD402" s="433"/>
      <c r="SME402" s="433"/>
      <c r="SMF402" s="433"/>
      <c r="SMG402" s="433"/>
      <c r="SMH402" s="433"/>
      <c r="SMI402" s="433"/>
      <c r="SMJ402" s="433"/>
      <c r="SMK402" s="433"/>
      <c r="SML402" s="433"/>
      <c r="SMM402" s="433"/>
      <c r="SMN402" s="433"/>
      <c r="SMO402" s="433"/>
      <c r="SMP402" s="433"/>
      <c r="SMQ402" s="433"/>
      <c r="SMR402" s="433"/>
      <c r="SMS402" s="433"/>
      <c r="SMT402" s="433"/>
      <c r="SMU402" s="433"/>
      <c r="SMV402" s="433"/>
      <c r="SMW402" s="433"/>
      <c r="SMX402" s="433"/>
      <c r="SMY402" s="433"/>
      <c r="SMZ402" s="433"/>
      <c r="SNA402" s="433"/>
      <c r="SNB402" s="433"/>
      <c r="SNC402" s="433"/>
      <c r="SND402" s="433"/>
      <c r="SNE402" s="433"/>
      <c r="SNF402" s="433"/>
      <c r="SNG402" s="433"/>
      <c r="SNH402" s="433"/>
      <c r="SNI402" s="433"/>
      <c r="SNJ402" s="433"/>
      <c r="SNK402" s="433"/>
      <c r="SNL402" s="433"/>
      <c r="SNM402" s="433"/>
      <c r="SNN402" s="433"/>
      <c r="SNO402" s="433"/>
      <c r="SNP402" s="433"/>
      <c r="SNQ402" s="433"/>
      <c r="SNR402" s="433"/>
      <c r="SNS402" s="433"/>
      <c r="SNT402" s="433"/>
      <c r="SNU402" s="433"/>
      <c r="SNV402" s="433"/>
      <c r="SNW402" s="433"/>
      <c r="SNX402" s="433"/>
      <c r="SNY402" s="433"/>
      <c r="SNZ402" s="433"/>
      <c r="SOA402" s="433"/>
      <c r="SOB402" s="433"/>
      <c r="SOC402" s="433"/>
      <c r="SOD402" s="433"/>
      <c r="SOE402" s="433"/>
      <c r="SOF402" s="433"/>
      <c r="SOG402" s="433"/>
      <c r="SOH402" s="433"/>
      <c r="SOI402" s="433"/>
      <c r="SOJ402" s="433"/>
      <c r="SOK402" s="433"/>
      <c r="SOL402" s="433"/>
      <c r="SOM402" s="433"/>
      <c r="SON402" s="433"/>
      <c r="SOO402" s="433"/>
      <c r="SOP402" s="433"/>
      <c r="SOQ402" s="433"/>
      <c r="SOR402" s="433"/>
      <c r="SOS402" s="433"/>
      <c r="SOT402" s="433"/>
      <c r="SOU402" s="433"/>
      <c r="SOV402" s="433"/>
      <c r="SOW402" s="433"/>
      <c r="SOX402" s="433"/>
      <c r="SOY402" s="433"/>
      <c r="SOZ402" s="433"/>
      <c r="SPA402" s="433"/>
      <c r="SPB402" s="433"/>
      <c r="SPC402" s="433"/>
      <c r="SPD402" s="433"/>
      <c r="SPE402" s="433"/>
      <c r="SPF402" s="433"/>
      <c r="SPG402" s="433"/>
      <c r="SPH402" s="433"/>
      <c r="SPI402" s="433"/>
      <c r="SPJ402" s="433"/>
      <c r="SPK402" s="433"/>
      <c r="SPL402" s="433"/>
      <c r="SPM402" s="433"/>
      <c r="SPN402" s="433"/>
      <c r="SPO402" s="433"/>
      <c r="SPP402" s="433"/>
      <c r="SPQ402" s="433"/>
      <c r="SPR402" s="433"/>
      <c r="SPS402" s="433"/>
      <c r="SPT402" s="433"/>
      <c r="SPU402" s="433"/>
      <c r="SPV402" s="433"/>
      <c r="SPW402" s="433"/>
      <c r="SPX402" s="433"/>
      <c r="SPY402" s="433"/>
      <c r="SPZ402" s="433"/>
      <c r="SQA402" s="433"/>
      <c r="SQB402" s="433"/>
      <c r="SQC402" s="433"/>
      <c r="SQD402" s="433"/>
      <c r="SQE402" s="433"/>
      <c r="SQF402" s="433"/>
      <c r="SQG402" s="433"/>
      <c r="SQH402" s="433"/>
      <c r="SQI402" s="433"/>
      <c r="SQJ402" s="433"/>
      <c r="SQK402" s="433"/>
      <c r="SQL402" s="433"/>
      <c r="SQM402" s="433"/>
      <c r="SQN402" s="433"/>
      <c r="SQO402" s="433"/>
      <c r="SQP402" s="433"/>
      <c r="SQQ402" s="433"/>
      <c r="SQR402" s="433"/>
      <c r="SQS402" s="433"/>
      <c r="SQT402" s="433"/>
      <c r="SQU402" s="433"/>
      <c r="SQV402" s="433"/>
      <c r="SQW402" s="433"/>
      <c r="SQX402" s="433"/>
      <c r="SQY402" s="433"/>
      <c r="SQZ402" s="433"/>
      <c r="SRA402" s="433"/>
      <c r="SRB402" s="433"/>
      <c r="SRC402" s="433"/>
      <c r="SRD402" s="433"/>
      <c r="SRE402" s="433"/>
      <c r="SRF402" s="433"/>
      <c r="SRG402" s="433"/>
      <c r="SRH402" s="433"/>
      <c r="SRI402" s="433"/>
      <c r="SRJ402" s="433"/>
      <c r="SRK402" s="433"/>
      <c r="SRL402" s="433"/>
      <c r="SRM402" s="433"/>
      <c r="SRN402" s="433"/>
      <c r="SRO402" s="433"/>
      <c r="SRP402" s="433"/>
      <c r="SRQ402" s="433"/>
      <c r="SRR402" s="433"/>
      <c r="SRS402" s="433"/>
      <c r="SRT402" s="433"/>
      <c r="SRU402" s="433"/>
      <c r="SRV402" s="433"/>
      <c r="SRW402" s="433"/>
      <c r="SRX402" s="433"/>
      <c r="SRY402" s="433"/>
      <c r="SRZ402" s="433"/>
      <c r="SSA402" s="433"/>
      <c r="SSB402" s="433"/>
      <c r="SSC402" s="433"/>
      <c r="SSD402" s="433"/>
      <c r="SSE402" s="433"/>
      <c r="SSF402" s="433"/>
      <c r="SSG402" s="433"/>
      <c r="SSH402" s="433"/>
      <c r="SSI402" s="433"/>
      <c r="SSJ402" s="433"/>
      <c r="SSK402" s="433"/>
      <c r="SSL402" s="433"/>
      <c r="SSM402" s="433"/>
      <c r="SSN402" s="433"/>
      <c r="SSO402" s="433"/>
      <c r="SSP402" s="433"/>
      <c r="SSQ402" s="433"/>
      <c r="SSR402" s="433"/>
      <c r="SSS402" s="433"/>
      <c r="SST402" s="433"/>
      <c r="SSU402" s="433"/>
      <c r="SSV402" s="433"/>
      <c r="SSW402" s="433"/>
      <c r="SSX402" s="433"/>
      <c r="SSY402" s="433"/>
      <c r="SSZ402" s="433"/>
      <c r="STA402" s="433"/>
      <c r="STB402" s="433"/>
      <c r="STC402" s="433"/>
      <c r="STD402" s="433"/>
      <c r="STE402" s="433"/>
      <c r="STF402" s="433"/>
      <c r="STG402" s="433"/>
      <c r="STH402" s="433"/>
      <c r="STI402" s="433"/>
      <c r="STJ402" s="433"/>
      <c r="STK402" s="433"/>
      <c r="STL402" s="433"/>
      <c r="STM402" s="433"/>
      <c r="STN402" s="433"/>
      <c r="STO402" s="433"/>
      <c r="STP402" s="433"/>
      <c r="STQ402" s="433"/>
      <c r="STR402" s="433"/>
      <c r="STS402" s="433"/>
      <c r="STT402" s="433"/>
      <c r="STU402" s="433"/>
      <c r="STV402" s="433"/>
      <c r="STW402" s="433"/>
      <c r="STX402" s="433"/>
      <c r="STY402" s="433"/>
      <c r="STZ402" s="433"/>
      <c r="SUA402" s="433"/>
      <c r="SUB402" s="433"/>
      <c r="SUC402" s="433"/>
      <c r="SUD402" s="433"/>
      <c r="SUE402" s="433"/>
      <c r="SUF402" s="433"/>
      <c r="SUG402" s="433"/>
      <c r="SUH402" s="433"/>
      <c r="SUI402" s="433"/>
      <c r="SUJ402" s="433"/>
      <c r="SUK402" s="433"/>
      <c r="SUL402" s="433"/>
      <c r="SUM402" s="433"/>
      <c r="SUN402" s="433"/>
      <c r="SUO402" s="433"/>
      <c r="SUP402" s="433"/>
      <c r="SUQ402" s="433"/>
      <c r="SUR402" s="433"/>
      <c r="SUS402" s="433"/>
      <c r="SUT402" s="433"/>
      <c r="SUU402" s="433"/>
      <c r="SUV402" s="433"/>
      <c r="SUW402" s="433"/>
      <c r="SUX402" s="433"/>
      <c r="SUY402" s="433"/>
      <c r="SUZ402" s="433"/>
      <c r="SVA402" s="433"/>
      <c r="SVB402" s="433"/>
      <c r="SVC402" s="433"/>
      <c r="SVD402" s="433"/>
      <c r="SVE402" s="433"/>
      <c r="SVF402" s="433"/>
      <c r="SVG402" s="433"/>
      <c r="SVH402" s="433"/>
      <c r="SVI402" s="433"/>
      <c r="SVJ402" s="433"/>
      <c r="SVK402" s="433"/>
      <c r="SVL402" s="433"/>
      <c r="SVM402" s="433"/>
      <c r="SVN402" s="433"/>
      <c r="SVO402" s="433"/>
      <c r="SVP402" s="433"/>
      <c r="SVQ402" s="433"/>
      <c r="SVR402" s="433"/>
      <c r="SVS402" s="433"/>
      <c r="SVT402" s="433"/>
      <c r="SVU402" s="433"/>
      <c r="SVV402" s="433"/>
      <c r="SVW402" s="433"/>
      <c r="SVX402" s="433"/>
      <c r="SVY402" s="433"/>
      <c r="SVZ402" s="433"/>
      <c r="SWA402" s="433"/>
      <c r="SWB402" s="433"/>
      <c r="SWC402" s="433"/>
      <c r="SWD402" s="433"/>
      <c r="SWE402" s="433"/>
      <c r="SWF402" s="433"/>
      <c r="SWG402" s="433"/>
      <c r="SWH402" s="433"/>
      <c r="SWI402" s="433"/>
      <c r="SWJ402" s="433"/>
      <c r="SWK402" s="433"/>
      <c r="SWL402" s="433"/>
      <c r="SWM402" s="433"/>
      <c r="SWN402" s="433"/>
      <c r="SWO402" s="433"/>
      <c r="SWP402" s="433"/>
      <c r="SWQ402" s="433"/>
      <c r="SWR402" s="433"/>
      <c r="SWS402" s="433"/>
      <c r="SWT402" s="433"/>
      <c r="SWU402" s="433"/>
      <c r="SWV402" s="433"/>
      <c r="SWW402" s="433"/>
      <c r="SWX402" s="433"/>
      <c r="SWY402" s="433"/>
      <c r="SWZ402" s="433"/>
      <c r="SXA402" s="433"/>
      <c r="SXB402" s="433"/>
      <c r="SXC402" s="433"/>
      <c r="SXD402" s="433"/>
      <c r="SXE402" s="433"/>
      <c r="SXF402" s="433"/>
      <c r="SXG402" s="433"/>
      <c r="SXH402" s="433"/>
      <c r="SXI402" s="433"/>
      <c r="SXJ402" s="433"/>
      <c r="SXK402" s="433"/>
      <c r="SXL402" s="433"/>
      <c r="SXM402" s="433"/>
      <c r="SXN402" s="433"/>
      <c r="SXO402" s="433"/>
      <c r="SXP402" s="433"/>
      <c r="SXQ402" s="433"/>
      <c r="SXR402" s="433"/>
      <c r="SXS402" s="433"/>
      <c r="SXT402" s="433"/>
      <c r="SXU402" s="433"/>
      <c r="SXV402" s="433"/>
      <c r="SXW402" s="433"/>
      <c r="SXX402" s="433"/>
      <c r="SXY402" s="433"/>
      <c r="SXZ402" s="433"/>
      <c r="SYA402" s="433"/>
      <c r="SYB402" s="433"/>
      <c r="SYC402" s="433"/>
      <c r="SYD402" s="433"/>
      <c r="SYE402" s="433"/>
      <c r="SYF402" s="433"/>
      <c r="SYG402" s="433"/>
      <c r="SYH402" s="433"/>
      <c r="SYI402" s="433"/>
      <c r="SYJ402" s="433"/>
      <c r="SYK402" s="433"/>
      <c r="SYL402" s="433"/>
      <c r="SYM402" s="433"/>
      <c r="SYN402" s="433"/>
      <c r="SYO402" s="433"/>
      <c r="SYP402" s="433"/>
      <c r="SYQ402" s="433"/>
      <c r="SYR402" s="433"/>
      <c r="SYS402" s="433"/>
      <c r="SYT402" s="433"/>
      <c r="SYU402" s="433"/>
      <c r="SYV402" s="433"/>
      <c r="SYW402" s="433"/>
      <c r="SYX402" s="433"/>
      <c r="SYY402" s="433"/>
      <c r="SYZ402" s="433"/>
      <c r="SZA402" s="433"/>
      <c r="SZB402" s="433"/>
      <c r="SZC402" s="433"/>
      <c r="SZD402" s="433"/>
      <c r="SZE402" s="433"/>
      <c r="SZF402" s="433"/>
      <c r="SZG402" s="433"/>
      <c r="SZH402" s="433"/>
      <c r="SZI402" s="433"/>
      <c r="SZJ402" s="433"/>
      <c r="SZK402" s="433"/>
      <c r="SZL402" s="433"/>
      <c r="SZM402" s="433"/>
      <c r="SZN402" s="433"/>
      <c r="SZO402" s="433"/>
      <c r="SZP402" s="433"/>
      <c r="SZQ402" s="433"/>
      <c r="SZR402" s="433"/>
      <c r="SZS402" s="433"/>
      <c r="SZT402" s="433"/>
      <c r="SZU402" s="433"/>
      <c r="SZV402" s="433"/>
      <c r="SZW402" s="433"/>
      <c r="SZX402" s="433"/>
      <c r="SZY402" s="433"/>
      <c r="SZZ402" s="433"/>
      <c r="TAA402" s="433"/>
      <c r="TAB402" s="433"/>
      <c r="TAC402" s="433"/>
      <c r="TAD402" s="433"/>
      <c r="TAE402" s="433"/>
      <c r="TAF402" s="433"/>
      <c r="TAG402" s="433"/>
      <c r="TAH402" s="433"/>
      <c r="TAI402" s="433"/>
      <c r="TAJ402" s="433"/>
      <c r="TAK402" s="433"/>
      <c r="TAL402" s="433"/>
      <c r="TAM402" s="433"/>
      <c r="TAN402" s="433"/>
      <c r="TAO402" s="433"/>
      <c r="TAP402" s="433"/>
      <c r="TAQ402" s="433"/>
      <c r="TAR402" s="433"/>
      <c r="TAS402" s="433"/>
      <c r="TAT402" s="433"/>
      <c r="TAU402" s="433"/>
      <c r="TAV402" s="433"/>
      <c r="TAW402" s="433"/>
      <c r="TAX402" s="433"/>
      <c r="TAY402" s="433"/>
      <c r="TAZ402" s="433"/>
      <c r="TBA402" s="433"/>
      <c r="TBB402" s="433"/>
      <c r="TBC402" s="433"/>
      <c r="TBD402" s="433"/>
      <c r="TBE402" s="433"/>
      <c r="TBF402" s="433"/>
      <c r="TBG402" s="433"/>
      <c r="TBH402" s="433"/>
      <c r="TBI402" s="433"/>
      <c r="TBJ402" s="433"/>
      <c r="TBK402" s="433"/>
      <c r="TBL402" s="433"/>
      <c r="TBM402" s="433"/>
      <c r="TBN402" s="433"/>
      <c r="TBO402" s="433"/>
      <c r="TBP402" s="433"/>
      <c r="TBQ402" s="433"/>
      <c r="TBR402" s="433"/>
      <c r="TBS402" s="433"/>
      <c r="TBT402" s="433"/>
      <c r="TBU402" s="433"/>
      <c r="TBV402" s="433"/>
      <c r="TBW402" s="433"/>
      <c r="TBX402" s="433"/>
      <c r="TBY402" s="433"/>
      <c r="TBZ402" s="433"/>
      <c r="TCA402" s="433"/>
      <c r="TCB402" s="433"/>
      <c r="TCC402" s="433"/>
      <c r="TCD402" s="433"/>
      <c r="TCE402" s="433"/>
      <c r="TCF402" s="433"/>
      <c r="TCG402" s="433"/>
      <c r="TCH402" s="433"/>
      <c r="TCI402" s="433"/>
      <c r="TCJ402" s="433"/>
      <c r="TCK402" s="433"/>
      <c r="TCL402" s="433"/>
      <c r="TCM402" s="433"/>
      <c r="TCN402" s="433"/>
      <c r="TCO402" s="433"/>
      <c r="TCP402" s="433"/>
      <c r="TCQ402" s="433"/>
      <c r="TCR402" s="433"/>
      <c r="TCS402" s="433"/>
      <c r="TCT402" s="433"/>
      <c r="TCU402" s="433"/>
      <c r="TCV402" s="433"/>
      <c r="TCW402" s="433"/>
      <c r="TCX402" s="433"/>
      <c r="TCY402" s="433"/>
      <c r="TCZ402" s="433"/>
      <c r="TDA402" s="433"/>
      <c r="TDB402" s="433"/>
      <c r="TDC402" s="433"/>
      <c r="TDD402" s="433"/>
      <c r="TDE402" s="433"/>
      <c r="TDF402" s="433"/>
      <c r="TDG402" s="433"/>
      <c r="TDH402" s="433"/>
      <c r="TDI402" s="433"/>
      <c r="TDJ402" s="433"/>
      <c r="TDK402" s="433"/>
      <c r="TDL402" s="433"/>
      <c r="TDM402" s="433"/>
      <c r="TDN402" s="433"/>
      <c r="TDO402" s="433"/>
      <c r="TDP402" s="433"/>
      <c r="TDQ402" s="433"/>
      <c r="TDR402" s="433"/>
      <c r="TDS402" s="433"/>
      <c r="TDT402" s="433"/>
      <c r="TDU402" s="433"/>
      <c r="TDV402" s="433"/>
      <c r="TDW402" s="433"/>
      <c r="TDX402" s="433"/>
      <c r="TDY402" s="433"/>
      <c r="TDZ402" s="433"/>
      <c r="TEA402" s="433"/>
      <c r="TEB402" s="433"/>
      <c r="TEC402" s="433"/>
      <c r="TED402" s="433"/>
      <c r="TEE402" s="433"/>
      <c r="TEF402" s="433"/>
      <c r="TEG402" s="433"/>
      <c r="TEH402" s="433"/>
      <c r="TEI402" s="433"/>
      <c r="TEJ402" s="433"/>
      <c r="TEK402" s="433"/>
      <c r="TEL402" s="433"/>
      <c r="TEM402" s="433"/>
      <c r="TEN402" s="433"/>
      <c r="TEO402" s="433"/>
      <c r="TEP402" s="433"/>
      <c r="TEQ402" s="433"/>
      <c r="TER402" s="433"/>
      <c r="TES402" s="433"/>
      <c r="TET402" s="433"/>
      <c r="TEU402" s="433"/>
      <c r="TEV402" s="433"/>
      <c r="TEW402" s="433"/>
      <c r="TEX402" s="433"/>
      <c r="TEY402" s="433"/>
      <c r="TEZ402" s="433"/>
      <c r="TFA402" s="433"/>
      <c r="TFB402" s="433"/>
      <c r="TFC402" s="433"/>
      <c r="TFD402" s="433"/>
      <c r="TFE402" s="433"/>
      <c r="TFF402" s="433"/>
      <c r="TFG402" s="433"/>
      <c r="TFH402" s="433"/>
      <c r="TFI402" s="433"/>
      <c r="TFJ402" s="433"/>
      <c r="TFK402" s="433"/>
      <c r="TFL402" s="433"/>
      <c r="TFM402" s="433"/>
      <c r="TFN402" s="433"/>
      <c r="TFO402" s="433"/>
      <c r="TFP402" s="433"/>
      <c r="TFQ402" s="433"/>
      <c r="TFR402" s="433"/>
      <c r="TFS402" s="433"/>
      <c r="TFT402" s="433"/>
      <c r="TFU402" s="433"/>
      <c r="TFV402" s="433"/>
      <c r="TFW402" s="433"/>
      <c r="TFX402" s="433"/>
      <c r="TFY402" s="433"/>
      <c r="TFZ402" s="433"/>
      <c r="TGA402" s="433"/>
      <c r="TGB402" s="433"/>
      <c r="TGC402" s="433"/>
      <c r="TGD402" s="433"/>
      <c r="TGE402" s="433"/>
      <c r="TGF402" s="433"/>
      <c r="TGG402" s="433"/>
      <c r="TGH402" s="433"/>
      <c r="TGI402" s="433"/>
      <c r="TGJ402" s="433"/>
      <c r="TGK402" s="433"/>
      <c r="TGL402" s="433"/>
      <c r="TGM402" s="433"/>
      <c r="TGN402" s="433"/>
      <c r="TGO402" s="433"/>
      <c r="TGP402" s="433"/>
      <c r="TGQ402" s="433"/>
      <c r="TGR402" s="433"/>
      <c r="TGS402" s="433"/>
      <c r="TGT402" s="433"/>
      <c r="TGU402" s="433"/>
      <c r="TGV402" s="433"/>
      <c r="TGW402" s="433"/>
      <c r="TGX402" s="433"/>
      <c r="TGY402" s="433"/>
      <c r="TGZ402" s="433"/>
      <c r="THA402" s="433"/>
      <c r="THB402" s="433"/>
      <c r="THC402" s="433"/>
      <c r="THD402" s="433"/>
      <c r="THE402" s="433"/>
      <c r="THF402" s="433"/>
      <c r="THG402" s="433"/>
      <c r="THH402" s="433"/>
      <c r="THI402" s="433"/>
      <c r="THJ402" s="433"/>
      <c r="THK402" s="433"/>
      <c r="THL402" s="433"/>
      <c r="THM402" s="433"/>
      <c r="THN402" s="433"/>
      <c r="THO402" s="433"/>
      <c r="THP402" s="433"/>
      <c r="THQ402" s="433"/>
      <c r="THR402" s="433"/>
      <c r="THS402" s="433"/>
      <c r="THT402" s="433"/>
      <c r="THU402" s="433"/>
      <c r="THV402" s="433"/>
      <c r="THW402" s="433"/>
      <c r="THX402" s="433"/>
      <c r="THY402" s="433"/>
      <c r="THZ402" s="433"/>
      <c r="TIA402" s="433"/>
      <c r="TIB402" s="433"/>
      <c r="TIC402" s="433"/>
      <c r="TID402" s="433"/>
      <c r="TIE402" s="433"/>
      <c r="TIF402" s="433"/>
      <c r="TIG402" s="433"/>
      <c r="TIH402" s="433"/>
      <c r="TII402" s="433"/>
      <c r="TIJ402" s="433"/>
      <c r="TIK402" s="433"/>
      <c r="TIL402" s="433"/>
      <c r="TIM402" s="433"/>
      <c r="TIN402" s="433"/>
      <c r="TIO402" s="433"/>
      <c r="TIP402" s="433"/>
      <c r="TIQ402" s="433"/>
      <c r="TIR402" s="433"/>
      <c r="TIS402" s="433"/>
      <c r="TIT402" s="433"/>
      <c r="TIU402" s="433"/>
      <c r="TIV402" s="433"/>
      <c r="TIW402" s="433"/>
      <c r="TIX402" s="433"/>
      <c r="TIY402" s="433"/>
      <c r="TIZ402" s="433"/>
      <c r="TJA402" s="433"/>
      <c r="TJB402" s="433"/>
      <c r="TJC402" s="433"/>
      <c r="TJD402" s="433"/>
      <c r="TJE402" s="433"/>
      <c r="TJF402" s="433"/>
      <c r="TJG402" s="433"/>
      <c r="TJH402" s="433"/>
      <c r="TJI402" s="433"/>
      <c r="TJJ402" s="433"/>
      <c r="TJK402" s="433"/>
      <c r="TJL402" s="433"/>
      <c r="TJM402" s="433"/>
      <c r="TJN402" s="433"/>
      <c r="TJO402" s="433"/>
      <c r="TJP402" s="433"/>
      <c r="TJQ402" s="433"/>
      <c r="TJR402" s="433"/>
      <c r="TJS402" s="433"/>
      <c r="TJT402" s="433"/>
      <c r="TJU402" s="433"/>
      <c r="TJV402" s="433"/>
      <c r="TJW402" s="433"/>
      <c r="TJX402" s="433"/>
      <c r="TJY402" s="433"/>
      <c r="TJZ402" s="433"/>
      <c r="TKA402" s="433"/>
      <c r="TKB402" s="433"/>
      <c r="TKC402" s="433"/>
      <c r="TKD402" s="433"/>
      <c r="TKE402" s="433"/>
      <c r="TKF402" s="433"/>
      <c r="TKG402" s="433"/>
      <c r="TKH402" s="433"/>
      <c r="TKI402" s="433"/>
      <c r="TKJ402" s="433"/>
      <c r="TKK402" s="433"/>
      <c r="TKL402" s="433"/>
      <c r="TKM402" s="433"/>
      <c r="TKN402" s="433"/>
      <c r="TKO402" s="433"/>
      <c r="TKP402" s="433"/>
      <c r="TKQ402" s="433"/>
      <c r="TKR402" s="433"/>
      <c r="TKS402" s="433"/>
      <c r="TKT402" s="433"/>
      <c r="TKU402" s="433"/>
      <c r="TKV402" s="433"/>
      <c r="TKW402" s="433"/>
      <c r="TKX402" s="433"/>
      <c r="TKY402" s="433"/>
      <c r="TKZ402" s="433"/>
      <c r="TLA402" s="433"/>
      <c r="TLB402" s="433"/>
      <c r="TLC402" s="433"/>
      <c r="TLD402" s="433"/>
      <c r="TLE402" s="433"/>
      <c r="TLF402" s="433"/>
      <c r="TLG402" s="433"/>
      <c r="TLH402" s="433"/>
      <c r="TLI402" s="433"/>
      <c r="TLJ402" s="433"/>
      <c r="TLK402" s="433"/>
      <c r="TLL402" s="433"/>
      <c r="TLM402" s="433"/>
      <c r="TLN402" s="433"/>
      <c r="TLO402" s="433"/>
      <c r="TLP402" s="433"/>
      <c r="TLQ402" s="433"/>
      <c r="TLR402" s="433"/>
      <c r="TLS402" s="433"/>
      <c r="TLT402" s="433"/>
      <c r="TLU402" s="433"/>
      <c r="TLV402" s="433"/>
      <c r="TLW402" s="433"/>
      <c r="TLX402" s="433"/>
      <c r="TLY402" s="433"/>
      <c r="TLZ402" s="433"/>
      <c r="TMA402" s="433"/>
      <c r="TMB402" s="433"/>
      <c r="TMC402" s="433"/>
      <c r="TMD402" s="433"/>
      <c r="TME402" s="433"/>
      <c r="TMF402" s="433"/>
      <c r="TMG402" s="433"/>
      <c r="TMH402" s="433"/>
      <c r="TMI402" s="433"/>
      <c r="TMJ402" s="433"/>
      <c r="TMK402" s="433"/>
      <c r="TML402" s="433"/>
      <c r="TMM402" s="433"/>
      <c r="TMN402" s="433"/>
      <c r="TMO402" s="433"/>
      <c r="TMP402" s="433"/>
      <c r="TMQ402" s="433"/>
      <c r="TMR402" s="433"/>
      <c r="TMS402" s="433"/>
      <c r="TMT402" s="433"/>
      <c r="TMU402" s="433"/>
      <c r="TMV402" s="433"/>
      <c r="TMW402" s="433"/>
      <c r="TMX402" s="433"/>
      <c r="TMY402" s="433"/>
      <c r="TMZ402" s="433"/>
      <c r="TNA402" s="433"/>
      <c r="TNB402" s="433"/>
      <c r="TNC402" s="433"/>
      <c r="TND402" s="433"/>
      <c r="TNE402" s="433"/>
      <c r="TNF402" s="433"/>
      <c r="TNG402" s="433"/>
      <c r="TNH402" s="433"/>
      <c r="TNI402" s="433"/>
      <c r="TNJ402" s="433"/>
      <c r="TNK402" s="433"/>
      <c r="TNL402" s="433"/>
      <c r="TNM402" s="433"/>
      <c r="TNN402" s="433"/>
      <c r="TNO402" s="433"/>
      <c r="TNP402" s="433"/>
      <c r="TNQ402" s="433"/>
      <c r="TNR402" s="433"/>
      <c r="TNS402" s="433"/>
      <c r="TNT402" s="433"/>
      <c r="TNU402" s="433"/>
      <c r="TNV402" s="433"/>
      <c r="TNW402" s="433"/>
      <c r="TNX402" s="433"/>
      <c r="TNY402" s="433"/>
      <c r="TNZ402" s="433"/>
      <c r="TOA402" s="433"/>
      <c r="TOB402" s="433"/>
      <c r="TOC402" s="433"/>
      <c r="TOD402" s="433"/>
      <c r="TOE402" s="433"/>
      <c r="TOF402" s="433"/>
      <c r="TOG402" s="433"/>
      <c r="TOH402" s="433"/>
      <c r="TOI402" s="433"/>
      <c r="TOJ402" s="433"/>
      <c r="TOK402" s="433"/>
      <c r="TOL402" s="433"/>
      <c r="TOM402" s="433"/>
      <c r="TON402" s="433"/>
      <c r="TOO402" s="433"/>
      <c r="TOP402" s="433"/>
      <c r="TOQ402" s="433"/>
      <c r="TOR402" s="433"/>
      <c r="TOS402" s="433"/>
      <c r="TOT402" s="433"/>
      <c r="TOU402" s="433"/>
      <c r="TOV402" s="433"/>
      <c r="TOW402" s="433"/>
      <c r="TOX402" s="433"/>
      <c r="TOY402" s="433"/>
      <c r="TOZ402" s="433"/>
      <c r="TPA402" s="433"/>
      <c r="TPB402" s="433"/>
      <c r="TPC402" s="433"/>
      <c r="TPD402" s="433"/>
      <c r="TPE402" s="433"/>
      <c r="TPF402" s="433"/>
      <c r="TPG402" s="433"/>
      <c r="TPH402" s="433"/>
      <c r="TPI402" s="433"/>
      <c r="TPJ402" s="433"/>
      <c r="TPK402" s="433"/>
      <c r="TPL402" s="433"/>
      <c r="TPM402" s="433"/>
      <c r="TPN402" s="433"/>
      <c r="TPO402" s="433"/>
      <c r="TPP402" s="433"/>
      <c r="TPQ402" s="433"/>
      <c r="TPR402" s="433"/>
      <c r="TPS402" s="433"/>
      <c r="TPT402" s="433"/>
      <c r="TPU402" s="433"/>
      <c r="TPV402" s="433"/>
      <c r="TPW402" s="433"/>
      <c r="TPX402" s="433"/>
      <c r="TPY402" s="433"/>
      <c r="TPZ402" s="433"/>
      <c r="TQA402" s="433"/>
      <c r="TQB402" s="433"/>
      <c r="TQC402" s="433"/>
      <c r="TQD402" s="433"/>
      <c r="TQE402" s="433"/>
      <c r="TQF402" s="433"/>
      <c r="TQG402" s="433"/>
      <c r="TQH402" s="433"/>
      <c r="TQI402" s="433"/>
      <c r="TQJ402" s="433"/>
      <c r="TQK402" s="433"/>
      <c r="TQL402" s="433"/>
      <c r="TQM402" s="433"/>
      <c r="TQN402" s="433"/>
      <c r="TQO402" s="433"/>
      <c r="TQP402" s="433"/>
      <c r="TQQ402" s="433"/>
      <c r="TQR402" s="433"/>
      <c r="TQS402" s="433"/>
      <c r="TQT402" s="433"/>
      <c r="TQU402" s="433"/>
      <c r="TQV402" s="433"/>
      <c r="TQW402" s="433"/>
      <c r="TQX402" s="433"/>
      <c r="TQY402" s="433"/>
      <c r="TQZ402" s="433"/>
      <c r="TRA402" s="433"/>
      <c r="TRB402" s="433"/>
      <c r="TRC402" s="433"/>
      <c r="TRD402" s="433"/>
      <c r="TRE402" s="433"/>
      <c r="TRF402" s="433"/>
      <c r="TRG402" s="433"/>
      <c r="TRH402" s="433"/>
      <c r="TRI402" s="433"/>
      <c r="TRJ402" s="433"/>
      <c r="TRK402" s="433"/>
      <c r="TRL402" s="433"/>
      <c r="TRM402" s="433"/>
      <c r="TRN402" s="433"/>
      <c r="TRO402" s="433"/>
      <c r="TRP402" s="433"/>
      <c r="TRQ402" s="433"/>
      <c r="TRR402" s="433"/>
      <c r="TRS402" s="433"/>
      <c r="TRT402" s="433"/>
      <c r="TRU402" s="433"/>
      <c r="TRV402" s="433"/>
      <c r="TRW402" s="433"/>
      <c r="TRX402" s="433"/>
      <c r="TRY402" s="433"/>
      <c r="TRZ402" s="433"/>
      <c r="TSA402" s="433"/>
      <c r="TSB402" s="433"/>
      <c r="TSC402" s="433"/>
      <c r="TSD402" s="433"/>
      <c r="TSE402" s="433"/>
      <c r="TSF402" s="433"/>
      <c r="TSG402" s="433"/>
      <c r="TSH402" s="433"/>
      <c r="TSI402" s="433"/>
      <c r="TSJ402" s="433"/>
      <c r="TSK402" s="433"/>
      <c r="TSL402" s="433"/>
      <c r="TSM402" s="433"/>
      <c r="TSN402" s="433"/>
      <c r="TSO402" s="433"/>
      <c r="TSP402" s="433"/>
      <c r="TSQ402" s="433"/>
      <c r="TSR402" s="433"/>
      <c r="TSS402" s="433"/>
      <c r="TST402" s="433"/>
      <c r="TSU402" s="433"/>
      <c r="TSV402" s="433"/>
      <c r="TSW402" s="433"/>
      <c r="TSX402" s="433"/>
      <c r="TSY402" s="433"/>
      <c r="TSZ402" s="433"/>
      <c r="TTA402" s="433"/>
      <c r="TTB402" s="433"/>
      <c r="TTC402" s="433"/>
      <c r="TTD402" s="433"/>
      <c r="TTE402" s="433"/>
      <c r="TTF402" s="433"/>
      <c r="TTG402" s="433"/>
      <c r="TTH402" s="433"/>
      <c r="TTI402" s="433"/>
      <c r="TTJ402" s="433"/>
      <c r="TTK402" s="433"/>
      <c r="TTL402" s="433"/>
      <c r="TTM402" s="433"/>
      <c r="TTN402" s="433"/>
      <c r="TTO402" s="433"/>
      <c r="TTP402" s="433"/>
      <c r="TTQ402" s="433"/>
      <c r="TTR402" s="433"/>
      <c r="TTS402" s="433"/>
      <c r="TTT402" s="433"/>
      <c r="TTU402" s="433"/>
      <c r="TTV402" s="433"/>
      <c r="TTW402" s="433"/>
      <c r="TTX402" s="433"/>
      <c r="TTY402" s="433"/>
      <c r="TTZ402" s="433"/>
      <c r="TUA402" s="433"/>
      <c r="TUB402" s="433"/>
      <c r="TUC402" s="433"/>
      <c r="TUD402" s="433"/>
      <c r="TUE402" s="433"/>
      <c r="TUF402" s="433"/>
      <c r="TUG402" s="433"/>
      <c r="TUH402" s="433"/>
      <c r="TUI402" s="433"/>
      <c r="TUJ402" s="433"/>
      <c r="TUK402" s="433"/>
      <c r="TUL402" s="433"/>
      <c r="TUM402" s="433"/>
      <c r="TUN402" s="433"/>
      <c r="TUO402" s="433"/>
      <c r="TUP402" s="433"/>
      <c r="TUQ402" s="433"/>
      <c r="TUR402" s="433"/>
      <c r="TUS402" s="433"/>
      <c r="TUT402" s="433"/>
      <c r="TUU402" s="433"/>
      <c r="TUV402" s="433"/>
      <c r="TUW402" s="433"/>
      <c r="TUX402" s="433"/>
      <c r="TUY402" s="433"/>
      <c r="TUZ402" s="433"/>
      <c r="TVA402" s="433"/>
      <c r="TVB402" s="433"/>
      <c r="TVC402" s="433"/>
      <c r="TVD402" s="433"/>
      <c r="TVE402" s="433"/>
      <c r="TVF402" s="433"/>
      <c r="TVG402" s="433"/>
      <c r="TVH402" s="433"/>
      <c r="TVI402" s="433"/>
      <c r="TVJ402" s="433"/>
      <c r="TVK402" s="433"/>
      <c r="TVL402" s="433"/>
      <c r="TVM402" s="433"/>
      <c r="TVN402" s="433"/>
      <c r="TVO402" s="433"/>
      <c r="TVP402" s="433"/>
      <c r="TVQ402" s="433"/>
      <c r="TVR402" s="433"/>
      <c r="TVS402" s="433"/>
      <c r="TVT402" s="433"/>
      <c r="TVU402" s="433"/>
      <c r="TVV402" s="433"/>
      <c r="TVW402" s="433"/>
      <c r="TVX402" s="433"/>
      <c r="TVY402" s="433"/>
      <c r="TVZ402" s="433"/>
      <c r="TWA402" s="433"/>
      <c r="TWB402" s="433"/>
      <c r="TWC402" s="433"/>
      <c r="TWD402" s="433"/>
      <c r="TWE402" s="433"/>
      <c r="TWF402" s="433"/>
      <c r="TWG402" s="433"/>
      <c r="TWH402" s="433"/>
      <c r="TWI402" s="433"/>
      <c r="TWJ402" s="433"/>
      <c r="TWK402" s="433"/>
      <c r="TWL402" s="433"/>
      <c r="TWM402" s="433"/>
      <c r="TWN402" s="433"/>
      <c r="TWO402" s="433"/>
      <c r="TWP402" s="433"/>
      <c r="TWQ402" s="433"/>
      <c r="TWR402" s="433"/>
      <c r="TWS402" s="433"/>
      <c r="TWT402" s="433"/>
      <c r="TWU402" s="433"/>
      <c r="TWV402" s="433"/>
      <c r="TWW402" s="433"/>
      <c r="TWX402" s="433"/>
      <c r="TWY402" s="433"/>
      <c r="TWZ402" s="433"/>
      <c r="TXA402" s="433"/>
      <c r="TXB402" s="433"/>
      <c r="TXC402" s="433"/>
      <c r="TXD402" s="433"/>
      <c r="TXE402" s="433"/>
      <c r="TXF402" s="433"/>
      <c r="TXG402" s="433"/>
      <c r="TXH402" s="433"/>
      <c r="TXI402" s="433"/>
      <c r="TXJ402" s="433"/>
      <c r="TXK402" s="433"/>
      <c r="TXL402" s="433"/>
      <c r="TXM402" s="433"/>
      <c r="TXN402" s="433"/>
      <c r="TXO402" s="433"/>
      <c r="TXP402" s="433"/>
      <c r="TXQ402" s="433"/>
      <c r="TXR402" s="433"/>
      <c r="TXS402" s="433"/>
      <c r="TXT402" s="433"/>
      <c r="TXU402" s="433"/>
      <c r="TXV402" s="433"/>
      <c r="TXW402" s="433"/>
      <c r="TXX402" s="433"/>
      <c r="TXY402" s="433"/>
      <c r="TXZ402" s="433"/>
      <c r="TYA402" s="433"/>
      <c r="TYB402" s="433"/>
      <c r="TYC402" s="433"/>
      <c r="TYD402" s="433"/>
      <c r="TYE402" s="433"/>
      <c r="TYF402" s="433"/>
      <c r="TYG402" s="433"/>
      <c r="TYH402" s="433"/>
      <c r="TYI402" s="433"/>
      <c r="TYJ402" s="433"/>
      <c r="TYK402" s="433"/>
      <c r="TYL402" s="433"/>
      <c r="TYM402" s="433"/>
      <c r="TYN402" s="433"/>
      <c r="TYO402" s="433"/>
      <c r="TYP402" s="433"/>
      <c r="TYQ402" s="433"/>
      <c r="TYR402" s="433"/>
      <c r="TYS402" s="433"/>
      <c r="TYT402" s="433"/>
      <c r="TYU402" s="433"/>
      <c r="TYV402" s="433"/>
      <c r="TYW402" s="433"/>
      <c r="TYX402" s="433"/>
      <c r="TYY402" s="433"/>
      <c r="TYZ402" s="433"/>
      <c r="TZA402" s="433"/>
      <c r="TZB402" s="433"/>
      <c r="TZC402" s="433"/>
      <c r="TZD402" s="433"/>
      <c r="TZE402" s="433"/>
      <c r="TZF402" s="433"/>
      <c r="TZG402" s="433"/>
      <c r="TZH402" s="433"/>
      <c r="TZI402" s="433"/>
      <c r="TZJ402" s="433"/>
      <c r="TZK402" s="433"/>
      <c r="TZL402" s="433"/>
      <c r="TZM402" s="433"/>
      <c r="TZN402" s="433"/>
      <c r="TZO402" s="433"/>
      <c r="TZP402" s="433"/>
      <c r="TZQ402" s="433"/>
      <c r="TZR402" s="433"/>
      <c r="TZS402" s="433"/>
      <c r="TZT402" s="433"/>
      <c r="TZU402" s="433"/>
      <c r="TZV402" s="433"/>
      <c r="TZW402" s="433"/>
      <c r="TZX402" s="433"/>
      <c r="TZY402" s="433"/>
      <c r="TZZ402" s="433"/>
      <c r="UAA402" s="433"/>
      <c r="UAB402" s="433"/>
      <c r="UAC402" s="433"/>
      <c r="UAD402" s="433"/>
      <c r="UAE402" s="433"/>
      <c r="UAF402" s="433"/>
      <c r="UAG402" s="433"/>
      <c r="UAH402" s="433"/>
      <c r="UAI402" s="433"/>
      <c r="UAJ402" s="433"/>
      <c r="UAK402" s="433"/>
      <c r="UAL402" s="433"/>
      <c r="UAM402" s="433"/>
      <c r="UAN402" s="433"/>
      <c r="UAO402" s="433"/>
      <c r="UAP402" s="433"/>
      <c r="UAQ402" s="433"/>
      <c r="UAR402" s="433"/>
      <c r="UAS402" s="433"/>
      <c r="UAT402" s="433"/>
      <c r="UAU402" s="433"/>
      <c r="UAV402" s="433"/>
      <c r="UAW402" s="433"/>
      <c r="UAX402" s="433"/>
      <c r="UAY402" s="433"/>
      <c r="UAZ402" s="433"/>
      <c r="UBA402" s="433"/>
      <c r="UBB402" s="433"/>
      <c r="UBC402" s="433"/>
      <c r="UBD402" s="433"/>
      <c r="UBE402" s="433"/>
      <c r="UBF402" s="433"/>
      <c r="UBG402" s="433"/>
      <c r="UBH402" s="433"/>
      <c r="UBI402" s="433"/>
      <c r="UBJ402" s="433"/>
      <c r="UBK402" s="433"/>
      <c r="UBL402" s="433"/>
      <c r="UBM402" s="433"/>
      <c r="UBN402" s="433"/>
      <c r="UBO402" s="433"/>
      <c r="UBP402" s="433"/>
      <c r="UBQ402" s="433"/>
      <c r="UBR402" s="433"/>
      <c r="UBS402" s="433"/>
      <c r="UBT402" s="433"/>
      <c r="UBU402" s="433"/>
      <c r="UBV402" s="433"/>
      <c r="UBW402" s="433"/>
      <c r="UBX402" s="433"/>
      <c r="UBY402" s="433"/>
      <c r="UBZ402" s="433"/>
      <c r="UCA402" s="433"/>
      <c r="UCB402" s="433"/>
      <c r="UCC402" s="433"/>
      <c r="UCD402" s="433"/>
      <c r="UCE402" s="433"/>
      <c r="UCF402" s="433"/>
      <c r="UCG402" s="433"/>
      <c r="UCH402" s="433"/>
      <c r="UCI402" s="433"/>
      <c r="UCJ402" s="433"/>
      <c r="UCK402" s="433"/>
      <c r="UCL402" s="433"/>
      <c r="UCM402" s="433"/>
      <c r="UCN402" s="433"/>
      <c r="UCO402" s="433"/>
      <c r="UCP402" s="433"/>
      <c r="UCQ402" s="433"/>
      <c r="UCR402" s="433"/>
      <c r="UCS402" s="433"/>
      <c r="UCT402" s="433"/>
      <c r="UCU402" s="433"/>
      <c r="UCV402" s="433"/>
      <c r="UCW402" s="433"/>
      <c r="UCX402" s="433"/>
      <c r="UCY402" s="433"/>
      <c r="UCZ402" s="433"/>
      <c r="UDA402" s="433"/>
      <c r="UDB402" s="433"/>
      <c r="UDC402" s="433"/>
      <c r="UDD402" s="433"/>
      <c r="UDE402" s="433"/>
      <c r="UDF402" s="433"/>
      <c r="UDG402" s="433"/>
      <c r="UDH402" s="433"/>
      <c r="UDI402" s="433"/>
      <c r="UDJ402" s="433"/>
      <c r="UDK402" s="433"/>
      <c r="UDL402" s="433"/>
      <c r="UDM402" s="433"/>
      <c r="UDN402" s="433"/>
      <c r="UDO402" s="433"/>
      <c r="UDP402" s="433"/>
      <c r="UDQ402" s="433"/>
      <c r="UDR402" s="433"/>
      <c r="UDS402" s="433"/>
      <c r="UDT402" s="433"/>
      <c r="UDU402" s="433"/>
      <c r="UDV402" s="433"/>
      <c r="UDW402" s="433"/>
      <c r="UDX402" s="433"/>
      <c r="UDY402" s="433"/>
      <c r="UDZ402" s="433"/>
      <c r="UEA402" s="433"/>
      <c r="UEB402" s="433"/>
      <c r="UEC402" s="433"/>
      <c r="UED402" s="433"/>
      <c r="UEE402" s="433"/>
      <c r="UEF402" s="433"/>
      <c r="UEG402" s="433"/>
      <c r="UEH402" s="433"/>
      <c r="UEI402" s="433"/>
      <c r="UEJ402" s="433"/>
      <c r="UEK402" s="433"/>
      <c r="UEL402" s="433"/>
      <c r="UEM402" s="433"/>
      <c r="UEN402" s="433"/>
      <c r="UEO402" s="433"/>
      <c r="UEP402" s="433"/>
      <c r="UEQ402" s="433"/>
      <c r="UER402" s="433"/>
      <c r="UES402" s="433"/>
      <c r="UET402" s="433"/>
      <c r="UEU402" s="433"/>
      <c r="UEV402" s="433"/>
      <c r="UEW402" s="433"/>
      <c r="UEX402" s="433"/>
      <c r="UEY402" s="433"/>
      <c r="UEZ402" s="433"/>
      <c r="UFA402" s="433"/>
      <c r="UFB402" s="433"/>
      <c r="UFC402" s="433"/>
      <c r="UFD402" s="433"/>
      <c r="UFE402" s="433"/>
      <c r="UFF402" s="433"/>
      <c r="UFG402" s="433"/>
      <c r="UFH402" s="433"/>
      <c r="UFI402" s="433"/>
      <c r="UFJ402" s="433"/>
      <c r="UFK402" s="433"/>
      <c r="UFL402" s="433"/>
      <c r="UFM402" s="433"/>
      <c r="UFN402" s="433"/>
      <c r="UFO402" s="433"/>
      <c r="UFP402" s="433"/>
      <c r="UFQ402" s="433"/>
      <c r="UFR402" s="433"/>
      <c r="UFS402" s="433"/>
      <c r="UFT402" s="433"/>
      <c r="UFU402" s="433"/>
      <c r="UFV402" s="433"/>
      <c r="UFW402" s="433"/>
      <c r="UFX402" s="433"/>
      <c r="UFY402" s="433"/>
      <c r="UFZ402" s="433"/>
      <c r="UGA402" s="433"/>
      <c r="UGB402" s="433"/>
      <c r="UGC402" s="433"/>
      <c r="UGD402" s="433"/>
      <c r="UGE402" s="433"/>
      <c r="UGF402" s="433"/>
      <c r="UGG402" s="433"/>
      <c r="UGH402" s="433"/>
      <c r="UGI402" s="433"/>
      <c r="UGJ402" s="433"/>
      <c r="UGK402" s="433"/>
      <c r="UGL402" s="433"/>
      <c r="UGM402" s="433"/>
      <c r="UGN402" s="433"/>
      <c r="UGO402" s="433"/>
      <c r="UGP402" s="433"/>
      <c r="UGQ402" s="433"/>
      <c r="UGR402" s="433"/>
      <c r="UGS402" s="433"/>
      <c r="UGT402" s="433"/>
      <c r="UGU402" s="433"/>
      <c r="UGV402" s="433"/>
      <c r="UGW402" s="433"/>
      <c r="UGX402" s="433"/>
      <c r="UGY402" s="433"/>
      <c r="UGZ402" s="433"/>
      <c r="UHA402" s="433"/>
      <c r="UHB402" s="433"/>
      <c r="UHC402" s="433"/>
      <c r="UHD402" s="433"/>
      <c r="UHE402" s="433"/>
      <c r="UHF402" s="433"/>
      <c r="UHG402" s="433"/>
      <c r="UHH402" s="433"/>
      <c r="UHI402" s="433"/>
      <c r="UHJ402" s="433"/>
      <c r="UHK402" s="433"/>
      <c r="UHL402" s="433"/>
      <c r="UHM402" s="433"/>
      <c r="UHN402" s="433"/>
      <c r="UHO402" s="433"/>
      <c r="UHP402" s="433"/>
      <c r="UHQ402" s="433"/>
      <c r="UHR402" s="433"/>
      <c r="UHS402" s="433"/>
      <c r="UHT402" s="433"/>
      <c r="UHU402" s="433"/>
      <c r="UHV402" s="433"/>
      <c r="UHW402" s="433"/>
      <c r="UHX402" s="433"/>
      <c r="UHY402" s="433"/>
      <c r="UHZ402" s="433"/>
      <c r="UIA402" s="433"/>
      <c r="UIB402" s="433"/>
      <c r="UIC402" s="433"/>
      <c r="UID402" s="433"/>
      <c r="UIE402" s="433"/>
      <c r="UIF402" s="433"/>
      <c r="UIG402" s="433"/>
      <c r="UIH402" s="433"/>
      <c r="UII402" s="433"/>
      <c r="UIJ402" s="433"/>
      <c r="UIK402" s="433"/>
      <c r="UIL402" s="433"/>
      <c r="UIM402" s="433"/>
      <c r="UIN402" s="433"/>
      <c r="UIO402" s="433"/>
      <c r="UIP402" s="433"/>
      <c r="UIQ402" s="433"/>
      <c r="UIR402" s="433"/>
      <c r="UIS402" s="433"/>
      <c r="UIT402" s="433"/>
      <c r="UIU402" s="433"/>
      <c r="UIV402" s="433"/>
      <c r="UIW402" s="433"/>
      <c r="UIX402" s="433"/>
      <c r="UIY402" s="433"/>
      <c r="UIZ402" s="433"/>
      <c r="UJA402" s="433"/>
      <c r="UJB402" s="433"/>
      <c r="UJC402" s="433"/>
      <c r="UJD402" s="433"/>
      <c r="UJE402" s="433"/>
      <c r="UJF402" s="433"/>
      <c r="UJG402" s="433"/>
      <c r="UJH402" s="433"/>
      <c r="UJI402" s="433"/>
      <c r="UJJ402" s="433"/>
      <c r="UJK402" s="433"/>
      <c r="UJL402" s="433"/>
      <c r="UJM402" s="433"/>
      <c r="UJN402" s="433"/>
      <c r="UJO402" s="433"/>
      <c r="UJP402" s="433"/>
      <c r="UJQ402" s="433"/>
      <c r="UJR402" s="433"/>
      <c r="UJS402" s="433"/>
      <c r="UJT402" s="433"/>
      <c r="UJU402" s="433"/>
      <c r="UJV402" s="433"/>
      <c r="UJW402" s="433"/>
      <c r="UJX402" s="433"/>
      <c r="UJY402" s="433"/>
      <c r="UJZ402" s="433"/>
      <c r="UKA402" s="433"/>
      <c r="UKB402" s="433"/>
      <c r="UKC402" s="433"/>
      <c r="UKD402" s="433"/>
      <c r="UKE402" s="433"/>
      <c r="UKF402" s="433"/>
      <c r="UKG402" s="433"/>
      <c r="UKH402" s="433"/>
      <c r="UKI402" s="433"/>
      <c r="UKJ402" s="433"/>
      <c r="UKK402" s="433"/>
      <c r="UKL402" s="433"/>
      <c r="UKM402" s="433"/>
      <c r="UKN402" s="433"/>
      <c r="UKO402" s="433"/>
      <c r="UKP402" s="433"/>
      <c r="UKQ402" s="433"/>
      <c r="UKR402" s="433"/>
      <c r="UKS402" s="433"/>
      <c r="UKT402" s="433"/>
      <c r="UKU402" s="433"/>
      <c r="UKV402" s="433"/>
      <c r="UKW402" s="433"/>
      <c r="UKX402" s="433"/>
      <c r="UKY402" s="433"/>
      <c r="UKZ402" s="433"/>
      <c r="ULA402" s="433"/>
      <c r="ULB402" s="433"/>
      <c r="ULC402" s="433"/>
      <c r="ULD402" s="433"/>
      <c r="ULE402" s="433"/>
      <c r="ULF402" s="433"/>
      <c r="ULG402" s="433"/>
      <c r="ULH402" s="433"/>
      <c r="ULI402" s="433"/>
      <c r="ULJ402" s="433"/>
      <c r="ULK402" s="433"/>
      <c r="ULL402" s="433"/>
      <c r="ULM402" s="433"/>
      <c r="ULN402" s="433"/>
      <c r="ULO402" s="433"/>
      <c r="ULP402" s="433"/>
      <c r="ULQ402" s="433"/>
      <c r="ULR402" s="433"/>
      <c r="ULS402" s="433"/>
      <c r="ULT402" s="433"/>
      <c r="ULU402" s="433"/>
      <c r="ULV402" s="433"/>
      <c r="ULW402" s="433"/>
      <c r="ULX402" s="433"/>
      <c r="ULY402" s="433"/>
      <c r="ULZ402" s="433"/>
      <c r="UMA402" s="433"/>
      <c r="UMB402" s="433"/>
      <c r="UMC402" s="433"/>
      <c r="UMD402" s="433"/>
      <c r="UME402" s="433"/>
      <c r="UMF402" s="433"/>
      <c r="UMG402" s="433"/>
      <c r="UMH402" s="433"/>
      <c r="UMI402" s="433"/>
      <c r="UMJ402" s="433"/>
      <c r="UMK402" s="433"/>
      <c r="UML402" s="433"/>
      <c r="UMM402" s="433"/>
      <c r="UMN402" s="433"/>
      <c r="UMO402" s="433"/>
      <c r="UMP402" s="433"/>
      <c r="UMQ402" s="433"/>
      <c r="UMR402" s="433"/>
      <c r="UMS402" s="433"/>
      <c r="UMT402" s="433"/>
      <c r="UMU402" s="433"/>
      <c r="UMV402" s="433"/>
      <c r="UMW402" s="433"/>
      <c r="UMX402" s="433"/>
      <c r="UMY402" s="433"/>
      <c r="UMZ402" s="433"/>
      <c r="UNA402" s="433"/>
      <c r="UNB402" s="433"/>
      <c r="UNC402" s="433"/>
      <c r="UND402" s="433"/>
      <c r="UNE402" s="433"/>
      <c r="UNF402" s="433"/>
      <c r="UNG402" s="433"/>
      <c r="UNH402" s="433"/>
      <c r="UNI402" s="433"/>
      <c r="UNJ402" s="433"/>
      <c r="UNK402" s="433"/>
      <c r="UNL402" s="433"/>
      <c r="UNM402" s="433"/>
      <c r="UNN402" s="433"/>
      <c r="UNO402" s="433"/>
      <c r="UNP402" s="433"/>
      <c r="UNQ402" s="433"/>
      <c r="UNR402" s="433"/>
      <c r="UNS402" s="433"/>
      <c r="UNT402" s="433"/>
      <c r="UNU402" s="433"/>
      <c r="UNV402" s="433"/>
      <c r="UNW402" s="433"/>
      <c r="UNX402" s="433"/>
      <c r="UNY402" s="433"/>
      <c r="UNZ402" s="433"/>
      <c r="UOA402" s="433"/>
      <c r="UOB402" s="433"/>
      <c r="UOC402" s="433"/>
      <c r="UOD402" s="433"/>
      <c r="UOE402" s="433"/>
      <c r="UOF402" s="433"/>
      <c r="UOG402" s="433"/>
      <c r="UOH402" s="433"/>
      <c r="UOI402" s="433"/>
      <c r="UOJ402" s="433"/>
      <c r="UOK402" s="433"/>
      <c r="UOL402" s="433"/>
      <c r="UOM402" s="433"/>
      <c r="UON402" s="433"/>
      <c r="UOO402" s="433"/>
      <c r="UOP402" s="433"/>
      <c r="UOQ402" s="433"/>
      <c r="UOR402" s="433"/>
      <c r="UOS402" s="433"/>
      <c r="UOT402" s="433"/>
      <c r="UOU402" s="433"/>
      <c r="UOV402" s="433"/>
      <c r="UOW402" s="433"/>
      <c r="UOX402" s="433"/>
      <c r="UOY402" s="433"/>
      <c r="UOZ402" s="433"/>
      <c r="UPA402" s="433"/>
      <c r="UPB402" s="433"/>
      <c r="UPC402" s="433"/>
      <c r="UPD402" s="433"/>
      <c r="UPE402" s="433"/>
      <c r="UPF402" s="433"/>
      <c r="UPG402" s="433"/>
      <c r="UPH402" s="433"/>
      <c r="UPI402" s="433"/>
      <c r="UPJ402" s="433"/>
      <c r="UPK402" s="433"/>
      <c r="UPL402" s="433"/>
      <c r="UPM402" s="433"/>
      <c r="UPN402" s="433"/>
      <c r="UPO402" s="433"/>
      <c r="UPP402" s="433"/>
      <c r="UPQ402" s="433"/>
      <c r="UPR402" s="433"/>
      <c r="UPS402" s="433"/>
      <c r="UPT402" s="433"/>
      <c r="UPU402" s="433"/>
      <c r="UPV402" s="433"/>
      <c r="UPW402" s="433"/>
      <c r="UPX402" s="433"/>
      <c r="UPY402" s="433"/>
      <c r="UPZ402" s="433"/>
      <c r="UQA402" s="433"/>
      <c r="UQB402" s="433"/>
      <c r="UQC402" s="433"/>
      <c r="UQD402" s="433"/>
      <c r="UQE402" s="433"/>
      <c r="UQF402" s="433"/>
      <c r="UQG402" s="433"/>
      <c r="UQH402" s="433"/>
      <c r="UQI402" s="433"/>
      <c r="UQJ402" s="433"/>
      <c r="UQK402" s="433"/>
      <c r="UQL402" s="433"/>
      <c r="UQM402" s="433"/>
      <c r="UQN402" s="433"/>
      <c r="UQO402" s="433"/>
      <c r="UQP402" s="433"/>
      <c r="UQQ402" s="433"/>
      <c r="UQR402" s="433"/>
      <c r="UQS402" s="433"/>
      <c r="UQT402" s="433"/>
      <c r="UQU402" s="433"/>
      <c r="UQV402" s="433"/>
      <c r="UQW402" s="433"/>
      <c r="UQX402" s="433"/>
      <c r="UQY402" s="433"/>
      <c r="UQZ402" s="433"/>
      <c r="URA402" s="433"/>
      <c r="URB402" s="433"/>
      <c r="URC402" s="433"/>
      <c r="URD402" s="433"/>
      <c r="URE402" s="433"/>
      <c r="URF402" s="433"/>
      <c r="URG402" s="433"/>
      <c r="URH402" s="433"/>
      <c r="URI402" s="433"/>
      <c r="URJ402" s="433"/>
      <c r="URK402" s="433"/>
      <c r="URL402" s="433"/>
      <c r="URM402" s="433"/>
      <c r="URN402" s="433"/>
      <c r="URO402" s="433"/>
      <c r="URP402" s="433"/>
      <c r="URQ402" s="433"/>
      <c r="URR402" s="433"/>
      <c r="URS402" s="433"/>
      <c r="URT402" s="433"/>
      <c r="URU402" s="433"/>
      <c r="URV402" s="433"/>
      <c r="URW402" s="433"/>
      <c r="URX402" s="433"/>
      <c r="URY402" s="433"/>
      <c r="URZ402" s="433"/>
      <c r="USA402" s="433"/>
      <c r="USB402" s="433"/>
      <c r="USC402" s="433"/>
      <c r="USD402" s="433"/>
      <c r="USE402" s="433"/>
      <c r="USF402" s="433"/>
      <c r="USG402" s="433"/>
      <c r="USH402" s="433"/>
      <c r="USI402" s="433"/>
      <c r="USJ402" s="433"/>
      <c r="USK402" s="433"/>
      <c r="USL402" s="433"/>
      <c r="USM402" s="433"/>
      <c r="USN402" s="433"/>
      <c r="USO402" s="433"/>
      <c r="USP402" s="433"/>
      <c r="USQ402" s="433"/>
      <c r="USR402" s="433"/>
      <c r="USS402" s="433"/>
      <c r="UST402" s="433"/>
      <c r="USU402" s="433"/>
      <c r="USV402" s="433"/>
      <c r="USW402" s="433"/>
      <c r="USX402" s="433"/>
      <c r="USY402" s="433"/>
      <c r="USZ402" s="433"/>
      <c r="UTA402" s="433"/>
      <c r="UTB402" s="433"/>
      <c r="UTC402" s="433"/>
      <c r="UTD402" s="433"/>
      <c r="UTE402" s="433"/>
      <c r="UTF402" s="433"/>
      <c r="UTG402" s="433"/>
      <c r="UTH402" s="433"/>
      <c r="UTI402" s="433"/>
      <c r="UTJ402" s="433"/>
      <c r="UTK402" s="433"/>
      <c r="UTL402" s="433"/>
      <c r="UTM402" s="433"/>
      <c r="UTN402" s="433"/>
      <c r="UTO402" s="433"/>
      <c r="UTP402" s="433"/>
      <c r="UTQ402" s="433"/>
      <c r="UTR402" s="433"/>
      <c r="UTS402" s="433"/>
      <c r="UTT402" s="433"/>
      <c r="UTU402" s="433"/>
      <c r="UTV402" s="433"/>
      <c r="UTW402" s="433"/>
      <c r="UTX402" s="433"/>
      <c r="UTY402" s="433"/>
      <c r="UTZ402" s="433"/>
      <c r="UUA402" s="433"/>
      <c r="UUB402" s="433"/>
      <c r="UUC402" s="433"/>
      <c r="UUD402" s="433"/>
      <c r="UUE402" s="433"/>
      <c r="UUF402" s="433"/>
      <c r="UUG402" s="433"/>
      <c r="UUH402" s="433"/>
      <c r="UUI402" s="433"/>
      <c r="UUJ402" s="433"/>
      <c r="UUK402" s="433"/>
      <c r="UUL402" s="433"/>
      <c r="UUM402" s="433"/>
      <c r="UUN402" s="433"/>
      <c r="UUO402" s="433"/>
      <c r="UUP402" s="433"/>
      <c r="UUQ402" s="433"/>
      <c r="UUR402" s="433"/>
      <c r="UUS402" s="433"/>
      <c r="UUT402" s="433"/>
      <c r="UUU402" s="433"/>
      <c r="UUV402" s="433"/>
      <c r="UUW402" s="433"/>
      <c r="UUX402" s="433"/>
      <c r="UUY402" s="433"/>
      <c r="UUZ402" s="433"/>
      <c r="UVA402" s="433"/>
      <c r="UVB402" s="433"/>
      <c r="UVC402" s="433"/>
      <c r="UVD402" s="433"/>
      <c r="UVE402" s="433"/>
      <c r="UVF402" s="433"/>
      <c r="UVG402" s="433"/>
      <c r="UVH402" s="433"/>
      <c r="UVI402" s="433"/>
      <c r="UVJ402" s="433"/>
      <c r="UVK402" s="433"/>
      <c r="UVL402" s="433"/>
      <c r="UVM402" s="433"/>
      <c r="UVN402" s="433"/>
      <c r="UVO402" s="433"/>
      <c r="UVP402" s="433"/>
      <c r="UVQ402" s="433"/>
      <c r="UVR402" s="433"/>
      <c r="UVS402" s="433"/>
      <c r="UVT402" s="433"/>
      <c r="UVU402" s="433"/>
      <c r="UVV402" s="433"/>
      <c r="UVW402" s="433"/>
      <c r="UVX402" s="433"/>
      <c r="UVY402" s="433"/>
      <c r="UVZ402" s="433"/>
      <c r="UWA402" s="433"/>
      <c r="UWB402" s="433"/>
      <c r="UWC402" s="433"/>
      <c r="UWD402" s="433"/>
      <c r="UWE402" s="433"/>
      <c r="UWF402" s="433"/>
      <c r="UWG402" s="433"/>
      <c r="UWH402" s="433"/>
      <c r="UWI402" s="433"/>
      <c r="UWJ402" s="433"/>
      <c r="UWK402" s="433"/>
      <c r="UWL402" s="433"/>
      <c r="UWM402" s="433"/>
      <c r="UWN402" s="433"/>
      <c r="UWO402" s="433"/>
      <c r="UWP402" s="433"/>
      <c r="UWQ402" s="433"/>
      <c r="UWR402" s="433"/>
      <c r="UWS402" s="433"/>
      <c r="UWT402" s="433"/>
      <c r="UWU402" s="433"/>
      <c r="UWV402" s="433"/>
      <c r="UWW402" s="433"/>
      <c r="UWX402" s="433"/>
      <c r="UWY402" s="433"/>
      <c r="UWZ402" s="433"/>
      <c r="UXA402" s="433"/>
      <c r="UXB402" s="433"/>
      <c r="UXC402" s="433"/>
      <c r="UXD402" s="433"/>
      <c r="UXE402" s="433"/>
      <c r="UXF402" s="433"/>
      <c r="UXG402" s="433"/>
      <c r="UXH402" s="433"/>
      <c r="UXI402" s="433"/>
      <c r="UXJ402" s="433"/>
      <c r="UXK402" s="433"/>
      <c r="UXL402" s="433"/>
      <c r="UXM402" s="433"/>
      <c r="UXN402" s="433"/>
      <c r="UXO402" s="433"/>
      <c r="UXP402" s="433"/>
      <c r="UXQ402" s="433"/>
      <c r="UXR402" s="433"/>
      <c r="UXS402" s="433"/>
      <c r="UXT402" s="433"/>
      <c r="UXU402" s="433"/>
      <c r="UXV402" s="433"/>
      <c r="UXW402" s="433"/>
      <c r="UXX402" s="433"/>
      <c r="UXY402" s="433"/>
      <c r="UXZ402" s="433"/>
      <c r="UYA402" s="433"/>
      <c r="UYB402" s="433"/>
      <c r="UYC402" s="433"/>
      <c r="UYD402" s="433"/>
      <c r="UYE402" s="433"/>
      <c r="UYF402" s="433"/>
      <c r="UYG402" s="433"/>
      <c r="UYH402" s="433"/>
      <c r="UYI402" s="433"/>
      <c r="UYJ402" s="433"/>
      <c r="UYK402" s="433"/>
      <c r="UYL402" s="433"/>
      <c r="UYM402" s="433"/>
      <c r="UYN402" s="433"/>
      <c r="UYO402" s="433"/>
      <c r="UYP402" s="433"/>
      <c r="UYQ402" s="433"/>
      <c r="UYR402" s="433"/>
      <c r="UYS402" s="433"/>
      <c r="UYT402" s="433"/>
      <c r="UYU402" s="433"/>
      <c r="UYV402" s="433"/>
      <c r="UYW402" s="433"/>
      <c r="UYX402" s="433"/>
      <c r="UYY402" s="433"/>
      <c r="UYZ402" s="433"/>
      <c r="UZA402" s="433"/>
      <c r="UZB402" s="433"/>
      <c r="UZC402" s="433"/>
      <c r="UZD402" s="433"/>
      <c r="UZE402" s="433"/>
      <c r="UZF402" s="433"/>
      <c r="UZG402" s="433"/>
      <c r="UZH402" s="433"/>
      <c r="UZI402" s="433"/>
      <c r="UZJ402" s="433"/>
      <c r="UZK402" s="433"/>
      <c r="UZL402" s="433"/>
      <c r="UZM402" s="433"/>
      <c r="UZN402" s="433"/>
      <c r="UZO402" s="433"/>
      <c r="UZP402" s="433"/>
      <c r="UZQ402" s="433"/>
      <c r="UZR402" s="433"/>
      <c r="UZS402" s="433"/>
      <c r="UZT402" s="433"/>
      <c r="UZU402" s="433"/>
      <c r="UZV402" s="433"/>
      <c r="UZW402" s="433"/>
      <c r="UZX402" s="433"/>
      <c r="UZY402" s="433"/>
      <c r="UZZ402" s="433"/>
      <c r="VAA402" s="433"/>
      <c r="VAB402" s="433"/>
      <c r="VAC402" s="433"/>
      <c r="VAD402" s="433"/>
      <c r="VAE402" s="433"/>
      <c r="VAF402" s="433"/>
      <c r="VAG402" s="433"/>
      <c r="VAH402" s="433"/>
      <c r="VAI402" s="433"/>
      <c r="VAJ402" s="433"/>
      <c r="VAK402" s="433"/>
      <c r="VAL402" s="433"/>
      <c r="VAM402" s="433"/>
      <c r="VAN402" s="433"/>
      <c r="VAO402" s="433"/>
      <c r="VAP402" s="433"/>
      <c r="VAQ402" s="433"/>
      <c r="VAR402" s="433"/>
      <c r="VAS402" s="433"/>
      <c r="VAT402" s="433"/>
      <c r="VAU402" s="433"/>
      <c r="VAV402" s="433"/>
      <c r="VAW402" s="433"/>
      <c r="VAX402" s="433"/>
      <c r="VAY402" s="433"/>
      <c r="VAZ402" s="433"/>
      <c r="VBA402" s="433"/>
      <c r="VBB402" s="433"/>
      <c r="VBC402" s="433"/>
      <c r="VBD402" s="433"/>
      <c r="VBE402" s="433"/>
      <c r="VBF402" s="433"/>
      <c r="VBG402" s="433"/>
      <c r="VBH402" s="433"/>
      <c r="VBI402" s="433"/>
      <c r="VBJ402" s="433"/>
      <c r="VBK402" s="433"/>
      <c r="VBL402" s="433"/>
      <c r="VBM402" s="433"/>
      <c r="VBN402" s="433"/>
      <c r="VBO402" s="433"/>
      <c r="VBP402" s="433"/>
      <c r="VBQ402" s="433"/>
      <c r="VBR402" s="433"/>
      <c r="VBS402" s="433"/>
      <c r="VBT402" s="433"/>
      <c r="VBU402" s="433"/>
      <c r="VBV402" s="433"/>
      <c r="VBW402" s="433"/>
      <c r="VBX402" s="433"/>
      <c r="VBY402" s="433"/>
      <c r="VBZ402" s="433"/>
      <c r="VCA402" s="433"/>
      <c r="VCB402" s="433"/>
      <c r="VCC402" s="433"/>
      <c r="VCD402" s="433"/>
      <c r="VCE402" s="433"/>
      <c r="VCF402" s="433"/>
      <c r="VCG402" s="433"/>
      <c r="VCH402" s="433"/>
      <c r="VCI402" s="433"/>
      <c r="VCJ402" s="433"/>
      <c r="VCK402" s="433"/>
      <c r="VCL402" s="433"/>
      <c r="VCM402" s="433"/>
      <c r="VCN402" s="433"/>
      <c r="VCO402" s="433"/>
      <c r="VCP402" s="433"/>
      <c r="VCQ402" s="433"/>
      <c r="VCR402" s="433"/>
      <c r="VCS402" s="433"/>
      <c r="VCT402" s="433"/>
      <c r="VCU402" s="433"/>
      <c r="VCV402" s="433"/>
      <c r="VCW402" s="433"/>
      <c r="VCX402" s="433"/>
      <c r="VCY402" s="433"/>
      <c r="VCZ402" s="433"/>
      <c r="VDA402" s="433"/>
      <c r="VDB402" s="433"/>
      <c r="VDC402" s="433"/>
      <c r="VDD402" s="433"/>
      <c r="VDE402" s="433"/>
      <c r="VDF402" s="433"/>
      <c r="VDG402" s="433"/>
      <c r="VDH402" s="433"/>
      <c r="VDI402" s="433"/>
      <c r="VDJ402" s="433"/>
      <c r="VDK402" s="433"/>
      <c r="VDL402" s="433"/>
      <c r="VDM402" s="433"/>
      <c r="VDN402" s="433"/>
      <c r="VDO402" s="433"/>
      <c r="VDP402" s="433"/>
      <c r="VDQ402" s="433"/>
      <c r="VDR402" s="433"/>
      <c r="VDS402" s="433"/>
      <c r="VDT402" s="433"/>
      <c r="VDU402" s="433"/>
      <c r="VDV402" s="433"/>
      <c r="VDW402" s="433"/>
      <c r="VDX402" s="433"/>
      <c r="VDY402" s="433"/>
      <c r="VDZ402" s="433"/>
      <c r="VEA402" s="433"/>
      <c r="VEB402" s="433"/>
      <c r="VEC402" s="433"/>
      <c r="VED402" s="433"/>
      <c r="VEE402" s="433"/>
      <c r="VEF402" s="433"/>
      <c r="VEG402" s="433"/>
      <c r="VEH402" s="433"/>
      <c r="VEI402" s="433"/>
      <c r="VEJ402" s="433"/>
      <c r="VEK402" s="433"/>
      <c r="VEL402" s="433"/>
      <c r="VEM402" s="433"/>
      <c r="VEN402" s="433"/>
      <c r="VEO402" s="433"/>
      <c r="VEP402" s="433"/>
      <c r="VEQ402" s="433"/>
      <c r="VER402" s="433"/>
      <c r="VES402" s="433"/>
      <c r="VET402" s="433"/>
      <c r="VEU402" s="433"/>
      <c r="VEV402" s="433"/>
      <c r="VEW402" s="433"/>
      <c r="VEX402" s="433"/>
      <c r="VEY402" s="433"/>
      <c r="VEZ402" s="433"/>
      <c r="VFA402" s="433"/>
      <c r="VFB402" s="433"/>
      <c r="VFC402" s="433"/>
      <c r="VFD402" s="433"/>
      <c r="VFE402" s="433"/>
      <c r="VFF402" s="433"/>
      <c r="VFG402" s="433"/>
      <c r="VFH402" s="433"/>
      <c r="VFI402" s="433"/>
      <c r="VFJ402" s="433"/>
      <c r="VFK402" s="433"/>
      <c r="VFL402" s="433"/>
      <c r="VFM402" s="433"/>
      <c r="VFN402" s="433"/>
      <c r="VFO402" s="433"/>
      <c r="VFP402" s="433"/>
      <c r="VFQ402" s="433"/>
      <c r="VFR402" s="433"/>
      <c r="VFS402" s="433"/>
      <c r="VFT402" s="433"/>
      <c r="VFU402" s="433"/>
      <c r="VFV402" s="433"/>
      <c r="VFW402" s="433"/>
      <c r="VFX402" s="433"/>
      <c r="VFY402" s="433"/>
      <c r="VFZ402" s="433"/>
      <c r="VGA402" s="433"/>
      <c r="VGB402" s="433"/>
      <c r="VGC402" s="433"/>
      <c r="VGD402" s="433"/>
      <c r="VGE402" s="433"/>
      <c r="VGF402" s="433"/>
      <c r="VGG402" s="433"/>
      <c r="VGH402" s="433"/>
      <c r="VGI402" s="433"/>
      <c r="VGJ402" s="433"/>
      <c r="VGK402" s="433"/>
      <c r="VGL402" s="433"/>
      <c r="VGM402" s="433"/>
      <c r="VGN402" s="433"/>
      <c r="VGO402" s="433"/>
      <c r="VGP402" s="433"/>
      <c r="VGQ402" s="433"/>
      <c r="VGR402" s="433"/>
      <c r="VGS402" s="433"/>
      <c r="VGT402" s="433"/>
      <c r="VGU402" s="433"/>
      <c r="VGV402" s="433"/>
      <c r="VGW402" s="433"/>
      <c r="VGX402" s="433"/>
      <c r="VGY402" s="433"/>
      <c r="VGZ402" s="433"/>
      <c r="VHA402" s="433"/>
      <c r="VHB402" s="433"/>
      <c r="VHC402" s="433"/>
      <c r="VHD402" s="433"/>
      <c r="VHE402" s="433"/>
      <c r="VHF402" s="433"/>
      <c r="VHG402" s="433"/>
      <c r="VHH402" s="433"/>
      <c r="VHI402" s="433"/>
      <c r="VHJ402" s="433"/>
      <c r="VHK402" s="433"/>
      <c r="VHL402" s="433"/>
      <c r="VHM402" s="433"/>
      <c r="VHN402" s="433"/>
      <c r="VHO402" s="433"/>
      <c r="VHP402" s="433"/>
      <c r="VHQ402" s="433"/>
      <c r="VHR402" s="433"/>
      <c r="VHS402" s="433"/>
      <c r="VHT402" s="433"/>
      <c r="VHU402" s="433"/>
      <c r="VHV402" s="433"/>
      <c r="VHW402" s="433"/>
      <c r="VHX402" s="433"/>
      <c r="VHY402" s="433"/>
      <c r="VHZ402" s="433"/>
      <c r="VIA402" s="433"/>
      <c r="VIB402" s="433"/>
      <c r="VIC402" s="433"/>
      <c r="VID402" s="433"/>
      <c r="VIE402" s="433"/>
      <c r="VIF402" s="433"/>
      <c r="VIG402" s="433"/>
      <c r="VIH402" s="433"/>
      <c r="VII402" s="433"/>
      <c r="VIJ402" s="433"/>
      <c r="VIK402" s="433"/>
      <c r="VIL402" s="433"/>
      <c r="VIM402" s="433"/>
      <c r="VIN402" s="433"/>
      <c r="VIO402" s="433"/>
      <c r="VIP402" s="433"/>
      <c r="VIQ402" s="433"/>
      <c r="VIR402" s="433"/>
      <c r="VIS402" s="433"/>
      <c r="VIT402" s="433"/>
      <c r="VIU402" s="433"/>
      <c r="VIV402" s="433"/>
      <c r="VIW402" s="433"/>
      <c r="VIX402" s="433"/>
      <c r="VIY402" s="433"/>
      <c r="VIZ402" s="433"/>
      <c r="VJA402" s="433"/>
      <c r="VJB402" s="433"/>
      <c r="VJC402" s="433"/>
      <c r="VJD402" s="433"/>
      <c r="VJE402" s="433"/>
      <c r="VJF402" s="433"/>
      <c r="VJG402" s="433"/>
      <c r="VJH402" s="433"/>
      <c r="VJI402" s="433"/>
      <c r="VJJ402" s="433"/>
      <c r="VJK402" s="433"/>
      <c r="VJL402" s="433"/>
      <c r="VJM402" s="433"/>
      <c r="VJN402" s="433"/>
      <c r="VJO402" s="433"/>
      <c r="VJP402" s="433"/>
      <c r="VJQ402" s="433"/>
      <c r="VJR402" s="433"/>
      <c r="VJS402" s="433"/>
      <c r="VJT402" s="433"/>
      <c r="VJU402" s="433"/>
      <c r="VJV402" s="433"/>
      <c r="VJW402" s="433"/>
      <c r="VJX402" s="433"/>
      <c r="VJY402" s="433"/>
      <c r="VJZ402" s="433"/>
      <c r="VKA402" s="433"/>
      <c r="VKB402" s="433"/>
      <c r="VKC402" s="433"/>
      <c r="VKD402" s="433"/>
      <c r="VKE402" s="433"/>
      <c r="VKF402" s="433"/>
      <c r="VKG402" s="433"/>
      <c r="VKH402" s="433"/>
      <c r="VKI402" s="433"/>
      <c r="VKJ402" s="433"/>
      <c r="VKK402" s="433"/>
      <c r="VKL402" s="433"/>
      <c r="VKM402" s="433"/>
      <c r="VKN402" s="433"/>
      <c r="VKO402" s="433"/>
      <c r="VKP402" s="433"/>
      <c r="VKQ402" s="433"/>
      <c r="VKR402" s="433"/>
      <c r="VKS402" s="433"/>
      <c r="VKT402" s="433"/>
      <c r="VKU402" s="433"/>
      <c r="VKV402" s="433"/>
      <c r="VKW402" s="433"/>
      <c r="VKX402" s="433"/>
      <c r="VKY402" s="433"/>
      <c r="VKZ402" s="433"/>
      <c r="VLA402" s="433"/>
      <c r="VLB402" s="433"/>
      <c r="VLC402" s="433"/>
      <c r="VLD402" s="433"/>
      <c r="VLE402" s="433"/>
      <c r="VLF402" s="433"/>
      <c r="VLG402" s="433"/>
      <c r="VLH402" s="433"/>
      <c r="VLI402" s="433"/>
      <c r="VLJ402" s="433"/>
      <c r="VLK402" s="433"/>
      <c r="VLL402" s="433"/>
      <c r="VLM402" s="433"/>
      <c r="VLN402" s="433"/>
      <c r="VLO402" s="433"/>
      <c r="VLP402" s="433"/>
      <c r="VLQ402" s="433"/>
      <c r="VLR402" s="433"/>
      <c r="VLS402" s="433"/>
      <c r="VLT402" s="433"/>
      <c r="VLU402" s="433"/>
      <c r="VLV402" s="433"/>
      <c r="VLW402" s="433"/>
      <c r="VLX402" s="433"/>
      <c r="VLY402" s="433"/>
      <c r="VLZ402" s="433"/>
      <c r="VMA402" s="433"/>
      <c r="VMB402" s="433"/>
      <c r="VMC402" s="433"/>
      <c r="VMD402" s="433"/>
      <c r="VME402" s="433"/>
      <c r="VMF402" s="433"/>
      <c r="VMG402" s="433"/>
      <c r="VMH402" s="433"/>
      <c r="VMI402" s="433"/>
      <c r="VMJ402" s="433"/>
      <c r="VMK402" s="433"/>
      <c r="VML402" s="433"/>
      <c r="VMM402" s="433"/>
      <c r="VMN402" s="433"/>
      <c r="VMO402" s="433"/>
      <c r="VMP402" s="433"/>
      <c r="VMQ402" s="433"/>
      <c r="VMR402" s="433"/>
      <c r="VMS402" s="433"/>
      <c r="VMT402" s="433"/>
      <c r="VMU402" s="433"/>
      <c r="VMV402" s="433"/>
      <c r="VMW402" s="433"/>
      <c r="VMX402" s="433"/>
      <c r="VMY402" s="433"/>
      <c r="VMZ402" s="433"/>
      <c r="VNA402" s="433"/>
      <c r="VNB402" s="433"/>
      <c r="VNC402" s="433"/>
      <c r="VND402" s="433"/>
      <c r="VNE402" s="433"/>
      <c r="VNF402" s="433"/>
      <c r="VNG402" s="433"/>
      <c r="VNH402" s="433"/>
      <c r="VNI402" s="433"/>
      <c r="VNJ402" s="433"/>
      <c r="VNK402" s="433"/>
      <c r="VNL402" s="433"/>
      <c r="VNM402" s="433"/>
      <c r="VNN402" s="433"/>
      <c r="VNO402" s="433"/>
      <c r="VNP402" s="433"/>
      <c r="VNQ402" s="433"/>
      <c r="VNR402" s="433"/>
      <c r="VNS402" s="433"/>
      <c r="VNT402" s="433"/>
      <c r="VNU402" s="433"/>
      <c r="VNV402" s="433"/>
      <c r="VNW402" s="433"/>
      <c r="VNX402" s="433"/>
      <c r="VNY402" s="433"/>
      <c r="VNZ402" s="433"/>
      <c r="VOA402" s="433"/>
      <c r="VOB402" s="433"/>
      <c r="VOC402" s="433"/>
      <c r="VOD402" s="433"/>
      <c r="VOE402" s="433"/>
      <c r="VOF402" s="433"/>
      <c r="VOG402" s="433"/>
      <c r="VOH402" s="433"/>
      <c r="VOI402" s="433"/>
      <c r="VOJ402" s="433"/>
      <c r="VOK402" s="433"/>
      <c r="VOL402" s="433"/>
      <c r="VOM402" s="433"/>
      <c r="VON402" s="433"/>
      <c r="VOO402" s="433"/>
      <c r="VOP402" s="433"/>
      <c r="VOQ402" s="433"/>
      <c r="VOR402" s="433"/>
      <c r="VOS402" s="433"/>
      <c r="VOT402" s="433"/>
      <c r="VOU402" s="433"/>
      <c r="VOV402" s="433"/>
      <c r="VOW402" s="433"/>
      <c r="VOX402" s="433"/>
      <c r="VOY402" s="433"/>
      <c r="VOZ402" s="433"/>
      <c r="VPA402" s="433"/>
      <c r="VPB402" s="433"/>
      <c r="VPC402" s="433"/>
      <c r="VPD402" s="433"/>
      <c r="VPE402" s="433"/>
      <c r="VPF402" s="433"/>
      <c r="VPG402" s="433"/>
      <c r="VPH402" s="433"/>
      <c r="VPI402" s="433"/>
      <c r="VPJ402" s="433"/>
      <c r="VPK402" s="433"/>
      <c r="VPL402" s="433"/>
      <c r="VPM402" s="433"/>
      <c r="VPN402" s="433"/>
      <c r="VPO402" s="433"/>
      <c r="VPP402" s="433"/>
      <c r="VPQ402" s="433"/>
      <c r="VPR402" s="433"/>
      <c r="VPS402" s="433"/>
      <c r="VPT402" s="433"/>
      <c r="VPU402" s="433"/>
      <c r="VPV402" s="433"/>
      <c r="VPW402" s="433"/>
      <c r="VPX402" s="433"/>
      <c r="VPY402" s="433"/>
      <c r="VPZ402" s="433"/>
      <c r="VQA402" s="433"/>
      <c r="VQB402" s="433"/>
      <c r="VQC402" s="433"/>
      <c r="VQD402" s="433"/>
      <c r="VQE402" s="433"/>
      <c r="VQF402" s="433"/>
      <c r="VQG402" s="433"/>
      <c r="VQH402" s="433"/>
      <c r="VQI402" s="433"/>
      <c r="VQJ402" s="433"/>
      <c r="VQK402" s="433"/>
      <c r="VQL402" s="433"/>
      <c r="VQM402" s="433"/>
      <c r="VQN402" s="433"/>
      <c r="VQO402" s="433"/>
      <c r="VQP402" s="433"/>
      <c r="VQQ402" s="433"/>
      <c r="VQR402" s="433"/>
      <c r="VQS402" s="433"/>
      <c r="VQT402" s="433"/>
      <c r="VQU402" s="433"/>
      <c r="VQV402" s="433"/>
      <c r="VQW402" s="433"/>
      <c r="VQX402" s="433"/>
      <c r="VQY402" s="433"/>
      <c r="VQZ402" s="433"/>
      <c r="VRA402" s="433"/>
      <c r="VRB402" s="433"/>
      <c r="VRC402" s="433"/>
      <c r="VRD402" s="433"/>
      <c r="VRE402" s="433"/>
      <c r="VRF402" s="433"/>
      <c r="VRG402" s="433"/>
      <c r="VRH402" s="433"/>
      <c r="VRI402" s="433"/>
      <c r="VRJ402" s="433"/>
      <c r="VRK402" s="433"/>
      <c r="VRL402" s="433"/>
      <c r="VRM402" s="433"/>
      <c r="VRN402" s="433"/>
      <c r="VRO402" s="433"/>
      <c r="VRP402" s="433"/>
      <c r="VRQ402" s="433"/>
      <c r="VRR402" s="433"/>
      <c r="VRS402" s="433"/>
      <c r="VRT402" s="433"/>
      <c r="VRU402" s="433"/>
      <c r="VRV402" s="433"/>
      <c r="VRW402" s="433"/>
      <c r="VRX402" s="433"/>
      <c r="VRY402" s="433"/>
      <c r="VRZ402" s="433"/>
      <c r="VSA402" s="433"/>
      <c r="VSB402" s="433"/>
      <c r="VSC402" s="433"/>
      <c r="VSD402" s="433"/>
      <c r="VSE402" s="433"/>
      <c r="VSF402" s="433"/>
      <c r="VSG402" s="433"/>
      <c r="VSH402" s="433"/>
      <c r="VSI402" s="433"/>
      <c r="VSJ402" s="433"/>
      <c r="VSK402" s="433"/>
      <c r="VSL402" s="433"/>
      <c r="VSM402" s="433"/>
      <c r="VSN402" s="433"/>
      <c r="VSO402" s="433"/>
      <c r="VSP402" s="433"/>
      <c r="VSQ402" s="433"/>
      <c r="VSR402" s="433"/>
      <c r="VSS402" s="433"/>
      <c r="VST402" s="433"/>
      <c r="VSU402" s="433"/>
      <c r="VSV402" s="433"/>
      <c r="VSW402" s="433"/>
      <c r="VSX402" s="433"/>
      <c r="VSY402" s="433"/>
      <c r="VSZ402" s="433"/>
      <c r="VTA402" s="433"/>
      <c r="VTB402" s="433"/>
      <c r="VTC402" s="433"/>
      <c r="VTD402" s="433"/>
      <c r="VTE402" s="433"/>
      <c r="VTF402" s="433"/>
      <c r="VTG402" s="433"/>
      <c r="VTH402" s="433"/>
      <c r="VTI402" s="433"/>
      <c r="VTJ402" s="433"/>
      <c r="VTK402" s="433"/>
      <c r="VTL402" s="433"/>
      <c r="VTM402" s="433"/>
      <c r="VTN402" s="433"/>
      <c r="VTO402" s="433"/>
      <c r="VTP402" s="433"/>
      <c r="VTQ402" s="433"/>
      <c r="VTR402" s="433"/>
      <c r="VTS402" s="433"/>
      <c r="VTT402" s="433"/>
      <c r="VTU402" s="433"/>
      <c r="VTV402" s="433"/>
      <c r="VTW402" s="433"/>
      <c r="VTX402" s="433"/>
      <c r="VTY402" s="433"/>
      <c r="VTZ402" s="433"/>
      <c r="VUA402" s="433"/>
      <c r="VUB402" s="433"/>
      <c r="VUC402" s="433"/>
      <c r="VUD402" s="433"/>
      <c r="VUE402" s="433"/>
      <c r="VUF402" s="433"/>
      <c r="VUG402" s="433"/>
      <c r="VUH402" s="433"/>
      <c r="VUI402" s="433"/>
      <c r="VUJ402" s="433"/>
      <c r="VUK402" s="433"/>
      <c r="VUL402" s="433"/>
      <c r="VUM402" s="433"/>
      <c r="VUN402" s="433"/>
      <c r="VUO402" s="433"/>
      <c r="VUP402" s="433"/>
      <c r="VUQ402" s="433"/>
      <c r="VUR402" s="433"/>
      <c r="VUS402" s="433"/>
      <c r="VUT402" s="433"/>
      <c r="VUU402" s="433"/>
      <c r="VUV402" s="433"/>
      <c r="VUW402" s="433"/>
      <c r="VUX402" s="433"/>
      <c r="VUY402" s="433"/>
      <c r="VUZ402" s="433"/>
      <c r="VVA402" s="433"/>
      <c r="VVB402" s="433"/>
      <c r="VVC402" s="433"/>
      <c r="VVD402" s="433"/>
      <c r="VVE402" s="433"/>
      <c r="VVF402" s="433"/>
      <c r="VVG402" s="433"/>
      <c r="VVH402" s="433"/>
      <c r="VVI402" s="433"/>
      <c r="VVJ402" s="433"/>
      <c r="VVK402" s="433"/>
      <c r="VVL402" s="433"/>
      <c r="VVM402" s="433"/>
      <c r="VVN402" s="433"/>
      <c r="VVO402" s="433"/>
      <c r="VVP402" s="433"/>
      <c r="VVQ402" s="433"/>
      <c r="VVR402" s="433"/>
      <c r="VVS402" s="433"/>
      <c r="VVT402" s="433"/>
      <c r="VVU402" s="433"/>
      <c r="VVV402" s="433"/>
      <c r="VVW402" s="433"/>
      <c r="VVX402" s="433"/>
      <c r="VVY402" s="433"/>
      <c r="VVZ402" s="433"/>
      <c r="VWA402" s="433"/>
      <c r="VWB402" s="433"/>
      <c r="VWC402" s="433"/>
      <c r="VWD402" s="433"/>
      <c r="VWE402" s="433"/>
      <c r="VWF402" s="433"/>
      <c r="VWG402" s="433"/>
      <c r="VWH402" s="433"/>
      <c r="VWI402" s="433"/>
      <c r="VWJ402" s="433"/>
      <c r="VWK402" s="433"/>
      <c r="VWL402" s="433"/>
      <c r="VWM402" s="433"/>
      <c r="VWN402" s="433"/>
      <c r="VWO402" s="433"/>
      <c r="VWP402" s="433"/>
      <c r="VWQ402" s="433"/>
      <c r="VWR402" s="433"/>
      <c r="VWS402" s="433"/>
      <c r="VWT402" s="433"/>
      <c r="VWU402" s="433"/>
      <c r="VWV402" s="433"/>
      <c r="VWW402" s="433"/>
      <c r="VWX402" s="433"/>
      <c r="VWY402" s="433"/>
      <c r="VWZ402" s="433"/>
      <c r="VXA402" s="433"/>
      <c r="VXB402" s="433"/>
      <c r="VXC402" s="433"/>
      <c r="VXD402" s="433"/>
      <c r="VXE402" s="433"/>
      <c r="VXF402" s="433"/>
      <c r="VXG402" s="433"/>
      <c r="VXH402" s="433"/>
      <c r="VXI402" s="433"/>
      <c r="VXJ402" s="433"/>
      <c r="VXK402" s="433"/>
      <c r="VXL402" s="433"/>
      <c r="VXM402" s="433"/>
      <c r="VXN402" s="433"/>
      <c r="VXO402" s="433"/>
      <c r="VXP402" s="433"/>
      <c r="VXQ402" s="433"/>
      <c r="VXR402" s="433"/>
      <c r="VXS402" s="433"/>
      <c r="VXT402" s="433"/>
      <c r="VXU402" s="433"/>
      <c r="VXV402" s="433"/>
      <c r="VXW402" s="433"/>
      <c r="VXX402" s="433"/>
      <c r="VXY402" s="433"/>
      <c r="VXZ402" s="433"/>
      <c r="VYA402" s="433"/>
      <c r="VYB402" s="433"/>
      <c r="VYC402" s="433"/>
      <c r="VYD402" s="433"/>
      <c r="VYE402" s="433"/>
      <c r="VYF402" s="433"/>
      <c r="VYG402" s="433"/>
      <c r="VYH402" s="433"/>
      <c r="VYI402" s="433"/>
      <c r="VYJ402" s="433"/>
      <c r="VYK402" s="433"/>
      <c r="VYL402" s="433"/>
      <c r="VYM402" s="433"/>
      <c r="VYN402" s="433"/>
      <c r="VYO402" s="433"/>
      <c r="VYP402" s="433"/>
      <c r="VYQ402" s="433"/>
      <c r="VYR402" s="433"/>
      <c r="VYS402" s="433"/>
      <c r="VYT402" s="433"/>
      <c r="VYU402" s="433"/>
      <c r="VYV402" s="433"/>
      <c r="VYW402" s="433"/>
      <c r="VYX402" s="433"/>
      <c r="VYY402" s="433"/>
      <c r="VYZ402" s="433"/>
      <c r="VZA402" s="433"/>
      <c r="VZB402" s="433"/>
      <c r="VZC402" s="433"/>
      <c r="VZD402" s="433"/>
      <c r="VZE402" s="433"/>
      <c r="VZF402" s="433"/>
      <c r="VZG402" s="433"/>
      <c r="VZH402" s="433"/>
      <c r="VZI402" s="433"/>
      <c r="VZJ402" s="433"/>
      <c r="VZK402" s="433"/>
      <c r="VZL402" s="433"/>
      <c r="VZM402" s="433"/>
      <c r="VZN402" s="433"/>
      <c r="VZO402" s="433"/>
      <c r="VZP402" s="433"/>
      <c r="VZQ402" s="433"/>
      <c r="VZR402" s="433"/>
      <c r="VZS402" s="433"/>
      <c r="VZT402" s="433"/>
      <c r="VZU402" s="433"/>
      <c r="VZV402" s="433"/>
      <c r="VZW402" s="433"/>
      <c r="VZX402" s="433"/>
      <c r="VZY402" s="433"/>
      <c r="VZZ402" s="433"/>
      <c r="WAA402" s="433"/>
      <c r="WAB402" s="433"/>
      <c r="WAC402" s="433"/>
      <c r="WAD402" s="433"/>
      <c r="WAE402" s="433"/>
      <c r="WAF402" s="433"/>
      <c r="WAG402" s="433"/>
      <c r="WAH402" s="433"/>
      <c r="WAI402" s="433"/>
      <c r="WAJ402" s="433"/>
      <c r="WAK402" s="433"/>
      <c r="WAL402" s="433"/>
      <c r="WAM402" s="433"/>
      <c r="WAN402" s="433"/>
      <c r="WAO402" s="433"/>
      <c r="WAP402" s="433"/>
      <c r="WAQ402" s="433"/>
      <c r="WAR402" s="433"/>
      <c r="WAS402" s="433"/>
      <c r="WAT402" s="433"/>
      <c r="WAU402" s="433"/>
      <c r="WAV402" s="433"/>
      <c r="WAW402" s="433"/>
      <c r="WAX402" s="433"/>
      <c r="WAY402" s="433"/>
      <c r="WAZ402" s="433"/>
      <c r="WBA402" s="433"/>
      <c r="WBB402" s="433"/>
      <c r="WBC402" s="433"/>
      <c r="WBD402" s="433"/>
      <c r="WBE402" s="433"/>
      <c r="WBF402" s="433"/>
      <c r="WBG402" s="433"/>
      <c r="WBH402" s="433"/>
      <c r="WBI402" s="433"/>
      <c r="WBJ402" s="433"/>
      <c r="WBK402" s="433"/>
      <c r="WBL402" s="433"/>
      <c r="WBM402" s="433"/>
      <c r="WBN402" s="433"/>
      <c r="WBO402" s="433"/>
      <c r="WBP402" s="433"/>
      <c r="WBQ402" s="433"/>
      <c r="WBR402" s="433"/>
      <c r="WBS402" s="433"/>
      <c r="WBT402" s="433"/>
      <c r="WBU402" s="433"/>
      <c r="WBV402" s="433"/>
      <c r="WBW402" s="433"/>
      <c r="WBX402" s="433"/>
      <c r="WBY402" s="433"/>
      <c r="WBZ402" s="433"/>
      <c r="WCA402" s="433"/>
      <c r="WCB402" s="433"/>
      <c r="WCC402" s="433"/>
      <c r="WCD402" s="433"/>
      <c r="WCE402" s="433"/>
      <c r="WCF402" s="433"/>
      <c r="WCG402" s="433"/>
      <c r="WCH402" s="433"/>
      <c r="WCI402" s="433"/>
      <c r="WCJ402" s="433"/>
      <c r="WCK402" s="433"/>
      <c r="WCL402" s="433"/>
      <c r="WCM402" s="433"/>
      <c r="WCN402" s="433"/>
      <c r="WCO402" s="433"/>
      <c r="WCP402" s="433"/>
      <c r="WCQ402" s="433"/>
      <c r="WCR402" s="433"/>
      <c r="WCS402" s="433"/>
      <c r="WCT402" s="433"/>
      <c r="WCU402" s="433"/>
      <c r="WCV402" s="433"/>
      <c r="WCW402" s="433"/>
      <c r="WCX402" s="433"/>
      <c r="WCY402" s="433"/>
      <c r="WCZ402" s="433"/>
      <c r="WDA402" s="433"/>
      <c r="WDB402" s="433"/>
      <c r="WDC402" s="433"/>
      <c r="WDD402" s="433"/>
      <c r="WDE402" s="433"/>
      <c r="WDF402" s="433"/>
      <c r="WDG402" s="433"/>
      <c r="WDH402" s="433"/>
      <c r="WDI402" s="433"/>
      <c r="WDJ402" s="433"/>
      <c r="WDK402" s="433"/>
      <c r="WDL402" s="433"/>
      <c r="WDM402" s="433"/>
      <c r="WDN402" s="433"/>
      <c r="WDO402" s="433"/>
      <c r="WDP402" s="433"/>
      <c r="WDQ402" s="433"/>
      <c r="WDR402" s="433"/>
      <c r="WDS402" s="433"/>
      <c r="WDT402" s="433"/>
      <c r="WDU402" s="433"/>
      <c r="WDV402" s="433"/>
      <c r="WDW402" s="433"/>
      <c r="WDX402" s="433"/>
      <c r="WDY402" s="433"/>
      <c r="WDZ402" s="433"/>
      <c r="WEA402" s="433"/>
      <c r="WEB402" s="433"/>
      <c r="WEC402" s="433"/>
      <c r="WED402" s="433"/>
      <c r="WEE402" s="433"/>
      <c r="WEF402" s="433"/>
      <c r="WEG402" s="433"/>
      <c r="WEH402" s="433"/>
      <c r="WEI402" s="433"/>
      <c r="WEJ402" s="433"/>
      <c r="WEK402" s="433"/>
      <c r="WEL402" s="433"/>
      <c r="WEM402" s="433"/>
      <c r="WEN402" s="433"/>
      <c r="WEO402" s="433"/>
      <c r="WEP402" s="433"/>
      <c r="WEQ402" s="433"/>
      <c r="WER402" s="433"/>
      <c r="WES402" s="433"/>
      <c r="WET402" s="433"/>
      <c r="WEU402" s="433"/>
      <c r="WEV402" s="433"/>
      <c r="WEW402" s="433"/>
      <c r="WEX402" s="433"/>
      <c r="WEY402" s="433"/>
      <c r="WEZ402" s="433"/>
      <c r="WFA402" s="433"/>
      <c r="WFB402" s="433"/>
      <c r="WFC402" s="433"/>
      <c r="WFD402" s="433"/>
      <c r="WFE402" s="433"/>
      <c r="WFF402" s="433"/>
      <c r="WFG402" s="433"/>
      <c r="WFH402" s="433"/>
      <c r="WFI402" s="433"/>
      <c r="WFJ402" s="433"/>
      <c r="WFK402" s="433"/>
      <c r="WFL402" s="433"/>
      <c r="WFM402" s="433"/>
      <c r="WFN402" s="433"/>
      <c r="WFO402" s="433"/>
      <c r="WFP402" s="433"/>
      <c r="WFQ402" s="433"/>
      <c r="WFR402" s="433"/>
      <c r="WFS402" s="433"/>
      <c r="WFT402" s="433"/>
      <c r="WFU402" s="433"/>
      <c r="WFV402" s="433"/>
      <c r="WFW402" s="433"/>
      <c r="WFX402" s="433"/>
      <c r="WFY402" s="433"/>
      <c r="WFZ402" s="433"/>
      <c r="WGA402" s="433"/>
      <c r="WGB402" s="433"/>
      <c r="WGC402" s="433"/>
      <c r="WGD402" s="433"/>
      <c r="WGE402" s="433"/>
      <c r="WGF402" s="433"/>
      <c r="WGG402" s="433"/>
      <c r="WGH402" s="433"/>
      <c r="WGI402" s="433"/>
      <c r="WGJ402" s="433"/>
      <c r="WGK402" s="433"/>
      <c r="WGL402" s="433"/>
      <c r="WGM402" s="433"/>
      <c r="WGN402" s="433"/>
      <c r="WGO402" s="433"/>
      <c r="WGP402" s="433"/>
      <c r="WGQ402" s="433"/>
      <c r="WGR402" s="433"/>
      <c r="WGS402" s="433"/>
      <c r="WGT402" s="433"/>
      <c r="WGU402" s="433"/>
      <c r="WGV402" s="433"/>
      <c r="WGW402" s="433"/>
      <c r="WGX402" s="433"/>
      <c r="WGY402" s="433"/>
      <c r="WGZ402" s="433"/>
      <c r="WHA402" s="433"/>
      <c r="WHB402" s="433"/>
      <c r="WHC402" s="433"/>
      <c r="WHD402" s="433"/>
      <c r="WHE402" s="433"/>
      <c r="WHF402" s="433"/>
      <c r="WHG402" s="433"/>
      <c r="WHH402" s="433"/>
      <c r="WHI402" s="433"/>
      <c r="WHJ402" s="433"/>
      <c r="WHK402" s="433"/>
      <c r="WHL402" s="433"/>
      <c r="WHM402" s="433"/>
      <c r="WHN402" s="433"/>
      <c r="WHO402" s="433"/>
      <c r="WHP402" s="433"/>
      <c r="WHQ402" s="433"/>
      <c r="WHR402" s="433"/>
      <c r="WHS402" s="433"/>
      <c r="WHT402" s="433"/>
      <c r="WHU402" s="433"/>
      <c r="WHV402" s="433"/>
      <c r="WHW402" s="433"/>
      <c r="WHX402" s="433"/>
      <c r="WHY402" s="433"/>
      <c r="WHZ402" s="433"/>
      <c r="WIA402" s="433"/>
      <c r="WIB402" s="433"/>
      <c r="WIC402" s="433"/>
      <c r="WID402" s="433"/>
      <c r="WIE402" s="433"/>
      <c r="WIF402" s="433"/>
      <c r="WIG402" s="433"/>
      <c r="WIH402" s="433"/>
      <c r="WII402" s="433"/>
      <c r="WIJ402" s="433"/>
      <c r="WIK402" s="433"/>
      <c r="WIL402" s="433"/>
      <c r="WIM402" s="433"/>
      <c r="WIN402" s="433"/>
      <c r="WIO402" s="433"/>
      <c r="WIP402" s="433"/>
      <c r="WIQ402" s="433"/>
      <c r="WIR402" s="433"/>
      <c r="WIS402" s="433"/>
      <c r="WIT402" s="433"/>
      <c r="WIU402" s="433"/>
      <c r="WIV402" s="433"/>
      <c r="WIW402" s="433"/>
      <c r="WIX402" s="433"/>
      <c r="WIY402" s="433"/>
      <c r="WIZ402" s="433"/>
      <c r="WJA402" s="433"/>
      <c r="WJB402" s="433"/>
      <c r="WJC402" s="433"/>
      <c r="WJD402" s="433"/>
      <c r="WJE402" s="433"/>
      <c r="WJF402" s="433"/>
      <c r="WJG402" s="433"/>
      <c r="WJH402" s="433"/>
      <c r="WJI402" s="433"/>
      <c r="WJJ402" s="433"/>
      <c r="WJK402" s="433"/>
      <c r="WJL402" s="433"/>
      <c r="WJM402" s="433"/>
      <c r="WJN402" s="433"/>
      <c r="WJO402" s="433"/>
      <c r="WJP402" s="433"/>
      <c r="WJQ402" s="433"/>
      <c r="WJR402" s="433"/>
      <c r="WJS402" s="433"/>
      <c r="WJT402" s="433"/>
      <c r="WJU402" s="433"/>
      <c r="WJV402" s="433"/>
      <c r="WJW402" s="433"/>
      <c r="WJX402" s="433"/>
      <c r="WJY402" s="433"/>
      <c r="WJZ402" s="433"/>
      <c r="WKA402" s="433"/>
      <c r="WKB402" s="433"/>
      <c r="WKC402" s="433"/>
      <c r="WKD402" s="433"/>
      <c r="WKE402" s="433"/>
      <c r="WKF402" s="433"/>
      <c r="WKG402" s="433"/>
      <c r="WKH402" s="433"/>
      <c r="WKI402" s="433"/>
      <c r="WKJ402" s="433"/>
      <c r="WKK402" s="433"/>
      <c r="WKL402" s="433"/>
      <c r="WKM402" s="433"/>
      <c r="WKN402" s="433"/>
      <c r="WKO402" s="433"/>
      <c r="WKP402" s="433"/>
      <c r="WKQ402" s="433"/>
      <c r="WKR402" s="433"/>
      <c r="WKS402" s="433"/>
      <c r="WKT402" s="433"/>
      <c r="WKU402" s="433"/>
      <c r="WKV402" s="433"/>
      <c r="WKW402" s="433"/>
      <c r="WKX402" s="433"/>
      <c r="WKY402" s="433"/>
      <c r="WKZ402" s="433"/>
      <c r="WLA402" s="433"/>
      <c r="WLB402" s="433"/>
      <c r="WLC402" s="433"/>
      <c r="WLD402" s="433"/>
      <c r="WLE402" s="433"/>
      <c r="WLF402" s="433"/>
      <c r="WLG402" s="433"/>
      <c r="WLH402" s="433"/>
      <c r="WLI402" s="433"/>
      <c r="WLJ402" s="433"/>
      <c r="WLK402" s="433"/>
      <c r="WLL402" s="433"/>
      <c r="WLM402" s="433"/>
      <c r="WLN402" s="433"/>
      <c r="WLO402" s="433"/>
      <c r="WLP402" s="433"/>
      <c r="WLQ402" s="433"/>
      <c r="WLR402" s="433"/>
      <c r="WLS402" s="433"/>
      <c r="WLT402" s="433"/>
      <c r="WLU402" s="433"/>
      <c r="WLV402" s="433"/>
      <c r="WLW402" s="433"/>
      <c r="WLX402" s="433"/>
      <c r="WLY402" s="433"/>
      <c r="WLZ402" s="433"/>
      <c r="WMA402" s="433"/>
      <c r="WMB402" s="433"/>
      <c r="WMC402" s="433"/>
      <c r="WMD402" s="433"/>
      <c r="WME402" s="433"/>
      <c r="WMF402" s="433"/>
      <c r="WMG402" s="433"/>
      <c r="WMH402" s="433"/>
      <c r="WMI402" s="433"/>
      <c r="WMJ402" s="433"/>
      <c r="WMK402" s="433"/>
      <c r="WML402" s="433"/>
      <c r="WMM402" s="433"/>
      <c r="WMN402" s="433"/>
      <c r="WMO402" s="433"/>
      <c r="WMP402" s="433"/>
      <c r="WMQ402" s="433"/>
      <c r="WMR402" s="433"/>
      <c r="WMS402" s="433"/>
      <c r="WMT402" s="433"/>
      <c r="WMU402" s="433"/>
      <c r="WMV402" s="433"/>
      <c r="WMW402" s="433"/>
      <c r="WMX402" s="433"/>
      <c r="WMY402" s="433"/>
      <c r="WMZ402" s="433"/>
      <c r="WNA402" s="433"/>
      <c r="WNB402" s="433"/>
      <c r="WNC402" s="433"/>
      <c r="WND402" s="433"/>
      <c r="WNE402" s="433"/>
      <c r="WNF402" s="433"/>
      <c r="WNG402" s="433"/>
      <c r="WNH402" s="433"/>
      <c r="WNI402" s="433"/>
      <c r="WNJ402" s="433"/>
      <c r="WNK402" s="433"/>
      <c r="WNL402" s="433"/>
      <c r="WNM402" s="433"/>
      <c r="WNN402" s="433"/>
      <c r="WNO402" s="433"/>
      <c r="WNP402" s="433"/>
      <c r="WNQ402" s="433"/>
      <c r="WNR402" s="433"/>
      <c r="WNS402" s="433"/>
      <c r="WNT402" s="433"/>
      <c r="WNU402" s="433"/>
      <c r="WNV402" s="433"/>
      <c r="WNW402" s="433"/>
      <c r="WNX402" s="433"/>
      <c r="WNY402" s="433"/>
      <c r="WNZ402" s="433"/>
      <c r="WOA402" s="433"/>
      <c r="WOB402" s="433"/>
      <c r="WOC402" s="433"/>
      <c r="WOD402" s="433"/>
      <c r="WOE402" s="433"/>
      <c r="WOF402" s="433"/>
      <c r="WOG402" s="433"/>
      <c r="WOH402" s="433"/>
      <c r="WOI402" s="433"/>
      <c r="WOJ402" s="433"/>
      <c r="WOK402" s="433"/>
      <c r="WOL402" s="433"/>
      <c r="WOM402" s="433"/>
      <c r="WON402" s="433"/>
      <c r="WOO402" s="433"/>
      <c r="WOP402" s="433"/>
      <c r="WOQ402" s="433"/>
      <c r="WOR402" s="433"/>
      <c r="WOS402" s="433"/>
      <c r="WOT402" s="433"/>
      <c r="WOU402" s="433"/>
      <c r="WOV402" s="433"/>
      <c r="WOW402" s="433"/>
      <c r="WOX402" s="433"/>
      <c r="WOY402" s="433"/>
      <c r="WOZ402" s="433"/>
      <c r="WPA402" s="433"/>
      <c r="WPB402" s="433"/>
      <c r="WPC402" s="433"/>
      <c r="WPD402" s="433"/>
      <c r="WPE402" s="433"/>
      <c r="WPF402" s="433"/>
      <c r="WPG402" s="433"/>
      <c r="WPH402" s="433"/>
      <c r="WPI402" s="433"/>
      <c r="WPJ402" s="433"/>
      <c r="WPK402" s="433"/>
      <c r="WPL402" s="433"/>
      <c r="WPM402" s="433"/>
      <c r="WPN402" s="433"/>
      <c r="WPO402" s="433"/>
      <c r="WPP402" s="433"/>
      <c r="WPQ402" s="433"/>
      <c r="WPR402" s="433"/>
      <c r="WPS402" s="433"/>
      <c r="WPT402" s="433"/>
      <c r="WPU402" s="433"/>
      <c r="WPV402" s="433"/>
      <c r="WPW402" s="433"/>
      <c r="WPX402" s="433"/>
      <c r="WPY402" s="433"/>
      <c r="WPZ402" s="433"/>
      <c r="WQA402" s="433"/>
      <c r="WQB402" s="433"/>
      <c r="WQC402" s="433"/>
      <c r="WQD402" s="433"/>
      <c r="WQE402" s="433"/>
      <c r="WQF402" s="433"/>
      <c r="WQG402" s="433"/>
      <c r="WQH402" s="433"/>
      <c r="WQI402" s="433"/>
      <c r="WQJ402" s="433"/>
      <c r="WQK402" s="433"/>
      <c r="WQL402" s="433"/>
      <c r="WQM402" s="433"/>
      <c r="WQN402" s="433"/>
      <c r="WQO402" s="433"/>
      <c r="WQP402" s="433"/>
      <c r="WQQ402" s="433"/>
      <c r="WQR402" s="433"/>
      <c r="WQS402" s="433"/>
      <c r="WQT402" s="433"/>
      <c r="WQU402" s="433"/>
      <c r="WQV402" s="433"/>
      <c r="WQW402" s="433"/>
      <c r="WQX402" s="433"/>
      <c r="WQY402" s="433"/>
      <c r="WQZ402" s="433"/>
      <c r="WRA402" s="433"/>
      <c r="WRB402" s="433"/>
      <c r="WRC402" s="433"/>
      <c r="WRD402" s="433"/>
      <c r="WRE402" s="433"/>
      <c r="WRF402" s="433"/>
      <c r="WRG402" s="433"/>
      <c r="WRH402" s="433"/>
      <c r="WRI402" s="433"/>
      <c r="WRJ402" s="433"/>
      <c r="WRK402" s="433"/>
      <c r="WRL402" s="433"/>
      <c r="WRM402" s="433"/>
      <c r="WRN402" s="433"/>
      <c r="WRO402" s="433"/>
      <c r="WRP402" s="433"/>
      <c r="WRQ402" s="433"/>
      <c r="WRR402" s="433"/>
      <c r="WRS402" s="433"/>
      <c r="WRT402" s="433"/>
      <c r="WRU402" s="433"/>
      <c r="WRV402" s="433"/>
      <c r="WRW402" s="433"/>
      <c r="WRX402" s="433"/>
      <c r="WRY402" s="433"/>
      <c r="WRZ402" s="433"/>
      <c r="WSA402" s="433"/>
      <c r="WSB402" s="433"/>
      <c r="WSC402" s="433"/>
      <c r="WSD402" s="433"/>
      <c r="WSE402" s="433"/>
      <c r="WSF402" s="433"/>
      <c r="WSG402" s="433"/>
      <c r="WSH402" s="433"/>
      <c r="WSI402" s="433"/>
      <c r="WSJ402" s="433"/>
      <c r="WSK402" s="433"/>
      <c r="WSL402" s="433"/>
      <c r="WSM402" s="433"/>
      <c r="WSN402" s="433"/>
      <c r="WSO402" s="433"/>
      <c r="WSP402" s="433"/>
      <c r="WSQ402" s="433"/>
      <c r="WSR402" s="433"/>
      <c r="WSS402" s="433"/>
      <c r="WST402" s="433"/>
      <c r="WSU402" s="433"/>
      <c r="WSV402" s="433"/>
      <c r="WSW402" s="433"/>
      <c r="WSX402" s="433"/>
      <c r="WSY402" s="433"/>
      <c r="WSZ402" s="433"/>
      <c r="WTA402" s="433"/>
      <c r="WTB402" s="433"/>
      <c r="WTC402" s="433"/>
      <c r="WTD402" s="433"/>
      <c r="WTE402" s="433"/>
      <c r="WTF402" s="433"/>
      <c r="WTG402" s="433"/>
      <c r="WTH402" s="433"/>
      <c r="WTI402" s="433"/>
      <c r="WTJ402" s="433"/>
      <c r="WTK402" s="433"/>
      <c r="WTL402" s="433"/>
      <c r="WTM402" s="433"/>
      <c r="WTN402" s="433"/>
      <c r="WTO402" s="433"/>
      <c r="WTP402" s="433"/>
      <c r="WTQ402" s="433"/>
      <c r="WTR402" s="433"/>
      <c r="WTS402" s="433"/>
      <c r="WTT402" s="433"/>
      <c r="WTU402" s="433"/>
      <c r="WTV402" s="433"/>
      <c r="WTW402" s="433"/>
      <c r="WTX402" s="433"/>
      <c r="WTY402" s="433"/>
      <c r="WTZ402" s="433"/>
      <c r="WUA402" s="433"/>
      <c r="WUB402" s="433"/>
      <c r="WUC402" s="433"/>
      <c r="WUD402" s="433"/>
      <c r="WUE402" s="433"/>
      <c r="WUF402" s="433"/>
      <c r="WUG402" s="433"/>
      <c r="WUH402" s="433"/>
      <c r="WUI402" s="433"/>
      <c r="WUJ402" s="433"/>
      <c r="WUK402" s="433"/>
      <c r="WUL402" s="433"/>
      <c r="WUM402" s="433"/>
      <c r="WUN402" s="433"/>
      <c r="WUO402" s="433"/>
      <c r="WUP402" s="433"/>
      <c r="WUQ402" s="433"/>
      <c r="WUR402" s="433"/>
      <c r="WUS402" s="433"/>
      <c r="WUT402" s="433"/>
      <c r="WUU402" s="433"/>
      <c r="WUV402" s="433"/>
      <c r="WUW402" s="433"/>
      <c r="WUX402" s="433"/>
      <c r="WUY402" s="433"/>
      <c r="WUZ402" s="433"/>
      <c r="WVA402" s="433"/>
      <c r="WVB402" s="433"/>
      <c r="WVC402" s="433"/>
      <c r="WVD402" s="433"/>
      <c r="WVE402" s="433"/>
      <c r="WVF402" s="433"/>
      <c r="WVG402" s="433"/>
      <c r="WVH402" s="433"/>
      <c r="WVI402" s="433"/>
      <c r="WVJ402" s="433"/>
      <c r="WVK402" s="433"/>
      <c r="WVL402" s="433"/>
      <c r="WVM402" s="433"/>
      <c r="WVN402" s="433"/>
      <c r="WVO402" s="433"/>
      <c r="WVP402" s="433"/>
      <c r="WVQ402" s="433"/>
      <c r="WVR402" s="433"/>
      <c r="WVS402" s="433"/>
      <c r="WVT402" s="433"/>
      <c r="WVU402" s="433"/>
      <c r="WVV402" s="433"/>
      <c r="WVW402" s="433"/>
      <c r="WVX402" s="433"/>
      <c r="WVY402" s="433"/>
      <c r="WVZ402" s="433"/>
      <c r="WWA402" s="433"/>
      <c r="WWB402" s="433"/>
      <c r="WWC402" s="433"/>
      <c r="WWD402" s="433"/>
      <c r="WWE402" s="433"/>
      <c r="WWF402" s="433"/>
      <c r="WWG402" s="433"/>
      <c r="WWH402" s="433"/>
      <c r="WWI402" s="433"/>
      <c r="WWJ402" s="433"/>
      <c r="WWK402" s="433"/>
      <c r="WWL402" s="433"/>
      <c r="WWM402" s="433"/>
      <c r="WWN402" s="433"/>
      <c r="WWO402" s="433"/>
      <c r="WWP402" s="433"/>
      <c r="WWQ402" s="433"/>
      <c r="WWR402" s="433"/>
      <c r="WWS402" s="433"/>
      <c r="WWT402" s="433"/>
      <c r="WWU402" s="433"/>
      <c r="WWV402" s="433"/>
      <c r="WWW402" s="433"/>
      <c r="WWX402" s="433"/>
      <c r="WWY402" s="433"/>
      <c r="WWZ402" s="433"/>
      <c r="WXA402" s="433"/>
      <c r="WXB402" s="433"/>
      <c r="WXC402" s="433"/>
      <c r="WXD402" s="433"/>
      <c r="WXE402" s="433"/>
      <c r="WXF402" s="433"/>
      <c r="WXG402" s="433"/>
      <c r="WXH402" s="433"/>
      <c r="WXI402" s="433"/>
      <c r="WXJ402" s="433"/>
      <c r="WXK402" s="433"/>
      <c r="WXL402" s="433"/>
      <c r="WXM402" s="433"/>
      <c r="WXN402" s="433"/>
      <c r="WXO402" s="433"/>
      <c r="WXP402" s="433"/>
      <c r="WXQ402" s="433"/>
      <c r="WXR402" s="433"/>
      <c r="WXS402" s="433"/>
      <c r="WXT402" s="433"/>
      <c r="WXU402" s="433"/>
      <c r="WXV402" s="433"/>
      <c r="WXW402" s="433"/>
      <c r="WXX402" s="433"/>
      <c r="WXY402" s="433"/>
      <c r="WXZ402" s="433"/>
      <c r="WYA402" s="433"/>
      <c r="WYB402" s="433"/>
      <c r="WYC402" s="433"/>
      <c r="WYD402" s="433"/>
      <c r="WYE402" s="433"/>
      <c r="WYF402" s="433"/>
      <c r="WYG402" s="433"/>
      <c r="WYH402" s="433"/>
      <c r="WYI402" s="433"/>
      <c r="WYJ402" s="433"/>
      <c r="WYK402" s="433"/>
      <c r="WYL402" s="433"/>
      <c r="WYM402" s="433"/>
      <c r="WYN402" s="433"/>
      <c r="WYO402" s="433"/>
      <c r="WYP402" s="433"/>
      <c r="WYQ402" s="433"/>
      <c r="WYR402" s="433"/>
      <c r="WYS402" s="433"/>
      <c r="WYT402" s="433"/>
      <c r="WYU402" s="433"/>
      <c r="WYV402" s="433"/>
      <c r="WYW402" s="433"/>
      <c r="WYX402" s="433"/>
      <c r="WYY402" s="433"/>
      <c r="WYZ402" s="433"/>
      <c r="WZA402" s="433"/>
      <c r="WZB402" s="433"/>
      <c r="WZC402" s="433"/>
      <c r="WZD402" s="433"/>
      <c r="WZE402" s="433"/>
      <c r="WZF402" s="433"/>
      <c r="WZG402" s="433"/>
      <c r="WZH402" s="433"/>
      <c r="WZI402" s="433"/>
      <c r="WZJ402" s="433"/>
      <c r="WZK402" s="433"/>
      <c r="WZL402" s="433"/>
      <c r="WZM402" s="433"/>
      <c r="WZN402" s="433"/>
      <c r="WZO402" s="433"/>
      <c r="WZP402" s="433"/>
      <c r="WZQ402" s="433"/>
      <c r="WZR402" s="433"/>
      <c r="WZS402" s="433"/>
      <c r="WZT402" s="433"/>
      <c r="WZU402" s="433"/>
      <c r="WZV402" s="433"/>
      <c r="WZW402" s="433"/>
      <c r="WZX402" s="433"/>
      <c r="WZY402" s="433"/>
      <c r="WZZ402" s="433"/>
      <c r="XAA402" s="433"/>
      <c r="XAB402" s="433"/>
      <c r="XAC402" s="433"/>
      <c r="XAD402" s="433"/>
      <c r="XAE402" s="433"/>
      <c r="XAF402" s="433"/>
      <c r="XAG402" s="433"/>
      <c r="XAH402" s="433"/>
      <c r="XAI402" s="433"/>
      <c r="XAJ402" s="433"/>
      <c r="XAK402" s="433"/>
      <c r="XAL402" s="433"/>
      <c r="XAM402" s="433"/>
      <c r="XAN402" s="433"/>
      <c r="XAO402" s="433"/>
      <c r="XAP402" s="433"/>
      <c r="XAQ402" s="433"/>
      <c r="XAR402" s="433"/>
      <c r="XAS402" s="433"/>
      <c r="XAT402" s="433"/>
      <c r="XAU402" s="433"/>
      <c r="XAV402" s="433"/>
      <c r="XAW402" s="433"/>
      <c r="XAX402" s="433"/>
      <c r="XAY402" s="433"/>
      <c r="XAZ402" s="433"/>
      <c r="XBA402" s="433"/>
      <c r="XBB402" s="433"/>
      <c r="XBC402" s="433"/>
      <c r="XBD402" s="433"/>
      <c r="XBE402" s="433"/>
      <c r="XBF402" s="433"/>
      <c r="XBG402" s="433"/>
      <c r="XBH402" s="433"/>
      <c r="XBI402" s="433"/>
      <c r="XBJ402" s="433"/>
      <c r="XBK402" s="433"/>
      <c r="XBL402" s="433"/>
      <c r="XBM402" s="433"/>
      <c r="XBN402" s="433"/>
      <c r="XBO402" s="433"/>
      <c r="XBP402" s="433"/>
      <c r="XBQ402" s="433"/>
      <c r="XBR402" s="433"/>
      <c r="XBS402" s="433"/>
      <c r="XBT402" s="433"/>
      <c r="XBU402" s="433"/>
      <c r="XBV402" s="433"/>
      <c r="XBW402" s="433"/>
      <c r="XBX402" s="433"/>
      <c r="XBY402" s="433"/>
      <c r="XBZ402" s="433"/>
      <c r="XCA402" s="433"/>
      <c r="XCB402" s="433"/>
      <c r="XCC402" s="433"/>
      <c r="XCD402" s="433"/>
      <c r="XCE402" s="433"/>
      <c r="XCF402" s="433"/>
      <c r="XCG402" s="433"/>
      <c r="XCH402" s="433"/>
      <c r="XCI402" s="433"/>
      <c r="XCJ402" s="433"/>
      <c r="XCK402" s="433"/>
      <c r="XCL402" s="433"/>
      <c r="XCM402" s="433"/>
      <c r="XCN402" s="433"/>
      <c r="XCO402" s="433"/>
      <c r="XCP402" s="433"/>
      <c r="XCQ402" s="433"/>
      <c r="XCR402" s="433"/>
      <c r="XCS402" s="433"/>
      <c r="XCT402" s="433"/>
      <c r="XCU402" s="433"/>
      <c r="XCV402" s="433"/>
      <c r="XCW402" s="433"/>
      <c r="XCX402" s="433"/>
      <c r="XCY402" s="433"/>
      <c r="XCZ402" s="433"/>
      <c r="XDA402" s="433"/>
      <c r="XDB402" s="433"/>
      <c r="XDC402" s="433"/>
      <c r="XDD402" s="433"/>
      <c r="XDE402" s="433"/>
      <c r="XDF402" s="433"/>
      <c r="XDG402" s="433"/>
      <c r="XDH402" s="433"/>
      <c r="XDI402" s="433"/>
      <c r="XDJ402" s="433"/>
      <c r="XDK402" s="433"/>
      <c r="XDL402" s="433"/>
      <c r="XDM402" s="433"/>
      <c r="XDN402" s="433"/>
      <c r="XDO402" s="433"/>
      <c r="XDP402" s="433"/>
      <c r="XDQ402" s="433"/>
      <c r="XDR402" s="433"/>
      <c r="XDS402" s="433"/>
      <c r="XDT402" s="433"/>
      <c r="XDU402" s="433"/>
      <c r="XDV402" s="433"/>
      <c r="XDW402" s="433"/>
      <c r="XDX402" s="433"/>
      <c r="XDY402" s="433"/>
      <c r="XDZ402" s="433"/>
      <c r="XEA402" s="433"/>
      <c r="XEB402" s="433"/>
      <c r="XEC402" s="433"/>
      <c r="XED402" s="433"/>
      <c r="XEE402" s="433"/>
      <c r="XEF402" s="433"/>
      <c r="XEG402" s="433"/>
      <c r="XEH402" s="433"/>
      <c r="XEI402" s="433"/>
      <c r="XEJ402" s="433"/>
      <c r="XEK402" s="433"/>
      <c r="XEL402" s="433"/>
      <c r="XEM402" s="433"/>
      <c r="XEN402" s="433"/>
      <c r="XEO402" s="433"/>
      <c r="XEP402" s="433"/>
      <c r="XEQ402" s="433"/>
      <c r="XER402" s="433"/>
      <c r="XES402" s="433"/>
      <c r="XET402" s="433"/>
      <c r="XEU402" s="433"/>
      <c r="XEV402" s="433"/>
      <c r="XEW402" s="433"/>
      <c r="XEX402" s="433"/>
      <c r="XEY402" s="433"/>
      <c r="XEZ402" s="433"/>
      <c r="XFA402" s="433"/>
      <c r="XFB402" s="433"/>
    </row>
    <row r="403" spans="1:16382" ht="30" customHeight="1" x14ac:dyDescent="0.2">
      <c r="A403" s="432"/>
      <c r="B403" s="439"/>
      <c r="C403" s="440" t="s">
        <v>65</v>
      </c>
      <c r="D403" s="441" t="s">
        <v>516</v>
      </c>
      <c r="E403" s="442" t="s">
        <v>517</v>
      </c>
      <c r="F403" s="443">
        <v>0</v>
      </c>
      <c r="G403" s="580" t="s">
        <v>65</v>
      </c>
      <c r="H403" s="445">
        <v>0</v>
      </c>
      <c r="I403" s="603">
        <v>240</v>
      </c>
      <c r="J403" s="446">
        <f t="shared" si="64"/>
        <v>47422</v>
      </c>
      <c r="K403" s="433"/>
      <c r="L403" s="433"/>
      <c r="M403" s="433"/>
      <c r="N403" s="433"/>
      <c r="O403" s="433"/>
      <c r="P403" s="433"/>
      <c r="Q403" s="433"/>
      <c r="R403" s="433"/>
      <c r="S403" s="433"/>
      <c r="T403" s="433"/>
      <c r="U403" s="433"/>
      <c r="V403" s="433"/>
      <c r="W403" s="433"/>
      <c r="X403" s="433"/>
      <c r="Y403" s="433"/>
      <c r="Z403" s="433"/>
      <c r="AA403" s="433"/>
      <c r="AB403" s="433"/>
      <c r="AC403" s="433"/>
      <c r="AD403" s="433"/>
      <c r="AE403" s="433"/>
      <c r="AF403" s="433"/>
      <c r="AG403" s="433"/>
      <c r="AH403" s="433"/>
      <c r="AI403" s="433"/>
      <c r="AJ403" s="433"/>
      <c r="AK403" s="433"/>
      <c r="AL403" s="433"/>
      <c r="AM403" s="433"/>
      <c r="AN403" s="433"/>
      <c r="AO403" s="433"/>
      <c r="AP403" s="433"/>
      <c r="AQ403" s="433"/>
      <c r="AR403" s="433"/>
      <c r="AS403" s="433"/>
      <c r="AT403" s="433"/>
      <c r="AU403" s="433"/>
      <c r="AV403" s="433"/>
      <c r="AW403" s="433"/>
      <c r="AX403" s="433"/>
      <c r="AY403" s="433"/>
      <c r="AZ403" s="433"/>
      <c r="BA403" s="433"/>
      <c r="BB403" s="433"/>
      <c r="BC403" s="433"/>
      <c r="BD403" s="433"/>
      <c r="BE403" s="433"/>
      <c r="BF403" s="433"/>
      <c r="BG403" s="433"/>
      <c r="BH403" s="433"/>
      <c r="BI403" s="433"/>
      <c r="BJ403" s="433"/>
      <c r="BK403" s="433"/>
      <c r="BL403" s="433"/>
      <c r="BM403" s="433"/>
      <c r="BN403" s="433"/>
      <c r="BO403" s="433"/>
      <c r="BP403" s="433"/>
      <c r="BQ403" s="433"/>
      <c r="BR403" s="433"/>
      <c r="BS403" s="433"/>
      <c r="BT403" s="433"/>
      <c r="BU403" s="433"/>
      <c r="BV403" s="433"/>
      <c r="BW403" s="433"/>
      <c r="BX403" s="433"/>
      <c r="BY403" s="433"/>
      <c r="BZ403" s="433"/>
      <c r="CA403" s="433"/>
      <c r="CB403" s="433"/>
      <c r="CC403" s="433"/>
      <c r="CD403" s="433"/>
      <c r="CE403" s="433"/>
      <c r="CF403" s="433"/>
      <c r="CG403" s="433"/>
      <c r="CH403" s="433"/>
      <c r="CI403" s="433"/>
      <c r="CJ403" s="433"/>
      <c r="CK403" s="433"/>
      <c r="CL403" s="433"/>
      <c r="CM403" s="433"/>
      <c r="CN403" s="433"/>
      <c r="CO403" s="433"/>
      <c r="CP403" s="433"/>
      <c r="CQ403" s="433"/>
      <c r="CR403" s="433"/>
      <c r="CS403" s="433"/>
      <c r="CT403" s="433"/>
      <c r="CU403" s="433"/>
      <c r="CV403" s="433"/>
      <c r="CW403" s="433"/>
      <c r="CX403" s="433"/>
      <c r="CY403" s="433"/>
      <c r="CZ403" s="433"/>
      <c r="DA403" s="433"/>
      <c r="DB403" s="433"/>
      <c r="DC403" s="433"/>
      <c r="DD403" s="433"/>
      <c r="DE403" s="433"/>
      <c r="DF403" s="433"/>
      <c r="DG403" s="433"/>
      <c r="DH403" s="433"/>
      <c r="DI403" s="433"/>
      <c r="DJ403" s="433"/>
      <c r="DK403" s="433"/>
      <c r="DL403" s="433"/>
      <c r="DM403" s="433"/>
      <c r="DN403" s="433"/>
      <c r="DO403" s="433"/>
      <c r="DP403" s="433"/>
      <c r="DQ403" s="433"/>
      <c r="DR403" s="433"/>
      <c r="DS403" s="433"/>
      <c r="DT403" s="433"/>
      <c r="DU403" s="433"/>
      <c r="DV403" s="433"/>
      <c r="DW403" s="433"/>
      <c r="DX403" s="433"/>
      <c r="DY403" s="433"/>
      <c r="DZ403" s="433"/>
      <c r="EA403" s="433"/>
      <c r="EB403" s="433"/>
      <c r="EC403" s="433"/>
      <c r="ED403" s="433"/>
      <c r="EE403" s="433"/>
      <c r="EF403" s="433"/>
      <c r="EG403" s="433"/>
      <c r="EH403" s="433"/>
      <c r="EI403" s="433"/>
      <c r="EJ403" s="433"/>
      <c r="EK403" s="433"/>
      <c r="EL403" s="433"/>
      <c r="EM403" s="433"/>
      <c r="EN403" s="433"/>
      <c r="EO403" s="433"/>
      <c r="EP403" s="433"/>
      <c r="EQ403" s="433"/>
      <c r="ER403" s="433"/>
      <c r="ES403" s="433"/>
      <c r="ET403" s="433"/>
      <c r="EU403" s="433"/>
      <c r="EV403" s="433"/>
      <c r="EW403" s="433"/>
      <c r="EX403" s="433"/>
      <c r="EY403" s="433"/>
      <c r="EZ403" s="433"/>
      <c r="FA403" s="433"/>
      <c r="FB403" s="433"/>
      <c r="FC403" s="433"/>
      <c r="FD403" s="433"/>
      <c r="FE403" s="433"/>
      <c r="FF403" s="433"/>
      <c r="FG403" s="433"/>
      <c r="FH403" s="433"/>
      <c r="FI403" s="433"/>
      <c r="FJ403" s="433"/>
      <c r="FK403" s="433"/>
      <c r="FL403" s="433"/>
      <c r="FM403" s="433"/>
      <c r="FN403" s="433"/>
      <c r="FO403" s="433"/>
      <c r="FP403" s="433"/>
      <c r="FQ403" s="433"/>
      <c r="FR403" s="433"/>
      <c r="FS403" s="433"/>
      <c r="FT403" s="433"/>
      <c r="FU403" s="433"/>
      <c r="FV403" s="433"/>
      <c r="FW403" s="433"/>
      <c r="FX403" s="433"/>
      <c r="FY403" s="433"/>
      <c r="FZ403" s="433"/>
      <c r="GA403" s="433"/>
      <c r="GB403" s="433"/>
      <c r="GC403" s="433"/>
      <c r="GD403" s="433"/>
      <c r="GE403" s="433"/>
      <c r="GF403" s="433"/>
      <c r="GG403" s="433"/>
      <c r="GH403" s="433"/>
      <c r="GI403" s="433"/>
      <c r="GJ403" s="433"/>
      <c r="GK403" s="433"/>
      <c r="GL403" s="433"/>
      <c r="GM403" s="433"/>
      <c r="GN403" s="433"/>
      <c r="GO403" s="433"/>
      <c r="GP403" s="433"/>
      <c r="GQ403" s="433"/>
      <c r="GR403" s="433"/>
      <c r="GS403" s="433"/>
      <c r="GT403" s="433"/>
      <c r="GU403" s="433"/>
      <c r="GV403" s="433"/>
      <c r="GW403" s="433"/>
      <c r="GX403" s="433"/>
      <c r="GY403" s="433"/>
      <c r="GZ403" s="433"/>
      <c r="HA403" s="433"/>
      <c r="HB403" s="433"/>
      <c r="HC403" s="433"/>
      <c r="HD403" s="433"/>
      <c r="HE403" s="433"/>
      <c r="HF403" s="433"/>
      <c r="HG403" s="433"/>
      <c r="HH403" s="433"/>
      <c r="HI403" s="433"/>
      <c r="HJ403" s="433"/>
      <c r="HK403" s="433"/>
      <c r="HL403" s="433"/>
      <c r="HM403" s="433"/>
      <c r="HN403" s="433"/>
      <c r="HO403" s="433"/>
      <c r="HP403" s="433"/>
      <c r="HQ403" s="433"/>
      <c r="HR403" s="433"/>
      <c r="HS403" s="433"/>
      <c r="HT403" s="433"/>
      <c r="HU403" s="433"/>
      <c r="HV403" s="433"/>
      <c r="HW403" s="433"/>
      <c r="HX403" s="433"/>
      <c r="HY403" s="433"/>
      <c r="HZ403" s="433"/>
      <c r="IA403" s="433"/>
      <c r="IB403" s="433"/>
      <c r="IC403" s="433"/>
      <c r="ID403" s="433"/>
      <c r="IE403" s="433"/>
      <c r="IF403" s="433"/>
      <c r="IG403" s="433"/>
      <c r="IH403" s="433"/>
      <c r="II403" s="433"/>
      <c r="IJ403" s="433"/>
      <c r="IK403" s="433"/>
      <c r="IL403" s="433"/>
      <c r="IM403" s="433"/>
      <c r="IN403" s="433"/>
      <c r="IO403" s="433"/>
      <c r="IP403" s="433"/>
      <c r="IQ403" s="433"/>
      <c r="IR403" s="433"/>
      <c r="IS403" s="433"/>
      <c r="IT403" s="433"/>
      <c r="IU403" s="433"/>
      <c r="IV403" s="433"/>
      <c r="IW403" s="433"/>
      <c r="IX403" s="433"/>
      <c r="IY403" s="433"/>
      <c r="IZ403" s="433"/>
      <c r="JA403" s="433"/>
      <c r="JB403" s="433"/>
      <c r="JC403" s="433"/>
      <c r="JD403" s="433"/>
      <c r="JE403" s="433"/>
      <c r="JF403" s="433"/>
      <c r="JG403" s="433"/>
      <c r="JH403" s="433"/>
      <c r="JI403" s="433"/>
      <c r="JJ403" s="433"/>
      <c r="JK403" s="433"/>
      <c r="JL403" s="433"/>
      <c r="JM403" s="433"/>
      <c r="JN403" s="433"/>
      <c r="JO403" s="433"/>
      <c r="JP403" s="433"/>
      <c r="JQ403" s="433"/>
      <c r="JR403" s="433"/>
      <c r="JS403" s="433"/>
      <c r="JT403" s="433"/>
      <c r="JU403" s="433"/>
      <c r="JV403" s="433"/>
      <c r="JW403" s="433"/>
      <c r="JX403" s="433"/>
      <c r="JY403" s="433"/>
      <c r="JZ403" s="433"/>
      <c r="KA403" s="433"/>
      <c r="KB403" s="433"/>
      <c r="KC403" s="433"/>
      <c r="KD403" s="433"/>
      <c r="KE403" s="433"/>
      <c r="KF403" s="433"/>
      <c r="KG403" s="433"/>
      <c r="KH403" s="433"/>
      <c r="KI403" s="433"/>
      <c r="KJ403" s="433"/>
      <c r="KK403" s="433"/>
      <c r="KL403" s="433"/>
      <c r="KM403" s="433"/>
      <c r="KN403" s="433"/>
      <c r="KO403" s="433"/>
      <c r="KP403" s="433"/>
      <c r="KQ403" s="433"/>
      <c r="KR403" s="433"/>
      <c r="KS403" s="433"/>
      <c r="KT403" s="433"/>
      <c r="KU403" s="433"/>
      <c r="KV403" s="433"/>
      <c r="KW403" s="433"/>
      <c r="KX403" s="433"/>
      <c r="KY403" s="433"/>
      <c r="KZ403" s="433"/>
      <c r="LA403" s="433"/>
      <c r="LB403" s="433"/>
      <c r="LC403" s="433"/>
      <c r="LD403" s="433"/>
      <c r="LE403" s="433"/>
      <c r="LF403" s="433"/>
      <c r="LG403" s="433"/>
      <c r="LH403" s="433"/>
      <c r="LI403" s="433"/>
      <c r="LJ403" s="433"/>
      <c r="LK403" s="433"/>
      <c r="LL403" s="433"/>
      <c r="LM403" s="433"/>
      <c r="LN403" s="433"/>
      <c r="LO403" s="433"/>
      <c r="LP403" s="433"/>
      <c r="LQ403" s="433"/>
      <c r="LR403" s="433"/>
      <c r="LS403" s="433"/>
      <c r="LT403" s="433"/>
      <c r="LU403" s="433"/>
      <c r="LV403" s="433"/>
      <c r="LW403" s="433"/>
      <c r="LX403" s="433"/>
      <c r="LY403" s="433"/>
      <c r="LZ403" s="433"/>
      <c r="MA403" s="433"/>
      <c r="MB403" s="433"/>
      <c r="MC403" s="433"/>
      <c r="MD403" s="433"/>
      <c r="ME403" s="433"/>
      <c r="MF403" s="433"/>
      <c r="MG403" s="433"/>
      <c r="MH403" s="433"/>
      <c r="MI403" s="433"/>
      <c r="MJ403" s="433"/>
      <c r="MK403" s="433"/>
      <c r="ML403" s="433"/>
      <c r="MM403" s="433"/>
      <c r="MN403" s="433"/>
      <c r="MO403" s="433"/>
      <c r="MP403" s="433"/>
      <c r="MQ403" s="433"/>
      <c r="MR403" s="433"/>
      <c r="MS403" s="433"/>
      <c r="MT403" s="433"/>
      <c r="MU403" s="433"/>
      <c r="MV403" s="433"/>
      <c r="MW403" s="433"/>
      <c r="MX403" s="433"/>
      <c r="MY403" s="433"/>
      <c r="MZ403" s="433"/>
      <c r="NA403" s="433"/>
      <c r="NB403" s="433"/>
      <c r="NC403" s="433"/>
      <c r="ND403" s="433"/>
      <c r="NE403" s="433"/>
      <c r="NF403" s="433"/>
      <c r="NG403" s="433"/>
      <c r="NH403" s="433"/>
      <c r="NI403" s="433"/>
      <c r="NJ403" s="433"/>
      <c r="NK403" s="433"/>
      <c r="NL403" s="433"/>
      <c r="NM403" s="433"/>
      <c r="NN403" s="433"/>
      <c r="NO403" s="433"/>
      <c r="NP403" s="433"/>
      <c r="NQ403" s="433"/>
      <c r="NR403" s="433"/>
      <c r="NS403" s="433"/>
      <c r="NT403" s="433"/>
      <c r="NU403" s="433"/>
      <c r="NV403" s="433"/>
      <c r="NW403" s="433"/>
      <c r="NX403" s="433"/>
      <c r="NY403" s="433"/>
      <c r="NZ403" s="433"/>
      <c r="OA403" s="433"/>
      <c r="OB403" s="433"/>
      <c r="OC403" s="433"/>
      <c r="OD403" s="433"/>
      <c r="OE403" s="433"/>
      <c r="OF403" s="433"/>
      <c r="OG403" s="433"/>
      <c r="OH403" s="433"/>
      <c r="OI403" s="433"/>
      <c r="OJ403" s="433"/>
      <c r="OK403" s="433"/>
      <c r="OL403" s="433"/>
      <c r="OM403" s="433"/>
      <c r="ON403" s="433"/>
      <c r="OO403" s="433"/>
      <c r="OP403" s="433"/>
      <c r="OQ403" s="433"/>
      <c r="OR403" s="433"/>
      <c r="OS403" s="433"/>
      <c r="OT403" s="433"/>
      <c r="OU403" s="433"/>
      <c r="OV403" s="433"/>
      <c r="OW403" s="433"/>
      <c r="OX403" s="433"/>
      <c r="OY403" s="433"/>
      <c r="OZ403" s="433"/>
      <c r="PA403" s="433"/>
      <c r="PB403" s="433"/>
      <c r="PC403" s="433"/>
      <c r="PD403" s="433"/>
      <c r="PE403" s="433"/>
      <c r="PF403" s="433"/>
      <c r="PG403" s="433"/>
      <c r="PH403" s="433"/>
      <c r="PI403" s="433"/>
      <c r="PJ403" s="433"/>
      <c r="PK403" s="433"/>
      <c r="PL403" s="433"/>
      <c r="PM403" s="433"/>
      <c r="PN403" s="433"/>
      <c r="PO403" s="433"/>
      <c r="PP403" s="433"/>
      <c r="PQ403" s="433"/>
      <c r="PR403" s="433"/>
      <c r="PS403" s="433"/>
      <c r="PT403" s="433"/>
      <c r="PU403" s="433"/>
      <c r="PV403" s="433"/>
      <c r="PW403" s="433"/>
      <c r="PX403" s="433"/>
      <c r="PY403" s="433"/>
      <c r="PZ403" s="433"/>
      <c r="QA403" s="433"/>
      <c r="QB403" s="433"/>
      <c r="QC403" s="433"/>
      <c r="QD403" s="433"/>
      <c r="QE403" s="433"/>
      <c r="QF403" s="433"/>
      <c r="QG403" s="433"/>
      <c r="QH403" s="433"/>
      <c r="QI403" s="433"/>
      <c r="QJ403" s="433"/>
      <c r="QK403" s="433"/>
      <c r="QL403" s="433"/>
      <c r="QM403" s="433"/>
      <c r="QN403" s="433"/>
      <c r="QO403" s="433"/>
      <c r="QP403" s="433"/>
      <c r="QQ403" s="433"/>
      <c r="QR403" s="433"/>
      <c r="QS403" s="433"/>
      <c r="QT403" s="433"/>
      <c r="QU403" s="433"/>
      <c r="QV403" s="433"/>
      <c r="QW403" s="433"/>
      <c r="QX403" s="433"/>
      <c r="QY403" s="433"/>
      <c r="QZ403" s="433"/>
      <c r="RA403" s="433"/>
      <c r="RB403" s="433"/>
      <c r="RC403" s="433"/>
      <c r="RD403" s="433"/>
      <c r="RE403" s="433"/>
      <c r="RF403" s="433"/>
      <c r="RG403" s="433"/>
      <c r="RH403" s="433"/>
      <c r="RI403" s="433"/>
      <c r="RJ403" s="433"/>
      <c r="RK403" s="433"/>
      <c r="RL403" s="433"/>
      <c r="RM403" s="433"/>
      <c r="RN403" s="433"/>
      <c r="RO403" s="433"/>
      <c r="RP403" s="433"/>
      <c r="RQ403" s="433"/>
      <c r="RR403" s="433"/>
      <c r="RS403" s="433"/>
      <c r="RT403" s="433"/>
      <c r="RU403" s="433"/>
      <c r="RV403" s="433"/>
      <c r="RW403" s="433"/>
      <c r="RX403" s="433"/>
      <c r="RY403" s="433"/>
      <c r="RZ403" s="433"/>
      <c r="SA403" s="433"/>
      <c r="SB403" s="433"/>
      <c r="SC403" s="433"/>
      <c r="SD403" s="433"/>
      <c r="SE403" s="433"/>
      <c r="SF403" s="433"/>
      <c r="SG403" s="433"/>
      <c r="SH403" s="433"/>
      <c r="SI403" s="433"/>
      <c r="SJ403" s="433"/>
      <c r="SK403" s="433"/>
      <c r="SL403" s="433"/>
      <c r="SM403" s="433"/>
      <c r="SN403" s="433"/>
      <c r="SO403" s="433"/>
      <c r="SP403" s="433"/>
      <c r="SQ403" s="433"/>
      <c r="SR403" s="433"/>
      <c r="SS403" s="433"/>
      <c r="ST403" s="433"/>
      <c r="SU403" s="433"/>
      <c r="SV403" s="433"/>
      <c r="SW403" s="433"/>
      <c r="SX403" s="433"/>
      <c r="SY403" s="433"/>
      <c r="SZ403" s="433"/>
      <c r="TA403" s="433"/>
      <c r="TB403" s="433"/>
      <c r="TC403" s="433"/>
      <c r="TD403" s="433"/>
      <c r="TE403" s="433"/>
      <c r="TF403" s="433"/>
      <c r="TG403" s="433"/>
      <c r="TH403" s="433"/>
      <c r="TI403" s="433"/>
      <c r="TJ403" s="433"/>
      <c r="TK403" s="433"/>
      <c r="TL403" s="433"/>
      <c r="TM403" s="433"/>
      <c r="TN403" s="433"/>
      <c r="TO403" s="433"/>
      <c r="TP403" s="433"/>
      <c r="TQ403" s="433"/>
      <c r="TR403" s="433"/>
      <c r="TS403" s="433"/>
      <c r="TT403" s="433"/>
      <c r="TU403" s="433"/>
      <c r="TV403" s="433"/>
      <c r="TW403" s="433"/>
      <c r="TX403" s="433"/>
      <c r="TY403" s="433"/>
      <c r="TZ403" s="433"/>
      <c r="UA403" s="433"/>
      <c r="UB403" s="433"/>
      <c r="UC403" s="433"/>
      <c r="UD403" s="433"/>
      <c r="UE403" s="433"/>
      <c r="UF403" s="433"/>
      <c r="UG403" s="433"/>
      <c r="UH403" s="433"/>
      <c r="UI403" s="433"/>
      <c r="UJ403" s="433"/>
      <c r="UK403" s="433"/>
      <c r="UL403" s="433"/>
      <c r="UM403" s="433"/>
      <c r="UN403" s="433"/>
      <c r="UO403" s="433"/>
      <c r="UP403" s="433"/>
      <c r="UQ403" s="433"/>
      <c r="UR403" s="433"/>
      <c r="US403" s="433"/>
      <c r="UT403" s="433"/>
      <c r="UU403" s="433"/>
      <c r="UV403" s="433"/>
      <c r="UW403" s="433"/>
      <c r="UX403" s="433"/>
      <c r="UY403" s="433"/>
      <c r="UZ403" s="433"/>
      <c r="VA403" s="433"/>
      <c r="VB403" s="433"/>
      <c r="VC403" s="433"/>
      <c r="VD403" s="433"/>
      <c r="VE403" s="433"/>
      <c r="VF403" s="433"/>
      <c r="VG403" s="433"/>
      <c r="VH403" s="433"/>
      <c r="VI403" s="433"/>
      <c r="VJ403" s="433"/>
      <c r="VK403" s="433"/>
      <c r="VL403" s="433"/>
      <c r="VM403" s="433"/>
      <c r="VN403" s="433"/>
      <c r="VO403" s="433"/>
      <c r="VP403" s="433"/>
      <c r="VQ403" s="433"/>
      <c r="VR403" s="433"/>
      <c r="VS403" s="433"/>
      <c r="VT403" s="433"/>
      <c r="VU403" s="433"/>
      <c r="VV403" s="433"/>
      <c r="VW403" s="433"/>
      <c r="VX403" s="433"/>
      <c r="VY403" s="433"/>
      <c r="VZ403" s="433"/>
      <c r="WA403" s="433"/>
      <c r="WB403" s="433"/>
      <c r="WC403" s="433"/>
      <c r="WD403" s="433"/>
      <c r="WE403" s="433"/>
      <c r="WF403" s="433"/>
      <c r="WG403" s="433"/>
      <c r="WH403" s="433"/>
      <c r="WI403" s="433"/>
      <c r="WJ403" s="433"/>
      <c r="WK403" s="433"/>
      <c r="WL403" s="433"/>
      <c r="WM403" s="433"/>
      <c r="WN403" s="433"/>
      <c r="WO403" s="433"/>
      <c r="WP403" s="433"/>
      <c r="WQ403" s="433"/>
      <c r="WR403" s="433"/>
      <c r="WS403" s="433"/>
      <c r="WT403" s="433"/>
      <c r="WU403" s="433"/>
      <c r="WV403" s="433"/>
      <c r="WW403" s="433"/>
      <c r="WX403" s="433"/>
      <c r="WY403" s="433"/>
      <c r="WZ403" s="433"/>
      <c r="XA403" s="433"/>
      <c r="XB403" s="433"/>
      <c r="XC403" s="433"/>
      <c r="XD403" s="433"/>
      <c r="XE403" s="433"/>
      <c r="XF403" s="433"/>
      <c r="XG403" s="433"/>
      <c r="XH403" s="433"/>
      <c r="XI403" s="433"/>
      <c r="XJ403" s="433"/>
      <c r="XK403" s="433"/>
      <c r="XL403" s="433"/>
      <c r="XM403" s="433"/>
      <c r="XN403" s="433"/>
      <c r="XO403" s="433"/>
      <c r="XP403" s="433"/>
      <c r="XQ403" s="433"/>
      <c r="XR403" s="433"/>
      <c r="XS403" s="433"/>
      <c r="XT403" s="433"/>
      <c r="XU403" s="433"/>
      <c r="XV403" s="433"/>
      <c r="XW403" s="433"/>
      <c r="XX403" s="433"/>
      <c r="XY403" s="433"/>
      <c r="XZ403" s="433"/>
      <c r="YA403" s="433"/>
      <c r="YB403" s="433"/>
      <c r="YC403" s="433"/>
      <c r="YD403" s="433"/>
      <c r="YE403" s="433"/>
      <c r="YF403" s="433"/>
      <c r="YG403" s="433"/>
      <c r="YH403" s="433"/>
      <c r="YI403" s="433"/>
      <c r="YJ403" s="433"/>
      <c r="YK403" s="433"/>
      <c r="YL403" s="433"/>
      <c r="YM403" s="433"/>
      <c r="YN403" s="433"/>
      <c r="YO403" s="433"/>
      <c r="YP403" s="433"/>
      <c r="YQ403" s="433"/>
      <c r="YR403" s="433"/>
      <c r="YS403" s="433"/>
      <c r="YT403" s="433"/>
      <c r="YU403" s="433"/>
      <c r="YV403" s="433"/>
      <c r="YW403" s="433"/>
      <c r="YX403" s="433"/>
      <c r="YY403" s="433"/>
      <c r="YZ403" s="433"/>
      <c r="ZA403" s="433"/>
      <c r="ZB403" s="433"/>
      <c r="ZC403" s="433"/>
      <c r="ZD403" s="433"/>
      <c r="ZE403" s="433"/>
      <c r="ZF403" s="433"/>
      <c r="ZG403" s="433"/>
      <c r="ZH403" s="433"/>
      <c r="ZI403" s="433"/>
      <c r="ZJ403" s="433"/>
      <c r="ZK403" s="433"/>
      <c r="ZL403" s="433"/>
      <c r="ZM403" s="433"/>
      <c r="ZN403" s="433"/>
      <c r="ZO403" s="433"/>
      <c r="ZP403" s="433"/>
      <c r="ZQ403" s="433"/>
      <c r="ZR403" s="433"/>
      <c r="ZS403" s="433"/>
      <c r="ZT403" s="433"/>
      <c r="ZU403" s="433"/>
      <c r="ZV403" s="433"/>
      <c r="ZW403" s="433"/>
      <c r="ZX403" s="433"/>
      <c r="ZY403" s="433"/>
      <c r="ZZ403" s="433"/>
      <c r="AAA403" s="433"/>
      <c r="AAB403" s="433"/>
      <c r="AAC403" s="433"/>
      <c r="AAD403" s="433"/>
      <c r="AAE403" s="433"/>
      <c r="AAF403" s="433"/>
      <c r="AAG403" s="433"/>
      <c r="AAH403" s="433"/>
      <c r="AAI403" s="433"/>
      <c r="AAJ403" s="433"/>
      <c r="AAK403" s="433"/>
      <c r="AAL403" s="433"/>
      <c r="AAM403" s="433"/>
      <c r="AAN403" s="433"/>
      <c r="AAO403" s="433"/>
      <c r="AAP403" s="433"/>
      <c r="AAQ403" s="433"/>
      <c r="AAR403" s="433"/>
      <c r="AAS403" s="433"/>
      <c r="AAT403" s="433"/>
      <c r="AAU403" s="433"/>
      <c r="AAV403" s="433"/>
      <c r="AAW403" s="433"/>
      <c r="AAX403" s="433"/>
      <c r="AAY403" s="433"/>
      <c r="AAZ403" s="433"/>
      <c r="ABA403" s="433"/>
      <c r="ABB403" s="433"/>
      <c r="ABC403" s="433"/>
      <c r="ABD403" s="433"/>
      <c r="ABE403" s="433"/>
      <c r="ABF403" s="433"/>
      <c r="ABG403" s="433"/>
      <c r="ABH403" s="433"/>
      <c r="ABI403" s="433"/>
      <c r="ABJ403" s="433"/>
      <c r="ABK403" s="433"/>
      <c r="ABL403" s="433"/>
      <c r="ABM403" s="433"/>
      <c r="ABN403" s="433"/>
      <c r="ABO403" s="433"/>
      <c r="ABP403" s="433"/>
      <c r="ABQ403" s="433"/>
      <c r="ABR403" s="433"/>
      <c r="ABS403" s="433"/>
      <c r="ABT403" s="433"/>
      <c r="ABU403" s="433"/>
      <c r="ABV403" s="433"/>
      <c r="ABW403" s="433"/>
      <c r="ABX403" s="433"/>
      <c r="ABY403" s="433"/>
      <c r="ABZ403" s="433"/>
      <c r="ACA403" s="433"/>
      <c r="ACB403" s="433"/>
      <c r="ACC403" s="433"/>
      <c r="ACD403" s="433"/>
      <c r="ACE403" s="433"/>
      <c r="ACF403" s="433"/>
      <c r="ACG403" s="433"/>
      <c r="ACH403" s="433"/>
      <c r="ACI403" s="433"/>
      <c r="ACJ403" s="433"/>
      <c r="ACK403" s="433"/>
      <c r="ACL403" s="433"/>
      <c r="ACM403" s="433"/>
      <c r="ACN403" s="433"/>
      <c r="ACO403" s="433"/>
      <c r="ACP403" s="433"/>
      <c r="ACQ403" s="433"/>
      <c r="ACR403" s="433"/>
      <c r="ACS403" s="433"/>
      <c r="ACT403" s="433"/>
      <c r="ACU403" s="433"/>
      <c r="ACV403" s="433"/>
      <c r="ACW403" s="433"/>
      <c r="ACX403" s="433"/>
      <c r="ACY403" s="433"/>
      <c r="ACZ403" s="433"/>
      <c r="ADA403" s="433"/>
      <c r="ADB403" s="433"/>
      <c r="ADC403" s="433"/>
      <c r="ADD403" s="433"/>
      <c r="ADE403" s="433"/>
      <c r="ADF403" s="433"/>
      <c r="ADG403" s="433"/>
      <c r="ADH403" s="433"/>
      <c r="ADI403" s="433"/>
      <c r="ADJ403" s="433"/>
      <c r="ADK403" s="433"/>
      <c r="ADL403" s="433"/>
      <c r="ADM403" s="433"/>
      <c r="ADN403" s="433"/>
      <c r="ADO403" s="433"/>
      <c r="ADP403" s="433"/>
      <c r="ADQ403" s="433"/>
      <c r="ADR403" s="433"/>
      <c r="ADS403" s="433"/>
      <c r="ADT403" s="433"/>
      <c r="ADU403" s="433"/>
      <c r="ADV403" s="433"/>
      <c r="ADW403" s="433"/>
      <c r="ADX403" s="433"/>
      <c r="ADY403" s="433"/>
      <c r="ADZ403" s="433"/>
      <c r="AEA403" s="433"/>
      <c r="AEB403" s="433"/>
      <c r="AEC403" s="433"/>
      <c r="AED403" s="433"/>
      <c r="AEE403" s="433"/>
      <c r="AEF403" s="433"/>
      <c r="AEG403" s="433"/>
      <c r="AEH403" s="433"/>
      <c r="AEI403" s="433"/>
      <c r="AEJ403" s="433"/>
      <c r="AEK403" s="433"/>
      <c r="AEL403" s="433"/>
      <c r="AEM403" s="433"/>
      <c r="AEN403" s="433"/>
      <c r="AEO403" s="433"/>
      <c r="AEP403" s="433"/>
      <c r="AEQ403" s="433"/>
      <c r="AER403" s="433"/>
      <c r="AES403" s="433"/>
      <c r="AET403" s="433"/>
      <c r="AEU403" s="433"/>
      <c r="AEV403" s="433"/>
      <c r="AEW403" s="433"/>
      <c r="AEX403" s="433"/>
      <c r="AEY403" s="433"/>
      <c r="AEZ403" s="433"/>
      <c r="AFA403" s="433"/>
      <c r="AFB403" s="433"/>
      <c r="AFC403" s="433"/>
      <c r="AFD403" s="433"/>
      <c r="AFE403" s="433"/>
      <c r="AFF403" s="433"/>
      <c r="AFG403" s="433"/>
      <c r="AFH403" s="433"/>
      <c r="AFI403" s="433"/>
      <c r="AFJ403" s="433"/>
      <c r="AFK403" s="433"/>
      <c r="AFL403" s="433"/>
      <c r="AFM403" s="433"/>
      <c r="AFN403" s="433"/>
      <c r="AFO403" s="433"/>
      <c r="AFP403" s="433"/>
      <c r="AFQ403" s="433"/>
      <c r="AFR403" s="433"/>
      <c r="AFS403" s="433"/>
      <c r="AFT403" s="433"/>
      <c r="AFU403" s="433"/>
      <c r="AFV403" s="433"/>
      <c r="AFW403" s="433"/>
      <c r="AFX403" s="433"/>
      <c r="AFY403" s="433"/>
      <c r="AFZ403" s="433"/>
      <c r="AGA403" s="433"/>
      <c r="AGB403" s="433"/>
      <c r="AGC403" s="433"/>
      <c r="AGD403" s="433"/>
      <c r="AGE403" s="433"/>
      <c r="AGF403" s="433"/>
      <c r="AGG403" s="433"/>
      <c r="AGH403" s="433"/>
      <c r="AGI403" s="433"/>
      <c r="AGJ403" s="433"/>
      <c r="AGK403" s="433"/>
      <c r="AGL403" s="433"/>
      <c r="AGM403" s="433"/>
      <c r="AGN403" s="433"/>
      <c r="AGO403" s="433"/>
      <c r="AGP403" s="433"/>
      <c r="AGQ403" s="433"/>
      <c r="AGR403" s="433"/>
      <c r="AGS403" s="433"/>
      <c r="AGT403" s="433"/>
      <c r="AGU403" s="433"/>
      <c r="AGV403" s="433"/>
      <c r="AGW403" s="433"/>
      <c r="AGX403" s="433"/>
      <c r="AGY403" s="433"/>
      <c r="AGZ403" s="433"/>
      <c r="AHA403" s="433"/>
      <c r="AHB403" s="433"/>
      <c r="AHC403" s="433"/>
      <c r="AHD403" s="433"/>
      <c r="AHE403" s="433"/>
      <c r="AHF403" s="433"/>
      <c r="AHG403" s="433"/>
      <c r="AHH403" s="433"/>
      <c r="AHI403" s="433"/>
      <c r="AHJ403" s="433"/>
      <c r="AHK403" s="433"/>
      <c r="AHL403" s="433"/>
      <c r="AHM403" s="433"/>
      <c r="AHN403" s="433"/>
      <c r="AHO403" s="433"/>
      <c r="AHP403" s="433"/>
      <c r="AHQ403" s="433"/>
      <c r="AHR403" s="433"/>
      <c r="AHS403" s="433"/>
      <c r="AHT403" s="433"/>
      <c r="AHU403" s="433"/>
      <c r="AHV403" s="433"/>
      <c r="AHW403" s="433"/>
      <c r="AHX403" s="433"/>
      <c r="AHY403" s="433"/>
      <c r="AHZ403" s="433"/>
      <c r="AIA403" s="433"/>
      <c r="AIB403" s="433"/>
      <c r="AIC403" s="433"/>
      <c r="AID403" s="433"/>
      <c r="AIE403" s="433"/>
      <c r="AIF403" s="433"/>
      <c r="AIG403" s="433"/>
      <c r="AIH403" s="433"/>
      <c r="AII403" s="433"/>
      <c r="AIJ403" s="433"/>
      <c r="AIK403" s="433"/>
      <c r="AIL403" s="433"/>
      <c r="AIM403" s="433"/>
      <c r="AIN403" s="433"/>
      <c r="AIO403" s="433"/>
      <c r="AIP403" s="433"/>
      <c r="AIQ403" s="433"/>
      <c r="AIR403" s="433"/>
      <c r="AIS403" s="433"/>
      <c r="AIT403" s="433"/>
      <c r="AIU403" s="433"/>
      <c r="AIV403" s="433"/>
      <c r="AIW403" s="433"/>
      <c r="AIX403" s="433"/>
      <c r="AIY403" s="433"/>
      <c r="AIZ403" s="433"/>
      <c r="AJA403" s="433"/>
      <c r="AJB403" s="433"/>
      <c r="AJC403" s="433"/>
      <c r="AJD403" s="433"/>
      <c r="AJE403" s="433"/>
      <c r="AJF403" s="433"/>
      <c r="AJG403" s="433"/>
      <c r="AJH403" s="433"/>
      <c r="AJI403" s="433"/>
      <c r="AJJ403" s="433"/>
      <c r="AJK403" s="433"/>
      <c r="AJL403" s="433"/>
      <c r="AJM403" s="433"/>
      <c r="AJN403" s="433"/>
      <c r="AJO403" s="433"/>
      <c r="AJP403" s="433"/>
      <c r="AJQ403" s="433"/>
      <c r="AJR403" s="433"/>
      <c r="AJS403" s="433"/>
      <c r="AJT403" s="433"/>
      <c r="AJU403" s="433"/>
      <c r="AJV403" s="433"/>
      <c r="AJW403" s="433"/>
      <c r="AJX403" s="433"/>
      <c r="AJY403" s="433"/>
      <c r="AJZ403" s="433"/>
      <c r="AKA403" s="433"/>
      <c r="AKB403" s="433"/>
      <c r="AKC403" s="433"/>
      <c r="AKD403" s="433"/>
      <c r="AKE403" s="433"/>
      <c r="AKF403" s="433"/>
      <c r="AKG403" s="433"/>
      <c r="AKH403" s="433"/>
      <c r="AKI403" s="433"/>
      <c r="AKJ403" s="433"/>
      <c r="AKK403" s="433"/>
      <c r="AKL403" s="433"/>
      <c r="AKM403" s="433"/>
      <c r="AKN403" s="433"/>
      <c r="AKO403" s="433"/>
      <c r="AKP403" s="433"/>
      <c r="AKQ403" s="433"/>
      <c r="AKR403" s="433"/>
      <c r="AKS403" s="433"/>
      <c r="AKT403" s="433"/>
      <c r="AKU403" s="433"/>
      <c r="AKV403" s="433"/>
      <c r="AKW403" s="433"/>
      <c r="AKX403" s="433"/>
      <c r="AKY403" s="433"/>
      <c r="AKZ403" s="433"/>
      <c r="ALA403" s="433"/>
      <c r="ALB403" s="433"/>
      <c r="ALC403" s="433"/>
      <c r="ALD403" s="433"/>
      <c r="ALE403" s="433"/>
      <c r="ALF403" s="433"/>
      <c r="ALG403" s="433"/>
      <c r="ALH403" s="433"/>
      <c r="ALI403" s="433"/>
      <c r="ALJ403" s="433"/>
      <c r="ALK403" s="433"/>
      <c r="ALL403" s="433"/>
      <c r="ALM403" s="433"/>
      <c r="ALN403" s="433"/>
      <c r="ALO403" s="433"/>
      <c r="ALP403" s="433"/>
      <c r="ALQ403" s="433"/>
      <c r="ALR403" s="433"/>
      <c r="ALS403" s="433"/>
      <c r="ALT403" s="433"/>
      <c r="ALU403" s="433"/>
      <c r="ALV403" s="433"/>
      <c r="ALW403" s="433"/>
      <c r="ALX403" s="433"/>
      <c r="ALY403" s="433"/>
      <c r="ALZ403" s="433"/>
      <c r="AMA403" s="433"/>
      <c r="AMB403" s="433"/>
      <c r="AMC403" s="433"/>
      <c r="AMD403" s="433"/>
      <c r="AME403" s="433"/>
      <c r="AMF403" s="433"/>
      <c r="AMG403" s="433"/>
      <c r="AMH403" s="433"/>
      <c r="AMI403" s="433"/>
      <c r="AMJ403" s="433"/>
      <c r="AMK403" s="433"/>
      <c r="AML403" s="433"/>
      <c r="AMM403" s="433"/>
      <c r="AMN403" s="433"/>
      <c r="AMO403" s="433"/>
      <c r="AMP403" s="433"/>
      <c r="AMQ403" s="433"/>
      <c r="AMR403" s="433"/>
      <c r="AMS403" s="433"/>
      <c r="AMT403" s="433"/>
      <c r="AMU403" s="433"/>
      <c r="AMV403" s="433"/>
      <c r="AMW403" s="433"/>
      <c r="AMX403" s="433"/>
      <c r="AMY403" s="433"/>
      <c r="AMZ403" s="433"/>
      <c r="ANA403" s="433"/>
      <c r="ANB403" s="433"/>
      <c r="ANC403" s="433"/>
      <c r="AND403" s="433"/>
      <c r="ANE403" s="433"/>
      <c r="ANF403" s="433"/>
      <c r="ANG403" s="433"/>
      <c r="ANH403" s="433"/>
      <c r="ANI403" s="433"/>
      <c r="ANJ403" s="433"/>
      <c r="ANK403" s="433"/>
      <c r="ANL403" s="433"/>
      <c r="ANM403" s="433"/>
      <c r="ANN403" s="433"/>
      <c r="ANO403" s="433"/>
      <c r="ANP403" s="433"/>
      <c r="ANQ403" s="433"/>
      <c r="ANR403" s="433"/>
      <c r="ANS403" s="433"/>
      <c r="ANT403" s="433"/>
      <c r="ANU403" s="433"/>
      <c r="ANV403" s="433"/>
      <c r="ANW403" s="433"/>
      <c r="ANX403" s="433"/>
      <c r="ANY403" s="433"/>
      <c r="ANZ403" s="433"/>
      <c r="AOA403" s="433"/>
      <c r="AOB403" s="433"/>
      <c r="AOC403" s="433"/>
      <c r="AOD403" s="433"/>
      <c r="AOE403" s="433"/>
      <c r="AOF403" s="433"/>
      <c r="AOG403" s="433"/>
      <c r="AOH403" s="433"/>
      <c r="AOI403" s="433"/>
      <c r="AOJ403" s="433"/>
      <c r="AOK403" s="433"/>
      <c r="AOL403" s="433"/>
      <c r="AOM403" s="433"/>
      <c r="AON403" s="433"/>
      <c r="AOO403" s="433"/>
      <c r="AOP403" s="433"/>
      <c r="AOQ403" s="433"/>
      <c r="AOR403" s="433"/>
      <c r="AOS403" s="433"/>
      <c r="AOT403" s="433"/>
      <c r="AOU403" s="433"/>
      <c r="AOV403" s="433"/>
      <c r="AOW403" s="433"/>
      <c r="AOX403" s="433"/>
      <c r="AOY403" s="433"/>
      <c r="AOZ403" s="433"/>
      <c r="APA403" s="433"/>
      <c r="APB403" s="433"/>
      <c r="APC403" s="433"/>
      <c r="APD403" s="433"/>
      <c r="APE403" s="433"/>
      <c r="APF403" s="433"/>
      <c r="APG403" s="433"/>
      <c r="APH403" s="433"/>
      <c r="API403" s="433"/>
      <c r="APJ403" s="433"/>
      <c r="APK403" s="433"/>
      <c r="APL403" s="433"/>
      <c r="APM403" s="433"/>
      <c r="APN403" s="433"/>
      <c r="APO403" s="433"/>
      <c r="APP403" s="433"/>
      <c r="APQ403" s="433"/>
      <c r="APR403" s="433"/>
      <c r="APS403" s="433"/>
      <c r="APT403" s="433"/>
      <c r="APU403" s="433"/>
      <c r="APV403" s="433"/>
      <c r="APW403" s="433"/>
      <c r="APX403" s="433"/>
      <c r="APY403" s="433"/>
      <c r="APZ403" s="433"/>
      <c r="AQA403" s="433"/>
      <c r="AQB403" s="433"/>
      <c r="AQC403" s="433"/>
      <c r="AQD403" s="433"/>
      <c r="AQE403" s="433"/>
      <c r="AQF403" s="433"/>
      <c r="AQG403" s="433"/>
      <c r="AQH403" s="433"/>
      <c r="AQI403" s="433"/>
      <c r="AQJ403" s="433"/>
      <c r="AQK403" s="433"/>
      <c r="AQL403" s="433"/>
      <c r="AQM403" s="433"/>
      <c r="AQN403" s="433"/>
      <c r="AQO403" s="433"/>
      <c r="AQP403" s="433"/>
      <c r="AQQ403" s="433"/>
      <c r="AQR403" s="433"/>
      <c r="AQS403" s="433"/>
      <c r="AQT403" s="433"/>
      <c r="AQU403" s="433"/>
      <c r="AQV403" s="433"/>
      <c r="AQW403" s="433"/>
      <c r="AQX403" s="433"/>
      <c r="AQY403" s="433"/>
      <c r="AQZ403" s="433"/>
      <c r="ARA403" s="433"/>
      <c r="ARB403" s="433"/>
      <c r="ARC403" s="433"/>
      <c r="ARD403" s="433"/>
      <c r="ARE403" s="433"/>
      <c r="ARF403" s="433"/>
      <c r="ARG403" s="433"/>
      <c r="ARH403" s="433"/>
      <c r="ARI403" s="433"/>
      <c r="ARJ403" s="433"/>
      <c r="ARK403" s="433"/>
      <c r="ARL403" s="433"/>
      <c r="ARM403" s="433"/>
      <c r="ARN403" s="433"/>
      <c r="ARO403" s="433"/>
      <c r="ARP403" s="433"/>
      <c r="ARQ403" s="433"/>
      <c r="ARR403" s="433"/>
      <c r="ARS403" s="433"/>
      <c r="ART403" s="433"/>
      <c r="ARU403" s="433"/>
      <c r="ARV403" s="433"/>
      <c r="ARW403" s="433"/>
      <c r="ARX403" s="433"/>
      <c r="ARY403" s="433"/>
      <c r="ARZ403" s="433"/>
      <c r="ASA403" s="433"/>
      <c r="ASB403" s="433"/>
      <c r="ASC403" s="433"/>
      <c r="ASD403" s="433"/>
      <c r="ASE403" s="433"/>
      <c r="ASF403" s="433"/>
      <c r="ASG403" s="433"/>
      <c r="ASH403" s="433"/>
      <c r="ASI403" s="433"/>
      <c r="ASJ403" s="433"/>
      <c r="ASK403" s="433"/>
      <c r="ASL403" s="433"/>
      <c r="ASM403" s="433"/>
      <c r="ASN403" s="433"/>
      <c r="ASO403" s="433"/>
      <c r="ASP403" s="433"/>
      <c r="ASQ403" s="433"/>
      <c r="ASR403" s="433"/>
      <c r="ASS403" s="433"/>
      <c r="AST403" s="433"/>
      <c r="ASU403" s="433"/>
      <c r="ASV403" s="433"/>
      <c r="ASW403" s="433"/>
      <c r="ASX403" s="433"/>
      <c r="ASY403" s="433"/>
      <c r="ASZ403" s="433"/>
      <c r="ATA403" s="433"/>
      <c r="ATB403" s="433"/>
      <c r="ATC403" s="433"/>
      <c r="ATD403" s="433"/>
      <c r="ATE403" s="433"/>
      <c r="ATF403" s="433"/>
      <c r="ATG403" s="433"/>
      <c r="ATH403" s="433"/>
      <c r="ATI403" s="433"/>
      <c r="ATJ403" s="433"/>
      <c r="ATK403" s="433"/>
      <c r="ATL403" s="433"/>
      <c r="ATM403" s="433"/>
      <c r="ATN403" s="433"/>
      <c r="ATO403" s="433"/>
      <c r="ATP403" s="433"/>
      <c r="ATQ403" s="433"/>
      <c r="ATR403" s="433"/>
      <c r="ATS403" s="433"/>
      <c r="ATT403" s="433"/>
      <c r="ATU403" s="433"/>
      <c r="ATV403" s="433"/>
      <c r="ATW403" s="433"/>
      <c r="ATX403" s="433"/>
      <c r="ATY403" s="433"/>
      <c r="ATZ403" s="433"/>
      <c r="AUA403" s="433"/>
      <c r="AUB403" s="433"/>
      <c r="AUC403" s="433"/>
      <c r="AUD403" s="433"/>
      <c r="AUE403" s="433"/>
      <c r="AUF403" s="433"/>
      <c r="AUG403" s="433"/>
      <c r="AUH403" s="433"/>
      <c r="AUI403" s="433"/>
      <c r="AUJ403" s="433"/>
      <c r="AUK403" s="433"/>
      <c r="AUL403" s="433"/>
      <c r="AUM403" s="433"/>
      <c r="AUN403" s="433"/>
      <c r="AUO403" s="433"/>
      <c r="AUP403" s="433"/>
      <c r="AUQ403" s="433"/>
      <c r="AUR403" s="433"/>
      <c r="AUS403" s="433"/>
      <c r="AUT403" s="433"/>
      <c r="AUU403" s="433"/>
      <c r="AUV403" s="433"/>
      <c r="AUW403" s="433"/>
      <c r="AUX403" s="433"/>
      <c r="AUY403" s="433"/>
      <c r="AUZ403" s="433"/>
      <c r="AVA403" s="433"/>
      <c r="AVB403" s="433"/>
      <c r="AVC403" s="433"/>
      <c r="AVD403" s="433"/>
      <c r="AVE403" s="433"/>
      <c r="AVF403" s="433"/>
      <c r="AVG403" s="433"/>
      <c r="AVH403" s="433"/>
      <c r="AVI403" s="433"/>
      <c r="AVJ403" s="433"/>
      <c r="AVK403" s="433"/>
      <c r="AVL403" s="433"/>
      <c r="AVM403" s="433"/>
      <c r="AVN403" s="433"/>
      <c r="AVO403" s="433"/>
      <c r="AVP403" s="433"/>
      <c r="AVQ403" s="433"/>
      <c r="AVR403" s="433"/>
      <c r="AVS403" s="433"/>
      <c r="AVT403" s="433"/>
      <c r="AVU403" s="433"/>
      <c r="AVV403" s="433"/>
      <c r="AVW403" s="433"/>
      <c r="AVX403" s="433"/>
      <c r="AVY403" s="433"/>
      <c r="AVZ403" s="433"/>
      <c r="AWA403" s="433"/>
      <c r="AWB403" s="433"/>
      <c r="AWC403" s="433"/>
      <c r="AWD403" s="433"/>
      <c r="AWE403" s="433"/>
      <c r="AWF403" s="433"/>
      <c r="AWG403" s="433"/>
      <c r="AWH403" s="433"/>
      <c r="AWI403" s="433"/>
      <c r="AWJ403" s="433"/>
      <c r="AWK403" s="433"/>
      <c r="AWL403" s="433"/>
      <c r="AWM403" s="433"/>
      <c r="AWN403" s="433"/>
      <c r="AWO403" s="433"/>
      <c r="AWP403" s="433"/>
      <c r="AWQ403" s="433"/>
      <c r="AWR403" s="433"/>
      <c r="AWS403" s="433"/>
      <c r="AWT403" s="433"/>
      <c r="AWU403" s="433"/>
      <c r="AWV403" s="433"/>
      <c r="AWW403" s="433"/>
      <c r="AWX403" s="433"/>
      <c r="AWY403" s="433"/>
      <c r="AWZ403" s="433"/>
      <c r="AXA403" s="433"/>
      <c r="AXB403" s="433"/>
      <c r="AXC403" s="433"/>
      <c r="AXD403" s="433"/>
      <c r="AXE403" s="433"/>
      <c r="AXF403" s="433"/>
      <c r="AXG403" s="433"/>
      <c r="AXH403" s="433"/>
      <c r="AXI403" s="433"/>
      <c r="AXJ403" s="433"/>
      <c r="AXK403" s="433"/>
      <c r="AXL403" s="433"/>
      <c r="AXM403" s="433"/>
      <c r="AXN403" s="433"/>
      <c r="AXO403" s="433"/>
      <c r="AXP403" s="433"/>
      <c r="AXQ403" s="433"/>
      <c r="AXR403" s="433"/>
      <c r="AXS403" s="433"/>
      <c r="AXT403" s="433"/>
      <c r="AXU403" s="433"/>
      <c r="AXV403" s="433"/>
      <c r="AXW403" s="433"/>
      <c r="AXX403" s="433"/>
      <c r="AXY403" s="433"/>
      <c r="AXZ403" s="433"/>
      <c r="AYA403" s="433"/>
      <c r="AYB403" s="433"/>
      <c r="AYC403" s="433"/>
      <c r="AYD403" s="433"/>
      <c r="AYE403" s="433"/>
      <c r="AYF403" s="433"/>
      <c r="AYG403" s="433"/>
      <c r="AYH403" s="433"/>
      <c r="AYI403" s="433"/>
      <c r="AYJ403" s="433"/>
      <c r="AYK403" s="433"/>
      <c r="AYL403" s="433"/>
      <c r="AYM403" s="433"/>
      <c r="AYN403" s="433"/>
      <c r="AYO403" s="433"/>
      <c r="AYP403" s="433"/>
      <c r="AYQ403" s="433"/>
      <c r="AYR403" s="433"/>
      <c r="AYS403" s="433"/>
      <c r="AYT403" s="433"/>
      <c r="AYU403" s="433"/>
      <c r="AYV403" s="433"/>
      <c r="AYW403" s="433"/>
      <c r="AYX403" s="433"/>
      <c r="AYY403" s="433"/>
      <c r="AYZ403" s="433"/>
      <c r="AZA403" s="433"/>
      <c r="AZB403" s="433"/>
      <c r="AZC403" s="433"/>
      <c r="AZD403" s="433"/>
      <c r="AZE403" s="433"/>
      <c r="AZF403" s="433"/>
      <c r="AZG403" s="433"/>
      <c r="AZH403" s="433"/>
      <c r="AZI403" s="433"/>
      <c r="AZJ403" s="433"/>
      <c r="AZK403" s="433"/>
      <c r="AZL403" s="433"/>
      <c r="AZM403" s="433"/>
      <c r="AZN403" s="433"/>
      <c r="AZO403" s="433"/>
      <c r="AZP403" s="433"/>
      <c r="AZQ403" s="433"/>
      <c r="AZR403" s="433"/>
      <c r="AZS403" s="433"/>
      <c r="AZT403" s="433"/>
      <c r="AZU403" s="433"/>
      <c r="AZV403" s="433"/>
      <c r="AZW403" s="433"/>
      <c r="AZX403" s="433"/>
      <c r="AZY403" s="433"/>
      <c r="AZZ403" s="433"/>
      <c r="BAA403" s="433"/>
      <c r="BAB403" s="433"/>
      <c r="BAC403" s="433"/>
      <c r="BAD403" s="433"/>
      <c r="BAE403" s="433"/>
      <c r="BAF403" s="433"/>
      <c r="BAG403" s="433"/>
      <c r="BAH403" s="433"/>
      <c r="BAI403" s="433"/>
      <c r="BAJ403" s="433"/>
      <c r="BAK403" s="433"/>
      <c r="BAL403" s="433"/>
      <c r="BAM403" s="433"/>
      <c r="BAN403" s="433"/>
      <c r="BAO403" s="433"/>
      <c r="BAP403" s="433"/>
      <c r="BAQ403" s="433"/>
      <c r="BAR403" s="433"/>
      <c r="BAS403" s="433"/>
      <c r="BAT403" s="433"/>
      <c r="BAU403" s="433"/>
      <c r="BAV403" s="433"/>
      <c r="BAW403" s="433"/>
      <c r="BAX403" s="433"/>
      <c r="BAY403" s="433"/>
      <c r="BAZ403" s="433"/>
      <c r="BBA403" s="433"/>
      <c r="BBB403" s="433"/>
      <c r="BBC403" s="433"/>
      <c r="BBD403" s="433"/>
      <c r="BBE403" s="433"/>
      <c r="BBF403" s="433"/>
      <c r="BBG403" s="433"/>
      <c r="BBH403" s="433"/>
      <c r="BBI403" s="433"/>
      <c r="BBJ403" s="433"/>
      <c r="BBK403" s="433"/>
      <c r="BBL403" s="433"/>
      <c r="BBM403" s="433"/>
      <c r="BBN403" s="433"/>
      <c r="BBO403" s="433"/>
      <c r="BBP403" s="433"/>
      <c r="BBQ403" s="433"/>
      <c r="BBR403" s="433"/>
      <c r="BBS403" s="433"/>
      <c r="BBT403" s="433"/>
      <c r="BBU403" s="433"/>
      <c r="BBV403" s="433"/>
      <c r="BBW403" s="433"/>
      <c r="BBX403" s="433"/>
      <c r="BBY403" s="433"/>
      <c r="BBZ403" s="433"/>
      <c r="BCA403" s="433"/>
      <c r="BCB403" s="433"/>
      <c r="BCC403" s="433"/>
      <c r="BCD403" s="433"/>
      <c r="BCE403" s="433"/>
      <c r="BCF403" s="433"/>
      <c r="BCG403" s="433"/>
      <c r="BCH403" s="433"/>
      <c r="BCI403" s="433"/>
      <c r="BCJ403" s="433"/>
      <c r="BCK403" s="433"/>
      <c r="BCL403" s="433"/>
      <c r="BCM403" s="433"/>
      <c r="BCN403" s="433"/>
      <c r="BCO403" s="433"/>
      <c r="BCP403" s="433"/>
      <c r="BCQ403" s="433"/>
      <c r="BCR403" s="433"/>
      <c r="BCS403" s="433"/>
      <c r="BCT403" s="433"/>
      <c r="BCU403" s="433"/>
      <c r="BCV403" s="433"/>
      <c r="BCW403" s="433"/>
      <c r="BCX403" s="433"/>
      <c r="BCY403" s="433"/>
      <c r="BCZ403" s="433"/>
      <c r="BDA403" s="433"/>
      <c r="BDB403" s="433"/>
      <c r="BDC403" s="433"/>
      <c r="BDD403" s="433"/>
      <c r="BDE403" s="433"/>
      <c r="BDF403" s="433"/>
      <c r="BDG403" s="433"/>
      <c r="BDH403" s="433"/>
      <c r="BDI403" s="433"/>
      <c r="BDJ403" s="433"/>
      <c r="BDK403" s="433"/>
      <c r="BDL403" s="433"/>
      <c r="BDM403" s="433"/>
      <c r="BDN403" s="433"/>
      <c r="BDO403" s="433"/>
      <c r="BDP403" s="433"/>
      <c r="BDQ403" s="433"/>
      <c r="BDR403" s="433"/>
      <c r="BDS403" s="433"/>
      <c r="BDT403" s="433"/>
      <c r="BDU403" s="433"/>
      <c r="BDV403" s="433"/>
      <c r="BDW403" s="433"/>
      <c r="BDX403" s="433"/>
      <c r="BDY403" s="433"/>
      <c r="BDZ403" s="433"/>
      <c r="BEA403" s="433"/>
      <c r="BEB403" s="433"/>
      <c r="BEC403" s="433"/>
      <c r="BED403" s="433"/>
      <c r="BEE403" s="433"/>
      <c r="BEF403" s="433"/>
      <c r="BEG403" s="433"/>
      <c r="BEH403" s="433"/>
      <c r="BEI403" s="433"/>
      <c r="BEJ403" s="433"/>
      <c r="BEK403" s="433"/>
      <c r="BEL403" s="433"/>
      <c r="BEM403" s="433"/>
      <c r="BEN403" s="433"/>
      <c r="BEO403" s="433"/>
      <c r="BEP403" s="433"/>
      <c r="BEQ403" s="433"/>
      <c r="BER403" s="433"/>
      <c r="BES403" s="433"/>
      <c r="BET403" s="433"/>
      <c r="BEU403" s="433"/>
      <c r="BEV403" s="433"/>
      <c r="BEW403" s="433"/>
      <c r="BEX403" s="433"/>
      <c r="BEY403" s="433"/>
      <c r="BEZ403" s="433"/>
      <c r="BFA403" s="433"/>
      <c r="BFB403" s="433"/>
      <c r="BFC403" s="433"/>
      <c r="BFD403" s="433"/>
      <c r="BFE403" s="433"/>
      <c r="BFF403" s="433"/>
      <c r="BFG403" s="433"/>
      <c r="BFH403" s="433"/>
      <c r="BFI403" s="433"/>
      <c r="BFJ403" s="433"/>
      <c r="BFK403" s="433"/>
      <c r="BFL403" s="433"/>
      <c r="BFM403" s="433"/>
      <c r="BFN403" s="433"/>
      <c r="BFO403" s="433"/>
      <c r="BFP403" s="433"/>
      <c r="BFQ403" s="433"/>
      <c r="BFR403" s="433"/>
      <c r="BFS403" s="433"/>
      <c r="BFT403" s="433"/>
      <c r="BFU403" s="433"/>
      <c r="BFV403" s="433"/>
      <c r="BFW403" s="433"/>
      <c r="BFX403" s="433"/>
      <c r="BFY403" s="433"/>
      <c r="BFZ403" s="433"/>
      <c r="BGA403" s="433"/>
      <c r="BGB403" s="433"/>
      <c r="BGC403" s="433"/>
      <c r="BGD403" s="433"/>
      <c r="BGE403" s="433"/>
      <c r="BGF403" s="433"/>
      <c r="BGG403" s="433"/>
      <c r="BGH403" s="433"/>
      <c r="BGI403" s="433"/>
      <c r="BGJ403" s="433"/>
      <c r="BGK403" s="433"/>
      <c r="BGL403" s="433"/>
      <c r="BGM403" s="433"/>
      <c r="BGN403" s="433"/>
      <c r="BGO403" s="433"/>
      <c r="BGP403" s="433"/>
      <c r="BGQ403" s="433"/>
      <c r="BGR403" s="433"/>
      <c r="BGS403" s="433"/>
      <c r="BGT403" s="433"/>
      <c r="BGU403" s="433"/>
      <c r="BGV403" s="433"/>
      <c r="BGW403" s="433"/>
      <c r="BGX403" s="433"/>
      <c r="BGY403" s="433"/>
      <c r="BGZ403" s="433"/>
      <c r="BHA403" s="433"/>
      <c r="BHB403" s="433"/>
      <c r="BHC403" s="433"/>
      <c r="BHD403" s="433"/>
      <c r="BHE403" s="433"/>
      <c r="BHF403" s="433"/>
      <c r="BHG403" s="433"/>
      <c r="BHH403" s="433"/>
      <c r="BHI403" s="433"/>
      <c r="BHJ403" s="433"/>
      <c r="BHK403" s="433"/>
      <c r="BHL403" s="433"/>
      <c r="BHM403" s="433"/>
      <c r="BHN403" s="433"/>
      <c r="BHO403" s="433"/>
      <c r="BHP403" s="433"/>
      <c r="BHQ403" s="433"/>
      <c r="BHR403" s="433"/>
      <c r="BHS403" s="433"/>
      <c r="BHT403" s="433"/>
      <c r="BHU403" s="433"/>
      <c r="BHV403" s="433"/>
      <c r="BHW403" s="433"/>
      <c r="BHX403" s="433"/>
      <c r="BHY403" s="433"/>
      <c r="BHZ403" s="433"/>
      <c r="BIA403" s="433"/>
      <c r="BIB403" s="433"/>
      <c r="BIC403" s="433"/>
      <c r="BID403" s="433"/>
      <c r="BIE403" s="433"/>
      <c r="BIF403" s="433"/>
      <c r="BIG403" s="433"/>
      <c r="BIH403" s="433"/>
      <c r="BII403" s="433"/>
      <c r="BIJ403" s="433"/>
      <c r="BIK403" s="433"/>
      <c r="BIL403" s="433"/>
      <c r="BIM403" s="433"/>
      <c r="BIN403" s="433"/>
      <c r="BIO403" s="433"/>
      <c r="BIP403" s="433"/>
      <c r="BIQ403" s="433"/>
      <c r="BIR403" s="433"/>
      <c r="BIS403" s="433"/>
      <c r="BIT403" s="433"/>
      <c r="BIU403" s="433"/>
      <c r="BIV403" s="433"/>
      <c r="BIW403" s="433"/>
      <c r="BIX403" s="433"/>
      <c r="BIY403" s="433"/>
      <c r="BIZ403" s="433"/>
      <c r="BJA403" s="433"/>
      <c r="BJB403" s="433"/>
      <c r="BJC403" s="433"/>
      <c r="BJD403" s="433"/>
      <c r="BJE403" s="433"/>
      <c r="BJF403" s="433"/>
      <c r="BJG403" s="433"/>
      <c r="BJH403" s="433"/>
      <c r="BJI403" s="433"/>
      <c r="BJJ403" s="433"/>
      <c r="BJK403" s="433"/>
      <c r="BJL403" s="433"/>
      <c r="BJM403" s="433"/>
      <c r="BJN403" s="433"/>
      <c r="BJO403" s="433"/>
      <c r="BJP403" s="433"/>
      <c r="BJQ403" s="433"/>
      <c r="BJR403" s="433"/>
      <c r="BJS403" s="433"/>
      <c r="BJT403" s="433"/>
      <c r="BJU403" s="433"/>
      <c r="BJV403" s="433"/>
      <c r="BJW403" s="433"/>
      <c r="BJX403" s="433"/>
      <c r="BJY403" s="433"/>
      <c r="BJZ403" s="433"/>
      <c r="BKA403" s="433"/>
      <c r="BKB403" s="433"/>
      <c r="BKC403" s="433"/>
      <c r="BKD403" s="433"/>
      <c r="BKE403" s="433"/>
      <c r="BKF403" s="433"/>
      <c r="BKG403" s="433"/>
      <c r="BKH403" s="433"/>
      <c r="BKI403" s="433"/>
      <c r="BKJ403" s="433"/>
      <c r="BKK403" s="433"/>
      <c r="BKL403" s="433"/>
      <c r="BKM403" s="433"/>
      <c r="BKN403" s="433"/>
      <c r="BKO403" s="433"/>
      <c r="BKP403" s="433"/>
      <c r="BKQ403" s="433"/>
      <c r="BKR403" s="433"/>
      <c r="BKS403" s="433"/>
      <c r="BKT403" s="433"/>
      <c r="BKU403" s="433"/>
      <c r="BKV403" s="433"/>
      <c r="BKW403" s="433"/>
      <c r="BKX403" s="433"/>
      <c r="BKY403" s="433"/>
      <c r="BKZ403" s="433"/>
      <c r="BLA403" s="433"/>
      <c r="BLB403" s="433"/>
      <c r="BLC403" s="433"/>
      <c r="BLD403" s="433"/>
      <c r="BLE403" s="433"/>
      <c r="BLF403" s="433"/>
      <c r="BLG403" s="433"/>
      <c r="BLH403" s="433"/>
      <c r="BLI403" s="433"/>
      <c r="BLJ403" s="433"/>
      <c r="BLK403" s="433"/>
      <c r="BLL403" s="433"/>
      <c r="BLM403" s="433"/>
      <c r="BLN403" s="433"/>
      <c r="BLO403" s="433"/>
      <c r="BLP403" s="433"/>
      <c r="BLQ403" s="433"/>
      <c r="BLR403" s="433"/>
      <c r="BLS403" s="433"/>
      <c r="BLT403" s="433"/>
      <c r="BLU403" s="433"/>
      <c r="BLV403" s="433"/>
      <c r="BLW403" s="433"/>
      <c r="BLX403" s="433"/>
      <c r="BLY403" s="433"/>
      <c r="BLZ403" s="433"/>
      <c r="BMA403" s="433"/>
      <c r="BMB403" s="433"/>
      <c r="BMC403" s="433"/>
      <c r="BMD403" s="433"/>
      <c r="BME403" s="433"/>
      <c r="BMF403" s="433"/>
      <c r="BMG403" s="433"/>
      <c r="BMH403" s="433"/>
      <c r="BMI403" s="433"/>
      <c r="BMJ403" s="433"/>
      <c r="BMK403" s="433"/>
      <c r="BML403" s="433"/>
      <c r="BMM403" s="433"/>
      <c r="BMN403" s="433"/>
      <c r="BMO403" s="433"/>
      <c r="BMP403" s="433"/>
      <c r="BMQ403" s="433"/>
      <c r="BMR403" s="433"/>
      <c r="BMS403" s="433"/>
      <c r="BMT403" s="433"/>
      <c r="BMU403" s="433"/>
      <c r="BMV403" s="433"/>
      <c r="BMW403" s="433"/>
      <c r="BMX403" s="433"/>
      <c r="BMY403" s="433"/>
      <c r="BMZ403" s="433"/>
      <c r="BNA403" s="433"/>
      <c r="BNB403" s="433"/>
      <c r="BNC403" s="433"/>
      <c r="BND403" s="433"/>
      <c r="BNE403" s="433"/>
      <c r="BNF403" s="433"/>
      <c r="BNG403" s="433"/>
      <c r="BNH403" s="433"/>
      <c r="BNI403" s="433"/>
      <c r="BNJ403" s="433"/>
      <c r="BNK403" s="433"/>
      <c r="BNL403" s="433"/>
      <c r="BNM403" s="433"/>
      <c r="BNN403" s="433"/>
      <c r="BNO403" s="433"/>
      <c r="BNP403" s="433"/>
      <c r="BNQ403" s="433"/>
      <c r="BNR403" s="433"/>
      <c r="BNS403" s="433"/>
      <c r="BNT403" s="433"/>
      <c r="BNU403" s="433"/>
      <c r="BNV403" s="433"/>
      <c r="BNW403" s="433"/>
      <c r="BNX403" s="433"/>
      <c r="BNY403" s="433"/>
      <c r="BNZ403" s="433"/>
      <c r="BOA403" s="433"/>
      <c r="BOB403" s="433"/>
      <c r="BOC403" s="433"/>
      <c r="BOD403" s="433"/>
      <c r="BOE403" s="433"/>
      <c r="BOF403" s="433"/>
      <c r="BOG403" s="433"/>
      <c r="BOH403" s="433"/>
      <c r="BOI403" s="433"/>
      <c r="BOJ403" s="433"/>
      <c r="BOK403" s="433"/>
      <c r="BOL403" s="433"/>
      <c r="BOM403" s="433"/>
      <c r="BON403" s="433"/>
      <c r="BOO403" s="433"/>
      <c r="BOP403" s="433"/>
      <c r="BOQ403" s="433"/>
      <c r="BOR403" s="433"/>
      <c r="BOS403" s="433"/>
      <c r="BOT403" s="433"/>
      <c r="BOU403" s="433"/>
      <c r="BOV403" s="433"/>
      <c r="BOW403" s="433"/>
      <c r="BOX403" s="433"/>
      <c r="BOY403" s="433"/>
      <c r="BOZ403" s="433"/>
      <c r="BPA403" s="433"/>
      <c r="BPB403" s="433"/>
      <c r="BPC403" s="433"/>
      <c r="BPD403" s="433"/>
      <c r="BPE403" s="433"/>
      <c r="BPF403" s="433"/>
      <c r="BPG403" s="433"/>
      <c r="BPH403" s="433"/>
      <c r="BPI403" s="433"/>
      <c r="BPJ403" s="433"/>
      <c r="BPK403" s="433"/>
      <c r="BPL403" s="433"/>
      <c r="BPM403" s="433"/>
      <c r="BPN403" s="433"/>
      <c r="BPO403" s="433"/>
      <c r="BPP403" s="433"/>
      <c r="BPQ403" s="433"/>
      <c r="BPR403" s="433"/>
      <c r="BPS403" s="433"/>
      <c r="BPT403" s="433"/>
      <c r="BPU403" s="433"/>
      <c r="BPV403" s="433"/>
      <c r="BPW403" s="433"/>
      <c r="BPX403" s="433"/>
      <c r="BPY403" s="433"/>
      <c r="BPZ403" s="433"/>
      <c r="BQA403" s="433"/>
      <c r="BQB403" s="433"/>
      <c r="BQC403" s="433"/>
      <c r="BQD403" s="433"/>
      <c r="BQE403" s="433"/>
      <c r="BQF403" s="433"/>
      <c r="BQG403" s="433"/>
      <c r="BQH403" s="433"/>
      <c r="BQI403" s="433"/>
      <c r="BQJ403" s="433"/>
      <c r="BQK403" s="433"/>
      <c r="BQL403" s="433"/>
      <c r="BQM403" s="433"/>
      <c r="BQN403" s="433"/>
      <c r="BQO403" s="433"/>
      <c r="BQP403" s="433"/>
      <c r="BQQ403" s="433"/>
      <c r="BQR403" s="433"/>
      <c r="BQS403" s="433"/>
      <c r="BQT403" s="433"/>
      <c r="BQU403" s="433"/>
      <c r="BQV403" s="433"/>
      <c r="BQW403" s="433"/>
      <c r="BQX403" s="433"/>
      <c r="BQY403" s="433"/>
      <c r="BQZ403" s="433"/>
      <c r="BRA403" s="433"/>
      <c r="BRB403" s="433"/>
      <c r="BRC403" s="433"/>
      <c r="BRD403" s="433"/>
      <c r="BRE403" s="433"/>
      <c r="BRF403" s="433"/>
      <c r="BRG403" s="433"/>
      <c r="BRH403" s="433"/>
      <c r="BRI403" s="433"/>
      <c r="BRJ403" s="433"/>
      <c r="BRK403" s="433"/>
      <c r="BRL403" s="433"/>
      <c r="BRM403" s="433"/>
      <c r="BRN403" s="433"/>
      <c r="BRO403" s="433"/>
      <c r="BRP403" s="433"/>
      <c r="BRQ403" s="433"/>
      <c r="BRR403" s="433"/>
      <c r="BRS403" s="433"/>
      <c r="BRT403" s="433"/>
      <c r="BRU403" s="433"/>
      <c r="BRV403" s="433"/>
      <c r="BRW403" s="433"/>
      <c r="BRX403" s="433"/>
      <c r="BRY403" s="433"/>
      <c r="BRZ403" s="433"/>
      <c r="BSA403" s="433"/>
      <c r="BSB403" s="433"/>
      <c r="BSC403" s="433"/>
      <c r="BSD403" s="433"/>
      <c r="BSE403" s="433"/>
      <c r="BSF403" s="433"/>
      <c r="BSG403" s="433"/>
      <c r="BSH403" s="433"/>
      <c r="BSI403" s="433"/>
      <c r="BSJ403" s="433"/>
      <c r="BSK403" s="433"/>
      <c r="BSL403" s="433"/>
      <c r="BSM403" s="433"/>
      <c r="BSN403" s="433"/>
      <c r="BSO403" s="433"/>
      <c r="BSP403" s="433"/>
      <c r="BSQ403" s="433"/>
      <c r="BSR403" s="433"/>
      <c r="BSS403" s="433"/>
      <c r="BST403" s="433"/>
      <c r="BSU403" s="433"/>
      <c r="BSV403" s="433"/>
      <c r="BSW403" s="433"/>
      <c r="BSX403" s="433"/>
      <c r="BSY403" s="433"/>
      <c r="BSZ403" s="433"/>
      <c r="BTA403" s="433"/>
      <c r="BTB403" s="433"/>
      <c r="BTC403" s="433"/>
      <c r="BTD403" s="433"/>
      <c r="BTE403" s="433"/>
      <c r="BTF403" s="433"/>
      <c r="BTG403" s="433"/>
      <c r="BTH403" s="433"/>
      <c r="BTI403" s="433"/>
      <c r="BTJ403" s="433"/>
      <c r="BTK403" s="433"/>
      <c r="BTL403" s="433"/>
      <c r="BTM403" s="433"/>
      <c r="BTN403" s="433"/>
      <c r="BTO403" s="433"/>
      <c r="BTP403" s="433"/>
      <c r="BTQ403" s="433"/>
      <c r="BTR403" s="433"/>
      <c r="BTS403" s="433"/>
      <c r="BTT403" s="433"/>
      <c r="BTU403" s="433"/>
      <c r="BTV403" s="433"/>
      <c r="BTW403" s="433"/>
      <c r="BTX403" s="433"/>
      <c r="BTY403" s="433"/>
      <c r="BTZ403" s="433"/>
      <c r="BUA403" s="433"/>
      <c r="BUB403" s="433"/>
      <c r="BUC403" s="433"/>
      <c r="BUD403" s="433"/>
      <c r="BUE403" s="433"/>
      <c r="BUF403" s="433"/>
      <c r="BUG403" s="433"/>
      <c r="BUH403" s="433"/>
      <c r="BUI403" s="433"/>
      <c r="BUJ403" s="433"/>
      <c r="BUK403" s="433"/>
      <c r="BUL403" s="433"/>
      <c r="BUM403" s="433"/>
      <c r="BUN403" s="433"/>
      <c r="BUO403" s="433"/>
      <c r="BUP403" s="433"/>
      <c r="BUQ403" s="433"/>
      <c r="BUR403" s="433"/>
      <c r="BUS403" s="433"/>
      <c r="BUT403" s="433"/>
      <c r="BUU403" s="433"/>
      <c r="BUV403" s="433"/>
      <c r="BUW403" s="433"/>
      <c r="BUX403" s="433"/>
      <c r="BUY403" s="433"/>
      <c r="BUZ403" s="433"/>
      <c r="BVA403" s="433"/>
      <c r="BVB403" s="433"/>
      <c r="BVC403" s="433"/>
      <c r="BVD403" s="433"/>
      <c r="BVE403" s="433"/>
      <c r="BVF403" s="433"/>
      <c r="BVG403" s="433"/>
      <c r="BVH403" s="433"/>
      <c r="BVI403" s="433"/>
      <c r="BVJ403" s="433"/>
      <c r="BVK403" s="433"/>
      <c r="BVL403" s="433"/>
      <c r="BVM403" s="433"/>
      <c r="BVN403" s="433"/>
      <c r="BVO403" s="433"/>
      <c r="BVP403" s="433"/>
      <c r="BVQ403" s="433"/>
      <c r="BVR403" s="433"/>
      <c r="BVS403" s="433"/>
      <c r="BVT403" s="433"/>
      <c r="BVU403" s="433"/>
      <c r="BVV403" s="433"/>
      <c r="BVW403" s="433"/>
      <c r="BVX403" s="433"/>
      <c r="BVY403" s="433"/>
      <c r="BVZ403" s="433"/>
      <c r="BWA403" s="433"/>
      <c r="BWB403" s="433"/>
      <c r="BWC403" s="433"/>
      <c r="BWD403" s="433"/>
      <c r="BWE403" s="433"/>
      <c r="BWF403" s="433"/>
      <c r="BWG403" s="433"/>
      <c r="BWH403" s="433"/>
      <c r="BWI403" s="433"/>
      <c r="BWJ403" s="433"/>
      <c r="BWK403" s="433"/>
      <c r="BWL403" s="433"/>
      <c r="BWM403" s="433"/>
      <c r="BWN403" s="433"/>
      <c r="BWO403" s="433"/>
      <c r="BWP403" s="433"/>
      <c r="BWQ403" s="433"/>
      <c r="BWR403" s="433"/>
      <c r="BWS403" s="433"/>
      <c r="BWT403" s="433"/>
      <c r="BWU403" s="433"/>
      <c r="BWV403" s="433"/>
      <c r="BWW403" s="433"/>
      <c r="BWX403" s="433"/>
      <c r="BWY403" s="433"/>
      <c r="BWZ403" s="433"/>
      <c r="BXA403" s="433"/>
      <c r="BXB403" s="433"/>
      <c r="BXC403" s="433"/>
      <c r="BXD403" s="433"/>
      <c r="BXE403" s="433"/>
      <c r="BXF403" s="433"/>
      <c r="BXG403" s="433"/>
      <c r="BXH403" s="433"/>
      <c r="BXI403" s="433"/>
      <c r="BXJ403" s="433"/>
      <c r="BXK403" s="433"/>
      <c r="BXL403" s="433"/>
      <c r="BXM403" s="433"/>
      <c r="BXN403" s="433"/>
      <c r="BXO403" s="433"/>
      <c r="BXP403" s="433"/>
      <c r="BXQ403" s="433"/>
      <c r="BXR403" s="433"/>
      <c r="BXS403" s="433"/>
      <c r="BXT403" s="433"/>
      <c r="BXU403" s="433"/>
      <c r="BXV403" s="433"/>
      <c r="BXW403" s="433"/>
      <c r="BXX403" s="433"/>
      <c r="BXY403" s="433"/>
      <c r="BXZ403" s="433"/>
      <c r="BYA403" s="433"/>
      <c r="BYB403" s="433"/>
      <c r="BYC403" s="433"/>
      <c r="BYD403" s="433"/>
      <c r="BYE403" s="433"/>
      <c r="BYF403" s="433"/>
      <c r="BYG403" s="433"/>
      <c r="BYH403" s="433"/>
      <c r="BYI403" s="433"/>
      <c r="BYJ403" s="433"/>
      <c r="BYK403" s="433"/>
      <c r="BYL403" s="433"/>
      <c r="BYM403" s="433"/>
      <c r="BYN403" s="433"/>
      <c r="BYO403" s="433"/>
      <c r="BYP403" s="433"/>
      <c r="BYQ403" s="433"/>
      <c r="BYR403" s="433"/>
      <c r="BYS403" s="433"/>
      <c r="BYT403" s="433"/>
      <c r="BYU403" s="433"/>
      <c r="BYV403" s="433"/>
      <c r="BYW403" s="433"/>
      <c r="BYX403" s="433"/>
      <c r="BYY403" s="433"/>
      <c r="BYZ403" s="433"/>
      <c r="BZA403" s="433"/>
      <c r="BZB403" s="433"/>
      <c r="BZC403" s="433"/>
      <c r="BZD403" s="433"/>
      <c r="BZE403" s="433"/>
      <c r="BZF403" s="433"/>
      <c r="BZG403" s="433"/>
      <c r="BZH403" s="433"/>
      <c r="BZI403" s="433"/>
      <c r="BZJ403" s="433"/>
      <c r="BZK403" s="433"/>
      <c r="BZL403" s="433"/>
      <c r="BZM403" s="433"/>
      <c r="BZN403" s="433"/>
      <c r="BZO403" s="433"/>
      <c r="BZP403" s="433"/>
      <c r="BZQ403" s="433"/>
      <c r="BZR403" s="433"/>
      <c r="BZS403" s="433"/>
      <c r="BZT403" s="433"/>
      <c r="BZU403" s="433"/>
      <c r="BZV403" s="433"/>
      <c r="BZW403" s="433"/>
      <c r="BZX403" s="433"/>
      <c r="BZY403" s="433"/>
      <c r="BZZ403" s="433"/>
      <c r="CAA403" s="433"/>
      <c r="CAB403" s="433"/>
      <c r="CAC403" s="433"/>
      <c r="CAD403" s="433"/>
      <c r="CAE403" s="433"/>
      <c r="CAF403" s="433"/>
      <c r="CAG403" s="433"/>
      <c r="CAH403" s="433"/>
      <c r="CAI403" s="433"/>
      <c r="CAJ403" s="433"/>
      <c r="CAK403" s="433"/>
      <c r="CAL403" s="433"/>
      <c r="CAM403" s="433"/>
      <c r="CAN403" s="433"/>
      <c r="CAO403" s="433"/>
      <c r="CAP403" s="433"/>
      <c r="CAQ403" s="433"/>
      <c r="CAR403" s="433"/>
      <c r="CAS403" s="433"/>
      <c r="CAT403" s="433"/>
      <c r="CAU403" s="433"/>
      <c r="CAV403" s="433"/>
      <c r="CAW403" s="433"/>
      <c r="CAX403" s="433"/>
      <c r="CAY403" s="433"/>
      <c r="CAZ403" s="433"/>
      <c r="CBA403" s="433"/>
      <c r="CBB403" s="433"/>
      <c r="CBC403" s="433"/>
      <c r="CBD403" s="433"/>
      <c r="CBE403" s="433"/>
      <c r="CBF403" s="433"/>
      <c r="CBG403" s="433"/>
      <c r="CBH403" s="433"/>
      <c r="CBI403" s="433"/>
      <c r="CBJ403" s="433"/>
      <c r="CBK403" s="433"/>
      <c r="CBL403" s="433"/>
      <c r="CBM403" s="433"/>
      <c r="CBN403" s="433"/>
      <c r="CBO403" s="433"/>
      <c r="CBP403" s="433"/>
      <c r="CBQ403" s="433"/>
      <c r="CBR403" s="433"/>
      <c r="CBS403" s="433"/>
      <c r="CBT403" s="433"/>
      <c r="CBU403" s="433"/>
      <c r="CBV403" s="433"/>
      <c r="CBW403" s="433"/>
      <c r="CBX403" s="433"/>
      <c r="CBY403" s="433"/>
      <c r="CBZ403" s="433"/>
      <c r="CCA403" s="433"/>
      <c r="CCB403" s="433"/>
      <c r="CCC403" s="433"/>
      <c r="CCD403" s="433"/>
      <c r="CCE403" s="433"/>
      <c r="CCF403" s="433"/>
      <c r="CCG403" s="433"/>
      <c r="CCH403" s="433"/>
      <c r="CCI403" s="433"/>
      <c r="CCJ403" s="433"/>
      <c r="CCK403" s="433"/>
      <c r="CCL403" s="433"/>
      <c r="CCM403" s="433"/>
      <c r="CCN403" s="433"/>
      <c r="CCO403" s="433"/>
      <c r="CCP403" s="433"/>
      <c r="CCQ403" s="433"/>
      <c r="CCR403" s="433"/>
      <c r="CCS403" s="433"/>
      <c r="CCT403" s="433"/>
      <c r="CCU403" s="433"/>
      <c r="CCV403" s="433"/>
      <c r="CCW403" s="433"/>
      <c r="CCX403" s="433"/>
      <c r="CCY403" s="433"/>
      <c r="CCZ403" s="433"/>
      <c r="CDA403" s="433"/>
      <c r="CDB403" s="433"/>
      <c r="CDC403" s="433"/>
      <c r="CDD403" s="433"/>
      <c r="CDE403" s="433"/>
      <c r="CDF403" s="433"/>
      <c r="CDG403" s="433"/>
      <c r="CDH403" s="433"/>
      <c r="CDI403" s="433"/>
      <c r="CDJ403" s="433"/>
      <c r="CDK403" s="433"/>
      <c r="CDL403" s="433"/>
      <c r="CDM403" s="433"/>
      <c r="CDN403" s="433"/>
      <c r="CDO403" s="433"/>
      <c r="CDP403" s="433"/>
      <c r="CDQ403" s="433"/>
      <c r="CDR403" s="433"/>
      <c r="CDS403" s="433"/>
      <c r="CDT403" s="433"/>
      <c r="CDU403" s="433"/>
      <c r="CDV403" s="433"/>
      <c r="CDW403" s="433"/>
      <c r="CDX403" s="433"/>
      <c r="CDY403" s="433"/>
      <c r="CDZ403" s="433"/>
      <c r="CEA403" s="433"/>
      <c r="CEB403" s="433"/>
      <c r="CEC403" s="433"/>
      <c r="CED403" s="433"/>
      <c r="CEE403" s="433"/>
      <c r="CEF403" s="433"/>
      <c r="CEG403" s="433"/>
      <c r="CEH403" s="433"/>
      <c r="CEI403" s="433"/>
      <c r="CEJ403" s="433"/>
      <c r="CEK403" s="433"/>
      <c r="CEL403" s="433"/>
      <c r="CEM403" s="433"/>
      <c r="CEN403" s="433"/>
      <c r="CEO403" s="433"/>
      <c r="CEP403" s="433"/>
      <c r="CEQ403" s="433"/>
      <c r="CER403" s="433"/>
      <c r="CES403" s="433"/>
      <c r="CET403" s="433"/>
      <c r="CEU403" s="433"/>
      <c r="CEV403" s="433"/>
      <c r="CEW403" s="433"/>
      <c r="CEX403" s="433"/>
      <c r="CEY403" s="433"/>
      <c r="CEZ403" s="433"/>
      <c r="CFA403" s="433"/>
      <c r="CFB403" s="433"/>
      <c r="CFC403" s="433"/>
      <c r="CFD403" s="433"/>
      <c r="CFE403" s="433"/>
      <c r="CFF403" s="433"/>
      <c r="CFG403" s="433"/>
      <c r="CFH403" s="433"/>
      <c r="CFI403" s="433"/>
      <c r="CFJ403" s="433"/>
      <c r="CFK403" s="433"/>
      <c r="CFL403" s="433"/>
      <c r="CFM403" s="433"/>
      <c r="CFN403" s="433"/>
      <c r="CFO403" s="433"/>
      <c r="CFP403" s="433"/>
      <c r="CFQ403" s="433"/>
      <c r="CFR403" s="433"/>
      <c r="CFS403" s="433"/>
      <c r="CFT403" s="433"/>
      <c r="CFU403" s="433"/>
      <c r="CFV403" s="433"/>
      <c r="CFW403" s="433"/>
      <c r="CFX403" s="433"/>
      <c r="CFY403" s="433"/>
      <c r="CFZ403" s="433"/>
      <c r="CGA403" s="433"/>
      <c r="CGB403" s="433"/>
      <c r="CGC403" s="433"/>
      <c r="CGD403" s="433"/>
      <c r="CGE403" s="433"/>
      <c r="CGF403" s="433"/>
      <c r="CGG403" s="433"/>
      <c r="CGH403" s="433"/>
      <c r="CGI403" s="433"/>
      <c r="CGJ403" s="433"/>
      <c r="CGK403" s="433"/>
      <c r="CGL403" s="433"/>
      <c r="CGM403" s="433"/>
      <c r="CGN403" s="433"/>
      <c r="CGO403" s="433"/>
      <c r="CGP403" s="433"/>
      <c r="CGQ403" s="433"/>
      <c r="CGR403" s="433"/>
      <c r="CGS403" s="433"/>
      <c r="CGT403" s="433"/>
      <c r="CGU403" s="433"/>
      <c r="CGV403" s="433"/>
      <c r="CGW403" s="433"/>
      <c r="CGX403" s="433"/>
      <c r="CGY403" s="433"/>
      <c r="CGZ403" s="433"/>
      <c r="CHA403" s="433"/>
      <c r="CHB403" s="433"/>
      <c r="CHC403" s="433"/>
      <c r="CHD403" s="433"/>
      <c r="CHE403" s="433"/>
      <c r="CHF403" s="433"/>
      <c r="CHG403" s="433"/>
      <c r="CHH403" s="433"/>
      <c r="CHI403" s="433"/>
      <c r="CHJ403" s="433"/>
      <c r="CHK403" s="433"/>
      <c r="CHL403" s="433"/>
      <c r="CHM403" s="433"/>
      <c r="CHN403" s="433"/>
      <c r="CHO403" s="433"/>
      <c r="CHP403" s="433"/>
      <c r="CHQ403" s="433"/>
      <c r="CHR403" s="433"/>
      <c r="CHS403" s="433"/>
      <c r="CHT403" s="433"/>
      <c r="CHU403" s="433"/>
      <c r="CHV403" s="433"/>
      <c r="CHW403" s="433"/>
      <c r="CHX403" s="433"/>
      <c r="CHY403" s="433"/>
      <c r="CHZ403" s="433"/>
      <c r="CIA403" s="433"/>
      <c r="CIB403" s="433"/>
      <c r="CIC403" s="433"/>
      <c r="CID403" s="433"/>
      <c r="CIE403" s="433"/>
      <c r="CIF403" s="433"/>
      <c r="CIG403" s="433"/>
      <c r="CIH403" s="433"/>
      <c r="CII403" s="433"/>
      <c r="CIJ403" s="433"/>
      <c r="CIK403" s="433"/>
      <c r="CIL403" s="433"/>
      <c r="CIM403" s="433"/>
      <c r="CIN403" s="433"/>
      <c r="CIO403" s="433"/>
      <c r="CIP403" s="433"/>
      <c r="CIQ403" s="433"/>
      <c r="CIR403" s="433"/>
      <c r="CIS403" s="433"/>
      <c r="CIT403" s="433"/>
      <c r="CIU403" s="433"/>
      <c r="CIV403" s="433"/>
      <c r="CIW403" s="433"/>
      <c r="CIX403" s="433"/>
      <c r="CIY403" s="433"/>
      <c r="CIZ403" s="433"/>
      <c r="CJA403" s="433"/>
      <c r="CJB403" s="433"/>
      <c r="CJC403" s="433"/>
      <c r="CJD403" s="433"/>
      <c r="CJE403" s="433"/>
      <c r="CJF403" s="433"/>
      <c r="CJG403" s="433"/>
      <c r="CJH403" s="433"/>
      <c r="CJI403" s="433"/>
      <c r="CJJ403" s="433"/>
      <c r="CJK403" s="433"/>
      <c r="CJL403" s="433"/>
      <c r="CJM403" s="433"/>
      <c r="CJN403" s="433"/>
      <c r="CJO403" s="433"/>
      <c r="CJP403" s="433"/>
      <c r="CJQ403" s="433"/>
      <c r="CJR403" s="433"/>
      <c r="CJS403" s="433"/>
      <c r="CJT403" s="433"/>
      <c r="CJU403" s="433"/>
      <c r="CJV403" s="433"/>
      <c r="CJW403" s="433"/>
      <c r="CJX403" s="433"/>
      <c r="CJY403" s="433"/>
      <c r="CJZ403" s="433"/>
      <c r="CKA403" s="433"/>
      <c r="CKB403" s="433"/>
      <c r="CKC403" s="433"/>
      <c r="CKD403" s="433"/>
      <c r="CKE403" s="433"/>
      <c r="CKF403" s="433"/>
      <c r="CKG403" s="433"/>
      <c r="CKH403" s="433"/>
      <c r="CKI403" s="433"/>
      <c r="CKJ403" s="433"/>
      <c r="CKK403" s="433"/>
      <c r="CKL403" s="433"/>
      <c r="CKM403" s="433"/>
      <c r="CKN403" s="433"/>
      <c r="CKO403" s="433"/>
      <c r="CKP403" s="433"/>
      <c r="CKQ403" s="433"/>
      <c r="CKR403" s="433"/>
      <c r="CKS403" s="433"/>
      <c r="CKT403" s="433"/>
      <c r="CKU403" s="433"/>
      <c r="CKV403" s="433"/>
      <c r="CKW403" s="433"/>
      <c r="CKX403" s="433"/>
      <c r="CKY403" s="433"/>
      <c r="CKZ403" s="433"/>
      <c r="CLA403" s="433"/>
      <c r="CLB403" s="433"/>
      <c r="CLC403" s="433"/>
      <c r="CLD403" s="433"/>
      <c r="CLE403" s="433"/>
      <c r="CLF403" s="433"/>
      <c r="CLG403" s="433"/>
      <c r="CLH403" s="433"/>
      <c r="CLI403" s="433"/>
      <c r="CLJ403" s="433"/>
      <c r="CLK403" s="433"/>
      <c r="CLL403" s="433"/>
      <c r="CLM403" s="433"/>
      <c r="CLN403" s="433"/>
      <c r="CLO403" s="433"/>
      <c r="CLP403" s="433"/>
      <c r="CLQ403" s="433"/>
      <c r="CLR403" s="433"/>
      <c r="CLS403" s="433"/>
      <c r="CLT403" s="433"/>
      <c r="CLU403" s="433"/>
      <c r="CLV403" s="433"/>
      <c r="CLW403" s="433"/>
      <c r="CLX403" s="433"/>
      <c r="CLY403" s="433"/>
      <c r="CLZ403" s="433"/>
      <c r="CMA403" s="433"/>
      <c r="CMB403" s="433"/>
      <c r="CMC403" s="433"/>
      <c r="CMD403" s="433"/>
      <c r="CME403" s="433"/>
      <c r="CMF403" s="433"/>
      <c r="CMG403" s="433"/>
      <c r="CMH403" s="433"/>
      <c r="CMI403" s="433"/>
      <c r="CMJ403" s="433"/>
      <c r="CMK403" s="433"/>
      <c r="CML403" s="433"/>
      <c r="CMM403" s="433"/>
      <c r="CMN403" s="433"/>
      <c r="CMO403" s="433"/>
      <c r="CMP403" s="433"/>
      <c r="CMQ403" s="433"/>
      <c r="CMR403" s="433"/>
      <c r="CMS403" s="433"/>
      <c r="CMT403" s="433"/>
      <c r="CMU403" s="433"/>
      <c r="CMV403" s="433"/>
      <c r="CMW403" s="433"/>
      <c r="CMX403" s="433"/>
      <c r="CMY403" s="433"/>
      <c r="CMZ403" s="433"/>
      <c r="CNA403" s="433"/>
      <c r="CNB403" s="433"/>
      <c r="CNC403" s="433"/>
      <c r="CND403" s="433"/>
      <c r="CNE403" s="433"/>
      <c r="CNF403" s="433"/>
      <c r="CNG403" s="433"/>
      <c r="CNH403" s="433"/>
      <c r="CNI403" s="433"/>
      <c r="CNJ403" s="433"/>
      <c r="CNK403" s="433"/>
      <c r="CNL403" s="433"/>
      <c r="CNM403" s="433"/>
      <c r="CNN403" s="433"/>
      <c r="CNO403" s="433"/>
      <c r="CNP403" s="433"/>
      <c r="CNQ403" s="433"/>
      <c r="CNR403" s="433"/>
      <c r="CNS403" s="433"/>
      <c r="CNT403" s="433"/>
      <c r="CNU403" s="433"/>
      <c r="CNV403" s="433"/>
      <c r="CNW403" s="433"/>
      <c r="CNX403" s="433"/>
      <c r="CNY403" s="433"/>
      <c r="CNZ403" s="433"/>
      <c r="COA403" s="433"/>
      <c r="COB403" s="433"/>
      <c r="COC403" s="433"/>
      <c r="COD403" s="433"/>
      <c r="COE403" s="433"/>
      <c r="COF403" s="433"/>
      <c r="COG403" s="433"/>
      <c r="COH403" s="433"/>
      <c r="COI403" s="433"/>
      <c r="COJ403" s="433"/>
      <c r="COK403" s="433"/>
      <c r="COL403" s="433"/>
      <c r="COM403" s="433"/>
      <c r="CON403" s="433"/>
      <c r="COO403" s="433"/>
      <c r="COP403" s="433"/>
      <c r="COQ403" s="433"/>
      <c r="COR403" s="433"/>
      <c r="COS403" s="433"/>
      <c r="COT403" s="433"/>
      <c r="COU403" s="433"/>
      <c r="COV403" s="433"/>
      <c r="COW403" s="433"/>
      <c r="COX403" s="433"/>
      <c r="COY403" s="433"/>
      <c r="COZ403" s="433"/>
      <c r="CPA403" s="433"/>
      <c r="CPB403" s="433"/>
      <c r="CPC403" s="433"/>
      <c r="CPD403" s="433"/>
      <c r="CPE403" s="433"/>
      <c r="CPF403" s="433"/>
      <c r="CPG403" s="433"/>
      <c r="CPH403" s="433"/>
      <c r="CPI403" s="433"/>
      <c r="CPJ403" s="433"/>
      <c r="CPK403" s="433"/>
      <c r="CPL403" s="433"/>
      <c r="CPM403" s="433"/>
      <c r="CPN403" s="433"/>
      <c r="CPO403" s="433"/>
      <c r="CPP403" s="433"/>
      <c r="CPQ403" s="433"/>
      <c r="CPR403" s="433"/>
      <c r="CPS403" s="433"/>
      <c r="CPT403" s="433"/>
      <c r="CPU403" s="433"/>
      <c r="CPV403" s="433"/>
      <c r="CPW403" s="433"/>
      <c r="CPX403" s="433"/>
      <c r="CPY403" s="433"/>
      <c r="CPZ403" s="433"/>
      <c r="CQA403" s="433"/>
      <c r="CQB403" s="433"/>
      <c r="CQC403" s="433"/>
      <c r="CQD403" s="433"/>
      <c r="CQE403" s="433"/>
      <c r="CQF403" s="433"/>
      <c r="CQG403" s="433"/>
      <c r="CQH403" s="433"/>
      <c r="CQI403" s="433"/>
      <c r="CQJ403" s="433"/>
      <c r="CQK403" s="433"/>
      <c r="CQL403" s="433"/>
      <c r="CQM403" s="433"/>
      <c r="CQN403" s="433"/>
      <c r="CQO403" s="433"/>
      <c r="CQP403" s="433"/>
      <c r="CQQ403" s="433"/>
      <c r="CQR403" s="433"/>
      <c r="CQS403" s="433"/>
      <c r="CQT403" s="433"/>
      <c r="CQU403" s="433"/>
      <c r="CQV403" s="433"/>
      <c r="CQW403" s="433"/>
      <c r="CQX403" s="433"/>
      <c r="CQY403" s="433"/>
      <c r="CQZ403" s="433"/>
      <c r="CRA403" s="433"/>
      <c r="CRB403" s="433"/>
      <c r="CRC403" s="433"/>
      <c r="CRD403" s="433"/>
      <c r="CRE403" s="433"/>
      <c r="CRF403" s="433"/>
      <c r="CRG403" s="433"/>
      <c r="CRH403" s="433"/>
      <c r="CRI403" s="433"/>
      <c r="CRJ403" s="433"/>
      <c r="CRK403" s="433"/>
      <c r="CRL403" s="433"/>
      <c r="CRM403" s="433"/>
      <c r="CRN403" s="433"/>
      <c r="CRO403" s="433"/>
      <c r="CRP403" s="433"/>
      <c r="CRQ403" s="433"/>
      <c r="CRR403" s="433"/>
      <c r="CRS403" s="433"/>
      <c r="CRT403" s="433"/>
      <c r="CRU403" s="433"/>
      <c r="CRV403" s="433"/>
      <c r="CRW403" s="433"/>
      <c r="CRX403" s="433"/>
      <c r="CRY403" s="433"/>
      <c r="CRZ403" s="433"/>
      <c r="CSA403" s="433"/>
      <c r="CSB403" s="433"/>
      <c r="CSC403" s="433"/>
      <c r="CSD403" s="433"/>
      <c r="CSE403" s="433"/>
      <c r="CSF403" s="433"/>
      <c r="CSG403" s="433"/>
      <c r="CSH403" s="433"/>
      <c r="CSI403" s="433"/>
      <c r="CSJ403" s="433"/>
      <c r="CSK403" s="433"/>
      <c r="CSL403" s="433"/>
      <c r="CSM403" s="433"/>
      <c r="CSN403" s="433"/>
      <c r="CSO403" s="433"/>
      <c r="CSP403" s="433"/>
      <c r="CSQ403" s="433"/>
      <c r="CSR403" s="433"/>
      <c r="CSS403" s="433"/>
      <c r="CST403" s="433"/>
      <c r="CSU403" s="433"/>
      <c r="CSV403" s="433"/>
      <c r="CSW403" s="433"/>
      <c r="CSX403" s="433"/>
      <c r="CSY403" s="433"/>
      <c r="CSZ403" s="433"/>
      <c r="CTA403" s="433"/>
      <c r="CTB403" s="433"/>
      <c r="CTC403" s="433"/>
      <c r="CTD403" s="433"/>
      <c r="CTE403" s="433"/>
      <c r="CTF403" s="433"/>
      <c r="CTG403" s="433"/>
      <c r="CTH403" s="433"/>
      <c r="CTI403" s="433"/>
      <c r="CTJ403" s="433"/>
      <c r="CTK403" s="433"/>
      <c r="CTL403" s="433"/>
      <c r="CTM403" s="433"/>
      <c r="CTN403" s="433"/>
      <c r="CTO403" s="433"/>
      <c r="CTP403" s="433"/>
      <c r="CTQ403" s="433"/>
      <c r="CTR403" s="433"/>
      <c r="CTS403" s="433"/>
      <c r="CTT403" s="433"/>
      <c r="CTU403" s="433"/>
      <c r="CTV403" s="433"/>
      <c r="CTW403" s="433"/>
      <c r="CTX403" s="433"/>
      <c r="CTY403" s="433"/>
      <c r="CTZ403" s="433"/>
      <c r="CUA403" s="433"/>
      <c r="CUB403" s="433"/>
      <c r="CUC403" s="433"/>
      <c r="CUD403" s="433"/>
      <c r="CUE403" s="433"/>
      <c r="CUF403" s="433"/>
      <c r="CUG403" s="433"/>
      <c r="CUH403" s="433"/>
      <c r="CUI403" s="433"/>
      <c r="CUJ403" s="433"/>
      <c r="CUK403" s="433"/>
      <c r="CUL403" s="433"/>
      <c r="CUM403" s="433"/>
      <c r="CUN403" s="433"/>
      <c r="CUO403" s="433"/>
      <c r="CUP403" s="433"/>
      <c r="CUQ403" s="433"/>
      <c r="CUR403" s="433"/>
      <c r="CUS403" s="433"/>
      <c r="CUT403" s="433"/>
      <c r="CUU403" s="433"/>
      <c r="CUV403" s="433"/>
      <c r="CUW403" s="433"/>
      <c r="CUX403" s="433"/>
      <c r="CUY403" s="433"/>
      <c r="CUZ403" s="433"/>
      <c r="CVA403" s="433"/>
      <c r="CVB403" s="433"/>
      <c r="CVC403" s="433"/>
      <c r="CVD403" s="433"/>
      <c r="CVE403" s="433"/>
      <c r="CVF403" s="433"/>
      <c r="CVG403" s="433"/>
      <c r="CVH403" s="433"/>
      <c r="CVI403" s="433"/>
      <c r="CVJ403" s="433"/>
      <c r="CVK403" s="433"/>
      <c r="CVL403" s="433"/>
      <c r="CVM403" s="433"/>
      <c r="CVN403" s="433"/>
      <c r="CVO403" s="433"/>
      <c r="CVP403" s="433"/>
      <c r="CVQ403" s="433"/>
      <c r="CVR403" s="433"/>
      <c r="CVS403" s="433"/>
      <c r="CVT403" s="433"/>
      <c r="CVU403" s="433"/>
      <c r="CVV403" s="433"/>
      <c r="CVW403" s="433"/>
      <c r="CVX403" s="433"/>
      <c r="CVY403" s="433"/>
      <c r="CVZ403" s="433"/>
      <c r="CWA403" s="433"/>
      <c r="CWB403" s="433"/>
      <c r="CWC403" s="433"/>
      <c r="CWD403" s="433"/>
      <c r="CWE403" s="433"/>
      <c r="CWF403" s="433"/>
      <c r="CWG403" s="433"/>
      <c r="CWH403" s="433"/>
      <c r="CWI403" s="433"/>
      <c r="CWJ403" s="433"/>
      <c r="CWK403" s="433"/>
      <c r="CWL403" s="433"/>
      <c r="CWM403" s="433"/>
      <c r="CWN403" s="433"/>
      <c r="CWO403" s="433"/>
      <c r="CWP403" s="433"/>
      <c r="CWQ403" s="433"/>
      <c r="CWR403" s="433"/>
      <c r="CWS403" s="433"/>
      <c r="CWT403" s="433"/>
      <c r="CWU403" s="433"/>
      <c r="CWV403" s="433"/>
      <c r="CWW403" s="433"/>
      <c r="CWX403" s="433"/>
      <c r="CWY403" s="433"/>
      <c r="CWZ403" s="433"/>
      <c r="CXA403" s="433"/>
      <c r="CXB403" s="433"/>
      <c r="CXC403" s="433"/>
      <c r="CXD403" s="433"/>
      <c r="CXE403" s="433"/>
      <c r="CXF403" s="433"/>
      <c r="CXG403" s="433"/>
      <c r="CXH403" s="433"/>
      <c r="CXI403" s="433"/>
      <c r="CXJ403" s="433"/>
      <c r="CXK403" s="433"/>
      <c r="CXL403" s="433"/>
      <c r="CXM403" s="433"/>
      <c r="CXN403" s="433"/>
      <c r="CXO403" s="433"/>
      <c r="CXP403" s="433"/>
      <c r="CXQ403" s="433"/>
      <c r="CXR403" s="433"/>
      <c r="CXS403" s="433"/>
      <c r="CXT403" s="433"/>
      <c r="CXU403" s="433"/>
      <c r="CXV403" s="433"/>
      <c r="CXW403" s="433"/>
      <c r="CXX403" s="433"/>
      <c r="CXY403" s="433"/>
      <c r="CXZ403" s="433"/>
      <c r="CYA403" s="433"/>
      <c r="CYB403" s="433"/>
      <c r="CYC403" s="433"/>
      <c r="CYD403" s="433"/>
      <c r="CYE403" s="433"/>
      <c r="CYF403" s="433"/>
      <c r="CYG403" s="433"/>
      <c r="CYH403" s="433"/>
      <c r="CYI403" s="433"/>
      <c r="CYJ403" s="433"/>
      <c r="CYK403" s="433"/>
      <c r="CYL403" s="433"/>
      <c r="CYM403" s="433"/>
      <c r="CYN403" s="433"/>
      <c r="CYO403" s="433"/>
      <c r="CYP403" s="433"/>
      <c r="CYQ403" s="433"/>
      <c r="CYR403" s="433"/>
      <c r="CYS403" s="433"/>
      <c r="CYT403" s="433"/>
      <c r="CYU403" s="433"/>
      <c r="CYV403" s="433"/>
      <c r="CYW403" s="433"/>
      <c r="CYX403" s="433"/>
      <c r="CYY403" s="433"/>
      <c r="CYZ403" s="433"/>
      <c r="CZA403" s="433"/>
      <c r="CZB403" s="433"/>
      <c r="CZC403" s="433"/>
      <c r="CZD403" s="433"/>
      <c r="CZE403" s="433"/>
      <c r="CZF403" s="433"/>
      <c r="CZG403" s="433"/>
      <c r="CZH403" s="433"/>
      <c r="CZI403" s="433"/>
      <c r="CZJ403" s="433"/>
      <c r="CZK403" s="433"/>
      <c r="CZL403" s="433"/>
      <c r="CZM403" s="433"/>
      <c r="CZN403" s="433"/>
      <c r="CZO403" s="433"/>
      <c r="CZP403" s="433"/>
      <c r="CZQ403" s="433"/>
      <c r="CZR403" s="433"/>
      <c r="CZS403" s="433"/>
      <c r="CZT403" s="433"/>
      <c r="CZU403" s="433"/>
      <c r="CZV403" s="433"/>
      <c r="CZW403" s="433"/>
      <c r="CZX403" s="433"/>
      <c r="CZY403" s="433"/>
      <c r="CZZ403" s="433"/>
      <c r="DAA403" s="433"/>
      <c r="DAB403" s="433"/>
      <c r="DAC403" s="433"/>
      <c r="DAD403" s="433"/>
      <c r="DAE403" s="433"/>
      <c r="DAF403" s="433"/>
      <c r="DAG403" s="433"/>
      <c r="DAH403" s="433"/>
      <c r="DAI403" s="433"/>
      <c r="DAJ403" s="433"/>
      <c r="DAK403" s="433"/>
      <c r="DAL403" s="433"/>
      <c r="DAM403" s="433"/>
      <c r="DAN403" s="433"/>
      <c r="DAO403" s="433"/>
      <c r="DAP403" s="433"/>
      <c r="DAQ403" s="433"/>
      <c r="DAR403" s="433"/>
      <c r="DAS403" s="433"/>
      <c r="DAT403" s="433"/>
      <c r="DAU403" s="433"/>
      <c r="DAV403" s="433"/>
      <c r="DAW403" s="433"/>
      <c r="DAX403" s="433"/>
      <c r="DAY403" s="433"/>
      <c r="DAZ403" s="433"/>
      <c r="DBA403" s="433"/>
      <c r="DBB403" s="433"/>
      <c r="DBC403" s="433"/>
      <c r="DBD403" s="433"/>
      <c r="DBE403" s="433"/>
      <c r="DBF403" s="433"/>
      <c r="DBG403" s="433"/>
      <c r="DBH403" s="433"/>
      <c r="DBI403" s="433"/>
      <c r="DBJ403" s="433"/>
      <c r="DBK403" s="433"/>
      <c r="DBL403" s="433"/>
      <c r="DBM403" s="433"/>
      <c r="DBN403" s="433"/>
      <c r="DBO403" s="433"/>
      <c r="DBP403" s="433"/>
      <c r="DBQ403" s="433"/>
      <c r="DBR403" s="433"/>
      <c r="DBS403" s="433"/>
      <c r="DBT403" s="433"/>
      <c r="DBU403" s="433"/>
      <c r="DBV403" s="433"/>
      <c r="DBW403" s="433"/>
      <c r="DBX403" s="433"/>
      <c r="DBY403" s="433"/>
      <c r="DBZ403" s="433"/>
      <c r="DCA403" s="433"/>
      <c r="DCB403" s="433"/>
      <c r="DCC403" s="433"/>
      <c r="DCD403" s="433"/>
      <c r="DCE403" s="433"/>
      <c r="DCF403" s="433"/>
      <c r="DCG403" s="433"/>
      <c r="DCH403" s="433"/>
      <c r="DCI403" s="433"/>
      <c r="DCJ403" s="433"/>
      <c r="DCK403" s="433"/>
      <c r="DCL403" s="433"/>
      <c r="DCM403" s="433"/>
      <c r="DCN403" s="433"/>
      <c r="DCO403" s="433"/>
      <c r="DCP403" s="433"/>
      <c r="DCQ403" s="433"/>
      <c r="DCR403" s="433"/>
      <c r="DCS403" s="433"/>
      <c r="DCT403" s="433"/>
      <c r="DCU403" s="433"/>
      <c r="DCV403" s="433"/>
      <c r="DCW403" s="433"/>
      <c r="DCX403" s="433"/>
      <c r="DCY403" s="433"/>
      <c r="DCZ403" s="433"/>
      <c r="DDA403" s="433"/>
      <c r="DDB403" s="433"/>
      <c r="DDC403" s="433"/>
      <c r="DDD403" s="433"/>
      <c r="DDE403" s="433"/>
      <c r="DDF403" s="433"/>
      <c r="DDG403" s="433"/>
      <c r="DDH403" s="433"/>
      <c r="DDI403" s="433"/>
      <c r="DDJ403" s="433"/>
      <c r="DDK403" s="433"/>
      <c r="DDL403" s="433"/>
      <c r="DDM403" s="433"/>
      <c r="DDN403" s="433"/>
      <c r="DDO403" s="433"/>
      <c r="DDP403" s="433"/>
      <c r="DDQ403" s="433"/>
      <c r="DDR403" s="433"/>
      <c r="DDS403" s="433"/>
      <c r="DDT403" s="433"/>
      <c r="DDU403" s="433"/>
      <c r="DDV403" s="433"/>
      <c r="DDW403" s="433"/>
      <c r="DDX403" s="433"/>
      <c r="DDY403" s="433"/>
      <c r="DDZ403" s="433"/>
      <c r="DEA403" s="433"/>
      <c r="DEB403" s="433"/>
      <c r="DEC403" s="433"/>
      <c r="DED403" s="433"/>
      <c r="DEE403" s="433"/>
      <c r="DEF403" s="433"/>
      <c r="DEG403" s="433"/>
      <c r="DEH403" s="433"/>
      <c r="DEI403" s="433"/>
      <c r="DEJ403" s="433"/>
      <c r="DEK403" s="433"/>
      <c r="DEL403" s="433"/>
      <c r="DEM403" s="433"/>
      <c r="DEN403" s="433"/>
      <c r="DEO403" s="433"/>
      <c r="DEP403" s="433"/>
      <c r="DEQ403" s="433"/>
      <c r="DER403" s="433"/>
      <c r="DES403" s="433"/>
      <c r="DET403" s="433"/>
      <c r="DEU403" s="433"/>
      <c r="DEV403" s="433"/>
      <c r="DEW403" s="433"/>
      <c r="DEX403" s="433"/>
      <c r="DEY403" s="433"/>
      <c r="DEZ403" s="433"/>
      <c r="DFA403" s="433"/>
      <c r="DFB403" s="433"/>
      <c r="DFC403" s="433"/>
      <c r="DFD403" s="433"/>
      <c r="DFE403" s="433"/>
      <c r="DFF403" s="433"/>
      <c r="DFG403" s="433"/>
      <c r="DFH403" s="433"/>
      <c r="DFI403" s="433"/>
      <c r="DFJ403" s="433"/>
      <c r="DFK403" s="433"/>
      <c r="DFL403" s="433"/>
      <c r="DFM403" s="433"/>
      <c r="DFN403" s="433"/>
      <c r="DFO403" s="433"/>
      <c r="DFP403" s="433"/>
      <c r="DFQ403" s="433"/>
      <c r="DFR403" s="433"/>
      <c r="DFS403" s="433"/>
      <c r="DFT403" s="433"/>
      <c r="DFU403" s="433"/>
      <c r="DFV403" s="433"/>
      <c r="DFW403" s="433"/>
      <c r="DFX403" s="433"/>
      <c r="DFY403" s="433"/>
      <c r="DFZ403" s="433"/>
      <c r="DGA403" s="433"/>
      <c r="DGB403" s="433"/>
      <c r="DGC403" s="433"/>
      <c r="DGD403" s="433"/>
      <c r="DGE403" s="433"/>
      <c r="DGF403" s="433"/>
      <c r="DGG403" s="433"/>
      <c r="DGH403" s="433"/>
      <c r="DGI403" s="433"/>
      <c r="DGJ403" s="433"/>
      <c r="DGK403" s="433"/>
      <c r="DGL403" s="433"/>
      <c r="DGM403" s="433"/>
      <c r="DGN403" s="433"/>
      <c r="DGO403" s="433"/>
      <c r="DGP403" s="433"/>
      <c r="DGQ403" s="433"/>
      <c r="DGR403" s="433"/>
      <c r="DGS403" s="433"/>
      <c r="DGT403" s="433"/>
      <c r="DGU403" s="433"/>
      <c r="DGV403" s="433"/>
      <c r="DGW403" s="433"/>
      <c r="DGX403" s="433"/>
      <c r="DGY403" s="433"/>
      <c r="DGZ403" s="433"/>
      <c r="DHA403" s="433"/>
      <c r="DHB403" s="433"/>
      <c r="DHC403" s="433"/>
      <c r="DHD403" s="433"/>
      <c r="DHE403" s="433"/>
      <c r="DHF403" s="433"/>
      <c r="DHG403" s="433"/>
      <c r="DHH403" s="433"/>
      <c r="DHI403" s="433"/>
      <c r="DHJ403" s="433"/>
      <c r="DHK403" s="433"/>
      <c r="DHL403" s="433"/>
      <c r="DHM403" s="433"/>
      <c r="DHN403" s="433"/>
      <c r="DHO403" s="433"/>
      <c r="DHP403" s="433"/>
      <c r="DHQ403" s="433"/>
      <c r="DHR403" s="433"/>
      <c r="DHS403" s="433"/>
      <c r="DHT403" s="433"/>
      <c r="DHU403" s="433"/>
      <c r="DHV403" s="433"/>
      <c r="DHW403" s="433"/>
      <c r="DHX403" s="433"/>
      <c r="DHY403" s="433"/>
      <c r="DHZ403" s="433"/>
      <c r="DIA403" s="433"/>
      <c r="DIB403" s="433"/>
      <c r="DIC403" s="433"/>
      <c r="DID403" s="433"/>
      <c r="DIE403" s="433"/>
      <c r="DIF403" s="433"/>
      <c r="DIG403" s="433"/>
      <c r="DIH403" s="433"/>
      <c r="DII403" s="433"/>
      <c r="DIJ403" s="433"/>
      <c r="DIK403" s="433"/>
      <c r="DIL403" s="433"/>
      <c r="DIM403" s="433"/>
      <c r="DIN403" s="433"/>
      <c r="DIO403" s="433"/>
      <c r="DIP403" s="433"/>
      <c r="DIQ403" s="433"/>
      <c r="DIR403" s="433"/>
      <c r="DIS403" s="433"/>
      <c r="DIT403" s="433"/>
      <c r="DIU403" s="433"/>
      <c r="DIV403" s="433"/>
      <c r="DIW403" s="433"/>
      <c r="DIX403" s="433"/>
      <c r="DIY403" s="433"/>
      <c r="DIZ403" s="433"/>
      <c r="DJA403" s="433"/>
      <c r="DJB403" s="433"/>
      <c r="DJC403" s="433"/>
      <c r="DJD403" s="433"/>
      <c r="DJE403" s="433"/>
      <c r="DJF403" s="433"/>
      <c r="DJG403" s="433"/>
      <c r="DJH403" s="433"/>
      <c r="DJI403" s="433"/>
      <c r="DJJ403" s="433"/>
      <c r="DJK403" s="433"/>
      <c r="DJL403" s="433"/>
      <c r="DJM403" s="433"/>
      <c r="DJN403" s="433"/>
      <c r="DJO403" s="433"/>
      <c r="DJP403" s="433"/>
      <c r="DJQ403" s="433"/>
      <c r="DJR403" s="433"/>
      <c r="DJS403" s="433"/>
      <c r="DJT403" s="433"/>
      <c r="DJU403" s="433"/>
      <c r="DJV403" s="433"/>
      <c r="DJW403" s="433"/>
      <c r="DJX403" s="433"/>
      <c r="DJY403" s="433"/>
      <c r="DJZ403" s="433"/>
      <c r="DKA403" s="433"/>
      <c r="DKB403" s="433"/>
      <c r="DKC403" s="433"/>
      <c r="DKD403" s="433"/>
      <c r="DKE403" s="433"/>
      <c r="DKF403" s="433"/>
      <c r="DKG403" s="433"/>
      <c r="DKH403" s="433"/>
      <c r="DKI403" s="433"/>
      <c r="DKJ403" s="433"/>
      <c r="DKK403" s="433"/>
      <c r="DKL403" s="433"/>
      <c r="DKM403" s="433"/>
      <c r="DKN403" s="433"/>
      <c r="DKO403" s="433"/>
      <c r="DKP403" s="433"/>
      <c r="DKQ403" s="433"/>
      <c r="DKR403" s="433"/>
      <c r="DKS403" s="433"/>
      <c r="DKT403" s="433"/>
      <c r="DKU403" s="433"/>
      <c r="DKV403" s="433"/>
      <c r="DKW403" s="433"/>
      <c r="DKX403" s="433"/>
      <c r="DKY403" s="433"/>
      <c r="DKZ403" s="433"/>
      <c r="DLA403" s="433"/>
      <c r="DLB403" s="433"/>
      <c r="DLC403" s="433"/>
      <c r="DLD403" s="433"/>
      <c r="DLE403" s="433"/>
      <c r="DLF403" s="433"/>
      <c r="DLG403" s="433"/>
      <c r="DLH403" s="433"/>
      <c r="DLI403" s="433"/>
      <c r="DLJ403" s="433"/>
      <c r="DLK403" s="433"/>
      <c r="DLL403" s="433"/>
      <c r="DLM403" s="433"/>
      <c r="DLN403" s="433"/>
      <c r="DLO403" s="433"/>
      <c r="DLP403" s="433"/>
      <c r="DLQ403" s="433"/>
      <c r="DLR403" s="433"/>
      <c r="DLS403" s="433"/>
      <c r="DLT403" s="433"/>
      <c r="DLU403" s="433"/>
      <c r="DLV403" s="433"/>
      <c r="DLW403" s="433"/>
      <c r="DLX403" s="433"/>
      <c r="DLY403" s="433"/>
      <c r="DLZ403" s="433"/>
      <c r="DMA403" s="433"/>
      <c r="DMB403" s="433"/>
      <c r="DMC403" s="433"/>
      <c r="DMD403" s="433"/>
      <c r="DME403" s="433"/>
      <c r="DMF403" s="433"/>
      <c r="DMG403" s="433"/>
      <c r="DMH403" s="433"/>
      <c r="DMI403" s="433"/>
      <c r="DMJ403" s="433"/>
      <c r="DMK403" s="433"/>
      <c r="DML403" s="433"/>
      <c r="DMM403" s="433"/>
      <c r="DMN403" s="433"/>
      <c r="DMO403" s="433"/>
      <c r="DMP403" s="433"/>
      <c r="DMQ403" s="433"/>
      <c r="DMR403" s="433"/>
      <c r="DMS403" s="433"/>
      <c r="DMT403" s="433"/>
      <c r="DMU403" s="433"/>
      <c r="DMV403" s="433"/>
      <c r="DMW403" s="433"/>
      <c r="DMX403" s="433"/>
      <c r="DMY403" s="433"/>
      <c r="DMZ403" s="433"/>
      <c r="DNA403" s="433"/>
      <c r="DNB403" s="433"/>
      <c r="DNC403" s="433"/>
      <c r="DND403" s="433"/>
      <c r="DNE403" s="433"/>
      <c r="DNF403" s="433"/>
      <c r="DNG403" s="433"/>
      <c r="DNH403" s="433"/>
      <c r="DNI403" s="433"/>
      <c r="DNJ403" s="433"/>
      <c r="DNK403" s="433"/>
      <c r="DNL403" s="433"/>
      <c r="DNM403" s="433"/>
      <c r="DNN403" s="433"/>
      <c r="DNO403" s="433"/>
      <c r="DNP403" s="433"/>
      <c r="DNQ403" s="433"/>
      <c r="DNR403" s="433"/>
      <c r="DNS403" s="433"/>
      <c r="DNT403" s="433"/>
      <c r="DNU403" s="433"/>
      <c r="DNV403" s="433"/>
      <c r="DNW403" s="433"/>
      <c r="DNX403" s="433"/>
      <c r="DNY403" s="433"/>
      <c r="DNZ403" s="433"/>
      <c r="DOA403" s="433"/>
      <c r="DOB403" s="433"/>
      <c r="DOC403" s="433"/>
      <c r="DOD403" s="433"/>
      <c r="DOE403" s="433"/>
      <c r="DOF403" s="433"/>
      <c r="DOG403" s="433"/>
      <c r="DOH403" s="433"/>
      <c r="DOI403" s="433"/>
      <c r="DOJ403" s="433"/>
      <c r="DOK403" s="433"/>
      <c r="DOL403" s="433"/>
      <c r="DOM403" s="433"/>
      <c r="DON403" s="433"/>
      <c r="DOO403" s="433"/>
      <c r="DOP403" s="433"/>
      <c r="DOQ403" s="433"/>
      <c r="DOR403" s="433"/>
      <c r="DOS403" s="433"/>
      <c r="DOT403" s="433"/>
      <c r="DOU403" s="433"/>
      <c r="DOV403" s="433"/>
      <c r="DOW403" s="433"/>
      <c r="DOX403" s="433"/>
      <c r="DOY403" s="433"/>
      <c r="DOZ403" s="433"/>
      <c r="DPA403" s="433"/>
      <c r="DPB403" s="433"/>
      <c r="DPC403" s="433"/>
      <c r="DPD403" s="433"/>
      <c r="DPE403" s="433"/>
      <c r="DPF403" s="433"/>
      <c r="DPG403" s="433"/>
      <c r="DPH403" s="433"/>
      <c r="DPI403" s="433"/>
      <c r="DPJ403" s="433"/>
      <c r="DPK403" s="433"/>
      <c r="DPL403" s="433"/>
      <c r="DPM403" s="433"/>
      <c r="DPN403" s="433"/>
      <c r="DPO403" s="433"/>
      <c r="DPP403" s="433"/>
      <c r="DPQ403" s="433"/>
      <c r="DPR403" s="433"/>
      <c r="DPS403" s="433"/>
      <c r="DPT403" s="433"/>
      <c r="DPU403" s="433"/>
      <c r="DPV403" s="433"/>
      <c r="DPW403" s="433"/>
      <c r="DPX403" s="433"/>
      <c r="DPY403" s="433"/>
      <c r="DPZ403" s="433"/>
      <c r="DQA403" s="433"/>
      <c r="DQB403" s="433"/>
      <c r="DQC403" s="433"/>
      <c r="DQD403" s="433"/>
      <c r="DQE403" s="433"/>
      <c r="DQF403" s="433"/>
      <c r="DQG403" s="433"/>
      <c r="DQH403" s="433"/>
      <c r="DQI403" s="433"/>
      <c r="DQJ403" s="433"/>
      <c r="DQK403" s="433"/>
      <c r="DQL403" s="433"/>
      <c r="DQM403" s="433"/>
      <c r="DQN403" s="433"/>
      <c r="DQO403" s="433"/>
      <c r="DQP403" s="433"/>
      <c r="DQQ403" s="433"/>
      <c r="DQR403" s="433"/>
      <c r="DQS403" s="433"/>
      <c r="DQT403" s="433"/>
      <c r="DQU403" s="433"/>
      <c r="DQV403" s="433"/>
      <c r="DQW403" s="433"/>
      <c r="DQX403" s="433"/>
      <c r="DQY403" s="433"/>
      <c r="DQZ403" s="433"/>
      <c r="DRA403" s="433"/>
      <c r="DRB403" s="433"/>
      <c r="DRC403" s="433"/>
      <c r="DRD403" s="433"/>
      <c r="DRE403" s="433"/>
      <c r="DRF403" s="433"/>
      <c r="DRG403" s="433"/>
      <c r="DRH403" s="433"/>
      <c r="DRI403" s="433"/>
      <c r="DRJ403" s="433"/>
      <c r="DRK403" s="433"/>
      <c r="DRL403" s="433"/>
      <c r="DRM403" s="433"/>
      <c r="DRN403" s="433"/>
      <c r="DRO403" s="433"/>
      <c r="DRP403" s="433"/>
      <c r="DRQ403" s="433"/>
      <c r="DRR403" s="433"/>
      <c r="DRS403" s="433"/>
      <c r="DRT403" s="433"/>
      <c r="DRU403" s="433"/>
      <c r="DRV403" s="433"/>
      <c r="DRW403" s="433"/>
      <c r="DRX403" s="433"/>
      <c r="DRY403" s="433"/>
      <c r="DRZ403" s="433"/>
      <c r="DSA403" s="433"/>
      <c r="DSB403" s="433"/>
      <c r="DSC403" s="433"/>
      <c r="DSD403" s="433"/>
      <c r="DSE403" s="433"/>
      <c r="DSF403" s="433"/>
      <c r="DSG403" s="433"/>
      <c r="DSH403" s="433"/>
      <c r="DSI403" s="433"/>
      <c r="DSJ403" s="433"/>
      <c r="DSK403" s="433"/>
      <c r="DSL403" s="433"/>
      <c r="DSM403" s="433"/>
      <c r="DSN403" s="433"/>
      <c r="DSO403" s="433"/>
      <c r="DSP403" s="433"/>
      <c r="DSQ403" s="433"/>
      <c r="DSR403" s="433"/>
      <c r="DSS403" s="433"/>
      <c r="DST403" s="433"/>
      <c r="DSU403" s="433"/>
      <c r="DSV403" s="433"/>
      <c r="DSW403" s="433"/>
      <c r="DSX403" s="433"/>
      <c r="DSY403" s="433"/>
      <c r="DSZ403" s="433"/>
      <c r="DTA403" s="433"/>
      <c r="DTB403" s="433"/>
      <c r="DTC403" s="433"/>
      <c r="DTD403" s="433"/>
      <c r="DTE403" s="433"/>
      <c r="DTF403" s="433"/>
      <c r="DTG403" s="433"/>
      <c r="DTH403" s="433"/>
      <c r="DTI403" s="433"/>
      <c r="DTJ403" s="433"/>
      <c r="DTK403" s="433"/>
      <c r="DTL403" s="433"/>
      <c r="DTM403" s="433"/>
      <c r="DTN403" s="433"/>
      <c r="DTO403" s="433"/>
      <c r="DTP403" s="433"/>
      <c r="DTQ403" s="433"/>
      <c r="DTR403" s="433"/>
      <c r="DTS403" s="433"/>
      <c r="DTT403" s="433"/>
      <c r="DTU403" s="433"/>
      <c r="DTV403" s="433"/>
      <c r="DTW403" s="433"/>
      <c r="DTX403" s="433"/>
      <c r="DTY403" s="433"/>
      <c r="DTZ403" s="433"/>
      <c r="DUA403" s="433"/>
      <c r="DUB403" s="433"/>
      <c r="DUC403" s="433"/>
      <c r="DUD403" s="433"/>
      <c r="DUE403" s="433"/>
      <c r="DUF403" s="433"/>
      <c r="DUG403" s="433"/>
      <c r="DUH403" s="433"/>
      <c r="DUI403" s="433"/>
      <c r="DUJ403" s="433"/>
      <c r="DUK403" s="433"/>
      <c r="DUL403" s="433"/>
      <c r="DUM403" s="433"/>
      <c r="DUN403" s="433"/>
      <c r="DUO403" s="433"/>
      <c r="DUP403" s="433"/>
      <c r="DUQ403" s="433"/>
      <c r="DUR403" s="433"/>
      <c r="DUS403" s="433"/>
      <c r="DUT403" s="433"/>
      <c r="DUU403" s="433"/>
      <c r="DUV403" s="433"/>
      <c r="DUW403" s="433"/>
      <c r="DUX403" s="433"/>
      <c r="DUY403" s="433"/>
      <c r="DUZ403" s="433"/>
      <c r="DVA403" s="433"/>
      <c r="DVB403" s="433"/>
      <c r="DVC403" s="433"/>
      <c r="DVD403" s="433"/>
      <c r="DVE403" s="433"/>
      <c r="DVF403" s="433"/>
      <c r="DVG403" s="433"/>
      <c r="DVH403" s="433"/>
      <c r="DVI403" s="433"/>
      <c r="DVJ403" s="433"/>
      <c r="DVK403" s="433"/>
      <c r="DVL403" s="433"/>
      <c r="DVM403" s="433"/>
      <c r="DVN403" s="433"/>
      <c r="DVO403" s="433"/>
      <c r="DVP403" s="433"/>
      <c r="DVQ403" s="433"/>
      <c r="DVR403" s="433"/>
      <c r="DVS403" s="433"/>
      <c r="DVT403" s="433"/>
      <c r="DVU403" s="433"/>
      <c r="DVV403" s="433"/>
      <c r="DVW403" s="433"/>
      <c r="DVX403" s="433"/>
      <c r="DVY403" s="433"/>
      <c r="DVZ403" s="433"/>
      <c r="DWA403" s="433"/>
      <c r="DWB403" s="433"/>
      <c r="DWC403" s="433"/>
      <c r="DWD403" s="433"/>
      <c r="DWE403" s="433"/>
      <c r="DWF403" s="433"/>
      <c r="DWG403" s="433"/>
      <c r="DWH403" s="433"/>
      <c r="DWI403" s="433"/>
      <c r="DWJ403" s="433"/>
      <c r="DWK403" s="433"/>
      <c r="DWL403" s="433"/>
      <c r="DWM403" s="433"/>
      <c r="DWN403" s="433"/>
      <c r="DWO403" s="433"/>
      <c r="DWP403" s="433"/>
      <c r="DWQ403" s="433"/>
      <c r="DWR403" s="433"/>
      <c r="DWS403" s="433"/>
      <c r="DWT403" s="433"/>
      <c r="DWU403" s="433"/>
      <c r="DWV403" s="433"/>
      <c r="DWW403" s="433"/>
      <c r="DWX403" s="433"/>
      <c r="DWY403" s="433"/>
      <c r="DWZ403" s="433"/>
      <c r="DXA403" s="433"/>
      <c r="DXB403" s="433"/>
      <c r="DXC403" s="433"/>
      <c r="DXD403" s="433"/>
      <c r="DXE403" s="433"/>
      <c r="DXF403" s="433"/>
      <c r="DXG403" s="433"/>
      <c r="DXH403" s="433"/>
      <c r="DXI403" s="433"/>
      <c r="DXJ403" s="433"/>
      <c r="DXK403" s="433"/>
      <c r="DXL403" s="433"/>
      <c r="DXM403" s="433"/>
      <c r="DXN403" s="433"/>
      <c r="DXO403" s="433"/>
      <c r="DXP403" s="433"/>
      <c r="DXQ403" s="433"/>
      <c r="DXR403" s="433"/>
      <c r="DXS403" s="433"/>
      <c r="DXT403" s="433"/>
      <c r="DXU403" s="433"/>
      <c r="DXV403" s="433"/>
      <c r="DXW403" s="433"/>
      <c r="DXX403" s="433"/>
      <c r="DXY403" s="433"/>
      <c r="DXZ403" s="433"/>
      <c r="DYA403" s="433"/>
      <c r="DYB403" s="433"/>
      <c r="DYC403" s="433"/>
      <c r="DYD403" s="433"/>
      <c r="DYE403" s="433"/>
      <c r="DYF403" s="433"/>
      <c r="DYG403" s="433"/>
      <c r="DYH403" s="433"/>
      <c r="DYI403" s="433"/>
      <c r="DYJ403" s="433"/>
      <c r="DYK403" s="433"/>
      <c r="DYL403" s="433"/>
      <c r="DYM403" s="433"/>
      <c r="DYN403" s="433"/>
      <c r="DYO403" s="433"/>
      <c r="DYP403" s="433"/>
      <c r="DYQ403" s="433"/>
      <c r="DYR403" s="433"/>
      <c r="DYS403" s="433"/>
      <c r="DYT403" s="433"/>
      <c r="DYU403" s="433"/>
      <c r="DYV403" s="433"/>
      <c r="DYW403" s="433"/>
      <c r="DYX403" s="433"/>
      <c r="DYY403" s="433"/>
      <c r="DYZ403" s="433"/>
      <c r="DZA403" s="433"/>
      <c r="DZB403" s="433"/>
      <c r="DZC403" s="433"/>
      <c r="DZD403" s="433"/>
      <c r="DZE403" s="433"/>
      <c r="DZF403" s="433"/>
      <c r="DZG403" s="433"/>
      <c r="DZH403" s="433"/>
      <c r="DZI403" s="433"/>
      <c r="DZJ403" s="433"/>
      <c r="DZK403" s="433"/>
      <c r="DZL403" s="433"/>
      <c r="DZM403" s="433"/>
      <c r="DZN403" s="433"/>
      <c r="DZO403" s="433"/>
      <c r="DZP403" s="433"/>
      <c r="DZQ403" s="433"/>
      <c r="DZR403" s="433"/>
      <c r="DZS403" s="433"/>
      <c r="DZT403" s="433"/>
      <c r="DZU403" s="433"/>
      <c r="DZV403" s="433"/>
      <c r="DZW403" s="433"/>
      <c r="DZX403" s="433"/>
      <c r="DZY403" s="433"/>
      <c r="DZZ403" s="433"/>
      <c r="EAA403" s="433"/>
      <c r="EAB403" s="433"/>
      <c r="EAC403" s="433"/>
      <c r="EAD403" s="433"/>
      <c r="EAE403" s="433"/>
      <c r="EAF403" s="433"/>
      <c r="EAG403" s="433"/>
      <c r="EAH403" s="433"/>
      <c r="EAI403" s="433"/>
      <c r="EAJ403" s="433"/>
      <c r="EAK403" s="433"/>
      <c r="EAL403" s="433"/>
      <c r="EAM403" s="433"/>
      <c r="EAN403" s="433"/>
      <c r="EAO403" s="433"/>
      <c r="EAP403" s="433"/>
      <c r="EAQ403" s="433"/>
      <c r="EAR403" s="433"/>
      <c r="EAS403" s="433"/>
      <c r="EAT403" s="433"/>
      <c r="EAU403" s="433"/>
      <c r="EAV403" s="433"/>
      <c r="EAW403" s="433"/>
      <c r="EAX403" s="433"/>
      <c r="EAY403" s="433"/>
      <c r="EAZ403" s="433"/>
      <c r="EBA403" s="433"/>
      <c r="EBB403" s="433"/>
      <c r="EBC403" s="433"/>
      <c r="EBD403" s="433"/>
      <c r="EBE403" s="433"/>
      <c r="EBF403" s="433"/>
      <c r="EBG403" s="433"/>
      <c r="EBH403" s="433"/>
      <c r="EBI403" s="433"/>
      <c r="EBJ403" s="433"/>
      <c r="EBK403" s="433"/>
      <c r="EBL403" s="433"/>
      <c r="EBM403" s="433"/>
      <c r="EBN403" s="433"/>
      <c r="EBO403" s="433"/>
      <c r="EBP403" s="433"/>
      <c r="EBQ403" s="433"/>
      <c r="EBR403" s="433"/>
      <c r="EBS403" s="433"/>
      <c r="EBT403" s="433"/>
      <c r="EBU403" s="433"/>
      <c r="EBV403" s="433"/>
      <c r="EBW403" s="433"/>
      <c r="EBX403" s="433"/>
      <c r="EBY403" s="433"/>
      <c r="EBZ403" s="433"/>
      <c r="ECA403" s="433"/>
      <c r="ECB403" s="433"/>
      <c r="ECC403" s="433"/>
      <c r="ECD403" s="433"/>
      <c r="ECE403" s="433"/>
      <c r="ECF403" s="433"/>
      <c r="ECG403" s="433"/>
      <c r="ECH403" s="433"/>
      <c r="ECI403" s="433"/>
      <c r="ECJ403" s="433"/>
      <c r="ECK403" s="433"/>
      <c r="ECL403" s="433"/>
      <c r="ECM403" s="433"/>
      <c r="ECN403" s="433"/>
      <c r="ECO403" s="433"/>
      <c r="ECP403" s="433"/>
      <c r="ECQ403" s="433"/>
      <c r="ECR403" s="433"/>
      <c r="ECS403" s="433"/>
      <c r="ECT403" s="433"/>
      <c r="ECU403" s="433"/>
      <c r="ECV403" s="433"/>
      <c r="ECW403" s="433"/>
      <c r="ECX403" s="433"/>
      <c r="ECY403" s="433"/>
      <c r="ECZ403" s="433"/>
      <c r="EDA403" s="433"/>
      <c r="EDB403" s="433"/>
      <c r="EDC403" s="433"/>
      <c r="EDD403" s="433"/>
      <c r="EDE403" s="433"/>
      <c r="EDF403" s="433"/>
      <c r="EDG403" s="433"/>
      <c r="EDH403" s="433"/>
      <c r="EDI403" s="433"/>
      <c r="EDJ403" s="433"/>
      <c r="EDK403" s="433"/>
      <c r="EDL403" s="433"/>
      <c r="EDM403" s="433"/>
      <c r="EDN403" s="433"/>
      <c r="EDO403" s="433"/>
      <c r="EDP403" s="433"/>
      <c r="EDQ403" s="433"/>
      <c r="EDR403" s="433"/>
      <c r="EDS403" s="433"/>
      <c r="EDT403" s="433"/>
      <c r="EDU403" s="433"/>
      <c r="EDV403" s="433"/>
      <c r="EDW403" s="433"/>
      <c r="EDX403" s="433"/>
      <c r="EDY403" s="433"/>
      <c r="EDZ403" s="433"/>
      <c r="EEA403" s="433"/>
      <c r="EEB403" s="433"/>
      <c r="EEC403" s="433"/>
      <c r="EED403" s="433"/>
      <c r="EEE403" s="433"/>
      <c r="EEF403" s="433"/>
      <c r="EEG403" s="433"/>
      <c r="EEH403" s="433"/>
      <c r="EEI403" s="433"/>
      <c r="EEJ403" s="433"/>
      <c r="EEK403" s="433"/>
      <c r="EEL403" s="433"/>
      <c r="EEM403" s="433"/>
      <c r="EEN403" s="433"/>
      <c r="EEO403" s="433"/>
      <c r="EEP403" s="433"/>
      <c r="EEQ403" s="433"/>
      <c r="EER403" s="433"/>
      <c r="EES403" s="433"/>
      <c r="EET403" s="433"/>
      <c r="EEU403" s="433"/>
      <c r="EEV403" s="433"/>
      <c r="EEW403" s="433"/>
      <c r="EEX403" s="433"/>
      <c r="EEY403" s="433"/>
      <c r="EEZ403" s="433"/>
      <c r="EFA403" s="433"/>
      <c r="EFB403" s="433"/>
      <c r="EFC403" s="433"/>
      <c r="EFD403" s="433"/>
      <c r="EFE403" s="433"/>
      <c r="EFF403" s="433"/>
      <c r="EFG403" s="433"/>
      <c r="EFH403" s="433"/>
      <c r="EFI403" s="433"/>
      <c r="EFJ403" s="433"/>
      <c r="EFK403" s="433"/>
      <c r="EFL403" s="433"/>
      <c r="EFM403" s="433"/>
      <c r="EFN403" s="433"/>
      <c r="EFO403" s="433"/>
      <c r="EFP403" s="433"/>
      <c r="EFQ403" s="433"/>
      <c r="EFR403" s="433"/>
      <c r="EFS403" s="433"/>
      <c r="EFT403" s="433"/>
      <c r="EFU403" s="433"/>
      <c r="EFV403" s="433"/>
      <c r="EFW403" s="433"/>
      <c r="EFX403" s="433"/>
      <c r="EFY403" s="433"/>
      <c r="EFZ403" s="433"/>
      <c r="EGA403" s="433"/>
      <c r="EGB403" s="433"/>
      <c r="EGC403" s="433"/>
      <c r="EGD403" s="433"/>
      <c r="EGE403" s="433"/>
      <c r="EGF403" s="433"/>
      <c r="EGG403" s="433"/>
      <c r="EGH403" s="433"/>
      <c r="EGI403" s="433"/>
      <c r="EGJ403" s="433"/>
      <c r="EGK403" s="433"/>
      <c r="EGL403" s="433"/>
      <c r="EGM403" s="433"/>
      <c r="EGN403" s="433"/>
      <c r="EGO403" s="433"/>
      <c r="EGP403" s="433"/>
      <c r="EGQ403" s="433"/>
      <c r="EGR403" s="433"/>
      <c r="EGS403" s="433"/>
      <c r="EGT403" s="433"/>
      <c r="EGU403" s="433"/>
      <c r="EGV403" s="433"/>
      <c r="EGW403" s="433"/>
      <c r="EGX403" s="433"/>
      <c r="EGY403" s="433"/>
      <c r="EGZ403" s="433"/>
      <c r="EHA403" s="433"/>
      <c r="EHB403" s="433"/>
      <c r="EHC403" s="433"/>
      <c r="EHD403" s="433"/>
      <c r="EHE403" s="433"/>
      <c r="EHF403" s="433"/>
      <c r="EHG403" s="433"/>
      <c r="EHH403" s="433"/>
      <c r="EHI403" s="433"/>
      <c r="EHJ403" s="433"/>
      <c r="EHK403" s="433"/>
      <c r="EHL403" s="433"/>
      <c r="EHM403" s="433"/>
      <c r="EHN403" s="433"/>
      <c r="EHO403" s="433"/>
      <c r="EHP403" s="433"/>
      <c r="EHQ403" s="433"/>
      <c r="EHR403" s="433"/>
      <c r="EHS403" s="433"/>
      <c r="EHT403" s="433"/>
      <c r="EHU403" s="433"/>
      <c r="EHV403" s="433"/>
      <c r="EHW403" s="433"/>
      <c r="EHX403" s="433"/>
      <c r="EHY403" s="433"/>
      <c r="EHZ403" s="433"/>
      <c r="EIA403" s="433"/>
      <c r="EIB403" s="433"/>
      <c r="EIC403" s="433"/>
      <c r="EID403" s="433"/>
      <c r="EIE403" s="433"/>
      <c r="EIF403" s="433"/>
      <c r="EIG403" s="433"/>
      <c r="EIH403" s="433"/>
      <c r="EII403" s="433"/>
      <c r="EIJ403" s="433"/>
      <c r="EIK403" s="433"/>
      <c r="EIL403" s="433"/>
      <c r="EIM403" s="433"/>
      <c r="EIN403" s="433"/>
      <c r="EIO403" s="433"/>
      <c r="EIP403" s="433"/>
      <c r="EIQ403" s="433"/>
      <c r="EIR403" s="433"/>
      <c r="EIS403" s="433"/>
      <c r="EIT403" s="433"/>
      <c r="EIU403" s="433"/>
      <c r="EIV403" s="433"/>
      <c r="EIW403" s="433"/>
      <c r="EIX403" s="433"/>
      <c r="EIY403" s="433"/>
      <c r="EIZ403" s="433"/>
      <c r="EJA403" s="433"/>
      <c r="EJB403" s="433"/>
      <c r="EJC403" s="433"/>
      <c r="EJD403" s="433"/>
      <c r="EJE403" s="433"/>
      <c r="EJF403" s="433"/>
      <c r="EJG403" s="433"/>
      <c r="EJH403" s="433"/>
      <c r="EJI403" s="433"/>
      <c r="EJJ403" s="433"/>
      <c r="EJK403" s="433"/>
      <c r="EJL403" s="433"/>
      <c r="EJM403" s="433"/>
      <c r="EJN403" s="433"/>
      <c r="EJO403" s="433"/>
      <c r="EJP403" s="433"/>
      <c r="EJQ403" s="433"/>
      <c r="EJR403" s="433"/>
      <c r="EJS403" s="433"/>
      <c r="EJT403" s="433"/>
      <c r="EJU403" s="433"/>
      <c r="EJV403" s="433"/>
      <c r="EJW403" s="433"/>
      <c r="EJX403" s="433"/>
      <c r="EJY403" s="433"/>
      <c r="EJZ403" s="433"/>
      <c r="EKA403" s="433"/>
      <c r="EKB403" s="433"/>
      <c r="EKC403" s="433"/>
      <c r="EKD403" s="433"/>
      <c r="EKE403" s="433"/>
      <c r="EKF403" s="433"/>
      <c r="EKG403" s="433"/>
      <c r="EKH403" s="433"/>
      <c r="EKI403" s="433"/>
      <c r="EKJ403" s="433"/>
      <c r="EKK403" s="433"/>
      <c r="EKL403" s="433"/>
      <c r="EKM403" s="433"/>
      <c r="EKN403" s="433"/>
      <c r="EKO403" s="433"/>
      <c r="EKP403" s="433"/>
      <c r="EKQ403" s="433"/>
      <c r="EKR403" s="433"/>
      <c r="EKS403" s="433"/>
      <c r="EKT403" s="433"/>
      <c r="EKU403" s="433"/>
      <c r="EKV403" s="433"/>
      <c r="EKW403" s="433"/>
      <c r="EKX403" s="433"/>
      <c r="EKY403" s="433"/>
      <c r="EKZ403" s="433"/>
      <c r="ELA403" s="433"/>
      <c r="ELB403" s="433"/>
      <c r="ELC403" s="433"/>
      <c r="ELD403" s="433"/>
      <c r="ELE403" s="433"/>
      <c r="ELF403" s="433"/>
      <c r="ELG403" s="433"/>
      <c r="ELH403" s="433"/>
      <c r="ELI403" s="433"/>
      <c r="ELJ403" s="433"/>
      <c r="ELK403" s="433"/>
      <c r="ELL403" s="433"/>
      <c r="ELM403" s="433"/>
      <c r="ELN403" s="433"/>
      <c r="ELO403" s="433"/>
      <c r="ELP403" s="433"/>
      <c r="ELQ403" s="433"/>
      <c r="ELR403" s="433"/>
      <c r="ELS403" s="433"/>
      <c r="ELT403" s="433"/>
      <c r="ELU403" s="433"/>
      <c r="ELV403" s="433"/>
      <c r="ELW403" s="433"/>
      <c r="ELX403" s="433"/>
      <c r="ELY403" s="433"/>
      <c r="ELZ403" s="433"/>
      <c r="EMA403" s="433"/>
      <c r="EMB403" s="433"/>
      <c r="EMC403" s="433"/>
      <c r="EMD403" s="433"/>
      <c r="EME403" s="433"/>
      <c r="EMF403" s="433"/>
      <c r="EMG403" s="433"/>
      <c r="EMH403" s="433"/>
      <c r="EMI403" s="433"/>
      <c r="EMJ403" s="433"/>
      <c r="EMK403" s="433"/>
      <c r="EML403" s="433"/>
      <c r="EMM403" s="433"/>
      <c r="EMN403" s="433"/>
      <c r="EMO403" s="433"/>
      <c r="EMP403" s="433"/>
      <c r="EMQ403" s="433"/>
      <c r="EMR403" s="433"/>
      <c r="EMS403" s="433"/>
      <c r="EMT403" s="433"/>
      <c r="EMU403" s="433"/>
      <c r="EMV403" s="433"/>
      <c r="EMW403" s="433"/>
      <c r="EMX403" s="433"/>
      <c r="EMY403" s="433"/>
      <c r="EMZ403" s="433"/>
      <c r="ENA403" s="433"/>
      <c r="ENB403" s="433"/>
      <c r="ENC403" s="433"/>
      <c r="END403" s="433"/>
      <c r="ENE403" s="433"/>
      <c r="ENF403" s="433"/>
      <c r="ENG403" s="433"/>
      <c r="ENH403" s="433"/>
      <c r="ENI403" s="433"/>
      <c r="ENJ403" s="433"/>
      <c r="ENK403" s="433"/>
      <c r="ENL403" s="433"/>
      <c r="ENM403" s="433"/>
      <c r="ENN403" s="433"/>
      <c r="ENO403" s="433"/>
      <c r="ENP403" s="433"/>
      <c r="ENQ403" s="433"/>
      <c r="ENR403" s="433"/>
      <c r="ENS403" s="433"/>
      <c r="ENT403" s="433"/>
      <c r="ENU403" s="433"/>
      <c r="ENV403" s="433"/>
      <c r="ENW403" s="433"/>
      <c r="ENX403" s="433"/>
      <c r="ENY403" s="433"/>
      <c r="ENZ403" s="433"/>
      <c r="EOA403" s="433"/>
      <c r="EOB403" s="433"/>
      <c r="EOC403" s="433"/>
      <c r="EOD403" s="433"/>
      <c r="EOE403" s="433"/>
      <c r="EOF403" s="433"/>
      <c r="EOG403" s="433"/>
      <c r="EOH403" s="433"/>
      <c r="EOI403" s="433"/>
      <c r="EOJ403" s="433"/>
      <c r="EOK403" s="433"/>
      <c r="EOL403" s="433"/>
      <c r="EOM403" s="433"/>
      <c r="EON403" s="433"/>
      <c r="EOO403" s="433"/>
      <c r="EOP403" s="433"/>
      <c r="EOQ403" s="433"/>
      <c r="EOR403" s="433"/>
      <c r="EOS403" s="433"/>
      <c r="EOT403" s="433"/>
      <c r="EOU403" s="433"/>
      <c r="EOV403" s="433"/>
      <c r="EOW403" s="433"/>
      <c r="EOX403" s="433"/>
      <c r="EOY403" s="433"/>
      <c r="EOZ403" s="433"/>
      <c r="EPA403" s="433"/>
      <c r="EPB403" s="433"/>
      <c r="EPC403" s="433"/>
      <c r="EPD403" s="433"/>
      <c r="EPE403" s="433"/>
      <c r="EPF403" s="433"/>
      <c r="EPG403" s="433"/>
      <c r="EPH403" s="433"/>
      <c r="EPI403" s="433"/>
      <c r="EPJ403" s="433"/>
      <c r="EPK403" s="433"/>
      <c r="EPL403" s="433"/>
      <c r="EPM403" s="433"/>
      <c r="EPN403" s="433"/>
      <c r="EPO403" s="433"/>
      <c r="EPP403" s="433"/>
      <c r="EPQ403" s="433"/>
      <c r="EPR403" s="433"/>
      <c r="EPS403" s="433"/>
      <c r="EPT403" s="433"/>
      <c r="EPU403" s="433"/>
      <c r="EPV403" s="433"/>
      <c r="EPW403" s="433"/>
      <c r="EPX403" s="433"/>
      <c r="EPY403" s="433"/>
      <c r="EPZ403" s="433"/>
      <c r="EQA403" s="433"/>
      <c r="EQB403" s="433"/>
      <c r="EQC403" s="433"/>
      <c r="EQD403" s="433"/>
      <c r="EQE403" s="433"/>
      <c r="EQF403" s="433"/>
      <c r="EQG403" s="433"/>
      <c r="EQH403" s="433"/>
      <c r="EQI403" s="433"/>
      <c r="EQJ403" s="433"/>
      <c r="EQK403" s="433"/>
      <c r="EQL403" s="433"/>
      <c r="EQM403" s="433"/>
      <c r="EQN403" s="433"/>
      <c r="EQO403" s="433"/>
      <c r="EQP403" s="433"/>
      <c r="EQQ403" s="433"/>
      <c r="EQR403" s="433"/>
      <c r="EQS403" s="433"/>
      <c r="EQT403" s="433"/>
      <c r="EQU403" s="433"/>
      <c r="EQV403" s="433"/>
      <c r="EQW403" s="433"/>
      <c r="EQX403" s="433"/>
      <c r="EQY403" s="433"/>
      <c r="EQZ403" s="433"/>
      <c r="ERA403" s="433"/>
      <c r="ERB403" s="433"/>
      <c r="ERC403" s="433"/>
      <c r="ERD403" s="433"/>
      <c r="ERE403" s="433"/>
      <c r="ERF403" s="433"/>
      <c r="ERG403" s="433"/>
      <c r="ERH403" s="433"/>
      <c r="ERI403" s="433"/>
      <c r="ERJ403" s="433"/>
      <c r="ERK403" s="433"/>
      <c r="ERL403" s="433"/>
      <c r="ERM403" s="433"/>
      <c r="ERN403" s="433"/>
      <c r="ERO403" s="433"/>
      <c r="ERP403" s="433"/>
      <c r="ERQ403" s="433"/>
      <c r="ERR403" s="433"/>
      <c r="ERS403" s="433"/>
      <c r="ERT403" s="433"/>
      <c r="ERU403" s="433"/>
      <c r="ERV403" s="433"/>
      <c r="ERW403" s="433"/>
      <c r="ERX403" s="433"/>
      <c r="ERY403" s="433"/>
      <c r="ERZ403" s="433"/>
      <c r="ESA403" s="433"/>
      <c r="ESB403" s="433"/>
      <c r="ESC403" s="433"/>
      <c r="ESD403" s="433"/>
      <c r="ESE403" s="433"/>
      <c r="ESF403" s="433"/>
      <c r="ESG403" s="433"/>
      <c r="ESH403" s="433"/>
      <c r="ESI403" s="433"/>
      <c r="ESJ403" s="433"/>
      <c r="ESK403" s="433"/>
      <c r="ESL403" s="433"/>
      <c r="ESM403" s="433"/>
      <c r="ESN403" s="433"/>
      <c r="ESO403" s="433"/>
      <c r="ESP403" s="433"/>
      <c r="ESQ403" s="433"/>
      <c r="ESR403" s="433"/>
      <c r="ESS403" s="433"/>
      <c r="EST403" s="433"/>
      <c r="ESU403" s="433"/>
      <c r="ESV403" s="433"/>
      <c r="ESW403" s="433"/>
      <c r="ESX403" s="433"/>
      <c r="ESY403" s="433"/>
      <c r="ESZ403" s="433"/>
      <c r="ETA403" s="433"/>
      <c r="ETB403" s="433"/>
      <c r="ETC403" s="433"/>
      <c r="ETD403" s="433"/>
      <c r="ETE403" s="433"/>
      <c r="ETF403" s="433"/>
      <c r="ETG403" s="433"/>
      <c r="ETH403" s="433"/>
      <c r="ETI403" s="433"/>
      <c r="ETJ403" s="433"/>
      <c r="ETK403" s="433"/>
      <c r="ETL403" s="433"/>
      <c r="ETM403" s="433"/>
      <c r="ETN403" s="433"/>
      <c r="ETO403" s="433"/>
      <c r="ETP403" s="433"/>
      <c r="ETQ403" s="433"/>
      <c r="ETR403" s="433"/>
      <c r="ETS403" s="433"/>
      <c r="ETT403" s="433"/>
      <c r="ETU403" s="433"/>
      <c r="ETV403" s="433"/>
      <c r="ETW403" s="433"/>
      <c r="ETX403" s="433"/>
      <c r="ETY403" s="433"/>
      <c r="ETZ403" s="433"/>
      <c r="EUA403" s="433"/>
      <c r="EUB403" s="433"/>
      <c r="EUC403" s="433"/>
      <c r="EUD403" s="433"/>
      <c r="EUE403" s="433"/>
      <c r="EUF403" s="433"/>
      <c r="EUG403" s="433"/>
      <c r="EUH403" s="433"/>
      <c r="EUI403" s="433"/>
      <c r="EUJ403" s="433"/>
      <c r="EUK403" s="433"/>
      <c r="EUL403" s="433"/>
      <c r="EUM403" s="433"/>
      <c r="EUN403" s="433"/>
      <c r="EUO403" s="433"/>
      <c r="EUP403" s="433"/>
      <c r="EUQ403" s="433"/>
      <c r="EUR403" s="433"/>
      <c r="EUS403" s="433"/>
      <c r="EUT403" s="433"/>
      <c r="EUU403" s="433"/>
      <c r="EUV403" s="433"/>
      <c r="EUW403" s="433"/>
      <c r="EUX403" s="433"/>
      <c r="EUY403" s="433"/>
      <c r="EUZ403" s="433"/>
      <c r="EVA403" s="433"/>
      <c r="EVB403" s="433"/>
      <c r="EVC403" s="433"/>
      <c r="EVD403" s="433"/>
      <c r="EVE403" s="433"/>
      <c r="EVF403" s="433"/>
      <c r="EVG403" s="433"/>
      <c r="EVH403" s="433"/>
      <c r="EVI403" s="433"/>
      <c r="EVJ403" s="433"/>
      <c r="EVK403" s="433"/>
      <c r="EVL403" s="433"/>
      <c r="EVM403" s="433"/>
      <c r="EVN403" s="433"/>
      <c r="EVO403" s="433"/>
      <c r="EVP403" s="433"/>
      <c r="EVQ403" s="433"/>
      <c r="EVR403" s="433"/>
      <c r="EVS403" s="433"/>
      <c r="EVT403" s="433"/>
      <c r="EVU403" s="433"/>
      <c r="EVV403" s="433"/>
      <c r="EVW403" s="433"/>
      <c r="EVX403" s="433"/>
      <c r="EVY403" s="433"/>
      <c r="EVZ403" s="433"/>
      <c r="EWA403" s="433"/>
      <c r="EWB403" s="433"/>
      <c r="EWC403" s="433"/>
      <c r="EWD403" s="433"/>
      <c r="EWE403" s="433"/>
      <c r="EWF403" s="433"/>
      <c r="EWG403" s="433"/>
      <c r="EWH403" s="433"/>
      <c r="EWI403" s="433"/>
      <c r="EWJ403" s="433"/>
      <c r="EWK403" s="433"/>
      <c r="EWL403" s="433"/>
      <c r="EWM403" s="433"/>
      <c r="EWN403" s="433"/>
      <c r="EWO403" s="433"/>
      <c r="EWP403" s="433"/>
      <c r="EWQ403" s="433"/>
      <c r="EWR403" s="433"/>
      <c r="EWS403" s="433"/>
      <c r="EWT403" s="433"/>
      <c r="EWU403" s="433"/>
      <c r="EWV403" s="433"/>
      <c r="EWW403" s="433"/>
      <c r="EWX403" s="433"/>
      <c r="EWY403" s="433"/>
      <c r="EWZ403" s="433"/>
      <c r="EXA403" s="433"/>
      <c r="EXB403" s="433"/>
      <c r="EXC403" s="433"/>
      <c r="EXD403" s="433"/>
      <c r="EXE403" s="433"/>
      <c r="EXF403" s="433"/>
      <c r="EXG403" s="433"/>
      <c r="EXH403" s="433"/>
      <c r="EXI403" s="433"/>
      <c r="EXJ403" s="433"/>
      <c r="EXK403" s="433"/>
      <c r="EXL403" s="433"/>
      <c r="EXM403" s="433"/>
      <c r="EXN403" s="433"/>
      <c r="EXO403" s="433"/>
      <c r="EXP403" s="433"/>
      <c r="EXQ403" s="433"/>
      <c r="EXR403" s="433"/>
      <c r="EXS403" s="433"/>
      <c r="EXT403" s="433"/>
      <c r="EXU403" s="433"/>
      <c r="EXV403" s="433"/>
      <c r="EXW403" s="433"/>
      <c r="EXX403" s="433"/>
      <c r="EXY403" s="433"/>
      <c r="EXZ403" s="433"/>
      <c r="EYA403" s="433"/>
      <c r="EYB403" s="433"/>
      <c r="EYC403" s="433"/>
      <c r="EYD403" s="433"/>
      <c r="EYE403" s="433"/>
      <c r="EYF403" s="433"/>
      <c r="EYG403" s="433"/>
      <c r="EYH403" s="433"/>
      <c r="EYI403" s="433"/>
      <c r="EYJ403" s="433"/>
      <c r="EYK403" s="433"/>
      <c r="EYL403" s="433"/>
      <c r="EYM403" s="433"/>
      <c r="EYN403" s="433"/>
      <c r="EYO403" s="433"/>
      <c r="EYP403" s="433"/>
      <c r="EYQ403" s="433"/>
      <c r="EYR403" s="433"/>
      <c r="EYS403" s="433"/>
      <c r="EYT403" s="433"/>
      <c r="EYU403" s="433"/>
      <c r="EYV403" s="433"/>
      <c r="EYW403" s="433"/>
      <c r="EYX403" s="433"/>
      <c r="EYY403" s="433"/>
      <c r="EYZ403" s="433"/>
      <c r="EZA403" s="433"/>
      <c r="EZB403" s="433"/>
      <c r="EZC403" s="433"/>
      <c r="EZD403" s="433"/>
      <c r="EZE403" s="433"/>
      <c r="EZF403" s="433"/>
      <c r="EZG403" s="433"/>
      <c r="EZH403" s="433"/>
      <c r="EZI403" s="433"/>
      <c r="EZJ403" s="433"/>
      <c r="EZK403" s="433"/>
      <c r="EZL403" s="433"/>
      <c r="EZM403" s="433"/>
      <c r="EZN403" s="433"/>
      <c r="EZO403" s="433"/>
      <c r="EZP403" s="433"/>
      <c r="EZQ403" s="433"/>
      <c r="EZR403" s="433"/>
      <c r="EZS403" s="433"/>
      <c r="EZT403" s="433"/>
      <c r="EZU403" s="433"/>
      <c r="EZV403" s="433"/>
      <c r="EZW403" s="433"/>
      <c r="EZX403" s="433"/>
      <c r="EZY403" s="433"/>
      <c r="EZZ403" s="433"/>
      <c r="FAA403" s="433"/>
      <c r="FAB403" s="433"/>
      <c r="FAC403" s="433"/>
      <c r="FAD403" s="433"/>
      <c r="FAE403" s="433"/>
      <c r="FAF403" s="433"/>
      <c r="FAG403" s="433"/>
      <c r="FAH403" s="433"/>
      <c r="FAI403" s="433"/>
      <c r="FAJ403" s="433"/>
      <c r="FAK403" s="433"/>
      <c r="FAL403" s="433"/>
      <c r="FAM403" s="433"/>
      <c r="FAN403" s="433"/>
      <c r="FAO403" s="433"/>
      <c r="FAP403" s="433"/>
      <c r="FAQ403" s="433"/>
      <c r="FAR403" s="433"/>
      <c r="FAS403" s="433"/>
      <c r="FAT403" s="433"/>
      <c r="FAU403" s="433"/>
      <c r="FAV403" s="433"/>
      <c r="FAW403" s="433"/>
      <c r="FAX403" s="433"/>
      <c r="FAY403" s="433"/>
      <c r="FAZ403" s="433"/>
      <c r="FBA403" s="433"/>
      <c r="FBB403" s="433"/>
      <c r="FBC403" s="433"/>
      <c r="FBD403" s="433"/>
      <c r="FBE403" s="433"/>
      <c r="FBF403" s="433"/>
      <c r="FBG403" s="433"/>
      <c r="FBH403" s="433"/>
      <c r="FBI403" s="433"/>
      <c r="FBJ403" s="433"/>
      <c r="FBK403" s="433"/>
      <c r="FBL403" s="433"/>
      <c r="FBM403" s="433"/>
      <c r="FBN403" s="433"/>
      <c r="FBO403" s="433"/>
      <c r="FBP403" s="433"/>
      <c r="FBQ403" s="433"/>
      <c r="FBR403" s="433"/>
      <c r="FBS403" s="433"/>
      <c r="FBT403" s="433"/>
      <c r="FBU403" s="433"/>
      <c r="FBV403" s="433"/>
      <c r="FBW403" s="433"/>
      <c r="FBX403" s="433"/>
      <c r="FBY403" s="433"/>
      <c r="FBZ403" s="433"/>
      <c r="FCA403" s="433"/>
      <c r="FCB403" s="433"/>
      <c r="FCC403" s="433"/>
      <c r="FCD403" s="433"/>
      <c r="FCE403" s="433"/>
      <c r="FCF403" s="433"/>
      <c r="FCG403" s="433"/>
      <c r="FCH403" s="433"/>
      <c r="FCI403" s="433"/>
      <c r="FCJ403" s="433"/>
      <c r="FCK403" s="433"/>
      <c r="FCL403" s="433"/>
      <c r="FCM403" s="433"/>
      <c r="FCN403" s="433"/>
      <c r="FCO403" s="433"/>
      <c r="FCP403" s="433"/>
      <c r="FCQ403" s="433"/>
      <c r="FCR403" s="433"/>
      <c r="FCS403" s="433"/>
      <c r="FCT403" s="433"/>
      <c r="FCU403" s="433"/>
      <c r="FCV403" s="433"/>
      <c r="FCW403" s="433"/>
      <c r="FCX403" s="433"/>
      <c r="FCY403" s="433"/>
      <c r="FCZ403" s="433"/>
      <c r="FDA403" s="433"/>
      <c r="FDB403" s="433"/>
      <c r="FDC403" s="433"/>
      <c r="FDD403" s="433"/>
      <c r="FDE403" s="433"/>
      <c r="FDF403" s="433"/>
      <c r="FDG403" s="433"/>
      <c r="FDH403" s="433"/>
      <c r="FDI403" s="433"/>
      <c r="FDJ403" s="433"/>
      <c r="FDK403" s="433"/>
      <c r="FDL403" s="433"/>
      <c r="FDM403" s="433"/>
      <c r="FDN403" s="433"/>
      <c r="FDO403" s="433"/>
      <c r="FDP403" s="433"/>
      <c r="FDQ403" s="433"/>
      <c r="FDR403" s="433"/>
      <c r="FDS403" s="433"/>
      <c r="FDT403" s="433"/>
      <c r="FDU403" s="433"/>
      <c r="FDV403" s="433"/>
      <c r="FDW403" s="433"/>
      <c r="FDX403" s="433"/>
      <c r="FDY403" s="433"/>
      <c r="FDZ403" s="433"/>
      <c r="FEA403" s="433"/>
      <c r="FEB403" s="433"/>
      <c r="FEC403" s="433"/>
      <c r="FED403" s="433"/>
      <c r="FEE403" s="433"/>
      <c r="FEF403" s="433"/>
      <c r="FEG403" s="433"/>
      <c r="FEH403" s="433"/>
      <c r="FEI403" s="433"/>
      <c r="FEJ403" s="433"/>
      <c r="FEK403" s="433"/>
      <c r="FEL403" s="433"/>
      <c r="FEM403" s="433"/>
      <c r="FEN403" s="433"/>
      <c r="FEO403" s="433"/>
      <c r="FEP403" s="433"/>
      <c r="FEQ403" s="433"/>
      <c r="FER403" s="433"/>
      <c r="FES403" s="433"/>
      <c r="FET403" s="433"/>
      <c r="FEU403" s="433"/>
      <c r="FEV403" s="433"/>
      <c r="FEW403" s="433"/>
      <c r="FEX403" s="433"/>
      <c r="FEY403" s="433"/>
      <c r="FEZ403" s="433"/>
      <c r="FFA403" s="433"/>
      <c r="FFB403" s="433"/>
      <c r="FFC403" s="433"/>
      <c r="FFD403" s="433"/>
      <c r="FFE403" s="433"/>
      <c r="FFF403" s="433"/>
      <c r="FFG403" s="433"/>
      <c r="FFH403" s="433"/>
      <c r="FFI403" s="433"/>
      <c r="FFJ403" s="433"/>
      <c r="FFK403" s="433"/>
      <c r="FFL403" s="433"/>
      <c r="FFM403" s="433"/>
      <c r="FFN403" s="433"/>
      <c r="FFO403" s="433"/>
      <c r="FFP403" s="433"/>
      <c r="FFQ403" s="433"/>
      <c r="FFR403" s="433"/>
      <c r="FFS403" s="433"/>
      <c r="FFT403" s="433"/>
      <c r="FFU403" s="433"/>
      <c r="FFV403" s="433"/>
      <c r="FFW403" s="433"/>
      <c r="FFX403" s="433"/>
      <c r="FFY403" s="433"/>
      <c r="FFZ403" s="433"/>
      <c r="FGA403" s="433"/>
      <c r="FGB403" s="433"/>
      <c r="FGC403" s="433"/>
      <c r="FGD403" s="433"/>
      <c r="FGE403" s="433"/>
      <c r="FGF403" s="433"/>
      <c r="FGG403" s="433"/>
      <c r="FGH403" s="433"/>
      <c r="FGI403" s="433"/>
      <c r="FGJ403" s="433"/>
      <c r="FGK403" s="433"/>
      <c r="FGL403" s="433"/>
      <c r="FGM403" s="433"/>
      <c r="FGN403" s="433"/>
      <c r="FGO403" s="433"/>
      <c r="FGP403" s="433"/>
      <c r="FGQ403" s="433"/>
      <c r="FGR403" s="433"/>
      <c r="FGS403" s="433"/>
      <c r="FGT403" s="433"/>
      <c r="FGU403" s="433"/>
      <c r="FGV403" s="433"/>
      <c r="FGW403" s="433"/>
      <c r="FGX403" s="433"/>
      <c r="FGY403" s="433"/>
      <c r="FGZ403" s="433"/>
      <c r="FHA403" s="433"/>
      <c r="FHB403" s="433"/>
      <c r="FHC403" s="433"/>
      <c r="FHD403" s="433"/>
      <c r="FHE403" s="433"/>
      <c r="FHF403" s="433"/>
      <c r="FHG403" s="433"/>
      <c r="FHH403" s="433"/>
      <c r="FHI403" s="433"/>
      <c r="FHJ403" s="433"/>
      <c r="FHK403" s="433"/>
      <c r="FHL403" s="433"/>
      <c r="FHM403" s="433"/>
      <c r="FHN403" s="433"/>
      <c r="FHO403" s="433"/>
      <c r="FHP403" s="433"/>
      <c r="FHQ403" s="433"/>
      <c r="FHR403" s="433"/>
      <c r="FHS403" s="433"/>
      <c r="FHT403" s="433"/>
      <c r="FHU403" s="433"/>
      <c r="FHV403" s="433"/>
      <c r="FHW403" s="433"/>
      <c r="FHX403" s="433"/>
      <c r="FHY403" s="433"/>
      <c r="FHZ403" s="433"/>
      <c r="FIA403" s="433"/>
      <c r="FIB403" s="433"/>
      <c r="FIC403" s="433"/>
      <c r="FID403" s="433"/>
      <c r="FIE403" s="433"/>
      <c r="FIF403" s="433"/>
      <c r="FIG403" s="433"/>
      <c r="FIH403" s="433"/>
      <c r="FII403" s="433"/>
      <c r="FIJ403" s="433"/>
      <c r="FIK403" s="433"/>
      <c r="FIL403" s="433"/>
      <c r="FIM403" s="433"/>
      <c r="FIN403" s="433"/>
      <c r="FIO403" s="433"/>
      <c r="FIP403" s="433"/>
      <c r="FIQ403" s="433"/>
      <c r="FIR403" s="433"/>
      <c r="FIS403" s="433"/>
      <c r="FIT403" s="433"/>
      <c r="FIU403" s="433"/>
      <c r="FIV403" s="433"/>
      <c r="FIW403" s="433"/>
      <c r="FIX403" s="433"/>
      <c r="FIY403" s="433"/>
      <c r="FIZ403" s="433"/>
      <c r="FJA403" s="433"/>
      <c r="FJB403" s="433"/>
      <c r="FJC403" s="433"/>
      <c r="FJD403" s="433"/>
      <c r="FJE403" s="433"/>
      <c r="FJF403" s="433"/>
      <c r="FJG403" s="433"/>
      <c r="FJH403" s="433"/>
      <c r="FJI403" s="433"/>
      <c r="FJJ403" s="433"/>
      <c r="FJK403" s="433"/>
      <c r="FJL403" s="433"/>
      <c r="FJM403" s="433"/>
      <c r="FJN403" s="433"/>
      <c r="FJO403" s="433"/>
      <c r="FJP403" s="433"/>
      <c r="FJQ403" s="433"/>
      <c r="FJR403" s="433"/>
      <c r="FJS403" s="433"/>
      <c r="FJT403" s="433"/>
      <c r="FJU403" s="433"/>
      <c r="FJV403" s="433"/>
      <c r="FJW403" s="433"/>
      <c r="FJX403" s="433"/>
      <c r="FJY403" s="433"/>
      <c r="FJZ403" s="433"/>
      <c r="FKA403" s="433"/>
      <c r="FKB403" s="433"/>
      <c r="FKC403" s="433"/>
      <c r="FKD403" s="433"/>
      <c r="FKE403" s="433"/>
      <c r="FKF403" s="433"/>
      <c r="FKG403" s="433"/>
      <c r="FKH403" s="433"/>
      <c r="FKI403" s="433"/>
      <c r="FKJ403" s="433"/>
      <c r="FKK403" s="433"/>
      <c r="FKL403" s="433"/>
      <c r="FKM403" s="433"/>
      <c r="FKN403" s="433"/>
      <c r="FKO403" s="433"/>
      <c r="FKP403" s="433"/>
      <c r="FKQ403" s="433"/>
      <c r="FKR403" s="433"/>
      <c r="FKS403" s="433"/>
      <c r="FKT403" s="433"/>
      <c r="FKU403" s="433"/>
      <c r="FKV403" s="433"/>
      <c r="FKW403" s="433"/>
      <c r="FKX403" s="433"/>
      <c r="FKY403" s="433"/>
      <c r="FKZ403" s="433"/>
      <c r="FLA403" s="433"/>
      <c r="FLB403" s="433"/>
      <c r="FLC403" s="433"/>
      <c r="FLD403" s="433"/>
      <c r="FLE403" s="433"/>
      <c r="FLF403" s="433"/>
      <c r="FLG403" s="433"/>
      <c r="FLH403" s="433"/>
      <c r="FLI403" s="433"/>
      <c r="FLJ403" s="433"/>
      <c r="FLK403" s="433"/>
      <c r="FLL403" s="433"/>
      <c r="FLM403" s="433"/>
      <c r="FLN403" s="433"/>
      <c r="FLO403" s="433"/>
      <c r="FLP403" s="433"/>
      <c r="FLQ403" s="433"/>
      <c r="FLR403" s="433"/>
      <c r="FLS403" s="433"/>
      <c r="FLT403" s="433"/>
      <c r="FLU403" s="433"/>
      <c r="FLV403" s="433"/>
      <c r="FLW403" s="433"/>
      <c r="FLX403" s="433"/>
      <c r="FLY403" s="433"/>
      <c r="FLZ403" s="433"/>
      <c r="FMA403" s="433"/>
      <c r="FMB403" s="433"/>
      <c r="FMC403" s="433"/>
      <c r="FMD403" s="433"/>
      <c r="FME403" s="433"/>
      <c r="FMF403" s="433"/>
      <c r="FMG403" s="433"/>
      <c r="FMH403" s="433"/>
      <c r="FMI403" s="433"/>
      <c r="FMJ403" s="433"/>
      <c r="FMK403" s="433"/>
      <c r="FML403" s="433"/>
      <c r="FMM403" s="433"/>
      <c r="FMN403" s="433"/>
      <c r="FMO403" s="433"/>
      <c r="FMP403" s="433"/>
      <c r="FMQ403" s="433"/>
      <c r="FMR403" s="433"/>
      <c r="FMS403" s="433"/>
      <c r="FMT403" s="433"/>
      <c r="FMU403" s="433"/>
      <c r="FMV403" s="433"/>
      <c r="FMW403" s="433"/>
      <c r="FMX403" s="433"/>
      <c r="FMY403" s="433"/>
      <c r="FMZ403" s="433"/>
      <c r="FNA403" s="433"/>
      <c r="FNB403" s="433"/>
      <c r="FNC403" s="433"/>
      <c r="FND403" s="433"/>
      <c r="FNE403" s="433"/>
      <c r="FNF403" s="433"/>
      <c r="FNG403" s="433"/>
      <c r="FNH403" s="433"/>
      <c r="FNI403" s="433"/>
      <c r="FNJ403" s="433"/>
      <c r="FNK403" s="433"/>
      <c r="FNL403" s="433"/>
      <c r="FNM403" s="433"/>
      <c r="FNN403" s="433"/>
      <c r="FNO403" s="433"/>
      <c r="FNP403" s="433"/>
      <c r="FNQ403" s="433"/>
      <c r="FNR403" s="433"/>
      <c r="FNS403" s="433"/>
      <c r="FNT403" s="433"/>
      <c r="FNU403" s="433"/>
      <c r="FNV403" s="433"/>
      <c r="FNW403" s="433"/>
      <c r="FNX403" s="433"/>
      <c r="FNY403" s="433"/>
      <c r="FNZ403" s="433"/>
      <c r="FOA403" s="433"/>
      <c r="FOB403" s="433"/>
      <c r="FOC403" s="433"/>
      <c r="FOD403" s="433"/>
      <c r="FOE403" s="433"/>
      <c r="FOF403" s="433"/>
      <c r="FOG403" s="433"/>
      <c r="FOH403" s="433"/>
      <c r="FOI403" s="433"/>
      <c r="FOJ403" s="433"/>
      <c r="FOK403" s="433"/>
      <c r="FOL403" s="433"/>
      <c r="FOM403" s="433"/>
      <c r="FON403" s="433"/>
      <c r="FOO403" s="433"/>
      <c r="FOP403" s="433"/>
      <c r="FOQ403" s="433"/>
      <c r="FOR403" s="433"/>
      <c r="FOS403" s="433"/>
      <c r="FOT403" s="433"/>
      <c r="FOU403" s="433"/>
      <c r="FOV403" s="433"/>
      <c r="FOW403" s="433"/>
      <c r="FOX403" s="433"/>
      <c r="FOY403" s="433"/>
      <c r="FOZ403" s="433"/>
      <c r="FPA403" s="433"/>
      <c r="FPB403" s="433"/>
      <c r="FPC403" s="433"/>
      <c r="FPD403" s="433"/>
      <c r="FPE403" s="433"/>
      <c r="FPF403" s="433"/>
      <c r="FPG403" s="433"/>
      <c r="FPH403" s="433"/>
      <c r="FPI403" s="433"/>
      <c r="FPJ403" s="433"/>
      <c r="FPK403" s="433"/>
      <c r="FPL403" s="433"/>
      <c r="FPM403" s="433"/>
      <c r="FPN403" s="433"/>
      <c r="FPO403" s="433"/>
      <c r="FPP403" s="433"/>
      <c r="FPQ403" s="433"/>
      <c r="FPR403" s="433"/>
      <c r="FPS403" s="433"/>
      <c r="FPT403" s="433"/>
      <c r="FPU403" s="433"/>
      <c r="FPV403" s="433"/>
      <c r="FPW403" s="433"/>
      <c r="FPX403" s="433"/>
      <c r="FPY403" s="433"/>
      <c r="FPZ403" s="433"/>
      <c r="FQA403" s="433"/>
      <c r="FQB403" s="433"/>
      <c r="FQC403" s="433"/>
      <c r="FQD403" s="433"/>
      <c r="FQE403" s="433"/>
      <c r="FQF403" s="433"/>
      <c r="FQG403" s="433"/>
      <c r="FQH403" s="433"/>
      <c r="FQI403" s="433"/>
      <c r="FQJ403" s="433"/>
      <c r="FQK403" s="433"/>
      <c r="FQL403" s="433"/>
      <c r="FQM403" s="433"/>
      <c r="FQN403" s="433"/>
      <c r="FQO403" s="433"/>
      <c r="FQP403" s="433"/>
      <c r="FQQ403" s="433"/>
      <c r="FQR403" s="433"/>
      <c r="FQS403" s="433"/>
      <c r="FQT403" s="433"/>
      <c r="FQU403" s="433"/>
      <c r="FQV403" s="433"/>
      <c r="FQW403" s="433"/>
      <c r="FQX403" s="433"/>
      <c r="FQY403" s="433"/>
      <c r="FQZ403" s="433"/>
      <c r="FRA403" s="433"/>
      <c r="FRB403" s="433"/>
      <c r="FRC403" s="433"/>
      <c r="FRD403" s="433"/>
      <c r="FRE403" s="433"/>
      <c r="FRF403" s="433"/>
      <c r="FRG403" s="433"/>
      <c r="FRH403" s="433"/>
      <c r="FRI403" s="433"/>
      <c r="FRJ403" s="433"/>
      <c r="FRK403" s="433"/>
      <c r="FRL403" s="433"/>
      <c r="FRM403" s="433"/>
      <c r="FRN403" s="433"/>
      <c r="FRO403" s="433"/>
      <c r="FRP403" s="433"/>
      <c r="FRQ403" s="433"/>
      <c r="FRR403" s="433"/>
      <c r="FRS403" s="433"/>
      <c r="FRT403" s="433"/>
      <c r="FRU403" s="433"/>
      <c r="FRV403" s="433"/>
      <c r="FRW403" s="433"/>
      <c r="FRX403" s="433"/>
      <c r="FRY403" s="433"/>
      <c r="FRZ403" s="433"/>
      <c r="FSA403" s="433"/>
      <c r="FSB403" s="433"/>
      <c r="FSC403" s="433"/>
      <c r="FSD403" s="433"/>
      <c r="FSE403" s="433"/>
      <c r="FSF403" s="433"/>
      <c r="FSG403" s="433"/>
      <c r="FSH403" s="433"/>
      <c r="FSI403" s="433"/>
      <c r="FSJ403" s="433"/>
      <c r="FSK403" s="433"/>
      <c r="FSL403" s="433"/>
      <c r="FSM403" s="433"/>
      <c r="FSN403" s="433"/>
      <c r="FSO403" s="433"/>
      <c r="FSP403" s="433"/>
      <c r="FSQ403" s="433"/>
      <c r="FSR403" s="433"/>
      <c r="FSS403" s="433"/>
      <c r="FST403" s="433"/>
      <c r="FSU403" s="433"/>
      <c r="FSV403" s="433"/>
      <c r="FSW403" s="433"/>
      <c r="FSX403" s="433"/>
      <c r="FSY403" s="433"/>
      <c r="FSZ403" s="433"/>
      <c r="FTA403" s="433"/>
      <c r="FTB403" s="433"/>
      <c r="FTC403" s="433"/>
      <c r="FTD403" s="433"/>
      <c r="FTE403" s="433"/>
      <c r="FTF403" s="433"/>
      <c r="FTG403" s="433"/>
      <c r="FTH403" s="433"/>
      <c r="FTI403" s="433"/>
      <c r="FTJ403" s="433"/>
      <c r="FTK403" s="433"/>
      <c r="FTL403" s="433"/>
      <c r="FTM403" s="433"/>
      <c r="FTN403" s="433"/>
      <c r="FTO403" s="433"/>
      <c r="FTP403" s="433"/>
      <c r="FTQ403" s="433"/>
      <c r="FTR403" s="433"/>
      <c r="FTS403" s="433"/>
      <c r="FTT403" s="433"/>
      <c r="FTU403" s="433"/>
      <c r="FTV403" s="433"/>
      <c r="FTW403" s="433"/>
      <c r="FTX403" s="433"/>
      <c r="FTY403" s="433"/>
      <c r="FTZ403" s="433"/>
      <c r="FUA403" s="433"/>
      <c r="FUB403" s="433"/>
      <c r="FUC403" s="433"/>
      <c r="FUD403" s="433"/>
      <c r="FUE403" s="433"/>
      <c r="FUF403" s="433"/>
      <c r="FUG403" s="433"/>
      <c r="FUH403" s="433"/>
      <c r="FUI403" s="433"/>
      <c r="FUJ403" s="433"/>
      <c r="FUK403" s="433"/>
      <c r="FUL403" s="433"/>
      <c r="FUM403" s="433"/>
      <c r="FUN403" s="433"/>
      <c r="FUO403" s="433"/>
      <c r="FUP403" s="433"/>
      <c r="FUQ403" s="433"/>
      <c r="FUR403" s="433"/>
      <c r="FUS403" s="433"/>
      <c r="FUT403" s="433"/>
      <c r="FUU403" s="433"/>
      <c r="FUV403" s="433"/>
      <c r="FUW403" s="433"/>
      <c r="FUX403" s="433"/>
      <c r="FUY403" s="433"/>
      <c r="FUZ403" s="433"/>
      <c r="FVA403" s="433"/>
      <c r="FVB403" s="433"/>
      <c r="FVC403" s="433"/>
      <c r="FVD403" s="433"/>
      <c r="FVE403" s="433"/>
      <c r="FVF403" s="433"/>
      <c r="FVG403" s="433"/>
      <c r="FVH403" s="433"/>
      <c r="FVI403" s="433"/>
      <c r="FVJ403" s="433"/>
      <c r="FVK403" s="433"/>
      <c r="FVL403" s="433"/>
      <c r="FVM403" s="433"/>
      <c r="FVN403" s="433"/>
      <c r="FVO403" s="433"/>
      <c r="FVP403" s="433"/>
      <c r="FVQ403" s="433"/>
      <c r="FVR403" s="433"/>
      <c r="FVS403" s="433"/>
      <c r="FVT403" s="433"/>
      <c r="FVU403" s="433"/>
      <c r="FVV403" s="433"/>
      <c r="FVW403" s="433"/>
      <c r="FVX403" s="433"/>
      <c r="FVY403" s="433"/>
      <c r="FVZ403" s="433"/>
      <c r="FWA403" s="433"/>
      <c r="FWB403" s="433"/>
      <c r="FWC403" s="433"/>
      <c r="FWD403" s="433"/>
      <c r="FWE403" s="433"/>
      <c r="FWF403" s="433"/>
      <c r="FWG403" s="433"/>
      <c r="FWH403" s="433"/>
      <c r="FWI403" s="433"/>
      <c r="FWJ403" s="433"/>
      <c r="FWK403" s="433"/>
      <c r="FWL403" s="433"/>
      <c r="FWM403" s="433"/>
      <c r="FWN403" s="433"/>
      <c r="FWO403" s="433"/>
      <c r="FWP403" s="433"/>
      <c r="FWQ403" s="433"/>
      <c r="FWR403" s="433"/>
      <c r="FWS403" s="433"/>
      <c r="FWT403" s="433"/>
      <c r="FWU403" s="433"/>
      <c r="FWV403" s="433"/>
      <c r="FWW403" s="433"/>
      <c r="FWX403" s="433"/>
      <c r="FWY403" s="433"/>
      <c r="FWZ403" s="433"/>
      <c r="FXA403" s="433"/>
      <c r="FXB403" s="433"/>
      <c r="FXC403" s="433"/>
      <c r="FXD403" s="433"/>
      <c r="FXE403" s="433"/>
      <c r="FXF403" s="433"/>
      <c r="FXG403" s="433"/>
      <c r="FXH403" s="433"/>
      <c r="FXI403" s="433"/>
      <c r="FXJ403" s="433"/>
      <c r="FXK403" s="433"/>
      <c r="FXL403" s="433"/>
      <c r="FXM403" s="433"/>
      <c r="FXN403" s="433"/>
      <c r="FXO403" s="433"/>
      <c r="FXP403" s="433"/>
      <c r="FXQ403" s="433"/>
      <c r="FXR403" s="433"/>
      <c r="FXS403" s="433"/>
      <c r="FXT403" s="433"/>
      <c r="FXU403" s="433"/>
      <c r="FXV403" s="433"/>
      <c r="FXW403" s="433"/>
      <c r="FXX403" s="433"/>
      <c r="FXY403" s="433"/>
      <c r="FXZ403" s="433"/>
      <c r="FYA403" s="433"/>
      <c r="FYB403" s="433"/>
      <c r="FYC403" s="433"/>
      <c r="FYD403" s="433"/>
      <c r="FYE403" s="433"/>
      <c r="FYF403" s="433"/>
      <c r="FYG403" s="433"/>
      <c r="FYH403" s="433"/>
      <c r="FYI403" s="433"/>
      <c r="FYJ403" s="433"/>
      <c r="FYK403" s="433"/>
      <c r="FYL403" s="433"/>
      <c r="FYM403" s="433"/>
      <c r="FYN403" s="433"/>
      <c r="FYO403" s="433"/>
      <c r="FYP403" s="433"/>
      <c r="FYQ403" s="433"/>
      <c r="FYR403" s="433"/>
      <c r="FYS403" s="433"/>
      <c r="FYT403" s="433"/>
      <c r="FYU403" s="433"/>
      <c r="FYV403" s="433"/>
      <c r="FYW403" s="433"/>
      <c r="FYX403" s="433"/>
      <c r="FYY403" s="433"/>
      <c r="FYZ403" s="433"/>
      <c r="FZA403" s="433"/>
      <c r="FZB403" s="433"/>
      <c r="FZC403" s="433"/>
      <c r="FZD403" s="433"/>
      <c r="FZE403" s="433"/>
      <c r="FZF403" s="433"/>
      <c r="FZG403" s="433"/>
      <c r="FZH403" s="433"/>
      <c r="FZI403" s="433"/>
      <c r="FZJ403" s="433"/>
      <c r="FZK403" s="433"/>
      <c r="FZL403" s="433"/>
      <c r="FZM403" s="433"/>
      <c r="FZN403" s="433"/>
      <c r="FZO403" s="433"/>
      <c r="FZP403" s="433"/>
      <c r="FZQ403" s="433"/>
      <c r="FZR403" s="433"/>
      <c r="FZS403" s="433"/>
      <c r="FZT403" s="433"/>
      <c r="FZU403" s="433"/>
      <c r="FZV403" s="433"/>
      <c r="FZW403" s="433"/>
      <c r="FZX403" s="433"/>
      <c r="FZY403" s="433"/>
      <c r="FZZ403" s="433"/>
      <c r="GAA403" s="433"/>
      <c r="GAB403" s="433"/>
      <c r="GAC403" s="433"/>
      <c r="GAD403" s="433"/>
      <c r="GAE403" s="433"/>
      <c r="GAF403" s="433"/>
      <c r="GAG403" s="433"/>
      <c r="GAH403" s="433"/>
      <c r="GAI403" s="433"/>
      <c r="GAJ403" s="433"/>
      <c r="GAK403" s="433"/>
      <c r="GAL403" s="433"/>
      <c r="GAM403" s="433"/>
      <c r="GAN403" s="433"/>
      <c r="GAO403" s="433"/>
      <c r="GAP403" s="433"/>
      <c r="GAQ403" s="433"/>
      <c r="GAR403" s="433"/>
      <c r="GAS403" s="433"/>
      <c r="GAT403" s="433"/>
      <c r="GAU403" s="433"/>
      <c r="GAV403" s="433"/>
      <c r="GAW403" s="433"/>
      <c r="GAX403" s="433"/>
      <c r="GAY403" s="433"/>
      <c r="GAZ403" s="433"/>
      <c r="GBA403" s="433"/>
      <c r="GBB403" s="433"/>
      <c r="GBC403" s="433"/>
      <c r="GBD403" s="433"/>
      <c r="GBE403" s="433"/>
      <c r="GBF403" s="433"/>
      <c r="GBG403" s="433"/>
      <c r="GBH403" s="433"/>
      <c r="GBI403" s="433"/>
      <c r="GBJ403" s="433"/>
      <c r="GBK403" s="433"/>
      <c r="GBL403" s="433"/>
      <c r="GBM403" s="433"/>
      <c r="GBN403" s="433"/>
      <c r="GBO403" s="433"/>
      <c r="GBP403" s="433"/>
      <c r="GBQ403" s="433"/>
      <c r="GBR403" s="433"/>
      <c r="GBS403" s="433"/>
      <c r="GBT403" s="433"/>
      <c r="GBU403" s="433"/>
      <c r="GBV403" s="433"/>
      <c r="GBW403" s="433"/>
      <c r="GBX403" s="433"/>
      <c r="GBY403" s="433"/>
      <c r="GBZ403" s="433"/>
      <c r="GCA403" s="433"/>
      <c r="GCB403" s="433"/>
      <c r="GCC403" s="433"/>
      <c r="GCD403" s="433"/>
      <c r="GCE403" s="433"/>
      <c r="GCF403" s="433"/>
      <c r="GCG403" s="433"/>
      <c r="GCH403" s="433"/>
      <c r="GCI403" s="433"/>
      <c r="GCJ403" s="433"/>
      <c r="GCK403" s="433"/>
      <c r="GCL403" s="433"/>
      <c r="GCM403" s="433"/>
      <c r="GCN403" s="433"/>
      <c r="GCO403" s="433"/>
      <c r="GCP403" s="433"/>
      <c r="GCQ403" s="433"/>
      <c r="GCR403" s="433"/>
      <c r="GCS403" s="433"/>
      <c r="GCT403" s="433"/>
      <c r="GCU403" s="433"/>
      <c r="GCV403" s="433"/>
      <c r="GCW403" s="433"/>
      <c r="GCX403" s="433"/>
      <c r="GCY403" s="433"/>
      <c r="GCZ403" s="433"/>
      <c r="GDA403" s="433"/>
      <c r="GDB403" s="433"/>
      <c r="GDC403" s="433"/>
      <c r="GDD403" s="433"/>
      <c r="GDE403" s="433"/>
      <c r="GDF403" s="433"/>
      <c r="GDG403" s="433"/>
      <c r="GDH403" s="433"/>
      <c r="GDI403" s="433"/>
      <c r="GDJ403" s="433"/>
      <c r="GDK403" s="433"/>
      <c r="GDL403" s="433"/>
      <c r="GDM403" s="433"/>
      <c r="GDN403" s="433"/>
      <c r="GDO403" s="433"/>
      <c r="GDP403" s="433"/>
      <c r="GDQ403" s="433"/>
      <c r="GDR403" s="433"/>
      <c r="GDS403" s="433"/>
      <c r="GDT403" s="433"/>
      <c r="GDU403" s="433"/>
      <c r="GDV403" s="433"/>
      <c r="GDW403" s="433"/>
      <c r="GDX403" s="433"/>
      <c r="GDY403" s="433"/>
      <c r="GDZ403" s="433"/>
      <c r="GEA403" s="433"/>
      <c r="GEB403" s="433"/>
      <c r="GEC403" s="433"/>
      <c r="GED403" s="433"/>
      <c r="GEE403" s="433"/>
      <c r="GEF403" s="433"/>
      <c r="GEG403" s="433"/>
      <c r="GEH403" s="433"/>
      <c r="GEI403" s="433"/>
      <c r="GEJ403" s="433"/>
      <c r="GEK403" s="433"/>
      <c r="GEL403" s="433"/>
      <c r="GEM403" s="433"/>
      <c r="GEN403" s="433"/>
      <c r="GEO403" s="433"/>
      <c r="GEP403" s="433"/>
      <c r="GEQ403" s="433"/>
      <c r="GER403" s="433"/>
      <c r="GES403" s="433"/>
      <c r="GET403" s="433"/>
      <c r="GEU403" s="433"/>
      <c r="GEV403" s="433"/>
      <c r="GEW403" s="433"/>
      <c r="GEX403" s="433"/>
      <c r="GEY403" s="433"/>
      <c r="GEZ403" s="433"/>
      <c r="GFA403" s="433"/>
      <c r="GFB403" s="433"/>
      <c r="GFC403" s="433"/>
      <c r="GFD403" s="433"/>
      <c r="GFE403" s="433"/>
      <c r="GFF403" s="433"/>
      <c r="GFG403" s="433"/>
      <c r="GFH403" s="433"/>
      <c r="GFI403" s="433"/>
      <c r="GFJ403" s="433"/>
      <c r="GFK403" s="433"/>
      <c r="GFL403" s="433"/>
      <c r="GFM403" s="433"/>
      <c r="GFN403" s="433"/>
      <c r="GFO403" s="433"/>
      <c r="GFP403" s="433"/>
      <c r="GFQ403" s="433"/>
      <c r="GFR403" s="433"/>
      <c r="GFS403" s="433"/>
      <c r="GFT403" s="433"/>
      <c r="GFU403" s="433"/>
      <c r="GFV403" s="433"/>
      <c r="GFW403" s="433"/>
      <c r="GFX403" s="433"/>
      <c r="GFY403" s="433"/>
      <c r="GFZ403" s="433"/>
      <c r="GGA403" s="433"/>
      <c r="GGB403" s="433"/>
      <c r="GGC403" s="433"/>
      <c r="GGD403" s="433"/>
      <c r="GGE403" s="433"/>
      <c r="GGF403" s="433"/>
      <c r="GGG403" s="433"/>
      <c r="GGH403" s="433"/>
      <c r="GGI403" s="433"/>
      <c r="GGJ403" s="433"/>
      <c r="GGK403" s="433"/>
      <c r="GGL403" s="433"/>
      <c r="GGM403" s="433"/>
      <c r="GGN403" s="433"/>
      <c r="GGO403" s="433"/>
      <c r="GGP403" s="433"/>
      <c r="GGQ403" s="433"/>
      <c r="GGR403" s="433"/>
      <c r="GGS403" s="433"/>
      <c r="GGT403" s="433"/>
      <c r="GGU403" s="433"/>
      <c r="GGV403" s="433"/>
      <c r="GGW403" s="433"/>
      <c r="GGX403" s="433"/>
      <c r="GGY403" s="433"/>
      <c r="GGZ403" s="433"/>
      <c r="GHA403" s="433"/>
      <c r="GHB403" s="433"/>
      <c r="GHC403" s="433"/>
      <c r="GHD403" s="433"/>
      <c r="GHE403" s="433"/>
      <c r="GHF403" s="433"/>
      <c r="GHG403" s="433"/>
      <c r="GHH403" s="433"/>
      <c r="GHI403" s="433"/>
      <c r="GHJ403" s="433"/>
      <c r="GHK403" s="433"/>
      <c r="GHL403" s="433"/>
      <c r="GHM403" s="433"/>
      <c r="GHN403" s="433"/>
      <c r="GHO403" s="433"/>
      <c r="GHP403" s="433"/>
      <c r="GHQ403" s="433"/>
      <c r="GHR403" s="433"/>
      <c r="GHS403" s="433"/>
      <c r="GHT403" s="433"/>
      <c r="GHU403" s="433"/>
      <c r="GHV403" s="433"/>
      <c r="GHW403" s="433"/>
      <c r="GHX403" s="433"/>
      <c r="GHY403" s="433"/>
      <c r="GHZ403" s="433"/>
      <c r="GIA403" s="433"/>
      <c r="GIB403" s="433"/>
      <c r="GIC403" s="433"/>
      <c r="GID403" s="433"/>
      <c r="GIE403" s="433"/>
      <c r="GIF403" s="433"/>
      <c r="GIG403" s="433"/>
      <c r="GIH403" s="433"/>
      <c r="GII403" s="433"/>
      <c r="GIJ403" s="433"/>
      <c r="GIK403" s="433"/>
      <c r="GIL403" s="433"/>
      <c r="GIM403" s="433"/>
      <c r="GIN403" s="433"/>
      <c r="GIO403" s="433"/>
      <c r="GIP403" s="433"/>
      <c r="GIQ403" s="433"/>
      <c r="GIR403" s="433"/>
      <c r="GIS403" s="433"/>
      <c r="GIT403" s="433"/>
      <c r="GIU403" s="433"/>
      <c r="GIV403" s="433"/>
      <c r="GIW403" s="433"/>
      <c r="GIX403" s="433"/>
      <c r="GIY403" s="433"/>
      <c r="GIZ403" s="433"/>
      <c r="GJA403" s="433"/>
      <c r="GJB403" s="433"/>
      <c r="GJC403" s="433"/>
      <c r="GJD403" s="433"/>
      <c r="GJE403" s="433"/>
      <c r="GJF403" s="433"/>
      <c r="GJG403" s="433"/>
      <c r="GJH403" s="433"/>
      <c r="GJI403" s="433"/>
      <c r="GJJ403" s="433"/>
      <c r="GJK403" s="433"/>
      <c r="GJL403" s="433"/>
      <c r="GJM403" s="433"/>
      <c r="GJN403" s="433"/>
      <c r="GJO403" s="433"/>
      <c r="GJP403" s="433"/>
      <c r="GJQ403" s="433"/>
      <c r="GJR403" s="433"/>
      <c r="GJS403" s="433"/>
      <c r="GJT403" s="433"/>
      <c r="GJU403" s="433"/>
      <c r="GJV403" s="433"/>
      <c r="GJW403" s="433"/>
      <c r="GJX403" s="433"/>
      <c r="GJY403" s="433"/>
      <c r="GJZ403" s="433"/>
      <c r="GKA403" s="433"/>
      <c r="GKB403" s="433"/>
      <c r="GKC403" s="433"/>
      <c r="GKD403" s="433"/>
      <c r="GKE403" s="433"/>
      <c r="GKF403" s="433"/>
      <c r="GKG403" s="433"/>
      <c r="GKH403" s="433"/>
      <c r="GKI403" s="433"/>
      <c r="GKJ403" s="433"/>
      <c r="GKK403" s="433"/>
      <c r="GKL403" s="433"/>
      <c r="GKM403" s="433"/>
      <c r="GKN403" s="433"/>
      <c r="GKO403" s="433"/>
      <c r="GKP403" s="433"/>
      <c r="GKQ403" s="433"/>
      <c r="GKR403" s="433"/>
      <c r="GKS403" s="433"/>
      <c r="GKT403" s="433"/>
      <c r="GKU403" s="433"/>
      <c r="GKV403" s="433"/>
      <c r="GKW403" s="433"/>
      <c r="GKX403" s="433"/>
      <c r="GKY403" s="433"/>
      <c r="GKZ403" s="433"/>
      <c r="GLA403" s="433"/>
      <c r="GLB403" s="433"/>
      <c r="GLC403" s="433"/>
      <c r="GLD403" s="433"/>
      <c r="GLE403" s="433"/>
      <c r="GLF403" s="433"/>
      <c r="GLG403" s="433"/>
      <c r="GLH403" s="433"/>
      <c r="GLI403" s="433"/>
      <c r="GLJ403" s="433"/>
      <c r="GLK403" s="433"/>
      <c r="GLL403" s="433"/>
      <c r="GLM403" s="433"/>
      <c r="GLN403" s="433"/>
      <c r="GLO403" s="433"/>
      <c r="GLP403" s="433"/>
      <c r="GLQ403" s="433"/>
      <c r="GLR403" s="433"/>
      <c r="GLS403" s="433"/>
      <c r="GLT403" s="433"/>
      <c r="GLU403" s="433"/>
      <c r="GLV403" s="433"/>
      <c r="GLW403" s="433"/>
      <c r="GLX403" s="433"/>
      <c r="GLY403" s="433"/>
      <c r="GLZ403" s="433"/>
      <c r="GMA403" s="433"/>
      <c r="GMB403" s="433"/>
      <c r="GMC403" s="433"/>
      <c r="GMD403" s="433"/>
      <c r="GME403" s="433"/>
      <c r="GMF403" s="433"/>
      <c r="GMG403" s="433"/>
      <c r="GMH403" s="433"/>
      <c r="GMI403" s="433"/>
      <c r="GMJ403" s="433"/>
      <c r="GMK403" s="433"/>
      <c r="GML403" s="433"/>
      <c r="GMM403" s="433"/>
      <c r="GMN403" s="433"/>
      <c r="GMO403" s="433"/>
      <c r="GMP403" s="433"/>
      <c r="GMQ403" s="433"/>
      <c r="GMR403" s="433"/>
      <c r="GMS403" s="433"/>
      <c r="GMT403" s="433"/>
      <c r="GMU403" s="433"/>
      <c r="GMV403" s="433"/>
      <c r="GMW403" s="433"/>
      <c r="GMX403" s="433"/>
      <c r="GMY403" s="433"/>
      <c r="GMZ403" s="433"/>
      <c r="GNA403" s="433"/>
      <c r="GNB403" s="433"/>
      <c r="GNC403" s="433"/>
      <c r="GND403" s="433"/>
      <c r="GNE403" s="433"/>
      <c r="GNF403" s="433"/>
      <c r="GNG403" s="433"/>
      <c r="GNH403" s="433"/>
      <c r="GNI403" s="433"/>
      <c r="GNJ403" s="433"/>
      <c r="GNK403" s="433"/>
      <c r="GNL403" s="433"/>
      <c r="GNM403" s="433"/>
      <c r="GNN403" s="433"/>
      <c r="GNO403" s="433"/>
      <c r="GNP403" s="433"/>
      <c r="GNQ403" s="433"/>
      <c r="GNR403" s="433"/>
      <c r="GNS403" s="433"/>
      <c r="GNT403" s="433"/>
      <c r="GNU403" s="433"/>
      <c r="GNV403" s="433"/>
      <c r="GNW403" s="433"/>
      <c r="GNX403" s="433"/>
      <c r="GNY403" s="433"/>
      <c r="GNZ403" s="433"/>
      <c r="GOA403" s="433"/>
      <c r="GOB403" s="433"/>
      <c r="GOC403" s="433"/>
      <c r="GOD403" s="433"/>
      <c r="GOE403" s="433"/>
      <c r="GOF403" s="433"/>
      <c r="GOG403" s="433"/>
      <c r="GOH403" s="433"/>
      <c r="GOI403" s="433"/>
      <c r="GOJ403" s="433"/>
      <c r="GOK403" s="433"/>
      <c r="GOL403" s="433"/>
      <c r="GOM403" s="433"/>
      <c r="GON403" s="433"/>
      <c r="GOO403" s="433"/>
      <c r="GOP403" s="433"/>
      <c r="GOQ403" s="433"/>
      <c r="GOR403" s="433"/>
      <c r="GOS403" s="433"/>
      <c r="GOT403" s="433"/>
      <c r="GOU403" s="433"/>
      <c r="GOV403" s="433"/>
      <c r="GOW403" s="433"/>
      <c r="GOX403" s="433"/>
      <c r="GOY403" s="433"/>
      <c r="GOZ403" s="433"/>
      <c r="GPA403" s="433"/>
      <c r="GPB403" s="433"/>
      <c r="GPC403" s="433"/>
      <c r="GPD403" s="433"/>
      <c r="GPE403" s="433"/>
      <c r="GPF403" s="433"/>
      <c r="GPG403" s="433"/>
      <c r="GPH403" s="433"/>
      <c r="GPI403" s="433"/>
      <c r="GPJ403" s="433"/>
      <c r="GPK403" s="433"/>
      <c r="GPL403" s="433"/>
      <c r="GPM403" s="433"/>
      <c r="GPN403" s="433"/>
      <c r="GPO403" s="433"/>
      <c r="GPP403" s="433"/>
      <c r="GPQ403" s="433"/>
      <c r="GPR403" s="433"/>
      <c r="GPS403" s="433"/>
      <c r="GPT403" s="433"/>
      <c r="GPU403" s="433"/>
      <c r="GPV403" s="433"/>
      <c r="GPW403" s="433"/>
      <c r="GPX403" s="433"/>
      <c r="GPY403" s="433"/>
      <c r="GPZ403" s="433"/>
      <c r="GQA403" s="433"/>
      <c r="GQB403" s="433"/>
      <c r="GQC403" s="433"/>
      <c r="GQD403" s="433"/>
      <c r="GQE403" s="433"/>
      <c r="GQF403" s="433"/>
      <c r="GQG403" s="433"/>
      <c r="GQH403" s="433"/>
      <c r="GQI403" s="433"/>
      <c r="GQJ403" s="433"/>
      <c r="GQK403" s="433"/>
      <c r="GQL403" s="433"/>
      <c r="GQM403" s="433"/>
      <c r="GQN403" s="433"/>
      <c r="GQO403" s="433"/>
      <c r="GQP403" s="433"/>
      <c r="GQQ403" s="433"/>
      <c r="GQR403" s="433"/>
      <c r="GQS403" s="433"/>
      <c r="GQT403" s="433"/>
      <c r="GQU403" s="433"/>
      <c r="GQV403" s="433"/>
      <c r="GQW403" s="433"/>
      <c r="GQX403" s="433"/>
      <c r="GQY403" s="433"/>
      <c r="GQZ403" s="433"/>
      <c r="GRA403" s="433"/>
      <c r="GRB403" s="433"/>
      <c r="GRC403" s="433"/>
      <c r="GRD403" s="433"/>
      <c r="GRE403" s="433"/>
      <c r="GRF403" s="433"/>
      <c r="GRG403" s="433"/>
      <c r="GRH403" s="433"/>
      <c r="GRI403" s="433"/>
      <c r="GRJ403" s="433"/>
      <c r="GRK403" s="433"/>
      <c r="GRL403" s="433"/>
      <c r="GRM403" s="433"/>
      <c r="GRN403" s="433"/>
      <c r="GRO403" s="433"/>
      <c r="GRP403" s="433"/>
      <c r="GRQ403" s="433"/>
      <c r="GRR403" s="433"/>
      <c r="GRS403" s="433"/>
      <c r="GRT403" s="433"/>
      <c r="GRU403" s="433"/>
      <c r="GRV403" s="433"/>
      <c r="GRW403" s="433"/>
      <c r="GRX403" s="433"/>
      <c r="GRY403" s="433"/>
      <c r="GRZ403" s="433"/>
      <c r="GSA403" s="433"/>
      <c r="GSB403" s="433"/>
      <c r="GSC403" s="433"/>
      <c r="GSD403" s="433"/>
      <c r="GSE403" s="433"/>
      <c r="GSF403" s="433"/>
      <c r="GSG403" s="433"/>
      <c r="GSH403" s="433"/>
      <c r="GSI403" s="433"/>
      <c r="GSJ403" s="433"/>
      <c r="GSK403" s="433"/>
      <c r="GSL403" s="433"/>
      <c r="GSM403" s="433"/>
      <c r="GSN403" s="433"/>
      <c r="GSO403" s="433"/>
      <c r="GSP403" s="433"/>
      <c r="GSQ403" s="433"/>
      <c r="GSR403" s="433"/>
      <c r="GSS403" s="433"/>
      <c r="GST403" s="433"/>
      <c r="GSU403" s="433"/>
      <c r="GSV403" s="433"/>
      <c r="GSW403" s="433"/>
      <c r="GSX403" s="433"/>
      <c r="GSY403" s="433"/>
      <c r="GSZ403" s="433"/>
      <c r="GTA403" s="433"/>
      <c r="GTB403" s="433"/>
      <c r="GTC403" s="433"/>
      <c r="GTD403" s="433"/>
      <c r="GTE403" s="433"/>
      <c r="GTF403" s="433"/>
      <c r="GTG403" s="433"/>
      <c r="GTH403" s="433"/>
      <c r="GTI403" s="433"/>
      <c r="GTJ403" s="433"/>
      <c r="GTK403" s="433"/>
      <c r="GTL403" s="433"/>
      <c r="GTM403" s="433"/>
      <c r="GTN403" s="433"/>
      <c r="GTO403" s="433"/>
      <c r="GTP403" s="433"/>
      <c r="GTQ403" s="433"/>
      <c r="GTR403" s="433"/>
      <c r="GTS403" s="433"/>
      <c r="GTT403" s="433"/>
      <c r="GTU403" s="433"/>
      <c r="GTV403" s="433"/>
      <c r="GTW403" s="433"/>
      <c r="GTX403" s="433"/>
      <c r="GTY403" s="433"/>
      <c r="GTZ403" s="433"/>
      <c r="GUA403" s="433"/>
      <c r="GUB403" s="433"/>
      <c r="GUC403" s="433"/>
      <c r="GUD403" s="433"/>
      <c r="GUE403" s="433"/>
      <c r="GUF403" s="433"/>
      <c r="GUG403" s="433"/>
      <c r="GUH403" s="433"/>
      <c r="GUI403" s="433"/>
      <c r="GUJ403" s="433"/>
      <c r="GUK403" s="433"/>
      <c r="GUL403" s="433"/>
      <c r="GUM403" s="433"/>
      <c r="GUN403" s="433"/>
      <c r="GUO403" s="433"/>
      <c r="GUP403" s="433"/>
      <c r="GUQ403" s="433"/>
      <c r="GUR403" s="433"/>
      <c r="GUS403" s="433"/>
      <c r="GUT403" s="433"/>
      <c r="GUU403" s="433"/>
      <c r="GUV403" s="433"/>
      <c r="GUW403" s="433"/>
      <c r="GUX403" s="433"/>
      <c r="GUY403" s="433"/>
      <c r="GUZ403" s="433"/>
      <c r="GVA403" s="433"/>
      <c r="GVB403" s="433"/>
      <c r="GVC403" s="433"/>
      <c r="GVD403" s="433"/>
      <c r="GVE403" s="433"/>
      <c r="GVF403" s="433"/>
      <c r="GVG403" s="433"/>
      <c r="GVH403" s="433"/>
      <c r="GVI403" s="433"/>
      <c r="GVJ403" s="433"/>
      <c r="GVK403" s="433"/>
      <c r="GVL403" s="433"/>
      <c r="GVM403" s="433"/>
      <c r="GVN403" s="433"/>
      <c r="GVO403" s="433"/>
      <c r="GVP403" s="433"/>
      <c r="GVQ403" s="433"/>
      <c r="GVR403" s="433"/>
      <c r="GVS403" s="433"/>
      <c r="GVT403" s="433"/>
      <c r="GVU403" s="433"/>
      <c r="GVV403" s="433"/>
      <c r="GVW403" s="433"/>
      <c r="GVX403" s="433"/>
      <c r="GVY403" s="433"/>
      <c r="GVZ403" s="433"/>
      <c r="GWA403" s="433"/>
      <c r="GWB403" s="433"/>
      <c r="GWC403" s="433"/>
      <c r="GWD403" s="433"/>
      <c r="GWE403" s="433"/>
      <c r="GWF403" s="433"/>
      <c r="GWG403" s="433"/>
      <c r="GWH403" s="433"/>
      <c r="GWI403" s="433"/>
      <c r="GWJ403" s="433"/>
      <c r="GWK403" s="433"/>
      <c r="GWL403" s="433"/>
      <c r="GWM403" s="433"/>
      <c r="GWN403" s="433"/>
      <c r="GWO403" s="433"/>
      <c r="GWP403" s="433"/>
      <c r="GWQ403" s="433"/>
      <c r="GWR403" s="433"/>
      <c r="GWS403" s="433"/>
      <c r="GWT403" s="433"/>
      <c r="GWU403" s="433"/>
      <c r="GWV403" s="433"/>
      <c r="GWW403" s="433"/>
      <c r="GWX403" s="433"/>
      <c r="GWY403" s="433"/>
      <c r="GWZ403" s="433"/>
      <c r="GXA403" s="433"/>
      <c r="GXB403" s="433"/>
      <c r="GXC403" s="433"/>
      <c r="GXD403" s="433"/>
      <c r="GXE403" s="433"/>
      <c r="GXF403" s="433"/>
      <c r="GXG403" s="433"/>
      <c r="GXH403" s="433"/>
      <c r="GXI403" s="433"/>
      <c r="GXJ403" s="433"/>
      <c r="GXK403" s="433"/>
      <c r="GXL403" s="433"/>
      <c r="GXM403" s="433"/>
      <c r="GXN403" s="433"/>
      <c r="GXO403" s="433"/>
      <c r="GXP403" s="433"/>
      <c r="GXQ403" s="433"/>
      <c r="GXR403" s="433"/>
      <c r="GXS403" s="433"/>
      <c r="GXT403" s="433"/>
      <c r="GXU403" s="433"/>
      <c r="GXV403" s="433"/>
      <c r="GXW403" s="433"/>
      <c r="GXX403" s="433"/>
      <c r="GXY403" s="433"/>
      <c r="GXZ403" s="433"/>
      <c r="GYA403" s="433"/>
      <c r="GYB403" s="433"/>
      <c r="GYC403" s="433"/>
      <c r="GYD403" s="433"/>
      <c r="GYE403" s="433"/>
      <c r="GYF403" s="433"/>
      <c r="GYG403" s="433"/>
      <c r="GYH403" s="433"/>
      <c r="GYI403" s="433"/>
      <c r="GYJ403" s="433"/>
      <c r="GYK403" s="433"/>
      <c r="GYL403" s="433"/>
      <c r="GYM403" s="433"/>
      <c r="GYN403" s="433"/>
      <c r="GYO403" s="433"/>
      <c r="GYP403" s="433"/>
      <c r="GYQ403" s="433"/>
      <c r="GYR403" s="433"/>
      <c r="GYS403" s="433"/>
      <c r="GYT403" s="433"/>
      <c r="GYU403" s="433"/>
      <c r="GYV403" s="433"/>
      <c r="GYW403" s="433"/>
      <c r="GYX403" s="433"/>
      <c r="GYY403" s="433"/>
      <c r="GYZ403" s="433"/>
      <c r="GZA403" s="433"/>
      <c r="GZB403" s="433"/>
      <c r="GZC403" s="433"/>
      <c r="GZD403" s="433"/>
      <c r="GZE403" s="433"/>
      <c r="GZF403" s="433"/>
      <c r="GZG403" s="433"/>
      <c r="GZH403" s="433"/>
      <c r="GZI403" s="433"/>
      <c r="GZJ403" s="433"/>
      <c r="GZK403" s="433"/>
      <c r="GZL403" s="433"/>
      <c r="GZM403" s="433"/>
      <c r="GZN403" s="433"/>
      <c r="GZO403" s="433"/>
      <c r="GZP403" s="433"/>
      <c r="GZQ403" s="433"/>
      <c r="GZR403" s="433"/>
      <c r="GZS403" s="433"/>
      <c r="GZT403" s="433"/>
      <c r="GZU403" s="433"/>
      <c r="GZV403" s="433"/>
      <c r="GZW403" s="433"/>
      <c r="GZX403" s="433"/>
      <c r="GZY403" s="433"/>
      <c r="GZZ403" s="433"/>
      <c r="HAA403" s="433"/>
      <c r="HAB403" s="433"/>
      <c r="HAC403" s="433"/>
      <c r="HAD403" s="433"/>
      <c r="HAE403" s="433"/>
      <c r="HAF403" s="433"/>
      <c r="HAG403" s="433"/>
      <c r="HAH403" s="433"/>
      <c r="HAI403" s="433"/>
      <c r="HAJ403" s="433"/>
      <c r="HAK403" s="433"/>
      <c r="HAL403" s="433"/>
      <c r="HAM403" s="433"/>
      <c r="HAN403" s="433"/>
      <c r="HAO403" s="433"/>
      <c r="HAP403" s="433"/>
      <c r="HAQ403" s="433"/>
      <c r="HAR403" s="433"/>
      <c r="HAS403" s="433"/>
      <c r="HAT403" s="433"/>
      <c r="HAU403" s="433"/>
      <c r="HAV403" s="433"/>
      <c r="HAW403" s="433"/>
      <c r="HAX403" s="433"/>
      <c r="HAY403" s="433"/>
      <c r="HAZ403" s="433"/>
      <c r="HBA403" s="433"/>
      <c r="HBB403" s="433"/>
      <c r="HBC403" s="433"/>
      <c r="HBD403" s="433"/>
      <c r="HBE403" s="433"/>
      <c r="HBF403" s="433"/>
      <c r="HBG403" s="433"/>
      <c r="HBH403" s="433"/>
      <c r="HBI403" s="433"/>
      <c r="HBJ403" s="433"/>
      <c r="HBK403" s="433"/>
      <c r="HBL403" s="433"/>
      <c r="HBM403" s="433"/>
      <c r="HBN403" s="433"/>
      <c r="HBO403" s="433"/>
      <c r="HBP403" s="433"/>
      <c r="HBQ403" s="433"/>
      <c r="HBR403" s="433"/>
      <c r="HBS403" s="433"/>
      <c r="HBT403" s="433"/>
      <c r="HBU403" s="433"/>
      <c r="HBV403" s="433"/>
      <c r="HBW403" s="433"/>
      <c r="HBX403" s="433"/>
      <c r="HBY403" s="433"/>
      <c r="HBZ403" s="433"/>
      <c r="HCA403" s="433"/>
      <c r="HCB403" s="433"/>
      <c r="HCC403" s="433"/>
      <c r="HCD403" s="433"/>
      <c r="HCE403" s="433"/>
      <c r="HCF403" s="433"/>
      <c r="HCG403" s="433"/>
      <c r="HCH403" s="433"/>
      <c r="HCI403" s="433"/>
      <c r="HCJ403" s="433"/>
      <c r="HCK403" s="433"/>
      <c r="HCL403" s="433"/>
      <c r="HCM403" s="433"/>
      <c r="HCN403" s="433"/>
      <c r="HCO403" s="433"/>
      <c r="HCP403" s="433"/>
      <c r="HCQ403" s="433"/>
      <c r="HCR403" s="433"/>
      <c r="HCS403" s="433"/>
      <c r="HCT403" s="433"/>
      <c r="HCU403" s="433"/>
      <c r="HCV403" s="433"/>
      <c r="HCW403" s="433"/>
      <c r="HCX403" s="433"/>
      <c r="HCY403" s="433"/>
      <c r="HCZ403" s="433"/>
      <c r="HDA403" s="433"/>
      <c r="HDB403" s="433"/>
      <c r="HDC403" s="433"/>
      <c r="HDD403" s="433"/>
      <c r="HDE403" s="433"/>
      <c r="HDF403" s="433"/>
      <c r="HDG403" s="433"/>
      <c r="HDH403" s="433"/>
      <c r="HDI403" s="433"/>
      <c r="HDJ403" s="433"/>
      <c r="HDK403" s="433"/>
      <c r="HDL403" s="433"/>
      <c r="HDM403" s="433"/>
      <c r="HDN403" s="433"/>
      <c r="HDO403" s="433"/>
      <c r="HDP403" s="433"/>
      <c r="HDQ403" s="433"/>
      <c r="HDR403" s="433"/>
      <c r="HDS403" s="433"/>
      <c r="HDT403" s="433"/>
      <c r="HDU403" s="433"/>
      <c r="HDV403" s="433"/>
      <c r="HDW403" s="433"/>
      <c r="HDX403" s="433"/>
      <c r="HDY403" s="433"/>
      <c r="HDZ403" s="433"/>
      <c r="HEA403" s="433"/>
      <c r="HEB403" s="433"/>
      <c r="HEC403" s="433"/>
      <c r="HED403" s="433"/>
      <c r="HEE403" s="433"/>
      <c r="HEF403" s="433"/>
      <c r="HEG403" s="433"/>
      <c r="HEH403" s="433"/>
      <c r="HEI403" s="433"/>
      <c r="HEJ403" s="433"/>
      <c r="HEK403" s="433"/>
      <c r="HEL403" s="433"/>
      <c r="HEM403" s="433"/>
      <c r="HEN403" s="433"/>
      <c r="HEO403" s="433"/>
      <c r="HEP403" s="433"/>
      <c r="HEQ403" s="433"/>
      <c r="HER403" s="433"/>
      <c r="HES403" s="433"/>
      <c r="HET403" s="433"/>
      <c r="HEU403" s="433"/>
      <c r="HEV403" s="433"/>
      <c r="HEW403" s="433"/>
      <c r="HEX403" s="433"/>
      <c r="HEY403" s="433"/>
      <c r="HEZ403" s="433"/>
      <c r="HFA403" s="433"/>
      <c r="HFB403" s="433"/>
      <c r="HFC403" s="433"/>
      <c r="HFD403" s="433"/>
      <c r="HFE403" s="433"/>
      <c r="HFF403" s="433"/>
      <c r="HFG403" s="433"/>
      <c r="HFH403" s="433"/>
      <c r="HFI403" s="433"/>
      <c r="HFJ403" s="433"/>
      <c r="HFK403" s="433"/>
      <c r="HFL403" s="433"/>
      <c r="HFM403" s="433"/>
      <c r="HFN403" s="433"/>
      <c r="HFO403" s="433"/>
      <c r="HFP403" s="433"/>
      <c r="HFQ403" s="433"/>
      <c r="HFR403" s="433"/>
      <c r="HFS403" s="433"/>
      <c r="HFT403" s="433"/>
      <c r="HFU403" s="433"/>
      <c r="HFV403" s="433"/>
      <c r="HFW403" s="433"/>
      <c r="HFX403" s="433"/>
      <c r="HFY403" s="433"/>
      <c r="HFZ403" s="433"/>
      <c r="HGA403" s="433"/>
      <c r="HGB403" s="433"/>
      <c r="HGC403" s="433"/>
      <c r="HGD403" s="433"/>
      <c r="HGE403" s="433"/>
      <c r="HGF403" s="433"/>
      <c r="HGG403" s="433"/>
      <c r="HGH403" s="433"/>
      <c r="HGI403" s="433"/>
      <c r="HGJ403" s="433"/>
      <c r="HGK403" s="433"/>
      <c r="HGL403" s="433"/>
      <c r="HGM403" s="433"/>
      <c r="HGN403" s="433"/>
      <c r="HGO403" s="433"/>
      <c r="HGP403" s="433"/>
      <c r="HGQ403" s="433"/>
      <c r="HGR403" s="433"/>
      <c r="HGS403" s="433"/>
      <c r="HGT403" s="433"/>
      <c r="HGU403" s="433"/>
      <c r="HGV403" s="433"/>
      <c r="HGW403" s="433"/>
      <c r="HGX403" s="433"/>
      <c r="HGY403" s="433"/>
      <c r="HGZ403" s="433"/>
      <c r="HHA403" s="433"/>
      <c r="HHB403" s="433"/>
      <c r="HHC403" s="433"/>
      <c r="HHD403" s="433"/>
      <c r="HHE403" s="433"/>
      <c r="HHF403" s="433"/>
      <c r="HHG403" s="433"/>
      <c r="HHH403" s="433"/>
      <c r="HHI403" s="433"/>
      <c r="HHJ403" s="433"/>
      <c r="HHK403" s="433"/>
      <c r="HHL403" s="433"/>
      <c r="HHM403" s="433"/>
      <c r="HHN403" s="433"/>
      <c r="HHO403" s="433"/>
      <c r="HHP403" s="433"/>
      <c r="HHQ403" s="433"/>
      <c r="HHR403" s="433"/>
      <c r="HHS403" s="433"/>
      <c r="HHT403" s="433"/>
      <c r="HHU403" s="433"/>
      <c r="HHV403" s="433"/>
      <c r="HHW403" s="433"/>
      <c r="HHX403" s="433"/>
      <c r="HHY403" s="433"/>
      <c r="HHZ403" s="433"/>
      <c r="HIA403" s="433"/>
      <c r="HIB403" s="433"/>
      <c r="HIC403" s="433"/>
      <c r="HID403" s="433"/>
      <c r="HIE403" s="433"/>
      <c r="HIF403" s="433"/>
      <c r="HIG403" s="433"/>
      <c r="HIH403" s="433"/>
      <c r="HII403" s="433"/>
      <c r="HIJ403" s="433"/>
      <c r="HIK403" s="433"/>
      <c r="HIL403" s="433"/>
      <c r="HIM403" s="433"/>
      <c r="HIN403" s="433"/>
      <c r="HIO403" s="433"/>
      <c r="HIP403" s="433"/>
      <c r="HIQ403" s="433"/>
      <c r="HIR403" s="433"/>
      <c r="HIS403" s="433"/>
      <c r="HIT403" s="433"/>
      <c r="HIU403" s="433"/>
      <c r="HIV403" s="433"/>
      <c r="HIW403" s="433"/>
      <c r="HIX403" s="433"/>
      <c r="HIY403" s="433"/>
      <c r="HIZ403" s="433"/>
      <c r="HJA403" s="433"/>
      <c r="HJB403" s="433"/>
      <c r="HJC403" s="433"/>
      <c r="HJD403" s="433"/>
      <c r="HJE403" s="433"/>
      <c r="HJF403" s="433"/>
      <c r="HJG403" s="433"/>
      <c r="HJH403" s="433"/>
      <c r="HJI403" s="433"/>
      <c r="HJJ403" s="433"/>
      <c r="HJK403" s="433"/>
      <c r="HJL403" s="433"/>
      <c r="HJM403" s="433"/>
      <c r="HJN403" s="433"/>
      <c r="HJO403" s="433"/>
      <c r="HJP403" s="433"/>
      <c r="HJQ403" s="433"/>
      <c r="HJR403" s="433"/>
      <c r="HJS403" s="433"/>
      <c r="HJT403" s="433"/>
      <c r="HJU403" s="433"/>
      <c r="HJV403" s="433"/>
      <c r="HJW403" s="433"/>
      <c r="HJX403" s="433"/>
      <c r="HJY403" s="433"/>
      <c r="HJZ403" s="433"/>
      <c r="HKA403" s="433"/>
      <c r="HKB403" s="433"/>
      <c r="HKC403" s="433"/>
      <c r="HKD403" s="433"/>
      <c r="HKE403" s="433"/>
      <c r="HKF403" s="433"/>
      <c r="HKG403" s="433"/>
      <c r="HKH403" s="433"/>
      <c r="HKI403" s="433"/>
      <c r="HKJ403" s="433"/>
      <c r="HKK403" s="433"/>
      <c r="HKL403" s="433"/>
      <c r="HKM403" s="433"/>
      <c r="HKN403" s="433"/>
      <c r="HKO403" s="433"/>
      <c r="HKP403" s="433"/>
      <c r="HKQ403" s="433"/>
      <c r="HKR403" s="433"/>
      <c r="HKS403" s="433"/>
      <c r="HKT403" s="433"/>
      <c r="HKU403" s="433"/>
      <c r="HKV403" s="433"/>
      <c r="HKW403" s="433"/>
      <c r="HKX403" s="433"/>
      <c r="HKY403" s="433"/>
      <c r="HKZ403" s="433"/>
      <c r="HLA403" s="433"/>
      <c r="HLB403" s="433"/>
      <c r="HLC403" s="433"/>
      <c r="HLD403" s="433"/>
      <c r="HLE403" s="433"/>
      <c r="HLF403" s="433"/>
      <c r="HLG403" s="433"/>
      <c r="HLH403" s="433"/>
      <c r="HLI403" s="433"/>
      <c r="HLJ403" s="433"/>
      <c r="HLK403" s="433"/>
      <c r="HLL403" s="433"/>
      <c r="HLM403" s="433"/>
      <c r="HLN403" s="433"/>
      <c r="HLO403" s="433"/>
      <c r="HLP403" s="433"/>
      <c r="HLQ403" s="433"/>
      <c r="HLR403" s="433"/>
      <c r="HLS403" s="433"/>
      <c r="HLT403" s="433"/>
      <c r="HLU403" s="433"/>
      <c r="HLV403" s="433"/>
      <c r="HLW403" s="433"/>
      <c r="HLX403" s="433"/>
      <c r="HLY403" s="433"/>
      <c r="HLZ403" s="433"/>
      <c r="HMA403" s="433"/>
      <c r="HMB403" s="433"/>
      <c r="HMC403" s="433"/>
      <c r="HMD403" s="433"/>
      <c r="HME403" s="433"/>
      <c r="HMF403" s="433"/>
      <c r="HMG403" s="433"/>
      <c r="HMH403" s="433"/>
      <c r="HMI403" s="433"/>
      <c r="HMJ403" s="433"/>
      <c r="HMK403" s="433"/>
      <c r="HML403" s="433"/>
      <c r="HMM403" s="433"/>
      <c r="HMN403" s="433"/>
      <c r="HMO403" s="433"/>
      <c r="HMP403" s="433"/>
      <c r="HMQ403" s="433"/>
      <c r="HMR403" s="433"/>
      <c r="HMS403" s="433"/>
      <c r="HMT403" s="433"/>
      <c r="HMU403" s="433"/>
      <c r="HMV403" s="433"/>
      <c r="HMW403" s="433"/>
      <c r="HMX403" s="433"/>
      <c r="HMY403" s="433"/>
      <c r="HMZ403" s="433"/>
      <c r="HNA403" s="433"/>
      <c r="HNB403" s="433"/>
      <c r="HNC403" s="433"/>
      <c r="HND403" s="433"/>
      <c r="HNE403" s="433"/>
      <c r="HNF403" s="433"/>
      <c r="HNG403" s="433"/>
      <c r="HNH403" s="433"/>
      <c r="HNI403" s="433"/>
      <c r="HNJ403" s="433"/>
      <c r="HNK403" s="433"/>
      <c r="HNL403" s="433"/>
      <c r="HNM403" s="433"/>
      <c r="HNN403" s="433"/>
      <c r="HNO403" s="433"/>
      <c r="HNP403" s="433"/>
      <c r="HNQ403" s="433"/>
      <c r="HNR403" s="433"/>
      <c r="HNS403" s="433"/>
      <c r="HNT403" s="433"/>
      <c r="HNU403" s="433"/>
      <c r="HNV403" s="433"/>
      <c r="HNW403" s="433"/>
      <c r="HNX403" s="433"/>
      <c r="HNY403" s="433"/>
      <c r="HNZ403" s="433"/>
      <c r="HOA403" s="433"/>
      <c r="HOB403" s="433"/>
      <c r="HOC403" s="433"/>
      <c r="HOD403" s="433"/>
      <c r="HOE403" s="433"/>
      <c r="HOF403" s="433"/>
      <c r="HOG403" s="433"/>
      <c r="HOH403" s="433"/>
      <c r="HOI403" s="433"/>
      <c r="HOJ403" s="433"/>
      <c r="HOK403" s="433"/>
      <c r="HOL403" s="433"/>
      <c r="HOM403" s="433"/>
      <c r="HON403" s="433"/>
      <c r="HOO403" s="433"/>
      <c r="HOP403" s="433"/>
      <c r="HOQ403" s="433"/>
      <c r="HOR403" s="433"/>
      <c r="HOS403" s="433"/>
      <c r="HOT403" s="433"/>
      <c r="HOU403" s="433"/>
      <c r="HOV403" s="433"/>
      <c r="HOW403" s="433"/>
      <c r="HOX403" s="433"/>
      <c r="HOY403" s="433"/>
      <c r="HOZ403" s="433"/>
      <c r="HPA403" s="433"/>
      <c r="HPB403" s="433"/>
      <c r="HPC403" s="433"/>
      <c r="HPD403" s="433"/>
      <c r="HPE403" s="433"/>
      <c r="HPF403" s="433"/>
      <c r="HPG403" s="433"/>
      <c r="HPH403" s="433"/>
      <c r="HPI403" s="433"/>
      <c r="HPJ403" s="433"/>
      <c r="HPK403" s="433"/>
      <c r="HPL403" s="433"/>
      <c r="HPM403" s="433"/>
      <c r="HPN403" s="433"/>
      <c r="HPO403" s="433"/>
      <c r="HPP403" s="433"/>
      <c r="HPQ403" s="433"/>
      <c r="HPR403" s="433"/>
      <c r="HPS403" s="433"/>
      <c r="HPT403" s="433"/>
      <c r="HPU403" s="433"/>
      <c r="HPV403" s="433"/>
      <c r="HPW403" s="433"/>
      <c r="HPX403" s="433"/>
      <c r="HPY403" s="433"/>
      <c r="HPZ403" s="433"/>
      <c r="HQA403" s="433"/>
      <c r="HQB403" s="433"/>
      <c r="HQC403" s="433"/>
      <c r="HQD403" s="433"/>
      <c r="HQE403" s="433"/>
      <c r="HQF403" s="433"/>
      <c r="HQG403" s="433"/>
      <c r="HQH403" s="433"/>
      <c r="HQI403" s="433"/>
      <c r="HQJ403" s="433"/>
      <c r="HQK403" s="433"/>
      <c r="HQL403" s="433"/>
      <c r="HQM403" s="433"/>
      <c r="HQN403" s="433"/>
      <c r="HQO403" s="433"/>
      <c r="HQP403" s="433"/>
      <c r="HQQ403" s="433"/>
      <c r="HQR403" s="433"/>
      <c r="HQS403" s="433"/>
      <c r="HQT403" s="433"/>
      <c r="HQU403" s="433"/>
      <c r="HQV403" s="433"/>
      <c r="HQW403" s="433"/>
      <c r="HQX403" s="433"/>
      <c r="HQY403" s="433"/>
      <c r="HQZ403" s="433"/>
      <c r="HRA403" s="433"/>
      <c r="HRB403" s="433"/>
      <c r="HRC403" s="433"/>
      <c r="HRD403" s="433"/>
      <c r="HRE403" s="433"/>
      <c r="HRF403" s="433"/>
      <c r="HRG403" s="433"/>
      <c r="HRH403" s="433"/>
      <c r="HRI403" s="433"/>
      <c r="HRJ403" s="433"/>
      <c r="HRK403" s="433"/>
      <c r="HRL403" s="433"/>
      <c r="HRM403" s="433"/>
      <c r="HRN403" s="433"/>
      <c r="HRO403" s="433"/>
      <c r="HRP403" s="433"/>
      <c r="HRQ403" s="433"/>
      <c r="HRR403" s="433"/>
      <c r="HRS403" s="433"/>
      <c r="HRT403" s="433"/>
      <c r="HRU403" s="433"/>
      <c r="HRV403" s="433"/>
      <c r="HRW403" s="433"/>
      <c r="HRX403" s="433"/>
      <c r="HRY403" s="433"/>
      <c r="HRZ403" s="433"/>
      <c r="HSA403" s="433"/>
      <c r="HSB403" s="433"/>
      <c r="HSC403" s="433"/>
      <c r="HSD403" s="433"/>
      <c r="HSE403" s="433"/>
      <c r="HSF403" s="433"/>
      <c r="HSG403" s="433"/>
      <c r="HSH403" s="433"/>
      <c r="HSI403" s="433"/>
      <c r="HSJ403" s="433"/>
      <c r="HSK403" s="433"/>
      <c r="HSL403" s="433"/>
      <c r="HSM403" s="433"/>
      <c r="HSN403" s="433"/>
      <c r="HSO403" s="433"/>
      <c r="HSP403" s="433"/>
      <c r="HSQ403" s="433"/>
      <c r="HSR403" s="433"/>
      <c r="HSS403" s="433"/>
      <c r="HST403" s="433"/>
      <c r="HSU403" s="433"/>
      <c r="HSV403" s="433"/>
      <c r="HSW403" s="433"/>
      <c r="HSX403" s="433"/>
      <c r="HSY403" s="433"/>
      <c r="HSZ403" s="433"/>
      <c r="HTA403" s="433"/>
      <c r="HTB403" s="433"/>
      <c r="HTC403" s="433"/>
      <c r="HTD403" s="433"/>
      <c r="HTE403" s="433"/>
      <c r="HTF403" s="433"/>
      <c r="HTG403" s="433"/>
      <c r="HTH403" s="433"/>
      <c r="HTI403" s="433"/>
      <c r="HTJ403" s="433"/>
      <c r="HTK403" s="433"/>
      <c r="HTL403" s="433"/>
      <c r="HTM403" s="433"/>
      <c r="HTN403" s="433"/>
      <c r="HTO403" s="433"/>
      <c r="HTP403" s="433"/>
      <c r="HTQ403" s="433"/>
      <c r="HTR403" s="433"/>
      <c r="HTS403" s="433"/>
      <c r="HTT403" s="433"/>
      <c r="HTU403" s="433"/>
      <c r="HTV403" s="433"/>
      <c r="HTW403" s="433"/>
      <c r="HTX403" s="433"/>
      <c r="HTY403" s="433"/>
      <c r="HTZ403" s="433"/>
      <c r="HUA403" s="433"/>
      <c r="HUB403" s="433"/>
      <c r="HUC403" s="433"/>
      <c r="HUD403" s="433"/>
      <c r="HUE403" s="433"/>
      <c r="HUF403" s="433"/>
      <c r="HUG403" s="433"/>
      <c r="HUH403" s="433"/>
      <c r="HUI403" s="433"/>
      <c r="HUJ403" s="433"/>
      <c r="HUK403" s="433"/>
      <c r="HUL403" s="433"/>
      <c r="HUM403" s="433"/>
      <c r="HUN403" s="433"/>
      <c r="HUO403" s="433"/>
      <c r="HUP403" s="433"/>
      <c r="HUQ403" s="433"/>
      <c r="HUR403" s="433"/>
      <c r="HUS403" s="433"/>
      <c r="HUT403" s="433"/>
      <c r="HUU403" s="433"/>
      <c r="HUV403" s="433"/>
      <c r="HUW403" s="433"/>
      <c r="HUX403" s="433"/>
      <c r="HUY403" s="433"/>
      <c r="HUZ403" s="433"/>
      <c r="HVA403" s="433"/>
      <c r="HVB403" s="433"/>
      <c r="HVC403" s="433"/>
      <c r="HVD403" s="433"/>
      <c r="HVE403" s="433"/>
      <c r="HVF403" s="433"/>
      <c r="HVG403" s="433"/>
      <c r="HVH403" s="433"/>
      <c r="HVI403" s="433"/>
      <c r="HVJ403" s="433"/>
      <c r="HVK403" s="433"/>
      <c r="HVL403" s="433"/>
      <c r="HVM403" s="433"/>
      <c r="HVN403" s="433"/>
      <c r="HVO403" s="433"/>
      <c r="HVP403" s="433"/>
      <c r="HVQ403" s="433"/>
      <c r="HVR403" s="433"/>
      <c r="HVS403" s="433"/>
      <c r="HVT403" s="433"/>
      <c r="HVU403" s="433"/>
      <c r="HVV403" s="433"/>
      <c r="HVW403" s="433"/>
      <c r="HVX403" s="433"/>
      <c r="HVY403" s="433"/>
      <c r="HVZ403" s="433"/>
      <c r="HWA403" s="433"/>
      <c r="HWB403" s="433"/>
      <c r="HWC403" s="433"/>
      <c r="HWD403" s="433"/>
      <c r="HWE403" s="433"/>
      <c r="HWF403" s="433"/>
      <c r="HWG403" s="433"/>
      <c r="HWH403" s="433"/>
      <c r="HWI403" s="433"/>
      <c r="HWJ403" s="433"/>
      <c r="HWK403" s="433"/>
      <c r="HWL403" s="433"/>
      <c r="HWM403" s="433"/>
      <c r="HWN403" s="433"/>
      <c r="HWO403" s="433"/>
      <c r="HWP403" s="433"/>
      <c r="HWQ403" s="433"/>
      <c r="HWR403" s="433"/>
      <c r="HWS403" s="433"/>
      <c r="HWT403" s="433"/>
      <c r="HWU403" s="433"/>
      <c r="HWV403" s="433"/>
      <c r="HWW403" s="433"/>
      <c r="HWX403" s="433"/>
      <c r="HWY403" s="433"/>
      <c r="HWZ403" s="433"/>
      <c r="HXA403" s="433"/>
      <c r="HXB403" s="433"/>
      <c r="HXC403" s="433"/>
      <c r="HXD403" s="433"/>
      <c r="HXE403" s="433"/>
      <c r="HXF403" s="433"/>
      <c r="HXG403" s="433"/>
      <c r="HXH403" s="433"/>
      <c r="HXI403" s="433"/>
      <c r="HXJ403" s="433"/>
      <c r="HXK403" s="433"/>
      <c r="HXL403" s="433"/>
      <c r="HXM403" s="433"/>
      <c r="HXN403" s="433"/>
      <c r="HXO403" s="433"/>
      <c r="HXP403" s="433"/>
      <c r="HXQ403" s="433"/>
      <c r="HXR403" s="433"/>
      <c r="HXS403" s="433"/>
      <c r="HXT403" s="433"/>
      <c r="HXU403" s="433"/>
      <c r="HXV403" s="433"/>
      <c r="HXW403" s="433"/>
      <c r="HXX403" s="433"/>
      <c r="HXY403" s="433"/>
      <c r="HXZ403" s="433"/>
      <c r="HYA403" s="433"/>
      <c r="HYB403" s="433"/>
      <c r="HYC403" s="433"/>
      <c r="HYD403" s="433"/>
      <c r="HYE403" s="433"/>
      <c r="HYF403" s="433"/>
      <c r="HYG403" s="433"/>
      <c r="HYH403" s="433"/>
      <c r="HYI403" s="433"/>
      <c r="HYJ403" s="433"/>
      <c r="HYK403" s="433"/>
      <c r="HYL403" s="433"/>
      <c r="HYM403" s="433"/>
      <c r="HYN403" s="433"/>
      <c r="HYO403" s="433"/>
      <c r="HYP403" s="433"/>
      <c r="HYQ403" s="433"/>
      <c r="HYR403" s="433"/>
      <c r="HYS403" s="433"/>
      <c r="HYT403" s="433"/>
      <c r="HYU403" s="433"/>
      <c r="HYV403" s="433"/>
      <c r="HYW403" s="433"/>
      <c r="HYX403" s="433"/>
      <c r="HYY403" s="433"/>
      <c r="HYZ403" s="433"/>
      <c r="HZA403" s="433"/>
      <c r="HZB403" s="433"/>
      <c r="HZC403" s="433"/>
      <c r="HZD403" s="433"/>
      <c r="HZE403" s="433"/>
      <c r="HZF403" s="433"/>
      <c r="HZG403" s="433"/>
      <c r="HZH403" s="433"/>
      <c r="HZI403" s="433"/>
      <c r="HZJ403" s="433"/>
      <c r="HZK403" s="433"/>
      <c r="HZL403" s="433"/>
      <c r="HZM403" s="433"/>
      <c r="HZN403" s="433"/>
      <c r="HZO403" s="433"/>
      <c r="HZP403" s="433"/>
      <c r="HZQ403" s="433"/>
      <c r="HZR403" s="433"/>
      <c r="HZS403" s="433"/>
      <c r="HZT403" s="433"/>
      <c r="HZU403" s="433"/>
      <c r="HZV403" s="433"/>
      <c r="HZW403" s="433"/>
      <c r="HZX403" s="433"/>
      <c r="HZY403" s="433"/>
      <c r="HZZ403" s="433"/>
      <c r="IAA403" s="433"/>
      <c r="IAB403" s="433"/>
      <c r="IAC403" s="433"/>
      <c r="IAD403" s="433"/>
      <c r="IAE403" s="433"/>
      <c r="IAF403" s="433"/>
      <c r="IAG403" s="433"/>
      <c r="IAH403" s="433"/>
      <c r="IAI403" s="433"/>
      <c r="IAJ403" s="433"/>
      <c r="IAK403" s="433"/>
      <c r="IAL403" s="433"/>
      <c r="IAM403" s="433"/>
      <c r="IAN403" s="433"/>
      <c r="IAO403" s="433"/>
      <c r="IAP403" s="433"/>
      <c r="IAQ403" s="433"/>
      <c r="IAR403" s="433"/>
      <c r="IAS403" s="433"/>
      <c r="IAT403" s="433"/>
      <c r="IAU403" s="433"/>
      <c r="IAV403" s="433"/>
      <c r="IAW403" s="433"/>
      <c r="IAX403" s="433"/>
      <c r="IAY403" s="433"/>
      <c r="IAZ403" s="433"/>
      <c r="IBA403" s="433"/>
      <c r="IBB403" s="433"/>
      <c r="IBC403" s="433"/>
      <c r="IBD403" s="433"/>
      <c r="IBE403" s="433"/>
      <c r="IBF403" s="433"/>
      <c r="IBG403" s="433"/>
      <c r="IBH403" s="433"/>
      <c r="IBI403" s="433"/>
      <c r="IBJ403" s="433"/>
      <c r="IBK403" s="433"/>
      <c r="IBL403" s="433"/>
      <c r="IBM403" s="433"/>
      <c r="IBN403" s="433"/>
      <c r="IBO403" s="433"/>
      <c r="IBP403" s="433"/>
      <c r="IBQ403" s="433"/>
      <c r="IBR403" s="433"/>
      <c r="IBS403" s="433"/>
      <c r="IBT403" s="433"/>
      <c r="IBU403" s="433"/>
      <c r="IBV403" s="433"/>
      <c r="IBW403" s="433"/>
      <c r="IBX403" s="433"/>
      <c r="IBY403" s="433"/>
      <c r="IBZ403" s="433"/>
      <c r="ICA403" s="433"/>
      <c r="ICB403" s="433"/>
      <c r="ICC403" s="433"/>
      <c r="ICD403" s="433"/>
      <c r="ICE403" s="433"/>
      <c r="ICF403" s="433"/>
      <c r="ICG403" s="433"/>
      <c r="ICH403" s="433"/>
      <c r="ICI403" s="433"/>
      <c r="ICJ403" s="433"/>
      <c r="ICK403" s="433"/>
      <c r="ICL403" s="433"/>
      <c r="ICM403" s="433"/>
      <c r="ICN403" s="433"/>
      <c r="ICO403" s="433"/>
      <c r="ICP403" s="433"/>
      <c r="ICQ403" s="433"/>
      <c r="ICR403" s="433"/>
      <c r="ICS403" s="433"/>
      <c r="ICT403" s="433"/>
      <c r="ICU403" s="433"/>
      <c r="ICV403" s="433"/>
      <c r="ICW403" s="433"/>
      <c r="ICX403" s="433"/>
      <c r="ICY403" s="433"/>
      <c r="ICZ403" s="433"/>
      <c r="IDA403" s="433"/>
      <c r="IDB403" s="433"/>
      <c r="IDC403" s="433"/>
      <c r="IDD403" s="433"/>
      <c r="IDE403" s="433"/>
      <c r="IDF403" s="433"/>
      <c r="IDG403" s="433"/>
      <c r="IDH403" s="433"/>
      <c r="IDI403" s="433"/>
      <c r="IDJ403" s="433"/>
      <c r="IDK403" s="433"/>
      <c r="IDL403" s="433"/>
      <c r="IDM403" s="433"/>
      <c r="IDN403" s="433"/>
      <c r="IDO403" s="433"/>
      <c r="IDP403" s="433"/>
      <c r="IDQ403" s="433"/>
      <c r="IDR403" s="433"/>
      <c r="IDS403" s="433"/>
      <c r="IDT403" s="433"/>
      <c r="IDU403" s="433"/>
      <c r="IDV403" s="433"/>
      <c r="IDW403" s="433"/>
      <c r="IDX403" s="433"/>
      <c r="IDY403" s="433"/>
      <c r="IDZ403" s="433"/>
      <c r="IEA403" s="433"/>
      <c r="IEB403" s="433"/>
      <c r="IEC403" s="433"/>
      <c r="IED403" s="433"/>
      <c r="IEE403" s="433"/>
      <c r="IEF403" s="433"/>
      <c r="IEG403" s="433"/>
      <c r="IEH403" s="433"/>
      <c r="IEI403" s="433"/>
      <c r="IEJ403" s="433"/>
      <c r="IEK403" s="433"/>
      <c r="IEL403" s="433"/>
      <c r="IEM403" s="433"/>
      <c r="IEN403" s="433"/>
      <c r="IEO403" s="433"/>
      <c r="IEP403" s="433"/>
      <c r="IEQ403" s="433"/>
      <c r="IER403" s="433"/>
      <c r="IES403" s="433"/>
      <c r="IET403" s="433"/>
      <c r="IEU403" s="433"/>
      <c r="IEV403" s="433"/>
      <c r="IEW403" s="433"/>
      <c r="IEX403" s="433"/>
      <c r="IEY403" s="433"/>
      <c r="IEZ403" s="433"/>
      <c r="IFA403" s="433"/>
      <c r="IFB403" s="433"/>
      <c r="IFC403" s="433"/>
      <c r="IFD403" s="433"/>
      <c r="IFE403" s="433"/>
      <c r="IFF403" s="433"/>
      <c r="IFG403" s="433"/>
      <c r="IFH403" s="433"/>
      <c r="IFI403" s="433"/>
      <c r="IFJ403" s="433"/>
      <c r="IFK403" s="433"/>
      <c r="IFL403" s="433"/>
      <c r="IFM403" s="433"/>
      <c r="IFN403" s="433"/>
      <c r="IFO403" s="433"/>
      <c r="IFP403" s="433"/>
      <c r="IFQ403" s="433"/>
      <c r="IFR403" s="433"/>
      <c r="IFS403" s="433"/>
      <c r="IFT403" s="433"/>
      <c r="IFU403" s="433"/>
      <c r="IFV403" s="433"/>
      <c r="IFW403" s="433"/>
      <c r="IFX403" s="433"/>
      <c r="IFY403" s="433"/>
      <c r="IFZ403" s="433"/>
      <c r="IGA403" s="433"/>
      <c r="IGB403" s="433"/>
      <c r="IGC403" s="433"/>
      <c r="IGD403" s="433"/>
      <c r="IGE403" s="433"/>
      <c r="IGF403" s="433"/>
      <c r="IGG403" s="433"/>
      <c r="IGH403" s="433"/>
      <c r="IGI403" s="433"/>
      <c r="IGJ403" s="433"/>
      <c r="IGK403" s="433"/>
      <c r="IGL403" s="433"/>
      <c r="IGM403" s="433"/>
      <c r="IGN403" s="433"/>
      <c r="IGO403" s="433"/>
      <c r="IGP403" s="433"/>
      <c r="IGQ403" s="433"/>
      <c r="IGR403" s="433"/>
      <c r="IGS403" s="433"/>
      <c r="IGT403" s="433"/>
      <c r="IGU403" s="433"/>
      <c r="IGV403" s="433"/>
      <c r="IGW403" s="433"/>
      <c r="IGX403" s="433"/>
      <c r="IGY403" s="433"/>
      <c r="IGZ403" s="433"/>
      <c r="IHA403" s="433"/>
      <c r="IHB403" s="433"/>
      <c r="IHC403" s="433"/>
      <c r="IHD403" s="433"/>
      <c r="IHE403" s="433"/>
      <c r="IHF403" s="433"/>
      <c r="IHG403" s="433"/>
      <c r="IHH403" s="433"/>
      <c r="IHI403" s="433"/>
      <c r="IHJ403" s="433"/>
      <c r="IHK403" s="433"/>
      <c r="IHL403" s="433"/>
      <c r="IHM403" s="433"/>
      <c r="IHN403" s="433"/>
      <c r="IHO403" s="433"/>
      <c r="IHP403" s="433"/>
      <c r="IHQ403" s="433"/>
      <c r="IHR403" s="433"/>
      <c r="IHS403" s="433"/>
      <c r="IHT403" s="433"/>
      <c r="IHU403" s="433"/>
      <c r="IHV403" s="433"/>
      <c r="IHW403" s="433"/>
      <c r="IHX403" s="433"/>
      <c r="IHY403" s="433"/>
      <c r="IHZ403" s="433"/>
      <c r="IIA403" s="433"/>
      <c r="IIB403" s="433"/>
      <c r="IIC403" s="433"/>
      <c r="IID403" s="433"/>
      <c r="IIE403" s="433"/>
      <c r="IIF403" s="433"/>
      <c r="IIG403" s="433"/>
      <c r="IIH403" s="433"/>
      <c r="III403" s="433"/>
      <c r="IIJ403" s="433"/>
      <c r="IIK403" s="433"/>
      <c r="IIL403" s="433"/>
      <c r="IIM403" s="433"/>
      <c r="IIN403" s="433"/>
      <c r="IIO403" s="433"/>
      <c r="IIP403" s="433"/>
      <c r="IIQ403" s="433"/>
      <c r="IIR403" s="433"/>
      <c r="IIS403" s="433"/>
      <c r="IIT403" s="433"/>
      <c r="IIU403" s="433"/>
      <c r="IIV403" s="433"/>
      <c r="IIW403" s="433"/>
      <c r="IIX403" s="433"/>
      <c r="IIY403" s="433"/>
      <c r="IIZ403" s="433"/>
      <c r="IJA403" s="433"/>
      <c r="IJB403" s="433"/>
      <c r="IJC403" s="433"/>
      <c r="IJD403" s="433"/>
      <c r="IJE403" s="433"/>
      <c r="IJF403" s="433"/>
      <c r="IJG403" s="433"/>
      <c r="IJH403" s="433"/>
      <c r="IJI403" s="433"/>
      <c r="IJJ403" s="433"/>
      <c r="IJK403" s="433"/>
      <c r="IJL403" s="433"/>
      <c r="IJM403" s="433"/>
      <c r="IJN403" s="433"/>
      <c r="IJO403" s="433"/>
      <c r="IJP403" s="433"/>
      <c r="IJQ403" s="433"/>
      <c r="IJR403" s="433"/>
      <c r="IJS403" s="433"/>
      <c r="IJT403" s="433"/>
      <c r="IJU403" s="433"/>
      <c r="IJV403" s="433"/>
      <c r="IJW403" s="433"/>
      <c r="IJX403" s="433"/>
      <c r="IJY403" s="433"/>
      <c r="IJZ403" s="433"/>
      <c r="IKA403" s="433"/>
      <c r="IKB403" s="433"/>
      <c r="IKC403" s="433"/>
      <c r="IKD403" s="433"/>
      <c r="IKE403" s="433"/>
      <c r="IKF403" s="433"/>
      <c r="IKG403" s="433"/>
      <c r="IKH403" s="433"/>
      <c r="IKI403" s="433"/>
      <c r="IKJ403" s="433"/>
      <c r="IKK403" s="433"/>
      <c r="IKL403" s="433"/>
      <c r="IKM403" s="433"/>
      <c r="IKN403" s="433"/>
      <c r="IKO403" s="433"/>
      <c r="IKP403" s="433"/>
      <c r="IKQ403" s="433"/>
      <c r="IKR403" s="433"/>
      <c r="IKS403" s="433"/>
      <c r="IKT403" s="433"/>
      <c r="IKU403" s="433"/>
      <c r="IKV403" s="433"/>
      <c r="IKW403" s="433"/>
      <c r="IKX403" s="433"/>
      <c r="IKY403" s="433"/>
      <c r="IKZ403" s="433"/>
      <c r="ILA403" s="433"/>
      <c r="ILB403" s="433"/>
      <c r="ILC403" s="433"/>
      <c r="ILD403" s="433"/>
      <c r="ILE403" s="433"/>
      <c r="ILF403" s="433"/>
      <c r="ILG403" s="433"/>
      <c r="ILH403" s="433"/>
      <c r="ILI403" s="433"/>
      <c r="ILJ403" s="433"/>
      <c r="ILK403" s="433"/>
      <c r="ILL403" s="433"/>
      <c r="ILM403" s="433"/>
      <c r="ILN403" s="433"/>
      <c r="ILO403" s="433"/>
      <c r="ILP403" s="433"/>
      <c r="ILQ403" s="433"/>
      <c r="ILR403" s="433"/>
      <c r="ILS403" s="433"/>
      <c r="ILT403" s="433"/>
      <c r="ILU403" s="433"/>
      <c r="ILV403" s="433"/>
      <c r="ILW403" s="433"/>
      <c r="ILX403" s="433"/>
      <c r="ILY403" s="433"/>
      <c r="ILZ403" s="433"/>
      <c r="IMA403" s="433"/>
      <c r="IMB403" s="433"/>
      <c r="IMC403" s="433"/>
      <c r="IMD403" s="433"/>
      <c r="IME403" s="433"/>
      <c r="IMF403" s="433"/>
      <c r="IMG403" s="433"/>
      <c r="IMH403" s="433"/>
      <c r="IMI403" s="433"/>
      <c r="IMJ403" s="433"/>
      <c r="IMK403" s="433"/>
      <c r="IML403" s="433"/>
      <c r="IMM403" s="433"/>
      <c r="IMN403" s="433"/>
      <c r="IMO403" s="433"/>
      <c r="IMP403" s="433"/>
      <c r="IMQ403" s="433"/>
      <c r="IMR403" s="433"/>
      <c r="IMS403" s="433"/>
      <c r="IMT403" s="433"/>
      <c r="IMU403" s="433"/>
      <c r="IMV403" s="433"/>
      <c r="IMW403" s="433"/>
      <c r="IMX403" s="433"/>
      <c r="IMY403" s="433"/>
      <c r="IMZ403" s="433"/>
      <c r="INA403" s="433"/>
      <c r="INB403" s="433"/>
      <c r="INC403" s="433"/>
      <c r="IND403" s="433"/>
      <c r="INE403" s="433"/>
      <c r="INF403" s="433"/>
      <c r="ING403" s="433"/>
      <c r="INH403" s="433"/>
      <c r="INI403" s="433"/>
      <c r="INJ403" s="433"/>
      <c r="INK403" s="433"/>
      <c r="INL403" s="433"/>
      <c r="INM403" s="433"/>
      <c r="INN403" s="433"/>
      <c r="INO403" s="433"/>
      <c r="INP403" s="433"/>
      <c r="INQ403" s="433"/>
      <c r="INR403" s="433"/>
      <c r="INS403" s="433"/>
      <c r="INT403" s="433"/>
      <c r="INU403" s="433"/>
      <c r="INV403" s="433"/>
      <c r="INW403" s="433"/>
      <c r="INX403" s="433"/>
      <c r="INY403" s="433"/>
      <c r="INZ403" s="433"/>
      <c r="IOA403" s="433"/>
      <c r="IOB403" s="433"/>
      <c r="IOC403" s="433"/>
      <c r="IOD403" s="433"/>
      <c r="IOE403" s="433"/>
      <c r="IOF403" s="433"/>
      <c r="IOG403" s="433"/>
      <c r="IOH403" s="433"/>
      <c r="IOI403" s="433"/>
      <c r="IOJ403" s="433"/>
      <c r="IOK403" s="433"/>
      <c r="IOL403" s="433"/>
      <c r="IOM403" s="433"/>
      <c r="ION403" s="433"/>
      <c r="IOO403" s="433"/>
      <c r="IOP403" s="433"/>
      <c r="IOQ403" s="433"/>
      <c r="IOR403" s="433"/>
      <c r="IOS403" s="433"/>
      <c r="IOT403" s="433"/>
      <c r="IOU403" s="433"/>
      <c r="IOV403" s="433"/>
      <c r="IOW403" s="433"/>
      <c r="IOX403" s="433"/>
      <c r="IOY403" s="433"/>
      <c r="IOZ403" s="433"/>
      <c r="IPA403" s="433"/>
      <c r="IPB403" s="433"/>
      <c r="IPC403" s="433"/>
      <c r="IPD403" s="433"/>
      <c r="IPE403" s="433"/>
      <c r="IPF403" s="433"/>
      <c r="IPG403" s="433"/>
      <c r="IPH403" s="433"/>
      <c r="IPI403" s="433"/>
      <c r="IPJ403" s="433"/>
      <c r="IPK403" s="433"/>
      <c r="IPL403" s="433"/>
      <c r="IPM403" s="433"/>
      <c r="IPN403" s="433"/>
      <c r="IPO403" s="433"/>
      <c r="IPP403" s="433"/>
      <c r="IPQ403" s="433"/>
      <c r="IPR403" s="433"/>
      <c r="IPS403" s="433"/>
      <c r="IPT403" s="433"/>
      <c r="IPU403" s="433"/>
      <c r="IPV403" s="433"/>
      <c r="IPW403" s="433"/>
      <c r="IPX403" s="433"/>
      <c r="IPY403" s="433"/>
      <c r="IPZ403" s="433"/>
      <c r="IQA403" s="433"/>
      <c r="IQB403" s="433"/>
      <c r="IQC403" s="433"/>
      <c r="IQD403" s="433"/>
      <c r="IQE403" s="433"/>
      <c r="IQF403" s="433"/>
      <c r="IQG403" s="433"/>
      <c r="IQH403" s="433"/>
      <c r="IQI403" s="433"/>
      <c r="IQJ403" s="433"/>
      <c r="IQK403" s="433"/>
      <c r="IQL403" s="433"/>
      <c r="IQM403" s="433"/>
      <c r="IQN403" s="433"/>
      <c r="IQO403" s="433"/>
      <c r="IQP403" s="433"/>
      <c r="IQQ403" s="433"/>
      <c r="IQR403" s="433"/>
      <c r="IQS403" s="433"/>
      <c r="IQT403" s="433"/>
      <c r="IQU403" s="433"/>
      <c r="IQV403" s="433"/>
      <c r="IQW403" s="433"/>
      <c r="IQX403" s="433"/>
      <c r="IQY403" s="433"/>
      <c r="IQZ403" s="433"/>
      <c r="IRA403" s="433"/>
      <c r="IRB403" s="433"/>
      <c r="IRC403" s="433"/>
      <c r="IRD403" s="433"/>
      <c r="IRE403" s="433"/>
      <c r="IRF403" s="433"/>
      <c r="IRG403" s="433"/>
      <c r="IRH403" s="433"/>
      <c r="IRI403" s="433"/>
      <c r="IRJ403" s="433"/>
      <c r="IRK403" s="433"/>
      <c r="IRL403" s="433"/>
      <c r="IRM403" s="433"/>
      <c r="IRN403" s="433"/>
      <c r="IRO403" s="433"/>
      <c r="IRP403" s="433"/>
      <c r="IRQ403" s="433"/>
      <c r="IRR403" s="433"/>
      <c r="IRS403" s="433"/>
      <c r="IRT403" s="433"/>
      <c r="IRU403" s="433"/>
      <c r="IRV403" s="433"/>
      <c r="IRW403" s="433"/>
      <c r="IRX403" s="433"/>
      <c r="IRY403" s="433"/>
      <c r="IRZ403" s="433"/>
      <c r="ISA403" s="433"/>
      <c r="ISB403" s="433"/>
      <c r="ISC403" s="433"/>
      <c r="ISD403" s="433"/>
      <c r="ISE403" s="433"/>
      <c r="ISF403" s="433"/>
      <c r="ISG403" s="433"/>
      <c r="ISH403" s="433"/>
      <c r="ISI403" s="433"/>
      <c r="ISJ403" s="433"/>
      <c r="ISK403" s="433"/>
      <c r="ISL403" s="433"/>
      <c r="ISM403" s="433"/>
      <c r="ISN403" s="433"/>
      <c r="ISO403" s="433"/>
      <c r="ISP403" s="433"/>
      <c r="ISQ403" s="433"/>
      <c r="ISR403" s="433"/>
      <c r="ISS403" s="433"/>
      <c r="IST403" s="433"/>
      <c r="ISU403" s="433"/>
      <c r="ISV403" s="433"/>
      <c r="ISW403" s="433"/>
      <c r="ISX403" s="433"/>
      <c r="ISY403" s="433"/>
      <c r="ISZ403" s="433"/>
      <c r="ITA403" s="433"/>
      <c r="ITB403" s="433"/>
      <c r="ITC403" s="433"/>
      <c r="ITD403" s="433"/>
      <c r="ITE403" s="433"/>
      <c r="ITF403" s="433"/>
      <c r="ITG403" s="433"/>
      <c r="ITH403" s="433"/>
      <c r="ITI403" s="433"/>
      <c r="ITJ403" s="433"/>
      <c r="ITK403" s="433"/>
      <c r="ITL403" s="433"/>
      <c r="ITM403" s="433"/>
      <c r="ITN403" s="433"/>
      <c r="ITO403" s="433"/>
      <c r="ITP403" s="433"/>
      <c r="ITQ403" s="433"/>
      <c r="ITR403" s="433"/>
      <c r="ITS403" s="433"/>
      <c r="ITT403" s="433"/>
      <c r="ITU403" s="433"/>
      <c r="ITV403" s="433"/>
      <c r="ITW403" s="433"/>
      <c r="ITX403" s="433"/>
      <c r="ITY403" s="433"/>
      <c r="ITZ403" s="433"/>
      <c r="IUA403" s="433"/>
      <c r="IUB403" s="433"/>
      <c r="IUC403" s="433"/>
      <c r="IUD403" s="433"/>
      <c r="IUE403" s="433"/>
      <c r="IUF403" s="433"/>
      <c r="IUG403" s="433"/>
      <c r="IUH403" s="433"/>
      <c r="IUI403" s="433"/>
      <c r="IUJ403" s="433"/>
      <c r="IUK403" s="433"/>
      <c r="IUL403" s="433"/>
      <c r="IUM403" s="433"/>
      <c r="IUN403" s="433"/>
      <c r="IUO403" s="433"/>
      <c r="IUP403" s="433"/>
      <c r="IUQ403" s="433"/>
      <c r="IUR403" s="433"/>
      <c r="IUS403" s="433"/>
      <c r="IUT403" s="433"/>
      <c r="IUU403" s="433"/>
      <c r="IUV403" s="433"/>
      <c r="IUW403" s="433"/>
      <c r="IUX403" s="433"/>
      <c r="IUY403" s="433"/>
      <c r="IUZ403" s="433"/>
      <c r="IVA403" s="433"/>
      <c r="IVB403" s="433"/>
      <c r="IVC403" s="433"/>
      <c r="IVD403" s="433"/>
      <c r="IVE403" s="433"/>
      <c r="IVF403" s="433"/>
      <c r="IVG403" s="433"/>
      <c r="IVH403" s="433"/>
      <c r="IVI403" s="433"/>
      <c r="IVJ403" s="433"/>
      <c r="IVK403" s="433"/>
      <c r="IVL403" s="433"/>
      <c r="IVM403" s="433"/>
      <c r="IVN403" s="433"/>
      <c r="IVO403" s="433"/>
      <c r="IVP403" s="433"/>
      <c r="IVQ403" s="433"/>
      <c r="IVR403" s="433"/>
      <c r="IVS403" s="433"/>
      <c r="IVT403" s="433"/>
      <c r="IVU403" s="433"/>
      <c r="IVV403" s="433"/>
      <c r="IVW403" s="433"/>
      <c r="IVX403" s="433"/>
      <c r="IVY403" s="433"/>
      <c r="IVZ403" s="433"/>
      <c r="IWA403" s="433"/>
      <c r="IWB403" s="433"/>
      <c r="IWC403" s="433"/>
      <c r="IWD403" s="433"/>
      <c r="IWE403" s="433"/>
      <c r="IWF403" s="433"/>
      <c r="IWG403" s="433"/>
      <c r="IWH403" s="433"/>
      <c r="IWI403" s="433"/>
      <c r="IWJ403" s="433"/>
      <c r="IWK403" s="433"/>
      <c r="IWL403" s="433"/>
      <c r="IWM403" s="433"/>
      <c r="IWN403" s="433"/>
      <c r="IWO403" s="433"/>
      <c r="IWP403" s="433"/>
      <c r="IWQ403" s="433"/>
      <c r="IWR403" s="433"/>
      <c r="IWS403" s="433"/>
      <c r="IWT403" s="433"/>
      <c r="IWU403" s="433"/>
      <c r="IWV403" s="433"/>
      <c r="IWW403" s="433"/>
      <c r="IWX403" s="433"/>
      <c r="IWY403" s="433"/>
      <c r="IWZ403" s="433"/>
      <c r="IXA403" s="433"/>
      <c r="IXB403" s="433"/>
      <c r="IXC403" s="433"/>
      <c r="IXD403" s="433"/>
      <c r="IXE403" s="433"/>
      <c r="IXF403" s="433"/>
      <c r="IXG403" s="433"/>
      <c r="IXH403" s="433"/>
      <c r="IXI403" s="433"/>
      <c r="IXJ403" s="433"/>
      <c r="IXK403" s="433"/>
      <c r="IXL403" s="433"/>
      <c r="IXM403" s="433"/>
      <c r="IXN403" s="433"/>
      <c r="IXO403" s="433"/>
      <c r="IXP403" s="433"/>
      <c r="IXQ403" s="433"/>
      <c r="IXR403" s="433"/>
      <c r="IXS403" s="433"/>
      <c r="IXT403" s="433"/>
      <c r="IXU403" s="433"/>
      <c r="IXV403" s="433"/>
      <c r="IXW403" s="433"/>
      <c r="IXX403" s="433"/>
      <c r="IXY403" s="433"/>
      <c r="IXZ403" s="433"/>
      <c r="IYA403" s="433"/>
      <c r="IYB403" s="433"/>
      <c r="IYC403" s="433"/>
      <c r="IYD403" s="433"/>
      <c r="IYE403" s="433"/>
      <c r="IYF403" s="433"/>
      <c r="IYG403" s="433"/>
      <c r="IYH403" s="433"/>
      <c r="IYI403" s="433"/>
      <c r="IYJ403" s="433"/>
      <c r="IYK403" s="433"/>
      <c r="IYL403" s="433"/>
      <c r="IYM403" s="433"/>
      <c r="IYN403" s="433"/>
      <c r="IYO403" s="433"/>
      <c r="IYP403" s="433"/>
      <c r="IYQ403" s="433"/>
      <c r="IYR403" s="433"/>
      <c r="IYS403" s="433"/>
      <c r="IYT403" s="433"/>
      <c r="IYU403" s="433"/>
      <c r="IYV403" s="433"/>
      <c r="IYW403" s="433"/>
      <c r="IYX403" s="433"/>
      <c r="IYY403" s="433"/>
      <c r="IYZ403" s="433"/>
      <c r="IZA403" s="433"/>
      <c r="IZB403" s="433"/>
      <c r="IZC403" s="433"/>
      <c r="IZD403" s="433"/>
      <c r="IZE403" s="433"/>
      <c r="IZF403" s="433"/>
      <c r="IZG403" s="433"/>
      <c r="IZH403" s="433"/>
      <c r="IZI403" s="433"/>
      <c r="IZJ403" s="433"/>
      <c r="IZK403" s="433"/>
      <c r="IZL403" s="433"/>
      <c r="IZM403" s="433"/>
      <c r="IZN403" s="433"/>
      <c r="IZO403" s="433"/>
      <c r="IZP403" s="433"/>
      <c r="IZQ403" s="433"/>
      <c r="IZR403" s="433"/>
      <c r="IZS403" s="433"/>
      <c r="IZT403" s="433"/>
      <c r="IZU403" s="433"/>
      <c r="IZV403" s="433"/>
      <c r="IZW403" s="433"/>
      <c r="IZX403" s="433"/>
      <c r="IZY403" s="433"/>
      <c r="IZZ403" s="433"/>
      <c r="JAA403" s="433"/>
      <c r="JAB403" s="433"/>
      <c r="JAC403" s="433"/>
      <c r="JAD403" s="433"/>
      <c r="JAE403" s="433"/>
      <c r="JAF403" s="433"/>
      <c r="JAG403" s="433"/>
      <c r="JAH403" s="433"/>
      <c r="JAI403" s="433"/>
      <c r="JAJ403" s="433"/>
      <c r="JAK403" s="433"/>
      <c r="JAL403" s="433"/>
      <c r="JAM403" s="433"/>
      <c r="JAN403" s="433"/>
      <c r="JAO403" s="433"/>
      <c r="JAP403" s="433"/>
      <c r="JAQ403" s="433"/>
      <c r="JAR403" s="433"/>
      <c r="JAS403" s="433"/>
      <c r="JAT403" s="433"/>
      <c r="JAU403" s="433"/>
      <c r="JAV403" s="433"/>
      <c r="JAW403" s="433"/>
      <c r="JAX403" s="433"/>
      <c r="JAY403" s="433"/>
      <c r="JAZ403" s="433"/>
      <c r="JBA403" s="433"/>
      <c r="JBB403" s="433"/>
      <c r="JBC403" s="433"/>
      <c r="JBD403" s="433"/>
      <c r="JBE403" s="433"/>
      <c r="JBF403" s="433"/>
      <c r="JBG403" s="433"/>
      <c r="JBH403" s="433"/>
      <c r="JBI403" s="433"/>
      <c r="JBJ403" s="433"/>
      <c r="JBK403" s="433"/>
      <c r="JBL403" s="433"/>
      <c r="JBM403" s="433"/>
      <c r="JBN403" s="433"/>
      <c r="JBO403" s="433"/>
      <c r="JBP403" s="433"/>
      <c r="JBQ403" s="433"/>
      <c r="JBR403" s="433"/>
      <c r="JBS403" s="433"/>
      <c r="JBT403" s="433"/>
      <c r="JBU403" s="433"/>
      <c r="JBV403" s="433"/>
      <c r="JBW403" s="433"/>
      <c r="JBX403" s="433"/>
      <c r="JBY403" s="433"/>
      <c r="JBZ403" s="433"/>
      <c r="JCA403" s="433"/>
      <c r="JCB403" s="433"/>
      <c r="JCC403" s="433"/>
      <c r="JCD403" s="433"/>
      <c r="JCE403" s="433"/>
      <c r="JCF403" s="433"/>
      <c r="JCG403" s="433"/>
      <c r="JCH403" s="433"/>
      <c r="JCI403" s="433"/>
      <c r="JCJ403" s="433"/>
      <c r="JCK403" s="433"/>
      <c r="JCL403" s="433"/>
      <c r="JCM403" s="433"/>
      <c r="JCN403" s="433"/>
      <c r="JCO403" s="433"/>
      <c r="JCP403" s="433"/>
      <c r="JCQ403" s="433"/>
      <c r="JCR403" s="433"/>
      <c r="JCS403" s="433"/>
      <c r="JCT403" s="433"/>
      <c r="JCU403" s="433"/>
      <c r="JCV403" s="433"/>
      <c r="JCW403" s="433"/>
      <c r="JCX403" s="433"/>
      <c r="JCY403" s="433"/>
      <c r="JCZ403" s="433"/>
      <c r="JDA403" s="433"/>
      <c r="JDB403" s="433"/>
      <c r="JDC403" s="433"/>
      <c r="JDD403" s="433"/>
      <c r="JDE403" s="433"/>
      <c r="JDF403" s="433"/>
      <c r="JDG403" s="433"/>
      <c r="JDH403" s="433"/>
      <c r="JDI403" s="433"/>
      <c r="JDJ403" s="433"/>
      <c r="JDK403" s="433"/>
      <c r="JDL403" s="433"/>
      <c r="JDM403" s="433"/>
      <c r="JDN403" s="433"/>
      <c r="JDO403" s="433"/>
      <c r="JDP403" s="433"/>
      <c r="JDQ403" s="433"/>
      <c r="JDR403" s="433"/>
      <c r="JDS403" s="433"/>
      <c r="JDT403" s="433"/>
      <c r="JDU403" s="433"/>
      <c r="JDV403" s="433"/>
      <c r="JDW403" s="433"/>
      <c r="JDX403" s="433"/>
      <c r="JDY403" s="433"/>
      <c r="JDZ403" s="433"/>
      <c r="JEA403" s="433"/>
      <c r="JEB403" s="433"/>
      <c r="JEC403" s="433"/>
      <c r="JED403" s="433"/>
      <c r="JEE403" s="433"/>
      <c r="JEF403" s="433"/>
      <c r="JEG403" s="433"/>
      <c r="JEH403" s="433"/>
      <c r="JEI403" s="433"/>
      <c r="JEJ403" s="433"/>
      <c r="JEK403" s="433"/>
      <c r="JEL403" s="433"/>
      <c r="JEM403" s="433"/>
      <c r="JEN403" s="433"/>
      <c r="JEO403" s="433"/>
      <c r="JEP403" s="433"/>
      <c r="JEQ403" s="433"/>
      <c r="JER403" s="433"/>
      <c r="JES403" s="433"/>
      <c r="JET403" s="433"/>
      <c r="JEU403" s="433"/>
      <c r="JEV403" s="433"/>
      <c r="JEW403" s="433"/>
      <c r="JEX403" s="433"/>
      <c r="JEY403" s="433"/>
      <c r="JEZ403" s="433"/>
      <c r="JFA403" s="433"/>
      <c r="JFB403" s="433"/>
      <c r="JFC403" s="433"/>
      <c r="JFD403" s="433"/>
      <c r="JFE403" s="433"/>
      <c r="JFF403" s="433"/>
      <c r="JFG403" s="433"/>
      <c r="JFH403" s="433"/>
      <c r="JFI403" s="433"/>
      <c r="JFJ403" s="433"/>
      <c r="JFK403" s="433"/>
      <c r="JFL403" s="433"/>
      <c r="JFM403" s="433"/>
      <c r="JFN403" s="433"/>
      <c r="JFO403" s="433"/>
      <c r="JFP403" s="433"/>
      <c r="JFQ403" s="433"/>
      <c r="JFR403" s="433"/>
      <c r="JFS403" s="433"/>
      <c r="JFT403" s="433"/>
      <c r="JFU403" s="433"/>
      <c r="JFV403" s="433"/>
      <c r="JFW403" s="433"/>
      <c r="JFX403" s="433"/>
      <c r="JFY403" s="433"/>
      <c r="JFZ403" s="433"/>
      <c r="JGA403" s="433"/>
      <c r="JGB403" s="433"/>
      <c r="JGC403" s="433"/>
      <c r="JGD403" s="433"/>
      <c r="JGE403" s="433"/>
      <c r="JGF403" s="433"/>
      <c r="JGG403" s="433"/>
      <c r="JGH403" s="433"/>
      <c r="JGI403" s="433"/>
      <c r="JGJ403" s="433"/>
      <c r="JGK403" s="433"/>
      <c r="JGL403" s="433"/>
      <c r="JGM403" s="433"/>
      <c r="JGN403" s="433"/>
      <c r="JGO403" s="433"/>
      <c r="JGP403" s="433"/>
      <c r="JGQ403" s="433"/>
      <c r="JGR403" s="433"/>
      <c r="JGS403" s="433"/>
      <c r="JGT403" s="433"/>
      <c r="JGU403" s="433"/>
      <c r="JGV403" s="433"/>
      <c r="JGW403" s="433"/>
      <c r="JGX403" s="433"/>
      <c r="JGY403" s="433"/>
      <c r="JGZ403" s="433"/>
      <c r="JHA403" s="433"/>
      <c r="JHB403" s="433"/>
      <c r="JHC403" s="433"/>
      <c r="JHD403" s="433"/>
      <c r="JHE403" s="433"/>
      <c r="JHF403" s="433"/>
      <c r="JHG403" s="433"/>
      <c r="JHH403" s="433"/>
      <c r="JHI403" s="433"/>
      <c r="JHJ403" s="433"/>
      <c r="JHK403" s="433"/>
      <c r="JHL403" s="433"/>
      <c r="JHM403" s="433"/>
      <c r="JHN403" s="433"/>
      <c r="JHO403" s="433"/>
      <c r="JHP403" s="433"/>
      <c r="JHQ403" s="433"/>
      <c r="JHR403" s="433"/>
      <c r="JHS403" s="433"/>
      <c r="JHT403" s="433"/>
      <c r="JHU403" s="433"/>
      <c r="JHV403" s="433"/>
      <c r="JHW403" s="433"/>
      <c r="JHX403" s="433"/>
      <c r="JHY403" s="433"/>
      <c r="JHZ403" s="433"/>
      <c r="JIA403" s="433"/>
      <c r="JIB403" s="433"/>
      <c r="JIC403" s="433"/>
      <c r="JID403" s="433"/>
      <c r="JIE403" s="433"/>
      <c r="JIF403" s="433"/>
      <c r="JIG403" s="433"/>
      <c r="JIH403" s="433"/>
      <c r="JII403" s="433"/>
      <c r="JIJ403" s="433"/>
      <c r="JIK403" s="433"/>
      <c r="JIL403" s="433"/>
      <c r="JIM403" s="433"/>
      <c r="JIN403" s="433"/>
      <c r="JIO403" s="433"/>
      <c r="JIP403" s="433"/>
      <c r="JIQ403" s="433"/>
      <c r="JIR403" s="433"/>
      <c r="JIS403" s="433"/>
      <c r="JIT403" s="433"/>
      <c r="JIU403" s="433"/>
      <c r="JIV403" s="433"/>
      <c r="JIW403" s="433"/>
      <c r="JIX403" s="433"/>
      <c r="JIY403" s="433"/>
      <c r="JIZ403" s="433"/>
      <c r="JJA403" s="433"/>
      <c r="JJB403" s="433"/>
      <c r="JJC403" s="433"/>
      <c r="JJD403" s="433"/>
      <c r="JJE403" s="433"/>
      <c r="JJF403" s="433"/>
      <c r="JJG403" s="433"/>
      <c r="JJH403" s="433"/>
      <c r="JJI403" s="433"/>
      <c r="JJJ403" s="433"/>
      <c r="JJK403" s="433"/>
      <c r="JJL403" s="433"/>
      <c r="JJM403" s="433"/>
      <c r="JJN403" s="433"/>
      <c r="JJO403" s="433"/>
      <c r="JJP403" s="433"/>
      <c r="JJQ403" s="433"/>
      <c r="JJR403" s="433"/>
      <c r="JJS403" s="433"/>
      <c r="JJT403" s="433"/>
      <c r="JJU403" s="433"/>
      <c r="JJV403" s="433"/>
      <c r="JJW403" s="433"/>
      <c r="JJX403" s="433"/>
      <c r="JJY403" s="433"/>
      <c r="JJZ403" s="433"/>
      <c r="JKA403" s="433"/>
      <c r="JKB403" s="433"/>
      <c r="JKC403" s="433"/>
      <c r="JKD403" s="433"/>
      <c r="JKE403" s="433"/>
      <c r="JKF403" s="433"/>
      <c r="JKG403" s="433"/>
      <c r="JKH403" s="433"/>
      <c r="JKI403" s="433"/>
      <c r="JKJ403" s="433"/>
      <c r="JKK403" s="433"/>
      <c r="JKL403" s="433"/>
      <c r="JKM403" s="433"/>
      <c r="JKN403" s="433"/>
      <c r="JKO403" s="433"/>
      <c r="JKP403" s="433"/>
      <c r="JKQ403" s="433"/>
      <c r="JKR403" s="433"/>
      <c r="JKS403" s="433"/>
      <c r="JKT403" s="433"/>
      <c r="JKU403" s="433"/>
      <c r="JKV403" s="433"/>
      <c r="JKW403" s="433"/>
      <c r="JKX403" s="433"/>
      <c r="JKY403" s="433"/>
      <c r="JKZ403" s="433"/>
      <c r="JLA403" s="433"/>
      <c r="JLB403" s="433"/>
      <c r="JLC403" s="433"/>
      <c r="JLD403" s="433"/>
      <c r="JLE403" s="433"/>
      <c r="JLF403" s="433"/>
      <c r="JLG403" s="433"/>
      <c r="JLH403" s="433"/>
      <c r="JLI403" s="433"/>
      <c r="JLJ403" s="433"/>
      <c r="JLK403" s="433"/>
      <c r="JLL403" s="433"/>
      <c r="JLM403" s="433"/>
      <c r="JLN403" s="433"/>
      <c r="JLO403" s="433"/>
      <c r="JLP403" s="433"/>
      <c r="JLQ403" s="433"/>
      <c r="JLR403" s="433"/>
      <c r="JLS403" s="433"/>
      <c r="JLT403" s="433"/>
      <c r="JLU403" s="433"/>
      <c r="JLV403" s="433"/>
      <c r="JLW403" s="433"/>
      <c r="JLX403" s="433"/>
      <c r="JLY403" s="433"/>
      <c r="JLZ403" s="433"/>
      <c r="JMA403" s="433"/>
      <c r="JMB403" s="433"/>
      <c r="JMC403" s="433"/>
      <c r="JMD403" s="433"/>
      <c r="JME403" s="433"/>
      <c r="JMF403" s="433"/>
      <c r="JMG403" s="433"/>
      <c r="JMH403" s="433"/>
      <c r="JMI403" s="433"/>
      <c r="JMJ403" s="433"/>
      <c r="JMK403" s="433"/>
      <c r="JML403" s="433"/>
      <c r="JMM403" s="433"/>
      <c r="JMN403" s="433"/>
      <c r="JMO403" s="433"/>
      <c r="JMP403" s="433"/>
      <c r="JMQ403" s="433"/>
      <c r="JMR403" s="433"/>
      <c r="JMS403" s="433"/>
      <c r="JMT403" s="433"/>
      <c r="JMU403" s="433"/>
      <c r="JMV403" s="433"/>
      <c r="JMW403" s="433"/>
      <c r="JMX403" s="433"/>
      <c r="JMY403" s="433"/>
      <c r="JMZ403" s="433"/>
      <c r="JNA403" s="433"/>
      <c r="JNB403" s="433"/>
      <c r="JNC403" s="433"/>
      <c r="JND403" s="433"/>
      <c r="JNE403" s="433"/>
      <c r="JNF403" s="433"/>
      <c r="JNG403" s="433"/>
      <c r="JNH403" s="433"/>
      <c r="JNI403" s="433"/>
      <c r="JNJ403" s="433"/>
      <c r="JNK403" s="433"/>
      <c r="JNL403" s="433"/>
      <c r="JNM403" s="433"/>
      <c r="JNN403" s="433"/>
      <c r="JNO403" s="433"/>
      <c r="JNP403" s="433"/>
      <c r="JNQ403" s="433"/>
      <c r="JNR403" s="433"/>
      <c r="JNS403" s="433"/>
      <c r="JNT403" s="433"/>
      <c r="JNU403" s="433"/>
      <c r="JNV403" s="433"/>
      <c r="JNW403" s="433"/>
      <c r="JNX403" s="433"/>
      <c r="JNY403" s="433"/>
      <c r="JNZ403" s="433"/>
      <c r="JOA403" s="433"/>
      <c r="JOB403" s="433"/>
      <c r="JOC403" s="433"/>
      <c r="JOD403" s="433"/>
      <c r="JOE403" s="433"/>
      <c r="JOF403" s="433"/>
      <c r="JOG403" s="433"/>
      <c r="JOH403" s="433"/>
      <c r="JOI403" s="433"/>
      <c r="JOJ403" s="433"/>
      <c r="JOK403" s="433"/>
      <c r="JOL403" s="433"/>
      <c r="JOM403" s="433"/>
      <c r="JON403" s="433"/>
      <c r="JOO403" s="433"/>
      <c r="JOP403" s="433"/>
      <c r="JOQ403" s="433"/>
      <c r="JOR403" s="433"/>
      <c r="JOS403" s="433"/>
      <c r="JOT403" s="433"/>
      <c r="JOU403" s="433"/>
      <c r="JOV403" s="433"/>
      <c r="JOW403" s="433"/>
      <c r="JOX403" s="433"/>
      <c r="JOY403" s="433"/>
      <c r="JOZ403" s="433"/>
      <c r="JPA403" s="433"/>
      <c r="JPB403" s="433"/>
      <c r="JPC403" s="433"/>
      <c r="JPD403" s="433"/>
      <c r="JPE403" s="433"/>
      <c r="JPF403" s="433"/>
      <c r="JPG403" s="433"/>
      <c r="JPH403" s="433"/>
      <c r="JPI403" s="433"/>
      <c r="JPJ403" s="433"/>
      <c r="JPK403" s="433"/>
      <c r="JPL403" s="433"/>
      <c r="JPM403" s="433"/>
      <c r="JPN403" s="433"/>
      <c r="JPO403" s="433"/>
      <c r="JPP403" s="433"/>
      <c r="JPQ403" s="433"/>
      <c r="JPR403" s="433"/>
      <c r="JPS403" s="433"/>
      <c r="JPT403" s="433"/>
      <c r="JPU403" s="433"/>
      <c r="JPV403" s="433"/>
      <c r="JPW403" s="433"/>
      <c r="JPX403" s="433"/>
      <c r="JPY403" s="433"/>
      <c r="JPZ403" s="433"/>
      <c r="JQA403" s="433"/>
      <c r="JQB403" s="433"/>
      <c r="JQC403" s="433"/>
      <c r="JQD403" s="433"/>
      <c r="JQE403" s="433"/>
      <c r="JQF403" s="433"/>
      <c r="JQG403" s="433"/>
      <c r="JQH403" s="433"/>
      <c r="JQI403" s="433"/>
      <c r="JQJ403" s="433"/>
      <c r="JQK403" s="433"/>
      <c r="JQL403" s="433"/>
      <c r="JQM403" s="433"/>
      <c r="JQN403" s="433"/>
      <c r="JQO403" s="433"/>
      <c r="JQP403" s="433"/>
      <c r="JQQ403" s="433"/>
      <c r="JQR403" s="433"/>
      <c r="JQS403" s="433"/>
      <c r="JQT403" s="433"/>
      <c r="JQU403" s="433"/>
      <c r="JQV403" s="433"/>
      <c r="JQW403" s="433"/>
      <c r="JQX403" s="433"/>
      <c r="JQY403" s="433"/>
      <c r="JQZ403" s="433"/>
      <c r="JRA403" s="433"/>
      <c r="JRB403" s="433"/>
      <c r="JRC403" s="433"/>
      <c r="JRD403" s="433"/>
      <c r="JRE403" s="433"/>
      <c r="JRF403" s="433"/>
      <c r="JRG403" s="433"/>
      <c r="JRH403" s="433"/>
      <c r="JRI403" s="433"/>
      <c r="JRJ403" s="433"/>
      <c r="JRK403" s="433"/>
      <c r="JRL403" s="433"/>
      <c r="JRM403" s="433"/>
      <c r="JRN403" s="433"/>
      <c r="JRO403" s="433"/>
      <c r="JRP403" s="433"/>
      <c r="JRQ403" s="433"/>
      <c r="JRR403" s="433"/>
      <c r="JRS403" s="433"/>
      <c r="JRT403" s="433"/>
      <c r="JRU403" s="433"/>
      <c r="JRV403" s="433"/>
      <c r="JRW403" s="433"/>
      <c r="JRX403" s="433"/>
      <c r="JRY403" s="433"/>
      <c r="JRZ403" s="433"/>
      <c r="JSA403" s="433"/>
      <c r="JSB403" s="433"/>
      <c r="JSC403" s="433"/>
      <c r="JSD403" s="433"/>
      <c r="JSE403" s="433"/>
      <c r="JSF403" s="433"/>
      <c r="JSG403" s="433"/>
      <c r="JSH403" s="433"/>
      <c r="JSI403" s="433"/>
      <c r="JSJ403" s="433"/>
      <c r="JSK403" s="433"/>
      <c r="JSL403" s="433"/>
      <c r="JSM403" s="433"/>
      <c r="JSN403" s="433"/>
      <c r="JSO403" s="433"/>
      <c r="JSP403" s="433"/>
      <c r="JSQ403" s="433"/>
      <c r="JSR403" s="433"/>
      <c r="JSS403" s="433"/>
      <c r="JST403" s="433"/>
      <c r="JSU403" s="433"/>
      <c r="JSV403" s="433"/>
      <c r="JSW403" s="433"/>
      <c r="JSX403" s="433"/>
      <c r="JSY403" s="433"/>
      <c r="JSZ403" s="433"/>
      <c r="JTA403" s="433"/>
      <c r="JTB403" s="433"/>
      <c r="JTC403" s="433"/>
      <c r="JTD403" s="433"/>
      <c r="JTE403" s="433"/>
      <c r="JTF403" s="433"/>
      <c r="JTG403" s="433"/>
      <c r="JTH403" s="433"/>
      <c r="JTI403" s="433"/>
      <c r="JTJ403" s="433"/>
      <c r="JTK403" s="433"/>
      <c r="JTL403" s="433"/>
      <c r="JTM403" s="433"/>
      <c r="JTN403" s="433"/>
      <c r="JTO403" s="433"/>
      <c r="JTP403" s="433"/>
      <c r="JTQ403" s="433"/>
      <c r="JTR403" s="433"/>
      <c r="JTS403" s="433"/>
      <c r="JTT403" s="433"/>
      <c r="JTU403" s="433"/>
      <c r="JTV403" s="433"/>
      <c r="JTW403" s="433"/>
      <c r="JTX403" s="433"/>
      <c r="JTY403" s="433"/>
      <c r="JTZ403" s="433"/>
      <c r="JUA403" s="433"/>
      <c r="JUB403" s="433"/>
      <c r="JUC403" s="433"/>
      <c r="JUD403" s="433"/>
      <c r="JUE403" s="433"/>
      <c r="JUF403" s="433"/>
      <c r="JUG403" s="433"/>
      <c r="JUH403" s="433"/>
      <c r="JUI403" s="433"/>
      <c r="JUJ403" s="433"/>
      <c r="JUK403" s="433"/>
      <c r="JUL403" s="433"/>
      <c r="JUM403" s="433"/>
      <c r="JUN403" s="433"/>
      <c r="JUO403" s="433"/>
      <c r="JUP403" s="433"/>
      <c r="JUQ403" s="433"/>
      <c r="JUR403" s="433"/>
      <c r="JUS403" s="433"/>
      <c r="JUT403" s="433"/>
      <c r="JUU403" s="433"/>
      <c r="JUV403" s="433"/>
      <c r="JUW403" s="433"/>
      <c r="JUX403" s="433"/>
      <c r="JUY403" s="433"/>
      <c r="JUZ403" s="433"/>
      <c r="JVA403" s="433"/>
      <c r="JVB403" s="433"/>
      <c r="JVC403" s="433"/>
      <c r="JVD403" s="433"/>
      <c r="JVE403" s="433"/>
      <c r="JVF403" s="433"/>
      <c r="JVG403" s="433"/>
      <c r="JVH403" s="433"/>
      <c r="JVI403" s="433"/>
      <c r="JVJ403" s="433"/>
      <c r="JVK403" s="433"/>
      <c r="JVL403" s="433"/>
      <c r="JVM403" s="433"/>
      <c r="JVN403" s="433"/>
      <c r="JVO403" s="433"/>
      <c r="JVP403" s="433"/>
      <c r="JVQ403" s="433"/>
      <c r="JVR403" s="433"/>
      <c r="JVS403" s="433"/>
      <c r="JVT403" s="433"/>
      <c r="JVU403" s="433"/>
      <c r="JVV403" s="433"/>
      <c r="JVW403" s="433"/>
      <c r="JVX403" s="433"/>
      <c r="JVY403" s="433"/>
      <c r="JVZ403" s="433"/>
      <c r="JWA403" s="433"/>
      <c r="JWB403" s="433"/>
      <c r="JWC403" s="433"/>
      <c r="JWD403" s="433"/>
      <c r="JWE403" s="433"/>
      <c r="JWF403" s="433"/>
      <c r="JWG403" s="433"/>
      <c r="JWH403" s="433"/>
      <c r="JWI403" s="433"/>
      <c r="JWJ403" s="433"/>
      <c r="JWK403" s="433"/>
      <c r="JWL403" s="433"/>
      <c r="JWM403" s="433"/>
      <c r="JWN403" s="433"/>
      <c r="JWO403" s="433"/>
      <c r="JWP403" s="433"/>
      <c r="JWQ403" s="433"/>
      <c r="JWR403" s="433"/>
      <c r="JWS403" s="433"/>
      <c r="JWT403" s="433"/>
      <c r="JWU403" s="433"/>
      <c r="JWV403" s="433"/>
      <c r="JWW403" s="433"/>
      <c r="JWX403" s="433"/>
      <c r="JWY403" s="433"/>
      <c r="JWZ403" s="433"/>
      <c r="JXA403" s="433"/>
      <c r="JXB403" s="433"/>
      <c r="JXC403" s="433"/>
      <c r="JXD403" s="433"/>
      <c r="JXE403" s="433"/>
      <c r="JXF403" s="433"/>
      <c r="JXG403" s="433"/>
      <c r="JXH403" s="433"/>
      <c r="JXI403" s="433"/>
      <c r="JXJ403" s="433"/>
      <c r="JXK403" s="433"/>
      <c r="JXL403" s="433"/>
      <c r="JXM403" s="433"/>
      <c r="JXN403" s="433"/>
      <c r="JXO403" s="433"/>
      <c r="JXP403" s="433"/>
      <c r="JXQ403" s="433"/>
      <c r="JXR403" s="433"/>
      <c r="JXS403" s="433"/>
      <c r="JXT403" s="433"/>
      <c r="JXU403" s="433"/>
      <c r="JXV403" s="433"/>
      <c r="JXW403" s="433"/>
      <c r="JXX403" s="433"/>
      <c r="JXY403" s="433"/>
      <c r="JXZ403" s="433"/>
      <c r="JYA403" s="433"/>
      <c r="JYB403" s="433"/>
      <c r="JYC403" s="433"/>
      <c r="JYD403" s="433"/>
      <c r="JYE403" s="433"/>
      <c r="JYF403" s="433"/>
      <c r="JYG403" s="433"/>
      <c r="JYH403" s="433"/>
      <c r="JYI403" s="433"/>
      <c r="JYJ403" s="433"/>
      <c r="JYK403" s="433"/>
      <c r="JYL403" s="433"/>
      <c r="JYM403" s="433"/>
      <c r="JYN403" s="433"/>
      <c r="JYO403" s="433"/>
      <c r="JYP403" s="433"/>
      <c r="JYQ403" s="433"/>
      <c r="JYR403" s="433"/>
      <c r="JYS403" s="433"/>
      <c r="JYT403" s="433"/>
      <c r="JYU403" s="433"/>
      <c r="JYV403" s="433"/>
      <c r="JYW403" s="433"/>
      <c r="JYX403" s="433"/>
      <c r="JYY403" s="433"/>
      <c r="JYZ403" s="433"/>
      <c r="JZA403" s="433"/>
      <c r="JZB403" s="433"/>
      <c r="JZC403" s="433"/>
      <c r="JZD403" s="433"/>
      <c r="JZE403" s="433"/>
      <c r="JZF403" s="433"/>
      <c r="JZG403" s="433"/>
      <c r="JZH403" s="433"/>
      <c r="JZI403" s="433"/>
      <c r="JZJ403" s="433"/>
      <c r="JZK403" s="433"/>
      <c r="JZL403" s="433"/>
      <c r="JZM403" s="433"/>
      <c r="JZN403" s="433"/>
      <c r="JZO403" s="433"/>
      <c r="JZP403" s="433"/>
      <c r="JZQ403" s="433"/>
      <c r="JZR403" s="433"/>
      <c r="JZS403" s="433"/>
      <c r="JZT403" s="433"/>
      <c r="JZU403" s="433"/>
      <c r="JZV403" s="433"/>
      <c r="JZW403" s="433"/>
      <c r="JZX403" s="433"/>
      <c r="JZY403" s="433"/>
      <c r="JZZ403" s="433"/>
      <c r="KAA403" s="433"/>
      <c r="KAB403" s="433"/>
      <c r="KAC403" s="433"/>
      <c r="KAD403" s="433"/>
      <c r="KAE403" s="433"/>
      <c r="KAF403" s="433"/>
      <c r="KAG403" s="433"/>
      <c r="KAH403" s="433"/>
      <c r="KAI403" s="433"/>
      <c r="KAJ403" s="433"/>
      <c r="KAK403" s="433"/>
      <c r="KAL403" s="433"/>
      <c r="KAM403" s="433"/>
      <c r="KAN403" s="433"/>
      <c r="KAO403" s="433"/>
      <c r="KAP403" s="433"/>
      <c r="KAQ403" s="433"/>
      <c r="KAR403" s="433"/>
      <c r="KAS403" s="433"/>
      <c r="KAT403" s="433"/>
      <c r="KAU403" s="433"/>
      <c r="KAV403" s="433"/>
      <c r="KAW403" s="433"/>
      <c r="KAX403" s="433"/>
      <c r="KAY403" s="433"/>
      <c r="KAZ403" s="433"/>
      <c r="KBA403" s="433"/>
      <c r="KBB403" s="433"/>
      <c r="KBC403" s="433"/>
      <c r="KBD403" s="433"/>
      <c r="KBE403" s="433"/>
      <c r="KBF403" s="433"/>
      <c r="KBG403" s="433"/>
      <c r="KBH403" s="433"/>
      <c r="KBI403" s="433"/>
      <c r="KBJ403" s="433"/>
      <c r="KBK403" s="433"/>
      <c r="KBL403" s="433"/>
      <c r="KBM403" s="433"/>
      <c r="KBN403" s="433"/>
      <c r="KBO403" s="433"/>
      <c r="KBP403" s="433"/>
      <c r="KBQ403" s="433"/>
      <c r="KBR403" s="433"/>
      <c r="KBS403" s="433"/>
      <c r="KBT403" s="433"/>
      <c r="KBU403" s="433"/>
      <c r="KBV403" s="433"/>
      <c r="KBW403" s="433"/>
      <c r="KBX403" s="433"/>
      <c r="KBY403" s="433"/>
      <c r="KBZ403" s="433"/>
      <c r="KCA403" s="433"/>
      <c r="KCB403" s="433"/>
      <c r="KCC403" s="433"/>
      <c r="KCD403" s="433"/>
      <c r="KCE403" s="433"/>
      <c r="KCF403" s="433"/>
      <c r="KCG403" s="433"/>
      <c r="KCH403" s="433"/>
      <c r="KCI403" s="433"/>
      <c r="KCJ403" s="433"/>
      <c r="KCK403" s="433"/>
      <c r="KCL403" s="433"/>
      <c r="KCM403" s="433"/>
      <c r="KCN403" s="433"/>
      <c r="KCO403" s="433"/>
      <c r="KCP403" s="433"/>
      <c r="KCQ403" s="433"/>
      <c r="KCR403" s="433"/>
      <c r="KCS403" s="433"/>
      <c r="KCT403" s="433"/>
      <c r="KCU403" s="433"/>
      <c r="KCV403" s="433"/>
      <c r="KCW403" s="433"/>
      <c r="KCX403" s="433"/>
      <c r="KCY403" s="433"/>
      <c r="KCZ403" s="433"/>
      <c r="KDA403" s="433"/>
      <c r="KDB403" s="433"/>
      <c r="KDC403" s="433"/>
      <c r="KDD403" s="433"/>
      <c r="KDE403" s="433"/>
      <c r="KDF403" s="433"/>
      <c r="KDG403" s="433"/>
      <c r="KDH403" s="433"/>
      <c r="KDI403" s="433"/>
      <c r="KDJ403" s="433"/>
      <c r="KDK403" s="433"/>
      <c r="KDL403" s="433"/>
      <c r="KDM403" s="433"/>
      <c r="KDN403" s="433"/>
      <c r="KDO403" s="433"/>
      <c r="KDP403" s="433"/>
      <c r="KDQ403" s="433"/>
      <c r="KDR403" s="433"/>
      <c r="KDS403" s="433"/>
      <c r="KDT403" s="433"/>
      <c r="KDU403" s="433"/>
      <c r="KDV403" s="433"/>
      <c r="KDW403" s="433"/>
      <c r="KDX403" s="433"/>
      <c r="KDY403" s="433"/>
      <c r="KDZ403" s="433"/>
      <c r="KEA403" s="433"/>
      <c r="KEB403" s="433"/>
      <c r="KEC403" s="433"/>
      <c r="KED403" s="433"/>
      <c r="KEE403" s="433"/>
      <c r="KEF403" s="433"/>
      <c r="KEG403" s="433"/>
      <c r="KEH403" s="433"/>
      <c r="KEI403" s="433"/>
      <c r="KEJ403" s="433"/>
      <c r="KEK403" s="433"/>
      <c r="KEL403" s="433"/>
      <c r="KEM403" s="433"/>
      <c r="KEN403" s="433"/>
      <c r="KEO403" s="433"/>
      <c r="KEP403" s="433"/>
      <c r="KEQ403" s="433"/>
      <c r="KER403" s="433"/>
      <c r="KES403" s="433"/>
      <c r="KET403" s="433"/>
      <c r="KEU403" s="433"/>
      <c r="KEV403" s="433"/>
      <c r="KEW403" s="433"/>
      <c r="KEX403" s="433"/>
      <c r="KEY403" s="433"/>
      <c r="KEZ403" s="433"/>
      <c r="KFA403" s="433"/>
      <c r="KFB403" s="433"/>
      <c r="KFC403" s="433"/>
      <c r="KFD403" s="433"/>
      <c r="KFE403" s="433"/>
      <c r="KFF403" s="433"/>
      <c r="KFG403" s="433"/>
      <c r="KFH403" s="433"/>
      <c r="KFI403" s="433"/>
      <c r="KFJ403" s="433"/>
      <c r="KFK403" s="433"/>
      <c r="KFL403" s="433"/>
      <c r="KFM403" s="433"/>
      <c r="KFN403" s="433"/>
      <c r="KFO403" s="433"/>
      <c r="KFP403" s="433"/>
      <c r="KFQ403" s="433"/>
      <c r="KFR403" s="433"/>
      <c r="KFS403" s="433"/>
      <c r="KFT403" s="433"/>
      <c r="KFU403" s="433"/>
      <c r="KFV403" s="433"/>
      <c r="KFW403" s="433"/>
      <c r="KFX403" s="433"/>
      <c r="KFY403" s="433"/>
      <c r="KFZ403" s="433"/>
      <c r="KGA403" s="433"/>
      <c r="KGB403" s="433"/>
      <c r="KGC403" s="433"/>
      <c r="KGD403" s="433"/>
      <c r="KGE403" s="433"/>
      <c r="KGF403" s="433"/>
      <c r="KGG403" s="433"/>
      <c r="KGH403" s="433"/>
      <c r="KGI403" s="433"/>
      <c r="KGJ403" s="433"/>
      <c r="KGK403" s="433"/>
      <c r="KGL403" s="433"/>
      <c r="KGM403" s="433"/>
      <c r="KGN403" s="433"/>
      <c r="KGO403" s="433"/>
      <c r="KGP403" s="433"/>
      <c r="KGQ403" s="433"/>
      <c r="KGR403" s="433"/>
      <c r="KGS403" s="433"/>
      <c r="KGT403" s="433"/>
      <c r="KGU403" s="433"/>
      <c r="KGV403" s="433"/>
      <c r="KGW403" s="433"/>
      <c r="KGX403" s="433"/>
      <c r="KGY403" s="433"/>
      <c r="KGZ403" s="433"/>
      <c r="KHA403" s="433"/>
      <c r="KHB403" s="433"/>
      <c r="KHC403" s="433"/>
      <c r="KHD403" s="433"/>
      <c r="KHE403" s="433"/>
      <c r="KHF403" s="433"/>
      <c r="KHG403" s="433"/>
      <c r="KHH403" s="433"/>
      <c r="KHI403" s="433"/>
      <c r="KHJ403" s="433"/>
      <c r="KHK403" s="433"/>
      <c r="KHL403" s="433"/>
      <c r="KHM403" s="433"/>
      <c r="KHN403" s="433"/>
      <c r="KHO403" s="433"/>
      <c r="KHP403" s="433"/>
      <c r="KHQ403" s="433"/>
      <c r="KHR403" s="433"/>
      <c r="KHS403" s="433"/>
      <c r="KHT403" s="433"/>
      <c r="KHU403" s="433"/>
      <c r="KHV403" s="433"/>
      <c r="KHW403" s="433"/>
      <c r="KHX403" s="433"/>
      <c r="KHY403" s="433"/>
      <c r="KHZ403" s="433"/>
      <c r="KIA403" s="433"/>
      <c r="KIB403" s="433"/>
      <c r="KIC403" s="433"/>
      <c r="KID403" s="433"/>
      <c r="KIE403" s="433"/>
      <c r="KIF403" s="433"/>
      <c r="KIG403" s="433"/>
      <c r="KIH403" s="433"/>
      <c r="KII403" s="433"/>
      <c r="KIJ403" s="433"/>
      <c r="KIK403" s="433"/>
      <c r="KIL403" s="433"/>
      <c r="KIM403" s="433"/>
      <c r="KIN403" s="433"/>
      <c r="KIO403" s="433"/>
      <c r="KIP403" s="433"/>
      <c r="KIQ403" s="433"/>
      <c r="KIR403" s="433"/>
      <c r="KIS403" s="433"/>
      <c r="KIT403" s="433"/>
      <c r="KIU403" s="433"/>
      <c r="KIV403" s="433"/>
      <c r="KIW403" s="433"/>
      <c r="KIX403" s="433"/>
      <c r="KIY403" s="433"/>
      <c r="KIZ403" s="433"/>
      <c r="KJA403" s="433"/>
      <c r="KJB403" s="433"/>
      <c r="KJC403" s="433"/>
      <c r="KJD403" s="433"/>
      <c r="KJE403" s="433"/>
      <c r="KJF403" s="433"/>
      <c r="KJG403" s="433"/>
      <c r="KJH403" s="433"/>
      <c r="KJI403" s="433"/>
      <c r="KJJ403" s="433"/>
      <c r="KJK403" s="433"/>
      <c r="KJL403" s="433"/>
      <c r="KJM403" s="433"/>
      <c r="KJN403" s="433"/>
      <c r="KJO403" s="433"/>
      <c r="KJP403" s="433"/>
      <c r="KJQ403" s="433"/>
      <c r="KJR403" s="433"/>
      <c r="KJS403" s="433"/>
      <c r="KJT403" s="433"/>
      <c r="KJU403" s="433"/>
      <c r="KJV403" s="433"/>
      <c r="KJW403" s="433"/>
      <c r="KJX403" s="433"/>
      <c r="KJY403" s="433"/>
      <c r="KJZ403" s="433"/>
      <c r="KKA403" s="433"/>
      <c r="KKB403" s="433"/>
      <c r="KKC403" s="433"/>
      <c r="KKD403" s="433"/>
      <c r="KKE403" s="433"/>
      <c r="KKF403" s="433"/>
      <c r="KKG403" s="433"/>
      <c r="KKH403" s="433"/>
      <c r="KKI403" s="433"/>
      <c r="KKJ403" s="433"/>
      <c r="KKK403" s="433"/>
      <c r="KKL403" s="433"/>
      <c r="KKM403" s="433"/>
      <c r="KKN403" s="433"/>
      <c r="KKO403" s="433"/>
      <c r="KKP403" s="433"/>
      <c r="KKQ403" s="433"/>
      <c r="KKR403" s="433"/>
      <c r="KKS403" s="433"/>
      <c r="KKT403" s="433"/>
      <c r="KKU403" s="433"/>
      <c r="KKV403" s="433"/>
      <c r="KKW403" s="433"/>
      <c r="KKX403" s="433"/>
      <c r="KKY403" s="433"/>
      <c r="KKZ403" s="433"/>
      <c r="KLA403" s="433"/>
      <c r="KLB403" s="433"/>
      <c r="KLC403" s="433"/>
      <c r="KLD403" s="433"/>
      <c r="KLE403" s="433"/>
      <c r="KLF403" s="433"/>
      <c r="KLG403" s="433"/>
      <c r="KLH403" s="433"/>
      <c r="KLI403" s="433"/>
      <c r="KLJ403" s="433"/>
      <c r="KLK403" s="433"/>
      <c r="KLL403" s="433"/>
      <c r="KLM403" s="433"/>
      <c r="KLN403" s="433"/>
      <c r="KLO403" s="433"/>
      <c r="KLP403" s="433"/>
      <c r="KLQ403" s="433"/>
      <c r="KLR403" s="433"/>
      <c r="KLS403" s="433"/>
      <c r="KLT403" s="433"/>
      <c r="KLU403" s="433"/>
      <c r="KLV403" s="433"/>
      <c r="KLW403" s="433"/>
      <c r="KLX403" s="433"/>
      <c r="KLY403" s="433"/>
      <c r="KLZ403" s="433"/>
      <c r="KMA403" s="433"/>
      <c r="KMB403" s="433"/>
      <c r="KMC403" s="433"/>
      <c r="KMD403" s="433"/>
      <c r="KME403" s="433"/>
      <c r="KMF403" s="433"/>
      <c r="KMG403" s="433"/>
      <c r="KMH403" s="433"/>
      <c r="KMI403" s="433"/>
      <c r="KMJ403" s="433"/>
      <c r="KMK403" s="433"/>
      <c r="KML403" s="433"/>
      <c r="KMM403" s="433"/>
      <c r="KMN403" s="433"/>
      <c r="KMO403" s="433"/>
      <c r="KMP403" s="433"/>
      <c r="KMQ403" s="433"/>
      <c r="KMR403" s="433"/>
      <c r="KMS403" s="433"/>
      <c r="KMT403" s="433"/>
      <c r="KMU403" s="433"/>
      <c r="KMV403" s="433"/>
      <c r="KMW403" s="433"/>
      <c r="KMX403" s="433"/>
      <c r="KMY403" s="433"/>
      <c r="KMZ403" s="433"/>
      <c r="KNA403" s="433"/>
      <c r="KNB403" s="433"/>
      <c r="KNC403" s="433"/>
      <c r="KND403" s="433"/>
      <c r="KNE403" s="433"/>
      <c r="KNF403" s="433"/>
      <c r="KNG403" s="433"/>
      <c r="KNH403" s="433"/>
      <c r="KNI403" s="433"/>
      <c r="KNJ403" s="433"/>
      <c r="KNK403" s="433"/>
      <c r="KNL403" s="433"/>
      <c r="KNM403" s="433"/>
      <c r="KNN403" s="433"/>
      <c r="KNO403" s="433"/>
      <c r="KNP403" s="433"/>
      <c r="KNQ403" s="433"/>
      <c r="KNR403" s="433"/>
      <c r="KNS403" s="433"/>
      <c r="KNT403" s="433"/>
      <c r="KNU403" s="433"/>
      <c r="KNV403" s="433"/>
      <c r="KNW403" s="433"/>
      <c r="KNX403" s="433"/>
      <c r="KNY403" s="433"/>
      <c r="KNZ403" s="433"/>
      <c r="KOA403" s="433"/>
      <c r="KOB403" s="433"/>
      <c r="KOC403" s="433"/>
      <c r="KOD403" s="433"/>
      <c r="KOE403" s="433"/>
      <c r="KOF403" s="433"/>
      <c r="KOG403" s="433"/>
      <c r="KOH403" s="433"/>
      <c r="KOI403" s="433"/>
      <c r="KOJ403" s="433"/>
      <c r="KOK403" s="433"/>
      <c r="KOL403" s="433"/>
      <c r="KOM403" s="433"/>
      <c r="KON403" s="433"/>
      <c r="KOO403" s="433"/>
      <c r="KOP403" s="433"/>
      <c r="KOQ403" s="433"/>
      <c r="KOR403" s="433"/>
      <c r="KOS403" s="433"/>
      <c r="KOT403" s="433"/>
      <c r="KOU403" s="433"/>
      <c r="KOV403" s="433"/>
      <c r="KOW403" s="433"/>
      <c r="KOX403" s="433"/>
      <c r="KOY403" s="433"/>
      <c r="KOZ403" s="433"/>
      <c r="KPA403" s="433"/>
      <c r="KPB403" s="433"/>
      <c r="KPC403" s="433"/>
      <c r="KPD403" s="433"/>
      <c r="KPE403" s="433"/>
      <c r="KPF403" s="433"/>
      <c r="KPG403" s="433"/>
      <c r="KPH403" s="433"/>
      <c r="KPI403" s="433"/>
      <c r="KPJ403" s="433"/>
      <c r="KPK403" s="433"/>
      <c r="KPL403" s="433"/>
      <c r="KPM403" s="433"/>
      <c r="KPN403" s="433"/>
      <c r="KPO403" s="433"/>
      <c r="KPP403" s="433"/>
      <c r="KPQ403" s="433"/>
      <c r="KPR403" s="433"/>
      <c r="KPS403" s="433"/>
      <c r="KPT403" s="433"/>
      <c r="KPU403" s="433"/>
      <c r="KPV403" s="433"/>
      <c r="KPW403" s="433"/>
      <c r="KPX403" s="433"/>
      <c r="KPY403" s="433"/>
      <c r="KPZ403" s="433"/>
      <c r="KQA403" s="433"/>
      <c r="KQB403" s="433"/>
      <c r="KQC403" s="433"/>
      <c r="KQD403" s="433"/>
      <c r="KQE403" s="433"/>
      <c r="KQF403" s="433"/>
      <c r="KQG403" s="433"/>
      <c r="KQH403" s="433"/>
      <c r="KQI403" s="433"/>
      <c r="KQJ403" s="433"/>
      <c r="KQK403" s="433"/>
      <c r="KQL403" s="433"/>
      <c r="KQM403" s="433"/>
      <c r="KQN403" s="433"/>
      <c r="KQO403" s="433"/>
      <c r="KQP403" s="433"/>
      <c r="KQQ403" s="433"/>
      <c r="KQR403" s="433"/>
      <c r="KQS403" s="433"/>
      <c r="KQT403" s="433"/>
      <c r="KQU403" s="433"/>
      <c r="KQV403" s="433"/>
      <c r="KQW403" s="433"/>
      <c r="KQX403" s="433"/>
      <c r="KQY403" s="433"/>
      <c r="KQZ403" s="433"/>
      <c r="KRA403" s="433"/>
      <c r="KRB403" s="433"/>
      <c r="KRC403" s="433"/>
      <c r="KRD403" s="433"/>
      <c r="KRE403" s="433"/>
      <c r="KRF403" s="433"/>
      <c r="KRG403" s="433"/>
      <c r="KRH403" s="433"/>
      <c r="KRI403" s="433"/>
      <c r="KRJ403" s="433"/>
      <c r="KRK403" s="433"/>
      <c r="KRL403" s="433"/>
      <c r="KRM403" s="433"/>
      <c r="KRN403" s="433"/>
      <c r="KRO403" s="433"/>
      <c r="KRP403" s="433"/>
      <c r="KRQ403" s="433"/>
      <c r="KRR403" s="433"/>
      <c r="KRS403" s="433"/>
      <c r="KRT403" s="433"/>
      <c r="KRU403" s="433"/>
      <c r="KRV403" s="433"/>
      <c r="KRW403" s="433"/>
      <c r="KRX403" s="433"/>
      <c r="KRY403" s="433"/>
      <c r="KRZ403" s="433"/>
      <c r="KSA403" s="433"/>
      <c r="KSB403" s="433"/>
      <c r="KSC403" s="433"/>
      <c r="KSD403" s="433"/>
      <c r="KSE403" s="433"/>
      <c r="KSF403" s="433"/>
      <c r="KSG403" s="433"/>
      <c r="KSH403" s="433"/>
      <c r="KSI403" s="433"/>
      <c r="KSJ403" s="433"/>
      <c r="KSK403" s="433"/>
      <c r="KSL403" s="433"/>
      <c r="KSM403" s="433"/>
      <c r="KSN403" s="433"/>
      <c r="KSO403" s="433"/>
      <c r="KSP403" s="433"/>
      <c r="KSQ403" s="433"/>
      <c r="KSR403" s="433"/>
      <c r="KSS403" s="433"/>
      <c r="KST403" s="433"/>
      <c r="KSU403" s="433"/>
      <c r="KSV403" s="433"/>
      <c r="KSW403" s="433"/>
      <c r="KSX403" s="433"/>
      <c r="KSY403" s="433"/>
      <c r="KSZ403" s="433"/>
      <c r="KTA403" s="433"/>
      <c r="KTB403" s="433"/>
      <c r="KTC403" s="433"/>
      <c r="KTD403" s="433"/>
      <c r="KTE403" s="433"/>
      <c r="KTF403" s="433"/>
      <c r="KTG403" s="433"/>
      <c r="KTH403" s="433"/>
      <c r="KTI403" s="433"/>
      <c r="KTJ403" s="433"/>
      <c r="KTK403" s="433"/>
      <c r="KTL403" s="433"/>
      <c r="KTM403" s="433"/>
      <c r="KTN403" s="433"/>
      <c r="KTO403" s="433"/>
      <c r="KTP403" s="433"/>
      <c r="KTQ403" s="433"/>
      <c r="KTR403" s="433"/>
      <c r="KTS403" s="433"/>
      <c r="KTT403" s="433"/>
      <c r="KTU403" s="433"/>
      <c r="KTV403" s="433"/>
      <c r="KTW403" s="433"/>
      <c r="KTX403" s="433"/>
      <c r="KTY403" s="433"/>
      <c r="KTZ403" s="433"/>
      <c r="KUA403" s="433"/>
      <c r="KUB403" s="433"/>
      <c r="KUC403" s="433"/>
      <c r="KUD403" s="433"/>
      <c r="KUE403" s="433"/>
      <c r="KUF403" s="433"/>
      <c r="KUG403" s="433"/>
      <c r="KUH403" s="433"/>
      <c r="KUI403" s="433"/>
      <c r="KUJ403" s="433"/>
      <c r="KUK403" s="433"/>
      <c r="KUL403" s="433"/>
      <c r="KUM403" s="433"/>
      <c r="KUN403" s="433"/>
      <c r="KUO403" s="433"/>
      <c r="KUP403" s="433"/>
      <c r="KUQ403" s="433"/>
      <c r="KUR403" s="433"/>
      <c r="KUS403" s="433"/>
      <c r="KUT403" s="433"/>
      <c r="KUU403" s="433"/>
      <c r="KUV403" s="433"/>
      <c r="KUW403" s="433"/>
      <c r="KUX403" s="433"/>
      <c r="KUY403" s="433"/>
      <c r="KUZ403" s="433"/>
      <c r="KVA403" s="433"/>
      <c r="KVB403" s="433"/>
      <c r="KVC403" s="433"/>
      <c r="KVD403" s="433"/>
      <c r="KVE403" s="433"/>
      <c r="KVF403" s="433"/>
      <c r="KVG403" s="433"/>
      <c r="KVH403" s="433"/>
      <c r="KVI403" s="433"/>
      <c r="KVJ403" s="433"/>
      <c r="KVK403" s="433"/>
      <c r="KVL403" s="433"/>
      <c r="KVM403" s="433"/>
      <c r="KVN403" s="433"/>
      <c r="KVO403" s="433"/>
      <c r="KVP403" s="433"/>
      <c r="KVQ403" s="433"/>
      <c r="KVR403" s="433"/>
      <c r="KVS403" s="433"/>
      <c r="KVT403" s="433"/>
      <c r="KVU403" s="433"/>
      <c r="KVV403" s="433"/>
      <c r="KVW403" s="433"/>
      <c r="KVX403" s="433"/>
      <c r="KVY403" s="433"/>
      <c r="KVZ403" s="433"/>
      <c r="KWA403" s="433"/>
      <c r="KWB403" s="433"/>
      <c r="KWC403" s="433"/>
      <c r="KWD403" s="433"/>
      <c r="KWE403" s="433"/>
      <c r="KWF403" s="433"/>
      <c r="KWG403" s="433"/>
      <c r="KWH403" s="433"/>
      <c r="KWI403" s="433"/>
      <c r="KWJ403" s="433"/>
      <c r="KWK403" s="433"/>
      <c r="KWL403" s="433"/>
      <c r="KWM403" s="433"/>
      <c r="KWN403" s="433"/>
      <c r="KWO403" s="433"/>
      <c r="KWP403" s="433"/>
      <c r="KWQ403" s="433"/>
      <c r="KWR403" s="433"/>
      <c r="KWS403" s="433"/>
      <c r="KWT403" s="433"/>
      <c r="KWU403" s="433"/>
      <c r="KWV403" s="433"/>
      <c r="KWW403" s="433"/>
      <c r="KWX403" s="433"/>
      <c r="KWY403" s="433"/>
      <c r="KWZ403" s="433"/>
      <c r="KXA403" s="433"/>
      <c r="KXB403" s="433"/>
      <c r="KXC403" s="433"/>
      <c r="KXD403" s="433"/>
      <c r="KXE403" s="433"/>
      <c r="KXF403" s="433"/>
      <c r="KXG403" s="433"/>
      <c r="KXH403" s="433"/>
      <c r="KXI403" s="433"/>
      <c r="KXJ403" s="433"/>
      <c r="KXK403" s="433"/>
      <c r="KXL403" s="433"/>
      <c r="KXM403" s="433"/>
      <c r="KXN403" s="433"/>
      <c r="KXO403" s="433"/>
      <c r="KXP403" s="433"/>
      <c r="KXQ403" s="433"/>
      <c r="KXR403" s="433"/>
      <c r="KXS403" s="433"/>
      <c r="KXT403" s="433"/>
      <c r="KXU403" s="433"/>
      <c r="KXV403" s="433"/>
      <c r="KXW403" s="433"/>
      <c r="KXX403" s="433"/>
      <c r="KXY403" s="433"/>
      <c r="KXZ403" s="433"/>
      <c r="KYA403" s="433"/>
      <c r="KYB403" s="433"/>
      <c r="KYC403" s="433"/>
      <c r="KYD403" s="433"/>
      <c r="KYE403" s="433"/>
      <c r="KYF403" s="433"/>
      <c r="KYG403" s="433"/>
      <c r="KYH403" s="433"/>
      <c r="KYI403" s="433"/>
      <c r="KYJ403" s="433"/>
      <c r="KYK403" s="433"/>
      <c r="KYL403" s="433"/>
      <c r="KYM403" s="433"/>
      <c r="KYN403" s="433"/>
      <c r="KYO403" s="433"/>
      <c r="KYP403" s="433"/>
      <c r="KYQ403" s="433"/>
      <c r="KYR403" s="433"/>
      <c r="KYS403" s="433"/>
      <c r="KYT403" s="433"/>
      <c r="KYU403" s="433"/>
      <c r="KYV403" s="433"/>
      <c r="KYW403" s="433"/>
      <c r="KYX403" s="433"/>
      <c r="KYY403" s="433"/>
      <c r="KYZ403" s="433"/>
      <c r="KZA403" s="433"/>
      <c r="KZB403" s="433"/>
      <c r="KZC403" s="433"/>
      <c r="KZD403" s="433"/>
      <c r="KZE403" s="433"/>
      <c r="KZF403" s="433"/>
      <c r="KZG403" s="433"/>
      <c r="KZH403" s="433"/>
      <c r="KZI403" s="433"/>
      <c r="KZJ403" s="433"/>
      <c r="KZK403" s="433"/>
      <c r="KZL403" s="433"/>
      <c r="KZM403" s="433"/>
      <c r="KZN403" s="433"/>
      <c r="KZO403" s="433"/>
      <c r="KZP403" s="433"/>
      <c r="KZQ403" s="433"/>
      <c r="KZR403" s="433"/>
      <c r="KZS403" s="433"/>
      <c r="KZT403" s="433"/>
      <c r="KZU403" s="433"/>
      <c r="KZV403" s="433"/>
      <c r="KZW403" s="433"/>
      <c r="KZX403" s="433"/>
      <c r="KZY403" s="433"/>
      <c r="KZZ403" s="433"/>
      <c r="LAA403" s="433"/>
      <c r="LAB403" s="433"/>
      <c r="LAC403" s="433"/>
      <c r="LAD403" s="433"/>
      <c r="LAE403" s="433"/>
      <c r="LAF403" s="433"/>
      <c r="LAG403" s="433"/>
      <c r="LAH403" s="433"/>
      <c r="LAI403" s="433"/>
      <c r="LAJ403" s="433"/>
      <c r="LAK403" s="433"/>
      <c r="LAL403" s="433"/>
      <c r="LAM403" s="433"/>
      <c r="LAN403" s="433"/>
      <c r="LAO403" s="433"/>
      <c r="LAP403" s="433"/>
      <c r="LAQ403" s="433"/>
      <c r="LAR403" s="433"/>
      <c r="LAS403" s="433"/>
      <c r="LAT403" s="433"/>
      <c r="LAU403" s="433"/>
      <c r="LAV403" s="433"/>
      <c r="LAW403" s="433"/>
      <c r="LAX403" s="433"/>
      <c r="LAY403" s="433"/>
      <c r="LAZ403" s="433"/>
      <c r="LBA403" s="433"/>
      <c r="LBB403" s="433"/>
      <c r="LBC403" s="433"/>
      <c r="LBD403" s="433"/>
      <c r="LBE403" s="433"/>
      <c r="LBF403" s="433"/>
      <c r="LBG403" s="433"/>
      <c r="LBH403" s="433"/>
      <c r="LBI403" s="433"/>
      <c r="LBJ403" s="433"/>
      <c r="LBK403" s="433"/>
      <c r="LBL403" s="433"/>
      <c r="LBM403" s="433"/>
      <c r="LBN403" s="433"/>
      <c r="LBO403" s="433"/>
      <c r="LBP403" s="433"/>
      <c r="LBQ403" s="433"/>
      <c r="LBR403" s="433"/>
      <c r="LBS403" s="433"/>
      <c r="LBT403" s="433"/>
      <c r="LBU403" s="433"/>
      <c r="LBV403" s="433"/>
      <c r="LBW403" s="433"/>
      <c r="LBX403" s="433"/>
      <c r="LBY403" s="433"/>
      <c r="LBZ403" s="433"/>
      <c r="LCA403" s="433"/>
      <c r="LCB403" s="433"/>
      <c r="LCC403" s="433"/>
      <c r="LCD403" s="433"/>
      <c r="LCE403" s="433"/>
      <c r="LCF403" s="433"/>
      <c r="LCG403" s="433"/>
      <c r="LCH403" s="433"/>
      <c r="LCI403" s="433"/>
      <c r="LCJ403" s="433"/>
      <c r="LCK403" s="433"/>
      <c r="LCL403" s="433"/>
      <c r="LCM403" s="433"/>
      <c r="LCN403" s="433"/>
      <c r="LCO403" s="433"/>
      <c r="LCP403" s="433"/>
      <c r="LCQ403" s="433"/>
      <c r="LCR403" s="433"/>
      <c r="LCS403" s="433"/>
      <c r="LCT403" s="433"/>
      <c r="LCU403" s="433"/>
      <c r="LCV403" s="433"/>
      <c r="LCW403" s="433"/>
      <c r="LCX403" s="433"/>
      <c r="LCY403" s="433"/>
      <c r="LCZ403" s="433"/>
      <c r="LDA403" s="433"/>
      <c r="LDB403" s="433"/>
      <c r="LDC403" s="433"/>
      <c r="LDD403" s="433"/>
      <c r="LDE403" s="433"/>
      <c r="LDF403" s="433"/>
      <c r="LDG403" s="433"/>
      <c r="LDH403" s="433"/>
      <c r="LDI403" s="433"/>
      <c r="LDJ403" s="433"/>
      <c r="LDK403" s="433"/>
      <c r="LDL403" s="433"/>
      <c r="LDM403" s="433"/>
      <c r="LDN403" s="433"/>
      <c r="LDO403" s="433"/>
      <c r="LDP403" s="433"/>
      <c r="LDQ403" s="433"/>
      <c r="LDR403" s="433"/>
      <c r="LDS403" s="433"/>
      <c r="LDT403" s="433"/>
      <c r="LDU403" s="433"/>
      <c r="LDV403" s="433"/>
      <c r="LDW403" s="433"/>
      <c r="LDX403" s="433"/>
      <c r="LDY403" s="433"/>
      <c r="LDZ403" s="433"/>
      <c r="LEA403" s="433"/>
      <c r="LEB403" s="433"/>
      <c r="LEC403" s="433"/>
      <c r="LED403" s="433"/>
      <c r="LEE403" s="433"/>
      <c r="LEF403" s="433"/>
      <c r="LEG403" s="433"/>
      <c r="LEH403" s="433"/>
      <c r="LEI403" s="433"/>
      <c r="LEJ403" s="433"/>
      <c r="LEK403" s="433"/>
      <c r="LEL403" s="433"/>
      <c r="LEM403" s="433"/>
      <c r="LEN403" s="433"/>
      <c r="LEO403" s="433"/>
      <c r="LEP403" s="433"/>
      <c r="LEQ403" s="433"/>
      <c r="LER403" s="433"/>
      <c r="LES403" s="433"/>
      <c r="LET403" s="433"/>
      <c r="LEU403" s="433"/>
      <c r="LEV403" s="433"/>
      <c r="LEW403" s="433"/>
      <c r="LEX403" s="433"/>
      <c r="LEY403" s="433"/>
      <c r="LEZ403" s="433"/>
      <c r="LFA403" s="433"/>
      <c r="LFB403" s="433"/>
      <c r="LFC403" s="433"/>
      <c r="LFD403" s="433"/>
      <c r="LFE403" s="433"/>
      <c r="LFF403" s="433"/>
      <c r="LFG403" s="433"/>
      <c r="LFH403" s="433"/>
      <c r="LFI403" s="433"/>
      <c r="LFJ403" s="433"/>
      <c r="LFK403" s="433"/>
      <c r="LFL403" s="433"/>
      <c r="LFM403" s="433"/>
      <c r="LFN403" s="433"/>
      <c r="LFO403" s="433"/>
      <c r="LFP403" s="433"/>
      <c r="LFQ403" s="433"/>
      <c r="LFR403" s="433"/>
      <c r="LFS403" s="433"/>
      <c r="LFT403" s="433"/>
      <c r="LFU403" s="433"/>
      <c r="LFV403" s="433"/>
      <c r="LFW403" s="433"/>
      <c r="LFX403" s="433"/>
      <c r="LFY403" s="433"/>
      <c r="LFZ403" s="433"/>
      <c r="LGA403" s="433"/>
      <c r="LGB403" s="433"/>
      <c r="LGC403" s="433"/>
      <c r="LGD403" s="433"/>
      <c r="LGE403" s="433"/>
      <c r="LGF403" s="433"/>
      <c r="LGG403" s="433"/>
      <c r="LGH403" s="433"/>
      <c r="LGI403" s="433"/>
      <c r="LGJ403" s="433"/>
      <c r="LGK403" s="433"/>
      <c r="LGL403" s="433"/>
      <c r="LGM403" s="433"/>
      <c r="LGN403" s="433"/>
      <c r="LGO403" s="433"/>
      <c r="LGP403" s="433"/>
      <c r="LGQ403" s="433"/>
      <c r="LGR403" s="433"/>
      <c r="LGS403" s="433"/>
      <c r="LGT403" s="433"/>
      <c r="LGU403" s="433"/>
      <c r="LGV403" s="433"/>
      <c r="LGW403" s="433"/>
      <c r="LGX403" s="433"/>
      <c r="LGY403" s="433"/>
      <c r="LGZ403" s="433"/>
      <c r="LHA403" s="433"/>
      <c r="LHB403" s="433"/>
      <c r="LHC403" s="433"/>
      <c r="LHD403" s="433"/>
      <c r="LHE403" s="433"/>
      <c r="LHF403" s="433"/>
      <c r="LHG403" s="433"/>
      <c r="LHH403" s="433"/>
      <c r="LHI403" s="433"/>
      <c r="LHJ403" s="433"/>
      <c r="LHK403" s="433"/>
      <c r="LHL403" s="433"/>
      <c r="LHM403" s="433"/>
      <c r="LHN403" s="433"/>
      <c r="LHO403" s="433"/>
      <c r="LHP403" s="433"/>
      <c r="LHQ403" s="433"/>
      <c r="LHR403" s="433"/>
      <c r="LHS403" s="433"/>
      <c r="LHT403" s="433"/>
      <c r="LHU403" s="433"/>
      <c r="LHV403" s="433"/>
      <c r="LHW403" s="433"/>
      <c r="LHX403" s="433"/>
      <c r="LHY403" s="433"/>
      <c r="LHZ403" s="433"/>
      <c r="LIA403" s="433"/>
      <c r="LIB403" s="433"/>
      <c r="LIC403" s="433"/>
      <c r="LID403" s="433"/>
      <c r="LIE403" s="433"/>
      <c r="LIF403" s="433"/>
      <c r="LIG403" s="433"/>
      <c r="LIH403" s="433"/>
      <c r="LII403" s="433"/>
      <c r="LIJ403" s="433"/>
      <c r="LIK403" s="433"/>
      <c r="LIL403" s="433"/>
      <c r="LIM403" s="433"/>
      <c r="LIN403" s="433"/>
      <c r="LIO403" s="433"/>
      <c r="LIP403" s="433"/>
      <c r="LIQ403" s="433"/>
      <c r="LIR403" s="433"/>
      <c r="LIS403" s="433"/>
      <c r="LIT403" s="433"/>
      <c r="LIU403" s="433"/>
      <c r="LIV403" s="433"/>
      <c r="LIW403" s="433"/>
      <c r="LIX403" s="433"/>
      <c r="LIY403" s="433"/>
      <c r="LIZ403" s="433"/>
      <c r="LJA403" s="433"/>
      <c r="LJB403" s="433"/>
      <c r="LJC403" s="433"/>
      <c r="LJD403" s="433"/>
      <c r="LJE403" s="433"/>
      <c r="LJF403" s="433"/>
      <c r="LJG403" s="433"/>
      <c r="LJH403" s="433"/>
      <c r="LJI403" s="433"/>
      <c r="LJJ403" s="433"/>
      <c r="LJK403" s="433"/>
      <c r="LJL403" s="433"/>
      <c r="LJM403" s="433"/>
      <c r="LJN403" s="433"/>
      <c r="LJO403" s="433"/>
      <c r="LJP403" s="433"/>
      <c r="LJQ403" s="433"/>
      <c r="LJR403" s="433"/>
      <c r="LJS403" s="433"/>
      <c r="LJT403" s="433"/>
      <c r="LJU403" s="433"/>
      <c r="LJV403" s="433"/>
      <c r="LJW403" s="433"/>
      <c r="LJX403" s="433"/>
      <c r="LJY403" s="433"/>
      <c r="LJZ403" s="433"/>
      <c r="LKA403" s="433"/>
      <c r="LKB403" s="433"/>
      <c r="LKC403" s="433"/>
      <c r="LKD403" s="433"/>
      <c r="LKE403" s="433"/>
      <c r="LKF403" s="433"/>
      <c r="LKG403" s="433"/>
      <c r="LKH403" s="433"/>
      <c r="LKI403" s="433"/>
      <c r="LKJ403" s="433"/>
      <c r="LKK403" s="433"/>
      <c r="LKL403" s="433"/>
      <c r="LKM403" s="433"/>
      <c r="LKN403" s="433"/>
      <c r="LKO403" s="433"/>
      <c r="LKP403" s="433"/>
      <c r="LKQ403" s="433"/>
      <c r="LKR403" s="433"/>
      <c r="LKS403" s="433"/>
      <c r="LKT403" s="433"/>
      <c r="LKU403" s="433"/>
      <c r="LKV403" s="433"/>
      <c r="LKW403" s="433"/>
      <c r="LKX403" s="433"/>
      <c r="LKY403" s="433"/>
      <c r="LKZ403" s="433"/>
      <c r="LLA403" s="433"/>
      <c r="LLB403" s="433"/>
      <c r="LLC403" s="433"/>
      <c r="LLD403" s="433"/>
      <c r="LLE403" s="433"/>
      <c r="LLF403" s="433"/>
      <c r="LLG403" s="433"/>
      <c r="LLH403" s="433"/>
      <c r="LLI403" s="433"/>
      <c r="LLJ403" s="433"/>
      <c r="LLK403" s="433"/>
      <c r="LLL403" s="433"/>
      <c r="LLM403" s="433"/>
      <c r="LLN403" s="433"/>
      <c r="LLO403" s="433"/>
      <c r="LLP403" s="433"/>
      <c r="LLQ403" s="433"/>
      <c r="LLR403" s="433"/>
      <c r="LLS403" s="433"/>
      <c r="LLT403" s="433"/>
      <c r="LLU403" s="433"/>
      <c r="LLV403" s="433"/>
      <c r="LLW403" s="433"/>
      <c r="LLX403" s="433"/>
      <c r="LLY403" s="433"/>
      <c r="LLZ403" s="433"/>
      <c r="LMA403" s="433"/>
      <c r="LMB403" s="433"/>
      <c r="LMC403" s="433"/>
      <c r="LMD403" s="433"/>
      <c r="LME403" s="433"/>
      <c r="LMF403" s="433"/>
      <c r="LMG403" s="433"/>
      <c r="LMH403" s="433"/>
      <c r="LMI403" s="433"/>
      <c r="LMJ403" s="433"/>
      <c r="LMK403" s="433"/>
      <c r="LML403" s="433"/>
      <c r="LMM403" s="433"/>
      <c r="LMN403" s="433"/>
      <c r="LMO403" s="433"/>
      <c r="LMP403" s="433"/>
      <c r="LMQ403" s="433"/>
      <c r="LMR403" s="433"/>
      <c r="LMS403" s="433"/>
      <c r="LMT403" s="433"/>
      <c r="LMU403" s="433"/>
      <c r="LMV403" s="433"/>
      <c r="LMW403" s="433"/>
      <c r="LMX403" s="433"/>
      <c r="LMY403" s="433"/>
      <c r="LMZ403" s="433"/>
      <c r="LNA403" s="433"/>
      <c r="LNB403" s="433"/>
      <c r="LNC403" s="433"/>
      <c r="LND403" s="433"/>
      <c r="LNE403" s="433"/>
      <c r="LNF403" s="433"/>
      <c r="LNG403" s="433"/>
      <c r="LNH403" s="433"/>
      <c r="LNI403" s="433"/>
      <c r="LNJ403" s="433"/>
      <c r="LNK403" s="433"/>
      <c r="LNL403" s="433"/>
      <c r="LNM403" s="433"/>
      <c r="LNN403" s="433"/>
      <c r="LNO403" s="433"/>
      <c r="LNP403" s="433"/>
      <c r="LNQ403" s="433"/>
      <c r="LNR403" s="433"/>
      <c r="LNS403" s="433"/>
      <c r="LNT403" s="433"/>
      <c r="LNU403" s="433"/>
      <c r="LNV403" s="433"/>
      <c r="LNW403" s="433"/>
      <c r="LNX403" s="433"/>
      <c r="LNY403" s="433"/>
      <c r="LNZ403" s="433"/>
      <c r="LOA403" s="433"/>
      <c r="LOB403" s="433"/>
      <c r="LOC403" s="433"/>
      <c r="LOD403" s="433"/>
      <c r="LOE403" s="433"/>
      <c r="LOF403" s="433"/>
      <c r="LOG403" s="433"/>
      <c r="LOH403" s="433"/>
      <c r="LOI403" s="433"/>
      <c r="LOJ403" s="433"/>
      <c r="LOK403" s="433"/>
      <c r="LOL403" s="433"/>
      <c r="LOM403" s="433"/>
      <c r="LON403" s="433"/>
      <c r="LOO403" s="433"/>
      <c r="LOP403" s="433"/>
      <c r="LOQ403" s="433"/>
      <c r="LOR403" s="433"/>
      <c r="LOS403" s="433"/>
      <c r="LOT403" s="433"/>
      <c r="LOU403" s="433"/>
      <c r="LOV403" s="433"/>
      <c r="LOW403" s="433"/>
      <c r="LOX403" s="433"/>
      <c r="LOY403" s="433"/>
      <c r="LOZ403" s="433"/>
      <c r="LPA403" s="433"/>
      <c r="LPB403" s="433"/>
      <c r="LPC403" s="433"/>
      <c r="LPD403" s="433"/>
      <c r="LPE403" s="433"/>
      <c r="LPF403" s="433"/>
      <c r="LPG403" s="433"/>
      <c r="LPH403" s="433"/>
      <c r="LPI403" s="433"/>
      <c r="LPJ403" s="433"/>
      <c r="LPK403" s="433"/>
      <c r="LPL403" s="433"/>
      <c r="LPM403" s="433"/>
      <c r="LPN403" s="433"/>
      <c r="LPO403" s="433"/>
      <c r="LPP403" s="433"/>
      <c r="LPQ403" s="433"/>
      <c r="LPR403" s="433"/>
      <c r="LPS403" s="433"/>
      <c r="LPT403" s="433"/>
      <c r="LPU403" s="433"/>
      <c r="LPV403" s="433"/>
      <c r="LPW403" s="433"/>
      <c r="LPX403" s="433"/>
      <c r="LPY403" s="433"/>
      <c r="LPZ403" s="433"/>
      <c r="LQA403" s="433"/>
      <c r="LQB403" s="433"/>
      <c r="LQC403" s="433"/>
      <c r="LQD403" s="433"/>
      <c r="LQE403" s="433"/>
      <c r="LQF403" s="433"/>
      <c r="LQG403" s="433"/>
      <c r="LQH403" s="433"/>
      <c r="LQI403" s="433"/>
      <c r="LQJ403" s="433"/>
      <c r="LQK403" s="433"/>
      <c r="LQL403" s="433"/>
      <c r="LQM403" s="433"/>
      <c r="LQN403" s="433"/>
      <c r="LQO403" s="433"/>
      <c r="LQP403" s="433"/>
      <c r="LQQ403" s="433"/>
      <c r="LQR403" s="433"/>
      <c r="LQS403" s="433"/>
      <c r="LQT403" s="433"/>
      <c r="LQU403" s="433"/>
      <c r="LQV403" s="433"/>
      <c r="LQW403" s="433"/>
      <c r="LQX403" s="433"/>
      <c r="LQY403" s="433"/>
      <c r="LQZ403" s="433"/>
      <c r="LRA403" s="433"/>
      <c r="LRB403" s="433"/>
      <c r="LRC403" s="433"/>
      <c r="LRD403" s="433"/>
      <c r="LRE403" s="433"/>
      <c r="LRF403" s="433"/>
      <c r="LRG403" s="433"/>
      <c r="LRH403" s="433"/>
      <c r="LRI403" s="433"/>
      <c r="LRJ403" s="433"/>
      <c r="LRK403" s="433"/>
      <c r="LRL403" s="433"/>
      <c r="LRM403" s="433"/>
      <c r="LRN403" s="433"/>
      <c r="LRO403" s="433"/>
      <c r="LRP403" s="433"/>
      <c r="LRQ403" s="433"/>
      <c r="LRR403" s="433"/>
      <c r="LRS403" s="433"/>
      <c r="LRT403" s="433"/>
      <c r="LRU403" s="433"/>
      <c r="LRV403" s="433"/>
      <c r="LRW403" s="433"/>
      <c r="LRX403" s="433"/>
      <c r="LRY403" s="433"/>
      <c r="LRZ403" s="433"/>
      <c r="LSA403" s="433"/>
      <c r="LSB403" s="433"/>
      <c r="LSC403" s="433"/>
      <c r="LSD403" s="433"/>
      <c r="LSE403" s="433"/>
      <c r="LSF403" s="433"/>
      <c r="LSG403" s="433"/>
      <c r="LSH403" s="433"/>
      <c r="LSI403" s="433"/>
      <c r="LSJ403" s="433"/>
      <c r="LSK403" s="433"/>
      <c r="LSL403" s="433"/>
      <c r="LSM403" s="433"/>
      <c r="LSN403" s="433"/>
      <c r="LSO403" s="433"/>
      <c r="LSP403" s="433"/>
      <c r="LSQ403" s="433"/>
      <c r="LSR403" s="433"/>
      <c r="LSS403" s="433"/>
      <c r="LST403" s="433"/>
      <c r="LSU403" s="433"/>
      <c r="LSV403" s="433"/>
      <c r="LSW403" s="433"/>
      <c r="LSX403" s="433"/>
      <c r="LSY403" s="433"/>
      <c r="LSZ403" s="433"/>
      <c r="LTA403" s="433"/>
      <c r="LTB403" s="433"/>
      <c r="LTC403" s="433"/>
      <c r="LTD403" s="433"/>
      <c r="LTE403" s="433"/>
      <c r="LTF403" s="433"/>
      <c r="LTG403" s="433"/>
      <c r="LTH403" s="433"/>
      <c r="LTI403" s="433"/>
      <c r="LTJ403" s="433"/>
      <c r="LTK403" s="433"/>
      <c r="LTL403" s="433"/>
      <c r="LTM403" s="433"/>
      <c r="LTN403" s="433"/>
      <c r="LTO403" s="433"/>
      <c r="LTP403" s="433"/>
      <c r="LTQ403" s="433"/>
      <c r="LTR403" s="433"/>
      <c r="LTS403" s="433"/>
      <c r="LTT403" s="433"/>
      <c r="LTU403" s="433"/>
      <c r="LTV403" s="433"/>
      <c r="LTW403" s="433"/>
      <c r="LTX403" s="433"/>
      <c r="LTY403" s="433"/>
      <c r="LTZ403" s="433"/>
      <c r="LUA403" s="433"/>
      <c r="LUB403" s="433"/>
      <c r="LUC403" s="433"/>
      <c r="LUD403" s="433"/>
      <c r="LUE403" s="433"/>
      <c r="LUF403" s="433"/>
      <c r="LUG403" s="433"/>
      <c r="LUH403" s="433"/>
      <c r="LUI403" s="433"/>
      <c r="LUJ403" s="433"/>
      <c r="LUK403" s="433"/>
      <c r="LUL403" s="433"/>
      <c r="LUM403" s="433"/>
      <c r="LUN403" s="433"/>
      <c r="LUO403" s="433"/>
      <c r="LUP403" s="433"/>
      <c r="LUQ403" s="433"/>
      <c r="LUR403" s="433"/>
      <c r="LUS403" s="433"/>
      <c r="LUT403" s="433"/>
      <c r="LUU403" s="433"/>
      <c r="LUV403" s="433"/>
      <c r="LUW403" s="433"/>
      <c r="LUX403" s="433"/>
      <c r="LUY403" s="433"/>
      <c r="LUZ403" s="433"/>
      <c r="LVA403" s="433"/>
      <c r="LVB403" s="433"/>
      <c r="LVC403" s="433"/>
      <c r="LVD403" s="433"/>
      <c r="LVE403" s="433"/>
      <c r="LVF403" s="433"/>
      <c r="LVG403" s="433"/>
      <c r="LVH403" s="433"/>
      <c r="LVI403" s="433"/>
      <c r="LVJ403" s="433"/>
      <c r="LVK403" s="433"/>
      <c r="LVL403" s="433"/>
      <c r="LVM403" s="433"/>
      <c r="LVN403" s="433"/>
      <c r="LVO403" s="433"/>
      <c r="LVP403" s="433"/>
      <c r="LVQ403" s="433"/>
      <c r="LVR403" s="433"/>
      <c r="LVS403" s="433"/>
      <c r="LVT403" s="433"/>
      <c r="LVU403" s="433"/>
      <c r="LVV403" s="433"/>
      <c r="LVW403" s="433"/>
      <c r="LVX403" s="433"/>
      <c r="LVY403" s="433"/>
      <c r="LVZ403" s="433"/>
      <c r="LWA403" s="433"/>
      <c r="LWB403" s="433"/>
      <c r="LWC403" s="433"/>
      <c r="LWD403" s="433"/>
      <c r="LWE403" s="433"/>
      <c r="LWF403" s="433"/>
      <c r="LWG403" s="433"/>
      <c r="LWH403" s="433"/>
      <c r="LWI403" s="433"/>
      <c r="LWJ403" s="433"/>
      <c r="LWK403" s="433"/>
      <c r="LWL403" s="433"/>
      <c r="LWM403" s="433"/>
      <c r="LWN403" s="433"/>
      <c r="LWO403" s="433"/>
      <c r="LWP403" s="433"/>
      <c r="LWQ403" s="433"/>
      <c r="LWR403" s="433"/>
      <c r="LWS403" s="433"/>
      <c r="LWT403" s="433"/>
      <c r="LWU403" s="433"/>
      <c r="LWV403" s="433"/>
      <c r="LWW403" s="433"/>
      <c r="LWX403" s="433"/>
      <c r="LWY403" s="433"/>
      <c r="LWZ403" s="433"/>
      <c r="LXA403" s="433"/>
      <c r="LXB403" s="433"/>
      <c r="LXC403" s="433"/>
      <c r="LXD403" s="433"/>
      <c r="LXE403" s="433"/>
      <c r="LXF403" s="433"/>
      <c r="LXG403" s="433"/>
      <c r="LXH403" s="433"/>
      <c r="LXI403" s="433"/>
      <c r="LXJ403" s="433"/>
      <c r="LXK403" s="433"/>
      <c r="LXL403" s="433"/>
      <c r="LXM403" s="433"/>
      <c r="LXN403" s="433"/>
      <c r="LXO403" s="433"/>
      <c r="LXP403" s="433"/>
      <c r="LXQ403" s="433"/>
      <c r="LXR403" s="433"/>
      <c r="LXS403" s="433"/>
      <c r="LXT403" s="433"/>
      <c r="LXU403" s="433"/>
      <c r="LXV403" s="433"/>
      <c r="LXW403" s="433"/>
      <c r="LXX403" s="433"/>
      <c r="LXY403" s="433"/>
      <c r="LXZ403" s="433"/>
      <c r="LYA403" s="433"/>
      <c r="LYB403" s="433"/>
      <c r="LYC403" s="433"/>
      <c r="LYD403" s="433"/>
      <c r="LYE403" s="433"/>
      <c r="LYF403" s="433"/>
      <c r="LYG403" s="433"/>
      <c r="LYH403" s="433"/>
      <c r="LYI403" s="433"/>
      <c r="LYJ403" s="433"/>
      <c r="LYK403" s="433"/>
      <c r="LYL403" s="433"/>
      <c r="LYM403" s="433"/>
      <c r="LYN403" s="433"/>
      <c r="LYO403" s="433"/>
      <c r="LYP403" s="433"/>
      <c r="LYQ403" s="433"/>
      <c r="LYR403" s="433"/>
      <c r="LYS403" s="433"/>
      <c r="LYT403" s="433"/>
      <c r="LYU403" s="433"/>
      <c r="LYV403" s="433"/>
      <c r="LYW403" s="433"/>
      <c r="LYX403" s="433"/>
      <c r="LYY403" s="433"/>
      <c r="LYZ403" s="433"/>
      <c r="LZA403" s="433"/>
      <c r="LZB403" s="433"/>
      <c r="LZC403" s="433"/>
      <c r="LZD403" s="433"/>
      <c r="LZE403" s="433"/>
      <c r="LZF403" s="433"/>
      <c r="LZG403" s="433"/>
      <c r="LZH403" s="433"/>
      <c r="LZI403" s="433"/>
      <c r="LZJ403" s="433"/>
      <c r="LZK403" s="433"/>
      <c r="LZL403" s="433"/>
      <c r="LZM403" s="433"/>
      <c r="LZN403" s="433"/>
      <c r="LZO403" s="433"/>
      <c r="LZP403" s="433"/>
      <c r="LZQ403" s="433"/>
      <c r="LZR403" s="433"/>
      <c r="LZS403" s="433"/>
      <c r="LZT403" s="433"/>
      <c r="LZU403" s="433"/>
      <c r="LZV403" s="433"/>
      <c r="LZW403" s="433"/>
      <c r="LZX403" s="433"/>
      <c r="LZY403" s="433"/>
      <c r="LZZ403" s="433"/>
      <c r="MAA403" s="433"/>
      <c r="MAB403" s="433"/>
      <c r="MAC403" s="433"/>
      <c r="MAD403" s="433"/>
      <c r="MAE403" s="433"/>
      <c r="MAF403" s="433"/>
      <c r="MAG403" s="433"/>
      <c r="MAH403" s="433"/>
      <c r="MAI403" s="433"/>
      <c r="MAJ403" s="433"/>
      <c r="MAK403" s="433"/>
      <c r="MAL403" s="433"/>
      <c r="MAM403" s="433"/>
      <c r="MAN403" s="433"/>
      <c r="MAO403" s="433"/>
      <c r="MAP403" s="433"/>
      <c r="MAQ403" s="433"/>
      <c r="MAR403" s="433"/>
      <c r="MAS403" s="433"/>
      <c r="MAT403" s="433"/>
      <c r="MAU403" s="433"/>
      <c r="MAV403" s="433"/>
      <c r="MAW403" s="433"/>
      <c r="MAX403" s="433"/>
      <c r="MAY403" s="433"/>
      <c r="MAZ403" s="433"/>
      <c r="MBA403" s="433"/>
      <c r="MBB403" s="433"/>
      <c r="MBC403" s="433"/>
      <c r="MBD403" s="433"/>
      <c r="MBE403" s="433"/>
      <c r="MBF403" s="433"/>
      <c r="MBG403" s="433"/>
      <c r="MBH403" s="433"/>
      <c r="MBI403" s="433"/>
      <c r="MBJ403" s="433"/>
      <c r="MBK403" s="433"/>
      <c r="MBL403" s="433"/>
      <c r="MBM403" s="433"/>
      <c r="MBN403" s="433"/>
      <c r="MBO403" s="433"/>
      <c r="MBP403" s="433"/>
      <c r="MBQ403" s="433"/>
      <c r="MBR403" s="433"/>
      <c r="MBS403" s="433"/>
      <c r="MBT403" s="433"/>
      <c r="MBU403" s="433"/>
      <c r="MBV403" s="433"/>
      <c r="MBW403" s="433"/>
      <c r="MBX403" s="433"/>
      <c r="MBY403" s="433"/>
      <c r="MBZ403" s="433"/>
      <c r="MCA403" s="433"/>
      <c r="MCB403" s="433"/>
      <c r="MCC403" s="433"/>
      <c r="MCD403" s="433"/>
      <c r="MCE403" s="433"/>
      <c r="MCF403" s="433"/>
      <c r="MCG403" s="433"/>
      <c r="MCH403" s="433"/>
      <c r="MCI403" s="433"/>
      <c r="MCJ403" s="433"/>
      <c r="MCK403" s="433"/>
      <c r="MCL403" s="433"/>
      <c r="MCM403" s="433"/>
      <c r="MCN403" s="433"/>
      <c r="MCO403" s="433"/>
      <c r="MCP403" s="433"/>
      <c r="MCQ403" s="433"/>
      <c r="MCR403" s="433"/>
      <c r="MCS403" s="433"/>
      <c r="MCT403" s="433"/>
      <c r="MCU403" s="433"/>
      <c r="MCV403" s="433"/>
      <c r="MCW403" s="433"/>
      <c r="MCX403" s="433"/>
      <c r="MCY403" s="433"/>
      <c r="MCZ403" s="433"/>
      <c r="MDA403" s="433"/>
      <c r="MDB403" s="433"/>
      <c r="MDC403" s="433"/>
      <c r="MDD403" s="433"/>
      <c r="MDE403" s="433"/>
      <c r="MDF403" s="433"/>
      <c r="MDG403" s="433"/>
      <c r="MDH403" s="433"/>
      <c r="MDI403" s="433"/>
      <c r="MDJ403" s="433"/>
      <c r="MDK403" s="433"/>
      <c r="MDL403" s="433"/>
      <c r="MDM403" s="433"/>
      <c r="MDN403" s="433"/>
      <c r="MDO403" s="433"/>
      <c r="MDP403" s="433"/>
      <c r="MDQ403" s="433"/>
      <c r="MDR403" s="433"/>
      <c r="MDS403" s="433"/>
      <c r="MDT403" s="433"/>
      <c r="MDU403" s="433"/>
      <c r="MDV403" s="433"/>
      <c r="MDW403" s="433"/>
      <c r="MDX403" s="433"/>
      <c r="MDY403" s="433"/>
      <c r="MDZ403" s="433"/>
      <c r="MEA403" s="433"/>
      <c r="MEB403" s="433"/>
      <c r="MEC403" s="433"/>
      <c r="MED403" s="433"/>
      <c r="MEE403" s="433"/>
      <c r="MEF403" s="433"/>
      <c r="MEG403" s="433"/>
      <c r="MEH403" s="433"/>
      <c r="MEI403" s="433"/>
      <c r="MEJ403" s="433"/>
      <c r="MEK403" s="433"/>
      <c r="MEL403" s="433"/>
      <c r="MEM403" s="433"/>
      <c r="MEN403" s="433"/>
      <c r="MEO403" s="433"/>
      <c r="MEP403" s="433"/>
      <c r="MEQ403" s="433"/>
      <c r="MER403" s="433"/>
      <c r="MES403" s="433"/>
      <c r="MET403" s="433"/>
      <c r="MEU403" s="433"/>
      <c r="MEV403" s="433"/>
      <c r="MEW403" s="433"/>
      <c r="MEX403" s="433"/>
      <c r="MEY403" s="433"/>
      <c r="MEZ403" s="433"/>
      <c r="MFA403" s="433"/>
      <c r="MFB403" s="433"/>
      <c r="MFC403" s="433"/>
      <c r="MFD403" s="433"/>
      <c r="MFE403" s="433"/>
      <c r="MFF403" s="433"/>
      <c r="MFG403" s="433"/>
      <c r="MFH403" s="433"/>
      <c r="MFI403" s="433"/>
      <c r="MFJ403" s="433"/>
      <c r="MFK403" s="433"/>
      <c r="MFL403" s="433"/>
      <c r="MFM403" s="433"/>
      <c r="MFN403" s="433"/>
      <c r="MFO403" s="433"/>
      <c r="MFP403" s="433"/>
      <c r="MFQ403" s="433"/>
      <c r="MFR403" s="433"/>
      <c r="MFS403" s="433"/>
      <c r="MFT403" s="433"/>
      <c r="MFU403" s="433"/>
      <c r="MFV403" s="433"/>
      <c r="MFW403" s="433"/>
      <c r="MFX403" s="433"/>
      <c r="MFY403" s="433"/>
      <c r="MFZ403" s="433"/>
      <c r="MGA403" s="433"/>
      <c r="MGB403" s="433"/>
      <c r="MGC403" s="433"/>
      <c r="MGD403" s="433"/>
      <c r="MGE403" s="433"/>
      <c r="MGF403" s="433"/>
      <c r="MGG403" s="433"/>
      <c r="MGH403" s="433"/>
      <c r="MGI403" s="433"/>
      <c r="MGJ403" s="433"/>
      <c r="MGK403" s="433"/>
      <c r="MGL403" s="433"/>
      <c r="MGM403" s="433"/>
      <c r="MGN403" s="433"/>
      <c r="MGO403" s="433"/>
      <c r="MGP403" s="433"/>
      <c r="MGQ403" s="433"/>
      <c r="MGR403" s="433"/>
      <c r="MGS403" s="433"/>
      <c r="MGT403" s="433"/>
      <c r="MGU403" s="433"/>
      <c r="MGV403" s="433"/>
      <c r="MGW403" s="433"/>
      <c r="MGX403" s="433"/>
      <c r="MGY403" s="433"/>
      <c r="MGZ403" s="433"/>
      <c r="MHA403" s="433"/>
      <c r="MHB403" s="433"/>
      <c r="MHC403" s="433"/>
      <c r="MHD403" s="433"/>
      <c r="MHE403" s="433"/>
      <c r="MHF403" s="433"/>
      <c r="MHG403" s="433"/>
      <c r="MHH403" s="433"/>
      <c r="MHI403" s="433"/>
      <c r="MHJ403" s="433"/>
      <c r="MHK403" s="433"/>
      <c r="MHL403" s="433"/>
      <c r="MHM403" s="433"/>
      <c r="MHN403" s="433"/>
      <c r="MHO403" s="433"/>
      <c r="MHP403" s="433"/>
      <c r="MHQ403" s="433"/>
      <c r="MHR403" s="433"/>
      <c r="MHS403" s="433"/>
      <c r="MHT403" s="433"/>
      <c r="MHU403" s="433"/>
      <c r="MHV403" s="433"/>
      <c r="MHW403" s="433"/>
      <c r="MHX403" s="433"/>
      <c r="MHY403" s="433"/>
      <c r="MHZ403" s="433"/>
      <c r="MIA403" s="433"/>
      <c r="MIB403" s="433"/>
      <c r="MIC403" s="433"/>
      <c r="MID403" s="433"/>
      <c r="MIE403" s="433"/>
      <c r="MIF403" s="433"/>
      <c r="MIG403" s="433"/>
      <c r="MIH403" s="433"/>
      <c r="MII403" s="433"/>
      <c r="MIJ403" s="433"/>
      <c r="MIK403" s="433"/>
      <c r="MIL403" s="433"/>
      <c r="MIM403" s="433"/>
      <c r="MIN403" s="433"/>
      <c r="MIO403" s="433"/>
      <c r="MIP403" s="433"/>
      <c r="MIQ403" s="433"/>
      <c r="MIR403" s="433"/>
      <c r="MIS403" s="433"/>
      <c r="MIT403" s="433"/>
      <c r="MIU403" s="433"/>
      <c r="MIV403" s="433"/>
      <c r="MIW403" s="433"/>
      <c r="MIX403" s="433"/>
      <c r="MIY403" s="433"/>
      <c r="MIZ403" s="433"/>
      <c r="MJA403" s="433"/>
      <c r="MJB403" s="433"/>
      <c r="MJC403" s="433"/>
      <c r="MJD403" s="433"/>
      <c r="MJE403" s="433"/>
      <c r="MJF403" s="433"/>
      <c r="MJG403" s="433"/>
      <c r="MJH403" s="433"/>
      <c r="MJI403" s="433"/>
      <c r="MJJ403" s="433"/>
      <c r="MJK403" s="433"/>
      <c r="MJL403" s="433"/>
      <c r="MJM403" s="433"/>
      <c r="MJN403" s="433"/>
      <c r="MJO403" s="433"/>
      <c r="MJP403" s="433"/>
      <c r="MJQ403" s="433"/>
      <c r="MJR403" s="433"/>
      <c r="MJS403" s="433"/>
      <c r="MJT403" s="433"/>
      <c r="MJU403" s="433"/>
      <c r="MJV403" s="433"/>
      <c r="MJW403" s="433"/>
      <c r="MJX403" s="433"/>
      <c r="MJY403" s="433"/>
      <c r="MJZ403" s="433"/>
      <c r="MKA403" s="433"/>
      <c r="MKB403" s="433"/>
      <c r="MKC403" s="433"/>
      <c r="MKD403" s="433"/>
      <c r="MKE403" s="433"/>
      <c r="MKF403" s="433"/>
      <c r="MKG403" s="433"/>
      <c r="MKH403" s="433"/>
      <c r="MKI403" s="433"/>
      <c r="MKJ403" s="433"/>
      <c r="MKK403" s="433"/>
      <c r="MKL403" s="433"/>
      <c r="MKM403" s="433"/>
      <c r="MKN403" s="433"/>
      <c r="MKO403" s="433"/>
      <c r="MKP403" s="433"/>
      <c r="MKQ403" s="433"/>
      <c r="MKR403" s="433"/>
      <c r="MKS403" s="433"/>
      <c r="MKT403" s="433"/>
      <c r="MKU403" s="433"/>
      <c r="MKV403" s="433"/>
      <c r="MKW403" s="433"/>
      <c r="MKX403" s="433"/>
      <c r="MKY403" s="433"/>
      <c r="MKZ403" s="433"/>
      <c r="MLA403" s="433"/>
      <c r="MLB403" s="433"/>
      <c r="MLC403" s="433"/>
      <c r="MLD403" s="433"/>
      <c r="MLE403" s="433"/>
      <c r="MLF403" s="433"/>
      <c r="MLG403" s="433"/>
      <c r="MLH403" s="433"/>
      <c r="MLI403" s="433"/>
      <c r="MLJ403" s="433"/>
      <c r="MLK403" s="433"/>
      <c r="MLL403" s="433"/>
      <c r="MLM403" s="433"/>
      <c r="MLN403" s="433"/>
      <c r="MLO403" s="433"/>
      <c r="MLP403" s="433"/>
      <c r="MLQ403" s="433"/>
      <c r="MLR403" s="433"/>
      <c r="MLS403" s="433"/>
      <c r="MLT403" s="433"/>
      <c r="MLU403" s="433"/>
      <c r="MLV403" s="433"/>
      <c r="MLW403" s="433"/>
      <c r="MLX403" s="433"/>
      <c r="MLY403" s="433"/>
      <c r="MLZ403" s="433"/>
      <c r="MMA403" s="433"/>
      <c r="MMB403" s="433"/>
      <c r="MMC403" s="433"/>
      <c r="MMD403" s="433"/>
      <c r="MME403" s="433"/>
      <c r="MMF403" s="433"/>
      <c r="MMG403" s="433"/>
      <c r="MMH403" s="433"/>
      <c r="MMI403" s="433"/>
      <c r="MMJ403" s="433"/>
      <c r="MMK403" s="433"/>
      <c r="MML403" s="433"/>
      <c r="MMM403" s="433"/>
      <c r="MMN403" s="433"/>
      <c r="MMO403" s="433"/>
      <c r="MMP403" s="433"/>
      <c r="MMQ403" s="433"/>
      <c r="MMR403" s="433"/>
      <c r="MMS403" s="433"/>
      <c r="MMT403" s="433"/>
      <c r="MMU403" s="433"/>
      <c r="MMV403" s="433"/>
      <c r="MMW403" s="433"/>
      <c r="MMX403" s="433"/>
      <c r="MMY403" s="433"/>
      <c r="MMZ403" s="433"/>
      <c r="MNA403" s="433"/>
      <c r="MNB403" s="433"/>
      <c r="MNC403" s="433"/>
      <c r="MND403" s="433"/>
      <c r="MNE403" s="433"/>
      <c r="MNF403" s="433"/>
      <c r="MNG403" s="433"/>
      <c r="MNH403" s="433"/>
      <c r="MNI403" s="433"/>
      <c r="MNJ403" s="433"/>
      <c r="MNK403" s="433"/>
      <c r="MNL403" s="433"/>
      <c r="MNM403" s="433"/>
      <c r="MNN403" s="433"/>
      <c r="MNO403" s="433"/>
      <c r="MNP403" s="433"/>
      <c r="MNQ403" s="433"/>
      <c r="MNR403" s="433"/>
      <c r="MNS403" s="433"/>
      <c r="MNT403" s="433"/>
      <c r="MNU403" s="433"/>
      <c r="MNV403" s="433"/>
      <c r="MNW403" s="433"/>
      <c r="MNX403" s="433"/>
      <c r="MNY403" s="433"/>
      <c r="MNZ403" s="433"/>
      <c r="MOA403" s="433"/>
      <c r="MOB403" s="433"/>
      <c r="MOC403" s="433"/>
      <c r="MOD403" s="433"/>
      <c r="MOE403" s="433"/>
      <c r="MOF403" s="433"/>
      <c r="MOG403" s="433"/>
      <c r="MOH403" s="433"/>
      <c r="MOI403" s="433"/>
      <c r="MOJ403" s="433"/>
      <c r="MOK403" s="433"/>
      <c r="MOL403" s="433"/>
      <c r="MOM403" s="433"/>
      <c r="MON403" s="433"/>
      <c r="MOO403" s="433"/>
      <c r="MOP403" s="433"/>
      <c r="MOQ403" s="433"/>
      <c r="MOR403" s="433"/>
      <c r="MOS403" s="433"/>
      <c r="MOT403" s="433"/>
      <c r="MOU403" s="433"/>
      <c r="MOV403" s="433"/>
      <c r="MOW403" s="433"/>
      <c r="MOX403" s="433"/>
      <c r="MOY403" s="433"/>
      <c r="MOZ403" s="433"/>
      <c r="MPA403" s="433"/>
      <c r="MPB403" s="433"/>
      <c r="MPC403" s="433"/>
      <c r="MPD403" s="433"/>
      <c r="MPE403" s="433"/>
      <c r="MPF403" s="433"/>
      <c r="MPG403" s="433"/>
      <c r="MPH403" s="433"/>
      <c r="MPI403" s="433"/>
      <c r="MPJ403" s="433"/>
      <c r="MPK403" s="433"/>
      <c r="MPL403" s="433"/>
      <c r="MPM403" s="433"/>
      <c r="MPN403" s="433"/>
      <c r="MPO403" s="433"/>
      <c r="MPP403" s="433"/>
      <c r="MPQ403" s="433"/>
      <c r="MPR403" s="433"/>
      <c r="MPS403" s="433"/>
      <c r="MPT403" s="433"/>
      <c r="MPU403" s="433"/>
      <c r="MPV403" s="433"/>
      <c r="MPW403" s="433"/>
      <c r="MPX403" s="433"/>
      <c r="MPY403" s="433"/>
      <c r="MPZ403" s="433"/>
      <c r="MQA403" s="433"/>
      <c r="MQB403" s="433"/>
      <c r="MQC403" s="433"/>
      <c r="MQD403" s="433"/>
      <c r="MQE403" s="433"/>
      <c r="MQF403" s="433"/>
      <c r="MQG403" s="433"/>
      <c r="MQH403" s="433"/>
      <c r="MQI403" s="433"/>
      <c r="MQJ403" s="433"/>
      <c r="MQK403" s="433"/>
      <c r="MQL403" s="433"/>
      <c r="MQM403" s="433"/>
      <c r="MQN403" s="433"/>
      <c r="MQO403" s="433"/>
      <c r="MQP403" s="433"/>
      <c r="MQQ403" s="433"/>
      <c r="MQR403" s="433"/>
      <c r="MQS403" s="433"/>
      <c r="MQT403" s="433"/>
      <c r="MQU403" s="433"/>
      <c r="MQV403" s="433"/>
      <c r="MQW403" s="433"/>
      <c r="MQX403" s="433"/>
      <c r="MQY403" s="433"/>
      <c r="MQZ403" s="433"/>
      <c r="MRA403" s="433"/>
      <c r="MRB403" s="433"/>
      <c r="MRC403" s="433"/>
      <c r="MRD403" s="433"/>
      <c r="MRE403" s="433"/>
      <c r="MRF403" s="433"/>
      <c r="MRG403" s="433"/>
      <c r="MRH403" s="433"/>
      <c r="MRI403" s="433"/>
      <c r="MRJ403" s="433"/>
      <c r="MRK403" s="433"/>
      <c r="MRL403" s="433"/>
      <c r="MRM403" s="433"/>
      <c r="MRN403" s="433"/>
      <c r="MRO403" s="433"/>
      <c r="MRP403" s="433"/>
      <c r="MRQ403" s="433"/>
      <c r="MRR403" s="433"/>
      <c r="MRS403" s="433"/>
      <c r="MRT403" s="433"/>
      <c r="MRU403" s="433"/>
      <c r="MRV403" s="433"/>
      <c r="MRW403" s="433"/>
      <c r="MRX403" s="433"/>
      <c r="MRY403" s="433"/>
      <c r="MRZ403" s="433"/>
      <c r="MSA403" s="433"/>
      <c r="MSB403" s="433"/>
      <c r="MSC403" s="433"/>
      <c r="MSD403" s="433"/>
      <c r="MSE403" s="433"/>
      <c r="MSF403" s="433"/>
      <c r="MSG403" s="433"/>
      <c r="MSH403" s="433"/>
      <c r="MSI403" s="433"/>
      <c r="MSJ403" s="433"/>
      <c r="MSK403" s="433"/>
      <c r="MSL403" s="433"/>
      <c r="MSM403" s="433"/>
      <c r="MSN403" s="433"/>
      <c r="MSO403" s="433"/>
      <c r="MSP403" s="433"/>
      <c r="MSQ403" s="433"/>
      <c r="MSR403" s="433"/>
      <c r="MSS403" s="433"/>
      <c r="MST403" s="433"/>
      <c r="MSU403" s="433"/>
      <c r="MSV403" s="433"/>
      <c r="MSW403" s="433"/>
      <c r="MSX403" s="433"/>
      <c r="MSY403" s="433"/>
      <c r="MSZ403" s="433"/>
      <c r="MTA403" s="433"/>
      <c r="MTB403" s="433"/>
      <c r="MTC403" s="433"/>
      <c r="MTD403" s="433"/>
      <c r="MTE403" s="433"/>
      <c r="MTF403" s="433"/>
      <c r="MTG403" s="433"/>
      <c r="MTH403" s="433"/>
      <c r="MTI403" s="433"/>
      <c r="MTJ403" s="433"/>
      <c r="MTK403" s="433"/>
      <c r="MTL403" s="433"/>
      <c r="MTM403" s="433"/>
      <c r="MTN403" s="433"/>
      <c r="MTO403" s="433"/>
      <c r="MTP403" s="433"/>
      <c r="MTQ403" s="433"/>
      <c r="MTR403" s="433"/>
      <c r="MTS403" s="433"/>
      <c r="MTT403" s="433"/>
      <c r="MTU403" s="433"/>
      <c r="MTV403" s="433"/>
      <c r="MTW403" s="433"/>
      <c r="MTX403" s="433"/>
      <c r="MTY403" s="433"/>
      <c r="MTZ403" s="433"/>
      <c r="MUA403" s="433"/>
      <c r="MUB403" s="433"/>
      <c r="MUC403" s="433"/>
      <c r="MUD403" s="433"/>
      <c r="MUE403" s="433"/>
      <c r="MUF403" s="433"/>
      <c r="MUG403" s="433"/>
      <c r="MUH403" s="433"/>
      <c r="MUI403" s="433"/>
      <c r="MUJ403" s="433"/>
      <c r="MUK403" s="433"/>
      <c r="MUL403" s="433"/>
      <c r="MUM403" s="433"/>
      <c r="MUN403" s="433"/>
      <c r="MUO403" s="433"/>
      <c r="MUP403" s="433"/>
      <c r="MUQ403" s="433"/>
      <c r="MUR403" s="433"/>
      <c r="MUS403" s="433"/>
      <c r="MUT403" s="433"/>
      <c r="MUU403" s="433"/>
      <c r="MUV403" s="433"/>
      <c r="MUW403" s="433"/>
      <c r="MUX403" s="433"/>
      <c r="MUY403" s="433"/>
      <c r="MUZ403" s="433"/>
      <c r="MVA403" s="433"/>
      <c r="MVB403" s="433"/>
      <c r="MVC403" s="433"/>
      <c r="MVD403" s="433"/>
      <c r="MVE403" s="433"/>
      <c r="MVF403" s="433"/>
      <c r="MVG403" s="433"/>
      <c r="MVH403" s="433"/>
      <c r="MVI403" s="433"/>
      <c r="MVJ403" s="433"/>
      <c r="MVK403" s="433"/>
      <c r="MVL403" s="433"/>
      <c r="MVM403" s="433"/>
      <c r="MVN403" s="433"/>
      <c r="MVO403" s="433"/>
      <c r="MVP403" s="433"/>
      <c r="MVQ403" s="433"/>
      <c r="MVR403" s="433"/>
      <c r="MVS403" s="433"/>
      <c r="MVT403" s="433"/>
      <c r="MVU403" s="433"/>
      <c r="MVV403" s="433"/>
      <c r="MVW403" s="433"/>
      <c r="MVX403" s="433"/>
      <c r="MVY403" s="433"/>
      <c r="MVZ403" s="433"/>
      <c r="MWA403" s="433"/>
      <c r="MWB403" s="433"/>
      <c r="MWC403" s="433"/>
      <c r="MWD403" s="433"/>
      <c r="MWE403" s="433"/>
      <c r="MWF403" s="433"/>
      <c r="MWG403" s="433"/>
      <c r="MWH403" s="433"/>
      <c r="MWI403" s="433"/>
      <c r="MWJ403" s="433"/>
      <c r="MWK403" s="433"/>
      <c r="MWL403" s="433"/>
      <c r="MWM403" s="433"/>
      <c r="MWN403" s="433"/>
      <c r="MWO403" s="433"/>
      <c r="MWP403" s="433"/>
      <c r="MWQ403" s="433"/>
      <c r="MWR403" s="433"/>
      <c r="MWS403" s="433"/>
      <c r="MWT403" s="433"/>
      <c r="MWU403" s="433"/>
      <c r="MWV403" s="433"/>
      <c r="MWW403" s="433"/>
      <c r="MWX403" s="433"/>
      <c r="MWY403" s="433"/>
      <c r="MWZ403" s="433"/>
      <c r="MXA403" s="433"/>
      <c r="MXB403" s="433"/>
      <c r="MXC403" s="433"/>
      <c r="MXD403" s="433"/>
      <c r="MXE403" s="433"/>
      <c r="MXF403" s="433"/>
      <c r="MXG403" s="433"/>
      <c r="MXH403" s="433"/>
      <c r="MXI403" s="433"/>
      <c r="MXJ403" s="433"/>
      <c r="MXK403" s="433"/>
      <c r="MXL403" s="433"/>
      <c r="MXM403" s="433"/>
      <c r="MXN403" s="433"/>
      <c r="MXO403" s="433"/>
      <c r="MXP403" s="433"/>
      <c r="MXQ403" s="433"/>
      <c r="MXR403" s="433"/>
      <c r="MXS403" s="433"/>
      <c r="MXT403" s="433"/>
      <c r="MXU403" s="433"/>
      <c r="MXV403" s="433"/>
      <c r="MXW403" s="433"/>
      <c r="MXX403" s="433"/>
      <c r="MXY403" s="433"/>
      <c r="MXZ403" s="433"/>
      <c r="MYA403" s="433"/>
      <c r="MYB403" s="433"/>
      <c r="MYC403" s="433"/>
      <c r="MYD403" s="433"/>
      <c r="MYE403" s="433"/>
      <c r="MYF403" s="433"/>
      <c r="MYG403" s="433"/>
      <c r="MYH403" s="433"/>
      <c r="MYI403" s="433"/>
      <c r="MYJ403" s="433"/>
      <c r="MYK403" s="433"/>
      <c r="MYL403" s="433"/>
      <c r="MYM403" s="433"/>
      <c r="MYN403" s="433"/>
      <c r="MYO403" s="433"/>
      <c r="MYP403" s="433"/>
      <c r="MYQ403" s="433"/>
      <c r="MYR403" s="433"/>
      <c r="MYS403" s="433"/>
      <c r="MYT403" s="433"/>
      <c r="MYU403" s="433"/>
      <c r="MYV403" s="433"/>
      <c r="MYW403" s="433"/>
      <c r="MYX403" s="433"/>
      <c r="MYY403" s="433"/>
      <c r="MYZ403" s="433"/>
      <c r="MZA403" s="433"/>
      <c r="MZB403" s="433"/>
      <c r="MZC403" s="433"/>
      <c r="MZD403" s="433"/>
      <c r="MZE403" s="433"/>
      <c r="MZF403" s="433"/>
      <c r="MZG403" s="433"/>
      <c r="MZH403" s="433"/>
      <c r="MZI403" s="433"/>
      <c r="MZJ403" s="433"/>
      <c r="MZK403" s="433"/>
      <c r="MZL403" s="433"/>
      <c r="MZM403" s="433"/>
      <c r="MZN403" s="433"/>
      <c r="MZO403" s="433"/>
      <c r="MZP403" s="433"/>
      <c r="MZQ403" s="433"/>
      <c r="MZR403" s="433"/>
      <c r="MZS403" s="433"/>
      <c r="MZT403" s="433"/>
      <c r="MZU403" s="433"/>
      <c r="MZV403" s="433"/>
      <c r="MZW403" s="433"/>
      <c r="MZX403" s="433"/>
      <c r="MZY403" s="433"/>
      <c r="MZZ403" s="433"/>
      <c r="NAA403" s="433"/>
      <c r="NAB403" s="433"/>
      <c r="NAC403" s="433"/>
      <c r="NAD403" s="433"/>
      <c r="NAE403" s="433"/>
      <c r="NAF403" s="433"/>
      <c r="NAG403" s="433"/>
      <c r="NAH403" s="433"/>
      <c r="NAI403" s="433"/>
      <c r="NAJ403" s="433"/>
      <c r="NAK403" s="433"/>
      <c r="NAL403" s="433"/>
      <c r="NAM403" s="433"/>
      <c r="NAN403" s="433"/>
      <c r="NAO403" s="433"/>
      <c r="NAP403" s="433"/>
      <c r="NAQ403" s="433"/>
      <c r="NAR403" s="433"/>
      <c r="NAS403" s="433"/>
      <c r="NAT403" s="433"/>
      <c r="NAU403" s="433"/>
      <c r="NAV403" s="433"/>
      <c r="NAW403" s="433"/>
      <c r="NAX403" s="433"/>
      <c r="NAY403" s="433"/>
      <c r="NAZ403" s="433"/>
      <c r="NBA403" s="433"/>
      <c r="NBB403" s="433"/>
      <c r="NBC403" s="433"/>
      <c r="NBD403" s="433"/>
      <c r="NBE403" s="433"/>
      <c r="NBF403" s="433"/>
      <c r="NBG403" s="433"/>
      <c r="NBH403" s="433"/>
      <c r="NBI403" s="433"/>
      <c r="NBJ403" s="433"/>
      <c r="NBK403" s="433"/>
      <c r="NBL403" s="433"/>
      <c r="NBM403" s="433"/>
      <c r="NBN403" s="433"/>
      <c r="NBO403" s="433"/>
      <c r="NBP403" s="433"/>
      <c r="NBQ403" s="433"/>
      <c r="NBR403" s="433"/>
      <c r="NBS403" s="433"/>
      <c r="NBT403" s="433"/>
      <c r="NBU403" s="433"/>
      <c r="NBV403" s="433"/>
      <c r="NBW403" s="433"/>
      <c r="NBX403" s="433"/>
      <c r="NBY403" s="433"/>
      <c r="NBZ403" s="433"/>
      <c r="NCA403" s="433"/>
      <c r="NCB403" s="433"/>
      <c r="NCC403" s="433"/>
      <c r="NCD403" s="433"/>
      <c r="NCE403" s="433"/>
      <c r="NCF403" s="433"/>
      <c r="NCG403" s="433"/>
      <c r="NCH403" s="433"/>
      <c r="NCI403" s="433"/>
      <c r="NCJ403" s="433"/>
      <c r="NCK403" s="433"/>
      <c r="NCL403" s="433"/>
      <c r="NCM403" s="433"/>
      <c r="NCN403" s="433"/>
      <c r="NCO403" s="433"/>
      <c r="NCP403" s="433"/>
      <c r="NCQ403" s="433"/>
      <c r="NCR403" s="433"/>
      <c r="NCS403" s="433"/>
      <c r="NCT403" s="433"/>
      <c r="NCU403" s="433"/>
      <c r="NCV403" s="433"/>
      <c r="NCW403" s="433"/>
      <c r="NCX403" s="433"/>
      <c r="NCY403" s="433"/>
      <c r="NCZ403" s="433"/>
      <c r="NDA403" s="433"/>
      <c r="NDB403" s="433"/>
      <c r="NDC403" s="433"/>
      <c r="NDD403" s="433"/>
      <c r="NDE403" s="433"/>
      <c r="NDF403" s="433"/>
      <c r="NDG403" s="433"/>
      <c r="NDH403" s="433"/>
      <c r="NDI403" s="433"/>
      <c r="NDJ403" s="433"/>
      <c r="NDK403" s="433"/>
      <c r="NDL403" s="433"/>
      <c r="NDM403" s="433"/>
      <c r="NDN403" s="433"/>
      <c r="NDO403" s="433"/>
      <c r="NDP403" s="433"/>
      <c r="NDQ403" s="433"/>
      <c r="NDR403" s="433"/>
      <c r="NDS403" s="433"/>
      <c r="NDT403" s="433"/>
      <c r="NDU403" s="433"/>
      <c r="NDV403" s="433"/>
      <c r="NDW403" s="433"/>
      <c r="NDX403" s="433"/>
      <c r="NDY403" s="433"/>
      <c r="NDZ403" s="433"/>
      <c r="NEA403" s="433"/>
      <c r="NEB403" s="433"/>
      <c r="NEC403" s="433"/>
      <c r="NED403" s="433"/>
      <c r="NEE403" s="433"/>
      <c r="NEF403" s="433"/>
      <c r="NEG403" s="433"/>
      <c r="NEH403" s="433"/>
      <c r="NEI403" s="433"/>
      <c r="NEJ403" s="433"/>
      <c r="NEK403" s="433"/>
      <c r="NEL403" s="433"/>
      <c r="NEM403" s="433"/>
      <c r="NEN403" s="433"/>
      <c r="NEO403" s="433"/>
      <c r="NEP403" s="433"/>
      <c r="NEQ403" s="433"/>
      <c r="NER403" s="433"/>
      <c r="NES403" s="433"/>
      <c r="NET403" s="433"/>
      <c r="NEU403" s="433"/>
      <c r="NEV403" s="433"/>
      <c r="NEW403" s="433"/>
      <c r="NEX403" s="433"/>
      <c r="NEY403" s="433"/>
      <c r="NEZ403" s="433"/>
      <c r="NFA403" s="433"/>
      <c r="NFB403" s="433"/>
      <c r="NFC403" s="433"/>
      <c r="NFD403" s="433"/>
      <c r="NFE403" s="433"/>
      <c r="NFF403" s="433"/>
      <c r="NFG403" s="433"/>
      <c r="NFH403" s="433"/>
      <c r="NFI403" s="433"/>
      <c r="NFJ403" s="433"/>
      <c r="NFK403" s="433"/>
      <c r="NFL403" s="433"/>
      <c r="NFM403" s="433"/>
      <c r="NFN403" s="433"/>
      <c r="NFO403" s="433"/>
      <c r="NFP403" s="433"/>
      <c r="NFQ403" s="433"/>
      <c r="NFR403" s="433"/>
      <c r="NFS403" s="433"/>
      <c r="NFT403" s="433"/>
      <c r="NFU403" s="433"/>
      <c r="NFV403" s="433"/>
      <c r="NFW403" s="433"/>
      <c r="NFX403" s="433"/>
      <c r="NFY403" s="433"/>
      <c r="NFZ403" s="433"/>
      <c r="NGA403" s="433"/>
      <c r="NGB403" s="433"/>
      <c r="NGC403" s="433"/>
      <c r="NGD403" s="433"/>
      <c r="NGE403" s="433"/>
      <c r="NGF403" s="433"/>
      <c r="NGG403" s="433"/>
      <c r="NGH403" s="433"/>
      <c r="NGI403" s="433"/>
      <c r="NGJ403" s="433"/>
      <c r="NGK403" s="433"/>
      <c r="NGL403" s="433"/>
      <c r="NGM403" s="433"/>
      <c r="NGN403" s="433"/>
      <c r="NGO403" s="433"/>
      <c r="NGP403" s="433"/>
      <c r="NGQ403" s="433"/>
      <c r="NGR403" s="433"/>
      <c r="NGS403" s="433"/>
      <c r="NGT403" s="433"/>
      <c r="NGU403" s="433"/>
      <c r="NGV403" s="433"/>
      <c r="NGW403" s="433"/>
      <c r="NGX403" s="433"/>
      <c r="NGY403" s="433"/>
      <c r="NGZ403" s="433"/>
      <c r="NHA403" s="433"/>
      <c r="NHB403" s="433"/>
      <c r="NHC403" s="433"/>
      <c r="NHD403" s="433"/>
      <c r="NHE403" s="433"/>
      <c r="NHF403" s="433"/>
      <c r="NHG403" s="433"/>
      <c r="NHH403" s="433"/>
      <c r="NHI403" s="433"/>
      <c r="NHJ403" s="433"/>
      <c r="NHK403" s="433"/>
      <c r="NHL403" s="433"/>
      <c r="NHM403" s="433"/>
      <c r="NHN403" s="433"/>
      <c r="NHO403" s="433"/>
      <c r="NHP403" s="433"/>
      <c r="NHQ403" s="433"/>
      <c r="NHR403" s="433"/>
      <c r="NHS403" s="433"/>
      <c r="NHT403" s="433"/>
      <c r="NHU403" s="433"/>
      <c r="NHV403" s="433"/>
      <c r="NHW403" s="433"/>
      <c r="NHX403" s="433"/>
      <c r="NHY403" s="433"/>
      <c r="NHZ403" s="433"/>
      <c r="NIA403" s="433"/>
      <c r="NIB403" s="433"/>
      <c r="NIC403" s="433"/>
      <c r="NID403" s="433"/>
      <c r="NIE403" s="433"/>
      <c r="NIF403" s="433"/>
      <c r="NIG403" s="433"/>
      <c r="NIH403" s="433"/>
      <c r="NII403" s="433"/>
      <c r="NIJ403" s="433"/>
      <c r="NIK403" s="433"/>
      <c r="NIL403" s="433"/>
      <c r="NIM403" s="433"/>
      <c r="NIN403" s="433"/>
      <c r="NIO403" s="433"/>
      <c r="NIP403" s="433"/>
      <c r="NIQ403" s="433"/>
      <c r="NIR403" s="433"/>
      <c r="NIS403" s="433"/>
      <c r="NIT403" s="433"/>
      <c r="NIU403" s="433"/>
      <c r="NIV403" s="433"/>
      <c r="NIW403" s="433"/>
      <c r="NIX403" s="433"/>
      <c r="NIY403" s="433"/>
      <c r="NIZ403" s="433"/>
      <c r="NJA403" s="433"/>
      <c r="NJB403" s="433"/>
      <c r="NJC403" s="433"/>
      <c r="NJD403" s="433"/>
      <c r="NJE403" s="433"/>
      <c r="NJF403" s="433"/>
      <c r="NJG403" s="433"/>
      <c r="NJH403" s="433"/>
      <c r="NJI403" s="433"/>
      <c r="NJJ403" s="433"/>
      <c r="NJK403" s="433"/>
      <c r="NJL403" s="433"/>
      <c r="NJM403" s="433"/>
      <c r="NJN403" s="433"/>
      <c r="NJO403" s="433"/>
      <c r="NJP403" s="433"/>
      <c r="NJQ403" s="433"/>
      <c r="NJR403" s="433"/>
      <c r="NJS403" s="433"/>
      <c r="NJT403" s="433"/>
      <c r="NJU403" s="433"/>
      <c r="NJV403" s="433"/>
      <c r="NJW403" s="433"/>
      <c r="NJX403" s="433"/>
      <c r="NJY403" s="433"/>
      <c r="NJZ403" s="433"/>
      <c r="NKA403" s="433"/>
      <c r="NKB403" s="433"/>
      <c r="NKC403" s="433"/>
      <c r="NKD403" s="433"/>
      <c r="NKE403" s="433"/>
      <c r="NKF403" s="433"/>
      <c r="NKG403" s="433"/>
      <c r="NKH403" s="433"/>
      <c r="NKI403" s="433"/>
      <c r="NKJ403" s="433"/>
      <c r="NKK403" s="433"/>
      <c r="NKL403" s="433"/>
      <c r="NKM403" s="433"/>
      <c r="NKN403" s="433"/>
      <c r="NKO403" s="433"/>
      <c r="NKP403" s="433"/>
      <c r="NKQ403" s="433"/>
      <c r="NKR403" s="433"/>
      <c r="NKS403" s="433"/>
      <c r="NKT403" s="433"/>
      <c r="NKU403" s="433"/>
      <c r="NKV403" s="433"/>
      <c r="NKW403" s="433"/>
      <c r="NKX403" s="433"/>
      <c r="NKY403" s="433"/>
      <c r="NKZ403" s="433"/>
      <c r="NLA403" s="433"/>
      <c r="NLB403" s="433"/>
      <c r="NLC403" s="433"/>
      <c r="NLD403" s="433"/>
      <c r="NLE403" s="433"/>
      <c r="NLF403" s="433"/>
      <c r="NLG403" s="433"/>
      <c r="NLH403" s="433"/>
      <c r="NLI403" s="433"/>
      <c r="NLJ403" s="433"/>
      <c r="NLK403" s="433"/>
      <c r="NLL403" s="433"/>
      <c r="NLM403" s="433"/>
      <c r="NLN403" s="433"/>
      <c r="NLO403" s="433"/>
      <c r="NLP403" s="433"/>
      <c r="NLQ403" s="433"/>
      <c r="NLR403" s="433"/>
      <c r="NLS403" s="433"/>
      <c r="NLT403" s="433"/>
      <c r="NLU403" s="433"/>
      <c r="NLV403" s="433"/>
      <c r="NLW403" s="433"/>
      <c r="NLX403" s="433"/>
      <c r="NLY403" s="433"/>
      <c r="NLZ403" s="433"/>
      <c r="NMA403" s="433"/>
      <c r="NMB403" s="433"/>
      <c r="NMC403" s="433"/>
      <c r="NMD403" s="433"/>
      <c r="NME403" s="433"/>
      <c r="NMF403" s="433"/>
      <c r="NMG403" s="433"/>
      <c r="NMH403" s="433"/>
      <c r="NMI403" s="433"/>
      <c r="NMJ403" s="433"/>
      <c r="NMK403" s="433"/>
      <c r="NML403" s="433"/>
      <c r="NMM403" s="433"/>
      <c r="NMN403" s="433"/>
      <c r="NMO403" s="433"/>
      <c r="NMP403" s="433"/>
      <c r="NMQ403" s="433"/>
      <c r="NMR403" s="433"/>
      <c r="NMS403" s="433"/>
      <c r="NMT403" s="433"/>
      <c r="NMU403" s="433"/>
      <c r="NMV403" s="433"/>
      <c r="NMW403" s="433"/>
      <c r="NMX403" s="433"/>
      <c r="NMY403" s="433"/>
      <c r="NMZ403" s="433"/>
      <c r="NNA403" s="433"/>
      <c r="NNB403" s="433"/>
      <c r="NNC403" s="433"/>
      <c r="NND403" s="433"/>
      <c r="NNE403" s="433"/>
      <c r="NNF403" s="433"/>
      <c r="NNG403" s="433"/>
      <c r="NNH403" s="433"/>
      <c r="NNI403" s="433"/>
      <c r="NNJ403" s="433"/>
      <c r="NNK403" s="433"/>
      <c r="NNL403" s="433"/>
      <c r="NNM403" s="433"/>
      <c r="NNN403" s="433"/>
      <c r="NNO403" s="433"/>
      <c r="NNP403" s="433"/>
      <c r="NNQ403" s="433"/>
      <c r="NNR403" s="433"/>
      <c r="NNS403" s="433"/>
      <c r="NNT403" s="433"/>
      <c r="NNU403" s="433"/>
      <c r="NNV403" s="433"/>
      <c r="NNW403" s="433"/>
      <c r="NNX403" s="433"/>
      <c r="NNY403" s="433"/>
      <c r="NNZ403" s="433"/>
      <c r="NOA403" s="433"/>
      <c r="NOB403" s="433"/>
      <c r="NOC403" s="433"/>
      <c r="NOD403" s="433"/>
      <c r="NOE403" s="433"/>
      <c r="NOF403" s="433"/>
      <c r="NOG403" s="433"/>
      <c r="NOH403" s="433"/>
      <c r="NOI403" s="433"/>
      <c r="NOJ403" s="433"/>
      <c r="NOK403" s="433"/>
      <c r="NOL403" s="433"/>
      <c r="NOM403" s="433"/>
      <c r="NON403" s="433"/>
      <c r="NOO403" s="433"/>
      <c r="NOP403" s="433"/>
      <c r="NOQ403" s="433"/>
      <c r="NOR403" s="433"/>
      <c r="NOS403" s="433"/>
      <c r="NOT403" s="433"/>
      <c r="NOU403" s="433"/>
      <c r="NOV403" s="433"/>
      <c r="NOW403" s="433"/>
      <c r="NOX403" s="433"/>
      <c r="NOY403" s="433"/>
      <c r="NOZ403" s="433"/>
      <c r="NPA403" s="433"/>
      <c r="NPB403" s="433"/>
      <c r="NPC403" s="433"/>
      <c r="NPD403" s="433"/>
      <c r="NPE403" s="433"/>
      <c r="NPF403" s="433"/>
      <c r="NPG403" s="433"/>
      <c r="NPH403" s="433"/>
      <c r="NPI403" s="433"/>
      <c r="NPJ403" s="433"/>
      <c r="NPK403" s="433"/>
      <c r="NPL403" s="433"/>
      <c r="NPM403" s="433"/>
      <c r="NPN403" s="433"/>
      <c r="NPO403" s="433"/>
      <c r="NPP403" s="433"/>
      <c r="NPQ403" s="433"/>
      <c r="NPR403" s="433"/>
      <c r="NPS403" s="433"/>
      <c r="NPT403" s="433"/>
      <c r="NPU403" s="433"/>
      <c r="NPV403" s="433"/>
      <c r="NPW403" s="433"/>
      <c r="NPX403" s="433"/>
      <c r="NPY403" s="433"/>
      <c r="NPZ403" s="433"/>
      <c r="NQA403" s="433"/>
      <c r="NQB403" s="433"/>
      <c r="NQC403" s="433"/>
      <c r="NQD403" s="433"/>
      <c r="NQE403" s="433"/>
      <c r="NQF403" s="433"/>
      <c r="NQG403" s="433"/>
      <c r="NQH403" s="433"/>
      <c r="NQI403" s="433"/>
      <c r="NQJ403" s="433"/>
      <c r="NQK403" s="433"/>
      <c r="NQL403" s="433"/>
      <c r="NQM403" s="433"/>
      <c r="NQN403" s="433"/>
      <c r="NQO403" s="433"/>
      <c r="NQP403" s="433"/>
      <c r="NQQ403" s="433"/>
      <c r="NQR403" s="433"/>
      <c r="NQS403" s="433"/>
      <c r="NQT403" s="433"/>
      <c r="NQU403" s="433"/>
      <c r="NQV403" s="433"/>
      <c r="NQW403" s="433"/>
      <c r="NQX403" s="433"/>
      <c r="NQY403" s="433"/>
      <c r="NQZ403" s="433"/>
      <c r="NRA403" s="433"/>
      <c r="NRB403" s="433"/>
      <c r="NRC403" s="433"/>
      <c r="NRD403" s="433"/>
      <c r="NRE403" s="433"/>
      <c r="NRF403" s="433"/>
      <c r="NRG403" s="433"/>
      <c r="NRH403" s="433"/>
      <c r="NRI403" s="433"/>
      <c r="NRJ403" s="433"/>
      <c r="NRK403" s="433"/>
      <c r="NRL403" s="433"/>
      <c r="NRM403" s="433"/>
      <c r="NRN403" s="433"/>
      <c r="NRO403" s="433"/>
      <c r="NRP403" s="433"/>
      <c r="NRQ403" s="433"/>
      <c r="NRR403" s="433"/>
      <c r="NRS403" s="433"/>
      <c r="NRT403" s="433"/>
      <c r="NRU403" s="433"/>
      <c r="NRV403" s="433"/>
      <c r="NRW403" s="433"/>
      <c r="NRX403" s="433"/>
      <c r="NRY403" s="433"/>
      <c r="NRZ403" s="433"/>
      <c r="NSA403" s="433"/>
      <c r="NSB403" s="433"/>
      <c r="NSC403" s="433"/>
      <c r="NSD403" s="433"/>
      <c r="NSE403" s="433"/>
      <c r="NSF403" s="433"/>
      <c r="NSG403" s="433"/>
      <c r="NSH403" s="433"/>
      <c r="NSI403" s="433"/>
      <c r="NSJ403" s="433"/>
      <c r="NSK403" s="433"/>
      <c r="NSL403" s="433"/>
      <c r="NSM403" s="433"/>
      <c r="NSN403" s="433"/>
      <c r="NSO403" s="433"/>
      <c r="NSP403" s="433"/>
      <c r="NSQ403" s="433"/>
      <c r="NSR403" s="433"/>
      <c r="NSS403" s="433"/>
      <c r="NST403" s="433"/>
      <c r="NSU403" s="433"/>
      <c r="NSV403" s="433"/>
      <c r="NSW403" s="433"/>
      <c r="NSX403" s="433"/>
      <c r="NSY403" s="433"/>
      <c r="NSZ403" s="433"/>
      <c r="NTA403" s="433"/>
      <c r="NTB403" s="433"/>
      <c r="NTC403" s="433"/>
      <c r="NTD403" s="433"/>
      <c r="NTE403" s="433"/>
      <c r="NTF403" s="433"/>
      <c r="NTG403" s="433"/>
      <c r="NTH403" s="433"/>
      <c r="NTI403" s="433"/>
      <c r="NTJ403" s="433"/>
      <c r="NTK403" s="433"/>
      <c r="NTL403" s="433"/>
      <c r="NTM403" s="433"/>
      <c r="NTN403" s="433"/>
      <c r="NTO403" s="433"/>
      <c r="NTP403" s="433"/>
      <c r="NTQ403" s="433"/>
      <c r="NTR403" s="433"/>
      <c r="NTS403" s="433"/>
      <c r="NTT403" s="433"/>
      <c r="NTU403" s="433"/>
      <c r="NTV403" s="433"/>
      <c r="NTW403" s="433"/>
      <c r="NTX403" s="433"/>
      <c r="NTY403" s="433"/>
      <c r="NTZ403" s="433"/>
      <c r="NUA403" s="433"/>
      <c r="NUB403" s="433"/>
      <c r="NUC403" s="433"/>
      <c r="NUD403" s="433"/>
      <c r="NUE403" s="433"/>
      <c r="NUF403" s="433"/>
      <c r="NUG403" s="433"/>
      <c r="NUH403" s="433"/>
      <c r="NUI403" s="433"/>
      <c r="NUJ403" s="433"/>
      <c r="NUK403" s="433"/>
      <c r="NUL403" s="433"/>
      <c r="NUM403" s="433"/>
      <c r="NUN403" s="433"/>
      <c r="NUO403" s="433"/>
      <c r="NUP403" s="433"/>
      <c r="NUQ403" s="433"/>
      <c r="NUR403" s="433"/>
      <c r="NUS403" s="433"/>
      <c r="NUT403" s="433"/>
      <c r="NUU403" s="433"/>
      <c r="NUV403" s="433"/>
      <c r="NUW403" s="433"/>
      <c r="NUX403" s="433"/>
      <c r="NUY403" s="433"/>
      <c r="NUZ403" s="433"/>
      <c r="NVA403" s="433"/>
      <c r="NVB403" s="433"/>
      <c r="NVC403" s="433"/>
      <c r="NVD403" s="433"/>
      <c r="NVE403" s="433"/>
      <c r="NVF403" s="433"/>
      <c r="NVG403" s="433"/>
      <c r="NVH403" s="433"/>
      <c r="NVI403" s="433"/>
      <c r="NVJ403" s="433"/>
      <c r="NVK403" s="433"/>
      <c r="NVL403" s="433"/>
      <c r="NVM403" s="433"/>
      <c r="NVN403" s="433"/>
      <c r="NVO403" s="433"/>
      <c r="NVP403" s="433"/>
      <c r="NVQ403" s="433"/>
      <c r="NVR403" s="433"/>
      <c r="NVS403" s="433"/>
      <c r="NVT403" s="433"/>
      <c r="NVU403" s="433"/>
      <c r="NVV403" s="433"/>
      <c r="NVW403" s="433"/>
      <c r="NVX403" s="433"/>
      <c r="NVY403" s="433"/>
      <c r="NVZ403" s="433"/>
      <c r="NWA403" s="433"/>
      <c r="NWB403" s="433"/>
      <c r="NWC403" s="433"/>
      <c r="NWD403" s="433"/>
      <c r="NWE403" s="433"/>
      <c r="NWF403" s="433"/>
      <c r="NWG403" s="433"/>
      <c r="NWH403" s="433"/>
      <c r="NWI403" s="433"/>
      <c r="NWJ403" s="433"/>
      <c r="NWK403" s="433"/>
      <c r="NWL403" s="433"/>
      <c r="NWM403" s="433"/>
      <c r="NWN403" s="433"/>
      <c r="NWO403" s="433"/>
      <c r="NWP403" s="433"/>
      <c r="NWQ403" s="433"/>
      <c r="NWR403" s="433"/>
      <c r="NWS403" s="433"/>
      <c r="NWT403" s="433"/>
      <c r="NWU403" s="433"/>
      <c r="NWV403" s="433"/>
      <c r="NWW403" s="433"/>
      <c r="NWX403" s="433"/>
      <c r="NWY403" s="433"/>
      <c r="NWZ403" s="433"/>
      <c r="NXA403" s="433"/>
      <c r="NXB403" s="433"/>
      <c r="NXC403" s="433"/>
      <c r="NXD403" s="433"/>
      <c r="NXE403" s="433"/>
      <c r="NXF403" s="433"/>
      <c r="NXG403" s="433"/>
      <c r="NXH403" s="433"/>
      <c r="NXI403" s="433"/>
      <c r="NXJ403" s="433"/>
      <c r="NXK403" s="433"/>
      <c r="NXL403" s="433"/>
      <c r="NXM403" s="433"/>
      <c r="NXN403" s="433"/>
      <c r="NXO403" s="433"/>
      <c r="NXP403" s="433"/>
      <c r="NXQ403" s="433"/>
      <c r="NXR403" s="433"/>
      <c r="NXS403" s="433"/>
      <c r="NXT403" s="433"/>
      <c r="NXU403" s="433"/>
      <c r="NXV403" s="433"/>
      <c r="NXW403" s="433"/>
      <c r="NXX403" s="433"/>
      <c r="NXY403" s="433"/>
      <c r="NXZ403" s="433"/>
      <c r="NYA403" s="433"/>
      <c r="NYB403" s="433"/>
      <c r="NYC403" s="433"/>
      <c r="NYD403" s="433"/>
      <c r="NYE403" s="433"/>
      <c r="NYF403" s="433"/>
      <c r="NYG403" s="433"/>
      <c r="NYH403" s="433"/>
      <c r="NYI403" s="433"/>
      <c r="NYJ403" s="433"/>
      <c r="NYK403" s="433"/>
      <c r="NYL403" s="433"/>
      <c r="NYM403" s="433"/>
      <c r="NYN403" s="433"/>
      <c r="NYO403" s="433"/>
      <c r="NYP403" s="433"/>
      <c r="NYQ403" s="433"/>
      <c r="NYR403" s="433"/>
      <c r="NYS403" s="433"/>
      <c r="NYT403" s="433"/>
      <c r="NYU403" s="433"/>
      <c r="NYV403" s="433"/>
      <c r="NYW403" s="433"/>
      <c r="NYX403" s="433"/>
      <c r="NYY403" s="433"/>
      <c r="NYZ403" s="433"/>
      <c r="NZA403" s="433"/>
      <c r="NZB403" s="433"/>
      <c r="NZC403" s="433"/>
      <c r="NZD403" s="433"/>
      <c r="NZE403" s="433"/>
      <c r="NZF403" s="433"/>
      <c r="NZG403" s="433"/>
      <c r="NZH403" s="433"/>
      <c r="NZI403" s="433"/>
      <c r="NZJ403" s="433"/>
      <c r="NZK403" s="433"/>
      <c r="NZL403" s="433"/>
      <c r="NZM403" s="433"/>
      <c r="NZN403" s="433"/>
      <c r="NZO403" s="433"/>
      <c r="NZP403" s="433"/>
      <c r="NZQ403" s="433"/>
      <c r="NZR403" s="433"/>
      <c r="NZS403" s="433"/>
      <c r="NZT403" s="433"/>
      <c r="NZU403" s="433"/>
      <c r="NZV403" s="433"/>
      <c r="NZW403" s="433"/>
      <c r="NZX403" s="433"/>
      <c r="NZY403" s="433"/>
      <c r="NZZ403" s="433"/>
      <c r="OAA403" s="433"/>
      <c r="OAB403" s="433"/>
      <c r="OAC403" s="433"/>
      <c r="OAD403" s="433"/>
      <c r="OAE403" s="433"/>
      <c r="OAF403" s="433"/>
      <c r="OAG403" s="433"/>
      <c r="OAH403" s="433"/>
      <c r="OAI403" s="433"/>
      <c r="OAJ403" s="433"/>
      <c r="OAK403" s="433"/>
      <c r="OAL403" s="433"/>
      <c r="OAM403" s="433"/>
      <c r="OAN403" s="433"/>
      <c r="OAO403" s="433"/>
      <c r="OAP403" s="433"/>
      <c r="OAQ403" s="433"/>
      <c r="OAR403" s="433"/>
      <c r="OAS403" s="433"/>
      <c r="OAT403" s="433"/>
      <c r="OAU403" s="433"/>
      <c r="OAV403" s="433"/>
      <c r="OAW403" s="433"/>
      <c r="OAX403" s="433"/>
      <c r="OAY403" s="433"/>
      <c r="OAZ403" s="433"/>
      <c r="OBA403" s="433"/>
      <c r="OBB403" s="433"/>
      <c r="OBC403" s="433"/>
      <c r="OBD403" s="433"/>
      <c r="OBE403" s="433"/>
      <c r="OBF403" s="433"/>
      <c r="OBG403" s="433"/>
      <c r="OBH403" s="433"/>
      <c r="OBI403" s="433"/>
      <c r="OBJ403" s="433"/>
      <c r="OBK403" s="433"/>
      <c r="OBL403" s="433"/>
      <c r="OBM403" s="433"/>
      <c r="OBN403" s="433"/>
      <c r="OBO403" s="433"/>
      <c r="OBP403" s="433"/>
      <c r="OBQ403" s="433"/>
      <c r="OBR403" s="433"/>
      <c r="OBS403" s="433"/>
      <c r="OBT403" s="433"/>
      <c r="OBU403" s="433"/>
      <c r="OBV403" s="433"/>
      <c r="OBW403" s="433"/>
      <c r="OBX403" s="433"/>
      <c r="OBY403" s="433"/>
      <c r="OBZ403" s="433"/>
      <c r="OCA403" s="433"/>
      <c r="OCB403" s="433"/>
      <c r="OCC403" s="433"/>
      <c r="OCD403" s="433"/>
      <c r="OCE403" s="433"/>
      <c r="OCF403" s="433"/>
      <c r="OCG403" s="433"/>
      <c r="OCH403" s="433"/>
      <c r="OCI403" s="433"/>
      <c r="OCJ403" s="433"/>
      <c r="OCK403" s="433"/>
      <c r="OCL403" s="433"/>
      <c r="OCM403" s="433"/>
      <c r="OCN403" s="433"/>
      <c r="OCO403" s="433"/>
      <c r="OCP403" s="433"/>
      <c r="OCQ403" s="433"/>
      <c r="OCR403" s="433"/>
      <c r="OCS403" s="433"/>
      <c r="OCT403" s="433"/>
      <c r="OCU403" s="433"/>
      <c r="OCV403" s="433"/>
      <c r="OCW403" s="433"/>
      <c r="OCX403" s="433"/>
      <c r="OCY403" s="433"/>
      <c r="OCZ403" s="433"/>
      <c r="ODA403" s="433"/>
      <c r="ODB403" s="433"/>
      <c r="ODC403" s="433"/>
      <c r="ODD403" s="433"/>
      <c r="ODE403" s="433"/>
      <c r="ODF403" s="433"/>
      <c r="ODG403" s="433"/>
      <c r="ODH403" s="433"/>
      <c r="ODI403" s="433"/>
      <c r="ODJ403" s="433"/>
      <c r="ODK403" s="433"/>
      <c r="ODL403" s="433"/>
      <c r="ODM403" s="433"/>
      <c r="ODN403" s="433"/>
      <c r="ODO403" s="433"/>
      <c r="ODP403" s="433"/>
      <c r="ODQ403" s="433"/>
      <c r="ODR403" s="433"/>
      <c r="ODS403" s="433"/>
      <c r="ODT403" s="433"/>
      <c r="ODU403" s="433"/>
      <c r="ODV403" s="433"/>
      <c r="ODW403" s="433"/>
      <c r="ODX403" s="433"/>
      <c r="ODY403" s="433"/>
      <c r="ODZ403" s="433"/>
      <c r="OEA403" s="433"/>
      <c r="OEB403" s="433"/>
      <c r="OEC403" s="433"/>
      <c r="OED403" s="433"/>
      <c r="OEE403" s="433"/>
      <c r="OEF403" s="433"/>
      <c r="OEG403" s="433"/>
      <c r="OEH403" s="433"/>
      <c r="OEI403" s="433"/>
      <c r="OEJ403" s="433"/>
      <c r="OEK403" s="433"/>
      <c r="OEL403" s="433"/>
      <c r="OEM403" s="433"/>
      <c r="OEN403" s="433"/>
      <c r="OEO403" s="433"/>
      <c r="OEP403" s="433"/>
      <c r="OEQ403" s="433"/>
      <c r="OER403" s="433"/>
      <c r="OES403" s="433"/>
      <c r="OET403" s="433"/>
      <c r="OEU403" s="433"/>
      <c r="OEV403" s="433"/>
      <c r="OEW403" s="433"/>
      <c r="OEX403" s="433"/>
      <c r="OEY403" s="433"/>
      <c r="OEZ403" s="433"/>
      <c r="OFA403" s="433"/>
      <c r="OFB403" s="433"/>
      <c r="OFC403" s="433"/>
      <c r="OFD403" s="433"/>
      <c r="OFE403" s="433"/>
      <c r="OFF403" s="433"/>
      <c r="OFG403" s="433"/>
      <c r="OFH403" s="433"/>
      <c r="OFI403" s="433"/>
      <c r="OFJ403" s="433"/>
      <c r="OFK403" s="433"/>
      <c r="OFL403" s="433"/>
      <c r="OFM403" s="433"/>
      <c r="OFN403" s="433"/>
      <c r="OFO403" s="433"/>
      <c r="OFP403" s="433"/>
      <c r="OFQ403" s="433"/>
      <c r="OFR403" s="433"/>
      <c r="OFS403" s="433"/>
      <c r="OFT403" s="433"/>
      <c r="OFU403" s="433"/>
      <c r="OFV403" s="433"/>
      <c r="OFW403" s="433"/>
      <c r="OFX403" s="433"/>
      <c r="OFY403" s="433"/>
      <c r="OFZ403" s="433"/>
      <c r="OGA403" s="433"/>
      <c r="OGB403" s="433"/>
      <c r="OGC403" s="433"/>
      <c r="OGD403" s="433"/>
      <c r="OGE403" s="433"/>
      <c r="OGF403" s="433"/>
      <c r="OGG403" s="433"/>
      <c r="OGH403" s="433"/>
      <c r="OGI403" s="433"/>
      <c r="OGJ403" s="433"/>
      <c r="OGK403" s="433"/>
      <c r="OGL403" s="433"/>
      <c r="OGM403" s="433"/>
      <c r="OGN403" s="433"/>
      <c r="OGO403" s="433"/>
      <c r="OGP403" s="433"/>
      <c r="OGQ403" s="433"/>
      <c r="OGR403" s="433"/>
      <c r="OGS403" s="433"/>
      <c r="OGT403" s="433"/>
      <c r="OGU403" s="433"/>
      <c r="OGV403" s="433"/>
      <c r="OGW403" s="433"/>
      <c r="OGX403" s="433"/>
      <c r="OGY403" s="433"/>
      <c r="OGZ403" s="433"/>
      <c r="OHA403" s="433"/>
      <c r="OHB403" s="433"/>
      <c r="OHC403" s="433"/>
      <c r="OHD403" s="433"/>
      <c r="OHE403" s="433"/>
      <c r="OHF403" s="433"/>
      <c r="OHG403" s="433"/>
      <c r="OHH403" s="433"/>
      <c r="OHI403" s="433"/>
      <c r="OHJ403" s="433"/>
      <c r="OHK403" s="433"/>
      <c r="OHL403" s="433"/>
      <c r="OHM403" s="433"/>
      <c r="OHN403" s="433"/>
      <c r="OHO403" s="433"/>
      <c r="OHP403" s="433"/>
      <c r="OHQ403" s="433"/>
      <c r="OHR403" s="433"/>
      <c r="OHS403" s="433"/>
      <c r="OHT403" s="433"/>
      <c r="OHU403" s="433"/>
      <c r="OHV403" s="433"/>
      <c r="OHW403" s="433"/>
      <c r="OHX403" s="433"/>
      <c r="OHY403" s="433"/>
      <c r="OHZ403" s="433"/>
      <c r="OIA403" s="433"/>
      <c r="OIB403" s="433"/>
      <c r="OIC403" s="433"/>
      <c r="OID403" s="433"/>
      <c r="OIE403" s="433"/>
      <c r="OIF403" s="433"/>
      <c r="OIG403" s="433"/>
      <c r="OIH403" s="433"/>
      <c r="OII403" s="433"/>
      <c r="OIJ403" s="433"/>
      <c r="OIK403" s="433"/>
      <c r="OIL403" s="433"/>
      <c r="OIM403" s="433"/>
      <c r="OIN403" s="433"/>
      <c r="OIO403" s="433"/>
      <c r="OIP403" s="433"/>
      <c r="OIQ403" s="433"/>
      <c r="OIR403" s="433"/>
      <c r="OIS403" s="433"/>
      <c r="OIT403" s="433"/>
      <c r="OIU403" s="433"/>
      <c r="OIV403" s="433"/>
      <c r="OIW403" s="433"/>
      <c r="OIX403" s="433"/>
      <c r="OIY403" s="433"/>
      <c r="OIZ403" s="433"/>
      <c r="OJA403" s="433"/>
      <c r="OJB403" s="433"/>
      <c r="OJC403" s="433"/>
      <c r="OJD403" s="433"/>
      <c r="OJE403" s="433"/>
      <c r="OJF403" s="433"/>
      <c r="OJG403" s="433"/>
      <c r="OJH403" s="433"/>
      <c r="OJI403" s="433"/>
      <c r="OJJ403" s="433"/>
      <c r="OJK403" s="433"/>
      <c r="OJL403" s="433"/>
      <c r="OJM403" s="433"/>
      <c r="OJN403" s="433"/>
      <c r="OJO403" s="433"/>
      <c r="OJP403" s="433"/>
      <c r="OJQ403" s="433"/>
      <c r="OJR403" s="433"/>
      <c r="OJS403" s="433"/>
      <c r="OJT403" s="433"/>
      <c r="OJU403" s="433"/>
      <c r="OJV403" s="433"/>
      <c r="OJW403" s="433"/>
      <c r="OJX403" s="433"/>
      <c r="OJY403" s="433"/>
      <c r="OJZ403" s="433"/>
      <c r="OKA403" s="433"/>
      <c r="OKB403" s="433"/>
      <c r="OKC403" s="433"/>
      <c r="OKD403" s="433"/>
      <c r="OKE403" s="433"/>
      <c r="OKF403" s="433"/>
      <c r="OKG403" s="433"/>
      <c r="OKH403" s="433"/>
      <c r="OKI403" s="433"/>
      <c r="OKJ403" s="433"/>
      <c r="OKK403" s="433"/>
      <c r="OKL403" s="433"/>
      <c r="OKM403" s="433"/>
      <c r="OKN403" s="433"/>
      <c r="OKO403" s="433"/>
      <c r="OKP403" s="433"/>
      <c r="OKQ403" s="433"/>
      <c r="OKR403" s="433"/>
      <c r="OKS403" s="433"/>
      <c r="OKT403" s="433"/>
      <c r="OKU403" s="433"/>
      <c r="OKV403" s="433"/>
      <c r="OKW403" s="433"/>
      <c r="OKX403" s="433"/>
      <c r="OKY403" s="433"/>
      <c r="OKZ403" s="433"/>
      <c r="OLA403" s="433"/>
      <c r="OLB403" s="433"/>
      <c r="OLC403" s="433"/>
      <c r="OLD403" s="433"/>
      <c r="OLE403" s="433"/>
      <c r="OLF403" s="433"/>
      <c r="OLG403" s="433"/>
      <c r="OLH403" s="433"/>
      <c r="OLI403" s="433"/>
      <c r="OLJ403" s="433"/>
      <c r="OLK403" s="433"/>
      <c r="OLL403" s="433"/>
      <c r="OLM403" s="433"/>
      <c r="OLN403" s="433"/>
      <c r="OLO403" s="433"/>
      <c r="OLP403" s="433"/>
      <c r="OLQ403" s="433"/>
      <c r="OLR403" s="433"/>
      <c r="OLS403" s="433"/>
      <c r="OLT403" s="433"/>
      <c r="OLU403" s="433"/>
      <c r="OLV403" s="433"/>
      <c r="OLW403" s="433"/>
      <c r="OLX403" s="433"/>
      <c r="OLY403" s="433"/>
      <c r="OLZ403" s="433"/>
      <c r="OMA403" s="433"/>
      <c r="OMB403" s="433"/>
      <c r="OMC403" s="433"/>
      <c r="OMD403" s="433"/>
      <c r="OME403" s="433"/>
      <c r="OMF403" s="433"/>
      <c r="OMG403" s="433"/>
      <c r="OMH403" s="433"/>
      <c r="OMI403" s="433"/>
      <c r="OMJ403" s="433"/>
      <c r="OMK403" s="433"/>
      <c r="OML403" s="433"/>
      <c r="OMM403" s="433"/>
      <c r="OMN403" s="433"/>
      <c r="OMO403" s="433"/>
      <c r="OMP403" s="433"/>
      <c r="OMQ403" s="433"/>
      <c r="OMR403" s="433"/>
      <c r="OMS403" s="433"/>
      <c r="OMT403" s="433"/>
      <c r="OMU403" s="433"/>
      <c r="OMV403" s="433"/>
      <c r="OMW403" s="433"/>
      <c r="OMX403" s="433"/>
      <c r="OMY403" s="433"/>
      <c r="OMZ403" s="433"/>
      <c r="ONA403" s="433"/>
      <c r="ONB403" s="433"/>
      <c r="ONC403" s="433"/>
      <c r="OND403" s="433"/>
      <c r="ONE403" s="433"/>
      <c r="ONF403" s="433"/>
      <c r="ONG403" s="433"/>
      <c r="ONH403" s="433"/>
      <c r="ONI403" s="433"/>
      <c r="ONJ403" s="433"/>
      <c r="ONK403" s="433"/>
      <c r="ONL403" s="433"/>
      <c r="ONM403" s="433"/>
      <c r="ONN403" s="433"/>
      <c r="ONO403" s="433"/>
      <c r="ONP403" s="433"/>
      <c r="ONQ403" s="433"/>
      <c r="ONR403" s="433"/>
      <c r="ONS403" s="433"/>
      <c r="ONT403" s="433"/>
      <c r="ONU403" s="433"/>
      <c r="ONV403" s="433"/>
      <c r="ONW403" s="433"/>
      <c r="ONX403" s="433"/>
      <c r="ONY403" s="433"/>
      <c r="ONZ403" s="433"/>
      <c r="OOA403" s="433"/>
      <c r="OOB403" s="433"/>
      <c r="OOC403" s="433"/>
      <c r="OOD403" s="433"/>
      <c r="OOE403" s="433"/>
      <c r="OOF403" s="433"/>
      <c r="OOG403" s="433"/>
      <c r="OOH403" s="433"/>
      <c r="OOI403" s="433"/>
      <c r="OOJ403" s="433"/>
      <c r="OOK403" s="433"/>
      <c r="OOL403" s="433"/>
      <c r="OOM403" s="433"/>
      <c r="OON403" s="433"/>
      <c r="OOO403" s="433"/>
      <c r="OOP403" s="433"/>
      <c r="OOQ403" s="433"/>
      <c r="OOR403" s="433"/>
      <c r="OOS403" s="433"/>
      <c r="OOT403" s="433"/>
      <c r="OOU403" s="433"/>
      <c r="OOV403" s="433"/>
      <c r="OOW403" s="433"/>
      <c r="OOX403" s="433"/>
      <c r="OOY403" s="433"/>
      <c r="OOZ403" s="433"/>
      <c r="OPA403" s="433"/>
      <c r="OPB403" s="433"/>
      <c r="OPC403" s="433"/>
      <c r="OPD403" s="433"/>
      <c r="OPE403" s="433"/>
      <c r="OPF403" s="433"/>
      <c r="OPG403" s="433"/>
      <c r="OPH403" s="433"/>
      <c r="OPI403" s="433"/>
      <c r="OPJ403" s="433"/>
      <c r="OPK403" s="433"/>
      <c r="OPL403" s="433"/>
      <c r="OPM403" s="433"/>
      <c r="OPN403" s="433"/>
      <c r="OPO403" s="433"/>
      <c r="OPP403" s="433"/>
      <c r="OPQ403" s="433"/>
      <c r="OPR403" s="433"/>
      <c r="OPS403" s="433"/>
      <c r="OPT403" s="433"/>
      <c r="OPU403" s="433"/>
      <c r="OPV403" s="433"/>
      <c r="OPW403" s="433"/>
      <c r="OPX403" s="433"/>
      <c r="OPY403" s="433"/>
      <c r="OPZ403" s="433"/>
      <c r="OQA403" s="433"/>
      <c r="OQB403" s="433"/>
      <c r="OQC403" s="433"/>
      <c r="OQD403" s="433"/>
      <c r="OQE403" s="433"/>
      <c r="OQF403" s="433"/>
      <c r="OQG403" s="433"/>
      <c r="OQH403" s="433"/>
      <c r="OQI403" s="433"/>
      <c r="OQJ403" s="433"/>
      <c r="OQK403" s="433"/>
      <c r="OQL403" s="433"/>
      <c r="OQM403" s="433"/>
      <c r="OQN403" s="433"/>
      <c r="OQO403" s="433"/>
      <c r="OQP403" s="433"/>
      <c r="OQQ403" s="433"/>
      <c r="OQR403" s="433"/>
      <c r="OQS403" s="433"/>
      <c r="OQT403" s="433"/>
      <c r="OQU403" s="433"/>
      <c r="OQV403" s="433"/>
      <c r="OQW403" s="433"/>
      <c r="OQX403" s="433"/>
      <c r="OQY403" s="433"/>
      <c r="OQZ403" s="433"/>
      <c r="ORA403" s="433"/>
      <c r="ORB403" s="433"/>
      <c r="ORC403" s="433"/>
      <c r="ORD403" s="433"/>
      <c r="ORE403" s="433"/>
      <c r="ORF403" s="433"/>
      <c r="ORG403" s="433"/>
      <c r="ORH403" s="433"/>
      <c r="ORI403" s="433"/>
      <c r="ORJ403" s="433"/>
      <c r="ORK403" s="433"/>
      <c r="ORL403" s="433"/>
      <c r="ORM403" s="433"/>
      <c r="ORN403" s="433"/>
      <c r="ORO403" s="433"/>
      <c r="ORP403" s="433"/>
      <c r="ORQ403" s="433"/>
      <c r="ORR403" s="433"/>
      <c r="ORS403" s="433"/>
      <c r="ORT403" s="433"/>
      <c r="ORU403" s="433"/>
      <c r="ORV403" s="433"/>
      <c r="ORW403" s="433"/>
      <c r="ORX403" s="433"/>
      <c r="ORY403" s="433"/>
      <c r="ORZ403" s="433"/>
      <c r="OSA403" s="433"/>
      <c r="OSB403" s="433"/>
      <c r="OSC403" s="433"/>
      <c r="OSD403" s="433"/>
      <c r="OSE403" s="433"/>
      <c r="OSF403" s="433"/>
      <c r="OSG403" s="433"/>
      <c r="OSH403" s="433"/>
      <c r="OSI403" s="433"/>
      <c r="OSJ403" s="433"/>
      <c r="OSK403" s="433"/>
      <c r="OSL403" s="433"/>
      <c r="OSM403" s="433"/>
      <c r="OSN403" s="433"/>
      <c r="OSO403" s="433"/>
      <c r="OSP403" s="433"/>
      <c r="OSQ403" s="433"/>
      <c r="OSR403" s="433"/>
      <c r="OSS403" s="433"/>
      <c r="OST403" s="433"/>
      <c r="OSU403" s="433"/>
      <c r="OSV403" s="433"/>
      <c r="OSW403" s="433"/>
      <c r="OSX403" s="433"/>
      <c r="OSY403" s="433"/>
      <c r="OSZ403" s="433"/>
      <c r="OTA403" s="433"/>
      <c r="OTB403" s="433"/>
      <c r="OTC403" s="433"/>
      <c r="OTD403" s="433"/>
      <c r="OTE403" s="433"/>
      <c r="OTF403" s="433"/>
      <c r="OTG403" s="433"/>
      <c r="OTH403" s="433"/>
      <c r="OTI403" s="433"/>
      <c r="OTJ403" s="433"/>
      <c r="OTK403" s="433"/>
      <c r="OTL403" s="433"/>
      <c r="OTM403" s="433"/>
      <c r="OTN403" s="433"/>
      <c r="OTO403" s="433"/>
      <c r="OTP403" s="433"/>
      <c r="OTQ403" s="433"/>
      <c r="OTR403" s="433"/>
      <c r="OTS403" s="433"/>
      <c r="OTT403" s="433"/>
      <c r="OTU403" s="433"/>
      <c r="OTV403" s="433"/>
      <c r="OTW403" s="433"/>
      <c r="OTX403" s="433"/>
      <c r="OTY403" s="433"/>
      <c r="OTZ403" s="433"/>
      <c r="OUA403" s="433"/>
      <c r="OUB403" s="433"/>
      <c r="OUC403" s="433"/>
      <c r="OUD403" s="433"/>
      <c r="OUE403" s="433"/>
      <c r="OUF403" s="433"/>
      <c r="OUG403" s="433"/>
      <c r="OUH403" s="433"/>
      <c r="OUI403" s="433"/>
      <c r="OUJ403" s="433"/>
      <c r="OUK403" s="433"/>
      <c r="OUL403" s="433"/>
      <c r="OUM403" s="433"/>
      <c r="OUN403" s="433"/>
      <c r="OUO403" s="433"/>
      <c r="OUP403" s="433"/>
      <c r="OUQ403" s="433"/>
      <c r="OUR403" s="433"/>
      <c r="OUS403" s="433"/>
      <c r="OUT403" s="433"/>
      <c r="OUU403" s="433"/>
      <c r="OUV403" s="433"/>
      <c r="OUW403" s="433"/>
      <c r="OUX403" s="433"/>
      <c r="OUY403" s="433"/>
      <c r="OUZ403" s="433"/>
      <c r="OVA403" s="433"/>
      <c r="OVB403" s="433"/>
      <c r="OVC403" s="433"/>
      <c r="OVD403" s="433"/>
      <c r="OVE403" s="433"/>
      <c r="OVF403" s="433"/>
      <c r="OVG403" s="433"/>
      <c r="OVH403" s="433"/>
      <c r="OVI403" s="433"/>
      <c r="OVJ403" s="433"/>
      <c r="OVK403" s="433"/>
      <c r="OVL403" s="433"/>
      <c r="OVM403" s="433"/>
      <c r="OVN403" s="433"/>
      <c r="OVO403" s="433"/>
      <c r="OVP403" s="433"/>
      <c r="OVQ403" s="433"/>
      <c r="OVR403" s="433"/>
      <c r="OVS403" s="433"/>
      <c r="OVT403" s="433"/>
      <c r="OVU403" s="433"/>
      <c r="OVV403" s="433"/>
      <c r="OVW403" s="433"/>
      <c r="OVX403" s="433"/>
      <c r="OVY403" s="433"/>
      <c r="OVZ403" s="433"/>
      <c r="OWA403" s="433"/>
      <c r="OWB403" s="433"/>
      <c r="OWC403" s="433"/>
      <c r="OWD403" s="433"/>
      <c r="OWE403" s="433"/>
      <c r="OWF403" s="433"/>
      <c r="OWG403" s="433"/>
      <c r="OWH403" s="433"/>
      <c r="OWI403" s="433"/>
      <c r="OWJ403" s="433"/>
      <c r="OWK403" s="433"/>
      <c r="OWL403" s="433"/>
      <c r="OWM403" s="433"/>
      <c r="OWN403" s="433"/>
      <c r="OWO403" s="433"/>
      <c r="OWP403" s="433"/>
      <c r="OWQ403" s="433"/>
      <c r="OWR403" s="433"/>
      <c r="OWS403" s="433"/>
      <c r="OWT403" s="433"/>
      <c r="OWU403" s="433"/>
      <c r="OWV403" s="433"/>
      <c r="OWW403" s="433"/>
      <c r="OWX403" s="433"/>
      <c r="OWY403" s="433"/>
      <c r="OWZ403" s="433"/>
      <c r="OXA403" s="433"/>
      <c r="OXB403" s="433"/>
      <c r="OXC403" s="433"/>
      <c r="OXD403" s="433"/>
      <c r="OXE403" s="433"/>
      <c r="OXF403" s="433"/>
      <c r="OXG403" s="433"/>
      <c r="OXH403" s="433"/>
      <c r="OXI403" s="433"/>
      <c r="OXJ403" s="433"/>
      <c r="OXK403" s="433"/>
      <c r="OXL403" s="433"/>
      <c r="OXM403" s="433"/>
      <c r="OXN403" s="433"/>
      <c r="OXO403" s="433"/>
      <c r="OXP403" s="433"/>
      <c r="OXQ403" s="433"/>
      <c r="OXR403" s="433"/>
      <c r="OXS403" s="433"/>
      <c r="OXT403" s="433"/>
      <c r="OXU403" s="433"/>
      <c r="OXV403" s="433"/>
      <c r="OXW403" s="433"/>
      <c r="OXX403" s="433"/>
      <c r="OXY403" s="433"/>
      <c r="OXZ403" s="433"/>
      <c r="OYA403" s="433"/>
      <c r="OYB403" s="433"/>
      <c r="OYC403" s="433"/>
      <c r="OYD403" s="433"/>
      <c r="OYE403" s="433"/>
      <c r="OYF403" s="433"/>
      <c r="OYG403" s="433"/>
      <c r="OYH403" s="433"/>
      <c r="OYI403" s="433"/>
      <c r="OYJ403" s="433"/>
      <c r="OYK403" s="433"/>
      <c r="OYL403" s="433"/>
      <c r="OYM403" s="433"/>
      <c r="OYN403" s="433"/>
      <c r="OYO403" s="433"/>
      <c r="OYP403" s="433"/>
      <c r="OYQ403" s="433"/>
      <c r="OYR403" s="433"/>
      <c r="OYS403" s="433"/>
      <c r="OYT403" s="433"/>
      <c r="OYU403" s="433"/>
      <c r="OYV403" s="433"/>
      <c r="OYW403" s="433"/>
      <c r="OYX403" s="433"/>
      <c r="OYY403" s="433"/>
      <c r="OYZ403" s="433"/>
      <c r="OZA403" s="433"/>
      <c r="OZB403" s="433"/>
      <c r="OZC403" s="433"/>
      <c r="OZD403" s="433"/>
      <c r="OZE403" s="433"/>
      <c r="OZF403" s="433"/>
      <c r="OZG403" s="433"/>
      <c r="OZH403" s="433"/>
      <c r="OZI403" s="433"/>
      <c r="OZJ403" s="433"/>
      <c r="OZK403" s="433"/>
      <c r="OZL403" s="433"/>
      <c r="OZM403" s="433"/>
      <c r="OZN403" s="433"/>
      <c r="OZO403" s="433"/>
      <c r="OZP403" s="433"/>
      <c r="OZQ403" s="433"/>
      <c r="OZR403" s="433"/>
      <c r="OZS403" s="433"/>
      <c r="OZT403" s="433"/>
      <c r="OZU403" s="433"/>
      <c r="OZV403" s="433"/>
      <c r="OZW403" s="433"/>
      <c r="OZX403" s="433"/>
      <c r="OZY403" s="433"/>
      <c r="OZZ403" s="433"/>
      <c r="PAA403" s="433"/>
      <c r="PAB403" s="433"/>
      <c r="PAC403" s="433"/>
      <c r="PAD403" s="433"/>
      <c r="PAE403" s="433"/>
      <c r="PAF403" s="433"/>
      <c r="PAG403" s="433"/>
      <c r="PAH403" s="433"/>
      <c r="PAI403" s="433"/>
      <c r="PAJ403" s="433"/>
      <c r="PAK403" s="433"/>
      <c r="PAL403" s="433"/>
      <c r="PAM403" s="433"/>
      <c r="PAN403" s="433"/>
      <c r="PAO403" s="433"/>
      <c r="PAP403" s="433"/>
      <c r="PAQ403" s="433"/>
      <c r="PAR403" s="433"/>
      <c r="PAS403" s="433"/>
      <c r="PAT403" s="433"/>
      <c r="PAU403" s="433"/>
      <c r="PAV403" s="433"/>
      <c r="PAW403" s="433"/>
      <c r="PAX403" s="433"/>
      <c r="PAY403" s="433"/>
      <c r="PAZ403" s="433"/>
      <c r="PBA403" s="433"/>
      <c r="PBB403" s="433"/>
      <c r="PBC403" s="433"/>
      <c r="PBD403" s="433"/>
      <c r="PBE403" s="433"/>
      <c r="PBF403" s="433"/>
      <c r="PBG403" s="433"/>
      <c r="PBH403" s="433"/>
      <c r="PBI403" s="433"/>
      <c r="PBJ403" s="433"/>
      <c r="PBK403" s="433"/>
      <c r="PBL403" s="433"/>
      <c r="PBM403" s="433"/>
      <c r="PBN403" s="433"/>
      <c r="PBO403" s="433"/>
      <c r="PBP403" s="433"/>
      <c r="PBQ403" s="433"/>
      <c r="PBR403" s="433"/>
      <c r="PBS403" s="433"/>
      <c r="PBT403" s="433"/>
      <c r="PBU403" s="433"/>
      <c r="PBV403" s="433"/>
      <c r="PBW403" s="433"/>
      <c r="PBX403" s="433"/>
      <c r="PBY403" s="433"/>
      <c r="PBZ403" s="433"/>
      <c r="PCA403" s="433"/>
      <c r="PCB403" s="433"/>
      <c r="PCC403" s="433"/>
      <c r="PCD403" s="433"/>
      <c r="PCE403" s="433"/>
      <c r="PCF403" s="433"/>
      <c r="PCG403" s="433"/>
      <c r="PCH403" s="433"/>
      <c r="PCI403" s="433"/>
      <c r="PCJ403" s="433"/>
      <c r="PCK403" s="433"/>
      <c r="PCL403" s="433"/>
      <c r="PCM403" s="433"/>
      <c r="PCN403" s="433"/>
      <c r="PCO403" s="433"/>
      <c r="PCP403" s="433"/>
      <c r="PCQ403" s="433"/>
      <c r="PCR403" s="433"/>
      <c r="PCS403" s="433"/>
      <c r="PCT403" s="433"/>
      <c r="PCU403" s="433"/>
      <c r="PCV403" s="433"/>
      <c r="PCW403" s="433"/>
      <c r="PCX403" s="433"/>
      <c r="PCY403" s="433"/>
      <c r="PCZ403" s="433"/>
      <c r="PDA403" s="433"/>
      <c r="PDB403" s="433"/>
      <c r="PDC403" s="433"/>
      <c r="PDD403" s="433"/>
      <c r="PDE403" s="433"/>
      <c r="PDF403" s="433"/>
      <c r="PDG403" s="433"/>
      <c r="PDH403" s="433"/>
      <c r="PDI403" s="433"/>
      <c r="PDJ403" s="433"/>
      <c r="PDK403" s="433"/>
      <c r="PDL403" s="433"/>
      <c r="PDM403" s="433"/>
      <c r="PDN403" s="433"/>
      <c r="PDO403" s="433"/>
      <c r="PDP403" s="433"/>
      <c r="PDQ403" s="433"/>
      <c r="PDR403" s="433"/>
      <c r="PDS403" s="433"/>
      <c r="PDT403" s="433"/>
      <c r="PDU403" s="433"/>
      <c r="PDV403" s="433"/>
      <c r="PDW403" s="433"/>
      <c r="PDX403" s="433"/>
      <c r="PDY403" s="433"/>
      <c r="PDZ403" s="433"/>
      <c r="PEA403" s="433"/>
      <c r="PEB403" s="433"/>
      <c r="PEC403" s="433"/>
      <c r="PED403" s="433"/>
      <c r="PEE403" s="433"/>
      <c r="PEF403" s="433"/>
      <c r="PEG403" s="433"/>
      <c r="PEH403" s="433"/>
      <c r="PEI403" s="433"/>
      <c r="PEJ403" s="433"/>
      <c r="PEK403" s="433"/>
      <c r="PEL403" s="433"/>
      <c r="PEM403" s="433"/>
      <c r="PEN403" s="433"/>
      <c r="PEO403" s="433"/>
      <c r="PEP403" s="433"/>
      <c r="PEQ403" s="433"/>
      <c r="PER403" s="433"/>
      <c r="PES403" s="433"/>
      <c r="PET403" s="433"/>
      <c r="PEU403" s="433"/>
      <c r="PEV403" s="433"/>
      <c r="PEW403" s="433"/>
      <c r="PEX403" s="433"/>
      <c r="PEY403" s="433"/>
      <c r="PEZ403" s="433"/>
      <c r="PFA403" s="433"/>
      <c r="PFB403" s="433"/>
      <c r="PFC403" s="433"/>
      <c r="PFD403" s="433"/>
      <c r="PFE403" s="433"/>
      <c r="PFF403" s="433"/>
      <c r="PFG403" s="433"/>
      <c r="PFH403" s="433"/>
      <c r="PFI403" s="433"/>
      <c r="PFJ403" s="433"/>
      <c r="PFK403" s="433"/>
      <c r="PFL403" s="433"/>
      <c r="PFM403" s="433"/>
      <c r="PFN403" s="433"/>
      <c r="PFO403" s="433"/>
      <c r="PFP403" s="433"/>
      <c r="PFQ403" s="433"/>
      <c r="PFR403" s="433"/>
      <c r="PFS403" s="433"/>
      <c r="PFT403" s="433"/>
      <c r="PFU403" s="433"/>
      <c r="PFV403" s="433"/>
      <c r="PFW403" s="433"/>
      <c r="PFX403" s="433"/>
      <c r="PFY403" s="433"/>
      <c r="PFZ403" s="433"/>
      <c r="PGA403" s="433"/>
      <c r="PGB403" s="433"/>
      <c r="PGC403" s="433"/>
      <c r="PGD403" s="433"/>
      <c r="PGE403" s="433"/>
      <c r="PGF403" s="433"/>
      <c r="PGG403" s="433"/>
      <c r="PGH403" s="433"/>
      <c r="PGI403" s="433"/>
      <c r="PGJ403" s="433"/>
      <c r="PGK403" s="433"/>
      <c r="PGL403" s="433"/>
      <c r="PGM403" s="433"/>
      <c r="PGN403" s="433"/>
      <c r="PGO403" s="433"/>
      <c r="PGP403" s="433"/>
      <c r="PGQ403" s="433"/>
      <c r="PGR403" s="433"/>
      <c r="PGS403" s="433"/>
      <c r="PGT403" s="433"/>
      <c r="PGU403" s="433"/>
      <c r="PGV403" s="433"/>
      <c r="PGW403" s="433"/>
      <c r="PGX403" s="433"/>
      <c r="PGY403" s="433"/>
      <c r="PGZ403" s="433"/>
      <c r="PHA403" s="433"/>
      <c r="PHB403" s="433"/>
      <c r="PHC403" s="433"/>
      <c r="PHD403" s="433"/>
      <c r="PHE403" s="433"/>
      <c r="PHF403" s="433"/>
      <c r="PHG403" s="433"/>
      <c r="PHH403" s="433"/>
      <c r="PHI403" s="433"/>
      <c r="PHJ403" s="433"/>
      <c r="PHK403" s="433"/>
      <c r="PHL403" s="433"/>
      <c r="PHM403" s="433"/>
      <c r="PHN403" s="433"/>
      <c r="PHO403" s="433"/>
      <c r="PHP403" s="433"/>
      <c r="PHQ403" s="433"/>
      <c r="PHR403" s="433"/>
      <c r="PHS403" s="433"/>
      <c r="PHT403" s="433"/>
      <c r="PHU403" s="433"/>
      <c r="PHV403" s="433"/>
      <c r="PHW403" s="433"/>
      <c r="PHX403" s="433"/>
      <c r="PHY403" s="433"/>
      <c r="PHZ403" s="433"/>
      <c r="PIA403" s="433"/>
      <c r="PIB403" s="433"/>
      <c r="PIC403" s="433"/>
      <c r="PID403" s="433"/>
      <c r="PIE403" s="433"/>
      <c r="PIF403" s="433"/>
      <c r="PIG403" s="433"/>
      <c r="PIH403" s="433"/>
      <c r="PII403" s="433"/>
      <c r="PIJ403" s="433"/>
      <c r="PIK403" s="433"/>
      <c r="PIL403" s="433"/>
      <c r="PIM403" s="433"/>
      <c r="PIN403" s="433"/>
      <c r="PIO403" s="433"/>
      <c r="PIP403" s="433"/>
      <c r="PIQ403" s="433"/>
      <c r="PIR403" s="433"/>
      <c r="PIS403" s="433"/>
      <c r="PIT403" s="433"/>
      <c r="PIU403" s="433"/>
      <c r="PIV403" s="433"/>
      <c r="PIW403" s="433"/>
      <c r="PIX403" s="433"/>
      <c r="PIY403" s="433"/>
      <c r="PIZ403" s="433"/>
      <c r="PJA403" s="433"/>
      <c r="PJB403" s="433"/>
      <c r="PJC403" s="433"/>
      <c r="PJD403" s="433"/>
      <c r="PJE403" s="433"/>
      <c r="PJF403" s="433"/>
      <c r="PJG403" s="433"/>
      <c r="PJH403" s="433"/>
      <c r="PJI403" s="433"/>
      <c r="PJJ403" s="433"/>
      <c r="PJK403" s="433"/>
      <c r="PJL403" s="433"/>
      <c r="PJM403" s="433"/>
      <c r="PJN403" s="433"/>
      <c r="PJO403" s="433"/>
      <c r="PJP403" s="433"/>
      <c r="PJQ403" s="433"/>
      <c r="PJR403" s="433"/>
      <c r="PJS403" s="433"/>
      <c r="PJT403" s="433"/>
      <c r="PJU403" s="433"/>
      <c r="PJV403" s="433"/>
      <c r="PJW403" s="433"/>
      <c r="PJX403" s="433"/>
      <c r="PJY403" s="433"/>
      <c r="PJZ403" s="433"/>
      <c r="PKA403" s="433"/>
      <c r="PKB403" s="433"/>
      <c r="PKC403" s="433"/>
      <c r="PKD403" s="433"/>
      <c r="PKE403" s="433"/>
      <c r="PKF403" s="433"/>
      <c r="PKG403" s="433"/>
      <c r="PKH403" s="433"/>
      <c r="PKI403" s="433"/>
      <c r="PKJ403" s="433"/>
      <c r="PKK403" s="433"/>
      <c r="PKL403" s="433"/>
      <c r="PKM403" s="433"/>
      <c r="PKN403" s="433"/>
      <c r="PKO403" s="433"/>
      <c r="PKP403" s="433"/>
      <c r="PKQ403" s="433"/>
      <c r="PKR403" s="433"/>
      <c r="PKS403" s="433"/>
      <c r="PKT403" s="433"/>
      <c r="PKU403" s="433"/>
      <c r="PKV403" s="433"/>
      <c r="PKW403" s="433"/>
      <c r="PKX403" s="433"/>
      <c r="PKY403" s="433"/>
      <c r="PKZ403" s="433"/>
      <c r="PLA403" s="433"/>
      <c r="PLB403" s="433"/>
      <c r="PLC403" s="433"/>
      <c r="PLD403" s="433"/>
      <c r="PLE403" s="433"/>
      <c r="PLF403" s="433"/>
      <c r="PLG403" s="433"/>
      <c r="PLH403" s="433"/>
      <c r="PLI403" s="433"/>
      <c r="PLJ403" s="433"/>
      <c r="PLK403" s="433"/>
      <c r="PLL403" s="433"/>
      <c r="PLM403" s="433"/>
      <c r="PLN403" s="433"/>
      <c r="PLO403" s="433"/>
      <c r="PLP403" s="433"/>
      <c r="PLQ403" s="433"/>
      <c r="PLR403" s="433"/>
      <c r="PLS403" s="433"/>
      <c r="PLT403" s="433"/>
      <c r="PLU403" s="433"/>
      <c r="PLV403" s="433"/>
      <c r="PLW403" s="433"/>
      <c r="PLX403" s="433"/>
      <c r="PLY403" s="433"/>
      <c r="PLZ403" s="433"/>
      <c r="PMA403" s="433"/>
      <c r="PMB403" s="433"/>
      <c r="PMC403" s="433"/>
      <c r="PMD403" s="433"/>
      <c r="PME403" s="433"/>
      <c r="PMF403" s="433"/>
      <c r="PMG403" s="433"/>
      <c r="PMH403" s="433"/>
      <c r="PMI403" s="433"/>
      <c r="PMJ403" s="433"/>
      <c r="PMK403" s="433"/>
      <c r="PML403" s="433"/>
      <c r="PMM403" s="433"/>
      <c r="PMN403" s="433"/>
      <c r="PMO403" s="433"/>
      <c r="PMP403" s="433"/>
      <c r="PMQ403" s="433"/>
      <c r="PMR403" s="433"/>
      <c r="PMS403" s="433"/>
      <c r="PMT403" s="433"/>
      <c r="PMU403" s="433"/>
      <c r="PMV403" s="433"/>
      <c r="PMW403" s="433"/>
      <c r="PMX403" s="433"/>
      <c r="PMY403" s="433"/>
      <c r="PMZ403" s="433"/>
      <c r="PNA403" s="433"/>
      <c r="PNB403" s="433"/>
      <c r="PNC403" s="433"/>
      <c r="PND403" s="433"/>
      <c r="PNE403" s="433"/>
      <c r="PNF403" s="433"/>
      <c r="PNG403" s="433"/>
      <c r="PNH403" s="433"/>
      <c r="PNI403" s="433"/>
      <c r="PNJ403" s="433"/>
      <c r="PNK403" s="433"/>
      <c r="PNL403" s="433"/>
      <c r="PNM403" s="433"/>
      <c r="PNN403" s="433"/>
      <c r="PNO403" s="433"/>
      <c r="PNP403" s="433"/>
      <c r="PNQ403" s="433"/>
      <c r="PNR403" s="433"/>
      <c r="PNS403" s="433"/>
      <c r="PNT403" s="433"/>
      <c r="PNU403" s="433"/>
      <c r="PNV403" s="433"/>
      <c r="PNW403" s="433"/>
      <c r="PNX403" s="433"/>
      <c r="PNY403" s="433"/>
      <c r="PNZ403" s="433"/>
      <c r="POA403" s="433"/>
      <c r="POB403" s="433"/>
      <c r="POC403" s="433"/>
      <c r="POD403" s="433"/>
      <c r="POE403" s="433"/>
      <c r="POF403" s="433"/>
      <c r="POG403" s="433"/>
      <c r="POH403" s="433"/>
      <c r="POI403" s="433"/>
      <c r="POJ403" s="433"/>
      <c r="POK403" s="433"/>
      <c r="POL403" s="433"/>
      <c r="POM403" s="433"/>
      <c r="PON403" s="433"/>
      <c r="POO403" s="433"/>
      <c r="POP403" s="433"/>
      <c r="POQ403" s="433"/>
      <c r="POR403" s="433"/>
      <c r="POS403" s="433"/>
      <c r="POT403" s="433"/>
      <c r="POU403" s="433"/>
      <c r="POV403" s="433"/>
      <c r="POW403" s="433"/>
      <c r="POX403" s="433"/>
      <c r="POY403" s="433"/>
      <c r="POZ403" s="433"/>
      <c r="PPA403" s="433"/>
      <c r="PPB403" s="433"/>
      <c r="PPC403" s="433"/>
      <c r="PPD403" s="433"/>
      <c r="PPE403" s="433"/>
      <c r="PPF403" s="433"/>
      <c r="PPG403" s="433"/>
      <c r="PPH403" s="433"/>
      <c r="PPI403" s="433"/>
      <c r="PPJ403" s="433"/>
      <c r="PPK403" s="433"/>
      <c r="PPL403" s="433"/>
      <c r="PPM403" s="433"/>
      <c r="PPN403" s="433"/>
      <c r="PPO403" s="433"/>
      <c r="PPP403" s="433"/>
      <c r="PPQ403" s="433"/>
      <c r="PPR403" s="433"/>
      <c r="PPS403" s="433"/>
      <c r="PPT403" s="433"/>
      <c r="PPU403" s="433"/>
      <c r="PPV403" s="433"/>
      <c r="PPW403" s="433"/>
      <c r="PPX403" s="433"/>
      <c r="PPY403" s="433"/>
      <c r="PPZ403" s="433"/>
      <c r="PQA403" s="433"/>
      <c r="PQB403" s="433"/>
      <c r="PQC403" s="433"/>
      <c r="PQD403" s="433"/>
      <c r="PQE403" s="433"/>
      <c r="PQF403" s="433"/>
      <c r="PQG403" s="433"/>
      <c r="PQH403" s="433"/>
      <c r="PQI403" s="433"/>
      <c r="PQJ403" s="433"/>
      <c r="PQK403" s="433"/>
      <c r="PQL403" s="433"/>
      <c r="PQM403" s="433"/>
      <c r="PQN403" s="433"/>
      <c r="PQO403" s="433"/>
      <c r="PQP403" s="433"/>
      <c r="PQQ403" s="433"/>
      <c r="PQR403" s="433"/>
      <c r="PQS403" s="433"/>
      <c r="PQT403" s="433"/>
      <c r="PQU403" s="433"/>
      <c r="PQV403" s="433"/>
      <c r="PQW403" s="433"/>
      <c r="PQX403" s="433"/>
      <c r="PQY403" s="433"/>
      <c r="PQZ403" s="433"/>
      <c r="PRA403" s="433"/>
      <c r="PRB403" s="433"/>
      <c r="PRC403" s="433"/>
      <c r="PRD403" s="433"/>
      <c r="PRE403" s="433"/>
      <c r="PRF403" s="433"/>
      <c r="PRG403" s="433"/>
      <c r="PRH403" s="433"/>
      <c r="PRI403" s="433"/>
      <c r="PRJ403" s="433"/>
      <c r="PRK403" s="433"/>
      <c r="PRL403" s="433"/>
      <c r="PRM403" s="433"/>
      <c r="PRN403" s="433"/>
      <c r="PRO403" s="433"/>
      <c r="PRP403" s="433"/>
      <c r="PRQ403" s="433"/>
      <c r="PRR403" s="433"/>
      <c r="PRS403" s="433"/>
      <c r="PRT403" s="433"/>
      <c r="PRU403" s="433"/>
      <c r="PRV403" s="433"/>
      <c r="PRW403" s="433"/>
      <c r="PRX403" s="433"/>
      <c r="PRY403" s="433"/>
      <c r="PRZ403" s="433"/>
      <c r="PSA403" s="433"/>
      <c r="PSB403" s="433"/>
      <c r="PSC403" s="433"/>
      <c r="PSD403" s="433"/>
      <c r="PSE403" s="433"/>
      <c r="PSF403" s="433"/>
      <c r="PSG403" s="433"/>
      <c r="PSH403" s="433"/>
      <c r="PSI403" s="433"/>
      <c r="PSJ403" s="433"/>
      <c r="PSK403" s="433"/>
      <c r="PSL403" s="433"/>
      <c r="PSM403" s="433"/>
      <c r="PSN403" s="433"/>
      <c r="PSO403" s="433"/>
      <c r="PSP403" s="433"/>
      <c r="PSQ403" s="433"/>
      <c r="PSR403" s="433"/>
      <c r="PSS403" s="433"/>
      <c r="PST403" s="433"/>
      <c r="PSU403" s="433"/>
      <c r="PSV403" s="433"/>
      <c r="PSW403" s="433"/>
      <c r="PSX403" s="433"/>
      <c r="PSY403" s="433"/>
      <c r="PSZ403" s="433"/>
      <c r="PTA403" s="433"/>
      <c r="PTB403" s="433"/>
      <c r="PTC403" s="433"/>
      <c r="PTD403" s="433"/>
      <c r="PTE403" s="433"/>
      <c r="PTF403" s="433"/>
      <c r="PTG403" s="433"/>
      <c r="PTH403" s="433"/>
      <c r="PTI403" s="433"/>
      <c r="PTJ403" s="433"/>
      <c r="PTK403" s="433"/>
      <c r="PTL403" s="433"/>
      <c r="PTM403" s="433"/>
      <c r="PTN403" s="433"/>
      <c r="PTO403" s="433"/>
      <c r="PTP403" s="433"/>
      <c r="PTQ403" s="433"/>
      <c r="PTR403" s="433"/>
      <c r="PTS403" s="433"/>
      <c r="PTT403" s="433"/>
      <c r="PTU403" s="433"/>
      <c r="PTV403" s="433"/>
      <c r="PTW403" s="433"/>
      <c r="PTX403" s="433"/>
      <c r="PTY403" s="433"/>
      <c r="PTZ403" s="433"/>
      <c r="PUA403" s="433"/>
      <c r="PUB403" s="433"/>
      <c r="PUC403" s="433"/>
      <c r="PUD403" s="433"/>
      <c r="PUE403" s="433"/>
      <c r="PUF403" s="433"/>
      <c r="PUG403" s="433"/>
      <c r="PUH403" s="433"/>
      <c r="PUI403" s="433"/>
      <c r="PUJ403" s="433"/>
      <c r="PUK403" s="433"/>
      <c r="PUL403" s="433"/>
      <c r="PUM403" s="433"/>
      <c r="PUN403" s="433"/>
      <c r="PUO403" s="433"/>
      <c r="PUP403" s="433"/>
      <c r="PUQ403" s="433"/>
      <c r="PUR403" s="433"/>
      <c r="PUS403" s="433"/>
      <c r="PUT403" s="433"/>
      <c r="PUU403" s="433"/>
      <c r="PUV403" s="433"/>
      <c r="PUW403" s="433"/>
      <c r="PUX403" s="433"/>
      <c r="PUY403" s="433"/>
      <c r="PUZ403" s="433"/>
      <c r="PVA403" s="433"/>
      <c r="PVB403" s="433"/>
      <c r="PVC403" s="433"/>
      <c r="PVD403" s="433"/>
      <c r="PVE403" s="433"/>
      <c r="PVF403" s="433"/>
      <c r="PVG403" s="433"/>
      <c r="PVH403" s="433"/>
      <c r="PVI403" s="433"/>
      <c r="PVJ403" s="433"/>
      <c r="PVK403" s="433"/>
      <c r="PVL403" s="433"/>
      <c r="PVM403" s="433"/>
      <c r="PVN403" s="433"/>
      <c r="PVO403" s="433"/>
      <c r="PVP403" s="433"/>
      <c r="PVQ403" s="433"/>
      <c r="PVR403" s="433"/>
      <c r="PVS403" s="433"/>
      <c r="PVT403" s="433"/>
      <c r="PVU403" s="433"/>
      <c r="PVV403" s="433"/>
      <c r="PVW403" s="433"/>
      <c r="PVX403" s="433"/>
      <c r="PVY403" s="433"/>
      <c r="PVZ403" s="433"/>
      <c r="PWA403" s="433"/>
      <c r="PWB403" s="433"/>
      <c r="PWC403" s="433"/>
      <c r="PWD403" s="433"/>
      <c r="PWE403" s="433"/>
      <c r="PWF403" s="433"/>
      <c r="PWG403" s="433"/>
      <c r="PWH403" s="433"/>
      <c r="PWI403" s="433"/>
      <c r="PWJ403" s="433"/>
      <c r="PWK403" s="433"/>
      <c r="PWL403" s="433"/>
      <c r="PWM403" s="433"/>
      <c r="PWN403" s="433"/>
      <c r="PWO403" s="433"/>
      <c r="PWP403" s="433"/>
      <c r="PWQ403" s="433"/>
      <c r="PWR403" s="433"/>
      <c r="PWS403" s="433"/>
      <c r="PWT403" s="433"/>
      <c r="PWU403" s="433"/>
      <c r="PWV403" s="433"/>
      <c r="PWW403" s="433"/>
      <c r="PWX403" s="433"/>
      <c r="PWY403" s="433"/>
      <c r="PWZ403" s="433"/>
      <c r="PXA403" s="433"/>
      <c r="PXB403" s="433"/>
      <c r="PXC403" s="433"/>
      <c r="PXD403" s="433"/>
      <c r="PXE403" s="433"/>
      <c r="PXF403" s="433"/>
      <c r="PXG403" s="433"/>
      <c r="PXH403" s="433"/>
      <c r="PXI403" s="433"/>
      <c r="PXJ403" s="433"/>
      <c r="PXK403" s="433"/>
      <c r="PXL403" s="433"/>
      <c r="PXM403" s="433"/>
      <c r="PXN403" s="433"/>
      <c r="PXO403" s="433"/>
      <c r="PXP403" s="433"/>
      <c r="PXQ403" s="433"/>
      <c r="PXR403" s="433"/>
      <c r="PXS403" s="433"/>
      <c r="PXT403" s="433"/>
      <c r="PXU403" s="433"/>
      <c r="PXV403" s="433"/>
      <c r="PXW403" s="433"/>
      <c r="PXX403" s="433"/>
      <c r="PXY403" s="433"/>
      <c r="PXZ403" s="433"/>
      <c r="PYA403" s="433"/>
      <c r="PYB403" s="433"/>
      <c r="PYC403" s="433"/>
      <c r="PYD403" s="433"/>
      <c r="PYE403" s="433"/>
      <c r="PYF403" s="433"/>
      <c r="PYG403" s="433"/>
      <c r="PYH403" s="433"/>
      <c r="PYI403" s="433"/>
      <c r="PYJ403" s="433"/>
      <c r="PYK403" s="433"/>
      <c r="PYL403" s="433"/>
      <c r="PYM403" s="433"/>
      <c r="PYN403" s="433"/>
      <c r="PYO403" s="433"/>
      <c r="PYP403" s="433"/>
      <c r="PYQ403" s="433"/>
      <c r="PYR403" s="433"/>
      <c r="PYS403" s="433"/>
      <c r="PYT403" s="433"/>
      <c r="PYU403" s="433"/>
      <c r="PYV403" s="433"/>
      <c r="PYW403" s="433"/>
      <c r="PYX403" s="433"/>
      <c r="PYY403" s="433"/>
      <c r="PYZ403" s="433"/>
      <c r="PZA403" s="433"/>
      <c r="PZB403" s="433"/>
      <c r="PZC403" s="433"/>
      <c r="PZD403" s="433"/>
      <c r="PZE403" s="433"/>
      <c r="PZF403" s="433"/>
      <c r="PZG403" s="433"/>
      <c r="PZH403" s="433"/>
      <c r="PZI403" s="433"/>
      <c r="PZJ403" s="433"/>
      <c r="PZK403" s="433"/>
      <c r="PZL403" s="433"/>
      <c r="PZM403" s="433"/>
      <c r="PZN403" s="433"/>
      <c r="PZO403" s="433"/>
      <c r="PZP403" s="433"/>
      <c r="PZQ403" s="433"/>
      <c r="PZR403" s="433"/>
      <c r="PZS403" s="433"/>
      <c r="PZT403" s="433"/>
      <c r="PZU403" s="433"/>
      <c r="PZV403" s="433"/>
      <c r="PZW403" s="433"/>
      <c r="PZX403" s="433"/>
      <c r="PZY403" s="433"/>
      <c r="PZZ403" s="433"/>
      <c r="QAA403" s="433"/>
      <c r="QAB403" s="433"/>
      <c r="QAC403" s="433"/>
      <c r="QAD403" s="433"/>
      <c r="QAE403" s="433"/>
      <c r="QAF403" s="433"/>
      <c r="QAG403" s="433"/>
      <c r="QAH403" s="433"/>
      <c r="QAI403" s="433"/>
      <c r="QAJ403" s="433"/>
      <c r="QAK403" s="433"/>
      <c r="QAL403" s="433"/>
      <c r="QAM403" s="433"/>
      <c r="QAN403" s="433"/>
      <c r="QAO403" s="433"/>
      <c r="QAP403" s="433"/>
      <c r="QAQ403" s="433"/>
      <c r="QAR403" s="433"/>
      <c r="QAS403" s="433"/>
      <c r="QAT403" s="433"/>
      <c r="QAU403" s="433"/>
      <c r="QAV403" s="433"/>
      <c r="QAW403" s="433"/>
      <c r="QAX403" s="433"/>
      <c r="QAY403" s="433"/>
      <c r="QAZ403" s="433"/>
      <c r="QBA403" s="433"/>
      <c r="QBB403" s="433"/>
      <c r="QBC403" s="433"/>
      <c r="QBD403" s="433"/>
      <c r="QBE403" s="433"/>
      <c r="QBF403" s="433"/>
      <c r="QBG403" s="433"/>
      <c r="QBH403" s="433"/>
      <c r="QBI403" s="433"/>
      <c r="QBJ403" s="433"/>
      <c r="QBK403" s="433"/>
      <c r="QBL403" s="433"/>
      <c r="QBM403" s="433"/>
      <c r="QBN403" s="433"/>
      <c r="QBO403" s="433"/>
      <c r="QBP403" s="433"/>
      <c r="QBQ403" s="433"/>
      <c r="QBR403" s="433"/>
      <c r="QBS403" s="433"/>
      <c r="QBT403" s="433"/>
      <c r="QBU403" s="433"/>
      <c r="QBV403" s="433"/>
      <c r="QBW403" s="433"/>
      <c r="QBX403" s="433"/>
      <c r="QBY403" s="433"/>
      <c r="QBZ403" s="433"/>
      <c r="QCA403" s="433"/>
      <c r="QCB403" s="433"/>
      <c r="QCC403" s="433"/>
      <c r="QCD403" s="433"/>
      <c r="QCE403" s="433"/>
      <c r="QCF403" s="433"/>
      <c r="QCG403" s="433"/>
      <c r="QCH403" s="433"/>
      <c r="QCI403" s="433"/>
      <c r="QCJ403" s="433"/>
      <c r="QCK403" s="433"/>
      <c r="QCL403" s="433"/>
      <c r="QCM403" s="433"/>
      <c r="QCN403" s="433"/>
      <c r="QCO403" s="433"/>
      <c r="QCP403" s="433"/>
      <c r="QCQ403" s="433"/>
      <c r="QCR403" s="433"/>
      <c r="QCS403" s="433"/>
      <c r="QCT403" s="433"/>
      <c r="QCU403" s="433"/>
      <c r="QCV403" s="433"/>
      <c r="QCW403" s="433"/>
      <c r="QCX403" s="433"/>
      <c r="QCY403" s="433"/>
      <c r="QCZ403" s="433"/>
      <c r="QDA403" s="433"/>
      <c r="QDB403" s="433"/>
      <c r="QDC403" s="433"/>
      <c r="QDD403" s="433"/>
      <c r="QDE403" s="433"/>
      <c r="QDF403" s="433"/>
      <c r="QDG403" s="433"/>
      <c r="QDH403" s="433"/>
      <c r="QDI403" s="433"/>
      <c r="QDJ403" s="433"/>
      <c r="QDK403" s="433"/>
      <c r="QDL403" s="433"/>
      <c r="QDM403" s="433"/>
      <c r="QDN403" s="433"/>
      <c r="QDO403" s="433"/>
      <c r="QDP403" s="433"/>
      <c r="QDQ403" s="433"/>
      <c r="QDR403" s="433"/>
      <c r="QDS403" s="433"/>
      <c r="QDT403" s="433"/>
      <c r="QDU403" s="433"/>
      <c r="QDV403" s="433"/>
      <c r="QDW403" s="433"/>
      <c r="QDX403" s="433"/>
      <c r="QDY403" s="433"/>
      <c r="QDZ403" s="433"/>
      <c r="QEA403" s="433"/>
      <c r="QEB403" s="433"/>
      <c r="QEC403" s="433"/>
      <c r="QED403" s="433"/>
      <c r="QEE403" s="433"/>
      <c r="QEF403" s="433"/>
      <c r="QEG403" s="433"/>
      <c r="QEH403" s="433"/>
      <c r="QEI403" s="433"/>
      <c r="QEJ403" s="433"/>
      <c r="QEK403" s="433"/>
      <c r="QEL403" s="433"/>
      <c r="QEM403" s="433"/>
      <c r="QEN403" s="433"/>
      <c r="QEO403" s="433"/>
      <c r="QEP403" s="433"/>
      <c r="QEQ403" s="433"/>
      <c r="QER403" s="433"/>
      <c r="QES403" s="433"/>
      <c r="QET403" s="433"/>
      <c r="QEU403" s="433"/>
      <c r="QEV403" s="433"/>
      <c r="QEW403" s="433"/>
      <c r="QEX403" s="433"/>
      <c r="QEY403" s="433"/>
      <c r="QEZ403" s="433"/>
      <c r="QFA403" s="433"/>
      <c r="QFB403" s="433"/>
      <c r="QFC403" s="433"/>
      <c r="QFD403" s="433"/>
      <c r="QFE403" s="433"/>
      <c r="QFF403" s="433"/>
      <c r="QFG403" s="433"/>
      <c r="QFH403" s="433"/>
      <c r="QFI403" s="433"/>
      <c r="QFJ403" s="433"/>
      <c r="QFK403" s="433"/>
      <c r="QFL403" s="433"/>
      <c r="QFM403" s="433"/>
      <c r="QFN403" s="433"/>
      <c r="QFO403" s="433"/>
      <c r="QFP403" s="433"/>
      <c r="QFQ403" s="433"/>
      <c r="QFR403" s="433"/>
      <c r="QFS403" s="433"/>
      <c r="QFT403" s="433"/>
      <c r="QFU403" s="433"/>
      <c r="QFV403" s="433"/>
      <c r="QFW403" s="433"/>
      <c r="QFX403" s="433"/>
      <c r="QFY403" s="433"/>
      <c r="QFZ403" s="433"/>
      <c r="QGA403" s="433"/>
      <c r="QGB403" s="433"/>
      <c r="QGC403" s="433"/>
      <c r="QGD403" s="433"/>
      <c r="QGE403" s="433"/>
      <c r="QGF403" s="433"/>
      <c r="QGG403" s="433"/>
      <c r="QGH403" s="433"/>
      <c r="QGI403" s="433"/>
      <c r="QGJ403" s="433"/>
      <c r="QGK403" s="433"/>
      <c r="QGL403" s="433"/>
      <c r="QGM403" s="433"/>
      <c r="QGN403" s="433"/>
      <c r="QGO403" s="433"/>
      <c r="QGP403" s="433"/>
      <c r="QGQ403" s="433"/>
      <c r="QGR403" s="433"/>
      <c r="QGS403" s="433"/>
      <c r="QGT403" s="433"/>
      <c r="QGU403" s="433"/>
      <c r="QGV403" s="433"/>
      <c r="QGW403" s="433"/>
      <c r="QGX403" s="433"/>
      <c r="QGY403" s="433"/>
      <c r="QGZ403" s="433"/>
      <c r="QHA403" s="433"/>
      <c r="QHB403" s="433"/>
      <c r="QHC403" s="433"/>
      <c r="QHD403" s="433"/>
      <c r="QHE403" s="433"/>
      <c r="QHF403" s="433"/>
      <c r="QHG403" s="433"/>
      <c r="QHH403" s="433"/>
      <c r="QHI403" s="433"/>
      <c r="QHJ403" s="433"/>
      <c r="QHK403" s="433"/>
      <c r="QHL403" s="433"/>
      <c r="QHM403" s="433"/>
      <c r="QHN403" s="433"/>
      <c r="QHO403" s="433"/>
      <c r="QHP403" s="433"/>
      <c r="QHQ403" s="433"/>
      <c r="QHR403" s="433"/>
      <c r="QHS403" s="433"/>
      <c r="QHT403" s="433"/>
      <c r="QHU403" s="433"/>
      <c r="QHV403" s="433"/>
      <c r="QHW403" s="433"/>
      <c r="QHX403" s="433"/>
      <c r="QHY403" s="433"/>
      <c r="QHZ403" s="433"/>
      <c r="QIA403" s="433"/>
      <c r="QIB403" s="433"/>
      <c r="QIC403" s="433"/>
      <c r="QID403" s="433"/>
      <c r="QIE403" s="433"/>
      <c r="QIF403" s="433"/>
      <c r="QIG403" s="433"/>
      <c r="QIH403" s="433"/>
      <c r="QII403" s="433"/>
      <c r="QIJ403" s="433"/>
      <c r="QIK403" s="433"/>
      <c r="QIL403" s="433"/>
      <c r="QIM403" s="433"/>
      <c r="QIN403" s="433"/>
      <c r="QIO403" s="433"/>
      <c r="QIP403" s="433"/>
      <c r="QIQ403" s="433"/>
      <c r="QIR403" s="433"/>
      <c r="QIS403" s="433"/>
      <c r="QIT403" s="433"/>
      <c r="QIU403" s="433"/>
      <c r="QIV403" s="433"/>
      <c r="QIW403" s="433"/>
      <c r="QIX403" s="433"/>
      <c r="QIY403" s="433"/>
      <c r="QIZ403" s="433"/>
      <c r="QJA403" s="433"/>
      <c r="QJB403" s="433"/>
      <c r="QJC403" s="433"/>
      <c r="QJD403" s="433"/>
      <c r="QJE403" s="433"/>
      <c r="QJF403" s="433"/>
      <c r="QJG403" s="433"/>
      <c r="QJH403" s="433"/>
      <c r="QJI403" s="433"/>
      <c r="QJJ403" s="433"/>
      <c r="QJK403" s="433"/>
      <c r="QJL403" s="433"/>
      <c r="QJM403" s="433"/>
      <c r="QJN403" s="433"/>
      <c r="QJO403" s="433"/>
      <c r="QJP403" s="433"/>
      <c r="QJQ403" s="433"/>
      <c r="QJR403" s="433"/>
      <c r="QJS403" s="433"/>
      <c r="QJT403" s="433"/>
      <c r="QJU403" s="433"/>
      <c r="QJV403" s="433"/>
      <c r="QJW403" s="433"/>
      <c r="QJX403" s="433"/>
      <c r="QJY403" s="433"/>
      <c r="QJZ403" s="433"/>
      <c r="QKA403" s="433"/>
      <c r="QKB403" s="433"/>
      <c r="QKC403" s="433"/>
      <c r="QKD403" s="433"/>
      <c r="QKE403" s="433"/>
      <c r="QKF403" s="433"/>
      <c r="QKG403" s="433"/>
      <c r="QKH403" s="433"/>
      <c r="QKI403" s="433"/>
      <c r="QKJ403" s="433"/>
      <c r="QKK403" s="433"/>
      <c r="QKL403" s="433"/>
      <c r="QKM403" s="433"/>
      <c r="QKN403" s="433"/>
      <c r="QKO403" s="433"/>
      <c r="QKP403" s="433"/>
      <c r="QKQ403" s="433"/>
      <c r="QKR403" s="433"/>
      <c r="QKS403" s="433"/>
      <c r="QKT403" s="433"/>
      <c r="QKU403" s="433"/>
      <c r="QKV403" s="433"/>
      <c r="QKW403" s="433"/>
      <c r="QKX403" s="433"/>
      <c r="QKY403" s="433"/>
      <c r="QKZ403" s="433"/>
      <c r="QLA403" s="433"/>
      <c r="QLB403" s="433"/>
      <c r="QLC403" s="433"/>
      <c r="QLD403" s="433"/>
      <c r="QLE403" s="433"/>
      <c r="QLF403" s="433"/>
      <c r="QLG403" s="433"/>
      <c r="QLH403" s="433"/>
      <c r="QLI403" s="433"/>
      <c r="QLJ403" s="433"/>
      <c r="QLK403" s="433"/>
      <c r="QLL403" s="433"/>
      <c r="QLM403" s="433"/>
      <c r="QLN403" s="433"/>
      <c r="QLO403" s="433"/>
      <c r="QLP403" s="433"/>
      <c r="QLQ403" s="433"/>
      <c r="QLR403" s="433"/>
      <c r="QLS403" s="433"/>
      <c r="QLT403" s="433"/>
      <c r="QLU403" s="433"/>
      <c r="QLV403" s="433"/>
      <c r="QLW403" s="433"/>
      <c r="QLX403" s="433"/>
      <c r="QLY403" s="433"/>
      <c r="QLZ403" s="433"/>
      <c r="QMA403" s="433"/>
      <c r="QMB403" s="433"/>
      <c r="QMC403" s="433"/>
      <c r="QMD403" s="433"/>
      <c r="QME403" s="433"/>
      <c r="QMF403" s="433"/>
      <c r="QMG403" s="433"/>
      <c r="QMH403" s="433"/>
      <c r="QMI403" s="433"/>
      <c r="QMJ403" s="433"/>
      <c r="QMK403" s="433"/>
      <c r="QML403" s="433"/>
      <c r="QMM403" s="433"/>
      <c r="QMN403" s="433"/>
      <c r="QMO403" s="433"/>
      <c r="QMP403" s="433"/>
      <c r="QMQ403" s="433"/>
      <c r="QMR403" s="433"/>
      <c r="QMS403" s="433"/>
      <c r="QMT403" s="433"/>
      <c r="QMU403" s="433"/>
      <c r="QMV403" s="433"/>
      <c r="QMW403" s="433"/>
      <c r="QMX403" s="433"/>
      <c r="QMY403" s="433"/>
      <c r="QMZ403" s="433"/>
      <c r="QNA403" s="433"/>
      <c r="QNB403" s="433"/>
      <c r="QNC403" s="433"/>
      <c r="QND403" s="433"/>
      <c r="QNE403" s="433"/>
      <c r="QNF403" s="433"/>
      <c r="QNG403" s="433"/>
      <c r="QNH403" s="433"/>
      <c r="QNI403" s="433"/>
      <c r="QNJ403" s="433"/>
      <c r="QNK403" s="433"/>
      <c r="QNL403" s="433"/>
      <c r="QNM403" s="433"/>
      <c r="QNN403" s="433"/>
      <c r="QNO403" s="433"/>
      <c r="QNP403" s="433"/>
      <c r="QNQ403" s="433"/>
      <c r="QNR403" s="433"/>
      <c r="QNS403" s="433"/>
      <c r="QNT403" s="433"/>
      <c r="QNU403" s="433"/>
      <c r="QNV403" s="433"/>
      <c r="QNW403" s="433"/>
      <c r="QNX403" s="433"/>
      <c r="QNY403" s="433"/>
      <c r="QNZ403" s="433"/>
      <c r="QOA403" s="433"/>
      <c r="QOB403" s="433"/>
      <c r="QOC403" s="433"/>
      <c r="QOD403" s="433"/>
      <c r="QOE403" s="433"/>
      <c r="QOF403" s="433"/>
      <c r="QOG403" s="433"/>
      <c r="QOH403" s="433"/>
      <c r="QOI403" s="433"/>
      <c r="QOJ403" s="433"/>
      <c r="QOK403" s="433"/>
      <c r="QOL403" s="433"/>
      <c r="QOM403" s="433"/>
      <c r="QON403" s="433"/>
      <c r="QOO403" s="433"/>
      <c r="QOP403" s="433"/>
      <c r="QOQ403" s="433"/>
      <c r="QOR403" s="433"/>
      <c r="QOS403" s="433"/>
      <c r="QOT403" s="433"/>
      <c r="QOU403" s="433"/>
      <c r="QOV403" s="433"/>
      <c r="QOW403" s="433"/>
      <c r="QOX403" s="433"/>
      <c r="QOY403" s="433"/>
      <c r="QOZ403" s="433"/>
      <c r="QPA403" s="433"/>
      <c r="QPB403" s="433"/>
      <c r="QPC403" s="433"/>
      <c r="QPD403" s="433"/>
      <c r="QPE403" s="433"/>
      <c r="QPF403" s="433"/>
      <c r="QPG403" s="433"/>
      <c r="QPH403" s="433"/>
      <c r="QPI403" s="433"/>
      <c r="QPJ403" s="433"/>
      <c r="QPK403" s="433"/>
      <c r="QPL403" s="433"/>
      <c r="QPM403" s="433"/>
      <c r="QPN403" s="433"/>
      <c r="QPO403" s="433"/>
      <c r="QPP403" s="433"/>
      <c r="QPQ403" s="433"/>
      <c r="QPR403" s="433"/>
      <c r="QPS403" s="433"/>
      <c r="QPT403" s="433"/>
      <c r="QPU403" s="433"/>
      <c r="QPV403" s="433"/>
      <c r="QPW403" s="433"/>
      <c r="QPX403" s="433"/>
      <c r="QPY403" s="433"/>
      <c r="QPZ403" s="433"/>
      <c r="QQA403" s="433"/>
      <c r="QQB403" s="433"/>
      <c r="QQC403" s="433"/>
      <c r="QQD403" s="433"/>
      <c r="QQE403" s="433"/>
      <c r="QQF403" s="433"/>
      <c r="QQG403" s="433"/>
      <c r="QQH403" s="433"/>
      <c r="QQI403" s="433"/>
      <c r="QQJ403" s="433"/>
      <c r="QQK403" s="433"/>
      <c r="QQL403" s="433"/>
      <c r="QQM403" s="433"/>
      <c r="QQN403" s="433"/>
      <c r="QQO403" s="433"/>
      <c r="QQP403" s="433"/>
      <c r="QQQ403" s="433"/>
      <c r="QQR403" s="433"/>
      <c r="QQS403" s="433"/>
      <c r="QQT403" s="433"/>
      <c r="QQU403" s="433"/>
      <c r="QQV403" s="433"/>
      <c r="QQW403" s="433"/>
      <c r="QQX403" s="433"/>
      <c r="QQY403" s="433"/>
      <c r="QQZ403" s="433"/>
      <c r="QRA403" s="433"/>
      <c r="QRB403" s="433"/>
      <c r="QRC403" s="433"/>
      <c r="QRD403" s="433"/>
      <c r="QRE403" s="433"/>
      <c r="QRF403" s="433"/>
      <c r="QRG403" s="433"/>
      <c r="QRH403" s="433"/>
      <c r="QRI403" s="433"/>
      <c r="QRJ403" s="433"/>
      <c r="QRK403" s="433"/>
      <c r="QRL403" s="433"/>
      <c r="QRM403" s="433"/>
      <c r="QRN403" s="433"/>
      <c r="QRO403" s="433"/>
      <c r="QRP403" s="433"/>
      <c r="QRQ403" s="433"/>
      <c r="QRR403" s="433"/>
      <c r="QRS403" s="433"/>
      <c r="QRT403" s="433"/>
      <c r="QRU403" s="433"/>
      <c r="QRV403" s="433"/>
      <c r="QRW403" s="433"/>
      <c r="QRX403" s="433"/>
      <c r="QRY403" s="433"/>
      <c r="QRZ403" s="433"/>
      <c r="QSA403" s="433"/>
      <c r="QSB403" s="433"/>
      <c r="QSC403" s="433"/>
      <c r="QSD403" s="433"/>
      <c r="QSE403" s="433"/>
      <c r="QSF403" s="433"/>
      <c r="QSG403" s="433"/>
      <c r="QSH403" s="433"/>
      <c r="QSI403" s="433"/>
      <c r="QSJ403" s="433"/>
      <c r="QSK403" s="433"/>
      <c r="QSL403" s="433"/>
      <c r="QSM403" s="433"/>
      <c r="QSN403" s="433"/>
      <c r="QSO403" s="433"/>
      <c r="QSP403" s="433"/>
      <c r="QSQ403" s="433"/>
      <c r="QSR403" s="433"/>
      <c r="QSS403" s="433"/>
      <c r="QST403" s="433"/>
      <c r="QSU403" s="433"/>
      <c r="QSV403" s="433"/>
      <c r="QSW403" s="433"/>
      <c r="QSX403" s="433"/>
      <c r="QSY403" s="433"/>
      <c r="QSZ403" s="433"/>
      <c r="QTA403" s="433"/>
      <c r="QTB403" s="433"/>
      <c r="QTC403" s="433"/>
      <c r="QTD403" s="433"/>
      <c r="QTE403" s="433"/>
      <c r="QTF403" s="433"/>
      <c r="QTG403" s="433"/>
      <c r="QTH403" s="433"/>
      <c r="QTI403" s="433"/>
      <c r="QTJ403" s="433"/>
      <c r="QTK403" s="433"/>
      <c r="QTL403" s="433"/>
      <c r="QTM403" s="433"/>
      <c r="QTN403" s="433"/>
      <c r="QTO403" s="433"/>
      <c r="QTP403" s="433"/>
      <c r="QTQ403" s="433"/>
      <c r="QTR403" s="433"/>
      <c r="QTS403" s="433"/>
      <c r="QTT403" s="433"/>
      <c r="QTU403" s="433"/>
      <c r="QTV403" s="433"/>
      <c r="QTW403" s="433"/>
      <c r="QTX403" s="433"/>
      <c r="QTY403" s="433"/>
      <c r="QTZ403" s="433"/>
      <c r="QUA403" s="433"/>
      <c r="QUB403" s="433"/>
      <c r="QUC403" s="433"/>
      <c r="QUD403" s="433"/>
      <c r="QUE403" s="433"/>
      <c r="QUF403" s="433"/>
      <c r="QUG403" s="433"/>
      <c r="QUH403" s="433"/>
      <c r="QUI403" s="433"/>
      <c r="QUJ403" s="433"/>
      <c r="QUK403" s="433"/>
      <c r="QUL403" s="433"/>
      <c r="QUM403" s="433"/>
      <c r="QUN403" s="433"/>
      <c r="QUO403" s="433"/>
      <c r="QUP403" s="433"/>
      <c r="QUQ403" s="433"/>
      <c r="QUR403" s="433"/>
      <c r="QUS403" s="433"/>
      <c r="QUT403" s="433"/>
      <c r="QUU403" s="433"/>
      <c r="QUV403" s="433"/>
      <c r="QUW403" s="433"/>
      <c r="QUX403" s="433"/>
      <c r="QUY403" s="433"/>
      <c r="QUZ403" s="433"/>
      <c r="QVA403" s="433"/>
      <c r="QVB403" s="433"/>
      <c r="QVC403" s="433"/>
      <c r="QVD403" s="433"/>
      <c r="QVE403" s="433"/>
      <c r="QVF403" s="433"/>
      <c r="QVG403" s="433"/>
      <c r="QVH403" s="433"/>
      <c r="QVI403" s="433"/>
      <c r="QVJ403" s="433"/>
      <c r="QVK403" s="433"/>
      <c r="QVL403" s="433"/>
      <c r="QVM403" s="433"/>
      <c r="QVN403" s="433"/>
      <c r="QVO403" s="433"/>
      <c r="QVP403" s="433"/>
      <c r="QVQ403" s="433"/>
      <c r="QVR403" s="433"/>
      <c r="QVS403" s="433"/>
      <c r="QVT403" s="433"/>
      <c r="QVU403" s="433"/>
      <c r="QVV403" s="433"/>
      <c r="QVW403" s="433"/>
      <c r="QVX403" s="433"/>
      <c r="QVY403" s="433"/>
      <c r="QVZ403" s="433"/>
      <c r="QWA403" s="433"/>
      <c r="QWB403" s="433"/>
      <c r="QWC403" s="433"/>
      <c r="QWD403" s="433"/>
      <c r="QWE403" s="433"/>
      <c r="QWF403" s="433"/>
      <c r="QWG403" s="433"/>
      <c r="QWH403" s="433"/>
      <c r="QWI403" s="433"/>
      <c r="QWJ403" s="433"/>
      <c r="QWK403" s="433"/>
      <c r="QWL403" s="433"/>
      <c r="QWM403" s="433"/>
      <c r="QWN403" s="433"/>
      <c r="QWO403" s="433"/>
      <c r="QWP403" s="433"/>
      <c r="QWQ403" s="433"/>
      <c r="QWR403" s="433"/>
      <c r="QWS403" s="433"/>
      <c r="QWT403" s="433"/>
      <c r="QWU403" s="433"/>
      <c r="QWV403" s="433"/>
      <c r="QWW403" s="433"/>
      <c r="QWX403" s="433"/>
      <c r="QWY403" s="433"/>
      <c r="QWZ403" s="433"/>
      <c r="QXA403" s="433"/>
      <c r="QXB403" s="433"/>
      <c r="QXC403" s="433"/>
      <c r="QXD403" s="433"/>
      <c r="QXE403" s="433"/>
      <c r="QXF403" s="433"/>
      <c r="QXG403" s="433"/>
      <c r="QXH403" s="433"/>
      <c r="QXI403" s="433"/>
      <c r="QXJ403" s="433"/>
      <c r="QXK403" s="433"/>
      <c r="QXL403" s="433"/>
      <c r="QXM403" s="433"/>
      <c r="QXN403" s="433"/>
      <c r="QXO403" s="433"/>
      <c r="QXP403" s="433"/>
      <c r="QXQ403" s="433"/>
      <c r="QXR403" s="433"/>
      <c r="QXS403" s="433"/>
      <c r="QXT403" s="433"/>
      <c r="QXU403" s="433"/>
      <c r="QXV403" s="433"/>
      <c r="QXW403" s="433"/>
      <c r="QXX403" s="433"/>
      <c r="QXY403" s="433"/>
      <c r="QXZ403" s="433"/>
      <c r="QYA403" s="433"/>
      <c r="QYB403" s="433"/>
      <c r="QYC403" s="433"/>
      <c r="QYD403" s="433"/>
      <c r="QYE403" s="433"/>
      <c r="QYF403" s="433"/>
      <c r="QYG403" s="433"/>
      <c r="QYH403" s="433"/>
      <c r="QYI403" s="433"/>
      <c r="QYJ403" s="433"/>
      <c r="QYK403" s="433"/>
      <c r="QYL403" s="433"/>
      <c r="QYM403" s="433"/>
      <c r="QYN403" s="433"/>
      <c r="QYO403" s="433"/>
      <c r="QYP403" s="433"/>
      <c r="QYQ403" s="433"/>
      <c r="QYR403" s="433"/>
      <c r="QYS403" s="433"/>
      <c r="QYT403" s="433"/>
      <c r="QYU403" s="433"/>
      <c r="QYV403" s="433"/>
      <c r="QYW403" s="433"/>
      <c r="QYX403" s="433"/>
      <c r="QYY403" s="433"/>
      <c r="QYZ403" s="433"/>
      <c r="QZA403" s="433"/>
      <c r="QZB403" s="433"/>
      <c r="QZC403" s="433"/>
      <c r="QZD403" s="433"/>
      <c r="QZE403" s="433"/>
      <c r="QZF403" s="433"/>
      <c r="QZG403" s="433"/>
      <c r="QZH403" s="433"/>
      <c r="QZI403" s="433"/>
      <c r="QZJ403" s="433"/>
      <c r="QZK403" s="433"/>
      <c r="QZL403" s="433"/>
      <c r="QZM403" s="433"/>
      <c r="QZN403" s="433"/>
      <c r="QZO403" s="433"/>
      <c r="QZP403" s="433"/>
      <c r="QZQ403" s="433"/>
      <c r="QZR403" s="433"/>
      <c r="QZS403" s="433"/>
      <c r="QZT403" s="433"/>
      <c r="QZU403" s="433"/>
      <c r="QZV403" s="433"/>
      <c r="QZW403" s="433"/>
      <c r="QZX403" s="433"/>
      <c r="QZY403" s="433"/>
      <c r="QZZ403" s="433"/>
      <c r="RAA403" s="433"/>
      <c r="RAB403" s="433"/>
      <c r="RAC403" s="433"/>
      <c r="RAD403" s="433"/>
      <c r="RAE403" s="433"/>
      <c r="RAF403" s="433"/>
      <c r="RAG403" s="433"/>
      <c r="RAH403" s="433"/>
      <c r="RAI403" s="433"/>
      <c r="RAJ403" s="433"/>
      <c r="RAK403" s="433"/>
      <c r="RAL403" s="433"/>
      <c r="RAM403" s="433"/>
      <c r="RAN403" s="433"/>
      <c r="RAO403" s="433"/>
      <c r="RAP403" s="433"/>
      <c r="RAQ403" s="433"/>
      <c r="RAR403" s="433"/>
      <c r="RAS403" s="433"/>
      <c r="RAT403" s="433"/>
      <c r="RAU403" s="433"/>
      <c r="RAV403" s="433"/>
      <c r="RAW403" s="433"/>
      <c r="RAX403" s="433"/>
      <c r="RAY403" s="433"/>
      <c r="RAZ403" s="433"/>
      <c r="RBA403" s="433"/>
      <c r="RBB403" s="433"/>
      <c r="RBC403" s="433"/>
      <c r="RBD403" s="433"/>
      <c r="RBE403" s="433"/>
      <c r="RBF403" s="433"/>
      <c r="RBG403" s="433"/>
      <c r="RBH403" s="433"/>
      <c r="RBI403" s="433"/>
      <c r="RBJ403" s="433"/>
      <c r="RBK403" s="433"/>
      <c r="RBL403" s="433"/>
      <c r="RBM403" s="433"/>
      <c r="RBN403" s="433"/>
      <c r="RBO403" s="433"/>
      <c r="RBP403" s="433"/>
      <c r="RBQ403" s="433"/>
      <c r="RBR403" s="433"/>
      <c r="RBS403" s="433"/>
      <c r="RBT403" s="433"/>
      <c r="RBU403" s="433"/>
      <c r="RBV403" s="433"/>
      <c r="RBW403" s="433"/>
      <c r="RBX403" s="433"/>
      <c r="RBY403" s="433"/>
      <c r="RBZ403" s="433"/>
      <c r="RCA403" s="433"/>
      <c r="RCB403" s="433"/>
      <c r="RCC403" s="433"/>
      <c r="RCD403" s="433"/>
      <c r="RCE403" s="433"/>
      <c r="RCF403" s="433"/>
      <c r="RCG403" s="433"/>
      <c r="RCH403" s="433"/>
      <c r="RCI403" s="433"/>
      <c r="RCJ403" s="433"/>
      <c r="RCK403" s="433"/>
      <c r="RCL403" s="433"/>
      <c r="RCM403" s="433"/>
      <c r="RCN403" s="433"/>
      <c r="RCO403" s="433"/>
      <c r="RCP403" s="433"/>
      <c r="RCQ403" s="433"/>
      <c r="RCR403" s="433"/>
      <c r="RCS403" s="433"/>
      <c r="RCT403" s="433"/>
      <c r="RCU403" s="433"/>
      <c r="RCV403" s="433"/>
      <c r="RCW403" s="433"/>
      <c r="RCX403" s="433"/>
      <c r="RCY403" s="433"/>
      <c r="RCZ403" s="433"/>
      <c r="RDA403" s="433"/>
      <c r="RDB403" s="433"/>
      <c r="RDC403" s="433"/>
      <c r="RDD403" s="433"/>
      <c r="RDE403" s="433"/>
      <c r="RDF403" s="433"/>
      <c r="RDG403" s="433"/>
      <c r="RDH403" s="433"/>
      <c r="RDI403" s="433"/>
      <c r="RDJ403" s="433"/>
      <c r="RDK403" s="433"/>
      <c r="RDL403" s="433"/>
      <c r="RDM403" s="433"/>
      <c r="RDN403" s="433"/>
      <c r="RDO403" s="433"/>
      <c r="RDP403" s="433"/>
      <c r="RDQ403" s="433"/>
      <c r="RDR403" s="433"/>
      <c r="RDS403" s="433"/>
      <c r="RDT403" s="433"/>
      <c r="RDU403" s="433"/>
      <c r="RDV403" s="433"/>
      <c r="RDW403" s="433"/>
      <c r="RDX403" s="433"/>
      <c r="RDY403" s="433"/>
      <c r="RDZ403" s="433"/>
      <c r="REA403" s="433"/>
      <c r="REB403" s="433"/>
      <c r="REC403" s="433"/>
      <c r="RED403" s="433"/>
      <c r="REE403" s="433"/>
      <c r="REF403" s="433"/>
      <c r="REG403" s="433"/>
      <c r="REH403" s="433"/>
      <c r="REI403" s="433"/>
      <c r="REJ403" s="433"/>
      <c r="REK403" s="433"/>
      <c r="REL403" s="433"/>
      <c r="REM403" s="433"/>
      <c r="REN403" s="433"/>
      <c r="REO403" s="433"/>
      <c r="REP403" s="433"/>
      <c r="REQ403" s="433"/>
      <c r="RER403" s="433"/>
      <c r="RES403" s="433"/>
      <c r="RET403" s="433"/>
      <c r="REU403" s="433"/>
      <c r="REV403" s="433"/>
      <c r="REW403" s="433"/>
      <c r="REX403" s="433"/>
      <c r="REY403" s="433"/>
      <c r="REZ403" s="433"/>
      <c r="RFA403" s="433"/>
      <c r="RFB403" s="433"/>
      <c r="RFC403" s="433"/>
      <c r="RFD403" s="433"/>
      <c r="RFE403" s="433"/>
      <c r="RFF403" s="433"/>
      <c r="RFG403" s="433"/>
      <c r="RFH403" s="433"/>
      <c r="RFI403" s="433"/>
      <c r="RFJ403" s="433"/>
      <c r="RFK403" s="433"/>
      <c r="RFL403" s="433"/>
      <c r="RFM403" s="433"/>
      <c r="RFN403" s="433"/>
      <c r="RFO403" s="433"/>
      <c r="RFP403" s="433"/>
      <c r="RFQ403" s="433"/>
      <c r="RFR403" s="433"/>
      <c r="RFS403" s="433"/>
      <c r="RFT403" s="433"/>
      <c r="RFU403" s="433"/>
      <c r="RFV403" s="433"/>
      <c r="RFW403" s="433"/>
      <c r="RFX403" s="433"/>
      <c r="RFY403" s="433"/>
      <c r="RFZ403" s="433"/>
      <c r="RGA403" s="433"/>
      <c r="RGB403" s="433"/>
      <c r="RGC403" s="433"/>
      <c r="RGD403" s="433"/>
      <c r="RGE403" s="433"/>
      <c r="RGF403" s="433"/>
      <c r="RGG403" s="433"/>
      <c r="RGH403" s="433"/>
      <c r="RGI403" s="433"/>
      <c r="RGJ403" s="433"/>
      <c r="RGK403" s="433"/>
      <c r="RGL403" s="433"/>
      <c r="RGM403" s="433"/>
      <c r="RGN403" s="433"/>
      <c r="RGO403" s="433"/>
      <c r="RGP403" s="433"/>
      <c r="RGQ403" s="433"/>
      <c r="RGR403" s="433"/>
      <c r="RGS403" s="433"/>
      <c r="RGT403" s="433"/>
      <c r="RGU403" s="433"/>
      <c r="RGV403" s="433"/>
      <c r="RGW403" s="433"/>
      <c r="RGX403" s="433"/>
      <c r="RGY403" s="433"/>
      <c r="RGZ403" s="433"/>
      <c r="RHA403" s="433"/>
      <c r="RHB403" s="433"/>
      <c r="RHC403" s="433"/>
      <c r="RHD403" s="433"/>
      <c r="RHE403" s="433"/>
      <c r="RHF403" s="433"/>
      <c r="RHG403" s="433"/>
      <c r="RHH403" s="433"/>
      <c r="RHI403" s="433"/>
      <c r="RHJ403" s="433"/>
      <c r="RHK403" s="433"/>
      <c r="RHL403" s="433"/>
      <c r="RHM403" s="433"/>
      <c r="RHN403" s="433"/>
      <c r="RHO403" s="433"/>
      <c r="RHP403" s="433"/>
      <c r="RHQ403" s="433"/>
      <c r="RHR403" s="433"/>
      <c r="RHS403" s="433"/>
      <c r="RHT403" s="433"/>
      <c r="RHU403" s="433"/>
      <c r="RHV403" s="433"/>
      <c r="RHW403" s="433"/>
      <c r="RHX403" s="433"/>
      <c r="RHY403" s="433"/>
      <c r="RHZ403" s="433"/>
      <c r="RIA403" s="433"/>
      <c r="RIB403" s="433"/>
      <c r="RIC403" s="433"/>
      <c r="RID403" s="433"/>
      <c r="RIE403" s="433"/>
      <c r="RIF403" s="433"/>
      <c r="RIG403" s="433"/>
      <c r="RIH403" s="433"/>
      <c r="RII403" s="433"/>
      <c r="RIJ403" s="433"/>
      <c r="RIK403" s="433"/>
      <c r="RIL403" s="433"/>
      <c r="RIM403" s="433"/>
      <c r="RIN403" s="433"/>
      <c r="RIO403" s="433"/>
      <c r="RIP403" s="433"/>
      <c r="RIQ403" s="433"/>
      <c r="RIR403" s="433"/>
      <c r="RIS403" s="433"/>
      <c r="RIT403" s="433"/>
      <c r="RIU403" s="433"/>
      <c r="RIV403" s="433"/>
      <c r="RIW403" s="433"/>
      <c r="RIX403" s="433"/>
      <c r="RIY403" s="433"/>
      <c r="RIZ403" s="433"/>
      <c r="RJA403" s="433"/>
      <c r="RJB403" s="433"/>
      <c r="RJC403" s="433"/>
      <c r="RJD403" s="433"/>
      <c r="RJE403" s="433"/>
      <c r="RJF403" s="433"/>
      <c r="RJG403" s="433"/>
      <c r="RJH403" s="433"/>
      <c r="RJI403" s="433"/>
      <c r="RJJ403" s="433"/>
      <c r="RJK403" s="433"/>
      <c r="RJL403" s="433"/>
      <c r="RJM403" s="433"/>
      <c r="RJN403" s="433"/>
      <c r="RJO403" s="433"/>
      <c r="RJP403" s="433"/>
      <c r="RJQ403" s="433"/>
      <c r="RJR403" s="433"/>
      <c r="RJS403" s="433"/>
      <c r="RJT403" s="433"/>
      <c r="RJU403" s="433"/>
      <c r="RJV403" s="433"/>
      <c r="RJW403" s="433"/>
      <c r="RJX403" s="433"/>
      <c r="RJY403" s="433"/>
      <c r="RJZ403" s="433"/>
      <c r="RKA403" s="433"/>
      <c r="RKB403" s="433"/>
      <c r="RKC403" s="433"/>
      <c r="RKD403" s="433"/>
      <c r="RKE403" s="433"/>
      <c r="RKF403" s="433"/>
      <c r="RKG403" s="433"/>
      <c r="RKH403" s="433"/>
      <c r="RKI403" s="433"/>
      <c r="RKJ403" s="433"/>
      <c r="RKK403" s="433"/>
      <c r="RKL403" s="433"/>
      <c r="RKM403" s="433"/>
      <c r="RKN403" s="433"/>
      <c r="RKO403" s="433"/>
      <c r="RKP403" s="433"/>
      <c r="RKQ403" s="433"/>
      <c r="RKR403" s="433"/>
      <c r="RKS403" s="433"/>
      <c r="RKT403" s="433"/>
      <c r="RKU403" s="433"/>
      <c r="RKV403" s="433"/>
      <c r="RKW403" s="433"/>
      <c r="RKX403" s="433"/>
      <c r="RKY403" s="433"/>
      <c r="RKZ403" s="433"/>
      <c r="RLA403" s="433"/>
      <c r="RLB403" s="433"/>
      <c r="RLC403" s="433"/>
      <c r="RLD403" s="433"/>
      <c r="RLE403" s="433"/>
      <c r="RLF403" s="433"/>
      <c r="RLG403" s="433"/>
      <c r="RLH403" s="433"/>
      <c r="RLI403" s="433"/>
      <c r="RLJ403" s="433"/>
      <c r="RLK403" s="433"/>
      <c r="RLL403" s="433"/>
      <c r="RLM403" s="433"/>
      <c r="RLN403" s="433"/>
      <c r="RLO403" s="433"/>
      <c r="RLP403" s="433"/>
      <c r="RLQ403" s="433"/>
      <c r="RLR403" s="433"/>
      <c r="RLS403" s="433"/>
      <c r="RLT403" s="433"/>
      <c r="RLU403" s="433"/>
      <c r="RLV403" s="433"/>
      <c r="RLW403" s="433"/>
      <c r="RLX403" s="433"/>
      <c r="RLY403" s="433"/>
      <c r="RLZ403" s="433"/>
      <c r="RMA403" s="433"/>
      <c r="RMB403" s="433"/>
      <c r="RMC403" s="433"/>
      <c r="RMD403" s="433"/>
      <c r="RME403" s="433"/>
      <c r="RMF403" s="433"/>
      <c r="RMG403" s="433"/>
      <c r="RMH403" s="433"/>
      <c r="RMI403" s="433"/>
      <c r="RMJ403" s="433"/>
      <c r="RMK403" s="433"/>
      <c r="RML403" s="433"/>
      <c r="RMM403" s="433"/>
      <c r="RMN403" s="433"/>
      <c r="RMO403" s="433"/>
      <c r="RMP403" s="433"/>
      <c r="RMQ403" s="433"/>
      <c r="RMR403" s="433"/>
      <c r="RMS403" s="433"/>
      <c r="RMT403" s="433"/>
      <c r="RMU403" s="433"/>
      <c r="RMV403" s="433"/>
      <c r="RMW403" s="433"/>
      <c r="RMX403" s="433"/>
      <c r="RMY403" s="433"/>
      <c r="RMZ403" s="433"/>
      <c r="RNA403" s="433"/>
      <c r="RNB403" s="433"/>
      <c r="RNC403" s="433"/>
      <c r="RND403" s="433"/>
      <c r="RNE403" s="433"/>
      <c r="RNF403" s="433"/>
      <c r="RNG403" s="433"/>
      <c r="RNH403" s="433"/>
      <c r="RNI403" s="433"/>
      <c r="RNJ403" s="433"/>
      <c r="RNK403" s="433"/>
      <c r="RNL403" s="433"/>
      <c r="RNM403" s="433"/>
      <c r="RNN403" s="433"/>
      <c r="RNO403" s="433"/>
      <c r="RNP403" s="433"/>
      <c r="RNQ403" s="433"/>
      <c r="RNR403" s="433"/>
      <c r="RNS403" s="433"/>
      <c r="RNT403" s="433"/>
      <c r="RNU403" s="433"/>
      <c r="RNV403" s="433"/>
      <c r="RNW403" s="433"/>
      <c r="RNX403" s="433"/>
      <c r="RNY403" s="433"/>
      <c r="RNZ403" s="433"/>
      <c r="ROA403" s="433"/>
      <c r="ROB403" s="433"/>
      <c r="ROC403" s="433"/>
      <c r="ROD403" s="433"/>
      <c r="ROE403" s="433"/>
      <c r="ROF403" s="433"/>
      <c r="ROG403" s="433"/>
      <c r="ROH403" s="433"/>
      <c r="ROI403" s="433"/>
      <c r="ROJ403" s="433"/>
      <c r="ROK403" s="433"/>
      <c r="ROL403" s="433"/>
      <c r="ROM403" s="433"/>
      <c r="RON403" s="433"/>
      <c r="ROO403" s="433"/>
      <c r="ROP403" s="433"/>
      <c r="ROQ403" s="433"/>
      <c r="ROR403" s="433"/>
      <c r="ROS403" s="433"/>
      <c r="ROT403" s="433"/>
      <c r="ROU403" s="433"/>
      <c r="ROV403" s="433"/>
      <c r="ROW403" s="433"/>
      <c r="ROX403" s="433"/>
      <c r="ROY403" s="433"/>
      <c r="ROZ403" s="433"/>
      <c r="RPA403" s="433"/>
      <c r="RPB403" s="433"/>
      <c r="RPC403" s="433"/>
      <c r="RPD403" s="433"/>
      <c r="RPE403" s="433"/>
      <c r="RPF403" s="433"/>
      <c r="RPG403" s="433"/>
      <c r="RPH403" s="433"/>
      <c r="RPI403" s="433"/>
      <c r="RPJ403" s="433"/>
      <c r="RPK403" s="433"/>
      <c r="RPL403" s="433"/>
      <c r="RPM403" s="433"/>
      <c r="RPN403" s="433"/>
      <c r="RPO403" s="433"/>
      <c r="RPP403" s="433"/>
      <c r="RPQ403" s="433"/>
      <c r="RPR403" s="433"/>
      <c r="RPS403" s="433"/>
      <c r="RPT403" s="433"/>
      <c r="RPU403" s="433"/>
      <c r="RPV403" s="433"/>
      <c r="RPW403" s="433"/>
      <c r="RPX403" s="433"/>
      <c r="RPY403" s="433"/>
      <c r="RPZ403" s="433"/>
      <c r="RQA403" s="433"/>
      <c r="RQB403" s="433"/>
      <c r="RQC403" s="433"/>
      <c r="RQD403" s="433"/>
      <c r="RQE403" s="433"/>
      <c r="RQF403" s="433"/>
      <c r="RQG403" s="433"/>
      <c r="RQH403" s="433"/>
      <c r="RQI403" s="433"/>
      <c r="RQJ403" s="433"/>
      <c r="RQK403" s="433"/>
      <c r="RQL403" s="433"/>
      <c r="RQM403" s="433"/>
      <c r="RQN403" s="433"/>
      <c r="RQO403" s="433"/>
      <c r="RQP403" s="433"/>
      <c r="RQQ403" s="433"/>
      <c r="RQR403" s="433"/>
      <c r="RQS403" s="433"/>
      <c r="RQT403" s="433"/>
      <c r="RQU403" s="433"/>
      <c r="RQV403" s="433"/>
      <c r="RQW403" s="433"/>
      <c r="RQX403" s="433"/>
      <c r="RQY403" s="433"/>
      <c r="RQZ403" s="433"/>
      <c r="RRA403" s="433"/>
      <c r="RRB403" s="433"/>
      <c r="RRC403" s="433"/>
      <c r="RRD403" s="433"/>
      <c r="RRE403" s="433"/>
      <c r="RRF403" s="433"/>
      <c r="RRG403" s="433"/>
      <c r="RRH403" s="433"/>
      <c r="RRI403" s="433"/>
      <c r="RRJ403" s="433"/>
      <c r="RRK403" s="433"/>
      <c r="RRL403" s="433"/>
      <c r="RRM403" s="433"/>
      <c r="RRN403" s="433"/>
      <c r="RRO403" s="433"/>
      <c r="RRP403" s="433"/>
      <c r="RRQ403" s="433"/>
      <c r="RRR403" s="433"/>
      <c r="RRS403" s="433"/>
      <c r="RRT403" s="433"/>
      <c r="RRU403" s="433"/>
      <c r="RRV403" s="433"/>
      <c r="RRW403" s="433"/>
      <c r="RRX403" s="433"/>
      <c r="RRY403" s="433"/>
      <c r="RRZ403" s="433"/>
      <c r="RSA403" s="433"/>
      <c r="RSB403" s="433"/>
      <c r="RSC403" s="433"/>
      <c r="RSD403" s="433"/>
      <c r="RSE403" s="433"/>
      <c r="RSF403" s="433"/>
      <c r="RSG403" s="433"/>
      <c r="RSH403" s="433"/>
      <c r="RSI403" s="433"/>
      <c r="RSJ403" s="433"/>
      <c r="RSK403" s="433"/>
      <c r="RSL403" s="433"/>
      <c r="RSM403" s="433"/>
      <c r="RSN403" s="433"/>
      <c r="RSO403" s="433"/>
      <c r="RSP403" s="433"/>
      <c r="RSQ403" s="433"/>
      <c r="RSR403" s="433"/>
      <c r="RSS403" s="433"/>
      <c r="RST403" s="433"/>
      <c r="RSU403" s="433"/>
      <c r="RSV403" s="433"/>
      <c r="RSW403" s="433"/>
      <c r="RSX403" s="433"/>
      <c r="RSY403" s="433"/>
      <c r="RSZ403" s="433"/>
      <c r="RTA403" s="433"/>
      <c r="RTB403" s="433"/>
      <c r="RTC403" s="433"/>
      <c r="RTD403" s="433"/>
      <c r="RTE403" s="433"/>
      <c r="RTF403" s="433"/>
      <c r="RTG403" s="433"/>
      <c r="RTH403" s="433"/>
      <c r="RTI403" s="433"/>
      <c r="RTJ403" s="433"/>
      <c r="RTK403" s="433"/>
      <c r="RTL403" s="433"/>
      <c r="RTM403" s="433"/>
      <c r="RTN403" s="433"/>
      <c r="RTO403" s="433"/>
      <c r="RTP403" s="433"/>
      <c r="RTQ403" s="433"/>
      <c r="RTR403" s="433"/>
      <c r="RTS403" s="433"/>
      <c r="RTT403" s="433"/>
      <c r="RTU403" s="433"/>
      <c r="RTV403" s="433"/>
      <c r="RTW403" s="433"/>
      <c r="RTX403" s="433"/>
      <c r="RTY403" s="433"/>
      <c r="RTZ403" s="433"/>
      <c r="RUA403" s="433"/>
      <c r="RUB403" s="433"/>
      <c r="RUC403" s="433"/>
      <c r="RUD403" s="433"/>
      <c r="RUE403" s="433"/>
      <c r="RUF403" s="433"/>
      <c r="RUG403" s="433"/>
      <c r="RUH403" s="433"/>
      <c r="RUI403" s="433"/>
      <c r="RUJ403" s="433"/>
      <c r="RUK403" s="433"/>
      <c r="RUL403" s="433"/>
      <c r="RUM403" s="433"/>
      <c r="RUN403" s="433"/>
      <c r="RUO403" s="433"/>
      <c r="RUP403" s="433"/>
      <c r="RUQ403" s="433"/>
      <c r="RUR403" s="433"/>
      <c r="RUS403" s="433"/>
      <c r="RUT403" s="433"/>
      <c r="RUU403" s="433"/>
      <c r="RUV403" s="433"/>
      <c r="RUW403" s="433"/>
      <c r="RUX403" s="433"/>
      <c r="RUY403" s="433"/>
      <c r="RUZ403" s="433"/>
      <c r="RVA403" s="433"/>
      <c r="RVB403" s="433"/>
      <c r="RVC403" s="433"/>
      <c r="RVD403" s="433"/>
      <c r="RVE403" s="433"/>
      <c r="RVF403" s="433"/>
      <c r="RVG403" s="433"/>
      <c r="RVH403" s="433"/>
      <c r="RVI403" s="433"/>
      <c r="RVJ403" s="433"/>
      <c r="RVK403" s="433"/>
      <c r="RVL403" s="433"/>
      <c r="RVM403" s="433"/>
      <c r="RVN403" s="433"/>
      <c r="RVO403" s="433"/>
      <c r="RVP403" s="433"/>
      <c r="RVQ403" s="433"/>
      <c r="RVR403" s="433"/>
      <c r="RVS403" s="433"/>
      <c r="RVT403" s="433"/>
      <c r="RVU403" s="433"/>
      <c r="RVV403" s="433"/>
      <c r="RVW403" s="433"/>
      <c r="RVX403" s="433"/>
      <c r="RVY403" s="433"/>
      <c r="RVZ403" s="433"/>
      <c r="RWA403" s="433"/>
      <c r="RWB403" s="433"/>
      <c r="RWC403" s="433"/>
      <c r="RWD403" s="433"/>
      <c r="RWE403" s="433"/>
      <c r="RWF403" s="433"/>
      <c r="RWG403" s="433"/>
      <c r="RWH403" s="433"/>
      <c r="RWI403" s="433"/>
      <c r="RWJ403" s="433"/>
      <c r="RWK403" s="433"/>
      <c r="RWL403" s="433"/>
      <c r="RWM403" s="433"/>
      <c r="RWN403" s="433"/>
      <c r="RWO403" s="433"/>
      <c r="RWP403" s="433"/>
      <c r="RWQ403" s="433"/>
      <c r="RWR403" s="433"/>
      <c r="RWS403" s="433"/>
      <c r="RWT403" s="433"/>
      <c r="RWU403" s="433"/>
      <c r="RWV403" s="433"/>
      <c r="RWW403" s="433"/>
      <c r="RWX403" s="433"/>
      <c r="RWY403" s="433"/>
      <c r="RWZ403" s="433"/>
      <c r="RXA403" s="433"/>
      <c r="RXB403" s="433"/>
      <c r="RXC403" s="433"/>
      <c r="RXD403" s="433"/>
      <c r="RXE403" s="433"/>
      <c r="RXF403" s="433"/>
      <c r="RXG403" s="433"/>
      <c r="RXH403" s="433"/>
      <c r="RXI403" s="433"/>
      <c r="RXJ403" s="433"/>
      <c r="RXK403" s="433"/>
      <c r="RXL403" s="433"/>
      <c r="RXM403" s="433"/>
      <c r="RXN403" s="433"/>
      <c r="RXO403" s="433"/>
      <c r="RXP403" s="433"/>
      <c r="RXQ403" s="433"/>
      <c r="RXR403" s="433"/>
      <c r="RXS403" s="433"/>
      <c r="RXT403" s="433"/>
      <c r="RXU403" s="433"/>
      <c r="RXV403" s="433"/>
      <c r="RXW403" s="433"/>
      <c r="RXX403" s="433"/>
      <c r="RXY403" s="433"/>
      <c r="RXZ403" s="433"/>
      <c r="RYA403" s="433"/>
      <c r="RYB403" s="433"/>
      <c r="RYC403" s="433"/>
      <c r="RYD403" s="433"/>
      <c r="RYE403" s="433"/>
      <c r="RYF403" s="433"/>
      <c r="RYG403" s="433"/>
      <c r="RYH403" s="433"/>
      <c r="RYI403" s="433"/>
      <c r="RYJ403" s="433"/>
      <c r="RYK403" s="433"/>
      <c r="RYL403" s="433"/>
      <c r="RYM403" s="433"/>
      <c r="RYN403" s="433"/>
      <c r="RYO403" s="433"/>
      <c r="RYP403" s="433"/>
      <c r="RYQ403" s="433"/>
      <c r="RYR403" s="433"/>
      <c r="RYS403" s="433"/>
      <c r="RYT403" s="433"/>
      <c r="RYU403" s="433"/>
      <c r="RYV403" s="433"/>
      <c r="RYW403" s="433"/>
      <c r="RYX403" s="433"/>
      <c r="RYY403" s="433"/>
      <c r="RYZ403" s="433"/>
      <c r="RZA403" s="433"/>
      <c r="RZB403" s="433"/>
      <c r="RZC403" s="433"/>
      <c r="RZD403" s="433"/>
      <c r="RZE403" s="433"/>
      <c r="RZF403" s="433"/>
      <c r="RZG403" s="433"/>
      <c r="RZH403" s="433"/>
      <c r="RZI403" s="433"/>
      <c r="RZJ403" s="433"/>
      <c r="RZK403" s="433"/>
      <c r="RZL403" s="433"/>
      <c r="RZM403" s="433"/>
      <c r="RZN403" s="433"/>
      <c r="RZO403" s="433"/>
      <c r="RZP403" s="433"/>
      <c r="RZQ403" s="433"/>
      <c r="RZR403" s="433"/>
      <c r="RZS403" s="433"/>
      <c r="RZT403" s="433"/>
      <c r="RZU403" s="433"/>
      <c r="RZV403" s="433"/>
      <c r="RZW403" s="433"/>
      <c r="RZX403" s="433"/>
      <c r="RZY403" s="433"/>
      <c r="RZZ403" s="433"/>
      <c r="SAA403" s="433"/>
      <c r="SAB403" s="433"/>
      <c r="SAC403" s="433"/>
      <c r="SAD403" s="433"/>
      <c r="SAE403" s="433"/>
      <c r="SAF403" s="433"/>
      <c r="SAG403" s="433"/>
      <c r="SAH403" s="433"/>
      <c r="SAI403" s="433"/>
      <c r="SAJ403" s="433"/>
      <c r="SAK403" s="433"/>
      <c r="SAL403" s="433"/>
      <c r="SAM403" s="433"/>
      <c r="SAN403" s="433"/>
      <c r="SAO403" s="433"/>
      <c r="SAP403" s="433"/>
      <c r="SAQ403" s="433"/>
      <c r="SAR403" s="433"/>
      <c r="SAS403" s="433"/>
      <c r="SAT403" s="433"/>
      <c r="SAU403" s="433"/>
      <c r="SAV403" s="433"/>
      <c r="SAW403" s="433"/>
      <c r="SAX403" s="433"/>
      <c r="SAY403" s="433"/>
      <c r="SAZ403" s="433"/>
      <c r="SBA403" s="433"/>
      <c r="SBB403" s="433"/>
      <c r="SBC403" s="433"/>
      <c r="SBD403" s="433"/>
      <c r="SBE403" s="433"/>
      <c r="SBF403" s="433"/>
      <c r="SBG403" s="433"/>
      <c r="SBH403" s="433"/>
      <c r="SBI403" s="433"/>
      <c r="SBJ403" s="433"/>
      <c r="SBK403" s="433"/>
      <c r="SBL403" s="433"/>
      <c r="SBM403" s="433"/>
      <c r="SBN403" s="433"/>
      <c r="SBO403" s="433"/>
      <c r="SBP403" s="433"/>
      <c r="SBQ403" s="433"/>
      <c r="SBR403" s="433"/>
      <c r="SBS403" s="433"/>
      <c r="SBT403" s="433"/>
      <c r="SBU403" s="433"/>
      <c r="SBV403" s="433"/>
      <c r="SBW403" s="433"/>
      <c r="SBX403" s="433"/>
      <c r="SBY403" s="433"/>
      <c r="SBZ403" s="433"/>
      <c r="SCA403" s="433"/>
      <c r="SCB403" s="433"/>
      <c r="SCC403" s="433"/>
      <c r="SCD403" s="433"/>
      <c r="SCE403" s="433"/>
      <c r="SCF403" s="433"/>
      <c r="SCG403" s="433"/>
      <c r="SCH403" s="433"/>
      <c r="SCI403" s="433"/>
      <c r="SCJ403" s="433"/>
      <c r="SCK403" s="433"/>
      <c r="SCL403" s="433"/>
      <c r="SCM403" s="433"/>
      <c r="SCN403" s="433"/>
      <c r="SCO403" s="433"/>
      <c r="SCP403" s="433"/>
      <c r="SCQ403" s="433"/>
      <c r="SCR403" s="433"/>
      <c r="SCS403" s="433"/>
      <c r="SCT403" s="433"/>
      <c r="SCU403" s="433"/>
      <c r="SCV403" s="433"/>
      <c r="SCW403" s="433"/>
      <c r="SCX403" s="433"/>
      <c r="SCY403" s="433"/>
      <c r="SCZ403" s="433"/>
      <c r="SDA403" s="433"/>
      <c r="SDB403" s="433"/>
      <c r="SDC403" s="433"/>
      <c r="SDD403" s="433"/>
      <c r="SDE403" s="433"/>
      <c r="SDF403" s="433"/>
      <c r="SDG403" s="433"/>
      <c r="SDH403" s="433"/>
      <c r="SDI403" s="433"/>
      <c r="SDJ403" s="433"/>
      <c r="SDK403" s="433"/>
      <c r="SDL403" s="433"/>
      <c r="SDM403" s="433"/>
      <c r="SDN403" s="433"/>
      <c r="SDO403" s="433"/>
      <c r="SDP403" s="433"/>
      <c r="SDQ403" s="433"/>
      <c r="SDR403" s="433"/>
      <c r="SDS403" s="433"/>
      <c r="SDT403" s="433"/>
      <c r="SDU403" s="433"/>
      <c r="SDV403" s="433"/>
      <c r="SDW403" s="433"/>
      <c r="SDX403" s="433"/>
      <c r="SDY403" s="433"/>
      <c r="SDZ403" s="433"/>
      <c r="SEA403" s="433"/>
      <c r="SEB403" s="433"/>
      <c r="SEC403" s="433"/>
      <c r="SED403" s="433"/>
      <c r="SEE403" s="433"/>
      <c r="SEF403" s="433"/>
      <c r="SEG403" s="433"/>
      <c r="SEH403" s="433"/>
      <c r="SEI403" s="433"/>
      <c r="SEJ403" s="433"/>
      <c r="SEK403" s="433"/>
      <c r="SEL403" s="433"/>
      <c r="SEM403" s="433"/>
      <c r="SEN403" s="433"/>
      <c r="SEO403" s="433"/>
      <c r="SEP403" s="433"/>
      <c r="SEQ403" s="433"/>
      <c r="SER403" s="433"/>
      <c r="SES403" s="433"/>
      <c r="SET403" s="433"/>
      <c r="SEU403" s="433"/>
      <c r="SEV403" s="433"/>
      <c r="SEW403" s="433"/>
      <c r="SEX403" s="433"/>
      <c r="SEY403" s="433"/>
      <c r="SEZ403" s="433"/>
      <c r="SFA403" s="433"/>
      <c r="SFB403" s="433"/>
      <c r="SFC403" s="433"/>
      <c r="SFD403" s="433"/>
      <c r="SFE403" s="433"/>
      <c r="SFF403" s="433"/>
      <c r="SFG403" s="433"/>
      <c r="SFH403" s="433"/>
      <c r="SFI403" s="433"/>
      <c r="SFJ403" s="433"/>
      <c r="SFK403" s="433"/>
      <c r="SFL403" s="433"/>
      <c r="SFM403" s="433"/>
      <c r="SFN403" s="433"/>
      <c r="SFO403" s="433"/>
      <c r="SFP403" s="433"/>
      <c r="SFQ403" s="433"/>
      <c r="SFR403" s="433"/>
      <c r="SFS403" s="433"/>
      <c r="SFT403" s="433"/>
      <c r="SFU403" s="433"/>
      <c r="SFV403" s="433"/>
      <c r="SFW403" s="433"/>
      <c r="SFX403" s="433"/>
      <c r="SFY403" s="433"/>
      <c r="SFZ403" s="433"/>
      <c r="SGA403" s="433"/>
      <c r="SGB403" s="433"/>
      <c r="SGC403" s="433"/>
      <c r="SGD403" s="433"/>
      <c r="SGE403" s="433"/>
      <c r="SGF403" s="433"/>
      <c r="SGG403" s="433"/>
      <c r="SGH403" s="433"/>
      <c r="SGI403" s="433"/>
      <c r="SGJ403" s="433"/>
      <c r="SGK403" s="433"/>
      <c r="SGL403" s="433"/>
      <c r="SGM403" s="433"/>
      <c r="SGN403" s="433"/>
      <c r="SGO403" s="433"/>
      <c r="SGP403" s="433"/>
      <c r="SGQ403" s="433"/>
      <c r="SGR403" s="433"/>
      <c r="SGS403" s="433"/>
      <c r="SGT403" s="433"/>
      <c r="SGU403" s="433"/>
      <c r="SGV403" s="433"/>
      <c r="SGW403" s="433"/>
      <c r="SGX403" s="433"/>
      <c r="SGY403" s="433"/>
      <c r="SGZ403" s="433"/>
      <c r="SHA403" s="433"/>
      <c r="SHB403" s="433"/>
      <c r="SHC403" s="433"/>
      <c r="SHD403" s="433"/>
      <c r="SHE403" s="433"/>
      <c r="SHF403" s="433"/>
      <c r="SHG403" s="433"/>
      <c r="SHH403" s="433"/>
      <c r="SHI403" s="433"/>
      <c r="SHJ403" s="433"/>
      <c r="SHK403" s="433"/>
      <c r="SHL403" s="433"/>
      <c r="SHM403" s="433"/>
      <c r="SHN403" s="433"/>
      <c r="SHO403" s="433"/>
      <c r="SHP403" s="433"/>
      <c r="SHQ403" s="433"/>
      <c r="SHR403" s="433"/>
      <c r="SHS403" s="433"/>
      <c r="SHT403" s="433"/>
      <c r="SHU403" s="433"/>
      <c r="SHV403" s="433"/>
      <c r="SHW403" s="433"/>
      <c r="SHX403" s="433"/>
      <c r="SHY403" s="433"/>
      <c r="SHZ403" s="433"/>
      <c r="SIA403" s="433"/>
      <c r="SIB403" s="433"/>
      <c r="SIC403" s="433"/>
      <c r="SID403" s="433"/>
      <c r="SIE403" s="433"/>
      <c r="SIF403" s="433"/>
      <c r="SIG403" s="433"/>
      <c r="SIH403" s="433"/>
      <c r="SII403" s="433"/>
      <c r="SIJ403" s="433"/>
      <c r="SIK403" s="433"/>
      <c r="SIL403" s="433"/>
      <c r="SIM403" s="433"/>
      <c r="SIN403" s="433"/>
      <c r="SIO403" s="433"/>
      <c r="SIP403" s="433"/>
      <c r="SIQ403" s="433"/>
      <c r="SIR403" s="433"/>
      <c r="SIS403" s="433"/>
      <c r="SIT403" s="433"/>
      <c r="SIU403" s="433"/>
      <c r="SIV403" s="433"/>
      <c r="SIW403" s="433"/>
      <c r="SIX403" s="433"/>
      <c r="SIY403" s="433"/>
      <c r="SIZ403" s="433"/>
      <c r="SJA403" s="433"/>
      <c r="SJB403" s="433"/>
      <c r="SJC403" s="433"/>
      <c r="SJD403" s="433"/>
      <c r="SJE403" s="433"/>
      <c r="SJF403" s="433"/>
      <c r="SJG403" s="433"/>
      <c r="SJH403" s="433"/>
      <c r="SJI403" s="433"/>
      <c r="SJJ403" s="433"/>
      <c r="SJK403" s="433"/>
      <c r="SJL403" s="433"/>
      <c r="SJM403" s="433"/>
      <c r="SJN403" s="433"/>
      <c r="SJO403" s="433"/>
      <c r="SJP403" s="433"/>
      <c r="SJQ403" s="433"/>
      <c r="SJR403" s="433"/>
      <c r="SJS403" s="433"/>
      <c r="SJT403" s="433"/>
      <c r="SJU403" s="433"/>
      <c r="SJV403" s="433"/>
      <c r="SJW403" s="433"/>
      <c r="SJX403" s="433"/>
      <c r="SJY403" s="433"/>
      <c r="SJZ403" s="433"/>
      <c r="SKA403" s="433"/>
      <c r="SKB403" s="433"/>
      <c r="SKC403" s="433"/>
      <c r="SKD403" s="433"/>
      <c r="SKE403" s="433"/>
      <c r="SKF403" s="433"/>
      <c r="SKG403" s="433"/>
      <c r="SKH403" s="433"/>
      <c r="SKI403" s="433"/>
      <c r="SKJ403" s="433"/>
      <c r="SKK403" s="433"/>
      <c r="SKL403" s="433"/>
      <c r="SKM403" s="433"/>
      <c r="SKN403" s="433"/>
      <c r="SKO403" s="433"/>
      <c r="SKP403" s="433"/>
      <c r="SKQ403" s="433"/>
      <c r="SKR403" s="433"/>
      <c r="SKS403" s="433"/>
      <c r="SKT403" s="433"/>
      <c r="SKU403" s="433"/>
      <c r="SKV403" s="433"/>
      <c r="SKW403" s="433"/>
      <c r="SKX403" s="433"/>
      <c r="SKY403" s="433"/>
      <c r="SKZ403" s="433"/>
      <c r="SLA403" s="433"/>
      <c r="SLB403" s="433"/>
      <c r="SLC403" s="433"/>
      <c r="SLD403" s="433"/>
      <c r="SLE403" s="433"/>
      <c r="SLF403" s="433"/>
      <c r="SLG403" s="433"/>
      <c r="SLH403" s="433"/>
      <c r="SLI403" s="433"/>
      <c r="SLJ403" s="433"/>
      <c r="SLK403" s="433"/>
      <c r="SLL403" s="433"/>
      <c r="SLM403" s="433"/>
      <c r="SLN403" s="433"/>
      <c r="SLO403" s="433"/>
      <c r="SLP403" s="433"/>
      <c r="SLQ403" s="433"/>
      <c r="SLR403" s="433"/>
      <c r="SLS403" s="433"/>
      <c r="SLT403" s="433"/>
      <c r="SLU403" s="433"/>
      <c r="SLV403" s="433"/>
      <c r="SLW403" s="433"/>
      <c r="SLX403" s="433"/>
      <c r="SLY403" s="433"/>
      <c r="SLZ403" s="433"/>
      <c r="SMA403" s="433"/>
      <c r="SMB403" s="433"/>
      <c r="SMC403" s="433"/>
      <c r="SMD403" s="433"/>
      <c r="SME403" s="433"/>
      <c r="SMF403" s="433"/>
      <c r="SMG403" s="433"/>
      <c r="SMH403" s="433"/>
      <c r="SMI403" s="433"/>
      <c r="SMJ403" s="433"/>
      <c r="SMK403" s="433"/>
      <c r="SML403" s="433"/>
      <c r="SMM403" s="433"/>
      <c r="SMN403" s="433"/>
      <c r="SMO403" s="433"/>
      <c r="SMP403" s="433"/>
      <c r="SMQ403" s="433"/>
      <c r="SMR403" s="433"/>
      <c r="SMS403" s="433"/>
      <c r="SMT403" s="433"/>
      <c r="SMU403" s="433"/>
      <c r="SMV403" s="433"/>
      <c r="SMW403" s="433"/>
      <c r="SMX403" s="433"/>
      <c r="SMY403" s="433"/>
      <c r="SMZ403" s="433"/>
      <c r="SNA403" s="433"/>
      <c r="SNB403" s="433"/>
      <c r="SNC403" s="433"/>
      <c r="SND403" s="433"/>
      <c r="SNE403" s="433"/>
      <c r="SNF403" s="433"/>
      <c r="SNG403" s="433"/>
      <c r="SNH403" s="433"/>
      <c r="SNI403" s="433"/>
      <c r="SNJ403" s="433"/>
      <c r="SNK403" s="433"/>
      <c r="SNL403" s="433"/>
      <c r="SNM403" s="433"/>
      <c r="SNN403" s="433"/>
      <c r="SNO403" s="433"/>
      <c r="SNP403" s="433"/>
      <c r="SNQ403" s="433"/>
      <c r="SNR403" s="433"/>
      <c r="SNS403" s="433"/>
      <c r="SNT403" s="433"/>
      <c r="SNU403" s="433"/>
      <c r="SNV403" s="433"/>
      <c r="SNW403" s="433"/>
      <c r="SNX403" s="433"/>
      <c r="SNY403" s="433"/>
      <c r="SNZ403" s="433"/>
      <c r="SOA403" s="433"/>
      <c r="SOB403" s="433"/>
      <c r="SOC403" s="433"/>
      <c r="SOD403" s="433"/>
      <c r="SOE403" s="433"/>
      <c r="SOF403" s="433"/>
      <c r="SOG403" s="433"/>
      <c r="SOH403" s="433"/>
      <c r="SOI403" s="433"/>
      <c r="SOJ403" s="433"/>
      <c r="SOK403" s="433"/>
      <c r="SOL403" s="433"/>
      <c r="SOM403" s="433"/>
      <c r="SON403" s="433"/>
      <c r="SOO403" s="433"/>
      <c r="SOP403" s="433"/>
      <c r="SOQ403" s="433"/>
      <c r="SOR403" s="433"/>
      <c r="SOS403" s="433"/>
      <c r="SOT403" s="433"/>
      <c r="SOU403" s="433"/>
      <c r="SOV403" s="433"/>
      <c r="SOW403" s="433"/>
      <c r="SOX403" s="433"/>
      <c r="SOY403" s="433"/>
      <c r="SOZ403" s="433"/>
      <c r="SPA403" s="433"/>
      <c r="SPB403" s="433"/>
      <c r="SPC403" s="433"/>
      <c r="SPD403" s="433"/>
      <c r="SPE403" s="433"/>
      <c r="SPF403" s="433"/>
      <c r="SPG403" s="433"/>
      <c r="SPH403" s="433"/>
      <c r="SPI403" s="433"/>
      <c r="SPJ403" s="433"/>
      <c r="SPK403" s="433"/>
      <c r="SPL403" s="433"/>
      <c r="SPM403" s="433"/>
      <c r="SPN403" s="433"/>
      <c r="SPO403" s="433"/>
      <c r="SPP403" s="433"/>
      <c r="SPQ403" s="433"/>
      <c r="SPR403" s="433"/>
      <c r="SPS403" s="433"/>
      <c r="SPT403" s="433"/>
      <c r="SPU403" s="433"/>
      <c r="SPV403" s="433"/>
      <c r="SPW403" s="433"/>
      <c r="SPX403" s="433"/>
      <c r="SPY403" s="433"/>
      <c r="SPZ403" s="433"/>
      <c r="SQA403" s="433"/>
      <c r="SQB403" s="433"/>
      <c r="SQC403" s="433"/>
      <c r="SQD403" s="433"/>
      <c r="SQE403" s="433"/>
      <c r="SQF403" s="433"/>
      <c r="SQG403" s="433"/>
      <c r="SQH403" s="433"/>
      <c r="SQI403" s="433"/>
      <c r="SQJ403" s="433"/>
      <c r="SQK403" s="433"/>
      <c r="SQL403" s="433"/>
      <c r="SQM403" s="433"/>
      <c r="SQN403" s="433"/>
      <c r="SQO403" s="433"/>
      <c r="SQP403" s="433"/>
      <c r="SQQ403" s="433"/>
      <c r="SQR403" s="433"/>
      <c r="SQS403" s="433"/>
      <c r="SQT403" s="433"/>
      <c r="SQU403" s="433"/>
      <c r="SQV403" s="433"/>
      <c r="SQW403" s="433"/>
      <c r="SQX403" s="433"/>
      <c r="SQY403" s="433"/>
      <c r="SQZ403" s="433"/>
      <c r="SRA403" s="433"/>
      <c r="SRB403" s="433"/>
      <c r="SRC403" s="433"/>
      <c r="SRD403" s="433"/>
      <c r="SRE403" s="433"/>
      <c r="SRF403" s="433"/>
      <c r="SRG403" s="433"/>
      <c r="SRH403" s="433"/>
      <c r="SRI403" s="433"/>
      <c r="SRJ403" s="433"/>
      <c r="SRK403" s="433"/>
      <c r="SRL403" s="433"/>
      <c r="SRM403" s="433"/>
      <c r="SRN403" s="433"/>
      <c r="SRO403" s="433"/>
      <c r="SRP403" s="433"/>
      <c r="SRQ403" s="433"/>
      <c r="SRR403" s="433"/>
      <c r="SRS403" s="433"/>
      <c r="SRT403" s="433"/>
      <c r="SRU403" s="433"/>
      <c r="SRV403" s="433"/>
      <c r="SRW403" s="433"/>
      <c r="SRX403" s="433"/>
      <c r="SRY403" s="433"/>
      <c r="SRZ403" s="433"/>
      <c r="SSA403" s="433"/>
      <c r="SSB403" s="433"/>
      <c r="SSC403" s="433"/>
      <c r="SSD403" s="433"/>
      <c r="SSE403" s="433"/>
      <c r="SSF403" s="433"/>
      <c r="SSG403" s="433"/>
      <c r="SSH403" s="433"/>
      <c r="SSI403" s="433"/>
      <c r="SSJ403" s="433"/>
      <c r="SSK403" s="433"/>
      <c r="SSL403" s="433"/>
      <c r="SSM403" s="433"/>
      <c r="SSN403" s="433"/>
      <c r="SSO403" s="433"/>
      <c r="SSP403" s="433"/>
      <c r="SSQ403" s="433"/>
      <c r="SSR403" s="433"/>
      <c r="SSS403" s="433"/>
      <c r="SST403" s="433"/>
      <c r="SSU403" s="433"/>
      <c r="SSV403" s="433"/>
      <c r="SSW403" s="433"/>
      <c r="SSX403" s="433"/>
      <c r="SSY403" s="433"/>
      <c r="SSZ403" s="433"/>
      <c r="STA403" s="433"/>
      <c r="STB403" s="433"/>
      <c r="STC403" s="433"/>
      <c r="STD403" s="433"/>
      <c r="STE403" s="433"/>
      <c r="STF403" s="433"/>
      <c r="STG403" s="433"/>
      <c r="STH403" s="433"/>
      <c r="STI403" s="433"/>
      <c r="STJ403" s="433"/>
      <c r="STK403" s="433"/>
      <c r="STL403" s="433"/>
      <c r="STM403" s="433"/>
      <c r="STN403" s="433"/>
      <c r="STO403" s="433"/>
      <c r="STP403" s="433"/>
      <c r="STQ403" s="433"/>
      <c r="STR403" s="433"/>
      <c r="STS403" s="433"/>
      <c r="STT403" s="433"/>
      <c r="STU403" s="433"/>
      <c r="STV403" s="433"/>
      <c r="STW403" s="433"/>
      <c r="STX403" s="433"/>
      <c r="STY403" s="433"/>
      <c r="STZ403" s="433"/>
      <c r="SUA403" s="433"/>
      <c r="SUB403" s="433"/>
      <c r="SUC403" s="433"/>
      <c r="SUD403" s="433"/>
      <c r="SUE403" s="433"/>
      <c r="SUF403" s="433"/>
      <c r="SUG403" s="433"/>
      <c r="SUH403" s="433"/>
      <c r="SUI403" s="433"/>
      <c r="SUJ403" s="433"/>
      <c r="SUK403" s="433"/>
      <c r="SUL403" s="433"/>
      <c r="SUM403" s="433"/>
      <c r="SUN403" s="433"/>
      <c r="SUO403" s="433"/>
      <c r="SUP403" s="433"/>
      <c r="SUQ403" s="433"/>
      <c r="SUR403" s="433"/>
      <c r="SUS403" s="433"/>
      <c r="SUT403" s="433"/>
      <c r="SUU403" s="433"/>
      <c r="SUV403" s="433"/>
      <c r="SUW403" s="433"/>
      <c r="SUX403" s="433"/>
      <c r="SUY403" s="433"/>
      <c r="SUZ403" s="433"/>
      <c r="SVA403" s="433"/>
      <c r="SVB403" s="433"/>
      <c r="SVC403" s="433"/>
      <c r="SVD403" s="433"/>
      <c r="SVE403" s="433"/>
      <c r="SVF403" s="433"/>
      <c r="SVG403" s="433"/>
      <c r="SVH403" s="433"/>
      <c r="SVI403" s="433"/>
      <c r="SVJ403" s="433"/>
      <c r="SVK403" s="433"/>
      <c r="SVL403" s="433"/>
      <c r="SVM403" s="433"/>
      <c r="SVN403" s="433"/>
      <c r="SVO403" s="433"/>
      <c r="SVP403" s="433"/>
      <c r="SVQ403" s="433"/>
      <c r="SVR403" s="433"/>
      <c r="SVS403" s="433"/>
      <c r="SVT403" s="433"/>
      <c r="SVU403" s="433"/>
      <c r="SVV403" s="433"/>
      <c r="SVW403" s="433"/>
      <c r="SVX403" s="433"/>
      <c r="SVY403" s="433"/>
      <c r="SVZ403" s="433"/>
      <c r="SWA403" s="433"/>
      <c r="SWB403" s="433"/>
      <c r="SWC403" s="433"/>
      <c r="SWD403" s="433"/>
      <c r="SWE403" s="433"/>
      <c r="SWF403" s="433"/>
      <c r="SWG403" s="433"/>
      <c r="SWH403" s="433"/>
      <c r="SWI403" s="433"/>
      <c r="SWJ403" s="433"/>
      <c r="SWK403" s="433"/>
      <c r="SWL403" s="433"/>
      <c r="SWM403" s="433"/>
      <c r="SWN403" s="433"/>
      <c r="SWO403" s="433"/>
      <c r="SWP403" s="433"/>
      <c r="SWQ403" s="433"/>
      <c r="SWR403" s="433"/>
      <c r="SWS403" s="433"/>
      <c r="SWT403" s="433"/>
      <c r="SWU403" s="433"/>
      <c r="SWV403" s="433"/>
      <c r="SWW403" s="433"/>
      <c r="SWX403" s="433"/>
      <c r="SWY403" s="433"/>
      <c r="SWZ403" s="433"/>
      <c r="SXA403" s="433"/>
      <c r="SXB403" s="433"/>
      <c r="SXC403" s="433"/>
      <c r="SXD403" s="433"/>
      <c r="SXE403" s="433"/>
      <c r="SXF403" s="433"/>
      <c r="SXG403" s="433"/>
      <c r="SXH403" s="433"/>
      <c r="SXI403" s="433"/>
      <c r="SXJ403" s="433"/>
      <c r="SXK403" s="433"/>
      <c r="SXL403" s="433"/>
      <c r="SXM403" s="433"/>
      <c r="SXN403" s="433"/>
      <c r="SXO403" s="433"/>
      <c r="SXP403" s="433"/>
      <c r="SXQ403" s="433"/>
      <c r="SXR403" s="433"/>
      <c r="SXS403" s="433"/>
      <c r="SXT403" s="433"/>
      <c r="SXU403" s="433"/>
      <c r="SXV403" s="433"/>
      <c r="SXW403" s="433"/>
      <c r="SXX403" s="433"/>
      <c r="SXY403" s="433"/>
      <c r="SXZ403" s="433"/>
      <c r="SYA403" s="433"/>
      <c r="SYB403" s="433"/>
      <c r="SYC403" s="433"/>
      <c r="SYD403" s="433"/>
      <c r="SYE403" s="433"/>
      <c r="SYF403" s="433"/>
      <c r="SYG403" s="433"/>
      <c r="SYH403" s="433"/>
      <c r="SYI403" s="433"/>
      <c r="SYJ403" s="433"/>
      <c r="SYK403" s="433"/>
      <c r="SYL403" s="433"/>
      <c r="SYM403" s="433"/>
      <c r="SYN403" s="433"/>
      <c r="SYO403" s="433"/>
      <c r="SYP403" s="433"/>
      <c r="SYQ403" s="433"/>
      <c r="SYR403" s="433"/>
      <c r="SYS403" s="433"/>
      <c r="SYT403" s="433"/>
      <c r="SYU403" s="433"/>
      <c r="SYV403" s="433"/>
      <c r="SYW403" s="433"/>
      <c r="SYX403" s="433"/>
      <c r="SYY403" s="433"/>
      <c r="SYZ403" s="433"/>
      <c r="SZA403" s="433"/>
      <c r="SZB403" s="433"/>
      <c r="SZC403" s="433"/>
      <c r="SZD403" s="433"/>
      <c r="SZE403" s="433"/>
      <c r="SZF403" s="433"/>
      <c r="SZG403" s="433"/>
      <c r="SZH403" s="433"/>
      <c r="SZI403" s="433"/>
      <c r="SZJ403" s="433"/>
      <c r="SZK403" s="433"/>
      <c r="SZL403" s="433"/>
      <c r="SZM403" s="433"/>
      <c r="SZN403" s="433"/>
      <c r="SZO403" s="433"/>
      <c r="SZP403" s="433"/>
      <c r="SZQ403" s="433"/>
      <c r="SZR403" s="433"/>
      <c r="SZS403" s="433"/>
      <c r="SZT403" s="433"/>
      <c r="SZU403" s="433"/>
      <c r="SZV403" s="433"/>
      <c r="SZW403" s="433"/>
      <c r="SZX403" s="433"/>
      <c r="SZY403" s="433"/>
      <c r="SZZ403" s="433"/>
      <c r="TAA403" s="433"/>
      <c r="TAB403" s="433"/>
      <c r="TAC403" s="433"/>
      <c r="TAD403" s="433"/>
      <c r="TAE403" s="433"/>
      <c r="TAF403" s="433"/>
      <c r="TAG403" s="433"/>
      <c r="TAH403" s="433"/>
      <c r="TAI403" s="433"/>
      <c r="TAJ403" s="433"/>
      <c r="TAK403" s="433"/>
      <c r="TAL403" s="433"/>
      <c r="TAM403" s="433"/>
      <c r="TAN403" s="433"/>
      <c r="TAO403" s="433"/>
      <c r="TAP403" s="433"/>
      <c r="TAQ403" s="433"/>
      <c r="TAR403" s="433"/>
      <c r="TAS403" s="433"/>
      <c r="TAT403" s="433"/>
      <c r="TAU403" s="433"/>
      <c r="TAV403" s="433"/>
      <c r="TAW403" s="433"/>
      <c r="TAX403" s="433"/>
      <c r="TAY403" s="433"/>
      <c r="TAZ403" s="433"/>
      <c r="TBA403" s="433"/>
      <c r="TBB403" s="433"/>
      <c r="TBC403" s="433"/>
      <c r="TBD403" s="433"/>
      <c r="TBE403" s="433"/>
      <c r="TBF403" s="433"/>
      <c r="TBG403" s="433"/>
      <c r="TBH403" s="433"/>
      <c r="TBI403" s="433"/>
      <c r="TBJ403" s="433"/>
      <c r="TBK403" s="433"/>
      <c r="TBL403" s="433"/>
      <c r="TBM403" s="433"/>
      <c r="TBN403" s="433"/>
      <c r="TBO403" s="433"/>
      <c r="TBP403" s="433"/>
      <c r="TBQ403" s="433"/>
      <c r="TBR403" s="433"/>
      <c r="TBS403" s="433"/>
      <c r="TBT403" s="433"/>
      <c r="TBU403" s="433"/>
      <c r="TBV403" s="433"/>
      <c r="TBW403" s="433"/>
      <c r="TBX403" s="433"/>
      <c r="TBY403" s="433"/>
      <c r="TBZ403" s="433"/>
      <c r="TCA403" s="433"/>
      <c r="TCB403" s="433"/>
      <c r="TCC403" s="433"/>
      <c r="TCD403" s="433"/>
      <c r="TCE403" s="433"/>
      <c r="TCF403" s="433"/>
      <c r="TCG403" s="433"/>
      <c r="TCH403" s="433"/>
      <c r="TCI403" s="433"/>
      <c r="TCJ403" s="433"/>
      <c r="TCK403" s="433"/>
      <c r="TCL403" s="433"/>
      <c r="TCM403" s="433"/>
      <c r="TCN403" s="433"/>
      <c r="TCO403" s="433"/>
      <c r="TCP403" s="433"/>
      <c r="TCQ403" s="433"/>
      <c r="TCR403" s="433"/>
      <c r="TCS403" s="433"/>
      <c r="TCT403" s="433"/>
      <c r="TCU403" s="433"/>
      <c r="TCV403" s="433"/>
      <c r="TCW403" s="433"/>
      <c r="TCX403" s="433"/>
      <c r="TCY403" s="433"/>
      <c r="TCZ403" s="433"/>
      <c r="TDA403" s="433"/>
      <c r="TDB403" s="433"/>
      <c r="TDC403" s="433"/>
      <c r="TDD403" s="433"/>
      <c r="TDE403" s="433"/>
      <c r="TDF403" s="433"/>
      <c r="TDG403" s="433"/>
      <c r="TDH403" s="433"/>
      <c r="TDI403" s="433"/>
      <c r="TDJ403" s="433"/>
      <c r="TDK403" s="433"/>
      <c r="TDL403" s="433"/>
      <c r="TDM403" s="433"/>
      <c r="TDN403" s="433"/>
      <c r="TDO403" s="433"/>
      <c r="TDP403" s="433"/>
      <c r="TDQ403" s="433"/>
      <c r="TDR403" s="433"/>
      <c r="TDS403" s="433"/>
      <c r="TDT403" s="433"/>
      <c r="TDU403" s="433"/>
      <c r="TDV403" s="433"/>
      <c r="TDW403" s="433"/>
      <c r="TDX403" s="433"/>
      <c r="TDY403" s="433"/>
      <c r="TDZ403" s="433"/>
      <c r="TEA403" s="433"/>
      <c r="TEB403" s="433"/>
      <c r="TEC403" s="433"/>
      <c r="TED403" s="433"/>
      <c r="TEE403" s="433"/>
      <c r="TEF403" s="433"/>
      <c r="TEG403" s="433"/>
      <c r="TEH403" s="433"/>
      <c r="TEI403" s="433"/>
      <c r="TEJ403" s="433"/>
      <c r="TEK403" s="433"/>
      <c r="TEL403" s="433"/>
      <c r="TEM403" s="433"/>
      <c r="TEN403" s="433"/>
      <c r="TEO403" s="433"/>
      <c r="TEP403" s="433"/>
      <c r="TEQ403" s="433"/>
      <c r="TER403" s="433"/>
      <c r="TES403" s="433"/>
      <c r="TET403" s="433"/>
      <c r="TEU403" s="433"/>
      <c r="TEV403" s="433"/>
      <c r="TEW403" s="433"/>
      <c r="TEX403" s="433"/>
      <c r="TEY403" s="433"/>
      <c r="TEZ403" s="433"/>
      <c r="TFA403" s="433"/>
      <c r="TFB403" s="433"/>
      <c r="TFC403" s="433"/>
      <c r="TFD403" s="433"/>
      <c r="TFE403" s="433"/>
      <c r="TFF403" s="433"/>
      <c r="TFG403" s="433"/>
      <c r="TFH403" s="433"/>
      <c r="TFI403" s="433"/>
      <c r="TFJ403" s="433"/>
      <c r="TFK403" s="433"/>
      <c r="TFL403" s="433"/>
      <c r="TFM403" s="433"/>
      <c r="TFN403" s="433"/>
      <c r="TFO403" s="433"/>
      <c r="TFP403" s="433"/>
      <c r="TFQ403" s="433"/>
      <c r="TFR403" s="433"/>
      <c r="TFS403" s="433"/>
      <c r="TFT403" s="433"/>
      <c r="TFU403" s="433"/>
      <c r="TFV403" s="433"/>
      <c r="TFW403" s="433"/>
      <c r="TFX403" s="433"/>
      <c r="TFY403" s="433"/>
      <c r="TFZ403" s="433"/>
      <c r="TGA403" s="433"/>
      <c r="TGB403" s="433"/>
      <c r="TGC403" s="433"/>
      <c r="TGD403" s="433"/>
      <c r="TGE403" s="433"/>
      <c r="TGF403" s="433"/>
      <c r="TGG403" s="433"/>
      <c r="TGH403" s="433"/>
      <c r="TGI403" s="433"/>
      <c r="TGJ403" s="433"/>
      <c r="TGK403" s="433"/>
      <c r="TGL403" s="433"/>
      <c r="TGM403" s="433"/>
      <c r="TGN403" s="433"/>
      <c r="TGO403" s="433"/>
      <c r="TGP403" s="433"/>
      <c r="TGQ403" s="433"/>
      <c r="TGR403" s="433"/>
      <c r="TGS403" s="433"/>
      <c r="TGT403" s="433"/>
      <c r="TGU403" s="433"/>
      <c r="TGV403" s="433"/>
      <c r="TGW403" s="433"/>
      <c r="TGX403" s="433"/>
      <c r="TGY403" s="433"/>
      <c r="TGZ403" s="433"/>
      <c r="THA403" s="433"/>
      <c r="THB403" s="433"/>
      <c r="THC403" s="433"/>
      <c r="THD403" s="433"/>
      <c r="THE403" s="433"/>
      <c r="THF403" s="433"/>
      <c r="THG403" s="433"/>
      <c r="THH403" s="433"/>
      <c r="THI403" s="433"/>
      <c r="THJ403" s="433"/>
      <c r="THK403" s="433"/>
      <c r="THL403" s="433"/>
      <c r="THM403" s="433"/>
      <c r="THN403" s="433"/>
      <c r="THO403" s="433"/>
      <c r="THP403" s="433"/>
      <c r="THQ403" s="433"/>
      <c r="THR403" s="433"/>
      <c r="THS403" s="433"/>
      <c r="THT403" s="433"/>
      <c r="THU403" s="433"/>
      <c r="THV403" s="433"/>
      <c r="THW403" s="433"/>
      <c r="THX403" s="433"/>
      <c r="THY403" s="433"/>
      <c r="THZ403" s="433"/>
      <c r="TIA403" s="433"/>
      <c r="TIB403" s="433"/>
      <c r="TIC403" s="433"/>
      <c r="TID403" s="433"/>
      <c r="TIE403" s="433"/>
      <c r="TIF403" s="433"/>
      <c r="TIG403" s="433"/>
      <c r="TIH403" s="433"/>
      <c r="TII403" s="433"/>
      <c r="TIJ403" s="433"/>
      <c r="TIK403" s="433"/>
      <c r="TIL403" s="433"/>
      <c r="TIM403" s="433"/>
      <c r="TIN403" s="433"/>
      <c r="TIO403" s="433"/>
      <c r="TIP403" s="433"/>
      <c r="TIQ403" s="433"/>
      <c r="TIR403" s="433"/>
      <c r="TIS403" s="433"/>
      <c r="TIT403" s="433"/>
      <c r="TIU403" s="433"/>
      <c r="TIV403" s="433"/>
      <c r="TIW403" s="433"/>
      <c r="TIX403" s="433"/>
      <c r="TIY403" s="433"/>
      <c r="TIZ403" s="433"/>
      <c r="TJA403" s="433"/>
      <c r="TJB403" s="433"/>
      <c r="TJC403" s="433"/>
      <c r="TJD403" s="433"/>
      <c r="TJE403" s="433"/>
      <c r="TJF403" s="433"/>
      <c r="TJG403" s="433"/>
      <c r="TJH403" s="433"/>
      <c r="TJI403" s="433"/>
      <c r="TJJ403" s="433"/>
      <c r="TJK403" s="433"/>
      <c r="TJL403" s="433"/>
      <c r="TJM403" s="433"/>
      <c r="TJN403" s="433"/>
      <c r="TJO403" s="433"/>
      <c r="TJP403" s="433"/>
      <c r="TJQ403" s="433"/>
      <c r="TJR403" s="433"/>
      <c r="TJS403" s="433"/>
      <c r="TJT403" s="433"/>
      <c r="TJU403" s="433"/>
      <c r="TJV403" s="433"/>
      <c r="TJW403" s="433"/>
      <c r="TJX403" s="433"/>
      <c r="TJY403" s="433"/>
      <c r="TJZ403" s="433"/>
      <c r="TKA403" s="433"/>
      <c r="TKB403" s="433"/>
      <c r="TKC403" s="433"/>
      <c r="TKD403" s="433"/>
      <c r="TKE403" s="433"/>
      <c r="TKF403" s="433"/>
      <c r="TKG403" s="433"/>
      <c r="TKH403" s="433"/>
      <c r="TKI403" s="433"/>
      <c r="TKJ403" s="433"/>
      <c r="TKK403" s="433"/>
      <c r="TKL403" s="433"/>
      <c r="TKM403" s="433"/>
      <c r="TKN403" s="433"/>
      <c r="TKO403" s="433"/>
      <c r="TKP403" s="433"/>
      <c r="TKQ403" s="433"/>
      <c r="TKR403" s="433"/>
      <c r="TKS403" s="433"/>
      <c r="TKT403" s="433"/>
      <c r="TKU403" s="433"/>
      <c r="TKV403" s="433"/>
      <c r="TKW403" s="433"/>
      <c r="TKX403" s="433"/>
      <c r="TKY403" s="433"/>
      <c r="TKZ403" s="433"/>
      <c r="TLA403" s="433"/>
      <c r="TLB403" s="433"/>
      <c r="TLC403" s="433"/>
      <c r="TLD403" s="433"/>
      <c r="TLE403" s="433"/>
      <c r="TLF403" s="433"/>
      <c r="TLG403" s="433"/>
      <c r="TLH403" s="433"/>
      <c r="TLI403" s="433"/>
      <c r="TLJ403" s="433"/>
      <c r="TLK403" s="433"/>
      <c r="TLL403" s="433"/>
      <c r="TLM403" s="433"/>
      <c r="TLN403" s="433"/>
      <c r="TLO403" s="433"/>
      <c r="TLP403" s="433"/>
      <c r="TLQ403" s="433"/>
      <c r="TLR403" s="433"/>
      <c r="TLS403" s="433"/>
      <c r="TLT403" s="433"/>
      <c r="TLU403" s="433"/>
      <c r="TLV403" s="433"/>
      <c r="TLW403" s="433"/>
      <c r="TLX403" s="433"/>
      <c r="TLY403" s="433"/>
      <c r="TLZ403" s="433"/>
      <c r="TMA403" s="433"/>
      <c r="TMB403" s="433"/>
      <c r="TMC403" s="433"/>
      <c r="TMD403" s="433"/>
      <c r="TME403" s="433"/>
      <c r="TMF403" s="433"/>
      <c r="TMG403" s="433"/>
      <c r="TMH403" s="433"/>
      <c r="TMI403" s="433"/>
      <c r="TMJ403" s="433"/>
      <c r="TMK403" s="433"/>
      <c r="TML403" s="433"/>
      <c r="TMM403" s="433"/>
      <c r="TMN403" s="433"/>
      <c r="TMO403" s="433"/>
      <c r="TMP403" s="433"/>
      <c r="TMQ403" s="433"/>
      <c r="TMR403" s="433"/>
      <c r="TMS403" s="433"/>
      <c r="TMT403" s="433"/>
      <c r="TMU403" s="433"/>
      <c r="TMV403" s="433"/>
      <c r="TMW403" s="433"/>
      <c r="TMX403" s="433"/>
      <c r="TMY403" s="433"/>
      <c r="TMZ403" s="433"/>
      <c r="TNA403" s="433"/>
      <c r="TNB403" s="433"/>
      <c r="TNC403" s="433"/>
      <c r="TND403" s="433"/>
      <c r="TNE403" s="433"/>
      <c r="TNF403" s="433"/>
      <c r="TNG403" s="433"/>
      <c r="TNH403" s="433"/>
      <c r="TNI403" s="433"/>
      <c r="TNJ403" s="433"/>
      <c r="TNK403" s="433"/>
      <c r="TNL403" s="433"/>
      <c r="TNM403" s="433"/>
      <c r="TNN403" s="433"/>
      <c r="TNO403" s="433"/>
      <c r="TNP403" s="433"/>
      <c r="TNQ403" s="433"/>
      <c r="TNR403" s="433"/>
      <c r="TNS403" s="433"/>
      <c r="TNT403" s="433"/>
      <c r="TNU403" s="433"/>
      <c r="TNV403" s="433"/>
      <c r="TNW403" s="433"/>
      <c r="TNX403" s="433"/>
      <c r="TNY403" s="433"/>
      <c r="TNZ403" s="433"/>
      <c r="TOA403" s="433"/>
      <c r="TOB403" s="433"/>
      <c r="TOC403" s="433"/>
      <c r="TOD403" s="433"/>
      <c r="TOE403" s="433"/>
      <c r="TOF403" s="433"/>
      <c r="TOG403" s="433"/>
      <c r="TOH403" s="433"/>
      <c r="TOI403" s="433"/>
      <c r="TOJ403" s="433"/>
      <c r="TOK403" s="433"/>
      <c r="TOL403" s="433"/>
      <c r="TOM403" s="433"/>
      <c r="TON403" s="433"/>
      <c r="TOO403" s="433"/>
      <c r="TOP403" s="433"/>
      <c r="TOQ403" s="433"/>
      <c r="TOR403" s="433"/>
      <c r="TOS403" s="433"/>
      <c r="TOT403" s="433"/>
      <c r="TOU403" s="433"/>
      <c r="TOV403" s="433"/>
      <c r="TOW403" s="433"/>
      <c r="TOX403" s="433"/>
      <c r="TOY403" s="433"/>
      <c r="TOZ403" s="433"/>
      <c r="TPA403" s="433"/>
      <c r="TPB403" s="433"/>
      <c r="TPC403" s="433"/>
      <c r="TPD403" s="433"/>
      <c r="TPE403" s="433"/>
      <c r="TPF403" s="433"/>
      <c r="TPG403" s="433"/>
      <c r="TPH403" s="433"/>
      <c r="TPI403" s="433"/>
      <c r="TPJ403" s="433"/>
      <c r="TPK403" s="433"/>
      <c r="TPL403" s="433"/>
      <c r="TPM403" s="433"/>
      <c r="TPN403" s="433"/>
      <c r="TPO403" s="433"/>
      <c r="TPP403" s="433"/>
      <c r="TPQ403" s="433"/>
      <c r="TPR403" s="433"/>
      <c r="TPS403" s="433"/>
      <c r="TPT403" s="433"/>
      <c r="TPU403" s="433"/>
      <c r="TPV403" s="433"/>
      <c r="TPW403" s="433"/>
      <c r="TPX403" s="433"/>
      <c r="TPY403" s="433"/>
      <c r="TPZ403" s="433"/>
      <c r="TQA403" s="433"/>
      <c r="TQB403" s="433"/>
      <c r="TQC403" s="433"/>
      <c r="TQD403" s="433"/>
      <c r="TQE403" s="433"/>
      <c r="TQF403" s="433"/>
      <c r="TQG403" s="433"/>
      <c r="TQH403" s="433"/>
      <c r="TQI403" s="433"/>
      <c r="TQJ403" s="433"/>
      <c r="TQK403" s="433"/>
      <c r="TQL403" s="433"/>
      <c r="TQM403" s="433"/>
      <c r="TQN403" s="433"/>
      <c r="TQO403" s="433"/>
      <c r="TQP403" s="433"/>
      <c r="TQQ403" s="433"/>
      <c r="TQR403" s="433"/>
      <c r="TQS403" s="433"/>
      <c r="TQT403" s="433"/>
      <c r="TQU403" s="433"/>
      <c r="TQV403" s="433"/>
      <c r="TQW403" s="433"/>
      <c r="TQX403" s="433"/>
      <c r="TQY403" s="433"/>
      <c r="TQZ403" s="433"/>
      <c r="TRA403" s="433"/>
      <c r="TRB403" s="433"/>
      <c r="TRC403" s="433"/>
      <c r="TRD403" s="433"/>
      <c r="TRE403" s="433"/>
      <c r="TRF403" s="433"/>
      <c r="TRG403" s="433"/>
      <c r="TRH403" s="433"/>
      <c r="TRI403" s="433"/>
      <c r="TRJ403" s="433"/>
      <c r="TRK403" s="433"/>
      <c r="TRL403" s="433"/>
      <c r="TRM403" s="433"/>
      <c r="TRN403" s="433"/>
      <c r="TRO403" s="433"/>
      <c r="TRP403" s="433"/>
      <c r="TRQ403" s="433"/>
      <c r="TRR403" s="433"/>
      <c r="TRS403" s="433"/>
      <c r="TRT403" s="433"/>
      <c r="TRU403" s="433"/>
      <c r="TRV403" s="433"/>
      <c r="TRW403" s="433"/>
      <c r="TRX403" s="433"/>
      <c r="TRY403" s="433"/>
      <c r="TRZ403" s="433"/>
      <c r="TSA403" s="433"/>
      <c r="TSB403" s="433"/>
      <c r="TSC403" s="433"/>
      <c r="TSD403" s="433"/>
      <c r="TSE403" s="433"/>
      <c r="TSF403" s="433"/>
      <c r="TSG403" s="433"/>
      <c r="TSH403" s="433"/>
      <c r="TSI403" s="433"/>
      <c r="TSJ403" s="433"/>
      <c r="TSK403" s="433"/>
      <c r="TSL403" s="433"/>
      <c r="TSM403" s="433"/>
      <c r="TSN403" s="433"/>
      <c r="TSO403" s="433"/>
      <c r="TSP403" s="433"/>
      <c r="TSQ403" s="433"/>
      <c r="TSR403" s="433"/>
      <c r="TSS403" s="433"/>
      <c r="TST403" s="433"/>
      <c r="TSU403" s="433"/>
      <c r="TSV403" s="433"/>
      <c r="TSW403" s="433"/>
      <c r="TSX403" s="433"/>
      <c r="TSY403" s="433"/>
      <c r="TSZ403" s="433"/>
      <c r="TTA403" s="433"/>
      <c r="TTB403" s="433"/>
      <c r="TTC403" s="433"/>
      <c r="TTD403" s="433"/>
      <c r="TTE403" s="433"/>
      <c r="TTF403" s="433"/>
      <c r="TTG403" s="433"/>
      <c r="TTH403" s="433"/>
      <c r="TTI403" s="433"/>
      <c r="TTJ403" s="433"/>
      <c r="TTK403" s="433"/>
      <c r="TTL403" s="433"/>
      <c r="TTM403" s="433"/>
      <c r="TTN403" s="433"/>
      <c r="TTO403" s="433"/>
      <c r="TTP403" s="433"/>
      <c r="TTQ403" s="433"/>
      <c r="TTR403" s="433"/>
      <c r="TTS403" s="433"/>
      <c r="TTT403" s="433"/>
      <c r="TTU403" s="433"/>
      <c r="TTV403" s="433"/>
      <c r="TTW403" s="433"/>
      <c r="TTX403" s="433"/>
      <c r="TTY403" s="433"/>
      <c r="TTZ403" s="433"/>
      <c r="TUA403" s="433"/>
      <c r="TUB403" s="433"/>
      <c r="TUC403" s="433"/>
      <c r="TUD403" s="433"/>
      <c r="TUE403" s="433"/>
      <c r="TUF403" s="433"/>
      <c r="TUG403" s="433"/>
      <c r="TUH403" s="433"/>
      <c r="TUI403" s="433"/>
      <c r="TUJ403" s="433"/>
      <c r="TUK403" s="433"/>
      <c r="TUL403" s="433"/>
      <c r="TUM403" s="433"/>
      <c r="TUN403" s="433"/>
      <c r="TUO403" s="433"/>
      <c r="TUP403" s="433"/>
      <c r="TUQ403" s="433"/>
      <c r="TUR403" s="433"/>
      <c r="TUS403" s="433"/>
      <c r="TUT403" s="433"/>
      <c r="TUU403" s="433"/>
      <c r="TUV403" s="433"/>
      <c r="TUW403" s="433"/>
      <c r="TUX403" s="433"/>
      <c r="TUY403" s="433"/>
      <c r="TUZ403" s="433"/>
      <c r="TVA403" s="433"/>
      <c r="TVB403" s="433"/>
      <c r="TVC403" s="433"/>
      <c r="TVD403" s="433"/>
      <c r="TVE403" s="433"/>
      <c r="TVF403" s="433"/>
      <c r="TVG403" s="433"/>
      <c r="TVH403" s="433"/>
      <c r="TVI403" s="433"/>
      <c r="TVJ403" s="433"/>
      <c r="TVK403" s="433"/>
      <c r="TVL403" s="433"/>
      <c r="TVM403" s="433"/>
      <c r="TVN403" s="433"/>
      <c r="TVO403" s="433"/>
      <c r="TVP403" s="433"/>
      <c r="TVQ403" s="433"/>
      <c r="TVR403" s="433"/>
      <c r="TVS403" s="433"/>
      <c r="TVT403" s="433"/>
      <c r="TVU403" s="433"/>
      <c r="TVV403" s="433"/>
      <c r="TVW403" s="433"/>
      <c r="TVX403" s="433"/>
      <c r="TVY403" s="433"/>
      <c r="TVZ403" s="433"/>
      <c r="TWA403" s="433"/>
      <c r="TWB403" s="433"/>
      <c r="TWC403" s="433"/>
      <c r="TWD403" s="433"/>
      <c r="TWE403" s="433"/>
      <c r="TWF403" s="433"/>
      <c r="TWG403" s="433"/>
      <c r="TWH403" s="433"/>
      <c r="TWI403" s="433"/>
      <c r="TWJ403" s="433"/>
      <c r="TWK403" s="433"/>
      <c r="TWL403" s="433"/>
      <c r="TWM403" s="433"/>
      <c r="TWN403" s="433"/>
      <c r="TWO403" s="433"/>
      <c r="TWP403" s="433"/>
      <c r="TWQ403" s="433"/>
      <c r="TWR403" s="433"/>
      <c r="TWS403" s="433"/>
      <c r="TWT403" s="433"/>
      <c r="TWU403" s="433"/>
      <c r="TWV403" s="433"/>
      <c r="TWW403" s="433"/>
      <c r="TWX403" s="433"/>
      <c r="TWY403" s="433"/>
      <c r="TWZ403" s="433"/>
      <c r="TXA403" s="433"/>
      <c r="TXB403" s="433"/>
      <c r="TXC403" s="433"/>
      <c r="TXD403" s="433"/>
      <c r="TXE403" s="433"/>
      <c r="TXF403" s="433"/>
      <c r="TXG403" s="433"/>
      <c r="TXH403" s="433"/>
      <c r="TXI403" s="433"/>
      <c r="TXJ403" s="433"/>
      <c r="TXK403" s="433"/>
      <c r="TXL403" s="433"/>
      <c r="TXM403" s="433"/>
      <c r="TXN403" s="433"/>
      <c r="TXO403" s="433"/>
      <c r="TXP403" s="433"/>
      <c r="TXQ403" s="433"/>
      <c r="TXR403" s="433"/>
      <c r="TXS403" s="433"/>
      <c r="TXT403" s="433"/>
      <c r="TXU403" s="433"/>
      <c r="TXV403" s="433"/>
      <c r="TXW403" s="433"/>
      <c r="TXX403" s="433"/>
      <c r="TXY403" s="433"/>
      <c r="TXZ403" s="433"/>
      <c r="TYA403" s="433"/>
      <c r="TYB403" s="433"/>
      <c r="TYC403" s="433"/>
      <c r="TYD403" s="433"/>
      <c r="TYE403" s="433"/>
      <c r="TYF403" s="433"/>
      <c r="TYG403" s="433"/>
      <c r="TYH403" s="433"/>
      <c r="TYI403" s="433"/>
      <c r="TYJ403" s="433"/>
      <c r="TYK403" s="433"/>
      <c r="TYL403" s="433"/>
      <c r="TYM403" s="433"/>
      <c r="TYN403" s="433"/>
      <c r="TYO403" s="433"/>
      <c r="TYP403" s="433"/>
      <c r="TYQ403" s="433"/>
      <c r="TYR403" s="433"/>
      <c r="TYS403" s="433"/>
      <c r="TYT403" s="433"/>
      <c r="TYU403" s="433"/>
      <c r="TYV403" s="433"/>
      <c r="TYW403" s="433"/>
      <c r="TYX403" s="433"/>
      <c r="TYY403" s="433"/>
      <c r="TYZ403" s="433"/>
      <c r="TZA403" s="433"/>
      <c r="TZB403" s="433"/>
      <c r="TZC403" s="433"/>
      <c r="TZD403" s="433"/>
      <c r="TZE403" s="433"/>
      <c r="TZF403" s="433"/>
      <c r="TZG403" s="433"/>
      <c r="TZH403" s="433"/>
      <c r="TZI403" s="433"/>
      <c r="TZJ403" s="433"/>
      <c r="TZK403" s="433"/>
      <c r="TZL403" s="433"/>
      <c r="TZM403" s="433"/>
      <c r="TZN403" s="433"/>
      <c r="TZO403" s="433"/>
      <c r="TZP403" s="433"/>
      <c r="TZQ403" s="433"/>
      <c r="TZR403" s="433"/>
      <c r="TZS403" s="433"/>
      <c r="TZT403" s="433"/>
      <c r="TZU403" s="433"/>
      <c r="TZV403" s="433"/>
      <c r="TZW403" s="433"/>
      <c r="TZX403" s="433"/>
      <c r="TZY403" s="433"/>
      <c r="TZZ403" s="433"/>
      <c r="UAA403" s="433"/>
      <c r="UAB403" s="433"/>
      <c r="UAC403" s="433"/>
      <c r="UAD403" s="433"/>
      <c r="UAE403" s="433"/>
      <c r="UAF403" s="433"/>
      <c r="UAG403" s="433"/>
      <c r="UAH403" s="433"/>
      <c r="UAI403" s="433"/>
      <c r="UAJ403" s="433"/>
      <c r="UAK403" s="433"/>
      <c r="UAL403" s="433"/>
      <c r="UAM403" s="433"/>
      <c r="UAN403" s="433"/>
      <c r="UAO403" s="433"/>
      <c r="UAP403" s="433"/>
      <c r="UAQ403" s="433"/>
      <c r="UAR403" s="433"/>
      <c r="UAS403" s="433"/>
      <c r="UAT403" s="433"/>
      <c r="UAU403" s="433"/>
      <c r="UAV403" s="433"/>
      <c r="UAW403" s="433"/>
      <c r="UAX403" s="433"/>
      <c r="UAY403" s="433"/>
      <c r="UAZ403" s="433"/>
      <c r="UBA403" s="433"/>
      <c r="UBB403" s="433"/>
      <c r="UBC403" s="433"/>
      <c r="UBD403" s="433"/>
      <c r="UBE403" s="433"/>
      <c r="UBF403" s="433"/>
      <c r="UBG403" s="433"/>
      <c r="UBH403" s="433"/>
      <c r="UBI403" s="433"/>
      <c r="UBJ403" s="433"/>
      <c r="UBK403" s="433"/>
      <c r="UBL403" s="433"/>
      <c r="UBM403" s="433"/>
      <c r="UBN403" s="433"/>
      <c r="UBO403" s="433"/>
      <c r="UBP403" s="433"/>
      <c r="UBQ403" s="433"/>
      <c r="UBR403" s="433"/>
      <c r="UBS403" s="433"/>
      <c r="UBT403" s="433"/>
      <c r="UBU403" s="433"/>
      <c r="UBV403" s="433"/>
      <c r="UBW403" s="433"/>
      <c r="UBX403" s="433"/>
      <c r="UBY403" s="433"/>
      <c r="UBZ403" s="433"/>
      <c r="UCA403" s="433"/>
      <c r="UCB403" s="433"/>
      <c r="UCC403" s="433"/>
      <c r="UCD403" s="433"/>
      <c r="UCE403" s="433"/>
      <c r="UCF403" s="433"/>
      <c r="UCG403" s="433"/>
      <c r="UCH403" s="433"/>
      <c r="UCI403" s="433"/>
      <c r="UCJ403" s="433"/>
      <c r="UCK403" s="433"/>
      <c r="UCL403" s="433"/>
      <c r="UCM403" s="433"/>
      <c r="UCN403" s="433"/>
      <c r="UCO403" s="433"/>
      <c r="UCP403" s="433"/>
      <c r="UCQ403" s="433"/>
      <c r="UCR403" s="433"/>
      <c r="UCS403" s="433"/>
      <c r="UCT403" s="433"/>
      <c r="UCU403" s="433"/>
      <c r="UCV403" s="433"/>
      <c r="UCW403" s="433"/>
      <c r="UCX403" s="433"/>
      <c r="UCY403" s="433"/>
      <c r="UCZ403" s="433"/>
      <c r="UDA403" s="433"/>
      <c r="UDB403" s="433"/>
      <c r="UDC403" s="433"/>
      <c r="UDD403" s="433"/>
      <c r="UDE403" s="433"/>
      <c r="UDF403" s="433"/>
      <c r="UDG403" s="433"/>
      <c r="UDH403" s="433"/>
      <c r="UDI403" s="433"/>
      <c r="UDJ403" s="433"/>
      <c r="UDK403" s="433"/>
      <c r="UDL403" s="433"/>
      <c r="UDM403" s="433"/>
      <c r="UDN403" s="433"/>
      <c r="UDO403" s="433"/>
      <c r="UDP403" s="433"/>
      <c r="UDQ403" s="433"/>
      <c r="UDR403" s="433"/>
      <c r="UDS403" s="433"/>
      <c r="UDT403" s="433"/>
      <c r="UDU403" s="433"/>
      <c r="UDV403" s="433"/>
      <c r="UDW403" s="433"/>
      <c r="UDX403" s="433"/>
      <c r="UDY403" s="433"/>
      <c r="UDZ403" s="433"/>
      <c r="UEA403" s="433"/>
      <c r="UEB403" s="433"/>
      <c r="UEC403" s="433"/>
      <c r="UED403" s="433"/>
      <c r="UEE403" s="433"/>
      <c r="UEF403" s="433"/>
      <c r="UEG403" s="433"/>
      <c r="UEH403" s="433"/>
      <c r="UEI403" s="433"/>
      <c r="UEJ403" s="433"/>
      <c r="UEK403" s="433"/>
      <c r="UEL403" s="433"/>
      <c r="UEM403" s="433"/>
      <c r="UEN403" s="433"/>
      <c r="UEO403" s="433"/>
      <c r="UEP403" s="433"/>
      <c r="UEQ403" s="433"/>
      <c r="UER403" s="433"/>
      <c r="UES403" s="433"/>
      <c r="UET403" s="433"/>
      <c r="UEU403" s="433"/>
      <c r="UEV403" s="433"/>
      <c r="UEW403" s="433"/>
      <c r="UEX403" s="433"/>
      <c r="UEY403" s="433"/>
      <c r="UEZ403" s="433"/>
      <c r="UFA403" s="433"/>
      <c r="UFB403" s="433"/>
      <c r="UFC403" s="433"/>
      <c r="UFD403" s="433"/>
      <c r="UFE403" s="433"/>
      <c r="UFF403" s="433"/>
      <c r="UFG403" s="433"/>
      <c r="UFH403" s="433"/>
      <c r="UFI403" s="433"/>
      <c r="UFJ403" s="433"/>
      <c r="UFK403" s="433"/>
      <c r="UFL403" s="433"/>
      <c r="UFM403" s="433"/>
      <c r="UFN403" s="433"/>
      <c r="UFO403" s="433"/>
      <c r="UFP403" s="433"/>
      <c r="UFQ403" s="433"/>
      <c r="UFR403" s="433"/>
      <c r="UFS403" s="433"/>
      <c r="UFT403" s="433"/>
      <c r="UFU403" s="433"/>
      <c r="UFV403" s="433"/>
      <c r="UFW403" s="433"/>
      <c r="UFX403" s="433"/>
      <c r="UFY403" s="433"/>
      <c r="UFZ403" s="433"/>
      <c r="UGA403" s="433"/>
      <c r="UGB403" s="433"/>
      <c r="UGC403" s="433"/>
      <c r="UGD403" s="433"/>
      <c r="UGE403" s="433"/>
      <c r="UGF403" s="433"/>
      <c r="UGG403" s="433"/>
      <c r="UGH403" s="433"/>
      <c r="UGI403" s="433"/>
      <c r="UGJ403" s="433"/>
      <c r="UGK403" s="433"/>
      <c r="UGL403" s="433"/>
      <c r="UGM403" s="433"/>
      <c r="UGN403" s="433"/>
      <c r="UGO403" s="433"/>
      <c r="UGP403" s="433"/>
      <c r="UGQ403" s="433"/>
      <c r="UGR403" s="433"/>
      <c r="UGS403" s="433"/>
      <c r="UGT403" s="433"/>
      <c r="UGU403" s="433"/>
      <c r="UGV403" s="433"/>
      <c r="UGW403" s="433"/>
      <c r="UGX403" s="433"/>
      <c r="UGY403" s="433"/>
      <c r="UGZ403" s="433"/>
      <c r="UHA403" s="433"/>
      <c r="UHB403" s="433"/>
      <c r="UHC403" s="433"/>
      <c r="UHD403" s="433"/>
      <c r="UHE403" s="433"/>
      <c r="UHF403" s="433"/>
      <c r="UHG403" s="433"/>
      <c r="UHH403" s="433"/>
      <c r="UHI403" s="433"/>
      <c r="UHJ403" s="433"/>
      <c r="UHK403" s="433"/>
      <c r="UHL403" s="433"/>
      <c r="UHM403" s="433"/>
      <c r="UHN403" s="433"/>
      <c r="UHO403" s="433"/>
      <c r="UHP403" s="433"/>
      <c r="UHQ403" s="433"/>
      <c r="UHR403" s="433"/>
      <c r="UHS403" s="433"/>
      <c r="UHT403" s="433"/>
      <c r="UHU403" s="433"/>
      <c r="UHV403" s="433"/>
      <c r="UHW403" s="433"/>
      <c r="UHX403" s="433"/>
      <c r="UHY403" s="433"/>
      <c r="UHZ403" s="433"/>
      <c r="UIA403" s="433"/>
      <c r="UIB403" s="433"/>
      <c r="UIC403" s="433"/>
      <c r="UID403" s="433"/>
      <c r="UIE403" s="433"/>
      <c r="UIF403" s="433"/>
      <c r="UIG403" s="433"/>
      <c r="UIH403" s="433"/>
      <c r="UII403" s="433"/>
      <c r="UIJ403" s="433"/>
      <c r="UIK403" s="433"/>
      <c r="UIL403" s="433"/>
      <c r="UIM403" s="433"/>
      <c r="UIN403" s="433"/>
      <c r="UIO403" s="433"/>
      <c r="UIP403" s="433"/>
      <c r="UIQ403" s="433"/>
      <c r="UIR403" s="433"/>
      <c r="UIS403" s="433"/>
      <c r="UIT403" s="433"/>
      <c r="UIU403" s="433"/>
      <c r="UIV403" s="433"/>
      <c r="UIW403" s="433"/>
      <c r="UIX403" s="433"/>
      <c r="UIY403" s="433"/>
      <c r="UIZ403" s="433"/>
      <c r="UJA403" s="433"/>
      <c r="UJB403" s="433"/>
      <c r="UJC403" s="433"/>
      <c r="UJD403" s="433"/>
      <c r="UJE403" s="433"/>
      <c r="UJF403" s="433"/>
      <c r="UJG403" s="433"/>
      <c r="UJH403" s="433"/>
      <c r="UJI403" s="433"/>
      <c r="UJJ403" s="433"/>
      <c r="UJK403" s="433"/>
      <c r="UJL403" s="433"/>
      <c r="UJM403" s="433"/>
      <c r="UJN403" s="433"/>
      <c r="UJO403" s="433"/>
      <c r="UJP403" s="433"/>
      <c r="UJQ403" s="433"/>
      <c r="UJR403" s="433"/>
      <c r="UJS403" s="433"/>
      <c r="UJT403" s="433"/>
      <c r="UJU403" s="433"/>
      <c r="UJV403" s="433"/>
      <c r="UJW403" s="433"/>
      <c r="UJX403" s="433"/>
      <c r="UJY403" s="433"/>
      <c r="UJZ403" s="433"/>
      <c r="UKA403" s="433"/>
      <c r="UKB403" s="433"/>
      <c r="UKC403" s="433"/>
      <c r="UKD403" s="433"/>
      <c r="UKE403" s="433"/>
      <c r="UKF403" s="433"/>
      <c r="UKG403" s="433"/>
      <c r="UKH403" s="433"/>
      <c r="UKI403" s="433"/>
      <c r="UKJ403" s="433"/>
      <c r="UKK403" s="433"/>
      <c r="UKL403" s="433"/>
      <c r="UKM403" s="433"/>
      <c r="UKN403" s="433"/>
      <c r="UKO403" s="433"/>
      <c r="UKP403" s="433"/>
      <c r="UKQ403" s="433"/>
      <c r="UKR403" s="433"/>
      <c r="UKS403" s="433"/>
      <c r="UKT403" s="433"/>
      <c r="UKU403" s="433"/>
      <c r="UKV403" s="433"/>
      <c r="UKW403" s="433"/>
      <c r="UKX403" s="433"/>
      <c r="UKY403" s="433"/>
      <c r="UKZ403" s="433"/>
      <c r="ULA403" s="433"/>
      <c r="ULB403" s="433"/>
      <c r="ULC403" s="433"/>
      <c r="ULD403" s="433"/>
      <c r="ULE403" s="433"/>
      <c r="ULF403" s="433"/>
      <c r="ULG403" s="433"/>
      <c r="ULH403" s="433"/>
      <c r="ULI403" s="433"/>
      <c r="ULJ403" s="433"/>
      <c r="ULK403" s="433"/>
      <c r="ULL403" s="433"/>
      <c r="ULM403" s="433"/>
      <c r="ULN403" s="433"/>
      <c r="ULO403" s="433"/>
      <c r="ULP403" s="433"/>
      <c r="ULQ403" s="433"/>
      <c r="ULR403" s="433"/>
      <c r="ULS403" s="433"/>
      <c r="ULT403" s="433"/>
      <c r="ULU403" s="433"/>
      <c r="ULV403" s="433"/>
      <c r="ULW403" s="433"/>
      <c r="ULX403" s="433"/>
      <c r="ULY403" s="433"/>
      <c r="ULZ403" s="433"/>
      <c r="UMA403" s="433"/>
      <c r="UMB403" s="433"/>
      <c r="UMC403" s="433"/>
      <c r="UMD403" s="433"/>
      <c r="UME403" s="433"/>
      <c r="UMF403" s="433"/>
      <c r="UMG403" s="433"/>
      <c r="UMH403" s="433"/>
      <c r="UMI403" s="433"/>
      <c r="UMJ403" s="433"/>
      <c r="UMK403" s="433"/>
      <c r="UML403" s="433"/>
      <c r="UMM403" s="433"/>
      <c r="UMN403" s="433"/>
      <c r="UMO403" s="433"/>
      <c r="UMP403" s="433"/>
      <c r="UMQ403" s="433"/>
      <c r="UMR403" s="433"/>
      <c r="UMS403" s="433"/>
      <c r="UMT403" s="433"/>
      <c r="UMU403" s="433"/>
      <c r="UMV403" s="433"/>
      <c r="UMW403" s="433"/>
      <c r="UMX403" s="433"/>
      <c r="UMY403" s="433"/>
      <c r="UMZ403" s="433"/>
      <c r="UNA403" s="433"/>
      <c r="UNB403" s="433"/>
      <c r="UNC403" s="433"/>
      <c r="UND403" s="433"/>
      <c r="UNE403" s="433"/>
      <c r="UNF403" s="433"/>
      <c r="UNG403" s="433"/>
      <c r="UNH403" s="433"/>
      <c r="UNI403" s="433"/>
      <c r="UNJ403" s="433"/>
      <c r="UNK403" s="433"/>
      <c r="UNL403" s="433"/>
      <c r="UNM403" s="433"/>
      <c r="UNN403" s="433"/>
      <c r="UNO403" s="433"/>
      <c r="UNP403" s="433"/>
      <c r="UNQ403" s="433"/>
      <c r="UNR403" s="433"/>
      <c r="UNS403" s="433"/>
      <c r="UNT403" s="433"/>
      <c r="UNU403" s="433"/>
      <c r="UNV403" s="433"/>
      <c r="UNW403" s="433"/>
      <c r="UNX403" s="433"/>
      <c r="UNY403" s="433"/>
      <c r="UNZ403" s="433"/>
      <c r="UOA403" s="433"/>
      <c r="UOB403" s="433"/>
      <c r="UOC403" s="433"/>
      <c r="UOD403" s="433"/>
      <c r="UOE403" s="433"/>
      <c r="UOF403" s="433"/>
      <c r="UOG403" s="433"/>
      <c r="UOH403" s="433"/>
      <c r="UOI403" s="433"/>
      <c r="UOJ403" s="433"/>
      <c r="UOK403" s="433"/>
      <c r="UOL403" s="433"/>
      <c r="UOM403" s="433"/>
      <c r="UON403" s="433"/>
      <c r="UOO403" s="433"/>
      <c r="UOP403" s="433"/>
      <c r="UOQ403" s="433"/>
      <c r="UOR403" s="433"/>
      <c r="UOS403" s="433"/>
      <c r="UOT403" s="433"/>
      <c r="UOU403" s="433"/>
      <c r="UOV403" s="433"/>
      <c r="UOW403" s="433"/>
      <c r="UOX403" s="433"/>
      <c r="UOY403" s="433"/>
      <c r="UOZ403" s="433"/>
      <c r="UPA403" s="433"/>
      <c r="UPB403" s="433"/>
      <c r="UPC403" s="433"/>
      <c r="UPD403" s="433"/>
      <c r="UPE403" s="433"/>
      <c r="UPF403" s="433"/>
      <c r="UPG403" s="433"/>
      <c r="UPH403" s="433"/>
      <c r="UPI403" s="433"/>
      <c r="UPJ403" s="433"/>
      <c r="UPK403" s="433"/>
      <c r="UPL403" s="433"/>
      <c r="UPM403" s="433"/>
      <c r="UPN403" s="433"/>
      <c r="UPO403" s="433"/>
      <c r="UPP403" s="433"/>
      <c r="UPQ403" s="433"/>
      <c r="UPR403" s="433"/>
      <c r="UPS403" s="433"/>
      <c r="UPT403" s="433"/>
      <c r="UPU403" s="433"/>
      <c r="UPV403" s="433"/>
      <c r="UPW403" s="433"/>
      <c r="UPX403" s="433"/>
      <c r="UPY403" s="433"/>
      <c r="UPZ403" s="433"/>
      <c r="UQA403" s="433"/>
      <c r="UQB403" s="433"/>
      <c r="UQC403" s="433"/>
      <c r="UQD403" s="433"/>
      <c r="UQE403" s="433"/>
      <c r="UQF403" s="433"/>
      <c r="UQG403" s="433"/>
      <c r="UQH403" s="433"/>
      <c r="UQI403" s="433"/>
      <c r="UQJ403" s="433"/>
      <c r="UQK403" s="433"/>
      <c r="UQL403" s="433"/>
      <c r="UQM403" s="433"/>
      <c r="UQN403" s="433"/>
      <c r="UQO403" s="433"/>
      <c r="UQP403" s="433"/>
      <c r="UQQ403" s="433"/>
      <c r="UQR403" s="433"/>
      <c r="UQS403" s="433"/>
      <c r="UQT403" s="433"/>
      <c r="UQU403" s="433"/>
      <c r="UQV403" s="433"/>
      <c r="UQW403" s="433"/>
      <c r="UQX403" s="433"/>
      <c r="UQY403" s="433"/>
      <c r="UQZ403" s="433"/>
      <c r="URA403" s="433"/>
      <c r="URB403" s="433"/>
      <c r="URC403" s="433"/>
      <c r="URD403" s="433"/>
      <c r="URE403" s="433"/>
      <c r="URF403" s="433"/>
      <c r="URG403" s="433"/>
      <c r="URH403" s="433"/>
      <c r="URI403" s="433"/>
      <c r="URJ403" s="433"/>
      <c r="URK403" s="433"/>
      <c r="URL403" s="433"/>
      <c r="URM403" s="433"/>
      <c r="URN403" s="433"/>
      <c r="URO403" s="433"/>
      <c r="URP403" s="433"/>
      <c r="URQ403" s="433"/>
      <c r="URR403" s="433"/>
      <c r="URS403" s="433"/>
      <c r="URT403" s="433"/>
      <c r="URU403" s="433"/>
      <c r="URV403" s="433"/>
      <c r="URW403" s="433"/>
      <c r="URX403" s="433"/>
      <c r="URY403" s="433"/>
      <c r="URZ403" s="433"/>
      <c r="USA403" s="433"/>
      <c r="USB403" s="433"/>
      <c r="USC403" s="433"/>
      <c r="USD403" s="433"/>
      <c r="USE403" s="433"/>
      <c r="USF403" s="433"/>
      <c r="USG403" s="433"/>
      <c r="USH403" s="433"/>
      <c r="USI403" s="433"/>
      <c r="USJ403" s="433"/>
      <c r="USK403" s="433"/>
      <c r="USL403" s="433"/>
      <c r="USM403" s="433"/>
      <c r="USN403" s="433"/>
      <c r="USO403" s="433"/>
      <c r="USP403" s="433"/>
      <c r="USQ403" s="433"/>
      <c r="USR403" s="433"/>
      <c r="USS403" s="433"/>
      <c r="UST403" s="433"/>
      <c r="USU403" s="433"/>
      <c r="USV403" s="433"/>
      <c r="USW403" s="433"/>
      <c r="USX403" s="433"/>
      <c r="USY403" s="433"/>
      <c r="USZ403" s="433"/>
      <c r="UTA403" s="433"/>
      <c r="UTB403" s="433"/>
      <c r="UTC403" s="433"/>
      <c r="UTD403" s="433"/>
      <c r="UTE403" s="433"/>
      <c r="UTF403" s="433"/>
      <c r="UTG403" s="433"/>
      <c r="UTH403" s="433"/>
      <c r="UTI403" s="433"/>
      <c r="UTJ403" s="433"/>
      <c r="UTK403" s="433"/>
      <c r="UTL403" s="433"/>
      <c r="UTM403" s="433"/>
      <c r="UTN403" s="433"/>
      <c r="UTO403" s="433"/>
      <c r="UTP403" s="433"/>
      <c r="UTQ403" s="433"/>
      <c r="UTR403" s="433"/>
      <c r="UTS403" s="433"/>
      <c r="UTT403" s="433"/>
      <c r="UTU403" s="433"/>
      <c r="UTV403" s="433"/>
      <c r="UTW403" s="433"/>
      <c r="UTX403" s="433"/>
      <c r="UTY403" s="433"/>
      <c r="UTZ403" s="433"/>
      <c r="UUA403" s="433"/>
      <c r="UUB403" s="433"/>
      <c r="UUC403" s="433"/>
      <c r="UUD403" s="433"/>
      <c r="UUE403" s="433"/>
      <c r="UUF403" s="433"/>
      <c r="UUG403" s="433"/>
      <c r="UUH403" s="433"/>
      <c r="UUI403" s="433"/>
      <c r="UUJ403" s="433"/>
      <c r="UUK403" s="433"/>
      <c r="UUL403" s="433"/>
      <c r="UUM403" s="433"/>
      <c r="UUN403" s="433"/>
      <c r="UUO403" s="433"/>
      <c r="UUP403" s="433"/>
      <c r="UUQ403" s="433"/>
      <c r="UUR403" s="433"/>
      <c r="UUS403" s="433"/>
      <c r="UUT403" s="433"/>
      <c r="UUU403" s="433"/>
      <c r="UUV403" s="433"/>
      <c r="UUW403" s="433"/>
      <c r="UUX403" s="433"/>
      <c r="UUY403" s="433"/>
      <c r="UUZ403" s="433"/>
      <c r="UVA403" s="433"/>
      <c r="UVB403" s="433"/>
      <c r="UVC403" s="433"/>
      <c r="UVD403" s="433"/>
      <c r="UVE403" s="433"/>
      <c r="UVF403" s="433"/>
      <c r="UVG403" s="433"/>
      <c r="UVH403" s="433"/>
      <c r="UVI403" s="433"/>
      <c r="UVJ403" s="433"/>
      <c r="UVK403" s="433"/>
      <c r="UVL403" s="433"/>
      <c r="UVM403" s="433"/>
      <c r="UVN403" s="433"/>
      <c r="UVO403" s="433"/>
      <c r="UVP403" s="433"/>
      <c r="UVQ403" s="433"/>
      <c r="UVR403" s="433"/>
      <c r="UVS403" s="433"/>
      <c r="UVT403" s="433"/>
      <c r="UVU403" s="433"/>
      <c r="UVV403" s="433"/>
      <c r="UVW403" s="433"/>
      <c r="UVX403" s="433"/>
      <c r="UVY403" s="433"/>
      <c r="UVZ403" s="433"/>
      <c r="UWA403" s="433"/>
      <c r="UWB403" s="433"/>
      <c r="UWC403" s="433"/>
      <c r="UWD403" s="433"/>
      <c r="UWE403" s="433"/>
      <c r="UWF403" s="433"/>
      <c r="UWG403" s="433"/>
      <c r="UWH403" s="433"/>
      <c r="UWI403" s="433"/>
      <c r="UWJ403" s="433"/>
      <c r="UWK403" s="433"/>
      <c r="UWL403" s="433"/>
      <c r="UWM403" s="433"/>
      <c r="UWN403" s="433"/>
      <c r="UWO403" s="433"/>
      <c r="UWP403" s="433"/>
      <c r="UWQ403" s="433"/>
      <c r="UWR403" s="433"/>
      <c r="UWS403" s="433"/>
      <c r="UWT403" s="433"/>
      <c r="UWU403" s="433"/>
      <c r="UWV403" s="433"/>
      <c r="UWW403" s="433"/>
      <c r="UWX403" s="433"/>
      <c r="UWY403" s="433"/>
      <c r="UWZ403" s="433"/>
      <c r="UXA403" s="433"/>
      <c r="UXB403" s="433"/>
      <c r="UXC403" s="433"/>
      <c r="UXD403" s="433"/>
      <c r="UXE403" s="433"/>
      <c r="UXF403" s="433"/>
      <c r="UXG403" s="433"/>
      <c r="UXH403" s="433"/>
      <c r="UXI403" s="433"/>
      <c r="UXJ403" s="433"/>
      <c r="UXK403" s="433"/>
      <c r="UXL403" s="433"/>
      <c r="UXM403" s="433"/>
      <c r="UXN403" s="433"/>
      <c r="UXO403" s="433"/>
      <c r="UXP403" s="433"/>
      <c r="UXQ403" s="433"/>
      <c r="UXR403" s="433"/>
      <c r="UXS403" s="433"/>
      <c r="UXT403" s="433"/>
      <c r="UXU403" s="433"/>
      <c r="UXV403" s="433"/>
      <c r="UXW403" s="433"/>
      <c r="UXX403" s="433"/>
      <c r="UXY403" s="433"/>
      <c r="UXZ403" s="433"/>
      <c r="UYA403" s="433"/>
      <c r="UYB403" s="433"/>
      <c r="UYC403" s="433"/>
      <c r="UYD403" s="433"/>
      <c r="UYE403" s="433"/>
      <c r="UYF403" s="433"/>
      <c r="UYG403" s="433"/>
      <c r="UYH403" s="433"/>
      <c r="UYI403" s="433"/>
      <c r="UYJ403" s="433"/>
      <c r="UYK403" s="433"/>
      <c r="UYL403" s="433"/>
      <c r="UYM403" s="433"/>
      <c r="UYN403" s="433"/>
      <c r="UYO403" s="433"/>
      <c r="UYP403" s="433"/>
      <c r="UYQ403" s="433"/>
      <c r="UYR403" s="433"/>
      <c r="UYS403" s="433"/>
      <c r="UYT403" s="433"/>
      <c r="UYU403" s="433"/>
      <c r="UYV403" s="433"/>
      <c r="UYW403" s="433"/>
      <c r="UYX403" s="433"/>
      <c r="UYY403" s="433"/>
      <c r="UYZ403" s="433"/>
      <c r="UZA403" s="433"/>
      <c r="UZB403" s="433"/>
      <c r="UZC403" s="433"/>
      <c r="UZD403" s="433"/>
      <c r="UZE403" s="433"/>
      <c r="UZF403" s="433"/>
      <c r="UZG403" s="433"/>
      <c r="UZH403" s="433"/>
      <c r="UZI403" s="433"/>
      <c r="UZJ403" s="433"/>
      <c r="UZK403" s="433"/>
      <c r="UZL403" s="433"/>
      <c r="UZM403" s="433"/>
      <c r="UZN403" s="433"/>
      <c r="UZO403" s="433"/>
      <c r="UZP403" s="433"/>
      <c r="UZQ403" s="433"/>
      <c r="UZR403" s="433"/>
      <c r="UZS403" s="433"/>
      <c r="UZT403" s="433"/>
      <c r="UZU403" s="433"/>
      <c r="UZV403" s="433"/>
      <c r="UZW403" s="433"/>
      <c r="UZX403" s="433"/>
      <c r="UZY403" s="433"/>
      <c r="UZZ403" s="433"/>
      <c r="VAA403" s="433"/>
      <c r="VAB403" s="433"/>
      <c r="VAC403" s="433"/>
      <c r="VAD403" s="433"/>
      <c r="VAE403" s="433"/>
      <c r="VAF403" s="433"/>
      <c r="VAG403" s="433"/>
      <c r="VAH403" s="433"/>
      <c r="VAI403" s="433"/>
      <c r="VAJ403" s="433"/>
      <c r="VAK403" s="433"/>
      <c r="VAL403" s="433"/>
      <c r="VAM403" s="433"/>
      <c r="VAN403" s="433"/>
      <c r="VAO403" s="433"/>
      <c r="VAP403" s="433"/>
      <c r="VAQ403" s="433"/>
      <c r="VAR403" s="433"/>
      <c r="VAS403" s="433"/>
      <c r="VAT403" s="433"/>
      <c r="VAU403" s="433"/>
      <c r="VAV403" s="433"/>
      <c r="VAW403" s="433"/>
      <c r="VAX403" s="433"/>
      <c r="VAY403" s="433"/>
      <c r="VAZ403" s="433"/>
      <c r="VBA403" s="433"/>
      <c r="VBB403" s="433"/>
      <c r="VBC403" s="433"/>
      <c r="VBD403" s="433"/>
      <c r="VBE403" s="433"/>
      <c r="VBF403" s="433"/>
      <c r="VBG403" s="433"/>
      <c r="VBH403" s="433"/>
      <c r="VBI403" s="433"/>
      <c r="VBJ403" s="433"/>
      <c r="VBK403" s="433"/>
      <c r="VBL403" s="433"/>
      <c r="VBM403" s="433"/>
      <c r="VBN403" s="433"/>
      <c r="VBO403" s="433"/>
      <c r="VBP403" s="433"/>
      <c r="VBQ403" s="433"/>
      <c r="VBR403" s="433"/>
      <c r="VBS403" s="433"/>
      <c r="VBT403" s="433"/>
      <c r="VBU403" s="433"/>
      <c r="VBV403" s="433"/>
      <c r="VBW403" s="433"/>
      <c r="VBX403" s="433"/>
      <c r="VBY403" s="433"/>
      <c r="VBZ403" s="433"/>
      <c r="VCA403" s="433"/>
      <c r="VCB403" s="433"/>
      <c r="VCC403" s="433"/>
      <c r="VCD403" s="433"/>
      <c r="VCE403" s="433"/>
      <c r="VCF403" s="433"/>
      <c r="VCG403" s="433"/>
      <c r="VCH403" s="433"/>
      <c r="VCI403" s="433"/>
      <c r="VCJ403" s="433"/>
      <c r="VCK403" s="433"/>
      <c r="VCL403" s="433"/>
      <c r="VCM403" s="433"/>
      <c r="VCN403" s="433"/>
      <c r="VCO403" s="433"/>
      <c r="VCP403" s="433"/>
      <c r="VCQ403" s="433"/>
      <c r="VCR403" s="433"/>
      <c r="VCS403" s="433"/>
      <c r="VCT403" s="433"/>
      <c r="VCU403" s="433"/>
      <c r="VCV403" s="433"/>
      <c r="VCW403" s="433"/>
      <c r="VCX403" s="433"/>
      <c r="VCY403" s="433"/>
      <c r="VCZ403" s="433"/>
      <c r="VDA403" s="433"/>
      <c r="VDB403" s="433"/>
      <c r="VDC403" s="433"/>
      <c r="VDD403" s="433"/>
      <c r="VDE403" s="433"/>
      <c r="VDF403" s="433"/>
      <c r="VDG403" s="433"/>
      <c r="VDH403" s="433"/>
      <c r="VDI403" s="433"/>
      <c r="VDJ403" s="433"/>
      <c r="VDK403" s="433"/>
      <c r="VDL403" s="433"/>
      <c r="VDM403" s="433"/>
      <c r="VDN403" s="433"/>
      <c r="VDO403" s="433"/>
      <c r="VDP403" s="433"/>
      <c r="VDQ403" s="433"/>
      <c r="VDR403" s="433"/>
      <c r="VDS403" s="433"/>
      <c r="VDT403" s="433"/>
      <c r="VDU403" s="433"/>
      <c r="VDV403" s="433"/>
      <c r="VDW403" s="433"/>
      <c r="VDX403" s="433"/>
      <c r="VDY403" s="433"/>
      <c r="VDZ403" s="433"/>
      <c r="VEA403" s="433"/>
      <c r="VEB403" s="433"/>
      <c r="VEC403" s="433"/>
      <c r="VED403" s="433"/>
      <c r="VEE403" s="433"/>
      <c r="VEF403" s="433"/>
      <c r="VEG403" s="433"/>
      <c r="VEH403" s="433"/>
      <c r="VEI403" s="433"/>
      <c r="VEJ403" s="433"/>
      <c r="VEK403" s="433"/>
      <c r="VEL403" s="433"/>
      <c r="VEM403" s="433"/>
      <c r="VEN403" s="433"/>
      <c r="VEO403" s="433"/>
      <c r="VEP403" s="433"/>
      <c r="VEQ403" s="433"/>
      <c r="VER403" s="433"/>
      <c r="VES403" s="433"/>
      <c r="VET403" s="433"/>
      <c r="VEU403" s="433"/>
      <c r="VEV403" s="433"/>
      <c r="VEW403" s="433"/>
      <c r="VEX403" s="433"/>
      <c r="VEY403" s="433"/>
      <c r="VEZ403" s="433"/>
      <c r="VFA403" s="433"/>
      <c r="VFB403" s="433"/>
      <c r="VFC403" s="433"/>
      <c r="VFD403" s="433"/>
      <c r="VFE403" s="433"/>
      <c r="VFF403" s="433"/>
      <c r="VFG403" s="433"/>
      <c r="VFH403" s="433"/>
      <c r="VFI403" s="433"/>
      <c r="VFJ403" s="433"/>
      <c r="VFK403" s="433"/>
      <c r="VFL403" s="433"/>
      <c r="VFM403" s="433"/>
      <c r="VFN403" s="433"/>
      <c r="VFO403" s="433"/>
      <c r="VFP403" s="433"/>
      <c r="VFQ403" s="433"/>
      <c r="VFR403" s="433"/>
      <c r="VFS403" s="433"/>
      <c r="VFT403" s="433"/>
      <c r="VFU403" s="433"/>
      <c r="VFV403" s="433"/>
      <c r="VFW403" s="433"/>
      <c r="VFX403" s="433"/>
      <c r="VFY403" s="433"/>
      <c r="VFZ403" s="433"/>
      <c r="VGA403" s="433"/>
      <c r="VGB403" s="433"/>
      <c r="VGC403" s="433"/>
      <c r="VGD403" s="433"/>
      <c r="VGE403" s="433"/>
      <c r="VGF403" s="433"/>
      <c r="VGG403" s="433"/>
      <c r="VGH403" s="433"/>
      <c r="VGI403" s="433"/>
      <c r="VGJ403" s="433"/>
      <c r="VGK403" s="433"/>
      <c r="VGL403" s="433"/>
      <c r="VGM403" s="433"/>
      <c r="VGN403" s="433"/>
      <c r="VGO403" s="433"/>
      <c r="VGP403" s="433"/>
      <c r="VGQ403" s="433"/>
      <c r="VGR403" s="433"/>
      <c r="VGS403" s="433"/>
      <c r="VGT403" s="433"/>
      <c r="VGU403" s="433"/>
      <c r="VGV403" s="433"/>
      <c r="VGW403" s="433"/>
      <c r="VGX403" s="433"/>
      <c r="VGY403" s="433"/>
      <c r="VGZ403" s="433"/>
      <c r="VHA403" s="433"/>
      <c r="VHB403" s="433"/>
      <c r="VHC403" s="433"/>
      <c r="VHD403" s="433"/>
      <c r="VHE403" s="433"/>
      <c r="VHF403" s="433"/>
      <c r="VHG403" s="433"/>
      <c r="VHH403" s="433"/>
      <c r="VHI403" s="433"/>
      <c r="VHJ403" s="433"/>
      <c r="VHK403" s="433"/>
      <c r="VHL403" s="433"/>
      <c r="VHM403" s="433"/>
      <c r="VHN403" s="433"/>
      <c r="VHO403" s="433"/>
      <c r="VHP403" s="433"/>
      <c r="VHQ403" s="433"/>
      <c r="VHR403" s="433"/>
      <c r="VHS403" s="433"/>
      <c r="VHT403" s="433"/>
      <c r="VHU403" s="433"/>
      <c r="VHV403" s="433"/>
      <c r="VHW403" s="433"/>
      <c r="VHX403" s="433"/>
      <c r="VHY403" s="433"/>
      <c r="VHZ403" s="433"/>
      <c r="VIA403" s="433"/>
      <c r="VIB403" s="433"/>
      <c r="VIC403" s="433"/>
      <c r="VID403" s="433"/>
      <c r="VIE403" s="433"/>
      <c r="VIF403" s="433"/>
      <c r="VIG403" s="433"/>
      <c r="VIH403" s="433"/>
      <c r="VII403" s="433"/>
      <c r="VIJ403" s="433"/>
      <c r="VIK403" s="433"/>
      <c r="VIL403" s="433"/>
      <c r="VIM403" s="433"/>
      <c r="VIN403" s="433"/>
      <c r="VIO403" s="433"/>
      <c r="VIP403" s="433"/>
      <c r="VIQ403" s="433"/>
      <c r="VIR403" s="433"/>
      <c r="VIS403" s="433"/>
      <c r="VIT403" s="433"/>
      <c r="VIU403" s="433"/>
      <c r="VIV403" s="433"/>
      <c r="VIW403" s="433"/>
      <c r="VIX403" s="433"/>
      <c r="VIY403" s="433"/>
      <c r="VIZ403" s="433"/>
      <c r="VJA403" s="433"/>
      <c r="VJB403" s="433"/>
      <c r="VJC403" s="433"/>
      <c r="VJD403" s="433"/>
      <c r="VJE403" s="433"/>
      <c r="VJF403" s="433"/>
      <c r="VJG403" s="433"/>
      <c r="VJH403" s="433"/>
      <c r="VJI403" s="433"/>
      <c r="VJJ403" s="433"/>
      <c r="VJK403" s="433"/>
      <c r="VJL403" s="433"/>
      <c r="VJM403" s="433"/>
      <c r="VJN403" s="433"/>
      <c r="VJO403" s="433"/>
      <c r="VJP403" s="433"/>
      <c r="VJQ403" s="433"/>
      <c r="VJR403" s="433"/>
      <c r="VJS403" s="433"/>
      <c r="VJT403" s="433"/>
      <c r="VJU403" s="433"/>
      <c r="VJV403" s="433"/>
      <c r="VJW403" s="433"/>
      <c r="VJX403" s="433"/>
      <c r="VJY403" s="433"/>
      <c r="VJZ403" s="433"/>
      <c r="VKA403" s="433"/>
      <c r="VKB403" s="433"/>
      <c r="VKC403" s="433"/>
      <c r="VKD403" s="433"/>
      <c r="VKE403" s="433"/>
      <c r="VKF403" s="433"/>
      <c r="VKG403" s="433"/>
      <c r="VKH403" s="433"/>
      <c r="VKI403" s="433"/>
      <c r="VKJ403" s="433"/>
      <c r="VKK403" s="433"/>
      <c r="VKL403" s="433"/>
      <c r="VKM403" s="433"/>
      <c r="VKN403" s="433"/>
      <c r="VKO403" s="433"/>
      <c r="VKP403" s="433"/>
      <c r="VKQ403" s="433"/>
      <c r="VKR403" s="433"/>
      <c r="VKS403" s="433"/>
      <c r="VKT403" s="433"/>
      <c r="VKU403" s="433"/>
      <c r="VKV403" s="433"/>
      <c r="VKW403" s="433"/>
      <c r="VKX403" s="433"/>
      <c r="VKY403" s="433"/>
      <c r="VKZ403" s="433"/>
      <c r="VLA403" s="433"/>
      <c r="VLB403" s="433"/>
      <c r="VLC403" s="433"/>
      <c r="VLD403" s="433"/>
      <c r="VLE403" s="433"/>
      <c r="VLF403" s="433"/>
      <c r="VLG403" s="433"/>
      <c r="VLH403" s="433"/>
      <c r="VLI403" s="433"/>
      <c r="VLJ403" s="433"/>
      <c r="VLK403" s="433"/>
      <c r="VLL403" s="433"/>
      <c r="VLM403" s="433"/>
      <c r="VLN403" s="433"/>
      <c r="VLO403" s="433"/>
      <c r="VLP403" s="433"/>
      <c r="VLQ403" s="433"/>
      <c r="VLR403" s="433"/>
      <c r="VLS403" s="433"/>
      <c r="VLT403" s="433"/>
      <c r="VLU403" s="433"/>
      <c r="VLV403" s="433"/>
      <c r="VLW403" s="433"/>
      <c r="VLX403" s="433"/>
      <c r="VLY403" s="433"/>
      <c r="VLZ403" s="433"/>
      <c r="VMA403" s="433"/>
      <c r="VMB403" s="433"/>
      <c r="VMC403" s="433"/>
      <c r="VMD403" s="433"/>
      <c r="VME403" s="433"/>
      <c r="VMF403" s="433"/>
      <c r="VMG403" s="433"/>
      <c r="VMH403" s="433"/>
      <c r="VMI403" s="433"/>
      <c r="VMJ403" s="433"/>
      <c r="VMK403" s="433"/>
      <c r="VML403" s="433"/>
      <c r="VMM403" s="433"/>
      <c r="VMN403" s="433"/>
      <c r="VMO403" s="433"/>
      <c r="VMP403" s="433"/>
      <c r="VMQ403" s="433"/>
      <c r="VMR403" s="433"/>
      <c r="VMS403" s="433"/>
      <c r="VMT403" s="433"/>
      <c r="VMU403" s="433"/>
      <c r="VMV403" s="433"/>
      <c r="VMW403" s="433"/>
      <c r="VMX403" s="433"/>
      <c r="VMY403" s="433"/>
      <c r="VMZ403" s="433"/>
      <c r="VNA403" s="433"/>
      <c r="VNB403" s="433"/>
      <c r="VNC403" s="433"/>
      <c r="VND403" s="433"/>
      <c r="VNE403" s="433"/>
      <c r="VNF403" s="433"/>
      <c r="VNG403" s="433"/>
      <c r="VNH403" s="433"/>
      <c r="VNI403" s="433"/>
      <c r="VNJ403" s="433"/>
      <c r="VNK403" s="433"/>
      <c r="VNL403" s="433"/>
      <c r="VNM403" s="433"/>
      <c r="VNN403" s="433"/>
      <c r="VNO403" s="433"/>
      <c r="VNP403" s="433"/>
      <c r="VNQ403" s="433"/>
      <c r="VNR403" s="433"/>
      <c r="VNS403" s="433"/>
      <c r="VNT403" s="433"/>
      <c r="VNU403" s="433"/>
      <c r="VNV403" s="433"/>
      <c r="VNW403" s="433"/>
      <c r="VNX403" s="433"/>
      <c r="VNY403" s="433"/>
      <c r="VNZ403" s="433"/>
      <c r="VOA403" s="433"/>
      <c r="VOB403" s="433"/>
      <c r="VOC403" s="433"/>
      <c r="VOD403" s="433"/>
      <c r="VOE403" s="433"/>
      <c r="VOF403" s="433"/>
      <c r="VOG403" s="433"/>
      <c r="VOH403" s="433"/>
      <c r="VOI403" s="433"/>
      <c r="VOJ403" s="433"/>
      <c r="VOK403" s="433"/>
      <c r="VOL403" s="433"/>
      <c r="VOM403" s="433"/>
      <c r="VON403" s="433"/>
      <c r="VOO403" s="433"/>
      <c r="VOP403" s="433"/>
      <c r="VOQ403" s="433"/>
      <c r="VOR403" s="433"/>
      <c r="VOS403" s="433"/>
      <c r="VOT403" s="433"/>
      <c r="VOU403" s="433"/>
      <c r="VOV403" s="433"/>
      <c r="VOW403" s="433"/>
      <c r="VOX403" s="433"/>
      <c r="VOY403" s="433"/>
      <c r="VOZ403" s="433"/>
      <c r="VPA403" s="433"/>
      <c r="VPB403" s="433"/>
      <c r="VPC403" s="433"/>
      <c r="VPD403" s="433"/>
      <c r="VPE403" s="433"/>
      <c r="VPF403" s="433"/>
      <c r="VPG403" s="433"/>
      <c r="VPH403" s="433"/>
      <c r="VPI403" s="433"/>
      <c r="VPJ403" s="433"/>
      <c r="VPK403" s="433"/>
      <c r="VPL403" s="433"/>
      <c r="VPM403" s="433"/>
      <c r="VPN403" s="433"/>
      <c r="VPO403" s="433"/>
      <c r="VPP403" s="433"/>
      <c r="VPQ403" s="433"/>
      <c r="VPR403" s="433"/>
      <c r="VPS403" s="433"/>
      <c r="VPT403" s="433"/>
      <c r="VPU403" s="433"/>
      <c r="VPV403" s="433"/>
      <c r="VPW403" s="433"/>
      <c r="VPX403" s="433"/>
      <c r="VPY403" s="433"/>
      <c r="VPZ403" s="433"/>
      <c r="VQA403" s="433"/>
      <c r="VQB403" s="433"/>
      <c r="VQC403" s="433"/>
      <c r="VQD403" s="433"/>
      <c r="VQE403" s="433"/>
      <c r="VQF403" s="433"/>
      <c r="VQG403" s="433"/>
      <c r="VQH403" s="433"/>
      <c r="VQI403" s="433"/>
      <c r="VQJ403" s="433"/>
      <c r="VQK403" s="433"/>
      <c r="VQL403" s="433"/>
      <c r="VQM403" s="433"/>
      <c r="VQN403" s="433"/>
      <c r="VQO403" s="433"/>
      <c r="VQP403" s="433"/>
      <c r="VQQ403" s="433"/>
      <c r="VQR403" s="433"/>
      <c r="VQS403" s="433"/>
      <c r="VQT403" s="433"/>
      <c r="VQU403" s="433"/>
      <c r="VQV403" s="433"/>
      <c r="VQW403" s="433"/>
      <c r="VQX403" s="433"/>
      <c r="VQY403" s="433"/>
      <c r="VQZ403" s="433"/>
      <c r="VRA403" s="433"/>
      <c r="VRB403" s="433"/>
      <c r="VRC403" s="433"/>
      <c r="VRD403" s="433"/>
      <c r="VRE403" s="433"/>
      <c r="VRF403" s="433"/>
      <c r="VRG403" s="433"/>
      <c r="VRH403" s="433"/>
      <c r="VRI403" s="433"/>
      <c r="VRJ403" s="433"/>
      <c r="VRK403" s="433"/>
      <c r="VRL403" s="433"/>
      <c r="VRM403" s="433"/>
      <c r="VRN403" s="433"/>
      <c r="VRO403" s="433"/>
      <c r="VRP403" s="433"/>
      <c r="VRQ403" s="433"/>
      <c r="VRR403" s="433"/>
      <c r="VRS403" s="433"/>
      <c r="VRT403" s="433"/>
      <c r="VRU403" s="433"/>
      <c r="VRV403" s="433"/>
      <c r="VRW403" s="433"/>
      <c r="VRX403" s="433"/>
      <c r="VRY403" s="433"/>
      <c r="VRZ403" s="433"/>
      <c r="VSA403" s="433"/>
      <c r="VSB403" s="433"/>
      <c r="VSC403" s="433"/>
      <c r="VSD403" s="433"/>
      <c r="VSE403" s="433"/>
      <c r="VSF403" s="433"/>
      <c r="VSG403" s="433"/>
      <c r="VSH403" s="433"/>
      <c r="VSI403" s="433"/>
      <c r="VSJ403" s="433"/>
      <c r="VSK403" s="433"/>
      <c r="VSL403" s="433"/>
      <c r="VSM403" s="433"/>
      <c r="VSN403" s="433"/>
      <c r="VSO403" s="433"/>
      <c r="VSP403" s="433"/>
      <c r="VSQ403" s="433"/>
      <c r="VSR403" s="433"/>
      <c r="VSS403" s="433"/>
      <c r="VST403" s="433"/>
      <c r="VSU403" s="433"/>
      <c r="VSV403" s="433"/>
      <c r="VSW403" s="433"/>
      <c r="VSX403" s="433"/>
      <c r="VSY403" s="433"/>
      <c r="VSZ403" s="433"/>
      <c r="VTA403" s="433"/>
      <c r="VTB403" s="433"/>
      <c r="VTC403" s="433"/>
      <c r="VTD403" s="433"/>
      <c r="VTE403" s="433"/>
      <c r="VTF403" s="433"/>
      <c r="VTG403" s="433"/>
      <c r="VTH403" s="433"/>
      <c r="VTI403" s="433"/>
      <c r="VTJ403" s="433"/>
      <c r="VTK403" s="433"/>
      <c r="VTL403" s="433"/>
      <c r="VTM403" s="433"/>
      <c r="VTN403" s="433"/>
      <c r="VTO403" s="433"/>
      <c r="VTP403" s="433"/>
      <c r="VTQ403" s="433"/>
      <c r="VTR403" s="433"/>
      <c r="VTS403" s="433"/>
      <c r="VTT403" s="433"/>
      <c r="VTU403" s="433"/>
      <c r="VTV403" s="433"/>
      <c r="VTW403" s="433"/>
      <c r="VTX403" s="433"/>
      <c r="VTY403" s="433"/>
      <c r="VTZ403" s="433"/>
      <c r="VUA403" s="433"/>
      <c r="VUB403" s="433"/>
      <c r="VUC403" s="433"/>
      <c r="VUD403" s="433"/>
      <c r="VUE403" s="433"/>
      <c r="VUF403" s="433"/>
      <c r="VUG403" s="433"/>
      <c r="VUH403" s="433"/>
      <c r="VUI403" s="433"/>
      <c r="VUJ403" s="433"/>
      <c r="VUK403" s="433"/>
      <c r="VUL403" s="433"/>
      <c r="VUM403" s="433"/>
      <c r="VUN403" s="433"/>
      <c r="VUO403" s="433"/>
      <c r="VUP403" s="433"/>
      <c r="VUQ403" s="433"/>
      <c r="VUR403" s="433"/>
      <c r="VUS403" s="433"/>
      <c r="VUT403" s="433"/>
      <c r="VUU403" s="433"/>
      <c r="VUV403" s="433"/>
      <c r="VUW403" s="433"/>
      <c r="VUX403" s="433"/>
      <c r="VUY403" s="433"/>
      <c r="VUZ403" s="433"/>
      <c r="VVA403" s="433"/>
      <c r="VVB403" s="433"/>
      <c r="VVC403" s="433"/>
      <c r="VVD403" s="433"/>
      <c r="VVE403" s="433"/>
      <c r="VVF403" s="433"/>
      <c r="VVG403" s="433"/>
      <c r="VVH403" s="433"/>
      <c r="VVI403" s="433"/>
      <c r="VVJ403" s="433"/>
      <c r="VVK403" s="433"/>
      <c r="VVL403" s="433"/>
      <c r="VVM403" s="433"/>
      <c r="VVN403" s="433"/>
      <c r="VVO403" s="433"/>
      <c r="VVP403" s="433"/>
      <c r="VVQ403" s="433"/>
      <c r="VVR403" s="433"/>
      <c r="VVS403" s="433"/>
      <c r="VVT403" s="433"/>
      <c r="VVU403" s="433"/>
      <c r="VVV403" s="433"/>
      <c r="VVW403" s="433"/>
      <c r="VVX403" s="433"/>
      <c r="VVY403" s="433"/>
      <c r="VVZ403" s="433"/>
      <c r="VWA403" s="433"/>
      <c r="VWB403" s="433"/>
      <c r="VWC403" s="433"/>
      <c r="VWD403" s="433"/>
      <c r="VWE403" s="433"/>
      <c r="VWF403" s="433"/>
      <c r="VWG403" s="433"/>
      <c r="VWH403" s="433"/>
      <c r="VWI403" s="433"/>
      <c r="VWJ403" s="433"/>
      <c r="VWK403" s="433"/>
      <c r="VWL403" s="433"/>
      <c r="VWM403" s="433"/>
      <c r="VWN403" s="433"/>
      <c r="VWO403" s="433"/>
      <c r="VWP403" s="433"/>
      <c r="VWQ403" s="433"/>
      <c r="VWR403" s="433"/>
      <c r="VWS403" s="433"/>
      <c r="VWT403" s="433"/>
      <c r="VWU403" s="433"/>
      <c r="VWV403" s="433"/>
      <c r="VWW403" s="433"/>
      <c r="VWX403" s="433"/>
      <c r="VWY403" s="433"/>
      <c r="VWZ403" s="433"/>
      <c r="VXA403" s="433"/>
      <c r="VXB403" s="433"/>
      <c r="VXC403" s="433"/>
      <c r="VXD403" s="433"/>
      <c r="VXE403" s="433"/>
      <c r="VXF403" s="433"/>
      <c r="VXG403" s="433"/>
      <c r="VXH403" s="433"/>
      <c r="VXI403" s="433"/>
      <c r="VXJ403" s="433"/>
      <c r="VXK403" s="433"/>
      <c r="VXL403" s="433"/>
      <c r="VXM403" s="433"/>
      <c r="VXN403" s="433"/>
      <c r="VXO403" s="433"/>
      <c r="VXP403" s="433"/>
      <c r="VXQ403" s="433"/>
      <c r="VXR403" s="433"/>
      <c r="VXS403" s="433"/>
      <c r="VXT403" s="433"/>
      <c r="VXU403" s="433"/>
      <c r="VXV403" s="433"/>
      <c r="VXW403" s="433"/>
      <c r="VXX403" s="433"/>
      <c r="VXY403" s="433"/>
      <c r="VXZ403" s="433"/>
      <c r="VYA403" s="433"/>
      <c r="VYB403" s="433"/>
      <c r="VYC403" s="433"/>
      <c r="VYD403" s="433"/>
      <c r="VYE403" s="433"/>
      <c r="VYF403" s="433"/>
      <c r="VYG403" s="433"/>
      <c r="VYH403" s="433"/>
      <c r="VYI403" s="433"/>
      <c r="VYJ403" s="433"/>
      <c r="VYK403" s="433"/>
      <c r="VYL403" s="433"/>
      <c r="VYM403" s="433"/>
      <c r="VYN403" s="433"/>
      <c r="VYO403" s="433"/>
      <c r="VYP403" s="433"/>
      <c r="VYQ403" s="433"/>
      <c r="VYR403" s="433"/>
      <c r="VYS403" s="433"/>
      <c r="VYT403" s="433"/>
      <c r="VYU403" s="433"/>
      <c r="VYV403" s="433"/>
      <c r="VYW403" s="433"/>
      <c r="VYX403" s="433"/>
      <c r="VYY403" s="433"/>
      <c r="VYZ403" s="433"/>
      <c r="VZA403" s="433"/>
      <c r="VZB403" s="433"/>
      <c r="VZC403" s="433"/>
      <c r="VZD403" s="433"/>
      <c r="VZE403" s="433"/>
      <c r="VZF403" s="433"/>
      <c r="VZG403" s="433"/>
      <c r="VZH403" s="433"/>
      <c r="VZI403" s="433"/>
      <c r="VZJ403" s="433"/>
      <c r="VZK403" s="433"/>
      <c r="VZL403" s="433"/>
      <c r="VZM403" s="433"/>
      <c r="VZN403" s="433"/>
      <c r="VZO403" s="433"/>
      <c r="VZP403" s="433"/>
      <c r="VZQ403" s="433"/>
      <c r="VZR403" s="433"/>
      <c r="VZS403" s="433"/>
      <c r="VZT403" s="433"/>
      <c r="VZU403" s="433"/>
      <c r="VZV403" s="433"/>
      <c r="VZW403" s="433"/>
      <c r="VZX403" s="433"/>
      <c r="VZY403" s="433"/>
      <c r="VZZ403" s="433"/>
      <c r="WAA403" s="433"/>
      <c r="WAB403" s="433"/>
      <c r="WAC403" s="433"/>
      <c r="WAD403" s="433"/>
      <c r="WAE403" s="433"/>
      <c r="WAF403" s="433"/>
      <c r="WAG403" s="433"/>
      <c r="WAH403" s="433"/>
      <c r="WAI403" s="433"/>
      <c r="WAJ403" s="433"/>
      <c r="WAK403" s="433"/>
      <c r="WAL403" s="433"/>
      <c r="WAM403" s="433"/>
      <c r="WAN403" s="433"/>
      <c r="WAO403" s="433"/>
      <c r="WAP403" s="433"/>
      <c r="WAQ403" s="433"/>
      <c r="WAR403" s="433"/>
      <c r="WAS403" s="433"/>
      <c r="WAT403" s="433"/>
      <c r="WAU403" s="433"/>
      <c r="WAV403" s="433"/>
      <c r="WAW403" s="433"/>
      <c r="WAX403" s="433"/>
      <c r="WAY403" s="433"/>
      <c r="WAZ403" s="433"/>
      <c r="WBA403" s="433"/>
      <c r="WBB403" s="433"/>
      <c r="WBC403" s="433"/>
      <c r="WBD403" s="433"/>
      <c r="WBE403" s="433"/>
      <c r="WBF403" s="433"/>
      <c r="WBG403" s="433"/>
      <c r="WBH403" s="433"/>
      <c r="WBI403" s="433"/>
      <c r="WBJ403" s="433"/>
      <c r="WBK403" s="433"/>
      <c r="WBL403" s="433"/>
      <c r="WBM403" s="433"/>
      <c r="WBN403" s="433"/>
      <c r="WBO403" s="433"/>
      <c r="WBP403" s="433"/>
      <c r="WBQ403" s="433"/>
      <c r="WBR403" s="433"/>
      <c r="WBS403" s="433"/>
      <c r="WBT403" s="433"/>
      <c r="WBU403" s="433"/>
      <c r="WBV403" s="433"/>
      <c r="WBW403" s="433"/>
      <c r="WBX403" s="433"/>
      <c r="WBY403" s="433"/>
      <c r="WBZ403" s="433"/>
      <c r="WCA403" s="433"/>
      <c r="WCB403" s="433"/>
      <c r="WCC403" s="433"/>
      <c r="WCD403" s="433"/>
      <c r="WCE403" s="433"/>
      <c r="WCF403" s="433"/>
      <c r="WCG403" s="433"/>
      <c r="WCH403" s="433"/>
      <c r="WCI403" s="433"/>
      <c r="WCJ403" s="433"/>
      <c r="WCK403" s="433"/>
      <c r="WCL403" s="433"/>
      <c r="WCM403" s="433"/>
      <c r="WCN403" s="433"/>
      <c r="WCO403" s="433"/>
      <c r="WCP403" s="433"/>
      <c r="WCQ403" s="433"/>
      <c r="WCR403" s="433"/>
      <c r="WCS403" s="433"/>
      <c r="WCT403" s="433"/>
      <c r="WCU403" s="433"/>
      <c r="WCV403" s="433"/>
      <c r="WCW403" s="433"/>
      <c r="WCX403" s="433"/>
      <c r="WCY403" s="433"/>
      <c r="WCZ403" s="433"/>
      <c r="WDA403" s="433"/>
      <c r="WDB403" s="433"/>
      <c r="WDC403" s="433"/>
      <c r="WDD403" s="433"/>
      <c r="WDE403" s="433"/>
      <c r="WDF403" s="433"/>
      <c r="WDG403" s="433"/>
      <c r="WDH403" s="433"/>
      <c r="WDI403" s="433"/>
      <c r="WDJ403" s="433"/>
      <c r="WDK403" s="433"/>
      <c r="WDL403" s="433"/>
      <c r="WDM403" s="433"/>
      <c r="WDN403" s="433"/>
      <c r="WDO403" s="433"/>
      <c r="WDP403" s="433"/>
      <c r="WDQ403" s="433"/>
      <c r="WDR403" s="433"/>
      <c r="WDS403" s="433"/>
      <c r="WDT403" s="433"/>
      <c r="WDU403" s="433"/>
      <c r="WDV403" s="433"/>
      <c r="WDW403" s="433"/>
      <c r="WDX403" s="433"/>
      <c r="WDY403" s="433"/>
      <c r="WDZ403" s="433"/>
      <c r="WEA403" s="433"/>
      <c r="WEB403" s="433"/>
      <c r="WEC403" s="433"/>
      <c r="WED403" s="433"/>
      <c r="WEE403" s="433"/>
      <c r="WEF403" s="433"/>
      <c r="WEG403" s="433"/>
      <c r="WEH403" s="433"/>
      <c r="WEI403" s="433"/>
      <c r="WEJ403" s="433"/>
      <c r="WEK403" s="433"/>
      <c r="WEL403" s="433"/>
      <c r="WEM403" s="433"/>
      <c r="WEN403" s="433"/>
      <c r="WEO403" s="433"/>
      <c r="WEP403" s="433"/>
      <c r="WEQ403" s="433"/>
      <c r="WER403" s="433"/>
      <c r="WES403" s="433"/>
      <c r="WET403" s="433"/>
      <c r="WEU403" s="433"/>
      <c r="WEV403" s="433"/>
      <c r="WEW403" s="433"/>
      <c r="WEX403" s="433"/>
      <c r="WEY403" s="433"/>
      <c r="WEZ403" s="433"/>
      <c r="WFA403" s="433"/>
      <c r="WFB403" s="433"/>
      <c r="WFC403" s="433"/>
      <c r="WFD403" s="433"/>
      <c r="WFE403" s="433"/>
      <c r="WFF403" s="433"/>
      <c r="WFG403" s="433"/>
      <c r="WFH403" s="433"/>
      <c r="WFI403" s="433"/>
      <c r="WFJ403" s="433"/>
      <c r="WFK403" s="433"/>
      <c r="WFL403" s="433"/>
      <c r="WFM403" s="433"/>
      <c r="WFN403" s="433"/>
      <c r="WFO403" s="433"/>
      <c r="WFP403" s="433"/>
      <c r="WFQ403" s="433"/>
      <c r="WFR403" s="433"/>
      <c r="WFS403" s="433"/>
      <c r="WFT403" s="433"/>
      <c r="WFU403" s="433"/>
      <c r="WFV403" s="433"/>
      <c r="WFW403" s="433"/>
      <c r="WFX403" s="433"/>
      <c r="WFY403" s="433"/>
      <c r="WFZ403" s="433"/>
      <c r="WGA403" s="433"/>
      <c r="WGB403" s="433"/>
      <c r="WGC403" s="433"/>
      <c r="WGD403" s="433"/>
      <c r="WGE403" s="433"/>
      <c r="WGF403" s="433"/>
      <c r="WGG403" s="433"/>
      <c r="WGH403" s="433"/>
      <c r="WGI403" s="433"/>
      <c r="WGJ403" s="433"/>
      <c r="WGK403" s="433"/>
      <c r="WGL403" s="433"/>
      <c r="WGM403" s="433"/>
      <c r="WGN403" s="433"/>
      <c r="WGO403" s="433"/>
      <c r="WGP403" s="433"/>
      <c r="WGQ403" s="433"/>
      <c r="WGR403" s="433"/>
      <c r="WGS403" s="433"/>
      <c r="WGT403" s="433"/>
      <c r="WGU403" s="433"/>
      <c r="WGV403" s="433"/>
      <c r="WGW403" s="433"/>
      <c r="WGX403" s="433"/>
      <c r="WGY403" s="433"/>
      <c r="WGZ403" s="433"/>
      <c r="WHA403" s="433"/>
      <c r="WHB403" s="433"/>
      <c r="WHC403" s="433"/>
      <c r="WHD403" s="433"/>
      <c r="WHE403" s="433"/>
      <c r="WHF403" s="433"/>
      <c r="WHG403" s="433"/>
      <c r="WHH403" s="433"/>
      <c r="WHI403" s="433"/>
      <c r="WHJ403" s="433"/>
      <c r="WHK403" s="433"/>
      <c r="WHL403" s="433"/>
      <c r="WHM403" s="433"/>
      <c r="WHN403" s="433"/>
      <c r="WHO403" s="433"/>
      <c r="WHP403" s="433"/>
      <c r="WHQ403" s="433"/>
      <c r="WHR403" s="433"/>
      <c r="WHS403" s="433"/>
      <c r="WHT403" s="433"/>
      <c r="WHU403" s="433"/>
      <c r="WHV403" s="433"/>
      <c r="WHW403" s="433"/>
      <c r="WHX403" s="433"/>
      <c r="WHY403" s="433"/>
      <c r="WHZ403" s="433"/>
      <c r="WIA403" s="433"/>
      <c r="WIB403" s="433"/>
      <c r="WIC403" s="433"/>
      <c r="WID403" s="433"/>
      <c r="WIE403" s="433"/>
      <c r="WIF403" s="433"/>
      <c r="WIG403" s="433"/>
      <c r="WIH403" s="433"/>
      <c r="WII403" s="433"/>
      <c r="WIJ403" s="433"/>
      <c r="WIK403" s="433"/>
      <c r="WIL403" s="433"/>
      <c r="WIM403" s="433"/>
      <c r="WIN403" s="433"/>
      <c r="WIO403" s="433"/>
      <c r="WIP403" s="433"/>
      <c r="WIQ403" s="433"/>
      <c r="WIR403" s="433"/>
      <c r="WIS403" s="433"/>
      <c r="WIT403" s="433"/>
      <c r="WIU403" s="433"/>
      <c r="WIV403" s="433"/>
      <c r="WIW403" s="433"/>
      <c r="WIX403" s="433"/>
      <c r="WIY403" s="433"/>
      <c r="WIZ403" s="433"/>
      <c r="WJA403" s="433"/>
      <c r="WJB403" s="433"/>
      <c r="WJC403" s="433"/>
      <c r="WJD403" s="433"/>
      <c r="WJE403" s="433"/>
      <c r="WJF403" s="433"/>
      <c r="WJG403" s="433"/>
      <c r="WJH403" s="433"/>
      <c r="WJI403" s="433"/>
      <c r="WJJ403" s="433"/>
      <c r="WJK403" s="433"/>
      <c r="WJL403" s="433"/>
      <c r="WJM403" s="433"/>
      <c r="WJN403" s="433"/>
      <c r="WJO403" s="433"/>
      <c r="WJP403" s="433"/>
      <c r="WJQ403" s="433"/>
      <c r="WJR403" s="433"/>
      <c r="WJS403" s="433"/>
      <c r="WJT403" s="433"/>
      <c r="WJU403" s="433"/>
      <c r="WJV403" s="433"/>
      <c r="WJW403" s="433"/>
      <c r="WJX403" s="433"/>
      <c r="WJY403" s="433"/>
      <c r="WJZ403" s="433"/>
      <c r="WKA403" s="433"/>
      <c r="WKB403" s="433"/>
      <c r="WKC403" s="433"/>
      <c r="WKD403" s="433"/>
      <c r="WKE403" s="433"/>
      <c r="WKF403" s="433"/>
      <c r="WKG403" s="433"/>
      <c r="WKH403" s="433"/>
      <c r="WKI403" s="433"/>
      <c r="WKJ403" s="433"/>
      <c r="WKK403" s="433"/>
      <c r="WKL403" s="433"/>
      <c r="WKM403" s="433"/>
      <c r="WKN403" s="433"/>
      <c r="WKO403" s="433"/>
      <c r="WKP403" s="433"/>
      <c r="WKQ403" s="433"/>
      <c r="WKR403" s="433"/>
      <c r="WKS403" s="433"/>
      <c r="WKT403" s="433"/>
      <c r="WKU403" s="433"/>
      <c r="WKV403" s="433"/>
      <c r="WKW403" s="433"/>
      <c r="WKX403" s="433"/>
      <c r="WKY403" s="433"/>
      <c r="WKZ403" s="433"/>
      <c r="WLA403" s="433"/>
      <c r="WLB403" s="433"/>
      <c r="WLC403" s="433"/>
      <c r="WLD403" s="433"/>
      <c r="WLE403" s="433"/>
      <c r="WLF403" s="433"/>
      <c r="WLG403" s="433"/>
      <c r="WLH403" s="433"/>
      <c r="WLI403" s="433"/>
      <c r="WLJ403" s="433"/>
      <c r="WLK403" s="433"/>
      <c r="WLL403" s="433"/>
      <c r="WLM403" s="433"/>
      <c r="WLN403" s="433"/>
      <c r="WLO403" s="433"/>
      <c r="WLP403" s="433"/>
      <c r="WLQ403" s="433"/>
      <c r="WLR403" s="433"/>
      <c r="WLS403" s="433"/>
      <c r="WLT403" s="433"/>
      <c r="WLU403" s="433"/>
      <c r="WLV403" s="433"/>
      <c r="WLW403" s="433"/>
      <c r="WLX403" s="433"/>
      <c r="WLY403" s="433"/>
      <c r="WLZ403" s="433"/>
      <c r="WMA403" s="433"/>
      <c r="WMB403" s="433"/>
      <c r="WMC403" s="433"/>
      <c r="WMD403" s="433"/>
      <c r="WME403" s="433"/>
      <c r="WMF403" s="433"/>
      <c r="WMG403" s="433"/>
      <c r="WMH403" s="433"/>
      <c r="WMI403" s="433"/>
      <c r="WMJ403" s="433"/>
      <c r="WMK403" s="433"/>
      <c r="WML403" s="433"/>
      <c r="WMM403" s="433"/>
      <c r="WMN403" s="433"/>
      <c r="WMO403" s="433"/>
      <c r="WMP403" s="433"/>
      <c r="WMQ403" s="433"/>
      <c r="WMR403" s="433"/>
      <c r="WMS403" s="433"/>
      <c r="WMT403" s="433"/>
      <c r="WMU403" s="433"/>
      <c r="WMV403" s="433"/>
      <c r="WMW403" s="433"/>
      <c r="WMX403" s="433"/>
      <c r="WMY403" s="433"/>
      <c r="WMZ403" s="433"/>
      <c r="WNA403" s="433"/>
      <c r="WNB403" s="433"/>
      <c r="WNC403" s="433"/>
      <c r="WND403" s="433"/>
      <c r="WNE403" s="433"/>
      <c r="WNF403" s="433"/>
      <c r="WNG403" s="433"/>
      <c r="WNH403" s="433"/>
      <c r="WNI403" s="433"/>
      <c r="WNJ403" s="433"/>
      <c r="WNK403" s="433"/>
      <c r="WNL403" s="433"/>
      <c r="WNM403" s="433"/>
      <c r="WNN403" s="433"/>
      <c r="WNO403" s="433"/>
      <c r="WNP403" s="433"/>
      <c r="WNQ403" s="433"/>
      <c r="WNR403" s="433"/>
      <c r="WNS403" s="433"/>
      <c r="WNT403" s="433"/>
      <c r="WNU403" s="433"/>
      <c r="WNV403" s="433"/>
      <c r="WNW403" s="433"/>
      <c r="WNX403" s="433"/>
      <c r="WNY403" s="433"/>
      <c r="WNZ403" s="433"/>
      <c r="WOA403" s="433"/>
      <c r="WOB403" s="433"/>
      <c r="WOC403" s="433"/>
      <c r="WOD403" s="433"/>
      <c r="WOE403" s="433"/>
      <c r="WOF403" s="433"/>
      <c r="WOG403" s="433"/>
      <c r="WOH403" s="433"/>
      <c r="WOI403" s="433"/>
      <c r="WOJ403" s="433"/>
      <c r="WOK403" s="433"/>
      <c r="WOL403" s="433"/>
      <c r="WOM403" s="433"/>
      <c r="WON403" s="433"/>
      <c r="WOO403" s="433"/>
      <c r="WOP403" s="433"/>
      <c r="WOQ403" s="433"/>
      <c r="WOR403" s="433"/>
      <c r="WOS403" s="433"/>
      <c r="WOT403" s="433"/>
      <c r="WOU403" s="433"/>
      <c r="WOV403" s="433"/>
      <c r="WOW403" s="433"/>
      <c r="WOX403" s="433"/>
      <c r="WOY403" s="433"/>
      <c r="WOZ403" s="433"/>
      <c r="WPA403" s="433"/>
      <c r="WPB403" s="433"/>
      <c r="WPC403" s="433"/>
      <c r="WPD403" s="433"/>
      <c r="WPE403" s="433"/>
      <c r="WPF403" s="433"/>
      <c r="WPG403" s="433"/>
      <c r="WPH403" s="433"/>
      <c r="WPI403" s="433"/>
      <c r="WPJ403" s="433"/>
      <c r="WPK403" s="433"/>
      <c r="WPL403" s="433"/>
      <c r="WPM403" s="433"/>
      <c r="WPN403" s="433"/>
      <c r="WPO403" s="433"/>
      <c r="WPP403" s="433"/>
      <c r="WPQ403" s="433"/>
      <c r="WPR403" s="433"/>
      <c r="WPS403" s="433"/>
      <c r="WPT403" s="433"/>
      <c r="WPU403" s="433"/>
      <c r="WPV403" s="433"/>
      <c r="WPW403" s="433"/>
      <c r="WPX403" s="433"/>
      <c r="WPY403" s="433"/>
      <c r="WPZ403" s="433"/>
      <c r="WQA403" s="433"/>
      <c r="WQB403" s="433"/>
      <c r="WQC403" s="433"/>
      <c r="WQD403" s="433"/>
      <c r="WQE403" s="433"/>
      <c r="WQF403" s="433"/>
      <c r="WQG403" s="433"/>
      <c r="WQH403" s="433"/>
      <c r="WQI403" s="433"/>
      <c r="WQJ403" s="433"/>
      <c r="WQK403" s="433"/>
      <c r="WQL403" s="433"/>
      <c r="WQM403" s="433"/>
      <c r="WQN403" s="433"/>
      <c r="WQO403" s="433"/>
      <c r="WQP403" s="433"/>
      <c r="WQQ403" s="433"/>
      <c r="WQR403" s="433"/>
      <c r="WQS403" s="433"/>
      <c r="WQT403" s="433"/>
      <c r="WQU403" s="433"/>
      <c r="WQV403" s="433"/>
      <c r="WQW403" s="433"/>
      <c r="WQX403" s="433"/>
      <c r="WQY403" s="433"/>
      <c r="WQZ403" s="433"/>
      <c r="WRA403" s="433"/>
      <c r="WRB403" s="433"/>
      <c r="WRC403" s="433"/>
      <c r="WRD403" s="433"/>
      <c r="WRE403" s="433"/>
      <c r="WRF403" s="433"/>
      <c r="WRG403" s="433"/>
      <c r="WRH403" s="433"/>
      <c r="WRI403" s="433"/>
      <c r="WRJ403" s="433"/>
      <c r="WRK403" s="433"/>
      <c r="WRL403" s="433"/>
      <c r="WRM403" s="433"/>
      <c r="WRN403" s="433"/>
      <c r="WRO403" s="433"/>
      <c r="WRP403" s="433"/>
      <c r="WRQ403" s="433"/>
      <c r="WRR403" s="433"/>
      <c r="WRS403" s="433"/>
      <c r="WRT403" s="433"/>
      <c r="WRU403" s="433"/>
      <c r="WRV403" s="433"/>
      <c r="WRW403" s="433"/>
      <c r="WRX403" s="433"/>
      <c r="WRY403" s="433"/>
      <c r="WRZ403" s="433"/>
      <c r="WSA403" s="433"/>
      <c r="WSB403" s="433"/>
      <c r="WSC403" s="433"/>
      <c r="WSD403" s="433"/>
      <c r="WSE403" s="433"/>
      <c r="WSF403" s="433"/>
      <c r="WSG403" s="433"/>
      <c r="WSH403" s="433"/>
      <c r="WSI403" s="433"/>
      <c r="WSJ403" s="433"/>
      <c r="WSK403" s="433"/>
      <c r="WSL403" s="433"/>
      <c r="WSM403" s="433"/>
      <c r="WSN403" s="433"/>
      <c r="WSO403" s="433"/>
      <c r="WSP403" s="433"/>
      <c r="WSQ403" s="433"/>
      <c r="WSR403" s="433"/>
      <c r="WSS403" s="433"/>
      <c r="WST403" s="433"/>
      <c r="WSU403" s="433"/>
      <c r="WSV403" s="433"/>
      <c r="WSW403" s="433"/>
      <c r="WSX403" s="433"/>
      <c r="WSY403" s="433"/>
      <c r="WSZ403" s="433"/>
      <c r="WTA403" s="433"/>
      <c r="WTB403" s="433"/>
      <c r="WTC403" s="433"/>
      <c r="WTD403" s="433"/>
      <c r="WTE403" s="433"/>
      <c r="WTF403" s="433"/>
      <c r="WTG403" s="433"/>
      <c r="WTH403" s="433"/>
      <c r="WTI403" s="433"/>
      <c r="WTJ403" s="433"/>
      <c r="WTK403" s="433"/>
      <c r="WTL403" s="433"/>
      <c r="WTM403" s="433"/>
      <c r="WTN403" s="433"/>
      <c r="WTO403" s="433"/>
      <c r="WTP403" s="433"/>
      <c r="WTQ403" s="433"/>
      <c r="WTR403" s="433"/>
      <c r="WTS403" s="433"/>
      <c r="WTT403" s="433"/>
      <c r="WTU403" s="433"/>
      <c r="WTV403" s="433"/>
      <c r="WTW403" s="433"/>
      <c r="WTX403" s="433"/>
      <c r="WTY403" s="433"/>
      <c r="WTZ403" s="433"/>
      <c r="WUA403" s="433"/>
      <c r="WUB403" s="433"/>
      <c r="WUC403" s="433"/>
      <c r="WUD403" s="433"/>
      <c r="WUE403" s="433"/>
      <c r="WUF403" s="433"/>
      <c r="WUG403" s="433"/>
      <c r="WUH403" s="433"/>
      <c r="WUI403" s="433"/>
      <c r="WUJ403" s="433"/>
      <c r="WUK403" s="433"/>
      <c r="WUL403" s="433"/>
      <c r="WUM403" s="433"/>
      <c r="WUN403" s="433"/>
      <c r="WUO403" s="433"/>
      <c r="WUP403" s="433"/>
      <c r="WUQ403" s="433"/>
      <c r="WUR403" s="433"/>
      <c r="WUS403" s="433"/>
      <c r="WUT403" s="433"/>
      <c r="WUU403" s="433"/>
      <c r="WUV403" s="433"/>
      <c r="WUW403" s="433"/>
      <c r="WUX403" s="433"/>
      <c r="WUY403" s="433"/>
      <c r="WUZ403" s="433"/>
      <c r="WVA403" s="433"/>
      <c r="WVB403" s="433"/>
      <c r="WVC403" s="433"/>
      <c r="WVD403" s="433"/>
      <c r="WVE403" s="433"/>
      <c r="WVF403" s="433"/>
      <c r="WVG403" s="433"/>
      <c r="WVH403" s="433"/>
      <c r="WVI403" s="433"/>
      <c r="WVJ403" s="433"/>
      <c r="WVK403" s="433"/>
      <c r="WVL403" s="433"/>
      <c r="WVM403" s="433"/>
      <c r="WVN403" s="433"/>
      <c r="WVO403" s="433"/>
      <c r="WVP403" s="433"/>
      <c r="WVQ403" s="433"/>
      <c r="WVR403" s="433"/>
      <c r="WVS403" s="433"/>
      <c r="WVT403" s="433"/>
      <c r="WVU403" s="433"/>
      <c r="WVV403" s="433"/>
      <c r="WVW403" s="433"/>
      <c r="WVX403" s="433"/>
      <c r="WVY403" s="433"/>
      <c r="WVZ403" s="433"/>
      <c r="WWA403" s="433"/>
      <c r="WWB403" s="433"/>
      <c r="WWC403" s="433"/>
      <c r="WWD403" s="433"/>
      <c r="WWE403" s="433"/>
      <c r="WWF403" s="433"/>
      <c r="WWG403" s="433"/>
      <c r="WWH403" s="433"/>
      <c r="WWI403" s="433"/>
      <c r="WWJ403" s="433"/>
      <c r="WWK403" s="433"/>
      <c r="WWL403" s="433"/>
      <c r="WWM403" s="433"/>
      <c r="WWN403" s="433"/>
      <c r="WWO403" s="433"/>
      <c r="WWP403" s="433"/>
      <c r="WWQ403" s="433"/>
      <c r="WWR403" s="433"/>
      <c r="WWS403" s="433"/>
      <c r="WWT403" s="433"/>
      <c r="WWU403" s="433"/>
      <c r="WWV403" s="433"/>
      <c r="WWW403" s="433"/>
      <c r="WWX403" s="433"/>
      <c r="WWY403" s="433"/>
      <c r="WWZ403" s="433"/>
      <c r="WXA403" s="433"/>
      <c r="WXB403" s="433"/>
      <c r="WXC403" s="433"/>
      <c r="WXD403" s="433"/>
      <c r="WXE403" s="433"/>
      <c r="WXF403" s="433"/>
      <c r="WXG403" s="433"/>
      <c r="WXH403" s="433"/>
      <c r="WXI403" s="433"/>
      <c r="WXJ403" s="433"/>
      <c r="WXK403" s="433"/>
      <c r="WXL403" s="433"/>
      <c r="WXM403" s="433"/>
      <c r="WXN403" s="433"/>
      <c r="WXO403" s="433"/>
      <c r="WXP403" s="433"/>
      <c r="WXQ403" s="433"/>
      <c r="WXR403" s="433"/>
      <c r="WXS403" s="433"/>
      <c r="WXT403" s="433"/>
      <c r="WXU403" s="433"/>
      <c r="WXV403" s="433"/>
      <c r="WXW403" s="433"/>
      <c r="WXX403" s="433"/>
      <c r="WXY403" s="433"/>
      <c r="WXZ403" s="433"/>
      <c r="WYA403" s="433"/>
      <c r="WYB403" s="433"/>
      <c r="WYC403" s="433"/>
      <c r="WYD403" s="433"/>
      <c r="WYE403" s="433"/>
      <c r="WYF403" s="433"/>
      <c r="WYG403" s="433"/>
      <c r="WYH403" s="433"/>
      <c r="WYI403" s="433"/>
      <c r="WYJ403" s="433"/>
      <c r="WYK403" s="433"/>
      <c r="WYL403" s="433"/>
      <c r="WYM403" s="433"/>
      <c r="WYN403" s="433"/>
      <c r="WYO403" s="433"/>
      <c r="WYP403" s="433"/>
      <c r="WYQ403" s="433"/>
      <c r="WYR403" s="433"/>
      <c r="WYS403" s="433"/>
      <c r="WYT403" s="433"/>
      <c r="WYU403" s="433"/>
      <c r="WYV403" s="433"/>
      <c r="WYW403" s="433"/>
      <c r="WYX403" s="433"/>
      <c r="WYY403" s="433"/>
      <c r="WYZ403" s="433"/>
      <c r="WZA403" s="433"/>
      <c r="WZB403" s="433"/>
      <c r="WZC403" s="433"/>
      <c r="WZD403" s="433"/>
      <c r="WZE403" s="433"/>
      <c r="WZF403" s="433"/>
      <c r="WZG403" s="433"/>
      <c r="WZH403" s="433"/>
      <c r="WZI403" s="433"/>
      <c r="WZJ403" s="433"/>
      <c r="WZK403" s="433"/>
      <c r="WZL403" s="433"/>
      <c r="WZM403" s="433"/>
      <c r="WZN403" s="433"/>
      <c r="WZO403" s="433"/>
      <c r="WZP403" s="433"/>
      <c r="WZQ403" s="433"/>
      <c r="WZR403" s="433"/>
      <c r="WZS403" s="433"/>
      <c r="WZT403" s="433"/>
      <c r="WZU403" s="433"/>
      <c r="WZV403" s="433"/>
      <c r="WZW403" s="433"/>
      <c r="WZX403" s="433"/>
      <c r="WZY403" s="433"/>
      <c r="WZZ403" s="433"/>
      <c r="XAA403" s="433"/>
      <c r="XAB403" s="433"/>
      <c r="XAC403" s="433"/>
      <c r="XAD403" s="433"/>
      <c r="XAE403" s="433"/>
      <c r="XAF403" s="433"/>
      <c r="XAG403" s="433"/>
      <c r="XAH403" s="433"/>
      <c r="XAI403" s="433"/>
      <c r="XAJ403" s="433"/>
      <c r="XAK403" s="433"/>
      <c r="XAL403" s="433"/>
      <c r="XAM403" s="433"/>
      <c r="XAN403" s="433"/>
      <c r="XAO403" s="433"/>
      <c r="XAP403" s="433"/>
      <c r="XAQ403" s="433"/>
      <c r="XAR403" s="433"/>
      <c r="XAS403" s="433"/>
      <c r="XAT403" s="433"/>
      <c r="XAU403" s="433"/>
      <c r="XAV403" s="433"/>
      <c r="XAW403" s="433"/>
      <c r="XAX403" s="433"/>
      <c r="XAY403" s="433"/>
      <c r="XAZ403" s="433"/>
      <c r="XBA403" s="433"/>
      <c r="XBB403" s="433"/>
      <c r="XBC403" s="433"/>
      <c r="XBD403" s="433"/>
      <c r="XBE403" s="433"/>
      <c r="XBF403" s="433"/>
      <c r="XBG403" s="433"/>
      <c r="XBH403" s="433"/>
      <c r="XBI403" s="433"/>
      <c r="XBJ403" s="433"/>
      <c r="XBK403" s="433"/>
      <c r="XBL403" s="433"/>
      <c r="XBM403" s="433"/>
      <c r="XBN403" s="433"/>
      <c r="XBO403" s="433"/>
      <c r="XBP403" s="433"/>
      <c r="XBQ403" s="433"/>
      <c r="XBR403" s="433"/>
      <c r="XBS403" s="433"/>
      <c r="XBT403" s="433"/>
      <c r="XBU403" s="433"/>
      <c r="XBV403" s="433"/>
      <c r="XBW403" s="433"/>
      <c r="XBX403" s="433"/>
      <c r="XBY403" s="433"/>
      <c r="XBZ403" s="433"/>
      <c r="XCA403" s="433"/>
      <c r="XCB403" s="433"/>
      <c r="XCC403" s="433"/>
      <c r="XCD403" s="433"/>
      <c r="XCE403" s="433"/>
      <c r="XCF403" s="433"/>
      <c r="XCG403" s="433"/>
      <c r="XCH403" s="433"/>
      <c r="XCI403" s="433"/>
      <c r="XCJ403" s="433"/>
      <c r="XCK403" s="433"/>
      <c r="XCL403" s="433"/>
      <c r="XCM403" s="433"/>
      <c r="XCN403" s="433"/>
      <c r="XCO403" s="433"/>
      <c r="XCP403" s="433"/>
      <c r="XCQ403" s="433"/>
      <c r="XCR403" s="433"/>
      <c r="XCS403" s="433"/>
      <c r="XCT403" s="433"/>
      <c r="XCU403" s="433"/>
      <c r="XCV403" s="433"/>
      <c r="XCW403" s="433"/>
      <c r="XCX403" s="433"/>
      <c r="XCY403" s="433"/>
      <c r="XCZ403" s="433"/>
      <c r="XDA403" s="433"/>
      <c r="XDB403" s="433"/>
      <c r="XDC403" s="433"/>
      <c r="XDD403" s="433"/>
      <c r="XDE403" s="433"/>
      <c r="XDF403" s="433"/>
      <c r="XDG403" s="433"/>
      <c r="XDH403" s="433"/>
      <c r="XDI403" s="433"/>
      <c r="XDJ403" s="433"/>
      <c r="XDK403" s="433"/>
      <c r="XDL403" s="433"/>
      <c r="XDM403" s="433"/>
      <c r="XDN403" s="433"/>
      <c r="XDO403" s="433"/>
      <c r="XDP403" s="433"/>
      <c r="XDQ403" s="433"/>
      <c r="XDR403" s="433"/>
      <c r="XDS403" s="433"/>
      <c r="XDT403" s="433"/>
      <c r="XDU403" s="433"/>
      <c r="XDV403" s="433"/>
      <c r="XDW403" s="433"/>
      <c r="XDX403" s="433"/>
      <c r="XDY403" s="433"/>
      <c r="XDZ403" s="433"/>
      <c r="XEA403" s="433"/>
      <c r="XEB403" s="433"/>
      <c r="XEC403" s="433"/>
      <c r="XED403" s="433"/>
      <c r="XEE403" s="433"/>
      <c r="XEF403" s="433"/>
      <c r="XEG403" s="433"/>
      <c r="XEH403" s="433"/>
      <c r="XEI403" s="433"/>
      <c r="XEJ403" s="433"/>
      <c r="XEK403" s="433"/>
      <c r="XEL403" s="433"/>
      <c r="XEM403" s="433"/>
      <c r="XEN403" s="433"/>
      <c r="XEO403" s="433"/>
      <c r="XEP403" s="433"/>
      <c r="XEQ403" s="433"/>
      <c r="XER403" s="433"/>
      <c r="XES403" s="433"/>
      <c r="XET403" s="433"/>
      <c r="XEU403" s="433"/>
      <c r="XEV403" s="433"/>
      <c r="XEW403" s="433"/>
      <c r="XEX403" s="433"/>
      <c r="XEY403" s="433"/>
      <c r="XEZ403" s="433"/>
      <c r="XFA403" s="433"/>
      <c r="XFB403" s="433"/>
    </row>
    <row r="404" spans="1:16382" ht="30" customHeight="1" x14ac:dyDescent="0.2">
      <c r="A404" s="432"/>
      <c r="B404" s="439"/>
      <c r="C404" s="440" t="s">
        <v>65</v>
      </c>
      <c r="D404" s="501" t="s">
        <v>518</v>
      </c>
      <c r="E404" s="442" t="s">
        <v>519</v>
      </c>
      <c r="F404" s="443">
        <v>0</v>
      </c>
      <c r="G404" s="580" t="s">
        <v>65</v>
      </c>
      <c r="H404" s="445">
        <v>0</v>
      </c>
      <c r="I404" s="603">
        <v>120</v>
      </c>
      <c r="J404" s="446">
        <f t="shared" si="64"/>
        <v>23711</v>
      </c>
      <c r="K404" s="433"/>
      <c r="L404" s="433"/>
      <c r="M404" s="433"/>
      <c r="N404" s="433"/>
      <c r="O404" s="433"/>
      <c r="P404" s="433"/>
      <c r="Q404" s="433"/>
      <c r="R404" s="433"/>
      <c r="S404" s="433"/>
      <c r="T404" s="433"/>
      <c r="U404" s="433"/>
      <c r="V404" s="433"/>
      <c r="W404" s="433"/>
      <c r="X404" s="433"/>
      <c r="Y404" s="433"/>
      <c r="Z404" s="433"/>
      <c r="AA404" s="433"/>
      <c r="AB404" s="433"/>
      <c r="AC404" s="433"/>
      <c r="AD404" s="433"/>
      <c r="AE404" s="433"/>
      <c r="AF404" s="433"/>
      <c r="AG404" s="433"/>
      <c r="AH404" s="433"/>
      <c r="AI404" s="433"/>
      <c r="AJ404" s="433"/>
      <c r="AK404" s="433"/>
      <c r="AL404" s="433"/>
      <c r="AM404" s="433"/>
      <c r="AN404" s="433"/>
      <c r="AO404" s="433"/>
      <c r="AP404" s="433"/>
      <c r="AQ404" s="433"/>
      <c r="AR404" s="433"/>
      <c r="AS404" s="433"/>
      <c r="AT404" s="433"/>
      <c r="AU404" s="433"/>
      <c r="AV404" s="433"/>
      <c r="AW404" s="433"/>
      <c r="AX404" s="433"/>
      <c r="AY404" s="433"/>
      <c r="AZ404" s="433"/>
      <c r="BA404" s="433"/>
      <c r="BB404" s="433"/>
      <c r="BC404" s="433"/>
      <c r="BD404" s="433"/>
      <c r="BE404" s="433"/>
      <c r="BF404" s="433"/>
      <c r="BG404" s="433"/>
      <c r="BH404" s="433"/>
      <c r="BI404" s="433"/>
      <c r="BJ404" s="433"/>
      <c r="BK404" s="433"/>
      <c r="BL404" s="433"/>
      <c r="BM404" s="433"/>
      <c r="BN404" s="433"/>
      <c r="BO404" s="433"/>
      <c r="BP404" s="433"/>
      <c r="BQ404" s="433"/>
      <c r="BR404" s="433"/>
      <c r="BS404" s="433"/>
      <c r="BT404" s="433"/>
      <c r="BU404" s="433"/>
      <c r="BV404" s="433"/>
      <c r="BW404" s="433"/>
      <c r="BX404" s="433"/>
      <c r="BY404" s="433"/>
      <c r="BZ404" s="433"/>
      <c r="CA404" s="433"/>
      <c r="CB404" s="433"/>
      <c r="CC404" s="433"/>
      <c r="CD404" s="433"/>
      <c r="CE404" s="433"/>
      <c r="CF404" s="433"/>
      <c r="CG404" s="433"/>
      <c r="CH404" s="433"/>
      <c r="CI404" s="433"/>
      <c r="CJ404" s="433"/>
      <c r="CK404" s="433"/>
      <c r="CL404" s="433"/>
      <c r="CM404" s="433"/>
      <c r="CN404" s="433"/>
      <c r="CO404" s="433"/>
      <c r="CP404" s="433"/>
      <c r="CQ404" s="433"/>
      <c r="CR404" s="433"/>
      <c r="CS404" s="433"/>
      <c r="CT404" s="433"/>
      <c r="CU404" s="433"/>
      <c r="CV404" s="433"/>
      <c r="CW404" s="433"/>
      <c r="CX404" s="433"/>
      <c r="CY404" s="433"/>
      <c r="CZ404" s="433"/>
      <c r="DA404" s="433"/>
      <c r="DB404" s="433"/>
      <c r="DC404" s="433"/>
      <c r="DD404" s="433"/>
      <c r="DE404" s="433"/>
      <c r="DF404" s="433"/>
      <c r="DG404" s="433"/>
      <c r="DH404" s="433"/>
      <c r="DI404" s="433"/>
      <c r="DJ404" s="433"/>
      <c r="DK404" s="433"/>
      <c r="DL404" s="433"/>
      <c r="DM404" s="433"/>
      <c r="DN404" s="433"/>
      <c r="DO404" s="433"/>
      <c r="DP404" s="433"/>
      <c r="DQ404" s="433"/>
      <c r="DR404" s="433"/>
      <c r="DS404" s="433"/>
      <c r="DT404" s="433"/>
      <c r="DU404" s="433"/>
      <c r="DV404" s="433"/>
      <c r="DW404" s="433"/>
      <c r="DX404" s="433"/>
      <c r="DY404" s="433"/>
      <c r="DZ404" s="433"/>
      <c r="EA404" s="433"/>
      <c r="EB404" s="433"/>
      <c r="EC404" s="433"/>
      <c r="ED404" s="433"/>
      <c r="EE404" s="433"/>
      <c r="EF404" s="433"/>
      <c r="EG404" s="433"/>
      <c r="EH404" s="433"/>
      <c r="EI404" s="433"/>
      <c r="EJ404" s="433"/>
      <c r="EK404" s="433"/>
      <c r="EL404" s="433"/>
      <c r="EM404" s="433"/>
      <c r="EN404" s="433"/>
      <c r="EO404" s="433"/>
      <c r="EP404" s="433"/>
      <c r="EQ404" s="433"/>
      <c r="ER404" s="433"/>
      <c r="ES404" s="433"/>
      <c r="ET404" s="433"/>
      <c r="EU404" s="433"/>
      <c r="EV404" s="433"/>
      <c r="EW404" s="433"/>
      <c r="EX404" s="433"/>
      <c r="EY404" s="433"/>
      <c r="EZ404" s="433"/>
      <c r="FA404" s="433"/>
      <c r="FB404" s="433"/>
      <c r="FC404" s="433"/>
      <c r="FD404" s="433"/>
      <c r="FE404" s="433"/>
      <c r="FF404" s="433"/>
      <c r="FG404" s="433"/>
      <c r="FH404" s="433"/>
      <c r="FI404" s="433"/>
      <c r="FJ404" s="433"/>
      <c r="FK404" s="433"/>
      <c r="FL404" s="433"/>
      <c r="FM404" s="433"/>
      <c r="FN404" s="433"/>
      <c r="FO404" s="433"/>
      <c r="FP404" s="433"/>
      <c r="FQ404" s="433"/>
      <c r="FR404" s="433"/>
      <c r="FS404" s="433"/>
      <c r="FT404" s="433"/>
      <c r="FU404" s="433"/>
      <c r="FV404" s="433"/>
      <c r="FW404" s="433"/>
      <c r="FX404" s="433"/>
      <c r="FY404" s="433"/>
      <c r="FZ404" s="433"/>
      <c r="GA404" s="433"/>
      <c r="GB404" s="433"/>
      <c r="GC404" s="433"/>
      <c r="GD404" s="433"/>
      <c r="GE404" s="433"/>
      <c r="GF404" s="433"/>
      <c r="GG404" s="433"/>
      <c r="GH404" s="433"/>
      <c r="GI404" s="433"/>
      <c r="GJ404" s="433"/>
      <c r="GK404" s="433"/>
      <c r="GL404" s="433"/>
      <c r="GM404" s="433"/>
      <c r="GN404" s="433"/>
      <c r="GO404" s="433"/>
      <c r="GP404" s="433"/>
      <c r="GQ404" s="433"/>
      <c r="GR404" s="433"/>
      <c r="GS404" s="433"/>
      <c r="GT404" s="433"/>
      <c r="GU404" s="433"/>
      <c r="GV404" s="433"/>
      <c r="GW404" s="433"/>
      <c r="GX404" s="433"/>
      <c r="GY404" s="433"/>
      <c r="GZ404" s="433"/>
      <c r="HA404" s="433"/>
      <c r="HB404" s="433"/>
      <c r="HC404" s="433"/>
      <c r="HD404" s="433"/>
      <c r="HE404" s="433"/>
      <c r="HF404" s="433"/>
      <c r="HG404" s="433"/>
      <c r="HH404" s="433"/>
      <c r="HI404" s="433"/>
      <c r="HJ404" s="433"/>
      <c r="HK404" s="433"/>
      <c r="HL404" s="433"/>
      <c r="HM404" s="433"/>
      <c r="HN404" s="433"/>
      <c r="HO404" s="433"/>
      <c r="HP404" s="433"/>
      <c r="HQ404" s="433"/>
      <c r="HR404" s="433"/>
      <c r="HS404" s="433"/>
      <c r="HT404" s="433"/>
      <c r="HU404" s="433"/>
      <c r="HV404" s="433"/>
      <c r="HW404" s="433"/>
      <c r="HX404" s="433"/>
      <c r="HY404" s="433"/>
      <c r="HZ404" s="433"/>
      <c r="IA404" s="433"/>
      <c r="IB404" s="433"/>
      <c r="IC404" s="433"/>
      <c r="ID404" s="433"/>
      <c r="IE404" s="433"/>
      <c r="IF404" s="433"/>
      <c r="IG404" s="433"/>
      <c r="IH404" s="433"/>
      <c r="II404" s="433"/>
      <c r="IJ404" s="433"/>
      <c r="IK404" s="433"/>
      <c r="IL404" s="433"/>
      <c r="IM404" s="433"/>
      <c r="IN404" s="433"/>
      <c r="IO404" s="433"/>
      <c r="IP404" s="433"/>
      <c r="IQ404" s="433"/>
      <c r="IR404" s="433"/>
      <c r="IS404" s="433"/>
      <c r="IT404" s="433"/>
      <c r="IU404" s="433"/>
      <c r="IV404" s="433"/>
      <c r="IW404" s="433"/>
      <c r="IX404" s="433"/>
      <c r="IY404" s="433"/>
      <c r="IZ404" s="433"/>
      <c r="JA404" s="433"/>
      <c r="JB404" s="433"/>
      <c r="JC404" s="433"/>
      <c r="JD404" s="433"/>
      <c r="JE404" s="433"/>
      <c r="JF404" s="433"/>
      <c r="JG404" s="433"/>
      <c r="JH404" s="433"/>
      <c r="JI404" s="433"/>
      <c r="JJ404" s="433"/>
      <c r="JK404" s="433"/>
      <c r="JL404" s="433"/>
      <c r="JM404" s="433"/>
      <c r="JN404" s="433"/>
      <c r="JO404" s="433"/>
      <c r="JP404" s="433"/>
      <c r="JQ404" s="433"/>
      <c r="JR404" s="433"/>
      <c r="JS404" s="433"/>
      <c r="JT404" s="433"/>
      <c r="JU404" s="433"/>
      <c r="JV404" s="433"/>
      <c r="JW404" s="433"/>
      <c r="JX404" s="433"/>
      <c r="JY404" s="433"/>
      <c r="JZ404" s="433"/>
      <c r="KA404" s="433"/>
      <c r="KB404" s="433"/>
      <c r="KC404" s="433"/>
      <c r="KD404" s="433"/>
      <c r="KE404" s="433"/>
      <c r="KF404" s="433"/>
      <c r="KG404" s="433"/>
      <c r="KH404" s="433"/>
      <c r="KI404" s="433"/>
      <c r="KJ404" s="433"/>
      <c r="KK404" s="433"/>
      <c r="KL404" s="433"/>
      <c r="KM404" s="433"/>
      <c r="KN404" s="433"/>
      <c r="KO404" s="433"/>
      <c r="KP404" s="433"/>
      <c r="KQ404" s="433"/>
      <c r="KR404" s="433"/>
      <c r="KS404" s="433"/>
      <c r="KT404" s="433"/>
      <c r="KU404" s="433"/>
      <c r="KV404" s="433"/>
      <c r="KW404" s="433"/>
      <c r="KX404" s="433"/>
      <c r="KY404" s="433"/>
      <c r="KZ404" s="433"/>
      <c r="LA404" s="433"/>
      <c r="LB404" s="433"/>
      <c r="LC404" s="433"/>
      <c r="LD404" s="433"/>
      <c r="LE404" s="433"/>
      <c r="LF404" s="433"/>
      <c r="LG404" s="433"/>
      <c r="LH404" s="433"/>
      <c r="LI404" s="433"/>
      <c r="LJ404" s="433"/>
      <c r="LK404" s="433"/>
      <c r="LL404" s="433"/>
      <c r="LM404" s="433"/>
      <c r="LN404" s="433"/>
      <c r="LO404" s="433"/>
      <c r="LP404" s="433"/>
      <c r="LQ404" s="433"/>
      <c r="LR404" s="433"/>
      <c r="LS404" s="433"/>
      <c r="LT404" s="433"/>
      <c r="LU404" s="433"/>
      <c r="LV404" s="433"/>
      <c r="LW404" s="433"/>
      <c r="LX404" s="433"/>
      <c r="LY404" s="433"/>
      <c r="LZ404" s="433"/>
      <c r="MA404" s="433"/>
      <c r="MB404" s="433"/>
      <c r="MC404" s="433"/>
      <c r="MD404" s="433"/>
      <c r="ME404" s="433"/>
      <c r="MF404" s="433"/>
      <c r="MG404" s="433"/>
      <c r="MH404" s="433"/>
      <c r="MI404" s="433"/>
      <c r="MJ404" s="433"/>
      <c r="MK404" s="433"/>
      <c r="ML404" s="433"/>
      <c r="MM404" s="433"/>
      <c r="MN404" s="433"/>
      <c r="MO404" s="433"/>
      <c r="MP404" s="433"/>
      <c r="MQ404" s="433"/>
      <c r="MR404" s="433"/>
      <c r="MS404" s="433"/>
      <c r="MT404" s="433"/>
      <c r="MU404" s="433"/>
      <c r="MV404" s="433"/>
      <c r="MW404" s="433"/>
      <c r="MX404" s="433"/>
      <c r="MY404" s="433"/>
      <c r="MZ404" s="433"/>
      <c r="NA404" s="433"/>
      <c r="NB404" s="433"/>
      <c r="NC404" s="433"/>
      <c r="ND404" s="433"/>
      <c r="NE404" s="433"/>
      <c r="NF404" s="433"/>
      <c r="NG404" s="433"/>
      <c r="NH404" s="433"/>
      <c r="NI404" s="433"/>
      <c r="NJ404" s="433"/>
      <c r="NK404" s="433"/>
      <c r="NL404" s="433"/>
      <c r="NM404" s="433"/>
      <c r="NN404" s="433"/>
      <c r="NO404" s="433"/>
      <c r="NP404" s="433"/>
      <c r="NQ404" s="433"/>
      <c r="NR404" s="433"/>
      <c r="NS404" s="433"/>
      <c r="NT404" s="433"/>
      <c r="NU404" s="433"/>
      <c r="NV404" s="433"/>
      <c r="NW404" s="433"/>
      <c r="NX404" s="433"/>
      <c r="NY404" s="433"/>
      <c r="NZ404" s="433"/>
      <c r="OA404" s="433"/>
      <c r="OB404" s="433"/>
      <c r="OC404" s="433"/>
      <c r="OD404" s="433"/>
      <c r="OE404" s="433"/>
      <c r="OF404" s="433"/>
      <c r="OG404" s="433"/>
      <c r="OH404" s="433"/>
      <c r="OI404" s="433"/>
      <c r="OJ404" s="433"/>
      <c r="OK404" s="433"/>
      <c r="OL404" s="433"/>
      <c r="OM404" s="433"/>
      <c r="ON404" s="433"/>
      <c r="OO404" s="433"/>
      <c r="OP404" s="433"/>
      <c r="OQ404" s="433"/>
      <c r="OR404" s="433"/>
      <c r="OS404" s="433"/>
      <c r="OT404" s="433"/>
      <c r="OU404" s="433"/>
      <c r="OV404" s="433"/>
      <c r="OW404" s="433"/>
      <c r="OX404" s="433"/>
      <c r="OY404" s="433"/>
      <c r="OZ404" s="433"/>
      <c r="PA404" s="433"/>
      <c r="PB404" s="433"/>
      <c r="PC404" s="433"/>
      <c r="PD404" s="433"/>
      <c r="PE404" s="433"/>
      <c r="PF404" s="433"/>
      <c r="PG404" s="433"/>
      <c r="PH404" s="433"/>
      <c r="PI404" s="433"/>
      <c r="PJ404" s="433"/>
      <c r="PK404" s="433"/>
      <c r="PL404" s="433"/>
      <c r="PM404" s="433"/>
      <c r="PN404" s="433"/>
      <c r="PO404" s="433"/>
      <c r="PP404" s="433"/>
      <c r="PQ404" s="433"/>
      <c r="PR404" s="433"/>
      <c r="PS404" s="433"/>
      <c r="PT404" s="433"/>
      <c r="PU404" s="433"/>
      <c r="PV404" s="433"/>
      <c r="PW404" s="433"/>
      <c r="PX404" s="433"/>
      <c r="PY404" s="433"/>
      <c r="PZ404" s="433"/>
      <c r="QA404" s="433"/>
      <c r="QB404" s="433"/>
      <c r="QC404" s="433"/>
      <c r="QD404" s="433"/>
      <c r="QE404" s="433"/>
      <c r="QF404" s="433"/>
      <c r="QG404" s="433"/>
      <c r="QH404" s="433"/>
      <c r="QI404" s="433"/>
      <c r="QJ404" s="433"/>
      <c r="QK404" s="433"/>
      <c r="QL404" s="433"/>
      <c r="QM404" s="433"/>
      <c r="QN404" s="433"/>
      <c r="QO404" s="433"/>
      <c r="QP404" s="433"/>
      <c r="QQ404" s="433"/>
      <c r="QR404" s="433"/>
      <c r="QS404" s="433"/>
      <c r="QT404" s="433"/>
      <c r="QU404" s="433"/>
      <c r="QV404" s="433"/>
      <c r="QW404" s="433"/>
      <c r="QX404" s="433"/>
      <c r="QY404" s="433"/>
      <c r="QZ404" s="433"/>
      <c r="RA404" s="433"/>
      <c r="RB404" s="433"/>
      <c r="RC404" s="433"/>
      <c r="RD404" s="433"/>
      <c r="RE404" s="433"/>
      <c r="RF404" s="433"/>
      <c r="RG404" s="433"/>
      <c r="RH404" s="433"/>
      <c r="RI404" s="433"/>
      <c r="RJ404" s="433"/>
      <c r="RK404" s="433"/>
      <c r="RL404" s="433"/>
      <c r="RM404" s="433"/>
      <c r="RN404" s="433"/>
      <c r="RO404" s="433"/>
      <c r="RP404" s="433"/>
      <c r="RQ404" s="433"/>
      <c r="RR404" s="433"/>
      <c r="RS404" s="433"/>
      <c r="RT404" s="433"/>
      <c r="RU404" s="433"/>
      <c r="RV404" s="433"/>
      <c r="RW404" s="433"/>
      <c r="RX404" s="433"/>
      <c r="RY404" s="433"/>
      <c r="RZ404" s="433"/>
      <c r="SA404" s="433"/>
      <c r="SB404" s="433"/>
      <c r="SC404" s="433"/>
      <c r="SD404" s="433"/>
      <c r="SE404" s="433"/>
      <c r="SF404" s="433"/>
      <c r="SG404" s="433"/>
      <c r="SH404" s="433"/>
      <c r="SI404" s="433"/>
      <c r="SJ404" s="433"/>
      <c r="SK404" s="433"/>
      <c r="SL404" s="433"/>
      <c r="SM404" s="433"/>
      <c r="SN404" s="433"/>
      <c r="SO404" s="433"/>
      <c r="SP404" s="433"/>
      <c r="SQ404" s="433"/>
      <c r="SR404" s="433"/>
      <c r="SS404" s="433"/>
      <c r="ST404" s="433"/>
      <c r="SU404" s="433"/>
      <c r="SV404" s="433"/>
      <c r="SW404" s="433"/>
      <c r="SX404" s="433"/>
      <c r="SY404" s="433"/>
      <c r="SZ404" s="433"/>
      <c r="TA404" s="433"/>
      <c r="TB404" s="433"/>
      <c r="TC404" s="433"/>
      <c r="TD404" s="433"/>
      <c r="TE404" s="433"/>
      <c r="TF404" s="433"/>
      <c r="TG404" s="433"/>
      <c r="TH404" s="433"/>
      <c r="TI404" s="433"/>
      <c r="TJ404" s="433"/>
      <c r="TK404" s="433"/>
      <c r="TL404" s="433"/>
      <c r="TM404" s="433"/>
      <c r="TN404" s="433"/>
      <c r="TO404" s="433"/>
      <c r="TP404" s="433"/>
      <c r="TQ404" s="433"/>
      <c r="TR404" s="433"/>
      <c r="TS404" s="433"/>
      <c r="TT404" s="433"/>
      <c r="TU404" s="433"/>
      <c r="TV404" s="433"/>
      <c r="TW404" s="433"/>
      <c r="TX404" s="433"/>
      <c r="TY404" s="433"/>
      <c r="TZ404" s="433"/>
      <c r="UA404" s="433"/>
      <c r="UB404" s="433"/>
      <c r="UC404" s="433"/>
      <c r="UD404" s="433"/>
      <c r="UE404" s="433"/>
      <c r="UF404" s="433"/>
      <c r="UG404" s="433"/>
      <c r="UH404" s="433"/>
      <c r="UI404" s="433"/>
      <c r="UJ404" s="433"/>
      <c r="UK404" s="433"/>
      <c r="UL404" s="433"/>
      <c r="UM404" s="433"/>
      <c r="UN404" s="433"/>
      <c r="UO404" s="433"/>
      <c r="UP404" s="433"/>
      <c r="UQ404" s="433"/>
      <c r="UR404" s="433"/>
      <c r="US404" s="433"/>
      <c r="UT404" s="433"/>
      <c r="UU404" s="433"/>
      <c r="UV404" s="433"/>
      <c r="UW404" s="433"/>
      <c r="UX404" s="433"/>
      <c r="UY404" s="433"/>
      <c r="UZ404" s="433"/>
      <c r="VA404" s="433"/>
      <c r="VB404" s="433"/>
      <c r="VC404" s="433"/>
      <c r="VD404" s="433"/>
      <c r="VE404" s="433"/>
      <c r="VF404" s="433"/>
      <c r="VG404" s="433"/>
      <c r="VH404" s="433"/>
      <c r="VI404" s="433"/>
      <c r="VJ404" s="433"/>
      <c r="VK404" s="433"/>
      <c r="VL404" s="433"/>
      <c r="VM404" s="433"/>
      <c r="VN404" s="433"/>
      <c r="VO404" s="433"/>
      <c r="VP404" s="433"/>
      <c r="VQ404" s="433"/>
      <c r="VR404" s="433"/>
      <c r="VS404" s="433"/>
      <c r="VT404" s="433"/>
      <c r="VU404" s="433"/>
      <c r="VV404" s="433"/>
      <c r="VW404" s="433"/>
      <c r="VX404" s="433"/>
      <c r="VY404" s="433"/>
      <c r="VZ404" s="433"/>
      <c r="WA404" s="433"/>
      <c r="WB404" s="433"/>
      <c r="WC404" s="433"/>
      <c r="WD404" s="433"/>
      <c r="WE404" s="433"/>
      <c r="WF404" s="433"/>
      <c r="WG404" s="433"/>
      <c r="WH404" s="433"/>
      <c r="WI404" s="433"/>
      <c r="WJ404" s="433"/>
      <c r="WK404" s="433"/>
      <c r="WL404" s="433"/>
      <c r="WM404" s="433"/>
      <c r="WN404" s="433"/>
      <c r="WO404" s="433"/>
      <c r="WP404" s="433"/>
      <c r="WQ404" s="433"/>
      <c r="WR404" s="433"/>
      <c r="WS404" s="433"/>
      <c r="WT404" s="433"/>
      <c r="WU404" s="433"/>
      <c r="WV404" s="433"/>
      <c r="WW404" s="433"/>
      <c r="WX404" s="433"/>
      <c r="WY404" s="433"/>
      <c r="WZ404" s="433"/>
      <c r="XA404" s="433"/>
      <c r="XB404" s="433"/>
      <c r="XC404" s="433"/>
      <c r="XD404" s="433"/>
      <c r="XE404" s="433"/>
      <c r="XF404" s="433"/>
      <c r="XG404" s="433"/>
      <c r="XH404" s="433"/>
      <c r="XI404" s="433"/>
      <c r="XJ404" s="433"/>
      <c r="XK404" s="433"/>
      <c r="XL404" s="433"/>
      <c r="XM404" s="433"/>
      <c r="XN404" s="433"/>
      <c r="XO404" s="433"/>
      <c r="XP404" s="433"/>
      <c r="XQ404" s="433"/>
      <c r="XR404" s="433"/>
      <c r="XS404" s="433"/>
      <c r="XT404" s="433"/>
      <c r="XU404" s="433"/>
      <c r="XV404" s="433"/>
      <c r="XW404" s="433"/>
      <c r="XX404" s="433"/>
      <c r="XY404" s="433"/>
      <c r="XZ404" s="433"/>
      <c r="YA404" s="433"/>
      <c r="YB404" s="433"/>
      <c r="YC404" s="433"/>
      <c r="YD404" s="433"/>
      <c r="YE404" s="433"/>
      <c r="YF404" s="433"/>
      <c r="YG404" s="433"/>
      <c r="YH404" s="433"/>
      <c r="YI404" s="433"/>
      <c r="YJ404" s="433"/>
      <c r="YK404" s="433"/>
      <c r="YL404" s="433"/>
      <c r="YM404" s="433"/>
      <c r="YN404" s="433"/>
      <c r="YO404" s="433"/>
      <c r="YP404" s="433"/>
      <c r="YQ404" s="433"/>
      <c r="YR404" s="433"/>
      <c r="YS404" s="433"/>
      <c r="YT404" s="433"/>
      <c r="YU404" s="433"/>
      <c r="YV404" s="433"/>
      <c r="YW404" s="433"/>
      <c r="YX404" s="433"/>
      <c r="YY404" s="433"/>
      <c r="YZ404" s="433"/>
      <c r="ZA404" s="433"/>
      <c r="ZB404" s="433"/>
      <c r="ZC404" s="433"/>
      <c r="ZD404" s="433"/>
      <c r="ZE404" s="433"/>
      <c r="ZF404" s="433"/>
      <c r="ZG404" s="433"/>
      <c r="ZH404" s="433"/>
      <c r="ZI404" s="433"/>
      <c r="ZJ404" s="433"/>
      <c r="ZK404" s="433"/>
      <c r="ZL404" s="433"/>
      <c r="ZM404" s="433"/>
      <c r="ZN404" s="433"/>
      <c r="ZO404" s="433"/>
      <c r="ZP404" s="433"/>
      <c r="ZQ404" s="433"/>
      <c r="ZR404" s="433"/>
      <c r="ZS404" s="433"/>
      <c r="ZT404" s="433"/>
      <c r="ZU404" s="433"/>
      <c r="ZV404" s="433"/>
      <c r="ZW404" s="433"/>
      <c r="ZX404" s="433"/>
      <c r="ZY404" s="433"/>
      <c r="ZZ404" s="433"/>
      <c r="AAA404" s="433"/>
      <c r="AAB404" s="433"/>
      <c r="AAC404" s="433"/>
      <c r="AAD404" s="433"/>
      <c r="AAE404" s="433"/>
      <c r="AAF404" s="433"/>
      <c r="AAG404" s="433"/>
      <c r="AAH404" s="433"/>
      <c r="AAI404" s="433"/>
      <c r="AAJ404" s="433"/>
      <c r="AAK404" s="433"/>
      <c r="AAL404" s="433"/>
      <c r="AAM404" s="433"/>
      <c r="AAN404" s="433"/>
      <c r="AAO404" s="433"/>
      <c r="AAP404" s="433"/>
      <c r="AAQ404" s="433"/>
      <c r="AAR404" s="433"/>
      <c r="AAS404" s="433"/>
      <c r="AAT404" s="433"/>
      <c r="AAU404" s="433"/>
      <c r="AAV404" s="433"/>
      <c r="AAW404" s="433"/>
      <c r="AAX404" s="433"/>
      <c r="AAY404" s="433"/>
      <c r="AAZ404" s="433"/>
      <c r="ABA404" s="433"/>
      <c r="ABB404" s="433"/>
      <c r="ABC404" s="433"/>
      <c r="ABD404" s="433"/>
      <c r="ABE404" s="433"/>
      <c r="ABF404" s="433"/>
      <c r="ABG404" s="433"/>
      <c r="ABH404" s="433"/>
      <c r="ABI404" s="433"/>
      <c r="ABJ404" s="433"/>
      <c r="ABK404" s="433"/>
      <c r="ABL404" s="433"/>
      <c r="ABM404" s="433"/>
      <c r="ABN404" s="433"/>
      <c r="ABO404" s="433"/>
      <c r="ABP404" s="433"/>
      <c r="ABQ404" s="433"/>
      <c r="ABR404" s="433"/>
      <c r="ABS404" s="433"/>
      <c r="ABT404" s="433"/>
      <c r="ABU404" s="433"/>
      <c r="ABV404" s="433"/>
      <c r="ABW404" s="433"/>
      <c r="ABX404" s="433"/>
      <c r="ABY404" s="433"/>
      <c r="ABZ404" s="433"/>
      <c r="ACA404" s="433"/>
      <c r="ACB404" s="433"/>
      <c r="ACC404" s="433"/>
      <c r="ACD404" s="433"/>
      <c r="ACE404" s="433"/>
      <c r="ACF404" s="433"/>
      <c r="ACG404" s="433"/>
      <c r="ACH404" s="433"/>
      <c r="ACI404" s="433"/>
      <c r="ACJ404" s="433"/>
      <c r="ACK404" s="433"/>
      <c r="ACL404" s="433"/>
      <c r="ACM404" s="433"/>
      <c r="ACN404" s="433"/>
      <c r="ACO404" s="433"/>
      <c r="ACP404" s="433"/>
      <c r="ACQ404" s="433"/>
      <c r="ACR404" s="433"/>
      <c r="ACS404" s="433"/>
      <c r="ACT404" s="433"/>
      <c r="ACU404" s="433"/>
      <c r="ACV404" s="433"/>
      <c r="ACW404" s="433"/>
      <c r="ACX404" s="433"/>
      <c r="ACY404" s="433"/>
      <c r="ACZ404" s="433"/>
      <c r="ADA404" s="433"/>
      <c r="ADB404" s="433"/>
      <c r="ADC404" s="433"/>
      <c r="ADD404" s="433"/>
      <c r="ADE404" s="433"/>
      <c r="ADF404" s="433"/>
      <c r="ADG404" s="433"/>
      <c r="ADH404" s="433"/>
      <c r="ADI404" s="433"/>
      <c r="ADJ404" s="433"/>
      <c r="ADK404" s="433"/>
      <c r="ADL404" s="433"/>
      <c r="ADM404" s="433"/>
      <c r="ADN404" s="433"/>
      <c r="ADO404" s="433"/>
      <c r="ADP404" s="433"/>
      <c r="ADQ404" s="433"/>
      <c r="ADR404" s="433"/>
      <c r="ADS404" s="433"/>
      <c r="ADT404" s="433"/>
      <c r="ADU404" s="433"/>
      <c r="ADV404" s="433"/>
      <c r="ADW404" s="433"/>
      <c r="ADX404" s="433"/>
      <c r="ADY404" s="433"/>
      <c r="ADZ404" s="433"/>
      <c r="AEA404" s="433"/>
      <c r="AEB404" s="433"/>
      <c r="AEC404" s="433"/>
      <c r="AED404" s="433"/>
      <c r="AEE404" s="433"/>
      <c r="AEF404" s="433"/>
      <c r="AEG404" s="433"/>
      <c r="AEH404" s="433"/>
      <c r="AEI404" s="433"/>
      <c r="AEJ404" s="433"/>
      <c r="AEK404" s="433"/>
      <c r="AEL404" s="433"/>
      <c r="AEM404" s="433"/>
      <c r="AEN404" s="433"/>
      <c r="AEO404" s="433"/>
      <c r="AEP404" s="433"/>
      <c r="AEQ404" s="433"/>
      <c r="AER404" s="433"/>
      <c r="AES404" s="433"/>
      <c r="AET404" s="433"/>
      <c r="AEU404" s="433"/>
      <c r="AEV404" s="433"/>
      <c r="AEW404" s="433"/>
      <c r="AEX404" s="433"/>
      <c r="AEY404" s="433"/>
      <c r="AEZ404" s="433"/>
      <c r="AFA404" s="433"/>
      <c r="AFB404" s="433"/>
      <c r="AFC404" s="433"/>
      <c r="AFD404" s="433"/>
      <c r="AFE404" s="433"/>
      <c r="AFF404" s="433"/>
      <c r="AFG404" s="433"/>
      <c r="AFH404" s="433"/>
      <c r="AFI404" s="433"/>
      <c r="AFJ404" s="433"/>
      <c r="AFK404" s="433"/>
      <c r="AFL404" s="433"/>
      <c r="AFM404" s="433"/>
      <c r="AFN404" s="433"/>
      <c r="AFO404" s="433"/>
      <c r="AFP404" s="433"/>
      <c r="AFQ404" s="433"/>
      <c r="AFR404" s="433"/>
      <c r="AFS404" s="433"/>
      <c r="AFT404" s="433"/>
      <c r="AFU404" s="433"/>
      <c r="AFV404" s="433"/>
      <c r="AFW404" s="433"/>
      <c r="AFX404" s="433"/>
      <c r="AFY404" s="433"/>
      <c r="AFZ404" s="433"/>
      <c r="AGA404" s="433"/>
      <c r="AGB404" s="433"/>
      <c r="AGC404" s="433"/>
      <c r="AGD404" s="433"/>
      <c r="AGE404" s="433"/>
      <c r="AGF404" s="433"/>
      <c r="AGG404" s="433"/>
      <c r="AGH404" s="433"/>
      <c r="AGI404" s="433"/>
      <c r="AGJ404" s="433"/>
      <c r="AGK404" s="433"/>
      <c r="AGL404" s="433"/>
      <c r="AGM404" s="433"/>
      <c r="AGN404" s="433"/>
      <c r="AGO404" s="433"/>
      <c r="AGP404" s="433"/>
      <c r="AGQ404" s="433"/>
      <c r="AGR404" s="433"/>
      <c r="AGS404" s="433"/>
      <c r="AGT404" s="433"/>
      <c r="AGU404" s="433"/>
      <c r="AGV404" s="433"/>
      <c r="AGW404" s="433"/>
      <c r="AGX404" s="433"/>
      <c r="AGY404" s="433"/>
      <c r="AGZ404" s="433"/>
      <c r="AHA404" s="433"/>
      <c r="AHB404" s="433"/>
      <c r="AHC404" s="433"/>
      <c r="AHD404" s="433"/>
      <c r="AHE404" s="433"/>
      <c r="AHF404" s="433"/>
      <c r="AHG404" s="433"/>
      <c r="AHH404" s="433"/>
      <c r="AHI404" s="433"/>
      <c r="AHJ404" s="433"/>
      <c r="AHK404" s="433"/>
      <c r="AHL404" s="433"/>
      <c r="AHM404" s="433"/>
      <c r="AHN404" s="433"/>
      <c r="AHO404" s="433"/>
      <c r="AHP404" s="433"/>
      <c r="AHQ404" s="433"/>
      <c r="AHR404" s="433"/>
      <c r="AHS404" s="433"/>
      <c r="AHT404" s="433"/>
      <c r="AHU404" s="433"/>
      <c r="AHV404" s="433"/>
      <c r="AHW404" s="433"/>
      <c r="AHX404" s="433"/>
      <c r="AHY404" s="433"/>
      <c r="AHZ404" s="433"/>
      <c r="AIA404" s="433"/>
      <c r="AIB404" s="433"/>
      <c r="AIC404" s="433"/>
      <c r="AID404" s="433"/>
      <c r="AIE404" s="433"/>
      <c r="AIF404" s="433"/>
      <c r="AIG404" s="433"/>
      <c r="AIH404" s="433"/>
      <c r="AII404" s="433"/>
      <c r="AIJ404" s="433"/>
      <c r="AIK404" s="433"/>
      <c r="AIL404" s="433"/>
      <c r="AIM404" s="433"/>
      <c r="AIN404" s="433"/>
      <c r="AIO404" s="433"/>
      <c r="AIP404" s="433"/>
      <c r="AIQ404" s="433"/>
      <c r="AIR404" s="433"/>
      <c r="AIS404" s="433"/>
      <c r="AIT404" s="433"/>
      <c r="AIU404" s="433"/>
      <c r="AIV404" s="433"/>
      <c r="AIW404" s="433"/>
      <c r="AIX404" s="433"/>
      <c r="AIY404" s="433"/>
      <c r="AIZ404" s="433"/>
      <c r="AJA404" s="433"/>
      <c r="AJB404" s="433"/>
      <c r="AJC404" s="433"/>
      <c r="AJD404" s="433"/>
      <c r="AJE404" s="433"/>
      <c r="AJF404" s="433"/>
      <c r="AJG404" s="433"/>
      <c r="AJH404" s="433"/>
      <c r="AJI404" s="433"/>
      <c r="AJJ404" s="433"/>
      <c r="AJK404" s="433"/>
      <c r="AJL404" s="433"/>
      <c r="AJM404" s="433"/>
      <c r="AJN404" s="433"/>
      <c r="AJO404" s="433"/>
      <c r="AJP404" s="433"/>
      <c r="AJQ404" s="433"/>
      <c r="AJR404" s="433"/>
      <c r="AJS404" s="433"/>
      <c r="AJT404" s="433"/>
      <c r="AJU404" s="433"/>
      <c r="AJV404" s="433"/>
      <c r="AJW404" s="433"/>
      <c r="AJX404" s="433"/>
      <c r="AJY404" s="433"/>
      <c r="AJZ404" s="433"/>
      <c r="AKA404" s="433"/>
      <c r="AKB404" s="433"/>
      <c r="AKC404" s="433"/>
      <c r="AKD404" s="433"/>
      <c r="AKE404" s="433"/>
      <c r="AKF404" s="433"/>
      <c r="AKG404" s="433"/>
      <c r="AKH404" s="433"/>
      <c r="AKI404" s="433"/>
      <c r="AKJ404" s="433"/>
      <c r="AKK404" s="433"/>
      <c r="AKL404" s="433"/>
      <c r="AKM404" s="433"/>
      <c r="AKN404" s="433"/>
      <c r="AKO404" s="433"/>
      <c r="AKP404" s="433"/>
      <c r="AKQ404" s="433"/>
      <c r="AKR404" s="433"/>
      <c r="AKS404" s="433"/>
      <c r="AKT404" s="433"/>
      <c r="AKU404" s="433"/>
      <c r="AKV404" s="433"/>
      <c r="AKW404" s="433"/>
      <c r="AKX404" s="433"/>
      <c r="AKY404" s="433"/>
      <c r="AKZ404" s="433"/>
      <c r="ALA404" s="433"/>
      <c r="ALB404" s="433"/>
      <c r="ALC404" s="433"/>
      <c r="ALD404" s="433"/>
      <c r="ALE404" s="433"/>
      <c r="ALF404" s="433"/>
      <c r="ALG404" s="433"/>
      <c r="ALH404" s="433"/>
      <c r="ALI404" s="433"/>
      <c r="ALJ404" s="433"/>
      <c r="ALK404" s="433"/>
      <c r="ALL404" s="433"/>
      <c r="ALM404" s="433"/>
      <c r="ALN404" s="433"/>
      <c r="ALO404" s="433"/>
      <c r="ALP404" s="433"/>
      <c r="ALQ404" s="433"/>
      <c r="ALR404" s="433"/>
      <c r="ALS404" s="433"/>
      <c r="ALT404" s="433"/>
      <c r="ALU404" s="433"/>
      <c r="ALV404" s="433"/>
      <c r="ALW404" s="433"/>
      <c r="ALX404" s="433"/>
      <c r="ALY404" s="433"/>
      <c r="ALZ404" s="433"/>
      <c r="AMA404" s="433"/>
      <c r="AMB404" s="433"/>
      <c r="AMC404" s="433"/>
      <c r="AMD404" s="433"/>
      <c r="AME404" s="433"/>
      <c r="AMF404" s="433"/>
      <c r="AMG404" s="433"/>
      <c r="AMH404" s="433"/>
      <c r="AMI404" s="433"/>
      <c r="AMJ404" s="433"/>
      <c r="AMK404" s="433"/>
      <c r="AML404" s="433"/>
      <c r="AMM404" s="433"/>
      <c r="AMN404" s="433"/>
      <c r="AMO404" s="433"/>
      <c r="AMP404" s="433"/>
      <c r="AMQ404" s="433"/>
      <c r="AMR404" s="433"/>
      <c r="AMS404" s="433"/>
      <c r="AMT404" s="433"/>
      <c r="AMU404" s="433"/>
      <c r="AMV404" s="433"/>
      <c r="AMW404" s="433"/>
      <c r="AMX404" s="433"/>
      <c r="AMY404" s="433"/>
      <c r="AMZ404" s="433"/>
      <c r="ANA404" s="433"/>
      <c r="ANB404" s="433"/>
      <c r="ANC404" s="433"/>
      <c r="AND404" s="433"/>
      <c r="ANE404" s="433"/>
      <c r="ANF404" s="433"/>
      <c r="ANG404" s="433"/>
      <c r="ANH404" s="433"/>
      <c r="ANI404" s="433"/>
      <c r="ANJ404" s="433"/>
      <c r="ANK404" s="433"/>
      <c r="ANL404" s="433"/>
      <c r="ANM404" s="433"/>
      <c r="ANN404" s="433"/>
      <c r="ANO404" s="433"/>
      <c r="ANP404" s="433"/>
      <c r="ANQ404" s="433"/>
      <c r="ANR404" s="433"/>
      <c r="ANS404" s="433"/>
      <c r="ANT404" s="433"/>
      <c r="ANU404" s="433"/>
      <c r="ANV404" s="433"/>
      <c r="ANW404" s="433"/>
      <c r="ANX404" s="433"/>
      <c r="ANY404" s="433"/>
      <c r="ANZ404" s="433"/>
      <c r="AOA404" s="433"/>
      <c r="AOB404" s="433"/>
      <c r="AOC404" s="433"/>
      <c r="AOD404" s="433"/>
      <c r="AOE404" s="433"/>
      <c r="AOF404" s="433"/>
      <c r="AOG404" s="433"/>
      <c r="AOH404" s="433"/>
      <c r="AOI404" s="433"/>
      <c r="AOJ404" s="433"/>
      <c r="AOK404" s="433"/>
      <c r="AOL404" s="433"/>
      <c r="AOM404" s="433"/>
      <c r="AON404" s="433"/>
      <c r="AOO404" s="433"/>
      <c r="AOP404" s="433"/>
      <c r="AOQ404" s="433"/>
      <c r="AOR404" s="433"/>
      <c r="AOS404" s="433"/>
      <c r="AOT404" s="433"/>
      <c r="AOU404" s="433"/>
      <c r="AOV404" s="433"/>
      <c r="AOW404" s="433"/>
      <c r="AOX404" s="433"/>
      <c r="AOY404" s="433"/>
      <c r="AOZ404" s="433"/>
      <c r="APA404" s="433"/>
      <c r="APB404" s="433"/>
      <c r="APC404" s="433"/>
      <c r="APD404" s="433"/>
      <c r="APE404" s="433"/>
      <c r="APF404" s="433"/>
      <c r="APG404" s="433"/>
      <c r="APH404" s="433"/>
      <c r="API404" s="433"/>
      <c r="APJ404" s="433"/>
      <c r="APK404" s="433"/>
      <c r="APL404" s="433"/>
      <c r="APM404" s="433"/>
      <c r="APN404" s="433"/>
      <c r="APO404" s="433"/>
      <c r="APP404" s="433"/>
      <c r="APQ404" s="433"/>
      <c r="APR404" s="433"/>
      <c r="APS404" s="433"/>
      <c r="APT404" s="433"/>
      <c r="APU404" s="433"/>
      <c r="APV404" s="433"/>
      <c r="APW404" s="433"/>
      <c r="APX404" s="433"/>
      <c r="APY404" s="433"/>
      <c r="APZ404" s="433"/>
      <c r="AQA404" s="433"/>
      <c r="AQB404" s="433"/>
      <c r="AQC404" s="433"/>
      <c r="AQD404" s="433"/>
      <c r="AQE404" s="433"/>
      <c r="AQF404" s="433"/>
      <c r="AQG404" s="433"/>
      <c r="AQH404" s="433"/>
      <c r="AQI404" s="433"/>
      <c r="AQJ404" s="433"/>
      <c r="AQK404" s="433"/>
      <c r="AQL404" s="433"/>
      <c r="AQM404" s="433"/>
      <c r="AQN404" s="433"/>
      <c r="AQO404" s="433"/>
      <c r="AQP404" s="433"/>
      <c r="AQQ404" s="433"/>
      <c r="AQR404" s="433"/>
      <c r="AQS404" s="433"/>
      <c r="AQT404" s="433"/>
      <c r="AQU404" s="433"/>
      <c r="AQV404" s="433"/>
      <c r="AQW404" s="433"/>
      <c r="AQX404" s="433"/>
      <c r="AQY404" s="433"/>
      <c r="AQZ404" s="433"/>
      <c r="ARA404" s="433"/>
      <c r="ARB404" s="433"/>
      <c r="ARC404" s="433"/>
      <c r="ARD404" s="433"/>
      <c r="ARE404" s="433"/>
      <c r="ARF404" s="433"/>
      <c r="ARG404" s="433"/>
      <c r="ARH404" s="433"/>
      <c r="ARI404" s="433"/>
      <c r="ARJ404" s="433"/>
      <c r="ARK404" s="433"/>
      <c r="ARL404" s="433"/>
      <c r="ARM404" s="433"/>
      <c r="ARN404" s="433"/>
      <c r="ARO404" s="433"/>
      <c r="ARP404" s="433"/>
      <c r="ARQ404" s="433"/>
      <c r="ARR404" s="433"/>
      <c r="ARS404" s="433"/>
      <c r="ART404" s="433"/>
      <c r="ARU404" s="433"/>
      <c r="ARV404" s="433"/>
      <c r="ARW404" s="433"/>
      <c r="ARX404" s="433"/>
      <c r="ARY404" s="433"/>
      <c r="ARZ404" s="433"/>
      <c r="ASA404" s="433"/>
      <c r="ASB404" s="433"/>
      <c r="ASC404" s="433"/>
      <c r="ASD404" s="433"/>
      <c r="ASE404" s="433"/>
      <c r="ASF404" s="433"/>
      <c r="ASG404" s="433"/>
      <c r="ASH404" s="433"/>
      <c r="ASI404" s="433"/>
      <c r="ASJ404" s="433"/>
      <c r="ASK404" s="433"/>
      <c r="ASL404" s="433"/>
      <c r="ASM404" s="433"/>
      <c r="ASN404" s="433"/>
      <c r="ASO404" s="433"/>
      <c r="ASP404" s="433"/>
      <c r="ASQ404" s="433"/>
      <c r="ASR404" s="433"/>
      <c r="ASS404" s="433"/>
      <c r="AST404" s="433"/>
      <c r="ASU404" s="433"/>
      <c r="ASV404" s="433"/>
      <c r="ASW404" s="433"/>
      <c r="ASX404" s="433"/>
      <c r="ASY404" s="433"/>
      <c r="ASZ404" s="433"/>
      <c r="ATA404" s="433"/>
      <c r="ATB404" s="433"/>
      <c r="ATC404" s="433"/>
      <c r="ATD404" s="433"/>
      <c r="ATE404" s="433"/>
      <c r="ATF404" s="433"/>
      <c r="ATG404" s="433"/>
      <c r="ATH404" s="433"/>
      <c r="ATI404" s="433"/>
      <c r="ATJ404" s="433"/>
      <c r="ATK404" s="433"/>
      <c r="ATL404" s="433"/>
      <c r="ATM404" s="433"/>
      <c r="ATN404" s="433"/>
      <c r="ATO404" s="433"/>
      <c r="ATP404" s="433"/>
      <c r="ATQ404" s="433"/>
      <c r="ATR404" s="433"/>
      <c r="ATS404" s="433"/>
      <c r="ATT404" s="433"/>
      <c r="ATU404" s="433"/>
      <c r="ATV404" s="433"/>
      <c r="ATW404" s="433"/>
      <c r="ATX404" s="433"/>
      <c r="ATY404" s="433"/>
      <c r="ATZ404" s="433"/>
      <c r="AUA404" s="433"/>
      <c r="AUB404" s="433"/>
      <c r="AUC404" s="433"/>
      <c r="AUD404" s="433"/>
      <c r="AUE404" s="433"/>
      <c r="AUF404" s="433"/>
      <c r="AUG404" s="433"/>
      <c r="AUH404" s="433"/>
      <c r="AUI404" s="433"/>
      <c r="AUJ404" s="433"/>
      <c r="AUK404" s="433"/>
      <c r="AUL404" s="433"/>
      <c r="AUM404" s="433"/>
      <c r="AUN404" s="433"/>
      <c r="AUO404" s="433"/>
      <c r="AUP404" s="433"/>
      <c r="AUQ404" s="433"/>
      <c r="AUR404" s="433"/>
      <c r="AUS404" s="433"/>
      <c r="AUT404" s="433"/>
      <c r="AUU404" s="433"/>
      <c r="AUV404" s="433"/>
      <c r="AUW404" s="433"/>
      <c r="AUX404" s="433"/>
      <c r="AUY404" s="433"/>
      <c r="AUZ404" s="433"/>
      <c r="AVA404" s="433"/>
      <c r="AVB404" s="433"/>
      <c r="AVC404" s="433"/>
      <c r="AVD404" s="433"/>
      <c r="AVE404" s="433"/>
      <c r="AVF404" s="433"/>
      <c r="AVG404" s="433"/>
      <c r="AVH404" s="433"/>
      <c r="AVI404" s="433"/>
      <c r="AVJ404" s="433"/>
      <c r="AVK404" s="433"/>
      <c r="AVL404" s="433"/>
      <c r="AVM404" s="433"/>
      <c r="AVN404" s="433"/>
      <c r="AVO404" s="433"/>
      <c r="AVP404" s="433"/>
      <c r="AVQ404" s="433"/>
      <c r="AVR404" s="433"/>
      <c r="AVS404" s="433"/>
      <c r="AVT404" s="433"/>
      <c r="AVU404" s="433"/>
      <c r="AVV404" s="433"/>
      <c r="AVW404" s="433"/>
      <c r="AVX404" s="433"/>
      <c r="AVY404" s="433"/>
      <c r="AVZ404" s="433"/>
      <c r="AWA404" s="433"/>
      <c r="AWB404" s="433"/>
      <c r="AWC404" s="433"/>
      <c r="AWD404" s="433"/>
      <c r="AWE404" s="433"/>
      <c r="AWF404" s="433"/>
      <c r="AWG404" s="433"/>
      <c r="AWH404" s="433"/>
      <c r="AWI404" s="433"/>
      <c r="AWJ404" s="433"/>
      <c r="AWK404" s="433"/>
      <c r="AWL404" s="433"/>
      <c r="AWM404" s="433"/>
      <c r="AWN404" s="433"/>
      <c r="AWO404" s="433"/>
      <c r="AWP404" s="433"/>
      <c r="AWQ404" s="433"/>
      <c r="AWR404" s="433"/>
      <c r="AWS404" s="433"/>
      <c r="AWT404" s="433"/>
      <c r="AWU404" s="433"/>
      <c r="AWV404" s="433"/>
      <c r="AWW404" s="433"/>
      <c r="AWX404" s="433"/>
      <c r="AWY404" s="433"/>
      <c r="AWZ404" s="433"/>
      <c r="AXA404" s="433"/>
      <c r="AXB404" s="433"/>
      <c r="AXC404" s="433"/>
      <c r="AXD404" s="433"/>
      <c r="AXE404" s="433"/>
      <c r="AXF404" s="433"/>
      <c r="AXG404" s="433"/>
      <c r="AXH404" s="433"/>
      <c r="AXI404" s="433"/>
      <c r="AXJ404" s="433"/>
      <c r="AXK404" s="433"/>
      <c r="AXL404" s="433"/>
      <c r="AXM404" s="433"/>
      <c r="AXN404" s="433"/>
      <c r="AXO404" s="433"/>
      <c r="AXP404" s="433"/>
      <c r="AXQ404" s="433"/>
      <c r="AXR404" s="433"/>
      <c r="AXS404" s="433"/>
      <c r="AXT404" s="433"/>
      <c r="AXU404" s="433"/>
      <c r="AXV404" s="433"/>
      <c r="AXW404" s="433"/>
      <c r="AXX404" s="433"/>
      <c r="AXY404" s="433"/>
      <c r="AXZ404" s="433"/>
      <c r="AYA404" s="433"/>
      <c r="AYB404" s="433"/>
      <c r="AYC404" s="433"/>
      <c r="AYD404" s="433"/>
      <c r="AYE404" s="433"/>
      <c r="AYF404" s="433"/>
      <c r="AYG404" s="433"/>
      <c r="AYH404" s="433"/>
      <c r="AYI404" s="433"/>
      <c r="AYJ404" s="433"/>
      <c r="AYK404" s="433"/>
      <c r="AYL404" s="433"/>
      <c r="AYM404" s="433"/>
      <c r="AYN404" s="433"/>
      <c r="AYO404" s="433"/>
      <c r="AYP404" s="433"/>
      <c r="AYQ404" s="433"/>
      <c r="AYR404" s="433"/>
      <c r="AYS404" s="433"/>
      <c r="AYT404" s="433"/>
      <c r="AYU404" s="433"/>
      <c r="AYV404" s="433"/>
      <c r="AYW404" s="433"/>
      <c r="AYX404" s="433"/>
      <c r="AYY404" s="433"/>
      <c r="AYZ404" s="433"/>
      <c r="AZA404" s="433"/>
      <c r="AZB404" s="433"/>
      <c r="AZC404" s="433"/>
      <c r="AZD404" s="433"/>
      <c r="AZE404" s="433"/>
      <c r="AZF404" s="433"/>
      <c r="AZG404" s="433"/>
      <c r="AZH404" s="433"/>
      <c r="AZI404" s="433"/>
      <c r="AZJ404" s="433"/>
      <c r="AZK404" s="433"/>
      <c r="AZL404" s="433"/>
      <c r="AZM404" s="433"/>
      <c r="AZN404" s="433"/>
      <c r="AZO404" s="433"/>
      <c r="AZP404" s="433"/>
      <c r="AZQ404" s="433"/>
      <c r="AZR404" s="433"/>
      <c r="AZS404" s="433"/>
      <c r="AZT404" s="433"/>
      <c r="AZU404" s="433"/>
      <c r="AZV404" s="433"/>
      <c r="AZW404" s="433"/>
      <c r="AZX404" s="433"/>
      <c r="AZY404" s="433"/>
      <c r="AZZ404" s="433"/>
      <c r="BAA404" s="433"/>
      <c r="BAB404" s="433"/>
      <c r="BAC404" s="433"/>
      <c r="BAD404" s="433"/>
      <c r="BAE404" s="433"/>
      <c r="BAF404" s="433"/>
      <c r="BAG404" s="433"/>
      <c r="BAH404" s="433"/>
      <c r="BAI404" s="433"/>
      <c r="BAJ404" s="433"/>
      <c r="BAK404" s="433"/>
      <c r="BAL404" s="433"/>
      <c r="BAM404" s="433"/>
      <c r="BAN404" s="433"/>
      <c r="BAO404" s="433"/>
      <c r="BAP404" s="433"/>
      <c r="BAQ404" s="433"/>
      <c r="BAR404" s="433"/>
      <c r="BAS404" s="433"/>
      <c r="BAT404" s="433"/>
      <c r="BAU404" s="433"/>
      <c r="BAV404" s="433"/>
      <c r="BAW404" s="433"/>
      <c r="BAX404" s="433"/>
      <c r="BAY404" s="433"/>
      <c r="BAZ404" s="433"/>
      <c r="BBA404" s="433"/>
      <c r="BBB404" s="433"/>
      <c r="BBC404" s="433"/>
      <c r="BBD404" s="433"/>
      <c r="BBE404" s="433"/>
      <c r="BBF404" s="433"/>
      <c r="BBG404" s="433"/>
      <c r="BBH404" s="433"/>
      <c r="BBI404" s="433"/>
      <c r="BBJ404" s="433"/>
      <c r="BBK404" s="433"/>
      <c r="BBL404" s="433"/>
      <c r="BBM404" s="433"/>
      <c r="BBN404" s="433"/>
      <c r="BBO404" s="433"/>
      <c r="BBP404" s="433"/>
      <c r="BBQ404" s="433"/>
      <c r="BBR404" s="433"/>
      <c r="BBS404" s="433"/>
      <c r="BBT404" s="433"/>
      <c r="BBU404" s="433"/>
      <c r="BBV404" s="433"/>
      <c r="BBW404" s="433"/>
      <c r="BBX404" s="433"/>
      <c r="BBY404" s="433"/>
      <c r="BBZ404" s="433"/>
      <c r="BCA404" s="433"/>
      <c r="BCB404" s="433"/>
      <c r="BCC404" s="433"/>
      <c r="BCD404" s="433"/>
      <c r="BCE404" s="433"/>
      <c r="BCF404" s="433"/>
      <c r="BCG404" s="433"/>
      <c r="BCH404" s="433"/>
      <c r="BCI404" s="433"/>
      <c r="BCJ404" s="433"/>
      <c r="BCK404" s="433"/>
      <c r="BCL404" s="433"/>
      <c r="BCM404" s="433"/>
      <c r="BCN404" s="433"/>
      <c r="BCO404" s="433"/>
      <c r="BCP404" s="433"/>
      <c r="BCQ404" s="433"/>
      <c r="BCR404" s="433"/>
      <c r="BCS404" s="433"/>
      <c r="BCT404" s="433"/>
      <c r="BCU404" s="433"/>
      <c r="BCV404" s="433"/>
      <c r="BCW404" s="433"/>
      <c r="BCX404" s="433"/>
      <c r="BCY404" s="433"/>
      <c r="BCZ404" s="433"/>
      <c r="BDA404" s="433"/>
      <c r="BDB404" s="433"/>
      <c r="BDC404" s="433"/>
      <c r="BDD404" s="433"/>
      <c r="BDE404" s="433"/>
      <c r="BDF404" s="433"/>
      <c r="BDG404" s="433"/>
      <c r="BDH404" s="433"/>
      <c r="BDI404" s="433"/>
      <c r="BDJ404" s="433"/>
      <c r="BDK404" s="433"/>
      <c r="BDL404" s="433"/>
      <c r="BDM404" s="433"/>
      <c r="BDN404" s="433"/>
      <c r="BDO404" s="433"/>
      <c r="BDP404" s="433"/>
      <c r="BDQ404" s="433"/>
      <c r="BDR404" s="433"/>
      <c r="BDS404" s="433"/>
      <c r="BDT404" s="433"/>
      <c r="BDU404" s="433"/>
      <c r="BDV404" s="433"/>
      <c r="BDW404" s="433"/>
      <c r="BDX404" s="433"/>
      <c r="BDY404" s="433"/>
      <c r="BDZ404" s="433"/>
      <c r="BEA404" s="433"/>
      <c r="BEB404" s="433"/>
      <c r="BEC404" s="433"/>
      <c r="BED404" s="433"/>
      <c r="BEE404" s="433"/>
      <c r="BEF404" s="433"/>
      <c r="BEG404" s="433"/>
      <c r="BEH404" s="433"/>
      <c r="BEI404" s="433"/>
      <c r="BEJ404" s="433"/>
      <c r="BEK404" s="433"/>
      <c r="BEL404" s="433"/>
      <c r="BEM404" s="433"/>
      <c r="BEN404" s="433"/>
      <c r="BEO404" s="433"/>
      <c r="BEP404" s="433"/>
      <c r="BEQ404" s="433"/>
      <c r="BER404" s="433"/>
      <c r="BES404" s="433"/>
      <c r="BET404" s="433"/>
      <c r="BEU404" s="433"/>
      <c r="BEV404" s="433"/>
      <c r="BEW404" s="433"/>
      <c r="BEX404" s="433"/>
      <c r="BEY404" s="433"/>
      <c r="BEZ404" s="433"/>
      <c r="BFA404" s="433"/>
      <c r="BFB404" s="433"/>
      <c r="BFC404" s="433"/>
      <c r="BFD404" s="433"/>
      <c r="BFE404" s="433"/>
      <c r="BFF404" s="433"/>
      <c r="BFG404" s="433"/>
      <c r="BFH404" s="433"/>
      <c r="BFI404" s="433"/>
      <c r="BFJ404" s="433"/>
      <c r="BFK404" s="433"/>
      <c r="BFL404" s="433"/>
      <c r="BFM404" s="433"/>
      <c r="BFN404" s="433"/>
      <c r="BFO404" s="433"/>
      <c r="BFP404" s="433"/>
      <c r="BFQ404" s="433"/>
      <c r="BFR404" s="433"/>
      <c r="BFS404" s="433"/>
      <c r="BFT404" s="433"/>
      <c r="BFU404" s="433"/>
      <c r="BFV404" s="433"/>
      <c r="BFW404" s="433"/>
      <c r="BFX404" s="433"/>
      <c r="BFY404" s="433"/>
      <c r="BFZ404" s="433"/>
      <c r="BGA404" s="433"/>
      <c r="BGB404" s="433"/>
      <c r="BGC404" s="433"/>
      <c r="BGD404" s="433"/>
      <c r="BGE404" s="433"/>
      <c r="BGF404" s="433"/>
      <c r="BGG404" s="433"/>
      <c r="BGH404" s="433"/>
      <c r="BGI404" s="433"/>
      <c r="BGJ404" s="433"/>
      <c r="BGK404" s="433"/>
      <c r="BGL404" s="433"/>
      <c r="BGM404" s="433"/>
      <c r="BGN404" s="433"/>
      <c r="BGO404" s="433"/>
      <c r="BGP404" s="433"/>
      <c r="BGQ404" s="433"/>
      <c r="BGR404" s="433"/>
      <c r="BGS404" s="433"/>
      <c r="BGT404" s="433"/>
      <c r="BGU404" s="433"/>
      <c r="BGV404" s="433"/>
      <c r="BGW404" s="433"/>
      <c r="BGX404" s="433"/>
      <c r="BGY404" s="433"/>
      <c r="BGZ404" s="433"/>
      <c r="BHA404" s="433"/>
      <c r="BHB404" s="433"/>
      <c r="BHC404" s="433"/>
      <c r="BHD404" s="433"/>
      <c r="BHE404" s="433"/>
      <c r="BHF404" s="433"/>
      <c r="BHG404" s="433"/>
      <c r="BHH404" s="433"/>
      <c r="BHI404" s="433"/>
      <c r="BHJ404" s="433"/>
      <c r="BHK404" s="433"/>
      <c r="BHL404" s="433"/>
      <c r="BHM404" s="433"/>
      <c r="BHN404" s="433"/>
      <c r="BHO404" s="433"/>
      <c r="BHP404" s="433"/>
      <c r="BHQ404" s="433"/>
      <c r="BHR404" s="433"/>
      <c r="BHS404" s="433"/>
      <c r="BHT404" s="433"/>
      <c r="BHU404" s="433"/>
      <c r="BHV404" s="433"/>
      <c r="BHW404" s="433"/>
      <c r="BHX404" s="433"/>
      <c r="BHY404" s="433"/>
      <c r="BHZ404" s="433"/>
      <c r="BIA404" s="433"/>
      <c r="BIB404" s="433"/>
      <c r="BIC404" s="433"/>
      <c r="BID404" s="433"/>
      <c r="BIE404" s="433"/>
      <c r="BIF404" s="433"/>
      <c r="BIG404" s="433"/>
      <c r="BIH404" s="433"/>
      <c r="BII404" s="433"/>
      <c r="BIJ404" s="433"/>
      <c r="BIK404" s="433"/>
      <c r="BIL404" s="433"/>
      <c r="BIM404" s="433"/>
      <c r="BIN404" s="433"/>
      <c r="BIO404" s="433"/>
      <c r="BIP404" s="433"/>
      <c r="BIQ404" s="433"/>
      <c r="BIR404" s="433"/>
      <c r="BIS404" s="433"/>
      <c r="BIT404" s="433"/>
      <c r="BIU404" s="433"/>
      <c r="BIV404" s="433"/>
      <c r="BIW404" s="433"/>
      <c r="BIX404" s="433"/>
      <c r="BIY404" s="433"/>
      <c r="BIZ404" s="433"/>
      <c r="BJA404" s="433"/>
      <c r="BJB404" s="433"/>
      <c r="BJC404" s="433"/>
      <c r="BJD404" s="433"/>
      <c r="BJE404" s="433"/>
      <c r="BJF404" s="433"/>
      <c r="BJG404" s="433"/>
      <c r="BJH404" s="433"/>
      <c r="BJI404" s="433"/>
      <c r="BJJ404" s="433"/>
      <c r="BJK404" s="433"/>
      <c r="BJL404" s="433"/>
      <c r="BJM404" s="433"/>
      <c r="BJN404" s="433"/>
      <c r="BJO404" s="433"/>
      <c r="BJP404" s="433"/>
      <c r="BJQ404" s="433"/>
      <c r="BJR404" s="433"/>
      <c r="BJS404" s="433"/>
      <c r="BJT404" s="433"/>
      <c r="BJU404" s="433"/>
      <c r="BJV404" s="433"/>
      <c r="BJW404" s="433"/>
      <c r="BJX404" s="433"/>
      <c r="BJY404" s="433"/>
      <c r="BJZ404" s="433"/>
      <c r="BKA404" s="433"/>
      <c r="BKB404" s="433"/>
      <c r="BKC404" s="433"/>
      <c r="BKD404" s="433"/>
      <c r="BKE404" s="433"/>
      <c r="BKF404" s="433"/>
      <c r="BKG404" s="433"/>
      <c r="BKH404" s="433"/>
      <c r="BKI404" s="433"/>
      <c r="BKJ404" s="433"/>
      <c r="BKK404" s="433"/>
      <c r="BKL404" s="433"/>
      <c r="BKM404" s="433"/>
      <c r="BKN404" s="433"/>
      <c r="BKO404" s="433"/>
      <c r="BKP404" s="433"/>
      <c r="BKQ404" s="433"/>
      <c r="BKR404" s="433"/>
      <c r="BKS404" s="433"/>
      <c r="BKT404" s="433"/>
      <c r="BKU404" s="433"/>
      <c r="BKV404" s="433"/>
      <c r="BKW404" s="433"/>
      <c r="BKX404" s="433"/>
      <c r="BKY404" s="433"/>
      <c r="BKZ404" s="433"/>
      <c r="BLA404" s="433"/>
      <c r="BLB404" s="433"/>
      <c r="BLC404" s="433"/>
      <c r="BLD404" s="433"/>
      <c r="BLE404" s="433"/>
      <c r="BLF404" s="433"/>
      <c r="BLG404" s="433"/>
      <c r="BLH404" s="433"/>
      <c r="BLI404" s="433"/>
      <c r="BLJ404" s="433"/>
      <c r="BLK404" s="433"/>
      <c r="BLL404" s="433"/>
      <c r="BLM404" s="433"/>
      <c r="BLN404" s="433"/>
      <c r="BLO404" s="433"/>
      <c r="BLP404" s="433"/>
      <c r="BLQ404" s="433"/>
      <c r="BLR404" s="433"/>
      <c r="BLS404" s="433"/>
      <c r="BLT404" s="433"/>
      <c r="BLU404" s="433"/>
      <c r="BLV404" s="433"/>
      <c r="BLW404" s="433"/>
      <c r="BLX404" s="433"/>
      <c r="BLY404" s="433"/>
      <c r="BLZ404" s="433"/>
      <c r="BMA404" s="433"/>
      <c r="BMB404" s="433"/>
      <c r="BMC404" s="433"/>
      <c r="BMD404" s="433"/>
      <c r="BME404" s="433"/>
      <c r="BMF404" s="433"/>
      <c r="BMG404" s="433"/>
      <c r="BMH404" s="433"/>
      <c r="BMI404" s="433"/>
      <c r="BMJ404" s="433"/>
      <c r="BMK404" s="433"/>
      <c r="BML404" s="433"/>
      <c r="BMM404" s="433"/>
      <c r="BMN404" s="433"/>
      <c r="BMO404" s="433"/>
      <c r="BMP404" s="433"/>
      <c r="BMQ404" s="433"/>
      <c r="BMR404" s="433"/>
      <c r="BMS404" s="433"/>
      <c r="BMT404" s="433"/>
      <c r="BMU404" s="433"/>
      <c r="BMV404" s="433"/>
      <c r="BMW404" s="433"/>
      <c r="BMX404" s="433"/>
      <c r="BMY404" s="433"/>
      <c r="BMZ404" s="433"/>
      <c r="BNA404" s="433"/>
      <c r="BNB404" s="433"/>
      <c r="BNC404" s="433"/>
      <c r="BND404" s="433"/>
      <c r="BNE404" s="433"/>
      <c r="BNF404" s="433"/>
      <c r="BNG404" s="433"/>
      <c r="BNH404" s="433"/>
      <c r="BNI404" s="433"/>
      <c r="BNJ404" s="433"/>
      <c r="BNK404" s="433"/>
      <c r="BNL404" s="433"/>
      <c r="BNM404" s="433"/>
      <c r="BNN404" s="433"/>
      <c r="BNO404" s="433"/>
      <c r="BNP404" s="433"/>
      <c r="BNQ404" s="433"/>
      <c r="BNR404" s="433"/>
      <c r="BNS404" s="433"/>
      <c r="BNT404" s="433"/>
      <c r="BNU404" s="433"/>
      <c r="BNV404" s="433"/>
      <c r="BNW404" s="433"/>
      <c r="BNX404" s="433"/>
      <c r="BNY404" s="433"/>
      <c r="BNZ404" s="433"/>
      <c r="BOA404" s="433"/>
      <c r="BOB404" s="433"/>
      <c r="BOC404" s="433"/>
      <c r="BOD404" s="433"/>
      <c r="BOE404" s="433"/>
      <c r="BOF404" s="433"/>
      <c r="BOG404" s="433"/>
      <c r="BOH404" s="433"/>
      <c r="BOI404" s="433"/>
      <c r="BOJ404" s="433"/>
      <c r="BOK404" s="433"/>
      <c r="BOL404" s="433"/>
      <c r="BOM404" s="433"/>
      <c r="BON404" s="433"/>
      <c r="BOO404" s="433"/>
      <c r="BOP404" s="433"/>
      <c r="BOQ404" s="433"/>
      <c r="BOR404" s="433"/>
      <c r="BOS404" s="433"/>
      <c r="BOT404" s="433"/>
      <c r="BOU404" s="433"/>
      <c r="BOV404" s="433"/>
      <c r="BOW404" s="433"/>
      <c r="BOX404" s="433"/>
      <c r="BOY404" s="433"/>
      <c r="BOZ404" s="433"/>
      <c r="BPA404" s="433"/>
      <c r="BPB404" s="433"/>
      <c r="BPC404" s="433"/>
      <c r="BPD404" s="433"/>
      <c r="BPE404" s="433"/>
      <c r="BPF404" s="433"/>
      <c r="BPG404" s="433"/>
      <c r="BPH404" s="433"/>
      <c r="BPI404" s="433"/>
      <c r="BPJ404" s="433"/>
      <c r="BPK404" s="433"/>
      <c r="BPL404" s="433"/>
      <c r="BPM404" s="433"/>
      <c r="BPN404" s="433"/>
      <c r="BPO404" s="433"/>
      <c r="BPP404" s="433"/>
      <c r="BPQ404" s="433"/>
      <c r="BPR404" s="433"/>
      <c r="BPS404" s="433"/>
      <c r="BPT404" s="433"/>
      <c r="BPU404" s="433"/>
      <c r="BPV404" s="433"/>
      <c r="BPW404" s="433"/>
      <c r="BPX404" s="433"/>
      <c r="BPY404" s="433"/>
      <c r="BPZ404" s="433"/>
      <c r="BQA404" s="433"/>
      <c r="BQB404" s="433"/>
      <c r="BQC404" s="433"/>
      <c r="BQD404" s="433"/>
      <c r="BQE404" s="433"/>
      <c r="BQF404" s="433"/>
      <c r="BQG404" s="433"/>
      <c r="BQH404" s="433"/>
      <c r="BQI404" s="433"/>
      <c r="BQJ404" s="433"/>
      <c r="BQK404" s="433"/>
      <c r="BQL404" s="433"/>
      <c r="BQM404" s="433"/>
      <c r="BQN404" s="433"/>
      <c r="BQO404" s="433"/>
      <c r="BQP404" s="433"/>
      <c r="BQQ404" s="433"/>
      <c r="BQR404" s="433"/>
      <c r="BQS404" s="433"/>
      <c r="BQT404" s="433"/>
      <c r="BQU404" s="433"/>
      <c r="BQV404" s="433"/>
      <c r="BQW404" s="433"/>
      <c r="BQX404" s="433"/>
      <c r="BQY404" s="433"/>
      <c r="BQZ404" s="433"/>
      <c r="BRA404" s="433"/>
      <c r="BRB404" s="433"/>
      <c r="BRC404" s="433"/>
      <c r="BRD404" s="433"/>
      <c r="BRE404" s="433"/>
      <c r="BRF404" s="433"/>
      <c r="BRG404" s="433"/>
      <c r="BRH404" s="433"/>
      <c r="BRI404" s="433"/>
      <c r="BRJ404" s="433"/>
      <c r="BRK404" s="433"/>
      <c r="BRL404" s="433"/>
      <c r="BRM404" s="433"/>
      <c r="BRN404" s="433"/>
      <c r="BRO404" s="433"/>
      <c r="BRP404" s="433"/>
      <c r="BRQ404" s="433"/>
      <c r="BRR404" s="433"/>
      <c r="BRS404" s="433"/>
      <c r="BRT404" s="433"/>
      <c r="BRU404" s="433"/>
      <c r="BRV404" s="433"/>
      <c r="BRW404" s="433"/>
      <c r="BRX404" s="433"/>
      <c r="BRY404" s="433"/>
      <c r="BRZ404" s="433"/>
      <c r="BSA404" s="433"/>
      <c r="BSB404" s="433"/>
      <c r="BSC404" s="433"/>
      <c r="BSD404" s="433"/>
      <c r="BSE404" s="433"/>
      <c r="BSF404" s="433"/>
      <c r="BSG404" s="433"/>
      <c r="BSH404" s="433"/>
      <c r="BSI404" s="433"/>
      <c r="BSJ404" s="433"/>
      <c r="BSK404" s="433"/>
      <c r="BSL404" s="433"/>
      <c r="BSM404" s="433"/>
      <c r="BSN404" s="433"/>
      <c r="BSO404" s="433"/>
      <c r="BSP404" s="433"/>
      <c r="BSQ404" s="433"/>
      <c r="BSR404" s="433"/>
      <c r="BSS404" s="433"/>
      <c r="BST404" s="433"/>
      <c r="BSU404" s="433"/>
      <c r="BSV404" s="433"/>
      <c r="BSW404" s="433"/>
      <c r="BSX404" s="433"/>
      <c r="BSY404" s="433"/>
      <c r="BSZ404" s="433"/>
      <c r="BTA404" s="433"/>
      <c r="BTB404" s="433"/>
      <c r="BTC404" s="433"/>
      <c r="BTD404" s="433"/>
      <c r="BTE404" s="433"/>
      <c r="BTF404" s="433"/>
      <c r="BTG404" s="433"/>
      <c r="BTH404" s="433"/>
      <c r="BTI404" s="433"/>
      <c r="BTJ404" s="433"/>
      <c r="BTK404" s="433"/>
      <c r="BTL404" s="433"/>
      <c r="BTM404" s="433"/>
      <c r="BTN404" s="433"/>
      <c r="BTO404" s="433"/>
      <c r="BTP404" s="433"/>
      <c r="BTQ404" s="433"/>
      <c r="BTR404" s="433"/>
      <c r="BTS404" s="433"/>
      <c r="BTT404" s="433"/>
      <c r="BTU404" s="433"/>
      <c r="BTV404" s="433"/>
      <c r="BTW404" s="433"/>
      <c r="BTX404" s="433"/>
      <c r="BTY404" s="433"/>
      <c r="BTZ404" s="433"/>
      <c r="BUA404" s="433"/>
      <c r="BUB404" s="433"/>
      <c r="BUC404" s="433"/>
      <c r="BUD404" s="433"/>
      <c r="BUE404" s="433"/>
      <c r="BUF404" s="433"/>
      <c r="BUG404" s="433"/>
      <c r="BUH404" s="433"/>
      <c r="BUI404" s="433"/>
      <c r="BUJ404" s="433"/>
      <c r="BUK404" s="433"/>
      <c r="BUL404" s="433"/>
      <c r="BUM404" s="433"/>
      <c r="BUN404" s="433"/>
      <c r="BUO404" s="433"/>
      <c r="BUP404" s="433"/>
      <c r="BUQ404" s="433"/>
      <c r="BUR404" s="433"/>
      <c r="BUS404" s="433"/>
      <c r="BUT404" s="433"/>
      <c r="BUU404" s="433"/>
      <c r="BUV404" s="433"/>
      <c r="BUW404" s="433"/>
      <c r="BUX404" s="433"/>
      <c r="BUY404" s="433"/>
      <c r="BUZ404" s="433"/>
      <c r="BVA404" s="433"/>
      <c r="BVB404" s="433"/>
      <c r="BVC404" s="433"/>
      <c r="BVD404" s="433"/>
      <c r="BVE404" s="433"/>
      <c r="BVF404" s="433"/>
      <c r="BVG404" s="433"/>
      <c r="BVH404" s="433"/>
      <c r="BVI404" s="433"/>
      <c r="BVJ404" s="433"/>
      <c r="BVK404" s="433"/>
      <c r="BVL404" s="433"/>
      <c r="BVM404" s="433"/>
      <c r="BVN404" s="433"/>
      <c r="BVO404" s="433"/>
      <c r="BVP404" s="433"/>
      <c r="BVQ404" s="433"/>
      <c r="BVR404" s="433"/>
      <c r="BVS404" s="433"/>
      <c r="BVT404" s="433"/>
      <c r="BVU404" s="433"/>
      <c r="BVV404" s="433"/>
      <c r="BVW404" s="433"/>
      <c r="BVX404" s="433"/>
      <c r="BVY404" s="433"/>
      <c r="BVZ404" s="433"/>
      <c r="BWA404" s="433"/>
      <c r="BWB404" s="433"/>
      <c r="BWC404" s="433"/>
      <c r="BWD404" s="433"/>
      <c r="BWE404" s="433"/>
      <c r="BWF404" s="433"/>
      <c r="BWG404" s="433"/>
      <c r="BWH404" s="433"/>
      <c r="BWI404" s="433"/>
      <c r="BWJ404" s="433"/>
      <c r="BWK404" s="433"/>
      <c r="BWL404" s="433"/>
      <c r="BWM404" s="433"/>
      <c r="BWN404" s="433"/>
      <c r="BWO404" s="433"/>
      <c r="BWP404" s="433"/>
      <c r="BWQ404" s="433"/>
      <c r="BWR404" s="433"/>
      <c r="BWS404" s="433"/>
      <c r="BWT404" s="433"/>
      <c r="BWU404" s="433"/>
      <c r="BWV404" s="433"/>
      <c r="BWW404" s="433"/>
      <c r="BWX404" s="433"/>
      <c r="BWY404" s="433"/>
      <c r="BWZ404" s="433"/>
      <c r="BXA404" s="433"/>
      <c r="BXB404" s="433"/>
      <c r="BXC404" s="433"/>
      <c r="BXD404" s="433"/>
      <c r="BXE404" s="433"/>
      <c r="BXF404" s="433"/>
      <c r="BXG404" s="433"/>
      <c r="BXH404" s="433"/>
      <c r="BXI404" s="433"/>
      <c r="BXJ404" s="433"/>
      <c r="BXK404" s="433"/>
      <c r="BXL404" s="433"/>
      <c r="BXM404" s="433"/>
      <c r="BXN404" s="433"/>
      <c r="BXO404" s="433"/>
      <c r="BXP404" s="433"/>
      <c r="BXQ404" s="433"/>
      <c r="BXR404" s="433"/>
      <c r="BXS404" s="433"/>
      <c r="BXT404" s="433"/>
      <c r="BXU404" s="433"/>
      <c r="BXV404" s="433"/>
      <c r="BXW404" s="433"/>
      <c r="BXX404" s="433"/>
      <c r="BXY404" s="433"/>
      <c r="BXZ404" s="433"/>
      <c r="BYA404" s="433"/>
      <c r="BYB404" s="433"/>
      <c r="BYC404" s="433"/>
      <c r="BYD404" s="433"/>
      <c r="BYE404" s="433"/>
      <c r="BYF404" s="433"/>
      <c r="BYG404" s="433"/>
      <c r="BYH404" s="433"/>
      <c r="BYI404" s="433"/>
      <c r="BYJ404" s="433"/>
      <c r="BYK404" s="433"/>
      <c r="BYL404" s="433"/>
      <c r="BYM404" s="433"/>
      <c r="BYN404" s="433"/>
      <c r="BYO404" s="433"/>
      <c r="BYP404" s="433"/>
      <c r="BYQ404" s="433"/>
      <c r="BYR404" s="433"/>
      <c r="BYS404" s="433"/>
      <c r="BYT404" s="433"/>
      <c r="BYU404" s="433"/>
      <c r="BYV404" s="433"/>
      <c r="BYW404" s="433"/>
      <c r="BYX404" s="433"/>
      <c r="BYY404" s="433"/>
      <c r="BYZ404" s="433"/>
      <c r="BZA404" s="433"/>
      <c r="BZB404" s="433"/>
      <c r="BZC404" s="433"/>
      <c r="BZD404" s="433"/>
      <c r="BZE404" s="433"/>
      <c r="BZF404" s="433"/>
      <c r="BZG404" s="433"/>
      <c r="BZH404" s="433"/>
      <c r="BZI404" s="433"/>
      <c r="BZJ404" s="433"/>
      <c r="BZK404" s="433"/>
      <c r="BZL404" s="433"/>
      <c r="BZM404" s="433"/>
      <c r="BZN404" s="433"/>
      <c r="BZO404" s="433"/>
      <c r="BZP404" s="433"/>
      <c r="BZQ404" s="433"/>
      <c r="BZR404" s="433"/>
      <c r="BZS404" s="433"/>
      <c r="BZT404" s="433"/>
      <c r="BZU404" s="433"/>
      <c r="BZV404" s="433"/>
      <c r="BZW404" s="433"/>
      <c r="BZX404" s="433"/>
      <c r="BZY404" s="433"/>
      <c r="BZZ404" s="433"/>
      <c r="CAA404" s="433"/>
      <c r="CAB404" s="433"/>
      <c r="CAC404" s="433"/>
      <c r="CAD404" s="433"/>
      <c r="CAE404" s="433"/>
      <c r="CAF404" s="433"/>
      <c r="CAG404" s="433"/>
      <c r="CAH404" s="433"/>
      <c r="CAI404" s="433"/>
      <c r="CAJ404" s="433"/>
      <c r="CAK404" s="433"/>
      <c r="CAL404" s="433"/>
      <c r="CAM404" s="433"/>
      <c r="CAN404" s="433"/>
      <c r="CAO404" s="433"/>
      <c r="CAP404" s="433"/>
      <c r="CAQ404" s="433"/>
      <c r="CAR404" s="433"/>
      <c r="CAS404" s="433"/>
      <c r="CAT404" s="433"/>
      <c r="CAU404" s="433"/>
      <c r="CAV404" s="433"/>
      <c r="CAW404" s="433"/>
      <c r="CAX404" s="433"/>
      <c r="CAY404" s="433"/>
      <c r="CAZ404" s="433"/>
      <c r="CBA404" s="433"/>
      <c r="CBB404" s="433"/>
      <c r="CBC404" s="433"/>
      <c r="CBD404" s="433"/>
      <c r="CBE404" s="433"/>
      <c r="CBF404" s="433"/>
      <c r="CBG404" s="433"/>
      <c r="CBH404" s="433"/>
      <c r="CBI404" s="433"/>
      <c r="CBJ404" s="433"/>
      <c r="CBK404" s="433"/>
      <c r="CBL404" s="433"/>
      <c r="CBM404" s="433"/>
      <c r="CBN404" s="433"/>
      <c r="CBO404" s="433"/>
      <c r="CBP404" s="433"/>
      <c r="CBQ404" s="433"/>
      <c r="CBR404" s="433"/>
      <c r="CBS404" s="433"/>
      <c r="CBT404" s="433"/>
      <c r="CBU404" s="433"/>
      <c r="CBV404" s="433"/>
      <c r="CBW404" s="433"/>
      <c r="CBX404" s="433"/>
      <c r="CBY404" s="433"/>
      <c r="CBZ404" s="433"/>
      <c r="CCA404" s="433"/>
      <c r="CCB404" s="433"/>
      <c r="CCC404" s="433"/>
      <c r="CCD404" s="433"/>
      <c r="CCE404" s="433"/>
      <c r="CCF404" s="433"/>
      <c r="CCG404" s="433"/>
      <c r="CCH404" s="433"/>
      <c r="CCI404" s="433"/>
      <c r="CCJ404" s="433"/>
      <c r="CCK404" s="433"/>
      <c r="CCL404" s="433"/>
      <c r="CCM404" s="433"/>
      <c r="CCN404" s="433"/>
      <c r="CCO404" s="433"/>
      <c r="CCP404" s="433"/>
      <c r="CCQ404" s="433"/>
      <c r="CCR404" s="433"/>
      <c r="CCS404" s="433"/>
      <c r="CCT404" s="433"/>
      <c r="CCU404" s="433"/>
      <c r="CCV404" s="433"/>
      <c r="CCW404" s="433"/>
      <c r="CCX404" s="433"/>
      <c r="CCY404" s="433"/>
      <c r="CCZ404" s="433"/>
      <c r="CDA404" s="433"/>
      <c r="CDB404" s="433"/>
      <c r="CDC404" s="433"/>
      <c r="CDD404" s="433"/>
      <c r="CDE404" s="433"/>
      <c r="CDF404" s="433"/>
      <c r="CDG404" s="433"/>
      <c r="CDH404" s="433"/>
      <c r="CDI404" s="433"/>
      <c r="CDJ404" s="433"/>
      <c r="CDK404" s="433"/>
      <c r="CDL404" s="433"/>
      <c r="CDM404" s="433"/>
      <c r="CDN404" s="433"/>
      <c r="CDO404" s="433"/>
      <c r="CDP404" s="433"/>
      <c r="CDQ404" s="433"/>
      <c r="CDR404" s="433"/>
      <c r="CDS404" s="433"/>
      <c r="CDT404" s="433"/>
      <c r="CDU404" s="433"/>
      <c r="CDV404" s="433"/>
      <c r="CDW404" s="433"/>
      <c r="CDX404" s="433"/>
      <c r="CDY404" s="433"/>
      <c r="CDZ404" s="433"/>
      <c r="CEA404" s="433"/>
      <c r="CEB404" s="433"/>
      <c r="CEC404" s="433"/>
      <c r="CED404" s="433"/>
      <c r="CEE404" s="433"/>
      <c r="CEF404" s="433"/>
      <c r="CEG404" s="433"/>
      <c r="CEH404" s="433"/>
      <c r="CEI404" s="433"/>
      <c r="CEJ404" s="433"/>
      <c r="CEK404" s="433"/>
      <c r="CEL404" s="433"/>
      <c r="CEM404" s="433"/>
      <c r="CEN404" s="433"/>
      <c r="CEO404" s="433"/>
      <c r="CEP404" s="433"/>
      <c r="CEQ404" s="433"/>
      <c r="CER404" s="433"/>
      <c r="CES404" s="433"/>
      <c r="CET404" s="433"/>
      <c r="CEU404" s="433"/>
      <c r="CEV404" s="433"/>
      <c r="CEW404" s="433"/>
      <c r="CEX404" s="433"/>
      <c r="CEY404" s="433"/>
      <c r="CEZ404" s="433"/>
      <c r="CFA404" s="433"/>
      <c r="CFB404" s="433"/>
      <c r="CFC404" s="433"/>
      <c r="CFD404" s="433"/>
      <c r="CFE404" s="433"/>
      <c r="CFF404" s="433"/>
      <c r="CFG404" s="433"/>
      <c r="CFH404" s="433"/>
      <c r="CFI404" s="433"/>
      <c r="CFJ404" s="433"/>
      <c r="CFK404" s="433"/>
      <c r="CFL404" s="433"/>
      <c r="CFM404" s="433"/>
      <c r="CFN404" s="433"/>
      <c r="CFO404" s="433"/>
      <c r="CFP404" s="433"/>
      <c r="CFQ404" s="433"/>
      <c r="CFR404" s="433"/>
      <c r="CFS404" s="433"/>
      <c r="CFT404" s="433"/>
      <c r="CFU404" s="433"/>
      <c r="CFV404" s="433"/>
      <c r="CFW404" s="433"/>
      <c r="CFX404" s="433"/>
      <c r="CFY404" s="433"/>
      <c r="CFZ404" s="433"/>
      <c r="CGA404" s="433"/>
      <c r="CGB404" s="433"/>
      <c r="CGC404" s="433"/>
      <c r="CGD404" s="433"/>
      <c r="CGE404" s="433"/>
      <c r="CGF404" s="433"/>
      <c r="CGG404" s="433"/>
      <c r="CGH404" s="433"/>
      <c r="CGI404" s="433"/>
      <c r="CGJ404" s="433"/>
      <c r="CGK404" s="433"/>
      <c r="CGL404" s="433"/>
      <c r="CGM404" s="433"/>
      <c r="CGN404" s="433"/>
      <c r="CGO404" s="433"/>
      <c r="CGP404" s="433"/>
      <c r="CGQ404" s="433"/>
      <c r="CGR404" s="433"/>
      <c r="CGS404" s="433"/>
      <c r="CGT404" s="433"/>
      <c r="CGU404" s="433"/>
      <c r="CGV404" s="433"/>
      <c r="CGW404" s="433"/>
      <c r="CGX404" s="433"/>
      <c r="CGY404" s="433"/>
      <c r="CGZ404" s="433"/>
      <c r="CHA404" s="433"/>
      <c r="CHB404" s="433"/>
      <c r="CHC404" s="433"/>
      <c r="CHD404" s="433"/>
      <c r="CHE404" s="433"/>
      <c r="CHF404" s="433"/>
      <c r="CHG404" s="433"/>
      <c r="CHH404" s="433"/>
      <c r="CHI404" s="433"/>
      <c r="CHJ404" s="433"/>
      <c r="CHK404" s="433"/>
      <c r="CHL404" s="433"/>
      <c r="CHM404" s="433"/>
      <c r="CHN404" s="433"/>
      <c r="CHO404" s="433"/>
      <c r="CHP404" s="433"/>
      <c r="CHQ404" s="433"/>
      <c r="CHR404" s="433"/>
      <c r="CHS404" s="433"/>
      <c r="CHT404" s="433"/>
      <c r="CHU404" s="433"/>
      <c r="CHV404" s="433"/>
      <c r="CHW404" s="433"/>
      <c r="CHX404" s="433"/>
      <c r="CHY404" s="433"/>
      <c r="CHZ404" s="433"/>
      <c r="CIA404" s="433"/>
      <c r="CIB404" s="433"/>
      <c r="CIC404" s="433"/>
      <c r="CID404" s="433"/>
      <c r="CIE404" s="433"/>
      <c r="CIF404" s="433"/>
      <c r="CIG404" s="433"/>
      <c r="CIH404" s="433"/>
      <c r="CII404" s="433"/>
      <c r="CIJ404" s="433"/>
      <c r="CIK404" s="433"/>
      <c r="CIL404" s="433"/>
      <c r="CIM404" s="433"/>
      <c r="CIN404" s="433"/>
      <c r="CIO404" s="433"/>
      <c r="CIP404" s="433"/>
      <c r="CIQ404" s="433"/>
      <c r="CIR404" s="433"/>
      <c r="CIS404" s="433"/>
      <c r="CIT404" s="433"/>
      <c r="CIU404" s="433"/>
      <c r="CIV404" s="433"/>
      <c r="CIW404" s="433"/>
      <c r="CIX404" s="433"/>
      <c r="CIY404" s="433"/>
      <c r="CIZ404" s="433"/>
      <c r="CJA404" s="433"/>
      <c r="CJB404" s="433"/>
      <c r="CJC404" s="433"/>
      <c r="CJD404" s="433"/>
      <c r="CJE404" s="433"/>
      <c r="CJF404" s="433"/>
      <c r="CJG404" s="433"/>
      <c r="CJH404" s="433"/>
      <c r="CJI404" s="433"/>
      <c r="CJJ404" s="433"/>
      <c r="CJK404" s="433"/>
      <c r="CJL404" s="433"/>
      <c r="CJM404" s="433"/>
      <c r="CJN404" s="433"/>
      <c r="CJO404" s="433"/>
      <c r="CJP404" s="433"/>
      <c r="CJQ404" s="433"/>
      <c r="CJR404" s="433"/>
      <c r="CJS404" s="433"/>
      <c r="CJT404" s="433"/>
      <c r="CJU404" s="433"/>
      <c r="CJV404" s="433"/>
      <c r="CJW404" s="433"/>
      <c r="CJX404" s="433"/>
      <c r="CJY404" s="433"/>
      <c r="CJZ404" s="433"/>
      <c r="CKA404" s="433"/>
      <c r="CKB404" s="433"/>
      <c r="CKC404" s="433"/>
      <c r="CKD404" s="433"/>
      <c r="CKE404" s="433"/>
      <c r="CKF404" s="433"/>
      <c r="CKG404" s="433"/>
      <c r="CKH404" s="433"/>
      <c r="CKI404" s="433"/>
      <c r="CKJ404" s="433"/>
      <c r="CKK404" s="433"/>
      <c r="CKL404" s="433"/>
      <c r="CKM404" s="433"/>
      <c r="CKN404" s="433"/>
      <c r="CKO404" s="433"/>
      <c r="CKP404" s="433"/>
      <c r="CKQ404" s="433"/>
      <c r="CKR404" s="433"/>
      <c r="CKS404" s="433"/>
      <c r="CKT404" s="433"/>
      <c r="CKU404" s="433"/>
      <c r="CKV404" s="433"/>
      <c r="CKW404" s="433"/>
      <c r="CKX404" s="433"/>
      <c r="CKY404" s="433"/>
      <c r="CKZ404" s="433"/>
      <c r="CLA404" s="433"/>
      <c r="CLB404" s="433"/>
      <c r="CLC404" s="433"/>
      <c r="CLD404" s="433"/>
      <c r="CLE404" s="433"/>
      <c r="CLF404" s="433"/>
      <c r="CLG404" s="433"/>
      <c r="CLH404" s="433"/>
      <c r="CLI404" s="433"/>
      <c r="CLJ404" s="433"/>
      <c r="CLK404" s="433"/>
      <c r="CLL404" s="433"/>
      <c r="CLM404" s="433"/>
      <c r="CLN404" s="433"/>
      <c r="CLO404" s="433"/>
      <c r="CLP404" s="433"/>
      <c r="CLQ404" s="433"/>
      <c r="CLR404" s="433"/>
      <c r="CLS404" s="433"/>
      <c r="CLT404" s="433"/>
      <c r="CLU404" s="433"/>
      <c r="CLV404" s="433"/>
      <c r="CLW404" s="433"/>
      <c r="CLX404" s="433"/>
      <c r="CLY404" s="433"/>
      <c r="CLZ404" s="433"/>
      <c r="CMA404" s="433"/>
      <c r="CMB404" s="433"/>
      <c r="CMC404" s="433"/>
      <c r="CMD404" s="433"/>
      <c r="CME404" s="433"/>
      <c r="CMF404" s="433"/>
      <c r="CMG404" s="433"/>
      <c r="CMH404" s="433"/>
      <c r="CMI404" s="433"/>
      <c r="CMJ404" s="433"/>
      <c r="CMK404" s="433"/>
      <c r="CML404" s="433"/>
      <c r="CMM404" s="433"/>
      <c r="CMN404" s="433"/>
      <c r="CMO404" s="433"/>
      <c r="CMP404" s="433"/>
      <c r="CMQ404" s="433"/>
      <c r="CMR404" s="433"/>
      <c r="CMS404" s="433"/>
      <c r="CMT404" s="433"/>
      <c r="CMU404" s="433"/>
      <c r="CMV404" s="433"/>
      <c r="CMW404" s="433"/>
      <c r="CMX404" s="433"/>
      <c r="CMY404" s="433"/>
      <c r="CMZ404" s="433"/>
      <c r="CNA404" s="433"/>
      <c r="CNB404" s="433"/>
      <c r="CNC404" s="433"/>
      <c r="CND404" s="433"/>
      <c r="CNE404" s="433"/>
      <c r="CNF404" s="433"/>
      <c r="CNG404" s="433"/>
      <c r="CNH404" s="433"/>
      <c r="CNI404" s="433"/>
      <c r="CNJ404" s="433"/>
      <c r="CNK404" s="433"/>
      <c r="CNL404" s="433"/>
      <c r="CNM404" s="433"/>
      <c r="CNN404" s="433"/>
      <c r="CNO404" s="433"/>
      <c r="CNP404" s="433"/>
      <c r="CNQ404" s="433"/>
      <c r="CNR404" s="433"/>
      <c r="CNS404" s="433"/>
      <c r="CNT404" s="433"/>
      <c r="CNU404" s="433"/>
      <c r="CNV404" s="433"/>
      <c r="CNW404" s="433"/>
      <c r="CNX404" s="433"/>
      <c r="CNY404" s="433"/>
      <c r="CNZ404" s="433"/>
      <c r="COA404" s="433"/>
      <c r="COB404" s="433"/>
      <c r="COC404" s="433"/>
      <c r="COD404" s="433"/>
      <c r="COE404" s="433"/>
      <c r="COF404" s="433"/>
      <c r="COG404" s="433"/>
      <c r="COH404" s="433"/>
      <c r="COI404" s="433"/>
      <c r="COJ404" s="433"/>
      <c r="COK404" s="433"/>
      <c r="COL404" s="433"/>
      <c r="COM404" s="433"/>
      <c r="CON404" s="433"/>
      <c r="COO404" s="433"/>
      <c r="COP404" s="433"/>
      <c r="COQ404" s="433"/>
      <c r="COR404" s="433"/>
      <c r="COS404" s="433"/>
      <c r="COT404" s="433"/>
      <c r="COU404" s="433"/>
      <c r="COV404" s="433"/>
      <c r="COW404" s="433"/>
      <c r="COX404" s="433"/>
      <c r="COY404" s="433"/>
      <c r="COZ404" s="433"/>
      <c r="CPA404" s="433"/>
      <c r="CPB404" s="433"/>
      <c r="CPC404" s="433"/>
      <c r="CPD404" s="433"/>
      <c r="CPE404" s="433"/>
      <c r="CPF404" s="433"/>
      <c r="CPG404" s="433"/>
      <c r="CPH404" s="433"/>
      <c r="CPI404" s="433"/>
      <c r="CPJ404" s="433"/>
      <c r="CPK404" s="433"/>
      <c r="CPL404" s="433"/>
      <c r="CPM404" s="433"/>
      <c r="CPN404" s="433"/>
      <c r="CPO404" s="433"/>
      <c r="CPP404" s="433"/>
      <c r="CPQ404" s="433"/>
      <c r="CPR404" s="433"/>
      <c r="CPS404" s="433"/>
      <c r="CPT404" s="433"/>
      <c r="CPU404" s="433"/>
      <c r="CPV404" s="433"/>
      <c r="CPW404" s="433"/>
      <c r="CPX404" s="433"/>
      <c r="CPY404" s="433"/>
      <c r="CPZ404" s="433"/>
      <c r="CQA404" s="433"/>
      <c r="CQB404" s="433"/>
      <c r="CQC404" s="433"/>
      <c r="CQD404" s="433"/>
      <c r="CQE404" s="433"/>
      <c r="CQF404" s="433"/>
      <c r="CQG404" s="433"/>
      <c r="CQH404" s="433"/>
      <c r="CQI404" s="433"/>
      <c r="CQJ404" s="433"/>
      <c r="CQK404" s="433"/>
      <c r="CQL404" s="433"/>
      <c r="CQM404" s="433"/>
      <c r="CQN404" s="433"/>
      <c r="CQO404" s="433"/>
      <c r="CQP404" s="433"/>
      <c r="CQQ404" s="433"/>
      <c r="CQR404" s="433"/>
      <c r="CQS404" s="433"/>
      <c r="CQT404" s="433"/>
      <c r="CQU404" s="433"/>
      <c r="CQV404" s="433"/>
      <c r="CQW404" s="433"/>
      <c r="CQX404" s="433"/>
      <c r="CQY404" s="433"/>
      <c r="CQZ404" s="433"/>
      <c r="CRA404" s="433"/>
      <c r="CRB404" s="433"/>
      <c r="CRC404" s="433"/>
      <c r="CRD404" s="433"/>
      <c r="CRE404" s="433"/>
      <c r="CRF404" s="433"/>
      <c r="CRG404" s="433"/>
      <c r="CRH404" s="433"/>
      <c r="CRI404" s="433"/>
      <c r="CRJ404" s="433"/>
      <c r="CRK404" s="433"/>
      <c r="CRL404" s="433"/>
      <c r="CRM404" s="433"/>
      <c r="CRN404" s="433"/>
      <c r="CRO404" s="433"/>
      <c r="CRP404" s="433"/>
      <c r="CRQ404" s="433"/>
      <c r="CRR404" s="433"/>
      <c r="CRS404" s="433"/>
      <c r="CRT404" s="433"/>
      <c r="CRU404" s="433"/>
      <c r="CRV404" s="433"/>
      <c r="CRW404" s="433"/>
      <c r="CRX404" s="433"/>
      <c r="CRY404" s="433"/>
      <c r="CRZ404" s="433"/>
      <c r="CSA404" s="433"/>
      <c r="CSB404" s="433"/>
      <c r="CSC404" s="433"/>
      <c r="CSD404" s="433"/>
      <c r="CSE404" s="433"/>
      <c r="CSF404" s="433"/>
      <c r="CSG404" s="433"/>
      <c r="CSH404" s="433"/>
      <c r="CSI404" s="433"/>
      <c r="CSJ404" s="433"/>
      <c r="CSK404" s="433"/>
      <c r="CSL404" s="433"/>
      <c r="CSM404" s="433"/>
      <c r="CSN404" s="433"/>
      <c r="CSO404" s="433"/>
      <c r="CSP404" s="433"/>
      <c r="CSQ404" s="433"/>
      <c r="CSR404" s="433"/>
      <c r="CSS404" s="433"/>
      <c r="CST404" s="433"/>
      <c r="CSU404" s="433"/>
      <c r="CSV404" s="433"/>
      <c r="CSW404" s="433"/>
      <c r="CSX404" s="433"/>
      <c r="CSY404" s="433"/>
      <c r="CSZ404" s="433"/>
      <c r="CTA404" s="433"/>
      <c r="CTB404" s="433"/>
      <c r="CTC404" s="433"/>
      <c r="CTD404" s="433"/>
      <c r="CTE404" s="433"/>
      <c r="CTF404" s="433"/>
      <c r="CTG404" s="433"/>
      <c r="CTH404" s="433"/>
      <c r="CTI404" s="433"/>
      <c r="CTJ404" s="433"/>
      <c r="CTK404" s="433"/>
      <c r="CTL404" s="433"/>
      <c r="CTM404" s="433"/>
      <c r="CTN404" s="433"/>
      <c r="CTO404" s="433"/>
      <c r="CTP404" s="433"/>
      <c r="CTQ404" s="433"/>
      <c r="CTR404" s="433"/>
      <c r="CTS404" s="433"/>
      <c r="CTT404" s="433"/>
      <c r="CTU404" s="433"/>
      <c r="CTV404" s="433"/>
      <c r="CTW404" s="433"/>
      <c r="CTX404" s="433"/>
      <c r="CTY404" s="433"/>
      <c r="CTZ404" s="433"/>
      <c r="CUA404" s="433"/>
      <c r="CUB404" s="433"/>
      <c r="CUC404" s="433"/>
      <c r="CUD404" s="433"/>
      <c r="CUE404" s="433"/>
      <c r="CUF404" s="433"/>
      <c r="CUG404" s="433"/>
      <c r="CUH404" s="433"/>
      <c r="CUI404" s="433"/>
      <c r="CUJ404" s="433"/>
      <c r="CUK404" s="433"/>
      <c r="CUL404" s="433"/>
      <c r="CUM404" s="433"/>
      <c r="CUN404" s="433"/>
      <c r="CUO404" s="433"/>
      <c r="CUP404" s="433"/>
      <c r="CUQ404" s="433"/>
      <c r="CUR404" s="433"/>
      <c r="CUS404" s="433"/>
      <c r="CUT404" s="433"/>
      <c r="CUU404" s="433"/>
      <c r="CUV404" s="433"/>
      <c r="CUW404" s="433"/>
      <c r="CUX404" s="433"/>
      <c r="CUY404" s="433"/>
      <c r="CUZ404" s="433"/>
      <c r="CVA404" s="433"/>
      <c r="CVB404" s="433"/>
      <c r="CVC404" s="433"/>
      <c r="CVD404" s="433"/>
      <c r="CVE404" s="433"/>
      <c r="CVF404" s="433"/>
      <c r="CVG404" s="433"/>
      <c r="CVH404" s="433"/>
      <c r="CVI404" s="433"/>
      <c r="CVJ404" s="433"/>
      <c r="CVK404" s="433"/>
      <c r="CVL404" s="433"/>
      <c r="CVM404" s="433"/>
      <c r="CVN404" s="433"/>
      <c r="CVO404" s="433"/>
      <c r="CVP404" s="433"/>
      <c r="CVQ404" s="433"/>
      <c r="CVR404" s="433"/>
      <c r="CVS404" s="433"/>
      <c r="CVT404" s="433"/>
      <c r="CVU404" s="433"/>
      <c r="CVV404" s="433"/>
      <c r="CVW404" s="433"/>
      <c r="CVX404" s="433"/>
      <c r="CVY404" s="433"/>
      <c r="CVZ404" s="433"/>
      <c r="CWA404" s="433"/>
      <c r="CWB404" s="433"/>
      <c r="CWC404" s="433"/>
      <c r="CWD404" s="433"/>
      <c r="CWE404" s="433"/>
      <c r="CWF404" s="433"/>
      <c r="CWG404" s="433"/>
      <c r="CWH404" s="433"/>
      <c r="CWI404" s="433"/>
      <c r="CWJ404" s="433"/>
      <c r="CWK404" s="433"/>
      <c r="CWL404" s="433"/>
      <c r="CWM404" s="433"/>
      <c r="CWN404" s="433"/>
      <c r="CWO404" s="433"/>
      <c r="CWP404" s="433"/>
      <c r="CWQ404" s="433"/>
      <c r="CWR404" s="433"/>
      <c r="CWS404" s="433"/>
      <c r="CWT404" s="433"/>
      <c r="CWU404" s="433"/>
      <c r="CWV404" s="433"/>
      <c r="CWW404" s="433"/>
      <c r="CWX404" s="433"/>
      <c r="CWY404" s="433"/>
      <c r="CWZ404" s="433"/>
      <c r="CXA404" s="433"/>
      <c r="CXB404" s="433"/>
      <c r="CXC404" s="433"/>
      <c r="CXD404" s="433"/>
      <c r="CXE404" s="433"/>
      <c r="CXF404" s="433"/>
      <c r="CXG404" s="433"/>
      <c r="CXH404" s="433"/>
      <c r="CXI404" s="433"/>
      <c r="CXJ404" s="433"/>
      <c r="CXK404" s="433"/>
      <c r="CXL404" s="433"/>
      <c r="CXM404" s="433"/>
      <c r="CXN404" s="433"/>
      <c r="CXO404" s="433"/>
      <c r="CXP404" s="433"/>
      <c r="CXQ404" s="433"/>
      <c r="CXR404" s="433"/>
      <c r="CXS404" s="433"/>
      <c r="CXT404" s="433"/>
      <c r="CXU404" s="433"/>
      <c r="CXV404" s="433"/>
      <c r="CXW404" s="433"/>
      <c r="CXX404" s="433"/>
      <c r="CXY404" s="433"/>
      <c r="CXZ404" s="433"/>
      <c r="CYA404" s="433"/>
      <c r="CYB404" s="433"/>
      <c r="CYC404" s="433"/>
      <c r="CYD404" s="433"/>
      <c r="CYE404" s="433"/>
      <c r="CYF404" s="433"/>
      <c r="CYG404" s="433"/>
      <c r="CYH404" s="433"/>
      <c r="CYI404" s="433"/>
      <c r="CYJ404" s="433"/>
      <c r="CYK404" s="433"/>
      <c r="CYL404" s="433"/>
      <c r="CYM404" s="433"/>
      <c r="CYN404" s="433"/>
      <c r="CYO404" s="433"/>
      <c r="CYP404" s="433"/>
      <c r="CYQ404" s="433"/>
      <c r="CYR404" s="433"/>
      <c r="CYS404" s="433"/>
      <c r="CYT404" s="433"/>
      <c r="CYU404" s="433"/>
      <c r="CYV404" s="433"/>
      <c r="CYW404" s="433"/>
      <c r="CYX404" s="433"/>
      <c r="CYY404" s="433"/>
      <c r="CYZ404" s="433"/>
      <c r="CZA404" s="433"/>
      <c r="CZB404" s="433"/>
      <c r="CZC404" s="433"/>
      <c r="CZD404" s="433"/>
      <c r="CZE404" s="433"/>
      <c r="CZF404" s="433"/>
      <c r="CZG404" s="433"/>
      <c r="CZH404" s="433"/>
      <c r="CZI404" s="433"/>
      <c r="CZJ404" s="433"/>
      <c r="CZK404" s="433"/>
      <c r="CZL404" s="433"/>
      <c r="CZM404" s="433"/>
      <c r="CZN404" s="433"/>
      <c r="CZO404" s="433"/>
      <c r="CZP404" s="433"/>
      <c r="CZQ404" s="433"/>
      <c r="CZR404" s="433"/>
      <c r="CZS404" s="433"/>
      <c r="CZT404" s="433"/>
      <c r="CZU404" s="433"/>
      <c r="CZV404" s="433"/>
      <c r="CZW404" s="433"/>
      <c r="CZX404" s="433"/>
      <c r="CZY404" s="433"/>
      <c r="CZZ404" s="433"/>
      <c r="DAA404" s="433"/>
      <c r="DAB404" s="433"/>
      <c r="DAC404" s="433"/>
      <c r="DAD404" s="433"/>
      <c r="DAE404" s="433"/>
      <c r="DAF404" s="433"/>
      <c r="DAG404" s="433"/>
      <c r="DAH404" s="433"/>
      <c r="DAI404" s="433"/>
      <c r="DAJ404" s="433"/>
      <c r="DAK404" s="433"/>
      <c r="DAL404" s="433"/>
      <c r="DAM404" s="433"/>
      <c r="DAN404" s="433"/>
      <c r="DAO404" s="433"/>
      <c r="DAP404" s="433"/>
      <c r="DAQ404" s="433"/>
      <c r="DAR404" s="433"/>
      <c r="DAS404" s="433"/>
      <c r="DAT404" s="433"/>
      <c r="DAU404" s="433"/>
      <c r="DAV404" s="433"/>
      <c r="DAW404" s="433"/>
      <c r="DAX404" s="433"/>
      <c r="DAY404" s="433"/>
      <c r="DAZ404" s="433"/>
      <c r="DBA404" s="433"/>
      <c r="DBB404" s="433"/>
      <c r="DBC404" s="433"/>
      <c r="DBD404" s="433"/>
      <c r="DBE404" s="433"/>
      <c r="DBF404" s="433"/>
      <c r="DBG404" s="433"/>
      <c r="DBH404" s="433"/>
      <c r="DBI404" s="433"/>
      <c r="DBJ404" s="433"/>
      <c r="DBK404" s="433"/>
      <c r="DBL404" s="433"/>
      <c r="DBM404" s="433"/>
      <c r="DBN404" s="433"/>
      <c r="DBO404" s="433"/>
      <c r="DBP404" s="433"/>
      <c r="DBQ404" s="433"/>
      <c r="DBR404" s="433"/>
      <c r="DBS404" s="433"/>
      <c r="DBT404" s="433"/>
      <c r="DBU404" s="433"/>
      <c r="DBV404" s="433"/>
      <c r="DBW404" s="433"/>
      <c r="DBX404" s="433"/>
      <c r="DBY404" s="433"/>
      <c r="DBZ404" s="433"/>
      <c r="DCA404" s="433"/>
      <c r="DCB404" s="433"/>
      <c r="DCC404" s="433"/>
      <c r="DCD404" s="433"/>
      <c r="DCE404" s="433"/>
      <c r="DCF404" s="433"/>
      <c r="DCG404" s="433"/>
      <c r="DCH404" s="433"/>
      <c r="DCI404" s="433"/>
      <c r="DCJ404" s="433"/>
      <c r="DCK404" s="433"/>
      <c r="DCL404" s="433"/>
      <c r="DCM404" s="433"/>
      <c r="DCN404" s="433"/>
      <c r="DCO404" s="433"/>
      <c r="DCP404" s="433"/>
      <c r="DCQ404" s="433"/>
      <c r="DCR404" s="433"/>
      <c r="DCS404" s="433"/>
      <c r="DCT404" s="433"/>
      <c r="DCU404" s="433"/>
      <c r="DCV404" s="433"/>
      <c r="DCW404" s="433"/>
      <c r="DCX404" s="433"/>
      <c r="DCY404" s="433"/>
      <c r="DCZ404" s="433"/>
      <c r="DDA404" s="433"/>
      <c r="DDB404" s="433"/>
      <c r="DDC404" s="433"/>
      <c r="DDD404" s="433"/>
      <c r="DDE404" s="433"/>
      <c r="DDF404" s="433"/>
      <c r="DDG404" s="433"/>
      <c r="DDH404" s="433"/>
      <c r="DDI404" s="433"/>
      <c r="DDJ404" s="433"/>
      <c r="DDK404" s="433"/>
      <c r="DDL404" s="433"/>
      <c r="DDM404" s="433"/>
      <c r="DDN404" s="433"/>
      <c r="DDO404" s="433"/>
      <c r="DDP404" s="433"/>
      <c r="DDQ404" s="433"/>
      <c r="DDR404" s="433"/>
      <c r="DDS404" s="433"/>
      <c r="DDT404" s="433"/>
      <c r="DDU404" s="433"/>
      <c r="DDV404" s="433"/>
      <c r="DDW404" s="433"/>
      <c r="DDX404" s="433"/>
      <c r="DDY404" s="433"/>
      <c r="DDZ404" s="433"/>
      <c r="DEA404" s="433"/>
      <c r="DEB404" s="433"/>
      <c r="DEC404" s="433"/>
      <c r="DED404" s="433"/>
      <c r="DEE404" s="433"/>
      <c r="DEF404" s="433"/>
      <c r="DEG404" s="433"/>
      <c r="DEH404" s="433"/>
      <c r="DEI404" s="433"/>
      <c r="DEJ404" s="433"/>
      <c r="DEK404" s="433"/>
      <c r="DEL404" s="433"/>
      <c r="DEM404" s="433"/>
      <c r="DEN404" s="433"/>
      <c r="DEO404" s="433"/>
      <c r="DEP404" s="433"/>
      <c r="DEQ404" s="433"/>
      <c r="DER404" s="433"/>
      <c r="DES404" s="433"/>
      <c r="DET404" s="433"/>
      <c r="DEU404" s="433"/>
      <c r="DEV404" s="433"/>
      <c r="DEW404" s="433"/>
      <c r="DEX404" s="433"/>
      <c r="DEY404" s="433"/>
      <c r="DEZ404" s="433"/>
      <c r="DFA404" s="433"/>
      <c r="DFB404" s="433"/>
      <c r="DFC404" s="433"/>
      <c r="DFD404" s="433"/>
      <c r="DFE404" s="433"/>
      <c r="DFF404" s="433"/>
      <c r="DFG404" s="433"/>
      <c r="DFH404" s="433"/>
      <c r="DFI404" s="433"/>
      <c r="DFJ404" s="433"/>
      <c r="DFK404" s="433"/>
      <c r="DFL404" s="433"/>
      <c r="DFM404" s="433"/>
      <c r="DFN404" s="433"/>
      <c r="DFO404" s="433"/>
      <c r="DFP404" s="433"/>
      <c r="DFQ404" s="433"/>
      <c r="DFR404" s="433"/>
      <c r="DFS404" s="433"/>
      <c r="DFT404" s="433"/>
      <c r="DFU404" s="433"/>
      <c r="DFV404" s="433"/>
      <c r="DFW404" s="433"/>
      <c r="DFX404" s="433"/>
      <c r="DFY404" s="433"/>
      <c r="DFZ404" s="433"/>
      <c r="DGA404" s="433"/>
      <c r="DGB404" s="433"/>
      <c r="DGC404" s="433"/>
      <c r="DGD404" s="433"/>
      <c r="DGE404" s="433"/>
      <c r="DGF404" s="433"/>
      <c r="DGG404" s="433"/>
      <c r="DGH404" s="433"/>
      <c r="DGI404" s="433"/>
      <c r="DGJ404" s="433"/>
      <c r="DGK404" s="433"/>
      <c r="DGL404" s="433"/>
      <c r="DGM404" s="433"/>
      <c r="DGN404" s="433"/>
      <c r="DGO404" s="433"/>
      <c r="DGP404" s="433"/>
      <c r="DGQ404" s="433"/>
      <c r="DGR404" s="433"/>
      <c r="DGS404" s="433"/>
      <c r="DGT404" s="433"/>
      <c r="DGU404" s="433"/>
      <c r="DGV404" s="433"/>
      <c r="DGW404" s="433"/>
      <c r="DGX404" s="433"/>
      <c r="DGY404" s="433"/>
      <c r="DGZ404" s="433"/>
      <c r="DHA404" s="433"/>
      <c r="DHB404" s="433"/>
      <c r="DHC404" s="433"/>
      <c r="DHD404" s="433"/>
      <c r="DHE404" s="433"/>
      <c r="DHF404" s="433"/>
      <c r="DHG404" s="433"/>
      <c r="DHH404" s="433"/>
      <c r="DHI404" s="433"/>
      <c r="DHJ404" s="433"/>
      <c r="DHK404" s="433"/>
      <c r="DHL404" s="433"/>
      <c r="DHM404" s="433"/>
      <c r="DHN404" s="433"/>
      <c r="DHO404" s="433"/>
      <c r="DHP404" s="433"/>
      <c r="DHQ404" s="433"/>
      <c r="DHR404" s="433"/>
      <c r="DHS404" s="433"/>
      <c r="DHT404" s="433"/>
      <c r="DHU404" s="433"/>
      <c r="DHV404" s="433"/>
      <c r="DHW404" s="433"/>
      <c r="DHX404" s="433"/>
      <c r="DHY404" s="433"/>
      <c r="DHZ404" s="433"/>
      <c r="DIA404" s="433"/>
      <c r="DIB404" s="433"/>
      <c r="DIC404" s="433"/>
      <c r="DID404" s="433"/>
      <c r="DIE404" s="433"/>
      <c r="DIF404" s="433"/>
      <c r="DIG404" s="433"/>
      <c r="DIH404" s="433"/>
      <c r="DII404" s="433"/>
      <c r="DIJ404" s="433"/>
      <c r="DIK404" s="433"/>
      <c r="DIL404" s="433"/>
      <c r="DIM404" s="433"/>
      <c r="DIN404" s="433"/>
      <c r="DIO404" s="433"/>
      <c r="DIP404" s="433"/>
      <c r="DIQ404" s="433"/>
      <c r="DIR404" s="433"/>
      <c r="DIS404" s="433"/>
      <c r="DIT404" s="433"/>
      <c r="DIU404" s="433"/>
      <c r="DIV404" s="433"/>
      <c r="DIW404" s="433"/>
      <c r="DIX404" s="433"/>
      <c r="DIY404" s="433"/>
      <c r="DIZ404" s="433"/>
      <c r="DJA404" s="433"/>
      <c r="DJB404" s="433"/>
      <c r="DJC404" s="433"/>
      <c r="DJD404" s="433"/>
      <c r="DJE404" s="433"/>
      <c r="DJF404" s="433"/>
      <c r="DJG404" s="433"/>
      <c r="DJH404" s="433"/>
      <c r="DJI404" s="433"/>
      <c r="DJJ404" s="433"/>
      <c r="DJK404" s="433"/>
      <c r="DJL404" s="433"/>
      <c r="DJM404" s="433"/>
      <c r="DJN404" s="433"/>
      <c r="DJO404" s="433"/>
      <c r="DJP404" s="433"/>
      <c r="DJQ404" s="433"/>
      <c r="DJR404" s="433"/>
      <c r="DJS404" s="433"/>
      <c r="DJT404" s="433"/>
      <c r="DJU404" s="433"/>
      <c r="DJV404" s="433"/>
      <c r="DJW404" s="433"/>
      <c r="DJX404" s="433"/>
      <c r="DJY404" s="433"/>
      <c r="DJZ404" s="433"/>
      <c r="DKA404" s="433"/>
      <c r="DKB404" s="433"/>
      <c r="DKC404" s="433"/>
      <c r="DKD404" s="433"/>
      <c r="DKE404" s="433"/>
      <c r="DKF404" s="433"/>
      <c r="DKG404" s="433"/>
      <c r="DKH404" s="433"/>
      <c r="DKI404" s="433"/>
      <c r="DKJ404" s="433"/>
      <c r="DKK404" s="433"/>
      <c r="DKL404" s="433"/>
      <c r="DKM404" s="433"/>
      <c r="DKN404" s="433"/>
      <c r="DKO404" s="433"/>
      <c r="DKP404" s="433"/>
      <c r="DKQ404" s="433"/>
      <c r="DKR404" s="433"/>
      <c r="DKS404" s="433"/>
      <c r="DKT404" s="433"/>
      <c r="DKU404" s="433"/>
      <c r="DKV404" s="433"/>
      <c r="DKW404" s="433"/>
      <c r="DKX404" s="433"/>
      <c r="DKY404" s="433"/>
      <c r="DKZ404" s="433"/>
      <c r="DLA404" s="433"/>
      <c r="DLB404" s="433"/>
      <c r="DLC404" s="433"/>
      <c r="DLD404" s="433"/>
      <c r="DLE404" s="433"/>
      <c r="DLF404" s="433"/>
      <c r="DLG404" s="433"/>
      <c r="DLH404" s="433"/>
      <c r="DLI404" s="433"/>
      <c r="DLJ404" s="433"/>
      <c r="DLK404" s="433"/>
      <c r="DLL404" s="433"/>
      <c r="DLM404" s="433"/>
      <c r="DLN404" s="433"/>
      <c r="DLO404" s="433"/>
      <c r="DLP404" s="433"/>
      <c r="DLQ404" s="433"/>
      <c r="DLR404" s="433"/>
      <c r="DLS404" s="433"/>
      <c r="DLT404" s="433"/>
      <c r="DLU404" s="433"/>
      <c r="DLV404" s="433"/>
      <c r="DLW404" s="433"/>
      <c r="DLX404" s="433"/>
      <c r="DLY404" s="433"/>
      <c r="DLZ404" s="433"/>
      <c r="DMA404" s="433"/>
      <c r="DMB404" s="433"/>
      <c r="DMC404" s="433"/>
      <c r="DMD404" s="433"/>
      <c r="DME404" s="433"/>
      <c r="DMF404" s="433"/>
      <c r="DMG404" s="433"/>
      <c r="DMH404" s="433"/>
      <c r="DMI404" s="433"/>
      <c r="DMJ404" s="433"/>
      <c r="DMK404" s="433"/>
      <c r="DML404" s="433"/>
      <c r="DMM404" s="433"/>
      <c r="DMN404" s="433"/>
      <c r="DMO404" s="433"/>
      <c r="DMP404" s="433"/>
      <c r="DMQ404" s="433"/>
      <c r="DMR404" s="433"/>
      <c r="DMS404" s="433"/>
      <c r="DMT404" s="433"/>
      <c r="DMU404" s="433"/>
      <c r="DMV404" s="433"/>
      <c r="DMW404" s="433"/>
      <c r="DMX404" s="433"/>
      <c r="DMY404" s="433"/>
      <c r="DMZ404" s="433"/>
      <c r="DNA404" s="433"/>
      <c r="DNB404" s="433"/>
      <c r="DNC404" s="433"/>
      <c r="DND404" s="433"/>
      <c r="DNE404" s="433"/>
      <c r="DNF404" s="433"/>
      <c r="DNG404" s="433"/>
      <c r="DNH404" s="433"/>
      <c r="DNI404" s="433"/>
      <c r="DNJ404" s="433"/>
      <c r="DNK404" s="433"/>
      <c r="DNL404" s="433"/>
      <c r="DNM404" s="433"/>
      <c r="DNN404" s="433"/>
      <c r="DNO404" s="433"/>
      <c r="DNP404" s="433"/>
      <c r="DNQ404" s="433"/>
      <c r="DNR404" s="433"/>
      <c r="DNS404" s="433"/>
      <c r="DNT404" s="433"/>
      <c r="DNU404" s="433"/>
      <c r="DNV404" s="433"/>
      <c r="DNW404" s="433"/>
      <c r="DNX404" s="433"/>
      <c r="DNY404" s="433"/>
      <c r="DNZ404" s="433"/>
      <c r="DOA404" s="433"/>
      <c r="DOB404" s="433"/>
      <c r="DOC404" s="433"/>
      <c r="DOD404" s="433"/>
      <c r="DOE404" s="433"/>
      <c r="DOF404" s="433"/>
      <c r="DOG404" s="433"/>
      <c r="DOH404" s="433"/>
      <c r="DOI404" s="433"/>
      <c r="DOJ404" s="433"/>
      <c r="DOK404" s="433"/>
      <c r="DOL404" s="433"/>
      <c r="DOM404" s="433"/>
      <c r="DON404" s="433"/>
      <c r="DOO404" s="433"/>
      <c r="DOP404" s="433"/>
      <c r="DOQ404" s="433"/>
      <c r="DOR404" s="433"/>
      <c r="DOS404" s="433"/>
      <c r="DOT404" s="433"/>
      <c r="DOU404" s="433"/>
      <c r="DOV404" s="433"/>
      <c r="DOW404" s="433"/>
      <c r="DOX404" s="433"/>
      <c r="DOY404" s="433"/>
      <c r="DOZ404" s="433"/>
      <c r="DPA404" s="433"/>
      <c r="DPB404" s="433"/>
      <c r="DPC404" s="433"/>
      <c r="DPD404" s="433"/>
      <c r="DPE404" s="433"/>
      <c r="DPF404" s="433"/>
      <c r="DPG404" s="433"/>
      <c r="DPH404" s="433"/>
      <c r="DPI404" s="433"/>
      <c r="DPJ404" s="433"/>
      <c r="DPK404" s="433"/>
      <c r="DPL404" s="433"/>
      <c r="DPM404" s="433"/>
      <c r="DPN404" s="433"/>
      <c r="DPO404" s="433"/>
      <c r="DPP404" s="433"/>
      <c r="DPQ404" s="433"/>
      <c r="DPR404" s="433"/>
      <c r="DPS404" s="433"/>
      <c r="DPT404" s="433"/>
      <c r="DPU404" s="433"/>
      <c r="DPV404" s="433"/>
      <c r="DPW404" s="433"/>
      <c r="DPX404" s="433"/>
      <c r="DPY404" s="433"/>
      <c r="DPZ404" s="433"/>
      <c r="DQA404" s="433"/>
      <c r="DQB404" s="433"/>
      <c r="DQC404" s="433"/>
      <c r="DQD404" s="433"/>
      <c r="DQE404" s="433"/>
      <c r="DQF404" s="433"/>
      <c r="DQG404" s="433"/>
      <c r="DQH404" s="433"/>
      <c r="DQI404" s="433"/>
      <c r="DQJ404" s="433"/>
      <c r="DQK404" s="433"/>
      <c r="DQL404" s="433"/>
      <c r="DQM404" s="433"/>
      <c r="DQN404" s="433"/>
      <c r="DQO404" s="433"/>
      <c r="DQP404" s="433"/>
      <c r="DQQ404" s="433"/>
      <c r="DQR404" s="433"/>
      <c r="DQS404" s="433"/>
      <c r="DQT404" s="433"/>
      <c r="DQU404" s="433"/>
      <c r="DQV404" s="433"/>
      <c r="DQW404" s="433"/>
      <c r="DQX404" s="433"/>
      <c r="DQY404" s="433"/>
      <c r="DQZ404" s="433"/>
      <c r="DRA404" s="433"/>
      <c r="DRB404" s="433"/>
      <c r="DRC404" s="433"/>
      <c r="DRD404" s="433"/>
      <c r="DRE404" s="433"/>
      <c r="DRF404" s="433"/>
      <c r="DRG404" s="433"/>
      <c r="DRH404" s="433"/>
      <c r="DRI404" s="433"/>
      <c r="DRJ404" s="433"/>
      <c r="DRK404" s="433"/>
      <c r="DRL404" s="433"/>
      <c r="DRM404" s="433"/>
      <c r="DRN404" s="433"/>
      <c r="DRO404" s="433"/>
      <c r="DRP404" s="433"/>
      <c r="DRQ404" s="433"/>
      <c r="DRR404" s="433"/>
      <c r="DRS404" s="433"/>
      <c r="DRT404" s="433"/>
      <c r="DRU404" s="433"/>
      <c r="DRV404" s="433"/>
      <c r="DRW404" s="433"/>
      <c r="DRX404" s="433"/>
      <c r="DRY404" s="433"/>
      <c r="DRZ404" s="433"/>
      <c r="DSA404" s="433"/>
      <c r="DSB404" s="433"/>
      <c r="DSC404" s="433"/>
      <c r="DSD404" s="433"/>
      <c r="DSE404" s="433"/>
      <c r="DSF404" s="433"/>
      <c r="DSG404" s="433"/>
      <c r="DSH404" s="433"/>
      <c r="DSI404" s="433"/>
      <c r="DSJ404" s="433"/>
      <c r="DSK404" s="433"/>
      <c r="DSL404" s="433"/>
      <c r="DSM404" s="433"/>
      <c r="DSN404" s="433"/>
      <c r="DSO404" s="433"/>
      <c r="DSP404" s="433"/>
      <c r="DSQ404" s="433"/>
      <c r="DSR404" s="433"/>
      <c r="DSS404" s="433"/>
      <c r="DST404" s="433"/>
      <c r="DSU404" s="433"/>
      <c r="DSV404" s="433"/>
      <c r="DSW404" s="433"/>
      <c r="DSX404" s="433"/>
      <c r="DSY404" s="433"/>
      <c r="DSZ404" s="433"/>
      <c r="DTA404" s="433"/>
      <c r="DTB404" s="433"/>
      <c r="DTC404" s="433"/>
      <c r="DTD404" s="433"/>
      <c r="DTE404" s="433"/>
      <c r="DTF404" s="433"/>
      <c r="DTG404" s="433"/>
      <c r="DTH404" s="433"/>
      <c r="DTI404" s="433"/>
      <c r="DTJ404" s="433"/>
      <c r="DTK404" s="433"/>
      <c r="DTL404" s="433"/>
      <c r="DTM404" s="433"/>
      <c r="DTN404" s="433"/>
      <c r="DTO404" s="433"/>
      <c r="DTP404" s="433"/>
      <c r="DTQ404" s="433"/>
      <c r="DTR404" s="433"/>
      <c r="DTS404" s="433"/>
      <c r="DTT404" s="433"/>
      <c r="DTU404" s="433"/>
      <c r="DTV404" s="433"/>
      <c r="DTW404" s="433"/>
      <c r="DTX404" s="433"/>
      <c r="DTY404" s="433"/>
      <c r="DTZ404" s="433"/>
      <c r="DUA404" s="433"/>
      <c r="DUB404" s="433"/>
      <c r="DUC404" s="433"/>
      <c r="DUD404" s="433"/>
      <c r="DUE404" s="433"/>
      <c r="DUF404" s="433"/>
      <c r="DUG404" s="433"/>
      <c r="DUH404" s="433"/>
      <c r="DUI404" s="433"/>
      <c r="DUJ404" s="433"/>
      <c r="DUK404" s="433"/>
      <c r="DUL404" s="433"/>
      <c r="DUM404" s="433"/>
      <c r="DUN404" s="433"/>
      <c r="DUO404" s="433"/>
      <c r="DUP404" s="433"/>
      <c r="DUQ404" s="433"/>
      <c r="DUR404" s="433"/>
      <c r="DUS404" s="433"/>
      <c r="DUT404" s="433"/>
      <c r="DUU404" s="433"/>
      <c r="DUV404" s="433"/>
      <c r="DUW404" s="433"/>
      <c r="DUX404" s="433"/>
      <c r="DUY404" s="433"/>
      <c r="DUZ404" s="433"/>
      <c r="DVA404" s="433"/>
      <c r="DVB404" s="433"/>
      <c r="DVC404" s="433"/>
      <c r="DVD404" s="433"/>
      <c r="DVE404" s="433"/>
      <c r="DVF404" s="433"/>
      <c r="DVG404" s="433"/>
      <c r="DVH404" s="433"/>
      <c r="DVI404" s="433"/>
      <c r="DVJ404" s="433"/>
      <c r="DVK404" s="433"/>
      <c r="DVL404" s="433"/>
      <c r="DVM404" s="433"/>
      <c r="DVN404" s="433"/>
      <c r="DVO404" s="433"/>
      <c r="DVP404" s="433"/>
      <c r="DVQ404" s="433"/>
      <c r="DVR404" s="433"/>
      <c r="DVS404" s="433"/>
      <c r="DVT404" s="433"/>
      <c r="DVU404" s="433"/>
      <c r="DVV404" s="433"/>
      <c r="DVW404" s="433"/>
      <c r="DVX404" s="433"/>
      <c r="DVY404" s="433"/>
      <c r="DVZ404" s="433"/>
      <c r="DWA404" s="433"/>
      <c r="DWB404" s="433"/>
      <c r="DWC404" s="433"/>
      <c r="DWD404" s="433"/>
      <c r="DWE404" s="433"/>
      <c r="DWF404" s="433"/>
      <c r="DWG404" s="433"/>
      <c r="DWH404" s="433"/>
      <c r="DWI404" s="433"/>
      <c r="DWJ404" s="433"/>
      <c r="DWK404" s="433"/>
      <c r="DWL404" s="433"/>
      <c r="DWM404" s="433"/>
      <c r="DWN404" s="433"/>
      <c r="DWO404" s="433"/>
      <c r="DWP404" s="433"/>
      <c r="DWQ404" s="433"/>
      <c r="DWR404" s="433"/>
      <c r="DWS404" s="433"/>
      <c r="DWT404" s="433"/>
      <c r="DWU404" s="433"/>
      <c r="DWV404" s="433"/>
      <c r="DWW404" s="433"/>
      <c r="DWX404" s="433"/>
      <c r="DWY404" s="433"/>
      <c r="DWZ404" s="433"/>
      <c r="DXA404" s="433"/>
      <c r="DXB404" s="433"/>
      <c r="DXC404" s="433"/>
      <c r="DXD404" s="433"/>
      <c r="DXE404" s="433"/>
      <c r="DXF404" s="433"/>
      <c r="DXG404" s="433"/>
      <c r="DXH404" s="433"/>
      <c r="DXI404" s="433"/>
      <c r="DXJ404" s="433"/>
      <c r="DXK404" s="433"/>
      <c r="DXL404" s="433"/>
      <c r="DXM404" s="433"/>
      <c r="DXN404" s="433"/>
      <c r="DXO404" s="433"/>
      <c r="DXP404" s="433"/>
      <c r="DXQ404" s="433"/>
      <c r="DXR404" s="433"/>
      <c r="DXS404" s="433"/>
      <c r="DXT404" s="433"/>
      <c r="DXU404" s="433"/>
      <c r="DXV404" s="433"/>
      <c r="DXW404" s="433"/>
      <c r="DXX404" s="433"/>
      <c r="DXY404" s="433"/>
      <c r="DXZ404" s="433"/>
      <c r="DYA404" s="433"/>
      <c r="DYB404" s="433"/>
      <c r="DYC404" s="433"/>
      <c r="DYD404" s="433"/>
      <c r="DYE404" s="433"/>
      <c r="DYF404" s="433"/>
      <c r="DYG404" s="433"/>
      <c r="DYH404" s="433"/>
      <c r="DYI404" s="433"/>
      <c r="DYJ404" s="433"/>
      <c r="DYK404" s="433"/>
      <c r="DYL404" s="433"/>
      <c r="DYM404" s="433"/>
      <c r="DYN404" s="433"/>
      <c r="DYO404" s="433"/>
      <c r="DYP404" s="433"/>
      <c r="DYQ404" s="433"/>
      <c r="DYR404" s="433"/>
      <c r="DYS404" s="433"/>
      <c r="DYT404" s="433"/>
      <c r="DYU404" s="433"/>
      <c r="DYV404" s="433"/>
      <c r="DYW404" s="433"/>
      <c r="DYX404" s="433"/>
      <c r="DYY404" s="433"/>
      <c r="DYZ404" s="433"/>
      <c r="DZA404" s="433"/>
      <c r="DZB404" s="433"/>
      <c r="DZC404" s="433"/>
      <c r="DZD404" s="433"/>
      <c r="DZE404" s="433"/>
      <c r="DZF404" s="433"/>
      <c r="DZG404" s="433"/>
      <c r="DZH404" s="433"/>
      <c r="DZI404" s="433"/>
      <c r="DZJ404" s="433"/>
      <c r="DZK404" s="433"/>
      <c r="DZL404" s="433"/>
      <c r="DZM404" s="433"/>
      <c r="DZN404" s="433"/>
      <c r="DZO404" s="433"/>
      <c r="DZP404" s="433"/>
      <c r="DZQ404" s="433"/>
      <c r="DZR404" s="433"/>
      <c r="DZS404" s="433"/>
      <c r="DZT404" s="433"/>
      <c r="DZU404" s="433"/>
      <c r="DZV404" s="433"/>
      <c r="DZW404" s="433"/>
      <c r="DZX404" s="433"/>
      <c r="DZY404" s="433"/>
      <c r="DZZ404" s="433"/>
      <c r="EAA404" s="433"/>
      <c r="EAB404" s="433"/>
      <c r="EAC404" s="433"/>
      <c r="EAD404" s="433"/>
      <c r="EAE404" s="433"/>
      <c r="EAF404" s="433"/>
      <c r="EAG404" s="433"/>
      <c r="EAH404" s="433"/>
      <c r="EAI404" s="433"/>
      <c r="EAJ404" s="433"/>
      <c r="EAK404" s="433"/>
      <c r="EAL404" s="433"/>
      <c r="EAM404" s="433"/>
      <c r="EAN404" s="433"/>
      <c r="EAO404" s="433"/>
      <c r="EAP404" s="433"/>
      <c r="EAQ404" s="433"/>
      <c r="EAR404" s="433"/>
      <c r="EAS404" s="433"/>
      <c r="EAT404" s="433"/>
      <c r="EAU404" s="433"/>
      <c r="EAV404" s="433"/>
      <c r="EAW404" s="433"/>
      <c r="EAX404" s="433"/>
      <c r="EAY404" s="433"/>
      <c r="EAZ404" s="433"/>
      <c r="EBA404" s="433"/>
      <c r="EBB404" s="433"/>
      <c r="EBC404" s="433"/>
      <c r="EBD404" s="433"/>
      <c r="EBE404" s="433"/>
      <c r="EBF404" s="433"/>
      <c r="EBG404" s="433"/>
      <c r="EBH404" s="433"/>
      <c r="EBI404" s="433"/>
      <c r="EBJ404" s="433"/>
      <c r="EBK404" s="433"/>
      <c r="EBL404" s="433"/>
      <c r="EBM404" s="433"/>
      <c r="EBN404" s="433"/>
      <c r="EBO404" s="433"/>
      <c r="EBP404" s="433"/>
      <c r="EBQ404" s="433"/>
      <c r="EBR404" s="433"/>
      <c r="EBS404" s="433"/>
      <c r="EBT404" s="433"/>
      <c r="EBU404" s="433"/>
      <c r="EBV404" s="433"/>
      <c r="EBW404" s="433"/>
      <c r="EBX404" s="433"/>
      <c r="EBY404" s="433"/>
      <c r="EBZ404" s="433"/>
      <c r="ECA404" s="433"/>
      <c r="ECB404" s="433"/>
      <c r="ECC404" s="433"/>
      <c r="ECD404" s="433"/>
      <c r="ECE404" s="433"/>
      <c r="ECF404" s="433"/>
      <c r="ECG404" s="433"/>
      <c r="ECH404" s="433"/>
      <c r="ECI404" s="433"/>
      <c r="ECJ404" s="433"/>
      <c r="ECK404" s="433"/>
      <c r="ECL404" s="433"/>
      <c r="ECM404" s="433"/>
      <c r="ECN404" s="433"/>
      <c r="ECO404" s="433"/>
      <c r="ECP404" s="433"/>
      <c r="ECQ404" s="433"/>
      <c r="ECR404" s="433"/>
      <c r="ECS404" s="433"/>
      <c r="ECT404" s="433"/>
      <c r="ECU404" s="433"/>
      <c r="ECV404" s="433"/>
      <c r="ECW404" s="433"/>
      <c r="ECX404" s="433"/>
      <c r="ECY404" s="433"/>
      <c r="ECZ404" s="433"/>
      <c r="EDA404" s="433"/>
      <c r="EDB404" s="433"/>
      <c r="EDC404" s="433"/>
      <c r="EDD404" s="433"/>
      <c r="EDE404" s="433"/>
      <c r="EDF404" s="433"/>
      <c r="EDG404" s="433"/>
      <c r="EDH404" s="433"/>
      <c r="EDI404" s="433"/>
      <c r="EDJ404" s="433"/>
      <c r="EDK404" s="433"/>
      <c r="EDL404" s="433"/>
      <c r="EDM404" s="433"/>
      <c r="EDN404" s="433"/>
      <c r="EDO404" s="433"/>
      <c r="EDP404" s="433"/>
      <c r="EDQ404" s="433"/>
      <c r="EDR404" s="433"/>
      <c r="EDS404" s="433"/>
      <c r="EDT404" s="433"/>
      <c r="EDU404" s="433"/>
      <c r="EDV404" s="433"/>
      <c r="EDW404" s="433"/>
      <c r="EDX404" s="433"/>
      <c r="EDY404" s="433"/>
      <c r="EDZ404" s="433"/>
      <c r="EEA404" s="433"/>
      <c r="EEB404" s="433"/>
      <c r="EEC404" s="433"/>
      <c r="EED404" s="433"/>
      <c r="EEE404" s="433"/>
      <c r="EEF404" s="433"/>
      <c r="EEG404" s="433"/>
      <c r="EEH404" s="433"/>
      <c r="EEI404" s="433"/>
      <c r="EEJ404" s="433"/>
      <c r="EEK404" s="433"/>
      <c r="EEL404" s="433"/>
      <c r="EEM404" s="433"/>
      <c r="EEN404" s="433"/>
      <c r="EEO404" s="433"/>
      <c r="EEP404" s="433"/>
      <c r="EEQ404" s="433"/>
      <c r="EER404" s="433"/>
      <c r="EES404" s="433"/>
      <c r="EET404" s="433"/>
      <c r="EEU404" s="433"/>
      <c r="EEV404" s="433"/>
      <c r="EEW404" s="433"/>
      <c r="EEX404" s="433"/>
      <c r="EEY404" s="433"/>
      <c r="EEZ404" s="433"/>
      <c r="EFA404" s="433"/>
      <c r="EFB404" s="433"/>
      <c r="EFC404" s="433"/>
      <c r="EFD404" s="433"/>
      <c r="EFE404" s="433"/>
      <c r="EFF404" s="433"/>
      <c r="EFG404" s="433"/>
      <c r="EFH404" s="433"/>
      <c r="EFI404" s="433"/>
      <c r="EFJ404" s="433"/>
      <c r="EFK404" s="433"/>
      <c r="EFL404" s="433"/>
      <c r="EFM404" s="433"/>
      <c r="EFN404" s="433"/>
      <c r="EFO404" s="433"/>
      <c r="EFP404" s="433"/>
      <c r="EFQ404" s="433"/>
      <c r="EFR404" s="433"/>
      <c r="EFS404" s="433"/>
      <c r="EFT404" s="433"/>
      <c r="EFU404" s="433"/>
      <c r="EFV404" s="433"/>
      <c r="EFW404" s="433"/>
      <c r="EFX404" s="433"/>
      <c r="EFY404" s="433"/>
      <c r="EFZ404" s="433"/>
      <c r="EGA404" s="433"/>
      <c r="EGB404" s="433"/>
      <c r="EGC404" s="433"/>
      <c r="EGD404" s="433"/>
      <c r="EGE404" s="433"/>
      <c r="EGF404" s="433"/>
      <c r="EGG404" s="433"/>
      <c r="EGH404" s="433"/>
      <c r="EGI404" s="433"/>
      <c r="EGJ404" s="433"/>
      <c r="EGK404" s="433"/>
      <c r="EGL404" s="433"/>
      <c r="EGM404" s="433"/>
      <c r="EGN404" s="433"/>
      <c r="EGO404" s="433"/>
      <c r="EGP404" s="433"/>
      <c r="EGQ404" s="433"/>
      <c r="EGR404" s="433"/>
      <c r="EGS404" s="433"/>
      <c r="EGT404" s="433"/>
      <c r="EGU404" s="433"/>
      <c r="EGV404" s="433"/>
      <c r="EGW404" s="433"/>
      <c r="EGX404" s="433"/>
      <c r="EGY404" s="433"/>
      <c r="EGZ404" s="433"/>
      <c r="EHA404" s="433"/>
      <c r="EHB404" s="433"/>
      <c r="EHC404" s="433"/>
      <c r="EHD404" s="433"/>
      <c r="EHE404" s="433"/>
      <c r="EHF404" s="433"/>
      <c r="EHG404" s="433"/>
      <c r="EHH404" s="433"/>
      <c r="EHI404" s="433"/>
      <c r="EHJ404" s="433"/>
      <c r="EHK404" s="433"/>
      <c r="EHL404" s="433"/>
      <c r="EHM404" s="433"/>
      <c r="EHN404" s="433"/>
      <c r="EHO404" s="433"/>
      <c r="EHP404" s="433"/>
      <c r="EHQ404" s="433"/>
      <c r="EHR404" s="433"/>
      <c r="EHS404" s="433"/>
      <c r="EHT404" s="433"/>
      <c r="EHU404" s="433"/>
      <c r="EHV404" s="433"/>
      <c r="EHW404" s="433"/>
      <c r="EHX404" s="433"/>
      <c r="EHY404" s="433"/>
      <c r="EHZ404" s="433"/>
      <c r="EIA404" s="433"/>
      <c r="EIB404" s="433"/>
      <c r="EIC404" s="433"/>
      <c r="EID404" s="433"/>
      <c r="EIE404" s="433"/>
      <c r="EIF404" s="433"/>
      <c r="EIG404" s="433"/>
      <c r="EIH404" s="433"/>
      <c r="EII404" s="433"/>
      <c r="EIJ404" s="433"/>
      <c r="EIK404" s="433"/>
      <c r="EIL404" s="433"/>
      <c r="EIM404" s="433"/>
      <c r="EIN404" s="433"/>
      <c r="EIO404" s="433"/>
      <c r="EIP404" s="433"/>
      <c r="EIQ404" s="433"/>
      <c r="EIR404" s="433"/>
      <c r="EIS404" s="433"/>
      <c r="EIT404" s="433"/>
      <c r="EIU404" s="433"/>
      <c r="EIV404" s="433"/>
      <c r="EIW404" s="433"/>
      <c r="EIX404" s="433"/>
      <c r="EIY404" s="433"/>
      <c r="EIZ404" s="433"/>
      <c r="EJA404" s="433"/>
      <c r="EJB404" s="433"/>
      <c r="EJC404" s="433"/>
      <c r="EJD404" s="433"/>
      <c r="EJE404" s="433"/>
      <c r="EJF404" s="433"/>
      <c r="EJG404" s="433"/>
      <c r="EJH404" s="433"/>
      <c r="EJI404" s="433"/>
      <c r="EJJ404" s="433"/>
      <c r="EJK404" s="433"/>
      <c r="EJL404" s="433"/>
      <c r="EJM404" s="433"/>
      <c r="EJN404" s="433"/>
      <c r="EJO404" s="433"/>
      <c r="EJP404" s="433"/>
      <c r="EJQ404" s="433"/>
      <c r="EJR404" s="433"/>
      <c r="EJS404" s="433"/>
      <c r="EJT404" s="433"/>
      <c r="EJU404" s="433"/>
      <c r="EJV404" s="433"/>
      <c r="EJW404" s="433"/>
      <c r="EJX404" s="433"/>
      <c r="EJY404" s="433"/>
      <c r="EJZ404" s="433"/>
      <c r="EKA404" s="433"/>
      <c r="EKB404" s="433"/>
      <c r="EKC404" s="433"/>
      <c r="EKD404" s="433"/>
      <c r="EKE404" s="433"/>
      <c r="EKF404" s="433"/>
      <c r="EKG404" s="433"/>
      <c r="EKH404" s="433"/>
      <c r="EKI404" s="433"/>
      <c r="EKJ404" s="433"/>
      <c r="EKK404" s="433"/>
      <c r="EKL404" s="433"/>
      <c r="EKM404" s="433"/>
      <c r="EKN404" s="433"/>
      <c r="EKO404" s="433"/>
      <c r="EKP404" s="433"/>
      <c r="EKQ404" s="433"/>
      <c r="EKR404" s="433"/>
      <c r="EKS404" s="433"/>
      <c r="EKT404" s="433"/>
      <c r="EKU404" s="433"/>
      <c r="EKV404" s="433"/>
      <c r="EKW404" s="433"/>
      <c r="EKX404" s="433"/>
      <c r="EKY404" s="433"/>
      <c r="EKZ404" s="433"/>
      <c r="ELA404" s="433"/>
      <c r="ELB404" s="433"/>
      <c r="ELC404" s="433"/>
      <c r="ELD404" s="433"/>
      <c r="ELE404" s="433"/>
      <c r="ELF404" s="433"/>
      <c r="ELG404" s="433"/>
      <c r="ELH404" s="433"/>
      <c r="ELI404" s="433"/>
      <c r="ELJ404" s="433"/>
      <c r="ELK404" s="433"/>
      <c r="ELL404" s="433"/>
      <c r="ELM404" s="433"/>
      <c r="ELN404" s="433"/>
      <c r="ELO404" s="433"/>
      <c r="ELP404" s="433"/>
      <c r="ELQ404" s="433"/>
      <c r="ELR404" s="433"/>
      <c r="ELS404" s="433"/>
      <c r="ELT404" s="433"/>
      <c r="ELU404" s="433"/>
      <c r="ELV404" s="433"/>
      <c r="ELW404" s="433"/>
      <c r="ELX404" s="433"/>
      <c r="ELY404" s="433"/>
      <c r="ELZ404" s="433"/>
      <c r="EMA404" s="433"/>
      <c r="EMB404" s="433"/>
      <c r="EMC404" s="433"/>
      <c r="EMD404" s="433"/>
      <c r="EME404" s="433"/>
      <c r="EMF404" s="433"/>
      <c r="EMG404" s="433"/>
      <c r="EMH404" s="433"/>
      <c r="EMI404" s="433"/>
      <c r="EMJ404" s="433"/>
      <c r="EMK404" s="433"/>
      <c r="EML404" s="433"/>
      <c r="EMM404" s="433"/>
      <c r="EMN404" s="433"/>
      <c r="EMO404" s="433"/>
      <c r="EMP404" s="433"/>
      <c r="EMQ404" s="433"/>
      <c r="EMR404" s="433"/>
      <c r="EMS404" s="433"/>
      <c r="EMT404" s="433"/>
      <c r="EMU404" s="433"/>
      <c r="EMV404" s="433"/>
      <c r="EMW404" s="433"/>
      <c r="EMX404" s="433"/>
      <c r="EMY404" s="433"/>
      <c r="EMZ404" s="433"/>
      <c r="ENA404" s="433"/>
      <c r="ENB404" s="433"/>
      <c r="ENC404" s="433"/>
      <c r="END404" s="433"/>
      <c r="ENE404" s="433"/>
      <c r="ENF404" s="433"/>
      <c r="ENG404" s="433"/>
      <c r="ENH404" s="433"/>
      <c r="ENI404" s="433"/>
      <c r="ENJ404" s="433"/>
      <c r="ENK404" s="433"/>
      <c r="ENL404" s="433"/>
      <c r="ENM404" s="433"/>
      <c r="ENN404" s="433"/>
      <c r="ENO404" s="433"/>
      <c r="ENP404" s="433"/>
      <c r="ENQ404" s="433"/>
      <c r="ENR404" s="433"/>
      <c r="ENS404" s="433"/>
      <c r="ENT404" s="433"/>
      <c r="ENU404" s="433"/>
      <c r="ENV404" s="433"/>
      <c r="ENW404" s="433"/>
      <c r="ENX404" s="433"/>
      <c r="ENY404" s="433"/>
      <c r="ENZ404" s="433"/>
      <c r="EOA404" s="433"/>
      <c r="EOB404" s="433"/>
      <c r="EOC404" s="433"/>
      <c r="EOD404" s="433"/>
      <c r="EOE404" s="433"/>
      <c r="EOF404" s="433"/>
      <c r="EOG404" s="433"/>
      <c r="EOH404" s="433"/>
      <c r="EOI404" s="433"/>
      <c r="EOJ404" s="433"/>
      <c r="EOK404" s="433"/>
      <c r="EOL404" s="433"/>
      <c r="EOM404" s="433"/>
      <c r="EON404" s="433"/>
      <c r="EOO404" s="433"/>
      <c r="EOP404" s="433"/>
      <c r="EOQ404" s="433"/>
      <c r="EOR404" s="433"/>
      <c r="EOS404" s="433"/>
      <c r="EOT404" s="433"/>
      <c r="EOU404" s="433"/>
      <c r="EOV404" s="433"/>
      <c r="EOW404" s="433"/>
      <c r="EOX404" s="433"/>
      <c r="EOY404" s="433"/>
      <c r="EOZ404" s="433"/>
      <c r="EPA404" s="433"/>
      <c r="EPB404" s="433"/>
      <c r="EPC404" s="433"/>
      <c r="EPD404" s="433"/>
      <c r="EPE404" s="433"/>
      <c r="EPF404" s="433"/>
      <c r="EPG404" s="433"/>
      <c r="EPH404" s="433"/>
      <c r="EPI404" s="433"/>
      <c r="EPJ404" s="433"/>
      <c r="EPK404" s="433"/>
      <c r="EPL404" s="433"/>
      <c r="EPM404" s="433"/>
      <c r="EPN404" s="433"/>
      <c r="EPO404" s="433"/>
      <c r="EPP404" s="433"/>
      <c r="EPQ404" s="433"/>
      <c r="EPR404" s="433"/>
      <c r="EPS404" s="433"/>
      <c r="EPT404" s="433"/>
      <c r="EPU404" s="433"/>
      <c r="EPV404" s="433"/>
      <c r="EPW404" s="433"/>
      <c r="EPX404" s="433"/>
      <c r="EPY404" s="433"/>
      <c r="EPZ404" s="433"/>
      <c r="EQA404" s="433"/>
      <c r="EQB404" s="433"/>
      <c r="EQC404" s="433"/>
      <c r="EQD404" s="433"/>
      <c r="EQE404" s="433"/>
      <c r="EQF404" s="433"/>
      <c r="EQG404" s="433"/>
      <c r="EQH404" s="433"/>
      <c r="EQI404" s="433"/>
      <c r="EQJ404" s="433"/>
      <c r="EQK404" s="433"/>
      <c r="EQL404" s="433"/>
      <c r="EQM404" s="433"/>
      <c r="EQN404" s="433"/>
      <c r="EQO404" s="433"/>
      <c r="EQP404" s="433"/>
      <c r="EQQ404" s="433"/>
      <c r="EQR404" s="433"/>
      <c r="EQS404" s="433"/>
      <c r="EQT404" s="433"/>
      <c r="EQU404" s="433"/>
      <c r="EQV404" s="433"/>
      <c r="EQW404" s="433"/>
      <c r="EQX404" s="433"/>
      <c r="EQY404" s="433"/>
      <c r="EQZ404" s="433"/>
      <c r="ERA404" s="433"/>
      <c r="ERB404" s="433"/>
      <c r="ERC404" s="433"/>
      <c r="ERD404" s="433"/>
      <c r="ERE404" s="433"/>
      <c r="ERF404" s="433"/>
      <c r="ERG404" s="433"/>
      <c r="ERH404" s="433"/>
      <c r="ERI404" s="433"/>
      <c r="ERJ404" s="433"/>
      <c r="ERK404" s="433"/>
      <c r="ERL404" s="433"/>
      <c r="ERM404" s="433"/>
      <c r="ERN404" s="433"/>
      <c r="ERO404" s="433"/>
      <c r="ERP404" s="433"/>
      <c r="ERQ404" s="433"/>
      <c r="ERR404" s="433"/>
      <c r="ERS404" s="433"/>
      <c r="ERT404" s="433"/>
      <c r="ERU404" s="433"/>
      <c r="ERV404" s="433"/>
      <c r="ERW404" s="433"/>
      <c r="ERX404" s="433"/>
      <c r="ERY404" s="433"/>
      <c r="ERZ404" s="433"/>
      <c r="ESA404" s="433"/>
      <c r="ESB404" s="433"/>
      <c r="ESC404" s="433"/>
      <c r="ESD404" s="433"/>
      <c r="ESE404" s="433"/>
      <c r="ESF404" s="433"/>
      <c r="ESG404" s="433"/>
      <c r="ESH404" s="433"/>
      <c r="ESI404" s="433"/>
      <c r="ESJ404" s="433"/>
      <c r="ESK404" s="433"/>
      <c r="ESL404" s="433"/>
      <c r="ESM404" s="433"/>
      <c r="ESN404" s="433"/>
      <c r="ESO404" s="433"/>
      <c r="ESP404" s="433"/>
      <c r="ESQ404" s="433"/>
      <c r="ESR404" s="433"/>
      <c r="ESS404" s="433"/>
      <c r="EST404" s="433"/>
      <c r="ESU404" s="433"/>
      <c r="ESV404" s="433"/>
      <c r="ESW404" s="433"/>
      <c r="ESX404" s="433"/>
      <c r="ESY404" s="433"/>
      <c r="ESZ404" s="433"/>
      <c r="ETA404" s="433"/>
      <c r="ETB404" s="433"/>
      <c r="ETC404" s="433"/>
      <c r="ETD404" s="433"/>
      <c r="ETE404" s="433"/>
      <c r="ETF404" s="433"/>
      <c r="ETG404" s="433"/>
      <c r="ETH404" s="433"/>
      <c r="ETI404" s="433"/>
      <c r="ETJ404" s="433"/>
      <c r="ETK404" s="433"/>
      <c r="ETL404" s="433"/>
      <c r="ETM404" s="433"/>
      <c r="ETN404" s="433"/>
      <c r="ETO404" s="433"/>
      <c r="ETP404" s="433"/>
      <c r="ETQ404" s="433"/>
      <c r="ETR404" s="433"/>
      <c r="ETS404" s="433"/>
      <c r="ETT404" s="433"/>
      <c r="ETU404" s="433"/>
      <c r="ETV404" s="433"/>
      <c r="ETW404" s="433"/>
      <c r="ETX404" s="433"/>
      <c r="ETY404" s="433"/>
      <c r="ETZ404" s="433"/>
      <c r="EUA404" s="433"/>
      <c r="EUB404" s="433"/>
      <c r="EUC404" s="433"/>
      <c r="EUD404" s="433"/>
      <c r="EUE404" s="433"/>
      <c r="EUF404" s="433"/>
      <c r="EUG404" s="433"/>
      <c r="EUH404" s="433"/>
      <c r="EUI404" s="433"/>
      <c r="EUJ404" s="433"/>
      <c r="EUK404" s="433"/>
      <c r="EUL404" s="433"/>
      <c r="EUM404" s="433"/>
      <c r="EUN404" s="433"/>
      <c r="EUO404" s="433"/>
      <c r="EUP404" s="433"/>
      <c r="EUQ404" s="433"/>
      <c r="EUR404" s="433"/>
      <c r="EUS404" s="433"/>
      <c r="EUT404" s="433"/>
      <c r="EUU404" s="433"/>
      <c r="EUV404" s="433"/>
      <c r="EUW404" s="433"/>
      <c r="EUX404" s="433"/>
      <c r="EUY404" s="433"/>
      <c r="EUZ404" s="433"/>
      <c r="EVA404" s="433"/>
      <c r="EVB404" s="433"/>
      <c r="EVC404" s="433"/>
      <c r="EVD404" s="433"/>
      <c r="EVE404" s="433"/>
      <c r="EVF404" s="433"/>
      <c r="EVG404" s="433"/>
      <c r="EVH404" s="433"/>
      <c r="EVI404" s="433"/>
      <c r="EVJ404" s="433"/>
      <c r="EVK404" s="433"/>
      <c r="EVL404" s="433"/>
      <c r="EVM404" s="433"/>
      <c r="EVN404" s="433"/>
      <c r="EVO404" s="433"/>
      <c r="EVP404" s="433"/>
      <c r="EVQ404" s="433"/>
      <c r="EVR404" s="433"/>
      <c r="EVS404" s="433"/>
      <c r="EVT404" s="433"/>
      <c r="EVU404" s="433"/>
      <c r="EVV404" s="433"/>
      <c r="EVW404" s="433"/>
      <c r="EVX404" s="433"/>
      <c r="EVY404" s="433"/>
      <c r="EVZ404" s="433"/>
      <c r="EWA404" s="433"/>
      <c r="EWB404" s="433"/>
      <c r="EWC404" s="433"/>
      <c r="EWD404" s="433"/>
      <c r="EWE404" s="433"/>
      <c r="EWF404" s="433"/>
      <c r="EWG404" s="433"/>
      <c r="EWH404" s="433"/>
      <c r="EWI404" s="433"/>
      <c r="EWJ404" s="433"/>
      <c r="EWK404" s="433"/>
      <c r="EWL404" s="433"/>
      <c r="EWM404" s="433"/>
      <c r="EWN404" s="433"/>
      <c r="EWO404" s="433"/>
      <c r="EWP404" s="433"/>
      <c r="EWQ404" s="433"/>
      <c r="EWR404" s="433"/>
      <c r="EWS404" s="433"/>
      <c r="EWT404" s="433"/>
      <c r="EWU404" s="433"/>
      <c r="EWV404" s="433"/>
      <c r="EWW404" s="433"/>
      <c r="EWX404" s="433"/>
      <c r="EWY404" s="433"/>
      <c r="EWZ404" s="433"/>
      <c r="EXA404" s="433"/>
      <c r="EXB404" s="433"/>
      <c r="EXC404" s="433"/>
      <c r="EXD404" s="433"/>
      <c r="EXE404" s="433"/>
      <c r="EXF404" s="433"/>
      <c r="EXG404" s="433"/>
      <c r="EXH404" s="433"/>
      <c r="EXI404" s="433"/>
      <c r="EXJ404" s="433"/>
      <c r="EXK404" s="433"/>
      <c r="EXL404" s="433"/>
      <c r="EXM404" s="433"/>
      <c r="EXN404" s="433"/>
      <c r="EXO404" s="433"/>
      <c r="EXP404" s="433"/>
      <c r="EXQ404" s="433"/>
      <c r="EXR404" s="433"/>
      <c r="EXS404" s="433"/>
      <c r="EXT404" s="433"/>
      <c r="EXU404" s="433"/>
      <c r="EXV404" s="433"/>
      <c r="EXW404" s="433"/>
      <c r="EXX404" s="433"/>
      <c r="EXY404" s="433"/>
      <c r="EXZ404" s="433"/>
      <c r="EYA404" s="433"/>
      <c r="EYB404" s="433"/>
      <c r="EYC404" s="433"/>
      <c r="EYD404" s="433"/>
      <c r="EYE404" s="433"/>
      <c r="EYF404" s="433"/>
      <c r="EYG404" s="433"/>
      <c r="EYH404" s="433"/>
      <c r="EYI404" s="433"/>
      <c r="EYJ404" s="433"/>
      <c r="EYK404" s="433"/>
      <c r="EYL404" s="433"/>
      <c r="EYM404" s="433"/>
      <c r="EYN404" s="433"/>
      <c r="EYO404" s="433"/>
      <c r="EYP404" s="433"/>
      <c r="EYQ404" s="433"/>
      <c r="EYR404" s="433"/>
      <c r="EYS404" s="433"/>
      <c r="EYT404" s="433"/>
      <c r="EYU404" s="433"/>
      <c r="EYV404" s="433"/>
      <c r="EYW404" s="433"/>
      <c r="EYX404" s="433"/>
      <c r="EYY404" s="433"/>
      <c r="EYZ404" s="433"/>
      <c r="EZA404" s="433"/>
      <c r="EZB404" s="433"/>
      <c r="EZC404" s="433"/>
      <c r="EZD404" s="433"/>
      <c r="EZE404" s="433"/>
      <c r="EZF404" s="433"/>
      <c r="EZG404" s="433"/>
      <c r="EZH404" s="433"/>
      <c r="EZI404" s="433"/>
      <c r="EZJ404" s="433"/>
      <c r="EZK404" s="433"/>
      <c r="EZL404" s="433"/>
      <c r="EZM404" s="433"/>
      <c r="EZN404" s="433"/>
      <c r="EZO404" s="433"/>
      <c r="EZP404" s="433"/>
      <c r="EZQ404" s="433"/>
      <c r="EZR404" s="433"/>
      <c r="EZS404" s="433"/>
      <c r="EZT404" s="433"/>
      <c r="EZU404" s="433"/>
      <c r="EZV404" s="433"/>
      <c r="EZW404" s="433"/>
      <c r="EZX404" s="433"/>
      <c r="EZY404" s="433"/>
      <c r="EZZ404" s="433"/>
      <c r="FAA404" s="433"/>
      <c r="FAB404" s="433"/>
      <c r="FAC404" s="433"/>
      <c r="FAD404" s="433"/>
      <c r="FAE404" s="433"/>
      <c r="FAF404" s="433"/>
      <c r="FAG404" s="433"/>
      <c r="FAH404" s="433"/>
      <c r="FAI404" s="433"/>
      <c r="FAJ404" s="433"/>
      <c r="FAK404" s="433"/>
      <c r="FAL404" s="433"/>
      <c r="FAM404" s="433"/>
      <c r="FAN404" s="433"/>
      <c r="FAO404" s="433"/>
      <c r="FAP404" s="433"/>
      <c r="FAQ404" s="433"/>
      <c r="FAR404" s="433"/>
      <c r="FAS404" s="433"/>
      <c r="FAT404" s="433"/>
      <c r="FAU404" s="433"/>
      <c r="FAV404" s="433"/>
      <c r="FAW404" s="433"/>
      <c r="FAX404" s="433"/>
      <c r="FAY404" s="433"/>
      <c r="FAZ404" s="433"/>
      <c r="FBA404" s="433"/>
      <c r="FBB404" s="433"/>
      <c r="FBC404" s="433"/>
      <c r="FBD404" s="433"/>
      <c r="FBE404" s="433"/>
      <c r="FBF404" s="433"/>
      <c r="FBG404" s="433"/>
      <c r="FBH404" s="433"/>
      <c r="FBI404" s="433"/>
      <c r="FBJ404" s="433"/>
      <c r="FBK404" s="433"/>
      <c r="FBL404" s="433"/>
      <c r="FBM404" s="433"/>
      <c r="FBN404" s="433"/>
      <c r="FBO404" s="433"/>
      <c r="FBP404" s="433"/>
      <c r="FBQ404" s="433"/>
      <c r="FBR404" s="433"/>
      <c r="FBS404" s="433"/>
      <c r="FBT404" s="433"/>
      <c r="FBU404" s="433"/>
      <c r="FBV404" s="433"/>
      <c r="FBW404" s="433"/>
      <c r="FBX404" s="433"/>
      <c r="FBY404" s="433"/>
      <c r="FBZ404" s="433"/>
      <c r="FCA404" s="433"/>
      <c r="FCB404" s="433"/>
      <c r="FCC404" s="433"/>
      <c r="FCD404" s="433"/>
      <c r="FCE404" s="433"/>
      <c r="FCF404" s="433"/>
      <c r="FCG404" s="433"/>
      <c r="FCH404" s="433"/>
      <c r="FCI404" s="433"/>
      <c r="FCJ404" s="433"/>
      <c r="FCK404" s="433"/>
      <c r="FCL404" s="433"/>
      <c r="FCM404" s="433"/>
      <c r="FCN404" s="433"/>
      <c r="FCO404" s="433"/>
      <c r="FCP404" s="433"/>
      <c r="FCQ404" s="433"/>
      <c r="FCR404" s="433"/>
      <c r="FCS404" s="433"/>
      <c r="FCT404" s="433"/>
      <c r="FCU404" s="433"/>
      <c r="FCV404" s="433"/>
      <c r="FCW404" s="433"/>
      <c r="FCX404" s="433"/>
      <c r="FCY404" s="433"/>
      <c r="FCZ404" s="433"/>
      <c r="FDA404" s="433"/>
      <c r="FDB404" s="433"/>
      <c r="FDC404" s="433"/>
      <c r="FDD404" s="433"/>
      <c r="FDE404" s="433"/>
      <c r="FDF404" s="433"/>
      <c r="FDG404" s="433"/>
      <c r="FDH404" s="433"/>
      <c r="FDI404" s="433"/>
      <c r="FDJ404" s="433"/>
      <c r="FDK404" s="433"/>
      <c r="FDL404" s="433"/>
      <c r="FDM404" s="433"/>
      <c r="FDN404" s="433"/>
      <c r="FDO404" s="433"/>
      <c r="FDP404" s="433"/>
      <c r="FDQ404" s="433"/>
      <c r="FDR404" s="433"/>
      <c r="FDS404" s="433"/>
      <c r="FDT404" s="433"/>
      <c r="FDU404" s="433"/>
      <c r="FDV404" s="433"/>
      <c r="FDW404" s="433"/>
      <c r="FDX404" s="433"/>
      <c r="FDY404" s="433"/>
      <c r="FDZ404" s="433"/>
      <c r="FEA404" s="433"/>
      <c r="FEB404" s="433"/>
      <c r="FEC404" s="433"/>
      <c r="FED404" s="433"/>
      <c r="FEE404" s="433"/>
      <c r="FEF404" s="433"/>
      <c r="FEG404" s="433"/>
      <c r="FEH404" s="433"/>
      <c r="FEI404" s="433"/>
      <c r="FEJ404" s="433"/>
      <c r="FEK404" s="433"/>
      <c r="FEL404" s="433"/>
      <c r="FEM404" s="433"/>
      <c r="FEN404" s="433"/>
      <c r="FEO404" s="433"/>
      <c r="FEP404" s="433"/>
      <c r="FEQ404" s="433"/>
      <c r="FER404" s="433"/>
      <c r="FES404" s="433"/>
      <c r="FET404" s="433"/>
      <c r="FEU404" s="433"/>
      <c r="FEV404" s="433"/>
      <c r="FEW404" s="433"/>
      <c r="FEX404" s="433"/>
      <c r="FEY404" s="433"/>
      <c r="FEZ404" s="433"/>
      <c r="FFA404" s="433"/>
      <c r="FFB404" s="433"/>
      <c r="FFC404" s="433"/>
      <c r="FFD404" s="433"/>
      <c r="FFE404" s="433"/>
      <c r="FFF404" s="433"/>
      <c r="FFG404" s="433"/>
      <c r="FFH404" s="433"/>
      <c r="FFI404" s="433"/>
      <c r="FFJ404" s="433"/>
      <c r="FFK404" s="433"/>
      <c r="FFL404" s="433"/>
      <c r="FFM404" s="433"/>
      <c r="FFN404" s="433"/>
      <c r="FFO404" s="433"/>
      <c r="FFP404" s="433"/>
      <c r="FFQ404" s="433"/>
      <c r="FFR404" s="433"/>
      <c r="FFS404" s="433"/>
      <c r="FFT404" s="433"/>
      <c r="FFU404" s="433"/>
      <c r="FFV404" s="433"/>
      <c r="FFW404" s="433"/>
      <c r="FFX404" s="433"/>
      <c r="FFY404" s="433"/>
      <c r="FFZ404" s="433"/>
      <c r="FGA404" s="433"/>
      <c r="FGB404" s="433"/>
      <c r="FGC404" s="433"/>
      <c r="FGD404" s="433"/>
      <c r="FGE404" s="433"/>
      <c r="FGF404" s="433"/>
      <c r="FGG404" s="433"/>
      <c r="FGH404" s="433"/>
      <c r="FGI404" s="433"/>
      <c r="FGJ404" s="433"/>
      <c r="FGK404" s="433"/>
      <c r="FGL404" s="433"/>
      <c r="FGM404" s="433"/>
      <c r="FGN404" s="433"/>
      <c r="FGO404" s="433"/>
      <c r="FGP404" s="433"/>
      <c r="FGQ404" s="433"/>
      <c r="FGR404" s="433"/>
      <c r="FGS404" s="433"/>
      <c r="FGT404" s="433"/>
      <c r="FGU404" s="433"/>
      <c r="FGV404" s="433"/>
      <c r="FGW404" s="433"/>
      <c r="FGX404" s="433"/>
      <c r="FGY404" s="433"/>
      <c r="FGZ404" s="433"/>
      <c r="FHA404" s="433"/>
      <c r="FHB404" s="433"/>
      <c r="FHC404" s="433"/>
      <c r="FHD404" s="433"/>
      <c r="FHE404" s="433"/>
      <c r="FHF404" s="433"/>
      <c r="FHG404" s="433"/>
      <c r="FHH404" s="433"/>
      <c r="FHI404" s="433"/>
      <c r="FHJ404" s="433"/>
      <c r="FHK404" s="433"/>
      <c r="FHL404" s="433"/>
      <c r="FHM404" s="433"/>
      <c r="FHN404" s="433"/>
      <c r="FHO404" s="433"/>
      <c r="FHP404" s="433"/>
      <c r="FHQ404" s="433"/>
      <c r="FHR404" s="433"/>
      <c r="FHS404" s="433"/>
      <c r="FHT404" s="433"/>
      <c r="FHU404" s="433"/>
      <c r="FHV404" s="433"/>
      <c r="FHW404" s="433"/>
      <c r="FHX404" s="433"/>
      <c r="FHY404" s="433"/>
      <c r="FHZ404" s="433"/>
      <c r="FIA404" s="433"/>
      <c r="FIB404" s="433"/>
      <c r="FIC404" s="433"/>
      <c r="FID404" s="433"/>
      <c r="FIE404" s="433"/>
      <c r="FIF404" s="433"/>
      <c r="FIG404" s="433"/>
      <c r="FIH404" s="433"/>
      <c r="FII404" s="433"/>
      <c r="FIJ404" s="433"/>
      <c r="FIK404" s="433"/>
      <c r="FIL404" s="433"/>
      <c r="FIM404" s="433"/>
      <c r="FIN404" s="433"/>
      <c r="FIO404" s="433"/>
      <c r="FIP404" s="433"/>
      <c r="FIQ404" s="433"/>
      <c r="FIR404" s="433"/>
      <c r="FIS404" s="433"/>
      <c r="FIT404" s="433"/>
      <c r="FIU404" s="433"/>
      <c r="FIV404" s="433"/>
      <c r="FIW404" s="433"/>
      <c r="FIX404" s="433"/>
      <c r="FIY404" s="433"/>
      <c r="FIZ404" s="433"/>
      <c r="FJA404" s="433"/>
      <c r="FJB404" s="433"/>
      <c r="FJC404" s="433"/>
      <c r="FJD404" s="433"/>
      <c r="FJE404" s="433"/>
      <c r="FJF404" s="433"/>
      <c r="FJG404" s="433"/>
      <c r="FJH404" s="433"/>
      <c r="FJI404" s="433"/>
      <c r="FJJ404" s="433"/>
      <c r="FJK404" s="433"/>
      <c r="FJL404" s="433"/>
      <c r="FJM404" s="433"/>
      <c r="FJN404" s="433"/>
      <c r="FJO404" s="433"/>
      <c r="FJP404" s="433"/>
      <c r="FJQ404" s="433"/>
      <c r="FJR404" s="433"/>
      <c r="FJS404" s="433"/>
      <c r="FJT404" s="433"/>
      <c r="FJU404" s="433"/>
      <c r="FJV404" s="433"/>
      <c r="FJW404" s="433"/>
      <c r="FJX404" s="433"/>
      <c r="FJY404" s="433"/>
      <c r="FJZ404" s="433"/>
      <c r="FKA404" s="433"/>
      <c r="FKB404" s="433"/>
      <c r="FKC404" s="433"/>
      <c r="FKD404" s="433"/>
      <c r="FKE404" s="433"/>
      <c r="FKF404" s="433"/>
      <c r="FKG404" s="433"/>
      <c r="FKH404" s="433"/>
      <c r="FKI404" s="433"/>
      <c r="FKJ404" s="433"/>
      <c r="FKK404" s="433"/>
      <c r="FKL404" s="433"/>
      <c r="FKM404" s="433"/>
      <c r="FKN404" s="433"/>
      <c r="FKO404" s="433"/>
      <c r="FKP404" s="433"/>
      <c r="FKQ404" s="433"/>
      <c r="FKR404" s="433"/>
      <c r="FKS404" s="433"/>
      <c r="FKT404" s="433"/>
      <c r="FKU404" s="433"/>
      <c r="FKV404" s="433"/>
      <c r="FKW404" s="433"/>
      <c r="FKX404" s="433"/>
      <c r="FKY404" s="433"/>
      <c r="FKZ404" s="433"/>
      <c r="FLA404" s="433"/>
      <c r="FLB404" s="433"/>
      <c r="FLC404" s="433"/>
      <c r="FLD404" s="433"/>
      <c r="FLE404" s="433"/>
      <c r="FLF404" s="433"/>
      <c r="FLG404" s="433"/>
      <c r="FLH404" s="433"/>
      <c r="FLI404" s="433"/>
      <c r="FLJ404" s="433"/>
      <c r="FLK404" s="433"/>
      <c r="FLL404" s="433"/>
      <c r="FLM404" s="433"/>
      <c r="FLN404" s="433"/>
      <c r="FLO404" s="433"/>
      <c r="FLP404" s="433"/>
      <c r="FLQ404" s="433"/>
      <c r="FLR404" s="433"/>
      <c r="FLS404" s="433"/>
      <c r="FLT404" s="433"/>
      <c r="FLU404" s="433"/>
      <c r="FLV404" s="433"/>
      <c r="FLW404" s="433"/>
      <c r="FLX404" s="433"/>
      <c r="FLY404" s="433"/>
      <c r="FLZ404" s="433"/>
      <c r="FMA404" s="433"/>
      <c r="FMB404" s="433"/>
      <c r="FMC404" s="433"/>
      <c r="FMD404" s="433"/>
      <c r="FME404" s="433"/>
      <c r="FMF404" s="433"/>
      <c r="FMG404" s="433"/>
      <c r="FMH404" s="433"/>
      <c r="FMI404" s="433"/>
      <c r="FMJ404" s="433"/>
      <c r="FMK404" s="433"/>
      <c r="FML404" s="433"/>
      <c r="FMM404" s="433"/>
      <c r="FMN404" s="433"/>
      <c r="FMO404" s="433"/>
      <c r="FMP404" s="433"/>
      <c r="FMQ404" s="433"/>
      <c r="FMR404" s="433"/>
      <c r="FMS404" s="433"/>
      <c r="FMT404" s="433"/>
      <c r="FMU404" s="433"/>
      <c r="FMV404" s="433"/>
      <c r="FMW404" s="433"/>
      <c r="FMX404" s="433"/>
      <c r="FMY404" s="433"/>
      <c r="FMZ404" s="433"/>
      <c r="FNA404" s="433"/>
      <c r="FNB404" s="433"/>
      <c r="FNC404" s="433"/>
      <c r="FND404" s="433"/>
      <c r="FNE404" s="433"/>
      <c r="FNF404" s="433"/>
      <c r="FNG404" s="433"/>
      <c r="FNH404" s="433"/>
      <c r="FNI404" s="433"/>
      <c r="FNJ404" s="433"/>
      <c r="FNK404" s="433"/>
      <c r="FNL404" s="433"/>
      <c r="FNM404" s="433"/>
      <c r="FNN404" s="433"/>
      <c r="FNO404" s="433"/>
      <c r="FNP404" s="433"/>
      <c r="FNQ404" s="433"/>
      <c r="FNR404" s="433"/>
      <c r="FNS404" s="433"/>
      <c r="FNT404" s="433"/>
      <c r="FNU404" s="433"/>
      <c r="FNV404" s="433"/>
      <c r="FNW404" s="433"/>
      <c r="FNX404" s="433"/>
      <c r="FNY404" s="433"/>
      <c r="FNZ404" s="433"/>
      <c r="FOA404" s="433"/>
      <c r="FOB404" s="433"/>
      <c r="FOC404" s="433"/>
      <c r="FOD404" s="433"/>
      <c r="FOE404" s="433"/>
      <c r="FOF404" s="433"/>
      <c r="FOG404" s="433"/>
      <c r="FOH404" s="433"/>
      <c r="FOI404" s="433"/>
      <c r="FOJ404" s="433"/>
      <c r="FOK404" s="433"/>
      <c r="FOL404" s="433"/>
      <c r="FOM404" s="433"/>
      <c r="FON404" s="433"/>
      <c r="FOO404" s="433"/>
      <c r="FOP404" s="433"/>
      <c r="FOQ404" s="433"/>
      <c r="FOR404" s="433"/>
      <c r="FOS404" s="433"/>
      <c r="FOT404" s="433"/>
      <c r="FOU404" s="433"/>
      <c r="FOV404" s="433"/>
      <c r="FOW404" s="433"/>
      <c r="FOX404" s="433"/>
      <c r="FOY404" s="433"/>
      <c r="FOZ404" s="433"/>
      <c r="FPA404" s="433"/>
      <c r="FPB404" s="433"/>
      <c r="FPC404" s="433"/>
      <c r="FPD404" s="433"/>
      <c r="FPE404" s="433"/>
      <c r="FPF404" s="433"/>
      <c r="FPG404" s="433"/>
      <c r="FPH404" s="433"/>
      <c r="FPI404" s="433"/>
      <c r="FPJ404" s="433"/>
      <c r="FPK404" s="433"/>
      <c r="FPL404" s="433"/>
      <c r="FPM404" s="433"/>
      <c r="FPN404" s="433"/>
      <c r="FPO404" s="433"/>
      <c r="FPP404" s="433"/>
      <c r="FPQ404" s="433"/>
      <c r="FPR404" s="433"/>
      <c r="FPS404" s="433"/>
      <c r="FPT404" s="433"/>
      <c r="FPU404" s="433"/>
      <c r="FPV404" s="433"/>
      <c r="FPW404" s="433"/>
      <c r="FPX404" s="433"/>
      <c r="FPY404" s="433"/>
      <c r="FPZ404" s="433"/>
      <c r="FQA404" s="433"/>
      <c r="FQB404" s="433"/>
      <c r="FQC404" s="433"/>
      <c r="FQD404" s="433"/>
      <c r="FQE404" s="433"/>
      <c r="FQF404" s="433"/>
      <c r="FQG404" s="433"/>
      <c r="FQH404" s="433"/>
      <c r="FQI404" s="433"/>
      <c r="FQJ404" s="433"/>
      <c r="FQK404" s="433"/>
      <c r="FQL404" s="433"/>
      <c r="FQM404" s="433"/>
      <c r="FQN404" s="433"/>
      <c r="FQO404" s="433"/>
      <c r="FQP404" s="433"/>
      <c r="FQQ404" s="433"/>
      <c r="FQR404" s="433"/>
      <c r="FQS404" s="433"/>
      <c r="FQT404" s="433"/>
      <c r="FQU404" s="433"/>
      <c r="FQV404" s="433"/>
      <c r="FQW404" s="433"/>
      <c r="FQX404" s="433"/>
      <c r="FQY404" s="433"/>
      <c r="FQZ404" s="433"/>
      <c r="FRA404" s="433"/>
      <c r="FRB404" s="433"/>
      <c r="FRC404" s="433"/>
      <c r="FRD404" s="433"/>
      <c r="FRE404" s="433"/>
      <c r="FRF404" s="433"/>
      <c r="FRG404" s="433"/>
      <c r="FRH404" s="433"/>
      <c r="FRI404" s="433"/>
      <c r="FRJ404" s="433"/>
      <c r="FRK404" s="433"/>
      <c r="FRL404" s="433"/>
      <c r="FRM404" s="433"/>
      <c r="FRN404" s="433"/>
      <c r="FRO404" s="433"/>
      <c r="FRP404" s="433"/>
      <c r="FRQ404" s="433"/>
      <c r="FRR404" s="433"/>
      <c r="FRS404" s="433"/>
      <c r="FRT404" s="433"/>
      <c r="FRU404" s="433"/>
      <c r="FRV404" s="433"/>
      <c r="FRW404" s="433"/>
      <c r="FRX404" s="433"/>
      <c r="FRY404" s="433"/>
      <c r="FRZ404" s="433"/>
      <c r="FSA404" s="433"/>
      <c r="FSB404" s="433"/>
      <c r="FSC404" s="433"/>
      <c r="FSD404" s="433"/>
      <c r="FSE404" s="433"/>
      <c r="FSF404" s="433"/>
      <c r="FSG404" s="433"/>
      <c r="FSH404" s="433"/>
      <c r="FSI404" s="433"/>
      <c r="FSJ404" s="433"/>
      <c r="FSK404" s="433"/>
      <c r="FSL404" s="433"/>
      <c r="FSM404" s="433"/>
      <c r="FSN404" s="433"/>
      <c r="FSO404" s="433"/>
      <c r="FSP404" s="433"/>
      <c r="FSQ404" s="433"/>
      <c r="FSR404" s="433"/>
      <c r="FSS404" s="433"/>
      <c r="FST404" s="433"/>
      <c r="FSU404" s="433"/>
      <c r="FSV404" s="433"/>
      <c r="FSW404" s="433"/>
      <c r="FSX404" s="433"/>
      <c r="FSY404" s="433"/>
      <c r="FSZ404" s="433"/>
      <c r="FTA404" s="433"/>
      <c r="FTB404" s="433"/>
      <c r="FTC404" s="433"/>
      <c r="FTD404" s="433"/>
      <c r="FTE404" s="433"/>
      <c r="FTF404" s="433"/>
      <c r="FTG404" s="433"/>
      <c r="FTH404" s="433"/>
      <c r="FTI404" s="433"/>
      <c r="FTJ404" s="433"/>
      <c r="FTK404" s="433"/>
      <c r="FTL404" s="433"/>
      <c r="FTM404" s="433"/>
      <c r="FTN404" s="433"/>
      <c r="FTO404" s="433"/>
      <c r="FTP404" s="433"/>
      <c r="FTQ404" s="433"/>
      <c r="FTR404" s="433"/>
      <c r="FTS404" s="433"/>
      <c r="FTT404" s="433"/>
      <c r="FTU404" s="433"/>
      <c r="FTV404" s="433"/>
      <c r="FTW404" s="433"/>
      <c r="FTX404" s="433"/>
      <c r="FTY404" s="433"/>
      <c r="FTZ404" s="433"/>
      <c r="FUA404" s="433"/>
      <c r="FUB404" s="433"/>
      <c r="FUC404" s="433"/>
      <c r="FUD404" s="433"/>
      <c r="FUE404" s="433"/>
      <c r="FUF404" s="433"/>
      <c r="FUG404" s="433"/>
      <c r="FUH404" s="433"/>
      <c r="FUI404" s="433"/>
      <c r="FUJ404" s="433"/>
      <c r="FUK404" s="433"/>
      <c r="FUL404" s="433"/>
      <c r="FUM404" s="433"/>
      <c r="FUN404" s="433"/>
      <c r="FUO404" s="433"/>
      <c r="FUP404" s="433"/>
      <c r="FUQ404" s="433"/>
      <c r="FUR404" s="433"/>
      <c r="FUS404" s="433"/>
      <c r="FUT404" s="433"/>
      <c r="FUU404" s="433"/>
      <c r="FUV404" s="433"/>
      <c r="FUW404" s="433"/>
      <c r="FUX404" s="433"/>
      <c r="FUY404" s="433"/>
      <c r="FUZ404" s="433"/>
      <c r="FVA404" s="433"/>
      <c r="FVB404" s="433"/>
      <c r="FVC404" s="433"/>
      <c r="FVD404" s="433"/>
      <c r="FVE404" s="433"/>
      <c r="FVF404" s="433"/>
      <c r="FVG404" s="433"/>
      <c r="FVH404" s="433"/>
      <c r="FVI404" s="433"/>
      <c r="FVJ404" s="433"/>
      <c r="FVK404" s="433"/>
      <c r="FVL404" s="433"/>
      <c r="FVM404" s="433"/>
      <c r="FVN404" s="433"/>
      <c r="FVO404" s="433"/>
      <c r="FVP404" s="433"/>
      <c r="FVQ404" s="433"/>
      <c r="FVR404" s="433"/>
      <c r="FVS404" s="433"/>
      <c r="FVT404" s="433"/>
      <c r="FVU404" s="433"/>
      <c r="FVV404" s="433"/>
      <c r="FVW404" s="433"/>
      <c r="FVX404" s="433"/>
      <c r="FVY404" s="433"/>
      <c r="FVZ404" s="433"/>
      <c r="FWA404" s="433"/>
      <c r="FWB404" s="433"/>
      <c r="FWC404" s="433"/>
      <c r="FWD404" s="433"/>
      <c r="FWE404" s="433"/>
      <c r="FWF404" s="433"/>
      <c r="FWG404" s="433"/>
      <c r="FWH404" s="433"/>
      <c r="FWI404" s="433"/>
      <c r="FWJ404" s="433"/>
      <c r="FWK404" s="433"/>
      <c r="FWL404" s="433"/>
      <c r="FWM404" s="433"/>
      <c r="FWN404" s="433"/>
      <c r="FWO404" s="433"/>
      <c r="FWP404" s="433"/>
      <c r="FWQ404" s="433"/>
      <c r="FWR404" s="433"/>
      <c r="FWS404" s="433"/>
      <c r="FWT404" s="433"/>
      <c r="FWU404" s="433"/>
      <c r="FWV404" s="433"/>
      <c r="FWW404" s="433"/>
      <c r="FWX404" s="433"/>
      <c r="FWY404" s="433"/>
      <c r="FWZ404" s="433"/>
      <c r="FXA404" s="433"/>
      <c r="FXB404" s="433"/>
      <c r="FXC404" s="433"/>
      <c r="FXD404" s="433"/>
      <c r="FXE404" s="433"/>
      <c r="FXF404" s="433"/>
      <c r="FXG404" s="433"/>
      <c r="FXH404" s="433"/>
      <c r="FXI404" s="433"/>
      <c r="FXJ404" s="433"/>
      <c r="FXK404" s="433"/>
      <c r="FXL404" s="433"/>
      <c r="FXM404" s="433"/>
      <c r="FXN404" s="433"/>
      <c r="FXO404" s="433"/>
      <c r="FXP404" s="433"/>
      <c r="FXQ404" s="433"/>
      <c r="FXR404" s="433"/>
      <c r="FXS404" s="433"/>
      <c r="FXT404" s="433"/>
      <c r="FXU404" s="433"/>
      <c r="FXV404" s="433"/>
      <c r="FXW404" s="433"/>
      <c r="FXX404" s="433"/>
      <c r="FXY404" s="433"/>
      <c r="FXZ404" s="433"/>
      <c r="FYA404" s="433"/>
      <c r="FYB404" s="433"/>
      <c r="FYC404" s="433"/>
      <c r="FYD404" s="433"/>
      <c r="FYE404" s="433"/>
      <c r="FYF404" s="433"/>
      <c r="FYG404" s="433"/>
      <c r="FYH404" s="433"/>
      <c r="FYI404" s="433"/>
      <c r="FYJ404" s="433"/>
      <c r="FYK404" s="433"/>
      <c r="FYL404" s="433"/>
      <c r="FYM404" s="433"/>
      <c r="FYN404" s="433"/>
      <c r="FYO404" s="433"/>
      <c r="FYP404" s="433"/>
      <c r="FYQ404" s="433"/>
      <c r="FYR404" s="433"/>
      <c r="FYS404" s="433"/>
      <c r="FYT404" s="433"/>
      <c r="FYU404" s="433"/>
      <c r="FYV404" s="433"/>
      <c r="FYW404" s="433"/>
      <c r="FYX404" s="433"/>
      <c r="FYY404" s="433"/>
      <c r="FYZ404" s="433"/>
      <c r="FZA404" s="433"/>
      <c r="FZB404" s="433"/>
      <c r="FZC404" s="433"/>
      <c r="FZD404" s="433"/>
      <c r="FZE404" s="433"/>
      <c r="FZF404" s="433"/>
      <c r="FZG404" s="433"/>
      <c r="FZH404" s="433"/>
      <c r="FZI404" s="433"/>
      <c r="FZJ404" s="433"/>
      <c r="FZK404" s="433"/>
      <c r="FZL404" s="433"/>
      <c r="FZM404" s="433"/>
      <c r="FZN404" s="433"/>
      <c r="FZO404" s="433"/>
      <c r="FZP404" s="433"/>
      <c r="FZQ404" s="433"/>
      <c r="FZR404" s="433"/>
      <c r="FZS404" s="433"/>
      <c r="FZT404" s="433"/>
      <c r="FZU404" s="433"/>
      <c r="FZV404" s="433"/>
      <c r="FZW404" s="433"/>
      <c r="FZX404" s="433"/>
      <c r="FZY404" s="433"/>
      <c r="FZZ404" s="433"/>
      <c r="GAA404" s="433"/>
      <c r="GAB404" s="433"/>
      <c r="GAC404" s="433"/>
      <c r="GAD404" s="433"/>
      <c r="GAE404" s="433"/>
      <c r="GAF404" s="433"/>
      <c r="GAG404" s="433"/>
      <c r="GAH404" s="433"/>
      <c r="GAI404" s="433"/>
      <c r="GAJ404" s="433"/>
      <c r="GAK404" s="433"/>
      <c r="GAL404" s="433"/>
      <c r="GAM404" s="433"/>
      <c r="GAN404" s="433"/>
      <c r="GAO404" s="433"/>
      <c r="GAP404" s="433"/>
      <c r="GAQ404" s="433"/>
      <c r="GAR404" s="433"/>
      <c r="GAS404" s="433"/>
      <c r="GAT404" s="433"/>
      <c r="GAU404" s="433"/>
      <c r="GAV404" s="433"/>
      <c r="GAW404" s="433"/>
      <c r="GAX404" s="433"/>
      <c r="GAY404" s="433"/>
      <c r="GAZ404" s="433"/>
      <c r="GBA404" s="433"/>
      <c r="GBB404" s="433"/>
      <c r="GBC404" s="433"/>
      <c r="GBD404" s="433"/>
      <c r="GBE404" s="433"/>
      <c r="GBF404" s="433"/>
      <c r="GBG404" s="433"/>
      <c r="GBH404" s="433"/>
      <c r="GBI404" s="433"/>
      <c r="GBJ404" s="433"/>
      <c r="GBK404" s="433"/>
      <c r="GBL404" s="433"/>
      <c r="GBM404" s="433"/>
      <c r="GBN404" s="433"/>
      <c r="GBO404" s="433"/>
      <c r="GBP404" s="433"/>
      <c r="GBQ404" s="433"/>
      <c r="GBR404" s="433"/>
      <c r="GBS404" s="433"/>
      <c r="GBT404" s="433"/>
      <c r="GBU404" s="433"/>
      <c r="GBV404" s="433"/>
      <c r="GBW404" s="433"/>
      <c r="GBX404" s="433"/>
      <c r="GBY404" s="433"/>
      <c r="GBZ404" s="433"/>
      <c r="GCA404" s="433"/>
      <c r="GCB404" s="433"/>
      <c r="GCC404" s="433"/>
      <c r="GCD404" s="433"/>
      <c r="GCE404" s="433"/>
      <c r="GCF404" s="433"/>
      <c r="GCG404" s="433"/>
      <c r="GCH404" s="433"/>
      <c r="GCI404" s="433"/>
      <c r="GCJ404" s="433"/>
      <c r="GCK404" s="433"/>
      <c r="GCL404" s="433"/>
      <c r="GCM404" s="433"/>
      <c r="GCN404" s="433"/>
      <c r="GCO404" s="433"/>
      <c r="GCP404" s="433"/>
      <c r="GCQ404" s="433"/>
      <c r="GCR404" s="433"/>
      <c r="GCS404" s="433"/>
      <c r="GCT404" s="433"/>
      <c r="GCU404" s="433"/>
      <c r="GCV404" s="433"/>
      <c r="GCW404" s="433"/>
      <c r="GCX404" s="433"/>
      <c r="GCY404" s="433"/>
      <c r="GCZ404" s="433"/>
      <c r="GDA404" s="433"/>
      <c r="GDB404" s="433"/>
      <c r="GDC404" s="433"/>
      <c r="GDD404" s="433"/>
      <c r="GDE404" s="433"/>
      <c r="GDF404" s="433"/>
      <c r="GDG404" s="433"/>
      <c r="GDH404" s="433"/>
      <c r="GDI404" s="433"/>
      <c r="GDJ404" s="433"/>
      <c r="GDK404" s="433"/>
      <c r="GDL404" s="433"/>
      <c r="GDM404" s="433"/>
      <c r="GDN404" s="433"/>
      <c r="GDO404" s="433"/>
      <c r="GDP404" s="433"/>
      <c r="GDQ404" s="433"/>
      <c r="GDR404" s="433"/>
      <c r="GDS404" s="433"/>
      <c r="GDT404" s="433"/>
      <c r="GDU404" s="433"/>
      <c r="GDV404" s="433"/>
      <c r="GDW404" s="433"/>
      <c r="GDX404" s="433"/>
      <c r="GDY404" s="433"/>
      <c r="GDZ404" s="433"/>
      <c r="GEA404" s="433"/>
      <c r="GEB404" s="433"/>
      <c r="GEC404" s="433"/>
      <c r="GED404" s="433"/>
      <c r="GEE404" s="433"/>
      <c r="GEF404" s="433"/>
      <c r="GEG404" s="433"/>
      <c r="GEH404" s="433"/>
      <c r="GEI404" s="433"/>
      <c r="GEJ404" s="433"/>
      <c r="GEK404" s="433"/>
      <c r="GEL404" s="433"/>
      <c r="GEM404" s="433"/>
      <c r="GEN404" s="433"/>
      <c r="GEO404" s="433"/>
      <c r="GEP404" s="433"/>
      <c r="GEQ404" s="433"/>
      <c r="GER404" s="433"/>
      <c r="GES404" s="433"/>
      <c r="GET404" s="433"/>
      <c r="GEU404" s="433"/>
      <c r="GEV404" s="433"/>
      <c r="GEW404" s="433"/>
      <c r="GEX404" s="433"/>
      <c r="GEY404" s="433"/>
      <c r="GEZ404" s="433"/>
      <c r="GFA404" s="433"/>
      <c r="GFB404" s="433"/>
      <c r="GFC404" s="433"/>
      <c r="GFD404" s="433"/>
      <c r="GFE404" s="433"/>
      <c r="GFF404" s="433"/>
      <c r="GFG404" s="433"/>
      <c r="GFH404" s="433"/>
      <c r="GFI404" s="433"/>
      <c r="GFJ404" s="433"/>
      <c r="GFK404" s="433"/>
      <c r="GFL404" s="433"/>
      <c r="GFM404" s="433"/>
      <c r="GFN404" s="433"/>
      <c r="GFO404" s="433"/>
      <c r="GFP404" s="433"/>
      <c r="GFQ404" s="433"/>
      <c r="GFR404" s="433"/>
      <c r="GFS404" s="433"/>
      <c r="GFT404" s="433"/>
      <c r="GFU404" s="433"/>
      <c r="GFV404" s="433"/>
      <c r="GFW404" s="433"/>
      <c r="GFX404" s="433"/>
      <c r="GFY404" s="433"/>
      <c r="GFZ404" s="433"/>
      <c r="GGA404" s="433"/>
      <c r="GGB404" s="433"/>
      <c r="GGC404" s="433"/>
      <c r="GGD404" s="433"/>
      <c r="GGE404" s="433"/>
      <c r="GGF404" s="433"/>
      <c r="GGG404" s="433"/>
      <c r="GGH404" s="433"/>
      <c r="GGI404" s="433"/>
      <c r="GGJ404" s="433"/>
      <c r="GGK404" s="433"/>
      <c r="GGL404" s="433"/>
      <c r="GGM404" s="433"/>
      <c r="GGN404" s="433"/>
      <c r="GGO404" s="433"/>
      <c r="GGP404" s="433"/>
      <c r="GGQ404" s="433"/>
      <c r="GGR404" s="433"/>
      <c r="GGS404" s="433"/>
      <c r="GGT404" s="433"/>
      <c r="GGU404" s="433"/>
      <c r="GGV404" s="433"/>
      <c r="GGW404" s="433"/>
      <c r="GGX404" s="433"/>
      <c r="GGY404" s="433"/>
      <c r="GGZ404" s="433"/>
      <c r="GHA404" s="433"/>
      <c r="GHB404" s="433"/>
      <c r="GHC404" s="433"/>
      <c r="GHD404" s="433"/>
      <c r="GHE404" s="433"/>
      <c r="GHF404" s="433"/>
      <c r="GHG404" s="433"/>
      <c r="GHH404" s="433"/>
      <c r="GHI404" s="433"/>
      <c r="GHJ404" s="433"/>
      <c r="GHK404" s="433"/>
      <c r="GHL404" s="433"/>
      <c r="GHM404" s="433"/>
      <c r="GHN404" s="433"/>
      <c r="GHO404" s="433"/>
      <c r="GHP404" s="433"/>
      <c r="GHQ404" s="433"/>
      <c r="GHR404" s="433"/>
      <c r="GHS404" s="433"/>
      <c r="GHT404" s="433"/>
      <c r="GHU404" s="433"/>
      <c r="GHV404" s="433"/>
      <c r="GHW404" s="433"/>
      <c r="GHX404" s="433"/>
      <c r="GHY404" s="433"/>
      <c r="GHZ404" s="433"/>
      <c r="GIA404" s="433"/>
      <c r="GIB404" s="433"/>
      <c r="GIC404" s="433"/>
      <c r="GID404" s="433"/>
      <c r="GIE404" s="433"/>
      <c r="GIF404" s="433"/>
      <c r="GIG404" s="433"/>
      <c r="GIH404" s="433"/>
      <c r="GII404" s="433"/>
      <c r="GIJ404" s="433"/>
      <c r="GIK404" s="433"/>
      <c r="GIL404" s="433"/>
      <c r="GIM404" s="433"/>
      <c r="GIN404" s="433"/>
      <c r="GIO404" s="433"/>
      <c r="GIP404" s="433"/>
      <c r="GIQ404" s="433"/>
      <c r="GIR404" s="433"/>
      <c r="GIS404" s="433"/>
      <c r="GIT404" s="433"/>
      <c r="GIU404" s="433"/>
      <c r="GIV404" s="433"/>
      <c r="GIW404" s="433"/>
      <c r="GIX404" s="433"/>
      <c r="GIY404" s="433"/>
      <c r="GIZ404" s="433"/>
      <c r="GJA404" s="433"/>
      <c r="GJB404" s="433"/>
      <c r="GJC404" s="433"/>
      <c r="GJD404" s="433"/>
      <c r="GJE404" s="433"/>
      <c r="GJF404" s="433"/>
      <c r="GJG404" s="433"/>
      <c r="GJH404" s="433"/>
      <c r="GJI404" s="433"/>
      <c r="GJJ404" s="433"/>
      <c r="GJK404" s="433"/>
      <c r="GJL404" s="433"/>
      <c r="GJM404" s="433"/>
      <c r="GJN404" s="433"/>
      <c r="GJO404" s="433"/>
      <c r="GJP404" s="433"/>
      <c r="GJQ404" s="433"/>
      <c r="GJR404" s="433"/>
      <c r="GJS404" s="433"/>
      <c r="GJT404" s="433"/>
      <c r="GJU404" s="433"/>
      <c r="GJV404" s="433"/>
      <c r="GJW404" s="433"/>
      <c r="GJX404" s="433"/>
      <c r="GJY404" s="433"/>
      <c r="GJZ404" s="433"/>
      <c r="GKA404" s="433"/>
      <c r="GKB404" s="433"/>
      <c r="GKC404" s="433"/>
      <c r="GKD404" s="433"/>
      <c r="GKE404" s="433"/>
      <c r="GKF404" s="433"/>
      <c r="GKG404" s="433"/>
      <c r="GKH404" s="433"/>
      <c r="GKI404" s="433"/>
      <c r="GKJ404" s="433"/>
      <c r="GKK404" s="433"/>
      <c r="GKL404" s="433"/>
      <c r="GKM404" s="433"/>
      <c r="GKN404" s="433"/>
      <c r="GKO404" s="433"/>
      <c r="GKP404" s="433"/>
      <c r="GKQ404" s="433"/>
      <c r="GKR404" s="433"/>
      <c r="GKS404" s="433"/>
      <c r="GKT404" s="433"/>
      <c r="GKU404" s="433"/>
      <c r="GKV404" s="433"/>
      <c r="GKW404" s="433"/>
      <c r="GKX404" s="433"/>
      <c r="GKY404" s="433"/>
      <c r="GKZ404" s="433"/>
      <c r="GLA404" s="433"/>
      <c r="GLB404" s="433"/>
      <c r="GLC404" s="433"/>
      <c r="GLD404" s="433"/>
      <c r="GLE404" s="433"/>
      <c r="GLF404" s="433"/>
      <c r="GLG404" s="433"/>
      <c r="GLH404" s="433"/>
      <c r="GLI404" s="433"/>
      <c r="GLJ404" s="433"/>
      <c r="GLK404" s="433"/>
      <c r="GLL404" s="433"/>
      <c r="GLM404" s="433"/>
      <c r="GLN404" s="433"/>
      <c r="GLO404" s="433"/>
      <c r="GLP404" s="433"/>
      <c r="GLQ404" s="433"/>
      <c r="GLR404" s="433"/>
      <c r="GLS404" s="433"/>
      <c r="GLT404" s="433"/>
      <c r="GLU404" s="433"/>
      <c r="GLV404" s="433"/>
      <c r="GLW404" s="433"/>
      <c r="GLX404" s="433"/>
      <c r="GLY404" s="433"/>
      <c r="GLZ404" s="433"/>
      <c r="GMA404" s="433"/>
      <c r="GMB404" s="433"/>
      <c r="GMC404" s="433"/>
      <c r="GMD404" s="433"/>
      <c r="GME404" s="433"/>
      <c r="GMF404" s="433"/>
      <c r="GMG404" s="433"/>
      <c r="GMH404" s="433"/>
      <c r="GMI404" s="433"/>
      <c r="GMJ404" s="433"/>
      <c r="GMK404" s="433"/>
      <c r="GML404" s="433"/>
      <c r="GMM404" s="433"/>
      <c r="GMN404" s="433"/>
      <c r="GMO404" s="433"/>
      <c r="GMP404" s="433"/>
      <c r="GMQ404" s="433"/>
      <c r="GMR404" s="433"/>
      <c r="GMS404" s="433"/>
      <c r="GMT404" s="433"/>
      <c r="GMU404" s="433"/>
      <c r="GMV404" s="433"/>
      <c r="GMW404" s="433"/>
      <c r="GMX404" s="433"/>
      <c r="GMY404" s="433"/>
      <c r="GMZ404" s="433"/>
      <c r="GNA404" s="433"/>
      <c r="GNB404" s="433"/>
      <c r="GNC404" s="433"/>
      <c r="GND404" s="433"/>
      <c r="GNE404" s="433"/>
      <c r="GNF404" s="433"/>
      <c r="GNG404" s="433"/>
      <c r="GNH404" s="433"/>
      <c r="GNI404" s="433"/>
      <c r="GNJ404" s="433"/>
      <c r="GNK404" s="433"/>
      <c r="GNL404" s="433"/>
      <c r="GNM404" s="433"/>
      <c r="GNN404" s="433"/>
      <c r="GNO404" s="433"/>
      <c r="GNP404" s="433"/>
      <c r="GNQ404" s="433"/>
      <c r="GNR404" s="433"/>
      <c r="GNS404" s="433"/>
      <c r="GNT404" s="433"/>
      <c r="GNU404" s="433"/>
      <c r="GNV404" s="433"/>
      <c r="GNW404" s="433"/>
      <c r="GNX404" s="433"/>
      <c r="GNY404" s="433"/>
      <c r="GNZ404" s="433"/>
      <c r="GOA404" s="433"/>
      <c r="GOB404" s="433"/>
      <c r="GOC404" s="433"/>
      <c r="GOD404" s="433"/>
      <c r="GOE404" s="433"/>
      <c r="GOF404" s="433"/>
      <c r="GOG404" s="433"/>
      <c r="GOH404" s="433"/>
      <c r="GOI404" s="433"/>
      <c r="GOJ404" s="433"/>
      <c r="GOK404" s="433"/>
      <c r="GOL404" s="433"/>
      <c r="GOM404" s="433"/>
      <c r="GON404" s="433"/>
      <c r="GOO404" s="433"/>
      <c r="GOP404" s="433"/>
      <c r="GOQ404" s="433"/>
      <c r="GOR404" s="433"/>
      <c r="GOS404" s="433"/>
      <c r="GOT404" s="433"/>
      <c r="GOU404" s="433"/>
      <c r="GOV404" s="433"/>
      <c r="GOW404" s="433"/>
      <c r="GOX404" s="433"/>
      <c r="GOY404" s="433"/>
      <c r="GOZ404" s="433"/>
      <c r="GPA404" s="433"/>
      <c r="GPB404" s="433"/>
      <c r="GPC404" s="433"/>
      <c r="GPD404" s="433"/>
      <c r="GPE404" s="433"/>
      <c r="GPF404" s="433"/>
      <c r="GPG404" s="433"/>
      <c r="GPH404" s="433"/>
      <c r="GPI404" s="433"/>
      <c r="GPJ404" s="433"/>
      <c r="GPK404" s="433"/>
      <c r="GPL404" s="433"/>
      <c r="GPM404" s="433"/>
      <c r="GPN404" s="433"/>
      <c r="GPO404" s="433"/>
      <c r="GPP404" s="433"/>
      <c r="GPQ404" s="433"/>
      <c r="GPR404" s="433"/>
      <c r="GPS404" s="433"/>
      <c r="GPT404" s="433"/>
      <c r="GPU404" s="433"/>
      <c r="GPV404" s="433"/>
      <c r="GPW404" s="433"/>
      <c r="GPX404" s="433"/>
      <c r="GPY404" s="433"/>
      <c r="GPZ404" s="433"/>
      <c r="GQA404" s="433"/>
      <c r="GQB404" s="433"/>
      <c r="GQC404" s="433"/>
      <c r="GQD404" s="433"/>
      <c r="GQE404" s="433"/>
      <c r="GQF404" s="433"/>
      <c r="GQG404" s="433"/>
      <c r="GQH404" s="433"/>
      <c r="GQI404" s="433"/>
      <c r="GQJ404" s="433"/>
      <c r="GQK404" s="433"/>
      <c r="GQL404" s="433"/>
      <c r="GQM404" s="433"/>
      <c r="GQN404" s="433"/>
      <c r="GQO404" s="433"/>
      <c r="GQP404" s="433"/>
      <c r="GQQ404" s="433"/>
      <c r="GQR404" s="433"/>
      <c r="GQS404" s="433"/>
      <c r="GQT404" s="433"/>
      <c r="GQU404" s="433"/>
      <c r="GQV404" s="433"/>
      <c r="GQW404" s="433"/>
      <c r="GQX404" s="433"/>
      <c r="GQY404" s="433"/>
      <c r="GQZ404" s="433"/>
      <c r="GRA404" s="433"/>
      <c r="GRB404" s="433"/>
      <c r="GRC404" s="433"/>
      <c r="GRD404" s="433"/>
      <c r="GRE404" s="433"/>
      <c r="GRF404" s="433"/>
      <c r="GRG404" s="433"/>
      <c r="GRH404" s="433"/>
      <c r="GRI404" s="433"/>
      <c r="GRJ404" s="433"/>
      <c r="GRK404" s="433"/>
      <c r="GRL404" s="433"/>
      <c r="GRM404" s="433"/>
      <c r="GRN404" s="433"/>
      <c r="GRO404" s="433"/>
      <c r="GRP404" s="433"/>
      <c r="GRQ404" s="433"/>
      <c r="GRR404" s="433"/>
      <c r="GRS404" s="433"/>
      <c r="GRT404" s="433"/>
      <c r="GRU404" s="433"/>
      <c r="GRV404" s="433"/>
      <c r="GRW404" s="433"/>
      <c r="GRX404" s="433"/>
      <c r="GRY404" s="433"/>
      <c r="GRZ404" s="433"/>
      <c r="GSA404" s="433"/>
      <c r="GSB404" s="433"/>
      <c r="GSC404" s="433"/>
      <c r="GSD404" s="433"/>
      <c r="GSE404" s="433"/>
      <c r="GSF404" s="433"/>
      <c r="GSG404" s="433"/>
      <c r="GSH404" s="433"/>
      <c r="GSI404" s="433"/>
      <c r="GSJ404" s="433"/>
      <c r="GSK404" s="433"/>
      <c r="GSL404" s="433"/>
      <c r="GSM404" s="433"/>
      <c r="GSN404" s="433"/>
      <c r="GSO404" s="433"/>
      <c r="GSP404" s="433"/>
      <c r="GSQ404" s="433"/>
      <c r="GSR404" s="433"/>
      <c r="GSS404" s="433"/>
      <c r="GST404" s="433"/>
      <c r="GSU404" s="433"/>
      <c r="GSV404" s="433"/>
      <c r="GSW404" s="433"/>
      <c r="GSX404" s="433"/>
      <c r="GSY404" s="433"/>
      <c r="GSZ404" s="433"/>
      <c r="GTA404" s="433"/>
      <c r="GTB404" s="433"/>
      <c r="GTC404" s="433"/>
      <c r="GTD404" s="433"/>
      <c r="GTE404" s="433"/>
      <c r="GTF404" s="433"/>
      <c r="GTG404" s="433"/>
      <c r="GTH404" s="433"/>
      <c r="GTI404" s="433"/>
      <c r="GTJ404" s="433"/>
      <c r="GTK404" s="433"/>
      <c r="GTL404" s="433"/>
      <c r="GTM404" s="433"/>
      <c r="GTN404" s="433"/>
      <c r="GTO404" s="433"/>
      <c r="GTP404" s="433"/>
      <c r="GTQ404" s="433"/>
      <c r="GTR404" s="433"/>
      <c r="GTS404" s="433"/>
      <c r="GTT404" s="433"/>
      <c r="GTU404" s="433"/>
      <c r="GTV404" s="433"/>
      <c r="GTW404" s="433"/>
      <c r="GTX404" s="433"/>
      <c r="GTY404" s="433"/>
      <c r="GTZ404" s="433"/>
      <c r="GUA404" s="433"/>
      <c r="GUB404" s="433"/>
      <c r="GUC404" s="433"/>
      <c r="GUD404" s="433"/>
      <c r="GUE404" s="433"/>
      <c r="GUF404" s="433"/>
      <c r="GUG404" s="433"/>
      <c r="GUH404" s="433"/>
      <c r="GUI404" s="433"/>
      <c r="GUJ404" s="433"/>
      <c r="GUK404" s="433"/>
      <c r="GUL404" s="433"/>
      <c r="GUM404" s="433"/>
      <c r="GUN404" s="433"/>
      <c r="GUO404" s="433"/>
      <c r="GUP404" s="433"/>
      <c r="GUQ404" s="433"/>
      <c r="GUR404" s="433"/>
      <c r="GUS404" s="433"/>
      <c r="GUT404" s="433"/>
      <c r="GUU404" s="433"/>
      <c r="GUV404" s="433"/>
      <c r="GUW404" s="433"/>
      <c r="GUX404" s="433"/>
      <c r="GUY404" s="433"/>
      <c r="GUZ404" s="433"/>
      <c r="GVA404" s="433"/>
      <c r="GVB404" s="433"/>
      <c r="GVC404" s="433"/>
      <c r="GVD404" s="433"/>
      <c r="GVE404" s="433"/>
      <c r="GVF404" s="433"/>
      <c r="GVG404" s="433"/>
      <c r="GVH404" s="433"/>
      <c r="GVI404" s="433"/>
      <c r="GVJ404" s="433"/>
      <c r="GVK404" s="433"/>
      <c r="GVL404" s="433"/>
      <c r="GVM404" s="433"/>
      <c r="GVN404" s="433"/>
      <c r="GVO404" s="433"/>
      <c r="GVP404" s="433"/>
      <c r="GVQ404" s="433"/>
      <c r="GVR404" s="433"/>
      <c r="GVS404" s="433"/>
      <c r="GVT404" s="433"/>
      <c r="GVU404" s="433"/>
      <c r="GVV404" s="433"/>
      <c r="GVW404" s="433"/>
      <c r="GVX404" s="433"/>
      <c r="GVY404" s="433"/>
      <c r="GVZ404" s="433"/>
      <c r="GWA404" s="433"/>
      <c r="GWB404" s="433"/>
      <c r="GWC404" s="433"/>
      <c r="GWD404" s="433"/>
      <c r="GWE404" s="433"/>
      <c r="GWF404" s="433"/>
      <c r="GWG404" s="433"/>
      <c r="GWH404" s="433"/>
      <c r="GWI404" s="433"/>
      <c r="GWJ404" s="433"/>
      <c r="GWK404" s="433"/>
      <c r="GWL404" s="433"/>
      <c r="GWM404" s="433"/>
      <c r="GWN404" s="433"/>
      <c r="GWO404" s="433"/>
      <c r="GWP404" s="433"/>
      <c r="GWQ404" s="433"/>
      <c r="GWR404" s="433"/>
      <c r="GWS404" s="433"/>
      <c r="GWT404" s="433"/>
      <c r="GWU404" s="433"/>
      <c r="GWV404" s="433"/>
      <c r="GWW404" s="433"/>
      <c r="GWX404" s="433"/>
      <c r="GWY404" s="433"/>
      <c r="GWZ404" s="433"/>
      <c r="GXA404" s="433"/>
      <c r="GXB404" s="433"/>
      <c r="GXC404" s="433"/>
      <c r="GXD404" s="433"/>
      <c r="GXE404" s="433"/>
      <c r="GXF404" s="433"/>
      <c r="GXG404" s="433"/>
      <c r="GXH404" s="433"/>
      <c r="GXI404" s="433"/>
      <c r="GXJ404" s="433"/>
      <c r="GXK404" s="433"/>
      <c r="GXL404" s="433"/>
      <c r="GXM404" s="433"/>
      <c r="GXN404" s="433"/>
      <c r="GXO404" s="433"/>
      <c r="GXP404" s="433"/>
      <c r="GXQ404" s="433"/>
      <c r="GXR404" s="433"/>
      <c r="GXS404" s="433"/>
      <c r="GXT404" s="433"/>
      <c r="GXU404" s="433"/>
      <c r="GXV404" s="433"/>
      <c r="GXW404" s="433"/>
      <c r="GXX404" s="433"/>
      <c r="GXY404" s="433"/>
      <c r="GXZ404" s="433"/>
      <c r="GYA404" s="433"/>
      <c r="GYB404" s="433"/>
      <c r="GYC404" s="433"/>
      <c r="GYD404" s="433"/>
      <c r="GYE404" s="433"/>
      <c r="GYF404" s="433"/>
      <c r="GYG404" s="433"/>
      <c r="GYH404" s="433"/>
      <c r="GYI404" s="433"/>
      <c r="GYJ404" s="433"/>
      <c r="GYK404" s="433"/>
      <c r="GYL404" s="433"/>
      <c r="GYM404" s="433"/>
      <c r="GYN404" s="433"/>
      <c r="GYO404" s="433"/>
      <c r="GYP404" s="433"/>
      <c r="GYQ404" s="433"/>
      <c r="GYR404" s="433"/>
      <c r="GYS404" s="433"/>
      <c r="GYT404" s="433"/>
      <c r="GYU404" s="433"/>
      <c r="GYV404" s="433"/>
      <c r="GYW404" s="433"/>
      <c r="GYX404" s="433"/>
      <c r="GYY404" s="433"/>
      <c r="GYZ404" s="433"/>
      <c r="GZA404" s="433"/>
      <c r="GZB404" s="433"/>
      <c r="GZC404" s="433"/>
      <c r="GZD404" s="433"/>
      <c r="GZE404" s="433"/>
      <c r="GZF404" s="433"/>
      <c r="GZG404" s="433"/>
      <c r="GZH404" s="433"/>
      <c r="GZI404" s="433"/>
      <c r="GZJ404" s="433"/>
      <c r="GZK404" s="433"/>
      <c r="GZL404" s="433"/>
      <c r="GZM404" s="433"/>
      <c r="GZN404" s="433"/>
      <c r="GZO404" s="433"/>
      <c r="GZP404" s="433"/>
      <c r="GZQ404" s="433"/>
      <c r="GZR404" s="433"/>
      <c r="GZS404" s="433"/>
      <c r="GZT404" s="433"/>
      <c r="GZU404" s="433"/>
      <c r="GZV404" s="433"/>
      <c r="GZW404" s="433"/>
      <c r="GZX404" s="433"/>
      <c r="GZY404" s="433"/>
      <c r="GZZ404" s="433"/>
      <c r="HAA404" s="433"/>
      <c r="HAB404" s="433"/>
      <c r="HAC404" s="433"/>
      <c r="HAD404" s="433"/>
      <c r="HAE404" s="433"/>
      <c r="HAF404" s="433"/>
      <c r="HAG404" s="433"/>
      <c r="HAH404" s="433"/>
      <c r="HAI404" s="433"/>
      <c r="HAJ404" s="433"/>
      <c r="HAK404" s="433"/>
      <c r="HAL404" s="433"/>
      <c r="HAM404" s="433"/>
      <c r="HAN404" s="433"/>
      <c r="HAO404" s="433"/>
      <c r="HAP404" s="433"/>
      <c r="HAQ404" s="433"/>
      <c r="HAR404" s="433"/>
      <c r="HAS404" s="433"/>
      <c r="HAT404" s="433"/>
      <c r="HAU404" s="433"/>
      <c r="HAV404" s="433"/>
      <c r="HAW404" s="433"/>
      <c r="HAX404" s="433"/>
      <c r="HAY404" s="433"/>
      <c r="HAZ404" s="433"/>
      <c r="HBA404" s="433"/>
      <c r="HBB404" s="433"/>
      <c r="HBC404" s="433"/>
      <c r="HBD404" s="433"/>
      <c r="HBE404" s="433"/>
      <c r="HBF404" s="433"/>
      <c r="HBG404" s="433"/>
      <c r="HBH404" s="433"/>
      <c r="HBI404" s="433"/>
      <c r="HBJ404" s="433"/>
      <c r="HBK404" s="433"/>
      <c r="HBL404" s="433"/>
      <c r="HBM404" s="433"/>
      <c r="HBN404" s="433"/>
      <c r="HBO404" s="433"/>
      <c r="HBP404" s="433"/>
      <c r="HBQ404" s="433"/>
      <c r="HBR404" s="433"/>
      <c r="HBS404" s="433"/>
      <c r="HBT404" s="433"/>
      <c r="HBU404" s="433"/>
      <c r="HBV404" s="433"/>
      <c r="HBW404" s="433"/>
      <c r="HBX404" s="433"/>
      <c r="HBY404" s="433"/>
      <c r="HBZ404" s="433"/>
      <c r="HCA404" s="433"/>
      <c r="HCB404" s="433"/>
      <c r="HCC404" s="433"/>
      <c r="HCD404" s="433"/>
      <c r="HCE404" s="433"/>
      <c r="HCF404" s="433"/>
      <c r="HCG404" s="433"/>
      <c r="HCH404" s="433"/>
      <c r="HCI404" s="433"/>
      <c r="HCJ404" s="433"/>
      <c r="HCK404" s="433"/>
      <c r="HCL404" s="433"/>
      <c r="HCM404" s="433"/>
      <c r="HCN404" s="433"/>
      <c r="HCO404" s="433"/>
      <c r="HCP404" s="433"/>
      <c r="HCQ404" s="433"/>
      <c r="HCR404" s="433"/>
      <c r="HCS404" s="433"/>
      <c r="HCT404" s="433"/>
      <c r="HCU404" s="433"/>
      <c r="HCV404" s="433"/>
      <c r="HCW404" s="433"/>
      <c r="HCX404" s="433"/>
      <c r="HCY404" s="433"/>
      <c r="HCZ404" s="433"/>
      <c r="HDA404" s="433"/>
      <c r="HDB404" s="433"/>
      <c r="HDC404" s="433"/>
      <c r="HDD404" s="433"/>
      <c r="HDE404" s="433"/>
      <c r="HDF404" s="433"/>
      <c r="HDG404" s="433"/>
      <c r="HDH404" s="433"/>
      <c r="HDI404" s="433"/>
      <c r="HDJ404" s="433"/>
      <c r="HDK404" s="433"/>
      <c r="HDL404" s="433"/>
      <c r="HDM404" s="433"/>
      <c r="HDN404" s="433"/>
      <c r="HDO404" s="433"/>
      <c r="HDP404" s="433"/>
      <c r="HDQ404" s="433"/>
      <c r="HDR404" s="433"/>
      <c r="HDS404" s="433"/>
      <c r="HDT404" s="433"/>
      <c r="HDU404" s="433"/>
      <c r="HDV404" s="433"/>
      <c r="HDW404" s="433"/>
      <c r="HDX404" s="433"/>
      <c r="HDY404" s="433"/>
      <c r="HDZ404" s="433"/>
      <c r="HEA404" s="433"/>
      <c r="HEB404" s="433"/>
      <c r="HEC404" s="433"/>
      <c r="HED404" s="433"/>
      <c r="HEE404" s="433"/>
      <c r="HEF404" s="433"/>
      <c r="HEG404" s="433"/>
      <c r="HEH404" s="433"/>
      <c r="HEI404" s="433"/>
      <c r="HEJ404" s="433"/>
      <c r="HEK404" s="433"/>
      <c r="HEL404" s="433"/>
      <c r="HEM404" s="433"/>
      <c r="HEN404" s="433"/>
      <c r="HEO404" s="433"/>
      <c r="HEP404" s="433"/>
      <c r="HEQ404" s="433"/>
      <c r="HER404" s="433"/>
      <c r="HES404" s="433"/>
      <c r="HET404" s="433"/>
      <c r="HEU404" s="433"/>
      <c r="HEV404" s="433"/>
      <c r="HEW404" s="433"/>
      <c r="HEX404" s="433"/>
      <c r="HEY404" s="433"/>
      <c r="HEZ404" s="433"/>
      <c r="HFA404" s="433"/>
      <c r="HFB404" s="433"/>
      <c r="HFC404" s="433"/>
      <c r="HFD404" s="433"/>
      <c r="HFE404" s="433"/>
      <c r="HFF404" s="433"/>
      <c r="HFG404" s="433"/>
      <c r="HFH404" s="433"/>
      <c r="HFI404" s="433"/>
      <c r="HFJ404" s="433"/>
      <c r="HFK404" s="433"/>
      <c r="HFL404" s="433"/>
      <c r="HFM404" s="433"/>
      <c r="HFN404" s="433"/>
      <c r="HFO404" s="433"/>
      <c r="HFP404" s="433"/>
      <c r="HFQ404" s="433"/>
      <c r="HFR404" s="433"/>
      <c r="HFS404" s="433"/>
      <c r="HFT404" s="433"/>
      <c r="HFU404" s="433"/>
      <c r="HFV404" s="433"/>
      <c r="HFW404" s="433"/>
      <c r="HFX404" s="433"/>
      <c r="HFY404" s="433"/>
      <c r="HFZ404" s="433"/>
      <c r="HGA404" s="433"/>
      <c r="HGB404" s="433"/>
      <c r="HGC404" s="433"/>
      <c r="HGD404" s="433"/>
      <c r="HGE404" s="433"/>
      <c r="HGF404" s="433"/>
      <c r="HGG404" s="433"/>
      <c r="HGH404" s="433"/>
      <c r="HGI404" s="433"/>
      <c r="HGJ404" s="433"/>
      <c r="HGK404" s="433"/>
      <c r="HGL404" s="433"/>
      <c r="HGM404" s="433"/>
      <c r="HGN404" s="433"/>
      <c r="HGO404" s="433"/>
      <c r="HGP404" s="433"/>
      <c r="HGQ404" s="433"/>
      <c r="HGR404" s="433"/>
      <c r="HGS404" s="433"/>
      <c r="HGT404" s="433"/>
      <c r="HGU404" s="433"/>
      <c r="HGV404" s="433"/>
      <c r="HGW404" s="433"/>
      <c r="HGX404" s="433"/>
      <c r="HGY404" s="433"/>
      <c r="HGZ404" s="433"/>
      <c r="HHA404" s="433"/>
      <c r="HHB404" s="433"/>
      <c r="HHC404" s="433"/>
      <c r="HHD404" s="433"/>
      <c r="HHE404" s="433"/>
      <c r="HHF404" s="433"/>
      <c r="HHG404" s="433"/>
      <c r="HHH404" s="433"/>
      <c r="HHI404" s="433"/>
      <c r="HHJ404" s="433"/>
      <c r="HHK404" s="433"/>
      <c r="HHL404" s="433"/>
      <c r="HHM404" s="433"/>
      <c r="HHN404" s="433"/>
      <c r="HHO404" s="433"/>
      <c r="HHP404" s="433"/>
      <c r="HHQ404" s="433"/>
      <c r="HHR404" s="433"/>
      <c r="HHS404" s="433"/>
      <c r="HHT404" s="433"/>
      <c r="HHU404" s="433"/>
      <c r="HHV404" s="433"/>
      <c r="HHW404" s="433"/>
      <c r="HHX404" s="433"/>
      <c r="HHY404" s="433"/>
      <c r="HHZ404" s="433"/>
      <c r="HIA404" s="433"/>
      <c r="HIB404" s="433"/>
      <c r="HIC404" s="433"/>
      <c r="HID404" s="433"/>
      <c r="HIE404" s="433"/>
      <c r="HIF404" s="433"/>
      <c r="HIG404" s="433"/>
      <c r="HIH404" s="433"/>
      <c r="HII404" s="433"/>
      <c r="HIJ404" s="433"/>
      <c r="HIK404" s="433"/>
      <c r="HIL404" s="433"/>
      <c r="HIM404" s="433"/>
      <c r="HIN404" s="433"/>
      <c r="HIO404" s="433"/>
      <c r="HIP404" s="433"/>
      <c r="HIQ404" s="433"/>
      <c r="HIR404" s="433"/>
      <c r="HIS404" s="433"/>
      <c r="HIT404" s="433"/>
      <c r="HIU404" s="433"/>
      <c r="HIV404" s="433"/>
      <c r="HIW404" s="433"/>
      <c r="HIX404" s="433"/>
      <c r="HIY404" s="433"/>
      <c r="HIZ404" s="433"/>
      <c r="HJA404" s="433"/>
      <c r="HJB404" s="433"/>
      <c r="HJC404" s="433"/>
      <c r="HJD404" s="433"/>
      <c r="HJE404" s="433"/>
      <c r="HJF404" s="433"/>
      <c r="HJG404" s="433"/>
      <c r="HJH404" s="433"/>
      <c r="HJI404" s="433"/>
      <c r="HJJ404" s="433"/>
      <c r="HJK404" s="433"/>
      <c r="HJL404" s="433"/>
      <c r="HJM404" s="433"/>
      <c r="HJN404" s="433"/>
      <c r="HJO404" s="433"/>
      <c r="HJP404" s="433"/>
      <c r="HJQ404" s="433"/>
      <c r="HJR404" s="433"/>
      <c r="HJS404" s="433"/>
      <c r="HJT404" s="433"/>
      <c r="HJU404" s="433"/>
      <c r="HJV404" s="433"/>
      <c r="HJW404" s="433"/>
      <c r="HJX404" s="433"/>
      <c r="HJY404" s="433"/>
      <c r="HJZ404" s="433"/>
      <c r="HKA404" s="433"/>
      <c r="HKB404" s="433"/>
      <c r="HKC404" s="433"/>
      <c r="HKD404" s="433"/>
      <c r="HKE404" s="433"/>
      <c r="HKF404" s="433"/>
      <c r="HKG404" s="433"/>
      <c r="HKH404" s="433"/>
      <c r="HKI404" s="433"/>
      <c r="HKJ404" s="433"/>
      <c r="HKK404" s="433"/>
      <c r="HKL404" s="433"/>
      <c r="HKM404" s="433"/>
      <c r="HKN404" s="433"/>
      <c r="HKO404" s="433"/>
      <c r="HKP404" s="433"/>
      <c r="HKQ404" s="433"/>
      <c r="HKR404" s="433"/>
      <c r="HKS404" s="433"/>
      <c r="HKT404" s="433"/>
      <c r="HKU404" s="433"/>
      <c r="HKV404" s="433"/>
      <c r="HKW404" s="433"/>
      <c r="HKX404" s="433"/>
      <c r="HKY404" s="433"/>
      <c r="HKZ404" s="433"/>
      <c r="HLA404" s="433"/>
      <c r="HLB404" s="433"/>
      <c r="HLC404" s="433"/>
      <c r="HLD404" s="433"/>
      <c r="HLE404" s="433"/>
      <c r="HLF404" s="433"/>
      <c r="HLG404" s="433"/>
      <c r="HLH404" s="433"/>
      <c r="HLI404" s="433"/>
      <c r="HLJ404" s="433"/>
      <c r="HLK404" s="433"/>
      <c r="HLL404" s="433"/>
      <c r="HLM404" s="433"/>
      <c r="HLN404" s="433"/>
      <c r="HLO404" s="433"/>
      <c r="HLP404" s="433"/>
      <c r="HLQ404" s="433"/>
      <c r="HLR404" s="433"/>
      <c r="HLS404" s="433"/>
      <c r="HLT404" s="433"/>
      <c r="HLU404" s="433"/>
      <c r="HLV404" s="433"/>
      <c r="HLW404" s="433"/>
      <c r="HLX404" s="433"/>
      <c r="HLY404" s="433"/>
      <c r="HLZ404" s="433"/>
      <c r="HMA404" s="433"/>
      <c r="HMB404" s="433"/>
      <c r="HMC404" s="433"/>
      <c r="HMD404" s="433"/>
      <c r="HME404" s="433"/>
      <c r="HMF404" s="433"/>
      <c r="HMG404" s="433"/>
      <c r="HMH404" s="433"/>
      <c r="HMI404" s="433"/>
      <c r="HMJ404" s="433"/>
      <c r="HMK404" s="433"/>
      <c r="HML404" s="433"/>
      <c r="HMM404" s="433"/>
      <c r="HMN404" s="433"/>
      <c r="HMO404" s="433"/>
      <c r="HMP404" s="433"/>
      <c r="HMQ404" s="433"/>
      <c r="HMR404" s="433"/>
      <c r="HMS404" s="433"/>
      <c r="HMT404" s="433"/>
      <c r="HMU404" s="433"/>
      <c r="HMV404" s="433"/>
      <c r="HMW404" s="433"/>
      <c r="HMX404" s="433"/>
      <c r="HMY404" s="433"/>
      <c r="HMZ404" s="433"/>
      <c r="HNA404" s="433"/>
      <c r="HNB404" s="433"/>
      <c r="HNC404" s="433"/>
      <c r="HND404" s="433"/>
      <c r="HNE404" s="433"/>
      <c r="HNF404" s="433"/>
      <c r="HNG404" s="433"/>
      <c r="HNH404" s="433"/>
      <c r="HNI404" s="433"/>
      <c r="HNJ404" s="433"/>
      <c r="HNK404" s="433"/>
      <c r="HNL404" s="433"/>
      <c r="HNM404" s="433"/>
      <c r="HNN404" s="433"/>
      <c r="HNO404" s="433"/>
      <c r="HNP404" s="433"/>
      <c r="HNQ404" s="433"/>
      <c r="HNR404" s="433"/>
      <c r="HNS404" s="433"/>
      <c r="HNT404" s="433"/>
      <c r="HNU404" s="433"/>
      <c r="HNV404" s="433"/>
      <c r="HNW404" s="433"/>
      <c r="HNX404" s="433"/>
      <c r="HNY404" s="433"/>
      <c r="HNZ404" s="433"/>
      <c r="HOA404" s="433"/>
      <c r="HOB404" s="433"/>
      <c r="HOC404" s="433"/>
      <c r="HOD404" s="433"/>
      <c r="HOE404" s="433"/>
      <c r="HOF404" s="433"/>
      <c r="HOG404" s="433"/>
      <c r="HOH404" s="433"/>
      <c r="HOI404" s="433"/>
      <c r="HOJ404" s="433"/>
      <c r="HOK404" s="433"/>
      <c r="HOL404" s="433"/>
      <c r="HOM404" s="433"/>
      <c r="HON404" s="433"/>
      <c r="HOO404" s="433"/>
      <c r="HOP404" s="433"/>
      <c r="HOQ404" s="433"/>
      <c r="HOR404" s="433"/>
      <c r="HOS404" s="433"/>
      <c r="HOT404" s="433"/>
      <c r="HOU404" s="433"/>
      <c r="HOV404" s="433"/>
      <c r="HOW404" s="433"/>
      <c r="HOX404" s="433"/>
      <c r="HOY404" s="433"/>
      <c r="HOZ404" s="433"/>
      <c r="HPA404" s="433"/>
      <c r="HPB404" s="433"/>
      <c r="HPC404" s="433"/>
      <c r="HPD404" s="433"/>
      <c r="HPE404" s="433"/>
      <c r="HPF404" s="433"/>
      <c r="HPG404" s="433"/>
      <c r="HPH404" s="433"/>
      <c r="HPI404" s="433"/>
      <c r="HPJ404" s="433"/>
      <c r="HPK404" s="433"/>
      <c r="HPL404" s="433"/>
      <c r="HPM404" s="433"/>
      <c r="HPN404" s="433"/>
      <c r="HPO404" s="433"/>
      <c r="HPP404" s="433"/>
      <c r="HPQ404" s="433"/>
      <c r="HPR404" s="433"/>
      <c r="HPS404" s="433"/>
      <c r="HPT404" s="433"/>
      <c r="HPU404" s="433"/>
      <c r="HPV404" s="433"/>
      <c r="HPW404" s="433"/>
      <c r="HPX404" s="433"/>
      <c r="HPY404" s="433"/>
      <c r="HPZ404" s="433"/>
      <c r="HQA404" s="433"/>
      <c r="HQB404" s="433"/>
      <c r="HQC404" s="433"/>
      <c r="HQD404" s="433"/>
      <c r="HQE404" s="433"/>
      <c r="HQF404" s="433"/>
      <c r="HQG404" s="433"/>
      <c r="HQH404" s="433"/>
      <c r="HQI404" s="433"/>
      <c r="HQJ404" s="433"/>
      <c r="HQK404" s="433"/>
      <c r="HQL404" s="433"/>
      <c r="HQM404" s="433"/>
      <c r="HQN404" s="433"/>
      <c r="HQO404" s="433"/>
      <c r="HQP404" s="433"/>
      <c r="HQQ404" s="433"/>
      <c r="HQR404" s="433"/>
      <c r="HQS404" s="433"/>
      <c r="HQT404" s="433"/>
      <c r="HQU404" s="433"/>
      <c r="HQV404" s="433"/>
      <c r="HQW404" s="433"/>
      <c r="HQX404" s="433"/>
      <c r="HQY404" s="433"/>
      <c r="HQZ404" s="433"/>
      <c r="HRA404" s="433"/>
      <c r="HRB404" s="433"/>
      <c r="HRC404" s="433"/>
      <c r="HRD404" s="433"/>
      <c r="HRE404" s="433"/>
      <c r="HRF404" s="433"/>
      <c r="HRG404" s="433"/>
      <c r="HRH404" s="433"/>
      <c r="HRI404" s="433"/>
      <c r="HRJ404" s="433"/>
      <c r="HRK404" s="433"/>
      <c r="HRL404" s="433"/>
      <c r="HRM404" s="433"/>
      <c r="HRN404" s="433"/>
      <c r="HRO404" s="433"/>
      <c r="HRP404" s="433"/>
      <c r="HRQ404" s="433"/>
      <c r="HRR404" s="433"/>
      <c r="HRS404" s="433"/>
      <c r="HRT404" s="433"/>
      <c r="HRU404" s="433"/>
      <c r="HRV404" s="433"/>
      <c r="HRW404" s="433"/>
      <c r="HRX404" s="433"/>
      <c r="HRY404" s="433"/>
      <c r="HRZ404" s="433"/>
      <c r="HSA404" s="433"/>
      <c r="HSB404" s="433"/>
      <c r="HSC404" s="433"/>
      <c r="HSD404" s="433"/>
      <c r="HSE404" s="433"/>
      <c r="HSF404" s="433"/>
      <c r="HSG404" s="433"/>
      <c r="HSH404" s="433"/>
      <c r="HSI404" s="433"/>
      <c r="HSJ404" s="433"/>
      <c r="HSK404" s="433"/>
      <c r="HSL404" s="433"/>
      <c r="HSM404" s="433"/>
      <c r="HSN404" s="433"/>
      <c r="HSO404" s="433"/>
      <c r="HSP404" s="433"/>
      <c r="HSQ404" s="433"/>
      <c r="HSR404" s="433"/>
      <c r="HSS404" s="433"/>
      <c r="HST404" s="433"/>
      <c r="HSU404" s="433"/>
      <c r="HSV404" s="433"/>
      <c r="HSW404" s="433"/>
      <c r="HSX404" s="433"/>
      <c r="HSY404" s="433"/>
      <c r="HSZ404" s="433"/>
      <c r="HTA404" s="433"/>
      <c r="HTB404" s="433"/>
      <c r="HTC404" s="433"/>
      <c r="HTD404" s="433"/>
      <c r="HTE404" s="433"/>
      <c r="HTF404" s="433"/>
      <c r="HTG404" s="433"/>
      <c r="HTH404" s="433"/>
      <c r="HTI404" s="433"/>
      <c r="HTJ404" s="433"/>
      <c r="HTK404" s="433"/>
      <c r="HTL404" s="433"/>
      <c r="HTM404" s="433"/>
      <c r="HTN404" s="433"/>
      <c r="HTO404" s="433"/>
      <c r="HTP404" s="433"/>
      <c r="HTQ404" s="433"/>
      <c r="HTR404" s="433"/>
      <c r="HTS404" s="433"/>
      <c r="HTT404" s="433"/>
      <c r="HTU404" s="433"/>
      <c r="HTV404" s="433"/>
      <c r="HTW404" s="433"/>
      <c r="HTX404" s="433"/>
      <c r="HTY404" s="433"/>
      <c r="HTZ404" s="433"/>
      <c r="HUA404" s="433"/>
      <c r="HUB404" s="433"/>
      <c r="HUC404" s="433"/>
      <c r="HUD404" s="433"/>
      <c r="HUE404" s="433"/>
      <c r="HUF404" s="433"/>
      <c r="HUG404" s="433"/>
      <c r="HUH404" s="433"/>
      <c r="HUI404" s="433"/>
      <c r="HUJ404" s="433"/>
      <c r="HUK404" s="433"/>
      <c r="HUL404" s="433"/>
      <c r="HUM404" s="433"/>
      <c r="HUN404" s="433"/>
      <c r="HUO404" s="433"/>
      <c r="HUP404" s="433"/>
      <c r="HUQ404" s="433"/>
      <c r="HUR404" s="433"/>
      <c r="HUS404" s="433"/>
      <c r="HUT404" s="433"/>
      <c r="HUU404" s="433"/>
      <c r="HUV404" s="433"/>
      <c r="HUW404" s="433"/>
      <c r="HUX404" s="433"/>
      <c r="HUY404" s="433"/>
      <c r="HUZ404" s="433"/>
      <c r="HVA404" s="433"/>
      <c r="HVB404" s="433"/>
      <c r="HVC404" s="433"/>
      <c r="HVD404" s="433"/>
      <c r="HVE404" s="433"/>
      <c r="HVF404" s="433"/>
      <c r="HVG404" s="433"/>
      <c r="HVH404" s="433"/>
      <c r="HVI404" s="433"/>
      <c r="HVJ404" s="433"/>
      <c r="HVK404" s="433"/>
      <c r="HVL404" s="433"/>
      <c r="HVM404" s="433"/>
      <c r="HVN404" s="433"/>
      <c r="HVO404" s="433"/>
      <c r="HVP404" s="433"/>
      <c r="HVQ404" s="433"/>
      <c r="HVR404" s="433"/>
      <c r="HVS404" s="433"/>
      <c r="HVT404" s="433"/>
      <c r="HVU404" s="433"/>
      <c r="HVV404" s="433"/>
      <c r="HVW404" s="433"/>
      <c r="HVX404" s="433"/>
      <c r="HVY404" s="433"/>
      <c r="HVZ404" s="433"/>
      <c r="HWA404" s="433"/>
      <c r="HWB404" s="433"/>
      <c r="HWC404" s="433"/>
      <c r="HWD404" s="433"/>
      <c r="HWE404" s="433"/>
      <c r="HWF404" s="433"/>
      <c r="HWG404" s="433"/>
      <c r="HWH404" s="433"/>
      <c r="HWI404" s="433"/>
      <c r="HWJ404" s="433"/>
      <c r="HWK404" s="433"/>
      <c r="HWL404" s="433"/>
      <c r="HWM404" s="433"/>
      <c r="HWN404" s="433"/>
      <c r="HWO404" s="433"/>
      <c r="HWP404" s="433"/>
      <c r="HWQ404" s="433"/>
      <c r="HWR404" s="433"/>
      <c r="HWS404" s="433"/>
      <c r="HWT404" s="433"/>
      <c r="HWU404" s="433"/>
      <c r="HWV404" s="433"/>
      <c r="HWW404" s="433"/>
      <c r="HWX404" s="433"/>
      <c r="HWY404" s="433"/>
      <c r="HWZ404" s="433"/>
      <c r="HXA404" s="433"/>
      <c r="HXB404" s="433"/>
      <c r="HXC404" s="433"/>
      <c r="HXD404" s="433"/>
      <c r="HXE404" s="433"/>
      <c r="HXF404" s="433"/>
      <c r="HXG404" s="433"/>
      <c r="HXH404" s="433"/>
      <c r="HXI404" s="433"/>
      <c r="HXJ404" s="433"/>
      <c r="HXK404" s="433"/>
      <c r="HXL404" s="433"/>
      <c r="HXM404" s="433"/>
      <c r="HXN404" s="433"/>
      <c r="HXO404" s="433"/>
      <c r="HXP404" s="433"/>
      <c r="HXQ404" s="433"/>
      <c r="HXR404" s="433"/>
      <c r="HXS404" s="433"/>
      <c r="HXT404" s="433"/>
      <c r="HXU404" s="433"/>
      <c r="HXV404" s="433"/>
      <c r="HXW404" s="433"/>
      <c r="HXX404" s="433"/>
      <c r="HXY404" s="433"/>
      <c r="HXZ404" s="433"/>
      <c r="HYA404" s="433"/>
      <c r="HYB404" s="433"/>
      <c r="HYC404" s="433"/>
      <c r="HYD404" s="433"/>
      <c r="HYE404" s="433"/>
      <c r="HYF404" s="433"/>
      <c r="HYG404" s="433"/>
      <c r="HYH404" s="433"/>
      <c r="HYI404" s="433"/>
      <c r="HYJ404" s="433"/>
      <c r="HYK404" s="433"/>
      <c r="HYL404" s="433"/>
      <c r="HYM404" s="433"/>
      <c r="HYN404" s="433"/>
      <c r="HYO404" s="433"/>
      <c r="HYP404" s="433"/>
      <c r="HYQ404" s="433"/>
      <c r="HYR404" s="433"/>
      <c r="HYS404" s="433"/>
      <c r="HYT404" s="433"/>
      <c r="HYU404" s="433"/>
      <c r="HYV404" s="433"/>
      <c r="HYW404" s="433"/>
      <c r="HYX404" s="433"/>
      <c r="HYY404" s="433"/>
      <c r="HYZ404" s="433"/>
      <c r="HZA404" s="433"/>
      <c r="HZB404" s="433"/>
      <c r="HZC404" s="433"/>
      <c r="HZD404" s="433"/>
      <c r="HZE404" s="433"/>
      <c r="HZF404" s="433"/>
      <c r="HZG404" s="433"/>
      <c r="HZH404" s="433"/>
      <c r="HZI404" s="433"/>
      <c r="HZJ404" s="433"/>
      <c r="HZK404" s="433"/>
      <c r="HZL404" s="433"/>
      <c r="HZM404" s="433"/>
      <c r="HZN404" s="433"/>
      <c r="HZO404" s="433"/>
      <c r="HZP404" s="433"/>
      <c r="HZQ404" s="433"/>
      <c r="HZR404" s="433"/>
      <c r="HZS404" s="433"/>
      <c r="HZT404" s="433"/>
      <c r="HZU404" s="433"/>
      <c r="HZV404" s="433"/>
      <c r="HZW404" s="433"/>
      <c r="HZX404" s="433"/>
      <c r="HZY404" s="433"/>
      <c r="HZZ404" s="433"/>
      <c r="IAA404" s="433"/>
      <c r="IAB404" s="433"/>
      <c r="IAC404" s="433"/>
      <c r="IAD404" s="433"/>
      <c r="IAE404" s="433"/>
      <c r="IAF404" s="433"/>
      <c r="IAG404" s="433"/>
      <c r="IAH404" s="433"/>
      <c r="IAI404" s="433"/>
      <c r="IAJ404" s="433"/>
      <c r="IAK404" s="433"/>
      <c r="IAL404" s="433"/>
      <c r="IAM404" s="433"/>
      <c r="IAN404" s="433"/>
      <c r="IAO404" s="433"/>
      <c r="IAP404" s="433"/>
      <c r="IAQ404" s="433"/>
      <c r="IAR404" s="433"/>
      <c r="IAS404" s="433"/>
      <c r="IAT404" s="433"/>
      <c r="IAU404" s="433"/>
      <c r="IAV404" s="433"/>
      <c r="IAW404" s="433"/>
      <c r="IAX404" s="433"/>
      <c r="IAY404" s="433"/>
      <c r="IAZ404" s="433"/>
      <c r="IBA404" s="433"/>
      <c r="IBB404" s="433"/>
      <c r="IBC404" s="433"/>
      <c r="IBD404" s="433"/>
      <c r="IBE404" s="433"/>
      <c r="IBF404" s="433"/>
      <c r="IBG404" s="433"/>
      <c r="IBH404" s="433"/>
      <c r="IBI404" s="433"/>
      <c r="IBJ404" s="433"/>
      <c r="IBK404" s="433"/>
      <c r="IBL404" s="433"/>
      <c r="IBM404" s="433"/>
      <c r="IBN404" s="433"/>
      <c r="IBO404" s="433"/>
      <c r="IBP404" s="433"/>
      <c r="IBQ404" s="433"/>
      <c r="IBR404" s="433"/>
      <c r="IBS404" s="433"/>
      <c r="IBT404" s="433"/>
      <c r="IBU404" s="433"/>
      <c r="IBV404" s="433"/>
      <c r="IBW404" s="433"/>
      <c r="IBX404" s="433"/>
      <c r="IBY404" s="433"/>
      <c r="IBZ404" s="433"/>
      <c r="ICA404" s="433"/>
      <c r="ICB404" s="433"/>
      <c r="ICC404" s="433"/>
      <c r="ICD404" s="433"/>
      <c r="ICE404" s="433"/>
      <c r="ICF404" s="433"/>
      <c r="ICG404" s="433"/>
      <c r="ICH404" s="433"/>
      <c r="ICI404" s="433"/>
      <c r="ICJ404" s="433"/>
      <c r="ICK404" s="433"/>
      <c r="ICL404" s="433"/>
      <c r="ICM404" s="433"/>
      <c r="ICN404" s="433"/>
      <c r="ICO404" s="433"/>
      <c r="ICP404" s="433"/>
      <c r="ICQ404" s="433"/>
      <c r="ICR404" s="433"/>
      <c r="ICS404" s="433"/>
      <c r="ICT404" s="433"/>
      <c r="ICU404" s="433"/>
      <c r="ICV404" s="433"/>
      <c r="ICW404" s="433"/>
      <c r="ICX404" s="433"/>
      <c r="ICY404" s="433"/>
      <c r="ICZ404" s="433"/>
      <c r="IDA404" s="433"/>
      <c r="IDB404" s="433"/>
      <c r="IDC404" s="433"/>
      <c r="IDD404" s="433"/>
      <c r="IDE404" s="433"/>
      <c r="IDF404" s="433"/>
      <c r="IDG404" s="433"/>
      <c r="IDH404" s="433"/>
      <c r="IDI404" s="433"/>
      <c r="IDJ404" s="433"/>
      <c r="IDK404" s="433"/>
      <c r="IDL404" s="433"/>
      <c r="IDM404" s="433"/>
      <c r="IDN404" s="433"/>
      <c r="IDO404" s="433"/>
      <c r="IDP404" s="433"/>
      <c r="IDQ404" s="433"/>
      <c r="IDR404" s="433"/>
      <c r="IDS404" s="433"/>
      <c r="IDT404" s="433"/>
      <c r="IDU404" s="433"/>
      <c r="IDV404" s="433"/>
      <c r="IDW404" s="433"/>
      <c r="IDX404" s="433"/>
      <c r="IDY404" s="433"/>
      <c r="IDZ404" s="433"/>
      <c r="IEA404" s="433"/>
      <c r="IEB404" s="433"/>
      <c r="IEC404" s="433"/>
      <c r="IED404" s="433"/>
      <c r="IEE404" s="433"/>
      <c r="IEF404" s="433"/>
      <c r="IEG404" s="433"/>
      <c r="IEH404" s="433"/>
      <c r="IEI404" s="433"/>
      <c r="IEJ404" s="433"/>
      <c r="IEK404" s="433"/>
      <c r="IEL404" s="433"/>
      <c r="IEM404" s="433"/>
      <c r="IEN404" s="433"/>
      <c r="IEO404" s="433"/>
      <c r="IEP404" s="433"/>
      <c r="IEQ404" s="433"/>
      <c r="IER404" s="433"/>
      <c r="IES404" s="433"/>
      <c r="IET404" s="433"/>
      <c r="IEU404" s="433"/>
      <c r="IEV404" s="433"/>
      <c r="IEW404" s="433"/>
      <c r="IEX404" s="433"/>
      <c r="IEY404" s="433"/>
      <c r="IEZ404" s="433"/>
      <c r="IFA404" s="433"/>
      <c r="IFB404" s="433"/>
      <c r="IFC404" s="433"/>
      <c r="IFD404" s="433"/>
      <c r="IFE404" s="433"/>
      <c r="IFF404" s="433"/>
      <c r="IFG404" s="433"/>
      <c r="IFH404" s="433"/>
      <c r="IFI404" s="433"/>
      <c r="IFJ404" s="433"/>
      <c r="IFK404" s="433"/>
      <c r="IFL404" s="433"/>
      <c r="IFM404" s="433"/>
      <c r="IFN404" s="433"/>
      <c r="IFO404" s="433"/>
      <c r="IFP404" s="433"/>
      <c r="IFQ404" s="433"/>
      <c r="IFR404" s="433"/>
      <c r="IFS404" s="433"/>
      <c r="IFT404" s="433"/>
      <c r="IFU404" s="433"/>
      <c r="IFV404" s="433"/>
      <c r="IFW404" s="433"/>
      <c r="IFX404" s="433"/>
      <c r="IFY404" s="433"/>
      <c r="IFZ404" s="433"/>
      <c r="IGA404" s="433"/>
      <c r="IGB404" s="433"/>
      <c r="IGC404" s="433"/>
      <c r="IGD404" s="433"/>
      <c r="IGE404" s="433"/>
      <c r="IGF404" s="433"/>
      <c r="IGG404" s="433"/>
      <c r="IGH404" s="433"/>
      <c r="IGI404" s="433"/>
      <c r="IGJ404" s="433"/>
      <c r="IGK404" s="433"/>
      <c r="IGL404" s="433"/>
      <c r="IGM404" s="433"/>
      <c r="IGN404" s="433"/>
      <c r="IGO404" s="433"/>
      <c r="IGP404" s="433"/>
      <c r="IGQ404" s="433"/>
      <c r="IGR404" s="433"/>
      <c r="IGS404" s="433"/>
      <c r="IGT404" s="433"/>
      <c r="IGU404" s="433"/>
      <c r="IGV404" s="433"/>
      <c r="IGW404" s="433"/>
      <c r="IGX404" s="433"/>
      <c r="IGY404" s="433"/>
      <c r="IGZ404" s="433"/>
      <c r="IHA404" s="433"/>
      <c r="IHB404" s="433"/>
      <c r="IHC404" s="433"/>
      <c r="IHD404" s="433"/>
      <c r="IHE404" s="433"/>
      <c r="IHF404" s="433"/>
      <c r="IHG404" s="433"/>
      <c r="IHH404" s="433"/>
      <c r="IHI404" s="433"/>
      <c r="IHJ404" s="433"/>
      <c r="IHK404" s="433"/>
      <c r="IHL404" s="433"/>
      <c r="IHM404" s="433"/>
      <c r="IHN404" s="433"/>
      <c r="IHO404" s="433"/>
      <c r="IHP404" s="433"/>
      <c r="IHQ404" s="433"/>
      <c r="IHR404" s="433"/>
      <c r="IHS404" s="433"/>
      <c r="IHT404" s="433"/>
      <c r="IHU404" s="433"/>
      <c r="IHV404" s="433"/>
      <c r="IHW404" s="433"/>
      <c r="IHX404" s="433"/>
      <c r="IHY404" s="433"/>
      <c r="IHZ404" s="433"/>
      <c r="IIA404" s="433"/>
      <c r="IIB404" s="433"/>
      <c r="IIC404" s="433"/>
      <c r="IID404" s="433"/>
      <c r="IIE404" s="433"/>
      <c r="IIF404" s="433"/>
      <c r="IIG404" s="433"/>
      <c r="IIH404" s="433"/>
      <c r="III404" s="433"/>
      <c r="IIJ404" s="433"/>
      <c r="IIK404" s="433"/>
      <c r="IIL404" s="433"/>
      <c r="IIM404" s="433"/>
      <c r="IIN404" s="433"/>
      <c r="IIO404" s="433"/>
      <c r="IIP404" s="433"/>
      <c r="IIQ404" s="433"/>
      <c r="IIR404" s="433"/>
      <c r="IIS404" s="433"/>
      <c r="IIT404" s="433"/>
      <c r="IIU404" s="433"/>
      <c r="IIV404" s="433"/>
      <c r="IIW404" s="433"/>
      <c r="IIX404" s="433"/>
      <c r="IIY404" s="433"/>
      <c r="IIZ404" s="433"/>
      <c r="IJA404" s="433"/>
      <c r="IJB404" s="433"/>
      <c r="IJC404" s="433"/>
      <c r="IJD404" s="433"/>
      <c r="IJE404" s="433"/>
      <c r="IJF404" s="433"/>
      <c r="IJG404" s="433"/>
      <c r="IJH404" s="433"/>
      <c r="IJI404" s="433"/>
      <c r="IJJ404" s="433"/>
      <c r="IJK404" s="433"/>
      <c r="IJL404" s="433"/>
      <c r="IJM404" s="433"/>
      <c r="IJN404" s="433"/>
      <c r="IJO404" s="433"/>
      <c r="IJP404" s="433"/>
      <c r="IJQ404" s="433"/>
      <c r="IJR404" s="433"/>
      <c r="IJS404" s="433"/>
      <c r="IJT404" s="433"/>
      <c r="IJU404" s="433"/>
      <c r="IJV404" s="433"/>
      <c r="IJW404" s="433"/>
      <c r="IJX404" s="433"/>
      <c r="IJY404" s="433"/>
      <c r="IJZ404" s="433"/>
      <c r="IKA404" s="433"/>
      <c r="IKB404" s="433"/>
      <c r="IKC404" s="433"/>
      <c r="IKD404" s="433"/>
      <c r="IKE404" s="433"/>
      <c r="IKF404" s="433"/>
      <c r="IKG404" s="433"/>
      <c r="IKH404" s="433"/>
      <c r="IKI404" s="433"/>
      <c r="IKJ404" s="433"/>
      <c r="IKK404" s="433"/>
      <c r="IKL404" s="433"/>
      <c r="IKM404" s="433"/>
      <c r="IKN404" s="433"/>
      <c r="IKO404" s="433"/>
      <c r="IKP404" s="433"/>
      <c r="IKQ404" s="433"/>
      <c r="IKR404" s="433"/>
      <c r="IKS404" s="433"/>
      <c r="IKT404" s="433"/>
      <c r="IKU404" s="433"/>
      <c r="IKV404" s="433"/>
      <c r="IKW404" s="433"/>
      <c r="IKX404" s="433"/>
      <c r="IKY404" s="433"/>
      <c r="IKZ404" s="433"/>
      <c r="ILA404" s="433"/>
      <c r="ILB404" s="433"/>
      <c r="ILC404" s="433"/>
      <c r="ILD404" s="433"/>
      <c r="ILE404" s="433"/>
      <c r="ILF404" s="433"/>
      <c r="ILG404" s="433"/>
      <c r="ILH404" s="433"/>
      <c r="ILI404" s="433"/>
      <c r="ILJ404" s="433"/>
      <c r="ILK404" s="433"/>
      <c r="ILL404" s="433"/>
      <c r="ILM404" s="433"/>
      <c r="ILN404" s="433"/>
      <c r="ILO404" s="433"/>
      <c r="ILP404" s="433"/>
      <c r="ILQ404" s="433"/>
      <c r="ILR404" s="433"/>
      <c r="ILS404" s="433"/>
      <c r="ILT404" s="433"/>
      <c r="ILU404" s="433"/>
      <c r="ILV404" s="433"/>
      <c r="ILW404" s="433"/>
      <c r="ILX404" s="433"/>
      <c r="ILY404" s="433"/>
      <c r="ILZ404" s="433"/>
      <c r="IMA404" s="433"/>
      <c r="IMB404" s="433"/>
      <c r="IMC404" s="433"/>
      <c r="IMD404" s="433"/>
      <c r="IME404" s="433"/>
      <c r="IMF404" s="433"/>
      <c r="IMG404" s="433"/>
      <c r="IMH404" s="433"/>
      <c r="IMI404" s="433"/>
      <c r="IMJ404" s="433"/>
      <c r="IMK404" s="433"/>
      <c r="IML404" s="433"/>
      <c r="IMM404" s="433"/>
      <c r="IMN404" s="433"/>
      <c r="IMO404" s="433"/>
      <c r="IMP404" s="433"/>
      <c r="IMQ404" s="433"/>
      <c r="IMR404" s="433"/>
      <c r="IMS404" s="433"/>
      <c r="IMT404" s="433"/>
      <c r="IMU404" s="433"/>
      <c r="IMV404" s="433"/>
      <c r="IMW404" s="433"/>
      <c r="IMX404" s="433"/>
      <c r="IMY404" s="433"/>
      <c r="IMZ404" s="433"/>
      <c r="INA404" s="433"/>
      <c r="INB404" s="433"/>
      <c r="INC404" s="433"/>
      <c r="IND404" s="433"/>
      <c r="INE404" s="433"/>
      <c r="INF404" s="433"/>
      <c r="ING404" s="433"/>
      <c r="INH404" s="433"/>
      <c r="INI404" s="433"/>
      <c r="INJ404" s="433"/>
      <c r="INK404" s="433"/>
      <c r="INL404" s="433"/>
      <c r="INM404" s="433"/>
      <c r="INN404" s="433"/>
      <c r="INO404" s="433"/>
      <c r="INP404" s="433"/>
      <c r="INQ404" s="433"/>
      <c r="INR404" s="433"/>
      <c r="INS404" s="433"/>
      <c r="INT404" s="433"/>
      <c r="INU404" s="433"/>
      <c r="INV404" s="433"/>
      <c r="INW404" s="433"/>
      <c r="INX404" s="433"/>
      <c r="INY404" s="433"/>
      <c r="INZ404" s="433"/>
      <c r="IOA404" s="433"/>
      <c r="IOB404" s="433"/>
      <c r="IOC404" s="433"/>
      <c r="IOD404" s="433"/>
      <c r="IOE404" s="433"/>
      <c r="IOF404" s="433"/>
      <c r="IOG404" s="433"/>
      <c r="IOH404" s="433"/>
      <c r="IOI404" s="433"/>
      <c r="IOJ404" s="433"/>
      <c r="IOK404" s="433"/>
      <c r="IOL404" s="433"/>
      <c r="IOM404" s="433"/>
      <c r="ION404" s="433"/>
      <c r="IOO404" s="433"/>
      <c r="IOP404" s="433"/>
      <c r="IOQ404" s="433"/>
      <c r="IOR404" s="433"/>
      <c r="IOS404" s="433"/>
      <c r="IOT404" s="433"/>
      <c r="IOU404" s="433"/>
      <c r="IOV404" s="433"/>
      <c r="IOW404" s="433"/>
      <c r="IOX404" s="433"/>
      <c r="IOY404" s="433"/>
      <c r="IOZ404" s="433"/>
      <c r="IPA404" s="433"/>
      <c r="IPB404" s="433"/>
      <c r="IPC404" s="433"/>
      <c r="IPD404" s="433"/>
      <c r="IPE404" s="433"/>
      <c r="IPF404" s="433"/>
      <c r="IPG404" s="433"/>
      <c r="IPH404" s="433"/>
      <c r="IPI404" s="433"/>
      <c r="IPJ404" s="433"/>
      <c r="IPK404" s="433"/>
      <c r="IPL404" s="433"/>
      <c r="IPM404" s="433"/>
      <c r="IPN404" s="433"/>
      <c r="IPO404" s="433"/>
      <c r="IPP404" s="433"/>
      <c r="IPQ404" s="433"/>
      <c r="IPR404" s="433"/>
      <c r="IPS404" s="433"/>
      <c r="IPT404" s="433"/>
      <c r="IPU404" s="433"/>
      <c r="IPV404" s="433"/>
      <c r="IPW404" s="433"/>
      <c r="IPX404" s="433"/>
      <c r="IPY404" s="433"/>
      <c r="IPZ404" s="433"/>
      <c r="IQA404" s="433"/>
      <c r="IQB404" s="433"/>
      <c r="IQC404" s="433"/>
      <c r="IQD404" s="433"/>
      <c r="IQE404" s="433"/>
      <c r="IQF404" s="433"/>
      <c r="IQG404" s="433"/>
      <c r="IQH404" s="433"/>
      <c r="IQI404" s="433"/>
      <c r="IQJ404" s="433"/>
      <c r="IQK404" s="433"/>
      <c r="IQL404" s="433"/>
      <c r="IQM404" s="433"/>
      <c r="IQN404" s="433"/>
      <c r="IQO404" s="433"/>
      <c r="IQP404" s="433"/>
      <c r="IQQ404" s="433"/>
      <c r="IQR404" s="433"/>
      <c r="IQS404" s="433"/>
      <c r="IQT404" s="433"/>
      <c r="IQU404" s="433"/>
      <c r="IQV404" s="433"/>
      <c r="IQW404" s="433"/>
      <c r="IQX404" s="433"/>
      <c r="IQY404" s="433"/>
      <c r="IQZ404" s="433"/>
      <c r="IRA404" s="433"/>
      <c r="IRB404" s="433"/>
      <c r="IRC404" s="433"/>
      <c r="IRD404" s="433"/>
      <c r="IRE404" s="433"/>
      <c r="IRF404" s="433"/>
      <c r="IRG404" s="433"/>
      <c r="IRH404" s="433"/>
      <c r="IRI404" s="433"/>
      <c r="IRJ404" s="433"/>
      <c r="IRK404" s="433"/>
      <c r="IRL404" s="433"/>
      <c r="IRM404" s="433"/>
      <c r="IRN404" s="433"/>
      <c r="IRO404" s="433"/>
      <c r="IRP404" s="433"/>
      <c r="IRQ404" s="433"/>
      <c r="IRR404" s="433"/>
      <c r="IRS404" s="433"/>
      <c r="IRT404" s="433"/>
      <c r="IRU404" s="433"/>
      <c r="IRV404" s="433"/>
      <c r="IRW404" s="433"/>
      <c r="IRX404" s="433"/>
      <c r="IRY404" s="433"/>
      <c r="IRZ404" s="433"/>
      <c r="ISA404" s="433"/>
      <c r="ISB404" s="433"/>
      <c r="ISC404" s="433"/>
      <c r="ISD404" s="433"/>
      <c r="ISE404" s="433"/>
      <c r="ISF404" s="433"/>
      <c r="ISG404" s="433"/>
      <c r="ISH404" s="433"/>
      <c r="ISI404" s="433"/>
      <c r="ISJ404" s="433"/>
      <c r="ISK404" s="433"/>
      <c r="ISL404" s="433"/>
      <c r="ISM404" s="433"/>
      <c r="ISN404" s="433"/>
      <c r="ISO404" s="433"/>
      <c r="ISP404" s="433"/>
      <c r="ISQ404" s="433"/>
      <c r="ISR404" s="433"/>
      <c r="ISS404" s="433"/>
      <c r="IST404" s="433"/>
      <c r="ISU404" s="433"/>
      <c r="ISV404" s="433"/>
      <c r="ISW404" s="433"/>
      <c r="ISX404" s="433"/>
      <c r="ISY404" s="433"/>
      <c r="ISZ404" s="433"/>
      <c r="ITA404" s="433"/>
      <c r="ITB404" s="433"/>
      <c r="ITC404" s="433"/>
      <c r="ITD404" s="433"/>
      <c r="ITE404" s="433"/>
      <c r="ITF404" s="433"/>
      <c r="ITG404" s="433"/>
      <c r="ITH404" s="433"/>
      <c r="ITI404" s="433"/>
      <c r="ITJ404" s="433"/>
      <c r="ITK404" s="433"/>
      <c r="ITL404" s="433"/>
      <c r="ITM404" s="433"/>
      <c r="ITN404" s="433"/>
      <c r="ITO404" s="433"/>
      <c r="ITP404" s="433"/>
      <c r="ITQ404" s="433"/>
      <c r="ITR404" s="433"/>
      <c r="ITS404" s="433"/>
      <c r="ITT404" s="433"/>
      <c r="ITU404" s="433"/>
      <c r="ITV404" s="433"/>
      <c r="ITW404" s="433"/>
      <c r="ITX404" s="433"/>
      <c r="ITY404" s="433"/>
      <c r="ITZ404" s="433"/>
      <c r="IUA404" s="433"/>
      <c r="IUB404" s="433"/>
      <c r="IUC404" s="433"/>
      <c r="IUD404" s="433"/>
      <c r="IUE404" s="433"/>
      <c r="IUF404" s="433"/>
      <c r="IUG404" s="433"/>
      <c r="IUH404" s="433"/>
      <c r="IUI404" s="433"/>
      <c r="IUJ404" s="433"/>
      <c r="IUK404" s="433"/>
      <c r="IUL404" s="433"/>
      <c r="IUM404" s="433"/>
      <c r="IUN404" s="433"/>
      <c r="IUO404" s="433"/>
      <c r="IUP404" s="433"/>
      <c r="IUQ404" s="433"/>
      <c r="IUR404" s="433"/>
      <c r="IUS404" s="433"/>
      <c r="IUT404" s="433"/>
      <c r="IUU404" s="433"/>
      <c r="IUV404" s="433"/>
      <c r="IUW404" s="433"/>
      <c r="IUX404" s="433"/>
      <c r="IUY404" s="433"/>
      <c r="IUZ404" s="433"/>
      <c r="IVA404" s="433"/>
      <c r="IVB404" s="433"/>
      <c r="IVC404" s="433"/>
      <c r="IVD404" s="433"/>
      <c r="IVE404" s="433"/>
      <c r="IVF404" s="433"/>
      <c r="IVG404" s="433"/>
      <c r="IVH404" s="433"/>
      <c r="IVI404" s="433"/>
      <c r="IVJ404" s="433"/>
      <c r="IVK404" s="433"/>
      <c r="IVL404" s="433"/>
      <c r="IVM404" s="433"/>
      <c r="IVN404" s="433"/>
      <c r="IVO404" s="433"/>
      <c r="IVP404" s="433"/>
      <c r="IVQ404" s="433"/>
      <c r="IVR404" s="433"/>
      <c r="IVS404" s="433"/>
      <c r="IVT404" s="433"/>
      <c r="IVU404" s="433"/>
      <c r="IVV404" s="433"/>
      <c r="IVW404" s="433"/>
      <c r="IVX404" s="433"/>
      <c r="IVY404" s="433"/>
      <c r="IVZ404" s="433"/>
      <c r="IWA404" s="433"/>
      <c r="IWB404" s="433"/>
      <c r="IWC404" s="433"/>
      <c r="IWD404" s="433"/>
      <c r="IWE404" s="433"/>
      <c r="IWF404" s="433"/>
      <c r="IWG404" s="433"/>
      <c r="IWH404" s="433"/>
      <c r="IWI404" s="433"/>
      <c r="IWJ404" s="433"/>
      <c r="IWK404" s="433"/>
      <c r="IWL404" s="433"/>
      <c r="IWM404" s="433"/>
      <c r="IWN404" s="433"/>
      <c r="IWO404" s="433"/>
      <c r="IWP404" s="433"/>
      <c r="IWQ404" s="433"/>
      <c r="IWR404" s="433"/>
      <c r="IWS404" s="433"/>
      <c r="IWT404" s="433"/>
      <c r="IWU404" s="433"/>
      <c r="IWV404" s="433"/>
      <c r="IWW404" s="433"/>
      <c r="IWX404" s="433"/>
      <c r="IWY404" s="433"/>
      <c r="IWZ404" s="433"/>
      <c r="IXA404" s="433"/>
      <c r="IXB404" s="433"/>
      <c r="IXC404" s="433"/>
      <c r="IXD404" s="433"/>
      <c r="IXE404" s="433"/>
      <c r="IXF404" s="433"/>
      <c r="IXG404" s="433"/>
      <c r="IXH404" s="433"/>
      <c r="IXI404" s="433"/>
      <c r="IXJ404" s="433"/>
      <c r="IXK404" s="433"/>
      <c r="IXL404" s="433"/>
      <c r="IXM404" s="433"/>
      <c r="IXN404" s="433"/>
      <c r="IXO404" s="433"/>
      <c r="IXP404" s="433"/>
      <c r="IXQ404" s="433"/>
      <c r="IXR404" s="433"/>
      <c r="IXS404" s="433"/>
      <c r="IXT404" s="433"/>
      <c r="IXU404" s="433"/>
      <c r="IXV404" s="433"/>
      <c r="IXW404" s="433"/>
      <c r="IXX404" s="433"/>
      <c r="IXY404" s="433"/>
      <c r="IXZ404" s="433"/>
      <c r="IYA404" s="433"/>
      <c r="IYB404" s="433"/>
      <c r="IYC404" s="433"/>
      <c r="IYD404" s="433"/>
      <c r="IYE404" s="433"/>
      <c r="IYF404" s="433"/>
      <c r="IYG404" s="433"/>
      <c r="IYH404" s="433"/>
      <c r="IYI404" s="433"/>
      <c r="IYJ404" s="433"/>
      <c r="IYK404" s="433"/>
      <c r="IYL404" s="433"/>
      <c r="IYM404" s="433"/>
      <c r="IYN404" s="433"/>
      <c r="IYO404" s="433"/>
      <c r="IYP404" s="433"/>
      <c r="IYQ404" s="433"/>
      <c r="IYR404" s="433"/>
      <c r="IYS404" s="433"/>
      <c r="IYT404" s="433"/>
      <c r="IYU404" s="433"/>
      <c r="IYV404" s="433"/>
      <c r="IYW404" s="433"/>
      <c r="IYX404" s="433"/>
      <c r="IYY404" s="433"/>
      <c r="IYZ404" s="433"/>
      <c r="IZA404" s="433"/>
      <c r="IZB404" s="433"/>
      <c r="IZC404" s="433"/>
      <c r="IZD404" s="433"/>
      <c r="IZE404" s="433"/>
      <c r="IZF404" s="433"/>
      <c r="IZG404" s="433"/>
      <c r="IZH404" s="433"/>
      <c r="IZI404" s="433"/>
      <c r="IZJ404" s="433"/>
      <c r="IZK404" s="433"/>
      <c r="IZL404" s="433"/>
      <c r="IZM404" s="433"/>
      <c r="IZN404" s="433"/>
      <c r="IZO404" s="433"/>
      <c r="IZP404" s="433"/>
      <c r="IZQ404" s="433"/>
      <c r="IZR404" s="433"/>
      <c r="IZS404" s="433"/>
      <c r="IZT404" s="433"/>
      <c r="IZU404" s="433"/>
      <c r="IZV404" s="433"/>
      <c r="IZW404" s="433"/>
      <c r="IZX404" s="433"/>
      <c r="IZY404" s="433"/>
      <c r="IZZ404" s="433"/>
      <c r="JAA404" s="433"/>
      <c r="JAB404" s="433"/>
      <c r="JAC404" s="433"/>
      <c r="JAD404" s="433"/>
      <c r="JAE404" s="433"/>
      <c r="JAF404" s="433"/>
      <c r="JAG404" s="433"/>
      <c r="JAH404" s="433"/>
      <c r="JAI404" s="433"/>
      <c r="JAJ404" s="433"/>
      <c r="JAK404" s="433"/>
      <c r="JAL404" s="433"/>
      <c r="JAM404" s="433"/>
      <c r="JAN404" s="433"/>
      <c r="JAO404" s="433"/>
      <c r="JAP404" s="433"/>
      <c r="JAQ404" s="433"/>
      <c r="JAR404" s="433"/>
      <c r="JAS404" s="433"/>
      <c r="JAT404" s="433"/>
      <c r="JAU404" s="433"/>
      <c r="JAV404" s="433"/>
      <c r="JAW404" s="433"/>
      <c r="JAX404" s="433"/>
      <c r="JAY404" s="433"/>
      <c r="JAZ404" s="433"/>
      <c r="JBA404" s="433"/>
      <c r="JBB404" s="433"/>
      <c r="JBC404" s="433"/>
      <c r="JBD404" s="433"/>
      <c r="JBE404" s="433"/>
      <c r="JBF404" s="433"/>
      <c r="JBG404" s="433"/>
      <c r="JBH404" s="433"/>
      <c r="JBI404" s="433"/>
      <c r="JBJ404" s="433"/>
      <c r="JBK404" s="433"/>
      <c r="JBL404" s="433"/>
      <c r="JBM404" s="433"/>
      <c r="JBN404" s="433"/>
      <c r="JBO404" s="433"/>
      <c r="JBP404" s="433"/>
      <c r="JBQ404" s="433"/>
      <c r="JBR404" s="433"/>
      <c r="JBS404" s="433"/>
      <c r="JBT404" s="433"/>
      <c r="JBU404" s="433"/>
      <c r="JBV404" s="433"/>
      <c r="JBW404" s="433"/>
      <c r="JBX404" s="433"/>
      <c r="JBY404" s="433"/>
      <c r="JBZ404" s="433"/>
      <c r="JCA404" s="433"/>
      <c r="JCB404" s="433"/>
      <c r="JCC404" s="433"/>
      <c r="JCD404" s="433"/>
      <c r="JCE404" s="433"/>
      <c r="JCF404" s="433"/>
      <c r="JCG404" s="433"/>
      <c r="JCH404" s="433"/>
      <c r="JCI404" s="433"/>
      <c r="JCJ404" s="433"/>
      <c r="JCK404" s="433"/>
      <c r="JCL404" s="433"/>
      <c r="JCM404" s="433"/>
      <c r="JCN404" s="433"/>
      <c r="JCO404" s="433"/>
      <c r="JCP404" s="433"/>
      <c r="JCQ404" s="433"/>
      <c r="JCR404" s="433"/>
      <c r="JCS404" s="433"/>
      <c r="JCT404" s="433"/>
      <c r="JCU404" s="433"/>
      <c r="JCV404" s="433"/>
      <c r="JCW404" s="433"/>
      <c r="JCX404" s="433"/>
      <c r="JCY404" s="433"/>
      <c r="JCZ404" s="433"/>
      <c r="JDA404" s="433"/>
      <c r="JDB404" s="433"/>
      <c r="JDC404" s="433"/>
      <c r="JDD404" s="433"/>
      <c r="JDE404" s="433"/>
      <c r="JDF404" s="433"/>
      <c r="JDG404" s="433"/>
      <c r="JDH404" s="433"/>
      <c r="JDI404" s="433"/>
      <c r="JDJ404" s="433"/>
      <c r="JDK404" s="433"/>
      <c r="JDL404" s="433"/>
      <c r="JDM404" s="433"/>
      <c r="JDN404" s="433"/>
      <c r="JDO404" s="433"/>
      <c r="JDP404" s="433"/>
      <c r="JDQ404" s="433"/>
      <c r="JDR404" s="433"/>
      <c r="JDS404" s="433"/>
      <c r="JDT404" s="433"/>
      <c r="JDU404" s="433"/>
      <c r="JDV404" s="433"/>
      <c r="JDW404" s="433"/>
      <c r="JDX404" s="433"/>
      <c r="JDY404" s="433"/>
      <c r="JDZ404" s="433"/>
      <c r="JEA404" s="433"/>
      <c r="JEB404" s="433"/>
      <c r="JEC404" s="433"/>
      <c r="JED404" s="433"/>
      <c r="JEE404" s="433"/>
      <c r="JEF404" s="433"/>
      <c r="JEG404" s="433"/>
      <c r="JEH404" s="433"/>
      <c r="JEI404" s="433"/>
      <c r="JEJ404" s="433"/>
      <c r="JEK404" s="433"/>
      <c r="JEL404" s="433"/>
      <c r="JEM404" s="433"/>
      <c r="JEN404" s="433"/>
      <c r="JEO404" s="433"/>
      <c r="JEP404" s="433"/>
      <c r="JEQ404" s="433"/>
      <c r="JER404" s="433"/>
      <c r="JES404" s="433"/>
      <c r="JET404" s="433"/>
      <c r="JEU404" s="433"/>
      <c r="JEV404" s="433"/>
      <c r="JEW404" s="433"/>
      <c r="JEX404" s="433"/>
      <c r="JEY404" s="433"/>
      <c r="JEZ404" s="433"/>
      <c r="JFA404" s="433"/>
      <c r="JFB404" s="433"/>
      <c r="JFC404" s="433"/>
      <c r="JFD404" s="433"/>
      <c r="JFE404" s="433"/>
      <c r="JFF404" s="433"/>
      <c r="JFG404" s="433"/>
      <c r="JFH404" s="433"/>
      <c r="JFI404" s="433"/>
      <c r="JFJ404" s="433"/>
      <c r="JFK404" s="433"/>
      <c r="JFL404" s="433"/>
      <c r="JFM404" s="433"/>
      <c r="JFN404" s="433"/>
      <c r="JFO404" s="433"/>
      <c r="JFP404" s="433"/>
      <c r="JFQ404" s="433"/>
      <c r="JFR404" s="433"/>
      <c r="JFS404" s="433"/>
      <c r="JFT404" s="433"/>
      <c r="JFU404" s="433"/>
      <c r="JFV404" s="433"/>
      <c r="JFW404" s="433"/>
      <c r="JFX404" s="433"/>
      <c r="JFY404" s="433"/>
      <c r="JFZ404" s="433"/>
      <c r="JGA404" s="433"/>
      <c r="JGB404" s="433"/>
      <c r="JGC404" s="433"/>
      <c r="JGD404" s="433"/>
      <c r="JGE404" s="433"/>
      <c r="JGF404" s="433"/>
      <c r="JGG404" s="433"/>
      <c r="JGH404" s="433"/>
      <c r="JGI404" s="433"/>
      <c r="JGJ404" s="433"/>
      <c r="JGK404" s="433"/>
      <c r="JGL404" s="433"/>
      <c r="JGM404" s="433"/>
      <c r="JGN404" s="433"/>
      <c r="JGO404" s="433"/>
      <c r="JGP404" s="433"/>
      <c r="JGQ404" s="433"/>
      <c r="JGR404" s="433"/>
      <c r="JGS404" s="433"/>
      <c r="JGT404" s="433"/>
      <c r="JGU404" s="433"/>
      <c r="JGV404" s="433"/>
      <c r="JGW404" s="433"/>
      <c r="JGX404" s="433"/>
      <c r="JGY404" s="433"/>
      <c r="JGZ404" s="433"/>
      <c r="JHA404" s="433"/>
      <c r="JHB404" s="433"/>
      <c r="JHC404" s="433"/>
      <c r="JHD404" s="433"/>
      <c r="JHE404" s="433"/>
      <c r="JHF404" s="433"/>
      <c r="JHG404" s="433"/>
      <c r="JHH404" s="433"/>
      <c r="JHI404" s="433"/>
      <c r="JHJ404" s="433"/>
      <c r="JHK404" s="433"/>
      <c r="JHL404" s="433"/>
      <c r="JHM404" s="433"/>
      <c r="JHN404" s="433"/>
      <c r="JHO404" s="433"/>
      <c r="JHP404" s="433"/>
      <c r="JHQ404" s="433"/>
      <c r="JHR404" s="433"/>
      <c r="JHS404" s="433"/>
      <c r="JHT404" s="433"/>
      <c r="JHU404" s="433"/>
      <c r="JHV404" s="433"/>
      <c r="JHW404" s="433"/>
      <c r="JHX404" s="433"/>
      <c r="JHY404" s="433"/>
      <c r="JHZ404" s="433"/>
      <c r="JIA404" s="433"/>
      <c r="JIB404" s="433"/>
      <c r="JIC404" s="433"/>
      <c r="JID404" s="433"/>
      <c r="JIE404" s="433"/>
      <c r="JIF404" s="433"/>
      <c r="JIG404" s="433"/>
      <c r="JIH404" s="433"/>
      <c r="JII404" s="433"/>
      <c r="JIJ404" s="433"/>
      <c r="JIK404" s="433"/>
      <c r="JIL404" s="433"/>
      <c r="JIM404" s="433"/>
      <c r="JIN404" s="433"/>
      <c r="JIO404" s="433"/>
      <c r="JIP404" s="433"/>
      <c r="JIQ404" s="433"/>
      <c r="JIR404" s="433"/>
      <c r="JIS404" s="433"/>
      <c r="JIT404" s="433"/>
      <c r="JIU404" s="433"/>
      <c r="JIV404" s="433"/>
      <c r="JIW404" s="433"/>
      <c r="JIX404" s="433"/>
      <c r="JIY404" s="433"/>
      <c r="JIZ404" s="433"/>
      <c r="JJA404" s="433"/>
      <c r="JJB404" s="433"/>
      <c r="JJC404" s="433"/>
      <c r="JJD404" s="433"/>
      <c r="JJE404" s="433"/>
      <c r="JJF404" s="433"/>
      <c r="JJG404" s="433"/>
      <c r="JJH404" s="433"/>
      <c r="JJI404" s="433"/>
      <c r="JJJ404" s="433"/>
      <c r="JJK404" s="433"/>
      <c r="JJL404" s="433"/>
      <c r="JJM404" s="433"/>
      <c r="JJN404" s="433"/>
      <c r="JJO404" s="433"/>
      <c r="JJP404" s="433"/>
      <c r="JJQ404" s="433"/>
      <c r="JJR404" s="433"/>
      <c r="JJS404" s="433"/>
      <c r="JJT404" s="433"/>
      <c r="JJU404" s="433"/>
      <c r="JJV404" s="433"/>
      <c r="JJW404" s="433"/>
      <c r="JJX404" s="433"/>
      <c r="JJY404" s="433"/>
      <c r="JJZ404" s="433"/>
      <c r="JKA404" s="433"/>
      <c r="JKB404" s="433"/>
      <c r="JKC404" s="433"/>
      <c r="JKD404" s="433"/>
      <c r="JKE404" s="433"/>
      <c r="JKF404" s="433"/>
      <c r="JKG404" s="433"/>
      <c r="JKH404" s="433"/>
      <c r="JKI404" s="433"/>
      <c r="JKJ404" s="433"/>
      <c r="JKK404" s="433"/>
      <c r="JKL404" s="433"/>
      <c r="JKM404" s="433"/>
      <c r="JKN404" s="433"/>
      <c r="JKO404" s="433"/>
      <c r="JKP404" s="433"/>
      <c r="JKQ404" s="433"/>
      <c r="JKR404" s="433"/>
      <c r="JKS404" s="433"/>
      <c r="JKT404" s="433"/>
      <c r="JKU404" s="433"/>
      <c r="JKV404" s="433"/>
      <c r="JKW404" s="433"/>
      <c r="JKX404" s="433"/>
      <c r="JKY404" s="433"/>
      <c r="JKZ404" s="433"/>
      <c r="JLA404" s="433"/>
      <c r="JLB404" s="433"/>
      <c r="JLC404" s="433"/>
      <c r="JLD404" s="433"/>
      <c r="JLE404" s="433"/>
      <c r="JLF404" s="433"/>
      <c r="JLG404" s="433"/>
      <c r="JLH404" s="433"/>
      <c r="JLI404" s="433"/>
      <c r="JLJ404" s="433"/>
      <c r="JLK404" s="433"/>
      <c r="JLL404" s="433"/>
      <c r="JLM404" s="433"/>
      <c r="JLN404" s="433"/>
      <c r="JLO404" s="433"/>
      <c r="JLP404" s="433"/>
      <c r="JLQ404" s="433"/>
      <c r="JLR404" s="433"/>
      <c r="JLS404" s="433"/>
      <c r="JLT404" s="433"/>
      <c r="JLU404" s="433"/>
      <c r="JLV404" s="433"/>
      <c r="JLW404" s="433"/>
      <c r="JLX404" s="433"/>
      <c r="JLY404" s="433"/>
      <c r="JLZ404" s="433"/>
      <c r="JMA404" s="433"/>
      <c r="JMB404" s="433"/>
      <c r="JMC404" s="433"/>
      <c r="JMD404" s="433"/>
      <c r="JME404" s="433"/>
      <c r="JMF404" s="433"/>
      <c r="JMG404" s="433"/>
      <c r="JMH404" s="433"/>
      <c r="JMI404" s="433"/>
      <c r="JMJ404" s="433"/>
      <c r="JMK404" s="433"/>
      <c r="JML404" s="433"/>
      <c r="JMM404" s="433"/>
      <c r="JMN404" s="433"/>
      <c r="JMO404" s="433"/>
      <c r="JMP404" s="433"/>
      <c r="JMQ404" s="433"/>
      <c r="JMR404" s="433"/>
      <c r="JMS404" s="433"/>
      <c r="JMT404" s="433"/>
      <c r="JMU404" s="433"/>
      <c r="JMV404" s="433"/>
      <c r="JMW404" s="433"/>
      <c r="JMX404" s="433"/>
      <c r="JMY404" s="433"/>
      <c r="JMZ404" s="433"/>
      <c r="JNA404" s="433"/>
      <c r="JNB404" s="433"/>
      <c r="JNC404" s="433"/>
      <c r="JND404" s="433"/>
      <c r="JNE404" s="433"/>
      <c r="JNF404" s="433"/>
      <c r="JNG404" s="433"/>
      <c r="JNH404" s="433"/>
      <c r="JNI404" s="433"/>
      <c r="JNJ404" s="433"/>
      <c r="JNK404" s="433"/>
      <c r="JNL404" s="433"/>
      <c r="JNM404" s="433"/>
      <c r="JNN404" s="433"/>
      <c r="JNO404" s="433"/>
      <c r="JNP404" s="433"/>
      <c r="JNQ404" s="433"/>
      <c r="JNR404" s="433"/>
      <c r="JNS404" s="433"/>
      <c r="JNT404" s="433"/>
      <c r="JNU404" s="433"/>
      <c r="JNV404" s="433"/>
      <c r="JNW404" s="433"/>
      <c r="JNX404" s="433"/>
      <c r="JNY404" s="433"/>
      <c r="JNZ404" s="433"/>
      <c r="JOA404" s="433"/>
      <c r="JOB404" s="433"/>
      <c r="JOC404" s="433"/>
      <c r="JOD404" s="433"/>
      <c r="JOE404" s="433"/>
      <c r="JOF404" s="433"/>
      <c r="JOG404" s="433"/>
      <c r="JOH404" s="433"/>
      <c r="JOI404" s="433"/>
      <c r="JOJ404" s="433"/>
      <c r="JOK404" s="433"/>
      <c r="JOL404" s="433"/>
      <c r="JOM404" s="433"/>
      <c r="JON404" s="433"/>
      <c r="JOO404" s="433"/>
      <c r="JOP404" s="433"/>
      <c r="JOQ404" s="433"/>
      <c r="JOR404" s="433"/>
      <c r="JOS404" s="433"/>
      <c r="JOT404" s="433"/>
      <c r="JOU404" s="433"/>
      <c r="JOV404" s="433"/>
      <c r="JOW404" s="433"/>
      <c r="JOX404" s="433"/>
      <c r="JOY404" s="433"/>
      <c r="JOZ404" s="433"/>
      <c r="JPA404" s="433"/>
      <c r="JPB404" s="433"/>
      <c r="JPC404" s="433"/>
      <c r="JPD404" s="433"/>
      <c r="JPE404" s="433"/>
      <c r="JPF404" s="433"/>
      <c r="JPG404" s="433"/>
      <c r="JPH404" s="433"/>
      <c r="JPI404" s="433"/>
      <c r="JPJ404" s="433"/>
      <c r="JPK404" s="433"/>
      <c r="JPL404" s="433"/>
      <c r="JPM404" s="433"/>
      <c r="JPN404" s="433"/>
      <c r="JPO404" s="433"/>
      <c r="JPP404" s="433"/>
      <c r="JPQ404" s="433"/>
      <c r="JPR404" s="433"/>
      <c r="JPS404" s="433"/>
      <c r="JPT404" s="433"/>
      <c r="JPU404" s="433"/>
      <c r="JPV404" s="433"/>
      <c r="JPW404" s="433"/>
      <c r="JPX404" s="433"/>
      <c r="JPY404" s="433"/>
      <c r="JPZ404" s="433"/>
      <c r="JQA404" s="433"/>
      <c r="JQB404" s="433"/>
      <c r="JQC404" s="433"/>
      <c r="JQD404" s="433"/>
      <c r="JQE404" s="433"/>
      <c r="JQF404" s="433"/>
      <c r="JQG404" s="433"/>
      <c r="JQH404" s="433"/>
      <c r="JQI404" s="433"/>
      <c r="JQJ404" s="433"/>
      <c r="JQK404" s="433"/>
      <c r="JQL404" s="433"/>
      <c r="JQM404" s="433"/>
      <c r="JQN404" s="433"/>
      <c r="JQO404" s="433"/>
      <c r="JQP404" s="433"/>
      <c r="JQQ404" s="433"/>
      <c r="JQR404" s="433"/>
      <c r="JQS404" s="433"/>
      <c r="JQT404" s="433"/>
      <c r="JQU404" s="433"/>
      <c r="JQV404" s="433"/>
      <c r="JQW404" s="433"/>
      <c r="JQX404" s="433"/>
      <c r="JQY404" s="433"/>
      <c r="JQZ404" s="433"/>
      <c r="JRA404" s="433"/>
      <c r="JRB404" s="433"/>
      <c r="JRC404" s="433"/>
      <c r="JRD404" s="433"/>
      <c r="JRE404" s="433"/>
      <c r="JRF404" s="433"/>
      <c r="JRG404" s="433"/>
      <c r="JRH404" s="433"/>
      <c r="JRI404" s="433"/>
      <c r="JRJ404" s="433"/>
      <c r="JRK404" s="433"/>
      <c r="JRL404" s="433"/>
      <c r="JRM404" s="433"/>
      <c r="JRN404" s="433"/>
      <c r="JRO404" s="433"/>
      <c r="JRP404" s="433"/>
      <c r="JRQ404" s="433"/>
      <c r="JRR404" s="433"/>
      <c r="JRS404" s="433"/>
      <c r="JRT404" s="433"/>
      <c r="JRU404" s="433"/>
      <c r="JRV404" s="433"/>
      <c r="JRW404" s="433"/>
      <c r="JRX404" s="433"/>
      <c r="JRY404" s="433"/>
      <c r="JRZ404" s="433"/>
      <c r="JSA404" s="433"/>
      <c r="JSB404" s="433"/>
      <c r="JSC404" s="433"/>
      <c r="JSD404" s="433"/>
      <c r="JSE404" s="433"/>
      <c r="JSF404" s="433"/>
      <c r="JSG404" s="433"/>
      <c r="JSH404" s="433"/>
      <c r="JSI404" s="433"/>
      <c r="JSJ404" s="433"/>
      <c r="JSK404" s="433"/>
      <c r="JSL404" s="433"/>
      <c r="JSM404" s="433"/>
      <c r="JSN404" s="433"/>
      <c r="JSO404" s="433"/>
      <c r="JSP404" s="433"/>
      <c r="JSQ404" s="433"/>
      <c r="JSR404" s="433"/>
      <c r="JSS404" s="433"/>
      <c r="JST404" s="433"/>
      <c r="JSU404" s="433"/>
      <c r="JSV404" s="433"/>
      <c r="JSW404" s="433"/>
      <c r="JSX404" s="433"/>
      <c r="JSY404" s="433"/>
      <c r="JSZ404" s="433"/>
      <c r="JTA404" s="433"/>
      <c r="JTB404" s="433"/>
      <c r="JTC404" s="433"/>
      <c r="JTD404" s="433"/>
      <c r="JTE404" s="433"/>
      <c r="JTF404" s="433"/>
      <c r="JTG404" s="433"/>
      <c r="JTH404" s="433"/>
      <c r="JTI404" s="433"/>
      <c r="JTJ404" s="433"/>
      <c r="JTK404" s="433"/>
      <c r="JTL404" s="433"/>
      <c r="JTM404" s="433"/>
      <c r="JTN404" s="433"/>
      <c r="JTO404" s="433"/>
      <c r="JTP404" s="433"/>
      <c r="JTQ404" s="433"/>
      <c r="JTR404" s="433"/>
      <c r="JTS404" s="433"/>
      <c r="JTT404" s="433"/>
      <c r="JTU404" s="433"/>
      <c r="JTV404" s="433"/>
      <c r="JTW404" s="433"/>
      <c r="JTX404" s="433"/>
      <c r="JTY404" s="433"/>
      <c r="JTZ404" s="433"/>
      <c r="JUA404" s="433"/>
      <c r="JUB404" s="433"/>
      <c r="JUC404" s="433"/>
      <c r="JUD404" s="433"/>
      <c r="JUE404" s="433"/>
      <c r="JUF404" s="433"/>
      <c r="JUG404" s="433"/>
      <c r="JUH404" s="433"/>
      <c r="JUI404" s="433"/>
      <c r="JUJ404" s="433"/>
      <c r="JUK404" s="433"/>
      <c r="JUL404" s="433"/>
      <c r="JUM404" s="433"/>
      <c r="JUN404" s="433"/>
      <c r="JUO404" s="433"/>
      <c r="JUP404" s="433"/>
      <c r="JUQ404" s="433"/>
      <c r="JUR404" s="433"/>
      <c r="JUS404" s="433"/>
      <c r="JUT404" s="433"/>
      <c r="JUU404" s="433"/>
      <c r="JUV404" s="433"/>
      <c r="JUW404" s="433"/>
      <c r="JUX404" s="433"/>
      <c r="JUY404" s="433"/>
      <c r="JUZ404" s="433"/>
      <c r="JVA404" s="433"/>
      <c r="JVB404" s="433"/>
      <c r="JVC404" s="433"/>
      <c r="JVD404" s="433"/>
      <c r="JVE404" s="433"/>
      <c r="JVF404" s="433"/>
      <c r="JVG404" s="433"/>
      <c r="JVH404" s="433"/>
      <c r="JVI404" s="433"/>
      <c r="JVJ404" s="433"/>
      <c r="JVK404" s="433"/>
      <c r="JVL404" s="433"/>
      <c r="JVM404" s="433"/>
      <c r="JVN404" s="433"/>
      <c r="JVO404" s="433"/>
      <c r="JVP404" s="433"/>
      <c r="JVQ404" s="433"/>
      <c r="JVR404" s="433"/>
      <c r="JVS404" s="433"/>
      <c r="JVT404" s="433"/>
      <c r="JVU404" s="433"/>
      <c r="JVV404" s="433"/>
      <c r="JVW404" s="433"/>
      <c r="JVX404" s="433"/>
      <c r="JVY404" s="433"/>
      <c r="JVZ404" s="433"/>
      <c r="JWA404" s="433"/>
      <c r="JWB404" s="433"/>
      <c r="JWC404" s="433"/>
      <c r="JWD404" s="433"/>
      <c r="JWE404" s="433"/>
      <c r="JWF404" s="433"/>
      <c r="JWG404" s="433"/>
      <c r="JWH404" s="433"/>
      <c r="JWI404" s="433"/>
      <c r="JWJ404" s="433"/>
      <c r="JWK404" s="433"/>
      <c r="JWL404" s="433"/>
      <c r="JWM404" s="433"/>
      <c r="JWN404" s="433"/>
      <c r="JWO404" s="433"/>
      <c r="JWP404" s="433"/>
      <c r="JWQ404" s="433"/>
      <c r="JWR404" s="433"/>
      <c r="JWS404" s="433"/>
      <c r="JWT404" s="433"/>
      <c r="JWU404" s="433"/>
      <c r="JWV404" s="433"/>
      <c r="JWW404" s="433"/>
      <c r="JWX404" s="433"/>
      <c r="JWY404" s="433"/>
      <c r="JWZ404" s="433"/>
      <c r="JXA404" s="433"/>
      <c r="JXB404" s="433"/>
      <c r="JXC404" s="433"/>
      <c r="JXD404" s="433"/>
      <c r="JXE404" s="433"/>
      <c r="JXF404" s="433"/>
      <c r="JXG404" s="433"/>
      <c r="JXH404" s="433"/>
      <c r="JXI404" s="433"/>
      <c r="JXJ404" s="433"/>
      <c r="JXK404" s="433"/>
      <c r="JXL404" s="433"/>
      <c r="JXM404" s="433"/>
      <c r="JXN404" s="433"/>
      <c r="JXO404" s="433"/>
      <c r="JXP404" s="433"/>
      <c r="JXQ404" s="433"/>
      <c r="JXR404" s="433"/>
      <c r="JXS404" s="433"/>
      <c r="JXT404" s="433"/>
      <c r="JXU404" s="433"/>
      <c r="JXV404" s="433"/>
      <c r="JXW404" s="433"/>
      <c r="JXX404" s="433"/>
      <c r="JXY404" s="433"/>
      <c r="JXZ404" s="433"/>
      <c r="JYA404" s="433"/>
      <c r="JYB404" s="433"/>
      <c r="JYC404" s="433"/>
      <c r="JYD404" s="433"/>
      <c r="JYE404" s="433"/>
      <c r="JYF404" s="433"/>
      <c r="JYG404" s="433"/>
      <c r="JYH404" s="433"/>
      <c r="JYI404" s="433"/>
      <c r="JYJ404" s="433"/>
      <c r="JYK404" s="433"/>
      <c r="JYL404" s="433"/>
      <c r="JYM404" s="433"/>
      <c r="JYN404" s="433"/>
      <c r="JYO404" s="433"/>
      <c r="JYP404" s="433"/>
      <c r="JYQ404" s="433"/>
      <c r="JYR404" s="433"/>
      <c r="JYS404" s="433"/>
      <c r="JYT404" s="433"/>
      <c r="JYU404" s="433"/>
      <c r="JYV404" s="433"/>
      <c r="JYW404" s="433"/>
      <c r="JYX404" s="433"/>
      <c r="JYY404" s="433"/>
      <c r="JYZ404" s="433"/>
      <c r="JZA404" s="433"/>
      <c r="JZB404" s="433"/>
      <c r="JZC404" s="433"/>
      <c r="JZD404" s="433"/>
      <c r="JZE404" s="433"/>
      <c r="JZF404" s="433"/>
      <c r="JZG404" s="433"/>
      <c r="JZH404" s="433"/>
      <c r="JZI404" s="433"/>
      <c r="JZJ404" s="433"/>
      <c r="JZK404" s="433"/>
      <c r="JZL404" s="433"/>
      <c r="JZM404" s="433"/>
      <c r="JZN404" s="433"/>
      <c r="JZO404" s="433"/>
      <c r="JZP404" s="433"/>
      <c r="JZQ404" s="433"/>
      <c r="JZR404" s="433"/>
      <c r="JZS404" s="433"/>
      <c r="JZT404" s="433"/>
      <c r="JZU404" s="433"/>
      <c r="JZV404" s="433"/>
      <c r="JZW404" s="433"/>
      <c r="JZX404" s="433"/>
      <c r="JZY404" s="433"/>
      <c r="JZZ404" s="433"/>
      <c r="KAA404" s="433"/>
      <c r="KAB404" s="433"/>
      <c r="KAC404" s="433"/>
      <c r="KAD404" s="433"/>
      <c r="KAE404" s="433"/>
      <c r="KAF404" s="433"/>
      <c r="KAG404" s="433"/>
      <c r="KAH404" s="433"/>
      <c r="KAI404" s="433"/>
      <c r="KAJ404" s="433"/>
      <c r="KAK404" s="433"/>
      <c r="KAL404" s="433"/>
      <c r="KAM404" s="433"/>
      <c r="KAN404" s="433"/>
      <c r="KAO404" s="433"/>
      <c r="KAP404" s="433"/>
      <c r="KAQ404" s="433"/>
      <c r="KAR404" s="433"/>
      <c r="KAS404" s="433"/>
      <c r="KAT404" s="433"/>
      <c r="KAU404" s="433"/>
      <c r="KAV404" s="433"/>
      <c r="KAW404" s="433"/>
      <c r="KAX404" s="433"/>
      <c r="KAY404" s="433"/>
      <c r="KAZ404" s="433"/>
      <c r="KBA404" s="433"/>
      <c r="KBB404" s="433"/>
      <c r="KBC404" s="433"/>
      <c r="KBD404" s="433"/>
      <c r="KBE404" s="433"/>
      <c r="KBF404" s="433"/>
      <c r="KBG404" s="433"/>
      <c r="KBH404" s="433"/>
      <c r="KBI404" s="433"/>
      <c r="KBJ404" s="433"/>
      <c r="KBK404" s="433"/>
      <c r="KBL404" s="433"/>
      <c r="KBM404" s="433"/>
      <c r="KBN404" s="433"/>
      <c r="KBO404" s="433"/>
      <c r="KBP404" s="433"/>
      <c r="KBQ404" s="433"/>
      <c r="KBR404" s="433"/>
      <c r="KBS404" s="433"/>
      <c r="KBT404" s="433"/>
      <c r="KBU404" s="433"/>
      <c r="KBV404" s="433"/>
      <c r="KBW404" s="433"/>
      <c r="KBX404" s="433"/>
      <c r="KBY404" s="433"/>
      <c r="KBZ404" s="433"/>
      <c r="KCA404" s="433"/>
      <c r="KCB404" s="433"/>
      <c r="KCC404" s="433"/>
      <c r="KCD404" s="433"/>
      <c r="KCE404" s="433"/>
      <c r="KCF404" s="433"/>
      <c r="KCG404" s="433"/>
      <c r="KCH404" s="433"/>
      <c r="KCI404" s="433"/>
      <c r="KCJ404" s="433"/>
      <c r="KCK404" s="433"/>
      <c r="KCL404" s="433"/>
      <c r="KCM404" s="433"/>
      <c r="KCN404" s="433"/>
      <c r="KCO404" s="433"/>
      <c r="KCP404" s="433"/>
      <c r="KCQ404" s="433"/>
      <c r="KCR404" s="433"/>
      <c r="KCS404" s="433"/>
      <c r="KCT404" s="433"/>
      <c r="KCU404" s="433"/>
      <c r="KCV404" s="433"/>
      <c r="KCW404" s="433"/>
      <c r="KCX404" s="433"/>
      <c r="KCY404" s="433"/>
      <c r="KCZ404" s="433"/>
      <c r="KDA404" s="433"/>
      <c r="KDB404" s="433"/>
      <c r="KDC404" s="433"/>
      <c r="KDD404" s="433"/>
      <c r="KDE404" s="433"/>
      <c r="KDF404" s="433"/>
      <c r="KDG404" s="433"/>
      <c r="KDH404" s="433"/>
      <c r="KDI404" s="433"/>
      <c r="KDJ404" s="433"/>
      <c r="KDK404" s="433"/>
      <c r="KDL404" s="433"/>
      <c r="KDM404" s="433"/>
      <c r="KDN404" s="433"/>
      <c r="KDO404" s="433"/>
      <c r="KDP404" s="433"/>
      <c r="KDQ404" s="433"/>
      <c r="KDR404" s="433"/>
      <c r="KDS404" s="433"/>
      <c r="KDT404" s="433"/>
      <c r="KDU404" s="433"/>
      <c r="KDV404" s="433"/>
      <c r="KDW404" s="433"/>
      <c r="KDX404" s="433"/>
      <c r="KDY404" s="433"/>
      <c r="KDZ404" s="433"/>
      <c r="KEA404" s="433"/>
      <c r="KEB404" s="433"/>
      <c r="KEC404" s="433"/>
      <c r="KED404" s="433"/>
      <c r="KEE404" s="433"/>
      <c r="KEF404" s="433"/>
      <c r="KEG404" s="433"/>
      <c r="KEH404" s="433"/>
      <c r="KEI404" s="433"/>
      <c r="KEJ404" s="433"/>
      <c r="KEK404" s="433"/>
      <c r="KEL404" s="433"/>
      <c r="KEM404" s="433"/>
      <c r="KEN404" s="433"/>
      <c r="KEO404" s="433"/>
      <c r="KEP404" s="433"/>
      <c r="KEQ404" s="433"/>
      <c r="KER404" s="433"/>
      <c r="KES404" s="433"/>
      <c r="KET404" s="433"/>
      <c r="KEU404" s="433"/>
      <c r="KEV404" s="433"/>
      <c r="KEW404" s="433"/>
      <c r="KEX404" s="433"/>
      <c r="KEY404" s="433"/>
      <c r="KEZ404" s="433"/>
      <c r="KFA404" s="433"/>
      <c r="KFB404" s="433"/>
      <c r="KFC404" s="433"/>
      <c r="KFD404" s="433"/>
      <c r="KFE404" s="433"/>
      <c r="KFF404" s="433"/>
      <c r="KFG404" s="433"/>
      <c r="KFH404" s="433"/>
      <c r="KFI404" s="433"/>
      <c r="KFJ404" s="433"/>
      <c r="KFK404" s="433"/>
      <c r="KFL404" s="433"/>
      <c r="KFM404" s="433"/>
      <c r="KFN404" s="433"/>
      <c r="KFO404" s="433"/>
      <c r="KFP404" s="433"/>
      <c r="KFQ404" s="433"/>
      <c r="KFR404" s="433"/>
      <c r="KFS404" s="433"/>
      <c r="KFT404" s="433"/>
      <c r="KFU404" s="433"/>
      <c r="KFV404" s="433"/>
      <c r="KFW404" s="433"/>
      <c r="KFX404" s="433"/>
      <c r="KFY404" s="433"/>
      <c r="KFZ404" s="433"/>
      <c r="KGA404" s="433"/>
      <c r="KGB404" s="433"/>
      <c r="KGC404" s="433"/>
      <c r="KGD404" s="433"/>
      <c r="KGE404" s="433"/>
      <c r="KGF404" s="433"/>
      <c r="KGG404" s="433"/>
      <c r="KGH404" s="433"/>
      <c r="KGI404" s="433"/>
      <c r="KGJ404" s="433"/>
      <c r="KGK404" s="433"/>
      <c r="KGL404" s="433"/>
      <c r="KGM404" s="433"/>
      <c r="KGN404" s="433"/>
      <c r="KGO404" s="433"/>
      <c r="KGP404" s="433"/>
      <c r="KGQ404" s="433"/>
      <c r="KGR404" s="433"/>
      <c r="KGS404" s="433"/>
      <c r="KGT404" s="433"/>
      <c r="KGU404" s="433"/>
      <c r="KGV404" s="433"/>
      <c r="KGW404" s="433"/>
      <c r="KGX404" s="433"/>
      <c r="KGY404" s="433"/>
      <c r="KGZ404" s="433"/>
      <c r="KHA404" s="433"/>
      <c r="KHB404" s="433"/>
      <c r="KHC404" s="433"/>
      <c r="KHD404" s="433"/>
      <c r="KHE404" s="433"/>
      <c r="KHF404" s="433"/>
      <c r="KHG404" s="433"/>
      <c r="KHH404" s="433"/>
      <c r="KHI404" s="433"/>
      <c r="KHJ404" s="433"/>
      <c r="KHK404" s="433"/>
      <c r="KHL404" s="433"/>
      <c r="KHM404" s="433"/>
      <c r="KHN404" s="433"/>
      <c r="KHO404" s="433"/>
      <c r="KHP404" s="433"/>
      <c r="KHQ404" s="433"/>
      <c r="KHR404" s="433"/>
      <c r="KHS404" s="433"/>
      <c r="KHT404" s="433"/>
      <c r="KHU404" s="433"/>
      <c r="KHV404" s="433"/>
      <c r="KHW404" s="433"/>
      <c r="KHX404" s="433"/>
      <c r="KHY404" s="433"/>
      <c r="KHZ404" s="433"/>
      <c r="KIA404" s="433"/>
      <c r="KIB404" s="433"/>
      <c r="KIC404" s="433"/>
      <c r="KID404" s="433"/>
      <c r="KIE404" s="433"/>
      <c r="KIF404" s="433"/>
      <c r="KIG404" s="433"/>
      <c r="KIH404" s="433"/>
      <c r="KII404" s="433"/>
      <c r="KIJ404" s="433"/>
      <c r="KIK404" s="433"/>
      <c r="KIL404" s="433"/>
      <c r="KIM404" s="433"/>
      <c r="KIN404" s="433"/>
      <c r="KIO404" s="433"/>
      <c r="KIP404" s="433"/>
      <c r="KIQ404" s="433"/>
      <c r="KIR404" s="433"/>
      <c r="KIS404" s="433"/>
      <c r="KIT404" s="433"/>
      <c r="KIU404" s="433"/>
      <c r="KIV404" s="433"/>
      <c r="KIW404" s="433"/>
      <c r="KIX404" s="433"/>
      <c r="KIY404" s="433"/>
      <c r="KIZ404" s="433"/>
      <c r="KJA404" s="433"/>
      <c r="KJB404" s="433"/>
      <c r="KJC404" s="433"/>
      <c r="KJD404" s="433"/>
      <c r="KJE404" s="433"/>
      <c r="KJF404" s="433"/>
      <c r="KJG404" s="433"/>
      <c r="KJH404" s="433"/>
      <c r="KJI404" s="433"/>
      <c r="KJJ404" s="433"/>
      <c r="KJK404" s="433"/>
      <c r="KJL404" s="433"/>
      <c r="KJM404" s="433"/>
      <c r="KJN404" s="433"/>
      <c r="KJO404" s="433"/>
      <c r="KJP404" s="433"/>
      <c r="KJQ404" s="433"/>
      <c r="KJR404" s="433"/>
      <c r="KJS404" s="433"/>
      <c r="KJT404" s="433"/>
      <c r="KJU404" s="433"/>
      <c r="KJV404" s="433"/>
      <c r="KJW404" s="433"/>
      <c r="KJX404" s="433"/>
      <c r="KJY404" s="433"/>
      <c r="KJZ404" s="433"/>
      <c r="KKA404" s="433"/>
      <c r="KKB404" s="433"/>
      <c r="KKC404" s="433"/>
      <c r="KKD404" s="433"/>
      <c r="KKE404" s="433"/>
      <c r="KKF404" s="433"/>
      <c r="KKG404" s="433"/>
      <c r="KKH404" s="433"/>
      <c r="KKI404" s="433"/>
      <c r="KKJ404" s="433"/>
      <c r="KKK404" s="433"/>
      <c r="KKL404" s="433"/>
      <c r="KKM404" s="433"/>
      <c r="KKN404" s="433"/>
      <c r="KKO404" s="433"/>
      <c r="KKP404" s="433"/>
      <c r="KKQ404" s="433"/>
      <c r="KKR404" s="433"/>
      <c r="KKS404" s="433"/>
      <c r="KKT404" s="433"/>
      <c r="KKU404" s="433"/>
      <c r="KKV404" s="433"/>
      <c r="KKW404" s="433"/>
      <c r="KKX404" s="433"/>
      <c r="KKY404" s="433"/>
      <c r="KKZ404" s="433"/>
      <c r="KLA404" s="433"/>
      <c r="KLB404" s="433"/>
      <c r="KLC404" s="433"/>
      <c r="KLD404" s="433"/>
      <c r="KLE404" s="433"/>
      <c r="KLF404" s="433"/>
      <c r="KLG404" s="433"/>
      <c r="KLH404" s="433"/>
      <c r="KLI404" s="433"/>
      <c r="KLJ404" s="433"/>
      <c r="KLK404" s="433"/>
      <c r="KLL404" s="433"/>
      <c r="KLM404" s="433"/>
      <c r="KLN404" s="433"/>
      <c r="KLO404" s="433"/>
      <c r="KLP404" s="433"/>
      <c r="KLQ404" s="433"/>
      <c r="KLR404" s="433"/>
      <c r="KLS404" s="433"/>
      <c r="KLT404" s="433"/>
      <c r="KLU404" s="433"/>
      <c r="KLV404" s="433"/>
      <c r="KLW404" s="433"/>
      <c r="KLX404" s="433"/>
      <c r="KLY404" s="433"/>
      <c r="KLZ404" s="433"/>
      <c r="KMA404" s="433"/>
      <c r="KMB404" s="433"/>
      <c r="KMC404" s="433"/>
      <c r="KMD404" s="433"/>
      <c r="KME404" s="433"/>
      <c r="KMF404" s="433"/>
      <c r="KMG404" s="433"/>
      <c r="KMH404" s="433"/>
      <c r="KMI404" s="433"/>
      <c r="KMJ404" s="433"/>
      <c r="KMK404" s="433"/>
      <c r="KML404" s="433"/>
      <c r="KMM404" s="433"/>
      <c r="KMN404" s="433"/>
      <c r="KMO404" s="433"/>
      <c r="KMP404" s="433"/>
      <c r="KMQ404" s="433"/>
      <c r="KMR404" s="433"/>
      <c r="KMS404" s="433"/>
      <c r="KMT404" s="433"/>
      <c r="KMU404" s="433"/>
      <c r="KMV404" s="433"/>
      <c r="KMW404" s="433"/>
      <c r="KMX404" s="433"/>
      <c r="KMY404" s="433"/>
      <c r="KMZ404" s="433"/>
      <c r="KNA404" s="433"/>
      <c r="KNB404" s="433"/>
      <c r="KNC404" s="433"/>
      <c r="KND404" s="433"/>
      <c r="KNE404" s="433"/>
      <c r="KNF404" s="433"/>
      <c r="KNG404" s="433"/>
      <c r="KNH404" s="433"/>
      <c r="KNI404" s="433"/>
      <c r="KNJ404" s="433"/>
      <c r="KNK404" s="433"/>
      <c r="KNL404" s="433"/>
      <c r="KNM404" s="433"/>
      <c r="KNN404" s="433"/>
      <c r="KNO404" s="433"/>
      <c r="KNP404" s="433"/>
      <c r="KNQ404" s="433"/>
      <c r="KNR404" s="433"/>
      <c r="KNS404" s="433"/>
      <c r="KNT404" s="433"/>
      <c r="KNU404" s="433"/>
      <c r="KNV404" s="433"/>
      <c r="KNW404" s="433"/>
      <c r="KNX404" s="433"/>
      <c r="KNY404" s="433"/>
      <c r="KNZ404" s="433"/>
      <c r="KOA404" s="433"/>
      <c r="KOB404" s="433"/>
      <c r="KOC404" s="433"/>
      <c r="KOD404" s="433"/>
      <c r="KOE404" s="433"/>
      <c r="KOF404" s="433"/>
      <c r="KOG404" s="433"/>
      <c r="KOH404" s="433"/>
      <c r="KOI404" s="433"/>
      <c r="KOJ404" s="433"/>
      <c r="KOK404" s="433"/>
      <c r="KOL404" s="433"/>
      <c r="KOM404" s="433"/>
      <c r="KON404" s="433"/>
      <c r="KOO404" s="433"/>
      <c r="KOP404" s="433"/>
      <c r="KOQ404" s="433"/>
      <c r="KOR404" s="433"/>
      <c r="KOS404" s="433"/>
      <c r="KOT404" s="433"/>
      <c r="KOU404" s="433"/>
      <c r="KOV404" s="433"/>
      <c r="KOW404" s="433"/>
      <c r="KOX404" s="433"/>
      <c r="KOY404" s="433"/>
      <c r="KOZ404" s="433"/>
      <c r="KPA404" s="433"/>
      <c r="KPB404" s="433"/>
      <c r="KPC404" s="433"/>
      <c r="KPD404" s="433"/>
      <c r="KPE404" s="433"/>
      <c r="KPF404" s="433"/>
      <c r="KPG404" s="433"/>
      <c r="KPH404" s="433"/>
      <c r="KPI404" s="433"/>
      <c r="KPJ404" s="433"/>
      <c r="KPK404" s="433"/>
      <c r="KPL404" s="433"/>
      <c r="KPM404" s="433"/>
      <c r="KPN404" s="433"/>
      <c r="KPO404" s="433"/>
      <c r="KPP404" s="433"/>
      <c r="KPQ404" s="433"/>
      <c r="KPR404" s="433"/>
      <c r="KPS404" s="433"/>
      <c r="KPT404" s="433"/>
      <c r="KPU404" s="433"/>
      <c r="KPV404" s="433"/>
      <c r="KPW404" s="433"/>
      <c r="KPX404" s="433"/>
      <c r="KPY404" s="433"/>
      <c r="KPZ404" s="433"/>
      <c r="KQA404" s="433"/>
      <c r="KQB404" s="433"/>
      <c r="KQC404" s="433"/>
      <c r="KQD404" s="433"/>
      <c r="KQE404" s="433"/>
      <c r="KQF404" s="433"/>
      <c r="KQG404" s="433"/>
      <c r="KQH404" s="433"/>
      <c r="KQI404" s="433"/>
      <c r="KQJ404" s="433"/>
      <c r="KQK404" s="433"/>
      <c r="KQL404" s="433"/>
      <c r="KQM404" s="433"/>
      <c r="KQN404" s="433"/>
      <c r="KQO404" s="433"/>
      <c r="KQP404" s="433"/>
      <c r="KQQ404" s="433"/>
      <c r="KQR404" s="433"/>
      <c r="KQS404" s="433"/>
      <c r="KQT404" s="433"/>
      <c r="KQU404" s="433"/>
      <c r="KQV404" s="433"/>
      <c r="KQW404" s="433"/>
      <c r="KQX404" s="433"/>
      <c r="KQY404" s="433"/>
      <c r="KQZ404" s="433"/>
      <c r="KRA404" s="433"/>
      <c r="KRB404" s="433"/>
      <c r="KRC404" s="433"/>
      <c r="KRD404" s="433"/>
      <c r="KRE404" s="433"/>
      <c r="KRF404" s="433"/>
      <c r="KRG404" s="433"/>
      <c r="KRH404" s="433"/>
      <c r="KRI404" s="433"/>
      <c r="KRJ404" s="433"/>
      <c r="KRK404" s="433"/>
      <c r="KRL404" s="433"/>
      <c r="KRM404" s="433"/>
      <c r="KRN404" s="433"/>
      <c r="KRO404" s="433"/>
      <c r="KRP404" s="433"/>
      <c r="KRQ404" s="433"/>
      <c r="KRR404" s="433"/>
      <c r="KRS404" s="433"/>
      <c r="KRT404" s="433"/>
      <c r="KRU404" s="433"/>
      <c r="KRV404" s="433"/>
      <c r="KRW404" s="433"/>
      <c r="KRX404" s="433"/>
      <c r="KRY404" s="433"/>
      <c r="KRZ404" s="433"/>
      <c r="KSA404" s="433"/>
      <c r="KSB404" s="433"/>
      <c r="KSC404" s="433"/>
      <c r="KSD404" s="433"/>
      <c r="KSE404" s="433"/>
      <c r="KSF404" s="433"/>
      <c r="KSG404" s="433"/>
      <c r="KSH404" s="433"/>
      <c r="KSI404" s="433"/>
      <c r="KSJ404" s="433"/>
      <c r="KSK404" s="433"/>
      <c r="KSL404" s="433"/>
      <c r="KSM404" s="433"/>
      <c r="KSN404" s="433"/>
      <c r="KSO404" s="433"/>
      <c r="KSP404" s="433"/>
      <c r="KSQ404" s="433"/>
      <c r="KSR404" s="433"/>
      <c r="KSS404" s="433"/>
      <c r="KST404" s="433"/>
      <c r="KSU404" s="433"/>
      <c r="KSV404" s="433"/>
      <c r="KSW404" s="433"/>
      <c r="KSX404" s="433"/>
      <c r="KSY404" s="433"/>
      <c r="KSZ404" s="433"/>
      <c r="KTA404" s="433"/>
      <c r="KTB404" s="433"/>
      <c r="KTC404" s="433"/>
      <c r="KTD404" s="433"/>
      <c r="KTE404" s="433"/>
      <c r="KTF404" s="433"/>
      <c r="KTG404" s="433"/>
      <c r="KTH404" s="433"/>
      <c r="KTI404" s="433"/>
      <c r="KTJ404" s="433"/>
      <c r="KTK404" s="433"/>
      <c r="KTL404" s="433"/>
      <c r="KTM404" s="433"/>
      <c r="KTN404" s="433"/>
      <c r="KTO404" s="433"/>
      <c r="KTP404" s="433"/>
      <c r="KTQ404" s="433"/>
      <c r="KTR404" s="433"/>
      <c r="KTS404" s="433"/>
      <c r="KTT404" s="433"/>
      <c r="KTU404" s="433"/>
      <c r="KTV404" s="433"/>
      <c r="KTW404" s="433"/>
      <c r="KTX404" s="433"/>
      <c r="KTY404" s="433"/>
      <c r="KTZ404" s="433"/>
      <c r="KUA404" s="433"/>
      <c r="KUB404" s="433"/>
      <c r="KUC404" s="433"/>
      <c r="KUD404" s="433"/>
      <c r="KUE404" s="433"/>
      <c r="KUF404" s="433"/>
      <c r="KUG404" s="433"/>
      <c r="KUH404" s="433"/>
      <c r="KUI404" s="433"/>
      <c r="KUJ404" s="433"/>
      <c r="KUK404" s="433"/>
      <c r="KUL404" s="433"/>
      <c r="KUM404" s="433"/>
      <c r="KUN404" s="433"/>
      <c r="KUO404" s="433"/>
      <c r="KUP404" s="433"/>
      <c r="KUQ404" s="433"/>
      <c r="KUR404" s="433"/>
      <c r="KUS404" s="433"/>
      <c r="KUT404" s="433"/>
      <c r="KUU404" s="433"/>
      <c r="KUV404" s="433"/>
      <c r="KUW404" s="433"/>
      <c r="KUX404" s="433"/>
      <c r="KUY404" s="433"/>
      <c r="KUZ404" s="433"/>
      <c r="KVA404" s="433"/>
      <c r="KVB404" s="433"/>
      <c r="KVC404" s="433"/>
      <c r="KVD404" s="433"/>
      <c r="KVE404" s="433"/>
      <c r="KVF404" s="433"/>
      <c r="KVG404" s="433"/>
      <c r="KVH404" s="433"/>
      <c r="KVI404" s="433"/>
      <c r="KVJ404" s="433"/>
      <c r="KVK404" s="433"/>
      <c r="KVL404" s="433"/>
      <c r="KVM404" s="433"/>
      <c r="KVN404" s="433"/>
      <c r="KVO404" s="433"/>
      <c r="KVP404" s="433"/>
      <c r="KVQ404" s="433"/>
      <c r="KVR404" s="433"/>
      <c r="KVS404" s="433"/>
      <c r="KVT404" s="433"/>
      <c r="KVU404" s="433"/>
      <c r="KVV404" s="433"/>
      <c r="KVW404" s="433"/>
      <c r="KVX404" s="433"/>
      <c r="KVY404" s="433"/>
      <c r="KVZ404" s="433"/>
      <c r="KWA404" s="433"/>
      <c r="KWB404" s="433"/>
      <c r="KWC404" s="433"/>
      <c r="KWD404" s="433"/>
      <c r="KWE404" s="433"/>
      <c r="KWF404" s="433"/>
      <c r="KWG404" s="433"/>
      <c r="KWH404" s="433"/>
      <c r="KWI404" s="433"/>
      <c r="KWJ404" s="433"/>
      <c r="KWK404" s="433"/>
      <c r="KWL404" s="433"/>
      <c r="KWM404" s="433"/>
      <c r="KWN404" s="433"/>
      <c r="KWO404" s="433"/>
      <c r="KWP404" s="433"/>
      <c r="KWQ404" s="433"/>
      <c r="KWR404" s="433"/>
      <c r="KWS404" s="433"/>
      <c r="KWT404" s="433"/>
      <c r="KWU404" s="433"/>
      <c r="KWV404" s="433"/>
      <c r="KWW404" s="433"/>
      <c r="KWX404" s="433"/>
      <c r="KWY404" s="433"/>
      <c r="KWZ404" s="433"/>
      <c r="KXA404" s="433"/>
      <c r="KXB404" s="433"/>
      <c r="KXC404" s="433"/>
      <c r="KXD404" s="433"/>
      <c r="KXE404" s="433"/>
      <c r="KXF404" s="433"/>
      <c r="KXG404" s="433"/>
      <c r="KXH404" s="433"/>
      <c r="KXI404" s="433"/>
      <c r="KXJ404" s="433"/>
      <c r="KXK404" s="433"/>
      <c r="KXL404" s="433"/>
      <c r="KXM404" s="433"/>
      <c r="KXN404" s="433"/>
      <c r="KXO404" s="433"/>
      <c r="KXP404" s="433"/>
      <c r="KXQ404" s="433"/>
      <c r="KXR404" s="433"/>
      <c r="KXS404" s="433"/>
      <c r="KXT404" s="433"/>
      <c r="KXU404" s="433"/>
      <c r="KXV404" s="433"/>
      <c r="KXW404" s="433"/>
      <c r="KXX404" s="433"/>
      <c r="KXY404" s="433"/>
      <c r="KXZ404" s="433"/>
      <c r="KYA404" s="433"/>
      <c r="KYB404" s="433"/>
      <c r="KYC404" s="433"/>
      <c r="KYD404" s="433"/>
      <c r="KYE404" s="433"/>
      <c r="KYF404" s="433"/>
      <c r="KYG404" s="433"/>
      <c r="KYH404" s="433"/>
      <c r="KYI404" s="433"/>
      <c r="KYJ404" s="433"/>
      <c r="KYK404" s="433"/>
      <c r="KYL404" s="433"/>
      <c r="KYM404" s="433"/>
      <c r="KYN404" s="433"/>
      <c r="KYO404" s="433"/>
      <c r="KYP404" s="433"/>
      <c r="KYQ404" s="433"/>
      <c r="KYR404" s="433"/>
      <c r="KYS404" s="433"/>
      <c r="KYT404" s="433"/>
      <c r="KYU404" s="433"/>
      <c r="KYV404" s="433"/>
      <c r="KYW404" s="433"/>
      <c r="KYX404" s="433"/>
      <c r="KYY404" s="433"/>
      <c r="KYZ404" s="433"/>
      <c r="KZA404" s="433"/>
      <c r="KZB404" s="433"/>
      <c r="KZC404" s="433"/>
      <c r="KZD404" s="433"/>
      <c r="KZE404" s="433"/>
      <c r="KZF404" s="433"/>
      <c r="KZG404" s="433"/>
      <c r="KZH404" s="433"/>
      <c r="KZI404" s="433"/>
      <c r="KZJ404" s="433"/>
      <c r="KZK404" s="433"/>
      <c r="KZL404" s="433"/>
      <c r="KZM404" s="433"/>
      <c r="KZN404" s="433"/>
      <c r="KZO404" s="433"/>
      <c r="KZP404" s="433"/>
      <c r="KZQ404" s="433"/>
      <c r="KZR404" s="433"/>
      <c r="KZS404" s="433"/>
      <c r="KZT404" s="433"/>
      <c r="KZU404" s="433"/>
      <c r="KZV404" s="433"/>
      <c r="KZW404" s="433"/>
      <c r="KZX404" s="433"/>
      <c r="KZY404" s="433"/>
      <c r="KZZ404" s="433"/>
      <c r="LAA404" s="433"/>
      <c r="LAB404" s="433"/>
      <c r="LAC404" s="433"/>
      <c r="LAD404" s="433"/>
      <c r="LAE404" s="433"/>
      <c r="LAF404" s="433"/>
      <c r="LAG404" s="433"/>
      <c r="LAH404" s="433"/>
      <c r="LAI404" s="433"/>
      <c r="LAJ404" s="433"/>
      <c r="LAK404" s="433"/>
      <c r="LAL404" s="433"/>
      <c r="LAM404" s="433"/>
      <c r="LAN404" s="433"/>
      <c r="LAO404" s="433"/>
      <c r="LAP404" s="433"/>
      <c r="LAQ404" s="433"/>
      <c r="LAR404" s="433"/>
      <c r="LAS404" s="433"/>
      <c r="LAT404" s="433"/>
      <c r="LAU404" s="433"/>
      <c r="LAV404" s="433"/>
      <c r="LAW404" s="433"/>
      <c r="LAX404" s="433"/>
      <c r="LAY404" s="433"/>
      <c r="LAZ404" s="433"/>
      <c r="LBA404" s="433"/>
      <c r="LBB404" s="433"/>
      <c r="LBC404" s="433"/>
      <c r="LBD404" s="433"/>
      <c r="LBE404" s="433"/>
      <c r="LBF404" s="433"/>
      <c r="LBG404" s="433"/>
      <c r="LBH404" s="433"/>
      <c r="LBI404" s="433"/>
      <c r="LBJ404" s="433"/>
      <c r="LBK404" s="433"/>
      <c r="LBL404" s="433"/>
      <c r="LBM404" s="433"/>
      <c r="LBN404" s="433"/>
      <c r="LBO404" s="433"/>
      <c r="LBP404" s="433"/>
      <c r="LBQ404" s="433"/>
      <c r="LBR404" s="433"/>
      <c r="LBS404" s="433"/>
      <c r="LBT404" s="433"/>
      <c r="LBU404" s="433"/>
      <c r="LBV404" s="433"/>
      <c r="LBW404" s="433"/>
      <c r="LBX404" s="433"/>
      <c r="LBY404" s="433"/>
      <c r="LBZ404" s="433"/>
      <c r="LCA404" s="433"/>
      <c r="LCB404" s="433"/>
      <c r="LCC404" s="433"/>
      <c r="LCD404" s="433"/>
      <c r="LCE404" s="433"/>
      <c r="LCF404" s="433"/>
      <c r="LCG404" s="433"/>
      <c r="LCH404" s="433"/>
      <c r="LCI404" s="433"/>
      <c r="LCJ404" s="433"/>
      <c r="LCK404" s="433"/>
      <c r="LCL404" s="433"/>
      <c r="LCM404" s="433"/>
      <c r="LCN404" s="433"/>
      <c r="LCO404" s="433"/>
      <c r="LCP404" s="433"/>
      <c r="LCQ404" s="433"/>
      <c r="LCR404" s="433"/>
      <c r="LCS404" s="433"/>
      <c r="LCT404" s="433"/>
      <c r="LCU404" s="433"/>
      <c r="LCV404" s="433"/>
      <c r="LCW404" s="433"/>
      <c r="LCX404" s="433"/>
      <c r="LCY404" s="433"/>
      <c r="LCZ404" s="433"/>
      <c r="LDA404" s="433"/>
      <c r="LDB404" s="433"/>
      <c r="LDC404" s="433"/>
      <c r="LDD404" s="433"/>
      <c r="LDE404" s="433"/>
      <c r="LDF404" s="433"/>
      <c r="LDG404" s="433"/>
      <c r="LDH404" s="433"/>
      <c r="LDI404" s="433"/>
      <c r="LDJ404" s="433"/>
      <c r="LDK404" s="433"/>
      <c r="LDL404" s="433"/>
      <c r="LDM404" s="433"/>
      <c r="LDN404" s="433"/>
      <c r="LDO404" s="433"/>
      <c r="LDP404" s="433"/>
      <c r="LDQ404" s="433"/>
      <c r="LDR404" s="433"/>
      <c r="LDS404" s="433"/>
      <c r="LDT404" s="433"/>
      <c r="LDU404" s="433"/>
      <c r="LDV404" s="433"/>
      <c r="LDW404" s="433"/>
      <c r="LDX404" s="433"/>
      <c r="LDY404" s="433"/>
      <c r="LDZ404" s="433"/>
      <c r="LEA404" s="433"/>
      <c r="LEB404" s="433"/>
      <c r="LEC404" s="433"/>
      <c r="LED404" s="433"/>
      <c r="LEE404" s="433"/>
      <c r="LEF404" s="433"/>
      <c r="LEG404" s="433"/>
      <c r="LEH404" s="433"/>
      <c r="LEI404" s="433"/>
      <c r="LEJ404" s="433"/>
      <c r="LEK404" s="433"/>
      <c r="LEL404" s="433"/>
      <c r="LEM404" s="433"/>
      <c r="LEN404" s="433"/>
      <c r="LEO404" s="433"/>
      <c r="LEP404" s="433"/>
      <c r="LEQ404" s="433"/>
      <c r="LER404" s="433"/>
      <c r="LES404" s="433"/>
      <c r="LET404" s="433"/>
      <c r="LEU404" s="433"/>
      <c r="LEV404" s="433"/>
      <c r="LEW404" s="433"/>
      <c r="LEX404" s="433"/>
      <c r="LEY404" s="433"/>
      <c r="LEZ404" s="433"/>
      <c r="LFA404" s="433"/>
      <c r="LFB404" s="433"/>
      <c r="LFC404" s="433"/>
      <c r="LFD404" s="433"/>
      <c r="LFE404" s="433"/>
      <c r="LFF404" s="433"/>
      <c r="LFG404" s="433"/>
      <c r="LFH404" s="433"/>
      <c r="LFI404" s="433"/>
      <c r="LFJ404" s="433"/>
      <c r="LFK404" s="433"/>
      <c r="LFL404" s="433"/>
      <c r="LFM404" s="433"/>
      <c r="LFN404" s="433"/>
      <c r="LFO404" s="433"/>
      <c r="LFP404" s="433"/>
      <c r="LFQ404" s="433"/>
      <c r="LFR404" s="433"/>
      <c r="LFS404" s="433"/>
      <c r="LFT404" s="433"/>
      <c r="LFU404" s="433"/>
      <c r="LFV404" s="433"/>
      <c r="LFW404" s="433"/>
      <c r="LFX404" s="433"/>
      <c r="LFY404" s="433"/>
      <c r="LFZ404" s="433"/>
      <c r="LGA404" s="433"/>
      <c r="LGB404" s="433"/>
      <c r="LGC404" s="433"/>
      <c r="LGD404" s="433"/>
      <c r="LGE404" s="433"/>
      <c r="LGF404" s="433"/>
      <c r="LGG404" s="433"/>
      <c r="LGH404" s="433"/>
      <c r="LGI404" s="433"/>
      <c r="LGJ404" s="433"/>
      <c r="LGK404" s="433"/>
      <c r="LGL404" s="433"/>
      <c r="LGM404" s="433"/>
      <c r="LGN404" s="433"/>
      <c r="LGO404" s="433"/>
      <c r="LGP404" s="433"/>
      <c r="LGQ404" s="433"/>
      <c r="LGR404" s="433"/>
      <c r="LGS404" s="433"/>
      <c r="LGT404" s="433"/>
      <c r="LGU404" s="433"/>
      <c r="LGV404" s="433"/>
      <c r="LGW404" s="433"/>
      <c r="LGX404" s="433"/>
      <c r="LGY404" s="433"/>
      <c r="LGZ404" s="433"/>
      <c r="LHA404" s="433"/>
      <c r="LHB404" s="433"/>
      <c r="LHC404" s="433"/>
      <c r="LHD404" s="433"/>
      <c r="LHE404" s="433"/>
      <c r="LHF404" s="433"/>
      <c r="LHG404" s="433"/>
      <c r="LHH404" s="433"/>
      <c r="LHI404" s="433"/>
      <c r="LHJ404" s="433"/>
      <c r="LHK404" s="433"/>
      <c r="LHL404" s="433"/>
      <c r="LHM404" s="433"/>
      <c r="LHN404" s="433"/>
      <c r="LHO404" s="433"/>
      <c r="LHP404" s="433"/>
      <c r="LHQ404" s="433"/>
      <c r="LHR404" s="433"/>
      <c r="LHS404" s="433"/>
      <c r="LHT404" s="433"/>
      <c r="LHU404" s="433"/>
      <c r="LHV404" s="433"/>
      <c r="LHW404" s="433"/>
      <c r="LHX404" s="433"/>
      <c r="LHY404" s="433"/>
      <c r="LHZ404" s="433"/>
      <c r="LIA404" s="433"/>
      <c r="LIB404" s="433"/>
      <c r="LIC404" s="433"/>
      <c r="LID404" s="433"/>
      <c r="LIE404" s="433"/>
      <c r="LIF404" s="433"/>
      <c r="LIG404" s="433"/>
      <c r="LIH404" s="433"/>
      <c r="LII404" s="433"/>
      <c r="LIJ404" s="433"/>
      <c r="LIK404" s="433"/>
      <c r="LIL404" s="433"/>
      <c r="LIM404" s="433"/>
      <c r="LIN404" s="433"/>
      <c r="LIO404" s="433"/>
      <c r="LIP404" s="433"/>
      <c r="LIQ404" s="433"/>
      <c r="LIR404" s="433"/>
      <c r="LIS404" s="433"/>
      <c r="LIT404" s="433"/>
      <c r="LIU404" s="433"/>
      <c r="LIV404" s="433"/>
      <c r="LIW404" s="433"/>
      <c r="LIX404" s="433"/>
      <c r="LIY404" s="433"/>
      <c r="LIZ404" s="433"/>
      <c r="LJA404" s="433"/>
      <c r="LJB404" s="433"/>
      <c r="LJC404" s="433"/>
      <c r="LJD404" s="433"/>
      <c r="LJE404" s="433"/>
      <c r="LJF404" s="433"/>
      <c r="LJG404" s="433"/>
      <c r="LJH404" s="433"/>
      <c r="LJI404" s="433"/>
      <c r="LJJ404" s="433"/>
      <c r="LJK404" s="433"/>
      <c r="LJL404" s="433"/>
      <c r="LJM404" s="433"/>
      <c r="LJN404" s="433"/>
      <c r="LJO404" s="433"/>
      <c r="LJP404" s="433"/>
      <c r="LJQ404" s="433"/>
      <c r="LJR404" s="433"/>
      <c r="LJS404" s="433"/>
      <c r="LJT404" s="433"/>
      <c r="LJU404" s="433"/>
      <c r="LJV404" s="433"/>
      <c r="LJW404" s="433"/>
      <c r="LJX404" s="433"/>
      <c r="LJY404" s="433"/>
      <c r="LJZ404" s="433"/>
      <c r="LKA404" s="433"/>
      <c r="LKB404" s="433"/>
      <c r="LKC404" s="433"/>
      <c r="LKD404" s="433"/>
      <c r="LKE404" s="433"/>
      <c r="LKF404" s="433"/>
      <c r="LKG404" s="433"/>
      <c r="LKH404" s="433"/>
      <c r="LKI404" s="433"/>
      <c r="LKJ404" s="433"/>
      <c r="LKK404" s="433"/>
      <c r="LKL404" s="433"/>
      <c r="LKM404" s="433"/>
      <c r="LKN404" s="433"/>
      <c r="LKO404" s="433"/>
      <c r="LKP404" s="433"/>
      <c r="LKQ404" s="433"/>
      <c r="LKR404" s="433"/>
      <c r="LKS404" s="433"/>
      <c r="LKT404" s="433"/>
      <c r="LKU404" s="433"/>
      <c r="LKV404" s="433"/>
      <c r="LKW404" s="433"/>
      <c r="LKX404" s="433"/>
      <c r="LKY404" s="433"/>
      <c r="LKZ404" s="433"/>
      <c r="LLA404" s="433"/>
      <c r="LLB404" s="433"/>
      <c r="LLC404" s="433"/>
      <c r="LLD404" s="433"/>
      <c r="LLE404" s="433"/>
      <c r="LLF404" s="433"/>
      <c r="LLG404" s="433"/>
      <c r="LLH404" s="433"/>
      <c r="LLI404" s="433"/>
      <c r="LLJ404" s="433"/>
      <c r="LLK404" s="433"/>
      <c r="LLL404" s="433"/>
      <c r="LLM404" s="433"/>
      <c r="LLN404" s="433"/>
      <c r="LLO404" s="433"/>
      <c r="LLP404" s="433"/>
      <c r="LLQ404" s="433"/>
      <c r="LLR404" s="433"/>
      <c r="LLS404" s="433"/>
      <c r="LLT404" s="433"/>
      <c r="LLU404" s="433"/>
      <c r="LLV404" s="433"/>
      <c r="LLW404" s="433"/>
      <c r="LLX404" s="433"/>
      <c r="LLY404" s="433"/>
      <c r="LLZ404" s="433"/>
      <c r="LMA404" s="433"/>
      <c r="LMB404" s="433"/>
      <c r="LMC404" s="433"/>
      <c r="LMD404" s="433"/>
      <c r="LME404" s="433"/>
      <c r="LMF404" s="433"/>
      <c r="LMG404" s="433"/>
      <c r="LMH404" s="433"/>
      <c r="LMI404" s="433"/>
      <c r="LMJ404" s="433"/>
      <c r="LMK404" s="433"/>
      <c r="LML404" s="433"/>
      <c r="LMM404" s="433"/>
      <c r="LMN404" s="433"/>
      <c r="LMO404" s="433"/>
      <c r="LMP404" s="433"/>
      <c r="LMQ404" s="433"/>
      <c r="LMR404" s="433"/>
      <c r="LMS404" s="433"/>
      <c r="LMT404" s="433"/>
      <c r="LMU404" s="433"/>
      <c r="LMV404" s="433"/>
      <c r="LMW404" s="433"/>
      <c r="LMX404" s="433"/>
      <c r="LMY404" s="433"/>
      <c r="LMZ404" s="433"/>
      <c r="LNA404" s="433"/>
      <c r="LNB404" s="433"/>
      <c r="LNC404" s="433"/>
      <c r="LND404" s="433"/>
      <c r="LNE404" s="433"/>
      <c r="LNF404" s="433"/>
      <c r="LNG404" s="433"/>
      <c r="LNH404" s="433"/>
      <c r="LNI404" s="433"/>
      <c r="LNJ404" s="433"/>
      <c r="LNK404" s="433"/>
      <c r="LNL404" s="433"/>
      <c r="LNM404" s="433"/>
      <c r="LNN404" s="433"/>
      <c r="LNO404" s="433"/>
      <c r="LNP404" s="433"/>
      <c r="LNQ404" s="433"/>
      <c r="LNR404" s="433"/>
      <c r="LNS404" s="433"/>
      <c r="LNT404" s="433"/>
      <c r="LNU404" s="433"/>
      <c r="LNV404" s="433"/>
      <c r="LNW404" s="433"/>
      <c r="LNX404" s="433"/>
      <c r="LNY404" s="433"/>
      <c r="LNZ404" s="433"/>
      <c r="LOA404" s="433"/>
      <c r="LOB404" s="433"/>
      <c r="LOC404" s="433"/>
      <c r="LOD404" s="433"/>
      <c r="LOE404" s="433"/>
      <c r="LOF404" s="433"/>
      <c r="LOG404" s="433"/>
      <c r="LOH404" s="433"/>
      <c r="LOI404" s="433"/>
      <c r="LOJ404" s="433"/>
      <c r="LOK404" s="433"/>
      <c r="LOL404" s="433"/>
      <c r="LOM404" s="433"/>
      <c r="LON404" s="433"/>
      <c r="LOO404" s="433"/>
      <c r="LOP404" s="433"/>
      <c r="LOQ404" s="433"/>
      <c r="LOR404" s="433"/>
      <c r="LOS404" s="433"/>
      <c r="LOT404" s="433"/>
      <c r="LOU404" s="433"/>
      <c r="LOV404" s="433"/>
      <c r="LOW404" s="433"/>
      <c r="LOX404" s="433"/>
      <c r="LOY404" s="433"/>
      <c r="LOZ404" s="433"/>
      <c r="LPA404" s="433"/>
      <c r="LPB404" s="433"/>
      <c r="LPC404" s="433"/>
      <c r="LPD404" s="433"/>
      <c r="LPE404" s="433"/>
      <c r="LPF404" s="433"/>
      <c r="LPG404" s="433"/>
      <c r="LPH404" s="433"/>
      <c r="LPI404" s="433"/>
      <c r="LPJ404" s="433"/>
      <c r="LPK404" s="433"/>
      <c r="LPL404" s="433"/>
      <c r="LPM404" s="433"/>
      <c r="LPN404" s="433"/>
      <c r="LPO404" s="433"/>
      <c r="LPP404" s="433"/>
      <c r="LPQ404" s="433"/>
      <c r="LPR404" s="433"/>
      <c r="LPS404" s="433"/>
      <c r="LPT404" s="433"/>
      <c r="LPU404" s="433"/>
      <c r="LPV404" s="433"/>
      <c r="LPW404" s="433"/>
      <c r="LPX404" s="433"/>
      <c r="LPY404" s="433"/>
      <c r="LPZ404" s="433"/>
      <c r="LQA404" s="433"/>
      <c r="LQB404" s="433"/>
      <c r="LQC404" s="433"/>
      <c r="LQD404" s="433"/>
      <c r="LQE404" s="433"/>
      <c r="LQF404" s="433"/>
      <c r="LQG404" s="433"/>
      <c r="LQH404" s="433"/>
      <c r="LQI404" s="433"/>
      <c r="LQJ404" s="433"/>
      <c r="LQK404" s="433"/>
      <c r="LQL404" s="433"/>
      <c r="LQM404" s="433"/>
      <c r="LQN404" s="433"/>
      <c r="LQO404" s="433"/>
      <c r="LQP404" s="433"/>
      <c r="LQQ404" s="433"/>
      <c r="LQR404" s="433"/>
      <c r="LQS404" s="433"/>
      <c r="LQT404" s="433"/>
      <c r="LQU404" s="433"/>
      <c r="LQV404" s="433"/>
      <c r="LQW404" s="433"/>
      <c r="LQX404" s="433"/>
      <c r="LQY404" s="433"/>
      <c r="LQZ404" s="433"/>
      <c r="LRA404" s="433"/>
      <c r="LRB404" s="433"/>
      <c r="LRC404" s="433"/>
      <c r="LRD404" s="433"/>
      <c r="LRE404" s="433"/>
      <c r="LRF404" s="433"/>
      <c r="LRG404" s="433"/>
      <c r="LRH404" s="433"/>
      <c r="LRI404" s="433"/>
      <c r="LRJ404" s="433"/>
      <c r="LRK404" s="433"/>
      <c r="LRL404" s="433"/>
      <c r="LRM404" s="433"/>
      <c r="LRN404" s="433"/>
      <c r="LRO404" s="433"/>
      <c r="LRP404" s="433"/>
      <c r="LRQ404" s="433"/>
      <c r="LRR404" s="433"/>
      <c r="LRS404" s="433"/>
      <c r="LRT404" s="433"/>
      <c r="LRU404" s="433"/>
      <c r="LRV404" s="433"/>
      <c r="LRW404" s="433"/>
      <c r="LRX404" s="433"/>
      <c r="LRY404" s="433"/>
      <c r="LRZ404" s="433"/>
      <c r="LSA404" s="433"/>
      <c r="LSB404" s="433"/>
      <c r="LSC404" s="433"/>
      <c r="LSD404" s="433"/>
      <c r="LSE404" s="433"/>
      <c r="LSF404" s="433"/>
      <c r="LSG404" s="433"/>
      <c r="LSH404" s="433"/>
      <c r="LSI404" s="433"/>
      <c r="LSJ404" s="433"/>
      <c r="LSK404" s="433"/>
      <c r="LSL404" s="433"/>
      <c r="LSM404" s="433"/>
      <c r="LSN404" s="433"/>
      <c r="LSO404" s="433"/>
      <c r="LSP404" s="433"/>
      <c r="LSQ404" s="433"/>
      <c r="LSR404" s="433"/>
      <c r="LSS404" s="433"/>
      <c r="LST404" s="433"/>
      <c r="LSU404" s="433"/>
      <c r="LSV404" s="433"/>
      <c r="LSW404" s="433"/>
      <c r="LSX404" s="433"/>
      <c r="LSY404" s="433"/>
      <c r="LSZ404" s="433"/>
      <c r="LTA404" s="433"/>
      <c r="LTB404" s="433"/>
      <c r="LTC404" s="433"/>
      <c r="LTD404" s="433"/>
      <c r="LTE404" s="433"/>
      <c r="LTF404" s="433"/>
      <c r="LTG404" s="433"/>
      <c r="LTH404" s="433"/>
      <c r="LTI404" s="433"/>
      <c r="LTJ404" s="433"/>
      <c r="LTK404" s="433"/>
      <c r="LTL404" s="433"/>
      <c r="LTM404" s="433"/>
      <c r="LTN404" s="433"/>
      <c r="LTO404" s="433"/>
      <c r="LTP404" s="433"/>
      <c r="LTQ404" s="433"/>
      <c r="LTR404" s="433"/>
      <c r="LTS404" s="433"/>
      <c r="LTT404" s="433"/>
      <c r="LTU404" s="433"/>
      <c r="LTV404" s="433"/>
      <c r="LTW404" s="433"/>
      <c r="LTX404" s="433"/>
      <c r="LTY404" s="433"/>
      <c r="LTZ404" s="433"/>
      <c r="LUA404" s="433"/>
      <c r="LUB404" s="433"/>
      <c r="LUC404" s="433"/>
      <c r="LUD404" s="433"/>
      <c r="LUE404" s="433"/>
      <c r="LUF404" s="433"/>
      <c r="LUG404" s="433"/>
      <c r="LUH404" s="433"/>
      <c r="LUI404" s="433"/>
      <c r="LUJ404" s="433"/>
      <c r="LUK404" s="433"/>
      <c r="LUL404" s="433"/>
      <c r="LUM404" s="433"/>
      <c r="LUN404" s="433"/>
      <c r="LUO404" s="433"/>
      <c r="LUP404" s="433"/>
      <c r="LUQ404" s="433"/>
      <c r="LUR404" s="433"/>
      <c r="LUS404" s="433"/>
      <c r="LUT404" s="433"/>
      <c r="LUU404" s="433"/>
      <c r="LUV404" s="433"/>
      <c r="LUW404" s="433"/>
      <c r="LUX404" s="433"/>
      <c r="LUY404" s="433"/>
      <c r="LUZ404" s="433"/>
      <c r="LVA404" s="433"/>
      <c r="LVB404" s="433"/>
      <c r="LVC404" s="433"/>
      <c r="LVD404" s="433"/>
      <c r="LVE404" s="433"/>
      <c r="LVF404" s="433"/>
      <c r="LVG404" s="433"/>
      <c r="LVH404" s="433"/>
      <c r="LVI404" s="433"/>
      <c r="LVJ404" s="433"/>
      <c r="LVK404" s="433"/>
      <c r="LVL404" s="433"/>
      <c r="LVM404" s="433"/>
      <c r="LVN404" s="433"/>
      <c r="LVO404" s="433"/>
      <c r="LVP404" s="433"/>
      <c r="LVQ404" s="433"/>
      <c r="LVR404" s="433"/>
      <c r="LVS404" s="433"/>
      <c r="LVT404" s="433"/>
      <c r="LVU404" s="433"/>
      <c r="LVV404" s="433"/>
      <c r="LVW404" s="433"/>
      <c r="LVX404" s="433"/>
      <c r="LVY404" s="433"/>
      <c r="LVZ404" s="433"/>
      <c r="LWA404" s="433"/>
      <c r="LWB404" s="433"/>
      <c r="LWC404" s="433"/>
      <c r="LWD404" s="433"/>
      <c r="LWE404" s="433"/>
      <c r="LWF404" s="433"/>
      <c r="LWG404" s="433"/>
      <c r="LWH404" s="433"/>
      <c r="LWI404" s="433"/>
      <c r="LWJ404" s="433"/>
      <c r="LWK404" s="433"/>
      <c r="LWL404" s="433"/>
      <c r="LWM404" s="433"/>
      <c r="LWN404" s="433"/>
      <c r="LWO404" s="433"/>
      <c r="LWP404" s="433"/>
      <c r="LWQ404" s="433"/>
      <c r="LWR404" s="433"/>
      <c r="LWS404" s="433"/>
      <c r="LWT404" s="433"/>
      <c r="LWU404" s="433"/>
      <c r="LWV404" s="433"/>
      <c r="LWW404" s="433"/>
      <c r="LWX404" s="433"/>
      <c r="LWY404" s="433"/>
      <c r="LWZ404" s="433"/>
      <c r="LXA404" s="433"/>
      <c r="LXB404" s="433"/>
      <c r="LXC404" s="433"/>
      <c r="LXD404" s="433"/>
      <c r="LXE404" s="433"/>
      <c r="LXF404" s="433"/>
      <c r="LXG404" s="433"/>
      <c r="LXH404" s="433"/>
      <c r="LXI404" s="433"/>
      <c r="LXJ404" s="433"/>
      <c r="LXK404" s="433"/>
      <c r="LXL404" s="433"/>
      <c r="LXM404" s="433"/>
      <c r="LXN404" s="433"/>
      <c r="LXO404" s="433"/>
      <c r="LXP404" s="433"/>
      <c r="LXQ404" s="433"/>
      <c r="LXR404" s="433"/>
      <c r="LXS404" s="433"/>
      <c r="LXT404" s="433"/>
      <c r="LXU404" s="433"/>
      <c r="LXV404" s="433"/>
      <c r="LXW404" s="433"/>
      <c r="LXX404" s="433"/>
      <c r="LXY404" s="433"/>
      <c r="LXZ404" s="433"/>
      <c r="LYA404" s="433"/>
      <c r="LYB404" s="433"/>
      <c r="LYC404" s="433"/>
      <c r="LYD404" s="433"/>
      <c r="LYE404" s="433"/>
      <c r="LYF404" s="433"/>
      <c r="LYG404" s="433"/>
      <c r="LYH404" s="433"/>
      <c r="LYI404" s="433"/>
      <c r="LYJ404" s="433"/>
      <c r="LYK404" s="433"/>
      <c r="LYL404" s="433"/>
      <c r="LYM404" s="433"/>
      <c r="LYN404" s="433"/>
      <c r="LYO404" s="433"/>
      <c r="LYP404" s="433"/>
      <c r="LYQ404" s="433"/>
      <c r="LYR404" s="433"/>
      <c r="LYS404" s="433"/>
      <c r="LYT404" s="433"/>
      <c r="LYU404" s="433"/>
      <c r="LYV404" s="433"/>
      <c r="LYW404" s="433"/>
      <c r="LYX404" s="433"/>
      <c r="LYY404" s="433"/>
      <c r="LYZ404" s="433"/>
      <c r="LZA404" s="433"/>
      <c r="LZB404" s="433"/>
      <c r="LZC404" s="433"/>
      <c r="LZD404" s="433"/>
      <c r="LZE404" s="433"/>
      <c r="LZF404" s="433"/>
      <c r="LZG404" s="433"/>
      <c r="LZH404" s="433"/>
      <c r="LZI404" s="433"/>
      <c r="LZJ404" s="433"/>
      <c r="LZK404" s="433"/>
      <c r="LZL404" s="433"/>
      <c r="LZM404" s="433"/>
      <c r="LZN404" s="433"/>
      <c r="LZO404" s="433"/>
      <c r="LZP404" s="433"/>
      <c r="LZQ404" s="433"/>
      <c r="LZR404" s="433"/>
      <c r="LZS404" s="433"/>
      <c r="LZT404" s="433"/>
      <c r="LZU404" s="433"/>
      <c r="LZV404" s="433"/>
      <c r="LZW404" s="433"/>
      <c r="LZX404" s="433"/>
      <c r="LZY404" s="433"/>
      <c r="LZZ404" s="433"/>
      <c r="MAA404" s="433"/>
      <c r="MAB404" s="433"/>
      <c r="MAC404" s="433"/>
      <c r="MAD404" s="433"/>
      <c r="MAE404" s="433"/>
      <c r="MAF404" s="433"/>
      <c r="MAG404" s="433"/>
      <c r="MAH404" s="433"/>
      <c r="MAI404" s="433"/>
      <c r="MAJ404" s="433"/>
      <c r="MAK404" s="433"/>
      <c r="MAL404" s="433"/>
      <c r="MAM404" s="433"/>
      <c r="MAN404" s="433"/>
      <c r="MAO404" s="433"/>
      <c r="MAP404" s="433"/>
      <c r="MAQ404" s="433"/>
      <c r="MAR404" s="433"/>
      <c r="MAS404" s="433"/>
      <c r="MAT404" s="433"/>
      <c r="MAU404" s="433"/>
      <c r="MAV404" s="433"/>
      <c r="MAW404" s="433"/>
      <c r="MAX404" s="433"/>
      <c r="MAY404" s="433"/>
      <c r="MAZ404" s="433"/>
      <c r="MBA404" s="433"/>
      <c r="MBB404" s="433"/>
      <c r="MBC404" s="433"/>
      <c r="MBD404" s="433"/>
      <c r="MBE404" s="433"/>
      <c r="MBF404" s="433"/>
      <c r="MBG404" s="433"/>
      <c r="MBH404" s="433"/>
      <c r="MBI404" s="433"/>
      <c r="MBJ404" s="433"/>
      <c r="MBK404" s="433"/>
      <c r="MBL404" s="433"/>
      <c r="MBM404" s="433"/>
      <c r="MBN404" s="433"/>
      <c r="MBO404" s="433"/>
      <c r="MBP404" s="433"/>
      <c r="MBQ404" s="433"/>
      <c r="MBR404" s="433"/>
      <c r="MBS404" s="433"/>
      <c r="MBT404" s="433"/>
      <c r="MBU404" s="433"/>
      <c r="MBV404" s="433"/>
      <c r="MBW404" s="433"/>
      <c r="MBX404" s="433"/>
      <c r="MBY404" s="433"/>
      <c r="MBZ404" s="433"/>
      <c r="MCA404" s="433"/>
      <c r="MCB404" s="433"/>
      <c r="MCC404" s="433"/>
      <c r="MCD404" s="433"/>
      <c r="MCE404" s="433"/>
      <c r="MCF404" s="433"/>
      <c r="MCG404" s="433"/>
      <c r="MCH404" s="433"/>
      <c r="MCI404" s="433"/>
      <c r="MCJ404" s="433"/>
      <c r="MCK404" s="433"/>
      <c r="MCL404" s="433"/>
      <c r="MCM404" s="433"/>
      <c r="MCN404" s="433"/>
      <c r="MCO404" s="433"/>
      <c r="MCP404" s="433"/>
      <c r="MCQ404" s="433"/>
      <c r="MCR404" s="433"/>
      <c r="MCS404" s="433"/>
      <c r="MCT404" s="433"/>
      <c r="MCU404" s="433"/>
      <c r="MCV404" s="433"/>
      <c r="MCW404" s="433"/>
      <c r="MCX404" s="433"/>
      <c r="MCY404" s="433"/>
      <c r="MCZ404" s="433"/>
      <c r="MDA404" s="433"/>
      <c r="MDB404" s="433"/>
      <c r="MDC404" s="433"/>
      <c r="MDD404" s="433"/>
      <c r="MDE404" s="433"/>
      <c r="MDF404" s="433"/>
      <c r="MDG404" s="433"/>
      <c r="MDH404" s="433"/>
      <c r="MDI404" s="433"/>
      <c r="MDJ404" s="433"/>
      <c r="MDK404" s="433"/>
      <c r="MDL404" s="433"/>
      <c r="MDM404" s="433"/>
      <c r="MDN404" s="433"/>
      <c r="MDO404" s="433"/>
      <c r="MDP404" s="433"/>
      <c r="MDQ404" s="433"/>
      <c r="MDR404" s="433"/>
      <c r="MDS404" s="433"/>
      <c r="MDT404" s="433"/>
      <c r="MDU404" s="433"/>
      <c r="MDV404" s="433"/>
      <c r="MDW404" s="433"/>
      <c r="MDX404" s="433"/>
      <c r="MDY404" s="433"/>
      <c r="MDZ404" s="433"/>
      <c r="MEA404" s="433"/>
      <c r="MEB404" s="433"/>
      <c r="MEC404" s="433"/>
      <c r="MED404" s="433"/>
      <c r="MEE404" s="433"/>
      <c r="MEF404" s="433"/>
      <c r="MEG404" s="433"/>
      <c r="MEH404" s="433"/>
      <c r="MEI404" s="433"/>
      <c r="MEJ404" s="433"/>
      <c r="MEK404" s="433"/>
      <c r="MEL404" s="433"/>
      <c r="MEM404" s="433"/>
      <c r="MEN404" s="433"/>
      <c r="MEO404" s="433"/>
      <c r="MEP404" s="433"/>
      <c r="MEQ404" s="433"/>
      <c r="MER404" s="433"/>
      <c r="MES404" s="433"/>
      <c r="MET404" s="433"/>
      <c r="MEU404" s="433"/>
      <c r="MEV404" s="433"/>
      <c r="MEW404" s="433"/>
      <c r="MEX404" s="433"/>
      <c r="MEY404" s="433"/>
      <c r="MEZ404" s="433"/>
      <c r="MFA404" s="433"/>
      <c r="MFB404" s="433"/>
      <c r="MFC404" s="433"/>
      <c r="MFD404" s="433"/>
      <c r="MFE404" s="433"/>
      <c r="MFF404" s="433"/>
      <c r="MFG404" s="433"/>
      <c r="MFH404" s="433"/>
      <c r="MFI404" s="433"/>
      <c r="MFJ404" s="433"/>
      <c r="MFK404" s="433"/>
      <c r="MFL404" s="433"/>
      <c r="MFM404" s="433"/>
      <c r="MFN404" s="433"/>
      <c r="MFO404" s="433"/>
      <c r="MFP404" s="433"/>
      <c r="MFQ404" s="433"/>
      <c r="MFR404" s="433"/>
      <c r="MFS404" s="433"/>
      <c r="MFT404" s="433"/>
      <c r="MFU404" s="433"/>
      <c r="MFV404" s="433"/>
      <c r="MFW404" s="433"/>
      <c r="MFX404" s="433"/>
      <c r="MFY404" s="433"/>
      <c r="MFZ404" s="433"/>
      <c r="MGA404" s="433"/>
      <c r="MGB404" s="433"/>
      <c r="MGC404" s="433"/>
      <c r="MGD404" s="433"/>
      <c r="MGE404" s="433"/>
      <c r="MGF404" s="433"/>
      <c r="MGG404" s="433"/>
      <c r="MGH404" s="433"/>
      <c r="MGI404" s="433"/>
      <c r="MGJ404" s="433"/>
      <c r="MGK404" s="433"/>
      <c r="MGL404" s="433"/>
      <c r="MGM404" s="433"/>
      <c r="MGN404" s="433"/>
      <c r="MGO404" s="433"/>
      <c r="MGP404" s="433"/>
      <c r="MGQ404" s="433"/>
      <c r="MGR404" s="433"/>
      <c r="MGS404" s="433"/>
      <c r="MGT404" s="433"/>
      <c r="MGU404" s="433"/>
      <c r="MGV404" s="433"/>
      <c r="MGW404" s="433"/>
      <c r="MGX404" s="433"/>
      <c r="MGY404" s="433"/>
      <c r="MGZ404" s="433"/>
      <c r="MHA404" s="433"/>
      <c r="MHB404" s="433"/>
      <c r="MHC404" s="433"/>
      <c r="MHD404" s="433"/>
      <c r="MHE404" s="433"/>
      <c r="MHF404" s="433"/>
      <c r="MHG404" s="433"/>
      <c r="MHH404" s="433"/>
      <c r="MHI404" s="433"/>
      <c r="MHJ404" s="433"/>
      <c r="MHK404" s="433"/>
      <c r="MHL404" s="433"/>
      <c r="MHM404" s="433"/>
      <c r="MHN404" s="433"/>
      <c r="MHO404" s="433"/>
      <c r="MHP404" s="433"/>
      <c r="MHQ404" s="433"/>
      <c r="MHR404" s="433"/>
      <c r="MHS404" s="433"/>
      <c r="MHT404" s="433"/>
      <c r="MHU404" s="433"/>
      <c r="MHV404" s="433"/>
      <c r="MHW404" s="433"/>
      <c r="MHX404" s="433"/>
      <c r="MHY404" s="433"/>
      <c r="MHZ404" s="433"/>
      <c r="MIA404" s="433"/>
      <c r="MIB404" s="433"/>
      <c r="MIC404" s="433"/>
      <c r="MID404" s="433"/>
      <c r="MIE404" s="433"/>
      <c r="MIF404" s="433"/>
      <c r="MIG404" s="433"/>
      <c r="MIH404" s="433"/>
      <c r="MII404" s="433"/>
      <c r="MIJ404" s="433"/>
      <c r="MIK404" s="433"/>
      <c r="MIL404" s="433"/>
      <c r="MIM404" s="433"/>
      <c r="MIN404" s="433"/>
      <c r="MIO404" s="433"/>
      <c r="MIP404" s="433"/>
      <c r="MIQ404" s="433"/>
      <c r="MIR404" s="433"/>
      <c r="MIS404" s="433"/>
      <c r="MIT404" s="433"/>
      <c r="MIU404" s="433"/>
      <c r="MIV404" s="433"/>
      <c r="MIW404" s="433"/>
      <c r="MIX404" s="433"/>
      <c r="MIY404" s="433"/>
      <c r="MIZ404" s="433"/>
      <c r="MJA404" s="433"/>
      <c r="MJB404" s="433"/>
      <c r="MJC404" s="433"/>
      <c r="MJD404" s="433"/>
      <c r="MJE404" s="433"/>
      <c r="MJF404" s="433"/>
      <c r="MJG404" s="433"/>
      <c r="MJH404" s="433"/>
      <c r="MJI404" s="433"/>
      <c r="MJJ404" s="433"/>
      <c r="MJK404" s="433"/>
      <c r="MJL404" s="433"/>
      <c r="MJM404" s="433"/>
      <c r="MJN404" s="433"/>
      <c r="MJO404" s="433"/>
      <c r="MJP404" s="433"/>
      <c r="MJQ404" s="433"/>
      <c r="MJR404" s="433"/>
      <c r="MJS404" s="433"/>
      <c r="MJT404" s="433"/>
      <c r="MJU404" s="433"/>
      <c r="MJV404" s="433"/>
      <c r="MJW404" s="433"/>
      <c r="MJX404" s="433"/>
      <c r="MJY404" s="433"/>
      <c r="MJZ404" s="433"/>
      <c r="MKA404" s="433"/>
      <c r="MKB404" s="433"/>
      <c r="MKC404" s="433"/>
      <c r="MKD404" s="433"/>
      <c r="MKE404" s="433"/>
      <c r="MKF404" s="433"/>
      <c r="MKG404" s="433"/>
      <c r="MKH404" s="433"/>
      <c r="MKI404" s="433"/>
      <c r="MKJ404" s="433"/>
      <c r="MKK404" s="433"/>
      <c r="MKL404" s="433"/>
      <c r="MKM404" s="433"/>
      <c r="MKN404" s="433"/>
      <c r="MKO404" s="433"/>
      <c r="MKP404" s="433"/>
      <c r="MKQ404" s="433"/>
      <c r="MKR404" s="433"/>
      <c r="MKS404" s="433"/>
      <c r="MKT404" s="433"/>
      <c r="MKU404" s="433"/>
      <c r="MKV404" s="433"/>
      <c r="MKW404" s="433"/>
      <c r="MKX404" s="433"/>
      <c r="MKY404" s="433"/>
      <c r="MKZ404" s="433"/>
      <c r="MLA404" s="433"/>
      <c r="MLB404" s="433"/>
      <c r="MLC404" s="433"/>
      <c r="MLD404" s="433"/>
      <c r="MLE404" s="433"/>
      <c r="MLF404" s="433"/>
      <c r="MLG404" s="433"/>
      <c r="MLH404" s="433"/>
      <c r="MLI404" s="433"/>
      <c r="MLJ404" s="433"/>
      <c r="MLK404" s="433"/>
      <c r="MLL404" s="433"/>
      <c r="MLM404" s="433"/>
      <c r="MLN404" s="433"/>
      <c r="MLO404" s="433"/>
      <c r="MLP404" s="433"/>
      <c r="MLQ404" s="433"/>
      <c r="MLR404" s="433"/>
      <c r="MLS404" s="433"/>
      <c r="MLT404" s="433"/>
      <c r="MLU404" s="433"/>
      <c r="MLV404" s="433"/>
      <c r="MLW404" s="433"/>
      <c r="MLX404" s="433"/>
      <c r="MLY404" s="433"/>
      <c r="MLZ404" s="433"/>
      <c r="MMA404" s="433"/>
      <c r="MMB404" s="433"/>
      <c r="MMC404" s="433"/>
      <c r="MMD404" s="433"/>
      <c r="MME404" s="433"/>
      <c r="MMF404" s="433"/>
      <c r="MMG404" s="433"/>
      <c r="MMH404" s="433"/>
      <c r="MMI404" s="433"/>
      <c r="MMJ404" s="433"/>
      <c r="MMK404" s="433"/>
      <c r="MML404" s="433"/>
      <c r="MMM404" s="433"/>
      <c r="MMN404" s="433"/>
      <c r="MMO404" s="433"/>
      <c r="MMP404" s="433"/>
      <c r="MMQ404" s="433"/>
      <c r="MMR404" s="433"/>
      <c r="MMS404" s="433"/>
      <c r="MMT404" s="433"/>
      <c r="MMU404" s="433"/>
      <c r="MMV404" s="433"/>
      <c r="MMW404" s="433"/>
      <c r="MMX404" s="433"/>
      <c r="MMY404" s="433"/>
      <c r="MMZ404" s="433"/>
      <c r="MNA404" s="433"/>
      <c r="MNB404" s="433"/>
      <c r="MNC404" s="433"/>
      <c r="MND404" s="433"/>
      <c r="MNE404" s="433"/>
      <c r="MNF404" s="433"/>
      <c r="MNG404" s="433"/>
      <c r="MNH404" s="433"/>
      <c r="MNI404" s="433"/>
      <c r="MNJ404" s="433"/>
      <c r="MNK404" s="433"/>
      <c r="MNL404" s="433"/>
      <c r="MNM404" s="433"/>
      <c r="MNN404" s="433"/>
      <c r="MNO404" s="433"/>
      <c r="MNP404" s="433"/>
      <c r="MNQ404" s="433"/>
      <c r="MNR404" s="433"/>
      <c r="MNS404" s="433"/>
      <c r="MNT404" s="433"/>
      <c r="MNU404" s="433"/>
      <c r="MNV404" s="433"/>
      <c r="MNW404" s="433"/>
      <c r="MNX404" s="433"/>
      <c r="MNY404" s="433"/>
      <c r="MNZ404" s="433"/>
      <c r="MOA404" s="433"/>
      <c r="MOB404" s="433"/>
      <c r="MOC404" s="433"/>
      <c r="MOD404" s="433"/>
      <c r="MOE404" s="433"/>
      <c r="MOF404" s="433"/>
      <c r="MOG404" s="433"/>
      <c r="MOH404" s="433"/>
      <c r="MOI404" s="433"/>
      <c r="MOJ404" s="433"/>
      <c r="MOK404" s="433"/>
      <c r="MOL404" s="433"/>
      <c r="MOM404" s="433"/>
      <c r="MON404" s="433"/>
      <c r="MOO404" s="433"/>
      <c r="MOP404" s="433"/>
      <c r="MOQ404" s="433"/>
      <c r="MOR404" s="433"/>
      <c r="MOS404" s="433"/>
      <c r="MOT404" s="433"/>
      <c r="MOU404" s="433"/>
      <c r="MOV404" s="433"/>
      <c r="MOW404" s="433"/>
      <c r="MOX404" s="433"/>
      <c r="MOY404" s="433"/>
      <c r="MOZ404" s="433"/>
      <c r="MPA404" s="433"/>
      <c r="MPB404" s="433"/>
      <c r="MPC404" s="433"/>
      <c r="MPD404" s="433"/>
      <c r="MPE404" s="433"/>
      <c r="MPF404" s="433"/>
      <c r="MPG404" s="433"/>
      <c r="MPH404" s="433"/>
      <c r="MPI404" s="433"/>
      <c r="MPJ404" s="433"/>
      <c r="MPK404" s="433"/>
      <c r="MPL404" s="433"/>
      <c r="MPM404" s="433"/>
      <c r="MPN404" s="433"/>
      <c r="MPO404" s="433"/>
      <c r="MPP404" s="433"/>
      <c r="MPQ404" s="433"/>
      <c r="MPR404" s="433"/>
      <c r="MPS404" s="433"/>
      <c r="MPT404" s="433"/>
      <c r="MPU404" s="433"/>
      <c r="MPV404" s="433"/>
      <c r="MPW404" s="433"/>
      <c r="MPX404" s="433"/>
      <c r="MPY404" s="433"/>
      <c r="MPZ404" s="433"/>
      <c r="MQA404" s="433"/>
      <c r="MQB404" s="433"/>
      <c r="MQC404" s="433"/>
      <c r="MQD404" s="433"/>
      <c r="MQE404" s="433"/>
      <c r="MQF404" s="433"/>
      <c r="MQG404" s="433"/>
      <c r="MQH404" s="433"/>
      <c r="MQI404" s="433"/>
      <c r="MQJ404" s="433"/>
      <c r="MQK404" s="433"/>
      <c r="MQL404" s="433"/>
      <c r="MQM404" s="433"/>
      <c r="MQN404" s="433"/>
      <c r="MQO404" s="433"/>
      <c r="MQP404" s="433"/>
      <c r="MQQ404" s="433"/>
      <c r="MQR404" s="433"/>
      <c r="MQS404" s="433"/>
      <c r="MQT404" s="433"/>
      <c r="MQU404" s="433"/>
      <c r="MQV404" s="433"/>
      <c r="MQW404" s="433"/>
      <c r="MQX404" s="433"/>
      <c r="MQY404" s="433"/>
      <c r="MQZ404" s="433"/>
      <c r="MRA404" s="433"/>
      <c r="MRB404" s="433"/>
      <c r="MRC404" s="433"/>
      <c r="MRD404" s="433"/>
      <c r="MRE404" s="433"/>
      <c r="MRF404" s="433"/>
      <c r="MRG404" s="433"/>
      <c r="MRH404" s="433"/>
      <c r="MRI404" s="433"/>
      <c r="MRJ404" s="433"/>
      <c r="MRK404" s="433"/>
      <c r="MRL404" s="433"/>
      <c r="MRM404" s="433"/>
      <c r="MRN404" s="433"/>
      <c r="MRO404" s="433"/>
      <c r="MRP404" s="433"/>
      <c r="MRQ404" s="433"/>
      <c r="MRR404" s="433"/>
      <c r="MRS404" s="433"/>
      <c r="MRT404" s="433"/>
      <c r="MRU404" s="433"/>
      <c r="MRV404" s="433"/>
      <c r="MRW404" s="433"/>
      <c r="MRX404" s="433"/>
      <c r="MRY404" s="433"/>
      <c r="MRZ404" s="433"/>
      <c r="MSA404" s="433"/>
      <c r="MSB404" s="433"/>
      <c r="MSC404" s="433"/>
      <c r="MSD404" s="433"/>
      <c r="MSE404" s="433"/>
      <c r="MSF404" s="433"/>
      <c r="MSG404" s="433"/>
      <c r="MSH404" s="433"/>
      <c r="MSI404" s="433"/>
      <c r="MSJ404" s="433"/>
      <c r="MSK404" s="433"/>
      <c r="MSL404" s="433"/>
      <c r="MSM404" s="433"/>
      <c r="MSN404" s="433"/>
      <c r="MSO404" s="433"/>
      <c r="MSP404" s="433"/>
      <c r="MSQ404" s="433"/>
      <c r="MSR404" s="433"/>
      <c r="MSS404" s="433"/>
      <c r="MST404" s="433"/>
      <c r="MSU404" s="433"/>
      <c r="MSV404" s="433"/>
      <c r="MSW404" s="433"/>
      <c r="MSX404" s="433"/>
      <c r="MSY404" s="433"/>
      <c r="MSZ404" s="433"/>
      <c r="MTA404" s="433"/>
      <c r="MTB404" s="433"/>
      <c r="MTC404" s="433"/>
      <c r="MTD404" s="433"/>
      <c r="MTE404" s="433"/>
      <c r="MTF404" s="433"/>
      <c r="MTG404" s="433"/>
      <c r="MTH404" s="433"/>
      <c r="MTI404" s="433"/>
      <c r="MTJ404" s="433"/>
      <c r="MTK404" s="433"/>
      <c r="MTL404" s="433"/>
      <c r="MTM404" s="433"/>
      <c r="MTN404" s="433"/>
      <c r="MTO404" s="433"/>
      <c r="MTP404" s="433"/>
      <c r="MTQ404" s="433"/>
      <c r="MTR404" s="433"/>
      <c r="MTS404" s="433"/>
      <c r="MTT404" s="433"/>
      <c r="MTU404" s="433"/>
      <c r="MTV404" s="433"/>
      <c r="MTW404" s="433"/>
      <c r="MTX404" s="433"/>
      <c r="MTY404" s="433"/>
      <c r="MTZ404" s="433"/>
      <c r="MUA404" s="433"/>
      <c r="MUB404" s="433"/>
      <c r="MUC404" s="433"/>
      <c r="MUD404" s="433"/>
      <c r="MUE404" s="433"/>
      <c r="MUF404" s="433"/>
      <c r="MUG404" s="433"/>
      <c r="MUH404" s="433"/>
      <c r="MUI404" s="433"/>
      <c r="MUJ404" s="433"/>
      <c r="MUK404" s="433"/>
      <c r="MUL404" s="433"/>
      <c r="MUM404" s="433"/>
      <c r="MUN404" s="433"/>
      <c r="MUO404" s="433"/>
      <c r="MUP404" s="433"/>
      <c r="MUQ404" s="433"/>
      <c r="MUR404" s="433"/>
      <c r="MUS404" s="433"/>
      <c r="MUT404" s="433"/>
      <c r="MUU404" s="433"/>
      <c r="MUV404" s="433"/>
      <c r="MUW404" s="433"/>
      <c r="MUX404" s="433"/>
      <c r="MUY404" s="433"/>
      <c r="MUZ404" s="433"/>
      <c r="MVA404" s="433"/>
      <c r="MVB404" s="433"/>
      <c r="MVC404" s="433"/>
      <c r="MVD404" s="433"/>
      <c r="MVE404" s="433"/>
      <c r="MVF404" s="433"/>
      <c r="MVG404" s="433"/>
      <c r="MVH404" s="433"/>
      <c r="MVI404" s="433"/>
      <c r="MVJ404" s="433"/>
      <c r="MVK404" s="433"/>
      <c r="MVL404" s="433"/>
      <c r="MVM404" s="433"/>
      <c r="MVN404" s="433"/>
      <c r="MVO404" s="433"/>
      <c r="MVP404" s="433"/>
      <c r="MVQ404" s="433"/>
      <c r="MVR404" s="433"/>
      <c r="MVS404" s="433"/>
      <c r="MVT404" s="433"/>
      <c r="MVU404" s="433"/>
      <c r="MVV404" s="433"/>
      <c r="MVW404" s="433"/>
      <c r="MVX404" s="433"/>
      <c r="MVY404" s="433"/>
      <c r="MVZ404" s="433"/>
      <c r="MWA404" s="433"/>
      <c r="MWB404" s="433"/>
      <c r="MWC404" s="433"/>
      <c r="MWD404" s="433"/>
      <c r="MWE404" s="433"/>
      <c r="MWF404" s="433"/>
      <c r="MWG404" s="433"/>
      <c r="MWH404" s="433"/>
      <c r="MWI404" s="433"/>
      <c r="MWJ404" s="433"/>
      <c r="MWK404" s="433"/>
      <c r="MWL404" s="433"/>
      <c r="MWM404" s="433"/>
      <c r="MWN404" s="433"/>
      <c r="MWO404" s="433"/>
      <c r="MWP404" s="433"/>
      <c r="MWQ404" s="433"/>
      <c r="MWR404" s="433"/>
      <c r="MWS404" s="433"/>
      <c r="MWT404" s="433"/>
      <c r="MWU404" s="433"/>
      <c r="MWV404" s="433"/>
      <c r="MWW404" s="433"/>
      <c r="MWX404" s="433"/>
      <c r="MWY404" s="433"/>
      <c r="MWZ404" s="433"/>
      <c r="MXA404" s="433"/>
      <c r="MXB404" s="433"/>
      <c r="MXC404" s="433"/>
      <c r="MXD404" s="433"/>
      <c r="MXE404" s="433"/>
      <c r="MXF404" s="433"/>
      <c r="MXG404" s="433"/>
      <c r="MXH404" s="433"/>
      <c r="MXI404" s="433"/>
      <c r="MXJ404" s="433"/>
      <c r="MXK404" s="433"/>
      <c r="MXL404" s="433"/>
      <c r="MXM404" s="433"/>
      <c r="MXN404" s="433"/>
      <c r="MXO404" s="433"/>
      <c r="MXP404" s="433"/>
      <c r="MXQ404" s="433"/>
      <c r="MXR404" s="433"/>
      <c r="MXS404" s="433"/>
      <c r="MXT404" s="433"/>
      <c r="MXU404" s="433"/>
      <c r="MXV404" s="433"/>
      <c r="MXW404" s="433"/>
      <c r="MXX404" s="433"/>
      <c r="MXY404" s="433"/>
      <c r="MXZ404" s="433"/>
      <c r="MYA404" s="433"/>
      <c r="MYB404" s="433"/>
      <c r="MYC404" s="433"/>
      <c r="MYD404" s="433"/>
      <c r="MYE404" s="433"/>
      <c r="MYF404" s="433"/>
      <c r="MYG404" s="433"/>
      <c r="MYH404" s="433"/>
      <c r="MYI404" s="433"/>
      <c r="MYJ404" s="433"/>
      <c r="MYK404" s="433"/>
      <c r="MYL404" s="433"/>
      <c r="MYM404" s="433"/>
      <c r="MYN404" s="433"/>
      <c r="MYO404" s="433"/>
      <c r="MYP404" s="433"/>
      <c r="MYQ404" s="433"/>
      <c r="MYR404" s="433"/>
      <c r="MYS404" s="433"/>
      <c r="MYT404" s="433"/>
      <c r="MYU404" s="433"/>
      <c r="MYV404" s="433"/>
      <c r="MYW404" s="433"/>
      <c r="MYX404" s="433"/>
      <c r="MYY404" s="433"/>
      <c r="MYZ404" s="433"/>
      <c r="MZA404" s="433"/>
      <c r="MZB404" s="433"/>
      <c r="MZC404" s="433"/>
      <c r="MZD404" s="433"/>
      <c r="MZE404" s="433"/>
      <c r="MZF404" s="433"/>
      <c r="MZG404" s="433"/>
      <c r="MZH404" s="433"/>
      <c r="MZI404" s="433"/>
      <c r="MZJ404" s="433"/>
      <c r="MZK404" s="433"/>
      <c r="MZL404" s="433"/>
      <c r="MZM404" s="433"/>
      <c r="MZN404" s="433"/>
      <c r="MZO404" s="433"/>
      <c r="MZP404" s="433"/>
      <c r="MZQ404" s="433"/>
      <c r="MZR404" s="433"/>
      <c r="MZS404" s="433"/>
      <c r="MZT404" s="433"/>
      <c r="MZU404" s="433"/>
      <c r="MZV404" s="433"/>
      <c r="MZW404" s="433"/>
      <c r="MZX404" s="433"/>
      <c r="MZY404" s="433"/>
      <c r="MZZ404" s="433"/>
      <c r="NAA404" s="433"/>
      <c r="NAB404" s="433"/>
      <c r="NAC404" s="433"/>
      <c r="NAD404" s="433"/>
      <c r="NAE404" s="433"/>
      <c r="NAF404" s="433"/>
      <c r="NAG404" s="433"/>
      <c r="NAH404" s="433"/>
      <c r="NAI404" s="433"/>
      <c r="NAJ404" s="433"/>
      <c r="NAK404" s="433"/>
      <c r="NAL404" s="433"/>
      <c r="NAM404" s="433"/>
      <c r="NAN404" s="433"/>
      <c r="NAO404" s="433"/>
      <c r="NAP404" s="433"/>
      <c r="NAQ404" s="433"/>
      <c r="NAR404" s="433"/>
      <c r="NAS404" s="433"/>
      <c r="NAT404" s="433"/>
      <c r="NAU404" s="433"/>
      <c r="NAV404" s="433"/>
      <c r="NAW404" s="433"/>
      <c r="NAX404" s="433"/>
      <c r="NAY404" s="433"/>
      <c r="NAZ404" s="433"/>
      <c r="NBA404" s="433"/>
      <c r="NBB404" s="433"/>
      <c r="NBC404" s="433"/>
      <c r="NBD404" s="433"/>
      <c r="NBE404" s="433"/>
      <c r="NBF404" s="433"/>
      <c r="NBG404" s="433"/>
      <c r="NBH404" s="433"/>
      <c r="NBI404" s="433"/>
      <c r="NBJ404" s="433"/>
      <c r="NBK404" s="433"/>
      <c r="NBL404" s="433"/>
      <c r="NBM404" s="433"/>
      <c r="NBN404" s="433"/>
      <c r="NBO404" s="433"/>
      <c r="NBP404" s="433"/>
      <c r="NBQ404" s="433"/>
      <c r="NBR404" s="433"/>
      <c r="NBS404" s="433"/>
      <c r="NBT404" s="433"/>
      <c r="NBU404" s="433"/>
      <c r="NBV404" s="433"/>
      <c r="NBW404" s="433"/>
      <c r="NBX404" s="433"/>
      <c r="NBY404" s="433"/>
      <c r="NBZ404" s="433"/>
      <c r="NCA404" s="433"/>
      <c r="NCB404" s="433"/>
      <c r="NCC404" s="433"/>
      <c r="NCD404" s="433"/>
      <c r="NCE404" s="433"/>
      <c r="NCF404" s="433"/>
      <c r="NCG404" s="433"/>
      <c r="NCH404" s="433"/>
      <c r="NCI404" s="433"/>
      <c r="NCJ404" s="433"/>
      <c r="NCK404" s="433"/>
      <c r="NCL404" s="433"/>
      <c r="NCM404" s="433"/>
      <c r="NCN404" s="433"/>
      <c r="NCO404" s="433"/>
      <c r="NCP404" s="433"/>
      <c r="NCQ404" s="433"/>
      <c r="NCR404" s="433"/>
      <c r="NCS404" s="433"/>
      <c r="NCT404" s="433"/>
      <c r="NCU404" s="433"/>
      <c r="NCV404" s="433"/>
      <c r="NCW404" s="433"/>
      <c r="NCX404" s="433"/>
      <c r="NCY404" s="433"/>
      <c r="NCZ404" s="433"/>
      <c r="NDA404" s="433"/>
      <c r="NDB404" s="433"/>
      <c r="NDC404" s="433"/>
      <c r="NDD404" s="433"/>
      <c r="NDE404" s="433"/>
      <c r="NDF404" s="433"/>
      <c r="NDG404" s="433"/>
      <c r="NDH404" s="433"/>
      <c r="NDI404" s="433"/>
      <c r="NDJ404" s="433"/>
      <c r="NDK404" s="433"/>
      <c r="NDL404" s="433"/>
      <c r="NDM404" s="433"/>
      <c r="NDN404" s="433"/>
      <c r="NDO404" s="433"/>
      <c r="NDP404" s="433"/>
      <c r="NDQ404" s="433"/>
      <c r="NDR404" s="433"/>
      <c r="NDS404" s="433"/>
      <c r="NDT404" s="433"/>
      <c r="NDU404" s="433"/>
      <c r="NDV404" s="433"/>
      <c r="NDW404" s="433"/>
      <c r="NDX404" s="433"/>
      <c r="NDY404" s="433"/>
      <c r="NDZ404" s="433"/>
      <c r="NEA404" s="433"/>
      <c r="NEB404" s="433"/>
      <c r="NEC404" s="433"/>
      <c r="NED404" s="433"/>
      <c r="NEE404" s="433"/>
      <c r="NEF404" s="433"/>
      <c r="NEG404" s="433"/>
      <c r="NEH404" s="433"/>
      <c r="NEI404" s="433"/>
      <c r="NEJ404" s="433"/>
      <c r="NEK404" s="433"/>
      <c r="NEL404" s="433"/>
      <c r="NEM404" s="433"/>
      <c r="NEN404" s="433"/>
      <c r="NEO404" s="433"/>
      <c r="NEP404" s="433"/>
      <c r="NEQ404" s="433"/>
      <c r="NER404" s="433"/>
      <c r="NES404" s="433"/>
      <c r="NET404" s="433"/>
      <c r="NEU404" s="433"/>
      <c r="NEV404" s="433"/>
      <c r="NEW404" s="433"/>
      <c r="NEX404" s="433"/>
      <c r="NEY404" s="433"/>
      <c r="NEZ404" s="433"/>
      <c r="NFA404" s="433"/>
      <c r="NFB404" s="433"/>
      <c r="NFC404" s="433"/>
      <c r="NFD404" s="433"/>
      <c r="NFE404" s="433"/>
      <c r="NFF404" s="433"/>
      <c r="NFG404" s="433"/>
      <c r="NFH404" s="433"/>
      <c r="NFI404" s="433"/>
      <c r="NFJ404" s="433"/>
      <c r="NFK404" s="433"/>
      <c r="NFL404" s="433"/>
      <c r="NFM404" s="433"/>
      <c r="NFN404" s="433"/>
      <c r="NFO404" s="433"/>
      <c r="NFP404" s="433"/>
      <c r="NFQ404" s="433"/>
      <c r="NFR404" s="433"/>
      <c r="NFS404" s="433"/>
      <c r="NFT404" s="433"/>
      <c r="NFU404" s="433"/>
      <c r="NFV404" s="433"/>
      <c r="NFW404" s="433"/>
      <c r="NFX404" s="433"/>
      <c r="NFY404" s="433"/>
      <c r="NFZ404" s="433"/>
      <c r="NGA404" s="433"/>
      <c r="NGB404" s="433"/>
      <c r="NGC404" s="433"/>
      <c r="NGD404" s="433"/>
      <c r="NGE404" s="433"/>
      <c r="NGF404" s="433"/>
      <c r="NGG404" s="433"/>
      <c r="NGH404" s="433"/>
      <c r="NGI404" s="433"/>
      <c r="NGJ404" s="433"/>
      <c r="NGK404" s="433"/>
      <c r="NGL404" s="433"/>
      <c r="NGM404" s="433"/>
      <c r="NGN404" s="433"/>
      <c r="NGO404" s="433"/>
      <c r="NGP404" s="433"/>
      <c r="NGQ404" s="433"/>
      <c r="NGR404" s="433"/>
      <c r="NGS404" s="433"/>
      <c r="NGT404" s="433"/>
      <c r="NGU404" s="433"/>
      <c r="NGV404" s="433"/>
      <c r="NGW404" s="433"/>
      <c r="NGX404" s="433"/>
      <c r="NGY404" s="433"/>
      <c r="NGZ404" s="433"/>
      <c r="NHA404" s="433"/>
      <c r="NHB404" s="433"/>
      <c r="NHC404" s="433"/>
      <c r="NHD404" s="433"/>
      <c r="NHE404" s="433"/>
      <c r="NHF404" s="433"/>
      <c r="NHG404" s="433"/>
      <c r="NHH404" s="433"/>
      <c r="NHI404" s="433"/>
      <c r="NHJ404" s="433"/>
      <c r="NHK404" s="433"/>
      <c r="NHL404" s="433"/>
      <c r="NHM404" s="433"/>
      <c r="NHN404" s="433"/>
      <c r="NHO404" s="433"/>
      <c r="NHP404" s="433"/>
      <c r="NHQ404" s="433"/>
      <c r="NHR404" s="433"/>
      <c r="NHS404" s="433"/>
      <c r="NHT404" s="433"/>
      <c r="NHU404" s="433"/>
      <c r="NHV404" s="433"/>
      <c r="NHW404" s="433"/>
      <c r="NHX404" s="433"/>
      <c r="NHY404" s="433"/>
      <c r="NHZ404" s="433"/>
      <c r="NIA404" s="433"/>
      <c r="NIB404" s="433"/>
      <c r="NIC404" s="433"/>
      <c r="NID404" s="433"/>
      <c r="NIE404" s="433"/>
      <c r="NIF404" s="433"/>
      <c r="NIG404" s="433"/>
      <c r="NIH404" s="433"/>
      <c r="NII404" s="433"/>
      <c r="NIJ404" s="433"/>
      <c r="NIK404" s="433"/>
      <c r="NIL404" s="433"/>
      <c r="NIM404" s="433"/>
      <c r="NIN404" s="433"/>
      <c r="NIO404" s="433"/>
      <c r="NIP404" s="433"/>
      <c r="NIQ404" s="433"/>
      <c r="NIR404" s="433"/>
      <c r="NIS404" s="433"/>
      <c r="NIT404" s="433"/>
      <c r="NIU404" s="433"/>
      <c r="NIV404" s="433"/>
      <c r="NIW404" s="433"/>
      <c r="NIX404" s="433"/>
      <c r="NIY404" s="433"/>
      <c r="NIZ404" s="433"/>
      <c r="NJA404" s="433"/>
      <c r="NJB404" s="433"/>
      <c r="NJC404" s="433"/>
      <c r="NJD404" s="433"/>
      <c r="NJE404" s="433"/>
      <c r="NJF404" s="433"/>
      <c r="NJG404" s="433"/>
      <c r="NJH404" s="433"/>
      <c r="NJI404" s="433"/>
      <c r="NJJ404" s="433"/>
      <c r="NJK404" s="433"/>
      <c r="NJL404" s="433"/>
      <c r="NJM404" s="433"/>
      <c r="NJN404" s="433"/>
      <c r="NJO404" s="433"/>
      <c r="NJP404" s="433"/>
      <c r="NJQ404" s="433"/>
      <c r="NJR404" s="433"/>
      <c r="NJS404" s="433"/>
      <c r="NJT404" s="433"/>
      <c r="NJU404" s="433"/>
      <c r="NJV404" s="433"/>
      <c r="NJW404" s="433"/>
      <c r="NJX404" s="433"/>
      <c r="NJY404" s="433"/>
      <c r="NJZ404" s="433"/>
      <c r="NKA404" s="433"/>
      <c r="NKB404" s="433"/>
      <c r="NKC404" s="433"/>
      <c r="NKD404" s="433"/>
      <c r="NKE404" s="433"/>
      <c r="NKF404" s="433"/>
      <c r="NKG404" s="433"/>
      <c r="NKH404" s="433"/>
      <c r="NKI404" s="433"/>
      <c r="NKJ404" s="433"/>
      <c r="NKK404" s="433"/>
      <c r="NKL404" s="433"/>
      <c r="NKM404" s="433"/>
      <c r="NKN404" s="433"/>
      <c r="NKO404" s="433"/>
      <c r="NKP404" s="433"/>
      <c r="NKQ404" s="433"/>
      <c r="NKR404" s="433"/>
      <c r="NKS404" s="433"/>
      <c r="NKT404" s="433"/>
      <c r="NKU404" s="433"/>
      <c r="NKV404" s="433"/>
      <c r="NKW404" s="433"/>
      <c r="NKX404" s="433"/>
      <c r="NKY404" s="433"/>
      <c r="NKZ404" s="433"/>
      <c r="NLA404" s="433"/>
      <c r="NLB404" s="433"/>
      <c r="NLC404" s="433"/>
      <c r="NLD404" s="433"/>
      <c r="NLE404" s="433"/>
      <c r="NLF404" s="433"/>
      <c r="NLG404" s="433"/>
      <c r="NLH404" s="433"/>
      <c r="NLI404" s="433"/>
      <c r="NLJ404" s="433"/>
      <c r="NLK404" s="433"/>
      <c r="NLL404" s="433"/>
      <c r="NLM404" s="433"/>
      <c r="NLN404" s="433"/>
      <c r="NLO404" s="433"/>
      <c r="NLP404" s="433"/>
      <c r="NLQ404" s="433"/>
      <c r="NLR404" s="433"/>
      <c r="NLS404" s="433"/>
      <c r="NLT404" s="433"/>
      <c r="NLU404" s="433"/>
      <c r="NLV404" s="433"/>
      <c r="NLW404" s="433"/>
      <c r="NLX404" s="433"/>
      <c r="NLY404" s="433"/>
      <c r="NLZ404" s="433"/>
      <c r="NMA404" s="433"/>
      <c r="NMB404" s="433"/>
      <c r="NMC404" s="433"/>
      <c r="NMD404" s="433"/>
      <c r="NME404" s="433"/>
      <c r="NMF404" s="433"/>
      <c r="NMG404" s="433"/>
      <c r="NMH404" s="433"/>
      <c r="NMI404" s="433"/>
      <c r="NMJ404" s="433"/>
      <c r="NMK404" s="433"/>
      <c r="NML404" s="433"/>
      <c r="NMM404" s="433"/>
      <c r="NMN404" s="433"/>
      <c r="NMO404" s="433"/>
      <c r="NMP404" s="433"/>
      <c r="NMQ404" s="433"/>
      <c r="NMR404" s="433"/>
      <c r="NMS404" s="433"/>
      <c r="NMT404" s="433"/>
      <c r="NMU404" s="433"/>
      <c r="NMV404" s="433"/>
      <c r="NMW404" s="433"/>
      <c r="NMX404" s="433"/>
      <c r="NMY404" s="433"/>
      <c r="NMZ404" s="433"/>
      <c r="NNA404" s="433"/>
      <c r="NNB404" s="433"/>
      <c r="NNC404" s="433"/>
      <c r="NND404" s="433"/>
      <c r="NNE404" s="433"/>
      <c r="NNF404" s="433"/>
      <c r="NNG404" s="433"/>
      <c r="NNH404" s="433"/>
      <c r="NNI404" s="433"/>
      <c r="NNJ404" s="433"/>
      <c r="NNK404" s="433"/>
      <c r="NNL404" s="433"/>
      <c r="NNM404" s="433"/>
      <c r="NNN404" s="433"/>
      <c r="NNO404" s="433"/>
      <c r="NNP404" s="433"/>
      <c r="NNQ404" s="433"/>
      <c r="NNR404" s="433"/>
      <c r="NNS404" s="433"/>
      <c r="NNT404" s="433"/>
      <c r="NNU404" s="433"/>
      <c r="NNV404" s="433"/>
      <c r="NNW404" s="433"/>
      <c r="NNX404" s="433"/>
      <c r="NNY404" s="433"/>
      <c r="NNZ404" s="433"/>
      <c r="NOA404" s="433"/>
      <c r="NOB404" s="433"/>
      <c r="NOC404" s="433"/>
      <c r="NOD404" s="433"/>
      <c r="NOE404" s="433"/>
      <c r="NOF404" s="433"/>
      <c r="NOG404" s="433"/>
      <c r="NOH404" s="433"/>
      <c r="NOI404" s="433"/>
      <c r="NOJ404" s="433"/>
      <c r="NOK404" s="433"/>
      <c r="NOL404" s="433"/>
      <c r="NOM404" s="433"/>
      <c r="NON404" s="433"/>
      <c r="NOO404" s="433"/>
      <c r="NOP404" s="433"/>
      <c r="NOQ404" s="433"/>
      <c r="NOR404" s="433"/>
      <c r="NOS404" s="433"/>
      <c r="NOT404" s="433"/>
      <c r="NOU404" s="433"/>
      <c r="NOV404" s="433"/>
      <c r="NOW404" s="433"/>
      <c r="NOX404" s="433"/>
      <c r="NOY404" s="433"/>
      <c r="NOZ404" s="433"/>
      <c r="NPA404" s="433"/>
      <c r="NPB404" s="433"/>
      <c r="NPC404" s="433"/>
      <c r="NPD404" s="433"/>
      <c r="NPE404" s="433"/>
      <c r="NPF404" s="433"/>
      <c r="NPG404" s="433"/>
      <c r="NPH404" s="433"/>
      <c r="NPI404" s="433"/>
      <c r="NPJ404" s="433"/>
      <c r="NPK404" s="433"/>
      <c r="NPL404" s="433"/>
      <c r="NPM404" s="433"/>
      <c r="NPN404" s="433"/>
      <c r="NPO404" s="433"/>
      <c r="NPP404" s="433"/>
      <c r="NPQ404" s="433"/>
      <c r="NPR404" s="433"/>
      <c r="NPS404" s="433"/>
      <c r="NPT404" s="433"/>
      <c r="NPU404" s="433"/>
      <c r="NPV404" s="433"/>
      <c r="NPW404" s="433"/>
      <c r="NPX404" s="433"/>
      <c r="NPY404" s="433"/>
      <c r="NPZ404" s="433"/>
      <c r="NQA404" s="433"/>
      <c r="NQB404" s="433"/>
      <c r="NQC404" s="433"/>
      <c r="NQD404" s="433"/>
      <c r="NQE404" s="433"/>
      <c r="NQF404" s="433"/>
      <c r="NQG404" s="433"/>
      <c r="NQH404" s="433"/>
      <c r="NQI404" s="433"/>
      <c r="NQJ404" s="433"/>
      <c r="NQK404" s="433"/>
      <c r="NQL404" s="433"/>
      <c r="NQM404" s="433"/>
      <c r="NQN404" s="433"/>
      <c r="NQO404" s="433"/>
      <c r="NQP404" s="433"/>
      <c r="NQQ404" s="433"/>
      <c r="NQR404" s="433"/>
      <c r="NQS404" s="433"/>
      <c r="NQT404" s="433"/>
      <c r="NQU404" s="433"/>
      <c r="NQV404" s="433"/>
      <c r="NQW404" s="433"/>
      <c r="NQX404" s="433"/>
      <c r="NQY404" s="433"/>
      <c r="NQZ404" s="433"/>
      <c r="NRA404" s="433"/>
      <c r="NRB404" s="433"/>
      <c r="NRC404" s="433"/>
      <c r="NRD404" s="433"/>
      <c r="NRE404" s="433"/>
      <c r="NRF404" s="433"/>
      <c r="NRG404" s="433"/>
      <c r="NRH404" s="433"/>
      <c r="NRI404" s="433"/>
      <c r="NRJ404" s="433"/>
      <c r="NRK404" s="433"/>
      <c r="NRL404" s="433"/>
      <c r="NRM404" s="433"/>
      <c r="NRN404" s="433"/>
      <c r="NRO404" s="433"/>
      <c r="NRP404" s="433"/>
      <c r="NRQ404" s="433"/>
      <c r="NRR404" s="433"/>
      <c r="NRS404" s="433"/>
      <c r="NRT404" s="433"/>
      <c r="NRU404" s="433"/>
      <c r="NRV404" s="433"/>
      <c r="NRW404" s="433"/>
      <c r="NRX404" s="433"/>
      <c r="NRY404" s="433"/>
      <c r="NRZ404" s="433"/>
      <c r="NSA404" s="433"/>
      <c r="NSB404" s="433"/>
      <c r="NSC404" s="433"/>
      <c r="NSD404" s="433"/>
      <c r="NSE404" s="433"/>
      <c r="NSF404" s="433"/>
      <c r="NSG404" s="433"/>
      <c r="NSH404" s="433"/>
      <c r="NSI404" s="433"/>
      <c r="NSJ404" s="433"/>
      <c r="NSK404" s="433"/>
      <c r="NSL404" s="433"/>
      <c r="NSM404" s="433"/>
      <c r="NSN404" s="433"/>
      <c r="NSO404" s="433"/>
      <c r="NSP404" s="433"/>
      <c r="NSQ404" s="433"/>
      <c r="NSR404" s="433"/>
      <c r="NSS404" s="433"/>
      <c r="NST404" s="433"/>
      <c r="NSU404" s="433"/>
      <c r="NSV404" s="433"/>
      <c r="NSW404" s="433"/>
      <c r="NSX404" s="433"/>
      <c r="NSY404" s="433"/>
      <c r="NSZ404" s="433"/>
      <c r="NTA404" s="433"/>
      <c r="NTB404" s="433"/>
      <c r="NTC404" s="433"/>
      <c r="NTD404" s="433"/>
      <c r="NTE404" s="433"/>
      <c r="NTF404" s="433"/>
      <c r="NTG404" s="433"/>
      <c r="NTH404" s="433"/>
      <c r="NTI404" s="433"/>
      <c r="NTJ404" s="433"/>
      <c r="NTK404" s="433"/>
      <c r="NTL404" s="433"/>
      <c r="NTM404" s="433"/>
      <c r="NTN404" s="433"/>
      <c r="NTO404" s="433"/>
      <c r="NTP404" s="433"/>
      <c r="NTQ404" s="433"/>
      <c r="NTR404" s="433"/>
      <c r="NTS404" s="433"/>
      <c r="NTT404" s="433"/>
      <c r="NTU404" s="433"/>
      <c r="NTV404" s="433"/>
      <c r="NTW404" s="433"/>
      <c r="NTX404" s="433"/>
      <c r="NTY404" s="433"/>
      <c r="NTZ404" s="433"/>
      <c r="NUA404" s="433"/>
      <c r="NUB404" s="433"/>
      <c r="NUC404" s="433"/>
      <c r="NUD404" s="433"/>
      <c r="NUE404" s="433"/>
      <c r="NUF404" s="433"/>
      <c r="NUG404" s="433"/>
      <c r="NUH404" s="433"/>
      <c r="NUI404" s="433"/>
      <c r="NUJ404" s="433"/>
      <c r="NUK404" s="433"/>
      <c r="NUL404" s="433"/>
      <c r="NUM404" s="433"/>
      <c r="NUN404" s="433"/>
      <c r="NUO404" s="433"/>
      <c r="NUP404" s="433"/>
      <c r="NUQ404" s="433"/>
      <c r="NUR404" s="433"/>
      <c r="NUS404" s="433"/>
      <c r="NUT404" s="433"/>
      <c r="NUU404" s="433"/>
      <c r="NUV404" s="433"/>
      <c r="NUW404" s="433"/>
      <c r="NUX404" s="433"/>
      <c r="NUY404" s="433"/>
      <c r="NUZ404" s="433"/>
      <c r="NVA404" s="433"/>
      <c r="NVB404" s="433"/>
      <c r="NVC404" s="433"/>
      <c r="NVD404" s="433"/>
      <c r="NVE404" s="433"/>
      <c r="NVF404" s="433"/>
      <c r="NVG404" s="433"/>
      <c r="NVH404" s="433"/>
      <c r="NVI404" s="433"/>
      <c r="NVJ404" s="433"/>
      <c r="NVK404" s="433"/>
      <c r="NVL404" s="433"/>
      <c r="NVM404" s="433"/>
      <c r="NVN404" s="433"/>
      <c r="NVO404" s="433"/>
      <c r="NVP404" s="433"/>
      <c r="NVQ404" s="433"/>
      <c r="NVR404" s="433"/>
      <c r="NVS404" s="433"/>
      <c r="NVT404" s="433"/>
      <c r="NVU404" s="433"/>
      <c r="NVV404" s="433"/>
      <c r="NVW404" s="433"/>
      <c r="NVX404" s="433"/>
      <c r="NVY404" s="433"/>
      <c r="NVZ404" s="433"/>
      <c r="NWA404" s="433"/>
      <c r="NWB404" s="433"/>
      <c r="NWC404" s="433"/>
      <c r="NWD404" s="433"/>
      <c r="NWE404" s="433"/>
      <c r="NWF404" s="433"/>
      <c r="NWG404" s="433"/>
      <c r="NWH404" s="433"/>
      <c r="NWI404" s="433"/>
      <c r="NWJ404" s="433"/>
      <c r="NWK404" s="433"/>
      <c r="NWL404" s="433"/>
      <c r="NWM404" s="433"/>
      <c r="NWN404" s="433"/>
      <c r="NWO404" s="433"/>
      <c r="NWP404" s="433"/>
      <c r="NWQ404" s="433"/>
      <c r="NWR404" s="433"/>
      <c r="NWS404" s="433"/>
      <c r="NWT404" s="433"/>
      <c r="NWU404" s="433"/>
      <c r="NWV404" s="433"/>
      <c r="NWW404" s="433"/>
      <c r="NWX404" s="433"/>
      <c r="NWY404" s="433"/>
      <c r="NWZ404" s="433"/>
      <c r="NXA404" s="433"/>
      <c r="NXB404" s="433"/>
      <c r="NXC404" s="433"/>
      <c r="NXD404" s="433"/>
      <c r="NXE404" s="433"/>
      <c r="NXF404" s="433"/>
      <c r="NXG404" s="433"/>
      <c r="NXH404" s="433"/>
      <c r="NXI404" s="433"/>
      <c r="NXJ404" s="433"/>
      <c r="NXK404" s="433"/>
      <c r="NXL404" s="433"/>
      <c r="NXM404" s="433"/>
      <c r="NXN404" s="433"/>
      <c r="NXO404" s="433"/>
      <c r="NXP404" s="433"/>
      <c r="NXQ404" s="433"/>
      <c r="NXR404" s="433"/>
      <c r="NXS404" s="433"/>
      <c r="NXT404" s="433"/>
      <c r="NXU404" s="433"/>
      <c r="NXV404" s="433"/>
      <c r="NXW404" s="433"/>
      <c r="NXX404" s="433"/>
      <c r="NXY404" s="433"/>
      <c r="NXZ404" s="433"/>
      <c r="NYA404" s="433"/>
      <c r="NYB404" s="433"/>
      <c r="NYC404" s="433"/>
      <c r="NYD404" s="433"/>
      <c r="NYE404" s="433"/>
      <c r="NYF404" s="433"/>
      <c r="NYG404" s="433"/>
      <c r="NYH404" s="433"/>
      <c r="NYI404" s="433"/>
      <c r="NYJ404" s="433"/>
      <c r="NYK404" s="433"/>
      <c r="NYL404" s="433"/>
      <c r="NYM404" s="433"/>
      <c r="NYN404" s="433"/>
      <c r="NYO404" s="433"/>
      <c r="NYP404" s="433"/>
      <c r="NYQ404" s="433"/>
      <c r="NYR404" s="433"/>
      <c r="NYS404" s="433"/>
      <c r="NYT404" s="433"/>
      <c r="NYU404" s="433"/>
      <c r="NYV404" s="433"/>
      <c r="NYW404" s="433"/>
      <c r="NYX404" s="433"/>
      <c r="NYY404" s="433"/>
      <c r="NYZ404" s="433"/>
      <c r="NZA404" s="433"/>
      <c r="NZB404" s="433"/>
      <c r="NZC404" s="433"/>
      <c r="NZD404" s="433"/>
      <c r="NZE404" s="433"/>
      <c r="NZF404" s="433"/>
      <c r="NZG404" s="433"/>
      <c r="NZH404" s="433"/>
      <c r="NZI404" s="433"/>
      <c r="NZJ404" s="433"/>
      <c r="NZK404" s="433"/>
      <c r="NZL404" s="433"/>
      <c r="NZM404" s="433"/>
      <c r="NZN404" s="433"/>
      <c r="NZO404" s="433"/>
      <c r="NZP404" s="433"/>
      <c r="NZQ404" s="433"/>
      <c r="NZR404" s="433"/>
      <c r="NZS404" s="433"/>
      <c r="NZT404" s="433"/>
      <c r="NZU404" s="433"/>
      <c r="NZV404" s="433"/>
      <c r="NZW404" s="433"/>
      <c r="NZX404" s="433"/>
      <c r="NZY404" s="433"/>
      <c r="NZZ404" s="433"/>
      <c r="OAA404" s="433"/>
      <c r="OAB404" s="433"/>
      <c r="OAC404" s="433"/>
      <c r="OAD404" s="433"/>
      <c r="OAE404" s="433"/>
      <c r="OAF404" s="433"/>
      <c r="OAG404" s="433"/>
      <c r="OAH404" s="433"/>
      <c r="OAI404" s="433"/>
      <c r="OAJ404" s="433"/>
      <c r="OAK404" s="433"/>
      <c r="OAL404" s="433"/>
      <c r="OAM404" s="433"/>
      <c r="OAN404" s="433"/>
      <c r="OAO404" s="433"/>
      <c r="OAP404" s="433"/>
      <c r="OAQ404" s="433"/>
      <c r="OAR404" s="433"/>
      <c r="OAS404" s="433"/>
      <c r="OAT404" s="433"/>
      <c r="OAU404" s="433"/>
      <c r="OAV404" s="433"/>
      <c r="OAW404" s="433"/>
      <c r="OAX404" s="433"/>
      <c r="OAY404" s="433"/>
      <c r="OAZ404" s="433"/>
      <c r="OBA404" s="433"/>
      <c r="OBB404" s="433"/>
      <c r="OBC404" s="433"/>
      <c r="OBD404" s="433"/>
      <c r="OBE404" s="433"/>
      <c r="OBF404" s="433"/>
      <c r="OBG404" s="433"/>
      <c r="OBH404" s="433"/>
      <c r="OBI404" s="433"/>
      <c r="OBJ404" s="433"/>
      <c r="OBK404" s="433"/>
      <c r="OBL404" s="433"/>
      <c r="OBM404" s="433"/>
      <c r="OBN404" s="433"/>
      <c r="OBO404" s="433"/>
      <c r="OBP404" s="433"/>
      <c r="OBQ404" s="433"/>
      <c r="OBR404" s="433"/>
      <c r="OBS404" s="433"/>
      <c r="OBT404" s="433"/>
      <c r="OBU404" s="433"/>
      <c r="OBV404" s="433"/>
      <c r="OBW404" s="433"/>
      <c r="OBX404" s="433"/>
      <c r="OBY404" s="433"/>
      <c r="OBZ404" s="433"/>
      <c r="OCA404" s="433"/>
      <c r="OCB404" s="433"/>
      <c r="OCC404" s="433"/>
      <c r="OCD404" s="433"/>
      <c r="OCE404" s="433"/>
      <c r="OCF404" s="433"/>
      <c r="OCG404" s="433"/>
      <c r="OCH404" s="433"/>
      <c r="OCI404" s="433"/>
      <c r="OCJ404" s="433"/>
      <c r="OCK404" s="433"/>
      <c r="OCL404" s="433"/>
      <c r="OCM404" s="433"/>
      <c r="OCN404" s="433"/>
      <c r="OCO404" s="433"/>
      <c r="OCP404" s="433"/>
      <c r="OCQ404" s="433"/>
      <c r="OCR404" s="433"/>
      <c r="OCS404" s="433"/>
      <c r="OCT404" s="433"/>
      <c r="OCU404" s="433"/>
      <c r="OCV404" s="433"/>
      <c r="OCW404" s="433"/>
      <c r="OCX404" s="433"/>
      <c r="OCY404" s="433"/>
      <c r="OCZ404" s="433"/>
      <c r="ODA404" s="433"/>
      <c r="ODB404" s="433"/>
      <c r="ODC404" s="433"/>
      <c r="ODD404" s="433"/>
      <c r="ODE404" s="433"/>
      <c r="ODF404" s="433"/>
      <c r="ODG404" s="433"/>
      <c r="ODH404" s="433"/>
      <c r="ODI404" s="433"/>
      <c r="ODJ404" s="433"/>
      <c r="ODK404" s="433"/>
      <c r="ODL404" s="433"/>
      <c r="ODM404" s="433"/>
      <c r="ODN404" s="433"/>
      <c r="ODO404" s="433"/>
      <c r="ODP404" s="433"/>
      <c r="ODQ404" s="433"/>
      <c r="ODR404" s="433"/>
      <c r="ODS404" s="433"/>
      <c r="ODT404" s="433"/>
      <c r="ODU404" s="433"/>
      <c r="ODV404" s="433"/>
      <c r="ODW404" s="433"/>
      <c r="ODX404" s="433"/>
      <c r="ODY404" s="433"/>
      <c r="ODZ404" s="433"/>
      <c r="OEA404" s="433"/>
      <c r="OEB404" s="433"/>
      <c r="OEC404" s="433"/>
      <c r="OED404" s="433"/>
      <c r="OEE404" s="433"/>
      <c r="OEF404" s="433"/>
      <c r="OEG404" s="433"/>
      <c r="OEH404" s="433"/>
      <c r="OEI404" s="433"/>
      <c r="OEJ404" s="433"/>
      <c r="OEK404" s="433"/>
      <c r="OEL404" s="433"/>
      <c r="OEM404" s="433"/>
      <c r="OEN404" s="433"/>
      <c r="OEO404" s="433"/>
      <c r="OEP404" s="433"/>
      <c r="OEQ404" s="433"/>
      <c r="OER404" s="433"/>
      <c r="OES404" s="433"/>
      <c r="OET404" s="433"/>
      <c r="OEU404" s="433"/>
      <c r="OEV404" s="433"/>
      <c r="OEW404" s="433"/>
      <c r="OEX404" s="433"/>
      <c r="OEY404" s="433"/>
      <c r="OEZ404" s="433"/>
      <c r="OFA404" s="433"/>
      <c r="OFB404" s="433"/>
      <c r="OFC404" s="433"/>
      <c r="OFD404" s="433"/>
      <c r="OFE404" s="433"/>
      <c r="OFF404" s="433"/>
      <c r="OFG404" s="433"/>
      <c r="OFH404" s="433"/>
      <c r="OFI404" s="433"/>
      <c r="OFJ404" s="433"/>
      <c r="OFK404" s="433"/>
      <c r="OFL404" s="433"/>
      <c r="OFM404" s="433"/>
      <c r="OFN404" s="433"/>
      <c r="OFO404" s="433"/>
      <c r="OFP404" s="433"/>
      <c r="OFQ404" s="433"/>
      <c r="OFR404" s="433"/>
      <c r="OFS404" s="433"/>
      <c r="OFT404" s="433"/>
      <c r="OFU404" s="433"/>
      <c r="OFV404" s="433"/>
      <c r="OFW404" s="433"/>
      <c r="OFX404" s="433"/>
      <c r="OFY404" s="433"/>
      <c r="OFZ404" s="433"/>
      <c r="OGA404" s="433"/>
      <c r="OGB404" s="433"/>
      <c r="OGC404" s="433"/>
      <c r="OGD404" s="433"/>
      <c r="OGE404" s="433"/>
      <c r="OGF404" s="433"/>
      <c r="OGG404" s="433"/>
      <c r="OGH404" s="433"/>
      <c r="OGI404" s="433"/>
      <c r="OGJ404" s="433"/>
      <c r="OGK404" s="433"/>
      <c r="OGL404" s="433"/>
      <c r="OGM404" s="433"/>
      <c r="OGN404" s="433"/>
      <c r="OGO404" s="433"/>
      <c r="OGP404" s="433"/>
      <c r="OGQ404" s="433"/>
      <c r="OGR404" s="433"/>
      <c r="OGS404" s="433"/>
      <c r="OGT404" s="433"/>
      <c r="OGU404" s="433"/>
      <c r="OGV404" s="433"/>
      <c r="OGW404" s="433"/>
      <c r="OGX404" s="433"/>
      <c r="OGY404" s="433"/>
      <c r="OGZ404" s="433"/>
      <c r="OHA404" s="433"/>
      <c r="OHB404" s="433"/>
      <c r="OHC404" s="433"/>
      <c r="OHD404" s="433"/>
      <c r="OHE404" s="433"/>
      <c r="OHF404" s="433"/>
      <c r="OHG404" s="433"/>
      <c r="OHH404" s="433"/>
      <c r="OHI404" s="433"/>
      <c r="OHJ404" s="433"/>
      <c r="OHK404" s="433"/>
      <c r="OHL404" s="433"/>
      <c r="OHM404" s="433"/>
      <c r="OHN404" s="433"/>
      <c r="OHO404" s="433"/>
      <c r="OHP404" s="433"/>
      <c r="OHQ404" s="433"/>
      <c r="OHR404" s="433"/>
      <c r="OHS404" s="433"/>
      <c r="OHT404" s="433"/>
      <c r="OHU404" s="433"/>
      <c r="OHV404" s="433"/>
      <c r="OHW404" s="433"/>
      <c r="OHX404" s="433"/>
      <c r="OHY404" s="433"/>
      <c r="OHZ404" s="433"/>
      <c r="OIA404" s="433"/>
      <c r="OIB404" s="433"/>
      <c r="OIC404" s="433"/>
      <c r="OID404" s="433"/>
      <c r="OIE404" s="433"/>
      <c r="OIF404" s="433"/>
      <c r="OIG404" s="433"/>
      <c r="OIH404" s="433"/>
      <c r="OII404" s="433"/>
      <c r="OIJ404" s="433"/>
      <c r="OIK404" s="433"/>
      <c r="OIL404" s="433"/>
      <c r="OIM404" s="433"/>
      <c r="OIN404" s="433"/>
      <c r="OIO404" s="433"/>
      <c r="OIP404" s="433"/>
      <c r="OIQ404" s="433"/>
      <c r="OIR404" s="433"/>
      <c r="OIS404" s="433"/>
      <c r="OIT404" s="433"/>
      <c r="OIU404" s="433"/>
      <c r="OIV404" s="433"/>
      <c r="OIW404" s="433"/>
      <c r="OIX404" s="433"/>
      <c r="OIY404" s="433"/>
      <c r="OIZ404" s="433"/>
      <c r="OJA404" s="433"/>
      <c r="OJB404" s="433"/>
      <c r="OJC404" s="433"/>
      <c r="OJD404" s="433"/>
      <c r="OJE404" s="433"/>
      <c r="OJF404" s="433"/>
      <c r="OJG404" s="433"/>
      <c r="OJH404" s="433"/>
      <c r="OJI404" s="433"/>
      <c r="OJJ404" s="433"/>
      <c r="OJK404" s="433"/>
      <c r="OJL404" s="433"/>
      <c r="OJM404" s="433"/>
      <c r="OJN404" s="433"/>
      <c r="OJO404" s="433"/>
      <c r="OJP404" s="433"/>
      <c r="OJQ404" s="433"/>
      <c r="OJR404" s="433"/>
      <c r="OJS404" s="433"/>
      <c r="OJT404" s="433"/>
      <c r="OJU404" s="433"/>
      <c r="OJV404" s="433"/>
      <c r="OJW404" s="433"/>
      <c r="OJX404" s="433"/>
      <c r="OJY404" s="433"/>
      <c r="OJZ404" s="433"/>
      <c r="OKA404" s="433"/>
      <c r="OKB404" s="433"/>
      <c r="OKC404" s="433"/>
      <c r="OKD404" s="433"/>
      <c r="OKE404" s="433"/>
      <c r="OKF404" s="433"/>
      <c r="OKG404" s="433"/>
      <c r="OKH404" s="433"/>
      <c r="OKI404" s="433"/>
      <c r="OKJ404" s="433"/>
      <c r="OKK404" s="433"/>
      <c r="OKL404" s="433"/>
      <c r="OKM404" s="433"/>
      <c r="OKN404" s="433"/>
      <c r="OKO404" s="433"/>
      <c r="OKP404" s="433"/>
      <c r="OKQ404" s="433"/>
      <c r="OKR404" s="433"/>
      <c r="OKS404" s="433"/>
      <c r="OKT404" s="433"/>
      <c r="OKU404" s="433"/>
      <c r="OKV404" s="433"/>
      <c r="OKW404" s="433"/>
      <c r="OKX404" s="433"/>
      <c r="OKY404" s="433"/>
      <c r="OKZ404" s="433"/>
      <c r="OLA404" s="433"/>
      <c r="OLB404" s="433"/>
      <c r="OLC404" s="433"/>
      <c r="OLD404" s="433"/>
      <c r="OLE404" s="433"/>
      <c r="OLF404" s="433"/>
      <c r="OLG404" s="433"/>
      <c r="OLH404" s="433"/>
      <c r="OLI404" s="433"/>
      <c r="OLJ404" s="433"/>
      <c r="OLK404" s="433"/>
      <c r="OLL404" s="433"/>
      <c r="OLM404" s="433"/>
      <c r="OLN404" s="433"/>
      <c r="OLO404" s="433"/>
      <c r="OLP404" s="433"/>
      <c r="OLQ404" s="433"/>
      <c r="OLR404" s="433"/>
      <c r="OLS404" s="433"/>
      <c r="OLT404" s="433"/>
      <c r="OLU404" s="433"/>
      <c r="OLV404" s="433"/>
      <c r="OLW404" s="433"/>
      <c r="OLX404" s="433"/>
      <c r="OLY404" s="433"/>
      <c r="OLZ404" s="433"/>
      <c r="OMA404" s="433"/>
      <c r="OMB404" s="433"/>
      <c r="OMC404" s="433"/>
      <c r="OMD404" s="433"/>
      <c r="OME404" s="433"/>
      <c r="OMF404" s="433"/>
      <c r="OMG404" s="433"/>
      <c r="OMH404" s="433"/>
      <c r="OMI404" s="433"/>
      <c r="OMJ404" s="433"/>
      <c r="OMK404" s="433"/>
      <c r="OML404" s="433"/>
      <c r="OMM404" s="433"/>
      <c r="OMN404" s="433"/>
      <c r="OMO404" s="433"/>
      <c r="OMP404" s="433"/>
      <c r="OMQ404" s="433"/>
      <c r="OMR404" s="433"/>
      <c r="OMS404" s="433"/>
      <c r="OMT404" s="433"/>
      <c r="OMU404" s="433"/>
      <c r="OMV404" s="433"/>
      <c r="OMW404" s="433"/>
      <c r="OMX404" s="433"/>
      <c r="OMY404" s="433"/>
      <c r="OMZ404" s="433"/>
      <c r="ONA404" s="433"/>
      <c r="ONB404" s="433"/>
      <c r="ONC404" s="433"/>
      <c r="OND404" s="433"/>
      <c r="ONE404" s="433"/>
      <c r="ONF404" s="433"/>
      <c r="ONG404" s="433"/>
      <c r="ONH404" s="433"/>
      <c r="ONI404" s="433"/>
      <c r="ONJ404" s="433"/>
      <c r="ONK404" s="433"/>
      <c r="ONL404" s="433"/>
      <c r="ONM404" s="433"/>
      <c r="ONN404" s="433"/>
      <c r="ONO404" s="433"/>
      <c r="ONP404" s="433"/>
      <c r="ONQ404" s="433"/>
      <c r="ONR404" s="433"/>
      <c r="ONS404" s="433"/>
      <c r="ONT404" s="433"/>
      <c r="ONU404" s="433"/>
      <c r="ONV404" s="433"/>
      <c r="ONW404" s="433"/>
      <c r="ONX404" s="433"/>
      <c r="ONY404" s="433"/>
      <c r="ONZ404" s="433"/>
      <c r="OOA404" s="433"/>
      <c r="OOB404" s="433"/>
      <c r="OOC404" s="433"/>
      <c r="OOD404" s="433"/>
      <c r="OOE404" s="433"/>
      <c r="OOF404" s="433"/>
      <c r="OOG404" s="433"/>
      <c r="OOH404" s="433"/>
      <c r="OOI404" s="433"/>
      <c r="OOJ404" s="433"/>
      <c r="OOK404" s="433"/>
      <c r="OOL404" s="433"/>
      <c r="OOM404" s="433"/>
      <c r="OON404" s="433"/>
      <c r="OOO404" s="433"/>
      <c r="OOP404" s="433"/>
      <c r="OOQ404" s="433"/>
      <c r="OOR404" s="433"/>
      <c r="OOS404" s="433"/>
      <c r="OOT404" s="433"/>
      <c r="OOU404" s="433"/>
      <c r="OOV404" s="433"/>
      <c r="OOW404" s="433"/>
      <c r="OOX404" s="433"/>
      <c r="OOY404" s="433"/>
      <c r="OOZ404" s="433"/>
      <c r="OPA404" s="433"/>
      <c r="OPB404" s="433"/>
      <c r="OPC404" s="433"/>
      <c r="OPD404" s="433"/>
      <c r="OPE404" s="433"/>
      <c r="OPF404" s="433"/>
      <c r="OPG404" s="433"/>
      <c r="OPH404" s="433"/>
      <c r="OPI404" s="433"/>
      <c r="OPJ404" s="433"/>
      <c r="OPK404" s="433"/>
      <c r="OPL404" s="433"/>
      <c r="OPM404" s="433"/>
      <c r="OPN404" s="433"/>
      <c r="OPO404" s="433"/>
      <c r="OPP404" s="433"/>
      <c r="OPQ404" s="433"/>
      <c r="OPR404" s="433"/>
      <c r="OPS404" s="433"/>
      <c r="OPT404" s="433"/>
      <c r="OPU404" s="433"/>
      <c r="OPV404" s="433"/>
      <c r="OPW404" s="433"/>
      <c r="OPX404" s="433"/>
      <c r="OPY404" s="433"/>
      <c r="OPZ404" s="433"/>
      <c r="OQA404" s="433"/>
      <c r="OQB404" s="433"/>
      <c r="OQC404" s="433"/>
      <c r="OQD404" s="433"/>
      <c r="OQE404" s="433"/>
      <c r="OQF404" s="433"/>
      <c r="OQG404" s="433"/>
      <c r="OQH404" s="433"/>
      <c r="OQI404" s="433"/>
      <c r="OQJ404" s="433"/>
      <c r="OQK404" s="433"/>
      <c r="OQL404" s="433"/>
      <c r="OQM404" s="433"/>
      <c r="OQN404" s="433"/>
      <c r="OQO404" s="433"/>
      <c r="OQP404" s="433"/>
      <c r="OQQ404" s="433"/>
      <c r="OQR404" s="433"/>
      <c r="OQS404" s="433"/>
      <c r="OQT404" s="433"/>
      <c r="OQU404" s="433"/>
      <c r="OQV404" s="433"/>
      <c r="OQW404" s="433"/>
      <c r="OQX404" s="433"/>
      <c r="OQY404" s="433"/>
      <c r="OQZ404" s="433"/>
      <c r="ORA404" s="433"/>
      <c r="ORB404" s="433"/>
      <c r="ORC404" s="433"/>
      <c r="ORD404" s="433"/>
      <c r="ORE404" s="433"/>
      <c r="ORF404" s="433"/>
      <c r="ORG404" s="433"/>
      <c r="ORH404" s="433"/>
      <c r="ORI404" s="433"/>
      <c r="ORJ404" s="433"/>
      <c r="ORK404" s="433"/>
      <c r="ORL404" s="433"/>
      <c r="ORM404" s="433"/>
      <c r="ORN404" s="433"/>
      <c r="ORO404" s="433"/>
      <c r="ORP404" s="433"/>
      <c r="ORQ404" s="433"/>
      <c r="ORR404" s="433"/>
      <c r="ORS404" s="433"/>
      <c r="ORT404" s="433"/>
      <c r="ORU404" s="433"/>
      <c r="ORV404" s="433"/>
      <c r="ORW404" s="433"/>
      <c r="ORX404" s="433"/>
      <c r="ORY404" s="433"/>
      <c r="ORZ404" s="433"/>
      <c r="OSA404" s="433"/>
      <c r="OSB404" s="433"/>
      <c r="OSC404" s="433"/>
      <c r="OSD404" s="433"/>
      <c r="OSE404" s="433"/>
      <c r="OSF404" s="433"/>
      <c r="OSG404" s="433"/>
      <c r="OSH404" s="433"/>
      <c r="OSI404" s="433"/>
      <c r="OSJ404" s="433"/>
      <c r="OSK404" s="433"/>
      <c r="OSL404" s="433"/>
      <c r="OSM404" s="433"/>
      <c r="OSN404" s="433"/>
      <c r="OSO404" s="433"/>
      <c r="OSP404" s="433"/>
      <c r="OSQ404" s="433"/>
      <c r="OSR404" s="433"/>
      <c r="OSS404" s="433"/>
      <c r="OST404" s="433"/>
      <c r="OSU404" s="433"/>
      <c r="OSV404" s="433"/>
      <c r="OSW404" s="433"/>
      <c r="OSX404" s="433"/>
      <c r="OSY404" s="433"/>
      <c r="OSZ404" s="433"/>
      <c r="OTA404" s="433"/>
      <c r="OTB404" s="433"/>
      <c r="OTC404" s="433"/>
      <c r="OTD404" s="433"/>
      <c r="OTE404" s="433"/>
      <c r="OTF404" s="433"/>
      <c r="OTG404" s="433"/>
      <c r="OTH404" s="433"/>
      <c r="OTI404" s="433"/>
      <c r="OTJ404" s="433"/>
      <c r="OTK404" s="433"/>
      <c r="OTL404" s="433"/>
      <c r="OTM404" s="433"/>
      <c r="OTN404" s="433"/>
      <c r="OTO404" s="433"/>
      <c r="OTP404" s="433"/>
      <c r="OTQ404" s="433"/>
      <c r="OTR404" s="433"/>
      <c r="OTS404" s="433"/>
      <c r="OTT404" s="433"/>
      <c r="OTU404" s="433"/>
      <c r="OTV404" s="433"/>
      <c r="OTW404" s="433"/>
      <c r="OTX404" s="433"/>
      <c r="OTY404" s="433"/>
      <c r="OTZ404" s="433"/>
      <c r="OUA404" s="433"/>
      <c r="OUB404" s="433"/>
      <c r="OUC404" s="433"/>
      <c r="OUD404" s="433"/>
      <c r="OUE404" s="433"/>
      <c r="OUF404" s="433"/>
      <c r="OUG404" s="433"/>
      <c r="OUH404" s="433"/>
      <c r="OUI404" s="433"/>
      <c r="OUJ404" s="433"/>
      <c r="OUK404" s="433"/>
      <c r="OUL404" s="433"/>
      <c r="OUM404" s="433"/>
      <c r="OUN404" s="433"/>
      <c r="OUO404" s="433"/>
      <c r="OUP404" s="433"/>
      <c r="OUQ404" s="433"/>
      <c r="OUR404" s="433"/>
      <c r="OUS404" s="433"/>
      <c r="OUT404" s="433"/>
      <c r="OUU404" s="433"/>
      <c r="OUV404" s="433"/>
      <c r="OUW404" s="433"/>
      <c r="OUX404" s="433"/>
      <c r="OUY404" s="433"/>
      <c r="OUZ404" s="433"/>
      <c r="OVA404" s="433"/>
      <c r="OVB404" s="433"/>
      <c r="OVC404" s="433"/>
      <c r="OVD404" s="433"/>
      <c r="OVE404" s="433"/>
      <c r="OVF404" s="433"/>
      <c r="OVG404" s="433"/>
      <c r="OVH404" s="433"/>
      <c r="OVI404" s="433"/>
      <c r="OVJ404" s="433"/>
      <c r="OVK404" s="433"/>
      <c r="OVL404" s="433"/>
      <c r="OVM404" s="433"/>
      <c r="OVN404" s="433"/>
      <c r="OVO404" s="433"/>
      <c r="OVP404" s="433"/>
      <c r="OVQ404" s="433"/>
      <c r="OVR404" s="433"/>
      <c r="OVS404" s="433"/>
      <c r="OVT404" s="433"/>
      <c r="OVU404" s="433"/>
      <c r="OVV404" s="433"/>
      <c r="OVW404" s="433"/>
      <c r="OVX404" s="433"/>
      <c r="OVY404" s="433"/>
      <c r="OVZ404" s="433"/>
      <c r="OWA404" s="433"/>
      <c r="OWB404" s="433"/>
      <c r="OWC404" s="433"/>
      <c r="OWD404" s="433"/>
      <c r="OWE404" s="433"/>
      <c r="OWF404" s="433"/>
      <c r="OWG404" s="433"/>
      <c r="OWH404" s="433"/>
      <c r="OWI404" s="433"/>
      <c r="OWJ404" s="433"/>
      <c r="OWK404" s="433"/>
      <c r="OWL404" s="433"/>
      <c r="OWM404" s="433"/>
      <c r="OWN404" s="433"/>
      <c r="OWO404" s="433"/>
      <c r="OWP404" s="433"/>
      <c r="OWQ404" s="433"/>
      <c r="OWR404" s="433"/>
      <c r="OWS404" s="433"/>
      <c r="OWT404" s="433"/>
      <c r="OWU404" s="433"/>
      <c r="OWV404" s="433"/>
      <c r="OWW404" s="433"/>
      <c r="OWX404" s="433"/>
      <c r="OWY404" s="433"/>
      <c r="OWZ404" s="433"/>
      <c r="OXA404" s="433"/>
      <c r="OXB404" s="433"/>
      <c r="OXC404" s="433"/>
      <c r="OXD404" s="433"/>
      <c r="OXE404" s="433"/>
      <c r="OXF404" s="433"/>
      <c r="OXG404" s="433"/>
      <c r="OXH404" s="433"/>
      <c r="OXI404" s="433"/>
      <c r="OXJ404" s="433"/>
      <c r="OXK404" s="433"/>
      <c r="OXL404" s="433"/>
      <c r="OXM404" s="433"/>
      <c r="OXN404" s="433"/>
      <c r="OXO404" s="433"/>
      <c r="OXP404" s="433"/>
      <c r="OXQ404" s="433"/>
      <c r="OXR404" s="433"/>
      <c r="OXS404" s="433"/>
      <c r="OXT404" s="433"/>
      <c r="OXU404" s="433"/>
      <c r="OXV404" s="433"/>
      <c r="OXW404" s="433"/>
      <c r="OXX404" s="433"/>
      <c r="OXY404" s="433"/>
      <c r="OXZ404" s="433"/>
      <c r="OYA404" s="433"/>
      <c r="OYB404" s="433"/>
      <c r="OYC404" s="433"/>
      <c r="OYD404" s="433"/>
      <c r="OYE404" s="433"/>
      <c r="OYF404" s="433"/>
      <c r="OYG404" s="433"/>
      <c r="OYH404" s="433"/>
      <c r="OYI404" s="433"/>
      <c r="OYJ404" s="433"/>
      <c r="OYK404" s="433"/>
      <c r="OYL404" s="433"/>
      <c r="OYM404" s="433"/>
      <c r="OYN404" s="433"/>
      <c r="OYO404" s="433"/>
      <c r="OYP404" s="433"/>
      <c r="OYQ404" s="433"/>
      <c r="OYR404" s="433"/>
      <c r="OYS404" s="433"/>
      <c r="OYT404" s="433"/>
      <c r="OYU404" s="433"/>
      <c r="OYV404" s="433"/>
      <c r="OYW404" s="433"/>
      <c r="OYX404" s="433"/>
      <c r="OYY404" s="433"/>
      <c r="OYZ404" s="433"/>
      <c r="OZA404" s="433"/>
      <c r="OZB404" s="433"/>
      <c r="OZC404" s="433"/>
      <c r="OZD404" s="433"/>
      <c r="OZE404" s="433"/>
      <c r="OZF404" s="433"/>
      <c r="OZG404" s="433"/>
      <c r="OZH404" s="433"/>
      <c r="OZI404" s="433"/>
      <c r="OZJ404" s="433"/>
      <c r="OZK404" s="433"/>
      <c r="OZL404" s="433"/>
      <c r="OZM404" s="433"/>
      <c r="OZN404" s="433"/>
      <c r="OZO404" s="433"/>
      <c r="OZP404" s="433"/>
      <c r="OZQ404" s="433"/>
      <c r="OZR404" s="433"/>
      <c r="OZS404" s="433"/>
      <c r="OZT404" s="433"/>
      <c r="OZU404" s="433"/>
      <c r="OZV404" s="433"/>
      <c r="OZW404" s="433"/>
      <c r="OZX404" s="433"/>
      <c r="OZY404" s="433"/>
      <c r="OZZ404" s="433"/>
      <c r="PAA404" s="433"/>
      <c r="PAB404" s="433"/>
      <c r="PAC404" s="433"/>
      <c r="PAD404" s="433"/>
      <c r="PAE404" s="433"/>
      <c r="PAF404" s="433"/>
      <c r="PAG404" s="433"/>
      <c r="PAH404" s="433"/>
      <c r="PAI404" s="433"/>
      <c r="PAJ404" s="433"/>
      <c r="PAK404" s="433"/>
      <c r="PAL404" s="433"/>
      <c r="PAM404" s="433"/>
      <c r="PAN404" s="433"/>
      <c r="PAO404" s="433"/>
      <c r="PAP404" s="433"/>
      <c r="PAQ404" s="433"/>
      <c r="PAR404" s="433"/>
      <c r="PAS404" s="433"/>
      <c r="PAT404" s="433"/>
      <c r="PAU404" s="433"/>
      <c r="PAV404" s="433"/>
      <c r="PAW404" s="433"/>
      <c r="PAX404" s="433"/>
      <c r="PAY404" s="433"/>
      <c r="PAZ404" s="433"/>
      <c r="PBA404" s="433"/>
      <c r="PBB404" s="433"/>
      <c r="PBC404" s="433"/>
      <c r="PBD404" s="433"/>
      <c r="PBE404" s="433"/>
      <c r="PBF404" s="433"/>
      <c r="PBG404" s="433"/>
      <c r="PBH404" s="433"/>
      <c r="PBI404" s="433"/>
      <c r="PBJ404" s="433"/>
      <c r="PBK404" s="433"/>
      <c r="PBL404" s="433"/>
      <c r="PBM404" s="433"/>
      <c r="PBN404" s="433"/>
      <c r="PBO404" s="433"/>
      <c r="PBP404" s="433"/>
      <c r="PBQ404" s="433"/>
      <c r="PBR404" s="433"/>
      <c r="PBS404" s="433"/>
      <c r="PBT404" s="433"/>
      <c r="PBU404" s="433"/>
      <c r="PBV404" s="433"/>
      <c r="PBW404" s="433"/>
      <c r="PBX404" s="433"/>
      <c r="PBY404" s="433"/>
      <c r="PBZ404" s="433"/>
      <c r="PCA404" s="433"/>
      <c r="PCB404" s="433"/>
      <c r="PCC404" s="433"/>
      <c r="PCD404" s="433"/>
      <c r="PCE404" s="433"/>
      <c r="PCF404" s="433"/>
      <c r="PCG404" s="433"/>
      <c r="PCH404" s="433"/>
      <c r="PCI404" s="433"/>
      <c r="PCJ404" s="433"/>
      <c r="PCK404" s="433"/>
      <c r="PCL404" s="433"/>
      <c r="PCM404" s="433"/>
      <c r="PCN404" s="433"/>
      <c r="PCO404" s="433"/>
      <c r="PCP404" s="433"/>
      <c r="PCQ404" s="433"/>
      <c r="PCR404" s="433"/>
      <c r="PCS404" s="433"/>
      <c r="PCT404" s="433"/>
      <c r="PCU404" s="433"/>
      <c r="PCV404" s="433"/>
      <c r="PCW404" s="433"/>
      <c r="PCX404" s="433"/>
      <c r="PCY404" s="433"/>
      <c r="PCZ404" s="433"/>
      <c r="PDA404" s="433"/>
      <c r="PDB404" s="433"/>
      <c r="PDC404" s="433"/>
      <c r="PDD404" s="433"/>
      <c r="PDE404" s="433"/>
      <c r="PDF404" s="433"/>
      <c r="PDG404" s="433"/>
      <c r="PDH404" s="433"/>
      <c r="PDI404" s="433"/>
      <c r="PDJ404" s="433"/>
      <c r="PDK404" s="433"/>
      <c r="PDL404" s="433"/>
      <c r="PDM404" s="433"/>
      <c r="PDN404" s="433"/>
      <c r="PDO404" s="433"/>
      <c r="PDP404" s="433"/>
      <c r="PDQ404" s="433"/>
      <c r="PDR404" s="433"/>
      <c r="PDS404" s="433"/>
      <c r="PDT404" s="433"/>
      <c r="PDU404" s="433"/>
      <c r="PDV404" s="433"/>
      <c r="PDW404" s="433"/>
      <c r="PDX404" s="433"/>
      <c r="PDY404" s="433"/>
      <c r="PDZ404" s="433"/>
      <c r="PEA404" s="433"/>
      <c r="PEB404" s="433"/>
      <c r="PEC404" s="433"/>
      <c r="PED404" s="433"/>
      <c r="PEE404" s="433"/>
      <c r="PEF404" s="433"/>
      <c r="PEG404" s="433"/>
      <c r="PEH404" s="433"/>
      <c r="PEI404" s="433"/>
      <c r="PEJ404" s="433"/>
      <c r="PEK404" s="433"/>
      <c r="PEL404" s="433"/>
      <c r="PEM404" s="433"/>
      <c r="PEN404" s="433"/>
      <c r="PEO404" s="433"/>
      <c r="PEP404" s="433"/>
      <c r="PEQ404" s="433"/>
      <c r="PER404" s="433"/>
      <c r="PES404" s="433"/>
      <c r="PET404" s="433"/>
      <c r="PEU404" s="433"/>
      <c r="PEV404" s="433"/>
      <c r="PEW404" s="433"/>
      <c r="PEX404" s="433"/>
      <c r="PEY404" s="433"/>
      <c r="PEZ404" s="433"/>
      <c r="PFA404" s="433"/>
      <c r="PFB404" s="433"/>
      <c r="PFC404" s="433"/>
      <c r="PFD404" s="433"/>
      <c r="PFE404" s="433"/>
      <c r="PFF404" s="433"/>
      <c r="PFG404" s="433"/>
      <c r="PFH404" s="433"/>
      <c r="PFI404" s="433"/>
      <c r="PFJ404" s="433"/>
      <c r="PFK404" s="433"/>
      <c r="PFL404" s="433"/>
      <c r="PFM404" s="433"/>
      <c r="PFN404" s="433"/>
      <c r="PFO404" s="433"/>
      <c r="PFP404" s="433"/>
      <c r="PFQ404" s="433"/>
      <c r="PFR404" s="433"/>
      <c r="PFS404" s="433"/>
      <c r="PFT404" s="433"/>
      <c r="PFU404" s="433"/>
      <c r="PFV404" s="433"/>
      <c r="PFW404" s="433"/>
      <c r="PFX404" s="433"/>
      <c r="PFY404" s="433"/>
      <c r="PFZ404" s="433"/>
      <c r="PGA404" s="433"/>
      <c r="PGB404" s="433"/>
      <c r="PGC404" s="433"/>
      <c r="PGD404" s="433"/>
      <c r="PGE404" s="433"/>
      <c r="PGF404" s="433"/>
      <c r="PGG404" s="433"/>
      <c r="PGH404" s="433"/>
      <c r="PGI404" s="433"/>
      <c r="PGJ404" s="433"/>
      <c r="PGK404" s="433"/>
      <c r="PGL404" s="433"/>
      <c r="PGM404" s="433"/>
      <c r="PGN404" s="433"/>
      <c r="PGO404" s="433"/>
      <c r="PGP404" s="433"/>
      <c r="PGQ404" s="433"/>
      <c r="PGR404" s="433"/>
      <c r="PGS404" s="433"/>
      <c r="PGT404" s="433"/>
      <c r="PGU404" s="433"/>
      <c r="PGV404" s="433"/>
      <c r="PGW404" s="433"/>
      <c r="PGX404" s="433"/>
      <c r="PGY404" s="433"/>
      <c r="PGZ404" s="433"/>
      <c r="PHA404" s="433"/>
      <c r="PHB404" s="433"/>
      <c r="PHC404" s="433"/>
      <c r="PHD404" s="433"/>
      <c r="PHE404" s="433"/>
      <c r="PHF404" s="433"/>
      <c r="PHG404" s="433"/>
      <c r="PHH404" s="433"/>
      <c r="PHI404" s="433"/>
      <c r="PHJ404" s="433"/>
      <c r="PHK404" s="433"/>
      <c r="PHL404" s="433"/>
      <c r="PHM404" s="433"/>
      <c r="PHN404" s="433"/>
      <c r="PHO404" s="433"/>
      <c r="PHP404" s="433"/>
      <c r="PHQ404" s="433"/>
      <c r="PHR404" s="433"/>
      <c r="PHS404" s="433"/>
      <c r="PHT404" s="433"/>
      <c r="PHU404" s="433"/>
      <c r="PHV404" s="433"/>
      <c r="PHW404" s="433"/>
      <c r="PHX404" s="433"/>
      <c r="PHY404" s="433"/>
      <c r="PHZ404" s="433"/>
      <c r="PIA404" s="433"/>
      <c r="PIB404" s="433"/>
      <c r="PIC404" s="433"/>
      <c r="PID404" s="433"/>
      <c r="PIE404" s="433"/>
      <c r="PIF404" s="433"/>
      <c r="PIG404" s="433"/>
      <c r="PIH404" s="433"/>
      <c r="PII404" s="433"/>
      <c r="PIJ404" s="433"/>
      <c r="PIK404" s="433"/>
      <c r="PIL404" s="433"/>
      <c r="PIM404" s="433"/>
      <c r="PIN404" s="433"/>
      <c r="PIO404" s="433"/>
      <c r="PIP404" s="433"/>
      <c r="PIQ404" s="433"/>
      <c r="PIR404" s="433"/>
      <c r="PIS404" s="433"/>
      <c r="PIT404" s="433"/>
      <c r="PIU404" s="433"/>
      <c r="PIV404" s="433"/>
      <c r="PIW404" s="433"/>
      <c r="PIX404" s="433"/>
      <c r="PIY404" s="433"/>
      <c r="PIZ404" s="433"/>
      <c r="PJA404" s="433"/>
      <c r="PJB404" s="433"/>
      <c r="PJC404" s="433"/>
      <c r="PJD404" s="433"/>
      <c r="PJE404" s="433"/>
      <c r="PJF404" s="433"/>
      <c r="PJG404" s="433"/>
      <c r="PJH404" s="433"/>
      <c r="PJI404" s="433"/>
      <c r="PJJ404" s="433"/>
      <c r="PJK404" s="433"/>
      <c r="PJL404" s="433"/>
      <c r="PJM404" s="433"/>
      <c r="PJN404" s="433"/>
      <c r="PJO404" s="433"/>
      <c r="PJP404" s="433"/>
      <c r="PJQ404" s="433"/>
      <c r="PJR404" s="433"/>
      <c r="PJS404" s="433"/>
      <c r="PJT404" s="433"/>
      <c r="PJU404" s="433"/>
      <c r="PJV404" s="433"/>
      <c r="PJW404" s="433"/>
      <c r="PJX404" s="433"/>
      <c r="PJY404" s="433"/>
      <c r="PJZ404" s="433"/>
      <c r="PKA404" s="433"/>
      <c r="PKB404" s="433"/>
      <c r="PKC404" s="433"/>
      <c r="PKD404" s="433"/>
      <c r="PKE404" s="433"/>
      <c r="PKF404" s="433"/>
      <c r="PKG404" s="433"/>
      <c r="PKH404" s="433"/>
      <c r="PKI404" s="433"/>
      <c r="PKJ404" s="433"/>
      <c r="PKK404" s="433"/>
      <c r="PKL404" s="433"/>
      <c r="PKM404" s="433"/>
      <c r="PKN404" s="433"/>
      <c r="PKO404" s="433"/>
      <c r="PKP404" s="433"/>
      <c r="PKQ404" s="433"/>
      <c r="PKR404" s="433"/>
      <c r="PKS404" s="433"/>
      <c r="PKT404" s="433"/>
      <c r="PKU404" s="433"/>
      <c r="PKV404" s="433"/>
      <c r="PKW404" s="433"/>
      <c r="PKX404" s="433"/>
      <c r="PKY404" s="433"/>
      <c r="PKZ404" s="433"/>
      <c r="PLA404" s="433"/>
      <c r="PLB404" s="433"/>
      <c r="PLC404" s="433"/>
      <c r="PLD404" s="433"/>
      <c r="PLE404" s="433"/>
      <c r="PLF404" s="433"/>
      <c r="PLG404" s="433"/>
      <c r="PLH404" s="433"/>
      <c r="PLI404" s="433"/>
      <c r="PLJ404" s="433"/>
      <c r="PLK404" s="433"/>
      <c r="PLL404" s="433"/>
      <c r="PLM404" s="433"/>
      <c r="PLN404" s="433"/>
      <c r="PLO404" s="433"/>
      <c r="PLP404" s="433"/>
      <c r="PLQ404" s="433"/>
      <c r="PLR404" s="433"/>
      <c r="PLS404" s="433"/>
      <c r="PLT404" s="433"/>
      <c r="PLU404" s="433"/>
      <c r="PLV404" s="433"/>
      <c r="PLW404" s="433"/>
      <c r="PLX404" s="433"/>
      <c r="PLY404" s="433"/>
      <c r="PLZ404" s="433"/>
      <c r="PMA404" s="433"/>
      <c r="PMB404" s="433"/>
      <c r="PMC404" s="433"/>
      <c r="PMD404" s="433"/>
      <c r="PME404" s="433"/>
      <c r="PMF404" s="433"/>
      <c r="PMG404" s="433"/>
      <c r="PMH404" s="433"/>
      <c r="PMI404" s="433"/>
      <c r="PMJ404" s="433"/>
      <c r="PMK404" s="433"/>
      <c r="PML404" s="433"/>
      <c r="PMM404" s="433"/>
      <c r="PMN404" s="433"/>
      <c r="PMO404" s="433"/>
      <c r="PMP404" s="433"/>
      <c r="PMQ404" s="433"/>
      <c r="PMR404" s="433"/>
      <c r="PMS404" s="433"/>
      <c r="PMT404" s="433"/>
      <c r="PMU404" s="433"/>
      <c r="PMV404" s="433"/>
      <c r="PMW404" s="433"/>
      <c r="PMX404" s="433"/>
      <c r="PMY404" s="433"/>
      <c r="PMZ404" s="433"/>
      <c r="PNA404" s="433"/>
      <c r="PNB404" s="433"/>
      <c r="PNC404" s="433"/>
      <c r="PND404" s="433"/>
      <c r="PNE404" s="433"/>
      <c r="PNF404" s="433"/>
      <c r="PNG404" s="433"/>
      <c r="PNH404" s="433"/>
      <c r="PNI404" s="433"/>
      <c r="PNJ404" s="433"/>
      <c r="PNK404" s="433"/>
      <c r="PNL404" s="433"/>
      <c r="PNM404" s="433"/>
      <c r="PNN404" s="433"/>
      <c r="PNO404" s="433"/>
      <c r="PNP404" s="433"/>
      <c r="PNQ404" s="433"/>
      <c r="PNR404" s="433"/>
      <c r="PNS404" s="433"/>
      <c r="PNT404" s="433"/>
      <c r="PNU404" s="433"/>
      <c r="PNV404" s="433"/>
      <c r="PNW404" s="433"/>
      <c r="PNX404" s="433"/>
      <c r="PNY404" s="433"/>
      <c r="PNZ404" s="433"/>
      <c r="POA404" s="433"/>
      <c r="POB404" s="433"/>
      <c r="POC404" s="433"/>
      <c r="POD404" s="433"/>
      <c r="POE404" s="433"/>
      <c r="POF404" s="433"/>
      <c r="POG404" s="433"/>
      <c r="POH404" s="433"/>
      <c r="POI404" s="433"/>
      <c r="POJ404" s="433"/>
      <c r="POK404" s="433"/>
      <c r="POL404" s="433"/>
      <c r="POM404" s="433"/>
      <c r="PON404" s="433"/>
      <c r="POO404" s="433"/>
      <c r="POP404" s="433"/>
      <c r="POQ404" s="433"/>
      <c r="POR404" s="433"/>
      <c r="POS404" s="433"/>
      <c r="POT404" s="433"/>
      <c r="POU404" s="433"/>
      <c r="POV404" s="433"/>
      <c r="POW404" s="433"/>
      <c r="POX404" s="433"/>
      <c r="POY404" s="433"/>
      <c r="POZ404" s="433"/>
      <c r="PPA404" s="433"/>
      <c r="PPB404" s="433"/>
      <c r="PPC404" s="433"/>
      <c r="PPD404" s="433"/>
      <c r="PPE404" s="433"/>
      <c r="PPF404" s="433"/>
      <c r="PPG404" s="433"/>
      <c r="PPH404" s="433"/>
      <c r="PPI404" s="433"/>
      <c r="PPJ404" s="433"/>
      <c r="PPK404" s="433"/>
      <c r="PPL404" s="433"/>
      <c r="PPM404" s="433"/>
      <c r="PPN404" s="433"/>
      <c r="PPO404" s="433"/>
      <c r="PPP404" s="433"/>
      <c r="PPQ404" s="433"/>
      <c r="PPR404" s="433"/>
      <c r="PPS404" s="433"/>
      <c r="PPT404" s="433"/>
      <c r="PPU404" s="433"/>
      <c r="PPV404" s="433"/>
      <c r="PPW404" s="433"/>
      <c r="PPX404" s="433"/>
      <c r="PPY404" s="433"/>
      <c r="PPZ404" s="433"/>
      <c r="PQA404" s="433"/>
      <c r="PQB404" s="433"/>
      <c r="PQC404" s="433"/>
      <c r="PQD404" s="433"/>
      <c r="PQE404" s="433"/>
      <c r="PQF404" s="433"/>
      <c r="PQG404" s="433"/>
      <c r="PQH404" s="433"/>
      <c r="PQI404" s="433"/>
      <c r="PQJ404" s="433"/>
      <c r="PQK404" s="433"/>
      <c r="PQL404" s="433"/>
      <c r="PQM404" s="433"/>
      <c r="PQN404" s="433"/>
      <c r="PQO404" s="433"/>
      <c r="PQP404" s="433"/>
      <c r="PQQ404" s="433"/>
      <c r="PQR404" s="433"/>
      <c r="PQS404" s="433"/>
      <c r="PQT404" s="433"/>
      <c r="PQU404" s="433"/>
      <c r="PQV404" s="433"/>
      <c r="PQW404" s="433"/>
      <c r="PQX404" s="433"/>
      <c r="PQY404" s="433"/>
      <c r="PQZ404" s="433"/>
      <c r="PRA404" s="433"/>
      <c r="PRB404" s="433"/>
      <c r="PRC404" s="433"/>
      <c r="PRD404" s="433"/>
      <c r="PRE404" s="433"/>
      <c r="PRF404" s="433"/>
      <c r="PRG404" s="433"/>
      <c r="PRH404" s="433"/>
      <c r="PRI404" s="433"/>
      <c r="PRJ404" s="433"/>
      <c r="PRK404" s="433"/>
      <c r="PRL404" s="433"/>
      <c r="PRM404" s="433"/>
      <c r="PRN404" s="433"/>
      <c r="PRO404" s="433"/>
      <c r="PRP404" s="433"/>
      <c r="PRQ404" s="433"/>
      <c r="PRR404" s="433"/>
      <c r="PRS404" s="433"/>
      <c r="PRT404" s="433"/>
      <c r="PRU404" s="433"/>
      <c r="PRV404" s="433"/>
      <c r="PRW404" s="433"/>
      <c r="PRX404" s="433"/>
      <c r="PRY404" s="433"/>
      <c r="PRZ404" s="433"/>
      <c r="PSA404" s="433"/>
      <c r="PSB404" s="433"/>
      <c r="PSC404" s="433"/>
      <c r="PSD404" s="433"/>
      <c r="PSE404" s="433"/>
      <c r="PSF404" s="433"/>
      <c r="PSG404" s="433"/>
      <c r="PSH404" s="433"/>
      <c r="PSI404" s="433"/>
      <c r="PSJ404" s="433"/>
      <c r="PSK404" s="433"/>
      <c r="PSL404" s="433"/>
      <c r="PSM404" s="433"/>
      <c r="PSN404" s="433"/>
      <c r="PSO404" s="433"/>
      <c r="PSP404" s="433"/>
      <c r="PSQ404" s="433"/>
      <c r="PSR404" s="433"/>
      <c r="PSS404" s="433"/>
      <c r="PST404" s="433"/>
      <c r="PSU404" s="433"/>
      <c r="PSV404" s="433"/>
      <c r="PSW404" s="433"/>
      <c r="PSX404" s="433"/>
      <c r="PSY404" s="433"/>
      <c r="PSZ404" s="433"/>
      <c r="PTA404" s="433"/>
      <c r="PTB404" s="433"/>
      <c r="PTC404" s="433"/>
      <c r="PTD404" s="433"/>
      <c r="PTE404" s="433"/>
      <c r="PTF404" s="433"/>
      <c r="PTG404" s="433"/>
      <c r="PTH404" s="433"/>
      <c r="PTI404" s="433"/>
      <c r="PTJ404" s="433"/>
      <c r="PTK404" s="433"/>
      <c r="PTL404" s="433"/>
      <c r="PTM404" s="433"/>
      <c r="PTN404" s="433"/>
      <c r="PTO404" s="433"/>
      <c r="PTP404" s="433"/>
      <c r="PTQ404" s="433"/>
      <c r="PTR404" s="433"/>
      <c r="PTS404" s="433"/>
      <c r="PTT404" s="433"/>
      <c r="PTU404" s="433"/>
      <c r="PTV404" s="433"/>
      <c r="PTW404" s="433"/>
      <c r="PTX404" s="433"/>
      <c r="PTY404" s="433"/>
      <c r="PTZ404" s="433"/>
      <c r="PUA404" s="433"/>
      <c r="PUB404" s="433"/>
      <c r="PUC404" s="433"/>
      <c r="PUD404" s="433"/>
      <c r="PUE404" s="433"/>
      <c r="PUF404" s="433"/>
      <c r="PUG404" s="433"/>
      <c r="PUH404" s="433"/>
      <c r="PUI404" s="433"/>
      <c r="PUJ404" s="433"/>
      <c r="PUK404" s="433"/>
      <c r="PUL404" s="433"/>
      <c r="PUM404" s="433"/>
      <c r="PUN404" s="433"/>
      <c r="PUO404" s="433"/>
      <c r="PUP404" s="433"/>
      <c r="PUQ404" s="433"/>
      <c r="PUR404" s="433"/>
      <c r="PUS404" s="433"/>
      <c r="PUT404" s="433"/>
      <c r="PUU404" s="433"/>
      <c r="PUV404" s="433"/>
      <c r="PUW404" s="433"/>
      <c r="PUX404" s="433"/>
      <c r="PUY404" s="433"/>
      <c r="PUZ404" s="433"/>
      <c r="PVA404" s="433"/>
      <c r="PVB404" s="433"/>
      <c r="PVC404" s="433"/>
      <c r="PVD404" s="433"/>
      <c r="PVE404" s="433"/>
      <c r="PVF404" s="433"/>
      <c r="PVG404" s="433"/>
      <c r="PVH404" s="433"/>
      <c r="PVI404" s="433"/>
      <c r="PVJ404" s="433"/>
      <c r="PVK404" s="433"/>
      <c r="PVL404" s="433"/>
      <c r="PVM404" s="433"/>
      <c r="PVN404" s="433"/>
      <c r="PVO404" s="433"/>
      <c r="PVP404" s="433"/>
      <c r="PVQ404" s="433"/>
      <c r="PVR404" s="433"/>
      <c r="PVS404" s="433"/>
      <c r="PVT404" s="433"/>
      <c r="PVU404" s="433"/>
      <c r="PVV404" s="433"/>
      <c r="PVW404" s="433"/>
      <c r="PVX404" s="433"/>
      <c r="PVY404" s="433"/>
      <c r="PVZ404" s="433"/>
      <c r="PWA404" s="433"/>
      <c r="PWB404" s="433"/>
      <c r="PWC404" s="433"/>
      <c r="PWD404" s="433"/>
      <c r="PWE404" s="433"/>
      <c r="PWF404" s="433"/>
      <c r="PWG404" s="433"/>
      <c r="PWH404" s="433"/>
      <c r="PWI404" s="433"/>
      <c r="PWJ404" s="433"/>
      <c r="PWK404" s="433"/>
      <c r="PWL404" s="433"/>
      <c r="PWM404" s="433"/>
      <c r="PWN404" s="433"/>
      <c r="PWO404" s="433"/>
      <c r="PWP404" s="433"/>
      <c r="PWQ404" s="433"/>
      <c r="PWR404" s="433"/>
      <c r="PWS404" s="433"/>
      <c r="PWT404" s="433"/>
      <c r="PWU404" s="433"/>
      <c r="PWV404" s="433"/>
      <c r="PWW404" s="433"/>
      <c r="PWX404" s="433"/>
      <c r="PWY404" s="433"/>
      <c r="PWZ404" s="433"/>
      <c r="PXA404" s="433"/>
      <c r="PXB404" s="433"/>
      <c r="PXC404" s="433"/>
      <c r="PXD404" s="433"/>
      <c r="PXE404" s="433"/>
      <c r="PXF404" s="433"/>
      <c r="PXG404" s="433"/>
      <c r="PXH404" s="433"/>
      <c r="PXI404" s="433"/>
      <c r="PXJ404" s="433"/>
      <c r="PXK404" s="433"/>
      <c r="PXL404" s="433"/>
      <c r="PXM404" s="433"/>
      <c r="PXN404" s="433"/>
      <c r="PXO404" s="433"/>
      <c r="PXP404" s="433"/>
      <c r="PXQ404" s="433"/>
      <c r="PXR404" s="433"/>
      <c r="PXS404" s="433"/>
      <c r="PXT404" s="433"/>
      <c r="PXU404" s="433"/>
      <c r="PXV404" s="433"/>
      <c r="PXW404" s="433"/>
      <c r="PXX404" s="433"/>
      <c r="PXY404" s="433"/>
      <c r="PXZ404" s="433"/>
      <c r="PYA404" s="433"/>
      <c r="PYB404" s="433"/>
      <c r="PYC404" s="433"/>
      <c r="PYD404" s="433"/>
      <c r="PYE404" s="433"/>
      <c r="PYF404" s="433"/>
      <c r="PYG404" s="433"/>
      <c r="PYH404" s="433"/>
      <c r="PYI404" s="433"/>
      <c r="PYJ404" s="433"/>
      <c r="PYK404" s="433"/>
      <c r="PYL404" s="433"/>
      <c r="PYM404" s="433"/>
      <c r="PYN404" s="433"/>
      <c r="PYO404" s="433"/>
      <c r="PYP404" s="433"/>
      <c r="PYQ404" s="433"/>
      <c r="PYR404" s="433"/>
      <c r="PYS404" s="433"/>
      <c r="PYT404" s="433"/>
      <c r="PYU404" s="433"/>
      <c r="PYV404" s="433"/>
      <c r="PYW404" s="433"/>
      <c r="PYX404" s="433"/>
      <c r="PYY404" s="433"/>
      <c r="PYZ404" s="433"/>
      <c r="PZA404" s="433"/>
      <c r="PZB404" s="433"/>
      <c r="PZC404" s="433"/>
      <c r="PZD404" s="433"/>
      <c r="PZE404" s="433"/>
      <c r="PZF404" s="433"/>
      <c r="PZG404" s="433"/>
      <c r="PZH404" s="433"/>
      <c r="PZI404" s="433"/>
      <c r="PZJ404" s="433"/>
      <c r="PZK404" s="433"/>
      <c r="PZL404" s="433"/>
      <c r="PZM404" s="433"/>
      <c r="PZN404" s="433"/>
      <c r="PZO404" s="433"/>
      <c r="PZP404" s="433"/>
      <c r="PZQ404" s="433"/>
      <c r="PZR404" s="433"/>
      <c r="PZS404" s="433"/>
      <c r="PZT404" s="433"/>
      <c r="PZU404" s="433"/>
      <c r="PZV404" s="433"/>
      <c r="PZW404" s="433"/>
      <c r="PZX404" s="433"/>
      <c r="PZY404" s="433"/>
      <c r="PZZ404" s="433"/>
      <c r="QAA404" s="433"/>
      <c r="QAB404" s="433"/>
      <c r="QAC404" s="433"/>
      <c r="QAD404" s="433"/>
      <c r="QAE404" s="433"/>
      <c r="QAF404" s="433"/>
      <c r="QAG404" s="433"/>
      <c r="QAH404" s="433"/>
      <c r="QAI404" s="433"/>
      <c r="QAJ404" s="433"/>
      <c r="QAK404" s="433"/>
      <c r="QAL404" s="433"/>
      <c r="QAM404" s="433"/>
      <c r="QAN404" s="433"/>
      <c r="QAO404" s="433"/>
      <c r="QAP404" s="433"/>
      <c r="QAQ404" s="433"/>
      <c r="QAR404" s="433"/>
      <c r="QAS404" s="433"/>
      <c r="QAT404" s="433"/>
      <c r="QAU404" s="433"/>
      <c r="QAV404" s="433"/>
      <c r="QAW404" s="433"/>
      <c r="QAX404" s="433"/>
      <c r="QAY404" s="433"/>
      <c r="QAZ404" s="433"/>
      <c r="QBA404" s="433"/>
      <c r="QBB404" s="433"/>
      <c r="QBC404" s="433"/>
      <c r="QBD404" s="433"/>
      <c r="QBE404" s="433"/>
      <c r="QBF404" s="433"/>
      <c r="QBG404" s="433"/>
      <c r="QBH404" s="433"/>
      <c r="QBI404" s="433"/>
      <c r="QBJ404" s="433"/>
      <c r="QBK404" s="433"/>
      <c r="QBL404" s="433"/>
      <c r="QBM404" s="433"/>
      <c r="QBN404" s="433"/>
      <c r="QBO404" s="433"/>
      <c r="QBP404" s="433"/>
      <c r="QBQ404" s="433"/>
      <c r="QBR404" s="433"/>
      <c r="QBS404" s="433"/>
      <c r="QBT404" s="433"/>
      <c r="QBU404" s="433"/>
      <c r="QBV404" s="433"/>
      <c r="QBW404" s="433"/>
      <c r="QBX404" s="433"/>
      <c r="QBY404" s="433"/>
      <c r="QBZ404" s="433"/>
      <c r="QCA404" s="433"/>
      <c r="QCB404" s="433"/>
      <c r="QCC404" s="433"/>
      <c r="QCD404" s="433"/>
      <c r="QCE404" s="433"/>
      <c r="QCF404" s="433"/>
      <c r="QCG404" s="433"/>
      <c r="QCH404" s="433"/>
      <c r="QCI404" s="433"/>
      <c r="QCJ404" s="433"/>
      <c r="QCK404" s="433"/>
      <c r="QCL404" s="433"/>
      <c r="QCM404" s="433"/>
      <c r="QCN404" s="433"/>
      <c r="QCO404" s="433"/>
      <c r="QCP404" s="433"/>
      <c r="QCQ404" s="433"/>
      <c r="QCR404" s="433"/>
      <c r="QCS404" s="433"/>
      <c r="QCT404" s="433"/>
      <c r="QCU404" s="433"/>
      <c r="QCV404" s="433"/>
      <c r="QCW404" s="433"/>
      <c r="QCX404" s="433"/>
      <c r="QCY404" s="433"/>
      <c r="QCZ404" s="433"/>
      <c r="QDA404" s="433"/>
      <c r="QDB404" s="433"/>
      <c r="QDC404" s="433"/>
      <c r="QDD404" s="433"/>
      <c r="QDE404" s="433"/>
      <c r="QDF404" s="433"/>
      <c r="QDG404" s="433"/>
      <c r="QDH404" s="433"/>
      <c r="QDI404" s="433"/>
      <c r="QDJ404" s="433"/>
      <c r="QDK404" s="433"/>
      <c r="QDL404" s="433"/>
      <c r="QDM404" s="433"/>
      <c r="QDN404" s="433"/>
      <c r="QDO404" s="433"/>
      <c r="QDP404" s="433"/>
      <c r="QDQ404" s="433"/>
      <c r="QDR404" s="433"/>
      <c r="QDS404" s="433"/>
      <c r="QDT404" s="433"/>
      <c r="QDU404" s="433"/>
      <c r="QDV404" s="433"/>
      <c r="QDW404" s="433"/>
      <c r="QDX404" s="433"/>
      <c r="QDY404" s="433"/>
      <c r="QDZ404" s="433"/>
      <c r="QEA404" s="433"/>
      <c r="QEB404" s="433"/>
      <c r="QEC404" s="433"/>
      <c r="QED404" s="433"/>
      <c r="QEE404" s="433"/>
      <c r="QEF404" s="433"/>
      <c r="QEG404" s="433"/>
      <c r="QEH404" s="433"/>
      <c r="QEI404" s="433"/>
      <c r="QEJ404" s="433"/>
      <c r="QEK404" s="433"/>
      <c r="QEL404" s="433"/>
      <c r="QEM404" s="433"/>
      <c r="QEN404" s="433"/>
      <c r="QEO404" s="433"/>
      <c r="QEP404" s="433"/>
      <c r="QEQ404" s="433"/>
      <c r="QER404" s="433"/>
      <c r="QES404" s="433"/>
      <c r="QET404" s="433"/>
      <c r="QEU404" s="433"/>
      <c r="QEV404" s="433"/>
      <c r="QEW404" s="433"/>
      <c r="QEX404" s="433"/>
      <c r="QEY404" s="433"/>
      <c r="QEZ404" s="433"/>
      <c r="QFA404" s="433"/>
      <c r="QFB404" s="433"/>
      <c r="QFC404" s="433"/>
      <c r="QFD404" s="433"/>
      <c r="QFE404" s="433"/>
      <c r="QFF404" s="433"/>
      <c r="QFG404" s="433"/>
      <c r="QFH404" s="433"/>
      <c r="QFI404" s="433"/>
      <c r="QFJ404" s="433"/>
      <c r="QFK404" s="433"/>
      <c r="QFL404" s="433"/>
      <c r="QFM404" s="433"/>
      <c r="QFN404" s="433"/>
      <c r="QFO404" s="433"/>
      <c r="QFP404" s="433"/>
      <c r="QFQ404" s="433"/>
      <c r="QFR404" s="433"/>
      <c r="QFS404" s="433"/>
      <c r="QFT404" s="433"/>
      <c r="QFU404" s="433"/>
      <c r="QFV404" s="433"/>
      <c r="QFW404" s="433"/>
      <c r="QFX404" s="433"/>
      <c r="QFY404" s="433"/>
      <c r="QFZ404" s="433"/>
      <c r="QGA404" s="433"/>
      <c r="QGB404" s="433"/>
      <c r="QGC404" s="433"/>
      <c r="QGD404" s="433"/>
      <c r="QGE404" s="433"/>
      <c r="QGF404" s="433"/>
      <c r="QGG404" s="433"/>
      <c r="QGH404" s="433"/>
      <c r="QGI404" s="433"/>
      <c r="QGJ404" s="433"/>
      <c r="QGK404" s="433"/>
      <c r="QGL404" s="433"/>
      <c r="QGM404" s="433"/>
      <c r="QGN404" s="433"/>
      <c r="QGO404" s="433"/>
      <c r="QGP404" s="433"/>
      <c r="QGQ404" s="433"/>
      <c r="QGR404" s="433"/>
      <c r="QGS404" s="433"/>
      <c r="QGT404" s="433"/>
      <c r="QGU404" s="433"/>
      <c r="QGV404" s="433"/>
      <c r="QGW404" s="433"/>
      <c r="QGX404" s="433"/>
      <c r="QGY404" s="433"/>
      <c r="QGZ404" s="433"/>
      <c r="QHA404" s="433"/>
      <c r="QHB404" s="433"/>
      <c r="QHC404" s="433"/>
      <c r="QHD404" s="433"/>
      <c r="QHE404" s="433"/>
      <c r="QHF404" s="433"/>
      <c r="QHG404" s="433"/>
      <c r="QHH404" s="433"/>
      <c r="QHI404" s="433"/>
      <c r="QHJ404" s="433"/>
      <c r="QHK404" s="433"/>
      <c r="QHL404" s="433"/>
      <c r="QHM404" s="433"/>
      <c r="QHN404" s="433"/>
      <c r="QHO404" s="433"/>
      <c r="QHP404" s="433"/>
      <c r="QHQ404" s="433"/>
      <c r="QHR404" s="433"/>
      <c r="QHS404" s="433"/>
      <c r="QHT404" s="433"/>
      <c r="QHU404" s="433"/>
      <c r="QHV404" s="433"/>
      <c r="QHW404" s="433"/>
      <c r="QHX404" s="433"/>
      <c r="QHY404" s="433"/>
      <c r="QHZ404" s="433"/>
      <c r="QIA404" s="433"/>
      <c r="QIB404" s="433"/>
      <c r="QIC404" s="433"/>
      <c r="QID404" s="433"/>
      <c r="QIE404" s="433"/>
      <c r="QIF404" s="433"/>
      <c r="QIG404" s="433"/>
      <c r="QIH404" s="433"/>
      <c r="QII404" s="433"/>
      <c r="QIJ404" s="433"/>
      <c r="QIK404" s="433"/>
      <c r="QIL404" s="433"/>
      <c r="QIM404" s="433"/>
      <c r="QIN404" s="433"/>
      <c r="QIO404" s="433"/>
      <c r="QIP404" s="433"/>
      <c r="QIQ404" s="433"/>
      <c r="QIR404" s="433"/>
      <c r="QIS404" s="433"/>
      <c r="QIT404" s="433"/>
      <c r="QIU404" s="433"/>
      <c r="QIV404" s="433"/>
      <c r="QIW404" s="433"/>
      <c r="QIX404" s="433"/>
      <c r="QIY404" s="433"/>
      <c r="QIZ404" s="433"/>
      <c r="QJA404" s="433"/>
      <c r="QJB404" s="433"/>
      <c r="QJC404" s="433"/>
      <c r="QJD404" s="433"/>
      <c r="QJE404" s="433"/>
      <c r="QJF404" s="433"/>
      <c r="QJG404" s="433"/>
      <c r="QJH404" s="433"/>
      <c r="QJI404" s="433"/>
      <c r="QJJ404" s="433"/>
      <c r="QJK404" s="433"/>
      <c r="QJL404" s="433"/>
      <c r="QJM404" s="433"/>
      <c r="QJN404" s="433"/>
      <c r="QJO404" s="433"/>
      <c r="QJP404" s="433"/>
      <c r="QJQ404" s="433"/>
      <c r="QJR404" s="433"/>
      <c r="QJS404" s="433"/>
      <c r="QJT404" s="433"/>
      <c r="QJU404" s="433"/>
      <c r="QJV404" s="433"/>
      <c r="QJW404" s="433"/>
      <c r="QJX404" s="433"/>
      <c r="QJY404" s="433"/>
      <c r="QJZ404" s="433"/>
      <c r="QKA404" s="433"/>
      <c r="QKB404" s="433"/>
      <c r="QKC404" s="433"/>
      <c r="QKD404" s="433"/>
      <c r="QKE404" s="433"/>
      <c r="QKF404" s="433"/>
      <c r="QKG404" s="433"/>
      <c r="QKH404" s="433"/>
      <c r="QKI404" s="433"/>
      <c r="QKJ404" s="433"/>
      <c r="QKK404" s="433"/>
      <c r="QKL404" s="433"/>
      <c r="QKM404" s="433"/>
      <c r="QKN404" s="433"/>
      <c r="QKO404" s="433"/>
      <c r="QKP404" s="433"/>
      <c r="QKQ404" s="433"/>
      <c r="QKR404" s="433"/>
      <c r="QKS404" s="433"/>
      <c r="QKT404" s="433"/>
      <c r="QKU404" s="433"/>
      <c r="QKV404" s="433"/>
      <c r="QKW404" s="433"/>
      <c r="QKX404" s="433"/>
      <c r="QKY404" s="433"/>
      <c r="QKZ404" s="433"/>
      <c r="QLA404" s="433"/>
      <c r="QLB404" s="433"/>
      <c r="QLC404" s="433"/>
      <c r="QLD404" s="433"/>
      <c r="QLE404" s="433"/>
      <c r="QLF404" s="433"/>
      <c r="QLG404" s="433"/>
      <c r="QLH404" s="433"/>
      <c r="QLI404" s="433"/>
      <c r="QLJ404" s="433"/>
      <c r="QLK404" s="433"/>
      <c r="QLL404" s="433"/>
      <c r="QLM404" s="433"/>
      <c r="QLN404" s="433"/>
      <c r="QLO404" s="433"/>
      <c r="QLP404" s="433"/>
      <c r="QLQ404" s="433"/>
      <c r="QLR404" s="433"/>
      <c r="QLS404" s="433"/>
      <c r="QLT404" s="433"/>
      <c r="QLU404" s="433"/>
      <c r="QLV404" s="433"/>
      <c r="QLW404" s="433"/>
      <c r="QLX404" s="433"/>
      <c r="QLY404" s="433"/>
      <c r="QLZ404" s="433"/>
      <c r="QMA404" s="433"/>
      <c r="QMB404" s="433"/>
      <c r="QMC404" s="433"/>
      <c r="QMD404" s="433"/>
      <c r="QME404" s="433"/>
      <c r="QMF404" s="433"/>
      <c r="QMG404" s="433"/>
      <c r="QMH404" s="433"/>
      <c r="QMI404" s="433"/>
      <c r="QMJ404" s="433"/>
      <c r="QMK404" s="433"/>
      <c r="QML404" s="433"/>
      <c r="QMM404" s="433"/>
      <c r="QMN404" s="433"/>
      <c r="QMO404" s="433"/>
      <c r="QMP404" s="433"/>
      <c r="QMQ404" s="433"/>
      <c r="QMR404" s="433"/>
      <c r="QMS404" s="433"/>
      <c r="QMT404" s="433"/>
      <c r="QMU404" s="433"/>
      <c r="QMV404" s="433"/>
      <c r="QMW404" s="433"/>
      <c r="QMX404" s="433"/>
      <c r="QMY404" s="433"/>
      <c r="QMZ404" s="433"/>
      <c r="QNA404" s="433"/>
      <c r="QNB404" s="433"/>
      <c r="QNC404" s="433"/>
      <c r="QND404" s="433"/>
      <c r="QNE404" s="433"/>
      <c r="QNF404" s="433"/>
      <c r="QNG404" s="433"/>
      <c r="QNH404" s="433"/>
      <c r="QNI404" s="433"/>
      <c r="QNJ404" s="433"/>
      <c r="QNK404" s="433"/>
      <c r="QNL404" s="433"/>
      <c r="QNM404" s="433"/>
      <c r="QNN404" s="433"/>
      <c r="QNO404" s="433"/>
      <c r="QNP404" s="433"/>
      <c r="QNQ404" s="433"/>
      <c r="QNR404" s="433"/>
      <c r="QNS404" s="433"/>
      <c r="QNT404" s="433"/>
      <c r="QNU404" s="433"/>
      <c r="QNV404" s="433"/>
      <c r="QNW404" s="433"/>
      <c r="QNX404" s="433"/>
      <c r="QNY404" s="433"/>
      <c r="QNZ404" s="433"/>
      <c r="QOA404" s="433"/>
      <c r="QOB404" s="433"/>
      <c r="QOC404" s="433"/>
      <c r="QOD404" s="433"/>
      <c r="QOE404" s="433"/>
      <c r="QOF404" s="433"/>
      <c r="QOG404" s="433"/>
      <c r="QOH404" s="433"/>
      <c r="QOI404" s="433"/>
      <c r="QOJ404" s="433"/>
      <c r="QOK404" s="433"/>
      <c r="QOL404" s="433"/>
      <c r="QOM404" s="433"/>
      <c r="QON404" s="433"/>
      <c r="QOO404" s="433"/>
      <c r="QOP404" s="433"/>
      <c r="QOQ404" s="433"/>
      <c r="QOR404" s="433"/>
      <c r="QOS404" s="433"/>
      <c r="QOT404" s="433"/>
      <c r="QOU404" s="433"/>
      <c r="QOV404" s="433"/>
      <c r="QOW404" s="433"/>
      <c r="QOX404" s="433"/>
      <c r="QOY404" s="433"/>
      <c r="QOZ404" s="433"/>
      <c r="QPA404" s="433"/>
      <c r="QPB404" s="433"/>
      <c r="QPC404" s="433"/>
      <c r="QPD404" s="433"/>
      <c r="QPE404" s="433"/>
      <c r="QPF404" s="433"/>
      <c r="QPG404" s="433"/>
      <c r="QPH404" s="433"/>
      <c r="QPI404" s="433"/>
      <c r="QPJ404" s="433"/>
      <c r="QPK404" s="433"/>
      <c r="QPL404" s="433"/>
      <c r="QPM404" s="433"/>
      <c r="QPN404" s="433"/>
      <c r="QPO404" s="433"/>
      <c r="QPP404" s="433"/>
      <c r="QPQ404" s="433"/>
      <c r="QPR404" s="433"/>
      <c r="QPS404" s="433"/>
      <c r="QPT404" s="433"/>
      <c r="QPU404" s="433"/>
      <c r="QPV404" s="433"/>
      <c r="QPW404" s="433"/>
      <c r="QPX404" s="433"/>
      <c r="QPY404" s="433"/>
      <c r="QPZ404" s="433"/>
      <c r="QQA404" s="433"/>
      <c r="QQB404" s="433"/>
      <c r="QQC404" s="433"/>
      <c r="QQD404" s="433"/>
      <c r="QQE404" s="433"/>
      <c r="QQF404" s="433"/>
      <c r="QQG404" s="433"/>
      <c r="QQH404" s="433"/>
      <c r="QQI404" s="433"/>
      <c r="QQJ404" s="433"/>
      <c r="QQK404" s="433"/>
      <c r="QQL404" s="433"/>
      <c r="QQM404" s="433"/>
      <c r="QQN404" s="433"/>
      <c r="QQO404" s="433"/>
      <c r="QQP404" s="433"/>
      <c r="QQQ404" s="433"/>
      <c r="QQR404" s="433"/>
      <c r="QQS404" s="433"/>
      <c r="QQT404" s="433"/>
      <c r="QQU404" s="433"/>
      <c r="QQV404" s="433"/>
      <c r="QQW404" s="433"/>
      <c r="QQX404" s="433"/>
      <c r="QQY404" s="433"/>
      <c r="QQZ404" s="433"/>
      <c r="QRA404" s="433"/>
      <c r="QRB404" s="433"/>
      <c r="QRC404" s="433"/>
      <c r="QRD404" s="433"/>
      <c r="QRE404" s="433"/>
      <c r="QRF404" s="433"/>
      <c r="QRG404" s="433"/>
      <c r="QRH404" s="433"/>
      <c r="QRI404" s="433"/>
      <c r="QRJ404" s="433"/>
      <c r="QRK404" s="433"/>
      <c r="QRL404" s="433"/>
      <c r="QRM404" s="433"/>
      <c r="QRN404" s="433"/>
      <c r="QRO404" s="433"/>
      <c r="QRP404" s="433"/>
      <c r="QRQ404" s="433"/>
      <c r="QRR404" s="433"/>
      <c r="QRS404" s="433"/>
      <c r="QRT404" s="433"/>
      <c r="QRU404" s="433"/>
      <c r="QRV404" s="433"/>
      <c r="QRW404" s="433"/>
      <c r="QRX404" s="433"/>
      <c r="QRY404" s="433"/>
      <c r="QRZ404" s="433"/>
      <c r="QSA404" s="433"/>
      <c r="QSB404" s="433"/>
      <c r="QSC404" s="433"/>
      <c r="QSD404" s="433"/>
      <c r="QSE404" s="433"/>
      <c r="QSF404" s="433"/>
      <c r="QSG404" s="433"/>
      <c r="QSH404" s="433"/>
      <c r="QSI404" s="433"/>
      <c r="QSJ404" s="433"/>
      <c r="QSK404" s="433"/>
      <c r="QSL404" s="433"/>
      <c r="QSM404" s="433"/>
      <c r="QSN404" s="433"/>
      <c r="QSO404" s="433"/>
      <c r="QSP404" s="433"/>
      <c r="QSQ404" s="433"/>
      <c r="QSR404" s="433"/>
      <c r="QSS404" s="433"/>
      <c r="QST404" s="433"/>
      <c r="QSU404" s="433"/>
      <c r="QSV404" s="433"/>
      <c r="QSW404" s="433"/>
      <c r="QSX404" s="433"/>
      <c r="QSY404" s="433"/>
      <c r="QSZ404" s="433"/>
      <c r="QTA404" s="433"/>
      <c r="QTB404" s="433"/>
      <c r="QTC404" s="433"/>
      <c r="QTD404" s="433"/>
      <c r="QTE404" s="433"/>
      <c r="QTF404" s="433"/>
      <c r="QTG404" s="433"/>
      <c r="QTH404" s="433"/>
      <c r="QTI404" s="433"/>
      <c r="QTJ404" s="433"/>
      <c r="QTK404" s="433"/>
      <c r="QTL404" s="433"/>
      <c r="QTM404" s="433"/>
      <c r="QTN404" s="433"/>
      <c r="QTO404" s="433"/>
      <c r="QTP404" s="433"/>
      <c r="QTQ404" s="433"/>
      <c r="QTR404" s="433"/>
      <c r="QTS404" s="433"/>
      <c r="QTT404" s="433"/>
      <c r="QTU404" s="433"/>
      <c r="QTV404" s="433"/>
      <c r="QTW404" s="433"/>
      <c r="QTX404" s="433"/>
      <c r="QTY404" s="433"/>
      <c r="QTZ404" s="433"/>
      <c r="QUA404" s="433"/>
      <c r="QUB404" s="433"/>
      <c r="QUC404" s="433"/>
      <c r="QUD404" s="433"/>
      <c r="QUE404" s="433"/>
      <c r="QUF404" s="433"/>
      <c r="QUG404" s="433"/>
      <c r="QUH404" s="433"/>
      <c r="QUI404" s="433"/>
      <c r="QUJ404" s="433"/>
      <c r="QUK404" s="433"/>
      <c r="QUL404" s="433"/>
      <c r="QUM404" s="433"/>
      <c r="QUN404" s="433"/>
      <c r="QUO404" s="433"/>
      <c r="QUP404" s="433"/>
      <c r="QUQ404" s="433"/>
      <c r="QUR404" s="433"/>
      <c r="QUS404" s="433"/>
      <c r="QUT404" s="433"/>
      <c r="QUU404" s="433"/>
      <c r="QUV404" s="433"/>
      <c r="QUW404" s="433"/>
      <c r="QUX404" s="433"/>
      <c r="QUY404" s="433"/>
      <c r="QUZ404" s="433"/>
      <c r="QVA404" s="433"/>
      <c r="QVB404" s="433"/>
      <c r="QVC404" s="433"/>
      <c r="QVD404" s="433"/>
      <c r="QVE404" s="433"/>
      <c r="QVF404" s="433"/>
      <c r="QVG404" s="433"/>
      <c r="QVH404" s="433"/>
      <c r="QVI404" s="433"/>
      <c r="QVJ404" s="433"/>
      <c r="QVK404" s="433"/>
      <c r="QVL404" s="433"/>
      <c r="QVM404" s="433"/>
      <c r="QVN404" s="433"/>
      <c r="QVO404" s="433"/>
      <c r="QVP404" s="433"/>
      <c r="QVQ404" s="433"/>
      <c r="QVR404" s="433"/>
      <c r="QVS404" s="433"/>
      <c r="QVT404" s="433"/>
      <c r="QVU404" s="433"/>
      <c r="QVV404" s="433"/>
      <c r="QVW404" s="433"/>
      <c r="QVX404" s="433"/>
      <c r="QVY404" s="433"/>
      <c r="QVZ404" s="433"/>
      <c r="QWA404" s="433"/>
      <c r="QWB404" s="433"/>
      <c r="QWC404" s="433"/>
      <c r="QWD404" s="433"/>
      <c r="QWE404" s="433"/>
      <c r="QWF404" s="433"/>
      <c r="QWG404" s="433"/>
      <c r="QWH404" s="433"/>
      <c r="QWI404" s="433"/>
      <c r="QWJ404" s="433"/>
      <c r="QWK404" s="433"/>
      <c r="QWL404" s="433"/>
      <c r="QWM404" s="433"/>
      <c r="QWN404" s="433"/>
      <c r="QWO404" s="433"/>
      <c r="QWP404" s="433"/>
      <c r="QWQ404" s="433"/>
      <c r="QWR404" s="433"/>
      <c r="QWS404" s="433"/>
      <c r="QWT404" s="433"/>
      <c r="QWU404" s="433"/>
      <c r="QWV404" s="433"/>
      <c r="QWW404" s="433"/>
      <c r="QWX404" s="433"/>
      <c r="QWY404" s="433"/>
      <c r="QWZ404" s="433"/>
      <c r="QXA404" s="433"/>
      <c r="QXB404" s="433"/>
      <c r="QXC404" s="433"/>
      <c r="QXD404" s="433"/>
      <c r="QXE404" s="433"/>
      <c r="QXF404" s="433"/>
      <c r="QXG404" s="433"/>
      <c r="QXH404" s="433"/>
      <c r="QXI404" s="433"/>
      <c r="QXJ404" s="433"/>
      <c r="QXK404" s="433"/>
      <c r="QXL404" s="433"/>
      <c r="QXM404" s="433"/>
      <c r="QXN404" s="433"/>
      <c r="QXO404" s="433"/>
      <c r="QXP404" s="433"/>
      <c r="QXQ404" s="433"/>
      <c r="QXR404" s="433"/>
      <c r="QXS404" s="433"/>
      <c r="QXT404" s="433"/>
      <c r="QXU404" s="433"/>
      <c r="QXV404" s="433"/>
      <c r="QXW404" s="433"/>
      <c r="QXX404" s="433"/>
      <c r="QXY404" s="433"/>
      <c r="QXZ404" s="433"/>
      <c r="QYA404" s="433"/>
      <c r="QYB404" s="433"/>
      <c r="QYC404" s="433"/>
      <c r="QYD404" s="433"/>
      <c r="QYE404" s="433"/>
      <c r="QYF404" s="433"/>
      <c r="QYG404" s="433"/>
      <c r="QYH404" s="433"/>
      <c r="QYI404" s="433"/>
      <c r="QYJ404" s="433"/>
      <c r="QYK404" s="433"/>
      <c r="QYL404" s="433"/>
      <c r="QYM404" s="433"/>
      <c r="QYN404" s="433"/>
      <c r="QYO404" s="433"/>
      <c r="QYP404" s="433"/>
      <c r="QYQ404" s="433"/>
      <c r="QYR404" s="433"/>
      <c r="QYS404" s="433"/>
      <c r="QYT404" s="433"/>
      <c r="QYU404" s="433"/>
      <c r="QYV404" s="433"/>
      <c r="QYW404" s="433"/>
      <c r="QYX404" s="433"/>
      <c r="QYY404" s="433"/>
      <c r="QYZ404" s="433"/>
      <c r="QZA404" s="433"/>
      <c r="QZB404" s="433"/>
      <c r="QZC404" s="433"/>
      <c r="QZD404" s="433"/>
      <c r="QZE404" s="433"/>
      <c r="QZF404" s="433"/>
      <c r="QZG404" s="433"/>
      <c r="QZH404" s="433"/>
      <c r="QZI404" s="433"/>
      <c r="QZJ404" s="433"/>
      <c r="QZK404" s="433"/>
      <c r="QZL404" s="433"/>
      <c r="QZM404" s="433"/>
      <c r="QZN404" s="433"/>
      <c r="QZO404" s="433"/>
      <c r="QZP404" s="433"/>
      <c r="QZQ404" s="433"/>
      <c r="QZR404" s="433"/>
      <c r="QZS404" s="433"/>
      <c r="QZT404" s="433"/>
      <c r="QZU404" s="433"/>
      <c r="QZV404" s="433"/>
      <c r="QZW404" s="433"/>
      <c r="QZX404" s="433"/>
      <c r="QZY404" s="433"/>
      <c r="QZZ404" s="433"/>
      <c r="RAA404" s="433"/>
      <c r="RAB404" s="433"/>
      <c r="RAC404" s="433"/>
      <c r="RAD404" s="433"/>
      <c r="RAE404" s="433"/>
      <c r="RAF404" s="433"/>
      <c r="RAG404" s="433"/>
      <c r="RAH404" s="433"/>
      <c r="RAI404" s="433"/>
      <c r="RAJ404" s="433"/>
      <c r="RAK404" s="433"/>
      <c r="RAL404" s="433"/>
      <c r="RAM404" s="433"/>
      <c r="RAN404" s="433"/>
      <c r="RAO404" s="433"/>
      <c r="RAP404" s="433"/>
      <c r="RAQ404" s="433"/>
      <c r="RAR404" s="433"/>
      <c r="RAS404" s="433"/>
      <c r="RAT404" s="433"/>
      <c r="RAU404" s="433"/>
      <c r="RAV404" s="433"/>
      <c r="RAW404" s="433"/>
      <c r="RAX404" s="433"/>
      <c r="RAY404" s="433"/>
      <c r="RAZ404" s="433"/>
      <c r="RBA404" s="433"/>
      <c r="RBB404" s="433"/>
      <c r="RBC404" s="433"/>
      <c r="RBD404" s="433"/>
      <c r="RBE404" s="433"/>
      <c r="RBF404" s="433"/>
      <c r="RBG404" s="433"/>
      <c r="RBH404" s="433"/>
      <c r="RBI404" s="433"/>
      <c r="RBJ404" s="433"/>
      <c r="RBK404" s="433"/>
      <c r="RBL404" s="433"/>
      <c r="RBM404" s="433"/>
      <c r="RBN404" s="433"/>
      <c r="RBO404" s="433"/>
      <c r="RBP404" s="433"/>
      <c r="RBQ404" s="433"/>
      <c r="RBR404" s="433"/>
      <c r="RBS404" s="433"/>
      <c r="RBT404" s="433"/>
      <c r="RBU404" s="433"/>
      <c r="RBV404" s="433"/>
      <c r="RBW404" s="433"/>
      <c r="RBX404" s="433"/>
      <c r="RBY404" s="433"/>
      <c r="RBZ404" s="433"/>
      <c r="RCA404" s="433"/>
      <c r="RCB404" s="433"/>
      <c r="RCC404" s="433"/>
      <c r="RCD404" s="433"/>
      <c r="RCE404" s="433"/>
      <c r="RCF404" s="433"/>
      <c r="RCG404" s="433"/>
      <c r="RCH404" s="433"/>
      <c r="RCI404" s="433"/>
      <c r="RCJ404" s="433"/>
      <c r="RCK404" s="433"/>
      <c r="RCL404" s="433"/>
      <c r="RCM404" s="433"/>
      <c r="RCN404" s="433"/>
      <c r="RCO404" s="433"/>
      <c r="RCP404" s="433"/>
      <c r="RCQ404" s="433"/>
      <c r="RCR404" s="433"/>
      <c r="RCS404" s="433"/>
      <c r="RCT404" s="433"/>
      <c r="RCU404" s="433"/>
      <c r="RCV404" s="433"/>
      <c r="RCW404" s="433"/>
      <c r="RCX404" s="433"/>
      <c r="RCY404" s="433"/>
      <c r="RCZ404" s="433"/>
      <c r="RDA404" s="433"/>
      <c r="RDB404" s="433"/>
      <c r="RDC404" s="433"/>
      <c r="RDD404" s="433"/>
      <c r="RDE404" s="433"/>
      <c r="RDF404" s="433"/>
      <c r="RDG404" s="433"/>
      <c r="RDH404" s="433"/>
      <c r="RDI404" s="433"/>
      <c r="RDJ404" s="433"/>
      <c r="RDK404" s="433"/>
      <c r="RDL404" s="433"/>
      <c r="RDM404" s="433"/>
      <c r="RDN404" s="433"/>
      <c r="RDO404" s="433"/>
      <c r="RDP404" s="433"/>
      <c r="RDQ404" s="433"/>
      <c r="RDR404" s="433"/>
      <c r="RDS404" s="433"/>
      <c r="RDT404" s="433"/>
      <c r="RDU404" s="433"/>
      <c r="RDV404" s="433"/>
      <c r="RDW404" s="433"/>
      <c r="RDX404" s="433"/>
      <c r="RDY404" s="433"/>
      <c r="RDZ404" s="433"/>
      <c r="REA404" s="433"/>
      <c r="REB404" s="433"/>
      <c r="REC404" s="433"/>
      <c r="RED404" s="433"/>
      <c r="REE404" s="433"/>
      <c r="REF404" s="433"/>
      <c r="REG404" s="433"/>
      <c r="REH404" s="433"/>
      <c r="REI404" s="433"/>
      <c r="REJ404" s="433"/>
      <c r="REK404" s="433"/>
      <c r="REL404" s="433"/>
      <c r="REM404" s="433"/>
      <c r="REN404" s="433"/>
      <c r="REO404" s="433"/>
      <c r="REP404" s="433"/>
      <c r="REQ404" s="433"/>
      <c r="RER404" s="433"/>
      <c r="RES404" s="433"/>
      <c r="RET404" s="433"/>
      <c r="REU404" s="433"/>
      <c r="REV404" s="433"/>
      <c r="REW404" s="433"/>
      <c r="REX404" s="433"/>
      <c r="REY404" s="433"/>
      <c r="REZ404" s="433"/>
      <c r="RFA404" s="433"/>
      <c r="RFB404" s="433"/>
      <c r="RFC404" s="433"/>
      <c r="RFD404" s="433"/>
      <c r="RFE404" s="433"/>
      <c r="RFF404" s="433"/>
      <c r="RFG404" s="433"/>
      <c r="RFH404" s="433"/>
      <c r="RFI404" s="433"/>
      <c r="RFJ404" s="433"/>
      <c r="RFK404" s="433"/>
      <c r="RFL404" s="433"/>
      <c r="RFM404" s="433"/>
      <c r="RFN404" s="433"/>
      <c r="RFO404" s="433"/>
      <c r="RFP404" s="433"/>
      <c r="RFQ404" s="433"/>
      <c r="RFR404" s="433"/>
      <c r="RFS404" s="433"/>
      <c r="RFT404" s="433"/>
      <c r="RFU404" s="433"/>
      <c r="RFV404" s="433"/>
      <c r="RFW404" s="433"/>
      <c r="RFX404" s="433"/>
      <c r="RFY404" s="433"/>
      <c r="RFZ404" s="433"/>
      <c r="RGA404" s="433"/>
      <c r="RGB404" s="433"/>
      <c r="RGC404" s="433"/>
      <c r="RGD404" s="433"/>
      <c r="RGE404" s="433"/>
      <c r="RGF404" s="433"/>
      <c r="RGG404" s="433"/>
      <c r="RGH404" s="433"/>
      <c r="RGI404" s="433"/>
      <c r="RGJ404" s="433"/>
      <c r="RGK404" s="433"/>
      <c r="RGL404" s="433"/>
      <c r="RGM404" s="433"/>
      <c r="RGN404" s="433"/>
      <c r="RGO404" s="433"/>
      <c r="RGP404" s="433"/>
      <c r="RGQ404" s="433"/>
      <c r="RGR404" s="433"/>
      <c r="RGS404" s="433"/>
      <c r="RGT404" s="433"/>
      <c r="RGU404" s="433"/>
      <c r="RGV404" s="433"/>
      <c r="RGW404" s="433"/>
      <c r="RGX404" s="433"/>
      <c r="RGY404" s="433"/>
      <c r="RGZ404" s="433"/>
      <c r="RHA404" s="433"/>
      <c r="RHB404" s="433"/>
      <c r="RHC404" s="433"/>
      <c r="RHD404" s="433"/>
      <c r="RHE404" s="433"/>
      <c r="RHF404" s="433"/>
      <c r="RHG404" s="433"/>
      <c r="RHH404" s="433"/>
      <c r="RHI404" s="433"/>
      <c r="RHJ404" s="433"/>
      <c r="RHK404" s="433"/>
      <c r="RHL404" s="433"/>
      <c r="RHM404" s="433"/>
      <c r="RHN404" s="433"/>
      <c r="RHO404" s="433"/>
      <c r="RHP404" s="433"/>
      <c r="RHQ404" s="433"/>
      <c r="RHR404" s="433"/>
      <c r="RHS404" s="433"/>
      <c r="RHT404" s="433"/>
      <c r="RHU404" s="433"/>
      <c r="RHV404" s="433"/>
      <c r="RHW404" s="433"/>
      <c r="RHX404" s="433"/>
      <c r="RHY404" s="433"/>
      <c r="RHZ404" s="433"/>
      <c r="RIA404" s="433"/>
      <c r="RIB404" s="433"/>
      <c r="RIC404" s="433"/>
      <c r="RID404" s="433"/>
      <c r="RIE404" s="433"/>
      <c r="RIF404" s="433"/>
      <c r="RIG404" s="433"/>
      <c r="RIH404" s="433"/>
      <c r="RII404" s="433"/>
      <c r="RIJ404" s="433"/>
      <c r="RIK404" s="433"/>
      <c r="RIL404" s="433"/>
      <c r="RIM404" s="433"/>
      <c r="RIN404" s="433"/>
      <c r="RIO404" s="433"/>
      <c r="RIP404" s="433"/>
      <c r="RIQ404" s="433"/>
      <c r="RIR404" s="433"/>
      <c r="RIS404" s="433"/>
      <c r="RIT404" s="433"/>
      <c r="RIU404" s="433"/>
      <c r="RIV404" s="433"/>
      <c r="RIW404" s="433"/>
      <c r="RIX404" s="433"/>
      <c r="RIY404" s="433"/>
      <c r="RIZ404" s="433"/>
      <c r="RJA404" s="433"/>
      <c r="RJB404" s="433"/>
      <c r="RJC404" s="433"/>
      <c r="RJD404" s="433"/>
      <c r="RJE404" s="433"/>
      <c r="RJF404" s="433"/>
      <c r="RJG404" s="433"/>
      <c r="RJH404" s="433"/>
      <c r="RJI404" s="433"/>
      <c r="RJJ404" s="433"/>
      <c r="RJK404" s="433"/>
      <c r="RJL404" s="433"/>
      <c r="RJM404" s="433"/>
      <c r="RJN404" s="433"/>
      <c r="RJO404" s="433"/>
      <c r="RJP404" s="433"/>
      <c r="RJQ404" s="433"/>
      <c r="RJR404" s="433"/>
      <c r="RJS404" s="433"/>
      <c r="RJT404" s="433"/>
      <c r="RJU404" s="433"/>
      <c r="RJV404" s="433"/>
      <c r="RJW404" s="433"/>
      <c r="RJX404" s="433"/>
      <c r="RJY404" s="433"/>
      <c r="RJZ404" s="433"/>
      <c r="RKA404" s="433"/>
      <c r="RKB404" s="433"/>
      <c r="RKC404" s="433"/>
      <c r="RKD404" s="433"/>
      <c r="RKE404" s="433"/>
      <c r="RKF404" s="433"/>
      <c r="RKG404" s="433"/>
      <c r="RKH404" s="433"/>
      <c r="RKI404" s="433"/>
      <c r="RKJ404" s="433"/>
      <c r="RKK404" s="433"/>
      <c r="RKL404" s="433"/>
      <c r="RKM404" s="433"/>
      <c r="RKN404" s="433"/>
      <c r="RKO404" s="433"/>
      <c r="RKP404" s="433"/>
      <c r="RKQ404" s="433"/>
      <c r="RKR404" s="433"/>
      <c r="RKS404" s="433"/>
      <c r="RKT404" s="433"/>
      <c r="RKU404" s="433"/>
      <c r="RKV404" s="433"/>
      <c r="RKW404" s="433"/>
      <c r="RKX404" s="433"/>
      <c r="RKY404" s="433"/>
      <c r="RKZ404" s="433"/>
      <c r="RLA404" s="433"/>
      <c r="RLB404" s="433"/>
      <c r="RLC404" s="433"/>
      <c r="RLD404" s="433"/>
      <c r="RLE404" s="433"/>
      <c r="RLF404" s="433"/>
      <c r="RLG404" s="433"/>
      <c r="RLH404" s="433"/>
      <c r="RLI404" s="433"/>
      <c r="RLJ404" s="433"/>
      <c r="RLK404" s="433"/>
      <c r="RLL404" s="433"/>
      <c r="RLM404" s="433"/>
      <c r="RLN404" s="433"/>
      <c r="RLO404" s="433"/>
      <c r="RLP404" s="433"/>
      <c r="RLQ404" s="433"/>
      <c r="RLR404" s="433"/>
      <c r="RLS404" s="433"/>
      <c r="RLT404" s="433"/>
      <c r="RLU404" s="433"/>
      <c r="RLV404" s="433"/>
      <c r="RLW404" s="433"/>
      <c r="RLX404" s="433"/>
      <c r="RLY404" s="433"/>
      <c r="RLZ404" s="433"/>
      <c r="RMA404" s="433"/>
      <c r="RMB404" s="433"/>
      <c r="RMC404" s="433"/>
      <c r="RMD404" s="433"/>
      <c r="RME404" s="433"/>
      <c r="RMF404" s="433"/>
      <c r="RMG404" s="433"/>
      <c r="RMH404" s="433"/>
      <c r="RMI404" s="433"/>
      <c r="RMJ404" s="433"/>
      <c r="RMK404" s="433"/>
      <c r="RML404" s="433"/>
      <c r="RMM404" s="433"/>
      <c r="RMN404" s="433"/>
      <c r="RMO404" s="433"/>
      <c r="RMP404" s="433"/>
      <c r="RMQ404" s="433"/>
      <c r="RMR404" s="433"/>
      <c r="RMS404" s="433"/>
      <c r="RMT404" s="433"/>
      <c r="RMU404" s="433"/>
      <c r="RMV404" s="433"/>
      <c r="RMW404" s="433"/>
      <c r="RMX404" s="433"/>
      <c r="RMY404" s="433"/>
      <c r="RMZ404" s="433"/>
      <c r="RNA404" s="433"/>
      <c r="RNB404" s="433"/>
      <c r="RNC404" s="433"/>
      <c r="RND404" s="433"/>
      <c r="RNE404" s="433"/>
      <c r="RNF404" s="433"/>
      <c r="RNG404" s="433"/>
      <c r="RNH404" s="433"/>
      <c r="RNI404" s="433"/>
      <c r="RNJ404" s="433"/>
      <c r="RNK404" s="433"/>
      <c r="RNL404" s="433"/>
      <c r="RNM404" s="433"/>
      <c r="RNN404" s="433"/>
      <c r="RNO404" s="433"/>
      <c r="RNP404" s="433"/>
      <c r="RNQ404" s="433"/>
      <c r="RNR404" s="433"/>
      <c r="RNS404" s="433"/>
      <c r="RNT404" s="433"/>
      <c r="RNU404" s="433"/>
      <c r="RNV404" s="433"/>
      <c r="RNW404" s="433"/>
      <c r="RNX404" s="433"/>
      <c r="RNY404" s="433"/>
      <c r="RNZ404" s="433"/>
      <c r="ROA404" s="433"/>
      <c r="ROB404" s="433"/>
      <c r="ROC404" s="433"/>
      <c r="ROD404" s="433"/>
      <c r="ROE404" s="433"/>
      <c r="ROF404" s="433"/>
      <c r="ROG404" s="433"/>
      <c r="ROH404" s="433"/>
      <c r="ROI404" s="433"/>
      <c r="ROJ404" s="433"/>
      <c r="ROK404" s="433"/>
      <c r="ROL404" s="433"/>
      <c r="ROM404" s="433"/>
      <c r="RON404" s="433"/>
      <c r="ROO404" s="433"/>
      <c r="ROP404" s="433"/>
      <c r="ROQ404" s="433"/>
      <c r="ROR404" s="433"/>
      <c r="ROS404" s="433"/>
      <c r="ROT404" s="433"/>
      <c r="ROU404" s="433"/>
      <c r="ROV404" s="433"/>
      <c r="ROW404" s="433"/>
      <c r="ROX404" s="433"/>
      <c r="ROY404" s="433"/>
      <c r="ROZ404" s="433"/>
      <c r="RPA404" s="433"/>
      <c r="RPB404" s="433"/>
      <c r="RPC404" s="433"/>
      <c r="RPD404" s="433"/>
      <c r="RPE404" s="433"/>
      <c r="RPF404" s="433"/>
      <c r="RPG404" s="433"/>
      <c r="RPH404" s="433"/>
      <c r="RPI404" s="433"/>
      <c r="RPJ404" s="433"/>
      <c r="RPK404" s="433"/>
      <c r="RPL404" s="433"/>
      <c r="RPM404" s="433"/>
      <c r="RPN404" s="433"/>
      <c r="RPO404" s="433"/>
      <c r="RPP404" s="433"/>
      <c r="RPQ404" s="433"/>
      <c r="RPR404" s="433"/>
      <c r="RPS404" s="433"/>
      <c r="RPT404" s="433"/>
      <c r="RPU404" s="433"/>
      <c r="RPV404" s="433"/>
      <c r="RPW404" s="433"/>
      <c r="RPX404" s="433"/>
      <c r="RPY404" s="433"/>
      <c r="RPZ404" s="433"/>
      <c r="RQA404" s="433"/>
      <c r="RQB404" s="433"/>
      <c r="RQC404" s="433"/>
      <c r="RQD404" s="433"/>
      <c r="RQE404" s="433"/>
      <c r="RQF404" s="433"/>
      <c r="RQG404" s="433"/>
      <c r="RQH404" s="433"/>
      <c r="RQI404" s="433"/>
      <c r="RQJ404" s="433"/>
      <c r="RQK404" s="433"/>
      <c r="RQL404" s="433"/>
      <c r="RQM404" s="433"/>
      <c r="RQN404" s="433"/>
      <c r="RQO404" s="433"/>
      <c r="RQP404" s="433"/>
      <c r="RQQ404" s="433"/>
      <c r="RQR404" s="433"/>
      <c r="RQS404" s="433"/>
      <c r="RQT404" s="433"/>
      <c r="RQU404" s="433"/>
      <c r="RQV404" s="433"/>
      <c r="RQW404" s="433"/>
      <c r="RQX404" s="433"/>
      <c r="RQY404" s="433"/>
      <c r="RQZ404" s="433"/>
      <c r="RRA404" s="433"/>
      <c r="RRB404" s="433"/>
      <c r="RRC404" s="433"/>
      <c r="RRD404" s="433"/>
      <c r="RRE404" s="433"/>
      <c r="RRF404" s="433"/>
      <c r="RRG404" s="433"/>
      <c r="RRH404" s="433"/>
      <c r="RRI404" s="433"/>
      <c r="RRJ404" s="433"/>
      <c r="RRK404" s="433"/>
      <c r="RRL404" s="433"/>
      <c r="RRM404" s="433"/>
      <c r="RRN404" s="433"/>
      <c r="RRO404" s="433"/>
      <c r="RRP404" s="433"/>
      <c r="RRQ404" s="433"/>
      <c r="RRR404" s="433"/>
      <c r="RRS404" s="433"/>
      <c r="RRT404" s="433"/>
      <c r="RRU404" s="433"/>
      <c r="RRV404" s="433"/>
      <c r="RRW404" s="433"/>
      <c r="RRX404" s="433"/>
      <c r="RRY404" s="433"/>
      <c r="RRZ404" s="433"/>
      <c r="RSA404" s="433"/>
      <c r="RSB404" s="433"/>
      <c r="RSC404" s="433"/>
      <c r="RSD404" s="433"/>
      <c r="RSE404" s="433"/>
      <c r="RSF404" s="433"/>
      <c r="RSG404" s="433"/>
      <c r="RSH404" s="433"/>
      <c r="RSI404" s="433"/>
      <c r="RSJ404" s="433"/>
      <c r="RSK404" s="433"/>
      <c r="RSL404" s="433"/>
      <c r="RSM404" s="433"/>
      <c r="RSN404" s="433"/>
      <c r="RSO404" s="433"/>
      <c r="RSP404" s="433"/>
      <c r="RSQ404" s="433"/>
      <c r="RSR404" s="433"/>
      <c r="RSS404" s="433"/>
      <c r="RST404" s="433"/>
      <c r="RSU404" s="433"/>
      <c r="RSV404" s="433"/>
      <c r="RSW404" s="433"/>
      <c r="RSX404" s="433"/>
      <c r="RSY404" s="433"/>
      <c r="RSZ404" s="433"/>
      <c r="RTA404" s="433"/>
      <c r="RTB404" s="433"/>
      <c r="RTC404" s="433"/>
      <c r="RTD404" s="433"/>
      <c r="RTE404" s="433"/>
      <c r="RTF404" s="433"/>
      <c r="RTG404" s="433"/>
      <c r="RTH404" s="433"/>
      <c r="RTI404" s="433"/>
      <c r="RTJ404" s="433"/>
      <c r="RTK404" s="433"/>
      <c r="RTL404" s="433"/>
      <c r="RTM404" s="433"/>
      <c r="RTN404" s="433"/>
      <c r="RTO404" s="433"/>
      <c r="RTP404" s="433"/>
      <c r="RTQ404" s="433"/>
      <c r="RTR404" s="433"/>
      <c r="RTS404" s="433"/>
      <c r="RTT404" s="433"/>
      <c r="RTU404" s="433"/>
      <c r="RTV404" s="433"/>
      <c r="RTW404" s="433"/>
      <c r="RTX404" s="433"/>
      <c r="RTY404" s="433"/>
      <c r="RTZ404" s="433"/>
      <c r="RUA404" s="433"/>
      <c r="RUB404" s="433"/>
      <c r="RUC404" s="433"/>
      <c r="RUD404" s="433"/>
      <c r="RUE404" s="433"/>
      <c r="RUF404" s="433"/>
      <c r="RUG404" s="433"/>
      <c r="RUH404" s="433"/>
      <c r="RUI404" s="433"/>
      <c r="RUJ404" s="433"/>
      <c r="RUK404" s="433"/>
      <c r="RUL404" s="433"/>
      <c r="RUM404" s="433"/>
      <c r="RUN404" s="433"/>
      <c r="RUO404" s="433"/>
      <c r="RUP404" s="433"/>
      <c r="RUQ404" s="433"/>
      <c r="RUR404" s="433"/>
      <c r="RUS404" s="433"/>
      <c r="RUT404" s="433"/>
      <c r="RUU404" s="433"/>
      <c r="RUV404" s="433"/>
      <c r="RUW404" s="433"/>
      <c r="RUX404" s="433"/>
      <c r="RUY404" s="433"/>
      <c r="RUZ404" s="433"/>
      <c r="RVA404" s="433"/>
      <c r="RVB404" s="433"/>
      <c r="RVC404" s="433"/>
      <c r="RVD404" s="433"/>
      <c r="RVE404" s="433"/>
      <c r="RVF404" s="433"/>
      <c r="RVG404" s="433"/>
      <c r="RVH404" s="433"/>
      <c r="RVI404" s="433"/>
      <c r="RVJ404" s="433"/>
      <c r="RVK404" s="433"/>
      <c r="RVL404" s="433"/>
      <c r="RVM404" s="433"/>
      <c r="RVN404" s="433"/>
      <c r="RVO404" s="433"/>
      <c r="RVP404" s="433"/>
      <c r="RVQ404" s="433"/>
      <c r="RVR404" s="433"/>
      <c r="RVS404" s="433"/>
      <c r="RVT404" s="433"/>
      <c r="RVU404" s="433"/>
      <c r="RVV404" s="433"/>
      <c r="RVW404" s="433"/>
      <c r="RVX404" s="433"/>
      <c r="RVY404" s="433"/>
      <c r="RVZ404" s="433"/>
      <c r="RWA404" s="433"/>
      <c r="RWB404" s="433"/>
      <c r="RWC404" s="433"/>
      <c r="RWD404" s="433"/>
      <c r="RWE404" s="433"/>
      <c r="RWF404" s="433"/>
      <c r="RWG404" s="433"/>
      <c r="RWH404" s="433"/>
      <c r="RWI404" s="433"/>
      <c r="RWJ404" s="433"/>
      <c r="RWK404" s="433"/>
      <c r="RWL404" s="433"/>
      <c r="RWM404" s="433"/>
      <c r="RWN404" s="433"/>
      <c r="RWO404" s="433"/>
      <c r="RWP404" s="433"/>
      <c r="RWQ404" s="433"/>
      <c r="RWR404" s="433"/>
      <c r="RWS404" s="433"/>
      <c r="RWT404" s="433"/>
      <c r="RWU404" s="433"/>
      <c r="RWV404" s="433"/>
      <c r="RWW404" s="433"/>
      <c r="RWX404" s="433"/>
      <c r="RWY404" s="433"/>
      <c r="RWZ404" s="433"/>
      <c r="RXA404" s="433"/>
      <c r="RXB404" s="433"/>
      <c r="RXC404" s="433"/>
      <c r="RXD404" s="433"/>
      <c r="RXE404" s="433"/>
      <c r="RXF404" s="433"/>
      <c r="RXG404" s="433"/>
      <c r="RXH404" s="433"/>
      <c r="RXI404" s="433"/>
      <c r="RXJ404" s="433"/>
      <c r="RXK404" s="433"/>
      <c r="RXL404" s="433"/>
      <c r="RXM404" s="433"/>
      <c r="RXN404" s="433"/>
      <c r="RXO404" s="433"/>
      <c r="RXP404" s="433"/>
      <c r="RXQ404" s="433"/>
      <c r="RXR404" s="433"/>
      <c r="RXS404" s="433"/>
      <c r="RXT404" s="433"/>
      <c r="RXU404" s="433"/>
      <c r="RXV404" s="433"/>
      <c r="RXW404" s="433"/>
      <c r="RXX404" s="433"/>
      <c r="RXY404" s="433"/>
      <c r="RXZ404" s="433"/>
      <c r="RYA404" s="433"/>
      <c r="RYB404" s="433"/>
      <c r="RYC404" s="433"/>
      <c r="RYD404" s="433"/>
      <c r="RYE404" s="433"/>
      <c r="RYF404" s="433"/>
      <c r="RYG404" s="433"/>
      <c r="RYH404" s="433"/>
      <c r="RYI404" s="433"/>
      <c r="RYJ404" s="433"/>
      <c r="RYK404" s="433"/>
      <c r="RYL404" s="433"/>
      <c r="RYM404" s="433"/>
      <c r="RYN404" s="433"/>
      <c r="RYO404" s="433"/>
      <c r="RYP404" s="433"/>
      <c r="RYQ404" s="433"/>
      <c r="RYR404" s="433"/>
      <c r="RYS404" s="433"/>
      <c r="RYT404" s="433"/>
      <c r="RYU404" s="433"/>
      <c r="RYV404" s="433"/>
      <c r="RYW404" s="433"/>
      <c r="RYX404" s="433"/>
      <c r="RYY404" s="433"/>
      <c r="RYZ404" s="433"/>
      <c r="RZA404" s="433"/>
      <c r="RZB404" s="433"/>
      <c r="RZC404" s="433"/>
      <c r="RZD404" s="433"/>
      <c r="RZE404" s="433"/>
      <c r="RZF404" s="433"/>
      <c r="RZG404" s="433"/>
      <c r="RZH404" s="433"/>
      <c r="RZI404" s="433"/>
      <c r="RZJ404" s="433"/>
      <c r="RZK404" s="433"/>
      <c r="RZL404" s="433"/>
      <c r="RZM404" s="433"/>
      <c r="RZN404" s="433"/>
      <c r="RZO404" s="433"/>
      <c r="RZP404" s="433"/>
      <c r="RZQ404" s="433"/>
      <c r="RZR404" s="433"/>
      <c r="RZS404" s="433"/>
      <c r="RZT404" s="433"/>
      <c r="RZU404" s="433"/>
      <c r="RZV404" s="433"/>
      <c r="RZW404" s="433"/>
      <c r="RZX404" s="433"/>
      <c r="RZY404" s="433"/>
      <c r="RZZ404" s="433"/>
      <c r="SAA404" s="433"/>
      <c r="SAB404" s="433"/>
      <c r="SAC404" s="433"/>
      <c r="SAD404" s="433"/>
      <c r="SAE404" s="433"/>
      <c r="SAF404" s="433"/>
      <c r="SAG404" s="433"/>
      <c r="SAH404" s="433"/>
      <c r="SAI404" s="433"/>
      <c r="SAJ404" s="433"/>
      <c r="SAK404" s="433"/>
      <c r="SAL404" s="433"/>
      <c r="SAM404" s="433"/>
      <c r="SAN404" s="433"/>
      <c r="SAO404" s="433"/>
      <c r="SAP404" s="433"/>
      <c r="SAQ404" s="433"/>
      <c r="SAR404" s="433"/>
      <c r="SAS404" s="433"/>
      <c r="SAT404" s="433"/>
      <c r="SAU404" s="433"/>
      <c r="SAV404" s="433"/>
      <c r="SAW404" s="433"/>
      <c r="SAX404" s="433"/>
      <c r="SAY404" s="433"/>
      <c r="SAZ404" s="433"/>
      <c r="SBA404" s="433"/>
      <c r="SBB404" s="433"/>
      <c r="SBC404" s="433"/>
      <c r="SBD404" s="433"/>
      <c r="SBE404" s="433"/>
      <c r="SBF404" s="433"/>
      <c r="SBG404" s="433"/>
      <c r="SBH404" s="433"/>
      <c r="SBI404" s="433"/>
      <c r="SBJ404" s="433"/>
      <c r="SBK404" s="433"/>
      <c r="SBL404" s="433"/>
      <c r="SBM404" s="433"/>
      <c r="SBN404" s="433"/>
      <c r="SBO404" s="433"/>
      <c r="SBP404" s="433"/>
      <c r="SBQ404" s="433"/>
      <c r="SBR404" s="433"/>
      <c r="SBS404" s="433"/>
      <c r="SBT404" s="433"/>
      <c r="SBU404" s="433"/>
      <c r="SBV404" s="433"/>
      <c r="SBW404" s="433"/>
      <c r="SBX404" s="433"/>
      <c r="SBY404" s="433"/>
      <c r="SBZ404" s="433"/>
      <c r="SCA404" s="433"/>
      <c r="SCB404" s="433"/>
      <c r="SCC404" s="433"/>
      <c r="SCD404" s="433"/>
      <c r="SCE404" s="433"/>
      <c r="SCF404" s="433"/>
      <c r="SCG404" s="433"/>
      <c r="SCH404" s="433"/>
      <c r="SCI404" s="433"/>
      <c r="SCJ404" s="433"/>
      <c r="SCK404" s="433"/>
      <c r="SCL404" s="433"/>
      <c r="SCM404" s="433"/>
      <c r="SCN404" s="433"/>
      <c r="SCO404" s="433"/>
      <c r="SCP404" s="433"/>
      <c r="SCQ404" s="433"/>
      <c r="SCR404" s="433"/>
      <c r="SCS404" s="433"/>
      <c r="SCT404" s="433"/>
      <c r="SCU404" s="433"/>
      <c r="SCV404" s="433"/>
      <c r="SCW404" s="433"/>
      <c r="SCX404" s="433"/>
      <c r="SCY404" s="433"/>
      <c r="SCZ404" s="433"/>
      <c r="SDA404" s="433"/>
      <c r="SDB404" s="433"/>
      <c r="SDC404" s="433"/>
      <c r="SDD404" s="433"/>
      <c r="SDE404" s="433"/>
      <c r="SDF404" s="433"/>
      <c r="SDG404" s="433"/>
      <c r="SDH404" s="433"/>
      <c r="SDI404" s="433"/>
      <c r="SDJ404" s="433"/>
      <c r="SDK404" s="433"/>
      <c r="SDL404" s="433"/>
      <c r="SDM404" s="433"/>
      <c r="SDN404" s="433"/>
      <c r="SDO404" s="433"/>
      <c r="SDP404" s="433"/>
      <c r="SDQ404" s="433"/>
      <c r="SDR404" s="433"/>
      <c r="SDS404" s="433"/>
      <c r="SDT404" s="433"/>
      <c r="SDU404" s="433"/>
      <c r="SDV404" s="433"/>
      <c r="SDW404" s="433"/>
      <c r="SDX404" s="433"/>
      <c r="SDY404" s="433"/>
      <c r="SDZ404" s="433"/>
      <c r="SEA404" s="433"/>
      <c r="SEB404" s="433"/>
      <c r="SEC404" s="433"/>
      <c r="SED404" s="433"/>
      <c r="SEE404" s="433"/>
      <c r="SEF404" s="433"/>
      <c r="SEG404" s="433"/>
      <c r="SEH404" s="433"/>
      <c r="SEI404" s="433"/>
      <c r="SEJ404" s="433"/>
      <c r="SEK404" s="433"/>
      <c r="SEL404" s="433"/>
      <c r="SEM404" s="433"/>
      <c r="SEN404" s="433"/>
      <c r="SEO404" s="433"/>
      <c r="SEP404" s="433"/>
      <c r="SEQ404" s="433"/>
      <c r="SER404" s="433"/>
      <c r="SES404" s="433"/>
      <c r="SET404" s="433"/>
      <c r="SEU404" s="433"/>
      <c r="SEV404" s="433"/>
      <c r="SEW404" s="433"/>
      <c r="SEX404" s="433"/>
      <c r="SEY404" s="433"/>
      <c r="SEZ404" s="433"/>
      <c r="SFA404" s="433"/>
      <c r="SFB404" s="433"/>
      <c r="SFC404" s="433"/>
      <c r="SFD404" s="433"/>
      <c r="SFE404" s="433"/>
      <c r="SFF404" s="433"/>
      <c r="SFG404" s="433"/>
      <c r="SFH404" s="433"/>
      <c r="SFI404" s="433"/>
      <c r="SFJ404" s="433"/>
      <c r="SFK404" s="433"/>
      <c r="SFL404" s="433"/>
      <c r="SFM404" s="433"/>
      <c r="SFN404" s="433"/>
      <c r="SFO404" s="433"/>
      <c r="SFP404" s="433"/>
      <c r="SFQ404" s="433"/>
      <c r="SFR404" s="433"/>
      <c r="SFS404" s="433"/>
      <c r="SFT404" s="433"/>
      <c r="SFU404" s="433"/>
      <c r="SFV404" s="433"/>
      <c r="SFW404" s="433"/>
      <c r="SFX404" s="433"/>
      <c r="SFY404" s="433"/>
      <c r="SFZ404" s="433"/>
      <c r="SGA404" s="433"/>
      <c r="SGB404" s="433"/>
      <c r="SGC404" s="433"/>
      <c r="SGD404" s="433"/>
      <c r="SGE404" s="433"/>
      <c r="SGF404" s="433"/>
      <c r="SGG404" s="433"/>
      <c r="SGH404" s="433"/>
      <c r="SGI404" s="433"/>
      <c r="SGJ404" s="433"/>
      <c r="SGK404" s="433"/>
      <c r="SGL404" s="433"/>
      <c r="SGM404" s="433"/>
      <c r="SGN404" s="433"/>
      <c r="SGO404" s="433"/>
      <c r="SGP404" s="433"/>
      <c r="SGQ404" s="433"/>
      <c r="SGR404" s="433"/>
      <c r="SGS404" s="433"/>
      <c r="SGT404" s="433"/>
      <c r="SGU404" s="433"/>
      <c r="SGV404" s="433"/>
      <c r="SGW404" s="433"/>
      <c r="SGX404" s="433"/>
      <c r="SGY404" s="433"/>
      <c r="SGZ404" s="433"/>
      <c r="SHA404" s="433"/>
      <c r="SHB404" s="433"/>
      <c r="SHC404" s="433"/>
      <c r="SHD404" s="433"/>
      <c r="SHE404" s="433"/>
      <c r="SHF404" s="433"/>
      <c r="SHG404" s="433"/>
      <c r="SHH404" s="433"/>
      <c r="SHI404" s="433"/>
      <c r="SHJ404" s="433"/>
      <c r="SHK404" s="433"/>
      <c r="SHL404" s="433"/>
      <c r="SHM404" s="433"/>
      <c r="SHN404" s="433"/>
      <c r="SHO404" s="433"/>
      <c r="SHP404" s="433"/>
      <c r="SHQ404" s="433"/>
      <c r="SHR404" s="433"/>
      <c r="SHS404" s="433"/>
      <c r="SHT404" s="433"/>
      <c r="SHU404" s="433"/>
      <c r="SHV404" s="433"/>
      <c r="SHW404" s="433"/>
      <c r="SHX404" s="433"/>
      <c r="SHY404" s="433"/>
      <c r="SHZ404" s="433"/>
      <c r="SIA404" s="433"/>
      <c r="SIB404" s="433"/>
      <c r="SIC404" s="433"/>
      <c r="SID404" s="433"/>
      <c r="SIE404" s="433"/>
      <c r="SIF404" s="433"/>
      <c r="SIG404" s="433"/>
      <c r="SIH404" s="433"/>
      <c r="SII404" s="433"/>
      <c r="SIJ404" s="433"/>
      <c r="SIK404" s="433"/>
      <c r="SIL404" s="433"/>
      <c r="SIM404" s="433"/>
      <c r="SIN404" s="433"/>
      <c r="SIO404" s="433"/>
      <c r="SIP404" s="433"/>
      <c r="SIQ404" s="433"/>
      <c r="SIR404" s="433"/>
      <c r="SIS404" s="433"/>
      <c r="SIT404" s="433"/>
      <c r="SIU404" s="433"/>
      <c r="SIV404" s="433"/>
      <c r="SIW404" s="433"/>
      <c r="SIX404" s="433"/>
      <c r="SIY404" s="433"/>
      <c r="SIZ404" s="433"/>
      <c r="SJA404" s="433"/>
      <c r="SJB404" s="433"/>
      <c r="SJC404" s="433"/>
      <c r="SJD404" s="433"/>
      <c r="SJE404" s="433"/>
      <c r="SJF404" s="433"/>
      <c r="SJG404" s="433"/>
      <c r="SJH404" s="433"/>
      <c r="SJI404" s="433"/>
      <c r="SJJ404" s="433"/>
      <c r="SJK404" s="433"/>
      <c r="SJL404" s="433"/>
      <c r="SJM404" s="433"/>
      <c r="SJN404" s="433"/>
      <c r="SJO404" s="433"/>
      <c r="SJP404" s="433"/>
      <c r="SJQ404" s="433"/>
      <c r="SJR404" s="433"/>
      <c r="SJS404" s="433"/>
      <c r="SJT404" s="433"/>
      <c r="SJU404" s="433"/>
      <c r="SJV404" s="433"/>
      <c r="SJW404" s="433"/>
      <c r="SJX404" s="433"/>
      <c r="SJY404" s="433"/>
      <c r="SJZ404" s="433"/>
      <c r="SKA404" s="433"/>
      <c r="SKB404" s="433"/>
      <c r="SKC404" s="433"/>
      <c r="SKD404" s="433"/>
      <c r="SKE404" s="433"/>
      <c r="SKF404" s="433"/>
      <c r="SKG404" s="433"/>
      <c r="SKH404" s="433"/>
      <c r="SKI404" s="433"/>
      <c r="SKJ404" s="433"/>
      <c r="SKK404" s="433"/>
      <c r="SKL404" s="433"/>
      <c r="SKM404" s="433"/>
      <c r="SKN404" s="433"/>
      <c r="SKO404" s="433"/>
      <c r="SKP404" s="433"/>
      <c r="SKQ404" s="433"/>
      <c r="SKR404" s="433"/>
      <c r="SKS404" s="433"/>
      <c r="SKT404" s="433"/>
      <c r="SKU404" s="433"/>
      <c r="SKV404" s="433"/>
      <c r="SKW404" s="433"/>
      <c r="SKX404" s="433"/>
      <c r="SKY404" s="433"/>
      <c r="SKZ404" s="433"/>
      <c r="SLA404" s="433"/>
      <c r="SLB404" s="433"/>
      <c r="SLC404" s="433"/>
      <c r="SLD404" s="433"/>
      <c r="SLE404" s="433"/>
      <c r="SLF404" s="433"/>
      <c r="SLG404" s="433"/>
      <c r="SLH404" s="433"/>
      <c r="SLI404" s="433"/>
      <c r="SLJ404" s="433"/>
      <c r="SLK404" s="433"/>
      <c r="SLL404" s="433"/>
      <c r="SLM404" s="433"/>
      <c r="SLN404" s="433"/>
      <c r="SLO404" s="433"/>
      <c r="SLP404" s="433"/>
      <c r="SLQ404" s="433"/>
      <c r="SLR404" s="433"/>
      <c r="SLS404" s="433"/>
      <c r="SLT404" s="433"/>
      <c r="SLU404" s="433"/>
      <c r="SLV404" s="433"/>
      <c r="SLW404" s="433"/>
      <c r="SLX404" s="433"/>
      <c r="SLY404" s="433"/>
      <c r="SLZ404" s="433"/>
      <c r="SMA404" s="433"/>
      <c r="SMB404" s="433"/>
      <c r="SMC404" s="433"/>
      <c r="SMD404" s="433"/>
      <c r="SME404" s="433"/>
      <c r="SMF404" s="433"/>
      <c r="SMG404" s="433"/>
      <c r="SMH404" s="433"/>
      <c r="SMI404" s="433"/>
      <c r="SMJ404" s="433"/>
      <c r="SMK404" s="433"/>
      <c r="SML404" s="433"/>
      <c r="SMM404" s="433"/>
      <c r="SMN404" s="433"/>
      <c r="SMO404" s="433"/>
      <c r="SMP404" s="433"/>
      <c r="SMQ404" s="433"/>
      <c r="SMR404" s="433"/>
      <c r="SMS404" s="433"/>
      <c r="SMT404" s="433"/>
      <c r="SMU404" s="433"/>
      <c r="SMV404" s="433"/>
      <c r="SMW404" s="433"/>
      <c r="SMX404" s="433"/>
      <c r="SMY404" s="433"/>
      <c r="SMZ404" s="433"/>
      <c r="SNA404" s="433"/>
      <c r="SNB404" s="433"/>
      <c r="SNC404" s="433"/>
      <c r="SND404" s="433"/>
      <c r="SNE404" s="433"/>
      <c r="SNF404" s="433"/>
      <c r="SNG404" s="433"/>
      <c r="SNH404" s="433"/>
      <c r="SNI404" s="433"/>
      <c r="SNJ404" s="433"/>
      <c r="SNK404" s="433"/>
      <c r="SNL404" s="433"/>
      <c r="SNM404" s="433"/>
      <c r="SNN404" s="433"/>
      <c r="SNO404" s="433"/>
      <c r="SNP404" s="433"/>
      <c r="SNQ404" s="433"/>
      <c r="SNR404" s="433"/>
      <c r="SNS404" s="433"/>
      <c r="SNT404" s="433"/>
      <c r="SNU404" s="433"/>
      <c r="SNV404" s="433"/>
      <c r="SNW404" s="433"/>
      <c r="SNX404" s="433"/>
      <c r="SNY404" s="433"/>
      <c r="SNZ404" s="433"/>
      <c r="SOA404" s="433"/>
      <c r="SOB404" s="433"/>
      <c r="SOC404" s="433"/>
      <c r="SOD404" s="433"/>
      <c r="SOE404" s="433"/>
      <c r="SOF404" s="433"/>
      <c r="SOG404" s="433"/>
      <c r="SOH404" s="433"/>
      <c r="SOI404" s="433"/>
      <c r="SOJ404" s="433"/>
      <c r="SOK404" s="433"/>
      <c r="SOL404" s="433"/>
      <c r="SOM404" s="433"/>
      <c r="SON404" s="433"/>
      <c r="SOO404" s="433"/>
      <c r="SOP404" s="433"/>
      <c r="SOQ404" s="433"/>
      <c r="SOR404" s="433"/>
      <c r="SOS404" s="433"/>
      <c r="SOT404" s="433"/>
      <c r="SOU404" s="433"/>
      <c r="SOV404" s="433"/>
      <c r="SOW404" s="433"/>
      <c r="SOX404" s="433"/>
      <c r="SOY404" s="433"/>
      <c r="SOZ404" s="433"/>
      <c r="SPA404" s="433"/>
      <c r="SPB404" s="433"/>
      <c r="SPC404" s="433"/>
      <c r="SPD404" s="433"/>
      <c r="SPE404" s="433"/>
      <c r="SPF404" s="433"/>
      <c r="SPG404" s="433"/>
      <c r="SPH404" s="433"/>
      <c r="SPI404" s="433"/>
      <c r="SPJ404" s="433"/>
      <c r="SPK404" s="433"/>
      <c r="SPL404" s="433"/>
      <c r="SPM404" s="433"/>
      <c r="SPN404" s="433"/>
      <c r="SPO404" s="433"/>
      <c r="SPP404" s="433"/>
      <c r="SPQ404" s="433"/>
      <c r="SPR404" s="433"/>
      <c r="SPS404" s="433"/>
      <c r="SPT404" s="433"/>
      <c r="SPU404" s="433"/>
      <c r="SPV404" s="433"/>
      <c r="SPW404" s="433"/>
      <c r="SPX404" s="433"/>
      <c r="SPY404" s="433"/>
      <c r="SPZ404" s="433"/>
      <c r="SQA404" s="433"/>
      <c r="SQB404" s="433"/>
      <c r="SQC404" s="433"/>
      <c r="SQD404" s="433"/>
      <c r="SQE404" s="433"/>
      <c r="SQF404" s="433"/>
      <c r="SQG404" s="433"/>
      <c r="SQH404" s="433"/>
      <c r="SQI404" s="433"/>
      <c r="SQJ404" s="433"/>
      <c r="SQK404" s="433"/>
      <c r="SQL404" s="433"/>
      <c r="SQM404" s="433"/>
      <c r="SQN404" s="433"/>
      <c r="SQO404" s="433"/>
      <c r="SQP404" s="433"/>
      <c r="SQQ404" s="433"/>
      <c r="SQR404" s="433"/>
      <c r="SQS404" s="433"/>
      <c r="SQT404" s="433"/>
      <c r="SQU404" s="433"/>
      <c r="SQV404" s="433"/>
      <c r="SQW404" s="433"/>
      <c r="SQX404" s="433"/>
      <c r="SQY404" s="433"/>
      <c r="SQZ404" s="433"/>
      <c r="SRA404" s="433"/>
      <c r="SRB404" s="433"/>
      <c r="SRC404" s="433"/>
      <c r="SRD404" s="433"/>
      <c r="SRE404" s="433"/>
      <c r="SRF404" s="433"/>
      <c r="SRG404" s="433"/>
      <c r="SRH404" s="433"/>
      <c r="SRI404" s="433"/>
      <c r="SRJ404" s="433"/>
      <c r="SRK404" s="433"/>
      <c r="SRL404" s="433"/>
      <c r="SRM404" s="433"/>
      <c r="SRN404" s="433"/>
      <c r="SRO404" s="433"/>
      <c r="SRP404" s="433"/>
      <c r="SRQ404" s="433"/>
      <c r="SRR404" s="433"/>
      <c r="SRS404" s="433"/>
      <c r="SRT404" s="433"/>
      <c r="SRU404" s="433"/>
      <c r="SRV404" s="433"/>
      <c r="SRW404" s="433"/>
      <c r="SRX404" s="433"/>
      <c r="SRY404" s="433"/>
      <c r="SRZ404" s="433"/>
      <c r="SSA404" s="433"/>
      <c r="SSB404" s="433"/>
      <c r="SSC404" s="433"/>
      <c r="SSD404" s="433"/>
      <c r="SSE404" s="433"/>
      <c r="SSF404" s="433"/>
      <c r="SSG404" s="433"/>
      <c r="SSH404" s="433"/>
      <c r="SSI404" s="433"/>
      <c r="SSJ404" s="433"/>
      <c r="SSK404" s="433"/>
      <c r="SSL404" s="433"/>
      <c r="SSM404" s="433"/>
      <c r="SSN404" s="433"/>
      <c r="SSO404" s="433"/>
      <c r="SSP404" s="433"/>
      <c r="SSQ404" s="433"/>
      <c r="SSR404" s="433"/>
      <c r="SSS404" s="433"/>
      <c r="SST404" s="433"/>
      <c r="SSU404" s="433"/>
      <c r="SSV404" s="433"/>
      <c r="SSW404" s="433"/>
      <c r="SSX404" s="433"/>
      <c r="SSY404" s="433"/>
      <c r="SSZ404" s="433"/>
      <c r="STA404" s="433"/>
      <c r="STB404" s="433"/>
      <c r="STC404" s="433"/>
      <c r="STD404" s="433"/>
      <c r="STE404" s="433"/>
      <c r="STF404" s="433"/>
      <c r="STG404" s="433"/>
      <c r="STH404" s="433"/>
      <c r="STI404" s="433"/>
      <c r="STJ404" s="433"/>
      <c r="STK404" s="433"/>
      <c r="STL404" s="433"/>
      <c r="STM404" s="433"/>
      <c r="STN404" s="433"/>
      <c r="STO404" s="433"/>
      <c r="STP404" s="433"/>
      <c r="STQ404" s="433"/>
      <c r="STR404" s="433"/>
      <c r="STS404" s="433"/>
      <c r="STT404" s="433"/>
      <c r="STU404" s="433"/>
      <c r="STV404" s="433"/>
      <c r="STW404" s="433"/>
      <c r="STX404" s="433"/>
      <c r="STY404" s="433"/>
      <c r="STZ404" s="433"/>
      <c r="SUA404" s="433"/>
      <c r="SUB404" s="433"/>
      <c r="SUC404" s="433"/>
      <c r="SUD404" s="433"/>
      <c r="SUE404" s="433"/>
      <c r="SUF404" s="433"/>
      <c r="SUG404" s="433"/>
      <c r="SUH404" s="433"/>
      <c r="SUI404" s="433"/>
      <c r="SUJ404" s="433"/>
      <c r="SUK404" s="433"/>
      <c r="SUL404" s="433"/>
      <c r="SUM404" s="433"/>
      <c r="SUN404" s="433"/>
      <c r="SUO404" s="433"/>
      <c r="SUP404" s="433"/>
      <c r="SUQ404" s="433"/>
      <c r="SUR404" s="433"/>
      <c r="SUS404" s="433"/>
      <c r="SUT404" s="433"/>
      <c r="SUU404" s="433"/>
      <c r="SUV404" s="433"/>
      <c r="SUW404" s="433"/>
      <c r="SUX404" s="433"/>
      <c r="SUY404" s="433"/>
      <c r="SUZ404" s="433"/>
      <c r="SVA404" s="433"/>
      <c r="SVB404" s="433"/>
      <c r="SVC404" s="433"/>
      <c r="SVD404" s="433"/>
      <c r="SVE404" s="433"/>
      <c r="SVF404" s="433"/>
      <c r="SVG404" s="433"/>
      <c r="SVH404" s="433"/>
      <c r="SVI404" s="433"/>
      <c r="SVJ404" s="433"/>
      <c r="SVK404" s="433"/>
      <c r="SVL404" s="433"/>
      <c r="SVM404" s="433"/>
      <c r="SVN404" s="433"/>
      <c r="SVO404" s="433"/>
      <c r="SVP404" s="433"/>
      <c r="SVQ404" s="433"/>
      <c r="SVR404" s="433"/>
      <c r="SVS404" s="433"/>
      <c r="SVT404" s="433"/>
      <c r="SVU404" s="433"/>
      <c r="SVV404" s="433"/>
      <c r="SVW404" s="433"/>
      <c r="SVX404" s="433"/>
      <c r="SVY404" s="433"/>
      <c r="SVZ404" s="433"/>
      <c r="SWA404" s="433"/>
      <c r="SWB404" s="433"/>
      <c r="SWC404" s="433"/>
      <c r="SWD404" s="433"/>
      <c r="SWE404" s="433"/>
      <c r="SWF404" s="433"/>
      <c r="SWG404" s="433"/>
      <c r="SWH404" s="433"/>
      <c r="SWI404" s="433"/>
      <c r="SWJ404" s="433"/>
      <c r="SWK404" s="433"/>
      <c r="SWL404" s="433"/>
      <c r="SWM404" s="433"/>
      <c r="SWN404" s="433"/>
      <c r="SWO404" s="433"/>
      <c r="SWP404" s="433"/>
      <c r="SWQ404" s="433"/>
      <c r="SWR404" s="433"/>
      <c r="SWS404" s="433"/>
      <c r="SWT404" s="433"/>
      <c r="SWU404" s="433"/>
      <c r="SWV404" s="433"/>
      <c r="SWW404" s="433"/>
      <c r="SWX404" s="433"/>
      <c r="SWY404" s="433"/>
      <c r="SWZ404" s="433"/>
      <c r="SXA404" s="433"/>
      <c r="SXB404" s="433"/>
      <c r="SXC404" s="433"/>
      <c r="SXD404" s="433"/>
      <c r="SXE404" s="433"/>
      <c r="SXF404" s="433"/>
      <c r="SXG404" s="433"/>
      <c r="SXH404" s="433"/>
      <c r="SXI404" s="433"/>
      <c r="SXJ404" s="433"/>
      <c r="SXK404" s="433"/>
      <c r="SXL404" s="433"/>
      <c r="SXM404" s="433"/>
      <c r="SXN404" s="433"/>
      <c r="SXO404" s="433"/>
      <c r="SXP404" s="433"/>
      <c r="SXQ404" s="433"/>
      <c r="SXR404" s="433"/>
      <c r="SXS404" s="433"/>
      <c r="SXT404" s="433"/>
      <c r="SXU404" s="433"/>
      <c r="SXV404" s="433"/>
      <c r="SXW404" s="433"/>
      <c r="SXX404" s="433"/>
      <c r="SXY404" s="433"/>
      <c r="SXZ404" s="433"/>
      <c r="SYA404" s="433"/>
      <c r="SYB404" s="433"/>
      <c r="SYC404" s="433"/>
      <c r="SYD404" s="433"/>
      <c r="SYE404" s="433"/>
      <c r="SYF404" s="433"/>
      <c r="SYG404" s="433"/>
      <c r="SYH404" s="433"/>
      <c r="SYI404" s="433"/>
      <c r="SYJ404" s="433"/>
      <c r="SYK404" s="433"/>
      <c r="SYL404" s="433"/>
      <c r="SYM404" s="433"/>
      <c r="SYN404" s="433"/>
      <c r="SYO404" s="433"/>
      <c r="SYP404" s="433"/>
      <c r="SYQ404" s="433"/>
      <c r="SYR404" s="433"/>
      <c r="SYS404" s="433"/>
      <c r="SYT404" s="433"/>
      <c r="SYU404" s="433"/>
      <c r="SYV404" s="433"/>
      <c r="SYW404" s="433"/>
      <c r="SYX404" s="433"/>
      <c r="SYY404" s="433"/>
      <c r="SYZ404" s="433"/>
      <c r="SZA404" s="433"/>
      <c r="SZB404" s="433"/>
      <c r="SZC404" s="433"/>
      <c r="SZD404" s="433"/>
      <c r="SZE404" s="433"/>
      <c r="SZF404" s="433"/>
      <c r="SZG404" s="433"/>
      <c r="SZH404" s="433"/>
      <c r="SZI404" s="433"/>
      <c r="SZJ404" s="433"/>
      <c r="SZK404" s="433"/>
      <c r="SZL404" s="433"/>
      <c r="SZM404" s="433"/>
      <c r="SZN404" s="433"/>
      <c r="SZO404" s="433"/>
      <c r="SZP404" s="433"/>
      <c r="SZQ404" s="433"/>
      <c r="SZR404" s="433"/>
      <c r="SZS404" s="433"/>
      <c r="SZT404" s="433"/>
      <c r="SZU404" s="433"/>
      <c r="SZV404" s="433"/>
      <c r="SZW404" s="433"/>
      <c r="SZX404" s="433"/>
      <c r="SZY404" s="433"/>
      <c r="SZZ404" s="433"/>
      <c r="TAA404" s="433"/>
      <c r="TAB404" s="433"/>
      <c r="TAC404" s="433"/>
      <c r="TAD404" s="433"/>
      <c r="TAE404" s="433"/>
      <c r="TAF404" s="433"/>
      <c r="TAG404" s="433"/>
      <c r="TAH404" s="433"/>
      <c r="TAI404" s="433"/>
      <c r="TAJ404" s="433"/>
      <c r="TAK404" s="433"/>
      <c r="TAL404" s="433"/>
      <c r="TAM404" s="433"/>
      <c r="TAN404" s="433"/>
      <c r="TAO404" s="433"/>
      <c r="TAP404" s="433"/>
      <c r="TAQ404" s="433"/>
      <c r="TAR404" s="433"/>
      <c r="TAS404" s="433"/>
      <c r="TAT404" s="433"/>
      <c r="TAU404" s="433"/>
      <c r="TAV404" s="433"/>
      <c r="TAW404" s="433"/>
      <c r="TAX404" s="433"/>
      <c r="TAY404" s="433"/>
      <c r="TAZ404" s="433"/>
      <c r="TBA404" s="433"/>
      <c r="TBB404" s="433"/>
      <c r="TBC404" s="433"/>
      <c r="TBD404" s="433"/>
      <c r="TBE404" s="433"/>
      <c r="TBF404" s="433"/>
      <c r="TBG404" s="433"/>
      <c r="TBH404" s="433"/>
      <c r="TBI404" s="433"/>
      <c r="TBJ404" s="433"/>
      <c r="TBK404" s="433"/>
      <c r="TBL404" s="433"/>
      <c r="TBM404" s="433"/>
      <c r="TBN404" s="433"/>
      <c r="TBO404" s="433"/>
      <c r="TBP404" s="433"/>
      <c r="TBQ404" s="433"/>
      <c r="TBR404" s="433"/>
      <c r="TBS404" s="433"/>
      <c r="TBT404" s="433"/>
      <c r="TBU404" s="433"/>
      <c r="TBV404" s="433"/>
      <c r="TBW404" s="433"/>
      <c r="TBX404" s="433"/>
      <c r="TBY404" s="433"/>
      <c r="TBZ404" s="433"/>
      <c r="TCA404" s="433"/>
      <c r="TCB404" s="433"/>
      <c r="TCC404" s="433"/>
      <c r="TCD404" s="433"/>
      <c r="TCE404" s="433"/>
      <c r="TCF404" s="433"/>
      <c r="TCG404" s="433"/>
      <c r="TCH404" s="433"/>
      <c r="TCI404" s="433"/>
      <c r="TCJ404" s="433"/>
      <c r="TCK404" s="433"/>
      <c r="TCL404" s="433"/>
      <c r="TCM404" s="433"/>
      <c r="TCN404" s="433"/>
      <c r="TCO404" s="433"/>
      <c r="TCP404" s="433"/>
      <c r="TCQ404" s="433"/>
      <c r="TCR404" s="433"/>
      <c r="TCS404" s="433"/>
      <c r="TCT404" s="433"/>
      <c r="TCU404" s="433"/>
      <c r="TCV404" s="433"/>
      <c r="TCW404" s="433"/>
      <c r="TCX404" s="433"/>
      <c r="TCY404" s="433"/>
      <c r="TCZ404" s="433"/>
      <c r="TDA404" s="433"/>
      <c r="TDB404" s="433"/>
      <c r="TDC404" s="433"/>
      <c r="TDD404" s="433"/>
      <c r="TDE404" s="433"/>
      <c r="TDF404" s="433"/>
      <c r="TDG404" s="433"/>
      <c r="TDH404" s="433"/>
      <c r="TDI404" s="433"/>
      <c r="TDJ404" s="433"/>
      <c r="TDK404" s="433"/>
      <c r="TDL404" s="433"/>
      <c r="TDM404" s="433"/>
      <c r="TDN404" s="433"/>
      <c r="TDO404" s="433"/>
      <c r="TDP404" s="433"/>
      <c r="TDQ404" s="433"/>
      <c r="TDR404" s="433"/>
      <c r="TDS404" s="433"/>
      <c r="TDT404" s="433"/>
      <c r="TDU404" s="433"/>
      <c r="TDV404" s="433"/>
      <c r="TDW404" s="433"/>
      <c r="TDX404" s="433"/>
      <c r="TDY404" s="433"/>
      <c r="TDZ404" s="433"/>
      <c r="TEA404" s="433"/>
      <c r="TEB404" s="433"/>
      <c r="TEC404" s="433"/>
      <c r="TED404" s="433"/>
      <c r="TEE404" s="433"/>
      <c r="TEF404" s="433"/>
      <c r="TEG404" s="433"/>
      <c r="TEH404" s="433"/>
      <c r="TEI404" s="433"/>
      <c r="TEJ404" s="433"/>
      <c r="TEK404" s="433"/>
      <c r="TEL404" s="433"/>
      <c r="TEM404" s="433"/>
      <c r="TEN404" s="433"/>
      <c r="TEO404" s="433"/>
      <c r="TEP404" s="433"/>
      <c r="TEQ404" s="433"/>
      <c r="TER404" s="433"/>
      <c r="TES404" s="433"/>
      <c r="TET404" s="433"/>
      <c r="TEU404" s="433"/>
      <c r="TEV404" s="433"/>
      <c r="TEW404" s="433"/>
      <c r="TEX404" s="433"/>
      <c r="TEY404" s="433"/>
      <c r="TEZ404" s="433"/>
      <c r="TFA404" s="433"/>
      <c r="TFB404" s="433"/>
      <c r="TFC404" s="433"/>
      <c r="TFD404" s="433"/>
      <c r="TFE404" s="433"/>
      <c r="TFF404" s="433"/>
      <c r="TFG404" s="433"/>
      <c r="TFH404" s="433"/>
      <c r="TFI404" s="433"/>
      <c r="TFJ404" s="433"/>
      <c r="TFK404" s="433"/>
      <c r="TFL404" s="433"/>
      <c r="TFM404" s="433"/>
      <c r="TFN404" s="433"/>
      <c r="TFO404" s="433"/>
      <c r="TFP404" s="433"/>
      <c r="TFQ404" s="433"/>
      <c r="TFR404" s="433"/>
      <c r="TFS404" s="433"/>
      <c r="TFT404" s="433"/>
      <c r="TFU404" s="433"/>
      <c r="TFV404" s="433"/>
      <c r="TFW404" s="433"/>
      <c r="TFX404" s="433"/>
      <c r="TFY404" s="433"/>
      <c r="TFZ404" s="433"/>
      <c r="TGA404" s="433"/>
      <c r="TGB404" s="433"/>
      <c r="TGC404" s="433"/>
      <c r="TGD404" s="433"/>
      <c r="TGE404" s="433"/>
      <c r="TGF404" s="433"/>
      <c r="TGG404" s="433"/>
      <c r="TGH404" s="433"/>
      <c r="TGI404" s="433"/>
      <c r="TGJ404" s="433"/>
      <c r="TGK404" s="433"/>
      <c r="TGL404" s="433"/>
      <c r="TGM404" s="433"/>
      <c r="TGN404" s="433"/>
      <c r="TGO404" s="433"/>
      <c r="TGP404" s="433"/>
      <c r="TGQ404" s="433"/>
      <c r="TGR404" s="433"/>
      <c r="TGS404" s="433"/>
      <c r="TGT404" s="433"/>
      <c r="TGU404" s="433"/>
      <c r="TGV404" s="433"/>
      <c r="TGW404" s="433"/>
      <c r="TGX404" s="433"/>
      <c r="TGY404" s="433"/>
      <c r="TGZ404" s="433"/>
      <c r="THA404" s="433"/>
      <c r="THB404" s="433"/>
      <c r="THC404" s="433"/>
      <c r="THD404" s="433"/>
      <c r="THE404" s="433"/>
      <c r="THF404" s="433"/>
      <c r="THG404" s="433"/>
      <c r="THH404" s="433"/>
      <c r="THI404" s="433"/>
      <c r="THJ404" s="433"/>
      <c r="THK404" s="433"/>
      <c r="THL404" s="433"/>
      <c r="THM404" s="433"/>
      <c r="THN404" s="433"/>
      <c r="THO404" s="433"/>
      <c r="THP404" s="433"/>
      <c r="THQ404" s="433"/>
      <c r="THR404" s="433"/>
      <c r="THS404" s="433"/>
      <c r="THT404" s="433"/>
      <c r="THU404" s="433"/>
      <c r="THV404" s="433"/>
      <c r="THW404" s="433"/>
      <c r="THX404" s="433"/>
      <c r="THY404" s="433"/>
      <c r="THZ404" s="433"/>
      <c r="TIA404" s="433"/>
      <c r="TIB404" s="433"/>
      <c r="TIC404" s="433"/>
      <c r="TID404" s="433"/>
      <c r="TIE404" s="433"/>
      <c r="TIF404" s="433"/>
      <c r="TIG404" s="433"/>
      <c r="TIH404" s="433"/>
      <c r="TII404" s="433"/>
      <c r="TIJ404" s="433"/>
      <c r="TIK404" s="433"/>
      <c r="TIL404" s="433"/>
      <c r="TIM404" s="433"/>
      <c r="TIN404" s="433"/>
      <c r="TIO404" s="433"/>
      <c r="TIP404" s="433"/>
      <c r="TIQ404" s="433"/>
      <c r="TIR404" s="433"/>
      <c r="TIS404" s="433"/>
      <c r="TIT404" s="433"/>
      <c r="TIU404" s="433"/>
      <c r="TIV404" s="433"/>
      <c r="TIW404" s="433"/>
      <c r="TIX404" s="433"/>
      <c r="TIY404" s="433"/>
      <c r="TIZ404" s="433"/>
      <c r="TJA404" s="433"/>
      <c r="TJB404" s="433"/>
      <c r="TJC404" s="433"/>
      <c r="TJD404" s="433"/>
      <c r="TJE404" s="433"/>
      <c r="TJF404" s="433"/>
      <c r="TJG404" s="433"/>
      <c r="TJH404" s="433"/>
      <c r="TJI404" s="433"/>
      <c r="TJJ404" s="433"/>
      <c r="TJK404" s="433"/>
      <c r="TJL404" s="433"/>
      <c r="TJM404" s="433"/>
      <c r="TJN404" s="433"/>
      <c r="TJO404" s="433"/>
      <c r="TJP404" s="433"/>
      <c r="TJQ404" s="433"/>
      <c r="TJR404" s="433"/>
      <c r="TJS404" s="433"/>
      <c r="TJT404" s="433"/>
      <c r="TJU404" s="433"/>
      <c r="TJV404" s="433"/>
      <c r="TJW404" s="433"/>
      <c r="TJX404" s="433"/>
      <c r="TJY404" s="433"/>
      <c r="TJZ404" s="433"/>
      <c r="TKA404" s="433"/>
      <c r="TKB404" s="433"/>
      <c r="TKC404" s="433"/>
      <c r="TKD404" s="433"/>
      <c r="TKE404" s="433"/>
      <c r="TKF404" s="433"/>
      <c r="TKG404" s="433"/>
      <c r="TKH404" s="433"/>
      <c r="TKI404" s="433"/>
      <c r="TKJ404" s="433"/>
      <c r="TKK404" s="433"/>
      <c r="TKL404" s="433"/>
      <c r="TKM404" s="433"/>
      <c r="TKN404" s="433"/>
      <c r="TKO404" s="433"/>
      <c r="TKP404" s="433"/>
      <c r="TKQ404" s="433"/>
      <c r="TKR404" s="433"/>
      <c r="TKS404" s="433"/>
      <c r="TKT404" s="433"/>
      <c r="TKU404" s="433"/>
      <c r="TKV404" s="433"/>
      <c r="TKW404" s="433"/>
      <c r="TKX404" s="433"/>
      <c r="TKY404" s="433"/>
      <c r="TKZ404" s="433"/>
      <c r="TLA404" s="433"/>
      <c r="TLB404" s="433"/>
      <c r="TLC404" s="433"/>
      <c r="TLD404" s="433"/>
      <c r="TLE404" s="433"/>
      <c r="TLF404" s="433"/>
      <c r="TLG404" s="433"/>
      <c r="TLH404" s="433"/>
      <c r="TLI404" s="433"/>
      <c r="TLJ404" s="433"/>
      <c r="TLK404" s="433"/>
      <c r="TLL404" s="433"/>
      <c r="TLM404" s="433"/>
      <c r="TLN404" s="433"/>
      <c r="TLO404" s="433"/>
      <c r="TLP404" s="433"/>
      <c r="TLQ404" s="433"/>
      <c r="TLR404" s="433"/>
      <c r="TLS404" s="433"/>
      <c r="TLT404" s="433"/>
      <c r="TLU404" s="433"/>
      <c r="TLV404" s="433"/>
      <c r="TLW404" s="433"/>
      <c r="TLX404" s="433"/>
      <c r="TLY404" s="433"/>
      <c r="TLZ404" s="433"/>
      <c r="TMA404" s="433"/>
      <c r="TMB404" s="433"/>
      <c r="TMC404" s="433"/>
      <c r="TMD404" s="433"/>
      <c r="TME404" s="433"/>
      <c r="TMF404" s="433"/>
      <c r="TMG404" s="433"/>
      <c r="TMH404" s="433"/>
      <c r="TMI404" s="433"/>
      <c r="TMJ404" s="433"/>
      <c r="TMK404" s="433"/>
      <c r="TML404" s="433"/>
      <c r="TMM404" s="433"/>
      <c r="TMN404" s="433"/>
      <c r="TMO404" s="433"/>
      <c r="TMP404" s="433"/>
      <c r="TMQ404" s="433"/>
      <c r="TMR404" s="433"/>
      <c r="TMS404" s="433"/>
      <c r="TMT404" s="433"/>
      <c r="TMU404" s="433"/>
      <c r="TMV404" s="433"/>
      <c r="TMW404" s="433"/>
      <c r="TMX404" s="433"/>
      <c r="TMY404" s="433"/>
      <c r="TMZ404" s="433"/>
      <c r="TNA404" s="433"/>
      <c r="TNB404" s="433"/>
      <c r="TNC404" s="433"/>
      <c r="TND404" s="433"/>
      <c r="TNE404" s="433"/>
      <c r="TNF404" s="433"/>
      <c r="TNG404" s="433"/>
      <c r="TNH404" s="433"/>
      <c r="TNI404" s="433"/>
      <c r="TNJ404" s="433"/>
      <c r="TNK404" s="433"/>
      <c r="TNL404" s="433"/>
      <c r="TNM404" s="433"/>
      <c r="TNN404" s="433"/>
      <c r="TNO404" s="433"/>
      <c r="TNP404" s="433"/>
      <c r="TNQ404" s="433"/>
      <c r="TNR404" s="433"/>
      <c r="TNS404" s="433"/>
      <c r="TNT404" s="433"/>
      <c r="TNU404" s="433"/>
      <c r="TNV404" s="433"/>
      <c r="TNW404" s="433"/>
      <c r="TNX404" s="433"/>
      <c r="TNY404" s="433"/>
      <c r="TNZ404" s="433"/>
      <c r="TOA404" s="433"/>
      <c r="TOB404" s="433"/>
      <c r="TOC404" s="433"/>
      <c r="TOD404" s="433"/>
      <c r="TOE404" s="433"/>
      <c r="TOF404" s="433"/>
      <c r="TOG404" s="433"/>
      <c r="TOH404" s="433"/>
      <c r="TOI404" s="433"/>
      <c r="TOJ404" s="433"/>
      <c r="TOK404" s="433"/>
      <c r="TOL404" s="433"/>
      <c r="TOM404" s="433"/>
      <c r="TON404" s="433"/>
      <c r="TOO404" s="433"/>
      <c r="TOP404" s="433"/>
      <c r="TOQ404" s="433"/>
      <c r="TOR404" s="433"/>
      <c r="TOS404" s="433"/>
      <c r="TOT404" s="433"/>
      <c r="TOU404" s="433"/>
      <c r="TOV404" s="433"/>
      <c r="TOW404" s="433"/>
      <c r="TOX404" s="433"/>
      <c r="TOY404" s="433"/>
      <c r="TOZ404" s="433"/>
      <c r="TPA404" s="433"/>
      <c r="TPB404" s="433"/>
      <c r="TPC404" s="433"/>
      <c r="TPD404" s="433"/>
      <c r="TPE404" s="433"/>
      <c r="TPF404" s="433"/>
      <c r="TPG404" s="433"/>
      <c r="TPH404" s="433"/>
      <c r="TPI404" s="433"/>
      <c r="TPJ404" s="433"/>
      <c r="TPK404" s="433"/>
      <c r="TPL404" s="433"/>
      <c r="TPM404" s="433"/>
      <c r="TPN404" s="433"/>
      <c r="TPO404" s="433"/>
      <c r="TPP404" s="433"/>
      <c r="TPQ404" s="433"/>
      <c r="TPR404" s="433"/>
      <c r="TPS404" s="433"/>
      <c r="TPT404" s="433"/>
      <c r="TPU404" s="433"/>
      <c r="TPV404" s="433"/>
      <c r="TPW404" s="433"/>
      <c r="TPX404" s="433"/>
      <c r="TPY404" s="433"/>
      <c r="TPZ404" s="433"/>
      <c r="TQA404" s="433"/>
      <c r="TQB404" s="433"/>
      <c r="TQC404" s="433"/>
      <c r="TQD404" s="433"/>
      <c r="TQE404" s="433"/>
      <c r="TQF404" s="433"/>
      <c r="TQG404" s="433"/>
      <c r="TQH404" s="433"/>
      <c r="TQI404" s="433"/>
      <c r="TQJ404" s="433"/>
      <c r="TQK404" s="433"/>
      <c r="TQL404" s="433"/>
      <c r="TQM404" s="433"/>
      <c r="TQN404" s="433"/>
      <c r="TQO404" s="433"/>
      <c r="TQP404" s="433"/>
      <c r="TQQ404" s="433"/>
      <c r="TQR404" s="433"/>
      <c r="TQS404" s="433"/>
      <c r="TQT404" s="433"/>
      <c r="TQU404" s="433"/>
      <c r="TQV404" s="433"/>
      <c r="TQW404" s="433"/>
      <c r="TQX404" s="433"/>
      <c r="TQY404" s="433"/>
      <c r="TQZ404" s="433"/>
      <c r="TRA404" s="433"/>
      <c r="TRB404" s="433"/>
      <c r="TRC404" s="433"/>
      <c r="TRD404" s="433"/>
      <c r="TRE404" s="433"/>
      <c r="TRF404" s="433"/>
      <c r="TRG404" s="433"/>
      <c r="TRH404" s="433"/>
      <c r="TRI404" s="433"/>
      <c r="TRJ404" s="433"/>
      <c r="TRK404" s="433"/>
      <c r="TRL404" s="433"/>
      <c r="TRM404" s="433"/>
      <c r="TRN404" s="433"/>
      <c r="TRO404" s="433"/>
      <c r="TRP404" s="433"/>
      <c r="TRQ404" s="433"/>
      <c r="TRR404" s="433"/>
      <c r="TRS404" s="433"/>
      <c r="TRT404" s="433"/>
      <c r="TRU404" s="433"/>
      <c r="TRV404" s="433"/>
      <c r="TRW404" s="433"/>
      <c r="TRX404" s="433"/>
      <c r="TRY404" s="433"/>
      <c r="TRZ404" s="433"/>
      <c r="TSA404" s="433"/>
      <c r="TSB404" s="433"/>
      <c r="TSC404" s="433"/>
      <c r="TSD404" s="433"/>
      <c r="TSE404" s="433"/>
      <c r="TSF404" s="433"/>
      <c r="TSG404" s="433"/>
      <c r="TSH404" s="433"/>
      <c r="TSI404" s="433"/>
      <c r="TSJ404" s="433"/>
      <c r="TSK404" s="433"/>
      <c r="TSL404" s="433"/>
      <c r="TSM404" s="433"/>
      <c r="TSN404" s="433"/>
      <c r="TSO404" s="433"/>
      <c r="TSP404" s="433"/>
      <c r="TSQ404" s="433"/>
      <c r="TSR404" s="433"/>
      <c r="TSS404" s="433"/>
      <c r="TST404" s="433"/>
      <c r="TSU404" s="433"/>
      <c r="TSV404" s="433"/>
      <c r="TSW404" s="433"/>
      <c r="TSX404" s="433"/>
      <c r="TSY404" s="433"/>
      <c r="TSZ404" s="433"/>
      <c r="TTA404" s="433"/>
      <c r="TTB404" s="433"/>
      <c r="TTC404" s="433"/>
      <c r="TTD404" s="433"/>
      <c r="TTE404" s="433"/>
      <c r="TTF404" s="433"/>
      <c r="TTG404" s="433"/>
      <c r="TTH404" s="433"/>
      <c r="TTI404" s="433"/>
      <c r="TTJ404" s="433"/>
      <c r="TTK404" s="433"/>
      <c r="TTL404" s="433"/>
      <c r="TTM404" s="433"/>
      <c r="TTN404" s="433"/>
      <c r="TTO404" s="433"/>
      <c r="TTP404" s="433"/>
      <c r="TTQ404" s="433"/>
      <c r="TTR404" s="433"/>
      <c r="TTS404" s="433"/>
      <c r="TTT404" s="433"/>
      <c r="TTU404" s="433"/>
      <c r="TTV404" s="433"/>
      <c r="TTW404" s="433"/>
      <c r="TTX404" s="433"/>
      <c r="TTY404" s="433"/>
      <c r="TTZ404" s="433"/>
      <c r="TUA404" s="433"/>
      <c r="TUB404" s="433"/>
      <c r="TUC404" s="433"/>
      <c r="TUD404" s="433"/>
      <c r="TUE404" s="433"/>
      <c r="TUF404" s="433"/>
      <c r="TUG404" s="433"/>
      <c r="TUH404" s="433"/>
      <c r="TUI404" s="433"/>
      <c r="TUJ404" s="433"/>
      <c r="TUK404" s="433"/>
      <c r="TUL404" s="433"/>
      <c r="TUM404" s="433"/>
      <c r="TUN404" s="433"/>
      <c r="TUO404" s="433"/>
      <c r="TUP404" s="433"/>
      <c r="TUQ404" s="433"/>
      <c r="TUR404" s="433"/>
      <c r="TUS404" s="433"/>
      <c r="TUT404" s="433"/>
      <c r="TUU404" s="433"/>
      <c r="TUV404" s="433"/>
      <c r="TUW404" s="433"/>
      <c r="TUX404" s="433"/>
      <c r="TUY404" s="433"/>
      <c r="TUZ404" s="433"/>
      <c r="TVA404" s="433"/>
      <c r="TVB404" s="433"/>
      <c r="TVC404" s="433"/>
      <c r="TVD404" s="433"/>
      <c r="TVE404" s="433"/>
      <c r="TVF404" s="433"/>
      <c r="TVG404" s="433"/>
      <c r="TVH404" s="433"/>
      <c r="TVI404" s="433"/>
      <c r="TVJ404" s="433"/>
      <c r="TVK404" s="433"/>
      <c r="TVL404" s="433"/>
      <c r="TVM404" s="433"/>
      <c r="TVN404" s="433"/>
      <c r="TVO404" s="433"/>
      <c r="TVP404" s="433"/>
      <c r="TVQ404" s="433"/>
      <c r="TVR404" s="433"/>
      <c r="TVS404" s="433"/>
      <c r="TVT404" s="433"/>
      <c r="TVU404" s="433"/>
      <c r="TVV404" s="433"/>
      <c r="TVW404" s="433"/>
      <c r="TVX404" s="433"/>
      <c r="TVY404" s="433"/>
      <c r="TVZ404" s="433"/>
      <c r="TWA404" s="433"/>
      <c r="TWB404" s="433"/>
      <c r="TWC404" s="433"/>
      <c r="TWD404" s="433"/>
      <c r="TWE404" s="433"/>
      <c r="TWF404" s="433"/>
      <c r="TWG404" s="433"/>
      <c r="TWH404" s="433"/>
      <c r="TWI404" s="433"/>
      <c r="TWJ404" s="433"/>
      <c r="TWK404" s="433"/>
      <c r="TWL404" s="433"/>
      <c r="TWM404" s="433"/>
      <c r="TWN404" s="433"/>
      <c r="TWO404" s="433"/>
      <c r="TWP404" s="433"/>
      <c r="TWQ404" s="433"/>
      <c r="TWR404" s="433"/>
      <c r="TWS404" s="433"/>
      <c r="TWT404" s="433"/>
      <c r="TWU404" s="433"/>
      <c r="TWV404" s="433"/>
      <c r="TWW404" s="433"/>
      <c r="TWX404" s="433"/>
      <c r="TWY404" s="433"/>
      <c r="TWZ404" s="433"/>
      <c r="TXA404" s="433"/>
      <c r="TXB404" s="433"/>
      <c r="TXC404" s="433"/>
      <c r="TXD404" s="433"/>
      <c r="TXE404" s="433"/>
      <c r="TXF404" s="433"/>
      <c r="TXG404" s="433"/>
      <c r="TXH404" s="433"/>
      <c r="TXI404" s="433"/>
      <c r="TXJ404" s="433"/>
      <c r="TXK404" s="433"/>
      <c r="TXL404" s="433"/>
      <c r="TXM404" s="433"/>
      <c r="TXN404" s="433"/>
      <c r="TXO404" s="433"/>
      <c r="TXP404" s="433"/>
      <c r="TXQ404" s="433"/>
      <c r="TXR404" s="433"/>
      <c r="TXS404" s="433"/>
      <c r="TXT404" s="433"/>
      <c r="TXU404" s="433"/>
      <c r="TXV404" s="433"/>
      <c r="TXW404" s="433"/>
      <c r="TXX404" s="433"/>
      <c r="TXY404" s="433"/>
      <c r="TXZ404" s="433"/>
      <c r="TYA404" s="433"/>
      <c r="TYB404" s="433"/>
      <c r="TYC404" s="433"/>
      <c r="TYD404" s="433"/>
      <c r="TYE404" s="433"/>
      <c r="TYF404" s="433"/>
      <c r="TYG404" s="433"/>
      <c r="TYH404" s="433"/>
      <c r="TYI404" s="433"/>
      <c r="TYJ404" s="433"/>
      <c r="TYK404" s="433"/>
      <c r="TYL404" s="433"/>
      <c r="TYM404" s="433"/>
      <c r="TYN404" s="433"/>
      <c r="TYO404" s="433"/>
      <c r="TYP404" s="433"/>
      <c r="TYQ404" s="433"/>
      <c r="TYR404" s="433"/>
      <c r="TYS404" s="433"/>
      <c r="TYT404" s="433"/>
      <c r="TYU404" s="433"/>
      <c r="TYV404" s="433"/>
      <c r="TYW404" s="433"/>
      <c r="TYX404" s="433"/>
      <c r="TYY404" s="433"/>
      <c r="TYZ404" s="433"/>
      <c r="TZA404" s="433"/>
      <c r="TZB404" s="433"/>
      <c r="TZC404" s="433"/>
      <c r="TZD404" s="433"/>
      <c r="TZE404" s="433"/>
      <c r="TZF404" s="433"/>
      <c r="TZG404" s="433"/>
      <c r="TZH404" s="433"/>
      <c r="TZI404" s="433"/>
      <c r="TZJ404" s="433"/>
      <c r="TZK404" s="433"/>
      <c r="TZL404" s="433"/>
      <c r="TZM404" s="433"/>
      <c r="TZN404" s="433"/>
      <c r="TZO404" s="433"/>
      <c r="TZP404" s="433"/>
      <c r="TZQ404" s="433"/>
      <c r="TZR404" s="433"/>
      <c r="TZS404" s="433"/>
      <c r="TZT404" s="433"/>
      <c r="TZU404" s="433"/>
      <c r="TZV404" s="433"/>
      <c r="TZW404" s="433"/>
      <c r="TZX404" s="433"/>
      <c r="TZY404" s="433"/>
      <c r="TZZ404" s="433"/>
      <c r="UAA404" s="433"/>
      <c r="UAB404" s="433"/>
      <c r="UAC404" s="433"/>
      <c r="UAD404" s="433"/>
      <c r="UAE404" s="433"/>
      <c r="UAF404" s="433"/>
      <c r="UAG404" s="433"/>
      <c r="UAH404" s="433"/>
      <c r="UAI404" s="433"/>
      <c r="UAJ404" s="433"/>
      <c r="UAK404" s="433"/>
      <c r="UAL404" s="433"/>
      <c r="UAM404" s="433"/>
      <c r="UAN404" s="433"/>
      <c r="UAO404" s="433"/>
      <c r="UAP404" s="433"/>
      <c r="UAQ404" s="433"/>
      <c r="UAR404" s="433"/>
      <c r="UAS404" s="433"/>
      <c r="UAT404" s="433"/>
      <c r="UAU404" s="433"/>
      <c r="UAV404" s="433"/>
      <c r="UAW404" s="433"/>
      <c r="UAX404" s="433"/>
      <c r="UAY404" s="433"/>
      <c r="UAZ404" s="433"/>
      <c r="UBA404" s="433"/>
      <c r="UBB404" s="433"/>
      <c r="UBC404" s="433"/>
      <c r="UBD404" s="433"/>
      <c r="UBE404" s="433"/>
      <c r="UBF404" s="433"/>
      <c r="UBG404" s="433"/>
      <c r="UBH404" s="433"/>
      <c r="UBI404" s="433"/>
      <c r="UBJ404" s="433"/>
      <c r="UBK404" s="433"/>
      <c r="UBL404" s="433"/>
      <c r="UBM404" s="433"/>
      <c r="UBN404" s="433"/>
      <c r="UBO404" s="433"/>
      <c r="UBP404" s="433"/>
      <c r="UBQ404" s="433"/>
      <c r="UBR404" s="433"/>
      <c r="UBS404" s="433"/>
      <c r="UBT404" s="433"/>
      <c r="UBU404" s="433"/>
      <c r="UBV404" s="433"/>
      <c r="UBW404" s="433"/>
      <c r="UBX404" s="433"/>
      <c r="UBY404" s="433"/>
      <c r="UBZ404" s="433"/>
      <c r="UCA404" s="433"/>
      <c r="UCB404" s="433"/>
      <c r="UCC404" s="433"/>
      <c r="UCD404" s="433"/>
      <c r="UCE404" s="433"/>
      <c r="UCF404" s="433"/>
      <c r="UCG404" s="433"/>
      <c r="UCH404" s="433"/>
      <c r="UCI404" s="433"/>
      <c r="UCJ404" s="433"/>
      <c r="UCK404" s="433"/>
      <c r="UCL404" s="433"/>
      <c r="UCM404" s="433"/>
      <c r="UCN404" s="433"/>
      <c r="UCO404" s="433"/>
      <c r="UCP404" s="433"/>
      <c r="UCQ404" s="433"/>
      <c r="UCR404" s="433"/>
      <c r="UCS404" s="433"/>
      <c r="UCT404" s="433"/>
      <c r="UCU404" s="433"/>
      <c r="UCV404" s="433"/>
      <c r="UCW404" s="433"/>
      <c r="UCX404" s="433"/>
      <c r="UCY404" s="433"/>
      <c r="UCZ404" s="433"/>
      <c r="UDA404" s="433"/>
      <c r="UDB404" s="433"/>
      <c r="UDC404" s="433"/>
      <c r="UDD404" s="433"/>
      <c r="UDE404" s="433"/>
      <c r="UDF404" s="433"/>
      <c r="UDG404" s="433"/>
      <c r="UDH404" s="433"/>
      <c r="UDI404" s="433"/>
      <c r="UDJ404" s="433"/>
      <c r="UDK404" s="433"/>
      <c r="UDL404" s="433"/>
      <c r="UDM404" s="433"/>
      <c r="UDN404" s="433"/>
      <c r="UDO404" s="433"/>
      <c r="UDP404" s="433"/>
      <c r="UDQ404" s="433"/>
      <c r="UDR404" s="433"/>
      <c r="UDS404" s="433"/>
      <c r="UDT404" s="433"/>
      <c r="UDU404" s="433"/>
      <c r="UDV404" s="433"/>
      <c r="UDW404" s="433"/>
      <c r="UDX404" s="433"/>
      <c r="UDY404" s="433"/>
      <c r="UDZ404" s="433"/>
      <c r="UEA404" s="433"/>
      <c r="UEB404" s="433"/>
      <c r="UEC404" s="433"/>
      <c r="UED404" s="433"/>
      <c r="UEE404" s="433"/>
      <c r="UEF404" s="433"/>
      <c r="UEG404" s="433"/>
      <c r="UEH404" s="433"/>
      <c r="UEI404" s="433"/>
      <c r="UEJ404" s="433"/>
      <c r="UEK404" s="433"/>
      <c r="UEL404" s="433"/>
      <c r="UEM404" s="433"/>
      <c r="UEN404" s="433"/>
      <c r="UEO404" s="433"/>
      <c r="UEP404" s="433"/>
      <c r="UEQ404" s="433"/>
      <c r="UER404" s="433"/>
      <c r="UES404" s="433"/>
      <c r="UET404" s="433"/>
      <c r="UEU404" s="433"/>
      <c r="UEV404" s="433"/>
      <c r="UEW404" s="433"/>
      <c r="UEX404" s="433"/>
      <c r="UEY404" s="433"/>
      <c r="UEZ404" s="433"/>
      <c r="UFA404" s="433"/>
      <c r="UFB404" s="433"/>
      <c r="UFC404" s="433"/>
      <c r="UFD404" s="433"/>
      <c r="UFE404" s="433"/>
      <c r="UFF404" s="433"/>
      <c r="UFG404" s="433"/>
      <c r="UFH404" s="433"/>
      <c r="UFI404" s="433"/>
      <c r="UFJ404" s="433"/>
      <c r="UFK404" s="433"/>
      <c r="UFL404" s="433"/>
      <c r="UFM404" s="433"/>
      <c r="UFN404" s="433"/>
      <c r="UFO404" s="433"/>
      <c r="UFP404" s="433"/>
      <c r="UFQ404" s="433"/>
      <c r="UFR404" s="433"/>
      <c r="UFS404" s="433"/>
      <c r="UFT404" s="433"/>
      <c r="UFU404" s="433"/>
      <c r="UFV404" s="433"/>
      <c r="UFW404" s="433"/>
      <c r="UFX404" s="433"/>
      <c r="UFY404" s="433"/>
      <c r="UFZ404" s="433"/>
      <c r="UGA404" s="433"/>
      <c r="UGB404" s="433"/>
      <c r="UGC404" s="433"/>
      <c r="UGD404" s="433"/>
      <c r="UGE404" s="433"/>
      <c r="UGF404" s="433"/>
      <c r="UGG404" s="433"/>
      <c r="UGH404" s="433"/>
      <c r="UGI404" s="433"/>
      <c r="UGJ404" s="433"/>
      <c r="UGK404" s="433"/>
      <c r="UGL404" s="433"/>
      <c r="UGM404" s="433"/>
      <c r="UGN404" s="433"/>
      <c r="UGO404" s="433"/>
      <c r="UGP404" s="433"/>
      <c r="UGQ404" s="433"/>
      <c r="UGR404" s="433"/>
      <c r="UGS404" s="433"/>
      <c r="UGT404" s="433"/>
      <c r="UGU404" s="433"/>
      <c r="UGV404" s="433"/>
      <c r="UGW404" s="433"/>
      <c r="UGX404" s="433"/>
      <c r="UGY404" s="433"/>
      <c r="UGZ404" s="433"/>
      <c r="UHA404" s="433"/>
      <c r="UHB404" s="433"/>
      <c r="UHC404" s="433"/>
      <c r="UHD404" s="433"/>
      <c r="UHE404" s="433"/>
      <c r="UHF404" s="433"/>
      <c r="UHG404" s="433"/>
      <c r="UHH404" s="433"/>
      <c r="UHI404" s="433"/>
      <c r="UHJ404" s="433"/>
      <c r="UHK404" s="433"/>
      <c r="UHL404" s="433"/>
      <c r="UHM404" s="433"/>
      <c r="UHN404" s="433"/>
      <c r="UHO404" s="433"/>
      <c r="UHP404" s="433"/>
      <c r="UHQ404" s="433"/>
      <c r="UHR404" s="433"/>
      <c r="UHS404" s="433"/>
      <c r="UHT404" s="433"/>
      <c r="UHU404" s="433"/>
      <c r="UHV404" s="433"/>
      <c r="UHW404" s="433"/>
      <c r="UHX404" s="433"/>
      <c r="UHY404" s="433"/>
      <c r="UHZ404" s="433"/>
      <c r="UIA404" s="433"/>
      <c r="UIB404" s="433"/>
      <c r="UIC404" s="433"/>
      <c r="UID404" s="433"/>
      <c r="UIE404" s="433"/>
      <c r="UIF404" s="433"/>
      <c r="UIG404" s="433"/>
      <c r="UIH404" s="433"/>
      <c r="UII404" s="433"/>
      <c r="UIJ404" s="433"/>
      <c r="UIK404" s="433"/>
      <c r="UIL404" s="433"/>
      <c r="UIM404" s="433"/>
      <c r="UIN404" s="433"/>
      <c r="UIO404" s="433"/>
      <c r="UIP404" s="433"/>
      <c r="UIQ404" s="433"/>
      <c r="UIR404" s="433"/>
      <c r="UIS404" s="433"/>
      <c r="UIT404" s="433"/>
      <c r="UIU404" s="433"/>
      <c r="UIV404" s="433"/>
      <c r="UIW404" s="433"/>
      <c r="UIX404" s="433"/>
      <c r="UIY404" s="433"/>
      <c r="UIZ404" s="433"/>
      <c r="UJA404" s="433"/>
      <c r="UJB404" s="433"/>
      <c r="UJC404" s="433"/>
      <c r="UJD404" s="433"/>
      <c r="UJE404" s="433"/>
      <c r="UJF404" s="433"/>
      <c r="UJG404" s="433"/>
      <c r="UJH404" s="433"/>
      <c r="UJI404" s="433"/>
      <c r="UJJ404" s="433"/>
      <c r="UJK404" s="433"/>
      <c r="UJL404" s="433"/>
      <c r="UJM404" s="433"/>
      <c r="UJN404" s="433"/>
      <c r="UJO404" s="433"/>
      <c r="UJP404" s="433"/>
      <c r="UJQ404" s="433"/>
      <c r="UJR404" s="433"/>
      <c r="UJS404" s="433"/>
      <c r="UJT404" s="433"/>
      <c r="UJU404" s="433"/>
      <c r="UJV404" s="433"/>
      <c r="UJW404" s="433"/>
      <c r="UJX404" s="433"/>
      <c r="UJY404" s="433"/>
      <c r="UJZ404" s="433"/>
      <c r="UKA404" s="433"/>
      <c r="UKB404" s="433"/>
      <c r="UKC404" s="433"/>
      <c r="UKD404" s="433"/>
      <c r="UKE404" s="433"/>
      <c r="UKF404" s="433"/>
      <c r="UKG404" s="433"/>
      <c r="UKH404" s="433"/>
      <c r="UKI404" s="433"/>
      <c r="UKJ404" s="433"/>
      <c r="UKK404" s="433"/>
      <c r="UKL404" s="433"/>
      <c r="UKM404" s="433"/>
      <c r="UKN404" s="433"/>
      <c r="UKO404" s="433"/>
      <c r="UKP404" s="433"/>
      <c r="UKQ404" s="433"/>
      <c r="UKR404" s="433"/>
      <c r="UKS404" s="433"/>
      <c r="UKT404" s="433"/>
      <c r="UKU404" s="433"/>
      <c r="UKV404" s="433"/>
      <c r="UKW404" s="433"/>
      <c r="UKX404" s="433"/>
      <c r="UKY404" s="433"/>
      <c r="UKZ404" s="433"/>
      <c r="ULA404" s="433"/>
      <c r="ULB404" s="433"/>
      <c r="ULC404" s="433"/>
      <c r="ULD404" s="433"/>
      <c r="ULE404" s="433"/>
      <c r="ULF404" s="433"/>
      <c r="ULG404" s="433"/>
      <c r="ULH404" s="433"/>
      <c r="ULI404" s="433"/>
      <c r="ULJ404" s="433"/>
      <c r="ULK404" s="433"/>
      <c r="ULL404" s="433"/>
      <c r="ULM404" s="433"/>
      <c r="ULN404" s="433"/>
      <c r="ULO404" s="433"/>
      <c r="ULP404" s="433"/>
      <c r="ULQ404" s="433"/>
      <c r="ULR404" s="433"/>
      <c r="ULS404" s="433"/>
      <c r="ULT404" s="433"/>
      <c r="ULU404" s="433"/>
      <c r="ULV404" s="433"/>
      <c r="ULW404" s="433"/>
      <c r="ULX404" s="433"/>
      <c r="ULY404" s="433"/>
      <c r="ULZ404" s="433"/>
      <c r="UMA404" s="433"/>
      <c r="UMB404" s="433"/>
      <c r="UMC404" s="433"/>
      <c r="UMD404" s="433"/>
      <c r="UME404" s="433"/>
      <c r="UMF404" s="433"/>
      <c r="UMG404" s="433"/>
      <c r="UMH404" s="433"/>
      <c r="UMI404" s="433"/>
      <c r="UMJ404" s="433"/>
      <c r="UMK404" s="433"/>
      <c r="UML404" s="433"/>
      <c r="UMM404" s="433"/>
      <c r="UMN404" s="433"/>
      <c r="UMO404" s="433"/>
      <c r="UMP404" s="433"/>
      <c r="UMQ404" s="433"/>
      <c r="UMR404" s="433"/>
      <c r="UMS404" s="433"/>
      <c r="UMT404" s="433"/>
      <c r="UMU404" s="433"/>
      <c r="UMV404" s="433"/>
      <c r="UMW404" s="433"/>
      <c r="UMX404" s="433"/>
      <c r="UMY404" s="433"/>
      <c r="UMZ404" s="433"/>
      <c r="UNA404" s="433"/>
      <c r="UNB404" s="433"/>
      <c r="UNC404" s="433"/>
      <c r="UND404" s="433"/>
      <c r="UNE404" s="433"/>
      <c r="UNF404" s="433"/>
      <c r="UNG404" s="433"/>
      <c r="UNH404" s="433"/>
      <c r="UNI404" s="433"/>
      <c r="UNJ404" s="433"/>
      <c r="UNK404" s="433"/>
      <c r="UNL404" s="433"/>
      <c r="UNM404" s="433"/>
      <c r="UNN404" s="433"/>
      <c r="UNO404" s="433"/>
      <c r="UNP404" s="433"/>
      <c r="UNQ404" s="433"/>
      <c r="UNR404" s="433"/>
      <c r="UNS404" s="433"/>
      <c r="UNT404" s="433"/>
      <c r="UNU404" s="433"/>
      <c r="UNV404" s="433"/>
      <c r="UNW404" s="433"/>
      <c r="UNX404" s="433"/>
      <c r="UNY404" s="433"/>
      <c r="UNZ404" s="433"/>
      <c r="UOA404" s="433"/>
      <c r="UOB404" s="433"/>
      <c r="UOC404" s="433"/>
      <c r="UOD404" s="433"/>
      <c r="UOE404" s="433"/>
      <c r="UOF404" s="433"/>
      <c r="UOG404" s="433"/>
      <c r="UOH404" s="433"/>
      <c r="UOI404" s="433"/>
      <c r="UOJ404" s="433"/>
      <c r="UOK404" s="433"/>
      <c r="UOL404" s="433"/>
      <c r="UOM404" s="433"/>
      <c r="UON404" s="433"/>
      <c r="UOO404" s="433"/>
      <c r="UOP404" s="433"/>
      <c r="UOQ404" s="433"/>
      <c r="UOR404" s="433"/>
      <c r="UOS404" s="433"/>
      <c r="UOT404" s="433"/>
      <c r="UOU404" s="433"/>
      <c r="UOV404" s="433"/>
      <c r="UOW404" s="433"/>
      <c r="UOX404" s="433"/>
      <c r="UOY404" s="433"/>
      <c r="UOZ404" s="433"/>
      <c r="UPA404" s="433"/>
      <c r="UPB404" s="433"/>
      <c r="UPC404" s="433"/>
      <c r="UPD404" s="433"/>
      <c r="UPE404" s="433"/>
      <c r="UPF404" s="433"/>
      <c r="UPG404" s="433"/>
      <c r="UPH404" s="433"/>
      <c r="UPI404" s="433"/>
      <c r="UPJ404" s="433"/>
      <c r="UPK404" s="433"/>
      <c r="UPL404" s="433"/>
      <c r="UPM404" s="433"/>
      <c r="UPN404" s="433"/>
      <c r="UPO404" s="433"/>
      <c r="UPP404" s="433"/>
      <c r="UPQ404" s="433"/>
      <c r="UPR404" s="433"/>
      <c r="UPS404" s="433"/>
      <c r="UPT404" s="433"/>
      <c r="UPU404" s="433"/>
      <c r="UPV404" s="433"/>
      <c r="UPW404" s="433"/>
      <c r="UPX404" s="433"/>
      <c r="UPY404" s="433"/>
      <c r="UPZ404" s="433"/>
      <c r="UQA404" s="433"/>
      <c r="UQB404" s="433"/>
      <c r="UQC404" s="433"/>
      <c r="UQD404" s="433"/>
      <c r="UQE404" s="433"/>
      <c r="UQF404" s="433"/>
      <c r="UQG404" s="433"/>
      <c r="UQH404" s="433"/>
      <c r="UQI404" s="433"/>
      <c r="UQJ404" s="433"/>
      <c r="UQK404" s="433"/>
      <c r="UQL404" s="433"/>
      <c r="UQM404" s="433"/>
      <c r="UQN404" s="433"/>
      <c r="UQO404" s="433"/>
      <c r="UQP404" s="433"/>
      <c r="UQQ404" s="433"/>
      <c r="UQR404" s="433"/>
      <c r="UQS404" s="433"/>
      <c r="UQT404" s="433"/>
      <c r="UQU404" s="433"/>
      <c r="UQV404" s="433"/>
      <c r="UQW404" s="433"/>
      <c r="UQX404" s="433"/>
      <c r="UQY404" s="433"/>
      <c r="UQZ404" s="433"/>
      <c r="URA404" s="433"/>
      <c r="URB404" s="433"/>
      <c r="URC404" s="433"/>
      <c r="URD404" s="433"/>
      <c r="URE404" s="433"/>
      <c r="URF404" s="433"/>
      <c r="URG404" s="433"/>
      <c r="URH404" s="433"/>
      <c r="URI404" s="433"/>
      <c r="URJ404" s="433"/>
      <c r="URK404" s="433"/>
      <c r="URL404" s="433"/>
      <c r="URM404" s="433"/>
      <c r="URN404" s="433"/>
      <c r="URO404" s="433"/>
      <c r="URP404" s="433"/>
      <c r="URQ404" s="433"/>
      <c r="URR404" s="433"/>
      <c r="URS404" s="433"/>
      <c r="URT404" s="433"/>
      <c r="URU404" s="433"/>
      <c r="URV404" s="433"/>
      <c r="URW404" s="433"/>
      <c r="URX404" s="433"/>
      <c r="URY404" s="433"/>
      <c r="URZ404" s="433"/>
      <c r="USA404" s="433"/>
      <c r="USB404" s="433"/>
      <c r="USC404" s="433"/>
      <c r="USD404" s="433"/>
      <c r="USE404" s="433"/>
      <c r="USF404" s="433"/>
      <c r="USG404" s="433"/>
      <c r="USH404" s="433"/>
      <c r="USI404" s="433"/>
      <c r="USJ404" s="433"/>
      <c r="USK404" s="433"/>
      <c r="USL404" s="433"/>
      <c r="USM404" s="433"/>
      <c r="USN404" s="433"/>
      <c r="USO404" s="433"/>
      <c r="USP404" s="433"/>
      <c r="USQ404" s="433"/>
      <c r="USR404" s="433"/>
      <c r="USS404" s="433"/>
      <c r="UST404" s="433"/>
      <c r="USU404" s="433"/>
      <c r="USV404" s="433"/>
      <c r="USW404" s="433"/>
      <c r="USX404" s="433"/>
      <c r="USY404" s="433"/>
      <c r="USZ404" s="433"/>
      <c r="UTA404" s="433"/>
      <c r="UTB404" s="433"/>
      <c r="UTC404" s="433"/>
      <c r="UTD404" s="433"/>
      <c r="UTE404" s="433"/>
      <c r="UTF404" s="433"/>
      <c r="UTG404" s="433"/>
      <c r="UTH404" s="433"/>
      <c r="UTI404" s="433"/>
      <c r="UTJ404" s="433"/>
      <c r="UTK404" s="433"/>
      <c r="UTL404" s="433"/>
      <c r="UTM404" s="433"/>
      <c r="UTN404" s="433"/>
      <c r="UTO404" s="433"/>
      <c r="UTP404" s="433"/>
      <c r="UTQ404" s="433"/>
      <c r="UTR404" s="433"/>
      <c r="UTS404" s="433"/>
      <c r="UTT404" s="433"/>
      <c r="UTU404" s="433"/>
      <c r="UTV404" s="433"/>
      <c r="UTW404" s="433"/>
      <c r="UTX404" s="433"/>
      <c r="UTY404" s="433"/>
      <c r="UTZ404" s="433"/>
      <c r="UUA404" s="433"/>
      <c r="UUB404" s="433"/>
      <c r="UUC404" s="433"/>
      <c r="UUD404" s="433"/>
      <c r="UUE404" s="433"/>
      <c r="UUF404" s="433"/>
      <c r="UUG404" s="433"/>
      <c r="UUH404" s="433"/>
      <c r="UUI404" s="433"/>
      <c r="UUJ404" s="433"/>
      <c r="UUK404" s="433"/>
      <c r="UUL404" s="433"/>
      <c r="UUM404" s="433"/>
      <c r="UUN404" s="433"/>
      <c r="UUO404" s="433"/>
      <c r="UUP404" s="433"/>
      <c r="UUQ404" s="433"/>
      <c r="UUR404" s="433"/>
      <c r="UUS404" s="433"/>
      <c r="UUT404" s="433"/>
      <c r="UUU404" s="433"/>
      <c r="UUV404" s="433"/>
      <c r="UUW404" s="433"/>
      <c r="UUX404" s="433"/>
      <c r="UUY404" s="433"/>
      <c r="UUZ404" s="433"/>
      <c r="UVA404" s="433"/>
      <c r="UVB404" s="433"/>
      <c r="UVC404" s="433"/>
      <c r="UVD404" s="433"/>
      <c r="UVE404" s="433"/>
      <c r="UVF404" s="433"/>
      <c r="UVG404" s="433"/>
      <c r="UVH404" s="433"/>
      <c r="UVI404" s="433"/>
      <c r="UVJ404" s="433"/>
      <c r="UVK404" s="433"/>
      <c r="UVL404" s="433"/>
      <c r="UVM404" s="433"/>
      <c r="UVN404" s="433"/>
      <c r="UVO404" s="433"/>
      <c r="UVP404" s="433"/>
      <c r="UVQ404" s="433"/>
      <c r="UVR404" s="433"/>
      <c r="UVS404" s="433"/>
      <c r="UVT404" s="433"/>
      <c r="UVU404" s="433"/>
      <c r="UVV404" s="433"/>
      <c r="UVW404" s="433"/>
      <c r="UVX404" s="433"/>
      <c r="UVY404" s="433"/>
      <c r="UVZ404" s="433"/>
      <c r="UWA404" s="433"/>
      <c r="UWB404" s="433"/>
      <c r="UWC404" s="433"/>
      <c r="UWD404" s="433"/>
      <c r="UWE404" s="433"/>
      <c r="UWF404" s="433"/>
      <c r="UWG404" s="433"/>
      <c r="UWH404" s="433"/>
      <c r="UWI404" s="433"/>
      <c r="UWJ404" s="433"/>
      <c r="UWK404" s="433"/>
      <c r="UWL404" s="433"/>
      <c r="UWM404" s="433"/>
      <c r="UWN404" s="433"/>
      <c r="UWO404" s="433"/>
      <c r="UWP404" s="433"/>
      <c r="UWQ404" s="433"/>
      <c r="UWR404" s="433"/>
      <c r="UWS404" s="433"/>
      <c r="UWT404" s="433"/>
      <c r="UWU404" s="433"/>
      <c r="UWV404" s="433"/>
      <c r="UWW404" s="433"/>
      <c r="UWX404" s="433"/>
      <c r="UWY404" s="433"/>
      <c r="UWZ404" s="433"/>
      <c r="UXA404" s="433"/>
      <c r="UXB404" s="433"/>
      <c r="UXC404" s="433"/>
      <c r="UXD404" s="433"/>
      <c r="UXE404" s="433"/>
      <c r="UXF404" s="433"/>
      <c r="UXG404" s="433"/>
      <c r="UXH404" s="433"/>
      <c r="UXI404" s="433"/>
      <c r="UXJ404" s="433"/>
      <c r="UXK404" s="433"/>
      <c r="UXL404" s="433"/>
      <c r="UXM404" s="433"/>
      <c r="UXN404" s="433"/>
      <c r="UXO404" s="433"/>
      <c r="UXP404" s="433"/>
      <c r="UXQ404" s="433"/>
      <c r="UXR404" s="433"/>
      <c r="UXS404" s="433"/>
      <c r="UXT404" s="433"/>
      <c r="UXU404" s="433"/>
      <c r="UXV404" s="433"/>
      <c r="UXW404" s="433"/>
      <c r="UXX404" s="433"/>
      <c r="UXY404" s="433"/>
      <c r="UXZ404" s="433"/>
      <c r="UYA404" s="433"/>
      <c r="UYB404" s="433"/>
      <c r="UYC404" s="433"/>
      <c r="UYD404" s="433"/>
      <c r="UYE404" s="433"/>
      <c r="UYF404" s="433"/>
      <c r="UYG404" s="433"/>
      <c r="UYH404" s="433"/>
      <c r="UYI404" s="433"/>
      <c r="UYJ404" s="433"/>
      <c r="UYK404" s="433"/>
      <c r="UYL404" s="433"/>
      <c r="UYM404" s="433"/>
      <c r="UYN404" s="433"/>
      <c r="UYO404" s="433"/>
      <c r="UYP404" s="433"/>
      <c r="UYQ404" s="433"/>
      <c r="UYR404" s="433"/>
      <c r="UYS404" s="433"/>
      <c r="UYT404" s="433"/>
      <c r="UYU404" s="433"/>
      <c r="UYV404" s="433"/>
      <c r="UYW404" s="433"/>
      <c r="UYX404" s="433"/>
      <c r="UYY404" s="433"/>
      <c r="UYZ404" s="433"/>
      <c r="UZA404" s="433"/>
      <c r="UZB404" s="433"/>
      <c r="UZC404" s="433"/>
      <c r="UZD404" s="433"/>
      <c r="UZE404" s="433"/>
      <c r="UZF404" s="433"/>
      <c r="UZG404" s="433"/>
      <c r="UZH404" s="433"/>
      <c r="UZI404" s="433"/>
      <c r="UZJ404" s="433"/>
      <c r="UZK404" s="433"/>
      <c r="UZL404" s="433"/>
      <c r="UZM404" s="433"/>
      <c r="UZN404" s="433"/>
      <c r="UZO404" s="433"/>
      <c r="UZP404" s="433"/>
      <c r="UZQ404" s="433"/>
      <c r="UZR404" s="433"/>
      <c r="UZS404" s="433"/>
      <c r="UZT404" s="433"/>
      <c r="UZU404" s="433"/>
      <c r="UZV404" s="433"/>
      <c r="UZW404" s="433"/>
      <c r="UZX404" s="433"/>
      <c r="UZY404" s="433"/>
      <c r="UZZ404" s="433"/>
      <c r="VAA404" s="433"/>
      <c r="VAB404" s="433"/>
      <c r="VAC404" s="433"/>
      <c r="VAD404" s="433"/>
      <c r="VAE404" s="433"/>
      <c r="VAF404" s="433"/>
      <c r="VAG404" s="433"/>
      <c r="VAH404" s="433"/>
      <c r="VAI404" s="433"/>
      <c r="VAJ404" s="433"/>
      <c r="VAK404" s="433"/>
      <c r="VAL404" s="433"/>
      <c r="VAM404" s="433"/>
      <c r="VAN404" s="433"/>
      <c r="VAO404" s="433"/>
      <c r="VAP404" s="433"/>
      <c r="VAQ404" s="433"/>
      <c r="VAR404" s="433"/>
      <c r="VAS404" s="433"/>
      <c r="VAT404" s="433"/>
      <c r="VAU404" s="433"/>
      <c r="VAV404" s="433"/>
      <c r="VAW404" s="433"/>
      <c r="VAX404" s="433"/>
      <c r="VAY404" s="433"/>
      <c r="VAZ404" s="433"/>
      <c r="VBA404" s="433"/>
      <c r="VBB404" s="433"/>
      <c r="VBC404" s="433"/>
      <c r="VBD404" s="433"/>
      <c r="VBE404" s="433"/>
      <c r="VBF404" s="433"/>
      <c r="VBG404" s="433"/>
      <c r="VBH404" s="433"/>
      <c r="VBI404" s="433"/>
      <c r="VBJ404" s="433"/>
      <c r="VBK404" s="433"/>
      <c r="VBL404" s="433"/>
      <c r="VBM404" s="433"/>
      <c r="VBN404" s="433"/>
      <c r="VBO404" s="433"/>
      <c r="VBP404" s="433"/>
      <c r="VBQ404" s="433"/>
      <c r="VBR404" s="433"/>
      <c r="VBS404" s="433"/>
      <c r="VBT404" s="433"/>
      <c r="VBU404" s="433"/>
      <c r="VBV404" s="433"/>
      <c r="VBW404" s="433"/>
      <c r="VBX404" s="433"/>
      <c r="VBY404" s="433"/>
      <c r="VBZ404" s="433"/>
      <c r="VCA404" s="433"/>
      <c r="VCB404" s="433"/>
      <c r="VCC404" s="433"/>
      <c r="VCD404" s="433"/>
      <c r="VCE404" s="433"/>
      <c r="VCF404" s="433"/>
      <c r="VCG404" s="433"/>
      <c r="VCH404" s="433"/>
      <c r="VCI404" s="433"/>
      <c r="VCJ404" s="433"/>
      <c r="VCK404" s="433"/>
      <c r="VCL404" s="433"/>
      <c r="VCM404" s="433"/>
      <c r="VCN404" s="433"/>
      <c r="VCO404" s="433"/>
      <c r="VCP404" s="433"/>
      <c r="VCQ404" s="433"/>
      <c r="VCR404" s="433"/>
      <c r="VCS404" s="433"/>
      <c r="VCT404" s="433"/>
      <c r="VCU404" s="433"/>
      <c r="VCV404" s="433"/>
      <c r="VCW404" s="433"/>
      <c r="VCX404" s="433"/>
      <c r="VCY404" s="433"/>
      <c r="VCZ404" s="433"/>
      <c r="VDA404" s="433"/>
      <c r="VDB404" s="433"/>
      <c r="VDC404" s="433"/>
      <c r="VDD404" s="433"/>
      <c r="VDE404" s="433"/>
      <c r="VDF404" s="433"/>
      <c r="VDG404" s="433"/>
      <c r="VDH404" s="433"/>
      <c r="VDI404" s="433"/>
      <c r="VDJ404" s="433"/>
      <c r="VDK404" s="433"/>
      <c r="VDL404" s="433"/>
      <c r="VDM404" s="433"/>
      <c r="VDN404" s="433"/>
      <c r="VDO404" s="433"/>
      <c r="VDP404" s="433"/>
      <c r="VDQ404" s="433"/>
      <c r="VDR404" s="433"/>
      <c r="VDS404" s="433"/>
      <c r="VDT404" s="433"/>
      <c r="VDU404" s="433"/>
      <c r="VDV404" s="433"/>
      <c r="VDW404" s="433"/>
      <c r="VDX404" s="433"/>
      <c r="VDY404" s="433"/>
      <c r="VDZ404" s="433"/>
      <c r="VEA404" s="433"/>
      <c r="VEB404" s="433"/>
      <c r="VEC404" s="433"/>
      <c r="VED404" s="433"/>
      <c r="VEE404" s="433"/>
      <c r="VEF404" s="433"/>
      <c r="VEG404" s="433"/>
      <c r="VEH404" s="433"/>
      <c r="VEI404" s="433"/>
      <c r="VEJ404" s="433"/>
      <c r="VEK404" s="433"/>
      <c r="VEL404" s="433"/>
      <c r="VEM404" s="433"/>
      <c r="VEN404" s="433"/>
      <c r="VEO404" s="433"/>
      <c r="VEP404" s="433"/>
      <c r="VEQ404" s="433"/>
      <c r="VER404" s="433"/>
      <c r="VES404" s="433"/>
      <c r="VET404" s="433"/>
      <c r="VEU404" s="433"/>
      <c r="VEV404" s="433"/>
      <c r="VEW404" s="433"/>
      <c r="VEX404" s="433"/>
      <c r="VEY404" s="433"/>
      <c r="VEZ404" s="433"/>
      <c r="VFA404" s="433"/>
      <c r="VFB404" s="433"/>
      <c r="VFC404" s="433"/>
      <c r="VFD404" s="433"/>
      <c r="VFE404" s="433"/>
      <c r="VFF404" s="433"/>
      <c r="VFG404" s="433"/>
      <c r="VFH404" s="433"/>
      <c r="VFI404" s="433"/>
      <c r="VFJ404" s="433"/>
      <c r="VFK404" s="433"/>
      <c r="VFL404" s="433"/>
      <c r="VFM404" s="433"/>
      <c r="VFN404" s="433"/>
      <c r="VFO404" s="433"/>
      <c r="VFP404" s="433"/>
      <c r="VFQ404" s="433"/>
      <c r="VFR404" s="433"/>
      <c r="VFS404" s="433"/>
      <c r="VFT404" s="433"/>
      <c r="VFU404" s="433"/>
      <c r="VFV404" s="433"/>
      <c r="VFW404" s="433"/>
      <c r="VFX404" s="433"/>
      <c r="VFY404" s="433"/>
      <c r="VFZ404" s="433"/>
      <c r="VGA404" s="433"/>
      <c r="VGB404" s="433"/>
      <c r="VGC404" s="433"/>
      <c r="VGD404" s="433"/>
      <c r="VGE404" s="433"/>
      <c r="VGF404" s="433"/>
      <c r="VGG404" s="433"/>
      <c r="VGH404" s="433"/>
      <c r="VGI404" s="433"/>
      <c r="VGJ404" s="433"/>
      <c r="VGK404" s="433"/>
      <c r="VGL404" s="433"/>
      <c r="VGM404" s="433"/>
      <c r="VGN404" s="433"/>
      <c r="VGO404" s="433"/>
      <c r="VGP404" s="433"/>
      <c r="VGQ404" s="433"/>
      <c r="VGR404" s="433"/>
      <c r="VGS404" s="433"/>
      <c r="VGT404" s="433"/>
      <c r="VGU404" s="433"/>
      <c r="VGV404" s="433"/>
      <c r="VGW404" s="433"/>
      <c r="VGX404" s="433"/>
      <c r="VGY404" s="433"/>
      <c r="VGZ404" s="433"/>
      <c r="VHA404" s="433"/>
      <c r="VHB404" s="433"/>
      <c r="VHC404" s="433"/>
      <c r="VHD404" s="433"/>
      <c r="VHE404" s="433"/>
      <c r="VHF404" s="433"/>
      <c r="VHG404" s="433"/>
      <c r="VHH404" s="433"/>
      <c r="VHI404" s="433"/>
      <c r="VHJ404" s="433"/>
      <c r="VHK404" s="433"/>
      <c r="VHL404" s="433"/>
      <c r="VHM404" s="433"/>
      <c r="VHN404" s="433"/>
      <c r="VHO404" s="433"/>
      <c r="VHP404" s="433"/>
      <c r="VHQ404" s="433"/>
      <c r="VHR404" s="433"/>
      <c r="VHS404" s="433"/>
      <c r="VHT404" s="433"/>
      <c r="VHU404" s="433"/>
      <c r="VHV404" s="433"/>
      <c r="VHW404" s="433"/>
      <c r="VHX404" s="433"/>
      <c r="VHY404" s="433"/>
      <c r="VHZ404" s="433"/>
      <c r="VIA404" s="433"/>
      <c r="VIB404" s="433"/>
      <c r="VIC404" s="433"/>
      <c r="VID404" s="433"/>
      <c r="VIE404" s="433"/>
      <c r="VIF404" s="433"/>
      <c r="VIG404" s="433"/>
      <c r="VIH404" s="433"/>
      <c r="VII404" s="433"/>
      <c r="VIJ404" s="433"/>
      <c r="VIK404" s="433"/>
      <c r="VIL404" s="433"/>
      <c r="VIM404" s="433"/>
      <c r="VIN404" s="433"/>
      <c r="VIO404" s="433"/>
      <c r="VIP404" s="433"/>
      <c r="VIQ404" s="433"/>
      <c r="VIR404" s="433"/>
      <c r="VIS404" s="433"/>
      <c r="VIT404" s="433"/>
      <c r="VIU404" s="433"/>
      <c r="VIV404" s="433"/>
      <c r="VIW404" s="433"/>
      <c r="VIX404" s="433"/>
      <c r="VIY404" s="433"/>
      <c r="VIZ404" s="433"/>
      <c r="VJA404" s="433"/>
      <c r="VJB404" s="433"/>
      <c r="VJC404" s="433"/>
      <c r="VJD404" s="433"/>
      <c r="VJE404" s="433"/>
      <c r="VJF404" s="433"/>
      <c r="VJG404" s="433"/>
      <c r="VJH404" s="433"/>
      <c r="VJI404" s="433"/>
      <c r="VJJ404" s="433"/>
      <c r="VJK404" s="433"/>
      <c r="VJL404" s="433"/>
      <c r="VJM404" s="433"/>
      <c r="VJN404" s="433"/>
      <c r="VJO404" s="433"/>
      <c r="VJP404" s="433"/>
      <c r="VJQ404" s="433"/>
      <c r="VJR404" s="433"/>
      <c r="VJS404" s="433"/>
      <c r="VJT404" s="433"/>
      <c r="VJU404" s="433"/>
      <c r="VJV404" s="433"/>
      <c r="VJW404" s="433"/>
      <c r="VJX404" s="433"/>
      <c r="VJY404" s="433"/>
      <c r="VJZ404" s="433"/>
      <c r="VKA404" s="433"/>
      <c r="VKB404" s="433"/>
      <c r="VKC404" s="433"/>
      <c r="VKD404" s="433"/>
      <c r="VKE404" s="433"/>
      <c r="VKF404" s="433"/>
      <c r="VKG404" s="433"/>
      <c r="VKH404" s="433"/>
      <c r="VKI404" s="433"/>
      <c r="VKJ404" s="433"/>
      <c r="VKK404" s="433"/>
      <c r="VKL404" s="433"/>
      <c r="VKM404" s="433"/>
      <c r="VKN404" s="433"/>
      <c r="VKO404" s="433"/>
      <c r="VKP404" s="433"/>
      <c r="VKQ404" s="433"/>
      <c r="VKR404" s="433"/>
      <c r="VKS404" s="433"/>
      <c r="VKT404" s="433"/>
      <c r="VKU404" s="433"/>
      <c r="VKV404" s="433"/>
      <c r="VKW404" s="433"/>
      <c r="VKX404" s="433"/>
      <c r="VKY404" s="433"/>
      <c r="VKZ404" s="433"/>
      <c r="VLA404" s="433"/>
      <c r="VLB404" s="433"/>
      <c r="VLC404" s="433"/>
      <c r="VLD404" s="433"/>
      <c r="VLE404" s="433"/>
      <c r="VLF404" s="433"/>
      <c r="VLG404" s="433"/>
      <c r="VLH404" s="433"/>
      <c r="VLI404" s="433"/>
      <c r="VLJ404" s="433"/>
      <c r="VLK404" s="433"/>
      <c r="VLL404" s="433"/>
      <c r="VLM404" s="433"/>
      <c r="VLN404" s="433"/>
      <c r="VLO404" s="433"/>
      <c r="VLP404" s="433"/>
      <c r="VLQ404" s="433"/>
      <c r="VLR404" s="433"/>
      <c r="VLS404" s="433"/>
      <c r="VLT404" s="433"/>
      <c r="VLU404" s="433"/>
      <c r="VLV404" s="433"/>
      <c r="VLW404" s="433"/>
      <c r="VLX404" s="433"/>
      <c r="VLY404" s="433"/>
      <c r="VLZ404" s="433"/>
      <c r="VMA404" s="433"/>
      <c r="VMB404" s="433"/>
      <c r="VMC404" s="433"/>
      <c r="VMD404" s="433"/>
      <c r="VME404" s="433"/>
      <c r="VMF404" s="433"/>
      <c r="VMG404" s="433"/>
      <c r="VMH404" s="433"/>
      <c r="VMI404" s="433"/>
      <c r="VMJ404" s="433"/>
      <c r="VMK404" s="433"/>
      <c r="VML404" s="433"/>
      <c r="VMM404" s="433"/>
      <c r="VMN404" s="433"/>
      <c r="VMO404" s="433"/>
      <c r="VMP404" s="433"/>
      <c r="VMQ404" s="433"/>
      <c r="VMR404" s="433"/>
      <c r="VMS404" s="433"/>
      <c r="VMT404" s="433"/>
      <c r="VMU404" s="433"/>
      <c r="VMV404" s="433"/>
      <c r="VMW404" s="433"/>
      <c r="VMX404" s="433"/>
      <c r="VMY404" s="433"/>
      <c r="VMZ404" s="433"/>
      <c r="VNA404" s="433"/>
      <c r="VNB404" s="433"/>
      <c r="VNC404" s="433"/>
      <c r="VND404" s="433"/>
      <c r="VNE404" s="433"/>
      <c r="VNF404" s="433"/>
      <c r="VNG404" s="433"/>
      <c r="VNH404" s="433"/>
      <c r="VNI404" s="433"/>
      <c r="VNJ404" s="433"/>
      <c r="VNK404" s="433"/>
      <c r="VNL404" s="433"/>
      <c r="VNM404" s="433"/>
      <c r="VNN404" s="433"/>
      <c r="VNO404" s="433"/>
      <c r="VNP404" s="433"/>
      <c r="VNQ404" s="433"/>
      <c r="VNR404" s="433"/>
      <c r="VNS404" s="433"/>
      <c r="VNT404" s="433"/>
      <c r="VNU404" s="433"/>
      <c r="VNV404" s="433"/>
      <c r="VNW404" s="433"/>
      <c r="VNX404" s="433"/>
      <c r="VNY404" s="433"/>
      <c r="VNZ404" s="433"/>
      <c r="VOA404" s="433"/>
      <c r="VOB404" s="433"/>
      <c r="VOC404" s="433"/>
      <c r="VOD404" s="433"/>
      <c r="VOE404" s="433"/>
      <c r="VOF404" s="433"/>
      <c r="VOG404" s="433"/>
      <c r="VOH404" s="433"/>
      <c r="VOI404" s="433"/>
      <c r="VOJ404" s="433"/>
      <c r="VOK404" s="433"/>
      <c r="VOL404" s="433"/>
      <c r="VOM404" s="433"/>
      <c r="VON404" s="433"/>
      <c r="VOO404" s="433"/>
      <c r="VOP404" s="433"/>
      <c r="VOQ404" s="433"/>
      <c r="VOR404" s="433"/>
      <c r="VOS404" s="433"/>
      <c r="VOT404" s="433"/>
      <c r="VOU404" s="433"/>
      <c r="VOV404" s="433"/>
      <c r="VOW404" s="433"/>
      <c r="VOX404" s="433"/>
      <c r="VOY404" s="433"/>
      <c r="VOZ404" s="433"/>
      <c r="VPA404" s="433"/>
      <c r="VPB404" s="433"/>
      <c r="VPC404" s="433"/>
      <c r="VPD404" s="433"/>
      <c r="VPE404" s="433"/>
      <c r="VPF404" s="433"/>
      <c r="VPG404" s="433"/>
      <c r="VPH404" s="433"/>
      <c r="VPI404" s="433"/>
      <c r="VPJ404" s="433"/>
      <c r="VPK404" s="433"/>
      <c r="VPL404" s="433"/>
      <c r="VPM404" s="433"/>
      <c r="VPN404" s="433"/>
      <c r="VPO404" s="433"/>
      <c r="VPP404" s="433"/>
      <c r="VPQ404" s="433"/>
      <c r="VPR404" s="433"/>
      <c r="VPS404" s="433"/>
      <c r="VPT404" s="433"/>
      <c r="VPU404" s="433"/>
      <c r="VPV404" s="433"/>
      <c r="VPW404" s="433"/>
      <c r="VPX404" s="433"/>
      <c r="VPY404" s="433"/>
      <c r="VPZ404" s="433"/>
      <c r="VQA404" s="433"/>
      <c r="VQB404" s="433"/>
      <c r="VQC404" s="433"/>
      <c r="VQD404" s="433"/>
      <c r="VQE404" s="433"/>
      <c r="VQF404" s="433"/>
      <c r="VQG404" s="433"/>
      <c r="VQH404" s="433"/>
      <c r="VQI404" s="433"/>
      <c r="VQJ404" s="433"/>
      <c r="VQK404" s="433"/>
      <c r="VQL404" s="433"/>
      <c r="VQM404" s="433"/>
      <c r="VQN404" s="433"/>
      <c r="VQO404" s="433"/>
      <c r="VQP404" s="433"/>
      <c r="VQQ404" s="433"/>
      <c r="VQR404" s="433"/>
      <c r="VQS404" s="433"/>
      <c r="VQT404" s="433"/>
      <c r="VQU404" s="433"/>
      <c r="VQV404" s="433"/>
      <c r="VQW404" s="433"/>
      <c r="VQX404" s="433"/>
      <c r="VQY404" s="433"/>
      <c r="VQZ404" s="433"/>
      <c r="VRA404" s="433"/>
      <c r="VRB404" s="433"/>
      <c r="VRC404" s="433"/>
      <c r="VRD404" s="433"/>
      <c r="VRE404" s="433"/>
      <c r="VRF404" s="433"/>
      <c r="VRG404" s="433"/>
      <c r="VRH404" s="433"/>
      <c r="VRI404" s="433"/>
      <c r="VRJ404" s="433"/>
      <c r="VRK404" s="433"/>
      <c r="VRL404" s="433"/>
      <c r="VRM404" s="433"/>
      <c r="VRN404" s="433"/>
      <c r="VRO404" s="433"/>
      <c r="VRP404" s="433"/>
      <c r="VRQ404" s="433"/>
      <c r="VRR404" s="433"/>
      <c r="VRS404" s="433"/>
      <c r="VRT404" s="433"/>
      <c r="VRU404" s="433"/>
      <c r="VRV404" s="433"/>
      <c r="VRW404" s="433"/>
      <c r="VRX404" s="433"/>
      <c r="VRY404" s="433"/>
      <c r="VRZ404" s="433"/>
      <c r="VSA404" s="433"/>
      <c r="VSB404" s="433"/>
      <c r="VSC404" s="433"/>
      <c r="VSD404" s="433"/>
      <c r="VSE404" s="433"/>
      <c r="VSF404" s="433"/>
      <c r="VSG404" s="433"/>
      <c r="VSH404" s="433"/>
      <c r="VSI404" s="433"/>
      <c r="VSJ404" s="433"/>
      <c r="VSK404" s="433"/>
      <c r="VSL404" s="433"/>
      <c r="VSM404" s="433"/>
      <c r="VSN404" s="433"/>
      <c r="VSO404" s="433"/>
      <c r="VSP404" s="433"/>
      <c r="VSQ404" s="433"/>
      <c r="VSR404" s="433"/>
      <c r="VSS404" s="433"/>
      <c r="VST404" s="433"/>
      <c r="VSU404" s="433"/>
      <c r="VSV404" s="433"/>
      <c r="VSW404" s="433"/>
      <c r="VSX404" s="433"/>
      <c r="VSY404" s="433"/>
      <c r="VSZ404" s="433"/>
      <c r="VTA404" s="433"/>
      <c r="VTB404" s="433"/>
      <c r="VTC404" s="433"/>
      <c r="VTD404" s="433"/>
      <c r="VTE404" s="433"/>
      <c r="VTF404" s="433"/>
      <c r="VTG404" s="433"/>
      <c r="VTH404" s="433"/>
      <c r="VTI404" s="433"/>
      <c r="VTJ404" s="433"/>
      <c r="VTK404" s="433"/>
      <c r="VTL404" s="433"/>
      <c r="VTM404" s="433"/>
      <c r="VTN404" s="433"/>
      <c r="VTO404" s="433"/>
      <c r="VTP404" s="433"/>
      <c r="VTQ404" s="433"/>
      <c r="VTR404" s="433"/>
      <c r="VTS404" s="433"/>
      <c r="VTT404" s="433"/>
      <c r="VTU404" s="433"/>
      <c r="VTV404" s="433"/>
      <c r="VTW404" s="433"/>
      <c r="VTX404" s="433"/>
      <c r="VTY404" s="433"/>
      <c r="VTZ404" s="433"/>
      <c r="VUA404" s="433"/>
      <c r="VUB404" s="433"/>
      <c r="VUC404" s="433"/>
      <c r="VUD404" s="433"/>
      <c r="VUE404" s="433"/>
      <c r="VUF404" s="433"/>
      <c r="VUG404" s="433"/>
      <c r="VUH404" s="433"/>
      <c r="VUI404" s="433"/>
      <c r="VUJ404" s="433"/>
      <c r="VUK404" s="433"/>
      <c r="VUL404" s="433"/>
      <c r="VUM404" s="433"/>
      <c r="VUN404" s="433"/>
      <c r="VUO404" s="433"/>
      <c r="VUP404" s="433"/>
      <c r="VUQ404" s="433"/>
      <c r="VUR404" s="433"/>
      <c r="VUS404" s="433"/>
      <c r="VUT404" s="433"/>
      <c r="VUU404" s="433"/>
      <c r="VUV404" s="433"/>
      <c r="VUW404" s="433"/>
      <c r="VUX404" s="433"/>
      <c r="VUY404" s="433"/>
      <c r="VUZ404" s="433"/>
      <c r="VVA404" s="433"/>
      <c r="VVB404" s="433"/>
      <c r="VVC404" s="433"/>
      <c r="VVD404" s="433"/>
      <c r="VVE404" s="433"/>
      <c r="VVF404" s="433"/>
      <c r="VVG404" s="433"/>
      <c r="VVH404" s="433"/>
      <c r="VVI404" s="433"/>
      <c r="VVJ404" s="433"/>
      <c r="VVK404" s="433"/>
      <c r="VVL404" s="433"/>
      <c r="VVM404" s="433"/>
      <c r="VVN404" s="433"/>
      <c r="VVO404" s="433"/>
      <c r="VVP404" s="433"/>
      <c r="VVQ404" s="433"/>
      <c r="VVR404" s="433"/>
      <c r="VVS404" s="433"/>
      <c r="VVT404" s="433"/>
      <c r="VVU404" s="433"/>
      <c r="VVV404" s="433"/>
      <c r="VVW404" s="433"/>
      <c r="VVX404" s="433"/>
      <c r="VVY404" s="433"/>
      <c r="VVZ404" s="433"/>
      <c r="VWA404" s="433"/>
      <c r="VWB404" s="433"/>
      <c r="VWC404" s="433"/>
      <c r="VWD404" s="433"/>
      <c r="VWE404" s="433"/>
      <c r="VWF404" s="433"/>
      <c r="VWG404" s="433"/>
      <c r="VWH404" s="433"/>
      <c r="VWI404" s="433"/>
      <c r="VWJ404" s="433"/>
      <c r="VWK404" s="433"/>
      <c r="VWL404" s="433"/>
      <c r="VWM404" s="433"/>
      <c r="VWN404" s="433"/>
      <c r="VWO404" s="433"/>
      <c r="VWP404" s="433"/>
      <c r="VWQ404" s="433"/>
      <c r="VWR404" s="433"/>
      <c r="VWS404" s="433"/>
      <c r="VWT404" s="433"/>
      <c r="VWU404" s="433"/>
      <c r="VWV404" s="433"/>
      <c r="VWW404" s="433"/>
      <c r="VWX404" s="433"/>
      <c r="VWY404" s="433"/>
      <c r="VWZ404" s="433"/>
      <c r="VXA404" s="433"/>
      <c r="VXB404" s="433"/>
      <c r="VXC404" s="433"/>
      <c r="VXD404" s="433"/>
      <c r="VXE404" s="433"/>
      <c r="VXF404" s="433"/>
      <c r="VXG404" s="433"/>
      <c r="VXH404" s="433"/>
      <c r="VXI404" s="433"/>
      <c r="VXJ404" s="433"/>
      <c r="VXK404" s="433"/>
      <c r="VXL404" s="433"/>
      <c r="VXM404" s="433"/>
      <c r="VXN404" s="433"/>
      <c r="VXO404" s="433"/>
      <c r="VXP404" s="433"/>
      <c r="VXQ404" s="433"/>
      <c r="VXR404" s="433"/>
      <c r="VXS404" s="433"/>
      <c r="VXT404" s="433"/>
      <c r="VXU404" s="433"/>
      <c r="VXV404" s="433"/>
      <c r="VXW404" s="433"/>
      <c r="VXX404" s="433"/>
      <c r="VXY404" s="433"/>
      <c r="VXZ404" s="433"/>
      <c r="VYA404" s="433"/>
      <c r="VYB404" s="433"/>
      <c r="VYC404" s="433"/>
      <c r="VYD404" s="433"/>
      <c r="VYE404" s="433"/>
      <c r="VYF404" s="433"/>
      <c r="VYG404" s="433"/>
      <c r="VYH404" s="433"/>
      <c r="VYI404" s="433"/>
      <c r="VYJ404" s="433"/>
      <c r="VYK404" s="433"/>
      <c r="VYL404" s="433"/>
      <c r="VYM404" s="433"/>
      <c r="VYN404" s="433"/>
      <c r="VYO404" s="433"/>
      <c r="VYP404" s="433"/>
      <c r="VYQ404" s="433"/>
      <c r="VYR404" s="433"/>
      <c r="VYS404" s="433"/>
      <c r="VYT404" s="433"/>
      <c r="VYU404" s="433"/>
      <c r="VYV404" s="433"/>
      <c r="VYW404" s="433"/>
      <c r="VYX404" s="433"/>
      <c r="VYY404" s="433"/>
      <c r="VYZ404" s="433"/>
      <c r="VZA404" s="433"/>
      <c r="VZB404" s="433"/>
      <c r="VZC404" s="433"/>
      <c r="VZD404" s="433"/>
      <c r="VZE404" s="433"/>
      <c r="VZF404" s="433"/>
      <c r="VZG404" s="433"/>
      <c r="VZH404" s="433"/>
      <c r="VZI404" s="433"/>
      <c r="VZJ404" s="433"/>
      <c r="VZK404" s="433"/>
      <c r="VZL404" s="433"/>
      <c r="VZM404" s="433"/>
      <c r="VZN404" s="433"/>
      <c r="VZO404" s="433"/>
      <c r="VZP404" s="433"/>
      <c r="VZQ404" s="433"/>
      <c r="VZR404" s="433"/>
      <c r="VZS404" s="433"/>
      <c r="VZT404" s="433"/>
      <c r="VZU404" s="433"/>
      <c r="VZV404" s="433"/>
      <c r="VZW404" s="433"/>
      <c r="VZX404" s="433"/>
      <c r="VZY404" s="433"/>
      <c r="VZZ404" s="433"/>
      <c r="WAA404" s="433"/>
      <c r="WAB404" s="433"/>
      <c r="WAC404" s="433"/>
      <c r="WAD404" s="433"/>
      <c r="WAE404" s="433"/>
      <c r="WAF404" s="433"/>
      <c r="WAG404" s="433"/>
      <c r="WAH404" s="433"/>
      <c r="WAI404" s="433"/>
      <c r="WAJ404" s="433"/>
      <c r="WAK404" s="433"/>
      <c r="WAL404" s="433"/>
      <c r="WAM404" s="433"/>
      <c r="WAN404" s="433"/>
      <c r="WAO404" s="433"/>
      <c r="WAP404" s="433"/>
      <c r="WAQ404" s="433"/>
      <c r="WAR404" s="433"/>
      <c r="WAS404" s="433"/>
      <c r="WAT404" s="433"/>
      <c r="WAU404" s="433"/>
      <c r="WAV404" s="433"/>
      <c r="WAW404" s="433"/>
      <c r="WAX404" s="433"/>
      <c r="WAY404" s="433"/>
      <c r="WAZ404" s="433"/>
      <c r="WBA404" s="433"/>
      <c r="WBB404" s="433"/>
      <c r="WBC404" s="433"/>
      <c r="WBD404" s="433"/>
      <c r="WBE404" s="433"/>
      <c r="WBF404" s="433"/>
      <c r="WBG404" s="433"/>
      <c r="WBH404" s="433"/>
      <c r="WBI404" s="433"/>
      <c r="WBJ404" s="433"/>
      <c r="WBK404" s="433"/>
      <c r="WBL404" s="433"/>
      <c r="WBM404" s="433"/>
      <c r="WBN404" s="433"/>
      <c r="WBO404" s="433"/>
      <c r="WBP404" s="433"/>
      <c r="WBQ404" s="433"/>
      <c r="WBR404" s="433"/>
      <c r="WBS404" s="433"/>
      <c r="WBT404" s="433"/>
      <c r="WBU404" s="433"/>
      <c r="WBV404" s="433"/>
      <c r="WBW404" s="433"/>
      <c r="WBX404" s="433"/>
      <c r="WBY404" s="433"/>
      <c r="WBZ404" s="433"/>
      <c r="WCA404" s="433"/>
      <c r="WCB404" s="433"/>
      <c r="WCC404" s="433"/>
      <c r="WCD404" s="433"/>
      <c r="WCE404" s="433"/>
      <c r="WCF404" s="433"/>
      <c r="WCG404" s="433"/>
      <c r="WCH404" s="433"/>
      <c r="WCI404" s="433"/>
      <c r="WCJ404" s="433"/>
      <c r="WCK404" s="433"/>
      <c r="WCL404" s="433"/>
      <c r="WCM404" s="433"/>
      <c r="WCN404" s="433"/>
      <c r="WCO404" s="433"/>
      <c r="WCP404" s="433"/>
      <c r="WCQ404" s="433"/>
      <c r="WCR404" s="433"/>
      <c r="WCS404" s="433"/>
      <c r="WCT404" s="433"/>
      <c r="WCU404" s="433"/>
      <c r="WCV404" s="433"/>
      <c r="WCW404" s="433"/>
      <c r="WCX404" s="433"/>
      <c r="WCY404" s="433"/>
      <c r="WCZ404" s="433"/>
      <c r="WDA404" s="433"/>
      <c r="WDB404" s="433"/>
      <c r="WDC404" s="433"/>
      <c r="WDD404" s="433"/>
      <c r="WDE404" s="433"/>
      <c r="WDF404" s="433"/>
      <c r="WDG404" s="433"/>
      <c r="WDH404" s="433"/>
      <c r="WDI404" s="433"/>
      <c r="WDJ404" s="433"/>
      <c r="WDK404" s="433"/>
      <c r="WDL404" s="433"/>
      <c r="WDM404" s="433"/>
      <c r="WDN404" s="433"/>
      <c r="WDO404" s="433"/>
      <c r="WDP404" s="433"/>
      <c r="WDQ404" s="433"/>
      <c r="WDR404" s="433"/>
      <c r="WDS404" s="433"/>
      <c r="WDT404" s="433"/>
      <c r="WDU404" s="433"/>
      <c r="WDV404" s="433"/>
      <c r="WDW404" s="433"/>
      <c r="WDX404" s="433"/>
      <c r="WDY404" s="433"/>
      <c r="WDZ404" s="433"/>
      <c r="WEA404" s="433"/>
      <c r="WEB404" s="433"/>
      <c r="WEC404" s="433"/>
      <c r="WED404" s="433"/>
      <c r="WEE404" s="433"/>
      <c r="WEF404" s="433"/>
      <c r="WEG404" s="433"/>
      <c r="WEH404" s="433"/>
      <c r="WEI404" s="433"/>
      <c r="WEJ404" s="433"/>
      <c r="WEK404" s="433"/>
      <c r="WEL404" s="433"/>
      <c r="WEM404" s="433"/>
      <c r="WEN404" s="433"/>
      <c r="WEO404" s="433"/>
      <c r="WEP404" s="433"/>
      <c r="WEQ404" s="433"/>
      <c r="WER404" s="433"/>
      <c r="WES404" s="433"/>
      <c r="WET404" s="433"/>
      <c r="WEU404" s="433"/>
      <c r="WEV404" s="433"/>
      <c r="WEW404" s="433"/>
      <c r="WEX404" s="433"/>
      <c r="WEY404" s="433"/>
      <c r="WEZ404" s="433"/>
      <c r="WFA404" s="433"/>
      <c r="WFB404" s="433"/>
      <c r="WFC404" s="433"/>
      <c r="WFD404" s="433"/>
      <c r="WFE404" s="433"/>
      <c r="WFF404" s="433"/>
      <c r="WFG404" s="433"/>
      <c r="WFH404" s="433"/>
      <c r="WFI404" s="433"/>
      <c r="WFJ404" s="433"/>
      <c r="WFK404" s="433"/>
      <c r="WFL404" s="433"/>
      <c r="WFM404" s="433"/>
      <c r="WFN404" s="433"/>
      <c r="WFO404" s="433"/>
      <c r="WFP404" s="433"/>
      <c r="WFQ404" s="433"/>
      <c r="WFR404" s="433"/>
      <c r="WFS404" s="433"/>
      <c r="WFT404" s="433"/>
      <c r="WFU404" s="433"/>
      <c r="WFV404" s="433"/>
      <c r="WFW404" s="433"/>
      <c r="WFX404" s="433"/>
      <c r="WFY404" s="433"/>
      <c r="WFZ404" s="433"/>
      <c r="WGA404" s="433"/>
      <c r="WGB404" s="433"/>
      <c r="WGC404" s="433"/>
      <c r="WGD404" s="433"/>
      <c r="WGE404" s="433"/>
      <c r="WGF404" s="433"/>
      <c r="WGG404" s="433"/>
      <c r="WGH404" s="433"/>
      <c r="WGI404" s="433"/>
      <c r="WGJ404" s="433"/>
      <c r="WGK404" s="433"/>
      <c r="WGL404" s="433"/>
      <c r="WGM404" s="433"/>
      <c r="WGN404" s="433"/>
      <c r="WGO404" s="433"/>
      <c r="WGP404" s="433"/>
      <c r="WGQ404" s="433"/>
      <c r="WGR404" s="433"/>
      <c r="WGS404" s="433"/>
      <c r="WGT404" s="433"/>
      <c r="WGU404" s="433"/>
      <c r="WGV404" s="433"/>
      <c r="WGW404" s="433"/>
      <c r="WGX404" s="433"/>
      <c r="WGY404" s="433"/>
      <c r="WGZ404" s="433"/>
      <c r="WHA404" s="433"/>
      <c r="WHB404" s="433"/>
      <c r="WHC404" s="433"/>
      <c r="WHD404" s="433"/>
      <c r="WHE404" s="433"/>
      <c r="WHF404" s="433"/>
      <c r="WHG404" s="433"/>
      <c r="WHH404" s="433"/>
      <c r="WHI404" s="433"/>
      <c r="WHJ404" s="433"/>
      <c r="WHK404" s="433"/>
      <c r="WHL404" s="433"/>
      <c r="WHM404" s="433"/>
      <c r="WHN404" s="433"/>
      <c r="WHO404" s="433"/>
      <c r="WHP404" s="433"/>
      <c r="WHQ404" s="433"/>
      <c r="WHR404" s="433"/>
      <c r="WHS404" s="433"/>
      <c r="WHT404" s="433"/>
      <c r="WHU404" s="433"/>
      <c r="WHV404" s="433"/>
      <c r="WHW404" s="433"/>
      <c r="WHX404" s="433"/>
      <c r="WHY404" s="433"/>
      <c r="WHZ404" s="433"/>
      <c r="WIA404" s="433"/>
      <c r="WIB404" s="433"/>
      <c r="WIC404" s="433"/>
      <c r="WID404" s="433"/>
      <c r="WIE404" s="433"/>
      <c r="WIF404" s="433"/>
      <c r="WIG404" s="433"/>
      <c r="WIH404" s="433"/>
      <c r="WII404" s="433"/>
      <c r="WIJ404" s="433"/>
      <c r="WIK404" s="433"/>
      <c r="WIL404" s="433"/>
      <c r="WIM404" s="433"/>
      <c r="WIN404" s="433"/>
      <c r="WIO404" s="433"/>
      <c r="WIP404" s="433"/>
      <c r="WIQ404" s="433"/>
      <c r="WIR404" s="433"/>
      <c r="WIS404" s="433"/>
      <c r="WIT404" s="433"/>
      <c r="WIU404" s="433"/>
      <c r="WIV404" s="433"/>
      <c r="WIW404" s="433"/>
      <c r="WIX404" s="433"/>
      <c r="WIY404" s="433"/>
      <c r="WIZ404" s="433"/>
      <c r="WJA404" s="433"/>
      <c r="WJB404" s="433"/>
      <c r="WJC404" s="433"/>
      <c r="WJD404" s="433"/>
      <c r="WJE404" s="433"/>
      <c r="WJF404" s="433"/>
      <c r="WJG404" s="433"/>
      <c r="WJH404" s="433"/>
      <c r="WJI404" s="433"/>
      <c r="WJJ404" s="433"/>
      <c r="WJK404" s="433"/>
      <c r="WJL404" s="433"/>
      <c r="WJM404" s="433"/>
      <c r="WJN404" s="433"/>
      <c r="WJO404" s="433"/>
      <c r="WJP404" s="433"/>
      <c r="WJQ404" s="433"/>
      <c r="WJR404" s="433"/>
      <c r="WJS404" s="433"/>
      <c r="WJT404" s="433"/>
      <c r="WJU404" s="433"/>
      <c r="WJV404" s="433"/>
      <c r="WJW404" s="433"/>
      <c r="WJX404" s="433"/>
      <c r="WJY404" s="433"/>
      <c r="WJZ404" s="433"/>
      <c r="WKA404" s="433"/>
      <c r="WKB404" s="433"/>
      <c r="WKC404" s="433"/>
      <c r="WKD404" s="433"/>
      <c r="WKE404" s="433"/>
      <c r="WKF404" s="433"/>
      <c r="WKG404" s="433"/>
      <c r="WKH404" s="433"/>
      <c r="WKI404" s="433"/>
      <c r="WKJ404" s="433"/>
      <c r="WKK404" s="433"/>
      <c r="WKL404" s="433"/>
      <c r="WKM404" s="433"/>
      <c r="WKN404" s="433"/>
      <c r="WKO404" s="433"/>
      <c r="WKP404" s="433"/>
      <c r="WKQ404" s="433"/>
      <c r="WKR404" s="433"/>
      <c r="WKS404" s="433"/>
      <c r="WKT404" s="433"/>
      <c r="WKU404" s="433"/>
      <c r="WKV404" s="433"/>
      <c r="WKW404" s="433"/>
      <c r="WKX404" s="433"/>
      <c r="WKY404" s="433"/>
      <c r="WKZ404" s="433"/>
      <c r="WLA404" s="433"/>
      <c r="WLB404" s="433"/>
      <c r="WLC404" s="433"/>
      <c r="WLD404" s="433"/>
      <c r="WLE404" s="433"/>
      <c r="WLF404" s="433"/>
      <c r="WLG404" s="433"/>
      <c r="WLH404" s="433"/>
      <c r="WLI404" s="433"/>
      <c r="WLJ404" s="433"/>
      <c r="WLK404" s="433"/>
      <c r="WLL404" s="433"/>
      <c r="WLM404" s="433"/>
      <c r="WLN404" s="433"/>
      <c r="WLO404" s="433"/>
      <c r="WLP404" s="433"/>
      <c r="WLQ404" s="433"/>
      <c r="WLR404" s="433"/>
      <c r="WLS404" s="433"/>
      <c r="WLT404" s="433"/>
      <c r="WLU404" s="433"/>
      <c r="WLV404" s="433"/>
      <c r="WLW404" s="433"/>
      <c r="WLX404" s="433"/>
      <c r="WLY404" s="433"/>
      <c r="WLZ404" s="433"/>
      <c r="WMA404" s="433"/>
      <c r="WMB404" s="433"/>
      <c r="WMC404" s="433"/>
      <c r="WMD404" s="433"/>
      <c r="WME404" s="433"/>
      <c r="WMF404" s="433"/>
      <c r="WMG404" s="433"/>
      <c r="WMH404" s="433"/>
      <c r="WMI404" s="433"/>
      <c r="WMJ404" s="433"/>
      <c r="WMK404" s="433"/>
      <c r="WML404" s="433"/>
      <c r="WMM404" s="433"/>
      <c r="WMN404" s="433"/>
      <c r="WMO404" s="433"/>
      <c r="WMP404" s="433"/>
      <c r="WMQ404" s="433"/>
      <c r="WMR404" s="433"/>
      <c r="WMS404" s="433"/>
      <c r="WMT404" s="433"/>
      <c r="WMU404" s="433"/>
      <c r="WMV404" s="433"/>
      <c r="WMW404" s="433"/>
      <c r="WMX404" s="433"/>
      <c r="WMY404" s="433"/>
      <c r="WMZ404" s="433"/>
      <c r="WNA404" s="433"/>
      <c r="WNB404" s="433"/>
      <c r="WNC404" s="433"/>
      <c r="WND404" s="433"/>
      <c r="WNE404" s="433"/>
      <c r="WNF404" s="433"/>
      <c r="WNG404" s="433"/>
      <c r="WNH404" s="433"/>
      <c r="WNI404" s="433"/>
      <c r="WNJ404" s="433"/>
      <c r="WNK404" s="433"/>
      <c r="WNL404" s="433"/>
      <c r="WNM404" s="433"/>
      <c r="WNN404" s="433"/>
      <c r="WNO404" s="433"/>
      <c r="WNP404" s="433"/>
      <c r="WNQ404" s="433"/>
      <c r="WNR404" s="433"/>
      <c r="WNS404" s="433"/>
      <c r="WNT404" s="433"/>
      <c r="WNU404" s="433"/>
      <c r="WNV404" s="433"/>
      <c r="WNW404" s="433"/>
      <c r="WNX404" s="433"/>
      <c r="WNY404" s="433"/>
      <c r="WNZ404" s="433"/>
      <c r="WOA404" s="433"/>
      <c r="WOB404" s="433"/>
      <c r="WOC404" s="433"/>
      <c r="WOD404" s="433"/>
      <c r="WOE404" s="433"/>
      <c r="WOF404" s="433"/>
      <c r="WOG404" s="433"/>
      <c r="WOH404" s="433"/>
      <c r="WOI404" s="433"/>
      <c r="WOJ404" s="433"/>
      <c r="WOK404" s="433"/>
      <c r="WOL404" s="433"/>
      <c r="WOM404" s="433"/>
      <c r="WON404" s="433"/>
      <c r="WOO404" s="433"/>
      <c r="WOP404" s="433"/>
      <c r="WOQ404" s="433"/>
      <c r="WOR404" s="433"/>
      <c r="WOS404" s="433"/>
      <c r="WOT404" s="433"/>
      <c r="WOU404" s="433"/>
      <c r="WOV404" s="433"/>
      <c r="WOW404" s="433"/>
      <c r="WOX404" s="433"/>
      <c r="WOY404" s="433"/>
      <c r="WOZ404" s="433"/>
      <c r="WPA404" s="433"/>
      <c r="WPB404" s="433"/>
      <c r="WPC404" s="433"/>
      <c r="WPD404" s="433"/>
      <c r="WPE404" s="433"/>
      <c r="WPF404" s="433"/>
      <c r="WPG404" s="433"/>
      <c r="WPH404" s="433"/>
      <c r="WPI404" s="433"/>
      <c r="WPJ404" s="433"/>
      <c r="WPK404" s="433"/>
      <c r="WPL404" s="433"/>
      <c r="WPM404" s="433"/>
      <c r="WPN404" s="433"/>
      <c r="WPO404" s="433"/>
      <c r="WPP404" s="433"/>
      <c r="WPQ404" s="433"/>
      <c r="WPR404" s="433"/>
      <c r="WPS404" s="433"/>
      <c r="WPT404" s="433"/>
      <c r="WPU404" s="433"/>
      <c r="WPV404" s="433"/>
      <c r="WPW404" s="433"/>
      <c r="WPX404" s="433"/>
      <c r="WPY404" s="433"/>
      <c r="WPZ404" s="433"/>
      <c r="WQA404" s="433"/>
      <c r="WQB404" s="433"/>
      <c r="WQC404" s="433"/>
      <c r="WQD404" s="433"/>
      <c r="WQE404" s="433"/>
      <c r="WQF404" s="433"/>
      <c r="WQG404" s="433"/>
      <c r="WQH404" s="433"/>
      <c r="WQI404" s="433"/>
      <c r="WQJ404" s="433"/>
      <c r="WQK404" s="433"/>
      <c r="WQL404" s="433"/>
      <c r="WQM404" s="433"/>
      <c r="WQN404" s="433"/>
      <c r="WQO404" s="433"/>
      <c r="WQP404" s="433"/>
      <c r="WQQ404" s="433"/>
      <c r="WQR404" s="433"/>
      <c r="WQS404" s="433"/>
      <c r="WQT404" s="433"/>
      <c r="WQU404" s="433"/>
      <c r="WQV404" s="433"/>
      <c r="WQW404" s="433"/>
      <c r="WQX404" s="433"/>
      <c r="WQY404" s="433"/>
      <c r="WQZ404" s="433"/>
      <c r="WRA404" s="433"/>
      <c r="WRB404" s="433"/>
      <c r="WRC404" s="433"/>
      <c r="WRD404" s="433"/>
      <c r="WRE404" s="433"/>
      <c r="WRF404" s="433"/>
      <c r="WRG404" s="433"/>
      <c r="WRH404" s="433"/>
      <c r="WRI404" s="433"/>
      <c r="WRJ404" s="433"/>
      <c r="WRK404" s="433"/>
      <c r="WRL404" s="433"/>
      <c r="WRM404" s="433"/>
      <c r="WRN404" s="433"/>
      <c r="WRO404" s="433"/>
      <c r="WRP404" s="433"/>
      <c r="WRQ404" s="433"/>
      <c r="WRR404" s="433"/>
      <c r="WRS404" s="433"/>
      <c r="WRT404" s="433"/>
      <c r="WRU404" s="433"/>
      <c r="WRV404" s="433"/>
      <c r="WRW404" s="433"/>
      <c r="WRX404" s="433"/>
      <c r="WRY404" s="433"/>
      <c r="WRZ404" s="433"/>
      <c r="WSA404" s="433"/>
      <c r="WSB404" s="433"/>
      <c r="WSC404" s="433"/>
      <c r="WSD404" s="433"/>
      <c r="WSE404" s="433"/>
      <c r="WSF404" s="433"/>
      <c r="WSG404" s="433"/>
      <c r="WSH404" s="433"/>
      <c r="WSI404" s="433"/>
      <c r="WSJ404" s="433"/>
      <c r="WSK404" s="433"/>
      <c r="WSL404" s="433"/>
      <c r="WSM404" s="433"/>
      <c r="WSN404" s="433"/>
      <c r="WSO404" s="433"/>
      <c r="WSP404" s="433"/>
      <c r="WSQ404" s="433"/>
      <c r="WSR404" s="433"/>
      <c r="WSS404" s="433"/>
      <c r="WST404" s="433"/>
      <c r="WSU404" s="433"/>
      <c r="WSV404" s="433"/>
      <c r="WSW404" s="433"/>
      <c r="WSX404" s="433"/>
      <c r="WSY404" s="433"/>
      <c r="WSZ404" s="433"/>
      <c r="WTA404" s="433"/>
      <c r="WTB404" s="433"/>
      <c r="WTC404" s="433"/>
      <c r="WTD404" s="433"/>
      <c r="WTE404" s="433"/>
      <c r="WTF404" s="433"/>
      <c r="WTG404" s="433"/>
      <c r="WTH404" s="433"/>
      <c r="WTI404" s="433"/>
      <c r="WTJ404" s="433"/>
      <c r="WTK404" s="433"/>
      <c r="WTL404" s="433"/>
      <c r="WTM404" s="433"/>
      <c r="WTN404" s="433"/>
      <c r="WTO404" s="433"/>
      <c r="WTP404" s="433"/>
      <c r="WTQ404" s="433"/>
      <c r="WTR404" s="433"/>
      <c r="WTS404" s="433"/>
      <c r="WTT404" s="433"/>
      <c r="WTU404" s="433"/>
      <c r="WTV404" s="433"/>
      <c r="WTW404" s="433"/>
      <c r="WTX404" s="433"/>
      <c r="WTY404" s="433"/>
      <c r="WTZ404" s="433"/>
      <c r="WUA404" s="433"/>
      <c r="WUB404" s="433"/>
      <c r="WUC404" s="433"/>
      <c r="WUD404" s="433"/>
      <c r="WUE404" s="433"/>
      <c r="WUF404" s="433"/>
      <c r="WUG404" s="433"/>
      <c r="WUH404" s="433"/>
      <c r="WUI404" s="433"/>
      <c r="WUJ404" s="433"/>
      <c r="WUK404" s="433"/>
      <c r="WUL404" s="433"/>
      <c r="WUM404" s="433"/>
      <c r="WUN404" s="433"/>
      <c r="WUO404" s="433"/>
      <c r="WUP404" s="433"/>
      <c r="WUQ404" s="433"/>
      <c r="WUR404" s="433"/>
      <c r="WUS404" s="433"/>
      <c r="WUT404" s="433"/>
      <c r="WUU404" s="433"/>
      <c r="WUV404" s="433"/>
      <c r="WUW404" s="433"/>
      <c r="WUX404" s="433"/>
      <c r="WUY404" s="433"/>
      <c r="WUZ404" s="433"/>
      <c r="WVA404" s="433"/>
      <c r="WVB404" s="433"/>
      <c r="WVC404" s="433"/>
      <c r="WVD404" s="433"/>
      <c r="WVE404" s="433"/>
      <c r="WVF404" s="433"/>
      <c r="WVG404" s="433"/>
      <c r="WVH404" s="433"/>
      <c r="WVI404" s="433"/>
      <c r="WVJ404" s="433"/>
      <c r="WVK404" s="433"/>
      <c r="WVL404" s="433"/>
      <c r="WVM404" s="433"/>
      <c r="WVN404" s="433"/>
      <c r="WVO404" s="433"/>
      <c r="WVP404" s="433"/>
      <c r="WVQ404" s="433"/>
      <c r="WVR404" s="433"/>
      <c r="WVS404" s="433"/>
      <c r="WVT404" s="433"/>
      <c r="WVU404" s="433"/>
      <c r="WVV404" s="433"/>
      <c r="WVW404" s="433"/>
      <c r="WVX404" s="433"/>
      <c r="WVY404" s="433"/>
      <c r="WVZ404" s="433"/>
      <c r="WWA404" s="433"/>
      <c r="WWB404" s="433"/>
      <c r="WWC404" s="433"/>
      <c r="WWD404" s="433"/>
      <c r="WWE404" s="433"/>
      <c r="WWF404" s="433"/>
      <c r="WWG404" s="433"/>
      <c r="WWH404" s="433"/>
      <c r="WWI404" s="433"/>
      <c r="WWJ404" s="433"/>
      <c r="WWK404" s="433"/>
      <c r="WWL404" s="433"/>
      <c r="WWM404" s="433"/>
      <c r="WWN404" s="433"/>
      <c r="WWO404" s="433"/>
      <c r="WWP404" s="433"/>
      <c r="WWQ404" s="433"/>
      <c r="WWR404" s="433"/>
      <c r="WWS404" s="433"/>
      <c r="WWT404" s="433"/>
      <c r="WWU404" s="433"/>
      <c r="WWV404" s="433"/>
      <c r="WWW404" s="433"/>
      <c r="WWX404" s="433"/>
      <c r="WWY404" s="433"/>
      <c r="WWZ404" s="433"/>
      <c r="WXA404" s="433"/>
      <c r="WXB404" s="433"/>
      <c r="WXC404" s="433"/>
      <c r="WXD404" s="433"/>
      <c r="WXE404" s="433"/>
      <c r="WXF404" s="433"/>
      <c r="WXG404" s="433"/>
      <c r="WXH404" s="433"/>
      <c r="WXI404" s="433"/>
      <c r="WXJ404" s="433"/>
      <c r="WXK404" s="433"/>
      <c r="WXL404" s="433"/>
      <c r="WXM404" s="433"/>
      <c r="WXN404" s="433"/>
      <c r="WXO404" s="433"/>
      <c r="WXP404" s="433"/>
      <c r="WXQ404" s="433"/>
      <c r="WXR404" s="433"/>
      <c r="WXS404" s="433"/>
      <c r="WXT404" s="433"/>
      <c r="WXU404" s="433"/>
      <c r="WXV404" s="433"/>
      <c r="WXW404" s="433"/>
      <c r="WXX404" s="433"/>
      <c r="WXY404" s="433"/>
      <c r="WXZ404" s="433"/>
      <c r="WYA404" s="433"/>
      <c r="WYB404" s="433"/>
      <c r="WYC404" s="433"/>
      <c r="WYD404" s="433"/>
      <c r="WYE404" s="433"/>
      <c r="WYF404" s="433"/>
      <c r="WYG404" s="433"/>
      <c r="WYH404" s="433"/>
      <c r="WYI404" s="433"/>
      <c r="WYJ404" s="433"/>
      <c r="WYK404" s="433"/>
      <c r="WYL404" s="433"/>
      <c r="WYM404" s="433"/>
      <c r="WYN404" s="433"/>
      <c r="WYO404" s="433"/>
      <c r="WYP404" s="433"/>
      <c r="WYQ404" s="433"/>
      <c r="WYR404" s="433"/>
      <c r="WYS404" s="433"/>
      <c r="WYT404" s="433"/>
      <c r="WYU404" s="433"/>
      <c r="WYV404" s="433"/>
      <c r="WYW404" s="433"/>
      <c r="WYX404" s="433"/>
      <c r="WYY404" s="433"/>
      <c r="WYZ404" s="433"/>
      <c r="WZA404" s="433"/>
      <c r="WZB404" s="433"/>
      <c r="WZC404" s="433"/>
      <c r="WZD404" s="433"/>
      <c r="WZE404" s="433"/>
      <c r="WZF404" s="433"/>
      <c r="WZG404" s="433"/>
      <c r="WZH404" s="433"/>
      <c r="WZI404" s="433"/>
      <c r="WZJ404" s="433"/>
      <c r="WZK404" s="433"/>
      <c r="WZL404" s="433"/>
      <c r="WZM404" s="433"/>
      <c r="WZN404" s="433"/>
      <c r="WZO404" s="433"/>
      <c r="WZP404" s="433"/>
      <c r="WZQ404" s="433"/>
      <c r="WZR404" s="433"/>
      <c r="WZS404" s="433"/>
      <c r="WZT404" s="433"/>
      <c r="WZU404" s="433"/>
      <c r="WZV404" s="433"/>
      <c r="WZW404" s="433"/>
      <c r="WZX404" s="433"/>
      <c r="WZY404" s="433"/>
      <c r="WZZ404" s="433"/>
      <c r="XAA404" s="433"/>
      <c r="XAB404" s="433"/>
      <c r="XAC404" s="433"/>
      <c r="XAD404" s="433"/>
      <c r="XAE404" s="433"/>
      <c r="XAF404" s="433"/>
      <c r="XAG404" s="433"/>
      <c r="XAH404" s="433"/>
      <c r="XAI404" s="433"/>
      <c r="XAJ404" s="433"/>
      <c r="XAK404" s="433"/>
      <c r="XAL404" s="433"/>
      <c r="XAM404" s="433"/>
      <c r="XAN404" s="433"/>
      <c r="XAO404" s="433"/>
      <c r="XAP404" s="433"/>
      <c r="XAQ404" s="433"/>
      <c r="XAR404" s="433"/>
      <c r="XAS404" s="433"/>
      <c r="XAT404" s="433"/>
      <c r="XAU404" s="433"/>
      <c r="XAV404" s="433"/>
      <c r="XAW404" s="433"/>
      <c r="XAX404" s="433"/>
      <c r="XAY404" s="433"/>
      <c r="XAZ404" s="433"/>
      <c r="XBA404" s="433"/>
      <c r="XBB404" s="433"/>
      <c r="XBC404" s="433"/>
      <c r="XBD404" s="433"/>
      <c r="XBE404" s="433"/>
      <c r="XBF404" s="433"/>
      <c r="XBG404" s="433"/>
      <c r="XBH404" s="433"/>
      <c r="XBI404" s="433"/>
      <c r="XBJ404" s="433"/>
      <c r="XBK404" s="433"/>
      <c r="XBL404" s="433"/>
      <c r="XBM404" s="433"/>
      <c r="XBN404" s="433"/>
      <c r="XBO404" s="433"/>
      <c r="XBP404" s="433"/>
      <c r="XBQ404" s="433"/>
      <c r="XBR404" s="433"/>
      <c r="XBS404" s="433"/>
      <c r="XBT404" s="433"/>
      <c r="XBU404" s="433"/>
      <c r="XBV404" s="433"/>
      <c r="XBW404" s="433"/>
      <c r="XBX404" s="433"/>
      <c r="XBY404" s="433"/>
      <c r="XBZ404" s="433"/>
      <c r="XCA404" s="433"/>
      <c r="XCB404" s="433"/>
      <c r="XCC404" s="433"/>
      <c r="XCD404" s="433"/>
      <c r="XCE404" s="433"/>
      <c r="XCF404" s="433"/>
      <c r="XCG404" s="433"/>
      <c r="XCH404" s="433"/>
      <c r="XCI404" s="433"/>
      <c r="XCJ404" s="433"/>
      <c r="XCK404" s="433"/>
      <c r="XCL404" s="433"/>
      <c r="XCM404" s="433"/>
      <c r="XCN404" s="433"/>
      <c r="XCO404" s="433"/>
      <c r="XCP404" s="433"/>
      <c r="XCQ404" s="433"/>
      <c r="XCR404" s="433"/>
      <c r="XCS404" s="433"/>
      <c r="XCT404" s="433"/>
      <c r="XCU404" s="433"/>
      <c r="XCV404" s="433"/>
      <c r="XCW404" s="433"/>
      <c r="XCX404" s="433"/>
      <c r="XCY404" s="433"/>
      <c r="XCZ404" s="433"/>
      <c r="XDA404" s="433"/>
      <c r="XDB404" s="433"/>
      <c r="XDC404" s="433"/>
      <c r="XDD404" s="433"/>
      <c r="XDE404" s="433"/>
      <c r="XDF404" s="433"/>
      <c r="XDG404" s="433"/>
      <c r="XDH404" s="433"/>
      <c r="XDI404" s="433"/>
      <c r="XDJ404" s="433"/>
      <c r="XDK404" s="433"/>
      <c r="XDL404" s="433"/>
      <c r="XDM404" s="433"/>
      <c r="XDN404" s="433"/>
      <c r="XDO404" s="433"/>
      <c r="XDP404" s="433"/>
      <c r="XDQ404" s="433"/>
      <c r="XDR404" s="433"/>
      <c r="XDS404" s="433"/>
      <c r="XDT404" s="433"/>
      <c r="XDU404" s="433"/>
      <c r="XDV404" s="433"/>
      <c r="XDW404" s="433"/>
      <c r="XDX404" s="433"/>
      <c r="XDY404" s="433"/>
      <c r="XDZ404" s="433"/>
      <c r="XEA404" s="433"/>
      <c r="XEB404" s="433"/>
      <c r="XEC404" s="433"/>
      <c r="XED404" s="433"/>
      <c r="XEE404" s="433"/>
      <c r="XEF404" s="433"/>
      <c r="XEG404" s="433"/>
      <c r="XEH404" s="433"/>
      <c r="XEI404" s="433"/>
      <c r="XEJ404" s="433"/>
      <c r="XEK404" s="433"/>
      <c r="XEL404" s="433"/>
      <c r="XEM404" s="433"/>
      <c r="XEN404" s="433"/>
      <c r="XEO404" s="433"/>
      <c r="XEP404" s="433"/>
      <c r="XEQ404" s="433"/>
      <c r="XER404" s="433"/>
      <c r="XES404" s="433"/>
      <c r="XET404" s="433"/>
      <c r="XEU404" s="433"/>
      <c r="XEV404" s="433"/>
      <c r="XEW404" s="433"/>
      <c r="XEX404" s="433"/>
      <c r="XEY404" s="433"/>
      <c r="XEZ404" s="433"/>
      <c r="XFA404" s="433"/>
      <c r="XFB404" s="433"/>
    </row>
    <row r="405" spans="1:16382" ht="40.5" customHeight="1" x14ac:dyDescent="0.2">
      <c r="A405" s="432"/>
      <c r="B405" s="439"/>
      <c r="C405" s="440" t="s">
        <v>65</v>
      </c>
      <c r="D405" s="441" t="s">
        <v>520</v>
      </c>
      <c r="E405" s="442" t="s">
        <v>521</v>
      </c>
      <c r="F405" s="443">
        <v>0</v>
      </c>
      <c r="G405" s="580" t="s">
        <v>65</v>
      </c>
      <c r="H405" s="445">
        <v>0</v>
      </c>
      <c r="I405" s="603">
        <v>60</v>
      </c>
      <c r="J405" s="446">
        <f t="shared" si="64"/>
        <v>11855</v>
      </c>
      <c r="K405" s="433"/>
      <c r="L405" s="433"/>
      <c r="M405" s="433"/>
      <c r="N405" s="433"/>
      <c r="O405" s="433"/>
      <c r="P405" s="433"/>
      <c r="Q405" s="433"/>
      <c r="R405" s="433"/>
      <c r="S405" s="433"/>
      <c r="T405" s="433"/>
      <c r="U405" s="433"/>
      <c r="V405" s="433"/>
      <c r="W405" s="433"/>
      <c r="X405" s="433"/>
      <c r="Y405" s="433"/>
      <c r="Z405" s="433"/>
      <c r="AA405" s="433"/>
      <c r="AB405" s="433"/>
      <c r="AC405" s="433"/>
      <c r="AD405" s="433"/>
      <c r="AE405" s="433"/>
      <c r="AF405" s="433"/>
      <c r="AG405" s="433"/>
      <c r="AH405" s="433"/>
      <c r="AI405" s="433"/>
      <c r="AJ405" s="433"/>
      <c r="AK405" s="433"/>
      <c r="AL405" s="433"/>
      <c r="AM405" s="433"/>
      <c r="AN405" s="433"/>
      <c r="AO405" s="433"/>
      <c r="AP405" s="433"/>
      <c r="AQ405" s="433"/>
      <c r="AR405" s="433"/>
      <c r="AS405" s="433"/>
      <c r="AT405" s="433"/>
      <c r="AU405" s="433"/>
      <c r="AV405" s="433"/>
      <c r="AW405" s="433"/>
      <c r="AX405" s="433"/>
      <c r="AY405" s="433"/>
      <c r="AZ405" s="433"/>
      <c r="BA405" s="433"/>
      <c r="BB405" s="433"/>
      <c r="BC405" s="433"/>
      <c r="BD405" s="433"/>
      <c r="BE405" s="433"/>
      <c r="BF405" s="433"/>
      <c r="BG405" s="433"/>
      <c r="BH405" s="433"/>
      <c r="BI405" s="433"/>
      <c r="BJ405" s="433"/>
      <c r="BK405" s="433"/>
      <c r="BL405" s="433"/>
      <c r="BM405" s="433"/>
      <c r="BN405" s="433"/>
      <c r="BO405" s="433"/>
      <c r="BP405" s="433"/>
      <c r="BQ405" s="433"/>
      <c r="BR405" s="433"/>
      <c r="BS405" s="433"/>
      <c r="BT405" s="433"/>
      <c r="BU405" s="433"/>
      <c r="BV405" s="433"/>
      <c r="BW405" s="433"/>
      <c r="BX405" s="433"/>
      <c r="BY405" s="433"/>
      <c r="BZ405" s="433"/>
      <c r="CA405" s="433"/>
      <c r="CB405" s="433"/>
      <c r="CC405" s="433"/>
      <c r="CD405" s="433"/>
      <c r="CE405" s="433"/>
      <c r="CF405" s="433"/>
      <c r="CG405" s="433"/>
      <c r="CH405" s="433"/>
      <c r="CI405" s="433"/>
      <c r="CJ405" s="433"/>
      <c r="CK405" s="433"/>
      <c r="CL405" s="433"/>
      <c r="CM405" s="433"/>
      <c r="CN405" s="433"/>
      <c r="CO405" s="433"/>
      <c r="CP405" s="433"/>
      <c r="CQ405" s="433"/>
      <c r="CR405" s="433"/>
      <c r="CS405" s="433"/>
      <c r="CT405" s="433"/>
      <c r="CU405" s="433"/>
      <c r="CV405" s="433"/>
      <c r="CW405" s="433"/>
      <c r="CX405" s="433"/>
      <c r="CY405" s="433"/>
      <c r="CZ405" s="433"/>
      <c r="DA405" s="433"/>
      <c r="DB405" s="433"/>
      <c r="DC405" s="433"/>
      <c r="DD405" s="433"/>
      <c r="DE405" s="433"/>
      <c r="DF405" s="433"/>
      <c r="DG405" s="433"/>
      <c r="DH405" s="433"/>
      <c r="DI405" s="433"/>
      <c r="DJ405" s="433"/>
      <c r="DK405" s="433"/>
      <c r="DL405" s="433"/>
      <c r="DM405" s="433"/>
      <c r="DN405" s="433"/>
      <c r="DO405" s="433"/>
      <c r="DP405" s="433"/>
      <c r="DQ405" s="433"/>
      <c r="DR405" s="433"/>
      <c r="DS405" s="433"/>
      <c r="DT405" s="433"/>
      <c r="DU405" s="433"/>
      <c r="DV405" s="433"/>
      <c r="DW405" s="433"/>
      <c r="DX405" s="433"/>
      <c r="DY405" s="433"/>
      <c r="DZ405" s="433"/>
      <c r="EA405" s="433"/>
      <c r="EB405" s="433"/>
      <c r="EC405" s="433"/>
      <c r="ED405" s="433"/>
      <c r="EE405" s="433"/>
      <c r="EF405" s="433"/>
      <c r="EG405" s="433"/>
      <c r="EH405" s="433"/>
      <c r="EI405" s="433"/>
      <c r="EJ405" s="433"/>
      <c r="EK405" s="433"/>
      <c r="EL405" s="433"/>
      <c r="EM405" s="433"/>
      <c r="EN405" s="433"/>
      <c r="EO405" s="433"/>
      <c r="EP405" s="433"/>
      <c r="EQ405" s="433"/>
      <c r="ER405" s="433"/>
      <c r="ES405" s="433"/>
      <c r="ET405" s="433"/>
      <c r="EU405" s="433"/>
      <c r="EV405" s="433"/>
      <c r="EW405" s="433"/>
      <c r="EX405" s="433"/>
      <c r="EY405" s="433"/>
      <c r="EZ405" s="433"/>
      <c r="FA405" s="433"/>
      <c r="FB405" s="433"/>
      <c r="FC405" s="433"/>
      <c r="FD405" s="433"/>
      <c r="FE405" s="433"/>
      <c r="FF405" s="433"/>
      <c r="FG405" s="433"/>
      <c r="FH405" s="433"/>
      <c r="FI405" s="433"/>
      <c r="FJ405" s="433"/>
      <c r="FK405" s="433"/>
      <c r="FL405" s="433"/>
      <c r="FM405" s="433"/>
      <c r="FN405" s="433"/>
      <c r="FO405" s="433"/>
      <c r="FP405" s="433"/>
      <c r="FQ405" s="433"/>
      <c r="FR405" s="433"/>
      <c r="FS405" s="433"/>
      <c r="FT405" s="433"/>
      <c r="FU405" s="433"/>
      <c r="FV405" s="433"/>
      <c r="FW405" s="433"/>
      <c r="FX405" s="433"/>
      <c r="FY405" s="433"/>
      <c r="FZ405" s="433"/>
      <c r="GA405" s="433"/>
      <c r="GB405" s="433"/>
      <c r="GC405" s="433"/>
      <c r="GD405" s="433"/>
      <c r="GE405" s="433"/>
      <c r="GF405" s="433"/>
      <c r="GG405" s="433"/>
      <c r="GH405" s="433"/>
      <c r="GI405" s="433"/>
      <c r="GJ405" s="433"/>
      <c r="GK405" s="433"/>
      <c r="GL405" s="433"/>
      <c r="GM405" s="433"/>
      <c r="GN405" s="433"/>
      <c r="GO405" s="433"/>
      <c r="GP405" s="433"/>
      <c r="GQ405" s="433"/>
      <c r="GR405" s="433"/>
      <c r="GS405" s="433"/>
      <c r="GT405" s="433"/>
      <c r="GU405" s="433"/>
      <c r="GV405" s="433"/>
      <c r="GW405" s="433"/>
      <c r="GX405" s="433"/>
      <c r="GY405" s="433"/>
      <c r="GZ405" s="433"/>
      <c r="HA405" s="433"/>
      <c r="HB405" s="433"/>
      <c r="HC405" s="433"/>
      <c r="HD405" s="433"/>
      <c r="HE405" s="433"/>
      <c r="HF405" s="433"/>
      <c r="HG405" s="433"/>
      <c r="HH405" s="433"/>
      <c r="HI405" s="433"/>
      <c r="HJ405" s="433"/>
      <c r="HK405" s="433"/>
      <c r="HL405" s="433"/>
      <c r="HM405" s="433"/>
      <c r="HN405" s="433"/>
      <c r="HO405" s="433"/>
      <c r="HP405" s="433"/>
      <c r="HQ405" s="433"/>
      <c r="HR405" s="433"/>
      <c r="HS405" s="433"/>
      <c r="HT405" s="433"/>
      <c r="HU405" s="433"/>
      <c r="HV405" s="433"/>
      <c r="HW405" s="433"/>
      <c r="HX405" s="433"/>
      <c r="HY405" s="433"/>
      <c r="HZ405" s="433"/>
      <c r="IA405" s="433"/>
      <c r="IB405" s="433"/>
      <c r="IC405" s="433"/>
      <c r="ID405" s="433"/>
      <c r="IE405" s="433"/>
      <c r="IF405" s="433"/>
      <c r="IG405" s="433"/>
      <c r="IH405" s="433"/>
      <c r="II405" s="433"/>
      <c r="IJ405" s="433"/>
      <c r="IK405" s="433"/>
      <c r="IL405" s="433"/>
      <c r="IM405" s="433"/>
      <c r="IN405" s="433"/>
      <c r="IO405" s="433"/>
      <c r="IP405" s="433"/>
      <c r="IQ405" s="433"/>
      <c r="IR405" s="433"/>
      <c r="IS405" s="433"/>
      <c r="IT405" s="433"/>
      <c r="IU405" s="433"/>
      <c r="IV405" s="433"/>
      <c r="IW405" s="433"/>
      <c r="IX405" s="433"/>
      <c r="IY405" s="433"/>
      <c r="IZ405" s="433"/>
      <c r="JA405" s="433"/>
      <c r="JB405" s="433"/>
      <c r="JC405" s="433"/>
      <c r="JD405" s="433"/>
      <c r="JE405" s="433"/>
      <c r="JF405" s="433"/>
      <c r="JG405" s="433"/>
      <c r="JH405" s="433"/>
      <c r="JI405" s="433"/>
      <c r="JJ405" s="433"/>
      <c r="JK405" s="433"/>
      <c r="JL405" s="433"/>
      <c r="JM405" s="433"/>
      <c r="JN405" s="433"/>
      <c r="JO405" s="433"/>
      <c r="JP405" s="433"/>
      <c r="JQ405" s="433"/>
      <c r="JR405" s="433"/>
      <c r="JS405" s="433"/>
      <c r="JT405" s="433"/>
      <c r="JU405" s="433"/>
      <c r="JV405" s="433"/>
      <c r="JW405" s="433"/>
      <c r="JX405" s="433"/>
      <c r="JY405" s="433"/>
      <c r="JZ405" s="433"/>
      <c r="KA405" s="433"/>
      <c r="KB405" s="433"/>
      <c r="KC405" s="433"/>
      <c r="KD405" s="433"/>
      <c r="KE405" s="433"/>
      <c r="KF405" s="433"/>
      <c r="KG405" s="433"/>
      <c r="KH405" s="433"/>
      <c r="KI405" s="433"/>
      <c r="KJ405" s="433"/>
      <c r="KK405" s="433"/>
      <c r="KL405" s="433"/>
      <c r="KM405" s="433"/>
      <c r="KN405" s="433"/>
      <c r="KO405" s="433"/>
      <c r="KP405" s="433"/>
      <c r="KQ405" s="433"/>
      <c r="KR405" s="433"/>
      <c r="KS405" s="433"/>
      <c r="KT405" s="433"/>
      <c r="KU405" s="433"/>
      <c r="KV405" s="433"/>
      <c r="KW405" s="433"/>
      <c r="KX405" s="433"/>
      <c r="KY405" s="433"/>
      <c r="KZ405" s="433"/>
      <c r="LA405" s="433"/>
      <c r="LB405" s="433"/>
      <c r="LC405" s="433"/>
      <c r="LD405" s="433"/>
      <c r="LE405" s="433"/>
      <c r="LF405" s="433"/>
      <c r="LG405" s="433"/>
      <c r="LH405" s="433"/>
      <c r="LI405" s="433"/>
      <c r="LJ405" s="433"/>
      <c r="LK405" s="433"/>
      <c r="LL405" s="433"/>
      <c r="LM405" s="433"/>
      <c r="LN405" s="433"/>
      <c r="LO405" s="433"/>
      <c r="LP405" s="433"/>
      <c r="LQ405" s="433"/>
      <c r="LR405" s="433"/>
      <c r="LS405" s="433"/>
      <c r="LT405" s="433"/>
      <c r="LU405" s="433"/>
      <c r="LV405" s="433"/>
      <c r="LW405" s="433"/>
      <c r="LX405" s="433"/>
      <c r="LY405" s="433"/>
      <c r="LZ405" s="433"/>
      <c r="MA405" s="433"/>
      <c r="MB405" s="433"/>
      <c r="MC405" s="433"/>
      <c r="MD405" s="433"/>
      <c r="ME405" s="433"/>
      <c r="MF405" s="433"/>
      <c r="MG405" s="433"/>
      <c r="MH405" s="433"/>
      <c r="MI405" s="433"/>
      <c r="MJ405" s="433"/>
      <c r="MK405" s="433"/>
      <c r="ML405" s="433"/>
      <c r="MM405" s="433"/>
      <c r="MN405" s="433"/>
      <c r="MO405" s="433"/>
      <c r="MP405" s="433"/>
      <c r="MQ405" s="433"/>
      <c r="MR405" s="433"/>
      <c r="MS405" s="433"/>
      <c r="MT405" s="433"/>
      <c r="MU405" s="433"/>
      <c r="MV405" s="433"/>
      <c r="MW405" s="433"/>
      <c r="MX405" s="433"/>
      <c r="MY405" s="433"/>
      <c r="MZ405" s="433"/>
      <c r="NA405" s="433"/>
      <c r="NB405" s="433"/>
      <c r="NC405" s="433"/>
      <c r="ND405" s="433"/>
      <c r="NE405" s="433"/>
      <c r="NF405" s="433"/>
      <c r="NG405" s="433"/>
      <c r="NH405" s="433"/>
      <c r="NI405" s="433"/>
      <c r="NJ405" s="433"/>
      <c r="NK405" s="433"/>
      <c r="NL405" s="433"/>
      <c r="NM405" s="433"/>
      <c r="NN405" s="433"/>
      <c r="NO405" s="433"/>
      <c r="NP405" s="433"/>
      <c r="NQ405" s="433"/>
      <c r="NR405" s="433"/>
      <c r="NS405" s="433"/>
      <c r="NT405" s="433"/>
      <c r="NU405" s="433"/>
      <c r="NV405" s="433"/>
      <c r="NW405" s="433"/>
      <c r="NX405" s="433"/>
      <c r="NY405" s="433"/>
      <c r="NZ405" s="433"/>
      <c r="OA405" s="433"/>
      <c r="OB405" s="433"/>
      <c r="OC405" s="433"/>
      <c r="OD405" s="433"/>
      <c r="OE405" s="433"/>
      <c r="OF405" s="433"/>
      <c r="OG405" s="433"/>
      <c r="OH405" s="433"/>
      <c r="OI405" s="433"/>
      <c r="OJ405" s="433"/>
      <c r="OK405" s="433"/>
      <c r="OL405" s="433"/>
      <c r="OM405" s="433"/>
      <c r="ON405" s="433"/>
      <c r="OO405" s="433"/>
      <c r="OP405" s="433"/>
      <c r="OQ405" s="433"/>
      <c r="OR405" s="433"/>
      <c r="OS405" s="433"/>
      <c r="OT405" s="433"/>
      <c r="OU405" s="433"/>
      <c r="OV405" s="433"/>
      <c r="OW405" s="433"/>
      <c r="OX405" s="433"/>
      <c r="OY405" s="433"/>
      <c r="OZ405" s="433"/>
      <c r="PA405" s="433"/>
      <c r="PB405" s="433"/>
      <c r="PC405" s="433"/>
      <c r="PD405" s="433"/>
      <c r="PE405" s="433"/>
      <c r="PF405" s="433"/>
      <c r="PG405" s="433"/>
      <c r="PH405" s="433"/>
      <c r="PI405" s="433"/>
      <c r="PJ405" s="433"/>
      <c r="PK405" s="433"/>
      <c r="PL405" s="433"/>
      <c r="PM405" s="433"/>
      <c r="PN405" s="433"/>
      <c r="PO405" s="433"/>
      <c r="PP405" s="433"/>
      <c r="PQ405" s="433"/>
      <c r="PR405" s="433"/>
      <c r="PS405" s="433"/>
      <c r="PT405" s="433"/>
      <c r="PU405" s="433"/>
      <c r="PV405" s="433"/>
      <c r="PW405" s="433"/>
      <c r="PX405" s="433"/>
      <c r="PY405" s="433"/>
      <c r="PZ405" s="433"/>
      <c r="QA405" s="433"/>
      <c r="QB405" s="433"/>
      <c r="QC405" s="433"/>
      <c r="QD405" s="433"/>
      <c r="QE405" s="433"/>
      <c r="QF405" s="433"/>
      <c r="QG405" s="433"/>
      <c r="QH405" s="433"/>
      <c r="QI405" s="433"/>
      <c r="QJ405" s="433"/>
      <c r="QK405" s="433"/>
      <c r="QL405" s="433"/>
      <c r="QM405" s="433"/>
      <c r="QN405" s="433"/>
      <c r="QO405" s="433"/>
      <c r="QP405" s="433"/>
      <c r="QQ405" s="433"/>
      <c r="QR405" s="433"/>
      <c r="QS405" s="433"/>
      <c r="QT405" s="433"/>
      <c r="QU405" s="433"/>
      <c r="QV405" s="433"/>
      <c r="QW405" s="433"/>
      <c r="QX405" s="433"/>
      <c r="QY405" s="433"/>
      <c r="QZ405" s="433"/>
      <c r="RA405" s="433"/>
      <c r="RB405" s="433"/>
      <c r="RC405" s="433"/>
      <c r="RD405" s="433"/>
      <c r="RE405" s="433"/>
      <c r="RF405" s="433"/>
      <c r="RG405" s="433"/>
      <c r="RH405" s="433"/>
      <c r="RI405" s="433"/>
      <c r="RJ405" s="433"/>
      <c r="RK405" s="433"/>
      <c r="RL405" s="433"/>
      <c r="RM405" s="433"/>
      <c r="RN405" s="433"/>
      <c r="RO405" s="433"/>
      <c r="RP405" s="433"/>
      <c r="RQ405" s="433"/>
      <c r="RR405" s="433"/>
      <c r="RS405" s="433"/>
      <c r="RT405" s="433"/>
      <c r="RU405" s="433"/>
      <c r="RV405" s="433"/>
      <c r="RW405" s="433"/>
      <c r="RX405" s="433"/>
      <c r="RY405" s="433"/>
      <c r="RZ405" s="433"/>
      <c r="SA405" s="433"/>
      <c r="SB405" s="433"/>
      <c r="SC405" s="433"/>
      <c r="SD405" s="433"/>
      <c r="SE405" s="433"/>
      <c r="SF405" s="433"/>
      <c r="SG405" s="433"/>
      <c r="SH405" s="433"/>
      <c r="SI405" s="433"/>
      <c r="SJ405" s="433"/>
      <c r="SK405" s="433"/>
      <c r="SL405" s="433"/>
      <c r="SM405" s="433"/>
      <c r="SN405" s="433"/>
      <c r="SO405" s="433"/>
      <c r="SP405" s="433"/>
      <c r="SQ405" s="433"/>
      <c r="SR405" s="433"/>
      <c r="SS405" s="433"/>
      <c r="ST405" s="433"/>
      <c r="SU405" s="433"/>
      <c r="SV405" s="433"/>
      <c r="SW405" s="433"/>
      <c r="SX405" s="433"/>
      <c r="SY405" s="433"/>
      <c r="SZ405" s="433"/>
      <c r="TA405" s="433"/>
      <c r="TB405" s="433"/>
      <c r="TC405" s="433"/>
      <c r="TD405" s="433"/>
      <c r="TE405" s="433"/>
      <c r="TF405" s="433"/>
      <c r="TG405" s="433"/>
      <c r="TH405" s="433"/>
      <c r="TI405" s="433"/>
      <c r="TJ405" s="433"/>
      <c r="TK405" s="433"/>
      <c r="TL405" s="433"/>
      <c r="TM405" s="433"/>
      <c r="TN405" s="433"/>
      <c r="TO405" s="433"/>
      <c r="TP405" s="433"/>
      <c r="TQ405" s="433"/>
      <c r="TR405" s="433"/>
      <c r="TS405" s="433"/>
      <c r="TT405" s="433"/>
      <c r="TU405" s="433"/>
      <c r="TV405" s="433"/>
      <c r="TW405" s="433"/>
      <c r="TX405" s="433"/>
      <c r="TY405" s="433"/>
      <c r="TZ405" s="433"/>
      <c r="UA405" s="433"/>
      <c r="UB405" s="433"/>
      <c r="UC405" s="433"/>
      <c r="UD405" s="433"/>
      <c r="UE405" s="433"/>
      <c r="UF405" s="433"/>
      <c r="UG405" s="433"/>
      <c r="UH405" s="433"/>
      <c r="UI405" s="433"/>
      <c r="UJ405" s="433"/>
      <c r="UK405" s="433"/>
      <c r="UL405" s="433"/>
      <c r="UM405" s="433"/>
      <c r="UN405" s="433"/>
      <c r="UO405" s="433"/>
      <c r="UP405" s="433"/>
      <c r="UQ405" s="433"/>
      <c r="UR405" s="433"/>
      <c r="US405" s="433"/>
      <c r="UT405" s="433"/>
      <c r="UU405" s="433"/>
      <c r="UV405" s="433"/>
      <c r="UW405" s="433"/>
      <c r="UX405" s="433"/>
      <c r="UY405" s="433"/>
      <c r="UZ405" s="433"/>
      <c r="VA405" s="433"/>
      <c r="VB405" s="433"/>
      <c r="VC405" s="433"/>
      <c r="VD405" s="433"/>
      <c r="VE405" s="433"/>
      <c r="VF405" s="433"/>
      <c r="VG405" s="433"/>
      <c r="VH405" s="433"/>
      <c r="VI405" s="433"/>
      <c r="VJ405" s="433"/>
      <c r="VK405" s="433"/>
      <c r="VL405" s="433"/>
      <c r="VM405" s="433"/>
      <c r="VN405" s="433"/>
      <c r="VO405" s="433"/>
      <c r="VP405" s="433"/>
      <c r="VQ405" s="433"/>
      <c r="VR405" s="433"/>
      <c r="VS405" s="433"/>
      <c r="VT405" s="433"/>
      <c r="VU405" s="433"/>
      <c r="VV405" s="433"/>
      <c r="VW405" s="433"/>
      <c r="VX405" s="433"/>
      <c r="VY405" s="433"/>
      <c r="VZ405" s="433"/>
      <c r="WA405" s="433"/>
      <c r="WB405" s="433"/>
      <c r="WC405" s="433"/>
      <c r="WD405" s="433"/>
      <c r="WE405" s="433"/>
      <c r="WF405" s="433"/>
      <c r="WG405" s="433"/>
      <c r="WH405" s="433"/>
      <c r="WI405" s="433"/>
      <c r="WJ405" s="433"/>
      <c r="WK405" s="433"/>
      <c r="WL405" s="433"/>
      <c r="WM405" s="433"/>
      <c r="WN405" s="433"/>
      <c r="WO405" s="433"/>
      <c r="WP405" s="433"/>
      <c r="WQ405" s="433"/>
      <c r="WR405" s="433"/>
      <c r="WS405" s="433"/>
      <c r="WT405" s="433"/>
      <c r="WU405" s="433"/>
      <c r="WV405" s="433"/>
      <c r="WW405" s="433"/>
      <c r="WX405" s="433"/>
      <c r="WY405" s="433"/>
      <c r="WZ405" s="433"/>
      <c r="XA405" s="433"/>
      <c r="XB405" s="433"/>
      <c r="XC405" s="433"/>
      <c r="XD405" s="433"/>
      <c r="XE405" s="433"/>
      <c r="XF405" s="433"/>
      <c r="XG405" s="433"/>
      <c r="XH405" s="433"/>
      <c r="XI405" s="433"/>
      <c r="XJ405" s="433"/>
      <c r="XK405" s="433"/>
      <c r="XL405" s="433"/>
      <c r="XM405" s="433"/>
      <c r="XN405" s="433"/>
      <c r="XO405" s="433"/>
      <c r="XP405" s="433"/>
      <c r="XQ405" s="433"/>
      <c r="XR405" s="433"/>
      <c r="XS405" s="433"/>
      <c r="XT405" s="433"/>
      <c r="XU405" s="433"/>
      <c r="XV405" s="433"/>
      <c r="XW405" s="433"/>
      <c r="XX405" s="433"/>
      <c r="XY405" s="433"/>
      <c r="XZ405" s="433"/>
      <c r="YA405" s="433"/>
      <c r="YB405" s="433"/>
      <c r="YC405" s="433"/>
      <c r="YD405" s="433"/>
      <c r="YE405" s="433"/>
      <c r="YF405" s="433"/>
      <c r="YG405" s="433"/>
      <c r="YH405" s="433"/>
      <c r="YI405" s="433"/>
      <c r="YJ405" s="433"/>
      <c r="YK405" s="433"/>
      <c r="YL405" s="433"/>
      <c r="YM405" s="433"/>
      <c r="YN405" s="433"/>
      <c r="YO405" s="433"/>
      <c r="YP405" s="433"/>
      <c r="YQ405" s="433"/>
      <c r="YR405" s="433"/>
      <c r="YS405" s="433"/>
      <c r="YT405" s="433"/>
      <c r="YU405" s="433"/>
      <c r="YV405" s="433"/>
      <c r="YW405" s="433"/>
      <c r="YX405" s="433"/>
      <c r="YY405" s="433"/>
      <c r="YZ405" s="433"/>
      <c r="ZA405" s="433"/>
      <c r="ZB405" s="433"/>
      <c r="ZC405" s="433"/>
      <c r="ZD405" s="433"/>
      <c r="ZE405" s="433"/>
      <c r="ZF405" s="433"/>
      <c r="ZG405" s="433"/>
      <c r="ZH405" s="433"/>
      <c r="ZI405" s="433"/>
      <c r="ZJ405" s="433"/>
      <c r="ZK405" s="433"/>
      <c r="ZL405" s="433"/>
      <c r="ZM405" s="433"/>
      <c r="ZN405" s="433"/>
      <c r="ZO405" s="433"/>
      <c r="ZP405" s="433"/>
      <c r="ZQ405" s="433"/>
      <c r="ZR405" s="433"/>
      <c r="ZS405" s="433"/>
      <c r="ZT405" s="433"/>
      <c r="ZU405" s="433"/>
      <c r="ZV405" s="433"/>
      <c r="ZW405" s="433"/>
      <c r="ZX405" s="433"/>
      <c r="ZY405" s="433"/>
      <c r="ZZ405" s="433"/>
      <c r="AAA405" s="433"/>
      <c r="AAB405" s="433"/>
      <c r="AAC405" s="433"/>
      <c r="AAD405" s="433"/>
      <c r="AAE405" s="433"/>
      <c r="AAF405" s="433"/>
      <c r="AAG405" s="433"/>
      <c r="AAH405" s="433"/>
      <c r="AAI405" s="433"/>
      <c r="AAJ405" s="433"/>
      <c r="AAK405" s="433"/>
      <c r="AAL405" s="433"/>
      <c r="AAM405" s="433"/>
      <c r="AAN405" s="433"/>
      <c r="AAO405" s="433"/>
      <c r="AAP405" s="433"/>
      <c r="AAQ405" s="433"/>
      <c r="AAR405" s="433"/>
      <c r="AAS405" s="433"/>
      <c r="AAT405" s="433"/>
      <c r="AAU405" s="433"/>
      <c r="AAV405" s="433"/>
      <c r="AAW405" s="433"/>
      <c r="AAX405" s="433"/>
      <c r="AAY405" s="433"/>
      <c r="AAZ405" s="433"/>
      <c r="ABA405" s="433"/>
      <c r="ABB405" s="433"/>
      <c r="ABC405" s="433"/>
      <c r="ABD405" s="433"/>
      <c r="ABE405" s="433"/>
      <c r="ABF405" s="433"/>
      <c r="ABG405" s="433"/>
      <c r="ABH405" s="433"/>
      <c r="ABI405" s="433"/>
      <c r="ABJ405" s="433"/>
      <c r="ABK405" s="433"/>
      <c r="ABL405" s="433"/>
      <c r="ABM405" s="433"/>
      <c r="ABN405" s="433"/>
      <c r="ABO405" s="433"/>
      <c r="ABP405" s="433"/>
      <c r="ABQ405" s="433"/>
      <c r="ABR405" s="433"/>
      <c r="ABS405" s="433"/>
      <c r="ABT405" s="433"/>
      <c r="ABU405" s="433"/>
      <c r="ABV405" s="433"/>
      <c r="ABW405" s="433"/>
      <c r="ABX405" s="433"/>
      <c r="ABY405" s="433"/>
      <c r="ABZ405" s="433"/>
      <c r="ACA405" s="433"/>
      <c r="ACB405" s="433"/>
      <c r="ACC405" s="433"/>
      <c r="ACD405" s="433"/>
      <c r="ACE405" s="433"/>
      <c r="ACF405" s="433"/>
      <c r="ACG405" s="433"/>
      <c r="ACH405" s="433"/>
      <c r="ACI405" s="433"/>
      <c r="ACJ405" s="433"/>
      <c r="ACK405" s="433"/>
      <c r="ACL405" s="433"/>
      <c r="ACM405" s="433"/>
      <c r="ACN405" s="433"/>
      <c r="ACO405" s="433"/>
      <c r="ACP405" s="433"/>
      <c r="ACQ405" s="433"/>
      <c r="ACR405" s="433"/>
      <c r="ACS405" s="433"/>
      <c r="ACT405" s="433"/>
      <c r="ACU405" s="433"/>
      <c r="ACV405" s="433"/>
      <c r="ACW405" s="433"/>
      <c r="ACX405" s="433"/>
      <c r="ACY405" s="433"/>
      <c r="ACZ405" s="433"/>
      <c r="ADA405" s="433"/>
      <c r="ADB405" s="433"/>
      <c r="ADC405" s="433"/>
      <c r="ADD405" s="433"/>
      <c r="ADE405" s="433"/>
      <c r="ADF405" s="433"/>
      <c r="ADG405" s="433"/>
      <c r="ADH405" s="433"/>
      <c r="ADI405" s="433"/>
      <c r="ADJ405" s="433"/>
      <c r="ADK405" s="433"/>
      <c r="ADL405" s="433"/>
      <c r="ADM405" s="433"/>
      <c r="ADN405" s="433"/>
      <c r="ADO405" s="433"/>
      <c r="ADP405" s="433"/>
      <c r="ADQ405" s="433"/>
      <c r="ADR405" s="433"/>
      <c r="ADS405" s="433"/>
      <c r="ADT405" s="433"/>
      <c r="ADU405" s="433"/>
      <c r="ADV405" s="433"/>
      <c r="ADW405" s="433"/>
      <c r="ADX405" s="433"/>
      <c r="ADY405" s="433"/>
      <c r="ADZ405" s="433"/>
      <c r="AEA405" s="433"/>
      <c r="AEB405" s="433"/>
      <c r="AEC405" s="433"/>
      <c r="AED405" s="433"/>
      <c r="AEE405" s="433"/>
      <c r="AEF405" s="433"/>
      <c r="AEG405" s="433"/>
      <c r="AEH405" s="433"/>
      <c r="AEI405" s="433"/>
      <c r="AEJ405" s="433"/>
      <c r="AEK405" s="433"/>
      <c r="AEL405" s="433"/>
      <c r="AEM405" s="433"/>
      <c r="AEN405" s="433"/>
      <c r="AEO405" s="433"/>
      <c r="AEP405" s="433"/>
      <c r="AEQ405" s="433"/>
      <c r="AER405" s="433"/>
      <c r="AES405" s="433"/>
      <c r="AET405" s="433"/>
      <c r="AEU405" s="433"/>
      <c r="AEV405" s="433"/>
      <c r="AEW405" s="433"/>
      <c r="AEX405" s="433"/>
      <c r="AEY405" s="433"/>
      <c r="AEZ405" s="433"/>
      <c r="AFA405" s="433"/>
      <c r="AFB405" s="433"/>
      <c r="AFC405" s="433"/>
      <c r="AFD405" s="433"/>
      <c r="AFE405" s="433"/>
      <c r="AFF405" s="433"/>
      <c r="AFG405" s="433"/>
      <c r="AFH405" s="433"/>
      <c r="AFI405" s="433"/>
      <c r="AFJ405" s="433"/>
      <c r="AFK405" s="433"/>
      <c r="AFL405" s="433"/>
      <c r="AFM405" s="433"/>
      <c r="AFN405" s="433"/>
      <c r="AFO405" s="433"/>
      <c r="AFP405" s="433"/>
      <c r="AFQ405" s="433"/>
      <c r="AFR405" s="433"/>
      <c r="AFS405" s="433"/>
      <c r="AFT405" s="433"/>
      <c r="AFU405" s="433"/>
      <c r="AFV405" s="433"/>
      <c r="AFW405" s="433"/>
      <c r="AFX405" s="433"/>
      <c r="AFY405" s="433"/>
      <c r="AFZ405" s="433"/>
      <c r="AGA405" s="433"/>
      <c r="AGB405" s="433"/>
      <c r="AGC405" s="433"/>
      <c r="AGD405" s="433"/>
      <c r="AGE405" s="433"/>
      <c r="AGF405" s="433"/>
      <c r="AGG405" s="433"/>
      <c r="AGH405" s="433"/>
      <c r="AGI405" s="433"/>
      <c r="AGJ405" s="433"/>
      <c r="AGK405" s="433"/>
      <c r="AGL405" s="433"/>
      <c r="AGM405" s="433"/>
      <c r="AGN405" s="433"/>
      <c r="AGO405" s="433"/>
      <c r="AGP405" s="433"/>
      <c r="AGQ405" s="433"/>
      <c r="AGR405" s="433"/>
      <c r="AGS405" s="433"/>
      <c r="AGT405" s="433"/>
      <c r="AGU405" s="433"/>
      <c r="AGV405" s="433"/>
      <c r="AGW405" s="433"/>
      <c r="AGX405" s="433"/>
      <c r="AGY405" s="433"/>
      <c r="AGZ405" s="433"/>
      <c r="AHA405" s="433"/>
      <c r="AHB405" s="433"/>
      <c r="AHC405" s="433"/>
      <c r="AHD405" s="433"/>
      <c r="AHE405" s="433"/>
      <c r="AHF405" s="433"/>
      <c r="AHG405" s="433"/>
      <c r="AHH405" s="433"/>
      <c r="AHI405" s="433"/>
      <c r="AHJ405" s="433"/>
      <c r="AHK405" s="433"/>
      <c r="AHL405" s="433"/>
      <c r="AHM405" s="433"/>
      <c r="AHN405" s="433"/>
      <c r="AHO405" s="433"/>
      <c r="AHP405" s="433"/>
      <c r="AHQ405" s="433"/>
      <c r="AHR405" s="433"/>
      <c r="AHS405" s="433"/>
      <c r="AHT405" s="433"/>
      <c r="AHU405" s="433"/>
      <c r="AHV405" s="433"/>
      <c r="AHW405" s="433"/>
      <c r="AHX405" s="433"/>
      <c r="AHY405" s="433"/>
      <c r="AHZ405" s="433"/>
      <c r="AIA405" s="433"/>
      <c r="AIB405" s="433"/>
      <c r="AIC405" s="433"/>
      <c r="AID405" s="433"/>
      <c r="AIE405" s="433"/>
      <c r="AIF405" s="433"/>
      <c r="AIG405" s="433"/>
      <c r="AIH405" s="433"/>
      <c r="AII405" s="433"/>
      <c r="AIJ405" s="433"/>
      <c r="AIK405" s="433"/>
      <c r="AIL405" s="433"/>
      <c r="AIM405" s="433"/>
      <c r="AIN405" s="433"/>
      <c r="AIO405" s="433"/>
      <c r="AIP405" s="433"/>
      <c r="AIQ405" s="433"/>
      <c r="AIR405" s="433"/>
      <c r="AIS405" s="433"/>
      <c r="AIT405" s="433"/>
      <c r="AIU405" s="433"/>
      <c r="AIV405" s="433"/>
      <c r="AIW405" s="433"/>
      <c r="AIX405" s="433"/>
      <c r="AIY405" s="433"/>
      <c r="AIZ405" s="433"/>
      <c r="AJA405" s="433"/>
      <c r="AJB405" s="433"/>
      <c r="AJC405" s="433"/>
      <c r="AJD405" s="433"/>
      <c r="AJE405" s="433"/>
      <c r="AJF405" s="433"/>
      <c r="AJG405" s="433"/>
      <c r="AJH405" s="433"/>
      <c r="AJI405" s="433"/>
      <c r="AJJ405" s="433"/>
      <c r="AJK405" s="433"/>
      <c r="AJL405" s="433"/>
      <c r="AJM405" s="433"/>
      <c r="AJN405" s="433"/>
      <c r="AJO405" s="433"/>
      <c r="AJP405" s="433"/>
      <c r="AJQ405" s="433"/>
      <c r="AJR405" s="433"/>
      <c r="AJS405" s="433"/>
      <c r="AJT405" s="433"/>
      <c r="AJU405" s="433"/>
      <c r="AJV405" s="433"/>
      <c r="AJW405" s="433"/>
      <c r="AJX405" s="433"/>
      <c r="AJY405" s="433"/>
      <c r="AJZ405" s="433"/>
      <c r="AKA405" s="433"/>
      <c r="AKB405" s="433"/>
      <c r="AKC405" s="433"/>
      <c r="AKD405" s="433"/>
      <c r="AKE405" s="433"/>
      <c r="AKF405" s="433"/>
      <c r="AKG405" s="433"/>
      <c r="AKH405" s="433"/>
      <c r="AKI405" s="433"/>
      <c r="AKJ405" s="433"/>
      <c r="AKK405" s="433"/>
      <c r="AKL405" s="433"/>
      <c r="AKM405" s="433"/>
      <c r="AKN405" s="433"/>
      <c r="AKO405" s="433"/>
      <c r="AKP405" s="433"/>
      <c r="AKQ405" s="433"/>
      <c r="AKR405" s="433"/>
      <c r="AKS405" s="433"/>
      <c r="AKT405" s="433"/>
      <c r="AKU405" s="433"/>
      <c r="AKV405" s="433"/>
      <c r="AKW405" s="433"/>
      <c r="AKX405" s="433"/>
      <c r="AKY405" s="433"/>
      <c r="AKZ405" s="433"/>
      <c r="ALA405" s="433"/>
      <c r="ALB405" s="433"/>
      <c r="ALC405" s="433"/>
      <c r="ALD405" s="433"/>
      <c r="ALE405" s="433"/>
      <c r="ALF405" s="433"/>
      <c r="ALG405" s="433"/>
      <c r="ALH405" s="433"/>
      <c r="ALI405" s="433"/>
      <c r="ALJ405" s="433"/>
      <c r="ALK405" s="433"/>
      <c r="ALL405" s="433"/>
      <c r="ALM405" s="433"/>
      <c r="ALN405" s="433"/>
      <c r="ALO405" s="433"/>
      <c r="ALP405" s="433"/>
      <c r="ALQ405" s="433"/>
      <c r="ALR405" s="433"/>
      <c r="ALS405" s="433"/>
      <c r="ALT405" s="433"/>
      <c r="ALU405" s="433"/>
      <c r="ALV405" s="433"/>
      <c r="ALW405" s="433"/>
      <c r="ALX405" s="433"/>
      <c r="ALY405" s="433"/>
      <c r="ALZ405" s="433"/>
      <c r="AMA405" s="433"/>
      <c r="AMB405" s="433"/>
      <c r="AMC405" s="433"/>
      <c r="AMD405" s="433"/>
      <c r="AME405" s="433"/>
      <c r="AMF405" s="433"/>
      <c r="AMG405" s="433"/>
      <c r="AMH405" s="433"/>
      <c r="AMI405" s="433"/>
      <c r="AMJ405" s="433"/>
      <c r="AMK405" s="433"/>
      <c r="AML405" s="433"/>
      <c r="AMM405" s="433"/>
      <c r="AMN405" s="433"/>
      <c r="AMO405" s="433"/>
      <c r="AMP405" s="433"/>
      <c r="AMQ405" s="433"/>
      <c r="AMR405" s="433"/>
      <c r="AMS405" s="433"/>
      <c r="AMT405" s="433"/>
      <c r="AMU405" s="433"/>
      <c r="AMV405" s="433"/>
      <c r="AMW405" s="433"/>
      <c r="AMX405" s="433"/>
      <c r="AMY405" s="433"/>
      <c r="AMZ405" s="433"/>
      <c r="ANA405" s="433"/>
      <c r="ANB405" s="433"/>
      <c r="ANC405" s="433"/>
      <c r="AND405" s="433"/>
      <c r="ANE405" s="433"/>
      <c r="ANF405" s="433"/>
      <c r="ANG405" s="433"/>
      <c r="ANH405" s="433"/>
      <c r="ANI405" s="433"/>
      <c r="ANJ405" s="433"/>
      <c r="ANK405" s="433"/>
      <c r="ANL405" s="433"/>
      <c r="ANM405" s="433"/>
      <c r="ANN405" s="433"/>
      <c r="ANO405" s="433"/>
      <c r="ANP405" s="433"/>
      <c r="ANQ405" s="433"/>
      <c r="ANR405" s="433"/>
      <c r="ANS405" s="433"/>
      <c r="ANT405" s="433"/>
      <c r="ANU405" s="433"/>
      <c r="ANV405" s="433"/>
      <c r="ANW405" s="433"/>
      <c r="ANX405" s="433"/>
      <c r="ANY405" s="433"/>
      <c r="ANZ405" s="433"/>
      <c r="AOA405" s="433"/>
      <c r="AOB405" s="433"/>
      <c r="AOC405" s="433"/>
      <c r="AOD405" s="433"/>
      <c r="AOE405" s="433"/>
      <c r="AOF405" s="433"/>
      <c r="AOG405" s="433"/>
      <c r="AOH405" s="433"/>
      <c r="AOI405" s="433"/>
      <c r="AOJ405" s="433"/>
      <c r="AOK405" s="433"/>
      <c r="AOL405" s="433"/>
      <c r="AOM405" s="433"/>
      <c r="AON405" s="433"/>
      <c r="AOO405" s="433"/>
      <c r="AOP405" s="433"/>
      <c r="AOQ405" s="433"/>
      <c r="AOR405" s="433"/>
      <c r="AOS405" s="433"/>
      <c r="AOT405" s="433"/>
      <c r="AOU405" s="433"/>
      <c r="AOV405" s="433"/>
      <c r="AOW405" s="433"/>
      <c r="AOX405" s="433"/>
      <c r="AOY405" s="433"/>
      <c r="AOZ405" s="433"/>
      <c r="APA405" s="433"/>
      <c r="APB405" s="433"/>
      <c r="APC405" s="433"/>
      <c r="APD405" s="433"/>
      <c r="APE405" s="433"/>
      <c r="APF405" s="433"/>
      <c r="APG405" s="433"/>
      <c r="APH405" s="433"/>
      <c r="API405" s="433"/>
      <c r="APJ405" s="433"/>
      <c r="APK405" s="433"/>
      <c r="APL405" s="433"/>
      <c r="APM405" s="433"/>
      <c r="APN405" s="433"/>
      <c r="APO405" s="433"/>
      <c r="APP405" s="433"/>
      <c r="APQ405" s="433"/>
      <c r="APR405" s="433"/>
      <c r="APS405" s="433"/>
      <c r="APT405" s="433"/>
      <c r="APU405" s="433"/>
      <c r="APV405" s="433"/>
      <c r="APW405" s="433"/>
      <c r="APX405" s="433"/>
      <c r="APY405" s="433"/>
      <c r="APZ405" s="433"/>
      <c r="AQA405" s="433"/>
      <c r="AQB405" s="433"/>
      <c r="AQC405" s="433"/>
      <c r="AQD405" s="433"/>
      <c r="AQE405" s="433"/>
      <c r="AQF405" s="433"/>
      <c r="AQG405" s="433"/>
      <c r="AQH405" s="433"/>
      <c r="AQI405" s="433"/>
      <c r="AQJ405" s="433"/>
      <c r="AQK405" s="433"/>
      <c r="AQL405" s="433"/>
      <c r="AQM405" s="433"/>
      <c r="AQN405" s="433"/>
      <c r="AQO405" s="433"/>
      <c r="AQP405" s="433"/>
      <c r="AQQ405" s="433"/>
      <c r="AQR405" s="433"/>
      <c r="AQS405" s="433"/>
      <c r="AQT405" s="433"/>
      <c r="AQU405" s="433"/>
      <c r="AQV405" s="433"/>
      <c r="AQW405" s="433"/>
      <c r="AQX405" s="433"/>
      <c r="AQY405" s="433"/>
      <c r="AQZ405" s="433"/>
      <c r="ARA405" s="433"/>
      <c r="ARB405" s="433"/>
      <c r="ARC405" s="433"/>
      <c r="ARD405" s="433"/>
      <c r="ARE405" s="433"/>
      <c r="ARF405" s="433"/>
      <c r="ARG405" s="433"/>
      <c r="ARH405" s="433"/>
      <c r="ARI405" s="433"/>
      <c r="ARJ405" s="433"/>
      <c r="ARK405" s="433"/>
      <c r="ARL405" s="433"/>
      <c r="ARM405" s="433"/>
      <c r="ARN405" s="433"/>
      <c r="ARO405" s="433"/>
      <c r="ARP405" s="433"/>
      <c r="ARQ405" s="433"/>
      <c r="ARR405" s="433"/>
      <c r="ARS405" s="433"/>
      <c r="ART405" s="433"/>
      <c r="ARU405" s="433"/>
      <c r="ARV405" s="433"/>
      <c r="ARW405" s="433"/>
      <c r="ARX405" s="433"/>
      <c r="ARY405" s="433"/>
      <c r="ARZ405" s="433"/>
      <c r="ASA405" s="433"/>
      <c r="ASB405" s="433"/>
      <c r="ASC405" s="433"/>
      <c r="ASD405" s="433"/>
      <c r="ASE405" s="433"/>
      <c r="ASF405" s="433"/>
      <c r="ASG405" s="433"/>
      <c r="ASH405" s="433"/>
      <c r="ASI405" s="433"/>
      <c r="ASJ405" s="433"/>
      <c r="ASK405" s="433"/>
      <c r="ASL405" s="433"/>
      <c r="ASM405" s="433"/>
      <c r="ASN405" s="433"/>
      <c r="ASO405" s="433"/>
      <c r="ASP405" s="433"/>
      <c r="ASQ405" s="433"/>
      <c r="ASR405" s="433"/>
      <c r="ASS405" s="433"/>
      <c r="AST405" s="433"/>
      <c r="ASU405" s="433"/>
      <c r="ASV405" s="433"/>
      <c r="ASW405" s="433"/>
      <c r="ASX405" s="433"/>
      <c r="ASY405" s="433"/>
      <c r="ASZ405" s="433"/>
      <c r="ATA405" s="433"/>
      <c r="ATB405" s="433"/>
      <c r="ATC405" s="433"/>
      <c r="ATD405" s="433"/>
      <c r="ATE405" s="433"/>
      <c r="ATF405" s="433"/>
      <c r="ATG405" s="433"/>
      <c r="ATH405" s="433"/>
      <c r="ATI405" s="433"/>
      <c r="ATJ405" s="433"/>
      <c r="ATK405" s="433"/>
      <c r="ATL405" s="433"/>
      <c r="ATM405" s="433"/>
      <c r="ATN405" s="433"/>
      <c r="ATO405" s="433"/>
      <c r="ATP405" s="433"/>
      <c r="ATQ405" s="433"/>
      <c r="ATR405" s="433"/>
      <c r="ATS405" s="433"/>
      <c r="ATT405" s="433"/>
      <c r="ATU405" s="433"/>
      <c r="ATV405" s="433"/>
      <c r="ATW405" s="433"/>
      <c r="ATX405" s="433"/>
      <c r="ATY405" s="433"/>
      <c r="ATZ405" s="433"/>
      <c r="AUA405" s="433"/>
      <c r="AUB405" s="433"/>
      <c r="AUC405" s="433"/>
      <c r="AUD405" s="433"/>
      <c r="AUE405" s="433"/>
      <c r="AUF405" s="433"/>
      <c r="AUG405" s="433"/>
      <c r="AUH405" s="433"/>
      <c r="AUI405" s="433"/>
      <c r="AUJ405" s="433"/>
      <c r="AUK405" s="433"/>
      <c r="AUL405" s="433"/>
      <c r="AUM405" s="433"/>
      <c r="AUN405" s="433"/>
      <c r="AUO405" s="433"/>
      <c r="AUP405" s="433"/>
      <c r="AUQ405" s="433"/>
      <c r="AUR405" s="433"/>
      <c r="AUS405" s="433"/>
      <c r="AUT405" s="433"/>
      <c r="AUU405" s="433"/>
      <c r="AUV405" s="433"/>
      <c r="AUW405" s="433"/>
      <c r="AUX405" s="433"/>
      <c r="AUY405" s="433"/>
      <c r="AUZ405" s="433"/>
      <c r="AVA405" s="433"/>
      <c r="AVB405" s="433"/>
      <c r="AVC405" s="433"/>
      <c r="AVD405" s="433"/>
      <c r="AVE405" s="433"/>
      <c r="AVF405" s="433"/>
      <c r="AVG405" s="433"/>
      <c r="AVH405" s="433"/>
      <c r="AVI405" s="433"/>
      <c r="AVJ405" s="433"/>
      <c r="AVK405" s="433"/>
      <c r="AVL405" s="433"/>
      <c r="AVM405" s="433"/>
      <c r="AVN405" s="433"/>
      <c r="AVO405" s="433"/>
      <c r="AVP405" s="433"/>
      <c r="AVQ405" s="433"/>
      <c r="AVR405" s="433"/>
      <c r="AVS405" s="433"/>
      <c r="AVT405" s="433"/>
      <c r="AVU405" s="433"/>
      <c r="AVV405" s="433"/>
      <c r="AVW405" s="433"/>
      <c r="AVX405" s="433"/>
      <c r="AVY405" s="433"/>
      <c r="AVZ405" s="433"/>
      <c r="AWA405" s="433"/>
      <c r="AWB405" s="433"/>
      <c r="AWC405" s="433"/>
      <c r="AWD405" s="433"/>
      <c r="AWE405" s="433"/>
      <c r="AWF405" s="433"/>
      <c r="AWG405" s="433"/>
      <c r="AWH405" s="433"/>
      <c r="AWI405" s="433"/>
      <c r="AWJ405" s="433"/>
      <c r="AWK405" s="433"/>
      <c r="AWL405" s="433"/>
      <c r="AWM405" s="433"/>
      <c r="AWN405" s="433"/>
      <c r="AWO405" s="433"/>
      <c r="AWP405" s="433"/>
      <c r="AWQ405" s="433"/>
      <c r="AWR405" s="433"/>
      <c r="AWS405" s="433"/>
      <c r="AWT405" s="433"/>
      <c r="AWU405" s="433"/>
      <c r="AWV405" s="433"/>
      <c r="AWW405" s="433"/>
      <c r="AWX405" s="433"/>
      <c r="AWY405" s="433"/>
      <c r="AWZ405" s="433"/>
      <c r="AXA405" s="433"/>
      <c r="AXB405" s="433"/>
      <c r="AXC405" s="433"/>
      <c r="AXD405" s="433"/>
      <c r="AXE405" s="433"/>
      <c r="AXF405" s="433"/>
      <c r="AXG405" s="433"/>
      <c r="AXH405" s="433"/>
      <c r="AXI405" s="433"/>
      <c r="AXJ405" s="433"/>
      <c r="AXK405" s="433"/>
      <c r="AXL405" s="433"/>
      <c r="AXM405" s="433"/>
      <c r="AXN405" s="433"/>
      <c r="AXO405" s="433"/>
      <c r="AXP405" s="433"/>
      <c r="AXQ405" s="433"/>
      <c r="AXR405" s="433"/>
      <c r="AXS405" s="433"/>
      <c r="AXT405" s="433"/>
      <c r="AXU405" s="433"/>
      <c r="AXV405" s="433"/>
      <c r="AXW405" s="433"/>
      <c r="AXX405" s="433"/>
      <c r="AXY405" s="433"/>
      <c r="AXZ405" s="433"/>
      <c r="AYA405" s="433"/>
      <c r="AYB405" s="433"/>
      <c r="AYC405" s="433"/>
      <c r="AYD405" s="433"/>
      <c r="AYE405" s="433"/>
      <c r="AYF405" s="433"/>
      <c r="AYG405" s="433"/>
      <c r="AYH405" s="433"/>
      <c r="AYI405" s="433"/>
      <c r="AYJ405" s="433"/>
      <c r="AYK405" s="433"/>
      <c r="AYL405" s="433"/>
      <c r="AYM405" s="433"/>
      <c r="AYN405" s="433"/>
      <c r="AYO405" s="433"/>
      <c r="AYP405" s="433"/>
      <c r="AYQ405" s="433"/>
      <c r="AYR405" s="433"/>
      <c r="AYS405" s="433"/>
      <c r="AYT405" s="433"/>
      <c r="AYU405" s="433"/>
      <c r="AYV405" s="433"/>
      <c r="AYW405" s="433"/>
      <c r="AYX405" s="433"/>
      <c r="AYY405" s="433"/>
      <c r="AYZ405" s="433"/>
      <c r="AZA405" s="433"/>
      <c r="AZB405" s="433"/>
      <c r="AZC405" s="433"/>
      <c r="AZD405" s="433"/>
      <c r="AZE405" s="433"/>
      <c r="AZF405" s="433"/>
      <c r="AZG405" s="433"/>
      <c r="AZH405" s="433"/>
      <c r="AZI405" s="433"/>
      <c r="AZJ405" s="433"/>
      <c r="AZK405" s="433"/>
      <c r="AZL405" s="433"/>
      <c r="AZM405" s="433"/>
      <c r="AZN405" s="433"/>
      <c r="AZO405" s="433"/>
      <c r="AZP405" s="433"/>
      <c r="AZQ405" s="433"/>
      <c r="AZR405" s="433"/>
      <c r="AZS405" s="433"/>
      <c r="AZT405" s="433"/>
      <c r="AZU405" s="433"/>
      <c r="AZV405" s="433"/>
      <c r="AZW405" s="433"/>
      <c r="AZX405" s="433"/>
      <c r="AZY405" s="433"/>
      <c r="AZZ405" s="433"/>
      <c r="BAA405" s="433"/>
      <c r="BAB405" s="433"/>
      <c r="BAC405" s="433"/>
      <c r="BAD405" s="433"/>
      <c r="BAE405" s="433"/>
      <c r="BAF405" s="433"/>
      <c r="BAG405" s="433"/>
      <c r="BAH405" s="433"/>
      <c r="BAI405" s="433"/>
      <c r="BAJ405" s="433"/>
      <c r="BAK405" s="433"/>
      <c r="BAL405" s="433"/>
      <c r="BAM405" s="433"/>
      <c r="BAN405" s="433"/>
      <c r="BAO405" s="433"/>
      <c r="BAP405" s="433"/>
      <c r="BAQ405" s="433"/>
      <c r="BAR405" s="433"/>
      <c r="BAS405" s="433"/>
      <c r="BAT405" s="433"/>
      <c r="BAU405" s="433"/>
      <c r="BAV405" s="433"/>
      <c r="BAW405" s="433"/>
      <c r="BAX405" s="433"/>
      <c r="BAY405" s="433"/>
      <c r="BAZ405" s="433"/>
      <c r="BBA405" s="433"/>
      <c r="BBB405" s="433"/>
      <c r="BBC405" s="433"/>
      <c r="BBD405" s="433"/>
      <c r="BBE405" s="433"/>
      <c r="BBF405" s="433"/>
      <c r="BBG405" s="433"/>
      <c r="BBH405" s="433"/>
      <c r="BBI405" s="433"/>
      <c r="BBJ405" s="433"/>
      <c r="BBK405" s="433"/>
      <c r="BBL405" s="433"/>
      <c r="BBM405" s="433"/>
      <c r="BBN405" s="433"/>
      <c r="BBO405" s="433"/>
      <c r="BBP405" s="433"/>
      <c r="BBQ405" s="433"/>
      <c r="BBR405" s="433"/>
      <c r="BBS405" s="433"/>
      <c r="BBT405" s="433"/>
      <c r="BBU405" s="433"/>
      <c r="BBV405" s="433"/>
      <c r="BBW405" s="433"/>
      <c r="BBX405" s="433"/>
      <c r="BBY405" s="433"/>
      <c r="BBZ405" s="433"/>
      <c r="BCA405" s="433"/>
      <c r="BCB405" s="433"/>
      <c r="BCC405" s="433"/>
      <c r="BCD405" s="433"/>
      <c r="BCE405" s="433"/>
      <c r="BCF405" s="433"/>
      <c r="BCG405" s="433"/>
      <c r="BCH405" s="433"/>
      <c r="BCI405" s="433"/>
      <c r="BCJ405" s="433"/>
      <c r="BCK405" s="433"/>
      <c r="BCL405" s="433"/>
      <c r="BCM405" s="433"/>
      <c r="BCN405" s="433"/>
      <c r="BCO405" s="433"/>
      <c r="BCP405" s="433"/>
      <c r="BCQ405" s="433"/>
      <c r="BCR405" s="433"/>
      <c r="BCS405" s="433"/>
      <c r="BCT405" s="433"/>
      <c r="BCU405" s="433"/>
      <c r="BCV405" s="433"/>
      <c r="BCW405" s="433"/>
      <c r="BCX405" s="433"/>
      <c r="BCY405" s="433"/>
      <c r="BCZ405" s="433"/>
      <c r="BDA405" s="433"/>
      <c r="BDB405" s="433"/>
      <c r="BDC405" s="433"/>
      <c r="BDD405" s="433"/>
      <c r="BDE405" s="433"/>
      <c r="BDF405" s="433"/>
      <c r="BDG405" s="433"/>
      <c r="BDH405" s="433"/>
      <c r="BDI405" s="433"/>
      <c r="BDJ405" s="433"/>
      <c r="BDK405" s="433"/>
      <c r="BDL405" s="433"/>
      <c r="BDM405" s="433"/>
      <c r="BDN405" s="433"/>
      <c r="BDO405" s="433"/>
      <c r="BDP405" s="433"/>
      <c r="BDQ405" s="433"/>
      <c r="BDR405" s="433"/>
      <c r="BDS405" s="433"/>
      <c r="BDT405" s="433"/>
      <c r="BDU405" s="433"/>
      <c r="BDV405" s="433"/>
      <c r="BDW405" s="433"/>
      <c r="BDX405" s="433"/>
      <c r="BDY405" s="433"/>
      <c r="BDZ405" s="433"/>
      <c r="BEA405" s="433"/>
      <c r="BEB405" s="433"/>
      <c r="BEC405" s="433"/>
      <c r="BED405" s="433"/>
      <c r="BEE405" s="433"/>
      <c r="BEF405" s="433"/>
      <c r="BEG405" s="433"/>
      <c r="BEH405" s="433"/>
      <c r="BEI405" s="433"/>
      <c r="BEJ405" s="433"/>
      <c r="BEK405" s="433"/>
      <c r="BEL405" s="433"/>
      <c r="BEM405" s="433"/>
      <c r="BEN405" s="433"/>
      <c r="BEO405" s="433"/>
      <c r="BEP405" s="433"/>
      <c r="BEQ405" s="433"/>
      <c r="BER405" s="433"/>
      <c r="BES405" s="433"/>
      <c r="BET405" s="433"/>
      <c r="BEU405" s="433"/>
      <c r="BEV405" s="433"/>
      <c r="BEW405" s="433"/>
      <c r="BEX405" s="433"/>
      <c r="BEY405" s="433"/>
      <c r="BEZ405" s="433"/>
      <c r="BFA405" s="433"/>
      <c r="BFB405" s="433"/>
      <c r="BFC405" s="433"/>
      <c r="BFD405" s="433"/>
      <c r="BFE405" s="433"/>
      <c r="BFF405" s="433"/>
      <c r="BFG405" s="433"/>
      <c r="BFH405" s="433"/>
      <c r="BFI405" s="433"/>
      <c r="BFJ405" s="433"/>
      <c r="BFK405" s="433"/>
      <c r="BFL405" s="433"/>
      <c r="BFM405" s="433"/>
      <c r="BFN405" s="433"/>
      <c r="BFO405" s="433"/>
      <c r="BFP405" s="433"/>
      <c r="BFQ405" s="433"/>
      <c r="BFR405" s="433"/>
      <c r="BFS405" s="433"/>
      <c r="BFT405" s="433"/>
      <c r="BFU405" s="433"/>
      <c r="BFV405" s="433"/>
      <c r="BFW405" s="433"/>
      <c r="BFX405" s="433"/>
      <c r="BFY405" s="433"/>
      <c r="BFZ405" s="433"/>
      <c r="BGA405" s="433"/>
      <c r="BGB405" s="433"/>
      <c r="BGC405" s="433"/>
      <c r="BGD405" s="433"/>
      <c r="BGE405" s="433"/>
      <c r="BGF405" s="433"/>
      <c r="BGG405" s="433"/>
      <c r="BGH405" s="433"/>
      <c r="BGI405" s="433"/>
      <c r="BGJ405" s="433"/>
      <c r="BGK405" s="433"/>
      <c r="BGL405" s="433"/>
      <c r="BGM405" s="433"/>
      <c r="BGN405" s="433"/>
      <c r="BGO405" s="433"/>
      <c r="BGP405" s="433"/>
      <c r="BGQ405" s="433"/>
      <c r="BGR405" s="433"/>
      <c r="BGS405" s="433"/>
      <c r="BGT405" s="433"/>
      <c r="BGU405" s="433"/>
      <c r="BGV405" s="433"/>
      <c r="BGW405" s="433"/>
      <c r="BGX405" s="433"/>
      <c r="BGY405" s="433"/>
      <c r="BGZ405" s="433"/>
      <c r="BHA405" s="433"/>
      <c r="BHB405" s="433"/>
      <c r="BHC405" s="433"/>
      <c r="BHD405" s="433"/>
      <c r="BHE405" s="433"/>
      <c r="BHF405" s="433"/>
      <c r="BHG405" s="433"/>
      <c r="BHH405" s="433"/>
      <c r="BHI405" s="433"/>
      <c r="BHJ405" s="433"/>
      <c r="BHK405" s="433"/>
      <c r="BHL405" s="433"/>
      <c r="BHM405" s="433"/>
      <c r="BHN405" s="433"/>
      <c r="BHO405" s="433"/>
      <c r="BHP405" s="433"/>
      <c r="BHQ405" s="433"/>
      <c r="BHR405" s="433"/>
      <c r="BHS405" s="433"/>
      <c r="BHT405" s="433"/>
      <c r="BHU405" s="433"/>
      <c r="BHV405" s="433"/>
      <c r="BHW405" s="433"/>
      <c r="BHX405" s="433"/>
      <c r="BHY405" s="433"/>
      <c r="BHZ405" s="433"/>
      <c r="BIA405" s="433"/>
      <c r="BIB405" s="433"/>
      <c r="BIC405" s="433"/>
      <c r="BID405" s="433"/>
      <c r="BIE405" s="433"/>
      <c r="BIF405" s="433"/>
      <c r="BIG405" s="433"/>
      <c r="BIH405" s="433"/>
      <c r="BII405" s="433"/>
      <c r="BIJ405" s="433"/>
      <c r="BIK405" s="433"/>
      <c r="BIL405" s="433"/>
      <c r="BIM405" s="433"/>
      <c r="BIN405" s="433"/>
      <c r="BIO405" s="433"/>
      <c r="BIP405" s="433"/>
      <c r="BIQ405" s="433"/>
      <c r="BIR405" s="433"/>
      <c r="BIS405" s="433"/>
      <c r="BIT405" s="433"/>
      <c r="BIU405" s="433"/>
      <c r="BIV405" s="433"/>
      <c r="BIW405" s="433"/>
      <c r="BIX405" s="433"/>
      <c r="BIY405" s="433"/>
      <c r="BIZ405" s="433"/>
      <c r="BJA405" s="433"/>
      <c r="BJB405" s="433"/>
      <c r="BJC405" s="433"/>
      <c r="BJD405" s="433"/>
      <c r="BJE405" s="433"/>
      <c r="BJF405" s="433"/>
      <c r="BJG405" s="433"/>
      <c r="BJH405" s="433"/>
      <c r="BJI405" s="433"/>
      <c r="BJJ405" s="433"/>
      <c r="BJK405" s="433"/>
      <c r="BJL405" s="433"/>
      <c r="BJM405" s="433"/>
      <c r="BJN405" s="433"/>
      <c r="BJO405" s="433"/>
      <c r="BJP405" s="433"/>
      <c r="BJQ405" s="433"/>
      <c r="BJR405" s="433"/>
      <c r="BJS405" s="433"/>
      <c r="BJT405" s="433"/>
      <c r="BJU405" s="433"/>
      <c r="BJV405" s="433"/>
      <c r="BJW405" s="433"/>
      <c r="BJX405" s="433"/>
      <c r="BJY405" s="433"/>
      <c r="BJZ405" s="433"/>
      <c r="BKA405" s="433"/>
      <c r="BKB405" s="433"/>
      <c r="BKC405" s="433"/>
      <c r="BKD405" s="433"/>
      <c r="BKE405" s="433"/>
      <c r="BKF405" s="433"/>
      <c r="BKG405" s="433"/>
      <c r="BKH405" s="433"/>
      <c r="BKI405" s="433"/>
      <c r="BKJ405" s="433"/>
      <c r="BKK405" s="433"/>
      <c r="BKL405" s="433"/>
      <c r="BKM405" s="433"/>
      <c r="BKN405" s="433"/>
      <c r="BKO405" s="433"/>
      <c r="BKP405" s="433"/>
      <c r="BKQ405" s="433"/>
      <c r="BKR405" s="433"/>
      <c r="BKS405" s="433"/>
      <c r="BKT405" s="433"/>
      <c r="BKU405" s="433"/>
      <c r="BKV405" s="433"/>
      <c r="BKW405" s="433"/>
      <c r="BKX405" s="433"/>
      <c r="BKY405" s="433"/>
      <c r="BKZ405" s="433"/>
      <c r="BLA405" s="433"/>
      <c r="BLB405" s="433"/>
      <c r="BLC405" s="433"/>
      <c r="BLD405" s="433"/>
      <c r="BLE405" s="433"/>
      <c r="BLF405" s="433"/>
      <c r="BLG405" s="433"/>
      <c r="BLH405" s="433"/>
      <c r="BLI405" s="433"/>
      <c r="BLJ405" s="433"/>
      <c r="BLK405" s="433"/>
      <c r="BLL405" s="433"/>
      <c r="BLM405" s="433"/>
      <c r="BLN405" s="433"/>
      <c r="BLO405" s="433"/>
      <c r="BLP405" s="433"/>
      <c r="BLQ405" s="433"/>
      <c r="BLR405" s="433"/>
      <c r="BLS405" s="433"/>
      <c r="BLT405" s="433"/>
      <c r="BLU405" s="433"/>
      <c r="BLV405" s="433"/>
      <c r="BLW405" s="433"/>
      <c r="BLX405" s="433"/>
      <c r="BLY405" s="433"/>
      <c r="BLZ405" s="433"/>
      <c r="BMA405" s="433"/>
      <c r="BMB405" s="433"/>
      <c r="BMC405" s="433"/>
      <c r="BMD405" s="433"/>
      <c r="BME405" s="433"/>
      <c r="BMF405" s="433"/>
      <c r="BMG405" s="433"/>
      <c r="BMH405" s="433"/>
      <c r="BMI405" s="433"/>
      <c r="BMJ405" s="433"/>
      <c r="BMK405" s="433"/>
      <c r="BML405" s="433"/>
      <c r="BMM405" s="433"/>
      <c r="BMN405" s="433"/>
      <c r="BMO405" s="433"/>
      <c r="BMP405" s="433"/>
      <c r="BMQ405" s="433"/>
      <c r="BMR405" s="433"/>
      <c r="BMS405" s="433"/>
      <c r="BMT405" s="433"/>
      <c r="BMU405" s="433"/>
      <c r="BMV405" s="433"/>
      <c r="BMW405" s="433"/>
      <c r="BMX405" s="433"/>
      <c r="BMY405" s="433"/>
      <c r="BMZ405" s="433"/>
      <c r="BNA405" s="433"/>
      <c r="BNB405" s="433"/>
      <c r="BNC405" s="433"/>
      <c r="BND405" s="433"/>
      <c r="BNE405" s="433"/>
      <c r="BNF405" s="433"/>
      <c r="BNG405" s="433"/>
      <c r="BNH405" s="433"/>
      <c r="BNI405" s="433"/>
      <c r="BNJ405" s="433"/>
      <c r="BNK405" s="433"/>
      <c r="BNL405" s="433"/>
      <c r="BNM405" s="433"/>
      <c r="BNN405" s="433"/>
      <c r="BNO405" s="433"/>
      <c r="BNP405" s="433"/>
      <c r="BNQ405" s="433"/>
      <c r="BNR405" s="433"/>
      <c r="BNS405" s="433"/>
      <c r="BNT405" s="433"/>
      <c r="BNU405" s="433"/>
      <c r="BNV405" s="433"/>
      <c r="BNW405" s="433"/>
      <c r="BNX405" s="433"/>
      <c r="BNY405" s="433"/>
      <c r="BNZ405" s="433"/>
      <c r="BOA405" s="433"/>
      <c r="BOB405" s="433"/>
      <c r="BOC405" s="433"/>
      <c r="BOD405" s="433"/>
      <c r="BOE405" s="433"/>
      <c r="BOF405" s="433"/>
      <c r="BOG405" s="433"/>
      <c r="BOH405" s="433"/>
      <c r="BOI405" s="433"/>
      <c r="BOJ405" s="433"/>
      <c r="BOK405" s="433"/>
      <c r="BOL405" s="433"/>
      <c r="BOM405" s="433"/>
      <c r="BON405" s="433"/>
      <c r="BOO405" s="433"/>
      <c r="BOP405" s="433"/>
      <c r="BOQ405" s="433"/>
      <c r="BOR405" s="433"/>
      <c r="BOS405" s="433"/>
      <c r="BOT405" s="433"/>
      <c r="BOU405" s="433"/>
      <c r="BOV405" s="433"/>
      <c r="BOW405" s="433"/>
      <c r="BOX405" s="433"/>
      <c r="BOY405" s="433"/>
      <c r="BOZ405" s="433"/>
      <c r="BPA405" s="433"/>
      <c r="BPB405" s="433"/>
      <c r="BPC405" s="433"/>
      <c r="BPD405" s="433"/>
      <c r="BPE405" s="433"/>
      <c r="BPF405" s="433"/>
      <c r="BPG405" s="433"/>
      <c r="BPH405" s="433"/>
      <c r="BPI405" s="433"/>
      <c r="BPJ405" s="433"/>
      <c r="BPK405" s="433"/>
      <c r="BPL405" s="433"/>
      <c r="BPM405" s="433"/>
      <c r="BPN405" s="433"/>
      <c r="BPO405" s="433"/>
      <c r="BPP405" s="433"/>
      <c r="BPQ405" s="433"/>
      <c r="BPR405" s="433"/>
      <c r="BPS405" s="433"/>
      <c r="BPT405" s="433"/>
      <c r="BPU405" s="433"/>
      <c r="BPV405" s="433"/>
      <c r="BPW405" s="433"/>
      <c r="BPX405" s="433"/>
      <c r="BPY405" s="433"/>
      <c r="BPZ405" s="433"/>
      <c r="BQA405" s="433"/>
      <c r="BQB405" s="433"/>
      <c r="BQC405" s="433"/>
      <c r="BQD405" s="433"/>
      <c r="BQE405" s="433"/>
      <c r="BQF405" s="433"/>
      <c r="BQG405" s="433"/>
      <c r="BQH405" s="433"/>
      <c r="BQI405" s="433"/>
      <c r="BQJ405" s="433"/>
      <c r="BQK405" s="433"/>
      <c r="BQL405" s="433"/>
      <c r="BQM405" s="433"/>
      <c r="BQN405" s="433"/>
      <c r="BQO405" s="433"/>
      <c r="BQP405" s="433"/>
      <c r="BQQ405" s="433"/>
      <c r="BQR405" s="433"/>
      <c r="BQS405" s="433"/>
      <c r="BQT405" s="433"/>
      <c r="BQU405" s="433"/>
      <c r="BQV405" s="433"/>
      <c r="BQW405" s="433"/>
      <c r="BQX405" s="433"/>
      <c r="BQY405" s="433"/>
      <c r="BQZ405" s="433"/>
      <c r="BRA405" s="433"/>
      <c r="BRB405" s="433"/>
      <c r="BRC405" s="433"/>
      <c r="BRD405" s="433"/>
      <c r="BRE405" s="433"/>
      <c r="BRF405" s="433"/>
      <c r="BRG405" s="433"/>
      <c r="BRH405" s="433"/>
      <c r="BRI405" s="433"/>
      <c r="BRJ405" s="433"/>
      <c r="BRK405" s="433"/>
      <c r="BRL405" s="433"/>
      <c r="BRM405" s="433"/>
      <c r="BRN405" s="433"/>
      <c r="BRO405" s="433"/>
      <c r="BRP405" s="433"/>
      <c r="BRQ405" s="433"/>
      <c r="BRR405" s="433"/>
      <c r="BRS405" s="433"/>
      <c r="BRT405" s="433"/>
      <c r="BRU405" s="433"/>
      <c r="BRV405" s="433"/>
      <c r="BRW405" s="433"/>
      <c r="BRX405" s="433"/>
      <c r="BRY405" s="433"/>
      <c r="BRZ405" s="433"/>
      <c r="BSA405" s="433"/>
      <c r="BSB405" s="433"/>
      <c r="BSC405" s="433"/>
      <c r="BSD405" s="433"/>
      <c r="BSE405" s="433"/>
      <c r="BSF405" s="433"/>
      <c r="BSG405" s="433"/>
      <c r="BSH405" s="433"/>
      <c r="BSI405" s="433"/>
      <c r="BSJ405" s="433"/>
      <c r="BSK405" s="433"/>
      <c r="BSL405" s="433"/>
      <c r="BSM405" s="433"/>
      <c r="BSN405" s="433"/>
      <c r="BSO405" s="433"/>
      <c r="BSP405" s="433"/>
      <c r="BSQ405" s="433"/>
      <c r="BSR405" s="433"/>
      <c r="BSS405" s="433"/>
      <c r="BST405" s="433"/>
      <c r="BSU405" s="433"/>
      <c r="BSV405" s="433"/>
      <c r="BSW405" s="433"/>
      <c r="BSX405" s="433"/>
      <c r="BSY405" s="433"/>
      <c r="BSZ405" s="433"/>
      <c r="BTA405" s="433"/>
      <c r="BTB405" s="433"/>
      <c r="BTC405" s="433"/>
      <c r="BTD405" s="433"/>
      <c r="BTE405" s="433"/>
      <c r="BTF405" s="433"/>
      <c r="BTG405" s="433"/>
      <c r="BTH405" s="433"/>
      <c r="BTI405" s="433"/>
      <c r="BTJ405" s="433"/>
      <c r="BTK405" s="433"/>
      <c r="BTL405" s="433"/>
      <c r="BTM405" s="433"/>
      <c r="BTN405" s="433"/>
      <c r="BTO405" s="433"/>
      <c r="BTP405" s="433"/>
      <c r="BTQ405" s="433"/>
      <c r="BTR405" s="433"/>
      <c r="BTS405" s="433"/>
      <c r="BTT405" s="433"/>
      <c r="BTU405" s="433"/>
      <c r="BTV405" s="433"/>
      <c r="BTW405" s="433"/>
      <c r="BTX405" s="433"/>
      <c r="BTY405" s="433"/>
      <c r="BTZ405" s="433"/>
      <c r="BUA405" s="433"/>
      <c r="BUB405" s="433"/>
      <c r="BUC405" s="433"/>
      <c r="BUD405" s="433"/>
      <c r="BUE405" s="433"/>
      <c r="BUF405" s="433"/>
      <c r="BUG405" s="433"/>
      <c r="BUH405" s="433"/>
      <c r="BUI405" s="433"/>
      <c r="BUJ405" s="433"/>
      <c r="BUK405" s="433"/>
      <c r="BUL405" s="433"/>
      <c r="BUM405" s="433"/>
      <c r="BUN405" s="433"/>
      <c r="BUO405" s="433"/>
      <c r="BUP405" s="433"/>
      <c r="BUQ405" s="433"/>
      <c r="BUR405" s="433"/>
      <c r="BUS405" s="433"/>
      <c r="BUT405" s="433"/>
      <c r="BUU405" s="433"/>
      <c r="BUV405" s="433"/>
      <c r="BUW405" s="433"/>
      <c r="BUX405" s="433"/>
      <c r="BUY405" s="433"/>
      <c r="BUZ405" s="433"/>
      <c r="BVA405" s="433"/>
      <c r="BVB405" s="433"/>
      <c r="BVC405" s="433"/>
      <c r="BVD405" s="433"/>
      <c r="BVE405" s="433"/>
      <c r="BVF405" s="433"/>
      <c r="BVG405" s="433"/>
      <c r="BVH405" s="433"/>
      <c r="BVI405" s="433"/>
      <c r="BVJ405" s="433"/>
      <c r="BVK405" s="433"/>
      <c r="BVL405" s="433"/>
      <c r="BVM405" s="433"/>
      <c r="BVN405" s="433"/>
      <c r="BVO405" s="433"/>
      <c r="BVP405" s="433"/>
      <c r="BVQ405" s="433"/>
      <c r="BVR405" s="433"/>
      <c r="BVS405" s="433"/>
      <c r="BVT405" s="433"/>
      <c r="BVU405" s="433"/>
      <c r="BVV405" s="433"/>
      <c r="BVW405" s="433"/>
      <c r="BVX405" s="433"/>
      <c r="BVY405" s="433"/>
      <c r="BVZ405" s="433"/>
      <c r="BWA405" s="433"/>
      <c r="BWB405" s="433"/>
      <c r="BWC405" s="433"/>
      <c r="BWD405" s="433"/>
      <c r="BWE405" s="433"/>
      <c r="BWF405" s="433"/>
      <c r="BWG405" s="433"/>
      <c r="BWH405" s="433"/>
      <c r="BWI405" s="433"/>
      <c r="BWJ405" s="433"/>
      <c r="BWK405" s="433"/>
      <c r="BWL405" s="433"/>
      <c r="BWM405" s="433"/>
      <c r="BWN405" s="433"/>
      <c r="BWO405" s="433"/>
      <c r="BWP405" s="433"/>
      <c r="BWQ405" s="433"/>
      <c r="BWR405" s="433"/>
      <c r="BWS405" s="433"/>
      <c r="BWT405" s="433"/>
      <c r="BWU405" s="433"/>
      <c r="BWV405" s="433"/>
      <c r="BWW405" s="433"/>
      <c r="BWX405" s="433"/>
      <c r="BWY405" s="433"/>
      <c r="BWZ405" s="433"/>
      <c r="BXA405" s="433"/>
      <c r="BXB405" s="433"/>
      <c r="BXC405" s="433"/>
      <c r="BXD405" s="433"/>
      <c r="BXE405" s="433"/>
      <c r="BXF405" s="433"/>
      <c r="BXG405" s="433"/>
      <c r="BXH405" s="433"/>
      <c r="BXI405" s="433"/>
      <c r="BXJ405" s="433"/>
      <c r="BXK405" s="433"/>
      <c r="BXL405" s="433"/>
      <c r="BXM405" s="433"/>
      <c r="BXN405" s="433"/>
      <c r="BXO405" s="433"/>
      <c r="BXP405" s="433"/>
      <c r="BXQ405" s="433"/>
      <c r="BXR405" s="433"/>
      <c r="BXS405" s="433"/>
      <c r="BXT405" s="433"/>
      <c r="BXU405" s="433"/>
      <c r="BXV405" s="433"/>
      <c r="BXW405" s="433"/>
      <c r="BXX405" s="433"/>
      <c r="BXY405" s="433"/>
      <c r="BXZ405" s="433"/>
      <c r="BYA405" s="433"/>
      <c r="BYB405" s="433"/>
      <c r="BYC405" s="433"/>
      <c r="BYD405" s="433"/>
      <c r="BYE405" s="433"/>
      <c r="BYF405" s="433"/>
      <c r="BYG405" s="433"/>
      <c r="BYH405" s="433"/>
      <c r="BYI405" s="433"/>
      <c r="BYJ405" s="433"/>
      <c r="BYK405" s="433"/>
      <c r="BYL405" s="433"/>
      <c r="BYM405" s="433"/>
      <c r="BYN405" s="433"/>
      <c r="BYO405" s="433"/>
      <c r="BYP405" s="433"/>
      <c r="BYQ405" s="433"/>
      <c r="BYR405" s="433"/>
      <c r="BYS405" s="433"/>
      <c r="BYT405" s="433"/>
      <c r="BYU405" s="433"/>
      <c r="BYV405" s="433"/>
      <c r="BYW405" s="433"/>
      <c r="BYX405" s="433"/>
      <c r="BYY405" s="433"/>
      <c r="BYZ405" s="433"/>
      <c r="BZA405" s="433"/>
      <c r="BZB405" s="433"/>
      <c r="BZC405" s="433"/>
      <c r="BZD405" s="433"/>
      <c r="BZE405" s="433"/>
      <c r="BZF405" s="433"/>
      <c r="BZG405" s="433"/>
      <c r="BZH405" s="433"/>
      <c r="BZI405" s="433"/>
      <c r="BZJ405" s="433"/>
      <c r="BZK405" s="433"/>
      <c r="BZL405" s="433"/>
      <c r="BZM405" s="433"/>
      <c r="BZN405" s="433"/>
      <c r="BZO405" s="433"/>
      <c r="BZP405" s="433"/>
      <c r="BZQ405" s="433"/>
      <c r="BZR405" s="433"/>
      <c r="BZS405" s="433"/>
      <c r="BZT405" s="433"/>
      <c r="BZU405" s="433"/>
      <c r="BZV405" s="433"/>
      <c r="BZW405" s="433"/>
      <c r="BZX405" s="433"/>
      <c r="BZY405" s="433"/>
      <c r="BZZ405" s="433"/>
      <c r="CAA405" s="433"/>
      <c r="CAB405" s="433"/>
      <c r="CAC405" s="433"/>
      <c r="CAD405" s="433"/>
      <c r="CAE405" s="433"/>
      <c r="CAF405" s="433"/>
      <c r="CAG405" s="433"/>
      <c r="CAH405" s="433"/>
      <c r="CAI405" s="433"/>
      <c r="CAJ405" s="433"/>
      <c r="CAK405" s="433"/>
      <c r="CAL405" s="433"/>
      <c r="CAM405" s="433"/>
      <c r="CAN405" s="433"/>
      <c r="CAO405" s="433"/>
      <c r="CAP405" s="433"/>
      <c r="CAQ405" s="433"/>
      <c r="CAR405" s="433"/>
      <c r="CAS405" s="433"/>
      <c r="CAT405" s="433"/>
      <c r="CAU405" s="433"/>
      <c r="CAV405" s="433"/>
      <c r="CAW405" s="433"/>
      <c r="CAX405" s="433"/>
      <c r="CAY405" s="433"/>
      <c r="CAZ405" s="433"/>
      <c r="CBA405" s="433"/>
      <c r="CBB405" s="433"/>
      <c r="CBC405" s="433"/>
      <c r="CBD405" s="433"/>
      <c r="CBE405" s="433"/>
      <c r="CBF405" s="433"/>
      <c r="CBG405" s="433"/>
      <c r="CBH405" s="433"/>
      <c r="CBI405" s="433"/>
      <c r="CBJ405" s="433"/>
      <c r="CBK405" s="433"/>
      <c r="CBL405" s="433"/>
      <c r="CBM405" s="433"/>
      <c r="CBN405" s="433"/>
      <c r="CBO405" s="433"/>
      <c r="CBP405" s="433"/>
      <c r="CBQ405" s="433"/>
      <c r="CBR405" s="433"/>
      <c r="CBS405" s="433"/>
      <c r="CBT405" s="433"/>
      <c r="CBU405" s="433"/>
      <c r="CBV405" s="433"/>
      <c r="CBW405" s="433"/>
      <c r="CBX405" s="433"/>
      <c r="CBY405" s="433"/>
      <c r="CBZ405" s="433"/>
      <c r="CCA405" s="433"/>
      <c r="CCB405" s="433"/>
      <c r="CCC405" s="433"/>
      <c r="CCD405" s="433"/>
      <c r="CCE405" s="433"/>
      <c r="CCF405" s="433"/>
      <c r="CCG405" s="433"/>
      <c r="CCH405" s="433"/>
      <c r="CCI405" s="433"/>
      <c r="CCJ405" s="433"/>
      <c r="CCK405" s="433"/>
      <c r="CCL405" s="433"/>
      <c r="CCM405" s="433"/>
      <c r="CCN405" s="433"/>
      <c r="CCO405" s="433"/>
      <c r="CCP405" s="433"/>
      <c r="CCQ405" s="433"/>
      <c r="CCR405" s="433"/>
      <c r="CCS405" s="433"/>
      <c r="CCT405" s="433"/>
      <c r="CCU405" s="433"/>
      <c r="CCV405" s="433"/>
      <c r="CCW405" s="433"/>
      <c r="CCX405" s="433"/>
      <c r="CCY405" s="433"/>
      <c r="CCZ405" s="433"/>
      <c r="CDA405" s="433"/>
      <c r="CDB405" s="433"/>
      <c r="CDC405" s="433"/>
      <c r="CDD405" s="433"/>
      <c r="CDE405" s="433"/>
      <c r="CDF405" s="433"/>
      <c r="CDG405" s="433"/>
      <c r="CDH405" s="433"/>
      <c r="CDI405" s="433"/>
      <c r="CDJ405" s="433"/>
      <c r="CDK405" s="433"/>
      <c r="CDL405" s="433"/>
      <c r="CDM405" s="433"/>
      <c r="CDN405" s="433"/>
      <c r="CDO405" s="433"/>
      <c r="CDP405" s="433"/>
      <c r="CDQ405" s="433"/>
      <c r="CDR405" s="433"/>
      <c r="CDS405" s="433"/>
      <c r="CDT405" s="433"/>
      <c r="CDU405" s="433"/>
      <c r="CDV405" s="433"/>
      <c r="CDW405" s="433"/>
      <c r="CDX405" s="433"/>
      <c r="CDY405" s="433"/>
      <c r="CDZ405" s="433"/>
      <c r="CEA405" s="433"/>
      <c r="CEB405" s="433"/>
      <c r="CEC405" s="433"/>
      <c r="CED405" s="433"/>
      <c r="CEE405" s="433"/>
      <c r="CEF405" s="433"/>
      <c r="CEG405" s="433"/>
      <c r="CEH405" s="433"/>
      <c r="CEI405" s="433"/>
      <c r="CEJ405" s="433"/>
      <c r="CEK405" s="433"/>
      <c r="CEL405" s="433"/>
      <c r="CEM405" s="433"/>
      <c r="CEN405" s="433"/>
      <c r="CEO405" s="433"/>
      <c r="CEP405" s="433"/>
      <c r="CEQ405" s="433"/>
      <c r="CER405" s="433"/>
      <c r="CES405" s="433"/>
      <c r="CET405" s="433"/>
      <c r="CEU405" s="433"/>
      <c r="CEV405" s="433"/>
      <c r="CEW405" s="433"/>
      <c r="CEX405" s="433"/>
      <c r="CEY405" s="433"/>
      <c r="CEZ405" s="433"/>
      <c r="CFA405" s="433"/>
      <c r="CFB405" s="433"/>
      <c r="CFC405" s="433"/>
      <c r="CFD405" s="433"/>
      <c r="CFE405" s="433"/>
      <c r="CFF405" s="433"/>
      <c r="CFG405" s="433"/>
      <c r="CFH405" s="433"/>
      <c r="CFI405" s="433"/>
      <c r="CFJ405" s="433"/>
      <c r="CFK405" s="433"/>
      <c r="CFL405" s="433"/>
      <c r="CFM405" s="433"/>
      <c r="CFN405" s="433"/>
      <c r="CFO405" s="433"/>
      <c r="CFP405" s="433"/>
      <c r="CFQ405" s="433"/>
      <c r="CFR405" s="433"/>
      <c r="CFS405" s="433"/>
      <c r="CFT405" s="433"/>
      <c r="CFU405" s="433"/>
      <c r="CFV405" s="433"/>
      <c r="CFW405" s="433"/>
      <c r="CFX405" s="433"/>
      <c r="CFY405" s="433"/>
      <c r="CFZ405" s="433"/>
      <c r="CGA405" s="433"/>
      <c r="CGB405" s="433"/>
      <c r="CGC405" s="433"/>
      <c r="CGD405" s="433"/>
      <c r="CGE405" s="433"/>
      <c r="CGF405" s="433"/>
      <c r="CGG405" s="433"/>
      <c r="CGH405" s="433"/>
      <c r="CGI405" s="433"/>
      <c r="CGJ405" s="433"/>
      <c r="CGK405" s="433"/>
      <c r="CGL405" s="433"/>
      <c r="CGM405" s="433"/>
      <c r="CGN405" s="433"/>
      <c r="CGO405" s="433"/>
      <c r="CGP405" s="433"/>
      <c r="CGQ405" s="433"/>
      <c r="CGR405" s="433"/>
      <c r="CGS405" s="433"/>
      <c r="CGT405" s="433"/>
      <c r="CGU405" s="433"/>
      <c r="CGV405" s="433"/>
      <c r="CGW405" s="433"/>
      <c r="CGX405" s="433"/>
      <c r="CGY405" s="433"/>
      <c r="CGZ405" s="433"/>
      <c r="CHA405" s="433"/>
      <c r="CHB405" s="433"/>
      <c r="CHC405" s="433"/>
      <c r="CHD405" s="433"/>
      <c r="CHE405" s="433"/>
      <c r="CHF405" s="433"/>
      <c r="CHG405" s="433"/>
      <c r="CHH405" s="433"/>
      <c r="CHI405" s="433"/>
      <c r="CHJ405" s="433"/>
      <c r="CHK405" s="433"/>
      <c r="CHL405" s="433"/>
      <c r="CHM405" s="433"/>
      <c r="CHN405" s="433"/>
      <c r="CHO405" s="433"/>
      <c r="CHP405" s="433"/>
      <c r="CHQ405" s="433"/>
      <c r="CHR405" s="433"/>
      <c r="CHS405" s="433"/>
      <c r="CHT405" s="433"/>
      <c r="CHU405" s="433"/>
      <c r="CHV405" s="433"/>
      <c r="CHW405" s="433"/>
      <c r="CHX405" s="433"/>
      <c r="CHY405" s="433"/>
      <c r="CHZ405" s="433"/>
      <c r="CIA405" s="433"/>
      <c r="CIB405" s="433"/>
      <c r="CIC405" s="433"/>
      <c r="CID405" s="433"/>
      <c r="CIE405" s="433"/>
      <c r="CIF405" s="433"/>
      <c r="CIG405" s="433"/>
      <c r="CIH405" s="433"/>
      <c r="CII405" s="433"/>
      <c r="CIJ405" s="433"/>
      <c r="CIK405" s="433"/>
      <c r="CIL405" s="433"/>
      <c r="CIM405" s="433"/>
      <c r="CIN405" s="433"/>
      <c r="CIO405" s="433"/>
      <c r="CIP405" s="433"/>
      <c r="CIQ405" s="433"/>
      <c r="CIR405" s="433"/>
      <c r="CIS405" s="433"/>
      <c r="CIT405" s="433"/>
      <c r="CIU405" s="433"/>
      <c r="CIV405" s="433"/>
      <c r="CIW405" s="433"/>
      <c r="CIX405" s="433"/>
      <c r="CIY405" s="433"/>
      <c r="CIZ405" s="433"/>
      <c r="CJA405" s="433"/>
      <c r="CJB405" s="433"/>
      <c r="CJC405" s="433"/>
      <c r="CJD405" s="433"/>
      <c r="CJE405" s="433"/>
      <c r="CJF405" s="433"/>
      <c r="CJG405" s="433"/>
      <c r="CJH405" s="433"/>
      <c r="CJI405" s="433"/>
      <c r="CJJ405" s="433"/>
      <c r="CJK405" s="433"/>
      <c r="CJL405" s="433"/>
      <c r="CJM405" s="433"/>
      <c r="CJN405" s="433"/>
      <c r="CJO405" s="433"/>
      <c r="CJP405" s="433"/>
      <c r="CJQ405" s="433"/>
      <c r="CJR405" s="433"/>
      <c r="CJS405" s="433"/>
      <c r="CJT405" s="433"/>
      <c r="CJU405" s="433"/>
      <c r="CJV405" s="433"/>
      <c r="CJW405" s="433"/>
      <c r="CJX405" s="433"/>
      <c r="CJY405" s="433"/>
      <c r="CJZ405" s="433"/>
      <c r="CKA405" s="433"/>
      <c r="CKB405" s="433"/>
      <c r="CKC405" s="433"/>
      <c r="CKD405" s="433"/>
      <c r="CKE405" s="433"/>
      <c r="CKF405" s="433"/>
      <c r="CKG405" s="433"/>
      <c r="CKH405" s="433"/>
      <c r="CKI405" s="433"/>
      <c r="CKJ405" s="433"/>
      <c r="CKK405" s="433"/>
      <c r="CKL405" s="433"/>
      <c r="CKM405" s="433"/>
      <c r="CKN405" s="433"/>
      <c r="CKO405" s="433"/>
      <c r="CKP405" s="433"/>
      <c r="CKQ405" s="433"/>
      <c r="CKR405" s="433"/>
      <c r="CKS405" s="433"/>
      <c r="CKT405" s="433"/>
      <c r="CKU405" s="433"/>
      <c r="CKV405" s="433"/>
      <c r="CKW405" s="433"/>
      <c r="CKX405" s="433"/>
      <c r="CKY405" s="433"/>
      <c r="CKZ405" s="433"/>
      <c r="CLA405" s="433"/>
      <c r="CLB405" s="433"/>
      <c r="CLC405" s="433"/>
      <c r="CLD405" s="433"/>
      <c r="CLE405" s="433"/>
      <c r="CLF405" s="433"/>
      <c r="CLG405" s="433"/>
      <c r="CLH405" s="433"/>
      <c r="CLI405" s="433"/>
      <c r="CLJ405" s="433"/>
      <c r="CLK405" s="433"/>
      <c r="CLL405" s="433"/>
      <c r="CLM405" s="433"/>
      <c r="CLN405" s="433"/>
      <c r="CLO405" s="433"/>
      <c r="CLP405" s="433"/>
      <c r="CLQ405" s="433"/>
      <c r="CLR405" s="433"/>
      <c r="CLS405" s="433"/>
      <c r="CLT405" s="433"/>
      <c r="CLU405" s="433"/>
      <c r="CLV405" s="433"/>
      <c r="CLW405" s="433"/>
      <c r="CLX405" s="433"/>
      <c r="CLY405" s="433"/>
      <c r="CLZ405" s="433"/>
      <c r="CMA405" s="433"/>
      <c r="CMB405" s="433"/>
      <c r="CMC405" s="433"/>
      <c r="CMD405" s="433"/>
      <c r="CME405" s="433"/>
      <c r="CMF405" s="433"/>
      <c r="CMG405" s="433"/>
      <c r="CMH405" s="433"/>
      <c r="CMI405" s="433"/>
      <c r="CMJ405" s="433"/>
      <c r="CMK405" s="433"/>
      <c r="CML405" s="433"/>
      <c r="CMM405" s="433"/>
      <c r="CMN405" s="433"/>
      <c r="CMO405" s="433"/>
      <c r="CMP405" s="433"/>
      <c r="CMQ405" s="433"/>
      <c r="CMR405" s="433"/>
      <c r="CMS405" s="433"/>
      <c r="CMT405" s="433"/>
      <c r="CMU405" s="433"/>
      <c r="CMV405" s="433"/>
      <c r="CMW405" s="433"/>
      <c r="CMX405" s="433"/>
      <c r="CMY405" s="433"/>
      <c r="CMZ405" s="433"/>
      <c r="CNA405" s="433"/>
      <c r="CNB405" s="433"/>
      <c r="CNC405" s="433"/>
      <c r="CND405" s="433"/>
      <c r="CNE405" s="433"/>
      <c r="CNF405" s="433"/>
      <c r="CNG405" s="433"/>
      <c r="CNH405" s="433"/>
      <c r="CNI405" s="433"/>
      <c r="CNJ405" s="433"/>
      <c r="CNK405" s="433"/>
      <c r="CNL405" s="433"/>
      <c r="CNM405" s="433"/>
      <c r="CNN405" s="433"/>
      <c r="CNO405" s="433"/>
      <c r="CNP405" s="433"/>
      <c r="CNQ405" s="433"/>
      <c r="CNR405" s="433"/>
      <c r="CNS405" s="433"/>
      <c r="CNT405" s="433"/>
      <c r="CNU405" s="433"/>
      <c r="CNV405" s="433"/>
      <c r="CNW405" s="433"/>
      <c r="CNX405" s="433"/>
      <c r="CNY405" s="433"/>
      <c r="CNZ405" s="433"/>
      <c r="COA405" s="433"/>
      <c r="COB405" s="433"/>
      <c r="COC405" s="433"/>
      <c r="COD405" s="433"/>
      <c r="COE405" s="433"/>
      <c r="COF405" s="433"/>
      <c r="COG405" s="433"/>
      <c r="COH405" s="433"/>
      <c r="COI405" s="433"/>
      <c r="COJ405" s="433"/>
      <c r="COK405" s="433"/>
      <c r="COL405" s="433"/>
      <c r="COM405" s="433"/>
      <c r="CON405" s="433"/>
      <c r="COO405" s="433"/>
      <c r="COP405" s="433"/>
      <c r="COQ405" s="433"/>
      <c r="COR405" s="433"/>
      <c r="COS405" s="433"/>
      <c r="COT405" s="433"/>
      <c r="COU405" s="433"/>
      <c r="COV405" s="433"/>
      <c r="COW405" s="433"/>
      <c r="COX405" s="433"/>
      <c r="COY405" s="433"/>
      <c r="COZ405" s="433"/>
      <c r="CPA405" s="433"/>
      <c r="CPB405" s="433"/>
      <c r="CPC405" s="433"/>
      <c r="CPD405" s="433"/>
      <c r="CPE405" s="433"/>
      <c r="CPF405" s="433"/>
      <c r="CPG405" s="433"/>
      <c r="CPH405" s="433"/>
      <c r="CPI405" s="433"/>
      <c r="CPJ405" s="433"/>
      <c r="CPK405" s="433"/>
      <c r="CPL405" s="433"/>
      <c r="CPM405" s="433"/>
      <c r="CPN405" s="433"/>
      <c r="CPO405" s="433"/>
      <c r="CPP405" s="433"/>
      <c r="CPQ405" s="433"/>
      <c r="CPR405" s="433"/>
      <c r="CPS405" s="433"/>
      <c r="CPT405" s="433"/>
      <c r="CPU405" s="433"/>
      <c r="CPV405" s="433"/>
      <c r="CPW405" s="433"/>
      <c r="CPX405" s="433"/>
      <c r="CPY405" s="433"/>
      <c r="CPZ405" s="433"/>
      <c r="CQA405" s="433"/>
      <c r="CQB405" s="433"/>
      <c r="CQC405" s="433"/>
      <c r="CQD405" s="433"/>
      <c r="CQE405" s="433"/>
      <c r="CQF405" s="433"/>
      <c r="CQG405" s="433"/>
      <c r="CQH405" s="433"/>
      <c r="CQI405" s="433"/>
      <c r="CQJ405" s="433"/>
      <c r="CQK405" s="433"/>
      <c r="CQL405" s="433"/>
      <c r="CQM405" s="433"/>
      <c r="CQN405" s="433"/>
      <c r="CQO405" s="433"/>
      <c r="CQP405" s="433"/>
      <c r="CQQ405" s="433"/>
      <c r="CQR405" s="433"/>
      <c r="CQS405" s="433"/>
      <c r="CQT405" s="433"/>
      <c r="CQU405" s="433"/>
      <c r="CQV405" s="433"/>
      <c r="CQW405" s="433"/>
      <c r="CQX405" s="433"/>
      <c r="CQY405" s="433"/>
      <c r="CQZ405" s="433"/>
      <c r="CRA405" s="433"/>
      <c r="CRB405" s="433"/>
      <c r="CRC405" s="433"/>
      <c r="CRD405" s="433"/>
      <c r="CRE405" s="433"/>
      <c r="CRF405" s="433"/>
      <c r="CRG405" s="433"/>
      <c r="CRH405" s="433"/>
      <c r="CRI405" s="433"/>
      <c r="CRJ405" s="433"/>
      <c r="CRK405" s="433"/>
      <c r="CRL405" s="433"/>
      <c r="CRM405" s="433"/>
      <c r="CRN405" s="433"/>
      <c r="CRO405" s="433"/>
      <c r="CRP405" s="433"/>
      <c r="CRQ405" s="433"/>
      <c r="CRR405" s="433"/>
      <c r="CRS405" s="433"/>
      <c r="CRT405" s="433"/>
      <c r="CRU405" s="433"/>
      <c r="CRV405" s="433"/>
      <c r="CRW405" s="433"/>
      <c r="CRX405" s="433"/>
      <c r="CRY405" s="433"/>
      <c r="CRZ405" s="433"/>
      <c r="CSA405" s="433"/>
      <c r="CSB405" s="433"/>
      <c r="CSC405" s="433"/>
      <c r="CSD405" s="433"/>
      <c r="CSE405" s="433"/>
      <c r="CSF405" s="433"/>
      <c r="CSG405" s="433"/>
      <c r="CSH405" s="433"/>
      <c r="CSI405" s="433"/>
      <c r="CSJ405" s="433"/>
      <c r="CSK405" s="433"/>
      <c r="CSL405" s="433"/>
      <c r="CSM405" s="433"/>
      <c r="CSN405" s="433"/>
      <c r="CSO405" s="433"/>
      <c r="CSP405" s="433"/>
      <c r="CSQ405" s="433"/>
      <c r="CSR405" s="433"/>
      <c r="CSS405" s="433"/>
      <c r="CST405" s="433"/>
      <c r="CSU405" s="433"/>
      <c r="CSV405" s="433"/>
      <c r="CSW405" s="433"/>
      <c r="CSX405" s="433"/>
      <c r="CSY405" s="433"/>
      <c r="CSZ405" s="433"/>
      <c r="CTA405" s="433"/>
      <c r="CTB405" s="433"/>
      <c r="CTC405" s="433"/>
      <c r="CTD405" s="433"/>
      <c r="CTE405" s="433"/>
      <c r="CTF405" s="433"/>
      <c r="CTG405" s="433"/>
      <c r="CTH405" s="433"/>
      <c r="CTI405" s="433"/>
      <c r="CTJ405" s="433"/>
      <c r="CTK405" s="433"/>
      <c r="CTL405" s="433"/>
      <c r="CTM405" s="433"/>
      <c r="CTN405" s="433"/>
      <c r="CTO405" s="433"/>
      <c r="CTP405" s="433"/>
      <c r="CTQ405" s="433"/>
      <c r="CTR405" s="433"/>
      <c r="CTS405" s="433"/>
      <c r="CTT405" s="433"/>
      <c r="CTU405" s="433"/>
      <c r="CTV405" s="433"/>
      <c r="CTW405" s="433"/>
      <c r="CTX405" s="433"/>
      <c r="CTY405" s="433"/>
      <c r="CTZ405" s="433"/>
      <c r="CUA405" s="433"/>
      <c r="CUB405" s="433"/>
      <c r="CUC405" s="433"/>
      <c r="CUD405" s="433"/>
      <c r="CUE405" s="433"/>
      <c r="CUF405" s="433"/>
      <c r="CUG405" s="433"/>
      <c r="CUH405" s="433"/>
      <c r="CUI405" s="433"/>
      <c r="CUJ405" s="433"/>
      <c r="CUK405" s="433"/>
      <c r="CUL405" s="433"/>
      <c r="CUM405" s="433"/>
      <c r="CUN405" s="433"/>
      <c r="CUO405" s="433"/>
      <c r="CUP405" s="433"/>
      <c r="CUQ405" s="433"/>
      <c r="CUR405" s="433"/>
      <c r="CUS405" s="433"/>
      <c r="CUT405" s="433"/>
      <c r="CUU405" s="433"/>
      <c r="CUV405" s="433"/>
      <c r="CUW405" s="433"/>
      <c r="CUX405" s="433"/>
      <c r="CUY405" s="433"/>
      <c r="CUZ405" s="433"/>
      <c r="CVA405" s="433"/>
      <c r="CVB405" s="433"/>
      <c r="CVC405" s="433"/>
      <c r="CVD405" s="433"/>
      <c r="CVE405" s="433"/>
      <c r="CVF405" s="433"/>
      <c r="CVG405" s="433"/>
      <c r="CVH405" s="433"/>
      <c r="CVI405" s="433"/>
      <c r="CVJ405" s="433"/>
      <c r="CVK405" s="433"/>
      <c r="CVL405" s="433"/>
      <c r="CVM405" s="433"/>
      <c r="CVN405" s="433"/>
      <c r="CVO405" s="433"/>
      <c r="CVP405" s="433"/>
      <c r="CVQ405" s="433"/>
      <c r="CVR405" s="433"/>
      <c r="CVS405" s="433"/>
      <c r="CVT405" s="433"/>
      <c r="CVU405" s="433"/>
      <c r="CVV405" s="433"/>
      <c r="CVW405" s="433"/>
      <c r="CVX405" s="433"/>
      <c r="CVY405" s="433"/>
      <c r="CVZ405" s="433"/>
      <c r="CWA405" s="433"/>
      <c r="CWB405" s="433"/>
      <c r="CWC405" s="433"/>
      <c r="CWD405" s="433"/>
      <c r="CWE405" s="433"/>
      <c r="CWF405" s="433"/>
      <c r="CWG405" s="433"/>
      <c r="CWH405" s="433"/>
      <c r="CWI405" s="433"/>
      <c r="CWJ405" s="433"/>
      <c r="CWK405" s="433"/>
      <c r="CWL405" s="433"/>
      <c r="CWM405" s="433"/>
      <c r="CWN405" s="433"/>
      <c r="CWO405" s="433"/>
      <c r="CWP405" s="433"/>
      <c r="CWQ405" s="433"/>
      <c r="CWR405" s="433"/>
      <c r="CWS405" s="433"/>
      <c r="CWT405" s="433"/>
      <c r="CWU405" s="433"/>
      <c r="CWV405" s="433"/>
      <c r="CWW405" s="433"/>
      <c r="CWX405" s="433"/>
      <c r="CWY405" s="433"/>
      <c r="CWZ405" s="433"/>
      <c r="CXA405" s="433"/>
      <c r="CXB405" s="433"/>
      <c r="CXC405" s="433"/>
      <c r="CXD405" s="433"/>
      <c r="CXE405" s="433"/>
      <c r="CXF405" s="433"/>
      <c r="CXG405" s="433"/>
      <c r="CXH405" s="433"/>
      <c r="CXI405" s="433"/>
      <c r="CXJ405" s="433"/>
      <c r="CXK405" s="433"/>
      <c r="CXL405" s="433"/>
      <c r="CXM405" s="433"/>
      <c r="CXN405" s="433"/>
      <c r="CXO405" s="433"/>
      <c r="CXP405" s="433"/>
      <c r="CXQ405" s="433"/>
      <c r="CXR405" s="433"/>
      <c r="CXS405" s="433"/>
      <c r="CXT405" s="433"/>
      <c r="CXU405" s="433"/>
      <c r="CXV405" s="433"/>
      <c r="CXW405" s="433"/>
      <c r="CXX405" s="433"/>
      <c r="CXY405" s="433"/>
      <c r="CXZ405" s="433"/>
      <c r="CYA405" s="433"/>
      <c r="CYB405" s="433"/>
      <c r="CYC405" s="433"/>
      <c r="CYD405" s="433"/>
      <c r="CYE405" s="433"/>
      <c r="CYF405" s="433"/>
      <c r="CYG405" s="433"/>
      <c r="CYH405" s="433"/>
      <c r="CYI405" s="433"/>
      <c r="CYJ405" s="433"/>
      <c r="CYK405" s="433"/>
      <c r="CYL405" s="433"/>
      <c r="CYM405" s="433"/>
      <c r="CYN405" s="433"/>
      <c r="CYO405" s="433"/>
      <c r="CYP405" s="433"/>
      <c r="CYQ405" s="433"/>
      <c r="CYR405" s="433"/>
      <c r="CYS405" s="433"/>
      <c r="CYT405" s="433"/>
      <c r="CYU405" s="433"/>
      <c r="CYV405" s="433"/>
      <c r="CYW405" s="433"/>
      <c r="CYX405" s="433"/>
      <c r="CYY405" s="433"/>
      <c r="CYZ405" s="433"/>
      <c r="CZA405" s="433"/>
      <c r="CZB405" s="433"/>
      <c r="CZC405" s="433"/>
      <c r="CZD405" s="433"/>
      <c r="CZE405" s="433"/>
      <c r="CZF405" s="433"/>
      <c r="CZG405" s="433"/>
      <c r="CZH405" s="433"/>
      <c r="CZI405" s="433"/>
      <c r="CZJ405" s="433"/>
      <c r="CZK405" s="433"/>
      <c r="CZL405" s="433"/>
      <c r="CZM405" s="433"/>
      <c r="CZN405" s="433"/>
      <c r="CZO405" s="433"/>
      <c r="CZP405" s="433"/>
      <c r="CZQ405" s="433"/>
      <c r="CZR405" s="433"/>
      <c r="CZS405" s="433"/>
      <c r="CZT405" s="433"/>
      <c r="CZU405" s="433"/>
      <c r="CZV405" s="433"/>
      <c r="CZW405" s="433"/>
      <c r="CZX405" s="433"/>
      <c r="CZY405" s="433"/>
      <c r="CZZ405" s="433"/>
      <c r="DAA405" s="433"/>
      <c r="DAB405" s="433"/>
      <c r="DAC405" s="433"/>
      <c r="DAD405" s="433"/>
      <c r="DAE405" s="433"/>
      <c r="DAF405" s="433"/>
      <c r="DAG405" s="433"/>
      <c r="DAH405" s="433"/>
      <c r="DAI405" s="433"/>
      <c r="DAJ405" s="433"/>
      <c r="DAK405" s="433"/>
      <c r="DAL405" s="433"/>
      <c r="DAM405" s="433"/>
      <c r="DAN405" s="433"/>
      <c r="DAO405" s="433"/>
      <c r="DAP405" s="433"/>
      <c r="DAQ405" s="433"/>
      <c r="DAR405" s="433"/>
      <c r="DAS405" s="433"/>
      <c r="DAT405" s="433"/>
      <c r="DAU405" s="433"/>
      <c r="DAV405" s="433"/>
      <c r="DAW405" s="433"/>
      <c r="DAX405" s="433"/>
      <c r="DAY405" s="433"/>
      <c r="DAZ405" s="433"/>
      <c r="DBA405" s="433"/>
      <c r="DBB405" s="433"/>
      <c r="DBC405" s="433"/>
      <c r="DBD405" s="433"/>
      <c r="DBE405" s="433"/>
      <c r="DBF405" s="433"/>
      <c r="DBG405" s="433"/>
      <c r="DBH405" s="433"/>
      <c r="DBI405" s="433"/>
      <c r="DBJ405" s="433"/>
      <c r="DBK405" s="433"/>
      <c r="DBL405" s="433"/>
      <c r="DBM405" s="433"/>
      <c r="DBN405" s="433"/>
      <c r="DBO405" s="433"/>
      <c r="DBP405" s="433"/>
      <c r="DBQ405" s="433"/>
      <c r="DBR405" s="433"/>
      <c r="DBS405" s="433"/>
      <c r="DBT405" s="433"/>
      <c r="DBU405" s="433"/>
      <c r="DBV405" s="433"/>
      <c r="DBW405" s="433"/>
      <c r="DBX405" s="433"/>
      <c r="DBY405" s="433"/>
      <c r="DBZ405" s="433"/>
      <c r="DCA405" s="433"/>
      <c r="DCB405" s="433"/>
      <c r="DCC405" s="433"/>
      <c r="DCD405" s="433"/>
      <c r="DCE405" s="433"/>
      <c r="DCF405" s="433"/>
      <c r="DCG405" s="433"/>
      <c r="DCH405" s="433"/>
      <c r="DCI405" s="433"/>
      <c r="DCJ405" s="433"/>
      <c r="DCK405" s="433"/>
      <c r="DCL405" s="433"/>
      <c r="DCM405" s="433"/>
      <c r="DCN405" s="433"/>
      <c r="DCO405" s="433"/>
      <c r="DCP405" s="433"/>
      <c r="DCQ405" s="433"/>
      <c r="DCR405" s="433"/>
      <c r="DCS405" s="433"/>
      <c r="DCT405" s="433"/>
      <c r="DCU405" s="433"/>
      <c r="DCV405" s="433"/>
      <c r="DCW405" s="433"/>
      <c r="DCX405" s="433"/>
      <c r="DCY405" s="433"/>
      <c r="DCZ405" s="433"/>
      <c r="DDA405" s="433"/>
      <c r="DDB405" s="433"/>
      <c r="DDC405" s="433"/>
      <c r="DDD405" s="433"/>
      <c r="DDE405" s="433"/>
      <c r="DDF405" s="433"/>
      <c r="DDG405" s="433"/>
      <c r="DDH405" s="433"/>
      <c r="DDI405" s="433"/>
      <c r="DDJ405" s="433"/>
      <c r="DDK405" s="433"/>
      <c r="DDL405" s="433"/>
      <c r="DDM405" s="433"/>
      <c r="DDN405" s="433"/>
      <c r="DDO405" s="433"/>
      <c r="DDP405" s="433"/>
      <c r="DDQ405" s="433"/>
      <c r="DDR405" s="433"/>
      <c r="DDS405" s="433"/>
      <c r="DDT405" s="433"/>
      <c r="DDU405" s="433"/>
      <c r="DDV405" s="433"/>
      <c r="DDW405" s="433"/>
      <c r="DDX405" s="433"/>
      <c r="DDY405" s="433"/>
      <c r="DDZ405" s="433"/>
      <c r="DEA405" s="433"/>
      <c r="DEB405" s="433"/>
      <c r="DEC405" s="433"/>
      <c r="DED405" s="433"/>
      <c r="DEE405" s="433"/>
      <c r="DEF405" s="433"/>
      <c r="DEG405" s="433"/>
      <c r="DEH405" s="433"/>
      <c r="DEI405" s="433"/>
      <c r="DEJ405" s="433"/>
      <c r="DEK405" s="433"/>
      <c r="DEL405" s="433"/>
      <c r="DEM405" s="433"/>
      <c r="DEN405" s="433"/>
      <c r="DEO405" s="433"/>
      <c r="DEP405" s="433"/>
      <c r="DEQ405" s="433"/>
      <c r="DER405" s="433"/>
      <c r="DES405" s="433"/>
      <c r="DET405" s="433"/>
      <c r="DEU405" s="433"/>
      <c r="DEV405" s="433"/>
      <c r="DEW405" s="433"/>
      <c r="DEX405" s="433"/>
      <c r="DEY405" s="433"/>
      <c r="DEZ405" s="433"/>
      <c r="DFA405" s="433"/>
      <c r="DFB405" s="433"/>
      <c r="DFC405" s="433"/>
      <c r="DFD405" s="433"/>
      <c r="DFE405" s="433"/>
      <c r="DFF405" s="433"/>
      <c r="DFG405" s="433"/>
      <c r="DFH405" s="433"/>
      <c r="DFI405" s="433"/>
      <c r="DFJ405" s="433"/>
      <c r="DFK405" s="433"/>
      <c r="DFL405" s="433"/>
      <c r="DFM405" s="433"/>
      <c r="DFN405" s="433"/>
      <c r="DFO405" s="433"/>
      <c r="DFP405" s="433"/>
      <c r="DFQ405" s="433"/>
      <c r="DFR405" s="433"/>
      <c r="DFS405" s="433"/>
      <c r="DFT405" s="433"/>
      <c r="DFU405" s="433"/>
      <c r="DFV405" s="433"/>
      <c r="DFW405" s="433"/>
      <c r="DFX405" s="433"/>
      <c r="DFY405" s="433"/>
      <c r="DFZ405" s="433"/>
      <c r="DGA405" s="433"/>
      <c r="DGB405" s="433"/>
      <c r="DGC405" s="433"/>
      <c r="DGD405" s="433"/>
      <c r="DGE405" s="433"/>
      <c r="DGF405" s="433"/>
      <c r="DGG405" s="433"/>
      <c r="DGH405" s="433"/>
      <c r="DGI405" s="433"/>
      <c r="DGJ405" s="433"/>
      <c r="DGK405" s="433"/>
      <c r="DGL405" s="433"/>
      <c r="DGM405" s="433"/>
      <c r="DGN405" s="433"/>
      <c r="DGO405" s="433"/>
      <c r="DGP405" s="433"/>
      <c r="DGQ405" s="433"/>
      <c r="DGR405" s="433"/>
      <c r="DGS405" s="433"/>
      <c r="DGT405" s="433"/>
      <c r="DGU405" s="433"/>
      <c r="DGV405" s="433"/>
      <c r="DGW405" s="433"/>
      <c r="DGX405" s="433"/>
      <c r="DGY405" s="433"/>
      <c r="DGZ405" s="433"/>
      <c r="DHA405" s="433"/>
      <c r="DHB405" s="433"/>
      <c r="DHC405" s="433"/>
      <c r="DHD405" s="433"/>
      <c r="DHE405" s="433"/>
      <c r="DHF405" s="433"/>
      <c r="DHG405" s="433"/>
      <c r="DHH405" s="433"/>
      <c r="DHI405" s="433"/>
      <c r="DHJ405" s="433"/>
      <c r="DHK405" s="433"/>
      <c r="DHL405" s="433"/>
      <c r="DHM405" s="433"/>
      <c r="DHN405" s="433"/>
      <c r="DHO405" s="433"/>
      <c r="DHP405" s="433"/>
      <c r="DHQ405" s="433"/>
      <c r="DHR405" s="433"/>
      <c r="DHS405" s="433"/>
      <c r="DHT405" s="433"/>
      <c r="DHU405" s="433"/>
      <c r="DHV405" s="433"/>
      <c r="DHW405" s="433"/>
      <c r="DHX405" s="433"/>
      <c r="DHY405" s="433"/>
      <c r="DHZ405" s="433"/>
      <c r="DIA405" s="433"/>
      <c r="DIB405" s="433"/>
      <c r="DIC405" s="433"/>
      <c r="DID405" s="433"/>
      <c r="DIE405" s="433"/>
      <c r="DIF405" s="433"/>
      <c r="DIG405" s="433"/>
      <c r="DIH405" s="433"/>
      <c r="DII405" s="433"/>
      <c r="DIJ405" s="433"/>
      <c r="DIK405" s="433"/>
      <c r="DIL405" s="433"/>
      <c r="DIM405" s="433"/>
      <c r="DIN405" s="433"/>
      <c r="DIO405" s="433"/>
      <c r="DIP405" s="433"/>
      <c r="DIQ405" s="433"/>
      <c r="DIR405" s="433"/>
      <c r="DIS405" s="433"/>
      <c r="DIT405" s="433"/>
      <c r="DIU405" s="433"/>
      <c r="DIV405" s="433"/>
      <c r="DIW405" s="433"/>
      <c r="DIX405" s="433"/>
      <c r="DIY405" s="433"/>
      <c r="DIZ405" s="433"/>
      <c r="DJA405" s="433"/>
      <c r="DJB405" s="433"/>
      <c r="DJC405" s="433"/>
      <c r="DJD405" s="433"/>
      <c r="DJE405" s="433"/>
      <c r="DJF405" s="433"/>
      <c r="DJG405" s="433"/>
      <c r="DJH405" s="433"/>
      <c r="DJI405" s="433"/>
      <c r="DJJ405" s="433"/>
      <c r="DJK405" s="433"/>
      <c r="DJL405" s="433"/>
      <c r="DJM405" s="433"/>
      <c r="DJN405" s="433"/>
      <c r="DJO405" s="433"/>
      <c r="DJP405" s="433"/>
      <c r="DJQ405" s="433"/>
      <c r="DJR405" s="433"/>
      <c r="DJS405" s="433"/>
      <c r="DJT405" s="433"/>
      <c r="DJU405" s="433"/>
      <c r="DJV405" s="433"/>
      <c r="DJW405" s="433"/>
      <c r="DJX405" s="433"/>
      <c r="DJY405" s="433"/>
      <c r="DJZ405" s="433"/>
      <c r="DKA405" s="433"/>
      <c r="DKB405" s="433"/>
      <c r="DKC405" s="433"/>
      <c r="DKD405" s="433"/>
      <c r="DKE405" s="433"/>
      <c r="DKF405" s="433"/>
      <c r="DKG405" s="433"/>
      <c r="DKH405" s="433"/>
      <c r="DKI405" s="433"/>
      <c r="DKJ405" s="433"/>
      <c r="DKK405" s="433"/>
      <c r="DKL405" s="433"/>
      <c r="DKM405" s="433"/>
      <c r="DKN405" s="433"/>
      <c r="DKO405" s="433"/>
      <c r="DKP405" s="433"/>
      <c r="DKQ405" s="433"/>
      <c r="DKR405" s="433"/>
      <c r="DKS405" s="433"/>
      <c r="DKT405" s="433"/>
      <c r="DKU405" s="433"/>
      <c r="DKV405" s="433"/>
      <c r="DKW405" s="433"/>
      <c r="DKX405" s="433"/>
      <c r="DKY405" s="433"/>
      <c r="DKZ405" s="433"/>
      <c r="DLA405" s="433"/>
      <c r="DLB405" s="433"/>
      <c r="DLC405" s="433"/>
      <c r="DLD405" s="433"/>
      <c r="DLE405" s="433"/>
      <c r="DLF405" s="433"/>
      <c r="DLG405" s="433"/>
      <c r="DLH405" s="433"/>
      <c r="DLI405" s="433"/>
      <c r="DLJ405" s="433"/>
      <c r="DLK405" s="433"/>
      <c r="DLL405" s="433"/>
      <c r="DLM405" s="433"/>
      <c r="DLN405" s="433"/>
      <c r="DLO405" s="433"/>
      <c r="DLP405" s="433"/>
      <c r="DLQ405" s="433"/>
      <c r="DLR405" s="433"/>
      <c r="DLS405" s="433"/>
      <c r="DLT405" s="433"/>
      <c r="DLU405" s="433"/>
      <c r="DLV405" s="433"/>
      <c r="DLW405" s="433"/>
      <c r="DLX405" s="433"/>
      <c r="DLY405" s="433"/>
      <c r="DLZ405" s="433"/>
      <c r="DMA405" s="433"/>
      <c r="DMB405" s="433"/>
      <c r="DMC405" s="433"/>
      <c r="DMD405" s="433"/>
      <c r="DME405" s="433"/>
      <c r="DMF405" s="433"/>
      <c r="DMG405" s="433"/>
      <c r="DMH405" s="433"/>
      <c r="DMI405" s="433"/>
      <c r="DMJ405" s="433"/>
      <c r="DMK405" s="433"/>
      <c r="DML405" s="433"/>
      <c r="DMM405" s="433"/>
      <c r="DMN405" s="433"/>
      <c r="DMO405" s="433"/>
      <c r="DMP405" s="433"/>
      <c r="DMQ405" s="433"/>
      <c r="DMR405" s="433"/>
      <c r="DMS405" s="433"/>
      <c r="DMT405" s="433"/>
      <c r="DMU405" s="433"/>
      <c r="DMV405" s="433"/>
      <c r="DMW405" s="433"/>
      <c r="DMX405" s="433"/>
      <c r="DMY405" s="433"/>
      <c r="DMZ405" s="433"/>
      <c r="DNA405" s="433"/>
      <c r="DNB405" s="433"/>
      <c r="DNC405" s="433"/>
      <c r="DND405" s="433"/>
      <c r="DNE405" s="433"/>
      <c r="DNF405" s="433"/>
      <c r="DNG405" s="433"/>
      <c r="DNH405" s="433"/>
      <c r="DNI405" s="433"/>
      <c r="DNJ405" s="433"/>
      <c r="DNK405" s="433"/>
      <c r="DNL405" s="433"/>
      <c r="DNM405" s="433"/>
      <c r="DNN405" s="433"/>
      <c r="DNO405" s="433"/>
      <c r="DNP405" s="433"/>
      <c r="DNQ405" s="433"/>
      <c r="DNR405" s="433"/>
      <c r="DNS405" s="433"/>
      <c r="DNT405" s="433"/>
      <c r="DNU405" s="433"/>
      <c r="DNV405" s="433"/>
      <c r="DNW405" s="433"/>
      <c r="DNX405" s="433"/>
      <c r="DNY405" s="433"/>
      <c r="DNZ405" s="433"/>
      <c r="DOA405" s="433"/>
      <c r="DOB405" s="433"/>
      <c r="DOC405" s="433"/>
      <c r="DOD405" s="433"/>
      <c r="DOE405" s="433"/>
      <c r="DOF405" s="433"/>
      <c r="DOG405" s="433"/>
      <c r="DOH405" s="433"/>
      <c r="DOI405" s="433"/>
      <c r="DOJ405" s="433"/>
      <c r="DOK405" s="433"/>
      <c r="DOL405" s="433"/>
      <c r="DOM405" s="433"/>
      <c r="DON405" s="433"/>
      <c r="DOO405" s="433"/>
      <c r="DOP405" s="433"/>
      <c r="DOQ405" s="433"/>
      <c r="DOR405" s="433"/>
      <c r="DOS405" s="433"/>
      <c r="DOT405" s="433"/>
      <c r="DOU405" s="433"/>
      <c r="DOV405" s="433"/>
      <c r="DOW405" s="433"/>
      <c r="DOX405" s="433"/>
      <c r="DOY405" s="433"/>
      <c r="DOZ405" s="433"/>
      <c r="DPA405" s="433"/>
      <c r="DPB405" s="433"/>
      <c r="DPC405" s="433"/>
      <c r="DPD405" s="433"/>
      <c r="DPE405" s="433"/>
      <c r="DPF405" s="433"/>
      <c r="DPG405" s="433"/>
      <c r="DPH405" s="433"/>
      <c r="DPI405" s="433"/>
      <c r="DPJ405" s="433"/>
      <c r="DPK405" s="433"/>
      <c r="DPL405" s="433"/>
      <c r="DPM405" s="433"/>
      <c r="DPN405" s="433"/>
      <c r="DPO405" s="433"/>
      <c r="DPP405" s="433"/>
      <c r="DPQ405" s="433"/>
      <c r="DPR405" s="433"/>
      <c r="DPS405" s="433"/>
      <c r="DPT405" s="433"/>
      <c r="DPU405" s="433"/>
      <c r="DPV405" s="433"/>
      <c r="DPW405" s="433"/>
      <c r="DPX405" s="433"/>
      <c r="DPY405" s="433"/>
      <c r="DPZ405" s="433"/>
      <c r="DQA405" s="433"/>
      <c r="DQB405" s="433"/>
      <c r="DQC405" s="433"/>
      <c r="DQD405" s="433"/>
      <c r="DQE405" s="433"/>
      <c r="DQF405" s="433"/>
      <c r="DQG405" s="433"/>
      <c r="DQH405" s="433"/>
      <c r="DQI405" s="433"/>
      <c r="DQJ405" s="433"/>
      <c r="DQK405" s="433"/>
      <c r="DQL405" s="433"/>
      <c r="DQM405" s="433"/>
      <c r="DQN405" s="433"/>
      <c r="DQO405" s="433"/>
      <c r="DQP405" s="433"/>
      <c r="DQQ405" s="433"/>
      <c r="DQR405" s="433"/>
      <c r="DQS405" s="433"/>
      <c r="DQT405" s="433"/>
      <c r="DQU405" s="433"/>
      <c r="DQV405" s="433"/>
      <c r="DQW405" s="433"/>
      <c r="DQX405" s="433"/>
      <c r="DQY405" s="433"/>
      <c r="DQZ405" s="433"/>
      <c r="DRA405" s="433"/>
      <c r="DRB405" s="433"/>
      <c r="DRC405" s="433"/>
      <c r="DRD405" s="433"/>
      <c r="DRE405" s="433"/>
      <c r="DRF405" s="433"/>
      <c r="DRG405" s="433"/>
      <c r="DRH405" s="433"/>
      <c r="DRI405" s="433"/>
      <c r="DRJ405" s="433"/>
      <c r="DRK405" s="433"/>
      <c r="DRL405" s="433"/>
      <c r="DRM405" s="433"/>
      <c r="DRN405" s="433"/>
      <c r="DRO405" s="433"/>
      <c r="DRP405" s="433"/>
      <c r="DRQ405" s="433"/>
      <c r="DRR405" s="433"/>
      <c r="DRS405" s="433"/>
      <c r="DRT405" s="433"/>
      <c r="DRU405" s="433"/>
      <c r="DRV405" s="433"/>
      <c r="DRW405" s="433"/>
      <c r="DRX405" s="433"/>
      <c r="DRY405" s="433"/>
      <c r="DRZ405" s="433"/>
      <c r="DSA405" s="433"/>
      <c r="DSB405" s="433"/>
      <c r="DSC405" s="433"/>
      <c r="DSD405" s="433"/>
      <c r="DSE405" s="433"/>
      <c r="DSF405" s="433"/>
      <c r="DSG405" s="433"/>
      <c r="DSH405" s="433"/>
      <c r="DSI405" s="433"/>
      <c r="DSJ405" s="433"/>
      <c r="DSK405" s="433"/>
      <c r="DSL405" s="433"/>
      <c r="DSM405" s="433"/>
      <c r="DSN405" s="433"/>
      <c r="DSO405" s="433"/>
      <c r="DSP405" s="433"/>
      <c r="DSQ405" s="433"/>
      <c r="DSR405" s="433"/>
      <c r="DSS405" s="433"/>
      <c r="DST405" s="433"/>
      <c r="DSU405" s="433"/>
      <c r="DSV405" s="433"/>
      <c r="DSW405" s="433"/>
      <c r="DSX405" s="433"/>
      <c r="DSY405" s="433"/>
      <c r="DSZ405" s="433"/>
      <c r="DTA405" s="433"/>
      <c r="DTB405" s="433"/>
      <c r="DTC405" s="433"/>
      <c r="DTD405" s="433"/>
      <c r="DTE405" s="433"/>
      <c r="DTF405" s="433"/>
      <c r="DTG405" s="433"/>
      <c r="DTH405" s="433"/>
      <c r="DTI405" s="433"/>
      <c r="DTJ405" s="433"/>
      <c r="DTK405" s="433"/>
      <c r="DTL405" s="433"/>
      <c r="DTM405" s="433"/>
      <c r="DTN405" s="433"/>
      <c r="DTO405" s="433"/>
      <c r="DTP405" s="433"/>
      <c r="DTQ405" s="433"/>
      <c r="DTR405" s="433"/>
      <c r="DTS405" s="433"/>
      <c r="DTT405" s="433"/>
      <c r="DTU405" s="433"/>
      <c r="DTV405" s="433"/>
      <c r="DTW405" s="433"/>
      <c r="DTX405" s="433"/>
      <c r="DTY405" s="433"/>
      <c r="DTZ405" s="433"/>
      <c r="DUA405" s="433"/>
      <c r="DUB405" s="433"/>
      <c r="DUC405" s="433"/>
      <c r="DUD405" s="433"/>
      <c r="DUE405" s="433"/>
      <c r="DUF405" s="433"/>
      <c r="DUG405" s="433"/>
      <c r="DUH405" s="433"/>
      <c r="DUI405" s="433"/>
      <c r="DUJ405" s="433"/>
      <c r="DUK405" s="433"/>
      <c r="DUL405" s="433"/>
      <c r="DUM405" s="433"/>
      <c r="DUN405" s="433"/>
      <c r="DUO405" s="433"/>
      <c r="DUP405" s="433"/>
      <c r="DUQ405" s="433"/>
      <c r="DUR405" s="433"/>
      <c r="DUS405" s="433"/>
      <c r="DUT405" s="433"/>
      <c r="DUU405" s="433"/>
      <c r="DUV405" s="433"/>
      <c r="DUW405" s="433"/>
      <c r="DUX405" s="433"/>
      <c r="DUY405" s="433"/>
      <c r="DUZ405" s="433"/>
      <c r="DVA405" s="433"/>
      <c r="DVB405" s="433"/>
      <c r="DVC405" s="433"/>
      <c r="DVD405" s="433"/>
      <c r="DVE405" s="433"/>
      <c r="DVF405" s="433"/>
      <c r="DVG405" s="433"/>
      <c r="DVH405" s="433"/>
      <c r="DVI405" s="433"/>
      <c r="DVJ405" s="433"/>
      <c r="DVK405" s="433"/>
      <c r="DVL405" s="433"/>
      <c r="DVM405" s="433"/>
      <c r="DVN405" s="433"/>
      <c r="DVO405" s="433"/>
      <c r="DVP405" s="433"/>
      <c r="DVQ405" s="433"/>
      <c r="DVR405" s="433"/>
      <c r="DVS405" s="433"/>
      <c r="DVT405" s="433"/>
      <c r="DVU405" s="433"/>
      <c r="DVV405" s="433"/>
      <c r="DVW405" s="433"/>
      <c r="DVX405" s="433"/>
      <c r="DVY405" s="433"/>
      <c r="DVZ405" s="433"/>
      <c r="DWA405" s="433"/>
      <c r="DWB405" s="433"/>
      <c r="DWC405" s="433"/>
      <c r="DWD405" s="433"/>
      <c r="DWE405" s="433"/>
      <c r="DWF405" s="433"/>
      <c r="DWG405" s="433"/>
      <c r="DWH405" s="433"/>
      <c r="DWI405" s="433"/>
      <c r="DWJ405" s="433"/>
      <c r="DWK405" s="433"/>
      <c r="DWL405" s="433"/>
      <c r="DWM405" s="433"/>
      <c r="DWN405" s="433"/>
      <c r="DWO405" s="433"/>
      <c r="DWP405" s="433"/>
      <c r="DWQ405" s="433"/>
      <c r="DWR405" s="433"/>
      <c r="DWS405" s="433"/>
      <c r="DWT405" s="433"/>
      <c r="DWU405" s="433"/>
      <c r="DWV405" s="433"/>
      <c r="DWW405" s="433"/>
      <c r="DWX405" s="433"/>
      <c r="DWY405" s="433"/>
      <c r="DWZ405" s="433"/>
      <c r="DXA405" s="433"/>
      <c r="DXB405" s="433"/>
      <c r="DXC405" s="433"/>
      <c r="DXD405" s="433"/>
      <c r="DXE405" s="433"/>
      <c r="DXF405" s="433"/>
      <c r="DXG405" s="433"/>
      <c r="DXH405" s="433"/>
      <c r="DXI405" s="433"/>
      <c r="DXJ405" s="433"/>
      <c r="DXK405" s="433"/>
      <c r="DXL405" s="433"/>
      <c r="DXM405" s="433"/>
      <c r="DXN405" s="433"/>
      <c r="DXO405" s="433"/>
      <c r="DXP405" s="433"/>
      <c r="DXQ405" s="433"/>
      <c r="DXR405" s="433"/>
      <c r="DXS405" s="433"/>
      <c r="DXT405" s="433"/>
      <c r="DXU405" s="433"/>
      <c r="DXV405" s="433"/>
      <c r="DXW405" s="433"/>
      <c r="DXX405" s="433"/>
      <c r="DXY405" s="433"/>
      <c r="DXZ405" s="433"/>
      <c r="DYA405" s="433"/>
      <c r="DYB405" s="433"/>
      <c r="DYC405" s="433"/>
      <c r="DYD405" s="433"/>
      <c r="DYE405" s="433"/>
      <c r="DYF405" s="433"/>
      <c r="DYG405" s="433"/>
      <c r="DYH405" s="433"/>
      <c r="DYI405" s="433"/>
      <c r="DYJ405" s="433"/>
      <c r="DYK405" s="433"/>
      <c r="DYL405" s="433"/>
      <c r="DYM405" s="433"/>
      <c r="DYN405" s="433"/>
      <c r="DYO405" s="433"/>
      <c r="DYP405" s="433"/>
      <c r="DYQ405" s="433"/>
      <c r="DYR405" s="433"/>
      <c r="DYS405" s="433"/>
      <c r="DYT405" s="433"/>
      <c r="DYU405" s="433"/>
      <c r="DYV405" s="433"/>
      <c r="DYW405" s="433"/>
      <c r="DYX405" s="433"/>
      <c r="DYY405" s="433"/>
      <c r="DYZ405" s="433"/>
      <c r="DZA405" s="433"/>
      <c r="DZB405" s="433"/>
      <c r="DZC405" s="433"/>
      <c r="DZD405" s="433"/>
      <c r="DZE405" s="433"/>
      <c r="DZF405" s="433"/>
      <c r="DZG405" s="433"/>
      <c r="DZH405" s="433"/>
      <c r="DZI405" s="433"/>
      <c r="DZJ405" s="433"/>
      <c r="DZK405" s="433"/>
      <c r="DZL405" s="433"/>
      <c r="DZM405" s="433"/>
      <c r="DZN405" s="433"/>
      <c r="DZO405" s="433"/>
      <c r="DZP405" s="433"/>
      <c r="DZQ405" s="433"/>
      <c r="DZR405" s="433"/>
      <c r="DZS405" s="433"/>
      <c r="DZT405" s="433"/>
      <c r="DZU405" s="433"/>
      <c r="DZV405" s="433"/>
      <c r="DZW405" s="433"/>
      <c r="DZX405" s="433"/>
      <c r="DZY405" s="433"/>
      <c r="DZZ405" s="433"/>
      <c r="EAA405" s="433"/>
      <c r="EAB405" s="433"/>
      <c r="EAC405" s="433"/>
      <c r="EAD405" s="433"/>
      <c r="EAE405" s="433"/>
      <c r="EAF405" s="433"/>
      <c r="EAG405" s="433"/>
      <c r="EAH405" s="433"/>
      <c r="EAI405" s="433"/>
      <c r="EAJ405" s="433"/>
      <c r="EAK405" s="433"/>
      <c r="EAL405" s="433"/>
      <c r="EAM405" s="433"/>
      <c r="EAN405" s="433"/>
      <c r="EAO405" s="433"/>
      <c r="EAP405" s="433"/>
      <c r="EAQ405" s="433"/>
      <c r="EAR405" s="433"/>
      <c r="EAS405" s="433"/>
      <c r="EAT405" s="433"/>
      <c r="EAU405" s="433"/>
      <c r="EAV405" s="433"/>
      <c r="EAW405" s="433"/>
      <c r="EAX405" s="433"/>
      <c r="EAY405" s="433"/>
      <c r="EAZ405" s="433"/>
      <c r="EBA405" s="433"/>
      <c r="EBB405" s="433"/>
      <c r="EBC405" s="433"/>
      <c r="EBD405" s="433"/>
      <c r="EBE405" s="433"/>
      <c r="EBF405" s="433"/>
      <c r="EBG405" s="433"/>
      <c r="EBH405" s="433"/>
      <c r="EBI405" s="433"/>
      <c r="EBJ405" s="433"/>
      <c r="EBK405" s="433"/>
      <c r="EBL405" s="433"/>
      <c r="EBM405" s="433"/>
      <c r="EBN405" s="433"/>
      <c r="EBO405" s="433"/>
      <c r="EBP405" s="433"/>
      <c r="EBQ405" s="433"/>
      <c r="EBR405" s="433"/>
      <c r="EBS405" s="433"/>
      <c r="EBT405" s="433"/>
      <c r="EBU405" s="433"/>
      <c r="EBV405" s="433"/>
      <c r="EBW405" s="433"/>
      <c r="EBX405" s="433"/>
      <c r="EBY405" s="433"/>
      <c r="EBZ405" s="433"/>
      <c r="ECA405" s="433"/>
      <c r="ECB405" s="433"/>
      <c r="ECC405" s="433"/>
      <c r="ECD405" s="433"/>
      <c r="ECE405" s="433"/>
      <c r="ECF405" s="433"/>
      <c r="ECG405" s="433"/>
      <c r="ECH405" s="433"/>
      <c r="ECI405" s="433"/>
      <c r="ECJ405" s="433"/>
      <c r="ECK405" s="433"/>
      <c r="ECL405" s="433"/>
      <c r="ECM405" s="433"/>
      <c r="ECN405" s="433"/>
      <c r="ECO405" s="433"/>
      <c r="ECP405" s="433"/>
      <c r="ECQ405" s="433"/>
      <c r="ECR405" s="433"/>
      <c r="ECS405" s="433"/>
      <c r="ECT405" s="433"/>
      <c r="ECU405" s="433"/>
      <c r="ECV405" s="433"/>
      <c r="ECW405" s="433"/>
      <c r="ECX405" s="433"/>
      <c r="ECY405" s="433"/>
      <c r="ECZ405" s="433"/>
      <c r="EDA405" s="433"/>
      <c r="EDB405" s="433"/>
      <c r="EDC405" s="433"/>
      <c r="EDD405" s="433"/>
      <c r="EDE405" s="433"/>
      <c r="EDF405" s="433"/>
      <c r="EDG405" s="433"/>
      <c r="EDH405" s="433"/>
      <c r="EDI405" s="433"/>
      <c r="EDJ405" s="433"/>
      <c r="EDK405" s="433"/>
      <c r="EDL405" s="433"/>
      <c r="EDM405" s="433"/>
      <c r="EDN405" s="433"/>
      <c r="EDO405" s="433"/>
      <c r="EDP405" s="433"/>
      <c r="EDQ405" s="433"/>
      <c r="EDR405" s="433"/>
      <c r="EDS405" s="433"/>
      <c r="EDT405" s="433"/>
      <c r="EDU405" s="433"/>
      <c r="EDV405" s="433"/>
      <c r="EDW405" s="433"/>
      <c r="EDX405" s="433"/>
      <c r="EDY405" s="433"/>
      <c r="EDZ405" s="433"/>
      <c r="EEA405" s="433"/>
      <c r="EEB405" s="433"/>
      <c r="EEC405" s="433"/>
      <c r="EED405" s="433"/>
      <c r="EEE405" s="433"/>
      <c r="EEF405" s="433"/>
      <c r="EEG405" s="433"/>
      <c r="EEH405" s="433"/>
      <c r="EEI405" s="433"/>
      <c r="EEJ405" s="433"/>
      <c r="EEK405" s="433"/>
      <c r="EEL405" s="433"/>
      <c r="EEM405" s="433"/>
      <c r="EEN405" s="433"/>
      <c r="EEO405" s="433"/>
      <c r="EEP405" s="433"/>
      <c r="EEQ405" s="433"/>
      <c r="EER405" s="433"/>
      <c r="EES405" s="433"/>
      <c r="EET405" s="433"/>
      <c r="EEU405" s="433"/>
      <c r="EEV405" s="433"/>
      <c r="EEW405" s="433"/>
      <c r="EEX405" s="433"/>
      <c r="EEY405" s="433"/>
      <c r="EEZ405" s="433"/>
      <c r="EFA405" s="433"/>
      <c r="EFB405" s="433"/>
      <c r="EFC405" s="433"/>
      <c r="EFD405" s="433"/>
      <c r="EFE405" s="433"/>
      <c r="EFF405" s="433"/>
      <c r="EFG405" s="433"/>
      <c r="EFH405" s="433"/>
      <c r="EFI405" s="433"/>
      <c r="EFJ405" s="433"/>
      <c r="EFK405" s="433"/>
      <c r="EFL405" s="433"/>
      <c r="EFM405" s="433"/>
      <c r="EFN405" s="433"/>
      <c r="EFO405" s="433"/>
      <c r="EFP405" s="433"/>
      <c r="EFQ405" s="433"/>
      <c r="EFR405" s="433"/>
      <c r="EFS405" s="433"/>
      <c r="EFT405" s="433"/>
      <c r="EFU405" s="433"/>
      <c r="EFV405" s="433"/>
      <c r="EFW405" s="433"/>
      <c r="EFX405" s="433"/>
      <c r="EFY405" s="433"/>
      <c r="EFZ405" s="433"/>
      <c r="EGA405" s="433"/>
      <c r="EGB405" s="433"/>
      <c r="EGC405" s="433"/>
      <c r="EGD405" s="433"/>
      <c r="EGE405" s="433"/>
      <c r="EGF405" s="433"/>
      <c r="EGG405" s="433"/>
      <c r="EGH405" s="433"/>
      <c r="EGI405" s="433"/>
      <c r="EGJ405" s="433"/>
      <c r="EGK405" s="433"/>
      <c r="EGL405" s="433"/>
      <c r="EGM405" s="433"/>
      <c r="EGN405" s="433"/>
      <c r="EGO405" s="433"/>
      <c r="EGP405" s="433"/>
      <c r="EGQ405" s="433"/>
      <c r="EGR405" s="433"/>
      <c r="EGS405" s="433"/>
      <c r="EGT405" s="433"/>
      <c r="EGU405" s="433"/>
      <c r="EGV405" s="433"/>
      <c r="EGW405" s="433"/>
      <c r="EGX405" s="433"/>
      <c r="EGY405" s="433"/>
      <c r="EGZ405" s="433"/>
      <c r="EHA405" s="433"/>
      <c r="EHB405" s="433"/>
      <c r="EHC405" s="433"/>
      <c r="EHD405" s="433"/>
      <c r="EHE405" s="433"/>
      <c r="EHF405" s="433"/>
      <c r="EHG405" s="433"/>
      <c r="EHH405" s="433"/>
      <c r="EHI405" s="433"/>
      <c r="EHJ405" s="433"/>
      <c r="EHK405" s="433"/>
      <c r="EHL405" s="433"/>
      <c r="EHM405" s="433"/>
      <c r="EHN405" s="433"/>
      <c r="EHO405" s="433"/>
      <c r="EHP405" s="433"/>
      <c r="EHQ405" s="433"/>
      <c r="EHR405" s="433"/>
      <c r="EHS405" s="433"/>
      <c r="EHT405" s="433"/>
      <c r="EHU405" s="433"/>
      <c r="EHV405" s="433"/>
      <c r="EHW405" s="433"/>
      <c r="EHX405" s="433"/>
      <c r="EHY405" s="433"/>
      <c r="EHZ405" s="433"/>
      <c r="EIA405" s="433"/>
      <c r="EIB405" s="433"/>
      <c r="EIC405" s="433"/>
      <c r="EID405" s="433"/>
      <c r="EIE405" s="433"/>
      <c r="EIF405" s="433"/>
      <c r="EIG405" s="433"/>
      <c r="EIH405" s="433"/>
      <c r="EII405" s="433"/>
      <c r="EIJ405" s="433"/>
      <c r="EIK405" s="433"/>
      <c r="EIL405" s="433"/>
      <c r="EIM405" s="433"/>
      <c r="EIN405" s="433"/>
      <c r="EIO405" s="433"/>
      <c r="EIP405" s="433"/>
      <c r="EIQ405" s="433"/>
      <c r="EIR405" s="433"/>
      <c r="EIS405" s="433"/>
      <c r="EIT405" s="433"/>
      <c r="EIU405" s="433"/>
      <c r="EIV405" s="433"/>
      <c r="EIW405" s="433"/>
      <c r="EIX405" s="433"/>
      <c r="EIY405" s="433"/>
      <c r="EIZ405" s="433"/>
      <c r="EJA405" s="433"/>
      <c r="EJB405" s="433"/>
      <c r="EJC405" s="433"/>
      <c r="EJD405" s="433"/>
      <c r="EJE405" s="433"/>
      <c r="EJF405" s="433"/>
      <c r="EJG405" s="433"/>
      <c r="EJH405" s="433"/>
      <c r="EJI405" s="433"/>
      <c r="EJJ405" s="433"/>
      <c r="EJK405" s="433"/>
      <c r="EJL405" s="433"/>
      <c r="EJM405" s="433"/>
      <c r="EJN405" s="433"/>
      <c r="EJO405" s="433"/>
      <c r="EJP405" s="433"/>
      <c r="EJQ405" s="433"/>
      <c r="EJR405" s="433"/>
      <c r="EJS405" s="433"/>
      <c r="EJT405" s="433"/>
      <c r="EJU405" s="433"/>
      <c r="EJV405" s="433"/>
      <c r="EJW405" s="433"/>
      <c r="EJX405" s="433"/>
      <c r="EJY405" s="433"/>
      <c r="EJZ405" s="433"/>
      <c r="EKA405" s="433"/>
      <c r="EKB405" s="433"/>
      <c r="EKC405" s="433"/>
      <c r="EKD405" s="433"/>
      <c r="EKE405" s="433"/>
      <c r="EKF405" s="433"/>
      <c r="EKG405" s="433"/>
      <c r="EKH405" s="433"/>
      <c r="EKI405" s="433"/>
      <c r="EKJ405" s="433"/>
      <c r="EKK405" s="433"/>
      <c r="EKL405" s="433"/>
      <c r="EKM405" s="433"/>
      <c r="EKN405" s="433"/>
      <c r="EKO405" s="433"/>
      <c r="EKP405" s="433"/>
      <c r="EKQ405" s="433"/>
      <c r="EKR405" s="433"/>
      <c r="EKS405" s="433"/>
      <c r="EKT405" s="433"/>
      <c r="EKU405" s="433"/>
      <c r="EKV405" s="433"/>
      <c r="EKW405" s="433"/>
      <c r="EKX405" s="433"/>
      <c r="EKY405" s="433"/>
      <c r="EKZ405" s="433"/>
      <c r="ELA405" s="433"/>
      <c r="ELB405" s="433"/>
      <c r="ELC405" s="433"/>
      <c r="ELD405" s="433"/>
      <c r="ELE405" s="433"/>
      <c r="ELF405" s="433"/>
      <c r="ELG405" s="433"/>
      <c r="ELH405" s="433"/>
      <c r="ELI405" s="433"/>
      <c r="ELJ405" s="433"/>
      <c r="ELK405" s="433"/>
      <c r="ELL405" s="433"/>
      <c r="ELM405" s="433"/>
      <c r="ELN405" s="433"/>
      <c r="ELO405" s="433"/>
      <c r="ELP405" s="433"/>
      <c r="ELQ405" s="433"/>
      <c r="ELR405" s="433"/>
      <c r="ELS405" s="433"/>
      <c r="ELT405" s="433"/>
      <c r="ELU405" s="433"/>
      <c r="ELV405" s="433"/>
      <c r="ELW405" s="433"/>
      <c r="ELX405" s="433"/>
      <c r="ELY405" s="433"/>
      <c r="ELZ405" s="433"/>
      <c r="EMA405" s="433"/>
      <c r="EMB405" s="433"/>
      <c r="EMC405" s="433"/>
      <c r="EMD405" s="433"/>
      <c r="EME405" s="433"/>
      <c r="EMF405" s="433"/>
      <c r="EMG405" s="433"/>
      <c r="EMH405" s="433"/>
      <c r="EMI405" s="433"/>
      <c r="EMJ405" s="433"/>
      <c r="EMK405" s="433"/>
      <c r="EML405" s="433"/>
      <c r="EMM405" s="433"/>
      <c r="EMN405" s="433"/>
      <c r="EMO405" s="433"/>
      <c r="EMP405" s="433"/>
      <c r="EMQ405" s="433"/>
      <c r="EMR405" s="433"/>
      <c r="EMS405" s="433"/>
      <c r="EMT405" s="433"/>
      <c r="EMU405" s="433"/>
      <c r="EMV405" s="433"/>
      <c r="EMW405" s="433"/>
      <c r="EMX405" s="433"/>
      <c r="EMY405" s="433"/>
      <c r="EMZ405" s="433"/>
      <c r="ENA405" s="433"/>
      <c r="ENB405" s="433"/>
      <c r="ENC405" s="433"/>
      <c r="END405" s="433"/>
      <c r="ENE405" s="433"/>
      <c r="ENF405" s="433"/>
      <c r="ENG405" s="433"/>
      <c r="ENH405" s="433"/>
      <c r="ENI405" s="433"/>
      <c r="ENJ405" s="433"/>
      <c r="ENK405" s="433"/>
      <c r="ENL405" s="433"/>
      <c r="ENM405" s="433"/>
      <c r="ENN405" s="433"/>
      <c r="ENO405" s="433"/>
      <c r="ENP405" s="433"/>
      <c r="ENQ405" s="433"/>
      <c r="ENR405" s="433"/>
      <c r="ENS405" s="433"/>
      <c r="ENT405" s="433"/>
      <c r="ENU405" s="433"/>
      <c r="ENV405" s="433"/>
      <c r="ENW405" s="433"/>
      <c r="ENX405" s="433"/>
      <c r="ENY405" s="433"/>
      <c r="ENZ405" s="433"/>
      <c r="EOA405" s="433"/>
      <c r="EOB405" s="433"/>
      <c r="EOC405" s="433"/>
      <c r="EOD405" s="433"/>
      <c r="EOE405" s="433"/>
      <c r="EOF405" s="433"/>
      <c r="EOG405" s="433"/>
      <c r="EOH405" s="433"/>
      <c r="EOI405" s="433"/>
      <c r="EOJ405" s="433"/>
      <c r="EOK405" s="433"/>
      <c r="EOL405" s="433"/>
      <c r="EOM405" s="433"/>
      <c r="EON405" s="433"/>
      <c r="EOO405" s="433"/>
      <c r="EOP405" s="433"/>
      <c r="EOQ405" s="433"/>
      <c r="EOR405" s="433"/>
      <c r="EOS405" s="433"/>
      <c r="EOT405" s="433"/>
      <c r="EOU405" s="433"/>
      <c r="EOV405" s="433"/>
      <c r="EOW405" s="433"/>
      <c r="EOX405" s="433"/>
      <c r="EOY405" s="433"/>
      <c r="EOZ405" s="433"/>
      <c r="EPA405" s="433"/>
      <c r="EPB405" s="433"/>
      <c r="EPC405" s="433"/>
      <c r="EPD405" s="433"/>
      <c r="EPE405" s="433"/>
      <c r="EPF405" s="433"/>
      <c r="EPG405" s="433"/>
      <c r="EPH405" s="433"/>
      <c r="EPI405" s="433"/>
      <c r="EPJ405" s="433"/>
      <c r="EPK405" s="433"/>
      <c r="EPL405" s="433"/>
      <c r="EPM405" s="433"/>
      <c r="EPN405" s="433"/>
      <c r="EPO405" s="433"/>
      <c r="EPP405" s="433"/>
      <c r="EPQ405" s="433"/>
      <c r="EPR405" s="433"/>
      <c r="EPS405" s="433"/>
      <c r="EPT405" s="433"/>
      <c r="EPU405" s="433"/>
      <c r="EPV405" s="433"/>
      <c r="EPW405" s="433"/>
      <c r="EPX405" s="433"/>
      <c r="EPY405" s="433"/>
      <c r="EPZ405" s="433"/>
      <c r="EQA405" s="433"/>
      <c r="EQB405" s="433"/>
      <c r="EQC405" s="433"/>
      <c r="EQD405" s="433"/>
      <c r="EQE405" s="433"/>
      <c r="EQF405" s="433"/>
      <c r="EQG405" s="433"/>
      <c r="EQH405" s="433"/>
      <c r="EQI405" s="433"/>
      <c r="EQJ405" s="433"/>
      <c r="EQK405" s="433"/>
      <c r="EQL405" s="433"/>
      <c r="EQM405" s="433"/>
      <c r="EQN405" s="433"/>
      <c r="EQO405" s="433"/>
      <c r="EQP405" s="433"/>
      <c r="EQQ405" s="433"/>
      <c r="EQR405" s="433"/>
      <c r="EQS405" s="433"/>
      <c r="EQT405" s="433"/>
      <c r="EQU405" s="433"/>
      <c r="EQV405" s="433"/>
      <c r="EQW405" s="433"/>
      <c r="EQX405" s="433"/>
      <c r="EQY405" s="433"/>
      <c r="EQZ405" s="433"/>
      <c r="ERA405" s="433"/>
      <c r="ERB405" s="433"/>
      <c r="ERC405" s="433"/>
      <c r="ERD405" s="433"/>
      <c r="ERE405" s="433"/>
      <c r="ERF405" s="433"/>
      <c r="ERG405" s="433"/>
      <c r="ERH405" s="433"/>
      <c r="ERI405" s="433"/>
      <c r="ERJ405" s="433"/>
      <c r="ERK405" s="433"/>
      <c r="ERL405" s="433"/>
      <c r="ERM405" s="433"/>
      <c r="ERN405" s="433"/>
      <c r="ERO405" s="433"/>
      <c r="ERP405" s="433"/>
      <c r="ERQ405" s="433"/>
      <c r="ERR405" s="433"/>
      <c r="ERS405" s="433"/>
      <c r="ERT405" s="433"/>
      <c r="ERU405" s="433"/>
      <c r="ERV405" s="433"/>
      <c r="ERW405" s="433"/>
      <c r="ERX405" s="433"/>
      <c r="ERY405" s="433"/>
      <c r="ERZ405" s="433"/>
      <c r="ESA405" s="433"/>
      <c r="ESB405" s="433"/>
      <c r="ESC405" s="433"/>
      <c r="ESD405" s="433"/>
      <c r="ESE405" s="433"/>
      <c r="ESF405" s="433"/>
      <c r="ESG405" s="433"/>
      <c r="ESH405" s="433"/>
      <c r="ESI405" s="433"/>
      <c r="ESJ405" s="433"/>
      <c r="ESK405" s="433"/>
      <c r="ESL405" s="433"/>
      <c r="ESM405" s="433"/>
      <c r="ESN405" s="433"/>
      <c r="ESO405" s="433"/>
      <c r="ESP405" s="433"/>
      <c r="ESQ405" s="433"/>
      <c r="ESR405" s="433"/>
      <c r="ESS405" s="433"/>
      <c r="EST405" s="433"/>
      <c r="ESU405" s="433"/>
      <c r="ESV405" s="433"/>
      <c r="ESW405" s="433"/>
      <c r="ESX405" s="433"/>
      <c r="ESY405" s="433"/>
      <c r="ESZ405" s="433"/>
      <c r="ETA405" s="433"/>
      <c r="ETB405" s="433"/>
      <c r="ETC405" s="433"/>
      <c r="ETD405" s="433"/>
      <c r="ETE405" s="433"/>
      <c r="ETF405" s="433"/>
      <c r="ETG405" s="433"/>
      <c r="ETH405" s="433"/>
      <c r="ETI405" s="433"/>
      <c r="ETJ405" s="433"/>
      <c r="ETK405" s="433"/>
      <c r="ETL405" s="433"/>
      <c r="ETM405" s="433"/>
      <c r="ETN405" s="433"/>
      <c r="ETO405" s="433"/>
      <c r="ETP405" s="433"/>
      <c r="ETQ405" s="433"/>
      <c r="ETR405" s="433"/>
      <c r="ETS405" s="433"/>
      <c r="ETT405" s="433"/>
      <c r="ETU405" s="433"/>
      <c r="ETV405" s="433"/>
      <c r="ETW405" s="433"/>
      <c r="ETX405" s="433"/>
      <c r="ETY405" s="433"/>
      <c r="ETZ405" s="433"/>
      <c r="EUA405" s="433"/>
      <c r="EUB405" s="433"/>
      <c r="EUC405" s="433"/>
      <c r="EUD405" s="433"/>
      <c r="EUE405" s="433"/>
      <c r="EUF405" s="433"/>
      <c r="EUG405" s="433"/>
      <c r="EUH405" s="433"/>
      <c r="EUI405" s="433"/>
      <c r="EUJ405" s="433"/>
      <c r="EUK405" s="433"/>
      <c r="EUL405" s="433"/>
      <c r="EUM405" s="433"/>
      <c r="EUN405" s="433"/>
      <c r="EUO405" s="433"/>
      <c r="EUP405" s="433"/>
      <c r="EUQ405" s="433"/>
      <c r="EUR405" s="433"/>
      <c r="EUS405" s="433"/>
      <c r="EUT405" s="433"/>
      <c r="EUU405" s="433"/>
      <c r="EUV405" s="433"/>
      <c r="EUW405" s="433"/>
      <c r="EUX405" s="433"/>
      <c r="EUY405" s="433"/>
      <c r="EUZ405" s="433"/>
      <c r="EVA405" s="433"/>
      <c r="EVB405" s="433"/>
      <c r="EVC405" s="433"/>
      <c r="EVD405" s="433"/>
      <c r="EVE405" s="433"/>
      <c r="EVF405" s="433"/>
      <c r="EVG405" s="433"/>
      <c r="EVH405" s="433"/>
      <c r="EVI405" s="433"/>
      <c r="EVJ405" s="433"/>
      <c r="EVK405" s="433"/>
      <c r="EVL405" s="433"/>
      <c r="EVM405" s="433"/>
      <c r="EVN405" s="433"/>
      <c r="EVO405" s="433"/>
      <c r="EVP405" s="433"/>
      <c r="EVQ405" s="433"/>
      <c r="EVR405" s="433"/>
      <c r="EVS405" s="433"/>
      <c r="EVT405" s="433"/>
      <c r="EVU405" s="433"/>
      <c r="EVV405" s="433"/>
      <c r="EVW405" s="433"/>
      <c r="EVX405" s="433"/>
      <c r="EVY405" s="433"/>
      <c r="EVZ405" s="433"/>
      <c r="EWA405" s="433"/>
      <c r="EWB405" s="433"/>
      <c r="EWC405" s="433"/>
      <c r="EWD405" s="433"/>
      <c r="EWE405" s="433"/>
      <c r="EWF405" s="433"/>
      <c r="EWG405" s="433"/>
      <c r="EWH405" s="433"/>
      <c r="EWI405" s="433"/>
      <c r="EWJ405" s="433"/>
      <c r="EWK405" s="433"/>
      <c r="EWL405" s="433"/>
      <c r="EWM405" s="433"/>
      <c r="EWN405" s="433"/>
      <c r="EWO405" s="433"/>
      <c r="EWP405" s="433"/>
      <c r="EWQ405" s="433"/>
      <c r="EWR405" s="433"/>
      <c r="EWS405" s="433"/>
      <c r="EWT405" s="433"/>
      <c r="EWU405" s="433"/>
      <c r="EWV405" s="433"/>
      <c r="EWW405" s="433"/>
      <c r="EWX405" s="433"/>
      <c r="EWY405" s="433"/>
      <c r="EWZ405" s="433"/>
      <c r="EXA405" s="433"/>
      <c r="EXB405" s="433"/>
      <c r="EXC405" s="433"/>
      <c r="EXD405" s="433"/>
      <c r="EXE405" s="433"/>
      <c r="EXF405" s="433"/>
      <c r="EXG405" s="433"/>
      <c r="EXH405" s="433"/>
      <c r="EXI405" s="433"/>
      <c r="EXJ405" s="433"/>
      <c r="EXK405" s="433"/>
      <c r="EXL405" s="433"/>
      <c r="EXM405" s="433"/>
      <c r="EXN405" s="433"/>
      <c r="EXO405" s="433"/>
      <c r="EXP405" s="433"/>
      <c r="EXQ405" s="433"/>
      <c r="EXR405" s="433"/>
      <c r="EXS405" s="433"/>
      <c r="EXT405" s="433"/>
      <c r="EXU405" s="433"/>
      <c r="EXV405" s="433"/>
      <c r="EXW405" s="433"/>
      <c r="EXX405" s="433"/>
      <c r="EXY405" s="433"/>
      <c r="EXZ405" s="433"/>
      <c r="EYA405" s="433"/>
      <c r="EYB405" s="433"/>
      <c r="EYC405" s="433"/>
      <c r="EYD405" s="433"/>
      <c r="EYE405" s="433"/>
      <c r="EYF405" s="433"/>
      <c r="EYG405" s="433"/>
      <c r="EYH405" s="433"/>
      <c r="EYI405" s="433"/>
      <c r="EYJ405" s="433"/>
      <c r="EYK405" s="433"/>
      <c r="EYL405" s="433"/>
      <c r="EYM405" s="433"/>
      <c r="EYN405" s="433"/>
      <c r="EYO405" s="433"/>
      <c r="EYP405" s="433"/>
      <c r="EYQ405" s="433"/>
      <c r="EYR405" s="433"/>
      <c r="EYS405" s="433"/>
      <c r="EYT405" s="433"/>
      <c r="EYU405" s="433"/>
      <c r="EYV405" s="433"/>
      <c r="EYW405" s="433"/>
      <c r="EYX405" s="433"/>
      <c r="EYY405" s="433"/>
      <c r="EYZ405" s="433"/>
      <c r="EZA405" s="433"/>
      <c r="EZB405" s="433"/>
      <c r="EZC405" s="433"/>
      <c r="EZD405" s="433"/>
      <c r="EZE405" s="433"/>
      <c r="EZF405" s="433"/>
      <c r="EZG405" s="433"/>
      <c r="EZH405" s="433"/>
      <c r="EZI405" s="433"/>
      <c r="EZJ405" s="433"/>
      <c r="EZK405" s="433"/>
      <c r="EZL405" s="433"/>
      <c r="EZM405" s="433"/>
      <c r="EZN405" s="433"/>
      <c r="EZO405" s="433"/>
      <c r="EZP405" s="433"/>
      <c r="EZQ405" s="433"/>
      <c r="EZR405" s="433"/>
      <c r="EZS405" s="433"/>
      <c r="EZT405" s="433"/>
      <c r="EZU405" s="433"/>
      <c r="EZV405" s="433"/>
      <c r="EZW405" s="433"/>
      <c r="EZX405" s="433"/>
      <c r="EZY405" s="433"/>
      <c r="EZZ405" s="433"/>
      <c r="FAA405" s="433"/>
      <c r="FAB405" s="433"/>
      <c r="FAC405" s="433"/>
      <c r="FAD405" s="433"/>
      <c r="FAE405" s="433"/>
      <c r="FAF405" s="433"/>
      <c r="FAG405" s="433"/>
      <c r="FAH405" s="433"/>
      <c r="FAI405" s="433"/>
      <c r="FAJ405" s="433"/>
      <c r="FAK405" s="433"/>
      <c r="FAL405" s="433"/>
      <c r="FAM405" s="433"/>
      <c r="FAN405" s="433"/>
      <c r="FAO405" s="433"/>
      <c r="FAP405" s="433"/>
      <c r="FAQ405" s="433"/>
      <c r="FAR405" s="433"/>
      <c r="FAS405" s="433"/>
      <c r="FAT405" s="433"/>
      <c r="FAU405" s="433"/>
      <c r="FAV405" s="433"/>
      <c r="FAW405" s="433"/>
      <c r="FAX405" s="433"/>
      <c r="FAY405" s="433"/>
      <c r="FAZ405" s="433"/>
      <c r="FBA405" s="433"/>
      <c r="FBB405" s="433"/>
      <c r="FBC405" s="433"/>
      <c r="FBD405" s="433"/>
      <c r="FBE405" s="433"/>
      <c r="FBF405" s="433"/>
      <c r="FBG405" s="433"/>
      <c r="FBH405" s="433"/>
      <c r="FBI405" s="433"/>
      <c r="FBJ405" s="433"/>
      <c r="FBK405" s="433"/>
      <c r="FBL405" s="433"/>
      <c r="FBM405" s="433"/>
      <c r="FBN405" s="433"/>
      <c r="FBO405" s="433"/>
      <c r="FBP405" s="433"/>
      <c r="FBQ405" s="433"/>
      <c r="FBR405" s="433"/>
      <c r="FBS405" s="433"/>
      <c r="FBT405" s="433"/>
      <c r="FBU405" s="433"/>
      <c r="FBV405" s="433"/>
      <c r="FBW405" s="433"/>
      <c r="FBX405" s="433"/>
      <c r="FBY405" s="433"/>
      <c r="FBZ405" s="433"/>
      <c r="FCA405" s="433"/>
      <c r="FCB405" s="433"/>
      <c r="FCC405" s="433"/>
      <c r="FCD405" s="433"/>
      <c r="FCE405" s="433"/>
      <c r="FCF405" s="433"/>
      <c r="FCG405" s="433"/>
      <c r="FCH405" s="433"/>
      <c r="FCI405" s="433"/>
      <c r="FCJ405" s="433"/>
      <c r="FCK405" s="433"/>
      <c r="FCL405" s="433"/>
      <c r="FCM405" s="433"/>
      <c r="FCN405" s="433"/>
      <c r="FCO405" s="433"/>
      <c r="FCP405" s="433"/>
      <c r="FCQ405" s="433"/>
      <c r="FCR405" s="433"/>
      <c r="FCS405" s="433"/>
      <c r="FCT405" s="433"/>
      <c r="FCU405" s="433"/>
      <c r="FCV405" s="433"/>
      <c r="FCW405" s="433"/>
      <c r="FCX405" s="433"/>
      <c r="FCY405" s="433"/>
      <c r="FCZ405" s="433"/>
      <c r="FDA405" s="433"/>
      <c r="FDB405" s="433"/>
      <c r="FDC405" s="433"/>
      <c r="FDD405" s="433"/>
      <c r="FDE405" s="433"/>
      <c r="FDF405" s="433"/>
      <c r="FDG405" s="433"/>
      <c r="FDH405" s="433"/>
      <c r="FDI405" s="433"/>
      <c r="FDJ405" s="433"/>
      <c r="FDK405" s="433"/>
      <c r="FDL405" s="433"/>
      <c r="FDM405" s="433"/>
      <c r="FDN405" s="433"/>
      <c r="FDO405" s="433"/>
      <c r="FDP405" s="433"/>
      <c r="FDQ405" s="433"/>
      <c r="FDR405" s="433"/>
      <c r="FDS405" s="433"/>
      <c r="FDT405" s="433"/>
      <c r="FDU405" s="433"/>
      <c r="FDV405" s="433"/>
      <c r="FDW405" s="433"/>
      <c r="FDX405" s="433"/>
      <c r="FDY405" s="433"/>
      <c r="FDZ405" s="433"/>
      <c r="FEA405" s="433"/>
      <c r="FEB405" s="433"/>
      <c r="FEC405" s="433"/>
      <c r="FED405" s="433"/>
      <c r="FEE405" s="433"/>
      <c r="FEF405" s="433"/>
      <c r="FEG405" s="433"/>
      <c r="FEH405" s="433"/>
      <c r="FEI405" s="433"/>
      <c r="FEJ405" s="433"/>
      <c r="FEK405" s="433"/>
      <c r="FEL405" s="433"/>
      <c r="FEM405" s="433"/>
      <c r="FEN405" s="433"/>
      <c r="FEO405" s="433"/>
      <c r="FEP405" s="433"/>
      <c r="FEQ405" s="433"/>
      <c r="FER405" s="433"/>
      <c r="FES405" s="433"/>
      <c r="FET405" s="433"/>
      <c r="FEU405" s="433"/>
      <c r="FEV405" s="433"/>
      <c r="FEW405" s="433"/>
      <c r="FEX405" s="433"/>
      <c r="FEY405" s="433"/>
      <c r="FEZ405" s="433"/>
      <c r="FFA405" s="433"/>
      <c r="FFB405" s="433"/>
      <c r="FFC405" s="433"/>
      <c r="FFD405" s="433"/>
      <c r="FFE405" s="433"/>
      <c r="FFF405" s="433"/>
      <c r="FFG405" s="433"/>
      <c r="FFH405" s="433"/>
      <c r="FFI405" s="433"/>
      <c r="FFJ405" s="433"/>
      <c r="FFK405" s="433"/>
      <c r="FFL405" s="433"/>
      <c r="FFM405" s="433"/>
      <c r="FFN405" s="433"/>
      <c r="FFO405" s="433"/>
      <c r="FFP405" s="433"/>
      <c r="FFQ405" s="433"/>
      <c r="FFR405" s="433"/>
      <c r="FFS405" s="433"/>
      <c r="FFT405" s="433"/>
      <c r="FFU405" s="433"/>
      <c r="FFV405" s="433"/>
      <c r="FFW405" s="433"/>
      <c r="FFX405" s="433"/>
      <c r="FFY405" s="433"/>
      <c r="FFZ405" s="433"/>
      <c r="FGA405" s="433"/>
      <c r="FGB405" s="433"/>
      <c r="FGC405" s="433"/>
      <c r="FGD405" s="433"/>
      <c r="FGE405" s="433"/>
      <c r="FGF405" s="433"/>
      <c r="FGG405" s="433"/>
      <c r="FGH405" s="433"/>
      <c r="FGI405" s="433"/>
      <c r="FGJ405" s="433"/>
      <c r="FGK405" s="433"/>
      <c r="FGL405" s="433"/>
      <c r="FGM405" s="433"/>
      <c r="FGN405" s="433"/>
      <c r="FGO405" s="433"/>
      <c r="FGP405" s="433"/>
      <c r="FGQ405" s="433"/>
      <c r="FGR405" s="433"/>
      <c r="FGS405" s="433"/>
      <c r="FGT405" s="433"/>
      <c r="FGU405" s="433"/>
      <c r="FGV405" s="433"/>
      <c r="FGW405" s="433"/>
      <c r="FGX405" s="433"/>
      <c r="FGY405" s="433"/>
      <c r="FGZ405" s="433"/>
      <c r="FHA405" s="433"/>
      <c r="FHB405" s="433"/>
      <c r="FHC405" s="433"/>
      <c r="FHD405" s="433"/>
      <c r="FHE405" s="433"/>
      <c r="FHF405" s="433"/>
      <c r="FHG405" s="433"/>
      <c r="FHH405" s="433"/>
      <c r="FHI405" s="433"/>
      <c r="FHJ405" s="433"/>
      <c r="FHK405" s="433"/>
      <c r="FHL405" s="433"/>
      <c r="FHM405" s="433"/>
      <c r="FHN405" s="433"/>
      <c r="FHO405" s="433"/>
      <c r="FHP405" s="433"/>
      <c r="FHQ405" s="433"/>
      <c r="FHR405" s="433"/>
      <c r="FHS405" s="433"/>
      <c r="FHT405" s="433"/>
      <c r="FHU405" s="433"/>
      <c r="FHV405" s="433"/>
      <c r="FHW405" s="433"/>
      <c r="FHX405" s="433"/>
      <c r="FHY405" s="433"/>
      <c r="FHZ405" s="433"/>
      <c r="FIA405" s="433"/>
      <c r="FIB405" s="433"/>
      <c r="FIC405" s="433"/>
      <c r="FID405" s="433"/>
      <c r="FIE405" s="433"/>
      <c r="FIF405" s="433"/>
      <c r="FIG405" s="433"/>
      <c r="FIH405" s="433"/>
      <c r="FII405" s="433"/>
      <c r="FIJ405" s="433"/>
      <c r="FIK405" s="433"/>
      <c r="FIL405" s="433"/>
      <c r="FIM405" s="433"/>
      <c r="FIN405" s="433"/>
      <c r="FIO405" s="433"/>
      <c r="FIP405" s="433"/>
      <c r="FIQ405" s="433"/>
      <c r="FIR405" s="433"/>
      <c r="FIS405" s="433"/>
      <c r="FIT405" s="433"/>
      <c r="FIU405" s="433"/>
      <c r="FIV405" s="433"/>
      <c r="FIW405" s="433"/>
      <c r="FIX405" s="433"/>
      <c r="FIY405" s="433"/>
      <c r="FIZ405" s="433"/>
      <c r="FJA405" s="433"/>
      <c r="FJB405" s="433"/>
      <c r="FJC405" s="433"/>
      <c r="FJD405" s="433"/>
      <c r="FJE405" s="433"/>
      <c r="FJF405" s="433"/>
      <c r="FJG405" s="433"/>
      <c r="FJH405" s="433"/>
      <c r="FJI405" s="433"/>
      <c r="FJJ405" s="433"/>
      <c r="FJK405" s="433"/>
      <c r="FJL405" s="433"/>
      <c r="FJM405" s="433"/>
      <c r="FJN405" s="433"/>
      <c r="FJO405" s="433"/>
      <c r="FJP405" s="433"/>
      <c r="FJQ405" s="433"/>
      <c r="FJR405" s="433"/>
      <c r="FJS405" s="433"/>
      <c r="FJT405" s="433"/>
      <c r="FJU405" s="433"/>
      <c r="FJV405" s="433"/>
      <c r="FJW405" s="433"/>
      <c r="FJX405" s="433"/>
      <c r="FJY405" s="433"/>
      <c r="FJZ405" s="433"/>
      <c r="FKA405" s="433"/>
      <c r="FKB405" s="433"/>
      <c r="FKC405" s="433"/>
      <c r="FKD405" s="433"/>
      <c r="FKE405" s="433"/>
      <c r="FKF405" s="433"/>
      <c r="FKG405" s="433"/>
      <c r="FKH405" s="433"/>
      <c r="FKI405" s="433"/>
      <c r="FKJ405" s="433"/>
      <c r="FKK405" s="433"/>
      <c r="FKL405" s="433"/>
      <c r="FKM405" s="433"/>
      <c r="FKN405" s="433"/>
      <c r="FKO405" s="433"/>
      <c r="FKP405" s="433"/>
      <c r="FKQ405" s="433"/>
      <c r="FKR405" s="433"/>
      <c r="FKS405" s="433"/>
      <c r="FKT405" s="433"/>
      <c r="FKU405" s="433"/>
      <c r="FKV405" s="433"/>
      <c r="FKW405" s="433"/>
      <c r="FKX405" s="433"/>
      <c r="FKY405" s="433"/>
      <c r="FKZ405" s="433"/>
      <c r="FLA405" s="433"/>
      <c r="FLB405" s="433"/>
      <c r="FLC405" s="433"/>
      <c r="FLD405" s="433"/>
      <c r="FLE405" s="433"/>
      <c r="FLF405" s="433"/>
      <c r="FLG405" s="433"/>
      <c r="FLH405" s="433"/>
      <c r="FLI405" s="433"/>
      <c r="FLJ405" s="433"/>
      <c r="FLK405" s="433"/>
      <c r="FLL405" s="433"/>
      <c r="FLM405" s="433"/>
      <c r="FLN405" s="433"/>
      <c r="FLO405" s="433"/>
      <c r="FLP405" s="433"/>
      <c r="FLQ405" s="433"/>
      <c r="FLR405" s="433"/>
      <c r="FLS405" s="433"/>
      <c r="FLT405" s="433"/>
      <c r="FLU405" s="433"/>
      <c r="FLV405" s="433"/>
      <c r="FLW405" s="433"/>
      <c r="FLX405" s="433"/>
      <c r="FLY405" s="433"/>
      <c r="FLZ405" s="433"/>
      <c r="FMA405" s="433"/>
      <c r="FMB405" s="433"/>
      <c r="FMC405" s="433"/>
      <c r="FMD405" s="433"/>
      <c r="FME405" s="433"/>
      <c r="FMF405" s="433"/>
      <c r="FMG405" s="433"/>
      <c r="FMH405" s="433"/>
      <c r="FMI405" s="433"/>
      <c r="FMJ405" s="433"/>
      <c r="FMK405" s="433"/>
      <c r="FML405" s="433"/>
      <c r="FMM405" s="433"/>
      <c r="FMN405" s="433"/>
      <c r="FMO405" s="433"/>
      <c r="FMP405" s="433"/>
      <c r="FMQ405" s="433"/>
      <c r="FMR405" s="433"/>
      <c r="FMS405" s="433"/>
      <c r="FMT405" s="433"/>
      <c r="FMU405" s="433"/>
      <c r="FMV405" s="433"/>
      <c r="FMW405" s="433"/>
      <c r="FMX405" s="433"/>
      <c r="FMY405" s="433"/>
      <c r="FMZ405" s="433"/>
      <c r="FNA405" s="433"/>
      <c r="FNB405" s="433"/>
      <c r="FNC405" s="433"/>
      <c r="FND405" s="433"/>
      <c r="FNE405" s="433"/>
      <c r="FNF405" s="433"/>
      <c r="FNG405" s="433"/>
      <c r="FNH405" s="433"/>
      <c r="FNI405" s="433"/>
      <c r="FNJ405" s="433"/>
      <c r="FNK405" s="433"/>
      <c r="FNL405" s="433"/>
      <c r="FNM405" s="433"/>
      <c r="FNN405" s="433"/>
      <c r="FNO405" s="433"/>
      <c r="FNP405" s="433"/>
      <c r="FNQ405" s="433"/>
      <c r="FNR405" s="433"/>
      <c r="FNS405" s="433"/>
      <c r="FNT405" s="433"/>
      <c r="FNU405" s="433"/>
      <c r="FNV405" s="433"/>
      <c r="FNW405" s="433"/>
      <c r="FNX405" s="433"/>
      <c r="FNY405" s="433"/>
      <c r="FNZ405" s="433"/>
      <c r="FOA405" s="433"/>
      <c r="FOB405" s="433"/>
      <c r="FOC405" s="433"/>
      <c r="FOD405" s="433"/>
      <c r="FOE405" s="433"/>
      <c r="FOF405" s="433"/>
      <c r="FOG405" s="433"/>
      <c r="FOH405" s="433"/>
      <c r="FOI405" s="433"/>
      <c r="FOJ405" s="433"/>
      <c r="FOK405" s="433"/>
      <c r="FOL405" s="433"/>
      <c r="FOM405" s="433"/>
      <c r="FON405" s="433"/>
      <c r="FOO405" s="433"/>
      <c r="FOP405" s="433"/>
      <c r="FOQ405" s="433"/>
      <c r="FOR405" s="433"/>
      <c r="FOS405" s="433"/>
      <c r="FOT405" s="433"/>
      <c r="FOU405" s="433"/>
      <c r="FOV405" s="433"/>
      <c r="FOW405" s="433"/>
      <c r="FOX405" s="433"/>
      <c r="FOY405" s="433"/>
      <c r="FOZ405" s="433"/>
      <c r="FPA405" s="433"/>
      <c r="FPB405" s="433"/>
      <c r="FPC405" s="433"/>
      <c r="FPD405" s="433"/>
      <c r="FPE405" s="433"/>
      <c r="FPF405" s="433"/>
      <c r="FPG405" s="433"/>
      <c r="FPH405" s="433"/>
      <c r="FPI405" s="433"/>
      <c r="FPJ405" s="433"/>
      <c r="FPK405" s="433"/>
      <c r="FPL405" s="433"/>
      <c r="FPM405" s="433"/>
      <c r="FPN405" s="433"/>
      <c r="FPO405" s="433"/>
      <c r="FPP405" s="433"/>
      <c r="FPQ405" s="433"/>
      <c r="FPR405" s="433"/>
      <c r="FPS405" s="433"/>
      <c r="FPT405" s="433"/>
      <c r="FPU405" s="433"/>
      <c r="FPV405" s="433"/>
      <c r="FPW405" s="433"/>
      <c r="FPX405" s="433"/>
      <c r="FPY405" s="433"/>
      <c r="FPZ405" s="433"/>
      <c r="FQA405" s="433"/>
      <c r="FQB405" s="433"/>
      <c r="FQC405" s="433"/>
      <c r="FQD405" s="433"/>
      <c r="FQE405" s="433"/>
      <c r="FQF405" s="433"/>
      <c r="FQG405" s="433"/>
      <c r="FQH405" s="433"/>
      <c r="FQI405" s="433"/>
      <c r="FQJ405" s="433"/>
      <c r="FQK405" s="433"/>
      <c r="FQL405" s="433"/>
      <c r="FQM405" s="433"/>
      <c r="FQN405" s="433"/>
      <c r="FQO405" s="433"/>
      <c r="FQP405" s="433"/>
      <c r="FQQ405" s="433"/>
      <c r="FQR405" s="433"/>
      <c r="FQS405" s="433"/>
      <c r="FQT405" s="433"/>
      <c r="FQU405" s="433"/>
      <c r="FQV405" s="433"/>
      <c r="FQW405" s="433"/>
      <c r="FQX405" s="433"/>
      <c r="FQY405" s="433"/>
      <c r="FQZ405" s="433"/>
      <c r="FRA405" s="433"/>
      <c r="FRB405" s="433"/>
      <c r="FRC405" s="433"/>
      <c r="FRD405" s="433"/>
      <c r="FRE405" s="433"/>
      <c r="FRF405" s="433"/>
      <c r="FRG405" s="433"/>
      <c r="FRH405" s="433"/>
      <c r="FRI405" s="433"/>
      <c r="FRJ405" s="433"/>
      <c r="FRK405" s="433"/>
      <c r="FRL405" s="433"/>
      <c r="FRM405" s="433"/>
      <c r="FRN405" s="433"/>
      <c r="FRO405" s="433"/>
      <c r="FRP405" s="433"/>
      <c r="FRQ405" s="433"/>
      <c r="FRR405" s="433"/>
      <c r="FRS405" s="433"/>
      <c r="FRT405" s="433"/>
      <c r="FRU405" s="433"/>
      <c r="FRV405" s="433"/>
      <c r="FRW405" s="433"/>
      <c r="FRX405" s="433"/>
      <c r="FRY405" s="433"/>
      <c r="FRZ405" s="433"/>
      <c r="FSA405" s="433"/>
      <c r="FSB405" s="433"/>
      <c r="FSC405" s="433"/>
      <c r="FSD405" s="433"/>
      <c r="FSE405" s="433"/>
      <c r="FSF405" s="433"/>
      <c r="FSG405" s="433"/>
      <c r="FSH405" s="433"/>
      <c r="FSI405" s="433"/>
      <c r="FSJ405" s="433"/>
      <c r="FSK405" s="433"/>
      <c r="FSL405" s="433"/>
      <c r="FSM405" s="433"/>
      <c r="FSN405" s="433"/>
      <c r="FSO405" s="433"/>
      <c r="FSP405" s="433"/>
      <c r="FSQ405" s="433"/>
      <c r="FSR405" s="433"/>
      <c r="FSS405" s="433"/>
      <c r="FST405" s="433"/>
      <c r="FSU405" s="433"/>
      <c r="FSV405" s="433"/>
      <c r="FSW405" s="433"/>
      <c r="FSX405" s="433"/>
      <c r="FSY405" s="433"/>
      <c r="FSZ405" s="433"/>
      <c r="FTA405" s="433"/>
      <c r="FTB405" s="433"/>
      <c r="FTC405" s="433"/>
      <c r="FTD405" s="433"/>
      <c r="FTE405" s="433"/>
      <c r="FTF405" s="433"/>
      <c r="FTG405" s="433"/>
      <c r="FTH405" s="433"/>
      <c r="FTI405" s="433"/>
      <c r="FTJ405" s="433"/>
      <c r="FTK405" s="433"/>
      <c r="FTL405" s="433"/>
      <c r="FTM405" s="433"/>
      <c r="FTN405" s="433"/>
      <c r="FTO405" s="433"/>
      <c r="FTP405" s="433"/>
      <c r="FTQ405" s="433"/>
      <c r="FTR405" s="433"/>
      <c r="FTS405" s="433"/>
      <c r="FTT405" s="433"/>
      <c r="FTU405" s="433"/>
      <c r="FTV405" s="433"/>
      <c r="FTW405" s="433"/>
      <c r="FTX405" s="433"/>
      <c r="FTY405" s="433"/>
      <c r="FTZ405" s="433"/>
      <c r="FUA405" s="433"/>
      <c r="FUB405" s="433"/>
      <c r="FUC405" s="433"/>
      <c r="FUD405" s="433"/>
      <c r="FUE405" s="433"/>
      <c r="FUF405" s="433"/>
      <c r="FUG405" s="433"/>
      <c r="FUH405" s="433"/>
      <c r="FUI405" s="433"/>
      <c r="FUJ405" s="433"/>
      <c r="FUK405" s="433"/>
      <c r="FUL405" s="433"/>
      <c r="FUM405" s="433"/>
      <c r="FUN405" s="433"/>
      <c r="FUO405" s="433"/>
      <c r="FUP405" s="433"/>
      <c r="FUQ405" s="433"/>
      <c r="FUR405" s="433"/>
      <c r="FUS405" s="433"/>
      <c r="FUT405" s="433"/>
      <c r="FUU405" s="433"/>
      <c r="FUV405" s="433"/>
      <c r="FUW405" s="433"/>
      <c r="FUX405" s="433"/>
      <c r="FUY405" s="433"/>
      <c r="FUZ405" s="433"/>
      <c r="FVA405" s="433"/>
      <c r="FVB405" s="433"/>
      <c r="FVC405" s="433"/>
      <c r="FVD405" s="433"/>
      <c r="FVE405" s="433"/>
      <c r="FVF405" s="433"/>
      <c r="FVG405" s="433"/>
      <c r="FVH405" s="433"/>
      <c r="FVI405" s="433"/>
      <c r="FVJ405" s="433"/>
      <c r="FVK405" s="433"/>
      <c r="FVL405" s="433"/>
      <c r="FVM405" s="433"/>
      <c r="FVN405" s="433"/>
      <c r="FVO405" s="433"/>
      <c r="FVP405" s="433"/>
      <c r="FVQ405" s="433"/>
      <c r="FVR405" s="433"/>
      <c r="FVS405" s="433"/>
      <c r="FVT405" s="433"/>
      <c r="FVU405" s="433"/>
      <c r="FVV405" s="433"/>
      <c r="FVW405" s="433"/>
      <c r="FVX405" s="433"/>
      <c r="FVY405" s="433"/>
      <c r="FVZ405" s="433"/>
      <c r="FWA405" s="433"/>
      <c r="FWB405" s="433"/>
      <c r="FWC405" s="433"/>
      <c r="FWD405" s="433"/>
      <c r="FWE405" s="433"/>
      <c r="FWF405" s="433"/>
      <c r="FWG405" s="433"/>
      <c r="FWH405" s="433"/>
      <c r="FWI405" s="433"/>
      <c r="FWJ405" s="433"/>
      <c r="FWK405" s="433"/>
      <c r="FWL405" s="433"/>
      <c r="FWM405" s="433"/>
      <c r="FWN405" s="433"/>
      <c r="FWO405" s="433"/>
      <c r="FWP405" s="433"/>
      <c r="FWQ405" s="433"/>
      <c r="FWR405" s="433"/>
      <c r="FWS405" s="433"/>
      <c r="FWT405" s="433"/>
      <c r="FWU405" s="433"/>
      <c r="FWV405" s="433"/>
      <c r="FWW405" s="433"/>
      <c r="FWX405" s="433"/>
      <c r="FWY405" s="433"/>
      <c r="FWZ405" s="433"/>
      <c r="FXA405" s="433"/>
      <c r="FXB405" s="433"/>
      <c r="FXC405" s="433"/>
      <c r="FXD405" s="433"/>
      <c r="FXE405" s="433"/>
      <c r="FXF405" s="433"/>
      <c r="FXG405" s="433"/>
      <c r="FXH405" s="433"/>
      <c r="FXI405" s="433"/>
      <c r="FXJ405" s="433"/>
      <c r="FXK405" s="433"/>
      <c r="FXL405" s="433"/>
      <c r="FXM405" s="433"/>
      <c r="FXN405" s="433"/>
      <c r="FXO405" s="433"/>
      <c r="FXP405" s="433"/>
      <c r="FXQ405" s="433"/>
      <c r="FXR405" s="433"/>
      <c r="FXS405" s="433"/>
      <c r="FXT405" s="433"/>
      <c r="FXU405" s="433"/>
      <c r="FXV405" s="433"/>
      <c r="FXW405" s="433"/>
      <c r="FXX405" s="433"/>
      <c r="FXY405" s="433"/>
      <c r="FXZ405" s="433"/>
      <c r="FYA405" s="433"/>
      <c r="FYB405" s="433"/>
      <c r="FYC405" s="433"/>
      <c r="FYD405" s="433"/>
      <c r="FYE405" s="433"/>
      <c r="FYF405" s="433"/>
      <c r="FYG405" s="433"/>
      <c r="FYH405" s="433"/>
      <c r="FYI405" s="433"/>
      <c r="FYJ405" s="433"/>
      <c r="FYK405" s="433"/>
      <c r="FYL405" s="433"/>
      <c r="FYM405" s="433"/>
      <c r="FYN405" s="433"/>
      <c r="FYO405" s="433"/>
      <c r="FYP405" s="433"/>
      <c r="FYQ405" s="433"/>
      <c r="FYR405" s="433"/>
      <c r="FYS405" s="433"/>
      <c r="FYT405" s="433"/>
      <c r="FYU405" s="433"/>
      <c r="FYV405" s="433"/>
      <c r="FYW405" s="433"/>
      <c r="FYX405" s="433"/>
      <c r="FYY405" s="433"/>
      <c r="FYZ405" s="433"/>
      <c r="FZA405" s="433"/>
      <c r="FZB405" s="433"/>
      <c r="FZC405" s="433"/>
      <c r="FZD405" s="433"/>
      <c r="FZE405" s="433"/>
      <c r="FZF405" s="433"/>
      <c r="FZG405" s="433"/>
      <c r="FZH405" s="433"/>
      <c r="FZI405" s="433"/>
      <c r="FZJ405" s="433"/>
      <c r="FZK405" s="433"/>
      <c r="FZL405" s="433"/>
      <c r="FZM405" s="433"/>
      <c r="FZN405" s="433"/>
      <c r="FZO405" s="433"/>
      <c r="FZP405" s="433"/>
      <c r="FZQ405" s="433"/>
      <c r="FZR405" s="433"/>
      <c r="FZS405" s="433"/>
      <c r="FZT405" s="433"/>
      <c r="FZU405" s="433"/>
      <c r="FZV405" s="433"/>
      <c r="FZW405" s="433"/>
      <c r="FZX405" s="433"/>
      <c r="FZY405" s="433"/>
      <c r="FZZ405" s="433"/>
      <c r="GAA405" s="433"/>
      <c r="GAB405" s="433"/>
      <c r="GAC405" s="433"/>
      <c r="GAD405" s="433"/>
      <c r="GAE405" s="433"/>
      <c r="GAF405" s="433"/>
      <c r="GAG405" s="433"/>
      <c r="GAH405" s="433"/>
      <c r="GAI405" s="433"/>
      <c r="GAJ405" s="433"/>
      <c r="GAK405" s="433"/>
      <c r="GAL405" s="433"/>
      <c r="GAM405" s="433"/>
      <c r="GAN405" s="433"/>
      <c r="GAO405" s="433"/>
      <c r="GAP405" s="433"/>
      <c r="GAQ405" s="433"/>
      <c r="GAR405" s="433"/>
      <c r="GAS405" s="433"/>
      <c r="GAT405" s="433"/>
      <c r="GAU405" s="433"/>
      <c r="GAV405" s="433"/>
      <c r="GAW405" s="433"/>
      <c r="GAX405" s="433"/>
      <c r="GAY405" s="433"/>
      <c r="GAZ405" s="433"/>
      <c r="GBA405" s="433"/>
      <c r="GBB405" s="433"/>
      <c r="GBC405" s="433"/>
      <c r="GBD405" s="433"/>
      <c r="GBE405" s="433"/>
      <c r="GBF405" s="433"/>
      <c r="GBG405" s="433"/>
      <c r="GBH405" s="433"/>
      <c r="GBI405" s="433"/>
      <c r="GBJ405" s="433"/>
      <c r="GBK405" s="433"/>
      <c r="GBL405" s="433"/>
      <c r="GBM405" s="433"/>
      <c r="GBN405" s="433"/>
      <c r="GBO405" s="433"/>
      <c r="GBP405" s="433"/>
      <c r="GBQ405" s="433"/>
      <c r="GBR405" s="433"/>
      <c r="GBS405" s="433"/>
      <c r="GBT405" s="433"/>
      <c r="GBU405" s="433"/>
      <c r="GBV405" s="433"/>
      <c r="GBW405" s="433"/>
      <c r="GBX405" s="433"/>
      <c r="GBY405" s="433"/>
      <c r="GBZ405" s="433"/>
      <c r="GCA405" s="433"/>
      <c r="GCB405" s="433"/>
      <c r="GCC405" s="433"/>
      <c r="GCD405" s="433"/>
      <c r="GCE405" s="433"/>
      <c r="GCF405" s="433"/>
      <c r="GCG405" s="433"/>
      <c r="GCH405" s="433"/>
      <c r="GCI405" s="433"/>
      <c r="GCJ405" s="433"/>
      <c r="GCK405" s="433"/>
      <c r="GCL405" s="433"/>
      <c r="GCM405" s="433"/>
      <c r="GCN405" s="433"/>
      <c r="GCO405" s="433"/>
      <c r="GCP405" s="433"/>
      <c r="GCQ405" s="433"/>
      <c r="GCR405" s="433"/>
      <c r="GCS405" s="433"/>
      <c r="GCT405" s="433"/>
      <c r="GCU405" s="433"/>
      <c r="GCV405" s="433"/>
      <c r="GCW405" s="433"/>
      <c r="GCX405" s="433"/>
      <c r="GCY405" s="433"/>
      <c r="GCZ405" s="433"/>
      <c r="GDA405" s="433"/>
      <c r="GDB405" s="433"/>
      <c r="GDC405" s="433"/>
      <c r="GDD405" s="433"/>
      <c r="GDE405" s="433"/>
      <c r="GDF405" s="433"/>
      <c r="GDG405" s="433"/>
      <c r="GDH405" s="433"/>
      <c r="GDI405" s="433"/>
      <c r="GDJ405" s="433"/>
      <c r="GDK405" s="433"/>
      <c r="GDL405" s="433"/>
      <c r="GDM405" s="433"/>
      <c r="GDN405" s="433"/>
      <c r="GDO405" s="433"/>
      <c r="GDP405" s="433"/>
      <c r="GDQ405" s="433"/>
      <c r="GDR405" s="433"/>
      <c r="GDS405" s="433"/>
      <c r="GDT405" s="433"/>
      <c r="GDU405" s="433"/>
      <c r="GDV405" s="433"/>
      <c r="GDW405" s="433"/>
      <c r="GDX405" s="433"/>
      <c r="GDY405" s="433"/>
      <c r="GDZ405" s="433"/>
      <c r="GEA405" s="433"/>
      <c r="GEB405" s="433"/>
      <c r="GEC405" s="433"/>
      <c r="GED405" s="433"/>
      <c r="GEE405" s="433"/>
      <c r="GEF405" s="433"/>
      <c r="GEG405" s="433"/>
      <c r="GEH405" s="433"/>
      <c r="GEI405" s="433"/>
      <c r="GEJ405" s="433"/>
      <c r="GEK405" s="433"/>
      <c r="GEL405" s="433"/>
      <c r="GEM405" s="433"/>
      <c r="GEN405" s="433"/>
      <c r="GEO405" s="433"/>
      <c r="GEP405" s="433"/>
      <c r="GEQ405" s="433"/>
      <c r="GER405" s="433"/>
      <c r="GES405" s="433"/>
      <c r="GET405" s="433"/>
      <c r="GEU405" s="433"/>
      <c r="GEV405" s="433"/>
      <c r="GEW405" s="433"/>
      <c r="GEX405" s="433"/>
      <c r="GEY405" s="433"/>
      <c r="GEZ405" s="433"/>
      <c r="GFA405" s="433"/>
      <c r="GFB405" s="433"/>
      <c r="GFC405" s="433"/>
      <c r="GFD405" s="433"/>
      <c r="GFE405" s="433"/>
      <c r="GFF405" s="433"/>
      <c r="GFG405" s="433"/>
      <c r="GFH405" s="433"/>
      <c r="GFI405" s="433"/>
      <c r="GFJ405" s="433"/>
      <c r="GFK405" s="433"/>
      <c r="GFL405" s="433"/>
      <c r="GFM405" s="433"/>
      <c r="GFN405" s="433"/>
      <c r="GFO405" s="433"/>
      <c r="GFP405" s="433"/>
      <c r="GFQ405" s="433"/>
      <c r="GFR405" s="433"/>
      <c r="GFS405" s="433"/>
      <c r="GFT405" s="433"/>
      <c r="GFU405" s="433"/>
      <c r="GFV405" s="433"/>
      <c r="GFW405" s="433"/>
      <c r="GFX405" s="433"/>
      <c r="GFY405" s="433"/>
      <c r="GFZ405" s="433"/>
      <c r="GGA405" s="433"/>
      <c r="GGB405" s="433"/>
      <c r="GGC405" s="433"/>
      <c r="GGD405" s="433"/>
      <c r="GGE405" s="433"/>
      <c r="GGF405" s="433"/>
      <c r="GGG405" s="433"/>
      <c r="GGH405" s="433"/>
      <c r="GGI405" s="433"/>
      <c r="GGJ405" s="433"/>
      <c r="GGK405" s="433"/>
      <c r="GGL405" s="433"/>
      <c r="GGM405" s="433"/>
      <c r="GGN405" s="433"/>
      <c r="GGO405" s="433"/>
      <c r="GGP405" s="433"/>
      <c r="GGQ405" s="433"/>
      <c r="GGR405" s="433"/>
      <c r="GGS405" s="433"/>
      <c r="GGT405" s="433"/>
      <c r="GGU405" s="433"/>
      <c r="GGV405" s="433"/>
      <c r="GGW405" s="433"/>
      <c r="GGX405" s="433"/>
      <c r="GGY405" s="433"/>
      <c r="GGZ405" s="433"/>
      <c r="GHA405" s="433"/>
      <c r="GHB405" s="433"/>
      <c r="GHC405" s="433"/>
      <c r="GHD405" s="433"/>
      <c r="GHE405" s="433"/>
      <c r="GHF405" s="433"/>
      <c r="GHG405" s="433"/>
      <c r="GHH405" s="433"/>
      <c r="GHI405" s="433"/>
      <c r="GHJ405" s="433"/>
      <c r="GHK405" s="433"/>
      <c r="GHL405" s="433"/>
      <c r="GHM405" s="433"/>
      <c r="GHN405" s="433"/>
      <c r="GHO405" s="433"/>
      <c r="GHP405" s="433"/>
      <c r="GHQ405" s="433"/>
      <c r="GHR405" s="433"/>
      <c r="GHS405" s="433"/>
      <c r="GHT405" s="433"/>
      <c r="GHU405" s="433"/>
      <c r="GHV405" s="433"/>
      <c r="GHW405" s="433"/>
      <c r="GHX405" s="433"/>
      <c r="GHY405" s="433"/>
      <c r="GHZ405" s="433"/>
      <c r="GIA405" s="433"/>
      <c r="GIB405" s="433"/>
      <c r="GIC405" s="433"/>
      <c r="GID405" s="433"/>
      <c r="GIE405" s="433"/>
      <c r="GIF405" s="433"/>
      <c r="GIG405" s="433"/>
      <c r="GIH405" s="433"/>
      <c r="GII405" s="433"/>
      <c r="GIJ405" s="433"/>
      <c r="GIK405" s="433"/>
      <c r="GIL405" s="433"/>
      <c r="GIM405" s="433"/>
      <c r="GIN405" s="433"/>
      <c r="GIO405" s="433"/>
      <c r="GIP405" s="433"/>
      <c r="GIQ405" s="433"/>
      <c r="GIR405" s="433"/>
      <c r="GIS405" s="433"/>
      <c r="GIT405" s="433"/>
      <c r="GIU405" s="433"/>
      <c r="GIV405" s="433"/>
      <c r="GIW405" s="433"/>
      <c r="GIX405" s="433"/>
      <c r="GIY405" s="433"/>
      <c r="GIZ405" s="433"/>
      <c r="GJA405" s="433"/>
      <c r="GJB405" s="433"/>
      <c r="GJC405" s="433"/>
      <c r="GJD405" s="433"/>
      <c r="GJE405" s="433"/>
      <c r="GJF405" s="433"/>
      <c r="GJG405" s="433"/>
      <c r="GJH405" s="433"/>
      <c r="GJI405" s="433"/>
      <c r="GJJ405" s="433"/>
      <c r="GJK405" s="433"/>
      <c r="GJL405" s="433"/>
      <c r="GJM405" s="433"/>
      <c r="GJN405" s="433"/>
      <c r="GJO405" s="433"/>
      <c r="GJP405" s="433"/>
      <c r="GJQ405" s="433"/>
      <c r="GJR405" s="433"/>
      <c r="GJS405" s="433"/>
      <c r="GJT405" s="433"/>
      <c r="GJU405" s="433"/>
      <c r="GJV405" s="433"/>
      <c r="GJW405" s="433"/>
      <c r="GJX405" s="433"/>
      <c r="GJY405" s="433"/>
      <c r="GJZ405" s="433"/>
      <c r="GKA405" s="433"/>
      <c r="GKB405" s="433"/>
      <c r="GKC405" s="433"/>
      <c r="GKD405" s="433"/>
      <c r="GKE405" s="433"/>
      <c r="GKF405" s="433"/>
      <c r="GKG405" s="433"/>
      <c r="GKH405" s="433"/>
      <c r="GKI405" s="433"/>
      <c r="GKJ405" s="433"/>
      <c r="GKK405" s="433"/>
      <c r="GKL405" s="433"/>
      <c r="GKM405" s="433"/>
      <c r="GKN405" s="433"/>
      <c r="GKO405" s="433"/>
      <c r="GKP405" s="433"/>
      <c r="GKQ405" s="433"/>
      <c r="GKR405" s="433"/>
      <c r="GKS405" s="433"/>
      <c r="GKT405" s="433"/>
      <c r="GKU405" s="433"/>
      <c r="GKV405" s="433"/>
      <c r="GKW405" s="433"/>
      <c r="GKX405" s="433"/>
      <c r="GKY405" s="433"/>
      <c r="GKZ405" s="433"/>
      <c r="GLA405" s="433"/>
      <c r="GLB405" s="433"/>
      <c r="GLC405" s="433"/>
      <c r="GLD405" s="433"/>
      <c r="GLE405" s="433"/>
      <c r="GLF405" s="433"/>
      <c r="GLG405" s="433"/>
      <c r="GLH405" s="433"/>
      <c r="GLI405" s="433"/>
      <c r="GLJ405" s="433"/>
      <c r="GLK405" s="433"/>
      <c r="GLL405" s="433"/>
      <c r="GLM405" s="433"/>
      <c r="GLN405" s="433"/>
      <c r="GLO405" s="433"/>
      <c r="GLP405" s="433"/>
      <c r="GLQ405" s="433"/>
      <c r="GLR405" s="433"/>
      <c r="GLS405" s="433"/>
      <c r="GLT405" s="433"/>
      <c r="GLU405" s="433"/>
      <c r="GLV405" s="433"/>
      <c r="GLW405" s="433"/>
      <c r="GLX405" s="433"/>
      <c r="GLY405" s="433"/>
      <c r="GLZ405" s="433"/>
      <c r="GMA405" s="433"/>
      <c r="GMB405" s="433"/>
      <c r="GMC405" s="433"/>
      <c r="GMD405" s="433"/>
      <c r="GME405" s="433"/>
      <c r="GMF405" s="433"/>
      <c r="GMG405" s="433"/>
      <c r="GMH405" s="433"/>
      <c r="GMI405" s="433"/>
      <c r="GMJ405" s="433"/>
      <c r="GMK405" s="433"/>
      <c r="GML405" s="433"/>
      <c r="GMM405" s="433"/>
      <c r="GMN405" s="433"/>
      <c r="GMO405" s="433"/>
      <c r="GMP405" s="433"/>
      <c r="GMQ405" s="433"/>
      <c r="GMR405" s="433"/>
      <c r="GMS405" s="433"/>
      <c r="GMT405" s="433"/>
      <c r="GMU405" s="433"/>
      <c r="GMV405" s="433"/>
      <c r="GMW405" s="433"/>
      <c r="GMX405" s="433"/>
      <c r="GMY405" s="433"/>
      <c r="GMZ405" s="433"/>
      <c r="GNA405" s="433"/>
      <c r="GNB405" s="433"/>
      <c r="GNC405" s="433"/>
      <c r="GND405" s="433"/>
      <c r="GNE405" s="433"/>
      <c r="GNF405" s="433"/>
      <c r="GNG405" s="433"/>
      <c r="GNH405" s="433"/>
      <c r="GNI405" s="433"/>
      <c r="GNJ405" s="433"/>
      <c r="GNK405" s="433"/>
      <c r="GNL405" s="433"/>
      <c r="GNM405" s="433"/>
      <c r="GNN405" s="433"/>
      <c r="GNO405" s="433"/>
      <c r="GNP405" s="433"/>
      <c r="GNQ405" s="433"/>
      <c r="GNR405" s="433"/>
      <c r="GNS405" s="433"/>
      <c r="GNT405" s="433"/>
      <c r="GNU405" s="433"/>
      <c r="GNV405" s="433"/>
      <c r="GNW405" s="433"/>
      <c r="GNX405" s="433"/>
      <c r="GNY405" s="433"/>
      <c r="GNZ405" s="433"/>
      <c r="GOA405" s="433"/>
      <c r="GOB405" s="433"/>
      <c r="GOC405" s="433"/>
      <c r="GOD405" s="433"/>
      <c r="GOE405" s="433"/>
      <c r="GOF405" s="433"/>
      <c r="GOG405" s="433"/>
      <c r="GOH405" s="433"/>
      <c r="GOI405" s="433"/>
      <c r="GOJ405" s="433"/>
      <c r="GOK405" s="433"/>
      <c r="GOL405" s="433"/>
      <c r="GOM405" s="433"/>
      <c r="GON405" s="433"/>
      <c r="GOO405" s="433"/>
      <c r="GOP405" s="433"/>
      <c r="GOQ405" s="433"/>
      <c r="GOR405" s="433"/>
      <c r="GOS405" s="433"/>
      <c r="GOT405" s="433"/>
      <c r="GOU405" s="433"/>
      <c r="GOV405" s="433"/>
      <c r="GOW405" s="433"/>
      <c r="GOX405" s="433"/>
      <c r="GOY405" s="433"/>
      <c r="GOZ405" s="433"/>
      <c r="GPA405" s="433"/>
      <c r="GPB405" s="433"/>
      <c r="GPC405" s="433"/>
      <c r="GPD405" s="433"/>
      <c r="GPE405" s="433"/>
      <c r="GPF405" s="433"/>
      <c r="GPG405" s="433"/>
      <c r="GPH405" s="433"/>
      <c r="GPI405" s="433"/>
      <c r="GPJ405" s="433"/>
      <c r="GPK405" s="433"/>
      <c r="GPL405" s="433"/>
      <c r="GPM405" s="433"/>
      <c r="GPN405" s="433"/>
      <c r="GPO405" s="433"/>
      <c r="GPP405" s="433"/>
      <c r="GPQ405" s="433"/>
      <c r="GPR405" s="433"/>
      <c r="GPS405" s="433"/>
      <c r="GPT405" s="433"/>
      <c r="GPU405" s="433"/>
      <c r="GPV405" s="433"/>
      <c r="GPW405" s="433"/>
      <c r="GPX405" s="433"/>
      <c r="GPY405" s="433"/>
      <c r="GPZ405" s="433"/>
      <c r="GQA405" s="433"/>
      <c r="GQB405" s="433"/>
      <c r="GQC405" s="433"/>
      <c r="GQD405" s="433"/>
      <c r="GQE405" s="433"/>
      <c r="GQF405" s="433"/>
      <c r="GQG405" s="433"/>
      <c r="GQH405" s="433"/>
      <c r="GQI405" s="433"/>
      <c r="GQJ405" s="433"/>
      <c r="GQK405" s="433"/>
      <c r="GQL405" s="433"/>
      <c r="GQM405" s="433"/>
      <c r="GQN405" s="433"/>
      <c r="GQO405" s="433"/>
      <c r="GQP405" s="433"/>
      <c r="GQQ405" s="433"/>
      <c r="GQR405" s="433"/>
      <c r="GQS405" s="433"/>
      <c r="GQT405" s="433"/>
      <c r="GQU405" s="433"/>
      <c r="GQV405" s="433"/>
      <c r="GQW405" s="433"/>
      <c r="GQX405" s="433"/>
      <c r="GQY405" s="433"/>
      <c r="GQZ405" s="433"/>
      <c r="GRA405" s="433"/>
      <c r="GRB405" s="433"/>
      <c r="GRC405" s="433"/>
      <c r="GRD405" s="433"/>
      <c r="GRE405" s="433"/>
      <c r="GRF405" s="433"/>
      <c r="GRG405" s="433"/>
      <c r="GRH405" s="433"/>
      <c r="GRI405" s="433"/>
      <c r="GRJ405" s="433"/>
      <c r="GRK405" s="433"/>
      <c r="GRL405" s="433"/>
      <c r="GRM405" s="433"/>
      <c r="GRN405" s="433"/>
      <c r="GRO405" s="433"/>
      <c r="GRP405" s="433"/>
      <c r="GRQ405" s="433"/>
      <c r="GRR405" s="433"/>
      <c r="GRS405" s="433"/>
      <c r="GRT405" s="433"/>
      <c r="GRU405" s="433"/>
      <c r="GRV405" s="433"/>
      <c r="GRW405" s="433"/>
      <c r="GRX405" s="433"/>
      <c r="GRY405" s="433"/>
      <c r="GRZ405" s="433"/>
      <c r="GSA405" s="433"/>
      <c r="GSB405" s="433"/>
      <c r="GSC405" s="433"/>
      <c r="GSD405" s="433"/>
      <c r="GSE405" s="433"/>
      <c r="GSF405" s="433"/>
      <c r="GSG405" s="433"/>
      <c r="GSH405" s="433"/>
      <c r="GSI405" s="433"/>
      <c r="GSJ405" s="433"/>
      <c r="GSK405" s="433"/>
      <c r="GSL405" s="433"/>
      <c r="GSM405" s="433"/>
      <c r="GSN405" s="433"/>
      <c r="GSO405" s="433"/>
      <c r="GSP405" s="433"/>
      <c r="GSQ405" s="433"/>
      <c r="GSR405" s="433"/>
      <c r="GSS405" s="433"/>
      <c r="GST405" s="433"/>
      <c r="GSU405" s="433"/>
      <c r="GSV405" s="433"/>
      <c r="GSW405" s="433"/>
      <c r="GSX405" s="433"/>
      <c r="GSY405" s="433"/>
      <c r="GSZ405" s="433"/>
      <c r="GTA405" s="433"/>
      <c r="GTB405" s="433"/>
      <c r="GTC405" s="433"/>
      <c r="GTD405" s="433"/>
      <c r="GTE405" s="433"/>
      <c r="GTF405" s="433"/>
      <c r="GTG405" s="433"/>
      <c r="GTH405" s="433"/>
      <c r="GTI405" s="433"/>
      <c r="GTJ405" s="433"/>
      <c r="GTK405" s="433"/>
      <c r="GTL405" s="433"/>
      <c r="GTM405" s="433"/>
      <c r="GTN405" s="433"/>
      <c r="GTO405" s="433"/>
      <c r="GTP405" s="433"/>
      <c r="GTQ405" s="433"/>
      <c r="GTR405" s="433"/>
      <c r="GTS405" s="433"/>
      <c r="GTT405" s="433"/>
      <c r="GTU405" s="433"/>
      <c r="GTV405" s="433"/>
      <c r="GTW405" s="433"/>
      <c r="GTX405" s="433"/>
      <c r="GTY405" s="433"/>
      <c r="GTZ405" s="433"/>
      <c r="GUA405" s="433"/>
      <c r="GUB405" s="433"/>
      <c r="GUC405" s="433"/>
      <c r="GUD405" s="433"/>
      <c r="GUE405" s="433"/>
      <c r="GUF405" s="433"/>
      <c r="GUG405" s="433"/>
      <c r="GUH405" s="433"/>
      <c r="GUI405" s="433"/>
      <c r="GUJ405" s="433"/>
      <c r="GUK405" s="433"/>
      <c r="GUL405" s="433"/>
      <c r="GUM405" s="433"/>
      <c r="GUN405" s="433"/>
      <c r="GUO405" s="433"/>
      <c r="GUP405" s="433"/>
      <c r="GUQ405" s="433"/>
      <c r="GUR405" s="433"/>
      <c r="GUS405" s="433"/>
      <c r="GUT405" s="433"/>
      <c r="GUU405" s="433"/>
      <c r="GUV405" s="433"/>
      <c r="GUW405" s="433"/>
      <c r="GUX405" s="433"/>
      <c r="GUY405" s="433"/>
      <c r="GUZ405" s="433"/>
      <c r="GVA405" s="433"/>
      <c r="GVB405" s="433"/>
      <c r="GVC405" s="433"/>
      <c r="GVD405" s="433"/>
      <c r="GVE405" s="433"/>
      <c r="GVF405" s="433"/>
      <c r="GVG405" s="433"/>
      <c r="GVH405" s="433"/>
      <c r="GVI405" s="433"/>
      <c r="GVJ405" s="433"/>
      <c r="GVK405" s="433"/>
      <c r="GVL405" s="433"/>
      <c r="GVM405" s="433"/>
      <c r="GVN405" s="433"/>
      <c r="GVO405" s="433"/>
      <c r="GVP405" s="433"/>
      <c r="GVQ405" s="433"/>
      <c r="GVR405" s="433"/>
      <c r="GVS405" s="433"/>
      <c r="GVT405" s="433"/>
      <c r="GVU405" s="433"/>
      <c r="GVV405" s="433"/>
      <c r="GVW405" s="433"/>
      <c r="GVX405" s="433"/>
      <c r="GVY405" s="433"/>
      <c r="GVZ405" s="433"/>
      <c r="GWA405" s="433"/>
      <c r="GWB405" s="433"/>
      <c r="GWC405" s="433"/>
      <c r="GWD405" s="433"/>
      <c r="GWE405" s="433"/>
      <c r="GWF405" s="433"/>
      <c r="GWG405" s="433"/>
      <c r="GWH405" s="433"/>
      <c r="GWI405" s="433"/>
      <c r="GWJ405" s="433"/>
      <c r="GWK405" s="433"/>
      <c r="GWL405" s="433"/>
      <c r="GWM405" s="433"/>
      <c r="GWN405" s="433"/>
      <c r="GWO405" s="433"/>
      <c r="GWP405" s="433"/>
      <c r="GWQ405" s="433"/>
      <c r="GWR405" s="433"/>
      <c r="GWS405" s="433"/>
      <c r="GWT405" s="433"/>
      <c r="GWU405" s="433"/>
      <c r="GWV405" s="433"/>
      <c r="GWW405" s="433"/>
      <c r="GWX405" s="433"/>
      <c r="GWY405" s="433"/>
      <c r="GWZ405" s="433"/>
      <c r="GXA405" s="433"/>
      <c r="GXB405" s="433"/>
      <c r="GXC405" s="433"/>
      <c r="GXD405" s="433"/>
      <c r="GXE405" s="433"/>
      <c r="GXF405" s="433"/>
      <c r="GXG405" s="433"/>
      <c r="GXH405" s="433"/>
      <c r="GXI405" s="433"/>
      <c r="GXJ405" s="433"/>
      <c r="GXK405" s="433"/>
      <c r="GXL405" s="433"/>
      <c r="GXM405" s="433"/>
      <c r="GXN405" s="433"/>
      <c r="GXO405" s="433"/>
      <c r="GXP405" s="433"/>
      <c r="GXQ405" s="433"/>
      <c r="GXR405" s="433"/>
      <c r="GXS405" s="433"/>
      <c r="GXT405" s="433"/>
      <c r="GXU405" s="433"/>
      <c r="GXV405" s="433"/>
      <c r="GXW405" s="433"/>
      <c r="GXX405" s="433"/>
      <c r="GXY405" s="433"/>
      <c r="GXZ405" s="433"/>
      <c r="GYA405" s="433"/>
      <c r="GYB405" s="433"/>
      <c r="GYC405" s="433"/>
      <c r="GYD405" s="433"/>
      <c r="GYE405" s="433"/>
      <c r="GYF405" s="433"/>
      <c r="GYG405" s="433"/>
      <c r="GYH405" s="433"/>
      <c r="GYI405" s="433"/>
      <c r="GYJ405" s="433"/>
      <c r="GYK405" s="433"/>
      <c r="GYL405" s="433"/>
      <c r="GYM405" s="433"/>
      <c r="GYN405" s="433"/>
      <c r="GYO405" s="433"/>
      <c r="GYP405" s="433"/>
      <c r="GYQ405" s="433"/>
      <c r="GYR405" s="433"/>
      <c r="GYS405" s="433"/>
      <c r="GYT405" s="433"/>
      <c r="GYU405" s="433"/>
      <c r="GYV405" s="433"/>
      <c r="GYW405" s="433"/>
      <c r="GYX405" s="433"/>
      <c r="GYY405" s="433"/>
      <c r="GYZ405" s="433"/>
      <c r="GZA405" s="433"/>
      <c r="GZB405" s="433"/>
      <c r="GZC405" s="433"/>
      <c r="GZD405" s="433"/>
      <c r="GZE405" s="433"/>
      <c r="GZF405" s="433"/>
      <c r="GZG405" s="433"/>
      <c r="GZH405" s="433"/>
      <c r="GZI405" s="433"/>
      <c r="GZJ405" s="433"/>
      <c r="GZK405" s="433"/>
      <c r="GZL405" s="433"/>
      <c r="GZM405" s="433"/>
      <c r="GZN405" s="433"/>
      <c r="GZO405" s="433"/>
      <c r="GZP405" s="433"/>
      <c r="GZQ405" s="433"/>
      <c r="GZR405" s="433"/>
      <c r="GZS405" s="433"/>
      <c r="GZT405" s="433"/>
      <c r="GZU405" s="433"/>
      <c r="GZV405" s="433"/>
      <c r="GZW405" s="433"/>
      <c r="GZX405" s="433"/>
      <c r="GZY405" s="433"/>
      <c r="GZZ405" s="433"/>
      <c r="HAA405" s="433"/>
      <c r="HAB405" s="433"/>
      <c r="HAC405" s="433"/>
      <c r="HAD405" s="433"/>
      <c r="HAE405" s="433"/>
      <c r="HAF405" s="433"/>
      <c r="HAG405" s="433"/>
      <c r="HAH405" s="433"/>
      <c r="HAI405" s="433"/>
      <c r="HAJ405" s="433"/>
      <c r="HAK405" s="433"/>
      <c r="HAL405" s="433"/>
      <c r="HAM405" s="433"/>
      <c r="HAN405" s="433"/>
      <c r="HAO405" s="433"/>
      <c r="HAP405" s="433"/>
      <c r="HAQ405" s="433"/>
      <c r="HAR405" s="433"/>
      <c r="HAS405" s="433"/>
      <c r="HAT405" s="433"/>
      <c r="HAU405" s="433"/>
      <c r="HAV405" s="433"/>
      <c r="HAW405" s="433"/>
      <c r="HAX405" s="433"/>
      <c r="HAY405" s="433"/>
      <c r="HAZ405" s="433"/>
      <c r="HBA405" s="433"/>
      <c r="HBB405" s="433"/>
      <c r="HBC405" s="433"/>
      <c r="HBD405" s="433"/>
      <c r="HBE405" s="433"/>
      <c r="HBF405" s="433"/>
      <c r="HBG405" s="433"/>
      <c r="HBH405" s="433"/>
      <c r="HBI405" s="433"/>
      <c r="HBJ405" s="433"/>
      <c r="HBK405" s="433"/>
      <c r="HBL405" s="433"/>
      <c r="HBM405" s="433"/>
      <c r="HBN405" s="433"/>
      <c r="HBO405" s="433"/>
      <c r="HBP405" s="433"/>
      <c r="HBQ405" s="433"/>
      <c r="HBR405" s="433"/>
      <c r="HBS405" s="433"/>
      <c r="HBT405" s="433"/>
      <c r="HBU405" s="433"/>
      <c r="HBV405" s="433"/>
      <c r="HBW405" s="433"/>
      <c r="HBX405" s="433"/>
      <c r="HBY405" s="433"/>
      <c r="HBZ405" s="433"/>
      <c r="HCA405" s="433"/>
      <c r="HCB405" s="433"/>
      <c r="HCC405" s="433"/>
      <c r="HCD405" s="433"/>
      <c r="HCE405" s="433"/>
      <c r="HCF405" s="433"/>
      <c r="HCG405" s="433"/>
      <c r="HCH405" s="433"/>
      <c r="HCI405" s="433"/>
      <c r="HCJ405" s="433"/>
      <c r="HCK405" s="433"/>
      <c r="HCL405" s="433"/>
      <c r="HCM405" s="433"/>
      <c r="HCN405" s="433"/>
      <c r="HCO405" s="433"/>
      <c r="HCP405" s="433"/>
      <c r="HCQ405" s="433"/>
      <c r="HCR405" s="433"/>
      <c r="HCS405" s="433"/>
      <c r="HCT405" s="433"/>
      <c r="HCU405" s="433"/>
      <c r="HCV405" s="433"/>
      <c r="HCW405" s="433"/>
      <c r="HCX405" s="433"/>
      <c r="HCY405" s="433"/>
      <c r="HCZ405" s="433"/>
      <c r="HDA405" s="433"/>
      <c r="HDB405" s="433"/>
      <c r="HDC405" s="433"/>
      <c r="HDD405" s="433"/>
      <c r="HDE405" s="433"/>
      <c r="HDF405" s="433"/>
      <c r="HDG405" s="433"/>
      <c r="HDH405" s="433"/>
      <c r="HDI405" s="433"/>
      <c r="HDJ405" s="433"/>
      <c r="HDK405" s="433"/>
      <c r="HDL405" s="433"/>
      <c r="HDM405" s="433"/>
      <c r="HDN405" s="433"/>
      <c r="HDO405" s="433"/>
      <c r="HDP405" s="433"/>
      <c r="HDQ405" s="433"/>
      <c r="HDR405" s="433"/>
      <c r="HDS405" s="433"/>
      <c r="HDT405" s="433"/>
      <c r="HDU405" s="433"/>
      <c r="HDV405" s="433"/>
      <c r="HDW405" s="433"/>
      <c r="HDX405" s="433"/>
      <c r="HDY405" s="433"/>
      <c r="HDZ405" s="433"/>
      <c r="HEA405" s="433"/>
      <c r="HEB405" s="433"/>
      <c r="HEC405" s="433"/>
      <c r="HED405" s="433"/>
      <c r="HEE405" s="433"/>
      <c r="HEF405" s="433"/>
      <c r="HEG405" s="433"/>
      <c r="HEH405" s="433"/>
      <c r="HEI405" s="433"/>
      <c r="HEJ405" s="433"/>
      <c r="HEK405" s="433"/>
      <c r="HEL405" s="433"/>
      <c r="HEM405" s="433"/>
      <c r="HEN405" s="433"/>
      <c r="HEO405" s="433"/>
      <c r="HEP405" s="433"/>
      <c r="HEQ405" s="433"/>
      <c r="HER405" s="433"/>
      <c r="HES405" s="433"/>
      <c r="HET405" s="433"/>
      <c r="HEU405" s="433"/>
      <c r="HEV405" s="433"/>
      <c r="HEW405" s="433"/>
      <c r="HEX405" s="433"/>
      <c r="HEY405" s="433"/>
      <c r="HEZ405" s="433"/>
      <c r="HFA405" s="433"/>
      <c r="HFB405" s="433"/>
      <c r="HFC405" s="433"/>
      <c r="HFD405" s="433"/>
      <c r="HFE405" s="433"/>
      <c r="HFF405" s="433"/>
      <c r="HFG405" s="433"/>
      <c r="HFH405" s="433"/>
      <c r="HFI405" s="433"/>
      <c r="HFJ405" s="433"/>
      <c r="HFK405" s="433"/>
      <c r="HFL405" s="433"/>
      <c r="HFM405" s="433"/>
      <c r="HFN405" s="433"/>
      <c r="HFO405" s="433"/>
      <c r="HFP405" s="433"/>
      <c r="HFQ405" s="433"/>
      <c r="HFR405" s="433"/>
      <c r="HFS405" s="433"/>
      <c r="HFT405" s="433"/>
      <c r="HFU405" s="433"/>
      <c r="HFV405" s="433"/>
      <c r="HFW405" s="433"/>
      <c r="HFX405" s="433"/>
      <c r="HFY405" s="433"/>
      <c r="HFZ405" s="433"/>
      <c r="HGA405" s="433"/>
      <c r="HGB405" s="433"/>
      <c r="HGC405" s="433"/>
      <c r="HGD405" s="433"/>
      <c r="HGE405" s="433"/>
      <c r="HGF405" s="433"/>
      <c r="HGG405" s="433"/>
      <c r="HGH405" s="433"/>
      <c r="HGI405" s="433"/>
      <c r="HGJ405" s="433"/>
      <c r="HGK405" s="433"/>
      <c r="HGL405" s="433"/>
      <c r="HGM405" s="433"/>
      <c r="HGN405" s="433"/>
      <c r="HGO405" s="433"/>
      <c r="HGP405" s="433"/>
      <c r="HGQ405" s="433"/>
      <c r="HGR405" s="433"/>
      <c r="HGS405" s="433"/>
      <c r="HGT405" s="433"/>
      <c r="HGU405" s="433"/>
      <c r="HGV405" s="433"/>
      <c r="HGW405" s="433"/>
      <c r="HGX405" s="433"/>
      <c r="HGY405" s="433"/>
      <c r="HGZ405" s="433"/>
      <c r="HHA405" s="433"/>
      <c r="HHB405" s="433"/>
      <c r="HHC405" s="433"/>
      <c r="HHD405" s="433"/>
      <c r="HHE405" s="433"/>
      <c r="HHF405" s="433"/>
      <c r="HHG405" s="433"/>
      <c r="HHH405" s="433"/>
      <c r="HHI405" s="433"/>
      <c r="HHJ405" s="433"/>
      <c r="HHK405" s="433"/>
      <c r="HHL405" s="433"/>
      <c r="HHM405" s="433"/>
      <c r="HHN405" s="433"/>
      <c r="HHO405" s="433"/>
      <c r="HHP405" s="433"/>
      <c r="HHQ405" s="433"/>
      <c r="HHR405" s="433"/>
      <c r="HHS405" s="433"/>
      <c r="HHT405" s="433"/>
      <c r="HHU405" s="433"/>
      <c r="HHV405" s="433"/>
      <c r="HHW405" s="433"/>
      <c r="HHX405" s="433"/>
      <c r="HHY405" s="433"/>
      <c r="HHZ405" s="433"/>
      <c r="HIA405" s="433"/>
      <c r="HIB405" s="433"/>
      <c r="HIC405" s="433"/>
      <c r="HID405" s="433"/>
      <c r="HIE405" s="433"/>
      <c r="HIF405" s="433"/>
      <c r="HIG405" s="433"/>
      <c r="HIH405" s="433"/>
      <c r="HII405" s="433"/>
      <c r="HIJ405" s="433"/>
      <c r="HIK405" s="433"/>
      <c r="HIL405" s="433"/>
      <c r="HIM405" s="433"/>
      <c r="HIN405" s="433"/>
      <c r="HIO405" s="433"/>
      <c r="HIP405" s="433"/>
      <c r="HIQ405" s="433"/>
      <c r="HIR405" s="433"/>
      <c r="HIS405" s="433"/>
      <c r="HIT405" s="433"/>
      <c r="HIU405" s="433"/>
      <c r="HIV405" s="433"/>
      <c r="HIW405" s="433"/>
      <c r="HIX405" s="433"/>
      <c r="HIY405" s="433"/>
      <c r="HIZ405" s="433"/>
      <c r="HJA405" s="433"/>
      <c r="HJB405" s="433"/>
      <c r="HJC405" s="433"/>
      <c r="HJD405" s="433"/>
      <c r="HJE405" s="433"/>
      <c r="HJF405" s="433"/>
      <c r="HJG405" s="433"/>
      <c r="HJH405" s="433"/>
      <c r="HJI405" s="433"/>
      <c r="HJJ405" s="433"/>
      <c r="HJK405" s="433"/>
      <c r="HJL405" s="433"/>
      <c r="HJM405" s="433"/>
      <c r="HJN405" s="433"/>
      <c r="HJO405" s="433"/>
      <c r="HJP405" s="433"/>
      <c r="HJQ405" s="433"/>
      <c r="HJR405" s="433"/>
      <c r="HJS405" s="433"/>
      <c r="HJT405" s="433"/>
      <c r="HJU405" s="433"/>
      <c r="HJV405" s="433"/>
      <c r="HJW405" s="433"/>
      <c r="HJX405" s="433"/>
      <c r="HJY405" s="433"/>
      <c r="HJZ405" s="433"/>
      <c r="HKA405" s="433"/>
      <c r="HKB405" s="433"/>
      <c r="HKC405" s="433"/>
      <c r="HKD405" s="433"/>
      <c r="HKE405" s="433"/>
      <c r="HKF405" s="433"/>
      <c r="HKG405" s="433"/>
      <c r="HKH405" s="433"/>
      <c r="HKI405" s="433"/>
      <c r="HKJ405" s="433"/>
      <c r="HKK405" s="433"/>
      <c r="HKL405" s="433"/>
      <c r="HKM405" s="433"/>
      <c r="HKN405" s="433"/>
      <c r="HKO405" s="433"/>
      <c r="HKP405" s="433"/>
      <c r="HKQ405" s="433"/>
      <c r="HKR405" s="433"/>
      <c r="HKS405" s="433"/>
      <c r="HKT405" s="433"/>
      <c r="HKU405" s="433"/>
      <c r="HKV405" s="433"/>
      <c r="HKW405" s="433"/>
      <c r="HKX405" s="433"/>
      <c r="HKY405" s="433"/>
      <c r="HKZ405" s="433"/>
      <c r="HLA405" s="433"/>
      <c r="HLB405" s="433"/>
      <c r="HLC405" s="433"/>
      <c r="HLD405" s="433"/>
      <c r="HLE405" s="433"/>
      <c r="HLF405" s="433"/>
      <c r="HLG405" s="433"/>
      <c r="HLH405" s="433"/>
      <c r="HLI405" s="433"/>
      <c r="HLJ405" s="433"/>
      <c r="HLK405" s="433"/>
      <c r="HLL405" s="433"/>
      <c r="HLM405" s="433"/>
      <c r="HLN405" s="433"/>
      <c r="HLO405" s="433"/>
      <c r="HLP405" s="433"/>
      <c r="HLQ405" s="433"/>
      <c r="HLR405" s="433"/>
      <c r="HLS405" s="433"/>
      <c r="HLT405" s="433"/>
      <c r="HLU405" s="433"/>
      <c r="HLV405" s="433"/>
      <c r="HLW405" s="433"/>
      <c r="HLX405" s="433"/>
      <c r="HLY405" s="433"/>
      <c r="HLZ405" s="433"/>
      <c r="HMA405" s="433"/>
      <c r="HMB405" s="433"/>
      <c r="HMC405" s="433"/>
      <c r="HMD405" s="433"/>
      <c r="HME405" s="433"/>
      <c r="HMF405" s="433"/>
      <c r="HMG405" s="433"/>
      <c r="HMH405" s="433"/>
      <c r="HMI405" s="433"/>
      <c r="HMJ405" s="433"/>
      <c r="HMK405" s="433"/>
      <c r="HML405" s="433"/>
      <c r="HMM405" s="433"/>
      <c r="HMN405" s="433"/>
      <c r="HMO405" s="433"/>
      <c r="HMP405" s="433"/>
      <c r="HMQ405" s="433"/>
      <c r="HMR405" s="433"/>
      <c r="HMS405" s="433"/>
      <c r="HMT405" s="433"/>
      <c r="HMU405" s="433"/>
      <c r="HMV405" s="433"/>
      <c r="HMW405" s="433"/>
      <c r="HMX405" s="433"/>
      <c r="HMY405" s="433"/>
      <c r="HMZ405" s="433"/>
      <c r="HNA405" s="433"/>
      <c r="HNB405" s="433"/>
      <c r="HNC405" s="433"/>
      <c r="HND405" s="433"/>
      <c r="HNE405" s="433"/>
      <c r="HNF405" s="433"/>
      <c r="HNG405" s="433"/>
      <c r="HNH405" s="433"/>
      <c r="HNI405" s="433"/>
      <c r="HNJ405" s="433"/>
      <c r="HNK405" s="433"/>
      <c r="HNL405" s="433"/>
      <c r="HNM405" s="433"/>
      <c r="HNN405" s="433"/>
      <c r="HNO405" s="433"/>
      <c r="HNP405" s="433"/>
      <c r="HNQ405" s="433"/>
      <c r="HNR405" s="433"/>
      <c r="HNS405" s="433"/>
      <c r="HNT405" s="433"/>
      <c r="HNU405" s="433"/>
      <c r="HNV405" s="433"/>
      <c r="HNW405" s="433"/>
      <c r="HNX405" s="433"/>
      <c r="HNY405" s="433"/>
      <c r="HNZ405" s="433"/>
      <c r="HOA405" s="433"/>
      <c r="HOB405" s="433"/>
      <c r="HOC405" s="433"/>
      <c r="HOD405" s="433"/>
      <c r="HOE405" s="433"/>
      <c r="HOF405" s="433"/>
      <c r="HOG405" s="433"/>
      <c r="HOH405" s="433"/>
      <c r="HOI405" s="433"/>
      <c r="HOJ405" s="433"/>
      <c r="HOK405" s="433"/>
      <c r="HOL405" s="433"/>
      <c r="HOM405" s="433"/>
      <c r="HON405" s="433"/>
      <c r="HOO405" s="433"/>
      <c r="HOP405" s="433"/>
      <c r="HOQ405" s="433"/>
      <c r="HOR405" s="433"/>
      <c r="HOS405" s="433"/>
      <c r="HOT405" s="433"/>
      <c r="HOU405" s="433"/>
      <c r="HOV405" s="433"/>
      <c r="HOW405" s="433"/>
      <c r="HOX405" s="433"/>
      <c r="HOY405" s="433"/>
      <c r="HOZ405" s="433"/>
      <c r="HPA405" s="433"/>
      <c r="HPB405" s="433"/>
      <c r="HPC405" s="433"/>
      <c r="HPD405" s="433"/>
      <c r="HPE405" s="433"/>
      <c r="HPF405" s="433"/>
      <c r="HPG405" s="433"/>
      <c r="HPH405" s="433"/>
      <c r="HPI405" s="433"/>
      <c r="HPJ405" s="433"/>
      <c r="HPK405" s="433"/>
      <c r="HPL405" s="433"/>
      <c r="HPM405" s="433"/>
      <c r="HPN405" s="433"/>
      <c r="HPO405" s="433"/>
      <c r="HPP405" s="433"/>
      <c r="HPQ405" s="433"/>
      <c r="HPR405" s="433"/>
      <c r="HPS405" s="433"/>
      <c r="HPT405" s="433"/>
      <c r="HPU405" s="433"/>
      <c r="HPV405" s="433"/>
      <c r="HPW405" s="433"/>
      <c r="HPX405" s="433"/>
      <c r="HPY405" s="433"/>
      <c r="HPZ405" s="433"/>
      <c r="HQA405" s="433"/>
      <c r="HQB405" s="433"/>
      <c r="HQC405" s="433"/>
      <c r="HQD405" s="433"/>
      <c r="HQE405" s="433"/>
      <c r="HQF405" s="433"/>
      <c r="HQG405" s="433"/>
      <c r="HQH405" s="433"/>
      <c r="HQI405" s="433"/>
      <c r="HQJ405" s="433"/>
      <c r="HQK405" s="433"/>
      <c r="HQL405" s="433"/>
      <c r="HQM405" s="433"/>
      <c r="HQN405" s="433"/>
      <c r="HQO405" s="433"/>
      <c r="HQP405" s="433"/>
      <c r="HQQ405" s="433"/>
      <c r="HQR405" s="433"/>
      <c r="HQS405" s="433"/>
      <c r="HQT405" s="433"/>
      <c r="HQU405" s="433"/>
      <c r="HQV405" s="433"/>
      <c r="HQW405" s="433"/>
      <c r="HQX405" s="433"/>
      <c r="HQY405" s="433"/>
      <c r="HQZ405" s="433"/>
      <c r="HRA405" s="433"/>
      <c r="HRB405" s="433"/>
      <c r="HRC405" s="433"/>
      <c r="HRD405" s="433"/>
      <c r="HRE405" s="433"/>
      <c r="HRF405" s="433"/>
      <c r="HRG405" s="433"/>
      <c r="HRH405" s="433"/>
      <c r="HRI405" s="433"/>
      <c r="HRJ405" s="433"/>
      <c r="HRK405" s="433"/>
      <c r="HRL405" s="433"/>
      <c r="HRM405" s="433"/>
      <c r="HRN405" s="433"/>
      <c r="HRO405" s="433"/>
      <c r="HRP405" s="433"/>
      <c r="HRQ405" s="433"/>
      <c r="HRR405" s="433"/>
      <c r="HRS405" s="433"/>
      <c r="HRT405" s="433"/>
      <c r="HRU405" s="433"/>
      <c r="HRV405" s="433"/>
      <c r="HRW405" s="433"/>
      <c r="HRX405" s="433"/>
      <c r="HRY405" s="433"/>
      <c r="HRZ405" s="433"/>
      <c r="HSA405" s="433"/>
      <c r="HSB405" s="433"/>
      <c r="HSC405" s="433"/>
      <c r="HSD405" s="433"/>
      <c r="HSE405" s="433"/>
      <c r="HSF405" s="433"/>
      <c r="HSG405" s="433"/>
      <c r="HSH405" s="433"/>
      <c r="HSI405" s="433"/>
      <c r="HSJ405" s="433"/>
      <c r="HSK405" s="433"/>
      <c r="HSL405" s="433"/>
      <c r="HSM405" s="433"/>
      <c r="HSN405" s="433"/>
      <c r="HSO405" s="433"/>
      <c r="HSP405" s="433"/>
      <c r="HSQ405" s="433"/>
      <c r="HSR405" s="433"/>
      <c r="HSS405" s="433"/>
      <c r="HST405" s="433"/>
      <c r="HSU405" s="433"/>
      <c r="HSV405" s="433"/>
      <c r="HSW405" s="433"/>
      <c r="HSX405" s="433"/>
      <c r="HSY405" s="433"/>
      <c r="HSZ405" s="433"/>
      <c r="HTA405" s="433"/>
      <c r="HTB405" s="433"/>
      <c r="HTC405" s="433"/>
      <c r="HTD405" s="433"/>
      <c r="HTE405" s="433"/>
      <c r="HTF405" s="433"/>
      <c r="HTG405" s="433"/>
      <c r="HTH405" s="433"/>
      <c r="HTI405" s="433"/>
      <c r="HTJ405" s="433"/>
      <c r="HTK405" s="433"/>
      <c r="HTL405" s="433"/>
      <c r="HTM405" s="433"/>
      <c r="HTN405" s="433"/>
      <c r="HTO405" s="433"/>
      <c r="HTP405" s="433"/>
      <c r="HTQ405" s="433"/>
      <c r="HTR405" s="433"/>
      <c r="HTS405" s="433"/>
      <c r="HTT405" s="433"/>
      <c r="HTU405" s="433"/>
      <c r="HTV405" s="433"/>
      <c r="HTW405" s="433"/>
      <c r="HTX405" s="433"/>
      <c r="HTY405" s="433"/>
      <c r="HTZ405" s="433"/>
      <c r="HUA405" s="433"/>
      <c r="HUB405" s="433"/>
      <c r="HUC405" s="433"/>
      <c r="HUD405" s="433"/>
      <c r="HUE405" s="433"/>
      <c r="HUF405" s="433"/>
      <c r="HUG405" s="433"/>
      <c r="HUH405" s="433"/>
      <c r="HUI405" s="433"/>
      <c r="HUJ405" s="433"/>
      <c r="HUK405" s="433"/>
      <c r="HUL405" s="433"/>
      <c r="HUM405" s="433"/>
      <c r="HUN405" s="433"/>
      <c r="HUO405" s="433"/>
      <c r="HUP405" s="433"/>
      <c r="HUQ405" s="433"/>
      <c r="HUR405" s="433"/>
      <c r="HUS405" s="433"/>
      <c r="HUT405" s="433"/>
      <c r="HUU405" s="433"/>
      <c r="HUV405" s="433"/>
      <c r="HUW405" s="433"/>
      <c r="HUX405" s="433"/>
      <c r="HUY405" s="433"/>
      <c r="HUZ405" s="433"/>
      <c r="HVA405" s="433"/>
      <c r="HVB405" s="433"/>
      <c r="HVC405" s="433"/>
      <c r="HVD405" s="433"/>
      <c r="HVE405" s="433"/>
      <c r="HVF405" s="433"/>
      <c r="HVG405" s="433"/>
      <c r="HVH405" s="433"/>
      <c r="HVI405" s="433"/>
      <c r="HVJ405" s="433"/>
      <c r="HVK405" s="433"/>
      <c r="HVL405" s="433"/>
      <c r="HVM405" s="433"/>
      <c r="HVN405" s="433"/>
      <c r="HVO405" s="433"/>
      <c r="HVP405" s="433"/>
      <c r="HVQ405" s="433"/>
      <c r="HVR405" s="433"/>
      <c r="HVS405" s="433"/>
      <c r="HVT405" s="433"/>
      <c r="HVU405" s="433"/>
      <c r="HVV405" s="433"/>
      <c r="HVW405" s="433"/>
      <c r="HVX405" s="433"/>
      <c r="HVY405" s="433"/>
      <c r="HVZ405" s="433"/>
      <c r="HWA405" s="433"/>
      <c r="HWB405" s="433"/>
      <c r="HWC405" s="433"/>
      <c r="HWD405" s="433"/>
      <c r="HWE405" s="433"/>
      <c r="HWF405" s="433"/>
      <c r="HWG405" s="433"/>
      <c r="HWH405" s="433"/>
      <c r="HWI405" s="433"/>
      <c r="HWJ405" s="433"/>
      <c r="HWK405" s="433"/>
      <c r="HWL405" s="433"/>
      <c r="HWM405" s="433"/>
      <c r="HWN405" s="433"/>
      <c r="HWO405" s="433"/>
      <c r="HWP405" s="433"/>
      <c r="HWQ405" s="433"/>
      <c r="HWR405" s="433"/>
      <c r="HWS405" s="433"/>
      <c r="HWT405" s="433"/>
      <c r="HWU405" s="433"/>
      <c r="HWV405" s="433"/>
      <c r="HWW405" s="433"/>
      <c r="HWX405" s="433"/>
      <c r="HWY405" s="433"/>
      <c r="HWZ405" s="433"/>
      <c r="HXA405" s="433"/>
      <c r="HXB405" s="433"/>
      <c r="HXC405" s="433"/>
      <c r="HXD405" s="433"/>
      <c r="HXE405" s="433"/>
      <c r="HXF405" s="433"/>
      <c r="HXG405" s="433"/>
      <c r="HXH405" s="433"/>
      <c r="HXI405" s="433"/>
      <c r="HXJ405" s="433"/>
      <c r="HXK405" s="433"/>
      <c r="HXL405" s="433"/>
      <c r="HXM405" s="433"/>
      <c r="HXN405" s="433"/>
      <c r="HXO405" s="433"/>
      <c r="HXP405" s="433"/>
      <c r="HXQ405" s="433"/>
      <c r="HXR405" s="433"/>
      <c r="HXS405" s="433"/>
      <c r="HXT405" s="433"/>
      <c r="HXU405" s="433"/>
      <c r="HXV405" s="433"/>
      <c r="HXW405" s="433"/>
      <c r="HXX405" s="433"/>
      <c r="HXY405" s="433"/>
      <c r="HXZ405" s="433"/>
      <c r="HYA405" s="433"/>
      <c r="HYB405" s="433"/>
      <c r="HYC405" s="433"/>
      <c r="HYD405" s="433"/>
      <c r="HYE405" s="433"/>
      <c r="HYF405" s="433"/>
      <c r="HYG405" s="433"/>
      <c r="HYH405" s="433"/>
      <c r="HYI405" s="433"/>
      <c r="HYJ405" s="433"/>
      <c r="HYK405" s="433"/>
      <c r="HYL405" s="433"/>
      <c r="HYM405" s="433"/>
      <c r="HYN405" s="433"/>
      <c r="HYO405" s="433"/>
      <c r="HYP405" s="433"/>
      <c r="HYQ405" s="433"/>
      <c r="HYR405" s="433"/>
      <c r="HYS405" s="433"/>
      <c r="HYT405" s="433"/>
      <c r="HYU405" s="433"/>
      <c r="HYV405" s="433"/>
      <c r="HYW405" s="433"/>
      <c r="HYX405" s="433"/>
      <c r="HYY405" s="433"/>
      <c r="HYZ405" s="433"/>
      <c r="HZA405" s="433"/>
      <c r="HZB405" s="433"/>
      <c r="HZC405" s="433"/>
      <c r="HZD405" s="433"/>
      <c r="HZE405" s="433"/>
      <c r="HZF405" s="433"/>
      <c r="HZG405" s="433"/>
      <c r="HZH405" s="433"/>
      <c r="HZI405" s="433"/>
      <c r="HZJ405" s="433"/>
      <c r="HZK405" s="433"/>
      <c r="HZL405" s="433"/>
      <c r="HZM405" s="433"/>
      <c r="HZN405" s="433"/>
      <c r="HZO405" s="433"/>
      <c r="HZP405" s="433"/>
      <c r="HZQ405" s="433"/>
      <c r="HZR405" s="433"/>
      <c r="HZS405" s="433"/>
      <c r="HZT405" s="433"/>
      <c r="HZU405" s="433"/>
      <c r="HZV405" s="433"/>
      <c r="HZW405" s="433"/>
      <c r="HZX405" s="433"/>
      <c r="HZY405" s="433"/>
      <c r="HZZ405" s="433"/>
      <c r="IAA405" s="433"/>
      <c r="IAB405" s="433"/>
      <c r="IAC405" s="433"/>
      <c r="IAD405" s="433"/>
      <c r="IAE405" s="433"/>
      <c r="IAF405" s="433"/>
      <c r="IAG405" s="433"/>
      <c r="IAH405" s="433"/>
      <c r="IAI405" s="433"/>
      <c r="IAJ405" s="433"/>
      <c r="IAK405" s="433"/>
      <c r="IAL405" s="433"/>
      <c r="IAM405" s="433"/>
      <c r="IAN405" s="433"/>
      <c r="IAO405" s="433"/>
      <c r="IAP405" s="433"/>
      <c r="IAQ405" s="433"/>
      <c r="IAR405" s="433"/>
      <c r="IAS405" s="433"/>
      <c r="IAT405" s="433"/>
      <c r="IAU405" s="433"/>
      <c r="IAV405" s="433"/>
      <c r="IAW405" s="433"/>
      <c r="IAX405" s="433"/>
      <c r="IAY405" s="433"/>
      <c r="IAZ405" s="433"/>
      <c r="IBA405" s="433"/>
      <c r="IBB405" s="433"/>
      <c r="IBC405" s="433"/>
      <c r="IBD405" s="433"/>
      <c r="IBE405" s="433"/>
      <c r="IBF405" s="433"/>
      <c r="IBG405" s="433"/>
      <c r="IBH405" s="433"/>
      <c r="IBI405" s="433"/>
      <c r="IBJ405" s="433"/>
      <c r="IBK405" s="433"/>
      <c r="IBL405" s="433"/>
      <c r="IBM405" s="433"/>
      <c r="IBN405" s="433"/>
      <c r="IBO405" s="433"/>
      <c r="IBP405" s="433"/>
      <c r="IBQ405" s="433"/>
      <c r="IBR405" s="433"/>
      <c r="IBS405" s="433"/>
      <c r="IBT405" s="433"/>
      <c r="IBU405" s="433"/>
      <c r="IBV405" s="433"/>
      <c r="IBW405" s="433"/>
      <c r="IBX405" s="433"/>
      <c r="IBY405" s="433"/>
      <c r="IBZ405" s="433"/>
      <c r="ICA405" s="433"/>
      <c r="ICB405" s="433"/>
      <c r="ICC405" s="433"/>
      <c r="ICD405" s="433"/>
      <c r="ICE405" s="433"/>
      <c r="ICF405" s="433"/>
      <c r="ICG405" s="433"/>
      <c r="ICH405" s="433"/>
      <c r="ICI405" s="433"/>
      <c r="ICJ405" s="433"/>
      <c r="ICK405" s="433"/>
      <c r="ICL405" s="433"/>
      <c r="ICM405" s="433"/>
      <c r="ICN405" s="433"/>
      <c r="ICO405" s="433"/>
      <c r="ICP405" s="433"/>
      <c r="ICQ405" s="433"/>
      <c r="ICR405" s="433"/>
      <c r="ICS405" s="433"/>
      <c r="ICT405" s="433"/>
      <c r="ICU405" s="433"/>
      <c r="ICV405" s="433"/>
      <c r="ICW405" s="433"/>
      <c r="ICX405" s="433"/>
      <c r="ICY405" s="433"/>
      <c r="ICZ405" s="433"/>
      <c r="IDA405" s="433"/>
      <c r="IDB405" s="433"/>
      <c r="IDC405" s="433"/>
      <c r="IDD405" s="433"/>
      <c r="IDE405" s="433"/>
      <c r="IDF405" s="433"/>
      <c r="IDG405" s="433"/>
      <c r="IDH405" s="433"/>
      <c r="IDI405" s="433"/>
      <c r="IDJ405" s="433"/>
      <c r="IDK405" s="433"/>
      <c r="IDL405" s="433"/>
      <c r="IDM405" s="433"/>
      <c r="IDN405" s="433"/>
      <c r="IDO405" s="433"/>
      <c r="IDP405" s="433"/>
      <c r="IDQ405" s="433"/>
      <c r="IDR405" s="433"/>
      <c r="IDS405" s="433"/>
      <c r="IDT405" s="433"/>
      <c r="IDU405" s="433"/>
      <c r="IDV405" s="433"/>
      <c r="IDW405" s="433"/>
      <c r="IDX405" s="433"/>
      <c r="IDY405" s="433"/>
      <c r="IDZ405" s="433"/>
      <c r="IEA405" s="433"/>
      <c r="IEB405" s="433"/>
      <c r="IEC405" s="433"/>
      <c r="IED405" s="433"/>
      <c r="IEE405" s="433"/>
      <c r="IEF405" s="433"/>
      <c r="IEG405" s="433"/>
      <c r="IEH405" s="433"/>
      <c r="IEI405" s="433"/>
      <c r="IEJ405" s="433"/>
      <c r="IEK405" s="433"/>
      <c r="IEL405" s="433"/>
      <c r="IEM405" s="433"/>
      <c r="IEN405" s="433"/>
      <c r="IEO405" s="433"/>
      <c r="IEP405" s="433"/>
      <c r="IEQ405" s="433"/>
      <c r="IER405" s="433"/>
      <c r="IES405" s="433"/>
      <c r="IET405" s="433"/>
      <c r="IEU405" s="433"/>
      <c r="IEV405" s="433"/>
      <c r="IEW405" s="433"/>
      <c r="IEX405" s="433"/>
      <c r="IEY405" s="433"/>
      <c r="IEZ405" s="433"/>
      <c r="IFA405" s="433"/>
      <c r="IFB405" s="433"/>
      <c r="IFC405" s="433"/>
      <c r="IFD405" s="433"/>
      <c r="IFE405" s="433"/>
      <c r="IFF405" s="433"/>
      <c r="IFG405" s="433"/>
      <c r="IFH405" s="433"/>
      <c r="IFI405" s="433"/>
      <c r="IFJ405" s="433"/>
      <c r="IFK405" s="433"/>
      <c r="IFL405" s="433"/>
      <c r="IFM405" s="433"/>
      <c r="IFN405" s="433"/>
      <c r="IFO405" s="433"/>
      <c r="IFP405" s="433"/>
      <c r="IFQ405" s="433"/>
      <c r="IFR405" s="433"/>
      <c r="IFS405" s="433"/>
      <c r="IFT405" s="433"/>
      <c r="IFU405" s="433"/>
      <c r="IFV405" s="433"/>
      <c r="IFW405" s="433"/>
      <c r="IFX405" s="433"/>
      <c r="IFY405" s="433"/>
      <c r="IFZ405" s="433"/>
      <c r="IGA405" s="433"/>
      <c r="IGB405" s="433"/>
      <c r="IGC405" s="433"/>
      <c r="IGD405" s="433"/>
      <c r="IGE405" s="433"/>
      <c r="IGF405" s="433"/>
      <c r="IGG405" s="433"/>
      <c r="IGH405" s="433"/>
      <c r="IGI405" s="433"/>
      <c r="IGJ405" s="433"/>
      <c r="IGK405" s="433"/>
      <c r="IGL405" s="433"/>
      <c r="IGM405" s="433"/>
      <c r="IGN405" s="433"/>
      <c r="IGO405" s="433"/>
      <c r="IGP405" s="433"/>
      <c r="IGQ405" s="433"/>
      <c r="IGR405" s="433"/>
      <c r="IGS405" s="433"/>
      <c r="IGT405" s="433"/>
      <c r="IGU405" s="433"/>
      <c r="IGV405" s="433"/>
      <c r="IGW405" s="433"/>
      <c r="IGX405" s="433"/>
      <c r="IGY405" s="433"/>
      <c r="IGZ405" s="433"/>
      <c r="IHA405" s="433"/>
      <c r="IHB405" s="433"/>
      <c r="IHC405" s="433"/>
      <c r="IHD405" s="433"/>
      <c r="IHE405" s="433"/>
      <c r="IHF405" s="433"/>
      <c r="IHG405" s="433"/>
      <c r="IHH405" s="433"/>
      <c r="IHI405" s="433"/>
      <c r="IHJ405" s="433"/>
      <c r="IHK405" s="433"/>
      <c r="IHL405" s="433"/>
      <c r="IHM405" s="433"/>
      <c r="IHN405" s="433"/>
      <c r="IHO405" s="433"/>
      <c r="IHP405" s="433"/>
      <c r="IHQ405" s="433"/>
      <c r="IHR405" s="433"/>
      <c r="IHS405" s="433"/>
      <c r="IHT405" s="433"/>
      <c r="IHU405" s="433"/>
      <c r="IHV405" s="433"/>
      <c r="IHW405" s="433"/>
      <c r="IHX405" s="433"/>
      <c r="IHY405" s="433"/>
      <c r="IHZ405" s="433"/>
      <c r="IIA405" s="433"/>
      <c r="IIB405" s="433"/>
      <c r="IIC405" s="433"/>
      <c r="IID405" s="433"/>
      <c r="IIE405" s="433"/>
      <c r="IIF405" s="433"/>
      <c r="IIG405" s="433"/>
      <c r="IIH405" s="433"/>
      <c r="III405" s="433"/>
      <c r="IIJ405" s="433"/>
      <c r="IIK405" s="433"/>
      <c r="IIL405" s="433"/>
      <c r="IIM405" s="433"/>
      <c r="IIN405" s="433"/>
      <c r="IIO405" s="433"/>
      <c r="IIP405" s="433"/>
      <c r="IIQ405" s="433"/>
      <c r="IIR405" s="433"/>
      <c r="IIS405" s="433"/>
      <c r="IIT405" s="433"/>
      <c r="IIU405" s="433"/>
      <c r="IIV405" s="433"/>
      <c r="IIW405" s="433"/>
      <c r="IIX405" s="433"/>
      <c r="IIY405" s="433"/>
      <c r="IIZ405" s="433"/>
      <c r="IJA405" s="433"/>
      <c r="IJB405" s="433"/>
      <c r="IJC405" s="433"/>
      <c r="IJD405" s="433"/>
      <c r="IJE405" s="433"/>
      <c r="IJF405" s="433"/>
      <c r="IJG405" s="433"/>
      <c r="IJH405" s="433"/>
      <c r="IJI405" s="433"/>
      <c r="IJJ405" s="433"/>
      <c r="IJK405" s="433"/>
      <c r="IJL405" s="433"/>
      <c r="IJM405" s="433"/>
      <c r="IJN405" s="433"/>
      <c r="IJO405" s="433"/>
      <c r="IJP405" s="433"/>
      <c r="IJQ405" s="433"/>
      <c r="IJR405" s="433"/>
      <c r="IJS405" s="433"/>
      <c r="IJT405" s="433"/>
      <c r="IJU405" s="433"/>
      <c r="IJV405" s="433"/>
      <c r="IJW405" s="433"/>
      <c r="IJX405" s="433"/>
      <c r="IJY405" s="433"/>
      <c r="IJZ405" s="433"/>
      <c r="IKA405" s="433"/>
      <c r="IKB405" s="433"/>
      <c r="IKC405" s="433"/>
      <c r="IKD405" s="433"/>
      <c r="IKE405" s="433"/>
      <c r="IKF405" s="433"/>
      <c r="IKG405" s="433"/>
      <c r="IKH405" s="433"/>
      <c r="IKI405" s="433"/>
      <c r="IKJ405" s="433"/>
      <c r="IKK405" s="433"/>
      <c r="IKL405" s="433"/>
      <c r="IKM405" s="433"/>
      <c r="IKN405" s="433"/>
      <c r="IKO405" s="433"/>
      <c r="IKP405" s="433"/>
      <c r="IKQ405" s="433"/>
      <c r="IKR405" s="433"/>
      <c r="IKS405" s="433"/>
      <c r="IKT405" s="433"/>
      <c r="IKU405" s="433"/>
      <c r="IKV405" s="433"/>
      <c r="IKW405" s="433"/>
      <c r="IKX405" s="433"/>
      <c r="IKY405" s="433"/>
      <c r="IKZ405" s="433"/>
      <c r="ILA405" s="433"/>
      <c r="ILB405" s="433"/>
      <c r="ILC405" s="433"/>
      <c r="ILD405" s="433"/>
      <c r="ILE405" s="433"/>
      <c r="ILF405" s="433"/>
      <c r="ILG405" s="433"/>
      <c r="ILH405" s="433"/>
      <c r="ILI405" s="433"/>
      <c r="ILJ405" s="433"/>
      <c r="ILK405" s="433"/>
      <c r="ILL405" s="433"/>
      <c r="ILM405" s="433"/>
      <c r="ILN405" s="433"/>
      <c r="ILO405" s="433"/>
      <c r="ILP405" s="433"/>
      <c r="ILQ405" s="433"/>
      <c r="ILR405" s="433"/>
      <c r="ILS405" s="433"/>
      <c r="ILT405" s="433"/>
      <c r="ILU405" s="433"/>
      <c r="ILV405" s="433"/>
      <c r="ILW405" s="433"/>
      <c r="ILX405" s="433"/>
      <c r="ILY405" s="433"/>
      <c r="ILZ405" s="433"/>
      <c r="IMA405" s="433"/>
      <c r="IMB405" s="433"/>
      <c r="IMC405" s="433"/>
      <c r="IMD405" s="433"/>
      <c r="IME405" s="433"/>
      <c r="IMF405" s="433"/>
      <c r="IMG405" s="433"/>
      <c r="IMH405" s="433"/>
      <c r="IMI405" s="433"/>
      <c r="IMJ405" s="433"/>
      <c r="IMK405" s="433"/>
      <c r="IML405" s="433"/>
      <c r="IMM405" s="433"/>
      <c r="IMN405" s="433"/>
      <c r="IMO405" s="433"/>
      <c r="IMP405" s="433"/>
      <c r="IMQ405" s="433"/>
      <c r="IMR405" s="433"/>
      <c r="IMS405" s="433"/>
      <c r="IMT405" s="433"/>
      <c r="IMU405" s="433"/>
      <c r="IMV405" s="433"/>
      <c r="IMW405" s="433"/>
      <c r="IMX405" s="433"/>
      <c r="IMY405" s="433"/>
      <c r="IMZ405" s="433"/>
      <c r="INA405" s="433"/>
      <c r="INB405" s="433"/>
      <c r="INC405" s="433"/>
      <c r="IND405" s="433"/>
      <c r="INE405" s="433"/>
      <c r="INF405" s="433"/>
      <c r="ING405" s="433"/>
      <c r="INH405" s="433"/>
      <c r="INI405" s="433"/>
      <c r="INJ405" s="433"/>
      <c r="INK405" s="433"/>
      <c r="INL405" s="433"/>
      <c r="INM405" s="433"/>
      <c r="INN405" s="433"/>
      <c r="INO405" s="433"/>
      <c r="INP405" s="433"/>
      <c r="INQ405" s="433"/>
      <c r="INR405" s="433"/>
      <c r="INS405" s="433"/>
      <c r="INT405" s="433"/>
      <c r="INU405" s="433"/>
      <c r="INV405" s="433"/>
      <c r="INW405" s="433"/>
      <c r="INX405" s="433"/>
      <c r="INY405" s="433"/>
      <c r="INZ405" s="433"/>
      <c r="IOA405" s="433"/>
      <c r="IOB405" s="433"/>
      <c r="IOC405" s="433"/>
      <c r="IOD405" s="433"/>
      <c r="IOE405" s="433"/>
      <c r="IOF405" s="433"/>
      <c r="IOG405" s="433"/>
      <c r="IOH405" s="433"/>
      <c r="IOI405" s="433"/>
      <c r="IOJ405" s="433"/>
      <c r="IOK405" s="433"/>
      <c r="IOL405" s="433"/>
      <c r="IOM405" s="433"/>
      <c r="ION405" s="433"/>
      <c r="IOO405" s="433"/>
      <c r="IOP405" s="433"/>
      <c r="IOQ405" s="433"/>
      <c r="IOR405" s="433"/>
      <c r="IOS405" s="433"/>
      <c r="IOT405" s="433"/>
      <c r="IOU405" s="433"/>
      <c r="IOV405" s="433"/>
      <c r="IOW405" s="433"/>
      <c r="IOX405" s="433"/>
      <c r="IOY405" s="433"/>
      <c r="IOZ405" s="433"/>
      <c r="IPA405" s="433"/>
      <c r="IPB405" s="433"/>
      <c r="IPC405" s="433"/>
      <c r="IPD405" s="433"/>
      <c r="IPE405" s="433"/>
      <c r="IPF405" s="433"/>
      <c r="IPG405" s="433"/>
      <c r="IPH405" s="433"/>
      <c r="IPI405" s="433"/>
      <c r="IPJ405" s="433"/>
      <c r="IPK405" s="433"/>
      <c r="IPL405" s="433"/>
      <c r="IPM405" s="433"/>
      <c r="IPN405" s="433"/>
      <c r="IPO405" s="433"/>
      <c r="IPP405" s="433"/>
      <c r="IPQ405" s="433"/>
      <c r="IPR405" s="433"/>
      <c r="IPS405" s="433"/>
      <c r="IPT405" s="433"/>
      <c r="IPU405" s="433"/>
      <c r="IPV405" s="433"/>
      <c r="IPW405" s="433"/>
      <c r="IPX405" s="433"/>
      <c r="IPY405" s="433"/>
      <c r="IPZ405" s="433"/>
      <c r="IQA405" s="433"/>
      <c r="IQB405" s="433"/>
      <c r="IQC405" s="433"/>
      <c r="IQD405" s="433"/>
      <c r="IQE405" s="433"/>
      <c r="IQF405" s="433"/>
      <c r="IQG405" s="433"/>
      <c r="IQH405" s="433"/>
      <c r="IQI405" s="433"/>
      <c r="IQJ405" s="433"/>
      <c r="IQK405" s="433"/>
      <c r="IQL405" s="433"/>
      <c r="IQM405" s="433"/>
      <c r="IQN405" s="433"/>
      <c r="IQO405" s="433"/>
      <c r="IQP405" s="433"/>
      <c r="IQQ405" s="433"/>
      <c r="IQR405" s="433"/>
      <c r="IQS405" s="433"/>
      <c r="IQT405" s="433"/>
      <c r="IQU405" s="433"/>
      <c r="IQV405" s="433"/>
      <c r="IQW405" s="433"/>
      <c r="IQX405" s="433"/>
      <c r="IQY405" s="433"/>
      <c r="IQZ405" s="433"/>
      <c r="IRA405" s="433"/>
      <c r="IRB405" s="433"/>
      <c r="IRC405" s="433"/>
      <c r="IRD405" s="433"/>
      <c r="IRE405" s="433"/>
      <c r="IRF405" s="433"/>
      <c r="IRG405" s="433"/>
      <c r="IRH405" s="433"/>
      <c r="IRI405" s="433"/>
      <c r="IRJ405" s="433"/>
      <c r="IRK405" s="433"/>
      <c r="IRL405" s="433"/>
      <c r="IRM405" s="433"/>
      <c r="IRN405" s="433"/>
      <c r="IRO405" s="433"/>
      <c r="IRP405" s="433"/>
      <c r="IRQ405" s="433"/>
      <c r="IRR405" s="433"/>
      <c r="IRS405" s="433"/>
      <c r="IRT405" s="433"/>
      <c r="IRU405" s="433"/>
      <c r="IRV405" s="433"/>
      <c r="IRW405" s="433"/>
      <c r="IRX405" s="433"/>
      <c r="IRY405" s="433"/>
      <c r="IRZ405" s="433"/>
      <c r="ISA405" s="433"/>
      <c r="ISB405" s="433"/>
      <c r="ISC405" s="433"/>
      <c r="ISD405" s="433"/>
      <c r="ISE405" s="433"/>
      <c r="ISF405" s="433"/>
      <c r="ISG405" s="433"/>
      <c r="ISH405" s="433"/>
      <c r="ISI405" s="433"/>
      <c r="ISJ405" s="433"/>
      <c r="ISK405" s="433"/>
      <c r="ISL405" s="433"/>
      <c r="ISM405" s="433"/>
      <c r="ISN405" s="433"/>
      <c r="ISO405" s="433"/>
      <c r="ISP405" s="433"/>
      <c r="ISQ405" s="433"/>
      <c r="ISR405" s="433"/>
      <c r="ISS405" s="433"/>
      <c r="IST405" s="433"/>
      <c r="ISU405" s="433"/>
      <c r="ISV405" s="433"/>
      <c r="ISW405" s="433"/>
      <c r="ISX405" s="433"/>
      <c r="ISY405" s="433"/>
      <c r="ISZ405" s="433"/>
      <c r="ITA405" s="433"/>
      <c r="ITB405" s="433"/>
      <c r="ITC405" s="433"/>
      <c r="ITD405" s="433"/>
      <c r="ITE405" s="433"/>
      <c r="ITF405" s="433"/>
      <c r="ITG405" s="433"/>
      <c r="ITH405" s="433"/>
      <c r="ITI405" s="433"/>
      <c r="ITJ405" s="433"/>
      <c r="ITK405" s="433"/>
      <c r="ITL405" s="433"/>
      <c r="ITM405" s="433"/>
      <c r="ITN405" s="433"/>
      <c r="ITO405" s="433"/>
      <c r="ITP405" s="433"/>
      <c r="ITQ405" s="433"/>
      <c r="ITR405" s="433"/>
      <c r="ITS405" s="433"/>
      <c r="ITT405" s="433"/>
      <c r="ITU405" s="433"/>
      <c r="ITV405" s="433"/>
      <c r="ITW405" s="433"/>
      <c r="ITX405" s="433"/>
      <c r="ITY405" s="433"/>
      <c r="ITZ405" s="433"/>
      <c r="IUA405" s="433"/>
      <c r="IUB405" s="433"/>
      <c r="IUC405" s="433"/>
      <c r="IUD405" s="433"/>
      <c r="IUE405" s="433"/>
      <c r="IUF405" s="433"/>
      <c r="IUG405" s="433"/>
      <c r="IUH405" s="433"/>
      <c r="IUI405" s="433"/>
      <c r="IUJ405" s="433"/>
      <c r="IUK405" s="433"/>
      <c r="IUL405" s="433"/>
      <c r="IUM405" s="433"/>
      <c r="IUN405" s="433"/>
      <c r="IUO405" s="433"/>
      <c r="IUP405" s="433"/>
      <c r="IUQ405" s="433"/>
      <c r="IUR405" s="433"/>
      <c r="IUS405" s="433"/>
      <c r="IUT405" s="433"/>
      <c r="IUU405" s="433"/>
      <c r="IUV405" s="433"/>
      <c r="IUW405" s="433"/>
      <c r="IUX405" s="433"/>
      <c r="IUY405" s="433"/>
      <c r="IUZ405" s="433"/>
      <c r="IVA405" s="433"/>
      <c r="IVB405" s="433"/>
      <c r="IVC405" s="433"/>
      <c r="IVD405" s="433"/>
      <c r="IVE405" s="433"/>
      <c r="IVF405" s="433"/>
      <c r="IVG405" s="433"/>
      <c r="IVH405" s="433"/>
      <c r="IVI405" s="433"/>
      <c r="IVJ405" s="433"/>
      <c r="IVK405" s="433"/>
      <c r="IVL405" s="433"/>
      <c r="IVM405" s="433"/>
      <c r="IVN405" s="433"/>
      <c r="IVO405" s="433"/>
      <c r="IVP405" s="433"/>
      <c r="IVQ405" s="433"/>
      <c r="IVR405" s="433"/>
      <c r="IVS405" s="433"/>
      <c r="IVT405" s="433"/>
      <c r="IVU405" s="433"/>
      <c r="IVV405" s="433"/>
      <c r="IVW405" s="433"/>
      <c r="IVX405" s="433"/>
      <c r="IVY405" s="433"/>
      <c r="IVZ405" s="433"/>
      <c r="IWA405" s="433"/>
      <c r="IWB405" s="433"/>
      <c r="IWC405" s="433"/>
      <c r="IWD405" s="433"/>
      <c r="IWE405" s="433"/>
      <c r="IWF405" s="433"/>
      <c r="IWG405" s="433"/>
      <c r="IWH405" s="433"/>
      <c r="IWI405" s="433"/>
      <c r="IWJ405" s="433"/>
      <c r="IWK405" s="433"/>
      <c r="IWL405" s="433"/>
      <c r="IWM405" s="433"/>
      <c r="IWN405" s="433"/>
      <c r="IWO405" s="433"/>
      <c r="IWP405" s="433"/>
      <c r="IWQ405" s="433"/>
      <c r="IWR405" s="433"/>
      <c r="IWS405" s="433"/>
      <c r="IWT405" s="433"/>
      <c r="IWU405" s="433"/>
      <c r="IWV405" s="433"/>
      <c r="IWW405" s="433"/>
      <c r="IWX405" s="433"/>
      <c r="IWY405" s="433"/>
      <c r="IWZ405" s="433"/>
      <c r="IXA405" s="433"/>
      <c r="IXB405" s="433"/>
      <c r="IXC405" s="433"/>
      <c r="IXD405" s="433"/>
      <c r="IXE405" s="433"/>
      <c r="IXF405" s="433"/>
      <c r="IXG405" s="433"/>
      <c r="IXH405" s="433"/>
      <c r="IXI405" s="433"/>
      <c r="IXJ405" s="433"/>
      <c r="IXK405" s="433"/>
      <c r="IXL405" s="433"/>
      <c r="IXM405" s="433"/>
      <c r="IXN405" s="433"/>
      <c r="IXO405" s="433"/>
      <c r="IXP405" s="433"/>
      <c r="IXQ405" s="433"/>
      <c r="IXR405" s="433"/>
      <c r="IXS405" s="433"/>
      <c r="IXT405" s="433"/>
      <c r="IXU405" s="433"/>
      <c r="IXV405" s="433"/>
      <c r="IXW405" s="433"/>
      <c r="IXX405" s="433"/>
      <c r="IXY405" s="433"/>
      <c r="IXZ405" s="433"/>
      <c r="IYA405" s="433"/>
      <c r="IYB405" s="433"/>
      <c r="IYC405" s="433"/>
      <c r="IYD405" s="433"/>
      <c r="IYE405" s="433"/>
      <c r="IYF405" s="433"/>
      <c r="IYG405" s="433"/>
      <c r="IYH405" s="433"/>
      <c r="IYI405" s="433"/>
      <c r="IYJ405" s="433"/>
      <c r="IYK405" s="433"/>
      <c r="IYL405" s="433"/>
      <c r="IYM405" s="433"/>
      <c r="IYN405" s="433"/>
      <c r="IYO405" s="433"/>
      <c r="IYP405" s="433"/>
      <c r="IYQ405" s="433"/>
      <c r="IYR405" s="433"/>
      <c r="IYS405" s="433"/>
      <c r="IYT405" s="433"/>
      <c r="IYU405" s="433"/>
      <c r="IYV405" s="433"/>
      <c r="IYW405" s="433"/>
      <c r="IYX405" s="433"/>
      <c r="IYY405" s="433"/>
      <c r="IYZ405" s="433"/>
      <c r="IZA405" s="433"/>
      <c r="IZB405" s="433"/>
      <c r="IZC405" s="433"/>
      <c r="IZD405" s="433"/>
      <c r="IZE405" s="433"/>
      <c r="IZF405" s="433"/>
      <c r="IZG405" s="433"/>
      <c r="IZH405" s="433"/>
      <c r="IZI405" s="433"/>
      <c r="IZJ405" s="433"/>
      <c r="IZK405" s="433"/>
      <c r="IZL405" s="433"/>
      <c r="IZM405" s="433"/>
      <c r="IZN405" s="433"/>
      <c r="IZO405" s="433"/>
      <c r="IZP405" s="433"/>
      <c r="IZQ405" s="433"/>
      <c r="IZR405" s="433"/>
      <c r="IZS405" s="433"/>
      <c r="IZT405" s="433"/>
      <c r="IZU405" s="433"/>
      <c r="IZV405" s="433"/>
      <c r="IZW405" s="433"/>
      <c r="IZX405" s="433"/>
      <c r="IZY405" s="433"/>
      <c r="IZZ405" s="433"/>
      <c r="JAA405" s="433"/>
      <c r="JAB405" s="433"/>
      <c r="JAC405" s="433"/>
      <c r="JAD405" s="433"/>
      <c r="JAE405" s="433"/>
      <c r="JAF405" s="433"/>
      <c r="JAG405" s="433"/>
      <c r="JAH405" s="433"/>
      <c r="JAI405" s="433"/>
      <c r="JAJ405" s="433"/>
      <c r="JAK405" s="433"/>
      <c r="JAL405" s="433"/>
      <c r="JAM405" s="433"/>
      <c r="JAN405" s="433"/>
      <c r="JAO405" s="433"/>
      <c r="JAP405" s="433"/>
      <c r="JAQ405" s="433"/>
      <c r="JAR405" s="433"/>
      <c r="JAS405" s="433"/>
      <c r="JAT405" s="433"/>
      <c r="JAU405" s="433"/>
      <c r="JAV405" s="433"/>
      <c r="JAW405" s="433"/>
      <c r="JAX405" s="433"/>
      <c r="JAY405" s="433"/>
      <c r="JAZ405" s="433"/>
      <c r="JBA405" s="433"/>
      <c r="JBB405" s="433"/>
      <c r="JBC405" s="433"/>
      <c r="JBD405" s="433"/>
      <c r="JBE405" s="433"/>
      <c r="JBF405" s="433"/>
      <c r="JBG405" s="433"/>
      <c r="JBH405" s="433"/>
      <c r="JBI405" s="433"/>
      <c r="JBJ405" s="433"/>
      <c r="JBK405" s="433"/>
      <c r="JBL405" s="433"/>
      <c r="JBM405" s="433"/>
      <c r="JBN405" s="433"/>
      <c r="JBO405" s="433"/>
      <c r="JBP405" s="433"/>
      <c r="JBQ405" s="433"/>
      <c r="JBR405" s="433"/>
      <c r="JBS405" s="433"/>
      <c r="JBT405" s="433"/>
      <c r="JBU405" s="433"/>
      <c r="JBV405" s="433"/>
      <c r="JBW405" s="433"/>
      <c r="JBX405" s="433"/>
      <c r="JBY405" s="433"/>
      <c r="JBZ405" s="433"/>
      <c r="JCA405" s="433"/>
      <c r="JCB405" s="433"/>
      <c r="JCC405" s="433"/>
      <c r="JCD405" s="433"/>
      <c r="JCE405" s="433"/>
      <c r="JCF405" s="433"/>
      <c r="JCG405" s="433"/>
      <c r="JCH405" s="433"/>
      <c r="JCI405" s="433"/>
      <c r="JCJ405" s="433"/>
      <c r="JCK405" s="433"/>
      <c r="JCL405" s="433"/>
      <c r="JCM405" s="433"/>
      <c r="JCN405" s="433"/>
      <c r="JCO405" s="433"/>
      <c r="JCP405" s="433"/>
      <c r="JCQ405" s="433"/>
      <c r="JCR405" s="433"/>
      <c r="JCS405" s="433"/>
      <c r="JCT405" s="433"/>
      <c r="JCU405" s="433"/>
      <c r="JCV405" s="433"/>
      <c r="JCW405" s="433"/>
      <c r="JCX405" s="433"/>
      <c r="JCY405" s="433"/>
      <c r="JCZ405" s="433"/>
      <c r="JDA405" s="433"/>
      <c r="JDB405" s="433"/>
      <c r="JDC405" s="433"/>
      <c r="JDD405" s="433"/>
      <c r="JDE405" s="433"/>
      <c r="JDF405" s="433"/>
      <c r="JDG405" s="433"/>
      <c r="JDH405" s="433"/>
      <c r="JDI405" s="433"/>
      <c r="JDJ405" s="433"/>
      <c r="JDK405" s="433"/>
      <c r="JDL405" s="433"/>
      <c r="JDM405" s="433"/>
      <c r="JDN405" s="433"/>
      <c r="JDO405" s="433"/>
      <c r="JDP405" s="433"/>
      <c r="JDQ405" s="433"/>
      <c r="JDR405" s="433"/>
      <c r="JDS405" s="433"/>
      <c r="JDT405" s="433"/>
      <c r="JDU405" s="433"/>
      <c r="JDV405" s="433"/>
      <c r="JDW405" s="433"/>
      <c r="JDX405" s="433"/>
      <c r="JDY405" s="433"/>
      <c r="JDZ405" s="433"/>
      <c r="JEA405" s="433"/>
      <c r="JEB405" s="433"/>
      <c r="JEC405" s="433"/>
      <c r="JED405" s="433"/>
      <c r="JEE405" s="433"/>
      <c r="JEF405" s="433"/>
      <c r="JEG405" s="433"/>
      <c r="JEH405" s="433"/>
      <c r="JEI405" s="433"/>
      <c r="JEJ405" s="433"/>
      <c r="JEK405" s="433"/>
      <c r="JEL405" s="433"/>
      <c r="JEM405" s="433"/>
      <c r="JEN405" s="433"/>
      <c r="JEO405" s="433"/>
      <c r="JEP405" s="433"/>
      <c r="JEQ405" s="433"/>
      <c r="JER405" s="433"/>
      <c r="JES405" s="433"/>
      <c r="JET405" s="433"/>
      <c r="JEU405" s="433"/>
      <c r="JEV405" s="433"/>
      <c r="JEW405" s="433"/>
      <c r="JEX405" s="433"/>
      <c r="JEY405" s="433"/>
      <c r="JEZ405" s="433"/>
      <c r="JFA405" s="433"/>
      <c r="JFB405" s="433"/>
      <c r="JFC405" s="433"/>
      <c r="JFD405" s="433"/>
      <c r="JFE405" s="433"/>
      <c r="JFF405" s="433"/>
      <c r="JFG405" s="433"/>
      <c r="JFH405" s="433"/>
      <c r="JFI405" s="433"/>
      <c r="JFJ405" s="433"/>
      <c r="JFK405" s="433"/>
      <c r="JFL405" s="433"/>
      <c r="JFM405" s="433"/>
      <c r="JFN405" s="433"/>
      <c r="JFO405" s="433"/>
      <c r="JFP405" s="433"/>
      <c r="JFQ405" s="433"/>
      <c r="JFR405" s="433"/>
      <c r="JFS405" s="433"/>
      <c r="JFT405" s="433"/>
      <c r="JFU405" s="433"/>
      <c r="JFV405" s="433"/>
      <c r="JFW405" s="433"/>
      <c r="JFX405" s="433"/>
      <c r="JFY405" s="433"/>
      <c r="JFZ405" s="433"/>
      <c r="JGA405" s="433"/>
      <c r="JGB405" s="433"/>
      <c r="JGC405" s="433"/>
      <c r="JGD405" s="433"/>
      <c r="JGE405" s="433"/>
      <c r="JGF405" s="433"/>
      <c r="JGG405" s="433"/>
      <c r="JGH405" s="433"/>
      <c r="JGI405" s="433"/>
      <c r="JGJ405" s="433"/>
      <c r="JGK405" s="433"/>
      <c r="JGL405" s="433"/>
      <c r="JGM405" s="433"/>
      <c r="JGN405" s="433"/>
      <c r="JGO405" s="433"/>
      <c r="JGP405" s="433"/>
      <c r="JGQ405" s="433"/>
      <c r="JGR405" s="433"/>
      <c r="JGS405" s="433"/>
      <c r="JGT405" s="433"/>
      <c r="JGU405" s="433"/>
      <c r="JGV405" s="433"/>
      <c r="JGW405" s="433"/>
      <c r="JGX405" s="433"/>
      <c r="JGY405" s="433"/>
      <c r="JGZ405" s="433"/>
      <c r="JHA405" s="433"/>
      <c r="JHB405" s="433"/>
      <c r="JHC405" s="433"/>
      <c r="JHD405" s="433"/>
      <c r="JHE405" s="433"/>
      <c r="JHF405" s="433"/>
      <c r="JHG405" s="433"/>
      <c r="JHH405" s="433"/>
      <c r="JHI405" s="433"/>
      <c r="JHJ405" s="433"/>
      <c r="JHK405" s="433"/>
      <c r="JHL405" s="433"/>
      <c r="JHM405" s="433"/>
      <c r="JHN405" s="433"/>
      <c r="JHO405" s="433"/>
      <c r="JHP405" s="433"/>
      <c r="JHQ405" s="433"/>
      <c r="JHR405" s="433"/>
      <c r="JHS405" s="433"/>
      <c r="JHT405" s="433"/>
      <c r="JHU405" s="433"/>
      <c r="JHV405" s="433"/>
      <c r="JHW405" s="433"/>
      <c r="JHX405" s="433"/>
      <c r="JHY405" s="433"/>
      <c r="JHZ405" s="433"/>
      <c r="JIA405" s="433"/>
      <c r="JIB405" s="433"/>
      <c r="JIC405" s="433"/>
      <c r="JID405" s="433"/>
      <c r="JIE405" s="433"/>
      <c r="JIF405" s="433"/>
      <c r="JIG405" s="433"/>
      <c r="JIH405" s="433"/>
      <c r="JII405" s="433"/>
      <c r="JIJ405" s="433"/>
      <c r="JIK405" s="433"/>
      <c r="JIL405" s="433"/>
      <c r="JIM405" s="433"/>
      <c r="JIN405" s="433"/>
      <c r="JIO405" s="433"/>
      <c r="JIP405" s="433"/>
      <c r="JIQ405" s="433"/>
      <c r="JIR405" s="433"/>
      <c r="JIS405" s="433"/>
      <c r="JIT405" s="433"/>
      <c r="JIU405" s="433"/>
      <c r="JIV405" s="433"/>
      <c r="JIW405" s="433"/>
      <c r="JIX405" s="433"/>
      <c r="JIY405" s="433"/>
      <c r="JIZ405" s="433"/>
      <c r="JJA405" s="433"/>
      <c r="JJB405" s="433"/>
      <c r="JJC405" s="433"/>
      <c r="JJD405" s="433"/>
      <c r="JJE405" s="433"/>
      <c r="JJF405" s="433"/>
      <c r="JJG405" s="433"/>
      <c r="JJH405" s="433"/>
      <c r="JJI405" s="433"/>
      <c r="JJJ405" s="433"/>
      <c r="JJK405" s="433"/>
      <c r="JJL405" s="433"/>
      <c r="JJM405" s="433"/>
      <c r="JJN405" s="433"/>
      <c r="JJO405" s="433"/>
      <c r="JJP405" s="433"/>
      <c r="JJQ405" s="433"/>
      <c r="JJR405" s="433"/>
      <c r="JJS405" s="433"/>
      <c r="JJT405" s="433"/>
      <c r="JJU405" s="433"/>
      <c r="JJV405" s="433"/>
      <c r="JJW405" s="433"/>
      <c r="JJX405" s="433"/>
      <c r="JJY405" s="433"/>
      <c r="JJZ405" s="433"/>
      <c r="JKA405" s="433"/>
      <c r="JKB405" s="433"/>
      <c r="JKC405" s="433"/>
      <c r="JKD405" s="433"/>
      <c r="JKE405" s="433"/>
      <c r="JKF405" s="433"/>
      <c r="JKG405" s="433"/>
      <c r="JKH405" s="433"/>
      <c r="JKI405" s="433"/>
      <c r="JKJ405" s="433"/>
      <c r="JKK405" s="433"/>
      <c r="JKL405" s="433"/>
      <c r="JKM405" s="433"/>
      <c r="JKN405" s="433"/>
      <c r="JKO405" s="433"/>
      <c r="JKP405" s="433"/>
      <c r="JKQ405" s="433"/>
      <c r="JKR405" s="433"/>
      <c r="JKS405" s="433"/>
      <c r="JKT405" s="433"/>
      <c r="JKU405" s="433"/>
      <c r="JKV405" s="433"/>
      <c r="JKW405" s="433"/>
      <c r="JKX405" s="433"/>
      <c r="JKY405" s="433"/>
      <c r="JKZ405" s="433"/>
      <c r="JLA405" s="433"/>
      <c r="JLB405" s="433"/>
      <c r="JLC405" s="433"/>
      <c r="JLD405" s="433"/>
      <c r="JLE405" s="433"/>
      <c r="JLF405" s="433"/>
      <c r="JLG405" s="433"/>
      <c r="JLH405" s="433"/>
      <c r="JLI405" s="433"/>
      <c r="JLJ405" s="433"/>
      <c r="JLK405" s="433"/>
      <c r="JLL405" s="433"/>
      <c r="JLM405" s="433"/>
      <c r="JLN405" s="433"/>
      <c r="JLO405" s="433"/>
      <c r="JLP405" s="433"/>
      <c r="JLQ405" s="433"/>
      <c r="JLR405" s="433"/>
      <c r="JLS405" s="433"/>
      <c r="JLT405" s="433"/>
      <c r="JLU405" s="433"/>
      <c r="JLV405" s="433"/>
      <c r="JLW405" s="433"/>
      <c r="JLX405" s="433"/>
      <c r="JLY405" s="433"/>
      <c r="JLZ405" s="433"/>
      <c r="JMA405" s="433"/>
      <c r="JMB405" s="433"/>
      <c r="JMC405" s="433"/>
      <c r="JMD405" s="433"/>
      <c r="JME405" s="433"/>
      <c r="JMF405" s="433"/>
      <c r="JMG405" s="433"/>
      <c r="JMH405" s="433"/>
      <c r="JMI405" s="433"/>
      <c r="JMJ405" s="433"/>
      <c r="JMK405" s="433"/>
      <c r="JML405" s="433"/>
      <c r="JMM405" s="433"/>
      <c r="JMN405" s="433"/>
      <c r="JMO405" s="433"/>
      <c r="JMP405" s="433"/>
      <c r="JMQ405" s="433"/>
      <c r="JMR405" s="433"/>
      <c r="JMS405" s="433"/>
      <c r="JMT405" s="433"/>
      <c r="JMU405" s="433"/>
      <c r="JMV405" s="433"/>
      <c r="JMW405" s="433"/>
      <c r="JMX405" s="433"/>
      <c r="JMY405" s="433"/>
      <c r="JMZ405" s="433"/>
      <c r="JNA405" s="433"/>
      <c r="JNB405" s="433"/>
      <c r="JNC405" s="433"/>
      <c r="JND405" s="433"/>
      <c r="JNE405" s="433"/>
      <c r="JNF405" s="433"/>
      <c r="JNG405" s="433"/>
      <c r="JNH405" s="433"/>
      <c r="JNI405" s="433"/>
      <c r="JNJ405" s="433"/>
      <c r="JNK405" s="433"/>
      <c r="JNL405" s="433"/>
      <c r="JNM405" s="433"/>
      <c r="JNN405" s="433"/>
      <c r="JNO405" s="433"/>
      <c r="JNP405" s="433"/>
      <c r="JNQ405" s="433"/>
      <c r="JNR405" s="433"/>
      <c r="JNS405" s="433"/>
      <c r="JNT405" s="433"/>
      <c r="JNU405" s="433"/>
      <c r="JNV405" s="433"/>
      <c r="JNW405" s="433"/>
      <c r="JNX405" s="433"/>
      <c r="JNY405" s="433"/>
      <c r="JNZ405" s="433"/>
      <c r="JOA405" s="433"/>
      <c r="JOB405" s="433"/>
      <c r="JOC405" s="433"/>
      <c r="JOD405" s="433"/>
      <c r="JOE405" s="433"/>
      <c r="JOF405" s="433"/>
      <c r="JOG405" s="433"/>
      <c r="JOH405" s="433"/>
      <c r="JOI405" s="433"/>
      <c r="JOJ405" s="433"/>
      <c r="JOK405" s="433"/>
      <c r="JOL405" s="433"/>
      <c r="JOM405" s="433"/>
      <c r="JON405" s="433"/>
      <c r="JOO405" s="433"/>
      <c r="JOP405" s="433"/>
      <c r="JOQ405" s="433"/>
      <c r="JOR405" s="433"/>
      <c r="JOS405" s="433"/>
      <c r="JOT405" s="433"/>
      <c r="JOU405" s="433"/>
      <c r="JOV405" s="433"/>
      <c r="JOW405" s="433"/>
      <c r="JOX405" s="433"/>
      <c r="JOY405" s="433"/>
      <c r="JOZ405" s="433"/>
      <c r="JPA405" s="433"/>
      <c r="JPB405" s="433"/>
      <c r="JPC405" s="433"/>
      <c r="JPD405" s="433"/>
      <c r="JPE405" s="433"/>
      <c r="JPF405" s="433"/>
      <c r="JPG405" s="433"/>
      <c r="JPH405" s="433"/>
      <c r="JPI405" s="433"/>
      <c r="JPJ405" s="433"/>
      <c r="JPK405" s="433"/>
      <c r="JPL405" s="433"/>
      <c r="JPM405" s="433"/>
      <c r="JPN405" s="433"/>
      <c r="JPO405" s="433"/>
      <c r="JPP405" s="433"/>
      <c r="JPQ405" s="433"/>
      <c r="JPR405" s="433"/>
      <c r="JPS405" s="433"/>
      <c r="JPT405" s="433"/>
      <c r="JPU405" s="433"/>
      <c r="JPV405" s="433"/>
      <c r="JPW405" s="433"/>
      <c r="JPX405" s="433"/>
      <c r="JPY405" s="433"/>
      <c r="JPZ405" s="433"/>
      <c r="JQA405" s="433"/>
      <c r="JQB405" s="433"/>
      <c r="JQC405" s="433"/>
      <c r="JQD405" s="433"/>
      <c r="JQE405" s="433"/>
      <c r="JQF405" s="433"/>
      <c r="JQG405" s="433"/>
      <c r="JQH405" s="433"/>
      <c r="JQI405" s="433"/>
      <c r="JQJ405" s="433"/>
      <c r="JQK405" s="433"/>
      <c r="JQL405" s="433"/>
      <c r="JQM405" s="433"/>
      <c r="JQN405" s="433"/>
      <c r="JQO405" s="433"/>
      <c r="JQP405" s="433"/>
      <c r="JQQ405" s="433"/>
      <c r="JQR405" s="433"/>
      <c r="JQS405" s="433"/>
      <c r="JQT405" s="433"/>
      <c r="JQU405" s="433"/>
      <c r="JQV405" s="433"/>
      <c r="JQW405" s="433"/>
      <c r="JQX405" s="433"/>
      <c r="JQY405" s="433"/>
      <c r="JQZ405" s="433"/>
      <c r="JRA405" s="433"/>
      <c r="JRB405" s="433"/>
      <c r="JRC405" s="433"/>
      <c r="JRD405" s="433"/>
      <c r="JRE405" s="433"/>
      <c r="JRF405" s="433"/>
      <c r="JRG405" s="433"/>
      <c r="JRH405" s="433"/>
      <c r="JRI405" s="433"/>
      <c r="JRJ405" s="433"/>
      <c r="JRK405" s="433"/>
      <c r="JRL405" s="433"/>
      <c r="JRM405" s="433"/>
      <c r="JRN405" s="433"/>
      <c r="JRO405" s="433"/>
      <c r="JRP405" s="433"/>
      <c r="JRQ405" s="433"/>
      <c r="JRR405" s="433"/>
      <c r="JRS405" s="433"/>
      <c r="JRT405" s="433"/>
      <c r="JRU405" s="433"/>
      <c r="JRV405" s="433"/>
      <c r="JRW405" s="433"/>
      <c r="JRX405" s="433"/>
      <c r="JRY405" s="433"/>
      <c r="JRZ405" s="433"/>
      <c r="JSA405" s="433"/>
      <c r="JSB405" s="433"/>
      <c r="JSC405" s="433"/>
      <c r="JSD405" s="433"/>
      <c r="JSE405" s="433"/>
      <c r="JSF405" s="433"/>
      <c r="JSG405" s="433"/>
      <c r="JSH405" s="433"/>
      <c r="JSI405" s="433"/>
      <c r="JSJ405" s="433"/>
      <c r="JSK405" s="433"/>
      <c r="JSL405" s="433"/>
      <c r="JSM405" s="433"/>
      <c r="JSN405" s="433"/>
      <c r="JSO405" s="433"/>
      <c r="JSP405" s="433"/>
      <c r="JSQ405" s="433"/>
      <c r="JSR405" s="433"/>
      <c r="JSS405" s="433"/>
      <c r="JST405" s="433"/>
      <c r="JSU405" s="433"/>
      <c r="JSV405" s="433"/>
      <c r="JSW405" s="433"/>
      <c r="JSX405" s="433"/>
      <c r="JSY405" s="433"/>
      <c r="JSZ405" s="433"/>
      <c r="JTA405" s="433"/>
      <c r="JTB405" s="433"/>
      <c r="JTC405" s="433"/>
      <c r="JTD405" s="433"/>
      <c r="JTE405" s="433"/>
      <c r="JTF405" s="433"/>
      <c r="JTG405" s="433"/>
      <c r="JTH405" s="433"/>
      <c r="JTI405" s="433"/>
      <c r="JTJ405" s="433"/>
      <c r="JTK405" s="433"/>
      <c r="JTL405" s="433"/>
      <c r="JTM405" s="433"/>
      <c r="JTN405" s="433"/>
      <c r="JTO405" s="433"/>
      <c r="JTP405" s="433"/>
      <c r="JTQ405" s="433"/>
      <c r="JTR405" s="433"/>
      <c r="JTS405" s="433"/>
      <c r="JTT405" s="433"/>
      <c r="JTU405" s="433"/>
      <c r="JTV405" s="433"/>
      <c r="JTW405" s="433"/>
      <c r="JTX405" s="433"/>
      <c r="JTY405" s="433"/>
      <c r="JTZ405" s="433"/>
      <c r="JUA405" s="433"/>
      <c r="JUB405" s="433"/>
      <c r="JUC405" s="433"/>
      <c r="JUD405" s="433"/>
      <c r="JUE405" s="433"/>
      <c r="JUF405" s="433"/>
      <c r="JUG405" s="433"/>
      <c r="JUH405" s="433"/>
      <c r="JUI405" s="433"/>
      <c r="JUJ405" s="433"/>
      <c r="JUK405" s="433"/>
      <c r="JUL405" s="433"/>
      <c r="JUM405" s="433"/>
      <c r="JUN405" s="433"/>
      <c r="JUO405" s="433"/>
      <c r="JUP405" s="433"/>
      <c r="JUQ405" s="433"/>
      <c r="JUR405" s="433"/>
      <c r="JUS405" s="433"/>
      <c r="JUT405" s="433"/>
      <c r="JUU405" s="433"/>
      <c r="JUV405" s="433"/>
      <c r="JUW405" s="433"/>
      <c r="JUX405" s="433"/>
      <c r="JUY405" s="433"/>
      <c r="JUZ405" s="433"/>
      <c r="JVA405" s="433"/>
      <c r="JVB405" s="433"/>
      <c r="JVC405" s="433"/>
      <c r="JVD405" s="433"/>
      <c r="JVE405" s="433"/>
      <c r="JVF405" s="433"/>
      <c r="JVG405" s="433"/>
      <c r="JVH405" s="433"/>
      <c r="JVI405" s="433"/>
      <c r="JVJ405" s="433"/>
      <c r="JVK405" s="433"/>
      <c r="JVL405" s="433"/>
      <c r="JVM405" s="433"/>
      <c r="JVN405" s="433"/>
      <c r="JVO405" s="433"/>
      <c r="JVP405" s="433"/>
      <c r="JVQ405" s="433"/>
      <c r="JVR405" s="433"/>
      <c r="JVS405" s="433"/>
      <c r="JVT405" s="433"/>
      <c r="JVU405" s="433"/>
      <c r="JVV405" s="433"/>
      <c r="JVW405" s="433"/>
      <c r="JVX405" s="433"/>
      <c r="JVY405" s="433"/>
      <c r="JVZ405" s="433"/>
      <c r="JWA405" s="433"/>
      <c r="JWB405" s="433"/>
      <c r="JWC405" s="433"/>
      <c r="JWD405" s="433"/>
      <c r="JWE405" s="433"/>
      <c r="JWF405" s="433"/>
      <c r="JWG405" s="433"/>
      <c r="JWH405" s="433"/>
      <c r="JWI405" s="433"/>
      <c r="JWJ405" s="433"/>
      <c r="JWK405" s="433"/>
      <c r="JWL405" s="433"/>
      <c r="JWM405" s="433"/>
      <c r="JWN405" s="433"/>
      <c r="JWO405" s="433"/>
      <c r="JWP405" s="433"/>
      <c r="JWQ405" s="433"/>
      <c r="JWR405" s="433"/>
      <c r="JWS405" s="433"/>
      <c r="JWT405" s="433"/>
      <c r="JWU405" s="433"/>
      <c r="JWV405" s="433"/>
      <c r="JWW405" s="433"/>
      <c r="JWX405" s="433"/>
      <c r="JWY405" s="433"/>
      <c r="JWZ405" s="433"/>
      <c r="JXA405" s="433"/>
      <c r="JXB405" s="433"/>
      <c r="JXC405" s="433"/>
      <c r="JXD405" s="433"/>
      <c r="JXE405" s="433"/>
      <c r="JXF405" s="433"/>
      <c r="JXG405" s="433"/>
      <c r="JXH405" s="433"/>
      <c r="JXI405" s="433"/>
      <c r="JXJ405" s="433"/>
      <c r="JXK405" s="433"/>
      <c r="JXL405" s="433"/>
      <c r="JXM405" s="433"/>
      <c r="JXN405" s="433"/>
      <c r="JXO405" s="433"/>
      <c r="JXP405" s="433"/>
      <c r="JXQ405" s="433"/>
      <c r="JXR405" s="433"/>
      <c r="JXS405" s="433"/>
      <c r="JXT405" s="433"/>
      <c r="JXU405" s="433"/>
      <c r="JXV405" s="433"/>
      <c r="JXW405" s="433"/>
      <c r="JXX405" s="433"/>
      <c r="JXY405" s="433"/>
      <c r="JXZ405" s="433"/>
      <c r="JYA405" s="433"/>
      <c r="JYB405" s="433"/>
      <c r="JYC405" s="433"/>
      <c r="JYD405" s="433"/>
      <c r="JYE405" s="433"/>
      <c r="JYF405" s="433"/>
      <c r="JYG405" s="433"/>
      <c r="JYH405" s="433"/>
      <c r="JYI405" s="433"/>
      <c r="JYJ405" s="433"/>
      <c r="JYK405" s="433"/>
      <c r="JYL405" s="433"/>
      <c r="JYM405" s="433"/>
      <c r="JYN405" s="433"/>
      <c r="JYO405" s="433"/>
      <c r="JYP405" s="433"/>
      <c r="JYQ405" s="433"/>
      <c r="JYR405" s="433"/>
      <c r="JYS405" s="433"/>
      <c r="JYT405" s="433"/>
      <c r="JYU405" s="433"/>
      <c r="JYV405" s="433"/>
      <c r="JYW405" s="433"/>
      <c r="JYX405" s="433"/>
      <c r="JYY405" s="433"/>
      <c r="JYZ405" s="433"/>
      <c r="JZA405" s="433"/>
      <c r="JZB405" s="433"/>
      <c r="JZC405" s="433"/>
      <c r="JZD405" s="433"/>
      <c r="JZE405" s="433"/>
      <c r="JZF405" s="433"/>
      <c r="JZG405" s="433"/>
      <c r="JZH405" s="433"/>
      <c r="JZI405" s="433"/>
      <c r="JZJ405" s="433"/>
      <c r="JZK405" s="433"/>
      <c r="JZL405" s="433"/>
      <c r="JZM405" s="433"/>
      <c r="JZN405" s="433"/>
      <c r="JZO405" s="433"/>
      <c r="JZP405" s="433"/>
      <c r="JZQ405" s="433"/>
      <c r="JZR405" s="433"/>
      <c r="JZS405" s="433"/>
      <c r="JZT405" s="433"/>
      <c r="JZU405" s="433"/>
      <c r="JZV405" s="433"/>
      <c r="JZW405" s="433"/>
      <c r="JZX405" s="433"/>
      <c r="JZY405" s="433"/>
      <c r="JZZ405" s="433"/>
      <c r="KAA405" s="433"/>
      <c r="KAB405" s="433"/>
      <c r="KAC405" s="433"/>
      <c r="KAD405" s="433"/>
      <c r="KAE405" s="433"/>
      <c r="KAF405" s="433"/>
      <c r="KAG405" s="433"/>
      <c r="KAH405" s="433"/>
      <c r="KAI405" s="433"/>
      <c r="KAJ405" s="433"/>
      <c r="KAK405" s="433"/>
      <c r="KAL405" s="433"/>
      <c r="KAM405" s="433"/>
      <c r="KAN405" s="433"/>
      <c r="KAO405" s="433"/>
      <c r="KAP405" s="433"/>
      <c r="KAQ405" s="433"/>
      <c r="KAR405" s="433"/>
      <c r="KAS405" s="433"/>
      <c r="KAT405" s="433"/>
      <c r="KAU405" s="433"/>
      <c r="KAV405" s="433"/>
      <c r="KAW405" s="433"/>
      <c r="KAX405" s="433"/>
      <c r="KAY405" s="433"/>
      <c r="KAZ405" s="433"/>
      <c r="KBA405" s="433"/>
      <c r="KBB405" s="433"/>
      <c r="KBC405" s="433"/>
      <c r="KBD405" s="433"/>
      <c r="KBE405" s="433"/>
      <c r="KBF405" s="433"/>
      <c r="KBG405" s="433"/>
      <c r="KBH405" s="433"/>
      <c r="KBI405" s="433"/>
      <c r="KBJ405" s="433"/>
      <c r="KBK405" s="433"/>
      <c r="KBL405" s="433"/>
      <c r="KBM405" s="433"/>
      <c r="KBN405" s="433"/>
      <c r="KBO405" s="433"/>
      <c r="KBP405" s="433"/>
      <c r="KBQ405" s="433"/>
      <c r="KBR405" s="433"/>
      <c r="KBS405" s="433"/>
      <c r="KBT405" s="433"/>
      <c r="KBU405" s="433"/>
      <c r="KBV405" s="433"/>
      <c r="KBW405" s="433"/>
      <c r="KBX405" s="433"/>
      <c r="KBY405" s="433"/>
      <c r="KBZ405" s="433"/>
      <c r="KCA405" s="433"/>
      <c r="KCB405" s="433"/>
      <c r="KCC405" s="433"/>
      <c r="KCD405" s="433"/>
      <c r="KCE405" s="433"/>
      <c r="KCF405" s="433"/>
      <c r="KCG405" s="433"/>
      <c r="KCH405" s="433"/>
      <c r="KCI405" s="433"/>
      <c r="KCJ405" s="433"/>
      <c r="KCK405" s="433"/>
      <c r="KCL405" s="433"/>
      <c r="KCM405" s="433"/>
      <c r="KCN405" s="433"/>
      <c r="KCO405" s="433"/>
      <c r="KCP405" s="433"/>
      <c r="KCQ405" s="433"/>
      <c r="KCR405" s="433"/>
      <c r="KCS405" s="433"/>
      <c r="KCT405" s="433"/>
      <c r="KCU405" s="433"/>
      <c r="KCV405" s="433"/>
      <c r="KCW405" s="433"/>
      <c r="KCX405" s="433"/>
      <c r="KCY405" s="433"/>
      <c r="KCZ405" s="433"/>
      <c r="KDA405" s="433"/>
      <c r="KDB405" s="433"/>
      <c r="KDC405" s="433"/>
      <c r="KDD405" s="433"/>
      <c r="KDE405" s="433"/>
      <c r="KDF405" s="433"/>
      <c r="KDG405" s="433"/>
      <c r="KDH405" s="433"/>
      <c r="KDI405" s="433"/>
      <c r="KDJ405" s="433"/>
      <c r="KDK405" s="433"/>
      <c r="KDL405" s="433"/>
      <c r="KDM405" s="433"/>
      <c r="KDN405" s="433"/>
      <c r="KDO405" s="433"/>
      <c r="KDP405" s="433"/>
      <c r="KDQ405" s="433"/>
      <c r="KDR405" s="433"/>
      <c r="KDS405" s="433"/>
      <c r="KDT405" s="433"/>
      <c r="KDU405" s="433"/>
      <c r="KDV405" s="433"/>
      <c r="KDW405" s="433"/>
      <c r="KDX405" s="433"/>
      <c r="KDY405" s="433"/>
      <c r="KDZ405" s="433"/>
      <c r="KEA405" s="433"/>
      <c r="KEB405" s="433"/>
      <c r="KEC405" s="433"/>
      <c r="KED405" s="433"/>
      <c r="KEE405" s="433"/>
      <c r="KEF405" s="433"/>
      <c r="KEG405" s="433"/>
      <c r="KEH405" s="433"/>
      <c r="KEI405" s="433"/>
      <c r="KEJ405" s="433"/>
      <c r="KEK405" s="433"/>
      <c r="KEL405" s="433"/>
      <c r="KEM405" s="433"/>
      <c r="KEN405" s="433"/>
      <c r="KEO405" s="433"/>
      <c r="KEP405" s="433"/>
      <c r="KEQ405" s="433"/>
      <c r="KER405" s="433"/>
      <c r="KES405" s="433"/>
      <c r="KET405" s="433"/>
      <c r="KEU405" s="433"/>
      <c r="KEV405" s="433"/>
      <c r="KEW405" s="433"/>
      <c r="KEX405" s="433"/>
      <c r="KEY405" s="433"/>
      <c r="KEZ405" s="433"/>
      <c r="KFA405" s="433"/>
      <c r="KFB405" s="433"/>
      <c r="KFC405" s="433"/>
      <c r="KFD405" s="433"/>
      <c r="KFE405" s="433"/>
      <c r="KFF405" s="433"/>
      <c r="KFG405" s="433"/>
      <c r="KFH405" s="433"/>
      <c r="KFI405" s="433"/>
      <c r="KFJ405" s="433"/>
      <c r="KFK405" s="433"/>
      <c r="KFL405" s="433"/>
      <c r="KFM405" s="433"/>
      <c r="KFN405" s="433"/>
      <c r="KFO405" s="433"/>
      <c r="KFP405" s="433"/>
      <c r="KFQ405" s="433"/>
      <c r="KFR405" s="433"/>
      <c r="KFS405" s="433"/>
      <c r="KFT405" s="433"/>
      <c r="KFU405" s="433"/>
      <c r="KFV405" s="433"/>
      <c r="KFW405" s="433"/>
      <c r="KFX405" s="433"/>
      <c r="KFY405" s="433"/>
      <c r="KFZ405" s="433"/>
      <c r="KGA405" s="433"/>
      <c r="KGB405" s="433"/>
      <c r="KGC405" s="433"/>
      <c r="KGD405" s="433"/>
      <c r="KGE405" s="433"/>
      <c r="KGF405" s="433"/>
      <c r="KGG405" s="433"/>
      <c r="KGH405" s="433"/>
      <c r="KGI405" s="433"/>
      <c r="KGJ405" s="433"/>
      <c r="KGK405" s="433"/>
      <c r="KGL405" s="433"/>
      <c r="KGM405" s="433"/>
      <c r="KGN405" s="433"/>
      <c r="KGO405" s="433"/>
      <c r="KGP405" s="433"/>
      <c r="KGQ405" s="433"/>
      <c r="KGR405" s="433"/>
      <c r="KGS405" s="433"/>
      <c r="KGT405" s="433"/>
      <c r="KGU405" s="433"/>
      <c r="KGV405" s="433"/>
      <c r="KGW405" s="433"/>
      <c r="KGX405" s="433"/>
      <c r="KGY405" s="433"/>
      <c r="KGZ405" s="433"/>
      <c r="KHA405" s="433"/>
      <c r="KHB405" s="433"/>
      <c r="KHC405" s="433"/>
      <c r="KHD405" s="433"/>
      <c r="KHE405" s="433"/>
      <c r="KHF405" s="433"/>
      <c r="KHG405" s="433"/>
      <c r="KHH405" s="433"/>
      <c r="KHI405" s="433"/>
      <c r="KHJ405" s="433"/>
      <c r="KHK405" s="433"/>
      <c r="KHL405" s="433"/>
      <c r="KHM405" s="433"/>
      <c r="KHN405" s="433"/>
      <c r="KHO405" s="433"/>
      <c r="KHP405" s="433"/>
      <c r="KHQ405" s="433"/>
      <c r="KHR405" s="433"/>
      <c r="KHS405" s="433"/>
      <c r="KHT405" s="433"/>
      <c r="KHU405" s="433"/>
      <c r="KHV405" s="433"/>
      <c r="KHW405" s="433"/>
      <c r="KHX405" s="433"/>
      <c r="KHY405" s="433"/>
      <c r="KHZ405" s="433"/>
      <c r="KIA405" s="433"/>
      <c r="KIB405" s="433"/>
      <c r="KIC405" s="433"/>
      <c r="KID405" s="433"/>
      <c r="KIE405" s="433"/>
      <c r="KIF405" s="433"/>
      <c r="KIG405" s="433"/>
      <c r="KIH405" s="433"/>
      <c r="KII405" s="433"/>
      <c r="KIJ405" s="433"/>
      <c r="KIK405" s="433"/>
      <c r="KIL405" s="433"/>
      <c r="KIM405" s="433"/>
      <c r="KIN405" s="433"/>
      <c r="KIO405" s="433"/>
      <c r="KIP405" s="433"/>
      <c r="KIQ405" s="433"/>
      <c r="KIR405" s="433"/>
      <c r="KIS405" s="433"/>
      <c r="KIT405" s="433"/>
      <c r="KIU405" s="433"/>
      <c r="KIV405" s="433"/>
      <c r="KIW405" s="433"/>
      <c r="KIX405" s="433"/>
      <c r="KIY405" s="433"/>
      <c r="KIZ405" s="433"/>
      <c r="KJA405" s="433"/>
      <c r="KJB405" s="433"/>
      <c r="KJC405" s="433"/>
      <c r="KJD405" s="433"/>
      <c r="KJE405" s="433"/>
      <c r="KJF405" s="433"/>
      <c r="KJG405" s="433"/>
      <c r="KJH405" s="433"/>
      <c r="KJI405" s="433"/>
      <c r="KJJ405" s="433"/>
      <c r="KJK405" s="433"/>
      <c r="KJL405" s="433"/>
      <c r="KJM405" s="433"/>
      <c r="KJN405" s="433"/>
      <c r="KJO405" s="433"/>
      <c r="KJP405" s="433"/>
      <c r="KJQ405" s="433"/>
      <c r="KJR405" s="433"/>
      <c r="KJS405" s="433"/>
      <c r="KJT405" s="433"/>
      <c r="KJU405" s="433"/>
      <c r="KJV405" s="433"/>
      <c r="KJW405" s="433"/>
      <c r="KJX405" s="433"/>
      <c r="KJY405" s="433"/>
      <c r="KJZ405" s="433"/>
      <c r="KKA405" s="433"/>
      <c r="KKB405" s="433"/>
      <c r="KKC405" s="433"/>
      <c r="KKD405" s="433"/>
      <c r="KKE405" s="433"/>
      <c r="KKF405" s="433"/>
      <c r="KKG405" s="433"/>
      <c r="KKH405" s="433"/>
      <c r="KKI405" s="433"/>
      <c r="KKJ405" s="433"/>
      <c r="KKK405" s="433"/>
      <c r="KKL405" s="433"/>
      <c r="KKM405" s="433"/>
      <c r="KKN405" s="433"/>
      <c r="KKO405" s="433"/>
      <c r="KKP405" s="433"/>
      <c r="KKQ405" s="433"/>
      <c r="KKR405" s="433"/>
      <c r="KKS405" s="433"/>
      <c r="KKT405" s="433"/>
      <c r="KKU405" s="433"/>
      <c r="KKV405" s="433"/>
      <c r="KKW405" s="433"/>
      <c r="KKX405" s="433"/>
      <c r="KKY405" s="433"/>
      <c r="KKZ405" s="433"/>
      <c r="KLA405" s="433"/>
      <c r="KLB405" s="433"/>
      <c r="KLC405" s="433"/>
      <c r="KLD405" s="433"/>
      <c r="KLE405" s="433"/>
      <c r="KLF405" s="433"/>
      <c r="KLG405" s="433"/>
      <c r="KLH405" s="433"/>
      <c r="KLI405" s="433"/>
      <c r="KLJ405" s="433"/>
      <c r="KLK405" s="433"/>
      <c r="KLL405" s="433"/>
      <c r="KLM405" s="433"/>
      <c r="KLN405" s="433"/>
      <c r="KLO405" s="433"/>
      <c r="KLP405" s="433"/>
      <c r="KLQ405" s="433"/>
      <c r="KLR405" s="433"/>
      <c r="KLS405" s="433"/>
      <c r="KLT405" s="433"/>
      <c r="KLU405" s="433"/>
      <c r="KLV405" s="433"/>
      <c r="KLW405" s="433"/>
      <c r="KLX405" s="433"/>
      <c r="KLY405" s="433"/>
      <c r="KLZ405" s="433"/>
      <c r="KMA405" s="433"/>
      <c r="KMB405" s="433"/>
      <c r="KMC405" s="433"/>
      <c r="KMD405" s="433"/>
      <c r="KME405" s="433"/>
      <c r="KMF405" s="433"/>
      <c r="KMG405" s="433"/>
      <c r="KMH405" s="433"/>
      <c r="KMI405" s="433"/>
      <c r="KMJ405" s="433"/>
      <c r="KMK405" s="433"/>
      <c r="KML405" s="433"/>
      <c r="KMM405" s="433"/>
      <c r="KMN405" s="433"/>
      <c r="KMO405" s="433"/>
      <c r="KMP405" s="433"/>
      <c r="KMQ405" s="433"/>
      <c r="KMR405" s="433"/>
      <c r="KMS405" s="433"/>
      <c r="KMT405" s="433"/>
      <c r="KMU405" s="433"/>
      <c r="KMV405" s="433"/>
      <c r="KMW405" s="433"/>
      <c r="KMX405" s="433"/>
      <c r="KMY405" s="433"/>
      <c r="KMZ405" s="433"/>
      <c r="KNA405" s="433"/>
      <c r="KNB405" s="433"/>
      <c r="KNC405" s="433"/>
      <c r="KND405" s="433"/>
      <c r="KNE405" s="433"/>
      <c r="KNF405" s="433"/>
      <c r="KNG405" s="433"/>
      <c r="KNH405" s="433"/>
      <c r="KNI405" s="433"/>
      <c r="KNJ405" s="433"/>
      <c r="KNK405" s="433"/>
      <c r="KNL405" s="433"/>
      <c r="KNM405" s="433"/>
      <c r="KNN405" s="433"/>
      <c r="KNO405" s="433"/>
      <c r="KNP405" s="433"/>
      <c r="KNQ405" s="433"/>
      <c r="KNR405" s="433"/>
      <c r="KNS405" s="433"/>
      <c r="KNT405" s="433"/>
      <c r="KNU405" s="433"/>
      <c r="KNV405" s="433"/>
      <c r="KNW405" s="433"/>
      <c r="KNX405" s="433"/>
      <c r="KNY405" s="433"/>
      <c r="KNZ405" s="433"/>
      <c r="KOA405" s="433"/>
      <c r="KOB405" s="433"/>
      <c r="KOC405" s="433"/>
      <c r="KOD405" s="433"/>
      <c r="KOE405" s="433"/>
      <c r="KOF405" s="433"/>
      <c r="KOG405" s="433"/>
      <c r="KOH405" s="433"/>
      <c r="KOI405" s="433"/>
      <c r="KOJ405" s="433"/>
      <c r="KOK405" s="433"/>
      <c r="KOL405" s="433"/>
      <c r="KOM405" s="433"/>
      <c r="KON405" s="433"/>
      <c r="KOO405" s="433"/>
      <c r="KOP405" s="433"/>
      <c r="KOQ405" s="433"/>
      <c r="KOR405" s="433"/>
      <c r="KOS405" s="433"/>
      <c r="KOT405" s="433"/>
      <c r="KOU405" s="433"/>
      <c r="KOV405" s="433"/>
      <c r="KOW405" s="433"/>
      <c r="KOX405" s="433"/>
      <c r="KOY405" s="433"/>
      <c r="KOZ405" s="433"/>
      <c r="KPA405" s="433"/>
      <c r="KPB405" s="433"/>
      <c r="KPC405" s="433"/>
      <c r="KPD405" s="433"/>
      <c r="KPE405" s="433"/>
      <c r="KPF405" s="433"/>
      <c r="KPG405" s="433"/>
      <c r="KPH405" s="433"/>
      <c r="KPI405" s="433"/>
      <c r="KPJ405" s="433"/>
      <c r="KPK405" s="433"/>
      <c r="KPL405" s="433"/>
      <c r="KPM405" s="433"/>
      <c r="KPN405" s="433"/>
      <c r="KPO405" s="433"/>
      <c r="KPP405" s="433"/>
      <c r="KPQ405" s="433"/>
      <c r="KPR405" s="433"/>
      <c r="KPS405" s="433"/>
      <c r="KPT405" s="433"/>
      <c r="KPU405" s="433"/>
      <c r="KPV405" s="433"/>
      <c r="KPW405" s="433"/>
      <c r="KPX405" s="433"/>
      <c r="KPY405" s="433"/>
      <c r="KPZ405" s="433"/>
      <c r="KQA405" s="433"/>
      <c r="KQB405" s="433"/>
      <c r="KQC405" s="433"/>
      <c r="KQD405" s="433"/>
      <c r="KQE405" s="433"/>
      <c r="KQF405" s="433"/>
      <c r="KQG405" s="433"/>
      <c r="KQH405" s="433"/>
      <c r="KQI405" s="433"/>
      <c r="KQJ405" s="433"/>
      <c r="KQK405" s="433"/>
      <c r="KQL405" s="433"/>
      <c r="KQM405" s="433"/>
      <c r="KQN405" s="433"/>
      <c r="KQO405" s="433"/>
      <c r="KQP405" s="433"/>
      <c r="KQQ405" s="433"/>
      <c r="KQR405" s="433"/>
      <c r="KQS405" s="433"/>
      <c r="KQT405" s="433"/>
      <c r="KQU405" s="433"/>
      <c r="KQV405" s="433"/>
      <c r="KQW405" s="433"/>
      <c r="KQX405" s="433"/>
      <c r="KQY405" s="433"/>
      <c r="KQZ405" s="433"/>
      <c r="KRA405" s="433"/>
      <c r="KRB405" s="433"/>
      <c r="KRC405" s="433"/>
      <c r="KRD405" s="433"/>
      <c r="KRE405" s="433"/>
      <c r="KRF405" s="433"/>
      <c r="KRG405" s="433"/>
      <c r="KRH405" s="433"/>
      <c r="KRI405" s="433"/>
      <c r="KRJ405" s="433"/>
      <c r="KRK405" s="433"/>
      <c r="KRL405" s="433"/>
      <c r="KRM405" s="433"/>
      <c r="KRN405" s="433"/>
      <c r="KRO405" s="433"/>
      <c r="KRP405" s="433"/>
      <c r="KRQ405" s="433"/>
      <c r="KRR405" s="433"/>
      <c r="KRS405" s="433"/>
      <c r="KRT405" s="433"/>
      <c r="KRU405" s="433"/>
      <c r="KRV405" s="433"/>
      <c r="KRW405" s="433"/>
      <c r="KRX405" s="433"/>
      <c r="KRY405" s="433"/>
      <c r="KRZ405" s="433"/>
      <c r="KSA405" s="433"/>
      <c r="KSB405" s="433"/>
      <c r="KSC405" s="433"/>
      <c r="KSD405" s="433"/>
      <c r="KSE405" s="433"/>
      <c r="KSF405" s="433"/>
      <c r="KSG405" s="433"/>
      <c r="KSH405" s="433"/>
      <c r="KSI405" s="433"/>
      <c r="KSJ405" s="433"/>
      <c r="KSK405" s="433"/>
      <c r="KSL405" s="433"/>
      <c r="KSM405" s="433"/>
      <c r="KSN405" s="433"/>
      <c r="KSO405" s="433"/>
      <c r="KSP405" s="433"/>
      <c r="KSQ405" s="433"/>
      <c r="KSR405" s="433"/>
      <c r="KSS405" s="433"/>
      <c r="KST405" s="433"/>
      <c r="KSU405" s="433"/>
      <c r="KSV405" s="433"/>
      <c r="KSW405" s="433"/>
      <c r="KSX405" s="433"/>
      <c r="KSY405" s="433"/>
      <c r="KSZ405" s="433"/>
      <c r="KTA405" s="433"/>
      <c r="KTB405" s="433"/>
      <c r="KTC405" s="433"/>
      <c r="KTD405" s="433"/>
      <c r="KTE405" s="433"/>
      <c r="KTF405" s="433"/>
      <c r="KTG405" s="433"/>
      <c r="KTH405" s="433"/>
      <c r="KTI405" s="433"/>
      <c r="KTJ405" s="433"/>
      <c r="KTK405" s="433"/>
      <c r="KTL405" s="433"/>
      <c r="KTM405" s="433"/>
      <c r="KTN405" s="433"/>
      <c r="KTO405" s="433"/>
      <c r="KTP405" s="433"/>
      <c r="KTQ405" s="433"/>
      <c r="KTR405" s="433"/>
      <c r="KTS405" s="433"/>
      <c r="KTT405" s="433"/>
      <c r="KTU405" s="433"/>
      <c r="KTV405" s="433"/>
      <c r="KTW405" s="433"/>
      <c r="KTX405" s="433"/>
      <c r="KTY405" s="433"/>
      <c r="KTZ405" s="433"/>
      <c r="KUA405" s="433"/>
      <c r="KUB405" s="433"/>
      <c r="KUC405" s="433"/>
      <c r="KUD405" s="433"/>
      <c r="KUE405" s="433"/>
      <c r="KUF405" s="433"/>
      <c r="KUG405" s="433"/>
      <c r="KUH405" s="433"/>
      <c r="KUI405" s="433"/>
      <c r="KUJ405" s="433"/>
      <c r="KUK405" s="433"/>
      <c r="KUL405" s="433"/>
      <c r="KUM405" s="433"/>
      <c r="KUN405" s="433"/>
      <c r="KUO405" s="433"/>
      <c r="KUP405" s="433"/>
      <c r="KUQ405" s="433"/>
      <c r="KUR405" s="433"/>
      <c r="KUS405" s="433"/>
      <c r="KUT405" s="433"/>
      <c r="KUU405" s="433"/>
      <c r="KUV405" s="433"/>
      <c r="KUW405" s="433"/>
      <c r="KUX405" s="433"/>
      <c r="KUY405" s="433"/>
      <c r="KUZ405" s="433"/>
      <c r="KVA405" s="433"/>
      <c r="KVB405" s="433"/>
      <c r="KVC405" s="433"/>
      <c r="KVD405" s="433"/>
      <c r="KVE405" s="433"/>
      <c r="KVF405" s="433"/>
      <c r="KVG405" s="433"/>
      <c r="KVH405" s="433"/>
      <c r="KVI405" s="433"/>
      <c r="KVJ405" s="433"/>
      <c r="KVK405" s="433"/>
      <c r="KVL405" s="433"/>
      <c r="KVM405" s="433"/>
      <c r="KVN405" s="433"/>
      <c r="KVO405" s="433"/>
      <c r="KVP405" s="433"/>
      <c r="KVQ405" s="433"/>
      <c r="KVR405" s="433"/>
      <c r="KVS405" s="433"/>
      <c r="KVT405" s="433"/>
      <c r="KVU405" s="433"/>
      <c r="KVV405" s="433"/>
      <c r="KVW405" s="433"/>
      <c r="KVX405" s="433"/>
      <c r="KVY405" s="433"/>
      <c r="KVZ405" s="433"/>
      <c r="KWA405" s="433"/>
      <c r="KWB405" s="433"/>
      <c r="KWC405" s="433"/>
      <c r="KWD405" s="433"/>
      <c r="KWE405" s="433"/>
      <c r="KWF405" s="433"/>
      <c r="KWG405" s="433"/>
      <c r="KWH405" s="433"/>
      <c r="KWI405" s="433"/>
      <c r="KWJ405" s="433"/>
      <c r="KWK405" s="433"/>
      <c r="KWL405" s="433"/>
      <c r="KWM405" s="433"/>
      <c r="KWN405" s="433"/>
      <c r="KWO405" s="433"/>
      <c r="KWP405" s="433"/>
      <c r="KWQ405" s="433"/>
      <c r="KWR405" s="433"/>
      <c r="KWS405" s="433"/>
      <c r="KWT405" s="433"/>
      <c r="KWU405" s="433"/>
      <c r="KWV405" s="433"/>
      <c r="KWW405" s="433"/>
      <c r="KWX405" s="433"/>
      <c r="KWY405" s="433"/>
      <c r="KWZ405" s="433"/>
      <c r="KXA405" s="433"/>
      <c r="KXB405" s="433"/>
      <c r="KXC405" s="433"/>
      <c r="KXD405" s="433"/>
      <c r="KXE405" s="433"/>
      <c r="KXF405" s="433"/>
      <c r="KXG405" s="433"/>
      <c r="KXH405" s="433"/>
      <c r="KXI405" s="433"/>
      <c r="KXJ405" s="433"/>
      <c r="KXK405" s="433"/>
      <c r="KXL405" s="433"/>
      <c r="KXM405" s="433"/>
      <c r="KXN405" s="433"/>
      <c r="KXO405" s="433"/>
      <c r="KXP405" s="433"/>
      <c r="KXQ405" s="433"/>
      <c r="KXR405" s="433"/>
      <c r="KXS405" s="433"/>
      <c r="KXT405" s="433"/>
      <c r="KXU405" s="433"/>
      <c r="KXV405" s="433"/>
      <c r="KXW405" s="433"/>
      <c r="KXX405" s="433"/>
      <c r="KXY405" s="433"/>
      <c r="KXZ405" s="433"/>
      <c r="KYA405" s="433"/>
      <c r="KYB405" s="433"/>
      <c r="KYC405" s="433"/>
      <c r="KYD405" s="433"/>
      <c r="KYE405" s="433"/>
      <c r="KYF405" s="433"/>
      <c r="KYG405" s="433"/>
      <c r="KYH405" s="433"/>
      <c r="KYI405" s="433"/>
      <c r="KYJ405" s="433"/>
      <c r="KYK405" s="433"/>
      <c r="KYL405" s="433"/>
      <c r="KYM405" s="433"/>
      <c r="KYN405" s="433"/>
      <c r="KYO405" s="433"/>
      <c r="KYP405" s="433"/>
      <c r="KYQ405" s="433"/>
      <c r="KYR405" s="433"/>
      <c r="KYS405" s="433"/>
      <c r="KYT405" s="433"/>
      <c r="KYU405" s="433"/>
      <c r="KYV405" s="433"/>
      <c r="KYW405" s="433"/>
      <c r="KYX405" s="433"/>
      <c r="KYY405" s="433"/>
      <c r="KYZ405" s="433"/>
      <c r="KZA405" s="433"/>
      <c r="KZB405" s="433"/>
      <c r="KZC405" s="433"/>
      <c r="KZD405" s="433"/>
      <c r="KZE405" s="433"/>
      <c r="KZF405" s="433"/>
      <c r="KZG405" s="433"/>
      <c r="KZH405" s="433"/>
      <c r="KZI405" s="433"/>
      <c r="KZJ405" s="433"/>
      <c r="KZK405" s="433"/>
      <c r="KZL405" s="433"/>
      <c r="KZM405" s="433"/>
      <c r="KZN405" s="433"/>
      <c r="KZO405" s="433"/>
      <c r="KZP405" s="433"/>
      <c r="KZQ405" s="433"/>
      <c r="KZR405" s="433"/>
      <c r="KZS405" s="433"/>
      <c r="KZT405" s="433"/>
      <c r="KZU405" s="433"/>
      <c r="KZV405" s="433"/>
      <c r="KZW405" s="433"/>
      <c r="KZX405" s="433"/>
      <c r="KZY405" s="433"/>
      <c r="KZZ405" s="433"/>
      <c r="LAA405" s="433"/>
      <c r="LAB405" s="433"/>
      <c r="LAC405" s="433"/>
      <c r="LAD405" s="433"/>
      <c r="LAE405" s="433"/>
      <c r="LAF405" s="433"/>
      <c r="LAG405" s="433"/>
      <c r="LAH405" s="433"/>
      <c r="LAI405" s="433"/>
      <c r="LAJ405" s="433"/>
      <c r="LAK405" s="433"/>
      <c r="LAL405" s="433"/>
      <c r="LAM405" s="433"/>
      <c r="LAN405" s="433"/>
      <c r="LAO405" s="433"/>
      <c r="LAP405" s="433"/>
      <c r="LAQ405" s="433"/>
      <c r="LAR405" s="433"/>
      <c r="LAS405" s="433"/>
      <c r="LAT405" s="433"/>
      <c r="LAU405" s="433"/>
      <c r="LAV405" s="433"/>
      <c r="LAW405" s="433"/>
      <c r="LAX405" s="433"/>
      <c r="LAY405" s="433"/>
      <c r="LAZ405" s="433"/>
      <c r="LBA405" s="433"/>
      <c r="LBB405" s="433"/>
      <c r="LBC405" s="433"/>
      <c r="LBD405" s="433"/>
      <c r="LBE405" s="433"/>
      <c r="LBF405" s="433"/>
      <c r="LBG405" s="433"/>
      <c r="LBH405" s="433"/>
      <c r="LBI405" s="433"/>
      <c r="LBJ405" s="433"/>
      <c r="LBK405" s="433"/>
      <c r="LBL405" s="433"/>
      <c r="LBM405" s="433"/>
      <c r="LBN405" s="433"/>
      <c r="LBO405" s="433"/>
      <c r="LBP405" s="433"/>
      <c r="LBQ405" s="433"/>
      <c r="LBR405" s="433"/>
      <c r="LBS405" s="433"/>
      <c r="LBT405" s="433"/>
      <c r="LBU405" s="433"/>
      <c r="LBV405" s="433"/>
      <c r="LBW405" s="433"/>
      <c r="LBX405" s="433"/>
      <c r="LBY405" s="433"/>
      <c r="LBZ405" s="433"/>
      <c r="LCA405" s="433"/>
      <c r="LCB405" s="433"/>
      <c r="LCC405" s="433"/>
      <c r="LCD405" s="433"/>
      <c r="LCE405" s="433"/>
      <c r="LCF405" s="433"/>
      <c r="LCG405" s="433"/>
      <c r="LCH405" s="433"/>
      <c r="LCI405" s="433"/>
      <c r="LCJ405" s="433"/>
      <c r="LCK405" s="433"/>
      <c r="LCL405" s="433"/>
      <c r="LCM405" s="433"/>
      <c r="LCN405" s="433"/>
      <c r="LCO405" s="433"/>
      <c r="LCP405" s="433"/>
      <c r="LCQ405" s="433"/>
      <c r="LCR405" s="433"/>
      <c r="LCS405" s="433"/>
      <c r="LCT405" s="433"/>
      <c r="LCU405" s="433"/>
      <c r="LCV405" s="433"/>
      <c r="LCW405" s="433"/>
      <c r="LCX405" s="433"/>
      <c r="LCY405" s="433"/>
      <c r="LCZ405" s="433"/>
      <c r="LDA405" s="433"/>
      <c r="LDB405" s="433"/>
      <c r="LDC405" s="433"/>
      <c r="LDD405" s="433"/>
      <c r="LDE405" s="433"/>
      <c r="LDF405" s="433"/>
      <c r="LDG405" s="433"/>
      <c r="LDH405" s="433"/>
      <c r="LDI405" s="433"/>
      <c r="LDJ405" s="433"/>
      <c r="LDK405" s="433"/>
      <c r="LDL405" s="433"/>
      <c r="LDM405" s="433"/>
      <c r="LDN405" s="433"/>
      <c r="LDO405" s="433"/>
      <c r="LDP405" s="433"/>
      <c r="LDQ405" s="433"/>
      <c r="LDR405" s="433"/>
      <c r="LDS405" s="433"/>
      <c r="LDT405" s="433"/>
      <c r="LDU405" s="433"/>
      <c r="LDV405" s="433"/>
      <c r="LDW405" s="433"/>
      <c r="LDX405" s="433"/>
      <c r="LDY405" s="433"/>
      <c r="LDZ405" s="433"/>
      <c r="LEA405" s="433"/>
      <c r="LEB405" s="433"/>
      <c r="LEC405" s="433"/>
      <c r="LED405" s="433"/>
      <c r="LEE405" s="433"/>
      <c r="LEF405" s="433"/>
      <c r="LEG405" s="433"/>
      <c r="LEH405" s="433"/>
      <c r="LEI405" s="433"/>
      <c r="LEJ405" s="433"/>
      <c r="LEK405" s="433"/>
      <c r="LEL405" s="433"/>
      <c r="LEM405" s="433"/>
      <c r="LEN405" s="433"/>
      <c r="LEO405" s="433"/>
      <c r="LEP405" s="433"/>
      <c r="LEQ405" s="433"/>
      <c r="LER405" s="433"/>
      <c r="LES405" s="433"/>
      <c r="LET405" s="433"/>
      <c r="LEU405" s="433"/>
      <c r="LEV405" s="433"/>
      <c r="LEW405" s="433"/>
      <c r="LEX405" s="433"/>
      <c r="LEY405" s="433"/>
      <c r="LEZ405" s="433"/>
      <c r="LFA405" s="433"/>
      <c r="LFB405" s="433"/>
      <c r="LFC405" s="433"/>
      <c r="LFD405" s="433"/>
      <c r="LFE405" s="433"/>
      <c r="LFF405" s="433"/>
      <c r="LFG405" s="433"/>
      <c r="LFH405" s="433"/>
      <c r="LFI405" s="433"/>
      <c r="LFJ405" s="433"/>
      <c r="LFK405" s="433"/>
      <c r="LFL405" s="433"/>
      <c r="LFM405" s="433"/>
      <c r="LFN405" s="433"/>
      <c r="LFO405" s="433"/>
      <c r="LFP405" s="433"/>
      <c r="LFQ405" s="433"/>
      <c r="LFR405" s="433"/>
      <c r="LFS405" s="433"/>
      <c r="LFT405" s="433"/>
      <c r="LFU405" s="433"/>
      <c r="LFV405" s="433"/>
      <c r="LFW405" s="433"/>
      <c r="LFX405" s="433"/>
      <c r="LFY405" s="433"/>
      <c r="LFZ405" s="433"/>
      <c r="LGA405" s="433"/>
      <c r="LGB405" s="433"/>
      <c r="LGC405" s="433"/>
      <c r="LGD405" s="433"/>
      <c r="LGE405" s="433"/>
      <c r="LGF405" s="433"/>
      <c r="LGG405" s="433"/>
      <c r="LGH405" s="433"/>
      <c r="LGI405" s="433"/>
      <c r="LGJ405" s="433"/>
      <c r="LGK405" s="433"/>
      <c r="LGL405" s="433"/>
      <c r="LGM405" s="433"/>
      <c r="LGN405" s="433"/>
      <c r="LGO405" s="433"/>
      <c r="LGP405" s="433"/>
      <c r="LGQ405" s="433"/>
      <c r="LGR405" s="433"/>
      <c r="LGS405" s="433"/>
      <c r="LGT405" s="433"/>
      <c r="LGU405" s="433"/>
      <c r="LGV405" s="433"/>
      <c r="LGW405" s="433"/>
      <c r="LGX405" s="433"/>
      <c r="LGY405" s="433"/>
      <c r="LGZ405" s="433"/>
      <c r="LHA405" s="433"/>
      <c r="LHB405" s="433"/>
      <c r="LHC405" s="433"/>
      <c r="LHD405" s="433"/>
      <c r="LHE405" s="433"/>
      <c r="LHF405" s="433"/>
      <c r="LHG405" s="433"/>
      <c r="LHH405" s="433"/>
      <c r="LHI405" s="433"/>
      <c r="LHJ405" s="433"/>
      <c r="LHK405" s="433"/>
      <c r="LHL405" s="433"/>
      <c r="LHM405" s="433"/>
      <c r="LHN405" s="433"/>
      <c r="LHO405" s="433"/>
      <c r="LHP405" s="433"/>
      <c r="LHQ405" s="433"/>
      <c r="LHR405" s="433"/>
      <c r="LHS405" s="433"/>
      <c r="LHT405" s="433"/>
      <c r="LHU405" s="433"/>
      <c r="LHV405" s="433"/>
      <c r="LHW405" s="433"/>
      <c r="LHX405" s="433"/>
      <c r="LHY405" s="433"/>
      <c r="LHZ405" s="433"/>
      <c r="LIA405" s="433"/>
      <c r="LIB405" s="433"/>
      <c r="LIC405" s="433"/>
      <c r="LID405" s="433"/>
      <c r="LIE405" s="433"/>
      <c r="LIF405" s="433"/>
      <c r="LIG405" s="433"/>
      <c r="LIH405" s="433"/>
      <c r="LII405" s="433"/>
      <c r="LIJ405" s="433"/>
      <c r="LIK405" s="433"/>
      <c r="LIL405" s="433"/>
      <c r="LIM405" s="433"/>
      <c r="LIN405" s="433"/>
      <c r="LIO405" s="433"/>
      <c r="LIP405" s="433"/>
      <c r="LIQ405" s="433"/>
      <c r="LIR405" s="433"/>
      <c r="LIS405" s="433"/>
      <c r="LIT405" s="433"/>
      <c r="LIU405" s="433"/>
      <c r="LIV405" s="433"/>
      <c r="LIW405" s="433"/>
      <c r="LIX405" s="433"/>
      <c r="LIY405" s="433"/>
      <c r="LIZ405" s="433"/>
      <c r="LJA405" s="433"/>
      <c r="LJB405" s="433"/>
      <c r="LJC405" s="433"/>
      <c r="LJD405" s="433"/>
      <c r="LJE405" s="433"/>
      <c r="LJF405" s="433"/>
      <c r="LJG405" s="433"/>
      <c r="LJH405" s="433"/>
      <c r="LJI405" s="433"/>
      <c r="LJJ405" s="433"/>
      <c r="LJK405" s="433"/>
      <c r="LJL405" s="433"/>
      <c r="LJM405" s="433"/>
      <c r="LJN405" s="433"/>
      <c r="LJO405" s="433"/>
      <c r="LJP405" s="433"/>
      <c r="LJQ405" s="433"/>
      <c r="LJR405" s="433"/>
      <c r="LJS405" s="433"/>
      <c r="LJT405" s="433"/>
      <c r="LJU405" s="433"/>
      <c r="LJV405" s="433"/>
      <c r="LJW405" s="433"/>
      <c r="LJX405" s="433"/>
      <c r="LJY405" s="433"/>
      <c r="LJZ405" s="433"/>
      <c r="LKA405" s="433"/>
      <c r="LKB405" s="433"/>
      <c r="LKC405" s="433"/>
      <c r="LKD405" s="433"/>
      <c r="LKE405" s="433"/>
      <c r="LKF405" s="433"/>
      <c r="LKG405" s="433"/>
      <c r="LKH405" s="433"/>
      <c r="LKI405" s="433"/>
      <c r="LKJ405" s="433"/>
      <c r="LKK405" s="433"/>
      <c r="LKL405" s="433"/>
      <c r="LKM405" s="433"/>
      <c r="LKN405" s="433"/>
      <c r="LKO405" s="433"/>
      <c r="LKP405" s="433"/>
      <c r="LKQ405" s="433"/>
      <c r="LKR405" s="433"/>
      <c r="LKS405" s="433"/>
      <c r="LKT405" s="433"/>
      <c r="LKU405" s="433"/>
      <c r="LKV405" s="433"/>
      <c r="LKW405" s="433"/>
      <c r="LKX405" s="433"/>
      <c r="LKY405" s="433"/>
      <c r="LKZ405" s="433"/>
      <c r="LLA405" s="433"/>
      <c r="LLB405" s="433"/>
      <c r="LLC405" s="433"/>
      <c r="LLD405" s="433"/>
      <c r="LLE405" s="433"/>
      <c r="LLF405" s="433"/>
      <c r="LLG405" s="433"/>
      <c r="LLH405" s="433"/>
      <c r="LLI405" s="433"/>
      <c r="LLJ405" s="433"/>
      <c r="LLK405" s="433"/>
      <c r="LLL405" s="433"/>
      <c r="LLM405" s="433"/>
      <c r="LLN405" s="433"/>
      <c r="LLO405" s="433"/>
      <c r="LLP405" s="433"/>
      <c r="LLQ405" s="433"/>
      <c r="LLR405" s="433"/>
      <c r="LLS405" s="433"/>
      <c r="LLT405" s="433"/>
      <c r="LLU405" s="433"/>
      <c r="LLV405" s="433"/>
      <c r="LLW405" s="433"/>
      <c r="LLX405" s="433"/>
      <c r="LLY405" s="433"/>
      <c r="LLZ405" s="433"/>
      <c r="LMA405" s="433"/>
      <c r="LMB405" s="433"/>
      <c r="LMC405" s="433"/>
      <c r="LMD405" s="433"/>
      <c r="LME405" s="433"/>
      <c r="LMF405" s="433"/>
      <c r="LMG405" s="433"/>
      <c r="LMH405" s="433"/>
      <c r="LMI405" s="433"/>
      <c r="LMJ405" s="433"/>
      <c r="LMK405" s="433"/>
      <c r="LML405" s="433"/>
      <c r="LMM405" s="433"/>
      <c r="LMN405" s="433"/>
      <c r="LMO405" s="433"/>
      <c r="LMP405" s="433"/>
      <c r="LMQ405" s="433"/>
      <c r="LMR405" s="433"/>
      <c r="LMS405" s="433"/>
      <c r="LMT405" s="433"/>
      <c r="LMU405" s="433"/>
      <c r="LMV405" s="433"/>
      <c r="LMW405" s="433"/>
      <c r="LMX405" s="433"/>
      <c r="LMY405" s="433"/>
      <c r="LMZ405" s="433"/>
      <c r="LNA405" s="433"/>
      <c r="LNB405" s="433"/>
      <c r="LNC405" s="433"/>
      <c r="LND405" s="433"/>
      <c r="LNE405" s="433"/>
      <c r="LNF405" s="433"/>
      <c r="LNG405" s="433"/>
      <c r="LNH405" s="433"/>
      <c r="LNI405" s="433"/>
      <c r="LNJ405" s="433"/>
      <c r="LNK405" s="433"/>
      <c r="LNL405" s="433"/>
      <c r="LNM405" s="433"/>
      <c r="LNN405" s="433"/>
      <c r="LNO405" s="433"/>
      <c r="LNP405" s="433"/>
      <c r="LNQ405" s="433"/>
      <c r="LNR405" s="433"/>
      <c r="LNS405" s="433"/>
      <c r="LNT405" s="433"/>
      <c r="LNU405" s="433"/>
      <c r="LNV405" s="433"/>
      <c r="LNW405" s="433"/>
      <c r="LNX405" s="433"/>
      <c r="LNY405" s="433"/>
      <c r="LNZ405" s="433"/>
      <c r="LOA405" s="433"/>
      <c r="LOB405" s="433"/>
      <c r="LOC405" s="433"/>
      <c r="LOD405" s="433"/>
      <c r="LOE405" s="433"/>
      <c r="LOF405" s="433"/>
      <c r="LOG405" s="433"/>
      <c r="LOH405" s="433"/>
      <c r="LOI405" s="433"/>
      <c r="LOJ405" s="433"/>
      <c r="LOK405" s="433"/>
      <c r="LOL405" s="433"/>
      <c r="LOM405" s="433"/>
      <c r="LON405" s="433"/>
      <c r="LOO405" s="433"/>
      <c r="LOP405" s="433"/>
      <c r="LOQ405" s="433"/>
      <c r="LOR405" s="433"/>
      <c r="LOS405" s="433"/>
      <c r="LOT405" s="433"/>
      <c r="LOU405" s="433"/>
      <c r="LOV405" s="433"/>
      <c r="LOW405" s="433"/>
      <c r="LOX405" s="433"/>
      <c r="LOY405" s="433"/>
      <c r="LOZ405" s="433"/>
      <c r="LPA405" s="433"/>
      <c r="LPB405" s="433"/>
      <c r="LPC405" s="433"/>
      <c r="LPD405" s="433"/>
      <c r="LPE405" s="433"/>
      <c r="LPF405" s="433"/>
      <c r="LPG405" s="433"/>
      <c r="LPH405" s="433"/>
      <c r="LPI405" s="433"/>
      <c r="LPJ405" s="433"/>
      <c r="LPK405" s="433"/>
      <c r="LPL405" s="433"/>
      <c r="LPM405" s="433"/>
      <c r="LPN405" s="433"/>
      <c r="LPO405" s="433"/>
      <c r="LPP405" s="433"/>
      <c r="LPQ405" s="433"/>
      <c r="LPR405" s="433"/>
      <c r="LPS405" s="433"/>
      <c r="LPT405" s="433"/>
      <c r="LPU405" s="433"/>
      <c r="LPV405" s="433"/>
      <c r="LPW405" s="433"/>
      <c r="LPX405" s="433"/>
      <c r="LPY405" s="433"/>
      <c r="LPZ405" s="433"/>
      <c r="LQA405" s="433"/>
      <c r="LQB405" s="433"/>
      <c r="LQC405" s="433"/>
      <c r="LQD405" s="433"/>
      <c r="LQE405" s="433"/>
      <c r="LQF405" s="433"/>
      <c r="LQG405" s="433"/>
      <c r="LQH405" s="433"/>
      <c r="LQI405" s="433"/>
      <c r="LQJ405" s="433"/>
      <c r="LQK405" s="433"/>
      <c r="LQL405" s="433"/>
      <c r="LQM405" s="433"/>
      <c r="LQN405" s="433"/>
      <c r="LQO405" s="433"/>
      <c r="LQP405" s="433"/>
      <c r="LQQ405" s="433"/>
      <c r="LQR405" s="433"/>
      <c r="LQS405" s="433"/>
      <c r="LQT405" s="433"/>
      <c r="LQU405" s="433"/>
      <c r="LQV405" s="433"/>
      <c r="LQW405" s="433"/>
      <c r="LQX405" s="433"/>
      <c r="LQY405" s="433"/>
      <c r="LQZ405" s="433"/>
      <c r="LRA405" s="433"/>
      <c r="LRB405" s="433"/>
      <c r="LRC405" s="433"/>
      <c r="LRD405" s="433"/>
      <c r="LRE405" s="433"/>
      <c r="LRF405" s="433"/>
      <c r="LRG405" s="433"/>
      <c r="LRH405" s="433"/>
      <c r="LRI405" s="433"/>
      <c r="LRJ405" s="433"/>
      <c r="LRK405" s="433"/>
      <c r="LRL405" s="433"/>
      <c r="LRM405" s="433"/>
      <c r="LRN405" s="433"/>
      <c r="LRO405" s="433"/>
      <c r="LRP405" s="433"/>
      <c r="LRQ405" s="433"/>
      <c r="LRR405" s="433"/>
      <c r="LRS405" s="433"/>
      <c r="LRT405" s="433"/>
      <c r="LRU405" s="433"/>
      <c r="LRV405" s="433"/>
      <c r="LRW405" s="433"/>
      <c r="LRX405" s="433"/>
      <c r="LRY405" s="433"/>
      <c r="LRZ405" s="433"/>
      <c r="LSA405" s="433"/>
      <c r="LSB405" s="433"/>
      <c r="LSC405" s="433"/>
      <c r="LSD405" s="433"/>
      <c r="LSE405" s="433"/>
      <c r="LSF405" s="433"/>
      <c r="LSG405" s="433"/>
      <c r="LSH405" s="433"/>
      <c r="LSI405" s="433"/>
      <c r="LSJ405" s="433"/>
      <c r="LSK405" s="433"/>
      <c r="LSL405" s="433"/>
      <c r="LSM405" s="433"/>
      <c r="LSN405" s="433"/>
      <c r="LSO405" s="433"/>
      <c r="LSP405" s="433"/>
      <c r="LSQ405" s="433"/>
      <c r="LSR405" s="433"/>
      <c r="LSS405" s="433"/>
      <c r="LST405" s="433"/>
      <c r="LSU405" s="433"/>
      <c r="LSV405" s="433"/>
      <c r="LSW405" s="433"/>
      <c r="LSX405" s="433"/>
      <c r="LSY405" s="433"/>
      <c r="LSZ405" s="433"/>
      <c r="LTA405" s="433"/>
      <c r="LTB405" s="433"/>
      <c r="LTC405" s="433"/>
      <c r="LTD405" s="433"/>
      <c r="LTE405" s="433"/>
      <c r="LTF405" s="433"/>
      <c r="LTG405" s="433"/>
      <c r="LTH405" s="433"/>
      <c r="LTI405" s="433"/>
      <c r="LTJ405" s="433"/>
      <c r="LTK405" s="433"/>
      <c r="LTL405" s="433"/>
      <c r="LTM405" s="433"/>
      <c r="LTN405" s="433"/>
      <c r="LTO405" s="433"/>
      <c r="LTP405" s="433"/>
      <c r="LTQ405" s="433"/>
      <c r="LTR405" s="433"/>
      <c r="LTS405" s="433"/>
      <c r="LTT405" s="433"/>
      <c r="LTU405" s="433"/>
      <c r="LTV405" s="433"/>
      <c r="LTW405" s="433"/>
      <c r="LTX405" s="433"/>
      <c r="LTY405" s="433"/>
      <c r="LTZ405" s="433"/>
      <c r="LUA405" s="433"/>
      <c r="LUB405" s="433"/>
      <c r="LUC405" s="433"/>
      <c r="LUD405" s="433"/>
      <c r="LUE405" s="433"/>
      <c r="LUF405" s="433"/>
      <c r="LUG405" s="433"/>
      <c r="LUH405" s="433"/>
      <c r="LUI405" s="433"/>
      <c r="LUJ405" s="433"/>
      <c r="LUK405" s="433"/>
      <c r="LUL405" s="433"/>
      <c r="LUM405" s="433"/>
      <c r="LUN405" s="433"/>
      <c r="LUO405" s="433"/>
      <c r="LUP405" s="433"/>
      <c r="LUQ405" s="433"/>
      <c r="LUR405" s="433"/>
      <c r="LUS405" s="433"/>
      <c r="LUT405" s="433"/>
      <c r="LUU405" s="433"/>
      <c r="LUV405" s="433"/>
      <c r="LUW405" s="433"/>
      <c r="LUX405" s="433"/>
      <c r="LUY405" s="433"/>
      <c r="LUZ405" s="433"/>
      <c r="LVA405" s="433"/>
      <c r="LVB405" s="433"/>
      <c r="LVC405" s="433"/>
      <c r="LVD405" s="433"/>
      <c r="LVE405" s="433"/>
      <c r="LVF405" s="433"/>
      <c r="LVG405" s="433"/>
      <c r="LVH405" s="433"/>
      <c r="LVI405" s="433"/>
      <c r="LVJ405" s="433"/>
      <c r="LVK405" s="433"/>
      <c r="LVL405" s="433"/>
      <c r="LVM405" s="433"/>
      <c r="LVN405" s="433"/>
      <c r="LVO405" s="433"/>
      <c r="LVP405" s="433"/>
      <c r="LVQ405" s="433"/>
      <c r="LVR405" s="433"/>
      <c r="LVS405" s="433"/>
      <c r="LVT405" s="433"/>
      <c r="LVU405" s="433"/>
      <c r="LVV405" s="433"/>
      <c r="LVW405" s="433"/>
      <c r="LVX405" s="433"/>
      <c r="LVY405" s="433"/>
      <c r="LVZ405" s="433"/>
      <c r="LWA405" s="433"/>
      <c r="LWB405" s="433"/>
      <c r="LWC405" s="433"/>
      <c r="LWD405" s="433"/>
      <c r="LWE405" s="433"/>
      <c r="LWF405" s="433"/>
      <c r="LWG405" s="433"/>
      <c r="LWH405" s="433"/>
      <c r="LWI405" s="433"/>
      <c r="LWJ405" s="433"/>
      <c r="LWK405" s="433"/>
      <c r="LWL405" s="433"/>
      <c r="LWM405" s="433"/>
      <c r="LWN405" s="433"/>
      <c r="LWO405" s="433"/>
      <c r="LWP405" s="433"/>
      <c r="LWQ405" s="433"/>
      <c r="LWR405" s="433"/>
      <c r="LWS405" s="433"/>
      <c r="LWT405" s="433"/>
      <c r="LWU405" s="433"/>
      <c r="LWV405" s="433"/>
      <c r="LWW405" s="433"/>
      <c r="LWX405" s="433"/>
      <c r="LWY405" s="433"/>
      <c r="LWZ405" s="433"/>
      <c r="LXA405" s="433"/>
      <c r="LXB405" s="433"/>
      <c r="LXC405" s="433"/>
      <c r="LXD405" s="433"/>
      <c r="LXE405" s="433"/>
      <c r="LXF405" s="433"/>
      <c r="LXG405" s="433"/>
      <c r="LXH405" s="433"/>
      <c r="LXI405" s="433"/>
      <c r="LXJ405" s="433"/>
      <c r="LXK405" s="433"/>
      <c r="LXL405" s="433"/>
      <c r="LXM405" s="433"/>
      <c r="LXN405" s="433"/>
      <c r="LXO405" s="433"/>
      <c r="LXP405" s="433"/>
      <c r="LXQ405" s="433"/>
      <c r="LXR405" s="433"/>
      <c r="LXS405" s="433"/>
      <c r="LXT405" s="433"/>
      <c r="LXU405" s="433"/>
      <c r="LXV405" s="433"/>
      <c r="LXW405" s="433"/>
      <c r="LXX405" s="433"/>
      <c r="LXY405" s="433"/>
      <c r="LXZ405" s="433"/>
      <c r="LYA405" s="433"/>
      <c r="LYB405" s="433"/>
      <c r="LYC405" s="433"/>
      <c r="LYD405" s="433"/>
      <c r="LYE405" s="433"/>
      <c r="LYF405" s="433"/>
      <c r="LYG405" s="433"/>
      <c r="LYH405" s="433"/>
      <c r="LYI405" s="433"/>
      <c r="LYJ405" s="433"/>
      <c r="LYK405" s="433"/>
      <c r="LYL405" s="433"/>
      <c r="LYM405" s="433"/>
      <c r="LYN405" s="433"/>
      <c r="LYO405" s="433"/>
      <c r="LYP405" s="433"/>
      <c r="LYQ405" s="433"/>
      <c r="LYR405" s="433"/>
      <c r="LYS405" s="433"/>
      <c r="LYT405" s="433"/>
      <c r="LYU405" s="433"/>
      <c r="LYV405" s="433"/>
      <c r="LYW405" s="433"/>
      <c r="LYX405" s="433"/>
      <c r="LYY405" s="433"/>
      <c r="LYZ405" s="433"/>
      <c r="LZA405" s="433"/>
      <c r="LZB405" s="433"/>
      <c r="LZC405" s="433"/>
      <c r="LZD405" s="433"/>
      <c r="LZE405" s="433"/>
      <c r="LZF405" s="433"/>
      <c r="LZG405" s="433"/>
      <c r="LZH405" s="433"/>
      <c r="LZI405" s="433"/>
      <c r="LZJ405" s="433"/>
      <c r="LZK405" s="433"/>
      <c r="LZL405" s="433"/>
      <c r="LZM405" s="433"/>
      <c r="LZN405" s="433"/>
      <c r="LZO405" s="433"/>
      <c r="LZP405" s="433"/>
      <c r="LZQ405" s="433"/>
      <c r="LZR405" s="433"/>
      <c r="LZS405" s="433"/>
      <c r="LZT405" s="433"/>
      <c r="LZU405" s="433"/>
      <c r="LZV405" s="433"/>
      <c r="LZW405" s="433"/>
      <c r="LZX405" s="433"/>
      <c r="LZY405" s="433"/>
      <c r="LZZ405" s="433"/>
      <c r="MAA405" s="433"/>
      <c r="MAB405" s="433"/>
      <c r="MAC405" s="433"/>
      <c r="MAD405" s="433"/>
      <c r="MAE405" s="433"/>
      <c r="MAF405" s="433"/>
      <c r="MAG405" s="433"/>
      <c r="MAH405" s="433"/>
      <c r="MAI405" s="433"/>
      <c r="MAJ405" s="433"/>
      <c r="MAK405" s="433"/>
      <c r="MAL405" s="433"/>
      <c r="MAM405" s="433"/>
      <c r="MAN405" s="433"/>
      <c r="MAO405" s="433"/>
      <c r="MAP405" s="433"/>
      <c r="MAQ405" s="433"/>
      <c r="MAR405" s="433"/>
      <c r="MAS405" s="433"/>
      <c r="MAT405" s="433"/>
      <c r="MAU405" s="433"/>
      <c r="MAV405" s="433"/>
      <c r="MAW405" s="433"/>
      <c r="MAX405" s="433"/>
      <c r="MAY405" s="433"/>
      <c r="MAZ405" s="433"/>
      <c r="MBA405" s="433"/>
      <c r="MBB405" s="433"/>
      <c r="MBC405" s="433"/>
      <c r="MBD405" s="433"/>
      <c r="MBE405" s="433"/>
      <c r="MBF405" s="433"/>
      <c r="MBG405" s="433"/>
      <c r="MBH405" s="433"/>
      <c r="MBI405" s="433"/>
      <c r="MBJ405" s="433"/>
      <c r="MBK405" s="433"/>
      <c r="MBL405" s="433"/>
      <c r="MBM405" s="433"/>
      <c r="MBN405" s="433"/>
      <c r="MBO405" s="433"/>
      <c r="MBP405" s="433"/>
      <c r="MBQ405" s="433"/>
      <c r="MBR405" s="433"/>
      <c r="MBS405" s="433"/>
      <c r="MBT405" s="433"/>
      <c r="MBU405" s="433"/>
      <c r="MBV405" s="433"/>
      <c r="MBW405" s="433"/>
      <c r="MBX405" s="433"/>
      <c r="MBY405" s="433"/>
      <c r="MBZ405" s="433"/>
      <c r="MCA405" s="433"/>
      <c r="MCB405" s="433"/>
      <c r="MCC405" s="433"/>
      <c r="MCD405" s="433"/>
      <c r="MCE405" s="433"/>
      <c r="MCF405" s="433"/>
      <c r="MCG405" s="433"/>
      <c r="MCH405" s="433"/>
      <c r="MCI405" s="433"/>
      <c r="MCJ405" s="433"/>
      <c r="MCK405" s="433"/>
      <c r="MCL405" s="433"/>
      <c r="MCM405" s="433"/>
      <c r="MCN405" s="433"/>
      <c r="MCO405" s="433"/>
      <c r="MCP405" s="433"/>
      <c r="MCQ405" s="433"/>
      <c r="MCR405" s="433"/>
      <c r="MCS405" s="433"/>
      <c r="MCT405" s="433"/>
      <c r="MCU405" s="433"/>
      <c r="MCV405" s="433"/>
      <c r="MCW405" s="433"/>
      <c r="MCX405" s="433"/>
      <c r="MCY405" s="433"/>
      <c r="MCZ405" s="433"/>
      <c r="MDA405" s="433"/>
      <c r="MDB405" s="433"/>
      <c r="MDC405" s="433"/>
      <c r="MDD405" s="433"/>
      <c r="MDE405" s="433"/>
      <c r="MDF405" s="433"/>
      <c r="MDG405" s="433"/>
      <c r="MDH405" s="433"/>
      <c r="MDI405" s="433"/>
      <c r="MDJ405" s="433"/>
      <c r="MDK405" s="433"/>
      <c r="MDL405" s="433"/>
      <c r="MDM405" s="433"/>
      <c r="MDN405" s="433"/>
      <c r="MDO405" s="433"/>
      <c r="MDP405" s="433"/>
      <c r="MDQ405" s="433"/>
      <c r="MDR405" s="433"/>
      <c r="MDS405" s="433"/>
      <c r="MDT405" s="433"/>
      <c r="MDU405" s="433"/>
      <c r="MDV405" s="433"/>
      <c r="MDW405" s="433"/>
      <c r="MDX405" s="433"/>
      <c r="MDY405" s="433"/>
      <c r="MDZ405" s="433"/>
      <c r="MEA405" s="433"/>
      <c r="MEB405" s="433"/>
      <c r="MEC405" s="433"/>
      <c r="MED405" s="433"/>
      <c r="MEE405" s="433"/>
      <c r="MEF405" s="433"/>
      <c r="MEG405" s="433"/>
      <c r="MEH405" s="433"/>
      <c r="MEI405" s="433"/>
      <c r="MEJ405" s="433"/>
      <c r="MEK405" s="433"/>
      <c r="MEL405" s="433"/>
      <c r="MEM405" s="433"/>
      <c r="MEN405" s="433"/>
      <c r="MEO405" s="433"/>
      <c r="MEP405" s="433"/>
      <c r="MEQ405" s="433"/>
      <c r="MER405" s="433"/>
      <c r="MES405" s="433"/>
      <c r="MET405" s="433"/>
      <c r="MEU405" s="433"/>
      <c r="MEV405" s="433"/>
      <c r="MEW405" s="433"/>
      <c r="MEX405" s="433"/>
      <c r="MEY405" s="433"/>
      <c r="MEZ405" s="433"/>
      <c r="MFA405" s="433"/>
      <c r="MFB405" s="433"/>
      <c r="MFC405" s="433"/>
      <c r="MFD405" s="433"/>
      <c r="MFE405" s="433"/>
      <c r="MFF405" s="433"/>
      <c r="MFG405" s="433"/>
      <c r="MFH405" s="433"/>
      <c r="MFI405" s="433"/>
      <c r="MFJ405" s="433"/>
      <c r="MFK405" s="433"/>
      <c r="MFL405" s="433"/>
      <c r="MFM405" s="433"/>
      <c r="MFN405" s="433"/>
      <c r="MFO405" s="433"/>
      <c r="MFP405" s="433"/>
      <c r="MFQ405" s="433"/>
      <c r="MFR405" s="433"/>
      <c r="MFS405" s="433"/>
      <c r="MFT405" s="433"/>
      <c r="MFU405" s="433"/>
      <c r="MFV405" s="433"/>
      <c r="MFW405" s="433"/>
      <c r="MFX405" s="433"/>
      <c r="MFY405" s="433"/>
      <c r="MFZ405" s="433"/>
      <c r="MGA405" s="433"/>
      <c r="MGB405" s="433"/>
      <c r="MGC405" s="433"/>
      <c r="MGD405" s="433"/>
      <c r="MGE405" s="433"/>
      <c r="MGF405" s="433"/>
      <c r="MGG405" s="433"/>
      <c r="MGH405" s="433"/>
      <c r="MGI405" s="433"/>
      <c r="MGJ405" s="433"/>
      <c r="MGK405" s="433"/>
      <c r="MGL405" s="433"/>
      <c r="MGM405" s="433"/>
      <c r="MGN405" s="433"/>
      <c r="MGO405" s="433"/>
      <c r="MGP405" s="433"/>
      <c r="MGQ405" s="433"/>
      <c r="MGR405" s="433"/>
      <c r="MGS405" s="433"/>
      <c r="MGT405" s="433"/>
      <c r="MGU405" s="433"/>
      <c r="MGV405" s="433"/>
      <c r="MGW405" s="433"/>
      <c r="MGX405" s="433"/>
      <c r="MGY405" s="433"/>
      <c r="MGZ405" s="433"/>
      <c r="MHA405" s="433"/>
      <c r="MHB405" s="433"/>
      <c r="MHC405" s="433"/>
      <c r="MHD405" s="433"/>
      <c r="MHE405" s="433"/>
      <c r="MHF405" s="433"/>
      <c r="MHG405" s="433"/>
      <c r="MHH405" s="433"/>
      <c r="MHI405" s="433"/>
      <c r="MHJ405" s="433"/>
      <c r="MHK405" s="433"/>
      <c r="MHL405" s="433"/>
      <c r="MHM405" s="433"/>
      <c r="MHN405" s="433"/>
      <c r="MHO405" s="433"/>
      <c r="MHP405" s="433"/>
      <c r="MHQ405" s="433"/>
      <c r="MHR405" s="433"/>
      <c r="MHS405" s="433"/>
      <c r="MHT405" s="433"/>
      <c r="MHU405" s="433"/>
      <c r="MHV405" s="433"/>
      <c r="MHW405" s="433"/>
      <c r="MHX405" s="433"/>
      <c r="MHY405" s="433"/>
      <c r="MHZ405" s="433"/>
      <c r="MIA405" s="433"/>
      <c r="MIB405" s="433"/>
      <c r="MIC405" s="433"/>
      <c r="MID405" s="433"/>
      <c r="MIE405" s="433"/>
      <c r="MIF405" s="433"/>
      <c r="MIG405" s="433"/>
      <c r="MIH405" s="433"/>
      <c r="MII405" s="433"/>
      <c r="MIJ405" s="433"/>
      <c r="MIK405" s="433"/>
      <c r="MIL405" s="433"/>
      <c r="MIM405" s="433"/>
      <c r="MIN405" s="433"/>
      <c r="MIO405" s="433"/>
      <c r="MIP405" s="433"/>
      <c r="MIQ405" s="433"/>
      <c r="MIR405" s="433"/>
      <c r="MIS405" s="433"/>
      <c r="MIT405" s="433"/>
      <c r="MIU405" s="433"/>
      <c r="MIV405" s="433"/>
      <c r="MIW405" s="433"/>
      <c r="MIX405" s="433"/>
      <c r="MIY405" s="433"/>
      <c r="MIZ405" s="433"/>
      <c r="MJA405" s="433"/>
      <c r="MJB405" s="433"/>
      <c r="MJC405" s="433"/>
      <c r="MJD405" s="433"/>
      <c r="MJE405" s="433"/>
      <c r="MJF405" s="433"/>
      <c r="MJG405" s="433"/>
      <c r="MJH405" s="433"/>
      <c r="MJI405" s="433"/>
      <c r="MJJ405" s="433"/>
      <c r="MJK405" s="433"/>
      <c r="MJL405" s="433"/>
      <c r="MJM405" s="433"/>
      <c r="MJN405" s="433"/>
      <c r="MJO405" s="433"/>
      <c r="MJP405" s="433"/>
      <c r="MJQ405" s="433"/>
      <c r="MJR405" s="433"/>
      <c r="MJS405" s="433"/>
      <c r="MJT405" s="433"/>
      <c r="MJU405" s="433"/>
      <c r="MJV405" s="433"/>
      <c r="MJW405" s="433"/>
      <c r="MJX405" s="433"/>
      <c r="MJY405" s="433"/>
      <c r="MJZ405" s="433"/>
      <c r="MKA405" s="433"/>
      <c r="MKB405" s="433"/>
      <c r="MKC405" s="433"/>
      <c r="MKD405" s="433"/>
      <c r="MKE405" s="433"/>
      <c r="MKF405" s="433"/>
      <c r="MKG405" s="433"/>
      <c r="MKH405" s="433"/>
      <c r="MKI405" s="433"/>
      <c r="MKJ405" s="433"/>
      <c r="MKK405" s="433"/>
      <c r="MKL405" s="433"/>
      <c r="MKM405" s="433"/>
      <c r="MKN405" s="433"/>
      <c r="MKO405" s="433"/>
      <c r="MKP405" s="433"/>
      <c r="MKQ405" s="433"/>
      <c r="MKR405" s="433"/>
      <c r="MKS405" s="433"/>
      <c r="MKT405" s="433"/>
      <c r="MKU405" s="433"/>
      <c r="MKV405" s="433"/>
      <c r="MKW405" s="433"/>
      <c r="MKX405" s="433"/>
      <c r="MKY405" s="433"/>
      <c r="MKZ405" s="433"/>
      <c r="MLA405" s="433"/>
      <c r="MLB405" s="433"/>
      <c r="MLC405" s="433"/>
      <c r="MLD405" s="433"/>
      <c r="MLE405" s="433"/>
      <c r="MLF405" s="433"/>
      <c r="MLG405" s="433"/>
      <c r="MLH405" s="433"/>
      <c r="MLI405" s="433"/>
      <c r="MLJ405" s="433"/>
      <c r="MLK405" s="433"/>
      <c r="MLL405" s="433"/>
      <c r="MLM405" s="433"/>
      <c r="MLN405" s="433"/>
      <c r="MLO405" s="433"/>
      <c r="MLP405" s="433"/>
      <c r="MLQ405" s="433"/>
      <c r="MLR405" s="433"/>
      <c r="MLS405" s="433"/>
      <c r="MLT405" s="433"/>
      <c r="MLU405" s="433"/>
      <c r="MLV405" s="433"/>
      <c r="MLW405" s="433"/>
      <c r="MLX405" s="433"/>
      <c r="MLY405" s="433"/>
      <c r="MLZ405" s="433"/>
      <c r="MMA405" s="433"/>
      <c r="MMB405" s="433"/>
      <c r="MMC405" s="433"/>
      <c r="MMD405" s="433"/>
      <c r="MME405" s="433"/>
      <c r="MMF405" s="433"/>
      <c r="MMG405" s="433"/>
      <c r="MMH405" s="433"/>
      <c r="MMI405" s="433"/>
      <c r="MMJ405" s="433"/>
      <c r="MMK405" s="433"/>
      <c r="MML405" s="433"/>
      <c r="MMM405" s="433"/>
      <c r="MMN405" s="433"/>
      <c r="MMO405" s="433"/>
      <c r="MMP405" s="433"/>
      <c r="MMQ405" s="433"/>
      <c r="MMR405" s="433"/>
      <c r="MMS405" s="433"/>
      <c r="MMT405" s="433"/>
      <c r="MMU405" s="433"/>
      <c r="MMV405" s="433"/>
      <c r="MMW405" s="433"/>
      <c r="MMX405" s="433"/>
      <c r="MMY405" s="433"/>
      <c r="MMZ405" s="433"/>
      <c r="MNA405" s="433"/>
      <c r="MNB405" s="433"/>
      <c r="MNC405" s="433"/>
      <c r="MND405" s="433"/>
      <c r="MNE405" s="433"/>
      <c r="MNF405" s="433"/>
      <c r="MNG405" s="433"/>
      <c r="MNH405" s="433"/>
      <c r="MNI405" s="433"/>
      <c r="MNJ405" s="433"/>
      <c r="MNK405" s="433"/>
      <c r="MNL405" s="433"/>
      <c r="MNM405" s="433"/>
      <c r="MNN405" s="433"/>
      <c r="MNO405" s="433"/>
      <c r="MNP405" s="433"/>
      <c r="MNQ405" s="433"/>
      <c r="MNR405" s="433"/>
      <c r="MNS405" s="433"/>
      <c r="MNT405" s="433"/>
      <c r="MNU405" s="433"/>
      <c r="MNV405" s="433"/>
      <c r="MNW405" s="433"/>
      <c r="MNX405" s="433"/>
      <c r="MNY405" s="433"/>
      <c r="MNZ405" s="433"/>
      <c r="MOA405" s="433"/>
      <c r="MOB405" s="433"/>
      <c r="MOC405" s="433"/>
      <c r="MOD405" s="433"/>
      <c r="MOE405" s="433"/>
      <c r="MOF405" s="433"/>
      <c r="MOG405" s="433"/>
      <c r="MOH405" s="433"/>
      <c r="MOI405" s="433"/>
      <c r="MOJ405" s="433"/>
      <c r="MOK405" s="433"/>
      <c r="MOL405" s="433"/>
      <c r="MOM405" s="433"/>
      <c r="MON405" s="433"/>
      <c r="MOO405" s="433"/>
      <c r="MOP405" s="433"/>
      <c r="MOQ405" s="433"/>
      <c r="MOR405" s="433"/>
      <c r="MOS405" s="433"/>
      <c r="MOT405" s="433"/>
      <c r="MOU405" s="433"/>
      <c r="MOV405" s="433"/>
      <c r="MOW405" s="433"/>
      <c r="MOX405" s="433"/>
      <c r="MOY405" s="433"/>
      <c r="MOZ405" s="433"/>
      <c r="MPA405" s="433"/>
      <c r="MPB405" s="433"/>
      <c r="MPC405" s="433"/>
      <c r="MPD405" s="433"/>
      <c r="MPE405" s="433"/>
      <c r="MPF405" s="433"/>
      <c r="MPG405" s="433"/>
      <c r="MPH405" s="433"/>
      <c r="MPI405" s="433"/>
      <c r="MPJ405" s="433"/>
      <c r="MPK405" s="433"/>
      <c r="MPL405" s="433"/>
      <c r="MPM405" s="433"/>
      <c r="MPN405" s="433"/>
      <c r="MPO405" s="433"/>
      <c r="MPP405" s="433"/>
      <c r="MPQ405" s="433"/>
      <c r="MPR405" s="433"/>
      <c r="MPS405" s="433"/>
      <c r="MPT405" s="433"/>
      <c r="MPU405" s="433"/>
      <c r="MPV405" s="433"/>
      <c r="MPW405" s="433"/>
      <c r="MPX405" s="433"/>
      <c r="MPY405" s="433"/>
      <c r="MPZ405" s="433"/>
      <c r="MQA405" s="433"/>
      <c r="MQB405" s="433"/>
      <c r="MQC405" s="433"/>
      <c r="MQD405" s="433"/>
      <c r="MQE405" s="433"/>
      <c r="MQF405" s="433"/>
      <c r="MQG405" s="433"/>
      <c r="MQH405" s="433"/>
      <c r="MQI405" s="433"/>
      <c r="MQJ405" s="433"/>
      <c r="MQK405" s="433"/>
      <c r="MQL405" s="433"/>
      <c r="MQM405" s="433"/>
      <c r="MQN405" s="433"/>
      <c r="MQO405" s="433"/>
      <c r="MQP405" s="433"/>
      <c r="MQQ405" s="433"/>
      <c r="MQR405" s="433"/>
      <c r="MQS405" s="433"/>
      <c r="MQT405" s="433"/>
      <c r="MQU405" s="433"/>
      <c r="MQV405" s="433"/>
      <c r="MQW405" s="433"/>
      <c r="MQX405" s="433"/>
      <c r="MQY405" s="433"/>
      <c r="MQZ405" s="433"/>
      <c r="MRA405" s="433"/>
      <c r="MRB405" s="433"/>
      <c r="MRC405" s="433"/>
      <c r="MRD405" s="433"/>
      <c r="MRE405" s="433"/>
      <c r="MRF405" s="433"/>
      <c r="MRG405" s="433"/>
      <c r="MRH405" s="433"/>
      <c r="MRI405" s="433"/>
      <c r="MRJ405" s="433"/>
      <c r="MRK405" s="433"/>
      <c r="MRL405" s="433"/>
      <c r="MRM405" s="433"/>
      <c r="MRN405" s="433"/>
      <c r="MRO405" s="433"/>
      <c r="MRP405" s="433"/>
      <c r="MRQ405" s="433"/>
      <c r="MRR405" s="433"/>
      <c r="MRS405" s="433"/>
      <c r="MRT405" s="433"/>
      <c r="MRU405" s="433"/>
      <c r="MRV405" s="433"/>
      <c r="MRW405" s="433"/>
      <c r="MRX405" s="433"/>
      <c r="MRY405" s="433"/>
      <c r="MRZ405" s="433"/>
      <c r="MSA405" s="433"/>
      <c r="MSB405" s="433"/>
      <c r="MSC405" s="433"/>
      <c r="MSD405" s="433"/>
      <c r="MSE405" s="433"/>
      <c r="MSF405" s="433"/>
      <c r="MSG405" s="433"/>
      <c r="MSH405" s="433"/>
      <c r="MSI405" s="433"/>
      <c r="MSJ405" s="433"/>
      <c r="MSK405" s="433"/>
      <c r="MSL405" s="433"/>
      <c r="MSM405" s="433"/>
      <c r="MSN405" s="433"/>
      <c r="MSO405" s="433"/>
      <c r="MSP405" s="433"/>
      <c r="MSQ405" s="433"/>
      <c r="MSR405" s="433"/>
      <c r="MSS405" s="433"/>
      <c r="MST405" s="433"/>
      <c r="MSU405" s="433"/>
      <c r="MSV405" s="433"/>
      <c r="MSW405" s="433"/>
      <c r="MSX405" s="433"/>
      <c r="MSY405" s="433"/>
      <c r="MSZ405" s="433"/>
      <c r="MTA405" s="433"/>
      <c r="MTB405" s="433"/>
      <c r="MTC405" s="433"/>
      <c r="MTD405" s="433"/>
      <c r="MTE405" s="433"/>
      <c r="MTF405" s="433"/>
      <c r="MTG405" s="433"/>
      <c r="MTH405" s="433"/>
      <c r="MTI405" s="433"/>
      <c r="MTJ405" s="433"/>
      <c r="MTK405" s="433"/>
      <c r="MTL405" s="433"/>
      <c r="MTM405" s="433"/>
      <c r="MTN405" s="433"/>
      <c r="MTO405" s="433"/>
      <c r="MTP405" s="433"/>
      <c r="MTQ405" s="433"/>
      <c r="MTR405" s="433"/>
      <c r="MTS405" s="433"/>
      <c r="MTT405" s="433"/>
      <c r="MTU405" s="433"/>
      <c r="MTV405" s="433"/>
      <c r="MTW405" s="433"/>
      <c r="MTX405" s="433"/>
      <c r="MTY405" s="433"/>
      <c r="MTZ405" s="433"/>
      <c r="MUA405" s="433"/>
      <c r="MUB405" s="433"/>
      <c r="MUC405" s="433"/>
      <c r="MUD405" s="433"/>
      <c r="MUE405" s="433"/>
      <c r="MUF405" s="433"/>
      <c r="MUG405" s="433"/>
      <c r="MUH405" s="433"/>
      <c r="MUI405" s="433"/>
      <c r="MUJ405" s="433"/>
      <c r="MUK405" s="433"/>
      <c r="MUL405" s="433"/>
      <c r="MUM405" s="433"/>
      <c r="MUN405" s="433"/>
      <c r="MUO405" s="433"/>
      <c r="MUP405" s="433"/>
      <c r="MUQ405" s="433"/>
      <c r="MUR405" s="433"/>
      <c r="MUS405" s="433"/>
      <c r="MUT405" s="433"/>
      <c r="MUU405" s="433"/>
      <c r="MUV405" s="433"/>
      <c r="MUW405" s="433"/>
      <c r="MUX405" s="433"/>
      <c r="MUY405" s="433"/>
      <c r="MUZ405" s="433"/>
      <c r="MVA405" s="433"/>
      <c r="MVB405" s="433"/>
      <c r="MVC405" s="433"/>
      <c r="MVD405" s="433"/>
      <c r="MVE405" s="433"/>
      <c r="MVF405" s="433"/>
      <c r="MVG405" s="433"/>
      <c r="MVH405" s="433"/>
      <c r="MVI405" s="433"/>
      <c r="MVJ405" s="433"/>
      <c r="MVK405" s="433"/>
      <c r="MVL405" s="433"/>
      <c r="MVM405" s="433"/>
      <c r="MVN405" s="433"/>
      <c r="MVO405" s="433"/>
      <c r="MVP405" s="433"/>
      <c r="MVQ405" s="433"/>
      <c r="MVR405" s="433"/>
      <c r="MVS405" s="433"/>
      <c r="MVT405" s="433"/>
      <c r="MVU405" s="433"/>
      <c r="MVV405" s="433"/>
      <c r="MVW405" s="433"/>
      <c r="MVX405" s="433"/>
      <c r="MVY405" s="433"/>
      <c r="MVZ405" s="433"/>
      <c r="MWA405" s="433"/>
      <c r="MWB405" s="433"/>
      <c r="MWC405" s="433"/>
      <c r="MWD405" s="433"/>
      <c r="MWE405" s="433"/>
      <c r="MWF405" s="433"/>
      <c r="MWG405" s="433"/>
      <c r="MWH405" s="433"/>
      <c r="MWI405" s="433"/>
      <c r="MWJ405" s="433"/>
      <c r="MWK405" s="433"/>
      <c r="MWL405" s="433"/>
      <c r="MWM405" s="433"/>
      <c r="MWN405" s="433"/>
      <c r="MWO405" s="433"/>
      <c r="MWP405" s="433"/>
      <c r="MWQ405" s="433"/>
      <c r="MWR405" s="433"/>
      <c r="MWS405" s="433"/>
      <c r="MWT405" s="433"/>
      <c r="MWU405" s="433"/>
      <c r="MWV405" s="433"/>
      <c r="MWW405" s="433"/>
      <c r="MWX405" s="433"/>
      <c r="MWY405" s="433"/>
      <c r="MWZ405" s="433"/>
      <c r="MXA405" s="433"/>
      <c r="MXB405" s="433"/>
      <c r="MXC405" s="433"/>
      <c r="MXD405" s="433"/>
      <c r="MXE405" s="433"/>
      <c r="MXF405" s="433"/>
      <c r="MXG405" s="433"/>
      <c r="MXH405" s="433"/>
      <c r="MXI405" s="433"/>
      <c r="MXJ405" s="433"/>
      <c r="MXK405" s="433"/>
      <c r="MXL405" s="433"/>
      <c r="MXM405" s="433"/>
      <c r="MXN405" s="433"/>
      <c r="MXO405" s="433"/>
      <c r="MXP405" s="433"/>
      <c r="MXQ405" s="433"/>
      <c r="MXR405" s="433"/>
      <c r="MXS405" s="433"/>
      <c r="MXT405" s="433"/>
      <c r="MXU405" s="433"/>
      <c r="MXV405" s="433"/>
      <c r="MXW405" s="433"/>
      <c r="MXX405" s="433"/>
      <c r="MXY405" s="433"/>
      <c r="MXZ405" s="433"/>
      <c r="MYA405" s="433"/>
      <c r="MYB405" s="433"/>
      <c r="MYC405" s="433"/>
      <c r="MYD405" s="433"/>
      <c r="MYE405" s="433"/>
      <c r="MYF405" s="433"/>
      <c r="MYG405" s="433"/>
      <c r="MYH405" s="433"/>
      <c r="MYI405" s="433"/>
      <c r="MYJ405" s="433"/>
      <c r="MYK405" s="433"/>
      <c r="MYL405" s="433"/>
      <c r="MYM405" s="433"/>
      <c r="MYN405" s="433"/>
      <c r="MYO405" s="433"/>
      <c r="MYP405" s="433"/>
      <c r="MYQ405" s="433"/>
      <c r="MYR405" s="433"/>
      <c r="MYS405" s="433"/>
      <c r="MYT405" s="433"/>
      <c r="MYU405" s="433"/>
      <c r="MYV405" s="433"/>
      <c r="MYW405" s="433"/>
      <c r="MYX405" s="433"/>
      <c r="MYY405" s="433"/>
      <c r="MYZ405" s="433"/>
      <c r="MZA405" s="433"/>
      <c r="MZB405" s="433"/>
      <c r="MZC405" s="433"/>
      <c r="MZD405" s="433"/>
      <c r="MZE405" s="433"/>
      <c r="MZF405" s="433"/>
      <c r="MZG405" s="433"/>
      <c r="MZH405" s="433"/>
      <c r="MZI405" s="433"/>
      <c r="MZJ405" s="433"/>
      <c r="MZK405" s="433"/>
      <c r="MZL405" s="433"/>
      <c r="MZM405" s="433"/>
      <c r="MZN405" s="433"/>
      <c r="MZO405" s="433"/>
      <c r="MZP405" s="433"/>
      <c r="MZQ405" s="433"/>
      <c r="MZR405" s="433"/>
      <c r="MZS405" s="433"/>
      <c r="MZT405" s="433"/>
      <c r="MZU405" s="433"/>
      <c r="MZV405" s="433"/>
      <c r="MZW405" s="433"/>
      <c r="MZX405" s="433"/>
      <c r="MZY405" s="433"/>
      <c r="MZZ405" s="433"/>
      <c r="NAA405" s="433"/>
      <c r="NAB405" s="433"/>
      <c r="NAC405" s="433"/>
      <c r="NAD405" s="433"/>
      <c r="NAE405" s="433"/>
      <c r="NAF405" s="433"/>
      <c r="NAG405" s="433"/>
      <c r="NAH405" s="433"/>
      <c r="NAI405" s="433"/>
      <c r="NAJ405" s="433"/>
      <c r="NAK405" s="433"/>
      <c r="NAL405" s="433"/>
      <c r="NAM405" s="433"/>
      <c r="NAN405" s="433"/>
      <c r="NAO405" s="433"/>
      <c r="NAP405" s="433"/>
      <c r="NAQ405" s="433"/>
      <c r="NAR405" s="433"/>
      <c r="NAS405" s="433"/>
      <c r="NAT405" s="433"/>
      <c r="NAU405" s="433"/>
      <c r="NAV405" s="433"/>
      <c r="NAW405" s="433"/>
      <c r="NAX405" s="433"/>
      <c r="NAY405" s="433"/>
      <c r="NAZ405" s="433"/>
      <c r="NBA405" s="433"/>
      <c r="NBB405" s="433"/>
      <c r="NBC405" s="433"/>
      <c r="NBD405" s="433"/>
      <c r="NBE405" s="433"/>
      <c r="NBF405" s="433"/>
      <c r="NBG405" s="433"/>
      <c r="NBH405" s="433"/>
      <c r="NBI405" s="433"/>
      <c r="NBJ405" s="433"/>
      <c r="NBK405" s="433"/>
      <c r="NBL405" s="433"/>
      <c r="NBM405" s="433"/>
      <c r="NBN405" s="433"/>
      <c r="NBO405" s="433"/>
      <c r="NBP405" s="433"/>
      <c r="NBQ405" s="433"/>
      <c r="NBR405" s="433"/>
      <c r="NBS405" s="433"/>
      <c r="NBT405" s="433"/>
      <c r="NBU405" s="433"/>
      <c r="NBV405" s="433"/>
      <c r="NBW405" s="433"/>
      <c r="NBX405" s="433"/>
      <c r="NBY405" s="433"/>
      <c r="NBZ405" s="433"/>
      <c r="NCA405" s="433"/>
      <c r="NCB405" s="433"/>
      <c r="NCC405" s="433"/>
      <c r="NCD405" s="433"/>
      <c r="NCE405" s="433"/>
      <c r="NCF405" s="433"/>
      <c r="NCG405" s="433"/>
      <c r="NCH405" s="433"/>
      <c r="NCI405" s="433"/>
      <c r="NCJ405" s="433"/>
      <c r="NCK405" s="433"/>
      <c r="NCL405" s="433"/>
      <c r="NCM405" s="433"/>
      <c r="NCN405" s="433"/>
      <c r="NCO405" s="433"/>
      <c r="NCP405" s="433"/>
      <c r="NCQ405" s="433"/>
      <c r="NCR405" s="433"/>
      <c r="NCS405" s="433"/>
      <c r="NCT405" s="433"/>
      <c r="NCU405" s="433"/>
      <c r="NCV405" s="433"/>
      <c r="NCW405" s="433"/>
      <c r="NCX405" s="433"/>
      <c r="NCY405" s="433"/>
      <c r="NCZ405" s="433"/>
      <c r="NDA405" s="433"/>
      <c r="NDB405" s="433"/>
      <c r="NDC405" s="433"/>
      <c r="NDD405" s="433"/>
      <c r="NDE405" s="433"/>
      <c r="NDF405" s="433"/>
      <c r="NDG405" s="433"/>
      <c r="NDH405" s="433"/>
      <c r="NDI405" s="433"/>
      <c r="NDJ405" s="433"/>
      <c r="NDK405" s="433"/>
      <c r="NDL405" s="433"/>
      <c r="NDM405" s="433"/>
      <c r="NDN405" s="433"/>
      <c r="NDO405" s="433"/>
      <c r="NDP405" s="433"/>
      <c r="NDQ405" s="433"/>
      <c r="NDR405" s="433"/>
      <c r="NDS405" s="433"/>
      <c r="NDT405" s="433"/>
      <c r="NDU405" s="433"/>
      <c r="NDV405" s="433"/>
      <c r="NDW405" s="433"/>
      <c r="NDX405" s="433"/>
      <c r="NDY405" s="433"/>
      <c r="NDZ405" s="433"/>
      <c r="NEA405" s="433"/>
      <c r="NEB405" s="433"/>
      <c r="NEC405" s="433"/>
      <c r="NED405" s="433"/>
      <c r="NEE405" s="433"/>
      <c r="NEF405" s="433"/>
      <c r="NEG405" s="433"/>
      <c r="NEH405" s="433"/>
      <c r="NEI405" s="433"/>
      <c r="NEJ405" s="433"/>
      <c r="NEK405" s="433"/>
      <c r="NEL405" s="433"/>
      <c r="NEM405" s="433"/>
      <c r="NEN405" s="433"/>
      <c r="NEO405" s="433"/>
      <c r="NEP405" s="433"/>
      <c r="NEQ405" s="433"/>
      <c r="NER405" s="433"/>
      <c r="NES405" s="433"/>
      <c r="NET405" s="433"/>
      <c r="NEU405" s="433"/>
      <c r="NEV405" s="433"/>
      <c r="NEW405" s="433"/>
      <c r="NEX405" s="433"/>
      <c r="NEY405" s="433"/>
      <c r="NEZ405" s="433"/>
      <c r="NFA405" s="433"/>
      <c r="NFB405" s="433"/>
      <c r="NFC405" s="433"/>
      <c r="NFD405" s="433"/>
      <c r="NFE405" s="433"/>
      <c r="NFF405" s="433"/>
      <c r="NFG405" s="433"/>
      <c r="NFH405" s="433"/>
      <c r="NFI405" s="433"/>
      <c r="NFJ405" s="433"/>
      <c r="NFK405" s="433"/>
      <c r="NFL405" s="433"/>
      <c r="NFM405" s="433"/>
      <c r="NFN405" s="433"/>
      <c r="NFO405" s="433"/>
      <c r="NFP405" s="433"/>
      <c r="NFQ405" s="433"/>
      <c r="NFR405" s="433"/>
      <c r="NFS405" s="433"/>
      <c r="NFT405" s="433"/>
      <c r="NFU405" s="433"/>
      <c r="NFV405" s="433"/>
      <c r="NFW405" s="433"/>
      <c r="NFX405" s="433"/>
      <c r="NFY405" s="433"/>
      <c r="NFZ405" s="433"/>
      <c r="NGA405" s="433"/>
      <c r="NGB405" s="433"/>
      <c r="NGC405" s="433"/>
      <c r="NGD405" s="433"/>
      <c r="NGE405" s="433"/>
      <c r="NGF405" s="433"/>
      <c r="NGG405" s="433"/>
      <c r="NGH405" s="433"/>
      <c r="NGI405" s="433"/>
      <c r="NGJ405" s="433"/>
      <c r="NGK405" s="433"/>
      <c r="NGL405" s="433"/>
      <c r="NGM405" s="433"/>
      <c r="NGN405" s="433"/>
      <c r="NGO405" s="433"/>
      <c r="NGP405" s="433"/>
      <c r="NGQ405" s="433"/>
      <c r="NGR405" s="433"/>
      <c r="NGS405" s="433"/>
      <c r="NGT405" s="433"/>
      <c r="NGU405" s="433"/>
      <c r="NGV405" s="433"/>
      <c r="NGW405" s="433"/>
      <c r="NGX405" s="433"/>
      <c r="NGY405" s="433"/>
      <c r="NGZ405" s="433"/>
      <c r="NHA405" s="433"/>
      <c r="NHB405" s="433"/>
      <c r="NHC405" s="433"/>
      <c r="NHD405" s="433"/>
      <c r="NHE405" s="433"/>
      <c r="NHF405" s="433"/>
      <c r="NHG405" s="433"/>
      <c r="NHH405" s="433"/>
      <c r="NHI405" s="433"/>
      <c r="NHJ405" s="433"/>
      <c r="NHK405" s="433"/>
      <c r="NHL405" s="433"/>
      <c r="NHM405" s="433"/>
      <c r="NHN405" s="433"/>
      <c r="NHO405" s="433"/>
      <c r="NHP405" s="433"/>
      <c r="NHQ405" s="433"/>
      <c r="NHR405" s="433"/>
      <c r="NHS405" s="433"/>
      <c r="NHT405" s="433"/>
      <c r="NHU405" s="433"/>
      <c r="NHV405" s="433"/>
      <c r="NHW405" s="433"/>
      <c r="NHX405" s="433"/>
      <c r="NHY405" s="433"/>
      <c r="NHZ405" s="433"/>
      <c r="NIA405" s="433"/>
      <c r="NIB405" s="433"/>
      <c r="NIC405" s="433"/>
      <c r="NID405" s="433"/>
      <c r="NIE405" s="433"/>
      <c r="NIF405" s="433"/>
      <c r="NIG405" s="433"/>
      <c r="NIH405" s="433"/>
      <c r="NII405" s="433"/>
      <c r="NIJ405" s="433"/>
      <c r="NIK405" s="433"/>
      <c r="NIL405" s="433"/>
      <c r="NIM405" s="433"/>
      <c r="NIN405" s="433"/>
      <c r="NIO405" s="433"/>
      <c r="NIP405" s="433"/>
      <c r="NIQ405" s="433"/>
      <c r="NIR405" s="433"/>
      <c r="NIS405" s="433"/>
      <c r="NIT405" s="433"/>
      <c r="NIU405" s="433"/>
      <c r="NIV405" s="433"/>
      <c r="NIW405" s="433"/>
      <c r="NIX405" s="433"/>
      <c r="NIY405" s="433"/>
      <c r="NIZ405" s="433"/>
      <c r="NJA405" s="433"/>
      <c r="NJB405" s="433"/>
      <c r="NJC405" s="433"/>
      <c r="NJD405" s="433"/>
      <c r="NJE405" s="433"/>
      <c r="NJF405" s="433"/>
      <c r="NJG405" s="433"/>
      <c r="NJH405" s="433"/>
      <c r="NJI405" s="433"/>
      <c r="NJJ405" s="433"/>
      <c r="NJK405" s="433"/>
      <c r="NJL405" s="433"/>
      <c r="NJM405" s="433"/>
      <c r="NJN405" s="433"/>
      <c r="NJO405" s="433"/>
      <c r="NJP405" s="433"/>
      <c r="NJQ405" s="433"/>
      <c r="NJR405" s="433"/>
      <c r="NJS405" s="433"/>
      <c r="NJT405" s="433"/>
      <c r="NJU405" s="433"/>
      <c r="NJV405" s="433"/>
      <c r="NJW405" s="433"/>
      <c r="NJX405" s="433"/>
      <c r="NJY405" s="433"/>
      <c r="NJZ405" s="433"/>
      <c r="NKA405" s="433"/>
      <c r="NKB405" s="433"/>
      <c r="NKC405" s="433"/>
      <c r="NKD405" s="433"/>
      <c r="NKE405" s="433"/>
      <c r="NKF405" s="433"/>
      <c r="NKG405" s="433"/>
      <c r="NKH405" s="433"/>
      <c r="NKI405" s="433"/>
      <c r="NKJ405" s="433"/>
      <c r="NKK405" s="433"/>
      <c r="NKL405" s="433"/>
      <c r="NKM405" s="433"/>
      <c r="NKN405" s="433"/>
      <c r="NKO405" s="433"/>
      <c r="NKP405" s="433"/>
      <c r="NKQ405" s="433"/>
      <c r="NKR405" s="433"/>
      <c r="NKS405" s="433"/>
      <c r="NKT405" s="433"/>
      <c r="NKU405" s="433"/>
      <c r="NKV405" s="433"/>
      <c r="NKW405" s="433"/>
      <c r="NKX405" s="433"/>
      <c r="NKY405" s="433"/>
      <c r="NKZ405" s="433"/>
      <c r="NLA405" s="433"/>
      <c r="NLB405" s="433"/>
      <c r="NLC405" s="433"/>
      <c r="NLD405" s="433"/>
      <c r="NLE405" s="433"/>
      <c r="NLF405" s="433"/>
      <c r="NLG405" s="433"/>
      <c r="NLH405" s="433"/>
      <c r="NLI405" s="433"/>
      <c r="NLJ405" s="433"/>
      <c r="NLK405" s="433"/>
      <c r="NLL405" s="433"/>
      <c r="NLM405" s="433"/>
      <c r="NLN405" s="433"/>
      <c r="NLO405" s="433"/>
      <c r="NLP405" s="433"/>
      <c r="NLQ405" s="433"/>
      <c r="NLR405" s="433"/>
      <c r="NLS405" s="433"/>
      <c r="NLT405" s="433"/>
      <c r="NLU405" s="433"/>
      <c r="NLV405" s="433"/>
      <c r="NLW405" s="433"/>
      <c r="NLX405" s="433"/>
      <c r="NLY405" s="433"/>
      <c r="NLZ405" s="433"/>
      <c r="NMA405" s="433"/>
      <c r="NMB405" s="433"/>
      <c r="NMC405" s="433"/>
      <c r="NMD405" s="433"/>
      <c r="NME405" s="433"/>
      <c r="NMF405" s="433"/>
      <c r="NMG405" s="433"/>
      <c r="NMH405" s="433"/>
      <c r="NMI405" s="433"/>
      <c r="NMJ405" s="433"/>
      <c r="NMK405" s="433"/>
      <c r="NML405" s="433"/>
      <c r="NMM405" s="433"/>
      <c r="NMN405" s="433"/>
      <c r="NMO405" s="433"/>
      <c r="NMP405" s="433"/>
      <c r="NMQ405" s="433"/>
      <c r="NMR405" s="433"/>
      <c r="NMS405" s="433"/>
      <c r="NMT405" s="433"/>
      <c r="NMU405" s="433"/>
      <c r="NMV405" s="433"/>
      <c r="NMW405" s="433"/>
      <c r="NMX405" s="433"/>
      <c r="NMY405" s="433"/>
      <c r="NMZ405" s="433"/>
      <c r="NNA405" s="433"/>
      <c r="NNB405" s="433"/>
      <c r="NNC405" s="433"/>
      <c r="NND405" s="433"/>
      <c r="NNE405" s="433"/>
      <c r="NNF405" s="433"/>
      <c r="NNG405" s="433"/>
      <c r="NNH405" s="433"/>
      <c r="NNI405" s="433"/>
      <c r="NNJ405" s="433"/>
      <c r="NNK405" s="433"/>
      <c r="NNL405" s="433"/>
      <c r="NNM405" s="433"/>
      <c r="NNN405" s="433"/>
      <c r="NNO405" s="433"/>
      <c r="NNP405" s="433"/>
      <c r="NNQ405" s="433"/>
      <c r="NNR405" s="433"/>
      <c r="NNS405" s="433"/>
      <c r="NNT405" s="433"/>
      <c r="NNU405" s="433"/>
      <c r="NNV405" s="433"/>
      <c r="NNW405" s="433"/>
      <c r="NNX405" s="433"/>
      <c r="NNY405" s="433"/>
      <c r="NNZ405" s="433"/>
      <c r="NOA405" s="433"/>
      <c r="NOB405" s="433"/>
      <c r="NOC405" s="433"/>
      <c r="NOD405" s="433"/>
      <c r="NOE405" s="433"/>
      <c r="NOF405" s="433"/>
      <c r="NOG405" s="433"/>
      <c r="NOH405" s="433"/>
      <c r="NOI405" s="433"/>
      <c r="NOJ405" s="433"/>
      <c r="NOK405" s="433"/>
      <c r="NOL405" s="433"/>
      <c r="NOM405" s="433"/>
      <c r="NON405" s="433"/>
      <c r="NOO405" s="433"/>
      <c r="NOP405" s="433"/>
      <c r="NOQ405" s="433"/>
      <c r="NOR405" s="433"/>
      <c r="NOS405" s="433"/>
      <c r="NOT405" s="433"/>
      <c r="NOU405" s="433"/>
      <c r="NOV405" s="433"/>
      <c r="NOW405" s="433"/>
      <c r="NOX405" s="433"/>
      <c r="NOY405" s="433"/>
      <c r="NOZ405" s="433"/>
      <c r="NPA405" s="433"/>
      <c r="NPB405" s="433"/>
      <c r="NPC405" s="433"/>
      <c r="NPD405" s="433"/>
      <c r="NPE405" s="433"/>
      <c r="NPF405" s="433"/>
      <c r="NPG405" s="433"/>
      <c r="NPH405" s="433"/>
      <c r="NPI405" s="433"/>
      <c r="NPJ405" s="433"/>
      <c r="NPK405" s="433"/>
      <c r="NPL405" s="433"/>
      <c r="NPM405" s="433"/>
      <c r="NPN405" s="433"/>
      <c r="NPO405" s="433"/>
      <c r="NPP405" s="433"/>
      <c r="NPQ405" s="433"/>
      <c r="NPR405" s="433"/>
      <c r="NPS405" s="433"/>
      <c r="NPT405" s="433"/>
      <c r="NPU405" s="433"/>
      <c r="NPV405" s="433"/>
      <c r="NPW405" s="433"/>
      <c r="NPX405" s="433"/>
      <c r="NPY405" s="433"/>
      <c r="NPZ405" s="433"/>
      <c r="NQA405" s="433"/>
      <c r="NQB405" s="433"/>
      <c r="NQC405" s="433"/>
      <c r="NQD405" s="433"/>
      <c r="NQE405" s="433"/>
      <c r="NQF405" s="433"/>
      <c r="NQG405" s="433"/>
      <c r="NQH405" s="433"/>
      <c r="NQI405" s="433"/>
      <c r="NQJ405" s="433"/>
      <c r="NQK405" s="433"/>
      <c r="NQL405" s="433"/>
      <c r="NQM405" s="433"/>
      <c r="NQN405" s="433"/>
      <c r="NQO405" s="433"/>
      <c r="NQP405" s="433"/>
      <c r="NQQ405" s="433"/>
      <c r="NQR405" s="433"/>
      <c r="NQS405" s="433"/>
      <c r="NQT405" s="433"/>
      <c r="NQU405" s="433"/>
      <c r="NQV405" s="433"/>
      <c r="NQW405" s="433"/>
      <c r="NQX405" s="433"/>
      <c r="NQY405" s="433"/>
      <c r="NQZ405" s="433"/>
      <c r="NRA405" s="433"/>
      <c r="NRB405" s="433"/>
      <c r="NRC405" s="433"/>
      <c r="NRD405" s="433"/>
      <c r="NRE405" s="433"/>
      <c r="NRF405" s="433"/>
      <c r="NRG405" s="433"/>
      <c r="NRH405" s="433"/>
      <c r="NRI405" s="433"/>
      <c r="NRJ405" s="433"/>
      <c r="NRK405" s="433"/>
      <c r="NRL405" s="433"/>
      <c r="NRM405" s="433"/>
      <c r="NRN405" s="433"/>
      <c r="NRO405" s="433"/>
      <c r="NRP405" s="433"/>
      <c r="NRQ405" s="433"/>
      <c r="NRR405" s="433"/>
      <c r="NRS405" s="433"/>
      <c r="NRT405" s="433"/>
      <c r="NRU405" s="433"/>
      <c r="NRV405" s="433"/>
      <c r="NRW405" s="433"/>
      <c r="NRX405" s="433"/>
      <c r="NRY405" s="433"/>
      <c r="NRZ405" s="433"/>
      <c r="NSA405" s="433"/>
      <c r="NSB405" s="433"/>
      <c r="NSC405" s="433"/>
      <c r="NSD405" s="433"/>
      <c r="NSE405" s="433"/>
      <c r="NSF405" s="433"/>
      <c r="NSG405" s="433"/>
      <c r="NSH405" s="433"/>
      <c r="NSI405" s="433"/>
      <c r="NSJ405" s="433"/>
      <c r="NSK405" s="433"/>
      <c r="NSL405" s="433"/>
      <c r="NSM405" s="433"/>
      <c r="NSN405" s="433"/>
      <c r="NSO405" s="433"/>
      <c r="NSP405" s="433"/>
      <c r="NSQ405" s="433"/>
      <c r="NSR405" s="433"/>
      <c r="NSS405" s="433"/>
      <c r="NST405" s="433"/>
      <c r="NSU405" s="433"/>
      <c r="NSV405" s="433"/>
      <c r="NSW405" s="433"/>
      <c r="NSX405" s="433"/>
      <c r="NSY405" s="433"/>
      <c r="NSZ405" s="433"/>
      <c r="NTA405" s="433"/>
      <c r="NTB405" s="433"/>
      <c r="NTC405" s="433"/>
      <c r="NTD405" s="433"/>
      <c r="NTE405" s="433"/>
      <c r="NTF405" s="433"/>
      <c r="NTG405" s="433"/>
      <c r="NTH405" s="433"/>
      <c r="NTI405" s="433"/>
      <c r="NTJ405" s="433"/>
      <c r="NTK405" s="433"/>
      <c r="NTL405" s="433"/>
      <c r="NTM405" s="433"/>
      <c r="NTN405" s="433"/>
      <c r="NTO405" s="433"/>
      <c r="NTP405" s="433"/>
      <c r="NTQ405" s="433"/>
      <c r="NTR405" s="433"/>
      <c r="NTS405" s="433"/>
      <c r="NTT405" s="433"/>
      <c r="NTU405" s="433"/>
      <c r="NTV405" s="433"/>
      <c r="NTW405" s="433"/>
      <c r="NTX405" s="433"/>
      <c r="NTY405" s="433"/>
      <c r="NTZ405" s="433"/>
      <c r="NUA405" s="433"/>
      <c r="NUB405" s="433"/>
      <c r="NUC405" s="433"/>
      <c r="NUD405" s="433"/>
      <c r="NUE405" s="433"/>
      <c r="NUF405" s="433"/>
      <c r="NUG405" s="433"/>
      <c r="NUH405" s="433"/>
      <c r="NUI405" s="433"/>
      <c r="NUJ405" s="433"/>
      <c r="NUK405" s="433"/>
      <c r="NUL405" s="433"/>
      <c r="NUM405" s="433"/>
      <c r="NUN405" s="433"/>
      <c r="NUO405" s="433"/>
      <c r="NUP405" s="433"/>
      <c r="NUQ405" s="433"/>
      <c r="NUR405" s="433"/>
      <c r="NUS405" s="433"/>
      <c r="NUT405" s="433"/>
      <c r="NUU405" s="433"/>
      <c r="NUV405" s="433"/>
      <c r="NUW405" s="433"/>
      <c r="NUX405" s="433"/>
      <c r="NUY405" s="433"/>
      <c r="NUZ405" s="433"/>
      <c r="NVA405" s="433"/>
      <c r="NVB405" s="433"/>
      <c r="NVC405" s="433"/>
      <c r="NVD405" s="433"/>
      <c r="NVE405" s="433"/>
      <c r="NVF405" s="433"/>
      <c r="NVG405" s="433"/>
      <c r="NVH405" s="433"/>
      <c r="NVI405" s="433"/>
      <c r="NVJ405" s="433"/>
      <c r="NVK405" s="433"/>
      <c r="NVL405" s="433"/>
      <c r="NVM405" s="433"/>
      <c r="NVN405" s="433"/>
      <c r="NVO405" s="433"/>
      <c r="NVP405" s="433"/>
      <c r="NVQ405" s="433"/>
      <c r="NVR405" s="433"/>
      <c r="NVS405" s="433"/>
      <c r="NVT405" s="433"/>
      <c r="NVU405" s="433"/>
      <c r="NVV405" s="433"/>
      <c r="NVW405" s="433"/>
      <c r="NVX405" s="433"/>
      <c r="NVY405" s="433"/>
      <c r="NVZ405" s="433"/>
      <c r="NWA405" s="433"/>
      <c r="NWB405" s="433"/>
      <c r="NWC405" s="433"/>
      <c r="NWD405" s="433"/>
      <c r="NWE405" s="433"/>
      <c r="NWF405" s="433"/>
      <c r="NWG405" s="433"/>
      <c r="NWH405" s="433"/>
      <c r="NWI405" s="433"/>
      <c r="NWJ405" s="433"/>
      <c r="NWK405" s="433"/>
      <c r="NWL405" s="433"/>
      <c r="NWM405" s="433"/>
      <c r="NWN405" s="433"/>
      <c r="NWO405" s="433"/>
      <c r="NWP405" s="433"/>
      <c r="NWQ405" s="433"/>
      <c r="NWR405" s="433"/>
      <c r="NWS405" s="433"/>
      <c r="NWT405" s="433"/>
      <c r="NWU405" s="433"/>
      <c r="NWV405" s="433"/>
      <c r="NWW405" s="433"/>
      <c r="NWX405" s="433"/>
      <c r="NWY405" s="433"/>
      <c r="NWZ405" s="433"/>
      <c r="NXA405" s="433"/>
      <c r="NXB405" s="433"/>
      <c r="NXC405" s="433"/>
      <c r="NXD405" s="433"/>
      <c r="NXE405" s="433"/>
      <c r="NXF405" s="433"/>
      <c r="NXG405" s="433"/>
      <c r="NXH405" s="433"/>
      <c r="NXI405" s="433"/>
      <c r="NXJ405" s="433"/>
      <c r="NXK405" s="433"/>
      <c r="NXL405" s="433"/>
      <c r="NXM405" s="433"/>
      <c r="NXN405" s="433"/>
      <c r="NXO405" s="433"/>
      <c r="NXP405" s="433"/>
      <c r="NXQ405" s="433"/>
      <c r="NXR405" s="433"/>
      <c r="NXS405" s="433"/>
      <c r="NXT405" s="433"/>
      <c r="NXU405" s="433"/>
      <c r="NXV405" s="433"/>
      <c r="NXW405" s="433"/>
      <c r="NXX405" s="433"/>
      <c r="NXY405" s="433"/>
      <c r="NXZ405" s="433"/>
      <c r="NYA405" s="433"/>
      <c r="NYB405" s="433"/>
      <c r="NYC405" s="433"/>
      <c r="NYD405" s="433"/>
      <c r="NYE405" s="433"/>
      <c r="NYF405" s="433"/>
      <c r="NYG405" s="433"/>
      <c r="NYH405" s="433"/>
      <c r="NYI405" s="433"/>
      <c r="NYJ405" s="433"/>
      <c r="NYK405" s="433"/>
      <c r="NYL405" s="433"/>
      <c r="NYM405" s="433"/>
      <c r="NYN405" s="433"/>
      <c r="NYO405" s="433"/>
      <c r="NYP405" s="433"/>
      <c r="NYQ405" s="433"/>
      <c r="NYR405" s="433"/>
      <c r="NYS405" s="433"/>
      <c r="NYT405" s="433"/>
      <c r="NYU405" s="433"/>
      <c r="NYV405" s="433"/>
      <c r="NYW405" s="433"/>
      <c r="NYX405" s="433"/>
      <c r="NYY405" s="433"/>
      <c r="NYZ405" s="433"/>
      <c r="NZA405" s="433"/>
      <c r="NZB405" s="433"/>
      <c r="NZC405" s="433"/>
      <c r="NZD405" s="433"/>
      <c r="NZE405" s="433"/>
      <c r="NZF405" s="433"/>
      <c r="NZG405" s="433"/>
      <c r="NZH405" s="433"/>
      <c r="NZI405" s="433"/>
      <c r="NZJ405" s="433"/>
      <c r="NZK405" s="433"/>
      <c r="NZL405" s="433"/>
      <c r="NZM405" s="433"/>
      <c r="NZN405" s="433"/>
      <c r="NZO405" s="433"/>
      <c r="NZP405" s="433"/>
      <c r="NZQ405" s="433"/>
      <c r="NZR405" s="433"/>
      <c r="NZS405" s="433"/>
      <c r="NZT405" s="433"/>
      <c r="NZU405" s="433"/>
      <c r="NZV405" s="433"/>
      <c r="NZW405" s="433"/>
      <c r="NZX405" s="433"/>
      <c r="NZY405" s="433"/>
      <c r="NZZ405" s="433"/>
      <c r="OAA405" s="433"/>
      <c r="OAB405" s="433"/>
      <c r="OAC405" s="433"/>
      <c r="OAD405" s="433"/>
      <c r="OAE405" s="433"/>
      <c r="OAF405" s="433"/>
      <c r="OAG405" s="433"/>
      <c r="OAH405" s="433"/>
      <c r="OAI405" s="433"/>
      <c r="OAJ405" s="433"/>
      <c r="OAK405" s="433"/>
      <c r="OAL405" s="433"/>
      <c r="OAM405" s="433"/>
      <c r="OAN405" s="433"/>
      <c r="OAO405" s="433"/>
      <c r="OAP405" s="433"/>
      <c r="OAQ405" s="433"/>
      <c r="OAR405" s="433"/>
      <c r="OAS405" s="433"/>
      <c r="OAT405" s="433"/>
      <c r="OAU405" s="433"/>
      <c r="OAV405" s="433"/>
      <c r="OAW405" s="433"/>
      <c r="OAX405" s="433"/>
      <c r="OAY405" s="433"/>
      <c r="OAZ405" s="433"/>
      <c r="OBA405" s="433"/>
      <c r="OBB405" s="433"/>
      <c r="OBC405" s="433"/>
      <c r="OBD405" s="433"/>
      <c r="OBE405" s="433"/>
      <c r="OBF405" s="433"/>
      <c r="OBG405" s="433"/>
      <c r="OBH405" s="433"/>
      <c r="OBI405" s="433"/>
      <c r="OBJ405" s="433"/>
      <c r="OBK405" s="433"/>
      <c r="OBL405" s="433"/>
      <c r="OBM405" s="433"/>
      <c r="OBN405" s="433"/>
      <c r="OBO405" s="433"/>
      <c r="OBP405" s="433"/>
      <c r="OBQ405" s="433"/>
      <c r="OBR405" s="433"/>
      <c r="OBS405" s="433"/>
      <c r="OBT405" s="433"/>
      <c r="OBU405" s="433"/>
      <c r="OBV405" s="433"/>
      <c r="OBW405" s="433"/>
      <c r="OBX405" s="433"/>
      <c r="OBY405" s="433"/>
      <c r="OBZ405" s="433"/>
      <c r="OCA405" s="433"/>
      <c r="OCB405" s="433"/>
      <c r="OCC405" s="433"/>
      <c r="OCD405" s="433"/>
      <c r="OCE405" s="433"/>
      <c r="OCF405" s="433"/>
      <c r="OCG405" s="433"/>
      <c r="OCH405" s="433"/>
      <c r="OCI405" s="433"/>
      <c r="OCJ405" s="433"/>
      <c r="OCK405" s="433"/>
      <c r="OCL405" s="433"/>
      <c r="OCM405" s="433"/>
      <c r="OCN405" s="433"/>
      <c r="OCO405" s="433"/>
      <c r="OCP405" s="433"/>
      <c r="OCQ405" s="433"/>
      <c r="OCR405" s="433"/>
      <c r="OCS405" s="433"/>
      <c r="OCT405" s="433"/>
      <c r="OCU405" s="433"/>
      <c r="OCV405" s="433"/>
      <c r="OCW405" s="433"/>
      <c r="OCX405" s="433"/>
      <c r="OCY405" s="433"/>
      <c r="OCZ405" s="433"/>
      <c r="ODA405" s="433"/>
      <c r="ODB405" s="433"/>
      <c r="ODC405" s="433"/>
      <c r="ODD405" s="433"/>
      <c r="ODE405" s="433"/>
      <c r="ODF405" s="433"/>
      <c r="ODG405" s="433"/>
      <c r="ODH405" s="433"/>
      <c r="ODI405" s="433"/>
      <c r="ODJ405" s="433"/>
      <c r="ODK405" s="433"/>
      <c r="ODL405" s="433"/>
      <c r="ODM405" s="433"/>
      <c r="ODN405" s="433"/>
      <c r="ODO405" s="433"/>
      <c r="ODP405" s="433"/>
      <c r="ODQ405" s="433"/>
      <c r="ODR405" s="433"/>
      <c r="ODS405" s="433"/>
      <c r="ODT405" s="433"/>
      <c r="ODU405" s="433"/>
      <c r="ODV405" s="433"/>
      <c r="ODW405" s="433"/>
      <c r="ODX405" s="433"/>
      <c r="ODY405" s="433"/>
      <c r="ODZ405" s="433"/>
      <c r="OEA405" s="433"/>
      <c r="OEB405" s="433"/>
      <c r="OEC405" s="433"/>
      <c r="OED405" s="433"/>
      <c r="OEE405" s="433"/>
      <c r="OEF405" s="433"/>
      <c r="OEG405" s="433"/>
      <c r="OEH405" s="433"/>
      <c r="OEI405" s="433"/>
      <c r="OEJ405" s="433"/>
      <c r="OEK405" s="433"/>
      <c r="OEL405" s="433"/>
      <c r="OEM405" s="433"/>
      <c r="OEN405" s="433"/>
      <c r="OEO405" s="433"/>
      <c r="OEP405" s="433"/>
      <c r="OEQ405" s="433"/>
      <c r="OER405" s="433"/>
      <c r="OES405" s="433"/>
      <c r="OET405" s="433"/>
      <c r="OEU405" s="433"/>
      <c r="OEV405" s="433"/>
      <c r="OEW405" s="433"/>
      <c r="OEX405" s="433"/>
      <c r="OEY405" s="433"/>
      <c r="OEZ405" s="433"/>
      <c r="OFA405" s="433"/>
      <c r="OFB405" s="433"/>
      <c r="OFC405" s="433"/>
      <c r="OFD405" s="433"/>
      <c r="OFE405" s="433"/>
      <c r="OFF405" s="433"/>
      <c r="OFG405" s="433"/>
      <c r="OFH405" s="433"/>
      <c r="OFI405" s="433"/>
      <c r="OFJ405" s="433"/>
      <c r="OFK405" s="433"/>
      <c r="OFL405" s="433"/>
      <c r="OFM405" s="433"/>
      <c r="OFN405" s="433"/>
      <c r="OFO405" s="433"/>
      <c r="OFP405" s="433"/>
      <c r="OFQ405" s="433"/>
      <c r="OFR405" s="433"/>
      <c r="OFS405" s="433"/>
      <c r="OFT405" s="433"/>
      <c r="OFU405" s="433"/>
      <c r="OFV405" s="433"/>
      <c r="OFW405" s="433"/>
      <c r="OFX405" s="433"/>
      <c r="OFY405" s="433"/>
      <c r="OFZ405" s="433"/>
      <c r="OGA405" s="433"/>
      <c r="OGB405" s="433"/>
      <c r="OGC405" s="433"/>
      <c r="OGD405" s="433"/>
      <c r="OGE405" s="433"/>
      <c r="OGF405" s="433"/>
      <c r="OGG405" s="433"/>
      <c r="OGH405" s="433"/>
      <c r="OGI405" s="433"/>
      <c r="OGJ405" s="433"/>
      <c r="OGK405" s="433"/>
      <c r="OGL405" s="433"/>
      <c r="OGM405" s="433"/>
      <c r="OGN405" s="433"/>
      <c r="OGO405" s="433"/>
      <c r="OGP405" s="433"/>
      <c r="OGQ405" s="433"/>
      <c r="OGR405" s="433"/>
      <c r="OGS405" s="433"/>
      <c r="OGT405" s="433"/>
      <c r="OGU405" s="433"/>
      <c r="OGV405" s="433"/>
      <c r="OGW405" s="433"/>
      <c r="OGX405" s="433"/>
      <c r="OGY405" s="433"/>
      <c r="OGZ405" s="433"/>
      <c r="OHA405" s="433"/>
      <c r="OHB405" s="433"/>
      <c r="OHC405" s="433"/>
      <c r="OHD405" s="433"/>
      <c r="OHE405" s="433"/>
      <c r="OHF405" s="433"/>
      <c r="OHG405" s="433"/>
      <c r="OHH405" s="433"/>
      <c r="OHI405" s="433"/>
      <c r="OHJ405" s="433"/>
      <c r="OHK405" s="433"/>
      <c r="OHL405" s="433"/>
      <c r="OHM405" s="433"/>
      <c r="OHN405" s="433"/>
      <c r="OHO405" s="433"/>
      <c r="OHP405" s="433"/>
      <c r="OHQ405" s="433"/>
      <c r="OHR405" s="433"/>
      <c r="OHS405" s="433"/>
      <c r="OHT405" s="433"/>
      <c r="OHU405" s="433"/>
      <c r="OHV405" s="433"/>
      <c r="OHW405" s="433"/>
      <c r="OHX405" s="433"/>
      <c r="OHY405" s="433"/>
      <c r="OHZ405" s="433"/>
      <c r="OIA405" s="433"/>
      <c r="OIB405" s="433"/>
      <c r="OIC405" s="433"/>
      <c r="OID405" s="433"/>
      <c r="OIE405" s="433"/>
      <c r="OIF405" s="433"/>
      <c r="OIG405" s="433"/>
      <c r="OIH405" s="433"/>
      <c r="OII405" s="433"/>
      <c r="OIJ405" s="433"/>
      <c r="OIK405" s="433"/>
      <c r="OIL405" s="433"/>
      <c r="OIM405" s="433"/>
      <c r="OIN405" s="433"/>
      <c r="OIO405" s="433"/>
      <c r="OIP405" s="433"/>
      <c r="OIQ405" s="433"/>
      <c r="OIR405" s="433"/>
      <c r="OIS405" s="433"/>
      <c r="OIT405" s="433"/>
      <c r="OIU405" s="433"/>
      <c r="OIV405" s="433"/>
      <c r="OIW405" s="433"/>
      <c r="OIX405" s="433"/>
      <c r="OIY405" s="433"/>
      <c r="OIZ405" s="433"/>
      <c r="OJA405" s="433"/>
      <c r="OJB405" s="433"/>
      <c r="OJC405" s="433"/>
      <c r="OJD405" s="433"/>
      <c r="OJE405" s="433"/>
      <c r="OJF405" s="433"/>
      <c r="OJG405" s="433"/>
      <c r="OJH405" s="433"/>
      <c r="OJI405" s="433"/>
      <c r="OJJ405" s="433"/>
      <c r="OJK405" s="433"/>
      <c r="OJL405" s="433"/>
      <c r="OJM405" s="433"/>
      <c r="OJN405" s="433"/>
      <c r="OJO405" s="433"/>
      <c r="OJP405" s="433"/>
      <c r="OJQ405" s="433"/>
      <c r="OJR405" s="433"/>
      <c r="OJS405" s="433"/>
      <c r="OJT405" s="433"/>
      <c r="OJU405" s="433"/>
      <c r="OJV405" s="433"/>
      <c r="OJW405" s="433"/>
      <c r="OJX405" s="433"/>
      <c r="OJY405" s="433"/>
      <c r="OJZ405" s="433"/>
      <c r="OKA405" s="433"/>
      <c r="OKB405" s="433"/>
      <c r="OKC405" s="433"/>
      <c r="OKD405" s="433"/>
      <c r="OKE405" s="433"/>
      <c r="OKF405" s="433"/>
      <c r="OKG405" s="433"/>
      <c r="OKH405" s="433"/>
      <c r="OKI405" s="433"/>
      <c r="OKJ405" s="433"/>
      <c r="OKK405" s="433"/>
      <c r="OKL405" s="433"/>
      <c r="OKM405" s="433"/>
      <c r="OKN405" s="433"/>
      <c r="OKO405" s="433"/>
      <c r="OKP405" s="433"/>
      <c r="OKQ405" s="433"/>
      <c r="OKR405" s="433"/>
      <c r="OKS405" s="433"/>
      <c r="OKT405" s="433"/>
      <c r="OKU405" s="433"/>
      <c r="OKV405" s="433"/>
      <c r="OKW405" s="433"/>
      <c r="OKX405" s="433"/>
      <c r="OKY405" s="433"/>
      <c r="OKZ405" s="433"/>
      <c r="OLA405" s="433"/>
      <c r="OLB405" s="433"/>
      <c r="OLC405" s="433"/>
      <c r="OLD405" s="433"/>
      <c r="OLE405" s="433"/>
      <c r="OLF405" s="433"/>
      <c r="OLG405" s="433"/>
      <c r="OLH405" s="433"/>
      <c r="OLI405" s="433"/>
      <c r="OLJ405" s="433"/>
      <c r="OLK405" s="433"/>
      <c r="OLL405" s="433"/>
      <c r="OLM405" s="433"/>
      <c r="OLN405" s="433"/>
      <c r="OLO405" s="433"/>
      <c r="OLP405" s="433"/>
      <c r="OLQ405" s="433"/>
      <c r="OLR405" s="433"/>
      <c r="OLS405" s="433"/>
      <c r="OLT405" s="433"/>
      <c r="OLU405" s="433"/>
      <c r="OLV405" s="433"/>
      <c r="OLW405" s="433"/>
      <c r="OLX405" s="433"/>
      <c r="OLY405" s="433"/>
      <c r="OLZ405" s="433"/>
      <c r="OMA405" s="433"/>
      <c r="OMB405" s="433"/>
      <c r="OMC405" s="433"/>
      <c r="OMD405" s="433"/>
      <c r="OME405" s="433"/>
      <c r="OMF405" s="433"/>
      <c r="OMG405" s="433"/>
      <c r="OMH405" s="433"/>
      <c r="OMI405" s="433"/>
      <c r="OMJ405" s="433"/>
      <c r="OMK405" s="433"/>
      <c r="OML405" s="433"/>
      <c r="OMM405" s="433"/>
      <c r="OMN405" s="433"/>
      <c r="OMO405" s="433"/>
      <c r="OMP405" s="433"/>
      <c r="OMQ405" s="433"/>
      <c r="OMR405" s="433"/>
      <c r="OMS405" s="433"/>
      <c r="OMT405" s="433"/>
      <c r="OMU405" s="433"/>
      <c r="OMV405" s="433"/>
      <c r="OMW405" s="433"/>
      <c r="OMX405" s="433"/>
      <c r="OMY405" s="433"/>
      <c r="OMZ405" s="433"/>
      <c r="ONA405" s="433"/>
      <c r="ONB405" s="433"/>
      <c r="ONC405" s="433"/>
      <c r="OND405" s="433"/>
      <c r="ONE405" s="433"/>
      <c r="ONF405" s="433"/>
      <c r="ONG405" s="433"/>
      <c r="ONH405" s="433"/>
      <c r="ONI405" s="433"/>
      <c r="ONJ405" s="433"/>
      <c r="ONK405" s="433"/>
      <c r="ONL405" s="433"/>
      <c r="ONM405" s="433"/>
      <c r="ONN405" s="433"/>
      <c r="ONO405" s="433"/>
      <c r="ONP405" s="433"/>
      <c r="ONQ405" s="433"/>
      <c r="ONR405" s="433"/>
      <c r="ONS405" s="433"/>
      <c r="ONT405" s="433"/>
      <c r="ONU405" s="433"/>
      <c r="ONV405" s="433"/>
      <c r="ONW405" s="433"/>
      <c r="ONX405" s="433"/>
      <c r="ONY405" s="433"/>
      <c r="ONZ405" s="433"/>
      <c r="OOA405" s="433"/>
      <c r="OOB405" s="433"/>
      <c r="OOC405" s="433"/>
      <c r="OOD405" s="433"/>
      <c r="OOE405" s="433"/>
      <c r="OOF405" s="433"/>
      <c r="OOG405" s="433"/>
      <c r="OOH405" s="433"/>
      <c r="OOI405" s="433"/>
      <c r="OOJ405" s="433"/>
      <c r="OOK405" s="433"/>
      <c r="OOL405" s="433"/>
      <c r="OOM405" s="433"/>
      <c r="OON405" s="433"/>
      <c r="OOO405" s="433"/>
      <c r="OOP405" s="433"/>
      <c r="OOQ405" s="433"/>
      <c r="OOR405" s="433"/>
      <c r="OOS405" s="433"/>
      <c r="OOT405" s="433"/>
      <c r="OOU405" s="433"/>
      <c r="OOV405" s="433"/>
      <c r="OOW405" s="433"/>
      <c r="OOX405" s="433"/>
      <c r="OOY405" s="433"/>
      <c r="OOZ405" s="433"/>
      <c r="OPA405" s="433"/>
      <c r="OPB405" s="433"/>
      <c r="OPC405" s="433"/>
      <c r="OPD405" s="433"/>
      <c r="OPE405" s="433"/>
      <c r="OPF405" s="433"/>
      <c r="OPG405" s="433"/>
      <c r="OPH405" s="433"/>
      <c r="OPI405" s="433"/>
      <c r="OPJ405" s="433"/>
      <c r="OPK405" s="433"/>
      <c r="OPL405" s="433"/>
      <c r="OPM405" s="433"/>
      <c r="OPN405" s="433"/>
      <c r="OPO405" s="433"/>
      <c r="OPP405" s="433"/>
      <c r="OPQ405" s="433"/>
      <c r="OPR405" s="433"/>
      <c r="OPS405" s="433"/>
      <c r="OPT405" s="433"/>
      <c r="OPU405" s="433"/>
      <c r="OPV405" s="433"/>
      <c r="OPW405" s="433"/>
      <c r="OPX405" s="433"/>
      <c r="OPY405" s="433"/>
      <c r="OPZ405" s="433"/>
      <c r="OQA405" s="433"/>
      <c r="OQB405" s="433"/>
      <c r="OQC405" s="433"/>
      <c r="OQD405" s="433"/>
      <c r="OQE405" s="433"/>
      <c r="OQF405" s="433"/>
      <c r="OQG405" s="433"/>
      <c r="OQH405" s="433"/>
      <c r="OQI405" s="433"/>
      <c r="OQJ405" s="433"/>
      <c r="OQK405" s="433"/>
      <c r="OQL405" s="433"/>
      <c r="OQM405" s="433"/>
      <c r="OQN405" s="433"/>
      <c r="OQO405" s="433"/>
      <c r="OQP405" s="433"/>
      <c r="OQQ405" s="433"/>
      <c r="OQR405" s="433"/>
      <c r="OQS405" s="433"/>
      <c r="OQT405" s="433"/>
      <c r="OQU405" s="433"/>
      <c r="OQV405" s="433"/>
      <c r="OQW405" s="433"/>
      <c r="OQX405" s="433"/>
      <c r="OQY405" s="433"/>
      <c r="OQZ405" s="433"/>
      <c r="ORA405" s="433"/>
      <c r="ORB405" s="433"/>
      <c r="ORC405" s="433"/>
      <c r="ORD405" s="433"/>
      <c r="ORE405" s="433"/>
      <c r="ORF405" s="433"/>
      <c r="ORG405" s="433"/>
      <c r="ORH405" s="433"/>
      <c r="ORI405" s="433"/>
      <c r="ORJ405" s="433"/>
      <c r="ORK405" s="433"/>
      <c r="ORL405" s="433"/>
      <c r="ORM405" s="433"/>
      <c r="ORN405" s="433"/>
      <c r="ORO405" s="433"/>
      <c r="ORP405" s="433"/>
      <c r="ORQ405" s="433"/>
      <c r="ORR405" s="433"/>
      <c r="ORS405" s="433"/>
      <c r="ORT405" s="433"/>
      <c r="ORU405" s="433"/>
      <c r="ORV405" s="433"/>
      <c r="ORW405" s="433"/>
      <c r="ORX405" s="433"/>
      <c r="ORY405" s="433"/>
      <c r="ORZ405" s="433"/>
      <c r="OSA405" s="433"/>
      <c r="OSB405" s="433"/>
      <c r="OSC405" s="433"/>
      <c r="OSD405" s="433"/>
      <c r="OSE405" s="433"/>
      <c r="OSF405" s="433"/>
      <c r="OSG405" s="433"/>
      <c r="OSH405" s="433"/>
      <c r="OSI405" s="433"/>
      <c r="OSJ405" s="433"/>
      <c r="OSK405" s="433"/>
      <c r="OSL405" s="433"/>
      <c r="OSM405" s="433"/>
      <c r="OSN405" s="433"/>
      <c r="OSO405" s="433"/>
      <c r="OSP405" s="433"/>
      <c r="OSQ405" s="433"/>
      <c r="OSR405" s="433"/>
      <c r="OSS405" s="433"/>
      <c r="OST405" s="433"/>
      <c r="OSU405" s="433"/>
      <c r="OSV405" s="433"/>
      <c r="OSW405" s="433"/>
      <c r="OSX405" s="433"/>
      <c r="OSY405" s="433"/>
      <c r="OSZ405" s="433"/>
      <c r="OTA405" s="433"/>
      <c r="OTB405" s="433"/>
      <c r="OTC405" s="433"/>
      <c r="OTD405" s="433"/>
      <c r="OTE405" s="433"/>
      <c r="OTF405" s="433"/>
      <c r="OTG405" s="433"/>
      <c r="OTH405" s="433"/>
      <c r="OTI405" s="433"/>
      <c r="OTJ405" s="433"/>
      <c r="OTK405" s="433"/>
      <c r="OTL405" s="433"/>
      <c r="OTM405" s="433"/>
      <c r="OTN405" s="433"/>
      <c r="OTO405" s="433"/>
      <c r="OTP405" s="433"/>
      <c r="OTQ405" s="433"/>
      <c r="OTR405" s="433"/>
      <c r="OTS405" s="433"/>
      <c r="OTT405" s="433"/>
      <c r="OTU405" s="433"/>
      <c r="OTV405" s="433"/>
      <c r="OTW405" s="433"/>
      <c r="OTX405" s="433"/>
      <c r="OTY405" s="433"/>
      <c r="OTZ405" s="433"/>
      <c r="OUA405" s="433"/>
      <c r="OUB405" s="433"/>
      <c r="OUC405" s="433"/>
      <c r="OUD405" s="433"/>
      <c r="OUE405" s="433"/>
      <c r="OUF405" s="433"/>
      <c r="OUG405" s="433"/>
      <c r="OUH405" s="433"/>
      <c r="OUI405" s="433"/>
      <c r="OUJ405" s="433"/>
      <c r="OUK405" s="433"/>
      <c r="OUL405" s="433"/>
      <c r="OUM405" s="433"/>
      <c r="OUN405" s="433"/>
      <c r="OUO405" s="433"/>
      <c r="OUP405" s="433"/>
      <c r="OUQ405" s="433"/>
      <c r="OUR405" s="433"/>
      <c r="OUS405" s="433"/>
      <c r="OUT405" s="433"/>
      <c r="OUU405" s="433"/>
      <c r="OUV405" s="433"/>
      <c r="OUW405" s="433"/>
      <c r="OUX405" s="433"/>
      <c r="OUY405" s="433"/>
      <c r="OUZ405" s="433"/>
      <c r="OVA405" s="433"/>
      <c r="OVB405" s="433"/>
      <c r="OVC405" s="433"/>
      <c r="OVD405" s="433"/>
      <c r="OVE405" s="433"/>
      <c r="OVF405" s="433"/>
      <c r="OVG405" s="433"/>
      <c r="OVH405" s="433"/>
      <c r="OVI405" s="433"/>
      <c r="OVJ405" s="433"/>
      <c r="OVK405" s="433"/>
      <c r="OVL405" s="433"/>
      <c r="OVM405" s="433"/>
      <c r="OVN405" s="433"/>
      <c r="OVO405" s="433"/>
      <c r="OVP405" s="433"/>
      <c r="OVQ405" s="433"/>
      <c r="OVR405" s="433"/>
      <c r="OVS405" s="433"/>
      <c r="OVT405" s="433"/>
      <c r="OVU405" s="433"/>
      <c r="OVV405" s="433"/>
      <c r="OVW405" s="433"/>
      <c r="OVX405" s="433"/>
      <c r="OVY405" s="433"/>
      <c r="OVZ405" s="433"/>
      <c r="OWA405" s="433"/>
      <c r="OWB405" s="433"/>
      <c r="OWC405" s="433"/>
      <c r="OWD405" s="433"/>
      <c r="OWE405" s="433"/>
      <c r="OWF405" s="433"/>
      <c r="OWG405" s="433"/>
      <c r="OWH405" s="433"/>
      <c r="OWI405" s="433"/>
      <c r="OWJ405" s="433"/>
      <c r="OWK405" s="433"/>
      <c r="OWL405" s="433"/>
      <c r="OWM405" s="433"/>
      <c r="OWN405" s="433"/>
      <c r="OWO405" s="433"/>
      <c r="OWP405" s="433"/>
      <c r="OWQ405" s="433"/>
      <c r="OWR405" s="433"/>
      <c r="OWS405" s="433"/>
      <c r="OWT405" s="433"/>
      <c r="OWU405" s="433"/>
      <c r="OWV405" s="433"/>
      <c r="OWW405" s="433"/>
      <c r="OWX405" s="433"/>
      <c r="OWY405" s="433"/>
      <c r="OWZ405" s="433"/>
      <c r="OXA405" s="433"/>
      <c r="OXB405" s="433"/>
      <c r="OXC405" s="433"/>
      <c r="OXD405" s="433"/>
      <c r="OXE405" s="433"/>
      <c r="OXF405" s="433"/>
      <c r="OXG405" s="433"/>
      <c r="OXH405" s="433"/>
      <c r="OXI405" s="433"/>
      <c r="OXJ405" s="433"/>
      <c r="OXK405" s="433"/>
      <c r="OXL405" s="433"/>
      <c r="OXM405" s="433"/>
      <c r="OXN405" s="433"/>
      <c r="OXO405" s="433"/>
      <c r="OXP405" s="433"/>
      <c r="OXQ405" s="433"/>
      <c r="OXR405" s="433"/>
      <c r="OXS405" s="433"/>
      <c r="OXT405" s="433"/>
      <c r="OXU405" s="433"/>
      <c r="OXV405" s="433"/>
      <c r="OXW405" s="433"/>
      <c r="OXX405" s="433"/>
      <c r="OXY405" s="433"/>
      <c r="OXZ405" s="433"/>
      <c r="OYA405" s="433"/>
      <c r="OYB405" s="433"/>
      <c r="OYC405" s="433"/>
      <c r="OYD405" s="433"/>
      <c r="OYE405" s="433"/>
      <c r="OYF405" s="433"/>
      <c r="OYG405" s="433"/>
      <c r="OYH405" s="433"/>
      <c r="OYI405" s="433"/>
      <c r="OYJ405" s="433"/>
      <c r="OYK405" s="433"/>
      <c r="OYL405" s="433"/>
      <c r="OYM405" s="433"/>
      <c r="OYN405" s="433"/>
      <c r="OYO405" s="433"/>
      <c r="OYP405" s="433"/>
      <c r="OYQ405" s="433"/>
      <c r="OYR405" s="433"/>
      <c r="OYS405" s="433"/>
      <c r="OYT405" s="433"/>
      <c r="OYU405" s="433"/>
      <c r="OYV405" s="433"/>
      <c r="OYW405" s="433"/>
      <c r="OYX405" s="433"/>
      <c r="OYY405" s="433"/>
      <c r="OYZ405" s="433"/>
      <c r="OZA405" s="433"/>
      <c r="OZB405" s="433"/>
      <c r="OZC405" s="433"/>
      <c r="OZD405" s="433"/>
      <c r="OZE405" s="433"/>
      <c r="OZF405" s="433"/>
      <c r="OZG405" s="433"/>
      <c r="OZH405" s="433"/>
      <c r="OZI405" s="433"/>
      <c r="OZJ405" s="433"/>
      <c r="OZK405" s="433"/>
      <c r="OZL405" s="433"/>
      <c r="OZM405" s="433"/>
      <c r="OZN405" s="433"/>
      <c r="OZO405" s="433"/>
      <c r="OZP405" s="433"/>
      <c r="OZQ405" s="433"/>
      <c r="OZR405" s="433"/>
      <c r="OZS405" s="433"/>
      <c r="OZT405" s="433"/>
      <c r="OZU405" s="433"/>
      <c r="OZV405" s="433"/>
      <c r="OZW405" s="433"/>
      <c r="OZX405" s="433"/>
      <c r="OZY405" s="433"/>
      <c r="OZZ405" s="433"/>
      <c r="PAA405" s="433"/>
      <c r="PAB405" s="433"/>
      <c r="PAC405" s="433"/>
      <c r="PAD405" s="433"/>
      <c r="PAE405" s="433"/>
      <c r="PAF405" s="433"/>
      <c r="PAG405" s="433"/>
      <c r="PAH405" s="433"/>
      <c r="PAI405" s="433"/>
      <c r="PAJ405" s="433"/>
      <c r="PAK405" s="433"/>
      <c r="PAL405" s="433"/>
      <c r="PAM405" s="433"/>
      <c r="PAN405" s="433"/>
      <c r="PAO405" s="433"/>
      <c r="PAP405" s="433"/>
      <c r="PAQ405" s="433"/>
      <c r="PAR405" s="433"/>
      <c r="PAS405" s="433"/>
      <c r="PAT405" s="433"/>
      <c r="PAU405" s="433"/>
      <c r="PAV405" s="433"/>
      <c r="PAW405" s="433"/>
      <c r="PAX405" s="433"/>
      <c r="PAY405" s="433"/>
      <c r="PAZ405" s="433"/>
      <c r="PBA405" s="433"/>
      <c r="PBB405" s="433"/>
      <c r="PBC405" s="433"/>
      <c r="PBD405" s="433"/>
      <c r="PBE405" s="433"/>
      <c r="PBF405" s="433"/>
      <c r="PBG405" s="433"/>
      <c r="PBH405" s="433"/>
      <c r="PBI405" s="433"/>
      <c r="PBJ405" s="433"/>
      <c r="PBK405" s="433"/>
      <c r="PBL405" s="433"/>
      <c r="PBM405" s="433"/>
      <c r="PBN405" s="433"/>
      <c r="PBO405" s="433"/>
      <c r="PBP405" s="433"/>
      <c r="PBQ405" s="433"/>
      <c r="PBR405" s="433"/>
      <c r="PBS405" s="433"/>
      <c r="PBT405" s="433"/>
      <c r="PBU405" s="433"/>
      <c r="PBV405" s="433"/>
      <c r="PBW405" s="433"/>
      <c r="PBX405" s="433"/>
      <c r="PBY405" s="433"/>
      <c r="PBZ405" s="433"/>
      <c r="PCA405" s="433"/>
      <c r="PCB405" s="433"/>
      <c r="PCC405" s="433"/>
      <c r="PCD405" s="433"/>
      <c r="PCE405" s="433"/>
      <c r="PCF405" s="433"/>
      <c r="PCG405" s="433"/>
      <c r="PCH405" s="433"/>
      <c r="PCI405" s="433"/>
      <c r="PCJ405" s="433"/>
      <c r="PCK405" s="433"/>
      <c r="PCL405" s="433"/>
      <c r="PCM405" s="433"/>
      <c r="PCN405" s="433"/>
      <c r="PCO405" s="433"/>
      <c r="PCP405" s="433"/>
      <c r="PCQ405" s="433"/>
      <c r="PCR405" s="433"/>
      <c r="PCS405" s="433"/>
      <c r="PCT405" s="433"/>
      <c r="PCU405" s="433"/>
      <c r="PCV405" s="433"/>
      <c r="PCW405" s="433"/>
      <c r="PCX405" s="433"/>
      <c r="PCY405" s="433"/>
      <c r="PCZ405" s="433"/>
      <c r="PDA405" s="433"/>
      <c r="PDB405" s="433"/>
      <c r="PDC405" s="433"/>
      <c r="PDD405" s="433"/>
      <c r="PDE405" s="433"/>
      <c r="PDF405" s="433"/>
      <c r="PDG405" s="433"/>
      <c r="PDH405" s="433"/>
      <c r="PDI405" s="433"/>
      <c r="PDJ405" s="433"/>
      <c r="PDK405" s="433"/>
      <c r="PDL405" s="433"/>
      <c r="PDM405" s="433"/>
      <c r="PDN405" s="433"/>
      <c r="PDO405" s="433"/>
      <c r="PDP405" s="433"/>
      <c r="PDQ405" s="433"/>
      <c r="PDR405" s="433"/>
      <c r="PDS405" s="433"/>
      <c r="PDT405" s="433"/>
      <c r="PDU405" s="433"/>
      <c r="PDV405" s="433"/>
      <c r="PDW405" s="433"/>
      <c r="PDX405" s="433"/>
      <c r="PDY405" s="433"/>
      <c r="PDZ405" s="433"/>
      <c r="PEA405" s="433"/>
      <c r="PEB405" s="433"/>
      <c r="PEC405" s="433"/>
      <c r="PED405" s="433"/>
      <c r="PEE405" s="433"/>
      <c r="PEF405" s="433"/>
      <c r="PEG405" s="433"/>
      <c r="PEH405" s="433"/>
      <c r="PEI405" s="433"/>
      <c r="PEJ405" s="433"/>
      <c r="PEK405" s="433"/>
      <c r="PEL405" s="433"/>
      <c r="PEM405" s="433"/>
      <c r="PEN405" s="433"/>
      <c r="PEO405" s="433"/>
      <c r="PEP405" s="433"/>
      <c r="PEQ405" s="433"/>
      <c r="PER405" s="433"/>
      <c r="PES405" s="433"/>
      <c r="PET405" s="433"/>
      <c r="PEU405" s="433"/>
      <c r="PEV405" s="433"/>
      <c r="PEW405" s="433"/>
      <c r="PEX405" s="433"/>
      <c r="PEY405" s="433"/>
      <c r="PEZ405" s="433"/>
      <c r="PFA405" s="433"/>
      <c r="PFB405" s="433"/>
      <c r="PFC405" s="433"/>
      <c r="PFD405" s="433"/>
      <c r="PFE405" s="433"/>
      <c r="PFF405" s="433"/>
      <c r="PFG405" s="433"/>
      <c r="PFH405" s="433"/>
      <c r="PFI405" s="433"/>
      <c r="PFJ405" s="433"/>
      <c r="PFK405" s="433"/>
      <c r="PFL405" s="433"/>
      <c r="PFM405" s="433"/>
      <c r="PFN405" s="433"/>
      <c r="PFO405" s="433"/>
      <c r="PFP405" s="433"/>
      <c r="PFQ405" s="433"/>
      <c r="PFR405" s="433"/>
      <c r="PFS405" s="433"/>
      <c r="PFT405" s="433"/>
      <c r="PFU405" s="433"/>
      <c r="PFV405" s="433"/>
      <c r="PFW405" s="433"/>
      <c r="PFX405" s="433"/>
      <c r="PFY405" s="433"/>
      <c r="PFZ405" s="433"/>
      <c r="PGA405" s="433"/>
      <c r="PGB405" s="433"/>
      <c r="PGC405" s="433"/>
      <c r="PGD405" s="433"/>
      <c r="PGE405" s="433"/>
      <c r="PGF405" s="433"/>
      <c r="PGG405" s="433"/>
      <c r="PGH405" s="433"/>
      <c r="PGI405" s="433"/>
      <c r="PGJ405" s="433"/>
      <c r="PGK405" s="433"/>
      <c r="PGL405" s="433"/>
      <c r="PGM405" s="433"/>
      <c r="PGN405" s="433"/>
      <c r="PGO405" s="433"/>
      <c r="PGP405" s="433"/>
      <c r="PGQ405" s="433"/>
      <c r="PGR405" s="433"/>
      <c r="PGS405" s="433"/>
      <c r="PGT405" s="433"/>
      <c r="PGU405" s="433"/>
      <c r="PGV405" s="433"/>
      <c r="PGW405" s="433"/>
      <c r="PGX405" s="433"/>
      <c r="PGY405" s="433"/>
      <c r="PGZ405" s="433"/>
      <c r="PHA405" s="433"/>
      <c r="PHB405" s="433"/>
      <c r="PHC405" s="433"/>
      <c r="PHD405" s="433"/>
      <c r="PHE405" s="433"/>
      <c r="PHF405" s="433"/>
      <c r="PHG405" s="433"/>
      <c r="PHH405" s="433"/>
      <c r="PHI405" s="433"/>
      <c r="PHJ405" s="433"/>
      <c r="PHK405" s="433"/>
      <c r="PHL405" s="433"/>
      <c r="PHM405" s="433"/>
      <c r="PHN405" s="433"/>
      <c r="PHO405" s="433"/>
      <c r="PHP405" s="433"/>
      <c r="PHQ405" s="433"/>
      <c r="PHR405" s="433"/>
      <c r="PHS405" s="433"/>
      <c r="PHT405" s="433"/>
      <c r="PHU405" s="433"/>
      <c r="PHV405" s="433"/>
      <c r="PHW405" s="433"/>
      <c r="PHX405" s="433"/>
      <c r="PHY405" s="433"/>
      <c r="PHZ405" s="433"/>
      <c r="PIA405" s="433"/>
      <c r="PIB405" s="433"/>
      <c r="PIC405" s="433"/>
      <c r="PID405" s="433"/>
      <c r="PIE405" s="433"/>
      <c r="PIF405" s="433"/>
      <c r="PIG405" s="433"/>
      <c r="PIH405" s="433"/>
      <c r="PII405" s="433"/>
      <c r="PIJ405" s="433"/>
      <c r="PIK405" s="433"/>
      <c r="PIL405" s="433"/>
      <c r="PIM405" s="433"/>
      <c r="PIN405" s="433"/>
      <c r="PIO405" s="433"/>
      <c r="PIP405" s="433"/>
      <c r="PIQ405" s="433"/>
      <c r="PIR405" s="433"/>
      <c r="PIS405" s="433"/>
      <c r="PIT405" s="433"/>
      <c r="PIU405" s="433"/>
      <c r="PIV405" s="433"/>
      <c r="PIW405" s="433"/>
      <c r="PIX405" s="433"/>
      <c r="PIY405" s="433"/>
      <c r="PIZ405" s="433"/>
      <c r="PJA405" s="433"/>
      <c r="PJB405" s="433"/>
      <c r="PJC405" s="433"/>
      <c r="PJD405" s="433"/>
      <c r="PJE405" s="433"/>
      <c r="PJF405" s="433"/>
      <c r="PJG405" s="433"/>
      <c r="PJH405" s="433"/>
      <c r="PJI405" s="433"/>
      <c r="PJJ405" s="433"/>
      <c r="PJK405" s="433"/>
      <c r="PJL405" s="433"/>
      <c r="PJM405" s="433"/>
      <c r="PJN405" s="433"/>
      <c r="PJO405" s="433"/>
      <c r="PJP405" s="433"/>
      <c r="PJQ405" s="433"/>
      <c r="PJR405" s="433"/>
      <c r="PJS405" s="433"/>
      <c r="PJT405" s="433"/>
      <c r="PJU405" s="433"/>
      <c r="PJV405" s="433"/>
      <c r="PJW405" s="433"/>
      <c r="PJX405" s="433"/>
      <c r="PJY405" s="433"/>
      <c r="PJZ405" s="433"/>
      <c r="PKA405" s="433"/>
      <c r="PKB405" s="433"/>
      <c r="PKC405" s="433"/>
      <c r="PKD405" s="433"/>
      <c r="PKE405" s="433"/>
      <c r="PKF405" s="433"/>
      <c r="PKG405" s="433"/>
      <c r="PKH405" s="433"/>
      <c r="PKI405" s="433"/>
      <c r="PKJ405" s="433"/>
      <c r="PKK405" s="433"/>
      <c r="PKL405" s="433"/>
      <c r="PKM405" s="433"/>
      <c r="PKN405" s="433"/>
      <c r="PKO405" s="433"/>
      <c r="PKP405" s="433"/>
      <c r="PKQ405" s="433"/>
      <c r="PKR405" s="433"/>
      <c r="PKS405" s="433"/>
      <c r="PKT405" s="433"/>
      <c r="PKU405" s="433"/>
      <c r="PKV405" s="433"/>
      <c r="PKW405" s="433"/>
      <c r="PKX405" s="433"/>
      <c r="PKY405" s="433"/>
      <c r="PKZ405" s="433"/>
      <c r="PLA405" s="433"/>
      <c r="PLB405" s="433"/>
      <c r="PLC405" s="433"/>
      <c r="PLD405" s="433"/>
      <c r="PLE405" s="433"/>
      <c r="PLF405" s="433"/>
      <c r="PLG405" s="433"/>
      <c r="PLH405" s="433"/>
      <c r="PLI405" s="433"/>
      <c r="PLJ405" s="433"/>
      <c r="PLK405" s="433"/>
      <c r="PLL405" s="433"/>
      <c r="PLM405" s="433"/>
      <c r="PLN405" s="433"/>
      <c r="PLO405" s="433"/>
      <c r="PLP405" s="433"/>
      <c r="PLQ405" s="433"/>
      <c r="PLR405" s="433"/>
      <c r="PLS405" s="433"/>
      <c r="PLT405" s="433"/>
      <c r="PLU405" s="433"/>
      <c r="PLV405" s="433"/>
      <c r="PLW405" s="433"/>
      <c r="PLX405" s="433"/>
      <c r="PLY405" s="433"/>
      <c r="PLZ405" s="433"/>
      <c r="PMA405" s="433"/>
      <c r="PMB405" s="433"/>
      <c r="PMC405" s="433"/>
      <c r="PMD405" s="433"/>
      <c r="PME405" s="433"/>
      <c r="PMF405" s="433"/>
      <c r="PMG405" s="433"/>
      <c r="PMH405" s="433"/>
      <c r="PMI405" s="433"/>
      <c r="PMJ405" s="433"/>
      <c r="PMK405" s="433"/>
      <c r="PML405" s="433"/>
      <c r="PMM405" s="433"/>
      <c r="PMN405" s="433"/>
      <c r="PMO405" s="433"/>
      <c r="PMP405" s="433"/>
      <c r="PMQ405" s="433"/>
      <c r="PMR405" s="433"/>
      <c r="PMS405" s="433"/>
      <c r="PMT405" s="433"/>
      <c r="PMU405" s="433"/>
      <c r="PMV405" s="433"/>
      <c r="PMW405" s="433"/>
      <c r="PMX405" s="433"/>
      <c r="PMY405" s="433"/>
      <c r="PMZ405" s="433"/>
      <c r="PNA405" s="433"/>
      <c r="PNB405" s="433"/>
      <c r="PNC405" s="433"/>
      <c r="PND405" s="433"/>
      <c r="PNE405" s="433"/>
      <c r="PNF405" s="433"/>
      <c r="PNG405" s="433"/>
      <c r="PNH405" s="433"/>
      <c r="PNI405" s="433"/>
      <c r="PNJ405" s="433"/>
      <c r="PNK405" s="433"/>
      <c r="PNL405" s="433"/>
      <c r="PNM405" s="433"/>
      <c r="PNN405" s="433"/>
      <c r="PNO405" s="433"/>
      <c r="PNP405" s="433"/>
      <c r="PNQ405" s="433"/>
      <c r="PNR405" s="433"/>
      <c r="PNS405" s="433"/>
      <c r="PNT405" s="433"/>
      <c r="PNU405" s="433"/>
      <c r="PNV405" s="433"/>
      <c r="PNW405" s="433"/>
      <c r="PNX405" s="433"/>
      <c r="PNY405" s="433"/>
      <c r="PNZ405" s="433"/>
      <c r="POA405" s="433"/>
      <c r="POB405" s="433"/>
      <c r="POC405" s="433"/>
      <c r="POD405" s="433"/>
      <c r="POE405" s="433"/>
      <c r="POF405" s="433"/>
      <c r="POG405" s="433"/>
      <c r="POH405" s="433"/>
      <c r="POI405" s="433"/>
      <c r="POJ405" s="433"/>
      <c r="POK405" s="433"/>
      <c r="POL405" s="433"/>
      <c r="POM405" s="433"/>
      <c r="PON405" s="433"/>
      <c r="POO405" s="433"/>
      <c r="POP405" s="433"/>
      <c r="POQ405" s="433"/>
      <c r="POR405" s="433"/>
      <c r="POS405" s="433"/>
      <c r="POT405" s="433"/>
      <c r="POU405" s="433"/>
      <c r="POV405" s="433"/>
      <c r="POW405" s="433"/>
      <c r="POX405" s="433"/>
      <c r="POY405" s="433"/>
      <c r="POZ405" s="433"/>
      <c r="PPA405" s="433"/>
      <c r="PPB405" s="433"/>
      <c r="PPC405" s="433"/>
      <c r="PPD405" s="433"/>
      <c r="PPE405" s="433"/>
      <c r="PPF405" s="433"/>
      <c r="PPG405" s="433"/>
      <c r="PPH405" s="433"/>
      <c r="PPI405" s="433"/>
      <c r="PPJ405" s="433"/>
      <c r="PPK405" s="433"/>
      <c r="PPL405" s="433"/>
      <c r="PPM405" s="433"/>
      <c r="PPN405" s="433"/>
      <c r="PPO405" s="433"/>
      <c r="PPP405" s="433"/>
      <c r="PPQ405" s="433"/>
      <c r="PPR405" s="433"/>
      <c r="PPS405" s="433"/>
      <c r="PPT405" s="433"/>
      <c r="PPU405" s="433"/>
      <c r="PPV405" s="433"/>
      <c r="PPW405" s="433"/>
      <c r="PPX405" s="433"/>
      <c r="PPY405" s="433"/>
      <c r="PPZ405" s="433"/>
      <c r="PQA405" s="433"/>
      <c r="PQB405" s="433"/>
      <c r="PQC405" s="433"/>
      <c r="PQD405" s="433"/>
      <c r="PQE405" s="433"/>
      <c r="PQF405" s="433"/>
      <c r="PQG405" s="433"/>
      <c r="PQH405" s="433"/>
      <c r="PQI405" s="433"/>
      <c r="PQJ405" s="433"/>
      <c r="PQK405" s="433"/>
      <c r="PQL405" s="433"/>
      <c r="PQM405" s="433"/>
      <c r="PQN405" s="433"/>
      <c r="PQO405" s="433"/>
      <c r="PQP405" s="433"/>
      <c r="PQQ405" s="433"/>
      <c r="PQR405" s="433"/>
      <c r="PQS405" s="433"/>
      <c r="PQT405" s="433"/>
      <c r="PQU405" s="433"/>
      <c r="PQV405" s="433"/>
      <c r="PQW405" s="433"/>
      <c r="PQX405" s="433"/>
      <c r="PQY405" s="433"/>
      <c r="PQZ405" s="433"/>
      <c r="PRA405" s="433"/>
      <c r="PRB405" s="433"/>
      <c r="PRC405" s="433"/>
      <c r="PRD405" s="433"/>
      <c r="PRE405" s="433"/>
      <c r="PRF405" s="433"/>
      <c r="PRG405" s="433"/>
      <c r="PRH405" s="433"/>
      <c r="PRI405" s="433"/>
      <c r="PRJ405" s="433"/>
      <c r="PRK405" s="433"/>
      <c r="PRL405" s="433"/>
      <c r="PRM405" s="433"/>
      <c r="PRN405" s="433"/>
      <c r="PRO405" s="433"/>
      <c r="PRP405" s="433"/>
      <c r="PRQ405" s="433"/>
      <c r="PRR405" s="433"/>
      <c r="PRS405" s="433"/>
      <c r="PRT405" s="433"/>
      <c r="PRU405" s="433"/>
      <c r="PRV405" s="433"/>
      <c r="PRW405" s="433"/>
      <c r="PRX405" s="433"/>
      <c r="PRY405" s="433"/>
      <c r="PRZ405" s="433"/>
      <c r="PSA405" s="433"/>
      <c r="PSB405" s="433"/>
      <c r="PSC405" s="433"/>
      <c r="PSD405" s="433"/>
      <c r="PSE405" s="433"/>
      <c r="PSF405" s="433"/>
      <c r="PSG405" s="433"/>
      <c r="PSH405" s="433"/>
      <c r="PSI405" s="433"/>
      <c r="PSJ405" s="433"/>
      <c r="PSK405" s="433"/>
      <c r="PSL405" s="433"/>
      <c r="PSM405" s="433"/>
      <c r="PSN405" s="433"/>
      <c r="PSO405" s="433"/>
      <c r="PSP405" s="433"/>
      <c r="PSQ405" s="433"/>
      <c r="PSR405" s="433"/>
      <c r="PSS405" s="433"/>
      <c r="PST405" s="433"/>
      <c r="PSU405" s="433"/>
      <c r="PSV405" s="433"/>
      <c r="PSW405" s="433"/>
      <c r="PSX405" s="433"/>
      <c r="PSY405" s="433"/>
      <c r="PSZ405" s="433"/>
      <c r="PTA405" s="433"/>
      <c r="PTB405" s="433"/>
      <c r="PTC405" s="433"/>
      <c r="PTD405" s="433"/>
      <c r="PTE405" s="433"/>
      <c r="PTF405" s="433"/>
      <c r="PTG405" s="433"/>
      <c r="PTH405" s="433"/>
      <c r="PTI405" s="433"/>
      <c r="PTJ405" s="433"/>
      <c r="PTK405" s="433"/>
      <c r="PTL405" s="433"/>
      <c r="PTM405" s="433"/>
      <c r="PTN405" s="433"/>
      <c r="PTO405" s="433"/>
      <c r="PTP405" s="433"/>
      <c r="PTQ405" s="433"/>
      <c r="PTR405" s="433"/>
      <c r="PTS405" s="433"/>
      <c r="PTT405" s="433"/>
      <c r="PTU405" s="433"/>
      <c r="PTV405" s="433"/>
      <c r="PTW405" s="433"/>
      <c r="PTX405" s="433"/>
      <c r="PTY405" s="433"/>
      <c r="PTZ405" s="433"/>
      <c r="PUA405" s="433"/>
      <c r="PUB405" s="433"/>
      <c r="PUC405" s="433"/>
      <c r="PUD405" s="433"/>
      <c r="PUE405" s="433"/>
      <c r="PUF405" s="433"/>
      <c r="PUG405" s="433"/>
      <c r="PUH405" s="433"/>
      <c r="PUI405" s="433"/>
      <c r="PUJ405" s="433"/>
      <c r="PUK405" s="433"/>
      <c r="PUL405" s="433"/>
      <c r="PUM405" s="433"/>
      <c r="PUN405" s="433"/>
      <c r="PUO405" s="433"/>
      <c r="PUP405" s="433"/>
      <c r="PUQ405" s="433"/>
      <c r="PUR405" s="433"/>
      <c r="PUS405" s="433"/>
      <c r="PUT405" s="433"/>
      <c r="PUU405" s="433"/>
      <c r="PUV405" s="433"/>
      <c r="PUW405" s="433"/>
      <c r="PUX405" s="433"/>
      <c r="PUY405" s="433"/>
      <c r="PUZ405" s="433"/>
      <c r="PVA405" s="433"/>
      <c r="PVB405" s="433"/>
      <c r="PVC405" s="433"/>
      <c r="PVD405" s="433"/>
      <c r="PVE405" s="433"/>
      <c r="PVF405" s="433"/>
      <c r="PVG405" s="433"/>
      <c r="PVH405" s="433"/>
      <c r="PVI405" s="433"/>
      <c r="PVJ405" s="433"/>
      <c r="PVK405" s="433"/>
      <c r="PVL405" s="433"/>
      <c r="PVM405" s="433"/>
      <c r="PVN405" s="433"/>
      <c r="PVO405" s="433"/>
      <c r="PVP405" s="433"/>
      <c r="PVQ405" s="433"/>
      <c r="PVR405" s="433"/>
      <c r="PVS405" s="433"/>
      <c r="PVT405" s="433"/>
      <c r="PVU405" s="433"/>
      <c r="PVV405" s="433"/>
      <c r="PVW405" s="433"/>
      <c r="PVX405" s="433"/>
      <c r="PVY405" s="433"/>
      <c r="PVZ405" s="433"/>
      <c r="PWA405" s="433"/>
      <c r="PWB405" s="433"/>
      <c r="PWC405" s="433"/>
      <c r="PWD405" s="433"/>
      <c r="PWE405" s="433"/>
      <c r="PWF405" s="433"/>
      <c r="PWG405" s="433"/>
      <c r="PWH405" s="433"/>
      <c r="PWI405" s="433"/>
      <c r="PWJ405" s="433"/>
      <c r="PWK405" s="433"/>
      <c r="PWL405" s="433"/>
      <c r="PWM405" s="433"/>
      <c r="PWN405" s="433"/>
      <c r="PWO405" s="433"/>
      <c r="PWP405" s="433"/>
      <c r="PWQ405" s="433"/>
      <c r="PWR405" s="433"/>
      <c r="PWS405" s="433"/>
      <c r="PWT405" s="433"/>
      <c r="PWU405" s="433"/>
      <c r="PWV405" s="433"/>
      <c r="PWW405" s="433"/>
      <c r="PWX405" s="433"/>
      <c r="PWY405" s="433"/>
      <c r="PWZ405" s="433"/>
      <c r="PXA405" s="433"/>
      <c r="PXB405" s="433"/>
      <c r="PXC405" s="433"/>
      <c r="PXD405" s="433"/>
      <c r="PXE405" s="433"/>
      <c r="PXF405" s="433"/>
      <c r="PXG405" s="433"/>
      <c r="PXH405" s="433"/>
      <c r="PXI405" s="433"/>
      <c r="PXJ405" s="433"/>
      <c r="PXK405" s="433"/>
      <c r="PXL405" s="433"/>
      <c r="PXM405" s="433"/>
      <c r="PXN405" s="433"/>
      <c r="PXO405" s="433"/>
      <c r="PXP405" s="433"/>
      <c r="PXQ405" s="433"/>
      <c r="PXR405" s="433"/>
      <c r="PXS405" s="433"/>
      <c r="PXT405" s="433"/>
      <c r="PXU405" s="433"/>
      <c r="PXV405" s="433"/>
      <c r="PXW405" s="433"/>
      <c r="PXX405" s="433"/>
      <c r="PXY405" s="433"/>
      <c r="PXZ405" s="433"/>
      <c r="PYA405" s="433"/>
      <c r="PYB405" s="433"/>
      <c r="PYC405" s="433"/>
      <c r="PYD405" s="433"/>
      <c r="PYE405" s="433"/>
      <c r="PYF405" s="433"/>
      <c r="PYG405" s="433"/>
      <c r="PYH405" s="433"/>
      <c r="PYI405" s="433"/>
      <c r="PYJ405" s="433"/>
      <c r="PYK405" s="433"/>
      <c r="PYL405" s="433"/>
      <c r="PYM405" s="433"/>
      <c r="PYN405" s="433"/>
      <c r="PYO405" s="433"/>
      <c r="PYP405" s="433"/>
      <c r="PYQ405" s="433"/>
      <c r="PYR405" s="433"/>
      <c r="PYS405" s="433"/>
      <c r="PYT405" s="433"/>
      <c r="PYU405" s="433"/>
      <c r="PYV405" s="433"/>
      <c r="PYW405" s="433"/>
      <c r="PYX405" s="433"/>
      <c r="PYY405" s="433"/>
      <c r="PYZ405" s="433"/>
      <c r="PZA405" s="433"/>
      <c r="PZB405" s="433"/>
      <c r="PZC405" s="433"/>
      <c r="PZD405" s="433"/>
      <c r="PZE405" s="433"/>
      <c r="PZF405" s="433"/>
      <c r="PZG405" s="433"/>
      <c r="PZH405" s="433"/>
      <c r="PZI405" s="433"/>
      <c r="PZJ405" s="433"/>
      <c r="PZK405" s="433"/>
      <c r="PZL405" s="433"/>
      <c r="PZM405" s="433"/>
      <c r="PZN405" s="433"/>
      <c r="PZO405" s="433"/>
      <c r="PZP405" s="433"/>
      <c r="PZQ405" s="433"/>
      <c r="PZR405" s="433"/>
      <c r="PZS405" s="433"/>
      <c r="PZT405" s="433"/>
      <c r="PZU405" s="433"/>
      <c r="PZV405" s="433"/>
      <c r="PZW405" s="433"/>
      <c r="PZX405" s="433"/>
      <c r="PZY405" s="433"/>
      <c r="PZZ405" s="433"/>
      <c r="QAA405" s="433"/>
      <c r="QAB405" s="433"/>
      <c r="QAC405" s="433"/>
      <c r="QAD405" s="433"/>
      <c r="QAE405" s="433"/>
      <c r="QAF405" s="433"/>
      <c r="QAG405" s="433"/>
      <c r="QAH405" s="433"/>
      <c r="QAI405" s="433"/>
      <c r="QAJ405" s="433"/>
      <c r="QAK405" s="433"/>
      <c r="QAL405" s="433"/>
      <c r="QAM405" s="433"/>
      <c r="QAN405" s="433"/>
      <c r="QAO405" s="433"/>
      <c r="QAP405" s="433"/>
      <c r="QAQ405" s="433"/>
      <c r="QAR405" s="433"/>
      <c r="QAS405" s="433"/>
      <c r="QAT405" s="433"/>
      <c r="QAU405" s="433"/>
      <c r="QAV405" s="433"/>
      <c r="QAW405" s="433"/>
      <c r="QAX405" s="433"/>
      <c r="QAY405" s="433"/>
      <c r="QAZ405" s="433"/>
      <c r="QBA405" s="433"/>
      <c r="QBB405" s="433"/>
      <c r="QBC405" s="433"/>
      <c r="QBD405" s="433"/>
      <c r="QBE405" s="433"/>
      <c r="QBF405" s="433"/>
      <c r="QBG405" s="433"/>
      <c r="QBH405" s="433"/>
      <c r="QBI405" s="433"/>
      <c r="QBJ405" s="433"/>
      <c r="QBK405" s="433"/>
      <c r="QBL405" s="433"/>
      <c r="QBM405" s="433"/>
      <c r="QBN405" s="433"/>
      <c r="QBO405" s="433"/>
      <c r="QBP405" s="433"/>
      <c r="QBQ405" s="433"/>
      <c r="QBR405" s="433"/>
      <c r="QBS405" s="433"/>
      <c r="QBT405" s="433"/>
      <c r="QBU405" s="433"/>
      <c r="QBV405" s="433"/>
      <c r="QBW405" s="433"/>
      <c r="QBX405" s="433"/>
      <c r="QBY405" s="433"/>
      <c r="QBZ405" s="433"/>
      <c r="QCA405" s="433"/>
      <c r="QCB405" s="433"/>
      <c r="QCC405" s="433"/>
      <c r="QCD405" s="433"/>
      <c r="QCE405" s="433"/>
      <c r="QCF405" s="433"/>
      <c r="QCG405" s="433"/>
      <c r="QCH405" s="433"/>
      <c r="QCI405" s="433"/>
      <c r="QCJ405" s="433"/>
      <c r="QCK405" s="433"/>
      <c r="QCL405" s="433"/>
      <c r="QCM405" s="433"/>
      <c r="QCN405" s="433"/>
      <c r="QCO405" s="433"/>
      <c r="QCP405" s="433"/>
      <c r="QCQ405" s="433"/>
      <c r="QCR405" s="433"/>
      <c r="QCS405" s="433"/>
      <c r="QCT405" s="433"/>
      <c r="QCU405" s="433"/>
      <c r="QCV405" s="433"/>
      <c r="QCW405" s="433"/>
      <c r="QCX405" s="433"/>
      <c r="QCY405" s="433"/>
      <c r="QCZ405" s="433"/>
      <c r="QDA405" s="433"/>
      <c r="QDB405" s="433"/>
      <c r="QDC405" s="433"/>
      <c r="QDD405" s="433"/>
      <c r="QDE405" s="433"/>
      <c r="QDF405" s="433"/>
      <c r="QDG405" s="433"/>
      <c r="QDH405" s="433"/>
      <c r="QDI405" s="433"/>
      <c r="QDJ405" s="433"/>
      <c r="QDK405" s="433"/>
      <c r="QDL405" s="433"/>
      <c r="QDM405" s="433"/>
      <c r="QDN405" s="433"/>
      <c r="QDO405" s="433"/>
      <c r="QDP405" s="433"/>
      <c r="QDQ405" s="433"/>
      <c r="QDR405" s="433"/>
      <c r="QDS405" s="433"/>
      <c r="QDT405" s="433"/>
      <c r="QDU405" s="433"/>
      <c r="QDV405" s="433"/>
      <c r="QDW405" s="433"/>
      <c r="QDX405" s="433"/>
      <c r="QDY405" s="433"/>
      <c r="QDZ405" s="433"/>
      <c r="QEA405" s="433"/>
      <c r="QEB405" s="433"/>
      <c r="QEC405" s="433"/>
      <c r="QED405" s="433"/>
      <c r="QEE405" s="433"/>
      <c r="QEF405" s="433"/>
      <c r="QEG405" s="433"/>
      <c r="QEH405" s="433"/>
      <c r="QEI405" s="433"/>
      <c r="QEJ405" s="433"/>
      <c r="QEK405" s="433"/>
      <c r="QEL405" s="433"/>
      <c r="QEM405" s="433"/>
      <c r="QEN405" s="433"/>
      <c r="QEO405" s="433"/>
      <c r="QEP405" s="433"/>
      <c r="QEQ405" s="433"/>
      <c r="QER405" s="433"/>
      <c r="QES405" s="433"/>
      <c r="QET405" s="433"/>
      <c r="QEU405" s="433"/>
      <c r="QEV405" s="433"/>
      <c r="QEW405" s="433"/>
      <c r="QEX405" s="433"/>
      <c r="QEY405" s="433"/>
      <c r="QEZ405" s="433"/>
      <c r="QFA405" s="433"/>
      <c r="QFB405" s="433"/>
      <c r="QFC405" s="433"/>
      <c r="QFD405" s="433"/>
      <c r="QFE405" s="433"/>
      <c r="QFF405" s="433"/>
      <c r="QFG405" s="433"/>
      <c r="QFH405" s="433"/>
      <c r="QFI405" s="433"/>
      <c r="QFJ405" s="433"/>
      <c r="QFK405" s="433"/>
      <c r="QFL405" s="433"/>
      <c r="QFM405" s="433"/>
      <c r="QFN405" s="433"/>
      <c r="QFO405" s="433"/>
      <c r="QFP405" s="433"/>
      <c r="QFQ405" s="433"/>
      <c r="QFR405" s="433"/>
      <c r="QFS405" s="433"/>
      <c r="QFT405" s="433"/>
      <c r="QFU405" s="433"/>
      <c r="QFV405" s="433"/>
      <c r="QFW405" s="433"/>
      <c r="QFX405" s="433"/>
      <c r="QFY405" s="433"/>
      <c r="QFZ405" s="433"/>
      <c r="QGA405" s="433"/>
      <c r="QGB405" s="433"/>
      <c r="QGC405" s="433"/>
      <c r="QGD405" s="433"/>
      <c r="QGE405" s="433"/>
      <c r="QGF405" s="433"/>
      <c r="QGG405" s="433"/>
      <c r="QGH405" s="433"/>
      <c r="QGI405" s="433"/>
      <c r="QGJ405" s="433"/>
      <c r="QGK405" s="433"/>
      <c r="QGL405" s="433"/>
      <c r="QGM405" s="433"/>
      <c r="QGN405" s="433"/>
      <c r="QGO405" s="433"/>
      <c r="QGP405" s="433"/>
      <c r="QGQ405" s="433"/>
      <c r="QGR405" s="433"/>
      <c r="QGS405" s="433"/>
      <c r="QGT405" s="433"/>
      <c r="QGU405" s="433"/>
      <c r="QGV405" s="433"/>
      <c r="QGW405" s="433"/>
      <c r="QGX405" s="433"/>
      <c r="QGY405" s="433"/>
      <c r="QGZ405" s="433"/>
      <c r="QHA405" s="433"/>
      <c r="QHB405" s="433"/>
      <c r="QHC405" s="433"/>
      <c r="QHD405" s="433"/>
      <c r="QHE405" s="433"/>
      <c r="QHF405" s="433"/>
      <c r="QHG405" s="433"/>
      <c r="QHH405" s="433"/>
      <c r="QHI405" s="433"/>
      <c r="QHJ405" s="433"/>
      <c r="QHK405" s="433"/>
      <c r="QHL405" s="433"/>
      <c r="QHM405" s="433"/>
      <c r="QHN405" s="433"/>
      <c r="QHO405" s="433"/>
      <c r="QHP405" s="433"/>
      <c r="QHQ405" s="433"/>
      <c r="QHR405" s="433"/>
      <c r="QHS405" s="433"/>
      <c r="QHT405" s="433"/>
      <c r="QHU405" s="433"/>
      <c r="QHV405" s="433"/>
      <c r="QHW405" s="433"/>
      <c r="QHX405" s="433"/>
      <c r="QHY405" s="433"/>
      <c r="QHZ405" s="433"/>
      <c r="QIA405" s="433"/>
      <c r="QIB405" s="433"/>
      <c r="QIC405" s="433"/>
      <c r="QID405" s="433"/>
      <c r="QIE405" s="433"/>
      <c r="QIF405" s="433"/>
      <c r="QIG405" s="433"/>
      <c r="QIH405" s="433"/>
      <c r="QII405" s="433"/>
      <c r="QIJ405" s="433"/>
      <c r="QIK405" s="433"/>
      <c r="QIL405" s="433"/>
      <c r="QIM405" s="433"/>
      <c r="QIN405" s="433"/>
      <c r="QIO405" s="433"/>
      <c r="QIP405" s="433"/>
      <c r="QIQ405" s="433"/>
      <c r="QIR405" s="433"/>
      <c r="QIS405" s="433"/>
      <c r="QIT405" s="433"/>
      <c r="QIU405" s="433"/>
      <c r="QIV405" s="433"/>
      <c r="QIW405" s="433"/>
      <c r="QIX405" s="433"/>
      <c r="QIY405" s="433"/>
      <c r="QIZ405" s="433"/>
      <c r="QJA405" s="433"/>
      <c r="QJB405" s="433"/>
      <c r="QJC405" s="433"/>
      <c r="QJD405" s="433"/>
      <c r="QJE405" s="433"/>
      <c r="QJF405" s="433"/>
      <c r="QJG405" s="433"/>
      <c r="QJH405" s="433"/>
      <c r="QJI405" s="433"/>
      <c r="QJJ405" s="433"/>
      <c r="QJK405" s="433"/>
      <c r="QJL405" s="433"/>
      <c r="QJM405" s="433"/>
      <c r="QJN405" s="433"/>
      <c r="QJO405" s="433"/>
      <c r="QJP405" s="433"/>
      <c r="QJQ405" s="433"/>
      <c r="QJR405" s="433"/>
      <c r="QJS405" s="433"/>
      <c r="QJT405" s="433"/>
      <c r="QJU405" s="433"/>
      <c r="QJV405" s="433"/>
      <c r="QJW405" s="433"/>
      <c r="QJX405" s="433"/>
      <c r="QJY405" s="433"/>
      <c r="QJZ405" s="433"/>
      <c r="QKA405" s="433"/>
      <c r="QKB405" s="433"/>
      <c r="QKC405" s="433"/>
      <c r="QKD405" s="433"/>
      <c r="QKE405" s="433"/>
      <c r="QKF405" s="433"/>
      <c r="QKG405" s="433"/>
      <c r="QKH405" s="433"/>
      <c r="QKI405" s="433"/>
      <c r="QKJ405" s="433"/>
      <c r="QKK405" s="433"/>
      <c r="QKL405" s="433"/>
      <c r="QKM405" s="433"/>
      <c r="QKN405" s="433"/>
      <c r="QKO405" s="433"/>
      <c r="QKP405" s="433"/>
      <c r="QKQ405" s="433"/>
      <c r="QKR405" s="433"/>
      <c r="QKS405" s="433"/>
      <c r="QKT405" s="433"/>
      <c r="QKU405" s="433"/>
      <c r="QKV405" s="433"/>
      <c r="QKW405" s="433"/>
      <c r="QKX405" s="433"/>
      <c r="QKY405" s="433"/>
      <c r="QKZ405" s="433"/>
      <c r="QLA405" s="433"/>
      <c r="QLB405" s="433"/>
      <c r="QLC405" s="433"/>
      <c r="QLD405" s="433"/>
      <c r="QLE405" s="433"/>
      <c r="QLF405" s="433"/>
      <c r="QLG405" s="433"/>
      <c r="QLH405" s="433"/>
      <c r="QLI405" s="433"/>
      <c r="QLJ405" s="433"/>
      <c r="QLK405" s="433"/>
      <c r="QLL405" s="433"/>
      <c r="QLM405" s="433"/>
      <c r="QLN405" s="433"/>
      <c r="QLO405" s="433"/>
      <c r="QLP405" s="433"/>
      <c r="QLQ405" s="433"/>
      <c r="QLR405" s="433"/>
      <c r="QLS405" s="433"/>
      <c r="QLT405" s="433"/>
      <c r="QLU405" s="433"/>
      <c r="QLV405" s="433"/>
      <c r="QLW405" s="433"/>
      <c r="QLX405" s="433"/>
      <c r="QLY405" s="433"/>
      <c r="QLZ405" s="433"/>
      <c r="QMA405" s="433"/>
      <c r="QMB405" s="433"/>
      <c r="QMC405" s="433"/>
      <c r="QMD405" s="433"/>
      <c r="QME405" s="433"/>
      <c r="QMF405" s="433"/>
      <c r="QMG405" s="433"/>
      <c r="QMH405" s="433"/>
      <c r="QMI405" s="433"/>
      <c r="QMJ405" s="433"/>
      <c r="QMK405" s="433"/>
      <c r="QML405" s="433"/>
      <c r="QMM405" s="433"/>
      <c r="QMN405" s="433"/>
      <c r="QMO405" s="433"/>
      <c r="QMP405" s="433"/>
      <c r="QMQ405" s="433"/>
      <c r="QMR405" s="433"/>
      <c r="QMS405" s="433"/>
      <c r="QMT405" s="433"/>
      <c r="QMU405" s="433"/>
      <c r="QMV405" s="433"/>
      <c r="QMW405" s="433"/>
      <c r="QMX405" s="433"/>
      <c r="QMY405" s="433"/>
      <c r="QMZ405" s="433"/>
      <c r="QNA405" s="433"/>
      <c r="QNB405" s="433"/>
      <c r="QNC405" s="433"/>
      <c r="QND405" s="433"/>
      <c r="QNE405" s="433"/>
      <c r="QNF405" s="433"/>
      <c r="QNG405" s="433"/>
      <c r="QNH405" s="433"/>
      <c r="QNI405" s="433"/>
      <c r="QNJ405" s="433"/>
      <c r="QNK405" s="433"/>
      <c r="QNL405" s="433"/>
      <c r="QNM405" s="433"/>
      <c r="QNN405" s="433"/>
      <c r="QNO405" s="433"/>
      <c r="QNP405" s="433"/>
      <c r="QNQ405" s="433"/>
      <c r="QNR405" s="433"/>
      <c r="QNS405" s="433"/>
      <c r="QNT405" s="433"/>
      <c r="QNU405" s="433"/>
      <c r="QNV405" s="433"/>
      <c r="QNW405" s="433"/>
      <c r="QNX405" s="433"/>
      <c r="QNY405" s="433"/>
      <c r="QNZ405" s="433"/>
      <c r="QOA405" s="433"/>
      <c r="QOB405" s="433"/>
      <c r="QOC405" s="433"/>
      <c r="QOD405" s="433"/>
      <c r="QOE405" s="433"/>
      <c r="QOF405" s="433"/>
      <c r="QOG405" s="433"/>
      <c r="QOH405" s="433"/>
      <c r="QOI405" s="433"/>
      <c r="QOJ405" s="433"/>
      <c r="QOK405" s="433"/>
      <c r="QOL405" s="433"/>
      <c r="QOM405" s="433"/>
      <c r="QON405" s="433"/>
      <c r="QOO405" s="433"/>
      <c r="QOP405" s="433"/>
      <c r="QOQ405" s="433"/>
      <c r="QOR405" s="433"/>
      <c r="QOS405" s="433"/>
      <c r="QOT405" s="433"/>
      <c r="QOU405" s="433"/>
      <c r="QOV405" s="433"/>
      <c r="QOW405" s="433"/>
      <c r="QOX405" s="433"/>
      <c r="QOY405" s="433"/>
      <c r="QOZ405" s="433"/>
      <c r="QPA405" s="433"/>
      <c r="QPB405" s="433"/>
      <c r="QPC405" s="433"/>
      <c r="QPD405" s="433"/>
      <c r="QPE405" s="433"/>
      <c r="QPF405" s="433"/>
      <c r="QPG405" s="433"/>
      <c r="QPH405" s="433"/>
      <c r="QPI405" s="433"/>
      <c r="QPJ405" s="433"/>
      <c r="QPK405" s="433"/>
      <c r="QPL405" s="433"/>
      <c r="QPM405" s="433"/>
      <c r="QPN405" s="433"/>
      <c r="QPO405" s="433"/>
      <c r="QPP405" s="433"/>
      <c r="QPQ405" s="433"/>
      <c r="QPR405" s="433"/>
      <c r="QPS405" s="433"/>
      <c r="QPT405" s="433"/>
      <c r="QPU405" s="433"/>
      <c r="QPV405" s="433"/>
      <c r="QPW405" s="433"/>
      <c r="QPX405" s="433"/>
      <c r="QPY405" s="433"/>
      <c r="QPZ405" s="433"/>
      <c r="QQA405" s="433"/>
      <c r="QQB405" s="433"/>
      <c r="QQC405" s="433"/>
      <c r="QQD405" s="433"/>
      <c r="QQE405" s="433"/>
      <c r="QQF405" s="433"/>
      <c r="QQG405" s="433"/>
      <c r="QQH405" s="433"/>
      <c r="QQI405" s="433"/>
      <c r="QQJ405" s="433"/>
      <c r="QQK405" s="433"/>
      <c r="QQL405" s="433"/>
      <c r="QQM405" s="433"/>
      <c r="QQN405" s="433"/>
      <c r="QQO405" s="433"/>
      <c r="QQP405" s="433"/>
      <c r="QQQ405" s="433"/>
      <c r="QQR405" s="433"/>
      <c r="QQS405" s="433"/>
      <c r="QQT405" s="433"/>
      <c r="QQU405" s="433"/>
      <c r="QQV405" s="433"/>
      <c r="QQW405" s="433"/>
      <c r="QQX405" s="433"/>
      <c r="QQY405" s="433"/>
      <c r="QQZ405" s="433"/>
      <c r="QRA405" s="433"/>
      <c r="QRB405" s="433"/>
      <c r="QRC405" s="433"/>
      <c r="QRD405" s="433"/>
      <c r="QRE405" s="433"/>
      <c r="QRF405" s="433"/>
      <c r="QRG405" s="433"/>
      <c r="QRH405" s="433"/>
      <c r="QRI405" s="433"/>
      <c r="QRJ405" s="433"/>
      <c r="QRK405" s="433"/>
      <c r="QRL405" s="433"/>
      <c r="QRM405" s="433"/>
      <c r="QRN405" s="433"/>
      <c r="QRO405" s="433"/>
      <c r="QRP405" s="433"/>
      <c r="QRQ405" s="433"/>
      <c r="QRR405" s="433"/>
      <c r="QRS405" s="433"/>
      <c r="QRT405" s="433"/>
      <c r="QRU405" s="433"/>
      <c r="QRV405" s="433"/>
      <c r="QRW405" s="433"/>
      <c r="QRX405" s="433"/>
      <c r="QRY405" s="433"/>
      <c r="QRZ405" s="433"/>
      <c r="QSA405" s="433"/>
      <c r="QSB405" s="433"/>
      <c r="QSC405" s="433"/>
      <c r="QSD405" s="433"/>
      <c r="QSE405" s="433"/>
      <c r="QSF405" s="433"/>
      <c r="QSG405" s="433"/>
      <c r="QSH405" s="433"/>
      <c r="QSI405" s="433"/>
      <c r="QSJ405" s="433"/>
      <c r="QSK405" s="433"/>
      <c r="QSL405" s="433"/>
      <c r="QSM405" s="433"/>
      <c r="QSN405" s="433"/>
      <c r="QSO405" s="433"/>
      <c r="QSP405" s="433"/>
      <c r="QSQ405" s="433"/>
      <c r="QSR405" s="433"/>
      <c r="QSS405" s="433"/>
      <c r="QST405" s="433"/>
      <c r="QSU405" s="433"/>
      <c r="QSV405" s="433"/>
      <c r="QSW405" s="433"/>
      <c r="QSX405" s="433"/>
      <c r="QSY405" s="433"/>
      <c r="QSZ405" s="433"/>
      <c r="QTA405" s="433"/>
      <c r="QTB405" s="433"/>
      <c r="QTC405" s="433"/>
      <c r="QTD405" s="433"/>
      <c r="QTE405" s="433"/>
      <c r="QTF405" s="433"/>
      <c r="QTG405" s="433"/>
      <c r="QTH405" s="433"/>
      <c r="QTI405" s="433"/>
      <c r="QTJ405" s="433"/>
      <c r="QTK405" s="433"/>
      <c r="QTL405" s="433"/>
      <c r="QTM405" s="433"/>
      <c r="QTN405" s="433"/>
      <c r="QTO405" s="433"/>
      <c r="QTP405" s="433"/>
      <c r="QTQ405" s="433"/>
      <c r="QTR405" s="433"/>
      <c r="QTS405" s="433"/>
      <c r="QTT405" s="433"/>
      <c r="QTU405" s="433"/>
      <c r="QTV405" s="433"/>
      <c r="QTW405" s="433"/>
      <c r="QTX405" s="433"/>
      <c r="QTY405" s="433"/>
      <c r="QTZ405" s="433"/>
      <c r="QUA405" s="433"/>
      <c r="QUB405" s="433"/>
      <c r="QUC405" s="433"/>
      <c r="QUD405" s="433"/>
      <c r="QUE405" s="433"/>
      <c r="QUF405" s="433"/>
      <c r="QUG405" s="433"/>
      <c r="QUH405" s="433"/>
      <c r="QUI405" s="433"/>
      <c r="QUJ405" s="433"/>
      <c r="QUK405" s="433"/>
      <c r="QUL405" s="433"/>
      <c r="QUM405" s="433"/>
      <c r="QUN405" s="433"/>
      <c r="QUO405" s="433"/>
      <c r="QUP405" s="433"/>
      <c r="QUQ405" s="433"/>
      <c r="QUR405" s="433"/>
      <c r="QUS405" s="433"/>
      <c r="QUT405" s="433"/>
      <c r="QUU405" s="433"/>
      <c r="QUV405" s="433"/>
      <c r="QUW405" s="433"/>
      <c r="QUX405" s="433"/>
      <c r="QUY405" s="433"/>
      <c r="QUZ405" s="433"/>
      <c r="QVA405" s="433"/>
      <c r="QVB405" s="433"/>
      <c r="QVC405" s="433"/>
      <c r="QVD405" s="433"/>
      <c r="QVE405" s="433"/>
      <c r="QVF405" s="433"/>
      <c r="QVG405" s="433"/>
      <c r="QVH405" s="433"/>
      <c r="QVI405" s="433"/>
      <c r="QVJ405" s="433"/>
      <c r="QVK405" s="433"/>
      <c r="QVL405" s="433"/>
      <c r="QVM405" s="433"/>
      <c r="QVN405" s="433"/>
      <c r="QVO405" s="433"/>
      <c r="QVP405" s="433"/>
      <c r="QVQ405" s="433"/>
      <c r="QVR405" s="433"/>
      <c r="QVS405" s="433"/>
      <c r="QVT405" s="433"/>
      <c r="QVU405" s="433"/>
      <c r="QVV405" s="433"/>
      <c r="QVW405" s="433"/>
      <c r="QVX405" s="433"/>
      <c r="QVY405" s="433"/>
      <c r="QVZ405" s="433"/>
      <c r="QWA405" s="433"/>
      <c r="QWB405" s="433"/>
      <c r="QWC405" s="433"/>
      <c r="QWD405" s="433"/>
      <c r="QWE405" s="433"/>
      <c r="QWF405" s="433"/>
      <c r="QWG405" s="433"/>
      <c r="QWH405" s="433"/>
      <c r="QWI405" s="433"/>
      <c r="QWJ405" s="433"/>
      <c r="QWK405" s="433"/>
      <c r="QWL405" s="433"/>
      <c r="QWM405" s="433"/>
      <c r="QWN405" s="433"/>
      <c r="QWO405" s="433"/>
      <c r="QWP405" s="433"/>
      <c r="QWQ405" s="433"/>
      <c r="QWR405" s="433"/>
      <c r="QWS405" s="433"/>
      <c r="QWT405" s="433"/>
      <c r="QWU405" s="433"/>
      <c r="QWV405" s="433"/>
      <c r="QWW405" s="433"/>
      <c r="QWX405" s="433"/>
      <c r="QWY405" s="433"/>
      <c r="QWZ405" s="433"/>
      <c r="QXA405" s="433"/>
      <c r="QXB405" s="433"/>
      <c r="QXC405" s="433"/>
      <c r="QXD405" s="433"/>
      <c r="QXE405" s="433"/>
      <c r="QXF405" s="433"/>
      <c r="QXG405" s="433"/>
      <c r="QXH405" s="433"/>
      <c r="QXI405" s="433"/>
      <c r="QXJ405" s="433"/>
      <c r="QXK405" s="433"/>
      <c r="QXL405" s="433"/>
      <c r="QXM405" s="433"/>
      <c r="QXN405" s="433"/>
      <c r="QXO405" s="433"/>
      <c r="QXP405" s="433"/>
      <c r="QXQ405" s="433"/>
      <c r="QXR405" s="433"/>
      <c r="QXS405" s="433"/>
      <c r="QXT405" s="433"/>
      <c r="QXU405" s="433"/>
      <c r="QXV405" s="433"/>
      <c r="QXW405" s="433"/>
      <c r="QXX405" s="433"/>
      <c r="QXY405" s="433"/>
      <c r="QXZ405" s="433"/>
      <c r="QYA405" s="433"/>
      <c r="QYB405" s="433"/>
      <c r="QYC405" s="433"/>
      <c r="QYD405" s="433"/>
      <c r="QYE405" s="433"/>
      <c r="QYF405" s="433"/>
      <c r="QYG405" s="433"/>
      <c r="QYH405" s="433"/>
      <c r="QYI405" s="433"/>
      <c r="QYJ405" s="433"/>
      <c r="QYK405" s="433"/>
      <c r="QYL405" s="433"/>
      <c r="QYM405" s="433"/>
      <c r="QYN405" s="433"/>
      <c r="QYO405" s="433"/>
      <c r="QYP405" s="433"/>
      <c r="QYQ405" s="433"/>
      <c r="QYR405" s="433"/>
      <c r="QYS405" s="433"/>
      <c r="QYT405" s="433"/>
      <c r="QYU405" s="433"/>
      <c r="QYV405" s="433"/>
      <c r="QYW405" s="433"/>
      <c r="QYX405" s="433"/>
      <c r="QYY405" s="433"/>
      <c r="QYZ405" s="433"/>
      <c r="QZA405" s="433"/>
      <c r="QZB405" s="433"/>
      <c r="QZC405" s="433"/>
      <c r="QZD405" s="433"/>
      <c r="QZE405" s="433"/>
      <c r="QZF405" s="433"/>
      <c r="QZG405" s="433"/>
      <c r="QZH405" s="433"/>
      <c r="QZI405" s="433"/>
      <c r="QZJ405" s="433"/>
      <c r="QZK405" s="433"/>
      <c r="QZL405" s="433"/>
      <c r="QZM405" s="433"/>
      <c r="QZN405" s="433"/>
      <c r="QZO405" s="433"/>
      <c r="QZP405" s="433"/>
      <c r="QZQ405" s="433"/>
      <c r="QZR405" s="433"/>
      <c r="QZS405" s="433"/>
      <c r="QZT405" s="433"/>
      <c r="QZU405" s="433"/>
      <c r="QZV405" s="433"/>
      <c r="QZW405" s="433"/>
      <c r="QZX405" s="433"/>
      <c r="QZY405" s="433"/>
      <c r="QZZ405" s="433"/>
      <c r="RAA405" s="433"/>
      <c r="RAB405" s="433"/>
      <c r="RAC405" s="433"/>
      <c r="RAD405" s="433"/>
      <c r="RAE405" s="433"/>
      <c r="RAF405" s="433"/>
      <c r="RAG405" s="433"/>
      <c r="RAH405" s="433"/>
      <c r="RAI405" s="433"/>
      <c r="RAJ405" s="433"/>
      <c r="RAK405" s="433"/>
      <c r="RAL405" s="433"/>
      <c r="RAM405" s="433"/>
      <c r="RAN405" s="433"/>
      <c r="RAO405" s="433"/>
      <c r="RAP405" s="433"/>
      <c r="RAQ405" s="433"/>
      <c r="RAR405" s="433"/>
      <c r="RAS405" s="433"/>
      <c r="RAT405" s="433"/>
      <c r="RAU405" s="433"/>
      <c r="RAV405" s="433"/>
      <c r="RAW405" s="433"/>
      <c r="RAX405" s="433"/>
      <c r="RAY405" s="433"/>
      <c r="RAZ405" s="433"/>
      <c r="RBA405" s="433"/>
      <c r="RBB405" s="433"/>
      <c r="RBC405" s="433"/>
      <c r="RBD405" s="433"/>
      <c r="RBE405" s="433"/>
      <c r="RBF405" s="433"/>
      <c r="RBG405" s="433"/>
      <c r="RBH405" s="433"/>
      <c r="RBI405" s="433"/>
      <c r="RBJ405" s="433"/>
      <c r="RBK405" s="433"/>
      <c r="RBL405" s="433"/>
      <c r="RBM405" s="433"/>
      <c r="RBN405" s="433"/>
      <c r="RBO405" s="433"/>
      <c r="RBP405" s="433"/>
      <c r="RBQ405" s="433"/>
      <c r="RBR405" s="433"/>
      <c r="RBS405" s="433"/>
      <c r="RBT405" s="433"/>
      <c r="RBU405" s="433"/>
      <c r="RBV405" s="433"/>
      <c r="RBW405" s="433"/>
      <c r="RBX405" s="433"/>
      <c r="RBY405" s="433"/>
      <c r="RBZ405" s="433"/>
      <c r="RCA405" s="433"/>
      <c r="RCB405" s="433"/>
      <c r="RCC405" s="433"/>
      <c r="RCD405" s="433"/>
      <c r="RCE405" s="433"/>
      <c r="RCF405" s="433"/>
      <c r="RCG405" s="433"/>
      <c r="RCH405" s="433"/>
      <c r="RCI405" s="433"/>
      <c r="RCJ405" s="433"/>
      <c r="RCK405" s="433"/>
      <c r="RCL405" s="433"/>
      <c r="RCM405" s="433"/>
      <c r="RCN405" s="433"/>
      <c r="RCO405" s="433"/>
      <c r="RCP405" s="433"/>
      <c r="RCQ405" s="433"/>
      <c r="RCR405" s="433"/>
      <c r="RCS405" s="433"/>
      <c r="RCT405" s="433"/>
      <c r="RCU405" s="433"/>
      <c r="RCV405" s="433"/>
      <c r="RCW405" s="433"/>
      <c r="RCX405" s="433"/>
      <c r="RCY405" s="433"/>
      <c r="RCZ405" s="433"/>
      <c r="RDA405" s="433"/>
      <c r="RDB405" s="433"/>
      <c r="RDC405" s="433"/>
      <c r="RDD405" s="433"/>
      <c r="RDE405" s="433"/>
      <c r="RDF405" s="433"/>
      <c r="RDG405" s="433"/>
      <c r="RDH405" s="433"/>
      <c r="RDI405" s="433"/>
      <c r="RDJ405" s="433"/>
      <c r="RDK405" s="433"/>
      <c r="RDL405" s="433"/>
      <c r="RDM405" s="433"/>
      <c r="RDN405" s="433"/>
      <c r="RDO405" s="433"/>
      <c r="RDP405" s="433"/>
      <c r="RDQ405" s="433"/>
      <c r="RDR405" s="433"/>
      <c r="RDS405" s="433"/>
      <c r="RDT405" s="433"/>
      <c r="RDU405" s="433"/>
      <c r="RDV405" s="433"/>
      <c r="RDW405" s="433"/>
      <c r="RDX405" s="433"/>
      <c r="RDY405" s="433"/>
      <c r="RDZ405" s="433"/>
      <c r="REA405" s="433"/>
      <c r="REB405" s="433"/>
      <c r="REC405" s="433"/>
      <c r="RED405" s="433"/>
      <c r="REE405" s="433"/>
      <c r="REF405" s="433"/>
      <c r="REG405" s="433"/>
      <c r="REH405" s="433"/>
      <c r="REI405" s="433"/>
      <c r="REJ405" s="433"/>
      <c r="REK405" s="433"/>
      <c r="REL405" s="433"/>
      <c r="REM405" s="433"/>
      <c r="REN405" s="433"/>
      <c r="REO405" s="433"/>
      <c r="REP405" s="433"/>
      <c r="REQ405" s="433"/>
      <c r="RER405" s="433"/>
      <c r="RES405" s="433"/>
      <c r="RET405" s="433"/>
      <c r="REU405" s="433"/>
      <c r="REV405" s="433"/>
      <c r="REW405" s="433"/>
      <c r="REX405" s="433"/>
      <c r="REY405" s="433"/>
      <c r="REZ405" s="433"/>
      <c r="RFA405" s="433"/>
      <c r="RFB405" s="433"/>
      <c r="RFC405" s="433"/>
      <c r="RFD405" s="433"/>
      <c r="RFE405" s="433"/>
      <c r="RFF405" s="433"/>
      <c r="RFG405" s="433"/>
      <c r="RFH405" s="433"/>
      <c r="RFI405" s="433"/>
      <c r="RFJ405" s="433"/>
      <c r="RFK405" s="433"/>
      <c r="RFL405" s="433"/>
      <c r="RFM405" s="433"/>
      <c r="RFN405" s="433"/>
      <c r="RFO405" s="433"/>
      <c r="RFP405" s="433"/>
      <c r="RFQ405" s="433"/>
      <c r="RFR405" s="433"/>
      <c r="RFS405" s="433"/>
      <c r="RFT405" s="433"/>
      <c r="RFU405" s="433"/>
      <c r="RFV405" s="433"/>
      <c r="RFW405" s="433"/>
      <c r="RFX405" s="433"/>
      <c r="RFY405" s="433"/>
      <c r="RFZ405" s="433"/>
      <c r="RGA405" s="433"/>
      <c r="RGB405" s="433"/>
      <c r="RGC405" s="433"/>
      <c r="RGD405" s="433"/>
      <c r="RGE405" s="433"/>
      <c r="RGF405" s="433"/>
      <c r="RGG405" s="433"/>
      <c r="RGH405" s="433"/>
      <c r="RGI405" s="433"/>
      <c r="RGJ405" s="433"/>
      <c r="RGK405" s="433"/>
      <c r="RGL405" s="433"/>
      <c r="RGM405" s="433"/>
      <c r="RGN405" s="433"/>
      <c r="RGO405" s="433"/>
      <c r="RGP405" s="433"/>
      <c r="RGQ405" s="433"/>
      <c r="RGR405" s="433"/>
      <c r="RGS405" s="433"/>
      <c r="RGT405" s="433"/>
      <c r="RGU405" s="433"/>
      <c r="RGV405" s="433"/>
      <c r="RGW405" s="433"/>
      <c r="RGX405" s="433"/>
      <c r="RGY405" s="433"/>
      <c r="RGZ405" s="433"/>
      <c r="RHA405" s="433"/>
      <c r="RHB405" s="433"/>
      <c r="RHC405" s="433"/>
      <c r="RHD405" s="433"/>
      <c r="RHE405" s="433"/>
      <c r="RHF405" s="433"/>
      <c r="RHG405" s="433"/>
      <c r="RHH405" s="433"/>
      <c r="RHI405" s="433"/>
      <c r="RHJ405" s="433"/>
      <c r="RHK405" s="433"/>
      <c r="RHL405" s="433"/>
      <c r="RHM405" s="433"/>
      <c r="RHN405" s="433"/>
      <c r="RHO405" s="433"/>
      <c r="RHP405" s="433"/>
      <c r="RHQ405" s="433"/>
      <c r="RHR405" s="433"/>
      <c r="RHS405" s="433"/>
      <c r="RHT405" s="433"/>
      <c r="RHU405" s="433"/>
      <c r="RHV405" s="433"/>
      <c r="RHW405" s="433"/>
      <c r="RHX405" s="433"/>
      <c r="RHY405" s="433"/>
      <c r="RHZ405" s="433"/>
      <c r="RIA405" s="433"/>
      <c r="RIB405" s="433"/>
      <c r="RIC405" s="433"/>
      <c r="RID405" s="433"/>
      <c r="RIE405" s="433"/>
      <c r="RIF405" s="433"/>
      <c r="RIG405" s="433"/>
      <c r="RIH405" s="433"/>
      <c r="RII405" s="433"/>
      <c r="RIJ405" s="433"/>
      <c r="RIK405" s="433"/>
      <c r="RIL405" s="433"/>
      <c r="RIM405" s="433"/>
      <c r="RIN405" s="433"/>
      <c r="RIO405" s="433"/>
      <c r="RIP405" s="433"/>
      <c r="RIQ405" s="433"/>
      <c r="RIR405" s="433"/>
      <c r="RIS405" s="433"/>
      <c r="RIT405" s="433"/>
      <c r="RIU405" s="433"/>
      <c r="RIV405" s="433"/>
      <c r="RIW405" s="433"/>
      <c r="RIX405" s="433"/>
      <c r="RIY405" s="433"/>
      <c r="RIZ405" s="433"/>
      <c r="RJA405" s="433"/>
      <c r="RJB405" s="433"/>
      <c r="RJC405" s="433"/>
      <c r="RJD405" s="433"/>
      <c r="RJE405" s="433"/>
      <c r="RJF405" s="433"/>
      <c r="RJG405" s="433"/>
      <c r="RJH405" s="433"/>
      <c r="RJI405" s="433"/>
      <c r="RJJ405" s="433"/>
      <c r="RJK405" s="433"/>
      <c r="RJL405" s="433"/>
      <c r="RJM405" s="433"/>
      <c r="RJN405" s="433"/>
      <c r="RJO405" s="433"/>
      <c r="RJP405" s="433"/>
      <c r="RJQ405" s="433"/>
      <c r="RJR405" s="433"/>
      <c r="RJS405" s="433"/>
      <c r="RJT405" s="433"/>
      <c r="RJU405" s="433"/>
      <c r="RJV405" s="433"/>
      <c r="RJW405" s="433"/>
      <c r="RJX405" s="433"/>
      <c r="RJY405" s="433"/>
      <c r="RJZ405" s="433"/>
      <c r="RKA405" s="433"/>
      <c r="RKB405" s="433"/>
      <c r="RKC405" s="433"/>
      <c r="RKD405" s="433"/>
      <c r="RKE405" s="433"/>
      <c r="RKF405" s="433"/>
      <c r="RKG405" s="433"/>
      <c r="RKH405" s="433"/>
      <c r="RKI405" s="433"/>
      <c r="RKJ405" s="433"/>
      <c r="RKK405" s="433"/>
      <c r="RKL405" s="433"/>
      <c r="RKM405" s="433"/>
      <c r="RKN405" s="433"/>
      <c r="RKO405" s="433"/>
      <c r="RKP405" s="433"/>
      <c r="RKQ405" s="433"/>
      <c r="RKR405" s="433"/>
      <c r="RKS405" s="433"/>
      <c r="RKT405" s="433"/>
      <c r="RKU405" s="433"/>
      <c r="RKV405" s="433"/>
      <c r="RKW405" s="433"/>
      <c r="RKX405" s="433"/>
      <c r="RKY405" s="433"/>
      <c r="RKZ405" s="433"/>
      <c r="RLA405" s="433"/>
      <c r="RLB405" s="433"/>
      <c r="RLC405" s="433"/>
      <c r="RLD405" s="433"/>
      <c r="RLE405" s="433"/>
      <c r="RLF405" s="433"/>
      <c r="RLG405" s="433"/>
      <c r="RLH405" s="433"/>
      <c r="RLI405" s="433"/>
      <c r="RLJ405" s="433"/>
      <c r="RLK405" s="433"/>
      <c r="RLL405" s="433"/>
      <c r="RLM405" s="433"/>
      <c r="RLN405" s="433"/>
      <c r="RLO405" s="433"/>
      <c r="RLP405" s="433"/>
      <c r="RLQ405" s="433"/>
      <c r="RLR405" s="433"/>
      <c r="RLS405" s="433"/>
      <c r="RLT405" s="433"/>
      <c r="RLU405" s="433"/>
      <c r="RLV405" s="433"/>
      <c r="RLW405" s="433"/>
      <c r="RLX405" s="433"/>
      <c r="RLY405" s="433"/>
      <c r="RLZ405" s="433"/>
      <c r="RMA405" s="433"/>
      <c r="RMB405" s="433"/>
      <c r="RMC405" s="433"/>
      <c r="RMD405" s="433"/>
      <c r="RME405" s="433"/>
      <c r="RMF405" s="433"/>
      <c r="RMG405" s="433"/>
      <c r="RMH405" s="433"/>
      <c r="RMI405" s="433"/>
      <c r="RMJ405" s="433"/>
      <c r="RMK405" s="433"/>
      <c r="RML405" s="433"/>
      <c r="RMM405" s="433"/>
      <c r="RMN405" s="433"/>
      <c r="RMO405" s="433"/>
      <c r="RMP405" s="433"/>
      <c r="RMQ405" s="433"/>
      <c r="RMR405" s="433"/>
      <c r="RMS405" s="433"/>
      <c r="RMT405" s="433"/>
      <c r="RMU405" s="433"/>
      <c r="RMV405" s="433"/>
      <c r="RMW405" s="433"/>
      <c r="RMX405" s="433"/>
      <c r="RMY405" s="433"/>
      <c r="RMZ405" s="433"/>
      <c r="RNA405" s="433"/>
      <c r="RNB405" s="433"/>
      <c r="RNC405" s="433"/>
      <c r="RND405" s="433"/>
      <c r="RNE405" s="433"/>
      <c r="RNF405" s="433"/>
      <c r="RNG405" s="433"/>
      <c r="RNH405" s="433"/>
      <c r="RNI405" s="433"/>
      <c r="RNJ405" s="433"/>
      <c r="RNK405" s="433"/>
      <c r="RNL405" s="433"/>
      <c r="RNM405" s="433"/>
      <c r="RNN405" s="433"/>
      <c r="RNO405" s="433"/>
      <c r="RNP405" s="433"/>
      <c r="RNQ405" s="433"/>
      <c r="RNR405" s="433"/>
      <c r="RNS405" s="433"/>
      <c r="RNT405" s="433"/>
      <c r="RNU405" s="433"/>
      <c r="RNV405" s="433"/>
      <c r="RNW405" s="433"/>
      <c r="RNX405" s="433"/>
      <c r="RNY405" s="433"/>
      <c r="RNZ405" s="433"/>
      <c r="ROA405" s="433"/>
      <c r="ROB405" s="433"/>
      <c r="ROC405" s="433"/>
      <c r="ROD405" s="433"/>
      <c r="ROE405" s="433"/>
      <c r="ROF405" s="433"/>
      <c r="ROG405" s="433"/>
      <c r="ROH405" s="433"/>
      <c r="ROI405" s="433"/>
      <c r="ROJ405" s="433"/>
      <c r="ROK405" s="433"/>
      <c r="ROL405" s="433"/>
      <c r="ROM405" s="433"/>
      <c r="RON405" s="433"/>
      <c r="ROO405" s="433"/>
      <c r="ROP405" s="433"/>
      <c r="ROQ405" s="433"/>
      <c r="ROR405" s="433"/>
      <c r="ROS405" s="433"/>
      <c r="ROT405" s="433"/>
      <c r="ROU405" s="433"/>
      <c r="ROV405" s="433"/>
      <c r="ROW405" s="433"/>
      <c r="ROX405" s="433"/>
      <c r="ROY405" s="433"/>
      <c r="ROZ405" s="433"/>
      <c r="RPA405" s="433"/>
      <c r="RPB405" s="433"/>
      <c r="RPC405" s="433"/>
      <c r="RPD405" s="433"/>
      <c r="RPE405" s="433"/>
      <c r="RPF405" s="433"/>
      <c r="RPG405" s="433"/>
      <c r="RPH405" s="433"/>
      <c r="RPI405" s="433"/>
      <c r="RPJ405" s="433"/>
      <c r="RPK405" s="433"/>
      <c r="RPL405" s="433"/>
      <c r="RPM405" s="433"/>
      <c r="RPN405" s="433"/>
      <c r="RPO405" s="433"/>
      <c r="RPP405" s="433"/>
      <c r="RPQ405" s="433"/>
      <c r="RPR405" s="433"/>
      <c r="RPS405" s="433"/>
      <c r="RPT405" s="433"/>
      <c r="RPU405" s="433"/>
      <c r="RPV405" s="433"/>
      <c r="RPW405" s="433"/>
      <c r="RPX405" s="433"/>
      <c r="RPY405" s="433"/>
      <c r="RPZ405" s="433"/>
      <c r="RQA405" s="433"/>
      <c r="RQB405" s="433"/>
      <c r="RQC405" s="433"/>
      <c r="RQD405" s="433"/>
      <c r="RQE405" s="433"/>
      <c r="RQF405" s="433"/>
      <c r="RQG405" s="433"/>
      <c r="RQH405" s="433"/>
      <c r="RQI405" s="433"/>
      <c r="RQJ405" s="433"/>
      <c r="RQK405" s="433"/>
      <c r="RQL405" s="433"/>
      <c r="RQM405" s="433"/>
      <c r="RQN405" s="433"/>
      <c r="RQO405" s="433"/>
      <c r="RQP405" s="433"/>
      <c r="RQQ405" s="433"/>
      <c r="RQR405" s="433"/>
      <c r="RQS405" s="433"/>
      <c r="RQT405" s="433"/>
      <c r="RQU405" s="433"/>
      <c r="RQV405" s="433"/>
      <c r="RQW405" s="433"/>
      <c r="RQX405" s="433"/>
      <c r="RQY405" s="433"/>
      <c r="RQZ405" s="433"/>
      <c r="RRA405" s="433"/>
      <c r="RRB405" s="433"/>
      <c r="RRC405" s="433"/>
      <c r="RRD405" s="433"/>
      <c r="RRE405" s="433"/>
      <c r="RRF405" s="433"/>
      <c r="RRG405" s="433"/>
      <c r="RRH405" s="433"/>
      <c r="RRI405" s="433"/>
      <c r="RRJ405" s="433"/>
      <c r="RRK405" s="433"/>
      <c r="RRL405" s="433"/>
      <c r="RRM405" s="433"/>
      <c r="RRN405" s="433"/>
      <c r="RRO405" s="433"/>
      <c r="RRP405" s="433"/>
      <c r="RRQ405" s="433"/>
      <c r="RRR405" s="433"/>
      <c r="RRS405" s="433"/>
      <c r="RRT405" s="433"/>
      <c r="RRU405" s="433"/>
      <c r="RRV405" s="433"/>
      <c r="RRW405" s="433"/>
      <c r="RRX405" s="433"/>
      <c r="RRY405" s="433"/>
      <c r="RRZ405" s="433"/>
      <c r="RSA405" s="433"/>
      <c r="RSB405" s="433"/>
      <c r="RSC405" s="433"/>
      <c r="RSD405" s="433"/>
      <c r="RSE405" s="433"/>
      <c r="RSF405" s="433"/>
      <c r="RSG405" s="433"/>
      <c r="RSH405" s="433"/>
      <c r="RSI405" s="433"/>
      <c r="RSJ405" s="433"/>
      <c r="RSK405" s="433"/>
      <c r="RSL405" s="433"/>
      <c r="RSM405" s="433"/>
      <c r="RSN405" s="433"/>
      <c r="RSO405" s="433"/>
      <c r="RSP405" s="433"/>
      <c r="RSQ405" s="433"/>
      <c r="RSR405" s="433"/>
      <c r="RSS405" s="433"/>
      <c r="RST405" s="433"/>
      <c r="RSU405" s="433"/>
      <c r="RSV405" s="433"/>
      <c r="RSW405" s="433"/>
      <c r="RSX405" s="433"/>
      <c r="RSY405" s="433"/>
      <c r="RSZ405" s="433"/>
      <c r="RTA405" s="433"/>
      <c r="RTB405" s="433"/>
      <c r="RTC405" s="433"/>
      <c r="RTD405" s="433"/>
      <c r="RTE405" s="433"/>
      <c r="RTF405" s="433"/>
      <c r="RTG405" s="433"/>
      <c r="RTH405" s="433"/>
      <c r="RTI405" s="433"/>
      <c r="RTJ405" s="433"/>
      <c r="RTK405" s="433"/>
      <c r="RTL405" s="433"/>
      <c r="RTM405" s="433"/>
      <c r="RTN405" s="433"/>
      <c r="RTO405" s="433"/>
      <c r="RTP405" s="433"/>
      <c r="RTQ405" s="433"/>
      <c r="RTR405" s="433"/>
      <c r="RTS405" s="433"/>
      <c r="RTT405" s="433"/>
      <c r="RTU405" s="433"/>
      <c r="RTV405" s="433"/>
      <c r="RTW405" s="433"/>
      <c r="RTX405" s="433"/>
      <c r="RTY405" s="433"/>
      <c r="RTZ405" s="433"/>
      <c r="RUA405" s="433"/>
      <c r="RUB405" s="433"/>
      <c r="RUC405" s="433"/>
      <c r="RUD405" s="433"/>
      <c r="RUE405" s="433"/>
      <c r="RUF405" s="433"/>
      <c r="RUG405" s="433"/>
      <c r="RUH405" s="433"/>
      <c r="RUI405" s="433"/>
      <c r="RUJ405" s="433"/>
      <c r="RUK405" s="433"/>
      <c r="RUL405" s="433"/>
      <c r="RUM405" s="433"/>
      <c r="RUN405" s="433"/>
      <c r="RUO405" s="433"/>
      <c r="RUP405" s="433"/>
      <c r="RUQ405" s="433"/>
      <c r="RUR405" s="433"/>
      <c r="RUS405" s="433"/>
      <c r="RUT405" s="433"/>
      <c r="RUU405" s="433"/>
      <c r="RUV405" s="433"/>
      <c r="RUW405" s="433"/>
      <c r="RUX405" s="433"/>
      <c r="RUY405" s="433"/>
      <c r="RUZ405" s="433"/>
      <c r="RVA405" s="433"/>
      <c r="RVB405" s="433"/>
      <c r="RVC405" s="433"/>
      <c r="RVD405" s="433"/>
      <c r="RVE405" s="433"/>
      <c r="RVF405" s="433"/>
      <c r="RVG405" s="433"/>
      <c r="RVH405" s="433"/>
      <c r="RVI405" s="433"/>
      <c r="RVJ405" s="433"/>
      <c r="RVK405" s="433"/>
      <c r="RVL405" s="433"/>
      <c r="RVM405" s="433"/>
      <c r="RVN405" s="433"/>
      <c r="RVO405" s="433"/>
      <c r="RVP405" s="433"/>
      <c r="RVQ405" s="433"/>
      <c r="RVR405" s="433"/>
      <c r="RVS405" s="433"/>
      <c r="RVT405" s="433"/>
      <c r="RVU405" s="433"/>
      <c r="RVV405" s="433"/>
      <c r="RVW405" s="433"/>
      <c r="RVX405" s="433"/>
      <c r="RVY405" s="433"/>
      <c r="RVZ405" s="433"/>
      <c r="RWA405" s="433"/>
      <c r="RWB405" s="433"/>
      <c r="RWC405" s="433"/>
      <c r="RWD405" s="433"/>
      <c r="RWE405" s="433"/>
      <c r="RWF405" s="433"/>
      <c r="RWG405" s="433"/>
      <c r="RWH405" s="433"/>
      <c r="RWI405" s="433"/>
      <c r="RWJ405" s="433"/>
      <c r="RWK405" s="433"/>
      <c r="RWL405" s="433"/>
      <c r="RWM405" s="433"/>
      <c r="RWN405" s="433"/>
      <c r="RWO405" s="433"/>
      <c r="RWP405" s="433"/>
      <c r="RWQ405" s="433"/>
      <c r="RWR405" s="433"/>
      <c r="RWS405" s="433"/>
      <c r="RWT405" s="433"/>
      <c r="RWU405" s="433"/>
      <c r="RWV405" s="433"/>
      <c r="RWW405" s="433"/>
      <c r="RWX405" s="433"/>
      <c r="RWY405" s="433"/>
      <c r="RWZ405" s="433"/>
      <c r="RXA405" s="433"/>
      <c r="RXB405" s="433"/>
      <c r="RXC405" s="433"/>
      <c r="RXD405" s="433"/>
      <c r="RXE405" s="433"/>
      <c r="RXF405" s="433"/>
      <c r="RXG405" s="433"/>
      <c r="RXH405" s="433"/>
      <c r="RXI405" s="433"/>
      <c r="RXJ405" s="433"/>
      <c r="RXK405" s="433"/>
      <c r="RXL405" s="433"/>
      <c r="RXM405" s="433"/>
      <c r="RXN405" s="433"/>
      <c r="RXO405" s="433"/>
      <c r="RXP405" s="433"/>
      <c r="RXQ405" s="433"/>
      <c r="RXR405" s="433"/>
      <c r="RXS405" s="433"/>
      <c r="RXT405" s="433"/>
      <c r="RXU405" s="433"/>
      <c r="RXV405" s="433"/>
      <c r="RXW405" s="433"/>
      <c r="RXX405" s="433"/>
      <c r="RXY405" s="433"/>
      <c r="RXZ405" s="433"/>
      <c r="RYA405" s="433"/>
      <c r="RYB405" s="433"/>
      <c r="RYC405" s="433"/>
      <c r="RYD405" s="433"/>
      <c r="RYE405" s="433"/>
      <c r="RYF405" s="433"/>
      <c r="RYG405" s="433"/>
      <c r="RYH405" s="433"/>
      <c r="RYI405" s="433"/>
      <c r="RYJ405" s="433"/>
      <c r="RYK405" s="433"/>
      <c r="RYL405" s="433"/>
      <c r="RYM405" s="433"/>
      <c r="RYN405" s="433"/>
      <c r="RYO405" s="433"/>
      <c r="RYP405" s="433"/>
      <c r="RYQ405" s="433"/>
      <c r="RYR405" s="433"/>
      <c r="RYS405" s="433"/>
      <c r="RYT405" s="433"/>
      <c r="RYU405" s="433"/>
      <c r="RYV405" s="433"/>
      <c r="RYW405" s="433"/>
      <c r="RYX405" s="433"/>
      <c r="RYY405" s="433"/>
      <c r="RYZ405" s="433"/>
      <c r="RZA405" s="433"/>
      <c r="RZB405" s="433"/>
      <c r="RZC405" s="433"/>
      <c r="RZD405" s="433"/>
      <c r="RZE405" s="433"/>
      <c r="RZF405" s="433"/>
      <c r="RZG405" s="433"/>
      <c r="RZH405" s="433"/>
      <c r="RZI405" s="433"/>
      <c r="RZJ405" s="433"/>
      <c r="RZK405" s="433"/>
      <c r="RZL405" s="433"/>
      <c r="RZM405" s="433"/>
      <c r="RZN405" s="433"/>
      <c r="RZO405" s="433"/>
      <c r="RZP405" s="433"/>
      <c r="RZQ405" s="433"/>
      <c r="RZR405" s="433"/>
      <c r="RZS405" s="433"/>
      <c r="RZT405" s="433"/>
      <c r="RZU405" s="433"/>
      <c r="RZV405" s="433"/>
      <c r="RZW405" s="433"/>
      <c r="RZX405" s="433"/>
      <c r="RZY405" s="433"/>
      <c r="RZZ405" s="433"/>
      <c r="SAA405" s="433"/>
      <c r="SAB405" s="433"/>
      <c r="SAC405" s="433"/>
      <c r="SAD405" s="433"/>
      <c r="SAE405" s="433"/>
      <c r="SAF405" s="433"/>
      <c r="SAG405" s="433"/>
      <c r="SAH405" s="433"/>
      <c r="SAI405" s="433"/>
      <c r="SAJ405" s="433"/>
      <c r="SAK405" s="433"/>
      <c r="SAL405" s="433"/>
      <c r="SAM405" s="433"/>
      <c r="SAN405" s="433"/>
      <c r="SAO405" s="433"/>
      <c r="SAP405" s="433"/>
      <c r="SAQ405" s="433"/>
      <c r="SAR405" s="433"/>
      <c r="SAS405" s="433"/>
      <c r="SAT405" s="433"/>
      <c r="SAU405" s="433"/>
      <c r="SAV405" s="433"/>
      <c r="SAW405" s="433"/>
      <c r="SAX405" s="433"/>
      <c r="SAY405" s="433"/>
      <c r="SAZ405" s="433"/>
      <c r="SBA405" s="433"/>
      <c r="SBB405" s="433"/>
      <c r="SBC405" s="433"/>
      <c r="SBD405" s="433"/>
      <c r="SBE405" s="433"/>
      <c r="SBF405" s="433"/>
      <c r="SBG405" s="433"/>
      <c r="SBH405" s="433"/>
      <c r="SBI405" s="433"/>
      <c r="SBJ405" s="433"/>
      <c r="SBK405" s="433"/>
      <c r="SBL405" s="433"/>
      <c r="SBM405" s="433"/>
      <c r="SBN405" s="433"/>
      <c r="SBO405" s="433"/>
      <c r="SBP405" s="433"/>
      <c r="SBQ405" s="433"/>
      <c r="SBR405" s="433"/>
      <c r="SBS405" s="433"/>
      <c r="SBT405" s="433"/>
      <c r="SBU405" s="433"/>
      <c r="SBV405" s="433"/>
      <c r="SBW405" s="433"/>
      <c r="SBX405" s="433"/>
      <c r="SBY405" s="433"/>
      <c r="SBZ405" s="433"/>
      <c r="SCA405" s="433"/>
      <c r="SCB405" s="433"/>
      <c r="SCC405" s="433"/>
      <c r="SCD405" s="433"/>
      <c r="SCE405" s="433"/>
      <c r="SCF405" s="433"/>
      <c r="SCG405" s="433"/>
      <c r="SCH405" s="433"/>
      <c r="SCI405" s="433"/>
      <c r="SCJ405" s="433"/>
      <c r="SCK405" s="433"/>
      <c r="SCL405" s="433"/>
      <c r="SCM405" s="433"/>
      <c r="SCN405" s="433"/>
      <c r="SCO405" s="433"/>
      <c r="SCP405" s="433"/>
      <c r="SCQ405" s="433"/>
      <c r="SCR405" s="433"/>
      <c r="SCS405" s="433"/>
      <c r="SCT405" s="433"/>
      <c r="SCU405" s="433"/>
      <c r="SCV405" s="433"/>
      <c r="SCW405" s="433"/>
      <c r="SCX405" s="433"/>
      <c r="SCY405" s="433"/>
      <c r="SCZ405" s="433"/>
      <c r="SDA405" s="433"/>
      <c r="SDB405" s="433"/>
      <c r="SDC405" s="433"/>
      <c r="SDD405" s="433"/>
      <c r="SDE405" s="433"/>
      <c r="SDF405" s="433"/>
      <c r="SDG405" s="433"/>
      <c r="SDH405" s="433"/>
      <c r="SDI405" s="433"/>
      <c r="SDJ405" s="433"/>
      <c r="SDK405" s="433"/>
      <c r="SDL405" s="433"/>
      <c r="SDM405" s="433"/>
      <c r="SDN405" s="433"/>
      <c r="SDO405" s="433"/>
      <c r="SDP405" s="433"/>
      <c r="SDQ405" s="433"/>
      <c r="SDR405" s="433"/>
      <c r="SDS405" s="433"/>
      <c r="SDT405" s="433"/>
      <c r="SDU405" s="433"/>
      <c r="SDV405" s="433"/>
      <c r="SDW405" s="433"/>
      <c r="SDX405" s="433"/>
      <c r="SDY405" s="433"/>
      <c r="SDZ405" s="433"/>
      <c r="SEA405" s="433"/>
      <c r="SEB405" s="433"/>
      <c r="SEC405" s="433"/>
      <c r="SED405" s="433"/>
      <c r="SEE405" s="433"/>
      <c r="SEF405" s="433"/>
      <c r="SEG405" s="433"/>
      <c r="SEH405" s="433"/>
      <c r="SEI405" s="433"/>
      <c r="SEJ405" s="433"/>
      <c r="SEK405" s="433"/>
      <c r="SEL405" s="433"/>
      <c r="SEM405" s="433"/>
      <c r="SEN405" s="433"/>
      <c r="SEO405" s="433"/>
      <c r="SEP405" s="433"/>
      <c r="SEQ405" s="433"/>
      <c r="SER405" s="433"/>
      <c r="SES405" s="433"/>
      <c r="SET405" s="433"/>
      <c r="SEU405" s="433"/>
      <c r="SEV405" s="433"/>
      <c r="SEW405" s="433"/>
      <c r="SEX405" s="433"/>
      <c r="SEY405" s="433"/>
      <c r="SEZ405" s="433"/>
      <c r="SFA405" s="433"/>
      <c r="SFB405" s="433"/>
      <c r="SFC405" s="433"/>
      <c r="SFD405" s="433"/>
      <c r="SFE405" s="433"/>
      <c r="SFF405" s="433"/>
      <c r="SFG405" s="433"/>
      <c r="SFH405" s="433"/>
      <c r="SFI405" s="433"/>
      <c r="SFJ405" s="433"/>
      <c r="SFK405" s="433"/>
      <c r="SFL405" s="433"/>
      <c r="SFM405" s="433"/>
      <c r="SFN405" s="433"/>
      <c r="SFO405" s="433"/>
      <c r="SFP405" s="433"/>
      <c r="SFQ405" s="433"/>
      <c r="SFR405" s="433"/>
      <c r="SFS405" s="433"/>
      <c r="SFT405" s="433"/>
      <c r="SFU405" s="433"/>
      <c r="SFV405" s="433"/>
      <c r="SFW405" s="433"/>
      <c r="SFX405" s="433"/>
      <c r="SFY405" s="433"/>
      <c r="SFZ405" s="433"/>
      <c r="SGA405" s="433"/>
      <c r="SGB405" s="433"/>
      <c r="SGC405" s="433"/>
      <c r="SGD405" s="433"/>
      <c r="SGE405" s="433"/>
      <c r="SGF405" s="433"/>
      <c r="SGG405" s="433"/>
      <c r="SGH405" s="433"/>
      <c r="SGI405" s="433"/>
      <c r="SGJ405" s="433"/>
      <c r="SGK405" s="433"/>
      <c r="SGL405" s="433"/>
      <c r="SGM405" s="433"/>
      <c r="SGN405" s="433"/>
      <c r="SGO405" s="433"/>
      <c r="SGP405" s="433"/>
      <c r="SGQ405" s="433"/>
      <c r="SGR405" s="433"/>
      <c r="SGS405" s="433"/>
      <c r="SGT405" s="433"/>
      <c r="SGU405" s="433"/>
      <c r="SGV405" s="433"/>
      <c r="SGW405" s="433"/>
      <c r="SGX405" s="433"/>
      <c r="SGY405" s="433"/>
      <c r="SGZ405" s="433"/>
      <c r="SHA405" s="433"/>
      <c r="SHB405" s="433"/>
      <c r="SHC405" s="433"/>
      <c r="SHD405" s="433"/>
      <c r="SHE405" s="433"/>
      <c r="SHF405" s="433"/>
      <c r="SHG405" s="433"/>
      <c r="SHH405" s="433"/>
      <c r="SHI405" s="433"/>
      <c r="SHJ405" s="433"/>
      <c r="SHK405" s="433"/>
      <c r="SHL405" s="433"/>
      <c r="SHM405" s="433"/>
      <c r="SHN405" s="433"/>
      <c r="SHO405" s="433"/>
      <c r="SHP405" s="433"/>
      <c r="SHQ405" s="433"/>
      <c r="SHR405" s="433"/>
      <c r="SHS405" s="433"/>
      <c r="SHT405" s="433"/>
      <c r="SHU405" s="433"/>
      <c r="SHV405" s="433"/>
      <c r="SHW405" s="433"/>
      <c r="SHX405" s="433"/>
      <c r="SHY405" s="433"/>
      <c r="SHZ405" s="433"/>
      <c r="SIA405" s="433"/>
      <c r="SIB405" s="433"/>
      <c r="SIC405" s="433"/>
      <c r="SID405" s="433"/>
      <c r="SIE405" s="433"/>
      <c r="SIF405" s="433"/>
      <c r="SIG405" s="433"/>
      <c r="SIH405" s="433"/>
      <c r="SII405" s="433"/>
      <c r="SIJ405" s="433"/>
      <c r="SIK405" s="433"/>
      <c r="SIL405" s="433"/>
      <c r="SIM405" s="433"/>
      <c r="SIN405" s="433"/>
      <c r="SIO405" s="433"/>
      <c r="SIP405" s="433"/>
      <c r="SIQ405" s="433"/>
      <c r="SIR405" s="433"/>
      <c r="SIS405" s="433"/>
      <c r="SIT405" s="433"/>
      <c r="SIU405" s="433"/>
      <c r="SIV405" s="433"/>
      <c r="SIW405" s="433"/>
      <c r="SIX405" s="433"/>
      <c r="SIY405" s="433"/>
      <c r="SIZ405" s="433"/>
      <c r="SJA405" s="433"/>
      <c r="SJB405" s="433"/>
      <c r="SJC405" s="433"/>
      <c r="SJD405" s="433"/>
      <c r="SJE405" s="433"/>
      <c r="SJF405" s="433"/>
      <c r="SJG405" s="433"/>
      <c r="SJH405" s="433"/>
      <c r="SJI405" s="433"/>
      <c r="SJJ405" s="433"/>
      <c r="SJK405" s="433"/>
      <c r="SJL405" s="433"/>
      <c r="SJM405" s="433"/>
      <c r="SJN405" s="433"/>
      <c r="SJO405" s="433"/>
      <c r="SJP405" s="433"/>
      <c r="SJQ405" s="433"/>
      <c r="SJR405" s="433"/>
      <c r="SJS405" s="433"/>
      <c r="SJT405" s="433"/>
      <c r="SJU405" s="433"/>
      <c r="SJV405" s="433"/>
      <c r="SJW405" s="433"/>
      <c r="SJX405" s="433"/>
      <c r="SJY405" s="433"/>
      <c r="SJZ405" s="433"/>
      <c r="SKA405" s="433"/>
      <c r="SKB405" s="433"/>
      <c r="SKC405" s="433"/>
      <c r="SKD405" s="433"/>
      <c r="SKE405" s="433"/>
      <c r="SKF405" s="433"/>
      <c r="SKG405" s="433"/>
      <c r="SKH405" s="433"/>
      <c r="SKI405" s="433"/>
      <c r="SKJ405" s="433"/>
      <c r="SKK405" s="433"/>
      <c r="SKL405" s="433"/>
      <c r="SKM405" s="433"/>
      <c r="SKN405" s="433"/>
      <c r="SKO405" s="433"/>
      <c r="SKP405" s="433"/>
      <c r="SKQ405" s="433"/>
      <c r="SKR405" s="433"/>
      <c r="SKS405" s="433"/>
      <c r="SKT405" s="433"/>
      <c r="SKU405" s="433"/>
      <c r="SKV405" s="433"/>
      <c r="SKW405" s="433"/>
      <c r="SKX405" s="433"/>
      <c r="SKY405" s="433"/>
      <c r="SKZ405" s="433"/>
      <c r="SLA405" s="433"/>
      <c r="SLB405" s="433"/>
      <c r="SLC405" s="433"/>
      <c r="SLD405" s="433"/>
      <c r="SLE405" s="433"/>
      <c r="SLF405" s="433"/>
      <c r="SLG405" s="433"/>
      <c r="SLH405" s="433"/>
      <c r="SLI405" s="433"/>
      <c r="SLJ405" s="433"/>
      <c r="SLK405" s="433"/>
      <c r="SLL405" s="433"/>
      <c r="SLM405" s="433"/>
      <c r="SLN405" s="433"/>
      <c r="SLO405" s="433"/>
      <c r="SLP405" s="433"/>
      <c r="SLQ405" s="433"/>
      <c r="SLR405" s="433"/>
      <c r="SLS405" s="433"/>
      <c r="SLT405" s="433"/>
      <c r="SLU405" s="433"/>
      <c r="SLV405" s="433"/>
      <c r="SLW405" s="433"/>
      <c r="SLX405" s="433"/>
      <c r="SLY405" s="433"/>
      <c r="SLZ405" s="433"/>
      <c r="SMA405" s="433"/>
      <c r="SMB405" s="433"/>
      <c r="SMC405" s="433"/>
      <c r="SMD405" s="433"/>
      <c r="SME405" s="433"/>
      <c r="SMF405" s="433"/>
      <c r="SMG405" s="433"/>
      <c r="SMH405" s="433"/>
      <c r="SMI405" s="433"/>
      <c r="SMJ405" s="433"/>
      <c r="SMK405" s="433"/>
      <c r="SML405" s="433"/>
      <c r="SMM405" s="433"/>
      <c r="SMN405" s="433"/>
      <c r="SMO405" s="433"/>
      <c r="SMP405" s="433"/>
      <c r="SMQ405" s="433"/>
      <c r="SMR405" s="433"/>
      <c r="SMS405" s="433"/>
      <c r="SMT405" s="433"/>
      <c r="SMU405" s="433"/>
      <c r="SMV405" s="433"/>
      <c r="SMW405" s="433"/>
      <c r="SMX405" s="433"/>
      <c r="SMY405" s="433"/>
      <c r="SMZ405" s="433"/>
      <c r="SNA405" s="433"/>
      <c r="SNB405" s="433"/>
      <c r="SNC405" s="433"/>
      <c r="SND405" s="433"/>
      <c r="SNE405" s="433"/>
      <c r="SNF405" s="433"/>
      <c r="SNG405" s="433"/>
      <c r="SNH405" s="433"/>
      <c r="SNI405" s="433"/>
      <c r="SNJ405" s="433"/>
      <c r="SNK405" s="433"/>
      <c r="SNL405" s="433"/>
      <c r="SNM405" s="433"/>
      <c r="SNN405" s="433"/>
      <c r="SNO405" s="433"/>
      <c r="SNP405" s="433"/>
      <c r="SNQ405" s="433"/>
      <c r="SNR405" s="433"/>
      <c r="SNS405" s="433"/>
      <c r="SNT405" s="433"/>
      <c r="SNU405" s="433"/>
      <c r="SNV405" s="433"/>
      <c r="SNW405" s="433"/>
      <c r="SNX405" s="433"/>
      <c r="SNY405" s="433"/>
      <c r="SNZ405" s="433"/>
      <c r="SOA405" s="433"/>
      <c r="SOB405" s="433"/>
      <c r="SOC405" s="433"/>
      <c r="SOD405" s="433"/>
      <c r="SOE405" s="433"/>
      <c r="SOF405" s="433"/>
      <c r="SOG405" s="433"/>
      <c r="SOH405" s="433"/>
      <c r="SOI405" s="433"/>
      <c r="SOJ405" s="433"/>
      <c r="SOK405" s="433"/>
      <c r="SOL405" s="433"/>
      <c r="SOM405" s="433"/>
      <c r="SON405" s="433"/>
      <c r="SOO405" s="433"/>
      <c r="SOP405" s="433"/>
      <c r="SOQ405" s="433"/>
      <c r="SOR405" s="433"/>
      <c r="SOS405" s="433"/>
      <c r="SOT405" s="433"/>
      <c r="SOU405" s="433"/>
      <c r="SOV405" s="433"/>
      <c r="SOW405" s="433"/>
      <c r="SOX405" s="433"/>
      <c r="SOY405" s="433"/>
      <c r="SOZ405" s="433"/>
      <c r="SPA405" s="433"/>
      <c r="SPB405" s="433"/>
      <c r="SPC405" s="433"/>
      <c r="SPD405" s="433"/>
      <c r="SPE405" s="433"/>
      <c r="SPF405" s="433"/>
      <c r="SPG405" s="433"/>
      <c r="SPH405" s="433"/>
      <c r="SPI405" s="433"/>
      <c r="SPJ405" s="433"/>
      <c r="SPK405" s="433"/>
      <c r="SPL405" s="433"/>
      <c r="SPM405" s="433"/>
      <c r="SPN405" s="433"/>
      <c r="SPO405" s="433"/>
      <c r="SPP405" s="433"/>
      <c r="SPQ405" s="433"/>
      <c r="SPR405" s="433"/>
      <c r="SPS405" s="433"/>
      <c r="SPT405" s="433"/>
      <c r="SPU405" s="433"/>
      <c r="SPV405" s="433"/>
      <c r="SPW405" s="433"/>
      <c r="SPX405" s="433"/>
      <c r="SPY405" s="433"/>
      <c r="SPZ405" s="433"/>
      <c r="SQA405" s="433"/>
      <c r="SQB405" s="433"/>
      <c r="SQC405" s="433"/>
      <c r="SQD405" s="433"/>
      <c r="SQE405" s="433"/>
      <c r="SQF405" s="433"/>
      <c r="SQG405" s="433"/>
      <c r="SQH405" s="433"/>
      <c r="SQI405" s="433"/>
      <c r="SQJ405" s="433"/>
      <c r="SQK405" s="433"/>
      <c r="SQL405" s="433"/>
      <c r="SQM405" s="433"/>
      <c r="SQN405" s="433"/>
      <c r="SQO405" s="433"/>
      <c r="SQP405" s="433"/>
      <c r="SQQ405" s="433"/>
      <c r="SQR405" s="433"/>
      <c r="SQS405" s="433"/>
      <c r="SQT405" s="433"/>
      <c r="SQU405" s="433"/>
      <c r="SQV405" s="433"/>
      <c r="SQW405" s="433"/>
      <c r="SQX405" s="433"/>
      <c r="SQY405" s="433"/>
      <c r="SQZ405" s="433"/>
      <c r="SRA405" s="433"/>
      <c r="SRB405" s="433"/>
      <c r="SRC405" s="433"/>
      <c r="SRD405" s="433"/>
      <c r="SRE405" s="433"/>
      <c r="SRF405" s="433"/>
      <c r="SRG405" s="433"/>
      <c r="SRH405" s="433"/>
      <c r="SRI405" s="433"/>
      <c r="SRJ405" s="433"/>
      <c r="SRK405" s="433"/>
      <c r="SRL405" s="433"/>
      <c r="SRM405" s="433"/>
      <c r="SRN405" s="433"/>
      <c r="SRO405" s="433"/>
      <c r="SRP405" s="433"/>
      <c r="SRQ405" s="433"/>
      <c r="SRR405" s="433"/>
      <c r="SRS405" s="433"/>
      <c r="SRT405" s="433"/>
      <c r="SRU405" s="433"/>
      <c r="SRV405" s="433"/>
      <c r="SRW405" s="433"/>
      <c r="SRX405" s="433"/>
      <c r="SRY405" s="433"/>
      <c r="SRZ405" s="433"/>
      <c r="SSA405" s="433"/>
      <c r="SSB405" s="433"/>
      <c r="SSC405" s="433"/>
      <c r="SSD405" s="433"/>
      <c r="SSE405" s="433"/>
      <c r="SSF405" s="433"/>
      <c r="SSG405" s="433"/>
      <c r="SSH405" s="433"/>
      <c r="SSI405" s="433"/>
      <c r="SSJ405" s="433"/>
      <c r="SSK405" s="433"/>
      <c r="SSL405" s="433"/>
      <c r="SSM405" s="433"/>
      <c r="SSN405" s="433"/>
      <c r="SSO405" s="433"/>
      <c r="SSP405" s="433"/>
      <c r="SSQ405" s="433"/>
      <c r="SSR405" s="433"/>
      <c r="SSS405" s="433"/>
      <c r="SST405" s="433"/>
      <c r="SSU405" s="433"/>
      <c r="SSV405" s="433"/>
      <c r="SSW405" s="433"/>
      <c r="SSX405" s="433"/>
      <c r="SSY405" s="433"/>
      <c r="SSZ405" s="433"/>
      <c r="STA405" s="433"/>
      <c r="STB405" s="433"/>
      <c r="STC405" s="433"/>
      <c r="STD405" s="433"/>
      <c r="STE405" s="433"/>
      <c r="STF405" s="433"/>
      <c r="STG405" s="433"/>
      <c r="STH405" s="433"/>
      <c r="STI405" s="433"/>
      <c r="STJ405" s="433"/>
      <c r="STK405" s="433"/>
      <c r="STL405" s="433"/>
      <c r="STM405" s="433"/>
      <c r="STN405" s="433"/>
      <c r="STO405" s="433"/>
      <c r="STP405" s="433"/>
      <c r="STQ405" s="433"/>
      <c r="STR405" s="433"/>
      <c r="STS405" s="433"/>
      <c r="STT405" s="433"/>
      <c r="STU405" s="433"/>
      <c r="STV405" s="433"/>
      <c r="STW405" s="433"/>
      <c r="STX405" s="433"/>
      <c r="STY405" s="433"/>
      <c r="STZ405" s="433"/>
      <c r="SUA405" s="433"/>
      <c r="SUB405" s="433"/>
      <c r="SUC405" s="433"/>
      <c r="SUD405" s="433"/>
      <c r="SUE405" s="433"/>
      <c r="SUF405" s="433"/>
      <c r="SUG405" s="433"/>
      <c r="SUH405" s="433"/>
      <c r="SUI405" s="433"/>
      <c r="SUJ405" s="433"/>
      <c r="SUK405" s="433"/>
      <c r="SUL405" s="433"/>
      <c r="SUM405" s="433"/>
      <c r="SUN405" s="433"/>
      <c r="SUO405" s="433"/>
      <c r="SUP405" s="433"/>
      <c r="SUQ405" s="433"/>
      <c r="SUR405" s="433"/>
      <c r="SUS405" s="433"/>
      <c r="SUT405" s="433"/>
      <c r="SUU405" s="433"/>
      <c r="SUV405" s="433"/>
      <c r="SUW405" s="433"/>
      <c r="SUX405" s="433"/>
      <c r="SUY405" s="433"/>
      <c r="SUZ405" s="433"/>
      <c r="SVA405" s="433"/>
      <c r="SVB405" s="433"/>
      <c r="SVC405" s="433"/>
      <c r="SVD405" s="433"/>
      <c r="SVE405" s="433"/>
      <c r="SVF405" s="433"/>
      <c r="SVG405" s="433"/>
      <c r="SVH405" s="433"/>
      <c r="SVI405" s="433"/>
      <c r="SVJ405" s="433"/>
      <c r="SVK405" s="433"/>
      <c r="SVL405" s="433"/>
      <c r="SVM405" s="433"/>
      <c r="SVN405" s="433"/>
      <c r="SVO405" s="433"/>
      <c r="SVP405" s="433"/>
      <c r="SVQ405" s="433"/>
      <c r="SVR405" s="433"/>
      <c r="SVS405" s="433"/>
      <c r="SVT405" s="433"/>
      <c r="SVU405" s="433"/>
      <c r="SVV405" s="433"/>
      <c r="SVW405" s="433"/>
      <c r="SVX405" s="433"/>
      <c r="SVY405" s="433"/>
      <c r="SVZ405" s="433"/>
      <c r="SWA405" s="433"/>
      <c r="SWB405" s="433"/>
      <c r="SWC405" s="433"/>
      <c r="SWD405" s="433"/>
      <c r="SWE405" s="433"/>
      <c r="SWF405" s="433"/>
      <c r="SWG405" s="433"/>
      <c r="SWH405" s="433"/>
      <c r="SWI405" s="433"/>
      <c r="SWJ405" s="433"/>
      <c r="SWK405" s="433"/>
      <c r="SWL405" s="433"/>
      <c r="SWM405" s="433"/>
      <c r="SWN405" s="433"/>
      <c r="SWO405" s="433"/>
      <c r="SWP405" s="433"/>
      <c r="SWQ405" s="433"/>
      <c r="SWR405" s="433"/>
      <c r="SWS405" s="433"/>
      <c r="SWT405" s="433"/>
      <c r="SWU405" s="433"/>
      <c r="SWV405" s="433"/>
      <c r="SWW405" s="433"/>
      <c r="SWX405" s="433"/>
      <c r="SWY405" s="433"/>
      <c r="SWZ405" s="433"/>
      <c r="SXA405" s="433"/>
      <c r="SXB405" s="433"/>
      <c r="SXC405" s="433"/>
      <c r="SXD405" s="433"/>
      <c r="SXE405" s="433"/>
      <c r="SXF405" s="433"/>
      <c r="SXG405" s="433"/>
      <c r="SXH405" s="433"/>
      <c r="SXI405" s="433"/>
      <c r="SXJ405" s="433"/>
      <c r="SXK405" s="433"/>
      <c r="SXL405" s="433"/>
      <c r="SXM405" s="433"/>
      <c r="SXN405" s="433"/>
      <c r="SXO405" s="433"/>
      <c r="SXP405" s="433"/>
      <c r="SXQ405" s="433"/>
      <c r="SXR405" s="433"/>
      <c r="SXS405" s="433"/>
      <c r="SXT405" s="433"/>
      <c r="SXU405" s="433"/>
      <c r="SXV405" s="433"/>
      <c r="SXW405" s="433"/>
      <c r="SXX405" s="433"/>
      <c r="SXY405" s="433"/>
      <c r="SXZ405" s="433"/>
      <c r="SYA405" s="433"/>
      <c r="SYB405" s="433"/>
      <c r="SYC405" s="433"/>
      <c r="SYD405" s="433"/>
      <c r="SYE405" s="433"/>
      <c r="SYF405" s="433"/>
      <c r="SYG405" s="433"/>
      <c r="SYH405" s="433"/>
      <c r="SYI405" s="433"/>
      <c r="SYJ405" s="433"/>
      <c r="SYK405" s="433"/>
      <c r="SYL405" s="433"/>
      <c r="SYM405" s="433"/>
      <c r="SYN405" s="433"/>
      <c r="SYO405" s="433"/>
      <c r="SYP405" s="433"/>
      <c r="SYQ405" s="433"/>
      <c r="SYR405" s="433"/>
      <c r="SYS405" s="433"/>
      <c r="SYT405" s="433"/>
      <c r="SYU405" s="433"/>
      <c r="SYV405" s="433"/>
      <c r="SYW405" s="433"/>
      <c r="SYX405" s="433"/>
      <c r="SYY405" s="433"/>
      <c r="SYZ405" s="433"/>
      <c r="SZA405" s="433"/>
      <c r="SZB405" s="433"/>
      <c r="SZC405" s="433"/>
      <c r="SZD405" s="433"/>
      <c r="SZE405" s="433"/>
      <c r="SZF405" s="433"/>
      <c r="SZG405" s="433"/>
      <c r="SZH405" s="433"/>
      <c r="SZI405" s="433"/>
      <c r="SZJ405" s="433"/>
      <c r="SZK405" s="433"/>
      <c r="SZL405" s="433"/>
      <c r="SZM405" s="433"/>
      <c r="SZN405" s="433"/>
      <c r="SZO405" s="433"/>
      <c r="SZP405" s="433"/>
      <c r="SZQ405" s="433"/>
      <c r="SZR405" s="433"/>
      <c r="SZS405" s="433"/>
      <c r="SZT405" s="433"/>
      <c r="SZU405" s="433"/>
      <c r="SZV405" s="433"/>
      <c r="SZW405" s="433"/>
      <c r="SZX405" s="433"/>
      <c r="SZY405" s="433"/>
      <c r="SZZ405" s="433"/>
      <c r="TAA405" s="433"/>
      <c r="TAB405" s="433"/>
      <c r="TAC405" s="433"/>
      <c r="TAD405" s="433"/>
      <c r="TAE405" s="433"/>
      <c r="TAF405" s="433"/>
      <c r="TAG405" s="433"/>
      <c r="TAH405" s="433"/>
      <c r="TAI405" s="433"/>
      <c r="TAJ405" s="433"/>
      <c r="TAK405" s="433"/>
      <c r="TAL405" s="433"/>
      <c r="TAM405" s="433"/>
      <c r="TAN405" s="433"/>
      <c r="TAO405" s="433"/>
      <c r="TAP405" s="433"/>
      <c r="TAQ405" s="433"/>
      <c r="TAR405" s="433"/>
      <c r="TAS405" s="433"/>
      <c r="TAT405" s="433"/>
      <c r="TAU405" s="433"/>
      <c r="TAV405" s="433"/>
      <c r="TAW405" s="433"/>
      <c r="TAX405" s="433"/>
      <c r="TAY405" s="433"/>
      <c r="TAZ405" s="433"/>
      <c r="TBA405" s="433"/>
      <c r="TBB405" s="433"/>
      <c r="TBC405" s="433"/>
      <c r="TBD405" s="433"/>
      <c r="TBE405" s="433"/>
      <c r="TBF405" s="433"/>
      <c r="TBG405" s="433"/>
      <c r="TBH405" s="433"/>
      <c r="TBI405" s="433"/>
      <c r="TBJ405" s="433"/>
      <c r="TBK405" s="433"/>
      <c r="TBL405" s="433"/>
      <c r="TBM405" s="433"/>
      <c r="TBN405" s="433"/>
      <c r="TBO405" s="433"/>
      <c r="TBP405" s="433"/>
      <c r="TBQ405" s="433"/>
      <c r="TBR405" s="433"/>
      <c r="TBS405" s="433"/>
      <c r="TBT405" s="433"/>
      <c r="TBU405" s="433"/>
      <c r="TBV405" s="433"/>
      <c r="TBW405" s="433"/>
      <c r="TBX405" s="433"/>
      <c r="TBY405" s="433"/>
      <c r="TBZ405" s="433"/>
      <c r="TCA405" s="433"/>
      <c r="TCB405" s="433"/>
      <c r="TCC405" s="433"/>
      <c r="TCD405" s="433"/>
      <c r="TCE405" s="433"/>
      <c r="TCF405" s="433"/>
      <c r="TCG405" s="433"/>
      <c r="TCH405" s="433"/>
      <c r="TCI405" s="433"/>
      <c r="TCJ405" s="433"/>
      <c r="TCK405" s="433"/>
      <c r="TCL405" s="433"/>
      <c r="TCM405" s="433"/>
      <c r="TCN405" s="433"/>
      <c r="TCO405" s="433"/>
      <c r="TCP405" s="433"/>
      <c r="TCQ405" s="433"/>
      <c r="TCR405" s="433"/>
      <c r="TCS405" s="433"/>
      <c r="TCT405" s="433"/>
      <c r="TCU405" s="433"/>
      <c r="TCV405" s="433"/>
      <c r="TCW405" s="433"/>
      <c r="TCX405" s="433"/>
      <c r="TCY405" s="433"/>
      <c r="TCZ405" s="433"/>
      <c r="TDA405" s="433"/>
      <c r="TDB405" s="433"/>
      <c r="TDC405" s="433"/>
      <c r="TDD405" s="433"/>
      <c r="TDE405" s="433"/>
      <c r="TDF405" s="433"/>
      <c r="TDG405" s="433"/>
      <c r="TDH405" s="433"/>
      <c r="TDI405" s="433"/>
      <c r="TDJ405" s="433"/>
      <c r="TDK405" s="433"/>
      <c r="TDL405" s="433"/>
      <c r="TDM405" s="433"/>
      <c r="TDN405" s="433"/>
      <c r="TDO405" s="433"/>
      <c r="TDP405" s="433"/>
      <c r="TDQ405" s="433"/>
      <c r="TDR405" s="433"/>
      <c r="TDS405" s="433"/>
      <c r="TDT405" s="433"/>
      <c r="TDU405" s="433"/>
      <c r="TDV405" s="433"/>
      <c r="TDW405" s="433"/>
      <c r="TDX405" s="433"/>
      <c r="TDY405" s="433"/>
      <c r="TDZ405" s="433"/>
      <c r="TEA405" s="433"/>
      <c r="TEB405" s="433"/>
      <c r="TEC405" s="433"/>
      <c r="TED405" s="433"/>
      <c r="TEE405" s="433"/>
      <c r="TEF405" s="433"/>
      <c r="TEG405" s="433"/>
      <c r="TEH405" s="433"/>
      <c r="TEI405" s="433"/>
      <c r="TEJ405" s="433"/>
      <c r="TEK405" s="433"/>
      <c r="TEL405" s="433"/>
      <c r="TEM405" s="433"/>
      <c r="TEN405" s="433"/>
      <c r="TEO405" s="433"/>
      <c r="TEP405" s="433"/>
      <c r="TEQ405" s="433"/>
      <c r="TER405" s="433"/>
      <c r="TES405" s="433"/>
      <c r="TET405" s="433"/>
      <c r="TEU405" s="433"/>
      <c r="TEV405" s="433"/>
      <c r="TEW405" s="433"/>
      <c r="TEX405" s="433"/>
      <c r="TEY405" s="433"/>
      <c r="TEZ405" s="433"/>
      <c r="TFA405" s="433"/>
      <c r="TFB405" s="433"/>
      <c r="TFC405" s="433"/>
      <c r="TFD405" s="433"/>
      <c r="TFE405" s="433"/>
      <c r="TFF405" s="433"/>
      <c r="TFG405" s="433"/>
      <c r="TFH405" s="433"/>
      <c r="TFI405" s="433"/>
      <c r="TFJ405" s="433"/>
      <c r="TFK405" s="433"/>
      <c r="TFL405" s="433"/>
      <c r="TFM405" s="433"/>
      <c r="TFN405" s="433"/>
      <c r="TFO405" s="433"/>
      <c r="TFP405" s="433"/>
      <c r="TFQ405" s="433"/>
      <c r="TFR405" s="433"/>
      <c r="TFS405" s="433"/>
      <c r="TFT405" s="433"/>
      <c r="TFU405" s="433"/>
      <c r="TFV405" s="433"/>
      <c r="TFW405" s="433"/>
      <c r="TFX405" s="433"/>
      <c r="TFY405" s="433"/>
      <c r="TFZ405" s="433"/>
      <c r="TGA405" s="433"/>
      <c r="TGB405" s="433"/>
      <c r="TGC405" s="433"/>
      <c r="TGD405" s="433"/>
      <c r="TGE405" s="433"/>
      <c r="TGF405" s="433"/>
      <c r="TGG405" s="433"/>
      <c r="TGH405" s="433"/>
      <c r="TGI405" s="433"/>
      <c r="TGJ405" s="433"/>
      <c r="TGK405" s="433"/>
      <c r="TGL405" s="433"/>
      <c r="TGM405" s="433"/>
      <c r="TGN405" s="433"/>
      <c r="TGO405" s="433"/>
      <c r="TGP405" s="433"/>
      <c r="TGQ405" s="433"/>
      <c r="TGR405" s="433"/>
      <c r="TGS405" s="433"/>
      <c r="TGT405" s="433"/>
      <c r="TGU405" s="433"/>
      <c r="TGV405" s="433"/>
      <c r="TGW405" s="433"/>
      <c r="TGX405" s="433"/>
      <c r="TGY405" s="433"/>
      <c r="TGZ405" s="433"/>
      <c r="THA405" s="433"/>
      <c r="THB405" s="433"/>
      <c r="THC405" s="433"/>
      <c r="THD405" s="433"/>
      <c r="THE405" s="433"/>
      <c r="THF405" s="433"/>
      <c r="THG405" s="433"/>
      <c r="THH405" s="433"/>
      <c r="THI405" s="433"/>
      <c r="THJ405" s="433"/>
      <c r="THK405" s="433"/>
      <c r="THL405" s="433"/>
      <c r="THM405" s="433"/>
      <c r="THN405" s="433"/>
      <c r="THO405" s="433"/>
      <c r="THP405" s="433"/>
      <c r="THQ405" s="433"/>
      <c r="THR405" s="433"/>
      <c r="THS405" s="433"/>
      <c r="THT405" s="433"/>
      <c r="THU405" s="433"/>
      <c r="THV405" s="433"/>
      <c r="THW405" s="433"/>
      <c r="THX405" s="433"/>
      <c r="THY405" s="433"/>
      <c r="THZ405" s="433"/>
      <c r="TIA405" s="433"/>
      <c r="TIB405" s="433"/>
      <c r="TIC405" s="433"/>
      <c r="TID405" s="433"/>
      <c r="TIE405" s="433"/>
      <c r="TIF405" s="433"/>
      <c r="TIG405" s="433"/>
      <c r="TIH405" s="433"/>
      <c r="TII405" s="433"/>
      <c r="TIJ405" s="433"/>
      <c r="TIK405" s="433"/>
      <c r="TIL405" s="433"/>
      <c r="TIM405" s="433"/>
      <c r="TIN405" s="433"/>
      <c r="TIO405" s="433"/>
      <c r="TIP405" s="433"/>
      <c r="TIQ405" s="433"/>
      <c r="TIR405" s="433"/>
      <c r="TIS405" s="433"/>
      <c r="TIT405" s="433"/>
      <c r="TIU405" s="433"/>
      <c r="TIV405" s="433"/>
      <c r="TIW405" s="433"/>
      <c r="TIX405" s="433"/>
      <c r="TIY405" s="433"/>
      <c r="TIZ405" s="433"/>
      <c r="TJA405" s="433"/>
      <c r="TJB405" s="433"/>
      <c r="TJC405" s="433"/>
      <c r="TJD405" s="433"/>
      <c r="TJE405" s="433"/>
      <c r="TJF405" s="433"/>
      <c r="TJG405" s="433"/>
      <c r="TJH405" s="433"/>
      <c r="TJI405" s="433"/>
      <c r="TJJ405" s="433"/>
      <c r="TJK405" s="433"/>
      <c r="TJL405" s="433"/>
      <c r="TJM405" s="433"/>
      <c r="TJN405" s="433"/>
      <c r="TJO405" s="433"/>
      <c r="TJP405" s="433"/>
      <c r="TJQ405" s="433"/>
      <c r="TJR405" s="433"/>
      <c r="TJS405" s="433"/>
      <c r="TJT405" s="433"/>
      <c r="TJU405" s="433"/>
      <c r="TJV405" s="433"/>
      <c r="TJW405" s="433"/>
      <c r="TJX405" s="433"/>
      <c r="TJY405" s="433"/>
      <c r="TJZ405" s="433"/>
      <c r="TKA405" s="433"/>
      <c r="TKB405" s="433"/>
      <c r="TKC405" s="433"/>
      <c r="TKD405" s="433"/>
      <c r="TKE405" s="433"/>
      <c r="TKF405" s="433"/>
      <c r="TKG405" s="433"/>
      <c r="TKH405" s="433"/>
      <c r="TKI405" s="433"/>
      <c r="TKJ405" s="433"/>
      <c r="TKK405" s="433"/>
      <c r="TKL405" s="433"/>
      <c r="TKM405" s="433"/>
      <c r="TKN405" s="433"/>
      <c r="TKO405" s="433"/>
      <c r="TKP405" s="433"/>
      <c r="TKQ405" s="433"/>
      <c r="TKR405" s="433"/>
      <c r="TKS405" s="433"/>
      <c r="TKT405" s="433"/>
      <c r="TKU405" s="433"/>
      <c r="TKV405" s="433"/>
      <c r="TKW405" s="433"/>
      <c r="TKX405" s="433"/>
      <c r="TKY405" s="433"/>
      <c r="TKZ405" s="433"/>
      <c r="TLA405" s="433"/>
      <c r="TLB405" s="433"/>
      <c r="TLC405" s="433"/>
      <c r="TLD405" s="433"/>
      <c r="TLE405" s="433"/>
      <c r="TLF405" s="433"/>
      <c r="TLG405" s="433"/>
      <c r="TLH405" s="433"/>
      <c r="TLI405" s="433"/>
      <c r="TLJ405" s="433"/>
      <c r="TLK405" s="433"/>
      <c r="TLL405" s="433"/>
      <c r="TLM405" s="433"/>
      <c r="TLN405" s="433"/>
      <c r="TLO405" s="433"/>
      <c r="TLP405" s="433"/>
      <c r="TLQ405" s="433"/>
      <c r="TLR405" s="433"/>
      <c r="TLS405" s="433"/>
      <c r="TLT405" s="433"/>
      <c r="TLU405" s="433"/>
      <c r="TLV405" s="433"/>
      <c r="TLW405" s="433"/>
      <c r="TLX405" s="433"/>
      <c r="TLY405" s="433"/>
      <c r="TLZ405" s="433"/>
      <c r="TMA405" s="433"/>
      <c r="TMB405" s="433"/>
      <c r="TMC405" s="433"/>
      <c r="TMD405" s="433"/>
      <c r="TME405" s="433"/>
      <c r="TMF405" s="433"/>
      <c r="TMG405" s="433"/>
      <c r="TMH405" s="433"/>
      <c r="TMI405" s="433"/>
      <c r="TMJ405" s="433"/>
      <c r="TMK405" s="433"/>
      <c r="TML405" s="433"/>
      <c r="TMM405" s="433"/>
      <c r="TMN405" s="433"/>
      <c r="TMO405" s="433"/>
      <c r="TMP405" s="433"/>
      <c r="TMQ405" s="433"/>
      <c r="TMR405" s="433"/>
      <c r="TMS405" s="433"/>
      <c r="TMT405" s="433"/>
      <c r="TMU405" s="433"/>
      <c r="TMV405" s="433"/>
      <c r="TMW405" s="433"/>
      <c r="TMX405" s="433"/>
      <c r="TMY405" s="433"/>
      <c r="TMZ405" s="433"/>
      <c r="TNA405" s="433"/>
      <c r="TNB405" s="433"/>
      <c r="TNC405" s="433"/>
      <c r="TND405" s="433"/>
      <c r="TNE405" s="433"/>
      <c r="TNF405" s="433"/>
      <c r="TNG405" s="433"/>
      <c r="TNH405" s="433"/>
      <c r="TNI405" s="433"/>
      <c r="TNJ405" s="433"/>
      <c r="TNK405" s="433"/>
      <c r="TNL405" s="433"/>
      <c r="TNM405" s="433"/>
      <c r="TNN405" s="433"/>
      <c r="TNO405" s="433"/>
      <c r="TNP405" s="433"/>
      <c r="TNQ405" s="433"/>
      <c r="TNR405" s="433"/>
      <c r="TNS405" s="433"/>
      <c r="TNT405" s="433"/>
      <c r="TNU405" s="433"/>
      <c r="TNV405" s="433"/>
      <c r="TNW405" s="433"/>
      <c r="TNX405" s="433"/>
      <c r="TNY405" s="433"/>
      <c r="TNZ405" s="433"/>
      <c r="TOA405" s="433"/>
      <c r="TOB405" s="433"/>
      <c r="TOC405" s="433"/>
      <c r="TOD405" s="433"/>
      <c r="TOE405" s="433"/>
      <c r="TOF405" s="433"/>
      <c r="TOG405" s="433"/>
      <c r="TOH405" s="433"/>
      <c r="TOI405" s="433"/>
      <c r="TOJ405" s="433"/>
      <c r="TOK405" s="433"/>
      <c r="TOL405" s="433"/>
      <c r="TOM405" s="433"/>
      <c r="TON405" s="433"/>
      <c r="TOO405" s="433"/>
      <c r="TOP405" s="433"/>
      <c r="TOQ405" s="433"/>
      <c r="TOR405" s="433"/>
      <c r="TOS405" s="433"/>
      <c r="TOT405" s="433"/>
      <c r="TOU405" s="433"/>
      <c r="TOV405" s="433"/>
      <c r="TOW405" s="433"/>
      <c r="TOX405" s="433"/>
      <c r="TOY405" s="433"/>
      <c r="TOZ405" s="433"/>
      <c r="TPA405" s="433"/>
      <c r="TPB405" s="433"/>
      <c r="TPC405" s="433"/>
      <c r="TPD405" s="433"/>
      <c r="TPE405" s="433"/>
      <c r="TPF405" s="433"/>
      <c r="TPG405" s="433"/>
      <c r="TPH405" s="433"/>
      <c r="TPI405" s="433"/>
      <c r="TPJ405" s="433"/>
      <c r="TPK405" s="433"/>
      <c r="TPL405" s="433"/>
      <c r="TPM405" s="433"/>
      <c r="TPN405" s="433"/>
      <c r="TPO405" s="433"/>
      <c r="TPP405" s="433"/>
      <c r="TPQ405" s="433"/>
      <c r="TPR405" s="433"/>
      <c r="TPS405" s="433"/>
      <c r="TPT405" s="433"/>
      <c r="TPU405" s="433"/>
      <c r="TPV405" s="433"/>
      <c r="TPW405" s="433"/>
      <c r="TPX405" s="433"/>
      <c r="TPY405" s="433"/>
      <c r="TPZ405" s="433"/>
      <c r="TQA405" s="433"/>
      <c r="TQB405" s="433"/>
      <c r="TQC405" s="433"/>
      <c r="TQD405" s="433"/>
      <c r="TQE405" s="433"/>
      <c r="TQF405" s="433"/>
      <c r="TQG405" s="433"/>
      <c r="TQH405" s="433"/>
      <c r="TQI405" s="433"/>
      <c r="TQJ405" s="433"/>
      <c r="TQK405" s="433"/>
      <c r="TQL405" s="433"/>
      <c r="TQM405" s="433"/>
      <c r="TQN405" s="433"/>
      <c r="TQO405" s="433"/>
      <c r="TQP405" s="433"/>
      <c r="TQQ405" s="433"/>
      <c r="TQR405" s="433"/>
      <c r="TQS405" s="433"/>
      <c r="TQT405" s="433"/>
      <c r="TQU405" s="433"/>
      <c r="TQV405" s="433"/>
      <c r="TQW405" s="433"/>
      <c r="TQX405" s="433"/>
      <c r="TQY405" s="433"/>
      <c r="TQZ405" s="433"/>
      <c r="TRA405" s="433"/>
      <c r="TRB405" s="433"/>
      <c r="TRC405" s="433"/>
      <c r="TRD405" s="433"/>
      <c r="TRE405" s="433"/>
      <c r="TRF405" s="433"/>
      <c r="TRG405" s="433"/>
      <c r="TRH405" s="433"/>
      <c r="TRI405" s="433"/>
      <c r="TRJ405" s="433"/>
      <c r="TRK405" s="433"/>
      <c r="TRL405" s="433"/>
      <c r="TRM405" s="433"/>
      <c r="TRN405" s="433"/>
      <c r="TRO405" s="433"/>
      <c r="TRP405" s="433"/>
      <c r="TRQ405" s="433"/>
      <c r="TRR405" s="433"/>
      <c r="TRS405" s="433"/>
      <c r="TRT405" s="433"/>
      <c r="TRU405" s="433"/>
      <c r="TRV405" s="433"/>
      <c r="TRW405" s="433"/>
      <c r="TRX405" s="433"/>
      <c r="TRY405" s="433"/>
      <c r="TRZ405" s="433"/>
      <c r="TSA405" s="433"/>
      <c r="TSB405" s="433"/>
      <c r="TSC405" s="433"/>
      <c r="TSD405" s="433"/>
      <c r="TSE405" s="433"/>
      <c r="TSF405" s="433"/>
      <c r="TSG405" s="433"/>
      <c r="TSH405" s="433"/>
      <c r="TSI405" s="433"/>
      <c r="TSJ405" s="433"/>
      <c r="TSK405" s="433"/>
      <c r="TSL405" s="433"/>
      <c r="TSM405" s="433"/>
      <c r="TSN405" s="433"/>
      <c r="TSO405" s="433"/>
      <c r="TSP405" s="433"/>
      <c r="TSQ405" s="433"/>
      <c r="TSR405" s="433"/>
      <c r="TSS405" s="433"/>
      <c r="TST405" s="433"/>
      <c r="TSU405" s="433"/>
      <c r="TSV405" s="433"/>
      <c r="TSW405" s="433"/>
      <c r="TSX405" s="433"/>
      <c r="TSY405" s="433"/>
      <c r="TSZ405" s="433"/>
      <c r="TTA405" s="433"/>
      <c r="TTB405" s="433"/>
      <c r="TTC405" s="433"/>
      <c r="TTD405" s="433"/>
      <c r="TTE405" s="433"/>
      <c r="TTF405" s="433"/>
      <c r="TTG405" s="433"/>
      <c r="TTH405" s="433"/>
      <c r="TTI405" s="433"/>
      <c r="TTJ405" s="433"/>
      <c r="TTK405" s="433"/>
      <c r="TTL405" s="433"/>
      <c r="TTM405" s="433"/>
      <c r="TTN405" s="433"/>
      <c r="TTO405" s="433"/>
      <c r="TTP405" s="433"/>
      <c r="TTQ405" s="433"/>
      <c r="TTR405" s="433"/>
      <c r="TTS405" s="433"/>
      <c r="TTT405" s="433"/>
      <c r="TTU405" s="433"/>
      <c r="TTV405" s="433"/>
      <c r="TTW405" s="433"/>
      <c r="TTX405" s="433"/>
      <c r="TTY405" s="433"/>
      <c r="TTZ405" s="433"/>
      <c r="TUA405" s="433"/>
      <c r="TUB405" s="433"/>
      <c r="TUC405" s="433"/>
      <c r="TUD405" s="433"/>
      <c r="TUE405" s="433"/>
      <c r="TUF405" s="433"/>
      <c r="TUG405" s="433"/>
      <c r="TUH405" s="433"/>
      <c r="TUI405" s="433"/>
      <c r="TUJ405" s="433"/>
      <c r="TUK405" s="433"/>
      <c r="TUL405" s="433"/>
      <c r="TUM405" s="433"/>
      <c r="TUN405" s="433"/>
      <c r="TUO405" s="433"/>
      <c r="TUP405" s="433"/>
      <c r="TUQ405" s="433"/>
      <c r="TUR405" s="433"/>
      <c r="TUS405" s="433"/>
      <c r="TUT405" s="433"/>
      <c r="TUU405" s="433"/>
      <c r="TUV405" s="433"/>
      <c r="TUW405" s="433"/>
      <c r="TUX405" s="433"/>
      <c r="TUY405" s="433"/>
      <c r="TUZ405" s="433"/>
      <c r="TVA405" s="433"/>
      <c r="TVB405" s="433"/>
      <c r="TVC405" s="433"/>
      <c r="TVD405" s="433"/>
      <c r="TVE405" s="433"/>
      <c r="TVF405" s="433"/>
      <c r="TVG405" s="433"/>
      <c r="TVH405" s="433"/>
      <c r="TVI405" s="433"/>
      <c r="TVJ405" s="433"/>
      <c r="TVK405" s="433"/>
      <c r="TVL405" s="433"/>
      <c r="TVM405" s="433"/>
      <c r="TVN405" s="433"/>
      <c r="TVO405" s="433"/>
      <c r="TVP405" s="433"/>
      <c r="TVQ405" s="433"/>
      <c r="TVR405" s="433"/>
      <c r="TVS405" s="433"/>
      <c r="TVT405" s="433"/>
      <c r="TVU405" s="433"/>
      <c r="TVV405" s="433"/>
      <c r="TVW405" s="433"/>
      <c r="TVX405" s="433"/>
      <c r="TVY405" s="433"/>
      <c r="TVZ405" s="433"/>
      <c r="TWA405" s="433"/>
      <c r="TWB405" s="433"/>
      <c r="TWC405" s="433"/>
      <c r="TWD405" s="433"/>
      <c r="TWE405" s="433"/>
      <c r="TWF405" s="433"/>
      <c r="TWG405" s="433"/>
      <c r="TWH405" s="433"/>
      <c r="TWI405" s="433"/>
      <c r="TWJ405" s="433"/>
      <c r="TWK405" s="433"/>
      <c r="TWL405" s="433"/>
      <c r="TWM405" s="433"/>
      <c r="TWN405" s="433"/>
      <c r="TWO405" s="433"/>
      <c r="TWP405" s="433"/>
      <c r="TWQ405" s="433"/>
      <c r="TWR405" s="433"/>
      <c r="TWS405" s="433"/>
      <c r="TWT405" s="433"/>
      <c r="TWU405" s="433"/>
      <c r="TWV405" s="433"/>
      <c r="TWW405" s="433"/>
      <c r="TWX405" s="433"/>
      <c r="TWY405" s="433"/>
      <c r="TWZ405" s="433"/>
      <c r="TXA405" s="433"/>
      <c r="TXB405" s="433"/>
      <c r="TXC405" s="433"/>
      <c r="TXD405" s="433"/>
      <c r="TXE405" s="433"/>
      <c r="TXF405" s="433"/>
      <c r="TXG405" s="433"/>
      <c r="TXH405" s="433"/>
      <c r="TXI405" s="433"/>
      <c r="TXJ405" s="433"/>
      <c r="TXK405" s="433"/>
      <c r="TXL405" s="433"/>
      <c r="TXM405" s="433"/>
      <c r="TXN405" s="433"/>
      <c r="TXO405" s="433"/>
      <c r="TXP405" s="433"/>
      <c r="TXQ405" s="433"/>
      <c r="TXR405" s="433"/>
      <c r="TXS405" s="433"/>
      <c r="TXT405" s="433"/>
      <c r="TXU405" s="433"/>
      <c r="TXV405" s="433"/>
      <c r="TXW405" s="433"/>
      <c r="TXX405" s="433"/>
      <c r="TXY405" s="433"/>
      <c r="TXZ405" s="433"/>
      <c r="TYA405" s="433"/>
      <c r="TYB405" s="433"/>
      <c r="TYC405" s="433"/>
      <c r="TYD405" s="433"/>
      <c r="TYE405" s="433"/>
      <c r="TYF405" s="433"/>
      <c r="TYG405" s="433"/>
      <c r="TYH405" s="433"/>
      <c r="TYI405" s="433"/>
      <c r="TYJ405" s="433"/>
      <c r="TYK405" s="433"/>
      <c r="TYL405" s="433"/>
      <c r="TYM405" s="433"/>
      <c r="TYN405" s="433"/>
      <c r="TYO405" s="433"/>
      <c r="TYP405" s="433"/>
      <c r="TYQ405" s="433"/>
      <c r="TYR405" s="433"/>
      <c r="TYS405" s="433"/>
      <c r="TYT405" s="433"/>
      <c r="TYU405" s="433"/>
      <c r="TYV405" s="433"/>
      <c r="TYW405" s="433"/>
      <c r="TYX405" s="433"/>
      <c r="TYY405" s="433"/>
      <c r="TYZ405" s="433"/>
      <c r="TZA405" s="433"/>
      <c r="TZB405" s="433"/>
      <c r="TZC405" s="433"/>
      <c r="TZD405" s="433"/>
      <c r="TZE405" s="433"/>
      <c r="TZF405" s="433"/>
      <c r="TZG405" s="433"/>
      <c r="TZH405" s="433"/>
      <c r="TZI405" s="433"/>
      <c r="TZJ405" s="433"/>
      <c r="TZK405" s="433"/>
      <c r="TZL405" s="433"/>
      <c r="TZM405" s="433"/>
      <c r="TZN405" s="433"/>
      <c r="TZO405" s="433"/>
      <c r="TZP405" s="433"/>
      <c r="TZQ405" s="433"/>
      <c r="TZR405" s="433"/>
      <c r="TZS405" s="433"/>
      <c r="TZT405" s="433"/>
      <c r="TZU405" s="433"/>
      <c r="TZV405" s="433"/>
      <c r="TZW405" s="433"/>
      <c r="TZX405" s="433"/>
      <c r="TZY405" s="433"/>
      <c r="TZZ405" s="433"/>
      <c r="UAA405" s="433"/>
      <c r="UAB405" s="433"/>
      <c r="UAC405" s="433"/>
      <c r="UAD405" s="433"/>
      <c r="UAE405" s="433"/>
      <c r="UAF405" s="433"/>
      <c r="UAG405" s="433"/>
      <c r="UAH405" s="433"/>
      <c r="UAI405" s="433"/>
      <c r="UAJ405" s="433"/>
      <c r="UAK405" s="433"/>
      <c r="UAL405" s="433"/>
      <c r="UAM405" s="433"/>
      <c r="UAN405" s="433"/>
      <c r="UAO405" s="433"/>
      <c r="UAP405" s="433"/>
      <c r="UAQ405" s="433"/>
      <c r="UAR405" s="433"/>
      <c r="UAS405" s="433"/>
      <c r="UAT405" s="433"/>
      <c r="UAU405" s="433"/>
      <c r="UAV405" s="433"/>
      <c r="UAW405" s="433"/>
      <c r="UAX405" s="433"/>
      <c r="UAY405" s="433"/>
      <c r="UAZ405" s="433"/>
      <c r="UBA405" s="433"/>
      <c r="UBB405" s="433"/>
      <c r="UBC405" s="433"/>
      <c r="UBD405" s="433"/>
      <c r="UBE405" s="433"/>
      <c r="UBF405" s="433"/>
      <c r="UBG405" s="433"/>
      <c r="UBH405" s="433"/>
      <c r="UBI405" s="433"/>
      <c r="UBJ405" s="433"/>
      <c r="UBK405" s="433"/>
      <c r="UBL405" s="433"/>
      <c r="UBM405" s="433"/>
      <c r="UBN405" s="433"/>
      <c r="UBO405" s="433"/>
      <c r="UBP405" s="433"/>
      <c r="UBQ405" s="433"/>
      <c r="UBR405" s="433"/>
      <c r="UBS405" s="433"/>
      <c r="UBT405" s="433"/>
      <c r="UBU405" s="433"/>
      <c r="UBV405" s="433"/>
      <c r="UBW405" s="433"/>
      <c r="UBX405" s="433"/>
      <c r="UBY405" s="433"/>
      <c r="UBZ405" s="433"/>
      <c r="UCA405" s="433"/>
      <c r="UCB405" s="433"/>
      <c r="UCC405" s="433"/>
      <c r="UCD405" s="433"/>
      <c r="UCE405" s="433"/>
      <c r="UCF405" s="433"/>
      <c r="UCG405" s="433"/>
      <c r="UCH405" s="433"/>
      <c r="UCI405" s="433"/>
      <c r="UCJ405" s="433"/>
      <c r="UCK405" s="433"/>
      <c r="UCL405" s="433"/>
      <c r="UCM405" s="433"/>
      <c r="UCN405" s="433"/>
      <c r="UCO405" s="433"/>
      <c r="UCP405" s="433"/>
      <c r="UCQ405" s="433"/>
      <c r="UCR405" s="433"/>
      <c r="UCS405" s="433"/>
      <c r="UCT405" s="433"/>
      <c r="UCU405" s="433"/>
      <c r="UCV405" s="433"/>
      <c r="UCW405" s="433"/>
      <c r="UCX405" s="433"/>
      <c r="UCY405" s="433"/>
      <c r="UCZ405" s="433"/>
      <c r="UDA405" s="433"/>
      <c r="UDB405" s="433"/>
      <c r="UDC405" s="433"/>
      <c r="UDD405" s="433"/>
      <c r="UDE405" s="433"/>
      <c r="UDF405" s="433"/>
      <c r="UDG405" s="433"/>
      <c r="UDH405" s="433"/>
      <c r="UDI405" s="433"/>
      <c r="UDJ405" s="433"/>
      <c r="UDK405" s="433"/>
      <c r="UDL405" s="433"/>
      <c r="UDM405" s="433"/>
      <c r="UDN405" s="433"/>
      <c r="UDO405" s="433"/>
      <c r="UDP405" s="433"/>
      <c r="UDQ405" s="433"/>
      <c r="UDR405" s="433"/>
      <c r="UDS405" s="433"/>
      <c r="UDT405" s="433"/>
      <c r="UDU405" s="433"/>
      <c r="UDV405" s="433"/>
      <c r="UDW405" s="433"/>
      <c r="UDX405" s="433"/>
      <c r="UDY405" s="433"/>
      <c r="UDZ405" s="433"/>
      <c r="UEA405" s="433"/>
      <c r="UEB405" s="433"/>
      <c r="UEC405" s="433"/>
      <c r="UED405" s="433"/>
      <c r="UEE405" s="433"/>
      <c r="UEF405" s="433"/>
      <c r="UEG405" s="433"/>
      <c r="UEH405" s="433"/>
      <c r="UEI405" s="433"/>
      <c r="UEJ405" s="433"/>
      <c r="UEK405" s="433"/>
      <c r="UEL405" s="433"/>
      <c r="UEM405" s="433"/>
      <c r="UEN405" s="433"/>
      <c r="UEO405" s="433"/>
      <c r="UEP405" s="433"/>
      <c r="UEQ405" s="433"/>
      <c r="UER405" s="433"/>
      <c r="UES405" s="433"/>
      <c r="UET405" s="433"/>
      <c r="UEU405" s="433"/>
      <c r="UEV405" s="433"/>
      <c r="UEW405" s="433"/>
      <c r="UEX405" s="433"/>
      <c r="UEY405" s="433"/>
      <c r="UEZ405" s="433"/>
      <c r="UFA405" s="433"/>
      <c r="UFB405" s="433"/>
      <c r="UFC405" s="433"/>
      <c r="UFD405" s="433"/>
      <c r="UFE405" s="433"/>
      <c r="UFF405" s="433"/>
      <c r="UFG405" s="433"/>
      <c r="UFH405" s="433"/>
      <c r="UFI405" s="433"/>
      <c r="UFJ405" s="433"/>
      <c r="UFK405" s="433"/>
      <c r="UFL405" s="433"/>
      <c r="UFM405" s="433"/>
      <c r="UFN405" s="433"/>
      <c r="UFO405" s="433"/>
      <c r="UFP405" s="433"/>
      <c r="UFQ405" s="433"/>
      <c r="UFR405" s="433"/>
      <c r="UFS405" s="433"/>
      <c r="UFT405" s="433"/>
      <c r="UFU405" s="433"/>
      <c r="UFV405" s="433"/>
      <c r="UFW405" s="433"/>
      <c r="UFX405" s="433"/>
      <c r="UFY405" s="433"/>
      <c r="UFZ405" s="433"/>
      <c r="UGA405" s="433"/>
      <c r="UGB405" s="433"/>
      <c r="UGC405" s="433"/>
      <c r="UGD405" s="433"/>
      <c r="UGE405" s="433"/>
      <c r="UGF405" s="433"/>
      <c r="UGG405" s="433"/>
      <c r="UGH405" s="433"/>
      <c r="UGI405" s="433"/>
      <c r="UGJ405" s="433"/>
      <c r="UGK405" s="433"/>
      <c r="UGL405" s="433"/>
      <c r="UGM405" s="433"/>
      <c r="UGN405" s="433"/>
      <c r="UGO405" s="433"/>
      <c r="UGP405" s="433"/>
      <c r="UGQ405" s="433"/>
      <c r="UGR405" s="433"/>
      <c r="UGS405" s="433"/>
      <c r="UGT405" s="433"/>
      <c r="UGU405" s="433"/>
      <c r="UGV405" s="433"/>
      <c r="UGW405" s="433"/>
      <c r="UGX405" s="433"/>
      <c r="UGY405" s="433"/>
      <c r="UGZ405" s="433"/>
      <c r="UHA405" s="433"/>
      <c r="UHB405" s="433"/>
      <c r="UHC405" s="433"/>
      <c r="UHD405" s="433"/>
      <c r="UHE405" s="433"/>
      <c r="UHF405" s="433"/>
      <c r="UHG405" s="433"/>
      <c r="UHH405" s="433"/>
      <c r="UHI405" s="433"/>
      <c r="UHJ405" s="433"/>
      <c r="UHK405" s="433"/>
      <c r="UHL405" s="433"/>
      <c r="UHM405" s="433"/>
      <c r="UHN405" s="433"/>
      <c r="UHO405" s="433"/>
      <c r="UHP405" s="433"/>
      <c r="UHQ405" s="433"/>
      <c r="UHR405" s="433"/>
      <c r="UHS405" s="433"/>
      <c r="UHT405" s="433"/>
      <c r="UHU405" s="433"/>
      <c r="UHV405" s="433"/>
      <c r="UHW405" s="433"/>
      <c r="UHX405" s="433"/>
      <c r="UHY405" s="433"/>
      <c r="UHZ405" s="433"/>
      <c r="UIA405" s="433"/>
      <c r="UIB405" s="433"/>
      <c r="UIC405" s="433"/>
      <c r="UID405" s="433"/>
      <c r="UIE405" s="433"/>
      <c r="UIF405" s="433"/>
      <c r="UIG405" s="433"/>
      <c r="UIH405" s="433"/>
      <c r="UII405" s="433"/>
      <c r="UIJ405" s="433"/>
      <c r="UIK405" s="433"/>
      <c r="UIL405" s="433"/>
      <c r="UIM405" s="433"/>
      <c r="UIN405" s="433"/>
      <c r="UIO405" s="433"/>
      <c r="UIP405" s="433"/>
      <c r="UIQ405" s="433"/>
      <c r="UIR405" s="433"/>
      <c r="UIS405" s="433"/>
      <c r="UIT405" s="433"/>
      <c r="UIU405" s="433"/>
      <c r="UIV405" s="433"/>
      <c r="UIW405" s="433"/>
      <c r="UIX405" s="433"/>
      <c r="UIY405" s="433"/>
      <c r="UIZ405" s="433"/>
      <c r="UJA405" s="433"/>
      <c r="UJB405" s="433"/>
      <c r="UJC405" s="433"/>
      <c r="UJD405" s="433"/>
      <c r="UJE405" s="433"/>
      <c r="UJF405" s="433"/>
      <c r="UJG405" s="433"/>
      <c r="UJH405" s="433"/>
      <c r="UJI405" s="433"/>
      <c r="UJJ405" s="433"/>
      <c r="UJK405" s="433"/>
      <c r="UJL405" s="433"/>
      <c r="UJM405" s="433"/>
      <c r="UJN405" s="433"/>
      <c r="UJO405" s="433"/>
      <c r="UJP405" s="433"/>
      <c r="UJQ405" s="433"/>
      <c r="UJR405" s="433"/>
      <c r="UJS405" s="433"/>
      <c r="UJT405" s="433"/>
      <c r="UJU405" s="433"/>
      <c r="UJV405" s="433"/>
      <c r="UJW405" s="433"/>
      <c r="UJX405" s="433"/>
      <c r="UJY405" s="433"/>
      <c r="UJZ405" s="433"/>
      <c r="UKA405" s="433"/>
      <c r="UKB405" s="433"/>
      <c r="UKC405" s="433"/>
      <c r="UKD405" s="433"/>
      <c r="UKE405" s="433"/>
      <c r="UKF405" s="433"/>
      <c r="UKG405" s="433"/>
      <c r="UKH405" s="433"/>
      <c r="UKI405" s="433"/>
      <c r="UKJ405" s="433"/>
      <c r="UKK405" s="433"/>
      <c r="UKL405" s="433"/>
      <c r="UKM405" s="433"/>
      <c r="UKN405" s="433"/>
      <c r="UKO405" s="433"/>
      <c r="UKP405" s="433"/>
      <c r="UKQ405" s="433"/>
      <c r="UKR405" s="433"/>
      <c r="UKS405" s="433"/>
      <c r="UKT405" s="433"/>
      <c r="UKU405" s="433"/>
      <c r="UKV405" s="433"/>
      <c r="UKW405" s="433"/>
      <c r="UKX405" s="433"/>
      <c r="UKY405" s="433"/>
      <c r="UKZ405" s="433"/>
      <c r="ULA405" s="433"/>
      <c r="ULB405" s="433"/>
      <c r="ULC405" s="433"/>
      <c r="ULD405" s="433"/>
      <c r="ULE405" s="433"/>
      <c r="ULF405" s="433"/>
      <c r="ULG405" s="433"/>
      <c r="ULH405" s="433"/>
      <c r="ULI405" s="433"/>
      <c r="ULJ405" s="433"/>
      <c r="ULK405" s="433"/>
      <c r="ULL405" s="433"/>
      <c r="ULM405" s="433"/>
      <c r="ULN405" s="433"/>
      <c r="ULO405" s="433"/>
      <c r="ULP405" s="433"/>
      <c r="ULQ405" s="433"/>
      <c r="ULR405" s="433"/>
      <c r="ULS405" s="433"/>
      <c r="ULT405" s="433"/>
      <c r="ULU405" s="433"/>
      <c r="ULV405" s="433"/>
      <c r="ULW405" s="433"/>
      <c r="ULX405" s="433"/>
      <c r="ULY405" s="433"/>
      <c r="ULZ405" s="433"/>
      <c r="UMA405" s="433"/>
      <c r="UMB405" s="433"/>
      <c r="UMC405" s="433"/>
      <c r="UMD405" s="433"/>
      <c r="UME405" s="433"/>
      <c r="UMF405" s="433"/>
      <c r="UMG405" s="433"/>
      <c r="UMH405" s="433"/>
      <c r="UMI405" s="433"/>
      <c r="UMJ405" s="433"/>
      <c r="UMK405" s="433"/>
      <c r="UML405" s="433"/>
      <c r="UMM405" s="433"/>
      <c r="UMN405" s="433"/>
      <c r="UMO405" s="433"/>
      <c r="UMP405" s="433"/>
      <c r="UMQ405" s="433"/>
      <c r="UMR405" s="433"/>
      <c r="UMS405" s="433"/>
      <c r="UMT405" s="433"/>
      <c r="UMU405" s="433"/>
      <c r="UMV405" s="433"/>
      <c r="UMW405" s="433"/>
      <c r="UMX405" s="433"/>
      <c r="UMY405" s="433"/>
      <c r="UMZ405" s="433"/>
      <c r="UNA405" s="433"/>
      <c r="UNB405" s="433"/>
      <c r="UNC405" s="433"/>
      <c r="UND405" s="433"/>
      <c r="UNE405" s="433"/>
      <c r="UNF405" s="433"/>
      <c r="UNG405" s="433"/>
      <c r="UNH405" s="433"/>
      <c r="UNI405" s="433"/>
      <c r="UNJ405" s="433"/>
      <c r="UNK405" s="433"/>
      <c r="UNL405" s="433"/>
      <c r="UNM405" s="433"/>
      <c r="UNN405" s="433"/>
      <c r="UNO405" s="433"/>
      <c r="UNP405" s="433"/>
      <c r="UNQ405" s="433"/>
      <c r="UNR405" s="433"/>
      <c r="UNS405" s="433"/>
      <c r="UNT405" s="433"/>
      <c r="UNU405" s="433"/>
      <c r="UNV405" s="433"/>
      <c r="UNW405" s="433"/>
      <c r="UNX405" s="433"/>
      <c r="UNY405" s="433"/>
      <c r="UNZ405" s="433"/>
      <c r="UOA405" s="433"/>
      <c r="UOB405" s="433"/>
      <c r="UOC405" s="433"/>
      <c r="UOD405" s="433"/>
      <c r="UOE405" s="433"/>
      <c r="UOF405" s="433"/>
      <c r="UOG405" s="433"/>
      <c r="UOH405" s="433"/>
      <c r="UOI405" s="433"/>
      <c r="UOJ405" s="433"/>
      <c r="UOK405" s="433"/>
      <c r="UOL405" s="433"/>
      <c r="UOM405" s="433"/>
      <c r="UON405" s="433"/>
      <c r="UOO405" s="433"/>
      <c r="UOP405" s="433"/>
      <c r="UOQ405" s="433"/>
      <c r="UOR405" s="433"/>
      <c r="UOS405" s="433"/>
      <c r="UOT405" s="433"/>
      <c r="UOU405" s="433"/>
      <c r="UOV405" s="433"/>
      <c r="UOW405" s="433"/>
      <c r="UOX405" s="433"/>
      <c r="UOY405" s="433"/>
      <c r="UOZ405" s="433"/>
      <c r="UPA405" s="433"/>
      <c r="UPB405" s="433"/>
      <c r="UPC405" s="433"/>
      <c r="UPD405" s="433"/>
      <c r="UPE405" s="433"/>
      <c r="UPF405" s="433"/>
      <c r="UPG405" s="433"/>
      <c r="UPH405" s="433"/>
      <c r="UPI405" s="433"/>
      <c r="UPJ405" s="433"/>
      <c r="UPK405" s="433"/>
      <c r="UPL405" s="433"/>
      <c r="UPM405" s="433"/>
      <c r="UPN405" s="433"/>
      <c r="UPO405" s="433"/>
      <c r="UPP405" s="433"/>
      <c r="UPQ405" s="433"/>
      <c r="UPR405" s="433"/>
      <c r="UPS405" s="433"/>
      <c r="UPT405" s="433"/>
      <c r="UPU405" s="433"/>
      <c r="UPV405" s="433"/>
      <c r="UPW405" s="433"/>
      <c r="UPX405" s="433"/>
      <c r="UPY405" s="433"/>
      <c r="UPZ405" s="433"/>
      <c r="UQA405" s="433"/>
      <c r="UQB405" s="433"/>
      <c r="UQC405" s="433"/>
      <c r="UQD405" s="433"/>
      <c r="UQE405" s="433"/>
      <c r="UQF405" s="433"/>
      <c r="UQG405" s="433"/>
      <c r="UQH405" s="433"/>
      <c r="UQI405" s="433"/>
      <c r="UQJ405" s="433"/>
      <c r="UQK405" s="433"/>
      <c r="UQL405" s="433"/>
      <c r="UQM405" s="433"/>
      <c r="UQN405" s="433"/>
      <c r="UQO405" s="433"/>
      <c r="UQP405" s="433"/>
      <c r="UQQ405" s="433"/>
      <c r="UQR405" s="433"/>
      <c r="UQS405" s="433"/>
      <c r="UQT405" s="433"/>
      <c r="UQU405" s="433"/>
      <c r="UQV405" s="433"/>
      <c r="UQW405" s="433"/>
      <c r="UQX405" s="433"/>
      <c r="UQY405" s="433"/>
      <c r="UQZ405" s="433"/>
      <c r="URA405" s="433"/>
      <c r="URB405" s="433"/>
      <c r="URC405" s="433"/>
      <c r="URD405" s="433"/>
      <c r="URE405" s="433"/>
      <c r="URF405" s="433"/>
      <c r="URG405" s="433"/>
      <c r="URH405" s="433"/>
      <c r="URI405" s="433"/>
      <c r="URJ405" s="433"/>
      <c r="URK405" s="433"/>
      <c r="URL405" s="433"/>
      <c r="URM405" s="433"/>
      <c r="URN405" s="433"/>
      <c r="URO405" s="433"/>
      <c r="URP405" s="433"/>
      <c r="URQ405" s="433"/>
      <c r="URR405" s="433"/>
      <c r="URS405" s="433"/>
      <c r="URT405" s="433"/>
      <c r="URU405" s="433"/>
      <c r="URV405" s="433"/>
      <c r="URW405" s="433"/>
      <c r="URX405" s="433"/>
      <c r="URY405" s="433"/>
      <c r="URZ405" s="433"/>
      <c r="USA405" s="433"/>
      <c r="USB405" s="433"/>
      <c r="USC405" s="433"/>
      <c r="USD405" s="433"/>
      <c r="USE405" s="433"/>
      <c r="USF405" s="433"/>
      <c r="USG405" s="433"/>
      <c r="USH405" s="433"/>
      <c r="USI405" s="433"/>
      <c r="USJ405" s="433"/>
      <c r="USK405" s="433"/>
      <c r="USL405" s="433"/>
      <c r="USM405" s="433"/>
      <c r="USN405" s="433"/>
      <c r="USO405" s="433"/>
      <c r="USP405" s="433"/>
      <c r="USQ405" s="433"/>
      <c r="USR405" s="433"/>
      <c r="USS405" s="433"/>
      <c r="UST405" s="433"/>
      <c r="USU405" s="433"/>
      <c r="USV405" s="433"/>
      <c r="USW405" s="433"/>
      <c r="USX405" s="433"/>
      <c r="USY405" s="433"/>
      <c r="USZ405" s="433"/>
      <c r="UTA405" s="433"/>
      <c r="UTB405" s="433"/>
      <c r="UTC405" s="433"/>
      <c r="UTD405" s="433"/>
      <c r="UTE405" s="433"/>
      <c r="UTF405" s="433"/>
      <c r="UTG405" s="433"/>
      <c r="UTH405" s="433"/>
      <c r="UTI405" s="433"/>
      <c r="UTJ405" s="433"/>
      <c r="UTK405" s="433"/>
      <c r="UTL405" s="433"/>
      <c r="UTM405" s="433"/>
      <c r="UTN405" s="433"/>
      <c r="UTO405" s="433"/>
      <c r="UTP405" s="433"/>
      <c r="UTQ405" s="433"/>
      <c r="UTR405" s="433"/>
      <c r="UTS405" s="433"/>
      <c r="UTT405" s="433"/>
      <c r="UTU405" s="433"/>
      <c r="UTV405" s="433"/>
      <c r="UTW405" s="433"/>
      <c r="UTX405" s="433"/>
      <c r="UTY405" s="433"/>
      <c r="UTZ405" s="433"/>
      <c r="UUA405" s="433"/>
      <c r="UUB405" s="433"/>
      <c r="UUC405" s="433"/>
      <c r="UUD405" s="433"/>
      <c r="UUE405" s="433"/>
      <c r="UUF405" s="433"/>
      <c r="UUG405" s="433"/>
      <c r="UUH405" s="433"/>
      <c r="UUI405" s="433"/>
      <c r="UUJ405" s="433"/>
      <c r="UUK405" s="433"/>
      <c r="UUL405" s="433"/>
      <c r="UUM405" s="433"/>
      <c r="UUN405" s="433"/>
      <c r="UUO405" s="433"/>
      <c r="UUP405" s="433"/>
      <c r="UUQ405" s="433"/>
      <c r="UUR405" s="433"/>
      <c r="UUS405" s="433"/>
      <c r="UUT405" s="433"/>
      <c r="UUU405" s="433"/>
      <c r="UUV405" s="433"/>
      <c r="UUW405" s="433"/>
      <c r="UUX405" s="433"/>
      <c r="UUY405" s="433"/>
      <c r="UUZ405" s="433"/>
      <c r="UVA405" s="433"/>
      <c r="UVB405" s="433"/>
      <c r="UVC405" s="433"/>
      <c r="UVD405" s="433"/>
      <c r="UVE405" s="433"/>
      <c r="UVF405" s="433"/>
      <c r="UVG405" s="433"/>
      <c r="UVH405" s="433"/>
      <c r="UVI405" s="433"/>
      <c r="UVJ405" s="433"/>
      <c r="UVK405" s="433"/>
      <c r="UVL405" s="433"/>
      <c r="UVM405" s="433"/>
      <c r="UVN405" s="433"/>
      <c r="UVO405" s="433"/>
      <c r="UVP405" s="433"/>
      <c r="UVQ405" s="433"/>
      <c r="UVR405" s="433"/>
      <c r="UVS405" s="433"/>
      <c r="UVT405" s="433"/>
      <c r="UVU405" s="433"/>
      <c r="UVV405" s="433"/>
      <c r="UVW405" s="433"/>
      <c r="UVX405" s="433"/>
      <c r="UVY405" s="433"/>
      <c r="UVZ405" s="433"/>
      <c r="UWA405" s="433"/>
      <c r="UWB405" s="433"/>
      <c r="UWC405" s="433"/>
      <c r="UWD405" s="433"/>
      <c r="UWE405" s="433"/>
      <c r="UWF405" s="433"/>
      <c r="UWG405" s="433"/>
      <c r="UWH405" s="433"/>
      <c r="UWI405" s="433"/>
      <c r="UWJ405" s="433"/>
      <c r="UWK405" s="433"/>
      <c r="UWL405" s="433"/>
      <c r="UWM405" s="433"/>
      <c r="UWN405" s="433"/>
      <c r="UWO405" s="433"/>
      <c r="UWP405" s="433"/>
      <c r="UWQ405" s="433"/>
      <c r="UWR405" s="433"/>
      <c r="UWS405" s="433"/>
      <c r="UWT405" s="433"/>
      <c r="UWU405" s="433"/>
      <c r="UWV405" s="433"/>
      <c r="UWW405" s="433"/>
      <c r="UWX405" s="433"/>
      <c r="UWY405" s="433"/>
      <c r="UWZ405" s="433"/>
      <c r="UXA405" s="433"/>
      <c r="UXB405" s="433"/>
      <c r="UXC405" s="433"/>
      <c r="UXD405" s="433"/>
      <c r="UXE405" s="433"/>
      <c r="UXF405" s="433"/>
      <c r="UXG405" s="433"/>
      <c r="UXH405" s="433"/>
      <c r="UXI405" s="433"/>
      <c r="UXJ405" s="433"/>
      <c r="UXK405" s="433"/>
      <c r="UXL405" s="433"/>
      <c r="UXM405" s="433"/>
      <c r="UXN405" s="433"/>
      <c r="UXO405" s="433"/>
      <c r="UXP405" s="433"/>
      <c r="UXQ405" s="433"/>
      <c r="UXR405" s="433"/>
      <c r="UXS405" s="433"/>
      <c r="UXT405" s="433"/>
      <c r="UXU405" s="433"/>
      <c r="UXV405" s="433"/>
      <c r="UXW405" s="433"/>
      <c r="UXX405" s="433"/>
      <c r="UXY405" s="433"/>
      <c r="UXZ405" s="433"/>
      <c r="UYA405" s="433"/>
      <c r="UYB405" s="433"/>
      <c r="UYC405" s="433"/>
      <c r="UYD405" s="433"/>
      <c r="UYE405" s="433"/>
      <c r="UYF405" s="433"/>
      <c r="UYG405" s="433"/>
      <c r="UYH405" s="433"/>
      <c r="UYI405" s="433"/>
      <c r="UYJ405" s="433"/>
      <c r="UYK405" s="433"/>
      <c r="UYL405" s="433"/>
      <c r="UYM405" s="433"/>
      <c r="UYN405" s="433"/>
      <c r="UYO405" s="433"/>
      <c r="UYP405" s="433"/>
      <c r="UYQ405" s="433"/>
      <c r="UYR405" s="433"/>
      <c r="UYS405" s="433"/>
      <c r="UYT405" s="433"/>
      <c r="UYU405" s="433"/>
      <c r="UYV405" s="433"/>
      <c r="UYW405" s="433"/>
      <c r="UYX405" s="433"/>
      <c r="UYY405" s="433"/>
      <c r="UYZ405" s="433"/>
      <c r="UZA405" s="433"/>
      <c r="UZB405" s="433"/>
      <c r="UZC405" s="433"/>
      <c r="UZD405" s="433"/>
      <c r="UZE405" s="433"/>
      <c r="UZF405" s="433"/>
      <c r="UZG405" s="433"/>
      <c r="UZH405" s="433"/>
      <c r="UZI405" s="433"/>
      <c r="UZJ405" s="433"/>
      <c r="UZK405" s="433"/>
      <c r="UZL405" s="433"/>
      <c r="UZM405" s="433"/>
      <c r="UZN405" s="433"/>
      <c r="UZO405" s="433"/>
      <c r="UZP405" s="433"/>
      <c r="UZQ405" s="433"/>
      <c r="UZR405" s="433"/>
      <c r="UZS405" s="433"/>
      <c r="UZT405" s="433"/>
      <c r="UZU405" s="433"/>
      <c r="UZV405" s="433"/>
      <c r="UZW405" s="433"/>
      <c r="UZX405" s="433"/>
      <c r="UZY405" s="433"/>
      <c r="UZZ405" s="433"/>
      <c r="VAA405" s="433"/>
      <c r="VAB405" s="433"/>
      <c r="VAC405" s="433"/>
      <c r="VAD405" s="433"/>
      <c r="VAE405" s="433"/>
      <c r="VAF405" s="433"/>
      <c r="VAG405" s="433"/>
      <c r="VAH405" s="433"/>
      <c r="VAI405" s="433"/>
      <c r="VAJ405" s="433"/>
      <c r="VAK405" s="433"/>
      <c r="VAL405" s="433"/>
      <c r="VAM405" s="433"/>
      <c r="VAN405" s="433"/>
      <c r="VAO405" s="433"/>
      <c r="VAP405" s="433"/>
      <c r="VAQ405" s="433"/>
      <c r="VAR405" s="433"/>
      <c r="VAS405" s="433"/>
      <c r="VAT405" s="433"/>
      <c r="VAU405" s="433"/>
      <c r="VAV405" s="433"/>
      <c r="VAW405" s="433"/>
      <c r="VAX405" s="433"/>
      <c r="VAY405" s="433"/>
      <c r="VAZ405" s="433"/>
      <c r="VBA405" s="433"/>
      <c r="VBB405" s="433"/>
      <c r="VBC405" s="433"/>
      <c r="VBD405" s="433"/>
      <c r="VBE405" s="433"/>
      <c r="VBF405" s="433"/>
      <c r="VBG405" s="433"/>
      <c r="VBH405" s="433"/>
      <c r="VBI405" s="433"/>
      <c r="VBJ405" s="433"/>
      <c r="VBK405" s="433"/>
      <c r="VBL405" s="433"/>
      <c r="VBM405" s="433"/>
      <c r="VBN405" s="433"/>
      <c r="VBO405" s="433"/>
      <c r="VBP405" s="433"/>
      <c r="VBQ405" s="433"/>
      <c r="VBR405" s="433"/>
      <c r="VBS405" s="433"/>
      <c r="VBT405" s="433"/>
      <c r="VBU405" s="433"/>
      <c r="VBV405" s="433"/>
      <c r="VBW405" s="433"/>
      <c r="VBX405" s="433"/>
      <c r="VBY405" s="433"/>
      <c r="VBZ405" s="433"/>
      <c r="VCA405" s="433"/>
      <c r="VCB405" s="433"/>
      <c r="VCC405" s="433"/>
      <c r="VCD405" s="433"/>
      <c r="VCE405" s="433"/>
      <c r="VCF405" s="433"/>
      <c r="VCG405" s="433"/>
      <c r="VCH405" s="433"/>
      <c r="VCI405" s="433"/>
      <c r="VCJ405" s="433"/>
      <c r="VCK405" s="433"/>
      <c r="VCL405" s="433"/>
      <c r="VCM405" s="433"/>
      <c r="VCN405" s="433"/>
      <c r="VCO405" s="433"/>
      <c r="VCP405" s="433"/>
      <c r="VCQ405" s="433"/>
      <c r="VCR405" s="433"/>
      <c r="VCS405" s="433"/>
      <c r="VCT405" s="433"/>
      <c r="VCU405" s="433"/>
      <c r="VCV405" s="433"/>
      <c r="VCW405" s="433"/>
      <c r="VCX405" s="433"/>
      <c r="VCY405" s="433"/>
      <c r="VCZ405" s="433"/>
      <c r="VDA405" s="433"/>
      <c r="VDB405" s="433"/>
      <c r="VDC405" s="433"/>
      <c r="VDD405" s="433"/>
      <c r="VDE405" s="433"/>
      <c r="VDF405" s="433"/>
      <c r="VDG405" s="433"/>
      <c r="VDH405" s="433"/>
      <c r="VDI405" s="433"/>
      <c r="VDJ405" s="433"/>
      <c r="VDK405" s="433"/>
      <c r="VDL405" s="433"/>
      <c r="VDM405" s="433"/>
      <c r="VDN405" s="433"/>
      <c r="VDO405" s="433"/>
      <c r="VDP405" s="433"/>
      <c r="VDQ405" s="433"/>
      <c r="VDR405" s="433"/>
      <c r="VDS405" s="433"/>
      <c r="VDT405" s="433"/>
      <c r="VDU405" s="433"/>
      <c r="VDV405" s="433"/>
      <c r="VDW405" s="433"/>
      <c r="VDX405" s="433"/>
      <c r="VDY405" s="433"/>
      <c r="VDZ405" s="433"/>
      <c r="VEA405" s="433"/>
      <c r="VEB405" s="433"/>
      <c r="VEC405" s="433"/>
      <c r="VED405" s="433"/>
      <c r="VEE405" s="433"/>
      <c r="VEF405" s="433"/>
      <c r="VEG405" s="433"/>
      <c r="VEH405" s="433"/>
      <c r="VEI405" s="433"/>
      <c r="VEJ405" s="433"/>
      <c r="VEK405" s="433"/>
      <c r="VEL405" s="433"/>
      <c r="VEM405" s="433"/>
      <c r="VEN405" s="433"/>
      <c r="VEO405" s="433"/>
      <c r="VEP405" s="433"/>
      <c r="VEQ405" s="433"/>
      <c r="VER405" s="433"/>
      <c r="VES405" s="433"/>
      <c r="VET405" s="433"/>
      <c r="VEU405" s="433"/>
      <c r="VEV405" s="433"/>
      <c r="VEW405" s="433"/>
      <c r="VEX405" s="433"/>
      <c r="VEY405" s="433"/>
      <c r="VEZ405" s="433"/>
      <c r="VFA405" s="433"/>
      <c r="VFB405" s="433"/>
      <c r="VFC405" s="433"/>
      <c r="VFD405" s="433"/>
      <c r="VFE405" s="433"/>
      <c r="VFF405" s="433"/>
      <c r="VFG405" s="433"/>
      <c r="VFH405" s="433"/>
      <c r="VFI405" s="433"/>
      <c r="VFJ405" s="433"/>
      <c r="VFK405" s="433"/>
      <c r="VFL405" s="433"/>
      <c r="VFM405" s="433"/>
      <c r="VFN405" s="433"/>
      <c r="VFO405" s="433"/>
      <c r="VFP405" s="433"/>
      <c r="VFQ405" s="433"/>
      <c r="VFR405" s="433"/>
      <c r="VFS405" s="433"/>
      <c r="VFT405" s="433"/>
      <c r="VFU405" s="433"/>
      <c r="VFV405" s="433"/>
      <c r="VFW405" s="433"/>
      <c r="VFX405" s="433"/>
      <c r="VFY405" s="433"/>
      <c r="VFZ405" s="433"/>
      <c r="VGA405" s="433"/>
      <c r="VGB405" s="433"/>
      <c r="VGC405" s="433"/>
      <c r="VGD405" s="433"/>
      <c r="VGE405" s="433"/>
      <c r="VGF405" s="433"/>
      <c r="VGG405" s="433"/>
      <c r="VGH405" s="433"/>
      <c r="VGI405" s="433"/>
      <c r="VGJ405" s="433"/>
      <c r="VGK405" s="433"/>
      <c r="VGL405" s="433"/>
      <c r="VGM405" s="433"/>
      <c r="VGN405" s="433"/>
      <c r="VGO405" s="433"/>
      <c r="VGP405" s="433"/>
      <c r="VGQ405" s="433"/>
      <c r="VGR405" s="433"/>
      <c r="VGS405" s="433"/>
      <c r="VGT405" s="433"/>
      <c r="VGU405" s="433"/>
      <c r="VGV405" s="433"/>
      <c r="VGW405" s="433"/>
      <c r="VGX405" s="433"/>
      <c r="VGY405" s="433"/>
      <c r="VGZ405" s="433"/>
      <c r="VHA405" s="433"/>
      <c r="VHB405" s="433"/>
      <c r="VHC405" s="433"/>
      <c r="VHD405" s="433"/>
      <c r="VHE405" s="433"/>
      <c r="VHF405" s="433"/>
      <c r="VHG405" s="433"/>
      <c r="VHH405" s="433"/>
      <c r="VHI405" s="433"/>
      <c r="VHJ405" s="433"/>
      <c r="VHK405" s="433"/>
      <c r="VHL405" s="433"/>
      <c r="VHM405" s="433"/>
      <c r="VHN405" s="433"/>
      <c r="VHO405" s="433"/>
      <c r="VHP405" s="433"/>
      <c r="VHQ405" s="433"/>
      <c r="VHR405" s="433"/>
      <c r="VHS405" s="433"/>
      <c r="VHT405" s="433"/>
      <c r="VHU405" s="433"/>
      <c r="VHV405" s="433"/>
      <c r="VHW405" s="433"/>
      <c r="VHX405" s="433"/>
      <c r="VHY405" s="433"/>
      <c r="VHZ405" s="433"/>
      <c r="VIA405" s="433"/>
      <c r="VIB405" s="433"/>
      <c r="VIC405" s="433"/>
      <c r="VID405" s="433"/>
      <c r="VIE405" s="433"/>
      <c r="VIF405" s="433"/>
      <c r="VIG405" s="433"/>
      <c r="VIH405" s="433"/>
      <c r="VII405" s="433"/>
      <c r="VIJ405" s="433"/>
      <c r="VIK405" s="433"/>
      <c r="VIL405" s="433"/>
      <c r="VIM405" s="433"/>
      <c r="VIN405" s="433"/>
      <c r="VIO405" s="433"/>
      <c r="VIP405" s="433"/>
      <c r="VIQ405" s="433"/>
      <c r="VIR405" s="433"/>
      <c r="VIS405" s="433"/>
      <c r="VIT405" s="433"/>
      <c r="VIU405" s="433"/>
      <c r="VIV405" s="433"/>
      <c r="VIW405" s="433"/>
      <c r="VIX405" s="433"/>
      <c r="VIY405" s="433"/>
      <c r="VIZ405" s="433"/>
      <c r="VJA405" s="433"/>
      <c r="VJB405" s="433"/>
      <c r="VJC405" s="433"/>
      <c r="VJD405" s="433"/>
      <c r="VJE405" s="433"/>
      <c r="VJF405" s="433"/>
      <c r="VJG405" s="433"/>
      <c r="VJH405" s="433"/>
      <c r="VJI405" s="433"/>
      <c r="VJJ405" s="433"/>
      <c r="VJK405" s="433"/>
      <c r="VJL405" s="433"/>
      <c r="VJM405" s="433"/>
      <c r="VJN405" s="433"/>
      <c r="VJO405" s="433"/>
      <c r="VJP405" s="433"/>
      <c r="VJQ405" s="433"/>
      <c r="VJR405" s="433"/>
      <c r="VJS405" s="433"/>
      <c r="VJT405" s="433"/>
      <c r="VJU405" s="433"/>
      <c r="VJV405" s="433"/>
      <c r="VJW405" s="433"/>
      <c r="VJX405" s="433"/>
      <c r="VJY405" s="433"/>
      <c r="VJZ405" s="433"/>
      <c r="VKA405" s="433"/>
      <c r="VKB405" s="433"/>
      <c r="VKC405" s="433"/>
      <c r="VKD405" s="433"/>
      <c r="VKE405" s="433"/>
      <c r="VKF405" s="433"/>
      <c r="VKG405" s="433"/>
      <c r="VKH405" s="433"/>
      <c r="VKI405" s="433"/>
      <c r="VKJ405" s="433"/>
      <c r="VKK405" s="433"/>
      <c r="VKL405" s="433"/>
      <c r="VKM405" s="433"/>
      <c r="VKN405" s="433"/>
      <c r="VKO405" s="433"/>
      <c r="VKP405" s="433"/>
      <c r="VKQ405" s="433"/>
      <c r="VKR405" s="433"/>
      <c r="VKS405" s="433"/>
      <c r="VKT405" s="433"/>
      <c r="VKU405" s="433"/>
      <c r="VKV405" s="433"/>
      <c r="VKW405" s="433"/>
      <c r="VKX405" s="433"/>
      <c r="VKY405" s="433"/>
      <c r="VKZ405" s="433"/>
      <c r="VLA405" s="433"/>
      <c r="VLB405" s="433"/>
      <c r="VLC405" s="433"/>
      <c r="VLD405" s="433"/>
      <c r="VLE405" s="433"/>
      <c r="VLF405" s="433"/>
      <c r="VLG405" s="433"/>
      <c r="VLH405" s="433"/>
      <c r="VLI405" s="433"/>
      <c r="VLJ405" s="433"/>
      <c r="VLK405" s="433"/>
      <c r="VLL405" s="433"/>
      <c r="VLM405" s="433"/>
      <c r="VLN405" s="433"/>
      <c r="VLO405" s="433"/>
      <c r="VLP405" s="433"/>
      <c r="VLQ405" s="433"/>
      <c r="VLR405" s="433"/>
      <c r="VLS405" s="433"/>
      <c r="VLT405" s="433"/>
      <c r="VLU405" s="433"/>
      <c r="VLV405" s="433"/>
      <c r="VLW405" s="433"/>
      <c r="VLX405" s="433"/>
      <c r="VLY405" s="433"/>
      <c r="VLZ405" s="433"/>
      <c r="VMA405" s="433"/>
      <c r="VMB405" s="433"/>
      <c r="VMC405" s="433"/>
      <c r="VMD405" s="433"/>
      <c r="VME405" s="433"/>
      <c r="VMF405" s="433"/>
      <c r="VMG405" s="433"/>
      <c r="VMH405" s="433"/>
      <c r="VMI405" s="433"/>
      <c r="VMJ405" s="433"/>
      <c r="VMK405" s="433"/>
      <c r="VML405" s="433"/>
      <c r="VMM405" s="433"/>
      <c r="VMN405" s="433"/>
      <c r="VMO405" s="433"/>
      <c r="VMP405" s="433"/>
      <c r="VMQ405" s="433"/>
      <c r="VMR405" s="433"/>
      <c r="VMS405" s="433"/>
      <c r="VMT405" s="433"/>
      <c r="VMU405" s="433"/>
      <c r="VMV405" s="433"/>
      <c r="VMW405" s="433"/>
      <c r="VMX405" s="433"/>
      <c r="VMY405" s="433"/>
      <c r="VMZ405" s="433"/>
      <c r="VNA405" s="433"/>
      <c r="VNB405" s="433"/>
      <c r="VNC405" s="433"/>
      <c r="VND405" s="433"/>
      <c r="VNE405" s="433"/>
      <c r="VNF405" s="433"/>
      <c r="VNG405" s="433"/>
      <c r="VNH405" s="433"/>
      <c r="VNI405" s="433"/>
      <c r="VNJ405" s="433"/>
      <c r="VNK405" s="433"/>
      <c r="VNL405" s="433"/>
      <c r="VNM405" s="433"/>
      <c r="VNN405" s="433"/>
      <c r="VNO405" s="433"/>
      <c r="VNP405" s="433"/>
      <c r="VNQ405" s="433"/>
      <c r="VNR405" s="433"/>
      <c r="VNS405" s="433"/>
      <c r="VNT405" s="433"/>
      <c r="VNU405" s="433"/>
      <c r="VNV405" s="433"/>
      <c r="VNW405" s="433"/>
      <c r="VNX405" s="433"/>
      <c r="VNY405" s="433"/>
      <c r="VNZ405" s="433"/>
      <c r="VOA405" s="433"/>
      <c r="VOB405" s="433"/>
      <c r="VOC405" s="433"/>
      <c r="VOD405" s="433"/>
      <c r="VOE405" s="433"/>
      <c r="VOF405" s="433"/>
      <c r="VOG405" s="433"/>
      <c r="VOH405" s="433"/>
      <c r="VOI405" s="433"/>
      <c r="VOJ405" s="433"/>
      <c r="VOK405" s="433"/>
      <c r="VOL405" s="433"/>
      <c r="VOM405" s="433"/>
      <c r="VON405" s="433"/>
      <c r="VOO405" s="433"/>
      <c r="VOP405" s="433"/>
      <c r="VOQ405" s="433"/>
      <c r="VOR405" s="433"/>
      <c r="VOS405" s="433"/>
      <c r="VOT405" s="433"/>
      <c r="VOU405" s="433"/>
      <c r="VOV405" s="433"/>
      <c r="VOW405" s="433"/>
      <c r="VOX405" s="433"/>
      <c r="VOY405" s="433"/>
      <c r="VOZ405" s="433"/>
      <c r="VPA405" s="433"/>
      <c r="VPB405" s="433"/>
      <c r="VPC405" s="433"/>
      <c r="VPD405" s="433"/>
      <c r="VPE405" s="433"/>
      <c r="VPF405" s="433"/>
      <c r="VPG405" s="433"/>
      <c r="VPH405" s="433"/>
      <c r="VPI405" s="433"/>
      <c r="VPJ405" s="433"/>
      <c r="VPK405" s="433"/>
      <c r="VPL405" s="433"/>
      <c r="VPM405" s="433"/>
      <c r="VPN405" s="433"/>
      <c r="VPO405" s="433"/>
      <c r="VPP405" s="433"/>
      <c r="VPQ405" s="433"/>
      <c r="VPR405" s="433"/>
      <c r="VPS405" s="433"/>
      <c r="VPT405" s="433"/>
      <c r="VPU405" s="433"/>
      <c r="VPV405" s="433"/>
      <c r="VPW405" s="433"/>
      <c r="VPX405" s="433"/>
      <c r="VPY405" s="433"/>
      <c r="VPZ405" s="433"/>
      <c r="VQA405" s="433"/>
      <c r="VQB405" s="433"/>
      <c r="VQC405" s="433"/>
      <c r="VQD405" s="433"/>
      <c r="VQE405" s="433"/>
      <c r="VQF405" s="433"/>
      <c r="VQG405" s="433"/>
      <c r="VQH405" s="433"/>
      <c r="VQI405" s="433"/>
      <c r="VQJ405" s="433"/>
      <c r="VQK405" s="433"/>
      <c r="VQL405" s="433"/>
      <c r="VQM405" s="433"/>
      <c r="VQN405" s="433"/>
      <c r="VQO405" s="433"/>
      <c r="VQP405" s="433"/>
      <c r="VQQ405" s="433"/>
      <c r="VQR405" s="433"/>
      <c r="VQS405" s="433"/>
      <c r="VQT405" s="433"/>
      <c r="VQU405" s="433"/>
      <c r="VQV405" s="433"/>
      <c r="VQW405" s="433"/>
      <c r="VQX405" s="433"/>
      <c r="VQY405" s="433"/>
      <c r="VQZ405" s="433"/>
      <c r="VRA405" s="433"/>
      <c r="VRB405" s="433"/>
      <c r="VRC405" s="433"/>
      <c r="VRD405" s="433"/>
      <c r="VRE405" s="433"/>
      <c r="VRF405" s="433"/>
      <c r="VRG405" s="433"/>
      <c r="VRH405" s="433"/>
      <c r="VRI405" s="433"/>
      <c r="VRJ405" s="433"/>
      <c r="VRK405" s="433"/>
      <c r="VRL405" s="433"/>
      <c r="VRM405" s="433"/>
      <c r="VRN405" s="433"/>
      <c r="VRO405" s="433"/>
      <c r="VRP405" s="433"/>
      <c r="VRQ405" s="433"/>
      <c r="VRR405" s="433"/>
      <c r="VRS405" s="433"/>
      <c r="VRT405" s="433"/>
      <c r="VRU405" s="433"/>
      <c r="VRV405" s="433"/>
      <c r="VRW405" s="433"/>
      <c r="VRX405" s="433"/>
      <c r="VRY405" s="433"/>
      <c r="VRZ405" s="433"/>
      <c r="VSA405" s="433"/>
      <c r="VSB405" s="433"/>
      <c r="VSC405" s="433"/>
      <c r="VSD405" s="433"/>
      <c r="VSE405" s="433"/>
      <c r="VSF405" s="433"/>
      <c r="VSG405" s="433"/>
      <c r="VSH405" s="433"/>
      <c r="VSI405" s="433"/>
      <c r="VSJ405" s="433"/>
      <c r="VSK405" s="433"/>
      <c r="VSL405" s="433"/>
      <c r="VSM405" s="433"/>
      <c r="VSN405" s="433"/>
      <c r="VSO405" s="433"/>
      <c r="VSP405" s="433"/>
      <c r="VSQ405" s="433"/>
      <c r="VSR405" s="433"/>
      <c r="VSS405" s="433"/>
      <c r="VST405" s="433"/>
      <c r="VSU405" s="433"/>
      <c r="VSV405" s="433"/>
      <c r="VSW405" s="433"/>
      <c r="VSX405" s="433"/>
      <c r="VSY405" s="433"/>
      <c r="VSZ405" s="433"/>
      <c r="VTA405" s="433"/>
      <c r="VTB405" s="433"/>
      <c r="VTC405" s="433"/>
      <c r="VTD405" s="433"/>
      <c r="VTE405" s="433"/>
      <c r="VTF405" s="433"/>
      <c r="VTG405" s="433"/>
      <c r="VTH405" s="433"/>
      <c r="VTI405" s="433"/>
      <c r="VTJ405" s="433"/>
      <c r="VTK405" s="433"/>
      <c r="VTL405" s="433"/>
      <c r="VTM405" s="433"/>
      <c r="VTN405" s="433"/>
      <c r="VTO405" s="433"/>
      <c r="VTP405" s="433"/>
      <c r="VTQ405" s="433"/>
      <c r="VTR405" s="433"/>
      <c r="VTS405" s="433"/>
      <c r="VTT405" s="433"/>
      <c r="VTU405" s="433"/>
      <c r="VTV405" s="433"/>
      <c r="VTW405" s="433"/>
      <c r="VTX405" s="433"/>
      <c r="VTY405" s="433"/>
      <c r="VTZ405" s="433"/>
      <c r="VUA405" s="433"/>
      <c r="VUB405" s="433"/>
      <c r="VUC405" s="433"/>
      <c r="VUD405" s="433"/>
      <c r="VUE405" s="433"/>
      <c r="VUF405" s="433"/>
      <c r="VUG405" s="433"/>
      <c r="VUH405" s="433"/>
      <c r="VUI405" s="433"/>
      <c r="VUJ405" s="433"/>
      <c r="VUK405" s="433"/>
      <c r="VUL405" s="433"/>
      <c r="VUM405" s="433"/>
      <c r="VUN405" s="433"/>
      <c r="VUO405" s="433"/>
      <c r="VUP405" s="433"/>
      <c r="VUQ405" s="433"/>
      <c r="VUR405" s="433"/>
      <c r="VUS405" s="433"/>
      <c r="VUT405" s="433"/>
      <c r="VUU405" s="433"/>
      <c r="VUV405" s="433"/>
      <c r="VUW405" s="433"/>
      <c r="VUX405" s="433"/>
      <c r="VUY405" s="433"/>
      <c r="VUZ405" s="433"/>
      <c r="VVA405" s="433"/>
      <c r="VVB405" s="433"/>
      <c r="VVC405" s="433"/>
      <c r="VVD405" s="433"/>
      <c r="VVE405" s="433"/>
      <c r="VVF405" s="433"/>
      <c r="VVG405" s="433"/>
      <c r="VVH405" s="433"/>
      <c r="VVI405" s="433"/>
      <c r="VVJ405" s="433"/>
      <c r="VVK405" s="433"/>
      <c r="VVL405" s="433"/>
      <c r="VVM405" s="433"/>
      <c r="VVN405" s="433"/>
      <c r="VVO405" s="433"/>
      <c r="VVP405" s="433"/>
      <c r="VVQ405" s="433"/>
      <c r="VVR405" s="433"/>
      <c r="VVS405" s="433"/>
      <c r="VVT405" s="433"/>
      <c r="VVU405" s="433"/>
      <c r="VVV405" s="433"/>
      <c r="VVW405" s="433"/>
      <c r="VVX405" s="433"/>
      <c r="VVY405" s="433"/>
      <c r="VVZ405" s="433"/>
      <c r="VWA405" s="433"/>
      <c r="VWB405" s="433"/>
      <c r="VWC405" s="433"/>
      <c r="VWD405" s="433"/>
      <c r="VWE405" s="433"/>
      <c r="VWF405" s="433"/>
      <c r="VWG405" s="433"/>
      <c r="VWH405" s="433"/>
      <c r="VWI405" s="433"/>
      <c r="VWJ405" s="433"/>
      <c r="VWK405" s="433"/>
      <c r="VWL405" s="433"/>
      <c r="VWM405" s="433"/>
      <c r="VWN405" s="433"/>
      <c r="VWO405" s="433"/>
      <c r="VWP405" s="433"/>
      <c r="VWQ405" s="433"/>
      <c r="VWR405" s="433"/>
      <c r="VWS405" s="433"/>
      <c r="VWT405" s="433"/>
      <c r="VWU405" s="433"/>
      <c r="VWV405" s="433"/>
      <c r="VWW405" s="433"/>
      <c r="VWX405" s="433"/>
      <c r="VWY405" s="433"/>
      <c r="VWZ405" s="433"/>
      <c r="VXA405" s="433"/>
      <c r="VXB405" s="433"/>
      <c r="VXC405" s="433"/>
      <c r="VXD405" s="433"/>
      <c r="VXE405" s="433"/>
      <c r="VXF405" s="433"/>
      <c r="VXG405" s="433"/>
      <c r="VXH405" s="433"/>
      <c r="VXI405" s="433"/>
      <c r="VXJ405" s="433"/>
      <c r="VXK405" s="433"/>
      <c r="VXL405" s="433"/>
      <c r="VXM405" s="433"/>
      <c r="VXN405" s="433"/>
      <c r="VXO405" s="433"/>
      <c r="VXP405" s="433"/>
      <c r="VXQ405" s="433"/>
      <c r="VXR405" s="433"/>
      <c r="VXS405" s="433"/>
      <c r="VXT405" s="433"/>
      <c r="VXU405" s="433"/>
      <c r="VXV405" s="433"/>
      <c r="VXW405" s="433"/>
      <c r="VXX405" s="433"/>
      <c r="VXY405" s="433"/>
      <c r="VXZ405" s="433"/>
      <c r="VYA405" s="433"/>
      <c r="VYB405" s="433"/>
      <c r="VYC405" s="433"/>
      <c r="VYD405" s="433"/>
      <c r="VYE405" s="433"/>
      <c r="VYF405" s="433"/>
      <c r="VYG405" s="433"/>
      <c r="VYH405" s="433"/>
      <c r="VYI405" s="433"/>
      <c r="VYJ405" s="433"/>
      <c r="VYK405" s="433"/>
      <c r="VYL405" s="433"/>
      <c r="VYM405" s="433"/>
      <c r="VYN405" s="433"/>
      <c r="VYO405" s="433"/>
      <c r="VYP405" s="433"/>
      <c r="VYQ405" s="433"/>
      <c r="VYR405" s="433"/>
      <c r="VYS405" s="433"/>
      <c r="VYT405" s="433"/>
      <c r="VYU405" s="433"/>
      <c r="VYV405" s="433"/>
      <c r="VYW405" s="433"/>
      <c r="VYX405" s="433"/>
      <c r="VYY405" s="433"/>
      <c r="VYZ405" s="433"/>
      <c r="VZA405" s="433"/>
      <c r="VZB405" s="433"/>
      <c r="VZC405" s="433"/>
      <c r="VZD405" s="433"/>
      <c r="VZE405" s="433"/>
      <c r="VZF405" s="433"/>
      <c r="VZG405" s="433"/>
      <c r="VZH405" s="433"/>
      <c r="VZI405" s="433"/>
      <c r="VZJ405" s="433"/>
      <c r="VZK405" s="433"/>
      <c r="VZL405" s="433"/>
      <c r="VZM405" s="433"/>
      <c r="VZN405" s="433"/>
      <c r="VZO405" s="433"/>
      <c r="VZP405" s="433"/>
      <c r="VZQ405" s="433"/>
      <c r="VZR405" s="433"/>
      <c r="VZS405" s="433"/>
      <c r="VZT405" s="433"/>
      <c r="VZU405" s="433"/>
      <c r="VZV405" s="433"/>
      <c r="VZW405" s="433"/>
      <c r="VZX405" s="433"/>
      <c r="VZY405" s="433"/>
      <c r="VZZ405" s="433"/>
      <c r="WAA405" s="433"/>
      <c r="WAB405" s="433"/>
      <c r="WAC405" s="433"/>
      <c r="WAD405" s="433"/>
      <c r="WAE405" s="433"/>
      <c r="WAF405" s="433"/>
      <c r="WAG405" s="433"/>
      <c r="WAH405" s="433"/>
      <c r="WAI405" s="433"/>
      <c r="WAJ405" s="433"/>
      <c r="WAK405" s="433"/>
      <c r="WAL405" s="433"/>
      <c r="WAM405" s="433"/>
      <c r="WAN405" s="433"/>
      <c r="WAO405" s="433"/>
      <c r="WAP405" s="433"/>
      <c r="WAQ405" s="433"/>
      <c r="WAR405" s="433"/>
      <c r="WAS405" s="433"/>
      <c r="WAT405" s="433"/>
      <c r="WAU405" s="433"/>
      <c r="WAV405" s="433"/>
      <c r="WAW405" s="433"/>
      <c r="WAX405" s="433"/>
      <c r="WAY405" s="433"/>
      <c r="WAZ405" s="433"/>
      <c r="WBA405" s="433"/>
      <c r="WBB405" s="433"/>
      <c r="WBC405" s="433"/>
      <c r="WBD405" s="433"/>
      <c r="WBE405" s="433"/>
      <c r="WBF405" s="433"/>
      <c r="WBG405" s="433"/>
      <c r="WBH405" s="433"/>
      <c r="WBI405" s="433"/>
      <c r="WBJ405" s="433"/>
      <c r="WBK405" s="433"/>
      <c r="WBL405" s="433"/>
      <c r="WBM405" s="433"/>
      <c r="WBN405" s="433"/>
      <c r="WBO405" s="433"/>
      <c r="WBP405" s="433"/>
      <c r="WBQ405" s="433"/>
      <c r="WBR405" s="433"/>
      <c r="WBS405" s="433"/>
      <c r="WBT405" s="433"/>
      <c r="WBU405" s="433"/>
      <c r="WBV405" s="433"/>
      <c r="WBW405" s="433"/>
      <c r="WBX405" s="433"/>
      <c r="WBY405" s="433"/>
      <c r="WBZ405" s="433"/>
      <c r="WCA405" s="433"/>
      <c r="WCB405" s="433"/>
      <c r="WCC405" s="433"/>
      <c r="WCD405" s="433"/>
      <c r="WCE405" s="433"/>
      <c r="WCF405" s="433"/>
      <c r="WCG405" s="433"/>
      <c r="WCH405" s="433"/>
      <c r="WCI405" s="433"/>
      <c r="WCJ405" s="433"/>
      <c r="WCK405" s="433"/>
      <c r="WCL405" s="433"/>
      <c r="WCM405" s="433"/>
      <c r="WCN405" s="433"/>
      <c r="WCO405" s="433"/>
      <c r="WCP405" s="433"/>
      <c r="WCQ405" s="433"/>
      <c r="WCR405" s="433"/>
      <c r="WCS405" s="433"/>
      <c r="WCT405" s="433"/>
      <c r="WCU405" s="433"/>
      <c r="WCV405" s="433"/>
      <c r="WCW405" s="433"/>
      <c r="WCX405" s="433"/>
      <c r="WCY405" s="433"/>
      <c r="WCZ405" s="433"/>
      <c r="WDA405" s="433"/>
      <c r="WDB405" s="433"/>
      <c r="WDC405" s="433"/>
      <c r="WDD405" s="433"/>
      <c r="WDE405" s="433"/>
      <c r="WDF405" s="433"/>
      <c r="WDG405" s="433"/>
      <c r="WDH405" s="433"/>
      <c r="WDI405" s="433"/>
      <c r="WDJ405" s="433"/>
      <c r="WDK405" s="433"/>
      <c r="WDL405" s="433"/>
      <c r="WDM405" s="433"/>
      <c r="WDN405" s="433"/>
      <c r="WDO405" s="433"/>
      <c r="WDP405" s="433"/>
      <c r="WDQ405" s="433"/>
      <c r="WDR405" s="433"/>
      <c r="WDS405" s="433"/>
      <c r="WDT405" s="433"/>
      <c r="WDU405" s="433"/>
      <c r="WDV405" s="433"/>
      <c r="WDW405" s="433"/>
      <c r="WDX405" s="433"/>
      <c r="WDY405" s="433"/>
      <c r="WDZ405" s="433"/>
      <c r="WEA405" s="433"/>
      <c r="WEB405" s="433"/>
      <c r="WEC405" s="433"/>
      <c r="WED405" s="433"/>
      <c r="WEE405" s="433"/>
      <c r="WEF405" s="433"/>
      <c r="WEG405" s="433"/>
      <c r="WEH405" s="433"/>
      <c r="WEI405" s="433"/>
      <c r="WEJ405" s="433"/>
      <c r="WEK405" s="433"/>
      <c r="WEL405" s="433"/>
      <c r="WEM405" s="433"/>
      <c r="WEN405" s="433"/>
      <c r="WEO405" s="433"/>
      <c r="WEP405" s="433"/>
      <c r="WEQ405" s="433"/>
      <c r="WER405" s="433"/>
      <c r="WES405" s="433"/>
      <c r="WET405" s="433"/>
      <c r="WEU405" s="433"/>
      <c r="WEV405" s="433"/>
      <c r="WEW405" s="433"/>
      <c r="WEX405" s="433"/>
      <c r="WEY405" s="433"/>
      <c r="WEZ405" s="433"/>
      <c r="WFA405" s="433"/>
      <c r="WFB405" s="433"/>
      <c r="WFC405" s="433"/>
      <c r="WFD405" s="433"/>
      <c r="WFE405" s="433"/>
      <c r="WFF405" s="433"/>
      <c r="WFG405" s="433"/>
      <c r="WFH405" s="433"/>
      <c r="WFI405" s="433"/>
      <c r="WFJ405" s="433"/>
      <c r="WFK405" s="433"/>
      <c r="WFL405" s="433"/>
      <c r="WFM405" s="433"/>
      <c r="WFN405" s="433"/>
      <c r="WFO405" s="433"/>
      <c r="WFP405" s="433"/>
      <c r="WFQ405" s="433"/>
      <c r="WFR405" s="433"/>
      <c r="WFS405" s="433"/>
      <c r="WFT405" s="433"/>
      <c r="WFU405" s="433"/>
      <c r="WFV405" s="433"/>
      <c r="WFW405" s="433"/>
      <c r="WFX405" s="433"/>
      <c r="WFY405" s="433"/>
      <c r="WFZ405" s="433"/>
      <c r="WGA405" s="433"/>
      <c r="WGB405" s="433"/>
      <c r="WGC405" s="433"/>
      <c r="WGD405" s="433"/>
      <c r="WGE405" s="433"/>
      <c r="WGF405" s="433"/>
      <c r="WGG405" s="433"/>
      <c r="WGH405" s="433"/>
      <c r="WGI405" s="433"/>
      <c r="WGJ405" s="433"/>
      <c r="WGK405" s="433"/>
      <c r="WGL405" s="433"/>
      <c r="WGM405" s="433"/>
      <c r="WGN405" s="433"/>
      <c r="WGO405" s="433"/>
      <c r="WGP405" s="433"/>
      <c r="WGQ405" s="433"/>
      <c r="WGR405" s="433"/>
      <c r="WGS405" s="433"/>
      <c r="WGT405" s="433"/>
      <c r="WGU405" s="433"/>
      <c r="WGV405" s="433"/>
      <c r="WGW405" s="433"/>
      <c r="WGX405" s="433"/>
      <c r="WGY405" s="433"/>
      <c r="WGZ405" s="433"/>
      <c r="WHA405" s="433"/>
      <c r="WHB405" s="433"/>
      <c r="WHC405" s="433"/>
      <c r="WHD405" s="433"/>
      <c r="WHE405" s="433"/>
      <c r="WHF405" s="433"/>
      <c r="WHG405" s="433"/>
      <c r="WHH405" s="433"/>
      <c r="WHI405" s="433"/>
      <c r="WHJ405" s="433"/>
      <c r="WHK405" s="433"/>
      <c r="WHL405" s="433"/>
      <c r="WHM405" s="433"/>
      <c r="WHN405" s="433"/>
      <c r="WHO405" s="433"/>
      <c r="WHP405" s="433"/>
      <c r="WHQ405" s="433"/>
      <c r="WHR405" s="433"/>
      <c r="WHS405" s="433"/>
      <c r="WHT405" s="433"/>
      <c r="WHU405" s="433"/>
      <c r="WHV405" s="433"/>
      <c r="WHW405" s="433"/>
      <c r="WHX405" s="433"/>
      <c r="WHY405" s="433"/>
      <c r="WHZ405" s="433"/>
      <c r="WIA405" s="433"/>
      <c r="WIB405" s="433"/>
      <c r="WIC405" s="433"/>
      <c r="WID405" s="433"/>
      <c r="WIE405" s="433"/>
      <c r="WIF405" s="433"/>
      <c r="WIG405" s="433"/>
      <c r="WIH405" s="433"/>
      <c r="WII405" s="433"/>
      <c r="WIJ405" s="433"/>
      <c r="WIK405" s="433"/>
      <c r="WIL405" s="433"/>
      <c r="WIM405" s="433"/>
      <c r="WIN405" s="433"/>
      <c r="WIO405" s="433"/>
      <c r="WIP405" s="433"/>
      <c r="WIQ405" s="433"/>
      <c r="WIR405" s="433"/>
      <c r="WIS405" s="433"/>
      <c r="WIT405" s="433"/>
      <c r="WIU405" s="433"/>
      <c r="WIV405" s="433"/>
      <c r="WIW405" s="433"/>
      <c r="WIX405" s="433"/>
      <c r="WIY405" s="433"/>
      <c r="WIZ405" s="433"/>
      <c r="WJA405" s="433"/>
      <c r="WJB405" s="433"/>
      <c r="WJC405" s="433"/>
      <c r="WJD405" s="433"/>
      <c r="WJE405" s="433"/>
      <c r="WJF405" s="433"/>
      <c r="WJG405" s="433"/>
      <c r="WJH405" s="433"/>
      <c r="WJI405" s="433"/>
      <c r="WJJ405" s="433"/>
      <c r="WJK405" s="433"/>
      <c r="WJL405" s="433"/>
      <c r="WJM405" s="433"/>
      <c r="WJN405" s="433"/>
      <c r="WJO405" s="433"/>
      <c r="WJP405" s="433"/>
      <c r="WJQ405" s="433"/>
      <c r="WJR405" s="433"/>
      <c r="WJS405" s="433"/>
      <c r="WJT405" s="433"/>
      <c r="WJU405" s="433"/>
      <c r="WJV405" s="433"/>
      <c r="WJW405" s="433"/>
      <c r="WJX405" s="433"/>
      <c r="WJY405" s="433"/>
      <c r="WJZ405" s="433"/>
      <c r="WKA405" s="433"/>
      <c r="WKB405" s="433"/>
      <c r="WKC405" s="433"/>
      <c r="WKD405" s="433"/>
      <c r="WKE405" s="433"/>
      <c r="WKF405" s="433"/>
      <c r="WKG405" s="433"/>
      <c r="WKH405" s="433"/>
      <c r="WKI405" s="433"/>
      <c r="WKJ405" s="433"/>
      <c r="WKK405" s="433"/>
      <c r="WKL405" s="433"/>
      <c r="WKM405" s="433"/>
      <c r="WKN405" s="433"/>
      <c r="WKO405" s="433"/>
      <c r="WKP405" s="433"/>
      <c r="WKQ405" s="433"/>
      <c r="WKR405" s="433"/>
      <c r="WKS405" s="433"/>
      <c r="WKT405" s="433"/>
      <c r="WKU405" s="433"/>
      <c r="WKV405" s="433"/>
      <c r="WKW405" s="433"/>
      <c r="WKX405" s="433"/>
      <c r="WKY405" s="433"/>
      <c r="WKZ405" s="433"/>
      <c r="WLA405" s="433"/>
      <c r="WLB405" s="433"/>
      <c r="WLC405" s="433"/>
      <c r="WLD405" s="433"/>
      <c r="WLE405" s="433"/>
      <c r="WLF405" s="433"/>
      <c r="WLG405" s="433"/>
      <c r="WLH405" s="433"/>
      <c r="WLI405" s="433"/>
      <c r="WLJ405" s="433"/>
      <c r="WLK405" s="433"/>
      <c r="WLL405" s="433"/>
      <c r="WLM405" s="433"/>
      <c r="WLN405" s="433"/>
      <c r="WLO405" s="433"/>
      <c r="WLP405" s="433"/>
      <c r="WLQ405" s="433"/>
      <c r="WLR405" s="433"/>
      <c r="WLS405" s="433"/>
      <c r="WLT405" s="433"/>
      <c r="WLU405" s="433"/>
      <c r="WLV405" s="433"/>
      <c r="WLW405" s="433"/>
      <c r="WLX405" s="433"/>
      <c r="WLY405" s="433"/>
      <c r="WLZ405" s="433"/>
      <c r="WMA405" s="433"/>
      <c r="WMB405" s="433"/>
      <c r="WMC405" s="433"/>
      <c r="WMD405" s="433"/>
      <c r="WME405" s="433"/>
      <c r="WMF405" s="433"/>
      <c r="WMG405" s="433"/>
      <c r="WMH405" s="433"/>
      <c r="WMI405" s="433"/>
      <c r="WMJ405" s="433"/>
      <c r="WMK405" s="433"/>
      <c r="WML405" s="433"/>
      <c r="WMM405" s="433"/>
      <c r="WMN405" s="433"/>
      <c r="WMO405" s="433"/>
      <c r="WMP405" s="433"/>
      <c r="WMQ405" s="433"/>
      <c r="WMR405" s="433"/>
      <c r="WMS405" s="433"/>
      <c r="WMT405" s="433"/>
      <c r="WMU405" s="433"/>
      <c r="WMV405" s="433"/>
      <c r="WMW405" s="433"/>
      <c r="WMX405" s="433"/>
      <c r="WMY405" s="433"/>
      <c r="WMZ405" s="433"/>
      <c r="WNA405" s="433"/>
      <c r="WNB405" s="433"/>
      <c r="WNC405" s="433"/>
      <c r="WND405" s="433"/>
      <c r="WNE405" s="433"/>
      <c r="WNF405" s="433"/>
      <c r="WNG405" s="433"/>
      <c r="WNH405" s="433"/>
      <c r="WNI405" s="433"/>
      <c r="WNJ405" s="433"/>
      <c r="WNK405" s="433"/>
      <c r="WNL405" s="433"/>
      <c r="WNM405" s="433"/>
      <c r="WNN405" s="433"/>
      <c r="WNO405" s="433"/>
      <c r="WNP405" s="433"/>
      <c r="WNQ405" s="433"/>
      <c r="WNR405" s="433"/>
      <c r="WNS405" s="433"/>
      <c r="WNT405" s="433"/>
      <c r="WNU405" s="433"/>
      <c r="WNV405" s="433"/>
      <c r="WNW405" s="433"/>
      <c r="WNX405" s="433"/>
      <c r="WNY405" s="433"/>
      <c r="WNZ405" s="433"/>
      <c r="WOA405" s="433"/>
      <c r="WOB405" s="433"/>
      <c r="WOC405" s="433"/>
      <c r="WOD405" s="433"/>
      <c r="WOE405" s="433"/>
      <c r="WOF405" s="433"/>
      <c r="WOG405" s="433"/>
      <c r="WOH405" s="433"/>
      <c r="WOI405" s="433"/>
      <c r="WOJ405" s="433"/>
      <c r="WOK405" s="433"/>
      <c r="WOL405" s="433"/>
      <c r="WOM405" s="433"/>
      <c r="WON405" s="433"/>
      <c r="WOO405" s="433"/>
      <c r="WOP405" s="433"/>
      <c r="WOQ405" s="433"/>
      <c r="WOR405" s="433"/>
      <c r="WOS405" s="433"/>
      <c r="WOT405" s="433"/>
      <c r="WOU405" s="433"/>
      <c r="WOV405" s="433"/>
      <c r="WOW405" s="433"/>
      <c r="WOX405" s="433"/>
      <c r="WOY405" s="433"/>
      <c r="WOZ405" s="433"/>
      <c r="WPA405" s="433"/>
      <c r="WPB405" s="433"/>
      <c r="WPC405" s="433"/>
      <c r="WPD405" s="433"/>
      <c r="WPE405" s="433"/>
      <c r="WPF405" s="433"/>
      <c r="WPG405" s="433"/>
      <c r="WPH405" s="433"/>
      <c r="WPI405" s="433"/>
      <c r="WPJ405" s="433"/>
      <c r="WPK405" s="433"/>
      <c r="WPL405" s="433"/>
      <c r="WPM405" s="433"/>
      <c r="WPN405" s="433"/>
      <c r="WPO405" s="433"/>
      <c r="WPP405" s="433"/>
      <c r="WPQ405" s="433"/>
      <c r="WPR405" s="433"/>
      <c r="WPS405" s="433"/>
      <c r="WPT405" s="433"/>
      <c r="WPU405" s="433"/>
      <c r="WPV405" s="433"/>
      <c r="WPW405" s="433"/>
      <c r="WPX405" s="433"/>
      <c r="WPY405" s="433"/>
      <c r="WPZ405" s="433"/>
      <c r="WQA405" s="433"/>
      <c r="WQB405" s="433"/>
      <c r="WQC405" s="433"/>
      <c r="WQD405" s="433"/>
      <c r="WQE405" s="433"/>
      <c r="WQF405" s="433"/>
      <c r="WQG405" s="433"/>
      <c r="WQH405" s="433"/>
      <c r="WQI405" s="433"/>
      <c r="WQJ405" s="433"/>
      <c r="WQK405" s="433"/>
      <c r="WQL405" s="433"/>
      <c r="WQM405" s="433"/>
      <c r="WQN405" s="433"/>
      <c r="WQO405" s="433"/>
      <c r="WQP405" s="433"/>
      <c r="WQQ405" s="433"/>
      <c r="WQR405" s="433"/>
      <c r="WQS405" s="433"/>
      <c r="WQT405" s="433"/>
      <c r="WQU405" s="433"/>
      <c r="WQV405" s="433"/>
      <c r="WQW405" s="433"/>
      <c r="WQX405" s="433"/>
      <c r="WQY405" s="433"/>
      <c r="WQZ405" s="433"/>
      <c r="WRA405" s="433"/>
      <c r="WRB405" s="433"/>
      <c r="WRC405" s="433"/>
      <c r="WRD405" s="433"/>
      <c r="WRE405" s="433"/>
      <c r="WRF405" s="433"/>
      <c r="WRG405" s="433"/>
      <c r="WRH405" s="433"/>
      <c r="WRI405" s="433"/>
      <c r="WRJ405" s="433"/>
      <c r="WRK405" s="433"/>
      <c r="WRL405" s="433"/>
      <c r="WRM405" s="433"/>
      <c r="WRN405" s="433"/>
      <c r="WRO405" s="433"/>
      <c r="WRP405" s="433"/>
      <c r="WRQ405" s="433"/>
      <c r="WRR405" s="433"/>
      <c r="WRS405" s="433"/>
      <c r="WRT405" s="433"/>
      <c r="WRU405" s="433"/>
      <c r="WRV405" s="433"/>
      <c r="WRW405" s="433"/>
      <c r="WRX405" s="433"/>
      <c r="WRY405" s="433"/>
      <c r="WRZ405" s="433"/>
      <c r="WSA405" s="433"/>
      <c r="WSB405" s="433"/>
      <c r="WSC405" s="433"/>
      <c r="WSD405" s="433"/>
      <c r="WSE405" s="433"/>
      <c r="WSF405" s="433"/>
      <c r="WSG405" s="433"/>
      <c r="WSH405" s="433"/>
      <c r="WSI405" s="433"/>
      <c r="WSJ405" s="433"/>
      <c r="WSK405" s="433"/>
      <c r="WSL405" s="433"/>
      <c r="WSM405" s="433"/>
      <c r="WSN405" s="433"/>
      <c r="WSO405" s="433"/>
      <c r="WSP405" s="433"/>
      <c r="WSQ405" s="433"/>
      <c r="WSR405" s="433"/>
      <c r="WSS405" s="433"/>
      <c r="WST405" s="433"/>
      <c r="WSU405" s="433"/>
      <c r="WSV405" s="433"/>
      <c r="WSW405" s="433"/>
      <c r="WSX405" s="433"/>
      <c r="WSY405" s="433"/>
      <c r="WSZ405" s="433"/>
      <c r="WTA405" s="433"/>
      <c r="WTB405" s="433"/>
      <c r="WTC405" s="433"/>
      <c r="WTD405" s="433"/>
      <c r="WTE405" s="433"/>
      <c r="WTF405" s="433"/>
      <c r="WTG405" s="433"/>
      <c r="WTH405" s="433"/>
      <c r="WTI405" s="433"/>
      <c r="WTJ405" s="433"/>
      <c r="WTK405" s="433"/>
      <c r="WTL405" s="433"/>
      <c r="WTM405" s="433"/>
      <c r="WTN405" s="433"/>
      <c r="WTO405" s="433"/>
      <c r="WTP405" s="433"/>
      <c r="WTQ405" s="433"/>
      <c r="WTR405" s="433"/>
      <c r="WTS405" s="433"/>
      <c r="WTT405" s="433"/>
      <c r="WTU405" s="433"/>
      <c r="WTV405" s="433"/>
      <c r="WTW405" s="433"/>
      <c r="WTX405" s="433"/>
      <c r="WTY405" s="433"/>
      <c r="WTZ405" s="433"/>
      <c r="WUA405" s="433"/>
      <c r="WUB405" s="433"/>
      <c r="WUC405" s="433"/>
      <c r="WUD405" s="433"/>
      <c r="WUE405" s="433"/>
      <c r="WUF405" s="433"/>
      <c r="WUG405" s="433"/>
      <c r="WUH405" s="433"/>
      <c r="WUI405" s="433"/>
      <c r="WUJ405" s="433"/>
      <c r="WUK405" s="433"/>
      <c r="WUL405" s="433"/>
      <c r="WUM405" s="433"/>
      <c r="WUN405" s="433"/>
      <c r="WUO405" s="433"/>
      <c r="WUP405" s="433"/>
      <c r="WUQ405" s="433"/>
      <c r="WUR405" s="433"/>
      <c r="WUS405" s="433"/>
      <c r="WUT405" s="433"/>
      <c r="WUU405" s="433"/>
      <c r="WUV405" s="433"/>
      <c r="WUW405" s="433"/>
      <c r="WUX405" s="433"/>
      <c r="WUY405" s="433"/>
      <c r="WUZ405" s="433"/>
      <c r="WVA405" s="433"/>
      <c r="WVB405" s="433"/>
      <c r="WVC405" s="433"/>
      <c r="WVD405" s="433"/>
      <c r="WVE405" s="433"/>
      <c r="WVF405" s="433"/>
      <c r="WVG405" s="433"/>
      <c r="WVH405" s="433"/>
      <c r="WVI405" s="433"/>
      <c r="WVJ405" s="433"/>
      <c r="WVK405" s="433"/>
      <c r="WVL405" s="433"/>
      <c r="WVM405" s="433"/>
      <c r="WVN405" s="433"/>
      <c r="WVO405" s="433"/>
      <c r="WVP405" s="433"/>
      <c r="WVQ405" s="433"/>
      <c r="WVR405" s="433"/>
      <c r="WVS405" s="433"/>
      <c r="WVT405" s="433"/>
      <c r="WVU405" s="433"/>
      <c r="WVV405" s="433"/>
      <c r="WVW405" s="433"/>
      <c r="WVX405" s="433"/>
      <c r="WVY405" s="433"/>
      <c r="WVZ405" s="433"/>
      <c r="WWA405" s="433"/>
      <c r="WWB405" s="433"/>
      <c r="WWC405" s="433"/>
      <c r="WWD405" s="433"/>
      <c r="WWE405" s="433"/>
      <c r="WWF405" s="433"/>
      <c r="WWG405" s="433"/>
      <c r="WWH405" s="433"/>
      <c r="WWI405" s="433"/>
      <c r="WWJ405" s="433"/>
      <c r="WWK405" s="433"/>
      <c r="WWL405" s="433"/>
      <c r="WWM405" s="433"/>
      <c r="WWN405" s="433"/>
      <c r="WWO405" s="433"/>
      <c r="WWP405" s="433"/>
      <c r="WWQ405" s="433"/>
      <c r="WWR405" s="433"/>
      <c r="WWS405" s="433"/>
      <c r="WWT405" s="433"/>
      <c r="WWU405" s="433"/>
      <c r="WWV405" s="433"/>
      <c r="WWW405" s="433"/>
      <c r="WWX405" s="433"/>
      <c r="WWY405" s="433"/>
      <c r="WWZ405" s="433"/>
      <c r="WXA405" s="433"/>
      <c r="WXB405" s="433"/>
      <c r="WXC405" s="433"/>
      <c r="WXD405" s="433"/>
      <c r="WXE405" s="433"/>
      <c r="WXF405" s="433"/>
      <c r="WXG405" s="433"/>
      <c r="WXH405" s="433"/>
      <c r="WXI405" s="433"/>
      <c r="WXJ405" s="433"/>
      <c r="WXK405" s="433"/>
      <c r="WXL405" s="433"/>
      <c r="WXM405" s="433"/>
      <c r="WXN405" s="433"/>
      <c r="WXO405" s="433"/>
      <c r="WXP405" s="433"/>
      <c r="WXQ405" s="433"/>
      <c r="WXR405" s="433"/>
      <c r="WXS405" s="433"/>
      <c r="WXT405" s="433"/>
      <c r="WXU405" s="433"/>
      <c r="WXV405" s="433"/>
      <c r="WXW405" s="433"/>
      <c r="WXX405" s="433"/>
      <c r="WXY405" s="433"/>
      <c r="WXZ405" s="433"/>
      <c r="WYA405" s="433"/>
      <c r="WYB405" s="433"/>
      <c r="WYC405" s="433"/>
      <c r="WYD405" s="433"/>
      <c r="WYE405" s="433"/>
      <c r="WYF405" s="433"/>
      <c r="WYG405" s="433"/>
      <c r="WYH405" s="433"/>
      <c r="WYI405" s="433"/>
      <c r="WYJ405" s="433"/>
      <c r="WYK405" s="433"/>
      <c r="WYL405" s="433"/>
      <c r="WYM405" s="433"/>
      <c r="WYN405" s="433"/>
      <c r="WYO405" s="433"/>
      <c r="WYP405" s="433"/>
      <c r="WYQ405" s="433"/>
      <c r="WYR405" s="433"/>
      <c r="WYS405" s="433"/>
      <c r="WYT405" s="433"/>
      <c r="WYU405" s="433"/>
      <c r="WYV405" s="433"/>
      <c r="WYW405" s="433"/>
      <c r="WYX405" s="433"/>
      <c r="WYY405" s="433"/>
      <c r="WYZ405" s="433"/>
      <c r="WZA405" s="433"/>
      <c r="WZB405" s="433"/>
      <c r="WZC405" s="433"/>
      <c r="WZD405" s="433"/>
      <c r="WZE405" s="433"/>
      <c r="WZF405" s="433"/>
      <c r="WZG405" s="433"/>
      <c r="WZH405" s="433"/>
      <c r="WZI405" s="433"/>
      <c r="WZJ405" s="433"/>
      <c r="WZK405" s="433"/>
      <c r="WZL405" s="433"/>
      <c r="WZM405" s="433"/>
      <c r="WZN405" s="433"/>
      <c r="WZO405" s="433"/>
      <c r="WZP405" s="433"/>
      <c r="WZQ405" s="433"/>
      <c r="WZR405" s="433"/>
      <c r="WZS405" s="433"/>
      <c r="WZT405" s="433"/>
      <c r="WZU405" s="433"/>
      <c r="WZV405" s="433"/>
      <c r="WZW405" s="433"/>
      <c r="WZX405" s="433"/>
      <c r="WZY405" s="433"/>
      <c r="WZZ405" s="433"/>
      <c r="XAA405" s="433"/>
      <c r="XAB405" s="433"/>
      <c r="XAC405" s="433"/>
      <c r="XAD405" s="433"/>
      <c r="XAE405" s="433"/>
      <c r="XAF405" s="433"/>
      <c r="XAG405" s="433"/>
      <c r="XAH405" s="433"/>
      <c r="XAI405" s="433"/>
      <c r="XAJ405" s="433"/>
      <c r="XAK405" s="433"/>
      <c r="XAL405" s="433"/>
      <c r="XAM405" s="433"/>
      <c r="XAN405" s="433"/>
      <c r="XAO405" s="433"/>
      <c r="XAP405" s="433"/>
      <c r="XAQ405" s="433"/>
      <c r="XAR405" s="433"/>
      <c r="XAS405" s="433"/>
      <c r="XAT405" s="433"/>
      <c r="XAU405" s="433"/>
      <c r="XAV405" s="433"/>
      <c r="XAW405" s="433"/>
      <c r="XAX405" s="433"/>
      <c r="XAY405" s="433"/>
      <c r="XAZ405" s="433"/>
      <c r="XBA405" s="433"/>
      <c r="XBB405" s="433"/>
      <c r="XBC405" s="433"/>
      <c r="XBD405" s="433"/>
      <c r="XBE405" s="433"/>
      <c r="XBF405" s="433"/>
      <c r="XBG405" s="433"/>
      <c r="XBH405" s="433"/>
      <c r="XBI405" s="433"/>
      <c r="XBJ405" s="433"/>
      <c r="XBK405" s="433"/>
      <c r="XBL405" s="433"/>
      <c r="XBM405" s="433"/>
      <c r="XBN405" s="433"/>
      <c r="XBO405" s="433"/>
      <c r="XBP405" s="433"/>
      <c r="XBQ405" s="433"/>
      <c r="XBR405" s="433"/>
      <c r="XBS405" s="433"/>
      <c r="XBT405" s="433"/>
      <c r="XBU405" s="433"/>
      <c r="XBV405" s="433"/>
      <c r="XBW405" s="433"/>
      <c r="XBX405" s="433"/>
      <c r="XBY405" s="433"/>
      <c r="XBZ405" s="433"/>
      <c r="XCA405" s="433"/>
      <c r="XCB405" s="433"/>
      <c r="XCC405" s="433"/>
      <c r="XCD405" s="433"/>
      <c r="XCE405" s="433"/>
      <c r="XCF405" s="433"/>
      <c r="XCG405" s="433"/>
      <c r="XCH405" s="433"/>
      <c r="XCI405" s="433"/>
      <c r="XCJ405" s="433"/>
      <c r="XCK405" s="433"/>
      <c r="XCL405" s="433"/>
      <c r="XCM405" s="433"/>
      <c r="XCN405" s="433"/>
      <c r="XCO405" s="433"/>
      <c r="XCP405" s="433"/>
      <c r="XCQ405" s="433"/>
      <c r="XCR405" s="433"/>
      <c r="XCS405" s="433"/>
      <c r="XCT405" s="433"/>
      <c r="XCU405" s="433"/>
      <c r="XCV405" s="433"/>
      <c r="XCW405" s="433"/>
      <c r="XCX405" s="433"/>
      <c r="XCY405" s="433"/>
      <c r="XCZ405" s="433"/>
      <c r="XDA405" s="433"/>
      <c r="XDB405" s="433"/>
      <c r="XDC405" s="433"/>
      <c r="XDD405" s="433"/>
      <c r="XDE405" s="433"/>
      <c r="XDF405" s="433"/>
      <c r="XDG405" s="433"/>
      <c r="XDH405" s="433"/>
      <c r="XDI405" s="433"/>
      <c r="XDJ405" s="433"/>
      <c r="XDK405" s="433"/>
      <c r="XDL405" s="433"/>
      <c r="XDM405" s="433"/>
      <c r="XDN405" s="433"/>
      <c r="XDO405" s="433"/>
      <c r="XDP405" s="433"/>
      <c r="XDQ405" s="433"/>
      <c r="XDR405" s="433"/>
      <c r="XDS405" s="433"/>
      <c r="XDT405" s="433"/>
      <c r="XDU405" s="433"/>
      <c r="XDV405" s="433"/>
      <c r="XDW405" s="433"/>
      <c r="XDX405" s="433"/>
      <c r="XDY405" s="433"/>
      <c r="XDZ405" s="433"/>
      <c r="XEA405" s="433"/>
      <c r="XEB405" s="433"/>
      <c r="XEC405" s="433"/>
      <c r="XED405" s="433"/>
      <c r="XEE405" s="433"/>
      <c r="XEF405" s="433"/>
      <c r="XEG405" s="433"/>
      <c r="XEH405" s="433"/>
      <c r="XEI405" s="433"/>
      <c r="XEJ405" s="433"/>
      <c r="XEK405" s="433"/>
      <c r="XEL405" s="433"/>
      <c r="XEM405" s="433"/>
      <c r="XEN405" s="433"/>
      <c r="XEO405" s="433"/>
      <c r="XEP405" s="433"/>
      <c r="XEQ405" s="433"/>
      <c r="XER405" s="433"/>
      <c r="XES405" s="433"/>
      <c r="XET405" s="433"/>
      <c r="XEU405" s="433"/>
      <c r="XEV405" s="433"/>
      <c r="XEW405" s="433"/>
      <c r="XEX405" s="433"/>
      <c r="XEY405" s="433"/>
      <c r="XEZ405" s="433"/>
      <c r="XFA405" s="433"/>
      <c r="XFB405" s="433"/>
    </row>
    <row r="406" spans="1:16382" ht="40.5" customHeight="1" x14ac:dyDescent="0.2">
      <c r="A406" s="432"/>
      <c r="B406" s="439"/>
      <c r="C406" s="440" t="s">
        <v>65</v>
      </c>
      <c r="D406" s="441" t="s">
        <v>522</v>
      </c>
      <c r="E406" s="442" t="s">
        <v>521</v>
      </c>
      <c r="F406" s="443">
        <v>0</v>
      </c>
      <c r="G406" s="580" t="s">
        <v>65</v>
      </c>
      <c r="H406" s="445">
        <v>0</v>
      </c>
      <c r="I406" s="603">
        <v>120</v>
      </c>
      <c r="J406" s="446">
        <f t="shared" si="64"/>
        <v>23711</v>
      </c>
      <c r="K406" s="433"/>
      <c r="L406" s="433"/>
      <c r="M406" s="433"/>
      <c r="N406" s="433"/>
      <c r="O406" s="433"/>
      <c r="P406" s="433"/>
      <c r="Q406" s="433"/>
      <c r="R406" s="433"/>
      <c r="S406" s="433"/>
      <c r="T406" s="433"/>
      <c r="U406" s="433"/>
      <c r="V406" s="433"/>
      <c r="W406" s="433"/>
      <c r="X406" s="433"/>
      <c r="Y406" s="433"/>
      <c r="Z406" s="433"/>
      <c r="AA406" s="433"/>
      <c r="AB406" s="433"/>
      <c r="AC406" s="433"/>
      <c r="AD406" s="433"/>
      <c r="AE406" s="433"/>
      <c r="AF406" s="433"/>
      <c r="AG406" s="433"/>
      <c r="AH406" s="433"/>
      <c r="AI406" s="433"/>
      <c r="AJ406" s="433"/>
      <c r="AK406" s="433"/>
      <c r="AL406" s="433"/>
      <c r="AM406" s="433"/>
      <c r="AN406" s="433"/>
      <c r="AO406" s="433"/>
      <c r="AP406" s="433"/>
      <c r="AQ406" s="433"/>
      <c r="AR406" s="433"/>
      <c r="AS406" s="433"/>
      <c r="AT406" s="433"/>
      <c r="AU406" s="433"/>
      <c r="AV406" s="433"/>
      <c r="AW406" s="433"/>
      <c r="AX406" s="433"/>
      <c r="AY406" s="433"/>
      <c r="AZ406" s="433"/>
      <c r="BA406" s="433"/>
      <c r="BB406" s="433"/>
      <c r="BC406" s="433"/>
      <c r="BD406" s="433"/>
      <c r="BE406" s="433"/>
      <c r="BF406" s="433"/>
      <c r="BG406" s="433"/>
      <c r="BH406" s="433"/>
      <c r="BI406" s="433"/>
      <c r="BJ406" s="433"/>
      <c r="BK406" s="433"/>
      <c r="BL406" s="433"/>
      <c r="BM406" s="433"/>
      <c r="BN406" s="433"/>
      <c r="BO406" s="433"/>
      <c r="BP406" s="433"/>
      <c r="BQ406" s="433"/>
      <c r="BR406" s="433"/>
      <c r="BS406" s="433"/>
      <c r="BT406" s="433"/>
      <c r="BU406" s="433"/>
      <c r="BV406" s="433"/>
      <c r="BW406" s="433"/>
      <c r="BX406" s="433"/>
      <c r="BY406" s="433"/>
      <c r="BZ406" s="433"/>
      <c r="CA406" s="433"/>
      <c r="CB406" s="433"/>
      <c r="CC406" s="433"/>
      <c r="CD406" s="433"/>
      <c r="CE406" s="433"/>
      <c r="CF406" s="433"/>
      <c r="CG406" s="433"/>
      <c r="CH406" s="433"/>
      <c r="CI406" s="433"/>
      <c r="CJ406" s="433"/>
      <c r="CK406" s="433"/>
      <c r="CL406" s="433"/>
      <c r="CM406" s="433"/>
      <c r="CN406" s="433"/>
      <c r="CO406" s="433"/>
      <c r="CP406" s="433"/>
      <c r="CQ406" s="433"/>
      <c r="CR406" s="433"/>
      <c r="CS406" s="433"/>
      <c r="CT406" s="433"/>
      <c r="CU406" s="433"/>
      <c r="CV406" s="433"/>
      <c r="CW406" s="433"/>
      <c r="CX406" s="433"/>
      <c r="CY406" s="433"/>
      <c r="CZ406" s="433"/>
      <c r="DA406" s="433"/>
      <c r="DB406" s="433"/>
      <c r="DC406" s="433"/>
      <c r="DD406" s="433"/>
      <c r="DE406" s="433"/>
      <c r="DF406" s="433"/>
      <c r="DG406" s="433"/>
      <c r="DH406" s="433"/>
      <c r="DI406" s="433"/>
      <c r="DJ406" s="433"/>
      <c r="DK406" s="433"/>
      <c r="DL406" s="433"/>
      <c r="DM406" s="433"/>
      <c r="DN406" s="433"/>
      <c r="DO406" s="433"/>
      <c r="DP406" s="433"/>
      <c r="DQ406" s="433"/>
      <c r="DR406" s="433"/>
      <c r="DS406" s="433"/>
      <c r="DT406" s="433"/>
      <c r="DU406" s="433"/>
      <c r="DV406" s="433"/>
      <c r="DW406" s="433"/>
      <c r="DX406" s="433"/>
      <c r="DY406" s="433"/>
      <c r="DZ406" s="433"/>
      <c r="EA406" s="433"/>
      <c r="EB406" s="433"/>
      <c r="EC406" s="433"/>
      <c r="ED406" s="433"/>
      <c r="EE406" s="433"/>
      <c r="EF406" s="433"/>
      <c r="EG406" s="433"/>
      <c r="EH406" s="433"/>
      <c r="EI406" s="433"/>
      <c r="EJ406" s="433"/>
      <c r="EK406" s="433"/>
      <c r="EL406" s="433"/>
      <c r="EM406" s="433"/>
      <c r="EN406" s="433"/>
      <c r="EO406" s="433"/>
      <c r="EP406" s="433"/>
      <c r="EQ406" s="433"/>
      <c r="ER406" s="433"/>
      <c r="ES406" s="433"/>
      <c r="ET406" s="433"/>
      <c r="EU406" s="433"/>
      <c r="EV406" s="433"/>
      <c r="EW406" s="433"/>
      <c r="EX406" s="433"/>
      <c r="EY406" s="433"/>
      <c r="EZ406" s="433"/>
      <c r="FA406" s="433"/>
      <c r="FB406" s="433"/>
      <c r="FC406" s="433"/>
      <c r="FD406" s="433"/>
      <c r="FE406" s="433"/>
      <c r="FF406" s="433"/>
      <c r="FG406" s="433"/>
      <c r="FH406" s="433"/>
      <c r="FI406" s="433"/>
      <c r="FJ406" s="433"/>
      <c r="FK406" s="433"/>
      <c r="FL406" s="433"/>
      <c r="FM406" s="433"/>
      <c r="FN406" s="433"/>
      <c r="FO406" s="433"/>
      <c r="FP406" s="433"/>
      <c r="FQ406" s="433"/>
      <c r="FR406" s="433"/>
      <c r="FS406" s="433"/>
      <c r="FT406" s="433"/>
      <c r="FU406" s="433"/>
      <c r="FV406" s="433"/>
      <c r="FW406" s="433"/>
      <c r="FX406" s="433"/>
      <c r="FY406" s="433"/>
      <c r="FZ406" s="433"/>
      <c r="GA406" s="433"/>
      <c r="GB406" s="433"/>
      <c r="GC406" s="433"/>
      <c r="GD406" s="433"/>
      <c r="GE406" s="433"/>
      <c r="GF406" s="433"/>
      <c r="GG406" s="433"/>
      <c r="GH406" s="433"/>
      <c r="GI406" s="433"/>
      <c r="GJ406" s="433"/>
      <c r="GK406" s="433"/>
      <c r="GL406" s="433"/>
      <c r="GM406" s="433"/>
      <c r="GN406" s="433"/>
      <c r="GO406" s="433"/>
      <c r="GP406" s="433"/>
      <c r="GQ406" s="433"/>
      <c r="GR406" s="433"/>
      <c r="GS406" s="433"/>
      <c r="GT406" s="433"/>
      <c r="GU406" s="433"/>
      <c r="GV406" s="433"/>
      <c r="GW406" s="433"/>
      <c r="GX406" s="433"/>
      <c r="GY406" s="433"/>
      <c r="GZ406" s="433"/>
      <c r="HA406" s="433"/>
      <c r="HB406" s="433"/>
      <c r="HC406" s="433"/>
      <c r="HD406" s="433"/>
      <c r="HE406" s="433"/>
      <c r="HF406" s="433"/>
      <c r="HG406" s="433"/>
      <c r="HH406" s="433"/>
      <c r="HI406" s="433"/>
      <c r="HJ406" s="433"/>
      <c r="HK406" s="433"/>
      <c r="HL406" s="433"/>
      <c r="HM406" s="433"/>
      <c r="HN406" s="433"/>
      <c r="HO406" s="433"/>
      <c r="HP406" s="433"/>
      <c r="HQ406" s="433"/>
      <c r="HR406" s="433"/>
      <c r="HS406" s="433"/>
      <c r="HT406" s="433"/>
      <c r="HU406" s="433"/>
      <c r="HV406" s="433"/>
      <c r="HW406" s="433"/>
      <c r="HX406" s="433"/>
      <c r="HY406" s="433"/>
      <c r="HZ406" s="433"/>
      <c r="IA406" s="433"/>
      <c r="IB406" s="433"/>
      <c r="IC406" s="433"/>
      <c r="ID406" s="433"/>
      <c r="IE406" s="433"/>
      <c r="IF406" s="433"/>
      <c r="IG406" s="433"/>
      <c r="IH406" s="433"/>
      <c r="II406" s="433"/>
      <c r="IJ406" s="433"/>
      <c r="IK406" s="433"/>
      <c r="IL406" s="433"/>
      <c r="IM406" s="433"/>
      <c r="IN406" s="433"/>
      <c r="IO406" s="433"/>
      <c r="IP406" s="433"/>
      <c r="IQ406" s="433"/>
      <c r="IR406" s="433"/>
      <c r="IS406" s="433"/>
      <c r="IT406" s="433"/>
      <c r="IU406" s="433"/>
      <c r="IV406" s="433"/>
      <c r="IW406" s="433"/>
      <c r="IX406" s="433"/>
      <c r="IY406" s="433"/>
      <c r="IZ406" s="433"/>
      <c r="JA406" s="433"/>
      <c r="JB406" s="433"/>
      <c r="JC406" s="433"/>
      <c r="JD406" s="433"/>
      <c r="JE406" s="433"/>
      <c r="JF406" s="433"/>
      <c r="JG406" s="433"/>
      <c r="JH406" s="433"/>
      <c r="JI406" s="433"/>
      <c r="JJ406" s="433"/>
      <c r="JK406" s="433"/>
      <c r="JL406" s="433"/>
      <c r="JM406" s="433"/>
      <c r="JN406" s="433"/>
      <c r="JO406" s="433"/>
      <c r="JP406" s="433"/>
      <c r="JQ406" s="433"/>
      <c r="JR406" s="433"/>
      <c r="JS406" s="433"/>
      <c r="JT406" s="433"/>
      <c r="JU406" s="433"/>
      <c r="JV406" s="433"/>
      <c r="JW406" s="433"/>
      <c r="JX406" s="433"/>
      <c r="JY406" s="433"/>
      <c r="JZ406" s="433"/>
      <c r="KA406" s="433"/>
      <c r="KB406" s="433"/>
      <c r="KC406" s="433"/>
      <c r="KD406" s="433"/>
      <c r="KE406" s="433"/>
      <c r="KF406" s="433"/>
      <c r="KG406" s="433"/>
      <c r="KH406" s="433"/>
      <c r="KI406" s="433"/>
      <c r="KJ406" s="433"/>
      <c r="KK406" s="433"/>
      <c r="KL406" s="433"/>
      <c r="KM406" s="433"/>
      <c r="KN406" s="433"/>
      <c r="KO406" s="433"/>
      <c r="KP406" s="433"/>
      <c r="KQ406" s="433"/>
      <c r="KR406" s="433"/>
      <c r="KS406" s="433"/>
      <c r="KT406" s="433"/>
      <c r="KU406" s="433"/>
      <c r="KV406" s="433"/>
      <c r="KW406" s="433"/>
      <c r="KX406" s="433"/>
      <c r="KY406" s="433"/>
      <c r="KZ406" s="433"/>
      <c r="LA406" s="433"/>
      <c r="LB406" s="433"/>
      <c r="LC406" s="433"/>
      <c r="LD406" s="433"/>
      <c r="LE406" s="433"/>
      <c r="LF406" s="433"/>
      <c r="LG406" s="433"/>
      <c r="LH406" s="433"/>
      <c r="LI406" s="433"/>
      <c r="LJ406" s="433"/>
      <c r="LK406" s="433"/>
      <c r="LL406" s="433"/>
      <c r="LM406" s="433"/>
      <c r="LN406" s="433"/>
      <c r="LO406" s="433"/>
      <c r="LP406" s="433"/>
      <c r="LQ406" s="433"/>
      <c r="LR406" s="433"/>
      <c r="LS406" s="433"/>
      <c r="LT406" s="433"/>
      <c r="LU406" s="433"/>
      <c r="LV406" s="433"/>
      <c r="LW406" s="433"/>
      <c r="LX406" s="433"/>
      <c r="LY406" s="433"/>
      <c r="LZ406" s="433"/>
      <c r="MA406" s="433"/>
      <c r="MB406" s="433"/>
      <c r="MC406" s="433"/>
      <c r="MD406" s="433"/>
      <c r="ME406" s="433"/>
      <c r="MF406" s="433"/>
      <c r="MG406" s="433"/>
      <c r="MH406" s="433"/>
      <c r="MI406" s="433"/>
      <c r="MJ406" s="433"/>
      <c r="MK406" s="433"/>
      <c r="ML406" s="433"/>
      <c r="MM406" s="433"/>
      <c r="MN406" s="433"/>
      <c r="MO406" s="433"/>
      <c r="MP406" s="433"/>
      <c r="MQ406" s="433"/>
      <c r="MR406" s="433"/>
      <c r="MS406" s="433"/>
      <c r="MT406" s="433"/>
      <c r="MU406" s="433"/>
      <c r="MV406" s="433"/>
      <c r="MW406" s="433"/>
      <c r="MX406" s="433"/>
      <c r="MY406" s="433"/>
      <c r="MZ406" s="433"/>
      <c r="NA406" s="433"/>
      <c r="NB406" s="433"/>
      <c r="NC406" s="433"/>
      <c r="ND406" s="433"/>
      <c r="NE406" s="433"/>
      <c r="NF406" s="433"/>
      <c r="NG406" s="433"/>
      <c r="NH406" s="433"/>
      <c r="NI406" s="433"/>
      <c r="NJ406" s="433"/>
      <c r="NK406" s="433"/>
      <c r="NL406" s="433"/>
      <c r="NM406" s="433"/>
      <c r="NN406" s="433"/>
      <c r="NO406" s="433"/>
      <c r="NP406" s="433"/>
      <c r="NQ406" s="433"/>
      <c r="NR406" s="433"/>
      <c r="NS406" s="433"/>
      <c r="NT406" s="433"/>
      <c r="NU406" s="433"/>
      <c r="NV406" s="433"/>
      <c r="NW406" s="433"/>
      <c r="NX406" s="433"/>
      <c r="NY406" s="433"/>
      <c r="NZ406" s="433"/>
      <c r="OA406" s="433"/>
      <c r="OB406" s="433"/>
      <c r="OC406" s="433"/>
      <c r="OD406" s="433"/>
      <c r="OE406" s="433"/>
      <c r="OF406" s="433"/>
      <c r="OG406" s="433"/>
      <c r="OH406" s="433"/>
      <c r="OI406" s="433"/>
      <c r="OJ406" s="433"/>
      <c r="OK406" s="433"/>
      <c r="OL406" s="433"/>
      <c r="OM406" s="433"/>
      <c r="ON406" s="433"/>
      <c r="OO406" s="433"/>
      <c r="OP406" s="433"/>
      <c r="OQ406" s="433"/>
      <c r="OR406" s="433"/>
      <c r="OS406" s="433"/>
      <c r="OT406" s="433"/>
      <c r="OU406" s="433"/>
      <c r="OV406" s="433"/>
      <c r="OW406" s="433"/>
      <c r="OX406" s="433"/>
      <c r="OY406" s="433"/>
      <c r="OZ406" s="433"/>
      <c r="PA406" s="433"/>
      <c r="PB406" s="433"/>
      <c r="PC406" s="433"/>
      <c r="PD406" s="433"/>
      <c r="PE406" s="433"/>
      <c r="PF406" s="433"/>
      <c r="PG406" s="433"/>
      <c r="PH406" s="433"/>
      <c r="PI406" s="433"/>
      <c r="PJ406" s="433"/>
      <c r="PK406" s="433"/>
      <c r="PL406" s="433"/>
      <c r="PM406" s="433"/>
      <c r="PN406" s="433"/>
      <c r="PO406" s="433"/>
      <c r="PP406" s="433"/>
      <c r="PQ406" s="433"/>
      <c r="PR406" s="433"/>
      <c r="PS406" s="433"/>
      <c r="PT406" s="433"/>
      <c r="PU406" s="433"/>
      <c r="PV406" s="433"/>
      <c r="PW406" s="433"/>
      <c r="PX406" s="433"/>
      <c r="PY406" s="433"/>
      <c r="PZ406" s="433"/>
      <c r="QA406" s="433"/>
      <c r="QB406" s="433"/>
      <c r="QC406" s="433"/>
      <c r="QD406" s="433"/>
      <c r="QE406" s="433"/>
      <c r="QF406" s="433"/>
      <c r="QG406" s="433"/>
      <c r="QH406" s="433"/>
      <c r="QI406" s="433"/>
      <c r="QJ406" s="433"/>
      <c r="QK406" s="433"/>
      <c r="QL406" s="433"/>
      <c r="QM406" s="433"/>
      <c r="QN406" s="433"/>
      <c r="QO406" s="433"/>
      <c r="QP406" s="433"/>
      <c r="QQ406" s="433"/>
      <c r="QR406" s="433"/>
      <c r="QS406" s="433"/>
      <c r="QT406" s="433"/>
      <c r="QU406" s="433"/>
      <c r="QV406" s="433"/>
      <c r="QW406" s="433"/>
      <c r="QX406" s="433"/>
      <c r="QY406" s="433"/>
      <c r="QZ406" s="433"/>
      <c r="RA406" s="433"/>
      <c r="RB406" s="433"/>
      <c r="RC406" s="433"/>
      <c r="RD406" s="433"/>
      <c r="RE406" s="433"/>
      <c r="RF406" s="433"/>
      <c r="RG406" s="433"/>
      <c r="RH406" s="433"/>
      <c r="RI406" s="433"/>
      <c r="RJ406" s="433"/>
      <c r="RK406" s="433"/>
      <c r="RL406" s="433"/>
      <c r="RM406" s="433"/>
      <c r="RN406" s="433"/>
      <c r="RO406" s="433"/>
      <c r="RP406" s="433"/>
      <c r="RQ406" s="433"/>
      <c r="RR406" s="433"/>
      <c r="RS406" s="433"/>
      <c r="RT406" s="433"/>
      <c r="RU406" s="433"/>
      <c r="RV406" s="433"/>
      <c r="RW406" s="433"/>
      <c r="RX406" s="433"/>
      <c r="RY406" s="433"/>
      <c r="RZ406" s="433"/>
      <c r="SA406" s="433"/>
      <c r="SB406" s="433"/>
      <c r="SC406" s="433"/>
      <c r="SD406" s="433"/>
      <c r="SE406" s="433"/>
      <c r="SF406" s="433"/>
      <c r="SG406" s="433"/>
      <c r="SH406" s="433"/>
      <c r="SI406" s="433"/>
      <c r="SJ406" s="433"/>
      <c r="SK406" s="433"/>
      <c r="SL406" s="433"/>
      <c r="SM406" s="433"/>
      <c r="SN406" s="433"/>
      <c r="SO406" s="433"/>
      <c r="SP406" s="433"/>
      <c r="SQ406" s="433"/>
      <c r="SR406" s="433"/>
      <c r="SS406" s="433"/>
      <c r="ST406" s="433"/>
      <c r="SU406" s="433"/>
      <c r="SV406" s="433"/>
      <c r="SW406" s="433"/>
      <c r="SX406" s="433"/>
      <c r="SY406" s="433"/>
      <c r="SZ406" s="433"/>
      <c r="TA406" s="433"/>
      <c r="TB406" s="433"/>
      <c r="TC406" s="433"/>
      <c r="TD406" s="433"/>
      <c r="TE406" s="433"/>
      <c r="TF406" s="433"/>
      <c r="TG406" s="433"/>
      <c r="TH406" s="433"/>
      <c r="TI406" s="433"/>
      <c r="TJ406" s="433"/>
      <c r="TK406" s="433"/>
      <c r="TL406" s="433"/>
      <c r="TM406" s="433"/>
      <c r="TN406" s="433"/>
      <c r="TO406" s="433"/>
      <c r="TP406" s="433"/>
      <c r="TQ406" s="433"/>
      <c r="TR406" s="433"/>
      <c r="TS406" s="433"/>
      <c r="TT406" s="433"/>
      <c r="TU406" s="433"/>
      <c r="TV406" s="433"/>
      <c r="TW406" s="433"/>
      <c r="TX406" s="433"/>
      <c r="TY406" s="433"/>
      <c r="TZ406" s="433"/>
      <c r="UA406" s="433"/>
      <c r="UB406" s="433"/>
      <c r="UC406" s="433"/>
      <c r="UD406" s="433"/>
      <c r="UE406" s="433"/>
      <c r="UF406" s="433"/>
      <c r="UG406" s="433"/>
      <c r="UH406" s="433"/>
      <c r="UI406" s="433"/>
      <c r="UJ406" s="433"/>
      <c r="UK406" s="433"/>
      <c r="UL406" s="433"/>
      <c r="UM406" s="433"/>
      <c r="UN406" s="433"/>
      <c r="UO406" s="433"/>
      <c r="UP406" s="433"/>
      <c r="UQ406" s="433"/>
      <c r="UR406" s="433"/>
      <c r="US406" s="433"/>
      <c r="UT406" s="433"/>
      <c r="UU406" s="433"/>
      <c r="UV406" s="433"/>
      <c r="UW406" s="433"/>
      <c r="UX406" s="433"/>
      <c r="UY406" s="433"/>
      <c r="UZ406" s="433"/>
      <c r="VA406" s="433"/>
      <c r="VB406" s="433"/>
      <c r="VC406" s="433"/>
      <c r="VD406" s="433"/>
      <c r="VE406" s="433"/>
      <c r="VF406" s="433"/>
      <c r="VG406" s="433"/>
      <c r="VH406" s="433"/>
      <c r="VI406" s="433"/>
      <c r="VJ406" s="433"/>
      <c r="VK406" s="433"/>
      <c r="VL406" s="433"/>
      <c r="VM406" s="433"/>
      <c r="VN406" s="433"/>
      <c r="VO406" s="433"/>
      <c r="VP406" s="433"/>
      <c r="VQ406" s="433"/>
      <c r="VR406" s="433"/>
      <c r="VS406" s="433"/>
      <c r="VT406" s="433"/>
      <c r="VU406" s="433"/>
      <c r="VV406" s="433"/>
      <c r="VW406" s="433"/>
      <c r="VX406" s="433"/>
      <c r="VY406" s="433"/>
      <c r="VZ406" s="433"/>
      <c r="WA406" s="433"/>
      <c r="WB406" s="433"/>
      <c r="WC406" s="433"/>
      <c r="WD406" s="433"/>
      <c r="WE406" s="433"/>
      <c r="WF406" s="433"/>
      <c r="WG406" s="433"/>
      <c r="WH406" s="433"/>
      <c r="WI406" s="433"/>
      <c r="WJ406" s="433"/>
      <c r="WK406" s="433"/>
      <c r="WL406" s="433"/>
      <c r="WM406" s="433"/>
      <c r="WN406" s="433"/>
      <c r="WO406" s="433"/>
      <c r="WP406" s="433"/>
      <c r="WQ406" s="433"/>
      <c r="WR406" s="433"/>
      <c r="WS406" s="433"/>
      <c r="WT406" s="433"/>
      <c r="WU406" s="433"/>
      <c r="WV406" s="433"/>
      <c r="WW406" s="433"/>
      <c r="WX406" s="433"/>
      <c r="WY406" s="433"/>
      <c r="WZ406" s="433"/>
      <c r="XA406" s="433"/>
      <c r="XB406" s="433"/>
      <c r="XC406" s="433"/>
      <c r="XD406" s="433"/>
      <c r="XE406" s="433"/>
      <c r="XF406" s="433"/>
      <c r="XG406" s="433"/>
      <c r="XH406" s="433"/>
      <c r="XI406" s="433"/>
      <c r="XJ406" s="433"/>
      <c r="XK406" s="433"/>
      <c r="XL406" s="433"/>
      <c r="XM406" s="433"/>
      <c r="XN406" s="433"/>
      <c r="XO406" s="433"/>
      <c r="XP406" s="433"/>
      <c r="XQ406" s="433"/>
      <c r="XR406" s="433"/>
      <c r="XS406" s="433"/>
      <c r="XT406" s="433"/>
      <c r="XU406" s="433"/>
      <c r="XV406" s="433"/>
      <c r="XW406" s="433"/>
      <c r="XX406" s="433"/>
      <c r="XY406" s="433"/>
      <c r="XZ406" s="433"/>
      <c r="YA406" s="433"/>
      <c r="YB406" s="433"/>
      <c r="YC406" s="433"/>
      <c r="YD406" s="433"/>
      <c r="YE406" s="433"/>
      <c r="YF406" s="433"/>
      <c r="YG406" s="433"/>
      <c r="YH406" s="433"/>
      <c r="YI406" s="433"/>
      <c r="YJ406" s="433"/>
      <c r="YK406" s="433"/>
      <c r="YL406" s="433"/>
      <c r="YM406" s="433"/>
      <c r="YN406" s="433"/>
      <c r="YO406" s="433"/>
      <c r="YP406" s="433"/>
      <c r="YQ406" s="433"/>
      <c r="YR406" s="433"/>
      <c r="YS406" s="433"/>
      <c r="YT406" s="433"/>
      <c r="YU406" s="433"/>
      <c r="YV406" s="433"/>
      <c r="YW406" s="433"/>
      <c r="YX406" s="433"/>
      <c r="YY406" s="433"/>
      <c r="YZ406" s="433"/>
      <c r="ZA406" s="433"/>
      <c r="ZB406" s="433"/>
      <c r="ZC406" s="433"/>
      <c r="ZD406" s="433"/>
      <c r="ZE406" s="433"/>
      <c r="ZF406" s="433"/>
      <c r="ZG406" s="433"/>
      <c r="ZH406" s="433"/>
      <c r="ZI406" s="433"/>
      <c r="ZJ406" s="433"/>
      <c r="ZK406" s="433"/>
      <c r="ZL406" s="433"/>
      <c r="ZM406" s="433"/>
      <c r="ZN406" s="433"/>
      <c r="ZO406" s="433"/>
      <c r="ZP406" s="433"/>
      <c r="ZQ406" s="433"/>
      <c r="ZR406" s="433"/>
      <c r="ZS406" s="433"/>
      <c r="ZT406" s="433"/>
      <c r="ZU406" s="433"/>
      <c r="ZV406" s="433"/>
      <c r="ZW406" s="433"/>
      <c r="ZX406" s="433"/>
      <c r="ZY406" s="433"/>
      <c r="ZZ406" s="433"/>
      <c r="AAA406" s="433"/>
      <c r="AAB406" s="433"/>
      <c r="AAC406" s="433"/>
      <c r="AAD406" s="433"/>
      <c r="AAE406" s="433"/>
      <c r="AAF406" s="433"/>
      <c r="AAG406" s="433"/>
      <c r="AAH406" s="433"/>
      <c r="AAI406" s="433"/>
      <c r="AAJ406" s="433"/>
      <c r="AAK406" s="433"/>
      <c r="AAL406" s="433"/>
      <c r="AAM406" s="433"/>
      <c r="AAN406" s="433"/>
      <c r="AAO406" s="433"/>
      <c r="AAP406" s="433"/>
      <c r="AAQ406" s="433"/>
      <c r="AAR406" s="433"/>
      <c r="AAS406" s="433"/>
      <c r="AAT406" s="433"/>
      <c r="AAU406" s="433"/>
      <c r="AAV406" s="433"/>
      <c r="AAW406" s="433"/>
      <c r="AAX406" s="433"/>
      <c r="AAY406" s="433"/>
      <c r="AAZ406" s="433"/>
      <c r="ABA406" s="433"/>
      <c r="ABB406" s="433"/>
      <c r="ABC406" s="433"/>
      <c r="ABD406" s="433"/>
      <c r="ABE406" s="433"/>
      <c r="ABF406" s="433"/>
      <c r="ABG406" s="433"/>
      <c r="ABH406" s="433"/>
      <c r="ABI406" s="433"/>
      <c r="ABJ406" s="433"/>
      <c r="ABK406" s="433"/>
      <c r="ABL406" s="433"/>
      <c r="ABM406" s="433"/>
      <c r="ABN406" s="433"/>
      <c r="ABO406" s="433"/>
      <c r="ABP406" s="433"/>
      <c r="ABQ406" s="433"/>
      <c r="ABR406" s="433"/>
      <c r="ABS406" s="433"/>
      <c r="ABT406" s="433"/>
      <c r="ABU406" s="433"/>
      <c r="ABV406" s="433"/>
      <c r="ABW406" s="433"/>
      <c r="ABX406" s="433"/>
      <c r="ABY406" s="433"/>
      <c r="ABZ406" s="433"/>
      <c r="ACA406" s="433"/>
      <c r="ACB406" s="433"/>
      <c r="ACC406" s="433"/>
      <c r="ACD406" s="433"/>
      <c r="ACE406" s="433"/>
      <c r="ACF406" s="433"/>
      <c r="ACG406" s="433"/>
      <c r="ACH406" s="433"/>
      <c r="ACI406" s="433"/>
      <c r="ACJ406" s="433"/>
      <c r="ACK406" s="433"/>
      <c r="ACL406" s="433"/>
      <c r="ACM406" s="433"/>
      <c r="ACN406" s="433"/>
      <c r="ACO406" s="433"/>
      <c r="ACP406" s="433"/>
      <c r="ACQ406" s="433"/>
      <c r="ACR406" s="433"/>
      <c r="ACS406" s="433"/>
      <c r="ACT406" s="433"/>
      <c r="ACU406" s="433"/>
      <c r="ACV406" s="433"/>
      <c r="ACW406" s="433"/>
      <c r="ACX406" s="433"/>
      <c r="ACY406" s="433"/>
      <c r="ACZ406" s="433"/>
      <c r="ADA406" s="433"/>
      <c r="ADB406" s="433"/>
      <c r="ADC406" s="433"/>
      <c r="ADD406" s="433"/>
      <c r="ADE406" s="433"/>
      <c r="ADF406" s="433"/>
      <c r="ADG406" s="433"/>
      <c r="ADH406" s="433"/>
      <c r="ADI406" s="433"/>
      <c r="ADJ406" s="433"/>
      <c r="ADK406" s="433"/>
      <c r="ADL406" s="433"/>
      <c r="ADM406" s="433"/>
      <c r="ADN406" s="433"/>
      <c r="ADO406" s="433"/>
      <c r="ADP406" s="433"/>
      <c r="ADQ406" s="433"/>
      <c r="ADR406" s="433"/>
      <c r="ADS406" s="433"/>
      <c r="ADT406" s="433"/>
      <c r="ADU406" s="433"/>
      <c r="ADV406" s="433"/>
      <c r="ADW406" s="433"/>
      <c r="ADX406" s="433"/>
      <c r="ADY406" s="433"/>
      <c r="ADZ406" s="433"/>
      <c r="AEA406" s="433"/>
      <c r="AEB406" s="433"/>
      <c r="AEC406" s="433"/>
      <c r="AED406" s="433"/>
      <c r="AEE406" s="433"/>
      <c r="AEF406" s="433"/>
      <c r="AEG406" s="433"/>
      <c r="AEH406" s="433"/>
      <c r="AEI406" s="433"/>
      <c r="AEJ406" s="433"/>
      <c r="AEK406" s="433"/>
      <c r="AEL406" s="433"/>
      <c r="AEM406" s="433"/>
      <c r="AEN406" s="433"/>
      <c r="AEO406" s="433"/>
      <c r="AEP406" s="433"/>
      <c r="AEQ406" s="433"/>
      <c r="AER406" s="433"/>
      <c r="AES406" s="433"/>
      <c r="AET406" s="433"/>
      <c r="AEU406" s="433"/>
      <c r="AEV406" s="433"/>
      <c r="AEW406" s="433"/>
      <c r="AEX406" s="433"/>
      <c r="AEY406" s="433"/>
      <c r="AEZ406" s="433"/>
      <c r="AFA406" s="433"/>
      <c r="AFB406" s="433"/>
      <c r="AFC406" s="433"/>
      <c r="AFD406" s="433"/>
      <c r="AFE406" s="433"/>
      <c r="AFF406" s="433"/>
      <c r="AFG406" s="433"/>
      <c r="AFH406" s="433"/>
      <c r="AFI406" s="433"/>
      <c r="AFJ406" s="433"/>
      <c r="AFK406" s="433"/>
      <c r="AFL406" s="433"/>
      <c r="AFM406" s="433"/>
      <c r="AFN406" s="433"/>
      <c r="AFO406" s="433"/>
      <c r="AFP406" s="433"/>
      <c r="AFQ406" s="433"/>
      <c r="AFR406" s="433"/>
      <c r="AFS406" s="433"/>
      <c r="AFT406" s="433"/>
      <c r="AFU406" s="433"/>
      <c r="AFV406" s="433"/>
      <c r="AFW406" s="433"/>
      <c r="AFX406" s="433"/>
      <c r="AFY406" s="433"/>
      <c r="AFZ406" s="433"/>
      <c r="AGA406" s="433"/>
      <c r="AGB406" s="433"/>
      <c r="AGC406" s="433"/>
      <c r="AGD406" s="433"/>
      <c r="AGE406" s="433"/>
      <c r="AGF406" s="433"/>
      <c r="AGG406" s="433"/>
      <c r="AGH406" s="433"/>
      <c r="AGI406" s="433"/>
      <c r="AGJ406" s="433"/>
      <c r="AGK406" s="433"/>
      <c r="AGL406" s="433"/>
      <c r="AGM406" s="433"/>
      <c r="AGN406" s="433"/>
      <c r="AGO406" s="433"/>
      <c r="AGP406" s="433"/>
      <c r="AGQ406" s="433"/>
      <c r="AGR406" s="433"/>
      <c r="AGS406" s="433"/>
      <c r="AGT406" s="433"/>
      <c r="AGU406" s="433"/>
      <c r="AGV406" s="433"/>
      <c r="AGW406" s="433"/>
      <c r="AGX406" s="433"/>
      <c r="AGY406" s="433"/>
      <c r="AGZ406" s="433"/>
      <c r="AHA406" s="433"/>
      <c r="AHB406" s="433"/>
      <c r="AHC406" s="433"/>
      <c r="AHD406" s="433"/>
      <c r="AHE406" s="433"/>
      <c r="AHF406" s="433"/>
      <c r="AHG406" s="433"/>
      <c r="AHH406" s="433"/>
      <c r="AHI406" s="433"/>
      <c r="AHJ406" s="433"/>
      <c r="AHK406" s="433"/>
      <c r="AHL406" s="433"/>
      <c r="AHM406" s="433"/>
      <c r="AHN406" s="433"/>
      <c r="AHO406" s="433"/>
      <c r="AHP406" s="433"/>
      <c r="AHQ406" s="433"/>
      <c r="AHR406" s="433"/>
      <c r="AHS406" s="433"/>
      <c r="AHT406" s="433"/>
      <c r="AHU406" s="433"/>
      <c r="AHV406" s="433"/>
      <c r="AHW406" s="433"/>
      <c r="AHX406" s="433"/>
      <c r="AHY406" s="433"/>
      <c r="AHZ406" s="433"/>
      <c r="AIA406" s="433"/>
      <c r="AIB406" s="433"/>
      <c r="AIC406" s="433"/>
      <c r="AID406" s="433"/>
      <c r="AIE406" s="433"/>
      <c r="AIF406" s="433"/>
      <c r="AIG406" s="433"/>
      <c r="AIH406" s="433"/>
      <c r="AII406" s="433"/>
      <c r="AIJ406" s="433"/>
      <c r="AIK406" s="433"/>
      <c r="AIL406" s="433"/>
      <c r="AIM406" s="433"/>
      <c r="AIN406" s="433"/>
      <c r="AIO406" s="433"/>
      <c r="AIP406" s="433"/>
      <c r="AIQ406" s="433"/>
      <c r="AIR406" s="433"/>
      <c r="AIS406" s="433"/>
      <c r="AIT406" s="433"/>
      <c r="AIU406" s="433"/>
      <c r="AIV406" s="433"/>
      <c r="AIW406" s="433"/>
      <c r="AIX406" s="433"/>
      <c r="AIY406" s="433"/>
      <c r="AIZ406" s="433"/>
      <c r="AJA406" s="433"/>
      <c r="AJB406" s="433"/>
      <c r="AJC406" s="433"/>
      <c r="AJD406" s="433"/>
      <c r="AJE406" s="433"/>
      <c r="AJF406" s="433"/>
      <c r="AJG406" s="433"/>
      <c r="AJH406" s="433"/>
      <c r="AJI406" s="433"/>
      <c r="AJJ406" s="433"/>
      <c r="AJK406" s="433"/>
      <c r="AJL406" s="433"/>
      <c r="AJM406" s="433"/>
      <c r="AJN406" s="433"/>
      <c r="AJO406" s="433"/>
      <c r="AJP406" s="433"/>
      <c r="AJQ406" s="433"/>
      <c r="AJR406" s="433"/>
      <c r="AJS406" s="433"/>
      <c r="AJT406" s="433"/>
      <c r="AJU406" s="433"/>
      <c r="AJV406" s="433"/>
      <c r="AJW406" s="433"/>
      <c r="AJX406" s="433"/>
      <c r="AJY406" s="433"/>
      <c r="AJZ406" s="433"/>
      <c r="AKA406" s="433"/>
      <c r="AKB406" s="433"/>
      <c r="AKC406" s="433"/>
      <c r="AKD406" s="433"/>
      <c r="AKE406" s="433"/>
      <c r="AKF406" s="433"/>
      <c r="AKG406" s="433"/>
      <c r="AKH406" s="433"/>
      <c r="AKI406" s="433"/>
      <c r="AKJ406" s="433"/>
      <c r="AKK406" s="433"/>
      <c r="AKL406" s="433"/>
      <c r="AKM406" s="433"/>
      <c r="AKN406" s="433"/>
      <c r="AKO406" s="433"/>
      <c r="AKP406" s="433"/>
      <c r="AKQ406" s="433"/>
      <c r="AKR406" s="433"/>
      <c r="AKS406" s="433"/>
      <c r="AKT406" s="433"/>
      <c r="AKU406" s="433"/>
      <c r="AKV406" s="433"/>
      <c r="AKW406" s="433"/>
      <c r="AKX406" s="433"/>
      <c r="AKY406" s="433"/>
      <c r="AKZ406" s="433"/>
      <c r="ALA406" s="433"/>
      <c r="ALB406" s="433"/>
      <c r="ALC406" s="433"/>
      <c r="ALD406" s="433"/>
      <c r="ALE406" s="433"/>
      <c r="ALF406" s="433"/>
      <c r="ALG406" s="433"/>
      <c r="ALH406" s="433"/>
      <c r="ALI406" s="433"/>
      <c r="ALJ406" s="433"/>
      <c r="ALK406" s="433"/>
      <c r="ALL406" s="433"/>
      <c r="ALM406" s="433"/>
      <c r="ALN406" s="433"/>
      <c r="ALO406" s="433"/>
      <c r="ALP406" s="433"/>
      <c r="ALQ406" s="433"/>
      <c r="ALR406" s="433"/>
      <c r="ALS406" s="433"/>
      <c r="ALT406" s="433"/>
      <c r="ALU406" s="433"/>
      <c r="ALV406" s="433"/>
      <c r="ALW406" s="433"/>
      <c r="ALX406" s="433"/>
      <c r="ALY406" s="433"/>
      <c r="ALZ406" s="433"/>
      <c r="AMA406" s="433"/>
      <c r="AMB406" s="433"/>
      <c r="AMC406" s="433"/>
      <c r="AMD406" s="433"/>
      <c r="AME406" s="433"/>
      <c r="AMF406" s="433"/>
      <c r="AMG406" s="433"/>
      <c r="AMH406" s="433"/>
      <c r="AMI406" s="433"/>
      <c r="AMJ406" s="433"/>
      <c r="AMK406" s="433"/>
      <c r="AML406" s="433"/>
      <c r="AMM406" s="433"/>
      <c r="AMN406" s="433"/>
      <c r="AMO406" s="433"/>
      <c r="AMP406" s="433"/>
      <c r="AMQ406" s="433"/>
      <c r="AMR406" s="433"/>
      <c r="AMS406" s="433"/>
      <c r="AMT406" s="433"/>
      <c r="AMU406" s="433"/>
      <c r="AMV406" s="433"/>
      <c r="AMW406" s="433"/>
      <c r="AMX406" s="433"/>
      <c r="AMY406" s="433"/>
      <c r="AMZ406" s="433"/>
      <c r="ANA406" s="433"/>
      <c r="ANB406" s="433"/>
      <c r="ANC406" s="433"/>
      <c r="AND406" s="433"/>
      <c r="ANE406" s="433"/>
      <c r="ANF406" s="433"/>
      <c r="ANG406" s="433"/>
      <c r="ANH406" s="433"/>
      <c r="ANI406" s="433"/>
      <c r="ANJ406" s="433"/>
      <c r="ANK406" s="433"/>
      <c r="ANL406" s="433"/>
      <c r="ANM406" s="433"/>
      <c r="ANN406" s="433"/>
      <c r="ANO406" s="433"/>
      <c r="ANP406" s="433"/>
      <c r="ANQ406" s="433"/>
      <c r="ANR406" s="433"/>
      <c r="ANS406" s="433"/>
      <c r="ANT406" s="433"/>
      <c r="ANU406" s="433"/>
      <c r="ANV406" s="433"/>
      <c r="ANW406" s="433"/>
      <c r="ANX406" s="433"/>
      <c r="ANY406" s="433"/>
      <c r="ANZ406" s="433"/>
      <c r="AOA406" s="433"/>
      <c r="AOB406" s="433"/>
      <c r="AOC406" s="433"/>
      <c r="AOD406" s="433"/>
      <c r="AOE406" s="433"/>
      <c r="AOF406" s="433"/>
      <c r="AOG406" s="433"/>
      <c r="AOH406" s="433"/>
      <c r="AOI406" s="433"/>
      <c r="AOJ406" s="433"/>
      <c r="AOK406" s="433"/>
      <c r="AOL406" s="433"/>
      <c r="AOM406" s="433"/>
      <c r="AON406" s="433"/>
      <c r="AOO406" s="433"/>
      <c r="AOP406" s="433"/>
      <c r="AOQ406" s="433"/>
      <c r="AOR406" s="433"/>
      <c r="AOS406" s="433"/>
      <c r="AOT406" s="433"/>
      <c r="AOU406" s="433"/>
      <c r="AOV406" s="433"/>
      <c r="AOW406" s="433"/>
      <c r="AOX406" s="433"/>
      <c r="AOY406" s="433"/>
      <c r="AOZ406" s="433"/>
      <c r="APA406" s="433"/>
      <c r="APB406" s="433"/>
      <c r="APC406" s="433"/>
      <c r="APD406" s="433"/>
      <c r="APE406" s="433"/>
      <c r="APF406" s="433"/>
      <c r="APG406" s="433"/>
      <c r="APH406" s="433"/>
      <c r="API406" s="433"/>
      <c r="APJ406" s="433"/>
      <c r="APK406" s="433"/>
      <c r="APL406" s="433"/>
      <c r="APM406" s="433"/>
      <c r="APN406" s="433"/>
      <c r="APO406" s="433"/>
      <c r="APP406" s="433"/>
      <c r="APQ406" s="433"/>
      <c r="APR406" s="433"/>
      <c r="APS406" s="433"/>
      <c r="APT406" s="433"/>
      <c r="APU406" s="433"/>
      <c r="APV406" s="433"/>
      <c r="APW406" s="433"/>
      <c r="APX406" s="433"/>
      <c r="APY406" s="433"/>
      <c r="APZ406" s="433"/>
      <c r="AQA406" s="433"/>
      <c r="AQB406" s="433"/>
      <c r="AQC406" s="433"/>
      <c r="AQD406" s="433"/>
      <c r="AQE406" s="433"/>
      <c r="AQF406" s="433"/>
      <c r="AQG406" s="433"/>
      <c r="AQH406" s="433"/>
      <c r="AQI406" s="433"/>
      <c r="AQJ406" s="433"/>
      <c r="AQK406" s="433"/>
      <c r="AQL406" s="433"/>
      <c r="AQM406" s="433"/>
      <c r="AQN406" s="433"/>
      <c r="AQO406" s="433"/>
      <c r="AQP406" s="433"/>
      <c r="AQQ406" s="433"/>
      <c r="AQR406" s="433"/>
      <c r="AQS406" s="433"/>
      <c r="AQT406" s="433"/>
      <c r="AQU406" s="433"/>
      <c r="AQV406" s="433"/>
      <c r="AQW406" s="433"/>
      <c r="AQX406" s="433"/>
      <c r="AQY406" s="433"/>
      <c r="AQZ406" s="433"/>
      <c r="ARA406" s="433"/>
      <c r="ARB406" s="433"/>
      <c r="ARC406" s="433"/>
      <c r="ARD406" s="433"/>
      <c r="ARE406" s="433"/>
      <c r="ARF406" s="433"/>
      <c r="ARG406" s="433"/>
      <c r="ARH406" s="433"/>
      <c r="ARI406" s="433"/>
      <c r="ARJ406" s="433"/>
      <c r="ARK406" s="433"/>
      <c r="ARL406" s="433"/>
      <c r="ARM406" s="433"/>
      <c r="ARN406" s="433"/>
      <c r="ARO406" s="433"/>
      <c r="ARP406" s="433"/>
      <c r="ARQ406" s="433"/>
      <c r="ARR406" s="433"/>
      <c r="ARS406" s="433"/>
      <c r="ART406" s="433"/>
      <c r="ARU406" s="433"/>
      <c r="ARV406" s="433"/>
      <c r="ARW406" s="433"/>
      <c r="ARX406" s="433"/>
      <c r="ARY406" s="433"/>
      <c r="ARZ406" s="433"/>
      <c r="ASA406" s="433"/>
      <c r="ASB406" s="433"/>
      <c r="ASC406" s="433"/>
      <c r="ASD406" s="433"/>
      <c r="ASE406" s="433"/>
      <c r="ASF406" s="433"/>
      <c r="ASG406" s="433"/>
      <c r="ASH406" s="433"/>
      <c r="ASI406" s="433"/>
      <c r="ASJ406" s="433"/>
      <c r="ASK406" s="433"/>
      <c r="ASL406" s="433"/>
      <c r="ASM406" s="433"/>
      <c r="ASN406" s="433"/>
      <c r="ASO406" s="433"/>
      <c r="ASP406" s="433"/>
      <c r="ASQ406" s="433"/>
      <c r="ASR406" s="433"/>
      <c r="ASS406" s="433"/>
      <c r="AST406" s="433"/>
      <c r="ASU406" s="433"/>
      <c r="ASV406" s="433"/>
      <c r="ASW406" s="433"/>
      <c r="ASX406" s="433"/>
      <c r="ASY406" s="433"/>
      <c r="ASZ406" s="433"/>
      <c r="ATA406" s="433"/>
      <c r="ATB406" s="433"/>
      <c r="ATC406" s="433"/>
      <c r="ATD406" s="433"/>
      <c r="ATE406" s="433"/>
      <c r="ATF406" s="433"/>
      <c r="ATG406" s="433"/>
      <c r="ATH406" s="433"/>
      <c r="ATI406" s="433"/>
      <c r="ATJ406" s="433"/>
      <c r="ATK406" s="433"/>
      <c r="ATL406" s="433"/>
      <c r="ATM406" s="433"/>
      <c r="ATN406" s="433"/>
      <c r="ATO406" s="433"/>
      <c r="ATP406" s="433"/>
      <c r="ATQ406" s="433"/>
      <c r="ATR406" s="433"/>
      <c r="ATS406" s="433"/>
      <c r="ATT406" s="433"/>
      <c r="ATU406" s="433"/>
      <c r="ATV406" s="433"/>
      <c r="ATW406" s="433"/>
      <c r="ATX406" s="433"/>
      <c r="ATY406" s="433"/>
      <c r="ATZ406" s="433"/>
      <c r="AUA406" s="433"/>
      <c r="AUB406" s="433"/>
      <c r="AUC406" s="433"/>
      <c r="AUD406" s="433"/>
      <c r="AUE406" s="433"/>
      <c r="AUF406" s="433"/>
      <c r="AUG406" s="433"/>
      <c r="AUH406" s="433"/>
      <c r="AUI406" s="433"/>
      <c r="AUJ406" s="433"/>
      <c r="AUK406" s="433"/>
      <c r="AUL406" s="433"/>
      <c r="AUM406" s="433"/>
      <c r="AUN406" s="433"/>
      <c r="AUO406" s="433"/>
      <c r="AUP406" s="433"/>
      <c r="AUQ406" s="433"/>
      <c r="AUR406" s="433"/>
      <c r="AUS406" s="433"/>
      <c r="AUT406" s="433"/>
      <c r="AUU406" s="433"/>
      <c r="AUV406" s="433"/>
      <c r="AUW406" s="433"/>
      <c r="AUX406" s="433"/>
      <c r="AUY406" s="433"/>
      <c r="AUZ406" s="433"/>
      <c r="AVA406" s="433"/>
      <c r="AVB406" s="433"/>
      <c r="AVC406" s="433"/>
      <c r="AVD406" s="433"/>
      <c r="AVE406" s="433"/>
      <c r="AVF406" s="433"/>
      <c r="AVG406" s="433"/>
      <c r="AVH406" s="433"/>
      <c r="AVI406" s="433"/>
      <c r="AVJ406" s="433"/>
      <c r="AVK406" s="433"/>
      <c r="AVL406" s="433"/>
      <c r="AVM406" s="433"/>
      <c r="AVN406" s="433"/>
      <c r="AVO406" s="433"/>
      <c r="AVP406" s="433"/>
      <c r="AVQ406" s="433"/>
      <c r="AVR406" s="433"/>
      <c r="AVS406" s="433"/>
      <c r="AVT406" s="433"/>
      <c r="AVU406" s="433"/>
      <c r="AVV406" s="433"/>
      <c r="AVW406" s="433"/>
      <c r="AVX406" s="433"/>
      <c r="AVY406" s="433"/>
      <c r="AVZ406" s="433"/>
      <c r="AWA406" s="433"/>
      <c r="AWB406" s="433"/>
      <c r="AWC406" s="433"/>
      <c r="AWD406" s="433"/>
      <c r="AWE406" s="433"/>
      <c r="AWF406" s="433"/>
      <c r="AWG406" s="433"/>
      <c r="AWH406" s="433"/>
      <c r="AWI406" s="433"/>
      <c r="AWJ406" s="433"/>
      <c r="AWK406" s="433"/>
      <c r="AWL406" s="433"/>
      <c r="AWM406" s="433"/>
      <c r="AWN406" s="433"/>
      <c r="AWO406" s="433"/>
      <c r="AWP406" s="433"/>
      <c r="AWQ406" s="433"/>
      <c r="AWR406" s="433"/>
      <c r="AWS406" s="433"/>
      <c r="AWT406" s="433"/>
      <c r="AWU406" s="433"/>
      <c r="AWV406" s="433"/>
      <c r="AWW406" s="433"/>
      <c r="AWX406" s="433"/>
      <c r="AWY406" s="433"/>
      <c r="AWZ406" s="433"/>
      <c r="AXA406" s="433"/>
      <c r="AXB406" s="433"/>
      <c r="AXC406" s="433"/>
      <c r="AXD406" s="433"/>
      <c r="AXE406" s="433"/>
      <c r="AXF406" s="433"/>
      <c r="AXG406" s="433"/>
      <c r="AXH406" s="433"/>
      <c r="AXI406" s="433"/>
      <c r="AXJ406" s="433"/>
      <c r="AXK406" s="433"/>
      <c r="AXL406" s="433"/>
      <c r="AXM406" s="433"/>
      <c r="AXN406" s="433"/>
      <c r="AXO406" s="433"/>
      <c r="AXP406" s="433"/>
      <c r="AXQ406" s="433"/>
      <c r="AXR406" s="433"/>
      <c r="AXS406" s="433"/>
      <c r="AXT406" s="433"/>
      <c r="AXU406" s="433"/>
      <c r="AXV406" s="433"/>
      <c r="AXW406" s="433"/>
      <c r="AXX406" s="433"/>
      <c r="AXY406" s="433"/>
      <c r="AXZ406" s="433"/>
      <c r="AYA406" s="433"/>
      <c r="AYB406" s="433"/>
      <c r="AYC406" s="433"/>
      <c r="AYD406" s="433"/>
      <c r="AYE406" s="433"/>
      <c r="AYF406" s="433"/>
      <c r="AYG406" s="433"/>
      <c r="AYH406" s="433"/>
      <c r="AYI406" s="433"/>
      <c r="AYJ406" s="433"/>
      <c r="AYK406" s="433"/>
      <c r="AYL406" s="433"/>
      <c r="AYM406" s="433"/>
      <c r="AYN406" s="433"/>
      <c r="AYO406" s="433"/>
      <c r="AYP406" s="433"/>
      <c r="AYQ406" s="433"/>
      <c r="AYR406" s="433"/>
      <c r="AYS406" s="433"/>
      <c r="AYT406" s="433"/>
      <c r="AYU406" s="433"/>
      <c r="AYV406" s="433"/>
      <c r="AYW406" s="433"/>
      <c r="AYX406" s="433"/>
      <c r="AYY406" s="433"/>
      <c r="AYZ406" s="433"/>
      <c r="AZA406" s="433"/>
      <c r="AZB406" s="433"/>
      <c r="AZC406" s="433"/>
      <c r="AZD406" s="433"/>
      <c r="AZE406" s="433"/>
      <c r="AZF406" s="433"/>
      <c r="AZG406" s="433"/>
      <c r="AZH406" s="433"/>
      <c r="AZI406" s="433"/>
      <c r="AZJ406" s="433"/>
      <c r="AZK406" s="433"/>
      <c r="AZL406" s="433"/>
      <c r="AZM406" s="433"/>
      <c r="AZN406" s="433"/>
      <c r="AZO406" s="433"/>
      <c r="AZP406" s="433"/>
      <c r="AZQ406" s="433"/>
      <c r="AZR406" s="433"/>
      <c r="AZS406" s="433"/>
      <c r="AZT406" s="433"/>
      <c r="AZU406" s="433"/>
      <c r="AZV406" s="433"/>
      <c r="AZW406" s="433"/>
      <c r="AZX406" s="433"/>
      <c r="AZY406" s="433"/>
      <c r="AZZ406" s="433"/>
      <c r="BAA406" s="433"/>
      <c r="BAB406" s="433"/>
      <c r="BAC406" s="433"/>
      <c r="BAD406" s="433"/>
      <c r="BAE406" s="433"/>
      <c r="BAF406" s="433"/>
      <c r="BAG406" s="433"/>
      <c r="BAH406" s="433"/>
      <c r="BAI406" s="433"/>
      <c r="BAJ406" s="433"/>
      <c r="BAK406" s="433"/>
      <c r="BAL406" s="433"/>
      <c r="BAM406" s="433"/>
      <c r="BAN406" s="433"/>
      <c r="BAO406" s="433"/>
      <c r="BAP406" s="433"/>
      <c r="BAQ406" s="433"/>
      <c r="BAR406" s="433"/>
      <c r="BAS406" s="433"/>
      <c r="BAT406" s="433"/>
      <c r="BAU406" s="433"/>
      <c r="BAV406" s="433"/>
      <c r="BAW406" s="433"/>
      <c r="BAX406" s="433"/>
      <c r="BAY406" s="433"/>
      <c r="BAZ406" s="433"/>
      <c r="BBA406" s="433"/>
      <c r="BBB406" s="433"/>
      <c r="BBC406" s="433"/>
      <c r="BBD406" s="433"/>
      <c r="BBE406" s="433"/>
      <c r="BBF406" s="433"/>
      <c r="BBG406" s="433"/>
      <c r="BBH406" s="433"/>
      <c r="BBI406" s="433"/>
      <c r="BBJ406" s="433"/>
      <c r="BBK406" s="433"/>
      <c r="BBL406" s="433"/>
      <c r="BBM406" s="433"/>
      <c r="BBN406" s="433"/>
      <c r="BBO406" s="433"/>
      <c r="BBP406" s="433"/>
      <c r="BBQ406" s="433"/>
      <c r="BBR406" s="433"/>
      <c r="BBS406" s="433"/>
      <c r="BBT406" s="433"/>
      <c r="BBU406" s="433"/>
      <c r="BBV406" s="433"/>
      <c r="BBW406" s="433"/>
      <c r="BBX406" s="433"/>
      <c r="BBY406" s="433"/>
      <c r="BBZ406" s="433"/>
      <c r="BCA406" s="433"/>
      <c r="BCB406" s="433"/>
      <c r="BCC406" s="433"/>
      <c r="BCD406" s="433"/>
      <c r="BCE406" s="433"/>
      <c r="BCF406" s="433"/>
      <c r="BCG406" s="433"/>
      <c r="BCH406" s="433"/>
      <c r="BCI406" s="433"/>
      <c r="BCJ406" s="433"/>
      <c r="BCK406" s="433"/>
      <c r="BCL406" s="433"/>
      <c r="BCM406" s="433"/>
      <c r="BCN406" s="433"/>
      <c r="BCO406" s="433"/>
      <c r="BCP406" s="433"/>
      <c r="BCQ406" s="433"/>
      <c r="BCR406" s="433"/>
      <c r="BCS406" s="433"/>
      <c r="BCT406" s="433"/>
      <c r="BCU406" s="433"/>
      <c r="BCV406" s="433"/>
      <c r="BCW406" s="433"/>
      <c r="BCX406" s="433"/>
      <c r="BCY406" s="433"/>
      <c r="BCZ406" s="433"/>
      <c r="BDA406" s="433"/>
      <c r="BDB406" s="433"/>
      <c r="BDC406" s="433"/>
      <c r="BDD406" s="433"/>
      <c r="BDE406" s="433"/>
      <c r="BDF406" s="433"/>
      <c r="BDG406" s="433"/>
      <c r="BDH406" s="433"/>
      <c r="BDI406" s="433"/>
      <c r="BDJ406" s="433"/>
      <c r="BDK406" s="433"/>
      <c r="BDL406" s="433"/>
      <c r="BDM406" s="433"/>
      <c r="BDN406" s="433"/>
      <c r="BDO406" s="433"/>
      <c r="BDP406" s="433"/>
      <c r="BDQ406" s="433"/>
      <c r="BDR406" s="433"/>
      <c r="BDS406" s="433"/>
      <c r="BDT406" s="433"/>
      <c r="BDU406" s="433"/>
      <c r="BDV406" s="433"/>
      <c r="BDW406" s="433"/>
      <c r="BDX406" s="433"/>
      <c r="BDY406" s="433"/>
      <c r="BDZ406" s="433"/>
      <c r="BEA406" s="433"/>
      <c r="BEB406" s="433"/>
      <c r="BEC406" s="433"/>
      <c r="BED406" s="433"/>
      <c r="BEE406" s="433"/>
      <c r="BEF406" s="433"/>
      <c r="BEG406" s="433"/>
      <c r="BEH406" s="433"/>
      <c r="BEI406" s="433"/>
      <c r="BEJ406" s="433"/>
      <c r="BEK406" s="433"/>
      <c r="BEL406" s="433"/>
      <c r="BEM406" s="433"/>
      <c r="BEN406" s="433"/>
      <c r="BEO406" s="433"/>
      <c r="BEP406" s="433"/>
      <c r="BEQ406" s="433"/>
      <c r="BER406" s="433"/>
      <c r="BES406" s="433"/>
      <c r="BET406" s="433"/>
      <c r="BEU406" s="433"/>
      <c r="BEV406" s="433"/>
      <c r="BEW406" s="433"/>
      <c r="BEX406" s="433"/>
      <c r="BEY406" s="433"/>
      <c r="BEZ406" s="433"/>
      <c r="BFA406" s="433"/>
      <c r="BFB406" s="433"/>
      <c r="BFC406" s="433"/>
      <c r="BFD406" s="433"/>
      <c r="BFE406" s="433"/>
      <c r="BFF406" s="433"/>
      <c r="BFG406" s="433"/>
      <c r="BFH406" s="433"/>
      <c r="BFI406" s="433"/>
      <c r="BFJ406" s="433"/>
      <c r="BFK406" s="433"/>
      <c r="BFL406" s="433"/>
      <c r="BFM406" s="433"/>
      <c r="BFN406" s="433"/>
      <c r="BFO406" s="433"/>
      <c r="BFP406" s="433"/>
      <c r="BFQ406" s="433"/>
      <c r="BFR406" s="433"/>
      <c r="BFS406" s="433"/>
      <c r="BFT406" s="433"/>
      <c r="BFU406" s="433"/>
      <c r="BFV406" s="433"/>
      <c r="BFW406" s="433"/>
      <c r="BFX406" s="433"/>
      <c r="BFY406" s="433"/>
      <c r="BFZ406" s="433"/>
      <c r="BGA406" s="433"/>
      <c r="BGB406" s="433"/>
      <c r="BGC406" s="433"/>
      <c r="BGD406" s="433"/>
      <c r="BGE406" s="433"/>
      <c r="BGF406" s="433"/>
      <c r="BGG406" s="433"/>
      <c r="BGH406" s="433"/>
      <c r="BGI406" s="433"/>
      <c r="BGJ406" s="433"/>
      <c r="BGK406" s="433"/>
      <c r="BGL406" s="433"/>
      <c r="BGM406" s="433"/>
      <c r="BGN406" s="433"/>
      <c r="BGO406" s="433"/>
      <c r="BGP406" s="433"/>
      <c r="BGQ406" s="433"/>
      <c r="BGR406" s="433"/>
      <c r="BGS406" s="433"/>
      <c r="BGT406" s="433"/>
      <c r="BGU406" s="433"/>
      <c r="BGV406" s="433"/>
      <c r="BGW406" s="433"/>
      <c r="BGX406" s="433"/>
      <c r="BGY406" s="433"/>
      <c r="BGZ406" s="433"/>
      <c r="BHA406" s="433"/>
      <c r="BHB406" s="433"/>
      <c r="BHC406" s="433"/>
      <c r="BHD406" s="433"/>
      <c r="BHE406" s="433"/>
      <c r="BHF406" s="433"/>
      <c r="BHG406" s="433"/>
      <c r="BHH406" s="433"/>
      <c r="BHI406" s="433"/>
      <c r="BHJ406" s="433"/>
      <c r="BHK406" s="433"/>
      <c r="BHL406" s="433"/>
      <c r="BHM406" s="433"/>
      <c r="BHN406" s="433"/>
      <c r="BHO406" s="433"/>
      <c r="BHP406" s="433"/>
      <c r="BHQ406" s="433"/>
      <c r="BHR406" s="433"/>
      <c r="BHS406" s="433"/>
      <c r="BHT406" s="433"/>
      <c r="BHU406" s="433"/>
      <c r="BHV406" s="433"/>
      <c r="BHW406" s="433"/>
      <c r="BHX406" s="433"/>
      <c r="BHY406" s="433"/>
      <c r="BHZ406" s="433"/>
      <c r="BIA406" s="433"/>
      <c r="BIB406" s="433"/>
      <c r="BIC406" s="433"/>
      <c r="BID406" s="433"/>
      <c r="BIE406" s="433"/>
      <c r="BIF406" s="433"/>
      <c r="BIG406" s="433"/>
      <c r="BIH406" s="433"/>
      <c r="BII406" s="433"/>
      <c r="BIJ406" s="433"/>
      <c r="BIK406" s="433"/>
      <c r="BIL406" s="433"/>
      <c r="BIM406" s="433"/>
      <c r="BIN406" s="433"/>
      <c r="BIO406" s="433"/>
      <c r="BIP406" s="433"/>
      <c r="BIQ406" s="433"/>
      <c r="BIR406" s="433"/>
      <c r="BIS406" s="433"/>
      <c r="BIT406" s="433"/>
      <c r="BIU406" s="433"/>
      <c r="BIV406" s="433"/>
      <c r="BIW406" s="433"/>
      <c r="BIX406" s="433"/>
      <c r="BIY406" s="433"/>
      <c r="BIZ406" s="433"/>
      <c r="BJA406" s="433"/>
      <c r="BJB406" s="433"/>
      <c r="BJC406" s="433"/>
      <c r="BJD406" s="433"/>
      <c r="BJE406" s="433"/>
      <c r="BJF406" s="433"/>
      <c r="BJG406" s="433"/>
      <c r="BJH406" s="433"/>
      <c r="BJI406" s="433"/>
      <c r="BJJ406" s="433"/>
      <c r="BJK406" s="433"/>
      <c r="BJL406" s="433"/>
      <c r="BJM406" s="433"/>
      <c r="BJN406" s="433"/>
      <c r="BJO406" s="433"/>
      <c r="BJP406" s="433"/>
      <c r="BJQ406" s="433"/>
      <c r="BJR406" s="433"/>
      <c r="BJS406" s="433"/>
      <c r="BJT406" s="433"/>
      <c r="BJU406" s="433"/>
      <c r="BJV406" s="433"/>
      <c r="BJW406" s="433"/>
      <c r="BJX406" s="433"/>
      <c r="BJY406" s="433"/>
      <c r="BJZ406" s="433"/>
      <c r="BKA406" s="433"/>
      <c r="BKB406" s="433"/>
      <c r="BKC406" s="433"/>
      <c r="BKD406" s="433"/>
      <c r="BKE406" s="433"/>
      <c r="BKF406" s="433"/>
      <c r="BKG406" s="433"/>
      <c r="BKH406" s="433"/>
      <c r="BKI406" s="433"/>
      <c r="BKJ406" s="433"/>
      <c r="BKK406" s="433"/>
      <c r="BKL406" s="433"/>
      <c r="BKM406" s="433"/>
      <c r="BKN406" s="433"/>
      <c r="BKO406" s="433"/>
      <c r="BKP406" s="433"/>
      <c r="BKQ406" s="433"/>
      <c r="BKR406" s="433"/>
      <c r="BKS406" s="433"/>
      <c r="BKT406" s="433"/>
      <c r="BKU406" s="433"/>
      <c r="BKV406" s="433"/>
      <c r="BKW406" s="433"/>
      <c r="BKX406" s="433"/>
      <c r="BKY406" s="433"/>
      <c r="BKZ406" s="433"/>
      <c r="BLA406" s="433"/>
      <c r="BLB406" s="433"/>
      <c r="BLC406" s="433"/>
      <c r="BLD406" s="433"/>
      <c r="BLE406" s="433"/>
      <c r="BLF406" s="433"/>
      <c r="BLG406" s="433"/>
      <c r="BLH406" s="433"/>
      <c r="BLI406" s="433"/>
      <c r="BLJ406" s="433"/>
      <c r="BLK406" s="433"/>
      <c r="BLL406" s="433"/>
      <c r="BLM406" s="433"/>
      <c r="BLN406" s="433"/>
      <c r="BLO406" s="433"/>
      <c r="BLP406" s="433"/>
      <c r="BLQ406" s="433"/>
      <c r="BLR406" s="433"/>
      <c r="BLS406" s="433"/>
      <c r="BLT406" s="433"/>
      <c r="BLU406" s="433"/>
      <c r="BLV406" s="433"/>
      <c r="BLW406" s="433"/>
      <c r="BLX406" s="433"/>
      <c r="BLY406" s="433"/>
      <c r="BLZ406" s="433"/>
      <c r="BMA406" s="433"/>
      <c r="BMB406" s="433"/>
      <c r="BMC406" s="433"/>
      <c r="BMD406" s="433"/>
      <c r="BME406" s="433"/>
      <c r="BMF406" s="433"/>
      <c r="BMG406" s="433"/>
      <c r="BMH406" s="433"/>
      <c r="BMI406" s="433"/>
      <c r="BMJ406" s="433"/>
      <c r="BMK406" s="433"/>
      <c r="BML406" s="433"/>
      <c r="BMM406" s="433"/>
      <c r="BMN406" s="433"/>
      <c r="BMO406" s="433"/>
      <c r="BMP406" s="433"/>
      <c r="BMQ406" s="433"/>
      <c r="BMR406" s="433"/>
      <c r="BMS406" s="433"/>
      <c r="BMT406" s="433"/>
      <c r="BMU406" s="433"/>
      <c r="BMV406" s="433"/>
      <c r="BMW406" s="433"/>
      <c r="BMX406" s="433"/>
      <c r="BMY406" s="433"/>
      <c r="BMZ406" s="433"/>
      <c r="BNA406" s="433"/>
      <c r="BNB406" s="433"/>
      <c r="BNC406" s="433"/>
      <c r="BND406" s="433"/>
      <c r="BNE406" s="433"/>
      <c r="BNF406" s="433"/>
      <c r="BNG406" s="433"/>
      <c r="BNH406" s="433"/>
      <c r="BNI406" s="433"/>
      <c r="BNJ406" s="433"/>
      <c r="BNK406" s="433"/>
      <c r="BNL406" s="433"/>
      <c r="BNM406" s="433"/>
      <c r="BNN406" s="433"/>
      <c r="BNO406" s="433"/>
      <c r="BNP406" s="433"/>
      <c r="BNQ406" s="433"/>
      <c r="BNR406" s="433"/>
      <c r="BNS406" s="433"/>
      <c r="BNT406" s="433"/>
      <c r="BNU406" s="433"/>
      <c r="BNV406" s="433"/>
      <c r="BNW406" s="433"/>
      <c r="BNX406" s="433"/>
      <c r="BNY406" s="433"/>
      <c r="BNZ406" s="433"/>
      <c r="BOA406" s="433"/>
      <c r="BOB406" s="433"/>
      <c r="BOC406" s="433"/>
      <c r="BOD406" s="433"/>
      <c r="BOE406" s="433"/>
      <c r="BOF406" s="433"/>
      <c r="BOG406" s="433"/>
      <c r="BOH406" s="433"/>
      <c r="BOI406" s="433"/>
      <c r="BOJ406" s="433"/>
      <c r="BOK406" s="433"/>
      <c r="BOL406" s="433"/>
      <c r="BOM406" s="433"/>
      <c r="BON406" s="433"/>
      <c r="BOO406" s="433"/>
      <c r="BOP406" s="433"/>
      <c r="BOQ406" s="433"/>
      <c r="BOR406" s="433"/>
      <c r="BOS406" s="433"/>
      <c r="BOT406" s="433"/>
      <c r="BOU406" s="433"/>
      <c r="BOV406" s="433"/>
      <c r="BOW406" s="433"/>
      <c r="BOX406" s="433"/>
      <c r="BOY406" s="433"/>
      <c r="BOZ406" s="433"/>
      <c r="BPA406" s="433"/>
      <c r="BPB406" s="433"/>
      <c r="BPC406" s="433"/>
      <c r="BPD406" s="433"/>
      <c r="BPE406" s="433"/>
      <c r="BPF406" s="433"/>
      <c r="BPG406" s="433"/>
      <c r="BPH406" s="433"/>
      <c r="BPI406" s="433"/>
      <c r="BPJ406" s="433"/>
      <c r="BPK406" s="433"/>
      <c r="BPL406" s="433"/>
      <c r="BPM406" s="433"/>
      <c r="BPN406" s="433"/>
      <c r="BPO406" s="433"/>
      <c r="BPP406" s="433"/>
      <c r="BPQ406" s="433"/>
      <c r="BPR406" s="433"/>
      <c r="BPS406" s="433"/>
      <c r="BPT406" s="433"/>
      <c r="BPU406" s="433"/>
      <c r="BPV406" s="433"/>
      <c r="BPW406" s="433"/>
      <c r="BPX406" s="433"/>
      <c r="BPY406" s="433"/>
      <c r="BPZ406" s="433"/>
      <c r="BQA406" s="433"/>
      <c r="BQB406" s="433"/>
      <c r="BQC406" s="433"/>
      <c r="BQD406" s="433"/>
      <c r="BQE406" s="433"/>
      <c r="BQF406" s="433"/>
      <c r="BQG406" s="433"/>
      <c r="BQH406" s="433"/>
      <c r="BQI406" s="433"/>
      <c r="BQJ406" s="433"/>
      <c r="BQK406" s="433"/>
      <c r="BQL406" s="433"/>
      <c r="BQM406" s="433"/>
      <c r="BQN406" s="433"/>
      <c r="BQO406" s="433"/>
      <c r="BQP406" s="433"/>
      <c r="BQQ406" s="433"/>
      <c r="BQR406" s="433"/>
      <c r="BQS406" s="433"/>
      <c r="BQT406" s="433"/>
      <c r="BQU406" s="433"/>
      <c r="BQV406" s="433"/>
      <c r="BQW406" s="433"/>
      <c r="BQX406" s="433"/>
      <c r="BQY406" s="433"/>
      <c r="BQZ406" s="433"/>
      <c r="BRA406" s="433"/>
      <c r="BRB406" s="433"/>
      <c r="BRC406" s="433"/>
      <c r="BRD406" s="433"/>
      <c r="BRE406" s="433"/>
      <c r="BRF406" s="433"/>
      <c r="BRG406" s="433"/>
      <c r="BRH406" s="433"/>
      <c r="BRI406" s="433"/>
      <c r="BRJ406" s="433"/>
      <c r="BRK406" s="433"/>
      <c r="BRL406" s="433"/>
      <c r="BRM406" s="433"/>
      <c r="BRN406" s="433"/>
      <c r="BRO406" s="433"/>
      <c r="BRP406" s="433"/>
      <c r="BRQ406" s="433"/>
      <c r="BRR406" s="433"/>
      <c r="BRS406" s="433"/>
      <c r="BRT406" s="433"/>
      <c r="BRU406" s="433"/>
      <c r="BRV406" s="433"/>
      <c r="BRW406" s="433"/>
      <c r="BRX406" s="433"/>
      <c r="BRY406" s="433"/>
      <c r="BRZ406" s="433"/>
      <c r="BSA406" s="433"/>
      <c r="BSB406" s="433"/>
      <c r="BSC406" s="433"/>
      <c r="BSD406" s="433"/>
      <c r="BSE406" s="433"/>
      <c r="BSF406" s="433"/>
      <c r="BSG406" s="433"/>
      <c r="BSH406" s="433"/>
      <c r="BSI406" s="433"/>
      <c r="BSJ406" s="433"/>
      <c r="BSK406" s="433"/>
      <c r="BSL406" s="433"/>
      <c r="BSM406" s="433"/>
      <c r="BSN406" s="433"/>
      <c r="BSO406" s="433"/>
      <c r="BSP406" s="433"/>
      <c r="BSQ406" s="433"/>
      <c r="BSR406" s="433"/>
      <c r="BSS406" s="433"/>
      <c r="BST406" s="433"/>
      <c r="BSU406" s="433"/>
      <c r="BSV406" s="433"/>
      <c r="BSW406" s="433"/>
      <c r="BSX406" s="433"/>
      <c r="BSY406" s="433"/>
      <c r="BSZ406" s="433"/>
      <c r="BTA406" s="433"/>
      <c r="BTB406" s="433"/>
      <c r="BTC406" s="433"/>
      <c r="BTD406" s="433"/>
      <c r="BTE406" s="433"/>
      <c r="BTF406" s="433"/>
      <c r="BTG406" s="433"/>
      <c r="BTH406" s="433"/>
      <c r="BTI406" s="433"/>
      <c r="BTJ406" s="433"/>
      <c r="BTK406" s="433"/>
      <c r="BTL406" s="433"/>
      <c r="BTM406" s="433"/>
      <c r="BTN406" s="433"/>
      <c r="BTO406" s="433"/>
      <c r="BTP406" s="433"/>
      <c r="BTQ406" s="433"/>
      <c r="BTR406" s="433"/>
      <c r="BTS406" s="433"/>
      <c r="BTT406" s="433"/>
      <c r="BTU406" s="433"/>
      <c r="BTV406" s="433"/>
      <c r="BTW406" s="433"/>
      <c r="BTX406" s="433"/>
      <c r="BTY406" s="433"/>
      <c r="BTZ406" s="433"/>
      <c r="BUA406" s="433"/>
      <c r="BUB406" s="433"/>
      <c r="BUC406" s="433"/>
      <c r="BUD406" s="433"/>
      <c r="BUE406" s="433"/>
      <c r="BUF406" s="433"/>
      <c r="BUG406" s="433"/>
      <c r="BUH406" s="433"/>
      <c r="BUI406" s="433"/>
      <c r="BUJ406" s="433"/>
      <c r="BUK406" s="433"/>
      <c r="BUL406" s="433"/>
      <c r="BUM406" s="433"/>
      <c r="BUN406" s="433"/>
      <c r="BUO406" s="433"/>
      <c r="BUP406" s="433"/>
      <c r="BUQ406" s="433"/>
      <c r="BUR406" s="433"/>
      <c r="BUS406" s="433"/>
      <c r="BUT406" s="433"/>
      <c r="BUU406" s="433"/>
      <c r="BUV406" s="433"/>
      <c r="BUW406" s="433"/>
      <c r="BUX406" s="433"/>
      <c r="BUY406" s="433"/>
      <c r="BUZ406" s="433"/>
      <c r="BVA406" s="433"/>
      <c r="BVB406" s="433"/>
      <c r="BVC406" s="433"/>
      <c r="BVD406" s="433"/>
      <c r="BVE406" s="433"/>
      <c r="BVF406" s="433"/>
      <c r="BVG406" s="433"/>
      <c r="BVH406" s="433"/>
      <c r="BVI406" s="433"/>
      <c r="BVJ406" s="433"/>
      <c r="BVK406" s="433"/>
      <c r="BVL406" s="433"/>
      <c r="BVM406" s="433"/>
      <c r="BVN406" s="433"/>
      <c r="BVO406" s="433"/>
      <c r="BVP406" s="433"/>
      <c r="BVQ406" s="433"/>
      <c r="BVR406" s="433"/>
      <c r="BVS406" s="433"/>
      <c r="BVT406" s="433"/>
      <c r="BVU406" s="433"/>
      <c r="BVV406" s="433"/>
      <c r="BVW406" s="433"/>
      <c r="BVX406" s="433"/>
      <c r="BVY406" s="433"/>
      <c r="BVZ406" s="433"/>
      <c r="BWA406" s="433"/>
      <c r="BWB406" s="433"/>
      <c r="BWC406" s="433"/>
      <c r="BWD406" s="433"/>
      <c r="BWE406" s="433"/>
      <c r="BWF406" s="433"/>
      <c r="BWG406" s="433"/>
      <c r="BWH406" s="433"/>
      <c r="BWI406" s="433"/>
      <c r="BWJ406" s="433"/>
      <c r="BWK406" s="433"/>
      <c r="BWL406" s="433"/>
      <c r="BWM406" s="433"/>
      <c r="BWN406" s="433"/>
      <c r="BWO406" s="433"/>
      <c r="BWP406" s="433"/>
      <c r="BWQ406" s="433"/>
      <c r="BWR406" s="433"/>
      <c r="BWS406" s="433"/>
      <c r="BWT406" s="433"/>
      <c r="BWU406" s="433"/>
      <c r="BWV406" s="433"/>
      <c r="BWW406" s="433"/>
      <c r="BWX406" s="433"/>
      <c r="BWY406" s="433"/>
      <c r="BWZ406" s="433"/>
      <c r="BXA406" s="433"/>
      <c r="BXB406" s="433"/>
      <c r="BXC406" s="433"/>
      <c r="BXD406" s="433"/>
      <c r="BXE406" s="433"/>
      <c r="BXF406" s="433"/>
      <c r="BXG406" s="433"/>
      <c r="BXH406" s="433"/>
      <c r="BXI406" s="433"/>
      <c r="BXJ406" s="433"/>
      <c r="BXK406" s="433"/>
      <c r="BXL406" s="433"/>
      <c r="BXM406" s="433"/>
      <c r="BXN406" s="433"/>
      <c r="BXO406" s="433"/>
      <c r="BXP406" s="433"/>
      <c r="BXQ406" s="433"/>
      <c r="BXR406" s="433"/>
      <c r="BXS406" s="433"/>
      <c r="BXT406" s="433"/>
      <c r="BXU406" s="433"/>
      <c r="BXV406" s="433"/>
      <c r="BXW406" s="433"/>
      <c r="BXX406" s="433"/>
      <c r="BXY406" s="433"/>
      <c r="BXZ406" s="433"/>
      <c r="BYA406" s="433"/>
      <c r="BYB406" s="433"/>
      <c r="BYC406" s="433"/>
      <c r="BYD406" s="433"/>
      <c r="BYE406" s="433"/>
      <c r="BYF406" s="433"/>
      <c r="BYG406" s="433"/>
      <c r="BYH406" s="433"/>
      <c r="BYI406" s="433"/>
      <c r="BYJ406" s="433"/>
      <c r="BYK406" s="433"/>
      <c r="BYL406" s="433"/>
      <c r="BYM406" s="433"/>
      <c r="BYN406" s="433"/>
      <c r="BYO406" s="433"/>
      <c r="BYP406" s="433"/>
      <c r="BYQ406" s="433"/>
      <c r="BYR406" s="433"/>
      <c r="BYS406" s="433"/>
      <c r="BYT406" s="433"/>
      <c r="BYU406" s="433"/>
      <c r="BYV406" s="433"/>
      <c r="BYW406" s="433"/>
      <c r="BYX406" s="433"/>
      <c r="BYY406" s="433"/>
      <c r="BYZ406" s="433"/>
      <c r="BZA406" s="433"/>
      <c r="BZB406" s="433"/>
      <c r="BZC406" s="433"/>
      <c r="BZD406" s="433"/>
      <c r="BZE406" s="433"/>
      <c r="BZF406" s="433"/>
      <c r="BZG406" s="433"/>
      <c r="BZH406" s="433"/>
      <c r="BZI406" s="433"/>
      <c r="BZJ406" s="433"/>
      <c r="BZK406" s="433"/>
      <c r="BZL406" s="433"/>
      <c r="BZM406" s="433"/>
      <c r="BZN406" s="433"/>
      <c r="BZO406" s="433"/>
      <c r="BZP406" s="433"/>
      <c r="BZQ406" s="433"/>
      <c r="BZR406" s="433"/>
      <c r="BZS406" s="433"/>
      <c r="BZT406" s="433"/>
      <c r="BZU406" s="433"/>
      <c r="BZV406" s="433"/>
      <c r="BZW406" s="433"/>
      <c r="BZX406" s="433"/>
      <c r="BZY406" s="433"/>
      <c r="BZZ406" s="433"/>
      <c r="CAA406" s="433"/>
      <c r="CAB406" s="433"/>
      <c r="CAC406" s="433"/>
      <c r="CAD406" s="433"/>
      <c r="CAE406" s="433"/>
      <c r="CAF406" s="433"/>
      <c r="CAG406" s="433"/>
      <c r="CAH406" s="433"/>
      <c r="CAI406" s="433"/>
      <c r="CAJ406" s="433"/>
      <c r="CAK406" s="433"/>
      <c r="CAL406" s="433"/>
      <c r="CAM406" s="433"/>
      <c r="CAN406" s="433"/>
      <c r="CAO406" s="433"/>
      <c r="CAP406" s="433"/>
      <c r="CAQ406" s="433"/>
      <c r="CAR406" s="433"/>
      <c r="CAS406" s="433"/>
      <c r="CAT406" s="433"/>
      <c r="CAU406" s="433"/>
      <c r="CAV406" s="433"/>
      <c r="CAW406" s="433"/>
      <c r="CAX406" s="433"/>
      <c r="CAY406" s="433"/>
      <c r="CAZ406" s="433"/>
      <c r="CBA406" s="433"/>
      <c r="CBB406" s="433"/>
      <c r="CBC406" s="433"/>
      <c r="CBD406" s="433"/>
      <c r="CBE406" s="433"/>
      <c r="CBF406" s="433"/>
      <c r="CBG406" s="433"/>
      <c r="CBH406" s="433"/>
      <c r="CBI406" s="433"/>
      <c r="CBJ406" s="433"/>
      <c r="CBK406" s="433"/>
      <c r="CBL406" s="433"/>
      <c r="CBM406" s="433"/>
      <c r="CBN406" s="433"/>
      <c r="CBO406" s="433"/>
      <c r="CBP406" s="433"/>
      <c r="CBQ406" s="433"/>
      <c r="CBR406" s="433"/>
      <c r="CBS406" s="433"/>
      <c r="CBT406" s="433"/>
      <c r="CBU406" s="433"/>
      <c r="CBV406" s="433"/>
      <c r="CBW406" s="433"/>
      <c r="CBX406" s="433"/>
      <c r="CBY406" s="433"/>
      <c r="CBZ406" s="433"/>
      <c r="CCA406" s="433"/>
      <c r="CCB406" s="433"/>
      <c r="CCC406" s="433"/>
      <c r="CCD406" s="433"/>
      <c r="CCE406" s="433"/>
      <c r="CCF406" s="433"/>
      <c r="CCG406" s="433"/>
      <c r="CCH406" s="433"/>
      <c r="CCI406" s="433"/>
      <c r="CCJ406" s="433"/>
      <c r="CCK406" s="433"/>
      <c r="CCL406" s="433"/>
      <c r="CCM406" s="433"/>
      <c r="CCN406" s="433"/>
      <c r="CCO406" s="433"/>
      <c r="CCP406" s="433"/>
      <c r="CCQ406" s="433"/>
      <c r="CCR406" s="433"/>
      <c r="CCS406" s="433"/>
      <c r="CCT406" s="433"/>
      <c r="CCU406" s="433"/>
      <c r="CCV406" s="433"/>
      <c r="CCW406" s="433"/>
      <c r="CCX406" s="433"/>
      <c r="CCY406" s="433"/>
      <c r="CCZ406" s="433"/>
      <c r="CDA406" s="433"/>
      <c r="CDB406" s="433"/>
      <c r="CDC406" s="433"/>
      <c r="CDD406" s="433"/>
      <c r="CDE406" s="433"/>
      <c r="CDF406" s="433"/>
      <c r="CDG406" s="433"/>
      <c r="CDH406" s="433"/>
      <c r="CDI406" s="433"/>
      <c r="CDJ406" s="433"/>
      <c r="CDK406" s="433"/>
      <c r="CDL406" s="433"/>
      <c r="CDM406" s="433"/>
      <c r="CDN406" s="433"/>
      <c r="CDO406" s="433"/>
      <c r="CDP406" s="433"/>
      <c r="CDQ406" s="433"/>
      <c r="CDR406" s="433"/>
      <c r="CDS406" s="433"/>
      <c r="CDT406" s="433"/>
      <c r="CDU406" s="433"/>
      <c r="CDV406" s="433"/>
      <c r="CDW406" s="433"/>
      <c r="CDX406" s="433"/>
      <c r="CDY406" s="433"/>
      <c r="CDZ406" s="433"/>
      <c r="CEA406" s="433"/>
      <c r="CEB406" s="433"/>
      <c r="CEC406" s="433"/>
      <c r="CED406" s="433"/>
      <c r="CEE406" s="433"/>
      <c r="CEF406" s="433"/>
      <c r="CEG406" s="433"/>
      <c r="CEH406" s="433"/>
      <c r="CEI406" s="433"/>
      <c r="CEJ406" s="433"/>
      <c r="CEK406" s="433"/>
      <c r="CEL406" s="433"/>
      <c r="CEM406" s="433"/>
      <c r="CEN406" s="433"/>
      <c r="CEO406" s="433"/>
      <c r="CEP406" s="433"/>
      <c r="CEQ406" s="433"/>
      <c r="CER406" s="433"/>
      <c r="CES406" s="433"/>
      <c r="CET406" s="433"/>
      <c r="CEU406" s="433"/>
      <c r="CEV406" s="433"/>
      <c r="CEW406" s="433"/>
      <c r="CEX406" s="433"/>
      <c r="CEY406" s="433"/>
      <c r="CEZ406" s="433"/>
      <c r="CFA406" s="433"/>
      <c r="CFB406" s="433"/>
      <c r="CFC406" s="433"/>
      <c r="CFD406" s="433"/>
      <c r="CFE406" s="433"/>
      <c r="CFF406" s="433"/>
      <c r="CFG406" s="433"/>
      <c r="CFH406" s="433"/>
      <c r="CFI406" s="433"/>
      <c r="CFJ406" s="433"/>
      <c r="CFK406" s="433"/>
      <c r="CFL406" s="433"/>
      <c r="CFM406" s="433"/>
      <c r="CFN406" s="433"/>
      <c r="CFO406" s="433"/>
      <c r="CFP406" s="433"/>
      <c r="CFQ406" s="433"/>
      <c r="CFR406" s="433"/>
      <c r="CFS406" s="433"/>
      <c r="CFT406" s="433"/>
      <c r="CFU406" s="433"/>
      <c r="CFV406" s="433"/>
      <c r="CFW406" s="433"/>
      <c r="CFX406" s="433"/>
      <c r="CFY406" s="433"/>
      <c r="CFZ406" s="433"/>
      <c r="CGA406" s="433"/>
      <c r="CGB406" s="433"/>
      <c r="CGC406" s="433"/>
      <c r="CGD406" s="433"/>
      <c r="CGE406" s="433"/>
      <c r="CGF406" s="433"/>
      <c r="CGG406" s="433"/>
      <c r="CGH406" s="433"/>
      <c r="CGI406" s="433"/>
      <c r="CGJ406" s="433"/>
      <c r="CGK406" s="433"/>
      <c r="CGL406" s="433"/>
      <c r="CGM406" s="433"/>
      <c r="CGN406" s="433"/>
      <c r="CGO406" s="433"/>
      <c r="CGP406" s="433"/>
      <c r="CGQ406" s="433"/>
      <c r="CGR406" s="433"/>
      <c r="CGS406" s="433"/>
      <c r="CGT406" s="433"/>
      <c r="CGU406" s="433"/>
      <c r="CGV406" s="433"/>
      <c r="CGW406" s="433"/>
      <c r="CGX406" s="433"/>
      <c r="CGY406" s="433"/>
      <c r="CGZ406" s="433"/>
      <c r="CHA406" s="433"/>
      <c r="CHB406" s="433"/>
      <c r="CHC406" s="433"/>
      <c r="CHD406" s="433"/>
      <c r="CHE406" s="433"/>
      <c r="CHF406" s="433"/>
      <c r="CHG406" s="433"/>
      <c r="CHH406" s="433"/>
      <c r="CHI406" s="433"/>
      <c r="CHJ406" s="433"/>
      <c r="CHK406" s="433"/>
      <c r="CHL406" s="433"/>
      <c r="CHM406" s="433"/>
      <c r="CHN406" s="433"/>
      <c r="CHO406" s="433"/>
      <c r="CHP406" s="433"/>
      <c r="CHQ406" s="433"/>
      <c r="CHR406" s="433"/>
      <c r="CHS406" s="433"/>
      <c r="CHT406" s="433"/>
      <c r="CHU406" s="433"/>
      <c r="CHV406" s="433"/>
      <c r="CHW406" s="433"/>
      <c r="CHX406" s="433"/>
      <c r="CHY406" s="433"/>
      <c r="CHZ406" s="433"/>
      <c r="CIA406" s="433"/>
      <c r="CIB406" s="433"/>
      <c r="CIC406" s="433"/>
      <c r="CID406" s="433"/>
      <c r="CIE406" s="433"/>
      <c r="CIF406" s="433"/>
      <c r="CIG406" s="433"/>
      <c r="CIH406" s="433"/>
      <c r="CII406" s="433"/>
      <c r="CIJ406" s="433"/>
      <c r="CIK406" s="433"/>
      <c r="CIL406" s="433"/>
      <c r="CIM406" s="433"/>
      <c r="CIN406" s="433"/>
      <c r="CIO406" s="433"/>
      <c r="CIP406" s="433"/>
      <c r="CIQ406" s="433"/>
      <c r="CIR406" s="433"/>
      <c r="CIS406" s="433"/>
      <c r="CIT406" s="433"/>
      <c r="CIU406" s="433"/>
      <c r="CIV406" s="433"/>
      <c r="CIW406" s="433"/>
      <c r="CIX406" s="433"/>
      <c r="CIY406" s="433"/>
      <c r="CIZ406" s="433"/>
      <c r="CJA406" s="433"/>
      <c r="CJB406" s="433"/>
      <c r="CJC406" s="433"/>
      <c r="CJD406" s="433"/>
      <c r="CJE406" s="433"/>
      <c r="CJF406" s="433"/>
      <c r="CJG406" s="433"/>
      <c r="CJH406" s="433"/>
      <c r="CJI406" s="433"/>
      <c r="CJJ406" s="433"/>
      <c r="CJK406" s="433"/>
      <c r="CJL406" s="433"/>
      <c r="CJM406" s="433"/>
      <c r="CJN406" s="433"/>
      <c r="CJO406" s="433"/>
      <c r="CJP406" s="433"/>
      <c r="CJQ406" s="433"/>
      <c r="CJR406" s="433"/>
      <c r="CJS406" s="433"/>
      <c r="CJT406" s="433"/>
      <c r="CJU406" s="433"/>
      <c r="CJV406" s="433"/>
      <c r="CJW406" s="433"/>
      <c r="CJX406" s="433"/>
      <c r="CJY406" s="433"/>
      <c r="CJZ406" s="433"/>
      <c r="CKA406" s="433"/>
      <c r="CKB406" s="433"/>
      <c r="CKC406" s="433"/>
      <c r="CKD406" s="433"/>
      <c r="CKE406" s="433"/>
      <c r="CKF406" s="433"/>
      <c r="CKG406" s="433"/>
      <c r="CKH406" s="433"/>
      <c r="CKI406" s="433"/>
      <c r="CKJ406" s="433"/>
      <c r="CKK406" s="433"/>
      <c r="CKL406" s="433"/>
      <c r="CKM406" s="433"/>
      <c r="CKN406" s="433"/>
      <c r="CKO406" s="433"/>
      <c r="CKP406" s="433"/>
      <c r="CKQ406" s="433"/>
      <c r="CKR406" s="433"/>
      <c r="CKS406" s="433"/>
      <c r="CKT406" s="433"/>
      <c r="CKU406" s="433"/>
      <c r="CKV406" s="433"/>
      <c r="CKW406" s="433"/>
      <c r="CKX406" s="433"/>
      <c r="CKY406" s="433"/>
      <c r="CKZ406" s="433"/>
      <c r="CLA406" s="433"/>
      <c r="CLB406" s="433"/>
      <c r="CLC406" s="433"/>
      <c r="CLD406" s="433"/>
      <c r="CLE406" s="433"/>
      <c r="CLF406" s="433"/>
      <c r="CLG406" s="433"/>
      <c r="CLH406" s="433"/>
      <c r="CLI406" s="433"/>
      <c r="CLJ406" s="433"/>
      <c r="CLK406" s="433"/>
      <c r="CLL406" s="433"/>
      <c r="CLM406" s="433"/>
      <c r="CLN406" s="433"/>
      <c r="CLO406" s="433"/>
      <c r="CLP406" s="433"/>
      <c r="CLQ406" s="433"/>
      <c r="CLR406" s="433"/>
      <c r="CLS406" s="433"/>
      <c r="CLT406" s="433"/>
      <c r="CLU406" s="433"/>
      <c r="CLV406" s="433"/>
      <c r="CLW406" s="433"/>
      <c r="CLX406" s="433"/>
      <c r="CLY406" s="433"/>
      <c r="CLZ406" s="433"/>
      <c r="CMA406" s="433"/>
      <c r="CMB406" s="433"/>
      <c r="CMC406" s="433"/>
      <c r="CMD406" s="433"/>
      <c r="CME406" s="433"/>
      <c r="CMF406" s="433"/>
      <c r="CMG406" s="433"/>
      <c r="CMH406" s="433"/>
      <c r="CMI406" s="433"/>
      <c r="CMJ406" s="433"/>
      <c r="CMK406" s="433"/>
      <c r="CML406" s="433"/>
      <c r="CMM406" s="433"/>
      <c r="CMN406" s="433"/>
      <c r="CMO406" s="433"/>
      <c r="CMP406" s="433"/>
      <c r="CMQ406" s="433"/>
      <c r="CMR406" s="433"/>
      <c r="CMS406" s="433"/>
      <c r="CMT406" s="433"/>
      <c r="CMU406" s="433"/>
      <c r="CMV406" s="433"/>
      <c r="CMW406" s="433"/>
      <c r="CMX406" s="433"/>
      <c r="CMY406" s="433"/>
      <c r="CMZ406" s="433"/>
      <c r="CNA406" s="433"/>
      <c r="CNB406" s="433"/>
      <c r="CNC406" s="433"/>
      <c r="CND406" s="433"/>
      <c r="CNE406" s="433"/>
      <c r="CNF406" s="433"/>
      <c r="CNG406" s="433"/>
      <c r="CNH406" s="433"/>
      <c r="CNI406" s="433"/>
      <c r="CNJ406" s="433"/>
      <c r="CNK406" s="433"/>
      <c r="CNL406" s="433"/>
      <c r="CNM406" s="433"/>
      <c r="CNN406" s="433"/>
      <c r="CNO406" s="433"/>
      <c r="CNP406" s="433"/>
      <c r="CNQ406" s="433"/>
      <c r="CNR406" s="433"/>
      <c r="CNS406" s="433"/>
      <c r="CNT406" s="433"/>
      <c r="CNU406" s="433"/>
      <c r="CNV406" s="433"/>
      <c r="CNW406" s="433"/>
      <c r="CNX406" s="433"/>
      <c r="CNY406" s="433"/>
      <c r="CNZ406" s="433"/>
      <c r="COA406" s="433"/>
      <c r="COB406" s="433"/>
      <c r="COC406" s="433"/>
      <c r="COD406" s="433"/>
      <c r="COE406" s="433"/>
      <c r="COF406" s="433"/>
      <c r="COG406" s="433"/>
      <c r="COH406" s="433"/>
      <c r="COI406" s="433"/>
      <c r="COJ406" s="433"/>
      <c r="COK406" s="433"/>
      <c r="COL406" s="433"/>
      <c r="COM406" s="433"/>
      <c r="CON406" s="433"/>
      <c r="COO406" s="433"/>
      <c r="COP406" s="433"/>
      <c r="COQ406" s="433"/>
      <c r="COR406" s="433"/>
      <c r="COS406" s="433"/>
      <c r="COT406" s="433"/>
      <c r="COU406" s="433"/>
      <c r="COV406" s="433"/>
      <c r="COW406" s="433"/>
      <c r="COX406" s="433"/>
      <c r="COY406" s="433"/>
      <c r="COZ406" s="433"/>
      <c r="CPA406" s="433"/>
      <c r="CPB406" s="433"/>
      <c r="CPC406" s="433"/>
      <c r="CPD406" s="433"/>
      <c r="CPE406" s="433"/>
      <c r="CPF406" s="433"/>
      <c r="CPG406" s="433"/>
      <c r="CPH406" s="433"/>
      <c r="CPI406" s="433"/>
      <c r="CPJ406" s="433"/>
      <c r="CPK406" s="433"/>
      <c r="CPL406" s="433"/>
      <c r="CPM406" s="433"/>
      <c r="CPN406" s="433"/>
      <c r="CPO406" s="433"/>
      <c r="CPP406" s="433"/>
      <c r="CPQ406" s="433"/>
      <c r="CPR406" s="433"/>
      <c r="CPS406" s="433"/>
      <c r="CPT406" s="433"/>
      <c r="CPU406" s="433"/>
      <c r="CPV406" s="433"/>
      <c r="CPW406" s="433"/>
      <c r="CPX406" s="433"/>
      <c r="CPY406" s="433"/>
      <c r="CPZ406" s="433"/>
      <c r="CQA406" s="433"/>
      <c r="CQB406" s="433"/>
      <c r="CQC406" s="433"/>
      <c r="CQD406" s="433"/>
      <c r="CQE406" s="433"/>
      <c r="CQF406" s="433"/>
      <c r="CQG406" s="433"/>
      <c r="CQH406" s="433"/>
      <c r="CQI406" s="433"/>
      <c r="CQJ406" s="433"/>
      <c r="CQK406" s="433"/>
      <c r="CQL406" s="433"/>
      <c r="CQM406" s="433"/>
      <c r="CQN406" s="433"/>
      <c r="CQO406" s="433"/>
      <c r="CQP406" s="433"/>
      <c r="CQQ406" s="433"/>
      <c r="CQR406" s="433"/>
      <c r="CQS406" s="433"/>
      <c r="CQT406" s="433"/>
      <c r="CQU406" s="433"/>
      <c r="CQV406" s="433"/>
      <c r="CQW406" s="433"/>
      <c r="CQX406" s="433"/>
      <c r="CQY406" s="433"/>
      <c r="CQZ406" s="433"/>
      <c r="CRA406" s="433"/>
      <c r="CRB406" s="433"/>
      <c r="CRC406" s="433"/>
      <c r="CRD406" s="433"/>
      <c r="CRE406" s="433"/>
      <c r="CRF406" s="433"/>
      <c r="CRG406" s="433"/>
      <c r="CRH406" s="433"/>
      <c r="CRI406" s="433"/>
      <c r="CRJ406" s="433"/>
      <c r="CRK406" s="433"/>
      <c r="CRL406" s="433"/>
      <c r="CRM406" s="433"/>
      <c r="CRN406" s="433"/>
      <c r="CRO406" s="433"/>
      <c r="CRP406" s="433"/>
      <c r="CRQ406" s="433"/>
      <c r="CRR406" s="433"/>
      <c r="CRS406" s="433"/>
      <c r="CRT406" s="433"/>
      <c r="CRU406" s="433"/>
      <c r="CRV406" s="433"/>
      <c r="CRW406" s="433"/>
      <c r="CRX406" s="433"/>
      <c r="CRY406" s="433"/>
      <c r="CRZ406" s="433"/>
      <c r="CSA406" s="433"/>
      <c r="CSB406" s="433"/>
      <c r="CSC406" s="433"/>
      <c r="CSD406" s="433"/>
      <c r="CSE406" s="433"/>
      <c r="CSF406" s="433"/>
      <c r="CSG406" s="433"/>
      <c r="CSH406" s="433"/>
      <c r="CSI406" s="433"/>
      <c r="CSJ406" s="433"/>
      <c r="CSK406" s="433"/>
      <c r="CSL406" s="433"/>
      <c r="CSM406" s="433"/>
      <c r="CSN406" s="433"/>
      <c r="CSO406" s="433"/>
      <c r="CSP406" s="433"/>
      <c r="CSQ406" s="433"/>
      <c r="CSR406" s="433"/>
      <c r="CSS406" s="433"/>
      <c r="CST406" s="433"/>
      <c r="CSU406" s="433"/>
      <c r="CSV406" s="433"/>
      <c r="CSW406" s="433"/>
      <c r="CSX406" s="433"/>
      <c r="CSY406" s="433"/>
      <c r="CSZ406" s="433"/>
      <c r="CTA406" s="433"/>
      <c r="CTB406" s="433"/>
      <c r="CTC406" s="433"/>
      <c r="CTD406" s="433"/>
      <c r="CTE406" s="433"/>
      <c r="CTF406" s="433"/>
      <c r="CTG406" s="433"/>
      <c r="CTH406" s="433"/>
      <c r="CTI406" s="433"/>
      <c r="CTJ406" s="433"/>
      <c r="CTK406" s="433"/>
      <c r="CTL406" s="433"/>
      <c r="CTM406" s="433"/>
      <c r="CTN406" s="433"/>
      <c r="CTO406" s="433"/>
      <c r="CTP406" s="433"/>
      <c r="CTQ406" s="433"/>
      <c r="CTR406" s="433"/>
      <c r="CTS406" s="433"/>
      <c r="CTT406" s="433"/>
      <c r="CTU406" s="433"/>
      <c r="CTV406" s="433"/>
      <c r="CTW406" s="433"/>
      <c r="CTX406" s="433"/>
      <c r="CTY406" s="433"/>
      <c r="CTZ406" s="433"/>
      <c r="CUA406" s="433"/>
      <c r="CUB406" s="433"/>
      <c r="CUC406" s="433"/>
      <c r="CUD406" s="433"/>
      <c r="CUE406" s="433"/>
      <c r="CUF406" s="433"/>
      <c r="CUG406" s="433"/>
      <c r="CUH406" s="433"/>
      <c r="CUI406" s="433"/>
      <c r="CUJ406" s="433"/>
      <c r="CUK406" s="433"/>
      <c r="CUL406" s="433"/>
      <c r="CUM406" s="433"/>
      <c r="CUN406" s="433"/>
      <c r="CUO406" s="433"/>
      <c r="CUP406" s="433"/>
      <c r="CUQ406" s="433"/>
      <c r="CUR406" s="433"/>
      <c r="CUS406" s="433"/>
      <c r="CUT406" s="433"/>
      <c r="CUU406" s="433"/>
      <c r="CUV406" s="433"/>
      <c r="CUW406" s="433"/>
      <c r="CUX406" s="433"/>
      <c r="CUY406" s="433"/>
      <c r="CUZ406" s="433"/>
      <c r="CVA406" s="433"/>
      <c r="CVB406" s="433"/>
      <c r="CVC406" s="433"/>
      <c r="CVD406" s="433"/>
      <c r="CVE406" s="433"/>
      <c r="CVF406" s="433"/>
      <c r="CVG406" s="433"/>
      <c r="CVH406" s="433"/>
      <c r="CVI406" s="433"/>
      <c r="CVJ406" s="433"/>
      <c r="CVK406" s="433"/>
      <c r="CVL406" s="433"/>
      <c r="CVM406" s="433"/>
      <c r="CVN406" s="433"/>
      <c r="CVO406" s="433"/>
      <c r="CVP406" s="433"/>
      <c r="CVQ406" s="433"/>
      <c r="CVR406" s="433"/>
      <c r="CVS406" s="433"/>
      <c r="CVT406" s="433"/>
      <c r="CVU406" s="433"/>
      <c r="CVV406" s="433"/>
      <c r="CVW406" s="433"/>
      <c r="CVX406" s="433"/>
      <c r="CVY406" s="433"/>
      <c r="CVZ406" s="433"/>
      <c r="CWA406" s="433"/>
      <c r="CWB406" s="433"/>
      <c r="CWC406" s="433"/>
      <c r="CWD406" s="433"/>
      <c r="CWE406" s="433"/>
      <c r="CWF406" s="433"/>
      <c r="CWG406" s="433"/>
      <c r="CWH406" s="433"/>
      <c r="CWI406" s="433"/>
      <c r="CWJ406" s="433"/>
      <c r="CWK406" s="433"/>
      <c r="CWL406" s="433"/>
      <c r="CWM406" s="433"/>
      <c r="CWN406" s="433"/>
      <c r="CWO406" s="433"/>
      <c r="CWP406" s="433"/>
      <c r="CWQ406" s="433"/>
      <c r="CWR406" s="433"/>
      <c r="CWS406" s="433"/>
      <c r="CWT406" s="433"/>
      <c r="CWU406" s="433"/>
      <c r="CWV406" s="433"/>
      <c r="CWW406" s="433"/>
      <c r="CWX406" s="433"/>
      <c r="CWY406" s="433"/>
      <c r="CWZ406" s="433"/>
      <c r="CXA406" s="433"/>
      <c r="CXB406" s="433"/>
      <c r="CXC406" s="433"/>
      <c r="CXD406" s="433"/>
      <c r="CXE406" s="433"/>
      <c r="CXF406" s="433"/>
      <c r="CXG406" s="433"/>
      <c r="CXH406" s="433"/>
      <c r="CXI406" s="433"/>
      <c r="CXJ406" s="433"/>
      <c r="CXK406" s="433"/>
      <c r="CXL406" s="433"/>
      <c r="CXM406" s="433"/>
      <c r="CXN406" s="433"/>
      <c r="CXO406" s="433"/>
      <c r="CXP406" s="433"/>
      <c r="CXQ406" s="433"/>
      <c r="CXR406" s="433"/>
      <c r="CXS406" s="433"/>
      <c r="CXT406" s="433"/>
      <c r="CXU406" s="433"/>
      <c r="CXV406" s="433"/>
      <c r="CXW406" s="433"/>
      <c r="CXX406" s="433"/>
      <c r="CXY406" s="433"/>
      <c r="CXZ406" s="433"/>
      <c r="CYA406" s="433"/>
      <c r="CYB406" s="433"/>
      <c r="CYC406" s="433"/>
      <c r="CYD406" s="433"/>
      <c r="CYE406" s="433"/>
      <c r="CYF406" s="433"/>
      <c r="CYG406" s="433"/>
      <c r="CYH406" s="433"/>
      <c r="CYI406" s="433"/>
      <c r="CYJ406" s="433"/>
      <c r="CYK406" s="433"/>
      <c r="CYL406" s="433"/>
      <c r="CYM406" s="433"/>
      <c r="CYN406" s="433"/>
      <c r="CYO406" s="433"/>
      <c r="CYP406" s="433"/>
      <c r="CYQ406" s="433"/>
      <c r="CYR406" s="433"/>
      <c r="CYS406" s="433"/>
      <c r="CYT406" s="433"/>
      <c r="CYU406" s="433"/>
      <c r="CYV406" s="433"/>
      <c r="CYW406" s="433"/>
      <c r="CYX406" s="433"/>
      <c r="CYY406" s="433"/>
      <c r="CYZ406" s="433"/>
      <c r="CZA406" s="433"/>
      <c r="CZB406" s="433"/>
      <c r="CZC406" s="433"/>
      <c r="CZD406" s="433"/>
      <c r="CZE406" s="433"/>
      <c r="CZF406" s="433"/>
      <c r="CZG406" s="433"/>
      <c r="CZH406" s="433"/>
      <c r="CZI406" s="433"/>
      <c r="CZJ406" s="433"/>
      <c r="CZK406" s="433"/>
      <c r="CZL406" s="433"/>
      <c r="CZM406" s="433"/>
      <c r="CZN406" s="433"/>
      <c r="CZO406" s="433"/>
      <c r="CZP406" s="433"/>
      <c r="CZQ406" s="433"/>
      <c r="CZR406" s="433"/>
      <c r="CZS406" s="433"/>
      <c r="CZT406" s="433"/>
      <c r="CZU406" s="433"/>
      <c r="CZV406" s="433"/>
      <c r="CZW406" s="433"/>
      <c r="CZX406" s="433"/>
      <c r="CZY406" s="433"/>
      <c r="CZZ406" s="433"/>
      <c r="DAA406" s="433"/>
      <c r="DAB406" s="433"/>
      <c r="DAC406" s="433"/>
      <c r="DAD406" s="433"/>
      <c r="DAE406" s="433"/>
      <c r="DAF406" s="433"/>
      <c r="DAG406" s="433"/>
      <c r="DAH406" s="433"/>
      <c r="DAI406" s="433"/>
      <c r="DAJ406" s="433"/>
      <c r="DAK406" s="433"/>
      <c r="DAL406" s="433"/>
      <c r="DAM406" s="433"/>
      <c r="DAN406" s="433"/>
      <c r="DAO406" s="433"/>
      <c r="DAP406" s="433"/>
      <c r="DAQ406" s="433"/>
      <c r="DAR406" s="433"/>
      <c r="DAS406" s="433"/>
      <c r="DAT406" s="433"/>
      <c r="DAU406" s="433"/>
      <c r="DAV406" s="433"/>
      <c r="DAW406" s="433"/>
      <c r="DAX406" s="433"/>
      <c r="DAY406" s="433"/>
      <c r="DAZ406" s="433"/>
      <c r="DBA406" s="433"/>
      <c r="DBB406" s="433"/>
      <c r="DBC406" s="433"/>
      <c r="DBD406" s="433"/>
      <c r="DBE406" s="433"/>
      <c r="DBF406" s="433"/>
      <c r="DBG406" s="433"/>
      <c r="DBH406" s="433"/>
      <c r="DBI406" s="433"/>
      <c r="DBJ406" s="433"/>
      <c r="DBK406" s="433"/>
      <c r="DBL406" s="433"/>
      <c r="DBM406" s="433"/>
      <c r="DBN406" s="433"/>
      <c r="DBO406" s="433"/>
      <c r="DBP406" s="433"/>
      <c r="DBQ406" s="433"/>
      <c r="DBR406" s="433"/>
      <c r="DBS406" s="433"/>
      <c r="DBT406" s="433"/>
      <c r="DBU406" s="433"/>
      <c r="DBV406" s="433"/>
      <c r="DBW406" s="433"/>
      <c r="DBX406" s="433"/>
      <c r="DBY406" s="433"/>
      <c r="DBZ406" s="433"/>
      <c r="DCA406" s="433"/>
      <c r="DCB406" s="433"/>
      <c r="DCC406" s="433"/>
      <c r="DCD406" s="433"/>
      <c r="DCE406" s="433"/>
      <c r="DCF406" s="433"/>
      <c r="DCG406" s="433"/>
      <c r="DCH406" s="433"/>
      <c r="DCI406" s="433"/>
      <c r="DCJ406" s="433"/>
      <c r="DCK406" s="433"/>
      <c r="DCL406" s="433"/>
      <c r="DCM406" s="433"/>
      <c r="DCN406" s="433"/>
      <c r="DCO406" s="433"/>
      <c r="DCP406" s="433"/>
      <c r="DCQ406" s="433"/>
      <c r="DCR406" s="433"/>
      <c r="DCS406" s="433"/>
      <c r="DCT406" s="433"/>
      <c r="DCU406" s="433"/>
      <c r="DCV406" s="433"/>
      <c r="DCW406" s="433"/>
      <c r="DCX406" s="433"/>
      <c r="DCY406" s="433"/>
      <c r="DCZ406" s="433"/>
      <c r="DDA406" s="433"/>
      <c r="DDB406" s="433"/>
      <c r="DDC406" s="433"/>
      <c r="DDD406" s="433"/>
      <c r="DDE406" s="433"/>
      <c r="DDF406" s="433"/>
      <c r="DDG406" s="433"/>
      <c r="DDH406" s="433"/>
      <c r="DDI406" s="433"/>
      <c r="DDJ406" s="433"/>
      <c r="DDK406" s="433"/>
      <c r="DDL406" s="433"/>
      <c r="DDM406" s="433"/>
      <c r="DDN406" s="433"/>
      <c r="DDO406" s="433"/>
      <c r="DDP406" s="433"/>
      <c r="DDQ406" s="433"/>
      <c r="DDR406" s="433"/>
      <c r="DDS406" s="433"/>
      <c r="DDT406" s="433"/>
      <c r="DDU406" s="433"/>
      <c r="DDV406" s="433"/>
      <c r="DDW406" s="433"/>
      <c r="DDX406" s="433"/>
      <c r="DDY406" s="433"/>
      <c r="DDZ406" s="433"/>
      <c r="DEA406" s="433"/>
      <c r="DEB406" s="433"/>
      <c r="DEC406" s="433"/>
      <c r="DED406" s="433"/>
      <c r="DEE406" s="433"/>
      <c r="DEF406" s="433"/>
      <c r="DEG406" s="433"/>
      <c r="DEH406" s="433"/>
      <c r="DEI406" s="433"/>
      <c r="DEJ406" s="433"/>
      <c r="DEK406" s="433"/>
      <c r="DEL406" s="433"/>
      <c r="DEM406" s="433"/>
      <c r="DEN406" s="433"/>
      <c r="DEO406" s="433"/>
      <c r="DEP406" s="433"/>
      <c r="DEQ406" s="433"/>
      <c r="DER406" s="433"/>
      <c r="DES406" s="433"/>
      <c r="DET406" s="433"/>
      <c r="DEU406" s="433"/>
      <c r="DEV406" s="433"/>
      <c r="DEW406" s="433"/>
      <c r="DEX406" s="433"/>
      <c r="DEY406" s="433"/>
      <c r="DEZ406" s="433"/>
      <c r="DFA406" s="433"/>
      <c r="DFB406" s="433"/>
      <c r="DFC406" s="433"/>
      <c r="DFD406" s="433"/>
      <c r="DFE406" s="433"/>
      <c r="DFF406" s="433"/>
      <c r="DFG406" s="433"/>
      <c r="DFH406" s="433"/>
      <c r="DFI406" s="433"/>
      <c r="DFJ406" s="433"/>
      <c r="DFK406" s="433"/>
      <c r="DFL406" s="433"/>
      <c r="DFM406" s="433"/>
      <c r="DFN406" s="433"/>
      <c r="DFO406" s="433"/>
      <c r="DFP406" s="433"/>
      <c r="DFQ406" s="433"/>
      <c r="DFR406" s="433"/>
      <c r="DFS406" s="433"/>
      <c r="DFT406" s="433"/>
      <c r="DFU406" s="433"/>
      <c r="DFV406" s="433"/>
      <c r="DFW406" s="433"/>
      <c r="DFX406" s="433"/>
      <c r="DFY406" s="433"/>
      <c r="DFZ406" s="433"/>
      <c r="DGA406" s="433"/>
      <c r="DGB406" s="433"/>
      <c r="DGC406" s="433"/>
      <c r="DGD406" s="433"/>
      <c r="DGE406" s="433"/>
      <c r="DGF406" s="433"/>
      <c r="DGG406" s="433"/>
      <c r="DGH406" s="433"/>
      <c r="DGI406" s="433"/>
      <c r="DGJ406" s="433"/>
      <c r="DGK406" s="433"/>
      <c r="DGL406" s="433"/>
      <c r="DGM406" s="433"/>
      <c r="DGN406" s="433"/>
      <c r="DGO406" s="433"/>
      <c r="DGP406" s="433"/>
      <c r="DGQ406" s="433"/>
      <c r="DGR406" s="433"/>
      <c r="DGS406" s="433"/>
      <c r="DGT406" s="433"/>
      <c r="DGU406" s="433"/>
      <c r="DGV406" s="433"/>
      <c r="DGW406" s="433"/>
      <c r="DGX406" s="433"/>
      <c r="DGY406" s="433"/>
      <c r="DGZ406" s="433"/>
      <c r="DHA406" s="433"/>
      <c r="DHB406" s="433"/>
      <c r="DHC406" s="433"/>
      <c r="DHD406" s="433"/>
      <c r="DHE406" s="433"/>
      <c r="DHF406" s="433"/>
      <c r="DHG406" s="433"/>
      <c r="DHH406" s="433"/>
      <c r="DHI406" s="433"/>
      <c r="DHJ406" s="433"/>
      <c r="DHK406" s="433"/>
      <c r="DHL406" s="433"/>
      <c r="DHM406" s="433"/>
      <c r="DHN406" s="433"/>
      <c r="DHO406" s="433"/>
      <c r="DHP406" s="433"/>
      <c r="DHQ406" s="433"/>
      <c r="DHR406" s="433"/>
      <c r="DHS406" s="433"/>
      <c r="DHT406" s="433"/>
      <c r="DHU406" s="433"/>
      <c r="DHV406" s="433"/>
      <c r="DHW406" s="433"/>
      <c r="DHX406" s="433"/>
      <c r="DHY406" s="433"/>
      <c r="DHZ406" s="433"/>
      <c r="DIA406" s="433"/>
      <c r="DIB406" s="433"/>
      <c r="DIC406" s="433"/>
      <c r="DID406" s="433"/>
      <c r="DIE406" s="433"/>
      <c r="DIF406" s="433"/>
      <c r="DIG406" s="433"/>
      <c r="DIH406" s="433"/>
      <c r="DII406" s="433"/>
      <c r="DIJ406" s="433"/>
      <c r="DIK406" s="433"/>
      <c r="DIL406" s="433"/>
      <c r="DIM406" s="433"/>
      <c r="DIN406" s="433"/>
      <c r="DIO406" s="433"/>
      <c r="DIP406" s="433"/>
      <c r="DIQ406" s="433"/>
      <c r="DIR406" s="433"/>
      <c r="DIS406" s="433"/>
      <c r="DIT406" s="433"/>
      <c r="DIU406" s="433"/>
      <c r="DIV406" s="433"/>
      <c r="DIW406" s="433"/>
      <c r="DIX406" s="433"/>
      <c r="DIY406" s="433"/>
      <c r="DIZ406" s="433"/>
      <c r="DJA406" s="433"/>
      <c r="DJB406" s="433"/>
      <c r="DJC406" s="433"/>
      <c r="DJD406" s="433"/>
      <c r="DJE406" s="433"/>
      <c r="DJF406" s="433"/>
      <c r="DJG406" s="433"/>
      <c r="DJH406" s="433"/>
      <c r="DJI406" s="433"/>
      <c r="DJJ406" s="433"/>
      <c r="DJK406" s="433"/>
      <c r="DJL406" s="433"/>
      <c r="DJM406" s="433"/>
      <c r="DJN406" s="433"/>
      <c r="DJO406" s="433"/>
      <c r="DJP406" s="433"/>
      <c r="DJQ406" s="433"/>
      <c r="DJR406" s="433"/>
      <c r="DJS406" s="433"/>
      <c r="DJT406" s="433"/>
      <c r="DJU406" s="433"/>
      <c r="DJV406" s="433"/>
      <c r="DJW406" s="433"/>
      <c r="DJX406" s="433"/>
      <c r="DJY406" s="433"/>
      <c r="DJZ406" s="433"/>
      <c r="DKA406" s="433"/>
      <c r="DKB406" s="433"/>
      <c r="DKC406" s="433"/>
      <c r="DKD406" s="433"/>
      <c r="DKE406" s="433"/>
      <c r="DKF406" s="433"/>
      <c r="DKG406" s="433"/>
      <c r="DKH406" s="433"/>
      <c r="DKI406" s="433"/>
      <c r="DKJ406" s="433"/>
      <c r="DKK406" s="433"/>
      <c r="DKL406" s="433"/>
      <c r="DKM406" s="433"/>
      <c r="DKN406" s="433"/>
      <c r="DKO406" s="433"/>
      <c r="DKP406" s="433"/>
      <c r="DKQ406" s="433"/>
      <c r="DKR406" s="433"/>
      <c r="DKS406" s="433"/>
      <c r="DKT406" s="433"/>
      <c r="DKU406" s="433"/>
      <c r="DKV406" s="433"/>
      <c r="DKW406" s="433"/>
      <c r="DKX406" s="433"/>
      <c r="DKY406" s="433"/>
      <c r="DKZ406" s="433"/>
      <c r="DLA406" s="433"/>
      <c r="DLB406" s="433"/>
      <c r="DLC406" s="433"/>
      <c r="DLD406" s="433"/>
      <c r="DLE406" s="433"/>
      <c r="DLF406" s="433"/>
      <c r="DLG406" s="433"/>
      <c r="DLH406" s="433"/>
      <c r="DLI406" s="433"/>
      <c r="DLJ406" s="433"/>
      <c r="DLK406" s="433"/>
      <c r="DLL406" s="433"/>
      <c r="DLM406" s="433"/>
      <c r="DLN406" s="433"/>
      <c r="DLO406" s="433"/>
      <c r="DLP406" s="433"/>
      <c r="DLQ406" s="433"/>
      <c r="DLR406" s="433"/>
      <c r="DLS406" s="433"/>
      <c r="DLT406" s="433"/>
      <c r="DLU406" s="433"/>
      <c r="DLV406" s="433"/>
      <c r="DLW406" s="433"/>
      <c r="DLX406" s="433"/>
      <c r="DLY406" s="433"/>
      <c r="DLZ406" s="433"/>
      <c r="DMA406" s="433"/>
      <c r="DMB406" s="433"/>
      <c r="DMC406" s="433"/>
      <c r="DMD406" s="433"/>
      <c r="DME406" s="433"/>
      <c r="DMF406" s="433"/>
      <c r="DMG406" s="433"/>
      <c r="DMH406" s="433"/>
      <c r="DMI406" s="433"/>
      <c r="DMJ406" s="433"/>
      <c r="DMK406" s="433"/>
      <c r="DML406" s="433"/>
      <c r="DMM406" s="433"/>
      <c r="DMN406" s="433"/>
      <c r="DMO406" s="433"/>
      <c r="DMP406" s="433"/>
      <c r="DMQ406" s="433"/>
      <c r="DMR406" s="433"/>
      <c r="DMS406" s="433"/>
      <c r="DMT406" s="433"/>
      <c r="DMU406" s="433"/>
      <c r="DMV406" s="433"/>
      <c r="DMW406" s="433"/>
      <c r="DMX406" s="433"/>
      <c r="DMY406" s="433"/>
      <c r="DMZ406" s="433"/>
      <c r="DNA406" s="433"/>
      <c r="DNB406" s="433"/>
      <c r="DNC406" s="433"/>
      <c r="DND406" s="433"/>
      <c r="DNE406" s="433"/>
      <c r="DNF406" s="433"/>
      <c r="DNG406" s="433"/>
      <c r="DNH406" s="433"/>
      <c r="DNI406" s="433"/>
      <c r="DNJ406" s="433"/>
      <c r="DNK406" s="433"/>
      <c r="DNL406" s="433"/>
      <c r="DNM406" s="433"/>
      <c r="DNN406" s="433"/>
      <c r="DNO406" s="433"/>
      <c r="DNP406" s="433"/>
      <c r="DNQ406" s="433"/>
      <c r="DNR406" s="433"/>
      <c r="DNS406" s="433"/>
      <c r="DNT406" s="433"/>
      <c r="DNU406" s="433"/>
      <c r="DNV406" s="433"/>
      <c r="DNW406" s="433"/>
      <c r="DNX406" s="433"/>
      <c r="DNY406" s="433"/>
      <c r="DNZ406" s="433"/>
      <c r="DOA406" s="433"/>
      <c r="DOB406" s="433"/>
      <c r="DOC406" s="433"/>
      <c r="DOD406" s="433"/>
      <c r="DOE406" s="433"/>
      <c r="DOF406" s="433"/>
      <c r="DOG406" s="433"/>
      <c r="DOH406" s="433"/>
      <c r="DOI406" s="433"/>
      <c r="DOJ406" s="433"/>
      <c r="DOK406" s="433"/>
      <c r="DOL406" s="433"/>
      <c r="DOM406" s="433"/>
      <c r="DON406" s="433"/>
      <c r="DOO406" s="433"/>
      <c r="DOP406" s="433"/>
      <c r="DOQ406" s="433"/>
      <c r="DOR406" s="433"/>
      <c r="DOS406" s="433"/>
      <c r="DOT406" s="433"/>
      <c r="DOU406" s="433"/>
      <c r="DOV406" s="433"/>
      <c r="DOW406" s="433"/>
      <c r="DOX406" s="433"/>
      <c r="DOY406" s="433"/>
      <c r="DOZ406" s="433"/>
      <c r="DPA406" s="433"/>
      <c r="DPB406" s="433"/>
      <c r="DPC406" s="433"/>
      <c r="DPD406" s="433"/>
      <c r="DPE406" s="433"/>
      <c r="DPF406" s="433"/>
      <c r="DPG406" s="433"/>
      <c r="DPH406" s="433"/>
      <c r="DPI406" s="433"/>
      <c r="DPJ406" s="433"/>
      <c r="DPK406" s="433"/>
      <c r="DPL406" s="433"/>
      <c r="DPM406" s="433"/>
      <c r="DPN406" s="433"/>
      <c r="DPO406" s="433"/>
      <c r="DPP406" s="433"/>
      <c r="DPQ406" s="433"/>
      <c r="DPR406" s="433"/>
      <c r="DPS406" s="433"/>
      <c r="DPT406" s="433"/>
      <c r="DPU406" s="433"/>
      <c r="DPV406" s="433"/>
      <c r="DPW406" s="433"/>
      <c r="DPX406" s="433"/>
      <c r="DPY406" s="433"/>
      <c r="DPZ406" s="433"/>
      <c r="DQA406" s="433"/>
      <c r="DQB406" s="433"/>
      <c r="DQC406" s="433"/>
      <c r="DQD406" s="433"/>
      <c r="DQE406" s="433"/>
      <c r="DQF406" s="433"/>
      <c r="DQG406" s="433"/>
      <c r="DQH406" s="433"/>
      <c r="DQI406" s="433"/>
      <c r="DQJ406" s="433"/>
      <c r="DQK406" s="433"/>
      <c r="DQL406" s="433"/>
      <c r="DQM406" s="433"/>
      <c r="DQN406" s="433"/>
      <c r="DQO406" s="433"/>
      <c r="DQP406" s="433"/>
      <c r="DQQ406" s="433"/>
      <c r="DQR406" s="433"/>
      <c r="DQS406" s="433"/>
      <c r="DQT406" s="433"/>
      <c r="DQU406" s="433"/>
      <c r="DQV406" s="433"/>
      <c r="DQW406" s="433"/>
      <c r="DQX406" s="433"/>
      <c r="DQY406" s="433"/>
      <c r="DQZ406" s="433"/>
      <c r="DRA406" s="433"/>
      <c r="DRB406" s="433"/>
      <c r="DRC406" s="433"/>
      <c r="DRD406" s="433"/>
      <c r="DRE406" s="433"/>
      <c r="DRF406" s="433"/>
      <c r="DRG406" s="433"/>
      <c r="DRH406" s="433"/>
      <c r="DRI406" s="433"/>
      <c r="DRJ406" s="433"/>
      <c r="DRK406" s="433"/>
      <c r="DRL406" s="433"/>
      <c r="DRM406" s="433"/>
      <c r="DRN406" s="433"/>
      <c r="DRO406" s="433"/>
      <c r="DRP406" s="433"/>
      <c r="DRQ406" s="433"/>
      <c r="DRR406" s="433"/>
      <c r="DRS406" s="433"/>
      <c r="DRT406" s="433"/>
      <c r="DRU406" s="433"/>
      <c r="DRV406" s="433"/>
      <c r="DRW406" s="433"/>
      <c r="DRX406" s="433"/>
      <c r="DRY406" s="433"/>
      <c r="DRZ406" s="433"/>
      <c r="DSA406" s="433"/>
      <c r="DSB406" s="433"/>
      <c r="DSC406" s="433"/>
      <c r="DSD406" s="433"/>
      <c r="DSE406" s="433"/>
      <c r="DSF406" s="433"/>
      <c r="DSG406" s="433"/>
      <c r="DSH406" s="433"/>
      <c r="DSI406" s="433"/>
      <c r="DSJ406" s="433"/>
      <c r="DSK406" s="433"/>
      <c r="DSL406" s="433"/>
      <c r="DSM406" s="433"/>
      <c r="DSN406" s="433"/>
      <c r="DSO406" s="433"/>
      <c r="DSP406" s="433"/>
      <c r="DSQ406" s="433"/>
      <c r="DSR406" s="433"/>
      <c r="DSS406" s="433"/>
      <c r="DST406" s="433"/>
      <c r="DSU406" s="433"/>
      <c r="DSV406" s="433"/>
      <c r="DSW406" s="433"/>
      <c r="DSX406" s="433"/>
      <c r="DSY406" s="433"/>
      <c r="DSZ406" s="433"/>
      <c r="DTA406" s="433"/>
      <c r="DTB406" s="433"/>
      <c r="DTC406" s="433"/>
      <c r="DTD406" s="433"/>
      <c r="DTE406" s="433"/>
      <c r="DTF406" s="433"/>
      <c r="DTG406" s="433"/>
      <c r="DTH406" s="433"/>
      <c r="DTI406" s="433"/>
      <c r="DTJ406" s="433"/>
      <c r="DTK406" s="433"/>
      <c r="DTL406" s="433"/>
      <c r="DTM406" s="433"/>
      <c r="DTN406" s="433"/>
      <c r="DTO406" s="433"/>
      <c r="DTP406" s="433"/>
      <c r="DTQ406" s="433"/>
      <c r="DTR406" s="433"/>
      <c r="DTS406" s="433"/>
      <c r="DTT406" s="433"/>
      <c r="DTU406" s="433"/>
      <c r="DTV406" s="433"/>
      <c r="DTW406" s="433"/>
      <c r="DTX406" s="433"/>
      <c r="DTY406" s="433"/>
      <c r="DTZ406" s="433"/>
      <c r="DUA406" s="433"/>
      <c r="DUB406" s="433"/>
      <c r="DUC406" s="433"/>
      <c r="DUD406" s="433"/>
      <c r="DUE406" s="433"/>
      <c r="DUF406" s="433"/>
      <c r="DUG406" s="433"/>
      <c r="DUH406" s="433"/>
      <c r="DUI406" s="433"/>
      <c r="DUJ406" s="433"/>
      <c r="DUK406" s="433"/>
      <c r="DUL406" s="433"/>
      <c r="DUM406" s="433"/>
      <c r="DUN406" s="433"/>
      <c r="DUO406" s="433"/>
      <c r="DUP406" s="433"/>
      <c r="DUQ406" s="433"/>
      <c r="DUR406" s="433"/>
      <c r="DUS406" s="433"/>
      <c r="DUT406" s="433"/>
      <c r="DUU406" s="433"/>
      <c r="DUV406" s="433"/>
      <c r="DUW406" s="433"/>
      <c r="DUX406" s="433"/>
      <c r="DUY406" s="433"/>
      <c r="DUZ406" s="433"/>
      <c r="DVA406" s="433"/>
      <c r="DVB406" s="433"/>
      <c r="DVC406" s="433"/>
      <c r="DVD406" s="433"/>
      <c r="DVE406" s="433"/>
      <c r="DVF406" s="433"/>
      <c r="DVG406" s="433"/>
      <c r="DVH406" s="433"/>
      <c r="DVI406" s="433"/>
      <c r="DVJ406" s="433"/>
      <c r="DVK406" s="433"/>
      <c r="DVL406" s="433"/>
      <c r="DVM406" s="433"/>
      <c r="DVN406" s="433"/>
      <c r="DVO406" s="433"/>
      <c r="DVP406" s="433"/>
      <c r="DVQ406" s="433"/>
      <c r="DVR406" s="433"/>
      <c r="DVS406" s="433"/>
      <c r="DVT406" s="433"/>
      <c r="DVU406" s="433"/>
      <c r="DVV406" s="433"/>
      <c r="DVW406" s="433"/>
      <c r="DVX406" s="433"/>
      <c r="DVY406" s="433"/>
      <c r="DVZ406" s="433"/>
      <c r="DWA406" s="433"/>
      <c r="DWB406" s="433"/>
      <c r="DWC406" s="433"/>
      <c r="DWD406" s="433"/>
      <c r="DWE406" s="433"/>
      <c r="DWF406" s="433"/>
      <c r="DWG406" s="433"/>
      <c r="DWH406" s="433"/>
      <c r="DWI406" s="433"/>
      <c r="DWJ406" s="433"/>
      <c r="DWK406" s="433"/>
      <c r="DWL406" s="433"/>
      <c r="DWM406" s="433"/>
      <c r="DWN406" s="433"/>
      <c r="DWO406" s="433"/>
      <c r="DWP406" s="433"/>
      <c r="DWQ406" s="433"/>
      <c r="DWR406" s="433"/>
      <c r="DWS406" s="433"/>
      <c r="DWT406" s="433"/>
      <c r="DWU406" s="433"/>
      <c r="DWV406" s="433"/>
      <c r="DWW406" s="433"/>
      <c r="DWX406" s="433"/>
      <c r="DWY406" s="433"/>
      <c r="DWZ406" s="433"/>
      <c r="DXA406" s="433"/>
      <c r="DXB406" s="433"/>
      <c r="DXC406" s="433"/>
      <c r="DXD406" s="433"/>
      <c r="DXE406" s="433"/>
      <c r="DXF406" s="433"/>
      <c r="DXG406" s="433"/>
      <c r="DXH406" s="433"/>
      <c r="DXI406" s="433"/>
      <c r="DXJ406" s="433"/>
      <c r="DXK406" s="433"/>
      <c r="DXL406" s="433"/>
      <c r="DXM406" s="433"/>
      <c r="DXN406" s="433"/>
      <c r="DXO406" s="433"/>
      <c r="DXP406" s="433"/>
      <c r="DXQ406" s="433"/>
      <c r="DXR406" s="433"/>
      <c r="DXS406" s="433"/>
      <c r="DXT406" s="433"/>
      <c r="DXU406" s="433"/>
      <c r="DXV406" s="433"/>
      <c r="DXW406" s="433"/>
      <c r="DXX406" s="433"/>
      <c r="DXY406" s="433"/>
      <c r="DXZ406" s="433"/>
      <c r="DYA406" s="433"/>
      <c r="DYB406" s="433"/>
      <c r="DYC406" s="433"/>
      <c r="DYD406" s="433"/>
      <c r="DYE406" s="433"/>
      <c r="DYF406" s="433"/>
      <c r="DYG406" s="433"/>
      <c r="DYH406" s="433"/>
      <c r="DYI406" s="433"/>
      <c r="DYJ406" s="433"/>
      <c r="DYK406" s="433"/>
      <c r="DYL406" s="433"/>
      <c r="DYM406" s="433"/>
      <c r="DYN406" s="433"/>
      <c r="DYO406" s="433"/>
      <c r="DYP406" s="433"/>
      <c r="DYQ406" s="433"/>
      <c r="DYR406" s="433"/>
      <c r="DYS406" s="433"/>
      <c r="DYT406" s="433"/>
      <c r="DYU406" s="433"/>
      <c r="DYV406" s="433"/>
      <c r="DYW406" s="433"/>
      <c r="DYX406" s="433"/>
      <c r="DYY406" s="433"/>
      <c r="DYZ406" s="433"/>
      <c r="DZA406" s="433"/>
      <c r="DZB406" s="433"/>
      <c r="DZC406" s="433"/>
      <c r="DZD406" s="433"/>
      <c r="DZE406" s="433"/>
      <c r="DZF406" s="433"/>
      <c r="DZG406" s="433"/>
      <c r="DZH406" s="433"/>
      <c r="DZI406" s="433"/>
      <c r="DZJ406" s="433"/>
      <c r="DZK406" s="433"/>
      <c r="DZL406" s="433"/>
      <c r="DZM406" s="433"/>
      <c r="DZN406" s="433"/>
      <c r="DZO406" s="433"/>
      <c r="DZP406" s="433"/>
      <c r="DZQ406" s="433"/>
      <c r="DZR406" s="433"/>
      <c r="DZS406" s="433"/>
      <c r="DZT406" s="433"/>
      <c r="DZU406" s="433"/>
      <c r="DZV406" s="433"/>
      <c r="DZW406" s="433"/>
      <c r="DZX406" s="433"/>
      <c r="DZY406" s="433"/>
      <c r="DZZ406" s="433"/>
      <c r="EAA406" s="433"/>
      <c r="EAB406" s="433"/>
      <c r="EAC406" s="433"/>
      <c r="EAD406" s="433"/>
      <c r="EAE406" s="433"/>
      <c r="EAF406" s="433"/>
      <c r="EAG406" s="433"/>
      <c r="EAH406" s="433"/>
      <c r="EAI406" s="433"/>
      <c r="EAJ406" s="433"/>
      <c r="EAK406" s="433"/>
      <c r="EAL406" s="433"/>
      <c r="EAM406" s="433"/>
      <c r="EAN406" s="433"/>
      <c r="EAO406" s="433"/>
      <c r="EAP406" s="433"/>
      <c r="EAQ406" s="433"/>
      <c r="EAR406" s="433"/>
      <c r="EAS406" s="433"/>
      <c r="EAT406" s="433"/>
      <c r="EAU406" s="433"/>
      <c r="EAV406" s="433"/>
      <c r="EAW406" s="433"/>
      <c r="EAX406" s="433"/>
      <c r="EAY406" s="433"/>
      <c r="EAZ406" s="433"/>
      <c r="EBA406" s="433"/>
      <c r="EBB406" s="433"/>
      <c r="EBC406" s="433"/>
      <c r="EBD406" s="433"/>
      <c r="EBE406" s="433"/>
      <c r="EBF406" s="433"/>
      <c r="EBG406" s="433"/>
      <c r="EBH406" s="433"/>
      <c r="EBI406" s="433"/>
      <c r="EBJ406" s="433"/>
      <c r="EBK406" s="433"/>
      <c r="EBL406" s="433"/>
      <c r="EBM406" s="433"/>
      <c r="EBN406" s="433"/>
      <c r="EBO406" s="433"/>
      <c r="EBP406" s="433"/>
      <c r="EBQ406" s="433"/>
      <c r="EBR406" s="433"/>
      <c r="EBS406" s="433"/>
      <c r="EBT406" s="433"/>
      <c r="EBU406" s="433"/>
      <c r="EBV406" s="433"/>
      <c r="EBW406" s="433"/>
      <c r="EBX406" s="433"/>
      <c r="EBY406" s="433"/>
      <c r="EBZ406" s="433"/>
      <c r="ECA406" s="433"/>
      <c r="ECB406" s="433"/>
      <c r="ECC406" s="433"/>
      <c r="ECD406" s="433"/>
      <c r="ECE406" s="433"/>
      <c r="ECF406" s="433"/>
      <c r="ECG406" s="433"/>
      <c r="ECH406" s="433"/>
      <c r="ECI406" s="433"/>
      <c r="ECJ406" s="433"/>
      <c r="ECK406" s="433"/>
      <c r="ECL406" s="433"/>
      <c r="ECM406" s="433"/>
      <c r="ECN406" s="433"/>
      <c r="ECO406" s="433"/>
      <c r="ECP406" s="433"/>
      <c r="ECQ406" s="433"/>
      <c r="ECR406" s="433"/>
      <c r="ECS406" s="433"/>
      <c r="ECT406" s="433"/>
      <c r="ECU406" s="433"/>
      <c r="ECV406" s="433"/>
      <c r="ECW406" s="433"/>
      <c r="ECX406" s="433"/>
      <c r="ECY406" s="433"/>
      <c r="ECZ406" s="433"/>
      <c r="EDA406" s="433"/>
      <c r="EDB406" s="433"/>
      <c r="EDC406" s="433"/>
      <c r="EDD406" s="433"/>
      <c r="EDE406" s="433"/>
      <c r="EDF406" s="433"/>
      <c r="EDG406" s="433"/>
      <c r="EDH406" s="433"/>
      <c r="EDI406" s="433"/>
      <c r="EDJ406" s="433"/>
      <c r="EDK406" s="433"/>
      <c r="EDL406" s="433"/>
      <c r="EDM406" s="433"/>
      <c r="EDN406" s="433"/>
      <c r="EDO406" s="433"/>
      <c r="EDP406" s="433"/>
      <c r="EDQ406" s="433"/>
      <c r="EDR406" s="433"/>
      <c r="EDS406" s="433"/>
      <c r="EDT406" s="433"/>
      <c r="EDU406" s="433"/>
      <c r="EDV406" s="433"/>
      <c r="EDW406" s="433"/>
      <c r="EDX406" s="433"/>
      <c r="EDY406" s="433"/>
      <c r="EDZ406" s="433"/>
      <c r="EEA406" s="433"/>
      <c r="EEB406" s="433"/>
      <c r="EEC406" s="433"/>
      <c r="EED406" s="433"/>
      <c r="EEE406" s="433"/>
      <c r="EEF406" s="433"/>
      <c r="EEG406" s="433"/>
      <c r="EEH406" s="433"/>
      <c r="EEI406" s="433"/>
      <c r="EEJ406" s="433"/>
      <c r="EEK406" s="433"/>
      <c r="EEL406" s="433"/>
      <c r="EEM406" s="433"/>
      <c r="EEN406" s="433"/>
      <c r="EEO406" s="433"/>
      <c r="EEP406" s="433"/>
      <c r="EEQ406" s="433"/>
      <c r="EER406" s="433"/>
      <c r="EES406" s="433"/>
      <c r="EET406" s="433"/>
      <c r="EEU406" s="433"/>
      <c r="EEV406" s="433"/>
      <c r="EEW406" s="433"/>
      <c r="EEX406" s="433"/>
      <c r="EEY406" s="433"/>
      <c r="EEZ406" s="433"/>
      <c r="EFA406" s="433"/>
      <c r="EFB406" s="433"/>
      <c r="EFC406" s="433"/>
      <c r="EFD406" s="433"/>
      <c r="EFE406" s="433"/>
      <c r="EFF406" s="433"/>
      <c r="EFG406" s="433"/>
      <c r="EFH406" s="433"/>
      <c r="EFI406" s="433"/>
      <c r="EFJ406" s="433"/>
      <c r="EFK406" s="433"/>
      <c r="EFL406" s="433"/>
      <c r="EFM406" s="433"/>
      <c r="EFN406" s="433"/>
      <c r="EFO406" s="433"/>
      <c r="EFP406" s="433"/>
      <c r="EFQ406" s="433"/>
      <c r="EFR406" s="433"/>
      <c r="EFS406" s="433"/>
      <c r="EFT406" s="433"/>
      <c r="EFU406" s="433"/>
      <c r="EFV406" s="433"/>
      <c r="EFW406" s="433"/>
      <c r="EFX406" s="433"/>
      <c r="EFY406" s="433"/>
      <c r="EFZ406" s="433"/>
      <c r="EGA406" s="433"/>
      <c r="EGB406" s="433"/>
      <c r="EGC406" s="433"/>
      <c r="EGD406" s="433"/>
      <c r="EGE406" s="433"/>
      <c r="EGF406" s="433"/>
      <c r="EGG406" s="433"/>
      <c r="EGH406" s="433"/>
      <c r="EGI406" s="433"/>
      <c r="EGJ406" s="433"/>
      <c r="EGK406" s="433"/>
      <c r="EGL406" s="433"/>
      <c r="EGM406" s="433"/>
      <c r="EGN406" s="433"/>
      <c r="EGO406" s="433"/>
      <c r="EGP406" s="433"/>
      <c r="EGQ406" s="433"/>
      <c r="EGR406" s="433"/>
      <c r="EGS406" s="433"/>
      <c r="EGT406" s="433"/>
      <c r="EGU406" s="433"/>
      <c r="EGV406" s="433"/>
      <c r="EGW406" s="433"/>
      <c r="EGX406" s="433"/>
      <c r="EGY406" s="433"/>
      <c r="EGZ406" s="433"/>
      <c r="EHA406" s="433"/>
      <c r="EHB406" s="433"/>
      <c r="EHC406" s="433"/>
      <c r="EHD406" s="433"/>
      <c r="EHE406" s="433"/>
      <c r="EHF406" s="433"/>
      <c r="EHG406" s="433"/>
      <c r="EHH406" s="433"/>
      <c r="EHI406" s="433"/>
      <c r="EHJ406" s="433"/>
      <c r="EHK406" s="433"/>
      <c r="EHL406" s="433"/>
      <c r="EHM406" s="433"/>
      <c r="EHN406" s="433"/>
      <c r="EHO406" s="433"/>
      <c r="EHP406" s="433"/>
      <c r="EHQ406" s="433"/>
      <c r="EHR406" s="433"/>
      <c r="EHS406" s="433"/>
      <c r="EHT406" s="433"/>
      <c r="EHU406" s="433"/>
      <c r="EHV406" s="433"/>
      <c r="EHW406" s="433"/>
      <c r="EHX406" s="433"/>
      <c r="EHY406" s="433"/>
      <c r="EHZ406" s="433"/>
      <c r="EIA406" s="433"/>
      <c r="EIB406" s="433"/>
      <c r="EIC406" s="433"/>
      <c r="EID406" s="433"/>
      <c r="EIE406" s="433"/>
      <c r="EIF406" s="433"/>
      <c r="EIG406" s="433"/>
      <c r="EIH406" s="433"/>
      <c r="EII406" s="433"/>
      <c r="EIJ406" s="433"/>
      <c r="EIK406" s="433"/>
      <c r="EIL406" s="433"/>
      <c r="EIM406" s="433"/>
      <c r="EIN406" s="433"/>
      <c r="EIO406" s="433"/>
      <c r="EIP406" s="433"/>
      <c r="EIQ406" s="433"/>
      <c r="EIR406" s="433"/>
      <c r="EIS406" s="433"/>
      <c r="EIT406" s="433"/>
      <c r="EIU406" s="433"/>
      <c r="EIV406" s="433"/>
      <c r="EIW406" s="433"/>
      <c r="EIX406" s="433"/>
      <c r="EIY406" s="433"/>
      <c r="EIZ406" s="433"/>
      <c r="EJA406" s="433"/>
      <c r="EJB406" s="433"/>
      <c r="EJC406" s="433"/>
      <c r="EJD406" s="433"/>
      <c r="EJE406" s="433"/>
      <c r="EJF406" s="433"/>
      <c r="EJG406" s="433"/>
      <c r="EJH406" s="433"/>
      <c r="EJI406" s="433"/>
      <c r="EJJ406" s="433"/>
      <c r="EJK406" s="433"/>
      <c r="EJL406" s="433"/>
      <c r="EJM406" s="433"/>
      <c r="EJN406" s="433"/>
      <c r="EJO406" s="433"/>
      <c r="EJP406" s="433"/>
      <c r="EJQ406" s="433"/>
      <c r="EJR406" s="433"/>
      <c r="EJS406" s="433"/>
      <c r="EJT406" s="433"/>
      <c r="EJU406" s="433"/>
      <c r="EJV406" s="433"/>
      <c r="EJW406" s="433"/>
      <c r="EJX406" s="433"/>
      <c r="EJY406" s="433"/>
      <c r="EJZ406" s="433"/>
      <c r="EKA406" s="433"/>
      <c r="EKB406" s="433"/>
      <c r="EKC406" s="433"/>
      <c r="EKD406" s="433"/>
      <c r="EKE406" s="433"/>
      <c r="EKF406" s="433"/>
      <c r="EKG406" s="433"/>
      <c r="EKH406" s="433"/>
      <c r="EKI406" s="433"/>
      <c r="EKJ406" s="433"/>
      <c r="EKK406" s="433"/>
      <c r="EKL406" s="433"/>
      <c r="EKM406" s="433"/>
      <c r="EKN406" s="433"/>
      <c r="EKO406" s="433"/>
      <c r="EKP406" s="433"/>
      <c r="EKQ406" s="433"/>
      <c r="EKR406" s="433"/>
      <c r="EKS406" s="433"/>
      <c r="EKT406" s="433"/>
      <c r="EKU406" s="433"/>
      <c r="EKV406" s="433"/>
      <c r="EKW406" s="433"/>
      <c r="EKX406" s="433"/>
      <c r="EKY406" s="433"/>
      <c r="EKZ406" s="433"/>
      <c r="ELA406" s="433"/>
      <c r="ELB406" s="433"/>
      <c r="ELC406" s="433"/>
      <c r="ELD406" s="433"/>
      <c r="ELE406" s="433"/>
      <c r="ELF406" s="433"/>
      <c r="ELG406" s="433"/>
      <c r="ELH406" s="433"/>
      <c r="ELI406" s="433"/>
      <c r="ELJ406" s="433"/>
      <c r="ELK406" s="433"/>
      <c r="ELL406" s="433"/>
      <c r="ELM406" s="433"/>
      <c r="ELN406" s="433"/>
      <c r="ELO406" s="433"/>
      <c r="ELP406" s="433"/>
      <c r="ELQ406" s="433"/>
      <c r="ELR406" s="433"/>
      <c r="ELS406" s="433"/>
      <c r="ELT406" s="433"/>
      <c r="ELU406" s="433"/>
      <c r="ELV406" s="433"/>
      <c r="ELW406" s="433"/>
      <c r="ELX406" s="433"/>
      <c r="ELY406" s="433"/>
      <c r="ELZ406" s="433"/>
      <c r="EMA406" s="433"/>
      <c r="EMB406" s="433"/>
      <c r="EMC406" s="433"/>
      <c r="EMD406" s="433"/>
      <c r="EME406" s="433"/>
      <c r="EMF406" s="433"/>
      <c r="EMG406" s="433"/>
      <c r="EMH406" s="433"/>
      <c r="EMI406" s="433"/>
      <c r="EMJ406" s="433"/>
      <c r="EMK406" s="433"/>
      <c r="EML406" s="433"/>
      <c r="EMM406" s="433"/>
      <c r="EMN406" s="433"/>
      <c r="EMO406" s="433"/>
      <c r="EMP406" s="433"/>
      <c r="EMQ406" s="433"/>
      <c r="EMR406" s="433"/>
      <c r="EMS406" s="433"/>
      <c r="EMT406" s="433"/>
      <c r="EMU406" s="433"/>
      <c r="EMV406" s="433"/>
      <c r="EMW406" s="433"/>
      <c r="EMX406" s="433"/>
      <c r="EMY406" s="433"/>
      <c r="EMZ406" s="433"/>
      <c r="ENA406" s="433"/>
      <c r="ENB406" s="433"/>
      <c r="ENC406" s="433"/>
      <c r="END406" s="433"/>
      <c r="ENE406" s="433"/>
      <c r="ENF406" s="433"/>
      <c r="ENG406" s="433"/>
      <c r="ENH406" s="433"/>
      <c r="ENI406" s="433"/>
      <c r="ENJ406" s="433"/>
      <c r="ENK406" s="433"/>
      <c r="ENL406" s="433"/>
      <c r="ENM406" s="433"/>
      <c r="ENN406" s="433"/>
      <c r="ENO406" s="433"/>
      <c r="ENP406" s="433"/>
      <c r="ENQ406" s="433"/>
      <c r="ENR406" s="433"/>
      <c r="ENS406" s="433"/>
      <c r="ENT406" s="433"/>
      <c r="ENU406" s="433"/>
      <c r="ENV406" s="433"/>
      <c r="ENW406" s="433"/>
      <c r="ENX406" s="433"/>
      <c r="ENY406" s="433"/>
      <c r="ENZ406" s="433"/>
      <c r="EOA406" s="433"/>
      <c r="EOB406" s="433"/>
      <c r="EOC406" s="433"/>
      <c r="EOD406" s="433"/>
      <c r="EOE406" s="433"/>
      <c r="EOF406" s="433"/>
      <c r="EOG406" s="433"/>
      <c r="EOH406" s="433"/>
      <c r="EOI406" s="433"/>
      <c r="EOJ406" s="433"/>
      <c r="EOK406" s="433"/>
      <c r="EOL406" s="433"/>
      <c r="EOM406" s="433"/>
      <c r="EON406" s="433"/>
      <c r="EOO406" s="433"/>
      <c r="EOP406" s="433"/>
      <c r="EOQ406" s="433"/>
      <c r="EOR406" s="433"/>
      <c r="EOS406" s="433"/>
      <c r="EOT406" s="433"/>
      <c r="EOU406" s="433"/>
      <c r="EOV406" s="433"/>
      <c r="EOW406" s="433"/>
      <c r="EOX406" s="433"/>
      <c r="EOY406" s="433"/>
      <c r="EOZ406" s="433"/>
      <c r="EPA406" s="433"/>
      <c r="EPB406" s="433"/>
      <c r="EPC406" s="433"/>
      <c r="EPD406" s="433"/>
      <c r="EPE406" s="433"/>
      <c r="EPF406" s="433"/>
      <c r="EPG406" s="433"/>
      <c r="EPH406" s="433"/>
      <c r="EPI406" s="433"/>
      <c r="EPJ406" s="433"/>
      <c r="EPK406" s="433"/>
      <c r="EPL406" s="433"/>
      <c r="EPM406" s="433"/>
      <c r="EPN406" s="433"/>
      <c r="EPO406" s="433"/>
      <c r="EPP406" s="433"/>
      <c r="EPQ406" s="433"/>
      <c r="EPR406" s="433"/>
      <c r="EPS406" s="433"/>
      <c r="EPT406" s="433"/>
      <c r="EPU406" s="433"/>
      <c r="EPV406" s="433"/>
      <c r="EPW406" s="433"/>
      <c r="EPX406" s="433"/>
      <c r="EPY406" s="433"/>
      <c r="EPZ406" s="433"/>
      <c r="EQA406" s="433"/>
      <c r="EQB406" s="433"/>
      <c r="EQC406" s="433"/>
      <c r="EQD406" s="433"/>
      <c r="EQE406" s="433"/>
      <c r="EQF406" s="433"/>
      <c r="EQG406" s="433"/>
      <c r="EQH406" s="433"/>
      <c r="EQI406" s="433"/>
      <c r="EQJ406" s="433"/>
      <c r="EQK406" s="433"/>
      <c r="EQL406" s="433"/>
      <c r="EQM406" s="433"/>
      <c r="EQN406" s="433"/>
      <c r="EQO406" s="433"/>
      <c r="EQP406" s="433"/>
      <c r="EQQ406" s="433"/>
      <c r="EQR406" s="433"/>
      <c r="EQS406" s="433"/>
      <c r="EQT406" s="433"/>
      <c r="EQU406" s="433"/>
      <c r="EQV406" s="433"/>
      <c r="EQW406" s="433"/>
      <c r="EQX406" s="433"/>
      <c r="EQY406" s="433"/>
      <c r="EQZ406" s="433"/>
      <c r="ERA406" s="433"/>
      <c r="ERB406" s="433"/>
      <c r="ERC406" s="433"/>
      <c r="ERD406" s="433"/>
      <c r="ERE406" s="433"/>
      <c r="ERF406" s="433"/>
      <c r="ERG406" s="433"/>
      <c r="ERH406" s="433"/>
      <c r="ERI406" s="433"/>
      <c r="ERJ406" s="433"/>
      <c r="ERK406" s="433"/>
      <c r="ERL406" s="433"/>
      <c r="ERM406" s="433"/>
      <c r="ERN406" s="433"/>
      <c r="ERO406" s="433"/>
      <c r="ERP406" s="433"/>
      <c r="ERQ406" s="433"/>
      <c r="ERR406" s="433"/>
      <c r="ERS406" s="433"/>
      <c r="ERT406" s="433"/>
      <c r="ERU406" s="433"/>
      <c r="ERV406" s="433"/>
      <c r="ERW406" s="433"/>
      <c r="ERX406" s="433"/>
      <c r="ERY406" s="433"/>
      <c r="ERZ406" s="433"/>
      <c r="ESA406" s="433"/>
      <c r="ESB406" s="433"/>
      <c r="ESC406" s="433"/>
      <c r="ESD406" s="433"/>
      <c r="ESE406" s="433"/>
      <c r="ESF406" s="433"/>
      <c r="ESG406" s="433"/>
      <c r="ESH406" s="433"/>
      <c r="ESI406" s="433"/>
      <c r="ESJ406" s="433"/>
      <c r="ESK406" s="433"/>
      <c r="ESL406" s="433"/>
      <c r="ESM406" s="433"/>
      <c r="ESN406" s="433"/>
      <c r="ESO406" s="433"/>
      <c r="ESP406" s="433"/>
      <c r="ESQ406" s="433"/>
      <c r="ESR406" s="433"/>
      <c r="ESS406" s="433"/>
      <c r="EST406" s="433"/>
      <c r="ESU406" s="433"/>
      <c r="ESV406" s="433"/>
      <c r="ESW406" s="433"/>
      <c r="ESX406" s="433"/>
      <c r="ESY406" s="433"/>
      <c r="ESZ406" s="433"/>
      <c r="ETA406" s="433"/>
      <c r="ETB406" s="433"/>
      <c r="ETC406" s="433"/>
      <c r="ETD406" s="433"/>
      <c r="ETE406" s="433"/>
      <c r="ETF406" s="433"/>
      <c r="ETG406" s="433"/>
      <c r="ETH406" s="433"/>
      <c r="ETI406" s="433"/>
      <c r="ETJ406" s="433"/>
      <c r="ETK406" s="433"/>
      <c r="ETL406" s="433"/>
      <c r="ETM406" s="433"/>
      <c r="ETN406" s="433"/>
      <c r="ETO406" s="433"/>
      <c r="ETP406" s="433"/>
      <c r="ETQ406" s="433"/>
      <c r="ETR406" s="433"/>
      <c r="ETS406" s="433"/>
      <c r="ETT406" s="433"/>
      <c r="ETU406" s="433"/>
      <c r="ETV406" s="433"/>
      <c r="ETW406" s="433"/>
      <c r="ETX406" s="433"/>
      <c r="ETY406" s="433"/>
      <c r="ETZ406" s="433"/>
      <c r="EUA406" s="433"/>
      <c r="EUB406" s="433"/>
      <c r="EUC406" s="433"/>
      <c r="EUD406" s="433"/>
      <c r="EUE406" s="433"/>
      <c r="EUF406" s="433"/>
      <c r="EUG406" s="433"/>
      <c r="EUH406" s="433"/>
      <c r="EUI406" s="433"/>
      <c r="EUJ406" s="433"/>
      <c r="EUK406" s="433"/>
      <c r="EUL406" s="433"/>
      <c r="EUM406" s="433"/>
      <c r="EUN406" s="433"/>
      <c r="EUO406" s="433"/>
      <c r="EUP406" s="433"/>
      <c r="EUQ406" s="433"/>
      <c r="EUR406" s="433"/>
      <c r="EUS406" s="433"/>
      <c r="EUT406" s="433"/>
      <c r="EUU406" s="433"/>
      <c r="EUV406" s="433"/>
      <c r="EUW406" s="433"/>
      <c r="EUX406" s="433"/>
      <c r="EUY406" s="433"/>
      <c r="EUZ406" s="433"/>
      <c r="EVA406" s="433"/>
      <c r="EVB406" s="433"/>
      <c r="EVC406" s="433"/>
      <c r="EVD406" s="433"/>
      <c r="EVE406" s="433"/>
      <c r="EVF406" s="433"/>
      <c r="EVG406" s="433"/>
      <c r="EVH406" s="433"/>
      <c r="EVI406" s="433"/>
      <c r="EVJ406" s="433"/>
      <c r="EVK406" s="433"/>
      <c r="EVL406" s="433"/>
      <c r="EVM406" s="433"/>
      <c r="EVN406" s="433"/>
      <c r="EVO406" s="433"/>
      <c r="EVP406" s="433"/>
      <c r="EVQ406" s="433"/>
      <c r="EVR406" s="433"/>
      <c r="EVS406" s="433"/>
      <c r="EVT406" s="433"/>
      <c r="EVU406" s="433"/>
      <c r="EVV406" s="433"/>
      <c r="EVW406" s="433"/>
      <c r="EVX406" s="433"/>
      <c r="EVY406" s="433"/>
      <c r="EVZ406" s="433"/>
      <c r="EWA406" s="433"/>
      <c r="EWB406" s="433"/>
      <c r="EWC406" s="433"/>
      <c r="EWD406" s="433"/>
      <c r="EWE406" s="433"/>
      <c r="EWF406" s="433"/>
      <c r="EWG406" s="433"/>
      <c r="EWH406" s="433"/>
      <c r="EWI406" s="433"/>
      <c r="EWJ406" s="433"/>
      <c r="EWK406" s="433"/>
      <c r="EWL406" s="433"/>
      <c r="EWM406" s="433"/>
      <c r="EWN406" s="433"/>
      <c r="EWO406" s="433"/>
      <c r="EWP406" s="433"/>
      <c r="EWQ406" s="433"/>
      <c r="EWR406" s="433"/>
      <c r="EWS406" s="433"/>
      <c r="EWT406" s="433"/>
      <c r="EWU406" s="433"/>
      <c r="EWV406" s="433"/>
      <c r="EWW406" s="433"/>
      <c r="EWX406" s="433"/>
      <c r="EWY406" s="433"/>
      <c r="EWZ406" s="433"/>
      <c r="EXA406" s="433"/>
      <c r="EXB406" s="433"/>
      <c r="EXC406" s="433"/>
      <c r="EXD406" s="433"/>
      <c r="EXE406" s="433"/>
      <c r="EXF406" s="433"/>
      <c r="EXG406" s="433"/>
      <c r="EXH406" s="433"/>
      <c r="EXI406" s="433"/>
      <c r="EXJ406" s="433"/>
      <c r="EXK406" s="433"/>
      <c r="EXL406" s="433"/>
      <c r="EXM406" s="433"/>
      <c r="EXN406" s="433"/>
      <c r="EXO406" s="433"/>
      <c r="EXP406" s="433"/>
      <c r="EXQ406" s="433"/>
      <c r="EXR406" s="433"/>
      <c r="EXS406" s="433"/>
      <c r="EXT406" s="433"/>
      <c r="EXU406" s="433"/>
      <c r="EXV406" s="433"/>
      <c r="EXW406" s="433"/>
      <c r="EXX406" s="433"/>
      <c r="EXY406" s="433"/>
      <c r="EXZ406" s="433"/>
      <c r="EYA406" s="433"/>
      <c r="EYB406" s="433"/>
      <c r="EYC406" s="433"/>
      <c r="EYD406" s="433"/>
      <c r="EYE406" s="433"/>
      <c r="EYF406" s="433"/>
      <c r="EYG406" s="433"/>
      <c r="EYH406" s="433"/>
      <c r="EYI406" s="433"/>
      <c r="EYJ406" s="433"/>
      <c r="EYK406" s="433"/>
      <c r="EYL406" s="433"/>
      <c r="EYM406" s="433"/>
      <c r="EYN406" s="433"/>
      <c r="EYO406" s="433"/>
      <c r="EYP406" s="433"/>
      <c r="EYQ406" s="433"/>
      <c r="EYR406" s="433"/>
      <c r="EYS406" s="433"/>
      <c r="EYT406" s="433"/>
      <c r="EYU406" s="433"/>
      <c r="EYV406" s="433"/>
      <c r="EYW406" s="433"/>
      <c r="EYX406" s="433"/>
      <c r="EYY406" s="433"/>
      <c r="EYZ406" s="433"/>
      <c r="EZA406" s="433"/>
      <c r="EZB406" s="433"/>
      <c r="EZC406" s="433"/>
      <c r="EZD406" s="433"/>
      <c r="EZE406" s="433"/>
      <c r="EZF406" s="433"/>
      <c r="EZG406" s="433"/>
      <c r="EZH406" s="433"/>
      <c r="EZI406" s="433"/>
      <c r="EZJ406" s="433"/>
      <c r="EZK406" s="433"/>
      <c r="EZL406" s="433"/>
      <c r="EZM406" s="433"/>
      <c r="EZN406" s="433"/>
      <c r="EZO406" s="433"/>
      <c r="EZP406" s="433"/>
      <c r="EZQ406" s="433"/>
      <c r="EZR406" s="433"/>
      <c r="EZS406" s="433"/>
      <c r="EZT406" s="433"/>
      <c r="EZU406" s="433"/>
      <c r="EZV406" s="433"/>
      <c r="EZW406" s="433"/>
      <c r="EZX406" s="433"/>
      <c r="EZY406" s="433"/>
      <c r="EZZ406" s="433"/>
      <c r="FAA406" s="433"/>
      <c r="FAB406" s="433"/>
      <c r="FAC406" s="433"/>
      <c r="FAD406" s="433"/>
      <c r="FAE406" s="433"/>
      <c r="FAF406" s="433"/>
      <c r="FAG406" s="433"/>
      <c r="FAH406" s="433"/>
      <c r="FAI406" s="433"/>
      <c r="FAJ406" s="433"/>
      <c r="FAK406" s="433"/>
      <c r="FAL406" s="433"/>
      <c r="FAM406" s="433"/>
      <c r="FAN406" s="433"/>
      <c r="FAO406" s="433"/>
      <c r="FAP406" s="433"/>
      <c r="FAQ406" s="433"/>
      <c r="FAR406" s="433"/>
      <c r="FAS406" s="433"/>
      <c r="FAT406" s="433"/>
      <c r="FAU406" s="433"/>
      <c r="FAV406" s="433"/>
      <c r="FAW406" s="433"/>
      <c r="FAX406" s="433"/>
      <c r="FAY406" s="433"/>
      <c r="FAZ406" s="433"/>
      <c r="FBA406" s="433"/>
      <c r="FBB406" s="433"/>
      <c r="FBC406" s="433"/>
      <c r="FBD406" s="433"/>
      <c r="FBE406" s="433"/>
      <c r="FBF406" s="433"/>
      <c r="FBG406" s="433"/>
      <c r="FBH406" s="433"/>
      <c r="FBI406" s="433"/>
      <c r="FBJ406" s="433"/>
      <c r="FBK406" s="433"/>
      <c r="FBL406" s="433"/>
      <c r="FBM406" s="433"/>
      <c r="FBN406" s="433"/>
      <c r="FBO406" s="433"/>
      <c r="FBP406" s="433"/>
      <c r="FBQ406" s="433"/>
      <c r="FBR406" s="433"/>
      <c r="FBS406" s="433"/>
      <c r="FBT406" s="433"/>
      <c r="FBU406" s="433"/>
      <c r="FBV406" s="433"/>
      <c r="FBW406" s="433"/>
      <c r="FBX406" s="433"/>
      <c r="FBY406" s="433"/>
      <c r="FBZ406" s="433"/>
      <c r="FCA406" s="433"/>
      <c r="FCB406" s="433"/>
      <c r="FCC406" s="433"/>
      <c r="FCD406" s="433"/>
      <c r="FCE406" s="433"/>
      <c r="FCF406" s="433"/>
      <c r="FCG406" s="433"/>
      <c r="FCH406" s="433"/>
      <c r="FCI406" s="433"/>
      <c r="FCJ406" s="433"/>
      <c r="FCK406" s="433"/>
      <c r="FCL406" s="433"/>
      <c r="FCM406" s="433"/>
      <c r="FCN406" s="433"/>
      <c r="FCO406" s="433"/>
      <c r="FCP406" s="433"/>
      <c r="FCQ406" s="433"/>
      <c r="FCR406" s="433"/>
      <c r="FCS406" s="433"/>
      <c r="FCT406" s="433"/>
      <c r="FCU406" s="433"/>
      <c r="FCV406" s="433"/>
      <c r="FCW406" s="433"/>
      <c r="FCX406" s="433"/>
      <c r="FCY406" s="433"/>
      <c r="FCZ406" s="433"/>
      <c r="FDA406" s="433"/>
      <c r="FDB406" s="433"/>
      <c r="FDC406" s="433"/>
      <c r="FDD406" s="433"/>
      <c r="FDE406" s="433"/>
      <c r="FDF406" s="433"/>
      <c r="FDG406" s="433"/>
      <c r="FDH406" s="433"/>
      <c r="FDI406" s="433"/>
      <c r="FDJ406" s="433"/>
      <c r="FDK406" s="433"/>
      <c r="FDL406" s="433"/>
      <c r="FDM406" s="433"/>
      <c r="FDN406" s="433"/>
      <c r="FDO406" s="433"/>
      <c r="FDP406" s="433"/>
      <c r="FDQ406" s="433"/>
      <c r="FDR406" s="433"/>
      <c r="FDS406" s="433"/>
      <c r="FDT406" s="433"/>
      <c r="FDU406" s="433"/>
      <c r="FDV406" s="433"/>
      <c r="FDW406" s="433"/>
      <c r="FDX406" s="433"/>
      <c r="FDY406" s="433"/>
      <c r="FDZ406" s="433"/>
      <c r="FEA406" s="433"/>
      <c r="FEB406" s="433"/>
      <c r="FEC406" s="433"/>
      <c r="FED406" s="433"/>
      <c r="FEE406" s="433"/>
      <c r="FEF406" s="433"/>
      <c r="FEG406" s="433"/>
      <c r="FEH406" s="433"/>
      <c r="FEI406" s="433"/>
      <c r="FEJ406" s="433"/>
      <c r="FEK406" s="433"/>
      <c r="FEL406" s="433"/>
      <c r="FEM406" s="433"/>
      <c r="FEN406" s="433"/>
      <c r="FEO406" s="433"/>
      <c r="FEP406" s="433"/>
      <c r="FEQ406" s="433"/>
      <c r="FER406" s="433"/>
      <c r="FES406" s="433"/>
      <c r="FET406" s="433"/>
      <c r="FEU406" s="433"/>
      <c r="FEV406" s="433"/>
      <c r="FEW406" s="433"/>
      <c r="FEX406" s="433"/>
      <c r="FEY406" s="433"/>
      <c r="FEZ406" s="433"/>
      <c r="FFA406" s="433"/>
      <c r="FFB406" s="433"/>
      <c r="FFC406" s="433"/>
      <c r="FFD406" s="433"/>
      <c r="FFE406" s="433"/>
      <c r="FFF406" s="433"/>
      <c r="FFG406" s="433"/>
      <c r="FFH406" s="433"/>
      <c r="FFI406" s="433"/>
      <c r="FFJ406" s="433"/>
      <c r="FFK406" s="433"/>
      <c r="FFL406" s="433"/>
      <c r="FFM406" s="433"/>
      <c r="FFN406" s="433"/>
      <c r="FFO406" s="433"/>
      <c r="FFP406" s="433"/>
      <c r="FFQ406" s="433"/>
      <c r="FFR406" s="433"/>
      <c r="FFS406" s="433"/>
      <c r="FFT406" s="433"/>
      <c r="FFU406" s="433"/>
      <c r="FFV406" s="433"/>
      <c r="FFW406" s="433"/>
      <c r="FFX406" s="433"/>
      <c r="FFY406" s="433"/>
      <c r="FFZ406" s="433"/>
      <c r="FGA406" s="433"/>
      <c r="FGB406" s="433"/>
      <c r="FGC406" s="433"/>
      <c r="FGD406" s="433"/>
      <c r="FGE406" s="433"/>
      <c r="FGF406" s="433"/>
      <c r="FGG406" s="433"/>
      <c r="FGH406" s="433"/>
      <c r="FGI406" s="433"/>
      <c r="FGJ406" s="433"/>
      <c r="FGK406" s="433"/>
      <c r="FGL406" s="433"/>
      <c r="FGM406" s="433"/>
      <c r="FGN406" s="433"/>
      <c r="FGO406" s="433"/>
      <c r="FGP406" s="433"/>
      <c r="FGQ406" s="433"/>
      <c r="FGR406" s="433"/>
      <c r="FGS406" s="433"/>
      <c r="FGT406" s="433"/>
      <c r="FGU406" s="433"/>
      <c r="FGV406" s="433"/>
      <c r="FGW406" s="433"/>
      <c r="FGX406" s="433"/>
      <c r="FGY406" s="433"/>
      <c r="FGZ406" s="433"/>
      <c r="FHA406" s="433"/>
      <c r="FHB406" s="433"/>
      <c r="FHC406" s="433"/>
      <c r="FHD406" s="433"/>
      <c r="FHE406" s="433"/>
      <c r="FHF406" s="433"/>
      <c r="FHG406" s="433"/>
      <c r="FHH406" s="433"/>
      <c r="FHI406" s="433"/>
      <c r="FHJ406" s="433"/>
      <c r="FHK406" s="433"/>
      <c r="FHL406" s="433"/>
      <c r="FHM406" s="433"/>
      <c r="FHN406" s="433"/>
      <c r="FHO406" s="433"/>
      <c r="FHP406" s="433"/>
      <c r="FHQ406" s="433"/>
      <c r="FHR406" s="433"/>
      <c r="FHS406" s="433"/>
      <c r="FHT406" s="433"/>
      <c r="FHU406" s="433"/>
      <c r="FHV406" s="433"/>
      <c r="FHW406" s="433"/>
      <c r="FHX406" s="433"/>
      <c r="FHY406" s="433"/>
      <c r="FHZ406" s="433"/>
      <c r="FIA406" s="433"/>
      <c r="FIB406" s="433"/>
      <c r="FIC406" s="433"/>
      <c r="FID406" s="433"/>
      <c r="FIE406" s="433"/>
      <c r="FIF406" s="433"/>
      <c r="FIG406" s="433"/>
      <c r="FIH406" s="433"/>
      <c r="FII406" s="433"/>
      <c r="FIJ406" s="433"/>
      <c r="FIK406" s="433"/>
      <c r="FIL406" s="433"/>
      <c r="FIM406" s="433"/>
      <c r="FIN406" s="433"/>
      <c r="FIO406" s="433"/>
      <c r="FIP406" s="433"/>
      <c r="FIQ406" s="433"/>
      <c r="FIR406" s="433"/>
      <c r="FIS406" s="433"/>
      <c r="FIT406" s="433"/>
      <c r="FIU406" s="433"/>
      <c r="FIV406" s="433"/>
      <c r="FIW406" s="433"/>
      <c r="FIX406" s="433"/>
      <c r="FIY406" s="433"/>
      <c r="FIZ406" s="433"/>
      <c r="FJA406" s="433"/>
      <c r="FJB406" s="433"/>
      <c r="FJC406" s="433"/>
      <c r="FJD406" s="433"/>
      <c r="FJE406" s="433"/>
      <c r="FJF406" s="433"/>
      <c r="FJG406" s="433"/>
      <c r="FJH406" s="433"/>
      <c r="FJI406" s="433"/>
      <c r="FJJ406" s="433"/>
      <c r="FJK406" s="433"/>
      <c r="FJL406" s="433"/>
      <c r="FJM406" s="433"/>
      <c r="FJN406" s="433"/>
      <c r="FJO406" s="433"/>
      <c r="FJP406" s="433"/>
      <c r="FJQ406" s="433"/>
      <c r="FJR406" s="433"/>
      <c r="FJS406" s="433"/>
      <c r="FJT406" s="433"/>
      <c r="FJU406" s="433"/>
      <c r="FJV406" s="433"/>
      <c r="FJW406" s="433"/>
      <c r="FJX406" s="433"/>
      <c r="FJY406" s="433"/>
      <c r="FJZ406" s="433"/>
      <c r="FKA406" s="433"/>
      <c r="FKB406" s="433"/>
      <c r="FKC406" s="433"/>
      <c r="FKD406" s="433"/>
      <c r="FKE406" s="433"/>
      <c r="FKF406" s="433"/>
      <c r="FKG406" s="433"/>
      <c r="FKH406" s="433"/>
      <c r="FKI406" s="433"/>
      <c r="FKJ406" s="433"/>
      <c r="FKK406" s="433"/>
      <c r="FKL406" s="433"/>
      <c r="FKM406" s="433"/>
      <c r="FKN406" s="433"/>
      <c r="FKO406" s="433"/>
      <c r="FKP406" s="433"/>
      <c r="FKQ406" s="433"/>
      <c r="FKR406" s="433"/>
      <c r="FKS406" s="433"/>
      <c r="FKT406" s="433"/>
      <c r="FKU406" s="433"/>
      <c r="FKV406" s="433"/>
      <c r="FKW406" s="433"/>
      <c r="FKX406" s="433"/>
      <c r="FKY406" s="433"/>
      <c r="FKZ406" s="433"/>
      <c r="FLA406" s="433"/>
      <c r="FLB406" s="433"/>
      <c r="FLC406" s="433"/>
      <c r="FLD406" s="433"/>
      <c r="FLE406" s="433"/>
      <c r="FLF406" s="433"/>
      <c r="FLG406" s="433"/>
      <c r="FLH406" s="433"/>
      <c r="FLI406" s="433"/>
      <c r="FLJ406" s="433"/>
      <c r="FLK406" s="433"/>
      <c r="FLL406" s="433"/>
      <c r="FLM406" s="433"/>
      <c r="FLN406" s="433"/>
      <c r="FLO406" s="433"/>
      <c r="FLP406" s="433"/>
      <c r="FLQ406" s="433"/>
      <c r="FLR406" s="433"/>
      <c r="FLS406" s="433"/>
      <c r="FLT406" s="433"/>
      <c r="FLU406" s="433"/>
      <c r="FLV406" s="433"/>
      <c r="FLW406" s="433"/>
      <c r="FLX406" s="433"/>
      <c r="FLY406" s="433"/>
      <c r="FLZ406" s="433"/>
      <c r="FMA406" s="433"/>
      <c r="FMB406" s="433"/>
      <c r="FMC406" s="433"/>
      <c r="FMD406" s="433"/>
      <c r="FME406" s="433"/>
      <c r="FMF406" s="433"/>
      <c r="FMG406" s="433"/>
      <c r="FMH406" s="433"/>
      <c r="FMI406" s="433"/>
      <c r="FMJ406" s="433"/>
      <c r="FMK406" s="433"/>
      <c r="FML406" s="433"/>
      <c r="FMM406" s="433"/>
      <c r="FMN406" s="433"/>
      <c r="FMO406" s="433"/>
      <c r="FMP406" s="433"/>
      <c r="FMQ406" s="433"/>
      <c r="FMR406" s="433"/>
      <c r="FMS406" s="433"/>
      <c r="FMT406" s="433"/>
      <c r="FMU406" s="433"/>
      <c r="FMV406" s="433"/>
      <c r="FMW406" s="433"/>
      <c r="FMX406" s="433"/>
      <c r="FMY406" s="433"/>
      <c r="FMZ406" s="433"/>
      <c r="FNA406" s="433"/>
      <c r="FNB406" s="433"/>
      <c r="FNC406" s="433"/>
      <c r="FND406" s="433"/>
      <c r="FNE406" s="433"/>
      <c r="FNF406" s="433"/>
      <c r="FNG406" s="433"/>
      <c r="FNH406" s="433"/>
      <c r="FNI406" s="433"/>
      <c r="FNJ406" s="433"/>
      <c r="FNK406" s="433"/>
      <c r="FNL406" s="433"/>
      <c r="FNM406" s="433"/>
      <c r="FNN406" s="433"/>
      <c r="FNO406" s="433"/>
      <c r="FNP406" s="433"/>
      <c r="FNQ406" s="433"/>
      <c r="FNR406" s="433"/>
      <c r="FNS406" s="433"/>
      <c r="FNT406" s="433"/>
      <c r="FNU406" s="433"/>
      <c r="FNV406" s="433"/>
      <c r="FNW406" s="433"/>
      <c r="FNX406" s="433"/>
      <c r="FNY406" s="433"/>
      <c r="FNZ406" s="433"/>
      <c r="FOA406" s="433"/>
      <c r="FOB406" s="433"/>
      <c r="FOC406" s="433"/>
      <c r="FOD406" s="433"/>
      <c r="FOE406" s="433"/>
      <c r="FOF406" s="433"/>
      <c r="FOG406" s="433"/>
      <c r="FOH406" s="433"/>
      <c r="FOI406" s="433"/>
      <c r="FOJ406" s="433"/>
      <c r="FOK406" s="433"/>
      <c r="FOL406" s="433"/>
      <c r="FOM406" s="433"/>
      <c r="FON406" s="433"/>
      <c r="FOO406" s="433"/>
      <c r="FOP406" s="433"/>
      <c r="FOQ406" s="433"/>
      <c r="FOR406" s="433"/>
      <c r="FOS406" s="433"/>
      <c r="FOT406" s="433"/>
      <c r="FOU406" s="433"/>
      <c r="FOV406" s="433"/>
      <c r="FOW406" s="433"/>
      <c r="FOX406" s="433"/>
      <c r="FOY406" s="433"/>
      <c r="FOZ406" s="433"/>
      <c r="FPA406" s="433"/>
      <c r="FPB406" s="433"/>
      <c r="FPC406" s="433"/>
      <c r="FPD406" s="433"/>
      <c r="FPE406" s="433"/>
      <c r="FPF406" s="433"/>
      <c r="FPG406" s="433"/>
      <c r="FPH406" s="433"/>
      <c r="FPI406" s="433"/>
      <c r="FPJ406" s="433"/>
      <c r="FPK406" s="433"/>
      <c r="FPL406" s="433"/>
      <c r="FPM406" s="433"/>
      <c r="FPN406" s="433"/>
      <c r="FPO406" s="433"/>
      <c r="FPP406" s="433"/>
      <c r="FPQ406" s="433"/>
      <c r="FPR406" s="433"/>
      <c r="FPS406" s="433"/>
      <c r="FPT406" s="433"/>
      <c r="FPU406" s="433"/>
      <c r="FPV406" s="433"/>
      <c r="FPW406" s="433"/>
      <c r="FPX406" s="433"/>
      <c r="FPY406" s="433"/>
      <c r="FPZ406" s="433"/>
      <c r="FQA406" s="433"/>
      <c r="FQB406" s="433"/>
      <c r="FQC406" s="433"/>
      <c r="FQD406" s="433"/>
      <c r="FQE406" s="433"/>
      <c r="FQF406" s="433"/>
      <c r="FQG406" s="433"/>
      <c r="FQH406" s="433"/>
      <c r="FQI406" s="433"/>
      <c r="FQJ406" s="433"/>
      <c r="FQK406" s="433"/>
      <c r="FQL406" s="433"/>
      <c r="FQM406" s="433"/>
      <c r="FQN406" s="433"/>
      <c r="FQO406" s="433"/>
      <c r="FQP406" s="433"/>
      <c r="FQQ406" s="433"/>
      <c r="FQR406" s="433"/>
      <c r="FQS406" s="433"/>
      <c r="FQT406" s="433"/>
      <c r="FQU406" s="433"/>
      <c r="FQV406" s="433"/>
      <c r="FQW406" s="433"/>
      <c r="FQX406" s="433"/>
      <c r="FQY406" s="433"/>
      <c r="FQZ406" s="433"/>
      <c r="FRA406" s="433"/>
      <c r="FRB406" s="433"/>
      <c r="FRC406" s="433"/>
      <c r="FRD406" s="433"/>
      <c r="FRE406" s="433"/>
      <c r="FRF406" s="433"/>
      <c r="FRG406" s="433"/>
      <c r="FRH406" s="433"/>
      <c r="FRI406" s="433"/>
      <c r="FRJ406" s="433"/>
      <c r="FRK406" s="433"/>
      <c r="FRL406" s="433"/>
      <c r="FRM406" s="433"/>
      <c r="FRN406" s="433"/>
      <c r="FRO406" s="433"/>
      <c r="FRP406" s="433"/>
      <c r="FRQ406" s="433"/>
      <c r="FRR406" s="433"/>
      <c r="FRS406" s="433"/>
      <c r="FRT406" s="433"/>
      <c r="FRU406" s="433"/>
      <c r="FRV406" s="433"/>
      <c r="FRW406" s="433"/>
      <c r="FRX406" s="433"/>
      <c r="FRY406" s="433"/>
      <c r="FRZ406" s="433"/>
      <c r="FSA406" s="433"/>
      <c r="FSB406" s="433"/>
      <c r="FSC406" s="433"/>
      <c r="FSD406" s="433"/>
      <c r="FSE406" s="433"/>
      <c r="FSF406" s="433"/>
      <c r="FSG406" s="433"/>
      <c r="FSH406" s="433"/>
      <c r="FSI406" s="433"/>
      <c r="FSJ406" s="433"/>
      <c r="FSK406" s="433"/>
      <c r="FSL406" s="433"/>
      <c r="FSM406" s="433"/>
      <c r="FSN406" s="433"/>
      <c r="FSO406" s="433"/>
      <c r="FSP406" s="433"/>
      <c r="FSQ406" s="433"/>
      <c r="FSR406" s="433"/>
      <c r="FSS406" s="433"/>
      <c r="FST406" s="433"/>
      <c r="FSU406" s="433"/>
      <c r="FSV406" s="433"/>
      <c r="FSW406" s="433"/>
      <c r="FSX406" s="433"/>
      <c r="FSY406" s="433"/>
      <c r="FSZ406" s="433"/>
      <c r="FTA406" s="433"/>
      <c r="FTB406" s="433"/>
      <c r="FTC406" s="433"/>
      <c r="FTD406" s="433"/>
      <c r="FTE406" s="433"/>
      <c r="FTF406" s="433"/>
      <c r="FTG406" s="433"/>
      <c r="FTH406" s="433"/>
      <c r="FTI406" s="433"/>
      <c r="FTJ406" s="433"/>
      <c r="FTK406" s="433"/>
      <c r="FTL406" s="433"/>
      <c r="FTM406" s="433"/>
      <c r="FTN406" s="433"/>
      <c r="FTO406" s="433"/>
      <c r="FTP406" s="433"/>
      <c r="FTQ406" s="433"/>
      <c r="FTR406" s="433"/>
      <c r="FTS406" s="433"/>
      <c r="FTT406" s="433"/>
      <c r="FTU406" s="433"/>
      <c r="FTV406" s="433"/>
      <c r="FTW406" s="433"/>
      <c r="FTX406" s="433"/>
      <c r="FTY406" s="433"/>
      <c r="FTZ406" s="433"/>
      <c r="FUA406" s="433"/>
      <c r="FUB406" s="433"/>
      <c r="FUC406" s="433"/>
      <c r="FUD406" s="433"/>
      <c r="FUE406" s="433"/>
      <c r="FUF406" s="433"/>
      <c r="FUG406" s="433"/>
      <c r="FUH406" s="433"/>
      <c r="FUI406" s="433"/>
      <c r="FUJ406" s="433"/>
      <c r="FUK406" s="433"/>
      <c r="FUL406" s="433"/>
      <c r="FUM406" s="433"/>
      <c r="FUN406" s="433"/>
      <c r="FUO406" s="433"/>
      <c r="FUP406" s="433"/>
      <c r="FUQ406" s="433"/>
      <c r="FUR406" s="433"/>
      <c r="FUS406" s="433"/>
      <c r="FUT406" s="433"/>
      <c r="FUU406" s="433"/>
      <c r="FUV406" s="433"/>
      <c r="FUW406" s="433"/>
      <c r="FUX406" s="433"/>
      <c r="FUY406" s="433"/>
      <c r="FUZ406" s="433"/>
      <c r="FVA406" s="433"/>
      <c r="FVB406" s="433"/>
      <c r="FVC406" s="433"/>
      <c r="FVD406" s="433"/>
      <c r="FVE406" s="433"/>
      <c r="FVF406" s="433"/>
      <c r="FVG406" s="433"/>
      <c r="FVH406" s="433"/>
      <c r="FVI406" s="433"/>
      <c r="FVJ406" s="433"/>
      <c r="FVK406" s="433"/>
      <c r="FVL406" s="433"/>
      <c r="FVM406" s="433"/>
      <c r="FVN406" s="433"/>
      <c r="FVO406" s="433"/>
      <c r="FVP406" s="433"/>
      <c r="FVQ406" s="433"/>
      <c r="FVR406" s="433"/>
      <c r="FVS406" s="433"/>
      <c r="FVT406" s="433"/>
      <c r="FVU406" s="433"/>
      <c r="FVV406" s="433"/>
      <c r="FVW406" s="433"/>
      <c r="FVX406" s="433"/>
      <c r="FVY406" s="433"/>
      <c r="FVZ406" s="433"/>
      <c r="FWA406" s="433"/>
      <c r="FWB406" s="433"/>
      <c r="FWC406" s="433"/>
      <c r="FWD406" s="433"/>
      <c r="FWE406" s="433"/>
      <c r="FWF406" s="433"/>
      <c r="FWG406" s="433"/>
      <c r="FWH406" s="433"/>
      <c r="FWI406" s="433"/>
      <c r="FWJ406" s="433"/>
      <c r="FWK406" s="433"/>
      <c r="FWL406" s="433"/>
      <c r="FWM406" s="433"/>
      <c r="FWN406" s="433"/>
      <c r="FWO406" s="433"/>
      <c r="FWP406" s="433"/>
      <c r="FWQ406" s="433"/>
      <c r="FWR406" s="433"/>
      <c r="FWS406" s="433"/>
      <c r="FWT406" s="433"/>
      <c r="FWU406" s="433"/>
      <c r="FWV406" s="433"/>
      <c r="FWW406" s="433"/>
      <c r="FWX406" s="433"/>
      <c r="FWY406" s="433"/>
      <c r="FWZ406" s="433"/>
      <c r="FXA406" s="433"/>
      <c r="FXB406" s="433"/>
      <c r="FXC406" s="433"/>
      <c r="FXD406" s="433"/>
      <c r="FXE406" s="433"/>
      <c r="FXF406" s="433"/>
      <c r="FXG406" s="433"/>
      <c r="FXH406" s="433"/>
      <c r="FXI406" s="433"/>
      <c r="FXJ406" s="433"/>
      <c r="FXK406" s="433"/>
      <c r="FXL406" s="433"/>
      <c r="FXM406" s="433"/>
      <c r="FXN406" s="433"/>
      <c r="FXO406" s="433"/>
      <c r="FXP406" s="433"/>
      <c r="FXQ406" s="433"/>
      <c r="FXR406" s="433"/>
      <c r="FXS406" s="433"/>
      <c r="FXT406" s="433"/>
      <c r="FXU406" s="433"/>
      <c r="FXV406" s="433"/>
      <c r="FXW406" s="433"/>
      <c r="FXX406" s="433"/>
      <c r="FXY406" s="433"/>
      <c r="FXZ406" s="433"/>
      <c r="FYA406" s="433"/>
      <c r="FYB406" s="433"/>
      <c r="FYC406" s="433"/>
      <c r="FYD406" s="433"/>
      <c r="FYE406" s="433"/>
      <c r="FYF406" s="433"/>
      <c r="FYG406" s="433"/>
      <c r="FYH406" s="433"/>
      <c r="FYI406" s="433"/>
      <c r="FYJ406" s="433"/>
      <c r="FYK406" s="433"/>
      <c r="FYL406" s="433"/>
      <c r="FYM406" s="433"/>
      <c r="FYN406" s="433"/>
      <c r="FYO406" s="433"/>
      <c r="FYP406" s="433"/>
      <c r="FYQ406" s="433"/>
      <c r="FYR406" s="433"/>
      <c r="FYS406" s="433"/>
      <c r="FYT406" s="433"/>
      <c r="FYU406" s="433"/>
      <c r="FYV406" s="433"/>
      <c r="FYW406" s="433"/>
      <c r="FYX406" s="433"/>
      <c r="FYY406" s="433"/>
      <c r="FYZ406" s="433"/>
      <c r="FZA406" s="433"/>
      <c r="FZB406" s="433"/>
      <c r="FZC406" s="433"/>
      <c r="FZD406" s="433"/>
      <c r="FZE406" s="433"/>
      <c r="FZF406" s="433"/>
      <c r="FZG406" s="433"/>
      <c r="FZH406" s="433"/>
      <c r="FZI406" s="433"/>
      <c r="FZJ406" s="433"/>
      <c r="FZK406" s="433"/>
      <c r="FZL406" s="433"/>
      <c r="FZM406" s="433"/>
      <c r="FZN406" s="433"/>
      <c r="FZO406" s="433"/>
      <c r="FZP406" s="433"/>
      <c r="FZQ406" s="433"/>
      <c r="FZR406" s="433"/>
      <c r="FZS406" s="433"/>
      <c r="FZT406" s="433"/>
      <c r="FZU406" s="433"/>
      <c r="FZV406" s="433"/>
      <c r="FZW406" s="433"/>
      <c r="FZX406" s="433"/>
      <c r="FZY406" s="433"/>
      <c r="FZZ406" s="433"/>
      <c r="GAA406" s="433"/>
      <c r="GAB406" s="433"/>
      <c r="GAC406" s="433"/>
      <c r="GAD406" s="433"/>
      <c r="GAE406" s="433"/>
      <c r="GAF406" s="433"/>
      <c r="GAG406" s="433"/>
      <c r="GAH406" s="433"/>
      <c r="GAI406" s="433"/>
      <c r="GAJ406" s="433"/>
      <c r="GAK406" s="433"/>
      <c r="GAL406" s="433"/>
      <c r="GAM406" s="433"/>
      <c r="GAN406" s="433"/>
      <c r="GAO406" s="433"/>
      <c r="GAP406" s="433"/>
      <c r="GAQ406" s="433"/>
      <c r="GAR406" s="433"/>
      <c r="GAS406" s="433"/>
      <c r="GAT406" s="433"/>
      <c r="GAU406" s="433"/>
      <c r="GAV406" s="433"/>
      <c r="GAW406" s="433"/>
      <c r="GAX406" s="433"/>
      <c r="GAY406" s="433"/>
      <c r="GAZ406" s="433"/>
      <c r="GBA406" s="433"/>
      <c r="GBB406" s="433"/>
      <c r="GBC406" s="433"/>
      <c r="GBD406" s="433"/>
      <c r="GBE406" s="433"/>
      <c r="GBF406" s="433"/>
      <c r="GBG406" s="433"/>
      <c r="GBH406" s="433"/>
      <c r="GBI406" s="433"/>
      <c r="GBJ406" s="433"/>
      <c r="GBK406" s="433"/>
      <c r="GBL406" s="433"/>
      <c r="GBM406" s="433"/>
      <c r="GBN406" s="433"/>
      <c r="GBO406" s="433"/>
      <c r="GBP406" s="433"/>
      <c r="GBQ406" s="433"/>
      <c r="GBR406" s="433"/>
      <c r="GBS406" s="433"/>
      <c r="GBT406" s="433"/>
      <c r="GBU406" s="433"/>
      <c r="GBV406" s="433"/>
      <c r="GBW406" s="433"/>
      <c r="GBX406" s="433"/>
      <c r="GBY406" s="433"/>
      <c r="GBZ406" s="433"/>
      <c r="GCA406" s="433"/>
      <c r="GCB406" s="433"/>
      <c r="GCC406" s="433"/>
      <c r="GCD406" s="433"/>
      <c r="GCE406" s="433"/>
      <c r="GCF406" s="433"/>
      <c r="GCG406" s="433"/>
      <c r="GCH406" s="433"/>
      <c r="GCI406" s="433"/>
      <c r="GCJ406" s="433"/>
      <c r="GCK406" s="433"/>
      <c r="GCL406" s="433"/>
      <c r="GCM406" s="433"/>
      <c r="GCN406" s="433"/>
      <c r="GCO406" s="433"/>
      <c r="GCP406" s="433"/>
      <c r="GCQ406" s="433"/>
      <c r="GCR406" s="433"/>
      <c r="GCS406" s="433"/>
      <c r="GCT406" s="433"/>
      <c r="GCU406" s="433"/>
      <c r="GCV406" s="433"/>
      <c r="GCW406" s="433"/>
      <c r="GCX406" s="433"/>
      <c r="GCY406" s="433"/>
      <c r="GCZ406" s="433"/>
      <c r="GDA406" s="433"/>
      <c r="GDB406" s="433"/>
      <c r="GDC406" s="433"/>
      <c r="GDD406" s="433"/>
      <c r="GDE406" s="433"/>
      <c r="GDF406" s="433"/>
      <c r="GDG406" s="433"/>
      <c r="GDH406" s="433"/>
      <c r="GDI406" s="433"/>
      <c r="GDJ406" s="433"/>
      <c r="GDK406" s="433"/>
      <c r="GDL406" s="433"/>
      <c r="GDM406" s="433"/>
      <c r="GDN406" s="433"/>
      <c r="GDO406" s="433"/>
      <c r="GDP406" s="433"/>
      <c r="GDQ406" s="433"/>
      <c r="GDR406" s="433"/>
      <c r="GDS406" s="433"/>
      <c r="GDT406" s="433"/>
      <c r="GDU406" s="433"/>
      <c r="GDV406" s="433"/>
      <c r="GDW406" s="433"/>
      <c r="GDX406" s="433"/>
      <c r="GDY406" s="433"/>
      <c r="GDZ406" s="433"/>
      <c r="GEA406" s="433"/>
      <c r="GEB406" s="433"/>
      <c r="GEC406" s="433"/>
      <c r="GED406" s="433"/>
      <c r="GEE406" s="433"/>
      <c r="GEF406" s="433"/>
      <c r="GEG406" s="433"/>
      <c r="GEH406" s="433"/>
      <c r="GEI406" s="433"/>
      <c r="GEJ406" s="433"/>
      <c r="GEK406" s="433"/>
      <c r="GEL406" s="433"/>
      <c r="GEM406" s="433"/>
      <c r="GEN406" s="433"/>
      <c r="GEO406" s="433"/>
      <c r="GEP406" s="433"/>
      <c r="GEQ406" s="433"/>
      <c r="GER406" s="433"/>
      <c r="GES406" s="433"/>
      <c r="GET406" s="433"/>
      <c r="GEU406" s="433"/>
      <c r="GEV406" s="433"/>
      <c r="GEW406" s="433"/>
      <c r="GEX406" s="433"/>
      <c r="GEY406" s="433"/>
      <c r="GEZ406" s="433"/>
      <c r="GFA406" s="433"/>
      <c r="GFB406" s="433"/>
      <c r="GFC406" s="433"/>
      <c r="GFD406" s="433"/>
      <c r="GFE406" s="433"/>
      <c r="GFF406" s="433"/>
      <c r="GFG406" s="433"/>
      <c r="GFH406" s="433"/>
      <c r="GFI406" s="433"/>
      <c r="GFJ406" s="433"/>
      <c r="GFK406" s="433"/>
      <c r="GFL406" s="433"/>
      <c r="GFM406" s="433"/>
      <c r="GFN406" s="433"/>
      <c r="GFO406" s="433"/>
      <c r="GFP406" s="433"/>
      <c r="GFQ406" s="433"/>
      <c r="GFR406" s="433"/>
      <c r="GFS406" s="433"/>
      <c r="GFT406" s="433"/>
      <c r="GFU406" s="433"/>
      <c r="GFV406" s="433"/>
      <c r="GFW406" s="433"/>
      <c r="GFX406" s="433"/>
      <c r="GFY406" s="433"/>
      <c r="GFZ406" s="433"/>
      <c r="GGA406" s="433"/>
      <c r="GGB406" s="433"/>
      <c r="GGC406" s="433"/>
      <c r="GGD406" s="433"/>
      <c r="GGE406" s="433"/>
      <c r="GGF406" s="433"/>
      <c r="GGG406" s="433"/>
      <c r="GGH406" s="433"/>
      <c r="GGI406" s="433"/>
      <c r="GGJ406" s="433"/>
      <c r="GGK406" s="433"/>
      <c r="GGL406" s="433"/>
      <c r="GGM406" s="433"/>
      <c r="GGN406" s="433"/>
      <c r="GGO406" s="433"/>
      <c r="GGP406" s="433"/>
      <c r="GGQ406" s="433"/>
      <c r="GGR406" s="433"/>
      <c r="GGS406" s="433"/>
      <c r="GGT406" s="433"/>
      <c r="GGU406" s="433"/>
      <c r="GGV406" s="433"/>
      <c r="GGW406" s="433"/>
      <c r="GGX406" s="433"/>
      <c r="GGY406" s="433"/>
      <c r="GGZ406" s="433"/>
      <c r="GHA406" s="433"/>
      <c r="GHB406" s="433"/>
      <c r="GHC406" s="433"/>
      <c r="GHD406" s="433"/>
      <c r="GHE406" s="433"/>
      <c r="GHF406" s="433"/>
      <c r="GHG406" s="433"/>
      <c r="GHH406" s="433"/>
      <c r="GHI406" s="433"/>
      <c r="GHJ406" s="433"/>
      <c r="GHK406" s="433"/>
      <c r="GHL406" s="433"/>
      <c r="GHM406" s="433"/>
      <c r="GHN406" s="433"/>
      <c r="GHO406" s="433"/>
      <c r="GHP406" s="433"/>
      <c r="GHQ406" s="433"/>
      <c r="GHR406" s="433"/>
      <c r="GHS406" s="433"/>
      <c r="GHT406" s="433"/>
      <c r="GHU406" s="433"/>
      <c r="GHV406" s="433"/>
      <c r="GHW406" s="433"/>
      <c r="GHX406" s="433"/>
      <c r="GHY406" s="433"/>
      <c r="GHZ406" s="433"/>
      <c r="GIA406" s="433"/>
      <c r="GIB406" s="433"/>
      <c r="GIC406" s="433"/>
      <c r="GID406" s="433"/>
      <c r="GIE406" s="433"/>
      <c r="GIF406" s="433"/>
      <c r="GIG406" s="433"/>
      <c r="GIH406" s="433"/>
      <c r="GII406" s="433"/>
      <c r="GIJ406" s="433"/>
      <c r="GIK406" s="433"/>
      <c r="GIL406" s="433"/>
      <c r="GIM406" s="433"/>
      <c r="GIN406" s="433"/>
      <c r="GIO406" s="433"/>
      <c r="GIP406" s="433"/>
      <c r="GIQ406" s="433"/>
      <c r="GIR406" s="433"/>
      <c r="GIS406" s="433"/>
      <c r="GIT406" s="433"/>
      <c r="GIU406" s="433"/>
      <c r="GIV406" s="433"/>
      <c r="GIW406" s="433"/>
      <c r="GIX406" s="433"/>
      <c r="GIY406" s="433"/>
      <c r="GIZ406" s="433"/>
      <c r="GJA406" s="433"/>
      <c r="GJB406" s="433"/>
      <c r="GJC406" s="433"/>
      <c r="GJD406" s="433"/>
      <c r="GJE406" s="433"/>
      <c r="GJF406" s="433"/>
      <c r="GJG406" s="433"/>
      <c r="GJH406" s="433"/>
      <c r="GJI406" s="433"/>
      <c r="GJJ406" s="433"/>
      <c r="GJK406" s="433"/>
      <c r="GJL406" s="433"/>
      <c r="GJM406" s="433"/>
      <c r="GJN406" s="433"/>
      <c r="GJO406" s="433"/>
      <c r="GJP406" s="433"/>
      <c r="GJQ406" s="433"/>
      <c r="GJR406" s="433"/>
      <c r="GJS406" s="433"/>
      <c r="GJT406" s="433"/>
      <c r="GJU406" s="433"/>
      <c r="GJV406" s="433"/>
      <c r="GJW406" s="433"/>
      <c r="GJX406" s="433"/>
      <c r="GJY406" s="433"/>
      <c r="GJZ406" s="433"/>
      <c r="GKA406" s="433"/>
      <c r="GKB406" s="433"/>
      <c r="GKC406" s="433"/>
      <c r="GKD406" s="433"/>
      <c r="GKE406" s="433"/>
      <c r="GKF406" s="433"/>
      <c r="GKG406" s="433"/>
      <c r="GKH406" s="433"/>
      <c r="GKI406" s="433"/>
      <c r="GKJ406" s="433"/>
      <c r="GKK406" s="433"/>
      <c r="GKL406" s="433"/>
      <c r="GKM406" s="433"/>
      <c r="GKN406" s="433"/>
      <c r="GKO406" s="433"/>
      <c r="GKP406" s="433"/>
      <c r="GKQ406" s="433"/>
      <c r="GKR406" s="433"/>
      <c r="GKS406" s="433"/>
      <c r="GKT406" s="433"/>
      <c r="GKU406" s="433"/>
      <c r="GKV406" s="433"/>
      <c r="GKW406" s="433"/>
      <c r="GKX406" s="433"/>
      <c r="GKY406" s="433"/>
      <c r="GKZ406" s="433"/>
      <c r="GLA406" s="433"/>
      <c r="GLB406" s="433"/>
      <c r="GLC406" s="433"/>
      <c r="GLD406" s="433"/>
      <c r="GLE406" s="433"/>
      <c r="GLF406" s="433"/>
      <c r="GLG406" s="433"/>
      <c r="GLH406" s="433"/>
      <c r="GLI406" s="433"/>
      <c r="GLJ406" s="433"/>
      <c r="GLK406" s="433"/>
      <c r="GLL406" s="433"/>
      <c r="GLM406" s="433"/>
      <c r="GLN406" s="433"/>
      <c r="GLO406" s="433"/>
      <c r="GLP406" s="433"/>
      <c r="GLQ406" s="433"/>
      <c r="GLR406" s="433"/>
      <c r="GLS406" s="433"/>
      <c r="GLT406" s="433"/>
      <c r="GLU406" s="433"/>
      <c r="GLV406" s="433"/>
      <c r="GLW406" s="433"/>
      <c r="GLX406" s="433"/>
      <c r="GLY406" s="433"/>
      <c r="GLZ406" s="433"/>
      <c r="GMA406" s="433"/>
      <c r="GMB406" s="433"/>
      <c r="GMC406" s="433"/>
      <c r="GMD406" s="433"/>
      <c r="GME406" s="433"/>
      <c r="GMF406" s="433"/>
      <c r="GMG406" s="433"/>
      <c r="GMH406" s="433"/>
      <c r="GMI406" s="433"/>
      <c r="GMJ406" s="433"/>
      <c r="GMK406" s="433"/>
      <c r="GML406" s="433"/>
      <c r="GMM406" s="433"/>
      <c r="GMN406" s="433"/>
      <c r="GMO406" s="433"/>
      <c r="GMP406" s="433"/>
      <c r="GMQ406" s="433"/>
      <c r="GMR406" s="433"/>
      <c r="GMS406" s="433"/>
      <c r="GMT406" s="433"/>
      <c r="GMU406" s="433"/>
      <c r="GMV406" s="433"/>
      <c r="GMW406" s="433"/>
      <c r="GMX406" s="433"/>
      <c r="GMY406" s="433"/>
      <c r="GMZ406" s="433"/>
      <c r="GNA406" s="433"/>
      <c r="GNB406" s="433"/>
      <c r="GNC406" s="433"/>
      <c r="GND406" s="433"/>
      <c r="GNE406" s="433"/>
      <c r="GNF406" s="433"/>
      <c r="GNG406" s="433"/>
      <c r="GNH406" s="433"/>
      <c r="GNI406" s="433"/>
      <c r="GNJ406" s="433"/>
      <c r="GNK406" s="433"/>
      <c r="GNL406" s="433"/>
      <c r="GNM406" s="433"/>
      <c r="GNN406" s="433"/>
      <c r="GNO406" s="433"/>
      <c r="GNP406" s="433"/>
      <c r="GNQ406" s="433"/>
      <c r="GNR406" s="433"/>
      <c r="GNS406" s="433"/>
      <c r="GNT406" s="433"/>
      <c r="GNU406" s="433"/>
      <c r="GNV406" s="433"/>
      <c r="GNW406" s="433"/>
      <c r="GNX406" s="433"/>
      <c r="GNY406" s="433"/>
      <c r="GNZ406" s="433"/>
      <c r="GOA406" s="433"/>
      <c r="GOB406" s="433"/>
      <c r="GOC406" s="433"/>
      <c r="GOD406" s="433"/>
      <c r="GOE406" s="433"/>
      <c r="GOF406" s="433"/>
      <c r="GOG406" s="433"/>
      <c r="GOH406" s="433"/>
      <c r="GOI406" s="433"/>
      <c r="GOJ406" s="433"/>
      <c r="GOK406" s="433"/>
      <c r="GOL406" s="433"/>
      <c r="GOM406" s="433"/>
      <c r="GON406" s="433"/>
      <c r="GOO406" s="433"/>
      <c r="GOP406" s="433"/>
      <c r="GOQ406" s="433"/>
      <c r="GOR406" s="433"/>
      <c r="GOS406" s="433"/>
      <c r="GOT406" s="433"/>
      <c r="GOU406" s="433"/>
      <c r="GOV406" s="433"/>
      <c r="GOW406" s="433"/>
      <c r="GOX406" s="433"/>
      <c r="GOY406" s="433"/>
      <c r="GOZ406" s="433"/>
      <c r="GPA406" s="433"/>
      <c r="GPB406" s="433"/>
      <c r="GPC406" s="433"/>
      <c r="GPD406" s="433"/>
      <c r="GPE406" s="433"/>
      <c r="GPF406" s="433"/>
      <c r="GPG406" s="433"/>
      <c r="GPH406" s="433"/>
      <c r="GPI406" s="433"/>
      <c r="GPJ406" s="433"/>
      <c r="GPK406" s="433"/>
      <c r="GPL406" s="433"/>
      <c r="GPM406" s="433"/>
      <c r="GPN406" s="433"/>
      <c r="GPO406" s="433"/>
      <c r="GPP406" s="433"/>
      <c r="GPQ406" s="433"/>
      <c r="GPR406" s="433"/>
      <c r="GPS406" s="433"/>
      <c r="GPT406" s="433"/>
      <c r="GPU406" s="433"/>
      <c r="GPV406" s="433"/>
      <c r="GPW406" s="433"/>
      <c r="GPX406" s="433"/>
      <c r="GPY406" s="433"/>
      <c r="GPZ406" s="433"/>
      <c r="GQA406" s="433"/>
      <c r="GQB406" s="433"/>
      <c r="GQC406" s="433"/>
      <c r="GQD406" s="433"/>
      <c r="GQE406" s="433"/>
      <c r="GQF406" s="433"/>
      <c r="GQG406" s="433"/>
      <c r="GQH406" s="433"/>
      <c r="GQI406" s="433"/>
      <c r="GQJ406" s="433"/>
      <c r="GQK406" s="433"/>
      <c r="GQL406" s="433"/>
      <c r="GQM406" s="433"/>
      <c r="GQN406" s="433"/>
      <c r="GQO406" s="433"/>
      <c r="GQP406" s="433"/>
      <c r="GQQ406" s="433"/>
      <c r="GQR406" s="433"/>
      <c r="GQS406" s="433"/>
      <c r="GQT406" s="433"/>
      <c r="GQU406" s="433"/>
      <c r="GQV406" s="433"/>
      <c r="GQW406" s="433"/>
      <c r="GQX406" s="433"/>
      <c r="GQY406" s="433"/>
      <c r="GQZ406" s="433"/>
      <c r="GRA406" s="433"/>
      <c r="GRB406" s="433"/>
      <c r="GRC406" s="433"/>
      <c r="GRD406" s="433"/>
      <c r="GRE406" s="433"/>
      <c r="GRF406" s="433"/>
      <c r="GRG406" s="433"/>
      <c r="GRH406" s="433"/>
      <c r="GRI406" s="433"/>
      <c r="GRJ406" s="433"/>
      <c r="GRK406" s="433"/>
      <c r="GRL406" s="433"/>
      <c r="GRM406" s="433"/>
      <c r="GRN406" s="433"/>
      <c r="GRO406" s="433"/>
      <c r="GRP406" s="433"/>
      <c r="GRQ406" s="433"/>
      <c r="GRR406" s="433"/>
      <c r="GRS406" s="433"/>
      <c r="GRT406" s="433"/>
      <c r="GRU406" s="433"/>
      <c r="GRV406" s="433"/>
      <c r="GRW406" s="433"/>
      <c r="GRX406" s="433"/>
      <c r="GRY406" s="433"/>
      <c r="GRZ406" s="433"/>
      <c r="GSA406" s="433"/>
      <c r="GSB406" s="433"/>
      <c r="GSC406" s="433"/>
      <c r="GSD406" s="433"/>
      <c r="GSE406" s="433"/>
      <c r="GSF406" s="433"/>
      <c r="GSG406" s="433"/>
      <c r="GSH406" s="433"/>
      <c r="GSI406" s="433"/>
      <c r="GSJ406" s="433"/>
      <c r="GSK406" s="433"/>
      <c r="GSL406" s="433"/>
      <c r="GSM406" s="433"/>
      <c r="GSN406" s="433"/>
      <c r="GSO406" s="433"/>
      <c r="GSP406" s="433"/>
      <c r="GSQ406" s="433"/>
      <c r="GSR406" s="433"/>
      <c r="GSS406" s="433"/>
      <c r="GST406" s="433"/>
      <c r="GSU406" s="433"/>
      <c r="GSV406" s="433"/>
      <c r="GSW406" s="433"/>
      <c r="GSX406" s="433"/>
      <c r="GSY406" s="433"/>
      <c r="GSZ406" s="433"/>
      <c r="GTA406" s="433"/>
      <c r="GTB406" s="433"/>
      <c r="GTC406" s="433"/>
      <c r="GTD406" s="433"/>
      <c r="GTE406" s="433"/>
      <c r="GTF406" s="433"/>
      <c r="GTG406" s="433"/>
      <c r="GTH406" s="433"/>
      <c r="GTI406" s="433"/>
      <c r="GTJ406" s="433"/>
      <c r="GTK406" s="433"/>
      <c r="GTL406" s="433"/>
      <c r="GTM406" s="433"/>
      <c r="GTN406" s="433"/>
      <c r="GTO406" s="433"/>
      <c r="GTP406" s="433"/>
      <c r="GTQ406" s="433"/>
      <c r="GTR406" s="433"/>
      <c r="GTS406" s="433"/>
      <c r="GTT406" s="433"/>
      <c r="GTU406" s="433"/>
      <c r="GTV406" s="433"/>
      <c r="GTW406" s="433"/>
      <c r="GTX406" s="433"/>
      <c r="GTY406" s="433"/>
      <c r="GTZ406" s="433"/>
      <c r="GUA406" s="433"/>
      <c r="GUB406" s="433"/>
      <c r="GUC406" s="433"/>
      <c r="GUD406" s="433"/>
      <c r="GUE406" s="433"/>
      <c r="GUF406" s="433"/>
      <c r="GUG406" s="433"/>
      <c r="GUH406" s="433"/>
      <c r="GUI406" s="433"/>
      <c r="GUJ406" s="433"/>
      <c r="GUK406" s="433"/>
      <c r="GUL406" s="433"/>
      <c r="GUM406" s="433"/>
      <c r="GUN406" s="433"/>
      <c r="GUO406" s="433"/>
      <c r="GUP406" s="433"/>
      <c r="GUQ406" s="433"/>
      <c r="GUR406" s="433"/>
      <c r="GUS406" s="433"/>
      <c r="GUT406" s="433"/>
      <c r="GUU406" s="433"/>
      <c r="GUV406" s="433"/>
      <c r="GUW406" s="433"/>
      <c r="GUX406" s="433"/>
      <c r="GUY406" s="433"/>
      <c r="GUZ406" s="433"/>
      <c r="GVA406" s="433"/>
      <c r="GVB406" s="433"/>
      <c r="GVC406" s="433"/>
      <c r="GVD406" s="433"/>
      <c r="GVE406" s="433"/>
      <c r="GVF406" s="433"/>
      <c r="GVG406" s="433"/>
      <c r="GVH406" s="433"/>
      <c r="GVI406" s="433"/>
      <c r="GVJ406" s="433"/>
      <c r="GVK406" s="433"/>
      <c r="GVL406" s="433"/>
      <c r="GVM406" s="433"/>
      <c r="GVN406" s="433"/>
      <c r="GVO406" s="433"/>
      <c r="GVP406" s="433"/>
      <c r="GVQ406" s="433"/>
      <c r="GVR406" s="433"/>
      <c r="GVS406" s="433"/>
      <c r="GVT406" s="433"/>
      <c r="GVU406" s="433"/>
      <c r="GVV406" s="433"/>
      <c r="GVW406" s="433"/>
      <c r="GVX406" s="433"/>
      <c r="GVY406" s="433"/>
      <c r="GVZ406" s="433"/>
      <c r="GWA406" s="433"/>
      <c r="GWB406" s="433"/>
      <c r="GWC406" s="433"/>
      <c r="GWD406" s="433"/>
      <c r="GWE406" s="433"/>
      <c r="GWF406" s="433"/>
      <c r="GWG406" s="433"/>
      <c r="GWH406" s="433"/>
      <c r="GWI406" s="433"/>
      <c r="GWJ406" s="433"/>
      <c r="GWK406" s="433"/>
      <c r="GWL406" s="433"/>
      <c r="GWM406" s="433"/>
      <c r="GWN406" s="433"/>
      <c r="GWO406" s="433"/>
      <c r="GWP406" s="433"/>
      <c r="GWQ406" s="433"/>
      <c r="GWR406" s="433"/>
      <c r="GWS406" s="433"/>
      <c r="GWT406" s="433"/>
      <c r="GWU406" s="433"/>
      <c r="GWV406" s="433"/>
      <c r="GWW406" s="433"/>
      <c r="GWX406" s="433"/>
      <c r="GWY406" s="433"/>
      <c r="GWZ406" s="433"/>
      <c r="GXA406" s="433"/>
      <c r="GXB406" s="433"/>
      <c r="GXC406" s="433"/>
      <c r="GXD406" s="433"/>
      <c r="GXE406" s="433"/>
      <c r="GXF406" s="433"/>
      <c r="GXG406" s="433"/>
      <c r="GXH406" s="433"/>
      <c r="GXI406" s="433"/>
      <c r="GXJ406" s="433"/>
      <c r="GXK406" s="433"/>
      <c r="GXL406" s="433"/>
      <c r="GXM406" s="433"/>
      <c r="GXN406" s="433"/>
      <c r="GXO406" s="433"/>
      <c r="GXP406" s="433"/>
      <c r="GXQ406" s="433"/>
      <c r="GXR406" s="433"/>
      <c r="GXS406" s="433"/>
      <c r="GXT406" s="433"/>
      <c r="GXU406" s="433"/>
      <c r="GXV406" s="433"/>
      <c r="GXW406" s="433"/>
      <c r="GXX406" s="433"/>
      <c r="GXY406" s="433"/>
      <c r="GXZ406" s="433"/>
      <c r="GYA406" s="433"/>
      <c r="GYB406" s="433"/>
      <c r="GYC406" s="433"/>
      <c r="GYD406" s="433"/>
      <c r="GYE406" s="433"/>
      <c r="GYF406" s="433"/>
      <c r="GYG406" s="433"/>
      <c r="GYH406" s="433"/>
      <c r="GYI406" s="433"/>
      <c r="GYJ406" s="433"/>
      <c r="GYK406" s="433"/>
      <c r="GYL406" s="433"/>
      <c r="GYM406" s="433"/>
      <c r="GYN406" s="433"/>
      <c r="GYO406" s="433"/>
      <c r="GYP406" s="433"/>
      <c r="GYQ406" s="433"/>
      <c r="GYR406" s="433"/>
      <c r="GYS406" s="433"/>
      <c r="GYT406" s="433"/>
      <c r="GYU406" s="433"/>
      <c r="GYV406" s="433"/>
      <c r="GYW406" s="433"/>
      <c r="GYX406" s="433"/>
      <c r="GYY406" s="433"/>
      <c r="GYZ406" s="433"/>
      <c r="GZA406" s="433"/>
      <c r="GZB406" s="433"/>
      <c r="GZC406" s="433"/>
      <c r="GZD406" s="433"/>
      <c r="GZE406" s="433"/>
      <c r="GZF406" s="433"/>
      <c r="GZG406" s="433"/>
      <c r="GZH406" s="433"/>
      <c r="GZI406" s="433"/>
      <c r="GZJ406" s="433"/>
      <c r="GZK406" s="433"/>
      <c r="GZL406" s="433"/>
      <c r="GZM406" s="433"/>
      <c r="GZN406" s="433"/>
      <c r="GZO406" s="433"/>
      <c r="GZP406" s="433"/>
      <c r="GZQ406" s="433"/>
      <c r="GZR406" s="433"/>
      <c r="GZS406" s="433"/>
      <c r="GZT406" s="433"/>
      <c r="GZU406" s="433"/>
      <c r="GZV406" s="433"/>
      <c r="GZW406" s="433"/>
      <c r="GZX406" s="433"/>
      <c r="GZY406" s="433"/>
      <c r="GZZ406" s="433"/>
      <c r="HAA406" s="433"/>
      <c r="HAB406" s="433"/>
      <c r="HAC406" s="433"/>
      <c r="HAD406" s="433"/>
      <c r="HAE406" s="433"/>
      <c r="HAF406" s="433"/>
      <c r="HAG406" s="433"/>
      <c r="HAH406" s="433"/>
      <c r="HAI406" s="433"/>
      <c r="HAJ406" s="433"/>
      <c r="HAK406" s="433"/>
      <c r="HAL406" s="433"/>
      <c r="HAM406" s="433"/>
      <c r="HAN406" s="433"/>
      <c r="HAO406" s="433"/>
      <c r="HAP406" s="433"/>
      <c r="HAQ406" s="433"/>
      <c r="HAR406" s="433"/>
      <c r="HAS406" s="433"/>
      <c r="HAT406" s="433"/>
      <c r="HAU406" s="433"/>
      <c r="HAV406" s="433"/>
      <c r="HAW406" s="433"/>
      <c r="HAX406" s="433"/>
      <c r="HAY406" s="433"/>
      <c r="HAZ406" s="433"/>
      <c r="HBA406" s="433"/>
      <c r="HBB406" s="433"/>
      <c r="HBC406" s="433"/>
      <c r="HBD406" s="433"/>
      <c r="HBE406" s="433"/>
      <c r="HBF406" s="433"/>
      <c r="HBG406" s="433"/>
      <c r="HBH406" s="433"/>
      <c r="HBI406" s="433"/>
      <c r="HBJ406" s="433"/>
      <c r="HBK406" s="433"/>
      <c r="HBL406" s="433"/>
      <c r="HBM406" s="433"/>
      <c r="HBN406" s="433"/>
      <c r="HBO406" s="433"/>
      <c r="HBP406" s="433"/>
      <c r="HBQ406" s="433"/>
      <c r="HBR406" s="433"/>
      <c r="HBS406" s="433"/>
      <c r="HBT406" s="433"/>
      <c r="HBU406" s="433"/>
      <c r="HBV406" s="433"/>
      <c r="HBW406" s="433"/>
      <c r="HBX406" s="433"/>
      <c r="HBY406" s="433"/>
      <c r="HBZ406" s="433"/>
      <c r="HCA406" s="433"/>
      <c r="HCB406" s="433"/>
      <c r="HCC406" s="433"/>
      <c r="HCD406" s="433"/>
      <c r="HCE406" s="433"/>
      <c r="HCF406" s="433"/>
      <c r="HCG406" s="433"/>
      <c r="HCH406" s="433"/>
      <c r="HCI406" s="433"/>
      <c r="HCJ406" s="433"/>
      <c r="HCK406" s="433"/>
      <c r="HCL406" s="433"/>
      <c r="HCM406" s="433"/>
      <c r="HCN406" s="433"/>
      <c r="HCO406" s="433"/>
      <c r="HCP406" s="433"/>
      <c r="HCQ406" s="433"/>
      <c r="HCR406" s="433"/>
      <c r="HCS406" s="433"/>
      <c r="HCT406" s="433"/>
      <c r="HCU406" s="433"/>
      <c r="HCV406" s="433"/>
      <c r="HCW406" s="433"/>
      <c r="HCX406" s="433"/>
      <c r="HCY406" s="433"/>
      <c r="HCZ406" s="433"/>
      <c r="HDA406" s="433"/>
      <c r="HDB406" s="433"/>
      <c r="HDC406" s="433"/>
      <c r="HDD406" s="433"/>
      <c r="HDE406" s="433"/>
      <c r="HDF406" s="433"/>
      <c r="HDG406" s="433"/>
      <c r="HDH406" s="433"/>
      <c r="HDI406" s="433"/>
      <c r="HDJ406" s="433"/>
      <c r="HDK406" s="433"/>
      <c r="HDL406" s="433"/>
      <c r="HDM406" s="433"/>
      <c r="HDN406" s="433"/>
      <c r="HDO406" s="433"/>
      <c r="HDP406" s="433"/>
      <c r="HDQ406" s="433"/>
      <c r="HDR406" s="433"/>
      <c r="HDS406" s="433"/>
      <c r="HDT406" s="433"/>
      <c r="HDU406" s="433"/>
      <c r="HDV406" s="433"/>
      <c r="HDW406" s="433"/>
      <c r="HDX406" s="433"/>
      <c r="HDY406" s="433"/>
      <c r="HDZ406" s="433"/>
      <c r="HEA406" s="433"/>
      <c r="HEB406" s="433"/>
      <c r="HEC406" s="433"/>
      <c r="HED406" s="433"/>
      <c r="HEE406" s="433"/>
      <c r="HEF406" s="433"/>
      <c r="HEG406" s="433"/>
      <c r="HEH406" s="433"/>
      <c r="HEI406" s="433"/>
      <c r="HEJ406" s="433"/>
      <c r="HEK406" s="433"/>
      <c r="HEL406" s="433"/>
      <c r="HEM406" s="433"/>
      <c r="HEN406" s="433"/>
      <c r="HEO406" s="433"/>
      <c r="HEP406" s="433"/>
      <c r="HEQ406" s="433"/>
      <c r="HER406" s="433"/>
      <c r="HES406" s="433"/>
      <c r="HET406" s="433"/>
      <c r="HEU406" s="433"/>
      <c r="HEV406" s="433"/>
      <c r="HEW406" s="433"/>
      <c r="HEX406" s="433"/>
      <c r="HEY406" s="433"/>
      <c r="HEZ406" s="433"/>
      <c r="HFA406" s="433"/>
      <c r="HFB406" s="433"/>
      <c r="HFC406" s="433"/>
      <c r="HFD406" s="433"/>
      <c r="HFE406" s="433"/>
      <c r="HFF406" s="433"/>
      <c r="HFG406" s="433"/>
      <c r="HFH406" s="433"/>
      <c r="HFI406" s="433"/>
      <c r="HFJ406" s="433"/>
      <c r="HFK406" s="433"/>
      <c r="HFL406" s="433"/>
      <c r="HFM406" s="433"/>
      <c r="HFN406" s="433"/>
      <c r="HFO406" s="433"/>
      <c r="HFP406" s="433"/>
      <c r="HFQ406" s="433"/>
      <c r="HFR406" s="433"/>
      <c r="HFS406" s="433"/>
      <c r="HFT406" s="433"/>
      <c r="HFU406" s="433"/>
      <c r="HFV406" s="433"/>
      <c r="HFW406" s="433"/>
      <c r="HFX406" s="433"/>
      <c r="HFY406" s="433"/>
      <c r="HFZ406" s="433"/>
      <c r="HGA406" s="433"/>
      <c r="HGB406" s="433"/>
      <c r="HGC406" s="433"/>
      <c r="HGD406" s="433"/>
      <c r="HGE406" s="433"/>
      <c r="HGF406" s="433"/>
      <c r="HGG406" s="433"/>
      <c r="HGH406" s="433"/>
      <c r="HGI406" s="433"/>
      <c r="HGJ406" s="433"/>
      <c r="HGK406" s="433"/>
      <c r="HGL406" s="433"/>
      <c r="HGM406" s="433"/>
      <c r="HGN406" s="433"/>
      <c r="HGO406" s="433"/>
      <c r="HGP406" s="433"/>
      <c r="HGQ406" s="433"/>
      <c r="HGR406" s="433"/>
      <c r="HGS406" s="433"/>
      <c r="HGT406" s="433"/>
      <c r="HGU406" s="433"/>
      <c r="HGV406" s="433"/>
      <c r="HGW406" s="433"/>
      <c r="HGX406" s="433"/>
      <c r="HGY406" s="433"/>
      <c r="HGZ406" s="433"/>
      <c r="HHA406" s="433"/>
      <c r="HHB406" s="433"/>
      <c r="HHC406" s="433"/>
      <c r="HHD406" s="433"/>
      <c r="HHE406" s="433"/>
      <c r="HHF406" s="433"/>
      <c r="HHG406" s="433"/>
      <c r="HHH406" s="433"/>
      <c r="HHI406" s="433"/>
      <c r="HHJ406" s="433"/>
      <c r="HHK406" s="433"/>
      <c r="HHL406" s="433"/>
      <c r="HHM406" s="433"/>
      <c r="HHN406" s="433"/>
      <c r="HHO406" s="433"/>
      <c r="HHP406" s="433"/>
      <c r="HHQ406" s="433"/>
      <c r="HHR406" s="433"/>
      <c r="HHS406" s="433"/>
      <c r="HHT406" s="433"/>
      <c r="HHU406" s="433"/>
      <c r="HHV406" s="433"/>
      <c r="HHW406" s="433"/>
      <c r="HHX406" s="433"/>
      <c r="HHY406" s="433"/>
      <c r="HHZ406" s="433"/>
      <c r="HIA406" s="433"/>
      <c r="HIB406" s="433"/>
      <c r="HIC406" s="433"/>
      <c r="HID406" s="433"/>
      <c r="HIE406" s="433"/>
      <c r="HIF406" s="433"/>
      <c r="HIG406" s="433"/>
      <c r="HIH406" s="433"/>
      <c r="HII406" s="433"/>
      <c r="HIJ406" s="433"/>
      <c r="HIK406" s="433"/>
      <c r="HIL406" s="433"/>
      <c r="HIM406" s="433"/>
      <c r="HIN406" s="433"/>
      <c r="HIO406" s="433"/>
      <c r="HIP406" s="433"/>
      <c r="HIQ406" s="433"/>
      <c r="HIR406" s="433"/>
      <c r="HIS406" s="433"/>
      <c r="HIT406" s="433"/>
      <c r="HIU406" s="433"/>
      <c r="HIV406" s="433"/>
      <c r="HIW406" s="433"/>
      <c r="HIX406" s="433"/>
      <c r="HIY406" s="433"/>
      <c r="HIZ406" s="433"/>
      <c r="HJA406" s="433"/>
      <c r="HJB406" s="433"/>
      <c r="HJC406" s="433"/>
      <c r="HJD406" s="433"/>
      <c r="HJE406" s="433"/>
      <c r="HJF406" s="433"/>
      <c r="HJG406" s="433"/>
      <c r="HJH406" s="433"/>
      <c r="HJI406" s="433"/>
      <c r="HJJ406" s="433"/>
      <c r="HJK406" s="433"/>
      <c r="HJL406" s="433"/>
      <c r="HJM406" s="433"/>
      <c r="HJN406" s="433"/>
      <c r="HJO406" s="433"/>
      <c r="HJP406" s="433"/>
      <c r="HJQ406" s="433"/>
      <c r="HJR406" s="433"/>
      <c r="HJS406" s="433"/>
      <c r="HJT406" s="433"/>
      <c r="HJU406" s="433"/>
      <c r="HJV406" s="433"/>
      <c r="HJW406" s="433"/>
      <c r="HJX406" s="433"/>
      <c r="HJY406" s="433"/>
      <c r="HJZ406" s="433"/>
      <c r="HKA406" s="433"/>
      <c r="HKB406" s="433"/>
      <c r="HKC406" s="433"/>
      <c r="HKD406" s="433"/>
      <c r="HKE406" s="433"/>
      <c r="HKF406" s="433"/>
      <c r="HKG406" s="433"/>
      <c r="HKH406" s="433"/>
      <c r="HKI406" s="433"/>
      <c r="HKJ406" s="433"/>
      <c r="HKK406" s="433"/>
      <c r="HKL406" s="433"/>
      <c r="HKM406" s="433"/>
      <c r="HKN406" s="433"/>
      <c r="HKO406" s="433"/>
      <c r="HKP406" s="433"/>
      <c r="HKQ406" s="433"/>
      <c r="HKR406" s="433"/>
      <c r="HKS406" s="433"/>
      <c r="HKT406" s="433"/>
      <c r="HKU406" s="433"/>
      <c r="HKV406" s="433"/>
      <c r="HKW406" s="433"/>
      <c r="HKX406" s="433"/>
      <c r="HKY406" s="433"/>
      <c r="HKZ406" s="433"/>
      <c r="HLA406" s="433"/>
      <c r="HLB406" s="433"/>
      <c r="HLC406" s="433"/>
      <c r="HLD406" s="433"/>
      <c r="HLE406" s="433"/>
      <c r="HLF406" s="433"/>
      <c r="HLG406" s="433"/>
      <c r="HLH406" s="433"/>
      <c r="HLI406" s="433"/>
      <c r="HLJ406" s="433"/>
      <c r="HLK406" s="433"/>
      <c r="HLL406" s="433"/>
      <c r="HLM406" s="433"/>
      <c r="HLN406" s="433"/>
      <c r="HLO406" s="433"/>
      <c r="HLP406" s="433"/>
      <c r="HLQ406" s="433"/>
      <c r="HLR406" s="433"/>
      <c r="HLS406" s="433"/>
      <c r="HLT406" s="433"/>
      <c r="HLU406" s="433"/>
      <c r="HLV406" s="433"/>
      <c r="HLW406" s="433"/>
      <c r="HLX406" s="433"/>
      <c r="HLY406" s="433"/>
      <c r="HLZ406" s="433"/>
      <c r="HMA406" s="433"/>
      <c r="HMB406" s="433"/>
      <c r="HMC406" s="433"/>
      <c r="HMD406" s="433"/>
      <c r="HME406" s="433"/>
      <c r="HMF406" s="433"/>
      <c r="HMG406" s="433"/>
      <c r="HMH406" s="433"/>
      <c r="HMI406" s="433"/>
      <c r="HMJ406" s="433"/>
      <c r="HMK406" s="433"/>
      <c r="HML406" s="433"/>
      <c r="HMM406" s="433"/>
      <c r="HMN406" s="433"/>
      <c r="HMO406" s="433"/>
      <c r="HMP406" s="433"/>
      <c r="HMQ406" s="433"/>
      <c r="HMR406" s="433"/>
      <c r="HMS406" s="433"/>
      <c r="HMT406" s="433"/>
      <c r="HMU406" s="433"/>
      <c r="HMV406" s="433"/>
      <c r="HMW406" s="433"/>
      <c r="HMX406" s="433"/>
      <c r="HMY406" s="433"/>
      <c r="HMZ406" s="433"/>
      <c r="HNA406" s="433"/>
      <c r="HNB406" s="433"/>
      <c r="HNC406" s="433"/>
      <c r="HND406" s="433"/>
      <c r="HNE406" s="433"/>
      <c r="HNF406" s="433"/>
      <c r="HNG406" s="433"/>
      <c r="HNH406" s="433"/>
      <c r="HNI406" s="433"/>
      <c r="HNJ406" s="433"/>
      <c r="HNK406" s="433"/>
      <c r="HNL406" s="433"/>
      <c r="HNM406" s="433"/>
      <c r="HNN406" s="433"/>
      <c r="HNO406" s="433"/>
      <c r="HNP406" s="433"/>
      <c r="HNQ406" s="433"/>
      <c r="HNR406" s="433"/>
      <c r="HNS406" s="433"/>
      <c r="HNT406" s="433"/>
      <c r="HNU406" s="433"/>
      <c r="HNV406" s="433"/>
      <c r="HNW406" s="433"/>
      <c r="HNX406" s="433"/>
      <c r="HNY406" s="433"/>
      <c r="HNZ406" s="433"/>
      <c r="HOA406" s="433"/>
      <c r="HOB406" s="433"/>
      <c r="HOC406" s="433"/>
      <c r="HOD406" s="433"/>
      <c r="HOE406" s="433"/>
      <c r="HOF406" s="433"/>
      <c r="HOG406" s="433"/>
      <c r="HOH406" s="433"/>
      <c r="HOI406" s="433"/>
      <c r="HOJ406" s="433"/>
      <c r="HOK406" s="433"/>
      <c r="HOL406" s="433"/>
      <c r="HOM406" s="433"/>
      <c r="HON406" s="433"/>
      <c r="HOO406" s="433"/>
      <c r="HOP406" s="433"/>
      <c r="HOQ406" s="433"/>
      <c r="HOR406" s="433"/>
      <c r="HOS406" s="433"/>
      <c r="HOT406" s="433"/>
      <c r="HOU406" s="433"/>
      <c r="HOV406" s="433"/>
      <c r="HOW406" s="433"/>
      <c r="HOX406" s="433"/>
      <c r="HOY406" s="433"/>
      <c r="HOZ406" s="433"/>
      <c r="HPA406" s="433"/>
      <c r="HPB406" s="433"/>
      <c r="HPC406" s="433"/>
      <c r="HPD406" s="433"/>
      <c r="HPE406" s="433"/>
      <c r="HPF406" s="433"/>
      <c r="HPG406" s="433"/>
      <c r="HPH406" s="433"/>
      <c r="HPI406" s="433"/>
      <c r="HPJ406" s="433"/>
      <c r="HPK406" s="433"/>
      <c r="HPL406" s="433"/>
      <c r="HPM406" s="433"/>
      <c r="HPN406" s="433"/>
      <c r="HPO406" s="433"/>
      <c r="HPP406" s="433"/>
      <c r="HPQ406" s="433"/>
      <c r="HPR406" s="433"/>
      <c r="HPS406" s="433"/>
      <c r="HPT406" s="433"/>
      <c r="HPU406" s="433"/>
      <c r="HPV406" s="433"/>
      <c r="HPW406" s="433"/>
      <c r="HPX406" s="433"/>
      <c r="HPY406" s="433"/>
      <c r="HPZ406" s="433"/>
      <c r="HQA406" s="433"/>
      <c r="HQB406" s="433"/>
      <c r="HQC406" s="433"/>
      <c r="HQD406" s="433"/>
      <c r="HQE406" s="433"/>
      <c r="HQF406" s="433"/>
      <c r="HQG406" s="433"/>
      <c r="HQH406" s="433"/>
      <c r="HQI406" s="433"/>
      <c r="HQJ406" s="433"/>
      <c r="HQK406" s="433"/>
      <c r="HQL406" s="433"/>
      <c r="HQM406" s="433"/>
      <c r="HQN406" s="433"/>
      <c r="HQO406" s="433"/>
      <c r="HQP406" s="433"/>
      <c r="HQQ406" s="433"/>
      <c r="HQR406" s="433"/>
      <c r="HQS406" s="433"/>
      <c r="HQT406" s="433"/>
      <c r="HQU406" s="433"/>
      <c r="HQV406" s="433"/>
      <c r="HQW406" s="433"/>
      <c r="HQX406" s="433"/>
      <c r="HQY406" s="433"/>
      <c r="HQZ406" s="433"/>
      <c r="HRA406" s="433"/>
      <c r="HRB406" s="433"/>
      <c r="HRC406" s="433"/>
      <c r="HRD406" s="433"/>
      <c r="HRE406" s="433"/>
      <c r="HRF406" s="433"/>
      <c r="HRG406" s="433"/>
      <c r="HRH406" s="433"/>
      <c r="HRI406" s="433"/>
      <c r="HRJ406" s="433"/>
      <c r="HRK406" s="433"/>
      <c r="HRL406" s="433"/>
      <c r="HRM406" s="433"/>
      <c r="HRN406" s="433"/>
      <c r="HRO406" s="433"/>
      <c r="HRP406" s="433"/>
      <c r="HRQ406" s="433"/>
      <c r="HRR406" s="433"/>
      <c r="HRS406" s="433"/>
      <c r="HRT406" s="433"/>
      <c r="HRU406" s="433"/>
      <c r="HRV406" s="433"/>
      <c r="HRW406" s="433"/>
      <c r="HRX406" s="433"/>
      <c r="HRY406" s="433"/>
      <c r="HRZ406" s="433"/>
      <c r="HSA406" s="433"/>
      <c r="HSB406" s="433"/>
      <c r="HSC406" s="433"/>
      <c r="HSD406" s="433"/>
      <c r="HSE406" s="433"/>
      <c r="HSF406" s="433"/>
      <c r="HSG406" s="433"/>
      <c r="HSH406" s="433"/>
      <c r="HSI406" s="433"/>
      <c r="HSJ406" s="433"/>
      <c r="HSK406" s="433"/>
      <c r="HSL406" s="433"/>
      <c r="HSM406" s="433"/>
      <c r="HSN406" s="433"/>
      <c r="HSO406" s="433"/>
      <c r="HSP406" s="433"/>
      <c r="HSQ406" s="433"/>
      <c r="HSR406" s="433"/>
      <c r="HSS406" s="433"/>
      <c r="HST406" s="433"/>
      <c r="HSU406" s="433"/>
      <c r="HSV406" s="433"/>
      <c r="HSW406" s="433"/>
      <c r="HSX406" s="433"/>
      <c r="HSY406" s="433"/>
      <c r="HSZ406" s="433"/>
      <c r="HTA406" s="433"/>
      <c r="HTB406" s="433"/>
      <c r="HTC406" s="433"/>
      <c r="HTD406" s="433"/>
      <c r="HTE406" s="433"/>
      <c r="HTF406" s="433"/>
      <c r="HTG406" s="433"/>
      <c r="HTH406" s="433"/>
      <c r="HTI406" s="433"/>
      <c r="HTJ406" s="433"/>
      <c r="HTK406" s="433"/>
      <c r="HTL406" s="433"/>
      <c r="HTM406" s="433"/>
      <c r="HTN406" s="433"/>
      <c r="HTO406" s="433"/>
      <c r="HTP406" s="433"/>
      <c r="HTQ406" s="433"/>
      <c r="HTR406" s="433"/>
      <c r="HTS406" s="433"/>
      <c r="HTT406" s="433"/>
      <c r="HTU406" s="433"/>
      <c r="HTV406" s="433"/>
      <c r="HTW406" s="433"/>
      <c r="HTX406" s="433"/>
      <c r="HTY406" s="433"/>
      <c r="HTZ406" s="433"/>
      <c r="HUA406" s="433"/>
      <c r="HUB406" s="433"/>
      <c r="HUC406" s="433"/>
      <c r="HUD406" s="433"/>
      <c r="HUE406" s="433"/>
      <c r="HUF406" s="433"/>
      <c r="HUG406" s="433"/>
      <c r="HUH406" s="433"/>
      <c r="HUI406" s="433"/>
      <c r="HUJ406" s="433"/>
      <c r="HUK406" s="433"/>
      <c r="HUL406" s="433"/>
      <c r="HUM406" s="433"/>
      <c r="HUN406" s="433"/>
      <c r="HUO406" s="433"/>
      <c r="HUP406" s="433"/>
      <c r="HUQ406" s="433"/>
      <c r="HUR406" s="433"/>
      <c r="HUS406" s="433"/>
      <c r="HUT406" s="433"/>
      <c r="HUU406" s="433"/>
      <c r="HUV406" s="433"/>
      <c r="HUW406" s="433"/>
      <c r="HUX406" s="433"/>
      <c r="HUY406" s="433"/>
      <c r="HUZ406" s="433"/>
      <c r="HVA406" s="433"/>
      <c r="HVB406" s="433"/>
      <c r="HVC406" s="433"/>
      <c r="HVD406" s="433"/>
      <c r="HVE406" s="433"/>
      <c r="HVF406" s="433"/>
      <c r="HVG406" s="433"/>
      <c r="HVH406" s="433"/>
      <c r="HVI406" s="433"/>
      <c r="HVJ406" s="433"/>
      <c r="HVK406" s="433"/>
      <c r="HVL406" s="433"/>
      <c r="HVM406" s="433"/>
      <c r="HVN406" s="433"/>
      <c r="HVO406" s="433"/>
      <c r="HVP406" s="433"/>
      <c r="HVQ406" s="433"/>
      <c r="HVR406" s="433"/>
      <c r="HVS406" s="433"/>
      <c r="HVT406" s="433"/>
      <c r="HVU406" s="433"/>
      <c r="HVV406" s="433"/>
      <c r="HVW406" s="433"/>
      <c r="HVX406" s="433"/>
      <c r="HVY406" s="433"/>
      <c r="HVZ406" s="433"/>
      <c r="HWA406" s="433"/>
      <c r="HWB406" s="433"/>
      <c r="HWC406" s="433"/>
      <c r="HWD406" s="433"/>
      <c r="HWE406" s="433"/>
      <c r="HWF406" s="433"/>
      <c r="HWG406" s="433"/>
      <c r="HWH406" s="433"/>
      <c r="HWI406" s="433"/>
      <c r="HWJ406" s="433"/>
      <c r="HWK406" s="433"/>
      <c r="HWL406" s="433"/>
      <c r="HWM406" s="433"/>
      <c r="HWN406" s="433"/>
      <c r="HWO406" s="433"/>
      <c r="HWP406" s="433"/>
      <c r="HWQ406" s="433"/>
      <c r="HWR406" s="433"/>
      <c r="HWS406" s="433"/>
      <c r="HWT406" s="433"/>
      <c r="HWU406" s="433"/>
      <c r="HWV406" s="433"/>
      <c r="HWW406" s="433"/>
      <c r="HWX406" s="433"/>
      <c r="HWY406" s="433"/>
      <c r="HWZ406" s="433"/>
      <c r="HXA406" s="433"/>
      <c r="HXB406" s="433"/>
      <c r="HXC406" s="433"/>
      <c r="HXD406" s="433"/>
      <c r="HXE406" s="433"/>
      <c r="HXF406" s="433"/>
      <c r="HXG406" s="433"/>
      <c r="HXH406" s="433"/>
      <c r="HXI406" s="433"/>
      <c r="HXJ406" s="433"/>
      <c r="HXK406" s="433"/>
      <c r="HXL406" s="433"/>
      <c r="HXM406" s="433"/>
      <c r="HXN406" s="433"/>
      <c r="HXO406" s="433"/>
      <c r="HXP406" s="433"/>
      <c r="HXQ406" s="433"/>
      <c r="HXR406" s="433"/>
      <c r="HXS406" s="433"/>
      <c r="HXT406" s="433"/>
      <c r="HXU406" s="433"/>
      <c r="HXV406" s="433"/>
      <c r="HXW406" s="433"/>
      <c r="HXX406" s="433"/>
      <c r="HXY406" s="433"/>
      <c r="HXZ406" s="433"/>
      <c r="HYA406" s="433"/>
      <c r="HYB406" s="433"/>
      <c r="HYC406" s="433"/>
      <c r="HYD406" s="433"/>
      <c r="HYE406" s="433"/>
      <c r="HYF406" s="433"/>
      <c r="HYG406" s="433"/>
      <c r="HYH406" s="433"/>
      <c r="HYI406" s="433"/>
      <c r="HYJ406" s="433"/>
      <c r="HYK406" s="433"/>
      <c r="HYL406" s="433"/>
      <c r="HYM406" s="433"/>
      <c r="HYN406" s="433"/>
      <c r="HYO406" s="433"/>
      <c r="HYP406" s="433"/>
      <c r="HYQ406" s="433"/>
      <c r="HYR406" s="433"/>
      <c r="HYS406" s="433"/>
      <c r="HYT406" s="433"/>
      <c r="HYU406" s="433"/>
      <c r="HYV406" s="433"/>
      <c r="HYW406" s="433"/>
      <c r="HYX406" s="433"/>
      <c r="HYY406" s="433"/>
      <c r="HYZ406" s="433"/>
      <c r="HZA406" s="433"/>
      <c r="HZB406" s="433"/>
      <c r="HZC406" s="433"/>
      <c r="HZD406" s="433"/>
      <c r="HZE406" s="433"/>
      <c r="HZF406" s="433"/>
      <c r="HZG406" s="433"/>
      <c r="HZH406" s="433"/>
      <c r="HZI406" s="433"/>
      <c r="HZJ406" s="433"/>
      <c r="HZK406" s="433"/>
      <c r="HZL406" s="433"/>
      <c r="HZM406" s="433"/>
      <c r="HZN406" s="433"/>
      <c r="HZO406" s="433"/>
      <c r="HZP406" s="433"/>
      <c r="HZQ406" s="433"/>
      <c r="HZR406" s="433"/>
      <c r="HZS406" s="433"/>
      <c r="HZT406" s="433"/>
      <c r="HZU406" s="433"/>
      <c r="HZV406" s="433"/>
      <c r="HZW406" s="433"/>
      <c r="HZX406" s="433"/>
      <c r="HZY406" s="433"/>
      <c r="HZZ406" s="433"/>
      <c r="IAA406" s="433"/>
      <c r="IAB406" s="433"/>
      <c r="IAC406" s="433"/>
      <c r="IAD406" s="433"/>
      <c r="IAE406" s="433"/>
      <c r="IAF406" s="433"/>
      <c r="IAG406" s="433"/>
      <c r="IAH406" s="433"/>
      <c r="IAI406" s="433"/>
      <c r="IAJ406" s="433"/>
      <c r="IAK406" s="433"/>
      <c r="IAL406" s="433"/>
      <c r="IAM406" s="433"/>
      <c r="IAN406" s="433"/>
      <c r="IAO406" s="433"/>
      <c r="IAP406" s="433"/>
      <c r="IAQ406" s="433"/>
      <c r="IAR406" s="433"/>
      <c r="IAS406" s="433"/>
      <c r="IAT406" s="433"/>
      <c r="IAU406" s="433"/>
      <c r="IAV406" s="433"/>
      <c r="IAW406" s="433"/>
      <c r="IAX406" s="433"/>
      <c r="IAY406" s="433"/>
      <c r="IAZ406" s="433"/>
      <c r="IBA406" s="433"/>
      <c r="IBB406" s="433"/>
      <c r="IBC406" s="433"/>
      <c r="IBD406" s="433"/>
      <c r="IBE406" s="433"/>
      <c r="IBF406" s="433"/>
      <c r="IBG406" s="433"/>
      <c r="IBH406" s="433"/>
      <c r="IBI406" s="433"/>
      <c r="IBJ406" s="433"/>
      <c r="IBK406" s="433"/>
      <c r="IBL406" s="433"/>
      <c r="IBM406" s="433"/>
      <c r="IBN406" s="433"/>
      <c r="IBO406" s="433"/>
      <c r="IBP406" s="433"/>
      <c r="IBQ406" s="433"/>
      <c r="IBR406" s="433"/>
      <c r="IBS406" s="433"/>
      <c r="IBT406" s="433"/>
      <c r="IBU406" s="433"/>
      <c r="IBV406" s="433"/>
      <c r="IBW406" s="433"/>
      <c r="IBX406" s="433"/>
      <c r="IBY406" s="433"/>
      <c r="IBZ406" s="433"/>
      <c r="ICA406" s="433"/>
      <c r="ICB406" s="433"/>
      <c r="ICC406" s="433"/>
      <c r="ICD406" s="433"/>
      <c r="ICE406" s="433"/>
      <c r="ICF406" s="433"/>
      <c r="ICG406" s="433"/>
      <c r="ICH406" s="433"/>
      <c r="ICI406" s="433"/>
      <c r="ICJ406" s="433"/>
      <c r="ICK406" s="433"/>
      <c r="ICL406" s="433"/>
      <c r="ICM406" s="433"/>
      <c r="ICN406" s="433"/>
      <c r="ICO406" s="433"/>
      <c r="ICP406" s="433"/>
      <c r="ICQ406" s="433"/>
      <c r="ICR406" s="433"/>
      <c r="ICS406" s="433"/>
      <c r="ICT406" s="433"/>
      <c r="ICU406" s="433"/>
      <c r="ICV406" s="433"/>
      <c r="ICW406" s="433"/>
      <c r="ICX406" s="433"/>
      <c r="ICY406" s="433"/>
      <c r="ICZ406" s="433"/>
      <c r="IDA406" s="433"/>
      <c r="IDB406" s="433"/>
      <c r="IDC406" s="433"/>
      <c r="IDD406" s="433"/>
      <c r="IDE406" s="433"/>
      <c r="IDF406" s="433"/>
      <c r="IDG406" s="433"/>
      <c r="IDH406" s="433"/>
      <c r="IDI406" s="433"/>
      <c r="IDJ406" s="433"/>
      <c r="IDK406" s="433"/>
      <c r="IDL406" s="433"/>
      <c r="IDM406" s="433"/>
      <c r="IDN406" s="433"/>
      <c r="IDO406" s="433"/>
      <c r="IDP406" s="433"/>
      <c r="IDQ406" s="433"/>
      <c r="IDR406" s="433"/>
      <c r="IDS406" s="433"/>
      <c r="IDT406" s="433"/>
      <c r="IDU406" s="433"/>
      <c r="IDV406" s="433"/>
      <c r="IDW406" s="433"/>
      <c r="IDX406" s="433"/>
      <c r="IDY406" s="433"/>
      <c r="IDZ406" s="433"/>
      <c r="IEA406" s="433"/>
      <c r="IEB406" s="433"/>
      <c r="IEC406" s="433"/>
      <c r="IED406" s="433"/>
      <c r="IEE406" s="433"/>
      <c r="IEF406" s="433"/>
      <c r="IEG406" s="433"/>
      <c r="IEH406" s="433"/>
      <c r="IEI406" s="433"/>
      <c r="IEJ406" s="433"/>
      <c r="IEK406" s="433"/>
      <c r="IEL406" s="433"/>
      <c r="IEM406" s="433"/>
      <c r="IEN406" s="433"/>
      <c r="IEO406" s="433"/>
      <c r="IEP406" s="433"/>
      <c r="IEQ406" s="433"/>
      <c r="IER406" s="433"/>
      <c r="IES406" s="433"/>
      <c r="IET406" s="433"/>
      <c r="IEU406" s="433"/>
      <c r="IEV406" s="433"/>
      <c r="IEW406" s="433"/>
      <c r="IEX406" s="433"/>
      <c r="IEY406" s="433"/>
      <c r="IEZ406" s="433"/>
      <c r="IFA406" s="433"/>
      <c r="IFB406" s="433"/>
      <c r="IFC406" s="433"/>
      <c r="IFD406" s="433"/>
      <c r="IFE406" s="433"/>
      <c r="IFF406" s="433"/>
      <c r="IFG406" s="433"/>
      <c r="IFH406" s="433"/>
      <c r="IFI406" s="433"/>
      <c r="IFJ406" s="433"/>
      <c r="IFK406" s="433"/>
      <c r="IFL406" s="433"/>
      <c r="IFM406" s="433"/>
      <c r="IFN406" s="433"/>
      <c r="IFO406" s="433"/>
      <c r="IFP406" s="433"/>
      <c r="IFQ406" s="433"/>
      <c r="IFR406" s="433"/>
      <c r="IFS406" s="433"/>
      <c r="IFT406" s="433"/>
      <c r="IFU406" s="433"/>
      <c r="IFV406" s="433"/>
      <c r="IFW406" s="433"/>
      <c r="IFX406" s="433"/>
      <c r="IFY406" s="433"/>
      <c r="IFZ406" s="433"/>
      <c r="IGA406" s="433"/>
      <c r="IGB406" s="433"/>
      <c r="IGC406" s="433"/>
      <c r="IGD406" s="433"/>
      <c r="IGE406" s="433"/>
      <c r="IGF406" s="433"/>
      <c r="IGG406" s="433"/>
      <c r="IGH406" s="433"/>
      <c r="IGI406" s="433"/>
      <c r="IGJ406" s="433"/>
      <c r="IGK406" s="433"/>
      <c r="IGL406" s="433"/>
      <c r="IGM406" s="433"/>
      <c r="IGN406" s="433"/>
      <c r="IGO406" s="433"/>
      <c r="IGP406" s="433"/>
      <c r="IGQ406" s="433"/>
      <c r="IGR406" s="433"/>
      <c r="IGS406" s="433"/>
      <c r="IGT406" s="433"/>
      <c r="IGU406" s="433"/>
      <c r="IGV406" s="433"/>
      <c r="IGW406" s="433"/>
      <c r="IGX406" s="433"/>
      <c r="IGY406" s="433"/>
      <c r="IGZ406" s="433"/>
      <c r="IHA406" s="433"/>
      <c r="IHB406" s="433"/>
      <c r="IHC406" s="433"/>
      <c r="IHD406" s="433"/>
      <c r="IHE406" s="433"/>
      <c r="IHF406" s="433"/>
      <c r="IHG406" s="433"/>
      <c r="IHH406" s="433"/>
      <c r="IHI406" s="433"/>
      <c r="IHJ406" s="433"/>
      <c r="IHK406" s="433"/>
      <c r="IHL406" s="433"/>
      <c r="IHM406" s="433"/>
      <c r="IHN406" s="433"/>
      <c r="IHO406" s="433"/>
      <c r="IHP406" s="433"/>
      <c r="IHQ406" s="433"/>
      <c r="IHR406" s="433"/>
      <c r="IHS406" s="433"/>
      <c r="IHT406" s="433"/>
      <c r="IHU406" s="433"/>
      <c r="IHV406" s="433"/>
      <c r="IHW406" s="433"/>
      <c r="IHX406" s="433"/>
      <c r="IHY406" s="433"/>
      <c r="IHZ406" s="433"/>
      <c r="IIA406" s="433"/>
      <c r="IIB406" s="433"/>
      <c r="IIC406" s="433"/>
      <c r="IID406" s="433"/>
      <c r="IIE406" s="433"/>
      <c r="IIF406" s="433"/>
      <c r="IIG406" s="433"/>
      <c r="IIH406" s="433"/>
      <c r="III406" s="433"/>
      <c r="IIJ406" s="433"/>
      <c r="IIK406" s="433"/>
      <c r="IIL406" s="433"/>
      <c r="IIM406" s="433"/>
      <c r="IIN406" s="433"/>
      <c r="IIO406" s="433"/>
      <c r="IIP406" s="433"/>
      <c r="IIQ406" s="433"/>
      <c r="IIR406" s="433"/>
      <c r="IIS406" s="433"/>
      <c r="IIT406" s="433"/>
      <c r="IIU406" s="433"/>
      <c r="IIV406" s="433"/>
      <c r="IIW406" s="433"/>
      <c r="IIX406" s="433"/>
      <c r="IIY406" s="433"/>
      <c r="IIZ406" s="433"/>
      <c r="IJA406" s="433"/>
      <c r="IJB406" s="433"/>
      <c r="IJC406" s="433"/>
      <c r="IJD406" s="433"/>
      <c r="IJE406" s="433"/>
      <c r="IJF406" s="433"/>
      <c r="IJG406" s="433"/>
      <c r="IJH406" s="433"/>
      <c r="IJI406" s="433"/>
      <c r="IJJ406" s="433"/>
      <c r="IJK406" s="433"/>
      <c r="IJL406" s="433"/>
      <c r="IJM406" s="433"/>
      <c r="IJN406" s="433"/>
      <c r="IJO406" s="433"/>
      <c r="IJP406" s="433"/>
      <c r="IJQ406" s="433"/>
      <c r="IJR406" s="433"/>
      <c r="IJS406" s="433"/>
      <c r="IJT406" s="433"/>
      <c r="IJU406" s="433"/>
      <c r="IJV406" s="433"/>
      <c r="IJW406" s="433"/>
      <c r="IJX406" s="433"/>
      <c r="IJY406" s="433"/>
      <c r="IJZ406" s="433"/>
      <c r="IKA406" s="433"/>
      <c r="IKB406" s="433"/>
      <c r="IKC406" s="433"/>
      <c r="IKD406" s="433"/>
      <c r="IKE406" s="433"/>
      <c r="IKF406" s="433"/>
      <c r="IKG406" s="433"/>
      <c r="IKH406" s="433"/>
      <c r="IKI406" s="433"/>
      <c r="IKJ406" s="433"/>
      <c r="IKK406" s="433"/>
      <c r="IKL406" s="433"/>
      <c r="IKM406" s="433"/>
      <c r="IKN406" s="433"/>
      <c r="IKO406" s="433"/>
      <c r="IKP406" s="433"/>
      <c r="IKQ406" s="433"/>
      <c r="IKR406" s="433"/>
      <c r="IKS406" s="433"/>
      <c r="IKT406" s="433"/>
      <c r="IKU406" s="433"/>
      <c r="IKV406" s="433"/>
      <c r="IKW406" s="433"/>
      <c r="IKX406" s="433"/>
      <c r="IKY406" s="433"/>
      <c r="IKZ406" s="433"/>
      <c r="ILA406" s="433"/>
      <c r="ILB406" s="433"/>
      <c r="ILC406" s="433"/>
      <c r="ILD406" s="433"/>
      <c r="ILE406" s="433"/>
      <c r="ILF406" s="433"/>
      <c r="ILG406" s="433"/>
      <c r="ILH406" s="433"/>
      <c r="ILI406" s="433"/>
      <c r="ILJ406" s="433"/>
      <c r="ILK406" s="433"/>
      <c r="ILL406" s="433"/>
      <c r="ILM406" s="433"/>
      <c r="ILN406" s="433"/>
      <c r="ILO406" s="433"/>
      <c r="ILP406" s="433"/>
      <c r="ILQ406" s="433"/>
      <c r="ILR406" s="433"/>
      <c r="ILS406" s="433"/>
      <c r="ILT406" s="433"/>
      <c r="ILU406" s="433"/>
      <c r="ILV406" s="433"/>
      <c r="ILW406" s="433"/>
      <c r="ILX406" s="433"/>
      <c r="ILY406" s="433"/>
      <c r="ILZ406" s="433"/>
      <c r="IMA406" s="433"/>
      <c r="IMB406" s="433"/>
      <c r="IMC406" s="433"/>
      <c r="IMD406" s="433"/>
      <c r="IME406" s="433"/>
      <c r="IMF406" s="433"/>
      <c r="IMG406" s="433"/>
      <c r="IMH406" s="433"/>
      <c r="IMI406" s="433"/>
      <c r="IMJ406" s="433"/>
      <c r="IMK406" s="433"/>
      <c r="IML406" s="433"/>
      <c r="IMM406" s="433"/>
      <c r="IMN406" s="433"/>
      <c r="IMO406" s="433"/>
      <c r="IMP406" s="433"/>
      <c r="IMQ406" s="433"/>
      <c r="IMR406" s="433"/>
      <c r="IMS406" s="433"/>
      <c r="IMT406" s="433"/>
      <c r="IMU406" s="433"/>
      <c r="IMV406" s="433"/>
      <c r="IMW406" s="433"/>
      <c r="IMX406" s="433"/>
      <c r="IMY406" s="433"/>
      <c r="IMZ406" s="433"/>
      <c r="INA406" s="433"/>
      <c r="INB406" s="433"/>
      <c r="INC406" s="433"/>
      <c r="IND406" s="433"/>
      <c r="INE406" s="433"/>
      <c r="INF406" s="433"/>
      <c r="ING406" s="433"/>
      <c r="INH406" s="433"/>
      <c r="INI406" s="433"/>
      <c r="INJ406" s="433"/>
      <c r="INK406" s="433"/>
      <c r="INL406" s="433"/>
      <c r="INM406" s="433"/>
      <c r="INN406" s="433"/>
      <c r="INO406" s="433"/>
      <c r="INP406" s="433"/>
      <c r="INQ406" s="433"/>
      <c r="INR406" s="433"/>
      <c r="INS406" s="433"/>
      <c r="INT406" s="433"/>
      <c r="INU406" s="433"/>
      <c r="INV406" s="433"/>
      <c r="INW406" s="433"/>
      <c r="INX406" s="433"/>
      <c r="INY406" s="433"/>
      <c r="INZ406" s="433"/>
      <c r="IOA406" s="433"/>
      <c r="IOB406" s="433"/>
      <c r="IOC406" s="433"/>
      <c r="IOD406" s="433"/>
      <c r="IOE406" s="433"/>
      <c r="IOF406" s="433"/>
      <c r="IOG406" s="433"/>
      <c r="IOH406" s="433"/>
      <c r="IOI406" s="433"/>
      <c r="IOJ406" s="433"/>
      <c r="IOK406" s="433"/>
      <c r="IOL406" s="433"/>
      <c r="IOM406" s="433"/>
      <c r="ION406" s="433"/>
      <c r="IOO406" s="433"/>
      <c r="IOP406" s="433"/>
      <c r="IOQ406" s="433"/>
      <c r="IOR406" s="433"/>
      <c r="IOS406" s="433"/>
      <c r="IOT406" s="433"/>
      <c r="IOU406" s="433"/>
      <c r="IOV406" s="433"/>
      <c r="IOW406" s="433"/>
      <c r="IOX406" s="433"/>
      <c r="IOY406" s="433"/>
      <c r="IOZ406" s="433"/>
      <c r="IPA406" s="433"/>
      <c r="IPB406" s="433"/>
      <c r="IPC406" s="433"/>
      <c r="IPD406" s="433"/>
      <c r="IPE406" s="433"/>
      <c r="IPF406" s="433"/>
      <c r="IPG406" s="433"/>
      <c r="IPH406" s="433"/>
      <c r="IPI406" s="433"/>
      <c r="IPJ406" s="433"/>
      <c r="IPK406" s="433"/>
      <c r="IPL406" s="433"/>
      <c r="IPM406" s="433"/>
      <c r="IPN406" s="433"/>
      <c r="IPO406" s="433"/>
      <c r="IPP406" s="433"/>
      <c r="IPQ406" s="433"/>
      <c r="IPR406" s="433"/>
      <c r="IPS406" s="433"/>
      <c r="IPT406" s="433"/>
      <c r="IPU406" s="433"/>
      <c r="IPV406" s="433"/>
      <c r="IPW406" s="433"/>
      <c r="IPX406" s="433"/>
      <c r="IPY406" s="433"/>
      <c r="IPZ406" s="433"/>
      <c r="IQA406" s="433"/>
      <c r="IQB406" s="433"/>
      <c r="IQC406" s="433"/>
      <c r="IQD406" s="433"/>
      <c r="IQE406" s="433"/>
      <c r="IQF406" s="433"/>
      <c r="IQG406" s="433"/>
      <c r="IQH406" s="433"/>
      <c r="IQI406" s="433"/>
      <c r="IQJ406" s="433"/>
      <c r="IQK406" s="433"/>
      <c r="IQL406" s="433"/>
      <c r="IQM406" s="433"/>
      <c r="IQN406" s="433"/>
      <c r="IQO406" s="433"/>
      <c r="IQP406" s="433"/>
      <c r="IQQ406" s="433"/>
      <c r="IQR406" s="433"/>
      <c r="IQS406" s="433"/>
      <c r="IQT406" s="433"/>
      <c r="IQU406" s="433"/>
      <c r="IQV406" s="433"/>
      <c r="IQW406" s="433"/>
      <c r="IQX406" s="433"/>
      <c r="IQY406" s="433"/>
      <c r="IQZ406" s="433"/>
      <c r="IRA406" s="433"/>
      <c r="IRB406" s="433"/>
      <c r="IRC406" s="433"/>
      <c r="IRD406" s="433"/>
      <c r="IRE406" s="433"/>
      <c r="IRF406" s="433"/>
      <c r="IRG406" s="433"/>
      <c r="IRH406" s="433"/>
      <c r="IRI406" s="433"/>
      <c r="IRJ406" s="433"/>
      <c r="IRK406" s="433"/>
      <c r="IRL406" s="433"/>
      <c r="IRM406" s="433"/>
      <c r="IRN406" s="433"/>
      <c r="IRO406" s="433"/>
      <c r="IRP406" s="433"/>
      <c r="IRQ406" s="433"/>
      <c r="IRR406" s="433"/>
      <c r="IRS406" s="433"/>
      <c r="IRT406" s="433"/>
      <c r="IRU406" s="433"/>
      <c r="IRV406" s="433"/>
      <c r="IRW406" s="433"/>
      <c r="IRX406" s="433"/>
      <c r="IRY406" s="433"/>
      <c r="IRZ406" s="433"/>
      <c r="ISA406" s="433"/>
      <c r="ISB406" s="433"/>
      <c r="ISC406" s="433"/>
      <c r="ISD406" s="433"/>
      <c r="ISE406" s="433"/>
      <c r="ISF406" s="433"/>
      <c r="ISG406" s="433"/>
      <c r="ISH406" s="433"/>
      <c r="ISI406" s="433"/>
      <c r="ISJ406" s="433"/>
      <c r="ISK406" s="433"/>
      <c r="ISL406" s="433"/>
      <c r="ISM406" s="433"/>
      <c r="ISN406" s="433"/>
      <c r="ISO406" s="433"/>
      <c r="ISP406" s="433"/>
      <c r="ISQ406" s="433"/>
      <c r="ISR406" s="433"/>
      <c r="ISS406" s="433"/>
      <c r="IST406" s="433"/>
      <c r="ISU406" s="433"/>
      <c r="ISV406" s="433"/>
      <c r="ISW406" s="433"/>
      <c r="ISX406" s="433"/>
      <c r="ISY406" s="433"/>
      <c r="ISZ406" s="433"/>
      <c r="ITA406" s="433"/>
      <c r="ITB406" s="433"/>
      <c r="ITC406" s="433"/>
      <c r="ITD406" s="433"/>
      <c r="ITE406" s="433"/>
      <c r="ITF406" s="433"/>
      <c r="ITG406" s="433"/>
      <c r="ITH406" s="433"/>
      <c r="ITI406" s="433"/>
      <c r="ITJ406" s="433"/>
      <c r="ITK406" s="433"/>
      <c r="ITL406" s="433"/>
      <c r="ITM406" s="433"/>
      <c r="ITN406" s="433"/>
      <c r="ITO406" s="433"/>
      <c r="ITP406" s="433"/>
      <c r="ITQ406" s="433"/>
      <c r="ITR406" s="433"/>
      <c r="ITS406" s="433"/>
      <c r="ITT406" s="433"/>
      <c r="ITU406" s="433"/>
      <c r="ITV406" s="433"/>
      <c r="ITW406" s="433"/>
      <c r="ITX406" s="433"/>
      <c r="ITY406" s="433"/>
      <c r="ITZ406" s="433"/>
      <c r="IUA406" s="433"/>
      <c r="IUB406" s="433"/>
      <c r="IUC406" s="433"/>
      <c r="IUD406" s="433"/>
      <c r="IUE406" s="433"/>
      <c r="IUF406" s="433"/>
      <c r="IUG406" s="433"/>
      <c r="IUH406" s="433"/>
      <c r="IUI406" s="433"/>
      <c r="IUJ406" s="433"/>
      <c r="IUK406" s="433"/>
      <c r="IUL406" s="433"/>
      <c r="IUM406" s="433"/>
      <c r="IUN406" s="433"/>
      <c r="IUO406" s="433"/>
      <c r="IUP406" s="433"/>
      <c r="IUQ406" s="433"/>
      <c r="IUR406" s="433"/>
      <c r="IUS406" s="433"/>
      <c r="IUT406" s="433"/>
      <c r="IUU406" s="433"/>
      <c r="IUV406" s="433"/>
      <c r="IUW406" s="433"/>
      <c r="IUX406" s="433"/>
      <c r="IUY406" s="433"/>
      <c r="IUZ406" s="433"/>
      <c r="IVA406" s="433"/>
      <c r="IVB406" s="433"/>
      <c r="IVC406" s="433"/>
      <c r="IVD406" s="433"/>
      <c r="IVE406" s="433"/>
      <c r="IVF406" s="433"/>
      <c r="IVG406" s="433"/>
      <c r="IVH406" s="433"/>
      <c r="IVI406" s="433"/>
      <c r="IVJ406" s="433"/>
      <c r="IVK406" s="433"/>
      <c r="IVL406" s="433"/>
      <c r="IVM406" s="433"/>
      <c r="IVN406" s="433"/>
      <c r="IVO406" s="433"/>
      <c r="IVP406" s="433"/>
      <c r="IVQ406" s="433"/>
      <c r="IVR406" s="433"/>
      <c r="IVS406" s="433"/>
      <c r="IVT406" s="433"/>
      <c r="IVU406" s="433"/>
      <c r="IVV406" s="433"/>
      <c r="IVW406" s="433"/>
      <c r="IVX406" s="433"/>
      <c r="IVY406" s="433"/>
      <c r="IVZ406" s="433"/>
      <c r="IWA406" s="433"/>
      <c r="IWB406" s="433"/>
      <c r="IWC406" s="433"/>
      <c r="IWD406" s="433"/>
      <c r="IWE406" s="433"/>
      <c r="IWF406" s="433"/>
      <c r="IWG406" s="433"/>
      <c r="IWH406" s="433"/>
      <c r="IWI406" s="433"/>
      <c r="IWJ406" s="433"/>
      <c r="IWK406" s="433"/>
      <c r="IWL406" s="433"/>
      <c r="IWM406" s="433"/>
      <c r="IWN406" s="433"/>
      <c r="IWO406" s="433"/>
      <c r="IWP406" s="433"/>
      <c r="IWQ406" s="433"/>
      <c r="IWR406" s="433"/>
      <c r="IWS406" s="433"/>
      <c r="IWT406" s="433"/>
      <c r="IWU406" s="433"/>
      <c r="IWV406" s="433"/>
      <c r="IWW406" s="433"/>
      <c r="IWX406" s="433"/>
      <c r="IWY406" s="433"/>
      <c r="IWZ406" s="433"/>
      <c r="IXA406" s="433"/>
      <c r="IXB406" s="433"/>
      <c r="IXC406" s="433"/>
      <c r="IXD406" s="433"/>
      <c r="IXE406" s="433"/>
      <c r="IXF406" s="433"/>
      <c r="IXG406" s="433"/>
      <c r="IXH406" s="433"/>
      <c r="IXI406" s="433"/>
      <c r="IXJ406" s="433"/>
      <c r="IXK406" s="433"/>
      <c r="IXL406" s="433"/>
      <c r="IXM406" s="433"/>
      <c r="IXN406" s="433"/>
      <c r="IXO406" s="433"/>
      <c r="IXP406" s="433"/>
      <c r="IXQ406" s="433"/>
      <c r="IXR406" s="433"/>
      <c r="IXS406" s="433"/>
      <c r="IXT406" s="433"/>
      <c r="IXU406" s="433"/>
      <c r="IXV406" s="433"/>
      <c r="IXW406" s="433"/>
      <c r="IXX406" s="433"/>
      <c r="IXY406" s="433"/>
      <c r="IXZ406" s="433"/>
      <c r="IYA406" s="433"/>
      <c r="IYB406" s="433"/>
      <c r="IYC406" s="433"/>
      <c r="IYD406" s="433"/>
      <c r="IYE406" s="433"/>
      <c r="IYF406" s="433"/>
      <c r="IYG406" s="433"/>
      <c r="IYH406" s="433"/>
      <c r="IYI406" s="433"/>
      <c r="IYJ406" s="433"/>
      <c r="IYK406" s="433"/>
      <c r="IYL406" s="433"/>
      <c r="IYM406" s="433"/>
      <c r="IYN406" s="433"/>
      <c r="IYO406" s="433"/>
      <c r="IYP406" s="433"/>
      <c r="IYQ406" s="433"/>
      <c r="IYR406" s="433"/>
      <c r="IYS406" s="433"/>
      <c r="IYT406" s="433"/>
      <c r="IYU406" s="433"/>
      <c r="IYV406" s="433"/>
      <c r="IYW406" s="433"/>
      <c r="IYX406" s="433"/>
      <c r="IYY406" s="433"/>
      <c r="IYZ406" s="433"/>
      <c r="IZA406" s="433"/>
      <c r="IZB406" s="433"/>
      <c r="IZC406" s="433"/>
      <c r="IZD406" s="433"/>
      <c r="IZE406" s="433"/>
      <c r="IZF406" s="433"/>
      <c r="IZG406" s="433"/>
      <c r="IZH406" s="433"/>
      <c r="IZI406" s="433"/>
      <c r="IZJ406" s="433"/>
      <c r="IZK406" s="433"/>
      <c r="IZL406" s="433"/>
      <c r="IZM406" s="433"/>
      <c r="IZN406" s="433"/>
      <c r="IZO406" s="433"/>
      <c r="IZP406" s="433"/>
      <c r="IZQ406" s="433"/>
      <c r="IZR406" s="433"/>
      <c r="IZS406" s="433"/>
      <c r="IZT406" s="433"/>
      <c r="IZU406" s="433"/>
      <c r="IZV406" s="433"/>
      <c r="IZW406" s="433"/>
      <c r="IZX406" s="433"/>
      <c r="IZY406" s="433"/>
      <c r="IZZ406" s="433"/>
      <c r="JAA406" s="433"/>
      <c r="JAB406" s="433"/>
      <c r="JAC406" s="433"/>
      <c r="JAD406" s="433"/>
      <c r="JAE406" s="433"/>
      <c r="JAF406" s="433"/>
      <c r="JAG406" s="433"/>
      <c r="JAH406" s="433"/>
      <c r="JAI406" s="433"/>
      <c r="JAJ406" s="433"/>
      <c r="JAK406" s="433"/>
      <c r="JAL406" s="433"/>
      <c r="JAM406" s="433"/>
      <c r="JAN406" s="433"/>
      <c r="JAO406" s="433"/>
      <c r="JAP406" s="433"/>
      <c r="JAQ406" s="433"/>
      <c r="JAR406" s="433"/>
      <c r="JAS406" s="433"/>
      <c r="JAT406" s="433"/>
      <c r="JAU406" s="433"/>
      <c r="JAV406" s="433"/>
      <c r="JAW406" s="433"/>
      <c r="JAX406" s="433"/>
      <c r="JAY406" s="433"/>
      <c r="JAZ406" s="433"/>
      <c r="JBA406" s="433"/>
      <c r="JBB406" s="433"/>
      <c r="JBC406" s="433"/>
      <c r="JBD406" s="433"/>
      <c r="JBE406" s="433"/>
      <c r="JBF406" s="433"/>
      <c r="JBG406" s="433"/>
      <c r="JBH406" s="433"/>
      <c r="JBI406" s="433"/>
      <c r="JBJ406" s="433"/>
      <c r="JBK406" s="433"/>
      <c r="JBL406" s="433"/>
      <c r="JBM406" s="433"/>
      <c r="JBN406" s="433"/>
      <c r="JBO406" s="433"/>
      <c r="JBP406" s="433"/>
      <c r="JBQ406" s="433"/>
      <c r="JBR406" s="433"/>
      <c r="JBS406" s="433"/>
      <c r="JBT406" s="433"/>
      <c r="JBU406" s="433"/>
      <c r="JBV406" s="433"/>
      <c r="JBW406" s="433"/>
      <c r="JBX406" s="433"/>
      <c r="JBY406" s="433"/>
      <c r="JBZ406" s="433"/>
      <c r="JCA406" s="433"/>
      <c r="JCB406" s="433"/>
      <c r="JCC406" s="433"/>
      <c r="JCD406" s="433"/>
      <c r="JCE406" s="433"/>
      <c r="JCF406" s="433"/>
      <c r="JCG406" s="433"/>
      <c r="JCH406" s="433"/>
      <c r="JCI406" s="433"/>
      <c r="JCJ406" s="433"/>
      <c r="JCK406" s="433"/>
      <c r="JCL406" s="433"/>
      <c r="JCM406" s="433"/>
      <c r="JCN406" s="433"/>
      <c r="JCO406" s="433"/>
      <c r="JCP406" s="433"/>
      <c r="JCQ406" s="433"/>
      <c r="JCR406" s="433"/>
      <c r="JCS406" s="433"/>
      <c r="JCT406" s="433"/>
      <c r="JCU406" s="433"/>
      <c r="JCV406" s="433"/>
      <c r="JCW406" s="433"/>
      <c r="JCX406" s="433"/>
      <c r="JCY406" s="433"/>
      <c r="JCZ406" s="433"/>
      <c r="JDA406" s="433"/>
      <c r="JDB406" s="433"/>
      <c r="JDC406" s="433"/>
      <c r="JDD406" s="433"/>
      <c r="JDE406" s="433"/>
      <c r="JDF406" s="433"/>
      <c r="JDG406" s="433"/>
      <c r="JDH406" s="433"/>
      <c r="JDI406" s="433"/>
      <c r="JDJ406" s="433"/>
      <c r="JDK406" s="433"/>
      <c r="JDL406" s="433"/>
      <c r="JDM406" s="433"/>
      <c r="JDN406" s="433"/>
      <c r="JDO406" s="433"/>
      <c r="JDP406" s="433"/>
      <c r="JDQ406" s="433"/>
      <c r="JDR406" s="433"/>
      <c r="JDS406" s="433"/>
      <c r="JDT406" s="433"/>
      <c r="JDU406" s="433"/>
      <c r="JDV406" s="433"/>
      <c r="JDW406" s="433"/>
      <c r="JDX406" s="433"/>
      <c r="JDY406" s="433"/>
      <c r="JDZ406" s="433"/>
      <c r="JEA406" s="433"/>
      <c r="JEB406" s="433"/>
      <c r="JEC406" s="433"/>
      <c r="JED406" s="433"/>
      <c r="JEE406" s="433"/>
      <c r="JEF406" s="433"/>
      <c r="JEG406" s="433"/>
      <c r="JEH406" s="433"/>
      <c r="JEI406" s="433"/>
      <c r="JEJ406" s="433"/>
      <c r="JEK406" s="433"/>
      <c r="JEL406" s="433"/>
      <c r="JEM406" s="433"/>
      <c r="JEN406" s="433"/>
      <c r="JEO406" s="433"/>
      <c r="JEP406" s="433"/>
      <c r="JEQ406" s="433"/>
      <c r="JER406" s="433"/>
      <c r="JES406" s="433"/>
      <c r="JET406" s="433"/>
      <c r="JEU406" s="433"/>
      <c r="JEV406" s="433"/>
      <c r="JEW406" s="433"/>
      <c r="JEX406" s="433"/>
      <c r="JEY406" s="433"/>
      <c r="JEZ406" s="433"/>
      <c r="JFA406" s="433"/>
      <c r="JFB406" s="433"/>
      <c r="JFC406" s="433"/>
      <c r="JFD406" s="433"/>
      <c r="JFE406" s="433"/>
      <c r="JFF406" s="433"/>
      <c r="JFG406" s="433"/>
      <c r="JFH406" s="433"/>
      <c r="JFI406" s="433"/>
      <c r="JFJ406" s="433"/>
      <c r="JFK406" s="433"/>
      <c r="JFL406" s="433"/>
      <c r="JFM406" s="433"/>
      <c r="JFN406" s="433"/>
      <c r="JFO406" s="433"/>
      <c r="JFP406" s="433"/>
      <c r="JFQ406" s="433"/>
      <c r="JFR406" s="433"/>
      <c r="JFS406" s="433"/>
      <c r="JFT406" s="433"/>
      <c r="JFU406" s="433"/>
      <c r="JFV406" s="433"/>
      <c r="JFW406" s="433"/>
      <c r="JFX406" s="433"/>
      <c r="JFY406" s="433"/>
      <c r="JFZ406" s="433"/>
      <c r="JGA406" s="433"/>
      <c r="JGB406" s="433"/>
      <c r="JGC406" s="433"/>
      <c r="JGD406" s="433"/>
      <c r="JGE406" s="433"/>
      <c r="JGF406" s="433"/>
      <c r="JGG406" s="433"/>
      <c r="JGH406" s="433"/>
      <c r="JGI406" s="433"/>
      <c r="JGJ406" s="433"/>
      <c r="JGK406" s="433"/>
      <c r="JGL406" s="433"/>
      <c r="JGM406" s="433"/>
      <c r="JGN406" s="433"/>
      <c r="JGO406" s="433"/>
      <c r="JGP406" s="433"/>
      <c r="JGQ406" s="433"/>
      <c r="JGR406" s="433"/>
      <c r="JGS406" s="433"/>
      <c r="JGT406" s="433"/>
      <c r="JGU406" s="433"/>
      <c r="JGV406" s="433"/>
      <c r="JGW406" s="433"/>
      <c r="JGX406" s="433"/>
      <c r="JGY406" s="433"/>
      <c r="JGZ406" s="433"/>
      <c r="JHA406" s="433"/>
      <c r="JHB406" s="433"/>
      <c r="JHC406" s="433"/>
      <c r="JHD406" s="433"/>
      <c r="JHE406" s="433"/>
      <c r="JHF406" s="433"/>
      <c r="JHG406" s="433"/>
      <c r="JHH406" s="433"/>
      <c r="JHI406" s="433"/>
      <c r="JHJ406" s="433"/>
      <c r="JHK406" s="433"/>
      <c r="JHL406" s="433"/>
      <c r="JHM406" s="433"/>
      <c r="JHN406" s="433"/>
      <c r="JHO406" s="433"/>
      <c r="JHP406" s="433"/>
      <c r="JHQ406" s="433"/>
      <c r="JHR406" s="433"/>
      <c r="JHS406" s="433"/>
      <c r="JHT406" s="433"/>
      <c r="JHU406" s="433"/>
      <c r="JHV406" s="433"/>
      <c r="JHW406" s="433"/>
      <c r="JHX406" s="433"/>
      <c r="JHY406" s="433"/>
      <c r="JHZ406" s="433"/>
      <c r="JIA406" s="433"/>
      <c r="JIB406" s="433"/>
      <c r="JIC406" s="433"/>
      <c r="JID406" s="433"/>
      <c r="JIE406" s="433"/>
      <c r="JIF406" s="433"/>
      <c r="JIG406" s="433"/>
      <c r="JIH406" s="433"/>
      <c r="JII406" s="433"/>
      <c r="JIJ406" s="433"/>
      <c r="JIK406" s="433"/>
      <c r="JIL406" s="433"/>
      <c r="JIM406" s="433"/>
      <c r="JIN406" s="433"/>
      <c r="JIO406" s="433"/>
      <c r="JIP406" s="433"/>
      <c r="JIQ406" s="433"/>
      <c r="JIR406" s="433"/>
      <c r="JIS406" s="433"/>
      <c r="JIT406" s="433"/>
      <c r="JIU406" s="433"/>
      <c r="JIV406" s="433"/>
      <c r="JIW406" s="433"/>
      <c r="JIX406" s="433"/>
      <c r="JIY406" s="433"/>
      <c r="JIZ406" s="433"/>
      <c r="JJA406" s="433"/>
      <c r="JJB406" s="433"/>
      <c r="JJC406" s="433"/>
      <c r="JJD406" s="433"/>
      <c r="JJE406" s="433"/>
      <c r="JJF406" s="433"/>
      <c r="JJG406" s="433"/>
      <c r="JJH406" s="433"/>
      <c r="JJI406" s="433"/>
      <c r="JJJ406" s="433"/>
      <c r="JJK406" s="433"/>
      <c r="JJL406" s="433"/>
      <c r="JJM406" s="433"/>
      <c r="JJN406" s="433"/>
      <c r="JJO406" s="433"/>
      <c r="JJP406" s="433"/>
      <c r="JJQ406" s="433"/>
      <c r="JJR406" s="433"/>
      <c r="JJS406" s="433"/>
      <c r="JJT406" s="433"/>
      <c r="JJU406" s="433"/>
      <c r="JJV406" s="433"/>
      <c r="JJW406" s="433"/>
      <c r="JJX406" s="433"/>
      <c r="JJY406" s="433"/>
      <c r="JJZ406" s="433"/>
      <c r="JKA406" s="433"/>
      <c r="JKB406" s="433"/>
      <c r="JKC406" s="433"/>
      <c r="JKD406" s="433"/>
      <c r="JKE406" s="433"/>
      <c r="JKF406" s="433"/>
      <c r="JKG406" s="433"/>
      <c r="JKH406" s="433"/>
      <c r="JKI406" s="433"/>
      <c r="JKJ406" s="433"/>
      <c r="JKK406" s="433"/>
      <c r="JKL406" s="433"/>
      <c r="JKM406" s="433"/>
      <c r="JKN406" s="433"/>
      <c r="JKO406" s="433"/>
      <c r="JKP406" s="433"/>
      <c r="JKQ406" s="433"/>
      <c r="JKR406" s="433"/>
      <c r="JKS406" s="433"/>
      <c r="JKT406" s="433"/>
      <c r="JKU406" s="433"/>
      <c r="JKV406" s="433"/>
      <c r="JKW406" s="433"/>
      <c r="JKX406" s="433"/>
      <c r="JKY406" s="433"/>
      <c r="JKZ406" s="433"/>
      <c r="JLA406" s="433"/>
      <c r="JLB406" s="433"/>
      <c r="JLC406" s="433"/>
      <c r="JLD406" s="433"/>
      <c r="JLE406" s="433"/>
      <c r="JLF406" s="433"/>
      <c r="JLG406" s="433"/>
      <c r="JLH406" s="433"/>
      <c r="JLI406" s="433"/>
      <c r="JLJ406" s="433"/>
      <c r="JLK406" s="433"/>
      <c r="JLL406" s="433"/>
      <c r="JLM406" s="433"/>
      <c r="JLN406" s="433"/>
      <c r="JLO406" s="433"/>
      <c r="JLP406" s="433"/>
      <c r="JLQ406" s="433"/>
      <c r="JLR406" s="433"/>
      <c r="JLS406" s="433"/>
      <c r="JLT406" s="433"/>
      <c r="JLU406" s="433"/>
      <c r="JLV406" s="433"/>
      <c r="JLW406" s="433"/>
      <c r="JLX406" s="433"/>
      <c r="JLY406" s="433"/>
      <c r="JLZ406" s="433"/>
      <c r="JMA406" s="433"/>
      <c r="JMB406" s="433"/>
      <c r="JMC406" s="433"/>
      <c r="JMD406" s="433"/>
      <c r="JME406" s="433"/>
      <c r="JMF406" s="433"/>
      <c r="JMG406" s="433"/>
      <c r="JMH406" s="433"/>
      <c r="JMI406" s="433"/>
      <c r="JMJ406" s="433"/>
      <c r="JMK406" s="433"/>
      <c r="JML406" s="433"/>
      <c r="JMM406" s="433"/>
      <c r="JMN406" s="433"/>
      <c r="JMO406" s="433"/>
      <c r="JMP406" s="433"/>
      <c r="JMQ406" s="433"/>
      <c r="JMR406" s="433"/>
      <c r="JMS406" s="433"/>
      <c r="JMT406" s="433"/>
      <c r="JMU406" s="433"/>
      <c r="JMV406" s="433"/>
      <c r="JMW406" s="433"/>
      <c r="JMX406" s="433"/>
      <c r="JMY406" s="433"/>
      <c r="JMZ406" s="433"/>
      <c r="JNA406" s="433"/>
      <c r="JNB406" s="433"/>
      <c r="JNC406" s="433"/>
      <c r="JND406" s="433"/>
      <c r="JNE406" s="433"/>
      <c r="JNF406" s="433"/>
      <c r="JNG406" s="433"/>
      <c r="JNH406" s="433"/>
      <c r="JNI406" s="433"/>
      <c r="JNJ406" s="433"/>
      <c r="JNK406" s="433"/>
      <c r="JNL406" s="433"/>
      <c r="JNM406" s="433"/>
      <c r="JNN406" s="433"/>
      <c r="JNO406" s="433"/>
      <c r="JNP406" s="433"/>
      <c r="JNQ406" s="433"/>
      <c r="JNR406" s="433"/>
      <c r="JNS406" s="433"/>
      <c r="JNT406" s="433"/>
      <c r="JNU406" s="433"/>
      <c r="JNV406" s="433"/>
      <c r="JNW406" s="433"/>
      <c r="JNX406" s="433"/>
      <c r="JNY406" s="433"/>
      <c r="JNZ406" s="433"/>
      <c r="JOA406" s="433"/>
      <c r="JOB406" s="433"/>
      <c r="JOC406" s="433"/>
      <c r="JOD406" s="433"/>
      <c r="JOE406" s="433"/>
      <c r="JOF406" s="433"/>
      <c r="JOG406" s="433"/>
      <c r="JOH406" s="433"/>
      <c r="JOI406" s="433"/>
      <c r="JOJ406" s="433"/>
      <c r="JOK406" s="433"/>
      <c r="JOL406" s="433"/>
      <c r="JOM406" s="433"/>
      <c r="JON406" s="433"/>
      <c r="JOO406" s="433"/>
      <c r="JOP406" s="433"/>
      <c r="JOQ406" s="433"/>
      <c r="JOR406" s="433"/>
      <c r="JOS406" s="433"/>
      <c r="JOT406" s="433"/>
      <c r="JOU406" s="433"/>
      <c r="JOV406" s="433"/>
      <c r="JOW406" s="433"/>
      <c r="JOX406" s="433"/>
      <c r="JOY406" s="433"/>
      <c r="JOZ406" s="433"/>
      <c r="JPA406" s="433"/>
      <c r="JPB406" s="433"/>
      <c r="JPC406" s="433"/>
      <c r="JPD406" s="433"/>
      <c r="JPE406" s="433"/>
      <c r="JPF406" s="433"/>
      <c r="JPG406" s="433"/>
      <c r="JPH406" s="433"/>
      <c r="JPI406" s="433"/>
      <c r="JPJ406" s="433"/>
      <c r="JPK406" s="433"/>
      <c r="JPL406" s="433"/>
      <c r="JPM406" s="433"/>
      <c r="JPN406" s="433"/>
      <c r="JPO406" s="433"/>
      <c r="JPP406" s="433"/>
      <c r="JPQ406" s="433"/>
      <c r="JPR406" s="433"/>
      <c r="JPS406" s="433"/>
      <c r="JPT406" s="433"/>
      <c r="JPU406" s="433"/>
      <c r="JPV406" s="433"/>
      <c r="JPW406" s="433"/>
      <c r="JPX406" s="433"/>
      <c r="JPY406" s="433"/>
      <c r="JPZ406" s="433"/>
      <c r="JQA406" s="433"/>
      <c r="JQB406" s="433"/>
      <c r="JQC406" s="433"/>
      <c r="JQD406" s="433"/>
      <c r="JQE406" s="433"/>
      <c r="JQF406" s="433"/>
      <c r="JQG406" s="433"/>
      <c r="JQH406" s="433"/>
      <c r="JQI406" s="433"/>
      <c r="JQJ406" s="433"/>
      <c r="JQK406" s="433"/>
      <c r="JQL406" s="433"/>
      <c r="JQM406" s="433"/>
      <c r="JQN406" s="433"/>
      <c r="JQO406" s="433"/>
      <c r="JQP406" s="433"/>
      <c r="JQQ406" s="433"/>
      <c r="JQR406" s="433"/>
      <c r="JQS406" s="433"/>
      <c r="JQT406" s="433"/>
      <c r="JQU406" s="433"/>
      <c r="JQV406" s="433"/>
      <c r="JQW406" s="433"/>
      <c r="JQX406" s="433"/>
      <c r="JQY406" s="433"/>
      <c r="JQZ406" s="433"/>
      <c r="JRA406" s="433"/>
      <c r="JRB406" s="433"/>
      <c r="JRC406" s="433"/>
      <c r="JRD406" s="433"/>
      <c r="JRE406" s="433"/>
      <c r="JRF406" s="433"/>
      <c r="JRG406" s="433"/>
      <c r="JRH406" s="433"/>
      <c r="JRI406" s="433"/>
      <c r="JRJ406" s="433"/>
      <c r="JRK406" s="433"/>
      <c r="JRL406" s="433"/>
      <c r="JRM406" s="433"/>
      <c r="JRN406" s="433"/>
      <c r="JRO406" s="433"/>
      <c r="JRP406" s="433"/>
      <c r="JRQ406" s="433"/>
      <c r="JRR406" s="433"/>
      <c r="JRS406" s="433"/>
      <c r="JRT406" s="433"/>
      <c r="JRU406" s="433"/>
      <c r="JRV406" s="433"/>
      <c r="JRW406" s="433"/>
      <c r="JRX406" s="433"/>
      <c r="JRY406" s="433"/>
      <c r="JRZ406" s="433"/>
      <c r="JSA406" s="433"/>
      <c r="JSB406" s="433"/>
      <c r="JSC406" s="433"/>
      <c r="JSD406" s="433"/>
      <c r="JSE406" s="433"/>
      <c r="JSF406" s="433"/>
      <c r="JSG406" s="433"/>
      <c r="JSH406" s="433"/>
      <c r="JSI406" s="433"/>
      <c r="JSJ406" s="433"/>
      <c r="JSK406" s="433"/>
      <c r="JSL406" s="433"/>
      <c r="JSM406" s="433"/>
      <c r="JSN406" s="433"/>
      <c r="JSO406" s="433"/>
      <c r="JSP406" s="433"/>
      <c r="JSQ406" s="433"/>
      <c r="JSR406" s="433"/>
      <c r="JSS406" s="433"/>
      <c r="JST406" s="433"/>
      <c r="JSU406" s="433"/>
      <c r="JSV406" s="433"/>
      <c r="JSW406" s="433"/>
      <c r="JSX406" s="433"/>
      <c r="JSY406" s="433"/>
      <c r="JSZ406" s="433"/>
      <c r="JTA406" s="433"/>
      <c r="JTB406" s="433"/>
      <c r="JTC406" s="433"/>
      <c r="JTD406" s="433"/>
      <c r="JTE406" s="433"/>
      <c r="JTF406" s="433"/>
      <c r="JTG406" s="433"/>
      <c r="JTH406" s="433"/>
      <c r="JTI406" s="433"/>
      <c r="JTJ406" s="433"/>
      <c r="JTK406" s="433"/>
      <c r="JTL406" s="433"/>
      <c r="JTM406" s="433"/>
      <c r="JTN406" s="433"/>
      <c r="JTO406" s="433"/>
      <c r="JTP406" s="433"/>
      <c r="JTQ406" s="433"/>
      <c r="JTR406" s="433"/>
      <c r="JTS406" s="433"/>
      <c r="JTT406" s="433"/>
      <c r="JTU406" s="433"/>
      <c r="JTV406" s="433"/>
      <c r="JTW406" s="433"/>
      <c r="JTX406" s="433"/>
      <c r="JTY406" s="433"/>
      <c r="JTZ406" s="433"/>
      <c r="JUA406" s="433"/>
      <c r="JUB406" s="433"/>
      <c r="JUC406" s="433"/>
      <c r="JUD406" s="433"/>
      <c r="JUE406" s="433"/>
      <c r="JUF406" s="433"/>
      <c r="JUG406" s="433"/>
      <c r="JUH406" s="433"/>
      <c r="JUI406" s="433"/>
      <c r="JUJ406" s="433"/>
      <c r="JUK406" s="433"/>
      <c r="JUL406" s="433"/>
      <c r="JUM406" s="433"/>
      <c r="JUN406" s="433"/>
      <c r="JUO406" s="433"/>
      <c r="JUP406" s="433"/>
      <c r="JUQ406" s="433"/>
      <c r="JUR406" s="433"/>
      <c r="JUS406" s="433"/>
      <c r="JUT406" s="433"/>
      <c r="JUU406" s="433"/>
      <c r="JUV406" s="433"/>
      <c r="JUW406" s="433"/>
      <c r="JUX406" s="433"/>
      <c r="JUY406" s="433"/>
      <c r="JUZ406" s="433"/>
      <c r="JVA406" s="433"/>
      <c r="JVB406" s="433"/>
      <c r="JVC406" s="433"/>
      <c r="JVD406" s="433"/>
      <c r="JVE406" s="433"/>
      <c r="JVF406" s="433"/>
      <c r="JVG406" s="433"/>
      <c r="JVH406" s="433"/>
      <c r="JVI406" s="433"/>
      <c r="JVJ406" s="433"/>
      <c r="JVK406" s="433"/>
      <c r="JVL406" s="433"/>
      <c r="JVM406" s="433"/>
      <c r="JVN406" s="433"/>
      <c r="JVO406" s="433"/>
      <c r="JVP406" s="433"/>
      <c r="JVQ406" s="433"/>
      <c r="JVR406" s="433"/>
      <c r="JVS406" s="433"/>
      <c r="JVT406" s="433"/>
      <c r="JVU406" s="433"/>
      <c r="JVV406" s="433"/>
      <c r="JVW406" s="433"/>
      <c r="JVX406" s="433"/>
      <c r="JVY406" s="433"/>
      <c r="JVZ406" s="433"/>
      <c r="JWA406" s="433"/>
      <c r="JWB406" s="433"/>
      <c r="JWC406" s="433"/>
      <c r="JWD406" s="433"/>
      <c r="JWE406" s="433"/>
      <c r="JWF406" s="433"/>
      <c r="JWG406" s="433"/>
      <c r="JWH406" s="433"/>
      <c r="JWI406" s="433"/>
      <c r="JWJ406" s="433"/>
      <c r="JWK406" s="433"/>
      <c r="JWL406" s="433"/>
      <c r="JWM406" s="433"/>
      <c r="JWN406" s="433"/>
      <c r="JWO406" s="433"/>
      <c r="JWP406" s="433"/>
      <c r="JWQ406" s="433"/>
      <c r="JWR406" s="433"/>
      <c r="JWS406" s="433"/>
      <c r="JWT406" s="433"/>
      <c r="JWU406" s="433"/>
      <c r="JWV406" s="433"/>
      <c r="JWW406" s="433"/>
      <c r="JWX406" s="433"/>
      <c r="JWY406" s="433"/>
      <c r="JWZ406" s="433"/>
      <c r="JXA406" s="433"/>
      <c r="JXB406" s="433"/>
      <c r="JXC406" s="433"/>
      <c r="JXD406" s="433"/>
      <c r="JXE406" s="433"/>
      <c r="JXF406" s="433"/>
      <c r="JXG406" s="433"/>
      <c r="JXH406" s="433"/>
      <c r="JXI406" s="433"/>
      <c r="JXJ406" s="433"/>
      <c r="JXK406" s="433"/>
      <c r="JXL406" s="433"/>
      <c r="JXM406" s="433"/>
      <c r="JXN406" s="433"/>
      <c r="JXO406" s="433"/>
      <c r="JXP406" s="433"/>
      <c r="JXQ406" s="433"/>
      <c r="JXR406" s="433"/>
      <c r="JXS406" s="433"/>
      <c r="JXT406" s="433"/>
      <c r="JXU406" s="433"/>
      <c r="JXV406" s="433"/>
      <c r="JXW406" s="433"/>
      <c r="JXX406" s="433"/>
      <c r="JXY406" s="433"/>
      <c r="JXZ406" s="433"/>
      <c r="JYA406" s="433"/>
      <c r="JYB406" s="433"/>
      <c r="JYC406" s="433"/>
      <c r="JYD406" s="433"/>
      <c r="JYE406" s="433"/>
      <c r="JYF406" s="433"/>
      <c r="JYG406" s="433"/>
      <c r="JYH406" s="433"/>
      <c r="JYI406" s="433"/>
      <c r="JYJ406" s="433"/>
      <c r="JYK406" s="433"/>
      <c r="JYL406" s="433"/>
      <c r="JYM406" s="433"/>
      <c r="JYN406" s="433"/>
      <c r="JYO406" s="433"/>
      <c r="JYP406" s="433"/>
      <c r="JYQ406" s="433"/>
      <c r="JYR406" s="433"/>
      <c r="JYS406" s="433"/>
      <c r="JYT406" s="433"/>
      <c r="JYU406" s="433"/>
      <c r="JYV406" s="433"/>
      <c r="JYW406" s="433"/>
      <c r="JYX406" s="433"/>
      <c r="JYY406" s="433"/>
      <c r="JYZ406" s="433"/>
      <c r="JZA406" s="433"/>
      <c r="JZB406" s="433"/>
      <c r="JZC406" s="433"/>
      <c r="JZD406" s="433"/>
      <c r="JZE406" s="433"/>
      <c r="JZF406" s="433"/>
      <c r="JZG406" s="433"/>
      <c r="JZH406" s="433"/>
      <c r="JZI406" s="433"/>
      <c r="JZJ406" s="433"/>
      <c r="JZK406" s="433"/>
      <c r="JZL406" s="433"/>
      <c r="JZM406" s="433"/>
      <c r="JZN406" s="433"/>
      <c r="JZO406" s="433"/>
      <c r="JZP406" s="433"/>
      <c r="JZQ406" s="433"/>
      <c r="JZR406" s="433"/>
      <c r="JZS406" s="433"/>
      <c r="JZT406" s="433"/>
      <c r="JZU406" s="433"/>
      <c r="JZV406" s="433"/>
      <c r="JZW406" s="433"/>
      <c r="JZX406" s="433"/>
      <c r="JZY406" s="433"/>
      <c r="JZZ406" s="433"/>
      <c r="KAA406" s="433"/>
      <c r="KAB406" s="433"/>
      <c r="KAC406" s="433"/>
      <c r="KAD406" s="433"/>
      <c r="KAE406" s="433"/>
      <c r="KAF406" s="433"/>
      <c r="KAG406" s="433"/>
      <c r="KAH406" s="433"/>
      <c r="KAI406" s="433"/>
      <c r="KAJ406" s="433"/>
      <c r="KAK406" s="433"/>
      <c r="KAL406" s="433"/>
      <c r="KAM406" s="433"/>
      <c r="KAN406" s="433"/>
      <c r="KAO406" s="433"/>
      <c r="KAP406" s="433"/>
      <c r="KAQ406" s="433"/>
      <c r="KAR406" s="433"/>
      <c r="KAS406" s="433"/>
      <c r="KAT406" s="433"/>
      <c r="KAU406" s="433"/>
      <c r="KAV406" s="433"/>
      <c r="KAW406" s="433"/>
      <c r="KAX406" s="433"/>
      <c r="KAY406" s="433"/>
      <c r="KAZ406" s="433"/>
      <c r="KBA406" s="433"/>
      <c r="KBB406" s="433"/>
      <c r="KBC406" s="433"/>
      <c r="KBD406" s="433"/>
      <c r="KBE406" s="433"/>
      <c r="KBF406" s="433"/>
      <c r="KBG406" s="433"/>
      <c r="KBH406" s="433"/>
      <c r="KBI406" s="433"/>
      <c r="KBJ406" s="433"/>
      <c r="KBK406" s="433"/>
      <c r="KBL406" s="433"/>
      <c r="KBM406" s="433"/>
      <c r="KBN406" s="433"/>
      <c r="KBO406" s="433"/>
      <c r="KBP406" s="433"/>
      <c r="KBQ406" s="433"/>
      <c r="KBR406" s="433"/>
      <c r="KBS406" s="433"/>
      <c r="KBT406" s="433"/>
      <c r="KBU406" s="433"/>
      <c r="KBV406" s="433"/>
      <c r="KBW406" s="433"/>
      <c r="KBX406" s="433"/>
      <c r="KBY406" s="433"/>
      <c r="KBZ406" s="433"/>
      <c r="KCA406" s="433"/>
      <c r="KCB406" s="433"/>
      <c r="KCC406" s="433"/>
      <c r="KCD406" s="433"/>
      <c r="KCE406" s="433"/>
      <c r="KCF406" s="433"/>
      <c r="KCG406" s="433"/>
      <c r="KCH406" s="433"/>
      <c r="KCI406" s="433"/>
      <c r="KCJ406" s="433"/>
      <c r="KCK406" s="433"/>
      <c r="KCL406" s="433"/>
      <c r="KCM406" s="433"/>
      <c r="KCN406" s="433"/>
      <c r="KCO406" s="433"/>
      <c r="KCP406" s="433"/>
      <c r="KCQ406" s="433"/>
      <c r="KCR406" s="433"/>
      <c r="KCS406" s="433"/>
      <c r="KCT406" s="433"/>
      <c r="KCU406" s="433"/>
      <c r="KCV406" s="433"/>
      <c r="KCW406" s="433"/>
      <c r="KCX406" s="433"/>
      <c r="KCY406" s="433"/>
      <c r="KCZ406" s="433"/>
      <c r="KDA406" s="433"/>
      <c r="KDB406" s="433"/>
      <c r="KDC406" s="433"/>
      <c r="KDD406" s="433"/>
      <c r="KDE406" s="433"/>
      <c r="KDF406" s="433"/>
      <c r="KDG406" s="433"/>
      <c r="KDH406" s="433"/>
      <c r="KDI406" s="433"/>
      <c r="KDJ406" s="433"/>
      <c r="KDK406" s="433"/>
      <c r="KDL406" s="433"/>
      <c r="KDM406" s="433"/>
      <c r="KDN406" s="433"/>
      <c r="KDO406" s="433"/>
      <c r="KDP406" s="433"/>
      <c r="KDQ406" s="433"/>
      <c r="KDR406" s="433"/>
      <c r="KDS406" s="433"/>
      <c r="KDT406" s="433"/>
      <c r="KDU406" s="433"/>
      <c r="KDV406" s="433"/>
      <c r="KDW406" s="433"/>
      <c r="KDX406" s="433"/>
      <c r="KDY406" s="433"/>
      <c r="KDZ406" s="433"/>
      <c r="KEA406" s="433"/>
      <c r="KEB406" s="433"/>
      <c r="KEC406" s="433"/>
      <c r="KED406" s="433"/>
      <c r="KEE406" s="433"/>
      <c r="KEF406" s="433"/>
      <c r="KEG406" s="433"/>
      <c r="KEH406" s="433"/>
      <c r="KEI406" s="433"/>
      <c r="KEJ406" s="433"/>
      <c r="KEK406" s="433"/>
      <c r="KEL406" s="433"/>
      <c r="KEM406" s="433"/>
      <c r="KEN406" s="433"/>
      <c r="KEO406" s="433"/>
      <c r="KEP406" s="433"/>
      <c r="KEQ406" s="433"/>
      <c r="KER406" s="433"/>
      <c r="KES406" s="433"/>
      <c r="KET406" s="433"/>
      <c r="KEU406" s="433"/>
      <c r="KEV406" s="433"/>
      <c r="KEW406" s="433"/>
      <c r="KEX406" s="433"/>
      <c r="KEY406" s="433"/>
      <c r="KEZ406" s="433"/>
      <c r="KFA406" s="433"/>
      <c r="KFB406" s="433"/>
      <c r="KFC406" s="433"/>
      <c r="KFD406" s="433"/>
      <c r="KFE406" s="433"/>
      <c r="KFF406" s="433"/>
      <c r="KFG406" s="433"/>
      <c r="KFH406" s="433"/>
      <c r="KFI406" s="433"/>
      <c r="KFJ406" s="433"/>
      <c r="KFK406" s="433"/>
      <c r="KFL406" s="433"/>
      <c r="KFM406" s="433"/>
      <c r="KFN406" s="433"/>
      <c r="KFO406" s="433"/>
      <c r="KFP406" s="433"/>
      <c r="KFQ406" s="433"/>
      <c r="KFR406" s="433"/>
      <c r="KFS406" s="433"/>
      <c r="KFT406" s="433"/>
      <c r="KFU406" s="433"/>
      <c r="KFV406" s="433"/>
      <c r="KFW406" s="433"/>
      <c r="KFX406" s="433"/>
      <c r="KFY406" s="433"/>
      <c r="KFZ406" s="433"/>
      <c r="KGA406" s="433"/>
      <c r="KGB406" s="433"/>
      <c r="KGC406" s="433"/>
      <c r="KGD406" s="433"/>
      <c r="KGE406" s="433"/>
      <c r="KGF406" s="433"/>
      <c r="KGG406" s="433"/>
      <c r="KGH406" s="433"/>
      <c r="KGI406" s="433"/>
      <c r="KGJ406" s="433"/>
      <c r="KGK406" s="433"/>
      <c r="KGL406" s="433"/>
      <c r="KGM406" s="433"/>
      <c r="KGN406" s="433"/>
      <c r="KGO406" s="433"/>
      <c r="KGP406" s="433"/>
      <c r="KGQ406" s="433"/>
      <c r="KGR406" s="433"/>
      <c r="KGS406" s="433"/>
      <c r="KGT406" s="433"/>
      <c r="KGU406" s="433"/>
      <c r="KGV406" s="433"/>
      <c r="KGW406" s="433"/>
      <c r="KGX406" s="433"/>
      <c r="KGY406" s="433"/>
      <c r="KGZ406" s="433"/>
      <c r="KHA406" s="433"/>
      <c r="KHB406" s="433"/>
      <c r="KHC406" s="433"/>
      <c r="KHD406" s="433"/>
      <c r="KHE406" s="433"/>
      <c r="KHF406" s="433"/>
      <c r="KHG406" s="433"/>
      <c r="KHH406" s="433"/>
      <c r="KHI406" s="433"/>
      <c r="KHJ406" s="433"/>
      <c r="KHK406" s="433"/>
      <c r="KHL406" s="433"/>
      <c r="KHM406" s="433"/>
      <c r="KHN406" s="433"/>
      <c r="KHO406" s="433"/>
      <c r="KHP406" s="433"/>
      <c r="KHQ406" s="433"/>
      <c r="KHR406" s="433"/>
      <c r="KHS406" s="433"/>
      <c r="KHT406" s="433"/>
      <c r="KHU406" s="433"/>
      <c r="KHV406" s="433"/>
      <c r="KHW406" s="433"/>
      <c r="KHX406" s="433"/>
      <c r="KHY406" s="433"/>
      <c r="KHZ406" s="433"/>
      <c r="KIA406" s="433"/>
      <c r="KIB406" s="433"/>
      <c r="KIC406" s="433"/>
      <c r="KID406" s="433"/>
      <c r="KIE406" s="433"/>
      <c r="KIF406" s="433"/>
      <c r="KIG406" s="433"/>
      <c r="KIH406" s="433"/>
      <c r="KII406" s="433"/>
      <c r="KIJ406" s="433"/>
      <c r="KIK406" s="433"/>
      <c r="KIL406" s="433"/>
      <c r="KIM406" s="433"/>
      <c r="KIN406" s="433"/>
      <c r="KIO406" s="433"/>
      <c r="KIP406" s="433"/>
      <c r="KIQ406" s="433"/>
      <c r="KIR406" s="433"/>
      <c r="KIS406" s="433"/>
      <c r="KIT406" s="433"/>
      <c r="KIU406" s="433"/>
      <c r="KIV406" s="433"/>
      <c r="KIW406" s="433"/>
      <c r="KIX406" s="433"/>
      <c r="KIY406" s="433"/>
      <c r="KIZ406" s="433"/>
      <c r="KJA406" s="433"/>
      <c r="KJB406" s="433"/>
      <c r="KJC406" s="433"/>
      <c r="KJD406" s="433"/>
      <c r="KJE406" s="433"/>
      <c r="KJF406" s="433"/>
      <c r="KJG406" s="433"/>
      <c r="KJH406" s="433"/>
      <c r="KJI406" s="433"/>
      <c r="KJJ406" s="433"/>
      <c r="KJK406" s="433"/>
      <c r="KJL406" s="433"/>
      <c r="KJM406" s="433"/>
      <c r="KJN406" s="433"/>
      <c r="KJO406" s="433"/>
      <c r="KJP406" s="433"/>
      <c r="KJQ406" s="433"/>
      <c r="KJR406" s="433"/>
      <c r="KJS406" s="433"/>
      <c r="KJT406" s="433"/>
      <c r="KJU406" s="433"/>
      <c r="KJV406" s="433"/>
      <c r="KJW406" s="433"/>
      <c r="KJX406" s="433"/>
      <c r="KJY406" s="433"/>
      <c r="KJZ406" s="433"/>
      <c r="KKA406" s="433"/>
      <c r="KKB406" s="433"/>
      <c r="KKC406" s="433"/>
      <c r="KKD406" s="433"/>
      <c r="KKE406" s="433"/>
      <c r="KKF406" s="433"/>
      <c r="KKG406" s="433"/>
      <c r="KKH406" s="433"/>
      <c r="KKI406" s="433"/>
      <c r="KKJ406" s="433"/>
      <c r="KKK406" s="433"/>
      <c r="KKL406" s="433"/>
      <c r="KKM406" s="433"/>
      <c r="KKN406" s="433"/>
      <c r="KKO406" s="433"/>
      <c r="KKP406" s="433"/>
      <c r="KKQ406" s="433"/>
      <c r="KKR406" s="433"/>
      <c r="KKS406" s="433"/>
      <c r="KKT406" s="433"/>
      <c r="KKU406" s="433"/>
      <c r="KKV406" s="433"/>
      <c r="KKW406" s="433"/>
      <c r="KKX406" s="433"/>
      <c r="KKY406" s="433"/>
      <c r="KKZ406" s="433"/>
      <c r="KLA406" s="433"/>
      <c r="KLB406" s="433"/>
      <c r="KLC406" s="433"/>
      <c r="KLD406" s="433"/>
      <c r="KLE406" s="433"/>
      <c r="KLF406" s="433"/>
      <c r="KLG406" s="433"/>
      <c r="KLH406" s="433"/>
      <c r="KLI406" s="433"/>
      <c r="KLJ406" s="433"/>
      <c r="KLK406" s="433"/>
      <c r="KLL406" s="433"/>
      <c r="KLM406" s="433"/>
      <c r="KLN406" s="433"/>
      <c r="KLO406" s="433"/>
      <c r="KLP406" s="433"/>
      <c r="KLQ406" s="433"/>
      <c r="KLR406" s="433"/>
      <c r="KLS406" s="433"/>
      <c r="KLT406" s="433"/>
      <c r="KLU406" s="433"/>
      <c r="KLV406" s="433"/>
      <c r="KLW406" s="433"/>
      <c r="KLX406" s="433"/>
      <c r="KLY406" s="433"/>
      <c r="KLZ406" s="433"/>
      <c r="KMA406" s="433"/>
      <c r="KMB406" s="433"/>
      <c r="KMC406" s="433"/>
      <c r="KMD406" s="433"/>
      <c r="KME406" s="433"/>
      <c r="KMF406" s="433"/>
      <c r="KMG406" s="433"/>
      <c r="KMH406" s="433"/>
      <c r="KMI406" s="433"/>
      <c r="KMJ406" s="433"/>
      <c r="KMK406" s="433"/>
      <c r="KML406" s="433"/>
      <c r="KMM406" s="433"/>
      <c r="KMN406" s="433"/>
      <c r="KMO406" s="433"/>
      <c r="KMP406" s="433"/>
      <c r="KMQ406" s="433"/>
      <c r="KMR406" s="433"/>
      <c r="KMS406" s="433"/>
      <c r="KMT406" s="433"/>
      <c r="KMU406" s="433"/>
      <c r="KMV406" s="433"/>
      <c r="KMW406" s="433"/>
      <c r="KMX406" s="433"/>
      <c r="KMY406" s="433"/>
      <c r="KMZ406" s="433"/>
      <c r="KNA406" s="433"/>
      <c r="KNB406" s="433"/>
      <c r="KNC406" s="433"/>
      <c r="KND406" s="433"/>
      <c r="KNE406" s="433"/>
      <c r="KNF406" s="433"/>
      <c r="KNG406" s="433"/>
      <c r="KNH406" s="433"/>
      <c r="KNI406" s="433"/>
      <c r="KNJ406" s="433"/>
      <c r="KNK406" s="433"/>
      <c r="KNL406" s="433"/>
      <c r="KNM406" s="433"/>
      <c r="KNN406" s="433"/>
      <c r="KNO406" s="433"/>
      <c r="KNP406" s="433"/>
      <c r="KNQ406" s="433"/>
      <c r="KNR406" s="433"/>
      <c r="KNS406" s="433"/>
      <c r="KNT406" s="433"/>
      <c r="KNU406" s="433"/>
      <c r="KNV406" s="433"/>
      <c r="KNW406" s="433"/>
      <c r="KNX406" s="433"/>
      <c r="KNY406" s="433"/>
      <c r="KNZ406" s="433"/>
      <c r="KOA406" s="433"/>
      <c r="KOB406" s="433"/>
      <c r="KOC406" s="433"/>
      <c r="KOD406" s="433"/>
      <c r="KOE406" s="433"/>
      <c r="KOF406" s="433"/>
      <c r="KOG406" s="433"/>
      <c r="KOH406" s="433"/>
      <c r="KOI406" s="433"/>
      <c r="KOJ406" s="433"/>
      <c r="KOK406" s="433"/>
      <c r="KOL406" s="433"/>
      <c r="KOM406" s="433"/>
      <c r="KON406" s="433"/>
      <c r="KOO406" s="433"/>
      <c r="KOP406" s="433"/>
      <c r="KOQ406" s="433"/>
      <c r="KOR406" s="433"/>
      <c r="KOS406" s="433"/>
      <c r="KOT406" s="433"/>
      <c r="KOU406" s="433"/>
      <c r="KOV406" s="433"/>
      <c r="KOW406" s="433"/>
      <c r="KOX406" s="433"/>
      <c r="KOY406" s="433"/>
      <c r="KOZ406" s="433"/>
      <c r="KPA406" s="433"/>
      <c r="KPB406" s="433"/>
      <c r="KPC406" s="433"/>
      <c r="KPD406" s="433"/>
      <c r="KPE406" s="433"/>
      <c r="KPF406" s="433"/>
      <c r="KPG406" s="433"/>
      <c r="KPH406" s="433"/>
      <c r="KPI406" s="433"/>
      <c r="KPJ406" s="433"/>
      <c r="KPK406" s="433"/>
      <c r="KPL406" s="433"/>
      <c r="KPM406" s="433"/>
      <c r="KPN406" s="433"/>
      <c r="KPO406" s="433"/>
      <c r="KPP406" s="433"/>
      <c r="KPQ406" s="433"/>
      <c r="KPR406" s="433"/>
      <c r="KPS406" s="433"/>
      <c r="KPT406" s="433"/>
      <c r="KPU406" s="433"/>
      <c r="KPV406" s="433"/>
      <c r="KPW406" s="433"/>
      <c r="KPX406" s="433"/>
      <c r="KPY406" s="433"/>
      <c r="KPZ406" s="433"/>
      <c r="KQA406" s="433"/>
      <c r="KQB406" s="433"/>
      <c r="KQC406" s="433"/>
      <c r="KQD406" s="433"/>
      <c r="KQE406" s="433"/>
      <c r="KQF406" s="433"/>
      <c r="KQG406" s="433"/>
      <c r="KQH406" s="433"/>
      <c r="KQI406" s="433"/>
      <c r="KQJ406" s="433"/>
      <c r="KQK406" s="433"/>
      <c r="KQL406" s="433"/>
      <c r="KQM406" s="433"/>
      <c r="KQN406" s="433"/>
      <c r="KQO406" s="433"/>
      <c r="KQP406" s="433"/>
      <c r="KQQ406" s="433"/>
      <c r="KQR406" s="433"/>
      <c r="KQS406" s="433"/>
      <c r="KQT406" s="433"/>
      <c r="KQU406" s="433"/>
      <c r="KQV406" s="433"/>
      <c r="KQW406" s="433"/>
      <c r="KQX406" s="433"/>
      <c r="KQY406" s="433"/>
      <c r="KQZ406" s="433"/>
      <c r="KRA406" s="433"/>
      <c r="KRB406" s="433"/>
      <c r="KRC406" s="433"/>
      <c r="KRD406" s="433"/>
      <c r="KRE406" s="433"/>
      <c r="KRF406" s="433"/>
      <c r="KRG406" s="433"/>
      <c r="KRH406" s="433"/>
      <c r="KRI406" s="433"/>
      <c r="KRJ406" s="433"/>
      <c r="KRK406" s="433"/>
      <c r="KRL406" s="433"/>
      <c r="KRM406" s="433"/>
      <c r="KRN406" s="433"/>
      <c r="KRO406" s="433"/>
      <c r="KRP406" s="433"/>
      <c r="KRQ406" s="433"/>
      <c r="KRR406" s="433"/>
      <c r="KRS406" s="433"/>
      <c r="KRT406" s="433"/>
      <c r="KRU406" s="433"/>
      <c r="KRV406" s="433"/>
      <c r="KRW406" s="433"/>
      <c r="KRX406" s="433"/>
      <c r="KRY406" s="433"/>
      <c r="KRZ406" s="433"/>
      <c r="KSA406" s="433"/>
      <c r="KSB406" s="433"/>
      <c r="KSC406" s="433"/>
      <c r="KSD406" s="433"/>
      <c r="KSE406" s="433"/>
      <c r="KSF406" s="433"/>
      <c r="KSG406" s="433"/>
      <c r="KSH406" s="433"/>
      <c r="KSI406" s="433"/>
      <c r="KSJ406" s="433"/>
      <c r="KSK406" s="433"/>
      <c r="KSL406" s="433"/>
      <c r="KSM406" s="433"/>
      <c r="KSN406" s="433"/>
      <c r="KSO406" s="433"/>
      <c r="KSP406" s="433"/>
      <c r="KSQ406" s="433"/>
      <c r="KSR406" s="433"/>
      <c r="KSS406" s="433"/>
      <c r="KST406" s="433"/>
      <c r="KSU406" s="433"/>
      <c r="KSV406" s="433"/>
      <c r="KSW406" s="433"/>
      <c r="KSX406" s="433"/>
      <c r="KSY406" s="433"/>
      <c r="KSZ406" s="433"/>
      <c r="KTA406" s="433"/>
      <c r="KTB406" s="433"/>
      <c r="KTC406" s="433"/>
      <c r="KTD406" s="433"/>
      <c r="KTE406" s="433"/>
      <c r="KTF406" s="433"/>
      <c r="KTG406" s="433"/>
      <c r="KTH406" s="433"/>
      <c r="KTI406" s="433"/>
      <c r="KTJ406" s="433"/>
      <c r="KTK406" s="433"/>
      <c r="KTL406" s="433"/>
      <c r="KTM406" s="433"/>
      <c r="KTN406" s="433"/>
      <c r="KTO406" s="433"/>
      <c r="KTP406" s="433"/>
      <c r="KTQ406" s="433"/>
      <c r="KTR406" s="433"/>
      <c r="KTS406" s="433"/>
      <c r="KTT406" s="433"/>
      <c r="KTU406" s="433"/>
      <c r="KTV406" s="433"/>
      <c r="KTW406" s="433"/>
      <c r="KTX406" s="433"/>
      <c r="KTY406" s="433"/>
      <c r="KTZ406" s="433"/>
      <c r="KUA406" s="433"/>
      <c r="KUB406" s="433"/>
      <c r="KUC406" s="433"/>
      <c r="KUD406" s="433"/>
      <c r="KUE406" s="433"/>
      <c r="KUF406" s="433"/>
      <c r="KUG406" s="433"/>
      <c r="KUH406" s="433"/>
      <c r="KUI406" s="433"/>
      <c r="KUJ406" s="433"/>
      <c r="KUK406" s="433"/>
      <c r="KUL406" s="433"/>
      <c r="KUM406" s="433"/>
      <c r="KUN406" s="433"/>
      <c r="KUO406" s="433"/>
      <c r="KUP406" s="433"/>
      <c r="KUQ406" s="433"/>
      <c r="KUR406" s="433"/>
      <c r="KUS406" s="433"/>
      <c r="KUT406" s="433"/>
      <c r="KUU406" s="433"/>
      <c r="KUV406" s="433"/>
      <c r="KUW406" s="433"/>
      <c r="KUX406" s="433"/>
      <c r="KUY406" s="433"/>
      <c r="KUZ406" s="433"/>
      <c r="KVA406" s="433"/>
      <c r="KVB406" s="433"/>
      <c r="KVC406" s="433"/>
      <c r="KVD406" s="433"/>
      <c r="KVE406" s="433"/>
      <c r="KVF406" s="433"/>
      <c r="KVG406" s="433"/>
      <c r="KVH406" s="433"/>
      <c r="KVI406" s="433"/>
      <c r="KVJ406" s="433"/>
      <c r="KVK406" s="433"/>
      <c r="KVL406" s="433"/>
      <c r="KVM406" s="433"/>
      <c r="KVN406" s="433"/>
      <c r="KVO406" s="433"/>
      <c r="KVP406" s="433"/>
      <c r="KVQ406" s="433"/>
      <c r="KVR406" s="433"/>
      <c r="KVS406" s="433"/>
      <c r="KVT406" s="433"/>
      <c r="KVU406" s="433"/>
      <c r="KVV406" s="433"/>
      <c r="KVW406" s="433"/>
      <c r="KVX406" s="433"/>
      <c r="KVY406" s="433"/>
      <c r="KVZ406" s="433"/>
      <c r="KWA406" s="433"/>
      <c r="KWB406" s="433"/>
      <c r="KWC406" s="433"/>
      <c r="KWD406" s="433"/>
      <c r="KWE406" s="433"/>
      <c r="KWF406" s="433"/>
      <c r="KWG406" s="433"/>
      <c r="KWH406" s="433"/>
      <c r="KWI406" s="433"/>
      <c r="KWJ406" s="433"/>
      <c r="KWK406" s="433"/>
      <c r="KWL406" s="433"/>
      <c r="KWM406" s="433"/>
      <c r="KWN406" s="433"/>
      <c r="KWO406" s="433"/>
      <c r="KWP406" s="433"/>
      <c r="KWQ406" s="433"/>
      <c r="KWR406" s="433"/>
      <c r="KWS406" s="433"/>
      <c r="KWT406" s="433"/>
      <c r="KWU406" s="433"/>
      <c r="KWV406" s="433"/>
      <c r="KWW406" s="433"/>
      <c r="KWX406" s="433"/>
      <c r="KWY406" s="433"/>
      <c r="KWZ406" s="433"/>
      <c r="KXA406" s="433"/>
      <c r="KXB406" s="433"/>
      <c r="KXC406" s="433"/>
      <c r="KXD406" s="433"/>
      <c r="KXE406" s="433"/>
      <c r="KXF406" s="433"/>
      <c r="KXG406" s="433"/>
      <c r="KXH406" s="433"/>
      <c r="KXI406" s="433"/>
      <c r="KXJ406" s="433"/>
      <c r="KXK406" s="433"/>
      <c r="KXL406" s="433"/>
      <c r="KXM406" s="433"/>
      <c r="KXN406" s="433"/>
      <c r="KXO406" s="433"/>
      <c r="KXP406" s="433"/>
      <c r="KXQ406" s="433"/>
      <c r="KXR406" s="433"/>
      <c r="KXS406" s="433"/>
      <c r="KXT406" s="433"/>
      <c r="KXU406" s="433"/>
      <c r="KXV406" s="433"/>
      <c r="KXW406" s="433"/>
      <c r="KXX406" s="433"/>
      <c r="KXY406" s="433"/>
      <c r="KXZ406" s="433"/>
      <c r="KYA406" s="433"/>
      <c r="KYB406" s="433"/>
      <c r="KYC406" s="433"/>
      <c r="KYD406" s="433"/>
      <c r="KYE406" s="433"/>
      <c r="KYF406" s="433"/>
      <c r="KYG406" s="433"/>
      <c r="KYH406" s="433"/>
      <c r="KYI406" s="433"/>
      <c r="KYJ406" s="433"/>
      <c r="KYK406" s="433"/>
      <c r="KYL406" s="433"/>
      <c r="KYM406" s="433"/>
      <c r="KYN406" s="433"/>
      <c r="KYO406" s="433"/>
      <c r="KYP406" s="433"/>
      <c r="KYQ406" s="433"/>
      <c r="KYR406" s="433"/>
      <c r="KYS406" s="433"/>
      <c r="KYT406" s="433"/>
      <c r="KYU406" s="433"/>
      <c r="KYV406" s="433"/>
      <c r="KYW406" s="433"/>
      <c r="KYX406" s="433"/>
      <c r="KYY406" s="433"/>
      <c r="KYZ406" s="433"/>
      <c r="KZA406" s="433"/>
      <c r="KZB406" s="433"/>
      <c r="KZC406" s="433"/>
      <c r="KZD406" s="433"/>
      <c r="KZE406" s="433"/>
      <c r="KZF406" s="433"/>
      <c r="KZG406" s="433"/>
      <c r="KZH406" s="433"/>
      <c r="KZI406" s="433"/>
      <c r="KZJ406" s="433"/>
      <c r="KZK406" s="433"/>
      <c r="KZL406" s="433"/>
      <c r="KZM406" s="433"/>
      <c r="KZN406" s="433"/>
      <c r="KZO406" s="433"/>
      <c r="KZP406" s="433"/>
      <c r="KZQ406" s="433"/>
      <c r="KZR406" s="433"/>
      <c r="KZS406" s="433"/>
      <c r="KZT406" s="433"/>
      <c r="KZU406" s="433"/>
      <c r="KZV406" s="433"/>
      <c r="KZW406" s="433"/>
      <c r="KZX406" s="433"/>
      <c r="KZY406" s="433"/>
      <c r="KZZ406" s="433"/>
      <c r="LAA406" s="433"/>
      <c r="LAB406" s="433"/>
      <c r="LAC406" s="433"/>
      <c r="LAD406" s="433"/>
      <c r="LAE406" s="433"/>
      <c r="LAF406" s="433"/>
      <c r="LAG406" s="433"/>
      <c r="LAH406" s="433"/>
      <c r="LAI406" s="433"/>
      <c r="LAJ406" s="433"/>
      <c r="LAK406" s="433"/>
      <c r="LAL406" s="433"/>
      <c r="LAM406" s="433"/>
      <c r="LAN406" s="433"/>
      <c r="LAO406" s="433"/>
      <c r="LAP406" s="433"/>
      <c r="LAQ406" s="433"/>
      <c r="LAR406" s="433"/>
      <c r="LAS406" s="433"/>
      <c r="LAT406" s="433"/>
      <c r="LAU406" s="433"/>
      <c r="LAV406" s="433"/>
      <c r="LAW406" s="433"/>
      <c r="LAX406" s="433"/>
      <c r="LAY406" s="433"/>
      <c r="LAZ406" s="433"/>
      <c r="LBA406" s="433"/>
      <c r="LBB406" s="433"/>
      <c r="LBC406" s="433"/>
      <c r="LBD406" s="433"/>
      <c r="LBE406" s="433"/>
      <c r="LBF406" s="433"/>
      <c r="LBG406" s="433"/>
      <c r="LBH406" s="433"/>
      <c r="LBI406" s="433"/>
      <c r="LBJ406" s="433"/>
      <c r="LBK406" s="433"/>
      <c r="LBL406" s="433"/>
      <c r="LBM406" s="433"/>
      <c r="LBN406" s="433"/>
      <c r="LBO406" s="433"/>
      <c r="LBP406" s="433"/>
      <c r="LBQ406" s="433"/>
      <c r="LBR406" s="433"/>
      <c r="LBS406" s="433"/>
      <c r="LBT406" s="433"/>
      <c r="LBU406" s="433"/>
      <c r="LBV406" s="433"/>
      <c r="LBW406" s="433"/>
      <c r="LBX406" s="433"/>
      <c r="LBY406" s="433"/>
      <c r="LBZ406" s="433"/>
      <c r="LCA406" s="433"/>
      <c r="LCB406" s="433"/>
      <c r="LCC406" s="433"/>
      <c r="LCD406" s="433"/>
      <c r="LCE406" s="433"/>
      <c r="LCF406" s="433"/>
      <c r="LCG406" s="433"/>
      <c r="LCH406" s="433"/>
      <c r="LCI406" s="433"/>
      <c r="LCJ406" s="433"/>
      <c r="LCK406" s="433"/>
      <c r="LCL406" s="433"/>
      <c r="LCM406" s="433"/>
      <c r="LCN406" s="433"/>
      <c r="LCO406" s="433"/>
      <c r="LCP406" s="433"/>
      <c r="LCQ406" s="433"/>
      <c r="LCR406" s="433"/>
      <c r="LCS406" s="433"/>
      <c r="LCT406" s="433"/>
      <c r="LCU406" s="433"/>
      <c r="LCV406" s="433"/>
      <c r="LCW406" s="433"/>
      <c r="LCX406" s="433"/>
      <c r="LCY406" s="433"/>
      <c r="LCZ406" s="433"/>
      <c r="LDA406" s="433"/>
      <c r="LDB406" s="433"/>
      <c r="LDC406" s="433"/>
      <c r="LDD406" s="433"/>
      <c r="LDE406" s="433"/>
      <c r="LDF406" s="433"/>
      <c r="LDG406" s="433"/>
      <c r="LDH406" s="433"/>
      <c r="LDI406" s="433"/>
      <c r="LDJ406" s="433"/>
      <c r="LDK406" s="433"/>
      <c r="LDL406" s="433"/>
      <c r="LDM406" s="433"/>
      <c r="LDN406" s="433"/>
      <c r="LDO406" s="433"/>
      <c r="LDP406" s="433"/>
      <c r="LDQ406" s="433"/>
      <c r="LDR406" s="433"/>
      <c r="LDS406" s="433"/>
      <c r="LDT406" s="433"/>
      <c r="LDU406" s="433"/>
      <c r="LDV406" s="433"/>
      <c r="LDW406" s="433"/>
      <c r="LDX406" s="433"/>
      <c r="LDY406" s="433"/>
      <c r="LDZ406" s="433"/>
      <c r="LEA406" s="433"/>
      <c r="LEB406" s="433"/>
      <c r="LEC406" s="433"/>
      <c r="LED406" s="433"/>
      <c r="LEE406" s="433"/>
      <c r="LEF406" s="433"/>
      <c r="LEG406" s="433"/>
      <c r="LEH406" s="433"/>
      <c r="LEI406" s="433"/>
      <c r="LEJ406" s="433"/>
      <c r="LEK406" s="433"/>
      <c r="LEL406" s="433"/>
      <c r="LEM406" s="433"/>
      <c r="LEN406" s="433"/>
      <c r="LEO406" s="433"/>
      <c r="LEP406" s="433"/>
      <c r="LEQ406" s="433"/>
      <c r="LER406" s="433"/>
      <c r="LES406" s="433"/>
      <c r="LET406" s="433"/>
      <c r="LEU406" s="433"/>
      <c r="LEV406" s="433"/>
      <c r="LEW406" s="433"/>
      <c r="LEX406" s="433"/>
      <c r="LEY406" s="433"/>
      <c r="LEZ406" s="433"/>
      <c r="LFA406" s="433"/>
      <c r="LFB406" s="433"/>
      <c r="LFC406" s="433"/>
      <c r="LFD406" s="433"/>
      <c r="LFE406" s="433"/>
      <c r="LFF406" s="433"/>
      <c r="LFG406" s="433"/>
      <c r="LFH406" s="433"/>
      <c r="LFI406" s="433"/>
      <c r="LFJ406" s="433"/>
      <c r="LFK406" s="433"/>
      <c r="LFL406" s="433"/>
      <c r="LFM406" s="433"/>
      <c r="LFN406" s="433"/>
      <c r="LFO406" s="433"/>
      <c r="LFP406" s="433"/>
      <c r="LFQ406" s="433"/>
      <c r="LFR406" s="433"/>
      <c r="LFS406" s="433"/>
      <c r="LFT406" s="433"/>
      <c r="LFU406" s="433"/>
      <c r="LFV406" s="433"/>
      <c r="LFW406" s="433"/>
      <c r="LFX406" s="433"/>
      <c r="LFY406" s="433"/>
      <c r="LFZ406" s="433"/>
      <c r="LGA406" s="433"/>
      <c r="LGB406" s="433"/>
      <c r="LGC406" s="433"/>
      <c r="LGD406" s="433"/>
      <c r="LGE406" s="433"/>
      <c r="LGF406" s="433"/>
      <c r="LGG406" s="433"/>
      <c r="LGH406" s="433"/>
      <c r="LGI406" s="433"/>
      <c r="LGJ406" s="433"/>
      <c r="LGK406" s="433"/>
      <c r="LGL406" s="433"/>
      <c r="LGM406" s="433"/>
      <c r="LGN406" s="433"/>
      <c r="LGO406" s="433"/>
      <c r="LGP406" s="433"/>
      <c r="LGQ406" s="433"/>
      <c r="LGR406" s="433"/>
      <c r="LGS406" s="433"/>
      <c r="LGT406" s="433"/>
      <c r="LGU406" s="433"/>
      <c r="LGV406" s="433"/>
      <c r="LGW406" s="433"/>
      <c r="LGX406" s="433"/>
      <c r="LGY406" s="433"/>
      <c r="LGZ406" s="433"/>
      <c r="LHA406" s="433"/>
      <c r="LHB406" s="433"/>
      <c r="LHC406" s="433"/>
      <c r="LHD406" s="433"/>
      <c r="LHE406" s="433"/>
      <c r="LHF406" s="433"/>
      <c r="LHG406" s="433"/>
      <c r="LHH406" s="433"/>
      <c r="LHI406" s="433"/>
      <c r="LHJ406" s="433"/>
      <c r="LHK406" s="433"/>
      <c r="LHL406" s="433"/>
      <c r="LHM406" s="433"/>
      <c r="LHN406" s="433"/>
      <c r="LHO406" s="433"/>
      <c r="LHP406" s="433"/>
      <c r="LHQ406" s="433"/>
      <c r="LHR406" s="433"/>
      <c r="LHS406" s="433"/>
      <c r="LHT406" s="433"/>
      <c r="LHU406" s="433"/>
      <c r="LHV406" s="433"/>
      <c r="LHW406" s="433"/>
      <c r="LHX406" s="433"/>
      <c r="LHY406" s="433"/>
      <c r="LHZ406" s="433"/>
      <c r="LIA406" s="433"/>
      <c r="LIB406" s="433"/>
      <c r="LIC406" s="433"/>
      <c r="LID406" s="433"/>
      <c r="LIE406" s="433"/>
      <c r="LIF406" s="433"/>
      <c r="LIG406" s="433"/>
      <c r="LIH406" s="433"/>
      <c r="LII406" s="433"/>
      <c r="LIJ406" s="433"/>
      <c r="LIK406" s="433"/>
      <c r="LIL406" s="433"/>
      <c r="LIM406" s="433"/>
      <c r="LIN406" s="433"/>
      <c r="LIO406" s="433"/>
      <c r="LIP406" s="433"/>
      <c r="LIQ406" s="433"/>
      <c r="LIR406" s="433"/>
      <c r="LIS406" s="433"/>
      <c r="LIT406" s="433"/>
      <c r="LIU406" s="433"/>
      <c r="LIV406" s="433"/>
      <c r="LIW406" s="433"/>
      <c r="LIX406" s="433"/>
      <c r="LIY406" s="433"/>
      <c r="LIZ406" s="433"/>
      <c r="LJA406" s="433"/>
      <c r="LJB406" s="433"/>
      <c r="LJC406" s="433"/>
      <c r="LJD406" s="433"/>
      <c r="LJE406" s="433"/>
      <c r="LJF406" s="433"/>
      <c r="LJG406" s="433"/>
      <c r="LJH406" s="433"/>
      <c r="LJI406" s="433"/>
      <c r="LJJ406" s="433"/>
      <c r="LJK406" s="433"/>
      <c r="LJL406" s="433"/>
      <c r="LJM406" s="433"/>
      <c r="LJN406" s="433"/>
      <c r="LJO406" s="433"/>
      <c r="LJP406" s="433"/>
      <c r="LJQ406" s="433"/>
      <c r="LJR406" s="433"/>
      <c r="LJS406" s="433"/>
      <c r="LJT406" s="433"/>
      <c r="LJU406" s="433"/>
      <c r="LJV406" s="433"/>
      <c r="LJW406" s="433"/>
      <c r="LJX406" s="433"/>
      <c r="LJY406" s="433"/>
      <c r="LJZ406" s="433"/>
      <c r="LKA406" s="433"/>
      <c r="LKB406" s="433"/>
      <c r="LKC406" s="433"/>
      <c r="LKD406" s="433"/>
      <c r="LKE406" s="433"/>
      <c r="LKF406" s="433"/>
      <c r="LKG406" s="433"/>
      <c r="LKH406" s="433"/>
      <c r="LKI406" s="433"/>
      <c r="LKJ406" s="433"/>
      <c r="LKK406" s="433"/>
      <c r="LKL406" s="433"/>
      <c r="LKM406" s="433"/>
      <c r="LKN406" s="433"/>
      <c r="LKO406" s="433"/>
      <c r="LKP406" s="433"/>
      <c r="LKQ406" s="433"/>
      <c r="LKR406" s="433"/>
      <c r="LKS406" s="433"/>
      <c r="LKT406" s="433"/>
      <c r="LKU406" s="433"/>
      <c r="LKV406" s="433"/>
      <c r="LKW406" s="433"/>
      <c r="LKX406" s="433"/>
      <c r="LKY406" s="433"/>
      <c r="LKZ406" s="433"/>
      <c r="LLA406" s="433"/>
      <c r="LLB406" s="433"/>
      <c r="LLC406" s="433"/>
      <c r="LLD406" s="433"/>
      <c r="LLE406" s="433"/>
      <c r="LLF406" s="433"/>
      <c r="LLG406" s="433"/>
      <c r="LLH406" s="433"/>
      <c r="LLI406" s="433"/>
      <c r="LLJ406" s="433"/>
      <c r="LLK406" s="433"/>
      <c r="LLL406" s="433"/>
      <c r="LLM406" s="433"/>
      <c r="LLN406" s="433"/>
      <c r="LLO406" s="433"/>
      <c r="LLP406" s="433"/>
      <c r="LLQ406" s="433"/>
      <c r="LLR406" s="433"/>
      <c r="LLS406" s="433"/>
      <c r="LLT406" s="433"/>
      <c r="LLU406" s="433"/>
      <c r="LLV406" s="433"/>
      <c r="LLW406" s="433"/>
      <c r="LLX406" s="433"/>
      <c r="LLY406" s="433"/>
      <c r="LLZ406" s="433"/>
      <c r="LMA406" s="433"/>
      <c r="LMB406" s="433"/>
      <c r="LMC406" s="433"/>
      <c r="LMD406" s="433"/>
      <c r="LME406" s="433"/>
      <c r="LMF406" s="433"/>
      <c r="LMG406" s="433"/>
      <c r="LMH406" s="433"/>
      <c r="LMI406" s="433"/>
      <c r="LMJ406" s="433"/>
      <c r="LMK406" s="433"/>
      <c r="LML406" s="433"/>
      <c r="LMM406" s="433"/>
      <c r="LMN406" s="433"/>
      <c r="LMO406" s="433"/>
      <c r="LMP406" s="433"/>
      <c r="LMQ406" s="433"/>
      <c r="LMR406" s="433"/>
      <c r="LMS406" s="433"/>
      <c r="LMT406" s="433"/>
      <c r="LMU406" s="433"/>
      <c r="LMV406" s="433"/>
      <c r="LMW406" s="433"/>
      <c r="LMX406" s="433"/>
      <c r="LMY406" s="433"/>
      <c r="LMZ406" s="433"/>
      <c r="LNA406" s="433"/>
      <c r="LNB406" s="433"/>
      <c r="LNC406" s="433"/>
      <c r="LND406" s="433"/>
      <c r="LNE406" s="433"/>
      <c r="LNF406" s="433"/>
      <c r="LNG406" s="433"/>
      <c r="LNH406" s="433"/>
      <c r="LNI406" s="433"/>
      <c r="LNJ406" s="433"/>
      <c r="LNK406" s="433"/>
      <c r="LNL406" s="433"/>
      <c r="LNM406" s="433"/>
      <c r="LNN406" s="433"/>
      <c r="LNO406" s="433"/>
      <c r="LNP406" s="433"/>
      <c r="LNQ406" s="433"/>
      <c r="LNR406" s="433"/>
      <c r="LNS406" s="433"/>
      <c r="LNT406" s="433"/>
      <c r="LNU406" s="433"/>
      <c r="LNV406" s="433"/>
      <c r="LNW406" s="433"/>
      <c r="LNX406" s="433"/>
      <c r="LNY406" s="433"/>
      <c r="LNZ406" s="433"/>
      <c r="LOA406" s="433"/>
      <c r="LOB406" s="433"/>
      <c r="LOC406" s="433"/>
      <c r="LOD406" s="433"/>
      <c r="LOE406" s="433"/>
      <c r="LOF406" s="433"/>
      <c r="LOG406" s="433"/>
      <c r="LOH406" s="433"/>
      <c r="LOI406" s="433"/>
      <c r="LOJ406" s="433"/>
      <c r="LOK406" s="433"/>
      <c r="LOL406" s="433"/>
      <c r="LOM406" s="433"/>
      <c r="LON406" s="433"/>
      <c r="LOO406" s="433"/>
      <c r="LOP406" s="433"/>
      <c r="LOQ406" s="433"/>
      <c r="LOR406" s="433"/>
      <c r="LOS406" s="433"/>
      <c r="LOT406" s="433"/>
      <c r="LOU406" s="433"/>
      <c r="LOV406" s="433"/>
      <c r="LOW406" s="433"/>
      <c r="LOX406" s="433"/>
      <c r="LOY406" s="433"/>
      <c r="LOZ406" s="433"/>
      <c r="LPA406" s="433"/>
      <c r="LPB406" s="433"/>
      <c r="LPC406" s="433"/>
      <c r="LPD406" s="433"/>
      <c r="LPE406" s="433"/>
      <c r="LPF406" s="433"/>
      <c r="LPG406" s="433"/>
      <c r="LPH406" s="433"/>
      <c r="LPI406" s="433"/>
      <c r="LPJ406" s="433"/>
      <c r="LPK406" s="433"/>
      <c r="LPL406" s="433"/>
      <c r="LPM406" s="433"/>
      <c r="LPN406" s="433"/>
      <c r="LPO406" s="433"/>
      <c r="LPP406" s="433"/>
      <c r="LPQ406" s="433"/>
      <c r="LPR406" s="433"/>
      <c r="LPS406" s="433"/>
      <c r="LPT406" s="433"/>
      <c r="LPU406" s="433"/>
      <c r="LPV406" s="433"/>
      <c r="LPW406" s="433"/>
      <c r="LPX406" s="433"/>
      <c r="LPY406" s="433"/>
      <c r="LPZ406" s="433"/>
      <c r="LQA406" s="433"/>
      <c r="LQB406" s="433"/>
      <c r="LQC406" s="433"/>
      <c r="LQD406" s="433"/>
      <c r="LQE406" s="433"/>
      <c r="LQF406" s="433"/>
      <c r="LQG406" s="433"/>
      <c r="LQH406" s="433"/>
      <c r="LQI406" s="433"/>
      <c r="LQJ406" s="433"/>
      <c r="LQK406" s="433"/>
      <c r="LQL406" s="433"/>
      <c r="LQM406" s="433"/>
      <c r="LQN406" s="433"/>
      <c r="LQO406" s="433"/>
      <c r="LQP406" s="433"/>
      <c r="LQQ406" s="433"/>
      <c r="LQR406" s="433"/>
      <c r="LQS406" s="433"/>
      <c r="LQT406" s="433"/>
      <c r="LQU406" s="433"/>
      <c r="LQV406" s="433"/>
      <c r="LQW406" s="433"/>
      <c r="LQX406" s="433"/>
      <c r="LQY406" s="433"/>
      <c r="LQZ406" s="433"/>
      <c r="LRA406" s="433"/>
      <c r="LRB406" s="433"/>
      <c r="LRC406" s="433"/>
      <c r="LRD406" s="433"/>
      <c r="LRE406" s="433"/>
      <c r="LRF406" s="433"/>
      <c r="LRG406" s="433"/>
      <c r="LRH406" s="433"/>
      <c r="LRI406" s="433"/>
      <c r="LRJ406" s="433"/>
      <c r="LRK406" s="433"/>
      <c r="LRL406" s="433"/>
      <c r="LRM406" s="433"/>
      <c r="LRN406" s="433"/>
      <c r="LRO406" s="433"/>
      <c r="LRP406" s="433"/>
      <c r="LRQ406" s="433"/>
      <c r="LRR406" s="433"/>
      <c r="LRS406" s="433"/>
      <c r="LRT406" s="433"/>
      <c r="LRU406" s="433"/>
      <c r="LRV406" s="433"/>
      <c r="LRW406" s="433"/>
      <c r="LRX406" s="433"/>
      <c r="LRY406" s="433"/>
      <c r="LRZ406" s="433"/>
      <c r="LSA406" s="433"/>
      <c r="LSB406" s="433"/>
      <c r="LSC406" s="433"/>
      <c r="LSD406" s="433"/>
      <c r="LSE406" s="433"/>
      <c r="LSF406" s="433"/>
      <c r="LSG406" s="433"/>
      <c r="LSH406" s="433"/>
      <c r="LSI406" s="433"/>
      <c r="LSJ406" s="433"/>
      <c r="LSK406" s="433"/>
      <c r="LSL406" s="433"/>
      <c r="LSM406" s="433"/>
      <c r="LSN406" s="433"/>
      <c r="LSO406" s="433"/>
      <c r="LSP406" s="433"/>
      <c r="LSQ406" s="433"/>
      <c r="LSR406" s="433"/>
      <c r="LSS406" s="433"/>
      <c r="LST406" s="433"/>
      <c r="LSU406" s="433"/>
      <c r="LSV406" s="433"/>
      <c r="LSW406" s="433"/>
      <c r="LSX406" s="433"/>
      <c r="LSY406" s="433"/>
      <c r="LSZ406" s="433"/>
      <c r="LTA406" s="433"/>
      <c r="LTB406" s="433"/>
      <c r="LTC406" s="433"/>
      <c r="LTD406" s="433"/>
      <c r="LTE406" s="433"/>
      <c r="LTF406" s="433"/>
      <c r="LTG406" s="433"/>
      <c r="LTH406" s="433"/>
      <c r="LTI406" s="433"/>
      <c r="LTJ406" s="433"/>
      <c r="LTK406" s="433"/>
      <c r="LTL406" s="433"/>
      <c r="LTM406" s="433"/>
      <c r="LTN406" s="433"/>
      <c r="LTO406" s="433"/>
      <c r="LTP406" s="433"/>
      <c r="LTQ406" s="433"/>
      <c r="LTR406" s="433"/>
      <c r="LTS406" s="433"/>
      <c r="LTT406" s="433"/>
      <c r="LTU406" s="433"/>
      <c r="LTV406" s="433"/>
      <c r="LTW406" s="433"/>
      <c r="LTX406" s="433"/>
      <c r="LTY406" s="433"/>
      <c r="LTZ406" s="433"/>
      <c r="LUA406" s="433"/>
      <c r="LUB406" s="433"/>
      <c r="LUC406" s="433"/>
      <c r="LUD406" s="433"/>
      <c r="LUE406" s="433"/>
      <c r="LUF406" s="433"/>
      <c r="LUG406" s="433"/>
      <c r="LUH406" s="433"/>
      <c r="LUI406" s="433"/>
      <c r="LUJ406" s="433"/>
      <c r="LUK406" s="433"/>
      <c r="LUL406" s="433"/>
      <c r="LUM406" s="433"/>
      <c r="LUN406" s="433"/>
      <c r="LUO406" s="433"/>
      <c r="LUP406" s="433"/>
      <c r="LUQ406" s="433"/>
      <c r="LUR406" s="433"/>
      <c r="LUS406" s="433"/>
      <c r="LUT406" s="433"/>
      <c r="LUU406" s="433"/>
      <c r="LUV406" s="433"/>
      <c r="LUW406" s="433"/>
      <c r="LUX406" s="433"/>
      <c r="LUY406" s="433"/>
      <c r="LUZ406" s="433"/>
      <c r="LVA406" s="433"/>
      <c r="LVB406" s="433"/>
      <c r="LVC406" s="433"/>
      <c r="LVD406" s="433"/>
      <c r="LVE406" s="433"/>
      <c r="LVF406" s="433"/>
      <c r="LVG406" s="433"/>
      <c r="LVH406" s="433"/>
      <c r="LVI406" s="433"/>
      <c r="LVJ406" s="433"/>
      <c r="LVK406" s="433"/>
      <c r="LVL406" s="433"/>
      <c r="LVM406" s="433"/>
      <c r="LVN406" s="433"/>
      <c r="LVO406" s="433"/>
      <c r="LVP406" s="433"/>
      <c r="LVQ406" s="433"/>
      <c r="LVR406" s="433"/>
      <c r="LVS406" s="433"/>
      <c r="LVT406" s="433"/>
      <c r="LVU406" s="433"/>
      <c r="LVV406" s="433"/>
      <c r="LVW406" s="433"/>
      <c r="LVX406" s="433"/>
      <c r="LVY406" s="433"/>
      <c r="LVZ406" s="433"/>
      <c r="LWA406" s="433"/>
      <c r="LWB406" s="433"/>
      <c r="LWC406" s="433"/>
      <c r="LWD406" s="433"/>
      <c r="LWE406" s="433"/>
      <c r="LWF406" s="433"/>
      <c r="LWG406" s="433"/>
      <c r="LWH406" s="433"/>
      <c r="LWI406" s="433"/>
      <c r="LWJ406" s="433"/>
      <c r="LWK406" s="433"/>
      <c r="LWL406" s="433"/>
      <c r="LWM406" s="433"/>
      <c r="LWN406" s="433"/>
      <c r="LWO406" s="433"/>
      <c r="LWP406" s="433"/>
      <c r="LWQ406" s="433"/>
      <c r="LWR406" s="433"/>
      <c r="LWS406" s="433"/>
      <c r="LWT406" s="433"/>
      <c r="LWU406" s="433"/>
      <c r="LWV406" s="433"/>
      <c r="LWW406" s="433"/>
      <c r="LWX406" s="433"/>
      <c r="LWY406" s="433"/>
      <c r="LWZ406" s="433"/>
      <c r="LXA406" s="433"/>
      <c r="LXB406" s="433"/>
      <c r="LXC406" s="433"/>
      <c r="LXD406" s="433"/>
      <c r="LXE406" s="433"/>
      <c r="LXF406" s="433"/>
      <c r="LXG406" s="433"/>
      <c r="LXH406" s="433"/>
      <c r="LXI406" s="433"/>
      <c r="LXJ406" s="433"/>
      <c r="LXK406" s="433"/>
      <c r="LXL406" s="433"/>
      <c r="LXM406" s="433"/>
      <c r="LXN406" s="433"/>
      <c r="LXO406" s="433"/>
      <c r="LXP406" s="433"/>
      <c r="LXQ406" s="433"/>
      <c r="LXR406" s="433"/>
      <c r="LXS406" s="433"/>
      <c r="LXT406" s="433"/>
      <c r="LXU406" s="433"/>
      <c r="LXV406" s="433"/>
      <c r="LXW406" s="433"/>
      <c r="LXX406" s="433"/>
      <c r="LXY406" s="433"/>
      <c r="LXZ406" s="433"/>
      <c r="LYA406" s="433"/>
      <c r="LYB406" s="433"/>
      <c r="LYC406" s="433"/>
      <c r="LYD406" s="433"/>
      <c r="LYE406" s="433"/>
      <c r="LYF406" s="433"/>
      <c r="LYG406" s="433"/>
      <c r="LYH406" s="433"/>
      <c r="LYI406" s="433"/>
      <c r="LYJ406" s="433"/>
      <c r="LYK406" s="433"/>
      <c r="LYL406" s="433"/>
      <c r="LYM406" s="433"/>
      <c r="LYN406" s="433"/>
      <c r="LYO406" s="433"/>
      <c r="LYP406" s="433"/>
      <c r="LYQ406" s="433"/>
      <c r="LYR406" s="433"/>
      <c r="LYS406" s="433"/>
      <c r="LYT406" s="433"/>
      <c r="LYU406" s="433"/>
      <c r="LYV406" s="433"/>
      <c r="LYW406" s="433"/>
      <c r="LYX406" s="433"/>
      <c r="LYY406" s="433"/>
      <c r="LYZ406" s="433"/>
      <c r="LZA406" s="433"/>
      <c r="LZB406" s="433"/>
      <c r="LZC406" s="433"/>
      <c r="LZD406" s="433"/>
      <c r="LZE406" s="433"/>
      <c r="LZF406" s="433"/>
      <c r="LZG406" s="433"/>
      <c r="LZH406" s="433"/>
      <c r="LZI406" s="433"/>
      <c r="LZJ406" s="433"/>
      <c r="LZK406" s="433"/>
      <c r="LZL406" s="433"/>
      <c r="LZM406" s="433"/>
      <c r="LZN406" s="433"/>
      <c r="LZO406" s="433"/>
      <c r="LZP406" s="433"/>
      <c r="LZQ406" s="433"/>
      <c r="LZR406" s="433"/>
      <c r="LZS406" s="433"/>
      <c r="LZT406" s="433"/>
      <c r="LZU406" s="433"/>
      <c r="LZV406" s="433"/>
      <c r="LZW406" s="433"/>
      <c r="LZX406" s="433"/>
      <c r="LZY406" s="433"/>
      <c r="LZZ406" s="433"/>
      <c r="MAA406" s="433"/>
      <c r="MAB406" s="433"/>
      <c r="MAC406" s="433"/>
      <c r="MAD406" s="433"/>
      <c r="MAE406" s="433"/>
      <c r="MAF406" s="433"/>
      <c r="MAG406" s="433"/>
      <c r="MAH406" s="433"/>
      <c r="MAI406" s="433"/>
      <c r="MAJ406" s="433"/>
      <c r="MAK406" s="433"/>
      <c r="MAL406" s="433"/>
      <c r="MAM406" s="433"/>
      <c r="MAN406" s="433"/>
      <c r="MAO406" s="433"/>
      <c r="MAP406" s="433"/>
      <c r="MAQ406" s="433"/>
      <c r="MAR406" s="433"/>
      <c r="MAS406" s="433"/>
      <c r="MAT406" s="433"/>
      <c r="MAU406" s="433"/>
      <c r="MAV406" s="433"/>
      <c r="MAW406" s="433"/>
      <c r="MAX406" s="433"/>
      <c r="MAY406" s="433"/>
      <c r="MAZ406" s="433"/>
      <c r="MBA406" s="433"/>
      <c r="MBB406" s="433"/>
      <c r="MBC406" s="433"/>
      <c r="MBD406" s="433"/>
      <c r="MBE406" s="433"/>
      <c r="MBF406" s="433"/>
      <c r="MBG406" s="433"/>
      <c r="MBH406" s="433"/>
      <c r="MBI406" s="433"/>
      <c r="MBJ406" s="433"/>
      <c r="MBK406" s="433"/>
      <c r="MBL406" s="433"/>
      <c r="MBM406" s="433"/>
      <c r="MBN406" s="433"/>
      <c r="MBO406" s="433"/>
      <c r="MBP406" s="433"/>
      <c r="MBQ406" s="433"/>
      <c r="MBR406" s="433"/>
      <c r="MBS406" s="433"/>
      <c r="MBT406" s="433"/>
      <c r="MBU406" s="433"/>
      <c r="MBV406" s="433"/>
      <c r="MBW406" s="433"/>
      <c r="MBX406" s="433"/>
      <c r="MBY406" s="433"/>
      <c r="MBZ406" s="433"/>
      <c r="MCA406" s="433"/>
      <c r="MCB406" s="433"/>
      <c r="MCC406" s="433"/>
      <c r="MCD406" s="433"/>
      <c r="MCE406" s="433"/>
      <c r="MCF406" s="433"/>
      <c r="MCG406" s="433"/>
      <c r="MCH406" s="433"/>
      <c r="MCI406" s="433"/>
      <c r="MCJ406" s="433"/>
      <c r="MCK406" s="433"/>
      <c r="MCL406" s="433"/>
      <c r="MCM406" s="433"/>
      <c r="MCN406" s="433"/>
      <c r="MCO406" s="433"/>
      <c r="MCP406" s="433"/>
      <c r="MCQ406" s="433"/>
      <c r="MCR406" s="433"/>
      <c r="MCS406" s="433"/>
      <c r="MCT406" s="433"/>
      <c r="MCU406" s="433"/>
      <c r="MCV406" s="433"/>
      <c r="MCW406" s="433"/>
      <c r="MCX406" s="433"/>
      <c r="MCY406" s="433"/>
      <c r="MCZ406" s="433"/>
      <c r="MDA406" s="433"/>
      <c r="MDB406" s="433"/>
      <c r="MDC406" s="433"/>
      <c r="MDD406" s="433"/>
      <c r="MDE406" s="433"/>
      <c r="MDF406" s="433"/>
      <c r="MDG406" s="433"/>
      <c r="MDH406" s="433"/>
      <c r="MDI406" s="433"/>
      <c r="MDJ406" s="433"/>
      <c r="MDK406" s="433"/>
      <c r="MDL406" s="433"/>
      <c r="MDM406" s="433"/>
      <c r="MDN406" s="433"/>
      <c r="MDO406" s="433"/>
      <c r="MDP406" s="433"/>
      <c r="MDQ406" s="433"/>
      <c r="MDR406" s="433"/>
      <c r="MDS406" s="433"/>
      <c r="MDT406" s="433"/>
      <c r="MDU406" s="433"/>
      <c r="MDV406" s="433"/>
      <c r="MDW406" s="433"/>
      <c r="MDX406" s="433"/>
      <c r="MDY406" s="433"/>
      <c r="MDZ406" s="433"/>
      <c r="MEA406" s="433"/>
      <c r="MEB406" s="433"/>
      <c r="MEC406" s="433"/>
      <c r="MED406" s="433"/>
      <c r="MEE406" s="433"/>
      <c r="MEF406" s="433"/>
      <c r="MEG406" s="433"/>
      <c r="MEH406" s="433"/>
      <c r="MEI406" s="433"/>
      <c r="MEJ406" s="433"/>
      <c r="MEK406" s="433"/>
      <c r="MEL406" s="433"/>
      <c r="MEM406" s="433"/>
      <c r="MEN406" s="433"/>
      <c r="MEO406" s="433"/>
      <c r="MEP406" s="433"/>
      <c r="MEQ406" s="433"/>
      <c r="MER406" s="433"/>
      <c r="MES406" s="433"/>
      <c r="MET406" s="433"/>
      <c r="MEU406" s="433"/>
      <c r="MEV406" s="433"/>
      <c r="MEW406" s="433"/>
      <c r="MEX406" s="433"/>
      <c r="MEY406" s="433"/>
      <c r="MEZ406" s="433"/>
      <c r="MFA406" s="433"/>
      <c r="MFB406" s="433"/>
      <c r="MFC406" s="433"/>
      <c r="MFD406" s="433"/>
      <c r="MFE406" s="433"/>
      <c r="MFF406" s="433"/>
      <c r="MFG406" s="433"/>
      <c r="MFH406" s="433"/>
      <c r="MFI406" s="433"/>
      <c r="MFJ406" s="433"/>
      <c r="MFK406" s="433"/>
      <c r="MFL406" s="433"/>
      <c r="MFM406" s="433"/>
      <c r="MFN406" s="433"/>
      <c r="MFO406" s="433"/>
      <c r="MFP406" s="433"/>
      <c r="MFQ406" s="433"/>
      <c r="MFR406" s="433"/>
      <c r="MFS406" s="433"/>
      <c r="MFT406" s="433"/>
      <c r="MFU406" s="433"/>
      <c r="MFV406" s="433"/>
      <c r="MFW406" s="433"/>
      <c r="MFX406" s="433"/>
      <c r="MFY406" s="433"/>
      <c r="MFZ406" s="433"/>
      <c r="MGA406" s="433"/>
      <c r="MGB406" s="433"/>
      <c r="MGC406" s="433"/>
      <c r="MGD406" s="433"/>
      <c r="MGE406" s="433"/>
      <c r="MGF406" s="433"/>
      <c r="MGG406" s="433"/>
      <c r="MGH406" s="433"/>
      <c r="MGI406" s="433"/>
      <c r="MGJ406" s="433"/>
      <c r="MGK406" s="433"/>
      <c r="MGL406" s="433"/>
      <c r="MGM406" s="433"/>
      <c r="MGN406" s="433"/>
      <c r="MGO406" s="433"/>
      <c r="MGP406" s="433"/>
      <c r="MGQ406" s="433"/>
      <c r="MGR406" s="433"/>
      <c r="MGS406" s="433"/>
      <c r="MGT406" s="433"/>
      <c r="MGU406" s="433"/>
      <c r="MGV406" s="433"/>
      <c r="MGW406" s="433"/>
      <c r="MGX406" s="433"/>
      <c r="MGY406" s="433"/>
      <c r="MGZ406" s="433"/>
      <c r="MHA406" s="433"/>
      <c r="MHB406" s="433"/>
      <c r="MHC406" s="433"/>
      <c r="MHD406" s="433"/>
      <c r="MHE406" s="433"/>
      <c r="MHF406" s="433"/>
      <c r="MHG406" s="433"/>
      <c r="MHH406" s="433"/>
      <c r="MHI406" s="433"/>
      <c r="MHJ406" s="433"/>
      <c r="MHK406" s="433"/>
      <c r="MHL406" s="433"/>
      <c r="MHM406" s="433"/>
      <c r="MHN406" s="433"/>
      <c r="MHO406" s="433"/>
      <c r="MHP406" s="433"/>
      <c r="MHQ406" s="433"/>
      <c r="MHR406" s="433"/>
      <c r="MHS406" s="433"/>
      <c r="MHT406" s="433"/>
      <c r="MHU406" s="433"/>
      <c r="MHV406" s="433"/>
      <c r="MHW406" s="433"/>
      <c r="MHX406" s="433"/>
      <c r="MHY406" s="433"/>
      <c r="MHZ406" s="433"/>
      <c r="MIA406" s="433"/>
      <c r="MIB406" s="433"/>
      <c r="MIC406" s="433"/>
      <c r="MID406" s="433"/>
      <c r="MIE406" s="433"/>
      <c r="MIF406" s="433"/>
      <c r="MIG406" s="433"/>
      <c r="MIH406" s="433"/>
      <c r="MII406" s="433"/>
      <c r="MIJ406" s="433"/>
      <c r="MIK406" s="433"/>
      <c r="MIL406" s="433"/>
      <c r="MIM406" s="433"/>
      <c r="MIN406" s="433"/>
      <c r="MIO406" s="433"/>
      <c r="MIP406" s="433"/>
      <c r="MIQ406" s="433"/>
      <c r="MIR406" s="433"/>
      <c r="MIS406" s="433"/>
      <c r="MIT406" s="433"/>
      <c r="MIU406" s="433"/>
      <c r="MIV406" s="433"/>
      <c r="MIW406" s="433"/>
      <c r="MIX406" s="433"/>
      <c r="MIY406" s="433"/>
      <c r="MIZ406" s="433"/>
      <c r="MJA406" s="433"/>
      <c r="MJB406" s="433"/>
      <c r="MJC406" s="433"/>
      <c r="MJD406" s="433"/>
      <c r="MJE406" s="433"/>
      <c r="MJF406" s="433"/>
      <c r="MJG406" s="433"/>
      <c r="MJH406" s="433"/>
      <c r="MJI406" s="433"/>
      <c r="MJJ406" s="433"/>
      <c r="MJK406" s="433"/>
      <c r="MJL406" s="433"/>
      <c r="MJM406" s="433"/>
      <c r="MJN406" s="433"/>
      <c r="MJO406" s="433"/>
      <c r="MJP406" s="433"/>
      <c r="MJQ406" s="433"/>
      <c r="MJR406" s="433"/>
      <c r="MJS406" s="433"/>
      <c r="MJT406" s="433"/>
      <c r="MJU406" s="433"/>
      <c r="MJV406" s="433"/>
      <c r="MJW406" s="433"/>
      <c r="MJX406" s="433"/>
      <c r="MJY406" s="433"/>
      <c r="MJZ406" s="433"/>
      <c r="MKA406" s="433"/>
      <c r="MKB406" s="433"/>
      <c r="MKC406" s="433"/>
      <c r="MKD406" s="433"/>
      <c r="MKE406" s="433"/>
      <c r="MKF406" s="433"/>
      <c r="MKG406" s="433"/>
      <c r="MKH406" s="433"/>
      <c r="MKI406" s="433"/>
      <c r="MKJ406" s="433"/>
      <c r="MKK406" s="433"/>
      <c r="MKL406" s="433"/>
      <c r="MKM406" s="433"/>
      <c r="MKN406" s="433"/>
      <c r="MKO406" s="433"/>
      <c r="MKP406" s="433"/>
      <c r="MKQ406" s="433"/>
      <c r="MKR406" s="433"/>
      <c r="MKS406" s="433"/>
      <c r="MKT406" s="433"/>
      <c r="MKU406" s="433"/>
      <c r="MKV406" s="433"/>
      <c r="MKW406" s="433"/>
      <c r="MKX406" s="433"/>
      <c r="MKY406" s="433"/>
      <c r="MKZ406" s="433"/>
      <c r="MLA406" s="433"/>
      <c r="MLB406" s="433"/>
      <c r="MLC406" s="433"/>
      <c r="MLD406" s="433"/>
      <c r="MLE406" s="433"/>
      <c r="MLF406" s="433"/>
      <c r="MLG406" s="433"/>
      <c r="MLH406" s="433"/>
      <c r="MLI406" s="433"/>
      <c r="MLJ406" s="433"/>
      <c r="MLK406" s="433"/>
      <c r="MLL406" s="433"/>
      <c r="MLM406" s="433"/>
      <c r="MLN406" s="433"/>
      <c r="MLO406" s="433"/>
      <c r="MLP406" s="433"/>
      <c r="MLQ406" s="433"/>
      <c r="MLR406" s="433"/>
      <c r="MLS406" s="433"/>
      <c r="MLT406" s="433"/>
      <c r="MLU406" s="433"/>
      <c r="MLV406" s="433"/>
      <c r="MLW406" s="433"/>
      <c r="MLX406" s="433"/>
      <c r="MLY406" s="433"/>
      <c r="MLZ406" s="433"/>
      <c r="MMA406" s="433"/>
      <c r="MMB406" s="433"/>
      <c r="MMC406" s="433"/>
      <c r="MMD406" s="433"/>
      <c r="MME406" s="433"/>
      <c r="MMF406" s="433"/>
      <c r="MMG406" s="433"/>
      <c r="MMH406" s="433"/>
      <c r="MMI406" s="433"/>
      <c r="MMJ406" s="433"/>
      <c r="MMK406" s="433"/>
      <c r="MML406" s="433"/>
      <c r="MMM406" s="433"/>
      <c r="MMN406" s="433"/>
      <c r="MMO406" s="433"/>
      <c r="MMP406" s="433"/>
      <c r="MMQ406" s="433"/>
      <c r="MMR406" s="433"/>
      <c r="MMS406" s="433"/>
      <c r="MMT406" s="433"/>
      <c r="MMU406" s="433"/>
      <c r="MMV406" s="433"/>
      <c r="MMW406" s="433"/>
      <c r="MMX406" s="433"/>
      <c r="MMY406" s="433"/>
      <c r="MMZ406" s="433"/>
      <c r="MNA406" s="433"/>
      <c r="MNB406" s="433"/>
      <c r="MNC406" s="433"/>
      <c r="MND406" s="433"/>
      <c r="MNE406" s="433"/>
      <c r="MNF406" s="433"/>
      <c r="MNG406" s="433"/>
      <c r="MNH406" s="433"/>
      <c r="MNI406" s="433"/>
      <c r="MNJ406" s="433"/>
      <c r="MNK406" s="433"/>
      <c r="MNL406" s="433"/>
      <c r="MNM406" s="433"/>
      <c r="MNN406" s="433"/>
      <c r="MNO406" s="433"/>
      <c r="MNP406" s="433"/>
      <c r="MNQ406" s="433"/>
      <c r="MNR406" s="433"/>
      <c r="MNS406" s="433"/>
      <c r="MNT406" s="433"/>
      <c r="MNU406" s="433"/>
      <c r="MNV406" s="433"/>
      <c r="MNW406" s="433"/>
      <c r="MNX406" s="433"/>
      <c r="MNY406" s="433"/>
      <c r="MNZ406" s="433"/>
      <c r="MOA406" s="433"/>
      <c r="MOB406" s="433"/>
      <c r="MOC406" s="433"/>
      <c r="MOD406" s="433"/>
      <c r="MOE406" s="433"/>
      <c r="MOF406" s="433"/>
      <c r="MOG406" s="433"/>
      <c r="MOH406" s="433"/>
      <c r="MOI406" s="433"/>
      <c r="MOJ406" s="433"/>
      <c r="MOK406" s="433"/>
      <c r="MOL406" s="433"/>
      <c r="MOM406" s="433"/>
      <c r="MON406" s="433"/>
      <c r="MOO406" s="433"/>
      <c r="MOP406" s="433"/>
      <c r="MOQ406" s="433"/>
      <c r="MOR406" s="433"/>
      <c r="MOS406" s="433"/>
      <c r="MOT406" s="433"/>
      <c r="MOU406" s="433"/>
      <c r="MOV406" s="433"/>
      <c r="MOW406" s="433"/>
      <c r="MOX406" s="433"/>
      <c r="MOY406" s="433"/>
      <c r="MOZ406" s="433"/>
      <c r="MPA406" s="433"/>
      <c r="MPB406" s="433"/>
      <c r="MPC406" s="433"/>
      <c r="MPD406" s="433"/>
      <c r="MPE406" s="433"/>
      <c r="MPF406" s="433"/>
      <c r="MPG406" s="433"/>
      <c r="MPH406" s="433"/>
      <c r="MPI406" s="433"/>
      <c r="MPJ406" s="433"/>
      <c r="MPK406" s="433"/>
      <c r="MPL406" s="433"/>
      <c r="MPM406" s="433"/>
      <c r="MPN406" s="433"/>
      <c r="MPO406" s="433"/>
      <c r="MPP406" s="433"/>
      <c r="MPQ406" s="433"/>
      <c r="MPR406" s="433"/>
      <c r="MPS406" s="433"/>
      <c r="MPT406" s="433"/>
      <c r="MPU406" s="433"/>
      <c r="MPV406" s="433"/>
      <c r="MPW406" s="433"/>
      <c r="MPX406" s="433"/>
      <c r="MPY406" s="433"/>
      <c r="MPZ406" s="433"/>
      <c r="MQA406" s="433"/>
      <c r="MQB406" s="433"/>
      <c r="MQC406" s="433"/>
      <c r="MQD406" s="433"/>
      <c r="MQE406" s="433"/>
      <c r="MQF406" s="433"/>
      <c r="MQG406" s="433"/>
      <c r="MQH406" s="433"/>
      <c r="MQI406" s="433"/>
      <c r="MQJ406" s="433"/>
      <c r="MQK406" s="433"/>
      <c r="MQL406" s="433"/>
      <c r="MQM406" s="433"/>
      <c r="MQN406" s="433"/>
      <c r="MQO406" s="433"/>
      <c r="MQP406" s="433"/>
      <c r="MQQ406" s="433"/>
      <c r="MQR406" s="433"/>
      <c r="MQS406" s="433"/>
      <c r="MQT406" s="433"/>
      <c r="MQU406" s="433"/>
      <c r="MQV406" s="433"/>
      <c r="MQW406" s="433"/>
      <c r="MQX406" s="433"/>
      <c r="MQY406" s="433"/>
      <c r="MQZ406" s="433"/>
      <c r="MRA406" s="433"/>
      <c r="MRB406" s="433"/>
      <c r="MRC406" s="433"/>
      <c r="MRD406" s="433"/>
      <c r="MRE406" s="433"/>
      <c r="MRF406" s="433"/>
      <c r="MRG406" s="433"/>
      <c r="MRH406" s="433"/>
      <c r="MRI406" s="433"/>
      <c r="MRJ406" s="433"/>
      <c r="MRK406" s="433"/>
      <c r="MRL406" s="433"/>
      <c r="MRM406" s="433"/>
      <c r="MRN406" s="433"/>
      <c r="MRO406" s="433"/>
      <c r="MRP406" s="433"/>
      <c r="MRQ406" s="433"/>
      <c r="MRR406" s="433"/>
      <c r="MRS406" s="433"/>
      <c r="MRT406" s="433"/>
      <c r="MRU406" s="433"/>
      <c r="MRV406" s="433"/>
      <c r="MRW406" s="433"/>
      <c r="MRX406" s="433"/>
      <c r="MRY406" s="433"/>
      <c r="MRZ406" s="433"/>
      <c r="MSA406" s="433"/>
      <c r="MSB406" s="433"/>
      <c r="MSC406" s="433"/>
      <c r="MSD406" s="433"/>
      <c r="MSE406" s="433"/>
      <c r="MSF406" s="433"/>
      <c r="MSG406" s="433"/>
      <c r="MSH406" s="433"/>
      <c r="MSI406" s="433"/>
      <c r="MSJ406" s="433"/>
      <c r="MSK406" s="433"/>
      <c r="MSL406" s="433"/>
      <c r="MSM406" s="433"/>
      <c r="MSN406" s="433"/>
      <c r="MSO406" s="433"/>
      <c r="MSP406" s="433"/>
      <c r="MSQ406" s="433"/>
      <c r="MSR406" s="433"/>
      <c r="MSS406" s="433"/>
      <c r="MST406" s="433"/>
      <c r="MSU406" s="433"/>
      <c r="MSV406" s="433"/>
      <c r="MSW406" s="433"/>
      <c r="MSX406" s="433"/>
      <c r="MSY406" s="433"/>
      <c r="MSZ406" s="433"/>
      <c r="MTA406" s="433"/>
      <c r="MTB406" s="433"/>
      <c r="MTC406" s="433"/>
      <c r="MTD406" s="433"/>
      <c r="MTE406" s="433"/>
      <c r="MTF406" s="433"/>
      <c r="MTG406" s="433"/>
      <c r="MTH406" s="433"/>
      <c r="MTI406" s="433"/>
      <c r="MTJ406" s="433"/>
      <c r="MTK406" s="433"/>
      <c r="MTL406" s="433"/>
      <c r="MTM406" s="433"/>
      <c r="MTN406" s="433"/>
      <c r="MTO406" s="433"/>
      <c r="MTP406" s="433"/>
      <c r="MTQ406" s="433"/>
      <c r="MTR406" s="433"/>
      <c r="MTS406" s="433"/>
      <c r="MTT406" s="433"/>
      <c r="MTU406" s="433"/>
      <c r="MTV406" s="433"/>
      <c r="MTW406" s="433"/>
      <c r="MTX406" s="433"/>
      <c r="MTY406" s="433"/>
      <c r="MTZ406" s="433"/>
      <c r="MUA406" s="433"/>
      <c r="MUB406" s="433"/>
      <c r="MUC406" s="433"/>
      <c r="MUD406" s="433"/>
      <c r="MUE406" s="433"/>
      <c r="MUF406" s="433"/>
      <c r="MUG406" s="433"/>
      <c r="MUH406" s="433"/>
      <c r="MUI406" s="433"/>
      <c r="MUJ406" s="433"/>
      <c r="MUK406" s="433"/>
      <c r="MUL406" s="433"/>
      <c r="MUM406" s="433"/>
      <c r="MUN406" s="433"/>
      <c r="MUO406" s="433"/>
      <c r="MUP406" s="433"/>
      <c r="MUQ406" s="433"/>
      <c r="MUR406" s="433"/>
      <c r="MUS406" s="433"/>
      <c r="MUT406" s="433"/>
      <c r="MUU406" s="433"/>
      <c r="MUV406" s="433"/>
      <c r="MUW406" s="433"/>
      <c r="MUX406" s="433"/>
      <c r="MUY406" s="433"/>
      <c r="MUZ406" s="433"/>
      <c r="MVA406" s="433"/>
      <c r="MVB406" s="433"/>
      <c r="MVC406" s="433"/>
      <c r="MVD406" s="433"/>
      <c r="MVE406" s="433"/>
      <c r="MVF406" s="433"/>
      <c r="MVG406" s="433"/>
      <c r="MVH406" s="433"/>
      <c r="MVI406" s="433"/>
      <c r="MVJ406" s="433"/>
      <c r="MVK406" s="433"/>
      <c r="MVL406" s="433"/>
      <c r="MVM406" s="433"/>
      <c r="MVN406" s="433"/>
      <c r="MVO406" s="433"/>
      <c r="MVP406" s="433"/>
      <c r="MVQ406" s="433"/>
      <c r="MVR406" s="433"/>
      <c r="MVS406" s="433"/>
      <c r="MVT406" s="433"/>
      <c r="MVU406" s="433"/>
      <c r="MVV406" s="433"/>
      <c r="MVW406" s="433"/>
      <c r="MVX406" s="433"/>
      <c r="MVY406" s="433"/>
      <c r="MVZ406" s="433"/>
      <c r="MWA406" s="433"/>
      <c r="MWB406" s="433"/>
      <c r="MWC406" s="433"/>
      <c r="MWD406" s="433"/>
      <c r="MWE406" s="433"/>
      <c r="MWF406" s="433"/>
      <c r="MWG406" s="433"/>
      <c r="MWH406" s="433"/>
      <c r="MWI406" s="433"/>
      <c r="MWJ406" s="433"/>
      <c r="MWK406" s="433"/>
      <c r="MWL406" s="433"/>
      <c r="MWM406" s="433"/>
      <c r="MWN406" s="433"/>
      <c r="MWO406" s="433"/>
      <c r="MWP406" s="433"/>
      <c r="MWQ406" s="433"/>
      <c r="MWR406" s="433"/>
      <c r="MWS406" s="433"/>
      <c r="MWT406" s="433"/>
      <c r="MWU406" s="433"/>
      <c r="MWV406" s="433"/>
      <c r="MWW406" s="433"/>
      <c r="MWX406" s="433"/>
      <c r="MWY406" s="433"/>
      <c r="MWZ406" s="433"/>
      <c r="MXA406" s="433"/>
      <c r="MXB406" s="433"/>
      <c r="MXC406" s="433"/>
      <c r="MXD406" s="433"/>
      <c r="MXE406" s="433"/>
      <c r="MXF406" s="433"/>
      <c r="MXG406" s="433"/>
      <c r="MXH406" s="433"/>
      <c r="MXI406" s="433"/>
      <c r="MXJ406" s="433"/>
      <c r="MXK406" s="433"/>
      <c r="MXL406" s="433"/>
      <c r="MXM406" s="433"/>
      <c r="MXN406" s="433"/>
      <c r="MXO406" s="433"/>
      <c r="MXP406" s="433"/>
      <c r="MXQ406" s="433"/>
      <c r="MXR406" s="433"/>
      <c r="MXS406" s="433"/>
      <c r="MXT406" s="433"/>
      <c r="MXU406" s="433"/>
      <c r="MXV406" s="433"/>
      <c r="MXW406" s="433"/>
      <c r="MXX406" s="433"/>
      <c r="MXY406" s="433"/>
      <c r="MXZ406" s="433"/>
      <c r="MYA406" s="433"/>
      <c r="MYB406" s="433"/>
      <c r="MYC406" s="433"/>
      <c r="MYD406" s="433"/>
      <c r="MYE406" s="433"/>
      <c r="MYF406" s="433"/>
      <c r="MYG406" s="433"/>
      <c r="MYH406" s="433"/>
      <c r="MYI406" s="433"/>
      <c r="MYJ406" s="433"/>
      <c r="MYK406" s="433"/>
      <c r="MYL406" s="433"/>
      <c r="MYM406" s="433"/>
      <c r="MYN406" s="433"/>
      <c r="MYO406" s="433"/>
      <c r="MYP406" s="433"/>
      <c r="MYQ406" s="433"/>
      <c r="MYR406" s="433"/>
      <c r="MYS406" s="433"/>
      <c r="MYT406" s="433"/>
      <c r="MYU406" s="433"/>
      <c r="MYV406" s="433"/>
      <c r="MYW406" s="433"/>
      <c r="MYX406" s="433"/>
      <c r="MYY406" s="433"/>
      <c r="MYZ406" s="433"/>
      <c r="MZA406" s="433"/>
      <c r="MZB406" s="433"/>
      <c r="MZC406" s="433"/>
      <c r="MZD406" s="433"/>
      <c r="MZE406" s="433"/>
      <c r="MZF406" s="433"/>
      <c r="MZG406" s="433"/>
      <c r="MZH406" s="433"/>
      <c r="MZI406" s="433"/>
      <c r="MZJ406" s="433"/>
      <c r="MZK406" s="433"/>
      <c r="MZL406" s="433"/>
      <c r="MZM406" s="433"/>
      <c r="MZN406" s="433"/>
      <c r="MZO406" s="433"/>
      <c r="MZP406" s="433"/>
      <c r="MZQ406" s="433"/>
      <c r="MZR406" s="433"/>
      <c r="MZS406" s="433"/>
      <c r="MZT406" s="433"/>
      <c r="MZU406" s="433"/>
      <c r="MZV406" s="433"/>
      <c r="MZW406" s="433"/>
      <c r="MZX406" s="433"/>
      <c r="MZY406" s="433"/>
      <c r="MZZ406" s="433"/>
      <c r="NAA406" s="433"/>
      <c r="NAB406" s="433"/>
      <c r="NAC406" s="433"/>
      <c r="NAD406" s="433"/>
      <c r="NAE406" s="433"/>
      <c r="NAF406" s="433"/>
      <c r="NAG406" s="433"/>
      <c r="NAH406" s="433"/>
      <c r="NAI406" s="433"/>
      <c r="NAJ406" s="433"/>
      <c r="NAK406" s="433"/>
      <c r="NAL406" s="433"/>
      <c r="NAM406" s="433"/>
      <c r="NAN406" s="433"/>
      <c r="NAO406" s="433"/>
      <c r="NAP406" s="433"/>
      <c r="NAQ406" s="433"/>
      <c r="NAR406" s="433"/>
      <c r="NAS406" s="433"/>
      <c r="NAT406" s="433"/>
      <c r="NAU406" s="433"/>
      <c r="NAV406" s="433"/>
      <c r="NAW406" s="433"/>
      <c r="NAX406" s="433"/>
      <c r="NAY406" s="433"/>
      <c r="NAZ406" s="433"/>
      <c r="NBA406" s="433"/>
      <c r="NBB406" s="433"/>
      <c r="NBC406" s="433"/>
      <c r="NBD406" s="433"/>
      <c r="NBE406" s="433"/>
      <c r="NBF406" s="433"/>
      <c r="NBG406" s="433"/>
      <c r="NBH406" s="433"/>
      <c r="NBI406" s="433"/>
      <c r="NBJ406" s="433"/>
      <c r="NBK406" s="433"/>
      <c r="NBL406" s="433"/>
      <c r="NBM406" s="433"/>
      <c r="NBN406" s="433"/>
      <c r="NBO406" s="433"/>
      <c r="NBP406" s="433"/>
      <c r="NBQ406" s="433"/>
      <c r="NBR406" s="433"/>
      <c r="NBS406" s="433"/>
      <c r="NBT406" s="433"/>
      <c r="NBU406" s="433"/>
      <c r="NBV406" s="433"/>
      <c r="NBW406" s="433"/>
      <c r="NBX406" s="433"/>
      <c r="NBY406" s="433"/>
      <c r="NBZ406" s="433"/>
      <c r="NCA406" s="433"/>
      <c r="NCB406" s="433"/>
      <c r="NCC406" s="433"/>
      <c r="NCD406" s="433"/>
      <c r="NCE406" s="433"/>
      <c r="NCF406" s="433"/>
      <c r="NCG406" s="433"/>
      <c r="NCH406" s="433"/>
      <c r="NCI406" s="433"/>
      <c r="NCJ406" s="433"/>
      <c r="NCK406" s="433"/>
      <c r="NCL406" s="433"/>
      <c r="NCM406" s="433"/>
      <c r="NCN406" s="433"/>
      <c r="NCO406" s="433"/>
      <c r="NCP406" s="433"/>
      <c r="NCQ406" s="433"/>
      <c r="NCR406" s="433"/>
      <c r="NCS406" s="433"/>
      <c r="NCT406" s="433"/>
      <c r="NCU406" s="433"/>
      <c r="NCV406" s="433"/>
      <c r="NCW406" s="433"/>
      <c r="NCX406" s="433"/>
      <c r="NCY406" s="433"/>
      <c r="NCZ406" s="433"/>
      <c r="NDA406" s="433"/>
      <c r="NDB406" s="433"/>
      <c r="NDC406" s="433"/>
      <c r="NDD406" s="433"/>
      <c r="NDE406" s="433"/>
      <c r="NDF406" s="433"/>
      <c r="NDG406" s="433"/>
      <c r="NDH406" s="433"/>
      <c r="NDI406" s="433"/>
      <c r="NDJ406" s="433"/>
      <c r="NDK406" s="433"/>
      <c r="NDL406" s="433"/>
      <c r="NDM406" s="433"/>
      <c r="NDN406" s="433"/>
      <c r="NDO406" s="433"/>
      <c r="NDP406" s="433"/>
      <c r="NDQ406" s="433"/>
      <c r="NDR406" s="433"/>
      <c r="NDS406" s="433"/>
      <c r="NDT406" s="433"/>
      <c r="NDU406" s="433"/>
      <c r="NDV406" s="433"/>
      <c r="NDW406" s="433"/>
      <c r="NDX406" s="433"/>
      <c r="NDY406" s="433"/>
      <c r="NDZ406" s="433"/>
      <c r="NEA406" s="433"/>
      <c r="NEB406" s="433"/>
      <c r="NEC406" s="433"/>
      <c r="NED406" s="433"/>
      <c r="NEE406" s="433"/>
      <c r="NEF406" s="433"/>
      <c r="NEG406" s="433"/>
      <c r="NEH406" s="433"/>
      <c r="NEI406" s="433"/>
      <c r="NEJ406" s="433"/>
      <c r="NEK406" s="433"/>
      <c r="NEL406" s="433"/>
      <c r="NEM406" s="433"/>
      <c r="NEN406" s="433"/>
      <c r="NEO406" s="433"/>
      <c r="NEP406" s="433"/>
      <c r="NEQ406" s="433"/>
      <c r="NER406" s="433"/>
      <c r="NES406" s="433"/>
      <c r="NET406" s="433"/>
      <c r="NEU406" s="433"/>
      <c r="NEV406" s="433"/>
      <c r="NEW406" s="433"/>
      <c r="NEX406" s="433"/>
      <c r="NEY406" s="433"/>
      <c r="NEZ406" s="433"/>
      <c r="NFA406" s="433"/>
      <c r="NFB406" s="433"/>
      <c r="NFC406" s="433"/>
      <c r="NFD406" s="433"/>
      <c r="NFE406" s="433"/>
      <c r="NFF406" s="433"/>
      <c r="NFG406" s="433"/>
      <c r="NFH406" s="433"/>
      <c r="NFI406" s="433"/>
      <c r="NFJ406" s="433"/>
      <c r="NFK406" s="433"/>
      <c r="NFL406" s="433"/>
      <c r="NFM406" s="433"/>
      <c r="NFN406" s="433"/>
      <c r="NFO406" s="433"/>
      <c r="NFP406" s="433"/>
      <c r="NFQ406" s="433"/>
      <c r="NFR406" s="433"/>
      <c r="NFS406" s="433"/>
      <c r="NFT406" s="433"/>
      <c r="NFU406" s="433"/>
      <c r="NFV406" s="433"/>
      <c r="NFW406" s="433"/>
      <c r="NFX406" s="433"/>
      <c r="NFY406" s="433"/>
      <c r="NFZ406" s="433"/>
      <c r="NGA406" s="433"/>
      <c r="NGB406" s="433"/>
      <c r="NGC406" s="433"/>
      <c r="NGD406" s="433"/>
      <c r="NGE406" s="433"/>
      <c r="NGF406" s="433"/>
      <c r="NGG406" s="433"/>
      <c r="NGH406" s="433"/>
      <c r="NGI406" s="433"/>
      <c r="NGJ406" s="433"/>
      <c r="NGK406" s="433"/>
      <c r="NGL406" s="433"/>
      <c r="NGM406" s="433"/>
      <c r="NGN406" s="433"/>
      <c r="NGO406" s="433"/>
      <c r="NGP406" s="433"/>
      <c r="NGQ406" s="433"/>
      <c r="NGR406" s="433"/>
      <c r="NGS406" s="433"/>
      <c r="NGT406" s="433"/>
      <c r="NGU406" s="433"/>
      <c r="NGV406" s="433"/>
      <c r="NGW406" s="433"/>
      <c r="NGX406" s="433"/>
      <c r="NGY406" s="433"/>
      <c r="NGZ406" s="433"/>
      <c r="NHA406" s="433"/>
      <c r="NHB406" s="433"/>
      <c r="NHC406" s="433"/>
      <c r="NHD406" s="433"/>
      <c r="NHE406" s="433"/>
      <c r="NHF406" s="433"/>
      <c r="NHG406" s="433"/>
      <c r="NHH406" s="433"/>
      <c r="NHI406" s="433"/>
      <c r="NHJ406" s="433"/>
      <c r="NHK406" s="433"/>
      <c r="NHL406" s="433"/>
      <c r="NHM406" s="433"/>
      <c r="NHN406" s="433"/>
      <c r="NHO406" s="433"/>
      <c r="NHP406" s="433"/>
      <c r="NHQ406" s="433"/>
      <c r="NHR406" s="433"/>
      <c r="NHS406" s="433"/>
      <c r="NHT406" s="433"/>
      <c r="NHU406" s="433"/>
      <c r="NHV406" s="433"/>
      <c r="NHW406" s="433"/>
      <c r="NHX406" s="433"/>
      <c r="NHY406" s="433"/>
      <c r="NHZ406" s="433"/>
      <c r="NIA406" s="433"/>
      <c r="NIB406" s="433"/>
      <c r="NIC406" s="433"/>
      <c r="NID406" s="433"/>
      <c r="NIE406" s="433"/>
      <c r="NIF406" s="433"/>
      <c r="NIG406" s="433"/>
      <c r="NIH406" s="433"/>
      <c r="NII406" s="433"/>
      <c r="NIJ406" s="433"/>
      <c r="NIK406" s="433"/>
      <c r="NIL406" s="433"/>
      <c r="NIM406" s="433"/>
      <c r="NIN406" s="433"/>
      <c r="NIO406" s="433"/>
      <c r="NIP406" s="433"/>
      <c r="NIQ406" s="433"/>
      <c r="NIR406" s="433"/>
      <c r="NIS406" s="433"/>
      <c r="NIT406" s="433"/>
      <c r="NIU406" s="433"/>
      <c r="NIV406" s="433"/>
      <c r="NIW406" s="433"/>
      <c r="NIX406" s="433"/>
      <c r="NIY406" s="433"/>
      <c r="NIZ406" s="433"/>
      <c r="NJA406" s="433"/>
      <c r="NJB406" s="433"/>
      <c r="NJC406" s="433"/>
      <c r="NJD406" s="433"/>
      <c r="NJE406" s="433"/>
      <c r="NJF406" s="433"/>
      <c r="NJG406" s="433"/>
      <c r="NJH406" s="433"/>
      <c r="NJI406" s="433"/>
      <c r="NJJ406" s="433"/>
      <c r="NJK406" s="433"/>
      <c r="NJL406" s="433"/>
      <c r="NJM406" s="433"/>
      <c r="NJN406" s="433"/>
      <c r="NJO406" s="433"/>
      <c r="NJP406" s="433"/>
      <c r="NJQ406" s="433"/>
      <c r="NJR406" s="433"/>
      <c r="NJS406" s="433"/>
      <c r="NJT406" s="433"/>
      <c r="NJU406" s="433"/>
      <c r="NJV406" s="433"/>
      <c r="NJW406" s="433"/>
      <c r="NJX406" s="433"/>
      <c r="NJY406" s="433"/>
      <c r="NJZ406" s="433"/>
      <c r="NKA406" s="433"/>
      <c r="NKB406" s="433"/>
      <c r="NKC406" s="433"/>
      <c r="NKD406" s="433"/>
      <c r="NKE406" s="433"/>
      <c r="NKF406" s="433"/>
      <c r="NKG406" s="433"/>
      <c r="NKH406" s="433"/>
      <c r="NKI406" s="433"/>
      <c r="NKJ406" s="433"/>
      <c r="NKK406" s="433"/>
      <c r="NKL406" s="433"/>
      <c r="NKM406" s="433"/>
      <c r="NKN406" s="433"/>
      <c r="NKO406" s="433"/>
      <c r="NKP406" s="433"/>
      <c r="NKQ406" s="433"/>
      <c r="NKR406" s="433"/>
      <c r="NKS406" s="433"/>
      <c r="NKT406" s="433"/>
      <c r="NKU406" s="433"/>
      <c r="NKV406" s="433"/>
      <c r="NKW406" s="433"/>
      <c r="NKX406" s="433"/>
      <c r="NKY406" s="433"/>
      <c r="NKZ406" s="433"/>
      <c r="NLA406" s="433"/>
      <c r="NLB406" s="433"/>
      <c r="NLC406" s="433"/>
      <c r="NLD406" s="433"/>
      <c r="NLE406" s="433"/>
      <c r="NLF406" s="433"/>
      <c r="NLG406" s="433"/>
      <c r="NLH406" s="433"/>
      <c r="NLI406" s="433"/>
      <c r="NLJ406" s="433"/>
      <c r="NLK406" s="433"/>
      <c r="NLL406" s="433"/>
      <c r="NLM406" s="433"/>
      <c r="NLN406" s="433"/>
      <c r="NLO406" s="433"/>
      <c r="NLP406" s="433"/>
      <c r="NLQ406" s="433"/>
      <c r="NLR406" s="433"/>
      <c r="NLS406" s="433"/>
      <c r="NLT406" s="433"/>
      <c r="NLU406" s="433"/>
      <c r="NLV406" s="433"/>
      <c r="NLW406" s="433"/>
      <c r="NLX406" s="433"/>
      <c r="NLY406" s="433"/>
      <c r="NLZ406" s="433"/>
      <c r="NMA406" s="433"/>
      <c r="NMB406" s="433"/>
      <c r="NMC406" s="433"/>
      <c r="NMD406" s="433"/>
      <c r="NME406" s="433"/>
      <c r="NMF406" s="433"/>
      <c r="NMG406" s="433"/>
      <c r="NMH406" s="433"/>
      <c r="NMI406" s="433"/>
      <c r="NMJ406" s="433"/>
      <c r="NMK406" s="433"/>
      <c r="NML406" s="433"/>
      <c r="NMM406" s="433"/>
      <c r="NMN406" s="433"/>
      <c r="NMO406" s="433"/>
      <c r="NMP406" s="433"/>
      <c r="NMQ406" s="433"/>
      <c r="NMR406" s="433"/>
      <c r="NMS406" s="433"/>
      <c r="NMT406" s="433"/>
      <c r="NMU406" s="433"/>
      <c r="NMV406" s="433"/>
      <c r="NMW406" s="433"/>
      <c r="NMX406" s="433"/>
      <c r="NMY406" s="433"/>
      <c r="NMZ406" s="433"/>
      <c r="NNA406" s="433"/>
      <c r="NNB406" s="433"/>
      <c r="NNC406" s="433"/>
      <c r="NND406" s="433"/>
      <c r="NNE406" s="433"/>
      <c r="NNF406" s="433"/>
      <c r="NNG406" s="433"/>
      <c r="NNH406" s="433"/>
      <c r="NNI406" s="433"/>
      <c r="NNJ406" s="433"/>
      <c r="NNK406" s="433"/>
      <c r="NNL406" s="433"/>
      <c r="NNM406" s="433"/>
      <c r="NNN406" s="433"/>
      <c r="NNO406" s="433"/>
      <c r="NNP406" s="433"/>
      <c r="NNQ406" s="433"/>
      <c r="NNR406" s="433"/>
      <c r="NNS406" s="433"/>
      <c r="NNT406" s="433"/>
      <c r="NNU406" s="433"/>
      <c r="NNV406" s="433"/>
      <c r="NNW406" s="433"/>
      <c r="NNX406" s="433"/>
      <c r="NNY406" s="433"/>
      <c r="NNZ406" s="433"/>
      <c r="NOA406" s="433"/>
      <c r="NOB406" s="433"/>
      <c r="NOC406" s="433"/>
      <c r="NOD406" s="433"/>
      <c r="NOE406" s="433"/>
      <c r="NOF406" s="433"/>
      <c r="NOG406" s="433"/>
      <c r="NOH406" s="433"/>
      <c r="NOI406" s="433"/>
      <c r="NOJ406" s="433"/>
      <c r="NOK406" s="433"/>
      <c r="NOL406" s="433"/>
      <c r="NOM406" s="433"/>
      <c r="NON406" s="433"/>
      <c r="NOO406" s="433"/>
      <c r="NOP406" s="433"/>
      <c r="NOQ406" s="433"/>
      <c r="NOR406" s="433"/>
      <c r="NOS406" s="433"/>
      <c r="NOT406" s="433"/>
      <c r="NOU406" s="433"/>
      <c r="NOV406" s="433"/>
      <c r="NOW406" s="433"/>
      <c r="NOX406" s="433"/>
      <c r="NOY406" s="433"/>
      <c r="NOZ406" s="433"/>
      <c r="NPA406" s="433"/>
      <c r="NPB406" s="433"/>
      <c r="NPC406" s="433"/>
      <c r="NPD406" s="433"/>
      <c r="NPE406" s="433"/>
      <c r="NPF406" s="433"/>
      <c r="NPG406" s="433"/>
      <c r="NPH406" s="433"/>
      <c r="NPI406" s="433"/>
      <c r="NPJ406" s="433"/>
      <c r="NPK406" s="433"/>
      <c r="NPL406" s="433"/>
      <c r="NPM406" s="433"/>
      <c r="NPN406" s="433"/>
      <c r="NPO406" s="433"/>
      <c r="NPP406" s="433"/>
      <c r="NPQ406" s="433"/>
      <c r="NPR406" s="433"/>
      <c r="NPS406" s="433"/>
      <c r="NPT406" s="433"/>
      <c r="NPU406" s="433"/>
      <c r="NPV406" s="433"/>
      <c r="NPW406" s="433"/>
      <c r="NPX406" s="433"/>
      <c r="NPY406" s="433"/>
      <c r="NPZ406" s="433"/>
      <c r="NQA406" s="433"/>
      <c r="NQB406" s="433"/>
      <c r="NQC406" s="433"/>
      <c r="NQD406" s="433"/>
      <c r="NQE406" s="433"/>
      <c r="NQF406" s="433"/>
      <c r="NQG406" s="433"/>
      <c r="NQH406" s="433"/>
      <c r="NQI406" s="433"/>
      <c r="NQJ406" s="433"/>
      <c r="NQK406" s="433"/>
      <c r="NQL406" s="433"/>
      <c r="NQM406" s="433"/>
      <c r="NQN406" s="433"/>
      <c r="NQO406" s="433"/>
      <c r="NQP406" s="433"/>
      <c r="NQQ406" s="433"/>
      <c r="NQR406" s="433"/>
      <c r="NQS406" s="433"/>
      <c r="NQT406" s="433"/>
      <c r="NQU406" s="433"/>
      <c r="NQV406" s="433"/>
      <c r="NQW406" s="433"/>
      <c r="NQX406" s="433"/>
      <c r="NQY406" s="433"/>
      <c r="NQZ406" s="433"/>
      <c r="NRA406" s="433"/>
      <c r="NRB406" s="433"/>
      <c r="NRC406" s="433"/>
      <c r="NRD406" s="433"/>
      <c r="NRE406" s="433"/>
      <c r="NRF406" s="433"/>
      <c r="NRG406" s="433"/>
      <c r="NRH406" s="433"/>
      <c r="NRI406" s="433"/>
      <c r="NRJ406" s="433"/>
      <c r="NRK406" s="433"/>
      <c r="NRL406" s="433"/>
      <c r="NRM406" s="433"/>
      <c r="NRN406" s="433"/>
      <c r="NRO406" s="433"/>
      <c r="NRP406" s="433"/>
      <c r="NRQ406" s="433"/>
      <c r="NRR406" s="433"/>
      <c r="NRS406" s="433"/>
      <c r="NRT406" s="433"/>
      <c r="NRU406" s="433"/>
      <c r="NRV406" s="433"/>
      <c r="NRW406" s="433"/>
      <c r="NRX406" s="433"/>
      <c r="NRY406" s="433"/>
      <c r="NRZ406" s="433"/>
      <c r="NSA406" s="433"/>
      <c r="NSB406" s="433"/>
      <c r="NSC406" s="433"/>
      <c r="NSD406" s="433"/>
      <c r="NSE406" s="433"/>
      <c r="NSF406" s="433"/>
      <c r="NSG406" s="433"/>
      <c r="NSH406" s="433"/>
      <c r="NSI406" s="433"/>
      <c r="NSJ406" s="433"/>
      <c r="NSK406" s="433"/>
      <c r="NSL406" s="433"/>
      <c r="NSM406" s="433"/>
      <c r="NSN406" s="433"/>
      <c r="NSO406" s="433"/>
      <c r="NSP406" s="433"/>
      <c r="NSQ406" s="433"/>
      <c r="NSR406" s="433"/>
      <c r="NSS406" s="433"/>
      <c r="NST406" s="433"/>
      <c r="NSU406" s="433"/>
      <c r="NSV406" s="433"/>
      <c r="NSW406" s="433"/>
      <c r="NSX406" s="433"/>
      <c r="NSY406" s="433"/>
      <c r="NSZ406" s="433"/>
      <c r="NTA406" s="433"/>
      <c r="NTB406" s="433"/>
      <c r="NTC406" s="433"/>
      <c r="NTD406" s="433"/>
      <c r="NTE406" s="433"/>
      <c r="NTF406" s="433"/>
      <c r="NTG406" s="433"/>
      <c r="NTH406" s="433"/>
      <c r="NTI406" s="433"/>
      <c r="NTJ406" s="433"/>
      <c r="NTK406" s="433"/>
      <c r="NTL406" s="433"/>
      <c r="NTM406" s="433"/>
      <c r="NTN406" s="433"/>
      <c r="NTO406" s="433"/>
      <c r="NTP406" s="433"/>
      <c r="NTQ406" s="433"/>
      <c r="NTR406" s="433"/>
      <c r="NTS406" s="433"/>
      <c r="NTT406" s="433"/>
      <c r="NTU406" s="433"/>
      <c r="NTV406" s="433"/>
      <c r="NTW406" s="433"/>
      <c r="NTX406" s="433"/>
      <c r="NTY406" s="433"/>
      <c r="NTZ406" s="433"/>
      <c r="NUA406" s="433"/>
      <c r="NUB406" s="433"/>
      <c r="NUC406" s="433"/>
      <c r="NUD406" s="433"/>
      <c r="NUE406" s="433"/>
      <c r="NUF406" s="433"/>
      <c r="NUG406" s="433"/>
      <c r="NUH406" s="433"/>
      <c r="NUI406" s="433"/>
      <c r="NUJ406" s="433"/>
      <c r="NUK406" s="433"/>
      <c r="NUL406" s="433"/>
      <c r="NUM406" s="433"/>
      <c r="NUN406" s="433"/>
      <c r="NUO406" s="433"/>
      <c r="NUP406" s="433"/>
      <c r="NUQ406" s="433"/>
      <c r="NUR406" s="433"/>
      <c r="NUS406" s="433"/>
      <c r="NUT406" s="433"/>
      <c r="NUU406" s="433"/>
      <c r="NUV406" s="433"/>
      <c r="NUW406" s="433"/>
      <c r="NUX406" s="433"/>
      <c r="NUY406" s="433"/>
      <c r="NUZ406" s="433"/>
      <c r="NVA406" s="433"/>
      <c r="NVB406" s="433"/>
      <c r="NVC406" s="433"/>
      <c r="NVD406" s="433"/>
      <c r="NVE406" s="433"/>
      <c r="NVF406" s="433"/>
      <c r="NVG406" s="433"/>
      <c r="NVH406" s="433"/>
      <c r="NVI406" s="433"/>
      <c r="NVJ406" s="433"/>
      <c r="NVK406" s="433"/>
      <c r="NVL406" s="433"/>
      <c r="NVM406" s="433"/>
      <c r="NVN406" s="433"/>
      <c r="NVO406" s="433"/>
      <c r="NVP406" s="433"/>
      <c r="NVQ406" s="433"/>
      <c r="NVR406" s="433"/>
      <c r="NVS406" s="433"/>
      <c r="NVT406" s="433"/>
      <c r="NVU406" s="433"/>
      <c r="NVV406" s="433"/>
      <c r="NVW406" s="433"/>
      <c r="NVX406" s="433"/>
      <c r="NVY406" s="433"/>
      <c r="NVZ406" s="433"/>
      <c r="NWA406" s="433"/>
      <c r="NWB406" s="433"/>
      <c r="NWC406" s="433"/>
      <c r="NWD406" s="433"/>
      <c r="NWE406" s="433"/>
      <c r="NWF406" s="433"/>
      <c r="NWG406" s="433"/>
      <c r="NWH406" s="433"/>
      <c r="NWI406" s="433"/>
      <c r="NWJ406" s="433"/>
      <c r="NWK406" s="433"/>
      <c r="NWL406" s="433"/>
      <c r="NWM406" s="433"/>
      <c r="NWN406" s="433"/>
      <c r="NWO406" s="433"/>
      <c r="NWP406" s="433"/>
      <c r="NWQ406" s="433"/>
      <c r="NWR406" s="433"/>
      <c r="NWS406" s="433"/>
      <c r="NWT406" s="433"/>
      <c r="NWU406" s="433"/>
      <c r="NWV406" s="433"/>
      <c r="NWW406" s="433"/>
      <c r="NWX406" s="433"/>
      <c r="NWY406" s="433"/>
      <c r="NWZ406" s="433"/>
      <c r="NXA406" s="433"/>
      <c r="NXB406" s="433"/>
      <c r="NXC406" s="433"/>
      <c r="NXD406" s="433"/>
      <c r="NXE406" s="433"/>
      <c r="NXF406" s="433"/>
      <c r="NXG406" s="433"/>
      <c r="NXH406" s="433"/>
      <c r="NXI406" s="433"/>
      <c r="NXJ406" s="433"/>
      <c r="NXK406" s="433"/>
      <c r="NXL406" s="433"/>
      <c r="NXM406" s="433"/>
      <c r="NXN406" s="433"/>
      <c r="NXO406" s="433"/>
      <c r="NXP406" s="433"/>
      <c r="NXQ406" s="433"/>
      <c r="NXR406" s="433"/>
      <c r="NXS406" s="433"/>
      <c r="NXT406" s="433"/>
      <c r="NXU406" s="433"/>
      <c r="NXV406" s="433"/>
      <c r="NXW406" s="433"/>
      <c r="NXX406" s="433"/>
      <c r="NXY406" s="433"/>
      <c r="NXZ406" s="433"/>
      <c r="NYA406" s="433"/>
      <c r="NYB406" s="433"/>
      <c r="NYC406" s="433"/>
      <c r="NYD406" s="433"/>
      <c r="NYE406" s="433"/>
      <c r="NYF406" s="433"/>
      <c r="NYG406" s="433"/>
      <c r="NYH406" s="433"/>
      <c r="NYI406" s="433"/>
      <c r="NYJ406" s="433"/>
      <c r="NYK406" s="433"/>
      <c r="NYL406" s="433"/>
      <c r="NYM406" s="433"/>
      <c r="NYN406" s="433"/>
      <c r="NYO406" s="433"/>
      <c r="NYP406" s="433"/>
      <c r="NYQ406" s="433"/>
      <c r="NYR406" s="433"/>
      <c r="NYS406" s="433"/>
      <c r="NYT406" s="433"/>
      <c r="NYU406" s="433"/>
      <c r="NYV406" s="433"/>
      <c r="NYW406" s="433"/>
      <c r="NYX406" s="433"/>
      <c r="NYY406" s="433"/>
      <c r="NYZ406" s="433"/>
      <c r="NZA406" s="433"/>
      <c r="NZB406" s="433"/>
      <c r="NZC406" s="433"/>
      <c r="NZD406" s="433"/>
      <c r="NZE406" s="433"/>
      <c r="NZF406" s="433"/>
      <c r="NZG406" s="433"/>
      <c r="NZH406" s="433"/>
      <c r="NZI406" s="433"/>
      <c r="NZJ406" s="433"/>
      <c r="NZK406" s="433"/>
      <c r="NZL406" s="433"/>
      <c r="NZM406" s="433"/>
      <c r="NZN406" s="433"/>
      <c r="NZO406" s="433"/>
      <c r="NZP406" s="433"/>
      <c r="NZQ406" s="433"/>
      <c r="NZR406" s="433"/>
      <c r="NZS406" s="433"/>
      <c r="NZT406" s="433"/>
      <c r="NZU406" s="433"/>
      <c r="NZV406" s="433"/>
      <c r="NZW406" s="433"/>
      <c r="NZX406" s="433"/>
      <c r="NZY406" s="433"/>
      <c r="NZZ406" s="433"/>
      <c r="OAA406" s="433"/>
      <c r="OAB406" s="433"/>
      <c r="OAC406" s="433"/>
      <c r="OAD406" s="433"/>
      <c r="OAE406" s="433"/>
      <c r="OAF406" s="433"/>
      <c r="OAG406" s="433"/>
      <c r="OAH406" s="433"/>
      <c r="OAI406" s="433"/>
      <c r="OAJ406" s="433"/>
      <c r="OAK406" s="433"/>
      <c r="OAL406" s="433"/>
      <c r="OAM406" s="433"/>
      <c r="OAN406" s="433"/>
      <c r="OAO406" s="433"/>
      <c r="OAP406" s="433"/>
      <c r="OAQ406" s="433"/>
      <c r="OAR406" s="433"/>
      <c r="OAS406" s="433"/>
      <c r="OAT406" s="433"/>
      <c r="OAU406" s="433"/>
      <c r="OAV406" s="433"/>
      <c r="OAW406" s="433"/>
      <c r="OAX406" s="433"/>
      <c r="OAY406" s="433"/>
      <c r="OAZ406" s="433"/>
      <c r="OBA406" s="433"/>
      <c r="OBB406" s="433"/>
      <c r="OBC406" s="433"/>
      <c r="OBD406" s="433"/>
      <c r="OBE406" s="433"/>
      <c r="OBF406" s="433"/>
      <c r="OBG406" s="433"/>
      <c r="OBH406" s="433"/>
      <c r="OBI406" s="433"/>
      <c r="OBJ406" s="433"/>
      <c r="OBK406" s="433"/>
      <c r="OBL406" s="433"/>
      <c r="OBM406" s="433"/>
      <c r="OBN406" s="433"/>
      <c r="OBO406" s="433"/>
      <c r="OBP406" s="433"/>
      <c r="OBQ406" s="433"/>
      <c r="OBR406" s="433"/>
      <c r="OBS406" s="433"/>
      <c r="OBT406" s="433"/>
      <c r="OBU406" s="433"/>
      <c r="OBV406" s="433"/>
      <c r="OBW406" s="433"/>
      <c r="OBX406" s="433"/>
      <c r="OBY406" s="433"/>
      <c r="OBZ406" s="433"/>
      <c r="OCA406" s="433"/>
      <c r="OCB406" s="433"/>
      <c r="OCC406" s="433"/>
      <c r="OCD406" s="433"/>
      <c r="OCE406" s="433"/>
      <c r="OCF406" s="433"/>
      <c r="OCG406" s="433"/>
      <c r="OCH406" s="433"/>
      <c r="OCI406" s="433"/>
      <c r="OCJ406" s="433"/>
      <c r="OCK406" s="433"/>
      <c r="OCL406" s="433"/>
      <c r="OCM406" s="433"/>
      <c r="OCN406" s="433"/>
      <c r="OCO406" s="433"/>
      <c r="OCP406" s="433"/>
      <c r="OCQ406" s="433"/>
      <c r="OCR406" s="433"/>
      <c r="OCS406" s="433"/>
      <c r="OCT406" s="433"/>
      <c r="OCU406" s="433"/>
      <c r="OCV406" s="433"/>
      <c r="OCW406" s="433"/>
      <c r="OCX406" s="433"/>
      <c r="OCY406" s="433"/>
      <c r="OCZ406" s="433"/>
      <c r="ODA406" s="433"/>
      <c r="ODB406" s="433"/>
      <c r="ODC406" s="433"/>
      <c r="ODD406" s="433"/>
      <c r="ODE406" s="433"/>
      <c r="ODF406" s="433"/>
      <c r="ODG406" s="433"/>
      <c r="ODH406" s="433"/>
      <c r="ODI406" s="433"/>
      <c r="ODJ406" s="433"/>
      <c r="ODK406" s="433"/>
      <c r="ODL406" s="433"/>
      <c r="ODM406" s="433"/>
      <c r="ODN406" s="433"/>
      <c r="ODO406" s="433"/>
      <c r="ODP406" s="433"/>
      <c r="ODQ406" s="433"/>
      <c r="ODR406" s="433"/>
      <c r="ODS406" s="433"/>
      <c r="ODT406" s="433"/>
      <c r="ODU406" s="433"/>
      <c r="ODV406" s="433"/>
      <c r="ODW406" s="433"/>
      <c r="ODX406" s="433"/>
      <c r="ODY406" s="433"/>
      <c r="ODZ406" s="433"/>
      <c r="OEA406" s="433"/>
      <c r="OEB406" s="433"/>
      <c r="OEC406" s="433"/>
      <c r="OED406" s="433"/>
      <c r="OEE406" s="433"/>
      <c r="OEF406" s="433"/>
      <c r="OEG406" s="433"/>
      <c r="OEH406" s="433"/>
      <c r="OEI406" s="433"/>
      <c r="OEJ406" s="433"/>
      <c r="OEK406" s="433"/>
      <c r="OEL406" s="433"/>
      <c r="OEM406" s="433"/>
      <c r="OEN406" s="433"/>
      <c r="OEO406" s="433"/>
      <c r="OEP406" s="433"/>
      <c r="OEQ406" s="433"/>
      <c r="OER406" s="433"/>
      <c r="OES406" s="433"/>
      <c r="OET406" s="433"/>
      <c r="OEU406" s="433"/>
      <c r="OEV406" s="433"/>
      <c r="OEW406" s="433"/>
      <c r="OEX406" s="433"/>
      <c r="OEY406" s="433"/>
      <c r="OEZ406" s="433"/>
      <c r="OFA406" s="433"/>
      <c r="OFB406" s="433"/>
      <c r="OFC406" s="433"/>
      <c r="OFD406" s="433"/>
      <c r="OFE406" s="433"/>
      <c r="OFF406" s="433"/>
      <c r="OFG406" s="433"/>
      <c r="OFH406" s="433"/>
      <c r="OFI406" s="433"/>
      <c r="OFJ406" s="433"/>
      <c r="OFK406" s="433"/>
      <c r="OFL406" s="433"/>
      <c r="OFM406" s="433"/>
      <c r="OFN406" s="433"/>
      <c r="OFO406" s="433"/>
      <c r="OFP406" s="433"/>
      <c r="OFQ406" s="433"/>
      <c r="OFR406" s="433"/>
      <c r="OFS406" s="433"/>
      <c r="OFT406" s="433"/>
      <c r="OFU406" s="433"/>
      <c r="OFV406" s="433"/>
      <c r="OFW406" s="433"/>
      <c r="OFX406" s="433"/>
      <c r="OFY406" s="433"/>
      <c r="OFZ406" s="433"/>
      <c r="OGA406" s="433"/>
      <c r="OGB406" s="433"/>
      <c r="OGC406" s="433"/>
      <c r="OGD406" s="433"/>
      <c r="OGE406" s="433"/>
      <c r="OGF406" s="433"/>
      <c r="OGG406" s="433"/>
      <c r="OGH406" s="433"/>
      <c r="OGI406" s="433"/>
      <c r="OGJ406" s="433"/>
      <c r="OGK406" s="433"/>
      <c r="OGL406" s="433"/>
      <c r="OGM406" s="433"/>
      <c r="OGN406" s="433"/>
      <c r="OGO406" s="433"/>
      <c r="OGP406" s="433"/>
      <c r="OGQ406" s="433"/>
      <c r="OGR406" s="433"/>
      <c r="OGS406" s="433"/>
      <c r="OGT406" s="433"/>
      <c r="OGU406" s="433"/>
      <c r="OGV406" s="433"/>
      <c r="OGW406" s="433"/>
      <c r="OGX406" s="433"/>
      <c r="OGY406" s="433"/>
      <c r="OGZ406" s="433"/>
      <c r="OHA406" s="433"/>
      <c r="OHB406" s="433"/>
      <c r="OHC406" s="433"/>
      <c r="OHD406" s="433"/>
      <c r="OHE406" s="433"/>
      <c r="OHF406" s="433"/>
      <c r="OHG406" s="433"/>
      <c r="OHH406" s="433"/>
      <c r="OHI406" s="433"/>
      <c r="OHJ406" s="433"/>
      <c r="OHK406" s="433"/>
      <c r="OHL406" s="433"/>
      <c r="OHM406" s="433"/>
      <c r="OHN406" s="433"/>
      <c r="OHO406" s="433"/>
      <c r="OHP406" s="433"/>
      <c r="OHQ406" s="433"/>
      <c r="OHR406" s="433"/>
      <c r="OHS406" s="433"/>
      <c r="OHT406" s="433"/>
      <c r="OHU406" s="433"/>
      <c r="OHV406" s="433"/>
      <c r="OHW406" s="433"/>
      <c r="OHX406" s="433"/>
      <c r="OHY406" s="433"/>
      <c r="OHZ406" s="433"/>
      <c r="OIA406" s="433"/>
      <c r="OIB406" s="433"/>
      <c r="OIC406" s="433"/>
      <c r="OID406" s="433"/>
      <c r="OIE406" s="433"/>
      <c r="OIF406" s="433"/>
      <c r="OIG406" s="433"/>
      <c r="OIH406" s="433"/>
      <c r="OII406" s="433"/>
      <c r="OIJ406" s="433"/>
      <c r="OIK406" s="433"/>
      <c r="OIL406" s="433"/>
      <c r="OIM406" s="433"/>
      <c r="OIN406" s="433"/>
      <c r="OIO406" s="433"/>
      <c r="OIP406" s="433"/>
      <c r="OIQ406" s="433"/>
      <c r="OIR406" s="433"/>
      <c r="OIS406" s="433"/>
      <c r="OIT406" s="433"/>
      <c r="OIU406" s="433"/>
      <c r="OIV406" s="433"/>
      <c r="OIW406" s="433"/>
      <c r="OIX406" s="433"/>
      <c r="OIY406" s="433"/>
      <c r="OIZ406" s="433"/>
      <c r="OJA406" s="433"/>
      <c r="OJB406" s="433"/>
      <c r="OJC406" s="433"/>
      <c r="OJD406" s="433"/>
      <c r="OJE406" s="433"/>
      <c r="OJF406" s="433"/>
      <c r="OJG406" s="433"/>
      <c r="OJH406" s="433"/>
      <c r="OJI406" s="433"/>
      <c r="OJJ406" s="433"/>
      <c r="OJK406" s="433"/>
      <c r="OJL406" s="433"/>
      <c r="OJM406" s="433"/>
      <c r="OJN406" s="433"/>
      <c r="OJO406" s="433"/>
      <c r="OJP406" s="433"/>
      <c r="OJQ406" s="433"/>
      <c r="OJR406" s="433"/>
      <c r="OJS406" s="433"/>
      <c r="OJT406" s="433"/>
      <c r="OJU406" s="433"/>
      <c r="OJV406" s="433"/>
      <c r="OJW406" s="433"/>
      <c r="OJX406" s="433"/>
      <c r="OJY406" s="433"/>
      <c r="OJZ406" s="433"/>
      <c r="OKA406" s="433"/>
      <c r="OKB406" s="433"/>
      <c r="OKC406" s="433"/>
      <c r="OKD406" s="433"/>
      <c r="OKE406" s="433"/>
      <c r="OKF406" s="433"/>
      <c r="OKG406" s="433"/>
      <c r="OKH406" s="433"/>
      <c r="OKI406" s="433"/>
      <c r="OKJ406" s="433"/>
      <c r="OKK406" s="433"/>
      <c r="OKL406" s="433"/>
      <c r="OKM406" s="433"/>
      <c r="OKN406" s="433"/>
      <c r="OKO406" s="433"/>
      <c r="OKP406" s="433"/>
      <c r="OKQ406" s="433"/>
      <c r="OKR406" s="433"/>
      <c r="OKS406" s="433"/>
      <c r="OKT406" s="433"/>
      <c r="OKU406" s="433"/>
      <c r="OKV406" s="433"/>
      <c r="OKW406" s="433"/>
      <c r="OKX406" s="433"/>
      <c r="OKY406" s="433"/>
      <c r="OKZ406" s="433"/>
      <c r="OLA406" s="433"/>
      <c r="OLB406" s="433"/>
      <c r="OLC406" s="433"/>
      <c r="OLD406" s="433"/>
      <c r="OLE406" s="433"/>
      <c r="OLF406" s="433"/>
      <c r="OLG406" s="433"/>
      <c r="OLH406" s="433"/>
      <c r="OLI406" s="433"/>
      <c r="OLJ406" s="433"/>
      <c r="OLK406" s="433"/>
      <c r="OLL406" s="433"/>
      <c r="OLM406" s="433"/>
      <c r="OLN406" s="433"/>
      <c r="OLO406" s="433"/>
      <c r="OLP406" s="433"/>
      <c r="OLQ406" s="433"/>
      <c r="OLR406" s="433"/>
      <c r="OLS406" s="433"/>
      <c r="OLT406" s="433"/>
      <c r="OLU406" s="433"/>
      <c r="OLV406" s="433"/>
      <c r="OLW406" s="433"/>
      <c r="OLX406" s="433"/>
      <c r="OLY406" s="433"/>
      <c r="OLZ406" s="433"/>
      <c r="OMA406" s="433"/>
      <c r="OMB406" s="433"/>
      <c r="OMC406" s="433"/>
      <c r="OMD406" s="433"/>
      <c r="OME406" s="433"/>
      <c r="OMF406" s="433"/>
      <c r="OMG406" s="433"/>
      <c r="OMH406" s="433"/>
      <c r="OMI406" s="433"/>
      <c r="OMJ406" s="433"/>
      <c r="OMK406" s="433"/>
      <c r="OML406" s="433"/>
      <c r="OMM406" s="433"/>
      <c r="OMN406" s="433"/>
      <c r="OMO406" s="433"/>
      <c r="OMP406" s="433"/>
      <c r="OMQ406" s="433"/>
      <c r="OMR406" s="433"/>
      <c r="OMS406" s="433"/>
      <c r="OMT406" s="433"/>
      <c r="OMU406" s="433"/>
      <c r="OMV406" s="433"/>
      <c r="OMW406" s="433"/>
      <c r="OMX406" s="433"/>
      <c r="OMY406" s="433"/>
      <c r="OMZ406" s="433"/>
      <c r="ONA406" s="433"/>
      <c r="ONB406" s="433"/>
      <c r="ONC406" s="433"/>
      <c r="OND406" s="433"/>
      <c r="ONE406" s="433"/>
      <c r="ONF406" s="433"/>
      <c r="ONG406" s="433"/>
      <c r="ONH406" s="433"/>
      <c r="ONI406" s="433"/>
      <c r="ONJ406" s="433"/>
      <c r="ONK406" s="433"/>
      <c r="ONL406" s="433"/>
      <c r="ONM406" s="433"/>
      <c r="ONN406" s="433"/>
      <c r="ONO406" s="433"/>
      <c r="ONP406" s="433"/>
      <c r="ONQ406" s="433"/>
      <c r="ONR406" s="433"/>
      <c r="ONS406" s="433"/>
      <c r="ONT406" s="433"/>
      <c r="ONU406" s="433"/>
      <c r="ONV406" s="433"/>
      <c r="ONW406" s="433"/>
      <c r="ONX406" s="433"/>
      <c r="ONY406" s="433"/>
      <c r="ONZ406" s="433"/>
      <c r="OOA406" s="433"/>
      <c r="OOB406" s="433"/>
      <c r="OOC406" s="433"/>
      <c r="OOD406" s="433"/>
      <c r="OOE406" s="433"/>
      <c r="OOF406" s="433"/>
      <c r="OOG406" s="433"/>
      <c r="OOH406" s="433"/>
      <c r="OOI406" s="433"/>
      <c r="OOJ406" s="433"/>
      <c r="OOK406" s="433"/>
      <c r="OOL406" s="433"/>
      <c r="OOM406" s="433"/>
      <c r="OON406" s="433"/>
      <c r="OOO406" s="433"/>
      <c r="OOP406" s="433"/>
      <c r="OOQ406" s="433"/>
      <c r="OOR406" s="433"/>
      <c r="OOS406" s="433"/>
      <c r="OOT406" s="433"/>
      <c r="OOU406" s="433"/>
      <c r="OOV406" s="433"/>
      <c r="OOW406" s="433"/>
      <c r="OOX406" s="433"/>
      <c r="OOY406" s="433"/>
      <c r="OOZ406" s="433"/>
      <c r="OPA406" s="433"/>
      <c r="OPB406" s="433"/>
      <c r="OPC406" s="433"/>
      <c r="OPD406" s="433"/>
      <c r="OPE406" s="433"/>
      <c r="OPF406" s="433"/>
      <c r="OPG406" s="433"/>
      <c r="OPH406" s="433"/>
      <c r="OPI406" s="433"/>
      <c r="OPJ406" s="433"/>
      <c r="OPK406" s="433"/>
      <c r="OPL406" s="433"/>
      <c r="OPM406" s="433"/>
      <c r="OPN406" s="433"/>
      <c r="OPO406" s="433"/>
      <c r="OPP406" s="433"/>
      <c r="OPQ406" s="433"/>
      <c r="OPR406" s="433"/>
      <c r="OPS406" s="433"/>
      <c r="OPT406" s="433"/>
      <c r="OPU406" s="433"/>
      <c r="OPV406" s="433"/>
      <c r="OPW406" s="433"/>
      <c r="OPX406" s="433"/>
      <c r="OPY406" s="433"/>
      <c r="OPZ406" s="433"/>
      <c r="OQA406" s="433"/>
      <c r="OQB406" s="433"/>
      <c r="OQC406" s="433"/>
      <c r="OQD406" s="433"/>
      <c r="OQE406" s="433"/>
      <c r="OQF406" s="433"/>
      <c r="OQG406" s="433"/>
      <c r="OQH406" s="433"/>
      <c r="OQI406" s="433"/>
      <c r="OQJ406" s="433"/>
      <c r="OQK406" s="433"/>
      <c r="OQL406" s="433"/>
      <c r="OQM406" s="433"/>
      <c r="OQN406" s="433"/>
      <c r="OQO406" s="433"/>
      <c r="OQP406" s="433"/>
      <c r="OQQ406" s="433"/>
      <c r="OQR406" s="433"/>
      <c r="OQS406" s="433"/>
      <c r="OQT406" s="433"/>
      <c r="OQU406" s="433"/>
      <c r="OQV406" s="433"/>
      <c r="OQW406" s="433"/>
      <c r="OQX406" s="433"/>
      <c r="OQY406" s="433"/>
      <c r="OQZ406" s="433"/>
      <c r="ORA406" s="433"/>
      <c r="ORB406" s="433"/>
      <c r="ORC406" s="433"/>
      <c r="ORD406" s="433"/>
      <c r="ORE406" s="433"/>
      <c r="ORF406" s="433"/>
      <c r="ORG406" s="433"/>
      <c r="ORH406" s="433"/>
      <c r="ORI406" s="433"/>
      <c r="ORJ406" s="433"/>
      <c r="ORK406" s="433"/>
      <c r="ORL406" s="433"/>
      <c r="ORM406" s="433"/>
      <c r="ORN406" s="433"/>
      <c r="ORO406" s="433"/>
      <c r="ORP406" s="433"/>
      <c r="ORQ406" s="433"/>
      <c r="ORR406" s="433"/>
      <c r="ORS406" s="433"/>
      <c r="ORT406" s="433"/>
      <c r="ORU406" s="433"/>
      <c r="ORV406" s="433"/>
      <c r="ORW406" s="433"/>
      <c r="ORX406" s="433"/>
      <c r="ORY406" s="433"/>
      <c r="ORZ406" s="433"/>
      <c r="OSA406" s="433"/>
      <c r="OSB406" s="433"/>
      <c r="OSC406" s="433"/>
      <c r="OSD406" s="433"/>
      <c r="OSE406" s="433"/>
      <c r="OSF406" s="433"/>
      <c r="OSG406" s="433"/>
      <c r="OSH406" s="433"/>
      <c r="OSI406" s="433"/>
      <c r="OSJ406" s="433"/>
      <c r="OSK406" s="433"/>
      <c r="OSL406" s="433"/>
      <c r="OSM406" s="433"/>
      <c r="OSN406" s="433"/>
      <c r="OSO406" s="433"/>
      <c r="OSP406" s="433"/>
      <c r="OSQ406" s="433"/>
      <c r="OSR406" s="433"/>
      <c r="OSS406" s="433"/>
      <c r="OST406" s="433"/>
      <c r="OSU406" s="433"/>
      <c r="OSV406" s="433"/>
      <c r="OSW406" s="433"/>
      <c r="OSX406" s="433"/>
      <c r="OSY406" s="433"/>
      <c r="OSZ406" s="433"/>
      <c r="OTA406" s="433"/>
      <c r="OTB406" s="433"/>
      <c r="OTC406" s="433"/>
      <c r="OTD406" s="433"/>
      <c r="OTE406" s="433"/>
      <c r="OTF406" s="433"/>
      <c r="OTG406" s="433"/>
      <c r="OTH406" s="433"/>
      <c r="OTI406" s="433"/>
      <c r="OTJ406" s="433"/>
      <c r="OTK406" s="433"/>
      <c r="OTL406" s="433"/>
      <c r="OTM406" s="433"/>
      <c r="OTN406" s="433"/>
      <c r="OTO406" s="433"/>
      <c r="OTP406" s="433"/>
      <c r="OTQ406" s="433"/>
      <c r="OTR406" s="433"/>
      <c r="OTS406" s="433"/>
      <c r="OTT406" s="433"/>
      <c r="OTU406" s="433"/>
      <c r="OTV406" s="433"/>
      <c r="OTW406" s="433"/>
      <c r="OTX406" s="433"/>
      <c r="OTY406" s="433"/>
      <c r="OTZ406" s="433"/>
      <c r="OUA406" s="433"/>
      <c r="OUB406" s="433"/>
      <c r="OUC406" s="433"/>
      <c r="OUD406" s="433"/>
      <c r="OUE406" s="433"/>
      <c r="OUF406" s="433"/>
      <c r="OUG406" s="433"/>
      <c r="OUH406" s="433"/>
      <c r="OUI406" s="433"/>
      <c r="OUJ406" s="433"/>
      <c r="OUK406" s="433"/>
      <c r="OUL406" s="433"/>
      <c r="OUM406" s="433"/>
      <c r="OUN406" s="433"/>
      <c r="OUO406" s="433"/>
      <c r="OUP406" s="433"/>
      <c r="OUQ406" s="433"/>
      <c r="OUR406" s="433"/>
      <c r="OUS406" s="433"/>
      <c r="OUT406" s="433"/>
      <c r="OUU406" s="433"/>
      <c r="OUV406" s="433"/>
      <c r="OUW406" s="433"/>
      <c r="OUX406" s="433"/>
      <c r="OUY406" s="433"/>
      <c r="OUZ406" s="433"/>
      <c r="OVA406" s="433"/>
      <c r="OVB406" s="433"/>
      <c r="OVC406" s="433"/>
      <c r="OVD406" s="433"/>
      <c r="OVE406" s="433"/>
      <c r="OVF406" s="433"/>
      <c r="OVG406" s="433"/>
      <c r="OVH406" s="433"/>
      <c r="OVI406" s="433"/>
      <c r="OVJ406" s="433"/>
      <c r="OVK406" s="433"/>
      <c r="OVL406" s="433"/>
      <c r="OVM406" s="433"/>
      <c r="OVN406" s="433"/>
      <c r="OVO406" s="433"/>
      <c r="OVP406" s="433"/>
      <c r="OVQ406" s="433"/>
      <c r="OVR406" s="433"/>
      <c r="OVS406" s="433"/>
      <c r="OVT406" s="433"/>
      <c r="OVU406" s="433"/>
      <c r="OVV406" s="433"/>
      <c r="OVW406" s="433"/>
      <c r="OVX406" s="433"/>
      <c r="OVY406" s="433"/>
      <c r="OVZ406" s="433"/>
      <c r="OWA406" s="433"/>
      <c r="OWB406" s="433"/>
      <c r="OWC406" s="433"/>
      <c r="OWD406" s="433"/>
      <c r="OWE406" s="433"/>
      <c r="OWF406" s="433"/>
      <c r="OWG406" s="433"/>
      <c r="OWH406" s="433"/>
      <c r="OWI406" s="433"/>
      <c r="OWJ406" s="433"/>
      <c r="OWK406" s="433"/>
      <c r="OWL406" s="433"/>
      <c r="OWM406" s="433"/>
      <c r="OWN406" s="433"/>
      <c r="OWO406" s="433"/>
      <c r="OWP406" s="433"/>
      <c r="OWQ406" s="433"/>
      <c r="OWR406" s="433"/>
      <c r="OWS406" s="433"/>
      <c r="OWT406" s="433"/>
      <c r="OWU406" s="433"/>
      <c r="OWV406" s="433"/>
      <c r="OWW406" s="433"/>
      <c r="OWX406" s="433"/>
      <c r="OWY406" s="433"/>
      <c r="OWZ406" s="433"/>
      <c r="OXA406" s="433"/>
      <c r="OXB406" s="433"/>
      <c r="OXC406" s="433"/>
      <c r="OXD406" s="433"/>
      <c r="OXE406" s="433"/>
      <c r="OXF406" s="433"/>
      <c r="OXG406" s="433"/>
      <c r="OXH406" s="433"/>
      <c r="OXI406" s="433"/>
      <c r="OXJ406" s="433"/>
      <c r="OXK406" s="433"/>
      <c r="OXL406" s="433"/>
      <c r="OXM406" s="433"/>
      <c r="OXN406" s="433"/>
      <c r="OXO406" s="433"/>
      <c r="OXP406" s="433"/>
      <c r="OXQ406" s="433"/>
      <c r="OXR406" s="433"/>
      <c r="OXS406" s="433"/>
      <c r="OXT406" s="433"/>
      <c r="OXU406" s="433"/>
      <c r="OXV406" s="433"/>
      <c r="OXW406" s="433"/>
      <c r="OXX406" s="433"/>
      <c r="OXY406" s="433"/>
      <c r="OXZ406" s="433"/>
      <c r="OYA406" s="433"/>
      <c r="OYB406" s="433"/>
      <c r="OYC406" s="433"/>
      <c r="OYD406" s="433"/>
      <c r="OYE406" s="433"/>
      <c r="OYF406" s="433"/>
      <c r="OYG406" s="433"/>
      <c r="OYH406" s="433"/>
      <c r="OYI406" s="433"/>
      <c r="OYJ406" s="433"/>
      <c r="OYK406" s="433"/>
      <c r="OYL406" s="433"/>
      <c r="OYM406" s="433"/>
      <c r="OYN406" s="433"/>
      <c r="OYO406" s="433"/>
      <c r="OYP406" s="433"/>
      <c r="OYQ406" s="433"/>
      <c r="OYR406" s="433"/>
      <c r="OYS406" s="433"/>
      <c r="OYT406" s="433"/>
      <c r="OYU406" s="433"/>
      <c r="OYV406" s="433"/>
      <c r="OYW406" s="433"/>
      <c r="OYX406" s="433"/>
      <c r="OYY406" s="433"/>
      <c r="OYZ406" s="433"/>
      <c r="OZA406" s="433"/>
      <c r="OZB406" s="433"/>
      <c r="OZC406" s="433"/>
      <c r="OZD406" s="433"/>
      <c r="OZE406" s="433"/>
      <c r="OZF406" s="433"/>
      <c r="OZG406" s="433"/>
      <c r="OZH406" s="433"/>
      <c r="OZI406" s="433"/>
      <c r="OZJ406" s="433"/>
      <c r="OZK406" s="433"/>
      <c r="OZL406" s="433"/>
      <c r="OZM406" s="433"/>
      <c r="OZN406" s="433"/>
      <c r="OZO406" s="433"/>
      <c r="OZP406" s="433"/>
      <c r="OZQ406" s="433"/>
      <c r="OZR406" s="433"/>
      <c r="OZS406" s="433"/>
      <c r="OZT406" s="433"/>
      <c r="OZU406" s="433"/>
      <c r="OZV406" s="433"/>
      <c r="OZW406" s="433"/>
      <c r="OZX406" s="433"/>
      <c r="OZY406" s="433"/>
      <c r="OZZ406" s="433"/>
      <c r="PAA406" s="433"/>
      <c r="PAB406" s="433"/>
      <c r="PAC406" s="433"/>
      <c r="PAD406" s="433"/>
      <c r="PAE406" s="433"/>
      <c r="PAF406" s="433"/>
      <c r="PAG406" s="433"/>
      <c r="PAH406" s="433"/>
      <c r="PAI406" s="433"/>
      <c r="PAJ406" s="433"/>
      <c r="PAK406" s="433"/>
      <c r="PAL406" s="433"/>
      <c r="PAM406" s="433"/>
      <c r="PAN406" s="433"/>
      <c r="PAO406" s="433"/>
      <c r="PAP406" s="433"/>
      <c r="PAQ406" s="433"/>
      <c r="PAR406" s="433"/>
      <c r="PAS406" s="433"/>
      <c r="PAT406" s="433"/>
      <c r="PAU406" s="433"/>
      <c r="PAV406" s="433"/>
      <c r="PAW406" s="433"/>
      <c r="PAX406" s="433"/>
      <c r="PAY406" s="433"/>
      <c r="PAZ406" s="433"/>
      <c r="PBA406" s="433"/>
      <c r="PBB406" s="433"/>
      <c r="PBC406" s="433"/>
      <c r="PBD406" s="433"/>
      <c r="PBE406" s="433"/>
      <c r="PBF406" s="433"/>
      <c r="PBG406" s="433"/>
      <c r="PBH406" s="433"/>
      <c r="PBI406" s="433"/>
      <c r="PBJ406" s="433"/>
      <c r="PBK406" s="433"/>
      <c r="PBL406" s="433"/>
      <c r="PBM406" s="433"/>
      <c r="PBN406" s="433"/>
      <c r="PBO406" s="433"/>
      <c r="PBP406" s="433"/>
      <c r="PBQ406" s="433"/>
      <c r="PBR406" s="433"/>
      <c r="PBS406" s="433"/>
      <c r="PBT406" s="433"/>
      <c r="PBU406" s="433"/>
      <c r="PBV406" s="433"/>
      <c r="PBW406" s="433"/>
      <c r="PBX406" s="433"/>
      <c r="PBY406" s="433"/>
      <c r="PBZ406" s="433"/>
      <c r="PCA406" s="433"/>
      <c r="PCB406" s="433"/>
      <c r="PCC406" s="433"/>
      <c r="PCD406" s="433"/>
      <c r="PCE406" s="433"/>
      <c r="PCF406" s="433"/>
      <c r="PCG406" s="433"/>
      <c r="PCH406" s="433"/>
      <c r="PCI406" s="433"/>
      <c r="PCJ406" s="433"/>
      <c r="PCK406" s="433"/>
      <c r="PCL406" s="433"/>
      <c r="PCM406" s="433"/>
      <c r="PCN406" s="433"/>
      <c r="PCO406" s="433"/>
      <c r="PCP406" s="433"/>
      <c r="PCQ406" s="433"/>
      <c r="PCR406" s="433"/>
      <c r="PCS406" s="433"/>
      <c r="PCT406" s="433"/>
      <c r="PCU406" s="433"/>
      <c r="PCV406" s="433"/>
      <c r="PCW406" s="433"/>
      <c r="PCX406" s="433"/>
      <c r="PCY406" s="433"/>
      <c r="PCZ406" s="433"/>
      <c r="PDA406" s="433"/>
      <c r="PDB406" s="433"/>
      <c r="PDC406" s="433"/>
      <c r="PDD406" s="433"/>
      <c r="PDE406" s="433"/>
      <c r="PDF406" s="433"/>
      <c r="PDG406" s="433"/>
      <c r="PDH406" s="433"/>
      <c r="PDI406" s="433"/>
      <c r="PDJ406" s="433"/>
      <c r="PDK406" s="433"/>
      <c r="PDL406" s="433"/>
      <c r="PDM406" s="433"/>
      <c r="PDN406" s="433"/>
      <c r="PDO406" s="433"/>
      <c r="PDP406" s="433"/>
      <c r="PDQ406" s="433"/>
      <c r="PDR406" s="433"/>
      <c r="PDS406" s="433"/>
      <c r="PDT406" s="433"/>
      <c r="PDU406" s="433"/>
      <c r="PDV406" s="433"/>
      <c r="PDW406" s="433"/>
      <c r="PDX406" s="433"/>
      <c r="PDY406" s="433"/>
      <c r="PDZ406" s="433"/>
      <c r="PEA406" s="433"/>
      <c r="PEB406" s="433"/>
      <c r="PEC406" s="433"/>
      <c r="PED406" s="433"/>
      <c r="PEE406" s="433"/>
      <c r="PEF406" s="433"/>
      <c r="PEG406" s="433"/>
      <c r="PEH406" s="433"/>
      <c r="PEI406" s="433"/>
      <c r="PEJ406" s="433"/>
      <c r="PEK406" s="433"/>
      <c r="PEL406" s="433"/>
      <c r="PEM406" s="433"/>
      <c r="PEN406" s="433"/>
      <c r="PEO406" s="433"/>
      <c r="PEP406" s="433"/>
      <c r="PEQ406" s="433"/>
      <c r="PER406" s="433"/>
      <c r="PES406" s="433"/>
      <c r="PET406" s="433"/>
      <c r="PEU406" s="433"/>
      <c r="PEV406" s="433"/>
      <c r="PEW406" s="433"/>
      <c r="PEX406" s="433"/>
      <c r="PEY406" s="433"/>
      <c r="PEZ406" s="433"/>
      <c r="PFA406" s="433"/>
      <c r="PFB406" s="433"/>
      <c r="PFC406" s="433"/>
      <c r="PFD406" s="433"/>
      <c r="PFE406" s="433"/>
      <c r="PFF406" s="433"/>
      <c r="PFG406" s="433"/>
      <c r="PFH406" s="433"/>
      <c r="PFI406" s="433"/>
      <c r="PFJ406" s="433"/>
      <c r="PFK406" s="433"/>
      <c r="PFL406" s="433"/>
      <c r="PFM406" s="433"/>
      <c r="PFN406" s="433"/>
      <c r="PFO406" s="433"/>
      <c r="PFP406" s="433"/>
      <c r="PFQ406" s="433"/>
      <c r="PFR406" s="433"/>
      <c r="PFS406" s="433"/>
      <c r="PFT406" s="433"/>
      <c r="PFU406" s="433"/>
      <c r="PFV406" s="433"/>
      <c r="PFW406" s="433"/>
      <c r="PFX406" s="433"/>
      <c r="PFY406" s="433"/>
      <c r="PFZ406" s="433"/>
      <c r="PGA406" s="433"/>
      <c r="PGB406" s="433"/>
      <c r="PGC406" s="433"/>
      <c r="PGD406" s="433"/>
      <c r="PGE406" s="433"/>
      <c r="PGF406" s="433"/>
      <c r="PGG406" s="433"/>
      <c r="PGH406" s="433"/>
      <c r="PGI406" s="433"/>
      <c r="PGJ406" s="433"/>
      <c r="PGK406" s="433"/>
      <c r="PGL406" s="433"/>
      <c r="PGM406" s="433"/>
      <c r="PGN406" s="433"/>
      <c r="PGO406" s="433"/>
      <c r="PGP406" s="433"/>
      <c r="PGQ406" s="433"/>
      <c r="PGR406" s="433"/>
      <c r="PGS406" s="433"/>
      <c r="PGT406" s="433"/>
      <c r="PGU406" s="433"/>
      <c r="PGV406" s="433"/>
      <c r="PGW406" s="433"/>
      <c r="PGX406" s="433"/>
      <c r="PGY406" s="433"/>
      <c r="PGZ406" s="433"/>
      <c r="PHA406" s="433"/>
      <c r="PHB406" s="433"/>
      <c r="PHC406" s="433"/>
      <c r="PHD406" s="433"/>
      <c r="PHE406" s="433"/>
      <c r="PHF406" s="433"/>
      <c r="PHG406" s="433"/>
      <c r="PHH406" s="433"/>
      <c r="PHI406" s="433"/>
      <c r="PHJ406" s="433"/>
      <c r="PHK406" s="433"/>
      <c r="PHL406" s="433"/>
      <c r="PHM406" s="433"/>
      <c r="PHN406" s="433"/>
      <c r="PHO406" s="433"/>
      <c r="PHP406" s="433"/>
      <c r="PHQ406" s="433"/>
      <c r="PHR406" s="433"/>
      <c r="PHS406" s="433"/>
      <c r="PHT406" s="433"/>
      <c r="PHU406" s="433"/>
      <c r="PHV406" s="433"/>
      <c r="PHW406" s="433"/>
      <c r="PHX406" s="433"/>
      <c r="PHY406" s="433"/>
      <c r="PHZ406" s="433"/>
      <c r="PIA406" s="433"/>
      <c r="PIB406" s="433"/>
      <c r="PIC406" s="433"/>
      <c r="PID406" s="433"/>
      <c r="PIE406" s="433"/>
      <c r="PIF406" s="433"/>
      <c r="PIG406" s="433"/>
      <c r="PIH406" s="433"/>
      <c r="PII406" s="433"/>
      <c r="PIJ406" s="433"/>
      <c r="PIK406" s="433"/>
      <c r="PIL406" s="433"/>
      <c r="PIM406" s="433"/>
      <c r="PIN406" s="433"/>
      <c r="PIO406" s="433"/>
      <c r="PIP406" s="433"/>
      <c r="PIQ406" s="433"/>
      <c r="PIR406" s="433"/>
      <c r="PIS406" s="433"/>
      <c r="PIT406" s="433"/>
      <c r="PIU406" s="433"/>
      <c r="PIV406" s="433"/>
      <c r="PIW406" s="433"/>
      <c r="PIX406" s="433"/>
      <c r="PIY406" s="433"/>
      <c r="PIZ406" s="433"/>
      <c r="PJA406" s="433"/>
      <c r="PJB406" s="433"/>
      <c r="PJC406" s="433"/>
      <c r="PJD406" s="433"/>
      <c r="PJE406" s="433"/>
      <c r="PJF406" s="433"/>
      <c r="PJG406" s="433"/>
      <c r="PJH406" s="433"/>
      <c r="PJI406" s="433"/>
      <c r="PJJ406" s="433"/>
      <c r="PJK406" s="433"/>
      <c r="PJL406" s="433"/>
      <c r="PJM406" s="433"/>
      <c r="PJN406" s="433"/>
      <c r="PJO406" s="433"/>
      <c r="PJP406" s="433"/>
      <c r="PJQ406" s="433"/>
      <c r="PJR406" s="433"/>
      <c r="PJS406" s="433"/>
      <c r="PJT406" s="433"/>
      <c r="PJU406" s="433"/>
      <c r="PJV406" s="433"/>
      <c r="PJW406" s="433"/>
      <c r="PJX406" s="433"/>
      <c r="PJY406" s="433"/>
      <c r="PJZ406" s="433"/>
      <c r="PKA406" s="433"/>
      <c r="PKB406" s="433"/>
      <c r="PKC406" s="433"/>
      <c r="PKD406" s="433"/>
      <c r="PKE406" s="433"/>
      <c r="PKF406" s="433"/>
      <c r="PKG406" s="433"/>
      <c r="PKH406" s="433"/>
      <c r="PKI406" s="433"/>
      <c r="PKJ406" s="433"/>
      <c r="PKK406" s="433"/>
      <c r="PKL406" s="433"/>
      <c r="PKM406" s="433"/>
      <c r="PKN406" s="433"/>
      <c r="PKO406" s="433"/>
      <c r="PKP406" s="433"/>
      <c r="PKQ406" s="433"/>
      <c r="PKR406" s="433"/>
      <c r="PKS406" s="433"/>
      <c r="PKT406" s="433"/>
      <c r="PKU406" s="433"/>
      <c r="PKV406" s="433"/>
      <c r="PKW406" s="433"/>
      <c r="PKX406" s="433"/>
      <c r="PKY406" s="433"/>
      <c r="PKZ406" s="433"/>
      <c r="PLA406" s="433"/>
      <c r="PLB406" s="433"/>
      <c r="PLC406" s="433"/>
      <c r="PLD406" s="433"/>
      <c r="PLE406" s="433"/>
      <c r="PLF406" s="433"/>
      <c r="PLG406" s="433"/>
      <c r="PLH406" s="433"/>
      <c r="PLI406" s="433"/>
      <c r="PLJ406" s="433"/>
      <c r="PLK406" s="433"/>
      <c r="PLL406" s="433"/>
      <c r="PLM406" s="433"/>
      <c r="PLN406" s="433"/>
      <c r="PLO406" s="433"/>
      <c r="PLP406" s="433"/>
      <c r="PLQ406" s="433"/>
      <c r="PLR406" s="433"/>
      <c r="PLS406" s="433"/>
      <c r="PLT406" s="433"/>
      <c r="PLU406" s="433"/>
      <c r="PLV406" s="433"/>
      <c r="PLW406" s="433"/>
      <c r="PLX406" s="433"/>
      <c r="PLY406" s="433"/>
      <c r="PLZ406" s="433"/>
      <c r="PMA406" s="433"/>
      <c r="PMB406" s="433"/>
      <c r="PMC406" s="433"/>
      <c r="PMD406" s="433"/>
      <c r="PME406" s="433"/>
      <c r="PMF406" s="433"/>
      <c r="PMG406" s="433"/>
      <c r="PMH406" s="433"/>
      <c r="PMI406" s="433"/>
      <c r="PMJ406" s="433"/>
      <c r="PMK406" s="433"/>
      <c r="PML406" s="433"/>
      <c r="PMM406" s="433"/>
      <c r="PMN406" s="433"/>
      <c r="PMO406" s="433"/>
      <c r="PMP406" s="433"/>
      <c r="PMQ406" s="433"/>
      <c r="PMR406" s="433"/>
      <c r="PMS406" s="433"/>
      <c r="PMT406" s="433"/>
      <c r="PMU406" s="433"/>
      <c r="PMV406" s="433"/>
      <c r="PMW406" s="433"/>
      <c r="PMX406" s="433"/>
      <c r="PMY406" s="433"/>
      <c r="PMZ406" s="433"/>
      <c r="PNA406" s="433"/>
      <c r="PNB406" s="433"/>
      <c r="PNC406" s="433"/>
      <c r="PND406" s="433"/>
      <c r="PNE406" s="433"/>
      <c r="PNF406" s="433"/>
      <c r="PNG406" s="433"/>
      <c r="PNH406" s="433"/>
      <c r="PNI406" s="433"/>
      <c r="PNJ406" s="433"/>
      <c r="PNK406" s="433"/>
      <c r="PNL406" s="433"/>
      <c r="PNM406" s="433"/>
      <c r="PNN406" s="433"/>
      <c r="PNO406" s="433"/>
      <c r="PNP406" s="433"/>
      <c r="PNQ406" s="433"/>
      <c r="PNR406" s="433"/>
      <c r="PNS406" s="433"/>
      <c r="PNT406" s="433"/>
      <c r="PNU406" s="433"/>
      <c r="PNV406" s="433"/>
      <c r="PNW406" s="433"/>
      <c r="PNX406" s="433"/>
      <c r="PNY406" s="433"/>
      <c r="PNZ406" s="433"/>
      <c r="POA406" s="433"/>
      <c r="POB406" s="433"/>
      <c r="POC406" s="433"/>
      <c r="POD406" s="433"/>
      <c r="POE406" s="433"/>
      <c r="POF406" s="433"/>
      <c r="POG406" s="433"/>
      <c r="POH406" s="433"/>
      <c r="POI406" s="433"/>
      <c r="POJ406" s="433"/>
      <c r="POK406" s="433"/>
      <c r="POL406" s="433"/>
      <c r="POM406" s="433"/>
      <c r="PON406" s="433"/>
      <c r="POO406" s="433"/>
      <c r="POP406" s="433"/>
      <c r="POQ406" s="433"/>
      <c r="POR406" s="433"/>
      <c r="POS406" s="433"/>
      <c r="POT406" s="433"/>
      <c r="POU406" s="433"/>
      <c r="POV406" s="433"/>
      <c r="POW406" s="433"/>
      <c r="POX406" s="433"/>
      <c r="POY406" s="433"/>
      <c r="POZ406" s="433"/>
      <c r="PPA406" s="433"/>
      <c r="PPB406" s="433"/>
      <c r="PPC406" s="433"/>
      <c r="PPD406" s="433"/>
      <c r="PPE406" s="433"/>
      <c r="PPF406" s="433"/>
      <c r="PPG406" s="433"/>
      <c r="PPH406" s="433"/>
      <c r="PPI406" s="433"/>
      <c r="PPJ406" s="433"/>
      <c r="PPK406" s="433"/>
      <c r="PPL406" s="433"/>
      <c r="PPM406" s="433"/>
      <c r="PPN406" s="433"/>
      <c r="PPO406" s="433"/>
      <c r="PPP406" s="433"/>
      <c r="PPQ406" s="433"/>
      <c r="PPR406" s="433"/>
      <c r="PPS406" s="433"/>
      <c r="PPT406" s="433"/>
      <c r="PPU406" s="433"/>
      <c r="PPV406" s="433"/>
      <c r="PPW406" s="433"/>
      <c r="PPX406" s="433"/>
      <c r="PPY406" s="433"/>
      <c r="PPZ406" s="433"/>
      <c r="PQA406" s="433"/>
      <c r="PQB406" s="433"/>
      <c r="PQC406" s="433"/>
      <c r="PQD406" s="433"/>
      <c r="PQE406" s="433"/>
      <c r="PQF406" s="433"/>
      <c r="PQG406" s="433"/>
      <c r="PQH406" s="433"/>
      <c r="PQI406" s="433"/>
      <c r="PQJ406" s="433"/>
      <c r="PQK406" s="433"/>
      <c r="PQL406" s="433"/>
      <c r="PQM406" s="433"/>
      <c r="PQN406" s="433"/>
      <c r="PQO406" s="433"/>
      <c r="PQP406" s="433"/>
      <c r="PQQ406" s="433"/>
      <c r="PQR406" s="433"/>
      <c r="PQS406" s="433"/>
      <c r="PQT406" s="433"/>
      <c r="PQU406" s="433"/>
      <c r="PQV406" s="433"/>
      <c r="PQW406" s="433"/>
      <c r="PQX406" s="433"/>
      <c r="PQY406" s="433"/>
      <c r="PQZ406" s="433"/>
      <c r="PRA406" s="433"/>
      <c r="PRB406" s="433"/>
      <c r="PRC406" s="433"/>
      <c r="PRD406" s="433"/>
      <c r="PRE406" s="433"/>
      <c r="PRF406" s="433"/>
      <c r="PRG406" s="433"/>
      <c r="PRH406" s="433"/>
      <c r="PRI406" s="433"/>
      <c r="PRJ406" s="433"/>
      <c r="PRK406" s="433"/>
      <c r="PRL406" s="433"/>
      <c r="PRM406" s="433"/>
      <c r="PRN406" s="433"/>
      <c r="PRO406" s="433"/>
      <c r="PRP406" s="433"/>
      <c r="PRQ406" s="433"/>
      <c r="PRR406" s="433"/>
      <c r="PRS406" s="433"/>
      <c r="PRT406" s="433"/>
      <c r="PRU406" s="433"/>
      <c r="PRV406" s="433"/>
      <c r="PRW406" s="433"/>
      <c r="PRX406" s="433"/>
      <c r="PRY406" s="433"/>
      <c r="PRZ406" s="433"/>
      <c r="PSA406" s="433"/>
      <c r="PSB406" s="433"/>
      <c r="PSC406" s="433"/>
      <c r="PSD406" s="433"/>
      <c r="PSE406" s="433"/>
      <c r="PSF406" s="433"/>
      <c r="PSG406" s="433"/>
      <c r="PSH406" s="433"/>
      <c r="PSI406" s="433"/>
      <c r="PSJ406" s="433"/>
      <c r="PSK406" s="433"/>
      <c r="PSL406" s="433"/>
      <c r="PSM406" s="433"/>
      <c r="PSN406" s="433"/>
      <c r="PSO406" s="433"/>
      <c r="PSP406" s="433"/>
      <c r="PSQ406" s="433"/>
      <c r="PSR406" s="433"/>
      <c r="PSS406" s="433"/>
      <c r="PST406" s="433"/>
      <c r="PSU406" s="433"/>
      <c r="PSV406" s="433"/>
      <c r="PSW406" s="433"/>
      <c r="PSX406" s="433"/>
      <c r="PSY406" s="433"/>
      <c r="PSZ406" s="433"/>
      <c r="PTA406" s="433"/>
      <c r="PTB406" s="433"/>
      <c r="PTC406" s="433"/>
      <c r="PTD406" s="433"/>
      <c r="PTE406" s="433"/>
      <c r="PTF406" s="433"/>
      <c r="PTG406" s="433"/>
      <c r="PTH406" s="433"/>
      <c r="PTI406" s="433"/>
      <c r="PTJ406" s="433"/>
      <c r="PTK406" s="433"/>
      <c r="PTL406" s="433"/>
      <c r="PTM406" s="433"/>
      <c r="PTN406" s="433"/>
      <c r="PTO406" s="433"/>
      <c r="PTP406" s="433"/>
      <c r="PTQ406" s="433"/>
      <c r="PTR406" s="433"/>
      <c r="PTS406" s="433"/>
      <c r="PTT406" s="433"/>
      <c r="PTU406" s="433"/>
      <c r="PTV406" s="433"/>
      <c r="PTW406" s="433"/>
      <c r="PTX406" s="433"/>
      <c r="PTY406" s="433"/>
      <c r="PTZ406" s="433"/>
      <c r="PUA406" s="433"/>
      <c r="PUB406" s="433"/>
      <c r="PUC406" s="433"/>
      <c r="PUD406" s="433"/>
      <c r="PUE406" s="433"/>
      <c r="PUF406" s="433"/>
      <c r="PUG406" s="433"/>
      <c r="PUH406" s="433"/>
      <c r="PUI406" s="433"/>
      <c r="PUJ406" s="433"/>
      <c r="PUK406" s="433"/>
      <c r="PUL406" s="433"/>
      <c r="PUM406" s="433"/>
      <c r="PUN406" s="433"/>
      <c r="PUO406" s="433"/>
      <c r="PUP406" s="433"/>
      <c r="PUQ406" s="433"/>
      <c r="PUR406" s="433"/>
      <c r="PUS406" s="433"/>
      <c r="PUT406" s="433"/>
      <c r="PUU406" s="433"/>
      <c r="PUV406" s="433"/>
      <c r="PUW406" s="433"/>
      <c r="PUX406" s="433"/>
      <c r="PUY406" s="433"/>
      <c r="PUZ406" s="433"/>
      <c r="PVA406" s="433"/>
      <c r="PVB406" s="433"/>
      <c r="PVC406" s="433"/>
      <c r="PVD406" s="433"/>
      <c r="PVE406" s="433"/>
      <c r="PVF406" s="433"/>
      <c r="PVG406" s="433"/>
      <c r="PVH406" s="433"/>
      <c r="PVI406" s="433"/>
      <c r="PVJ406" s="433"/>
      <c r="PVK406" s="433"/>
      <c r="PVL406" s="433"/>
      <c r="PVM406" s="433"/>
      <c r="PVN406" s="433"/>
      <c r="PVO406" s="433"/>
      <c r="PVP406" s="433"/>
      <c r="PVQ406" s="433"/>
      <c r="PVR406" s="433"/>
      <c r="PVS406" s="433"/>
      <c r="PVT406" s="433"/>
      <c r="PVU406" s="433"/>
      <c r="PVV406" s="433"/>
      <c r="PVW406" s="433"/>
      <c r="PVX406" s="433"/>
      <c r="PVY406" s="433"/>
      <c r="PVZ406" s="433"/>
      <c r="PWA406" s="433"/>
      <c r="PWB406" s="433"/>
      <c r="PWC406" s="433"/>
      <c r="PWD406" s="433"/>
      <c r="PWE406" s="433"/>
      <c r="PWF406" s="433"/>
      <c r="PWG406" s="433"/>
      <c r="PWH406" s="433"/>
      <c r="PWI406" s="433"/>
      <c r="PWJ406" s="433"/>
      <c r="PWK406" s="433"/>
      <c r="PWL406" s="433"/>
      <c r="PWM406" s="433"/>
      <c r="PWN406" s="433"/>
      <c r="PWO406" s="433"/>
      <c r="PWP406" s="433"/>
      <c r="PWQ406" s="433"/>
      <c r="PWR406" s="433"/>
      <c r="PWS406" s="433"/>
      <c r="PWT406" s="433"/>
      <c r="PWU406" s="433"/>
      <c r="PWV406" s="433"/>
      <c r="PWW406" s="433"/>
      <c r="PWX406" s="433"/>
      <c r="PWY406" s="433"/>
      <c r="PWZ406" s="433"/>
      <c r="PXA406" s="433"/>
      <c r="PXB406" s="433"/>
      <c r="PXC406" s="433"/>
      <c r="PXD406" s="433"/>
      <c r="PXE406" s="433"/>
      <c r="PXF406" s="433"/>
      <c r="PXG406" s="433"/>
      <c r="PXH406" s="433"/>
      <c r="PXI406" s="433"/>
      <c r="PXJ406" s="433"/>
      <c r="PXK406" s="433"/>
      <c r="PXL406" s="433"/>
      <c r="PXM406" s="433"/>
      <c r="PXN406" s="433"/>
      <c r="PXO406" s="433"/>
      <c r="PXP406" s="433"/>
      <c r="PXQ406" s="433"/>
      <c r="PXR406" s="433"/>
      <c r="PXS406" s="433"/>
      <c r="PXT406" s="433"/>
      <c r="PXU406" s="433"/>
      <c r="PXV406" s="433"/>
      <c r="PXW406" s="433"/>
      <c r="PXX406" s="433"/>
      <c r="PXY406" s="433"/>
      <c r="PXZ406" s="433"/>
      <c r="PYA406" s="433"/>
      <c r="PYB406" s="433"/>
      <c r="PYC406" s="433"/>
      <c r="PYD406" s="433"/>
      <c r="PYE406" s="433"/>
      <c r="PYF406" s="433"/>
      <c r="PYG406" s="433"/>
      <c r="PYH406" s="433"/>
      <c r="PYI406" s="433"/>
      <c r="PYJ406" s="433"/>
      <c r="PYK406" s="433"/>
      <c r="PYL406" s="433"/>
      <c r="PYM406" s="433"/>
      <c r="PYN406" s="433"/>
      <c r="PYO406" s="433"/>
      <c r="PYP406" s="433"/>
      <c r="PYQ406" s="433"/>
      <c r="PYR406" s="433"/>
      <c r="PYS406" s="433"/>
      <c r="PYT406" s="433"/>
      <c r="PYU406" s="433"/>
      <c r="PYV406" s="433"/>
      <c r="PYW406" s="433"/>
      <c r="PYX406" s="433"/>
      <c r="PYY406" s="433"/>
      <c r="PYZ406" s="433"/>
      <c r="PZA406" s="433"/>
      <c r="PZB406" s="433"/>
      <c r="PZC406" s="433"/>
      <c r="PZD406" s="433"/>
      <c r="PZE406" s="433"/>
      <c r="PZF406" s="433"/>
      <c r="PZG406" s="433"/>
      <c r="PZH406" s="433"/>
      <c r="PZI406" s="433"/>
      <c r="PZJ406" s="433"/>
      <c r="PZK406" s="433"/>
      <c r="PZL406" s="433"/>
      <c r="PZM406" s="433"/>
      <c r="PZN406" s="433"/>
      <c r="PZO406" s="433"/>
      <c r="PZP406" s="433"/>
      <c r="PZQ406" s="433"/>
      <c r="PZR406" s="433"/>
      <c r="PZS406" s="433"/>
      <c r="PZT406" s="433"/>
      <c r="PZU406" s="433"/>
      <c r="PZV406" s="433"/>
      <c r="PZW406" s="433"/>
      <c r="PZX406" s="433"/>
      <c r="PZY406" s="433"/>
      <c r="PZZ406" s="433"/>
      <c r="QAA406" s="433"/>
      <c r="QAB406" s="433"/>
      <c r="QAC406" s="433"/>
      <c r="QAD406" s="433"/>
      <c r="QAE406" s="433"/>
      <c r="QAF406" s="433"/>
      <c r="QAG406" s="433"/>
      <c r="QAH406" s="433"/>
      <c r="QAI406" s="433"/>
      <c r="QAJ406" s="433"/>
      <c r="QAK406" s="433"/>
      <c r="QAL406" s="433"/>
      <c r="QAM406" s="433"/>
      <c r="QAN406" s="433"/>
      <c r="QAO406" s="433"/>
      <c r="QAP406" s="433"/>
      <c r="QAQ406" s="433"/>
      <c r="QAR406" s="433"/>
      <c r="QAS406" s="433"/>
      <c r="QAT406" s="433"/>
      <c r="QAU406" s="433"/>
      <c r="QAV406" s="433"/>
      <c r="QAW406" s="433"/>
      <c r="QAX406" s="433"/>
      <c r="QAY406" s="433"/>
      <c r="QAZ406" s="433"/>
      <c r="QBA406" s="433"/>
      <c r="QBB406" s="433"/>
      <c r="QBC406" s="433"/>
      <c r="QBD406" s="433"/>
      <c r="QBE406" s="433"/>
      <c r="QBF406" s="433"/>
      <c r="QBG406" s="433"/>
      <c r="QBH406" s="433"/>
      <c r="QBI406" s="433"/>
      <c r="QBJ406" s="433"/>
      <c r="QBK406" s="433"/>
      <c r="QBL406" s="433"/>
      <c r="QBM406" s="433"/>
      <c r="QBN406" s="433"/>
      <c r="QBO406" s="433"/>
      <c r="QBP406" s="433"/>
      <c r="QBQ406" s="433"/>
      <c r="QBR406" s="433"/>
      <c r="QBS406" s="433"/>
      <c r="QBT406" s="433"/>
      <c r="QBU406" s="433"/>
      <c r="QBV406" s="433"/>
      <c r="QBW406" s="433"/>
      <c r="QBX406" s="433"/>
      <c r="QBY406" s="433"/>
      <c r="QBZ406" s="433"/>
      <c r="QCA406" s="433"/>
      <c r="QCB406" s="433"/>
      <c r="QCC406" s="433"/>
      <c r="QCD406" s="433"/>
      <c r="QCE406" s="433"/>
      <c r="QCF406" s="433"/>
      <c r="QCG406" s="433"/>
      <c r="QCH406" s="433"/>
      <c r="QCI406" s="433"/>
      <c r="QCJ406" s="433"/>
      <c r="QCK406" s="433"/>
      <c r="QCL406" s="433"/>
      <c r="QCM406" s="433"/>
      <c r="QCN406" s="433"/>
      <c r="QCO406" s="433"/>
      <c r="QCP406" s="433"/>
      <c r="QCQ406" s="433"/>
      <c r="QCR406" s="433"/>
      <c r="QCS406" s="433"/>
      <c r="QCT406" s="433"/>
      <c r="QCU406" s="433"/>
      <c r="QCV406" s="433"/>
      <c r="QCW406" s="433"/>
      <c r="QCX406" s="433"/>
      <c r="QCY406" s="433"/>
      <c r="QCZ406" s="433"/>
      <c r="QDA406" s="433"/>
      <c r="QDB406" s="433"/>
      <c r="QDC406" s="433"/>
      <c r="QDD406" s="433"/>
      <c r="QDE406" s="433"/>
      <c r="QDF406" s="433"/>
      <c r="QDG406" s="433"/>
      <c r="QDH406" s="433"/>
      <c r="QDI406" s="433"/>
      <c r="QDJ406" s="433"/>
      <c r="QDK406" s="433"/>
      <c r="QDL406" s="433"/>
      <c r="QDM406" s="433"/>
      <c r="QDN406" s="433"/>
      <c r="QDO406" s="433"/>
      <c r="QDP406" s="433"/>
      <c r="QDQ406" s="433"/>
      <c r="QDR406" s="433"/>
      <c r="QDS406" s="433"/>
      <c r="QDT406" s="433"/>
      <c r="QDU406" s="433"/>
      <c r="QDV406" s="433"/>
      <c r="QDW406" s="433"/>
      <c r="QDX406" s="433"/>
      <c r="QDY406" s="433"/>
      <c r="QDZ406" s="433"/>
      <c r="QEA406" s="433"/>
      <c r="QEB406" s="433"/>
      <c r="QEC406" s="433"/>
      <c r="QED406" s="433"/>
      <c r="QEE406" s="433"/>
      <c r="QEF406" s="433"/>
      <c r="QEG406" s="433"/>
      <c r="QEH406" s="433"/>
      <c r="QEI406" s="433"/>
      <c r="QEJ406" s="433"/>
      <c r="QEK406" s="433"/>
      <c r="QEL406" s="433"/>
      <c r="QEM406" s="433"/>
      <c r="QEN406" s="433"/>
      <c r="QEO406" s="433"/>
      <c r="QEP406" s="433"/>
      <c r="QEQ406" s="433"/>
      <c r="QER406" s="433"/>
      <c r="QES406" s="433"/>
      <c r="QET406" s="433"/>
      <c r="QEU406" s="433"/>
      <c r="QEV406" s="433"/>
      <c r="QEW406" s="433"/>
      <c r="QEX406" s="433"/>
      <c r="QEY406" s="433"/>
      <c r="QEZ406" s="433"/>
      <c r="QFA406" s="433"/>
      <c r="QFB406" s="433"/>
      <c r="QFC406" s="433"/>
      <c r="QFD406" s="433"/>
      <c r="QFE406" s="433"/>
      <c r="QFF406" s="433"/>
      <c r="QFG406" s="433"/>
      <c r="QFH406" s="433"/>
      <c r="QFI406" s="433"/>
      <c r="QFJ406" s="433"/>
      <c r="QFK406" s="433"/>
      <c r="QFL406" s="433"/>
      <c r="QFM406" s="433"/>
      <c r="QFN406" s="433"/>
      <c r="QFO406" s="433"/>
      <c r="QFP406" s="433"/>
      <c r="QFQ406" s="433"/>
      <c r="QFR406" s="433"/>
      <c r="QFS406" s="433"/>
      <c r="QFT406" s="433"/>
      <c r="QFU406" s="433"/>
      <c r="QFV406" s="433"/>
      <c r="QFW406" s="433"/>
      <c r="QFX406" s="433"/>
      <c r="QFY406" s="433"/>
      <c r="QFZ406" s="433"/>
      <c r="QGA406" s="433"/>
      <c r="QGB406" s="433"/>
      <c r="QGC406" s="433"/>
      <c r="QGD406" s="433"/>
      <c r="QGE406" s="433"/>
      <c r="QGF406" s="433"/>
      <c r="QGG406" s="433"/>
      <c r="QGH406" s="433"/>
      <c r="QGI406" s="433"/>
      <c r="QGJ406" s="433"/>
      <c r="QGK406" s="433"/>
      <c r="QGL406" s="433"/>
      <c r="QGM406" s="433"/>
      <c r="QGN406" s="433"/>
      <c r="QGO406" s="433"/>
      <c r="QGP406" s="433"/>
      <c r="QGQ406" s="433"/>
      <c r="QGR406" s="433"/>
      <c r="QGS406" s="433"/>
      <c r="QGT406" s="433"/>
      <c r="QGU406" s="433"/>
      <c r="QGV406" s="433"/>
      <c r="QGW406" s="433"/>
      <c r="QGX406" s="433"/>
      <c r="QGY406" s="433"/>
      <c r="QGZ406" s="433"/>
      <c r="QHA406" s="433"/>
      <c r="QHB406" s="433"/>
      <c r="QHC406" s="433"/>
      <c r="QHD406" s="433"/>
      <c r="QHE406" s="433"/>
      <c r="QHF406" s="433"/>
      <c r="QHG406" s="433"/>
      <c r="QHH406" s="433"/>
      <c r="QHI406" s="433"/>
      <c r="QHJ406" s="433"/>
      <c r="QHK406" s="433"/>
      <c r="QHL406" s="433"/>
      <c r="QHM406" s="433"/>
      <c r="QHN406" s="433"/>
      <c r="QHO406" s="433"/>
      <c r="QHP406" s="433"/>
      <c r="QHQ406" s="433"/>
      <c r="QHR406" s="433"/>
      <c r="QHS406" s="433"/>
      <c r="QHT406" s="433"/>
      <c r="QHU406" s="433"/>
      <c r="QHV406" s="433"/>
      <c r="QHW406" s="433"/>
      <c r="QHX406" s="433"/>
      <c r="QHY406" s="433"/>
      <c r="QHZ406" s="433"/>
      <c r="QIA406" s="433"/>
      <c r="QIB406" s="433"/>
      <c r="QIC406" s="433"/>
      <c r="QID406" s="433"/>
      <c r="QIE406" s="433"/>
      <c r="QIF406" s="433"/>
      <c r="QIG406" s="433"/>
      <c r="QIH406" s="433"/>
      <c r="QII406" s="433"/>
      <c r="QIJ406" s="433"/>
      <c r="QIK406" s="433"/>
      <c r="QIL406" s="433"/>
      <c r="QIM406" s="433"/>
      <c r="QIN406" s="433"/>
      <c r="QIO406" s="433"/>
      <c r="QIP406" s="433"/>
      <c r="QIQ406" s="433"/>
      <c r="QIR406" s="433"/>
      <c r="QIS406" s="433"/>
      <c r="QIT406" s="433"/>
      <c r="QIU406" s="433"/>
      <c r="QIV406" s="433"/>
      <c r="QIW406" s="433"/>
      <c r="QIX406" s="433"/>
      <c r="QIY406" s="433"/>
      <c r="QIZ406" s="433"/>
      <c r="QJA406" s="433"/>
      <c r="QJB406" s="433"/>
      <c r="QJC406" s="433"/>
      <c r="QJD406" s="433"/>
      <c r="QJE406" s="433"/>
      <c r="QJF406" s="433"/>
      <c r="QJG406" s="433"/>
      <c r="QJH406" s="433"/>
      <c r="QJI406" s="433"/>
      <c r="QJJ406" s="433"/>
      <c r="QJK406" s="433"/>
      <c r="QJL406" s="433"/>
      <c r="QJM406" s="433"/>
      <c r="QJN406" s="433"/>
      <c r="QJO406" s="433"/>
      <c r="QJP406" s="433"/>
      <c r="QJQ406" s="433"/>
      <c r="QJR406" s="433"/>
      <c r="QJS406" s="433"/>
      <c r="QJT406" s="433"/>
      <c r="QJU406" s="433"/>
      <c r="QJV406" s="433"/>
      <c r="QJW406" s="433"/>
      <c r="QJX406" s="433"/>
      <c r="QJY406" s="433"/>
      <c r="QJZ406" s="433"/>
      <c r="QKA406" s="433"/>
      <c r="QKB406" s="433"/>
      <c r="QKC406" s="433"/>
      <c r="QKD406" s="433"/>
      <c r="QKE406" s="433"/>
      <c r="QKF406" s="433"/>
      <c r="QKG406" s="433"/>
      <c r="QKH406" s="433"/>
      <c r="QKI406" s="433"/>
      <c r="QKJ406" s="433"/>
      <c r="QKK406" s="433"/>
      <c r="QKL406" s="433"/>
      <c r="QKM406" s="433"/>
      <c r="QKN406" s="433"/>
      <c r="QKO406" s="433"/>
      <c r="QKP406" s="433"/>
      <c r="QKQ406" s="433"/>
      <c r="QKR406" s="433"/>
      <c r="QKS406" s="433"/>
      <c r="QKT406" s="433"/>
      <c r="QKU406" s="433"/>
      <c r="QKV406" s="433"/>
      <c r="QKW406" s="433"/>
      <c r="QKX406" s="433"/>
      <c r="QKY406" s="433"/>
      <c r="QKZ406" s="433"/>
      <c r="QLA406" s="433"/>
      <c r="QLB406" s="433"/>
      <c r="QLC406" s="433"/>
      <c r="QLD406" s="433"/>
      <c r="QLE406" s="433"/>
      <c r="QLF406" s="433"/>
      <c r="QLG406" s="433"/>
      <c r="QLH406" s="433"/>
      <c r="QLI406" s="433"/>
      <c r="QLJ406" s="433"/>
      <c r="QLK406" s="433"/>
      <c r="QLL406" s="433"/>
      <c r="QLM406" s="433"/>
      <c r="QLN406" s="433"/>
      <c r="QLO406" s="433"/>
      <c r="QLP406" s="433"/>
      <c r="QLQ406" s="433"/>
      <c r="QLR406" s="433"/>
      <c r="QLS406" s="433"/>
      <c r="QLT406" s="433"/>
      <c r="QLU406" s="433"/>
      <c r="QLV406" s="433"/>
      <c r="QLW406" s="433"/>
      <c r="QLX406" s="433"/>
      <c r="QLY406" s="433"/>
      <c r="QLZ406" s="433"/>
      <c r="QMA406" s="433"/>
      <c r="QMB406" s="433"/>
      <c r="QMC406" s="433"/>
      <c r="QMD406" s="433"/>
      <c r="QME406" s="433"/>
      <c r="QMF406" s="433"/>
      <c r="QMG406" s="433"/>
      <c r="QMH406" s="433"/>
      <c r="QMI406" s="433"/>
      <c r="QMJ406" s="433"/>
      <c r="QMK406" s="433"/>
      <c r="QML406" s="433"/>
      <c r="QMM406" s="433"/>
      <c r="QMN406" s="433"/>
      <c r="QMO406" s="433"/>
      <c r="QMP406" s="433"/>
      <c r="QMQ406" s="433"/>
      <c r="QMR406" s="433"/>
      <c r="QMS406" s="433"/>
      <c r="QMT406" s="433"/>
      <c r="QMU406" s="433"/>
      <c r="QMV406" s="433"/>
      <c r="QMW406" s="433"/>
      <c r="QMX406" s="433"/>
      <c r="QMY406" s="433"/>
      <c r="QMZ406" s="433"/>
      <c r="QNA406" s="433"/>
      <c r="QNB406" s="433"/>
      <c r="QNC406" s="433"/>
      <c r="QND406" s="433"/>
      <c r="QNE406" s="433"/>
      <c r="QNF406" s="433"/>
      <c r="QNG406" s="433"/>
      <c r="QNH406" s="433"/>
      <c r="QNI406" s="433"/>
      <c r="QNJ406" s="433"/>
      <c r="QNK406" s="433"/>
      <c r="QNL406" s="433"/>
      <c r="QNM406" s="433"/>
      <c r="QNN406" s="433"/>
      <c r="QNO406" s="433"/>
      <c r="QNP406" s="433"/>
      <c r="QNQ406" s="433"/>
      <c r="QNR406" s="433"/>
      <c r="QNS406" s="433"/>
      <c r="QNT406" s="433"/>
      <c r="QNU406" s="433"/>
      <c r="QNV406" s="433"/>
      <c r="QNW406" s="433"/>
      <c r="QNX406" s="433"/>
      <c r="QNY406" s="433"/>
      <c r="QNZ406" s="433"/>
      <c r="QOA406" s="433"/>
      <c r="QOB406" s="433"/>
      <c r="QOC406" s="433"/>
      <c r="QOD406" s="433"/>
      <c r="QOE406" s="433"/>
      <c r="QOF406" s="433"/>
      <c r="QOG406" s="433"/>
      <c r="QOH406" s="433"/>
      <c r="QOI406" s="433"/>
      <c r="QOJ406" s="433"/>
      <c r="QOK406" s="433"/>
      <c r="QOL406" s="433"/>
      <c r="QOM406" s="433"/>
      <c r="QON406" s="433"/>
      <c r="QOO406" s="433"/>
      <c r="QOP406" s="433"/>
      <c r="QOQ406" s="433"/>
      <c r="QOR406" s="433"/>
      <c r="QOS406" s="433"/>
      <c r="QOT406" s="433"/>
      <c r="QOU406" s="433"/>
      <c r="QOV406" s="433"/>
      <c r="QOW406" s="433"/>
      <c r="QOX406" s="433"/>
      <c r="QOY406" s="433"/>
      <c r="QOZ406" s="433"/>
      <c r="QPA406" s="433"/>
      <c r="QPB406" s="433"/>
      <c r="QPC406" s="433"/>
      <c r="QPD406" s="433"/>
      <c r="QPE406" s="433"/>
      <c r="QPF406" s="433"/>
      <c r="QPG406" s="433"/>
      <c r="QPH406" s="433"/>
      <c r="QPI406" s="433"/>
      <c r="QPJ406" s="433"/>
      <c r="QPK406" s="433"/>
      <c r="QPL406" s="433"/>
      <c r="QPM406" s="433"/>
      <c r="QPN406" s="433"/>
      <c r="QPO406" s="433"/>
      <c r="QPP406" s="433"/>
      <c r="QPQ406" s="433"/>
      <c r="QPR406" s="433"/>
      <c r="QPS406" s="433"/>
      <c r="QPT406" s="433"/>
      <c r="QPU406" s="433"/>
      <c r="QPV406" s="433"/>
      <c r="QPW406" s="433"/>
      <c r="QPX406" s="433"/>
      <c r="QPY406" s="433"/>
      <c r="QPZ406" s="433"/>
      <c r="QQA406" s="433"/>
      <c r="QQB406" s="433"/>
      <c r="QQC406" s="433"/>
      <c r="QQD406" s="433"/>
      <c r="QQE406" s="433"/>
      <c r="QQF406" s="433"/>
      <c r="QQG406" s="433"/>
      <c r="QQH406" s="433"/>
      <c r="QQI406" s="433"/>
      <c r="QQJ406" s="433"/>
      <c r="QQK406" s="433"/>
      <c r="QQL406" s="433"/>
      <c r="QQM406" s="433"/>
      <c r="QQN406" s="433"/>
      <c r="QQO406" s="433"/>
      <c r="QQP406" s="433"/>
      <c r="QQQ406" s="433"/>
      <c r="QQR406" s="433"/>
      <c r="QQS406" s="433"/>
      <c r="QQT406" s="433"/>
      <c r="QQU406" s="433"/>
      <c r="QQV406" s="433"/>
      <c r="QQW406" s="433"/>
      <c r="QQX406" s="433"/>
      <c r="QQY406" s="433"/>
      <c r="QQZ406" s="433"/>
      <c r="QRA406" s="433"/>
      <c r="QRB406" s="433"/>
      <c r="QRC406" s="433"/>
      <c r="QRD406" s="433"/>
      <c r="QRE406" s="433"/>
      <c r="QRF406" s="433"/>
      <c r="QRG406" s="433"/>
      <c r="QRH406" s="433"/>
      <c r="QRI406" s="433"/>
      <c r="QRJ406" s="433"/>
      <c r="QRK406" s="433"/>
      <c r="QRL406" s="433"/>
      <c r="QRM406" s="433"/>
      <c r="QRN406" s="433"/>
      <c r="QRO406" s="433"/>
      <c r="QRP406" s="433"/>
      <c r="QRQ406" s="433"/>
      <c r="QRR406" s="433"/>
      <c r="QRS406" s="433"/>
      <c r="QRT406" s="433"/>
      <c r="QRU406" s="433"/>
      <c r="QRV406" s="433"/>
      <c r="QRW406" s="433"/>
      <c r="QRX406" s="433"/>
      <c r="QRY406" s="433"/>
      <c r="QRZ406" s="433"/>
      <c r="QSA406" s="433"/>
      <c r="QSB406" s="433"/>
      <c r="QSC406" s="433"/>
      <c r="QSD406" s="433"/>
      <c r="QSE406" s="433"/>
      <c r="QSF406" s="433"/>
      <c r="QSG406" s="433"/>
      <c r="QSH406" s="433"/>
      <c r="QSI406" s="433"/>
      <c r="QSJ406" s="433"/>
      <c r="QSK406" s="433"/>
      <c r="QSL406" s="433"/>
      <c r="QSM406" s="433"/>
      <c r="QSN406" s="433"/>
      <c r="QSO406" s="433"/>
      <c r="QSP406" s="433"/>
      <c r="QSQ406" s="433"/>
      <c r="QSR406" s="433"/>
      <c r="QSS406" s="433"/>
      <c r="QST406" s="433"/>
      <c r="QSU406" s="433"/>
      <c r="QSV406" s="433"/>
      <c r="QSW406" s="433"/>
      <c r="QSX406" s="433"/>
      <c r="QSY406" s="433"/>
      <c r="QSZ406" s="433"/>
      <c r="QTA406" s="433"/>
      <c r="QTB406" s="433"/>
      <c r="QTC406" s="433"/>
      <c r="QTD406" s="433"/>
      <c r="QTE406" s="433"/>
      <c r="QTF406" s="433"/>
      <c r="QTG406" s="433"/>
      <c r="QTH406" s="433"/>
      <c r="QTI406" s="433"/>
      <c r="QTJ406" s="433"/>
      <c r="QTK406" s="433"/>
      <c r="QTL406" s="433"/>
      <c r="QTM406" s="433"/>
      <c r="QTN406" s="433"/>
      <c r="QTO406" s="433"/>
      <c r="QTP406" s="433"/>
      <c r="QTQ406" s="433"/>
      <c r="QTR406" s="433"/>
      <c r="QTS406" s="433"/>
      <c r="QTT406" s="433"/>
      <c r="QTU406" s="433"/>
      <c r="QTV406" s="433"/>
      <c r="QTW406" s="433"/>
      <c r="QTX406" s="433"/>
      <c r="QTY406" s="433"/>
      <c r="QTZ406" s="433"/>
      <c r="QUA406" s="433"/>
      <c r="QUB406" s="433"/>
      <c r="QUC406" s="433"/>
      <c r="QUD406" s="433"/>
      <c r="QUE406" s="433"/>
      <c r="QUF406" s="433"/>
      <c r="QUG406" s="433"/>
      <c r="QUH406" s="433"/>
      <c r="QUI406" s="433"/>
      <c r="QUJ406" s="433"/>
      <c r="QUK406" s="433"/>
      <c r="QUL406" s="433"/>
      <c r="QUM406" s="433"/>
      <c r="QUN406" s="433"/>
      <c r="QUO406" s="433"/>
      <c r="QUP406" s="433"/>
      <c r="QUQ406" s="433"/>
      <c r="QUR406" s="433"/>
      <c r="QUS406" s="433"/>
      <c r="QUT406" s="433"/>
      <c r="QUU406" s="433"/>
      <c r="QUV406" s="433"/>
      <c r="QUW406" s="433"/>
      <c r="QUX406" s="433"/>
      <c r="QUY406" s="433"/>
      <c r="QUZ406" s="433"/>
      <c r="QVA406" s="433"/>
      <c r="QVB406" s="433"/>
      <c r="QVC406" s="433"/>
      <c r="QVD406" s="433"/>
      <c r="QVE406" s="433"/>
      <c r="QVF406" s="433"/>
      <c r="QVG406" s="433"/>
      <c r="QVH406" s="433"/>
      <c r="QVI406" s="433"/>
      <c r="QVJ406" s="433"/>
      <c r="QVK406" s="433"/>
      <c r="QVL406" s="433"/>
      <c r="QVM406" s="433"/>
      <c r="QVN406" s="433"/>
      <c r="QVO406" s="433"/>
      <c r="QVP406" s="433"/>
      <c r="QVQ406" s="433"/>
      <c r="QVR406" s="433"/>
      <c r="QVS406" s="433"/>
      <c r="QVT406" s="433"/>
      <c r="QVU406" s="433"/>
      <c r="QVV406" s="433"/>
      <c r="QVW406" s="433"/>
      <c r="QVX406" s="433"/>
      <c r="QVY406" s="433"/>
      <c r="QVZ406" s="433"/>
      <c r="QWA406" s="433"/>
      <c r="QWB406" s="433"/>
      <c r="QWC406" s="433"/>
      <c r="QWD406" s="433"/>
      <c r="QWE406" s="433"/>
      <c r="QWF406" s="433"/>
      <c r="QWG406" s="433"/>
      <c r="QWH406" s="433"/>
      <c r="QWI406" s="433"/>
      <c r="QWJ406" s="433"/>
      <c r="QWK406" s="433"/>
      <c r="QWL406" s="433"/>
      <c r="QWM406" s="433"/>
      <c r="QWN406" s="433"/>
      <c r="QWO406" s="433"/>
      <c r="QWP406" s="433"/>
      <c r="QWQ406" s="433"/>
      <c r="QWR406" s="433"/>
      <c r="QWS406" s="433"/>
      <c r="QWT406" s="433"/>
      <c r="QWU406" s="433"/>
      <c r="QWV406" s="433"/>
      <c r="QWW406" s="433"/>
      <c r="QWX406" s="433"/>
      <c r="QWY406" s="433"/>
      <c r="QWZ406" s="433"/>
      <c r="QXA406" s="433"/>
      <c r="QXB406" s="433"/>
      <c r="QXC406" s="433"/>
      <c r="QXD406" s="433"/>
      <c r="QXE406" s="433"/>
      <c r="QXF406" s="433"/>
      <c r="QXG406" s="433"/>
      <c r="QXH406" s="433"/>
      <c r="QXI406" s="433"/>
      <c r="QXJ406" s="433"/>
      <c r="QXK406" s="433"/>
      <c r="QXL406" s="433"/>
      <c r="QXM406" s="433"/>
      <c r="QXN406" s="433"/>
      <c r="QXO406" s="433"/>
      <c r="QXP406" s="433"/>
      <c r="QXQ406" s="433"/>
      <c r="QXR406" s="433"/>
      <c r="QXS406" s="433"/>
      <c r="QXT406" s="433"/>
      <c r="QXU406" s="433"/>
      <c r="QXV406" s="433"/>
      <c r="QXW406" s="433"/>
      <c r="QXX406" s="433"/>
      <c r="QXY406" s="433"/>
      <c r="QXZ406" s="433"/>
      <c r="QYA406" s="433"/>
      <c r="QYB406" s="433"/>
      <c r="QYC406" s="433"/>
      <c r="QYD406" s="433"/>
      <c r="QYE406" s="433"/>
      <c r="QYF406" s="433"/>
      <c r="QYG406" s="433"/>
      <c r="QYH406" s="433"/>
      <c r="QYI406" s="433"/>
      <c r="QYJ406" s="433"/>
      <c r="QYK406" s="433"/>
      <c r="QYL406" s="433"/>
      <c r="QYM406" s="433"/>
      <c r="QYN406" s="433"/>
      <c r="QYO406" s="433"/>
      <c r="QYP406" s="433"/>
      <c r="QYQ406" s="433"/>
      <c r="QYR406" s="433"/>
      <c r="QYS406" s="433"/>
      <c r="QYT406" s="433"/>
      <c r="QYU406" s="433"/>
      <c r="QYV406" s="433"/>
      <c r="QYW406" s="433"/>
      <c r="QYX406" s="433"/>
      <c r="QYY406" s="433"/>
      <c r="QYZ406" s="433"/>
      <c r="QZA406" s="433"/>
      <c r="QZB406" s="433"/>
      <c r="QZC406" s="433"/>
      <c r="QZD406" s="433"/>
      <c r="QZE406" s="433"/>
      <c r="QZF406" s="433"/>
      <c r="QZG406" s="433"/>
      <c r="QZH406" s="433"/>
      <c r="QZI406" s="433"/>
      <c r="QZJ406" s="433"/>
      <c r="QZK406" s="433"/>
      <c r="QZL406" s="433"/>
      <c r="QZM406" s="433"/>
      <c r="QZN406" s="433"/>
      <c r="QZO406" s="433"/>
      <c r="QZP406" s="433"/>
      <c r="QZQ406" s="433"/>
      <c r="QZR406" s="433"/>
      <c r="QZS406" s="433"/>
      <c r="QZT406" s="433"/>
      <c r="QZU406" s="433"/>
      <c r="QZV406" s="433"/>
      <c r="QZW406" s="433"/>
      <c r="QZX406" s="433"/>
      <c r="QZY406" s="433"/>
      <c r="QZZ406" s="433"/>
      <c r="RAA406" s="433"/>
      <c r="RAB406" s="433"/>
      <c r="RAC406" s="433"/>
      <c r="RAD406" s="433"/>
      <c r="RAE406" s="433"/>
      <c r="RAF406" s="433"/>
      <c r="RAG406" s="433"/>
      <c r="RAH406" s="433"/>
      <c r="RAI406" s="433"/>
      <c r="RAJ406" s="433"/>
      <c r="RAK406" s="433"/>
      <c r="RAL406" s="433"/>
      <c r="RAM406" s="433"/>
      <c r="RAN406" s="433"/>
      <c r="RAO406" s="433"/>
      <c r="RAP406" s="433"/>
      <c r="RAQ406" s="433"/>
      <c r="RAR406" s="433"/>
      <c r="RAS406" s="433"/>
      <c r="RAT406" s="433"/>
      <c r="RAU406" s="433"/>
      <c r="RAV406" s="433"/>
      <c r="RAW406" s="433"/>
      <c r="RAX406" s="433"/>
      <c r="RAY406" s="433"/>
      <c r="RAZ406" s="433"/>
      <c r="RBA406" s="433"/>
      <c r="RBB406" s="433"/>
      <c r="RBC406" s="433"/>
      <c r="RBD406" s="433"/>
      <c r="RBE406" s="433"/>
      <c r="RBF406" s="433"/>
      <c r="RBG406" s="433"/>
      <c r="RBH406" s="433"/>
      <c r="RBI406" s="433"/>
      <c r="RBJ406" s="433"/>
      <c r="RBK406" s="433"/>
      <c r="RBL406" s="433"/>
      <c r="RBM406" s="433"/>
      <c r="RBN406" s="433"/>
      <c r="RBO406" s="433"/>
      <c r="RBP406" s="433"/>
      <c r="RBQ406" s="433"/>
      <c r="RBR406" s="433"/>
      <c r="RBS406" s="433"/>
      <c r="RBT406" s="433"/>
      <c r="RBU406" s="433"/>
      <c r="RBV406" s="433"/>
      <c r="RBW406" s="433"/>
      <c r="RBX406" s="433"/>
      <c r="RBY406" s="433"/>
      <c r="RBZ406" s="433"/>
      <c r="RCA406" s="433"/>
      <c r="RCB406" s="433"/>
      <c r="RCC406" s="433"/>
      <c r="RCD406" s="433"/>
      <c r="RCE406" s="433"/>
      <c r="RCF406" s="433"/>
      <c r="RCG406" s="433"/>
      <c r="RCH406" s="433"/>
      <c r="RCI406" s="433"/>
      <c r="RCJ406" s="433"/>
      <c r="RCK406" s="433"/>
      <c r="RCL406" s="433"/>
      <c r="RCM406" s="433"/>
      <c r="RCN406" s="433"/>
      <c r="RCO406" s="433"/>
      <c r="RCP406" s="433"/>
      <c r="RCQ406" s="433"/>
      <c r="RCR406" s="433"/>
      <c r="RCS406" s="433"/>
      <c r="RCT406" s="433"/>
      <c r="RCU406" s="433"/>
      <c r="RCV406" s="433"/>
      <c r="RCW406" s="433"/>
      <c r="RCX406" s="433"/>
      <c r="RCY406" s="433"/>
      <c r="RCZ406" s="433"/>
      <c r="RDA406" s="433"/>
      <c r="RDB406" s="433"/>
      <c r="RDC406" s="433"/>
      <c r="RDD406" s="433"/>
      <c r="RDE406" s="433"/>
      <c r="RDF406" s="433"/>
      <c r="RDG406" s="433"/>
      <c r="RDH406" s="433"/>
      <c r="RDI406" s="433"/>
      <c r="RDJ406" s="433"/>
      <c r="RDK406" s="433"/>
      <c r="RDL406" s="433"/>
      <c r="RDM406" s="433"/>
      <c r="RDN406" s="433"/>
      <c r="RDO406" s="433"/>
      <c r="RDP406" s="433"/>
      <c r="RDQ406" s="433"/>
      <c r="RDR406" s="433"/>
      <c r="RDS406" s="433"/>
      <c r="RDT406" s="433"/>
      <c r="RDU406" s="433"/>
      <c r="RDV406" s="433"/>
      <c r="RDW406" s="433"/>
      <c r="RDX406" s="433"/>
      <c r="RDY406" s="433"/>
      <c r="RDZ406" s="433"/>
      <c r="REA406" s="433"/>
      <c r="REB406" s="433"/>
      <c r="REC406" s="433"/>
      <c r="RED406" s="433"/>
      <c r="REE406" s="433"/>
      <c r="REF406" s="433"/>
      <c r="REG406" s="433"/>
      <c r="REH406" s="433"/>
      <c r="REI406" s="433"/>
      <c r="REJ406" s="433"/>
      <c r="REK406" s="433"/>
      <c r="REL406" s="433"/>
      <c r="REM406" s="433"/>
      <c r="REN406" s="433"/>
      <c r="REO406" s="433"/>
      <c r="REP406" s="433"/>
      <c r="REQ406" s="433"/>
      <c r="RER406" s="433"/>
      <c r="RES406" s="433"/>
      <c r="RET406" s="433"/>
      <c r="REU406" s="433"/>
      <c r="REV406" s="433"/>
      <c r="REW406" s="433"/>
      <c r="REX406" s="433"/>
      <c r="REY406" s="433"/>
      <c r="REZ406" s="433"/>
      <c r="RFA406" s="433"/>
      <c r="RFB406" s="433"/>
      <c r="RFC406" s="433"/>
      <c r="RFD406" s="433"/>
      <c r="RFE406" s="433"/>
      <c r="RFF406" s="433"/>
      <c r="RFG406" s="433"/>
      <c r="RFH406" s="433"/>
      <c r="RFI406" s="433"/>
      <c r="RFJ406" s="433"/>
      <c r="RFK406" s="433"/>
      <c r="RFL406" s="433"/>
      <c r="RFM406" s="433"/>
      <c r="RFN406" s="433"/>
      <c r="RFO406" s="433"/>
      <c r="RFP406" s="433"/>
      <c r="RFQ406" s="433"/>
      <c r="RFR406" s="433"/>
      <c r="RFS406" s="433"/>
      <c r="RFT406" s="433"/>
      <c r="RFU406" s="433"/>
      <c r="RFV406" s="433"/>
      <c r="RFW406" s="433"/>
      <c r="RFX406" s="433"/>
      <c r="RFY406" s="433"/>
      <c r="RFZ406" s="433"/>
      <c r="RGA406" s="433"/>
      <c r="RGB406" s="433"/>
      <c r="RGC406" s="433"/>
      <c r="RGD406" s="433"/>
      <c r="RGE406" s="433"/>
      <c r="RGF406" s="433"/>
      <c r="RGG406" s="433"/>
      <c r="RGH406" s="433"/>
      <c r="RGI406" s="433"/>
      <c r="RGJ406" s="433"/>
      <c r="RGK406" s="433"/>
      <c r="RGL406" s="433"/>
      <c r="RGM406" s="433"/>
      <c r="RGN406" s="433"/>
      <c r="RGO406" s="433"/>
      <c r="RGP406" s="433"/>
      <c r="RGQ406" s="433"/>
      <c r="RGR406" s="433"/>
      <c r="RGS406" s="433"/>
      <c r="RGT406" s="433"/>
      <c r="RGU406" s="433"/>
      <c r="RGV406" s="433"/>
      <c r="RGW406" s="433"/>
      <c r="RGX406" s="433"/>
      <c r="RGY406" s="433"/>
      <c r="RGZ406" s="433"/>
      <c r="RHA406" s="433"/>
      <c r="RHB406" s="433"/>
      <c r="RHC406" s="433"/>
      <c r="RHD406" s="433"/>
      <c r="RHE406" s="433"/>
      <c r="RHF406" s="433"/>
      <c r="RHG406" s="433"/>
      <c r="RHH406" s="433"/>
      <c r="RHI406" s="433"/>
      <c r="RHJ406" s="433"/>
      <c r="RHK406" s="433"/>
      <c r="RHL406" s="433"/>
      <c r="RHM406" s="433"/>
      <c r="RHN406" s="433"/>
      <c r="RHO406" s="433"/>
      <c r="RHP406" s="433"/>
      <c r="RHQ406" s="433"/>
      <c r="RHR406" s="433"/>
      <c r="RHS406" s="433"/>
      <c r="RHT406" s="433"/>
      <c r="RHU406" s="433"/>
      <c r="RHV406" s="433"/>
      <c r="RHW406" s="433"/>
      <c r="RHX406" s="433"/>
      <c r="RHY406" s="433"/>
      <c r="RHZ406" s="433"/>
      <c r="RIA406" s="433"/>
      <c r="RIB406" s="433"/>
      <c r="RIC406" s="433"/>
      <c r="RID406" s="433"/>
      <c r="RIE406" s="433"/>
      <c r="RIF406" s="433"/>
      <c r="RIG406" s="433"/>
      <c r="RIH406" s="433"/>
      <c r="RII406" s="433"/>
      <c r="RIJ406" s="433"/>
      <c r="RIK406" s="433"/>
      <c r="RIL406" s="433"/>
      <c r="RIM406" s="433"/>
      <c r="RIN406" s="433"/>
      <c r="RIO406" s="433"/>
      <c r="RIP406" s="433"/>
      <c r="RIQ406" s="433"/>
      <c r="RIR406" s="433"/>
      <c r="RIS406" s="433"/>
      <c r="RIT406" s="433"/>
      <c r="RIU406" s="433"/>
      <c r="RIV406" s="433"/>
      <c r="RIW406" s="433"/>
      <c r="RIX406" s="433"/>
      <c r="RIY406" s="433"/>
      <c r="RIZ406" s="433"/>
      <c r="RJA406" s="433"/>
      <c r="RJB406" s="433"/>
      <c r="RJC406" s="433"/>
      <c r="RJD406" s="433"/>
      <c r="RJE406" s="433"/>
      <c r="RJF406" s="433"/>
      <c r="RJG406" s="433"/>
      <c r="RJH406" s="433"/>
      <c r="RJI406" s="433"/>
      <c r="RJJ406" s="433"/>
      <c r="RJK406" s="433"/>
      <c r="RJL406" s="433"/>
      <c r="RJM406" s="433"/>
      <c r="RJN406" s="433"/>
      <c r="RJO406" s="433"/>
      <c r="RJP406" s="433"/>
      <c r="RJQ406" s="433"/>
      <c r="RJR406" s="433"/>
      <c r="RJS406" s="433"/>
      <c r="RJT406" s="433"/>
      <c r="RJU406" s="433"/>
      <c r="RJV406" s="433"/>
      <c r="RJW406" s="433"/>
      <c r="RJX406" s="433"/>
      <c r="RJY406" s="433"/>
      <c r="RJZ406" s="433"/>
      <c r="RKA406" s="433"/>
      <c r="RKB406" s="433"/>
      <c r="RKC406" s="433"/>
      <c r="RKD406" s="433"/>
      <c r="RKE406" s="433"/>
      <c r="RKF406" s="433"/>
      <c r="RKG406" s="433"/>
      <c r="RKH406" s="433"/>
      <c r="RKI406" s="433"/>
      <c r="RKJ406" s="433"/>
      <c r="RKK406" s="433"/>
      <c r="RKL406" s="433"/>
      <c r="RKM406" s="433"/>
      <c r="RKN406" s="433"/>
      <c r="RKO406" s="433"/>
      <c r="RKP406" s="433"/>
      <c r="RKQ406" s="433"/>
      <c r="RKR406" s="433"/>
      <c r="RKS406" s="433"/>
      <c r="RKT406" s="433"/>
      <c r="RKU406" s="433"/>
      <c r="RKV406" s="433"/>
      <c r="RKW406" s="433"/>
      <c r="RKX406" s="433"/>
      <c r="RKY406" s="433"/>
      <c r="RKZ406" s="433"/>
      <c r="RLA406" s="433"/>
      <c r="RLB406" s="433"/>
      <c r="RLC406" s="433"/>
      <c r="RLD406" s="433"/>
      <c r="RLE406" s="433"/>
      <c r="RLF406" s="433"/>
      <c r="RLG406" s="433"/>
      <c r="RLH406" s="433"/>
      <c r="RLI406" s="433"/>
      <c r="RLJ406" s="433"/>
      <c r="RLK406" s="433"/>
      <c r="RLL406" s="433"/>
      <c r="RLM406" s="433"/>
      <c r="RLN406" s="433"/>
      <c r="RLO406" s="433"/>
      <c r="RLP406" s="433"/>
      <c r="RLQ406" s="433"/>
      <c r="RLR406" s="433"/>
      <c r="RLS406" s="433"/>
      <c r="RLT406" s="433"/>
      <c r="RLU406" s="433"/>
      <c r="RLV406" s="433"/>
      <c r="RLW406" s="433"/>
      <c r="RLX406" s="433"/>
      <c r="RLY406" s="433"/>
      <c r="RLZ406" s="433"/>
      <c r="RMA406" s="433"/>
      <c r="RMB406" s="433"/>
      <c r="RMC406" s="433"/>
      <c r="RMD406" s="433"/>
      <c r="RME406" s="433"/>
      <c r="RMF406" s="433"/>
      <c r="RMG406" s="433"/>
      <c r="RMH406" s="433"/>
      <c r="RMI406" s="433"/>
      <c r="RMJ406" s="433"/>
      <c r="RMK406" s="433"/>
      <c r="RML406" s="433"/>
      <c r="RMM406" s="433"/>
      <c r="RMN406" s="433"/>
      <c r="RMO406" s="433"/>
      <c r="RMP406" s="433"/>
      <c r="RMQ406" s="433"/>
      <c r="RMR406" s="433"/>
      <c r="RMS406" s="433"/>
      <c r="RMT406" s="433"/>
      <c r="RMU406" s="433"/>
      <c r="RMV406" s="433"/>
      <c r="RMW406" s="433"/>
      <c r="RMX406" s="433"/>
      <c r="RMY406" s="433"/>
      <c r="RMZ406" s="433"/>
      <c r="RNA406" s="433"/>
      <c r="RNB406" s="433"/>
      <c r="RNC406" s="433"/>
      <c r="RND406" s="433"/>
      <c r="RNE406" s="433"/>
      <c r="RNF406" s="433"/>
      <c r="RNG406" s="433"/>
      <c r="RNH406" s="433"/>
      <c r="RNI406" s="433"/>
      <c r="RNJ406" s="433"/>
      <c r="RNK406" s="433"/>
      <c r="RNL406" s="433"/>
      <c r="RNM406" s="433"/>
      <c r="RNN406" s="433"/>
      <c r="RNO406" s="433"/>
      <c r="RNP406" s="433"/>
      <c r="RNQ406" s="433"/>
      <c r="RNR406" s="433"/>
      <c r="RNS406" s="433"/>
      <c r="RNT406" s="433"/>
      <c r="RNU406" s="433"/>
      <c r="RNV406" s="433"/>
      <c r="RNW406" s="433"/>
      <c r="RNX406" s="433"/>
      <c r="RNY406" s="433"/>
      <c r="RNZ406" s="433"/>
      <c r="ROA406" s="433"/>
      <c r="ROB406" s="433"/>
      <c r="ROC406" s="433"/>
      <c r="ROD406" s="433"/>
      <c r="ROE406" s="433"/>
      <c r="ROF406" s="433"/>
      <c r="ROG406" s="433"/>
      <c r="ROH406" s="433"/>
      <c r="ROI406" s="433"/>
      <c r="ROJ406" s="433"/>
      <c r="ROK406" s="433"/>
      <c r="ROL406" s="433"/>
      <c r="ROM406" s="433"/>
      <c r="RON406" s="433"/>
      <c r="ROO406" s="433"/>
      <c r="ROP406" s="433"/>
      <c r="ROQ406" s="433"/>
      <c r="ROR406" s="433"/>
      <c r="ROS406" s="433"/>
      <c r="ROT406" s="433"/>
      <c r="ROU406" s="433"/>
      <c r="ROV406" s="433"/>
      <c r="ROW406" s="433"/>
      <c r="ROX406" s="433"/>
      <c r="ROY406" s="433"/>
      <c r="ROZ406" s="433"/>
      <c r="RPA406" s="433"/>
      <c r="RPB406" s="433"/>
      <c r="RPC406" s="433"/>
      <c r="RPD406" s="433"/>
      <c r="RPE406" s="433"/>
      <c r="RPF406" s="433"/>
      <c r="RPG406" s="433"/>
      <c r="RPH406" s="433"/>
      <c r="RPI406" s="433"/>
      <c r="RPJ406" s="433"/>
      <c r="RPK406" s="433"/>
      <c r="RPL406" s="433"/>
      <c r="RPM406" s="433"/>
      <c r="RPN406" s="433"/>
      <c r="RPO406" s="433"/>
      <c r="RPP406" s="433"/>
      <c r="RPQ406" s="433"/>
      <c r="RPR406" s="433"/>
      <c r="RPS406" s="433"/>
      <c r="RPT406" s="433"/>
      <c r="RPU406" s="433"/>
      <c r="RPV406" s="433"/>
      <c r="RPW406" s="433"/>
      <c r="RPX406" s="433"/>
      <c r="RPY406" s="433"/>
      <c r="RPZ406" s="433"/>
      <c r="RQA406" s="433"/>
      <c r="RQB406" s="433"/>
      <c r="RQC406" s="433"/>
      <c r="RQD406" s="433"/>
      <c r="RQE406" s="433"/>
      <c r="RQF406" s="433"/>
      <c r="RQG406" s="433"/>
      <c r="RQH406" s="433"/>
      <c r="RQI406" s="433"/>
      <c r="RQJ406" s="433"/>
      <c r="RQK406" s="433"/>
      <c r="RQL406" s="433"/>
      <c r="RQM406" s="433"/>
      <c r="RQN406" s="433"/>
      <c r="RQO406" s="433"/>
      <c r="RQP406" s="433"/>
      <c r="RQQ406" s="433"/>
      <c r="RQR406" s="433"/>
      <c r="RQS406" s="433"/>
      <c r="RQT406" s="433"/>
      <c r="RQU406" s="433"/>
      <c r="RQV406" s="433"/>
      <c r="RQW406" s="433"/>
      <c r="RQX406" s="433"/>
      <c r="RQY406" s="433"/>
      <c r="RQZ406" s="433"/>
      <c r="RRA406" s="433"/>
      <c r="RRB406" s="433"/>
      <c r="RRC406" s="433"/>
      <c r="RRD406" s="433"/>
      <c r="RRE406" s="433"/>
      <c r="RRF406" s="433"/>
      <c r="RRG406" s="433"/>
      <c r="RRH406" s="433"/>
      <c r="RRI406" s="433"/>
      <c r="RRJ406" s="433"/>
      <c r="RRK406" s="433"/>
      <c r="RRL406" s="433"/>
      <c r="RRM406" s="433"/>
      <c r="RRN406" s="433"/>
      <c r="RRO406" s="433"/>
      <c r="RRP406" s="433"/>
      <c r="RRQ406" s="433"/>
      <c r="RRR406" s="433"/>
      <c r="RRS406" s="433"/>
      <c r="RRT406" s="433"/>
      <c r="RRU406" s="433"/>
      <c r="RRV406" s="433"/>
      <c r="RRW406" s="433"/>
      <c r="RRX406" s="433"/>
      <c r="RRY406" s="433"/>
      <c r="RRZ406" s="433"/>
      <c r="RSA406" s="433"/>
      <c r="RSB406" s="433"/>
      <c r="RSC406" s="433"/>
      <c r="RSD406" s="433"/>
      <c r="RSE406" s="433"/>
      <c r="RSF406" s="433"/>
      <c r="RSG406" s="433"/>
      <c r="RSH406" s="433"/>
      <c r="RSI406" s="433"/>
      <c r="RSJ406" s="433"/>
      <c r="RSK406" s="433"/>
      <c r="RSL406" s="433"/>
      <c r="RSM406" s="433"/>
      <c r="RSN406" s="433"/>
      <c r="RSO406" s="433"/>
      <c r="RSP406" s="433"/>
      <c r="RSQ406" s="433"/>
      <c r="RSR406" s="433"/>
      <c r="RSS406" s="433"/>
      <c r="RST406" s="433"/>
      <c r="RSU406" s="433"/>
      <c r="RSV406" s="433"/>
      <c r="RSW406" s="433"/>
      <c r="RSX406" s="433"/>
      <c r="RSY406" s="433"/>
      <c r="RSZ406" s="433"/>
      <c r="RTA406" s="433"/>
      <c r="RTB406" s="433"/>
      <c r="RTC406" s="433"/>
      <c r="RTD406" s="433"/>
      <c r="RTE406" s="433"/>
      <c r="RTF406" s="433"/>
      <c r="RTG406" s="433"/>
      <c r="RTH406" s="433"/>
      <c r="RTI406" s="433"/>
      <c r="RTJ406" s="433"/>
      <c r="RTK406" s="433"/>
      <c r="RTL406" s="433"/>
      <c r="RTM406" s="433"/>
      <c r="RTN406" s="433"/>
      <c r="RTO406" s="433"/>
      <c r="RTP406" s="433"/>
      <c r="RTQ406" s="433"/>
      <c r="RTR406" s="433"/>
      <c r="RTS406" s="433"/>
      <c r="RTT406" s="433"/>
      <c r="RTU406" s="433"/>
      <c r="RTV406" s="433"/>
      <c r="RTW406" s="433"/>
      <c r="RTX406" s="433"/>
      <c r="RTY406" s="433"/>
      <c r="RTZ406" s="433"/>
      <c r="RUA406" s="433"/>
      <c r="RUB406" s="433"/>
      <c r="RUC406" s="433"/>
      <c r="RUD406" s="433"/>
      <c r="RUE406" s="433"/>
      <c r="RUF406" s="433"/>
      <c r="RUG406" s="433"/>
      <c r="RUH406" s="433"/>
      <c r="RUI406" s="433"/>
      <c r="RUJ406" s="433"/>
      <c r="RUK406" s="433"/>
      <c r="RUL406" s="433"/>
      <c r="RUM406" s="433"/>
      <c r="RUN406" s="433"/>
      <c r="RUO406" s="433"/>
      <c r="RUP406" s="433"/>
      <c r="RUQ406" s="433"/>
      <c r="RUR406" s="433"/>
      <c r="RUS406" s="433"/>
      <c r="RUT406" s="433"/>
      <c r="RUU406" s="433"/>
      <c r="RUV406" s="433"/>
      <c r="RUW406" s="433"/>
      <c r="RUX406" s="433"/>
      <c r="RUY406" s="433"/>
      <c r="RUZ406" s="433"/>
      <c r="RVA406" s="433"/>
      <c r="RVB406" s="433"/>
      <c r="RVC406" s="433"/>
      <c r="RVD406" s="433"/>
      <c r="RVE406" s="433"/>
      <c r="RVF406" s="433"/>
      <c r="RVG406" s="433"/>
      <c r="RVH406" s="433"/>
      <c r="RVI406" s="433"/>
      <c r="RVJ406" s="433"/>
      <c r="RVK406" s="433"/>
      <c r="RVL406" s="433"/>
      <c r="RVM406" s="433"/>
      <c r="RVN406" s="433"/>
      <c r="RVO406" s="433"/>
      <c r="RVP406" s="433"/>
      <c r="RVQ406" s="433"/>
      <c r="RVR406" s="433"/>
      <c r="RVS406" s="433"/>
      <c r="RVT406" s="433"/>
      <c r="RVU406" s="433"/>
      <c r="RVV406" s="433"/>
      <c r="RVW406" s="433"/>
      <c r="RVX406" s="433"/>
      <c r="RVY406" s="433"/>
      <c r="RVZ406" s="433"/>
      <c r="RWA406" s="433"/>
      <c r="RWB406" s="433"/>
      <c r="RWC406" s="433"/>
      <c r="RWD406" s="433"/>
      <c r="RWE406" s="433"/>
      <c r="RWF406" s="433"/>
      <c r="RWG406" s="433"/>
      <c r="RWH406" s="433"/>
      <c r="RWI406" s="433"/>
      <c r="RWJ406" s="433"/>
      <c r="RWK406" s="433"/>
      <c r="RWL406" s="433"/>
      <c r="RWM406" s="433"/>
      <c r="RWN406" s="433"/>
      <c r="RWO406" s="433"/>
      <c r="RWP406" s="433"/>
      <c r="RWQ406" s="433"/>
      <c r="RWR406" s="433"/>
      <c r="RWS406" s="433"/>
      <c r="RWT406" s="433"/>
      <c r="RWU406" s="433"/>
      <c r="RWV406" s="433"/>
      <c r="RWW406" s="433"/>
      <c r="RWX406" s="433"/>
      <c r="RWY406" s="433"/>
      <c r="RWZ406" s="433"/>
      <c r="RXA406" s="433"/>
      <c r="RXB406" s="433"/>
      <c r="RXC406" s="433"/>
      <c r="RXD406" s="433"/>
      <c r="RXE406" s="433"/>
      <c r="RXF406" s="433"/>
      <c r="RXG406" s="433"/>
      <c r="RXH406" s="433"/>
      <c r="RXI406" s="433"/>
      <c r="RXJ406" s="433"/>
      <c r="RXK406" s="433"/>
      <c r="RXL406" s="433"/>
      <c r="RXM406" s="433"/>
      <c r="RXN406" s="433"/>
      <c r="RXO406" s="433"/>
      <c r="RXP406" s="433"/>
      <c r="RXQ406" s="433"/>
      <c r="RXR406" s="433"/>
      <c r="RXS406" s="433"/>
      <c r="RXT406" s="433"/>
      <c r="RXU406" s="433"/>
      <c r="RXV406" s="433"/>
      <c r="RXW406" s="433"/>
      <c r="RXX406" s="433"/>
      <c r="RXY406" s="433"/>
      <c r="RXZ406" s="433"/>
      <c r="RYA406" s="433"/>
      <c r="RYB406" s="433"/>
      <c r="RYC406" s="433"/>
      <c r="RYD406" s="433"/>
      <c r="RYE406" s="433"/>
      <c r="RYF406" s="433"/>
      <c r="RYG406" s="433"/>
      <c r="RYH406" s="433"/>
      <c r="RYI406" s="433"/>
      <c r="RYJ406" s="433"/>
      <c r="RYK406" s="433"/>
      <c r="RYL406" s="433"/>
      <c r="RYM406" s="433"/>
      <c r="RYN406" s="433"/>
      <c r="RYO406" s="433"/>
      <c r="RYP406" s="433"/>
      <c r="RYQ406" s="433"/>
      <c r="RYR406" s="433"/>
      <c r="RYS406" s="433"/>
      <c r="RYT406" s="433"/>
      <c r="RYU406" s="433"/>
      <c r="RYV406" s="433"/>
      <c r="RYW406" s="433"/>
      <c r="RYX406" s="433"/>
      <c r="RYY406" s="433"/>
      <c r="RYZ406" s="433"/>
      <c r="RZA406" s="433"/>
      <c r="RZB406" s="433"/>
      <c r="RZC406" s="433"/>
      <c r="RZD406" s="433"/>
      <c r="RZE406" s="433"/>
      <c r="RZF406" s="433"/>
      <c r="RZG406" s="433"/>
      <c r="RZH406" s="433"/>
      <c r="RZI406" s="433"/>
      <c r="RZJ406" s="433"/>
      <c r="RZK406" s="433"/>
      <c r="RZL406" s="433"/>
      <c r="RZM406" s="433"/>
      <c r="RZN406" s="433"/>
      <c r="RZO406" s="433"/>
      <c r="RZP406" s="433"/>
      <c r="RZQ406" s="433"/>
      <c r="RZR406" s="433"/>
      <c r="RZS406" s="433"/>
      <c r="RZT406" s="433"/>
      <c r="RZU406" s="433"/>
      <c r="RZV406" s="433"/>
      <c r="RZW406" s="433"/>
      <c r="RZX406" s="433"/>
      <c r="RZY406" s="433"/>
      <c r="RZZ406" s="433"/>
      <c r="SAA406" s="433"/>
      <c r="SAB406" s="433"/>
      <c r="SAC406" s="433"/>
      <c r="SAD406" s="433"/>
      <c r="SAE406" s="433"/>
      <c r="SAF406" s="433"/>
      <c r="SAG406" s="433"/>
      <c r="SAH406" s="433"/>
      <c r="SAI406" s="433"/>
      <c r="SAJ406" s="433"/>
      <c r="SAK406" s="433"/>
      <c r="SAL406" s="433"/>
      <c r="SAM406" s="433"/>
      <c r="SAN406" s="433"/>
      <c r="SAO406" s="433"/>
      <c r="SAP406" s="433"/>
      <c r="SAQ406" s="433"/>
      <c r="SAR406" s="433"/>
      <c r="SAS406" s="433"/>
      <c r="SAT406" s="433"/>
      <c r="SAU406" s="433"/>
      <c r="SAV406" s="433"/>
      <c r="SAW406" s="433"/>
      <c r="SAX406" s="433"/>
      <c r="SAY406" s="433"/>
      <c r="SAZ406" s="433"/>
      <c r="SBA406" s="433"/>
      <c r="SBB406" s="433"/>
      <c r="SBC406" s="433"/>
      <c r="SBD406" s="433"/>
      <c r="SBE406" s="433"/>
      <c r="SBF406" s="433"/>
      <c r="SBG406" s="433"/>
      <c r="SBH406" s="433"/>
      <c r="SBI406" s="433"/>
      <c r="SBJ406" s="433"/>
      <c r="SBK406" s="433"/>
      <c r="SBL406" s="433"/>
      <c r="SBM406" s="433"/>
      <c r="SBN406" s="433"/>
      <c r="SBO406" s="433"/>
      <c r="SBP406" s="433"/>
      <c r="SBQ406" s="433"/>
      <c r="SBR406" s="433"/>
      <c r="SBS406" s="433"/>
      <c r="SBT406" s="433"/>
      <c r="SBU406" s="433"/>
      <c r="SBV406" s="433"/>
      <c r="SBW406" s="433"/>
      <c r="SBX406" s="433"/>
      <c r="SBY406" s="433"/>
      <c r="SBZ406" s="433"/>
      <c r="SCA406" s="433"/>
      <c r="SCB406" s="433"/>
      <c r="SCC406" s="433"/>
      <c r="SCD406" s="433"/>
      <c r="SCE406" s="433"/>
      <c r="SCF406" s="433"/>
      <c r="SCG406" s="433"/>
      <c r="SCH406" s="433"/>
      <c r="SCI406" s="433"/>
      <c r="SCJ406" s="433"/>
      <c r="SCK406" s="433"/>
      <c r="SCL406" s="433"/>
      <c r="SCM406" s="433"/>
      <c r="SCN406" s="433"/>
      <c r="SCO406" s="433"/>
      <c r="SCP406" s="433"/>
      <c r="SCQ406" s="433"/>
      <c r="SCR406" s="433"/>
      <c r="SCS406" s="433"/>
      <c r="SCT406" s="433"/>
      <c r="SCU406" s="433"/>
      <c r="SCV406" s="433"/>
      <c r="SCW406" s="433"/>
      <c r="SCX406" s="433"/>
      <c r="SCY406" s="433"/>
      <c r="SCZ406" s="433"/>
      <c r="SDA406" s="433"/>
      <c r="SDB406" s="433"/>
      <c r="SDC406" s="433"/>
      <c r="SDD406" s="433"/>
      <c r="SDE406" s="433"/>
      <c r="SDF406" s="433"/>
      <c r="SDG406" s="433"/>
      <c r="SDH406" s="433"/>
      <c r="SDI406" s="433"/>
      <c r="SDJ406" s="433"/>
      <c r="SDK406" s="433"/>
      <c r="SDL406" s="433"/>
      <c r="SDM406" s="433"/>
      <c r="SDN406" s="433"/>
      <c r="SDO406" s="433"/>
      <c r="SDP406" s="433"/>
      <c r="SDQ406" s="433"/>
      <c r="SDR406" s="433"/>
      <c r="SDS406" s="433"/>
      <c r="SDT406" s="433"/>
      <c r="SDU406" s="433"/>
      <c r="SDV406" s="433"/>
      <c r="SDW406" s="433"/>
      <c r="SDX406" s="433"/>
      <c r="SDY406" s="433"/>
      <c r="SDZ406" s="433"/>
      <c r="SEA406" s="433"/>
      <c r="SEB406" s="433"/>
      <c r="SEC406" s="433"/>
      <c r="SED406" s="433"/>
      <c r="SEE406" s="433"/>
      <c r="SEF406" s="433"/>
      <c r="SEG406" s="433"/>
      <c r="SEH406" s="433"/>
      <c r="SEI406" s="433"/>
      <c r="SEJ406" s="433"/>
      <c r="SEK406" s="433"/>
      <c r="SEL406" s="433"/>
      <c r="SEM406" s="433"/>
      <c r="SEN406" s="433"/>
      <c r="SEO406" s="433"/>
      <c r="SEP406" s="433"/>
      <c r="SEQ406" s="433"/>
      <c r="SER406" s="433"/>
      <c r="SES406" s="433"/>
      <c r="SET406" s="433"/>
      <c r="SEU406" s="433"/>
      <c r="SEV406" s="433"/>
      <c r="SEW406" s="433"/>
      <c r="SEX406" s="433"/>
      <c r="SEY406" s="433"/>
      <c r="SEZ406" s="433"/>
      <c r="SFA406" s="433"/>
      <c r="SFB406" s="433"/>
      <c r="SFC406" s="433"/>
      <c r="SFD406" s="433"/>
      <c r="SFE406" s="433"/>
      <c r="SFF406" s="433"/>
      <c r="SFG406" s="433"/>
      <c r="SFH406" s="433"/>
      <c r="SFI406" s="433"/>
      <c r="SFJ406" s="433"/>
      <c r="SFK406" s="433"/>
      <c r="SFL406" s="433"/>
      <c r="SFM406" s="433"/>
      <c r="SFN406" s="433"/>
      <c r="SFO406" s="433"/>
      <c r="SFP406" s="433"/>
      <c r="SFQ406" s="433"/>
      <c r="SFR406" s="433"/>
      <c r="SFS406" s="433"/>
      <c r="SFT406" s="433"/>
      <c r="SFU406" s="433"/>
      <c r="SFV406" s="433"/>
      <c r="SFW406" s="433"/>
      <c r="SFX406" s="433"/>
      <c r="SFY406" s="433"/>
      <c r="SFZ406" s="433"/>
      <c r="SGA406" s="433"/>
      <c r="SGB406" s="433"/>
      <c r="SGC406" s="433"/>
      <c r="SGD406" s="433"/>
      <c r="SGE406" s="433"/>
      <c r="SGF406" s="433"/>
      <c r="SGG406" s="433"/>
      <c r="SGH406" s="433"/>
      <c r="SGI406" s="433"/>
      <c r="SGJ406" s="433"/>
      <c r="SGK406" s="433"/>
      <c r="SGL406" s="433"/>
      <c r="SGM406" s="433"/>
      <c r="SGN406" s="433"/>
      <c r="SGO406" s="433"/>
      <c r="SGP406" s="433"/>
      <c r="SGQ406" s="433"/>
      <c r="SGR406" s="433"/>
      <c r="SGS406" s="433"/>
      <c r="SGT406" s="433"/>
      <c r="SGU406" s="433"/>
      <c r="SGV406" s="433"/>
      <c r="SGW406" s="433"/>
      <c r="SGX406" s="433"/>
      <c r="SGY406" s="433"/>
      <c r="SGZ406" s="433"/>
      <c r="SHA406" s="433"/>
      <c r="SHB406" s="433"/>
      <c r="SHC406" s="433"/>
      <c r="SHD406" s="433"/>
      <c r="SHE406" s="433"/>
      <c r="SHF406" s="433"/>
      <c r="SHG406" s="433"/>
      <c r="SHH406" s="433"/>
      <c r="SHI406" s="433"/>
      <c r="SHJ406" s="433"/>
      <c r="SHK406" s="433"/>
      <c r="SHL406" s="433"/>
      <c r="SHM406" s="433"/>
      <c r="SHN406" s="433"/>
      <c r="SHO406" s="433"/>
      <c r="SHP406" s="433"/>
      <c r="SHQ406" s="433"/>
      <c r="SHR406" s="433"/>
      <c r="SHS406" s="433"/>
      <c r="SHT406" s="433"/>
      <c r="SHU406" s="433"/>
      <c r="SHV406" s="433"/>
      <c r="SHW406" s="433"/>
      <c r="SHX406" s="433"/>
      <c r="SHY406" s="433"/>
      <c r="SHZ406" s="433"/>
      <c r="SIA406" s="433"/>
      <c r="SIB406" s="433"/>
      <c r="SIC406" s="433"/>
      <c r="SID406" s="433"/>
      <c r="SIE406" s="433"/>
      <c r="SIF406" s="433"/>
      <c r="SIG406" s="433"/>
      <c r="SIH406" s="433"/>
      <c r="SII406" s="433"/>
      <c r="SIJ406" s="433"/>
      <c r="SIK406" s="433"/>
      <c r="SIL406" s="433"/>
      <c r="SIM406" s="433"/>
      <c r="SIN406" s="433"/>
      <c r="SIO406" s="433"/>
      <c r="SIP406" s="433"/>
      <c r="SIQ406" s="433"/>
      <c r="SIR406" s="433"/>
      <c r="SIS406" s="433"/>
      <c r="SIT406" s="433"/>
      <c r="SIU406" s="433"/>
      <c r="SIV406" s="433"/>
      <c r="SIW406" s="433"/>
      <c r="SIX406" s="433"/>
      <c r="SIY406" s="433"/>
      <c r="SIZ406" s="433"/>
      <c r="SJA406" s="433"/>
      <c r="SJB406" s="433"/>
      <c r="SJC406" s="433"/>
      <c r="SJD406" s="433"/>
      <c r="SJE406" s="433"/>
      <c r="SJF406" s="433"/>
      <c r="SJG406" s="433"/>
      <c r="SJH406" s="433"/>
      <c r="SJI406" s="433"/>
      <c r="SJJ406" s="433"/>
      <c r="SJK406" s="433"/>
      <c r="SJL406" s="433"/>
      <c r="SJM406" s="433"/>
      <c r="SJN406" s="433"/>
      <c r="SJO406" s="433"/>
      <c r="SJP406" s="433"/>
      <c r="SJQ406" s="433"/>
      <c r="SJR406" s="433"/>
      <c r="SJS406" s="433"/>
      <c r="SJT406" s="433"/>
      <c r="SJU406" s="433"/>
      <c r="SJV406" s="433"/>
      <c r="SJW406" s="433"/>
      <c r="SJX406" s="433"/>
      <c r="SJY406" s="433"/>
      <c r="SJZ406" s="433"/>
      <c r="SKA406" s="433"/>
      <c r="SKB406" s="433"/>
      <c r="SKC406" s="433"/>
      <c r="SKD406" s="433"/>
      <c r="SKE406" s="433"/>
      <c r="SKF406" s="433"/>
      <c r="SKG406" s="433"/>
      <c r="SKH406" s="433"/>
      <c r="SKI406" s="433"/>
      <c r="SKJ406" s="433"/>
      <c r="SKK406" s="433"/>
      <c r="SKL406" s="433"/>
      <c r="SKM406" s="433"/>
      <c r="SKN406" s="433"/>
      <c r="SKO406" s="433"/>
      <c r="SKP406" s="433"/>
      <c r="SKQ406" s="433"/>
      <c r="SKR406" s="433"/>
      <c r="SKS406" s="433"/>
      <c r="SKT406" s="433"/>
      <c r="SKU406" s="433"/>
      <c r="SKV406" s="433"/>
      <c r="SKW406" s="433"/>
      <c r="SKX406" s="433"/>
      <c r="SKY406" s="433"/>
      <c r="SKZ406" s="433"/>
      <c r="SLA406" s="433"/>
      <c r="SLB406" s="433"/>
      <c r="SLC406" s="433"/>
      <c r="SLD406" s="433"/>
      <c r="SLE406" s="433"/>
      <c r="SLF406" s="433"/>
      <c r="SLG406" s="433"/>
      <c r="SLH406" s="433"/>
      <c r="SLI406" s="433"/>
      <c r="SLJ406" s="433"/>
      <c r="SLK406" s="433"/>
      <c r="SLL406" s="433"/>
      <c r="SLM406" s="433"/>
      <c r="SLN406" s="433"/>
      <c r="SLO406" s="433"/>
      <c r="SLP406" s="433"/>
      <c r="SLQ406" s="433"/>
      <c r="SLR406" s="433"/>
      <c r="SLS406" s="433"/>
      <c r="SLT406" s="433"/>
      <c r="SLU406" s="433"/>
      <c r="SLV406" s="433"/>
      <c r="SLW406" s="433"/>
      <c r="SLX406" s="433"/>
      <c r="SLY406" s="433"/>
      <c r="SLZ406" s="433"/>
      <c r="SMA406" s="433"/>
      <c r="SMB406" s="433"/>
      <c r="SMC406" s="433"/>
      <c r="SMD406" s="433"/>
      <c r="SME406" s="433"/>
      <c r="SMF406" s="433"/>
      <c r="SMG406" s="433"/>
      <c r="SMH406" s="433"/>
      <c r="SMI406" s="433"/>
      <c r="SMJ406" s="433"/>
      <c r="SMK406" s="433"/>
      <c r="SML406" s="433"/>
      <c r="SMM406" s="433"/>
      <c r="SMN406" s="433"/>
      <c r="SMO406" s="433"/>
      <c r="SMP406" s="433"/>
      <c r="SMQ406" s="433"/>
      <c r="SMR406" s="433"/>
      <c r="SMS406" s="433"/>
      <c r="SMT406" s="433"/>
      <c r="SMU406" s="433"/>
      <c r="SMV406" s="433"/>
      <c r="SMW406" s="433"/>
      <c r="SMX406" s="433"/>
      <c r="SMY406" s="433"/>
      <c r="SMZ406" s="433"/>
      <c r="SNA406" s="433"/>
      <c r="SNB406" s="433"/>
      <c r="SNC406" s="433"/>
      <c r="SND406" s="433"/>
      <c r="SNE406" s="433"/>
      <c r="SNF406" s="433"/>
      <c r="SNG406" s="433"/>
      <c r="SNH406" s="433"/>
      <c r="SNI406" s="433"/>
      <c r="SNJ406" s="433"/>
      <c r="SNK406" s="433"/>
      <c r="SNL406" s="433"/>
      <c r="SNM406" s="433"/>
      <c r="SNN406" s="433"/>
      <c r="SNO406" s="433"/>
      <c r="SNP406" s="433"/>
      <c r="SNQ406" s="433"/>
      <c r="SNR406" s="433"/>
      <c r="SNS406" s="433"/>
      <c r="SNT406" s="433"/>
      <c r="SNU406" s="433"/>
      <c r="SNV406" s="433"/>
      <c r="SNW406" s="433"/>
      <c r="SNX406" s="433"/>
      <c r="SNY406" s="433"/>
      <c r="SNZ406" s="433"/>
      <c r="SOA406" s="433"/>
      <c r="SOB406" s="433"/>
      <c r="SOC406" s="433"/>
      <c r="SOD406" s="433"/>
      <c r="SOE406" s="433"/>
      <c r="SOF406" s="433"/>
      <c r="SOG406" s="433"/>
      <c r="SOH406" s="433"/>
      <c r="SOI406" s="433"/>
      <c r="SOJ406" s="433"/>
      <c r="SOK406" s="433"/>
      <c r="SOL406" s="433"/>
      <c r="SOM406" s="433"/>
      <c r="SON406" s="433"/>
      <c r="SOO406" s="433"/>
      <c r="SOP406" s="433"/>
      <c r="SOQ406" s="433"/>
      <c r="SOR406" s="433"/>
      <c r="SOS406" s="433"/>
      <c r="SOT406" s="433"/>
      <c r="SOU406" s="433"/>
      <c r="SOV406" s="433"/>
      <c r="SOW406" s="433"/>
      <c r="SOX406" s="433"/>
      <c r="SOY406" s="433"/>
      <c r="SOZ406" s="433"/>
      <c r="SPA406" s="433"/>
      <c r="SPB406" s="433"/>
      <c r="SPC406" s="433"/>
      <c r="SPD406" s="433"/>
      <c r="SPE406" s="433"/>
      <c r="SPF406" s="433"/>
      <c r="SPG406" s="433"/>
      <c r="SPH406" s="433"/>
      <c r="SPI406" s="433"/>
      <c r="SPJ406" s="433"/>
      <c r="SPK406" s="433"/>
      <c r="SPL406" s="433"/>
      <c r="SPM406" s="433"/>
      <c r="SPN406" s="433"/>
      <c r="SPO406" s="433"/>
      <c r="SPP406" s="433"/>
      <c r="SPQ406" s="433"/>
      <c r="SPR406" s="433"/>
      <c r="SPS406" s="433"/>
      <c r="SPT406" s="433"/>
      <c r="SPU406" s="433"/>
      <c r="SPV406" s="433"/>
      <c r="SPW406" s="433"/>
      <c r="SPX406" s="433"/>
      <c r="SPY406" s="433"/>
      <c r="SPZ406" s="433"/>
      <c r="SQA406" s="433"/>
      <c r="SQB406" s="433"/>
      <c r="SQC406" s="433"/>
      <c r="SQD406" s="433"/>
      <c r="SQE406" s="433"/>
      <c r="SQF406" s="433"/>
      <c r="SQG406" s="433"/>
      <c r="SQH406" s="433"/>
      <c r="SQI406" s="433"/>
      <c r="SQJ406" s="433"/>
      <c r="SQK406" s="433"/>
      <c r="SQL406" s="433"/>
      <c r="SQM406" s="433"/>
      <c r="SQN406" s="433"/>
      <c r="SQO406" s="433"/>
      <c r="SQP406" s="433"/>
      <c r="SQQ406" s="433"/>
      <c r="SQR406" s="433"/>
      <c r="SQS406" s="433"/>
      <c r="SQT406" s="433"/>
      <c r="SQU406" s="433"/>
      <c r="SQV406" s="433"/>
      <c r="SQW406" s="433"/>
      <c r="SQX406" s="433"/>
      <c r="SQY406" s="433"/>
      <c r="SQZ406" s="433"/>
      <c r="SRA406" s="433"/>
      <c r="SRB406" s="433"/>
      <c r="SRC406" s="433"/>
      <c r="SRD406" s="433"/>
      <c r="SRE406" s="433"/>
      <c r="SRF406" s="433"/>
      <c r="SRG406" s="433"/>
      <c r="SRH406" s="433"/>
      <c r="SRI406" s="433"/>
      <c r="SRJ406" s="433"/>
      <c r="SRK406" s="433"/>
      <c r="SRL406" s="433"/>
      <c r="SRM406" s="433"/>
      <c r="SRN406" s="433"/>
      <c r="SRO406" s="433"/>
      <c r="SRP406" s="433"/>
      <c r="SRQ406" s="433"/>
      <c r="SRR406" s="433"/>
      <c r="SRS406" s="433"/>
      <c r="SRT406" s="433"/>
      <c r="SRU406" s="433"/>
      <c r="SRV406" s="433"/>
      <c r="SRW406" s="433"/>
      <c r="SRX406" s="433"/>
      <c r="SRY406" s="433"/>
      <c r="SRZ406" s="433"/>
      <c r="SSA406" s="433"/>
      <c r="SSB406" s="433"/>
      <c r="SSC406" s="433"/>
      <c r="SSD406" s="433"/>
      <c r="SSE406" s="433"/>
      <c r="SSF406" s="433"/>
      <c r="SSG406" s="433"/>
      <c r="SSH406" s="433"/>
      <c r="SSI406" s="433"/>
      <c r="SSJ406" s="433"/>
      <c r="SSK406" s="433"/>
      <c r="SSL406" s="433"/>
      <c r="SSM406" s="433"/>
      <c r="SSN406" s="433"/>
      <c r="SSO406" s="433"/>
      <c r="SSP406" s="433"/>
      <c r="SSQ406" s="433"/>
      <c r="SSR406" s="433"/>
      <c r="SSS406" s="433"/>
      <c r="SST406" s="433"/>
      <c r="SSU406" s="433"/>
      <c r="SSV406" s="433"/>
      <c r="SSW406" s="433"/>
      <c r="SSX406" s="433"/>
      <c r="SSY406" s="433"/>
      <c r="SSZ406" s="433"/>
      <c r="STA406" s="433"/>
      <c r="STB406" s="433"/>
      <c r="STC406" s="433"/>
      <c r="STD406" s="433"/>
      <c r="STE406" s="433"/>
      <c r="STF406" s="433"/>
      <c r="STG406" s="433"/>
      <c r="STH406" s="433"/>
      <c r="STI406" s="433"/>
      <c r="STJ406" s="433"/>
      <c r="STK406" s="433"/>
      <c r="STL406" s="433"/>
      <c r="STM406" s="433"/>
      <c r="STN406" s="433"/>
      <c r="STO406" s="433"/>
      <c r="STP406" s="433"/>
      <c r="STQ406" s="433"/>
      <c r="STR406" s="433"/>
      <c r="STS406" s="433"/>
      <c r="STT406" s="433"/>
      <c r="STU406" s="433"/>
      <c r="STV406" s="433"/>
      <c r="STW406" s="433"/>
      <c r="STX406" s="433"/>
      <c r="STY406" s="433"/>
      <c r="STZ406" s="433"/>
      <c r="SUA406" s="433"/>
      <c r="SUB406" s="433"/>
      <c r="SUC406" s="433"/>
      <c r="SUD406" s="433"/>
      <c r="SUE406" s="433"/>
      <c r="SUF406" s="433"/>
      <c r="SUG406" s="433"/>
      <c r="SUH406" s="433"/>
      <c r="SUI406" s="433"/>
      <c r="SUJ406" s="433"/>
      <c r="SUK406" s="433"/>
      <c r="SUL406" s="433"/>
      <c r="SUM406" s="433"/>
      <c r="SUN406" s="433"/>
      <c r="SUO406" s="433"/>
      <c r="SUP406" s="433"/>
      <c r="SUQ406" s="433"/>
      <c r="SUR406" s="433"/>
      <c r="SUS406" s="433"/>
      <c r="SUT406" s="433"/>
      <c r="SUU406" s="433"/>
      <c r="SUV406" s="433"/>
      <c r="SUW406" s="433"/>
      <c r="SUX406" s="433"/>
      <c r="SUY406" s="433"/>
      <c r="SUZ406" s="433"/>
      <c r="SVA406" s="433"/>
      <c r="SVB406" s="433"/>
      <c r="SVC406" s="433"/>
      <c r="SVD406" s="433"/>
      <c r="SVE406" s="433"/>
      <c r="SVF406" s="433"/>
      <c r="SVG406" s="433"/>
      <c r="SVH406" s="433"/>
      <c r="SVI406" s="433"/>
      <c r="SVJ406" s="433"/>
      <c r="SVK406" s="433"/>
      <c r="SVL406" s="433"/>
      <c r="SVM406" s="433"/>
      <c r="SVN406" s="433"/>
      <c r="SVO406" s="433"/>
      <c r="SVP406" s="433"/>
      <c r="SVQ406" s="433"/>
      <c r="SVR406" s="433"/>
      <c r="SVS406" s="433"/>
      <c r="SVT406" s="433"/>
      <c r="SVU406" s="433"/>
      <c r="SVV406" s="433"/>
      <c r="SVW406" s="433"/>
      <c r="SVX406" s="433"/>
      <c r="SVY406" s="433"/>
      <c r="SVZ406" s="433"/>
      <c r="SWA406" s="433"/>
      <c r="SWB406" s="433"/>
      <c r="SWC406" s="433"/>
      <c r="SWD406" s="433"/>
      <c r="SWE406" s="433"/>
      <c r="SWF406" s="433"/>
      <c r="SWG406" s="433"/>
      <c r="SWH406" s="433"/>
      <c r="SWI406" s="433"/>
      <c r="SWJ406" s="433"/>
      <c r="SWK406" s="433"/>
      <c r="SWL406" s="433"/>
      <c r="SWM406" s="433"/>
      <c r="SWN406" s="433"/>
      <c r="SWO406" s="433"/>
      <c r="SWP406" s="433"/>
      <c r="SWQ406" s="433"/>
      <c r="SWR406" s="433"/>
      <c r="SWS406" s="433"/>
      <c r="SWT406" s="433"/>
      <c r="SWU406" s="433"/>
      <c r="SWV406" s="433"/>
      <c r="SWW406" s="433"/>
      <c r="SWX406" s="433"/>
      <c r="SWY406" s="433"/>
      <c r="SWZ406" s="433"/>
      <c r="SXA406" s="433"/>
      <c r="SXB406" s="433"/>
      <c r="SXC406" s="433"/>
      <c r="SXD406" s="433"/>
      <c r="SXE406" s="433"/>
      <c r="SXF406" s="433"/>
      <c r="SXG406" s="433"/>
      <c r="SXH406" s="433"/>
      <c r="SXI406" s="433"/>
      <c r="SXJ406" s="433"/>
      <c r="SXK406" s="433"/>
      <c r="SXL406" s="433"/>
      <c r="SXM406" s="433"/>
      <c r="SXN406" s="433"/>
      <c r="SXO406" s="433"/>
      <c r="SXP406" s="433"/>
      <c r="SXQ406" s="433"/>
      <c r="SXR406" s="433"/>
      <c r="SXS406" s="433"/>
      <c r="SXT406" s="433"/>
      <c r="SXU406" s="433"/>
      <c r="SXV406" s="433"/>
      <c r="SXW406" s="433"/>
      <c r="SXX406" s="433"/>
      <c r="SXY406" s="433"/>
      <c r="SXZ406" s="433"/>
      <c r="SYA406" s="433"/>
      <c r="SYB406" s="433"/>
      <c r="SYC406" s="433"/>
      <c r="SYD406" s="433"/>
      <c r="SYE406" s="433"/>
      <c r="SYF406" s="433"/>
      <c r="SYG406" s="433"/>
      <c r="SYH406" s="433"/>
      <c r="SYI406" s="433"/>
      <c r="SYJ406" s="433"/>
      <c r="SYK406" s="433"/>
      <c r="SYL406" s="433"/>
      <c r="SYM406" s="433"/>
      <c r="SYN406" s="433"/>
      <c r="SYO406" s="433"/>
      <c r="SYP406" s="433"/>
      <c r="SYQ406" s="433"/>
      <c r="SYR406" s="433"/>
      <c r="SYS406" s="433"/>
      <c r="SYT406" s="433"/>
      <c r="SYU406" s="433"/>
      <c r="SYV406" s="433"/>
      <c r="SYW406" s="433"/>
      <c r="SYX406" s="433"/>
      <c r="SYY406" s="433"/>
      <c r="SYZ406" s="433"/>
      <c r="SZA406" s="433"/>
      <c r="SZB406" s="433"/>
      <c r="SZC406" s="433"/>
      <c r="SZD406" s="433"/>
      <c r="SZE406" s="433"/>
      <c r="SZF406" s="433"/>
      <c r="SZG406" s="433"/>
      <c r="SZH406" s="433"/>
      <c r="SZI406" s="433"/>
      <c r="SZJ406" s="433"/>
      <c r="SZK406" s="433"/>
      <c r="SZL406" s="433"/>
      <c r="SZM406" s="433"/>
      <c r="SZN406" s="433"/>
      <c r="SZO406" s="433"/>
      <c r="SZP406" s="433"/>
      <c r="SZQ406" s="433"/>
      <c r="SZR406" s="433"/>
      <c r="SZS406" s="433"/>
      <c r="SZT406" s="433"/>
      <c r="SZU406" s="433"/>
      <c r="SZV406" s="433"/>
      <c r="SZW406" s="433"/>
      <c r="SZX406" s="433"/>
      <c r="SZY406" s="433"/>
      <c r="SZZ406" s="433"/>
      <c r="TAA406" s="433"/>
      <c r="TAB406" s="433"/>
      <c r="TAC406" s="433"/>
      <c r="TAD406" s="433"/>
      <c r="TAE406" s="433"/>
      <c r="TAF406" s="433"/>
      <c r="TAG406" s="433"/>
      <c r="TAH406" s="433"/>
      <c r="TAI406" s="433"/>
      <c r="TAJ406" s="433"/>
      <c r="TAK406" s="433"/>
      <c r="TAL406" s="433"/>
      <c r="TAM406" s="433"/>
      <c r="TAN406" s="433"/>
      <c r="TAO406" s="433"/>
      <c r="TAP406" s="433"/>
      <c r="TAQ406" s="433"/>
      <c r="TAR406" s="433"/>
      <c r="TAS406" s="433"/>
      <c r="TAT406" s="433"/>
      <c r="TAU406" s="433"/>
      <c r="TAV406" s="433"/>
      <c r="TAW406" s="433"/>
      <c r="TAX406" s="433"/>
      <c r="TAY406" s="433"/>
      <c r="TAZ406" s="433"/>
      <c r="TBA406" s="433"/>
      <c r="TBB406" s="433"/>
      <c r="TBC406" s="433"/>
      <c r="TBD406" s="433"/>
      <c r="TBE406" s="433"/>
      <c r="TBF406" s="433"/>
      <c r="TBG406" s="433"/>
      <c r="TBH406" s="433"/>
      <c r="TBI406" s="433"/>
      <c r="TBJ406" s="433"/>
      <c r="TBK406" s="433"/>
      <c r="TBL406" s="433"/>
      <c r="TBM406" s="433"/>
      <c r="TBN406" s="433"/>
      <c r="TBO406" s="433"/>
      <c r="TBP406" s="433"/>
      <c r="TBQ406" s="433"/>
      <c r="TBR406" s="433"/>
      <c r="TBS406" s="433"/>
      <c r="TBT406" s="433"/>
      <c r="TBU406" s="433"/>
      <c r="TBV406" s="433"/>
      <c r="TBW406" s="433"/>
      <c r="TBX406" s="433"/>
      <c r="TBY406" s="433"/>
      <c r="TBZ406" s="433"/>
      <c r="TCA406" s="433"/>
      <c r="TCB406" s="433"/>
      <c r="TCC406" s="433"/>
      <c r="TCD406" s="433"/>
      <c r="TCE406" s="433"/>
      <c r="TCF406" s="433"/>
      <c r="TCG406" s="433"/>
      <c r="TCH406" s="433"/>
      <c r="TCI406" s="433"/>
      <c r="TCJ406" s="433"/>
      <c r="TCK406" s="433"/>
      <c r="TCL406" s="433"/>
      <c r="TCM406" s="433"/>
      <c r="TCN406" s="433"/>
      <c r="TCO406" s="433"/>
      <c r="TCP406" s="433"/>
      <c r="TCQ406" s="433"/>
      <c r="TCR406" s="433"/>
      <c r="TCS406" s="433"/>
      <c r="TCT406" s="433"/>
      <c r="TCU406" s="433"/>
      <c r="TCV406" s="433"/>
      <c r="TCW406" s="433"/>
      <c r="TCX406" s="433"/>
      <c r="TCY406" s="433"/>
      <c r="TCZ406" s="433"/>
      <c r="TDA406" s="433"/>
      <c r="TDB406" s="433"/>
      <c r="TDC406" s="433"/>
      <c r="TDD406" s="433"/>
      <c r="TDE406" s="433"/>
      <c r="TDF406" s="433"/>
      <c r="TDG406" s="433"/>
      <c r="TDH406" s="433"/>
      <c r="TDI406" s="433"/>
      <c r="TDJ406" s="433"/>
      <c r="TDK406" s="433"/>
      <c r="TDL406" s="433"/>
      <c r="TDM406" s="433"/>
      <c r="TDN406" s="433"/>
      <c r="TDO406" s="433"/>
      <c r="TDP406" s="433"/>
      <c r="TDQ406" s="433"/>
      <c r="TDR406" s="433"/>
      <c r="TDS406" s="433"/>
      <c r="TDT406" s="433"/>
      <c r="TDU406" s="433"/>
      <c r="TDV406" s="433"/>
      <c r="TDW406" s="433"/>
      <c r="TDX406" s="433"/>
      <c r="TDY406" s="433"/>
      <c r="TDZ406" s="433"/>
      <c r="TEA406" s="433"/>
      <c r="TEB406" s="433"/>
      <c r="TEC406" s="433"/>
      <c r="TED406" s="433"/>
      <c r="TEE406" s="433"/>
      <c r="TEF406" s="433"/>
      <c r="TEG406" s="433"/>
      <c r="TEH406" s="433"/>
      <c r="TEI406" s="433"/>
      <c r="TEJ406" s="433"/>
      <c r="TEK406" s="433"/>
      <c r="TEL406" s="433"/>
      <c r="TEM406" s="433"/>
      <c r="TEN406" s="433"/>
      <c r="TEO406" s="433"/>
      <c r="TEP406" s="433"/>
      <c r="TEQ406" s="433"/>
      <c r="TER406" s="433"/>
      <c r="TES406" s="433"/>
      <c r="TET406" s="433"/>
      <c r="TEU406" s="433"/>
      <c r="TEV406" s="433"/>
      <c r="TEW406" s="433"/>
      <c r="TEX406" s="433"/>
      <c r="TEY406" s="433"/>
      <c r="TEZ406" s="433"/>
      <c r="TFA406" s="433"/>
      <c r="TFB406" s="433"/>
      <c r="TFC406" s="433"/>
      <c r="TFD406" s="433"/>
      <c r="TFE406" s="433"/>
      <c r="TFF406" s="433"/>
      <c r="TFG406" s="433"/>
      <c r="TFH406" s="433"/>
      <c r="TFI406" s="433"/>
      <c r="TFJ406" s="433"/>
      <c r="TFK406" s="433"/>
      <c r="TFL406" s="433"/>
      <c r="TFM406" s="433"/>
      <c r="TFN406" s="433"/>
      <c r="TFO406" s="433"/>
      <c r="TFP406" s="433"/>
      <c r="TFQ406" s="433"/>
      <c r="TFR406" s="433"/>
      <c r="TFS406" s="433"/>
      <c r="TFT406" s="433"/>
      <c r="TFU406" s="433"/>
      <c r="TFV406" s="433"/>
      <c r="TFW406" s="433"/>
      <c r="TFX406" s="433"/>
      <c r="TFY406" s="433"/>
      <c r="TFZ406" s="433"/>
      <c r="TGA406" s="433"/>
      <c r="TGB406" s="433"/>
      <c r="TGC406" s="433"/>
      <c r="TGD406" s="433"/>
      <c r="TGE406" s="433"/>
      <c r="TGF406" s="433"/>
      <c r="TGG406" s="433"/>
      <c r="TGH406" s="433"/>
      <c r="TGI406" s="433"/>
      <c r="TGJ406" s="433"/>
      <c r="TGK406" s="433"/>
      <c r="TGL406" s="433"/>
      <c r="TGM406" s="433"/>
      <c r="TGN406" s="433"/>
      <c r="TGO406" s="433"/>
      <c r="TGP406" s="433"/>
      <c r="TGQ406" s="433"/>
      <c r="TGR406" s="433"/>
      <c r="TGS406" s="433"/>
      <c r="TGT406" s="433"/>
      <c r="TGU406" s="433"/>
      <c r="TGV406" s="433"/>
      <c r="TGW406" s="433"/>
      <c r="TGX406" s="433"/>
      <c r="TGY406" s="433"/>
      <c r="TGZ406" s="433"/>
      <c r="THA406" s="433"/>
      <c r="THB406" s="433"/>
      <c r="THC406" s="433"/>
      <c r="THD406" s="433"/>
      <c r="THE406" s="433"/>
      <c r="THF406" s="433"/>
      <c r="THG406" s="433"/>
      <c r="THH406" s="433"/>
      <c r="THI406" s="433"/>
      <c r="THJ406" s="433"/>
      <c r="THK406" s="433"/>
      <c r="THL406" s="433"/>
      <c r="THM406" s="433"/>
      <c r="THN406" s="433"/>
      <c r="THO406" s="433"/>
      <c r="THP406" s="433"/>
      <c r="THQ406" s="433"/>
      <c r="THR406" s="433"/>
      <c r="THS406" s="433"/>
      <c r="THT406" s="433"/>
      <c r="THU406" s="433"/>
      <c r="THV406" s="433"/>
      <c r="THW406" s="433"/>
      <c r="THX406" s="433"/>
      <c r="THY406" s="433"/>
      <c r="THZ406" s="433"/>
      <c r="TIA406" s="433"/>
      <c r="TIB406" s="433"/>
      <c r="TIC406" s="433"/>
      <c r="TID406" s="433"/>
      <c r="TIE406" s="433"/>
      <c r="TIF406" s="433"/>
      <c r="TIG406" s="433"/>
      <c r="TIH406" s="433"/>
      <c r="TII406" s="433"/>
      <c r="TIJ406" s="433"/>
      <c r="TIK406" s="433"/>
      <c r="TIL406" s="433"/>
      <c r="TIM406" s="433"/>
      <c r="TIN406" s="433"/>
      <c r="TIO406" s="433"/>
      <c r="TIP406" s="433"/>
      <c r="TIQ406" s="433"/>
      <c r="TIR406" s="433"/>
      <c r="TIS406" s="433"/>
      <c r="TIT406" s="433"/>
      <c r="TIU406" s="433"/>
      <c r="TIV406" s="433"/>
      <c r="TIW406" s="433"/>
      <c r="TIX406" s="433"/>
      <c r="TIY406" s="433"/>
      <c r="TIZ406" s="433"/>
      <c r="TJA406" s="433"/>
      <c r="TJB406" s="433"/>
      <c r="TJC406" s="433"/>
      <c r="TJD406" s="433"/>
      <c r="TJE406" s="433"/>
      <c r="TJF406" s="433"/>
      <c r="TJG406" s="433"/>
      <c r="TJH406" s="433"/>
      <c r="TJI406" s="433"/>
      <c r="TJJ406" s="433"/>
      <c r="TJK406" s="433"/>
      <c r="TJL406" s="433"/>
      <c r="TJM406" s="433"/>
      <c r="TJN406" s="433"/>
      <c r="TJO406" s="433"/>
      <c r="TJP406" s="433"/>
      <c r="TJQ406" s="433"/>
      <c r="TJR406" s="433"/>
      <c r="TJS406" s="433"/>
      <c r="TJT406" s="433"/>
      <c r="TJU406" s="433"/>
      <c r="TJV406" s="433"/>
      <c r="TJW406" s="433"/>
      <c r="TJX406" s="433"/>
      <c r="TJY406" s="433"/>
      <c r="TJZ406" s="433"/>
      <c r="TKA406" s="433"/>
      <c r="TKB406" s="433"/>
      <c r="TKC406" s="433"/>
      <c r="TKD406" s="433"/>
      <c r="TKE406" s="433"/>
      <c r="TKF406" s="433"/>
      <c r="TKG406" s="433"/>
      <c r="TKH406" s="433"/>
      <c r="TKI406" s="433"/>
      <c r="TKJ406" s="433"/>
      <c r="TKK406" s="433"/>
      <c r="TKL406" s="433"/>
      <c r="TKM406" s="433"/>
      <c r="TKN406" s="433"/>
      <c r="TKO406" s="433"/>
      <c r="TKP406" s="433"/>
      <c r="TKQ406" s="433"/>
      <c r="TKR406" s="433"/>
      <c r="TKS406" s="433"/>
      <c r="TKT406" s="433"/>
      <c r="TKU406" s="433"/>
      <c r="TKV406" s="433"/>
      <c r="TKW406" s="433"/>
      <c r="TKX406" s="433"/>
      <c r="TKY406" s="433"/>
      <c r="TKZ406" s="433"/>
      <c r="TLA406" s="433"/>
      <c r="TLB406" s="433"/>
      <c r="TLC406" s="433"/>
      <c r="TLD406" s="433"/>
      <c r="TLE406" s="433"/>
      <c r="TLF406" s="433"/>
      <c r="TLG406" s="433"/>
      <c r="TLH406" s="433"/>
      <c r="TLI406" s="433"/>
      <c r="TLJ406" s="433"/>
      <c r="TLK406" s="433"/>
      <c r="TLL406" s="433"/>
      <c r="TLM406" s="433"/>
      <c r="TLN406" s="433"/>
      <c r="TLO406" s="433"/>
      <c r="TLP406" s="433"/>
      <c r="TLQ406" s="433"/>
      <c r="TLR406" s="433"/>
      <c r="TLS406" s="433"/>
      <c r="TLT406" s="433"/>
      <c r="TLU406" s="433"/>
      <c r="TLV406" s="433"/>
      <c r="TLW406" s="433"/>
      <c r="TLX406" s="433"/>
      <c r="TLY406" s="433"/>
      <c r="TLZ406" s="433"/>
      <c r="TMA406" s="433"/>
      <c r="TMB406" s="433"/>
      <c r="TMC406" s="433"/>
      <c r="TMD406" s="433"/>
      <c r="TME406" s="433"/>
      <c r="TMF406" s="433"/>
      <c r="TMG406" s="433"/>
      <c r="TMH406" s="433"/>
      <c r="TMI406" s="433"/>
      <c r="TMJ406" s="433"/>
      <c r="TMK406" s="433"/>
      <c r="TML406" s="433"/>
      <c r="TMM406" s="433"/>
      <c r="TMN406" s="433"/>
      <c r="TMO406" s="433"/>
      <c r="TMP406" s="433"/>
      <c r="TMQ406" s="433"/>
      <c r="TMR406" s="433"/>
      <c r="TMS406" s="433"/>
      <c r="TMT406" s="433"/>
      <c r="TMU406" s="433"/>
      <c r="TMV406" s="433"/>
      <c r="TMW406" s="433"/>
      <c r="TMX406" s="433"/>
      <c r="TMY406" s="433"/>
      <c r="TMZ406" s="433"/>
      <c r="TNA406" s="433"/>
      <c r="TNB406" s="433"/>
      <c r="TNC406" s="433"/>
      <c r="TND406" s="433"/>
      <c r="TNE406" s="433"/>
      <c r="TNF406" s="433"/>
      <c r="TNG406" s="433"/>
      <c r="TNH406" s="433"/>
      <c r="TNI406" s="433"/>
      <c r="TNJ406" s="433"/>
      <c r="TNK406" s="433"/>
      <c r="TNL406" s="433"/>
      <c r="TNM406" s="433"/>
      <c r="TNN406" s="433"/>
      <c r="TNO406" s="433"/>
      <c r="TNP406" s="433"/>
      <c r="TNQ406" s="433"/>
      <c r="TNR406" s="433"/>
      <c r="TNS406" s="433"/>
      <c r="TNT406" s="433"/>
      <c r="TNU406" s="433"/>
      <c r="TNV406" s="433"/>
      <c r="TNW406" s="433"/>
      <c r="TNX406" s="433"/>
      <c r="TNY406" s="433"/>
      <c r="TNZ406" s="433"/>
      <c r="TOA406" s="433"/>
      <c r="TOB406" s="433"/>
      <c r="TOC406" s="433"/>
      <c r="TOD406" s="433"/>
      <c r="TOE406" s="433"/>
      <c r="TOF406" s="433"/>
      <c r="TOG406" s="433"/>
      <c r="TOH406" s="433"/>
      <c r="TOI406" s="433"/>
      <c r="TOJ406" s="433"/>
      <c r="TOK406" s="433"/>
      <c r="TOL406" s="433"/>
      <c r="TOM406" s="433"/>
      <c r="TON406" s="433"/>
      <c r="TOO406" s="433"/>
      <c r="TOP406" s="433"/>
      <c r="TOQ406" s="433"/>
      <c r="TOR406" s="433"/>
      <c r="TOS406" s="433"/>
      <c r="TOT406" s="433"/>
      <c r="TOU406" s="433"/>
      <c r="TOV406" s="433"/>
      <c r="TOW406" s="433"/>
      <c r="TOX406" s="433"/>
      <c r="TOY406" s="433"/>
      <c r="TOZ406" s="433"/>
      <c r="TPA406" s="433"/>
      <c r="TPB406" s="433"/>
      <c r="TPC406" s="433"/>
      <c r="TPD406" s="433"/>
      <c r="TPE406" s="433"/>
      <c r="TPF406" s="433"/>
      <c r="TPG406" s="433"/>
      <c r="TPH406" s="433"/>
      <c r="TPI406" s="433"/>
      <c r="TPJ406" s="433"/>
      <c r="TPK406" s="433"/>
      <c r="TPL406" s="433"/>
      <c r="TPM406" s="433"/>
      <c r="TPN406" s="433"/>
      <c r="TPO406" s="433"/>
      <c r="TPP406" s="433"/>
      <c r="TPQ406" s="433"/>
      <c r="TPR406" s="433"/>
      <c r="TPS406" s="433"/>
      <c r="TPT406" s="433"/>
      <c r="TPU406" s="433"/>
      <c r="TPV406" s="433"/>
      <c r="TPW406" s="433"/>
      <c r="TPX406" s="433"/>
      <c r="TPY406" s="433"/>
      <c r="TPZ406" s="433"/>
      <c r="TQA406" s="433"/>
      <c r="TQB406" s="433"/>
      <c r="TQC406" s="433"/>
      <c r="TQD406" s="433"/>
      <c r="TQE406" s="433"/>
      <c r="TQF406" s="433"/>
      <c r="TQG406" s="433"/>
      <c r="TQH406" s="433"/>
      <c r="TQI406" s="433"/>
      <c r="TQJ406" s="433"/>
      <c r="TQK406" s="433"/>
      <c r="TQL406" s="433"/>
      <c r="TQM406" s="433"/>
      <c r="TQN406" s="433"/>
      <c r="TQO406" s="433"/>
      <c r="TQP406" s="433"/>
      <c r="TQQ406" s="433"/>
      <c r="TQR406" s="433"/>
      <c r="TQS406" s="433"/>
      <c r="TQT406" s="433"/>
      <c r="TQU406" s="433"/>
      <c r="TQV406" s="433"/>
      <c r="TQW406" s="433"/>
      <c r="TQX406" s="433"/>
      <c r="TQY406" s="433"/>
      <c r="TQZ406" s="433"/>
      <c r="TRA406" s="433"/>
      <c r="TRB406" s="433"/>
      <c r="TRC406" s="433"/>
      <c r="TRD406" s="433"/>
      <c r="TRE406" s="433"/>
      <c r="TRF406" s="433"/>
      <c r="TRG406" s="433"/>
      <c r="TRH406" s="433"/>
      <c r="TRI406" s="433"/>
      <c r="TRJ406" s="433"/>
      <c r="TRK406" s="433"/>
      <c r="TRL406" s="433"/>
      <c r="TRM406" s="433"/>
      <c r="TRN406" s="433"/>
      <c r="TRO406" s="433"/>
      <c r="TRP406" s="433"/>
      <c r="TRQ406" s="433"/>
      <c r="TRR406" s="433"/>
      <c r="TRS406" s="433"/>
      <c r="TRT406" s="433"/>
      <c r="TRU406" s="433"/>
      <c r="TRV406" s="433"/>
      <c r="TRW406" s="433"/>
      <c r="TRX406" s="433"/>
      <c r="TRY406" s="433"/>
      <c r="TRZ406" s="433"/>
      <c r="TSA406" s="433"/>
      <c r="TSB406" s="433"/>
      <c r="TSC406" s="433"/>
      <c r="TSD406" s="433"/>
      <c r="TSE406" s="433"/>
      <c r="TSF406" s="433"/>
      <c r="TSG406" s="433"/>
      <c r="TSH406" s="433"/>
      <c r="TSI406" s="433"/>
      <c r="TSJ406" s="433"/>
      <c r="TSK406" s="433"/>
      <c r="TSL406" s="433"/>
      <c r="TSM406" s="433"/>
      <c r="TSN406" s="433"/>
      <c r="TSO406" s="433"/>
      <c r="TSP406" s="433"/>
      <c r="TSQ406" s="433"/>
      <c r="TSR406" s="433"/>
      <c r="TSS406" s="433"/>
      <c r="TST406" s="433"/>
      <c r="TSU406" s="433"/>
      <c r="TSV406" s="433"/>
      <c r="TSW406" s="433"/>
      <c r="TSX406" s="433"/>
      <c r="TSY406" s="433"/>
      <c r="TSZ406" s="433"/>
      <c r="TTA406" s="433"/>
      <c r="TTB406" s="433"/>
      <c r="TTC406" s="433"/>
      <c r="TTD406" s="433"/>
      <c r="TTE406" s="433"/>
      <c r="TTF406" s="433"/>
      <c r="TTG406" s="433"/>
      <c r="TTH406" s="433"/>
      <c r="TTI406" s="433"/>
      <c r="TTJ406" s="433"/>
      <c r="TTK406" s="433"/>
      <c r="TTL406" s="433"/>
      <c r="TTM406" s="433"/>
      <c r="TTN406" s="433"/>
      <c r="TTO406" s="433"/>
      <c r="TTP406" s="433"/>
      <c r="TTQ406" s="433"/>
      <c r="TTR406" s="433"/>
      <c r="TTS406" s="433"/>
      <c r="TTT406" s="433"/>
      <c r="TTU406" s="433"/>
      <c r="TTV406" s="433"/>
      <c r="TTW406" s="433"/>
      <c r="TTX406" s="433"/>
      <c r="TTY406" s="433"/>
      <c r="TTZ406" s="433"/>
      <c r="TUA406" s="433"/>
      <c r="TUB406" s="433"/>
      <c r="TUC406" s="433"/>
      <c r="TUD406" s="433"/>
      <c r="TUE406" s="433"/>
      <c r="TUF406" s="433"/>
      <c r="TUG406" s="433"/>
      <c r="TUH406" s="433"/>
      <c r="TUI406" s="433"/>
      <c r="TUJ406" s="433"/>
      <c r="TUK406" s="433"/>
      <c r="TUL406" s="433"/>
      <c r="TUM406" s="433"/>
      <c r="TUN406" s="433"/>
      <c r="TUO406" s="433"/>
      <c r="TUP406" s="433"/>
      <c r="TUQ406" s="433"/>
      <c r="TUR406" s="433"/>
      <c r="TUS406" s="433"/>
      <c r="TUT406" s="433"/>
      <c r="TUU406" s="433"/>
      <c r="TUV406" s="433"/>
      <c r="TUW406" s="433"/>
      <c r="TUX406" s="433"/>
      <c r="TUY406" s="433"/>
      <c r="TUZ406" s="433"/>
      <c r="TVA406" s="433"/>
      <c r="TVB406" s="433"/>
      <c r="TVC406" s="433"/>
      <c r="TVD406" s="433"/>
      <c r="TVE406" s="433"/>
      <c r="TVF406" s="433"/>
      <c r="TVG406" s="433"/>
      <c r="TVH406" s="433"/>
      <c r="TVI406" s="433"/>
      <c r="TVJ406" s="433"/>
      <c r="TVK406" s="433"/>
      <c r="TVL406" s="433"/>
      <c r="TVM406" s="433"/>
      <c r="TVN406" s="433"/>
      <c r="TVO406" s="433"/>
      <c r="TVP406" s="433"/>
      <c r="TVQ406" s="433"/>
      <c r="TVR406" s="433"/>
      <c r="TVS406" s="433"/>
      <c r="TVT406" s="433"/>
      <c r="TVU406" s="433"/>
      <c r="TVV406" s="433"/>
      <c r="TVW406" s="433"/>
      <c r="TVX406" s="433"/>
      <c r="TVY406" s="433"/>
      <c r="TVZ406" s="433"/>
      <c r="TWA406" s="433"/>
      <c r="TWB406" s="433"/>
      <c r="TWC406" s="433"/>
      <c r="TWD406" s="433"/>
      <c r="TWE406" s="433"/>
      <c r="TWF406" s="433"/>
      <c r="TWG406" s="433"/>
      <c r="TWH406" s="433"/>
      <c r="TWI406" s="433"/>
      <c r="TWJ406" s="433"/>
      <c r="TWK406" s="433"/>
      <c r="TWL406" s="433"/>
      <c r="TWM406" s="433"/>
      <c r="TWN406" s="433"/>
      <c r="TWO406" s="433"/>
      <c r="TWP406" s="433"/>
      <c r="TWQ406" s="433"/>
      <c r="TWR406" s="433"/>
      <c r="TWS406" s="433"/>
      <c r="TWT406" s="433"/>
      <c r="TWU406" s="433"/>
      <c r="TWV406" s="433"/>
      <c r="TWW406" s="433"/>
      <c r="TWX406" s="433"/>
      <c r="TWY406" s="433"/>
      <c r="TWZ406" s="433"/>
      <c r="TXA406" s="433"/>
      <c r="TXB406" s="433"/>
      <c r="TXC406" s="433"/>
      <c r="TXD406" s="433"/>
      <c r="TXE406" s="433"/>
      <c r="TXF406" s="433"/>
      <c r="TXG406" s="433"/>
      <c r="TXH406" s="433"/>
      <c r="TXI406" s="433"/>
      <c r="TXJ406" s="433"/>
      <c r="TXK406" s="433"/>
      <c r="TXL406" s="433"/>
      <c r="TXM406" s="433"/>
      <c r="TXN406" s="433"/>
      <c r="TXO406" s="433"/>
      <c r="TXP406" s="433"/>
      <c r="TXQ406" s="433"/>
      <c r="TXR406" s="433"/>
      <c r="TXS406" s="433"/>
      <c r="TXT406" s="433"/>
      <c r="TXU406" s="433"/>
      <c r="TXV406" s="433"/>
      <c r="TXW406" s="433"/>
      <c r="TXX406" s="433"/>
      <c r="TXY406" s="433"/>
      <c r="TXZ406" s="433"/>
      <c r="TYA406" s="433"/>
      <c r="TYB406" s="433"/>
      <c r="TYC406" s="433"/>
      <c r="TYD406" s="433"/>
      <c r="TYE406" s="433"/>
      <c r="TYF406" s="433"/>
      <c r="TYG406" s="433"/>
      <c r="TYH406" s="433"/>
      <c r="TYI406" s="433"/>
      <c r="TYJ406" s="433"/>
      <c r="TYK406" s="433"/>
      <c r="TYL406" s="433"/>
      <c r="TYM406" s="433"/>
      <c r="TYN406" s="433"/>
      <c r="TYO406" s="433"/>
      <c r="TYP406" s="433"/>
      <c r="TYQ406" s="433"/>
      <c r="TYR406" s="433"/>
      <c r="TYS406" s="433"/>
      <c r="TYT406" s="433"/>
      <c r="TYU406" s="433"/>
      <c r="TYV406" s="433"/>
      <c r="TYW406" s="433"/>
      <c r="TYX406" s="433"/>
      <c r="TYY406" s="433"/>
      <c r="TYZ406" s="433"/>
      <c r="TZA406" s="433"/>
      <c r="TZB406" s="433"/>
      <c r="TZC406" s="433"/>
      <c r="TZD406" s="433"/>
      <c r="TZE406" s="433"/>
      <c r="TZF406" s="433"/>
      <c r="TZG406" s="433"/>
      <c r="TZH406" s="433"/>
      <c r="TZI406" s="433"/>
      <c r="TZJ406" s="433"/>
      <c r="TZK406" s="433"/>
      <c r="TZL406" s="433"/>
      <c r="TZM406" s="433"/>
      <c r="TZN406" s="433"/>
      <c r="TZO406" s="433"/>
      <c r="TZP406" s="433"/>
      <c r="TZQ406" s="433"/>
      <c r="TZR406" s="433"/>
      <c r="TZS406" s="433"/>
      <c r="TZT406" s="433"/>
      <c r="TZU406" s="433"/>
      <c r="TZV406" s="433"/>
      <c r="TZW406" s="433"/>
      <c r="TZX406" s="433"/>
      <c r="TZY406" s="433"/>
      <c r="TZZ406" s="433"/>
      <c r="UAA406" s="433"/>
      <c r="UAB406" s="433"/>
      <c r="UAC406" s="433"/>
      <c r="UAD406" s="433"/>
      <c r="UAE406" s="433"/>
      <c r="UAF406" s="433"/>
      <c r="UAG406" s="433"/>
      <c r="UAH406" s="433"/>
      <c r="UAI406" s="433"/>
      <c r="UAJ406" s="433"/>
      <c r="UAK406" s="433"/>
      <c r="UAL406" s="433"/>
      <c r="UAM406" s="433"/>
      <c r="UAN406" s="433"/>
      <c r="UAO406" s="433"/>
      <c r="UAP406" s="433"/>
      <c r="UAQ406" s="433"/>
      <c r="UAR406" s="433"/>
      <c r="UAS406" s="433"/>
      <c r="UAT406" s="433"/>
      <c r="UAU406" s="433"/>
      <c r="UAV406" s="433"/>
      <c r="UAW406" s="433"/>
      <c r="UAX406" s="433"/>
      <c r="UAY406" s="433"/>
      <c r="UAZ406" s="433"/>
      <c r="UBA406" s="433"/>
      <c r="UBB406" s="433"/>
      <c r="UBC406" s="433"/>
      <c r="UBD406" s="433"/>
      <c r="UBE406" s="433"/>
      <c r="UBF406" s="433"/>
      <c r="UBG406" s="433"/>
      <c r="UBH406" s="433"/>
      <c r="UBI406" s="433"/>
      <c r="UBJ406" s="433"/>
      <c r="UBK406" s="433"/>
      <c r="UBL406" s="433"/>
      <c r="UBM406" s="433"/>
      <c r="UBN406" s="433"/>
      <c r="UBO406" s="433"/>
      <c r="UBP406" s="433"/>
      <c r="UBQ406" s="433"/>
      <c r="UBR406" s="433"/>
      <c r="UBS406" s="433"/>
      <c r="UBT406" s="433"/>
      <c r="UBU406" s="433"/>
      <c r="UBV406" s="433"/>
      <c r="UBW406" s="433"/>
      <c r="UBX406" s="433"/>
      <c r="UBY406" s="433"/>
      <c r="UBZ406" s="433"/>
      <c r="UCA406" s="433"/>
      <c r="UCB406" s="433"/>
      <c r="UCC406" s="433"/>
      <c r="UCD406" s="433"/>
      <c r="UCE406" s="433"/>
      <c r="UCF406" s="433"/>
      <c r="UCG406" s="433"/>
      <c r="UCH406" s="433"/>
      <c r="UCI406" s="433"/>
      <c r="UCJ406" s="433"/>
      <c r="UCK406" s="433"/>
      <c r="UCL406" s="433"/>
      <c r="UCM406" s="433"/>
      <c r="UCN406" s="433"/>
      <c r="UCO406" s="433"/>
      <c r="UCP406" s="433"/>
      <c r="UCQ406" s="433"/>
      <c r="UCR406" s="433"/>
      <c r="UCS406" s="433"/>
      <c r="UCT406" s="433"/>
      <c r="UCU406" s="433"/>
      <c r="UCV406" s="433"/>
      <c r="UCW406" s="433"/>
      <c r="UCX406" s="433"/>
      <c r="UCY406" s="433"/>
      <c r="UCZ406" s="433"/>
      <c r="UDA406" s="433"/>
      <c r="UDB406" s="433"/>
      <c r="UDC406" s="433"/>
      <c r="UDD406" s="433"/>
      <c r="UDE406" s="433"/>
      <c r="UDF406" s="433"/>
      <c r="UDG406" s="433"/>
      <c r="UDH406" s="433"/>
      <c r="UDI406" s="433"/>
      <c r="UDJ406" s="433"/>
      <c r="UDK406" s="433"/>
      <c r="UDL406" s="433"/>
      <c r="UDM406" s="433"/>
      <c r="UDN406" s="433"/>
      <c r="UDO406" s="433"/>
      <c r="UDP406" s="433"/>
      <c r="UDQ406" s="433"/>
      <c r="UDR406" s="433"/>
      <c r="UDS406" s="433"/>
      <c r="UDT406" s="433"/>
      <c r="UDU406" s="433"/>
      <c r="UDV406" s="433"/>
      <c r="UDW406" s="433"/>
      <c r="UDX406" s="433"/>
      <c r="UDY406" s="433"/>
      <c r="UDZ406" s="433"/>
      <c r="UEA406" s="433"/>
      <c r="UEB406" s="433"/>
      <c r="UEC406" s="433"/>
      <c r="UED406" s="433"/>
      <c r="UEE406" s="433"/>
      <c r="UEF406" s="433"/>
      <c r="UEG406" s="433"/>
      <c r="UEH406" s="433"/>
      <c r="UEI406" s="433"/>
      <c r="UEJ406" s="433"/>
      <c r="UEK406" s="433"/>
      <c r="UEL406" s="433"/>
      <c r="UEM406" s="433"/>
      <c r="UEN406" s="433"/>
      <c r="UEO406" s="433"/>
      <c r="UEP406" s="433"/>
      <c r="UEQ406" s="433"/>
      <c r="UER406" s="433"/>
      <c r="UES406" s="433"/>
      <c r="UET406" s="433"/>
      <c r="UEU406" s="433"/>
      <c r="UEV406" s="433"/>
      <c r="UEW406" s="433"/>
      <c r="UEX406" s="433"/>
      <c r="UEY406" s="433"/>
      <c r="UEZ406" s="433"/>
      <c r="UFA406" s="433"/>
      <c r="UFB406" s="433"/>
      <c r="UFC406" s="433"/>
      <c r="UFD406" s="433"/>
      <c r="UFE406" s="433"/>
      <c r="UFF406" s="433"/>
      <c r="UFG406" s="433"/>
      <c r="UFH406" s="433"/>
      <c r="UFI406" s="433"/>
      <c r="UFJ406" s="433"/>
      <c r="UFK406" s="433"/>
      <c r="UFL406" s="433"/>
      <c r="UFM406" s="433"/>
      <c r="UFN406" s="433"/>
      <c r="UFO406" s="433"/>
      <c r="UFP406" s="433"/>
      <c r="UFQ406" s="433"/>
      <c r="UFR406" s="433"/>
      <c r="UFS406" s="433"/>
      <c r="UFT406" s="433"/>
      <c r="UFU406" s="433"/>
      <c r="UFV406" s="433"/>
      <c r="UFW406" s="433"/>
      <c r="UFX406" s="433"/>
      <c r="UFY406" s="433"/>
      <c r="UFZ406" s="433"/>
      <c r="UGA406" s="433"/>
      <c r="UGB406" s="433"/>
      <c r="UGC406" s="433"/>
      <c r="UGD406" s="433"/>
      <c r="UGE406" s="433"/>
      <c r="UGF406" s="433"/>
      <c r="UGG406" s="433"/>
      <c r="UGH406" s="433"/>
      <c r="UGI406" s="433"/>
      <c r="UGJ406" s="433"/>
      <c r="UGK406" s="433"/>
      <c r="UGL406" s="433"/>
      <c r="UGM406" s="433"/>
      <c r="UGN406" s="433"/>
      <c r="UGO406" s="433"/>
      <c r="UGP406" s="433"/>
      <c r="UGQ406" s="433"/>
      <c r="UGR406" s="433"/>
      <c r="UGS406" s="433"/>
      <c r="UGT406" s="433"/>
      <c r="UGU406" s="433"/>
      <c r="UGV406" s="433"/>
      <c r="UGW406" s="433"/>
      <c r="UGX406" s="433"/>
      <c r="UGY406" s="433"/>
      <c r="UGZ406" s="433"/>
      <c r="UHA406" s="433"/>
      <c r="UHB406" s="433"/>
      <c r="UHC406" s="433"/>
      <c r="UHD406" s="433"/>
      <c r="UHE406" s="433"/>
      <c r="UHF406" s="433"/>
      <c r="UHG406" s="433"/>
      <c r="UHH406" s="433"/>
      <c r="UHI406" s="433"/>
      <c r="UHJ406" s="433"/>
      <c r="UHK406" s="433"/>
      <c r="UHL406" s="433"/>
      <c r="UHM406" s="433"/>
      <c r="UHN406" s="433"/>
      <c r="UHO406" s="433"/>
      <c r="UHP406" s="433"/>
      <c r="UHQ406" s="433"/>
      <c r="UHR406" s="433"/>
      <c r="UHS406" s="433"/>
      <c r="UHT406" s="433"/>
      <c r="UHU406" s="433"/>
      <c r="UHV406" s="433"/>
      <c r="UHW406" s="433"/>
      <c r="UHX406" s="433"/>
      <c r="UHY406" s="433"/>
      <c r="UHZ406" s="433"/>
      <c r="UIA406" s="433"/>
      <c r="UIB406" s="433"/>
      <c r="UIC406" s="433"/>
      <c r="UID406" s="433"/>
      <c r="UIE406" s="433"/>
      <c r="UIF406" s="433"/>
      <c r="UIG406" s="433"/>
      <c r="UIH406" s="433"/>
      <c r="UII406" s="433"/>
      <c r="UIJ406" s="433"/>
      <c r="UIK406" s="433"/>
      <c r="UIL406" s="433"/>
      <c r="UIM406" s="433"/>
      <c r="UIN406" s="433"/>
      <c r="UIO406" s="433"/>
      <c r="UIP406" s="433"/>
      <c r="UIQ406" s="433"/>
      <c r="UIR406" s="433"/>
      <c r="UIS406" s="433"/>
      <c r="UIT406" s="433"/>
      <c r="UIU406" s="433"/>
      <c r="UIV406" s="433"/>
      <c r="UIW406" s="433"/>
      <c r="UIX406" s="433"/>
      <c r="UIY406" s="433"/>
      <c r="UIZ406" s="433"/>
      <c r="UJA406" s="433"/>
      <c r="UJB406" s="433"/>
      <c r="UJC406" s="433"/>
      <c r="UJD406" s="433"/>
      <c r="UJE406" s="433"/>
      <c r="UJF406" s="433"/>
      <c r="UJG406" s="433"/>
      <c r="UJH406" s="433"/>
      <c r="UJI406" s="433"/>
      <c r="UJJ406" s="433"/>
      <c r="UJK406" s="433"/>
      <c r="UJL406" s="433"/>
      <c r="UJM406" s="433"/>
      <c r="UJN406" s="433"/>
      <c r="UJO406" s="433"/>
      <c r="UJP406" s="433"/>
      <c r="UJQ406" s="433"/>
      <c r="UJR406" s="433"/>
      <c r="UJS406" s="433"/>
      <c r="UJT406" s="433"/>
      <c r="UJU406" s="433"/>
      <c r="UJV406" s="433"/>
      <c r="UJW406" s="433"/>
      <c r="UJX406" s="433"/>
      <c r="UJY406" s="433"/>
      <c r="UJZ406" s="433"/>
      <c r="UKA406" s="433"/>
      <c r="UKB406" s="433"/>
      <c r="UKC406" s="433"/>
      <c r="UKD406" s="433"/>
      <c r="UKE406" s="433"/>
      <c r="UKF406" s="433"/>
      <c r="UKG406" s="433"/>
      <c r="UKH406" s="433"/>
      <c r="UKI406" s="433"/>
      <c r="UKJ406" s="433"/>
      <c r="UKK406" s="433"/>
      <c r="UKL406" s="433"/>
      <c r="UKM406" s="433"/>
      <c r="UKN406" s="433"/>
      <c r="UKO406" s="433"/>
      <c r="UKP406" s="433"/>
      <c r="UKQ406" s="433"/>
      <c r="UKR406" s="433"/>
      <c r="UKS406" s="433"/>
      <c r="UKT406" s="433"/>
      <c r="UKU406" s="433"/>
      <c r="UKV406" s="433"/>
      <c r="UKW406" s="433"/>
      <c r="UKX406" s="433"/>
      <c r="UKY406" s="433"/>
      <c r="UKZ406" s="433"/>
      <c r="ULA406" s="433"/>
      <c r="ULB406" s="433"/>
      <c r="ULC406" s="433"/>
      <c r="ULD406" s="433"/>
      <c r="ULE406" s="433"/>
      <c r="ULF406" s="433"/>
      <c r="ULG406" s="433"/>
      <c r="ULH406" s="433"/>
      <c r="ULI406" s="433"/>
      <c r="ULJ406" s="433"/>
      <c r="ULK406" s="433"/>
      <c r="ULL406" s="433"/>
      <c r="ULM406" s="433"/>
      <c r="ULN406" s="433"/>
      <c r="ULO406" s="433"/>
      <c r="ULP406" s="433"/>
      <c r="ULQ406" s="433"/>
      <c r="ULR406" s="433"/>
      <c r="ULS406" s="433"/>
      <c r="ULT406" s="433"/>
      <c r="ULU406" s="433"/>
      <c r="ULV406" s="433"/>
      <c r="ULW406" s="433"/>
      <c r="ULX406" s="433"/>
      <c r="ULY406" s="433"/>
      <c r="ULZ406" s="433"/>
      <c r="UMA406" s="433"/>
      <c r="UMB406" s="433"/>
      <c r="UMC406" s="433"/>
      <c r="UMD406" s="433"/>
      <c r="UME406" s="433"/>
      <c r="UMF406" s="433"/>
      <c r="UMG406" s="433"/>
      <c r="UMH406" s="433"/>
      <c r="UMI406" s="433"/>
      <c r="UMJ406" s="433"/>
      <c r="UMK406" s="433"/>
      <c r="UML406" s="433"/>
      <c r="UMM406" s="433"/>
      <c r="UMN406" s="433"/>
      <c r="UMO406" s="433"/>
      <c r="UMP406" s="433"/>
      <c r="UMQ406" s="433"/>
      <c r="UMR406" s="433"/>
      <c r="UMS406" s="433"/>
      <c r="UMT406" s="433"/>
      <c r="UMU406" s="433"/>
      <c r="UMV406" s="433"/>
      <c r="UMW406" s="433"/>
      <c r="UMX406" s="433"/>
      <c r="UMY406" s="433"/>
      <c r="UMZ406" s="433"/>
      <c r="UNA406" s="433"/>
      <c r="UNB406" s="433"/>
      <c r="UNC406" s="433"/>
      <c r="UND406" s="433"/>
      <c r="UNE406" s="433"/>
      <c r="UNF406" s="433"/>
      <c r="UNG406" s="433"/>
      <c r="UNH406" s="433"/>
      <c r="UNI406" s="433"/>
      <c r="UNJ406" s="433"/>
      <c r="UNK406" s="433"/>
      <c r="UNL406" s="433"/>
      <c r="UNM406" s="433"/>
      <c r="UNN406" s="433"/>
      <c r="UNO406" s="433"/>
      <c r="UNP406" s="433"/>
      <c r="UNQ406" s="433"/>
      <c r="UNR406" s="433"/>
      <c r="UNS406" s="433"/>
      <c r="UNT406" s="433"/>
      <c r="UNU406" s="433"/>
      <c r="UNV406" s="433"/>
      <c r="UNW406" s="433"/>
      <c r="UNX406" s="433"/>
      <c r="UNY406" s="433"/>
      <c r="UNZ406" s="433"/>
      <c r="UOA406" s="433"/>
      <c r="UOB406" s="433"/>
      <c r="UOC406" s="433"/>
      <c r="UOD406" s="433"/>
      <c r="UOE406" s="433"/>
      <c r="UOF406" s="433"/>
      <c r="UOG406" s="433"/>
      <c r="UOH406" s="433"/>
      <c r="UOI406" s="433"/>
      <c r="UOJ406" s="433"/>
      <c r="UOK406" s="433"/>
      <c r="UOL406" s="433"/>
      <c r="UOM406" s="433"/>
      <c r="UON406" s="433"/>
      <c r="UOO406" s="433"/>
      <c r="UOP406" s="433"/>
      <c r="UOQ406" s="433"/>
      <c r="UOR406" s="433"/>
      <c r="UOS406" s="433"/>
      <c r="UOT406" s="433"/>
      <c r="UOU406" s="433"/>
      <c r="UOV406" s="433"/>
      <c r="UOW406" s="433"/>
      <c r="UOX406" s="433"/>
      <c r="UOY406" s="433"/>
      <c r="UOZ406" s="433"/>
      <c r="UPA406" s="433"/>
      <c r="UPB406" s="433"/>
      <c r="UPC406" s="433"/>
      <c r="UPD406" s="433"/>
      <c r="UPE406" s="433"/>
      <c r="UPF406" s="433"/>
      <c r="UPG406" s="433"/>
      <c r="UPH406" s="433"/>
      <c r="UPI406" s="433"/>
      <c r="UPJ406" s="433"/>
      <c r="UPK406" s="433"/>
      <c r="UPL406" s="433"/>
      <c r="UPM406" s="433"/>
      <c r="UPN406" s="433"/>
      <c r="UPO406" s="433"/>
      <c r="UPP406" s="433"/>
      <c r="UPQ406" s="433"/>
      <c r="UPR406" s="433"/>
      <c r="UPS406" s="433"/>
      <c r="UPT406" s="433"/>
      <c r="UPU406" s="433"/>
      <c r="UPV406" s="433"/>
      <c r="UPW406" s="433"/>
      <c r="UPX406" s="433"/>
      <c r="UPY406" s="433"/>
      <c r="UPZ406" s="433"/>
      <c r="UQA406" s="433"/>
      <c r="UQB406" s="433"/>
      <c r="UQC406" s="433"/>
      <c r="UQD406" s="433"/>
      <c r="UQE406" s="433"/>
      <c r="UQF406" s="433"/>
      <c r="UQG406" s="433"/>
      <c r="UQH406" s="433"/>
      <c r="UQI406" s="433"/>
      <c r="UQJ406" s="433"/>
      <c r="UQK406" s="433"/>
      <c r="UQL406" s="433"/>
      <c r="UQM406" s="433"/>
      <c r="UQN406" s="433"/>
      <c r="UQO406" s="433"/>
      <c r="UQP406" s="433"/>
      <c r="UQQ406" s="433"/>
      <c r="UQR406" s="433"/>
      <c r="UQS406" s="433"/>
      <c r="UQT406" s="433"/>
      <c r="UQU406" s="433"/>
      <c r="UQV406" s="433"/>
      <c r="UQW406" s="433"/>
      <c r="UQX406" s="433"/>
      <c r="UQY406" s="433"/>
      <c r="UQZ406" s="433"/>
      <c r="URA406" s="433"/>
      <c r="URB406" s="433"/>
      <c r="URC406" s="433"/>
      <c r="URD406" s="433"/>
      <c r="URE406" s="433"/>
      <c r="URF406" s="433"/>
      <c r="URG406" s="433"/>
      <c r="URH406" s="433"/>
      <c r="URI406" s="433"/>
      <c r="URJ406" s="433"/>
      <c r="URK406" s="433"/>
      <c r="URL406" s="433"/>
      <c r="URM406" s="433"/>
      <c r="URN406" s="433"/>
      <c r="URO406" s="433"/>
      <c r="URP406" s="433"/>
      <c r="URQ406" s="433"/>
      <c r="URR406" s="433"/>
      <c r="URS406" s="433"/>
      <c r="URT406" s="433"/>
      <c r="URU406" s="433"/>
      <c r="URV406" s="433"/>
      <c r="URW406" s="433"/>
      <c r="URX406" s="433"/>
      <c r="URY406" s="433"/>
      <c r="URZ406" s="433"/>
      <c r="USA406" s="433"/>
      <c r="USB406" s="433"/>
      <c r="USC406" s="433"/>
      <c r="USD406" s="433"/>
      <c r="USE406" s="433"/>
      <c r="USF406" s="433"/>
      <c r="USG406" s="433"/>
      <c r="USH406" s="433"/>
      <c r="USI406" s="433"/>
      <c r="USJ406" s="433"/>
      <c r="USK406" s="433"/>
      <c r="USL406" s="433"/>
      <c r="USM406" s="433"/>
      <c r="USN406" s="433"/>
      <c r="USO406" s="433"/>
      <c r="USP406" s="433"/>
      <c r="USQ406" s="433"/>
      <c r="USR406" s="433"/>
      <c r="USS406" s="433"/>
      <c r="UST406" s="433"/>
      <c r="USU406" s="433"/>
      <c r="USV406" s="433"/>
      <c r="USW406" s="433"/>
      <c r="USX406" s="433"/>
      <c r="USY406" s="433"/>
      <c r="USZ406" s="433"/>
      <c r="UTA406" s="433"/>
      <c r="UTB406" s="433"/>
      <c r="UTC406" s="433"/>
      <c r="UTD406" s="433"/>
      <c r="UTE406" s="433"/>
      <c r="UTF406" s="433"/>
      <c r="UTG406" s="433"/>
      <c r="UTH406" s="433"/>
      <c r="UTI406" s="433"/>
      <c r="UTJ406" s="433"/>
      <c r="UTK406" s="433"/>
      <c r="UTL406" s="433"/>
      <c r="UTM406" s="433"/>
      <c r="UTN406" s="433"/>
      <c r="UTO406" s="433"/>
      <c r="UTP406" s="433"/>
      <c r="UTQ406" s="433"/>
      <c r="UTR406" s="433"/>
      <c r="UTS406" s="433"/>
      <c r="UTT406" s="433"/>
      <c r="UTU406" s="433"/>
      <c r="UTV406" s="433"/>
      <c r="UTW406" s="433"/>
      <c r="UTX406" s="433"/>
      <c r="UTY406" s="433"/>
      <c r="UTZ406" s="433"/>
      <c r="UUA406" s="433"/>
      <c r="UUB406" s="433"/>
      <c r="UUC406" s="433"/>
      <c r="UUD406" s="433"/>
      <c r="UUE406" s="433"/>
      <c r="UUF406" s="433"/>
      <c r="UUG406" s="433"/>
      <c r="UUH406" s="433"/>
      <c r="UUI406" s="433"/>
      <c r="UUJ406" s="433"/>
      <c r="UUK406" s="433"/>
      <c r="UUL406" s="433"/>
      <c r="UUM406" s="433"/>
      <c r="UUN406" s="433"/>
      <c r="UUO406" s="433"/>
      <c r="UUP406" s="433"/>
      <c r="UUQ406" s="433"/>
      <c r="UUR406" s="433"/>
      <c r="UUS406" s="433"/>
      <c r="UUT406" s="433"/>
      <c r="UUU406" s="433"/>
      <c r="UUV406" s="433"/>
      <c r="UUW406" s="433"/>
      <c r="UUX406" s="433"/>
      <c r="UUY406" s="433"/>
      <c r="UUZ406" s="433"/>
      <c r="UVA406" s="433"/>
      <c r="UVB406" s="433"/>
      <c r="UVC406" s="433"/>
      <c r="UVD406" s="433"/>
      <c r="UVE406" s="433"/>
      <c r="UVF406" s="433"/>
      <c r="UVG406" s="433"/>
      <c r="UVH406" s="433"/>
      <c r="UVI406" s="433"/>
      <c r="UVJ406" s="433"/>
      <c r="UVK406" s="433"/>
      <c r="UVL406" s="433"/>
      <c r="UVM406" s="433"/>
      <c r="UVN406" s="433"/>
      <c r="UVO406" s="433"/>
      <c r="UVP406" s="433"/>
      <c r="UVQ406" s="433"/>
      <c r="UVR406" s="433"/>
      <c r="UVS406" s="433"/>
      <c r="UVT406" s="433"/>
      <c r="UVU406" s="433"/>
      <c r="UVV406" s="433"/>
      <c r="UVW406" s="433"/>
      <c r="UVX406" s="433"/>
      <c r="UVY406" s="433"/>
      <c r="UVZ406" s="433"/>
      <c r="UWA406" s="433"/>
      <c r="UWB406" s="433"/>
      <c r="UWC406" s="433"/>
      <c r="UWD406" s="433"/>
      <c r="UWE406" s="433"/>
      <c r="UWF406" s="433"/>
      <c r="UWG406" s="433"/>
      <c r="UWH406" s="433"/>
      <c r="UWI406" s="433"/>
      <c r="UWJ406" s="433"/>
      <c r="UWK406" s="433"/>
      <c r="UWL406" s="433"/>
      <c r="UWM406" s="433"/>
      <c r="UWN406" s="433"/>
      <c r="UWO406" s="433"/>
      <c r="UWP406" s="433"/>
      <c r="UWQ406" s="433"/>
      <c r="UWR406" s="433"/>
      <c r="UWS406" s="433"/>
      <c r="UWT406" s="433"/>
      <c r="UWU406" s="433"/>
      <c r="UWV406" s="433"/>
      <c r="UWW406" s="433"/>
      <c r="UWX406" s="433"/>
      <c r="UWY406" s="433"/>
      <c r="UWZ406" s="433"/>
      <c r="UXA406" s="433"/>
      <c r="UXB406" s="433"/>
      <c r="UXC406" s="433"/>
      <c r="UXD406" s="433"/>
      <c r="UXE406" s="433"/>
      <c r="UXF406" s="433"/>
      <c r="UXG406" s="433"/>
      <c r="UXH406" s="433"/>
      <c r="UXI406" s="433"/>
      <c r="UXJ406" s="433"/>
      <c r="UXK406" s="433"/>
      <c r="UXL406" s="433"/>
      <c r="UXM406" s="433"/>
      <c r="UXN406" s="433"/>
      <c r="UXO406" s="433"/>
      <c r="UXP406" s="433"/>
      <c r="UXQ406" s="433"/>
      <c r="UXR406" s="433"/>
      <c r="UXS406" s="433"/>
      <c r="UXT406" s="433"/>
      <c r="UXU406" s="433"/>
      <c r="UXV406" s="433"/>
      <c r="UXW406" s="433"/>
      <c r="UXX406" s="433"/>
      <c r="UXY406" s="433"/>
      <c r="UXZ406" s="433"/>
      <c r="UYA406" s="433"/>
      <c r="UYB406" s="433"/>
      <c r="UYC406" s="433"/>
      <c r="UYD406" s="433"/>
      <c r="UYE406" s="433"/>
      <c r="UYF406" s="433"/>
      <c r="UYG406" s="433"/>
      <c r="UYH406" s="433"/>
      <c r="UYI406" s="433"/>
      <c r="UYJ406" s="433"/>
      <c r="UYK406" s="433"/>
      <c r="UYL406" s="433"/>
      <c r="UYM406" s="433"/>
      <c r="UYN406" s="433"/>
      <c r="UYO406" s="433"/>
      <c r="UYP406" s="433"/>
      <c r="UYQ406" s="433"/>
      <c r="UYR406" s="433"/>
      <c r="UYS406" s="433"/>
      <c r="UYT406" s="433"/>
      <c r="UYU406" s="433"/>
      <c r="UYV406" s="433"/>
      <c r="UYW406" s="433"/>
      <c r="UYX406" s="433"/>
      <c r="UYY406" s="433"/>
      <c r="UYZ406" s="433"/>
      <c r="UZA406" s="433"/>
      <c r="UZB406" s="433"/>
      <c r="UZC406" s="433"/>
      <c r="UZD406" s="433"/>
      <c r="UZE406" s="433"/>
      <c r="UZF406" s="433"/>
      <c r="UZG406" s="433"/>
      <c r="UZH406" s="433"/>
      <c r="UZI406" s="433"/>
      <c r="UZJ406" s="433"/>
      <c r="UZK406" s="433"/>
      <c r="UZL406" s="433"/>
      <c r="UZM406" s="433"/>
      <c r="UZN406" s="433"/>
      <c r="UZO406" s="433"/>
      <c r="UZP406" s="433"/>
      <c r="UZQ406" s="433"/>
      <c r="UZR406" s="433"/>
      <c r="UZS406" s="433"/>
      <c r="UZT406" s="433"/>
      <c r="UZU406" s="433"/>
      <c r="UZV406" s="433"/>
      <c r="UZW406" s="433"/>
      <c r="UZX406" s="433"/>
      <c r="UZY406" s="433"/>
      <c r="UZZ406" s="433"/>
      <c r="VAA406" s="433"/>
      <c r="VAB406" s="433"/>
      <c r="VAC406" s="433"/>
      <c r="VAD406" s="433"/>
      <c r="VAE406" s="433"/>
      <c r="VAF406" s="433"/>
      <c r="VAG406" s="433"/>
      <c r="VAH406" s="433"/>
      <c r="VAI406" s="433"/>
      <c r="VAJ406" s="433"/>
      <c r="VAK406" s="433"/>
      <c r="VAL406" s="433"/>
      <c r="VAM406" s="433"/>
      <c r="VAN406" s="433"/>
      <c r="VAO406" s="433"/>
      <c r="VAP406" s="433"/>
      <c r="VAQ406" s="433"/>
      <c r="VAR406" s="433"/>
      <c r="VAS406" s="433"/>
      <c r="VAT406" s="433"/>
      <c r="VAU406" s="433"/>
      <c r="VAV406" s="433"/>
      <c r="VAW406" s="433"/>
      <c r="VAX406" s="433"/>
      <c r="VAY406" s="433"/>
      <c r="VAZ406" s="433"/>
      <c r="VBA406" s="433"/>
      <c r="VBB406" s="433"/>
      <c r="VBC406" s="433"/>
      <c r="VBD406" s="433"/>
      <c r="VBE406" s="433"/>
      <c r="VBF406" s="433"/>
      <c r="VBG406" s="433"/>
      <c r="VBH406" s="433"/>
      <c r="VBI406" s="433"/>
      <c r="VBJ406" s="433"/>
      <c r="VBK406" s="433"/>
      <c r="VBL406" s="433"/>
      <c r="VBM406" s="433"/>
      <c r="VBN406" s="433"/>
      <c r="VBO406" s="433"/>
      <c r="VBP406" s="433"/>
      <c r="VBQ406" s="433"/>
      <c r="VBR406" s="433"/>
      <c r="VBS406" s="433"/>
      <c r="VBT406" s="433"/>
      <c r="VBU406" s="433"/>
      <c r="VBV406" s="433"/>
      <c r="VBW406" s="433"/>
      <c r="VBX406" s="433"/>
      <c r="VBY406" s="433"/>
      <c r="VBZ406" s="433"/>
      <c r="VCA406" s="433"/>
      <c r="VCB406" s="433"/>
      <c r="VCC406" s="433"/>
      <c r="VCD406" s="433"/>
      <c r="VCE406" s="433"/>
      <c r="VCF406" s="433"/>
      <c r="VCG406" s="433"/>
      <c r="VCH406" s="433"/>
      <c r="VCI406" s="433"/>
      <c r="VCJ406" s="433"/>
      <c r="VCK406" s="433"/>
      <c r="VCL406" s="433"/>
      <c r="VCM406" s="433"/>
      <c r="VCN406" s="433"/>
      <c r="VCO406" s="433"/>
      <c r="VCP406" s="433"/>
      <c r="VCQ406" s="433"/>
      <c r="VCR406" s="433"/>
      <c r="VCS406" s="433"/>
      <c r="VCT406" s="433"/>
      <c r="VCU406" s="433"/>
      <c r="VCV406" s="433"/>
      <c r="VCW406" s="433"/>
      <c r="VCX406" s="433"/>
      <c r="VCY406" s="433"/>
      <c r="VCZ406" s="433"/>
      <c r="VDA406" s="433"/>
      <c r="VDB406" s="433"/>
      <c r="VDC406" s="433"/>
      <c r="VDD406" s="433"/>
      <c r="VDE406" s="433"/>
      <c r="VDF406" s="433"/>
      <c r="VDG406" s="433"/>
      <c r="VDH406" s="433"/>
      <c r="VDI406" s="433"/>
      <c r="VDJ406" s="433"/>
      <c r="VDK406" s="433"/>
      <c r="VDL406" s="433"/>
      <c r="VDM406" s="433"/>
      <c r="VDN406" s="433"/>
      <c r="VDO406" s="433"/>
      <c r="VDP406" s="433"/>
      <c r="VDQ406" s="433"/>
      <c r="VDR406" s="433"/>
      <c r="VDS406" s="433"/>
      <c r="VDT406" s="433"/>
      <c r="VDU406" s="433"/>
      <c r="VDV406" s="433"/>
      <c r="VDW406" s="433"/>
      <c r="VDX406" s="433"/>
      <c r="VDY406" s="433"/>
      <c r="VDZ406" s="433"/>
      <c r="VEA406" s="433"/>
      <c r="VEB406" s="433"/>
      <c r="VEC406" s="433"/>
      <c r="VED406" s="433"/>
      <c r="VEE406" s="433"/>
      <c r="VEF406" s="433"/>
      <c r="VEG406" s="433"/>
      <c r="VEH406" s="433"/>
      <c r="VEI406" s="433"/>
      <c r="VEJ406" s="433"/>
      <c r="VEK406" s="433"/>
      <c r="VEL406" s="433"/>
      <c r="VEM406" s="433"/>
      <c r="VEN406" s="433"/>
      <c r="VEO406" s="433"/>
      <c r="VEP406" s="433"/>
      <c r="VEQ406" s="433"/>
      <c r="VER406" s="433"/>
      <c r="VES406" s="433"/>
      <c r="VET406" s="433"/>
      <c r="VEU406" s="433"/>
      <c r="VEV406" s="433"/>
      <c r="VEW406" s="433"/>
      <c r="VEX406" s="433"/>
      <c r="VEY406" s="433"/>
      <c r="VEZ406" s="433"/>
      <c r="VFA406" s="433"/>
      <c r="VFB406" s="433"/>
      <c r="VFC406" s="433"/>
      <c r="VFD406" s="433"/>
      <c r="VFE406" s="433"/>
      <c r="VFF406" s="433"/>
      <c r="VFG406" s="433"/>
      <c r="VFH406" s="433"/>
      <c r="VFI406" s="433"/>
      <c r="VFJ406" s="433"/>
      <c r="VFK406" s="433"/>
      <c r="VFL406" s="433"/>
      <c r="VFM406" s="433"/>
      <c r="VFN406" s="433"/>
      <c r="VFO406" s="433"/>
      <c r="VFP406" s="433"/>
      <c r="VFQ406" s="433"/>
      <c r="VFR406" s="433"/>
      <c r="VFS406" s="433"/>
      <c r="VFT406" s="433"/>
      <c r="VFU406" s="433"/>
      <c r="VFV406" s="433"/>
      <c r="VFW406" s="433"/>
      <c r="VFX406" s="433"/>
      <c r="VFY406" s="433"/>
      <c r="VFZ406" s="433"/>
      <c r="VGA406" s="433"/>
      <c r="VGB406" s="433"/>
      <c r="VGC406" s="433"/>
      <c r="VGD406" s="433"/>
      <c r="VGE406" s="433"/>
      <c r="VGF406" s="433"/>
      <c r="VGG406" s="433"/>
      <c r="VGH406" s="433"/>
      <c r="VGI406" s="433"/>
      <c r="VGJ406" s="433"/>
      <c r="VGK406" s="433"/>
      <c r="VGL406" s="433"/>
      <c r="VGM406" s="433"/>
      <c r="VGN406" s="433"/>
      <c r="VGO406" s="433"/>
      <c r="VGP406" s="433"/>
      <c r="VGQ406" s="433"/>
      <c r="VGR406" s="433"/>
      <c r="VGS406" s="433"/>
      <c r="VGT406" s="433"/>
      <c r="VGU406" s="433"/>
      <c r="VGV406" s="433"/>
      <c r="VGW406" s="433"/>
      <c r="VGX406" s="433"/>
      <c r="VGY406" s="433"/>
      <c r="VGZ406" s="433"/>
      <c r="VHA406" s="433"/>
      <c r="VHB406" s="433"/>
      <c r="VHC406" s="433"/>
      <c r="VHD406" s="433"/>
      <c r="VHE406" s="433"/>
      <c r="VHF406" s="433"/>
      <c r="VHG406" s="433"/>
      <c r="VHH406" s="433"/>
      <c r="VHI406" s="433"/>
      <c r="VHJ406" s="433"/>
      <c r="VHK406" s="433"/>
      <c r="VHL406" s="433"/>
      <c r="VHM406" s="433"/>
      <c r="VHN406" s="433"/>
      <c r="VHO406" s="433"/>
      <c r="VHP406" s="433"/>
      <c r="VHQ406" s="433"/>
      <c r="VHR406" s="433"/>
      <c r="VHS406" s="433"/>
      <c r="VHT406" s="433"/>
      <c r="VHU406" s="433"/>
      <c r="VHV406" s="433"/>
      <c r="VHW406" s="433"/>
      <c r="VHX406" s="433"/>
      <c r="VHY406" s="433"/>
      <c r="VHZ406" s="433"/>
      <c r="VIA406" s="433"/>
      <c r="VIB406" s="433"/>
      <c r="VIC406" s="433"/>
      <c r="VID406" s="433"/>
      <c r="VIE406" s="433"/>
      <c r="VIF406" s="433"/>
      <c r="VIG406" s="433"/>
      <c r="VIH406" s="433"/>
      <c r="VII406" s="433"/>
      <c r="VIJ406" s="433"/>
      <c r="VIK406" s="433"/>
      <c r="VIL406" s="433"/>
      <c r="VIM406" s="433"/>
      <c r="VIN406" s="433"/>
      <c r="VIO406" s="433"/>
      <c r="VIP406" s="433"/>
      <c r="VIQ406" s="433"/>
      <c r="VIR406" s="433"/>
      <c r="VIS406" s="433"/>
      <c r="VIT406" s="433"/>
      <c r="VIU406" s="433"/>
      <c r="VIV406" s="433"/>
      <c r="VIW406" s="433"/>
      <c r="VIX406" s="433"/>
      <c r="VIY406" s="433"/>
      <c r="VIZ406" s="433"/>
      <c r="VJA406" s="433"/>
      <c r="VJB406" s="433"/>
      <c r="VJC406" s="433"/>
      <c r="VJD406" s="433"/>
      <c r="VJE406" s="433"/>
      <c r="VJF406" s="433"/>
      <c r="VJG406" s="433"/>
      <c r="VJH406" s="433"/>
      <c r="VJI406" s="433"/>
      <c r="VJJ406" s="433"/>
      <c r="VJK406" s="433"/>
      <c r="VJL406" s="433"/>
      <c r="VJM406" s="433"/>
      <c r="VJN406" s="433"/>
      <c r="VJO406" s="433"/>
      <c r="VJP406" s="433"/>
      <c r="VJQ406" s="433"/>
      <c r="VJR406" s="433"/>
      <c r="VJS406" s="433"/>
      <c r="VJT406" s="433"/>
      <c r="VJU406" s="433"/>
      <c r="VJV406" s="433"/>
      <c r="VJW406" s="433"/>
      <c r="VJX406" s="433"/>
      <c r="VJY406" s="433"/>
      <c r="VJZ406" s="433"/>
      <c r="VKA406" s="433"/>
      <c r="VKB406" s="433"/>
      <c r="VKC406" s="433"/>
      <c r="VKD406" s="433"/>
      <c r="VKE406" s="433"/>
      <c r="VKF406" s="433"/>
      <c r="VKG406" s="433"/>
      <c r="VKH406" s="433"/>
      <c r="VKI406" s="433"/>
      <c r="VKJ406" s="433"/>
      <c r="VKK406" s="433"/>
      <c r="VKL406" s="433"/>
      <c r="VKM406" s="433"/>
      <c r="VKN406" s="433"/>
      <c r="VKO406" s="433"/>
      <c r="VKP406" s="433"/>
      <c r="VKQ406" s="433"/>
      <c r="VKR406" s="433"/>
      <c r="VKS406" s="433"/>
      <c r="VKT406" s="433"/>
      <c r="VKU406" s="433"/>
      <c r="VKV406" s="433"/>
      <c r="VKW406" s="433"/>
      <c r="VKX406" s="433"/>
      <c r="VKY406" s="433"/>
      <c r="VKZ406" s="433"/>
      <c r="VLA406" s="433"/>
      <c r="VLB406" s="433"/>
      <c r="VLC406" s="433"/>
      <c r="VLD406" s="433"/>
      <c r="VLE406" s="433"/>
      <c r="VLF406" s="433"/>
      <c r="VLG406" s="433"/>
      <c r="VLH406" s="433"/>
      <c r="VLI406" s="433"/>
      <c r="VLJ406" s="433"/>
      <c r="VLK406" s="433"/>
      <c r="VLL406" s="433"/>
      <c r="VLM406" s="433"/>
      <c r="VLN406" s="433"/>
      <c r="VLO406" s="433"/>
      <c r="VLP406" s="433"/>
      <c r="VLQ406" s="433"/>
      <c r="VLR406" s="433"/>
      <c r="VLS406" s="433"/>
      <c r="VLT406" s="433"/>
      <c r="VLU406" s="433"/>
      <c r="VLV406" s="433"/>
      <c r="VLW406" s="433"/>
      <c r="VLX406" s="433"/>
      <c r="VLY406" s="433"/>
      <c r="VLZ406" s="433"/>
      <c r="VMA406" s="433"/>
      <c r="VMB406" s="433"/>
      <c r="VMC406" s="433"/>
      <c r="VMD406" s="433"/>
      <c r="VME406" s="433"/>
      <c r="VMF406" s="433"/>
      <c r="VMG406" s="433"/>
      <c r="VMH406" s="433"/>
      <c r="VMI406" s="433"/>
      <c r="VMJ406" s="433"/>
      <c r="VMK406" s="433"/>
      <c r="VML406" s="433"/>
      <c r="VMM406" s="433"/>
      <c r="VMN406" s="433"/>
      <c r="VMO406" s="433"/>
      <c r="VMP406" s="433"/>
      <c r="VMQ406" s="433"/>
      <c r="VMR406" s="433"/>
      <c r="VMS406" s="433"/>
      <c r="VMT406" s="433"/>
      <c r="VMU406" s="433"/>
      <c r="VMV406" s="433"/>
      <c r="VMW406" s="433"/>
      <c r="VMX406" s="433"/>
      <c r="VMY406" s="433"/>
      <c r="VMZ406" s="433"/>
      <c r="VNA406" s="433"/>
      <c r="VNB406" s="433"/>
      <c r="VNC406" s="433"/>
      <c r="VND406" s="433"/>
      <c r="VNE406" s="433"/>
      <c r="VNF406" s="433"/>
      <c r="VNG406" s="433"/>
      <c r="VNH406" s="433"/>
      <c r="VNI406" s="433"/>
      <c r="VNJ406" s="433"/>
      <c r="VNK406" s="433"/>
      <c r="VNL406" s="433"/>
      <c r="VNM406" s="433"/>
      <c r="VNN406" s="433"/>
      <c r="VNO406" s="433"/>
      <c r="VNP406" s="433"/>
      <c r="VNQ406" s="433"/>
      <c r="VNR406" s="433"/>
      <c r="VNS406" s="433"/>
      <c r="VNT406" s="433"/>
      <c r="VNU406" s="433"/>
      <c r="VNV406" s="433"/>
      <c r="VNW406" s="433"/>
      <c r="VNX406" s="433"/>
      <c r="VNY406" s="433"/>
      <c r="VNZ406" s="433"/>
      <c r="VOA406" s="433"/>
      <c r="VOB406" s="433"/>
      <c r="VOC406" s="433"/>
      <c r="VOD406" s="433"/>
      <c r="VOE406" s="433"/>
      <c r="VOF406" s="433"/>
      <c r="VOG406" s="433"/>
      <c r="VOH406" s="433"/>
      <c r="VOI406" s="433"/>
      <c r="VOJ406" s="433"/>
      <c r="VOK406" s="433"/>
      <c r="VOL406" s="433"/>
      <c r="VOM406" s="433"/>
      <c r="VON406" s="433"/>
      <c r="VOO406" s="433"/>
      <c r="VOP406" s="433"/>
      <c r="VOQ406" s="433"/>
      <c r="VOR406" s="433"/>
      <c r="VOS406" s="433"/>
      <c r="VOT406" s="433"/>
      <c r="VOU406" s="433"/>
      <c r="VOV406" s="433"/>
      <c r="VOW406" s="433"/>
      <c r="VOX406" s="433"/>
      <c r="VOY406" s="433"/>
      <c r="VOZ406" s="433"/>
      <c r="VPA406" s="433"/>
      <c r="VPB406" s="433"/>
      <c r="VPC406" s="433"/>
      <c r="VPD406" s="433"/>
      <c r="VPE406" s="433"/>
      <c r="VPF406" s="433"/>
      <c r="VPG406" s="433"/>
      <c r="VPH406" s="433"/>
      <c r="VPI406" s="433"/>
      <c r="VPJ406" s="433"/>
      <c r="VPK406" s="433"/>
      <c r="VPL406" s="433"/>
      <c r="VPM406" s="433"/>
      <c r="VPN406" s="433"/>
      <c r="VPO406" s="433"/>
      <c r="VPP406" s="433"/>
      <c r="VPQ406" s="433"/>
      <c r="VPR406" s="433"/>
      <c r="VPS406" s="433"/>
      <c r="VPT406" s="433"/>
      <c r="VPU406" s="433"/>
      <c r="VPV406" s="433"/>
      <c r="VPW406" s="433"/>
      <c r="VPX406" s="433"/>
      <c r="VPY406" s="433"/>
      <c r="VPZ406" s="433"/>
      <c r="VQA406" s="433"/>
      <c r="VQB406" s="433"/>
      <c r="VQC406" s="433"/>
      <c r="VQD406" s="433"/>
      <c r="VQE406" s="433"/>
      <c r="VQF406" s="433"/>
      <c r="VQG406" s="433"/>
      <c r="VQH406" s="433"/>
      <c r="VQI406" s="433"/>
      <c r="VQJ406" s="433"/>
      <c r="VQK406" s="433"/>
      <c r="VQL406" s="433"/>
      <c r="VQM406" s="433"/>
      <c r="VQN406" s="433"/>
      <c r="VQO406" s="433"/>
      <c r="VQP406" s="433"/>
      <c r="VQQ406" s="433"/>
      <c r="VQR406" s="433"/>
      <c r="VQS406" s="433"/>
      <c r="VQT406" s="433"/>
      <c r="VQU406" s="433"/>
      <c r="VQV406" s="433"/>
      <c r="VQW406" s="433"/>
      <c r="VQX406" s="433"/>
      <c r="VQY406" s="433"/>
      <c r="VQZ406" s="433"/>
      <c r="VRA406" s="433"/>
      <c r="VRB406" s="433"/>
      <c r="VRC406" s="433"/>
      <c r="VRD406" s="433"/>
      <c r="VRE406" s="433"/>
      <c r="VRF406" s="433"/>
      <c r="VRG406" s="433"/>
      <c r="VRH406" s="433"/>
      <c r="VRI406" s="433"/>
      <c r="VRJ406" s="433"/>
      <c r="VRK406" s="433"/>
      <c r="VRL406" s="433"/>
      <c r="VRM406" s="433"/>
      <c r="VRN406" s="433"/>
      <c r="VRO406" s="433"/>
      <c r="VRP406" s="433"/>
      <c r="VRQ406" s="433"/>
      <c r="VRR406" s="433"/>
      <c r="VRS406" s="433"/>
      <c r="VRT406" s="433"/>
      <c r="VRU406" s="433"/>
      <c r="VRV406" s="433"/>
      <c r="VRW406" s="433"/>
      <c r="VRX406" s="433"/>
      <c r="VRY406" s="433"/>
      <c r="VRZ406" s="433"/>
      <c r="VSA406" s="433"/>
      <c r="VSB406" s="433"/>
      <c r="VSC406" s="433"/>
      <c r="VSD406" s="433"/>
      <c r="VSE406" s="433"/>
      <c r="VSF406" s="433"/>
      <c r="VSG406" s="433"/>
      <c r="VSH406" s="433"/>
      <c r="VSI406" s="433"/>
      <c r="VSJ406" s="433"/>
      <c r="VSK406" s="433"/>
      <c r="VSL406" s="433"/>
      <c r="VSM406" s="433"/>
      <c r="VSN406" s="433"/>
      <c r="VSO406" s="433"/>
      <c r="VSP406" s="433"/>
      <c r="VSQ406" s="433"/>
      <c r="VSR406" s="433"/>
      <c r="VSS406" s="433"/>
      <c r="VST406" s="433"/>
      <c r="VSU406" s="433"/>
      <c r="VSV406" s="433"/>
      <c r="VSW406" s="433"/>
      <c r="VSX406" s="433"/>
      <c r="VSY406" s="433"/>
      <c r="VSZ406" s="433"/>
      <c r="VTA406" s="433"/>
      <c r="VTB406" s="433"/>
      <c r="VTC406" s="433"/>
      <c r="VTD406" s="433"/>
      <c r="VTE406" s="433"/>
      <c r="VTF406" s="433"/>
      <c r="VTG406" s="433"/>
      <c r="VTH406" s="433"/>
      <c r="VTI406" s="433"/>
      <c r="VTJ406" s="433"/>
      <c r="VTK406" s="433"/>
      <c r="VTL406" s="433"/>
      <c r="VTM406" s="433"/>
      <c r="VTN406" s="433"/>
      <c r="VTO406" s="433"/>
      <c r="VTP406" s="433"/>
      <c r="VTQ406" s="433"/>
      <c r="VTR406" s="433"/>
      <c r="VTS406" s="433"/>
      <c r="VTT406" s="433"/>
      <c r="VTU406" s="433"/>
      <c r="VTV406" s="433"/>
      <c r="VTW406" s="433"/>
      <c r="VTX406" s="433"/>
      <c r="VTY406" s="433"/>
      <c r="VTZ406" s="433"/>
      <c r="VUA406" s="433"/>
      <c r="VUB406" s="433"/>
      <c r="VUC406" s="433"/>
      <c r="VUD406" s="433"/>
      <c r="VUE406" s="433"/>
      <c r="VUF406" s="433"/>
      <c r="VUG406" s="433"/>
      <c r="VUH406" s="433"/>
      <c r="VUI406" s="433"/>
      <c r="VUJ406" s="433"/>
      <c r="VUK406" s="433"/>
      <c r="VUL406" s="433"/>
      <c r="VUM406" s="433"/>
      <c r="VUN406" s="433"/>
      <c r="VUO406" s="433"/>
      <c r="VUP406" s="433"/>
      <c r="VUQ406" s="433"/>
      <c r="VUR406" s="433"/>
      <c r="VUS406" s="433"/>
      <c r="VUT406" s="433"/>
      <c r="VUU406" s="433"/>
      <c r="VUV406" s="433"/>
      <c r="VUW406" s="433"/>
      <c r="VUX406" s="433"/>
      <c r="VUY406" s="433"/>
      <c r="VUZ406" s="433"/>
      <c r="VVA406" s="433"/>
      <c r="VVB406" s="433"/>
      <c r="VVC406" s="433"/>
      <c r="VVD406" s="433"/>
      <c r="VVE406" s="433"/>
      <c r="VVF406" s="433"/>
      <c r="VVG406" s="433"/>
      <c r="VVH406" s="433"/>
      <c r="VVI406" s="433"/>
      <c r="VVJ406" s="433"/>
      <c r="VVK406" s="433"/>
      <c r="VVL406" s="433"/>
      <c r="VVM406" s="433"/>
      <c r="VVN406" s="433"/>
      <c r="VVO406" s="433"/>
      <c r="VVP406" s="433"/>
      <c r="VVQ406" s="433"/>
      <c r="VVR406" s="433"/>
      <c r="VVS406" s="433"/>
      <c r="VVT406" s="433"/>
      <c r="VVU406" s="433"/>
      <c r="VVV406" s="433"/>
      <c r="VVW406" s="433"/>
      <c r="VVX406" s="433"/>
      <c r="VVY406" s="433"/>
      <c r="VVZ406" s="433"/>
      <c r="VWA406" s="433"/>
      <c r="VWB406" s="433"/>
      <c r="VWC406" s="433"/>
      <c r="VWD406" s="433"/>
      <c r="VWE406" s="433"/>
      <c r="VWF406" s="433"/>
      <c r="VWG406" s="433"/>
      <c r="VWH406" s="433"/>
      <c r="VWI406" s="433"/>
      <c r="VWJ406" s="433"/>
      <c r="VWK406" s="433"/>
      <c r="VWL406" s="433"/>
      <c r="VWM406" s="433"/>
      <c r="VWN406" s="433"/>
      <c r="VWO406" s="433"/>
      <c r="VWP406" s="433"/>
      <c r="VWQ406" s="433"/>
      <c r="VWR406" s="433"/>
      <c r="VWS406" s="433"/>
      <c r="VWT406" s="433"/>
      <c r="VWU406" s="433"/>
      <c r="VWV406" s="433"/>
      <c r="VWW406" s="433"/>
      <c r="VWX406" s="433"/>
      <c r="VWY406" s="433"/>
      <c r="VWZ406" s="433"/>
      <c r="VXA406" s="433"/>
      <c r="VXB406" s="433"/>
      <c r="VXC406" s="433"/>
      <c r="VXD406" s="433"/>
      <c r="VXE406" s="433"/>
      <c r="VXF406" s="433"/>
      <c r="VXG406" s="433"/>
      <c r="VXH406" s="433"/>
      <c r="VXI406" s="433"/>
      <c r="VXJ406" s="433"/>
      <c r="VXK406" s="433"/>
      <c r="VXL406" s="433"/>
      <c r="VXM406" s="433"/>
      <c r="VXN406" s="433"/>
      <c r="VXO406" s="433"/>
      <c r="VXP406" s="433"/>
      <c r="VXQ406" s="433"/>
      <c r="VXR406" s="433"/>
      <c r="VXS406" s="433"/>
      <c r="VXT406" s="433"/>
      <c r="VXU406" s="433"/>
      <c r="VXV406" s="433"/>
      <c r="VXW406" s="433"/>
      <c r="VXX406" s="433"/>
      <c r="VXY406" s="433"/>
      <c r="VXZ406" s="433"/>
      <c r="VYA406" s="433"/>
      <c r="VYB406" s="433"/>
      <c r="VYC406" s="433"/>
      <c r="VYD406" s="433"/>
      <c r="VYE406" s="433"/>
      <c r="VYF406" s="433"/>
      <c r="VYG406" s="433"/>
      <c r="VYH406" s="433"/>
      <c r="VYI406" s="433"/>
      <c r="VYJ406" s="433"/>
      <c r="VYK406" s="433"/>
      <c r="VYL406" s="433"/>
      <c r="VYM406" s="433"/>
      <c r="VYN406" s="433"/>
      <c r="VYO406" s="433"/>
      <c r="VYP406" s="433"/>
      <c r="VYQ406" s="433"/>
      <c r="VYR406" s="433"/>
      <c r="VYS406" s="433"/>
      <c r="VYT406" s="433"/>
      <c r="VYU406" s="433"/>
      <c r="VYV406" s="433"/>
      <c r="VYW406" s="433"/>
      <c r="VYX406" s="433"/>
      <c r="VYY406" s="433"/>
      <c r="VYZ406" s="433"/>
      <c r="VZA406" s="433"/>
      <c r="VZB406" s="433"/>
      <c r="VZC406" s="433"/>
      <c r="VZD406" s="433"/>
      <c r="VZE406" s="433"/>
      <c r="VZF406" s="433"/>
      <c r="VZG406" s="433"/>
      <c r="VZH406" s="433"/>
      <c r="VZI406" s="433"/>
      <c r="VZJ406" s="433"/>
      <c r="VZK406" s="433"/>
      <c r="VZL406" s="433"/>
      <c r="VZM406" s="433"/>
      <c r="VZN406" s="433"/>
      <c r="VZO406" s="433"/>
      <c r="VZP406" s="433"/>
      <c r="VZQ406" s="433"/>
      <c r="VZR406" s="433"/>
      <c r="VZS406" s="433"/>
      <c r="VZT406" s="433"/>
      <c r="VZU406" s="433"/>
      <c r="VZV406" s="433"/>
      <c r="VZW406" s="433"/>
      <c r="VZX406" s="433"/>
      <c r="VZY406" s="433"/>
      <c r="VZZ406" s="433"/>
      <c r="WAA406" s="433"/>
      <c r="WAB406" s="433"/>
      <c r="WAC406" s="433"/>
      <c r="WAD406" s="433"/>
      <c r="WAE406" s="433"/>
      <c r="WAF406" s="433"/>
      <c r="WAG406" s="433"/>
      <c r="WAH406" s="433"/>
      <c r="WAI406" s="433"/>
      <c r="WAJ406" s="433"/>
      <c r="WAK406" s="433"/>
      <c r="WAL406" s="433"/>
      <c r="WAM406" s="433"/>
      <c r="WAN406" s="433"/>
      <c r="WAO406" s="433"/>
      <c r="WAP406" s="433"/>
      <c r="WAQ406" s="433"/>
      <c r="WAR406" s="433"/>
      <c r="WAS406" s="433"/>
      <c r="WAT406" s="433"/>
      <c r="WAU406" s="433"/>
      <c r="WAV406" s="433"/>
      <c r="WAW406" s="433"/>
      <c r="WAX406" s="433"/>
      <c r="WAY406" s="433"/>
      <c r="WAZ406" s="433"/>
      <c r="WBA406" s="433"/>
      <c r="WBB406" s="433"/>
      <c r="WBC406" s="433"/>
      <c r="WBD406" s="433"/>
      <c r="WBE406" s="433"/>
      <c r="WBF406" s="433"/>
      <c r="WBG406" s="433"/>
      <c r="WBH406" s="433"/>
      <c r="WBI406" s="433"/>
      <c r="WBJ406" s="433"/>
      <c r="WBK406" s="433"/>
      <c r="WBL406" s="433"/>
      <c r="WBM406" s="433"/>
      <c r="WBN406" s="433"/>
      <c r="WBO406" s="433"/>
      <c r="WBP406" s="433"/>
      <c r="WBQ406" s="433"/>
      <c r="WBR406" s="433"/>
      <c r="WBS406" s="433"/>
      <c r="WBT406" s="433"/>
      <c r="WBU406" s="433"/>
      <c r="WBV406" s="433"/>
      <c r="WBW406" s="433"/>
      <c r="WBX406" s="433"/>
      <c r="WBY406" s="433"/>
      <c r="WBZ406" s="433"/>
      <c r="WCA406" s="433"/>
      <c r="WCB406" s="433"/>
      <c r="WCC406" s="433"/>
      <c r="WCD406" s="433"/>
      <c r="WCE406" s="433"/>
      <c r="WCF406" s="433"/>
      <c r="WCG406" s="433"/>
      <c r="WCH406" s="433"/>
      <c r="WCI406" s="433"/>
      <c r="WCJ406" s="433"/>
      <c r="WCK406" s="433"/>
      <c r="WCL406" s="433"/>
      <c r="WCM406" s="433"/>
      <c r="WCN406" s="433"/>
      <c r="WCO406" s="433"/>
      <c r="WCP406" s="433"/>
      <c r="WCQ406" s="433"/>
      <c r="WCR406" s="433"/>
      <c r="WCS406" s="433"/>
      <c r="WCT406" s="433"/>
      <c r="WCU406" s="433"/>
      <c r="WCV406" s="433"/>
      <c r="WCW406" s="433"/>
      <c r="WCX406" s="433"/>
      <c r="WCY406" s="433"/>
      <c r="WCZ406" s="433"/>
      <c r="WDA406" s="433"/>
      <c r="WDB406" s="433"/>
      <c r="WDC406" s="433"/>
      <c r="WDD406" s="433"/>
      <c r="WDE406" s="433"/>
      <c r="WDF406" s="433"/>
      <c r="WDG406" s="433"/>
      <c r="WDH406" s="433"/>
      <c r="WDI406" s="433"/>
      <c r="WDJ406" s="433"/>
      <c r="WDK406" s="433"/>
      <c r="WDL406" s="433"/>
      <c r="WDM406" s="433"/>
      <c r="WDN406" s="433"/>
      <c r="WDO406" s="433"/>
      <c r="WDP406" s="433"/>
      <c r="WDQ406" s="433"/>
      <c r="WDR406" s="433"/>
      <c r="WDS406" s="433"/>
      <c r="WDT406" s="433"/>
      <c r="WDU406" s="433"/>
      <c r="WDV406" s="433"/>
      <c r="WDW406" s="433"/>
      <c r="WDX406" s="433"/>
      <c r="WDY406" s="433"/>
      <c r="WDZ406" s="433"/>
      <c r="WEA406" s="433"/>
      <c r="WEB406" s="433"/>
      <c r="WEC406" s="433"/>
      <c r="WED406" s="433"/>
      <c r="WEE406" s="433"/>
      <c r="WEF406" s="433"/>
      <c r="WEG406" s="433"/>
      <c r="WEH406" s="433"/>
      <c r="WEI406" s="433"/>
      <c r="WEJ406" s="433"/>
      <c r="WEK406" s="433"/>
      <c r="WEL406" s="433"/>
      <c r="WEM406" s="433"/>
      <c r="WEN406" s="433"/>
      <c r="WEO406" s="433"/>
      <c r="WEP406" s="433"/>
      <c r="WEQ406" s="433"/>
      <c r="WER406" s="433"/>
      <c r="WES406" s="433"/>
      <c r="WET406" s="433"/>
      <c r="WEU406" s="433"/>
      <c r="WEV406" s="433"/>
      <c r="WEW406" s="433"/>
      <c r="WEX406" s="433"/>
      <c r="WEY406" s="433"/>
      <c r="WEZ406" s="433"/>
      <c r="WFA406" s="433"/>
      <c r="WFB406" s="433"/>
      <c r="WFC406" s="433"/>
      <c r="WFD406" s="433"/>
      <c r="WFE406" s="433"/>
      <c r="WFF406" s="433"/>
      <c r="WFG406" s="433"/>
      <c r="WFH406" s="433"/>
      <c r="WFI406" s="433"/>
      <c r="WFJ406" s="433"/>
      <c r="WFK406" s="433"/>
      <c r="WFL406" s="433"/>
      <c r="WFM406" s="433"/>
      <c r="WFN406" s="433"/>
      <c r="WFO406" s="433"/>
      <c r="WFP406" s="433"/>
      <c r="WFQ406" s="433"/>
      <c r="WFR406" s="433"/>
      <c r="WFS406" s="433"/>
      <c r="WFT406" s="433"/>
      <c r="WFU406" s="433"/>
      <c r="WFV406" s="433"/>
      <c r="WFW406" s="433"/>
      <c r="WFX406" s="433"/>
      <c r="WFY406" s="433"/>
      <c r="WFZ406" s="433"/>
      <c r="WGA406" s="433"/>
      <c r="WGB406" s="433"/>
      <c r="WGC406" s="433"/>
      <c r="WGD406" s="433"/>
      <c r="WGE406" s="433"/>
      <c r="WGF406" s="433"/>
      <c r="WGG406" s="433"/>
      <c r="WGH406" s="433"/>
      <c r="WGI406" s="433"/>
      <c r="WGJ406" s="433"/>
      <c r="WGK406" s="433"/>
      <c r="WGL406" s="433"/>
      <c r="WGM406" s="433"/>
      <c r="WGN406" s="433"/>
      <c r="WGO406" s="433"/>
      <c r="WGP406" s="433"/>
      <c r="WGQ406" s="433"/>
      <c r="WGR406" s="433"/>
      <c r="WGS406" s="433"/>
      <c r="WGT406" s="433"/>
      <c r="WGU406" s="433"/>
      <c r="WGV406" s="433"/>
      <c r="WGW406" s="433"/>
      <c r="WGX406" s="433"/>
      <c r="WGY406" s="433"/>
      <c r="WGZ406" s="433"/>
      <c r="WHA406" s="433"/>
      <c r="WHB406" s="433"/>
      <c r="WHC406" s="433"/>
      <c r="WHD406" s="433"/>
      <c r="WHE406" s="433"/>
      <c r="WHF406" s="433"/>
      <c r="WHG406" s="433"/>
      <c r="WHH406" s="433"/>
      <c r="WHI406" s="433"/>
      <c r="WHJ406" s="433"/>
      <c r="WHK406" s="433"/>
      <c r="WHL406" s="433"/>
      <c r="WHM406" s="433"/>
      <c r="WHN406" s="433"/>
      <c r="WHO406" s="433"/>
      <c r="WHP406" s="433"/>
      <c r="WHQ406" s="433"/>
      <c r="WHR406" s="433"/>
      <c r="WHS406" s="433"/>
      <c r="WHT406" s="433"/>
      <c r="WHU406" s="433"/>
      <c r="WHV406" s="433"/>
      <c r="WHW406" s="433"/>
      <c r="WHX406" s="433"/>
      <c r="WHY406" s="433"/>
      <c r="WHZ406" s="433"/>
      <c r="WIA406" s="433"/>
      <c r="WIB406" s="433"/>
      <c r="WIC406" s="433"/>
      <c r="WID406" s="433"/>
      <c r="WIE406" s="433"/>
      <c r="WIF406" s="433"/>
      <c r="WIG406" s="433"/>
      <c r="WIH406" s="433"/>
      <c r="WII406" s="433"/>
      <c r="WIJ406" s="433"/>
      <c r="WIK406" s="433"/>
      <c r="WIL406" s="433"/>
      <c r="WIM406" s="433"/>
      <c r="WIN406" s="433"/>
      <c r="WIO406" s="433"/>
      <c r="WIP406" s="433"/>
      <c r="WIQ406" s="433"/>
      <c r="WIR406" s="433"/>
      <c r="WIS406" s="433"/>
      <c r="WIT406" s="433"/>
      <c r="WIU406" s="433"/>
      <c r="WIV406" s="433"/>
      <c r="WIW406" s="433"/>
      <c r="WIX406" s="433"/>
      <c r="WIY406" s="433"/>
      <c r="WIZ406" s="433"/>
      <c r="WJA406" s="433"/>
      <c r="WJB406" s="433"/>
      <c r="WJC406" s="433"/>
      <c r="WJD406" s="433"/>
      <c r="WJE406" s="433"/>
      <c r="WJF406" s="433"/>
      <c r="WJG406" s="433"/>
      <c r="WJH406" s="433"/>
      <c r="WJI406" s="433"/>
      <c r="WJJ406" s="433"/>
      <c r="WJK406" s="433"/>
      <c r="WJL406" s="433"/>
      <c r="WJM406" s="433"/>
      <c r="WJN406" s="433"/>
      <c r="WJO406" s="433"/>
      <c r="WJP406" s="433"/>
      <c r="WJQ406" s="433"/>
      <c r="WJR406" s="433"/>
      <c r="WJS406" s="433"/>
      <c r="WJT406" s="433"/>
      <c r="WJU406" s="433"/>
      <c r="WJV406" s="433"/>
      <c r="WJW406" s="433"/>
      <c r="WJX406" s="433"/>
      <c r="WJY406" s="433"/>
      <c r="WJZ406" s="433"/>
      <c r="WKA406" s="433"/>
      <c r="WKB406" s="433"/>
      <c r="WKC406" s="433"/>
      <c r="WKD406" s="433"/>
      <c r="WKE406" s="433"/>
      <c r="WKF406" s="433"/>
      <c r="WKG406" s="433"/>
      <c r="WKH406" s="433"/>
      <c r="WKI406" s="433"/>
      <c r="WKJ406" s="433"/>
      <c r="WKK406" s="433"/>
      <c r="WKL406" s="433"/>
      <c r="WKM406" s="433"/>
      <c r="WKN406" s="433"/>
      <c r="WKO406" s="433"/>
      <c r="WKP406" s="433"/>
      <c r="WKQ406" s="433"/>
      <c r="WKR406" s="433"/>
      <c r="WKS406" s="433"/>
      <c r="WKT406" s="433"/>
      <c r="WKU406" s="433"/>
      <c r="WKV406" s="433"/>
      <c r="WKW406" s="433"/>
      <c r="WKX406" s="433"/>
      <c r="WKY406" s="433"/>
      <c r="WKZ406" s="433"/>
      <c r="WLA406" s="433"/>
      <c r="WLB406" s="433"/>
      <c r="WLC406" s="433"/>
      <c r="WLD406" s="433"/>
      <c r="WLE406" s="433"/>
      <c r="WLF406" s="433"/>
      <c r="WLG406" s="433"/>
      <c r="WLH406" s="433"/>
      <c r="WLI406" s="433"/>
      <c r="WLJ406" s="433"/>
      <c r="WLK406" s="433"/>
      <c r="WLL406" s="433"/>
      <c r="WLM406" s="433"/>
      <c r="WLN406" s="433"/>
      <c r="WLO406" s="433"/>
      <c r="WLP406" s="433"/>
      <c r="WLQ406" s="433"/>
      <c r="WLR406" s="433"/>
      <c r="WLS406" s="433"/>
      <c r="WLT406" s="433"/>
      <c r="WLU406" s="433"/>
      <c r="WLV406" s="433"/>
      <c r="WLW406" s="433"/>
      <c r="WLX406" s="433"/>
      <c r="WLY406" s="433"/>
      <c r="WLZ406" s="433"/>
      <c r="WMA406" s="433"/>
      <c r="WMB406" s="433"/>
      <c r="WMC406" s="433"/>
      <c r="WMD406" s="433"/>
      <c r="WME406" s="433"/>
      <c r="WMF406" s="433"/>
      <c r="WMG406" s="433"/>
      <c r="WMH406" s="433"/>
      <c r="WMI406" s="433"/>
      <c r="WMJ406" s="433"/>
      <c r="WMK406" s="433"/>
      <c r="WML406" s="433"/>
      <c r="WMM406" s="433"/>
      <c r="WMN406" s="433"/>
      <c r="WMO406" s="433"/>
      <c r="WMP406" s="433"/>
      <c r="WMQ406" s="433"/>
      <c r="WMR406" s="433"/>
      <c r="WMS406" s="433"/>
      <c r="WMT406" s="433"/>
      <c r="WMU406" s="433"/>
      <c r="WMV406" s="433"/>
      <c r="WMW406" s="433"/>
      <c r="WMX406" s="433"/>
      <c r="WMY406" s="433"/>
      <c r="WMZ406" s="433"/>
      <c r="WNA406" s="433"/>
      <c r="WNB406" s="433"/>
      <c r="WNC406" s="433"/>
      <c r="WND406" s="433"/>
      <c r="WNE406" s="433"/>
      <c r="WNF406" s="433"/>
      <c r="WNG406" s="433"/>
      <c r="WNH406" s="433"/>
      <c r="WNI406" s="433"/>
      <c r="WNJ406" s="433"/>
      <c r="WNK406" s="433"/>
      <c r="WNL406" s="433"/>
      <c r="WNM406" s="433"/>
      <c r="WNN406" s="433"/>
      <c r="WNO406" s="433"/>
      <c r="WNP406" s="433"/>
      <c r="WNQ406" s="433"/>
      <c r="WNR406" s="433"/>
      <c r="WNS406" s="433"/>
      <c r="WNT406" s="433"/>
      <c r="WNU406" s="433"/>
      <c r="WNV406" s="433"/>
      <c r="WNW406" s="433"/>
      <c r="WNX406" s="433"/>
      <c r="WNY406" s="433"/>
      <c r="WNZ406" s="433"/>
      <c r="WOA406" s="433"/>
      <c r="WOB406" s="433"/>
      <c r="WOC406" s="433"/>
      <c r="WOD406" s="433"/>
      <c r="WOE406" s="433"/>
      <c r="WOF406" s="433"/>
      <c r="WOG406" s="433"/>
      <c r="WOH406" s="433"/>
      <c r="WOI406" s="433"/>
      <c r="WOJ406" s="433"/>
      <c r="WOK406" s="433"/>
      <c r="WOL406" s="433"/>
      <c r="WOM406" s="433"/>
      <c r="WON406" s="433"/>
      <c r="WOO406" s="433"/>
      <c r="WOP406" s="433"/>
      <c r="WOQ406" s="433"/>
      <c r="WOR406" s="433"/>
      <c r="WOS406" s="433"/>
      <c r="WOT406" s="433"/>
      <c r="WOU406" s="433"/>
      <c r="WOV406" s="433"/>
      <c r="WOW406" s="433"/>
      <c r="WOX406" s="433"/>
      <c r="WOY406" s="433"/>
      <c r="WOZ406" s="433"/>
      <c r="WPA406" s="433"/>
      <c r="WPB406" s="433"/>
      <c r="WPC406" s="433"/>
      <c r="WPD406" s="433"/>
      <c r="WPE406" s="433"/>
      <c r="WPF406" s="433"/>
      <c r="WPG406" s="433"/>
      <c r="WPH406" s="433"/>
      <c r="WPI406" s="433"/>
      <c r="WPJ406" s="433"/>
      <c r="WPK406" s="433"/>
      <c r="WPL406" s="433"/>
      <c r="WPM406" s="433"/>
      <c r="WPN406" s="433"/>
      <c r="WPO406" s="433"/>
      <c r="WPP406" s="433"/>
      <c r="WPQ406" s="433"/>
      <c r="WPR406" s="433"/>
      <c r="WPS406" s="433"/>
      <c r="WPT406" s="433"/>
      <c r="WPU406" s="433"/>
      <c r="WPV406" s="433"/>
      <c r="WPW406" s="433"/>
      <c r="WPX406" s="433"/>
      <c r="WPY406" s="433"/>
      <c r="WPZ406" s="433"/>
      <c r="WQA406" s="433"/>
      <c r="WQB406" s="433"/>
      <c r="WQC406" s="433"/>
      <c r="WQD406" s="433"/>
      <c r="WQE406" s="433"/>
      <c r="WQF406" s="433"/>
      <c r="WQG406" s="433"/>
      <c r="WQH406" s="433"/>
      <c r="WQI406" s="433"/>
      <c r="WQJ406" s="433"/>
      <c r="WQK406" s="433"/>
      <c r="WQL406" s="433"/>
      <c r="WQM406" s="433"/>
      <c r="WQN406" s="433"/>
      <c r="WQO406" s="433"/>
      <c r="WQP406" s="433"/>
      <c r="WQQ406" s="433"/>
      <c r="WQR406" s="433"/>
      <c r="WQS406" s="433"/>
      <c r="WQT406" s="433"/>
      <c r="WQU406" s="433"/>
      <c r="WQV406" s="433"/>
      <c r="WQW406" s="433"/>
      <c r="WQX406" s="433"/>
      <c r="WQY406" s="433"/>
      <c r="WQZ406" s="433"/>
      <c r="WRA406" s="433"/>
      <c r="WRB406" s="433"/>
      <c r="WRC406" s="433"/>
      <c r="WRD406" s="433"/>
      <c r="WRE406" s="433"/>
      <c r="WRF406" s="433"/>
      <c r="WRG406" s="433"/>
      <c r="WRH406" s="433"/>
      <c r="WRI406" s="433"/>
      <c r="WRJ406" s="433"/>
      <c r="WRK406" s="433"/>
      <c r="WRL406" s="433"/>
      <c r="WRM406" s="433"/>
      <c r="WRN406" s="433"/>
      <c r="WRO406" s="433"/>
      <c r="WRP406" s="433"/>
      <c r="WRQ406" s="433"/>
      <c r="WRR406" s="433"/>
      <c r="WRS406" s="433"/>
      <c r="WRT406" s="433"/>
      <c r="WRU406" s="433"/>
      <c r="WRV406" s="433"/>
      <c r="WRW406" s="433"/>
      <c r="WRX406" s="433"/>
      <c r="WRY406" s="433"/>
      <c r="WRZ406" s="433"/>
      <c r="WSA406" s="433"/>
      <c r="WSB406" s="433"/>
      <c r="WSC406" s="433"/>
      <c r="WSD406" s="433"/>
      <c r="WSE406" s="433"/>
      <c r="WSF406" s="433"/>
      <c r="WSG406" s="433"/>
      <c r="WSH406" s="433"/>
      <c r="WSI406" s="433"/>
      <c r="WSJ406" s="433"/>
      <c r="WSK406" s="433"/>
      <c r="WSL406" s="433"/>
      <c r="WSM406" s="433"/>
      <c r="WSN406" s="433"/>
      <c r="WSO406" s="433"/>
      <c r="WSP406" s="433"/>
      <c r="WSQ406" s="433"/>
      <c r="WSR406" s="433"/>
      <c r="WSS406" s="433"/>
      <c r="WST406" s="433"/>
      <c r="WSU406" s="433"/>
      <c r="WSV406" s="433"/>
      <c r="WSW406" s="433"/>
      <c r="WSX406" s="433"/>
      <c r="WSY406" s="433"/>
      <c r="WSZ406" s="433"/>
      <c r="WTA406" s="433"/>
      <c r="WTB406" s="433"/>
      <c r="WTC406" s="433"/>
      <c r="WTD406" s="433"/>
      <c r="WTE406" s="433"/>
      <c r="WTF406" s="433"/>
      <c r="WTG406" s="433"/>
      <c r="WTH406" s="433"/>
      <c r="WTI406" s="433"/>
      <c r="WTJ406" s="433"/>
      <c r="WTK406" s="433"/>
      <c r="WTL406" s="433"/>
      <c r="WTM406" s="433"/>
      <c r="WTN406" s="433"/>
      <c r="WTO406" s="433"/>
      <c r="WTP406" s="433"/>
      <c r="WTQ406" s="433"/>
      <c r="WTR406" s="433"/>
      <c r="WTS406" s="433"/>
      <c r="WTT406" s="433"/>
      <c r="WTU406" s="433"/>
      <c r="WTV406" s="433"/>
      <c r="WTW406" s="433"/>
      <c r="WTX406" s="433"/>
      <c r="WTY406" s="433"/>
      <c r="WTZ406" s="433"/>
      <c r="WUA406" s="433"/>
      <c r="WUB406" s="433"/>
      <c r="WUC406" s="433"/>
      <c r="WUD406" s="433"/>
      <c r="WUE406" s="433"/>
      <c r="WUF406" s="433"/>
      <c r="WUG406" s="433"/>
      <c r="WUH406" s="433"/>
      <c r="WUI406" s="433"/>
      <c r="WUJ406" s="433"/>
      <c r="WUK406" s="433"/>
      <c r="WUL406" s="433"/>
      <c r="WUM406" s="433"/>
      <c r="WUN406" s="433"/>
      <c r="WUO406" s="433"/>
      <c r="WUP406" s="433"/>
      <c r="WUQ406" s="433"/>
      <c r="WUR406" s="433"/>
      <c r="WUS406" s="433"/>
      <c r="WUT406" s="433"/>
      <c r="WUU406" s="433"/>
      <c r="WUV406" s="433"/>
      <c r="WUW406" s="433"/>
      <c r="WUX406" s="433"/>
      <c r="WUY406" s="433"/>
      <c r="WUZ406" s="433"/>
      <c r="WVA406" s="433"/>
      <c r="WVB406" s="433"/>
      <c r="WVC406" s="433"/>
      <c r="WVD406" s="433"/>
      <c r="WVE406" s="433"/>
      <c r="WVF406" s="433"/>
      <c r="WVG406" s="433"/>
      <c r="WVH406" s="433"/>
      <c r="WVI406" s="433"/>
      <c r="WVJ406" s="433"/>
      <c r="WVK406" s="433"/>
      <c r="WVL406" s="433"/>
      <c r="WVM406" s="433"/>
      <c r="WVN406" s="433"/>
      <c r="WVO406" s="433"/>
      <c r="WVP406" s="433"/>
      <c r="WVQ406" s="433"/>
      <c r="WVR406" s="433"/>
      <c r="WVS406" s="433"/>
      <c r="WVT406" s="433"/>
      <c r="WVU406" s="433"/>
      <c r="WVV406" s="433"/>
      <c r="WVW406" s="433"/>
      <c r="WVX406" s="433"/>
      <c r="WVY406" s="433"/>
      <c r="WVZ406" s="433"/>
      <c r="WWA406" s="433"/>
      <c r="WWB406" s="433"/>
      <c r="WWC406" s="433"/>
      <c r="WWD406" s="433"/>
      <c r="WWE406" s="433"/>
      <c r="WWF406" s="433"/>
      <c r="WWG406" s="433"/>
      <c r="WWH406" s="433"/>
      <c r="WWI406" s="433"/>
      <c r="WWJ406" s="433"/>
      <c r="WWK406" s="433"/>
      <c r="WWL406" s="433"/>
      <c r="WWM406" s="433"/>
      <c r="WWN406" s="433"/>
      <c r="WWO406" s="433"/>
      <c r="WWP406" s="433"/>
      <c r="WWQ406" s="433"/>
      <c r="WWR406" s="433"/>
      <c r="WWS406" s="433"/>
      <c r="WWT406" s="433"/>
      <c r="WWU406" s="433"/>
      <c r="WWV406" s="433"/>
      <c r="WWW406" s="433"/>
      <c r="WWX406" s="433"/>
      <c r="WWY406" s="433"/>
      <c r="WWZ406" s="433"/>
      <c r="WXA406" s="433"/>
      <c r="WXB406" s="433"/>
      <c r="WXC406" s="433"/>
      <c r="WXD406" s="433"/>
      <c r="WXE406" s="433"/>
      <c r="WXF406" s="433"/>
      <c r="WXG406" s="433"/>
      <c r="WXH406" s="433"/>
      <c r="WXI406" s="433"/>
      <c r="WXJ406" s="433"/>
      <c r="WXK406" s="433"/>
      <c r="WXL406" s="433"/>
      <c r="WXM406" s="433"/>
      <c r="WXN406" s="433"/>
      <c r="WXO406" s="433"/>
      <c r="WXP406" s="433"/>
      <c r="WXQ406" s="433"/>
      <c r="WXR406" s="433"/>
      <c r="WXS406" s="433"/>
      <c r="WXT406" s="433"/>
      <c r="WXU406" s="433"/>
      <c r="WXV406" s="433"/>
      <c r="WXW406" s="433"/>
      <c r="WXX406" s="433"/>
      <c r="WXY406" s="433"/>
      <c r="WXZ406" s="433"/>
      <c r="WYA406" s="433"/>
      <c r="WYB406" s="433"/>
      <c r="WYC406" s="433"/>
      <c r="WYD406" s="433"/>
      <c r="WYE406" s="433"/>
      <c r="WYF406" s="433"/>
      <c r="WYG406" s="433"/>
      <c r="WYH406" s="433"/>
      <c r="WYI406" s="433"/>
      <c r="WYJ406" s="433"/>
      <c r="WYK406" s="433"/>
      <c r="WYL406" s="433"/>
      <c r="WYM406" s="433"/>
      <c r="WYN406" s="433"/>
      <c r="WYO406" s="433"/>
      <c r="WYP406" s="433"/>
      <c r="WYQ406" s="433"/>
      <c r="WYR406" s="433"/>
      <c r="WYS406" s="433"/>
      <c r="WYT406" s="433"/>
      <c r="WYU406" s="433"/>
      <c r="WYV406" s="433"/>
      <c r="WYW406" s="433"/>
      <c r="WYX406" s="433"/>
      <c r="WYY406" s="433"/>
      <c r="WYZ406" s="433"/>
      <c r="WZA406" s="433"/>
      <c r="WZB406" s="433"/>
      <c r="WZC406" s="433"/>
      <c r="WZD406" s="433"/>
      <c r="WZE406" s="433"/>
      <c r="WZF406" s="433"/>
      <c r="WZG406" s="433"/>
      <c r="WZH406" s="433"/>
      <c r="WZI406" s="433"/>
      <c r="WZJ406" s="433"/>
      <c r="WZK406" s="433"/>
      <c r="WZL406" s="433"/>
      <c r="WZM406" s="433"/>
      <c r="WZN406" s="433"/>
      <c r="WZO406" s="433"/>
      <c r="WZP406" s="433"/>
      <c r="WZQ406" s="433"/>
      <c r="WZR406" s="433"/>
      <c r="WZS406" s="433"/>
      <c r="WZT406" s="433"/>
      <c r="WZU406" s="433"/>
      <c r="WZV406" s="433"/>
      <c r="WZW406" s="433"/>
      <c r="WZX406" s="433"/>
      <c r="WZY406" s="433"/>
      <c r="WZZ406" s="433"/>
      <c r="XAA406" s="433"/>
      <c r="XAB406" s="433"/>
      <c r="XAC406" s="433"/>
      <c r="XAD406" s="433"/>
      <c r="XAE406" s="433"/>
      <c r="XAF406" s="433"/>
      <c r="XAG406" s="433"/>
      <c r="XAH406" s="433"/>
      <c r="XAI406" s="433"/>
      <c r="XAJ406" s="433"/>
      <c r="XAK406" s="433"/>
      <c r="XAL406" s="433"/>
      <c r="XAM406" s="433"/>
      <c r="XAN406" s="433"/>
      <c r="XAO406" s="433"/>
      <c r="XAP406" s="433"/>
      <c r="XAQ406" s="433"/>
      <c r="XAR406" s="433"/>
      <c r="XAS406" s="433"/>
      <c r="XAT406" s="433"/>
      <c r="XAU406" s="433"/>
      <c r="XAV406" s="433"/>
      <c r="XAW406" s="433"/>
      <c r="XAX406" s="433"/>
      <c r="XAY406" s="433"/>
      <c r="XAZ406" s="433"/>
      <c r="XBA406" s="433"/>
      <c r="XBB406" s="433"/>
      <c r="XBC406" s="433"/>
      <c r="XBD406" s="433"/>
      <c r="XBE406" s="433"/>
      <c r="XBF406" s="433"/>
      <c r="XBG406" s="433"/>
      <c r="XBH406" s="433"/>
      <c r="XBI406" s="433"/>
      <c r="XBJ406" s="433"/>
      <c r="XBK406" s="433"/>
      <c r="XBL406" s="433"/>
      <c r="XBM406" s="433"/>
      <c r="XBN406" s="433"/>
      <c r="XBO406" s="433"/>
      <c r="XBP406" s="433"/>
      <c r="XBQ406" s="433"/>
      <c r="XBR406" s="433"/>
      <c r="XBS406" s="433"/>
      <c r="XBT406" s="433"/>
      <c r="XBU406" s="433"/>
      <c r="XBV406" s="433"/>
      <c r="XBW406" s="433"/>
      <c r="XBX406" s="433"/>
      <c r="XBY406" s="433"/>
      <c r="XBZ406" s="433"/>
      <c r="XCA406" s="433"/>
      <c r="XCB406" s="433"/>
      <c r="XCC406" s="433"/>
      <c r="XCD406" s="433"/>
      <c r="XCE406" s="433"/>
      <c r="XCF406" s="433"/>
      <c r="XCG406" s="433"/>
      <c r="XCH406" s="433"/>
      <c r="XCI406" s="433"/>
      <c r="XCJ406" s="433"/>
      <c r="XCK406" s="433"/>
      <c r="XCL406" s="433"/>
      <c r="XCM406" s="433"/>
      <c r="XCN406" s="433"/>
      <c r="XCO406" s="433"/>
      <c r="XCP406" s="433"/>
      <c r="XCQ406" s="433"/>
      <c r="XCR406" s="433"/>
      <c r="XCS406" s="433"/>
      <c r="XCT406" s="433"/>
      <c r="XCU406" s="433"/>
      <c r="XCV406" s="433"/>
      <c r="XCW406" s="433"/>
      <c r="XCX406" s="433"/>
      <c r="XCY406" s="433"/>
      <c r="XCZ406" s="433"/>
      <c r="XDA406" s="433"/>
      <c r="XDB406" s="433"/>
      <c r="XDC406" s="433"/>
      <c r="XDD406" s="433"/>
      <c r="XDE406" s="433"/>
      <c r="XDF406" s="433"/>
      <c r="XDG406" s="433"/>
      <c r="XDH406" s="433"/>
      <c r="XDI406" s="433"/>
      <c r="XDJ406" s="433"/>
      <c r="XDK406" s="433"/>
      <c r="XDL406" s="433"/>
      <c r="XDM406" s="433"/>
      <c r="XDN406" s="433"/>
      <c r="XDO406" s="433"/>
      <c r="XDP406" s="433"/>
      <c r="XDQ406" s="433"/>
      <c r="XDR406" s="433"/>
      <c r="XDS406" s="433"/>
      <c r="XDT406" s="433"/>
      <c r="XDU406" s="433"/>
      <c r="XDV406" s="433"/>
      <c r="XDW406" s="433"/>
      <c r="XDX406" s="433"/>
      <c r="XDY406" s="433"/>
      <c r="XDZ406" s="433"/>
      <c r="XEA406" s="433"/>
      <c r="XEB406" s="433"/>
      <c r="XEC406" s="433"/>
      <c r="XED406" s="433"/>
      <c r="XEE406" s="433"/>
      <c r="XEF406" s="433"/>
      <c r="XEG406" s="433"/>
      <c r="XEH406" s="433"/>
      <c r="XEI406" s="433"/>
      <c r="XEJ406" s="433"/>
      <c r="XEK406" s="433"/>
      <c r="XEL406" s="433"/>
      <c r="XEM406" s="433"/>
      <c r="XEN406" s="433"/>
      <c r="XEO406" s="433"/>
      <c r="XEP406" s="433"/>
      <c r="XEQ406" s="433"/>
      <c r="XER406" s="433"/>
      <c r="XES406" s="433"/>
      <c r="XET406" s="433"/>
      <c r="XEU406" s="433"/>
      <c r="XEV406" s="433"/>
      <c r="XEW406" s="433"/>
      <c r="XEX406" s="433"/>
      <c r="XEY406" s="433"/>
      <c r="XEZ406" s="433"/>
      <c r="XFA406" s="433"/>
      <c r="XFB406" s="433"/>
    </row>
    <row r="407" spans="1:16382" x14ac:dyDescent="0.2">
      <c r="A407" s="322"/>
      <c r="B407" s="328"/>
      <c r="C407" s="329">
        <v>2570</v>
      </c>
      <c r="D407" s="330" t="s">
        <v>523</v>
      </c>
      <c r="E407" s="331" t="s">
        <v>171</v>
      </c>
      <c r="F407" s="332">
        <v>3</v>
      </c>
      <c r="G407" s="576">
        <v>2.4</v>
      </c>
      <c r="H407" s="333">
        <f>IF($G407="","",IFERROR(ROUND($G407*PenaltyUnit,0), "n/a"))</f>
        <v>474</v>
      </c>
      <c r="I407" s="597">
        <v>12</v>
      </c>
      <c r="J407" s="315">
        <f t="shared" si="64"/>
        <v>2371</v>
      </c>
    </row>
    <row r="408" spans="1:16382" ht="12.75" customHeight="1" x14ac:dyDescent="0.2">
      <c r="A408" s="322"/>
      <c r="B408" s="328"/>
      <c r="C408" s="329"/>
      <c r="D408" s="330" t="s">
        <v>524</v>
      </c>
      <c r="E408" s="331" t="s">
        <v>171</v>
      </c>
      <c r="F408" s="332">
        <v>3</v>
      </c>
      <c r="G408" s="576">
        <v>2.4</v>
      </c>
      <c r="H408" s="333">
        <f>IF($G408="","",IFERROR(ROUND($G408*PenaltyUnit,0), "n/a"))</f>
        <v>474</v>
      </c>
      <c r="I408" s="597">
        <v>25</v>
      </c>
      <c r="J408" s="315">
        <f t="shared" si="64"/>
        <v>4940</v>
      </c>
    </row>
    <row r="409" spans="1:16382" x14ac:dyDescent="0.2">
      <c r="A409" s="322"/>
      <c r="B409" s="328"/>
      <c r="C409" s="329" t="s">
        <v>65</v>
      </c>
      <c r="D409" s="330" t="s">
        <v>525</v>
      </c>
      <c r="E409" s="331" t="s">
        <v>171</v>
      </c>
      <c r="F409" s="332">
        <v>3</v>
      </c>
      <c r="G409" s="576" t="s">
        <v>65</v>
      </c>
      <c r="H409" s="333">
        <v>0</v>
      </c>
      <c r="I409" s="597">
        <v>12</v>
      </c>
      <c r="J409" s="315">
        <f t="shared" si="64"/>
        <v>2371</v>
      </c>
    </row>
    <row r="410" spans="1:16382" x14ac:dyDescent="0.2">
      <c r="A410" s="322"/>
      <c r="B410" s="328"/>
      <c r="C410" s="329" t="s">
        <v>65</v>
      </c>
      <c r="D410" s="330" t="s">
        <v>526</v>
      </c>
      <c r="E410" s="331" t="s">
        <v>171</v>
      </c>
      <c r="F410" s="332">
        <v>3</v>
      </c>
      <c r="G410" s="576" t="s">
        <v>65</v>
      </c>
      <c r="H410" s="333">
        <v>0</v>
      </c>
      <c r="I410" s="597">
        <v>25</v>
      </c>
      <c r="J410" s="315">
        <f t="shared" si="64"/>
        <v>4940</v>
      </c>
    </row>
    <row r="411" spans="1:16382" x14ac:dyDescent="0.2">
      <c r="A411" s="322"/>
      <c r="B411" s="328"/>
      <c r="C411" s="329" t="s">
        <v>65</v>
      </c>
      <c r="D411" s="330" t="s">
        <v>527</v>
      </c>
      <c r="E411" s="331" t="s">
        <v>172</v>
      </c>
      <c r="F411" s="332">
        <v>0</v>
      </c>
      <c r="G411" s="576" t="s">
        <v>65</v>
      </c>
      <c r="H411" s="333">
        <v>0</v>
      </c>
      <c r="I411" s="597">
        <v>6</v>
      </c>
      <c r="J411" s="315">
        <f t="shared" si="64"/>
        <v>1186</v>
      </c>
    </row>
    <row r="412" spans="1:16382" x14ac:dyDescent="0.2">
      <c r="A412" s="322"/>
      <c r="B412" s="328"/>
      <c r="C412" s="329" t="s">
        <v>65</v>
      </c>
      <c r="D412" s="330" t="s">
        <v>528</v>
      </c>
      <c r="E412" s="331" t="s">
        <v>172</v>
      </c>
      <c r="F412" s="332">
        <v>0</v>
      </c>
      <c r="G412" s="576" t="s">
        <v>65</v>
      </c>
      <c r="H412" s="333">
        <v>0</v>
      </c>
      <c r="I412" s="597">
        <v>12</v>
      </c>
      <c r="J412" s="315">
        <f t="shared" si="64"/>
        <v>2371</v>
      </c>
    </row>
    <row r="413" spans="1:16382" ht="27.75" customHeight="1" x14ac:dyDescent="0.2">
      <c r="A413" s="432"/>
      <c r="B413" s="439"/>
      <c r="C413" s="440" t="s">
        <v>65</v>
      </c>
      <c r="D413" s="441" t="s">
        <v>529</v>
      </c>
      <c r="E413" s="442" t="s">
        <v>530</v>
      </c>
      <c r="F413" s="443">
        <v>0</v>
      </c>
      <c r="G413" s="580" t="s">
        <v>65</v>
      </c>
      <c r="H413" s="445">
        <v>0</v>
      </c>
      <c r="I413" s="603">
        <v>5</v>
      </c>
      <c r="J413" s="446">
        <f t="shared" si="64"/>
        <v>988</v>
      </c>
      <c r="K413" s="433"/>
      <c r="L413" s="433"/>
      <c r="M413" s="433"/>
      <c r="N413" s="433"/>
      <c r="O413" s="433"/>
      <c r="P413" s="433"/>
      <c r="Q413" s="433"/>
      <c r="R413" s="433"/>
      <c r="S413" s="433"/>
      <c r="T413" s="433"/>
      <c r="U413" s="433"/>
      <c r="V413" s="433"/>
      <c r="W413" s="433"/>
      <c r="X413" s="433"/>
      <c r="Y413" s="433"/>
      <c r="Z413" s="433"/>
      <c r="AA413" s="433"/>
      <c r="AB413" s="433"/>
      <c r="AC413" s="433"/>
      <c r="AD413" s="433"/>
      <c r="AE413" s="433"/>
      <c r="AF413" s="433"/>
      <c r="AG413" s="433"/>
      <c r="AH413" s="433"/>
      <c r="AI413" s="433"/>
      <c r="AJ413" s="433"/>
      <c r="AK413" s="433"/>
      <c r="AL413" s="433"/>
      <c r="AM413" s="433"/>
      <c r="AN413" s="433"/>
      <c r="AO413" s="433"/>
      <c r="AP413" s="433"/>
      <c r="AQ413" s="433"/>
      <c r="AR413" s="433"/>
      <c r="AS413" s="433"/>
      <c r="AT413" s="433"/>
      <c r="AU413" s="433"/>
      <c r="AV413" s="433"/>
      <c r="AW413" s="433"/>
      <c r="AX413" s="433"/>
      <c r="AY413" s="433"/>
      <c r="AZ413" s="433"/>
      <c r="BA413" s="433"/>
      <c r="BB413" s="433"/>
      <c r="BC413" s="433"/>
      <c r="BD413" s="433"/>
      <c r="BE413" s="433"/>
      <c r="BF413" s="433"/>
      <c r="BG413" s="433"/>
      <c r="BH413" s="433"/>
      <c r="BI413" s="433"/>
      <c r="BJ413" s="433"/>
      <c r="BK413" s="433"/>
      <c r="BL413" s="433"/>
      <c r="BM413" s="433"/>
      <c r="BN413" s="433"/>
      <c r="BO413" s="433"/>
      <c r="BP413" s="433"/>
      <c r="BQ413" s="433"/>
      <c r="BR413" s="433"/>
      <c r="BS413" s="433"/>
      <c r="BT413" s="433"/>
      <c r="BU413" s="433"/>
      <c r="BV413" s="433"/>
      <c r="BW413" s="433"/>
      <c r="BX413" s="433"/>
      <c r="BY413" s="433"/>
      <c r="BZ413" s="433"/>
      <c r="CA413" s="433"/>
      <c r="CB413" s="433"/>
      <c r="CC413" s="433"/>
      <c r="CD413" s="433"/>
      <c r="CE413" s="433"/>
      <c r="CF413" s="433"/>
      <c r="CG413" s="433"/>
      <c r="CH413" s="433"/>
      <c r="CI413" s="433"/>
      <c r="CJ413" s="433"/>
      <c r="CK413" s="433"/>
      <c r="CL413" s="433"/>
      <c r="CM413" s="433"/>
      <c r="CN413" s="433"/>
      <c r="CO413" s="433"/>
      <c r="CP413" s="433"/>
      <c r="CQ413" s="433"/>
      <c r="CR413" s="433"/>
      <c r="CS413" s="433"/>
      <c r="CT413" s="433"/>
      <c r="CU413" s="433"/>
      <c r="CV413" s="433"/>
      <c r="CW413" s="433"/>
      <c r="CX413" s="433"/>
      <c r="CY413" s="433"/>
      <c r="CZ413" s="433"/>
      <c r="DA413" s="433"/>
      <c r="DB413" s="433"/>
      <c r="DC413" s="433"/>
      <c r="DD413" s="433"/>
      <c r="DE413" s="433"/>
      <c r="DF413" s="433"/>
      <c r="DG413" s="433"/>
      <c r="DH413" s="433"/>
      <c r="DI413" s="433"/>
      <c r="DJ413" s="433"/>
      <c r="DK413" s="433"/>
      <c r="DL413" s="433"/>
      <c r="DM413" s="433"/>
      <c r="DN413" s="433"/>
      <c r="DO413" s="433"/>
      <c r="DP413" s="433"/>
      <c r="DQ413" s="433"/>
      <c r="DR413" s="433"/>
      <c r="DS413" s="433"/>
      <c r="DT413" s="433"/>
      <c r="DU413" s="433"/>
      <c r="DV413" s="433"/>
      <c r="DW413" s="433"/>
      <c r="DX413" s="433"/>
      <c r="DY413" s="433"/>
      <c r="DZ413" s="433"/>
      <c r="EA413" s="433"/>
      <c r="EB413" s="433"/>
      <c r="EC413" s="433"/>
      <c r="ED413" s="433"/>
      <c r="EE413" s="433"/>
      <c r="EF413" s="433"/>
      <c r="EG413" s="433"/>
      <c r="EH413" s="433"/>
      <c r="EI413" s="433"/>
      <c r="EJ413" s="433"/>
      <c r="EK413" s="433"/>
      <c r="EL413" s="433"/>
      <c r="EM413" s="433"/>
      <c r="EN413" s="433"/>
      <c r="EO413" s="433"/>
      <c r="EP413" s="433"/>
      <c r="EQ413" s="433"/>
      <c r="ER413" s="433"/>
      <c r="ES413" s="433"/>
      <c r="ET413" s="433"/>
      <c r="EU413" s="433"/>
      <c r="EV413" s="433"/>
      <c r="EW413" s="433"/>
      <c r="EX413" s="433"/>
      <c r="EY413" s="433"/>
      <c r="EZ413" s="433"/>
      <c r="FA413" s="433"/>
      <c r="FB413" s="433"/>
      <c r="FC413" s="433"/>
      <c r="FD413" s="433"/>
      <c r="FE413" s="433"/>
      <c r="FF413" s="433"/>
      <c r="FG413" s="433"/>
      <c r="FH413" s="433"/>
      <c r="FI413" s="433"/>
      <c r="FJ413" s="433"/>
      <c r="FK413" s="433"/>
      <c r="FL413" s="433"/>
      <c r="FM413" s="433"/>
      <c r="FN413" s="433"/>
      <c r="FO413" s="433"/>
      <c r="FP413" s="433"/>
      <c r="FQ413" s="433"/>
      <c r="FR413" s="433"/>
      <c r="FS413" s="433"/>
      <c r="FT413" s="433"/>
      <c r="FU413" s="433"/>
      <c r="FV413" s="433"/>
      <c r="FW413" s="433"/>
      <c r="FX413" s="433"/>
      <c r="FY413" s="433"/>
      <c r="FZ413" s="433"/>
      <c r="GA413" s="433"/>
      <c r="GB413" s="433"/>
      <c r="GC413" s="433"/>
      <c r="GD413" s="433"/>
      <c r="GE413" s="433"/>
      <c r="GF413" s="433"/>
      <c r="GG413" s="433"/>
      <c r="GH413" s="433"/>
      <c r="GI413" s="433"/>
      <c r="GJ413" s="433"/>
      <c r="GK413" s="433"/>
      <c r="GL413" s="433"/>
      <c r="GM413" s="433"/>
      <c r="GN413" s="433"/>
      <c r="GO413" s="433"/>
      <c r="GP413" s="433"/>
      <c r="GQ413" s="433"/>
      <c r="GR413" s="433"/>
      <c r="GS413" s="433"/>
      <c r="GT413" s="433"/>
      <c r="GU413" s="433"/>
      <c r="GV413" s="433"/>
      <c r="GW413" s="433"/>
      <c r="GX413" s="433"/>
      <c r="GY413" s="433"/>
      <c r="GZ413" s="433"/>
      <c r="HA413" s="433"/>
      <c r="HB413" s="433"/>
      <c r="HC413" s="433"/>
      <c r="HD413" s="433"/>
      <c r="HE413" s="433"/>
      <c r="HF413" s="433"/>
      <c r="HG413" s="433"/>
      <c r="HH413" s="433"/>
      <c r="HI413" s="433"/>
      <c r="HJ413" s="433"/>
      <c r="HK413" s="433"/>
      <c r="HL413" s="433"/>
      <c r="HM413" s="433"/>
      <c r="HN413" s="433"/>
      <c r="HO413" s="433"/>
      <c r="HP413" s="433"/>
      <c r="HQ413" s="433"/>
      <c r="HR413" s="433"/>
      <c r="HS413" s="433"/>
      <c r="HT413" s="433"/>
      <c r="HU413" s="433"/>
      <c r="HV413" s="433"/>
      <c r="HW413" s="433"/>
      <c r="HX413" s="433"/>
      <c r="HY413" s="433"/>
      <c r="HZ413" s="433"/>
      <c r="IA413" s="433"/>
      <c r="IB413" s="433"/>
      <c r="IC413" s="433"/>
      <c r="ID413" s="433"/>
      <c r="IE413" s="433"/>
      <c r="IF413" s="433"/>
      <c r="IG413" s="433"/>
      <c r="IH413" s="433"/>
      <c r="II413" s="433"/>
      <c r="IJ413" s="433"/>
      <c r="IK413" s="433"/>
      <c r="IL413" s="433"/>
      <c r="IM413" s="433"/>
      <c r="IN413" s="433"/>
      <c r="IO413" s="433"/>
      <c r="IP413" s="433"/>
      <c r="IQ413" s="433"/>
      <c r="IR413" s="433"/>
      <c r="IS413" s="433"/>
      <c r="IT413" s="433"/>
      <c r="IU413" s="433"/>
      <c r="IV413" s="433"/>
      <c r="IW413" s="433"/>
      <c r="IX413" s="433"/>
      <c r="IY413" s="433"/>
      <c r="IZ413" s="433"/>
      <c r="JA413" s="433"/>
      <c r="JB413" s="433"/>
      <c r="JC413" s="433"/>
      <c r="JD413" s="433"/>
      <c r="JE413" s="433"/>
      <c r="JF413" s="433"/>
      <c r="JG413" s="433"/>
      <c r="JH413" s="433"/>
      <c r="JI413" s="433"/>
      <c r="JJ413" s="433"/>
      <c r="JK413" s="433"/>
      <c r="JL413" s="433"/>
      <c r="JM413" s="433"/>
      <c r="JN413" s="433"/>
      <c r="JO413" s="433"/>
      <c r="JP413" s="433"/>
      <c r="JQ413" s="433"/>
      <c r="JR413" s="433"/>
      <c r="JS413" s="433"/>
      <c r="JT413" s="433"/>
      <c r="JU413" s="433"/>
      <c r="JV413" s="433"/>
      <c r="JW413" s="433"/>
      <c r="JX413" s="433"/>
      <c r="JY413" s="433"/>
      <c r="JZ413" s="433"/>
      <c r="KA413" s="433"/>
      <c r="KB413" s="433"/>
      <c r="KC413" s="433"/>
      <c r="KD413" s="433"/>
      <c r="KE413" s="433"/>
      <c r="KF413" s="433"/>
      <c r="KG413" s="433"/>
      <c r="KH413" s="433"/>
      <c r="KI413" s="433"/>
      <c r="KJ413" s="433"/>
      <c r="KK413" s="433"/>
      <c r="KL413" s="433"/>
      <c r="KM413" s="433"/>
      <c r="KN413" s="433"/>
      <c r="KO413" s="433"/>
      <c r="KP413" s="433"/>
      <c r="KQ413" s="433"/>
      <c r="KR413" s="433"/>
      <c r="KS413" s="433"/>
      <c r="KT413" s="433"/>
      <c r="KU413" s="433"/>
      <c r="KV413" s="433"/>
      <c r="KW413" s="433"/>
      <c r="KX413" s="433"/>
      <c r="KY413" s="433"/>
      <c r="KZ413" s="433"/>
      <c r="LA413" s="433"/>
      <c r="LB413" s="433"/>
      <c r="LC413" s="433"/>
      <c r="LD413" s="433"/>
      <c r="LE413" s="433"/>
      <c r="LF413" s="433"/>
      <c r="LG413" s="433"/>
      <c r="LH413" s="433"/>
      <c r="LI413" s="433"/>
      <c r="LJ413" s="433"/>
      <c r="LK413" s="433"/>
      <c r="LL413" s="433"/>
      <c r="LM413" s="433"/>
      <c r="LN413" s="433"/>
      <c r="LO413" s="433"/>
      <c r="LP413" s="433"/>
      <c r="LQ413" s="433"/>
      <c r="LR413" s="433"/>
      <c r="LS413" s="433"/>
      <c r="LT413" s="433"/>
      <c r="LU413" s="433"/>
      <c r="LV413" s="433"/>
      <c r="LW413" s="433"/>
      <c r="LX413" s="433"/>
      <c r="LY413" s="433"/>
      <c r="LZ413" s="433"/>
      <c r="MA413" s="433"/>
      <c r="MB413" s="433"/>
      <c r="MC413" s="433"/>
      <c r="MD413" s="433"/>
      <c r="ME413" s="433"/>
      <c r="MF413" s="433"/>
      <c r="MG413" s="433"/>
      <c r="MH413" s="433"/>
      <c r="MI413" s="433"/>
      <c r="MJ413" s="433"/>
      <c r="MK413" s="433"/>
      <c r="ML413" s="433"/>
      <c r="MM413" s="433"/>
      <c r="MN413" s="433"/>
      <c r="MO413" s="433"/>
      <c r="MP413" s="433"/>
      <c r="MQ413" s="433"/>
      <c r="MR413" s="433"/>
      <c r="MS413" s="433"/>
      <c r="MT413" s="433"/>
      <c r="MU413" s="433"/>
      <c r="MV413" s="433"/>
      <c r="MW413" s="433"/>
      <c r="MX413" s="433"/>
      <c r="MY413" s="433"/>
      <c r="MZ413" s="433"/>
      <c r="NA413" s="433"/>
      <c r="NB413" s="433"/>
      <c r="NC413" s="433"/>
      <c r="ND413" s="433"/>
      <c r="NE413" s="433"/>
      <c r="NF413" s="433"/>
      <c r="NG413" s="433"/>
      <c r="NH413" s="433"/>
      <c r="NI413" s="433"/>
      <c r="NJ413" s="433"/>
      <c r="NK413" s="433"/>
      <c r="NL413" s="433"/>
      <c r="NM413" s="433"/>
      <c r="NN413" s="433"/>
      <c r="NO413" s="433"/>
      <c r="NP413" s="433"/>
      <c r="NQ413" s="433"/>
      <c r="NR413" s="433"/>
      <c r="NS413" s="433"/>
      <c r="NT413" s="433"/>
      <c r="NU413" s="433"/>
      <c r="NV413" s="433"/>
      <c r="NW413" s="433"/>
      <c r="NX413" s="433"/>
      <c r="NY413" s="433"/>
      <c r="NZ413" s="433"/>
      <c r="OA413" s="433"/>
      <c r="OB413" s="433"/>
      <c r="OC413" s="433"/>
      <c r="OD413" s="433"/>
      <c r="OE413" s="433"/>
      <c r="OF413" s="433"/>
      <c r="OG413" s="433"/>
      <c r="OH413" s="433"/>
      <c r="OI413" s="433"/>
      <c r="OJ413" s="433"/>
      <c r="OK413" s="433"/>
      <c r="OL413" s="433"/>
      <c r="OM413" s="433"/>
      <c r="ON413" s="433"/>
      <c r="OO413" s="433"/>
      <c r="OP413" s="433"/>
      <c r="OQ413" s="433"/>
      <c r="OR413" s="433"/>
      <c r="OS413" s="433"/>
      <c r="OT413" s="433"/>
      <c r="OU413" s="433"/>
      <c r="OV413" s="433"/>
      <c r="OW413" s="433"/>
      <c r="OX413" s="433"/>
      <c r="OY413" s="433"/>
      <c r="OZ413" s="433"/>
      <c r="PA413" s="433"/>
      <c r="PB413" s="433"/>
      <c r="PC413" s="433"/>
      <c r="PD413" s="433"/>
      <c r="PE413" s="433"/>
      <c r="PF413" s="433"/>
      <c r="PG413" s="433"/>
      <c r="PH413" s="433"/>
      <c r="PI413" s="433"/>
      <c r="PJ413" s="433"/>
      <c r="PK413" s="433"/>
      <c r="PL413" s="433"/>
      <c r="PM413" s="433"/>
      <c r="PN413" s="433"/>
      <c r="PO413" s="433"/>
      <c r="PP413" s="433"/>
      <c r="PQ413" s="433"/>
      <c r="PR413" s="433"/>
      <c r="PS413" s="433"/>
      <c r="PT413" s="433"/>
      <c r="PU413" s="433"/>
      <c r="PV413" s="433"/>
      <c r="PW413" s="433"/>
      <c r="PX413" s="433"/>
      <c r="PY413" s="433"/>
      <c r="PZ413" s="433"/>
      <c r="QA413" s="433"/>
      <c r="QB413" s="433"/>
      <c r="QC413" s="433"/>
      <c r="QD413" s="433"/>
      <c r="QE413" s="433"/>
      <c r="QF413" s="433"/>
      <c r="QG413" s="433"/>
      <c r="QH413" s="433"/>
      <c r="QI413" s="433"/>
      <c r="QJ413" s="433"/>
      <c r="QK413" s="433"/>
      <c r="QL413" s="433"/>
      <c r="QM413" s="433"/>
      <c r="QN413" s="433"/>
      <c r="QO413" s="433"/>
      <c r="QP413" s="433"/>
      <c r="QQ413" s="433"/>
      <c r="QR413" s="433"/>
      <c r="QS413" s="433"/>
      <c r="QT413" s="433"/>
      <c r="QU413" s="433"/>
      <c r="QV413" s="433"/>
      <c r="QW413" s="433"/>
      <c r="QX413" s="433"/>
      <c r="QY413" s="433"/>
      <c r="QZ413" s="433"/>
      <c r="RA413" s="433"/>
      <c r="RB413" s="433"/>
      <c r="RC413" s="433"/>
      <c r="RD413" s="433"/>
      <c r="RE413" s="433"/>
      <c r="RF413" s="433"/>
      <c r="RG413" s="433"/>
      <c r="RH413" s="433"/>
      <c r="RI413" s="433"/>
      <c r="RJ413" s="433"/>
      <c r="RK413" s="433"/>
      <c r="RL413" s="433"/>
      <c r="RM413" s="433"/>
      <c r="RN413" s="433"/>
      <c r="RO413" s="433"/>
      <c r="RP413" s="433"/>
      <c r="RQ413" s="433"/>
      <c r="RR413" s="433"/>
      <c r="RS413" s="433"/>
      <c r="RT413" s="433"/>
      <c r="RU413" s="433"/>
      <c r="RV413" s="433"/>
      <c r="RW413" s="433"/>
      <c r="RX413" s="433"/>
      <c r="RY413" s="433"/>
      <c r="RZ413" s="433"/>
      <c r="SA413" s="433"/>
      <c r="SB413" s="433"/>
      <c r="SC413" s="433"/>
      <c r="SD413" s="433"/>
      <c r="SE413" s="433"/>
      <c r="SF413" s="433"/>
      <c r="SG413" s="433"/>
      <c r="SH413" s="433"/>
      <c r="SI413" s="433"/>
      <c r="SJ413" s="433"/>
      <c r="SK413" s="433"/>
      <c r="SL413" s="433"/>
      <c r="SM413" s="433"/>
      <c r="SN413" s="433"/>
      <c r="SO413" s="433"/>
      <c r="SP413" s="433"/>
      <c r="SQ413" s="433"/>
      <c r="SR413" s="433"/>
      <c r="SS413" s="433"/>
      <c r="ST413" s="433"/>
      <c r="SU413" s="433"/>
      <c r="SV413" s="433"/>
      <c r="SW413" s="433"/>
      <c r="SX413" s="433"/>
      <c r="SY413" s="433"/>
      <c r="SZ413" s="433"/>
      <c r="TA413" s="433"/>
      <c r="TB413" s="433"/>
      <c r="TC413" s="433"/>
      <c r="TD413" s="433"/>
      <c r="TE413" s="433"/>
      <c r="TF413" s="433"/>
      <c r="TG413" s="433"/>
      <c r="TH413" s="433"/>
      <c r="TI413" s="433"/>
      <c r="TJ413" s="433"/>
      <c r="TK413" s="433"/>
      <c r="TL413" s="433"/>
      <c r="TM413" s="433"/>
      <c r="TN413" s="433"/>
      <c r="TO413" s="433"/>
      <c r="TP413" s="433"/>
      <c r="TQ413" s="433"/>
      <c r="TR413" s="433"/>
      <c r="TS413" s="433"/>
      <c r="TT413" s="433"/>
      <c r="TU413" s="433"/>
      <c r="TV413" s="433"/>
      <c r="TW413" s="433"/>
      <c r="TX413" s="433"/>
      <c r="TY413" s="433"/>
      <c r="TZ413" s="433"/>
      <c r="UA413" s="433"/>
      <c r="UB413" s="433"/>
      <c r="UC413" s="433"/>
      <c r="UD413" s="433"/>
      <c r="UE413" s="433"/>
      <c r="UF413" s="433"/>
      <c r="UG413" s="433"/>
      <c r="UH413" s="433"/>
      <c r="UI413" s="433"/>
      <c r="UJ413" s="433"/>
      <c r="UK413" s="433"/>
      <c r="UL413" s="433"/>
      <c r="UM413" s="433"/>
      <c r="UN413" s="433"/>
      <c r="UO413" s="433"/>
      <c r="UP413" s="433"/>
      <c r="UQ413" s="433"/>
      <c r="UR413" s="433"/>
      <c r="US413" s="433"/>
      <c r="UT413" s="433"/>
      <c r="UU413" s="433"/>
      <c r="UV413" s="433"/>
      <c r="UW413" s="433"/>
      <c r="UX413" s="433"/>
      <c r="UY413" s="433"/>
      <c r="UZ413" s="433"/>
      <c r="VA413" s="433"/>
      <c r="VB413" s="433"/>
      <c r="VC413" s="433"/>
      <c r="VD413" s="433"/>
      <c r="VE413" s="433"/>
      <c r="VF413" s="433"/>
      <c r="VG413" s="433"/>
      <c r="VH413" s="433"/>
      <c r="VI413" s="433"/>
      <c r="VJ413" s="433"/>
      <c r="VK413" s="433"/>
      <c r="VL413" s="433"/>
      <c r="VM413" s="433"/>
      <c r="VN413" s="433"/>
      <c r="VO413" s="433"/>
      <c r="VP413" s="433"/>
      <c r="VQ413" s="433"/>
      <c r="VR413" s="433"/>
      <c r="VS413" s="433"/>
      <c r="VT413" s="433"/>
      <c r="VU413" s="433"/>
      <c r="VV413" s="433"/>
      <c r="VW413" s="433"/>
      <c r="VX413" s="433"/>
      <c r="VY413" s="433"/>
      <c r="VZ413" s="433"/>
      <c r="WA413" s="433"/>
      <c r="WB413" s="433"/>
      <c r="WC413" s="433"/>
      <c r="WD413" s="433"/>
      <c r="WE413" s="433"/>
      <c r="WF413" s="433"/>
      <c r="WG413" s="433"/>
      <c r="WH413" s="433"/>
      <c r="WI413" s="433"/>
      <c r="WJ413" s="433"/>
      <c r="WK413" s="433"/>
      <c r="WL413" s="433"/>
      <c r="WM413" s="433"/>
      <c r="WN413" s="433"/>
      <c r="WO413" s="433"/>
      <c r="WP413" s="433"/>
      <c r="WQ413" s="433"/>
      <c r="WR413" s="433"/>
      <c r="WS413" s="433"/>
      <c r="WT413" s="433"/>
      <c r="WU413" s="433"/>
      <c r="WV413" s="433"/>
      <c r="WW413" s="433"/>
      <c r="WX413" s="433"/>
      <c r="WY413" s="433"/>
      <c r="WZ413" s="433"/>
      <c r="XA413" s="433"/>
      <c r="XB413" s="433"/>
      <c r="XC413" s="433"/>
      <c r="XD413" s="433"/>
      <c r="XE413" s="433"/>
      <c r="XF413" s="433"/>
      <c r="XG413" s="433"/>
      <c r="XH413" s="433"/>
      <c r="XI413" s="433"/>
      <c r="XJ413" s="433"/>
      <c r="XK413" s="433"/>
      <c r="XL413" s="433"/>
      <c r="XM413" s="433"/>
      <c r="XN413" s="433"/>
      <c r="XO413" s="433"/>
      <c r="XP413" s="433"/>
      <c r="XQ413" s="433"/>
      <c r="XR413" s="433"/>
      <c r="XS413" s="433"/>
      <c r="XT413" s="433"/>
      <c r="XU413" s="433"/>
      <c r="XV413" s="433"/>
      <c r="XW413" s="433"/>
      <c r="XX413" s="433"/>
      <c r="XY413" s="433"/>
      <c r="XZ413" s="433"/>
      <c r="YA413" s="433"/>
      <c r="YB413" s="433"/>
      <c r="YC413" s="433"/>
      <c r="YD413" s="433"/>
      <c r="YE413" s="433"/>
      <c r="YF413" s="433"/>
      <c r="YG413" s="433"/>
      <c r="YH413" s="433"/>
      <c r="YI413" s="433"/>
      <c r="YJ413" s="433"/>
      <c r="YK413" s="433"/>
      <c r="YL413" s="433"/>
      <c r="YM413" s="433"/>
      <c r="YN413" s="433"/>
      <c r="YO413" s="433"/>
      <c r="YP413" s="433"/>
      <c r="YQ413" s="433"/>
      <c r="YR413" s="433"/>
      <c r="YS413" s="433"/>
      <c r="YT413" s="433"/>
      <c r="YU413" s="433"/>
      <c r="YV413" s="433"/>
      <c r="YW413" s="433"/>
      <c r="YX413" s="433"/>
      <c r="YY413" s="433"/>
      <c r="YZ413" s="433"/>
      <c r="ZA413" s="433"/>
      <c r="ZB413" s="433"/>
      <c r="ZC413" s="433"/>
      <c r="ZD413" s="433"/>
      <c r="ZE413" s="433"/>
      <c r="ZF413" s="433"/>
      <c r="ZG413" s="433"/>
      <c r="ZH413" s="433"/>
      <c r="ZI413" s="433"/>
      <c r="ZJ413" s="433"/>
      <c r="ZK413" s="433"/>
      <c r="ZL413" s="433"/>
      <c r="ZM413" s="433"/>
      <c r="ZN413" s="433"/>
      <c r="ZO413" s="433"/>
      <c r="ZP413" s="433"/>
      <c r="ZQ413" s="433"/>
      <c r="ZR413" s="433"/>
      <c r="ZS413" s="433"/>
      <c r="ZT413" s="433"/>
      <c r="ZU413" s="433"/>
      <c r="ZV413" s="433"/>
      <c r="ZW413" s="433"/>
      <c r="ZX413" s="433"/>
      <c r="ZY413" s="433"/>
      <c r="ZZ413" s="433"/>
      <c r="AAA413" s="433"/>
      <c r="AAB413" s="433"/>
      <c r="AAC413" s="433"/>
      <c r="AAD413" s="433"/>
      <c r="AAE413" s="433"/>
      <c r="AAF413" s="433"/>
      <c r="AAG413" s="433"/>
      <c r="AAH413" s="433"/>
      <c r="AAI413" s="433"/>
      <c r="AAJ413" s="433"/>
      <c r="AAK413" s="433"/>
      <c r="AAL413" s="433"/>
      <c r="AAM413" s="433"/>
      <c r="AAN413" s="433"/>
      <c r="AAO413" s="433"/>
      <c r="AAP413" s="433"/>
      <c r="AAQ413" s="433"/>
      <c r="AAR413" s="433"/>
      <c r="AAS413" s="433"/>
      <c r="AAT413" s="433"/>
      <c r="AAU413" s="433"/>
      <c r="AAV413" s="433"/>
      <c r="AAW413" s="433"/>
      <c r="AAX413" s="433"/>
      <c r="AAY413" s="433"/>
      <c r="AAZ413" s="433"/>
      <c r="ABA413" s="433"/>
      <c r="ABB413" s="433"/>
      <c r="ABC413" s="433"/>
      <c r="ABD413" s="433"/>
      <c r="ABE413" s="433"/>
      <c r="ABF413" s="433"/>
      <c r="ABG413" s="433"/>
      <c r="ABH413" s="433"/>
      <c r="ABI413" s="433"/>
      <c r="ABJ413" s="433"/>
      <c r="ABK413" s="433"/>
      <c r="ABL413" s="433"/>
      <c r="ABM413" s="433"/>
      <c r="ABN413" s="433"/>
      <c r="ABO413" s="433"/>
      <c r="ABP413" s="433"/>
      <c r="ABQ413" s="433"/>
      <c r="ABR413" s="433"/>
      <c r="ABS413" s="433"/>
      <c r="ABT413" s="433"/>
      <c r="ABU413" s="433"/>
      <c r="ABV413" s="433"/>
      <c r="ABW413" s="433"/>
      <c r="ABX413" s="433"/>
      <c r="ABY413" s="433"/>
      <c r="ABZ413" s="433"/>
      <c r="ACA413" s="433"/>
      <c r="ACB413" s="433"/>
      <c r="ACC413" s="433"/>
      <c r="ACD413" s="433"/>
      <c r="ACE413" s="433"/>
      <c r="ACF413" s="433"/>
      <c r="ACG413" s="433"/>
      <c r="ACH413" s="433"/>
      <c r="ACI413" s="433"/>
      <c r="ACJ413" s="433"/>
      <c r="ACK413" s="433"/>
      <c r="ACL413" s="433"/>
      <c r="ACM413" s="433"/>
      <c r="ACN413" s="433"/>
      <c r="ACO413" s="433"/>
      <c r="ACP413" s="433"/>
      <c r="ACQ413" s="433"/>
      <c r="ACR413" s="433"/>
      <c r="ACS413" s="433"/>
      <c r="ACT413" s="433"/>
      <c r="ACU413" s="433"/>
      <c r="ACV413" s="433"/>
      <c r="ACW413" s="433"/>
      <c r="ACX413" s="433"/>
      <c r="ACY413" s="433"/>
      <c r="ACZ413" s="433"/>
      <c r="ADA413" s="433"/>
      <c r="ADB413" s="433"/>
      <c r="ADC413" s="433"/>
      <c r="ADD413" s="433"/>
      <c r="ADE413" s="433"/>
      <c r="ADF413" s="433"/>
      <c r="ADG413" s="433"/>
      <c r="ADH413" s="433"/>
      <c r="ADI413" s="433"/>
      <c r="ADJ413" s="433"/>
      <c r="ADK413" s="433"/>
      <c r="ADL413" s="433"/>
      <c r="ADM413" s="433"/>
      <c r="ADN413" s="433"/>
      <c r="ADO413" s="433"/>
      <c r="ADP413" s="433"/>
      <c r="ADQ413" s="433"/>
      <c r="ADR413" s="433"/>
      <c r="ADS413" s="433"/>
      <c r="ADT413" s="433"/>
      <c r="ADU413" s="433"/>
      <c r="ADV413" s="433"/>
      <c r="ADW413" s="433"/>
      <c r="ADX413" s="433"/>
      <c r="ADY413" s="433"/>
      <c r="ADZ413" s="433"/>
      <c r="AEA413" s="433"/>
      <c r="AEB413" s="433"/>
      <c r="AEC413" s="433"/>
      <c r="AED413" s="433"/>
      <c r="AEE413" s="433"/>
      <c r="AEF413" s="433"/>
      <c r="AEG413" s="433"/>
      <c r="AEH413" s="433"/>
      <c r="AEI413" s="433"/>
      <c r="AEJ413" s="433"/>
      <c r="AEK413" s="433"/>
      <c r="AEL413" s="433"/>
      <c r="AEM413" s="433"/>
      <c r="AEN413" s="433"/>
      <c r="AEO413" s="433"/>
      <c r="AEP413" s="433"/>
      <c r="AEQ413" s="433"/>
      <c r="AER413" s="433"/>
      <c r="AES413" s="433"/>
      <c r="AET413" s="433"/>
      <c r="AEU413" s="433"/>
      <c r="AEV413" s="433"/>
      <c r="AEW413" s="433"/>
      <c r="AEX413" s="433"/>
      <c r="AEY413" s="433"/>
      <c r="AEZ413" s="433"/>
      <c r="AFA413" s="433"/>
      <c r="AFB413" s="433"/>
      <c r="AFC413" s="433"/>
      <c r="AFD413" s="433"/>
      <c r="AFE413" s="433"/>
      <c r="AFF413" s="433"/>
      <c r="AFG413" s="433"/>
      <c r="AFH413" s="433"/>
      <c r="AFI413" s="433"/>
      <c r="AFJ413" s="433"/>
      <c r="AFK413" s="433"/>
      <c r="AFL413" s="433"/>
      <c r="AFM413" s="433"/>
      <c r="AFN413" s="433"/>
      <c r="AFO413" s="433"/>
      <c r="AFP413" s="433"/>
      <c r="AFQ413" s="433"/>
      <c r="AFR413" s="433"/>
      <c r="AFS413" s="433"/>
      <c r="AFT413" s="433"/>
      <c r="AFU413" s="433"/>
      <c r="AFV413" s="433"/>
      <c r="AFW413" s="433"/>
      <c r="AFX413" s="433"/>
      <c r="AFY413" s="433"/>
      <c r="AFZ413" s="433"/>
      <c r="AGA413" s="433"/>
      <c r="AGB413" s="433"/>
      <c r="AGC413" s="433"/>
      <c r="AGD413" s="433"/>
      <c r="AGE413" s="433"/>
      <c r="AGF413" s="433"/>
      <c r="AGG413" s="433"/>
      <c r="AGH413" s="433"/>
      <c r="AGI413" s="433"/>
      <c r="AGJ413" s="433"/>
      <c r="AGK413" s="433"/>
      <c r="AGL413" s="433"/>
      <c r="AGM413" s="433"/>
      <c r="AGN413" s="433"/>
      <c r="AGO413" s="433"/>
      <c r="AGP413" s="433"/>
      <c r="AGQ413" s="433"/>
      <c r="AGR413" s="433"/>
      <c r="AGS413" s="433"/>
      <c r="AGT413" s="433"/>
      <c r="AGU413" s="433"/>
      <c r="AGV413" s="433"/>
      <c r="AGW413" s="433"/>
      <c r="AGX413" s="433"/>
      <c r="AGY413" s="433"/>
      <c r="AGZ413" s="433"/>
      <c r="AHA413" s="433"/>
      <c r="AHB413" s="433"/>
      <c r="AHC413" s="433"/>
      <c r="AHD413" s="433"/>
      <c r="AHE413" s="433"/>
      <c r="AHF413" s="433"/>
      <c r="AHG413" s="433"/>
      <c r="AHH413" s="433"/>
      <c r="AHI413" s="433"/>
      <c r="AHJ413" s="433"/>
      <c r="AHK413" s="433"/>
      <c r="AHL413" s="433"/>
      <c r="AHM413" s="433"/>
      <c r="AHN413" s="433"/>
      <c r="AHO413" s="433"/>
      <c r="AHP413" s="433"/>
      <c r="AHQ413" s="433"/>
      <c r="AHR413" s="433"/>
      <c r="AHS413" s="433"/>
      <c r="AHT413" s="433"/>
      <c r="AHU413" s="433"/>
      <c r="AHV413" s="433"/>
      <c r="AHW413" s="433"/>
      <c r="AHX413" s="433"/>
      <c r="AHY413" s="433"/>
      <c r="AHZ413" s="433"/>
      <c r="AIA413" s="433"/>
      <c r="AIB413" s="433"/>
      <c r="AIC413" s="433"/>
      <c r="AID413" s="433"/>
      <c r="AIE413" s="433"/>
      <c r="AIF413" s="433"/>
      <c r="AIG413" s="433"/>
      <c r="AIH413" s="433"/>
      <c r="AII413" s="433"/>
      <c r="AIJ413" s="433"/>
      <c r="AIK413" s="433"/>
      <c r="AIL413" s="433"/>
      <c r="AIM413" s="433"/>
      <c r="AIN413" s="433"/>
      <c r="AIO413" s="433"/>
      <c r="AIP413" s="433"/>
      <c r="AIQ413" s="433"/>
      <c r="AIR413" s="433"/>
      <c r="AIS413" s="433"/>
      <c r="AIT413" s="433"/>
      <c r="AIU413" s="433"/>
      <c r="AIV413" s="433"/>
      <c r="AIW413" s="433"/>
      <c r="AIX413" s="433"/>
      <c r="AIY413" s="433"/>
      <c r="AIZ413" s="433"/>
      <c r="AJA413" s="433"/>
      <c r="AJB413" s="433"/>
      <c r="AJC413" s="433"/>
      <c r="AJD413" s="433"/>
      <c r="AJE413" s="433"/>
      <c r="AJF413" s="433"/>
      <c r="AJG413" s="433"/>
      <c r="AJH413" s="433"/>
      <c r="AJI413" s="433"/>
      <c r="AJJ413" s="433"/>
      <c r="AJK413" s="433"/>
      <c r="AJL413" s="433"/>
      <c r="AJM413" s="433"/>
      <c r="AJN413" s="433"/>
      <c r="AJO413" s="433"/>
      <c r="AJP413" s="433"/>
      <c r="AJQ413" s="433"/>
      <c r="AJR413" s="433"/>
      <c r="AJS413" s="433"/>
      <c r="AJT413" s="433"/>
      <c r="AJU413" s="433"/>
      <c r="AJV413" s="433"/>
      <c r="AJW413" s="433"/>
      <c r="AJX413" s="433"/>
      <c r="AJY413" s="433"/>
      <c r="AJZ413" s="433"/>
      <c r="AKA413" s="433"/>
      <c r="AKB413" s="433"/>
      <c r="AKC413" s="433"/>
      <c r="AKD413" s="433"/>
      <c r="AKE413" s="433"/>
      <c r="AKF413" s="433"/>
      <c r="AKG413" s="433"/>
      <c r="AKH413" s="433"/>
      <c r="AKI413" s="433"/>
      <c r="AKJ413" s="433"/>
      <c r="AKK413" s="433"/>
      <c r="AKL413" s="433"/>
      <c r="AKM413" s="433"/>
      <c r="AKN413" s="433"/>
      <c r="AKO413" s="433"/>
      <c r="AKP413" s="433"/>
      <c r="AKQ413" s="433"/>
      <c r="AKR413" s="433"/>
      <c r="AKS413" s="433"/>
      <c r="AKT413" s="433"/>
      <c r="AKU413" s="433"/>
      <c r="AKV413" s="433"/>
      <c r="AKW413" s="433"/>
      <c r="AKX413" s="433"/>
      <c r="AKY413" s="433"/>
      <c r="AKZ413" s="433"/>
      <c r="ALA413" s="433"/>
      <c r="ALB413" s="433"/>
      <c r="ALC413" s="433"/>
      <c r="ALD413" s="433"/>
      <c r="ALE413" s="433"/>
      <c r="ALF413" s="433"/>
      <c r="ALG413" s="433"/>
      <c r="ALH413" s="433"/>
      <c r="ALI413" s="433"/>
      <c r="ALJ413" s="433"/>
      <c r="ALK413" s="433"/>
      <c r="ALL413" s="433"/>
      <c r="ALM413" s="433"/>
      <c r="ALN413" s="433"/>
      <c r="ALO413" s="433"/>
      <c r="ALP413" s="433"/>
      <c r="ALQ413" s="433"/>
      <c r="ALR413" s="433"/>
      <c r="ALS413" s="433"/>
      <c r="ALT413" s="433"/>
      <c r="ALU413" s="433"/>
      <c r="ALV413" s="433"/>
      <c r="ALW413" s="433"/>
      <c r="ALX413" s="433"/>
      <c r="ALY413" s="433"/>
      <c r="ALZ413" s="433"/>
      <c r="AMA413" s="433"/>
      <c r="AMB413" s="433"/>
      <c r="AMC413" s="433"/>
      <c r="AMD413" s="433"/>
      <c r="AME413" s="433"/>
      <c r="AMF413" s="433"/>
      <c r="AMG413" s="433"/>
      <c r="AMH413" s="433"/>
      <c r="AMI413" s="433"/>
      <c r="AMJ413" s="433"/>
      <c r="AMK413" s="433"/>
      <c r="AML413" s="433"/>
      <c r="AMM413" s="433"/>
      <c r="AMN413" s="433"/>
      <c r="AMO413" s="433"/>
      <c r="AMP413" s="433"/>
      <c r="AMQ413" s="433"/>
      <c r="AMR413" s="433"/>
      <c r="AMS413" s="433"/>
      <c r="AMT413" s="433"/>
      <c r="AMU413" s="433"/>
      <c r="AMV413" s="433"/>
      <c r="AMW413" s="433"/>
      <c r="AMX413" s="433"/>
      <c r="AMY413" s="433"/>
      <c r="AMZ413" s="433"/>
      <c r="ANA413" s="433"/>
      <c r="ANB413" s="433"/>
      <c r="ANC413" s="433"/>
      <c r="AND413" s="433"/>
      <c r="ANE413" s="433"/>
      <c r="ANF413" s="433"/>
      <c r="ANG413" s="433"/>
      <c r="ANH413" s="433"/>
      <c r="ANI413" s="433"/>
      <c r="ANJ413" s="433"/>
      <c r="ANK413" s="433"/>
      <c r="ANL413" s="433"/>
      <c r="ANM413" s="433"/>
      <c r="ANN413" s="433"/>
      <c r="ANO413" s="433"/>
      <c r="ANP413" s="433"/>
      <c r="ANQ413" s="433"/>
      <c r="ANR413" s="433"/>
      <c r="ANS413" s="433"/>
      <c r="ANT413" s="433"/>
      <c r="ANU413" s="433"/>
      <c r="ANV413" s="433"/>
      <c r="ANW413" s="433"/>
      <c r="ANX413" s="433"/>
      <c r="ANY413" s="433"/>
      <c r="ANZ413" s="433"/>
      <c r="AOA413" s="433"/>
      <c r="AOB413" s="433"/>
      <c r="AOC413" s="433"/>
      <c r="AOD413" s="433"/>
      <c r="AOE413" s="433"/>
      <c r="AOF413" s="433"/>
      <c r="AOG413" s="433"/>
      <c r="AOH413" s="433"/>
      <c r="AOI413" s="433"/>
      <c r="AOJ413" s="433"/>
      <c r="AOK413" s="433"/>
      <c r="AOL413" s="433"/>
      <c r="AOM413" s="433"/>
      <c r="AON413" s="433"/>
      <c r="AOO413" s="433"/>
      <c r="AOP413" s="433"/>
      <c r="AOQ413" s="433"/>
      <c r="AOR413" s="433"/>
      <c r="AOS413" s="433"/>
      <c r="AOT413" s="433"/>
      <c r="AOU413" s="433"/>
      <c r="AOV413" s="433"/>
      <c r="AOW413" s="433"/>
      <c r="AOX413" s="433"/>
      <c r="AOY413" s="433"/>
      <c r="AOZ413" s="433"/>
      <c r="APA413" s="433"/>
      <c r="APB413" s="433"/>
      <c r="APC413" s="433"/>
      <c r="APD413" s="433"/>
      <c r="APE413" s="433"/>
      <c r="APF413" s="433"/>
      <c r="APG413" s="433"/>
      <c r="APH413" s="433"/>
      <c r="API413" s="433"/>
      <c r="APJ413" s="433"/>
      <c r="APK413" s="433"/>
      <c r="APL413" s="433"/>
      <c r="APM413" s="433"/>
      <c r="APN413" s="433"/>
      <c r="APO413" s="433"/>
      <c r="APP413" s="433"/>
      <c r="APQ413" s="433"/>
      <c r="APR413" s="433"/>
      <c r="APS413" s="433"/>
      <c r="APT413" s="433"/>
      <c r="APU413" s="433"/>
      <c r="APV413" s="433"/>
      <c r="APW413" s="433"/>
      <c r="APX413" s="433"/>
      <c r="APY413" s="433"/>
      <c r="APZ413" s="433"/>
      <c r="AQA413" s="433"/>
      <c r="AQB413" s="433"/>
      <c r="AQC413" s="433"/>
      <c r="AQD413" s="433"/>
      <c r="AQE413" s="433"/>
      <c r="AQF413" s="433"/>
      <c r="AQG413" s="433"/>
      <c r="AQH413" s="433"/>
      <c r="AQI413" s="433"/>
      <c r="AQJ413" s="433"/>
      <c r="AQK413" s="433"/>
      <c r="AQL413" s="433"/>
      <c r="AQM413" s="433"/>
      <c r="AQN413" s="433"/>
      <c r="AQO413" s="433"/>
      <c r="AQP413" s="433"/>
      <c r="AQQ413" s="433"/>
      <c r="AQR413" s="433"/>
      <c r="AQS413" s="433"/>
      <c r="AQT413" s="433"/>
      <c r="AQU413" s="433"/>
      <c r="AQV413" s="433"/>
      <c r="AQW413" s="433"/>
      <c r="AQX413" s="433"/>
      <c r="AQY413" s="433"/>
      <c r="AQZ413" s="433"/>
      <c r="ARA413" s="433"/>
      <c r="ARB413" s="433"/>
      <c r="ARC413" s="433"/>
      <c r="ARD413" s="433"/>
      <c r="ARE413" s="433"/>
      <c r="ARF413" s="433"/>
      <c r="ARG413" s="433"/>
      <c r="ARH413" s="433"/>
      <c r="ARI413" s="433"/>
      <c r="ARJ413" s="433"/>
      <c r="ARK413" s="433"/>
      <c r="ARL413" s="433"/>
      <c r="ARM413" s="433"/>
      <c r="ARN413" s="433"/>
      <c r="ARO413" s="433"/>
      <c r="ARP413" s="433"/>
      <c r="ARQ413" s="433"/>
      <c r="ARR413" s="433"/>
      <c r="ARS413" s="433"/>
      <c r="ART413" s="433"/>
      <c r="ARU413" s="433"/>
      <c r="ARV413" s="433"/>
      <c r="ARW413" s="433"/>
      <c r="ARX413" s="433"/>
      <c r="ARY413" s="433"/>
      <c r="ARZ413" s="433"/>
      <c r="ASA413" s="433"/>
      <c r="ASB413" s="433"/>
      <c r="ASC413" s="433"/>
      <c r="ASD413" s="433"/>
      <c r="ASE413" s="433"/>
      <c r="ASF413" s="433"/>
      <c r="ASG413" s="433"/>
      <c r="ASH413" s="433"/>
      <c r="ASI413" s="433"/>
      <c r="ASJ413" s="433"/>
      <c r="ASK413" s="433"/>
      <c r="ASL413" s="433"/>
      <c r="ASM413" s="433"/>
      <c r="ASN413" s="433"/>
      <c r="ASO413" s="433"/>
      <c r="ASP413" s="433"/>
      <c r="ASQ413" s="433"/>
      <c r="ASR413" s="433"/>
      <c r="ASS413" s="433"/>
      <c r="AST413" s="433"/>
      <c r="ASU413" s="433"/>
      <c r="ASV413" s="433"/>
      <c r="ASW413" s="433"/>
      <c r="ASX413" s="433"/>
      <c r="ASY413" s="433"/>
      <c r="ASZ413" s="433"/>
      <c r="ATA413" s="433"/>
      <c r="ATB413" s="433"/>
      <c r="ATC413" s="433"/>
      <c r="ATD413" s="433"/>
      <c r="ATE413" s="433"/>
      <c r="ATF413" s="433"/>
      <c r="ATG413" s="433"/>
      <c r="ATH413" s="433"/>
      <c r="ATI413" s="433"/>
      <c r="ATJ413" s="433"/>
      <c r="ATK413" s="433"/>
      <c r="ATL413" s="433"/>
      <c r="ATM413" s="433"/>
      <c r="ATN413" s="433"/>
      <c r="ATO413" s="433"/>
      <c r="ATP413" s="433"/>
      <c r="ATQ413" s="433"/>
      <c r="ATR413" s="433"/>
      <c r="ATS413" s="433"/>
      <c r="ATT413" s="433"/>
      <c r="ATU413" s="433"/>
      <c r="ATV413" s="433"/>
      <c r="ATW413" s="433"/>
      <c r="ATX413" s="433"/>
      <c r="ATY413" s="433"/>
      <c r="ATZ413" s="433"/>
      <c r="AUA413" s="433"/>
      <c r="AUB413" s="433"/>
      <c r="AUC413" s="433"/>
      <c r="AUD413" s="433"/>
      <c r="AUE413" s="433"/>
      <c r="AUF413" s="433"/>
      <c r="AUG413" s="433"/>
      <c r="AUH413" s="433"/>
      <c r="AUI413" s="433"/>
      <c r="AUJ413" s="433"/>
      <c r="AUK413" s="433"/>
      <c r="AUL413" s="433"/>
      <c r="AUM413" s="433"/>
      <c r="AUN413" s="433"/>
      <c r="AUO413" s="433"/>
      <c r="AUP413" s="433"/>
      <c r="AUQ413" s="433"/>
      <c r="AUR413" s="433"/>
      <c r="AUS413" s="433"/>
      <c r="AUT413" s="433"/>
      <c r="AUU413" s="433"/>
      <c r="AUV413" s="433"/>
      <c r="AUW413" s="433"/>
      <c r="AUX413" s="433"/>
      <c r="AUY413" s="433"/>
      <c r="AUZ413" s="433"/>
      <c r="AVA413" s="433"/>
      <c r="AVB413" s="433"/>
      <c r="AVC413" s="433"/>
      <c r="AVD413" s="433"/>
      <c r="AVE413" s="433"/>
      <c r="AVF413" s="433"/>
      <c r="AVG413" s="433"/>
      <c r="AVH413" s="433"/>
      <c r="AVI413" s="433"/>
      <c r="AVJ413" s="433"/>
      <c r="AVK413" s="433"/>
      <c r="AVL413" s="433"/>
      <c r="AVM413" s="433"/>
      <c r="AVN413" s="433"/>
      <c r="AVO413" s="433"/>
      <c r="AVP413" s="433"/>
      <c r="AVQ413" s="433"/>
      <c r="AVR413" s="433"/>
      <c r="AVS413" s="433"/>
      <c r="AVT413" s="433"/>
      <c r="AVU413" s="433"/>
      <c r="AVV413" s="433"/>
      <c r="AVW413" s="433"/>
      <c r="AVX413" s="433"/>
      <c r="AVY413" s="433"/>
      <c r="AVZ413" s="433"/>
      <c r="AWA413" s="433"/>
      <c r="AWB413" s="433"/>
      <c r="AWC413" s="433"/>
      <c r="AWD413" s="433"/>
      <c r="AWE413" s="433"/>
      <c r="AWF413" s="433"/>
      <c r="AWG413" s="433"/>
      <c r="AWH413" s="433"/>
      <c r="AWI413" s="433"/>
      <c r="AWJ413" s="433"/>
      <c r="AWK413" s="433"/>
      <c r="AWL413" s="433"/>
      <c r="AWM413" s="433"/>
      <c r="AWN413" s="433"/>
      <c r="AWO413" s="433"/>
      <c r="AWP413" s="433"/>
      <c r="AWQ413" s="433"/>
      <c r="AWR413" s="433"/>
      <c r="AWS413" s="433"/>
      <c r="AWT413" s="433"/>
      <c r="AWU413" s="433"/>
      <c r="AWV413" s="433"/>
      <c r="AWW413" s="433"/>
      <c r="AWX413" s="433"/>
      <c r="AWY413" s="433"/>
      <c r="AWZ413" s="433"/>
      <c r="AXA413" s="433"/>
      <c r="AXB413" s="433"/>
      <c r="AXC413" s="433"/>
      <c r="AXD413" s="433"/>
      <c r="AXE413" s="433"/>
      <c r="AXF413" s="433"/>
      <c r="AXG413" s="433"/>
      <c r="AXH413" s="433"/>
      <c r="AXI413" s="433"/>
      <c r="AXJ413" s="433"/>
      <c r="AXK413" s="433"/>
      <c r="AXL413" s="433"/>
      <c r="AXM413" s="433"/>
      <c r="AXN413" s="433"/>
      <c r="AXO413" s="433"/>
      <c r="AXP413" s="433"/>
      <c r="AXQ413" s="433"/>
      <c r="AXR413" s="433"/>
      <c r="AXS413" s="433"/>
      <c r="AXT413" s="433"/>
      <c r="AXU413" s="433"/>
      <c r="AXV413" s="433"/>
      <c r="AXW413" s="433"/>
      <c r="AXX413" s="433"/>
      <c r="AXY413" s="433"/>
      <c r="AXZ413" s="433"/>
      <c r="AYA413" s="433"/>
      <c r="AYB413" s="433"/>
      <c r="AYC413" s="433"/>
      <c r="AYD413" s="433"/>
      <c r="AYE413" s="433"/>
      <c r="AYF413" s="433"/>
      <c r="AYG413" s="433"/>
      <c r="AYH413" s="433"/>
      <c r="AYI413" s="433"/>
      <c r="AYJ413" s="433"/>
      <c r="AYK413" s="433"/>
      <c r="AYL413" s="433"/>
      <c r="AYM413" s="433"/>
      <c r="AYN413" s="433"/>
      <c r="AYO413" s="433"/>
      <c r="AYP413" s="433"/>
      <c r="AYQ413" s="433"/>
      <c r="AYR413" s="433"/>
      <c r="AYS413" s="433"/>
      <c r="AYT413" s="433"/>
      <c r="AYU413" s="433"/>
      <c r="AYV413" s="433"/>
      <c r="AYW413" s="433"/>
      <c r="AYX413" s="433"/>
      <c r="AYY413" s="433"/>
      <c r="AYZ413" s="433"/>
      <c r="AZA413" s="433"/>
      <c r="AZB413" s="433"/>
      <c r="AZC413" s="433"/>
      <c r="AZD413" s="433"/>
      <c r="AZE413" s="433"/>
      <c r="AZF413" s="433"/>
      <c r="AZG413" s="433"/>
      <c r="AZH413" s="433"/>
      <c r="AZI413" s="433"/>
      <c r="AZJ413" s="433"/>
      <c r="AZK413" s="433"/>
      <c r="AZL413" s="433"/>
      <c r="AZM413" s="433"/>
      <c r="AZN413" s="433"/>
      <c r="AZO413" s="433"/>
      <c r="AZP413" s="433"/>
      <c r="AZQ413" s="433"/>
      <c r="AZR413" s="433"/>
      <c r="AZS413" s="433"/>
      <c r="AZT413" s="433"/>
      <c r="AZU413" s="433"/>
      <c r="AZV413" s="433"/>
      <c r="AZW413" s="433"/>
      <c r="AZX413" s="433"/>
      <c r="AZY413" s="433"/>
      <c r="AZZ413" s="433"/>
      <c r="BAA413" s="433"/>
      <c r="BAB413" s="433"/>
      <c r="BAC413" s="433"/>
      <c r="BAD413" s="433"/>
      <c r="BAE413" s="433"/>
      <c r="BAF413" s="433"/>
      <c r="BAG413" s="433"/>
      <c r="BAH413" s="433"/>
      <c r="BAI413" s="433"/>
      <c r="BAJ413" s="433"/>
      <c r="BAK413" s="433"/>
      <c r="BAL413" s="433"/>
      <c r="BAM413" s="433"/>
      <c r="BAN413" s="433"/>
      <c r="BAO413" s="433"/>
      <c r="BAP413" s="433"/>
      <c r="BAQ413" s="433"/>
      <c r="BAR413" s="433"/>
      <c r="BAS413" s="433"/>
      <c r="BAT413" s="433"/>
      <c r="BAU413" s="433"/>
      <c r="BAV413" s="433"/>
      <c r="BAW413" s="433"/>
      <c r="BAX413" s="433"/>
      <c r="BAY413" s="433"/>
      <c r="BAZ413" s="433"/>
      <c r="BBA413" s="433"/>
      <c r="BBB413" s="433"/>
      <c r="BBC413" s="433"/>
      <c r="BBD413" s="433"/>
      <c r="BBE413" s="433"/>
      <c r="BBF413" s="433"/>
      <c r="BBG413" s="433"/>
      <c r="BBH413" s="433"/>
      <c r="BBI413" s="433"/>
      <c r="BBJ413" s="433"/>
      <c r="BBK413" s="433"/>
      <c r="BBL413" s="433"/>
      <c r="BBM413" s="433"/>
      <c r="BBN413" s="433"/>
      <c r="BBO413" s="433"/>
      <c r="BBP413" s="433"/>
      <c r="BBQ413" s="433"/>
      <c r="BBR413" s="433"/>
      <c r="BBS413" s="433"/>
      <c r="BBT413" s="433"/>
      <c r="BBU413" s="433"/>
      <c r="BBV413" s="433"/>
      <c r="BBW413" s="433"/>
      <c r="BBX413" s="433"/>
      <c r="BBY413" s="433"/>
      <c r="BBZ413" s="433"/>
      <c r="BCA413" s="433"/>
      <c r="BCB413" s="433"/>
      <c r="BCC413" s="433"/>
      <c r="BCD413" s="433"/>
      <c r="BCE413" s="433"/>
      <c r="BCF413" s="433"/>
      <c r="BCG413" s="433"/>
      <c r="BCH413" s="433"/>
      <c r="BCI413" s="433"/>
      <c r="BCJ413" s="433"/>
      <c r="BCK413" s="433"/>
      <c r="BCL413" s="433"/>
      <c r="BCM413" s="433"/>
      <c r="BCN413" s="433"/>
      <c r="BCO413" s="433"/>
      <c r="BCP413" s="433"/>
      <c r="BCQ413" s="433"/>
      <c r="BCR413" s="433"/>
      <c r="BCS413" s="433"/>
      <c r="BCT413" s="433"/>
      <c r="BCU413" s="433"/>
      <c r="BCV413" s="433"/>
      <c r="BCW413" s="433"/>
      <c r="BCX413" s="433"/>
      <c r="BCY413" s="433"/>
      <c r="BCZ413" s="433"/>
      <c r="BDA413" s="433"/>
      <c r="BDB413" s="433"/>
      <c r="BDC413" s="433"/>
      <c r="BDD413" s="433"/>
      <c r="BDE413" s="433"/>
      <c r="BDF413" s="433"/>
      <c r="BDG413" s="433"/>
      <c r="BDH413" s="433"/>
      <c r="BDI413" s="433"/>
      <c r="BDJ413" s="433"/>
      <c r="BDK413" s="433"/>
      <c r="BDL413" s="433"/>
      <c r="BDM413" s="433"/>
      <c r="BDN413" s="433"/>
      <c r="BDO413" s="433"/>
      <c r="BDP413" s="433"/>
      <c r="BDQ413" s="433"/>
      <c r="BDR413" s="433"/>
      <c r="BDS413" s="433"/>
      <c r="BDT413" s="433"/>
      <c r="BDU413" s="433"/>
      <c r="BDV413" s="433"/>
      <c r="BDW413" s="433"/>
      <c r="BDX413" s="433"/>
      <c r="BDY413" s="433"/>
      <c r="BDZ413" s="433"/>
      <c r="BEA413" s="433"/>
      <c r="BEB413" s="433"/>
      <c r="BEC413" s="433"/>
      <c r="BED413" s="433"/>
      <c r="BEE413" s="433"/>
      <c r="BEF413" s="433"/>
      <c r="BEG413" s="433"/>
      <c r="BEH413" s="433"/>
      <c r="BEI413" s="433"/>
      <c r="BEJ413" s="433"/>
      <c r="BEK413" s="433"/>
      <c r="BEL413" s="433"/>
      <c r="BEM413" s="433"/>
      <c r="BEN413" s="433"/>
      <c r="BEO413" s="433"/>
      <c r="BEP413" s="433"/>
      <c r="BEQ413" s="433"/>
      <c r="BER413" s="433"/>
      <c r="BES413" s="433"/>
      <c r="BET413" s="433"/>
      <c r="BEU413" s="433"/>
      <c r="BEV413" s="433"/>
      <c r="BEW413" s="433"/>
      <c r="BEX413" s="433"/>
      <c r="BEY413" s="433"/>
      <c r="BEZ413" s="433"/>
      <c r="BFA413" s="433"/>
      <c r="BFB413" s="433"/>
      <c r="BFC413" s="433"/>
      <c r="BFD413" s="433"/>
      <c r="BFE413" s="433"/>
      <c r="BFF413" s="433"/>
      <c r="BFG413" s="433"/>
      <c r="BFH413" s="433"/>
      <c r="BFI413" s="433"/>
      <c r="BFJ413" s="433"/>
      <c r="BFK413" s="433"/>
      <c r="BFL413" s="433"/>
      <c r="BFM413" s="433"/>
      <c r="BFN413" s="433"/>
      <c r="BFO413" s="433"/>
      <c r="BFP413" s="433"/>
      <c r="BFQ413" s="433"/>
      <c r="BFR413" s="433"/>
      <c r="BFS413" s="433"/>
      <c r="BFT413" s="433"/>
      <c r="BFU413" s="433"/>
      <c r="BFV413" s="433"/>
      <c r="BFW413" s="433"/>
      <c r="BFX413" s="433"/>
      <c r="BFY413" s="433"/>
      <c r="BFZ413" s="433"/>
      <c r="BGA413" s="433"/>
      <c r="BGB413" s="433"/>
      <c r="BGC413" s="433"/>
      <c r="BGD413" s="433"/>
      <c r="BGE413" s="433"/>
      <c r="BGF413" s="433"/>
      <c r="BGG413" s="433"/>
      <c r="BGH413" s="433"/>
      <c r="BGI413" s="433"/>
      <c r="BGJ413" s="433"/>
      <c r="BGK413" s="433"/>
      <c r="BGL413" s="433"/>
      <c r="BGM413" s="433"/>
      <c r="BGN413" s="433"/>
      <c r="BGO413" s="433"/>
      <c r="BGP413" s="433"/>
      <c r="BGQ413" s="433"/>
      <c r="BGR413" s="433"/>
      <c r="BGS413" s="433"/>
      <c r="BGT413" s="433"/>
      <c r="BGU413" s="433"/>
      <c r="BGV413" s="433"/>
      <c r="BGW413" s="433"/>
      <c r="BGX413" s="433"/>
      <c r="BGY413" s="433"/>
      <c r="BGZ413" s="433"/>
      <c r="BHA413" s="433"/>
      <c r="BHB413" s="433"/>
      <c r="BHC413" s="433"/>
      <c r="BHD413" s="433"/>
      <c r="BHE413" s="433"/>
      <c r="BHF413" s="433"/>
      <c r="BHG413" s="433"/>
      <c r="BHH413" s="433"/>
      <c r="BHI413" s="433"/>
      <c r="BHJ413" s="433"/>
      <c r="BHK413" s="433"/>
      <c r="BHL413" s="433"/>
      <c r="BHM413" s="433"/>
      <c r="BHN413" s="433"/>
      <c r="BHO413" s="433"/>
      <c r="BHP413" s="433"/>
      <c r="BHQ413" s="433"/>
      <c r="BHR413" s="433"/>
      <c r="BHS413" s="433"/>
      <c r="BHT413" s="433"/>
      <c r="BHU413" s="433"/>
      <c r="BHV413" s="433"/>
      <c r="BHW413" s="433"/>
      <c r="BHX413" s="433"/>
      <c r="BHY413" s="433"/>
      <c r="BHZ413" s="433"/>
      <c r="BIA413" s="433"/>
      <c r="BIB413" s="433"/>
      <c r="BIC413" s="433"/>
      <c r="BID413" s="433"/>
      <c r="BIE413" s="433"/>
      <c r="BIF413" s="433"/>
      <c r="BIG413" s="433"/>
      <c r="BIH413" s="433"/>
      <c r="BII413" s="433"/>
      <c r="BIJ413" s="433"/>
      <c r="BIK413" s="433"/>
      <c r="BIL413" s="433"/>
      <c r="BIM413" s="433"/>
      <c r="BIN413" s="433"/>
      <c r="BIO413" s="433"/>
      <c r="BIP413" s="433"/>
      <c r="BIQ413" s="433"/>
      <c r="BIR413" s="433"/>
      <c r="BIS413" s="433"/>
      <c r="BIT413" s="433"/>
      <c r="BIU413" s="433"/>
      <c r="BIV413" s="433"/>
      <c r="BIW413" s="433"/>
      <c r="BIX413" s="433"/>
      <c r="BIY413" s="433"/>
      <c r="BIZ413" s="433"/>
      <c r="BJA413" s="433"/>
      <c r="BJB413" s="433"/>
      <c r="BJC413" s="433"/>
      <c r="BJD413" s="433"/>
      <c r="BJE413" s="433"/>
      <c r="BJF413" s="433"/>
      <c r="BJG413" s="433"/>
      <c r="BJH413" s="433"/>
      <c r="BJI413" s="433"/>
      <c r="BJJ413" s="433"/>
      <c r="BJK413" s="433"/>
      <c r="BJL413" s="433"/>
      <c r="BJM413" s="433"/>
      <c r="BJN413" s="433"/>
      <c r="BJO413" s="433"/>
      <c r="BJP413" s="433"/>
      <c r="BJQ413" s="433"/>
      <c r="BJR413" s="433"/>
      <c r="BJS413" s="433"/>
      <c r="BJT413" s="433"/>
      <c r="BJU413" s="433"/>
      <c r="BJV413" s="433"/>
      <c r="BJW413" s="433"/>
      <c r="BJX413" s="433"/>
      <c r="BJY413" s="433"/>
      <c r="BJZ413" s="433"/>
      <c r="BKA413" s="433"/>
      <c r="BKB413" s="433"/>
      <c r="BKC413" s="433"/>
      <c r="BKD413" s="433"/>
      <c r="BKE413" s="433"/>
      <c r="BKF413" s="433"/>
      <c r="BKG413" s="433"/>
      <c r="BKH413" s="433"/>
      <c r="BKI413" s="433"/>
      <c r="BKJ413" s="433"/>
      <c r="BKK413" s="433"/>
      <c r="BKL413" s="433"/>
      <c r="BKM413" s="433"/>
      <c r="BKN413" s="433"/>
      <c r="BKO413" s="433"/>
      <c r="BKP413" s="433"/>
      <c r="BKQ413" s="433"/>
      <c r="BKR413" s="433"/>
      <c r="BKS413" s="433"/>
      <c r="BKT413" s="433"/>
      <c r="BKU413" s="433"/>
      <c r="BKV413" s="433"/>
      <c r="BKW413" s="433"/>
      <c r="BKX413" s="433"/>
      <c r="BKY413" s="433"/>
      <c r="BKZ413" s="433"/>
      <c r="BLA413" s="433"/>
      <c r="BLB413" s="433"/>
      <c r="BLC413" s="433"/>
      <c r="BLD413" s="433"/>
      <c r="BLE413" s="433"/>
      <c r="BLF413" s="433"/>
      <c r="BLG413" s="433"/>
      <c r="BLH413" s="433"/>
      <c r="BLI413" s="433"/>
      <c r="BLJ413" s="433"/>
      <c r="BLK413" s="433"/>
      <c r="BLL413" s="433"/>
      <c r="BLM413" s="433"/>
      <c r="BLN413" s="433"/>
      <c r="BLO413" s="433"/>
      <c r="BLP413" s="433"/>
      <c r="BLQ413" s="433"/>
      <c r="BLR413" s="433"/>
      <c r="BLS413" s="433"/>
      <c r="BLT413" s="433"/>
      <c r="BLU413" s="433"/>
      <c r="BLV413" s="433"/>
      <c r="BLW413" s="433"/>
      <c r="BLX413" s="433"/>
      <c r="BLY413" s="433"/>
      <c r="BLZ413" s="433"/>
      <c r="BMA413" s="433"/>
      <c r="BMB413" s="433"/>
      <c r="BMC413" s="433"/>
      <c r="BMD413" s="433"/>
      <c r="BME413" s="433"/>
      <c r="BMF413" s="433"/>
      <c r="BMG413" s="433"/>
      <c r="BMH413" s="433"/>
      <c r="BMI413" s="433"/>
      <c r="BMJ413" s="433"/>
      <c r="BMK413" s="433"/>
      <c r="BML413" s="433"/>
      <c r="BMM413" s="433"/>
      <c r="BMN413" s="433"/>
      <c r="BMO413" s="433"/>
      <c r="BMP413" s="433"/>
      <c r="BMQ413" s="433"/>
      <c r="BMR413" s="433"/>
      <c r="BMS413" s="433"/>
      <c r="BMT413" s="433"/>
      <c r="BMU413" s="433"/>
      <c r="BMV413" s="433"/>
      <c r="BMW413" s="433"/>
      <c r="BMX413" s="433"/>
      <c r="BMY413" s="433"/>
      <c r="BMZ413" s="433"/>
      <c r="BNA413" s="433"/>
      <c r="BNB413" s="433"/>
      <c r="BNC413" s="433"/>
      <c r="BND413" s="433"/>
      <c r="BNE413" s="433"/>
      <c r="BNF413" s="433"/>
      <c r="BNG413" s="433"/>
      <c r="BNH413" s="433"/>
      <c r="BNI413" s="433"/>
      <c r="BNJ413" s="433"/>
      <c r="BNK413" s="433"/>
      <c r="BNL413" s="433"/>
      <c r="BNM413" s="433"/>
      <c r="BNN413" s="433"/>
      <c r="BNO413" s="433"/>
      <c r="BNP413" s="433"/>
      <c r="BNQ413" s="433"/>
      <c r="BNR413" s="433"/>
      <c r="BNS413" s="433"/>
      <c r="BNT413" s="433"/>
      <c r="BNU413" s="433"/>
      <c r="BNV413" s="433"/>
      <c r="BNW413" s="433"/>
      <c r="BNX413" s="433"/>
      <c r="BNY413" s="433"/>
      <c r="BNZ413" s="433"/>
      <c r="BOA413" s="433"/>
      <c r="BOB413" s="433"/>
      <c r="BOC413" s="433"/>
      <c r="BOD413" s="433"/>
      <c r="BOE413" s="433"/>
      <c r="BOF413" s="433"/>
      <c r="BOG413" s="433"/>
      <c r="BOH413" s="433"/>
      <c r="BOI413" s="433"/>
      <c r="BOJ413" s="433"/>
      <c r="BOK413" s="433"/>
      <c r="BOL413" s="433"/>
      <c r="BOM413" s="433"/>
      <c r="BON413" s="433"/>
      <c r="BOO413" s="433"/>
      <c r="BOP413" s="433"/>
      <c r="BOQ413" s="433"/>
      <c r="BOR413" s="433"/>
      <c r="BOS413" s="433"/>
      <c r="BOT413" s="433"/>
      <c r="BOU413" s="433"/>
      <c r="BOV413" s="433"/>
      <c r="BOW413" s="433"/>
      <c r="BOX413" s="433"/>
      <c r="BOY413" s="433"/>
      <c r="BOZ413" s="433"/>
      <c r="BPA413" s="433"/>
      <c r="BPB413" s="433"/>
      <c r="BPC413" s="433"/>
      <c r="BPD413" s="433"/>
      <c r="BPE413" s="433"/>
      <c r="BPF413" s="433"/>
      <c r="BPG413" s="433"/>
      <c r="BPH413" s="433"/>
      <c r="BPI413" s="433"/>
      <c r="BPJ413" s="433"/>
      <c r="BPK413" s="433"/>
      <c r="BPL413" s="433"/>
      <c r="BPM413" s="433"/>
      <c r="BPN413" s="433"/>
      <c r="BPO413" s="433"/>
      <c r="BPP413" s="433"/>
      <c r="BPQ413" s="433"/>
      <c r="BPR413" s="433"/>
      <c r="BPS413" s="433"/>
      <c r="BPT413" s="433"/>
      <c r="BPU413" s="433"/>
      <c r="BPV413" s="433"/>
      <c r="BPW413" s="433"/>
      <c r="BPX413" s="433"/>
      <c r="BPY413" s="433"/>
      <c r="BPZ413" s="433"/>
      <c r="BQA413" s="433"/>
      <c r="BQB413" s="433"/>
      <c r="BQC413" s="433"/>
      <c r="BQD413" s="433"/>
      <c r="BQE413" s="433"/>
      <c r="BQF413" s="433"/>
      <c r="BQG413" s="433"/>
      <c r="BQH413" s="433"/>
      <c r="BQI413" s="433"/>
      <c r="BQJ413" s="433"/>
      <c r="BQK413" s="433"/>
      <c r="BQL413" s="433"/>
      <c r="BQM413" s="433"/>
      <c r="BQN413" s="433"/>
      <c r="BQO413" s="433"/>
      <c r="BQP413" s="433"/>
      <c r="BQQ413" s="433"/>
      <c r="BQR413" s="433"/>
      <c r="BQS413" s="433"/>
      <c r="BQT413" s="433"/>
      <c r="BQU413" s="433"/>
      <c r="BQV413" s="433"/>
      <c r="BQW413" s="433"/>
      <c r="BQX413" s="433"/>
      <c r="BQY413" s="433"/>
      <c r="BQZ413" s="433"/>
      <c r="BRA413" s="433"/>
      <c r="BRB413" s="433"/>
      <c r="BRC413" s="433"/>
      <c r="BRD413" s="433"/>
      <c r="BRE413" s="433"/>
      <c r="BRF413" s="433"/>
      <c r="BRG413" s="433"/>
      <c r="BRH413" s="433"/>
      <c r="BRI413" s="433"/>
      <c r="BRJ413" s="433"/>
      <c r="BRK413" s="433"/>
      <c r="BRL413" s="433"/>
      <c r="BRM413" s="433"/>
      <c r="BRN413" s="433"/>
      <c r="BRO413" s="433"/>
      <c r="BRP413" s="433"/>
      <c r="BRQ413" s="433"/>
      <c r="BRR413" s="433"/>
      <c r="BRS413" s="433"/>
      <c r="BRT413" s="433"/>
      <c r="BRU413" s="433"/>
      <c r="BRV413" s="433"/>
      <c r="BRW413" s="433"/>
      <c r="BRX413" s="433"/>
      <c r="BRY413" s="433"/>
      <c r="BRZ413" s="433"/>
      <c r="BSA413" s="433"/>
      <c r="BSB413" s="433"/>
      <c r="BSC413" s="433"/>
      <c r="BSD413" s="433"/>
      <c r="BSE413" s="433"/>
      <c r="BSF413" s="433"/>
      <c r="BSG413" s="433"/>
      <c r="BSH413" s="433"/>
      <c r="BSI413" s="433"/>
      <c r="BSJ413" s="433"/>
      <c r="BSK413" s="433"/>
      <c r="BSL413" s="433"/>
      <c r="BSM413" s="433"/>
      <c r="BSN413" s="433"/>
      <c r="BSO413" s="433"/>
      <c r="BSP413" s="433"/>
      <c r="BSQ413" s="433"/>
      <c r="BSR413" s="433"/>
      <c r="BSS413" s="433"/>
      <c r="BST413" s="433"/>
      <c r="BSU413" s="433"/>
      <c r="BSV413" s="433"/>
      <c r="BSW413" s="433"/>
      <c r="BSX413" s="433"/>
      <c r="BSY413" s="433"/>
      <c r="BSZ413" s="433"/>
      <c r="BTA413" s="433"/>
      <c r="BTB413" s="433"/>
      <c r="BTC413" s="433"/>
      <c r="BTD413" s="433"/>
      <c r="BTE413" s="433"/>
      <c r="BTF413" s="433"/>
      <c r="BTG413" s="433"/>
      <c r="BTH413" s="433"/>
      <c r="BTI413" s="433"/>
      <c r="BTJ413" s="433"/>
      <c r="BTK413" s="433"/>
      <c r="BTL413" s="433"/>
      <c r="BTM413" s="433"/>
      <c r="BTN413" s="433"/>
      <c r="BTO413" s="433"/>
      <c r="BTP413" s="433"/>
      <c r="BTQ413" s="433"/>
      <c r="BTR413" s="433"/>
      <c r="BTS413" s="433"/>
      <c r="BTT413" s="433"/>
      <c r="BTU413" s="433"/>
      <c r="BTV413" s="433"/>
      <c r="BTW413" s="433"/>
      <c r="BTX413" s="433"/>
      <c r="BTY413" s="433"/>
      <c r="BTZ413" s="433"/>
      <c r="BUA413" s="433"/>
      <c r="BUB413" s="433"/>
      <c r="BUC413" s="433"/>
      <c r="BUD413" s="433"/>
      <c r="BUE413" s="433"/>
      <c r="BUF413" s="433"/>
      <c r="BUG413" s="433"/>
      <c r="BUH413" s="433"/>
      <c r="BUI413" s="433"/>
      <c r="BUJ413" s="433"/>
      <c r="BUK413" s="433"/>
      <c r="BUL413" s="433"/>
      <c r="BUM413" s="433"/>
      <c r="BUN413" s="433"/>
      <c r="BUO413" s="433"/>
      <c r="BUP413" s="433"/>
      <c r="BUQ413" s="433"/>
      <c r="BUR413" s="433"/>
      <c r="BUS413" s="433"/>
      <c r="BUT413" s="433"/>
      <c r="BUU413" s="433"/>
      <c r="BUV413" s="433"/>
      <c r="BUW413" s="433"/>
      <c r="BUX413" s="433"/>
      <c r="BUY413" s="433"/>
      <c r="BUZ413" s="433"/>
      <c r="BVA413" s="433"/>
      <c r="BVB413" s="433"/>
      <c r="BVC413" s="433"/>
      <c r="BVD413" s="433"/>
      <c r="BVE413" s="433"/>
      <c r="BVF413" s="433"/>
      <c r="BVG413" s="433"/>
      <c r="BVH413" s="433"/>
      <c r="BVI413" s="433"/>
      <c r="BVJ413" s="433"/>
      <c r="BVK413" s="433"/>
      <c r="BVL413" s="433"/>
      <c r="BVM413" s="433"/>
      <c r="BVN413" s="433"/>
      <c r="BVO413" s="433"/>
      <c r="BVP413" s="433"/>
      <c r="BVQ413" s="433"/>
      <c r="BVR413" s="433"/>
      <c r="BVS413" s="433"/>
      <c r="BVT413" s="433"/>
      <c r="BVU413" s="433"/>
      <c r="BVV413" s="433"/>
      <c r="BVW413" s="433"/>
      <c r="BVX413" s="433"/>
      <c r="BVY413" s="433"/>
      <c r="BVZ413" s="433"/>
      <c r="BWA413" s="433"/>
      <c r="BWB413" s="433"/>
      <c r="BWC413" s="433"/>
      <c r="BWD413" s="433"/>
      <c r="BWE413" s="433"/>
      <c r="BWF413" s="433"/>
      <c r="BWG413" s="433"/>
      <c r="BWH413" s="433"/>
      <c r="BWI413" s="433"/>
      <c r="BWJ413" s="433"/>
      <c r="BWK413" s="433"/>
      <c r="BWL413" s="433"/>
      <c r="BWM413" s="433"/>
      <c r="BWN413" s="433"/>
      <c r="BWO413" s="433"/>
      <c r="BWP413" s="433"/>
      <c r="BWQ413" s="433"/>
      <c r="BWR413" s="433"/>
      <c r="BWS413" s="433"/>
      <c r="BWT413" s="433"/>
      <c r="BWU413" s="433"/>
      <c r="BWV413" s="433"/>
      <c r="BWW413" s="433"/>
      <c r="BWX413" s="433"/>
      <c r="BWY413" s="433"/>
      <c r="BWZ413" s="433"/>
      <c r="BXA413" s="433"/>
      <c r="BXB413" s="433"/>
      <c r="BXC413" s="433"/>
      <c r="BXD413" s="433"/>
      <c r="BXE413" s="433"/>
      <c r="BXF413" s="433"/>
      <c r="BXG413" s="433"/>
      <c r="BXH413" s="433"/>
      <c r="BXI413" s="433"/>
      <c r="BXJ413" s="433"/>
      <c r="BXK413" s="433"/>
      <c r="BXL413" s="433"/>
      <c r="BXM413" s="433"/>
      <c r="BXN413" s="433"/>
      <c r="BXO413" s="433"/>
      <c r="BXP413" s="433"/>
      <c r="BXQ413" s="433"/>
      <c r="BXR413" s="433"/>
      <c r="BXS413" s="433"/>
      <c r="BXT413" s="433"/>
      <c r="BXU413" s="433"/>
      <c r="BXV413" s="433"/>
      <c r="BXW413" s="433"/>
      <c r="BXX413" s="433"/>
      <c r="BXY413" s="433"/>
      <c r="BXZ413" s="433"/>
      <c r="BYA413" s="433"/>
      <c r="BYB413" s="433"/>
      <c r="BYC413" s="433"/>
      <c r="BYD413" s="433"/>
      <c r="BYE413" s="433"/>
      <c r="BYF413" s="433"/>
      <c r="BYG413" s="433"/>
      <c r="BYH413" s="433"/>
      <c r="BYI413" s="433"/>
      <c r="BYJ413" s="433"/>
      <c r="BYK413" s="433"/>
      <c r="BYL413" s="433"/>
      <c r="BYM413" s="433"/>
      <c r="BYN413" s="433"/>
      <c r="BYO413" s="433"/>
      <c r="BYP413" s="433"/>
      <c r="BYQ413" s="433"/>
      <c r="BYR413" s="433"/>
      <c r="BYS413" s="433"/>
      <c r="BYT413" s="433"/>
      <c r="BYU413" s="433"/>
      <c r="BYV413" s="433"/>
      <c r="BYW413" s="433"/>
      <c r="BYX413" s="433"/>
      <c r="BYY413" s="433"/>
      <c r="BYZ413" s="433"/>
      <c r="BZA413" s="433"/>
      <c r="BZB413" s="433"/>
      <c r="BZC413" s="433"/>
      <c r="BZD413" s="433"/>
      <c r="BZE413" s="433"/>
      <c r="BZF413" s="433"/>
      <c r="BZG413" s="433"/>
      <c r="BZH413" s="433"/>
      <c r="BZI413" s="433"/>
      <c r="BZJ413" s="433"/>
      <c r="BZK413" s="433"/>
      <c r="BZL413" s="433"/>
      <c r="BZM413" s="433"/>
      <c r="BZN413" s="433"/>
      <c r="BZO413" s="433"/>
      <c r="BZP413" s="433"/>
      <c r="BZQ413" s="433"/>
      <c r="BZR413" s="433"/>
      <c r="BZS413" s="433"/>
      <c r="BZT413" s="433"/>
      <c r="BZU413" s="433"/>
      <c r="BZV413" s="433"/>
      <c r="BZW413" s="433"/>
      <c r="BZX413" s="433"/>
      <c r="BZY413" s="433"/>
      <c r="BZZ413" s="433"/>
      <c r="CAA413" s="433"/>
      <c r="CAB413" s="433"/>
      <c r="CAC413" s="433"/>
      <c r="CAD413" s="433"/>
      <c r="CAE413" s="433"/>
      <c r="CAF413" s="433"/>
      <c r="CAG413" s="433"/>
      <c r="CAH413" s="433"/>
      <c r="CAI413" s="433"/>
      <c r="CAJ413" s="433"/>
      <c r="CAK413" s="433"/>
      <c r="CAL413" s="433"/>
      <c r="CAM413" s="433"/>
      <c r="CAN413" s="433"/>
      <c r="CAO413" s="433"/>
      <c r="CAP413" s="433"/>
      <c r="CAQ413" s="433"/>
      <c r="CAR413" s="433"/>
      <c r="CAS413" s="433"/>
      <c r="CAT413" s="433"/>
      <c r="CAU413" s="433"/>
      <c r="CAV413" s="433"/>
      <c r="CAW413" s="433"/>
      <c r="CAX413" s="433"/>
      <c r="CAY413" s="433"/>
      <c r="CAZ413" s="433"/>
      <c r="CBA413" s="433"/>
      <c r="CBB413" s="433"/>
      <c r="CBC413" s="433"/>
      <c r="CBD413" s="433"/>
      <c r="CBE413" s="433"/>
      <c r="CBF413" s="433"/>
      <c r="CBG413" s="433"/>
      <c r="CBH413" s="433"/>
      <c r="CBI413" s="433"/>
      <c r="CBJ413" s="433"/>
      <c r="CBK413" s="433"/>
      <c r="CBL413" s="433"/>
      <c r="CBM413" s="433"/>
      <c r="CBN413" s="433"/>
      <c r="CBO413" s="433"/>
      <c r="CBP413" s="433"/>
      <c r="CBQ413" s="433"/>
      <c r="CBR413" s="433"/>
      <c r="CBS413" s="433"/>
      <c r="CBT413" s="433"/>
      <c r="CBU413" s="433"/>
      <c r="CBV413" s="433"/>
      <c r="CBW413" s="433"/>
      <c r="CBX413" s="433"/>
      <c r="CBY413" s="433"/>
      <c r="CBZ413" s="433"/>
      <c r="CCA413" s="433"/>
      <c r="CCB413" s="433"/>
      <c r="CCC413" s="433"/>
      <c r="CCD413" s="433"/>
      <c r="CCE413" s="433"/>
      <c r="CCF413" s="433"/>
      <c r="CCG413" s="433"/>
      <c r="CCH413" s="433"/>
      <c r="CCI413" s="433"/>
      <c r="CCJ413" s="433"/>
      <c r="CCK413" s="433"/>
      <c r="CCL413" s="433"/>
      <c r="CCM413" s="433"/>
      <c r="CCN413" s="433"/>
      <c r="CCO413" s="433"/>
      <c r="CCP413" s="433"/>
      <c r="CCQ413" s="433"/>
      <c r="CCR413" s="433"/>
      <c r="CCS413" s="433"/>
      <c r="CCT413" s="433"/>
      <c r="CCU413" s="433"/>
      <c r="CCV413" s="433"/>
      <c r="CCW413" s="433"/>
      <c r="CCX413" s="433"/>
      <c r="CCY413" s="433"/>
      <c r="CCZ413" s="433"/>
      <c r="CDA413" s="433"/>
      <c r="CDB413" s="433"/>
      <c r="CDC413" s="433"/>
      <c r="CDD413" s="433"/>
      <c r="CDE413" s="433"/>
      <c r="CDF413" s="433"/>
      <c r="CDG413" s="433"/>
      <c r="CDH413" s="433"/>
      <c r="CDI413" s="433"/>
      <c r="CDJ413" s="433"/>
      <c r="CDK413" s="433"/>
      <c r="CDL413" s="433"/>
      <c r="CDM413" s="433"/>
      <c r="CDN413" s="433"/>
      <c r="CDO413" s="433"/>
      <c r="CDP413" s="433"/>
      <c r="CDQ413" s="433"/>
      <c r="CDR413" s="433"/>
      <c r="CDS413" s="433"/>
      <c r="CDT413" s="433"/>
      <c r="CDU413" s="433"/>
      <c r="CDV413" s="433"/>
      <c r="CDW413" s="433"/>
      <c r="CDX413" s="433"/>
      <c r="CDY413" s="433"/>
      <c r="CDZ413" s="433"/>
      <c r="CEA413" s="433"/>
      <c r="CEB413" s="433"/>
      <c r="CEC413" s="433"/>
      <c r="CED413" s="433"/>
      <c r="CEE413" s="433"/>
      <c r="CEF413" s="433"/>
      <c r="CEG413" s="433"/>
      <c r="CEH413" s="433"/>
      <c r="CEI413" s="433"/>
      <c r="CEJ413" s="433"/>
      <c r="CEK413" s="433"/>
      <c r="CEL413" s="433"/>
      <c r="CEM413" s="433"/>
      <c r="CEN413" s="433"/>
      <c r="CEO413" s="433"/>
      <c r="CEP413" s="433"/>
      <c r="CEQ413" s="433"/>
      <c r="CER413" s="433"/>
      <c r="CES413" s="433"/>
      <c r="CET413" s="433"/>
      <c r="CEU413" s="433"/>
      <c r="CEV413" s="433"/>
      <c r="CEW413" s="433"/>
      <c r="CEX413" s="433"/>
      <c r="CEY413" s="433"/>
      <c r="CEZ413" s="433"/>
      <c r="CFA413" s="433"/>
      <c r="CFB413" s="433"/>
      <c r="CFC413" s="433"/>
      <c r="CFD413" s="433"/>
      <c r="CFE413" s="433"/>
      <c r="CFF413" s="433"/>
      <c r="CFG413" s="433"/>
      <c r="CFH413" s="433"/>
      <c r="CFI413" s="433"/>
      <c r="CFJ413" s="433"/>
      <c r="CFK413" s="433"/>
      <c r="CFL413" s="433"/>
      <c r="CFM413" s="433"/>
      <c r="CFN413" s="433"/>
      <c r="CFO413" s="433"/>
      <c r="CFP413" s="433"/>
      <c r="CFQ413" s="433"/>
      <c r="CFR413" s="433"/>
      <c r="CFS413" s="433"/>
      <c r="CFT413" s="433"/>
      <c r="CFU413" s="433"/>
      <c r="CFV413" s="433"/>
      <c r="CFW413" s="433"/>
      <c r="CFX413" s="433"/>
      <c r="CFY413" s="433"/>
      <c r="CFZ413" s="433"/>
      <c r="CGA413" s="433"/>
      <c r="CGB413" s="433"/>
      <c r="CGC413" s="433"/>
      <c r="CGD413" s="433"/>
      <c r="CGE413" s="433"/>
      <c r="CGF413" s="433"/>
      <c r="CGG413" s="433"/>
      <c r="CGH413" s="433"/>
      <c r="CGI413" s="433"/>
      <c r="CGJ413" s="433"/>
      <c r="CGK413" s="433"/>
      <c r="CGL413" s="433"/>
      <c r="CGM413" s="433"/>
      <c r="CGN413" s="433"/>
      <c r="CGO413" s="433"/>
      <c r="CGP413" s="433"/>
      <c r="CGQ413" s="433"/>
      <c r="CGR413" s="433"/>
      <c r="CGS413" s="433"/>
      <c r="CGT413" s="433"/>
      <c r="CGU413" s="433"/>
      <c r="CGV413" s="433"/>
      <c r="CGW413" s="433"/>
      <c r="CGX413" s="433"/>
      <c r="CGY413" s="433"/>
      <c r="CGZ413" s="433"/>
      <c r="CHA413" s="433"/>
      <c r="CHB413" s="433"/>
      <c r="CHC413" s="433"/>
      <c r="CHD413" s="433"/>
      <c r="CHE413" s="433"/>
      <c r="CHF413" s="433"/>
      <c r="CHG413" s="433"/>
      <c r="CHH413" s="433"/>
      <c r="CHI413" s="433"/>
      <c r="CHJ413" s="433"/>
      <c r="CHK413" s="433"/>
      <c r="CHL413" s="433"/>
      <c r="CHM413" s="433"/>
      <c r="CHN413" s="433"/>
      <c r="CHO413" s="433"/>
      <c r="CHP413" s="433"/>
      <c r="CHQ413" s="433"/>
      <c r="CHR413" s="433"/>
      <c r="CHS413" s="433"/>
      <c r="CHT413" s="433"/>
      <c r="CHU413" s="433"/>
      <c r="CHV413" s="433"/>
      <c r="CHW413" s="433"/>
      <c r="CHX413" s="433"/>
      <c r="CHY413" s="433"/>
      <c r="CHZ413" s="433"/>
      <c r="CIA413" s="433"/>
      <c r="CIB413" s="433"/>
      <c r="CIC413" s="433"/>
      <c r="CID413" s="433"/>
      <c r="CIE413" s="433"/>
      <c r="CIF413" s="433"/>
      <c r="CIG413" s="433"/>
      <c r="CIH413" s="433"/>
      <c r="CII413" s="433"/>
      <c r="CIJ413" s="433"/>
      <c r="CIK413" s="433"/>
      <c r="CIL413" s="433"/>
      <c r="CIM413" s="433"/>
      <c r="CIN413" s="433"/>
      <c r="CIO413" s="433"/>
      <c r="CIP413" s="433"/>
      <c r="CIQ413" s="433"/>
      <c r="CIR413" s="433"/>
      <c r="CIS413" s="433"/>
      <c r="CIT413" s="433"/>
      <c r="CIU413" s="433"/>
      <c r="CIV413" s="433"/>
      <c r="CIW413" s="433"/>
      <c r="CIX413" s="433"/>
      <c r="CIY413" s="433"/>
      <c r="CIZ413" s="433"/>
      <c r="CJA413" s="433"/>
      <c r="CJB413" s="433"/>
      <c r="CJC413" s="433"/>
      <c r="CJD413" s="433"/>
      <c r="CJE413" s="433"/>
      <c r="CJF413" s="433"/>
      <c r="CJG413" s="433"/>
      <c r="CJH413" s="433"/>
      <c r="CJI413" s="433"/>
      <c r="CJJ413" s="433"/>
      <c r="CJK413" s="433"/>
      <c r="CJL413" s="433"/>
      <c r="CJM413" s="433"/>
      <c r="CJN413" s="433"/>
      <c r="CJO413" s="433"/>
      <c r="CJP413" s="433"/>
      <c r="CJQ413" s="433"/>
      <c r="CJR413" s="433"/>
      <c r="CJS413" s="433"/>
      <c r="CJT413" s="433"/>
      <c r="CJU413" s="433"/>
      <c r="CJV413" s="433"/>
      <c r="CJW413" s="433"/>
      <c r="CJX413" s="433"/>
      <c r="CJY413" s="433"/>
      <c r="CJZ413" s="433"/>
      <c r="CKA413" s="433"/>
      <c r="CKB413" s="433"/>
      <c r="CKC413" s="433"/>
      <c r="CKD413" s="433"/>
      <c r="CKE413" s="433"/>
      <c r="CKF413" s="433"/>
      <c r="CKG413" s="433"/>
      <c r="CKH413" s="433"/>
      <c r="CKI413" s="433"/>
      <c r="CKJ413" s="433"/>
      <c r="CKK413" s="433"/>
      <c r="CKL413" s="433"/>
      <c r="CKM413" s="433"/>
      <c r="CKN413" s="433"/>
      <c r="CKO413" s="433"/>
      <c r="CKP413" s="433"/>
      <c r="CKQ413" s="433"/>
      <c r="CKR413" s="433"/>
      <c r="CKS413" s="433"/>
      <c r="CKT413" s="433"/>
      <c r="CKU413" s="433"/>
      <c r="CKV413" s="433"/>
      <c r="CKW413" s="433"/>
      <c r="CKX413" s="433"/>
      <c r="CKY413" s="433"/>
      <c r="CKZ413" s="433"/>
      <c r="CLA413" s="433"/>
      <c r="CLB413" s="433"/>
      <c r="CLC413" s="433"/>
      <c r="CLD413" s="433"/>
      <c r="CLE413" s="433"/>
      <c r="CLF413" s="433"/>
      <c r="CLG413" s="433"/>
      <c r="CLH413" s="433"/>
      <c r="CLI413" s="433"/>
      <c r="CLJ413" s="433"/>
      <c r="CLK413" s="433"/>
      <c r="CLL413" s="433"/>
      <c r="CLM413" s="433"/>
      <c r="CLN413" s="433"/>
      <c r="CLO413" s="433"/>
      <c r="CLP413" s="433"/>
      <c r="CLQ413" s="433"/>
      <c r="CLR413" s="433"/>
      <c r="CLS413" s="433"/>
      <c r="CLT413" s="433"/>
      <c r="CLU413" s="433"/>
      <c r="CLV413" s="433"/>
      <c r="CLW413" s="433"/>
      <c r="CLX413" s="433"/>
      <c r="CLY413" s="433"/>
      <c r="CLZ413" s="433"/>
      <c r="CMA413" s="433"/>
      <c r="CMB413" s="433"/>
      <c r="CMC413" s="433"/>
      <c r="CMD413" s="433"/>
      <c r="CME413" s="433"/>
      <c r="CMF413" s="433"/>
      <c r="CMG413" s="433"/>
      <c r="CMH413" s="433"/>
      <c r="CMI413" s="433"/>
      <c r="CMJ413" s="433"/>
      <c r="CMK413" s="433"/>
      <c r="CML413" s="433"/>
      <c r="CMM413" s="433"/>
      <c r="CMN413" s="433"/>
      <c r="CMO413" s="433"/>
      <c r="CMP413" s="433"/>
      <c r="CMQ413" s="433"/>
      <c r="CMR413" s="433"/>
      <c r="CMS413" s="433"/>
      <c r="CMT413" s="433"/>
      <c r="CMU413" s="433"/>
      <c r="CMV413" s="433"/>
      <c r="CMW413" s="433"/>
      <c r="CMX413" s="433"/>
      <c r="CMY413" s="433"/>
      <c r="CMZ413" s="433"/>
      <c r="CNA413" s="433"/>
      <c r="CNB413" s="433"/>
      <c r="CNC413" s="433"/>
      <c r="CND413" s="433"/>
      <c r="CNE413" s="433"/>
      <c r="CNF413" s="433"/>
      <c r="CNG413" s="433"/>
      <c r="CNH413" s="433"/>
      <c r="CNI413" s="433"/>
      <c r="CNJ413" s="433"/>
      <c r="CNK413" s="433"/>
      <c r="CNL413" s="433"/>
      <c r="CNM413" s="433"/>
      <c r="CNN413" s="433"/>
      <c r="CNO413" s="433"/>
      <c r="CNP413" s="433"/>
      <c r="CNQ413" s="433"/>
      <c r="CNR413" s="433"/>
      <c r="CNS413" s="433"/>
      <c r="CNT413" s="433"/>
      <c r="CNU413" s="433"/>
      <c r="CNV413" s="433"/>
      <c r="CNW413" s="433"/>
      <c r="CNX413" s="433"/>
      <c r="CNY413" s="433"/>
      <c r="CNZ413" s="433"/>
      <c r="COA413" s="433"/>
      <c r="COB413" s="433"/>
      <c r="COC413" s="433"/>
      <c r="COD413" s="433"/>
      <c r="COE413" s="433"/>
      <c r="COF413" s="433"/>
      <c r="COG413" s="433"/>
      <c r="COH413" s="433"/>
      <c r="COI413" s="433"/>
      <c r="COJ413" s="433"/>
      <c r="COK413" s="433"/>
      <c r="COL413" s="433"/>
      <c r="COM413" s="433"/>
      <c r="CON413" s="433"/>
      <c r="COO413" s="433"/>
      <c r="COP413" s="433"/>
      <c r="COQ413" s="433"/>
      <c r="COR413" s="433"/>
      <c r="COS413" s="433"/>
      <c r="COT413" s="433"/>
      <c r="COU413" s="433"/>
      <c r="COV413" s="433"/>
      <c r="COW413" s="433"/>
      <c r="COX413" s="433"/>
      <c r="COY413" s="433"/>
      <c r="COZ413" s="433"/>
      <c r="CPA413" s="433"/>
      <c r="CPB413" s="433"/>
      <c r="CPC413" s="433"/>
      <c r="CPD413" s="433"/>
      <c r="CPE413" s="433"/>
      <c r="CPF413" s="433"/>
      <c r="CPG413" s="433"/>
      <c r="CPH413" s="433"/>
      <c r="CPI413" s="433"/>
      <c r="CPJ413" s="433"/>
      <c r="CPK413" s="433"/>
      <c r="CPL413" s="433"/>
      <c r="CPM413" s="433"/>
      <c r="CPN413" s="433"/>
      <c r="CPO413" s="433"/>
      <c r="CPP413" s="433"/>
      <c r="CPQ413" s="433"/>
      <c r="CPR413" s="433"/>
      <c r="CPS413" s="433"/>
      <c r="CPT413" s="433"/>
      <c r="CPU413" s="433"/>
      <c r="CPV413" s="433"/>
      <c r="CPW413" s="433"/>
      <c r="CPX413" s="433"/>
      <c r="CPY413" s="433"/>
      <c r="CPZ413" s="433"/>
      <c r="CQA413" s="433"/>
      <c r="CQB413" s="433"/>
      <c r="CQC413" s="433"/>
      <c r="CQD413" s="433"/>
      <c r="CQE413" s="433"/>
      <c r="CQF413" s="433"/>
      <c r="CQG413" s="433"/>
      <c r="CQH413" s="433"/>
      <c r="CQI413" s="433"/>
      <c r="CQJ413" s="433"/>
      <c r="CQK413" s="433"/>
      <c r="CQL413" s="433"/>
      <c r="CQM413" s="433"/>
      <c r="CQN413" s="433"/>
      <c r="CQO413" s="433"/>
      <c r="CQP413" s="433"/>
      <c r="CQQ413" s="433"/>
      <c r="CQR413" s="433"/>
      <c r="CQS413" s="433"/>
      <c r="CQT413" s="433"/>
      <c r="CQU413" s="433"/>
      <c r="CQV413" s="433"/>
      <c r="CQW413" s="433"/>
      <c r="CQX413" s="433"/>
      <c r="CQY413" s="433"/>
      <c r="CQZ413" s="433"/>
      <c r="CRA413" s="433"/>
      <c r="CRB413" s="433"/>
      <c r="CRC413" s="433"/>
      <c r="CRD413" s="433"/>
      <c r="CRE413" s="433"/>
      <c r="CRF413" s="433"/>
      <c r="CRG413" s="433"/>
      <c r="CRH413" s="433"/>
      <c r="CRI413" s="433"/>
      <c r="CRJ413" s="433"/>
      <c r="CRK413" s="433"/>
      <c r="CRL413" s="433"/>
      <c r="CRM413" s="433"/>
      <c r="CRN413" s="433"/>
      <c r="CRO413" s="433"/>
      <c r="CRP413" s="433"/>
      <c r="CRQ413" s="433"/>
      <c r="CRR413" s="433"/>
      <c r="CRS413" s="433"/>
      <c r="CRT413" s="433"/>
      <c r="CRU413" s="433"/>
      <c r="CRV413" s="433"/>
      <c r="CRW413" s="433"/>
      <c r="CRX413" s="433"/>
      <c r="CRY413" s="433"/>
      <c r="CRZ413" s="433"/>
      <c r="CSA413" s="433"/>
      <c r="CSB413" s="433"/>
      <c r="CSC413" s="433"/>
      <c r="CSD413" s="433"/>
      <c r="CSE413" s="433"/>
      <c r="CSF413" s="433"/>
      <c r="CSG413" s="433"/>
      <c r="CSH413" s="433"/>
      <c r="CSI413" s="433"/>
      <c r="CSJ413" s="433"/>
      <c r="CSK413" s="433"/>
      <c r="CSL413" s="433"/>
      <c r="CSM413" s="433"/>
      <c r="CSN413" s="433"/>
      <c r="CSO413" s="433"/>
      <c r="CSP413" s="433"/>
      <c r="CSQ413" s="433"/>
      <c r="CSR413" s="433"/>
      <c r="CSS413" s="433"/>
      <c r="CST413" s="433"/>
      <c r="CSU413" s="433"/>
      <c r="CSV413" s="433"/>
      <c r="CSW413" s="433"/>
      <c r="CSX413" s="433"/>
      <c r="CSY413" s="433"/>
      <c r="CSZ413" s="433"/>
      <c r="CTA413" s="433"/>
      <c r="CTB413" s="433"/>
      <c r="CTC413" s="433"/>
      <c r="CTD413" s="433"/>
      <c r="CTE413" s="433"/>
      <c r="CTF413" s="433"/>
      <c r="CTG413" s="433"/>
      <c r="CTH413" s="433"/>
      <c r="CTI413" s="433"/>
      <c r="CTJ413" s="433"/>
      <c r="CTK413" s="433"/>
      <c r="CTL413" s="433"/>
      <c r="CTM413" s="433"/>
      <c r="CTN413" s="433"/>
      <c r="CTO413" s="433"/>
      <c r="CTP413" s="433"/>
      <c r="CTQ413" s="433"/>
      <c r="CTR413" s="433"/>
      <c r="CTS413" s="433"/>
      <c r="CTT413" s="433"/>
      <c r="CTU413" s="433"/>
      <c r="CTV413" s="433"/>
      <c r="CTW413" s="433"/>
      <c r="CTX413" s="433"/>
      <c r="CTY413" s="433"/>
      <c r="CTZ413" s="433"/>
      <c r="CUA413" s="433"/>
      <c r="CUB413" s="433"/>
      <c r="CUC413" s="433"/>
      <c r="CUD413" s="433"/>
      <c r="CUE413" s="433"/>
      <c r="CUF413" s="433"/>
      <c r="CUG413" s="433"/>
      <c r="CUH413" s="433"/>
      <c r="CUI413" s="433"/>
      <c r="CUJ413" s="433"/>
      <c r="CUK413" s="433"/>
      <c r="CUL413" s="433"/>
      <c r="CUM413" s="433"/>
      <c r="CUN413" s="433"/>
      <c r="CUO413" s="433"/>
      <c r="CUP413" s="433"/>
      <c r="CUQ413" s="433"/>
      <c r="CUR413" s="433"/>
      <c r="CUS413" s="433"/>
      <c r="CUT413" s="433"/>
      <c r="CUU413" s="433"/>
      <c r="CUV413" s="433"/>
      <c r="CUW413" s="433"/>
      <c r="CUX413" s="433"/>
      <c r="CUY413" s="433"/>
      <c r="CUZ413" s="433"/>
      <c r="CVA413" s="433"/>
      <c r="CVB413" s="433"/>
      <c r="CVC413" s="433"/>
      <c r="CVD413" s="433"/>
      <c r="CVE413" s="433"/>
      <c r="CVF413" s="433"/>
      <c r="CVG413" s="433"/>
      <c r="CVH413" s="433"/>
      <c r="CVI413" s="433"/>
      <c r="CVJ413" s="433"/>
      <c r="CVK413" s="433"/>
      <c r="CVL413" s="433"/>
      <c r="CVM413" s="433"/>
      <c r="CVN413" s="433"/>
      <c r="CVO413" s="433"/>
      <c r="CVP413" s="433"/>
      <c r="CVQ413" s="433"/>
      <c r="CVR413" s="433"/>
      <c r="CVS413" s="433"/>
      <c r="CVT413" s="433"/>
      <c r="CVU413" s="433"/>
      <c r="CVV413" s="433"/>
      <c r="CVW413" s="433"/>
      <c r="CVX413" s="433"/>
      <c r="CVY413" s="433"/>
      <c r="CVZ413" s="433"/>
      <c r="CWA413" s="433"/>
      <c r="CWB413" s="433"/>
      <c r="CWC413" s="433"/>
      <c r="CWD413" s="433"/>
      <c r="CWE413" s="433"/>
      <c r="CWF413" s="433"/>
      <c r="CWG413" s="433"/>
      <c r="CWH413" s="433"/>
      <c r="CWI413" s="433"/>
      <c r="CWJ413" s="433"/>
      <c r="CWK413" s="433"/>
      <c r="CWL413" s="433"/>
      <c r="CWM413" s="433"/>
      <c r="CWN413" s="433"/>
      <c r="CWO413" s="433"/>
      <c r="CWP413" s="433"/>
      <c r="CWQ413" s="433"/>
      <c r="CWR413" s="433"/>
      <c r="CWS413" s="433"/>
      <c r="CWT413" s="433"/>
      <c r="CWU413" s="433"/>
      <c r="CWV413" s="433"/>
      <c r="CWW413" s="433"/>
      <c r="CWX413" s="433"/>
      <c r="CWY413" s="433"/>
      <c r="CWZ413" s="433"/>
      <c r="CXA413" s="433"/>
      <c r="CXB413" s="433"/>
      <c r="CXC413" s="433"/>
      <c r="CXD413" s="433"/>
      <c r="CXE413" s="433"/>
      <c r="CXF413" s="433"/>
      <c r="CXG413" s="433"/>
      <c r="CXH413" s="433"/>
      <c r="CXI413" s="433"/>
      <c r="CXJ413" s="433"/>
      <c r="CXK413" s="433"/>
      <c r="CXL413" s="433"/>
      <c r="CXM413" s="433"/>
      <c r="CXN413" s="433"/>
      <c r="CXO413" s="433"/>
      <c r="CXP413" s="433"/>
      <c r="CXQ413" s="433"/>
      <c r="CXR413" s="433"/>
      <c r="CXS413" s="433"/>
      <c r="CXT413" s="433"/>
      <c r="CXU413" s="433"/>
      <c r="CXV413" s="433"/>
      <c r="CXW413" s="433"/>
      <c r="CXX413" s="433"/>
      <c r="CXY413" s="433"/>
      <c r="CXZ413" s="433"/>
      <c r="CYA413" s="433"/>
      <c r="CYB413" s="433"/>
      <c r="CYC413" s="433"/>
      <c r="CYD413" s="433"/>
      <c r="CYE413" s="433"/>
      <c r="CYF413" s="433"/>
      <c r="CYG413" s="433"/>
      <c r="CYH413" s="433"/>
      <c r="CYI413" s="433"/>
      <c r="CYJ413" s="433"/>
      <c r="CYK413" s="433"/>
      <c r="CYL413" s="433"/>
      <c r="CYM413" s="433"/>
      <c r="CYN413" s="433"/>
      <c r="CYO413" s="433"/>
      <c r="CYP413" s="433"/>
      <c r="CYQ413" s="433"/>
      <c r="CYR413" s="433"/>
      <c r="CYS413" s="433"/>
      <c r="CYT413" s="433"/>
      <c r="CYU413" s="433"/>
      <c r="CYV413" s="433"/>
      <c r="CYW413" s="433"/>
      <c r="CYX413" s="433"/>
      <c r="CYY413" s="433"/>
      <c r="CYZ413" s="433"/>
      <c r="CZA413" s="433"/>
      <c r="CZB413" s="433"/>
      <c r="CZC413" s="433"/>
      <c r="CZD413" s="433"/>
      <c r="CZE413" s="433"/>
      <c r="CZF413" s="433"/>
      <c r="CZG413" s="433"/>
      <c r="CZH413" s="433"/>
      <c r="CZI413" s="433"/>
      <c r="CZJ413" s="433"/>
      <c r="CZK413" s="433"/>
      <c r="CZL413" s="433"/>
      <c r="CZM413" s="433"/>
      <c r="CZN413" s="433"/>
      <c r="CZO413" s="433"/>
      <c r="CZP413" s="433"/>
      <c r="CZQ413" s="433"/>
      <c r="CZR413" s="433"/>
      <c r="CZS413" s="433"/>
      <c r="CZT413" s="433"/>
      <c r="CZU413" s="433"/>
      <c r="CZV413" s="433"/>
      <c r="CZW413" s="433"/>
      <c r="CZX413" s="433"/>
      <c r="CZY413" s="433"/>
      <c r="CZZ413" s="433"/>
      <c r="DAA413" s="433"/>
      <c r="DAB413" s="433"/>
      <c r="DAC413" s="433"/>
      <c r="DAD413" s="433"/>
      <c r="DAE413" s="433"/>
      <c r="DAF413" s="433"/>
      <c r="DAG413" s="433"/>
      <c r="DAH413" s="433"/>
      <c r="DAI413" s="433"/>
      <c r="DAJ413" s="433"/>
      <c r="DAK413" s="433"/>
      <c r="DAL413" s="433"/>
      <c r="DAM413" s="433"/>
      <c r="DAN413" s="433"/>
      <c r="DAO413" s="433"/>
      <c r="DAP413" s="433"/>
      <c r="DAQ413" s="433"/>
      <c r="DAR413" s="433"/>
      <c r="DAS413" s="433"/>
      <c r="DAT413" s="433"/>
      <c r="DAU413" s="433"/>
      <c r="DAV413" s="433"/>
      <c r="DAW413" s="433"/>
      <c r="DAX413" s="433"/>
      <c r="DAY413" s="433"/>
      <c r="DAZ413" s="433"/>
      <c r="DBA413" s="433"/>
      <c r="DBB413" s="433"/>
      <c r="DBC413" s="433"/>
      <c r="DBD413" s="433"/>
      <c r="DBE413" s="433"/>
      <c r="DBF413" s="433"/>
      <c r="DBG413" s="433"/>
      <c r="DBH413" s="433"/>
      <c r="DBI413" s="433"/>
      <c r="DBJ413" s="433"/>
      <c r="DBK413" s="433"/>
      <c r="DBL413" s="433"/>
      <c r="DBM413" s="433"/>
      <c r="DBN413" s="433"/>
      <c r="DBO413" s="433"/>
      <c r="DBP413" s="433"/>
      <c r="DBQ413" s="433"/>
      <c r="DBR413" s="433"/>
      <c r="DBS413" s="433"/>
      <c r="DBT413" s="433"/>
      <c r="DBU413" s="433"/>
      <c r="DBV413" s="433"/>
      <c r="DBW413" s="433"/>
      <c r="DBX413" s="433"/>
      <c r="DBY413" s="433"/>
      <c r="DBZ413" s="433"/>
      <c r="DCA413" s="433"/>
      <c r="DCB413" s="433"/>
      <c r="DCC413" s="433"/>
      <c r="DCD413" s="433"/>
      <c r="DCE413" s="433"/>
      <c r="DCF413" s="433"/>
      <c r="DCG413" s="433"/>
      <c r="DCH413" s="433"/>
      <c r="DCI413" s="433"/>
      <c r="DCJ413" s="433"/>
      <c r="DCK413" s="433"/>
      <c r="DCL413" s="433"/>
      <c r="DCM413" s="433"/>
      <c r="DCN413" s="433"/>
      <c r="DCO413" s="433"/>
      <c r="DCP413" s="433"/>
      <c r="DCQ413" s="433"/>
      <c r="DCR413" s="433"/>
      <c r="DCS413" s="433"/>
      <c r="DCT413" s="433"/>
      <c r="DCU413" s="433"/>
      <c r="DCV413" s="433"/>
      <c r="DCW413" s="433"/>
      <c r="DCX413" s="433"/>
      <c r="DCY413" s="433"/>
      <c r="DCZ413" s="433"/>
      <c r="DDA413" s="433"/>
      <c r="DDB413" s="433"/>
      <c r="DDC413" s="433"/>
      <c r="DDD413" s="433"/>
      <c r="DDE413" s="433"/>
      <c r="DDF413" s="433"/>
      <c r="DDG413" s="433"/>
      <c r="DDH413" s="433"/>
      <c r="DDI413" s="433"/>
      <c r="DDJ413" s="433"/>
      <c r="DDK413" s="433"/>
      <c r="DDL413" s="433"/>
      <c r="DDM413" s="433"/>
      <c r="DDN413" s="433"/>
      <c r="DDO413" s="433"/>
      <c r="DDP413" s="433"/>
      <c r="DDQ413" s="433"/>
      <c r="DDR413" s="433"/>
      <c r="DDS413" s="433"/>
      <c r="DDT413" s="433"/>
      <c r="DDU413" s="433"/>
      <c r="DDV413" s="433"/>
      <c r="DDW413" s="433"/>
      <c r="DDX413" s="433"/>
      <c r="DDY413" s="433"/>
      <c r="DDZ413" s="433"/>
      <c r="DEA413" s="433"/>
      <c r="DEB413" s="433"/>
      <c r="DEC413" s="433"/>
      <c r="DED413" s="433"/>
      <c r="DEE413" s="433"/>
      <c r="DEF413" s="433"/>
      <c r="DEG413" s="433"/>
      <c r="DEH413" s="433"/>
      <c r="DEI413" s="433"/>
      <c r="DEJ413" s="433"/>
      <c r="DEK413" s="433"/>
      <c r="DEL413" s="433"/>
      <c r="DEM413" s="433"/>
      <c r="DEN413" s="433"/>
      <c r="DEO413" s="433"/>
      <c r="DEP413" s="433"/>
      <c r="DEQ413" s="433"/>
      <c r="DER413" s="433"/>
      <c r="DES413" s="433"/>
      <c r="DET413" s="433"/>
      <c r="DEU413" s="433"/>
      <c r="DEV413" s="433"/>
      <c r="DEW413" s="433"/>
      <c r="DEX413" s="433"/>
      <c r="DEY413" s="433"/>
      <c r="DEZ413" s="433"/>
      <c r="DFA413" s="433"/>
      <c r="DFB413" s="433"/>
      <c r="DFC413" s="433"/>
      <c r="DFD413" s="433"/>
      <c r="DFE413" s="433"/>
      <c r="DFF413" s="433"/>
      <c r="DFG413" s="433"/>
      <c r="DFH413" s="433"/>
      <c r="DFI413" s="433"/>
      <c r="DFJ413" s="433"/>
      <c r="DFK413" s="433"/>
      <c r="DFL413" s="433"/>
      <c r="DFM413" s="433"/>
      <c r="DFN413" s="433"/>
      <c r="DFO413" s="433"/>
      <c r="DFP413" s="433"/>
      <c r="DFQ413" s="433"/>
      <c r="DFR413" s="433"/>
      <c r="DFS413" s="433"/>
      <c r="DFT413" s="433"/>
      <c r="DFU413" s="433"/>
      <c r="DFV413" s="433"/>
      <c r="DFW413" s="433"/>
      <c r="DFX413" s="433"/>
      <c r="DFY413" s="433"/>
      <c r="DFZ413" s="433"/>
      <c r="DGA413" s="433"/>
      <c r="DGB413" s="433"/>
      <c r="DGC413" s="433"/>
      <c r="DGD413" s="433"/>
      <c r="DGE413" s="433"/>
      <c r="DGF413" s="433"/>
      <c r="DGG413" s="433"/>
      <c r="DGH413" s="433"/>
      <c r="DGI413" s="433"/>
      <c r="DGJ413" s="433"/>
      <c r="DGK413" s="433"/>
      <c r="DGL413" s="433"/>
      <c r="DGM413" s="433"/>
      <c r="DGN413" s="433"/>
      <c r="DGO413" s="433"/>
      <c r="DGP413" s="433"/>
      <c r="DGQ413" s="433"/>
      <c r="DGR413" s="433"/>
      <c r="DGS413" s="433"/>
      <c r="DGT413" s="433"/>
      <c r="DGU413" s="433"/>
      <c r="DGV413" s="433"/>
      <c r="DGW413" s="433"/>
      <c r="DGX413" s="433"/>
      <c r="DGY413" s="433"/>
      <c r="DGZ413" s="433"/>
      <c r="DHA413" s="433"/>
      <c r="DHB413" s="433"/>
      <c r="DHC413" s="433"/>
      <c r="DHD413" s="433"/>
      <c r="DHE413" s="433"/>
      <c r="DHF413" s="433"/>
      <c r="DHG413" s="433"/>
      <c r="DHH413" s="433"/>
      <c r="DHI413" s="433"/>
      <c r="DHJ413" s="433"/>
      <c r="DHK413" s="433"/>
      <c r="DHL413" s="433"/>
      <c r="DHM413" s="433"/>
      <c r="DHN413" s="433"/>
      <c r="DHO413" s="433"/>
      <c r="DHP413" s="433"/>
      <c r="DHQ413" s="433"/>
      <c r="DHR413" s="433"/>
      <c r="DHS413" s="433"/>
      <c r="DHT413" s="433"/>
      <c r="DHU413" s="433"/>
      <c r="DHV413" s="433"/>
      <c r="DHW413" s="433"/>
      <c r="DHX413" s="433"/>
      <c r="DHY413" s="433"/>
      <c r="DHZ413" s="433"/>
      <c r="DIA413" s="433"/>
      <c r="DIB413" s="433"/>
      <c r="DIC413" s="433"/>
      <c r="DID413" s="433"/>
      <c r="DIE413" s="433"/>
      <c r="DIF413" s="433"/>
      <c r="DIG413" s="433"/>
      <c r="DIH413" s="433"/>
      <c r="DII413" s="433"/>
      <c r="DIJ413" s="433"/>
      <c r="DIK413" s="433"/>
      <c r="DIL413" s="433"/>
      <c r="DIM413" s="433"/>
      <c r="DIN413" s="433"/>
      <c r="DIO413" s="433"/>
      <c r="DIP413" s="433"/>
      <c r="DIQ413" s="433"/>
      <c r="DIR413" s="433"/>
      <c r="DIS413" s="433"/>
      <c r="DIT413" s="433"/>
      <c r="DIU413" s="433"/>
      <c r="DIV413" s="433"/>
      <c r="DIW413" s="433"/>
      <c r="DIX413" s="433"/>
      <c r="DIY413" s="433"/>
      <c r="DIZ413" s="433"/>
      <c r="DJA413" s="433"/>
      <c r="DJB413" s="433"/>
      <c r="DJC413" s="433"/>
      <c r="DJD413" s="433"/>
      <c r="DJE413" s="433"/>
      <c r="DJF413" s="433"/>
      <c r="DJG413" s="433"/>
      <c r="DJH413" s="433"/>
      <c r="DJI413" s="433"/>
      <c r="DJJ413" s="433"/>
      <c r="DJK413" s="433"/>
      <c r="DJL413" s="433"/>
      <c r="DJM413" s="433"/>
      <c r="DJN413" s="433"/>
      <c r="DJO413" s="433"/>
      <c r="DJP413" s="433"/>
      <c r="DJQ413" s="433"/>
      <c r="DJR413" s="433"/>
      <c r="DJS413" s="433"/>
      <c r="DJT413" s="433"/>
      <c r="DJU413" s="433"/>
      <c r="DJV413" s="433"/>
      <c r="DJW413" s="433"/>
      <c r="DJX413" s="433"/>
      <c r="DJY413" s="433"/>
      <c r="DJZ413" s="433"/>
      <c r="DKA413" s="433"/>
      <c r="DKB413" s="433"/>
      <c r="DKC413" s="433"/>
      <c r="DKD413" s="433"/>
      <c r="DKE413" s="433"/>
      <c r="DKF413" s="433"/>
      <c r="DKG413" s="433"/>
      <c r="DKH413" s="433"/>
      <c r="DKI413" s="433"/>
      <c r="DKJ413" s="433"/>
      <c r="DKK413" s="433"/>
      <c r="DKL413" s="433"/>
      <c r="DKM413" s="433"/>
      <c r="DKN413" s="433"/>
      <c r="DKO413" s="433"/>
      <c r="DKP413" s="433"/>
      <c r="DKQ413" s="433"/>
      <c r="DKR413" s="433"/>
      <c r="DKS413" s="433"/>
      <c r="DKT413" s="433"/>
      <c r="DKU413" s="433"/>
      <c r="DKV413" s="433"/>
      <c r="DKW413" s="433"/>
      <c r="DKX413" s="433"/>
      <c r="DKY413" s="433"/>
      <c r="DKZ413" s="433"/>
      <c r="DLA413" s="433"/>
      <c r="DLB413" s="433"/>
      <c r="DLC413" s="433"/>
      <c r="DLD413" s="433"/>
      <c r="DLE413" s="433"/>
      <c r="DLF413" s="433"/>
      <c r="DLG413" s="433"/>
      <c r="DLH413" s="433"/>
      <c r="DLI413" s="433"/>
      <c r="DLJ413" s="433"/>
      <c r="DLK413" s="433"/>
      <c r="DLL413" s="433"/>
      <c r="DLM413" s="433"/>
      <c r="DLN413" s="433"/>
      <c r="DLO413" s="433"/>
      <c r="DLP413" s="433"/>
      <c r="DLQ413" s="433"/>
      <c r="DLR413" s="433"/>
      <c r="DLS413" s="433"/>
      <c r="DLT413" s="433"/>
      <c r="DLU413" s="433"/>
      <c r="DLV413" s="433"/>
      <c r="DLW413" s="433"/>
      <c r="DLX413" s="433"/>
      <c r="DLY413" s="433"/>
      <c r="DLZ413" s="433"/>
      <c r="DMA413" s="433"/>
      <c r="DMB413" s="433"/>
      <c r="DMC413" s="433"/>
      <c r="DMD413" s="433"/>
      <c r="DME413" s="433"/>
      <c r="DMF413" s="433"/>
      <c r="DMG413" s="433"/>
      <c r="DMH413" s="433"/>
      <c r="DMI413" s="433"/>
      <c r="DMJ413" s="433"/>
      <c r="DMK413" s="433"/>
      <c r="DML413" s="433"/>
      <c r="DMM413" s="433"/>
      <c r="DMN413" s="433"/>
      <c r="DMO413" s="433"/>
      <c r="DMP413" s="433"/>
      <c r="DMQ413" s="433"/>
      <c r="DMR413" s="433"/>
      <c r="DMS413" s="433"/>
      <c r="DMT413" s="433"/>
      <c r="DMU413" s="433"/>
      <c r="DMV413" s="433"/>
      <c r="DMW413" s="433"/>
      <c r="DMX413" s="433"/>
      <c r="DMY413" s="433"/>
      <c r="DMZ413" s="433"/>
      <c r="DNA413" s="433"/>
      <c r="DNB413" s="433"/>
      <c r="DNC413" s="433"/>
      <c r="DND413" s="433"/>
      <c r="DNE413" s="433"/>
      <c r="DNF413" s="433"/>
      <c r="DNG413" s="433"/>
      <c r="DNH413" s="433"/>
      <c r="DNI413" s="433"/>
      <c r="DNJ413" s="433"/>
      <c r="DNK413" s="433"/>
      <c r="DNL413" s="433"/>
      <c r="DNM413" s="433"/>
      <c r="DNN413" s="433"/>
      <c r="DNO413" s="433"/>
      <c r="DNP413" s="433"/>
      <c r="DNQ413" s="433"/>
      <c r="DNR413" s="433"/>
      <c r="DNS413" s="433"/>
      <c r="DNT413" s="433"/>
      <c r="DNU413" s="433"/>
      <c r="DNV413" s="433"/>
      <c r="DNW413" s="433"/>
      <c r="DNX413" s="433"/>
      <c r="DNY413" s="433"/>
      <c r="DNZ413" s="433"/>
      <c r="DOA413" s="433"/>
      <c r="DOB413" s="433"/>
      <c r="DOC413" s="433"/>
      <c r="DOD413" s="433"/>
      <c r="DOE413" s="433"/>
      <c r="DOF413" s="433"/>
      <c r="DOG413" s="433"/>
      <c r="DOH413" s="433"/>
      <c r="DOI413" s="433"/>
      <c r="DOJ413" s="433"/>
      <c r="DOK413" s="433"/>
      <c r="DOL413" s="433"/>
      <c r="DOM413" s="433"/>
      <c r="DON413" s="433"/>
      <c r="DOO413" s="433"/>
      <c r="DOP413" s="433"/>
      <c r="DOQ413" s="433"/>
      <c r="DOR413" s="433"/>
      <c r="DOS413" s="433"/>
      <c r="DOT413" s="433"/>
      <c r="DOU413" s="433"/>
      <c r="DOV413" s="433"/>
      <c r="DOW413" s="433"/>
      <c r="DOX413" s="433"/>
      <c r="DOY413" s="433"/>
      <c r="DOZ413" s="433"/>
      <c r="DPA413" s="433"/>
      <c r="DPB413" s="433"/>
      <c r="DPC413" s="433"/>
      <c r="DPD413" s="433"/>
      <c r="DPE413" s="433"/>
      <c r="DPF413" s="433"/>
      <c r="DPG413" s="433"/>
      <c r="DPH413" s="433"/>
      <c r="DPI413" s="433"/>
      <c r="DPJ413" s="433"/>
      <c r="DPK413" s="433"/>
      <c r="DPL413" s="433"/>
      <c r="DPM413" s="433"/>
      <c r="DPN413" s="433"/>
      <c r="DPO413" s="433"/>
      <c r="DPP413" s="433"/>
      <c r="DPQ413" s="433"/>
      <c r="DPR413" s="433"/>
      <c r="DPS413" s="433"/>
      <c r="DPT413" s="433"/>
      <c r="DPU413" s="433"/>
      <c r="DPV413" s="433"/>
      <c r="DPW413" s="433"/>
      <c r="DPX413" s="433"/>
      <c r="DPY413" s="433"/>
      <c r="DPZ413" s="433"/>
      <c r="DQA413" s="433"/>
      <c r="DQB413" s="433"/>
      <c r="DQC413" s="433"/>
      <c r="DQD413" s="433"/>
      <c r="DQE413" s="433"/>
      <c r="DQF413" s="433"/>
      <c r="DQG413" s="433"/>
      <c r="DQH413" s="433"/>
      <c r="DQI413" s="433"/>
      <c r="DQJ413" s="433"/>
      <c r="DQK413" s="433"/>
      <c r="DQL413" s="433"/>
      <c r="DQM413" s="433"/>
      <c r="DQN413" s="433"/>
      <c r="DQO413" s="433"/>
      <c r="DQP413" s="433"/>
      <c r="DQQ413" s="433"/>
      <c r="DQR413" s="433"/>
      <c r="DQS413" s="433"/>
      <c r="DQT413" s="433"/>
      <c r="DQU413" s="433"/>
      <c r="DQV413" s="433"/>
      <c r="DQW413" s="433"/>
      <c r="DQX413" s="433"/>
      <c r="DQY413" s="433"/>
      <c r="DQZ413" s="433"/>
      <c r="DRA413" s="433"/>
      <c r="DRB413" s="433"/>
      <c r="DRC413" s="433"/>
      <c r="DRD413" s="433"/>
      <c r="DRE413" s="433"/>
      <c r="DRF413" s="433"/>
      <c r="DRG413" s="433"/>
      <c r="DRH413" s="433"/>
      <c r="DRI413" s="433"/>
      <c r="DRJ413" s="433"/>
      <c r="DRK413" s="433"/>
      <c r="DRL413" s="433"/>
      <c r="DRM413" s="433"/>
      <c r="DRN413" s="433"/>
      <c r="DRO413" s="433"/>
      <c r="DRP413" s="433"/>
      <c r="DRQ413" s="433"/>
      <c r="DRR413" s="433"/>
      <c r="DRS413" s="433"/>
      <c r="DRT413" s="433"/>
      <c r="DRU413" s="433"/>
      <c r="DRV413" s="433"/>
      <c r="DRW413" s="433"/>
      <c r="DRX413" s="433"/>
      <c r="DRY413" s="433"/>
      <c r="DRZ413" s="433"/>
      <c r="DSA413" s="433"/>
      <c r="DSB413" s="433"/>
      <c r="DSC413" s="433"/>
      <c r="DSD413" s="433"/>
      <c r="DSE413" s="433"/>
      <c r="DSF413" s="433"/>
      <c r="DSG413" s="433"/>
      <c r="DSH413" s="433"/>
      <c r="DSI413" s="433"/>
      <c r="DSJ413" s="433"/>
      <c r="DSK413" s="433"/>
      <c r="DSL413" s="433"/>
      <c r="DSM413" s="433"/>
      <c r="DSN413" s="433"/>
      <c r="DSO413" s="433"/>
      <c r="DSP413" s="433"/>
      <c r="DSQ413" s="433"/>
      <c r="DSR413" s="433"/>
      <c r="DSS413" s="433"/>
      <c r="DST413" s="433"/>
      <c r="DSU413" s="433"/>
      <c r="DSV413" s="433"/>
      <c r="DSW413" s="433"/>
      <c r="DSX413" s="433"/>
      <c r="DSY413" s="433"/>
      <c r="DSZ413" s="433"/>
      <c r="DTA413" s="433"/>
      <c r="DTB413" s="433"/>
      <c r="DTC413" s="433"/>
      <c r="DTD413" s="433"/>
      <c r="DTE413" s="433"/>
      <c r="DTF413" s="433"/>
      <c r="DTG413" s="433"/>
      <c r="DTH413" s="433"/>
      <c r="DTI413" s="433"/>
      <c r="DTJ413" s="433"/>
      <c r="DTK413" s="433"/>
      <c r="DTL413" s="433"/>
      <c r="DTM413" s="433"/>
      <c r="DTN413" s="433"/>
      <c r="DTO413" s="433"/>
      <c r="DTP413" s="433"/>
      <c r="DTQ413" s="433"/>
      <c r="DTR413" s="433"/>
      <c r="DTS413" s="433"/>
      <c r="DTT413" s="433"/>
      <c r="DTU413" s="433"/>
      <c r="DTV413" s="433"/>
      <c r="DTW413" s="433"/>
      <c r="DTX413" s="433"/>
      <c r="DTY413" s="433"/>
      <c r="DTZ413" s="433"/>
      <c r="DUA413" s="433"/>
      <c r="DUB413" s="433"/>
      <c r="DUC413" s="433"/>
      <c r="DUD413" s="433"/>
      <c r="DUE413" s="433"/>
      <c r="DUF413" s="433"/>
      <c r="DUG413" s="433"/>
      <c r="DUH413" s="433"/>
      <c r="DUI413" s="433"/>
      <c r="DUJ413" s="433"/>
      <c r="DUK413" s="433"/>
      <c r="DUL413" s="433"/>
      <c r="DUM413" s="433"/>
      <c r="DUN413" s="433"/>
      <c r="DUO413" s="433"/>
      <c r="DUP413" s="433"/>
      <c r="DUQ413" s="433"/>
      <c r="DUR413" s="433"/>
      <c r="DUS413" s="433"/>
      <c r="DUT413" s="433"/>
      <c r="DUU413" s="433"/>
      <c r="DUV413" s="433"/>
      <c r="DUW413" s="433"/>
      <c r="DUX413" s="433"/>
      <c r="DUY413" s="433"/>
      <c r="DUZ413" s="433"/>
      <c r="DVA413" s="433"/>
      <c r="DVB413" s="433"/>
      <c r="DVC413" s="433"/>
      <c r="DVD413" s="433"/>
      <c r="DVE413" s="433"/>
      <c r="DVF413" s="433"/>
      <c r="DVG413" s="433"/>
      <c r="DVH413" s="433"/>
      <c r="DVI413" s="433"/>
      <c r="DVJ413" s="433"/>
      <c r="DVK413" s="433"/>
      <c r="DVL413" s="433"/>
      <c r="DVM413" s="433"/>
      <c r="DVN413" s="433"/>
      <c r="DVO413" s="433"/>
      <c r="DVP413" s="433"/>
      <c r="DVQ413" s="433"/>
      <c r="DVR413" s="433"/>
      <c r="DVS413" s="433"/>
      <c r="DVT413" s="433"/>
      <c r="DVU413" s="433"/>
      <c r="DVV413" s="433"/>
      <c r="DVW413" s="433"/>
      <c r="DVX413" s="433"/>
      <c r="DVY413" s="433"/>
      <c r="DVZ413" s="433"/>
      <c r="DWA413" s="433"/>
      <c r="DWB413" s="433"/>
      <c r="DWC413" s="433"/>
      <c r="DWD413" s="433"/>
      <c r="DWE413" s="433"/>
      <c r="DWF413" s="433"/>
      <c r="DWG413" s="433"/>
      <c r="DWH413" s="433"/>
      <c r="DWI413" s="433"/>
      <c r="DWJ413" s="433"/>
      <c r="DWK413" s="433"/>
      <c r="DWL413" s="433"/>
      <c r="DWM413" s="433"/>
      <c r="DWN413" s="433"/>
      <c r="DWO413" s="433"/>
      <c r="DWP413" s="433"/>
      <c r="DWQ413" s="433"/>
      <c r="DWR413" s="433"/>
      <c r="DWS413" s="433"/>
      <c r="DWT413" s="433"/>
      <c r="DWU413" s="433"/>
      <c r="DWV413" s="433"/>
      <c r="DWW413" s="433"/>
      <c r="DWX413" s="433"/>
      <c r="DWY413" s="433"/>
      <c r="DWZ413" s="433"/>
      <c r="DXA413" s="433"/>
      <c r="DXB413" s="433"/>
      <c r="DXC413" s="433"/>
      <c r="DXD413" s="433"/>
      <c r="DXE413" s="433"/>
      <c r="DXF413" s="433"/>
      <c r="DXG413" s="433"/>
      <c r="DXH413" s="433"/>
      <c r="DXI413" s="433"/>
      <c r="DXJ413" s="433"/>
      <c r="DXK413" s="433"/>
      <c r="DXL413" s="433"/>
      <c r="DXM413" s="433"/>
      <c r="DXN413" s="433"/>
      <c r="DXO413" s="433"/>
      <c r="DXP413" s="433"/>
      <c r="DXQ413" s="433"/>
      <c r="DXR413" s="433"/>
      <c r="DXS413" s="433"/>
      <c r="DXT413" s="433"/>
      <c r="DXU413" s="433"/>
      <c r="DXV413" s="433"/>
      <c r="DXW413" s="433"/>
      <c r="DXX413" s="433"/>
      <c r="DXY413" s="433"/>
      <c r="DXZ413" s="433"/>
      <c r="DYA413" s="433"/>
      <c r="DYB413" s="433"/>
      <c r="DYC413" s="433"/>
      <c r="DYD413" s="433"/>
      <c r="DYE413" s="433"/>
      <c r="DYF413" s="433"/>
      <c r="DYG413" s="433"/>
      <c r="DYH413" s="433"/>
      <c r="DYI413" s="433"/>
      <c r="DYJ413" s="433"/>
      <c r="DYK413" s="433"/>
      <c r="DYL413" s="433"/>
      <c r="DYM413" s="433"/>
      <c r="DYN413" s="433"/>
      <c r="DYO413" s="433"/>
      <c r="DYP413" s="433"/>
      <c r="DYQ413" s="433"/>
      <c r="DYR413" s="433"/>
      <c r="DYS413" s="433"/>
      <c r="DYT413" s="433"/>
      <c r="DYU413" s="433"/>
      <c r="DYV413" s="433"/>
      <c r="DYW413" s="433"/>
      <c r="DYX413" s="433"/>
      <c r="DYY413" s="433"/>
      <c r="DYZ413" s="433"/>
      <c r="DZA413" s="433"/>
      <c r="DZB413" s="433"/>
      <c r="DZC413" s="433"/>
      <c r="DZD413" s="433"/>
      <c r="DZE413" s="433"/>
      <c r="DZF413" s="433"/>
      <c r="DZG413" s="433"/>
      <c r="DZH413" s="433"/>
      <c r="DZI413" s="433"/>
      <c r="DZJ413" s="433"/>
      <c r="DZK413" s="433"/>
      <c r="DZL413" s="433"/>
      <c r="DZM413" s="433"/>
      <c r="DZN413" s="433"/>
      <c r="DZO413" s="433"/>
      <c r="DZP413" s="433"/>
      <c r="DZQ413" s="433"/>
      <c r="DZR413" s="433"/>
      <c r="DZS413" s="433"/>
      <c r="DZT413" s="433"/>
      <c r="DZU413" s="433"/>
      <c r="DZV413" s="433"/>
      <c r="DZW413" s="433"/>
      <c r="DZX413" s="433"/>
      <c r="DZY413" s="433"/>
      <c r="DZZ413" s="433"/>
      <c r="EAA413" s="433"/>
      <c r="EAB413" s="433"/>
      <c r="EAC413" s="433"/>
      <c r="EAD413" s="433"/>
      <c r="EAE413" s="433"/>
      <c r="EAF413" s="433"/>
      <c r="EAG413" s="433"/>
      <c r="EAH413" s="433"/>
      <c r="EAI413" s="433"/>
      <c r="EAJ413" s="433"/>
      <c r="EAK413" s="433"/>
      <c r="EAL413" s="433"/>
      <c r="EAM413" s="433"/>
      <c r="EAN413" s="433"/>
      <c r="EAO413" s="433"/>
      <c r="EAP413" s="433"/>
      <c r="EAQ413" s="433"/>
      <c r="EAR413" s="433"/>
      <c r="EAS413" s="433"/>
      <c r="EAT413" s="433"/>
      <c r="EAU413" s="433"/>
      <c r="EAV413" s="433"/>
      <c r="EAW413" s="433"/>
      <c r="EAX413" s="433"/>
      <c r="EAY413" s="433"/>
      <c r="EAZ413" s="433"/>
      <c r="EBA413" s="433"/>
      <c r="EBB413" s="433"/>
      <c r="EBC413" s="433"/>
      <c r="EBD413" s="433"/>
      <c r="EBE413" s="433"/>
      <c r="EBF413" s="433"/>
      <c r="EBG413" s="433"/>
      <c r="EBH413" s="433"/>
      <c r="EBI413" s="433"/>
      <c r="EBJ413" s="433"/>
      <c r="EBK413" s="433"/>
      <c r="EBL413" s="433"/>
      <c r="EBM413" s="433"/>
      <c r="EBN413" s="433"/>
      <c r="EBO413" s="433"/>
      <c r="EBP413" s="433"/>
      <c r="EBQ413" s="433"/>
      <c r="EBR413" s="433"/>
      <c r="EBS413" s="433"/>
      <c r="EBT413" s="433"/>
      <c r="EBU413" s="433"/>
      <c r="EBV413" s="433"/>
      <c r="EBW413" s="433"/>
      <c r="EBX413" s="433"/>
      <c r="EBY413" s="433"/>
      <c r="EBZ413" s="433"/>
      <c r="ECA413" s="433"/>
      <c r="ECB413" s="433"/>
      <c r="ECC413" s="433"/>
      <c r="ECD413" s="433"/>
      <c r="ECE413" s="433"/>
      <c r="ECF413" s="433"/>
      <c r="ECG413" s="433"/>
      <c r="ECH413" s="433"/>
      <c r="ECI413" s="433"/>
      <c r="ECJ413" s="433"/>
      <c r="ECK413" s="433"/>
      <c r="ECL413" s="433"/>
      <c r="ECM413" s="433"/>
      <c r="ECN413" s="433"/>
      <c r="ECO413" s="433"/>
      <c r="ECP413" s="433"/>
      <c r="ECQ413" s="433"/>
      <c r="ECR413" s="433"/>
      <c r="ECS413" s="433"/>
      <c r="ECT413" s="433"/>
      <c r="ECU413" s="433"/>
      <c r="ECV413" s="433"/>
      <c r="ECW413" s="433"/>
      <c r="ECX413" s="433"/>
      <c r="ECY413" s="433"/>
      <c r="ECZ413" s="433"/>
      <c r="EDA413" s="433"/>
      <c r="EDB413" s="433"/>
      <c r="EDC413" s="433"/>
      <c r="EDD413" s="433"/>
      <c r="EDE413" s="433"/>
      <c r="EDF413" s="433"/>
      <c r="EDG413" s="433"/>
      <c r="EDH413" s="433"/>
      <c r="EDI413" s="433"/>
      <c r="EDJ413" s="433"/>
      <c r="EDK413" s="433"/>
      <c r="EDL413" s="433"/>
      <c r="EDM413" s="433"/>
      <c r="EDN413" s="433"/>
      <c r="EDO413" s="433"/>
      <c r="EDP413" s="433"/>
      <c r="EDQ413" s="433"/>
      <c r="EDR413" s="433"/>
      <c r="EDS413" s="433"/>
      <c r="EDT413" s="433"/>
      <c r="EDU413" s="433"/>
      <c r="EDV413" s="433"/>
      <c r="EDW413" s="433"/>
      <c r="EDX413" s="433"/>
      <c r="EDY413" s="433"/>
      <c r="EDZ413" s="433"/>
      <c r="EEA413" s="433"/>
      <c r="EEB413" s="433"/>
      <c r="EEC413" s="433"/>
      <c r="EED413" s="433"/>
      <c r="EEE413" s="433"/>
      <c r="EEF413" s="433"/>
      <c r="EEG413" s="433"/>
      <c r="EEH413" s="433"/>
      <c r="EEI413" s="433"/>
      <c r="EEJ413" s="433"/>
      <c r="EEK413" s="433"/>
      <c r="EEL413" s="433"/>
      <c r="EEM413" s="433"/>
      <c r="EEN413" s="433"/>
      <c r="EEO413" s="433"/>
      <c r="EEP413" s="433"/>
      <c r="EEQ413" s="433"/>
      <c r="EER413" s="433"/>
      <c r="EES413" s="433"/>
      <c r="EET413" s="433"/>
      <c r="EEU413" s="433"/>
      <c r="EEV413" s="433"/>
      <c r="EEW413" s="433"/>
      <c r="EEX413" s="433"/>
      <c r="EEY413" s="433"/>
      <c r="EEZ413" s="433"/>
      <c r="EFA413" s="433"/>
      <c r="EFB413" s="433"/>
      <c r="EFC413" s="433"/>
      <c r="EFD413" s="433"/>
      <c r="EFE413" s="433"/>
      <c r="EFF413" s="433"/>
      <c r="EFG413" s="433"/>
      <c r="EFH413" s="433"/>
      <c r="EFI413" s="433"/>
      <c r="EFJ413" s="433"/>
      <c r="EFK413" s="433"/>
      <c r="EFL413" s="433"/>
      <c r="EFM413" s="433"/>
      <c r="EFN413" s="433"/>
      <c r="EFO413" s="433"/>
      <c r="EFP413" s="433"/>
      <c r="EFQ413" s="433"/>
      <c r="EFR413" s="433"/>
      <c r="EFS413" s="433"/>
      <c r="EFT413" s="433"/>
      <c r="EFU413" s="433"/>
      <c r="EFV413" s="433"/>
      <c r="EFW413" s="433"/>
      <c r="EFX413" s="433"/>
      <c r="EFY413" s="433"/>
      <c r="EFZ413" s="433"/>
      <c r="EGA413" s="433"/>
      <c r="EGB413" s="433"/>
      <c r="EGC413" s="433"/>
      <c r="EGD413" s="433"/>
      <c r="EGE413" s="433"/>
      <c r="EGF413" s="433"/>
      <c r="EGG413" s="433"/>
      <c r="EGH413" s="433"/>
      <c r="EGI413" s="433"/>
      <c r="EGJ413" s="433"/>
      <c r="EGK413" s="433"/>
      <c r="EGL413" s="433"/>
      <c r="EGM413" s="433"/>
      <c r="EGN413" s="433"/>
      <c r="EGO413" s="433"/>
      <c r="EGP413" s="433"/>
      <c r="EGQ413" s="433"/>
      <c r="EGR413" s="433"/>
      <c r="EGS413" s="433"/>
      <c r="EGT413" s="433"/>
      <c r="EGU413" s="433"/>
      <c r="EGV413" s="433"/>
      <c r="EGW413" s="433"/>
      <c r="EGX413" s="433"/>
      <c r="EGY413" s="433"/>
      <c r="EGZ413" s="433"/>
      <c r="EHA413" s="433"/>
      <c r="EHB413" s="433"/>
      <c r="EHC413" s="433"/>
      <c r="EHD413" s="433"/>
      <c r="EHE413" s="433"/>
      <c r="EHF413" s="433"/>
      <c r="EHG413" s="433"/>
      <c r="EHH413" s="433"/>
      <c r="EHI413" s="433"/>
      <c r="EHJ413" s="433"/>
      <c r="EHK413" s="433"/>
      <c r="EHL413" s="433"/>
      <c r="EHM413" s="433"/>
      <c r="EHN413" s="433"/>
      <c r="EHO413" s="433"/>
      <c r="EHP413" s="433"/>
      <c r="EHQ413" s="433"/>
      <c r="EHR413" s="433"/>
      <c r="EHS413" s="433"/>
      <c r="EHT413" s="433"/>
      <c r="EHU413" s="433"/>
      <c r="EHV413" s="433"/>
      <c r="EHW413" s="433"/>
      <c r="EHX413" s="433"/>
      <c r="EHY413" s="433"/>
      <c r="EHZ413" s="433"/>
      <c r="EIA413" s="433"/>
      <c r="EIB413" s="433"/>
      <c r="EIC413" s="433"/>
      <c r="EID413" s="433"/>
      <c r="EIE413" s="433"/>
      <c r="EIF413" s="433"/>
      <c r="EIG413" s="433"/>
      <c r="EIH413" s="433"/>
      <c r="EII413" s="433"/>
      <c r="EIJ413" s="433"/>
      <c r="EIK413" s="433"/>
      <c r="EIL413" s="433"/>
      <c r="EIM413" s="433"/>
      <c r="EIN413" s="433"/>
      <c r="EIO413" s="433"/>
      <c r="EIP413" s="433"/>
      <c r="EIQ413" s="433"/>
      <c r="EIR413" s="433"/>
      <c r="EIS413" s="433"/>
      <c r="EIT413" s="433"/>
      <c r="EIU413" s="433"/>
      <c r="EIV413" s="433"/>
      <c r="EIW413" s="433"/>
      <c r="EIX413" s="433"/>
      <c r="EIY413" s="433"/>
      <c r="EIZ413" s="433"/>
      <c r="EJA413" s="433"/>
      <c r="EJB413" s="433"/>
      <c r="EJC413" s="433"/>
      <c r="EJD413" s="433"/>
      <c r="EJE413" s="433"/>
      <c r="EJF413" s="433"/>
      <c r="EJG413" s="433"/>
      <c r="EJH413" s="433"/>
      <c r="EJI413" s="433"/>
      <c r="EJJ413" s="433"/>
      <c r="EJK413" s="433"/>
      <c r="EJL413" s="433"/>
      <c r="EJM413" s="433"/>
      <c r="EJN413" s="433"/>
      <c r="EJO413" s="433"/>
      <c r="EJP413" s="433"/>
      <c r="EJQ413" s="433"/>
      <c r="EJR413" s="433"/>
      <c r="EJS413" s="433"/>
      <c r="EJT413" s="433"/>
      <c r="EJU413" s="433"/>
      <c r="EJV413" s="433"/>
      <c r="EJW413" s="433"/>
      <c r="EJX413" s="433"/>
      <c r="EJY413" s="433"/>
      <c r="EJZ413" s="433"/>
      <c r="EKA413" s="433"/>
      <c r="EKB413" s="433"/>
      <c r="EKC413" s="433"/>
      <c r="EKD413" s="433"/>
      <c r="EKE413" s="433"/>
      <c r="EKF413" s="433"/>
      <c r="EKG413" s="433"/>
      <c r="EKH413" s="433"/>
      <c r="EKI413" s="433"/>
      <c r="EKJ413" s="433"/>
      <c r="EKK413" s="433"/>
      <c r="EKL413" s="433"/>
      <c r="EKM413" s="433"/>
      <c r="EKN413" s="433"/>
      <c r="EKO413" s="433"/>
      <c r="EKP413" s="433"/>
      <c r="EKQ413" s="433"/>
      <c r="EKR413" s="433"/>
      <c r="EKS413" s="433"/>
      <c r="EKT413" s="433"/>
      <c r="EKU413" s="433"/>
      <c r="EKV413" s="433"/>
      <c r="EKW413" s="433"/>
      <c r="EKX413" s="433"/>
      <c r="EKY413" s="433"/>
      <c r="EKZ413" s="433"/>
      <c r="ELA413" s="433"/>
      <c r="ELB413" s="433"/>
      <c r="ELC413" s="433"/>
      <c r="ELD413" s="433"/>
      <c r="ELE413" s="433"/>
      <c r="ELF413" s="433"/>
      <c r="ELG413" s="433"/>
      <c r="ELH413" s="433"/>
      <c r="ELI413" s="433"/>
      <c r="ELJ413" s="433"/>
      <c r="ELK413" s="433"/>
      <c r="ELL413" s="433"/>
      <c r="ELM413" s="433"/>
      <c r="ELN413" s="433"/>
      <c r="ELO413" s="433"/>
      <c r="ELP413" s="433"/>
      <c r="ELQ413" s="433"/>
      <c r="ELR413" s="433"/>
      <c r="ELS413" s="433"/>
      <c r="ELT413" s="433"/>
      <c r="ELU413" s="433"/>
      <c r="ELV413" s="433"/>
      <c r="ELW413" s="433"/>
      <c r="ELX413" s="433"/>
      <c r="ELY413" s="433"/>
      <c r="ELZ413" s="433"/>
      <c r="EMA413" s="433"/>
      <c r="EMB413" s="433"/>
      <c r="EMC413" s="433"/>
      <c r="EMD413" s="433"/>
      <c r="EME413" s="433"/>
      <c r="EMF413" s="433"/>
      <c r="EMG413" s="433"/>
      <c r="EMH413" s="433"/>
      <c r="EMI413" s="433"/>
      <c r="EMJ413" s="433"/>
      <c r="EMK413" s="433"/>
      <c r="EML413" s="433"/>
      <c r="EMM413" s="433"/>
      <c r="EMN413" s="433"/>
      <c r="EMO413" s="433"/>
      <c r="EMP413" s="433"/>
      <c r="EMQ413" s="433"/>
      <c r="EMR413" s="433"/>
      <c r="EMS413" s="433"/>
      <c r="EMT413" s="433"/>
      <c r="EMU413" s="433"/>
      <c r="EMV413" s="433"/>
      <c r="EMW413" s="433"/>
      <c r="EMX413" s="433"/>
      <c r="EMY413" s="433"/>
      <c r="EMZ413" s="433"/>
      <c r="ENA413" s="433"/>
      <c r="ENB413" s="433"/>
      <c r="ENC413" s="433"/>
      <c r="END413" s="433"/>
      <c r="ENE413" s="433"/>
      <c r="ENF413" s="433"/>
      <c r="ENG413" s="433"/>
      <c r="ENH413" s="433"/>
      <c r="ENI413" s="433"/>
      <c r="ENJ413" s="433"/>
      <c r="ENK413" s="433"/>
      <c r="ENL413" s="433"/>
      <c r="ENM413" s="433"/>
      <c r="ENN413" s="433"/>
      <c r="ENO413" s="433"/>
      <c r="ENP413" s="433"/>
      <c r="ENQ413" s="433"/>
      <c r="ENR413" s="433"/>
      <c r="ENS413" s="433"/>
      <c r="ENT413" s="433"/>
      <c r="ENU413" s="433"/>
      <c r="ENV413" s="433"/>
      <c r="ENW413" s="433"/>
      <c r="ENX413" s="433"/>
      <c r="ENY413" s="433"/>
      <c r="ENZ413" s="433"/>
      <c r="EOA413" s="433"/>
      <c r="EOB413" s="433"/>
      <c r="EOC413" s="433"/>
      <c r="EOD413" s="433"/>
      <c r="EOE413" s="433"/>
      <c r="EOF413" s="433"/>
      <c r="EOG413" s="433"/>
      <c r="EOH413" s="433"/>
      <c r="EOI413" s="433"/>
      <c r="EOJ413" s="433"/>
      <c r="EOK413" s="433"/>
      <c r="EOL413" s="433"/>
      <c r="EOM413" s="433"/>
      <c r="EON413" s="433"/>
      <c r="EOO413" s="433"/>
      <c r="EOP413" s="433"/>
      <c r="EOQ413" s="433"/>
      <c r="EOR413" s="433"/>
      <c r="EOS413" s="433"/>
      <c r="EOT413" s="433"/>
      <c r="EOU413" s="433"/>
      <c r="EOV413" s="433"/>
      <c r="EOW413" s="433"/>
      <c r="EOX413" s="433"/>
      <c r="EOY413" s="433"/>
      <c r="EOZ413" s="433"/>
      <c r="EPA413" s="433"/>
      <c r="EPB413" s="433"/>
      <c r="EPC413" s="433"/>
      <c r="EPD413" s="433"/>
      <c r="EPE413" s="433"/>
      <c r="EPF413" s="433"/>
      <c r="EPG413" s="433"/>
      <c r="EPH413" s="433"/>
      <c r="EPI413" s="433"/>
      <c r="EPJ413" s="433"/>
      <c r="EPK413" s="433"/>
      <c r="EPL413" s="433"/>
      <c r="EPM413" s="433"/>
      <c r="EPN413" s="433"/>
      <c r="EPO413" s="433"/>
      <c r="EPP413" s="433"/>
      <c r="EPQ413" s="433"/>
      <c r="EPR413" s="433"/>
      <c r="EPS413" s="433"/>
      <c r="EPT413" s="433"/>
      <c r="EPU413" s="433"/>
      <c r="EPV413" s="433"/>
      <c r="EPW413" s="433"/>
      <c r="EPX413" s="433"/>
      <c r="EPY413" s="433"/>
      <c r="EPZ413" s="433"/>
      <c r="EQA413" s="433"/>
      <c r="EQB413" s="433"/>
      <c r="EQC413" s="433"/>
      <c r="EQD413" s="433"/>
      <c r="EQE413" s="433"/>
      <c r="EQF413" s="433"/>
      <c r="EQG413" s="433"/>
      <c r="EQH413" s="433"/>
      <c r="EQI413" s="433"/>
      <c r="EQJ413" s="433"/>
      <c r="EQK413" s="433"/>
      <c r="EQL413" s="433"/>
      <c r="EQM413" s="433"/>
      <c r="EQN413" s="433"/>
      <c r="EQO413" s="433"/>
      <c r="EQP413" s="433"/>
      <c r="EQQ413" s="433"/>
      <c r="EQR413" s="433"/>
      <c r="EQS413" s="433"/>
      <c r="EQT413" s="433"/>
      <c r="EQU413" s="433"/>
      <c r="EQV413" s="433"/>
      <c r="EQW413" s="433"/>
      <c r="EQX413" s="433"/>
      <c r="EQY413" s="433"/>
      <c r="EQZ413" s="433"/>
      <c r="ERA413" s="433"/>
      <c r="ERB413" s="433"/>
      <c r="ERC413" s="433"/>
      <c r="ERD413" s="433"/>
      <c r="ERE413" s="433"/>
      <c r="ERF413" s="433"/>
      <c r="ERG413" s="433"/>
      <c r="ERH413" s="433"/>
      <c r="ERI413" s="433"/>
      <c r="ERJ413" s="433"/>
      <c r="ERK413" s="433"/>
      <c r="ERL413" s="433"/>
      <c r="ERM413" s="433"/>
      <c r="ERN413" s="433"/>
      <c r="ERO413" s="433"/>
      <c r="ERP413" s="433"/>
      <c r="ERQ413" s="433"/>
      <c r="ERR413" s="433"/>
      <c r="ERS413" s="433"/>
      <c r="ERT413" s="433"/>
      <c r="ERU413" s="433"/>
      <c r="ERV413" s="433"/>
      <c r="ERW413" s="433"/>
      <c r="ERX413" s="433"/>
      <c r="ERY413" s="433"/>
      <c r="ERZ413" s="433"/>
      <c r="ESA413" s="433"/>
      <c r="ESB413" s="433"/>
      <c r="ESC413" s="433"/>
      <c r="ESD413" s="433"/>
      <c r="ESE413" s="433"/>
      <c r="ESF413" s="433"/>
      <c r="ESG413" s="433"/>
      <c r="ESH413" s="433"/>
      <c r="ESI413" s="433"/>
      <c r="ESJ413" s="433"/>
      <c r="ESK413" s="433"/>
      <c r="ESL413" s="433"/>
      <c r="ESM413" s="433"/>
      <c r="ESN413" s="433"/>
      <c r="ESO413" s="433"/>
      <c r="ESP413" s="433"/>
      <c r="ESQ413" s="433"/>
      <c r="ESR413" s="433"/>
      <c r="ESS413" s="433"/>
      <c r="EST413" s="433"/>
      <c r="ESU413" s="433"/>
      <c r="ESV413" s="433"/>
      <c r="ESW413" s="433"/>
      <c r="ESX413" s="433"/>
      <c r="ESY413" s="433"/>
      <c r="ESZ413" s="433"/>
      <c r="ETA413" s="433"/>
      <c r="ETB413" s="433"/>
      <c r="ETC413" s="433"/>
      <c r="ETD413" s="433"/>
      <c r="ETE413" s="433"/>
      <c r="ETF413" s="433"/>
      <c r="ETG413" s="433"/>
      <c r="ETH413" s="433"/>
      <c r="ETI413" s="433"/>
      <c r="ETJ413" s="433"/>
      <c r="ETK413" s="433"/>
      <c r="ETL413" s="433"/>
      <c r="ETM413" s="433"/>
      <c r="ETN413" s="433"/>
      <c r="ETO413" s="433"/>
      <c r="ETP413" s="433"/>
      <c r="ETQ413" s="433"/>
      <c r="ETR413" s="433"/>
      <c r="ETS413" s="433"/>
      <c r="ETT413" s="433"/>
      <c r="ETU413" s="433"/>
      <c r="ETV413" s="433"/>
      <c r="ETW413" s="433"/>
      <c r="ETX413" s="433"/>
      <c r="ETY413" s="433"/>
      <c r="ETZ413" s="433"/>
      <c r="EUA413" s="433"/>
      <c r="EUB413" s="433"/>
      <c r="EUC413" s="433"/>
      <c r="EUD413" s="433"/>
      <c r="EUE413" s="433"/>
      <c r="EUF413" s="433"/>
      <c r="EUG413" s="433"/>
      <c r="EUH413" s="433"/>
      <c r="EUI413" s="433"/>
      <c r="EUJ413" s="433"/>
      <c r="EUK413" s="433"/>
      <c r="EUL413" s="433"/>
      <c r="EUM413" s="433"/>
      <c r="EUN413" s="433"/>
      <c r="EUO413" s="433"/>
      <c r="EUP413" s="433"/>
      <c r="EUQ413" s="433"/>
      <c r="EUR413" s="433"/>
      <c r="EUS413" s="433"/>
      <c r="EUT413" s="433"/>
      <c r="EUU413" s="433"/>
      <c r="EUV413" s="433"/>
      <c r="EUW413" s="433"/>
      <c r="EUX413" s="433"/>
      <c r="EUY413" s="433"/>
      <c r="EUZ413" s="433"/>
      <c r="EVA413" s="433"/>
      <c r="EVB413" s="433"/>
      <c r="EVC413" s="433"/>
      <c r="EVD413" s="433"/>
      <c r="EVE413" s="433"/>
      <c r="EVF413" s="433"/>
      <c r="EVG413" s="433"/>
      <c r="EVH413" s="433"/>
      <c r="EVI413" s="433"/>
      <c r="EVJ413" s="433"/>
      <c r="EVK413" s="433"/>
      <c r="EVL413" s="433"/>
      <c r="EVM413" s="433"/>
      <c r="EVN413" s="433"/>
      <c r="EVO413" s="433"/>
      <c r="EVP413" s="433"/>
      <c r="EVQ413" s="433"/>
      <c r="EVR413" s="433"/>
      <c r="EVS413" s="433"/>
      <c r="EVT413" s="433"/>
      <c r="EVU413" s="433"/>
      <c r="EVV413" s="433"/>
      <c r="EVW413" s="433"/>
      <c r="EVX413" s="433"/>
      <c r="EVY413" s="433"/>
      <c r="EVZ413" s="433"/>
      <c r="EWA413" s="433"/>
      <c r="EWB413" s="433"/>
      <c r="EWC413" s="433"/>
      <c r="EWD413" s="433"/>
      <c r="EWE413" s="433"/>
      <c r="EWF413" s="433"/>
      <c r="EWG413" s="433"/>
      <c r="EWH413" s="433"/>
      <c r="EWI413" s="433"/>
      <c r="EWJ413" s="433"/>
      <c r="EWK413" s="433"/>
      <c r="EWL413" s="433"/>
      <c r="EWM413" s="433"/>
      <c r="EWN413" s="433"/>
      <c r="EWO413" s="433"/>
      <c r="EWP413" s="433"/>
      <c r="EWQ413" s="433"/>
      <c r="EWR413" s="433"/>
      <c r="EWS413" s="433"/>
      <c r="EWT413" s="433"/>
      <c r="EWU413" s="433"/>
      <c r="EWV413" s="433"/>
      <c r="EWW413" s="433"/>
      <c r="EWX413" s="433"/>
      <c r="EWY413" s="433"/>
      <c r="EWZ413" s="433"/>
      <c r="EXA413" s="433"/>
      <c r="EXB413" s="433"/>
      <c r="EXC413" s="433"/>
      <c r="EXD413" s="433"/>
      <c r="EXE413" s="433"/>
      <c r="EXF413" s="433"/>
      <c r="EXG413" s="433"/>
      <c r="EXH413" s="433"/>
      <c r="EXI413" s="433"/>
      <c r="EXJ413" s="433"/>
      <c r="EXK413" s="433"/>
      <c r="EXL413" s="433"/>
      <c r="EXM413" s="433"/>
      <c r="EXN413" s="433"/>
      <c r="EXO413" s="433"/>
      <c r="EXP413" s="433"/>
      <c r="EXQ413" s="433"/>
      <c r="EXR413" s="433"/>
      <c r="EXS413" s="433"/>
      <c r="EXT413" s="433"/>
      <c r="EXU413" s="433"/>
      <c r="EXV413" s="433"/>
      <c r="EXW413" s="433"/>
      <c r="EXX413" s="433"/>
      <c r="EXY413" s="433"/>
      <c r="EXZ413" s="433"/>
      <c r="EYA413" s="433"/>
      <c r="EYB413" s="433"/>
      <c r="EYC413" s="433"/>
      <c r="EYD413" s="433"/>
      <c r="EYE413" s="433"/>
      <c r="EYF413" s="433"/>
      <c r="EYG413" s="433"/>
      <c r="EYH413" s="433"/>
      <c r="EYI413" s="433"/>
      <c r="EYJ413" s="433"/>
      <c r="EYK413" s="433"/>
      <c r="EYL413" s="433"/>
      <c r="EYM413" s="433"/>
      <c r="EYN413" s="433"/>
      <c r="EYO413" s="433"/>
      <c r="EYP413" s="433"/>
      <c r="EYQ413" s="433"/>
      <c r="EYR413" s="433"/>
      <c r="EYS413" s="433"/>
      <c r="EYT413" s="433"/>
      <c r="EYU413" s="433"/>
      <c r="EYV413" s="433"/>
      <c r="EYW413" s="433"/>
      <c r="EYX413" s="433"/>
      <c r="EYY413" s="433"/>
      <c r="EYZ413" s="433"/>
      <c r="EZA413" s="433"/>
      <c r="EZB413" s="433"/>
      <c r="EZC413" s="433"/>
      <c r="EZD413" s="433"/>
      <c r="EZE413" s="433"/>
      <c r="EZF413" s="433"/>
      <c r="EZG413" s="433"/>
      <c r="EZH413" s="433"/>
      <c r="EZI413" s="433"/>
      <c r="EZJ413" s="433"/>
      <c r="EZK413" s="433"/>
      <c r="EZL413" s="433"/>
      <c r="EZM413" s="433"/>
      <c r="EZN413" s="433"/>
      <c r="EZO413" s="433"/>
      <c r="EZP413" s="433"/>
      <c r="EZQ413" s="433"/>
      <c r="EZR413" s="433"/>
      <c r="EZS413" s="433"/>
      <c r="EZT413" s="433"/>
      <c r="EZU413" s="433"/>
      <c r="EZV413" s="433"/>
      <c r="EZW413" s="433"/>
      <c r="EZX413" s="433"/>
      <c r="EZY413" s="433"/>
      <c r="EZZ413" s="433"/>
      <c r="FAA413" s="433"/>
      <c r="FAB413" s="433"/>
      <c r="FAC413" s="433"/>
      <c r="FAD413" s="433"/>
      <c r="FAE413" s="433"/>
      <c r="FAF413" s="433"/>
      <c r="FAG413" s="433"/>
      <c r="FAH413" s="433"/>
      <c r="FAI413" s="433"/>
      <c r="FAJ413" s="433"/>
      <c r="FAK413" s="433"/>
      <c r="FAL413" s="433"/>
      <c r="FAM413" s="433"/>
      <c r="FAN413" s="433"/>
      <c r="FAO413" s="433"/>
      <c r="FAP413" s="433"/>
      <c r="FAQ413" s="433"/>
      <c r="FAR413" s="433"/>
      <c r="FAS413" s="433"/>
      <c r="FAT413" s="433"/>
      <c r="FAU413" s="433"/>
      <c r="FAV413" s="433"/>
      <c r="FAW413" s="433"/>
      <c r="FAX413" s="433"/>
      <c r="FAY413" s="433"/>
      <c r="FAZ413" s="433"/>
      <c r="FBA413" s="433"/>
      <c r="FBB413" s="433"/>
      <c r="FBC413" s="433"/>
      <c r="FBD413" s="433"/>
      <c r="FBE413" s="433"/>
      <c r="FBF413" s="433"/>
      <c r="FBG413" s="433"/>
      <c r="FBH413" s="433"/>
      <c r="FBI413" s="433"/>
      <c r="FBJ413" s="433"/>
      <c r="FBK413" s="433"/>
      <c r="FBL413" s="433"/>
      <c r="FBM413" s="433"/>
      <c r="FBN413" s="433"/>
      <c r="FBO413" s="433"/>
      <c r="FBP413" s="433"/>
      <c r="FBQ413" s="433"/>
      <c r="FBR413" s="433"/>
      <c r="FBS413" s="433"/>
      <c r="FBT413" s="433"/>
      <c r="FBU413" s="433"/>
      <c r="FBV413" s="433"/>
      <c r="FBW413" s="433"/>
      <c r="FBX413" s="433"/>
      <c r="FBY413" s="433"/>
      <c r="FBZ413" s="433"/>
      <c r="FCA413" s="433"/>
      <c r="FCB413" s="433"/>
      <c r="FCC413" s="433"/>
      <c r="FCD413" s="433"/>
      <c r="FCE413" s="433"/>
      <c r="FCF413" s="433"/>
      <c r="FCG413" s="433"/>
      <c r="FCH413" s="433"/>
      <c r="FCI413" s="433"/>
      <c r="FCJ413" s="433"/>
      <c r="FCK413" s="433"/>
      <c r="FCL413" s="433"/>
      <c r="FCM413" s="433"/>
      <c r="FCN413" s="433"/>
      <c r="FCO413" s="433"/>
      <c r="FCP413" s="433"/>
      <c r="FCQ413" s="433"/>
      <c r="FCR413" s="433"/>
      <c r="FCS413" s="433"/>
      <c r="FCT413" s="433"/>
      <c r="FCU413" s="433"/>
      <c r="FCV413" s="433"/>
      <c r="FCW413" s="433"/>
      <c r="FCX413" s="433"/>
      <c r="FCY413" s="433"/>
      <c r="FCZ413" s="433"/>
      <c r="FDA413" s="433"/>
      <c r="FDB413" s="433"/>
      <c r="FDC413" s="433"/>
      <c r="FDD413" s="433"/>
      <c r="FDE413" s="433"/>
      <c r="FDF413" s="433"/>
      <c r="FDG413" s="433"/>
      <c r="FDH413" s="433"/>
      <c r="FDI413" s="433"/>
      <c r="FDJ413" s="433"/>
      <c r="FDK413" s="433"/>
      <c r="FDL413" s="433"/>
      <c r="FDM413" s="433"/>
      <c r="FDN413" s="433"/>
      <c r="FDO413" s="433"/>
      <c r="FDP413" s="433"/>
      <c r="FDQ413" s="433"/>
      <c r="FDR413" s="433"/>
      <c r="FDS413" s="433"/>
      <c r="FDT413" s="433"/>
      <c r="FDU413" s="433"/>
      <c r="FDV413" s="433"/>
      <c r="FDW413" s="433"/>
      <c r="FDX413" s="433"/>
      <c r="FDY413" s="433"/>
      <c r="FDZ413" s="433"/>
      <c r="FEA413" s="433"/>
      <c r="FEB413" s="433"/>
      <c r="FEC413" s="433"/>
      <c r="FED413" s="433"/>
      <c r="FEE413" s="433"/>
      <c r="FEF413" s="433"/>
      <c r="FEG413" s="433"/>
      <c r="FEH413" s="433"/>
      <c r="FEI413" s="433"/>
      <c r="FEJ413" s="433"/>
      <c r="FEK413" s="433"/>
      <c r="FEL413" s="433"/>
      <c r="FEM413" s="433"/>
      <c r="FEN413" s="433"/>
      <c r="FEO413" s="433"/>
      <c r="FEP413" s="433"/>
      <c r="FEQ413" s="433"/>
      <c r="FER413" s="433"/>
      <c r="FES413" s="433"/>
      <c r="FET413" s="433"/>
      <c r="FEU413" s="433"/>
      <c r="FEV413" s="433"/>
      <c r="FEW413" s="433"/>
      <c r="FEX413" s="433"/>
      <c r="FEY413" s="433"/>
      <c r="FEZ413" s="433"/>
      <c r="FFA413" s="433"/>
      <c r="FFB413" s="433"/>
      <c r="FFC413" s="433"/>
      <c r="FFD413" s="433"/>
      <c r="FFE413" s="433"/>
      <c r="FFF413" s="433"/>
      <c r="FFG413" s="433"/>
      <c r="FFH413" s="433"/>
      <c r="FFI413" s="433"/>
      <c r="FFJ413" s="433"/>
      <c r="FFK413" s="433"/>
      <c r="FFL413" s="433"/>
      <c r="FFM413" s="433"/>
      <c r="FFN413" s="433"/>
      <c r="FFO413" s="433"/>
      <c r="FFP413" s="433"/>
      <c r="FFQ413" s="433"/>
      <c r="FFR413" s="433"/>
      <c r="FFS413" s="433"/>
      <c r="FFT413" s="433"/>
      <c r="FFU413" s="433"/>
      <c r="FFV413" s="433"/>
      <c r="FFW413" s="433"/>
      <c r="FFX413" s="433"/>
      <c r="FFY413" s="433"/>
      <c r="FFZ413" s="433"/>
      <c r="FGA413" s="433"/>
      <c r="FGB413" s="433"/>
      <c r="FGC413" s="433"/>
      <c r="FGD413" s="433"/>
      <c r="FGE413" s="433"/>
      <c r="FGF413" s="433"/>
      <c r="FGG413" s="433"/>
      <c r="FGH413" s="433"/>
      <c r="FGI413" s="433"/>
      <c r="FGJ413" s="433"/>
      <c r="FGK413" s="433"/>
      <c r="FGL413" s="433"/>
      <c r="FGM413" s="433"/>
      <c r="FGN413" s="433"/>
      <c r="FGO413" s="433"/>
      <c r="FGP413" s="433"/>
      <c r="FGQ413" s="433"/>
      <c r="FGR413" s="433"/>
      <c r="FGS413" s="433"/>
      <c r="FGT413" s="433"/>
      <c r="FGU413" s="433"/>
      <c r="FGV413" s="433"/>
      <c r="FGW413" s="433"/>
      <c r="FGX413" s="433"/>
      <c r="FGY413" s="433"/>
      <c r="FGZ413" s="433"/>
      <c r="FHA413" s="433"/>
      <c r="FHB413" s="433"/>
      <c r="FHC413" s="433"/>
      <c r="FHD413" s="433"/>
      <c r="FHE413" s="433"/>
      <c r="FHF413" s="433"/>
      <c r="FHG413" s="433"/>
      <c r="FHH413" s="433"/>
      <c r="FHI413" s="433"/>
      <c r="FHJ413" s="433"/>
      <c r="FHK413" s="433"/>
      <c r="FHL413" s="433"/>
      <c r="FHM413" s="433"/>
      <c r="FHN413" s="433"/>
      <c r="FHO413" s="433"/>
      <c r="FHP413" s="433"/>
      <c r="FHQ413" s="433"/>
      <c r="FHR413" s="433"/>
      <c r="FHS413" s="433"/>
      <c r="FHT413" s="433"/>
      <c r="FHU413" s="433"/>
      <c r="FHV413" s="433"/>
      <c r="FHW413" s="433"/>
      <c r="FHX413" s="433"/>
      <c r="FHY413" s="433"/>
      <c r="FHZ413" s="433"/>
      <c r="FIA413" s="433"/>
      <c r="FIB413" s="433"/>
      <c r="FIC413" s="433"/>
      <c r="FID413" s="433"/>
      <c r="FIE413" s="433"/>
      <c r="FIF413" s="433"/>
      <c r="FIG413" s="433"/>
      <c r="FIH413" s="433"/>
      <c r="FII413" s="433"/>
      <c r="FIJ413" s="433"/>
      <c r="FIK413" s="433"/>
      <c r="FIL413" s="433"/>
      <c r="FIM413" s="433"/>
      <c r="FIN413" s="433"/>
      <c r="FIO413" s="433"/>
      <c r="FIP413" s="433"/>
      <c r="FIQ413" s="433"/>
      <c r="FIR413" s="433"/>
      <c r="FIS413" s="433"/>
      <c r="FIT413" s="433"/>
      <c r="FIU413" s="433"/>
      <c r="FIV413" s="433"/>
      <c r="FIW413" s="433"/>
      <c r="FIX413" s="433"/>
      <c r="FIY413" s="433"/>
      <c r="FIZ413" s="433"/>
      <c r="FJA413" s="433"/>
      <c r="FJB413" s="433"/>
      <c r="FJC413" s="433"/>
      <c r="FJD413" s="433"/>
      <c r="FJE413" s="433"/>
      <c r="FJF413" s="433"/>
      <c r="FJG413" s="433"/>
      <c r="FJH413" s="433"/>
      <c r="FJI413" s="433"/>
      <c r="FJJ413" s="433"/>
      <c r="FJK413" s="433"/>
      <c r="FJL413" s="433"/>
      <c r="FJM413" s="433"/>
      <c r="FJN413" s="433"/>
      <c r="FJO413" s="433"/>
      <c r="FJP413" s="433"/>
      <c r="FJQ413" s="433"/>
      <c r="FJR413" s="433"/>
      <c r="FJS413" s="433"/>
      <c r="FJT413" s="433"/>
      <c r="FJU413" s="433"/>
      <c r="FJV413" s="433"/>
      <c r="FJW413" s="433"/>
      <c r="FJX413" s="433"/>
      <c r="FJY413" s="433"/>
      <c r="FJZ413" s="433"/>
      <c r="FKA413" s="433"/>
      <c r="FKB413" s="433"/>
      <c r="FKC413" s="433"/>
      <c r="FKD413" s="433"/>
      <c r="FKE413" s="433"/>
      <c r="FKF413" s="433"/>
      <c r="FKG413" s="433"/>
      <c r="FKH413" s="433"/>
      <c r="FKI413" s="433"/>
      <c r="FKJ413" s="433"/>
      <c r="FKK413" s="433"/>
      <c r="FKL413" s="433"/>
      <c r="FKM413" s="433"/>
      <c r="FKN413" s="433"/>
      <c r="FKO413" s="433"/>
      <c r="FKP413" s="433"/>
      <c r="FKQ413" s="433"/>
      <c r="FKR413" s="433"/>
      <c r="FKS413" s="433"/>
      <c r="FKT413" s="433"/>
      <c r="FKU413" s="433"/>
      <c r="FKV413" s="433"/>
      <c r="FKW413" s="433"/>
      <c r="FKX413" s="433"/>
      <c r="FKY413" s="433"/>
      <c r="FKZ413" s="433"/>
      <c r="FLA413" s="433"/>
      <c r="FLB413" s="433"/>
      <c r="FLC413" s="433"/>
      <c r="FLD413" s="433"/>
      <c r="FLE413" s="433"/>
      <c r="FLF413" s="433"/>
      <c r="FLG413" s="433"/>
      <c r="FLH413" s="433"/>
      <c r="FLI413" s="433"/>
      <c r="FLJ413" s="433"/>
      <c r="FLK413" s="433"/>
      <c r="FLL413" s="433"/>
      <c r="FLM413" s="433"/>
      <c r="FLN413" s="433"/>
      <c r="FLO413" s="433"/>
      <c r="FLP413" s="433"/>
      <c r="FLQ413" s="433"/>
      <c r="FLR413" s="433"/>
      <c r="FLS413" s="433"/>
      <c r="FLT413" s="433"/>
      <c r="FLU413" s="433"/>
      <c r="FLV413" s="433"/>
      <c r="FLW413" s="433"/>
      <c r="FLX413" s="433"/>
      <c r="FLY413" s="433"/>
      <c r="FLZ413" s="433"/>
      <c r="FMA413" s="433"/>
      <c r="FMB413" s="433"/>
      <c r="FMC413" s="433"/>
      <c r="FMD413" s="433"/>
      <c r="FME413" s="433"/>
      <c r="FMF413" s="433"/>
      <c r="FMG413" s="433"/>
      <c r="FMH413" s="433"/>
      <c r="FMI413" s="433"/>
      <c r="FMJ413" s="433"/>
      <c r="FMK413" s="433"/>
      <c r="FML413" s="433"/>
      <c r="FMM413" s="433"/>
      <c r="FMN413" s="433"/>
      <c r="FMO413" s="433"/>
      <c r="FMP413" s="433"/>
      <c r="FMQ413" s="433"/>
      <c r="FMR413" s="433"/>
      <c r="FMS413" s="433"/>
      <c r="FMT413" s="433"/>
      <c r="FMU413" s="433"/>
      <c r="FMV413" s="433"/>
      <c r="FMW413" s="433"/>
      <c r="FMX413" s="433"/>
      <c r="FMY413" s="433"/>
      <c r="FMZ413" s="433"/>
      <c r="FNA413" s="433"/>
      <c r="FNB413" s="433"/>
      <c r="FNC413" s="433"/>
      <c r="FND413" s="433"/>
      <c r="FNE413" s="433"/>
      <c r="FNF413" s="433"/>
      <c r="FNG413" s="433"/>
      <c r="FNH413" s="433"/>
      <c r="FNI413" s="433"/>
      <c r="FNJ413" s="433"/>
      <c r="FNK413" s="433"/>
      <c r="FNL413" s="433"/>
      <c r="FNM413" s="433"/>
      <c r="FNN413" s="433"/>
      <c r="FNO413" s="433"/>
      <c r="FNP413" s="433"/>
      <c r="FNQ413" s="433"/>
      <c r="FNR413" s="433"/>
      <c r="FNS413" s="433"/>
      <c r="FNT413" s="433"/>
      <c r="FNU413" s="433"/>
      <c r="FNV413" s="433"/>
      <c r="FNW413" s="433"/>
      <c r="FNX413" s="433"/>
      <c r="FNY413" s="433"/>
      <c r="FNZ413" s="433"/>
      <c r="FOA413" s="433"/>
      <c r="FOB413" s="433"/>
      <c r="FOC413" s="433"/>
      <c r="FOD413" s="433"/>
      <c r="FOE413" s="433"/>
      <c r="FOF413" s="433"/>
      <c r="FOG413" s="433"/>
      <c r="FOH413" s="433"/>
      <c r="FOI413" s="433"/>
      <c r="FOJ413" s="433"/>
      <c r="FOK413" s="433"/>
      <c r="FOL413" s="433"/>
      <c r="FOM413" s="433"/>
      <c r="FON413" s="433"/>
      <c r="FOO413" s="433"/>
      <c r="FOP413" s="433"/>
      <c r="FOQ413" s="433"/>
      <c r="FOR413" s="433"/>
      <c r="FOS413" s="433"/>
      <c r="FOT413" s="433"/>
      <c r="FOU413" s="433"/>
      <c r="FOV413" s="433"/>
      <c r="FOW413" s="433"/>
      <c r="FOX413" s="433"/>
      <c r="FOY413" s="433"/>
      <c r="FOZ413" s="433"/>
      <c r="FPA413" s="433"/>
      <c r="FPB413" s="433"/>
      <c r="FPC413" s="433"/>
      <c r="FPD413" s="433"/>
      <c r="FPE413" s="433"/>
      <c r="FPF413" s="433"/>
      <c r="FPG413" s="433"/>
      <c r="FPH413" s="433"/>
      <c r="FPI413" s="433"/>
      <c r="FPJ413" s="433"/>
      <c r="FPK413" s="433"/>
      <c r="FPL413" s="433"/>
      <c r="FPM413" s="433"/>
      <c r="FPN413" s="433"/>
      <c r="FPO413" s="433"/>
      <c r="FPP413" s="433"/>
      <c r="FPQ413" s="433"/>
      <c r="FPR413" s="433"/>
      <c r="FPS413" s="433"/>
      <c r="FPT413" s="433"/>
      <c r="FPU413" s="433"/>
      <c r="FPV413" s="433"/>
      <c r="FPW413" s="433"/>
      <c r="FPX413" s="433"/>
      <c r="FPY413" s="433"/>
      <c r="FPZ413" s="433"/>
      <c r="FQA413" s="433"/>
      <c r="FQB413" s="433"/>
      <c r="FQC413" s="433"/>
      <c r="FQD413" s="433"/>
      <c r="FQE413" s="433"/>
      <c r="FQF413" s="433"/>
      <c r="FQG413" s="433"/>
      <c r="FQH413" s="433"/>
      <c r="FQI413" s="433"/>
      <c r="FQJ413" s="433"/>
      <c r="FQK413" s="433"/>
      <c r="FQL413" s="433"/>
      <c r="FQM413" s="433"/>
      <c r="FQN413" s="433"/>
      <c r="FQO413" s="433"/>
      <c r="FQP413" s="433"/>
      <c r="FQQ413" s="433"/>
      <c r="FQR413" s="433"/>
      <c r="FQS413" s="433"/>
      <c r="FQT413" s="433"/>
      <c r="FQU413" s="433"/>
      <c r="FQV413" s="433"/>
      <c r="FQW413" s="433"/>
      <c r="FQX413" s="433"/>
      <c r="FQY413" s="433"/>
      <c r="FQZ413" s="433"/>
      <c r="FRA413" s="433"/>
      <c r="FRB413" s="433"/>
      <c r="FRC413" s="433"/>
      <c r="FRD413" s="433"/>
      <c r="FRE413" s="433"/>
      <c r="FRF413" s="433"/>
      <c r="FRG413" s="433"/>
      <c r="FRH413" s="433"/>
      <c r="FRI413" s="433"/>
      <c r="FRJ413" s="433"/>
      <c r="FRK413" s="433"/>
      <c r="FRL413" s="433"/>
      <c r="FRM413" s="433"/>
      <c r="FRN413" s="433"/>
      <c r="FRO413" s="433"/>
      <c r="FRP413" s="433"/>
      <c r="FRQ413" s="433"/>
      <c r="FRR413" s="433"/>
      <c r="FRS413" s="433"/>
      <c r="FRT413" s="433"/>
      <c r="FRU413" s="433"/>
      <c r="FRV413" s="433"/>
      <c r="FRW413" s="433"/>
      <c r="FRX413" s="433"/>
      <c r="FRY413" s="433"/>
      <c r="FRZ413" s="433"/>
      <c r="FSA413" s="433"/>
      <c r="FSB413" s="433"/>
      <c r="FSC413" s="433"/>
      <c r="FSD413" s="433"/>
      <c r="FSE413" s="433"/>
      <c r="FSF413" s="433"/>
      <c r="FSG413" s="433"/>
      <c r="FSH413" s="433"/>
      <c r="FSI413" s="433"/>
      <c r="FSJ413" s="433"/>
      <c r="FSK413" s="433"/>
      <c r="FSL413" s="433"/>
      <c r="FSM413" s="433"/>
      <c r="FSN413" s="433"/>
      <c r="FSO413" s="433"/>
      <c r="FSP413" s="433"/>
      <c r="FSQ413" s="433"/>
      <c r="FSR413" s="433"/>
      <c r="FSS413" s="433"/>
      <c r="FST413" s="433"/>
      <c r="FSU413" s="433"/>
      <c r="FSV413" s="433"/>
      <c r="FSW413" s="433"/>
      <c r="FSX413" s="433"/>
      <c r="FSY413" s="433"/>
      <c r="FSZ413" s="433"/>
      <c r="FTA413" s="433"/>
      <c r="FTB413" s="433"/>
      <c r="FTC413" s="433"/>
      <c r="FTD413" s="433"/>
      <c r="FTE413" s="433"/>
      <c r="FTF413" s="433"/>
      <c r="FTG413" s="433"/>
      <c r="FTH413" s="433"/>
      <c r="FTI413" s="433"/>
      <c r="FTJ413" s="433"/>
      <c r="FTK413" s="433"/>
      <c r="FTL413" s="433"/>
      <c r="FTM413" s="433"/>
      <c r="FTN413" s="433"/>
      <c r="FTO413" s="433"/>
      <c r="FTP413" s="433"/>
      <c r="FTQ413" s="433"/>
      <c r="FTR413" s="433"/>
      <c r="FTS413" s="433"/>
      <c r="FTT413" s="433"/>
      <c r="FTU413" s="433"/>
      <c r="FTV413" s="433"/>
      <c r="FTW413" s="433"/>
      <c r="FTX413" s="433"/>
      <c r="FTY413" s="433"/>
      <c r="FTZ413" s="433"/>
      <c r="FUA413" s="433"/>
      <c r="FUB413" s="433"/>
      <c r="FUC413" s="433"/>
      <c r="FUD413" s="433"/>
      <c r="FUE413" s="433"/>
      <c r="FUF413" s="433"/>
      <c r="FUG413" s="433"/>
      <c r="FUH413" s="433"/>
      <c r="FUI413" s="433"/>
      <c r="FUJ413" s="433"/>
      <c r="FUK413" s="433"/>
      <c r="FUL413" s="433"/>
      <c r="FUM413" s="433"/>
      <c r="FUN413" s="433"/>
      <c r="FUO413" s="433"/>
      <c r="FUP413" s="433"/>
      <c r="FUQ413" s="433"/>
      <c r="FUR413" s="433"/>
      <c r="FUS413" s="433"/>
      <c r="FUT413" s="433"/>
      <c r="FUU413" s="433"/>
      <c r="FUV413" s="433"/>
      <c r="FUW413" s="433"/>
      <c r="FUX413" s="433"/>
      <c r="FUY413" s="433"/>
      <c r="FUZ413" s="433"/>
      <c r="FVA413" s="433"/>
      <c r="FVB413" s="433"/>
      <c r="FVC413" s="433"/>
      <c r="FVD413" s="433"/>
      <c r="FVE413" s="433"/>
      <c r="FVF413" s="433"/>
      <c r="FVG413" s="433"/>
      <c r="FVH413" s="433"/>
      <c r="FVI413" s="433"/>
      <c r="FVJ413" s="433"/>
      <c r="FVK413" s="433"/>
      <c r="FVL413" s="433"/>
      <c r="FVM413" s="433"/>
      <c r="FVN413" s="433"/>
      <c r="FVO413" s="433"/>
      <c r="FVP413" s="433"/>
      <c r="FVQ413" s="433"/>
      <c r="FVR413" s="433"/>
      <c r="FVS413" s="433"/>
      <c r="FVT413" s="433"/>
      <c r="FVU413" s="433"/>
      <c r="FVV413" s="433"/>
      <c r="FVW413" s="433"/>
      <c r="FVX413" s="433"/>
      <c r="FVY413" s="433"/>
      <c r="FVZ413" s="433"/>
      <c r="FWA413" s="433"/>
      <c r="FWB413" s="433"/>
      <c r="FWC413" s="433"/>
      <c r="FWD413" s="433"/>
      <c r="FWE413" s="433"/>
      <c r="FWF413" s="433"/>
      <c r="FWG413" s="433"/>
      <c r="FWH413" s="433"/>
      <c r="FWI413" s="433"/>
      <c r="FWJ413" s="433"/>
      <c r="FWK413" s="433"/>
      <c r="FWL413" s="433"/>
      <c r="FWM413" s="433"/>
      <c r="FWN413" s="433"/>
      <c r="FWO413" s="433"/>
      <c r="FWP413" s="433"/>
      <c r="FWQ413" s="433"/>
      <c r="FWR413" s="433"/>
      <c r="FWS413" s="433"/>
      <c r="FWT413" s="433"/>
      <c r="FWU413" s="433"/>
      <c r="FWV413" s="433"/>
      <c r="FWW413" s="433"/>
      <c r="FWX413" s="433"/>
      <c r="FWY413" s="433"/>
      <c r="FWZ413" s="433"/>
      <c r="FXA413" s="433"/>
      <c r="FXB413" s="433"/>
      <c r="FXC413" s="433"/>
      <c r="FXD413" s="433"/>
      <c r="FXE413" s="433"/>
      <c r="FXF413" s="433"/>
      <c r="FXG413" s="433"/>
      <c r="FXH413" s="433"/>
      <c r="FXI413" s="433"/>
      <c r="FXJ413" s="433"/>
      <c r="FXK413" s="433"/>
      <c r="FXL413" s="433"/>
      <c r="FXM413" s="433"/>
      <c r="FXN413" s="433"/>
      <c r="FXO413" s="433"/>
      <c r="FXP413" s="433"/>
      <c r="FXQ413" s="433"/>
      <c r="FXR413" s="433"/>
      <c r="FXS413" s="433"/>
      <c r="FXT413" s="433"/>
      <c r="FXU413" s="433"/>
      <c r="FXV413" s="433"/>
      <c r="FXW413" s="433"/>
      <c r="FXX413" s="433"/>
      <c r="FXY413" s="433"/>
      <c r="FXZ413" s="433"/>
      <c r="FYA413" s="433"/>
      <c r="FYB413" s="433"/>
      <c r="FYC413" s="433"/>
      <c r="FYD413" s="433"/>
      <c r="FYE413" s="433"/>
      <c r="FYF413" s="433"/>
      <c r="FYG413" s="433"/>
      <c r="FYH413" s="433"/>
      <c r="FYI413" s="433"/>
      <c r="FYJ413" s="433"/>
      <c r="FYK413" s="433"/>
      <c r="FYL413" s="433"/>
      <c r="FYM413" s="433"/>
      <c r="FYN413" s="433"/>
      <c r="FYO413" s="433"/>
      <c r="FYP413" s="433"/>
      <c r="FYQ413" s="433"/>
      <c r="FYR413" s="433"/>
      <c r="FYS413" s="433"/>
      <c r="FYT413" s="433"/>
      <c r="FYU413" s="433"/>
      <c r="FYV413" s="433"/>
      <c r="FYW413" s="433"/>
      <c r="FYX413" s="433"/>
      <c r="FYY413" s="433"/>
      <c r="FYZ413" s="433"/>
      <c r="FZA413" s="433"/>
      <c r="FZB413" s="433"/>
      <c r="FZC413" s="433"/>
      <c r="FZD413" s="433"/>
      <c r="FZE413" s="433"/>
      <c r="FZF413" s="433"/>
      <c r="FZG413" s="433"/>
      <c r="FZH413" s="433"/>
      <c r="FZI413" s="433"/>
      <c r="FZJ413" s="433"/>
      <c r="FZK413" s="433"/>
      <c r="FZL413" s="433"/>
      <c r="FZM413" s="433"/>
      <c r="FZN413" s="433"/>
      <c r="FZO413" s="433"/>
      <c r="FZP413" s="433"/>
      <c r="FZQ413" s="433"/>
      <c r="FZR413" s="433"/>
      <c r="FZS413" s="433"/>
      <c r="FZT413" s="433"/>
      <c r="FZU413" s="433"/>
      <c r="FZV413" s="433"/>
      <c r="FZW413" s="433"/>
      <c r="FZX413" s="433"/>
      <c r="FZY413" s="433"/>
      <c r="FZZ413" s="433"/>
      <c r="GAA413" s="433"/>
      <c r="GAB413" s="433"/>
      <c r="GAC413" s="433"/>
      <c r="GAD413" s="433"/>
      <c r="GAE413" s="433"/>
      <c r="GAF413" s="433"/>
      <c r="GAG413" s="433"/>
      <c r="GAH413" s="433"/>
      <c r="GAI413" s="433"/>
      <c r="GAJ413" s="433"/>
      <c r="GAK413" s="433"/>
      <c r="GAL413" s="433"/>
      <c r="GAM413" s="433"/>
      <c r="GAN413" s="433"/>
      <c r="GAO413" s="433"/>
      <c r="GAP413" s="433"/>
      <c r="GAQ413" s="433"/>
      <c r="GAR413" s="433"/>
      <c r="GAS413" s="433"/>
      <c r="GAT413" s="433"/>
      <c r="GAU413" s="433"/>
      <c r="GAV413" s="433"/>
      <c r="GAW413" s="433"/>
      <c r="GAX413" s="433"/>
      <c r="GAY413" s="433"/>
      <c r="GAZ413" s="433"/>
      <c r="GBA413" s="433"/>
      <c r="GBB413" s="433"/>
      <c r="GBC413" s="433"/>
      <c r="GBD413" s="433"/>
      <c r="GBE413" s="433"/>
      <c r="GBF413" s="433"/>
      <c r="GBG413" s="433"/>
      <c r="GBH413" s="433"/>
      <c r="GBI413" s="433"/>
      <c r="GBJ413" s="433"/>
      <c r="GBK413" s="433"/>
      <c r="GBL413" s="433"/>
      <c r="GBM413" s="433"/>
      <c r="GBN413" s="433"/>
      <c r="GBO413" s="433"/>
      <c r="GBP413" s="433"/>
      <c r="GBQ413" s="433"/>
      <c r="GBR413" s="433"/>
      <c r="GBS413" s="433"/>
      <c r="GBT413" s="433"/>
      <c r="GBU413" s="433"/>
      <c r="GBV413" s="433"/>
      <c r="GBW413" s="433"/>
      <c r="GBX413" s="433"/>
      <c r="GBY413" s="433"/>
      <c r="GBZ413" s="433"/>
      <c r="GCA413" s="433"/>
      <c r="GCB413" s="433"/>
      <c r="GCC413" s="433"/>
      <c r="GCD413" s="433"/>
      <c r="GCE413" s="433"/>
      <c r="GCF413" s="433"/>
      <c r="GCG413" s="433"/>
      <c r="GCH413" s="433"/>
      <c r="GCI413" s="433"/>
      <c r="GCJ413" s="433"/>
      <c r="GCK413" s="433"/>
      <c r="GCL413" s="433"/>
      <c r="GCM413" s="433"/>
      <c r="GCN413" s="433"/>
      <c r="GCO413" s="433"/>
      <c r="GCP413" s="433"/>
      <c r="GCQ413" s="433"/>
      <c r="GCR413" s="433"/>
      <c r="GCS413" s="433"/>
      <c r="GCT413" s="433"/>
      <c r="GCU413" s="433"/>
      <c r="GCV413" s="433"/>
      <c r="GCW413" s="433"/>
      <c r="GCX413" s="433"/>
      <c r="GCY413" s="433"/>
      <c r="GCZ413" s="433"/>
      <c r="GDA413" s="433"/>
      <c r="GDB413" s="433"/>
      <c r="GDC413" s="433"/>
      <c r="GDD413" s="433"/>
      <c r="GDE413" s="433"/>
      <c r="GDF413" s="433"/>
      <c r="GDG413" s="433"/>
      <c r="GDH413" s="433"/>
      <c r="GDI413" s="433"/>
      <c r="GDJ413" s="433"/>
      <c r="GDK413" s="433"/>
      <c r="GDL413" s="433"/>
      <c r="GDM413" s="433"/>
      <c r="GDN413" s="433"/>
      <c r="GDO413" s="433"/>
      <c r="GDP413" s="433"/>
      <c r="GDQ413" s="433"/>
      <c r="GDR413" s="433"/>
      <c r="GDS413" s="433"/>
      <c r="GDT413" s="433"/>
      <c r="GDU413" s="433"/>
      <c r="GDV413" s="433"/>
      <c r="GDW413" s="433"/>
      <c r="GDX413" s="433"/>
      <c r="GDY413" s="433"/>
      <c r="GDZ413" s="433"/>
      <c r="GEA413" s="433"/>
      <c r="GEB413" s="433"/>
      <c r="GEC413" s="433"/>
      <c r="GED413" s="433"/>
      <c r="GEE413" s="433"/>
      <c r="GEF413" s="433"/>
      <c r="GEG413" s="433"/>
      <c r="GEH413" s="433"/>
      <c r="GEI413" s="433"/>
      <c r="GEJ413" s="433"/>
      <c r="GEK413" s="433"/>
      <c r="GEL413" s="433"/>
      <c r="GEM413" s="433"/>
      <c r="GEN413" s="433"/>
      <c r="GEO413" s="433"/>
      <c r="GEP413" s="433"/>
      <c r="GEQ413" s="433"/>
      <c r="GER413" s="433"/>
      <c r="GES413" s="433"/>
      <c r="GET413" s="433"/>
      <c r="GEU413" s="433"/>
      <c r="GEV413" s="433"/>
      <c r="GEW413" s="433"/>
      <c r="GEX413" s="433"/>
      <c r="GEY413" s="433"/>
      <c r="GEZ413" s="433"/>
      <c r="GFA413" s="433"/>
      <c r="GFB413" s="433"/>
      <c r="GFC413" s="433"/>
      <c r="GFD413" s="433"/>
      <c r="GFE413" s="433"/>
      <c r="GFF413" s="433"/>
      <c r="GFG413" s="433"/>
      <c r="GFH413" s="433"/>
      <c r="GFI413" s="433"/>
      <c r="GFJ413" s="433"/>
      <c r="GFK413" s="433"/>
      <c r="GFL413" s="433"/>
      <c r="GFM413" s="433"/>
      <c r="GFN413" s="433"/>
      <c r="GFO413" s="433"/>
      <c r="GFP413" s="433"/>
      <c r="GFQ413" s="433"/>
      <c r="GFR413" s="433"/>
      <c r="GFS413" s="433"/>
      <c r="GFT413" s="433"/>
      <c r="GFU413" s="433"/>
      <c r="GFV413" s="433"/>
      <c r="GFW413" s="433"/>
      <c r="GFX413" s="433"/>
      <c r="GFY413" s="433"/>
      <c r="GFZ413" s="433"/>
      <c r="GGA413" s="433"/>
      <c r="GGB413" s="433"/>
      <c r="GGC413" s="433"/>
      <c r="GGD413" s="433"/>
      <c r="GGE413" s="433"/>
      <c r="GGF413" s="433"/>
      <c r="GGG413" s="433"/>
      <c r="GGH413" s="433"/>
      <c r="GGI413" s="433"/>
      <c r="GGJ413" s="433"/>
      <c r="GGK413" s="433"/>
      <c r="GGL413" s="433"/>
      <c r="GGM413" s="433"/>
      <c r="GGN413" s="433"/>
      <c r="GGO413" s="433"/>
      <c r="GGP413" s="433"/>
      <c r="GGQ413" s="433"/>
      <c r="GGR413" s="433"/>
      <c r="GGS413" s="433"/>
      <c r="GGT413" s="433"/>
      <c r="GGU413" s="433"/>
      <c r="GGV413" s="433"/>
      <c r="GGW413" s="433"/>
      <c r="GGX413" s="433"/>
      <c r="GGY413" s="433"/>
      <c r="GGZ413" s="433"/>
      <c r="GHA413" s="433"/>
      <c r="GHB413" s="433"/>
      <c r="GHC413" s="433"/>
      <c r="GHD413" s="433"/>
      <c r="GHE413" s="433"/>
      <c r="GHF413" s="433"/>
      <c r="GHG413" s="433"/>
      <c r="GHH413" s="433"/>
      <c r="GHI413" s="433"/>
      <c r="GHJ413" s="433"/>
      <c r="GHK413" s="433"/>
      <c r="GHL413" s="433"/>
      <c r="GHM413" s="433"/>
      <c r="GHN413" s="433"/>
      <c r="GHO413" s="433"/>
      <c r="GHP413" s="433"/>
      <c r="GHQ413" s="433"/>
      <c r="GHR413" s="433"/>
      <c r="GHS413" s="433"/>
      <c r="GHT413" s="433"/>
      <c r="GHU413" s="433"/>
      <c r="GHV413" s="433"/>
      <c r="GHW413" s="433"/>
      <c r="GHX413" s="433"/>
      <c r="GHY413" s="433"/>
      <c r="GHZ413" s="433"/>
      <c r="GIA413" s="433"/>
      <c r="GIB413" s="433"/>
      <c r="GIC413" s="433"/>
      <c r="GID413" s="433"/>
      <c r="GIE413" s="433"/>
      <c r="GIF413" s="433"/>
      <c r="GIG413" s="433"/>
      <c r="GIH413" s="433"/>
      <c r="GII413" s="433"/>
      <c r="GIJ413" s="433"/>
      <c r="GIK413" s="433"/>
      <c r="GIL413" s="433"/>
      <c r="GIM413" s="433"/>
      <c r="GIN413" s="433"/>
      <c r="GIO413" s="433"/>
      <c r="GIP413" s="433"/>
      <c r="GIQ413" s="433"/>
      <c r="GIR413" s="433"/>
      <c r="GIS413" s="433"/>
      <c r="GIT413" s="433"/>
      <c r="GIU413" s="433"/>
      <c r="GIV413" s="433"/>
      <c r="GIW413" s="433"/>
      <c r="GIX413" s="433"/>
      <c r="GIY413" s="433"/>
      <c r="GIZ413" s="433"/>
      <c r="GJA413" s="433"/>
      <c r="GJB413" s="433"/>
      <c r="GJC413" s="433"/>
      <c r="GJD413" s="433"/>
      <c r="GJE413" s="433"/>
      <c r="GJF413" s="433"/>
      <c r="GJG413" s="433"/>
      <c r="GJH413" s="433"/>
      <c r="GJI413" s="433"/>
      <c r="GJJ413" s="433"/>
      <c r="GJK413" s="433"/>
      <c r="GJL413" s="433"/>
      <c r="GJM413" s="433"/>
      <c r="GJN413" s="433"/>
      <c r="GJO413" s="433"/>
      <c r="GJP413" s="433"/>
      <c r="GJQ413" s="433"/>
      <c r="GJR413" s="433"/>
      <c r="GJS413" s="433"/>
      <c r="GJT413" s="433"/>
      <c r="GJU413" s="433"/>
      <c r="GJV413" s="433"/>
      <c r="GJW413" s="433"/>
      <c r="GJX413" s="433"/>
      <c r="GJY413" s="433"/>
      <c r="GJZ413" s="433"/>
      <c r="GKA413" s="433"/>
      <c r="GKB413" s="433"/>
      <c r="GKC413" s="433"/>
      <c r="GKD413" s="433"/>
      <c r="GKE413" s="433"/>
      <c r="GKF413" s="433"/>
      <c r="GKG413" s="433"/>
      <c r="GKH413" s="433"/>
      <c r="GKI413" s="433"/>
      <c r="GKJ413" s="433"/>
      <c r="GKK413" s="433"/>
      <c r="GKL413" s="433"/>
      <c r="GKM413" s="433"/>
      <c r="GKN413" s="433"/>
      <c r="GKO413" s="433"/>
      <c r="GKP413" s="433"/>
      <c r="GKQ413" s="433"/>
      <c r="GKR413" s="433"/>
      <c r="GKS413" s="433"/>
      <c r="GKT413" s="433"/>
      <c r="GKU413" s="433"/>
      <c r="GKV413" s="433"/>
      <c r="GKW413" s="433"/>
      <c r="GKX413" s="433"/>
      <c r="GKY413" s="433"/>
      <c r="GKZ413" s="433"/>
      <c r="GLA413" s="433"/>
      <c r="GLB413" s="433"/>
      <c r="GLC413" s="433"/>
      <c r="GLD413" s="433"/>
      <c r="GLE413" s="433"/>
      <c r="GLF413" s="433"/>
      <c r="GLG413" s="433"/>
      <c r="GLH413" s="433"/>
      <c r="GLI413" s="433"/>
      <c r="GLJ413" s="433"/>
      <c r="GLK413" s="433"/>
      <c r="GLL413" s="433"/>
      <c r="GLM413" s="433"/>
      <c r="GLN413" s="433"/>
      <c r="GLO413" s="433"/>
      <c r="GLP413" s="433"/>
      <c r="GLQ413" s="433"/>
      <c r="GLR413" s="433"/>
      <c r="GLS413" s="433"/>
      <c r="GLT413" s="433"/>
      <c r="GLU413" s="433"/>
      <c r="GLV413" s="433"/>
      <c r="GLW413" s="433"/>
      <c r="GLX413" s="433"/>
      <c r="GLY413" s="433"/>
      <c r="GLZ413" s="433"/>
      <c r="GMA413" s="433"/>
      <c r="GMB413" s="433"/>
      <c r="GMC413" s="433"/>
      <c r="GMD413" s="433"/>
      <c r="GME413" s="433"/>
      <c r="GMF413" s="433"/>
      <c r="GMG413" s="433"/>
      <c r="GMH413" s="433"/>
      <c r="GMI413" s="433"/>
      <c r="GMJ413" s="433"/>
      <c r="GMK413" s="433"/>
      <c r="GML413" s="433"/>
      <c r="GMM413" s="433"/>
      <c r="GMN413" s="433"/>
      <c r="GMO413" s="433"/>
      <c r="GMP413" s="433"/>
      <c r="GMQ413" s="433"/>
      <c r="GMR413" s="433"/>
      <c r="GMS413" s="433"/>
      <c r="GMT413" s="433"/>
      <c r="GMU413" s="433"/>
      <c r="GMV413" s="433"/>
      <c r="GMW413" s="433"/>
      <c r="GMX413" s="433"/>
      <c r="GMY413" s="433"/>
      <c r="GMZ413" s="433"/>
      <c r="GNA413" s="433"/>
      <c r="GNB413" s="433"/>
      <c r="GNC413" s="433"/>
      <c r="GND413" s="433"/>
      <c r="GNE413" s="433"/>
      <c r="GNF413" s="433"/>
      <c r="GNG413" s="433"/>
      <c r="GNH413" s="433"/>
      <c r="GNI413" s="433"/>
      <c r="GNJ413" s="433"/>
      <c r="GNK413" s="433"/>
      <c r="GNL413" s="433"/>
      <c r="GNM413" s="433"/>
      <c r="GNN413" s="433"/>
      <c r="GNO413" s="433"/>
      <c r="GNP413" s="433"/>
      <c r="GNQ413" s="433"/>
      <c r="GNR413" s="433"/>
      <c r="GNS413" s="433"/>
      <c r="GNT413" s="433"/>
      <c r="GNU413" s="433"/>
      <c r="GNV413" s="433"/>
      <c r="GNW413" s="433"/>
      <c r="GNX413" s="433"/>
      <c r="GNY413" s="433"/>
      <c r="GNZ413" s="433"/>
      <c r="GOA413" s="433"/>
      <c r="GOB413" s="433"/>
      <c r="GOC413" s="433"/>
      <c r="GOD413" s="433"/>
      <c r="GOE413" s="433"/>
      <c r="GOF413" s="433"/>
      <c r="GOG413" s="433"/>
      <c r="GOH413" s="433"/>
      <c r="GOI413" s="433"/>
      <c r="GOJ413" s="433"/>
      <c r="GOK413" s="433"/>
      <c r="GOL413" s="433"/>
      <c r="GOM413" s="433"/>
      <c r="GON413" s="433"/>
      <c r="GOO413" s="433"/>
      <c r="GOP413" s="433"/>
      <c r="GOQ413" s="433"/>
      <c r="GOR413" s="433"/>
      <c r="GOS413" s="433"/>
      <c r="GOT413" s="433"/>
      <c r="GOU413" s="433"/>
      <c r="GOV413" s="433"/>
      <c r="GOW413" s="433"/>
      <c r="GOX413" s="433"/>
      <c r="GOY413" s="433"/>
      <c r="GOZ413" s="433"/>
      <c r="GPA413" s="433"/>
      <c r="GPB413" s="433"/>
      <c r="GPC413" s="433"/>
      <c r="GPD413" s="433"/>
      <c r="GPE413" s="433"/>
      <c r="GPF413" s="433"/>
      <c r="GPG413" s="433"/>
      <c r="GPH413" s="433"/>
      <c r="GPI413" s="433"/>
      <c r="GPJ413" s="433"/>
      <c r="GPK413" s="433"/>
      <c r="GPL413" s="433"/>
      <c r="GPM413" s="433"/>
      <c r="GPN413" s="433"/>
      <c r="GPO413" s="433"/>
      <c r="GPP413" s="433"/>
      <c r="GPQ413" s="433"/>
      <c r="GPR413" s="433"/>
      <c r="GPS413" s="433"/>
      <c r="GPT413" s="433"/>
      <c r="GPU413" s="433"/>
      <c r="GPV413" s="433"/>
      <c r="GPW413" s="433"/>
      <c r="GPX413" s="433"/>
      <c r="GPY413" s="433"/>
      <c r="GPZ413" s="433"/>
      <c r="GQA413" s="433"/>
      <c r="GQB413" s="433"/>
      <c r="GQC413" s="433"/>
      <c r="GQD413" s="433"/>
      <c r="GQE413" s="433"/>
      <c r="GQF413" s="433"/>
      <c r="GQG413" s="433"/>
      <c r="GQH413" s="433"/>
      <c r="GQI413" s="433"/>
      <c r="GQJ413" s="433"/>
      <c r="GQK413" s="433"/>
      <c r="GQL413" s="433"/>
      <c r="GQM413" s="433"/>
      <c r="GQN413" s="433"/>
      <c r="GQO413" s="433"/>
      <c r="GQP413" s="433"/>
      <c r="GQQ413" s="433"/>
      <c r="GQR413" s="433"/>
      <c r="GQS413" s="433"/>
      <c r="GQT413" s="433"/>
      <c r="GQU413" s="433"/>
      <c r="GQV413" s="433"/>
      <c r="GQW413" s="433"/>
      <c r="GQX413" s="433"/>
      <c r="GQY413" s="433"/>
      <c r="GQZ413" s="433"/>
      <c r="GRA413" s="433"/>
      <c r="GRB413" s="433"/>
      <c r="GRC413" s="433"/>
      <c r="GRD413" s="433"/>
      <c r="GRE413" s="433"/>
      <c r="GRF413" s="433"/>
      <c r="GRG413" s="433"/>
      <c r="GRH413" s="433"/>
      <c r="GRI413" s="433"/>
      <c r="GRJ413" s="433"/>
      <c r="GRK413" s="433"/>
      <c r="GRL413" s="433"/>
      <c r="GRM413" s="433"/>
      <c r="GRN413" s="433"/>
      <c r="GRO413" s="433"/>
      <c r="GRP413" s="433"/>
      <c r="GRQ413" s="433"/>
      <c r="GRR413" s="433"/>
      <c r="GRS413" s="433"/>
      <c r="GRT413" s="433"/>
      <c r="GRU413" s="433"/>
      <c r="GRV413" s="433"/>
      <c r="GRW413" s="433"/>
      <c r="GRX413" s="433"/>
      <c r="GRY413" s="433"/>
      <c r="GRZ413" s="433"/>
      <c r="GSA413" s="433"/>
      <c r="GSB413" s="433"/>
      <c r="GSC413" s="433"/>
      <c r="GSD413" s="433"/>
      <c r="GSE413" s="433"/>
      <c r="GSF413" s="433"/>
      <c r="GSG413" s="433"/>
      <c r="GSH413" s="433"/>
      <c r="GSI413" s="433"/>
      <c r="GSJ413" s="433"/>
      <c r="GSK413" s="433"/>
      <c r="GSL413" s="433"/>
      <c r="GSM413" s="433"/>
      <c r="GSN413" s="433"/>
      <c r="GSO413" s="433"/>
      <c r="GSP413" s="433"/>
      <c r="GSQ413" s="433"/>
      <c r="GSR413" s="433"/>
      <c r="GSS413" s="433"/>
      <c r="GST413" s="433"/>
      <c r="GSU413" s="433"/>
      <c r="GSV413" s="433"/>
      <c r="GSW413" s="433"/>
      <c r="GSX413" s="433"/>
      <c r="GSY413" s="433"/>
      <c r="GSZ413" s="433"/>
      <c r="GTA413" s="433"/>
      <c r="GTB413" s="433"/>
      <c r="GTC413" s="433"/>
      <c r="GTD413" s="433"/>
      <c r="GTE413" s="433"/>
      <c r="GTF413" s="433"/>
      <c r="GTG413" s="433"/>
      <c r="GTH413" s="433"/>
      <c r="GTI413" s="433"/>
      <c r="GTJ413" s="433"/>
      <c r="GTK413" s="433"/>
      <c r="GTL413" s="433"/>
      <c r="GTM413" s="433"/>
      <c r="GTN413" s="433"/>
      <c r="GTO413" s="433"/>
      <c r="GTP413" s="433"/>
      <c r="GTQ413" s="433"/>
      <c r="GTR413" s="433"/>
      <c r="GTS413" s="433"/>
      <c r="GTT413" s="433"/>
      <c r="GTU413" s="433"/>
      <c r="GTV413" s="433"/>
      <c r="GTW413" s="433"/>
      <c r="GTX413" s="433"/>
      <c r="GTY413" s="433"/>
      <c r="GTZ413" s="433"/>
      <c r="GUA413" s="433"/>
      <c r="GUB413" s="433"/>
      <c r="GUC413" s="433"/>
      <c r="GUD413" s="433"/>
      <c r="GUE413" s="433"/>
      <c r="GUF413" s="433"/>
      <c r="GUG413" s="433"/>
      <c r="GUH413" s="433"/>
      <c r="GUI413" s="433"/>
      <c r="GUJ413" s="433"/>
      <c r="GUK413" s="433"/>
      <c r="GUL413" s="433"/>
      <c r="GUM413" s="433"/>
      <c r="GUN413" s="433"/>
      <c r="GUO413" s="433"/>
      <c r="GUP413" s="433"/>
      <c r="GUQ413" s="433"/>
      <c r="GUR413" s="433"/>
      <c r="GUS413" s="433"/>
      <c r="GUT413" s="433"/>
      <c r="GUU413" s="433"/>
      <c r="GUV413" s="433"/>
      <c r="GUW413" s="433"/>
      <c r="GUX413" s="433"/>
      <c r="GUY413" s="433"/>
      <c r="GUZ413" s="433"/>
      <c r="GVA413" s="433"/>
      <c r="GVB413" s="433"/>
      <c r="GVC413" s="433"/>
      <c r="GVD413" s="433"/>
      <c r="GVE413" s="433"/>
      <c r="GVF413" s="433"/>
      <c r="GVG413" s="433"/>
      <c r="GVH413" s="433"/>
      <c r="GVI413" s="433"/>
      <c r="GVJ413" s="433"/>
      <c r="GVK413" s="433"/>
      <c r="GVL413" s="433"/>
      <c r="GVM413" s="433"/>
      <c r="GVN413" s="433"/>
      <c r="GVO413" s="433"/>
      <c r="GVP413" s="433"/>
      <c r="GVQ413" s="433"/>
      <c r="GVR413" s="433"/>
      <c r="GVS413" s="433"/>
      <c r="GVT413" s="433"/>
      <c r="GVU413" s="433"/>
      <c r="GVV413" s="433"/>
      <c r="GVW413" s="433"/>
      <c r="GVX413" s="433"/>
      <c r="GVY413" s="433"/>
      <c r="GVZ413" s="433"/>
      <c r="GWA413" s="433"/>
      <c r="GWB413" s="433"/>
      <c r="GWC413" s="433"/>
      <c r="GWD413" s="433"/>
      <c r="GWE413" s="433"/>
      <c r="GWF413" s="433"/>
      <c r="GWG413" s="433"/>
      <c r="GWH413" s="433"/>
      <c r="GWI413" s="433"/>
      <c r="GWJ413" s="433"/>
      <c r="GWK413" s="433"/>
      <c r="GWL413" s="433"/>
      <c r="GWM413" s="433"/>
      <c r="GWN413" s="433"/>
      <c r="GWO413" s="433"/>
      <c r="GWP413" s="433"/>
      <c r="GWQ413" s="433"/>
      <c r="GWR413" s="433"/>
      <c r="GWS413" s="433"/>
      <c r="GWT413" s="433"/>
      <c r="GWU413" s="433"/>
      <c r="GWV413" s="433"/>
      <c r="GWW413" s="433"/>
      <c r="GWX413" s="433"/>
      <c r="GWY413" s="433"/>
      <c r="GWZ413" s="433"/>
      <c r="GXA413" s="433"/>
      <c r="GXB413" s="433"/>
      <c r="GXC413" s="433"/>
      <c r="GXD413" s="433"/>
      <c r="GXE413" s="433"/>
      <c r="GXF413" s="433"/>
      <c r="GXG413" s="433"/>
      <c r="GXH413" s="433"/>
      <c r="GXI413" s="433"/>
      <c r="GXJ413" s="433"/>
      <c r="GXK413" s="433"/>
      <c r="GXL413" s="433"/>
      <c r="GXM413" s="433"/>
      <c r="GXN413" s="433"/>
      <c r="GXO413" s="433"/>
      <c r="GXP413" s="433"/>
      <c r="GXQ413" s="433"/>
      <c r="GXR413" s="433"/>
      <c r="GXS413" s="433"/>
      <c r="GXT413" s="433"/>
      <c r="GXU413" s="433"/>
      <c r="GXV413" s="433"/>
      <c r="GXW413" s="433"/>
      <c r="GXX413" s="433"/>
      <c r="GXY413" s="433"/>
      <c r="GXZ413" s="433"/>
      <c r="GYA413" s="433"/>
      <c r="GYB413" s="433"/>
      <c r="GYC413" s="433"/>
      <c r="GYD413" s="433"/>
      <c r="GYE413" s="433"/>
      <c r="GYF413" s="433"/>
      <c r="GYG413" s="433"/>
      <c r="GYH413" s="433"/>
      <c r="GYI413" s="433"/>
      <c r="GYJ413" s="433"/>
      <c r="GYK413" s="433"/>
      <c r="GYL413" s="433"/>
      <c r="GYM413" s="433"/>
      <c r="GYN413" s="433"/>
      <c r="GYO413" s="433"/>
      <c r="GYP413" s="433"/>
      <c r="GYQ413" s="433"/>
      <c r="GYR413" s="433"/>
      <c r="GYS413" s="433"/>
      <c r="GYT413" s="433"/>
      <c r="GYU413" s="433"/>
      <c r="GYV413" s="433"/>
      <c r="GYW413" s="433"/>
      <c r="GYX413" s="433"/>
      <c r="GYY413" s="433"/>
      <c r="GYZ413" s="433"/>
      <c r="GZA413" s="433"/>
      <c r="GZB413" s="433"/>
      <c r="GZC413" s="433"/>
      <c r="GZD413" s="433"/>
      <c r="GZE413" s="433"/>
      <c r="GZF413" s="433"/>
      <c r="GZG413" s="433"/>
      <c r="GZH413" s="433"/>
      <c r="GZI413" s="433"/>
      <c r="GZJ413" s="433"/>
      <c r="GZK413" s="433"/>
      <c r="GZL413" s="433"/>
      <c r="GZM413" s="433"/>
      <c r="GZN413" s="433"/>
      <c r="GZO413" s="433"/>
      <c r="GZP413" s="433"/>
      <c r="GZQ413" s="433"/>
      <c r="GZR413" s="433"/>
      <c r="GZS413" s="433"/>
      <c r="GZT413" s="433"/>
      <c r="GZU413" s="433"/>
      <c r="GZV413" s="433"/>
      <c r="GZW413" s="433"/>
      <c r="GZX413" s="433"/>
      <c r="GZY413" s="433"/>
      <c r="GZZ413" s="433"/>
      <c r="HAA413" s="433"/>
      <c r="HAB413" s="433"/>
      <c r="HAC413" s="433"/>
      <c r="HAD413" s="433"/>
      <c r="HAE413" s="433"/>
      <c r="HAF413" s="433"/>
      <c r="HAG413" s="433"/>
      <c r="HAH413" s="433"/>
      <c r="HAI413" s="433"/>
      <c r="HAJ413" s="433"/>
      <c r="HAK413" s="433"/>
      <c r="HAL413" s="433"/>
      <c r="HAM413" s="433"/>
      <c r="HAN413" s="433"/>
      <c r="HAO413" s="433"/>
      <c r="HAP413" s="433"/>
      <c r="HAQ413" s="433"/>
      <c r="HAR413" s="433"/>
      <c r="HAS413" s="433"/>
      <c r="HAT413" s="433"/>
      <c r="HAU413" s="433"/>
      <c r="HAV413" s="433"/>
      <c r="HAW413" s="433"/>
      <c r="HAX413" s="433"/>
      <c r="HAY413" s="433"/>
      <c r="HAZ413" s="433"/>
      <c r="HBA413" s="433"/>
      <c r="HBB413" s="433"/>
      <c r="HBC413" s="433"/>
      <c r="HBD413" s="433"/>
      <c r="HBE413" s="433"/>
      <c r="HBF413" s="433"/>
      <c r="HBG413" s="433"/>
      <c r="HBH413" s="433"/>
      <c r="HBI413" s="433"/>
      <c r="HBJ413" s="433"/>
      <c r="HBK413" s="433"/>
      <c r="HBL413" s="433"/>
      <c r="HBM413" s="433"/>
      <c r="HBN413" s="433"/>
      <c r="HBO413" s="433"/>
      <c r="HBP413" s="433"/>
      <c r="HBQ413" s="433"/>
      <c r="HBR413" s="433"/>
      <c r="HBS413" s="433"/>
      <c r="HBT413" s="433"/>
      <c r="HBU413" s="433"/>
      <c r="HBV413" s="433"/>
      <c r="HBW413" s="433"/>
      <c r="HBX413" s="433"/>
      <c r="HBY413" s="433"/>
      <c r="HBZ413" s="433"/>
      <c r="HCA413" s="433"/>
      <c r="HCB413" s="433"/>
      <c r="HCC413" s="433"/>
      <c r="HCD413" s="433"/>
      <c r="HCE413" s="433"/>
      <c r="HCF413" s="433"/>
      <c r="HCG413" s="433"/>
      <c r="HCH413" s="433"/>
      <c r="HCI413" s="433"/>
      <c r="HCJ413" s="433"/>
      <c r="HCK413" s="433"/>
      <c r="HCL413" s="433"/>
      <c r="HCM413" s="433"/>
      <c r="HCN413" s="433"/>
      <c r="HCO413" s="433"/>
      <c r="HCP413" s="433"/>
      <c r="HCQ413" s="433"/>
      <c r="HCR413" s="433"/>
      <c r="HCS413" s="433"/>
      <c r="HCT413" s="433"/>
      <c r="HCU413" s="433"/>
      <c r="HCV413" s="433"/>
      <c r="HCW413" s="433"/>
      <c r="HCX413" s="433"/>
      <c r="HCY413" s="433"/>
      <c r="HCZ413" s="433"/>
      <c r="HDA413" s="433"/>
      <c r="HDB413" s="433"/>
      <c r="HDC413" s="433"/>
      <c r="HDD413" s="433"/>
      <c r="HDE413" s="433"/>
      <c r="HDF413" s="433"/>
      <c r="HDG413" s="433"/>
      <c r="HDH413" s="433"/>
      <c r="HDI413" s="433"/>
      <c r="HDJ413" s="433"/>
      <c r="HDK413" s="433"/>
      <c r="HDL413" s="433"/>
      <c r="HDM413" s="433"/>
      <c r="HDN413" s="433"/>
      <c r="HDO413" s="433"/>
      <c r="HDP413" s="433"/>
      <c r="HDQ413" s="433"/>
      <c r="HDR413" s="433"/>
      <c r="HDS413" s="433"/>
      <c r="HDT413" s="433"/>
      <c r="HDU413" s="433"/>
      <c r="HDV413" s="433"/>
      <c r="HDW413" s="433"/>
      <c r="HDX413" s="433"/>
      <c r="HDY413" s="433"/>
      <c r="HDZ413" s="433"/>
      <c r="HEA413" s="433"/>
      <c r="HEB413" s="433"/>
      <c r="HEC413" s="433"/>
      <c r="HED413" s="433"/>
      <c r="HEE413" s="433"/>
      <c r="HEF413" s="433"/>
      <c r="HEG413" s="433"/>
      <c r="HEH413" s="433"/>
      <c r="HEI413" s="433"/>
      <c r="HEJ413" s="433"/>
      <c r="HEK413" s="433"/>
      <c r="HEL413" s="433"/>
      <c r="HEM413" s="433"/>
      <c r="HEN413" s="433"/>
      <c r="HEO413" s="433"/>
      <c r="HEP413" s="433"/>
      <c r="HEQ413" s="433"/>
      <c r="HER413" s="433"/>
      <c r="HES413" s="433"/>
      <c r="HET413" s="433"/>
      <c r="HEU413" s="433"/>
      <c r="HEV413" s="433"/>
      <c r="HEW413" s="433"/>
      <c r="HEX413" s="433"/>
      <c r="HEY413" s="433"/>
      <c r="HEZ413" s="433"/>
      <c r="HFA413" s="433"/>
      <c r="HFB413" s="433"/>
      <c r="HFC413" s="433"/>
      <c r="HFD413" s="433"/>
      <c r="HFE413" s="433"/>
      <c r="HFF413" s="433"/>
      <c r="HFG413" s="433"/>
      <c r="HFH413" s="433"/>
      <c r="HFI413" s="433"/>
      <c r="HFJ413" s="433"/>
      <c r="HFK413" s="433"/>
      <c r="HFL413" s="433"/>
      <c r="HFM413" s="433"/>
      <c r="HFN413" s="433"/>
      <c r="HFO413" s="433"/>
      <c r="HFP413" s="433"/>
      <c r="HFQ413" s="433"/>
      <c r="HFR413" s="433"/>
      <c r="HFS413" s="433"/>
      <c r="HFT413" s="433"/>
      <c r="HFU413" s="433"/>
      <c r="HFV413" s="433"/>
      <c r="HFW413" s="433"/>
      <c r="HFX413" s="433"/>
      <c r="HFY413" s="433"/>
      <c r="HFZ413" s="433"/>
      <c r="HGA413" s="433"/>
      <c r="HGB413" s="433"/>
      <c r="HGC413" s="433"/>
      <c r="HGD413" s="433"/>
      <c r="HGE413" s="433"/>
      <c r="HGF413" s="433"/>
      <c r="HGG413" s="433"/>
      <c r="HGH413" s="433"/>
      <c r="HGI413" s="433"/>
      <c r="HGJ413" s="433"/>
      <c r="HGK413" s="433"/>
      <c r="HGL413" s="433"/>
      <c r="HGM413" s="433"/>
      <c r="HGN413" s="433"/>
      <c r="HGO413" s="433"/>
      <c r="HGP413" s="433"/>
      <c r="HGQ413" s="433"/>
      <c r="HGR413" s="433"/>
      <c r="HGS413" s="433"/>
      <c r="HGT413" s="433"/>
      <c r="HGU413" s="433"/>
      <c r="HGV413" s="433"/>
      <c r="HGW413" s="433"/>
      <c r="HGX413" s="433"/>
      <c r="HGY413" s="433"/>
      <c r="HGZ413" s="433"/>
      <c r="HHA413" s="433"/>
      <c r="HHB413" s="433"/>
      <c r="HHC413" s="433"/>
      <c r="HHD413" s="433"/>
      <c r="HHE413" s="433"/>
      <c r="HHF413" s="433"/>
      <c r="HHG413" s="433"/>
      <c r="HHH413" s="433"/>
      <c r="HHI413" s="433"/>
      <c r="HHJ413" s="433"/>
      <c r="HHK413" s="433"/>
      <c r="HHL413" s="433"/>
      <c r="HHM413" s="433"/>
      <c r="HHN413" s="433"/>
      <c r="HHO413" s="433"/>
      <c r="HHP413" s="433"/>
      <c r="HHQ413" s="433"/>
      <c r="HHR413" s="433"/>
      <c r="HHS413" s="433"/>
      <c r="HHT413" s="433"/>
      <c r="HHU413" s="433"/>
      <c r="HHV413" s="433"/>
      <c r="HHW413" s="433"/>
      <c r="HHX413" s="433"/>
      <c r="HHY413" s="433"/>
      <c r="HHZ413" s="433"/>
      <c r="HIA413" s="433"/>
      <c r="HIB413" s="433"/>
      <c r="HIC413" s="433"/>
      <c r="HID413" s="433"/>
      <c r="HIE413" s="433"/>
      <c r="HIF413" s="433"/>
      <c r="HIG413" s="433"/>
      <c r="HIH413" s="433"/>
      <c r="HII413" s="433"/>
      <c r="HIJ413" s="433"/>
      <c r="HIK413" s="433"/>
      <c r="HIL413" s="433"/>
      <c r="HIM413" s="433"/>
      <c r="HIN413" s="433"/>
      <c r="HIO413" s="433"/>
      <c r="HIP413" s="433"/>
      <c r="HIQ413" s="433"/>
      <c r="HIR413" s="433"/>
      <c r="HIS413" s="433"/>
      <c r="HIT413" s="433"/>
      <c r="HIU413" s="433"/>
      <c r="HIV413" s="433"/>
      <c r="HIW413" s="433"/>
      <c r="HIX413" s="433"/>
      <c r="HIY413" s="433"/>
      <c r="HIZ413" s="433"/>
      <c r="HJA413" s="433"/>
      <c r="HJB413" s="433"/>
      <c r="HJC413" s="433"/>
      <c r="HJD413" s="433"/>
      <c r="HJE413" s="433"/>
      <c r="HJF413" s="433"/>
      <c r="HJG413" s="433"/>
      <c r="HJH413" s="433"/>
      <c r="HJI413" s="433"/>
      <c r="HJJ413" s="433"/>
      <c r="HJK413" s="433"/>
      <c r="HJL413" s="433"/>
      <c r="HJM413" s="433"/>
      <c r="HJN413" s="433"/>
      <c r="HJO413" s="433"/>
      <c r="HJP413" s="433"/>
      <c r="HJQ413" s="433"/>
      <c r="HJR413" s="433"/>
      <c r="HJS413" s="433"/>
      <c r="HJT413" s="433"/>
      <c r="HJU413" s="433"/>
      <c r="HJV413" s="433"/>
      <c r="HJW413" s="433"/>
      <c r="HJX413" s="433"/>
      <c r="HJY413" s="433"/>
      <c r="HJZ413" s="433"/>
      <c r="HKA413" s="433"/>
      <c r="HKB413" s="433"/>
      <c r="HKC413" s="433"/>
      <c r="HKD413" s="433"/>
      <c r="HKE413" s="433"/>
      <c r="HKF413" s="433"/>
      <c r="HKG413" s="433"/>
      <c r="HKH413" s="433"/>
      <c r="HKI413" s="433"/>
      <c r="HKJ413" s="433"/>
      <c r="HKK413" s="433"/>
      <c r="HKL413" s="433"/>
      <c r="HKM413" s="433"/>
      <c r="HKN413" s="433"/>
      <c r="HKO413" s="433"/>
      <c r="HKP413" s="433"/>
      <c r="HKQ413" s="433"/>
      <c r="HKR413" s="433"/>
      <c r="HKS413" s="433"/>
      <c r="HKT413" s="433"/>
      <c r="HKU413" s="433"/>
      <c r="HKV413" s="433"/>
      <c r="HKW413" s="433"/>
      <c r="HKX413" s="433"/>
      <c r="HKY413" s="433"/>
      <c r="HKZ413" s="433"/>
      <c r="HLA413" s="433"/>
      <c r="HLB413" s="433"/>
      <c r="HLC413" s="433"/>
      <c r="HLD413" s="433"/>
      <c r="HLE413" s="433"/>
      <c r="HLF413" s="433"/>
      <c r="HLG413" s="433"/>
      <c r="HLH413" s="433"/>
      <c r="HLI413" s="433"/>
      <c r="HLJ413" s="433"/>
      <c r="HLK413" s="433"/>
      <c r="HLL413" s="433"/>
      <c r="HLM413" s="433"/>
      <c r="HLN413" s="433"/>
      <c r="HLO413" s="433"/>
      <c r="HLP413" s="433"/>
      <c r="HLQ413" s="433"/>
      <c r="HLR413" s="433"/>
      <c r="HLS413" s="433"/>
      <c r="HLT413" s="433"/>
      <c r="HLU413" s="433"/>
      <c r="HLV413" s="433"/>
      <c r="HLW413" s="433"/>
      <c r="HLX413" s="433"/>
      <c r="HLY413" s="433"/>
      <c r="HLZ413" s="433"/>
      <c r="HMA413" s="433"/>
      <c r="HMB413" s="433"/>
      <c r="HMC413" s="433"/>
      <c r="HMD413" s="433"/>
      <c r="HME413" s="433"/>
      <c r="HMF413" s="433"/>
      <c r="HMG413" s="433"/>
      <c r="HMH413" s="433"/>
      <c r="HMI413" s="433"/>
      <c r="HMJ413" s="433"/>
      <c r="HMK413" s="433"/>
      <c r="HML413" s="433"/>
      <c r="HMM413" s="433"/>
      <c r="HMN413" s="433"/>
      <c r="HMO413" s="433"/>
      <c r="HMP413" s="433"/>
      <c r="HMQ413" s="433"/>
      <c r="HMR413" s="433"/>
      <c r="HMS413" s="433"/>
      <c r="HMT413" s="433"/>
      <c r="HMU413" s="433"/>
      <c r="HMV413" s="433"/>
      <c r="HMW413" s="433"/>
      <c r="HMX413" s="433"/>
      <c r="HMY413" s="433"/>
      <c r="HMZ413" s="433"/>
      <c r="HNA413" s="433"/>
      <c r="HNB413" s="433"/>
      <c r="HNC413" s="433"/>
      <c r="HND413" s="433"/>
      <c r="HNE413" s="433"/>
      <c r="HNF413" s="433"/>
      <c r="HNG413" s="433"/>
      <c r="HNH413" s="433"/>
      <c r="HNI413" s="433"/>
      <c r="HNJ413" s="433"/>
      <c r="HNK413" s="433"/>
      <c r="HNL413" s="433"/>
      <c r="HNM413" s="433"/>
      <c r="HNN413" s="433"/>
      <c r="HNO413" s="433"/>
      <c r="HNP413" s="433"/>
      <c r="HNQ413" s="433"/>
      <c r="HNR413" s="433"/>
      <c r="HNS413" s="433"/>
      <c r="HNT413" s="433"/>
      <c r="HNU413" s="433"/>
      <c r="HNV413" s="433"/>
      <c r="HNW413" s="433"/>
      <c r="HNX413" s="433"/>
      <c r="HNY413" s="433"/>
      <c r="HNZ413" s="433"/>
      <c r="HOA413" s="433"/>
      <c r="HOB413" s="433"/>
      <c r="HOC413" s="433"/>
      <c r="HOD413" s="433"/>
      <c r="HOE413" s="433"/>
      <c r="HOF413" s="433"/>
      <c r="HOG413" s="433"/>
      <c r="HOH413" s="433"/>
      <c r="HOI413" s="433"/>
      <c r="HOJ413" s="433"/>
      <c r="HOK413" s="433"/>
      <c r="HOL413" s="433"/>
      <c r="HOM413" s="433"/>
      <c r="HON413" s="433"/>
      <c r="HOO413" s="433"/>
      <c r="HOP413" s="433"/>
      <c r="HOQ413" s="433"/>
      <c r="HOR413" s="433"/>
      <c r="HOS413" s="433"/>
      <c r="HOT413" s="433"/>
      <c r="HOU413" s="433"/>
      <c r="HOV413" s="433"/>
      <c r="HOW413" s="433"/>
      <c r="HOX413" s="433"/>
      <c r="HOY413" s="433"/>
      <c r="HOZ413" s="433"/>
      <c r="HPA413" s="433"/>
      <c r="HPB413" s="433"/>
      <c r="HPC413" s="433"/>
      <c r="HPD413" s="433"/>
      <c r="HPE413" s="433"/>
      <c r="HPF413" s="433"/>
      <c r="HPG413" s="433"/>
      <c r="HPH413" s="433"/>
      <c r="HPI413" s="433"/>
      <c r="HPJ413" s="433"/>
      <c r="HPK413" s="433"/>
      <c r="HPL413" s="433"/>
      <c r="HPM413" s="433"/>
      <c r="HPN413" s="433"/>
      <c r="HPO413" s="433"/>
      <c r="HPP413" s="433"/>
      <c r="HPQ413" s="433"/>
      <c r="HPR413" s="433"/>
      <c r="HPS413" s="433"/>
      <c r="HPT413" s="433"/>
      <c r="HPU413" s="433"/>
      <c r="HPV413" s="433"/>
      <c r="HPW413" s="433"/>
      <c r="HPX413" s="433"/>
      <c r="HPY413" s="433"/>
      <c r="HPZ413" s="433"/>
      <c r="HQA413" s="433"/>
      <c r="HQB413" s="433"/>
      <c r="HQC413" s="433"/>
      <c r="HQD413" s="433"/>
      <c r="HQE413" s="433"/>
      <c r="HQF413" s="433"/>
      <c r="HQG413" s="433"/>
      <c r="HQH413" s="433"/>
      <c r="HQI413" s="433"/>
      <c r="HQJ413" s="433"/>
      <c r="HQK413" s="433"/>
      <c r="HQL413" s="433"/>
      <c r="HQM413" s="433"/>
      <c r="HQN413" s="433"/>
      <c r="HQO413" s="433"/>
      <c r="HQP413" s="433"/>
      <c r="HQQ413" s="433"/>
      <c r="HQR413" s="433"/>
      <c r="HQS413" s="433"/>
      <c r="HQT413" s="433"/>
      <c r="HQU413" s="433"/>
      <c r="HQV413" s="433"/>
      <c r="HQW413" s="433"/>
      <c r="HQX413" s="433"/>
      <c r="HQY413" s="433"/>
      <c r="HQZ413" s="433"/>
      <c r="HRA413" s="433"/>
      <c r="HRB413" s="433"/>
      <c r="HRC413" s="433"/>
      <c r="HRD413" s="433"/>
      <c r="HRE413" s="433"/>
      <c r="HRF413" s="433"/>
      <c r="HRG413" s="433"/>
      <c r="HRH413" s="433"/>
      <c r="HRI413" s="433"/>
      <c r="HRJ413" s="433"/>
      <c r="HRK413" s="433"/>
      <c r="HRL413" s="433"/>
      <c r="HRM413" s="433"/>
      <c r="HRN413" s="433"/>
      <c r="HRO413" s="433"/>
      <c r="HRP413" s="433"/>
      <c r="HRQ413" s="433"/>
      <c r="HRR413" s="433"/>
      <c r="HRS413" s="433"/>
      <c r="HRT413" s="433"/>
      <c r="HRU413" s="433"/>
      <c r="HRV413" s="433"/>
      <c r="HRW413" s="433"/>
      <c r="HRX413" s="433"/>
      <c r="HRY413" s="433"/>
      <c r="HRZ413" s="433"/>
      <c r="HSA413" s="433"/>
      <c r="HSB413" s="433"/>
      <c r="HSC413" s="433"/>
      <c r="HSD413" s="433"/>
      <c r="HSE413" s="433"/>
      <c r="HSF413" s="433"/>
      <c r="HSG413" s="433"/>
      <c r="HSH413" s="433"/>
      <c r="HSI413" s="433"/>
      <c r="HSJ413" s="433"/>
      <c r="HSK413" s="433"/>
      <c r="HSL413" s="433"/>
      <c r="HSM413" s="433"/>
      <c r="HSN413" s="433"/>
      <c r="HSO413" s="433"/>
      <c r="HSP413" s="433"/>
      <c r="HSQ413" s="433"/>
      <c r="HSR413" s="433"/>
      <c r="HSS413" s="433"/>
      <c r="HST413" s="433"/>
      <c r="HSU413" s="433"/>
      <c r="HSV413" s="433"/>
      <c r="HSW413" s="433"/>
      <c r="HSX413" s="433"/>
      <c r="HSY413" s="433"/>
      <c r="HSZ413" s="433"/>
      <c r="HTA413" s="433"/>
      <c r="HTB413" s="433"/>
      <c r="HTC413" s="433"/>
      <c r="HTD413" s="433"/>
      <c r="HTE413" s="433"/>
      <c r="HTF413" s="433"/>
      <c r="HTG413" s="433"/>
      <c r="HTH413" s="433"/>
      <c r="HTI413" s="433"/>
      <c r="HTJ413" s="433"/>
      <c r="HTK413" s="433"/>
      <c r="HTL413" s="433"/>
      <c r="HTM413" s="433"/>
      <c r="HTN413" s="433"/>
      <c r="HTO413" s="433"/>
      <c r="HTP413" s="433"/>
      <c r="HTQ413" s="433"/>
      <c r="HTR413" s="433"/>
      <c r="HTS413" s="433"/>
      <c r="HTT413" s="433"/>
      <c r="HTU413" s="433"/>
      <c r="HTV413" s="433"/>
      <c r="HTW413" s="433"/>
      <c r="HTX413" s="433"/>
      <c r="HTY413" s="433"/>
      <c r="HTZ413" s="433"/>
      <c r="HUA413" s="433"/>
      <c r="HUB413" s="433"/>
      <c r="HUC413" s="433"/>
      <c r="HUD413" s="433"/>
      <c r="HUE413" s="433"/>
      <c r="HUF413" s="433"/>
      <c r="HUG413" s="433"/>
      <c r="HUH413" s="433"/>
      <c r="HUI413" s="433"/>
      <c r="HUJ413" s="433"/>
      <c r="HUK413" s="433"/>
      <c r="HUL413" s="433"/>
      <c r="HUM413" s="433"/>
      <c r="HUN413" s="433"/>
      <c r="HUO413" s="433"/>
      <c r="HUP413" s="433"/>
      <c r="HUQ413" s="433"/>
      <c r="HUR413" s="433"/>
      <c r="HUS413" s="433"/>
      <c r="HUT413" s="433"/>
      <c r="HUU413" s="433"/>
      <c r="HUV413" s="433"/>
      <c r="HUW413" s="433"/>
      <c r="HUX413" s="433"/>
      <c r="HUY413" s="433"/>
      <c r="HUZ413" s="433"/>
      <c r="HVA413" s="433"/>
      <c r="HVB413" s="433"/>
      <c r="HVC413" s="433"/>
      <c r="HVD413" s="433"/>
      <c r="HVE413" s="433"/>
      <c r="HVF413" s="433"/>
      <c r="HVG413" s="433"/>
      <c r="HVH413" s="433"/>
      <c r="HVI413" s="433"/>
      <c r="HVJ413" s="433"/>
      <c r="HVK413" s="433"/>
      <c r="HVL413" s="433"/>
      <c r="HVM413" s="433"/>
      <c r="HVN413" s="433"/>
      <c r="HVO413" s="433"/>
      <c r="HVP413" s="433"/>
      <c r="HVQ413" s="433"/>
      <c r="HVR413" s="433"/>
      <c r="HVS413" s="433"/>
      <c r="HVT413" s="433"/>
      <c r="HVU413" s="433"/>
      <c r="HVV413" s="433"/>
      <c r="HVW413" s="433"/>
      <c r="HVX413" s="433"/>
      <c r="HVY413" s="433"/>
      <c r="HVZ413" s="433"/>
      <c r="HWA413" s="433"/>
      <c r="HWB413" s="433"/>
      <c r="HWC413" s="433"/>
      <c r="HWD413" s="433"/>
      <c r="HWE413" s="433"/>
      <c r="HWF413" s="433"/>
      <c r="HWG413" s="433"/>
      <c r="HWH413" s="433"/>
      <c r="HWI413" s="433"/>
      <c r="HWJ413" s="433"/>
      <c r="HWK413" s="433"/>
      <c r="HWL413" s="433"/>
      <c r="HWM413" s="433"/>
      <c r="HWN413" s="433"/>
      <c r="HWO413" s="433"/>
      <c r="HWP413" s="433"/>
      <c r="HWQ413" s="433"/>
      <c r="HWR413" s="433"/>
      <c r="HWS413" s="433"/>
      <c r="HWT413" s="433"/>
      <c r="HWU413" s="433"/>
      <c r="HWV413" s="433"/>
      <c r="HWW413" s="433"/>
      <c r="HWX413" s="433"/>
      <c r="HWY413" s="433"/>
      <c r="HWZ413" s="433"/>
      <c r="HXA413" s="433"/>
      <c r="HXB413" s="433"/>
      <c r="HXC413" s="433"/>
      <c r="HXD413" s="433"/>
      <c r="HXE413" s="433"/>
      <c r="HXF413" s="433"/>
      <c r="HXG413" s="433"/>
      <c r="HXH413" s="433"/>
      <c r="HXI413" s="433"/>
      <c r="HXJ413" s="433"/>
      <c r="HXK413" s="433"/>
      <c r="HXL413" s="433"/>
      <c r="HXM413" s="433"/>
      <c r="HXN413" s="433"/>
      <c r="HXO413" s="433"/>
      <c r="HXP413" s="433"/>
      <c r="HXQ413" s="433"/>
      <c r="HXR413" s="433"/>
      <c r="HXS413" s="433"/>
      <c r="HXT413" s="433"/>
      <c r="HXU413" s="433"/>
      <c r="HXV413" s="433"/>
      <c r="HXW413" s="433"/>
      <c r="HXX413" s="433"/>
      <c r="HXY413" s="433"/>
      <c r="HXZ413" s="433"/>
      <c r="HYA413" s="433"/>
      <c r="HYB413" s="433"/>
      <c r="HYC413" s="433"/>
      <c r="HYD413" s="433"/>
      <c r="HYE413" s="433"/>
      <c r="HYF413" s="433"/>
      <c r="HYG413" s="433"/>
      <c r="HYH413" s="433"/>
      <c r="HYI413" s="433"/>
      <c r="HYJ413" s="433"/>
      <c r="HYK413" s="433"/>
      <c r="HYL413" s="433"/>
      <c r="HYM413" s="433"/>
      <c r="HYN413" s="433"/>
      <c r="HYO413" s="433"/>
      <c r="HYP413" s="433"/>
      <c r="HYQ413" s="433"/>
      <c r="HYR413" s="433"/>
      <c r="HYS413" s="433"/>
      <c r="HYT413" s="433"/>
      <c r="HYU413" s="433"/>
      <c r="HYV413" s="433"/>
      <c r="HYW413" s="433"/>
      <c r="HYX413" s="433"/>
      <c r="HYY413" s="433"/>
      <c r="HYZ413" s="433"/>
      <c r="HZA413" s="433"/>
      <c r="HZB413" s="433"/>
      <c r="HZC413" s="433"/>
      <c r="HZD413" s="433"/>
      <c r="HZE413" s="433"/>
      <c r="HZF413" s="433"/>
      <c r="HZG413" s="433"/>
      <c r="HZH413" s="433"/>
      <c r="HZI413" s="433"/>
      <c r="HZJ413" s="433"/>
      <c r="HZK413" s="433"/>
      <c r="HZL413" s="433"/>
      <c r="HZM413" s="433"/>
      <c r="HZN413" s="433"/>
      <c r="HZO413" s="433"/>
      <c r="HZP413" s="433"/>
      <c r="HZQ413" s="433"/>
      <c r="HZR413" s="433"/>
      <c r="HZS413" s="433"/>
      <c r="HZT413" s="433"/>
      <c r="HZU413" s="433"/>
      <c r="HZV413" s="433"/>
      <c r="HZW413" s="433"/>
      <c r="HZX413" s="433"/>
      <c r="HZY413" s="433"/>
      <c r="HZZ413" s="433"/>
      <c r="IAA413" s="433"/>
      <c r="IAB413" s="433"/>
      <c r="IAC413" s="433"/>
      <c r="IAD413" s="433"/>
      <c r="IAE413" s="433"/>
      <c r="IAF413" s="433"/>
      <c r="IAG413" s="433"/>
      <c r="IAH413" s="433"/>
      <c r="IAI413" s="433"/>
      <c r="IAJ413" s="433"/>
      <c r="IAK413" s="433"/>
      <c r="IAL413" s="433"/>
      <c r="IAM413" s="433"/>
      <c r="IAN413" s="433"/>
      <c r="IAO413" s="433"/>
      <c r="IAP413" s="433"/>
      <c r="IAQ413" s="433"/>
      <c r="IAR413" s="433"/>
      <c r="IAS413" s="433"/>
      <c r="IAT413" s="433"/>
      <c r="IAU413" s="433"/>
      <c r="IAV413" s="433"/>
      <c r="IAW413" s="433"/>
      <c r="IAX413" s="433"/>
      <c r="IAY413" s="433"/>
      <c r="IAZ413" s="433"/>
      <c r="IBA413" s="433"/>
      <c r="IBB413" s="433"/>
      <c r="IBC413" s="433"/>
      <c r="IBD413" s="433"/>
      <c r="IBE413" s="433"/>
      <c r="IBF413" s="433"/>
      <c r="IBG413" s="433"/>
      <c r="IBH413" s="433"/>
      <c r="IBI413" s="433"/>
      <c r="IBJ413" s="433"/>
      <c r="IBK413" s="433"/>
      <c r="IBL413" s="433"/>
      <c r="IBM413" s="433"/>
      <c r="IBN413" s="433"/>
      <c r="IBO413" s="433"/>
      <c r="IBP413" s="433"/>
      <c r="IBQ413" s="433"/>
      <c r="IBR413" s="433"/>
      <c r="IBS413" s="433"/>
      <c r="IBT413" s="433"/>
      <c r="IBU413" s="433"/>
      <c r="IBV413" s="433"/>
      <c r="IBW413" s="433"/>
      <c r="IBX413" s="433"/>
      <c r="IBY413" s="433"/>
      <c r="IBZ413" s="433"/>
      <c r="ICA413" s="433"/>
      <c r="ICB413" s="433"/>
      <c r="ICC413" s="433"/>
      <c r="ICD413" s="433"/>
      <c r="ICE413" s="433"/>
      <c r="ICF413" s="433"/>
      <c r="ICG413" s="433"/>
      <c r="ICH413" s="433"/>
      <c r="ICI413" s="433"/>
      <c r="ICJ413" s="433"/>
      <c r="ICK413" s="433"/>
      <c r="ICL413" s="433"/>
      <c r="ICM413" s="433"/>
      <c r="ICN413" s="433"/>
      <c r="ICO413" s="433"/>
      <c r="ICP413" s="433"/>
      <c r="ICQ413" s="433"/>
      <c r="ICR413" s="433"/>
      <c r="ICS413" s="433"/>
      <c r="ICT413" s="433"/>
      <c r="ICU413" s="433"/>
      <c r="ICV413" s="433"/>
      <c r="ICW413" s="433"/>
      <c r="ICX413" s="433"/>
      <c r="ICY413" s="433"/>
      <c r="ICZ413" s="433"/>
      <c r="IDA413" s="433"/>
      <c r="IDB413" s="433"/>
      <c r="IDC413" s="433"/>
      <c r="IDD413" s="433"/>
      <c r="IDE413" s="433"/>
      <c r="IDF413" s="433"/>
      <c r="IDG413" s="433"/>
      <c r="IDH413" s="433"/>
      <c r="IDI413" s="433"/>
      <c r="IDJ413" s="433"/>
      <c r="IDK413" s="433"/>
      <c r="IDL413" s="433"/>
      <c r="IDM413" s="433"/>
      <c r="IDN413" s="433"/>
      <c r="IDO413" s="433"/>
      <c r="IDP413" s="433"/>
      <c r="IDQ413" s="433"/>
      <c r="IDR413" s="433"/>
      <c r="IDS413" s="433"/>
      <c r="IDT413" s="433"/>
      <c r="IDU413" s="433"/>
      <c r="IDV413" s="433"/>
      <c r="IDW413" s="433"/>
      <c r="IDX413" s="433"/>
      <c r="IDY413" s="433"/>
      <c r="IDZ413" s="433"/>
      <c r="IEA413" s="433"/>
      <c r="IEB413" s="433"/>
      <c r="IEC413" s="433"/>
      <c r="IED413" s="433"/>
      <c r="IEE413" s="433"/>
      <c r="IEF413" s="433"/>
      <c r="IEG413" s="433"/>
      <c r="IEH413" s="433"/>
      <c r="IEI413" s="433"/>
      <c r="IEJ413" s="433"/>
      <c r="IEK413" s="433"/>
      <c r="IEL413" s="433"/>
      <c r="IEM413" s="433"/>
      <c r="IEN413" s="433"/>
      <c r="IEO413" s="433"/>
      <c r="IEP413" s="433"/>
      <c r="IEQ413" s="433"/>
      <c r="IER413" s="433"/>
      <c r="IES413" s="433"/>
      <c r="IET413" s="433"/>
      <c r="IEU413" s="433"/>
      <c r="IEV413" s="433"/>
      <c r="IEW413" s="433"/>
      <c r="IEX413" s="433"/>
      <c r="IEY413" s="433"/>
      <c r="IEZ413" s="433"/>
      <c r="IFA413" s="433"/>
      <c r="IFB413" s="433"/>
      <c r="IFC413" s="433"/>
      <c r="IFD413" s="433"/>
      <c r="IFE413" s="433"/>
      <c r="IFF413" s="433"/>
      <c r="IFG413" s="433"/>
      <c r="IFH413" s="433"/>
      <c r="IFI413" s="433"/>
      <c r="IFJ413" s="433"/>
      <c r="IFK413" s="433"/>
      <c r="IFL413" s="433"/>
      <c r="IFM413" s="433"/>
      <c r="IFN413" s="433"/>
      <c r="IFO413" s="433"/>
      <c r="IFP413" s="433"/>
      <c r="IFQ413" s="433"/>
      <c r="IFR413" s="433"/>
      <c r="IFS413" s="433"/>
      <c r="IFT413" s="433"/>
      <c r="IFU413" s="433"/>
      <c r="IFV413" s="433"/>
      <c r="IFW413" s="433"/>
      <c r="IFX413" s="433"/>
      <c r="IFY413" s="433"/>
      <c r="IFZ413" s="433"/>
      <c r="IGA413" s="433"/>
      <c r="IGB413" s="433"/>
      <c r="IGC413" s="433"/>
      <c r="IGD413" s="433"/>
      <c r="IGE413" s="433"/>
      <c r="IGF413" s="433"/>
      <c r="IGG413" s="433"/>
      <c r="IGH413" s="433"/>
      <c r="IGI413" s="433"/>
      <c r="IGJ413" s="433"/>
      <c r="IGK413" s="433"/>
      <c r="IGL413" s="433"/>
      <c r="IGM413" s="433"/>
      <c r="IGN413" s="433"/>
      <c r="IGO413" s="433"/>
      <c r="IGP413" s="433"/>
      <c r="IGQ413" s="433"/>
      <c r="IGR413" s="433"/>
      <c r="IGS413" s="433"/>
      <c r="IGT413" s="433"/>
      <c r="IGU413" s="433"/>
      <c r="IGV413" s="433"/>
      <c r="IGW413" s="433"/>
      <c r="IGX413" s="433"/>
      <c r="IGY413" s="433"/>
      <c r="IGZ413" s="433"/>
      <c r="IHA413" s="433"/>
      <c r="IHB413" s="433"/>
      <c r="IHC413" s="433"/>
      <c r="IHD413" s="433"/>
      <c r="IHE413" s="433"/>
      <c r="IHF413" s="433"/>
      <c r="IHG413" s="433"/>
      <c r="IHH413" s="433"/>
      <c r="IHI413" s="433"/>
      <c r="IHJ413" s="433"/>
      <c r="IHK413" s="433"/>
      <c r="IHL413" s="433"/>
      <c r="IHM413" s="433"/>
      <c r="IHN413" s="433"/>
      <c r="IHO413" s="433"/>
      <c r="IHP413" s="433"/>
      <c r="IHQ413" s="433"/>
      <c r="IHR413" s="433"/>
      <c r="IHS413" s="433"/>
      <c r="IHT413" s="433"/>
      <c r="IHU413" s="433"/>
      <c r="IHV413" s="433"/>
      <c r="IHW413" s="433"/>
      <c r="IHX413" s="433"/>
      <c r="IHY413" s="433"/>
      <c r="IHZ413" s="433"/>
      <c r="IIA413" s="433"/>
      <c r="IIB413" s="433"/>
      <c r="IIC413" s="433"/>
      <c r="IID413" s="433"/>
      <c r="IIE413" s="433"/>
      <c r="IIF413" s="433"/>
      <c r="IIG413" s="433"/>
      <c r="IIH413" s="433"/>
      <c r="III413" s="433"/>
      <c r="IIJ413" s="433"/>
      <c r="IIK413" s="433"/>
      <c r="IIL413" s="433"/>
      <c r="IIM413" s="433"/>
      <c r="IIN413" s="433"/>
      <c r="IIO413" s="433"/>
      <c r="IIP413" s="433"/>
      <c r="IIQ413" s="433"/>
      <c r="IIR413" s="433"/>
      <c r="IIS413" s="433"/>
      <c r="IIT413" s="433"/>
      <c r="IIU413" s="433"/>
      <c r="IIV413" s="433"/>
      <c r="IIW413" s="433"/>
      <c r="IIX413" s="433"/>
      <c r="IIY413" s="433"/>
      <c r="IIZ413" s="433"/>
      <c r="IJA413" s="433"/>
      <c r="IJB413" s="433"/>
      <c r="IJC413" s="433"/>
      <c r="IJD413" s="433"/>
      <c r="IJE413" s="433"/>
      <c r="IJF413" s="433"/>
      <c r="IJG413" s="433"/>
      <c r="IJH413" s="433"/>
      <c r="IJI413" s="433"/>
      <c r="IJJ413" s="433"/>
      <c r="IJK413" s="433"/>
      <c r="IJL413" s="433"/>
      <c r="IJM413" s="433"/>
      <c r="IJN413" s="433"/>
      <c r="IJO413" s="433"/>
      <c r="IJP413" s="433"/>
      <c r="IJQ413" s="433"/>
      <c r="IJR413" s="433"/>
      <c r="IJS413" s="433"/>
      <c r="IJT413" s="433"/>
      <c r="IJU413" s="433"/>
      <c r="IJV413" s="433"/>
      <c r="IJW413" s="433"/>
      <c r="IJX413" s="433"/>
      <c r="IJY413" s="433"/>
      <c r="IJZ413" s="433"/>
      <c r="IKA413" s="433"/>
      <c r="IKB413" s="433"/>
      <c r="IKC413" s="433"/>
      <c r="IKD413" s="433"/>
      <c r="IKE413" s="433"/>
      <c r="IKF413" s="433"/>
      <c r="IKG413" s="433"/>
      <c r="IKH413" s="433"/>
      <c r="IKI413" s="433"/>
      <c r="IKJ413" s="433"/>
      <c r="IKK413" s="433"/>
      <c r="IKL413" s="433"/>
      <c r="IKM413" s="433"/>
      <c r="IKN413" s="433"/>
      <c r="IKO413" s="433"/>
      <c r="IKP413" s="433"/>
      <c r="IKQ413" s="433"/>
      <c r="IKR413" s="433"/>
      <c r="IKS413" s="433"/>
      <c r="IKT413" s="433"/>
      <c r="IKU413" s="433"/>
      <c r="IKV413" s="433"/>
      <c r="IKW413" s="433"/>
      <c r="IKX413" s="433"/>
      <c r="IKY413" s="433"/>
      <c r="IKZ413" s="433"/>
      <c r="ILA413" s="433"/>
      <c r="ILB413" s="433"/>
      <c r="ILC413" s="433"/>
      <c r="ILD413" s="433"/>
      <c r="ILE413" s="433"/>
      <c r="ILF413" s="433"/>
      <c r="ILG413" s="433"/>
      <c r="ILH413" s="433"/>
      <c r="ILI413" s="433"/>
      <c r="ILJ413" s="433"/>
      <c r="ILK413" s="433"/>
      <c r="ILL413" s="433"/>
      <c r="ILM413" s="433"/>
      <c r="ILN413" s="433"/>
      <c r="ILO413" s="433"/>
      <c r="ILP413" s="433"/>
      <c r="ILQ413" s="433"/>
      <c r="ILR413" s="433"/>
      <c r="ILS413" s="433"/>
      <c r="ILT413" s="433"/>
      <c r="ILU413" s="433"/>
      <c r="ILV413" s="433"/>
      <c r="ILW413" s="433"/>
      <c r="ILX413" s="433"/>
      <c r="ILY413" s="433"/>
      <c r="ILZ413" s="433"/>
      <c r="IMA413" s="433"/>
      <c r="IMB413" s="433"/>
      <c r="IMC413" s="433"/>
      <c r="IMD413" s="433"/>
      <c r="IME413" s="433"/>
      <c r="IMF413" s="433"/>
      <c r="IMG413" s="433"/>
      <c r="IMH413" s="433"/>
      <c r="IMI413" s="433"/>
      <c r="IMJ413" s="433"/>
      <c r="IMK413" s="433"/>
      <c r="IML413" s="433"/>
      <c r="IMM413" s="433"/>
      <c r="IMN413" s="433"/>
      <c r="IMO413" s="433"/>
      <c r="IMP413" s="433"/>
      <c r="IMQ413" s="433"/>
      <c r="IMR413" s="433"/>
      <c r="IMS413" s="433"/>
      <c r="IMT413" s="433"/>
      <c r="IMU413" s="433"/>
      <c r="IMV413" s="433"/>
      <c r="IMW413" s="433"/>
      <c r="IMX413" s="433"/>
      <c r="IMY413" s="433"/>
      <c r="IMZ413" s="433"/>
      <c r="INA413" s="433"/>
      <c r="INB413" s="433"/>
      <c r="INC413" s="433"/>
      <c r="IND413" s="433"/>
      <c r="INE413" s="433"/>
      <c r="INF413" s="433"/>
      <c r="ING413" s="433"/>
      <c r="INH413" s="433"/>
      <c r="INI413" s="433"/>
      <c r="INJ413" s="433"/>
      <c r="INK413" s="433"/>
      <c r="INL413" s="433"/>
      <c r="INM413" s="433"/>
      <c r="INN413" s="433"/>
      <c r="INO413" s="433"/>
      <c r="INP413" s="433"/>
      <c r="INQ413" s="433"/>
      <c r="INR413" s="433"/>
      <c r="INS413" s="433"/>
      <c r="INT413" s="433"/>
      <c r="INU413" s="433"/>
      <c r="INV413" s="433"/>
      <c r="INW413" s="433"/>
      <c r="INX413" s="433"/>
      <c r="INY413" s="433"/>
      <c r="INZ413" s="433"/>
      <c r="IOA413" s="433"/>
      <c r="IOB413" s="433"/>
      <c r="IOC413" s="433"/>
      <c r="IOD413" s="433"/>
      <c r="IOE413" s="433"/>
      <c r="IOF413" s="433"/>
      <c r="IOG413" s="433"/>
      <c r="IOH413" s="433"/>
      <c r="IOI413" s="433"/>
      <c r="IOJ413" s="433"/>
      <c r="IOK413" s="433"/>
      <c r="IOL413" s="433"/>
      <c r="IOM413" s="433"/>
      <c r="ION413" s="433"/>
      <c r="IOO413" s="433"/>
      <c r="IOP413" s="433"/>
      <c r="IOQ413" s="433"/>
      <c r="IOR413" s="433"/>
      <c r="IOS413" s="433"/>
      <c r="IOT413" s="433"/>
      <c r="IOU413" s="433"/>
      <c r="IOV413" s="433"/>
      <c r="IOW413" s="433"/>
      <c r="IOX413" s="433"/>
      <c r="IOY413" s="433"/>
      <c r="IOZ413" s="433"/>
      <c r="IPA413" s="433"/>
      <c r="IPB413" s="433"/>
      <c r="IPC413" s="433"/>
      <c r="IPD413" s="433"/>
      <c r="IPE413" s="433"/>
      <c r="IPF413" s="433"/>
      <c r="IPG413" s="433"/>
      <c r="IPH413" s="433"/>
      <c r="IPI413" s="433"/>
      <c r="IPJ413" s="433"/>
      <c r="IPK413" s="433"/>
      <c r="IPL413" s="433"/>
      <c r="IPM413" s="433"/>
      <c r="IPN413" s="433"/>
      <c r="IPO413" s="433"/>
      <c r="IPP413" s="433"/>
      <c r="IPQ413" s="433"/>
      <c r="IPR413" s="433"/>
      <c r="IPS413" s="433"/>
      <c r="IPT413" s="433"/>
      <c r="IPU413" s="433"/>
      <c r="IPV413" s="433"/>
      <c r="IPW413" s="433"/>
      <c r="IPX413" s="433"/>
      <c r="IPY413" s="433"/>
      <c r="IPZ413" s="433"/>
      <c r="IQA413" s="433"/>
      <c r="IQB413" s="433"/>
      <c r="IQC413" s="433"/>
      <c r="IQD413" s="433"/>
      <c r="IQE413" s="433"/>
      <c r="IQF413" s="433"/>
      <c r="IQG413" s="433"/>
      <c r="IQH413" s="433"/>
      <c r="IQI413" s="433"/>
      <c r="IQJ413" s="433"/>
      <c r="IQK413" s="433"/>
      <c r="IQL413" s="433"/>
      <c r="IQM413" s="433"/>
      <c r="IQN413" s="433"/>
      <c r="IQO413" s="433"/>
      <c r="IQP413" s="433"/>
      <c r="IQQ413" s="433"/>
      <c r="IQR413" s="433"/>
      <c r="IQS413" s="433"/>
      <c r="IQT413" s="433"/>
      <c r="IQU413" s="433"/>
      <c r="IQV413" s="433"/>
      <c r="IQW413" s="433"/>
      <c r="IQX413" s="433"/>
      <c r="IQY413" s="433"/>
      <c r="IQZ413" s="433"/>
      <c r="IRA413" s="433"/>
      <c r="IRB413" s="433"/>
      <c r="IRC413" s="433"/>
      <c r="IRD413" s="433"/>
      <c r="IRE413" s="433"/>
      <c r="IRF413" s="433"/>
      <c r="IRG413" s="433"/>
      <c r="IRH413" s="433"/>
      <c r="IRI413" s="433"/>
      <c r="IRJ413" s="433"/>
      <c r="IRK413" s="433"/>
      <c r="IRL413" s="433"/>
      <c r="IRM413" s="433"/>
      <c r="IRN413" s="433"/>
      <c r="IRO413" s="433"/>
      <c r="IRP413" s="433"/>
      <c r="IRQ413" s="433"/>
      <c r="IRR413" s="433"/>
      <c r="IRS413" s="433"/>
      <c r="IRT413" s="433"/>
      <c r="IRU413" s="433"/>
      <c r="IRV413" s="433"/>
      <c r="IRW413" s="433"/>
      <c r="IRX413" s="433"/>
      <c r="IRY413" s="433"/>
      <c r="IRZ413" s="433"/>
      <c r="ISA413" s="433"/>
      <c r="ISB413" s="433"/>
      <c r="ISC413" s="433"/>
      <c r="ISD413" s="433"/>
      <c r="ISE413" s="433"/>
      <c r="ISF413" s="433"/>
      <c r="ISG413" s="433"/>
      <c r="ISH413" s="433"/>
      <c r="ISI413" s="433"/>
      <c r="ISJ413" s="433"/>
      <c r="ISK413" s="433"/>
      <c r="ISL413" s="433"/>
      <c r="ISM413" s="433"/>
      <c r="ISN413" s="433"/>
      <c r="ISO413" s="433"/>
      <c r="ISP413" s="433"/>
      <c r="ISQ413" s="433"/>
      <c r="ISR413" s="433"/>
      <c r="ISS413" s="433"/>
      <c r="IST413" s="433"/>
      <c r="ISU413" s="433"/>
      <c r="ISV413" s="433"/>
      <c r="ISW413" s="433"/>
      <c r="ISX413" s="433"/>
      <c r="ISY413" s="433"/>
      <c r="ISZ413" s="433"/>
      <c r="ITA413" s="433"/>
      <c r="ITB413" s="433"/>
      <c r="ITC413" s="433"/>
      <c r="ITD413" s="433"/>
      <c r="ITE413" s="433"/>
      <c r="ITF413" s="433"/>
      <c r="ITG413" s="433"/>
      <c r="ITH413" s="433"/>
      <c r="ITI413" s="433"/>
      <c r="ITJ413" s="433"/>
      <c r="ITK413" s="433"/>
      <c r="ITL413" s="433"/>
      <c r="ITM413" s="433"/>
      <c r="ITN413" s="433"/>
      <c r="ITO413" s="433"/>
      <c r="ITP413" s="433"/>
      <c r="ITQ413" s="433"/>
      <c r="ITR413" s="433"/>
      <c r="ITS413" s="433"/>
      <c r="ITT413" s="433"/>
      <c r="ITU413" s="433"/>
      <c r="ITV413" s="433"/>
      <c r="ITW413" s="433"/>
      <c r="ITX413" s="433"/>
      <c r="ITY413" s="433"/>
      <c r="ITZ413" s="433"/>
      <c r="IUA413" s="433"/>
      <c r="IUB413" s="433"/>
      <c r="IUC413" s="433"/>
      <c r="IUD413" s="433"/>
      <c r="IUE413" s="433"/>
      <c r="IUF413" s="433"/>
      <c r="IUG413" s="433"/>
      <c r="IUH413" s="433"/>
      <c r="IUI413" s="433"/>
      <c r="IUJ413" s="433"/>
      <c r="IUK413" s="433"/>
      <c r="IUL413" s="433"/>
      <c r="IUM413" s="433"/>
      <c r="IUN413" s="433"/>
      <c r="IUO413" s="433"/>
      <c r="IUP413" s="433"/>
      <c r="IUQ413" s="433"/>
      <c r="IUR413" s="433"/>
      <c r="IUS413" s="433"/>
      <c r="IUT413" s="433"/>
      <c r="IUU413" s="433"/>
      <c r="IUV413" s="433"/>
      <c r="IUW413" s="433"/>
      <c r="IUX413" s="433"/>
      <c r="IUY413" s="433"/>
      <c r="IUZ413" s="433"/>
      <c r="IVA413" s="433"/>
      <c r="IVB413" s="433"/>
      <c r="IVC413" s="433"/>
      <c r="IVD413" s="433"/>
      <c r="IVE413" s="433"/>
      <c r="IVF413" s="433"/>
      <c r="IVG413" s="433"/>
      <c r="IVH413" s="433"/>
      <c r="IVI413" s="433"/>
      <c r="IVJ413" s="433"/>
      <c r="IVK413" s="433"/>
      <c r="IVL413" s="433"/>
      <c r="IVM413" s="433"/>
      <c r="IVN413" s="433"/>
      <c r="IVO413" s="433"/>
      <c r="IVP413" s="433"/>
      <c r="IVQ413" s="433"/>
      <c r="IVR413" s="433"/>
      <c r="IVS413" s="433"/>
      <c r="IVT413" s="433"/>
      <c r="IVU413" s="433"/>
      <c r="IVV413" s="433"/>
      <c r="IVW413" s="433"/>
      <c r="IVX413" s="433"/>
      <c r="IVY413" s="433"/>
      <c r="IVZ413" s="433"/>
      <c r="IWA413" s="433"/>
      <c r="IWB413" s="433"/>
      <c r="IWC413" s="433"/>
      <c r="IWD413" s="433"/>
      <c r="IWE413" s="433"/>
      <c r="IWF413" s="433"/>
      <c r="IWG413" s="433"/>
      <c r="IWH413" s="433"/>
      <c r="IWI413" s="433"/>
      <c r="IWJ413" s="433"/>
      <c r="IWK413" s="433"/>
      <c r="IWL413" s="433"/>
      <c r="IWM413" s="433"/>
      <c r="IWN413" s="433"/>
      <c r="IWO413" s="433"/>
      <c r="IWP413" s="433"/>
      <c r="IWQ413" s="433"/>
      <c r="IWR413" s="433"/>
      <c r="IWS413" s="433"/>
      <c r="IWT413" s="433"/>
      <c r="IWU413" s="433"/>
      <c r="IWV413" s="433"/>
      <c r="IWW413" s="433"/>
      <c r="IWX413" s="433"/>
      <c r="IWY413" s="433"/>
      <c r="IWZ413" s="433"/>
      <c r="IXA413" s="433"/>
      <c r="IXB413" s="433"/>
      <c r="IXC413" s="433"/>
      <c r="IXD413" s="433"/>
      <c r="IXE413" s="433"/>
      <c r="IXF413" s="433"/>
      <c r="IXG413" s="433"/>
      <c r="IXH413" s="433"/>
      <c r="IXI413" s="433"/>
      <c r="IXJ413" s="433"/>
      <c r="IXK413" s="433"/>
      <c r="IXL413" s="433"/>
      <c r="IXM413" s="433"/>
      <c r="IXN413" s="433"/>
      <c r="IXO413" s="433"/>
      <c r="IXP413" s="433"/>
      <c r="IXQ413" s="433"/>
      <c r="IXR413" s="433"/>
      <c r="IXS413" s="433"/>
      <c r="IXT413" s="433"/>
      <c r="IXU413" s="433"/>
      <c r="IXV413" s="433"/>
      <c r="IXW413" s="433"/>
      <c r="IXX413" s="433"/>
      <c r="IXY413" s="433"/>
      <c r="IXZ413" s="433"/>
      <c r="IYA413" s="433"/>
      <c r="IYB413" s="433"/>
      <c r="IYC413" s="433"/>
      <c r="IYD413" s="433"/>
      <c r="IYE413" s="433"/>
      <c r="IYF413" s="433"/>
      <c r="IYG413" s="433"/>
      <c r="IYH413" s="433"/>
      <c r="IYI413" s="433"/>
      <c r="IYJ413" s="433"/>
      <c r="IYK413" s="433"/>
      <c r="IYL413" s="433"/>
      <c r="IYM413" s="433"/>
      <c r="IYN413" s="433"/>
      <c r="IYO413" s="433"/>
      <c r="IYP413" s="433"/>
      <c r="IYQ413" s="433"/>
      <c r="IYR413" s="433"/>
      <c r="IYS413" s="433"/>
      <c r="IYT413" s="433"/>
      <c r="IYU413" s="433"/>
      <c r="IYV413" s="433"/>
      <c r="IYW413" s="433"/>
      <c r="IYX413" s="433"/>
      <c r="IYY413" s="433"/>
      <c r="IYZ413" s="433"/>
      <c r="IZA413" s="433"/>
      <c r="IZB413" s="433"/>
      <c r="IZC413" s="433"/>
      <c r="IZD413" s="433"/>
      <c r="IZE413" s="433"/>
      <c r="IZF413" s="433"/>
      <c r="IZG413" s="433"/>
      <c r="IZH413" s="433"/>
      <c r="IZI413" s="433"/>
      <c r="IZJ413" s="433"/>
      <c r="IZK413" s="433"/>
      <c r="IZL413" s="433"/>
      <c r="IZM413" s="433"/>
      <c r="IZN413" s="433"/>
      <c r="IZO413" s="433"/>
      <c r="IZP413" s="433"/>
      <c r="IZQ413" s="433"/>
      <c r="IZR413" s="433"/>
      <c r="IZS413" s="433"/>
      <c r="IZT413" s="433"/>
      <c r="IZU413" s="433"/>
      <c r="IZV413" s="433"/>
      <c r="IZW413" s="433"/>
      <c r="IZX413" s="433"/>
      <c r="IZY413" s="433"/>
      <c r="IZZ413" s="433"/>
      <c r="JAA413" s="433"/>
      <c r="JAB413" s="433"/>
      <c r="JAC413" s="433"/>
      <c r="JAD413" s="433"/>
      <c r="JAE413" s="433"/>
      <c r="JAF413" s="433"/>
      <c r="JAG413" s="433"/>
      <c r="JAH413" s="433"/>
      <c r="JAI413" s="433"/>
      <c r="JAJ413" s="433"/>
      <c r="JAK413" s="433"/>
      <c r="JAL413" s="433"/>
      <c r="JAM413" s="433"/>
      <c r="JAN413" s="433"/>
      <c r="JAO413" s="433"/>
      <c r="JAP413" s="433"/>
      <c r="JAQ413" s="433"/>
      <c r="JAR413" s="433"/>
      <c r="JAS413" s="433"/>
      <c r="JAT413" s="433"/>
      <c r="JAU413" s="433"/>
      <c r="JAV413" s="433"/>
      <c r="JAW413" s="433"/>
      <c r="JAX413" s="433"/>
      <c r="JAY413" s="433"/>
      <c r="JAZ413" s="433"/>
      <c r="JBA413" s="433"/>
      <c r="JBB413" s="433"/>
      <c r="JBC413" s="433"/>
      <c r="JBD413" s="433"/>
      <c r="JBE413" s="433"/>
      <c r="JBF413" s="433"/>
      <c r="JBG413" s="433"/>
      <c r="JBH413" s="433"/>
      <c r="JBI413" s="433"/>
      <c r="JBJ413" s="433"/>
      <c r="JBK413" s="433"/>
      <c r="JBL413" s="433"/>
      <c r="JBM413" s="433"/>
      <c r="JBN413" s="433"/>
      <c r="JBO413" s="433"/>
      <c r="JBP413" s="433"/>
      <c r="JBQ413" s="433"/>
      <c r="JBR413" s="433"/>
      <c r="JBS413" s="433"/>
      <c r="JBT413" s="433"/>
      <c r="JBU413" s="433"/>
      <c r="JBV413" s="433"/>
      <c r="JBW413" s="433"/>
      <c r="JBX413" s="433"/>
      <c r="JBY413" s="433"/>
      <c r="JBZ413" s="433"/>
      <c r="JCA413" s="433"/>
      <c r="JCB413" s="433"/>
      <c r="JCC413" s="433"/>
      <c r="JCD413" s="433"/>
      <c r="JCE413" s="433"/>
      <c r="JCF413" s="433"/>
      <c r="JCG413" s="433"/>
      <c r="JCH413" s="433"/>
      <c r="JCI413" s="433"/>
      <c r="JCJ413" s="433"/>
      <c r="JCK413" s="433"/>
      <c r="JCL413" s="433"/>
      <c r="JCM413" s="433"/>
      <c r="JCN413" s="433"/>
      <c r="JCO413" s="433"/>
      <c r="JCP413" s="433"/>
      <c r="JCQ413" s="433"/>
      <c r="JCR413" s="433"/>
      <c r="JCS413" s="433"/>
      <c r="JCT413" s="433"/>
      <c r="JCU413" s="433"/>
      <c r="JCV413" s="433"/>
      <c r="JCW413" s="433"/>
      <c r="JCX413" s="433"/>
      <c r="JCY413" s="433"/>
      <c r="JCZ413" s="433"/>
      <c r="JDA413" s="433"/>
      <c r="JDB413" s="433"/>
      <c r="JDC413" s="433"/>
      <c r="JDD413" s="433"/>
      <c r="JDE413" s="433"/>
      <c r="JDF413" s="433"/>
      <c r="JDG413" s="433"/>
      <c r="JDH413" s="433"/>
      <c r="JDI413" s="433"/>
      <c r="JDJ413" s="433"/>
      <c r="JDK413" s="433"/>
      <c r="JDL413" s="433"/>
      <c r="JDM413" s="433"/>
      <c r="JDN413" s="433"/>
      <c r="JDO413" s="433"/>
      <c r="JDP413" s="433"/>
      <c r="JDQ413" s="433"/>
      <c r="JDR413" s="433"/>
      <c r="JDS413" s="433"/>
      <c r="JDT413" s="433"/>
      <c r="JDU413" s="433"/>
      <c r="JDV413" s="433"/>
      <c r="JDW413" s="433"/>
      <c r="JDX413" s="433"/>
      <c r="JDY413" s="433"/>
      <c r="JDZ413" s="433"/>
      <c r="JEA413" s="433"/>
      <c r="JEB413" s="433"/>
      <c r="JEC413" s="433"/>
      <c r="JED413" s="433"/>
      <c r="JEE413" s="433"/>
      <c r="JEF413" s="433"/>
      <c r="JEG413" s="433"/>
      <c r="JEH413" s="433"/>
      <c r="JEI413" s="433"/>
      <c r="JEJ413" s="433"/>
      <c r="JEK413" s="433"/>
      <c r="JEL413" s="433"/>
      <c r="JEM413" s="433"/>
      <c r="JEN413" s="433"/>
      <c r="JEO413" s="433"/>
      <c r="JEP413" s="433"/>
      <c r="JEQ413" s="433"/>
      <c r="JER413" s="433"/>
      <c r="JES413" s="433"/>
      <c r="JET413" s="433"/>
      <c r="JEU413" s="433"/>
      <c r="JEV413" s="433"/>
      <c r="JEW413" s="433"/>
      <c r="JEX413" s="433"/>
      <c r="JEY413" s="433"/>
      <c r="JEZ413" s="433"/>
      <c r="JFA413" s="433"/>
      <c r="JFB413" s="433"/>
      <c r="JFC413" s="433"/>
      <c r="JFD413" s="433"/>
      <c r="JFE413" s="433"/>
      <c r="JFF413" s="433"/>
      <c r="JFG413" s="433"/>
      <c r="JFH413" s="433"/>
      <c r="JFI413" s="433"/>
      <c r="JFJ413" s="433"/>
      <c r="JFK413" s="433"/>
      <c r="JFL413" s="433"/>
      <c r="JFM413" s="433"/>
      <c r="JFN413" s="433"/>
      <c r="JFO413" s="433"/>
      <c r="JFP413" s="433"/>
      <c r="JFQ413" s="433"/>
      <c r="JFR413" s="433"/>
      <c r="JFS413" s="433"/>
      <c r="JFT413" s="433"/>
      <c r="JFU413" s="433"/>
      <c r="JFV413" s="433"/>
      <c r="JFW413" s="433"/>
      <c r="JFX413" s="433"/>
      <c r="JFY413" s="433"/>
      <c r="JFZ413" s="433"/>
      <c r="JGA413" s="433"/>
      <c r="JGB413" s="433"/>
      <c r="JGC413" s="433"/>
      <c r="JGD413" s="433"/>
      <c r="JGE413" s="433"/>
      <c r="JGF413" s="433"/>
      <c r="JGG413" s="433"/>
      <c r="JGH413" s="433"/>
      <c r="JGI413" s="433"/>
      <c r="JGJ413" s="433"/>
      <c r="JGK413" s="433"/>
      <c r="JGL413" s="433"/>
      <c r="JGM413" s="433"/>
      <c r="JGN413" s="433"/>
      <c r="JGO413" s="433"/>
      <c r="JGP413" s="433"/>
      <c r="JGQ413" s="433"/>
      <c r="JGR413" s="433"/>
      <c r="JGS413" s="433"/>
      <c r="JGT413" s="433"/>
      <c r="JGU413" s="433"/>
      <c r="JGV413" s="433"/>
      <c r="JGW413" s="433"/>
      <c r="JGX413" s="433"/>
      <c r="JGY413" s="433"/>
      <c r="JGZ413" s="433"/>
      <c r="JHA413" s="433"/>
      <c r="JHB413" s="433"/>
      <c r="JHC413" s="433"/>
      <c r="JHD413" s="433"/>
      <c r="JHE413" s="433"/>
      <c r="JHF413" s="433"/>
      <c r="JHG413" s="433"/>
      <c r="JHH413" s="433"/>
      <c r="JHI413" s="433"/>
      <c r="JHJ413" s="433"/>
      <c r="JHK413" s="433"/>
      <c r="JHL413" s="433"/>
      <c r="JHM413" s="433"/>
      <c r="JHN413" s="433"/>
      <c r="JHO413" s="433"/>
      <c r="JHP413" s="433"/>
      <c r="JHQ413" s="433"/>
      <c r="JHR413" s="433"/>
      <c r="JHS413" s="433"/>
      <c r="JHT413" s="433"/>
      <c r="JHU413" s="433"/>
      <c r="JHV413" s="433"/>
      <c r="JHW413" s="433"/>
      <c r="JHX413" s="433"/>
      <c r="JHY413" s="433"/>
      <c r="JHZ413" s="433"/>
      <c r="JIA413" s="433"/>
      <c r="JIB413" s="433"/>
      <c r="JIC413" s="433"/>
      <c r="JID413" s="433"/>
      <c r="JIE413" s="433"/>
      <c r="JIF413" s="433"/>
      <c r="JIG413" s="433"/>
      <c r="JIH413" s="433"/>
      <c r="JII413" s="433"/>
      <c r="JIJ413" s="433"/>
      <c r="JIK413" s="433"/>
      <c r="JIL413" s="433"/>
      <c r="JIM413" s="433"/>
      <c r="JIN413" s="433"/>
      <c r="JIO413" s="433"/>
      <c r="JIP413" s="433"/>
      <c r="JIQ413" s="433"/>
      <c r="JIR413" s="433"/>
      <c r="JIS413" s="433"/>
      <c r="JIT413" s="433"/>
      <c r="JIU413" s="433"/>
      <c r="JIV413" s="433"/>
      <c r="JIW413" s="433"/>
      <c r="JIX413" s="433"/>
      <c r="JIY413" s="433"/>
      <c r="JIZ413" s="433"/>
      <c r="JJA413" s="433"/>
      <c r="JJB413" s="433"/>
      <c r="JJC413" s="433"/>
      <c r="JJD413" s="433"/>
      <c r="JJE413" s="433"/>
      <c r="JJF413" s="433"/>
      <c r="JJG413" s="433"/>
      <c r="JJH413" s="433"/>
      <c r="JJI413" s="433"/>
      <c r="JJJ413" s="433"/>
      <c r="JJK413" s="433"/>
      <c r="JJL413" s="433"/>
      <c r="JJM413" s="433"/>
      <c r="JJN413" s="433"/>
      <c r="JJO413" s="433"/>
      <c r="JJP413" s="433"/>
      <c r="JJQ413" s="433"/>
      <c r="JJR413" s="433"/>
      <c r="JJS413" s="433"/>
      <c r="JJT413" s="433"/>
      <c r="JJU413" s="433"/>
      <c r="JJV413" s="433"/>
      <c r="JJW413" s="433"/>
      <c r="JJX413" s="433"/>
      <c r="JJY413" s="433"/>
      <c r="JJZ413" s="433"/>
      <c r="JKA413" s="433"/>
      <c r="JKB413" s="433"/>
      <c r="JKC413" s="433"/>
      <c r="JKD413" s="433"/>
      <c r="JKE413" s="433"/>
      <c r="JKF413" s="433"/>
      <c r="JKG413" s="433"/>
      <c r="JKH413" s="433"/>
      <c r="JKI413" s="433"/>
      <c r="JKJ413" s="433"/>
      <c r="JKK413" s="433"/>
      <c r="JKL413" s="433"/>
      <c r="JKM413" s="433"/>
      <c r="JKN413" s="433"/>
      <c r="JKO413" s="433"/>
      <c r="JKP413" s="433"/>
      <c r="JKQ413" s="433"/>
      <c r="JKR413" s="433"/>
      <c r="JKS413" s="433"/>
      <c r="JKT413" s="433"/>
      <c r="JKU413" s="433"/>
      <c r="JKV413" s="433"/>
      <c r="JKW413" s="433"/>
      <c r="JKX413" s="433"/>
      <c r="JKY413" s="433"/>
      <c r="JKZ413" s="433"/>
      <c r="JLA413" s="433"/>
      <c r="JLB413" s="433"/>
      <c r="JLC413" s="433"/>
      <c r="JLD413" s="433"/>
      <c r="JLE413" s="433"/>
      <c r="JLF413" s="433"/>
      <c r="JLG413" s="433"/>
      <c r="JLH413" s="433"/>
      <c r="JLI413" s="433"/>
      <c r="JLJ413" s="433"/>
      <c r="JLK413" s="433"/>
      <c r="JLL413" s="433"/>
      <c r="JLM413" s="433"/>
      <c r="JLN413" s="433"/>
      <c r="JLO413" s="433"/>
      <c r="JLP413" s="433"/>
      <c r="JLQ413" s="433"/>
      <c r="JLR413" s="433"/>
      <c r="JLS413" s="433"/>
      <c r="JLT413" s="433"/>
      <c r="JLU413" s="433"/>
      <c r="JLV413" s="433"/>
      <c r="JLW413" s="433"/>
      <c r="JLX413" s="433"/>
      <c r="JLY413" s="433"/>
      <c r="JLZ413" s="433"/>
      <c r="JMA413" s="433"/>
      <c r="JMB413" s="433"/>
      <c r="JMC413" s="433"/>
      <c r="JMD413" s="433"/>
      <c r="JME413" s="433"/>
      <c r="JMF413" s="433"/>
      <c r="JMG413" s="433"/>
      <c r="JMH413" s="433"/>
      <c r="JMI413" s="433"/>
      <c r="JMJ413" s="433"/>
      <c r="JMK413" s="433"/>
      <c r="JML413" s="433"/>
      <c r="JMM413" s="433"/>
      <c r="JMN413" s="433"/>
      <c r="JMO413" s="433"/>
      <c r="JMP413" s="433"/>
      <c r="JMQ413" s="433"/>
      <c r="JMR413" s="433"/>
      <c r="JMS413" s="433"/>
      <c r="JMT413" s="433"/>
      <c r="JMU413" s="433"/>
      <c r="JMV413" s="433"/>
      <c r="JMW413" s="433"/>
      <c r="JMX413" s="433"/>
      <c r="JMY413" s="433"/>
      <c r="JMZ413" s="433"/>
      <c r="JNA413" s="433"/>
      <c r="JNB413" s="433"/>
      <c r="JNC413" s="433"/>
      <c r="JND413" s="433"/>
      <c r="JNE413" s="433"/>
      <c r="JNF413" s="433"/>
      <c r="JNG413" s="433"/>
      <c r="JNH413" s="433"/>
      <c r="JNI413" s="433"/>
      <c r="JNJ413" s="433"/>
      <c r="JNK413" s="433"/>
      <c r="JNL413" s="433"/>
      <c r="JNM413" s="433"/>
      <c r="JNN413" s="433"/>
      <c r="JNO413" s="433"/>
      <c r="JNP413" s="433"/>
      <c r="JNQ413" s="433"/>
      <c r="JNR413" s="433"/>
      <c r="JNS413" s="433"/>
      <c r="JNT413" s="433"/>
      <c r="JNU413" s="433"/>
      <c r="JNV413" s="433"/>
      <c r="JNW413" s="433"/>
      <c r="JNX413" s="433"/>
      <c r="JNY413" s="433"/>
      <c r="JNZ413" s="433"/>
      <c r="JOA413" s="433"/>
      <c r="JOB413" s="433"/>
      <c r="JOC413" s="433"/>
      <c r="JOD413" s="433"/>
      <c r="JOE413" s="433"/>
      <c r="JOF413" s="433"/>
      <c r="JOG413" s="433"/>
      <c r="JOH413" s="433"/>
      <c r="JOI413" s="433"/>
      <c r="JOJ413" s="433"/>
      <c r="JOK413" s="433"/>
      <c r="JOL413" s="433"/>
      <c r="JOM413" s="433"/>
      <c r="JON413" s="433"/>
      <c r="JOO413" s="433"/>
      <c r="JOP413" s="433"/>
      <c r="JOQ413" s="433"/>
      <c r="JOR413" s="433"/>
      <c r="JOS413" s="433"/>
      <c r="JOT413" s="433"/>
      <c r="JOU413" s="433"/>
      <c r="JOV413" s="433"/>
      <c r="JOW413" s="433"/>
      <c r="JOX413" s="433"/>
      <c r="JOY413" s="433"/>
      <c r="JOZ413" s="433"/>
      <c r="JPA413" s="433"/>
      <c r="JPB413" s="433"/>
      <c r="JPC413" s="433"/>
      <c r="JPD413" s="433"/>
      <c r="JPE413" s="433"/>
      <c r="JPF413" s="433"/>
      <c r="JPG413" s="433"/>
      <c r="JPH413" s="433"/>
      <c r="JPI413" s="433"/>
      <c r="JPJ413" s="433"/>
      <c r="JPK413" s="433"/>
      <c r="JPL413" s="433"/>
      <c r="JPM413" s="433"/>
      <c r="JPN413" s="433"/>
      <c r="JPO413" s="433"/>
      <c r="JPP413" s="433"/>
      <c r="JPQ413" s="433"/>
      <c r="JPR413" s="433"/>
      <c r="JPS413" s="433"/>
      <c r="JPT413" s="433"/>
      <c r="JPU413" s="433"/>
      <c r="JPV413" s="433"/>
      <c r="JPW413" s="433"/>
      <c r="JPX413" s="433"/>
      <c r="JPY413" s="433"/>
      <c r="JPZ413" s="433"/>
      <c r="JQA413" s="433"/>
      <c r="JQB413" s="433"/>
      <c r="JQC413" s="433"/>
      <c r="JQD413" s="433"/>
      <c r="JQE413" s="433"/>
      <c r="JQF413" s="433"/>
      <c r="JQG413" s="433"/>
      <c r="JQH413" s="433"/>
      <c r="JQI413" s="433"/>
      <c r="JQJ413" s="433"/>
      <c r="JQK413" s="433"/>
      <c r="JQL413" s="433"/>
      <c r="JQM413" s="433"/>
      <c r="JQN413" s="433"/>
      <c r="JQO413" s="433"/>
      <c r="JQP413" s="433"/>
      <c r="JQQ413" s="433"/>
      <c r="JQR413" s="433"/>
      <c r="JQS413" s="433"/>
      <c r="JQT413" s="433"/>
      <c r="JQU413" s="433"/>
      <c r="JQV413" s="433"/>
      <c r="JQW413" s="433"/>
      <c r="JQX413" s="433"/>
      <c r="JQY413" s="433"/>
      <c r="JQZ413" s="433"/>
      <c r="JRA413" s="433"/>
      <c r="JRB413" s="433"/>
      <c r="JRC413" s="433"/>
      <c r="JRD413" s="433"/>
      <c r="JRE413" s="433"/>
      <c r="JRF413" s="433"/>
      <c r="JRG413" s="433"/>
      <c r="JRH413" s="433"/>
      <c r="JRI413" s="433"/>
      <c r="JRJ413" s="433"/>
      <c r="JRK413" s="433"/>
      <c r="JRL413" s="433"/>
      <c r="JRM413" s="433"/>
      <c r="JRN413" s="433"/>
      <c r="JRO413" s="433"/>
      <c r="JRP413" s="433"/>
      <c r="JRQ413" s="433"/>
      <c r="JRR413" s="433"/>
      <c r="JRS413" s="433"/>
      <c r="JRT413" s="433"/>
      <c r="JRU413" s="433"/>
      <c r="JRV413" s="433"/>
      <c r="JRW413" s="433"/>
      <c r="JRX413" s="433"/>
      <c r="JRY413" s="433"/>
      <c r="JRZ413" s="433"/>
      <c r="JSA413" s="433"/>
      <c r="JSB413" s="433"/>
      <c r="JSC413" s="433"/>
      <c r="JSD413" s="433"/>
      <c r="JSE413" s="433"/>
      <c r="JSF413" s="433"/>
      <c r="JSG413" s="433"/>
      <c r="JSH413" s="433"/>
      <c r="JSI413" s="433"/>
      <c r="JSJ413" s="433"/>
      <c r="JSK413" s="433"/>
      <c r="JSL413" s="433"/>
      <c r="JSM413" s="433"/>
      <c r="JSN413" s="433"/>
      <c r="JSO413" s="433"/>
      <c r="JSP413" s="433"/>
      <c r="JSQ413" s="433"/>
      <c r="JSR413" s="433"/>
      <c r="JSS413" s="433"/>
      <c r="JST413" s="433"/>
      <c r="JSU413" s="433"/>
      <c r="JSV413" s="433"/>
      <c r="JSW413" s="433"/>
      <c r="JSX413" s="433"/>
      <c r="JSY413" s="433"/>
      <c r="JSZ413" s="433"/>
      <c r="JTA413" s="433"/>
      <c r="JTB413" s="433"/>
      <c r="JTC413" s="433"/>
      <c r="JTD413" s="433"/>
      <c r="JTE413" s="433"/>
      <c r="JTF413" s="433"/>
      <c r="JTG413" s="433"/>
      <c r="JTH413" s="433"/>
      <c r="JTI413" s="433"/>
      <c r="JTJ413" s="433"/>
      <c r="JTK413" s="433"/>
      <c r="JTL413" s="433"/>
      <c r="JTM413" s="433"/>
      <c r="JTN413" s="433"/>
      <c r="JTO413" s="433"/>
      <c r="JTP413" s="433"/>
      <c r="JTQ413" s="433"/>
      <c r="JTR413" s="433"/>
      <c r="JTS413" s="433"/>
      <c r="JTT413" s="433"/>
      <c r="JTU413" s="433"/>
      <c r="JTV413" s="433"/>
      <c r="JTW413" s="433"/>
      <c r="JTX413" s="433"/>
      <c r="JTY413" s="433"/>
      <c r="JTZ413" s="433"/>
      <c r="JUA413" s="433"/>
      <c r="JUB413" s="433"/>
      <c r="JUC413" s="433"/>
      <c r="JUD413" s="433"/>
      <c r="JUE413" s="433"/>
      <c r="JUF413" s="433"/>
      <c r="JUG413" s="433"/>
      <c r="JUH413" s="433"/>
      <c r="JUI413" s="433"/>
      <c r="JUJ413" s="433"/>
      <c r="JUK413" s="433"/>
      <c r="JUL413" s="433"/>
      <c r="JUM413" s="433"/>
      <c r="JUN413" s="433"/>
      <c r="JUO413" s="433"/>
      <c r="JUP413" s="433"/>
      <c r="JUQ413" s="433"/>
      <c r="JUR413" s="433"/>
      <c r="JUS413" s="433"/>
      <c r="JUT413" s="433"/>
      <c r="JUU413" s="433"/>
      <c r="JUV413" s="433"/>
      <c r="JUW413" s="433"/>
      <c r="JUX413" s="433"/>
      <c r="JUY413" s="433"/>
      <c r="JUZ413" s="433"/>
      <c r="JVA413" s="433"/>
      <c r="JVB413" s="433"/>
      <c r="JVC413" s="433"/>
      <c r="JVD413" s="433"/>
      <c r="JVE413" s="433"/>
      <c r="JVF413" s="433"/>
      <c r="JVG413" s="433"/>
      <c r="JVH413" s="433"/>
      <c r="JVI413" s="433"/>
      <c r="JVJ413" s="433"/>
      <c r="JVK413" s="433"/>
      <c r="JVL413" s="433"/>
      <c r="JVM413" s="433"/>
      <c r="JVN413" s="433"/>
      <c r="JVO413" s="433"/>
      <c r="JVP413" s="433"/>
      <c r="JVQ413" s="433"/>
      <c r="JVR413" s="433"/>
      <c r="JVS413" s="433"/>
      <c r="JVT413" s="433"/>
      <c r="JVU413" s="433"/>
      <c r="JVV413" s="433"/>
      <c r="JVW413" s="433"/>
      <c r="JVX413" s="433"/>
      <c r="JVY413" s="433"/>
      <c r="JVZ413" s="433"/>
      <c r="JWA413" s="433"/>
      <c r="JWB413" s="433"/>
      <c r="JWC413" s="433"/>
      <c r="JWD413" s="433"/>
      <c r="JWE413" s="433"/>
      <c r="JWF413" s="433"/>
      <c r="JWG413" s="433"/>
      <c r="JWH413" s="433"/>
      <c r="JWI413" s="433"/>
      <c r="JWJ413" s="433"/>
      <c r="JWK413" s="433"/>
      <c r="JWL413" s="433"/>
      <c r="JWM413" s="433"/>
      <c r="JWN413" s="433"/>
      <c r="JWO413" s="433"/>
      <c r="JWP413" s="433"/>
      <c r="JWQ413" s="433"/>
      <c r="JWR413" s="433"/>
      <c r="JWS413" s="433"/>
      <c r="JWT413" s="433"/>
      <c r="JWU413" s="433"/>
      <c r="JWV413" s="433"/>
      <c r="JWW413" s="433"/>
      <c r="JWX413" s="433"/>
      <c r="JWY413" s="433"/>
      <c r="JWZ413" s="433"/>
      <c r="JXA413" s="433"/>
      <c r="JXB413" s="433"/>
      <c r="JXC413" s="433"/>
      <c r="JXD413" s="433"/>
      <c r="JXE413" s="433"/>
      <c r="JXF413" s="433"/>
      <c r="JXG413" s="433"/>
      <c r="JXH413" s="433"/>
      <c r="JXI413" s="433"/>
      <c r="JXJ413" s="433"/>
      <c r="JXK413" s="433"/>
      <c r="JXL413" s="433"/>
      <c r="JXM413" s="433"/>
      <c r="JXN413" s="433"/>
      <c r="JXO413" s="433"/>
      <c r="JXP413" s="433"/>
      <c r="JXQ413" s="433"/>
      <c r="JXR413" s="433"/>
      <c r="JXS413" s="433"/>
      <c r="JXT413" s="433"/>
      <c r="JXU413" s="433"/>
      <c r="JXV413" s="433"/>
      <c r="JXW413" s="433"/>
      <c r="JXX413" s="433"/>
      <c r="JXY413" s="433"/>
      <c r="JXZ413" s="433"/>
      <c r="JYA413" s="433"/>
      <c r="JYB413" s="433"/>
      <c r="JYC413" s="433"/>
      <c r="JYD413" s="433"/>
      <c r="JYE413" s="433"/>
      <c r="JYF413" s="433"/>
      <c r="JYG413" s="433"/>
      <c r="JYH413" s="433"/>
      <c r="JYI413" s="433"/>
      <c r="JYJ413" s="433"/>
      <c r="JYK413" s="433"/>
      <c r="JYL413" s="433"/>
      <c r="JYM413" s="433"/>
      <c r="JYN413" s="433"/>
      <c r="JYO413" s="433"/>
      <c r="JYP413" s="433"/>
      <c r="JYQ413" s="433"/>
      <c r="JYR413" s="433"/>
      <c r="JYS413" s="433"/>
      <c r="JYT413" s="433"/>
      <c r="JYU413" s="433"/>
      <c r="JYV413" s="433"/>
      <c r="JYW413" s="433"/>
      <c r="JYX413" s="433"/>
      <c r="JYY413" s="433"/>
      <c r="JYZ413" s="433"/>
      <c r="JZA413" s="433"/>
      <c r="JZB413" s="433"/>
      <c r="JZC413" s="433"/>
      <c r="JZD413" s="433"/>
      <c r="JZE413" s="433"/>
      <c r="JZF413" s="433"/>
      <c r="JZG413" s="433"/>
      <c r="JZH413" s="433"/>
      <c r="JZI413" s="433"/>
      <c r="JZJ413" s="433"/>
      <c r="JZK413" s="433"/>
      <c r="JZL413" s="433"/>
      <c r="JZM413" s="433"/>
      <c r="JZN413" s="433"/>
      <c r="JZO413" s="433"/>
      <c r="JZP413" s="433"/>
      <c r="JZQ413" s="433"/>
      <c r="JZR413" s="433"/>
      <c r="JZS413" s="433"/>
      <c r="JZT413" s="433"/>
      <c r="JZU413" s="433"/>
      <c r="JZV413" s="433"/>
      <c r="JZW413" s="433"/>
      <c r="JZX413" s="433"/>
      <c r="JZY413" s="433"/>
      <c r="JZZ413" s="433"/>
      <c r="KAA413" s="433"/>
      <c r="KAB413" s="433"/>
      <c r="KAC413" s="433"/>
      <c r="KAD413" s="433"/>
      <c r="KAE413" s="433"/>
      <c r="KAF413" s="433"/>
      <c r="KAG413" s="433"/>
      <c r="KAH413" s="433"/>
      <c r="KAI413" s="433"/>
      <c r="KAJ413" s="433"/>
      <c r="KAK413" s="433"/>
      <c r="KAL413" s="433"/>
      <c r="KAM413" s="433"/>
      <c r="KAN413" s="433"/>
      <c r="KAO413" s="433"/>
      <c r="KAP413" s="433"/>
      <c r="KAQ413" s="433"/>
      <c r="KAR413" s="433"/>
      <c r="KAS413" s="433"/>
      <c r="KAT413" s="433"/>
      <c r="KAU413" s="433"/>
      <c r="KAV413" s="433"/>
      <c r="KAW413" s="433"/>
      <c r="KAX413" s="433"/>
      <c r="KAY413" s="433"/>
      <c r="KAZ413" s="433"/>
      <c r="KBA413" s="433"/>
      <c r="KBB413" s="433"/>
      <c r="KBC413" s="433"/>
      <c r="KBD413" s="433"/>
      <c r="KBE413" s="433"/>
      <c r="KBF413" s="433"/>
      <c r="KBG413" s="433"/>
      <c r="KBH413" s="433"/>
      <c r="KBI413" s="433"/>
      <c r="KBJ413" s="433"/>
      <c r="KBK413" s="433"/>
      <c r="KBL413" s="433"/>
      <c r="KBM413" s="433"/>
      <c r="KBN413" s="433"/>
      <c r="KBO413" s="433"/>
      <c r="KBP413" s="433"/>
      <c r="KBQ413" s="433"/>
      <c r="KBR413" s="433"/>
      <c r="KBS413" s="433"/>
      <c r="KBT413" s="433"/>
      <c r="KBU413" s="433"/>
      <c r="KBV413" s="433"/>
      <c r="KBW413" s="433"/>
      <c r="KBX413" s="433"/>
      <c r="KBY413" s="433"/>
      <c r="KBZ413" s="433"/>
      <c r="KCA413" s="433"/>
      <c r="KCB413" s="433"/>
      <c r="KCC413" s="433"/>
      <c r="KCD413" s="433"/>
      <c r="KCE413" s="433"/>
      <c r="KCF413" s="433"/>
      <c r="KCG413" s="433"/>
      <c r="KCH413" s="433"/>
      <c r="KCI413" s="433"/>
      <c r="KCJ413" s="433"/>
      <c r="KCK413" s="433"/>
      <c r="KCL413" s="433"/>
      <c r="KCM413" s="433"/>
      <c r="KCN413" s="433"/>
      <c r="KCO413" s="433"/>
      <c r="KCP413" s="433"/>
      <c r="KCQ413" s="433"/>
      <c r="KCR413" s="433"/>
      <c r="KCS413" s="433"/>
      <c r="KCT413" s="433"/>
      <c r="KCU413" s="433"/>
      <c r="KCV413" s="433"/>
      <c r="KCW413" s="433"/>
      <c r="KCX413" s="433"/>
      <c r="KCY413" s="433"/>
      <c r="KCZ413" s="433"/>
      <c r="KDA413" s="433"/>
      <c r="KDB413" s="433"/>
      <c r="KDC413" s="433"/>
      <c r="KDD413" s="433"/>
      <c r="KDE413" s="433"/>
      <c r="KDF413" s="433"/>
      <c r="KDG413" s="433"/>
      <c r="KDH413" s="433"/>
      <c r="KDI413" s="433"/>
      <c r="KDJ413" s="433"/>
      <c r="KDK413" s="433"/>
      <c r="KDL413" s="433"/>
      <c r="KDM413" s="433"/>
      <c r="KDN413" s="433"/>
      <c r="KDO413" s="433"/>
      <c r="KDP413" s="433"/>
      <c r="KDQ413" s="433"/>
      <c r="KDR413" s="433"/>
      <c r="KDS413" s="433"/>
      <c r="KDT413" s="433"/>
      <c r="KDU413" s="433"/>
      <c r="KDV413" s="433"/>
      <c r="KDW413" s="433"/>
      <c r="KDX413" s="433"/>
      <c r="KDY413" s="433"/>
      <c r="KDZ413" s="433"/>
      <c r="KEA413" s="433"/>
      <c r="KEB413" s="433"/>
      <c r="KEC413" s="433"/>
      <c r="KED413" s="433"/>
      <c r="KEE413" s="433"/>
      <c r="KEF413" s="433"/>
      <c r="KEG413" s="433"/>
      <c r="KEH413" s="433"/>
      <c r="KEI413" s="433"/>
      <c r="KEJ413" s="433"/>
      <c r="KEK413" s="433"/>
      <c r="KEL413" s="433"/>
      <c r="KEM413" s="433"/>
      <c r="KEN413" s="433"/>
      <c r="KEO413" s="433"/>
      <c r="KEP413" s="433"/>
      <c r="KEQ413" s="433"/>
      <c r="KER413" s="433"/>
      <c r="KES413" s="433"/>
      <c r="KET413" s="433"/>
      <c r="KEU413" s="433"/>
      <c r="KEV413" s="433"/>
      <c r="KEW413" s="433"/>
      <c r="KEX413" s="433"/>
      <c r="KEY413" s="433"/>
      <c r="KEZ413" s="433"/>
      <c r="KFA413" s="433"/>
      <c r="KFB413" s="433"/>
      <c r="KFC413" s="433"/>
      <c r="KFD413" s="433"/>
      <c r="KFE413" s="433"/>
      <c r="KFF413" s="433"/>
      <c r="KFG413" s="433"/>
      <c r="KFH413" s="433"/>
      <c r="KFI413" s="433"/>
      <c r="KFJ413" s="433"/>
      <c r="KFK413" s="433"/>
      <c r="KFL413" s="433"/>
      <c r="KFM413" s="433"/>
      <c r="KFN413" s="433"/>
      <c r="KFO413" s="433"/>
      <c r="KFP413" s="433"/>
      <c r="KFQ413" s="433"/>
      <c r="KFR413" s="433"/>
      <c r="KFS413" s="433"/>
      <c r="KFT413" s="433"/>
      <c r="KFU413" s="433"/>
      <c r="KFV413" s="433"/>
      <c r="KFW413" s="433"/>
      <c r="KFX413" s="433"/>
      <c r="KFY413" s="433"/>
      <c r="KFZ413" s="433"/>
      <c r="KGA413" s="433"/>
      <c r="KGB413" s="433"/>
      <c r="KGC413" s="433"/>
      <c r="KGD413" s="433"/>
      <c r="KGE413" s="433"/>
      <c r="KGF413" s="433"/>
      <c r="KGG413" s="433"/>
      <c r="KGH413" s="433"/>
      <c r="KGI413" s="433"/>
      <c r="KGJ413" s="433"/>
      <c r="KGK413" s="433"/>
      <c r="KGL413" s="433"/>
      <c r="KGM413" s="433"/>
      <c r="KGN413" s="433"/>
      <c r="KGO413" s="433"/>
      <c r="KGP413" s="433"/>
      <c r="KGQ413" s="433"/>
      <c r="KGR413" s="433"/>
      <c r="KGS413" s="433"/>
      <c r="KGT413" s="433"/>
      <c r="KGU413" s="433"/>
      <c r="KGV413" s="433"/>
      <c r="KGW413" s="433"/>
      <c r="KGX413" s="433"/>
      <c r="KGY413" s="433"/>
      <c r="KGZ413" s="433"/>
      <c r="KHA413" s="433"/>
      <c r="KHB413" s="433"/>
      <c r="KHC413" s="433"/>
      <c r="KHD413" s="433"/>
      <c r="KHE413" s="433"/>
      <c r="KHF413" s="433"/>
      <c r="KHG413" s="433"/>
      <c r="KHH413" s="433"/>
      <c r="KHI413" s="433"/>
      <c r="KHJ413" s="433"/>
      <c r="KHK413" s="433"/>
      <c r="KHL413" s="433"/>
      <c r="KHM413" s="433"/>
      <c r="KHN413" s="433"/>
      <c r="KHO413" s="433"/>
      <c r="KHP413" s="433"/>
      <c r="KHQ413" s="433"/>
      <c r="KHR413" s="433"/>
      <c r="KHS413" s="433"/>
      <c r="KHT413" s="433"/>
      <c r="KHU413" s="433"/>
      <c r="KHV413" s="433"/>
      <c r="KHW413" s="433"/>
      <c r="KHX413" s="433"/>
      <c r="KHY413" s="433"/>
      <c r="KHZ413" s="433"/>
      <c r="KIA413" s="433"/>
      <c r="KIB413" s="433"/>
      <c r="KIC413" s="433"/>
      <c r="KID413" s="433"/>
      <c r="KIE413" s="433"/>
      <c r="KIF413" s="433"/>
      <c r="KIG413" s="433"/>
      <c r="KIH413" s="433"/>
      <c r="KII413" s="433"/>
      <c r="KIJ413" s="433"/>
      <c r="KIK413" s="433"/>
      <c r="KIL413" s="433"/>
      <c r="KIM413" s="433"/>
      <c r="KIN413" s="433"/>
      <c r="KIO413" s="433"/>
      <c r="KIP413" s="433"/>
      <c r="KIQ413" s="433"/>
      <c r="KIR413" s="433"/>
      <c r="KIS413" s="433"/>
      <c r="KIT413" s="433"/>
      <c r="KIU413" s="433"/>
      <c r="KIV413" s="433"/>
      <c r="KIW413" s="433"/>
      <c r="KIX413" s="433"/>
      <c r="KIY413" s="433"/>
      <c r="KIZ413" s="433"/>
      <c r="KJA413" s="433"/>
      <c r="KJB413" s="433"/>
      <c r="KJC413" s="433"/>
      <c r="KJD413" s="433"/>
      <c r="KJE413" s="433"/>
      <c r="KJF413" s="433"/>
      <c r="KJG413" s="433"/>
      <c r="KJH413" s="433"/>
      <c r="KJI413" s="433"/>
      <c r="KJJ413" s="433"/>
      <c r="KJK413" s="433"/>
      <c r="KJL413" s="433"/>
      <c r="KJM413" s="433"/>
      <c r="KJN413" s="433"/>
      <c r="KJO413" s="433"/>
      <c r="KJP413" s="433"/>
      <c r="KJQ413" s="433"/>
      <c r="KJR413" s="433"/>
      <c r="KJS413" s="433"/>
      <c r="KJT413" s="433"/>
      <c r="KJU413" s="433"/>
      <c r="KJV413" s="433"/>
      <c r="KJW413" s="433"/>
      <c r="KJX413" s="433"/>
      <c r="KJY413" s="433"/>
      <c r="KJZ413" s="433"/>
      <c r="KKA413" s="433"/>
      <c r="KKB413" s="433"/>
      <c r="KKC413" s="433"/>
      <c r="KKD413" s="433"/>
      <c r="KKE413" s="433"/>
      <c r="KKF413" s="433"/>
      <c r="KKG413" s="433"/>
      <c r="KKH413" s="433"/>
      <c r="KKI413" s="433"/>
      <c r="KKJ413" s="433"/>
      <c r="KKK413" s="433"/>
      <c r="KKL413" s="433"/>
      <c r="KKM413" s="433"/>
      <c r="KKN413" s="433"/>
      <c r="KKO413" s="433"/>
      <c r="KKP413" s="433"/>
      <c r="KKQ413" s="433"/>
      <c r="KKR413" s="433"/>
      <c r="KKS413" s="433"/>
      <c r="KKT413" s="433"/>
      <c r="KKU413" s="433"/>
      <c r="KKV413" s="433"/>
      <c r="KKW413" s="433"/>
      <c r="KKX413" s="433"/>
      <c r="KKY413" s="433"/>
      <c r="KKZ413" s="433"/>
      <c r="KLA413" s="433"/>
      <c r="KLB413" s="433"/>
      <c r="KLC413" s="433"/>
      <c r="KLD413" s="433"/>
      <c r="KLE413" s="433"/>
      <c r="KLF413" s="433"/>
      <c r="KLG413" s="433"/>
      <c r="KLH413" s="433"/>
      <c r="KLI413" s="433"/>
      <c r="KLJ413" s="433"/>
      <c r="KLK413" s="433"/>
      <c r="KLL413" s="433"/>
      <c r="KLM413" s="433"/>
      <c r="KLN413" s="433"/>
      <c r="KLO413" s="433"/>
      <c r="KLP413" s="433"/>
      <c r="KLQ413" s="433"/>
      <c r="KLR413" s="433"/>
      <c r="KLS413" s="433"/>
      <c r="KLT413" s="433"/>
      <c r="KLU413" s="433"/>
      <c r="KLV413" s="433"/>
      <c r="KLW413" s="433"/>
      <c r="KLX413" s="433"/>
      <c r="KLY413" s="433"/>
      <c r="KLZ413" s="433"/>
      <c r="KMA413" s="433"/>
      <c r="KMB413" s="433"/>
      <c r="KMC413" s="433"/>
      <c r="KMD413" s="433"/>
      <c r="KME413" s="433"/>
      <c r="KMF413" s="433"/>
      <c r="KMG413" s="433"/>
      <c r="KMH413" s="433"/>
      <c r="KMI413" s="433"/>
      <c r="KMJ413" s="433"/>
      <c r="KMK413" s="433"/>
      <c r="KML413" s="433"/>
      <c r="KMM413" s="433"/>
      <c r="KMN413" s="433"/>
      <c r="KMO413" s="433"/>
      <c r="KMP413" s="433"/>
      <c r="KMQ413" s="433"/>
      <c r="KMR413" s="433"/>
      <c r="KMS413" s="433"/>
      <c r="KMT413" s="433"/>
      <c r="KMU413" s="433"/>
      <c r="KMV413" s="433"/>
      <c r="KMW413" s="433"/>
      <c r="KMX413" s="433"/>
      <c r="KMY413" s="433"/>
      <c r="KMZ413" s="433"/>
      <c r="KNA413" s="433"/>
      <c r="KNB413" s="433"/>
      <c r="KNC413" s="433"/>
      <c r="KND413" s="433"/>
      <c r="KNE413" s="433"/>
      <c r="KNF413" s="433"/>
      <c r="KNG413" s="433"/>
      <c r="KNH413" s="433"/>
      <c r="KNI413" s="433"/>
      <c r="KNJ413" s="433"/>
      <c r="KNK413" s="433"/>
      <c r="KNL413" s="433"/>
      <c r="KNM413" s="433"/>
      <c r="KNN413" s="433"/>
      <c r="KNO413" s="433"/>
      <c r="KNP413" s="433"/>
      <c r="KNQ413" s="433"/>
      <c r="KNR413" s="433"/>
      <c r="KNS413" s="433"/>
      <c r="KNT413" s="433"/>
      <c r="KNU413" s="433"/>
      <c r="KNV413" s="433"/>
      <c r="KNW413" s="433"/>
      <c r="KNX413" s="433"/>
      <c r="KNY413" s="433"/>
      <c r="KNZ413" s="433"/>
      <c r="KOA413" s="433"/>
      <c r="KOB413" s="433"/>
      <c r="KOC413" s="433"/>
      <c r="KOD413" s="433"/>
      <c r="KOE413" s="433"/>
      <c r="KOF413" s="433"/>
      <c r="KOG413" s="433"/>
      <c r="KOH413" s="433"/>
      <c r="KOI413" s="433"/>
      <c r="KOJ413" s="433"/>
      <c r="KOK413" s="433"/>
      <c r="KOL413" s="433"/>
      <c r="KOM413" s="433"/>
      <c r="KON413" s="433"/>
      <c r="KOO413" s="433"/>
      <c r="KOP413" s="433"/>
      <c r="KOQ413" s="433"/>
      <c r="KOR413" s="433"/>
      <c r="KOS413" s="433"/>
      <c r="KOT413" s="433"/>
      <c r="KOU413" s="433"/>
      <c r="KOV413" s="433"/>
      <c r="KOW413" s="433"/>
      <c r="KOX413" s="433"/>
      <c r="KOY413" s="433"/>
      <c r="KOZ413" s="433"/>
      <c r="KPA413" s="433"/>
      <c r="KPB413" s="433"/>
      <c r="KPC413" s="433"/>
      <c r="KPD413" s="433"/>
      <c r="KPE413" s="433"/>
      <c r="KPF413" s="433"/>
      <c r="KPG413" s="433"/>
      <c r="KPH413" s="433"/>
      <c r="KPI413" s="433"/>
      <c r="KPJ413" s="433"/>
      <c r="KPK413" s="433"/>
      <c r="KPL413" s="433"/>
      <c r="KPM413" s="433"/>
      <c r="KPN413" s="433"/>
      <c r="KPO413" s="433"/>
      <c r="KPP413" s="433"/>
      <c r="KPQ413" s="433"/>
      <c r="KPR413" s="433"/>
      <c r="KPS413" s="433"/>
      <c r="KPT413" s="433"/>
      <c r="KPU413" s="433"/>
      <c r="KPV413" s="433"/>
      <c r="KPW413" s="433"/>
      <c r="KPX413" s="433"/>
      <c r="KPY413" s="433"/>
      <c r="KPZ413" s="433"/>
      <c r="KQA413" s="433"/>
      <c r="KQB413" s="433"/>
      <c r="KQC413" s="433"/>
      <c r="KQD413" s="433"/>
      <c r="KQE413" s="433"/>
      <c r="KQF413" s="433"/>
      <c r="KQG413" s="433"/>
      <c r="KQH413" s="433"/>
      <c r="KQI413" s="433"/>
      <c r="KQJ413" s="433"/>
      <c r="KQK413" s="433"/>
      <c r="KQL413" s="433"/>
      <c r="KQM413" s="433"/>
      <c r="KQN413" s="433"/>
      <c r="KQO413" s="433"/>
      <c r="KQP413" s="433"/>
      <c r="KQQ413" s="433"/>
      <c r="KQR413" s="433"/>
      <c r="KQS413" s="433"/>
      <c r="KQT413" s="433"/>
      <c r="KQU413" s="433"/>
      <c r="KQV413" s="433"/>
      <c r="KQW413" s="433"/>
      <c r="KQX413" s="433"/>
      <c r="KQY413" s="433"/>
      <c r="KQZ413" s="433"/>
      <c r="KRA413" s="433"/>
      <c r="KRB413" s="433"/>
      <c r="KRC413" s="433"/>
      <c r="KRD413" s="433"/>
      <c r="KRE413" s="433"/>
      <c r="KRF413" s="433"/>
      <c r="KRG413" s="433"/>
      <c r="KRH413" s="433"/>
      <c r="KRI413" s="433"/>
      <c r="KRJ413" s="433"/>
      <c r="KRK413" s="433"/>
      <c r="KRL413" s="433"/>
      <c r="KRM413" s="433"/>
      <c r="KRN413" s="433"/>
      <c r="KRO413" s="433"/>
      <c r="KRP413" s="433"/>
      <c r="KRQ413" s="433"/>
      <c r="KRR413" s="433"/>
      <c r="KRS413" s="433"/>
      <c r="KRT413" s="433"/>
      <c r="KRU413" s="433"/>
      <c r="KRV413" s="433"/>
      <c r="KRW413" s="433"/>
      <c r="KRX413" s="433"/>
      <c r="KRY413" s="433"/>
      <c r="KRZ413" s="433"/>
      <c r="KSA413" s="433"/>
      <c r="KSB413" s="433"/>
      <c r="KSC413" s="433"/>
      <c r="KSD413" s="433"/>
      <c r="KSE413" s="433"/>
      <c r="KSF413" s="433"/>
      <c r="KSG413" s="433"/>
      <c r="KSH413" s="433"/>
      <c r="KSI413" s="433"/>
      <c r="KSJ413" s="433"/>
      <c r="KSK413" s="433"/>
      <c r="KSL413" s="433"/>
      <c r="KSM413" s="433"/>
      <c r="KSN413" s="433"/>
      <c r="KSO413" s="433"/>
      <c r="KSP413" s="433"/>
      <c r="KSQ413" s="433"/>
      <c r="KSR413" s="433"/>
      <c r="KSS413" s="433"/>
      <c r="KST413" s="433"/>
      <c r="KSU413" s="433"/>
      <c r="KSV413" s="433"/>
      <c r="KSW413" s="433"/>
      <c r="KSX413" s="433"/>
      <c r="KSY413" s="433"/>
      <c r="KSZ413" s="433"/>
      <c r="KTA413" s="433"/>
      <c r="KTB413" s="433"/>
      <c r="KTC413" s="433"/>
      <c r="KTD413" s="433"/>
      <c r="KTE413" s="433"/>
      <c r="KTF413" s="433"/>
      <c r="KTG413" s="433"/>
      <c r="KTH413" s="433"/>
      <c r="KTI413" s="433"/>
      <c r="KTJ413" s="433"/>
      <c r="KTK413" s="433"/>
      <c r="KTL413" s="433"/>
      <c r="KTM413" s="433"/>
      <c r="KTN413" s="433"/>
      <c r="KTO413" s="433"/>
      <c r="KTP413" s="433"/>
      <c r="KTQ413" s="433"/>
      <c r="KTR413" s="433"/>
      <c r="KTS413" s="433"/>
      <c r="KTT413" s="433"/>
      <c r="KTU413" s="433"/>
      <c r="KTV413" s="433"/>
      <c r="KTW413" s="433"/>
      <c r="KTX413" s="433"/>
      <c r="KTY413" s="433"/>
      <c r="KTZ413" s="433"/>
      <c r="KUA413" s="433"/>
      <c r="KUB413" s="433"/>
      <c r="KUC413" s="433"/>
      <c r="KUD413" s="433"/>
      <c r="KUE413" s="433"/>
      <c r="KUF413" s="433"/>
      <c r="KUG413" s="433"/>
      <c r="KUH413" s="433"/>
      <c r="KUI413" s="433"/>
      <c r="KUJ413" s="433"/>
      <c r="KUK413" s="433"/>
      <c r="KUL413" s="433"/>
      <c r="KUM413" s="433"/>
      <c r="KUN413" s="433"/>
      <c r="KUO413" s="433"/>
      <c r="KUP413" s="433"/>
      <c r="KUQ413" s="433"/>
      <c r="KUR413" s="433"/>
      <c r="KUS413" s="433"/>
      <c r="KUT413" s="433"/>
      <c r="KUU413" s="433"/>
      <c r="KUV413" s="433"/>
      <c r="KUW413" s="433"/>
      <c r="KUX413" s="433"/>
      <c r="KUY413" s="433"/>
      <c r="KUZ413" s="433"/>
      <c r="KVA413" s="433"/>
      <c r="KVB413" s="433"/>
      <c r="KVC413" s="433"/>
      <c r="KVD413" s="433"/>
      <c r="KVE413" s="433"/>
      <c r="KVF413" s="433"/>
      <c r="KVG413" s="433"/>
      <c r="KVH413" s="433"/>
      <c r="KVI413" s="433"/>
      <c r="KVJ413" s="433"/>
      <c r="KVK413" s="433"/>
      <c r="KVL413" s="433"/>
      <c r="KVM413" s="433"/>
      <c r="KVN413" s="433"/>
      <c r="KVO413" s="433"/>
      <c r="KVP413" s="433"/>
      <c r="KVQ413" s="433"/>
      <c r="KVR413" s="433"/>
      <c r="KVS413" s="433"/>
      <c r="KVT413" s="433"/>
      <c r="KVU413" s="433"/>
      <c r="KVV413" s="433"/>
      <c r="KVW413" s="433"/>
      <c r="KVX413" s="433"/>
      <c r="KVY413" s="433"/>
      <c r="KVZ413" s="433"/>
      <c r="KWA413" s="433"/>
      <c r="KWB413" s="433"/>
      <c r="KWC413" s="433"/>
      <c r="KWD413" s="433"/>
      <c r="KWE413" s="433"/>
      <c r="KWF413" s="433"/>
      <c r="KWG413" s="433"/>
      <c r="KWH413" s="433"/>
      <c r="KWI413" s="433"/>
      <c r="KWJ413" s="433"/>
      <c r="KWK413" s="433"/>
      <c r="KWL413" s="433"/>
      <c r="KWM413" s="433"/>
      <c r="KWN413" s="433"/>
      <c r="KWO413" s="433"/>
      <c r="KWP413" s="433"/>
      <c r="KWQ413" s="433"/>
      <c r="KWR413" s="433"/>
      <c r="KWS413" s="433"/>
      <c r="KWT413" s="433"/>
      <c r="KWU413" s="433"/>
      <c r="KWV413" s="433"/>
      <c r="KWW413" s="433"/>
      <c r="KWX413" s="433"/>
      <c r="KWY413" s="433"/>
      <c r="KWZ413" s="433"/>
      <c r="KXA413" s="433"/>
      <c r="KXB413" s="433"/>
      <c r="KXC413" s="433"/>
      <c r="KXD413" s="433"/>
      <c r="KXE413" s="433"/>
      <c r="KXF413" s="433"/>
      <c r="KXG413" s="433"/>
      <c r="KXH413" s="433"/>
      <c r="KXI413" s="433"/>
      <c r="KXJ413" s="433"/>
      <c r="KXK413" s="433"/>
      <c r="KXL413" s="433"/>
      <c r="KXM413" s="433"/>
      <c r="KXN413" s="433"/>
      <c r="KXO413" s="433"/>
      <c r="KXP413" s="433"/>
      <c r="KXQ413" s="433"/>
      <c r="KXR413" s="433"/>
      <c r="KXS413" s="433"/>
      <c r="KXT413" s="433"/>
      <c r="KXU413" s="433"/>
      <c r="KXV413" s="433"/>
      <c r="KXW413" s="433"/>
      <c r="KXX413" s="433"/>
      <c r="KXY413" s="433"/>
      <c r="KXZ413" s="433"/>
      <c r="KYA413" s="433"/>
      <c r="KYB413" s="433"/>
      <c r="KYC413" s="433"/>
      <c r="KYD413" s="433"/>
      <c r="KYE413" s="433"/>
      <c r="KYF413" s="433"/>
      <c r="KYG413" s="433"/>
      <c r="KYH413" s="433"/>
      <c r="KYI413" s="433"/>
      <c r="KYJ413" s="433"/>
      <c r="KYK413" s="433"/>
      <c r="KYL413" s="433"/>
      <c r="KYM413" s="433"/>
      <c r="KYN413" s="433"/>
      <c r="KYO413" s="433"/>
      <c r="KYP413" s="433"/>
      <c r="KYQ413" s="433"/>
      <c r="KYR413" s="433"/>
      <c r="KYS413" s="433"/>
      <c r="KYT413" s="433"/>
      <c r="KYU413" s="433"/>
      <c r="KYV413" s="433"/>
      <c r="KYW413" s="433"/>
      <c r="KYX413" s="433"/>
      <c r="KYY413" s="433"/>
      <c r="KYZ413" s="433"/>
      <c r="KZA413" s="433"/>
      <c r="KZB413" s="433"/>
      <c r="KZC413" s="433"/>
      <c r="KZD413" s="433"/>
      <c r="KZE413" s="433"/>
      <c r="KZF413" s="433"/>
      <c r="KZG413" s="433"/>
      <c r="KZH413" s="433"/>
      <c r="KZI413" s="433"/>
      <c r="KZJ413" s="433"/>
      <c r="KZK413" s="433"/>
      <c r="KZL413" s="433"/>
      <c r="KZM413" s="433"/>
      <c r="KZN413" s="433"/>
      <c r="KZO413" s="433"/>
      <c r="KZP413" s="433"/>
      <c r="KZQ413" s="433"/>
      <c r="KZR413" s="433"/>
      <c r="KZS413" s="433"/>
      <c r="KZT413" s="433"/>
      <c r="KZU413" s="433"/>
      <c r="KZV413" s="433"/>
      <c r="KZW413" s="433"/>
      <c r="KZX413" s="433"/>
      <c r="KZY413" s="433"/>
      <c r="KZZ413" s="433"/>
      <c r="LAA413" s="433"/>
      <c r="LAB413" s="433"/>
      <c r="LAC413" s="433"/>
      <c r="LAD413" s="433"/>
      <c r="LAE413" s="433"/>
      <c r="LAF413" s="433"/>
      <c r="LAG413" s="433"/>
      <c r="LAH413" s="433"/>
      <c r="LAI413" s="433"/>
      <c r="LAJ413" s="433"/>
      <c r="LAK413" s="433"/>
      <c r="LAL413" s="433"/>
      <c r="LAM413" s="433"/>
      <c r="LAN413" s="433"/>
      <c r="LAO413" s="433"/>
      <c r="LAP413" s="433"/>
      <c r="LAQ413" s="433"/>
      <c r="LAR413" s="433"/>
      <c r="LAS413" s="433"/>
      <c r="LAT413" s="433"/>
      <c r="LAU413" s="433"/>
      <c r="LAV413" s="433"/>
      <c r="LAW413" s="433"/>
      <c r="LAX413" s="433"/>
      <c r="LAY413" s="433"/>
      <c r="LAZ413" s="433"/>
      <c r="LBA413" s="433"/>
      <c r="LBB413" s="433"/>
      <c r="LBC413" s="433"/>
      <c r="LBD413" s="433"/>
      <c r="LBE413" s="433"/>
      <c r="LBF413" s="433"/>
      <c r="LBG413" s="433"/>
      <c r="LBH413" s="433"/>
      <c r="LBI413" s="433"/>
      <c r="LBJ413" s="433"/>
      <c r="LBK413" s="433"/>
      <c r="LBL413" s="433"/>
      <c r="LBM413" s="433"/>
      <c r="LBN413" s="433"/>
      <c r="LBO413" s="433"/>
      <c r="LBP413" s="433"/>
      <c r="LBQ413" s="433"/>
      <c r="LBR413" s="433"/>
      <c r="LBS413" s="433"/>
      <c r="LBT413" s="433"/>
      <c r="LBU413" s="433"/>
      <c r="LBV413" s="433"/>
      <c r="LBW413" s="433"/>
      <c r="LBX413" s="433"/>
      <c r="LBY413" s="433"/>
      <c r="LBZ413" s="433"/>
      <c r="LCA413" s="433"/>
      <c r="LCB413" s="433"/>
      <c r="LCC413" s="433"/>
      <c r="LCD413" s="433"/>
      <c r="LCE413" s="433"/>
      <c r="LCF413" s="433"/>
      <c r="LCG413" s="433"/>
      <c r="LCH413" s="433"/>
      <c r="LCI413" s="433"/>
      <c r="LCJ413" s="433"/>
      <c r="LCK413" s="433"/>
      <c r="LCL413" s="433"/>
      <c r="LCM413" s="433"/>
      <c r="LCN413" s="433"/>
      <c r="LCO413" s="433"/>
      <c r="LCP413" s="433"/>
      <c r="LCQ413" s="433"/>
      <c r="LCR413" s="433"/>
      <c r="LCS413" s="433"/>
      <c r="LCT413" s="433"/>
      <c r="LCU413" s="433"/>
      <c r="LCV413" s="433"/>
      <c r="LCW413" s="433"/>
      <c r="LCX413" s="433"/>
      <c r="LCY413" s="433"/>
      <c r="LCZ413" s="433"/>
      <c r="LDA413" s="433"/>
      <c r="LDB413" s="433"/>
      <c r="LDC413" s="433"/>
      <c r="LDD413" s="433"/>
      <c r="LDE413" s="433"/>
      <c r="LDF413" s="433"/>
      <c r="LDG413" s="433"/>
      <c r="LDH413" s="433"/>
      <c r="LDI413" s="433"/>
      <c r="LDJ413" s="433"/>
      <c r="LDK413" s="433"/>
      <c r="LDL413" s="433"/>
      <c r="LDM413" s="433"/>
      <c r="LDN413" s="433"/>
      <c r="LDO413" s="433"/>
      <c r="LDP413" s="433"/>
      <c r="LDQ413" s="433"/>
      <c r="LDR413" s="433"/>
      <c r="LDS413" s="433"/>
      <c r="LDT413" s="433"/>
      <c r="LDU413" s="433"/>
      <c r="LDV413" s="433"/>
      <c r="LDW413" s="433"/>
      <c r="LDX413" s="433"/>
      <c r="LDY413" s="433"/>
      <c r="LDZ413" s="433"/>
      <c r="LEA413" s="433"/>
      <c r="LEB413" s="433"/>
      <c r="LEC413" s="433"/>
      <c r="LED413" s="433"/>
      <c r="LEE413" s="433"/>
      <c r="LEF413" s="433"/>
      <c r="LEG413" s="433"/>
      <c r="LEH413" s="433"/>
      <c r="LEI413" s="433"/>
      <c r="LEJ413" s="433"/>
      <c r="LEK413" s="433"/>
      <c r="LEL413" s="433"/>
      <c r="LEM413" s="433"/>
      <c r="LEN413" s="433"/>
      <c r="LEO413" s="433"/>
      <c r="LEP413" s="433"/>
      <c r="LEQ413" s="433"/>
      <c r="LER413" s="433"/>
      <c r="LES413" s="433"/>
      <c r="LET413" s="433"/>
      <c r="LEU413" s="433"/>
      <c r="LEV413" s="433"/>
      <c r="LEW413" s="433"/>
      <c r="LEX413" s="433"/>
      <c r="LEY413" s="433"/>
      <c r="LEZ413" s="433"/>
      <c r="LFA413" s="433"/>
      <c r="LFB413" s="433"/>
      <c r="LFC413" s="433"/>
      <c r="LFD413" s="433"/>
      <c r="LFE413" s="433"/>
      <c r="LFF413" s="433"/>
      <c r="LFG413" s="433"/>
      <c r="LFH413" s="433"/>
      <c r="LFI413" s="433"/>
      <c r="LFJ413" s="433"/>
      <c r="LFK413" s="433"/>
      <c r="LFL413" s="433"/>
      <c r="LFM413" s="433"/>
      <c r="LFN413" s="433"/>
      <c r="LFO413" s="433"/>
      <c r="LFP413" s="433"/>
      <c r="LFQ413" s="433"/>
      <c r="LFR413" s="433"/>
      <c r="LFS413" s="433"/>
      <c r="LFT413" s="433"/>
      <c r="LFU413" s="433"/>
      <c r="LFV413" s="433"/>
      <c r="LFW413" s="433"/>
      <c r="LFX413" s="433"/>
      <c r="LFY413" s="433"/>
      <c r="LFZ413" s="433"/>
      <c r="LGA413" s="433"/>
      <c r="LGB413" s="433"/>
      <c r="LGC413" s="433"/>
      <c r="LGD413" s="433"/>
      <c r="LGE413" s="433"/>
      <c r="LGF413" s="433"/>
      <c r="LGG413" s="433"/>
      <c r="LGH413" s="433"/>
      <c r="LGI413" s="433"/>
      <c r="LGJ413" s="433"/>
      <c r="LGK413" s="433"/>
      <c r="LGL413" s="433"/>
      <c r="LGM413" s="433"/>
      <c r="LGN413" s="433"/>
      <c r="LGO413" s="433"/>
      <c r="LGP413" s="433"/>
      <c r="LGQ413" s="433"/>
      <c r="LGR413" s="433"/>
      <c r="LGS413" s="433"/>
      <c r="LGT413" s="433"/>
      <c r="LGU413" s="433"/>
      <c r="LGV413" s="433"/>
      <c r="LGW413" s="433"/>
      <c r="LGX413" s="433"/>
      <c r="LGY413" s="433"/>
      <c r="LGZ413" s="433"/>
      <c r="LHA413" s="433"/>
      <c r="LHB413" s="433"/>
      <c r="LHC413" s="433"/>
      <c r="LHD413" s="433"/>
      <c r="LHE413" s="433"/>
      <c r="LHF413" s="433"/>
      <c r="LHG413" s="433"/>
      <c r="LHH413" s="433"/>
      <c r="LHI413" s="433"/>
      <c r="LHJ413" s="433"/>
      <c r="LHK413" s="433"/>
      <c r="LHL413" s="433"/>
      <c r="LHM413" s="433"/>
      <c r="LHN413" s="433"/>
      <c r="LHO413" s="433"/>
      <c r="LHP413" s="433"/>
      <c r="LHQ413" s="433"/>
      <c r="LHR413" s="433"/>
      <c r="LHS413" s="433"/>
      <c r="LHT413" s="433"/>
      <c r="LHU413" s="433"/>
      <c r="LHV413" s="433"/>
      <c r="LHW413" s="433"/>
      <c r="LHX413" s="433"/>
      <c r="LHY413" s="433"/>
      <c r="LHZ413" s="433"/>
      <c r="LIA413" s="433"/>
      <c r="LIB413" s="433"/>
      <c r="LIC413" s="433"/>
      <c r="LID413" s="433"/>
      <c r="LIE413" s="433"/>
      <c r="LIF413" s="433"/>
      <c r="LIG413" s="433"/>
      <c r="LIH413" s="433"/>
      <c r="LII413" s="433"/>
      <c r="LIJ413" s="433"/>
      <c r="LIK413" s="433"/>
      <c r="LIL413" s="433"/>
      <c r="LIM413" s="433"/>
      <c r="LIN413" s="433"/>
      <c r="LIO413" s="433"/>
      <c r="LIP413" s="433"/>
      <c r="LIQ413" s="433"/>
      <c r="LIR413" s="433"/>
      <c r="LIS413" s="433"/>
      <c r="LIT413" s="433"/>
      <c r="LIU413" s="433"/>
      <c r="LIV413" s="433"/>
      <c r="LIW413" s="433"/>
      <c r="LIX413" s="433"/>
      <c r="LIY413" s="433"/>
      <c r="LIZ413" s="433"/>
      <c r="LJA413" s="433"/>
      <c r="LJB413" s="433"/>
      <c r="LJC413" s="433"/>
      <c r="LJD413" s="433"/>
      <c r="LJE413" s="433"/>
      <c r="LJF413" s="433"/>
      <c r="LJG413" s="433"/>
      <c r="LJH413" s="433"/>
      <c r="LJI413" s="433"/>
      <c r="LJJ413" s="433"/>
      <c r="LJK413" s="433"/>
      <c r="LJL413" s="433"/>
      <c r="LJM413" s="433"/>
      <c r="LJN413" s="433"/>
      <c r="LJO413" s="433"/>
      <c r="LJP413" s="433"/>
      <c r="LJQ413" s="433"/>
      <c r="LJR413" s="433"/>
      <c r="LJS413" s="433"/>
      <c r="LJT413" s="433"/>
      <c r="LJU413" s="433"/>
      <c r="LJV413" s="433"/>
      <c r="LJW413" s="433"/>
      <c r="LJX413" s="433"/>
      <c r="LJY413" s="433"/>
      <c r="LJZ413" s="433"/>
      <c r="LKA413" s="433"/>
      <c r="LKB413" s="433"/>
      <c r="LKC413" s="433"/>
      <c r="LKD413" s="433"/>
      <c r="LKE413" s="433"/>
      <c r="LKF413" s="433"/>
      <c r="LKG413" s="433"/>
      <c r="LKH413" s="433"/>
      <c r="LKI413" s="433"/>
      <c r="LKJ413" s="433"/>
      <c r="LKK413" s="433"/>
      <c r="LKL413" s="433"/>
      <c r="LKM413" s="433"/>
      <c r="LKN413" s="433"/>
      <c r="LKO413" s="433"/>
      <c r="LKP413" s="433"/>
      <c r="LKQ413" s="433"/>
      <c r="LKR413" s="433"/>
      <c r="LKS413" s="433"/>
      <c r="LKT413" s="433"/>
      <c r="LKU413" s="433"/>
      <c r="LKV413" s="433"/>
      <c r="LKW413" s="433"/>
      <c r="LKX413" s="433"/>
      <c r="LKY413" s="433"/>
      <c r="LKZ413" s="433"/>
      <c r="LLA413" s="433"/>
      <c r="LLB413" s="433"/>
      <c r="LLC413" s="433"/>
      <c r="LLD413" s="433"/>
      <c r="LLE413" s="433"/>
      <c r="LLF413" s="433"/>
      <c r="LLG413" s="433"/>
      <c r="LLH413" s="433"/>
      <c r="LLI413" s="433"/>
      <c r="LLJ413" s="433"/>
      <c r="LLK413" s="433"/>
      <c r="LLL413" s="433"/>
      <c r="LLM413" s="433"/>
      <c r="LLN413" s="433"/>
      <c r="LLO413" s="433"/>
      <c r="LLP413" s="433"/>
      <c r="LLQ413" s="433"/>
      <c r="LLR413" s="433"/>
      <c r="LLS413" s="433"/>
      <c r="LLT413" s="433"/>
      <c r="LLU413" s="433"/>
      <c r="LLV413" s="433"/>
      <c r="LLW413" s="433"/>
      <c r="LLX413" s="433"/>
      <c r="LLY413" s="433"/>
      <c r="LLZ413" s="433"/>
      <c r="LMA413" s="433"/>
      <c r="LMB413" s="433"/>
      <c r="LMC413" s="433"/>
      <c r="LMD413" s="433"/>
      <c r="LME413" s="433"/>
      <c r="LMF413" s="433"/>
      <c r="LMG413" s="433"/>
      <c r="LMH413" s="433"/>
      <c r="LMI413" s="433"/>
      <c r="LMJ413" s="433"/>
      <c r="LMK413" s="433"/>
      <c r="LML413" s="433"/>
      <c r="LMM413" s="433"/>
      <c r="LMN413" s="433"/>
      <c r="LMO413" s="433"/>
      <c r="LMP413" s="433"/>
      <c r="LMQ413" s="433"/>
      <c r="LMR413" s="433"/>
      <c r="LMS413" s="433"/>
      <c r="LMT413" s="433"/>
      <c r="LMU413" s="433"/>
      <c r="LMV413" s="433"/>
      <c r="LMW413" s="433"/>
      <c r="LMX413" s="433"/>
      <c r="LMY413" s="433"/>
      <c r="LMZ413" s="433"/>
      <c r="LNA413" s="433"/>
      <c r="LNB413" s="433"/>
      <c r="LNC413" s="433"/>
      <c r="LND413" s="433"/>
      <c r="LNE413" s="433"/>
      <c r="LNF413" s="433"/>
      <c r="LNG413" s="433"/>
      <c r="LNH413" s="433"/>
      <c r="LNI413" s="433"/>
      <c r="LNJ413" s="433"/>
      <c r="LNK413" s="433"/>
      <c r="LNL413" s="433"/>
      <c r="LNM413" s="433"/>
      <c r="LNN413" s="433"/>
      <c r="LNO413" s="433"/>
      <c r="LNP413" s="433"/>
      <c r="LNQ413" s="433"/>
      <c r="LNR413" s="433"/>
      <c r="LNS413" s="433"/>
      <c r="LNT413" s="433"/>
      <c r="LNU413" s="433"/>
      <c r="LNV413" s="433"/>
      <c r="LNW413" s="433"/>
      <c r="LNX413" s="433"/>
      <c r="LNY413" s="433"/>
      <c r="LNZ413" s="433"/>
      <c r="LOA413" s="433"/>
      <c r="LOB413" s="433"/>
      <c r="LOC413" s="433"/>
      <c r="LOD413" s="433"/>
      <c r="LOE413" s="433"/>
      <c r="LOF413" s="433"/>
      <c r="LOG413" s="433"/>
      <c r="LOH413" s="433"/>
      <c r="LOI413" s="433"/>
      <c r="LOJ413" s="433"/>
      <c r="LOK413" s="433"/>
      <c r="LOL413" s="433"/>
      <c r="LOM413" s="433"/>
      <c r="LON413" s="433"/>
      <c r="LOO413" s="433"/>
      <c r="LOP413" s="433"/>
      <c r="LOQ413" s="433"/>
      <c r="LOR413" s="433"/>
      <c r="LOS413" s="433"/>
      <c r="LOT413" s="433"/>
      <c r="LOU413" s="433"/>
      <c r="LOV413" s="433"/>
      <c r="LOW413" s="433"/>
      <c r="LOX413" s="433"/>
      <c r="LOY413" s="433"/>
      <c r="LOZ413" s="433"/>
      <c r="LPA413" s="433"/>
      <c r="LPB413" s="433"/>
      <c r="LPC413" s="433"/>
      <c r="LPD413" s="433"/>
      <c r="LPE413" s="433"/>
      <c r="LPF413" s="433"/>
      <c r="LPG413" s="433"/>
      <c r="LPH413" s="433"/>
      <c r="LPI413" s="433"/>
      <c r="LPJ413" s="433"/>
      <c r="LPK413" s="433"/>
      <c r="LPL413" s="433"/>
      <c r="LPM413" s="433"/>
      <c r="LPN413" s="433"/>
      <c r="LPO413" s="433"/>
      <c r="LPP413" s="433"/>
      <c r="LPQ413" s="433"/>
      <c r="LPR413" s="433"/>
      <c r="LPS413" s="433"/>
      <c r="LPT413" s="433"/>
      <c r="LPU413" s="433"/>
      <c r="LPV413" s="433"/>
      <c r="LPW413" s="433"/>
      <c r="LPX413" s="433"/>
      <c r="LPY413" s="433"/>
      <c r="LPZ413" s="433"/>
      <c r="LQA413" s="433"/>
      <c r="LQB413" s="433"/>
      <c r="LQC413" s="433"/>
      <c r="LQD413" s="433"/>
      <c r="LQE413" s="433"/>
      <c r="LQF413" s="433"/>
      <c r="LQG413" s="433"/>
      <c r="LQH413" s="433"/>
      <c r="LQI413" s="433"/>
      <c r="LQJ413" s="433"/>
      <c r="LQK413" s="433"/>
      <c r="LQL413" s="433"/>
      <c r="LQM413" s="433"/>
      <c r="LQN413" s="433"/>
      <c r="LQO413" s="433"/>
      <c r="LQP413" s="433"/>
      <c r="LQQ413" s="433"/>
      <c r="LQR413" s="433"/>
      <c r="LQS413" s="433"/>
      <c r="LQT413" s="433"/>
      <c r="LQU413" s="433"/>
      <c r="LQV413" s="433"/>
      <c r="LQW413" s="433"/>
      <c r="LQX413" s="433"/>
      <c r="LQY413" s="433"/>
      <c r="LQZ413" s="433"/>
      <c r="LRA413" s="433"/>
      <c r="LRB413" s="433"/>
      <c r="LRC413" s="433"/>
      <c r="LRD413" s="433"/>
      <c r="LRE413" s="433"/>
      <c r="LRF413" s="433"/>
      <c r="LRG413" s="433"/>
      <c r="LRH413" s="433"/>
      <c r="LRI413" s="433"/>
      <c r="LRJ413" s="433"/>
      <c r="LRK413" s="433"/>
      <c r="LRL413" s="433"/>
      <c r="LRM413" s="433"/>
      <c r="LRN413" s="433"/>
      <c r="LRO413" s="433"/>
      <c r="LRP413" s="433"/>
      <c r="LRQ413" s="433"/>
      <c r="LRR413" s="433"/>
      <c r="LRS413" s="433"/>
      <c r="LRT413" s="433"/>
      <c r="LRU413" s="433"/>
      <c r="LRV413" s="433"/>
      <c r="LRW413" s="433"/>
      <c r="LRX413" s="433"/>
      <c r="LRY413" s="433"/>
      <c r="LRZ413" s="433"/>
      <c r="LSA413" s="433"/>
      <c r="LSB413" s="433"/>
      <c r="LSC413" s="433"/>
      <c r="LSD413" s="433"/>
      <c r="LSE413" s="433"/>
      <c r="LSF413" s="433"/>
      <c r="LSG413" s="433"/>
      <c r="LSH413" s="433"/>
      <c r="LSI413" s="433"/>
      <c r="LSJ413" s="433"/>
      <c r="LSK413" s="433"/>
      <c r="LSL413" s="433"/>
      <c r="LSM413" s="433"/>
      <c r="LSN413" s="433"/>
      <c r="LSO413" s="433"/>
      <c r="LSP413" s="433"/>
      <c r="LSQ413" s="433"/>
      <c r="LSR413" s="433"/>
      <c r="LSS413" s="433"/>
      <c r="LST413" s="433"/>
      <c r="LSU413" s="433"/>
      <c r="LSV413" s="433"/>
      <c r="LSW413" s="433"/>
      <c r="LSX413" s="433"/>
      <c r="LSY413" s="433"/>
      <c r="LSZ413" s="433"/>
      <c r="LTA413" s="433"/>
      <c r="LTB413" s="433"/>
      <c r="LTC413" s="433"/>
      <c r="LTD413" s="433"/>
      <c r="LTE413" s="433"/>
      <c r="LTF413" s="433"/>
      <c r="LTG413" s="433"/>
      <c r="LTH413" s="433"/>
      <c r="LTI413" s="433"/>
      <c r="LTJ413" s="433"/>
      <c r="LTK413" s="433"/>
      <c r="LTL413" s="433"/>
      <c r="LTM413" s="433"/>
      <c r="LTN413" s="433"/>
      <c r="LTO413" s="433"/>
      <c r="LTP413" s="433"/>
      <c r="LTQ413" s="433"/>
      <c r="LTR413" s="433"/>
      <c r="LTS413" s="433"/>
      <c r="LTT413" s="433"/>
      <c r="LTU413" s="433"/>
      <c r="LTV413" s="433"/>
      <c r="LTW413" s="433"/>
      <c r="LTX413" s="433"/>
      <c r="LTY413" s="433"/>
      <c r="LTZ413" s="433"/>
      <c r="LUA413" s="433"/>
      <c r="LUB413" s="433"/>
      <c r="LUC413" s="433"/>
      <c r="LUD413" s="433"/>
      <c r="LUE413" s="433"/>
      <c r="LUF413" s="433"/>
      <c r="LUG413" s="433"/>
      <c r="LUH413" s="433"/>
      <c r="LUI413" s="433"/>
      <c r="LUJ413" s="433"/>
      <c r="LUK413" s="433"/>
      <c r="LUL413" s="433"/>
      <c r="LUM413" s="433"/>
      <c r="LUN413" s="433"/>
      <c r="LUO413" s="433"/>
      <c r="LUP413" s="433"/>
      <c r="LUQ413" s="433"/>
      <c r="LUR413" s="433"/>
      <c r="LUS413" s="433"/>
      <c r="LUT413" s="433"/>
      <c r="LUU413" s="433"/>
      <c r="LUV413" s="433"/>
      <c r="LUW413" s="433"/>
      <c r="LUX413" s="433"/>
      <c r="LUY413" s="433"/>
      <c r="LUZ413" s="433"/>
      <c r="LVA413" s="433"/>
      <c r="LVB413" s="433"/>
      <c r="LVC413" s="433"/>
      <c r="LVD413" s="433"/>
      <c r="LVE413" s="433"/>
      <c r="LVF413" s="433"/>
      <c r="LVG413" s="433"/>
      <c r="LVH413" s="433"/>
      <c r="LVI413" s="433"/>
      <c r="LVJ413" s="433"/>
      <c r="LVK413" s="433"/>
      <c r="LVL413" s="433"/>
      <c r="LVM413" s="433"/>
      <c r="LVN413" s="433"/>
      <c r="LVO413" s="433"/>
      <c r="LVP413" s="433"/>
      <c r="LVQ413" s="433"/>
      <c r="LVR413" s="433"/>
      <c r="LVS413" s="433"/>
      <c r="LVT413" s="433"/>
      <c r="LVU413" s="433"/>
      <c r="LVV413" s="433"/>
      <c r="LVW413" s="433"/>
      <c r="LVX413" s="433"/>
      <c r="LVY413" s="433"/>
      <c r="LVZ413" s="433"/>
      <c r="LWA413" s="433"/>
      <c r="LWB413" s="433"/>
      <c r="LWC413" s="433"/>
      <c r="LWD413" s="433"/>
      <c r="LWE413" s="433"/>
      <c r="LWF413" s="433"/>
      <c r="LWG413" s="433"/>
      <c r="LWH413" s="433"/>
      <c r="LWI413" s="433"/>
      <c r="LWJ413" s="433"/>
      <c r="LWK413" s="433"/>
      <c r="LWL413" s="433"/>
      <c r="LWM413" s="433"/>
      <c r="LWN413" s="433"/>
      <c r="LWO413" s="433"/>
      <c r="LWP413" s="433"/>
      <c r="LWQ413" s="433"/>
      <c r="LWR413" s="433"/>
      <c r="LWS413" s="433"/>
      <c r="LWT413" s="433"/>
      <c r="LWU413" s="433"/>
      <c r="LWV413" s="433"/>
      <c r="LWW413" s="433"/>
      <c r="LWX413" s="433"/>
      <c r="LWY413" s="433"/>
      <c r="LWZ413" s="433"/>
      <c r="LXA413" s="433"/>
      <c r="LXB413" s="433"/>
      <c r="LXC413" s="433"/>
      <c r="LXD413" s="433"/>
      <c r="LXE413" s="433"/>
      <c r="LXF413" s="433"/>
      <c r="LXG413" s="433"/>
      <c r="LXH413" s="433"/>
      <c r="LXI413" s="433"/>
      <c r="LXJ413" s="433"/>
      <c r="LXK413" s="433"/>
      <c r="LXL413" s="433"/>
      <c r="LXM413" s="433"/>
      <c r="LXN413" s="433"/>
      <c r="LXO413" s="433"/>
      <c r="LXP413" s="433"/>
      <c r="LXQ413" s="433"/>
      <c r="LXR413" s="433"/>
      <c r="LXS413" s="433"/>
      <c r="LXT413" s="433"/>
      <c r="LXU413" s="433"/>
      <c r="LXV413" s="433"/>
      <c r="LXW413" s="433"/>
      <c r="LXX413" s="433"/>
      <c r="LXY413" s="433"/>
      <c r="LXZ413" s="433"/>
      <c r="LYA413" s="433"/>
      <c r="LYB413" s="433"/>
      <c r="LYC413" s="433"/>
      <c r="LYD413" s="433"/>
      <c r="LYE413" s="433"/>
      <c r="LYF413" s="433"/>
      <c r="LYG413" s="433"/>
      <c r="LYH413" s="433"/>
      <c r="LYI413" s="433"/>
      <c r="LYJ413" s="433"/>
      <c r="LYK413" s="433"/>
      <c r="LYL413" s="433"/>
      <c r="LYM413" s="433"/>
      <c r="LYN413" s="433"/>
      <c r="LYO413" s="433"/>
      <c r="LYP413" s="433"/>
      <c r="LYQ413" s="433"/>
      <c r="LYR413" s="433"/>
      <c r="LYS413" s="433"/>
      <c r="LYT413" s="433"/>
      <c r="LYU413" s="433"/>
      <c r="LYV413" s="433"/>
      <c r="LYW413" s="433"/>
      <c r="LYX413" s="433"/>
      <c r="LYY413" s="433"/>
      <c r="LYZ413" s="433"/>
      <c r="LZA413" s="433"/>
      <c r="LZB413" s="433"/>
      <c r="LZC413" s="433"/>
      <c r="LZD413" s="433"/>
      <c r="LZE413" s="433"/>
      <c r="LZF413" s="433"/>
      <c r="LZG413" s="433"/>
      <c r="LZH413" s="433"/>
      <c r="LZI413" s="433"/>
      <c r="LZJ413" s="433"/>
      <c r="LZK413" s="433"/>
      <c r="LZL413" s="433"/>
      <c r="LZM413" s="433"/>
      <c r="LZN413" s="433"/>
      <c r="LZO413" s="433"/>
      <c r="LZP413" s="433"/>
      <c r="LZQ413" s="433"/>
      <c r="LZR413" s="433"/>
      <c r="LZS413" s="433"/>
      <c r="LZT413" s="433"/>
      <c r="LZU413" s="433"/>
      <c r="LZV413" s="433"/>
      <c r="LZW413" s="433"/>
      <c r="LZX413" s="433"/>
      <c r="LZY413" s="433"/>
      <c r="LZZ413" s="433"/>
      <c r="MAA413" s="433"/>
      <c r="MAB413" s="433"/>
      <c r="MAC413" s="433"/>
      <c r="MAD413" s="433"/>
      <c r="MAE413" s="433"/>
      <c r="MAF413" s="433"/>
      <c r="MAG413" s="433"/>
      <c r="MAH413" s="433"/>
      <c r="MAI413" s="433"/>
      <c r="MAJ413" s="433"/>
      <c r="MAK413" s="433"/>
      <c r="MAL413" s="433"/>
      <c r="MAM413" s="433"/>
      <c r="MAN413" s="433"/>
      <c r="MAO413" s="433"/>
      <c r="MAP413" s="433"/>
      <c r="MAQ413" s="433"/>
      <c r="MAR413" s="433"/>
      <c r="MAS413" s="433"/>
      <c r="MAT413" s="433"/>
      <c r="MAU413" s="433"/>
      <c r="MAV413" s="433"/>
      <c r="MAW413" s="433"/>
      <c r="MAX413" s="433"/>
      <c r="MAY413" s="433"/>
      <c r="MAZ413" s="433"/>
      <c r="MBA413" s="433"/>
      <c r="MBB413" s="433"/>
      <c r="MBC413" s="433"/>
      <c r="MBD413" s="433"/>
      <c r="MBE413" s="433"/>
      <c r="MBF413" s="433"/>
      <c r="MBG413" s="433"/>
      <c r="MBH413" s="433"/>
      <c r="MBI413" s="433"/>
      <c r="MBJ413" s="433"/>
      <c r="MBK413" s="433"/>
      <c r="MBL413" s="433"/>
      <c r="MBM413" s="433"/>
      <c r="MBN413" s="433"/>
      <c r="MBO413" s="433"/>
      <c r="MBP413" s="433"/>
      <c r="MBQ413" s="433"/>
      <c r="MBR413" s="433"/>
      <c r="MBS413" s="433"/>
      <c r="MBT413" s="433"/>
      <c r="MBU413" s="433"/>
      <c r="MBV413" s="433"/>
      <c r="MBW413" s="433"/>
      <c r="MBX413" s="433"/>
      <c r="MBY413" s="433"/>
      <c r="MBZ413" s="433"/>
      <c r="MCA413" s="433"/>
      <c r="MCB413" s="433"/>
      <c r="MCC413" s="433"/>
      <c r="MCD413" s="433"/>
      <c r="MCE413" s="433"/>
      <c r="MCF413" s="433"/>
      <c r="MCG413" s="433"/>
      <c r="MCH413" s="433"/>
      <c r="MCI413" s="433"/>
      <c r="MCJ413" s="433"/>
      <c r="MCK413" s="433"/>
      <c r="MCL413" s="433"/>
      <c r="MCM413" s="433"/>
      <c r="MCN413" s="433"/>
      <c r="MCO413" s="433"/>
      <c r="MCP413" s="433"/>
      <c r="MCQ413" s="433"/>
      <c r="MCR413" s="433"/>
      <c r="MCS413" s="433"/>
      <c r="MCT413" s="433"/>
      <c r="MCU413" s="433"/>
      <c r="MCV413" s="433"/>
      <c r="MCW413" s="433"/>
      <c r="MCX413" s="433"/>
      <c r="MCY413" s="433"/>
      <c r="MCZ413" s="433"/>
      <c r="MDA413" s="433"/>
      <c r="MDB413" s="433"/>
      <c r="MDC413" s="433"/>
      <c r="MDD413" s="433"/>
      <c r="MDE413" s="433"/>
      <c r="MDF413" s="433"/>
      <c r="MDG413" s="433"/>
      <c r="MDH413" s="433"/>
      <c r="MDI413" s="433"/>
      <c r="MDJ413" s="433"/>
      <c r="MDK413" s="433"/>
      <c r="MDL413" s="433"/>
      <c r="MDM413" s="433"/>
      <c r="MDN413" s="433"/>
      <c r="MDO413" s="433"/>
      <c r="MDP413" s="433"/>
      <c r="MDQ413" s="433"/>
      <c r="MDR413" s="433"/>
      <c r="MDS413" s="433"/>
      <c r="MDT413" s="433"/>
      <c r="MDU413" s="433"/>
      <c r="MDV413" s="433"/>
      <c r="MDW413" s="433"/>
      <c r="MDX413" s="433"/>
      <c r="MDY413" s="433"/>
      <c r="MDZ413" s="433"/>
      <c r="MEA413" s="433"/>
      <c r="MEB413" s="433"/>
      <c r="MEC413" s="433"/>
      <c r="MED413" s="433"/>
      <c r="MEE413" s="433"/>
      <c r="MEF413" s="433"/>
      <c r="MEG413" s="433"/>
      <c r="MEH413" s="433"/>
      <c r="MEI413" s="433"/>
      <c r="MEJ413" s="433"/>
      <c r="MEK413" s="433"/>
      <c r="MEL413" s="433"/>
      <c r="MEM413" s="433"/>
      <c r="MEN413" s="433"/>
      <c r="MEO413" s="433"/>
      <c r="MEP413" s="433"/>
      <c r="MEQ413" s="433"/>
      <c r="MER413" s="433"/>
      <c r="MES413" s="433"/>
      <c r="MET413" s="433"/>
      <c r="MEU413" s="433"/>
      <c r="MEV413" s="433"/>
      <c r="MEW413" s="433"/>
      <c r="MEX413" s="433"/>
      <c r="MEY413" s="433"/>
      <c r="MEZ413" s="433"/>
      <c r="MFA413" s="433"/>
      <c r="MFB413" s="433"/>
      <c r="MFC413" s="433"/>
      <c r="MFD413" s="433"/>
      <c r="MFE413" s="433"/>
      <c r="MFF413" s="433"/>
      <c r="MFG413" s="433"/>
      <c r="MFH413" s="433"/>
      <c r="MFI413" s="433"/>
      <c r="MFJ413" s="433"/>
      <c r="MFK413" s="433"/>
      <c r="MFL413" s="433"/>
      <c r="MFM413" s="433"/>
      <c r="MFN413" s="433"/>
      <c r="MFO413" s="433"/>
      <c r="MFP413" s="433"/>
      <c r="MFQ413" s="433"/>
      <c r="MFR413" s="433"/>
      <c r="MFS413" s="433"/>
      <c r="MFT413" s="433"/>
      <c r="MFU413" s="433"/>
      <c r="MFV413" s="433"/>
      <c r="MFW413" s="433"/>
      <c r="MFX413" s="433"/>
      <c r="MFY413" s="433"/>
      <c r="MFZ413" s="433"/>
      <c r="MGA413" s="433"/>
      <c r="MGB413" s="433"/>
      <c r="MGC413" s="433"/>
      <c r="MGD413" s="433"/>
      <c r="MGE413" s="433"/>
      <c r="MGF413" s="433"/>
      <c r="MGG413" s="433"/>
      <c r="MGH413" s="433"/>
      <c r="MGI413" s="433"/>
      <c r="MGJ413" s="433"/>
      <c r="MGK413" s="433"/>
      <c r="MGL413" s="433"/>
      <c r="MGM413" s="433"/>
      <c r="MGN413" s="433"/>
      <c r="MGO413" s="433"/>
      <c r="MGP413" s="433"/>
      <c r="MGQ413" s="433"/>
      <c r="MGR413" s="433"/>
      <c r="MGS413" s="433"/>
      <c r="MGT413" s="433"/>
      <c r="MGU413" s="433"/>
      <c r="MGV413" s="433"/>
      <c r="MGW413" s="433"/>
      <c r="MGX413" s="433"/>
      <c r="MGY413" s="433"/>
      <c r="MGZ413" s="433"/>
      <c r="MHA413" s="433"/>
      <c r="MHB413" s="433"/>
      <c r="MHC413" s="433"/>
      <c r="MHD413" s="433"/>
      <c r="MHE413" s="433"/>
      <c r="MHF413" s="433"/>
      <c r="MHG413" s="433"/>
      <c r="MHH413" s="433"/>
      <c r="MHI413" s="433"/>
      <c r="MHJ413" s="433"/>
      <c r="MHK413" s="433"/>
      <c r="MHL413" s="433"/>
      <c r="MHM413" s="433"/>
      <c r="MHN413" s="433"/>
      <c r="MHO413" s="433"/>
      <c r="MHP413" s="433"/>
      <c r="MHQ413" s="433"/>
      <c r="MHR413" s="433"/>
      <c r="MHS413" s="433"/>
      <c r="MHT413" s="433"/>
      <c r="MHU413" s="433"/>
      <c r="MHV413" s="433"/>
      <c r="MHW413" s="433"/>
      <c r="MHX413" s="433"/>
      <c r="MHY413" s="433"/>
      <c r="MHZ413" s="433"/>
      <c r="MIA413" s="433"/>
      <c r="MIB413" s="433"/>
      <c r="MIC413" s="433"/>
      <c r="MID413" s="433"/>
      <c r="MIE413" s="433"/>
      <c r="MIF413" s="433"/>
      <c r="MIG413" s="433"/>
      <c r="MIH413" s="433"/>
      <c r="MII413" s="433"/>
      <c r="MIJ413" s="433"/>
      <c r="MIK413" s="433"/>
      <c r="MIL413" s="433"/>
      <c r="MIM413" s="433"/>
      <c r="MIN413" s="433"/>
      <c r="MIO413" s="433"/>
      <c r="MIP413" s="433"/>
      <c r="MIQ413" s="433"/>
      <c r="MIR413" s="433"/>
      <c r="MIS413" s="433"/>
      <c r="MIT413" s="433"/>
      <c r="MIU413" s="433"/>
      <c r="MIV413" s="433"/>
      <c r="MIW413" s="433"/>
      <c r="MIX413" s="433"/>
      <c r="MIY413" s="433"/>
      <c r="MIZ413" s="433"/>
      <c r="MJA413" s="433"/>
      <c r="MJB413" s="433"/>
      <c r="MJC413" s="433"/>
      <c r="MJD413" s="433"/>
      <c r="MJE413" s="433"/>
      <c r="MJF413" s="433"/>
      <c r="MJG413" s="433"/>
      <c r="MJH413" s="433"/>
      <c r="MJI413" s="433"/>
      <c r="MJJ413" s="433"/>
      <c r="MJK413" s="433"/>
      <c r="MJL413" s="433"/>
      <c r="MJM413" s="433"/>
      <c r="MJN413" s="433"/>
      <c r="MJO413" s="433"/>
      <c r="MJP413" s="433"/>
      <c r="MJQ413" s="433"/>
      <c r="MJR413" s="433"/>
      <c r="MJS413" s="433"/>
      <c r="MJT413" s="433"/>
      <c r="MJU413" s="433"/>
      <c r="MJV413" s="433"/>
      <c r="MJW413" s="433"/>
      <c r="MJX413" s="433"/>
      <c r="MJY413" s="433"/>
      <c r="MJZ413" s="433"/>
      <c r="MKA413" s="433"/>
      <c r="MKB413" s="433"/>
      <c r="MKC413" s="433"/>
      <c r="MKD413" s="433"/>
      <c r="MKE413" s="433"/>
      <c r="MKF413" s="433"/>
      <c r="MKG413" s="433"/>
      <c r="MKH413" s="433"/>
      <c r="MKI413" s="433"/>
      <c r="MKJ413" s="433"/>
      <c r="MKK413" s="433"/>
      <c r="MKL413" s="433"/>
      <c r="MKM413" s="433"/>
      <c r="MKN413" s="433"/>
      <c r="MKO413" s="433"/>
      <c r="MKP413" s="433"/>
      <c r="MKQ413" s="433"/>
      <c r="MKR413" s="433"/>
      <c r="MKS413" s="433"/>
      <c r="MKT413" s="433"/>
      <c r="MKU413" s="433"/>
      <c r="MKV413" s="433"/>
      <c r="MKW413" s="433"/>
      <c r="MKX413" s="433"/>
      <c r="MKY413" s="433"/>
      <c r="MKZ413" s="433"/>
      <c r="MLA413" s="433"/>
      <c r="MLB413" s="433"/>
      <c r="MLC413" s="433"/>
      <c r="MLD413" s="433"/>
      <c r="MLE413" s="433"/>
      <c r="MLF413" s="433"/>
      <c r="MLG413" s="433"/>
      <c r="MLH413" s="433"/>
      <c r="MLI413" s="433"/>
      <c r="MLJ413" s="433"/>
      <c r="MLK413" s="433"/>
      <c r="MLL413" s="433"/>
      <c r="MLM413" s="433"/>
      <c r="MLN413" s="433"/>
      <c r="MLO413" s="433"/>
      <c r="MLP413" s="433"/>
      <c r="MLQ413" s="433"/>
      <c r="MLR413" s="433"/>
      <c r="MLS413" s="433"/>
      <c r="MLT413" s="433"/>
      <c r="MLU413" s="433"/>
      <c r="MLV413" s="433"/>
      <c r="MLW413" s="433"/>
      <c r="MLX413" s="433"/>
      <c r="MLY413" s="433"/>
      <c r="MLZ413" s="433"/>
      <c r="MMA413" s="433"/>
      <c r="MMB413" s="433"/>
      <c r="MMC413" s="433"/>
      <c r="MMD413" s="433"/>
      <c r="MME413" s="433"/>
      <c r="MMF413" s="433"/>
      <c r="MMG413" s="433"/>
      <c r="MMH413" s="433"/>
      <c r="MMI413" s="433"/>
      <c r="MMJ413" s="433"/>
      <c r="MMK413" s="433"/>
      <c r="MML413" s="433"/>
      <c r="MMM413" s="433"/>
      <c r="MMN413" s="433"/>
      <c r="MMO413" s="433"/>
      <c r="MMP413" s="433"/>
      <c r="MMQ413" s="433"/>
      <c r="MMR413" s="433"/>
      <c r="MMS413" s="433"/>
      <c r="MMT413" s="433"/>
      <c r="MMU413" s="433"/>
      <c r="MMV413" s="433"/>
      <c r="MMW413" s="433"/>
      <c r="MMX413" s="433"/>
      <c r="MMY413" s="433"/>
      <c r="MMZ413" s="433"/>
      <c r="MNA413" s="433"/>
      <c r="MNB413" s="433"/>
      <c r="MNC413" s="433"/>
      <c r="MND413" s="433"/>
      <c r="MNE413" s="433"/>
      <c r="MNF413" s="433"/>
      <c r="MNG413" s="433"/>
      <c r="MNH413" s="433"/>
      <c r="MNI413" s="433"/>
      <c r="MNJ413" s="433"/>
      <c r="MNK413" s="433"/>
      <c r="MNL413" s="433"/>
      <c r="MNM413" s="433"/>
      <c r="MNN413" s="433"/>
      <c r="MNO413" s="433"/>
      <c r="MNP413" s="433"/>
      <c r="MNQ413" s="433"/>
      <c r="MNR413" s="433"/>
      <c r="MNS413" s="433"/>
      <c r="MNT413" s="433"/>
      <c r="MNU413" s="433"/>
      <c r="MNV413" s="433"/>
      <c r="MNW413" s="433"/>
      <c r="MNX413" s="433"/>
      <c r="MNY413" s="433"/>
      <c r="MNZ413" s="433"/>
      <c r="MOA413" s="433"/>
      <c r="MOB413" s="433"/>
      <c r="MOC413" s="433"/>
      <c r="MOD413" s="433"/>
      <c r="MOE413" s="433"/>
      <c r="MOF413" s="433"/>
      <c r="MOG413" s="433"/>
      <c r="MOH413" s="433"/>
      <c r="MOI413" s="433"/>
      <c r="MOJ413" s="433"/>
      <c r="MOK413" s="433"/>
      <c r="MOL413" s="433"/>
      <c r="MOM413" s="433"/>
      <c r="MON413" s="433"/>
      <c r="MOO413" s="433"/>
      <c r="MOP413" s="433"/>
      <c r="MOQ413" s="433"/>
      <c r="MOR413" s="433"/>
      <c r="MOS413" s="433"/>
      <c r="MOT413" s="433"/>
      <c r="MOU413" s="433"/>
      <c r="MOV413" s="433"/>
      <c r="MOW413" s="433"/>
      <c r="MOX413" s="433"/>
      <c r="MOY413" s="433"/>
      <c r="MOZ413" s="433"/>
      <c r="MPA413" s="433"/>
      <c r="MPB413" s="433"/>
      <c r="MPC413" s="433"/>
      <c r="MPD413" s="433"/>
      <c r="MPE413" s="433"/>
      <c r="MPF413" s="433"/>
      <c r="MPG413" s="433"/>
      <c r="MPH413" s="433"/>
      <c r="MPI413" s="433"/>
      <c r="MPJ413" s="433"/>
      <c r="MPK413" s="433"/>
      <c r="MPL413" s="433"/>
      <c r="MPM413" s="433"/>
      <c r="MPN413" s="433"/>
      <c r="MPO413" s="433"/>
      <c r="MPP413" s="433"/>
      <c r="MPQ413" s="433"/>
      <c r="MPR413" s="433"/>
      <c r="MPS413" s="433"/>
      <c r="MPT413" s="433"/>
      <c r="MPU413" s="433"/>
      <c r="MPV413" s="433"/>
      <c r="MPW413" s="433"/>
      <c r="MPX413" s="433"/>
      <c r="MPY413" s="433"/>
      <c r="MPZ413" s="433"/>
      <c r="MQA413" s="433"/>
      <c r="MQB413" s="433"/>
      <c r="MQC413" s="433"/>
      <c r="MQD413" s="433"/>
      <c r="MQE413" s="433"/>
      <c r="MQF413" s="433"/>
      <c r="MQG413" s="433"/>
      <c r="MQH413" s="433"/>
      <c r="MQI413" s="433"/>
      <c r="MQJ413" s="433"/>
      <c r="MQK413" s="433"/>
      <c r="MQL413" s="433"/>
      <c r="MQM413" s="433"/>
      <c r="MQN413" s="433"/>
      <c r="MQO413" s="433"/>
      <c r="MQP413" s="433"/>
      <c r="MQQ413" s="433"/>
      <c r="MQR413" s="433"/>
      <c r="MQS413" s="433"/>
      <c r="MQT413" s="433"/>
      <c r="MQU413" s="433"/>
      <c r="MQV413" s="433"/>
      <c r="MQW413" s="433"/>
      <c r="MQX413" s="433"/>
      <c r="MQY413" s="433"/>
      <c r="MQZ413" s="433"/>
      <c r="MRA413" s="433"/>
      <c r="MRB413" s="433"/>
      <c r="MRC413" s="433"/>
      <c r="MRD413" s="433"/>
      <c r="MRE413" s="433"/>
      <c r="MRF413" s="433"/>
      <c r="MRG413" s="433"/>
      <c r="MRH413" s="433"/>
      <c r="MRI413" s="433"/>
      <c r="MRJ413" s="433"/>
      <c r="MRK413" s="433"/>
      <c r="MRL413" s="433"/>
      <c r="MRM413" s="433"/>
      <c r="MRN413" s="433"/>
      <c r="MRO413" s="433"/>
      <c r="MRP413" s="433"/>
      <c r="MRQ413" s="433"/>
      <c r="MRR413" s="433"/>
      <c r="MRS413" s="433"/>
      <c r="MRT413" s="433"/>
      <c r="MRU413" s="433"/>
      <c r="MRV413" s="433"/>
      <c r="MRW413" s="433"/>
      <c r="MRX413" s="433"/>
      <c r="MRY413" s="433"/>
      <c r="MRZ413" s="433"/>
      <c r="MSA413" s="433"/>
      <c r="MSB413" s="433"/>
      <c r="MSC413" s="433"/>
      <c r="MSD413" s="433"/>
      <c r="MSE413" s="433"/>
      <c r="MSF413" s="433"/>
      <c r="MSG413" s="433"/>
      <c r="MSH413" s="433"/>
      <c r="MSI413" s="433"/>
      <c r="MSJ413" s="433"/>
      <c r="MSK413" s="433"/>
      <c r="MSL413" s="433"/>
      <c r="MSM413" s="433"/>
      <c r="MSN413" s="433"/>
      <c r="MSO413" s="433"/>
      <c r="MSP413" s="433"/>
      <c r="MSQ413" s="433"/>
      <c r="MSR413" s="433"/>
      <c r="MSS413" s="433"/>
      <c r="MST413" s="433"/>
      <c r="MSU413" s="433"/>
      <c r="MSV413" s="433"/>
      <c r="MSW413" s="433"/>
      <c r="MSX413" s="433"/>
      <c r="MSY413" s="433"/>
      <c r="MSZ413" s="433"/>
      <c r="MTA413" s="433"/>
      <c r="MTB413" s="433"/>
      <c r="MTC413" s="433"/>
      <c r="MTD413" s="433"/>
      <c r="MTE413" s="433"/>
      <c r="MTF413" s="433"/>
      <c r="MTG413" s="433"/>
      <c r="MTH413" s="433"/>
      <c r="MTI413" s="433"/>
      <c r="MTJ413" s="433"/>
      <c r="MTK413" s="433"/>
      <c r="MTL413" s="433"/>
      <c r="MTM413" s="433"/>
      <c r="MTN413" s="433"/>
      <c r="MTO413" s="433"/>
      <c r="MTP413" s="433"/>
      <c r="MTQ413" s="433"/>
      <c r="MTR413" s="433"/>
      <c r="MTS413" s="433"/>
      <c r="MTT413" s="433"/>
      <c r="MTU413" s="433"/>
      <c r="MTV413" s="433"/>
      <c r="MTW413" s="433"/>
      <c r="MTX413" s="433"/>
      <c r="MTY413" s="433"/>
      <c r="MTZ413" s="433"/>
      <c r="MUA413" s="433"/>
      <c r="MUB413" s="433"/>
      <c r="MUC413" s="433"/>
      <c r="MUD413" s="433"/>
      <c r="MUE413" s="433"/>
      <c r="MUF413" s="433"/>
      <c r="MUG413" s="433"/>
      <c r="MUH413" s="433"/>
      <c r="MUI413" s="433"/>
      <c r="MUJ413" s="433"/>
      <c r="MUK413" s="433"/>
      <c r="MUL413" s="433"/>
      <c r="MUM413" s="433"/>
      <c r="MUN413" s="433"/>
      <c r="MUO413" s="433"/>
      <c r="MUP413" s="433"/>
      <c r="MUQ413" s="433"/>
      <c r="MUR413" s="433"/>
      <c r="MUS413" s="433"/>
      <c r="MUT413" s="433"/>
      <c r="MUU413" s="433"/>
      <c r="MUV413" s="433"/>
      <c r="MUW413" s="433"/>
      <c r="MUX413" s="433"/>
      <c r="MUY413" s="433"/>
      <c r="MUZ413" s="433"/>
      <c r="MVA413" s="433"/>
      <c r="MVB413" s="433"/>
      <c r="MVC413" s="433"/>
      <c r="MVD413" s="433"/>
      <c r="MVE413" s="433"/>
      <c r="MVF413" s="433"/>
      <c r="MVG413" s="433"/>
      <c r="MVH413" s="433"/>
      <c r="MVI413" s="433"/>
      <c r="MVJ413" s="433"/>
      <c r="MVK413" s="433"/>
      <c r="MVL413" s="433"/>
      <c r="MVM413" s="433"/>
      <c r="MVN413" s="433"/>
      <c r="MVO413" s="433"/>
      <c r="MVP413" s="433"/>
      <c r="MVQ413" s="433"/>
      <c r="MVR413" s="433"/>
      <c r="MVS413" s="433"/>
      <c r="MVT413" s="433"/>
      <c r="MVU413" s="433"/>
      <c r="MVV413" s="433"/>
      <c r="MVW413" s="433"/>
      <c r="MVX413" s="433"/>
      <c r="MVY413" s="433"/>
      <c r="MVZ413" s="433"/>
      <c r="MWA413" s="433"/>
      <c r="MWB413" s="433"/>
      <c r="MWC413" s="433"/>
      <c r="MWD413" s="433"/>
      <c r="MWE413" s="433"/>
      <c r="MWF413" s="433"/>
      <c r="MWG413" s="433"/>
      <c r="MWH413" s="433"/>
      <c r="MWI413" s="433"/>
      <c r="MWJ413" s="433"/>
      <c r="MWK413" s="433"/>
      <c r="MWL413" s="433"/>
      <c r="MWM413" s="433"/>
      <c r="MWN413" s="433"/>
      <c r="MWO413" s="433"/>
      <c r="MWP413" s="433"/>
      <c r="MWQ413" s="433"/>
      <c r="MWR413" s="433"/>
      <c r="MWS413" s="433"/>
      <c r="MWT413" s="433"/>
      <c r="MWU413" s="433"/>
      <c r="MWV413" s="433"/>
      <c r="MWW413" s="433"/>
      <c r="MWX413" s="433"/>
      <c r="MWY413" s="433"/>
      <c r="MWZ413" s="433"/>
      <c r="MXA413" s="433"/>
      <c r="MXB413" s="433"/>
      <c r="MXC413" s="433"/>
      <c r="MXD413" s="433"/>
      <c r="MXE413" s="433"/>
      <c r="MXF413" s="433"/>
      <c r="MXG413" s="433"/>
      <c r="MXH413" s="433"/>
      <c r="MXI413" s="433"/>
      <c r="MXJ413" s="433"/>
      <c r="MXK413" s="433"/>
      <c r="MXL413" s="433"/>
      <c r="MXM413" s="433"/>
      <c r="MXN413" s="433"/>
      <c r="MXO413" s="433"/>
      <c r="MXP413" s="433"/>
      <c r="MXQ413" s="433"/>
      <c r="MXR413" s="433"/>
      <c r="MXS413" s="433"/>
      <c r="MXT413" s="433"/>
      <c r="MXU413" s="433"/>
      <c r="MXV413" s="433"/>
      <c r="MXW413" s="433"/>
      <c r="MXX413" s="433"/>
      <c r="MXY413" s="433"/>
      <c r="MXZ413" s="433"/>
      <c r="MYA413" s="433"/>
      <c r="MYB413" s="433"/>
      <c r="MYC413" s="433"/>
      <c r="MYD413" s="433"/>
      <c r="MYE413" s="433"/>
      <c r="MYF413" s="433"/>
      <c r="MYG413" s="433"/>
      <c r="MYH413" s="433"/>
      <c r="MYI413" s="433"/>
      <c r="MYJ413" s="433"/>
      <c r="MYK413" s="433"/>
      <c r="MYL413" s="433"/>
      <c r="MYM413" s="433"/>
      <c r="MYN413" s="433"/>
      <c r="MYO413" s="433"/>
      <c r="MYP413" s="433"/>
      <c r="MYQ413" s="433"/>
      <c r="MYR413" s="433"/>
      <c r="MYS413" s="433"/>
      <c r="MYT413" s="433"/>
      <c r="MYU413" s="433"/>
      <c r="MYV413" s="433"/>
      <c r="MYW413" s="433"/>
      <c r="MYX413" s="433"/>
      <c r="MYY413" s="433"/>
      <c r="MYZ413" s="433"/>
      <c r="MZA413" s="433"/>
      <c r="MZB413" s="433"/>
      <c r="MZC413" s="433"/>
      <c r="MZD413" s="433"/>
      <c r="MZE413" s="433"/>
      <c r="MZF413" s="433"/>
      <c r="MZG413" s="433"/>
      <c r="MZH413" s="433"/>
      <c r="MZI413" s="433"/>
      <c r="MZJ413" s="433"/>
      <c r="MZK413" s="433"/>
      <c r="MZL413" s="433"/>
      <c r="MZM413" s="433"/>
      <c r="MZN413" s="433"/>
      <c r="MZO413" s="433"/>
      <c r="MZP413" s="433"/>
      <c r="MZQ413" s="433"/>
      <c r="MZR413" s="433"/>
      <c r="MZS413" s="433"/>
      <c r="MZT413" s="433"/>
      <c r="MZU413" s="433"/>
      <c r="MZV413" s="433"/>
      <c r="MZW413" s="433"/>
      <c r="MZX413" s="433"/>
      <c r="MZY413" s="433"/>
      <c r="MZZ413" s="433"/>
      <c r="NAA413" s="433"/>
      <c r="NAB413" s="433"/>
      <c r="NAC413" s="433"/>
      <c r="NAD413" s="433"/>
      <c r="NAE413" s="433"/>
      <c r="NAF413" s="433"/>
      <c r="NAG413" s="433"/>
      <c r="NAH413" s="433"/>
      <c r="NAI413" s="433"/>
      <c r="NAJ413" s="433"/>
      <c r="NAK413" s="433"/>
      <c r="NAL413" s="433"/>
      <c r="NAM413" s="433"/>
      <c r="NAN413" s="433"/>
      <c r="NAO413" s="433"/>
      <c r="NAP413" s="433"/>
      <c r="NAQ413" s="433"/>
      <c r="NAR413" s="433"/>
      <c r="NAS413" s="433"/>
      <c r="NAT413" s="433"/>
      <c r="NAU413" s="433"/>
      <c r="NAV413" s="433"/>
      <c r="NAW413" s="433"/>
      <c r="NAX413" s="433"/>
      <c r="NAY413" s="433"/>
      <c r="NAZ413" s="433"/>
      <c r="NBA413" s="433"/>
      <c r="NBB413" s="433"/>
      <c r="NBC413" s="433"/>
      <c r="NBD413" s="433"/>
      <c r="NBE413" s="433"/>
      <c r="NBF413" s="433"/>
      <c r="NBG413" s="433"/>
      <c r="NBH413" s="433"/>
      <c r="NBI413" s="433"/>
      <c r="NBJ413" s="433"/>
      <c r="NBK413" s="433"/>
      <c r="NBL413" s="433"/>
      <c r="NBM413" s="433"/>
      <c r="NBN413" s="433"/>
      <c r="NBO413" s="433"/>
      <c r="NBP413" s="433"/>
      <c r="NBQ413" s="433"/>
      <c r="NBR413" s="433"/>
      <c r="NBS413" s="433"/>
      <c r="NBT413" s="433"/>
      <c r="NBU413" s="433"/>
      <c r="NBV413" s="433"/>
      <c r="NBW413" s="433"/>
      <c r="NBX413" s="433"/>
      <c r="NBY413" s="433"/>
      <c r="NBZ413" s="433"/>
      <c r="NCA413" s="433"/>
      <c r="NCB413" s="433"/>
      <c r="NCC413" s="433"/>
      <c r="NCD413" s="433"/>
      <c r="NCE413" s="433"/>
      <c r="NCF413" s="433"/>
      <c r="NCG413" s="433"/>
      <c r="NCH413" s="433"/>
      <c r="NCI413" s="433"/>
      <c r="NCJ413" s="433"/>
      <c r="NCK413" s="433"/>
      <c r="NCL413" s="433"/>
      <c r="NCM413" s="433"/>
      <c r="NCN413" s="433"/>
      <c r="NCO413" s="433"/>
      <c r="NCP413" s="433"/>
      <c r="NCQ413" s="433"/>
      <c r="NCR413" s="433"/>
      <c r="NCS413" s="433"/>
      <c r="NCT413" s="433"/>
      <c r="NCU413" s="433"/>
      <c r="NCV413" s="433"/>
      <c r="NCW413" s="433"/>
      <c r="NCX413" s="433"/>
      <c r="NCY413" s="433"/>
      <c r="NCZ413" s="433"/>
      <c r="NDA413" s="433"/>
      <c r="NDB413" s="433"/>
      <c r="NDC413" s="433"/>
      <c r="NDD413" s="433"/>
      <c r="NDE413" s="433"/>
      <c r="NDF413" s="433"/>
      <c r="NDG413" s="433"/>
      <c r="NDH413" s="433"/>
      <c r="NDI413" s="433"/>
      <c r="NDJ413" s="433"/>
      <c r="NDK413" s="433"/>
      <c r="NDL413" s="433"/>
      <c r="NDM413" s="433"/>
      <c r="NDN413" s="433"/>
      <c r="NDO413" s="433"/>
      <c r="NDP413" s="433"/>
      <c r="NDQ413" s="433"/>
      <c r="NDR413" s="433"/>
      <c r="NDS413" s="433"/>
      <c r="NDT413" s="433"/>
      <c r="NDU413" s="433"/>
      <c r="NDV413" s="433"/>
      <c r="NDW413" s="433"/>
      <c r="NDX413" s="433"/>
      <c r="NDY413" s="433"/>
      <c r="NDZ413" s="433"/>
      <c r="NEA413" s="433"/>
      <c r="NEB413" s="433"/>
      <c r="NEC413" s="433"/>
      <c r="NED413" s="433"/>
      <c r="NEE413" s="433"/>
      <c r="NEF413" s="433"/>
      <c r="NEG413" s="433"/>
      <c r="NEH413" s="433"/>
      <c r="NEI413" s="433"/>
      <c r="NEJ413" s="433"/>
      <c r="NEK413" s="433"/>
      <c r="NEL413" s="433"/>
      <c r="NEM413" s="433"/>
      <c r="NEN413" s="433"/>
      <c r="NEO413" s="433"/>
      <c r="NEP413" s="433"/>
      <c r="NEQ413" s="433"/>
      <c r="NER413" s="433"/>
      <c r="NES413" s="433"/>
      <c r="NET413" s="433"/>
      <c r="NEU413" s="433"/>
      <c r="NEV413" s="433"/>
      <c r="NEW413" s="433"/>
      <c r="NEX413" s="433"/>
      <c r="NEY413" s="433"/>
      <c r="NEZ413" s="433"/>
      <c r="NFA413" s="433"/>
      <c r="NFB413" s="433"/>
      <c r="NFC413" s="433"/>
      <c r="NFD413" s="433"/>
      <c r="NFE413" s="433"/>
      <c r="NFF413" s="433"/>
      <c r="NFG413" s="433"/>
      <c r="NFH413" s="433"/>
      <c r="NFI413" s="433"/>
      <c r="NFJ413" s="433"/>
      <c r="NFK413" s="433"/>
      <c r="NFL413" s="433"/>
      <c r="NFM413" s="433"/>
      <c r="NFN413" s="433"/>
      <c r="NFO413" s="433"/>
      <c r="NFP413" s="433"/>
      <c r="NFQ413" s="433"/>
      <c r="NFR413" s="433"/>
      <c r="NFS413" s="433"/>
      <c r="NFT413" s="433"/>
      <c r="NFU413" s="433"/>
      <c r="NFV413" s="433"/>
      <c r="NFW413" s="433"/>
      <c r="NFX413" s="433"/>
      <c r="NFY413" s="433"/>
      <c r="NFZ413" s="433"/>
      <c r="NGA413" s="433"/>
      <c r="NGB413" s="433"/>
      <c r="NGC413" s="433"/>
      <c r="NGD413" s="433"/>
      <c r="NGE413" s="433"/>
      <c r="NGF413" s="433"/>
      <c r="NGG413" s="433"/>
      <c r="NGH413" s="433"/>
      <c r="NGI413" s="433"/>
      <c r="NGJ413" s="433"/>
      <c r="NGK413" s="433"/>
      <c r="NGL413" s="433"/>
      <c r="NGM413" s="433"/>
      <c r="NGN413" s="433"/>
      <c r="NGO413" s="433"/>
      <c r="NGP413" s="433"/>
      <c r="NGQ413" s="433"/>
      <c r="NGR413" s="433"/>
      <c r="NGS413" s="433"/>
      <c r="NGT413" s="433"/>
      <c r="NGU413" s="433"/>
      <c r="NGV413" s="433"/>
      <c r="NGW413" s="433"/>
      <c r="NGX413" s="433"/>
      <c r="NGY413" s="433"/>
      <c r="NGZ413" s="433"/>
      <c r="NHA413" s="433"/>
      <c r="NHB413" s="433"/>
      <c r="NHC413" s="433"/>
      <c r="NHD413" s="433"/>
      <c r="NHE413" s="433"/>
      <c r="NHF413" s="433"/>
      <c r="NHG413" s="433"/>
      <c r="NHH413" s="433"/>
      <c r="NHI413" s="433"/>
      <c r="NHJ413" s="433"/>
      <c r="NHK413" s="433"/>
      <c r="NHL413" s="433"/>
      <c r="NHM413" s="433"/>
      <c r="NHN413" s="433"/>
      <c r="NHO413" s="433"/>
      <c r="NHP413" s="433"/>
      <c r="NHQ413" s="433"/>
      <c r="NHR413" s="433"/>
      <c r="NHS413" s="433"/>
      <c r="NHT413" s="433"/>
      <c r="NHU413" s="433"/>
      <c r="NHV413" s="433"/>
      <c r="NHW413" s="433"/>
      <c r="NHX413" s="433"/>
      <c r="NHY413" s="433"/>
      <c r="NHZ413" s="433"/>
      <c r="NIA413" s="433"/>
      <c r="NIB413" s="433"/>
      <c r="NIC413" s="433"/>
      <c r="NID413" s="433"/>
      <c r="NIE413" s="433"/>
      <c r="NIF413" s="433"/>
      <c r="NIG413" s="433"/>
      <c r="NIH413" s="433"/>
      <c r="NII413" s="433"/>
      <c r="NIJ413" s="433"/>
      <c r="NIK413" s="433"/>
      <c r="NIL413" s="433"/>
      <c r="NIM413" s="433"/>
      <c r="NIN413" s="433"/>
      <c r="NIO413" s="433"/>
      <c r="NIP413" s="433"/>
      <c r="NIQ413" s="433"/>
      <c r="NIR413" s="433"/>
      <c r="NIS413" s="433"/>
      <c r="NIT413" s="433"/>
      <c r="NIU413" s="433"/>
      <c r="NIV413" s="433"/>
      <c r="NIW413" s="433"/>
      <c r="NIX413" s="433"/>
      <c r="NIY413" s="433"/>
      <c r="NIZ413" s="433"/>
      <c r="NJA413" s="433"/>
      <c r="NJB413" s="433"/>
      <c r="NJC413" s="433"/>
      <c r="NJD413" s="433"/>
      <c r="NJE413" s="433"/>
      <c r="NJF413" s="433"/>
      <c r="NJG413" s="433"/>
      <c r="NJH413" s="433"/>
      <c r="NJI413" s="433"/>
      <c r="NJJ413" s="433"/>
      <c r="NJK413" s="433"/>
      <c r="NJL413" s="433"/>
      <c r="NJM413" s="433"/>
      <c r="NJN413" s="433"/>
      <c r="NJO413" s="433"/>
      <c r="NJP413" s="433"/>
      <c r="NJQ413" s="433"/>
      <c r="NJR413" s="433"/>
      <c r="NJS413" s="433"/>
      <c r="NJT413" s="433"/>
      <c r="NJU413" s="433"/>
      <c r="NJV413" s="433"/>
      <c r="NJW413" s="433"/>
      <c r="NJX413" s="433"/>
      <c r="NJY413" s="433"/>
      <c r="NJZ413" s="433"/>
      <c r="NKA413" s="433"/>
      <c r="NKB413" s="433"/>
      <c r="NKC413" s="433"/>
      <c r="NKD413" s="433"/>
      <c r="NKE413" s="433"/>
      <c r="NKF413" s="433"/>
      <c r="NKG413" s="433"/>
      <c r="NKH413" s="433"/>
      <c r="NKI413" s="433"/>
      <c r="NKJ413" s="433"/>
      <c r="NKK413" s="433"/>
      <c r="NKL413" s="433"/>
      <c r="NKM413" s="433"/>
      <c r="NKN413" s="433"/>
      <c r="NKO413" s="433"/>
      <c r="NKP413" s="433"/>
      <c r="NKQ413" s="433"/>
      <c r="NKR413" s="433"/>
      <c r="NKS413" s="433"/>
      <c r="NKT413" s="433"/>
      <c r="NKU413" s="433"/>
      <c r="NKV413" s="433"/>
      <c r="NKW413" s="433"/>
      <c r="NKX413" s="433"/>
      <c r="NKY413" s="433"/>
      <c r="NKZ413" s="433"/>
      <c r="NLA413" s="433"/>
      <c r="NLB413" s="433"/>
      <c r="NLC413" s="433"/>
      <c r="NLD413" s="433"/>
      <c r="NLE413" s="433"/>
      <c r="NLF413" s="433"/>
      <c r="NLG413" s="433"/>
      <c r="NLH413" s="433"/>
      <c r="NLI413" s="433"/>
      <c r="NLJ413" s="433"/>
      <c r="NLK413" s="433"/>
      <c r="NLL413" s="433"/>
      <c r="NLM413" s="433"/>
      <c r="NLN413" s="433"/>
      <c r="NLO413" s="433"/>
      <c r="NLP413" s="433"/>
      <c r="NLQ413" s="433"/>
      <c r="NLR413" s="433"/>
      <c r="NLS413" s="433"/>
      <c r="NLT413" s="433"/>
      <c r="NLU413" s="433"/>
      <c r="NLV413" s="433"/>
      <c r="NLW413" s="433"/>
      <c r="NLX413" s="433"/>
      <c r="NLY413" s="433"/>
      <c r="NLZ413" s="433"/>
      <c r="NMA413" s="433"/>
      <c r="NMB413" s="433"/>
      <c r="NMC413" s="433"/>
      <c r="NMD413" s="433"/>
      <c r="NME413" s="433"/>
      <c r="NMF413" s="433"/>
      <c r="NMG413" s="433"/>
      <c r="NMH413" s="433"/>
      <c r="NMI413" s="433"/>
      <c r="NMJ413" s="433"/>
      <c r="NMK413" s="433"/>
      <c r="NML413" s="433"/>
      <c r="NMM413" s="433"/>
      <c r="NMN413" s="433"/>
      <c r="NMO413" s="433"/>
      <c r="NMP413" s="433"/>
      <c r="NMQ413" s="433"/>
      <c r="NMR413" s="433"/>
      <c r="NMS413" s="433"/>
      <c r="NMT413" s="433"/>
      <c r="NMU413" s="433"/>
      <c r="NMV413" s="433"/>
      <c r="NMW413" s="433"/>
      <c r="NMX413" s="433"/>
      <c r="NMY413" s="433"/>
      <c r="NMZ413" s="433"/>
      <c r="NNA413" s="433"/>
      <c r="NNB413" s="433"/>
      <c r="NNC413" s="433"/>
      <c r="NND413" s="433"/>
      <c r="NNE413" s="433"/>
      <c r="NNF413" s="433"/>
      <c r="NNG413" s="433"/>
      <c r="NNH413" s="433"/>
      <c r="NNI413" s="433"/>
      <c r="NNJ413" s="433"/>
      <c r="NNK413" s="433"/>
      <c r="NNL413" s="433"/>
      <c r="NNM413" s="433"/>
      <c r="NNN413" s="433"/>
      <c r="NNO413" s="433"/>
      <c r="NNP413" s="433"/>
      <c r="NNQ413" s="433"/>
      <c r="NNR413" s="433"/>
      <c r="NNS413" s="433"/>
      <c r="NNT413" s="433"/>
      <c r="NNU413" s="433"/>
      <c r="NNV413" s="433"/>
      <c r="NNW413" s="433"/>
      <c r="NNX413" s="433"/>
      <c r="NNY413" s="433"/>
      <c r="NNZ413" s="433"/>
      <c r="NOA413" s="433"/>
      <c r="NOB413" s="433"/>
      <c r="NOC413" s="433"/>
      <c r="NOD413" s="433"/>
      <c r="NOE413" s="433"/>
      <c r="NOF413" s="433"/>
      <c r="NOG413" s="433"/>
      <c r="NOH413" s="433"/>
      <c r="NOI413" s="433"/>
      <c r="NOJ413" s="433"/>
      <c r="NOK413" s="433"/>
      <c r="NOL413" s="433"/>
      <c r="NOM413" s="433"/>
      <c r="NON413" s="433"/>
      <c r="NOO413" s="433"/>
      <c r="NOP413" s="433"/>
      <c r="NOQ413" s="433"/>
      <c r="NOR413" s="433"/>
      <c r="NOS413" s="433"/>
      <c r="NOT413" s="433"/>
      <c r="NOU413" s="433"/>
      <c r="NOV413" s="433"/>
      <c r="NOW413" s="433"/>
      <c r="NOX413" s="433"/>
      <c r="NOY413" s="433"/>
      <c r="NOZ413" s="433"/>
      <c r="NPA413" s="433"/>
      <c r="NPB413" s="433"/>
      <c r="NPC413" s="433"/>
      <c r="NPD413" s="433"/>
      <c r="NPE413" s="433"/>
      <c r="NPF413" s="433"/>
      <c r="NPG413" s="433"/>
      <c r="NPH413" s="433"/>
      <c r="NPI413" s="433"/>
      <c r="NPJ413" s="433"/>
      <c r="NPK413" s="433"/>
      <c r="NPL413" s="433"/>
      <c r="NPM413" s="433"/>
      <c r="NPN413" s="433"/>
      <c r="NPO413" s="433"/>
      <c r="NPP413" s="433"/>
      <c r="NPQ413" s="433"/>
      <c r="NPR413" s="433"/>
      <c r="NPS413" s="433"/>
      <c r="NPT413" s="433"/>
      <c r="NPU413" s="433"/>
      <c r="NPV413" s="433"/>
      <c r="NPW413" s="433"/>
      <c r="NPX413" s="433"/>
      <c r="NPY413" s="433"/>
      <c r="NPZ413" s="433"/>
      <c r="NQA413" s="433"/>
      <c r="NQB413" s="433"/>
      <c r="NQC413" s="433"/>
      <c r="NQD413" s="433"/>
      <c r="NQE413" s="433"/>
      <c r="NQF413" s="433"/>
      <c r="NQG413" s="433"/>
      <c r="NQH413" s="433"/>
      <c r="NQI413" s="433"/>
      <c r="NQJ413" s="433"/>
      <c r="NQK413" s="433"/>
      <c r="NQL413" s="433"/>
      <c r="NQM413" s="433"/>
      <c r="NQN413" s="433"/>
      <c r="NQO413" s="433"/>
      <c r="NQP413" s="433"/>
      <c r="NQQ413" s="433"/>
      <c r="NQR413" s="433"/>
      <c r="NQS413" s="433"/>
      <c r="NQT413" s="433"/>
      <c r="NQU413" s="433"/>
      <c r="NQV413" s="433"/>
      <c r="NQW413" s="433"/>
      <c r="NQX413" s="433"/>
      <c r="NQY413" s="433"/>
      <c r="NQZ413" s="433"/>
      <c r="NRA413" s="433"/>
      <c r="NRB413" s="433"/>
      <c r="NRC413" s="433"/>
      <c r="NRD413" s="433"/>
      <c r="NRE413" s="433"/>
      <c r="NRF413" s="433"/>
      <c r="NRG413" s="433"/>
      <c r="NRH413" s="433"/>
      <c r="NRI413" s="433"/>
      <c r="NRJ413" s="433"/>
      <c r="NRK413" s="433"/>
      <c r="NRL413" s="433"/>
      <c r="NRM413" s="433"/>
      <c r="NRN413" s="433"/>
      <c r="NRO413" s="433"/>
      <c r="NRP413" s="433"/>
      <c r="NRQ413" s="433"/>
      <c r="NRR413" s="433"/>
      <c r="NRS413" s="433"/>
      <c r="NRT413" s="433"/>
      <c r="NRU413" s="433"/>
      <c r="NRV413" s="433"/>
      <c r="NRW413" s="433"/>
      <c r="NRX413" s="433"/>
      <c r="NRY413" s="433"/>
      <c r="NRZ413" s="433"/>
      <c r="NSA413" s="433"/>
      <c r="NSB413" s="433"/>
      <c r="NSC413" s="433"/>
      <c r="NSD413" s="433"/>
      <c r="NSE413" s="433"/>
      <c r="NSF413" s="433"/>
      <c r="NSG413" s="433"/>
      <c r="NSH413" s="433"/>
      <c r="NSI413" s="433"/>
      <c r="NSJ413" s="433"/>
      <c r="NSK413" s="433"/>
      <c r="NSL413" s="433"/>
      <c r="NSM413" s="433"/>
      <c r="NSN413" s="433"/>
      <c r="NSO413" s="433"/>
      <c r="NSP413" s="433"/>
      <c r="NSQ413" s="433"/>
      <c r="NSR413" s="433"/>
      <c r="NSS413" s="433"/>
      <c r="NST413" s="433"/>
      <c r="NSU413" s="433"/>
      <c r="NSV413" s="433"/>
      <c r="NSW413" s="433"/>
      <c r="NSX413" s="433"/>
      <c r="NSY413" s="433"/>
      <c r="NSZ413" s="433"/>
      <c r="NTA413" s="433"/>
      <c r="NTB413" s="433"/>
      <c r="NTC413" s="433"/>
      <c r="NTD413" s="433"/>
      <c r="NTE413" s="433"/>
      <c r="NTF413" s="433"/>
      <c r="NTG413" s="433"/>
      <c r="NTH413" s="433"/>
      <c r="NTI413" s="433"/>
      <c r="NTJ413" s="433"/>
      <c r="NTK413" s="433"/>
      <c r="NTL413" s="433"/>
      <c r="NTM413" s="433"/>
      <c r="NTN413" s="433"/>
      <c r="NTO413" s="433"/>
      <c r="NTP413" s="433"/>
      <c r="NTQ413" s="433"/>
      <c r="NTR413" s="433"/>
      <c r="NTS413" s="433"/>
      <c r="NTT413" s="433"/>
      <c r="NTU413" s="433"/>
      <c r="NTV413" s="433"/>
      <c r="NTW413" s="433"/>
      <c r="NTX413" s="433"/>
      <c r="NTY413" s="433"/>
      <c r="NTZ413" s="433"/>
      <c r="NUA413" s="433"/>
      <c r="NUB413" s="433"/>
      <c r="NUC413" s="433"/>
      <c r="NUD413" s="433"/>
      <c r="NUE413" s="433"/>
      <c r="NUF413" s="433"/>
      <c r="NUG413" s="433"/>
      <c r="NUH413" s="433"/>
      <c r="NUI413" s="433"/>
      <c r="NUJ413" s="433"/>
      <c r="NUK413" s="433"/>
      <c r="NUL413" s="433"/>
      <c r="NUM413" s="433"/>
      <c r="NUN413" s="433"/>
      <c r="NUO413" s="433"/>
      <c r="NUP413" s="433"/>
      <c r="NUQ413" s="433"/>
      <c r="NUR413" s="433"/>
      <c r="NUS413" s="433"/>
      <c r="NUT413" s="433"/>
      <c r="NUU413" s="433"/>
      <c r="NUV413" s="433"/>
      <c r="NUW413" s="433"/>
      <c r="NUX413" s="433"/>
      <c r="NUY413" s="433"/>
      <c r="NUZ413" s="433"/>
      <c r="NVA413" s="433"/>
      <c r="NVB413" s="433"/>
      <c r="NVC413" s="433"/>
      <c r="NVD413" s="433"/>
      <c r="NVE413" s="433"/>
      <c r="NVF413" s="433"/>
      <c r="NVG413" s="433"/>
      <c r="NVH413" s="433"/>
      <c r="NVI413" s="433"/>
      <c r="NVJ413" s="433"/>
      <c r="NVK413" s="433"/>
      <c r="NVL413" s="433"/>
      <c r="NVM413" s="433"/>
      <c r="NVN413" s="433"/>
      <c r="NVO413" s="433"/>
      <c r="NVP413" s="433"/>
      <c r="NVQ413" s="433"/>
      <c r="NVR413" s="433"/>
      <c r="NVS413" s="433"/>
      <c r="NVT413" s="433"/>
      <c r="NVU413" s="433"/>
      <c r="NVV413" s="433"/>
      <c r="NVW413" s="433"/>
      <c r="NVX413" s="433"/>
      <c r="NVY413" s="433"/>
      <c r="NVZ413" s="433"/>
      <c r="NWA413" s="433"/>
      <c r="NWB413" s="433"/>
      <c r="NWC413" s="433"/>
      <c r="NWD413" s="433"/>
      <c r="NWE413" s="433"/>
      <c r="NWF413" s="433"/>
      <c r="NWG413" s="433"/>
      <c r="NWH413" s="433"/>
      <c r="NWI413" s="433"/>
      <c r="NWJ413" s="433"/>
      <c r="NWK413" s="433"/>
      <c r="NWL413" s="433"/>
      <c r="NWM413" s="433"/>
      <c r="NWN413" s="433"/>
      <c r="NWO413" s="433"/>
      <c r="NWP413" s="433"/>
      <c r="NWQ413" s="433"/>
      <c r="NWR413" s="433"/>
      <c r="NWS413" s="433"/>
      <c r="NWT413" s="433"/>
      <c r="NWU413" s="433"/>
      <c r="NWV413" s="433"/>
      <c r="NWW413" s="433"/>
      <c r="NWX413" s="433"/>
      <c r="NWY413" s="433"/>
      <c r="NWZ413" s="433"/>
      <c r="NXA413" s="433"/>
      <c r="NXB413" s="433"/>
      <c r="NXC413" s="433"/>
      <c r="NXD413" s="433"/>
      <c r="NXE413" s="433"/>
      <c r="NXF413" s="433"/>
      <c r="NXG413" s="433"/>
      <c r="NXH413" s="433"/>
      <c r="NXI413" s="433"/>
      <c r="NXJ413" s="433"/>
      <c r="NXK413" s="433"/>
      <c r="NXL413" s="433"/>
      <c r="NXM413" s="433"/>
      <c r="NXN413" s="433"/>
      <c r="NXO413" s="433"/>
      <c r="NXP413" s="433"/>
      <c r="NXQ413" s="433"/>
      <c r="NXR413" s="433"/>
      <c r="NXS413" s="433"/>
      <c r="NXT413" s="433"/>
      <c r="NXU413" s="433"/>
      <c r="NXV413" s="433"/>
      <c r="NXW413" s="433"/>
      <c r="NXX413" s="433"/>
      <c r="NXY413" s="433"/>
      <c r="NXZ413" s="433"/>
      <c r="NYA413" s="433"/>
      <c r="NYB413" s="433"/>
      <c r="NYC413" s="433"/>
      <c r="NYD413" s="433"/>
      <c r="NYE413" s="433"/>
      <c r="NYF413" s="433"/>
      <c r="NYG413" s="433"/>
      <c r="NYH413" s="433"/>
      <c r="NYI413" s="433"/>
      <c r="NYJ413" s="433"/>
      <c r="NYK413" s="433"/>
      <c r="NYL413" s="433"/>
      <c r="NYM413" s="433"/>
      <c r="NYN413" s="433"/>
      <c r="NYO413" s="433"/>
      <c r="NYP413" s="433"/>
      <c r="NYQ413" s="433"/>
      <c r="NYR413" s="433"/>
      <c r="NYS413" s="433"/>
      <c r="NYT413" s="433"/>
      <c r="NYU413" s="433"/>
      <c r="NYV413" s="433"/>
      <c r="NYW413" s="433"/>
      <c r="NYX413" s="433"/>
      <c r="NYY413" s="433"/>
      <c r="NYZ413" s="433"/>
      <c r="NZA413" s="433"/>
      <c r="NZB413" s="433"/>
      <c r="NZC413" s="433"/>
      <c r="NZD413" s="433"/>
      <c r="NZE413" s="433"/>
      <c r="NZF413" s="433"/>
      <c r="NZG413" s="433"/>
      <c r="NZH413" s="433"/>
      <c r="NZI413" s="433"/>
      <c r="NZJ413" s="433"/>
      <c r="NZK413" s="433"/>
      <c r="NZL413" s="433"/>
      <c r="NZM413" s="433"/>
      <c r="NZN413" s="433"/>
      <c r="NZO413" s="433"/>
      <c r="NZP413" s="433"/>
      <c r="NZQ413" s="433"/>
      <c r="NZR413" s="433"/>
      <c r="NZS413" s="433"/>
      <c r="NZT413" s="433"/>
      <c r="NZU413" s="433"/>
      <c r="NZV413" s="433"/>
      <c r="NZW413" s="433"/>
      <c r="NZX413" s="433"/>
      <c r="NZY413" s="433"/>
      <c r="NZZ413" s="433"/>
      <c r="OAA413" s="433"/>
      <c r="OAB413" s="433"/>
      <c r="OAC413" s="433"/>
      <c r="OAD413" s="433"/>
      <c r="OAE413" s="433"/>
      <c r="OAF413" s="433"/>
      <c r="OAG413" s="433"/>
      <c r="OAH413" s="433"/>
      <c r="OAI413" s="433"/>
      <c r="OAJ413" s="433"/>
      <c r="OAK413" s="433"/>
      <c r="OAL413" s="433"/>
      <c r="OAM413" s="433"/>
      <c r="OAN413" s="433"/>
      <c r="OAO413" s="433"/>
      <c r="OAP413" s="433"/>
      <c r="OAQ413" s="433"/>
      <c r="OAR413" s="433"/>
      <c r="OAS413" s="433"/>
      <c r="OAT413" s="433"/>
      <c r="OAU413" s="433"/>
      <c r="OAV413" s="433"/>
      <c r="OAW413" s="433"/>
      <c r="OAX413" s="433"/>
      <c r="OAY413" s="433"/>
      <c r="OAZ413" s="433"/>
      <c r="OBA413" s="433"/>
      <c r="OBB413" s="433"/>
      <c r="OBC413" s="433"/>
      <c r="OBD413" s="433"/>
      <c r="OBE413" s="433"/>
      <c r="OBF413" s="433"/>
      <c r="OBG413" s="433"/>
      <c r="OBH413" s="433"/>
      <c r="OBI413" s="433"/>
      <c r="OBJ413" s="433"/>
      <c r="OBK413" s="433"/>
      <c r="OBL413" s="433"/>
      <c r="OBM413" s="433"/>
      <c r="OBN413" s="433"/>
      <c r="OBO413" s="433"/>
      <c r="OBP413" s="433"/>
      <c r="OBQ413" s="433"/>
      <c r="OBR413" s="433"/>
      <c r="OBS413" s="433"/>
      <c r="OBT413" s="433"/>
      <c r="OBU413" s="433"/>
      <c r="OBV413" s="433"/>
      <c r="OBW413" s="433"/>
      <c r="OBX413" s="433"/>
      <c r="OBY413" s="433"/>
      <c r="OBZ413" s="433"/>
      <c r="OCA413" s="433"/>
      <c r="OCB413" s="433"/>
      <c r="OCC413" s="433"/>
      <c r="OCD413" s="433"/>
      <c r="OCE413" s="433"/>
      <c r="OCF413" s="433"/>
      <c r="OCG413" s="433"/>
      <c r="OCH413" s="433"/>
      <c r="OCI413" s="433"/>
      <c r="OCJ413" s="433"/>
      <c r="OCK413" s="433"/>
      <c r="OCL413" s="433"/>
      <c r="OCM413" s="433"/>
      <c r="OCN413" s="433"/>
      <c r="OCO413" s="433"/>
      <c r="OCP413" s="433"/>
      <c r="OCQ413" s="433"/>
      <c r="OCR413" s="433"/>
      <c r="OCS413" s="433"/>
      <c r="OCT413" s="433"/>
      <c r="OCU413" s="433"/>
      <c r="OCV413" s="433"/>
      <c r="OCW413" s="433"/>
      <c r="OCX413" s="433"/>
      <c r="OCY413" s="433"/>
      <c r="OCZ413" s="433"/>
      <c r="ODA413" s="433"/>
      <c r="ODB413" s="433"/>
      <c r="ODC413" s="433"/>
      <c r="ODD413" s="433"/>
      <c r="ODE413" s="433"/>
      <c r="ODF413" s="433"/>
      <c r="ODG413" s="433"/>
      <c r="ODH413" s="433"/>
      <c r="ODI413" s="433"/>
      <c r="ODJ413" s="433"/>
      <c r="ODK413" s="433"/>
      <c r="ODL413" s="433"/>
      <c r="ODM413" s="433"/>
      <c r="ODN413" s="433"/>
      <c r="ODO413" s="433"/>
      <c r="ODP413" s="433"/>
      <c r="ODQ413" s="433"/>
      <c r="ODR413" s="433"/>
      <c r="ODS413" s="433"/>
      <c r="ODT413" s="433"/>
      <c r="ODU413" s="433"/>
      <c r="ODV413" s="433"/>
      <c r="ODW413" s="433"/>
      <c r="ODX413" s="433"/>
      <c r="ODY413" s="433"/>
      <c r="ODZ413" s="433"/>
      <c r="OEA413" s="433"/>
      <c r="OEB413" s="433"/>
      <c r="OEC413" s="433"/>
      <c r="OED413" s="433"/>
      <c r="OEE413" s="433"/>
      <c r="OEF413" s="433"/>
      <c r="OEG413" s="433"/>
      <c r="OEH413" s="433"/>
      <c r="OEI413" s="433"/>
      <c r="OEJ413" s="433"/>
      <c r="OEK413" s="433"/>
      <c r="OEL413" s="433"/>
      <c r="OEM413" s="433"/>
      <c r="OEN413" s="433"/>
      <c r="OEO413" s="433"/>
      <c r="OEP413" s="433"/>
      <c r="OEQ413" s="433"/>
      <c r="OER413" s="433"/>
      <c r="OES413" s="433"/>
      <c r="OET413" s="433"/>
      <c r="OEU413" s="433"/>
      <c r="OEV413" s="433"/>
      <c r="OEW413" s="433"/>
      <c r="OEX413" s="433"/>
      <c r="OEY413" s="433"/>
      <c r="OEZ413" s="433"/>
      <c r="OFA413" s="433"/>
      <c r="OFB413" s="433"/>
      <c r="OFC413" s="433"/>
      <c r="OFD413" s="433"/>
      <c r="OFE413" s="433"/>
      <c r="OFF413" s="433"/>
      <c r="OFG413" s="433"/>
      <c r="OFH413" s="433"/>
      <c r="OFI413" s="433"/>
      <c r="OFJ413" s="433"/>
      <c r="OFK413" s="433"/>
      <c r="OFL413" s="433"/>
      <c r="OFM413" s="433"/>
      <c r="OFN413" s="433"/>
      <c r="OFO413" s="433"/>
      <c r="OFP413" s="433"/>
      <c r="OFQ413" s="433"/>
      <c r="OFR413" s="433"/>
      <c r="OFS413" s="433"/>
      <c r="OFT413" s="433"/>
      <c r="OFU413" s="433"/>
      <c r="OFV413" s="433"/>
      <c r="OFW413" s="433"/>
      <c r="OFX413" s="433"/>
      <c r="OFY413" s="433"/>
      <c r="OFZ413" s="433"/>
      <c r="OGA413" s="433"/>
      <c r="OGB413" s="433"/>
      <c r="OGC413" s="433"/>
      <c r="OGD413" s="433"/>
      <c r="OGE413" s="433"/>
      <c r="OGF413" s="433"/>
      <c r="OGG413" s="433"/>
      <c r="OGH413" s="433"/>
      <c r="OGI413" s="433"/>
      <c r="OGJ413" s="433"/>
      <c r="OGK413" s="433"/>
      <c r="OGL413" s="433"/>
      <c r="OGM413" s="433"/>
      <c r="OGN413" s="433"/>
      <c r="OGO413" s="433"/>
      <c r="OGP413" s="433"/>
      <c r="OGQ413" s="433"/>
      <c r="OGR413" s="433"/>
      <c r="OGS413" s="433"/>
      <c r="OGT413" s="433"/>
      <c r="OGU413" s="433"/>
      <c r="OGV413" s="433"/>
      <c r="OGW413" s="433"/>
      <c r="OGX413" s="433"/>
      <c r="OGY413" s="433"/>
      <c r="OGZ413" s="433"/>
      <c r="OHA413" s="433"/>
      <c r="OHB413" s="433"/>
      <c r="OHC413" s="433"/>
      <c r="OHD413" s="433"/>
      <c r="OHE413" s="433"/>
      <c r="OHF413" s="433"/>
      <c r="OHG413" s="433"/>
      <c r="OHH413" s="433"/>
      <c r="OHI413" s="433"/>
      <c r="OHJ413" s="433"/>
      <c r="OHK413" s="433"/>
      <c r="OHL413" s="433"/>
      <c r="OHM413" s="433"/>
      <c r="OHN413" s="433"/>
      <c r="OHO413" s="433"/>
      <c r="OHP413" s="433"/>
      <c r="OHQ413" s="433"/>
      <c r="OHR413" s="433"/>
      <c r="OHS413" s="433"/>
      <c r="OHT413" s="433"/>
      <c r="OHU413" s="433"/>
      <c r="OHV413" s="433"/>
      <c r="OHW413" s="433"/>
      <c r="OHX413" s="433"/>
      <c r="OHY413" s="433"/>
      <c r="OHZ413" s="433"/>
      <c r="OIA413" s="433"/>
      <c r="OIB413" s="433"/>
      <c r="OIC413" s="433"/>
      <c r="OID413" s="433"/>
      <c r="OIE413" s="433"/>
      <c r="OIF413" s="433"/>
      <c r="OIG413" s="433"/>
      <c r="OIH413" s="433"/>
      <c r="OII413" s="433"/>
      <c r="OIJ413" s="433"/>
      <c r="OIK413" s="433"/>
      <c r="OIL413" s="433"/>
      <c r="OIM413" s="433"/>
      <c r="OIN413" s="433"/>
      <c r="OIO413" s="433"/>
      <c r="OIP413" s="433"/>
      <c r="OIQ413" s="433"/>
      <c r="OIR413" s="433"/>
      <c r="OIS413" s="433"/>
      <c r="OIT413" s="433"/>
      <c r="OIU413" s="433"/>
      <c r="OIV413" s="433"/>
      <c r="OIW413" s="433"/>
      <c r="OIX413" s="433"/>
      <c r="OIY413" s="433"/>
      <c r="OIZ413" s="433"/>
      <c r="OJA413" s="433"/>
      <c r="OJB413" s="433"/>
      <c r="OJC413" s="433"/>
      <c r="OJD413" s="433"/>
      <c r="OJE413" s="433"/>
      <c r="OJF413" s="433"/>
      <c r="OJG413" s="433"/>
      <c r="OJH413" s="433"/>
      <c r="OJI413" s="433"/>
      <c r="OJJ413" s="433"/>
      <c r="OJK413" s="433"/>
      <c r="OJL413" s="433"/>
      <c r="OJM413" s="433"/>
      <c r="OJN413" s="433"/>
      <c r="OJO413" s="433"/>
      <c r="OJP413" s="433"/>
      <c r="OJQ413" s="433"/>
      <c r="OJR413" s="433"/>
      <c r="OJS413" s="433"/>
      <c r="OJT413" s="433"/>
      <c r="OJU413" s="433"/>
      <c r="OJV413" s="433"/>
      <c r="OJW413" s="433"/>
      <c r="OJX413" s="433"/>
      <c r="OJY413" s="433"/>
      <c r="OJZ413" s="433"/>
      <c r="OKA413" s="433"/>
      <c r="OKB413" s="433"/>
      <c r="OKC413" s="433"/>
      <c r="OKD413" s="433"/>
      <c r="OKE413" s="433"/>
      <c r="OKF413" s="433"/>
      <c r="OKG413" s="433"/>
      <c r="OKH413" s="433"/>
      <c r="OKI413" s="433"/>
      <c r="OKJ413" s="433"/>
      <c r="OKK413" s="433"/>
      <c r="OKL413" s="433"/>
      <c r="OKM413" s="433"/>
      <c r="OKN413" s="433"/>
      <c r="OKO413" s="433"/>
      <c r="OKP413" s="433"/>
      <c r="OKQ413" s="433"/>
      <c r="OKR413" s="433"/>
      <c r="OKS413" s="433"/>
      <c r="OKT413" s="433"/>
      <c r="OKU413" s="433"/>
      <c r="OKV413" s="433"/>
      <c r="OKW413" s="433"/>
      <c r="OKX413" s="433"/>
      <c r="OKY413" s="433"/>
      <c r="OKZ413" s="433"/>
      <c r="OLA413" s="433"/>
      <c r="OLB413" s="433"/>
      <c r="OLC413" s="433"/>
      <c r="OLD413" s="433"/>
      <c r="OLE413" s="433"/>
      <c r="OLF413" s="433"/>
      <c r="OLG413" s="433"/>
      <c r="OLH413" s="433"/>
      <c r="OLI413" s="433"/>
      <c r="OLJ413" s="433"/>
      <c r="OLK413" s="433"/>
      <c r="OLL413" s="433"/>
      <c r="OLM413" s="433"/>
      <c r="OLN413" s="433"/>
      <c r="OLO413" s="433"/>
      <c r="OLP413" s="433"/>
      <c r="OLQ413" s="433"/>
      <c r="OLR413" s="433"/>
      <c r="OLS413" s="433"/>
      <c r="OLT413" s="433"/>
      <c r="OLU413" s="433"/>
      <c r="OLV413" s="433"/>
      <c r="OLW413" s="433"/>
      <c r="OLX413" s="433"/>
      <c r="OLY413" s="433"/>
      <c r="OLZ413" s="433"/>
      <c r="OMA413" s="433"/>
      <c r="OMB413" s="433"/>
      <c r="OMC413" s="433"/>
      <c r="OMD413" s="433"/>
      <c r="OME413" s="433"/>
      <c r="OMF413" s="433"/>
      <c r="OMG413" s="433"/>
      <c r="OMH413" s="433"/>
      <c r="OMI413" s="433"/>
      <c r="OMJ413" s="433"/>
      <c r="OMK413" s="433"/>
      <c r="OML413" s="433"/>
      <c r="OMM413" s="433"/>
      <c r="OMN413" s="433"/>
      <c r="OMO413" s="433"/>
      <c r="OMP413" s="433"/>
      <c r="OMQ413" s="433"/>
      <c r="OMR413" s="433"/>
      <c r="OMS413" s="433"/>
      <c r="OMT413" s="433"/>
      <c r="OMU413" s="433"/>
      <c r="OMV413" s="433"/>
      <c r="OMW413" s="433"/>
      <c r="OMX413" s="433"/>
      <c r="OMY413" s="433"/>
      <c r="OMZ413" s="433"/>
      <c r="ONA413" s="433"/>
      <c r="ONB413" s="433"/>
      <c r="ONC413" s="433"/>
      <c r="OND413" s="433"/>
      <c r="ONE413" s="433"/>
      <c r="ONF413" s="433"/>
      <c r="ONG413" s="433"/>
      <c r="ONH413" s="433"/>
      <c r="ONI413" s="433"/>
      <c r="ONJ413" s="433"/>
      <c r="ONK413" s="433"/>
      <c r="ONL413" s="433"/>
      <c r="ONM413" s="433"/>
      <c r="ONN413" s="433"/>
      <c r="ONO413" s="433"/>
      <c r="ONP413" s="433"/>
      <c r="ONQ413" s="433"/>
      <c r="ONR413" s="433"/>
      <c r="ONS413" s="433"/>
      <c r="ONT413" s="433"/>
      <c r="ONU413" s="433"/>
      <c r="ONV413" s="433"/>
      <c r="ONW413" s="433"/>
      <c r="ONX413" s="433"/>
      <c r="ONY413" s="433"/>
      <c r="ONZ413" s="433"/>
      <c r="OOA413" s="433"/>
      <c r="OOB413" s="433"/>
      <c r="OOC413" s="433"/>
      <c r="OOD413" s="433"/>
      <c r="OOE413" s="433"/>
      <c r="OOF413" s="433"/>
      <c r="OOG413" s="433"/>
      <c r="OOH413" s="433"/>
      <c r="OOI413" s="433"/>
      <c r="OOJ413" s="433"/>
      <c r="OOK413" s="433"/>
      <c r="OOL413" s="433"/>
      <c r="OOM413" s="433"/>
      <c r="OON413" s="433"/>
      <c r="OOO413" s="433"/>
      <c r="OOP413" s="433"/>
      <c r="OOQ413" s="433"/>
      <c r="OOR413" s="433"/>
      <c r="OOS413" s="433"/>
      <c r="OOT413" s="433"/>
      <c r="OOU413" s="433"/>
      <c r="OOV413" s="433"/>
      <c r="OOW413" s="433"/>
      <c r="OOX413" s="433"/>
      <c r="OOY413" s="433"/>
      <c r="OOZ413" s="433"/>
      <c r="OPA413" s="433"/>
      <c r="OPB413" s="433"/>
      <c r="OPC413" s="433"/>
      <c r="OPD413" s="433"/>
      <c r="OPE413" s="433"/>
      <c r="OPF413" s="433"/>
      <c r="OPG413" s="433"/>
      <c r="OPH413" s="433"/>
      <c r="OPI413" s="433"/>
      <c r="OPJ413" s="433"/>
      <c r="OPK413" s="433"/>
      <c r="OPL413" s="433"/>
      <c r="OPM413" s="433"/>
      <c r="OPN413" s="433"/>
      <c r="OPO413" s="433"/>
      <c r="OPP413" s="433"/>
      <c r="OPQ413" s="433"/>
      <c r="OPR413" s="433"/>
      <c r="OPS413" s="433"/>
      <c r="OPT413" s="433"/>
      <c r="OPU413" s="433"/>
      <c r="OPV413" s="433"/>
      <c r="OPW413" s="433"/>
      <c r="OPX413" s="433"/>
      <c r="OPY413" s="433"/>
      <c r="OPZ413" s="433"/>
      <c r="OQA413" s="433"/>
      <c r="OQB413" s="433"/>
      <c r="OQC413" s="433"/>
      <c r="OQD413" s="433"/>
      <c r="OQE413" s="433"/>
      <c r="OQF413" s="433"/>
      <c r="OQG413" s="433"/>
      <c r="OQH413" s="433"/>
      <c r="OQI413" s="433"/>
      <c r="OQJ413" s="433"/>
      <c r="OQK413" s="433"/>
      <c r="OQL413" s="433"/>
      <c r="OQM413" s="433"/>
      <c r="OQN413" s="433"/>
      <c r="OQO413" s="433"/>
      <c r="OQP413" s="433"/>
      <c r="OQQ413" s="433"/>
      <c r="OQR413" s="433"/>
      <c r="OQS413" s="433"/>
      <c r="OQT413" s="433"/>
      <c r="OQU413" s="433"/>
      <c r="OQV413" s="433"/>
      <c r="OQW413" s="433"/>
      <c r="OQX413" s="433"/>
      <c r="OQY413" s="433"/>
      <c r="OQZ413" s="433"/>
      <c r="ORA413" s="433"/>
      <c r="ORB413" s="433"/>
      <c r="ORC413" s="433"/>
      <c r="ORD413" s="433"/>
      <c r="ORE413" s="433"/>
      <c r="ORF413" s="433"/>
      <c r="ORG413" s="433"/>
      <c r="ORH413" s="433"/>
      <c r="ORI413" s="433"/>
      <c r="ORJ413" s="433"/>
      <c r="ORK413" s="433"/>
      <c r="ORL413" s="433"/>
      <c r="ORM413" s="433"/>
      <c r="ORN413" s="433"/>
      <c r="ORO413" s="433"/>
      <c r="ORP413" s="433"/>
      <c r="ORQ413" s="433"/>
      <c r="ORR413" s="433"/>
      <c r="ORS413" s="433"/>
      <c r="ORT413" s="433"/>
      <c r="ORU413" s="433"/>
      <c r="ORV413" s="433"/>
      <c r="ORW413" s="433"/>
      <c r="ORX413" s="433"/>
      <c r="ORY413" s="433"/>
      <c r="ORZ413" s="433"/>
      <c r="OSA413" s="433"/>
      <c r="OSB413" s="433"/>
      <c r="OSC413" s="433"/>
      <c r="OSD413" s="433"/>
      <c r="OSE413" s="433"/>
      <c r="OSF413" s="433"/>
      <c r="OSG413" s="433"/>
      <c r="OSH413" s="433"/>
      <c r="OSI413" s="433"/>
      <c r="OSJ413" s="433"/>
      <c r="OSK413" s="433"/>
      <c r="OSL413" s="433"/>
      <c r="OSM413" s="433"/>
      <c r="OSN413" s="433"/>
      <c r="OSO413" s="433"/>
      <c r="OSP413" s="433"/>
      <c r="OSQ413" s="433"/>
      <c r="OSR413" s="433"/>
      <c r="OSS413" s="433"/>
      <c r="OST413" s="433"/>
      <c r="OSU413" s="433"/>
      <c r="OSV413" s="433"/>
      <c r="OSW413" s="433"/>
      <c r="OSX413" s="433"/>
      <c r="OSY413" s="433"/>
      <c r="OSZ413" s="433"/>
      <c r="OTA413" s="433"/>
      <c r="OTB413" s="433"/>
      <c r="OTC413" s="433"/>
      <c r="OTD413" s="433"/>
      <c r="OTE413" s="433"/>
      <c r="OTF413" s="433"/>
      <c r="OTG413" s="433"/>
      <c r="OTH413" s="433"/>
      <c r="OTI413" s="433"/>
      <c r="OTJ413" s="433"/>
      <c r="OTK413" s="433"/>
      <c r="OTL413" s="433"/>
      <c r="OTM413" s="433"/>
      <c r="OTN413" s="433"/>
      <c r="OTO413" s="433"/>
      <c r="OTP413" s="433"/>
      <c r="OTQ413" s="433"/>
      <c r="OTR413" s="433"/>
      <c r="OTS413" s="433"/>
      <c r="OTT413" s="433"/>
      <c r="OTU413" s="433"/>
      <c r="OTV413" s="433"/>
      <c r="OTW413" s="433"/>
      <c r="OTX413" s="433"/>
      <c r="OTY413" s="433"/>
      <c r="OTZ413" s="433"/>
      <c r="OUA413" s="433"/>
      <c r="OUB413" s="433"/>
      <c r="OUC413" s="433"/>
      <c r="OUD413" s="433"/>
      <c r="OUE413" s="433"/>
      <c r="OUF413" s="433"/>
      <c r="OUG413" s="433"/>
      <c r="OUH413" s="433"/>
      <c r="OUI413" s="433"/>
      <c r="OUJ413" s="433"/>
      <c r="OUK413" s="433"/>
      <c r="OUL413" s="433"/>
      <c r="OUM413" s="433"/>
      <c r="OUN413" s="433"/>
      <c r="OUO413" s="433"/>
      <c r="OUP413" s="433"/>
      <c r="OUQ413" s="433"/>
      <c r="OUR413" s="433"/>
      <c r="OUS413" s="433"/>
      <c r="OUT413" s="433"/>
      <c r="OUU413" s="433"/>
      <c r="OUV413" s="433"/>
      <c r="OUW413" s="433"/>
      <c r="OUX413" s="433"/>
      <c r="OUY413" s="433"/>
      <c r="OUZ413" s="433"/>
      <c r="OVA413" s="433"/>
      <c r="OVB413" s="433"/>
      <c r="OVC413" s="433"/>
      <c r="OVD413" s="433"/>
      <c r="OVE413" s="433"/>
      <c r="OVF413" s="433"/>
      <c r="OVG413" s="433"/>
      <c r="OVH413" s="433"/>
      <c r="OVI413" s="433"/>
      <c r="OVJ413" s="433"/>
      <c r="OVK413" s="433"/>
      <c r="OVL413" s="433"/>
      <c r="OVM413" s="433"/>
      <c r="OVN413" s="433"/>
      <c r="OVO413" s="433"/>
      <c r="OVP413" s="433"/>
      <c r="OVQ413" s="433"/>
      <c r="OVR413" s="433"/>
      <c r="OVS413" s="433"/>
      <c r="OVT413" s="433"/>
      <c r="OVU413" s="433"/>
      <c r="OVV413" s="433"/>
      <c r="OVW413" s="433"/>
      <c r="OVX413" s="433"/>
      <c r="OVY413" s="433"/>
      <c r="OVZ413" s="433"/>
      <c r="OWA413" s="433"/>
      <c r="OWB413" s="433"/>
      <c r="OWC413" s="433"/>
      <c r="OWD413" s="433"/>
      <c r="OWE413" s="433"/>
      <c r="OWF413" s="433"/>
      <c r="OWG413" s="433"/>
      <c r="OWH413" s="433"/>
      <c r="OWI413" s="433"/>
      <c r="OWJ413" s="433"/>
      <c r="OWK413" s="433"/>
      <c r="OWL413" s="433"/>
      <c r="OWM413" s="433"/>
      <c r="OWN413" s="433"/>
      <c r="OWO413" s="433"/>
      <c r="OWP413" s="433"/>
      <c r="OWQ413" s="433"/>
      <c r="OWR413" s="433"/>
      <c r="OWS413" s="433"/>
      <c r="OWT413" s="433"/>
      <c r="OWU413" s="433"/>
      <c r="OWV413" s="433"/>
      <c r="OWW413" s="433"/>
      <c r="OWX413" s="433"/>
      <c r="OWY413" s="433"/>
      <c r="OWZ413" s="433"/>
      <c r="OXA413" s="433"/>
      <c r="OXB413" s="433"/>
      <c r="OXC413" s="433"/>
      <c r="OXD413" s="433"/>
      <c r="OXE413" s="433"/>
      <c r="OXF413" s="433"/>
      <c r="OXG413" s="433"/>
      <c r="OXH413" s="433"/>
      <c r="OXI413" s="433"/>
      <c r="OXJ413" s="433"/>
      <c r="OXK413" s="433"/>
      <c r="OXL413" s="433"/>
      <c r="OXM413" s="433"/>
      <c r="OXN413" s="433"/>
      <c r="OXO413" s="433"/>
      <c r="OXP413" s="433"/>
      <c r="OXQ413" s="433"/>
      <c r="OXR413" s="433"/>
      <c r="OXS413" s="433"/>
      <c r="OXT413" s="433"/>
      <c r="OXU413" s="433"/>
      <c r="OXV413" s="433"/>
      <c r="OXW413" s="433"/>
      <c r="OXX413" s="433"/>
      <c r="OXY413" s="433"/>
      <c r="OXZ413" s="433"/>
      <c r="OYA413" s="433"/>
      <c r="OYB413" s="433"/>
      <c r="OYC413" s="433"/>
      <c r="OYD413" s="433"/>
      <c r="OYE413" s="433"/>
      <c r="OYF413" s="433"/>
      <c r="OYG413" s="433"/>
      <c r="OYH413" s="433"/>
      <c r="OYI413" s="433"/>
      <c r="OYJ413" s="433"/>
      <c r="OYK413" s="433"/>
      <c r="OYL413" s="433"/>
      <c r="OYM413" s="433"/>
      <c r="OYN413" s="433"/>
      <c r="OYO413" s="433"/>
      <c r="OYP413" s="433"/>
      <c r="OYQ413" s="433"/>
      <c r="OYR413" s="433"/>
      <c r="OYS413" s="433"/>
      <c r="OYT413" s="433"/>
      <c r="OYU413" s="433"/>
      <c r="OYV413" s="433"/>
      <c r="OYW413" s="433"/>
      <c r="OYX413" s="433"/>
      <c r="OYY413" s="433"/>
      <c r="OYZ413" s="433"/>
      <c r="OZA413" s="433"/>
      <c r="OZB413" s="433"/>
      <c r="OZC413" s="433"/>
      <c r="OZD413" s="433"/>
      <c r="OZE413" s="433"/>
      <c r="OZF413" s="433"/>
      <c r="OZG413" s="433"/>
      <c r="OZH413" s="433"/>
      <c r="OZI413" s="433"/>
      <c r="OZJ413" s="433"/>
      <c r="OZK413" s="433"/>
      <c r="OZL413" s="433"/>
      <c r="OZM413" s="433"/>
      <c r="OZN413" s="433"/>
      <c r="OZO413" s="433"/>
      <c r="OZP413" s="433"/>
      <c r="OZQ413" s="433"/>
      <c r="OZR413" s="433"/>
      <c r="OZS413" s="433"/>
      <c r="OZT413" s="433"/>
      <c r="OZU413" s="433"/>
      <c r="OZV413" s="433"/>
      <c r="OZW413" s="433"/>
      <c r="OZX413" s="433"/>
      <c r="OZY413" s="433"/>
      <c r="OZZ413" s="433"/>
      <c r="PAA413" s="433"/>
      <c r="PAB413" s="433"/>
      <c r="PAC413" s="433"/>
      <c r="PAD413" s="433"/>
      <c r="PAE413" s="433"/>
      <c r="PAF413" s="433"/>
      <c r="PAG413" s="433"/>
      <c r="PAH413" s="433"/>
      <c r="PAI413" s="433"/>
      <c r="PAJ413" s="433"/>
      <c r="PAK413" s="433"/>
      <c r="PAL413" s="433"/>
      <c r="PAM413" s="433"/>
      <c r="PAN413" s="433"/>
      <c r="PAO413" s="433"/>
      <c r="PAP413" s="433"/>
      <c r="PAQ413" s="433"/>
      <c r="PAR413" s="433"/>
      <c r="PAS413" s="433"/>
      <c r="PAT413" s="433"/>
      <c r="PAU413" s="433"/>
      <c r="PAV413" s="433"/>
      <c r="PAW413" s="433"/>
      <c r="PAX413" s="433"/>
      <c r="PAY413" s="433"/>
      <c r="PAZ413" s="433"/>
      <c r="PBA413" s="433"/>
      <c r="PBB413" s="433"/>
      <c r="PBC413" s="433"/>
      <c r="PBD413" s="433"/>
      <c r="PBE413" s="433"/>
      <c r="PBF413" s="433"/>
      <c r="PBG413" s="433"/>
      <c r="PBH413" s="433"/>
      <c r="PBI413" s="433"/>
      <c r="PBJ413" s="433"/>
      <c r="PBK413" s="433"/>
      <c r="PBL413" s="433"/>
      <c r="PBM413" s="433"/>
      <c r="PBN413" s="433"/>
      <c r="PBO413" s="433"/>
      <c r="PBP413" s="433"/>
      <c r="PBQ413" s="433"/>
      <c r="PBR413" s="433"/>
      <c r="PBS413" s="433"/>
      <c r="PBT413" s="433"/>
      <c r="PBU413" s="433"/>
      <c r="PBV413" s="433"/>
      <c r="PBW413" s="433"/>
      <c r="PBX413" s="433"/>
      <c r="PBY413" s="433"/>
      <c r="PBZ413" s="433"/>
      <c r="PCA413" s="433"/>
      <c r="PCB413" s="433"/>
      <c r="PCC413" s="433"/>
      <c r="PCD413" s="433"/>
      <c r="PCE413" s="433"/>
      <c r="PCF413" s="433"/>
      <c r="PCG413" s="433"/>
      <c r="PCH413" s="433"/>
      <c r="PCI413" s="433"/>
      <c r="PCJ413" s="433"/>
      <c r="PCK413" s="433"/>
      <c r="PCL413" s="433"/>
      <c r="PCM413" s="433"/>
      <c r="PCN413" s="433"/>
      <c r="PCO413" s="433"/>
      <c r="PCP413" s="433"/>
      <c r="PCQ413" s="433"/>
      <c r="PCR413" s="433"/>
      <c r="PCS413" s="433"/>
      <c r="PCT413" s="433"/>
      <c r="PCU413" s="433"/>
      <c r="PCV413" s="433"/>
      <c r="PCW413" s="433"/>
      <c r="PCX413" s="433"/>
      <c r="PCY413" s="433"/>
      <c r="PCZ413" s="433"/>
      <c r="PDA413" s="433"/>
      <c r="PDB413" s="433"/>
      <c r="PDC413" s="433"/>
      <c r="PDD413" s="433"/>
      <c r="PDE413" s="433"/>
      <c r="PDF413" s="433"/>
      <c r="PDG413" s="433"/>
      <c r="PDH413" s="433"/>
      <c r="PDI413" s="433"/>
      <c r="PDJ413" s="433"/>
      <c r="PDK413" s="433"/>
      <c r="PDL413" s="433"/>
      <c r="PDM413" s="433"/>
      <c r="PDN413" s="433"/>
      <c r="PDO413" s="433"/>
      <c r="PDP413" s="433"/>
      <c r="PDQ413" s="433"/>
      <c r="PDR413" s="433"/>
      <c r="PDS413" s="433"/>
      <c r="PDT413" s="433"/>
      <c r="PDU413" s="433"/>
      <c r="PDV413" s="433"/>
      <c r="PDW413" s="433"/>
      <c r="PDX413" s="433"/>
      <c r="PDY413" s="433"/>
      <c r="PDZ413" s="433"/>
      <c r="PEA413" s="433"/>
      <c r="PEB413" s="433"/>
      <c r="PEC413" s="433"/>
      <c r="PED413" s="433"/>
      <c r="PEE413" s="433"/>
      <c r="PEF413" s="433"/>
      <c r="PEG413" s="433"/>
      <c r="PEH413" s="433"/>
      <c r="PEI413" s="433"/>
      <c r="PEJ413" s="433"/>
      <c r="PEK413" s="433"/>
      <c r="PEL413" s="433"/>
      <c r="PEM413" s="433"/>
      <c r="PEN413" s="433"/>
      <c r="PEO413" s="433"/>
      <c r="PEP413" s="433"/>
      <c r="PEQ413" s="433"/>
      <c r="PER413" s="433"/>
      <c r="PES413" s="433"/>
      <c r="PET413" s="433"/>
      <c r="PEU413" s="433"/>
      <c r="PEV413" s="433"/>
      <c r="PEW413" s="433"/>
      <c r="PEX413" s="433"/>
      <c r="PEY413" s="433"/>
      <c r="PEZ413" s="433"/>
      <c r="PFA413" s="433"/>
      <c r="PFB413" s="433"/>
      <c r="PFC413" s="433"/>
      <c r="PFD413" s="433"/>
      <c r="PFE413" s="433"/>
      <c r="PFF413" s="433"/>
      <c r="PFG413" s="433"/>
      <c r="PFH413" s="433"/>
      <c r="PFI413" s="433"/>
      <c r="PFJ413" s="433"/>
      <c r="PFK413" s="433"/>
      <c r="PFL413" s="433"/>
      <c r="PFM413" s="433"/>
      <c r="PFN413" s="433"/>
      <c r="PFO413" s="433"/>
      <c r="PFP413" s="433"/>
      <c r="PFQ413" s="433"/>
      <c r="PFR413" s="433"/>
      <c r="PFS413" s="433"/>
      <c r="PFT413" s="433"/>
      <c r="PFU413" s="433"/>
      <c r="PFV413" s="433"/>
      <c r="PFW413" s="433"/>
      <c r="PFX413" s="433"/>
      <c r="PFY413" s="433"/>
      <c r="PFZ413" s="433"/>
      <c r="PGA413" s="433"/>
      <c r="PGB413" s="433"/>
      <c r="PGC413" s="433"/>
      <c r="PGD413" s="433"/>
      <c r="PGE413" s="433"/>
      <c r="PGF413" s="433"/>
      <c r="PGG413" s="433"/>
      <c r="PGH413" s="433"/>
      <c r="PGI413" s="433"/>
      <c r="PGJ413" s="433"/>
      <c r="PGK413" s="433"/>
      <c r="PGL413" s="433"/>
      <c r="PGM413" s="433"/>
      <c r="PGN413" s="433"/>
      <c r="PGO413" s="433"/>
      <c r="PGP413" s="433"/>
      <c r="PGQ413" s="433"/>
      <c r="PGR413" s="433"/>
      <c r="PGS413" s="433"/>
      <c r="PGT413" s="433"/>
      <c r="PGU413" s="433"/>
      <c r="PGV413" s="433"/>
      <c r="PGW413" s="433"/>
      <c r="PGX413" s="433"/>
      <c r="PGY413" s="433"/>
      <c r="PGZ413" s="433"/>
      <c r="PHA413" s="433"/>
      <c r="PHB413" s="433"/>
      <c r="PHC413" s="433"/>
      <c r="PHD413" s="433"/>
      <c r="PHE413" s="433"/>
      <c r="PHF413" s="433"/>
      <c r="PHG413" s="433"/>
      <c r="PHH413" s="433"/>
      <c r="PHI413" s="433"/>
      <c r="PHJ413" s="433"/>
      <c r="PHK413" s="433"/>
      <c r="PHL413" s="433"/>
      <c r="PHM413" s="433"/>
      <c r="PHN413" s="433"/>
      <c r="PHO413" s="433"/>
      <c r="PHP413" s="433"/>
      <c r="PHQ413" s="433"/>
      <c r="PHR413" s="433"/>
      <c r="PHS413" s="433"/>
      <c r="PHT413" s="433"/>
      <c r="PHU413" s="433"/>
      <c r="PHV413" s="433"/>
      <c r="PHW413" s="433"/>
      <c r="PHX413" s="433"/>
      <c r="PHY413" s="433"/>
      <c r="PHZ413" s="433"/>
      <c r="PIA413" s="433"/>
      <c r="PIB413" s="433"/>
      <c r="PIC413" s="433"/>
      <c r="PID413" s="433"/>
      <c r="PIE413" s="433"/>
      <c r="PIF413" s="433"/>
      <c r="PIG413" s="433"/>
      <c r="PIH413" s="433"/>
      <c r="PII413" s="433"/>
      <c r="PIJ413" s="433"/>
      <c r="PIK413" s="433"/>
      <c r="PIL413" s="433"/>
      <c r="PIM413" s="433"/>
      <c r="PIN413" s="433"/>
      <c r="PIO413" s="433"/>
      <c r="PIP413" s="433"/>
      <c r="PIQ413" s="433"/>
      <c r="PIR413" s="433"/>
      <c r="PIS413" s="433"/>
      <c r="PIT413" s="433"/>
      <c r="PIU413" s="433"/>
      <c r="PIV413" s="433"/>
      <c r="PIW413" s="433"/>
      <c r="PIX413" s="433"/>
      <c r="PIY413" s="433"/>
      <c r="PIZ413" s="433"/>
      <c r="PJA413" s="433"/>
      <c r="PJB413" s="433"/>
      <c r="PJC413" s="433"/>
      <c r="PJD413" s="433"/>
      <c r="PJE413" s="433"/>
      <c r="PJF413" s="433"/>
      <c r="PJG413" s="433"/>
      <c r="PJH413" s="433"/>
      <c r="PJI413" s="433"/>
      <c r="PJJ413" s="433"/>
      <c r="PJK413" s="433"/>
      <c r="PJL413" s="433"/>
      <c r="PJM413" s="433"/>
      <c r="PJN413" s="433"/>
      <c r="PJO413" s="433"/>
      <c r="PJP413" s="433"/>
      <c r="PJQ413" s="433"/>
      <c r="PJR413" s="433"/>
      <c r="PJS413" s="433"/>
      <c r="PJT413" s="433"/>
      <c r="PJU413" s="433"/>
      <c r="PJV413" s="433"/>
      <c r="PJW413" s="433"/>
      <c r="PJX413" s="433"/>
      <c r="PJY413" s="433"/>
      <c r="PJZ413" s="433"/>
      <c r="PKA413" s="433"/>
      <c r="PKB413" s="433"/>
      <c r="PKC413" s="433"/>
      <c r="PKD413" s="433"/>
      <c r="PKE413" s="433"/>
      <c r="PKF413" s="433"/>
      <c r="PKG413" s="433"/>
      <c r="PKH413" s="433"/>
      <c r="PKI413" s="433"/>
      <c r="PKJ413" s="433"/>
      <c r="PKK413" s="433"/>
      <c r="PKL413" s="433"/>
      <c r="PKM413" s="433"/>
      <c r="PKN413" s="433"/>
      <c r="PKO413" s="433"/>
      <c r="PKP413" s="433"/>
      <c r="PKQ413" s="433"/>
      <c r="PKR413" s="433"/>
      <c r="PKS413" s="433"/>
      <c r="PKT413" s="433"/>
      <c r="PKU413" s="433"/>
      <c r="PKV413" s="433"/>
      <c r="PKW413" s="433"/>
      <c r="PKX413" s="433"/>
      <c r="PKY413" s="433"/>
      <c r="PKZ413" s="433"/>
      <c r="PLA413" s="433"/>
      <c r="PLB413" s="433"/>
      <c r="PLC413" s="433"/>
      <c r="PLD413" s="433"/>
      <c r="PLE413" s="433"/>
      <c r="PLF413" s="433"/>
      <c r="PLG413" s="433"/>
      <c r="PLH413" s="433"/>
      <c r="PLI413" s="433"/>
      <c r="PLJ413" s="433"/>
      <c r="PLK413" s="433"/>
      <c r="PLL413" s="433"/>
      <c r="PLM413" s="433"/>
      <c r="PLN413" s="433"/>
      <c r="PLO413" s="433"/>
      <c r="PLP413" s="433"/>
      <c r="PLQ413" s="433"/>
      <c r="PLR413" s="433"/>
      <c r="PLS413" s="433"/>
      <c r="PLT413" s="433"/>
      <c r="PLU413" s="433"/>
      <c r="PLV413" s="433"/>
      <c r="PLW413" s="433"/>
      <c r="PLX413" s="433"/>
      <c r="PLY413" s="433"/>
      <c r="PLZ413" s="433"/>
      <c r="PMA413" s="433"/>
      <c r="PMB413" s="433"/>
      <c r="PMC413" s="433"/>
      <c r="PMD413" s="433"/>
      <c r="PME413" s="433"/>
      <c r="PMF413" s="433"/>
      <c r="PMG413" s="433"/>
      <c r="PMH413" s="433"/>
      <c r="PMI413" s="433"/>
      <c r="PMJ413" s="433"/>
      <c r="PMK413" s="433"/>
      <c r="PML413" s="433"/>
      <c r="PMM413" s="433"/>
      <c r="PMN413" s="433"/>
      <c r="PMO413" s="433"/>
      <c r="PMP413" s="433"/>
      <c r="PMQ413" s="433"/>
      <c r="PMR413" s="433"/>
      <c r="PMS413" s="433"/>
      <c r="PMT413" s="433"/>
      <c r="PMU413" s="433"/>
      <c r="PMV413" s="433"/>
      <c r="PMW413" s="433"/>
      <c r="PMX413" s="433"/>
      <c r="PMY413" s="433"/>
      <c r="PMZ413" s="433"/>
      <c r="PNA413" s="433"/>
      <c r="PNB413" s="433"/>
      <c r="PNC413" s="433"/>
      <c r="PND413" s="433"/>
      <c r="PNE413" s="433"/>
      <c r="PNF413" s="433"/>
      <c r="PNG413" s="433"/>
      <c r="PNH413" s="433"/>
      <c r="PNI413" s="433"/>
      <c r="PNJ413" s="433"/>
      <c r="PNK413" s="433"/>
      <c r="PNL413" s="433"/>
      <c r="PNM413" s="433"/>
      <c r="PNN413" s="433"/>
      <c r="PNO413" s="433"/>
      <c r="PNP413" s="433"/>
      <c r="PNQ413" s="433"/>
      <c r="PNR413" s="433"/>
      <c r="PNS413" s="433"/>
      <c r="PNT413" s="433"/>
      <c r="PNU413" s="433"/>
      <c r="PNV413" s="433"/>
      <c r="PNW413" s="433"/>
      <c r="PNX413" s="433"/>
      <c r="PNY413" s="433"/>
      <c r="PNZ413" s="433"/>
      <c r="POA413" s="433"/>
      <c r="POB413" s="433"/>
      <c r="POC413" s="433"/>
      <c r="POD413" s="433"/>
      <c r="POE413" s="433"/>
      <c r="POF413" s="433"/>
      <c r="POG413" s="433"/>
      <c r="POH413" s="433"/>
      <c r="POI413" s="433"/>
      <c r="POJ413" s="433"/>
      <c r="POK413" s="433"/>
      <c r="POL413" s="433"/>
      <c r="POM413" s="433"/>
      <c r="PON413" s="433"/>
      <c r="POO413" s="433"/>
      <c r="POP413" s="433"/>
      <c r="POQ413" s="433"/>
      <c r="POR413" s="433"/>
      <c r="POS413" s="433"/>
      <c r="POT413" s="433"/>
      <c r="POU413" s="433"/>
      <c r="POV413" s="433"/>
      <c r="POW413" s="433"/>
      <c r="POX413" s="433"/>
      <c r="POY413" s="433"/>
      <c r="POZ413" s="433"/>
      <c r="PPA413" s="433"/>
      <c r="PPB413" s="433"/>
      <c r="PPC413" s="433"/>
      <c r="PPD413" s="433"/>
      <c r="PPE413" s="433"/>
      <c r="PPF413" s="433"/>
      <c r="PPG413" s="433"/>
      <c r="PPH413" s="433"/>
      <c r="PPI413" s="433"/>
      <c r="PPJ413" s="433"/>
      <c r="PPK413" s="433"/>
      <c r="PPL413" s="433"/>
      <c r="PPM413" s="433"/>
      <c r="PPN413" s="433"/>
      <c r="PPO413" s="433"/>
      <c r="PPP413" s="433"/>
      <c r="PPQ413" s="433"/>
      <c r="PPR413" s="433"/>
      <c r="PPS413" s="433"/>
      <c r="PPT413" s="433"/>
      <c r="PPU413" s="433"/>
      <c r="PPV413" s="433"/>
      <c r="PPW413" s="433"/>
      <c r="PPX413" s="433"/>
      <c r="PPY413" s="433"/>
      <c r="PPZ413" s="433"/>
      <c r="PQA413" s="433"/>
      <c r="PQB413" s="433"/>
      <c r="PQC413" s="433"/>
      <c r="PQD413" s="433"/>
      <c r="PQE413" s="433"/>
      <c r="PQF413" s="433"/>
      <c r="PQG413" s="433"/>
      <c r="PQH413" s="433"/>
      <c r="PQI413" s="433"/>
      <c r="PQJ413" s="433"/>
      <c r="PQK413" s="433"/>
      <c r="PQL413" s="433"/>
      <c r="PQM413" s="433"/>
      <c r="PQN413" s="433"/>
      <c r="PQO413" s="433"/>
      <c r="PQP413" s="433"/>
      <c r="PQQ413" s="433"/>
      <c r="PQR413" s="433"/>
      <c r="PQS413" s="433"/>
      <c r="PQT413" s="433"/>
      <c r="PQU413" s="433"/>
      <c r="PQV413" s="433"/>
      <c r="PQW413" s="433"/>
      <c r="PQX413" s="433"/>
      <c r="PQY413" s="433"/>
      <c r="PQZ413" s="433"/>
      <c r="PRA413" s="433"/>
      <c r="PRB413" s="433"/>
      <c r="PRC413" s="433"/>
      <c r="PRD413" s="433"/>
      <c r="PRE413" s="433"/>
      <c r="PRF413" s="433"/>
      <c r="PRG413" s="433"/>
      <c r="PRH413" s="433"/>
      <c r="PRI413" s="433"/>
      <c r="PRJ413" s="433"/>
      <c r="PRK413" s="433"/>
      <c r="PRL413" s="433"/>
      <c r="PRM413" s="433"/>
      <c r="PRN413" s="433"/>
      <c r="PRO413" s="433"/>
      <c r="PRP413" s="433"/>
      <c r="PRQ413" s="433"/>
      <c r="PRR413" s="433"/>
      <c r="PRS413" s="433"/>
      <c r="PRT413" s="433"/>
      <c r="PRU413" s="433"/>
      <c r="PRV413" s="433"/>
      <c r="PRW413" s="433"/>
      <c r="PRX413" s="433"/>
      <c r="PRY413" s="433"/>
      <c r="PRZ413" s="433"/>
      <c r="PSA413" s="433"/>
      <c r="PSB413" s="433"/>
      <c r="PSC413" s="433"/>
      <c r="PSD413" s="433"/>
      <c r="PSE413" s="433"/>
      <c r="PSF413" s="433"/>
      <c r="PSG413" s="433"/>
      <c r="PSH413" s="433"/>
      <c r="PSI413" s="433"/>
      <c r="PSJ413" s="433"/>
      <c r="PSK413" s="433"/>
      <c r="PSL413" s="433"/>
      <c r="PSM413" s="433"/>
      <c r="PSN413" s="433"/>
      <c r="PSO413" s="433"/>
      <c r="PSP413" s="433"/>
      <c r="PSQ413" s="433"/>
      <c r="PSR413" s="433"/>
      <c r="PSS413" s="433"/>
      <c r="PST413" s="433"/>
      <c r="PSU413" s="433"/>
      <c r="PSV413" s="433"/>
      <c r="PSW413" s="433"/>
      <c r="PSX413" s="433"/>
      <c r="PSY413" s="433"/>
      <c r="PSZ413" s="433"/>
      <c r="PTA413" s="433"/>
      <c r="PTB413" s="433"/>
      <c r="PTC413" s="433"/>
      <c r="PTD413" s="433"/>
      <c r="PTE413" s="433"/>
      <c r="PTF413" s="433"/>
      <c r="PTG413" s="433"/>
      <c r="PTH413" s="433"/>
      <c r="PTI413" s="433"/>
      <c r="PTJ413" s="433"/>
      <c r="PTK413" s="433"/>
      <c r="PTL413" s="433"/>
      <c r="PTM413" s="433"/>
      <c r="PTN413" s="433"/>
      <c r="PTO413" s="433"/>
      <c r="PTP413" s="433"/>
      <c r="PTQ413" s="433"/>
      <c r="PTR413" s="433"/>
      <c r="PTS413" s="433"/>
      <c r="PTT413" s="433"/>
      <c r="PTU413" s="433"/>
      <c r="PTV413" s="433"/>
      <c r="PTW413" s="433"/>
      <c r="PTX413" s="433"/>
      <c r="PTY413" s="433"/>
      <c r="PTZ413" s="433"/>
      <c r="PUA413" s="433"/>
      <c r="PUB413" s="433"/>
      <c r="PUC413" s="433"/>
      <c r="PUD413" s="433"/>
      <c r="PUE413" s="433"/>
      <c r="PUF413" s="433"/>
      <c r="PUG413" s="433"/>
      <c r="PUH413" s="433"/>
      <c r="PUI413" s="433"/>
      <c r="PUJ413" s="433"/>
      <c r="PUK413" s="433"/>
      <c r="PUL413" s="433"/>
      <c r="PUM413" s="433"/>
      <c r="PUN413" s="433"/>
      <c r="PUO413" s="433"/>
      <c r="PUP413" s="433"/>
      <c r="PUQ413" s="433"/>
      <c r="PUR413" s="433"/>
      <c r="PUS413" s="433"/>
      <c r="PUT413" s="433"/>
      <c r="PUU413" s="433"/>
      <c r="PUV413" s="433"/>
      <c r="PUW413" s="433"/>
      <c r="PUX413" s="433"/>
      <c r="PUY413" s="433"/>
      <c r="PUZ413" s="433"/>
      <c r="PVA413" s="433"/>
      <c r="PVB413" s="433"/>
      <c r="PVC413" s="433"/>
      <c r="PVD413" s="433"/>
      <c r="PVE413" s="433"/>
      <c r="PVF413" s="433"/>
      <c r="PVG413" s="433"/>
      <c r="PVH413" s="433"/>
      <c r="PVI413" s="433"/>
      <c r="PVJ413" s="433"/>
      <c r="PVK413" s="433"/>
      <c r="PVL413" s="433"/>
      <c r="PVM413" s="433"/>
      <c r="PVN413" s="433"/>
      <c r="PVO413" s="433"/>
      <c r="PVP413" s="433"/>
      <c r="PVQ413" s="433"/>
      <c r="PVR413" s="433"/>
      <c r="PVS413" s="433"/>
      <c r="PVT413" s="433"/>
      <c r="PVU413" s="433"/>
      <c r="PVV413" s="433"/>
      <c r="PVW413" s="433"/>
      <c r="PVX413" s="433"/>
      <c r="PVY413" s="433"/>
      <c r="PVZ413" s="433"/>
      <c r="PWA413" s="433"/>
      <c r="PWB413" s="433"/>
      <c r="PWC413" s="433"/>
      <c r="PWD413" s="433"/>
      <c r="PWE413" s="433"/>
      <c r="PWF413" s="433"/>
      <c r="PWG413" s="433"/>
      <c r="PWH413" s="433"/>
      <c r="PWI413" s="433"/>
      <c r="PWJ413" s="433"/>
      <c r="PWK413" s="433"/>
      <c r="PWL413" s="433"/>
      <c r="PWM413" s="433"/>
      <c r="PWN413" s="433"/>
      <c r="PWO413" s="433"/>
      <c r="PWP413" s="433"/>
      <c r="PWQ413" s="433"/>
      <c r="PWR413" s="433"/>
      <c r="PWS413" s="433"/>
      <c r="PWT413" s="433"/>
      <c r="PWU413" s="433"/>
      <c r="PWV413" s="433"/>
      <c r="PWW413" s="433"/>
      <c r="PWX413" s="433"/>
      <c r="PWY413" s="433"/>
      <c r="PWZ413" s="433"/>
      <c r="PXA413" s="433"/>
      <c r="PXB413" s="433"/>
      <c r="PXC413" s="433"/>
      <c r="PXD413" s="433"/>
      <c r="PXE413" s="433"/>
      <c r="PXF413" s="433"/>
      <c r="PXG413" s="433"/>
      <c r="PXH413" s="433"/>
      <c r="PXI413" s="433"/>
      <c r="PXJ413" s="433"/>
      <c r="PXK413" s="433"/>
      <c r="PXL413" s="433"/>
      <c r="PXM413" s="433"/>
      <c r="PXN413" s="433"/>
      <c r="PXO413" s="433"/>
      <c r="PXP413" s="433"/>
      <c r="PXQ413" s="433"/>
      <c r="PXR413" s="433"/>
      <c r="PXS413" s="433"/>
      <c r="PXT413" s="433"/>
      <c r="PXU413" s="433"/>
      <c r="PXV413" s="433"/>
      <c r="PXW413" s="433"/>
      <c r="PXX413" s="433"/>
      <c r="PXY413" s="433"/>
      <c r="PXZ413" s="433"/>
      <c r="PYA413" s="433"/>
      <c r="PYB413" s="433"/>
      <c r="PYC413" s="433"/>
      <c r="PYD413" s="433"/>
      <c r="PYE413" s="433"/>
      <c r="PYF413" s="433"/>
      <c r="PYG413" s="433"/>
      <c r="PYH413" s="433"/>
      <c r="PYI413" s="433"/>
      <c r="PYJ413" s="433"/>
      <c r="PYK413" s="433"/>
      <c r="PYL413" s="433"/>
      <c r="PYM413" s="433"/>
      <c r="PYN413" s="433"/>
      <c r="PYO413" s="433"/>
      <c r="PYP413" s="433"/>
      <c r="PYQ413" s="433"/>
      <c r="PYR413" s="433"/>
      <c r="PYS413" s="433"/>
      <c r="PYT413" s="433"/>
      <c r="PYU413" s="433"/>
      <c r="PYV413" s="433"/>
      <c r="PYW413" s="433"/>
      <c r="PYX413" s="433"/>
      <c r="PYY413" s="433"/>
      <c r="PYZ413" s="433"/>
      <c r="PZA413" s="433"/>
      <c r="PZB413" s="433"/>
      <c r="PZC413" s="433"/>
      <c r="PZD413" s="433"/>
      <c r="PZE413" s="433"/>
      <c r="PZF413" s="433"/>
      <c r="PZG413" s="433"/>
      <c r="PZH413" s="433"/>
      <c r="PZI413" s="433"/>
      <c r="PZJ413" s="433"/>
      <c r="PZK413" s="433"/>
      <c r="PZL413" s="433"/>
      <c r="PZM413" s="433"/>
      <c r="PZN413" s="433"/>
      <c r="PZO413" s="433"/>
      <c r="PZP413" s="433"/>
      <c r="PZQ413" s="433"/>
      <c r="PZR413" s="433"/>
      <c r="PZS413" s="433"/>
      <c r="PZT413" s="433"/>
      <c r="PZU413" s="433"/>
      <c r="PZV413" s="433"/>
      <c r="PZW413" s="433"/>
      <c r="PZX413" s="433"/>
      <c r="PZY413" s="433"/>
      <c r="PZZ413" s="433"/>
      <c r="QAA413" s="433"/>
      <c r="QAB413" s="433"/>
      <c r="QAC413" s="433"/>
      <c r="QAD413" s="433"/>
      <c r="QAE413" s="433"/>
      <c r="QAF413" s="433"/>
      <c r="QAG413" s="433"/>
      <c r="QAH413" s="433"/>
      <c r="QAI413" s="433"/>
      <c r="QAJ413" s="433"/>
      <c r="QAK413" s="433"/>
      <c r="QAL413" s="433"/>
      <c r="QAM413" s="433"/>
      <c r="QAN413" s="433"/>
      <c r="QAO413" s="433"/>
      <c r="QAP413" s="433"/>
      <c r="QAQ413" s="433"/>
      <c r="QAR413" s="433"/>
      <c r="QAS413" s="433"/>
      <c r="QAT413" s="433"/>
      <c r="QAU413" s="433"/>
      <c r="QAV413" s="433"/>
      <c r="QAW413" s="433"/>
      <c r="QAX413" s="433"/>
      <c r="QAY413" s="433"/>
      <c r="QAZ413" s="433"/>
      <c r="QBA413" s="433"/>
      <c r="QBB413" s="433"/>
      <c r="QBC413" s="433"/>
      <c r="QBD413" s="433"/>
      <c r="QBE413" s="433"/>
      <c r="QBF413" s="433"/>
      <c r="QBG413" s="433"/>
      <c r="QBH413" s="433"/>
      <c r="QBI413" s="433"/>
      <c r="QBJ413" s="433"/>
      <c r="QBK413" s="433"/>
      <c r="QBL413" s="433"/>
      <c r="QBM413" s="433"/>
      <c r="QBN413" s="433"/>
      <c r="QBO413" s="433"/>
      <c r="QBP413" s="433"/>
      <c r="QBQ413" s="433"/>
      <c r="QBR413" s="433"/>
      <c r="QBS413" s="433"/>
      <c r="QBT413" s="433"/>
      <c r="QBU413" s="433"/>
      <c r="QBV413" s="433"/>
      <c r="QBW413" s="433"/>
      <c r="QBX413" s="433"/>
      <c r="QBY413" s="433"/>
      <c r="QBZ413" s="433"/>
      <c r="QCA413" s="433"/>
      <c r="QCB413" s="433"/>
      <c r="QCC413" s="433"/>
      <c r="QCD413" s="433"/>
      <c r="QCE413" s="433"/>
      <c r="QCF413" s="433"/>
      <c r="QCG413" s="433"/>
      <c r="QCH413" s="433"/>
      <c r="QCI413" s="433"/>
      <c r="QCJ413" s="433"/>
      <c r="QCK413" s="433"/>
      <c r="QCL413" s="433"/>
      <c r="QCM413" s="433"/>
      <c r="QCN413" s="433"/>
      <c r="QCO413" s="433"/>
      <c r="QCP413" s="433"/>
      <c r="QCQ413" s="433"/>
      <c r="QCR413" s="433"/>
      <c r="QCS413" s="433"/>
      <c r="QCT413" s="433"/>
      <c r="QCU413" s="433"/>
      <c r="QCV413" s="433"/>
      <c r="QCW413" s="433"/>
      <c r="QCX413" s="433"/>
      <c r="QCY413" s="433"/>
      <c r="QCZ413" s="433"/>
      <c r="QDA413" s="433"/>
      <c r="QDB413" s="433"/>
      <c r="QDC413" s="433"/>
      <c r="QDD413" s="433"/>
      <c r="QDE413" s="433"/>
      <c r="QDF413" s="433"/>
      <c r="QDG413" s="433"/>
      <c r="QDH413" s="433"/>
      <c r="QDI413" s="433"/>
      <c r="QDJ413" s="433"/>
      <c r="QDK413" s="433"/>
      <c r="QDL413" s="433"/>
      <c r="QDM413" s="433"/>
      <c r="QDN413" s="433"/>
      <c r="QDO413" s="433"/>
      <c r="QDP413" s="433"/>
      <c r="QDQ413" s="433"/>
      <c r="QDR413" s="433"/>
      <c r="QDS413" s="433"/>
      <c r="QDT413" s="433"/>
      <c r="QDU413" s="433"/>
      <c r="QDV413" s="433"/>
      <c r="QDW413" s="433"/>
      <c r="QDX413" s="433"/>
      <c r="QDY413" s="433"/>
      <c r="QDZ413" s="433"/>
      <c r="QEA413" s="433"/>
      <c r="QEB413" s="433"/>
      <c r="QEC413" s="433"/>
      <c r="QED413" s="433"/>
      <c r="QEE413" s="433"/>
      <c r="QEF413" s="433"/>
      <c r="QEG413" s="433"/>
      <c r="QEH413" s="433"/>
      <c r="QEI413" s="433"/>
      <c r="QEJ413" s="433"/>
      <c r="QEK413" s="433"/>
      <c r="QEL413" s="433"/>
      <c r="QEM413" s="433"/>
      <c r="QEN413" s="433"/>
      <c r="QEO413" s="433"/>
      <c r="QEP413" s="433"/>
      <c r="QEQ413" s="433"/>
      <c r="QER413" s="433"/>
      <c r="QES413" s="433"/>
      <c r="QET413" s="433"/>
      <c r="QEU413" s="433"/>
      <c r="QEV413" s="433"/>
      <c r="QEW413" s="433"/>
      <c r="QEX413" s="433"/>
      <c r="QEY413" s="433"/>
      <c r="QEZ413" s="433"/>
      <c r="QFA413" s="433"/>
      <c r="QFB413" s="433"/>
      <c r="QFC413" s="433"/>
      <c r="QFD413" s="433"/>
      <c r="QFE413" s="433"/>
      <c r="QFF413" s="433"/>
      <c r="QFG413" s="433"/>
      <c r="QFH413" s="433"/>
      <c r="QFI413" s="433"/>
      <c r="QFJ413" s="433"/>
      <c r="QFK413" s="433"/>
      <c r="QFL413" s="433"/>
      <c r="QFM413" s="433"/>
      <c r="QFN413" s="433"/>
      <c r="QFO413" s="433"/>
      <c r="QFP413" s="433"/>
      <c r="QFQ413" s="433"/>
      <c r="QFR413" s="433"/>
      <c r="QFS413" s="433"/>
      <c r="QFT413" s="433"/>
      <c r="QFU413" s="433"/>
      <c r="QFV413" s="433"/>
      <c r="QFW413" s="433"/>
      <c r="QFX413" s="433"/>
      <c r="QFY413" s="433"/>
      <c r="QFZ413" s="433"/>
      <c r="QGA413" s="433"/>
      <c r="QGB413" s="433"/>
      <c r="QGC413" s="433"/>
      <c r="QGD413" s="433"/>
      <c r="QGE413" s="433"/>
      <c r="QGF413" s="433"/>
      <c r="QGG413" s="433"/>
      <c r="QGH413" s="433"/>
      <c r="QGI413" s="433"/>
      <c r="QGJ413" s="433"/>
      <c r="QGK413" s="433"/>
      <c r="QGL413" s="433"/>
      <c r="QGM413" s="433"/>
      <c r="QGN413" s="433"/>
      <c r="QGO413" s="433"/>
      <c r="QGP413" s="433"/>
      <c r="QGQ413" s="433"/>
      <c r="QGR413" s="433"/>
      <c r="QGS413" s="433"/>
      <c r="QGT413" s="433"/>
      <c r="QGU413" s="433"/>
      <c r="QGV413" s="433"/>
      <c r="QGW413" s="433"/>
      <c r="QGX413" s="433"/>
      <c r="QGY413" s="433"/>
      <c r="QGZ413" s="433"/>
      <c r="QHA413" s="433"/>
      <c r="QHB413" s="433"/>
      <c r="QHC413" s="433"/>
      <c r="QHD413" s="433"/>
      <c r="QHE413" s="433"/>
      <c r="QHF413" s="433"/>
      <c r="QHG413" s="433"/>
      <c r="QHH413" s="433"/>
      <c r="QHI413" s="433"/>
      <c r="QHJ413" s="433"/>
      <c r="QHK413" s="433"/>
      <c r="QHL413" s="433"/>
      <c r="QHM413" s="433"/>
      <c r="QHN413" s="433"/>
      <c r="QHO413" s="433"/>
      <c r="QHP413" s="433"/>
      <c r="QHQ413" s="433"/>
      <c r="QHR413" s="433"/>
      <c r="QHS413" s="433"/>
      <c r="QHT413" s="433"/>
      <c r="QHU413" s="433"/>
      <c r="QHV413" s="433"/>
      <c r="QHW413" s="433"/>
      <c r="QHX413" s="433"/>
      <c r="QHY413" s="433"/>
      <c r="QHZ413" s="433"/>
      <c r="QIA413" s="433"/>
      <c r="QIB413" s="433"/>
      <c r="QIC413" s="433"/>
      <c r="QID413" s="433"/>
      <c r="QIE413" s="433"/>
      <c r="QIF413" s="433"/>
      <c r="QIG413" s="433"/>
      <c r="QIH413" s="433"/>
      <c r="QII413" s="433"/>
      <c r="QIJ413" s="433"/>
      <c r="QIK413" s="433"/>
      <c r="QIL413" s="433"/>
      <c r="QIM413" s="433"/>
      <c r="QIN413" s="433"/>
      <c r="QIO413" s="433"/>
      <c r="QIP413" s="433"/>
      <c r="QIQ413" s="433"/>
      <c r="QIR413" s="433"/>
      <c r="QIS413" s="433"/>
      <c r="QIT413" s="433"/>
      <c r="QIU413" s="433"/>
      <c r="QIV413" s="433"/>
      <c r="QIW413" s="433"/>
      <c r="QIX413" s="433"/>
      <c r="QIY413" s="433"/>
      <c r="QIZ413" s="433"/>
      <c r="QJA413" s="433"/>
      <c r="QJB413" s="433"/>
      <c r="QJC413" s="433"/>
      <c r="QJD413" s="433"/>
      <c r="QJE413" s="433"/>
      <c r="QJF413" s="433"/>
      <c r="QJG413" s="433"/>
      <c r="QJH413" s="433"/>
      <c r="QJI413" s="433"/>
      <c r="QJJ413" s="433"/>
      <c r="QJK413" s="433"/>
      <c r="QJL413" s="433"/>
      <c r="QJM413" s="433"/>
      <c r="QJN413" s="433"/>
      <c r="QJO413" s="433"/>
      <c r="QJP413" s="433"/>
      <c r="QJQ413" s="433"/>
      <c r="QJR413" s="433"/>
      <c r="QJS413" s="433"/>
      <c r="QJT413" s="433"/>
      <c r="QJU413" s="433"/>
      <c r="QJV413" s="433"/>
      <c r="QJW413" s="433"/>
      <c r="QJX413" s="433"/>
      <c r="QJY413" s="433"/>
      <c r="QJZ413" s="433"/>
      <c r="QKA413" s="433"/>
      <c r="QKB413" s="433"/>
      <c r="QKC413" s="433"/>
      <c r="QKD413" s="433"/>
      <c r="QKE413" s="433"/>
      <c r="QKF413" s="433"/>
      <c r="QKG413" s="433"/>
      <c r="QKH413" s="433"/>
      <c r="QKI413" s="433"/>
      <c r="QKJ413" s="433"/>
      <c r="QKK413" s="433"/>
      <c r="QKL413" s="433"/>
      <c r="QKM413" s="433"/>
      <c r="QKN413" s="433"/>
      <c r="QKO413" s="433"/>
      <c r="QKP413" s="433"/>
      <c r="QKQ413" s="433"/>
      <c r="QKR413" s="433"/>
      <c r="QKS413" s="433"/>
      <c r="QKT413" s="433"/>
      <c r="QKU413" s="433"/>
      <c r="QKV413" s="433"/>
      <c r="QKW413" s="433"/>
      <c r="QKX413" s="433"/>
      <c r="QKY413" s="433"/>
      <c r="QKZ413" s="433"/>
      <c r="QLA413" s="433"/>
      <c r="QLB413" s="433"/>
      <c r="QLC413" s="433"/>
      <c r="QLD413" s="433"/>
      <c r="QLE413" s="433"/>
      <c r="QLF413" s="433"/>
      <c r="QLG413" s="433"/>
      <c r="QLH413" s="433"/>
      <c r="QLI413" s="433"/>
      <c r="QLJ413" s="433"/>
      <c r="QLK413" s="433"/>
      <c r="QLL413" s="433"/>
      <c r="QLM413" s="433"/>
      <c r="QLN413" s="433"/>
      <c r="QLO413" s="433"/>
      <c r="QLP413" s="433"/>
      <c r="QLQ413" s="433"/>
      <c r="QLR413" s="433"/>
      <c r="QLS413" s="433"/>
      <c r="QLT413" s="433"/>
      <c r="QLU413" s="433"/>
      <c r="QLV413" s="433"/>
      <c r="QLW413" s="433"/>
      <c r="QLX413" s="433"/>
      <c r="QLY413" s="433"/>
      <c r="QLZ413" s="433"/>
      <c r="QMA413" s="433"/>
      <c r="QMB413" s="433"/>
      <c r="QMC413" s="433"/>
      <c r="QMD413" s="433"/>
      <c r="QME413" s="433"/>
      <c r="QMF413" s="433"/>
      <c r="QMG413" s="433"/>
      <c r="QMH413" s="433"/>
      <c r="QMI413" s="433"/>
      <c r="QMJ413" s="433"/>
      <c r="QMK413" s="433"/>
      <c r="QML413" s="433"/>
      <c r="QMM413" s="433"/>
      <c r="QMN413" s="433"/>
      <c r="QMO413" s="433"/>
      <c r="QMP413" s="433"/>
      <c r="QMQ413" s="433"/>
      <c r="QMR413" s="433"/>
      <c r="QMS413" s="433"/>
      <c r="QMT413" s="433"/>
      <c r="QMU413" s="433"/>
      <c r="QMV413" s="433"/>
      <c r="QMW413" s="433"/>
      <c r="QMX413" s="433"/>
      <c r="QMY413" s="433"/>
      <c r="QMZ413" s="433"/>
      <c r="QNA413" s="433"/>
      <c r="QNB413" s="433"/>
      <c r="QNC413" s="433"/>
      <c r="QND413" s="433"/>
      <c r="QNE413" s="433"/>
      <c r="QNF413" s="433"/>
      <c r="QNG413" s="433"/>
      <c r="QNH413" s="433"/>
      <c r="QNI413" s="433"/>
      <c r="QNJ413" s="433"/>
      <c r="QNK413" s="433"/>
      <c r="QNL413" s="433"/>
      <c r="QNM413" s="433"/>
      <c r="QNN413" s="433"/>
      <c r="QNO413" s="433"/>
      <c r="QNP413" s="433"/>
      <c r="QNQ413" s="433"/>
      <c r="QNR413" s="433"/>
      <c r="QNS413" s="433"/>
      <c r="QNT413" s="433"/>
      <c r="QNU413" s="433"/>
      <c r="QNV413" s="433"/>
      <c r="QNW413" s="433"/>
      <c r="QNX413" s="433"/>
      <c r="QNY413" s="433"/>
      <c r="QNZ413" s="433"/>
      <c r="QOA413" s="433"/>
      <c r="QOB413" s="433"/>
      <c r="QOC413" s="433"/>
      <c r="QOD413" s="433"/>
      <c r="QOE413" s="433"/>
      <c r="QOF413" s="433"/>
      <c r="QOG413" s="433"/>
      <c r="QOH413" s="433"/>
      <c r="QOI413" s="433"/>
      <c r="QOJ413" s="433"/>
      <c r="QOK413" s="433"/>
      <c r="QOL413" s="433"/>
      <c r="QOM413" s="433"/>
      <c r="QON413" s="433"/>
      <c r="QOO413" s="433"/>
      <c r="QOP413" s="433"/>
      <c r="QOQ413" s="433"/>
      <c r="QOR413" s="433"/>
      <c r="QOS413" s="433"/>
      <c r="QOT413" s="433"/>
      <c r="QOU413" s="433"/>
      <c r="QOV413" s="433"/>
      <c r="QOW413" s="433"/>
      <c r="QOX413" s="433"/>
      <c r="QOY413" s="433"/>
      <c r="QOZ413" s="433"/>
      <c r="QPA413" s="433"/>
      <c r="QPB413" s="433"/>
      <c r="QPC413" s="433"/>
      <c r="QPD413" s="433"/>
      <c r="QPE413" s="433"/>
      <c r="QPF413" s="433"/>
      <c r="QPG413" s="433"/>
      <c r="QPH413" s="433"/>
      <c r="QPI413" s="433"/>
      <c r="QPJ413" s="433"/>
      <c r="QPK413" s="433"/>
      <c r="QPL413" s="433"/>
      <c r="QPM413" s="433"/>
      <c r="QPN413" s="433"/>
      <c r="QPO413" s="433"/>
      <c r="QPP413" s="433"/>
      <c r="QPQ413" s="433"/>
      <c r="QPR413" s="433"/>
      <c r="QPS413" s="433"/>
      <c r="QPT413" s="433"/>
      <c r="QPU413" s="433"/>
      <c r="QPV413" s="433"/>
      <c r="QPW413" s="433"/>
      <c r="QPX413" s="433"/>
      <c r="QPY413" s="433"/>
      <c r="QPZ413" s="433"/>
      <c r="QQA413" s="433"/>
      <c r="QQB413" s="433"/>
      <c r="QQC413" s="433"/>
      <c r="QQD413" s="433"/>
      <c r="QQE413" s="433"/>
      <c r="QQF413" s="433"/>
      <c r="QQG413" s="433"/>
      <c r="QQH413" s="433"/>
      <c r="QQI413" s="433"/>
      <c r="QQJ413" s="433"/>
      <c r="QQK413" s="433"/>
      <c r="QQL413" s="433"/>
      <c r="QQM413" s="433"/>
      <c r="QQN413" s="433"/>
      <c r="QQO413" s="433"/>
      <c r="QQP413" s="433"/>
      <c r="QQQ413" s="433"/>
      <c r="QQR413" s="433"/>
      <c r="QQS413" s="433"/>
      <c r="QQT413" s="433"/>
      <c r="QQU413" s="433"/>
      <c r="QQV413" s="433"/>
      <c r="QQW413" s="433"/>
      <c r="QQX413" s="433"/>
      <c r="QQY413" s="433"/>
      <c r="QQZ413" s="433"/>
      <c r="QRA413" s="433"/>
      <c r="QRB413" s="433"/>
      <c r="QRC413" s="433"/>
      <c r="QRD413" s="433"/>
      <c r="QRE413" s="433"/>
      <c r="QRF413" s="433"/>
      <c r="QRG413" s="433"/>
      <c r="QRH413" s="433"/>
      <c r="QRI413" s="433"/>
      <c r="QRJ413" s="433"/>
      <c r="QRK413" s="433"/>
      <c r="QRL413" s="433"/>
      <c r="QRM413" s="433"/>
      <c r="QRN413" s="433"/>
      <c r="QRO413" s="433"/>
      <c r="QRP413" s="433"/>
      <c r="QRQ413" s="433"/>
      <c r="QRR413" s="433"/>
      <c r="QRS413" s="433"/>
      <c r="QRT413" s="433"/>
      <c r="QRU413" s="433"/>
      <c r="QRV413" s="433"/>
      <c r="QRW413" s="433"/>
      <c r="QRX413" s="433"/>
      <c r="QRY413" s="433"/>
      <c r="QRZ413" s="433"/>
      <c r="QSA413" s="433"/>
      <c r="QSB413" s="433"/>
      <c r="QSC413" s="433"/>
      <c r="QSD413" s="433"/>
      <c r="QSE413" s="433"/>
      <c r="QSF413" s="433"/>
      <c r="QSG413" s="433"/>
      <c r="QSH413" s="433"/>
      <c r="QSI413" s="433"/>
      <c r="QSJ413" s="433"/>
      <c r="QSK413" s="433"/>
      <c r="QSL413" s="433"/>
      <c r="QSM413" s="433"/>
      <c r="QSN413" s="433"/>
      <c r="QSO413" s="433"/>
      <c r="QSP413" s="433"/>
      <c r="QSQ413" s="433"/>
      <c r="QSR413" s="433"/>
      <c r="QSS413" s="433"/>
      <c r="QST413" s="433"/>
      <c r="QSU413" s="433"/>
      <c r="QSV413" s="433"/>
      <c r="QSW413" s="433"/>
      <c r="QSX413" s="433"/>
      <c r="QSY413" s="433"/>
      <c r="QSZ413" s="433"/>
      <c r="QTA413" s="433"/>
      <c r="QTB413" s="433"/>
      <c r="QTC413" s="433"/>
      <c r="QTD413" s="433"/>
      <c r="QTE413" s="433"/>
      <c r="QTF413" s="433"/>
      <c r="QTG413" s="433"/>
      <c r="QTH413" s="433"/>
      <c r="QTI413" s="433"/>
      <c r="QTJ413" s="433"/>
      <c r="QTK413" s="433"/>
      <c r="QTL413" s="433"/>
      <c r="QTM413" s="433"/>
      <c r="QTN413" s="433"/>
      <c r="QTO413" s="433"/>
      <c r="QTP413" s="433"/>
      <c r="QTQ413" s="433"/>
      <c r="QTR413" s="433"/>
      <c r="QTS413" s="433"/>
      <c r="QTT413" s="433"/>
      <c r="QTU413" s="433"/>
      <c r="QTV413" s="433"/>
      <c r="QTW413" s="433"/>
      <c r="QTX413" s="433"/>
      <c r="QTY413" s="433"/>
      <c r="QTZ413" s="433"/>
      <c r="QUA413" s="433"/>
      <c r="QUB413" s="433"/>
      <c r="QUC413" s="433"/>
      <c r="QUD413" s="433"/>
      <c r="QUE413" s="433"/>
      <c r="QUF413" s="433"/>
      <c r="QUG413" s="433"/>
      <c r="QUH413" s="433"/>
      <c r="QUI413" s="433"/>
      <c r="QUJ413" s="433"/>
      <c r="QUK413" s="433"/>
      <c r="QUL413" s="433"/>
      <c r="QUM413" s="433"/>
      <c r="QUN413" s="433"/>
      <c r="QUO413" s="433"/>
      <c r="QUP413" s="433"/>
      <c r="QUQ413" s="433"/>
      <c r="QUR413" s="433"/>
      <c r="QUS413" s="433"/>
      <c r="QUT413" s="433"/>
      <c r="QUU413" s="433"/>
      <c r="QUV413" s="433"/>
      <c r="QUW413" s="433"/>
      <c r="QUX413" s="433"/>
      <c r="QUY413" s="433"/>
      <c r="QUZ413" s="433"/>
      <c r="QVA413" s="433"/>
      <c r="QVB413" s="433"/>
      <c r="QVC413" s="433"/>
      <c r="QVD413" s="433"/>
      <c r="QVE413" s="433"/>
      <c r="QVF413" s="433"/>
      <c r="QVG413" s="433"/>
      <c r="QVH413" s="433"/>
      <c r="QVI413" s="433"/>
      <c r="QVJ413" s="433"/>
      <c r="QVK413" s="433"/>
      <c r="QVL413" s="433"/>
      <c r="QVM413" s="433"/>
      <c r="QVN413" s="433"/>
      <c r="QVO413" s="433"/>
      <c r="QVP413" s="433"/>
      <c r="QVQ413" s="433"/>
      <c r="QVR413" s="433"/>
      <c r="QVS413" s="433"/>
      <c r="QVT413" s="433"/>
      <c r="QVU413" s="433"/>
      <c r="QVV413" s="433"/>
      <c r="QVW413" s="433"/>
      <c r="QVX413" s="433"/>
      <c r="QVY413" s="433"/>
      <c r="QVZ413" s="433"/>
      <c r="QWA413" s="433"/>
      <c r="QWB413" s="433"/>
      <c r="QWC413" s="433"/>
      <c r="QWD413" s="433"/>
      <c r="QWE413" s="433"/>
      <c r="QWF413" s="433"/>
      <c r="QWG413" s="433"/>
      <c r="QWH413" s="433"/>
      <c r="QWI413" s="433"/>
      <c r="QWJ413" s="433"/>
      <c r="QWK413" s="433"/>
      <c r="QWL413" s="433"/>
      <c r="QWM413" s="433"/>
      <c r="QWN413" s="433"/>
      <c r="QWO413" s="433"/>
      <c r="QWP413" s="433"/>
      <c r="QWQ413" s="433"/>
      <c r="QWR413" s="433"/>
      <c r="QWS413" s="433"/>
      <c r="QWT413" s="433"/>
      <c r="QWU413" s="433"/>
      <c r="QWV413" s="433"/>
      <c r="QWW413" s="433"/>
      <c r="QWX413" s="433"/>
      <c r="QWY413" s="433"/>
      <c r="QWZ413" s="433"/>
      <c r="QXA413" s="433"/>
      <c r="QXB413" s="433"/>
      <c r="QXC413" s="433"/>
      <c r="QXD413" s="433"/>
      <c r="QXE413" s="433"/>
      <c r="QXF413" s="433"/>
      <c r="QXG413" s="433"/>
      <c r="QXH413" s="433"/>
      <c r="QXI413" s="433"/>
      <c r="QXJ413" s="433"/>
      <c r="QXK413" s="433"/>
      <c r="QXL413" s="433"/>
      <c r="QXM413" s="433"/>
      <c r="QXN413" s="433"/>
      <c r="QXO413" s="433"/>
      <c r="QXP413" s="433"/>
      <c r="QXQ413" s="433"/>
      <c r="QXR413" s="433"/>
      <c r="QXS413" s="433"/>
      <c r="QXT413" s="433"/>
      <c r="QXU413" s="433"/>
      <c r="QXV413" s="433"/>
      <c r="QXW413" s="433"/>
      <c r="QXX413" s="433"/>
      <c r="QXY413" s="433"/>
      <c r="QXZ413" s="433"/>
      <c r="QYA413" s="433"/>
      <c r="QYB413" s="433"/>
      <c r="QYC413" s="433"/>
      <c r="QYD413" s="433"/>
      <c r="QYE413" s="433"/>
      <c r="QYF413" s="433"/>
      <c r="QYG413" s="433"/>
      <c r="QYH413" s="433"/>
      <c r="QYI413" s="433"/>
      <c r="QYJ413" s="433"/>
      <c r="QYK413" s="433"/>
      <c r="QYL413" s="433"/>
      <c r="QYM413" s="433"/>
      <c r="QYN413" s="433"/>
      <c r="QYO413" s="433"/>
      <c r="QYP413" s="433"/>
      <c r="QYQ413" s="433"/>
      <c r="QYR413" s="433"/>
      <c r="QYS413" s="433"/>
      <c r="QYT413" s="433"/>
      <c r="QYU413" s="433"/>
      <c r="QYV413" s="433"/>
      <c r="QYW413" s="433"/>
      <c r="QYX413" s="433"/>
      <c r="QYY413" s="433"/>
      <c r="QYZ413" s="433"/>
      <c r="QZA413" s="433"/>
      <c r="QZB413" s="433"/>
      <c r="QZC413" s="433"/>
      <c r="QZD413" s="433"/>
      <c r="QZE413" s="433"/>
      <c r="QZF413" s="433"/>
      <c r="QZG413" s="433"/>
      <c r="QZH413" s="433"/>
      <c r="QZI413" s="433"/>
      <c r="QZJ413" s="433"/>
      <c r="QZK413" s="433"/>
      <c r="QZL413" s="433"/>
      <c r="QZM413" s="433"/>
      <c r="QZN413" s="433"/>
      <c r="QZO413" s="433"/>
      <c r="QZP413" s="433"/>
      <c r="QZQ413" s="433"/>
      <c r="QZR413" s="433"/>
      <c r="QZS413" s="433"/>
      <c r="QZT413" s="433"/>
      <c r="QZU413" s="433"/>
      <c r="QZV413" s="433"/>
      <c r="QZW413" s="433"/>
      <c r="QZX413" s="433"/>
      <c r="QZY413" s="433"/>
      <c r="QZZ413" s="433"/>
      <c r="RAA413" s="433"/>
      <c r="RAB413" s="433"/>
      <c r="RAC413" s="433"/>
      <c r="RAD413" s="433"/>
      <c r="RAE413" s="433"/>
      <c r="RAF413" s="433"/>
      <c r="RAG413" s="433"/>
      <c r="RAH413" s="433"/>
      <c r="RAI413" s="433"/>
      <c r="RAJ413" s="433"/>
      <c r="RAK413" s="433"/>
      <c r="RAL413" s="433"/>
      <c r="RAM413" s="433"/>
      <c r="RAN413" s="433"/>
      <c r="RAO413" s="433"/>
      <c r="RAP413" s="433"/>
      <c r="RAQ413" s="433"/>
      <c r="RAR413" s="433"/>
      <c r="RAS413" s="433"/>
      <c r="RAT413" s="433"/>
      <c r="RAU413" s="433"/>
      <c r="RAV413" s="433"/>
      <c r="RAW413" s="433"/>
      <c r="RAX413" s="433"/>
      <c r="RAY413" s="433"/>
      <c r="RAZ413" s="433"/>
      <c r="RBA413" s="433"/>
      <c r="RBB413" s="433"/>
      <c r="RBC413" s="433"/>
      <c r="RBD413" s="433"/>
      <c r="RBE413" s="433"/>
      <c r="RBF413" s="433"/>
      <c r="RBG413" s="433"/>
      <c r="RBH413" s="433"/>
      <c r="RBI413" s="433"/>
      <c r="RBJ413" s="433"/>
      <c r="RBK413" s="433"/>
      <c r="RBL413" s="433"/>
      <c r="RBM413" s="433"/>
      <c r="RBN413" s="433"/>
      <c r="RBO413" s="433"/>
      <c r="RBP413" s="433"/>
      <c r="RBQ413" s="433"/>
      <c r="RBR413" s="433"/>
      <c r="RBS413" s="433"/>
      <c r="RBT413" s="433"/>
      <c r="RBU413" s="433"/>
      <c r="RBV413" s="433"/>
      <c r="RBW413" s="433"/>
      <c r="RBX413" s="433"/>
      <c r="RBY413" s="433"/>
      <c r="RBZ413" s="433"/>
      <c r="RCA413" s="433"/>
      <c r="RCB413" s="433"/>
      <c r="RCC413" s="433"/>
      <c r="RCD413" s="433"/>
      <c r="RCE413" s="433"/>
      <c r="RCF413" s="433"/>
      <c r="RCG413" s="433"/>
      <c r="RCH413" s="433"/>
      <c r="RCI413" s="433"/>
      <c r="RCJ413" s="433"/>
      <c r="RCK413" s="433"/>
      <c r="RCL413" s="433"/>
      <c r="RCM413" s="433"/>
      <c r="RCN413" s="433"/>
      <c r="RCO413" s="433"/>
      <c r="RCP413" s="433"/>
      <c r="RCQ413" s="433"/>
      <c r="RCR413" s="433"/>
      <c r="RCS413" s="433"/>
      <c r="RCT413" s="433"/>
      <c r="RCU413" s="433"/>
      <c r="RCV413" s="433"/>
      <c r="RCW413" s="433"/>
      <c r="RCX413" s="433"/>
      <c r="RCY413" s="433"/>
      <c r="RCZ413" s="433"/>
      <c r="RDA413" s="433"/>
      <c r="RDB413" s="433"/>
      <c r="RDC413" s="433"/>
      <c r="RDD413" s="433"/>
      <c r="RDE413" s="433"/>
      <c r="RDF413" s="433"/>
      <c r="RDG413" s="433"/>
      <c r="RDH413" s="433"/>
      <c r="RDI413" s="433"/>
      <c r="RDJ413" s="433"/>
      <c r="RDK413" s="433"/>
      <c r="RDL413" s="433"/>
      <c r="RDM413" s="433"/>
      <c r="RDN413" s="433"/>
      <c r="RDO413" s="433"/>
      <c r="RDP413" s="433"/>
      <c r="RDQ413" s="433"/>
      <c r="RDR413" s="433"/>
      <c r="RDS413" s="433"/>
      <c r="RDT413" s="433"/>
      <c r="RDU413" s="433"/>
      <c r="RDV413" s="433"/>
      <c r="RDW413" s="433"/>
      <c r="RDX413" s="433"/>
      <c r="RDY413" s="433"/>
      <c r="RDZ413" s="433"/>
      <c r="REA413" s="433"/>
      <c r="REB413" s="433"/>
      <c r="REC413" s="433"/>
      <c r="RED413" s="433"/>
      <c r="REE413" s="433"/>
      <c r="REF413" s="433"/>
      <c r="REG413" s="433"/>
      <c r="REH413" s="433"/>
      <c r="REI413" s="433"/>
      <c r="REJ413" s="433"/>
      <c r="REK413" s="433"/>
      <c r="REL413" s="433"/>
      <c r="REM413" s="433"/>
      <c r="REN413" s="433"/>
      <c r="REO413" s="433"/>
      <c r="REP413" s="433"/>
      <c r="REQ413" s="433"/>
      <c r="RER413" s="433"/>
      <c r="RES413" s="433"/>
      <c r="RET413" s="433"/>
      <c r="REU413" s="433"/>
      <c r="REV413" s="433"/>
      <c r="REW413" s="433"/>
      <c r="REX413" s="433"/>
      <c r="REY413" s="433"/>
      <c r="REZ413" s="433"/>
      <c r="RFA413" s="433"/>
      <c r="RFB413" s="433"/>
      <c r="RFC413" s="433"/>
      <c r="RFD413" s="433"/>
      <c r="RFE413" s="433"/>
      <c r="RFF413" s="433"/>
      <c r="RFG413" s="433"/>
      <c r="RFH413" s="433"/>
      <c r="RFI413" s="433"/>
      <c r="RFJ413" s="433"/>
      <c r="RFK413" s="433"/>
      <c r="RFL413" s="433"/>
      <c r="RFM413" s="433"/>
      <c r="RFN413" s="433"/>
      <c r="RFO413" s="433"/>
      <c r="RFP413" s="433"/>
      <c r="RFQ413" s="433"/>
      <c r="RFR413" s="433"/>
      <c r="RFS413" s="433"/>
      <c r="RFT413" s="433"/>
      <c r="RFU413" s="433"/>
      <c r="RFV413" s="433"/>
      <c r="RFW413" s="433"/>
      <c r="RFX413" s="433"/>
      <c r="RFY413" s="433"/>
      <c r="RFZ413" s="433"/>
      <c r="RGA413" s="433"/>
      <c r="RGB413" s="433"/>
      <c r="RGC413" s="433"/>
      <c r="RGD413" s="433"/>
      <c r="RGE413" s="433"/>
      <c r="RGF413" s="433"/>
      <c r="RGG413" s="433"/>
      <c r="RGH413" s="433"/>
      <c r="RGI413" s="433"/>
      <c r="RGJ413" s="433"/>
      <c r="RGK413" s="433"/>
      <c r="RGL413" s="433"/>
      <c r="RGM413" s="433"/>
      <c r="RGN413" s="433"/>
      <c r="RGO413" s="433"/>
      <c r="RGP413" s="433"/>
      <c r="RGQ413" s="433"/>
      <c r="RGR413" s="433"/>
      <c r="RGS413" s="433"/>
      <c r="RGT413" s="433"/>
      <c r="RGU413" s="433"/>
      <c r="RGV413" s="433"/>
      <c r="RGW413" s="433"/>
      <c r="RGX413" s="433"/>
      <c r="RGY413" s="433"/>
      <c r="RGZ413" s="433"/>
      <c r="RHA413" s="433"/>
      <c r="RHB413" s="433"/>
      <c r="RHC413" s="433"/>
      <c r="RHD413" s="433"/>
      <c r="RHE413" s="433"/>
      <c r="RHF413" s="433"/>
      <c r="RHG413" s="433"/>
      <c r="RHH413" s="433"/>
      <c r="RHI413" s="433"/>
      <c r="RHJ413" s="433"/>
      <c r="RHK413" s="433"/>
      <c r="RHL413" s="433"/>
      <c r="RHM413" s="433"/>
      <c r="RHN413" s="433"/>
      <c r="RHO413" s="433"/>
      <c r="RHP413" s="433"/>
      <c r="RHQ413" s="433"/>
      <c r="RHR413" s="433"/>
      <c r="RHS413" s="433"/>
      <c r="RHT413" s="433"/>
      <c r="RHU413" s="433"/>
      <c r="RHV413" s="433"/>
      <c r="RHW413" s="433"/>
      <c r="RHX413" s="433"/>
      <c r="RHY413" s="433"/>
      <c r="RHZ413" s="433"/>
      <c r="RIA413" s="433"/>
      <c r="RIB413" s="433"/>
      <c r="RIC413" s="433"/>
      <c r="RID413" s="433"/>
      <c r="RIE413" s="433"/>
      <c r="RIF413" s="433"/>
      <c r="RIG413" s="433"/>
      <c r="RIH413" s="433"/>
      <c r="RII413" s="433"/>
      <c r="RIJ413" s="433"/>
      <c r="RIK413" s="433"/>
      <c r="RIL413" s="433"/>
      <c r="RIM413" s="433"/>
      <c r="RIN413" s="433"/>
      <c r="RIO413" s="433"/>
      <c r="RIP413" s="433"/>
      <c r="RIQ413" s="433"/>
      <c r="RIR413" s="433"/>
      <c r="RIS413" s="433"/>
      <c r="RIT413" s="433"/>
      <c r="RIU413" s="433"/>
      <c r="RIV413" s="433"/>
      <c r="RIW413" s="433"/>
      <c r="RIX413" s="433"/>
      <c r="RIY413" s="433"/>
      <c r="RIZ413" s="433"/>
      <c r="RJA413" s="433"/>
      <c r="RJB413" s="433"/>
      <c r="RJC413" s="433"/>
      <c r="RJD413" s="433"/>
      <c r="RJE413" s="433"/>
      <c r="RJF413" s="433"/>
      <c r="RJG413" s="433"/>
      <c r="RJH413" s="433"/>
      <c r="RJI413" s="433"/>
      <c r="RJJ413" s="433"/>
      <c r="RJK413" s="433"/>
      <c r="RJL413" s="433"/>
      <c r="RJM413" s="433"/>
      <c r="RJN413" s="433"/>
      <c r="RJO413" s="433"/>
      <c r="RJP413" s="433"/>
      <c r="RJQ413" s="433"/>
      <c r="RJR413" s="433"/>
      <c r="RJS413" s="433"/>
      <c r="RJT413" s="433"/>
      <c r="RJU413" s="433"/>
      <c r="RJV413" s="433"/>
      <c r="RJW413" s="433"/>
      <c r="RJX413" s="433"/>
      <c r="RJY413" s="433"/>
      <c r="RJZ413" s="433"/>
      <c r="RKA413" s="433"/>
      <c r="RKB413" s="433"/>
      <c r="RKC413" s="433"/>
      <c r="RKD413" s="433"/>
      <c r="RKE413" s="433"/>
      <c r="RKF413" s="433"/>
      <c r="RKG413" s="433"/>
      <c r="RKH413" s="433"/>
      <c r="RKI413" s="433"/>
      <c r="RKJ413" s="433"/>
      <c r="RKK413" s="433"/>
      <c r="RKL413" s="433"/>
      <c r="RKM413" s="433"/>
      <c r="RKN413" s="433"/>
      <c r="RKO413" s="433"/>
      <c r="RKP413" s="433"/>
      <c r="RKQ413" s="433"/>
      <c r="RKR413" s="433"/>
      <c r="RKS413" s="433"/>
      <c r="RKT413" s="433"/>
      <c r="RKU413" s="433"/>
      <c r="RKV413" s="433"/>
      <c r="RKW413" s="433"/>
      <c r="RKX413" s="433"/>
      <c r="RKY413" s="433"/>
      <c r="RKZ413" s="433"/>
      <c r="RLA413" s="433"/>
      <c r="RLB413" s="433"/>
      <c r="RLC413" s="433"/>
      <c r="RLD413" s="433"/>
      <c r="RLE413" s="433"/>
      <c r="RLF413" s="433"/>
      <c r="RLG413" s="433"/>
      <c r="RLH413" s="433"/>
      <c r="RLI413" s="433"/>
      <c r="RLJ413" s="433"/>
      <c r="RLK413" s="433"/>
      <c r="RLL413" s="433"/>
      <c r="RLM413" s="433"/>
      <c r="RLN413" s="433"/>
      <c r="RLO413" s="433"/>
      <c r="RLP413" s="433"/>
      <c r="RLQ413" s="433"/>
      <c r="RLR413" s="433"/>
      <c r="RLS413" s="433"/>
      <c r="RLT413" s="433"/>
      <c r="RLU413" s="433"/>
      <c r="RLV413" s="433"/>
      <c r="RLW413" s="433"/>
      <c r="RLX413" s="433"/>
      <c r="RLY413" s="433"/>
      <c r="RLZ413" s="433"/>
      <c r="RMA413" s="433"/>
      <c r="RMB413" s="433"/>
      <c r="RMC413" s="433"/>
      <c r="RMD413" s="433"/>
      <c r="RME413" s="433"/>
      <c r="RMF413" s="433"/>
      <c r="RMG413" s="433"/>
      <c r="RMH413" s="433"/>
      <c r="RMI413" s="433"/>
      <c r="RMJ413" s="433"/>
      <c r="RMK413" s="433"/>
      <c r="RML413" s="433"/>
      <c r="RMM413" s="433"/>
      <c r="RMN413" s="433"/>
      <c r="RMO413" s="433"/>
      <c r="RMP413" s="433"/>
      <c r="RMQ413" s="433"/>
      <c r="RMR413" s="433"/>
      <c r="RMS413" s="433"/>
      <c r="RMT413" s="433"/>
      <c r="RMU413" s="433"/>
      <c r="RMV413" s="433"/>
      <c r="RMW413" s="433"/>
      <c r="RMX413" s="433"/>
      <c r="RMY413" s="433"/>
      <c r="RMZ413" s="433"/>
      <c r="RNA413" s="433"/>
      <c r="RNB413" s="433"/>
      <c r="RNC413" s="433"/>
      <c r="RND413" s="433"/>
      <c r="RNE413" s="433"/>
      <c r="RNF413" s="433"/>
      <c r="RNG413" s="433"/>
      <c r="RNH413" s="433"/>
      <c r="RNI413" s="433"/>
      <c r="RNJ413" s="433"/>
      <c r="RNK413" s="433"/>
      <c r="RNL413" s="433"/>
      <c r="RNM413" s="433"/>
      <c r="RNN413" s="433"/>
      <c r="RNO413" s="433"/>
      <c r="RNP413" s="433"/>
      <c r="RNQ413" s="433"/>
      <c r="RNR413" s="433"/>
      <c r="RNS413" s="433"/>
      <c r="RNT413" s="433"/>
      <c r="RNU413" s="433"/>
      <c r="RNV413" s="433"/>
      <c r="RNW413" s="433"/>
      <c r="RNX413" s="433"/>
      <c r="RNY413" s="433"/>
      <c r="RNZ413" s="433"/>
      <c r="ROA413" s="433"/>
      <c r="ROB413" s="433"/>
      <c r="ROC413" s="433"/>
      <c r="ROD413" s="433"/>
      <c r="ROE413" s="433"/>
      <c r="ROF413" s="433"/>
      <c r="ROG413" s="433"/>
      <c r="ROH413" s="433"/>
      <c r="ROI413" s="433"/>
      <c r="ROJ413" s="433"/>
      <c r="ROK413" s="433"/>
      <c r="ROL413" s="433"/>
      <c r="ROM413" s="433"/>
      <c r="RON413" s="433"/>
      <c r="ROO413" s="433"/>
      <c r="ROP413" s="433"/>
      <c r="ROQ413" s="433"/>
      <c r="ROR413" s="433"/>
      <c r="ROS413" s="433"/>
      <c r="ROT413" s="433"/>
      <c r="ROU413" s="433"/>
      <c r="ROV413" s="433"/>
      <c r="ROW413" s="433"/>
      <c r="ROX413" s="433"/>
      <c r="ROY413" s="433"/>
      <c r="ROZ413" s="433"/>
      <c r="RPA413" s="433"/>
      <c r="RPB413" s="433"/>
      <c r="RPC413" s="433"/>
      <c r="RPD413" s="433"/>
      <c r="RPE413" s="433"/>
      <c r="RPF413" s="433"/>
      <c r="RPG413" s="433"/>
      <c r="RPH413" s="433"/>
      <c r="RPI413" s="433"/>
      <c r="RPJ413" s="433"/>
      <c r="RPK413" s="433"/>
      <c r="RPL413" s="433"/>
      <c r="RPM413" s="433"/>
      <c r="RPN413" s="433"/>
      <c r="RPO413" s="433"/>
      <c r="RPP413" s="433"/>
      <c r="RPQ413" s="433"/>
      <c r="RPR413" s="433"/>
      <c r="RPS413" s="433"/>
      <c r="RPT413" s="433"/>
      <c r="RPU413" s="433"/>
      <c r="RPV413" s="433"/>
      <c r="RPW413" s="433"/>
      <c r="RPX413" s="433"/>
      <c r="RPY413" s="433"/>
      <c r="RPZ413" s="433"/>
      <c r="RQA413" s="433"/>
      <c r="RQB413" s="433"/>
      <c r="RQC413" s="433"/>
      <c r="RQD413" s="433"/>
      <c r="RQE413" s="433"/>
      <c r="RQF413" s="433"/>
      <c r="RQG413" s="433"/>
      <c r="RQH413" s="433"/>
      <c r="RQI413" s="433"/>
      <c r="RQJ413" s="433"/>
      <c r="RQK413" s="433"/>
      <c r="RQL413" s="433"/>
      <c r="RQM413" s="433"/>
      <c r="RQN413" s="433"/>
      <c r="RQO413" s="433"/>
      <c r="RQP413" s="433"/>
      <c r="RQQ413" s="433"/>
      <c r="RQR413" s="433"/>
      <c r="RQS413" s="433"/>
      <c r="RQT413" s="433"/>
      <c r="RQU413" s="433"/>
      <c r="RQV413" s="433"/>
      <c r="RQW413" s="433"/>
      <c r="RQX413" s="433"/>
      <c r="RQY413" s="433"/>
      <c r="RQZ413" s="433"/>
      <c r="RRA413" s="433"/>
      <c r="RRB413" s="433"/>
      <c r="RRC413" s="433"/>
      <c r="RRD413" s="433"/>
      <c r="RRE413" s="433"/>
      <c r="RRF413" s="433"/>
      <c r="RRG413" s="433"/>
      <c r="RRH413" s="433"/>
      <c r="RRI413" s="433"/>
      <c r="RRJ413" s="433"/>
      <c r="RRK413" s="433"/>
      <c r="RRL413" s="433"/>
      <c r="RRM413" s="433"/>
      <c r="RRN413" s="433"/>
      <c r="RRO413" s="433"/>
      <c r="RRP413" s="433"/>
      <c r="RRQ413" s="433"/>
      <c r="RRR413" s="433"/>
      <c r="RRS413" s="433"/>
      <c r="RRT413" s="433"/>
      <c r="RRU413" s="433"/>
      <c r="RRV413" s="433"/>
      <c r="RRW413" s="433"/>
      <c r="RRX413" s="433"/>
      <c r="RRY413" s="433"/>
      <c r="RRZ413" s="433"/>
      <c r="RSA413" s="433"/>
      <c r="RSB413" s="433"/>
      <c r="RSC413" s="433"/>
      <c r="RSD413" s="433"/>
      <c r="RSE413" s="433"/>
      <c r="RSF413" s="433"/>
      <c r="RSG413" s="433"/>
      <c r="RSH413" s="433"/>
      <c r="RSI413" s="433"/>
      <c r="RSJ413" s="433"/>
      <c r="RSK413" s="433"/>
      <c r="RSL413" s="433"/>
      <c r="RSM413" s="433"/>
      <c r="RSN413" s="433"/>
      <c r="RSO413" s="433"/>
      <c r="RSP413" s="433"/>
      <c r="RSQ413" s="433"/>
      <c r="RSR413" s="433"/>
      <c r="RSS413" s="433"/>
      <c r="RST413" s="433"/>
      <c r="RSU413" s="433"/>
      <c r="RSV413" s="433"/>
      <c r="RSW413" s="433"/>
      <c r="RSX413" s="433"/>
      <c r="RSY413" s="433"/>
      <c r="RSZ413" s="433"/>
      <c r="RTA413" s="433"/>
      <c r="RTB413" s="433"/>
      <c r="RTC413" s="433"/>
      <c r="RTD413" s="433"/>
      <c r="RTE413" s="433"/>
      <c r="RTF413" s="433"/>
      <c r="RTG413" s="433"/>
      <c r="RTH413" s="433"/>
      <c r="RTI413" s="433"/>
      <c r="RTJ413" s="433"/>
      <c r="RTK413" s="433"/>
      <c r="RTL413" s="433"/>
      <c r="RTM413" s="433"/>
      <c r="RTN413" s="433"/>
      <c r="RTO413" s="433"/>
      <c r="RTP413" s="433"/>
      <c r="RTQ413" s="433"/>
      <c r="RTR413" s="433"/>
      <c r="RTS413" s="433"/>
      <c r="RTT413" s="433"/>
      <c r="RTU413" s="433"/>
      <c r="RTV413" s="433"/>
      <c r="RTW413" s="433"/>
      <c r="RTX413" s="433"/>
      <c r="RTY413" s="433"/>
      <c r="RTZ413" s="433"/>
      <c r="RUA413" s="433"/>
      <c r="RUB413" s="433"/>
      <c r="RUC413" s="433"/>
      <c r="RUD413" s="433"/>
      <c r="RUE413" s="433"/>
      <c r="RUF413" s="433"/>
      <c r="RUG413" s="433"/>
      <c r="RUH413" s="433"/>
      <c r="RUI413" s="433"/>
      <c r="RUJ413" s="433"/>
      <c r="RUK413" s="433"/>
      <c r="RUL413" s="433"/>
      <c r="RUM413" s="433"/>
      <c r="RUN413" s="433"/>
      <c r="RUO413" s="433"/>
      <c r="RUP413" s="433"/>
      <c r="RUQ413" s="433"/>
      <c r="RUR413" s="433"/>
      <c r="RUS413" s="433"/>
      <c r="RUT413" s="433"/>
      <c r="RUU413" s="433"/>
      <c r="RUV413" s="433"/>
      <c r="RUW413" s="433"/>
      <c r="RUX413" s="433"/>
      <c r="RUY413" s="433"/>
      <c r="RUZ413" s="433"/>
      <c r="RVA413" s="433"/>
      <c r="RVB413" s="433"/>
      <c r="RVC413" s="433"/>
      <c r="RVD413" s="433"/>
      <c r="RVE413" s="433"/>
      <c r="RVF413" s="433"/>
      <c r="RVG413" s="433"/>
      <c r="RVH413" s="433"/>
      <c r="RVI413" s="433"/>
      <c r="RVJ413" s="433"/>
      <c r="RVK413" s="433"/>
      <c r="RVL413" s="433"/>
      <c r="RVM413" s="433"/>
      <c r="RVN413" s="433"/>
      <c r="RVO413" s="433"/>
      <c r="RVP413" s="433"/>
      <c r="RVQ413" s="433"/>
      <c r="RVR413" s="433"/>
      <c r="RVS413" s="433"/>
      <c r="RVT413" s="433"/>
      <c r="RVU413" s="433"/>
      <c r="RVV413" s="433"/>
      <c r="RVW413" s="433"/>
      <c r="RVX413" s="433"/>
      <c r="RVY413" s="433"/>
      <c r="RVZ413" s="433"/>
      <c r="RWA413" s="433"/>
      <c r="RWB413" s="433"/>
      <c r="RWC413" s="433"/>
      <c r="RWD413" s="433"/>
      <c r="RWE413" s="433"/>
      <c r="RWF413" s="433"/>
      <c r="RWG413" s="433"/>
      <c r="RWH413" s="433"/>
      <c r="RWI413" s="433"/>
      <c r="RWJ413" s="433"/>
      <c r="RWK413" s="433"/>
      <c r="RWL413" s="433"/>
      <c r="RWM413" s="433"/>
      <c r="RWN413" s="433"/>
      <c r="RWO413" s="433"/>
      <c r="RWP413" s="433"/>
      <c r="RWQ413" s="433"/>
      <c r="RWR413" s="433"/>
      <c r="RWS413" s="433"/>
      <c r="RWT413" s="433"/>
      <c r="RWU413" s="433"/>
      <c r="RWV413" s="433"/>
      <c r="RWW413" s="433"/>
      <c r="RWX413" s="433"/>
      <c r="RWY413" s="433"/>
      <c r="RWZ413" s="433"/>
      <c r="RXA413" s="433"/>
      <c r="RXB413" s="433"/>
      <c r="RXC413" s="433"/>
      <c r="RXD413" s="433"/>
      <c r="RXE413" s="433"/>
      <c r="RXF413" s="433"/>
      <c r="RXG413" s="433"/>
      <c r="RXH413" s="433"/>
      <c r="RXI413" s="433"/>
      <c r="RXJ413" s="433"/>
      <c r="RXK413" s="433"/>
      <c r="RXL413" s="433"/>
      <c r="RXM413" s="433"/>
      <c r="RXN413" s="433"/>
      <c r="RXO413" s="433"/>
      <c r="RXP413" s="433"/>
      <c r="RXQ413" s="433"/>
      <c r="RXR413" s="433"/>
      <c r="RXS413" s="433"/>
      <c r="RXT413" s="433"/>
      <c r="RXU413" s="433"/>
      <c r="RXV413" s="433"/>
      <c r="RXW413" s="433"/>
      <c r="RXX413" s="433"/>
      <c r="RXY413" s="433"/>
      <c r="RXZ413" s="433"/>
      <c r="RYA413" s="433"/>
      <c r="RYB413" s="433"/>
      <c r="RYC413" s="433"/>
      <c r="RYD413" s="433"/>
      <c r="RYE413" s="433"/>
      <c r="RYF413" s="433"/>
      <c r="RYG413" s="433"/>
      <c r="RYH413" s="433"/>
      <c r="RYI413" s="433"/>
      <c r="RYJ413" s="433"/>
      <c r="RYK413" s="433"/>
      <c r="RYL413" s="433"/>
      <c r="RYM413" s="433"/>
      <c r="RYN413" s="433"/>
      <c r="RYO413" s="433"/>
      <c r="RYP413" s="433"/>
      <c r="RYQ413" s="433"/>
      <c r="RYR413" s="433"/>
      <c r="RYS413" s="433"/>
      <c r="RYT413" s="433"/>
      <c r="RYU413" s="433"/>
      <c r="RYV413" s="433"/>
      <c r="RYW413" s="433"/>
      <c r="RYX413" s="433"/>
      <c r="RYY413" s="433"/>
      <c r="RYZ413" s="433"/>
      <c r="RZA413" s="433"/>
      <c r="RZB413" s="433"/>
      <c r="RZC413" s="433"/>
      <c r="RZD413" s="433"/>
      <c r="RZE413" s="433"/>
      <c r="RZF413" s="433"/>
      <c r="RZG413" s="433"/>
      <c r="RZH413" s="433"/>
      <c r="RZI413" s="433"/>
      <c r="RZJ413" s="433"/>
      <c r="RZK413" s="433"/>
      <c r="RZL413" s="433"/>
      <c r="RZM413" s="433"/>
      <c r="RZN413" s="433"/>
      <c r="RZO413" s="433"/>
      <c r="RZP413" s="433"/>
      <c r="RZQ413" s="433"/>
      <c r="RZR413" s="433"/>
      <c r="RZS413" s="433"/>
      <c r="RZT413" s="433"/>
      <c r="RZU413" s="433"/>
      <c r="RZV413" s="433"/>
      <c r="RZW413" s="433"/>
      <c r="RZX413" s="433"/>
      <c r="RZY413" s="433"/>
      <c r="RZZ413" s="433"/>
      <c r="SAA413" s="433"/>
      <c r="SAB413" s="433"/>
      <c r="SAC413" s="433"/>
      <c r="SAD413" s="433"/>
      <c r="SAE413" s="433"/>
      <c r="SAF413" s="433"/>
      <c r="SAG413" s="433"/>
      <c r="SAH413" s="433"/>
      <c r="SAI413" s="433"/>
      <c r="SAJ413" s="433"/>
      <c r="SAK413" s="433"/>
      <c r="SAL413" s="433"/>
      <c r="SAM413" s="433"/>
      <c r="SAN413" s="433"/>
      <c r="SAO413" s="433"/>
      <c r="SAP413" s="433"/>
      <c r="SAQ413" s="433"/>
      <c r="SAR413" s="433"/>
      <c r="SAS413" s="433"/>
      <c r="SAT413" s="433"/>
      <c r="SAU413" s="433"/>
      <c r="SAV413" s="433"/>
      <c r="SAW413" s="433"/>
      <c r="SAX413" s="433"/>
      <c r="SAY413" s="433"/>
      <c r="SAZ413" s="433"/>
      <c r="SBA413" s="433"/>
      <c r="SBB413" s="433"/>
      <c r="SBC413" s="433"/>
      <c r="SBD413" s="433"/>
      <c r="SBE413" s="433"/>
      <c r="SBF413" s="433"/>
      <c r="SBG413" s="433"/>
      <c r="SBH413" s="433"/>
      <c r="SBI413" s="433"/>
      <c r="SBJ413" s="433"/>
      <c r="SBK413" s="433"/>
      <c r="SBL413" s="433"/>
      <c r="SBM413" s="433"/>
      <c r="SBN413" s="433"/>
      <c r="SBO413" s="433"/>
      <c r="SBP413" s="433"/>
      <c r="SBQ413" s="433"/>
      <c r="SBR413" s="433"/>
      <c r="SBS413" s="433"/>
      <c r="SBT413" s="433"/>
      <c r="SBU413" s="433"/>
      <c r="SBV413" s="433"/>
      <c r="SBW413" s="433"/>
      <c r="SBX413" s="433"/>
      <c r="SBY413" s="433"/>
      <c r="SBZ413" s="433"/>
      <c r="SCA413" s="433"/>
      <c r="SCB413" s="433"/>
      <c r="SCC413" s="433"/>
      <c r="SCD413" s="433"/>
      <c r="SCE413" s="433"/>
      <c r="SCF413" s="433"/>
      <c r="SCG413" s="433"/>
      <c r="SCH413" s="433"/>
      <c r="SCI413" s="433"/>
      <c r="SCJ413" s="433"/>
      <c r="SCK413" s="433"/>
      <c r="SCL413" s="433"/>
      <c r="SCM413" s="433"/>
      <c r="SCN413" s="433"/>
      <c r="SCO413" s="433"/>
      <c r="SCP413" s="433"/>
      <c r="SCQ413" s="433"/>
      <c r="SCR413" s="433"/>
      <c r="SCS413" s="433"/>
      <c r="SCT413" s="433"/>
      <c r="SCU413" s="433"/>
      <c r="SCV413" s="433"/>
      <c r="SCW413" s="433"/>
      <c r="SCX413" s="433"/>
      <c r="SCY413" s="433"/>
      <c r="SCZ413" s="433"/>
      <c r="SDA413" s="433"/>
      <c r="SDB413" s="433"/>
      <c r="SDC413" s="433"/>
      <c r="SDD413" s="433"/>
      <c r="SDE413" s="433"/>
      <c r="SDF413" s="433"/>
      <c r="SDG413" s="433"/>
      <c r="SDH413" s="433"/>
      <c r="SDI413" s="433"/>
      <c r="SDJ413" s="433"/>
      <c r="SDK413" s="433"/>
      <c r="SDL413" s="433"/>
      <c r="SDM413" s="433"/>
      <c r="SDN413" s="433"/>
      <c r="SDO413" s="433"/>
      <c r="SDP413" s="433"/>
      <c r="SDQ413" s="433"/>
      <c r="SDR413" s="433"/>
      <c r="SDS413" s="433"/>
      <c r="SDT413" s="433"/>
      <c r="SDU413" s="433"/>
      <c r="SDV413" s="433"/>
      <c r="SDW413" s="433"/>
      <c r="SDX413" s="433"/>
      <c r="SDY413" s="433"/>
      <c r="SDZ413" s="433"/>
      <c r="SEA413" s="433"/>
      <c r="SEB413" s="433"/>
      <c r="SEC413" s="433"/>
      <c r="SED413" s="433"/>
      <c r="SEE413" s="433"/>
      <c r="SEF413" s="433"/>
      <c r="SEG413" s="433"/>
      <c r="SEH413" s="433"/>
      <c r="SEI413" s="433"/>
      <c r="SEJ413" s="433"/>
      <c r="SEK413" s="433"/>
      <c r="SEL413" s="433"/>
      <c r="SEM413" s="433"/>
      <c r="SEN413" s="433"/>
      <c r="SEO413" s="433"/>
      <c r="SEP413" s="433"/>
      <c r="SEQ413" s="433"/>
      <c r="SER413" s="433"/>
      <c r="SES413" s="433"/>
      <c r="SET413" s="433"/>
      <c r="SEU413" s="433"/>
      <c r="SEV413" s="433"/>
      <c r="SEW413" s="433"/>
      <c r="SEX413" s="433"/>
      <c r="SEY413" s="433"/>
      <c r="SEZ413" s="433"/>
      <c r="SFA413" s="433"/>
      <c r="SFB413" s="433"/>
      <c r="SFC413" s="433"/>
      <c r="SFD413" s="433"/>
      <c r="SFE413" s="433"/>
      <c r="SFF413" s="433"/>
      <c r="SFG413" s="433"/>
      <c r="SFH413" s="433"/>
      <c r="SFI413" s="433"/>
      <c r="SFJ413" s="433"/>
      <c r="SFK413" s="433"/>
      <c r="SFL413" s="433"/>
      <c r="SFM413" s="433"/>
      <c r="SFN413" s="433"/>
      <c r="SFO413" s="433"/>
      <c r="SFP413" s="433"/>
      <c r="SFQ413" s="433"/>
      <c r="SFR413" s="433"/>
      <c r="SFS413" s="433"/>
      <c r="SFT413" s="433"/>
      <c r="SFU413" s="433"/>
      <c r="SFV413" s="433"/>
      <c r="SFW413" s="433"/>
      <c r="SFX413" s="433"/>
      <c r="SFY413" s="433"/>
      <c r="SFZ413" s="433"/>
      <c r="SGA413" s="433"/>
      <c r="SGB413" s="433"/>
      <c r="SGC413" s="433"/>
      <c r="SGD413" s="433"/>
      <c r="SGE413" s="433"/>
      <c r="SGF413" s="433"/>
      <c r="SGG413" s="433"/>
      <c r="SGH413" s="433"/>
      <c r="SGI413" s="433"/>
      <c r="SGJ413" s="433"/>
      <c r="SGK413" s="433"/>
      <c r="SGL413" s="433"/>
      <c r="SGM413" s="433"/>
      <c r="SGN413" s="433"/>
      <c r="SGO413" s="433"/>
      <c r="SGP413" s="433"/>
      <c r="SGQ413" s="433"/>
      <c r="SGR413" s="433"/>
      <c r="SGS413" s="433"/>
      <c r="SGT413" s="433"/>
      <c r="SGU413" s="433"/>
      <c r="SGV413" s="433"/>
      <c r="SGW413" s="433"/>
      <c r="SGX413" s="433"/>
      <c r="SGY413" s="433"/>
      <c r="SGZ413" s="433"/>
      <c r="SHA413" s="433"/>
      <c r="SHB413" s="433"/>
      <c r="SHC413" s="433"/>
      <c r="SHD413" s="433"/>
      <c r="SHE413" s="433"/>
      <c r="SHF413" s="433"/>
      <c r="SHG413" s="433"/>
      <c r="SHH413" s="433"/>
      <c r="SHI413" s="433"/>
      <c r="SHJ413" s="433"/>
      <c r="SHK413" s="433"/>
      <c r="SHL413" s="433"/>
      <c r="SHM413" s="433"/>
      <c r="SHN413" s="433"/>
      <c r="SHO413" s="433"/>
      <c r="SHP413" s="433"/>
      <c r="SHQ413" s="433"/>
      <c r="SHR413" s="433"/>
      <c r="SHS413" s="433"/>
      <c r="SHT413" s="433"/>
      <c r="SHU413" s="433"/>
      <c r="SHV413" s="433"/>
      <c r="SHW413" s="433"/>
      <c r="SHX413" s="433"/>
      <c r="SHY413" s="433"/>
      <c r="SHZ413" s="433"/>
      <c r="SIA413" s="433"/>
      <c r="SIB413" s="433"/>
      <c r="SIC413" s="433"/>
      <c r="SID413" s="433"/>
      <c r="SIE413" s="433"/>
      <c r="SIF413" s="433"/>
      <c r="SIG413" s="433"/>
      <c r="SIH413" s="433"/>
      <c r="SII413" s="433"/>
      <c r="SIJ413" s="433"/>
      <c r="SIK413" s="433"/>
      <c r="SIL413" s="433"/>
      <c r="SIM413" s="433"/>
      <c r="SIN413" s="433"/>
      <c r="SIO413" s="433"/>
      <c r="SIP413" s="433"/>
      <c r="SIQ413" s="433"/>
      <c r="SIR413" s="433"/>
      <c r="SIS413" s="433"/>
      <c r="SIT413" s="433"/>
      <c r="SIU413" s="433"/>
      <c r="SIV413" s="433"/>
      <c r="SIW413" s="433"/>
      <c r="SIX413" s="433"/>
      <c r="SIY413" s="433"/>
      <c r="SIZ413" s="433"/>
      <c r="SJA413" s="433"/>
      <c r="SJB413" s="433"/>
      <c r="SJC413" s="433"/>
      <c r="SJD413" s="433"/>
      <c r="SJE413" s="433"/>
      <c r="SJF413" s="433"/>
      <c r="SJG413" s="433"/>
      <c r="SJH413" s="433"/>
      <c r="SJI413" s="433"/>
      <c r="SJJ413" s="433"/>
      <c r="SJK413" s="433"/>
      <c r="SJL413" s="433"/>
      <c r="SJM413" s="433"/>
      <c r="SJN413" s="433"/>
      <c r="SJO413" s="433"/>
      <c r="SJP413" s="433"/>
      <c r="SJQ413" s="433"/>
      <c r="SJR413" s="433"/>
      <c r="SJS413" s="433"/>
      <c r="SJT413" s="433"/>
      <c r="SJU413" s="433"/>
      <c r="SJV413" s="433"/>
      <c r="SJW413" s="433"/>
      <c r="SJX413" s="433"/>
      <c r="SJY413" s="433"/>
      <c r="SJZ413" s="433"/>
      <c r="SKA413" s="433"/>
      <c r="SKB413" s="433"/>
      <c r="SKC413" s="433"/>
      <c r="SKD413" s="433"/>
      <c r="SKE413" s="433"/>
      <c r="SKF413" s="433"/>
      <c r="SKG413" s="433"/>
      <c r="SKH413" s="433"/>
      <c r="SKI413" s="433"/>
      <c r="SKJ413" s="433"/>
      <c r="SKK413" s="433"/>
      <c r="SKL413" s="433"/>
      <c r="SKM413" s="433"/>
      <c r="SKN413" s="433"/>
      <c r="SKO413" s="433"/>
      <c r="SKP413" s="433"/>
      <c r="SKQ413" s="433"/>
      <c r="SKR413" s="433"/>
      <c r="SKS413" s="433"/>
      <c r="SKT413" s="433"/>
      <c r="SKU413" s="433"/>
      <c r="SKV413" s="433"/>
      <c r="SKW413" s="433"/>
      <c r="SKX413" s="433"/>
      <c r="SKY413" s="433"/>
      <c r="SKZ413" s="433"/>
      <c r="SLA413" s="433"/>
      <c r="SLB413" s="433"/>
      <c r="SLC413" s="433"/>
      <c r="SLD413" s="433"/>
      <c r="SLE413" s="433"/>
      <c r="SLF413" s="433"/>
      <c r="SLG413" s="433"/>
      <c r="SLH413" s="433"/>
      <c r="SLI413" s="433"/>
      <c r="SLJ413" s="433"/>
      <c r="SLK413" s="433"/>
      <c r="SLL413" s="433"/>
      <c r="SLM413" s="433"/>
      <c r="SLN413" s="433"/>
      <c r="SLO413" s="433"/>
      <c r="SLP413" s="433"/>
      <c r="SLQ413" s="433"/>
      <c r="SLR413" s="433"/>
      <c r="SLS413" s="433"/>
      <c r="SLT413" s="433"/>
      <c r="SLU413" s="433"/>
      <c r="SLV413" s="433"/>
      <c r="SLW413" s="433"/>
      <c r="SLX413" s="433"/>
      <c r="SLY413" s="433"/>
      <c r="SLZ413" s="433"/>
      <c r="SMA413" s="433"/>
      <c r="SMB413" s="433"/>
      <c r="SMC413" s="433"/>
      <c r="SMD413" s="433"/>
      <c r="SME413" s="433"/>
      <c r="SMF413" s="433"/>
      <c r="SMG413" s="433"/>
      <c r="SMH413" s="433"/>
      <c r="SMI413" s="433"/>
      <c r="SMJ413" s="433"/>
      <c r="SMK413" s="433"/>
      <c r="SML413" s="433"/>
      <c r="SMM413" s="433"/>
      <c r="SMN413" s="433"/>
      <c r="SMO413" s="433"/>
      <c r="SMP413" s="433"/>
      <c r="SMQ413" s="433"/>
      <c r="SMR413" s="433"/>
      <c r="SMS413" s="433"/>
      <c r="SMT413" s="433"/>
      <c r="SMU413" s="433"/>
      <c r="SMV413" s="433"/>
      <c r="SMW413" s="433"/>
      <c r="SMX413" s="433"/>
      <c r="SMY413" s="433"/>
      <c r="SMZ413" s="433"/>
      <c r="SNA413" s="433"/>
      <c r="SNB413" s="433"/>
      <c r="SNC413" s="433"/>
      <c r="SND413" s="433"/>
      <c r="SNE413" s="433"/>
      <c r="SNF413" s="433"/>
      <c r="SNG413" s="433"/>
      <c r="SNH413" s="433"/>
      <c r="SNI413" s="433"/>
      <c r="SNJ413" s="433"/>
      <c r="SNK413" s="433"/>
      <c r="SNL413" s="433"/>
      <c r="SNM413" s="433"/>
      <c r="SNN413" s="433"/>
      <c r="SNO413" s="433"/>
      <c r="SNP413" s="433"/>
      <c r="SNQ413" s="433"/>
      <c r="SNR413" s="433"/>
      <c r="SNS413" s="433"/>
      <c r="SNT413" s="433"/>
      <c r="SNU413" s="433"/>
      <c r="SNV413" s="433"/>
      <c r="SNW413" s="433"/>
      <c r="SNX413" s="433"/>
      <c r="SNY413" s="433"/>
      <c r="SNZ413" s="433"/>
      <c r="SOA413" s="433"/>
      <c r="SOB413" s="433"/>
      <c r="SOC413" s="433"/>
      <c r="SOD413" s="433"/>
      <c r="SOE413" s="433"/>
      <c r="SOF413" s="433"/>
      <c r="SOG413" s="433"/>
      <c r="SOH413" s="433"/>
      <c r="SOI413" s="433"/>
      <c r="SOJ413" s="433"/>
      <c r="SOK413" s="433"/>
      <c r="SOL413" s="433"/>
      <c r="SOM413" s="433"/>
      <c r="SON413" s="433"/>
      <c r="SOO413" s="433"/>
      <c r="SOP413" s="433"/>
      <c r="SOQ413" s="433"/>
      <c r="SOR413" s="433"/>
      <c r="SOS413" s="433"/>
      <c r="SOT413" s="433"/>
      <c r="SOU413" s="433"/>
      <c r="SOV413" s="433"/>
      <c r="SOW413" s="433"/>
      <c r="SOX413" s="433"/>
      <c r="SOY413" s="433"/>
      <c r="SOZ413" s="433"/>
      <c r="SPA413" s="433"/>
      <c r="SPB413" s="433"/>
      <c r="SPC413" s="433"/>
      <c r="SPD413" s="433"/>
      <c r="SPE413" s="433"/>
      <c r="SPF413" s="433"/>
      <c r="SPG413" s="433"/>
      <c r="SPH413" s="433"/>
      <c r="SPI413" s="433"/>
      <c r="SPJ413" s="433"/>
      <c r="SPK413" s="433"/>
      <c r="SPL413" s="433"/>
      <c r="SPM413" s="433"/>
      <c r="SPN413" s="433"/>
      <c r="SPO413" s="433"/>
      <c r="SPP413" s="433"/>
      <c r="SPQ413" s="433"/>
      <c r="SPR413" s="433"/>
      <c r="SPS413" s="433"/>
      <c r="SPT413" s="433"/>
      <c r="SPU413" s="433"/>
      <c r="SPV413" s="433"/>
      <c r="SPW413" s="433"/>
      <c r="SPX413" s="433"/>
      <c r="SPY413" s="433"/>
      <c r="SPZ413" s="433"/>
      <c r="SQA413" s="433"/>
      <c r="SQB413" s="433"/>
      <c r="SQC413" s="433"/>
      <c r="SQD413" s="433"/>
      <c r="SQE413" s="433"/>
      <c r="SQF413" s="433"/>
      <c r="SQG413" s="433"/>
      <c r="SQH413" s="433"/>
      <c r="SQI413" s="433"/>
      <c r="SQJ413" s="433"/>
      <c r="SQK413" s="433"/>
      <c r="SQL413" s="433"/>
      <c r="SQM413" s="433"/>
      <c r="SQN413" s="433"/>
      <c r="SQO413" s="433"/>
      <c r="SQP413" s="433"/>
      <c r="SQQ413" s="433"/>
      <c r="SQR413" s="433"/>
      <c r="SQS413" s="433"/>
      <c r="SQT413" s="433"/>
      <c r="SQU413" s="433"/>
      <c r="SQV413" s="433"/>
      <c r="SQW413" s="433"/>
      <c r="SQX413" s="433"/>
      <c r="SQY413" s="433"/>
      <c r="SQZ413" s="433"/>
      <c r="SRA413" s="433"/>
      <c r="SRB413" s="433"/>
      <c r="SRC413" s="433"/>
      <c r="SRD413" s="433"/>
      <c r="SRE413" s="433"/>
      <c r="SRF413" s="433"/>
      <c r="SRG413" s="433"/>
      <c r="SRH413" s="433"/>
      <c r="SRI413" s="433"/>
      <c r="SRJ413" s="433"/>
      <c r="SRK413" s="433"/>
      <c r="SRL413" s="433"/>
      <c r="SRM413" s="433"/>
      <c r="SRN413" s="433"/>
      <c r="SRO413" s="433"/>
      <c r="SRP413" s="433"/>
      <c r="SRQ413" s="433"/>
      <c r="SRR413" s="433"/>
      <c r="SRS413" s="433"/>
      <c r="SRT413" s="433"/>
      <c r="SRU413" s="433"/>
      <c r="SRV413" s="433"/>
      <c r="SRW413" s="433"/>
      <c r="SRX413" s="433"/>
      <c r="SRY413" s="433"/>
      <c r="SRZ413" s="433"/>
      <c r="SSA413" s="433"/>
      <c r="SSB413" s="433"/>
      <c r="SSC413" s="433"/>
      <c r="SSD413" s="433"/>
      <c r="SSE413" s="433"/>
      <c r="SSF413" s="433"/>
      <c r="SSG413" s="433"/>
      <c r="SSH413" s="433"/>
      <c r="SSI413" s="433"/>
      <c r="SSJ413" s="433"/>
      <c r="SSK413" s="433"/>
      <c r="SSL413" s="433"/>
      <c r="SSM413" s="433"/>
      <c r="SSN413" s="433"/>
      <c r="SSO413" s="433"/>
      <c r="SSP413" s="433"/>
      <c r="SSQ413" s="433"/>
      <c r="SSR413" s="433"/>
      <c r="SSS413" s="433"/>
      <c r="SST413" s="433"/>
      <c r="SSU413" s="433"/>
      <c r="SSV413" s="433"/>
      <c r="SSW413" s="433"/>
      <c r="SSX413" s="433"/>
      <c r="SSY413" s="433"/>
      <c r="SSZ413" s="433"/>
      <c r="STA413" s="433"/>
      <c r="STB413" s="433"/>
      <c r="STC413" s="433"/>
      <c r="STD413" s="433"/>
      <c r="STE413" s="433"/>
      <c r="STF413" s="433"/>
      <c r="STG413" s="433"/>
      <c r="STH413" s="433"/>
      <c r="STI413" s="433"/>
      <c r="STJ413" s="433"/>
      <c r="STK413" s="433"/>
      <c r="STL413" s="433"/>
      <c r="STM413" s="433"/>
      <c r="STN413" s="433"/>
      <c r="STO413" s="433"/>
      <c r="STP413" s="433"/>
      <c r="STQ413" s="433"/>
      <c r="STR413" s="433"/>
      <c r="STS413" s="433"/>
      <c r="STT413" s="433"/>
      <c r="STU413" s="433"/>
      <c r="STV413" s="433"/>
      <c r="STW413" s="433"/>
      <c r="STX413" s="433"/>
      <c r="STY413" s="433"/>
      <c r="STZ413" s="433"/>
      <c r="SUA413" s="433"/>
      <c r="SUB413" s="433"/>
      <c r="SUC413" s="433"/>
      <c r="SUD413" s="433"/>
      <c r="SUE413" s="433"/>
      <c r="SUF413" s="433"/>
      <c r="SUG413" s="433"/>
      <c r="SUH413" s="433"/>
      <c r="SUI413" s="433"/>
      <c r="SUJ413" s="433"/>
      <c r="SUK413" s="433"/>
      <c r="SUL413" s="433"/>
      <c r="SUM413" s="433"/>
      <c r="SUN413" s="433"/>
      <c r="SUO413" s="433"/>
      <c r="SUP413" s="433"/>
      <c r="SUQ413" s="433"/>
      <c r="SUR413" s="433"/>
      <c r="SUS413" s="433"/>
      <c r="SUT413" s="433"/>
      <c r="SUU413" s="433"/>
      <c r="SUV413" s="433"/>
      <c r="SUW413" s="433"/>
      <c r="SUX413" s="433"/>
      <c r="SUY413" s="433"/>
      <c r="SUZ413" s="433"/>
      <c r="SVA413" s="433"/>
      <c r="SVB413" s="433"/>
      <c r="SVC413" s="433"/>
      <c r="SVD413" s="433"/>
      <c r="SVE413" s="433"/>
      <c r="SVF413" s="433"/>
      <c r="SVG413" s="433"/>
      <c r="SVH413" s="433"/>
      <c r="SVI413" s="433"/>
      <c r="SVJ413" s="433"/>
      <c r="SVK413" s="433"/>
      <c r="SVL413" s="433"/>
      <c r="SVM413" s="433"/>
      <c r="SVN413" s="433"/>
      <c r="SVO413" s="433"/>
      <c r="SVP413" s="433"/>
      <c r="SVQ413" s="433"/>
      <c r="SVR413" s="433"/>
      <c r="SVS413" s="433"/>
      <c r="SVT413" s="433"/>
      <c r="SVU413" s="433"/>
      <c r="SVV413" s="433"/>
      <c r="SVW413" s="433"/>
      <c r="SVX413" s="433"/>
      <c r="SVY413" s="433"/>
      <c r="SVZ413" s="433"/>
      <c r="SWA413" s="433"/>
      <c r="SWB413" s="433"/>
      <c r="SWC413" s="433"/>
      <c r="SWD413" s="433"/>
      <c r="SWE413" s="433"/>
      <c r="SWF413" s="433"/>
      <c r="SWG413" s="433"/>
      <c r="SWH413" s="433"/>
      <c r="SWI413" s="433"/>
      <c r="SWJ413" s="433"/>
      <c r="SWK413" s="433"/>
      <c r="SWL413" s="433"/>
      <c r="SWM413" s="433"/>
      <c r="SWN413" s="433"/>
      <c r="SWO413" s="433"/>
      <c r="SWP413" s="433"/>
      <c r="SWQ413" s="433"/>
      <c r="SWR413" s="433"/>
      <c r="SWS413" s="433"/>
      <c r="SWT413" s="433"/>
      <c r="SWU413" s="433"/>
      <c r="SWV413" s="433"/>
      <c r="SWW413" s="433"/>
      <c r="SWX413" s="433"/>
      <c r="SWY413" s="433"/>
      <c r="SWZ413" s="433"/>
      <c r="SXA413" s="433"/>
      <c r="SXB413" s="433"/>
      <c r="SXC413" s="433"/>
      <c r="SXD413" s="433"/>
      <c r="SXE413" s="433"/>
      <c r="SXF413" s="433"/>
      <c r="SXG413" s="433"/>
      <c r="SXH413" s="433"/>
      <c r="SXI413" s="433"/>
      <c r="SXJ413" s="433"/>
      <c r="SXK413" s="433"/>
      <c r="SXL413" s="433"/>
      <c r="SXM413" s="433"/>
      <c r="SXN413" s="433"/>
      <c r="SXO413" s="433"/>
      <c r="SXP413" s="433"/>
      <c r="SXQ413" s="433"/>
      <c r="SXR413" s="433"/>
      <c r="SXS413" s="433"/>
      <c r="SXT413" s="433"/>
      <c r="SXU413" s="433"/>
      <c r="SXV413" s="433"/>
      <c r="SXW413" s="433"/>
      <c r="SXX413" s="433"/>
      <c r="SXY413" s="433"/>
      <c r="SXZ413" s="433"/>
      <c r="SYA413" s="433"/>
      <c r="SYB413" s="433"/>
      <c r="SYC413" s="433"/>
      <c r="SYD413" s="433"/>
      <c r="SYE413" s="433"/>
      <c r="SYF413" s="433"/>
      <c r="SYG413" s="433"/>
      <c r="SYH413" s="433"/>
      <c r="SYI413" s="433"/>
      <c r="SYJ413" s="433"/>
      <c r="SYK413" s="433"/>
      <c r="SYL413" s="433"/>
      <c r="SYM413" s="433"/>
      <c r="SYN413" s="433"/>
      <c r="SYO413" s="433"/>
      <c r="SYP413" s="433"/>
      <c r="SYQ413" s="433"/>
      <c r="SYR413" s="433"/>
      <c r="SYS413" s="433"/>
      <c r="SYT413" s="433"/>
      <c r="SYU413" s="433"/>
      <c r="SYV413" s="433"/>
      <c r="SYW413" s="433"/>
      <c r="SYX413" s="433"/>
      <c r="SYY413" s="433"/>
      <c r="SYZ413" s="433"/>
      <c r="SZA413" s="433"/>
      <c r="SZB413" s="433"/>
      <c r="SZC413" s="433"/>
      <c r="SZD413" s="433"/>
      <c r="SZE413" s="433"/>
      <c r="SZF413" s="433"/>
      <c r="SZG413" s="433"/>
      <c r="SZH413" s="433"/>
      <c r="SZI413" s="433"/>
      <c r="SZJ413" s="433"/>
      <c r="SZK413" s="433"/>
      <c r="SZL413" s="433"/>
      <c r="SZM413" s="433"/>
      <c r="SZN413" s="433"/>
      <c r="SZO413" s="433"/>
      <c r="SZP413" s="433"/>
      <c r="SZQ413" s="433"/>
      <c r="SZR413" s="433"/>
      <c r="SZS413" s="433"/>
      <c r="SZT413" s="433"/>
      <c r="SZU413" s="433"/>
      <c r="SZV413" s="433"/>
      <c r="SZW413" s="433"/>
      <c r="SZX413" s="433"/>
      <c r="SZY413" s="433"/>
      <c r="SZZ413" s="433"/>
      <c r="TAA413" s="433"/>
      <c r="TAB413" s="433"/>
      <c r="TAC413" s="433"/>
      <c r="TAD413" s="433"/>
      <c r="TAE413" s="433"/>
      <c r="TAF413" s="433"/>
      <c r="TAG413" s="433"/>
      <c r="TAH413" s="433"/>
      <c r="TAI413" s="433"/>
      <c r="TAJ413" s="433"/>
      <c r="TAK413" s="433"/>
      <c r="TAL413" s="433"/>
      <c r="TAM413" s="433"/>
      <c r="TAN413" s="433"/>
      <c r="TAO413" s="433"/>
      <c r="TAP413" s="433"/>
      <c r="TAQ413" s="433"/>
      <c r="TAR413" s="433"/>
      <c r="TAS413" s="433"/>
      <c r="TAT413" s="433"/>
      <c r="TAU413" s="433"/>
      <c r="TAV413" s="433"/>
      <c r="TAW413" s="433"/>
      <c r="TAX413" s="433"/>
      <c r="TAY413" s="433"/>
      <c r="TAZ413" s="433"/>
      <c r="TBA413" s="433"/>
      <c r="TBB413" s="433"/>
      <c r="TBC413" s="433"/>
      <c r="TBD413" s="433"/>
      <c r="TBE413" s="433"/>
      <c r="TBF413" s="433"/>
      <c r="TBG413" s="433"/>
      <c r="TBH413" s="433"/>
      <c r="TBI413" s="433"/>
      <c r="TBJ413" s="433"/>
      <c r="TBK413" s="433"/>
      <c r="TBL413" s="433"/>
      <c r="TBM413" s="433"/>
      <c r="TBN413" s="433"/>
      <c r="TBO413" s="433"/>
      <c r="TBP413" s="433"/>
      <c r="TBQ413" s="433"/>
      <c r="TBR413" s="433"/>
      <c r="TBS413" s="433"/>
      <c r="TBT413" s="433"/>
      <c r="TBU413" s="433"/>
      <c r="TBV413" s="433"/>
      <c r="TBW413" s="433"/>
      <c r="TBX413" s="433"/>
      <c r="TBY413" s="433"/>
      <c r="TBZ413" s="433"/>
      <c r="TCA413" s="433"/>
      <c r="TCB413" s="433"/>
      <c r="TCC413" s="433"/>
      <c r="TCD413" s="433"/>
      <c r="TCE413" s="433"/>
      <c r="TCF413" s="433"/>
      <c r="TCG413" s="433"/>
      <c r="TCH413" s="433"/>
      <c r="TCI413" s="433"/>
      <c r="TCJ413" s="433"/>
      <c r="TCK413" s="433"/>
      <c r="TCL413" s="433"/>
      <c r="TCM413" s="433"/>
      <c r="TCN413" s="433"/>
      <c r="TCO413" s="433"/>
      <c r="TCP413" s="433"/>
      <c r="TCQ413" s="433"/>
      <c r="TCR413" s="433"/>
      <c r="TCS413" s="433"/>
      <c r="TCT413" s="433"/>
      <c r="TCU413" s="433"/>
      <c r="TCV413" s="433"/>
      <c r="TCW413" s="433"/>
      <c r="TCX413" s="433"/>
      <c r="TCY413" s="433"/>
      <c r="TCZ413" s="433"/>
      <c r="TDA413" s="433"/>
      <c r="TDB413" s="433"/>
      <c r="TDC413" s="433"/>
      <c r="TDD413" s="433"/>
      <c r="TDE413" s="433"/>
      <c r="TDF413" s="433"/>
      <c r="TDG413" s="433"/>
      <c r="TDH413" s="433"/>
      <c r="TDI413" s="433"/>
      <c r="TDJ413" s="433"/>
      <c r="TDK413" s="433"/>
      <c r="TDL413" s="433"/>
      <c r="TDM413" s="433"/>
      <c r="TDN413" s="433"/>
      <c r="TDO413" s="433"/>
      <c r="TDP413" s="433"/>
      <c r="TDQ413" s="433"/>
      <c r="TDR413" s="433"/>
      <c r="TDS413" s="433"/>
      <c r="TDT413" s="433"/>
      <c r="TDU413" s="433"/>
      <c r="TDV413" s="433"/>
      <c r="TDW413" s="433"/>
      <c r="TDX413" s="433"/>
      <c r="TDY413" s="433"/>
      <c r="TDZ413" s="433"/>
      <c r="TEA413" s="433"/>
      <c r="TEB413" s="433"/>
      <c r="TEC413" s="433"/>
      <c r="TED413" s="433"/>
      <c r="TEE413" s="433"/>
      <c r="TEF413" s="433"/>
      <c r="TEG413" s="433"/>
      <c r="TEH413" s="433"/>
      <c r="TEI413" s="433"/>
      <c r="TEJ413" s="433"/>
      <c r="TEK413" s="433"/>
      <c r="TEL413" s="433"/>
      <c r="TEM413" s="433"/>
      <c r="TEN413" s="433"/>
      <c r="TEO413" s="433"/>
      <c r="TEP413" s="433"/>
      <c r="TEQ413" s="433"/>
      <c r="TER413" s="433"/>
      <c r="TES413" s="433"/>
      <c r="TET413" s="433"/>
      <c r="TEU413" s="433"/>
      <c r="TEV413" s="433"/>
      <c r="TEW413" s="433"/>
      <c r="TEX413" s="433"/>
      <c r="TEY413" s="433"/>
      <c r="TEZ413" s="433"/>
      <c r="TFA413" s="433"/>
      <c r="TFB413" s="433"/>
      <c r="TFC413" s="433"/>
      <c r="TFD413" s="433"/>
      <c r="TFE413" s="433"/>
      <c r="TFF413" s="433"/>
      <c r="TFG413" s="433"/>
      <c r="TFH413" s="433"/>
      <c r="TFI413" s="433"/>
      <c r="TFJ413" s="433"/>
      <c r="TFK413" s="433"/>
      <c r="TFL413" s="433"/>
      <c r="TFM413" s="433"/>
      <c r="TFN413" s="433"/>
      <c r="TFO413" s="433"/>
      <c r="TFP413" s="433"/>
      <c r="TFQ413" s="433"/>
      <c r="TFR413" s="433"/>
      <c r="TFS413" s="433"/>
      <c r="TFT413" s="433"/>
      <c r="TFU413" s="433"/>
      <c r="TFV413" s="433"/>
      <c r="TFW413" s="433"/>
      <c r="TFX413" s="433"/>
      <c r="TFY413" s="433"/>
      <c r="TFZ413" s="433"/>
      <c r="TGA413" s="433"/>
      <c r="TGB413" s="433"/>
      <c r="TGC413" s="433"/>
      <c r="TGD413" s="433"/>
      <c r="TGE413" s="433"/>
      <c r="TGF413" s="433"/>
      <c r="TGG413" s="433"/>
      <c r="TGH413" s="433"/>
      <c r="TGI413" s="433"/>
      <c r="TGJ413" s="433"/>
      <c r="TGK413" s="433"/>
      <c r="TGL413" s="433"/>
      <c r="TGM413" s="433"/>
      <c r="TGN413" s="433"/>
      <c r="TGO413" s="433"/>
      <c r="TGP413" s="433"/>
      <c r="TGQ413" s="433"/>
      <c r="TGR413" s="433"/>
      <c r="TGS413" s="433"/>
      <c r="TGT413" s="433"/>
      <c r="TGU413" s="433"/>
      <c r="TGV413" s="433"/>
      <c r="TGW413" s="433"/>
      <c r="TGX413" s="433"/>
      <c r="TGY413" s="433"/>
      <c r="TGZ413" s="433"/>
      <c r="THA413" s="433"/>
      <c r="THB413" s="433"/>
      <c r="THC413" s="433"/>
      <c r="THD413" s="433"/>
      <c r="THE413" s="433"/>
      <c r="THF413" s="433"/>
      <c r="THG413" s="433"/>
      <c r="THH413" s="433"/>
      <c r="THI413" s="433"/>
      <c r="THJ413" s="433"/>
      <c r="THK413" s="433"/>
      <c r="THL413" s="433"/>
      <c r="THM413" s="433"/>
      <c r="THN413" s="433"/>
      <c r="THO413" s="433"/>
      <c r="THP413" s="433"/>
      <c r="THQ413" s="433"/>
      <c r="THR413" s="433"/>
      <c r="THS413" s="433"/>
      <c r="THT413" s="433"/>
      <c r="THU413" s="433"/>
      <c r="THV413" s="433"/>
      <c r="THW413" s="433"/>
      <c r="THX413" s="433"/>
      <c r="THY413" s="433"/>
      <c r="THZ413" s="433"/>
      <c r="TIA413" s="433"/>
      <c r="TIB413" s="433"/>
      <c r="TIC413" s="433"/>
      <c r="TID413" s="433"/>
      <c r="TIE413" s="433"/>
      <c r="TIF413" s="433"/>
      <c r="TIG413" s="433"/>
      <c r="TIH413" s="433"/>
      <c r="TII413" s="433"/>
      <c r="TIJ413" s="433"/>
      <c r="TIK413" s="433"/>
      <c r="TIL413" s="433"/>
      <c r="TIM413" s="433"/>
      <c r="TIN413" s="433"/>
      <c r="TIO413" s="433"/>
      <c r="TIP413" s="433"/>
      <c r="TIQ413" s="433"/>
      <c r="TIR413" s="433"/>
      <c r="TIS413" s="433"/>
      <c r="TIT413" s="433"/>
      <c r="TIU413" s="433"/>
      <c r="TIV413" s="433"/>
      <c r="TIW413" s="433"/>
      <c r="TIX413" s="433"/>
      <c r="TIY413" s="433"/>
      <c r="TIZ413" s="433"/>
      <c r="TJA413" s="433"/>
      <c r="TJB413" s="433"/>
      <c r="TJC413" s="433"/>
      <c r="TJD413" s="433"/>
      <c r="TJE413" s="433"/>
      <c r="TJF413" s="433"/>
      <c r="TJG413" s="433"/>
      <c r="TJH413" s="433"/>
      <c r="TJI413" s="433"/>
      <c r="TJJ413" s="433"/>
      <c r="TJK413" s="433"/>
      <c r="TJL413" s="433"/>
      <c r="TJM413" s="433"/>
      <c r="TJN413" s="433"/>
      <c r="TJO413" s="433"/>
      <c r="TJP413" s="433"/>
      <c r="TJQ413" s="433"/>
      <c r="TJR413" s="433"/>
      <c r="TJS413" s="433"/>
      <c r="TJT413" s="433"/>
      <c r="TJU413" s="433"/>
      <c r="TJV413" s="433"/>
      <c r="TJW413" s="433"/>
      <c r="TJX413" s="433"/>
      <c r="TJY413" s="433"/>
      <c r="TJZ413" s="433"/>
      <c r="TKA413" s="433"/>
      <c r="TKB413" s="433"/>
      <c r="TKC413" s="433"/>
      <c r="TKD413" s="433"/>
      <c r="TKE413" s="433"/>
      <c r="TKF413" s="433"/>
      <c r="TKG413" s="433"/>
      <c r="TKH413" s="433"/>
      <c r="TKI413" s="433"/>
      <c r="TKJ413" s="433"/>
      <c r="TKK413" s="433"/>
      <c r="TKL413" s="433"/>
      <c r="TKM413" s="433"/>
      <c r="TKN413" s="433"/>
      <c r="TKO413" s="433"/>
      <c r="TKP413" s="433"/>
      <c r="TKQ413" s="433"/>
      <c r="TKR413" s="433"/>
      <c r="TKS413" s="433"/>
      <c r="TKT413" s="433"/>
      <c r="TKU413" s="433"/>
      <c r="TKV413" s="433"/>
      <c r="TKW413" s="433"/>
      <c r="TKX413" s="433"/>
      <c r="TKY413" s="433"/>
      <c r="TKZ413" s="433"/>
      <c r="TLA413" s="433"/>
      <c r="TLB413" s="433"/>
      <c r="TLC413" s="433"/>
      <c r="TLD413" s="433"/>
      <c r="TLE413" s="433"/>
      <c r="TLF413" s="433"/>
      <c r="TLG413" s="433"/>
      <c r="TLH413" s="433"/>
      <c r="TLI413" s="433"/>
      <c r="TLJ413" s="433"/>
      <c r="TLK413" s="433"/>
      <c r="TLL413" s="433"/>
      <c r="TLM413" s="433"/>
      <c r="TLN413" s="433"/>
      <c r="TLO413" s="433"/>
      <c r="TLP413" s="433"/>
      <c r="TLQ413" s="433"/>
      <c r="TLR413" s="433"/>
      <c r="TLS413" s="433"/>
      <c r="TLT413" s="433"/>
      <c r="TLU413" s="433"/>
      <c r="TLV413" s="433"/>
      <c r="TLW413" s="433"/>
      <c r="TLX413" s="433"/>
      <c r="TLY413" s="433"/>
      <c r="TLZ413" s="433"/>
      <c r="TMA413" s="433"/>
      <c r="TMB413" s="433"/>
      <c r="TMC413" s="433"/>
      <c r="TMD413" s="433"/>
      <c r="TME413" s="433"/>
      <c r="TMF413" s="433"/>
      <c r="TMG413" s="433"/>
      <c r="TMH413" s="433"/>
      <c r="TMI413" s="433"/>
      <c r="TMJ413" s="433"/>
      <c r="TMK413" s="433"/>
      <c r="TML413" s="433"/>
      <c r="TMM413" s="433"/>
      <c r="TMN413" s="433"/>
      <c r="TMO413" s="433"/>
      <c r="TMP413" s="433"/>
      <c r="TMQ413" s="433"/>
      <c r="TMR413" s="433"/>
      <c r="TMS413" s="433"/>
      <c r="TMT413" s="433"/>
      <c r="TMU413" s="433"/>
      <c r="TMV413" s="433"/>
      <c r="TMW413" s="433"/>
      <c r="TMX413" s="433"/>
      <c r="TMY413" s="433"/>
      <c r="TMZ413" s="433"/>
      <c r="TNA413" s="433"/>
      <c r="TNB413" s="433"/>
      <c r="TNC413" s="433"/>
      <c r="TND413" s="433"/>
      <c r="TNE413" s="433"/>
      <c r="TNF413" s="433"/>
      <c r="TNG413" s="433"/>
      <c r="TNH413" s="433"/>
      <c r="TNI413" s="433"/>
      <c r="TNJ413" s="433"/>
      <c r="TNK413" s="433"/>
      <c r="TNL413" s="433"/>
      <c r="TNM413" s="433"/>
      <c r="TNN413" s="433"/>
      <c r="TNO413" s="433"/>
      <c r="TNP413" s="433"/>
      <c r="TNQ413" s="433"/>
      <c r="TNR413" s="433"/>
      <c r="TNS413" s="433"/>
      <c r="TNT413" s="433"/>
      <c r="TNU413" s="433"/>
      <c r="TNV413" s="433"/>
      <c r="TNW413" s="433"/>
      <c r="TNX413" s="433"/>
      <c r="TNY413" s="433"/>
      <c r="TNZ413" s="433"/>
      <c r="TOA413" s="433"/>
      <c r="TOB413" s="433"/>
      <c r="TOC413" s="433"/>
      <c r="TOD413" s="433"/>
      <c r="TOE413" s="433"/>
      <c r="TOF413" s="433"/>
      <c r="TOG413" s="433"/>
      <c r="TOH413" s="433"/>
      <c r="TOI413" s="433"/>
      <c r="TOJ413" s="433"/>
      <c r="TOK413" s="433"/>
      <c r="TOL413" s="433"/>
      <c r="TOM413" s="433"/>
      <c r="TON413" s="433"/>
      <c r="TOO413" s="433"/>
      <c r="TOP413" s="433"/>
      <c r="TOQ413" s="433"/>
      <c r="TOR413" s="433"/>
      <c r="TOS413" s="433"/>
      <c r="TOT413" s="433"/>
      <c r="TOU413" s="433"/>
      <c r="TOV413" s="433"/>
      <c r="TOW413" s="433"/>
      <c r="TOX413" s="433"/>
      <c r="TOY413" s="433"/>
      <c r="TOZ413" s="433"/>
      <c r="TPA413" s="433"/>
      <c r="TPB413" s="433"/>
      <c r="TPC413" s="433"/>
      <c r="TPD413" s="433"/>
      <c r="TPE413" s="433"/>
      <c r="TPF413" s="433"/>
      <c r="TPG413" s="433"/>
      <c r="TPH413" s="433"/>
      <c r="TPI413" s="433"/>
      <c r="TPJ413" s="433"/>
      <c r="TPK413" s="433"/>
      <c r="TPL413" s="433"/>
      <c r="TPM413" s="433"/>
      <c r="TPN413" s="433"/>
      <c r="TPO413" s="433"/>
      <c r="TPP413" s="433"/>
      <c r="TPQ413" s="433"/>
      <c r="TPR413" s="433"/>
      <c r="TPS413" s="433"/>
      <c r="TPT413" s="433"/>
      <c r="TPU413" s="433"/>
      <c r="TPV413" s="433"/>
      <c r="TPW413" s="433"/>
      <c r="TPX413" s="433"/>
      <c r="TPY413" s="433"/>
      <c r="TPZ413" s="433"/>
      <c r="TQA413" s="433"/>
      <c r="TQB413" s="433"/>
      <c r="TQC413" s="433"/>
      <c r="TQD413" s="433"/>
      <c r="TQE413" s="433"/>
      <c r="TQF413" s="433"/>
      <c r="TQG413" s="433"/>
      <c r="TQH413" s="433"/>
      <c r="TQI413" s="433"/>
      <c r="TQJ413" s="433"/>
      <c r="TQK413" s="433"/>
      <c r="TQL413" s="433"/>
      <c r="TQM413" s="433"/>
      <c r="TQN413" s="433"/>
      <c r="TQO413" s="433"/>
      <c r="TQP413" s="433"/>
      <c r="TQQ413" s="433"/>
      <c r="TQR413" s="433"/>
      <c r="TQS413" s="433"/>
      <c r="TQT413" s="433"/>
      <c r="TQU413" s="433"/>
      <c r="TQV413" s="433"/>
      <c r="TQW413" s="433"/>
      <c r="TQX413" s="433"/>
      <c r="TQY413" s="433"/>
      <c r="TQZ413" s="433"/>
      <c r="TRA413" s="433"/>
      <c r="TRB413" s="433"/>
      <c r="TRC413" s="433"/>
      <c r="TRD413" s="433"/>
      <c r="TRE413" s="433"/>
      <c r="TRF413" s="433"/>
      <c r="TRG413" s="433"/>
      <c r="TRH413" s="433"/>
      <c r="TRI413" s="433"/>
      <c r="TRJ413" s="433"/>
      <c r="TRK413" s="433"/>
      <c r="TRL413" s="433"/>
      <c r="TRM413" s="433"/>
      <c r="TRN413" s="433"/>
      <c r="TRO413" s="433"/>
      <c r="TRP413" s="433"/>
      <c r="TRQ413" s="433"/>
      <c r="TRR413" s="433"/>
      <c r="TRS413" s="433"/>
      <c r="TRT413" s="433"/>
      <c r="TRU413" s="433"/>
      <c r="TRV413" s="433"/>
      <c r="TRW413" s="433"/>
      <c r="TRX413" s="433"/>
      <c r="TRY413" s="433"/>
      <c r="TRZ413" s="433"/>
      <c r="TSA413" s="433"/>
      <c r="TSB413" s="433"/>
      <c r="TSC413" s="433"/>
      <c r="TSD413" s="433"/>
      <c r="TSE413" s="433"/>
      <c r="TSF413" s="433"/>
      <c r="TSG413" s="433"/>
      <c r="TSH413" s="433"/>
      <c r="TSI413" s="433"/>
      <c r="TSJ413" s="433"/>
      <c r="TSK413" s="433"/>
      <c r="TSL413" s="433"/>
      <c r="TSM413" s="433"/>
      <c r="TSN413" s="433"/>
      <c r="TSO413" s="433"/>
      <c r="TSP413" s="433"/>
      <c r="TSQ413" s="433"/>
      <c r="TSR413" s="433"/>
      <c r="TSS413" s="433"/>
      <c r="TST413" s="433"/>
      <c r="TSU413" s="433"/>
      <c r="TSV413" s="433"/>
      <c r="TSW413" s="433"/>
      <c r="TSX413" s="433"/>
      <c r="TSY413" s="433"/>
      <c r="TSZ413" s="433"/>
      <c r="TTA413" s="433"/>
      <c r="TTB413" s="433"/>
      <c r="TTC413" s="433"/>
      <c r="TTD413" s="433"/>
      <c r="TTE413" s="433"/>
      <c r="TTF413" s="433"/>
      <c r="TTG413" s="433"/>
      <c r="TTH413" s="433"/>
      <c r="TTI413" s="433"/>
      <c r="TTJ413" s="433"/>
      <c r="TTK413" s="433"/>
      <c r="TTL413" s="433"/>
      <c r="TTM413" s="433"/>
      <c r="TTN413" s="433"/>
      <c r="TTO413" s="433"/>
      <c r="TTP413" s="433"/>
      <c r="TTQ413" s="433"/>
      <c r="TTR413" s="433"/>
      <c r="TTS413" s="433"/>
      <c r="TTT413" s="433"/>
      <c r="TTU413" s="433"/>
      <c r="TTV413" s="433"/>
      <c r="TTW413" s="433"/>
      <c r="TTX413" s="433"/>
      <c r="TTY413" s="433"/>
      <c r="TTZ413" s="433"/>
      <c r="TUA413" s="433"/>
      <c r="TUB413" s="433"/>
      <c r="TUC413" s="433"/>
      <c r="TUD413" s="433"/>
      <c r="TUE413" s="433"/>
      <c r="TUF413" s="433"/>
      <c r="TUG413" s="433"/>
      <c r="TUH413" s="433"/>
      <c r="TUI413" s="433"/>
      <c r="TUJ413" s="433"/>
      <c r="TUK413" s="433"/>
      <c r="TUL413" s="433"/>
      <c r="TUM413" s="433"/>
      <c r="TUN413" s="433"/>
      <c r="TUO413" s="433"/>
      <c r="TUP413" s="433"/>
      <c r="TUQ413" s="433"/>
      <c r="TUR413" s="433"/>
      <c r="TUS413" s="433"/>
      <c r="TUT413" s="433"/>
      <c r="TUU413" s="433"/>
      <c r="TUV413" s="433"/>
      <c r="TUW413" s="433"/>
      <c r="TUX413" s="433"/>
      <c r="TUY413" s="433"/>
      <c r="TUZ413" s="433"/>
      <c r="TVA413" s="433"/>
      <c r="TVB413" s="433"/>
      <c r="TVC413" s="433"/>
      <c r="TVD413" s="433"/>
      <c r="TVE413" s="433"/>
      <c r="TVF413" s="433"/>
      <c r="TVG413" s="433"/>
      <c r="TVH413" s="433"/>
      <c r="TVI413" s="433"/>
      <c r="TVJ413" s="433"/>
      <c r="TVK413" s="433"/>
      <c r="TVL413" s="433"/>
      <c r="TVM413" s="433"/>
      <c r="TVN413" s="433"/>
      <c r="TVO413" s="433"/>
      <c r="TVP413" s="433"/>
      <c r="TVQ413" s="433"/>
      <c r="TVR413" s="433"/>
      <c r="TVS413" s="433"/>
      <c r="TVT413" s="433"/>
      <c r="TVU413" s="433"/>
      <c r="TVV413" s="433"/>
      <c r="TVW413" s="433"/>
      <c r="TVX413" s="433"/>
      <c r="TVY413" s="433"/>
      <c r="TVZ413" s="433"/>
      <c r="TWA413" s="433"/>
      <c r="TWB413" s="433"/>
      <c r="TWC413" s="433"/>
      <c r="TWD413" s="433"/>
      <c r="TWE413" s="433"/>
      <c r="TWF413" s="433"/>
      <c r="TWG413" s="433"/>
      <c r="TWH413" s="433"/>
      <c r="TWI413" s="433"/>
      <c r="TWJ413" s="433"/>
      <c r="TWK413" s="433"/>
      <c r="TWL413" s="433"/>
      <c r="TWM413" s="433"/>
      <c r="TWN413" s="433"/>
      <c r="TWO413" s="433"/>
      <c r="TWP413" s="433"/>
      <c r="TWQ413" s="433"/>
      <c r="TWR413" s="433"/>
      <c r="TWS413" s="433"/>
      <c r="TWT413" s="433"/>
      <c r="TWU413" s="433"/>
      <c r="TWV413" s="433"/>
      <c r="TWW413" s="433"/>
      <c r="TWX413" s="433"/>
      <c r="TWY413" s="433"/>
      <c r="TWZ413" s="433"/>
      <c r="TXA413" s="433"/>
      <c r="TXB413" s="433"/>
      <c r="TXC413" s="433"/>
      <c r="TXD413" s="433"/>
      <c r="TXE413" s="433"/>
      <c r="TXF413" s="433"/>
      <c r="TXG413" s="433"/>
      <c r="TXH413" s="433"/>
      <c r="TXI413" s="433"/>
      <c r="TXJ413" s="433"/>
      <c r="TXK413" s="433"/>
      <c r="TXL413" s="433"/>
      <c r="TXM413" s="433"/>
      <c r="TXN413" s="433"/>
      <c r="TXO413" s="433"/>
      <c r="TXP413" s="433"/>
      <c r="TXQ413" s="433"/>
      <c r="TXR413" s="433"/>
      <c r="TXS413" s="433"/>
      <c r="TXT413" s="433"/>
      <c r="TXU413" s="433"/>
      <c r="TXV413" s="433"/>
      <c r="TXW413" s="433"/>
      <c r="TXX413" s="433"/>
      <c r="TXY413" s="433"/>
      <c r="TXZ413" s="433"/>
      <c r="TYA413" s="433"/>
      <c r="TYB413" s="433"/>
      <c r="TYC413" s="433"/>
      <c r="TYD413" s="433"/>
      <c r="TYE413" s="433"/>
      <c r="TYF413" s="433"/>
      <c r="TYG413" s="433"/>
      <c r="TYH413" s="433"/>
      <c r="TYI413" s="433"/>
      <c r="TYJ413" s="433"/>
      <c r="TYK413" s="433"/>
      <c r="TYL413" s="433"/>
      <c r="TYM413" s="433"/>
      <c r="TYN413" s="433"/>
      <c r="TYO413" s="433"/>
      <c r="TYP413" s="433"/>
      <c r="TYQ413" s="433"/>
      <c r="TYR413" s="433"/>
      <c r="TYS413" s="433"/>
      <c r="TYT413" s="433"/>
      <c r="TYU413" s="433"/>
      <c r="TYV413" s="433"/>
      <c r="TYW413" s="433"/>
      <c r="TYX413" s="433"/>
      <c r="TYY413" s="433"/>
      <c r="TYZ413" s="433"/>
      <c r="TZA413" s="433"/>
      <c r="TZB413" s="433"/>
      <c r="TZC413" s="433"/>
      <c r="TZD413" s="433"/>
      <c r="TZE413" s="433"/>
      <c r="TZF413" s="433"/>
      <c r="TZG413" s="433"/>
      <c r="TZH413" s="433"/>
      <c r="TZI413" s="433"/>
      <c r="TZJ413" s="433"/>
      <c r="TZK413" s="433"/>
      <c r="TZL413" s="433"/>
      <c r="TZM413" s="433"/>
      <c r="TZN413" s="433"/>
      <c r="TZO413" s="433"/>
      <c r="TZP413" s="433"/>
      <c r="TZQ413" s="433"/>
      <c r="TZR413" s="433"/>
      <c r="TZS413" s="433"/>
      <c r="TZT413" s="433"/>
      <c r="TZU413" s="433"/>
      <c r="TZV413" s="433"/>
      <c r="TZW413" s="433"/>
      <c r="TZX413" s="433"/>
      <c r="TZY413" s="433"/>
      <c r="TZZ413" s="433"/>
      <c r="UAA413" s="433"/>
      <c r="UAB413" s="433"/>
      <c r="UAC413" s="433"/>
      <c r="UAD413" s="433"/>
      <c r="UAE413" s="433"/>
      <c r="UAF413" s="433"/>
      <c r="UAG413" s="433"/>
      <c r="UAH413" s="433"/>
      <c r="UAI413" s="433"/>
      <c r="UAJ413" s="433"/>
      <c r="UAK413" s="433"/>
      <c r="UAL413" s="433"/>
      <c r="UAM413" s="433"/>
      <c r="UAN413" s="433"/>
      <c r="UAO413" s="433"/>
      <c r="UAP413" s="433"/>
      <c r="UAQ413" s="433"/>
      <c r="UAR413" s="433"/>
      <c r="UAS413" s="433"/>
      <c r="UAT413" s="433"/>
      <c r="UAU413" s="433"/>
      <c r="UAV413" s="433"/>
      <c r="UAW413" s="433"/>
      <c r="UAX413" s="433"/>
      <c r="UAY413" s="433"/>
      <c r="UAZ413" s="433"/>
      <c r="UBA413" s="433"/>
      <c r="UBB413" s="433"/>
      <c r="UBC413" s="433"/>
      <c r="UBD413" s="433"/>
      <c r="UBE413" s="433"/>
      <c r="UBF413" s="433"/>
      <c r="UBG413" s="433"/>
      <c r="UBH413" s="433"/>
      <c r="UBI413" s="433"/>
      <c r="UBJ413" s="433"/>
      <c r="UBK413" s="433"/>
      <c r="UBL413" s="433"/>
      <c r="UBM413" s="433"/>
      <c r="UBN413" s="433"/>
      <c r="UBO413" s="433"/>
      <c r="UBP413" s="433"/>
      <c r="UBQ413" s="433"/>
      <c r="UBR413" s="433"/>
      <c r="UBS413" s="433"/>
      <c r="UBT413" s="433"/>
      <c r="UBU413" s="433"/>
      <c r="UBV413" s="433"/>
      <c r="UBW413" s="433"/>
      <c r="UBX413" s="433"/>
      <c r="UBY413" s="433"/>
      <c r="UBZ413" s="433"/>
      <c r="UCA413" s="433"/>
      <c r="UCB413" s="433"/>
      <c r="UCC413" s="433"/>
      <c r="UCD413" s="433"/>
      <c r="UCE413" s="433"/>
      <c r="UCF413" s="433"/>
      <c r="UCG413" s="433"/>
      <c r="UCH413" s="433"/>
      <c r="UCI413" s="433"/>
      <c r="UCJ413" s="433"/>
      <c r="UCK413" s="433"/>
      <c r="UCL413" s="433"/>
      <c r="UCM413" s="433"/>
      <c r="UCN413" s="433"/>
      <c r="UCO413" s="433"/>
      <c r="UCP413" s="433"/>
      <c r="UCQ413" s="433"/>
      <c r="UCR413" s="433"/>
      <c r="UCS413" s="433"/>
      <c r="UCT413" s="433"/>
      <c r="UCU413" s="433"/>
      <c r="UCV413" s="433"/>
      <c r="UCW413" s="433"/>
      <c r="UCX413" s="433"/>
      <c r="UCY413" s="433"/>
      <c r="UCZ413" s="433"/>
      <c r="UDA413" s="433"/>
      <c r="UDB413" s="433"/>
      <c r="UDC413" s="433"/>
      <c r="UDD413" s="433"/>
      <c r="UDE413" s="433"/>
      <c r="UDF413" s="433"/>
      <c r="UDG413" s="433"/>
      <c r="UDH413" s="433"/>
      <c r="UDI413" s="433"/>
      <c r="UDJ413" s="433"/>
      <c r="UDK413" s="433"/>
      <c r="UDL413" s="433"/>
      <c r="UDM413" s="433"/>
      <c r="UDN413" s="433"/>
      <c r="UDO413" s="433"/>
      <c r="UDP413" s="433"/>
      <c r="UDQ413" s="433"/>
      <c r="UDR413" s="433"/>
      <c r="UDS413" s="433"/>
      <c r="UDT413" s="433"/>
      <c r="UDU413" s="433"/>
      <c r="UDV413" s="433"/>
      <c r="UDW413" s="433"/>
      <c r="UDX413" s="433"/>
      <c r="UDY413" s="433"/>
      <c r="UDZ413" s="433"/>
      <c r="UEA413" s="433"/>
      <c r="UEB413" s="433"/>
      <c r="UEC413" s="433"/>
      <c r="UED413" s="433"/>
      <c r="UEE413" s="433"/>
      <c r="UEF413" s="433"/>
      <c r="UEG413" s="433"/>
      <c r="UEH413" s="433"/>
      <c r="UEI413" s="433"/>
      <c r="UEJ413" s="433"/>
      <c r="UEK413" s="433"/>
      <c r="UEL413" s="433"/>
      <c r="UEM413" s="433"/>
      <c r="UEN413" s="433"/>
      <c r="UEO413" s="433"/>
      <c r="UEP413" s="433"/>
      <c r="UEQ413" s="433"/>
      <c r="UER413" s="433"/>
      <c r="UES413" s="433"/>
      <c r="UET413" s="433"/>
      <c r="UEU413" s="433"/>
      <c r="UEV413" s="433"/>
      <c r="UEW413" s="433"/>
      <c r="UEX413" s="433"/>
      <c r="UEY413" s="433"/>
      <c r="UEZ413" s="433"/>
      <c r="UFA413" s="433"/>
      <c r="UFB413" s="433"/>
      <c r="UFC413" s="433"/>
      <c r="UFD413" s="433"/>
      <c r="UFE413" s="433"/>
      <c r="UFF413" s="433"/>
      <c r="UFG413" s="433"/>
      <c r="UFH413" s="433"/>
      <c r="UFI413" s="433"/>
      <c r="UFJ413" s="433"/>
      <c r="UFK413" s="433"/>
      <c r="UFL413" s="433"/>
      <c r="UFM413" s="433"/>
      <c r="UFN413" s="433"/>
      <c r="UFO413" s="433"/>
      <c r="UFP413" s="433"/>
      <c r="UFQ413" s="433"/>
      <c r="UFR413" s="433"/>
      <c r="UFS413" s="433"/>
      <c r="UFT413" s="433"/>
      <c r="UFU413" s="433"/>
      <c r="UFV413" s="433"/>
      <c r="UFW413" s="433"/>
      <c r="UFX413" s="433"/>
      <c r="UFY413" s="433"/>
      <c r="UFZ413" s="433"/>
      <c r="UGA413" s="433"/>
      <c r="UGB413" s="433"/>
      <c r="UGC413" s="433"/>
      <c r="UGD413" s="433"/>
      <c r="UGE413" s="433"/>
      <c r="UGF413" s="433"/>
      <c r="UGG413" s="433"/>
      <c r="UGH413" s="433"/>
      <c r="UGI413" s="433"/>
      <c r="UGJ413" s="433"/>
      <c r="UGK413" s="433"/>
      <c r="UGL413" s="433"/>
      <c r="UGM413" s="433"/>
      <c r="UGN413" s="433"/>
      <c r="UGO413" s="433"/>
      <c r="UGP413" s="433"/>
      <c r="UGQ413" s="433"/>
      <c r="UGR413" s="433"/>
      <c r="UGS413" s="433"/>
      <c r="UGT413" s="433"/>
      <c r="UGU413" s="433"/>
      <c r="UGV413" s="433"/>
      <c r="UGW413" s="433"/>
      <c r="UGX413" s="433"/>
      <c r="UGY413" s="433"/>
      <c r="UGZ413" s="433"/>
      <c r="UHA413" s="433"/>
      <c r="UHB413" s="433"/>
      <c r="UHC413" s="433"/>
      <c r="UHD413" s="433"/>
      <c r="UHE413" s="433"/>
      <c r="UHF413" s="433"/>
      <c r="UHG413" s="433"/>
      <c r="UHH413" s="433"/>
      <c r="UHI413" s="433"/>
      <c r="UHJ413" s="433"/>
      <c r="UHK413" s="433"/>
      <c r="UHL413" s="433"/>
      <c r="UHM413" s="433"/>
      <c r="UHN413" s="433"/>
      <c r="UHO413" s="433"/>
      <c r="UHP413" s="433"/>
      <c r="UHQ413" s="433"/>
      <c r="UHR413" s="433"/>
      <c r="UHS413" s="433"/>
      <c r="UHT413" s="433"/>
      <c r="UHU413" s="433"/>
      <c r="UHV413" s="433"/>
      <c r="UHW413" s="433"/>
      <c r="UHX413" s="433"/>
      <c r="UHY413" s="433"/>
      <c r="UHZ413" s="433"/>
      <c r="UIA413" s="433"/>
      <c r="UIB413" s="433"/>
      <c r="UIC413" s="433"/>
      <c r="UID413" s="433"/>
      <c r="UIE413" s="433"/>
      <c r="UIF413" s="433"/>
      <c r="UIG413" s="433"/>
      <c r="UIH413" s="433"/>
      <c r="UII413" s="433"/>
      <c r="UIJ413" s="433"/>
      <c r="UIK413" s="433"/>
      <c r="UIL413" s="433"/>
      <c r="UIM413" s="433"/>
      <c r="UIN413" s="433"/>
      <c r="UIO413" s="433"/>
      <c r="UIP413" s="433"/>
      <c r="UIQ413" s="433"/>
      <c r="UIR413" s="433"/>
      <c r="UIS413" s="433"/>
      <c r="UIT413" s="433"/>
      <c r="UIU413" s="433"/>
      <c r="UIV413" s="433"/>
      <c r="UIW413" s="433"/>
      <c r="UIX413" s="433"/>
      <c r="UIY413" s="433"/>
      <c r="UIZ413" s="433"/>
      <c r="UJA413" s="433"/>
      <c r="UJB413" s="433"/>
      <c r="UJC413" s="433"/>
      <c r="UJD413" s="433"/>
      <c r="UJE413" s="433"/>
      <c r="UJF413" s="433"/>
      <c r="UJG413" s="433"/>
      <c r="UJH413" s="433"/>
      <c r="UJI413" s="433"/>
      <c r="UJJ413" s="433"/>
      <c r="UJK413" s="433"/>
      <c r="UJL413" s="433"/>
      <c r="UJM413" s="433"/>
      <c r="UJN413" s="433"/>
      <c r="UJO413" s="433"/>
      <c r="UJP413" s="433"/>
      <c r="UJQ413" s="433"/>
      <c r="UJR413" s="433"/>
      <c r="UJS413" s="433"/>
      <c r="UJT413" s="433"/>
      <c r="UJU413" s="433"/>
      <c r="UJV413" s="433"/>
      <c r="UJW413" s="433"/>
      <c r="UJX413" s="433"/>
      <c r="UJY413" s="433"/>
      <c r="UJZ413" s="433"/>
      <c r="UKA413" s="433"/>
      <c r="UKB413" s="433"/>
      <c r="UKC413" s="433"/>
      <c r="UKD413" s="433"/>
      <c r="UKE413" s="433"/>
      <c r="UKF413" s="433"/>
      <c r="UKG413" s="433"/>
      <c r="UKH413" s="433"/>
      <c r="UKI413" s="433"/>
      <c r="UKJ413" s="433"/>
      <c r="UKK413" s="433"/>
      <c r="UKL413" s="433"/>
      <c r="UKM413" s="433"/>
      <c r="UKN413" s="433"/>
      <c r="UKO413" s="433"/>
      <c r="UKP413" s="433"/>
      <c r="UKQ413" s="433"/>
      <c r="UKR413" s="433"/>
      <c r="UKS413" s="433"/>
      <c r="UKT413" s="433"/>
      <c r="UKU413" s="433"/>
      <c r="UKV413" s="433"/>
      <c r="UKW413" s="433"/>
      <c r="UKX413" s="433"/>
      <c r="UKY413" s="433"/>
      <c r="UKZ413" s="433"/>
      <c r="ULA413" s="433"/>
      <c r="ULB413" s="433"/>
      <c r="ULC413" s="433"/>
      <c r="ULD413" s="433"/>
      <c r="ULE413" s="433"/>
      <c r="ULF413" s="433"/>
      <c r="ULG413" s="433"/>
      <c r="ULH413" s="433"/>
      <c r="ULI413" s="433"/>
      <c r="ULJ413" s="433"/>
      <c r="ULK413" s="433"/>
      <c r="ULL413" s="433"/>
      <c r="ULM413" s="433"/>
      <c r="ULN413" s="433"/>
      <c r="ULO413" s="433"/>
      <c r="ULP413" s="433"/>
      <c r="ULQ413" s="433"/>
      <c r="ULR413" s="433"/>
      <c r="ULS413" s="433"/>
      <c r="ULT413" s="433"/>
      <c r="ULU413" s="433"/>
      <c r="ULV413" s="433"/>
      <c r="ULW413" s="433"/>
      <c r="ULX413" s="433"/>
      <c r="ULY413" s="433"/>
      <c r="ULZ413" s="433"/>
      <c r="UMA413" s="433"/>
      <c r="UMB413" s="433"/>
      <c r="UMC413" s="433"/>
      <c r="UMD413" s="433"/>
      <c r="UME413" s="433"/>
      <c r="UMF413" s="433"/>
      <c r="UMG413" s="433"/>
      <c r="UMH413" s="433"/>
      <c r="UMI413" s="433"/>
      <c r="UMJ413" s="433"/>
      <c r="UMK413" s="433"/>
      <c r="UML413" s="433"/>
      <c r="UMM413" s="433"/>
      <c r="UMN413" s="433"/>
      <c r="UMO413" s="433"/>
      <c r="UMP413" s="433"/>
      <c r="UMQ413" s="433"/>
      <c r="UMR413" s="433"/>
      <c r="UMS413" s="433"/>
      <c r="UMT413" s="433"/>
      <c r="UMU413" s="433"/>
      <c r="UMV413" s="433"/>
      <c r="UMW413" s="433"/>
      <c r="UMX413" s="433"/>
      <c r="UMY413" s="433"/>
      <c r="UMZ413" s="433"/>
      <c r="UNA413" s="433"/>
      <c r="UNB413" s="433"/>
      <c r="UNC413" s="433"/>
      <c r="UND413" s="433"/>
      <c r="UNE413" s="433"/>
      <c r="UNF413" s="433"/>
      <c r="UNG413" s="433"/>
      <c r="UNH413" s="433"/>
      <c r="UNI413" s="433"/>
      <c r="UNJ413" s="433"/>
      <c r="UNK413" s="433"/>
      <c r="UNL413" s="433"/>
      <c r="UNM413" s="433"/>
      <c r="UNN413" s="433"/>
      <c r="UNO413" s="433"/>
      <c r="UNP413" s="433"/>
      <c r="UNQ413" s="433"/>
      <c r="UNR413" s="433"/>
      <c r="UNS413" s="433"/>
      <c r="UNT413" s="433"/>
      <c r="UNU413" s="433"/>
      <c r="UNV413" s="433"/>
      <c r="UNW413" s="433"/>
      <c r="UNX413" s="433"/>
      <c r="UNY413" s="433"/>
      <c r="UNZ413" s="433"/>
      <c r="UOA413" s="433"/>
      <c r="UOB413" s="433"/>
      <c r="UOC413" s="433"/>
      <c r="UOD413" s="433"/>
      <c r="UOE413" s="433"/>
      <c r="UOF413" s="433"/>
      <c r="UOG413" s="433"/>
      <c r="UOH413" s="433"/>
      <c r="UOI413" s="433"/>
      <c r="UOJ413" s="433"/>
      <c r="UOK413" s="433"/>
      <c r="UOL413" s="433"/>
      <c r="UOM413" s="433"/>
      <c r="UON413" s="433"/>
      <c r="UOO413" s="433"/>
      <c r="UOP413" s="433"/>
      <c r="UOQ413" s="433"/>
      <c r="UOR413" s="433"/>
      <c r="UOS413" s="433"/>
      <c r="UOT413" s="433"/>
      <c r="UOU413" s="433"/>
      <c r="UOV413" s="433"/>
      <c r="UOW413" s="433"/>
      <c r="UOX413" s="433"/>
      <c r="UOY413" s="433"/>
      <c r="UOZ413" s="433"/>
      <c r="UPA413" s="433"/>
      <c r="UPB413" s="433"/>
      <c r="UPC413" s="433"/>
      <c r="UPD413" s="433"/>
      <c r="UPE413" s="433"/>
      <c r="UPF413" s="433"/>
      <c r="UPG413" s="433"/>
      <c r="UPH413" s="433"/>
      <c r="UPI413" s="433"/>
      <c r="UPJ413" s="433"/>
      <c r="UPK413" s="433"/>
      <c r="UPL413" s="433"/>
      <c r="UPM413" s="433"/>
      <c r="UPN413" s="433"/>
      <c r="UPO413" s="433"/>
      <c r="UPP413" s="433"/>
      <c r="UPQ413" s="433"/>
      <c r="UPR413" s="433"/>
      <c r="UPS413" s="433"/>
      <c r="UPT413" s="433"/>
      <c r="UPU413" s="433"/>
      <c r="UPV413" s="433"/>
      <c r="UPW413" s="433"/>
      <c r="UPX413" s="433"/>
      <c r="UPY413" s="433"/>
      <c r="UPZ413" s="433"/>
      <c r="UQA413" s="433"/>
      <c r="UQB413" s="433"/>
      <c r="UQC413" s="433"/>
      <c r="UQD413" s="433"/>
      <c r="UQE413" s="433"/>
      <c r="UQF413" s="433"/>
      <c r="UQG413" s="433"/>
      <c r="UQH413" s="433"/>
      <c r="UQI413" s="433"/>
      <c r="UQJ413" s="433"/>
      <c r="UQK413" s="433"/>
      <c r="UQL413" s="433"/>
      <c r="UQM413" s="433"/>
      <c r="UQN413" s="433"/>
      <c r="UQO413" s="433"/>
      <c r="UQP413" s="433"/>
      <c r="UQQ413" s="433"/>
      <c r="UQR413" s="433"/>
      <c r="UQS413" s="433"/>
      <c r="UQT413" s="433"/>
      <c r="UQU413" s="433"/>
      <c r="UQV413" s="433"/>
      <c r="UQW413" s="433"/>
      <c r="UQX413" s="433"/>
      <c r="UQY413" s="433"/>
      <c r="UQZ413" s="433"/>
      <c r="URA413" s="433"/>
      <c r="URB413" s="433"/>
      <c r="URC413" s="433"/>
      <c r="URD413" s="433"/>
      <c r="URE413" s="433"/>
      <c r="URF413" s="433"/>
      <c r="URG413" s="433"/>
      <c r="URH413" s="433"/>
      <c r="URI413" s="433"/>
      <c r="URJ413" s="433"/>
      <c r="URK413" s="433"/>
      <c r="URL413" s="433"/>
      <c r="URM413" s="433"/>
      <c r="URN413" s="433"/>
      <c r="URO413" s="433"/>
      <c r="URP413" s="433"/>
      <c r="URQ413" s="433"/>
      <c r="URR413" s="433"/>
      <c r="URS413" s="433"/>
      <c r="URT413" s="433"/>
      <c r="URU413" s="433"/>
      <c r="URV413" s="433"/>
      <c r="URW413" s="433"/>
      <c r="URX413" s="433"/>
      <c r="URY413" s="433"/>
      <c r="URZ413" s="433"/>
      <c r="USA413" s="433"/>
      <c r="USB413" s="433"/>
      <c r="USC413" s="433"/>
      <c r="USD413" s="433"/>
      <c r="USE413" s="433"/>
      <c r="USF413" s="433"/>
      <c r="USG413" s="433"/>
      <c r="USH413" s="433"/>
      <c r="USI413" s="433"/>
      <c r="USJ413" s="433"/>
      <c r="USK413" s="433"/>
      <c r="USL413" s="433"/>
      <c r="USM413" s="433"/>
      <c r="USN413" s="433"/>
      <c r="USO413" s="433"/>
      <c r="USP413" s="433"/>
      <c r="USQ413" s="433"/>
      <c r="USR413" s="433"/>
      <c r="USS413" s="433"/>
      <c r="UST413" s="433"/>
      <c r="USU413" s="433"/>
      <c r="USV413" s="433"/>
      <c r="USW413" s="433"/>
      <c r="USX413" s="433"/>
      <c r="USY413" s="433"/>
      <c r="USZ413" s="433"/>
      <c r="UTA413" s="433"/>
      <c r="UTB413" s="433"/>
      <c r="UTC413" s="433"/>
      <c r="UTD413" s="433"/>
      <c r="UTE413" s="433"/>
      <c r="UTF413" s="433"/>
      <c r="UTG413" s="433"/>
      <c r="UTH413" s="433"/>
      <c r="UTI413" s="433"/>
      <c r="UTJ413" s="433"/>
      <c r="UTK413" s="433"/>
      <c r="UTL413" s="433"/>
      <c r="UTM413" s="433"/>
      <c r="UTN413" s="433"/>
      <c r="UTO413" s="433"/>
      <c r="UTP413" s="433"/>
      <c r="UTQ413" s="433"/>
      <c r="UTR413" s="433"/>
      <c r="UTS413" s="433"/>
      <c r="UTT413" s="433"/>
      <c r="UTU413" s="433"/>
      <c r="UTV413" s="433"/>
      <c r="UTW413" s="433"/>
      <c r="UTX413" s="433"/>
      <c r="UTY413" s="433"/>
      <c r="UTZ413" s="433"/>
      <c r="UUA413" s="433"/>
      <c r="UUB413" s="433"/>
      <c r="UUC413" s="433"/>
      <c r="UUD413" s="433"/>
      <c r="UUE413" s="433"/>
      <c r="UUF413" s="433"/>
      <c r="UUG413" s="433"/>
      <c r="UUH413" s="433"/>
      <c r="UUI413" s="433"/>
      <c r="UUJ413" s="433"/>
      <c r="UUK413" s="433"/>
      <c r="UUL413" s="433"/>
      <c r="UUM413" s="433"/>
      <c r="UUN413" s="433"/>
      <c r="UUO413" s="433"/>
      <c r="UUP413" s="433"/>
      <c r="UUQ413" s="433"/>
      <c r="UUR413" s="433"/>
      <c r="UUS413" s="433"/>
      <c r="UUT413" s="433"/>
      <c r="UUU413" s="433"/>
      <c r="UUV413" s="433"/>
      <c r="UUW413" s="433"/>
      <c r="UUX413" s="433"/>
      <c r="UUY413" s="433"/>
      <c r="UUZ413" s="433"/>
      <c r="UVA413" s="433"/>
      <c r="UVB413" s="433"/>
      <c r="UVC413" s="433"/>
      <c r="UVD413" s="433"/>
      <c r="UVE413" s="433"/>
      <c r="UVF413" s="433"/>
      <c r="UVG413" s="433"/>
      <c r="UVH413" s="433"/>
      <c r="UVI413" s="433"/>
      <c r="UVJ413" s="433"/>
      <c r="UVK413" s="433"/>
      <c r="UVL413" s="433"/>
      <c r="UVM413" s="433"/>
      <c r="UVN413" s="433"/>
      <c r="UVO413" s="433"/>
      <c r="UVP413" s="433"/>
      <c r="UVQ413" s="433"/>
      <c r="UVR413" s="433"/>
      <c r="UVS413" s="433"/>
      <c r="UVT413" s="433"/>
      <c r="UVU413" s="433"/>
      <c r="UVV413" s="433"/>
      <c r="UVW413" s="433"/>
      <c r="UVX413" s="433"/>
      <c r="UVY413" s="433"/>
      <c r="UVZ413" s="433"/>
      <c r="UWA413" s="433"/>
      <c r="UWB413" s="433"/>
      <c r="UWC413" s="433"/>
      <c r="UWD413" s="433"/>
      <c r="UWE413" s="433"/>
      <c r="UWF413" s="433"/>
      <c r="UWG413" s="433"/>
      <c r="UWH413" s="433"/>
      <c r="UWI413" s="433"/>
      <c r="UWJ413" s="433"/>
      <c r="UWK413" s="433"/>
      <c r="UWL413" s="433"/>
      <c r="UWM413" s="433"/>
      <c r="UWN413" s="433"/>
      <c r="UWO413" s="433"/>
      <c r="UWP413" s="433"/>
      <c r="UWQ413" s="433"/>
      <c r="UWR413" s="433"/>
      <c r="UWS413" s="433"/>
      <c r="UWT413" s="433"/>
      <c r="UWU413" s="433"/>
      <c r="UWV413" s="433"/>
      <c r="UWW413" s="433"/>
      <c r="UWX413" s="433"/>
      <c r="UWY413" s="433"/>
      <c r="UWZ413" s="433"/>
      <c r="UXA413" s="433"/>
      <c r="UXB413" s="433"/>
      <c r="UXC413" s="433"/>
      <c r="UXD413" s="433"/>
      <c r="UXE413" s="433"/>
      <c r="UXF413" s="433"/>
      <c r="UXG413" s="433"/>
      <c r="UXH413" s="433"/>
      <c r="UXI413" s="433"/>
      <c r="UXJ413" s="433"/>
      <c r="UXK413" s="433"/>
      <c r="UXL413" s="433"/>
      <c r="UXM413" s="433"/>
      <c r="UXN413" s="433"/>
      <c r="UXO413" s="433"/>
      <c r="UXP413" s="433"/>
      <c r="UXQ413" s="433"/>
      <c r="UXR413" s="433"/>
      <c r="UXS413" s="433"/>
      <c r="UXT413" s="433"/>
      <c r="UXU413" s="433"/>
      <c r="UXV413" s="433"/>
      <c r="UXW413" s="433"/>
      <c r="UXX413" s="433"/>
      <c r="UXY413" s="433"/>
      <c r="UXZ413" s="433"/>
      <c r="UYA413" s="433"/>
      <c r="UYB413" s="433"/>
      <c r="UYC413" s="433"/>
      <c r="UYD413" s="433"/>
      <c r="UYE413" s="433"/>
      <c r="UYF413" s="433"/>
      <c r="UYG413" s="433"/>
      <c r="UYH413" s="433"/>
      <c r="UYI413" s="433"/>
      <c r="UYJ413" s="433"/>
      <c r="UYK413" s="433"/>
      <c r="UYL413" s="433"/>
      <c r="UYM413" s="433"/>
      <c r="UYN413" s="433"/>
      <c r="UYO413" s="433"/>
      <c r="UYP413" s="433"/>
      <c r="UYQ413" s="433"/>
      <c r="UYR413" s="433"/>
      <c r="UYS413" s="433"/>
      <c r="UYT413" s="433"/>
      <c r="UYU413" s="433"/>
      <c r="UYV413" s="433"/>
      <c r="UYW413" s="433"/>
      <c r="UYX413" s="433"/>
      <c r="UYY413" s="433"/>
      <c r="UYZ413" s="433"/>
      <c r="UZA413" s="433"/>
      <c r="UZB413" s="433"/>
      <c r="UZC413" s="433"/>
      <c r="UZD413" s="433"/>
      <c r="UZE413" s="433"/>
      <c r="UZF413" s="433"/>
      <c r="UZG413" s="433"/>
      <c r="UZH413" s="433"/>
      <c r="UZI413" s="433"/>
      <c r="UZJ413" s="433"/>
      <c r="UZK413" s="433"/>
      <c r="UZL413" s="433"/>
      <c r="UZM413" s="433"/>
      <c r="UZN413" s="433"/>
      <c r="UZO413" s="433"/>
      <c r="UZP413" s="433"/>
      <c r="UZQ413" s="433"/>
      <c r="UZR413" s="433"/>
      <c r="UZS413" s="433"/>
      <c r="UZT413" s="433"/>
      <c r="UZU413" s="433"/>
      <c r="UZV413" s="433"/>
      <c r="UZW413" s="433"/>
      <c r="UZX413" s="433"/>
      <c r="UZY413" s="433"/>
      <c r="UZZ413" s="433"/>
      <c r="VAA413" s="433"/>
      <c r="VAB413" s="433"/>
      <c r="VAC413" s="433"/>
      <c r="VAD413" s="433"/>
      <c r="VAE413" s="433"/>
      <c r="VAF413" s="433"/>
      <c r="VAG413" s="433"/>
      <c r="VAH413" s="433"/>
      <c r="VAI413" s="433"/>
      <c r="VAJ413" s="433"/>
      <c r="VAK413" s="433"/>
      <c r="VAL413" s="433"/>
      <c r="VAM413" s="433"/>
      <c r="VAN413" s="433"/>
      <c r="VAO413" s="433"/>
      <c r="VAP413" s="433"/>
      <c r="VAQ413" s="433"/>
      <c r="VAR413" s="433"/>
      <c r="VAS413" s="433"/>
      <c r="VAT413" s="433"/>
      <c r="VAU413" s="433"/>
      <c r="VAV413" s="433"/>
      <c r="VAW413" s="433"/>
      <c r="VAX413" s="433"/>
      <c r="VAY413" s="433"/>
      <c r="VAZ413" s="433"/>
      <c r="VBA413" s="433"/>
      <c r="VBB413" s="433"/>
      <c r="VBC413" s="433"/>
      <c r="VBD413" s="433"/>
      <c r="VBE413" s="433"/>
      <c r="VBF413" s="433"/>
      <c r="VBG413" s="433"/>
      <c r="VBH413" s="433"/>
      <c r="VBI413" s="433"/>
      <c r="VBJ413" s="433"/>
      <c r="VBK413" s="433"/>
      <c r="VBL413" s="433"/>
      <c r="VBM413" s="433"/>
      <c r="VBN413" s="433"/>
      <c r="VBO413" s="433"/>
      <c r="VBP413" s="433"/>
      <c r="VBQ413" s="433"/>
      <c r="VBR413" s="433"/>
      <c r="VBS413" s="433"/>
      <c r="VBT413" s="433"/>
      <c r="VBU413" s="433"/>
      <c r="VBV413" s="433"/>
      <c r="VBW413" s="433"/>
      <c r="VBX413" s="433"/>
      <c r="VBY413" s="433"/>
      <c r="VBZ413" s="433"/>
      <c r="VCA413" s="433"/>
      <c r="VCB413" s="433"/>
      <c r="VCC413" s="433"/>
      <c r="VCD413" s="433"/>
      <c r="VCE413" s="433"/>
      <c r="VCF413" s="433"/>
      <c r="VCG413" s="433"/>
      <c r="VCH413" s="433"/>
      <c r="VCI413" s="433"/>
      <c r="VCJ413" s="433"/>
      <c r="VCK413" s="433"/>
      <c r="VCL413" s="433"/>
      <c r="VCM413" s="433"/>
      <c r="VCN413" s="433"/>
      <c r="VCO413" s="433"/>
      <c r="VCP413" s="433"/>
      <c r="VCQ413" s="433"/>
      <c r="VCR413" s="433"/>
      <c r="VCS413" s="433"/>
      <c r="VCT413" s="433"/>
      <c r="VCU413" s="433"/>
      <c r="VCV413" s="433"/>
      <c r="VCW413" s="433"/>
      <c r="VCX413" s="433"/>
      <c r="VCY413" s="433"/>
      <c r="VCZ413" s="433"/>
      <c r="VDA413" s="433"/>
      <c r="VDB413" s="433"/>
      <c r="VDC413" s="433"/>
      <c r="VDD413" s="433"/>
      <c r="VDE413" s="433"/>
      <c r="VDF413" s="433"/>
      <c r="VDG413" s="433"/>
      <c r="VDH413" s="433"/>
      <c r="VDI413" s="433"/>
      <c r="VDJ413" s="433"/>
      <c r="VDK413" s="433"/>
      <c r="VDL413" s="433"/>
      <c r="VDM413" s="433"/>
      <c r="VDN413" s="433"/>
      <c r="VDO413" s="433"/>
      <c r="VDP413" s="433"/>
      <c r="VDQ413" s="433"/>
      <c r="VDR413" s="433"/>
      <c r="VDS413" s="433"/>
      <c r="VDT413" s="433"/>
      <c r="VDU413" s="433"/>
      <c r="VDV413" s="433"/>
      <c r="VDW413" s="433"/>
      <c r="VDX413" s="433"/>
      <c r="VDY413" s="433"/>
      <c r="VDZ413" s="433"/>
      <c r="VEA413" s="433"/>
      <c r="VEB413" s="433"/>
      <c r="VEC413" s="433"/>
      <c r="VED413" s="433"/>
      <c r="VEE413" s="433"/>
      <c r="VEF413" s="433"/>
      <c r="VEG413" s="433"/>
      <c r="VEH413" s="433"/>
      <c r="VEI413" s="433"/>
      <c r="VEJ413" s="433"/>
      <c r="VEK413" s="433"/>
      <c r="VEL413" s="433"/>
      <c r="VEM413" s="433"/>
      <c r="VEN413" s="433"/>
      <c r="VEO413" s="433"/>
      <c r="VEP413" s="433"/>
      <c r="VEQ413" s="433"/>
      <c r="VER413" s="433"/>
      <c r="VES413" s="433"/>
      <c r="VET413" s="433"/>
      <c r="VEU413" s="433"/>
      <c r="VEV413" s="433"/>
      <c r="VEW413" s="433"/>
      <c r="VEX413" s="433"/>
      <c r="VEY413" s="433"/>
      <c r="VEZ413" s="433"/>
      <c r="VFA413" s="433"/>
      <c r="VFB413" s="433"/>
      <c r="VFC413" s="433"/>
      <c r="VFD413" s="433"/>
      <c r="VFE413" s="433"/>
      <c r="VFF413" s="433"/>
      <c r="VFG413" s="433"/>
      <c r="VFH413" s="433"/>
      <c r="VFI413" s="433"/>
      <c r="VFJ413" s="433"/>
      <c r="VFK413" s="433"/>
      <c r="VFL413" s="433"/>
      <c r="VFM413" s="433"/>
      <c r="VFN413" s="433"/>
      <c r="VFO413" s="433"/>
      <c r="VFP413" s="433"/>
      <c r="VFQ413" s="433"/>
      <c r="VFR413" s="433"/>
      <c r="VFS413" s="433"/>
      <c r="VFT413" s="433"/>
      <c r="VFU413" s="433"/>
      <c r="VFV413" s="433"/>
      <c r="VFW413" s="433"/>
      <c r="VFX413" s="433"/>
      <c r="VFY413" s="433"/>
      <c r="VFZ413" s="433"/>
      <c r="VGA413" s="433"/>
      <c r="VGB413" s="433"/>
      <c r="VGC413" s="433"/>
      <c r="VGD413" s="433"/>
      <c r="VGE413" s="433"/>
      <c r="VGF413" s="433"/>
      <c r="VGG413" s="433"/>
      <c r="VGH413" s="433"/>
      <c r="VGI413" s="433"/>
      <c r="VGJ413" s="433"/>
      <c r="VGK413" s="433"/>
      <c r="VGL413" s="433"/>
      <c r="VGM413" s="433"/>
      <c r="VGN413" s="433"/>
      <c r="VGO413" s="433"/>
      <c r="VGP413" s="433"/>
      <c r="VGQ413" s="433"/>
      <c r="VGR413" s="433"/>
      <c r="VGS413" s="433"/>
      <c r="VGT413" s="433"/>
      <c r="VGU413" s="433"/>
      <c r="VGV413" s="433"/>
      <c r="VGW413" s="433"/>
      <c r="VGX413" s="433"/>
      <c r="VGY413" s="433"/>
      <c r="VGZ413" s="433"/>
      <c r="VHA413" s="433"/>
      <c r="VHB413" s="433"/>
      <c r="VHC413" s="433"/>
      <c r="VHD413" s="433"/>
      <c r="VHE413" s="433"/>
      <c r="VHF413" s="433"/>
      <c r="VHG413" s="433"/>
      <c r="VHH413" s="433"/>
      <c r="VHI413" s="433"/>
      <c r="VHJ413" s="433"/>
      <c r="VHK413" s="433"/>
      <c r="VHL413" s="433"/>
      <c r="VHM413" s="433"/>
      <c r="VHN413" s="433"/>
      <c r="VHO413" s="433"/>
      <c r="VHP413" s="433"/>
      <c r="VHQ413" s="433"/>
      <c r="VHR413" s="433"/>
      <c r="VHS413" s="433"/>
      <c r="VHT413" s="433"/>
      <c r="VHU413" s="433"/>
      <c r="VHV413" s="433"/>
      <c r="VHW413" s="433"/>
      <c r="VHX413" s="433"/>
      <c r="VHY413" s="433"/>
      <c r="VHZ413" s="433"/>
      <c r="VIA413" s="433"/>
      <c r="VIB413" s="433"/>
      <c r="VIC413" s="433"/>
      <c r="VID413" s="433"/>
      <c r="VIE413" s="433"/>
      <c r="VIF413" s="433"/>
      <c r="VIG413" s="433"/>
      <c r="VIH413" s="433"/>
      <c r="VII413" s="433"/>
      <c r="VIJ413" s="433"/>
      <c r="VIK413" s="433"/>
      <c r="VIL413" s="433"/>
      <c r="VIM413" s="433"/>
      <c r="VIN413" s="433"/>
      <c r="VIO413" s="433"/>
      <c r="VIP413" s="433"/>
      <c r="VIQ413" s="433"/>
      <c r="VIR413" s="433"/>
      <c r="VIS413" s="433"/>
      <c r="VIT413" s="433"/>
      <c r="VIU413" s="433"/>
      <c r="VIV413" s="433"/>
      <c r="VIW413" s="433"/>
      <c r="VIX413" s="433"/>
      <c r="VIY413" s="433"/>
      <c r="VIZ413" s="433"/>
      <c r="VJA413" s="433"/>
      <c r="VJB413" s="433"/>
      <c r="VJC413" s="433"/>
      <c r="VJD413" s="433"/>
      <c r="VJE413" s="433"/>
      <c r="VJF413" s="433"/>
      <c r="VJG413" s="433"/>
      <c r="VJH413" s="433"/>
      <c r="VJI413" s="433"/>
      <c r="VJJ413" s="433"/>
      <c r="VJK413" s="433"/>
      <c r="VJL413" s="433"/>
      <c r="VJM413" s="433"/>
      <c r="VJN413" s="433"/>
      <c r="VJO413" s="433"/>
      <c r="VJP413" s="433"/>
      <c r="VJQ413" s="433"/>
      <c r="VJR413" s="433"/>
      <c r="VJS413" s="433"/>
      <c r="VJT413" s="433"/>
      <c r="VJU413" s="433"/>
      <c r="VJV413" s="433"/>
      <c r="VJW413" s="433"/>
      <c r="VJX413" s="433"/>
      <c r="VJY413" s="433"/>
      <c r="VJZ413" s="433"/>
      <c r="VKA413" s="433"/>
      <c r="VKB413" s="433"/>
      <c r="VKC413" s="433"/>
      <c r="VKD413" s="433"/>
      <c r="VKE413" s="433"/>
      <c r="VKF413" s="433"/>
      <c r="VKG413" s="433"/>
      <c r="VKH413" s="433"/>
      <c r="VKI413" s="433"/>
      <c r="VKJ413" s="433"/>
      <c r="VKK413" s="433"/>
      <c r="VKL413" s="433"/>
      <c r="VKM413" s="433"/>
      <c r="VKN413" s="433"/>
      <c r="VKO413" s="433"/>
      <c r="VKP413" s="433"/>
      <c r="VKQ413" s="433"/>
      <c r="VKR413" s="433"/>
      <c r="VKS413" s="433"/>
      <c r="VKT413" s="433"/>
      <c r="VKU413" s="433"/>
      <c r="VKV413" s="433"/>
      <c r="VKW413" s="433"/>
      <c r="VKX413" s="433"/>
      <c r="VKY413" s="433"/>
      <c r="VKZ413" s="433"/>
      <c r="VLA413" s="433"/>
      <c r="VLB413" s="433"/>
      <c r="VLC413" s="433"/>
      <c r="VLD413" s="433"/>
      <c r="VLE413" s="433"/>
      <c r="VLF413" s="433"/>
      <c r="VLG413" s="433"/>
      <c r="VLH413" s="433"/>
      <c r="VLI413" s="433"/>
      <c r="VLJ413" s="433"/>
      <c r="VLK413" s="433"/>
      <c r="VLL413" s="433"/>
      <c r="VLM413" s="433"/>
      <c r="VLN413" s="433"/>
      <c r="VLO413" s="433"/>
      <c r="VLP413" s="433"/>
      <c r="VLQ413" s="433"/>
      <c r="VLR413" s="433"/>
      <c r="VLS413" s="433"/>
      <c r="VLT413" s="433"/>
      <c r="VLU413" s="433"/>
      <c r="VLV413" s="433"/>
      <c r="VLW413" s="433"/>
      <c r="VLX413" s="433"/>
      <c r="VLY413" s="433"/>
      <c r="VLZ413" s="433"/>
      <c r="VMA413" s="433"/>
      <c r="VMB413" s="433"/>
      <c r="VMC413" s="433"/>
      <c r="VMD413" s="433"/>
      <c r="VME413" s="433"/>
      <c r="VMF413" s="433"/>
      <c r="VMG413" s="433"/>
      <c r="VMH413" s="433"/>
      <c r="VMI413" s="433"/>
      <c r="VMJ413" s="433"/>
      <c r="VMK413" s="433"/>
      <c r="VML413" s="433"/>
      <c r="VMM413" s="433"/>
      <c r="VMN413" s="433"/>
      <c r="VMO413" s="433"/>
      <c r="VMP413" s="433"/>
      <c r="VMQ413" s="433"/>
      <c r="VMR413" s="433"/>
      <c r="VMS413" s="433"/>
      <c r="VMT413" s="433"/>
      <c r="VMU413" s="433"/>
      <c r="VMV413" s="433"/>
      <c r="VMW413" s="433"/>
      <c r="VMX413" s="433"/>
      <c r="VMY413" s="433"/>
      <c r="VMZ413" s="433"/>
      <c r="VNA413" s="433"/>
      <c r="VNB413" s="433"/>
      <c r="VNC413" s="433"/>
      <c r="VND413" s="433"/>
      <c r="VNE413" s="433"/>
      <c r="VNF413" s="433"/>
      <c r="VNG413" s="433"/>
      <c r="VNH413" s="433"/>
      <c r="VNI413" s="433"/>
      <c r="VNJ413" s="433"/>
      <c r="VNK413" s="433"/>
      <c r="VNL413" s="433"/>
      <c r="VNM413" s="433"/>
      <c r="VNN413" s="433"/>
      <c r="VNO413" s="433"/>
      <c r="VNP413" s="433"/>
      <c r="VNQ413" s="433"/>
      <c r="VNR413" s="433"/>
      <c r="VNS413" s="433"/>
      <c r="VNT413" s="433"/>
      <c r="VNU413" s="433"/>
      <c r="VNV413" s="433"/>
      <c r="VNW413" s="433"/>
      <c r="VNX413" s="433"/>
      <c r="VNY413" s="433"/>
      <c r="VNZ413" s="433"/>
      <c r="VOA413" s="433"/>
      <c r="VOB413" s="433"/>
      <c r="VOC413" s="433"/>
      <c r="VOD413" s="433"/>
      <c r="VOE413" s="433"/>
      <c r="VOF413" s="433"/>
      <c r="VOG413" s="433"/>
      <c r="VOH413" s="433"/>
      <c r="VOI413" s="433"/>
      <c r="VOJ413" s="433"/>
      <c r="VOK413" s="433"/>
      <c r="VOL413" s="433"/>
      <c r="VOM413" s="433"/>
      <c r="VON413" s="433"/>
      <c r="VOO413" s="433"/>
      <c r="VOP413" s="433"/>
      <c r="VOQ413" s="433"/>
      <c r="VOR413" s="433"/>
      <c r="VOS413" s="433"/>
      <c r="VOT413" s="433"/>
      <c r="VOU413" s="433"/>
      <c r="VOV413" s="433"/>
      <c r="VOW413" s="433"/>
      <c r="VOX413" s="433"/>
      <c r="VOY413" s="433"/>
      <c r="VOZ413" s="433"/>
      <c r="VPA413" s="433"/>
      <c r="VPB413" s="433"/>
      <c r="VPC413" s="433"/>
      <c r="VPD413" s="433"/>
      <c r="VPE413" s="433"/>
      <c r="VPF413" s="433"/>
      <c r="VPG413" s="433"/>
      <c r="VPH413" s="433"/>
      <c r="VPI413" s="433"/>
      <c r="VPJ413" s="433"/>
      <c r="VPK413" s="433"/>
      <c r="VPL413" s="433"/>
      <c r="VPM413" s="433"/>
      <c r="VPN413" s="433"/>
      <c r="VPO413" s="433"/>
      <c r="VPP413" s="433"/>
      <c r="VPQ413" s="433"/>
      <c r="VPR413" s="433"/>
      <c r="VPS413" s="433"/>
      <c r="VPT413" s="433"/>
      <c r="VPU413" s="433"/>
      <c r="VPV413" s="433"/>
      <c r="VPW413" s="433"/>
      <c r="VPX413" s="433"/>
      <c r="VPY413" s="433"/>
      <c r="VPZ413" s="433"/>
      <c r="VQA413" s="433"/>
      <c r="VQB413" s="433"/>
      <c r="VQC413" s="433"/>
      <c r="VQD413" s="433"/>
      <c r="VQE413" s="433"/>
      <c r="VQF413" s="433"/>
      <c r="VQG413" s="433"/>
      <c r="VQH413" s="433"/>
      <c r="VQI413" s="433"/>
      <c r="VQJ413" s="433"/>
      <c r="VQK413" s="433"/>
      <c r="VQL413" s="433"/>
      <c r="VQM413" s="433"/>
      <c r="VQN413" s="433"/>
      <c r="VQO413" s="433"/>
      <c r="VQP413" s="433"/>
      <c r="VQQ413" s="433"/>
      <c r="VQR413" s="433"/>
      <c r="VQS413" s="433"/>
      <c r="VQT413" s="433"/>
      <c r="VQU413" s="433"/>
      <c r="VQV413" s="433"/>
      <c r="VQW413" s="433"/>
      <c r="VQX413" s="433"/>
      <c r="VQY413" s="433"/>
      <c r="VQZ413" s="433"/>
      <c r="VRA413" s="433"/>
      <c r="VRB413" s="433"/>
      <c r="VRC413" s="433"/>
      <c r="VRD413" s="433"/>
      <c r="VRE413" s="433"/>
      <c r="VRF413" s="433"/>
      <c r="VRG413" s="433"/>
      <c r="VRH413" s="433"/>
      <c r="VRI413" s="433"/>
      <c r="VRJ413" s="433"/>
      <c r="VRK413" s="433"/>
      <c r="VRL413" s="433"/>
      <c r="VRM413" s="433"/>
      <c r="VRN413" s="433"/>
      <c r="VRO413" s="433"/>
      <c r="VRP413" s="433"/>
      <c r="VRQ413" s="433"/>
      <c r="VRR413" s="433"/>
      <c r="VRS413" s="433"/>
      <c r="VRT413" s="433"/>
      <c r="VRU413" s="433"/>
      <c r="VRV413" s="433"/>
      <c r="VRW413" s="433"/>
      <c r="VRX413" s="433"/>
      <c r="VRY413" s="433"/>
      <c r="VRZ413" s="433"/>
      <c r="VSA413" s="433"/>
      <c r="VSB413" s="433"/>
      <c r="VSC413" s="433"/>
      <c r="VSD413" s="433"/>
      <c r="VSE413" s="433"/>
      <c r="VSF413" s="433"/>
      <c r="VSG413" s="433"/>
      <c r="VSH413" s="433"/>
      <c r="VSI413" s="433"/>
      <c r="VSJ413" s="433"/>
      <c r="VSK413" s="433"/>
      <c r="VSL413" s="433"/>
      <c r="VSM413" s="433"/>
      <c r="VSN413" s="433"/>
      <c r="VSO413" s="433"/>
      <c r="VSP413" s="433"/>
      <c r="VSQ413" s="433"/>
      <c r="VSR413" s="433"/>
      <c r="VSS413" s="433"/>
      <c r="VST413" s="433"/>
      <c r="VSU413" s="433"/>
      <c r="VSV413" s="433"/>
      <c r="VSW413" s="433"/>
      <c r="VSX413" s="433"/>
      <c r="VSY413" s="433"/>
      <c r="VSZ413" s="433"/>
      <c r="VTA413" s="433"/>
      <c r="VTB413" s="433"/>
      <c r="VTC413" s="433"/>
      <c r="VTD413" s="433"/>
      <c r="VTE413" s="433"/>
      <c r="VTF413" s="433"/>
      <c r="VTG413" s="433"/>
      <c r="VTH413" s="433"/>
      <c r="VTI413" s="433"/>
      <c r="VTJ413" s="433"/>
      <c r="VTK413" s="433"/>
      <c r="VTL413" s="433"/>
      <c r="VTM413" s="433"/>
      <c r="VTN413" s="433"/>
      <c r="VTO413" s="433"/>
      <c r="VTP413" s="433"/>
      <c r="VTQ413" s="433"/>
      <c r="VTR413" s="433"/>
      <c r="VTS413" s="433"/>
      <c r="VTT413" s="433"/>
      <c r="VTU413" s="433"/>
      <c r="VTV413" s="433"/>
      <c r="VTW413" s="433"/>
      <c r="VTX413" s="433"/>
      <c r="VTY413" s="433"/>
      <c r="VTZ413" s="433"/>
      <c r="VUA413" s="433"/>
      <c r="VUB413" s="433"/>
      <c r="VUC413" s="433"/>
      <c r="VUD413" s="433"/>
      <c r="VUE413" s="433"/>
      <c r="VUF413" s="433"/>
      <c r="VUG413" s="433"/>
      <c r="VUH413" s="433"/>
      <c r="VUI413" s="433"/>
      <c r="VUJ413" s="433"/>
      <c r="VUK413" s="433"/>
      <c r="VUL413" s="433"/>
      <c r="VUM413" s="433"/>
      <c r="VUN413" s="433"/>
      <c r="VUO413" s="433"/>
      <c r="VUP413" s="433"/>
      <c r="VUQ413" s="433"/>
      <c r="VUR413" s="433"/>
      <c r="VUS413" s="433"/>
      <c r="VUT413" s="433"/>
      <c r="VUU413" s="433"/>
      <c r="VUV413" s="433"/>
      <c r="VUW413" s="433"/>
      <c r="VUX413" s="433"/>
      <c r="VUY413" s="433"/>
      <c r="VUZ413" s="433"/>
      <c r="VVA413" s="433"/>
      <c r="VVB413" s="433"/>
      <c r="VVC413" s="433"/>
      <c r="VVD413" s="433"/>
      <c r="VVE413" s="433"/>
      <c r="VVF413" s="433"/>
      <c r="VVG413" s="433"/>
      <c r="VVH413" s="433"/>
      <c r="VVI413" s="433"/>
      <c r="VVJ413" s="433"/>
      <c r="VVK413" s="433"/>
      <c r="VVL413" s="433"/>
      <c r="VVM413" s="433"/>
      <c r="VVN413" s="433"/>
      <c r="VVO413" s="433"/>
      <c r="VVP413" s="433"/>
      <c r="VVQ413" s="433"/>
      <c r="VVR413" s="433"/>
      <c r="VVS413" s="433"/>
      <c r="VVT413" s="433"/>
      <c r="VVU413" s="433"/>
      <c r="VVV413" s="433"/>
      <c r="VVW413" s="433"/>
      <c r="VVX413" s="433"/>
      <c r="VVY413" s="433"/>
      <c r="VVZ413" s="433"/>
      <c r="VWA413" s="433"/>
      <c r="VWB413" s="433"/>
      <c r="VWC413" s="433"/>
      <c r="VWD413" s="433"/>
      <c r="VWE413" s="433"/>
      <c r="VWF413" s="433"/>
      <c r="VWG413" s="433"/>
      <c r="VWH413" s="433"/>
      <c r="VWI413" s="433"/>
      <c r="VWJ413" s="433"/>
      <c r="VWK413" s="433"/>
      <c r="VWL413" s="433"/>
      <c r="VWM413" s="433"/>
      <c r="VWN413" s="433"/>
      <c r="VWO413" s="433"/>
      <c r="VWP413" s="433"/>
      <c r="VWQ413" s="433"/>
      <c r="VWR413" s="433"/>
      <c r="VWS413" s="433"/>
      <c r="VWT413" s="433"/>
      <c r="VWU413" s="433"/>
      <c r="VWV413" s="433"/>
      <c r="VWW413" s="433"/>
      <c r="VWX413" s="433"/>
      <c r="VWY413" s="433"/>
      <c r="VWZ413" s="433"/>
      <c r="VXA413" s="433"/>
      <c r="VXB413" s="433"/>
      <c r="VXC413" s="433"/>
      <c r="VXD413" s="433"/>
      <c r="VXE413" s="433"/>
      <c r="VXF413" s="433"/>
      <c r="VXG413" s="433"/>
      <c r="VXH413" s="433"/>
      <c r="VXI413" s="433"/>
      <c r="VXJ413" s="433"/>
      <c r="VXK413" s="433"/>
      <c r="VXL413" s="433"/>
      <c r="VXM413" s="433"/>
      <c r="VXN413" s="433"/>
      <c r="VXO413" s="433"/>
      <c r="VXP413" s="433"/>
      <c r="VXQ413" s="433"/>
      <c r="VXR413" s="433"/>
      <c r="VXS413" s="433"/>
      <c r="VXT413" s="433"/>
      <c r="VXU413" s="433"/>
      <c r="VXV413" s="433"/>
      <c r="VXW413" s="433"/>
      <c r="VXX413" s="433"/>
      <c r="VXY413" s="433"/>
      <c r="VXZ413" s="433"/>
      <c r="VYA413" s="433"/>
      <c r="VYB413" s="433"/>
      <c r="VYC413" s="433"/>
      <c r="VYD413" s="433"/>
      <c r="VYE413" s="433"/>
      <c r="VYF413" s="433"/>
      <c r="VYG413" s="433"/>
      <c r="VYH413" s="433"/>
      <c r="VYI413" s="433"/>
      <c r="VYJ413" s="433"/>
      <c r="VYK413" s="433"/>
      <c r="VYL413" s="433"/>
      <c r="VYM413" s="433"/>
      <c r="VYN413" s="433"/>
      <c r="VYO413" s="433"/>
      <c r="VYP413" s="433"/>
      <c r="VYQ413" s="433"/>
      <c r="VYR413" s="433"/>
      <c r="VYS413" s="433"/>
      <c r="VYT413" s="433"/>
      <c r="VYU413" s="433"/>
      <c r="VYV413" s="433"/>
      <c r="VYW413" s="433"/>
      <c r="VYX413" s="433"/>
      <c r="VYY413" s="433"/>
      <c r="VYZ413" s="433"/>
      <c r="VZA413" s="433"/>
      <c r="VZB413" s="433"/>
      <c r="VZC413" s="433"/>
      <c r="VZD413" s="433"/>
      <c r="VZE413" s="433"/>
      <c r="VZF413" s="433"/>
      <c r="VZG413" s="433"/>
      <c r="VZH413" s="433"/>
      <c r="VZI413" s="433"/>
      <c r="VZJ413" s="433"/>
      <c r="VZK413" s="433"/>
      <c r="VZL413" s="433"/>
      <c r="VZM413" s="433"/>
      <c r="VZN413" s="433"/>
      <c r="VZO413" s="433"/>
      <c r="VZP413" s="433"/>
      <c r="VZQ413" s="433"/>
      <c r="VZR413" s="433"/>
      <c r="VZS413" s="433"/>
      <c r="VZT413" s="433"/>
      <c r="VZU413" s="433"/>
      <c r="VZV413" s="433"/>
      <c r="VZW413" s="433"/>
      <c r="VZX413" s="433"/>
      <c r="VZY413" s="433"/>
      <c r="VZZ413" s="433"/>
      <c r="WAA413" s="433"/>
      <c r="WAB413" s="433"/>
      <c r="WAC413" s="433"/>
      <c r="WAD413" s="433"/>
      <c r="WAE413" s="433"/>
      <c r="WAF413" s="433"/>
      <c r="WAG413" s="433"/>
      <c r="WAH413" s="433"/>
      <c r="WAI413" s="433"/>
      <c r="WAJ413" s="433"/>
      <c r="WAK413" s="433"/>
      <c r="WAL413" s="433"/>
      <c r="WAM413" s="433"/>
      <c r="WAN413" s="433"/>
      <c r="WAO413" s="433"/>
      <c r="WAP413" s="433"/>
      <c r="WAQ413" s="433"/>
      <c r="WAR413" s="433"/>
      <c r="WAS413" s="433"/>
      <c r="WAT413" s="433"/>
      <c r="WAU413" s="433"/>
      <c r="WAV413" s="433"/>
      <c r="WAW413" s="433"/>
      <c r="WAX413" s="433"/>
      <c r="WAY413" s="433"/>
      <c r="WAZ413" s="433"/>
      <c r="WBA413" s="433"/>
      <c r="WBB413" s="433"/>
      <c r="WBC413" s="433"/>
      <c r="WBD413" s="433"/>
      <c r="WBE413" s="433"/>
      <c r="WBF413" s="433"/>
      <c r="WBG413" s="433"/>
      <c r="WBH413" s="433"/>
      <c r="WBI413" s="433"/>
      <c r="WBJ413" s="433"/>
      <c r="WBK413" s="433"/>
      <c r="WBL413" s="433"/>
      <c r="WBM413" s="433"/>
      <c r="WBN413" s="433"/>
      <c r="WBO413" s="433"/>
      <c r="WBP413" s="433"/>
      <c r="WBQ413" s="433"/>
      <c r="WBR413" s="433"/>
      <c r="WBS413" s="433"/>
      <c r="WBT413" s="433"/>
      <c r="WBU413" s="433"/>
      <c r="WBV413" s="433"/>
      <c r="WBW413" s="433"/>
      <c r="WBX413" s="433"/>
      <c r="WBY413" s="433"/>
      <c r="WBZ413" s="433"/>
      <c r="WCA413" s="433"/>
      <c r="WCB413" s="433"/>
      <c r="WCC413" s="433"/>
      <c r="WCD413" s="433"/>
      <c r="WCE413" s="433"/>
      <c r="WCF413" s="433"/>
      <c r="WCG413" s="433"/>
      <c r="WCH413" s="433"/>
      <c r="WCI413" s="433"/>
      <c r="WCJ413" s="433"/>
      <c r="WCK413" s="433"/>
      <c r="WCL413" s="433"/>
      <c r="WCM413" s="433"/>
      <c r="WCN413" s="433"/>
      <c r="WCO413" s="433"/>
      <c r="WCP413" s="433"/>
      <c r="WCQ413" s="433"/>
      <c r="WCR413" s="433"/>
      <c r="WCS413" s="433"/>
      <c r="WCT413" s="433"/>
      <c r="WCU413" s="433"/>
      <c r="WCV413" s="433"/>
      <c r="WCW413" s="433"/>
      <c r="WCX413" s="433"/>
      <c r="WCY413" s="433"/>
      <c r="WCZ413" s="433"/>
      <c r="WDA413" s="433"/>
      <c r="WDB413" s="433"/>
      <c r="WDC413" s="433"/>
      <c r="WDD413" s="433"/>
      <c r="WDE413" s="433"/>
      <c r="WDF413" s="433"/>
      <c r="WDG413" s="433"/>
      <c r="WDH413" s="433"/>
      <c r="WDI413" s="433"/>
      <c r="WDJ413" s="433"/>
      <c r="WDK413" s="433"/>
      <c r="WDL413" s="433"/>
      <c r="WDM413" s="433"/>
      <c r="WDN413" s="433"/>
      <c r="WDO413" s="433"/>
      <c r="WDP413" s="433"/>
      <c r="WDQ413" s="433"/>
      <c r="WDR413" s="433"/>
      <c r="WDS413" s="433"/>
      <c r="WDT413" s="433"/>
      <c r="WDU413" s="433"/>
      <c r="WDV413" s="433"/>
      <c r="WDW413" s="433"/>
      <c r="WDX413" s="433"/>
      <c r="WDY413" s="433"/>
      <c r="WDZ413" s="433"/>
      <c r="WEA413" s="433"/>
      <c r="WEB413" s="433"/>
      <c r="WEC413" s="433"/>
      <c r="WED413" s="433"/>
      <c r="WEE413" s="433"/>
      <c r="WEF413" s="433"/>
      <c r="WEG413" s="433"/>
      <c r="WEH413" s="433"/>
      <c r="WEI413" s="433"/>
      <c r="WEJ413" s="433"/>
      <c r="WEK413" s="433"/>
      <c r="WEL413" s="433"/>
      <c r="WEM413" s="433"/>
      <c r="WEN413" s="433"/>
      <c r="WEO413" s="433"/>
      <c r="WEP413" s="433"/>
      <c r="WEQ413" s="433"/>
      <c r="WER413" s="433"/>
      <c r="WES413" s="433"/>
      <c r="WET413" s="433"/>
      <c r="WEU413" s="433"/>
      <c r="WEV413" s="433"/>
      <c r="WEW413" s="433"/>
      <c r="WEX413" s="433"/>
      <c r="WEY413" s="433"/>
      <c r="WEZ413" s="433"/>
      <c r="WFA413" s="433"/>
      <c r="WFB413" s="433"/>
      <c r="WFC413" s="433"/>
      <c r="WFD413" s="433"/>
      <c r="WFE413" s="433"/>
      <c r="WFF413" s="433"/>
      <c r="WFG413" s="433"/>
      <c r="WFH413" s="433"/>
      <c r="WFI413" s="433"/>
      <c r="WFJ413" s="433"/>
      <c r="WFK413" s="433"/>
      <c r="WFL413" s="433"/>
      <c r="WFM413" s="433"/>
      <c r="WFN413" s="433"/>
      <c r="WFO413" s="433"/>
      <c r="WFP413" s="433"/>
      <c r="WFQ413" s="433"/>
      <c r="WFR413" s="433"/>
      <c r="WFS413" s="433"/>
      <c r="WFT413" s="433"/>
      <c r="WFU413" s="433"/>
      <c r="WFV413" s="433"/>
      <c r="WFW413" s="433"/>
      <c r="WFX413" s="433"/>
      <c r="WFY413" s="433"/>
      <c r="WFZ413" s="433"/>
      <c r="WGA413" s="433"/>
      <c r="WGB413" s="433"/>
      <c r="WGC413" s="433"/>
      <c r="WGD413" s="433"/>
      <c r="WGE413" s="433"/>
      <c r="WGF413" s="433"/>
      <c r="WGG413" s="433"/>
      <c r="WGH413" s="433"/>
      <c r="WGI413" s="433"/>
      <c r="WGJ413" s="433"/>
      <c r="WGK413" s="433"/>
      <c r="WGL413" s="433"/>
      <c r="WGM413" s="433"/>
      <c r="WGN413" s="433"/>
      <c r="WGO413" s="433"/>
      <c r="WGP413" s="433"/>
      <c r="WGQ413" s="433"/>
      <c r="WGR413" s="433"/>
      <c r="WGS413" s="433"/>
      <c r="WGT413" s="433"/>
      <c r="WGU413" s="433"/>
      <c r="WGV413" s="433"/>
      <c r="WGW413" s="433"/>
      <c r="WGX413" s="433"/>
      <c r="WGY413" s="433"/>
      <c r="WGZ413" s="433"/>
      <c r="WHA413" s="433"/>
      <c r="WHB413" s="433"/>
      <c r="WHC413" s="433"/>
      <c r="WHD413" s="433"/>
      <c r="WHE413" s="433"/>
      <c r="WHF413" s="433"/>
      <c r="WHG413" s="433"/>
      <c r="WHH413" s="433"/>
      <c r="WHI413" s="433"/>
      <c r="WHJ413" s="433"/>
      <c r="WHK413" s="433"/>
      <c r="WHL413" s="433"/>
      <c r="WHM413" s="433"/>
      <c r="WHN413" s="433"/>
      <c r="WHO413" s="433"/>
      <c r="WHP413" s="433"/>
      <c r="WHQ413" s="433"/>
      <c r="WHR413" s="433"/>
      <c r="WHS413" s="433"/>
      <c r="WHT413" s="433"/>
      <c r="WHU413" s="433"/>
      <c r="WHV413" s="433"/>
      <c r="WHW413" s="433"/>
      <c r="WHX413" s="433"/>
      <c r="WHY413" s="433"/>
      <c r="WHZ413" s="433"/>
      <c r="WIA413" s="433"/>
      <c r="WIB413" s="433"/>
      <c r="WIC413" s="433"/>
      <c r="WID413" s="433"/>
      <c r="WIE413" s="433"/>
      <c r="WIF413" s="433"/>
      <c r="WIG413" s="433"/>
      <c r="WIH413" s="433"/>
      <c r="WII413" s="433"/>
      <c r="WIJ413" s="433"/>
      <c r="WIK413" s="433"/>
      <c r="WIL413" s="433"/>
      <c r="WIM413" s="433"/>
      <c r="WIN413" s="433"/>
      <c r="WIO413" s="433"/>
      <c r="WIP413" s="433"/>
      <c r="WIQ413" s="433"/>
      <c r="WIR413" s="433"/>
      <c r="WIS413" s="433"/>
      <c r="WIT413" s="433"/>
      <c r="WIU413" s="433"/>
      <c r="WIV413" s="433"/>
      <c r="WIW413" s="433"/>
      <c r="WIX413" s="433"/>
      <c r="WIY413" s="433"/>
      <c r="WIZ413" s="433"/>
      <c r="WJA413" s="433"/>
      <c r="WJB413" s="433"/>
      <c r="WJC413" s="433"/>
      <c r="WJD413" s="433"/>
      <c r="WJE413" s="433"/>
      <c r="WJF413" s="433"/>
      <c r="WJG413" s="433"/>
      <c r="WJH413" s="433"/>
      <c r="WJI413" s="433"/>
      <c r="WJJ413" s="433"/>
      <c r="WJK413" s="433"/>
      <c r="WJL413" s="433"/>
      <c r="WJM413" s="433"/>
      <c r="WJN413" s="433"/>
      <c r="WJO413" s="433"/>
      <c r="WJP413" s="433"/>
      <c r="WJQ413" s="433"/>
      <c r="WJR413" s="433"/>
      <c r="WJS413" s="433"/>
      <c r="WJT413" s="433"/>
      <c r="WJU413" s="433"/>
      <c r="WJV413" s="433"/>
      <c r="WJW413" s="433"/>
      <c r="WJX413" s="433"/>
      <c r="WJY413" s="433"/>
      <c r="WJZ413" s="433"/>
      <c r="WKA413" s="433"/>
      <c r="WKB413" s="433"/>
      <c r="WKC413" s="433"/>
      <c r="WKD413" s="433"/>
      <c r="WKE413" s="433"/>
      <c r="WKF413" s="433"/>
      <c r="WKG413" s="433"/>
      <c r="WKH413" s="433"/>
      <c r="WKI413" s="433"/>
      <c r="WKJ413" s="433"/>
      <c r="WKK413" s="433"/>
      <c r="WKL413" s="433"/>
      <c r="WKM413" s="433"/>
      <c r="WKN413" s="433"/>
      <c r="WKO413" s="433"/>
      <c r="WKP413" s="433"/>
      <c r="WKQ413" s="433"/>
      <c r="WKR413" s="433"/>
      <c r="WKS413" s="433"/>
      <c r="WKT413" s="433"/>
      <c r="WKU413" s="433"/>
      <c r="WKV413" s="433"/>
      <c r="WKW413" s="433"/>
      <c r="WKX413" s="433"/>
      <c r="WKY413" s="433"/>
      <c r="WKZ413" s="433"/>
      <c r="WLA413" s="433"/>
      <c r="WLB413" s="433"/>
      <c r="WLC413" s="433"/>
      <c r="WLD413" s="433"/>
      <c r="WLE413" s="433"/>
      <c r="WLF413" s="433"/>
      <c r="WLG413" s="433"/>
      <c r="WLH413" s="433"/>
      <c r="WLI413" s="433"/>
      <c r="WLJ413" s="433"/>
      <c r="WLK413" s="433"/>
      <c r="WLL413" s="433"/>
      <c r="WLM413" s="433"/>
      <c r="WLN413" s="433"/>
      <c r="WLO413" s="433"/>
      <c r="WLP413" s="433"/>
      <c r="WLQ413" s="433"/>
      <c r="WLR413" s="433"/>
      <c r="WLS413" s="433"/>
      <c r="WLT413" s="433"/>
      <c r="WLU413" s="433"/>
      <c r="WLV413" s="433"/>
      <c r="WLW413" s="433"/>
      <c r="WLX413" s="433"/>
      <c r="WLY413" s="433"/>
      <c r="WLZ413" s="433"/>
      <c r="WMA413" s="433"/>
      <c r="WMB413" s="433"/>
      <c r="WMC413" s="433"/>
      <c r="WMD413" s="433"/>
      <c r="WME413" s="433"/>
      <c r="WMF413" s="433"/>
      <c r="WMG413" s="433"/>
      <c r="WMH413" s="433"/>
      <c r="WMI413" s="433"/>
      <c r="WMJ413" s="433"/>
      <c r="WMK413" s="433"/>
      <c r="WML413" s="433"/>
      <c r="WMM413" s="433"/>
      <c r="WMN413" s="433"/>
      <c r="WMO413" s="433"/>
      <c r="WMP413" s="433"/>
      <c r="WMQ413" s="433"/>
      <c r="WMR413" s="433"/>
      <c r="WMS413" s="433"/>
      <c r="WMT413" s="433"/>
      <c r="WMU413" s="433"/>
      <c r="WMV413" s="433"/>
      <c r="WMW413" s="433"/>
      <c r="WMX413" s="433"/>
      <c r="WMY413" s="433"/>
      <c r="WMZ413" s="433"/>
      <c r="WNA413" s="433"/>
      <c r="WNB413" s="433"/>
      <c r="WNC413" s="433"/>
      <c r="WND413" s="433"/>
      <c r="WNE413" s="433"/>
      <c r="WNF413" s="433"/>
      <c r="WNG413" s="433"/>
      <c r="WNH413" s="433"/>
      <c r="WNI413" s="433"/>
      <c r="WNJ413" s="433"/>
      <c r="WNK413" s="433"/>
      <c r="WNL413" s="433"/>
      <c r="WNM413" s="433"/>
      <c r="WNN413" s="433"/>
      <c r="WNO413" s="433"/>
      <c r="WNP413" s="433"/>
      <c r="WNQ413" s="433"/>
      <c r="WNR413" s="433"/>
      <c r="WNS413" s="433"/>
      <c r="WNT413" s="433"/>
      <c r="WNU413" s="433"/>
      <c r="WNV413" s="433"/>
      <c r="WNW413" s="433"/>
      <c r="WNX413" s="433"/>
      <c r="WNY413" s="433"/>
      <c r="WNZ413" s="433"/>
      <c r="WOA413" s="433"/>
      <c r="WOB413" s="433"/>
      <c r="WOC413" s="433"/>
      <c r="WOD413" s="433"/>
      <c r="WOE413" s="433"/>
      <c r="WOF413" s="433"/>
      <c r="WOG413" s="433"/>
      <c r="WOH413" s="433"/>
      <c r="WOI413" s="433"/>
      <c r="WOJ413" s="433"/>
      <c r="WOK413" s="433"/>
      <c r="WOL413" s="433"/>
      <c r="WOM413" s="433"/>
      <c r="WON413" s="433"/>
      <c r="WOO413" s="433"/>
      <c r="WOP413" s="433"/>
      <c r="WOQ413" s="433"/>
      <c r="WOR413" s="433"/>
      <c r="WOS413" s="433"/>
      <c r="WOT413" s="433"/>
      <c r="WOU413" s="433"/>
      <c r="WOV413" s="433"/>
      <c r="WOW413" s="433"/>
      <c r="WOX413" s="433"/>
      <c r="WOY413" s="433"/>
      <c r="WOZ413" s="433"/>
      <c r="WPA413" s="433"/>
      <c r="WPB413" s="433"/>
      <c r="WPC413" s="433"/>
      <c r="WPD413" s="433"/>
      <c r="WPE413" s="433"/>
      <c r="WPF413" s="433"/>
      <c r="WPG413" s="433"/>
      <c r="WPH413" s="433"/>
      <c r="WPI413" s="433"/>
      <c r="WPJ413" s="433"/>
      <c r="WPK413" s="433"/>
      <c r="WPL413" s="433"/>
      <c r="WPM413" s="433"/>
      <c r="WPN413" s="433"/>
      <c r="WPO413" s="433"/>
      <c r="WPP413" s="433"/>
      <c r="WPQ413" s="433"/>
      <c r="WPR413" s="433"/>
      <c r="WPS413" s="433"/>
      <c r="WPT413" s="433"/>
      <c r="WPU413" s="433"/>
      <c r="WPV413" s="433"/>
      <c r="WPW413" s="433"/>
      <c r="WPX413" s="433"/>
      <c r="WPY413" s="433"/>
      <c r="WPZ413" s="433"/>
      <c r="WQA413" s="433"/>
      <c r="WQB413" s="433"/>
      <c r="WQC413" s="433"/>
      <c r="WQD413" s="433"/>
      <c r="WQE413" s="433"/>
      <c r="WQF413" s="433"/>
      <c r="WQG413" s="433"/>
      <c r="WQH413" s="433"/>
      <c r="WQI413" s="433"/>
      <c r="WQJ413" s="433"/>
      <c r="WQK413" s="433"/>
      <c r="WQL413" s="433"/>
      <c r="WQM413" s="433"/>
      <c r="WQN413" s="433"/>
      <c r="WQO413" s="433"/>
      <c r="WQP413" s="433"/>
      <c r="WQQ413" s="433"/>
      <c r="WQR413" s="433"/>
      <c r="WQS413" s="433"/>
      <c r="WQT413" s="433"/>
      <c r="WQU413" s="433"/>
      <c r="WQV413" s="433"/>
      <c r="WQW413" s="433"/>
      <c r="WQX413" s="433"/>
      <c r="WQY413" s="433"/>
      <c r="WQZ413" s="433"/>
      <c r="WRA413" s="433"/>
      <c r="WRB413" s="433"/>
      <c r="WRC413" s="433"/>
      <c r="WRD413" s="433"/>
      <c r="WRE413" s="433"/>
      <c r="WRF413" s="433"/>
      <c r="WRG413" s="433"/>
      <c r="WRH413" s="433"/>
      <c r="WRI413" s="433"/>
      <c r="WRJ413" s="433"/>
      <c r="WRK413" s="433"/>
      <c r="WRL413" s="433"/>
      <c r="WRM413" s="433"/>
      <c r="WRN413" s="433"/>
      <c r="WRO413" s="433"/>
      <c r="WRP413" s="433"/>
      <c r="WRQ413" s="433"/>
      <c r="WRR413" s="433"/>
      <c r="WRS413" s="433"/>
      <c r="WRT413" s="433"/>
      <c r="WRU413" s="433"/>
      <c r="WRV413" s="433"/>
      <c r="WRW413" s="433"/>
      <c r="WRX413" s="433"/>
      <c r="WRY413" s="433"/>
      <c r="WRZ413" s="433"/>
      <c r="WSA413" s="433"/>
      <c r="WSB413" s="433"/>
      <c r="WSC413" s="433"/>
      <c r="WSD413" s="433"/>
      <c r="WSE413" s="433"/>
      <c r="WSF413" s="433"/>
      <c r="WSG413" s="433"/>
      <c r="WSH413" s="433"/>
      <c r="WSI413" s="433"/>
      <c r="WSJ413" s="433"/>
      <c r="WSK413" s="433"/>
      <c r="WSL413" s="433"/>
      <c r="WSM413" s="433"/>
      <c r="WSN413" s="433"/>
      <c r="WSO413" s="433"/>
      <c r="WSP413" s="433"/>
      <c r="WSQ413" s="433"/>
      <c r="WSR413" s="433"/>
      <c r="WSS413" s="433"/>
      <c r="WST413" s="433"/>
      <c r="WSU413" s="433"/>
      <c r="WSV413" s="433"/>
      <c r="WSW413" s="433"/>
      <c r="WSX413" s="433"/>
      <c r="WSY413" s="433"/>
      <c r="WSZ413" s="433"/>
      <c r="WTA413" s="433"/>
      <c r="WTB413" s="433"/>
      <c r="WTC413" s="433"/>
      <c r="WTD413" s="433"/>
      <c r="WTE413" s="433"/>
      <c r="WTF413" s="433"/>
      <c r="WTG413" s="433"/>
      <c r="WTH413" s="433"/>
      <c r="WTI413" s="433"/>
      <c r="WTJ413" s="433"/>
      <c r="WTK413" s="433"/>
      <c r="WTL413" s="433"/>
      <c r="WTM413" s="433"/>
      <c r="WTN413" s="433"/>
      <c r="WTO413" s="433"/>
      <c r="WTP413" s="433"/>
      <c r="WTQ413" s="433"/>
      <c r="WTR413" s="433"/>
      <c r="WTS413" s="433"/>
      <c r="WTT413" s="433"/>
      <c r="WTU413" s="433"/>
      <c r="WTV413" s="433"/>
      <c r="WTW413" s="433"/>
      <c r="WTX413" s="433"/>
      <c r="WTY413" s="433"/>
      <c r="WTZ413" s="433"/>
      <c r="WUA413" s="433"/>
      <c r="WUB413" s="433"/>
      <c r="WUC413" s="433"/>
      <c r="WUD413" s="433"/>
      <c r="WUE413" s="433"/>
      <c r="WUF413" s="433"/>
      <c r="WUG413" s="433"/>
      <c r="WUH413" s="433"/>
      <c r="WUI413" s="433"/>
      <c r="WUJ413" s="433"/>
      <c r="WUK413" s="433"/>
      <c r="WUL413" s="433"/>
      <c r="WUM413" s="433"/>
      <c r="WUN413" s="433"/>
      <c r="WUO413" s="433"/>
      <c r="WUP413" s="433"/>
      <c r="WUQ413" s="433"/>
      <c r="WUR413" s="433"/>
      <c r="WUS413" s="433"/>
      <c r="WUT413" s="433"/>
      <c r="WUU413" s="433"/>
      <c r="WUV413" s="433"/>
      <c r="WUW413" s="433"/>
      <c r="WUX413" s="433"/>
      <c r="WUY413" s="433"/>
      <c r="WUZ413" s="433"/>
      <c r="WVA413" s="433"/>
      <c r="WVB413" s="433"/>
      <c r="WVC413" s="433"/>
      <c r="WVD413" s="433"/>
      <c r="WVE413" s="433"/>
      <c r="WVF413" s="433"/>
      <c r="WVG413" s="433"/>
      <c r="WVH413" s="433"/>
      <c r="WVI413" s="433"/>
      <c r="WVJ413" s="433"/>
      <c r="WVK413" s="433"/>
      <c r="WVL413" s="433"/>
      <c r="WVM413" s="433"/>
      <c r="WVN413" s="433"/>
      <c r="WVO413" s="433"/>
      <c r="WVP413" s="433"/>
      <c r="WVQ413" s="433"/>
      <c r="WVR413" s="433"/>
      <c r="WVS413" s="433"/>
      <c r="WVT413" s="433"/>
      <c r="WVU413" s="433"/>
      <c r="WVV413" s="433"/>
      <c r="WVW413" s="433"/>
      <c r="WVX413" s="433"/>
      <c r="WVY413" s="433"/>
      <c r="WVZ413" s="433"/>
      <c r="WWA413" s="433"/>
      <c r="WWB413" s="433"/>
      <c r="WWC413" s="433"/>
      <c r="WWD413" s="433"/>
      <c r="WWE413" s="433"/>
      <c r="WWF413" s="433"/>
      <c r="WWG413" s="433"/>
      <c r="WWH413" s="433"/>
      <c r="WWI413" s="433"/>
      <c r="WWJ413" s="433"/>
      <c r="WWK413" s="433"/>
      <c r="WWL413" s="433"/>
      <c r="WWM413" s="433"/>
      <c r="WWN413" s="433"/>
      <c r="WWO413" s="433"/>
      <c r="WWP413" s="433"/>
      <c r="WWQ413" s="433"/>
      <c r="WWR413" s="433"/>
      <c r="WWS413" s="433"/>
      <c r="WWT413" s="433"/>
      <c r="WWU413" s="433"/>
      <c r="WWV413" s="433"/>
      <c r="WWW413" s="433"/>
      <c r="WWX413" s="433"/>
      <c r="WWY413" s="433"/>
      <c r="WWZ413" s="433"/>
      <c r="WXA413" s="433"/>
      <c r="WXB413" s="433"/>
      <c r="WXC413" s="433"/>
      <c r="WXD413" s="433"/>
      <c r="WXE413" s="433"/>
      <c r="WXF413" s="433"/>
      <c r="WXG413" s="433"/>
      <c r="WXH413" s="433"/>
      <c r="WXI413" s="433"/>
      <c r="WXJ413" s="433"/>
      <c r="WXK413" s="433"/>
      <c r="WXL413" s="433"/>
      <c r="WXM413" s="433"/>
      <c r="WXN413" s="433"/>
      <c r="WXO413" s="433"/>
      <c r="WXP413" s="433"/>
      <c r="WXQ413" s="433"/>
      <c r="WXR413" s="433"/>
      <c r="WXS413" s="433"/>
      <c r="WXT413" s="433"/>
      <c r="WXU413" s="433"/>
      <c r="WXV413" s="433"/>
      <c r="WXW413" s="433"/>
      <c r="WXX413" s="433"/>
      <c r="WXY413" s="433"/>
      <c r="WXZ413" s="433"/>
      <c r="WYA413" s="433"/>
      <c r="WYB413" s="433"/>
      <c r="WYC413" s="433"/>
      <c r="WYD413" s="433"/>
      <c r="WYE413" s="433"/>
      <c r="WYF413" s="433"/>
      <c r="WYG413" s="433"/>
      <c r="WYH413" s="433"/>
      <c r="WYI413" s="433"/>
      <c r="WYJ413" s="433"/>
      <c r="WYK413" s="433"/>
      <c r="WYL413" s="433"/>
      <c r="WYM413" s="433"/>
      <c r="WYN413" s="433"/>
      <c r="WYO413" s="433"/>
      <c r="WYP413" s="433"/>
      <c r="WYQ413" s="433"/>
      <c r="WYR413" s="433"/>
      <c r="WYS413" s="433"/>
      <c r="WYT413" s="433"/>
      <c r="WYU413" s="433"/>
      <c r="WYV413" s="433"/>
      <c r="WYW413" s="433"/>
      <c r="WYX413" s="433"/>
      <c r="WYY413" s="433"/>
      <c r="WYZ413" s="433"/>
      <c r="WZA413" s="433"/>
      <c r="WZB413" s="433"/>
      <c r="WZC413" s="433"/>
      <c r="WZD413" s="433"/>
      <c r="WZE413" s="433"/>
      <c r="WZF413" s="433"/>
      <c r="WZG413" s="433"/>
      <c r="WZH413" s="433"/>
      <c r="WZI413" s="433"/>
      <c r="WZJ413" s="433"/>
      <c r="WZK413" s="433"/>
      <c r="WZL413" s="433"/>
      <c r="WZM413" s="433"/>
      <c r="WZN413" s="433"/>
      <c r="WZO413" s="433"/>
      <c r="WZP413" s="433"/>
      <c r="WZQ413" s="433"/>
      <c r="WZR413" s="433"/>
      <c r="WZS413" s="433"/>
      <c r="WZT413" s="433"/>
      <c r="WZU413" s="433"/>
      <c r="WZV413" s="433"/>
      <c r="WZW413" s="433"/>
      <c r="WZX413" s="433"/>
      <c r="WZY413" s="433"/>
      <c r="WZZ413" s="433"/>
      <c r="XAA413" s="433"/>
      <c r="XAB413" s="433"/>
      <c r="XAC413" s="433"/>
      <c r="XAD413" s="433"/>
      <c r="XAE413" s="433"/>
      <c r="XAF413" s="433"/>
      <c r="XAG413" s="433"/>
      <c r="XAH413" s="433"/>
      <c r="XAI413" s="433"/>
      <c r="XAJ413" s="433"/>
      <c r="XAK413" s="433"/>
      <c r="XAL413" s="433"/>
      <c r="XAM413" s="433"/>
      <c r="XAN413" s="433"/>
      <c r="XAO413" s="433"/>
      <c r="XAP413" s="433"/>
      <c r="XAQ413" s="433"/>
      <c r="XAR413" s="433"/>
      <c r="XAS413" s="433"/>
      <c r="XAT413" s="433"/>
      <c r="XAU413" s="433"/>
      <c r="XAV413" s="433"/>
      <c r="XAW413" s="433"/>
      <c r="XAX413" s="433"/>
      <c r="XAY413" s="433"/>
      <c r="XAZ413" s="433"/>
      <c r="XBA413" s="433"/>
      <c r="XBB413" s="433"/>
      <c r="XBC413" s="433"/>
      <c r="XBD413" s="433"/>
      <c r="XBE413" s="433"/>
      <c r="XBF413" s="433"/>
      <c r="XBG413" s="433"/>
      <c r="XBH413" s="433"/>
      <c r="XBI413" s="433"/>
      <c r="XBJ413" s="433"/>
      <c r="XBK413" s="433"/>
      <c r="XBL413" s="433"/>
      <c r="XBM413" s="433"/>
      <c r="XBN413" s="433"/>
      <c r="XBO413" s="433"/>
      <c r="XBP413" s="433"/>
      <c r="XBQ413" s="433"/>
      <c r="XBR413" s="433"/>
      <c r="XBS413" s="433"/>
      <c r="XBT413" s="433"/>
      <c r="XBU413" s="433"/>
      <c r="XBV413" s="433"/>
      <c r="XBW413" s="433"/>
      <c r="XBX413" s="433"/>
      <c r="XBY413" s="433"/>
      <c r="XBZ413" s="433"/>
      <c r="XCA413" s="433"/>
      <c r="XCB413" s="433"/>
      <c r="XCC413" s="433"/>
      <c r="XCD413" s="433"/>
      <c r="XCE413" s="433"/>
      <c r="XCF413" s="433"/>
      <c r="XCG413" s="433"/>
      <c r="XCH413" s="433"/>
      <c r="XCI413" s="433"/>
      <c r="XCJ413" s="433"/>
      <c r="XCK413" s="433"/>
      <c r="XCL413" s="433"/>
      <c r="XCM413" s="433"/>
      <c r="XCN413" s="433"/>
      <c r="XCO413" s="433"/>
      <c r="XCP413" s="433"/>
      <c r="XCQ413" s="433"/>
      <c r="XCR413" s="433"/>
      <c r="XCS413" s="433"/>
      <c r="XCT413" s="433"/>
      <c r="XCU413" s="433"/>
      <c r="XCV413" s="433"/>
      <c r="XCW413" s="433"/>
      <c r="XCX413" s="433"/>
      <c r="XCY413" s="433"/>
      <c r="XCZ413" s="433"/>
      <c r="XDA413" s="433"/>
      <c r="XDB413" s="433"/>
      <c r="XDC413" s="433"/>
      <c r="XDD413" s="433"/>
      <c r="XDE413" s="433"/>
      <c r="XDF413" s="433"/>
      <c r="XDG413" s="433"/>
      <c r="XDH413" s="433"/>
      <c r="XDI413" s="433"/>
      <c r="XDJ413" s="433"/>
      <c r="XDK413" s="433"/>
      <c r="XDL413" s="433"/>
      <c r="XDM413" s="433"/>
      <c r="XDN413" s="433"/>
      <c r="XDO413" s="433"/>
      <c r="XDP413" s="433"/>
      <c r="XDQ413" s="433"/>
      <c r="XDR413" s="433"/>
      <c r="XDS413" s="433"/>
      <c r="XDT413" s="433"/>
      <c r="XDU413" s="433"/>
      <c r="XDV413" s="433"/>
      <c r="XDW413" s="433"/>
      <c r="XDX413" s="433"/>
      <c r="XDY413" s="433"/>
      <c r="XDZ413" s="433"/>
      <c r="XEA413" s="433"/>
      <c r="XEB413" s="433"/>
      <c r="XEC413" s="433"/>
      <c r="XED413" s="433"/>
      <c r="XEE413" s="433"/>
      <c r="XEF413" s="433"/>
      <c r="XEG413" s="433"/>
      <c r="XEH413" s="433"/>
      <c r="XEI413" s="433"/>
      <c r="XEJ413" s="433"/>
      <c r="XEK413" s="433"/>
      <c r="XEL413" s="433"/>
      <c r="XEM413" s="433"/>
      <c r="XEN413" s="433"/>
      <c r="XEO413" s="433"/>
      <c r="XEP413" s="433"/>
      <c r="XEQ413" s="433"/>
      <c r="XER413" s="433"/>
      <c r="XES413" s="433"/>
      <c r="XET413" s="433"/>
      <c r="XEU413" s="433"/>
      <c r="XEV413" s="433"/>
      <c r="XEW413" s="433"/>
      <c r="XEX413" s="433"/>
      <c r="XEY413" s="433"/>
      <c r="XEZ413" s="433"/>
      <c r="XFA413" s="433"/>
      <c r="XFB413" s="433"/>
    </row>
    <row r="414" spans="1:16382" ht="15" customHeight="1" x14ac:dyDescent="0.2">
      <c r="A414" s="432"/>
      <c r="B414" s="439"/>
      <c r="C414" s="440" t="s">
        <v>65</v>
      </c>
      <c r="D414" s="441" t="s">
        <v>531</v>
      </c>
      <c r="E414" s="442" t="s">
        <v>532</v>
      </c>
      <c r="F414" s="443">
        <v>0</v>
      </c>
      <c r="G414" s="580" t="s">
        <v>65</v>
      </c>
      <c r="H414" s="445">
        <v>0</v>
      </c>
      <c r="I414" s="603">
        <v>20</v>
      </c>
      <c r="J414" s="446">
        <f t="shared" si="64"/>
        <v>3952</v>
      </c>
      <c r="K414" s="433"/>
      <c r="L414" s="433"/>
      <c r="M414" s="433"/>
      <c r="N414" s="433"/>
      <c r="O414" s="433"/>
      <c r="P414" s="433"/>
      <c r="Q414" s="433"/>
      <c r="R414" s="433"/>
      <c r="S414" s="433"/>
      <c r="T414" s="433"/>
      <c r="U414" s="433"/>
      <c r="V414" s="433"/>
      <c r="W414" s="433"/>
      <c r="X414" s="433"/>
      <c r="Y414" s="433"/>
      <c r="Z414" s="433"/>
      <c r="AA414" s="433"/>
      <c r="AB414" s="433"/>
      <c r="AC414" s="433"/>
      <c r="AD414" s="433"/>
      <c r="AE414" s="433"/>
      <c r="AF414" s="433"/>
      <c r="AG414" s="433"/>
      <c r="AH414" s="433"/>
      <c r="AI414" s="433"/>
      <c r="AJ414" s="433"/>
      <c r="AK414" s="433"/>
      <c r="AL414" s="433"/>
      <c r="AM414" s="433"/>
      <c r="AN414" s="433"/>
      <c r="AO414" s="433"/>
      <c r="AP414" s="433"/>
      <c r="AQ414" s="433"/>
      <c r="AR414" s="433"/>
      <c r="AS414" s="433"/>
      <c r="AT414" s="433"/>
      <c r="AU414" s="433"/>
      <c r="AV414" s="433"/>
      <c r="AW414" s="433"/>
      <c r="AX414" s="433"/>
      <c r="AY414" s="433"/>
      <c r="AZ414" s="433"/>
      <c r="BA414" s="433"/>
      <c r="BB414" s="433"/>
      <c r="BC414" s="433"/>
      <c r="BD414" s="433"/>
      <c r="BE414" s="433"/>
      <c r="BF414" s="433"/>
      <c r="BG414" s="433"/>
      <c r="BH414" s="433"/>
      <c r="BI414" s="433"/>
      <c r="BJ414" s="433"/>
      <c r="BK414" s="433"/>
      <c r="BL414" s="433"/>
      <c r="BM414" s="433"/>
      <c r="BN414" s="433"/>
      <c r="BO414" s="433"/>
      <c r="BP414" s="433"/>
      <c r="BQ414" s="433"/>
      <c r="BR414" s="433"/>
      <c r="BS414" s="433"/>
      <c r="BT414" s="433"/>
      <c r="BU414" s="433"/>
      <c r="BV414" s="433"/>
      <c r="BW414" s="433"/>
      <c r="BX414" s="433"/>
      <c r="BY414" s="433"/>
      <c r="BZ414" s="433"/>
      <c r="CA414" s="433"/>
      <c r="CB414" s="433"/>
      <c r="CC414" s="433"/>
      <c r="CD414" s="433"/>
      <c r="CE414" s="433"/>
      <c r="CF414" s="433"/>
      <c r="CG414" s="433"/>
      <c r="CH414" s="433"/>
      <c r="CI414" s="433"/>
      <c r="CJ414" s="433"/>
      <c r="CK414" s="433"/>
      <c r="CL414" s="433"/>
      <c r="CM414" s="433"/>
      <c r="CN414" s="433"/>
      <c r="CO414" s="433"/>
      <c r="CP414" s="433"/>
      <c r="CQ414" s="433"/>
      <c r="CR414" s="433"/>
      <c r="CS414" s="433"/>
      <c r="CT414" s="433"/>
      <c r="CU414" s="433"/>
      <c r="CV414" s="433"/>
      <c r="CW414" s="433"/>
      <c r="CX414" s="433"/>
      <c r="CY414" s="433"/>
      <c r="CZ414" s="433"/>
      <c r="DA414" s="433"/>
      <c r="DB414" s="433"/>
      <c r="DC414" s="433"/>
      <c r="DD414" s="433"/>
      <c r="DE414" s="433"/>
      <c r="DF414" s="433"/>
      <c r="DG414" s="433"/>
      <c r="DH414" s="433"/>
      <c r="DI414" s="433"/>
      <c r="DJ414" s="433"/>
      <c r="DK414" s="433"/>
      <c r="DL414" s="433"/>
      <c r="DM414" s="433"/>
      <c r="DN414" s="433"/>
      <c r="DO414" s="433"/>
      <c r="DP414" s="433"/>
      <c r="DQ414" s="433"/>
      <c r="DR414" s="433"/>
      <c r="DS414" s="433"/>
      <c r="DT414" s="433"/>
      <c r="DU414" s="433"/>
      <c r="DV414" s="433"/>
      <c r="DW414" s="433"/>
      <c r="DX414" s="433"/>
      <c r="DY414" s="433"/>
      <c r="DZ414" s="433"/>
      <c r="EA414" s="433"/>
      <c r="EB414" s="433"/>
      <c r="EC414" s="433"/>
      <c r="ED414" s="433"/>
      <c r="EE414" s="433"/>
      <c r="EF414" s="433"/>
      <c r="EG414" s="433"/>
      <c r="EH414" s="433"/>
      <c r="EI414" s="433"/>
      <c r="EJ414" s="433"/>
      <c r="EK414" s="433"/>
      <c r="EL414" s="433"/>
      <c r="EM414" s="433"/>
      <c r="EN414" s="433"/>
      <c r="EO414" s="433"/>
      <c r="EP414" s="433"/>
      <c r="EQ414" s="433"/>
      <c r="ER414" s="433"/>
      <c r="ES414" s="433"/>
      <c r="ET414" s="433"/>
      <c r="EU414" s="433"/>
      <c r="EV414" s="433"/>
      <c r="EW414" s="433"/>
      <c r="EX414" s="433"/>
      <c r="EY414" s="433"/>
      <c r="EZ414" s="433"/>
      <c r="FA414" s="433"/>
      <c r="FB414" s="433"/>
      <c r="FC414" s="433"/>
      <c r="FD414" s="433"/>
      <c r="FE414" s="433"/>
      <c r="FF414" s="433"/>
      <c r="FG414" s="433"/>
      <c r="FH414" s="433"/>
      <c r="FI414" s="433"/>
      <c r="FJ414" s="433"/>
      <c r="FK414" s="433"/>
      <c r="FL414" s="433"/>
      <c r="FM414" s="433"/>
      <c r="FN414" s="433"/>
      <c r="FO414" s="433"/>
      <c r="FP414" s="433"/>
      <c r="FQ414" s="433"/>
      <c r="FR414" s="433"/>
      <c r="FS414" s="433"/>
      <c r="FT414" s="433"/>
      <c r="FU414" s="433"/>
      <c r="FV414" s="433"/>
      <c r="FW414" s="433"/>
      <c r="FX414" s="433"/>
      <c r="FY414" s="433"/>
      <c r="FZ414" s="433"/>
      <c r="GA414" s="433"/>
      <c r="GB414" s="433"/>
      <c r="GC414" s="433"/>
      <c r="GD414" s="433"/>
      <c r="GE414" s="433"/>
      <c r="GF414" s="433"/>
      <c r="GG414" s="433"/>
      <c r="GH414" s="433"/>
      <c r="GI414" s="433"/>
      <c r="GJ414" s="433"/>
      <c r="GK414" s="433"/>
      <c r="GL414" s="433"/>
      <c r="GM414" s="433"/>
      <c r="GN414" s="433"/>
      <c r="GO414" s="433"/>
      <c r="GP414" s="433"/>
      <c r="GQ414" s="433"/>
      <c r="GR414" s="433"/>
      <c r="GS414" s="433"/>
      <c r="GT414" s="433"/>
      <c r="GU414" s="433"/>
      <c r="GV414" s="433"/>
      <c r="GW414" s="433"/>
      <c r="GX414" s="433"/>
      <c r="GY414" s="433"/>
      <c r="GZ414" s="433"/>
      <c r="HA414" s="433"/>
      <c r="HB414" s="433"/>
      <c r="HC414" s="433"/>
      <c r="HD414" s="433"/>
      <c r="HE414" s="433"/>
      <c r="HF414" s="433"/>
      <c r="HG414" s="433"/>
      <c r="HH414" s="433"/>
      <c r="HI414" s="433"/>
      <c r="HJ414" s="433"/>
      <c r="HK414" s="433"/>
      <c r="HL414" s="433"/>
      <c r="HM414" s="433"/>
      <c r="HN414" s="433"/>
      <c r="HO414" s="433"/>
      <c r="HP414" s="433"/>
      <c r="HQ414" s="433"/>
      <c r="HR414" s="433"/>
      <c r="HS414" s="433"/>
      <c r="HT414" s="433"/>
      <c r="HU414" s="433"/>
      <c r="HV414" s="433"/>
      <c r="HW414" s="433"/>
      <c r="HX414" s="433"/>
      <c r="HY414" s="433"/>
      <c r="HZ414" s="433"/>
      <c r="IA414" s="433"/>
      <c r="IB414" s="433"/>
      <c r="IC414" s="433"/>
      <c r="ID414" s="433"/>
      <c r="IE414" s="433"/>
      <c r="IF414" s="433"/>
      <c r="IG414" s="433"/>
      <c r="IH414" s="433"/>
      <c r="II414" s="433"/>
      <c r="IJ414" s="433"/>
      <c r="IK414" s="433"/>
      <c r="IL414" s="433"/>
      <c r="IM414" s="433"/>
      <c r="IN414" s="433"/>
      <c r="IO414" s="433"/>
      <c r="IP414" s="433"/>
      <c r="IQ414" s="433"/>
      <c r="IR414" s="433"/>
      <c r="IS414" s="433"/>
      <c r="IT414" s="433"/>
      <c r="IU414" s="433"/>
      <c r="IV414" s="433"/>
      <c r="IW414" s="433"/>
      <c r="IX414" s="433"/>
      <c r="IY414" s="433"/>
      <c r="IZ414" s="433"/>
      <c r="JA414" s="433"/>
      <c r="JB414" s="433"/>
      <c r="JC414" s="433"/>
      <c r="JD414" s="433"/>
      <c r="JE414" s="433"/>
      <c r="JF414" s="433"/>
      <c r="JG414" s="433"/>
      <c r="JH414" s="433"/>
      <c r="JI414" s="433"/>
      <c r="JJ414" s="433"/>
      <c r="JK414" s="433"/>
      <c r="JL414" s="433"/>
      <c r="JM414" s="433"/>
      <c r="JN414" s="433"/>
      <c r="JO414" s="433"/>
      <c r="JP414" s="433"/>
      <c r="JQ414" s="433"/>
      <c r="JR414" s="433"/>
      <c r="JS414" s="433"/>
      <c r="JT414" s="433"/>
      <c r="JU414" s="433"/>
      <c r="JV414" s="433"/>
      <c r="JW414" s="433"/>
      <c r="JX414" s="433"/>
      <c r="JY414" s="433"/>
      <c r="JZ414" s="433"/>
      <c r="KA414" s="433"/>
      <c r="KB414" s="433"/>
      <c r="KC414" s="433"/>
      <c r="KD414" s="433"/>
      <c r="KE414" s="433"/>
      <c r="KF414" s="433"/>
      <c r="KG414" s="433"/>
      <c r="KH414" s="433"/>
      <c r="KI414" s="433"/>
      <c r="KJ414" s="433"/>
      <c r="KK414" s="433"/>
      <c r="KL414" s="433"/>
      <c r="KM414" s="433"/>
      <c r="KN414" s="433"/>
      <c r="KO414" s="433"/>
      <c r="KP414" s="433"/>
      <c r="KQ414" s="433"/>
      <c r="KR414" s="433"/>
      <c r="KS414" s="433"/>
      <c r="KT414" s="433"/>
      <c r="KU414" s="433"/>
      <c r="KV414" s="433"/>
      <c r="KW414" s="433"/>
      <c r="KX414" s="433"/>
      <c r="KY414" s="433"/>
      <c r="KZ414" s="433"/>
      <c r="LA414" s="433"/>
      <c r="LB414" s="433"/>
      <c r="LC414" s="433"/>
      <c r="LD414" s="433"/>
      <c r="LE414" s="433"/>
      <c r="LF414" s="433"/>
      <c r="LG414" s="433"/>
      <c r="LH414" s="433"/>
      <c r="LI414" s="433"/>
      <c r="LJ414" s="433"/>
      <c r="LK414" s="433"/>
      <c r="LL414" s="433"/>
      <c r="LM414" s="433"/>
      <c r="LN414" s="433"/>
      <c r="LO414" s="433"/>
      <c r="LP414" s="433"/>
      <c r="LQ414" s="433"/>
      <c r="LR414" s="433"/>
      <c r="LS414" s="433"/>
      <c r="LT414" s="433"/>
      <c r="LU414" s="433"/>
      <c r="LV414" s="433"/>
      <c r="LW414" s="433"/>
      <c r="LX414" s="433"/>
      <c r="LY414" s="433"/>
      <c r="LZ414" s="433"/>
      <c r="MA414" s="433"/>
      <c r="MB414" s="433"/>
      <c r="MC414" s="433"/>
      <c r="MD414" s="433"/>
      <c r="ME414" s="433"/>
      <c r="MF414" s="433"/>
      <c r="MG414" s="433"/>
      <c r="MH414" s="433"/>
      <c r="MI414" s="433"/>
      <c r="MJ414" s="433"/>
      <c r="MK414" s="433"/>
      <c r="ML414" s="433"/>
      <c r="MM414" s="433"/>
      <c r="MN414" s="433"/>
      <c r="MO414" s="433"/>
      <c r="MP414" s="433"/>
      <c r="MQ414" s="433"/>
      <c r="MR414" s="433"/>
      <c r="MS414" s="433"/>
      <c r="MT414" s="433"/>
      <c r="MU414" s="433"/>
      <c r="MV414" s="433"/>
      <c r="MW414" s="433"/>
      <c r="MX414" s="433"/>
      <c r="MY414" s="433"/>
      <c r="MZ414" s="433"/>
      <c r="NA414" s="433"/>
      <c r="NB414" s="433"/>
      <c r="NC414" s="433"/>
      <c r="ND414" s="433"/>
      <c r="NE414" s="433"/>
      <c r="NF414" s="433"/>
      <c r="NG414" s="433"/>
      <c r="NH414" s="433"/>
      <c r="NI414" s="433"/>
      <c r="NJ414" s="433"/>
      <c r="NK414" s="433"/>
      <c r="NL414" s="433"/>
      <c r="NM414" s="433"/>
      <c r="NN414" s="433"/>
      <c r="NO414" s="433"/>
      <c r="NP414" s="433"/>
      <c r="NQ414" s="433"/>
      <c r="NR414" s="433"/>
      <c r="NS414" s="433"/>
      <c r="NT414" s="433"/>
      <c r="NU414" s="433"/>
      <c r="NV414" s="433"/>
      <c r="NW414" s="433"/>
      <c r="NX414" s="433"/>
      <c r="NY414" s="433"/>
      <c r="NZ414" s="433"/>
      <c r="OA414" s="433"/>
      <c r="OB414" s="433"/>
      <c r="OC414" s="433"/>
      <c r="OD414" s="433"/>
      <c r="OE414" s="433"/>
      <c r="OF414" s="433"/>
      <c r="OG414" s="433"/>
      <c r="OH414" s="433"/>
      <c r="OI414" s="433"/>
      <c r="OJ414" s="433"/>
      <c r="OK414" s="433"/>
      <c r="OL414" s="433"/>
      <c r="OM414" s="433"/>
      <c r="ON414" s="433"/>
      <c r="OO414" s="433"/>
      <c r="OP414" s="433"/>
      <c r="OQ414" s="433"/>
      <c r="OR414" s="433"/>
      <c r="OS414" s="433"/>
      <c r="OT414" s="433"/>
      <c r="OU414" s="433"/>
      <c r="OV414" s="433"/>
      <c r="OW414" s="433"/>
      <c r="OX414" s="433"/>
      <c r="OY414" s="433"/>
      <c r="OZ414" s="433"/>
      <c r="PA414" s="433"/>
      <c r="PB414" s="433"/>
      <c r="PC414" s="433"/>
      <c r="PD414" s="433"/>
      <c r="PE414" s="433"/>
      <c r="PF414" s="433"/>
      <c r="PG414" s="433"/>
      <c r="PH414" s="433"/>
      <c r="PI414" s="433"/>
      <c r="PJ414" s="433"/>
      <c r="PK414" s="433"/>
      <c r="PL414" s="433"/>
      <c r="PM414" s="433"/>
      <c r="PN414" s="433"/>
      <c r="PO414" s="433"/>
      <c r="PP414" s="433"/>
      <c r="PQ414" s="433"/>
      <c r="PR414" s="433"/>
      <c r="PS414" s="433"/>
      <c r="PT414" s="433"/>
      <c r="PU414" s="433"/>
      <c r="PV414" s="433"/>
      <c r="PW414" s="433"/>
      <c r="PX414" s="433"/>
      <c r="PY414" s="433"/>
      <c r="PZ414" s="433"/>
      <c r="QA414" s="433"/>
      <c r="QB414" s="433"/>
      <c r="QC414" s="433"/>
      <c r="QD414" s="433"/>
      <c r="QE414" s="433"/>
      <c r="QF414" s="433"/>
      <c r="QG414" s="433"/>
      <c r="QH414" s="433"/>
      <c r="QI414" s="433"/>
      <c r="QJ414" s="433"/>
      <c r="QK414" s="433"/>
      <c r="QL414" s="433"/>
      <c r="QM414" s="433"/>
      <c r="QN414" s="433"/>
      <c r="QO414" s="433"/>
      <c r="QP414" s="433"/>
      <c r="QQ414" s="433"/>
      <c r="QR414" s="433"/>
      <c r="QS414" s="433"/>
      <c r="QT414" s="433"/>
      <c r="QU414" s="433"/>
      <c r="QV414" s="433"/>
      <c r="QW414" s="433"/>
      <c r="QX414" s="433"/>
      <c r="QY414" s="433"/>
      <c r="QZ414" s="433"/>
      <c r="RA414" s="433"/>
      <c r="RB414" s="433"/>
      <c r="RC414" s="433"/>
      <c r="RD414" s="433"/>
      <c r="RE414" s="433"/>
      <c r="RF414" s="433"/>
      <c r="RG414" s="433"/>
      <c r="RH414" s="433"/>
      <c r="RI414" s="433"/>
      <c r="RJ414" s="433"/>
      <c r="RK414" s="433"/>
      <c r="RL414" s="433"/>
      <c r="RM414" s="433"/>
      <c r="RN414" s="433"/>
      <c r="RO414" s="433"/>
      <c r="RP414" s="433"/>
      <c r="RQ414" s="433"/>
      <c r="RR414" s="433"/>
      <c r="RS414" s="433"/>
      <c r="RT414" s="433"/>
      <c r="RU414" s="433"/>
      <c r="RV414" s="433"/>
      <c r="RW414" s="433"/>
      <c r="RX414" s="433"/>
      <c r="RY414" s="433"/>
      <c r="RZ414" s="433"/>
      <c r="SA414" s="433"/>
      <c r="SB414" s="433"/>
      <c r="SC414" s="433"/>
      <c r="SD414" s="433"/>
      <c r="SE414" s="433"/>
      <c r="SF414" s="433"/>
      <c r="SG414" s="433"/>
      <c r="SH414" s="433"/>
      <c r="SI414" s="433"/>
      <c r="SJ414" s="433"/>
      <c r="SK414" s="433"/>
      <c r="SL414" s="433"/>
      <c r="SM414" s="433"/>
      <c r="SN414" s="433"/>
      <c r="SO414" s="433"/>
      <c r="SP414" s="433"/>
      <c r="SQ414" s="433"/>
      <c r="SR414" s="433"/>
      <c r="SS414" s="433"/>
      <c r="ST414" s="433"/>
      <c r="SU414" s="433"/>
      <c r="SV414" s="433"/>
      <c r="SW414" s="433"/>
      <c r="SX414" s="433"/>
      <c r="SY414" s="433"/>
      <c r="SZ414" s="433"/>
      <c r="TA414" s="433"/>
      <c r="TB414" s="433"/>
      <c r="TC414" s="433"/>
      <c r="TD414" s="433"/>
      <c r="TE414" s="433"/>
      <c r="TF414" s="433"/>
      <c r="TG414" s="433"/>
      <c r="TH414" s="433"/>
      <c r="TI414" s="433"/>
      <c r="TJ414" s="433"/>
      <c r="TK414" s="433"/>
      <c r="TL414" s="433"/>
      <c r="TM414" s="433"/>
      <c r="TN414" s="433"/>
      <c r="TO414" s="433"/>
      <c r="TP414" s="433"/>
      <c r="TQ414" s="433"/>
      <c r="TR414" s="433"/>
      <c r="TS414" s="433"/>
      <c r="TT414" s="433"/>
      <c r="TU414" s="433"/>
      <c r="TV414" s="433"/>
      <c r="TW414" s="433"/>
      <c r="TX414" s="433"/>
      <c r="TY414" s="433"/>
      <c r="TZ414" s="433"/>
      <c r="UA414" s="433"/>
      <c r="UB414" s="433"/>
      <c r="UC414" s="433"/>
      <c r="UD414" s="433"/>
      <c r="UE414" s="433"/>
      <c r="UF414" s="433"/>
      <c r="UG414" s="433"/>
      <c r="UH414" s="433"/>
      <c r="UI414" s="433"/>
      <c r="UJ414" s="433"/>
      <c r="UK414" s="433"/>
      <c r="UL414" s="433"/>
      <c r="UM414" s="433"/>
      <c r="UN414" s="433"/>
      <c r="UO414" s="433"/>
      <c r="UP414" s="433"/>
      <c r="UQ414" s="433"/>
      <c r="UR414" s="433"/>
      <c r="US414" s="433"/>
      <c r="UT414" s="433"/>
      <c r="UU414" s="433"/>
      <c r="UV414" s="433"/>
      <c r="UW414" s="433"/>
      <c r="UX414" s="433"/>
      <c r="UY414" s="433"/>
      <c r="UZ414" s="433"/>
      <c r="VA414" s="433"/>
      <c r="VB414" s="433"/>
      <c r="VC414" s="433"/>
      <c r="VD414" s="433"/>
      <c r="VE414" s="433"/>
      <c r="VF414" s="433"/>
      <c r="VG414" s="433"/>
      <c r="VH414" s="433"/>
      <c r="VI414" s="433"/>
      <c r="VJ414" s="433"/>
      <c r="VK414" s="433"/>
      <c r="VL414" s="433"/>
      <c r="VM414" s="433"/>
      <c r="VN414" s="433"/>
      <c r="VO414" s="433"/>
      <c r="VP414" s="433"/>
      <c r="VQ414" s="433"/>
      <c r="VR414" s="433"/>
      <c r="VS414" s="433"/>
      <c r="VT414" s="433"/>
      <c r="VU414" s="433"/>
      <c r="VV414" s="433"/>
      <c r="VW414" s="433"/>
      <c r="VX414" s="433"/>
      <c r="VY414" s="433"/>
      <c r="VZ414" s="433"/>
      <c r="WA414" s="433"/>
      <c r="WB414" s="433"/>
      <c r="WC414" s="433"/>
      <c r="WD414" s="433"/>
      <c r="WE414" s="433"/>
      <c r="WF414" s="433"/>
      <c r="WG414" s="433"/>
      <c r="WH414" s="433"/>
      <c r="WI414" s="433"/>
      <c r="WJ414" s="433"/>
      <c r="WK414" s="433"/>
      <c r="WL414" s="433"/>
      <c r="WM414" s="433"/>
      <c r="WN414" s="433"/>
      <c r="WO414" s="433"/>
      <c r="WP414" s="433"/>
      <c r="WQ414" s="433"/>
      <c r="WR414" s="433"/>
      <c r="WS414" s="433"/>
      <c r="WT414" s="433"/>
      <c r="WU414" s="433"/>
      <c r="WV414" s="433"/>
      <c r="WW414" s="433"/>
      <c r="WX414" s="433"/>
      <c r="WY414" s="433"/>
      <c r="WZ414" s="433"/>
      <c r="XA414" s="433"/>
      <c r="XB414" s="433"/>
      <c r="XC414" s="433"/>
      <c r="XD414" s="433"/>
      <c r="XE414" s="433"/>
      <c r="XF414" s="433"/>
      <c r="XG414" s="433"/>
      <c r="XH414" s="433"/>
      <c r="XI414" s="433"/>
      <c r="XJ414" s="433"/>
      <c r="XK414" s="433"/>
      <c r="XL414" s="433"/>
      <c r="XM414" s="433"/>
      <c r="XN414" s="433"/>
      <c r="XO414" s="433"/>
      <c r="XP414" s="433"/>
      <c r="XQ414" s="433"/>
      <c r="XR414" s="433"/>
      <c r="XS414" s="433"/>
      <c r="XT414" s="433"/>
      <c r="XU414" s="433"/>
      <c r="XV414" s="433"/>
      <c r="XW414" s="433"/>
      <c r="XX414" s="433"/>
      <c r="XY414" s="433"/>
      <c r="XZ414" s="433"/>
      <c r="YA414" s="433"/>
      <c r="YB414" s="433"/>
      <c r="YC414" s="433"/>
      <c r="YD414" s="433"/>
      <c r="YE414" s="433"/>
      <c r="YF414" s="433"/>
      <c r="YG414" s="433"/>
      <c r="YH414" s="433"/>
      <c r="YI414" s="433"/>
      <c r="YJ414" s="433"/>
      <c r="YK414" s="433"/>
      <c r="YL414" s="433"/>
      <c r="YM414" s="433"/>
      <c r="YN414" s="433"/>
      <c r="YO414" s="433"/>
      <c r="YP414" s="433"/>
      <c r="YQ414" s="433"/>
      <c r="YR414" s="433"/>
      <c r="YS414" s="433"/>
      <c r="YT414" s="433"/>
      <c r="YU414" s="433"/>
      <c r="YV414" s="433"/>
      <c r="YW414" s="433"/>
      <c r="YX414" s="433"/>
      <c r="YY414" s="433"/>
      <c r="YZ414" s="433"/>
      <c r="ZA414" s="433"/>
      <c r="ZB414" s="433"/>
      <c r="ZC414" s="433"/>
      <c r="ZD414" s="433"/>
      <c r="ZE414" s="433"/>
      <c r="ZF414" s="433"/>
      <c r="ZG414" s="433"/>
      <c r="ZH414" s="433"/>
      <c r="ZI414" s="433"/>
      <c r="ZJ414" s="433"/>
      <c r="ZK414" s="433"/>
      <c r="ZL414" s="433"/>
      <c r="ZM414" s="433"/>
      <c r="ZN414" s="433"/>
      <c r="ZO414" s="433"/>
      <c r="ZP414" s="433"/>
      <c r="ZQ414" s="433"/>
      <c r="ZR414" s="433"/>
      <c r="ZS414" s="433"/>
      <c r="ZT414" s="433"/>
      <c r="ZU414" s="433"/>
      <c r="ZV414" s="433"/>
      <c r="ZW414" s="433"/>
      <c r="ZX414" s="433"/>
      <c r="ZY414" s="433"/>
      <c r="ZZ414" s="433"/>
      <c r="AAA414" s="433"/>
      <c r="AAB414" s="433"/>
      <c r="AAC414" s="433"/>
      <c r="AAD414" s="433"/>
      <c r="AAE414" s="433"/>
      <c r="AAF414" s="433"/>
      <c r="AAG414" s="433"/>
      <c r="AAH414" s="433"/>
      <c r="AAI414" s="433"/>
      <c r="AAJ414" s="433"/>
      <c r="AAK414" s="433"/>
      <c r="AAL414" s="433"/>
      <c r="AAM414" s="433"/>
      <c r="AAN414" s="433"/>
      <c r="AAO414" s="433"/>
      <c r="AAP414" s="433"/>
      <c r="AAQ414" s="433"/>
      <c r="AAR414" s="433"/>
      <c r="AAS414" s="433"/>
      <c r="AAT414" s="433"/>
      <c r="AAU414" s="433"/>
      <c r="AAV414" s="433"/>
      <c r="AAW414" s="433"/>
      <c r="AAX414" s="433"/>
      <c r="AAY414" s="433"/>
      <c r="AAZ414" s="433"/>
      <c r="ABA414" s="433"/>
      <c r="ABB414" s="433"/>
      <c r="ABC414" s="433"/>
      <c r="ABD414" s="433"/>
      <c r="ABE414" s="433"/>
      <c r="ABF414" s="433"/>
      <c r="ABG414" s="433"/>
      <c r="ABH414" s="433"/>
      <c r="ABI414" s="433"/>
      <c r="ABJ414" s="433"/>
      <c r="ABK414" s="433"/>
      <c r="ABL414" s="433"/>
      <c r="ABM414" s="433"/>
      <c r="ABN414" s="433"/>
      <c r="ABO414" s="433"/>
      <c r="ABP414" s="433"/>
      <c r="ABQ414" s="433"/>
      <c r="ABR414" s="433"/>
      <c r="ABS414" s="433"/>
      <c r="ABT414" s="433"/>
      <c r="ABU414" s="433"/>
      <c r="ABV414" s="433"/>
      <c r="ABW414" s="433"/>
      <c r="ABX414" s="433"/>
      <c r="ABY414" s="433"/>
      <c r="ABZ414" s="433"/>
      <c r="ACA414" s="433"/>
      <c r="ACB414" s="433"/>
      <c r="ACC414" s="433"/>
      <c r="ACD414" s="433"/>
      <c r="ACE414" s="433"/>
      <c r="ACF414" s="433"/>
      <c r="ACG414" s="433"/>
      <c r="ACH414" s="433"/>
      <c r="ACI414" s="433"/>
      <c r="ACJ414" s="433"/>
      <c r="ACK414" s="433"/>
      <c r="ACL414" s="433"/>
      <c r="ACM414" s="433"/>
      <c r="ACN414" s="433"/>
      <c r="ACO414" s="433"/>
      <c r="ACP414" s="433"/>
      <c r="ACQ414" s="433"/>
      <c r="ACR414" s="433"/>
      <c r="ACS414" s="433"/>
      <c r="ACT414" s="433"/>
      <c r="ACU414" s="433"/>
      <c r="ACV414" s="433"/>
      <c r="ACW414" s="433"/>
      <c r="ACX414" s="433"/>
      <c r="ACY414" s="433"/>
      <c r="ACZ414" s="433"/>
      <c r="ADA414" s="433"/>
      <c r="ADB414" s="433"/>
      <c r="ADC414" s="433"/>
      <c r="ADD414" s="433"/>
      <c r="ADE414" s="433"/>
      <c r="ADF414" s="433"/>
      <c r="ADG414" s="433"/>
      <c r="ADH414" s="433"/>
      <c r="ADI414" s="433"/>
      <c r="ADJ414" s="433"/>
      <c r="ADK414" s="433"/>
      <c r="ADL414" s="433"/>
      <c r="ADM414" s="433"/>
      <c r="ADN414" s="433"/>
      <c r="ADO414" s="433"/>
      <c r="ADP414" s="433"/>
      <c r="ADQ414" s="433"/>
      <c r="ADR414" s="433"/>
      <c r="ADS414" s="433"/>
      <c r="ADT414" s="433"/>
      <c r="ADU414" s="433"/>
      <c r="ADV414" s="433"/>
      <c r="ADW414" s="433"/>
      <c r="ADX414" s="433"/>
      <c r="ADY414" s="433"/>
      <c r="ADZ414" s="433"/>
      <c r="AEA414" s="433"/>
      <c r="AEB414" s="433"/>
      <c r="AEC414" s="433"/>
      <c r="AED414" s="433"/>
      <c r="AEE414" s="433"/>
      <c r="AEF414" s="433"/>
      <c r="AEG414" s="433"/>
      <c r="AEH414" s="433"/>
      <c r="AEI414" s="433"/>
      <c r="AEJ414" s="433"/>
      <c r="AEK414" s="433"/>
      <c r="AEL414" s="433"/>
      <c r="AEM414" s="433"/>
      <c r="AEN414" s="433"/>
      <c r="AEO414" s="433"/>
      <c r="AEP414" s="433"/>
      <c r="AEQ414" s="433"/>
      <c r="AER414" s="433"/>
      <c r="AES414" s="433"/>
      <c r="AET414" s="433"/>
      <c r="AEU414" s="433"/>
      <c r="AEV414" s="433"/>
      <c r="AEW414" s="433"/>
      <c r="AEX414" s="433"/>
      <c r="AEY414" s="433"/>
      <c r="AEZ414" s="433"/>
      <c r="AFA414" s="433"/>
      <c r="AFB414" s="433"/>
      <c r="AFC414" s="433"/>
      <c r="AFD414" s="433"/>
      <c r="AFE414" s="433"/>
      <c r="AFF414" s="433"/>
      <c r="AFG414" s="433"/>
      <c r="AFH414" s="433"/>
      <c r="AFI414" s="433"/>
      <c r="AFJ414" s="433"/>
      <c r="AFK414" s="433"/>
      <c r="AFL414" s="433"/>
      <c r="AFM414" s="433"/>
      <c r="AFN414" s="433"/>
      <c r="AFO414" s="433"/>
      <c r="AFP414" s="433"/>
      <c r="AFQ414" s="433"/>
      <c r="AFR414" s="433"/>
      <c r="AFS414" s="433"/>
      <c r="AFT414" s="433"/>
      <c r="AFU414" s="433"/>
      <c r="AFV414" s="433"/>
      <c r="AFW414" s="433"/>
      <c r="AFX414" s="433"/>
      <c r="AFY414" s="433"/>
      <c r="AFZ414" s="433"/>
      <c r="AGA414" s="433"/>
      <c r="AGB414" s="433"/>
      <c r="AGC414" s="433"/>
      <c r="AGD414" s="433"/>
      <c r="AGE414" s="433"/>
      <c r="AGF414" s="433"/>
      <c r="AGG414" s="433"/>
      <c r="AGH414" s="433"/>
      <c r="AGI414" s="433"/>
      <c r="AGJ414" s="433"/>
      <c r="AGK414" s="433"/>
      <c r="AGL414" s="433"/>
      <c r="AGM414" s="433"/>
      <c r="AGN414" s="433"/>
      <c r="AGO414" s="433"/>
      <c r="AGP414" s="433"/>
      <c r="AGQ414" s="433"/>
      <c r="AGR414" s="433"/>
      <c r="AGS414" s="433"/>
      <c r="AGT414" s="433"/>
      <c r="AGU414" s="433"/>
      <c r="AGV414" s="433"/>
      <c r="AGW414" s="433"/>
      <c r="AGX414" s="433"/>
      <c r="AGY414" s="433"/>
      <c r="AGZ414" s="433"/>
      <c r="AHA414" s="433"/>
      <c r="AHB414" s="433"/>
      <c r="AHC414" s="433"/>
      <c r="AHD414" s="433"/>
      <c r="AHE414" s="433"/>
      <c r="AHF414" s="433"/>
      <c r="AHG414" s="433"/>
      <c r="AHH414" s="433"/>
      <c r="AHI414" s="433"/>
      <c r="AHJ414" s="433"/>
      <c r="AHK414" s="433"/>
      <c r="AHL414" s="433"/>
      <c r="AHM414" s="433"/>
      <c r="AHN414" s="433"/>
      <c r="AHO414" s="433"/>
      <c r="AHP414" s="433"/>
      <c r="AHQ414" s="433"/>
      <c r="AHR414" s="433"/>
      <c r="AHS414" s="433"/>
      <c r="AHT414" s="433"/>
      <c r="AHU414" s="433"/>
      <c r="AHV414" s="433"/>
      <c r="AHW414" s="433"/>
      <c r="AHX414" s="433"/>
      <c r="AHY414" s="433"/>
      <c r="AHZ414" s="433"/>
      <c r="AIA414" s="433"/>
      <c r="AIB414" s="433"/>
      <c r="AIC414" s="433"/>
      <c r="AID414" s="433"/>
      <c r="AIE414" s="433"/>
      <c r="AIF414" s="433"/>
      <c r="AIG414" s="433"/>
      <c r="AIH414" s="433"/>
      <c r="AII414" s="433"/>
      <c r="AIJ414" s="433"/>
      <c r="AIK414" s="433"/>
      <c r="AIL414" s="433"/>
      <c r="AIM414" s="433"/>
      <c r="AIN414" s="433"/>
      <c r="AIO414" s="433"/>
      <c r="AIP414" s="433"/>
      <c r="AIQ414" s="433"/>
      <c r="AIR414" s="433"/>
      <c r="AIS414" s="433"/>
      <c r="AIT414" s="433"/>
      <c r="AIU414" s="433"/>
      <c r="AIV414" s="433"/>
      <c r="AIW414" s="433"/>
      <c r="AIX414" s="433"/>
      <c r="AIY414" s="433"/>
      <c r="AIZ414" s="433"/>
      <c r="AJA414" s="433"/>
      <c r="AJB414" s="433"/>
      <c r="AJC414" s="433"/>
      <c r="AJD414" s="433"/>
      <c r="AJE414" s="433"/>
      <c r="AJF414" s="433"/>
      <c r="AJG414" s="433"/>
      <c r="AJH414" s="433"/>
      <c r="AJI414" s="433"/>
      <c r="AJJ414" s="433"/>
      <c r="AJK414" s="433"/>
      <c r="AJL414" s="433"/>
      <c r="AJM414" s="433"/>
      <c r="AJN414" s="433"/>
      <c r="AJO414" s="433"/>
      <c r="AJP414" s="433"/>
      <c r="AJQ414" s="433"/>
      <c r="AJR414" s="433"/>
      <c r="AJS414" s="433"/>
      <c r="AJT414" s="433"/>
      <c r="AJU414" s="433"/>
      <c r="AJV414" s="433"/>
      <c r="AJW414" s="433"/>
      <c r="AJX414" s="433"/>
      <c r="AJY414" s="433"/>
      <c r="AJZ414" s="433"/>
      <c r="AKA414" s="433"/>
      <c r="AKB414" s="433"/>
      <c r="AKC414" s="433"/>
      <c r="AKD414" s="433"/>
      <c r="AKE414" s="433"/>
      <c r="AKF414" s="433"/>
      <c r="AKG414" s="433"/>
      <c r="AKH414" s="433"/>
      <c r="AKI414" s="433"/>
      <c r="AKJ414" s="433"/>
      <c r="AKK414" s="433"/>
      <c r="AKL414" s="433"/>
      <c r="AKM414" s="433"/>
      <c r="AKN414" s="433"/>
      <c r="AKO414" s="433"/>
      <c r="AKP414" s="433"/>
      <c r="AKQ414" s="433"/>
      <c r="AKR414" s="433"/>
      <c r="AKS414" s="433"/>
      <c r="AKT414" s="433"/>
      <c r="AKU414" s="433"/>
      <c r="AKV414" s="433"/>
      <c r="AKW414" s="433"/>
      <c r="AKX414" s="433"/>
      <c r="AKY414" s="433"/>
      <c r="AKZ414" s="433"/>
      <c r="ALA414" s="433"/>
      <c r="ALB414" s="433"/>
      <c r="ALC414" s="433"/>
      <c r="ALD414" s="433"/>
      <c r="ALE414" s="433"/>
      <c r="ALF414" s="433"/>
      <c r="ALG414" s="433"/>
      <c r="ALH414" s="433"/>
      <c r="ALI414" s="433"/>
      <c r="ALJ414" s="433"/>
      <c r="ALK414" s="433"/>
      <c r="ALL414" s="433"/>
      <c r="ALM414" s="433"/>
      <c r="ALN414" s="433"/>
      <c r="ALO414" s="433"/>
      <c r="ALP414" s="433"/>
      <c r="ALQ414" s="433"/>
      <c r="ALR414" s="433"/>
      <c r="ALS414" s="433"/>
      <c r="ALT414" s="433"/>
      <c r="ALU414" s="433"/>
      <c r="ALV414" s="433"/>
      <c r="ALW414" s="433"/>
      <c r="ALX414" s="433"/>
      <c r="ALY414" s="433"/>
      <c r="ALZ414" s="433"/>
      <c r="AMA414" s="433"/>
      <c r="AMB414" s="433"/>
      <c r="AMC414" s="433"/>
      <c r="AMD414" s="433"/>
      <c r="AME414" s="433"/>
      <c r="AMF414" s="433"/>
      <c r="AMG414" s="433"/>
      <c r="AMH414" s="433"/>
      <c r="AMI414" s="433"/>
      <c r="AMJ414" s="433"/>
      <c r="AMK414" s="433"/>
      <c r="AML414" s="433"/>
      <c r="AMM414" s="433"/>
      <c r="AMN414" s="433"/>
      <c r="AMO414" s="433"/>
      <c r="AMP414" s="433"/>
      <c r="AMQ414" s="433"/>
      <c r="AMR414" s="433"/>
      <c r="AMS414" s="433"/>
      <c r="AMT414" s="433"/>
      <c r="AMU414" s="433"/>
      <c r="AMV414" s="433"/>
      <c r="AMW414" s="433"/>
      <c r="AMX414" s="433"/>
      <c r="AMY414" s="433"/>
      <c r="AMZ414" s="433"/>
      <c r="ANA414" s="433"/>
      <c r="ANB414" s="433"/>
      <c r="ANC414" s="433"/>
      <c r="AND414" s="433"/>
      <c r="ANE414" s="433"/>
      <c r="ANF414" s="433"/>
      <c r="ANG414" s="433"/>
      <c r="ANH414" s="433"/>
      <c r="ANI414" s="433"/>
      <c r="ANJ414" s="433"/>
      <c r="ANK414" s="433"/>
      <c r="ANL414" s="433"/>
      <c r="ANM414" s="433"/>
      <c r="ANN414" s="433"/>
      <c r="ANO414" s="433"/>
      <c r="ANP414" s="433"/>
      <c r="ANQ414" s="433"/>
      <c r="ANR414" s="433"/>
      <c r="ANS414" s="433"/>
      <c r="ANT414" s="433"/>
      <c r="ANU414" s="433"/>
      <c r="ANV414" s="433"/>
      <c r="ANW414" s="433"/>
      <c r="ANX414" s="433"/>
      <c r="ANY414" s="433"/>
      <c r="ANZ414" s="433"/>
      <c r="AOA414" s="433"/>
      <c r="AOB414" s="433"/>
      <c r="AOC414" s="433"/>
      <c r="AOD414" s="433"/>
      <c r="AOE414" s="433"/>
      <c r="AOF414" s="433"/>
      <c r="AOG414" s="433"/>
      <c r="AOH414" s="433"/>
      <c r="AOI414" s="433"/>
      <c r="AOJ414" s="433"/>
      <c r="AOK414" s="433"/>
      <c r="AOL414" s="433"/>
      <c r="AOM414" s="433"/>
      <c r="AON414" s="433"/>
      <c r="AOO414" s="433"/>
      <c r="AOP414" s="433"/>
      <c r="AOQ414" s="433"/>
      <c r="AOR414" s="433"/>
      <c r="AOS414" s="433"/>
      <c r="AOT414" s="433"/>
      <c r="AOU414" s="433"/>
      <c r="AOV414" s="433"/>
      <c r="AOW414" s="433"/>
      <c r="AOX414" s="433"/>
      <c r="AOY414" s="433"/>
      <c r="AOZ414" s="433"/>
      <c r="APA414" s="433"/>
      <c r="APB414" s="433"/>
      <c r="APC414" s="433"/>
      <c r="APD414" s="433"/>
      <c r="APE414" s="433"/>
      <c r="APF414" s="433"/>
      <c r="APG414" s="433"/>
      <c r="APH414" s="433"/>
      <c r="API414" s="433"/>
      <c r="APJ414" s="433"/>
      <c r="APK414" s="433"/>
      <c r="APL414" s="433"/>
      <c r="APM414" s="433"/>
      <c r="APN414" s="433"/>
      <c r="APO414" s="433"/>
      <c r="APP414" s="433"/>
      <c r="APQ414" s="433"/>
      <c r="APR414" s="433"/>
      <c r="APS414" s="433"/>
      <c r="APT414" s="433"/>
      <c r="APU414" s="433"/>
      <c r="APV414" s="433"/>
      <c r="APW414" s="433"/>
      <c r="APX414" s="433"/>
      <c r="APY414" s="433"/>
      <c r="APZ414" s="433"/>
      <c r="AQA414" s="433"/>
      <c r="AQB414" s="433"/>
      <c r="AQC414" s="433"/>
      <c r="AQD414" s="433"/>
      <c r="AQE414" s="433"/>
      <c r="AQF414" s="433"/>
      <c r="AQG414" s="433"/>
      <c r="AQH414" s="433"/>
      <c r="AQI414" s="433"/>
      <c r="AQJ414" s="433"/>
      <c r="AQK414" s="433"/>
      <c r="AQL414" s="433"/>
      <c r="AQM414" s="433"/>
      <c r="AQN414" s="433"/>
      <c r="AQO414" s="433"/>
      <c r="AQP414" s="433"/>
      <c r="AQQ414" s="433"/>
      <c r="AQR414" s="433"/>
      <c r="AQS414" s="433"/>
      <c r="AQT414" s="433"/>
      <c r="AQU414" s="433"/>
      <c r="AQV414" s="433"/>
      <c r="AQW414" s="433"/>
      <c r="AQX414" s="433"/>
      <c r="AQY414" s="433"/>
      <c r="AQZ414" s="433"/>
      <c r="ARA414" s="433"/>
      <c r="ARB414" s="433"/>
      <c r="ARC414" s="433"/>
      <c r="ARD414" s="433"/>
      <c r="ARE414" s="433"/>
      <c r="ARF414" s="433"/>
      <c r="ARG414" s="433"/>
      <c r="ARH414" s="433"/>
      <c r="ARI414" s="433"/>
      <c r="ARJ414" s="433"/>
      <c r="ARK414" s="433"/>
      <c r="ARL414" s="433"/>
      <c r="ARM414" s="433"/>
      <c r="ARN414" s="433"/>
      <c r="ARO414" s="433"/>
      <c r="ARP414" s="433"/>
      <c r="ARQ414" s="433"/>
      <c r="ARR414" s="433"/>
      <c r="ARS414" s="433"/>
      <c r="ART414" s="433"/>
      <c r="ARU414" s="433"/>
      <c r="ARV414" s="433"/>
      <c r="ARW414" s="433"/>
      <c r="ARX414" s="433"/>
      <c r="ARY414" s="433"/>
      <c r="ARZ414" s="433"/>
      <c r="ASA414" s="433"/>
      <c r="ASB414" s="433"/>
      <c r="ASC414" s="433"/>
      <c r="ASD414" s="433"/>
      <c r="ASE414" s="433"/>
      <c r="ASF414" s="433"/>
      <c r="ASG414" s="433"/>
      <c r="ASH414" s="433"/>
      <c r="ASI414" s="433"/>
      <c r="ASJ414" s="433"/>
      <c r="ASK414" s="433"/>
      <c r="ASL414" s="433"/>
      <c r="ASM414" s="433"/>
      <c r="ASN414" s="433"/>
      <c r="ASO414" s="433"/>
      <c r="ASP414" s="433"/>
      <c r="ASQ414" s="433"/>
      <c r="ASR414" s="433"/>
      <c r="ASS414" s="433"/>
      <c r="AST414" s="433"/>
      <c r="ASU414" s="433"/>
      <c r="ASV414" s="433"/>
      <c r="ASW414" s="433"/>
      <c r="ASX414" s="433"/>
      <c r="ASY414" s="433"/>
      <c r="ASZ414" s="433"/>
      <c r="ATA414" s="433"/>
      <c r="ATB414" s="433"/>
      <c r="ATC414" s="433"/>
      <c r="ATD414" s="433"/>
      <c r="ATE414" s="433"/>
      <c r="ATF414" s="433"/>
      <c r="ATG414" s="433"/>
      <c r="ATH414" s="433"/>
      <c r="ATI414" s="433"/>
      <c r="ATJ414" s="433"/>
      <c r="ATK414" s="433"/>
      <c r="ATL414" s="433"/>
      <c r="ATM414" s="433"/>
      <c r="ATN414" s="433"/>
      <c r="ATO414" s="433"/>
      <c r="ATP414" s="433"/>
      <c r="ATQ414" s="433"/>
      <c r="ATR414" s="433"/>
      <c r="ATS414" s="433"/>
      <c r="ATT414" s="433"/>
      <c r="ATU414" s="433"/>
      <c r="ATV414" s="433"/>
      <c r="ATW414" s="433"/>
      <c r="ATX414" s="433"/>
      <c r="ATY414" s="433"/>
      <c r="ATZ414" s="433"/>
      <c r="AUA414" s="433"/>
      <c r="AUB414" s="433"/>
      <c r="AUC414" s="433"/>
      <c r="AUD414" s="433"/>
      <c r="AUE414" s="433"/>
      <c r="AUF414" s="433"/>
      <c r="AUG414" s="433"/>
      <c r="AUH414" s="433"/>
      <c r="AUI414" s="433"/>
      <c r="AUJ414" s="433"/>
      <c r="AUK414" s="433"/>
      <c r="AUL414" s="433"/>
      <c r="AUM414" s="433"/>
      <c r="AUN414" s="433"/>
      <c r="AUO414" s="433"/>
      <c r="AUP414" s="433"/>
      <c r="AUQ414" s="433"/>
      <c r="AUR414" s="433"/>
      <c r="AUS414" s="433"/>
      <c r="AUT414" s="433"/>
      <c r="AUU414" s="433"/>
      <c r="AUV414" s="433"/>
      <c r="AUW414" s="433"/>
      <c r="AUX414" s="433"/>
      <c r="AUY414" s="433"/>
      <c r="AUZ414" s="433"/>
      <c r="AVA414" s="433"/>
      <c r="AVB414" s="433"/>
      <c r="AVC414" s="433"/>
      <c r="AVD414" s="433"/>
      <c r="AVE414" s="433"/>
      <c r="AVF414" s="433"/>
      <c r="AVG414" s="433"/>
      <c r="AVH414" s="433"/>
      <c r="AVI414" s="433"/>
      <c r="AVJ414" s="433"/>
      <c r="AVK414" s="433"/>
      <c r="AVL414" s="433"/>
      <c r="AVM414" s="433"/>
      <c r="AVN414" s="433"/>
      <c r="AVO414" s="433"/>
      <c r="AVP414" s="433"/>
      <c r="AVQ414" s="433"/>
      <c r="AVR414" s="433"/>
      <c r="AVS414" s="433"/>
      <c r="AVT414" s="433"/>
      <c r="AVU414" s="433"/>
      <c r="AVV414" s="433"/>
      <c r="AVW414" s="433"/>
      <c r="AVX414" s="433"/>
      <c r="AVY414" s="433"/>
      <c r="AVZ414" s="433"/>
      <c r="AWA414" s="433"/>
      <c r="AWB414" s="433"/>
      <c r="AWC414" s="433"/>
      <c r="AWD414" s="433"/>
      <c r="AWE414" s="433"/>
      <c r="AWF414" s="433"/>
      <c r="AWG414" s="433"/>
      <c r="AWH414" s="433"/>
      <c r="AWI414" s="433"/>
      <c r="AWJ414" s="433"/>
      <c r="AWK414" s="433"/>
      <c r="AWL414" s="433"/>
      <c r="AWM414" s="433"/>
      <c r="AWN414" s="433"/>
      <c r="AWO414" s="433"/>
      <c r="AWP414" s="433"/>
      <c r="AWQ414" s="433"/>
      <c r="AWR414" s="433"/>
      <c r="AWS414" s="433"/>
      <c r="AWT414" s="433"/>
      <c r="AWU414" s="433"/>
      <c r="AWV414" s="433"/>
      <c r="AWW414" s="433"/>
      <c r="AWX414" s="433"/>
      <c r="AWY414" s="433"/>
      <c r="AWZ414" s="433"/>
      <c r="AXA414" s="433"/>
      <c r="AXB414" s="433"/>
      <c r="AXC414" s="433"/>
      <c r="AXD414" s="433"/>
      <c r="AXE414" s="433"/>
      <c r="AXF414" s="433"/>
      <c r="AXG414" s="433"/>
      <c r="AXH414" s="433"/>
      <c r="AXI414" s="433"/>
      <c r="AXJ414" s="433"/>
      <c r="AXK414" s="433"/>
      <c r="AXL414" s="433"/>
      <c r="AXM414" s="433"/>
      <c r="AXN414" s="433"/>
      <c r="AXO414" s="433"/>
      <c r="AXP414" s="433"/>
      <c r="AXQ414" s="433"/>
      <c r="AXR414" s="433"/>
      <c r="AXS414" s="433"/>
      <c r="AXT414" s="433"/>
      <c r="AXU414" s="433"/>
      <c r="AXV414" s="433"/>
      <c r="AXW414" s="433"/>
      <c r="AXX414" s="433"/>
      <c r="AXY414" s="433"/>
      <c r="AXZ414" s="433"/>
      <c r="AYA414" s="433"/>
      <c r="AYB414" s="433"/>
      <c r="AYC414" s="433"/>
      <c r="AYD414" s="433"/>
      <c r="AYE414" s="433"/>
      <c r="AYF414" s="433"/>
      <c r="AYG414" s="433"/>
      <c r="AYH414" s="433"/>
      <c r="AYI414" s="433"/>
      <c r="AYJ414" s="433"/>
      <c r="AYK414" s="433"/>
      <c r="AYL414" s="433"/>
      <c r="AYM414" s="433"/>
      <c r="AYN414" s="433"/>
      <c r="AYO414" s="433"/>
      <c r="AYP414" s="433"/>
      <c r="AYQ414" s="433"/>
      <c r="AYR414" s="433"/>
      <c r="AYS414" s="433"/>
      <c r="AYT414" s="433"/>
      <c r="AYU414" s="433"/>
      <c r="AYV414" s="433"/>
      <c r="AYW414" s="433"/>
      <c r="AYX414" s="433"/>
      <c r="AYY414" s="433"/>
      <c r="AYZ414" s="433"/>
      <c r="AZA414" s="433"/>
      <c r="AZB414" s="433"/>
      <c r="AZC414" s="433"/>
      <c r="AZD414" s="433"/>
      <c r="AZE414" s="433"/>
      <c r="AZF414" s="433"/>
      <c r="AZG414" s="433"/>
      <c r="AZH414" s="433"/>
      <c r="AZI414" s="433"/>
      <c r="AZJ414" s="433"/>
      <c r="AZK414" s="433"/>
      <c r="AZL414" s="433"/>
      <c r="AZM414" s="433"/>
      <c r="AZN414" s="433"/>
      <c r="AZO414" s="433"/>
      <c r="AZP414" s="433"/>
      <c r="AZQ414" s="433"/>
      <c r="AZR414" s="433"/>
      <c r="AZS414" s="433"/>
      <c r="AZT414" s="433"/>
      <c r="AZU414" s="433"/>
      <c r="AZV414" s="433"/>
      <c r="AZW414" s="433"/>
      <c r="AZX414" s="433"/>
      <c r="AZY414" s="433"/>
      <c r="AZZ414" s="433"/>
      <c r="BAA414" s="433"/>
      <c r="BAB414" s="433"/>
      <c r="BAC414" s="433"/>
      <c r="BAD414" s="433"/>
      <c r="BAE414" s="433"/>
      <c r="BAF414" s="433"/>
      <c r="BAG414" s="433"/>
      <c r="BAH414" s="433"/>
      <c r="BAI414" s="433"/>
      <c r="BAJ414" s="433"/>
      <c r="BAK414" s="433"/>
      <c r="BAL414" s="433"/>
      <c r="BAM414" s="433"/>
      <c r="BAN414" s="433"/>
      <c r="BAO414" s="433"/>
      <c r="BAP414" s="433"/>
      <c r="BAQ414" s="433"/>
      <c r="BAR414" s="433"/>
      <c r="BAS414" s="433"/>
      <c r="BAT414" s="433"/>
      <c r="BAU414" s="433"/>
      <c r="BAV414" s="433"/>
      <c r="BAW414" s="433"/>
      <c r="BAX414" s="433"/>
      <c r="BAY414" s="433"/>
      <c r="BAZ414" s="433"/>
      <c r="BBA414" s="433"/>
      <c r="BBB414" s="433"/>
      <c r="BBC414" s="433"/>
      <c r="BBD414" s="433"/>
      <c r="BBE414" s="433"/>
      <c r="BBF414" s="433"/>
      <c r="BBG414" s="433"/>
      <c r="BBH414" s="433"/>
      <c r="BBI414" s="433"/>
      <c r="BBJ414" s="433"/>
      <c r="BBK414" s="433"/>
      <c r="BBL414" s="433"/>
      <c r="BBM414" s="433"/>
      <c r="BBN414" s="433"/>
      <c r="BBO414" s="433"/>
      <c r="BBP414" s="433"/>
      <c r="BBQ414" s="433"/>
      <c r="BBR414" s="433"/>
      <c r="BBS414" s="433"/>
      <c r="BBT414" s="433"/>
      <c r="BBU414" s="433"/>
      <c r="BBV414" s="433"/>
      <c r="BBW414" s="433"/>
      <c r="BBX414" s="433"/>
      <c r="BBY414" s="433"/>
      <c r="BBZ414" s="433"/>
      <c r="BCA414" s="433"/>
      <c r="BCB414" s="433"/>
      <c r="BCC414" s="433"/>
      <c r="BCD414" s="433"/>
      <c r="BCE414" s="433"/>
      <c r="BCF414" s="433"/>
      <c r="BCG414" s="433"/>
      <c r="BCH414" s="433"/>
      <c r="BCI414" s="433"/>
      <c r="BCJ414" s="433"/>
      <c r="BCK414" s="433"/>
      <c r="BCL414" s="433"/>
      <c r="BCM414" s="433"/>
      <c r="BCN414" s="433"/>
      <c r="BCO414" s="433"/>
      <c r="BCP414" s="433"/>
      <c r="BCQ414" s="433"/>
      <c r="BCR414" s="433"/>
      <c r="BCS414" s="433"/>
      <c r="BCT414" s="433"/>
      <c r="BCU414" s="433"/>
      <c r="BCV414" s="433"/>
      <c r="BCW414" s="433"/>
      <c r="BCX414" s="433"/>
      <c r="BCY414" s="433"/>
      <c r="BCZ414" s="433"/>
      <c r="BDA414" s="433"/>
      <c r="BDB414" s="433"/>
      <c r="BDC414" s="433"/>
      <c r="BDD414" s="433"/>
      <c r="BDE414" s="433"/>
      <c r="BDF414" s="433"/>
      <c r="BDG414" s="433"/>
      <c r="BDH414" s="433"/>
      <c r="BDI414" s="433"/>
      <c r="BDJ414" s="433"/>
      <c r="BDK414" s="433"/>
      <c r="BDL414" s="433"/>
      <c r="BDM414" s="433"/>
      <c r="BDN414" s="433"/>
      <c r="BDO414" s="433"/>
      <c r="BDP414" s="433"/>
      <c r="BDQ414" s="433"/>
      <c r="BDR414" s="433"/>
      <c r="BDS414" s="433"/>
      <c r="BDT414" s="433"/>
      <c r="BDU414" s="433"/>
      <c r="BDV414" s="433"/>
      <c r="BDW414" s="433"/>
      <c r="BDX414" s="433"/>
      <c r="BDY414" s="433"/>
      <c r="BDZ414" s="433"/>
      <c r="BEA414" s="433"/>
      <c r="BEB414" s="433"/>
      <c r="BEC414" s="433"/>
      <c r="BED414" s="433"/>
      <c r="BEE414" s="433"/>
      <c r="BEF414" s="433"/>
      <c r="BEG414" s="433"/>
      <c r="BEH414" s="433"/>
      <c r="BEI414" s="433"/>
      <c r="BEJ414" s="433"/>
      <c r="BEK414" s="433"/>
      <c r="BEL414" s="433"/>
      <c r="BEM414" s="433"/>
      <c r="BEN414" s="433"/>
      <c r="BEO414" s="433"/>
      <c r="BEP414" s="433"/>
      <c r="BEQ414" s="433"/>
      <c r="BER414" s="433"/>
      <c r="BES414" s="433"/>
      <c r="BET414" s="433"/>
      <c r="BEU414" s="433"/>
      <c r="BEV414" s="433"/>
      <c r="BEW414" s="433"/>
      <c r="BEX414" s="433"/>
      <c r="BEY414" s="433"/>
      <c r="BEZ414" s="433"/>
      <c r="BFA414" s="433"/>
      <c r="BFB414" s="433"/>
      <c r="BFC414" s="433"/>
      <c r="BFD414" s="433"/>
      <c r="BFE414" s="433"/>
      <c r="BFF414" s="433"/>
      <c r="BFG414" s="433"/>
      <c r="BFH414" s="433"/>
      <c r="BFI414" s="433"/>
      <c r="BFJ414" s="433"/>
      <c r="BFK414" s="433"/>
      <c r="BFL414" s="433"/>
      <c r="BFM414" s="433"/>
      <c r="BFN414" s="433"/>
      <c r="BFO414" s="433"/>
      <c r="BFP414" s="433"/>
      <c r="BFQ414" s="433"/>
      <c r="BFR414" s="433"/>
      <c r="BFS414" s="433"/>
      <c r="BFT414" s="433"/>
      <c r="BFU414" s="433"/>
      <c r="BFV414" s="433"/>
      <c r="BFW414" s="433"/>
      <c r="BFX414" s="433"/>
      <c r="BFY414" s="433"/>
      <c r="BFZ414" s="433"/>
      <c r="BGA414" s="433"/>
      <c r="BGB414" s="433"/>
      <c r="BGC414" s="433"/>
      <c r="BGD414" s="433"/>
      <c r="BGE414" s="433"/>
      <c r="BGF414" s="433"/>
      <c r="BGG414" s="433"/>
      <c r="BGH414" s="433"/>
      <c r="BGI414" s="433"/>
      <c r="BGJ414" s="433"/>
      <c r="BGK414" s="433"/>
      <c r="BGL414" s="433"/>
      <c r="BGM414" s="433"/>
      <c r="BGN414" s="433"/>
      <c r="BGO414" s="433"/>
      <c r="BGP414" s="433"/>
      <c r="BGQ414" s="433"/>
      <c r="BGR414" s="433"/>
      <c r="BGS414" s="433"/>
      <c r="BGT414" s="433"/>
      <c r="BGU414" s="433"/>
      <c r="BGV414" s="433"/>
      <c r="BGW414" s="433"/>
      <c r="BGX414" s="433"/>
      <c r="BGY414" s="433"/>
      <c r="BGZ414" s="433"/>
      <c r="BHA414" s="433"/>
      <c r="BHB414" s="433"/>
      <c r="BHC414" s="433"/>
      <c r="BHD414" s="433"/>
      <c r="BHE414" s="433"/>
      <c r="BHF414" s="433"/>
      <c r="BHG414" s="433"/>
      <c r="BHH414" s="433"/>
      <c r="BHI414" s="433"/>
      <c r="BHJ414" s="433"/>
      <c r="BHK414" s="433"/>
      <c r="BHL414" s="433"/>
      <c r="BHM414" s="433"/>
      <c r="BHN414" s="433"/>
      <c r="BHO414" s="433"/>
      <c r="BHP414" s="433"/>
      <c r="BHQ414" s="433"/>
      <c r="BHR414" s="433"/>
      <c r="BHS414" s="433"/>
      <c r="BHT414" s="433"/>
      <c r="BHU414" s="433"/>
      <c r="BHV414" s="433"/>
      <c r="BHW414" s="433"/>
      <c r="BHX414" s="433"/>
      <c r="BHY414" s="433"/>
      <c r="BHZ414" s="433"/>
      <c r="BIA414" s="433"/>
      <c r="BIB414" s="433"/>
      <c r="BIC414" s="433"/>
      <c r="BID414" s="433"/>
      <c r="BIE414" s="433"/>
      <c r="BIF414" s="433"/>
      <c r="BIG414" s="433"/>
      <c r="BIH414" s="433"/>
      <c r="BII414" s="433"/>
      <c r="BIJ414" s="433"/>
      <c r="BIK414" s="433"/>
      <c r="BIL414" s="433"/>
      <c r="BIM414" s="433"/>
      <c r="BIN414" s="433"/>
      <c r="BIO414" s="433"/>
      <c r="BIP414" s="433"/>
      <c r="BIQ414" s="433"/>
      <c r="BIR414" s="433"/>
      <c r="BIS414" s="433"/>
      <c r="BIT414" s="433"/>
      <c r="BIU414" s="433"/>
      <c r="BIV414" s="433"/>
      <c r="BIW414" s="433"/>
      <c r="BIX414" s="433"/>
      <c r="BIY414" s="433"/>
      <c r="BIZ414" s="433"/>
      <c r="BJA414" s="433"/>
      <c r="BJB414" s="433"/>
      <c r="BJC414" s="433"/>
      <c r="BJD414" s="433"/>
      <c r="BJE414" s="433"/>
      <c r="BJF414" s="433"/>
      <c r="BJG414" s="433"/>
      <c r="BJH414" s="433"/>
      <c r="BJI414" s="433"/>
      <c r="BJJ414" s="433"/>
      <c r="BJK414" s="433"/>
      <c r="BJL414" s="433"/>
      <c r="BJM414" s="433"/>
      <c r="BJN414" s="433"/>
      <c r="BJO414" s="433"/>
      <c r="BJP414" s="433"/>
      <c r="BJQ414" s="433"/>
      <c r="BJR414" s="433"/>
      <c r="BJS414" s="433"/>
      <c r="BJT414" s="433"/>
      <c r="BJU414" s="433"/>
      <c r="BJV414" s="433"/>
      <c r="BJW414" s="433"/>
      <c r="BJX414" s="433"/>
      <c r="BJY414" s="433"/>
      <c r="BJZ414" s="433"/>
      <c r="BKA414" s="433"/>
      <c r="BKB414" s="433"/>
      <c r="BKC414" s="433"/>
      <c r="BKD414" s="433"/>
      <c r="BKE414" s="433"/>
      <c r="BKF414" s="433"/>
      <c r="BKG414" s="433"/>
      <c r="BKH414" s="433"/>
      <c r="BKI414" s="433"/>
      <c r="BKJ414" s="433"/>
      <c r="BKK414" s="433"/>
      <c r="BKL414" s="433"/>
      <c r="BKM414" s="433"/>
      <c r="BKN414" s="433"/>
      <c r="BKO414" s="433"/>
      <c r="BKP414" s="433"/>
      <c r="BKQ414" s="433"/>
      <c r="BKR414" s="433"/>
      <c r="BKS414" s="433"/>
      <c r="BKT414" s="433"/>
      <c r="BKU414" s="433"/>
      <c r="BKV414" s="433"/>
      <c r="BKW414" s="433"/>
      <c r="BKX414" s="433"/>
      <c r="BKY414" s="433"/>
      <c r="BKZ414" s="433"/>
      <c r="BLA414" s="433"/>
      <c r="BLB414" s="433"/>
      <c r="BLC414" s="433"/>
      <c r="BLD414" s="433"/>
      <c r="BLE414" s="433"/>
      <c r="BLF414" s="433"/>
      <c r="BLG414" s="433"/>
      <c r="BLH414" s="433"/>
      <c r="BLI414" s="433"/>
      <c r="BLJ414" s="433"/>
      <c r="BLK414" s="433"/>
      <c r="BLL414" s="433"/>
      <c r="BLM414" s="433"/>
      <c r="BLN414" s="433"/>
      <c r="BLO414" s="433"/>
      <c r="BLP414" s="433"/>
      <c r="BLQ414" s="433"/>
      <c r="BLR414" s="433"/>
      <c r="BLS414" s="433"/>
      <c r="BLT414" s="433"/>
      <c r="BLU414" s="433"/>
      <c r="BLV414" s="433"/>
      <c r="BLW414" s="433"/>
      <c r="BLX414" s="433"/>
      <c r="BLY414" s="433"/>
      <c r="BLZ414" s="433"/>
      <c r="BMA414" s="433"/>
      <c r="BMB414" s="433"/>
      <c r="BMC414" s="433"/>
      <c r="BMD414" s="433"/>
      <c r="BME414" s="433"/>
      <c r="BMF414" s="433"/>
      <c r="BMG414" s="433"/>
      <c r="BMH414" s="433"/>
      <c r="BMI414" s="433"/>
      <c r="BMJ414" s="433"/>
      <c r="BMK414" s="433"/>
      <c r="BML414" s="433"/>
      <c r="BMM414" s="433"/>
      <c r="BMN414" s="433"/>
      <c r="BMO414" s="433"/>
      <c r="BMP414" s="433"/>
      <c r="BMQ414" s="433"/>
      <c r="BMR414" s="433"/>
      <c r="BMS414" s="433"/>
      <c r="BMT414" s="433"/>
      <c r="BMU414" s="433"/>
      <c r="BMV414" s="433"/>
      <c r="BMW414" s="433"/>
      <c r="BMX414" s="433"/>
      <c r="BMY414" s="433"/>
      <c r="BMZ414" s="433"/>
      <c r="BNA414" s="433"/>
      <c r="BNB414" s="433"/>
      <c r="BNC414" s="433"/>
      <c r="BND414" s="433"/>
      <c r="BNE414" s="433"/>
      <c r="BNF414" s="433"/>
      <c r="BNG414" s="433"/>
      <c r="BNH414" s="433"/>
      <c r="BNI414" s="433"/>
      <c r="BNJ414" s="433"/>
      <c r="BNK414" s="433"/>
      <c r="BNL414" s="433"/>
      <c r="BNM414" s="433"/>
      <c r="BNN414" s="433"/>
      <c r="BNO414" s="433"/>
      <c r="BNP414" s="433"/>
      <c r="BNQ414" s="433"/>
      <c r="BNR414" s="433"/>
      <c r="BNS414" s="433"/>
      <c r="BNT414" s="433"/>
      <c r="BNU414" s="433"/>
      <c r="BNV414" s="433"/>
      <c r="BNW414" s="433"/>
      <c r="BNX414" s="433"/>
      <c r="BNY414" s="433"/>
      <c r="BNZ414" s="433"/>
      <c r="BOA414" s="433"/>
      <c r="BOB414" s="433"/>
      <c r="BOC414" s="433"/>
      <c r="BOD414" s="433"/>
      <c r="BOE414" s="433"/>
      <c r="BOF414" s="433"/>
      <c r="BOG414" s="433"/>
      <c r="BOH414" s="433"/>
      <c r="BOI414" s="433"/>
      <c r="BOJ414" s="433"/>
      <c r="BOK414" s="433"/>
      <c r="BOL414" s="433"/>
      <c r="BOM414" s="433"/>
      <c r="BON414" s="433"/>
      <c r="BOO414" s="433"/>
      <c r="BOP414" s="433"/>
      <c r="BOQ414" s="433"/>
      <c r="BOR414" s="433"/>
      <c r="BOS414" s="433"/>
      <c r="BOT414" s="433"/>
      <c r="BOU414" s="433"/>
      <c r="BOV414" s="433"/>
      <c r="BOW414" s="433"/>
      <c r="BOX414" s="433"/>
      <c r="BOY414" s="433"/>
      <c r="BOZ414" s="433"/>
      <c r="BPA414" s="433"/>
      <c r="BPB414" s="433"/>
      <c r="BPC414" s="433"/>
      <c r="BPD414" s="433"/>
      <c r="BPE414" s="433"/>
      <c r="BPF414" s="433"/>
      <c r="BPG414" s="433"/>
      <c r="BPH414" s="433"/>
      <c r="BPI414" s="433"/>
      <c r="BPJ414" s="433"/>
      <c r="BPK414" s="433"/>
      <c r="BPL414" s="433"/>
      <c r="BPM414" s="433"/>
      <c r="BPN414" s="433"/>
      <c r="BPO414" s="433"/>
      <c r="BPP414" s="433"/>
      <c r="BPQ414" s="433"/>
      <c r="BPR414" s="433"/>
      <c r="BPS414" s="433"/>
      <c r="BPT414" s="433"/>
      <c r="BPU414" s="433"/>
      <c r="BPV414" s="433"/>
      <c r="BPW414" s="433"/>
      <c r="BPX414" s="433"/>
      <c r="BPY414" s="433"/>
      <c r="BPZ414" s="433"/>
      <c r="BQA414" s="433"/>
      <c r="BQB414" s="433"/>
      <c r="BQC414" s="433"/>
      <c r="BQD414" s="433"/>
      <c r="BQE414" s="433"/>
      <c r="BQF414" s="433"/>
      <c r="BQG414" s="433"/>
      <c r="BQH414" s="433"/>
      <c r="BQI414" s="433"/>
      <c r="BQJ414" s="433"/>
      <c r="BQK414" s="433"/>
      <c r="BQL414" s="433"/>
      <c r="BQM414" s="433"/>
      <c r="BQN414" s="433"/>
      <c r="BQO414" s="433"/>
      <c r="BQP414" s="433"/>
      <c r="BQQ414" s="433"/>
      <c r="BQR414" s="433"/>
      <c r="BQS414" s="433"/>
      <c r="BQT414" s="433"/>
      <c r="BQU414" s="433"/>
      <c r="BQV414" s="433"/>
      <c r="BQW414" s="433"/>
      <c r="BQX414" s="433"/>
      <c r="BQY414" s="433"/>
      <c r="BQZ414" s="433"/>
      <c r="BRA414" s="433"/>
      <c r="BRB414" s="433"/>
      <c r="BRC414" s="433"/>
      <c r="BRD414" s="433"/>
      <c r="BRE414" s="433"/>
      <c r="BRF414" s="433"/>
      <c r="BRG414" s="433"/>
      <c r="BRH414" s="433"/>
      <c r="BRI414" s="433"/>
      <c r="BRJ414" s="433"/>
      <c r="BRK414" s="433"/>
      <c r="BRL414" s="433"/>
      <c r="BRM414" s="433"/>
      <c r="BRN414" s="433"/>
      <c r="BRO414" s="433"/>
      <c r="BRP414" s="433"/>
      <c r="BRQ414" s="433"/>
      <c r="BRR414" s="433"/>
      <c r="BRS414" s="433"/>
      <c r="BRT414" s="433"/>
      <c r="BRU414" s="433"/>
      <c r="BRV414" s="433"/>
      <c r="BRW414" s="433"/>
      <c r="BRX414" s="433"/>
      <c r="BRY414" s="433"/>
      <c r="BRZ414" s="433"/>
      <c r="BSA414" s="433"/>
      <c r="BSB414" s="433"/>
      <c r="BSC414" s="433"/>
      <c r="BSD414" s="433"/>
      <c r="BSE414" s="433"/>
      <c r="BSF414" s="433"/>
      <c r="BSG414" s="433"/>
      <c r="BSH414" s="433"/>
      <c r="BSI414" s="433"/>
      <c r="BSJ414" s="433"/>
      <c r="BSK414" s="433"/>
      <c r="BSL414" s="433"/>
      <c r="BSM414" s="433"/>
      <c r="BSN414" s="433"/>
      <c r="BSO414" s="433"/>
      <c r="BSP414" s="433"/>
      <c r="BSQ414" s="433"/>
      <c r="BSR414" s="433"/>
      <c r="BSS414" s="433"/>
      <c r="BST414" s="433"/>
      <c r="BSU414" s="433"/>
      <c r="BSV414" s="433"/>
      <c r="BSW414" s="433"/>
      <c r="BSX414" s="433"/>
      <c r="BSY414" s="433"/>
      <c r="BSZ414" s="433"/>
      <c r="BTA414" s="433"/>
      <c r="BTB414" s="433"/>
      <c r="BTC414" s="433"/>
      <c r="BTD414" s="433"/>
      <c r="BTE414" s="433"/>
      <c r="BTF414" s="433"/>
      <c r="BTG414" s="433"/>
      <c r="BTH414" s="433"/>
      <c r="BTI414" s="433"/>
      <c r="BTJ414" s="433"/>
      <c r="BTK414" s="433"/>
      <c r="BTL414" s="433"/>
      <c r="BTM414" s="433"/>
      <c r="BTN414" s="433"/>
      <c r="BTO414" s="433"/>
      <c r="BTP414" s="433"/>
      <c r="BTQ414" s="433"/>
      <c r="BTR414" s="433"/>
      <c r="BTS414" s="433"/>
      <c r="BTT414" s="433"/>
      <c r="BTU414" s="433"/>
      <c r="BTV414" s="433"/>
      <c r="BTW414" s="433"/>
      <c r="BTX414" s="433"/>
      <c r="BTY414" s="433"/>
      <c r="BTZ414" s="433"/>
      <c r="BUA414" s="433"/>
      <c r="BUB414" s="433"/>
      <c r="BUC414" s="433"/>
      <c r="BUD414" s="433"/>
      <c r="BUE414" s="433"/>
      <c r="BUF414" s="433"/>
      <c r="BUG414" s="433"/>
      <c r="BUH414" s="433"/>
      <c r="BUI414" s="433"/>
      <c r="BUJ414" s="433"/>
      <c r="BUK414" s="433"/>
      <c r="BUL414" s="433"/>
      <c r="BUM414" s="433"/>
      <c r="BUN414" s="433"/>
      <c r="BUO414" s="433"/>
      <c r="BUP414" s="433"/>
      <c r="BUQ414" s="433"/>
      <c r="BUR414" s="433"/>
      <c r="BUS414" s="433"/>
      <c r="BUT414" s="433"/>
      <c r="BUU414" s="433"/>
      <c r="BUV414" s="433"/>
      <c r="BUW414" s="433"/>
      <c r="BUX414" s="433"/>
      <c r="BUY414" s="433"/>
      <c r="BUZ414" s="433"/>
      <c r="BVA414" s="433"/>
      <c r="BVB414" s="433"/>
      <c r="BVC414" s="433"/>
      <c r="BVD414" s="433"/>
      <c r="BVE414" s="433"/>
      <c r="BVF414" s="433"/>
      <c r="BVG414" s="433"/>
      <c r="BVH414" s="433"/>
      <c r="BVI414" s="433"/>
      <c r="BVJ414" s="433"/>
      <c r="BVK414" s="433"/>
      <c r="BVL414" s="433"/>
      <c r="BVM414" s="433"/>
      <c r="BVN414" s="433"/>
      <c r="BVO414" s="433"/>
      <c r="BVP414" s="433"/>
      <c r="BVQ414" s="433"/>
      <c r="BVR414" s="433"/>
      <c r="BVS414" s="433"/>
      <c r="BVT414" s="433"/>
      <c r="BVU414" s="433"/>
      <c r="BVV414" s="433"/>
      <c r="BVW414" s="433"/>
      <c r="BVX414" s="433"/>
      <c r="BVY414" s="433"/>
      <c r="BVZ414" s="433"/>
      <c r="BWA414" s="433"/>
      <c r="BWB414" s="433"/>
      <c r="BWC414" s="433"/>
      <c r="BWD414" s="433"/>
      <c r="BWE414" s="433"/>
      <c r="BWF414" s="433"/>
      <c r="BWG414" s="433"/>
      <c r="BWH414" s="433"/>
      <c r="BWI414" s="433"/>
      <c r="BWJ414" s="433"/>
      <c r="BWK414" s="433"/>
      <c r="BWL414" s="433"/>
      <c r="BWM414" s="433"/>
      <c r="BWN414" s="433"/>
      <c r="BWO414" s="433"/>
      <c r="BWP414" s="433"/>
      <c r="BWQ414" s="433"/>
      <c r="BWR414" s="433"/>
      <c r="BWS414" s="433"/>
      <c r="BWT414" s="433"/>
      <c r="BWU414" s="433"/>
      <c r="BWV414" s="433"/>
      <c r="BWW414" s="433"/>
      <c r="BWX414" s="433"/>
      <c r="BWY414" s="433"/>
      <c r="BWZ414" s="433"/>
      <c r="BXA414" s="433"/>
      <c r="BXB414" s="433"/>
      <c r="BXC414" s="433"/>
      <c r="BXD414" s="433"/>
      <c r="BXE414" s="433"/>
      <c r="BXF414" s="433"/>
      <c r="BXG414" s="433"/>
      <c r="BXH414" s="433"/>
      <c r="BXI414" s="433"/>
      <c r="BXJ414" s="433"/>
      <c r="BXK414" s="433"/>
      <c r="BXL414" s="433"/>
      <c r="BXM414" s="433"/>
      <c r="BXN414" s="433"/>
      <c r="BXO414" s="433"/>
      <c r="BXP414" s="433"/>
      <c r="BXQ414" s="433"/>
      <c r="BXR414" s="433"/>
      <c r="BXS414" s="433"/>
      <c r="BXT414" s="433"/>
      <c r="BXU414" s="433"/>
      <c r="BXV414" s="433"/>
      <c r="BXW414" s="433"/>
      <c r="BXX414" s="433"/>
      <c r="BXY414" s="433"/>
      <c r="BXZ414" s="433"/>
      <c r="BYA414" s="433"/>
      <c r="BYB414" s="433"/>
      <c r="BYC414" s="433"/>
      <c r="BYD414" s="433"/>
      <c r="BYE414" s="433"/>
      <c r="BYF414" s="433"/>
      <c r="BYG414" s="433"/>
      <c r="BYH414" s="433"/>
      <c r="BYI414" s="433"/>
      <c r="BYJ414" s="433"/>
      <c r="BYK414" s="433"/>
      <c r="BYL414" s="433"/>
      <c r="BYM414" s="433"/>
      <c r="BYN414" s="433"/>
      <c r="BYO414" s="433"/>
      <c r="BYP414" s="433"/>
      <c r="BYQ414" s="433"/>
      <c r="BYR414" s="433"/>
      <c r="BYS414" s="433"/>
      <c r="BYT414" s="433"/>
      <c r="BYU414" s="433"/>
      <c r="BYV414" s="433"/>
      <c r="BYW414" s="433"/>
      <c r="BYX414" s="433"/>
      <c r="BYY414" s="433"/>
      <c r="BYZ414" s="433"/>
      <c r="BZA414" s="433"/>
      <c r="BZB414" s="433"/>
      <c r="BZC414" s="433"/>
      <c r="BZD414" s="433"/>
      <c r="BZE414" s="433"/>
      <c r="BZF414" s="433"/>
      <c r="BZG414" s="433"/>
      <c r="BZH414" s="433"/>
      <c r="BZI414" s="433"/>
      <c r="BZJ414" s="433"/>
      <c r="BZK414" s="433"/>
      <c r="BZL414" s="433"/>
      <c r="BZM414" s="433"/>
      <c r="BZN414" s="433"/>
      <c r="BZO414" s="433"/>
      <c r="BZP414" s="433"/>
      <c r="BZQ414" s="433"/>
      <c r="BZR414" s="433"/>
      <c r="BZS414" s="433"/>
      <c r="BZT414" s="433"/>
      <c r="BZU414" s="433"/>
      <c r="BZV414" s="433"/>
      <c r="BZW414" s="433"/>
      <c r="BZX414" s="433"/>
      <c r="BZY414" s="433"/>
      <c r="BZZ414" s="433"/>
      <c r="CAA414" s="433"/>
      <c r="CAB414" s="433"/>
      <c r="CAC414" s="433"/>
      <c r="CAD414" s="433"/>
      <c r="CAE414" s="433"/>
      <c r="CAF414" s="433"/>
      <c r="CAG414" s="433"/>
      <c r="CAH414" s="433"/>
      <c r="CAI414" s="433"/>
      <c r="CAJ414" s="433"/>
      <c r="CAK414" s="433"/>
      <c r="CAL414" s="433"/>
      <c r="CAM414" s="433"/>
      <c r="CAN414" s="433"/>
      <c r="CAO414" s="433"/>
      <c r="CAP414" s="433"/>
      <c r="CAQ414" s="433"/>
      <c r="CAR414" s="433"/>
      <c r="CAS414" s="433"/>
      <c r="CAT414" s="433"/>
      <c r="CAU414" s="433"/>
      <c r="CAV414" s="433"/>
      <c r="CAW414" s="433"/>
      <c r="CAX414" s="433"/>
      <c r="CAY414" s="433"/>
      <c r="CAZ414" s="433"/>
      <c r="CBA414" s="433"/>
      <c r="CBB414" s="433"/>
      <c r="CBC414" s="433"/>
      <c r="CBD414" s="433"/>
      <c r="CBE414" s="433"/>
      <c r="CBF414" s="433"/>
      <c r="CBG414" s="433"/>
      <c r="CBH414" s="433"/>
      <c r="CBI414" s="433"/>
      <c r="CBJ414" s="433"/>
      <c r="CBK414" s="433"/>
      <c r="CBL414" s="433"/>
      <c r="CBM414" s="433"/>
      <c r="CBN414" s="433"/>
      <c r="CBO414" s="433"/>
      <c r="CBP414" s="433"/>
      <c r="CBQ414" s="433"/>
      <c r="CBR414" s="433"/>
      <c r="CBS414" s="433"/>
      <c r="CBT414" s="433"/>
      <c r="CBU414" s="433"/>
      <c r="CBV414" s="433"/>
      <c r="CBW414" s="433"/>
      <c r="CBX414" s="433"/>
      <c r="CBY414" s="433"/>
      <c r="CBZ414" s="433"/>
      <c r="CCA414" s="433"/>
      <c r="CCB414" s="433"/>
      <c r="CCC414" s="433"/>
      <c r="CCD414" s="433"/>
      <c r="CCE414" s="433"/>
      <c r="CCF414" s="433"/>
      <c r="CCG414" s="433"/>
      <c r="CCH414" s="433"/>
      <c r="CCI414" s="433"/>
      <c r="CCJ414" s="433"/>
      <c r="CCK414" s="433"/>
      <c r="CCL414" s="433"/>
      <c r="CCM414" s="433"/>
      <c r="CCN414" s="433"/>
      <c r="CCO414" s="433"/>
      <c r="CCP414" s="433"/>
      <c r="CCQ414" s="433"/>
      <c r="CCR414" s="433"/>
      <c r="CCS414" s="433"/>
      <c r="CCT414" s="433"/>
      <c r="CCU414" s="433"/>
      <c r="CCV414" s="433"/>
      <c r="CCW414" s="433"/>
      <c r="CCX414" s="433"/>
      <c r="CCY414" s="433"/>
      <c r="CCZ414" s="433"/>
      <c r="CDA414" s="433"/>
      <c r="CDB414" s="433"/>
      <c r="CDC414" s="433"/>
      <c r="CDD414" s="433"/>
      <c r="CDE414" s="433"/>
      <c r="CDF414" s="433"/>
      <c r="CDG414" s="433"/>
      <c r="CDH414" s="433"/>
      <c r="CDI414" s="433"/>
      <c r="CDJ414" s="433"/>
      <c r="CDK414" s="433"/>
      <c r="CDL414" s="433"/>
      <c r="CDM414" s="433"/>
      <c r="CDN414" s="433"/>
      <c r="CDO414" s="433"/>
      <c r="CDP414" s="433"/>
      <c r="CDQ414" s="433"/>
      <c r="CDR414" s="433"/>
      <c r="CDS414" s="433"/>
      <c r="CDT414" s="433"/>
      <c r="CDU414" s="433"/>
      <c r="CDV414" s="433"/>
      <c r="CDW414" s="433"/>
      <c r="CDX414" s="433"/>
      <c r="CDY414" s="433"/>
      <c r="CDZ414" s="433"/>
      <c r="CEA414" s="433"/>
      <c r="CEB414" s="433"/>
      <c r="CEC414" s="433"/>
      <c r="CED414" s="433"/>
      <c r="CEE414" s="433"/>
      <c r="CEF414" s="433"/>
      <c r="CEG414" s="433"/>
      <c r="CEH414" s="433"/>
      <c r="CEI414" s="433"/>
      <c r="CEJ414" s="433"/>
      <c r="CEK414" s="433"/>
      <c r="CEL414" s="433"/>
      <c r="CEM414" s="433"/>
      <c r="CEN414" s="433"/>
      <c r="CEO414" s="433"/>
      <c r="CEP414" s="433"/>
      <c r="CEQ414" s="433"/>
      <c r="CER414" s="433"/>
      <c r="CES414" s="433"/>
      <c r="CET414" s="433"/>
      <c r="CEU414" s="433"/>
      <c r="CEV414" s="433"/>
      <c r="CEW414" s="433"/>
      <c r="CEX414" s="433"/>
      <c r="CEY414" s="433"/>
      <c r="CEZ414" s="433"/>
      <c r="CFA414" s="433"/>
      <c r="CFB414" s="433"/>
      <c r="CFC414" s="433"/>
      <c r="CFD414" s="433"/>
      <c r="CFE414" s="433"/>
      <c r="CFF414" s="433"/>
      <c r="CFG414" s="433"/>
      <c r="CFH414" s="433"/>
      <c r="CFI414" s="433"/>
      <c r="CFJ414" s="433"/>
      <c r="CFK414" s="433"/>
      <c r="CFL414" s="433"/>
      <c r="CFM414" s="433"/>
      <c r="CFN414" s="433"/>
      <c r="CFO414" s="433"/>
      <c r="CFP414" s="433"/>
      <c r="CFQ414" s="433"/>
      <c r="CFR414" s="433"/>
      <c r="CFS414" s="433"/>
      <c r="CFT414" s="433"/>
      <c r="CFU414" s="433"/>
      <c r="CFV414" s="433"/>
      <c r="CFW414" s="433"/>
      <c r="CFX414" s="433"/>
      <c r="CFY414" s="433"/>
      <c r="CFZ414" s="433"/>
      <c r="CGA414" s="433"/>
      <c r="CGB414" s="433"/>
      <c r="CGC414" s="433"/>
      <c r="CGD414" s="433"/>
      <c r="CGE414" s="433"/>
      <c r="CGF414" s="433"/>
      <c r="CGG414" s="433"/>
      <c r="CGH414" s="433"/>
      <c r="CGI414" s="433"/>
      <c r="CGJ414" s="433"/>
      <c r="CGK414" s="433"/>
      <c r="CGL414" s="433"/>
      <c r="CGM414" s="433"/>
      <c r="CGN414" s="433"/>
      <c r="CGO414" s="433"/>
      <c r="CGP414" s="433"/>
      <c r="CGQ414" s="433"/>
      <c r="CGR414" s="433"/>
      <c r="CGS414" s="433"/>
      <c r="CGT414" s="433"/>
      <c r="CGU414" s="433"/>
      <c r="CGV414" s="433"/>
      <c r="CGW414" s="433"/>
      <c r="CGX414" s="433"/>
      <c r="CGY414" s="433"/>
      <c r="CGZ414" s="433"/>
      <c r="CHA414" s="433"/>
      <c r="CHB414" s="433"/>
      <c r="CHC414" s="433"/>
      <c r="CHD414" s="433"/>
      <c r="CHE414" s="433"/>
      <c r="CHF414" s="433"/>
      <c r="CHG414" s="433"/>
      <c r="CHH414" s="433"/>
      <c r="CHI414" s="433"/>
      <c r="CHJ414" s="433"/>
      <c r="CHK414" s="433"/>
      <c r="CHL414" s="433"/>
      <c r="CHM414" s="433"/>
      <c r="CHN414" s="433"/>
      <c r="CHO414" s="433"/>
      <c r="CHP414" s="433"/>
      <c r="CHQ414" s="433"/>
      <c r="CHR414" s="433"/>
      <c r="CHS414" s="433"/>
      <c r="CHT414" s="433"/>
      <c r="CHU414" s="433"/>
      <c r="CHV414" s="433"/>
      <c r="CHW414" s="433"/>
      <c r="CHX414" s="433"/>
      <c r="CHY414" s="433"/>
      <c r="CHZ414" s="433"/>
      <c r="CIA414" s="433"/>
      <c r="CIB414" s="433"/>
      <c r="CIC414" s="433"/>
      <c r="CID414" s="433"/>
      <c r="CIE414" s="433"/>
      <c r="CIF414" s="433"/>
      <c r="CIG414" s="433"/>
      <c r="CIH414" s="433"/>
      <c r="CII414" s="433"/>
      <c r="CIJ414" s="433"/>
      <c r="CIK414" s="433"/>
      <c r="CIL414" s="433"/>
      <c r="CIM414" s="433"/>
      <c r="CIN414" s="433"/>
      <c r="CIO414" s="433"/>
      <c r="CIP414" s="433"/>
      <c r="CIQ414" s="433"/>
      <c r="CIR414" s="433"/>
      <c r="CIS414" s="433"/>
      <c r="CIT414" s="433"/>
      <c r="CIU414" s="433"/>
      <c r="CIV414" s="433"/>
      <c r="CIW414" s="433"/>
      <c r="CIX414" s="433"/>
      <c r="CIY414" s="433"/>
      <c r="CIZ414" s="433"/>
      <c r="CJA414" s="433"/>
      <c r="CJB414" s="433"/>
      <c r="CJC414" s="433"/>
      <c r="CJD414" s="433"/>
      <c r="CJE414" s="433"/>
      <c r="CJF414" s="433"/>
      <c r="CJG414" s="433"/>
      <c r="CJH414" s="433"/>
      <c r="CJI414" s="433"/>
      <c r="CJJ414" s="433"/>
      <c r="CJK414" s="433"/>
      <c r="CJL414" s="433"/>
      <c r="CJM414" s="433"/>
      <c r="CJN414" s="433"/>
      <c r="CJO414" s="433"/>
      <c r="CJP414" s="433"/>
      <c r="CJQ414" s="433"/>
      <c r="CJR414" s="433"/>
      <c r="CJS414" s="433"/>
      <c r="CJT414" s="433"/>
      <c r="CJU414" s="433"/>
      <c r="CJV414" s="433"/>
      <c r="CJW414" s="433"/>
      <c r="CJX414" s="433"/>
      <c r="CJY414" s="433"/>
      <c r="CJZ414" s="433"/>
      <c r="CKA414" s="433"/>
      <c r="CKB414" s="433"/>
      <c r="CKC414" s="433"/>
      <c r="CKD414" s="433"/>
      <c r="CKE414" s="433"/>
      <c r="CKF414" s="433"/>
      <c r="CKG414" s="433"/>
      <c r="CKH414" s="433"/>
      <c r="CKI414" s="433"/>
      <c r="CKJ414" s="433"/>
      <c r="CKK414" s="433"/>
      <c r="CKL414" s="433"/>
      <c r="CKM414" s="433"/>
      <c r="CKN414" s="433"/>
      <c r="CKO414" s="433"/>
      <c r="CKP414" s="433"/>
      <c r="CKQ414" s="433"/>
      <c r="CKR414" s="433"/>
      <c r="CKS414" s="433"/>
      <c r="CKT414" s="433"/>
      <c r="CKU414" s="433"/>
      <c r="CKV414" s="433"/>
      <c r="CKW414" s="433"/>
      <c r="CKX414" s="433"/>
      <c r="CKY414" s="433"/>
      <c r="CKZ414" s="433"/>
      <c r="CLA414" s="433"/>
      <c r="CLB414" s="433"/>
      <c r="CLC414" s="433"/>
      <c r="CLD414" s="433"/>
      <c r="CLE414" s="433"/>
      <c r="CLF414" s="433"/>
      <c r="CLG414" s="433"/>
      <c r="CLH414" s="433"/>
      <c r="CLI414" s="433"/>
      <c r="CLJ414" s="433"/>
      <c r="CLK414" s="433"/>
      <c r="CLL414" s="433"/>
      <c r="CLM414" s="433"/>
      <c r="CLN414" s="433"/>
      <c r="CLO414" s="433"/>
      <c r="CLP414" s="433"/>
      <c r="CLQ414" s="433"/>
      <c r="CLR414" s="433"/>
      <c r="CLS414" s="433"/>
      <c r="CLT414" s="433"/>
      <c r="CLU414" s="433"/>
      <c r="CLV414" s="433"/>
      <c r="CLW414" s="433"/>
      <c r="CLX414" s="433"/>
      <c r="CLY414" s="433"/>
      <c r="CLZ414" s="433"/>
      <c r="CMA414" s="433"/>
      <c r="CMB414" s="433"/>
      <c r="CMC414" s="433"/>
      <c r="CMD414" s="433"/>
      <c r="CME414" s="433"/>
      <c r="CMF414" s="433"/>
      <c r="CMG414" s="433"/>
      <c r="CMH414" s="433"/>
      <c r="CMI414" s="433"/>
      <c r="CMJ414" s="433"/>
      <c r="CMK414" s="433"/>
      <c r="CML414" s="433"/>
      <c r="CMM414" s="433"/>
      <c r="CMN414" s="433"/>
      <c r="CMO414" s="433"/>
      <c r="CMP414" s="433"/>
      <c r="CMQ414" s="433"/>
      <c r="CMR414" s="433"/>
      <c r="CMS414" s="433"/>
      <c r="CMT414" s="433"/>
      <c r="CMU414" s="433"/>
      <c r="CMV414" s="433"/>
      <c r="CMW414" s="433"/>
      <c r="CMX414" s="433"/>
      <c r="CMY414" s="433"/>
      <c r="CMZ414" s="433"/>
      <c r="CNA414" s="433"/>
      <c r="CNB414" s="433"/>
      <c r="CNC414" s="433"/>
      <c r="CND414" s="433"/>
      <c r="CNE414" s="433"/>
      <c r="CNF414" s="433"/>
      <c r="CNG414" s="433"/>
      <c r="CNH414" s="433"/>
      <c r="CNI414" s="433"/>
      <c r="CNJ414" s="433"/>
      <c r="CNK414" s="433"/>
      <c r="CNL414" s="433"/>
      <c r="CNM414" s="433"/>
      <c r="CNN414" s="433"/>
      <c r="CNO414" s="433"/>
      <c r="CNP414" s="433"/>
      <c r="CNQ414" s="433"/>
      <c r="CNR414" s="433"/>
      <c r="CNS414" s="433"/>
      <c r="CNT414" s="433"/>
      <c r="CNU414" s="433"/>
      <c r="CNV414" s="433"/>
      <c r="CNW414" s="433"/>
      <c r="CNX414" s="433"/>
      <c r="CNY414" s="433"/>
      <c r="CNZ414" s="433"/>
      <c r="COA414" s="433"/>
      <c r="COB414" s="433"/>
      <c r="COC414" s="433"/>
      <c r="COD414" s="433"/>
      <c r="COE414" s="433"/>
      <c r="COF414" s="433"/>
      <c r="COG414" s="433"/>
      <c r="COH414" s="433"/>
      <c r="COI414" s="433"/>
      <c r="COJ414" s="433"/>
      <c r="COK414" s="433"/>
      <c r="COL414" s="433"/>
      <c r="COM414" s="433"/>
      <c r="CON414" s="433"/>
      <c r="COO414" s="433"/>
      <c r="COP414" s="433"/>
      <c r="COQ414" s="433"/>
      <c r="COR414" s="433"/>
      <c r="COS414" s="433"/>
      <c r="COT414" s="433"/>
      <c r="COU414" s="433"/>
      <c r="COV414" s="433"/>
      <c r="COW414" s="433"/>
      <c r="COX414" s="433"/>
      <c r="COY414" s="433"/>
      <c r="COZ414" s="433"/>
      <c r="CPA414" s="433"/>
      <c r="CPB414" s="433"/>
      <c r="CPC414" s="433"/>
      <c r="CPD414" s="433"/>
      <c r="CPE414" s="433"/>
      <c r="CPF414" s="433"/>
      <c r="CPG414" s="433"/>
      <c r="CPH414" s="433"/>
      <c r="CPI414" s="433"/>
      <c r="CPJ414" s="433"/>
      <c r="CPK414" s="433"/>
      <c r="CPL414" s="433"/>
      <c r="CPM414" s="433"/>
      <c r="CPN414" s="433"/>
      <c r="CPO414" s="433"/>
      <c r="CPP414" s="433"/>
      <c r="CPQ414" s="433"/>
      <c r="CPR414" s="433"/>
      <c r="CPS414" s="433"/>
      <c r="CPT414" s="433"/>
      <c r="CPU414" s="433"/>
      <c r="CPV414" s="433"/>
      <c r="CPW414" s="433"/>
      <c r="CPX414" s="433"/>
      <c r="CPY414" s="433"/>
      <c r="CPZ414" s="433"/>
      <c r="CQA414" s="433"/>
      <c r="CQB414" s="433"/>
      <c r="CQC414" s="433"/>
      <c r="CQD414" s="433"/>
      <c r="CQE414" s="433"/>
      <c r="CQF414" s="433"/>
      <c r="CQG414" s="433"/>
      <c r="CQH414" s="433"/>
      <c r="CQI414" s="433"/>
      <c r="CQJ414" s="433"/>
      <c r="CQK414" s="433"/>
      <c r="CQL414" s="433"/>
      <c r="CQM414" s="433"/>
      <c r="CQN414" s="433"/>
      <c r="CQO414" s="433"/>
      <c r="CQP414" s="433"/>
      <c r="CQQ414" s="433"/>
      <c r="CQR414" s="433"/>
      <c r="CQS414" s="433"/>
      <c r="CQT414" s="433"/>
      <c r="CQU414" s="433"/>
      <c r="CQV414" s="433"/>
      <c r="CQW414" s="433"/>
      <c r="CQX414" s="433"/>
      <c r="CQY414" s="433"/>
      <c r="CQZ414" s="433"/>
      <c r="CRA414" s="433"/>
      <c r="CRB414" s="433"/>
      <c r="CRC414" s="433"/>
      <c r="CRD414" s="433"/>
      <c r="CRE414" s="433"/>
      <c r="CRF414" s="433"/>
      <c r="CRG414" s="433"/>
      <c r="CRH414" s="433"/>
      <c r="CRI414" s="433"/>
      <c r="CRJ414" s="433"/>
      <c r="CRK414" s="433"/>
      <c r="CRL414" s="433"/>
      <c r="CRM414" s="433"/>
      <c r="CRN414" s="433"/>
      <c r="CRO414" s="433"/>
      <c r="CRP414" s="433"/>
      <c r="CRQ414" s="433"/>
      <c r="CRR414" s="433"/>
      <c r="CRS414" s="433"/>
      <c r="CRT414" s="433"/>
      <c r="CRU414" s="433"/>
      <c r="CRV414" s="433"/>
      <c r="CRW414" s="433"/>
      <c r="CRX414" s="433"/>
      <c r="CRY414" s="433"/>
      <c r="CRZ414" s="433"/>
      <c r="CSA414" s="433"/>
      <c r="CSB414" s="433"/>
      <c r="CSC414" s="433"/>
      <c r="CSD414" s="433"/>
      <c r="CSE414" s="433"/>
      <c r="CSF414" s="433"/>
      <c r="CSG414" s="433"/>
      <c r="CSH414" s="433"/>
      <c r="CSI414" s="433"/>
      <c r="CSJ414" s="433"/>
      <c r="CSK414" s="433"/>
      <c r="CSL414" s="433"/>
      <c r="CSM414" s="433"/>
      <c r="CSN414" s="433"/>
      <c r="CSO414" s="433"/>
      <c r="CSP414" s="433"/>
      <c r="CSQ414" s="433"/>
      <c r="CSR414" s="433"/>
      <c r="CSS414" s="433"/>
      <c r="CST414" s="433"/>
      <c r="CSU414" s="433"/>
      <c r="CSV414" s="433"/>
      <c r="CSW414" s="433"/>
      <c r="CSX414" s="433"/>
      <c r="CSY414" s="433"/>
      <c r="CSZ414" s="433"/>
      <c r="CTA414" s="433"/>
      <c r="CTB414" s="433"/>
      <c r="CTC414" s="433"/>
      <c r="CTD414" s="433"/>
      <c r="CTE414" s="433"/>
      <c r="CTF414" s="433"/>
      <c r="CTG414" s="433"/>
      <c r="CTH414" s="433"/>
      <c r="CTI414" s="433"/>
      <c r="CTJ414" s="433"/>
      <c r="CTK414" s="433"/>
      <c r="CTL414" s="433"/>
      <c r="CTM414" s="433"/>
      <c r="CTN414" s="433"/>
      <c r="CTO414" s="433"/>
      <c r="CTP414" s="433"/>
      <c r="CTQ414" s="433"/>
      <c r="CTR414" s="433"/>
      <c r="CTS414" s="433"/>
      <c r="CTT414" s="433"/>
      <c r="CTU414" s="433"/>
      <c r="CTV414" s="433"/>
      <c r="CTW414" s="433"/>
      <c r="CTX414" s="433"/>
      <c r="CTY414" s="433"/>
      <c r="CTZ414" s="433"/>
      <c r="CUA414" s="433"/>
      <c r="CUB414" s="433"/>
      <c r="CUC414" s="433"/>
      <c r="CUD414" s="433"/>
      <c r="CUE414" s="433"/>
      <c r="CUF414" s="433"/>
      <c r="CUG414" s="433"/>
      <c r="CUH414" s="433"/>
      <c r="CUI414" s="433"/>
      <c r="CUJ414" s="433"/>
      <c r="CUK414" s="433"/>
      <c r="CUL414" s="433"/>
      <c r="CUM414" s="433"/>
      <c r="CUN414" s="433"/>
      <c r="CUO414" s="433"/>
      <c r="CUP414" s="433"/>
      <c r="CUQ414" s="433"/>
      <c r="CUR414" s="433"/>
      <c r="CUS414" s="433"/>
      <c r="CUT414" s="433"/>
      <c r="CUU414" s="433"/>
      <c r="CUV414" s="433"/>
      <c r="CUW414" s="433"/>
      <c r="CUX414" s="433"/>
      <c r="CUY414" s="433"/>
      <c r="CUZ414" s="433"/>
      <c r="CVA414" s="433"/>
      <c r="CVB414" s="433"/>
      <c r="CVC414" s="433"/>
      <c r="CVD414" s="433"/>
      <c r="CVE414" s="433"/>
      <c r="CVF414" s="433"/>
      <c r="CVG414" s="433"/>
      <c r="CVH414" s="433"/>
      <c r="CVI414" s="433"/>
      <c r="CVJ414" s="433"/>
      <c r="CVK414" s="433"/>
      <c r="CVL414" s="433"/>
      <c r="CVM414" s="433"/>
      <c r="CVN414" s="433"/>
      <c r="CVO414" s="433"/>
      <c r="CVP414" s="433"/>
      <c r="CVQ414" s="433"/>
      <c r="CVR414" s="433"/>
      <c r="CVS414" s="433"/>
      <c r="CVT414" s="433"/>
      <c r="CVU414" s="433"/>
      <c r="CVV414" s="433"/>
      <c r="CVW414" s="433"/>
      <c r="CVX414" s="433"/>
      <c r="CVY414" s="433"/>
      <c r="CVZ414" s="433"/>
      <c r="CWA414" s="433"/>
      <c r="CWB414" s="433"/>
      <c r="CWC414" s="433"/>
      <c r="CWD414" s="433"/>
      <c r="CWE414" s="433"/>
      <c r="CWF414" s="433"/>
      <c r="CWG414" s="433"/>
      <c r="CWH414" s="433"/>
      <c r="CWI414" s="433"/>
      <c r="CWJ414" s="433"/>
      <c r="CWK414" s="433"/>
      <c r="CWL414" s="433"/>
      <c r="CWM414" s="433"/>
      <c r="CWN414" s="433"/>
      <c r="CWO414" s="433"/>
      <c r="CWP414" s="433"/>
      <c r="CWQ414" s="433"/>
      <c r="CWR414" s="433"/>
      <c r="CWS414" s="433"/>
      <c r="CWT414" s="433"/>
      <c r="CWU414" s="433"/>
      <c r="CWV414" s="433"/>
      <c r="CWW414" s="433"/>
      <c r="CWX414" s="433"/>
      <c r="CWY414" s="433"/>
      <c r="CWZ414" s="433"/>
      <c r="CXA414" s="433"/>
      <c r="CXB414" s="433"/>
      <c r="CXC414" s="433"/>
      <c r="CXD414" s="433"/>
      <c r="CXE414" s="433"/>
      <c r="CXF414" s="433"/>
      <c r="CXG414" s="433"/>
      <c r="CXH414" s="433"/>
      <c r="CXI414" s="433"/>
      <c r="CXJ414" s="433"/>
      <c r="CXK414" s="433"/>
      <c r="CXL414" s="433"/>
      <c r="CXM414" s="433"/>
      <c r="CXN414" s="433"/>
      <c r="CXO414" s="433"/>
      <c r="CXP414" s="433"/>
      <c r="CXQ414" s="433"/>
      <c r="CXR414" s="433"/>
      <c r="CXS414" s="433"/>
      <c r="CXT414" s="433"/>
      <c r="CXU414" s="433"/>
      <c r="CXV414" s="433"/>
      <c r="CXW414" s="433"/>
      <c r="CXX414" s="433"/>
      <c r="CXY414" s="433"/>
      <c r="CXZ414" s="433"/>
      <c r="CYA414" s="433"/>
      <c r="CYB414" s="433"/>
      <c r="CYC414" s="433"/>
      <c r="CYD414" s="433"/>
      <c r="CYE414" s="433"/>
      <c r="CYF414" s="433"/>
      <c r="CYG414" s="433"/>
      <c r="CYH414" s="433"/>
      <c r="CYI414" s="433"/>
      <c r="CYJ414" s="433"/>
      <c r="CYK414" s="433"/>
      <c r="CYL414" s="433"/>
      <c r="CYM414" s="433"/>
      <c r="CYN414" s="433"/>
      <c r="CYO414" s="433"/>
      <c r="CYP414" s="433"/>
      <c r="CYQ414" s="433"/>
      <c r="CYR414" s="433"/>
      <c r="CYS414" s="433"/>
      <c r="CYT414" s="433"/>
      <c r="CYU414" s="433"/>
      <c r="CYV414" s="433"/>
      <c r="CYW414" s="433"/>
      <c r="CYX414" s="433"/>
      <c r="CYY414" s="433"/>
      <c r="CYZ414" s="433"/>
      <c r="CZA414" s="433"/>
      <c r="CZB414" s="433"/>
      <c r="CZC414" s="433"/>
      <c r="CZD414" s="433"/>
      <c r="CZE414" s="433"/>
      <c r="CZF414" s="433"/>
      <c r="CZG414" s="433"/>
      <c r="CZH414" s="433"/>
      <c r="CZI414" s="433"/>
      <c r="CZJ414" s="433"/>
      <c r="CZK414" s="433"/>
      <c r="CZL414" s="433"/>
      <c r="CZM414" s="433"/>
      <c r="CZN414" s="433"/>
      <c r="CZO414" s="433"/>
      <c r="CZP414" s="433"/>
      <c r="CZQ414" s="433"/>
      <c r="CZR414" s="433"/>
      <c r="CZS414" s="433"/>
      <c r="CZT414" s="433"/>
      <c r="CZU414" s="433"/>
      <c r="CZV414" s="433"/>
      <c r="CZW414" s="433"/>
      <c r="CZX414" s="433"/>
      <c r="CZY414" s="433"/>
      <c r="CZZ414" s="433"/>
      <c r="DAA414" s="433"/>
      <c r="DAB414" s="433"/>
      <c r="DAC414" s="433"/>
      <c r="DAD414" s="433"/>
      <c r="DAE414" s="433"/>
      <c r="DAF414" s="433"/>
      <c r="DAG414" s="433"/>
      <c r="DAH414" s="433"/>
      <c r="DAI414" s="433"/>
      <c r="DAJ414" s="433"/>
      <c r="DAK414" s="433"/>
      <c r="DAL414" s="433"/>
      <c r="DAM414" s="433"/>
      <c r="DAN414" s="433"/>
      <c r="DAO414" s="433"/>
      <c r="DAP414" s="433"/>
      <c r="DAQ414" s="433"/>
      <c r="DAR414" s="433"/>
      <c r="DAS414" s="433"/>
      <c r="DAT414" s="433"/>
      <c r="DAU414" s="433"/>
      <c r="DAV414" s="433"/>
      <c r="DAW414" s="433"/>
      <c r="DAX414" s="433"/>
      <c r="DAY414" s="433"/>
      <c r="DAZ414" s="433"/>
      <c r="DBA414" s="433"/>
      <c r="DBB414" s="433"/>
      <c r="DBC414" s="433"/>
      <c r="DBD414" s="433"/>
      <c r="DBE414" s="433"/>
      <c r="DBF414" s="433"/>
      <c r="DBG414" s="433"/>
      <c r="DBH414" s="433"/>
      <c r="DBI414" s="433"/>
      <c r="DBJ414" s="433"/>
      <c r="DBK414" s="433"/>
      <c r="DBL414" s="433"/>
      <c r="DBM414" s="433"/>
      <c r="DBN414" s="433"/>
      <c r="DBO414" s="433"/>
      <c r="DBP414" s="433"/>
      <c r="DBQ414" s="433"/>
      <c r="DBR414" s="433"/>
      <c r="DBS414" s="433"/>
      <c r="DBT414" s="433"/>
      <c r="DBU414" s="433"/>
      <c r="DBV414" s="433"/>
      <c r="DBW414" s="433"/>
      <c r="DBX414" s="433"/>
      <c r="DBY414" s="433"/>
      <c r="DBZ414" s="433"/>
      <c r="DCA414" s="433"/>
      <c r="DCB414" s="433"/>
      <c r="DCC414" s="433"/>
      <c r="DCD414" s="433"/>
      <c r="DCE414" s="433"/>
      <c r="DCF414" s="433"/>
      <c r="DCG414" s="433"/>
      <c r="DCH414" s="433"/>
      <c r="DCI414" s="433"/>
      <c r="DCJ414" s="433"/>
      <c r="DCK414" s="433"/>
      <c r="DCL414" s="433"/>
      <c r="DCM414" s="433"/>
      <c r="DCN414" s="433"/>
      <c r="DCO414" s="433"/>
      <c r="DCP414" s="433"/>
      <c r="DCQ414" s="433"/>
      <c r="DCR414" s="433"/>
      <c r="DCS414" s="433"/>
      <c r="DCT414" s="433"/>
      <c r="DCU414" s="433"/>
      <c r="DCV414" s="433"/>
      <c r="DCW414" s="433"/>
      <c r="DCX414" s="433"/>
      <c r="DCY414" s="433"/>
      <c r="DCZ414" s="433"/>
      <c r="DDA414" s="433"/>
      <c r="DDB414" s="433"/>
      <c r="DDC414" s="433"/>
      <c r="DDD414" s="433"/>
      <c r="DDE414" s="433"/>
      <c r="DDF414" s="433"/>
      <c r="DDG414" s="433"/>
      <c r="DDH414" s="433"/>
      <c r="DDI414" s="433"/>
      <c r="DDJ414" s="433"/>
      <c r="DDK414" s="433"/>
      <c r="DDL414" s="433"/>
      <c r="DDM414" s="433"/>
      <c r="DDN414" s="433"/>
      <c r="DDO414" s="433"/>
      <c r="DDP414" s="433"/>
      <c r="DDQ414" s="433"/>
      <c r="DDR414" s="433"/>
      <c r="DDS414" s="433"/>
      <c r="DDT414" s="433"/>
      <c r="DDU414" s="433"/>
      <c r="DDV414" s="433"/>
      <c r="DDW414" s="433"/>
      <c r="DDX414" s="433"/>
      <c r="DDY414" s="433"/>
      <c r="DDZ414" s="433"/>
      <c r="DEA414" s="433"/>
      <c r="DEB414" s="433"/>
      <c r="DEC414" s="433"/>
      <c r="DED414" s="433"/>
      <c r="DEE414" s="433"/>
      <c r="DEF414" s="433"/>
      <c r="DEG414" s="433"/>
      <c r="DEH414" s="433"/>
      <c r="DEI414" s="433"/>
      <c r="DEJ414" s="433"/>
      <c r="DEK414" s="433"/>
      <c r="DEL414" s="433"/>
      <c r="DEM414" s="433"/>
      <c r="DEN414" s="433"/>
      <c r="DEO414" s="433"/>
      <c r="DEP414" s="433"/>
      <c r="DEQ414" s="433"/>
      <c r="DER414" s="433"/>
      <c r="DES414" s="433"/>
      <c r="DET414" s="433"/>
      <c r="DEU414" s="433"/>
      <c r="DEV414" s="433"/>
      <c r="DEW414" s="433"/>
      <c r="DEX414" s="433"/>
      <c r="DEY414" s="433"/>
      <c r="DEZ414" s="433"/>
      <c r="DFA414" s="433"/>
      <c r="DFB414" s="433"/>
      <c r="DFC414" s="433"/>
      <c r="DFD414" s="433"/>
      <c r="DFE414" s="433"/>
      <c r="DFF414" s="433"/>
      <c r="DFG414" s="433"/>
      <c r="DFH414" s="433"/>
      <c r="DFI414" s="433"/>
      <c r="DFJ414" s="433"/>
      <c r="DFK414" s="433"/>
      <c r="DFL414" s="433"/>
      <c r="DFM414" s="433"/>
      <c r="DFN414" s="433"/>
      <c r="DFO414" s="433"/>
      <c r="DFP414" s="433"/>
      <c r="DFQ414" s="433"/>
      <c r="DFR414" s="433"/>
      <c r="DFS414" s="433"/>
      <c r="DFT414" s="433"/>
      <c r="DFU414" s="433"/>
      <c r="DFV414" s="433"/>
      <c r="DFW414" s="433"/>
      <c r="DFX414" s="433"/>
      <c r="DFY414" s="433"/>
      <c r="DFZ414" s="433"/>
      <c r="DGA414" s="433"/>
      <c r="DGB414" s="433"/>
      <c r="DGC414" s="433"/>
      <c r="DGD414" s="433"/>
      <c r="DGE414" s="433"/>
      <c r="DGF414" s="433"/>
      <c r="DGG414" s="433"/>
      <c r="DGH414" s="433"/>
      <c r="DGI414" s="433"/>
      <c r="DGJ414" s="433"/>
      <c r="DGK414" s="433"/>
      <c r="DGL414" s="433"/>
      <c r="DGM414" s="433"/>
      <c r="DGN414" s="433"/>
      <c r="DGO414" s="433"/>
      <c r="DGP414" s="433"/>
      <c r="DGQ414" s="433"/>
      <c r="DGR414" s="433"/>
      <c r="DGS414" s="433"/>
      <c r="DGT414" s="433"/>
      <c r="DGU414" s="433"/>
      <c r="DGV414" s="433"/>
      <c r="DGW414" s="433"/>
      <c r="DGX414" s="433"/>
      <c r="DGY414" s="433"/>
      <c r="DGZ414" s="433"/>
      <c r="DHA414" s="433"/>
      <c r="DHB414" s="433"/>
      <c r="DHC414" s="433"/>
      <c r="DHD414" s="433"/>
      <c r="DHE414" s="433"/>
      <c r="DHF414" s="433"/>
      <c r="DHG414" s="433"/>
      <c r="DHH414" s="433"/>
      <c r="DHI414" s="433"/>
      <c r="DHJ414" s="433"/>
      <c r="DHK414" s="433"/>
      <c r="DHL414" s="433"/>
      <c r="DHM414" s="433"/>
      <c r="DHN414" s="433"/>
      <c r="DHO414" s="433"/>
      <c r="DHP414" s="433"/>
      <c r="DHQ414" s="433"/>
      <c r="DHR414" s="433"/>
      <c r="DHS414" s="433"/>
      <c r="DHT414" s="433"/>
      <c r="DHU414" s="433"/>
      <c r="DHV414" s="433"/>
      <c r="DHW414" s="433"/>
      <c r="DHX414" s="433"/>
      <c r="DHY414" s="433"/>
      <c r="DHZ414" s="433"/>
      <c r="DIA414" s="433"/>
      <c r="DIB414" s="433"/>
      <c r="DIC414" s="433"/>
      <c r="DID414" s="433"/>
      <c r="DIE414" s="433"/>
      <c r="DIF414" s="433"/>
      <c r="DIG414" s="433"/>
      <c r="DIH414" s="433"/>
      <c r="DII414" s="433"/>
      <c r="DIJ414" s="433"/>
      <c r="DIK414" s="433"/>
      <c r="DIL414" s="433"/>
      <c r="DIM414" s="433"/>
      <c r="DIN414" s="433"/>
      <c r="DIO414" s="433"/>
      <c r="DIP414" s="433"/>
      <c r="DIQ414" s="433"/>
      <c r="DIR414" s="433"/>
      <c r="DIS414" s="433"/>
      <c r="DIT414" s="433"/>
      <c r="DIU414" s="433"/>
      <c r="DIV414" s="433"/>
      <c r="DIW414" s="433"/>
      <c r="DIX414" s="433"/>
      <c r="DIY414" s="433"/>
      <c r="DIZ414" s="433"/>
      <c r="DJA414" s="433"/>
      <c r="DJB414" s="433"/>
      <c r="DJC414" s="433"/>
      <c r="DJD414" s="433"/>
      <c r="DJE414" s="433"/>
      <c r="DJF414" s="433"/>
      <c r="DJG414" s="433"/>
      <c r="DJH414" s="433"/>
      <c r="DJI414" s="433"/>
      <c r="DJJ414" s="433"/>
      <c r="DJK414" s="433"/>
      <c r="DJL414" s="433"/>
      <c r="DJM414" s="433"/>
      <c r="DJN414" s="433"/>
      <c r="DJO414" s="433"/>
      <c r="DJP414" s="433"/>
      <c r="DJQ414" s="433"/>
      <c r="DJR414" s="433"/>
      <c r="DJS414" s="433"/>
      <c r="DJT414" s="433"/>
      <c r="DJU414" s="433"/>
      <c r="DJV414" s="433"/>
      <c r="DJW414" s="433"/>
      <c r="DJX414" s="433"/>
      <c r="DJY414" s="433"/>
      <c r="DJZ414" s="433"/>
      <c r="DKA414" s="433"/>
      <c r="DKB414" s="433"/>
      <c r="DKC414" s="433"/>
      <c r="DKD414" s="433"/>
      <c r="DKE414" s="433"/>
      <c r="DKF414" s="433"/>
      <c r="DKG414" s="433"/>
      <c r="DKH414" s="433"/>
      <c r="DKI414" s="433"/>
      <c r="DKJ414" s="433"/>
      <c r="DKK414" s="433"/>
      <c r="DKL414" s="433"/>
      <c r="DKM414" s="433"/>
      <c r="DKN414" s="433"/>
      <c r="DKO414" s="433"/>
      <c r="DKP414" s="433"/>
      <c r="DKQ414" s="433"/>
      <c r="DKR414" s="433"/>
      <c r="DKS414" s="433"/>
      <c r="DKT414" s="433"/>
      <c r="DKU414" s="433"/>
      <c r="DKV414" s="433"/>
      <c r="DKW414" s="433"/>
      <c r="DKX414" s="433"/>
      <c r="DKY414" s="433"/>
      <c r="DKZ414" s="433"/>
      <c r="DLA414" s="433"/>
      <c r="DLB414" s="433"/>
      <c r="DLC414" s="433"/>
      <c r="DLD414" s="433"/>
      <c r="DLE414" s="433"/>
      <c r="DLF414" s="433"/>
      <c r="DLG414" s="433"/>
      <c r="DLH414" s="433"/>
      <c r="DLI414" s="433"/>
      <c r="DLJ414" s="433"/>
      <c r="DLK414" s="433"/>
      <c r="DLL414" s="433"/>
      <c r="DLM414" s="433"/>
      <c r="DLN414" s="433"/>
      <c r="DLO414" s="433"/>
      <c r="DLP414" s="433"/>
      <c r="DLQ414" s="433"/>
      <c r="DLR414" s="433"/>
      <c r="DLS414" s="433"/>
      <c r="DLT414" s="433"/>
      <c r="DLU414" s="433"/>
      <c r="DLV414" s="433"/>
      <c r="DLW414" s="433"/>
      <c r="DLX414" s="433"/>
      <c r="DLY414" s="433"/>
      <c r="DLZ414" s="433"/>
      <c r="DMA414" s="433"/>
      <c r="DMB414" s="433"/>
      <c r="DMC414" s="433"/>
      <c r="DMD414" s="433"/>
      <c r="DME414" s="433"/>
      <c r="DMF414" s="433"/>
      <c r="DMG414" s="433"/>
      <c r="DMH414" s="433"/>
      <c r="DMI414" s="433"/>
      <c r="DMJ414" s="433"/>
      <c r="DMK414" s="433"/>
      <c r="DML414" s="433"/>
      <c r="DMM414" s="433"/>
      <c r="DMN414" s="433"/>
      <c r="DMO414" s="433"/>
      <c r="DMP414" s="433"/>
      <c r="DMQ414" s="433"/>
      <c r="DMR414" s="433"/>
      <c r="DMS414" s="433"/>
      <c r="DMT414" s="433"/>
      <c r="DMU414" s="433"/>
      <c r="DMV414" s="433"/>
      <c r="DMW414" s="433"/>
      <c r="DMX414" s="433"/>
      <c r="DMY414" s="433"/>
      <c r="DMZ414" s="433"/>
      <c r="DNA414" s="433"/>
      <c r="DNB414" s="433"/>
      <c r="DNC414" s="433"/>
      <c r="DND414" s="433"/>
      <c r="DNE414" s="433"/>
      <c r="DNF414" s="433"/>
      <c r="DNG414" s="433"/>
      <c r="DNH414" s="433"/>
      <c r="DNI414" s="433"/>
      <c r="DNJ414" s="433"/>
      <c r="DNK414" s="433"/>
      <c r="DNL414" s="433"/>
      <c r="DNM414" s="433"/>
      <c r="DNN414" s="433"/>
      <c r="DNO414" s="433"/>
      <c r="DNP414" s="433"/>
      <c r="DNQ414" s="433"/>
      <c r="DNR414" s="433"/>
      <c r="DNS414" s="433"/>
      <c r="DNT414" s="433"/>
      <c r="DNU414" s="433"/>
      <c r="DNV414" s="433"/>
      <c r="DNW414" s="433"/>
      <c r="DNX414" s="433"/>
      <c r="DNY414" s="433"/>
      <c r="DNZ414" s="433"/>
      <c r="DOA414" s="433"/>
      <c r="DOB414" s="433"/>
      <c r="DOC414" s="433"/>
      <c r="DOD414" s="433"/>
      <c r="DOE414" s="433"/>
      <c r="DOF414" s="433"/>
      <c r="DOG414" s="433"/>
      <c r="DOH414" s="433"/>
      <c r="DOI414" s="433"/>
      <c r="DOJ414" s="433"/>
      <c r="DOK414" s="433"/>
      <c r="DOL414" s="433"/>
      <c r="DOM414" s="433"/>
      <c r="DON414" s="433"/>
      <c r="DOO414" s="433"/>
      <c r="DOP414" s="433"/>
      <c r="DOQ414" s="433"/>
      <c r="DOR414" s="433"/>
      <c r="DOS414" s="433"/>
      <c r="DOT414" s="433"/>
      <c r="DOU414" s="433"/>
      <c r="DOV414" s="433"/>
      <c r="DOW414" s="433"/>
      <c r="DOX414" s="433"/>
      <c r="DOY414" s="433"/>
      <c r="DOZ414" s="433"/>
      <c r="DPA414" s="433"/>
      <c r="DPB414" s="433"/>
      <c r="DPC414" s="433"/>
      <c r="DPD414" s="433"/>
      <c r="DPE414" s="433"/>
      <c r="DPF414" s="433"/>
      <c r="DPG414" s="433"/>
      <c r="DPH414" s="433"/>
      <c r="DPI414" s="433"/>
      <c r="DPJ414" s="433"/>
      <c r="DPK414" s="433"/>
      <c r="DPL414" s="433"/>
      <c r="DPM414" s="433"/>
      <c r="DPN414" s="433"/>
      <c r="DPO414" s="433"/>
      <c r="DPP414" s="433"/>
      <c r="DPQ414" s="433"/>
      <c r="DPR414" s="433"/>
      <c r="DPS414" s="433"/>
      <c r="DPT414" s="433"/>
      <c r="DPU414" s="433"/>
      <c r="DPV414" s="433"/>
      <c r="DPW414" s="433"/>
      <c r="DPX414" s="433"/>
      <c r="DPY414" s="433"/>
      <c r="DPZ414" s="433"/>
      <c r="DQA414" s="433"/>
      <c r="DQB414" s="433"/>
      <c r="DQC414" s="433"/>
      <c r="DQD414" s="433"/>
      <c r="DQE414" s="433"/>
      <c r="DQF414" s="433"/>
      <c r="DQG414" s="433"/>
      <c r="DQH414" s="433"/>
      <c r="DQI414" s="433"/>
      <c r="DQJ414" s="433"/>
      <c r="DQK414" s="433"/>
      <c r="DQL414" s="433"/>
      <c r="DQM414" s="433"/>
      <c r="DQN414" s="433"/>
      <c r="DQO414" s="433"/>
      <c r="DQP414" s="433"/>
      <c r="DQQ414" s="433"/>
      <c r="DQR414" s="433"/>
      <c r="DQS414" s="433"/>
      <c r="DQT414" s="433"/>
      <c r="DQU414" s="433"/>
      <c r="DQV414" s="433"/>
      <c r="DQW414" s="433"/>
      <c r="DQX414" s="433"/>
      <c r="DQY414" s="433"/>
      <c r="DQZ414" s="433"/>
      <c r="DRA414" s="433"/>
      <c r="DRB414" s="433"/>
      <c r="DRC414" s="433"/>
      <c r="DRD414" s="433"/>
      <c r="DRE414" s="433"/>
      <c r="DRF414" s="433"/>
      <c r="DRG414" s="433"/>
      <c r="DRH414" s="433"/>
      <c r="DRI414" s="433"/>
      <c r="DRJ414" s="433"/>
      <c r="DRK414" s="433"/>
      <c r="DRL414" s="433"/>
      <c r="DRM414" s="433"/>
      <c r="DRN414" s="433"/>
      <c r="DRO414" s="433"/>
      <c r="DRP414" s="433"/>
      <c r="DRQ414" s="433"/>
      <c r="DRR414" s="433"/>
      <c r="DRS414" s="433"/>
      <c r="DRT414" s="433"/>
      <c r="DRU414" s="433"/>
      <c r="DRV414" s="433"/>
      <c r="DRW414" s="433"/>
      <c r="DRX414" s="433"/>
      <c r="DRY414" s="433"/>
      <c r="DRZ414" s="433"/>
      <c r="DSA414" s="433"/>
      <c r="DSB414" s="433"/>
      <c r="DSC414" s="433"/>
      <c r="DSD414" s="433"/>
      <c r="DSE414" s="433"/>
      <c r="DSF414" s="433"/>
      <c r="DSG414" s="433"/>
      <c r="DSH414" s="433"/>
      <c r="DSI414" s="433"/>
      <c r="DSJ414" s="433"/>
      <c r="DSK414" s="433"/>
      <c r="DSL414" s="433"/>
      <c r="DSM414" s="433"/>
      <c r="DSN414" s="433"/>
      <c r="DSO414" s="433"/>
      <c r="DSP414" s="433"/>
      <c r="DSQ414" s="433"/>
      <c r="DSR414" s="433"/>
      <c r="DSS414" s="433"/>
      <c r="DST414" s="433"/>
      <c r="DSU414" s="433"/>
      <c r="DSV414" s="433"/>
      <c r="DSW414" s="433"/>
      <c r="DSX414" s="433"/>
      <c r="DSY414" s="433"/>
      <c r="DSZ414" s="433"/>
      <c r="DTA414" s="433"/>
      <c r="DTB414" s="433"/>
      <c r="DTC414" s="433"/>
      <c r="DTD414" s="433"/>
      <c r="DTE414" s="433"/>
      <c r="DTF414" s="433"/>
      <c r="DTG414" s="433"/>
      <c r="DTH414" s="433"/>
      <c r="DTI414" s="433"/>
      <c r="DTJ414" s="433"/>
      <c r="DTK414" s="433"/>
      <c r="DTL414" s="433"/>
      <c r="DTM414" s="433"/>
      <c r="DTN414" s="433"/>
      <c r="DTO414" s="433"/>
      <c r="DTP414" s="433"/>
      <c r="DTQ414" s="433"/>
      <c r="DTR414" s="433"/>
      <c r="DTS414" s="433"/>
      <c r="DTT414" s="433"/>
      <c r="DTU414" s="433"/>
      <c r="DTV414" s="433"/>
      <c r="DTW414" s="433"/>
      <c r="DTX414" s="433"/>
      <c r="DTY414" s="433"/>
      <c r="DTZ414" s="433"/>
      <c r="DUA414" s="433"/>
      <c r="DUB414" s="433"/>
      <c r="DUC414" s="433"/>
      <c r="DUD414" s="433"/>
      <c r="DUE414" s="433"/>
      <c r="DUF414" s="433"/>
      <c r="DUG414" s="433"/>
      <c r="DUH414" s="433"/>
      <c r="DUI414" s="433"/>
      <c r="DUJ414" s="433"/>
      <c r="DUK414" s="433"/>
      <c r="DUL414" s="433"/>
      <c r="DUM414" s="433"/>
      <c r="DUN414" s="433"/>
      <c r="DUO414" s="433"/>
      <c r="DUP414" s="433"/>
      <c r="DUQ414" s="433"/>
      <c r="DUR414" s="433"/>
      <c r="DUS414" s="433"/>
      <c r="DUT414" s="433"/>
      <c r="DUU414" s="433"/>
      <c r="DUV414" s="433"/>
      <c r="DUW414" s="433"/>
      <c r="DUX414" s="433"/>
      <c r="DUY414" s="433"/>
      <c r="DUZ414" s="433"/>
      <c r="DVA414" s="433"/>
      <c r="DVB414" s="433"/>
      <c r="DVC414" s="433"/>
      <c r="DVD414" s="433"/>
      <c r="DVE414" s="433"/>
      <c r="DVF414" s="433"/>
      <c r="DVG414" s="433"/>
      <c r="DVH414" s="433"/>
      <c r="DVI414" s="433"/>
      <c r="DVJ414" s="433"/>
      <c r="DVK414" s="433"/>
      <c r="DVL414" s="433"/>
      <c r="DVM414" s="433"/>
      <c r="DVN414" s="433"/>
      <c r="DVO414" s="433"/>
      <c r="DVP414" s="433"/>
      <c r="DVQ414" s="433"/>
      <c r="DVR414" s="433"/>
      <c r="DVS414" s="433"/>
      <c r="DVT414" s="433"/>
      <c r="DVU414" s="433"/>
      <c r="DVV414" s="433"/>
      <c r="DVW414" s="433"/>
      <c r="DVX414" s="433"/>
      <c r="DVY414" s="433"/>
      <c r="DVZ414" s="433"/>
      <c r="DWA414" s="433"/>
      <c r="DWB414" s="433"/>
      <c r="DWC414" s="433"/>
      <c r="DWD414" s="433"/>
      <c r="DWE414" s="433"/>
      <c r="DWF414" s="433"/>
      <c r="DWG414" s="433"/>
      <c r="DWH414" s="433"/>
      <c r="DWI414" s="433"/>
      <c r="DWJ414" s="433"/>
      <c r="DWK414" s="433"/>
      <c r="DWL414" s="433"/>
      <c r="DWM414" s="433"/>
      <c r="DWN414" s="433"/>
      <c r="DWO414" s="433"/>
      <c r="DWP414" s="433"/>
      <c r="DWQ414" s="433"/>
      <c r="DWR414" s="433"/>
      <c r="DWS414" s="433"/>
      <c r="DWT414" s="433"/>
      <c r="DWU414" s="433"/>
      <c r="DWV414" s="433"/>
      <c r="DWW414" s="433"/>
      <c r="DWX414" s="433"/>
      <c r="DWY414" s="433"/>
      <c r="DWZ414" s="433"/>
      <c r="DXA414" s="433"/>
      <c r="DXB414" s="433"/>
      <c r="DXC414" s="433"/>
      <c r="DXD414" s="433"/>
      <c r="DXE414" s="433"/>
      <c r="DXF414" s="433"/>
      <c r="DXG414" s="433"/>
      <c r="DXH414" s="433"/>
      <c r="DXI414" s="433"/>
      <c r="DXJ414" s="433"/>
      <c r="DXK414" s="433"/>
      <c r="DXL414" s="433"/>
      <c r="DXM414" s="433"/>
      <c r="DXN414" s="433"/>
      <c r="DXO414" s="433"/>
      <c r="DXP414" s="433"/>
      <c r="DXQ414" s="433"/>
      <c r="DXR414" s="433"/>
      <c r="DXS414" s="433"/>
      <c r="DXT414" s="433"/>
      <c r="DXU414" s="433"/>
      <c r="DXV414" s="433"/>
      <c r="DXW414" s="433"/>
      <c r="DXX414" s="433"/>
      <c r="DXY414" s="433"/>
      <c r="DXZ414" s="433"/>
      <c r="DYA414" s="433"/>
      <c r="DYB414" s="433"/>
      <c r="DYC414" s="433"/>
      <c r="DYD414" s="433"/>
      <c r="DYE414" s="433"/>
      <c r="DYF414" s="433"/>
      <c r="DYG414" s="433"/>
      <c r="DYH414" s="433"/>
      <c r="DYI414" s="433"/>
      <c r="DYJ414" s="433"/>
      <c r="DYK414" s="433"/>
      <c r="DYL414" s="433"/>
      <c r="DYM414" s="433"/>
      <c r="DYN414" s="433"/>
      <c r="DYO414" s="433"/>
      <c r="DYP414" s="433"/>
      <c r="DYQ414" s="433"/>
      <c r="DYR414" s="433"/>
      <c r="DYS414" s="433"/>
      <c r="DYT414" s="433"/>
      <c r="DYU414" s="433"/>
      <c r="DYV414" s="433"/>
      <c r="DYW414" s="433"/>
      <c r="DYX414" s="433"/>
      <c r="DYY414" s="433"/>
      <c r="DYZ414" s="433"/>
      <c r="DZA414" s="433"/>
      <c r="DZB414" s="433"/>
      <c r="DZC414" s="433"/>
      <c r="DZD414" s="433"/>
      <c r="DZE414" s="433"/>
      <c r="DZF414" s="433"/>
      <c r="DZG414" s="433"/>
      <c r="DZH414" s="433"/>
      <c r="DZI414" s="433"/>
      <c r="DZJ414" s="433"/>
      <c r="DZK414" s="433"/>
      <c r="DZL414" s="433"/>
      <c r="DZM414" s="433"/>
      <c r="DZN414" s="433"/>
      <c r="DZO414" s="433"/>
      <c r="DZP414" s="433"/>
      <c r="DZQ414" s="433"/>
      <c r="DZR414" s="433"/>
      <c r="DZS414" s="433"/>
      <c r="DZT414" s="433"/>
      <c r="DZU414" s="433"/>
      <c r="DZV414" s="433"/>
      <c r="DZW414" s="433"/>
      <c r="DZX414" s="433"/>
      <c r="DZY414" s="433"/>
      <c r="DZZ414" s="433"/>
      <c r="EAA414" s="433"/>
      <c r="EAB414" s="433"/>
      <c r="EAC414" s="433"/>
      <c r="EAD414" s="433"/>
      <c r="EAE414" s="433"/>
      <c r="EAF414" s="433"/>
      <c r="EAG414" s="433"/>
      <c r="EAH414" s="433"/>
      <c r="EAI414" s="433"/>
      <c r="EAJ414" s="433"/>
      <c r="EAK414" s="433"/>
      <c r="EAL414" s="433"/>
      <c r="EAM414" s="433"/>
      <c r="EAN414" s="433"/>
      <c r="EAO414" s="433"/>
      <c r="EAP414" s="433"/>
      <c r="EAQ414" s="433"/>
      <c r="EAR414" s="433"/>
      <c r="EAS414" s="433"/>
      <c r="EAT414" s="433"/>
      <c r="EAU414" s="433"/>
      <c r="EAV414" s="433"/>
      <c r="EAW414" s="433"/>
      <c r="EAX414" s="433"/>
      <c r="EAY414" s="433"/>
      <c r="EAZ414" s="433"/>
      <c r="EBA414" s="433"/>
      <c r="EBB414" s="433"/>
      <c r="EBC414" s="433"/>
      <c r="EBD414" s="433"/>
      <c r="EBE414" s="433"/>
      <c r="EBF414" s="433"/>
      <c r="EBG414" s="433"/>
      <c r="EBH414" s="433"/>
      <c r="EBI414" s="433"/>
      <c r="EBJ414" s="433"/>
      <c r="EBK414" s="433"/>
      <c r="EBL414" s="433"/>
      <c r="EBM414" s="433"/>
      <c r="EBN414" s="433"/>
      <c r="EBO414" s="433"/>
      <c r="EBP414" s="433"/>
      <c r="EBQ414" s="433"/>
      <c r="EBR414" s="433"/>
      <c r="EBS414" s="433"/>
      <c r="EBT414" s="433"/>
      <c r="EBU414" s="433"/>
      <c r="EBV414" s="433"/>
      <c r="EBW414" s="433"/>
      <c r="EBX414" s="433"/>
      <c r="EBY414" s="433"/>
      <c r="EBZ414" s="433"/>
      <c r="ECA414" s="433"/>
      <c r="ECB414" s="433"/>
      <c r="ECC414" s="433"/>
      <c r="ECD414" s="433"/>
      <c r="ECE414" s="433"/>
      <c r="ECF414" s="433"/>
      <c r="ECG414" s="433"/>
      <c r="ECH414" s="433"/>
      <c r="ECI414" s="433"/>
      <c r="ECJ414" s="433"/>
      <c r="ECK414" s="433"/>
      <c r="ECL414" s="433"/>
      <c r="ECM414" s="433"/>
      <c r="ECN414" s="433"/>
      <c r="ECO414" s="433"/>
      <c r="ECP414" s="433"/>
      <c r="ECQ414" s="433"/>
      <c r="ECR414" s="433"/>
      <c r="ECS414" s="433"/>
      <c r="ECT414" s="433"/>
      <c r="ECU414" s="433"/>
      <c r="ECV414" s="433"/>
      <c r="ECW414" s="433"/>
      <c r="ECX414" s="433"/>
      <c r="ECY414" s="433"/>
      <c r="ECZ414" s="433"/>
      <c r="EDA414" s="433"/>
      <c r="EDB414" s="433"/>
      <c r="EDC414" s="433"/>
      <c r="EDD414" s="433"/>
      <c r="EDE414" s="433"/>
      <c r="EDF414" s="433"/>
      <c r="EDG414" s="433"/>
      <c r="EDH414" s="433"/>
      <c r="EDI414" s="433"/>
      <c r="EDJ414" s="433"/>
      <c r="EDK414" s="433"/>
      <c r="EDL414" s="433"/>
      <c r="EDM414" s="433"/>
      <c r="EDN414" s="433"/>
      <c r="EDO414" s="433"/>
      <c r="EDP414" s="433"/>
      <c r="EDQ414" s="433"/>
      <c r="EDR414" s="433"/>
      <c r="EDS414" s="433"/>
      <c r="EDT414" s="433"/>
      <c r="EDU414" s="433"/>
      <c r="EDV414" s="433"/>
      <c r="EDW414" s="433"/>
      <c r="EDX414" s="433"/>
      <c r="EDY414" s="433"/>
      <c r="EDZ414" s="433"/>
      <c r="EEA414" s="433"/>
      <c r="EEB414" s="433"/>
      <c r="EEC414" s="433"/>
      <c r="EED414" s="433"/>
      <c r="EEE414" s="433"/>
      <c r="EEF414" s="433"/>
      <c r="EEG414" s="433"/>
      <c r="EEH414" s="433"/>
      <c r="EEI414" s="433"/>
      <c r="EEJ414" s="433"/>
      <c r="EEK414" s="433"/>
      <c r="EEL414" s="433"/>
      <c r="EEM414" s="433"/>
      <c r="EEN414" s="433"/>
      <c r="EEO414" s="433"/>
      <c r="EEP414" s="433"/>
      <c r="EEQ414" s="433"/>
      <c r="EER414" s="433"/>
      <c r="EES414" s="433"/>
      <c r="EET414" s="433"/>
      <c r="EEU414" s="433"/>
      <c r="EEV414" s="433"/>
      <c r="EEW414" s="433"/>
      <c r="EEX414" s="433"/>
      <c r="EEY414" s="433"/>
      <c r="EEZ414" s="433"/>
      <c r="EFA414" s="433"/>
      <c r="EFB414" s="433"/>
      <c r="EFC414" s="433"/>
      <c r="EFD414" s="433"/>
      <c r="EFE414" s="433"/>
      <c r="EFF414" s="433"/>
      <c r="EFG414" s="433"/>
      <c r="EFH414" s="433"/>
      <c r="EFI414" s="433"/>
      <c r="EFJ414" s="433"/>
      <c r="EFK414" s="433"/>
      <c r="EFL414" s="433"/>
      <c r="EFM414" s="433"/>
      <c r="EFN414" s="433"/>
      <c r="EFO414" s="433"/>
      <c r="EFP414" s="433"/>
      <c r="EFQ414" s="433"/>
      <c r="EFR414" s="433"/>
      <c r="EFS414" s="433"/>
      <c r="EFT414" s="433"/>
      <c r="EFU414" s="433"/>
      <c r="EFV414" s="433"/>
      <c r="EFW414" s="433"/>
      <c r="EFX414" s="433"/>
      <c r="EFY414" s="433"/>
      <c r="EFZ414" s="433"/>
      <c r="EGA414" s="433"/>
      <c r="EGB414" s="433"/>
      <c r="EGC414" s="433"/>
      <c r="EGD414" s="433"/>
      <c r="EGE414" s="433"/>
      <c r="EGF414" s="433"/>
      <c r="EGG414" s="433"/>
      <c r="EGH414" s="433"/>
      <c r="EGI414" s="433"/>
      <c r="EGJ414" s="433"/>
      <c r="EGK414" s="433"/>
      <c r="EGL414" s="433"/>
      <c r="EGM414" s="433"/>
      <c r="EGN414" s="433"/>
      <c r="EGO414" s="433"/>
      <c r="EGP414" s="433"/>
      <c r="EGQ414" s="433"/>
      <c r="EGR414" s="433"/>
      <c r="EGS414" s="433"/>
      <c r="EGT414" s="433"/>
      <c r="EGU414" s="433"/>
      <c r="EGV414" s="433"/>
      <c r="EGW414" s="433"/>
      <c r="EGX414" s="433"/>
      <c r="EGY414" s="433"/>
      <c r="EGZ414" s="433"/>
      <c r="EHA414" s="433"/>
      <c r="EHB414" s="433"/>
      <c r="EHC414" s="433"/>
      <c r="EHD414" s="433"/>
      <c r="EHE414" s="433"/>
      <c r="EHF414" s="433"/>
      <c r="EHG414" s="433"/>
      <c r="EHH414" s="433"/>
      <c r="EHI414" s="433"/>
      <c r="EHJ414" s="433"/>
      <c r="EHK414" s="433"/>
      <c r="EHL414" s="433"/>
      <c r="EHM414" s="433"/>
      <c r="EHN414" s="433"/>
      <c r="EHO414" s="433"/>
      <c r="EHP414" s="433"/>
      <c r="EHQ414" s="433"/>
      <c r="EHR414" s="433"/>
      <c r="EHS414" s="433"/>
      <c r="EHT414" s="433"/>
      <c r="EHU414" s="433"/>
      <c r="EHV414" s="433"/>
      <c r="EHW414" s="433"/>
      <c r="EHX414" s="433"/>
      <c r="EHY414" s="433"/>
      <c r="EHZ414" s="433"/>
      <c r="EIA414" s="433"/>
      <c r="EIB414" s="433"/>
      <c r="EIC414" s="433"/>
      <c r="EID414" s="433"/>
      <c r="EIE414" s="433"/>
      <c r="EIF414" s="433"/>
      <c r="EIG414" s="433"/>
      <c r="EIH414" s="433"/>
      <c r="EII414" s="433"/>
      <c r="EIJ414" s="433"/>
      <c r="EIK414" s="433"/>
      <c r="EIL414" s="433"/>
      <c r="EIM414" s="433"/>
      <c r="EIN414" s="433"/>
      <c r="EIO414" s="433"/>
      <c r="EIP414" s="433"/>
      <c r="EIQ414" s="433"/>
      <c r="EIR414" s="433"/>
      <c r="EIS414" s="433"/>
      <c r="EIT414" s="433"/>
      <c r="EIU414" s="433"/>
      <c r="EIV414" s="433"/>
      <c r="EIW414" s="433"/>
      <c r="EIX414" s="433"/>
      <c r="EIY414" s="433"/>
      <c r="EIZ414" s="433"/>
      <c r="EJA414" s="433"/>
      <c r="EJB414" s="433"/>
      <c r="EJC414" s="433"/>
      <c r="EJD414" s="433"/>
      <c r="EJE414" s="433"/>
      <c r="EJF414" s="433"/>
      <c r="EJG414" s="433"/>
      <c r="EJH414" s="433"/>
      <c r="EJI414" s="433"/>
      <c r="EJJ414" s="433"/>
      <c r="EJK414" s="433"/>
      <c r="EJL414" s="433"/>
      <c r="EJM414" s="433"/>
      <c r="EJN414" s="433"/>
      <c r="EJO414" s="433"/>
      <c r="EJP414" s="433"/>
      <c r="EJQ414" s="433"/>
      <c r="EJR414" s="433"/>
      <c r="EJS414" s="433"/>
      <c r="EJT414" s="433"/>
      <c r="EJU414" s="433"/>
      <c r="EJV414" s="433"/>
      <c r="EJW414" s="433"/>
      <c r="EJX414" s="433"/>
      <c r="EJY414" s="433"/>
      <c r="EJZ414" s="433"/>
      <c r="EKA414" s="433"/>
      <c r="EKB414" s="433"/>
      <c r="EKC414" s="433"/>
      <c r="EKD414" s="433"/>
      <c r="EKE414" s="433"/>
      <c r="EKF414" s="433"/>
      <c r="EKG414" s="433"/>
      <c r="EKH414" s="433"/>
      <c r="EKI414" s="433"/>
      <c r="EKJ414" s="433"/>
      <c r="EKK414" s="433"/>
      <c r="EKL414" s="433"/>
      <c r="EKM414" s="433"/>
      <c r="EKN414" s="433"/>
      <c r="EKO414" s="433"/>
      <c r="EKP414" s="433"/>
      <c r="EKQ414" s="433"/>
      <c r="EKR414" s="433"/>
      <c r="EKS414" s="433"/>
      <c r="EKT414" s="433"/>
      <c r="EKU414" s="433"/>
      <c r="EKV414" s="433"/>
      <c r="EKW414" s="433"/>
      <c r="EKX414" s="433"/>
      <c r="EKY414" s="433"/>
      <c r="EKZ414" s="433"/>
      <c r="ELA414" s="433"/>
      <c r="ELB414" s="433"/>
      <c r="ELC414" s="433"/>
      <c r="ELD414" s="433"/>
      <c r="ELE414" s="433"/>
      <c r="ELF414" s="433"/>
      <c r="ELG414" s="433"/>
      <c r="ELH414" s="433"/>
      <c r="ELI414" s="433"/>
      <c r="ELJ414" s="433"/>
      <c r="ELK414" s="433"/>
      <c r="ELL414" s="433"/>
      <c r="ELM414" s="433"/>
      <c r="ELN414" s="433"/>
      <c r="ELO414" s="433"/>
      <c r="ELP414" s="433"/>
      <c r="ELQ414" s="433"/>
      <c r="ELR414" s="433"/>
      <c r="ELS414" s="433"/>
      <c r="ELT414" s="433"/>
      <c r="ELU414" s="433"/>
      <c r="ELV414" s="433"/>
      <c r="ELW414" s="433"/>
      <c r="ELX414" s="433"/>
      <c r="ELY414" s="433"/>
      <c r="ELZ414" s="433"/>
      <c r="EMA414" s="433"/>
      <c r="EMB414" s="433"/>
      <c r="EMC414" s="433"/>
      <c r="EMD414" s="433"/>
      <c r="EME414" s="433"/>
      <c r="EMF414" s="433"/>
      <c r="EMG414" s="433"/>
      <c r="EMH414" s="433"/>
      <c r="EMI414" s="433"/>
      <c r="EMJ414" s="433"/>
      <c r="EMK414" s="433"/>
      <c r="EML414" s="433"/>
      <c r="EMM414" s="433"/>
      <c r="EMN414" s="433"/>
      <c r="EMO414" s="433"/>
      <c r="EMP414" s="433"/>
      <c r="EMQ414" s="433"/>
      <c r="EMR414" s="433"/>
      <c r="EMS414" s="433"/>
      <c r="EMT414" s="433"/>
      <c r="EMU414" s="433"/>
      <c r="EMV414" s="433"/>
      <c r="EMW414" s="433"/>
      <c r="EMX414" s="433"/>
      <c r="EMY414" s="433"/>
      <c r="EMZ414" s="433"/>
      <c r="ENA414" s="433"/>
      <c r="ENB414" s="433"/>
      <c r="ENC414" s="433"/>
      <c r="END414" s="433"/>
      <c r="ENE414" s="433"/>
      <c r="ENF414" s="433"/>
      <c r="ENG414" s="433"/>
      <c r="ENH414" s="433"/>
      <c r="ENI414" s="433"/>
      <c r="ENJ414" s="433"/>
      <c r="ENK414" s="433"/>
      <c r="ENL414" s="433"/>
      <c r="ENM414" s="433"/>
      <c r="ENN414" s="433"/>
      <c r="ENO414" s="433"/>
      <c r="ENP414" s="433"/>
      <c r="ENQ414" s="433"/>
      <c r="ENR414" s="433"/>
      <c r="ENS414" s="433"/>
      <c r="ENT414" s="433"/>
      <c r="ENU414" s="433"/>
      <c r="ENV414" s="433"/>
      <c r="ENW414" s="433"/>
      <c r="ENX414" s="433"/>
      <c r="ENY414" s="433"/>
      <c r="ENZ414" s="433"/>
      <c r="EOA414" s="433"/>
      <c r="EOB414" s="433"/>
      <c r="EOC414" s="433"/>
      <c r="EOD414" s="433"/>
      <c r="EOE414" s="433"/>
      <c r="EOF414" s="433"/>
      <c r="EOG414" s="433"/>
      <c r="EOH414" s="433"/>
      <c r="EOI414" s="433"/>
      <c r="EOJ414" s="433"/>
      <c r="EOK414" s="433"/>
      <c r="EOL414" s="433"/>
      <c r="EOM414" s="433"/>
      <c r="EON414" s="433"/>
      <c r="EOO414" s="433"/>
      <c r="EOP414" s="433"/>
      <c r="EOQ414" s="433"/>
      <c r="EOR414" s="433"/>
      <c r="EOS414" s="433"/>
      <c r="EOT414" s="433"/>
      <c r="EOU414" s="433"/>
      <c r="EOV414" s="433"/>
      <c r="EOW414" s="433"/>
      <c r="EOX414" s="433"/>
      <c r="EOY414" s="433"/>
      <c r="EOZ414" s="433"/>
      <c r="EPA414" s="433"/>
      <c r="EPB414" s="433"/>
      <c r="EPC414" s="433"/>
      <c r="EPD414" s="433"/>
      <c r="EPE414" s="433"/>
      <c r="EPF414" s="433"/>
      <c r="EPG414" s="433"/>
      <c r="EPH414" s="433"/>
      <c r="EPI414" s="433"/>
      <c r="EPJ414" s="433"/>
      <c r="EPK414" s="433"/>
      <c r="EPL414" s="433"/>
      <c r="EPM414" s="433"/>
      <c r="EPN414" s="433"/>
      <c r="EPO414" s="433"/>
      <c r="EPP414" s="433"/>
      <c r="EPQ414" s="433"/>
      <c r="EPR414" s="433"/>
      <c r="EPS414" s="433"/>
      <c r="EPT414" s="433"/>
      <c r="EPU414" s="433"/>
      <c r="EPV414" s="433"/>
      <c r="EPW414" s="433"/>
      <c r="EPX414" s="433"/>
      <c r="EPY414" s="433"/>
      <c r="EPZ414" s="433"/>
      <c r="EQA414" s="433"/>
      <c r="EQB414" s="433"/>
      <c r="EQC414" s="433"/>
      <c r="EQD414" s="433"/>
      <c r="EQE414" s="433"/>
      <c r="EQF414" s="433"/>
      <c r="EQG414" s="433"/>
      <c r="EQH414" s="433"/>
      <c r="EQI414" s="433"/>
      <c r="EQJ414" s="433"/>
      <c r="EQK414" s="433"/>
      <c r="EQL414" s="433"/>
      <c r="EQM414" s="433"/>
      <c r="EQN414" s="433"/>
      <c r="EQO414" s="433"/>
      <c r="EQP414" s="433"/>
      <c r="EQQ414" s="433"/>
      <c r="EQR414" s="433"/>
      <c r="EQS414" s="433"/>
      <c r="EQT414" s="433"/>
      <c r="EQU414" s="433"/>
      <c r="EQV414" s="433"/>
      <c r="EQW414" s="433"/>
      <c r="EQX414" s="433"/>
      <c r="EQY414" s="433"/>
      <c r="EQZ414" s="433"/>
      <c r="ERA414" s="433"/>
      <c r="ERB414" s="433"/>
      <c r="ERC414" s="433"/>
      <c r="ERD414" s="433"/>
      <c r="ERE414" s="433"/>
      <c r="ERF414" s="433"/>
      <c r="ERG414" s="433"/>
      <c r="ERH414" s="433"/>
      <c r="ERI414" s="433"/>
      <c r="ERJ414" s="433"/>
      <c r="ERK414" s="433"/>
      <c r="ERL414" s="433"/>
      <c r="ERM414" s="433"/>
      <c r="ERN414" s="433"/>
      <c r="ERO414" s="433"/>
      <c r="ERP414" s="433"/>
      <c r="ERQ414" s="433"/>
      <c r="ERR414" s="433"/>
      <c r="ERS414" s="433"/>
      <c r="ERT414" s="433"/>
      <c r="ERU414" s="433"/>
      <c r="ERV414" s="433"/>
      <c r="ERW414" s="433"/>
      <c r="ERX414" s="433"/>
      <c r="ERY414" s="433"/>
      <c r="ERZ414" s="433"/>
      <c r="ESA414" s="433"/>
      <c r="ESB414" s="433"/>
      <c r="ESC414" s="433"/>
      <c r="ESD414" s="433"/>
      <c r="ESE414" s="433"/>
      <c r="ESF414" s="433"/>
      <c r="ESG414" s="433"/>
      <c r="ESH414" s="433"/>
      <c r="ESI414" s="433"/>
      <c r="ESJ414" s="433"/>
      <c r="ESK414" s="433"/>
      <c r="ESL414" s="433"/>
      <c r="ESM414" s="433"/>
      <c r="ESN414" s="433"/>
      <c r="ESO414" s="433"/>
      <c r="ESP414" s="433"/>
      <c r="ESQ414" s="433"/>
      <c r="ESR414" s="433"/>
      <c r="ESS414" s="433"/>
      <c r="EST414" s="433"/>
      <c r="ESU414" s="433"/>
      <c r="ESV414" s="433"/>
      <c r="ESW414" s="433"/>
      <c r="ESX414" s="433"/>
      <c r="ESY414" s="433"/>
      <c r="ESZ414" s="433"/>
      <c r="ETA414" s="433"/>
      <c r="ETB414" s="433"/>
      <c r="ETC414" s="433"/>
      <c r="ETD414" s="433"/>
      <c r="ETE414" s="433"/>
      <c r="ETF414" s="433"/>
      <c r="ETG414" s="433"/>
      <c r="ETH414" s="433"/>
      <c r="ETI414" s="433"/>
      <c r="ETJ414" s="433"/>
      <c r="ETK414" s="433"/>
      <c r="ETL414" s="433"/>
      <c r="ETM414" s="433"/>
      <c r="ETN414" s="433"/>
      <c r="ETO414" s="433"/>
      <c r="ETP414" s="433"/>
      <c r="ETQ414" s="433"/>
      <c r="ETR414" s="433"/>
      <c r="ETS414" s="433"/>
      <c r="ETT414" s="433"/>
      <c r="ETU414" s="433"/>
      <c r="ETV414" s="433"/>
      <c r="ETW414" s="433"/>
      <c r="ETX414" s="433"/>
      <c r="ETY414" s="433"/>
      <c r="ETZ414" s="433"/>
      <c r="EUA414" s="433"/>
      <c r="EUB414" s="433"/>
      <c r="EUC414" s="433"/>
      <c r="EUD414" s="433"/>
      <c r="EUE414" s="433"/>
      <c r="EUF414" s="433"/>
      <c r="EUG414" s="433"/>
      <c r="EUH414" s="433"/>
      <c r="EUI414" s="433"/>
      <c r="EUJ414" s="433"/>
      <c r="EUK414" s="433"/>
      <c r="EUL414" s="433"/>
      <c r="EUM414" s="433"/>
      <c r="EUN414" s="433"/>
      <c r="EUO414" s="433"/>
      <c r="EUP414" s="433"/>
      <c r="EUQ414" s="433"/>
      <c r="EUR414" s="433"/>
      <c r="EUS414" s="433"/>
      <c r="EUT414" s="433"/>
      <c r="EUU414" s="433"/>
      <c r="EUV414" s="433"/>
      <c r="EUW414" s="433"/>
      <c r="EUX414" s="433"/>
      <c r="EUY414" s="433"/>
      <c r="EUZ414" s="433"/>
      <c r="EVA414" s="433"/>
      <c r="EVB414" s="433"/>
      <c r="EVC414" s="433"/>
      <c r="EVD414" s="433"/>
      <c r="EVE414" s="433"/>
      <c r="EVF414" s="433"/>
      <c r="EVG414" s="433"/>
      <c r="EVH414" s="433"/>
      <c r="EVI414" s="433"/>
      <c r="EVJ414" s="433"/>
      <c r="EVK414" s="433"/>
      <c r="EVL414" s="433"/>
      <c r="EVM414" s="433"/>
      <c r="EVN414" s="433"/>
      <c r="EVO414" s="433"/>
      <c r="EVP414" s="433"/>
      <c r="EVQ414" s="433"/>
      <c r="EVR414" s="433"/>
      <c r="EVS414" s="433"/>
      <c r="EVT414" s="433"/>
      <c r="EVU414" s="433"/>
      <c r="EVV414" s="433"/>
      <c r="EVW414" s="433"/>
      <c r="EVX414" s="433"/>
      <c r="EVY414" s="433"/>
      <c r="EVZ414" s="433"/>
      <c r="EWA414" s="433"/>
      <c r="EWB414" s="433"/>
      <c r="EWC414" s="433"/>
      <c r="EWD414" s="433"/>
      <c r="EWE414" s="433"/>
      <c r="EWF414" s="433"/>
      <c r="EWG414" s="433"/>
      <c r="EWH414" s="433"/>
      <c r="EWI414" s="433"/>
      <c r="EWJ414" s="433"/>
      <c r="EWK414" s="433"/>
      <c r="EWL414" s="433"/>
      <c r="EWM414" s="433"/>
      <c r="EWN414" s="433"/>
      <c r="EWO414" s="433"/>
      <c r="EWP414" s="433"/>
      <c r="EWQ414" s="433"/>
      <c r="EWR414" s="433"/>
      <c r="EWS414" s="433"/>
      <c r="EWT414" s="433"/>
      <c r="EWU414" s="433"/>
      <c r="EWV414" s="433"/>
      <c r="EWW414" s="433"/>
      <c r="EWX414" s="433"/>
      <c r="EWY414" s="433"/>
      <c r="EWZ414" s="433"/>
      <c r="EXA414" s="433"/>
      <c r="EXB414" s="433"/>
      <c r="EXC414" s="433"/>
      <c r="EXD414" s="433"/>
      <c r="EXE414" s="433"/>
      <c r="EXF414" s="433"/>
      <c r="EXG414" s="433"/>
      <c r="EXH414" s="433"/>
      <c r="EXI414" s="433"/>
      <c r="EXJ414" s="433"/>
      <c r="EXK414" s="433"/>
      <c r="EXL414" s="433"/>
      <c r="EXM414" s="433"/>
      <c r="EXN414" s="433"/>
      <c r="EXO414" s="433"/>
      <c r="EXP414" s="433"/>
      <c r="EXQ414" s="433"/>
      <c r="EXR414" s="433"/>
      <c r="EXS414" s="433"/>
      <c r="EXT414" s="433"/>
      <c r="EXU414" s="433"/>
      <c r="EXV414" s="433"/>
      <c r="EXW414" s="433"/>
      <c r="EXX414" s="433"/>
      <c r="EXY414" s="433"/>
      <c r="EXZ414" s="433"/>
      <c r="EYA414" s="433"/>
      <c r="EYB414" s="433"/>
      <c r="EYC414" s="433"/>
      <c r="EYD414" s="433"/>
      <c r="EYE414" s="433"/>
      <c r="EYF414" s="433"/>
      <c r="EYG414" s="433"/>
      <c r="EYH414" s="433"/>
      <c r="EYI414" s="433"/>
      <c r="EYJ414" s="433"/>
      <c r="EYK414" s="433"/>
      <c r="EYL414" s="433"/>
      <c r="EYM414" s="433"/>
      <c r="EYN414" s="433"/>
      <c r="EYO414" s="433"/>
      <c r="EYP414" s="433"/>
      <c r="EYQ414" s="433"/>
      <c r="EYR414" s="433"/>
      <c r="EYS414" s="433"/>
      <c r="EYT414" s="433"/>
      <c r="EYU414" s="433"/>
      <c r="EYV414" s="433"/>
      <c r="EYW414" s="433"/>
      <c r="EYX414" s="433"/>
      <c r="EYY414" s="433"/>
      <c r="EYZ414" s="433"/>
      <c r="EZA414" s="433"/>
      <c r="EZB414" s="433"/>
      <c r="EZC414" s="433"/>
      <c r="EZD414" s="433"/>
      <c r="EZE414" s="433"/>
      <c r="EZF414" s="433"/>
      <c r="EZG414" s="433"/>
      <c r="EZH414" s="433"/>
      <c r="EZI414" s="433"/>
      <c r="EZJ414" s="433"/>
      <c r="EZK414" s="433"/>
      <c r="EZL414" s="433"/>
      <c r="EZM414" s="433"/>
      <c r="EZN414" s="433"/>
      <c r="EZO414" s="433"/>
      <c r="EZP414" s="433"/>
      <c r="EZQ414" s="433"/>
      <c r="EZR414" s="433"/>
      <c r="EZS414" s="433"/>
      <c r="EZT414" s="433"/>
      <c r="EZU414" s="433"/>
      <c r="EZV414" s="433"/>
      <c r="EZW414" s="433"/>
      <c r="EZX414" s="433"/>
      <c r="EZY414" s="433"/>
      <c r="EZZ414" s="433"/>
      <c r="FAA414" s="433"/>
      <c r="FAB414" s="433"/>
      <c r="FAC414" s="433"/>
      <c r="FAD414" s="433"/>
      <c r="FAE414" s="433"/>
      <c r="FAF414" s="433"/>
      <c r="FAG414" s="433"/>
      <c r="FAH414" s="433"/>
      <c r="FAI414" s="433"/>
      <c r="FAJ414" s="433"/>
      <c r="FAK414" s="433"/>
      <c r="FAL414" s="433"/>
      <c r="FAM414" s="433"/>
      <c r="FAN414" s="433"/>
      <c r="FAO414" s="433"/>
      <c r="FAP414" s="433"/>
      <c r="FAQ414" s="433"/>
      <c r="FAR414" s="433"/>
      <c r="FAS414" s="433"/>
      <c r="FAT414" s="433"/>
      <c r="FAU414" s="433"/>
      <c r="FAV414" s="433"/>
      <c r="FAW414" s="433"/>
      <c r="FAX414" s="433"/>
      <c r="FAY414" s="433"/>
      <c r="FAZ414" s="433"/>
      <c r="FBA414" s="433"/>
      <c r="FBB414" s="433"/>
      <c r="FBC414" s="433"/>
      <c r="FBD414" s="433"/>
      <c r="FBE414" s="433"/>
      <c r="FBF414" s="433"/>
      <c r="FBG414" s="433"/>
      <c r="FBH414" s="433"/>
      <c r="FBI414" s="433"/>
      <c r="FBJ414" s="433"/>
      <c r="FBK414" s="433"/>
      <c r="FBL414" s="433"/>
      <c r="FBM414" s="433"/>
      <c r="FBN414" s="433"/>
      <c r="FBO414" s="433"/>
      <c r="FBP414" s="433"/>
      <c r="FBQ414" s="433"/>
      <c r="FBR414" s="433"/>
      <c r="FBS414" s="433"/>
      <c r="FBT414" s="433"/>
      <c r="FBU414" s="433"/>
      <c r="FBV414" s="433"/>
      <c r="FBW414" s="433"/>
      <c r="FBX414" s="433"/>
      <c r="FBY414" s="433"/>
      <c r="FBZ414" s="433"/>
      <c r="FCA414" s="433"/>
      <c r="FCB414" s="433"/>
      <c r="FCC414" s="433"/>
      <c r="FCD414" s="433"/>
      <c r="FCE414" s="433"/>
      <c r="FCF414" s="433"/>
      <c r="FCG414" s="433"/>
      <c r="FCH414" s="433"/>
      <c r="FCI414" s="433"/>
      <c r="FCJ414" s="433"/>
      <c r="FCK414" s="433"/>
      <c r="FCL414" s="433"/>
      <c r="FCM414" s="433"/>
      <c r="FCN414" s="433"/>
      <c r="FCO414" s="433"/>
      <c r="FCP414" s="433"/>
      <c r="FCQ414" s="433"/>
      <c r="FCR414" s="433"/>
      <c r="FCS414" s="433"/>
      <c r="FCT414" s="433"/>
      <c r="FCU414" s="433"/>
      <c r="FCV414" s="433"/>
      <c r="FCW414" s="433"/>
      <c r="FCX414" s="433"/>
      <c r="FCY414" s="433"/>
      <c r="FCZ414" s="433"/>
      <c r="FDA414" s="433"/>
      <c r="FDB414" s="433"/>
      <c r="FDC414" s="433"/>
      <c r="FDD414" s="433"/>
      <c r="FDE414" s="433"/>
      <c r="FDF414" s="433"/>
      <c r="FDG414" s="433"/>
      <c r="FDH414" s="433"/>
      <c r="FDI414" s="433"/>
      <c r="FDJ414" s="433"/>
      <c r="FDK414" s="433"/>
      <c r="FDL414" s="433"/>
      <c r="FDM414" s="433"/>
      <c r="FDN414" s="433"/>
      <c r="FDO414" s="433"/>
      <c r="FDP414" s="433"/>
      <c r="FDQ414" s="433"/>
      <c r="FDR414" s="433"/>
      <c r="FDS414" s="433"/>
      <c r="FDT414" s="433"/>
      <c r="FDU414" s="433"/>
      <c r="FDV414" s="433"/>
      <c r="FDW414" s="433"/>
      <c r="FDX414" s="433"/>
      <c r="FDY414" s="433"/>
      <c r="FDZ414" s="433"/>
      <c r="FEA414" s="433"/>
      <c r="FEB414" s="433"/>
      <c r="FEC414" s="433"/>
      <c r="FED414" s="433"/>
      <c r="FEE414" s="433"/>
      <c r="FEF414" s="433"/>
      <c r="FEG414" s="433"/>
      <c r="FEH414" s="433"/>
      <c r="FEI414" s="433"/>
      <c r="FEJ414" s="433"/>
      <c r="FEK414" s="433"/>
      <c r="FEL414" s="433"/>
      <c r="FEM414" s="433"/>
      <c r="FEN414" s="433"/>
      <c r="FEO414" s="433"/>
      <c r="FEP414" s="433"/>
      <c r="FEQ414" s="433"/>
      <c r="FER414" s="433"/>
      <c r="FES414" s="433"/>
      <c r="FET414" s="433"/>
      <c r="FEU414" s="433"/>
      <c r="FEV414" s="433"/>
      <c r="FEW414" s="433"/>
      <c r="FEX414" s="433"/>
      <c r="FEY414" s="433"/>
      <c r="FEZ414" s="433"/>
      <c r="FFA414" s="433"/>
      <c r="FFB414" s="433"/>
      <c r="FFC414" s="433"/>
      <c r="FFD414" s="433"/>
      <c r="FFE414" s="433"/>
      <c r="FFF414" s="433"/>
      <c r="FFG414" s="433"/>
      <c r="FFH414" s="433"/>
      <c r="FFI414" s="433"/>
      <c r="FFJ414" s="433"/>
      <c r="FFK414" s="433"/>
      <c r="FFL414" s="433"/>
      <c r="FFM414" s="433"/>
      <c r="FFN414" s="433"/>
      <c r="FFO414" s="433"/>
      <c r="FFP414" s="433"/>
      <c r="FFQ414" s="433"/>
      <c r="FFR414" s="433"/>
      <c r="FFS414" s="433"/>
      <c r="FFT414" s="433"/>
      <c r="FFU414" s="433"/>
      <c r="FFV414" s="433"/>
      <c r="FFW414" s="433"/>
      <c r="FFX414" s="433"/>
      <c r="FFY414" s="433"/>
      <c r="FFZ414" s="433"/>
      <c r="FGA414" s="433"/>
      <c r="FGB414" s="433"/>
      <c r="FGC414" s="433"/>
      <c r="FGD414" s="433"/>
      <c r="FGE414" s="433"/>
      <c r="FGF414" s="433"/>
      <c r="FGG414" s="433"/>
      <c r="FGH414" s="433"/>
      <c r="FGI414" s="433"/>
      <c r="FGJ414" s="433"/>
      <c r="FGK414" s="433"/>
      <c r="FGL414" s="433"/>
      <c r="FGM414" s="433"/>
      <c r="FGN414" s="433"/>
      <c r="FGO414" s="433"/>
      <c r="FGP414" s="433"/>
      <c r="FGQ414" s="433"/>
      <c r="FGR414" s="433"/>
      <c r="FGS414" s="433"/>
      <c r="FGT414" s="433"/>
      <c r="FGU414" s="433"/>
      <c r="FGV414" s="433"/>
      <c r="FGW414" s="433"/>
      <c r="FGX414" s="433"/>
      <c r="FGY414" s="433"/>
      <c r="FGZ414" s="433"/>
      <c r="FHA414" s="433"/>
      <c r="FHB414" s="433"/>
      <c r="FHC414" s="433"/>
      <c r="FHD414" s="433"/>
      <c r="FHE414" s="433"/>
      <c r="FHF414" s="433"/>
      <c r="FHG414" s="433"/>
      <c r="FHH414" s="433"/>
      <c r="FHI414" s="433"/>
      <c r="FHJ414" s="433"/>
      <c r="FHK414" s="433"/>
      <c r="FHL414" s="433"/>
      <c r="FHM414" s="433"/>
      <c r="FHN414" s="433"/>
      <c r="FHO414" s="433"/>
      <c r="FHP414" s="433"/>
      <c r="FHQ414" s="433"/>
      <c r="FHR414" s="433"/>
      <c r="FHS414" s="433"/>
      <c r="FHT414" s="433"/>
      <c r="FHU414" s="433"/>
      <c r="FHV414" s="433"/>
      <c r="FHW414" s="433"/>
      <c r="FHX414" s="433"/>
      <c r="FHY414" s="433"/>
      <c r="FHZ414" s="433"/>
      <c r="FIA414" s="433"/>
      <c r="FIB414" s="433"/>
      <c r="FIC414" s="433"/>
      <c r="FID414" s="433"/>
      <c r="FIE414" s="433"/>
      <c r="FIF414" s="433"/>
      <c r="FIG414" s="433"/>
      <c r="FIH414" s="433"/>
      <c r="FII414" s="433"/>
      <c r="FIJ414" s="433"/>
      <c r="FIK414" s="433"/>
      <c r="FIL414" s="433"/>
      <c r="FIM414" s="433"/>
      <c r="FIN414" s="433"/>
      <c r="FIO414" s="433"/>
      <c r="FIP414" s="433"/>
      <c r="FIQ414" s="433"/>
      <c r="FIR414" s="433"/>
      <c r="FIS414" s="433"/>
      <c r="FIT414" s="433"/>
      <c r="FIU414" s="433"/>
      <c r="FIV414" s="433"/>
      <c r="FIW414" s="433"/>
      <c r="FIX414" s="433"/>
      <c r="FIY414" s="433"/>
      <c r="FIZ414" s="433"/>
      <c r="FJA414" s="433"/>
      <c r="FJB414" s="433"/>
      <c r="FJC414" s="433"/>
      <c r="FJD414" s="433"/>
      <c r="FJE414" s="433"/>
      <c r="FJF414" s="433"/>
      <c r="FJG414" s="433"/>
      <c r="FJH414" s="433"/>
      <c r="FJI414" s="433"/>
      <c r="FJJ414" s="433"/>
      <c r="FJK414" s="433"/>
      <c r="FJL414" s="433"/>
      <c r="FJM414" s="433"/>
      <c r="FJN414" s="433"/>
      <c r="FJO414" s="433"/>
      <c r="FJP414" s="433"/>
      <c r="FJQ414" s="433"/>
      <c r="FJR414" s="433"/>
      <c r="FJS414" s="433"/>
      <c r="FJT414" s="433"/>
      <c r="FJU414" s="433"/>
      <c r="FJV414" s="433"/>
      <c r="FJW414" s="433"/>
      <c r="FJX414" s="433"/>
      <c r="FJY414" s="433"/>
      <c r="FJZ414" s="433"/>
      <c r="FKA414" s="433"/>
      <c r="FKB414" s="433"/>
      <c r="FKC414" s="433"/>
      <c r="FKD414" s="433"/>
      <c r="FKE414" s="433"/>
      <c r="FKF414" s="433"/>
      <c r="FKG414" s="433"/>
      <c r="FKH414" s="433"/>
      <c r="FKI414" s="433"/>
      <c r="FKJ414" s="433"/>
      <c r="FKK414" s="433"/>
      <c r="FKL414" s="433"/>
      <c r="FKM414" s="433"/>
      <c r="FKN414" s="433"/>
      <c r="FKO414" s="433"/>
      <c r="FKP414" s="433"/>
      <c r="FKQ414" s="433"/>
      <c r="FKR414" s="433"/>
      <c r="FKS414" s="433"/>
      <c r="FKT414" s="433"/>
      <c r="FKU414" s="433"/>
      <c r="FKV414" s="433"/>
      <c r="FKW414" s="433"/>
      <c r="FKX414" s="433"/>
      <c r="FKY414" s="433"/>
      <c r="FKZ414" s="433"/>
      <c r="FLA414" s="433"/>
      <c r="FLB414" s="433"/>
      <c r="FLC414" s="433"/>
      <c r="FLD414" s="433"/>
      <c r="FLE414" s="433"/>
      <c r="FLF414" s="433"/>
      <c r="FLG414" s="433"/>
      <c r="FLH414" s="433"/>
      <c r="FLI414" s="433"/>
      <c r="FLJ414" s="433"/>
      <c r="FLK414" s="433"/>
      <c r="FLL414" s="433"/>
      <c r="FLM414" s="433"/>
      <c r="FLN414" s="433"/>
      <c r="FLO414" s="433"/>
      <c r="FLP414" s="433"/>
      <c r="FLQ414" s="433"/>
      <c r="FLR414" s="433"/>
      <c r="FLS414" s="433"/>
      <c r="FLT414" s="433"/>
      <c r="FLU414" s="433"/>
      <c r="FLV414" s="433"/>
      <c r="FLW414" s="433"/>
      <c r="FLX414" s="433"/>
      <c r="FLY414" s="433"/>
      <c r="FLZ414" s="433"/>
      <c r="FMA414" s="433"/>
      <c r="FMB414" s="433"/>
      <c r="FMC414" s="433"/>
      <c r="FMD414" s="433"/>
      <c r="FME414" s="433"/>
      <c r="FMF414" s="433"/>
      <c r="FMG414" s="433"/>
      <c r="FMH414" s="433"/>
      <c r="FMI414" s="433"/>
      <c r="FMJ414" s="433"/>
      <c r="FMK414" s="433"/>
      <c r="FML414" s="433"/>
      <c r="FMM414" s="433"/>
      <c r="FMN414" s="433"/>
      <c r="FMO414" s="433"/>
      <c r="FMP414" s="433"/>
      <c r="FMQ414" s="433"/>
      <c r="FMR414" s="433"/>
      <c r="FMS414" s="433"/>
      <c r="FMT414" s="433"/>
      <c r="FMU414" s="433"/>
      <c r="FMV414" s="433"/>
      <c r="FMW414" s="433"/>
      <c r="FMX414" s="433"/>
      <c r="FMY414" s="433"/>
      <c r="FMZ414" s="433"/>
      <c r="FNA414" s="433"/>
      <c r="FNB414" s="433"/>
      <c r="FNC414" s="433"/>
      <c r="FND414" s="433"/>
      <c r="FNE414" s="433"/>
      <c r="FNF414" s="433"/>
      <c r="FNG414" s="433"/>
      <c r="FNH414" s="433"/>
      <c r="FNI414" s="433"/>
      <c r="FNJ414" s="433"/>
      <c r="FNK414" s="433"/>
      <c r="FNL414" s="433"/>
      <c r="FNM414" s="433"/>
      <c r="FNN414" s="433"/>
      <c r="FNO414" s="433"/>
      <c r="FNP414" s="433"/>
      <c r="FNQ414" s="433"/>
      <c r="FNR414" s="433"/>
      <c r="FNS414" s="433"/>
      <c r="FNT414" s="433"/>
      <c r="FNU414" s="433"/>
      <c r="FNV414" s="433"/>
      <c r="FNW414" s="433"/>
      <c r="FNX414" s="433"/>
      <c r="FNY414" s="433"/>
      <c r="FNZ414" s="433"/>
      <c r="FOA414" s="433"/>
      <c r="FOB414" s="433"/>
      <c r="FOC414" s="433"/>
      <c r="FOD414" s="433"/>
      <c r="FOE414" s="433"/>
      <c r="FOF414" s="433"/>
      <c r="FOG414" s="433"/>
      <c r="FOH414" s="433"/>
      <c r="FOI414" s="433"/>
      <c r="FOJ414" s="433"/>
      <c r="FOK414" s="433"/>
      <c r="FOL414" s="433"/>
      <c r="FOM414" s="433"/>
      <c r="FON414" s="433"/>
      <c r="FOO414" s="433"/>
      <c r="FOP414" s="433"/>
      <c r="FOQ414" s="433"/>
      <c r="FOR414" s="433"/>
      <c r="FOS414" s="433"/>
      <c r="FOT414" s="433"/>
      <c r="FOU414" s="433"/>
      <c r="FOV414" s="433"/>
      <c r="FOW414" s="433"/>
      <c r="FOX414" s="433"/>
      <c r="FOY414" s="433"/>
      <c r="FOZ414" s="433"/>
      <c r="FPA414" s="433"/>
      <c r="FPB414" s="433"/>
      <c r="FPC414" s="433"/>
      <c r="FPD414" s="433"/>
      <c r="FPE414" s="433"/>
      <c r="FPF414" s="433"/>
      <c r="FPG414" s="433"/>
      <c r="FPH414" s="433"/>
      <c r="FPI414" s="433"/>
      <c r="FPJ414" s="433"/>
      <c r="FPK414" s="433"/>
      <c r="FPL414" s="433"/>
      <c r="FPM414" s="433"/>
      <c r="FPN414" s="433"/>
      <c r="FPO414" s="433"/>
      <c r="FPP414" s="433"/>
      <c r="FPQ414" s="433"/>
      <c r="FPR414" s="433"/>
      <c r="FPS414" s="433"/>
      <c r="FPT414" s="433"/>
      <c r="FPU414" s="433"/>
      <c r="FPV414" s="433"/>
      <c r="FPW414" s="433"/>
      <c r="FPX414" s="433"/>
      <c r="FPY414" s="433"/>
      <c r="FPZ414" s="433"/>
      <c r="FQA414" s="433"/>
      <c r="FQB414" s="433"/>
      <c r="FQC414" s="433"/>
      <c r="FQD414" s="433"/>
      <c r="FQE414" s="433"/>
      <c r="FQF414" s="433"/>
      <c r="FQG414" s="433"/>
      <c r="FQH414" s="433"/>
      <c r="FQI414" s="433"/>
      <c r="FQJ414" s="433"/>
      <c r="FQK414" s="433"/>
      <c r="FQL414" s="433"/>
      <c r="FQM414" s="433"/>
      <c r="FQN414" s="433"/>
      <c r="FQO414" s="433"/>
      <c r="FQP414" s="433"/>
      <c r="FQQ414" s="433"/>
      <c r="FQR414" s="433"/>
      <c r="FQS414" s="433"/>
      <c r="FQT414" s="433"/>
      <c r="FQU414" s="433"/>
      <c r="FQV414" s="433"/>
      <c r="FQW414" s="433"/>
      <c r="FQX414" s="433"/>
      <c r="FQY414" s="433"/>
      <c r="FQZ414" s="433"/>
      <c r="FRA414" s="433"/>
      <c r="FRB414" s="433"/>
      <c r="FRC414" s="433"/>
      <c r="FRD414" s="433"/>
      <c r="FRE414" s="433"/>
      <c r="FRF414" s="433"/>
      <c r="FRG414" s="433"/>
      <c r="FRH414" s="433"/>
      <c r="FRI414" s="433"/>
      <c r="FRJ414" s="433"/>
      <c r="FRK414" s="433"/>
      <c r="FRL414" s="433"/>
      <c r="FRM414" s="433"/>
      <c r="FRN414" s="433"/>
      <c r="FRO414" s="433"/>
      <c r="FRP414" s="433"/>
      <c r="FRQ414" s="433"/>
      <c r="FRR414" s="433"/>
      <c r="FRS414" s="433"/>
      <c r="FRT414" s="433"/>
      <c r="FRU414" s="433"/>
      <c r="FRV414" s="433"/>
      <c r="FRW414" s="433"/>
      <c r="FRX414" s="433"/>
      <c r="FRY414" s="433"/>
      <c r="FRZ414" s="433"/>
      <c r="FSA414" s="433"/>
      <c r="FSB414" s="433"/>
      <c r="FSC414" s="433"/>
      <c r="FSD414" s="433"/>
      <c r="FSE414" s="433"/>
      <c r="FSF414" s="433"/>
      <c r="FSG414" s="433"/>
      <c r="FSH414" s="433"/>
      <c r="FSI414" s="433"/>
      <c r="FSJ414" s="433"/>
      <c r="FSK414" s="433"/>
      <c r="FSL414" s="433"/>
      <c r="FSM414" s="433"/>
      <c r="FSN414" s="433"/>
      <c r="FSO414" s="433"/>
      <c r="FSP414" s="433"/>
      <c r="FSQ414" s="433"/>
      <c r="FSR414" s="433"/>
      <c r="FSS414" s="433"/>
      <c r="FST414" s="433"/>
      <c r="FSU414" s="433"/>
      <c r="FSV414" s="433"/>
      <c r="FSW414" s="433"/>
      <c r="FSX414" s="433"/>
      <c r="FSY414" s="433"/>
      <c r="FSZ414" s="433"/>
      <c r="FTA414" s="433"/>
      <c r="FTB414" s="433"/>
      <c r="FTC414" s="433"/>
      <c r="FTD414" s="433"/>
      <c r="FTE414" s="433"/>
      <c r="FTF414" s="433"/>
      <c r="FTG414" s="433"/>
      <c r="FTH414" s="433"/>
      <c r="FTI414" s="433"/>
      <c r="FTJ414" s="433"/>
      <c r="FTK414" s="433"/>
      <c r="FTL414" s="433"/>
      <c r="FTM414" s="433"/>
      <c r="FTN414" s="433"/>
      <c r="FTO414" s="433"/>
      <c r="FTP414" s="433"/>
      <c r="FTQ414" s="433"/>
      <c r="FTR414" s="433"/>
      <c r="FTS414" s="433"/>
      <c r="FTT414" s="433"/>
      <c r="FTU414" s="433"/>
      <c r="FTV414" s="433"/>
      <c r="FTW414" s="433"/>
      <c r="FTX414" s="433"/>
      <c r="FTY414" s="433"/>
      <c r="FTZ414" s="433"/>
      <c r="FUA414" s="433"/>
      <c r="FUB414" s="433"/>
      <c r="FUC414" s="433"/>
      <c r="FUD414" s="433"/>
      <c r="FUE414" s="433"/>
      <c r="FUF414" s="433"/>
      <c r="FUG414" s="433"/>
      <c r="FUH414" s="433"/>
      <c r="FUI414" s="433"/>
      <c r="FUJ414" s="433"/>
      <c r="FUK414" s="433"/>
      <c r="FUL414" s="433"/>
      <c r="FUM414" s="433"/>
      <c r="FUN414" s="433"/>
      <c r="FUO414" s="433"/>
      <c r="FUP414" s="433"/>
      <c r="FUQ414" s="433"/>
      <c r="FUR414" s="433"/>
      <c r="FUS414" s="433"/>
      <c r="FUT414" s="433"/>
      <c r="FUU414" s="433"/>
      <c r="FUV414" s="433"/>
      <c r="FUW414" s="433"/>
      <c r="FUX414" s="433"/>
      <c r="FUY414" s="433"/>
      <c r="FUZ414" s="433"/>
      <c r="FVA414" s="433"/>
      <c r="FVB414" s="433"/>
      <c r="FVC414" s="433"/>
      <c r="FVD414" s="433"/>
      <c r="FVE414" s="433"/>
      <c r="FVF414" s="433"/>
      <c r="FVG414" s="433"/>
      <c r="FVH414" s="433"/>
      <c r="FVI414" s="433"/>
      <c r="FVJ414" s="433"/>
      <c r="FVK414" s="433"/>
      <c r="FVL414" s="433"/>
      <c r="FVM414" s="433"/>
      <c r="FVN414" s="433"/>
      <c r="FVO414" s="433"/>
      <c r="FVP414" s="433"/>
      <c r="FVQ414" s="433"/>
      <c r="FVR414" s="433"/>
      <c r="FVS414" s="433"/>
      <c r="FVT414" s="433"/>
      <c r="FVU414" s="433"/>
      <c r="FVV414" s="433"/>
      <c r="FVW414" s="433"/>
      <c r="FVX414" s="433"/>
      <c r="FVY414" s="433"/>
      <c r="FVZ414" s="433"/>
      <c r="FWA414" s="433"/>
      <c r="FWB414" s="433"/>
      <c r="FWC414" s="433"/>
      <c r="FWD414" s="433"/>
      <c r="FWE414" s="433"/>
      <c r="FWF414" s="433"/>
      <c r="FWG414" s="433"/>
      <c r="FWH414" s="433"/>
      <c r="FWI414" s="433"/>
      <c r="FWJ414" s="433"/>
      <c r="FWK414" s="433"/>
      <c r="FWL414" s="433"/>
      <c r="FWM414" s="433"/>
      <c r="FWN414" s="433"/>
      <c r="FWO414" s="433"/>
      <c r="FWP414" s="433"/>
      <c r="FWQ414" s="433"/>
      <c r="FWR414" s="433"/>
      <c r="FWS414" s="433"/>
      <c r="FWT414" s="433"/>
      <c r="FWU414" s="433"/>
      <c r="FWV414" s="433"/>
      <c r="FWW414" s="433"/>
      <c r="FWX414" s="433"/>
      <c r="FWY414" s="433"/>
      <c r="FWZ414" s="433"/>
      <c r="FXA414" s="433"/>
      <c r="FXB414" s="433"/>
      <c r="FXC414" s="433"/>
      <c r="FXD414" s="433"/>
      <c r="FXE414" s="433"/>
      <c r="FXF414" s="433"/>
      <c r="FXG414" s="433"/>
      <c r="FXH414" s="433"/>
      <c r="FXI414" s="433"/>
      <c r="FXJ414" s="433"/>
      <c r="FXK414" s="433"/>
      <c r="FXL414" s="433"/>
      <c r="FXM414" s="433"/>
      <c r="FXN414" s="433"/>
      <c r="FXO414" s="433"/>
      <c r="FXP414" s="433"/>
      <c r="FXQ414" s="433"/>
      <c r="FXR414" s="433"/>
      <c r="FXS414" s="433"/>
      <c r="FXT414" s="433"/>
      <c r="FXU414" s="433"/>
      <c r="FXV414" s="433"/>
      <c r="FXW414" s="433"/>
      <c r="FXX414" s="433"/>
      <c r="FXY414" s="433"/>
      <c r="FXZ414" s="433"/>
      <c r="FYA414" s="433"/>
      <c r="FYB414" s="433"/>
      <c r="FYC414" s="433"/>
      <c r="FYD414" s="433"/>
      <c r="FYE414" s="433"/>
      <c r="FYF414" s="433"/>
      <c r="FYG414" s="433"/>
      <c r="FYH414" s="433"/>
      <c r="FYI414" s="433"/>
      <c r="FYJ414" s="433"/>
      <c r="FYK414" s="433"/>
      <c r="FYL414" s="433"/>
      <c r="FYM414" s="433"/>
      <c r="FYN414" s="433"/>
      <c r="FYO414" s="433"/>
      <c r="FYP414" s="433"/>
      <c r="FYQ414" s="433"/>
      <c r="FYR414" s="433"/>
      <c r="FYS414" s="433"/>
      <c r="FYT414" s="433"/>
      <c r="FYU414" s="433"/>
      <c r="FYV414" s="433"/>
      <c r="FYW414" s="433"/>
      <c r="FYX414" s="433"/>
      <c r="FYY414" s="433"/>
      <c r="FYZ414" s="433"/>
      <c r="FZA414" s="433"/>
      <c r="FZB414" s="433"/>
      <c r="FZC414" s="433"/>
      <c r="FZD414" s="433"/>
      <c r="FZE414" s="433"/>
      <c r="FZF414" s="433"/>
      <c r="FZG414" s="433"/>
      <c r="FZH414" s="433"/>
      <c r="FZI414" s="433"/>
      <c r="FZJ414" s="433"/>
      <c r="FZK414" s="433"/>
      <c r="FZL414" s="433"/>
      <c r="FZM414" s="433"/>
      <c r="FZN414" s="433"/>
      <c r="FZO414" s="433"/>
      <c r="FZP414" s="433"/>
      <c r="FZQ414" s="433"/>
      <c r="FZR414" s="433"/>
      <c r="FZS414" s="433"/>
      <c r="FZT414" s="433"/>
      <c r="FZU414" s="433"/>
      <c r="FZV414" s="433"/>
      <c r="FZW414" s="433"/>
      <c r="FZX414" s="433"/>
      <c r="FZY414" s="433"/>
      <c r="FZZ414" s="433"/>
      <c r="GAA414" s="433"/>
      <c r="GAB414" s="433"/>
      <c r="GAC414" s="433"/>
      <c r="GAD414" s="433"/>
      <c r="GAE414" s="433"/>
      <c r="GAF414" s="433"/>
      <c r="GAG414" s="433"/>
      <c r="GAH414" s="433"/>
      <c r="GAI414" s="433"/>
      <c r="GAJ414" s="433"/>
      <c r="GAK414" s="433"/>
      <c r="GAL414" s="433"/>
      <c r="GAM414" s="433"/>
      <c r="GAN414" s="433"/>
      <c r="GAO414" s="433"/>
      <c r="GAP414" s="433"/>
      <c r="GAQ414" s="433"/>
      <c r="GAR414" s="433"/>
      <c r="GAS414" s="433"/>
      <c r="GAT414" s="433"/>
      <c r="GAU414" s="433"/>
      <c r="GAV414" s="433"/>
      <c r="GAW414" s="433"/>
      <c r="GAX414" s="433"/>
      <c r="GAY414" s="433"/>
      <c r="GAZ414" s="433"/>
      <c r="GBA414" s="433"/>
      <c r="GBB414" s="433"/>
      <c r="GBC414" s="433"/>
      <c r="GBD414" s="433"/>
      <c r="GBE414" s="433"/>
      <c r="GBF414" s="433"/>
      <c r="GBG414" s="433"/>
      <c r="GBH414" s="433"/>
      <c r="GBI414" s="433"/>
      <c r="GBJ414" s="433"/>
      <c r="GBK414" s="433"/>
      <c r="GBL414" s="433"/>
      <c r="GBM414" s="433"/>
      <c r="GBN414" s="433"/>
      <c r="GBO414" s="433"/>
      <c r="GBP414" s="433"/>
      <c r="GBQ414" s="433"/>
      <c r="GBR414" s="433"/>
      <c r="GBS414" s="433"/>
      <c r="GBT414" s="433"/>
      <c r="GBU414" s="433"/>
      <c r="GBV414" s="433"/>
      <c r="GBW414" s="433"/>
      <c r="GBX414" s="433"/>
      <c r="GBY414" s="433"/>
      <c r="GBZ414" s="433"/>
      <c r="GCA414" s="433"/>
      <c r="GCB414" s="433"/>
      <c r="GCC414" s="433"/>
      <c r="GCD414" s="433"/>
      <c r="GCE414" s="433"/>
      <c r="GCF414" s="433"/>
      <c r="GCG414" s="433"/>
      <c r="GCH414" s="433"/>
      <c r="GCI414" s="433"/>
      <c r="GCJ414" s="433"/>
      <c r="GCK414" s="433"/>
      <c r="GCL414" s="433"/>
      <c r="GCM414" s="433"/>
      <c r="GCN414" s="433"/>
      <c r="GCO414" s="433"/>
      <c r="GCP414" s="433"/>
      <c r="GCQ414" s="433"/>
      <c r="GCR414" s="433"/>
      <c r="GCS414" s="433"/>
      <c r="GCT414" s="433"/>
      <c r="GCU414" s="433"/>
      <c r="GCV414" s="433"/>
      <c r="GCW414" s="433"/>
      <c r="GCX414" s="433"/>
      <c r="GCY414" s="433"/>
      <c r="GCZ414" s="433"/>
      <c r="GDA414" s="433"/>
      <c r="GDB414" s="433"/>
      <c r="GDC414" s="433"/>
      <c r="GDD414" s="433"/>
      <c r="GDE414" s="433"/>
      <c r="GDF414" s="433"/>
      <c r="GDG414" s="433"/>
      <c r="GDH414" s="433"/>
      <c r="GDI414" s="433"/>
      <c r="GDJ414" s="433"/>
      <c r="GDK414" s="433"/>
      <c r="GDL414" s="433"/>
      <c r="GDM414" s="433"/>
      <c r="GDN414" s="433"/>
      <c r="GDO414" s="433"/>
      <c r="GDP414" s="433"/>
      <c r="GDQ414" s="433"/>
      <c r="GDR414" s="433"/>
      <c r="GDS414" s="433"/>
      <c r="GDT414" s="433"/>
      <c r="GDU414" s="433"/>
      <c r="GDV414" s="433"/>
      <c r="GDW414" s="433"/>
      <c r="GDX414" s="433"/>
      <c r="GDY414" s="433"/>
      <c r="GDZ414" s="433"/>
      <c r="GEA414" s="433"/>
      <c r="GEB414" s="433"/>
      <c r="GEC414" s="433"/>
      <c r="GED414" s="433"/>
      <c r="GEE414" s="433"/>
      <c r="GEF414" s="433"/>
      <c r="GEG414" s="433"/>
      <c r="GEH414" s="433"/>
      <c r="GEI414" s="433"/>
      <c r="GEJ414" s="433"/>
      <c r="GEK414" s="433"/>
      <c r="GEL414" s="433"/>
      <c r="GEM414" s="433"/>
      <c r="GEN414" s="433"/>
      <c r="GEO414" s="433"/>
      <c r="GEP414" s="433"/>
      <c r="GEQ414" s="433"/>
      <c r="GER414" s="433"/>
      <c r="GES414" s="433"/>
      <c r="GET414" s="433"/>
      <c r="GEU414" s="433"/>
      <c r="GEV414" s="433"/>
      <c r="GEW414" s="433"/>
      <c r="GEX414" s="433"/>
      <c r="GEY414" s="433"/>
      <c r="GEZ414" s="433"/>
      <c r="GFA414" s="433"/>
      <c r="GFB414" s="433"/>
      <c r="GFC414" s="433"/>
      <c r="GFD414" s="433"/>
      <c r="GFE414" s="433"/>
      <c r="GFF414" s="433"/>
      <c r="GFG414" s="433"/>
      <c r="GFH414" s="433"/>
      <c r="GFI414" s="433"/>
      <c r="GFJ414" s="433"/>
      <c r="GFK414" s="433"/>
      <c r="GFL414" s="433"/>
      <c r="GFM414" s="433"/>
      <c r="GFN414" s="433"/>
      <c r="GFO414" s="433"/>
      <c r="GFP414" s="433"/>
      <c r="GFQ414" s="433"/>
      <c r="GFR414" s="433"/>
      <c r="GFS414" s="433"/>
      <c r="GFT414" s="433"/>
      <c r="GFU414" s="433"/>
      <c r="GFV414" s="433"/>
      <c r="GFW414" s="433"/>
      <c r="GFX414" s="433"/>
      <c r="GFY414" s="433"/>
      <c r="GFZ414" s="433"/>
      <c r="GGA414" s="433"/>
      <c r="GGB414" s="433"/>
      <c r="GGC414" s="433"/>
      <c r="GGD414" s="433"/>
      <c r="GGE414" s="433"/>
      <c r="GGF414" s="433"/>
      <c r="GGG414" s="433"/>
      <c r="GGH414" s="433"/>
      <c r="GGI414" s="433"/>
      <c r="GGJ414" s="433"/>
      <c r="GGK414" s="433"/>
      <c r="GGL414" s="433"/>
      <c r="GGM414" s="433"/>
      <c r="GGN414" s="433"/>
      <c r="GGO414" s="433"/>
      <c r="GGP414" s="433"/>
      <c r="GGQ414" s="433"/>
      <c r="GGR414" s="433"/>
      <c r="GGS414" s="433"/>
      <c r="GGT414" s="433"/>
      <c r="GGU414" s="433"/>
      <c r="GGV414" s="433"/>
      <c r="GGW414" s="433"/>
      <c r="GGX414" s="433"/>
      <c r="GGY414" s="433"/>
      <c r="GGZ414" s="433"/>
      <c r="GHA414" s="433"/>
      <c r="GHB414" s="433"/>
      <c r="GHC414" s="433"/>
      <c r="GHD414" s="433"/>
      <c r="GHE414" s="433"/>
      <c r="GHF414" s="433"/>
      <c r="GHG414" s="433"/>
      <c r="GHH414" s="433"/>
      <c r="GHI414" s="433"/>
      <c r="GHJ414" s="433"/>
      <c r="GHK414" s="433"/>
      <c r="GHL414" s="433"/>
      <c r="GHM414" s="433"/>
      <c r="GHN414" s="433"/>
      <c r="GHO414" s="433"/>
      <c r="GHP414" s="433"/>
      <c r="GHQ414" s="433"/>
      <c r="GHR414" s="433"/>
      <c r="GHS414" s="433"/>
      <c r="GHT414" s="433"/>
      <c r="GHU414" s="433"/>
      <c r="GHV414" s="433"/>
      <c r="GHW414" s="433"/>
      <c r="GHX414" s="433"/>
      <c r="GHY414" s="433"/>
      <c r="GHZ414" s="433"/>
      <c r="GIA414" s="433"/>
      <c r="GIB414" s="433"/>
      <c r="GIC414" s="433"/>
      <c r="GID414" s="433"/>
      <c r="GIE414" s="433"/>
      <c r="GIF414" s="433"/>
      <c r="GIG414" s="433"/>
      <c r="GIH414" s="433"/>
      <c r="GII414" s="433"/>
      <c r="GIJ414" s="433"/>
      <c r="GIK414" s="433"/>
      <c r="GIL414" s="433"/>
      <c r="GIM414" s="433"/>
      <c r="GIN414" s="433"/>
      <c r="GIO414" s="433"/>
      <c r="GIP414" s="433"/>
      <c r="GIQ414" s="433"/>
      <c r="GIR414" s="433"/>
      <c r="GIS414" s="433"/>
      <c r="GIT414" s="433"/>
      <c r="GIU414" s="433"/>
      <c r="GIV414" s="433"/>
      <c r="GIW414" s="433"/>
      <c r="GIX414" s="433"/>
      <c r="GIY414" s="433"/>
      <c r="GIZ414" s="433"/>
      <c r="GJA414" s="433"/>
      <c r="GJB414" s="433"/>
      <c r="GJC414" s="433"/>
      <c r="GJD414" s="433"/>
      <c r="GJE414" s="433"/>
      <c r="GJF414" s="433"/>
      <c r="GJG414" s="433"/>
      <c r="GJH414" s="433"/>
      <c r="GJI414" s="433"/>
      <c r="GJJ414" s="433"/>
      <c r="GJK414" s="433"/>
      <c r="GJL414" s="433"/>
      <c r="GJM414" s="433"/>
      <c r="GJN414" s="433"/>
      <c r="GJO414" s="433"/>
      <c r="GJP414" s="433"/>
      <c r="GJQ414" s="433"/>
      <c r="GJR414" s="433"/>
      <c r="GJS414" s="433"/>
      <c r="GJT414" s="433"/>
      <c r="GJU414" s="433"/>
      <c r="GJV414" s="433"/>
      <c r="GJW414" s="433"/>
      <c r="GJX414" s="433"/>
      <c r="GJY414" s="433"/>
      <c r="GJZ414" s="433"/>
      <c r="GKA414" s="433"/>
      <c r="GKB414" s="433"/>
      <c r="GKC414" s="433"/>
      <c r="GKD414" s="433"/>
      <c r="GKE414" s="433"/>
      <c r="GKF414" s="433"/>
      <c r="GKG414" s="433"/>
      <c r="GKH414" s="433"/>
      <c r="GKI414" s="433"/>
      <c r="GKJ414" s="433"/>
      <c r="GKK414" s="433"/>
      <c r="GKL414" s="433"/>
      <c r="GKM414" s="433"/>
      <c r="GKN414" s="433"/>
      <c r="GKO414" s="433"/>
      <c r="GKP414" s="433"/>
      <c r="GKQ414" s="433"/>
      <c r="GKR414" s="433"/>
      <c r="GKS414" s="433"/>
      <c r="GKT414" s="433"/>
      <c r="GKU414" s="433"/>
      <c r="GKV414" s="433"/>
      <c r="GKW414" s="433"/>
      <c r="GKX414" s="433"/>
      <c r="GKY414" s="433"/>
      <c r="GKZ414" s="433"/>
      <c r="GLA414" s="433"/>
      <c r="GLB414" s="433"/>
      <c r="GLC414" s="433"/>
      <c r="GLD414" s="433"/>
      <c r="GLE414" s="433"/>
      <c r="GLF414" s="433"/>
      <c r="GLG414" s="433"/>
      <c r="GLH414" s="433"/>
      <c r="GLI414" s="433"/>
      <c r="GLJ414" s="433"/>
      <c r="GLK414" s="433"/>
      <c r="GLL414" s="433"/>
      <c r="GLM414" s="433"/>
      <c r="GLN414" s="433"/>
      <c r="GLO414" s="433"/>
      <c r="GLP414" s="433"/>
      <c r="GLQ414" s="433"/>
      <c r="GLR414" s="433"/>
      <c r="GLS414" s="433"/>
      <c r="GLT414" s="433"/>
      <c r="GLU414" s="433"/>
      <c r="GLV414" s="433"/>
      <c r="GLW414" s="433"/>
      <c r="GLX414" s="433"/>
      <c r="GLY414" s="433"/>
      <c r="GLZ414" s="433"/>
      <c r="GMA414" s="433"/>
      <c r="GMB414" s="433"/>
      <c r="GMC414" s="433"/>
      <c r="GMD414" s="433"/>
      <c r="GME414" s="433"/>
      <c r="GMF414" s="433"/>
      <c r="GMG414" s="433"/>
      <c r="GMH414" s="433"/>
      <c r="GMI414" s="433"/>
      <c r="GMJ414" s="433"/>
      <c r="GMK414" s="433"/>
      <c r="GML414" s="433"/>
      <c r="GMM414" s="433"/>
      <c r="GMN414" s="433"/>
      <c r="GMO414" s="433"/>
      <c r="GMP414" s="433"/>
      <c r="GMQ414" s="433"/>
      <c r="GMR414" s="433"/>
      <c r="GMS414" s="433"/>
      <c r="GMT414" s="433"/>
      <c r="GMU414" s="433"/>
      <c r="GMV414" s="433"/>
      <c r="GMW414" s="433"/>
      <c r="GMX414" s="433"/>
      <c r="GMY414" s="433"/>
      <c r="GMZ414" s="433"/>
      <c r="GNA414" s="433"/>
      <c r="GNB414" s="433"/>
      <c r="GNC414" s="433"/>
      <c r="GND414" s="433"/>
      <c r="GNE414" s="433"/>
      <c r="GNF414" s="433"/>
      <c r="GNG414" s="433"/>
      <c r="GNH414" s="433"/>
      <c r="GNI414" s="433"/>
      <c r="GNJ414" s="433"/>
      <c r="GNK414" s="433"/>
      <c r="GNL414" s="433"/>
      <c r="GNM414" s="433"/>
      <c r="GNN414" s="433"/>
      <c r="GNO414" s="433"/>
      <c r="GNP414" s="433"/>
      <c r="GNQ414" s="433"/>
      <c r="GNR414" s="433"/>
      <c r="GNS414" s="433"/>
      <c r="GNT414" s="433"/>
      <c r="GNU414" s="433"/>
      <c r="GNV414" s="433"/>
      <c r="GNW414" s="433"/>
      <c r="GNX414" s="433"/>
      <c r="GNY414" s="433"/>
      <c r="GNZ414" s="433"/>
      <c r="GOA414" s="433"/>
      <c r="GOB414" s="433"/>
      <c r="GOC414" s="433"/>
      <c r="GOD414" s="433"/>
      <c r="GOE414" s="433"/>
      <c r="GOF414" s="433"/>
      <c r="GOG414" s="433"/>
      <c r="GOH414" s="433"/>
      <c r="GOI414" s="433"/>
      <c r="GOJ414" s="433"/>
      <c r="GOK414" s="433"/>
      <c r="GOL414" s="433"/>
      <c r="GOM414" s="433"/>
      <c r="GON414" s="433"/>
      <c r="GOO414" s="433"/>
      <c r="GOP414" s="433"/>
      <c r="GOQ414" s="433"/>
      <c r="GOR414" s="433"/>
      <c r="GOS414" s="433"/>
      <c r="GOT414" s="433"/>
      <c r="GOU414" s="433"/>
      <c r="GOV414" s="433"/>
      <c r="GOW414" s="433"/>
      <c r="GOX414" s="433"/>
      <c r="GOY414" s="433"/>
      <c r="GOZ414" s="433"/>
      <c r="GPA414" s="433"/>
      <c r="GPB414" s="433"/>
      <c r="GPC414" s="433"/>
      <c r="GPD414" s="433"/>
      <c r="GPE414" s="433"/>
      <c r="GPF414" s="433"/>
      <c r="GPG414" s="433"/>
      <c r="GPH414" s="433"/>
      <c r="GPI414" s="433"/>
      <c r="GPJ414" s="433"/>
      <c r="GPK414" s="433"/>
      <c r="GPL414" s="433"/>
      <c r="GPM414" s="433"/>
      <c r="GPN414" s="433"/>
      <c r="GPO414" s="433"/>
      <c r="GPP414" s="433"/>
      <c r="GPQ414" s="433"/>
      <c r="GPR414" s="433"/>
      <c r="GPS414" s="433"/>
      <c r="GPT414" s="433"/>
      <c r="GPU414" s="433"/>
      <c r="GPV414" s="433"/>
      <c r="GPW414" s="433"/>
      <c r="GPX414" s="433"/>
      <c r="GPY414" s="433"/>
      <c r="GPZ414" s="433"/>
      <c r="GQA414" s="433"/>
      <c r="GQB414" s="433"/>
      <c r="GQC414" s="433"/>
      <c r="GQD414" s="433"/>
      <c r="GQE414" s="433"/>
      <c r="GQF414" s="433"/>
      <c r="GQG414" s="433"/>
      <c r="GQH414" s="433"/>
      <c r="GQI414" s="433"/>
      <c r="GQJ414" s="433"/>
      <c r="GQK414" s="433"/>
      <c r="GQL414" s="433"/>
      <c r="GQM414" s="433"/>
      <c r="GQN414" s="433"/>
      <c r="GQO414" s="433"/>
      <c r="GQP414" s="433"/>
      <c r="GQQ414" s="433"/>
      <c r="GQR414" s="433"/>
      <c r="GQS414" s="433"/>
      <c r="GQT414" s="433"/>
      <c r="GQU414" s="433"/>
      <c r="GQV414" s="433"/>
      <c r="GQW414" s="433"/>
      <c r="GQX414" s="433"/>
      <c r="GQY414" s="433"/>
      <c r="GQZ414" s="433"/>
      <c r="GRA414" s="433"/>
      <c r="GRB414" s="433"/>
      <c r="GRC414" s="433"/>
      <c r="GRD414" s="433"/>
      <c r="GRE414" s="433"/>
      <c r="GRF414" s="433"/>
      <c r="GRG414" s="433"/>
      <c r="GRH414" s="433"/>
      <c r="GRI414" s="433"/>
      <c r="GRJ414" s="433"/>
      <c r="GRK414" s="433"/>
      <c r="GRL414" s="433"/>
      <c r="GRM414" s="433"/>
      <c r="GRN414" s="433"/>
      <c r="GRO414" s="433"/>
      <c r="GRP414" s="433"/>
      <c r="GRQ414" s="433"/>
      <c r="GRR414" s="433"/>
      <c r="GRS414" s="433"/>
      <c r="GRT414" s="433"/>
      <c r="GRU414" s="433"/>
      <c r="GRV414" s="433"/>
      <c r="GRW414" s="433"/>
      <c r="GRX414" s="433"/>
      <c r="GRY414" s="433"/>
      <c r="GRZ414" s="433"/>
      <c r="GSA414" s="433"/>
      <c r="GSB414" s="433"/>
      <c r="GSC414" s="433"/>
      <c r="GSD414" s="433"/>
      <c r="GSE414" s="433"/>
      <c r="GSF414" s="433"/>
      <c r="GSG414" s="433"/>
      <c r="GSH414" s="433"/>
      <c r="GSI414" s="433"/>
      <c r="GSJ414" s="433"/>
      <c r="GSK414" s="433"/>
      <c r="GSL414" s="433"/>
      <c r="GSM414" s="433"/>
      <c r="GSN414" s="433"/>
      <c r="GSO414" s="433"/>
      <c r="GSP414" s="433"/>
      <c r="GSQ414" s="433"/>
      <c r="GSR414" s="433"/>
      <c r="GSS414" s="433"/>
      <c r="GST414" s="433"/>
      <c r="GSU414" s="433"/>
      <c r="GSV414" s="433"/>
      <c r="GSW414" s="433"/>
      <c r="GSX414" s="433"/>
      <c r="GSY414" s="433"/>
      <c r="GSZ414" s="433"/>
      <c r="GTA414" s="433"/>
      <c r="GTB414" s="433"/>
      <c r="GTC414" s="433"/>
      <c r="GTD414" s="433"/>
      <c r="GTE414" s="433"/>
      <c r="GTF414" s="433"/>
      <c r="GTG414" s="433"/>
      <c r="GTH414" s="433"/>
      <c r="GTI414" s="433"/>
      <c r="GTJ414" s="433"/>
      <c r="GTK414" s="433"/>
      <c r="GTL414" s="433"/>
      <c r="GTM414" s="433"/>
      <c r="GTN414" s="433"/>
      <c r="GTO414" s="433"/>
      <c r="GTP414" s="433"/>
      <c r="GTQ414" s="433"/>
      <c r="GTR414" s="433"/>
      <c r="GTS414" s="433"/>
      <c r="GTT414" s="433"/>
      <c r="GTU414" s="433"/>
      <c r="GTV414" s="433"/>
      <c r="GTW414" s="433"/>
      <c r="GTX414" s="433"/>
      <c r="GTY414" s="433"/>
      <c r="GTZ414" s="433"/>
      <c r="GUA414" s="433"/>
      <c r="GUB414" s="433"/>
      <c r="GUC414" s="433"/>
      <c r="GUD414" s="433"/>
      <c r="GUE414" s="433"/>
      <c r="GUF414" s="433"/>
      <c r="GUG414" s="433"/>
      <c r="GUH414" s="433"/>
      <c r="GUI414" s="433"/>
      <c r="GUJ414" s="433"/>
      <c r="GUK414" s="433"/>
      <c r="GUL414" s="433"/>
      <c r="GUM414" s="433"/>
      <c r="GUN414" s="433"/>
      <c r="GUO414" s="433"/>
      <c r="GUP414" s="433"/>
      <c r="GUQ414" s="433"/>
      <c r="GUR414" s="433"/>
      <c r="GUS414" s="433"/>
      <c r="GUT414" s="433"/>
      <c r="GUU414" s="433"/>
      <c r="GUV414" s="433"/>
      <c r="GUW414" s="433"/>
      <c r="GUX414" s="433"/>
      <c r="GUY414" s="433"/>
      <c r="GUZ414" s="433"/>
      <c r="GVA414" s="433"/>
      <c r="GVB414" s="433"/>
      <c r="GVC414" s="433"/>
      <c r="GVD414" s="433"/>
      <c r="GVE414" s="433"/>
      <c r="GVF414" s="433"/>
      <c r="GVG414" s="433"/>
      <c r="GVH414" s="433"/>
      <c r="GVI414" s="433"/>
      <c r="GVJ414" s="433"/>
      <c r="GVK414" s="433"/>
      <c r="GVL414" s="433"/>
      <c r="GVM414" s="433"/>
      <c r="GVN414" s="433"/>
      <c r="GVO414" s="433"/>
      <c r="GVP414" s="433"/>
      <c r="GVQ414" s="433"/>
      <c r="GVR414" s="433"/>
      <c r="GVS414" s="433"/>
      <c r="GVT414" s="433"/>
      <c r="GVU414" s="433"/>
      <c r="GVV414" s="433"/>
      <c r="GVW414" s="433"/>
      <c r="GVX414" s="433"/>
      <c r="GVY414" s="433"/>
      <c r="GVZ414" s="433"/>
      <c r="GWA414" s="433"/>
      <c r="GWB414" s="433"/>
      <c r="GWC414" s="433"/>
      <c r="GWD414" s="433"/>
      <c r="GWE414" s="433"/>
      <c r="GWF414" s="433"/>
      <c r="GWG414" s="433"/>
      <c r="GWH414" s="433"/>
      <c r="GWI414" s="433"/>
      <c r="GWJ414" s="433"/>
      <c r="GWK414" s="433"/>
      <c r="GWL414" s="433"/>
      <c r="GWM414" s="433"/>
      <c r="GWN414" s="433"/>
      <c r="GWO414" s="433"/>
      <c r="GWP414" s="433"/>
      <c r="GWQ414" s="433"/>
      <c r="GWR414" s="433"/>
      <c r="GWS414" s="433"/>
      <c r="GWT414" s="433"/>
      <c r="GWU414" s="433"/>
      <c r="GWV414" s="433"/>
      <c r="GWW414" s="433"/>
      <c r="GWX414" s="433"/>
      <c r="GWY414" s="433"/>
      <c r="GWZ414" s="433"/>
      <c r="GXA414" s="433"/>
      <c r="GXB414" s="433"/>
      <c r="GXC414" s="433"/>
      <c r="GXD414" s="433"/>
      <c r="GXE414" s="433"/>
      <c r="GXF414" s="433"/>
      <c r="GXG414" s="433"/>
      <c r="GXH414" s="433"/>
      <c r="GXI414" s="433"/>
      <c r="GXJ414" s="433"/>
      <c r="GXK414" s="433"/>
      <c r="GXL414" s="433"/>
      <c r="GXM414" s="433"/>
      <c r="GXN414" s="433"/>
      <c r="GXO414" s="433"/>
      <c r="GXP414" s="433"/>
      <c r="GXQ414" s="433"/>
      <c r="GXR414" s="433"/>
      <c r="GXS414" s="433"/>
      <c r="GXT414" s="433"/>
      <c r="GXU414" s="433"/>
      <c r="GXV414" s="433"/>
      <c r="GXW414" s="433"/>
      <c r="GXX414" s="433"/>
      <c r="GXY414" s="433"/>
      <c r="GXZ414" s="433"/>
      <c r="GYA414" s="433"/>
      <c r="GYB414" s="433"/>
      <c r="GYC414" s="433"/>
      <c r="GYD414" s="433"/>
      <c r="GYE414" s="433"/>
      <c r="GYF414" s="433"/>
      <c r="GYG414" s="433"/>
      <c r="GYH414" s="433"/>
      <c r="GYI414" s="433"/>
      <c r="GYJ414" s="433"/>
      <c r="GYK414" s="433"/>
      <c r="GYL414" s="433"/>
      <c r="GYM414" s="433"/>
      <c r="GYN414" s="433"/>
      <c r="GYO414" s="433"/>
      <c r="GYP414" s="433"/>
      <c r="GYQ414" s="433"/>
      <c r="GYR414" s="433"/>
      <c r="GYS414" s="433"/>
      <c r="GYT414" s="433"/>
      <c r="GYU414" s="433"/>
      <c r="GYV414" s="433"/>
      <c r="GYW414" s="433"/>
      <c r="GYX414" s="433"/>
      <c r="GYY414" s="433"/>
      <c r="GYZ414" s="433"/>
      <c r="GZA414" s="433"/>
      <c r="GZB414" s="433"/>
      <c r="GZC414" s="433"/>
      <c r="GZD414" s="433"/>
      <c r="GZE414" s="433"/>
      <c r="GZF414" s="433"/>
      <c r="GZG414" s="433"/>
      <c r="GZH414" s="433"/>
      <c r="GZI414" s="433"/>
      <c r="GZJ414" s="433"/>
      <c r="GZK414" s="433"/>
      <c r="GZL414" s="433"/>
      <c r="GZM414" s="433"/>
      <c r="GZN414" s="433"/>
      <c r="GZO414" s="433"/>
      <c r="GZP414" s="433"/>
      <c r="GZQ414" s="433"/>
      <c r="GZR414" s="433"/>
      <c r="GZS414" s="433"/>
      <c r="GZT414" s="433"/>
      <c r="GZU414" s="433"/>
      <c r="GZV414" s="433"/>
      <c r="GZW414" s="433"/>
      <c r="GZX414" s="433"/>
      <c r="GZY414" s="433"/>
      <c r="GZZ414" s="433"/>
      <c r="HAA414" s="433"/>
      <c r="HAB414" s="433"/>
      <c r="HAC414" s="433"/>
      <c r="HAD414" s="433"/>
      <c r="HAE414" s="433"/>
      <c r="HAF414" s="433"/>
      <c r="HAG414" s="433"/>
      <c r="HAH414" s="433"/>
      <c r="HAI414" s="433"/>
      <c r="HAJ414" s="433"/>
      <c r="HAK414" s="433"/>
      <c r="HAL414" s="433"/>
      <c r="HAM414" s="433"/>
      <c r="HAN414" s="433"/>
      <c r="HAO414" s="433"/>
      <c r="HAP414" s="433"/>
      <c r="HAQ414" s="433"/>
      <c r="HAR414" s="433"/>
      <c r="HAS414" s="433"/>
      <c r="HAT414" s="433"/>
      <c r="HAU414" s="433"/>
      <c r="HAV414" s="433"/>
      <c r="HAW414" s="433"/>
      <c r="HAX414" s="433"/>
      <c r="HAY414" s="433"/>
      <c r="HAZ414" s="433"/>
      <c r="HBA414" s="433"/>
      <c r="HBB414" s="433"/>
      <c r="HBC414" s="433"/>
      <c r="HBD414" s="433"/>
      <c r="HBE414" s="433"/>
      <c r="HBF414" s="433"/>
      <c r="HBG414" s="433"/>
      <c r="HBH414" s="433"/>
      <c r="HBI414" s="433"/>
      <c r="HBJ414" s="433"/>
      <c r="HBK414" s="433"/>
      <c r="HBL414" s="433"/>
      <c r="HBM414" s="433"/>
      <c r="HBN414" s="433"/>
      <c r="HBO414" s="433"/>
      <c r="HBP414" s="433"/>
      <c r="HBQ414" s="433"/>
      <c r="HBR414" s="433"/>
      <c r="HBS414" s="433"/>
      <c r="HBT414" s="433"/>
      <c r="HBU414" s="433"/>
      <c r="HBV414" s="433"/>
      <c r="HBW414" s="433"/>
      <c r="HBX414" s="433"/>
      <c r="HBY414" s="433"/>
      <c r="HBZ414" s="433"/>
      <c r="HCA414" s="433"/>
      <c r="HCB414" s="433"/>
      <c r="HCC414" s="433"/>
      <c r="HCD414" s="433"/>
      <c r="HCE414" s="433"/>
      <c r="HCF414" s="433"/>
      <c r="HCG414" s="433"/>
      <c r="HCH414" s="433"/>
      <c r="HCI414" s="433"/>
      <c r="HCJ414" s="433"/>
      <c r="HCK414" s="433"/>
      <c r="HCL414" s="433"/>
      <c r="HCM414" s="433"/>
      <c r="HCN414" s="433"/>
      <c r="HCO414" s="433"/>
      <c r="HCP414" s="433"/>
      <c r="HCQ414" s="433"/>
      <c r="HCR414" s="433"/>
      <c r="HCS414" s="433"/>
      <c r="HCT414" s="433"/>
      <c r="HCU414" s="433"/>
      <c r="HCV414" s="433"/>
      <c r="HCW414" s="433"/>
      <c r="HCX414" s="433"/>
      <c r="HCY414" s="433"/>
      <c r="HCZ414" s="433"/>
      <c r="HDA414" s="433"/>
      <c r="HDB414" s="433"/>
      <c r="HDC414" s="433"/>
      <c r="HDD414" s="433"/>
      <c r="HDE414" s="433"/>
      <c r="HDF414" s="433"/>
      <c r="HDG414" s="433"/>
      <c r="HDH414" s="433"/>
      <c r="HDI414" s="433"/>
      <c r="HDJ414" s="433"/>
      <c r="HDK414" s="433"/>
      <c r="HDL414" s="433"/>
      <c r="HDM414" s="433"/>
      <c r="HDN414" s="433"/>
      <c r="HDO414" s="433"/>
      <c r="HDP414" s="433"/>
      <c r="HDQ414" s="433"/>
      <c r="HDR414" s="433"/>
      <c r="HDS414" s="433"/>
      <c r="HDT414" s="433"/>
      <c r="HDU414" s="433"/>
      <c r="HDV414" s="433"/>
      <c r="HDW414" s="433"/>
      <c r="HDX414" s="433"/>
      <c r="HDY414" s="433"/>
      <c r="HDZ414" s="433"/>
      <c r="HEA414" s="433"/>
      <c r="HEB414" s="433"/>
      <c r="HEC414" s="433"/>
      <c r="HED414" s="433"/>
      <c r="HEE414" s="433"/>
      <c r="HEF414" s="433"/>
      <c r="HEG414" s="433"/>
      <c r="HEH414" s="433"/>
      <c r="HEI414" s="433"/>
      <c r="HEJ414" s="433"/>
      <c r="HEK414" s="433"/>
      <c r="HEL414" s="433"/>
      <c r="HEM414" s="433"/>
      <c r="HEN414" s="433"/>
      <c r="HEO414" s="433"/>
      <c r="HEP414" s="433"/>
      <c r="HEQ414" s="433"/>
      <c r="HER414" s="433"/>
      <c r="HES414" s="433"/>
      <c r="HET414" s="433"/>
      <c r="HEU414" s="433"/>
      <c r="HEV414" s="433"/>
      <c r="HEW414" s="433"/>
      <c r="HEX414" s="433"/>
      <c r="HEY414" s="433"/>
      <c r="HEZ414" s="433"/>
      <c r="HFA414" s="433"/>
      <c r="HFB414" s="433"/>
      <c r="HFC414" s="433"/>
      <c r="HFD414" s="433"/>
      <c r="HFE414" s="433"/>
      <c r="HFF414" s="433"/>
      <c r="HFG414" s="433"/>
      <c r="HFH414" s="433"/>
      <c r="HFI414" s="433"/>
      <c r="HFJ414" s="433"/>
      <c r="HFK414" s="433"/>
      <c r="HFL414" s="433"/>
      <c r="HFM414" s="433"/>
      <c r="HFN414" s="433"/>
      <c r="HFO414" s="433"/>
      <c r="HFP414" s="433"/>
      <c r="HFQ414" s="433"/>
      <c r="HFR414" s="433"/>
      <c r="HFS414" s="433"/>
      <c r="HFT414" s="433"/>
      <c r="HFU414" s="433"/>
      <c r="HFV414" s="433"/>
      <c r="HFW414" s="433"/>
      <c r="HFX414" s="433"/>
      <c r="HFY414" s="433"/>
      <c r="HFZ414" s="433"/>
      <c r="HGA414" s="433"/>
      <c r="HGB414" s="433"/>
      <c r="HGC414" s="433"/>
      <c r="HGD414" s="433"/>
      <c r="HGE414" s="433"/>
      <c r="HGF414" s="433"/>
      <c r="HGG414" s="433"/>
      <c r="HGH414" s="433"/>
      <c r="HGI414" s="433"/>
      <c r="HGJ414" s="433"/>
      <c r="HGK414" s="433"/>
      <c r="HGL414" s="433"/>
      <c r="HGM414" s="433"/>
      <c r="HGN414" s="433"/>
      <c r="HGO414" s="433"/>
      <c r="HGP414" s="433"/>
      <c r="HGQ414" s="433"/>
      <c r="HGR414" s="433"/>
      <c r="HGS414" s="433"/>
      <c r="HGT414" s="433"/>
      <c r="HGU414" s="433"/>
      <c r="HGV414" s="433"/>
      <c r="HGW414" s="433"/>
      <c r="HGX414" s="433"/>
      <c r="HGY414" s="433"/>
      <c r="HGZ414" s="433"/>
      <c r="HHA414" s="433"/>
      <c r="HHB414" s="433"/>
      <c r="HHC414" s="433"/>
      <c r="HHD414" s="433"/>
      <c r="HHE414" s="433"/>
      <c r="HHF414" s="433"/>
      <c r="HHG414" s="433"/>
      <c r="HHH414" s="433"/>
      <c r="HHI414" s="433"/>
      <c r="HHJ414" s="433"/>
      <c r="HHK414" s="433"/>
      <c r="HHL414" s="433"/>
      <c r="HHM414" s="433"/>
      <c r="HHN414" s="433"/>
      <c r="HHO414" s="433"/>
      <c r="HHP414" s="433"/>
      <c r="HHQ414" s="433"/>
      <c r="HHR414" s="433"/>
      <c r="HHS414" s="433"/>
      <c r="HHT414" s="433"/>
      <c r="HHU414" s="433"/>
      <c r="HHV414" s="433"/>
      <c r="HHW414" s="433"/>
      <c r="HHX414" s="433"/>
      <c r="HHY414" s="433"/>
      <c r="HHZ414" s="433"/>
      <c r="HIA414" s="433"/>
      <c r="HIB414" s="433"/>
      <c r="HIC414" s="433"/>
      <c r="HID414" s="433"/>
      <c r="HIE414" s="433"/>
      <c r="HIF414" s="433"/>
      <c r="HIG414" s="433"/>
      <c r="HIH414" s="433"/>
      <c r="HII414" s="433"/>
      <c r="HIJ414" s="433"/>
      <c r="HIK414" s="433"/>
      <c r="HIL414" s="433"/>
      <c r="HIM414" s="433"/>
      <c r="HIN414" s="433"/>
      <c r="HIO414" s="433"/>
      <c r="HIP414" s="433"/>
      <c r="HIQ414" s="433"/>
      <c r="HIR414" s="433"/>
      <c r="HIS414" s="433"/>
      <c r="HIT414" s="433"/>
      <c r="HIU414" s="433"/>
      <c r="HIV414" s="433"/>
      <c r="HIW414" s="433"/>
      <c r="HIX414" s="433"/>
      <c r="HIY414" s="433"/>
      <c r="HIZ414" s="433"/>
      <c r="HJA414" s="433"/>
      <c r="HJB414" s="433"/>
      <c r="HJC414" s="433"/>
      <c r="HJD414" s="433"/>
      <c r="HJE414" s="433"/>
      <c r="HJF414" s="433"/>
      <c r="HJG414" s="433"/>
      <c r="HJH414" s="433"/>
      <c r="HJI414" s="433"/>
      <c r="HJJ414" s="433"/>
      <c r="HJK414" s="433"/>
      <c r="HJL414" s="433"/>
      <c r="HJM414" s="433"/>
      <c r="HJN414" s="433"/>
      <c r="HJO414" s="433"/>
      <c r="HJP414" s="433"/>
      <c r="HJQ414" s="433"/>
      <c r="HJR414" s="433"/>
      <c r="HJS414" s="433"/>
      <c r="HJT414" s="433"/>
      <c r="HJU414" s="433"/>
      <c r="HJV414" s="433"/>
      <c r="HJW414" s="433"/>
      <c r="HJX414" s="433"/>
      <c r="HJY414" s="433"/>
      <c r="HJZ414" s="433"/>
      <c r="HKA414" s="433"/>
      <c r="HKB414" s="433"/>
      <c r="HKC414" s="433"/>
      <c r="HKD414" s="433"/>
      <c r="HKE414" s="433"/>
      <c r="HKF414" s="433"/>
      <c r="HKG414" s="433"/>
      <c r="HKH414" s="433"/>
      <c r="HKI414" s="433"/>
      <c r="HKJ414" s="433"/>
      <c r="HKK414" s="433"/>
      <c r="HKL414" s="433"/>
      <c r="HKM414" s="433"/>
      <c r="HKN414" s="433"/>
      <c r="HKO414" s="433"/>
      <c r="HKP414" s="433"/>
      <c r="HKQ414" s="433"/>
      <c r="HKR414" s="433"/>
      <c r="HKS414" s="433"/>
      <c r="HKT414" s="433"/>
      <c r="HKU414" s="433"/>
      <c r="HKV414" s="433"/>
      <c r="HKW414" s="433"/>
      <c r="HKX414" s="433"/>
      <c r="HKY414" s="433"/>
      <c r="HKZ414" s="433"/>
      <c r="HLA414" s="433"/>
      <c r="HLB414" s="433"/>
      <c r="HLC414" s="433"/>
      <c r="HLD414" s="433"/>
      <c r="HLE414" s="433"/>
      <c r="HLF414" s="433"/>
      <c r="HLG414" s="433"/>
      <c r="HLH414" s="433"/>
      <c r="HLI414" s="433"/>
      <c r="HLJ414" s="433"/>
      <c r="HLK414" s="433"/>
      <c r="HLL414" s="433"/>
      <c r="HLM414" s="433"/>
      <c r="HLN414" s="433"/>
      <c r="HLO414" s="433"/>
      <c r="HLP414" s="433"/>
      <c r="HLQ414" s="433"/>
      <c r="HLR414" s="433"/>
      <c r="HLS414" s="433"/>
      <c r="HLT414" s="433"/>
      <c r="HLU414" s="433"/>
      <c r="HLV414" s="433"/>
      <c r="HLW414" s="433"/>
      <c r="HLX414" s="433"/>
      <c r="HLY414" s="433"/>
      <c r="HLZ414" s="433"/>
      <c r="HMA414" s="433"/>
      <c r="HMB414" s="433"/>
      <c r="HMC414" s="433"/>
      <c r="HMD414" s="433"/>
      <c r="HME414" s="433"/>
      <c r="HMF414" s="433"/>
      <c r="HMG414" s="433"/>
      <c r="HMH414" s="433"/>
      <c r="HMI414" s="433"/>
      <c r="HMJ414" s="433"/>
      <c r="HMK414" s="433"/>
      <c r="HML414" s="433"/>
      <c r="HMM414" s="433"/>
      <c r="HMN414" s="433"/>
      <c r="HMO414" s="433"/>
      <c r="HMP414" s="433"/>
      <c r="HMQ414" s="433"/>
      <c r="HMR414" s="433"/>
      <c r="HMS414" s="433"/>
      <c r="HMT414" s="433"/>
      <c r="HMU414" s="433"/>
      <c r="HMV414" s="433"/>
      <c r="HMW414" s="433"/>
      <c r="HMX414" s="433"/>
      <c r="HMY414" s="433"/>
      <c r="HMZ414" s="433"/>
      <c r="HNA414" s="433"/>
      <c r="HNB414" s="433"/>
      <c r="HNC414" s="433"/>
      <c r="HND414" s="433"/>
      <c r="HNE414" s="433"/>
      <c r="HNF414" s="433"/>
      <c r="HNG414" s="433"/>
      <c r="HNH414" s="433"/>
      <c r="HNI414" s="433"/>
      <c r="HNJ414" s="433"/>
      <c r="HNK414" s="433"/>
      <c r="HNL414" s="433"/>
      <c r="HNM414" s="433"/>
      <c r="HNN414" s="433"/>
      <c r="HNO414" s="433"/>
      <c r="HNP414" s="433"/>
      <c r="HNQ414" s="433"/>
      <c r="HNR414" s="433"/>
      <c r="HNS414" s="433"/>
      <c r="HNT414" s="433"/>
      <c r="HNU414" s="433"/>
      <c r="HNV414" s="433"/>
      <c r="HNW414" s="433"/>
      <c r="HNX414" s="433"/>
      <c r="HNY414" s="433"/>
      <c r="HNZ414" s="433"/>
      <c r="HOA414" s="433"/>
      <c r="HOB414" s="433"/>
      <c r="HOC414" s="433"/>
      <c r="HOD414" s="433"/>
      <c r="HOE414" s="433"/>
      <c r="HOF414" s="433"/>
      <c r="HOG414" s="433"/>
      <c r="HOH414" s="433"/>
      <c r="HOI414" s="433"/>
      <c r="HOJ414" s="433"/>
      <c r="HOK414" s="433"/>
      <c r="HOL414" s="433"/>
      <c r="HOM414" s="433"/>
      <c r="HON414" s="433"/>
      <c r="HOO414" s="433"/>
      <c r="HOP414" s="433"/>
      <c r="HOQ414" s="433"/>
      <c r="HOR414" s="433"/>
      <c r="HOS414" s="433"/>
      <c r="HOT414" s="433"/>
      <c r="HOU414" s="433"/>
      <c r="HOV414" s="433"/>
      <c r="HOW414" s="433"/>
      <c r="HOX414" s="433"/>
      <c r="HOY414" s="433"/>
      <c r="HOZ414" s="433"/>
      <c r="HPA414" s="433"/>
      <c r="HPB414" s="433"/>
      <c r="HPC414" s="433"/>
      <c r="HPD414" s="433"/>
      <c r="HPE414" s="433"/>
      <c r="HPF414" s="433"/>
      <c r="HPG414" s="433"/>
      <c r="HPH414" s="433"/>
      <c r="HPI414" s="433"/>
      <c r="HPJ414" s="433"/>
      <c r="HPK414" s="433"/>
      <c r="HPL414" s="433"/>
      <c r="HPM414" s="433"/>
      <c r="HPN414" s="433"/>
      <c r="HPO414" s="433"/>
      <c r="HPP414" s="433"/>
      <c r="HPQ414" s="433"/>
      <c r="HPR414" s="433"/>
      <c r="HPS414" s="433"/>
      <c r="HPT414" s="433"/>
      <c r="HPU414" s="433"/>
      <c r="HPV414" s="433"/>
      <c r="HPW414" s="433"/>
      <c r="HPX414" s="433"/>
      <c r="HPY414" s="433"/>
      <c r="HPZ414" s="433"/>
      <c r="HQA414" s="433"/>
      <c r="HQB414" s="433"/>
      <c r="HQC414" s="433"/>
      <c r="HQD414" s="433"/>
      <c r="HQE414" s="433"/>
      <c r="HQF414" s="433"/>
      <c r="HQG414" s="433"/>
      <c r="HQH414" s="433"/>
      <c r="HQI414" s="433"/>
      <c r="HQJ414" s="433"/>
      <c r="HQK414" s="433"/>
      <c r="HQL414" s="433"/>
      <c r="HQM414" s="433"/>
      <c r="HQN414" s="433"/>
      <c r="HQO414" s="433"/>
      <c r="HQP414" s="433"/>
      <c r="HQQ414" s="433"/>
      <c r="HQR414" s="433"/>
      <c r="HQS414" s="433"/>
      <c r="HQT414" s="433"/>
      <c r="HQU414" s="433"/>
      <c r="HQV414" s="433"/>
      <c r="HQW414" s="433"/>
      <c r="HQX414" s="433"/>
      <c r="HQY414" s="433"/>
      <c r="HQZ414" s="433"/>
      <c r="HRA414" s="433"/>
      <c r="HRB414" s="433"/>
      <c r="HRC414" s="433"/>
      <c r="HRD414" s="433"/>
      <c r="HRE414" s="433"/>
      <c r="HRF414" s="433"/>
      <c r="HRG414" s="433"/>
      <c r="HRH414" s="433"/>
      <c r="HRI414" s="433"/>
      <c r="HRJ414" s="433"/>
      <c r="HRK414" s="433"/>
      <c r="HRL414" s="433"/>
      <c r="HRM414" s="433"/>
      <c r="HRN414" s="433"/>
      <c r="HRO414" s="433"/>
      <c r="HRP414" s="433"/>
      <c r="HRQ414" s="433"/>
      <c r="HRR414" s="433"/>
      <c r="HRS414" s="433"/>
      <c r="HRT414" s="433"/>
      <c r="HRU414" s="433"/>
      <c r="HRV414" s="433"/>
      <c r="HRW414" s="433"/>
      <c r="HRX414" s="433"/>
      <c r="HRY414" s="433"/>
      <c r="HRZ414" s="433"/>
      <c r="HSA414" s="433"/>
      <c r="HSB414" s="433"/>
      <c r="HSC414" s="433"/>
      <c r="HSD414" s="433"/>
      <c r="HSE414" s="433"/>
      <c r="HSF414" s="433"/>
      <c r="HSG414" s="433"/>
      <c r="HSH414" s="433"/>
      <c r="HSI414" s="433"/>
      <c r="HSJ414" s="433"/>
      <c r="HSK414" s="433"/>
      <c r="HSL414" s="433"/>
      <c r="HSM414" s="433"/>
      <c r="HSN414" s="433"/>
      <c r="HSO414" s="433"/>
      <c r="HSP414" s="433"/>
      <c r="HSQ414" s="433"/>
      <c r="HSR414" s="433"/>
      <c r="HSS414" s="433"/>
      <c r="HST414" s="433"/>
      <c r="HSU414" s="433"/>
      <c r="HSV414" s="433"/>
      <c r="HSW414" s="433"/>
      <c r="HSX414" s="433"/>
      <c r="HSY414" s="433"/>
      <c r="HSZ414" s="433"/>
      <c r="HTA414" s="433"/>
      <c r="HTB414" s="433"/>
      <c r="HTC414" s="433"/>
      <c r="HTD414" s="433"/>
      <c r="HTE414" s="433"/>
      <c r="HTF414" s="433"/>
      <c r="HTG414" s="433"/>
      <c r="HTH414" s="433"/>
      <c r="HTI414" s="433"/>
      <c r="HTJ414" s="433"/>
      <c r="HTK414" s="433"/>
      <c r="HTL414" s="433"/>
      <c r="HTM414" s="433"/>
      <c r="HTN414" s="433"/>
      <c r="HTO414" s="433"/>
      <c r="HTP414" s="433"/>
      <c r="HTQ414" s="433"/>
      <c r="HTR414" s="433"/>
      <c r="HTS414" s="433"/>
      <c r="HTT414" s="433"/>
      <c r="HTU414" s="433"/>
      <c r="HTV414" s="433"/>
      <c r="HTW414" s="433"/>
      <c r="HTX414" s="433"/>
      <c r="HTY414" s="433"/>
      <c r="HTZ414" s="433"/>
      <c r="HUA414" s="433"/>
      <c r="HUB414" s="433"/>
      <c r="HUC414" s="433"/>
      <c r="HUD414" s="433"/>
      <c r="HUE414" s="433"/>
      <c r="HUF414" s="433"/>
      <c r="HUG414" s="433"/>
      <c r="HUH414" s="433"/>
      <c r="HUI414" s="433"/>
      <c r="HUJ414" s="433"/>
      <c r="HUK414" s="433"/>
      <c r="HUL414" s="433"/>
      <c r="HUM414" s="433"/>
      <c r="HUN414" s="433"/>
      <c r="HUO414" s="433"/>
      <c r="HUP414" s="433"/>
      <c r="HUQ414" s="433"/>
      <c r="HUR414" s="433"/>
      <c r="HUS414" s="433"/>
      <c r="HUT414" s="433"/>
      <c r="HUU414" s="433"/>
      <c r="HUV414" s="433"/>
      <c r="HUW414" s="433"/>
      <c r="HUX414" s="433"/>
      <c r="HUY414" s="433"/>
      <c r="HUZ414" s="433"/>
      <c r="HVA414" s="433"/>
      <c r="HVB414" s="433"/>
      <c r="HVC414" s="433"/>
      <c r="HVD414" s="433"/>
      <c r="HVE414" s="433"/>
      <c r="HVF414" s="433"/>
      <c r="HVG414" s="433"/>
      <c r="HVH414" s="433"/>
      <c r="HVI414" s="433"/>
      <c r="HVJ414" s="433"/>
      <c r="HVK414" s="433"/>
      <c r="HVL414" s="433"/>
      <c r="HVM414" s="433"/>
      <c r="HVN414" s="433"/>
      <c r="HVO414" s="433"/>
      <c r="HVP414" s="433"/>
      <c r="HVQ414" s="433"/>
      <c r="HVR414" s="433"/>
      <c r="HVS414" s="433"/>
      <c r="HVT414" s="433"/>
      <c r="HVU414" s="433"/>
      <c r="HVV414" s="433"/>
      <c r="HVW414" s="433"/>
      <c r="HVX414" s="433"/>
      <c r="HVY414" s="433"/>
      <c r="HVZ414" s="433"/>
      <c r="HWA414" s="433"/>
      <c r="HWB414" s="433"/>
      <c r="HWC414" s="433"/>
      <c r="HWD414" s="433"/>
      <c r="HWE414" s="433"/>
      <c r="HWF414" s="433"/>
      <c r="HWG414" s="433"/>
      <c r="HWH414" s="433"/>
      <c r="HWI414" s="433"/>
      <c r="HWJ414" s="433"/>
      <c r="HWK414" s="433"/>
      <c r="HWL414" s="433"/>
      <c r="HWM414" s="433"/>
      <c r="HWN414" s="433"/>
      <c r="HWO414" s="433"/>
      <c r="HWP414" s="433"/>
      <c r="HWQ414" s="433"/>
      <c r="HWR414" s="433"/>
      <c r="HWS414" s="433"/>
      <c r="HWT414" s="433"/>
      <c r="HWU414" s="433"/>
      <c r="HWV414" s="433"/>
      <c r="HWW414" s="433"/>
      <c r="HWX414" s="433"/>
      <c r="HWY414" s="433"/>
      <c r="HWZ414" s="433"/>
      <c r="HXA414" s="433"/>
      <c r="HXB414" s="433"/>
      <c r="HXC414" s="433"/>
      <c r="HXD414" s="433"/>
      <c r="HXE414" s="433"/>
      <c r="HXF414" s="433"/>
      <c r="HXG414" s="433"/>
      <c r="HXH414" s="433"/>
      <c r="HXI414" s="433"/>
      <c r="HXJ414" s="433"/>
      <c r="HXK414" s="433"/>
      <c r="HXL414" s="433"/>
      <c r="HXM414" s="433"/>
      <c r="HXN414" s="433"/>
      <c r="HXO414" s="433"/>
      <c r="HXP414" s="433"/>
      <c r="HXQ414" s="433"/>
      <c r="HXR414" s="433"/>
      <c r="HXS414" s="433"/>
      <c r="HXT414" s="433"/>
      <c r="HXU414" s="433"/>
      <c r="HXV414" s="433"/>
      <c r="HXW414" s="433"/>
      <c r="HXX414" s="433"/>
      <c r="HXY414" s="433"/>
      <c r="HXZ414" s="433"/>
      <c r="HYA414" s="433"/>
      <c r="HYB414" s="433"/>
      <c r="HYC414" s="433"/>
      <c r="HYD414" s="433"/>
      <c r="HYE414" s="433"/>
      <c r="HYF414" s="433"/>
      <c r="HYG414" s="433"/>
      <c r="HYH414" s="433"/>
      <c r="HYI414" s="433"/>
      <c r="HYJ414" s="433"/>
      <c r="HYK414" s="433"/>
      <c r="HYL414" s="433"/>
      <c r="HYM414" s="433"/>
      <c r="HYN414" s="433"/>
      <c r="HYO414" s="433"/>
      <c r="HYP414" s="433"/>
      <c r="HYQ414" s="433"/>
      <c r="HYR414" s="433"/>
      <c r="HYS414" s="433"/>
      <c r="HYT414" s="433"/>
      <c r="HYU414" s="433"/>
      <c r="HYV414" s="433"/>
      <c r="HYW414" s="433"/>
      <c r="HYX414" s="433"/>
      <c r="HYY414" s="433"/>
      <c r="HYZ414" s="433"/>
      <c r="HZA414" s="433"/>
      <c r="HZB414" s="433"/>
      <c r="HZC414" s="433"/>
      <c r="HZD414" s="433"/>
      <c r="HZE414" s="433"/>
      <c r="HZF414" s="433"/>
      <c r="HZG414" s="433"/>
      <c r="HZH414" s="433"/>
      <c r="HZI414" s="433"/>
      <c r="HZJ414" s="433"/>
      <c r="HZK414" s="433"/>
      <c r="HZL414" s="433"/>
      <c r="HZM414" s="433"/>
      <c r="HZN414" s="433"/>
      <c r="HZO414" s="433"/>
      <c r="HZP414" s="433"/>
      <c r="HZQ414" s="433"/>
      <c r="HZR414" s="433"/>
      <c r="HZS414" s="433"/>
      <c r="HZT414" s="433"/>
      <c r="HZU414" s="433"/>
      <c r="HZV414" s="433"/>
      <c r="HZW414" s="433"/>
      <c r="HZX414" s="433"/>
      <c r="HZY414" s="433"/>
      <c r="HZZ414" s="433"/>
      <c r="IAA414" s="433"/>
      <c r="IAB414" s="433"/>
      <c r="IAC414" s="433"/>
      <c r="IAD414" s="433"/>
      <c r="IAE414" s="433"/>
      <c r="IAF414" s="433"/>
      <c r="IAG414" s="433"/>
      <c r="IAH414" s="433"/>
      <c r="IAI414" s="433"/>
      <c r="IAJ414" s="433"/>
      <c r="IAK414" s="433"/>
      <c r="IAL414" s="433"/>
      <c r="IAM414" s="433"/>
      <c r="IAN414" s="433"/>
      <c r="IAO414" s="433"/>
      <c r="IAP414" s="433"/>
      <c r="IAQ414" s="433"/>
      <c r="IAR414" s="433"/>
      <c r="IAS414" s="433"/>
      <c r="IAT414" s="433"/>
      <c r="IAU414" s="433"/>
      <c r="IAV414" s="433"/>
      <c r="IAW414" s="433"/>
      <c r="IAX414" s="433"/>
      <c r="IAY414" s="433"/>
      <c r="IAZ414" s="433"/>
      <c r="IBA414" s="433"/>
      <c r="IBB414" s="433"/>
      <c r="IBC414" s="433"/>
      <c r="IBD414" s="433"/>
      <c r="IBE414" s="433"/>
      <c r="IBF414" s="433"/>
      <c r="IBG414" s="433"/>
      <c r="IBH414" s="433"/>
      <c r="IBI414" s="433"/>
      <c r="IBJ414" s="433"/>
      <c r="IBK414" s="433"/>
      <c r="IBL414" s="433"/>
      <c r="IBM414" s="433"/>
      <c r="IBN414" s="433"/>
      <c r="IBO414" s="433"/>
      <c r="IBP414" s="433"/>
      <c r="IBQ414" s="433"/>
      <c r="IBR414" s="433"/>
      <c r="IBS414" s="433"/>
      <c r="IBT414" s="433"/>
      <c r="IBU414" s="433"/>
      <c r="IBV414" s="433"/>
      <c r="IBW414" s="433"/>
      <c r="IBX414" s="433"/>
      <c r="IBY414" s="433"/>
      <c r="IBZ414" s="433"/>
      <c r="ICA414" s="433"/>
      <c r="ICB414" s="433"/>
      <c r="ICC414" s="433"/>
      <c r="ICD414" s="433"/>
      <c r="ICE414" s="433"/>
      <c r="ICF414" s="433"/>
      <c r="ICG414" s="433"/>
      <c r="ICH414" s="433"/>
      <c r="ICI414" s="433"/>
      <c r="ICJ414" s="433"/>
      <c r="ICK414" s="433"/>
      <c r="ICL414" s="433"/>
      <c r="ICM414" s="433"/>
      <c r="ICN414" s="433"/>
      <c r="ICO414" s="433"/>
      <c r="ICP414" s="433"/>
      <c r="ICQ414" s="433"/>
      <c r="ICR414" s="433"/>
      <c r="ICS414" s="433"/>
      <c r="ICT414" s="433"/>
      <c r="ICU414" s="433"/>
      <c r="ICV414" s="433"/>
      <c r="ICW414" s="433"/>
      <c r="ICX414" s="433"/>
      <c r="ICY414" s="433"/>
      <c r="ICZ414" s="433"/>
      <c r="IDA414" s="433"/>
      <c r="IDB414" s="433"/>
      <c r="IDC414" s="433"/>
      <c r="IDD414" s="433"/>
      <c r="IDE414" s="433"/>
      <c r="IDF414" s="433"/>
      <c r="IDG414" s="433"/>
      <c r="IDH414" s="433"/>
      <c r="IDI414" s="433"/>
      <c r="IDJ414" s="433"/>
      <c r="IDK414" s="433"/>
      <c r="IDL414" s="433"/>
      <c r="IDM414" s="433"/>
      <c r="IDN414" s="433"/>
      <c r="IDO414" s="433"/>
      <c r="IDP414" s="433"/>
      <c r="IDQ414" s="433"/>
      <c r="IDR414" s="433"/>
      <c r="IDS414" s="433"/>
      <c r="IDT414" s="433"/>
      <c r="IDU414" s="433"/>
      <c r="IDV414" s="433"/>
      <c r="IDW414" s="433"/>
      <c r="IDX414" s="433"/>
      <c r="IDY414" s="433"/>
      <c r="IDZ414" s="433"/>
      <c r="IEA414" s="433"/>
      <c r="IEB414" s="433"/>
      <c r="IEC414" s="433"/>
      <c r="IED414" s="433"/>
      <c r="IEE414" s="433"/>
      <c r="IEF414" s="433"/>
      <c r="IEG414" s="433"/>
      <c r="IEH414" s="433"/>
      <c r="IEI414" s="433"/>
      <c r="IEJ414" s="433"/>
      <c r="IEK414" s="433"/>
      <c r="IEL414" s="433"/>
      <c r="IEM414" s="433"/>
      <c r="IEN414" s="433"/>
      <c r="IEO414" s="433"/>
      <c r="IEP414" s="433"/>
      <c r="IEQ414" s="433"/>
      <c r="IER414" s="433"/>
      <c r="IES414" s="433"/>
      <c r="IET414" s="433"/>
      <c r="IEU414" s="433"/>
      <c r="IEV414" s="433"/>
      <c r="IEW414" s="433"/>
      <c r="IEX414" s="433"/>
      <c r="IEY414" s="433"/>
      <c r="IEZ414" s="433"/>
      <c r="IFA414" s="433"/>
      <c r="IFB414" s="433"/>
      <c r="IFC414" s="433"/>
      <c r="IFD414" s="433"/>
      <c r="IFE414" s="433"/>
      <c r="IFF414" s="433"/>
      <c r="IFG414" s="433"/>
      <c r="IFH414" s="433"/>
      <c r="IFI414" s="433"/>
      <c r="IFJ414" s="433"/>
      <c r="IFK414" s="433"/>
      <c r="IFL414" s="433"/>
      <c r="IFM414" s="433"/>
      <c r="IFN414" s="433"/>
      <c r="IFO414" s="433"/>
      <c r="IFP414" s="433"/>
      <c r="IFQ414" s="433"/>
      <c r="IFR414" s="433"/>
      <c r="IFS414" s="433"/>
      <c r="IFT414" s="433"/>
      <c r="IFU414" s="433"/>
      <c r="IFV414" s="433"/>
      <c r="IFW414" s="433"/>
      <c r="IFX414" s="433"/>
      <c r="IFY414" s="433"/>
      <c r="IFZ414" s="433"/>
      <c r="IGA414" s="433"/>
      <c r="IGB414" s="433"/>
      <c r="IGC414" s="433"/>
      <c r="IGD414" s="433"/>
      <c r="IGE414" s="433"/>
      <c r="IGF414" s="433"/>
      <c r="IGG414" s="433"/>
      <c r="IGH414" s="433"/>
      <c r="IGI414" s="433"/>
      <c r="IGJ414" s="433"/>
      <c r="IGK414" s="433"/>
      <c r="IGL414" s="433"/>
      <c r="IGM414" s="433"/>
      <c r="IGN414" s="433"/>
      <c r="IGO414" s="433"/>
      <c r="IGP414" s="433"/>
      <c r="IGQ414" s="433"/>
      <c r="IGR414" s="433"/>
      <c r="IGS414" s="433"/>
      <c r="IGT414" s="433"/>
      <c r="IGU414" s="433"/>
      <c r="IGV414" s="433"/>
      <c r="IGW414" s="433"/>
      <c r="IGX414" s="433"/>
      <c r="IGY414" s="433"/>
      <c r="IGZ414" s="433"/>
      <c r="IHA414" s="433"/>
      <c r="IHB414" s="433"/>
      <c r="IHC414" s="433"/>
      <c r="IHD414" s="433"/>
      <c r="IHE414" s="433"/>
      <c r="IHF414" s="433"/>
      <c r="IHG414" s="433"/>
      <c r="IHH414" s="433"/>
      <c r="IHI414" s="433"/>
      <c r="IHJ414" s="433"/>
      <c r="IHK414" s="433"/>
      <c r="IHL414" s="433"/>
      <c r="IHM414" s="433"/>
      <c r="IHN414" s="433"/>
      <c r="IHO414" s="433"/>
      <c r="IHP414" s="433"/>
      <c r="IHQ414" s="433"/>
      <c r="IHR414" s="433"/>
      <c r="IHS414" s="433"/>
      <c r="IHT414" s="433"/>
      <c r="IHU414" s="433"/>
      <c r="IHV414" s="433"/>
      <c r="IHW414" s="433"/>
      <c r="IHX414" s="433"/>
      <c r="IHY414" s="433"/>
      <c r="IHZ414" s="433"/>
      <c r="IIA414" s="433"/>
      <c r="IIB414" s="433"/>
      <c r="IIC414" s="433"/>
      <c r="IID414" s="433"/>
      <c r="IIE414" s="433"/>
      <c r="IIF414" s="433"/>
      <c r="IIG414" s="433"/>
      <c r="IIH414" s="433"/>
      <c r="III414" s="433"/>
      <c r="IIJ414" s="433"/>
      <c r="IIK414" s="433"/>
      <c r="IIL414" s="433"/>
      <c r="IIM414" s="433"/>
      <c r="IIN414" s="433"/>
      <c r="IIO414" s="433"/>
      <c r="IIP414" s="433"/>
      <c r="IIQ414" s="433"/>
      <c r="IIR414" s="433"/>
      <c r="IIS414" s="433"/>
      <c r="IIT414" s="433"/>
      <c r="IIU414" s="433"/>
      <c r="IIV414" s="433"/>
      <c r="IIW414" s="433"/>
      <c r="IIX414" s="433"/>
      <c r="IIY414" s="433"/>
      <c r="IIZ414" s="433"/>
      <c r="IJA414" s="433"/>
      <c r="IJB414" s="433"/>
      <c r="IJC414" s="433"/>
      <c r="IJD414" s="433"/>
      <c r="IJE414" s="433"/>
      <c r="IJF414" s="433"/>
      <c r="IJG414" s="433"/>
      <c r="IJH414" s="433"/>
      <c r="IJI414" s="433"/>
      <c r="IJJ414" s="433"/>
      <c r="IJK414" s="433"/>
      <c r="IJL414" s="433"/>
      <c r="IJM414" s="433"/>
      <c r="IJN414" s="433"/>
      <c r="IJO414" s="433"/>
      <c r="IJP414" s="433"/>
      <c r="IJQ414" s="433"/>
      <c r="IJR414" s="433"/>
      <c r="IJS414" s="433"/>
      <c r="IJT414" s="433"/>
      <c r="IJU414" s="433"/>
      <c r="IJV414" s="433"/>
      <c r="IJW414" s="433"/>
      <c r="IJX414" s="433"/>
      <c r="IJY414" s="433"/>
      <c r="IJZ414" s="433"/>
      <c r="IKA414" s="433"/>
      <c r="IKB414" s="433"/>
      <c r="IKC414" s="433"/>
      <c r="IKD414" s="433"/>
      <c r="IKE414" s="433"/>
      <c r="IKF414" s="433"/>
      <c r="IKG414" s="433"/>
      <c r="IKH414" s="433"/>
      <c r="IKI414" s="433"/>
      <c r="IKJ414" s="433"/>
      <c r="IKK414" s="433"/>
      <c r="IKL414" s="433"/>
      <c r="IKM414" s="433"/>
      <c r="IKN414" s="433"/>
      <c r="IKO414" s="433"/>
      <c r="IKP414" s="433"/>
      <c r="IKQ414" s="433"/>
      <c r="IKR414" s="433"/>
      <c r="IKS414" s="433"/>
      <c r="IKT414" s="433"/>
      <c r="IKU414" s="433"/>
      <c r="IKV414" s="433"/>
      <c r="IKW414" s="433"/>
      <c r="IKX414" s="433"/>
      <c r="IKY414" s="433"/>
      <c r="IKZ414" s="433"/>
      <c r="ILA414" s="433"/>
      <c r="ILB414" s="433"/>
      <c r="ILC414" s="433"/>
      <c r="ILD414" s="433"/>
      <c r="ILE414" s="433"/>
      <c r="ILF414" s="433"/>
      <c r="ILG414" s="433"/>
      <c r="ILH414" s="433"/>
      <c r="ILI414" s="433"/>
      <c r="ILJ414" s="433"/>
      <c r="ILK414" s="433"/>
      <c r="ILL414" s="433"/>
      <c r="ILM414" s="433"/>
      <c r="ILN414" s="433"/>
      <c r="ILO414" s="433"/>
      <c r="ILP414" s="433"/>
      <c r="ILQ414" s="433"/>
      <c r="ILR414" s="433"/>
      <c r="ILS414" s="433"/>
      <c r="ILT414" s="433"/>
      <c r="ILU414" s="433"/>
      <c r="ILV414" s="433"/>
      <c r="ILW414" s="433"/>
      <c r="ILX414" s="433"/>
      <c r="ILY414" s="433"/>
      <c r="ILZ414" s="433"/>
      <c r="IMA414" s="433"/>
      <c r="IMB414" s="433"/>
      <c r="IMC414" s="433"/>
      <c r="IMD414" s="433"/>
      <c r="IME414" s="433"/>
      <c r="IMF414" s="433"/>
      <c r="IMG414" s="433"/>
      <c r="IMH414" s="433"/>
      <c r="IMI414" s="433"/>
      <c r="IMJ414" s="433"/>
      <c r="IMK414" s="433"/>
      <c r="IML414" s="433"/>
      <c r="IMM414" s="433"/>
      <c r="IMN414" s="433"/>
      <c r="IMO414" s="433"/>
      <c r="IMP414" s="433"/>
      <c r="IMQ414" s="433"/>
      <c r="IMR414" s="433"/>
      <c r="IMS414" s="433"/>
      <c r="IMT414" s="433"/>
      <c r="IMU414" s="433"/>
      <c r="IMV414" s="433"/>
      <c r="IMW414" s="433"/>
      <c r="IMX414" s="433"/>
      <c r="IMY414" s="433"/>
      <c r="IMZ414" s="433"/>
      <c r="INA414" s="433"/>
      <c r="INB414" s="433"/>
      <c r="INC414" s="433"/>
      <c r="IND414" s="433"/>
      <c r="INE414" s="433"/>
      <c r="INF414" s="433"/>
      <c r="ING414" s="433"/>
      <c r="INH414" s="433"/>
      <c r="INI414" s="433"/>
      <c r="INJ414" s="433"/>
      <c r="INK414" s="433"/>
      <c r="INL414" s="433"/>
      <c r="INM414" s="433"/>
      <c r="INN414" s="433"/>
      <c r="INO414" s="433"/>
      <c r="INP414" s="433"/>
      <c r="INQ414" s="433"/>
      <c r="INR414" s="433"/>
      <c r="INS414" s="433"/>
      <c r="INT414" s="433"/>
      <c r="INU414" s="433"/>
      <c r="INV414" s="433"/>
      <c r="INW414" s="433"/>
      <c r="INX414" s="433"/>
      <c r="INY414" s="433"/>
      <c r="INZ414" s="433"/>
      <c r="IOA414" s="433"/>
      <c r="IOB414" s="433"/>
      <c r="IOC414" s="433"/>
      <c r="IOD414" s="433"/>
      <c r="IOE414" s="433"/>
      <c r="IOF414" s="433"/>
      <c r="IOG414" s="433"/>
      <c r="IOH414" s="433"/>
      <c r="IOI414" s="433"/>
      <c r="IOJ414" s="433"/>
      <c r="IOK414" s="433"/>
      <c r="IOL414" s="433"/>
      <c r="IOM414" s="433"/>
      <c r="ION414" s="433"/>
      <c r="IOO414" s="433"/>
      <c r="IOP414" s="433"/>
      <c r="IOQ414" s="433"/>
      <c r="IOR414" s="433"/>
      <c r="IOS414" s="433"/>
      <c r="IOT414" s="433"/>
      <c r="IOU414" s="433"/>
      <c r="IOV414" s="433"/>
      <c r="IOW414" s="433"/>
      <c r="IOX414" s="433"/>
      <c r="IOY414" s="433"/>
      <c r="IOZ414" s="433"/>
      <c r="IPA414" s="433"/>
      <c r="IPB414" s="433"/>
      <c r="IPC414" s="433"/>
      <c r="IPD414" s="433"/>
      <c r="IPE414" s="433"/>
      <c r="IPF414" s="433"/>
      <c r="IPG414" s="433"/>
      <c r="IPH414" s="433"/>
      <c r="IPI414" s="433"/>
      <c r="IPJ414" s="433"/>
      <c r="IPK414" s="433"/>
      <c r="IPL414" s="433"/>
      <c r="IPM414" s="433"/>
      <c r="IPN414" s="433"/>
      <c r="IPO414" s="433"/>
      <c r="IPP414" s="433"/>
      <c r="IPQ414" s="433"/>
      <c r="IPR414" s="433"/>
      <c r="IPS414" s="433"/>
      <c r="IPT414" s="433"/>
      <c r="IPU414" s="433"/>
      <c r="IPV414" s="433"/>
      <c r="IPW414" s="433"/>
      <c r="IPX414" s="433"/>
      <c r="IPY414" s="433"/>
      <c r="IPZ414" s="433"/>
      <c r="IQA414" s="433"/>
      <c r="IQB414" s="433"/>
      <c r="IQC414" s="433"/>
      <c r="IQD414" s="433"/>
      <c r="IQE414" s="433"/>
      <c r="IQF414" s="433"/>
      <c r="IQG414" s="433"/>
      <c r="IQH414" s="433"/>
      <c r="IQI414" s="433"/>
      <c r="IQJ414" s="433"/>
      <c r="IQK414" s="433"/>
      <c r="IQL414" s="433"/>
      <c r="IQM414" s="433"/>
      <c r="IQN414" s="433"/>
      <c r="IQO414" s="433"/>
      <c r="IQP414" s="433"/>
      <c r="IQQ414" s="433"/>
      <c r="IQR414" s="433"/>
      <c r="IQS414" s="433"/>
      <c r="IQT414" s="433"/>
      <c r="IQU414" s="433"/>
      <c r="IQV414" s="433"/>
      <c r="IQW414" s="433"/>
      <c r="IQX414" s="433"/>
      <c r="IQY414" s="433"/>
      <c r="IQZ414" s="433"/>
      <c r="IRA414" s="433"/>
      <c r="IRB414" s="433"/>
      <c r="IRC414" s="433"/>
      <c r="IRD414" s="433"/>
      <c r="IRE414" s="433"/>
      <c r="IRF414" s="433"/>
      <c r="IRG414" s="433"/>
      <c r="IRH414" s="433"/>
      <c r="IRI414" s="433"/>
      <c r="IRJ414" s="433"/>
      <c r="IRK414" s="433"/>
      <c r="IRL414" s="433"/>
      <c r="IRM414" s="433"/>
      <c r="IRN414" s="433"/>
      <c r="IRO414" s="433"/>
      <c r="IRP414" s="433"/>
      <c r="IRQ414" s="433"/>
      <c r="IRR414" s="433"/>
      <c r="IRS414" s="433"/>
      <c r="IRT414" s="433"/>
      <c r="IRU414" s="433"/>
      <c r="IRV414" s="433"/>
      <c r="IRW414" s="433"/>
      <c r="IRX414" s="433"/>
      <c r="IRY414" s="433"/>
      <c r="IRZ414" s="433"/>
      <c r="ISA414" s="433"/>
      <c r="ISB414" s="433"/>
      <c r="ISC414" s="433"/>
      <c r="ISD414" s="433"/>
      <c r="ISE414" s="433"/>
      <c r="ISF414" s="433"/>
      <c r="ISG414" s="433"/>
      <c r="ISH414" s="433"/>
      <c r="ISI414" s="433"/>
      <c r="ISJ414" s="433"/>
      <c r="ISK414" s="433"/>
      <c r="ISL414" s="433"/>
      <c r="ISM414" s="433"/>
      <c r="ISN414" s="433"/>
      <c r="ISO414" s="433"/>
      <c r="ISP414" s="433"/>
      <c r="ISQ414" s="433"/>
      <c r="ISR414" s="433"/>
      <c r="ISS414" s="433"/>
      <c r="IST414" s="433"/>
      <c r="ISU414" s="433"/>
      <c r="ISV414" s="433"/>
      <c r="ISW414" s="433"/>
      <c r="ISX414" s="433"/>
      <c r="ISY414" s="433"/>
      <c r="ISZ414" s="433"/>
      <c r="ITA414" s="433"/>
      <c r="ITB414" s="433"/>
      <c r="ITC414" s="433"/>
      <c r="ITD414" s="433"/>
      <c r="ITE414" s="433"/>
      <c r="ITF414" s="433"/>
      <c r="ITG414" s="433"/>
      <c r="ITH414" s="433"/>
      <c r="ITI414" s="433"/>
      <c r="ITJ414" s="433"/>
      <c r="ITK414" s="433"/>
      <c r="ITL414" s="433"/>
      <c r="ITM414" s="433"/>
      <c r="ITN414" s="433"/>
      <c r="ITO414" s="433"/>
      <c r="ITP414" s="433"/>
      <c r="ITQ414" s="433"/>
      <c r="ITR414" s="433"/>
      <c r="ITS414" s="433"/>
      <c r="ITT414" s="433"/>
      <c r="ITU414" s="433"/>
      <c r="ITV414" s="433"/>
      <c r="ITW414" s="433"/>
      <c r="ITX414" s="433"/>
      <c r="ITY414" s="433"/>
      <c r="ITZ414" s="433"/>
      <c r="IUA414" s="433"/>
      <c r="IUB414" s="433"/>
      <c r="IUC414" s="433"/>
      <c r="IUD414" s="433"/>
      <c r="IUE414" s="433"/>
      <c r="IUF414" s="433"/>
      <c r="IUG414" s="433"/>
      <c r="IUH414" s="433"/>
      <c r="IUI414" s="433"/>
      <c r="IUJ414" s="433"/>
      <c r="IUK414" s="433"/>
      <c r="IUL414" s="433"/>
      <c r="IUM414" s="433"/>
      <c r="IUN414" s="433"/>
      <c r="IUO414" s="433"/>
      <c r="IUP414" s="433"/>
      <c r="IUQ414" s="433"/>
      <c r="IUR414" s="433"/>
      <c r="IUS414" s="433"/>
      <c r="IUT414" s="433"/>
      <c r="IUU414" s="433"/>
      <c r="IUV414" s="433"/>
      <c r="IUW414" s="433"/>
      <c r="IUX414" s="433"/>
      <c r="IUY414" s="433"/>
      <c r="IUZ414" s="433"/>
      <c r="IVA414" s="433"/>
      <c r="IVB414" s="433"/>
      <c r="IVC414" s="433"/>
      <c r="IVD414" s="433"/>
      <c r="IVE414" s="433"/>
      <c r="IVF414" s="433"/>
      <c r="IVG414" s="433"/>
      <c r="IVH414" s="433"/>
      <c r="IVI414" s="433"/>
      <c r="IVJ414" s="433"/>
      <c r="IVK414" s="433"/>
      <c r="IVL414" s="433"/>
      <c r="IVM414" s="433"/>
      <c r="IVN414" s="433"/>
      <c r="IVO414" s="433"/>
      <c r="IVP414" s="433"/>
      <c r="IVQ414" s="433"/>
      <c r="IVR414" s="433"/>
      <c r="IVS414" s="433"/>
      <c r="IVT414" s="433"/>
      <c r="IVU414" s="433"/>
      <c r="IVV414" s="433"/>
      <c r="IVW414" s="433"/>
      <c r="IVX414" s="433"/>
      <c r="IVY414" s="433"/>
      <c r="IVZ414" s="433"/>
      <c r="IWA414" s="433"/>
      <c r="IWB414" s="433"/>
      <c r="IWC414" s="433"/>
      <c r="IWD414" s="433"/>
      <c r="IWE414" s="433"/>
      <c r="IWF414" s="433"/>
      <c r="IWG414" s="433"/>
      <c r="IWH414" s="433"/>
      <c r="IWI414" s="433"/>
      <c r="IWJ414" s="433"/>
      <c r="IWK414" s="433"/>
      <c r="IWL414" s="433"/>
      <c r="IWM414" s="433"/>
      <c r="IWN414" s="433"/>
      <c r="IWO414" s="433"/>
      <c r="IWP414" s="433"/>
      <c r="IWQ414" s="433"/>
      <c r="IWR414" s="433"/>
      <c r="IWS414" s="433"/>
      <c r="IWT414" s="433"/>
      <c r="IWU414" s="433"/>
      <c r="IWV414" s="433"/>
      <c r="IWW414" s="433"/>
      <c r="IWX414" s="433"/>
      <c r="IWY414" s="433"/>
      <c r="IWZ414" s="433"/>
      <c r="IXA414" s="433"/>
      <c r="IXB414" s="433"/>
      <c r="IXC414" s="433"/>
      <c r="IXD414" s="433"/>
      <c r="IXE414" s="433"/>
      <c r="IXF414" s="433"/>
      <c r="IXG414" s="433"/>
      <c r="IXH414" s="433"/>
      <c r="IXI414" s="433"/>
      <c r="IXJ414" s="433"/>
      <c r="IXK414" s="433"/>
      <c r="IXL414" s="433"/>
      <c r="IXM414" s="433"/>
      <c r="IXN414" s="433"/>
      <c r="IXO414" s="433"/>
      <c r="IXP414" s="433"/>
      <c r="IXQ414" s="433"/>
      <c r="IXR414" s="433"/>
      <c r="IXS414" s="433"/>
      <c r="IXT414" s="433"/>
      <c r="IXU414" s="433"/>
      <c r="IXV414" s="433"/>
      <c r="IXW414" s="433"/>
      <c r="IXX414" s="433"/>
      <c r="IXY414" s="433"/>
      <c r="IXZ414" s="433"/>
      <c r="IYA414" s="433"/>
      <c r="IYB414" s="433"/>
      <c r="IYC414" s="433"/>
      <c r="IYD414" s="433"/>
      <c r="IYE414" s="433"/>
      <c r="IYF414" s="433"/>
      <c r="IYG414" s="433"/>
      <c r="IYH414" s="433"/>
      <c r="IYI414" s="433"/>
      <c r="IYJ414" s="433"/>
      <c r="IYK414" s="433"/>
      <c r="IYL414" s="433"/>
      <c r="IYM414" s="433"/>
      <c r="IYN414" s="433"/>
      <c r="IYO414" s="433"/>
      <c r="IYP414" s="433"/>
      <c r="IYQ414" s="433"/>
      <c r="IYR414" s="433"/>
      <c r="IYS414" s="433"/>
      <c r="IYT414" s="433"/>
      <c r="IYU414" s="433"/>
      <c r="IYV414" s="433"/>
      <c r="IYW414" s="433"/>
      <c r="IYX414" s="433"/>
      <c r="IYY414" s="433"/>
      <c r="IYZ414" s="433"/>
      <c r="IZA414" s="433"/>
      <c r="IZB414" s="433"/>
      <c r="IZC414" s="433"/>
      <c r="IZD414" s="433"/>
      <c r="IZE414" s="433"/>
      <c r="IZF414" s="433"/>
      <c r="IZG414" s="433"/>
      <c r="IZH414" s="433"/>
      <c r="IZI414" s="433"/>
      <c r="IZJ414" s="433"/>
      <c r="IZK414" s="433"/>
      <c r="IZL414" s="433"/>
      <c r="IZM414" s="433"/>
      <c r="IZN414" s="433"/>
      <c r="IZO414" s="433"/>
      <c r="IZP414" s="433"/>
      <c r="IZQ414" s="433"/>
      <c r="IZR414" s="433"/>
      <c r="IZS414" s="433"/>
      <c r="IZT414" s="433"/>
      <c r="IZU414" s="433"/>
      <c r="IZV414" s="433"/>
      <c r="IZW414" s="433"/>
      <c r="IZX414" s="433"/>
      <c r="IZY414" s="433"/>
      <c r="IZZ414" s="433"/>
      <c r="JAA414" s="433"/>
      <c r="JAB414" s="433"/>
      <c r="JAC414" s="433"/>
      <c r="JAD414" s="433"/>
      <c r="JAE414" s="433"/>
      <c r="JAF414" s="433"/>
      <c r="JAG414" s="433"/>
      <c r="JAH414" s="433"/>
      <c r="JAI414" s="433"/>
      <c r="JAJ414" s="433"/>
      <c r="JAK414" s="433"/>
      <c r="JAL414" s="433"/>
      <c r="JAM414" s="433"/>
      <c r="JAN414" s="433"/>
      <c r="JAO414" s="433"/>
      <c r="JAP414" s="433"/>
      <c r="JAQ414" s="433"/>
      <c r="JAR414" s="433"/>
      <c r="JAS414" s="433"/>
      <c r="JAT414" s="433"/>
      <c r="JAU414" s="433"/>
      <c r="JAV414" s="433"/>
      <c r="JAW414" s="433"/>
      <c r="JAX414" s="433"/>
      <c r="JAY414" s="433"/>
      <c r="JAZ414" s="433"/>
      <c r="JBA414" s="433"/>
      <c r="JBB414" s="433"/>
      <c r="JBC414" s="433"/>
      <c r="JBD414" s="433"/>
      <c r="JBE414" s="433"/>
      <c r="JBF414" s="433"/>
      <c r="JBG414" s="433"/>
      <c r="JBH414" s="433"/>
      <c r="JBI414" s="433"/>
      <c r="JBJ414" s="433"/>
      <c r="JBK414" s="433"/>
      <c r="JBL414" s="433"/>
      <c r="JBM414" s="433"/>
      <c r="JBN414" s="433"/>
      <c r="JBO414" s="433"/>
      <c r="JBP414" s="433"/>
      <c r="JBQ414" s="433"/>
      <c r="JBR414" s="433"/>
      <c r="JBS414" s="433"/>
      <c r="JBT414" s="433"/>
      <c r="JBU414" s="433"/>
      <c r="JBV414" s="433"/>
      <c r="JBW414" s="433"/>
      <c r="JBX414" s="433"/>
      <c r="JBY414" s="433"/>
      <c r="JBZ414" s="433"/>
      <c r="JCA414" s="433"/>
      <c r="JCB414" s="433"/>
      <c r="JCC414" s="433"/>
      <c r="JCD414" s="433"/>
      <c r="JCE414" s="433"/>
      <c r="JCF414" s="433"/>
      <c r="JCG414" s="433"/>
      <c r="JCH414" s="433"/>
      <c r="JCI414" s="433"/>
      <c r="JCJ414" s="433"/>
      <c r="JCK414" s="433"/>
      <c r="JCL414" s="433"/>
      <c r="JCM414" s="433"/>
      <c r="JCN414" s="433"/>
      <c r="JCO414" s="433"/>
      <c r="JCP414" s="433"/>
      <c r="JCQ414" s="433"/>
      <c r="JCR414" s="433"/>
      <c r="JCS414" s="433"/>
      <c r="JCT414" s="433"/>
      <c r="JCU414" s="433"/>
      <c r="JCV414" s="433"/>
      <c r="JCW414" s="433"/>
      <c r="JCX414" s="433"/>
      <c r="JCY414" s="433"/>
      <c r="JCZ414" s="433"/>
      <c r="JDA414" s="433"/>
      <c r="JDB414" s="433"/>
      <c r="JDC414" s="433"/>
      <c r="JDD414" s="433"/>
      <c r="JDE414" s="433"/>
      <c r="JDF414" s="433"/>
      <c r="JDG414" s="433"/>
      <c r="JDH414" s="433"/>
      <c r="JDI414" s="433"/>
      <c r="JDJ414" s="433"/>
      <c r="JDK414" s="433"/>
      <c r="JDL414" s="433"/>
      <c r="JDM414" s="433"/>
      <c r="JDN414" s="433"/>
      <c r="JDO414" s="433"/>
      <c r="JDP414" s="433"/>
      <c r="JDQ414" s="433"/>
      <c r="JDR414" s="433"/>
      <c r="JDS414" s="433"/>
      <c r="JDT414" s="433"/>
      <c r="JDU414" s="433"/>
      <c r="JDV414" s="433"/>
      <c r="JDW414" s="433"/>
      <c r="JDX414" s="433"/>
      <c r="JDY414" s="433"/>
      <c r="JDZ414" s="433"/>
      <c r="JEA414" s="433"/>
      <c r="JEB414" s="433"/>
      <c r="JEC414" s="433"/>
      <c r="JED414" s="433"/>
      <c r="JEE414" s="433"/>
      <c r="JEF414" s="433"/>
      <c r="JEG414" s="433"/>
      <c r="JEH414" s="433"/>
      <c r="JEI414" s="433"/>
      <c r="JEJ414" s="433"/>
      <c r="JEK414" s="433"/>
      <c r="JEL414" s="433"/>
      <c r="JEM414" s="433"/>
      <c r="JEN414" s="433"/>
      <c r="JEO414" s="433"/>
      <c r="JEP414" s="433"/>
      <c r="JEQ414" s="433"/>
      <c r="JER414" s="433"/>
      <c r="JES414" s="433"/>
      <c r="JET414" s="433"/>
      <c r="JEU414" s="433"/>
      <c r="JEV414" s="433"/>
      <c r="JEW414" s="433"/>
      <c r="JEX414" s="433"/>
      <c r="JEY414" s="433"/>
      <c r="JEZ414" s="433"/>
      <c r="JFA414" s="433"/>
      <c r="JFB414" s="433"/>
      <c r="JFC414" s="433"/>
      <c r="JFD414" s="433"/>
      <c r="JFE414" s="433"/>
      <c r="JFF414" s="433"/>
      <c r="JFG414" s="433"/>
      <c r="JFH414" s="433"/>
      <c r="JFI414" s="433"/>
      <c r="JFJ414" s="433"/>
      <c r="JFK414" s="433"/>
      <c r="JFL414" s="433"/>
      <c r="JFM414" s="433"/>
      <c r="JFN414" s="433"/>
      <c r="JFO414" s="433"/>
      <c r="JFP414" s="433"/>
      <c r="JFQ414" s="433"/>
      <c r="JFR414" s="433"/>
      <c r="JFS414" s="433"/>
      <c r="JFT414" s="433"/>
      <c r="JFU414" s="433"/>
      <c r="JFV414" s="433"/>
      <c r="JFW414" s="433"/>
      <c r="JFX414" s="433"/>
      <c r="JFY414" s="433"/>
      <c r="JFZ414" s="433"/>
      <c r="JGA414" s="433"/>
      <c r="JGB414" s="433"/>
      <c r="JGC414" s="433"/>
      <c r="JGD414" s="433"/>
      <c r="JGE414" s="433"/>
      <c r="JGF414" s="433"/>
      <c r="JGG414" s="433"/>
      <c r="JGH414" s="433"/>
      <c r="JGI414" s="433"/>
      <c r="JGJ414" s="433"/>
      <c r="JGK414" s="433"/>
      <c r="JGL414" s="433"/>
      <c r="JGM414" s="433"/>
      <c r="JGN414" s="433"/>
      <c r="JGO414" s="433"/>
      <c r="JGP414" s="433"/>
      <c r="JGQ414" s="433"/>
      <c r="JGR414" s="433"/>
      <c r="JGS414" s="433"/>
      <c r="JGT414" s="433"/>
      <c r="JGU414" s="433"/>
      <c r="JGV414" s="433"/>
      <c r="JGW414" s="433"/>
      <c r="JGX414" s="433"/>
      <c r="JGY414" s="433"/>
      <c r="JGZ414" s="433"/>
      <c r="JHA414" s="433"/>
      <c r="JHB414" s="433"/>
      <c r="JHC414" s="433"/>
      <c r="JHD414" s="433"/>
      <c r="JHE414" s="433"/>
      <c r="JHF414" s="433"/>
      <c r="JHG414" s="433"/>
      <c r="JHH414" s="433"/>
      <c r="JHI414" s="433"/>
      <c r="JHJ414" s="433"/>
      <c r="JHK414" s="433"/>
      <c r="JHL414" s="433"/>
      <c r="JHM414" s="433"/>
      <c r="JHN414" s="433"/>
      <c r="JHO414" s="433"/>
      <c r="JHP414" s="433"/>
      <c r="JHQ414" s="433"/>
      <c r="JHR414" s="433"/>
      <c r="JHS414" s="433"/>
      <c r="JHT414" s="433"/>
      <c r="JHU414" s="433"/>
      <c r="JHV414" s="433"/>
      <c r="JHW414" s="433"/>
      <c r="JHX414" s="433"/>
      <c r="JHY414" s="433"/>
      <c r="JHZ414" s="433"/>
      <c r="JIA414" s="433"/>
      <c r="JIB414" s="433"/>
      <c r="JIC414" s="433"/>
      <c r="JID414" s="433"/>
      <c r="JIE414" s="433"/>
      <c r="JIF414" s="433"/>
      <c r="JIG414" s="433"/>
      <c r="JIH414" s="433"/>
      <c r="JII414" s="433"/>
      <c r="JIJ414" s="433"/>
      <c r="JIK414" s="433"/>
      <c r="JIL414" s="433"/>
      <c r="JIM414" s="433"/>
      <c r="JIN414" s="433"/>
      <c r="JIO414" s="433"/>
      <c r="JIP414" s="433"/>
      <c r="JIQ414" s="433"/>
      <c r="JIR414" s="433"/>
      <c r="JIS414" s="433"/>
      <c r="JIT414" s="433"/>
      <c r="JIU414" s="433"/>
      <c r="JIV414" s="433"/>
      <c r="JIW414" s="433"/>
      <c r="JIX414" s="433"/>
      <c r="JIY414" s="433"/>
      <c r="JIZ414" s="433"/>
      <c r="JJA414" s="433"/>
      <c r="JJB414" s="433"/>
      <c r="JJC414" s="433"/>
      <c r="JJD414" s="433"/>
      <c r="JJE414" s="433"/>
      <c r="JJF414" s="433"/>
      <c r="JJG414" s="433"/>
      <c r="JJH414" s="433"/>
      <c r="JJI414" s="433"/>
      <c r="JJJ414" s="433"/>
      <c r="JJK414" s="433"/>
      <c r="JJL414" s="433"/>
      <c r="JJM414" s="433"/>
      <c r="JJN414" s="433"/>
      <c r="JJO414" s="433"/>
      <c r="JJP414" s="433"/>
      <c r="JJQ414" s="433"/>
      <c r="JJR414" s="433"/>
      <c r="JJS414" s="433"/>
      <c r="JJT414" s="433"/>
      <c r="JJU414" s="433"/>
      <c r="JJV414" s="433"/>
      <c r="JJW414" s="433"/>
      <c r="JJX414" s="433"/>
      <c r="JJY414" s="433"/>
      <c r="JJZ414" s="433"/>
      <c r="JKA414" s="433"/>
      <c r="JKB414" s="433"/>
      <c r="JKC414" s="433"/>
      <c r="JKD414" s="433"/>
      <c r="JKE414" s="433"/>
      <c r="JKF414" s="433"/>
      <c r="JKG414" s="433"/>
      <c r="JKH414" s="433"/>
      <c r="JKI414" s="433"/>
      <c r="JKJ414" s="433"/>
      <c r="JKK414" s="433"/>
      <c r="JKL414" s="433"/>
      <c r="JKM414" s="433"/>
      <c r="JKN414" s="433"/>
      <c r="JKO414" s="433"/>
      <c r="JKP414" s="433"/>
      <c r="JKQ414" s="433"/>
      <c r="JKR414" s="433"/>
      <c r="JKS414" s="433"/>
      <c r="JKT414" s="433"/>
      <c r="JKU414" s="433"/>
      <c r="JKV414" s="433"/>
      <c r="JKW414" s="433"/>
      <c r="JKX414" s="433"/>
      <c r="JKY414" s="433"/>
      <c r="JKZ414" s="433"/>
      <c r="JLA414" s="433"/>
      <c r="JLB414" s="433"/>
      <c r="JLC414" s="433"/>
      <c r="JLD414" s="433"/>
      <c r="JLE414" s="433"/>
      <c r="JLF414" s="433"/>
      <c r="JLG414" s="433"/>
      <c r="JLH414" s="433"/>
      <c r="JLI414" s="433"/>
      <c r="JLJ414" s="433"/>
      <c r="JLK414" s="433"/>
      <c r="JLL414" s="433"/>
      <c r="JLM414" s="433"/>
      <c r="JLN414" s="433"/>
      <c r="JLO414" s="433"/>
      <c r="JLP414" s="433"/>
      <c r="JLQ414" s="433"/>
      <c r="JLR414" s="433"/>
      <c r="JLS414" s="433"/>
      <c r="JLT414" s="433"/>
      <c r="JLU414" s="433"/>
      <c r="JLV414" s="433"/>
      <c r="JLW414" s="433"/>
      <c r="JLX414" s="433"/>
      <c r="JLY414" s="433"/>
      <c r="JLZ414" s="433"/>
      <c r="JMA414" s="433"/>
      <c r="JMB414" s="433"/>
      <c r="JMC414" s="433"/>
      <c r="JMD414" s="433"/>
      <c r="JME414" s="433"/>
      <c r="JMF414" s="433"/>
      <c r="JMG414" s="433"/>
      <c r="JMH414" s="433"/>
      <c r="JMI414" s="433"/>
      <c r="JMJ414" s="433"/>
      <c r="JMK414" s="433"/>
      <c r="JML414" s="433"/>
      <c r="JMM414" s="433"/>
      <c r="JMN414" s="433"/>
      <c r="JMO414" s="433"/>
      <c r="JMP414" s="433"/>
      <c r="JMQ414" s="433"/>
      <c r="JMR414" s="433"/>
      <c r="JMS414" s="433"/>
      <c r="JMT414" s="433"/>
      <c r="JMU414" s="433"/>
      <c r="JMV414" s="433"/>
      <c r="JMW414" s="433"/>
      <c r="JMX414" s="433"/>
      <c r="JMY414" s="433"/>
      <c r="JMZ414" s="433"/>
      <c r="JNA414" s="433"/>
      <c r="JNB414" s="433"/>
      <c r="JNC414" s="433"/>
      <c r="JND414" s="433"/>
      <c r="JNE414" s="433"/>
      <c r="JNF414" s="433"/>
      <c r="JNG414" s="433"/>
      <c r="JNH414" s="433"/>
      <c r="JNI414" s="433"/>
      <c r="JNJ414" s="433"/>
      <c r="JNK414" s="433"/>
      <c r="JNL414" s="433"/>
      <c r="JNM414" s="433"/>
      <c r="JNN414" s="433"/>
      <c r="JNO414" s="433"/>
      <c r="JNP414" s="433"/>
      <c r="JNQ414" s="433"/>
      <c r="JNR414" s="433"/>
      <c r="JNS414" s="433"/>
      <c r="JNT414" s="433"/>
      <c r="JNU414" s="433"/>
      <c r="JNV414" s="433"/>
      <c r="JNW414" s="433"/>
      <c r="JNX414" s="433"/>
      <c r="JNY414" s="433"/>
      <c r="JNZ414" s="433"/>
      <c r="JOA414" s="433"/>
      <c r="JOB414" s="433"/>
      <c r="JOC414" s="433"/>
      <c r="JOD414" s="433"/>
      <c r="JOE414" s="433"/>
      <c r="JOF414" s="433"/>
      <c r="JOG414" s="433"/>
      <c r="JOH414" s="433"/>
      <c r="JOI414" s="433"/>
      <c r="JOJ414" s="433"/>
      <c r="JOK414" s="433"/>
      <c r="JOL414" s="433"/>
      <c r="JOM414" s="433"/>
      <c r="JON414" s="433"/>
      <c r="JOO414" s="433"/>
      <c r="JOP414" s="433"/>
      <c r="JOQ414" s="433"/>
      <c r="JOR414" s="433"/>
      <c r="JOS414" s="433"/>
      <c r="JOT414" s="433"/>
      <c r="JOU414" s="433"/>
      <c r="JOV414" s="433"/>
      <c r="JOW414" s="433"/>
      <c r="JOX414" s="433"/>
      <c r="JOY414" s="433"/>
      <c r="JOZ414" s="433"/>
      <c r="JPA414" s="433"/>
      <c r="JPB414" s="433"/>
      <c r="JPC414" s="433"/>
      <c r="JPD414" s="433"/>
      <c r="JPE414" s="433"/>
      <c r="JPF414" s="433"/>
      <c r="JPG414" s="433"/>
      <c r="JPH414" s="433"/>
      <c r="JPI414" s="433"/>
      <c r="JPJ414" s="433"/>
      <c r="JPK414" s="433"/>
      <c r="JPL414" s="433"/>
      <c r="JPM414" s="433"/>
      <c r="JPN414" s="433"/>
      <c r="JPO414" s="433"/>
      <c r="JPP414" s="433"/>
      <c r="JPQ414" s="433"/>
      <c r="JPR414" s="433"/>
      <c r="JPS414" s="433"/>
      <c r="JPT414" s="433"/>
      <c r="JPU414" s="433"/>
      <c r="JPV414" s="433"/>
      <c r="JPW414" s="433"/>
      <c r="JPX414" s="433"/>
      <c r="JPY414" s="433"/>
      <c r="JPZ414" s="433"/>
      <c r="JQA414" s="433"/>
      <c r="JQB414" s="433"/>
      <c r="JQC414" s="433"/>
      <c r="JQD414" s="433"/>
      <c r="JQE414" s="433"/>
      <c r="JQF414" s="433"/>
      <c r="JQG414" s="433"/>
      <c r="JQH414" s="433"/>
      <c r="JQI414" s="433"/>
      <c r="JQJ414" s="433"/>
      <c r="JQK414" s="433"/>
      <c r="JQL414" s="433"/>
      <c r="JQM414" s="433"/>
      <c r="JQN414" s="433"/>
      <c r="JQO414" s="433"/>
      <c r="JQP414" s="433"/>
      <c r="JQQ414" s="433"/>
      <c r="JQR414" s="433"/>
      <c r="JQS414" s="433"/>
      <c r="JQT414" s="433"/>
      <c r="JQU414" s="433"/>
      <c r="JQV414" s="433"/>
      <c r="JQW414" s="433"/>
      <c r="JQX414" s="433"/>
      <c r="JQY414" s="433"/>
      <c r="JQZ414" s="433"/>
      <c r="JRA414" s="433"/>
      <c r="JRB414" s="433"/>
      <c r="JRC414" s="433"/>
      <c r="JRD414" s="433"/>
      <c r="JRE414" s="433"/>
      <c r="JRF414" s="433"/>
      <c r="JRG414" s="433"/>
      <c r="JRH414" s="433"/>
      <c r="JRI414" s="433"/>
      <c r="JRJ414" s="433"/>
      <c r="JRK414" s="433"/>
      <c r="JRL414" s="433"/>
      <c r="JRM414" s="433"/>
      <c r="JRN414" s="433"/>
      <c r="JRO414" s="433"/>
      <c r="JRP414" s="433"/>
      <c r="JRQ414" s="433"/>
      <c r="JRR414" s="433"/>
      <c r="JRS414" s="433"/>
      <c r="JRT414" s="433"/>
      <c r="JRU414" s="433"/>
      <c r="JRV414" s="433"/>
      <c r="JRW414" s="433"/>
      <c r="JRX414" s="433"/>
      <c r="JRY414" s="433"/>
      <c r="JRZ414" s="433"/>
      <c r="JSA414" s="433"/>
      <c r="JSB414" s="433"/>
      <c r="JSC414" s="433"/>
      <c r="JSD414" s="433"/>
      <c r="JSE414" s="433"/>
      <c r="JSF414" s="433"/>
      <c r="JSG414" s="433"/>
      <c r="JSH414" s="433"/>
      <c r="JSI414" s="433"/>
      <c r="JSJ414" s="433"/>
      <c r="JSK414" s="433"/>
      <c r="JSL414" s="433"/>
      <c r="JSM414" s="433"/>
      <c r="JSN414" s="433"/>
      <c r="JSO414" s="433"/>
      <c r="JSP414" s="433"/>
      <c r="JSQ414" s="433"/>
      <c r="JSR414" s="433"/>
      <c r="JSS414" s="433"/>
      <c r="JST414" s="433"/>
      <c r="JSU414" s="433"/>
      <c r="JSV414" s="433"/>
      <c r="JSW414" s="433"/>
      <c r="JSX414" s="433"/>
      <c r="JSY414" s="433"/>
      <c r="JSZ414" s="433"/>
      <c r="JTA414" s="433"/>
      <c r="JTB414" s="433"/>
      <c r="JTC414" s="433"/>
      <c r="JTD414" s="433"/>
      <c r="JTE414" s="433"/>
      <c r="JTF414" s="433"/>
      <c r="JTG414" s="433"/>
      <c r="JTH414" s="433"/>
      <c r="JTI414" s="433"/>
      <c r="JTJ414" s="433"/>
      <c r="JTK414" s="433"/>
      <c r="JTL414" s="433"/>
      <c r="JTM414" s="433"/>
      <c r="JTN414" s="433"/>
      <c r="JTO414" s="433"/>
      <c r="JTP414" s="433"/>
      <c r="JTQ414" s="433"/>
      <c r="JTR414" s="433"/>
      <c r="JTS414" s="433"/>
      <c r="JTT414" s="433"/>
      <c r="JTU414" s="433"/>
      <c r="JTV414" s="433"/>
      <c r="JTW414" s="433"/>
      <c r="JTX414" s="433"/>
      <c r="JTY414" s="433"/>
      <c r="JTZ414" s="433"/>
      <c r="JUA414" s="433"/>
      <c r="JUB414" s="433"/>
      <c r="JUC414" s="433"/>
      <c r="JUD414" s="433"/>
      <c r="JUE414" s="433"/>
      <c r="JUF414" s="433"/>
      <c r="JUG414" s="433"/>
      <c r="JUH414" s="433"/>
      <c r="JUI414" s="433"/>
      <c r="JUJ414" s="433"/>
      <c r="JUK414" s="433"/>
      <c r="JUL414" s="433"/>
      <c r="JUM414" s="433"/>
      <c r="JUN414" s="433"/>
      <c r="JUO414" s="433"/>
      <c r="JUP414" s="433"/>
      <c r="JUQ414" s="433"/>
      <c r="JUR414" s="433"/>
      <c r="JUS414" s="433"/>
      <c r="JUT414" s="433"/>
      <c r="JUU414" s="433"/>
      <c r="JUV414" s="433"/>
      <c r="JUW414" s="433"/>
      <c r="JUX414" s="433"/>
      <c r="JUY414" s="433"/>
      <c r="JUZ414" s="433"/>
      <c r="JVA414" s="433"/>
      <c r="JVB414" s="433"/>
      <c r="JVC414" s="433"/>
      <c r="JVD414" s="433"/>
      <c r="JVE414" s="433"/>
      <c r="JVF414" s="433"/>
      <c r="JVG414" s="433"/>
      <c r="JVH414" s="433"/>
      <c r="JVI414" s="433"/>
      <c r="JVJ414" s="433"/>
      <c r="JVK414" s="433"/>
      <c r="JVL414" s="433"/>
      <c r="JVM414" s="433"/>
      <c r="JVN414" s="433"/>
      <c r="JVO414" s="433"/>
      <c r="JVP414" s="433"/>
      <c r="JVQ414" s="433"/>
      <c r="JVR414" s="433"/>
      <c r="JVS414" s="433"/>
      <c r="JVT414" s="433"/>
      <c r="JVU414" s="433"/>
      <c r="JVV414" s="433"/>
      <c r="JVW414" s="433"/>
      <c r="JVX414" s="433"/>
      <c r="JVY414" s="433"/>
      <c r="JVZ414" s="433"/>
      <c r="JWA414" s="433"/>
      <c r="JWB414" s="433"/>
      <c r="JWC414" s="433"/>
      <c r="JWD414" s="433"/>
      <c r="JWE414" s="433"/>
      <c r="JWF414" s="433"/>
      <c r="JWG414" s="433"/>
      <c r="JWH414" s="433"/>
      <c r="JWI414" s="433"/>
      <c r="JWJ414" s="433"/>
      <c r="JWK414" s="433"/>
      <c r="JWL414" s="433"/>
      <c r="JWM414" s="433"/>
      <c r="JWN414" s="433"/>
      <c r="JWO414" s="433"/>
      <c r="JWP414" s="433"/>
      <c r="JWQ414" s="433"/>
      <c r="JWR414" s="433"/>
      <c r="JWS414" s="433"/>
      <c r="JWT414" s="433"/>
      <c r="JWU414" s="433"/>
      <c r="JWV414" s="433"/>
      <c r="JWW414" s="433"/>
      <c r="JWX414" s="433"/>
      <c r="JWY414" s="433"/>
      <c r="JWZ414" s="433"/>
      <c r="JXA414" s="433"/>
      <c r="JXB414" s="433"/>
      <c r="JXC414" s="433"/>
      <c r="JXD414" s="433"/>
      <c r="JXE414" s="433"/>
      <c r="JXF414" s="433"/>
      <c r="JXG414" s="433"/>
      <c r="JXH414" s="433"/>
      <c r="JXI414" s="433"/>
      <c r="JXJ414" s="433"/>
      <c r="JXK414" s="433"/>
      <c r="JXL414" s="433"/>
      <c r="JXM414" s="433"/>
      <c r="JXN414" s="433"/>
      <c r="JXO414" s="433"/>
      <c r="JXP414" s="433"/>
      <c r="JXQ414" s="433"/>
      <c r="JXR414" s="433"/>
      <c r="JXS414" s="433"/>
      <c r="JXT414" s="433"/>
      <c r="JXU414" s="433"/>
      <c r="JXV414" s="433"/>
      <c r="JXW414" s="433"/>
      <c r="JXX414" s="433"/>
      <c r="JXY414" s="433"/>
      <c r="JXZ414" s="433"/>
      <c r="JYA414" s="433"/>
      <c r="JYB414" s="433"/>
      <c r="JYC414" s="433"/>
      <c r="JYD414" s="433"/>
      <c r="JYE414" s="433"/>
      <c r="JYF414" s="433"/>
      <c r="JYG414" s="433"/>
      <c r="JYH414" s="433"/>
      <c r="JYI414" s="433"/>
      <c r="JYJ414" s="433"/>
      <c r="JYK414" s="433"/>
      <c r="JYL414" s="433"/>
      <c r="JYM414" s="433"/>
      <c r="JYN414" s="433"/>
      <c r="JYO414" s="433"/>
      <c r="JYP414" s="433"/>
      <c r="JYQ414" s="433"/>
      <c r="JYR414" s="433"/>
      <c r="JYS414" s="433"/>
      <c r="JYT414" s="433"/>
      <c r="JYU414" s="433"/>
      <c r="JYV414" s="433"/>
      <c r="JYW414" s="433"/>
      <c r="JYX414" s="433"/>
      <c r="JYY414" s="433"/>
      <c r="JYZ414" s="433"/>
      <c r="JZA414" s="433"/>
      <c r="JZB414" s="433"/>
      <c r="JZC414" s="433"/>
      <c r="JZD414" s="433"/>
      <c r="JZE414" s="433"/>
      <c r="JZF414" s="433"/>
      <c r="JZG414" s="433"/>
      <c r="JZH414" s="433"/>
      <c r="JZI414" s="433"/>
      <c r="JZJ414" s="433"/>
      <c r="JZK414" s="433"/>
      <c r="JZL414" s="433"/>
      <c r="JZM414" s="433"/>
      <c r="JZN414" s="433"/>
      <c r="JZO414" s="433"/>
      <c r="JZP414" s="433"/>
      <c r="JZQ414" s="433"/>
      <c r="JZR414" s="433"/>
      <c r="JZS414" s="433"/>
      <c r="JZT414" s="433"/>
      <c r="JZU414" s="433"/>
      <c r="JZV414" s="433"/>
      <c r="JZW414" s="433"/>
      <c r="JZX414" s="433"/>
      <c r="JZY414" s="433"/>
      <c r="JZZ414" s="433"/>
      <c r="KAA414" s="433"/>
      <c r="KAB414" s="433"/>
      <c r="KAC414" s="433"/>
      <c r="KAD414" s="433"/>
      <c r="KAE414" s="433"/>
      <c r="KAF414" s="433"/>
      <c r="KAG414" s="433"/>
      <c r="KAH414" s="433"/>
      <c r="KAI414" s="433"/>
      <c r="KAJ414" s="433"/>
      <c r="KAK414" s="433"/>
      <c r="KAL414" s="433"/>
      <c r="KAM414" s="433"/>
      <c r="KAN414" s="433"/>
      <c r="KAO414" s="433"/>
      <c r="KAP414" s="433"/>
      <c r="KAQ414" s="433"/>
      <c r="KAR414" s="433"/>
      <c r="KAS414" s="433"/>
      <c r="KAT414" s="433"/>
      <c r="KAU414" s="433"/>
      <c r="KAV414" s="433"/>
      <c r="KAW414" s="433"/>
      <c r="KAX414" s="433"/>
      <c r="KAY414" s="433"/>
      <c r="KAZ414" s="433"/>
      <c r="KBA414" s="433"/>
      <c r="KBB414" s="433"/>
      <c r="KBC414" s="433"/>
      <c r="KBD414" s="433"/>
      <c r="KBE414" s="433"/>
      <c r="KBF414" s="433"/>
      <c r="KBG414" s="433"/>
      <c r="KBH414" s="433"/>
      <c r="KBI414" s="433"/>
      <c r="KBJ414" s="433"/>
      <c r="KBK414" s="433"/>
      <c r="KBL414" s="433"/>
      <c r="KBM414" s="433"/>
      <c r="KBN414" s="433"/>
      <c r="KBO414" s="433"/>
      <c r="KBP414" s="433"/>
      <c r="KBQ414" s="433"/>
      <c r="KBR414" s="433"/>
      <c r="KBS414" s="433"/>
      <c r="KBT414" s="433"/>
      <c r="KBU414" s="433"/>
      <c r="KBV414" s="433"/>
      <c r="KBW414" s="433"/>
      <c r="KBX414" s="433"/>
      <c r="KBY414" s="433"/>
      <c r="KBZ414" s="433"/>
      <c r="KCA414" s="433"/>
      <c r="KCB414" s="433"/>
      <c r="KCC414" s="433"/>
      <c r="KCD414" s="433"/>
      <c r="KCE414" s="433"/>
      <c r="KCF414" s="433"/>
      <c r="KCG414" s="433"/>
      <c r="KCH414" s="433"/>
      <c r="KCI414" s="433"/>
      <c r="KCJ414" s="433"/>
      <c r="KCK414" s="433"/>
      <c r="KCL414" s="433"/>
      <c r="KCM414" s="433"/>
      <c r="KCN414" s="433"/>
      <c r="KCO414" s="433"/>
      <c r="KCP414" s="433"/>
      <c r="KCQ414" s="433"/>
      <c r="KCR414" s="433"/>
      <c r="KCS414" s="433"/>
      <c r="KCT414" s="433"/>
      <c r="KCU414" s="433"/>
      <c r="KCV414" s="433"/>
      <c r="KCW414" s="433"/>
      <c r="KCX414" s="433"/>
      <c r="KCY414" s="433"/>
      <c r="KCZ414" s="433"/>
      <c r="KDA414" s="433"/>
      <c r="KDB414" s="433"/>
      <c r="KDC414" s="433"/>
      <c r="KDD414" s="433"/>
      <c r="KDE414" s="433"/>
      <c r="KDF414" s="433"/>
      <c r="KDG414" s="433"/>
      <c r="KDH414" s="433"/>
      <c r="KDI414" s="433"/>
      <c r="KDJ414" s="433"/>
      <c r="KDK414" s="433"/>
      <c r="KDL414" s="433"/>
      <c r="KDM414" s="433"/>
      <c r="KDN414" s="433"/>
      <c r="KDO414" s="433"/>
      <c r="KDP414" s="433"/>
      <c r="KDQ414" s="433"/>
      <c r="KDR414" s="433"/>
      <c r="KDS414" s="433"/>
      <c r="KDT414" s="433"/>
      <c r="KDU414" s="433"/>
      <c r="KDV414" s="433"/>
      <c r="KDW414" s="433"/>
      <c r="KDX414" s="433"/>
      <c r="KDY414" s="433"/>
      <c r="KDZ414" s="433"/>
      <c r="KEA414" s="433"/>
      <c r="KEB414" s="433"/>
      <c r="KEC414" s="433"/>
      <c r="KED414" s="433"/>
      <c r="KEE414" s="433"/>
      <c r="KEF414" s="433"/>
      <c r="KEG414" s="433"/>
      <c r="KEH414" s="433"/>
      <c r="KEI414" s="433"/>
      <c r="KEJ414" s="433"/>
      <c r="KEK414" s="433"/>
      <c r="KEL414" s="433"/>
      <c r="KEM414" s="433"/>
      <c r="KEN414" s="433"/>
      <c r="KEO414" s="433"/>
      <c r="KEP414" s="433"/>
      <c r="KEQ414" s="433"/>
      <c r="KER414" s="433"/>
      <c r="KES414" s="433"/>
      <c r="KET414" s="433"/>
      <c r="KEU414" s="433"/>
      <c r="KEV414" s="433"/>
      <c r="KEW414" s="433"/>
      <c r="KEX414" s="433"/>
      <c r="KEY414" s="433"/>
      <c r="KEZ414" s="433"/>
      <c r="KFA414" s="433"/>
      <c r="KFB414" s="433"/>
      <c r="KFC414" s="433"/>
      <c r="KFD414" s="433"/>
      <c r="KFE414" s="433"/>
      <c r="KFF414" s="433"/>
      <c r="KFG414" s="433"/>
      <c r="KFH414" s="433"/>
      <c r="KFI414" s="433"/>
      <c r="KFJ414" s="433"/>
      <c r="KFK414" s="433"/>
      <c r="KFL414" s="433"/>
      <c r="KFM414" s="433"/>
      <c r="KFN414" s="433"/>
      <c r="KFO414" s="433"/>
      <c r="KFP414" s="433"/>
      <c r="KFQ414" s="433"/>
      <c r="KFR414" s="433"/>
      <c r="KFS414" s="433"/>
      <c r="KFT414" s="433"/>
      <c r="KFU414" s="433"/>
      <c r="KFV414" s="433"/>
      <c r="KFW414" s="433"/>
      <c r="KFX414" s="433"/>
      <c r="KFY414" s="433"/>
      <c r="KFZ414" s="433"/>
      <c r="KGA414" s="433"/>
      <c r="KGB414" s="433"/>
      <c r="KGC414" s="433"/>
      <c r="KGD414" s="433"/>
      <c r="KGE414" s="433"/>
      <c r="KGF414" s="433"/>
      <c r="KGG414" s="433"/>
      <c r="KGH414" s="433"/>
      <c r="KGI414" s="433"/>
      <c r="KGJ414" s="433"/>
      <c r="KGK414" s="433"/>
      <c r="KGL414" s="433"/>
      <c r="KGM414" s="433"/>
      <c r="KGN414" s="433"/>
      <c r="KGO414" s="433"/>
      <c r="KGP414" s="433"/>
      <c r="KGQ414" s="433"/>
      <c r="KGR414" s="433"/>
      <c r="KGS414" s="433"/>
      <c r="KGT414" s="433"/>
      <c r="KGU414" s="433"/>
      <c r="KGV414" s="433"/>
      <c r="KGW414" s="433"/>
      <c r="KGX414" s="433"/>
      <c r="KGY414" s="433"/>
      <c r="KGZ414" s="433"/>
      <c r="KHA414" s="433"/>
      <c r="KHB414" s="433"/>
      <c r="KHC414" s="433"/>
      <c r="KHD414" s="433"/>
      <c r="KHE414" s="433"/>
      <c r="KHF414" s="433"/>
      <c r="KHG414" s="433"/>
      <c r="KHH414" s="433"/>
      <c r="KHI414" s="433"/>
      <c r="KHJ414" s="433"/>
      <c r="KHK414" s="433"/>
      <c r="KHL414" s="433"/>
      <c r="KHM414" s="433"/>
      <c r="KHN414" s="433"/>
      <c r="KHO414" s="433"/>
      <c r="KHP414" s="433"/>
      <c r="KHQ414" s="433"/>
      <c r="KHR414" s="433"/>
      <c r="KHS414" s="433"/>
      <c r="KHT414" s="433"/>
      <c r="KHU414" s="433"/>
      <c r="KHV414" s="433"/>
      <c r="KHW414" s="433"/>
      <c r="KHX414" s="433"/>
      <c r="KHY414" s="433"/>
      <c r="KHZ414" s="433"/>
      <c r="KIA414" s="433"/>
      <c r="KIB414" s="433"/>
      <c r="KIC414" s="433"/>
      <c r="KID414" s="433"/>
      <c r="KIE414" s="433"/>
      <c r="KIF414" s="433"/>
      <c r="KIG414" s="433"/>
      <c r="KIH414" s="433"/>
      <c r="KII414" s="433"/>
      <c r="KIJ414" s="433"/>
      <c r="KIK414" s="433"/>
      <c r="KIL414" s="433"/>
      <c r="KIM414" s="433"/>
      <c r="KIN414" s="433"/>
      <c r="KIO414" s="433"/>
      <c r="KIP414" s="433"/>
      <c r="KIQ414" s="433"/>
      <c r="KIR414" s="433"/>
      <c r="KIS414" s="433"/>
      <c r="KIT414" s="433"/>
      <c r="KIU414" s="433"/>
      <c r="KIV414" s="433"/>
      <c r="KIW414" s="433"/>
      <c r="KIX414" s="433"/>
      <c r="KIY414" s="433"/>
      <c r="KIZ414" s="433"/>
      <c r="KJA414" s="433"/>
      <c r="KJB414" s="433"/>
      <c r="KJC414" s="433"/>
      <c r="KJD414" s="433"/>
      <c r="KJE414" s="433"/>
      <c r="KJF414" s="433"/>
      <c r="KJG414" s="433"/>
      <c r="KJH414" s="433"/>
      <c r="KJI414" s="433"/>
      <c r="KJJ414" s="433"/>
      <c r="KJK414" s="433"/>
      <c r="KJL414" s="433"/>
      <c r="KJM414" s="433"/>
      <c r="KJN414" s="433"/>
      <c r="KJO414" s="433"/>
      <c r="KJP414" s="433"/>
      <c r="KJQ414" s="433"/>
      <c r="KJR414" s="433"/>
      <c r="KJS414" s="433"/>
      <c r="KJT414" s="433"/>
      <c r="KJU414" s="433"/>
      <c r="KJV414" s="433"/>
      <c r="KJW414" s="433"/>
      <c r="KJX414" s="433"/>
      <c r="KJY414" s="433"/>
      <c r="KJZ414" s="433"/>
      <c r="KKA414" s="433"/>
      <c r="KKB414" s="433"/>
      <c r="KKC414" s="433"/>
      <c r="KKD414" s="433"/>
      <c r="KKE414" s="433"/>
      <c r="KKF414" s="433"/>
      <c r="KKG414" s="433"/>
      <c r="KKH414" s="433"/>
      <c r="KKI414" s="433"/>
      <c r="KKJ414" s="433"/>
      <c r="KKK414" s="433"/>
      <c r="KKL414" s="433"/>
      <c r="KKM414" s="433"/>
      <c r="KKN414" s="433"/>
      <c r="KKO414" s="433"/>
      <c r="KKP414" s="433"/>
      <c r="KKQ414" s="433"/>
      <c r="KKR414" s="433"/>
      <c r="KKS414" s="433"/>
      <c r="KKT414" s="433"/>
      <c r="KKU414" s="433"/>
      <c r="KKV414" s="433"/>
      <c r="KKW414" s="433"/>
      <c r="KKX414" s="433"/>
      <c r="KKY414" s="433"/>
      <c r="KKZ414" s="433"/>
      <c r="KLA414" s="433"/>
      <c r="KLB414" s="433"/>
      <c r="KLC414" s="433"/>
      <c r="KLD414" s="433"/>
      <c r="KLE414" s="433"/>
      <c r="KLF414" s="433"/>
      <c r="KLG414" s="433"/>
      <c r="KLH414" s="433"/>
      <c r="KLI414" s="433"/>
      <c r="KLJ414" s="433"/>
      <c r="KLK414" s="433"/>
      <c r="KLL414" s="433"/>
      <c r="KLM414" s="433"/>
      <c r="KLN414" s="433"/>
      <c r="KLO414" s="433"/>
      <c r="KLP414" s="433"/>
      <c r="KLQ414" s="433"/>
      <c r="KLR414" s="433"/>
      <c r="KLS414" s="433"/>
      <c r="KLT414" s="433"/>
      <c r="KLU414" s="433"/>
      <c r="KLV414" s="433"/>
      <c r="KLW414" s="433"/>
      <c r="KLX414" s="433"/>
      <c r="KLY414" s="433"/>
      <c r="KLZ414" s="433"/>
      <c r="KMA414" s="433"/>
      <c r="KMB414" s="433"/>
      <c r="KMC414" s="433"/>
      <c r="KMD414" s="433"/>
      <c r="KME414" s="433"/>
      <c r="KMF414" s="433"/>
      <c r="KMG414" s="433"/>
      <c r="KMH414" s="433"/>
      <c r="KMI414" s="433"/>
      <c r="KMJ414" s="433"/>
      <c r="KMK414" s="433"/>
      <c r="KML414" s="433"/>
      <c r="KMM414" s="433"/>
      <c r="KMN414" s="433"/>
      <c r="KMO414" s="433"/>
      <c r="KMP414" s="433"/>
      <c r="KMQ414" s="433"/>
      <c r="KMR414" s="433"/>
      <c r="KMS414" s="433"/>
      <c r="KMT414" s="433"/>
      <c r="KMU414" s="433"/>
      <c r="KMV414" s="433"/>
      <c r="KMW414" s="433"/>
      <c r="KMX414" s="433"/>
      <c r="KMY414" s="433"/>
      <c r="KMZ414" s="433"/>
      <c r="KNA414" s="433"/>
      <c r="KNB414" s="433"/>
      <c r="KNC414" s="433"/>
      <c r="KND414" s="433"/>
      <c r="KNE414" s="433"/>
      <c r="KNF414" s="433"/>
      <c r="KNG414" s="433"/>
      <c r="KNH414" s="433"/>
      <c r="KNI414" s="433"/>
      <c r="KNJ414" s="433"/>
      <c r="KNK414" s="433"/>
      <c r="KNL414" s="433"/>
      <c r="KNM414" s="433"/>
      <c r="KNN414" s="433"/>
      <c r="KNO414" s="433"/>
      <c r="KNP414" s="433"/>
      <c r="KNQ414" s="433"/>
      <c r="KNR414" s="433"/>
      <c r="KNS414" s="433"/>
      <c r="KNT414" s="433"/>
      <c r="KNU414" s="433"/>
      <c r="KNV414" s="433"/>
      <c r="KNW414" s="433"/>
      <c r="KNX414" s="433"/>
      <c r="KNY414" s="433"/>
      <c r="KNZ414" s="433"/>
      <c r="KOA414" s="433"/>
      <c r="KOB414" s="433"/>
      <c r="KOC414" s="433"/>
      <c r="KOD414" s="433"/>
      <c r="KOE414" s="433"/>
      <c r="KOF414" s="433"/>
      <c r="KOG414" s="433"/>
      <c r="KOH414" s="433"/>
      <c r="KOI414" s="433"/>
      <c r="KOJ414" s="433"/>
      <c r="KOK414" s="433"/>
      <c r="KOL414" s="433"/>
      <c r="KOM414" s="433"/>
      <c r="KON414" s="433"/>
      <c r="KOO414" s="433"/>
      <c r="KOP414" s="433"/>
      <c r="KOQ414" s="433"/>
      <c r="KOR414" s="433"/>
      <c r="KOS414" s="433"/>
      <c r="KOT414" s="433"/>
      <c r="KOU414" s="433"/>
      <c r="KOV414" s="433"/>
      <c r="KOW414" s="433"/>
      <c r="KOX414" s="433"/>
      <c r="KOY414" s="433"/>
      <c r="KOZ414" s="433"/>
      <c r="KPA414" s="433"/>
      <c r="KPB414" s="433"/>
      <c r="KPC414" s="433"/>
      <c r="KPD414" s="433"/>
      <c r="KPE414" s="433"/>
      <c r="KPF414" s="433"/>
      <c r="KPG414" s="433"/>
      <c r="KPH414" s="433"/>
      <c r="KPI414" s="433"/>
      <c r="KPJ414" s="433"/>
      <c r="KPK414" s="433"/>
      <c r="KPL414" s="433"/>
      <c r="KPM414" s="433"/>
      <c r="KPN414" s="433"/>
      <c r="KPO414" s="433"/>
      <c r="KPP414" s="433"/>
      <c r="KPQ414" s="433"/>
      <c r="KPR414" s="433"/>
      <c r="KPS414" s="433"/>
      <c r="KPT414" s="433"/>
      <c r="KPU414" s="433"/>
      <c r="KPV414" s="433"/>
      <c r="KPW414" s="433"/>
      <c r="KPX414" s="433"/>
      <c r="KPY414" s="433"/>
      <c r="KPZ414" s="433"/>
      <c r="KQA414" s="433"/>
      <c r="KQB414" s="433"/>
      <c r="KQC414" s="433"/>
      <c r="KQD414" s="433"/>
      <c r="KQE414" s="433"/>
      <c r="KQF414" s="433"/>
      <c r="KQG414" s="433"/>
      <c r="KQH414" s="433"/>
      <c r="KQI414" s="433"/>
      <c r="KQJ414" s="433"/>
      <c r="KQK414" s="433"/>
      <c r="KQL414" s="433"/>
      <c r="KQM414" s="433"/>
      <c r="KQN414" s="433"/>
      <c r="KQO414" s="433"/>
      <c r="KQP414" s="433"/>
      <c r="KQQ414" s="433"/>
      <c r="KQR414" s="433"/>
      <c r="KQS414" s="433"/>
      <c r="KQT414" s="433"/>
      <c r="KQU414" s="433"/>
      <c r="KQV414" s="433"/>
      <c r="KQW414" s="433"/>
      <c r="KQX414" s="433"/>
      <c r="KQY414" s="433"/>
      <c r="KQZ414" s="433"/>
      <c r="KRA414" s="433"/>
      <c r="KRB414" s="433"/>
      <c r="KRC414" s="433"/>
      <c r="KRD414" s="433"/>
      <c r="KRE414" s="433"/>
      <c r="KRF414" s="433"/>
      <c r="KRG414" s="433"/>
      <c r="KRH414" s="433"/>
      <c r="KRI414" s="433"/>
      <c r="KRJ414" s="433"/>
      <c r="KRK414" s="433"/>
      <c r="KRL414" s="433"/>
      <c r="KRM414" s="433"/>
      <c r="KRN414" s="433"/>
      <c r="KRO414" s="433"/>
      <c r="KRP414" s="433"/>
      <c r="KRQ414" s="433"/>
      <c r="KRR414" s="433"/>
      <c r="KRS414" s="433"/>
      <c r="KRT414" s="433"/>
      <c r="KRU414" s="433"/>
      <c r="KRV414" s="433"/>
      <c r="KRW414" s="433"/>
      <c r="KRX414" s="433"/>
      <c r="KRY414" s="433"/>
      <c r="KRZ414" s="433"/>
      <c r="KSA414" s="433"/>
      <c r="KSB414" s="433"/>
      <c r="KSC414" s="433"/>
      <c r="KSD414" s="433"/>
      <c r="KSE414" s="433"/>
      <c r="KSF414" s="433"/>
      <c r="KSG414" s="433"/>
      <c r="KSH414" s="433"/>
      <c r="KSI414" s="433"/>
      <c r="KSJ414" s="433"/>
      <c r="KSK414" s="433"/>
      <c r="KSL414" s="433"/>
      <c r="KSM414" s="433"/>
      <c r="KSN414" s="433"/>
      <c r="KSO414" s="433"/>
      <c r="KSP414" s="433"/>
      <c r="KSQ414" s="433"/>
      <c r="KSR414" s="433"/>
      <c r="KSS414" s="433"/>
      <c r="KST414" s="433"/>
      <c r="KSU414" s="433"/>
      <c r="KSV414" s="433"/>
      <c r="KSW414" s="433"/>
      <c r="KSX414" s="433"/>
      <c r="KSY414" s="433"/>
      <c r="KSZ414" s="433"/>
      <c r="KTA414" s="433"/>
      <c r="KTB414" s="433"/>
      <c r="KTC414" s="433"/>
      <c r="KTD414" s="433"/>
      <c r="KTE414" s="433"/>
      <c r="KTF414" s="433"/>
      <c r="KTG414" s="433"/>
      <c r="KTH414" s="433"/>
      <c r="KTI414" s="433"/>
      <c r="KTJ414" s="433"/>
      <c r="KTK414" s="433"/>
      <c r="KTL414" s="433"/>
      <c r="KTM414" s="433"/>
      <c r="KTN414" s="433"/>
      <c r="KTO414" s="433"/>
      <c r="KTP414" s="433"/>
      <c r="KTQ414" s="433"/>
      <c r="KTR414" s="433"/>
      <c r="KTS414" s="433"/>
      <c r="KTT414" s="433"/>
      <c r="KTU414" s="433"/>
      <c r="KTV414" s="433"/>
      <c r="KTW414" s="433"/>
      <c r="KTX414" s="433"/>
      <c r="KTY414" s="433"/>
      <c r="KTZ414" s="433"/>
      <c r="KUA414" s="433"/>
      <c r="KUB414" s="433"/>
      <c r="KUC414" s="433"/>
      <c r="KUD414" s="433"/>
      <c r="KUE414" s="433"/>
      <c r="KUF414" s="433"/>
      <c r="KUG414" s="433"/>
      <c r="KUH414" s="433"/>
      <c r="KUI414" s="433"/>
      <c r="KUJ414" s="433"/>
      <c r="KUK414" s="433"/>
      <c r="KUL414" s="433"/>
      <c r="KUM414" s="433"/>
      <c r="KUN414" s="433"/>
      <c r="KUO414" s="433"/>
      <c r="KUP414" s="433"/>
      <c r="KUQ414" s="433"/>
      <c r="KUR414" s="433"/>
      <c r="KUS414" s="433"/>
      <c r="KUT414" s="433"/>
      <c r="KUU414" s="433"/>
      <c r="KUV414" s="433"/>
      <c r="KUW414" s="433"/>
      <c r="KUX414" s="433"/>
      <c r="KUY414" s="433"/>
      <c r="KUZ414" s="433"/>
      <c r="KVA414" s="433"/>
      <c r="KVB414" s="433"/>
      <c r="KVC414" s="433"/>
      <c r="KVD414" s="433"/>
      <c r="KVE414" s="433"/>
      <c r="KVF414" s="433"/>
      <c r="KVG414" s="433"/>
      <c r="KVH414" s="433"/>
      <c r="KVI414" s="433"/>
      <c r="KVJ414" s="433"/>
      <c r="KVK414" s="433"/>
      <c r="KVL414" s="433"/>
      <c r="KVM414" s="433"/>
      <c r="KVN414" s="433"/>
      <c r="KVO414" s="433"/>
      <c r="KVP414" s="433"/>
      <c r="KVQ414" s="433"/>
      <c r="KVR414" s="433"/>
      <c r="KVS414" s="433"/>
      <c r="KVT414" s="433"/>
      <c r="KVU414" s="433"/>
      <c r="KVV414" s="433"/>
      <c r="KVW414" s="433"/>
      <c r="KVX414" s="433"/>
      <c r="KVY414" s="433"/>
      <c r="KVZ414" s="433"/>
      <c r="KWA414" s="433"/>
      <c r="KWB414" s="433"/>
      <c r="KWC414" s="433"/>
      <c r="KWD414" s="433"/>
      <c r="KWE414" s="433"/>
      <c r="KWF414" s="433"/>
      <c r="KWG414" s="433"/>
      <c r="KWH414" s="433"/>
      <c r="KWI414" s="433"/>
      <c r="KWJ414" s="433"/>
      <c r="KWK414" s="433"/>
      <c r="KWL414" s="433"/>
      <c r="KWM414" s="433"/>
      <c r="KWN414" s="433"/>
      <c r="KWO414" s="433"/>
      <c r="KWP414" s="433"/>
      <c r="KWQ414" s="433"/>
      <c r="KWR414" s="433"/>
      <c r="KWS414" s="433"/>
      <c r="KWT414" s="433"/>
      <c r="KWU414" s="433"/>
      <c r="KWV414" s="433"/>
      <c r="KWW414" s="433"/>
      <c r="KWX414" s="433"/>
      <c r="KWY414" s="433"/>
      <c r="KWZ414" s="433"/>
      <c r="KXA414" s="433"/>
      <c r="KXB414" s="433"/>
      <c r="KXC414" s="433"/>
      <c r="KXD414" s="433"/>
      <c r="KXE414" s="433"/>
      <c r="KXF414" s="433"/>
      <c r="KXG414" s="433"/>
      <c r="KXH414" s="433"/>
      <c r="KXI414" s="433"/>
      <c r="KXJ414" s="433"/>
      <c r="KXK414" s="433"/>
      <c r="KXL414" s="433"/>
      <c r="KXM414" s="433"/>
      <c r="KXN414" s="433"/>
      <c r="KXO414" s="433"/>
      <c r="KXP414" s="433"/>
      <c r="KXQ414" s="433"/>
      <c r="KXR414" s="433"/>
      <c r="KXS414" s="433"/>
      <c r="KXT414" s="433"/>
      <c r="KXU414" s="433"/>
      <c r="KXV414" s="433"/>
      <c r="KXW414" s="433"/>
      <c r="KXX414" s="433"/>
      <c r="KXY414" s="433"/>
      <c r="KXZ414" s="433"/>
      <c r="KYA414" s="433"/>
      <c r="KYB414" s="433"/>
      <c r="KYC414" s="433"/>
      <c r="KYD414" s="433"/>
      <c r="KYE414" s="433"/>
      <c r="KYF414" s="433"/>
      <c r="KYG414" s="433"/>
      <c r="KYH414" s="433"/>
      <c r="KYI414" s="433"/>
      <c r="KYJ414" s="433"/>
      <c r="KYK414" s="433"/>
      <c r="KYL414" s="433"/>
      <c r="KYM414" s="433"/>
      <c r="KYN414" s="433"/>
      <c r="KYO414" s="433"/>
      <c r="KYP414" s="433"/>
      <c r="KYQ414" s="433"/>
      <c r="KYR414" s="433"/>
      <c r="KYS414" s="433"/>
      <c r="KYT414" s="433"/>
      <c r="KYU414" s="433"/>
      <c r="KYV414" s="433"/>
      <c r="KYW414" s="433"/>
      <c r="KYX414" s="433"/>
      <c r="KYY414" s="433"/>
      <c r="KYZ414" s="433"/>
      <c r="KZA414" s="433"/>
      <c r="KZB414" s="433"/>
      <c r="KZC414" s="433"/>
      <c r="KZD414" s="433"/>
      <c r="KZE414" s="433"/>
      <c r="KZF414" s="433"/>
      <c r="KZG414" s="433"/>
      <c r="KZH414" s="433"/>
      <c r="KZI414" s="433"/>
      <c r="KZJ414" s="433"/>
      <c r="KZK414" s="433"/>
      <c r="KZL414" s="433"/>
      <c r="KZM414" s="433"/>
      <c r="KZN414" s="433"/>
      <c r="KZO414" s="433"/>
      <c r="KZP414" s="433"/>
      <c r="KZQ414" s="433"/>
      <c r="KZR414" s="433"/>
      <c r="KZS414" s="433"/>
      <c r="KZT414" s="433"/>
      <c r="KZU414" s="433"/>
      <c r="KZV414" s="433"/>
      <c r="KZW414" s="433"/>
      <c r="KZX414" s="433"/>
      <c r="KZY414" s="433"/>
      <c r="KZZ414" s="433"/>
      <c r="LAA414" s="433"/>
      <c r="LAB414" s="433"/>
      <c r="LAC414" s="433"/>
      <c r="LAD414" s="433"/>
      <c r="LAE414" s="433"/>
      <c r="LAF414" s="433"/>
      <c r="LAG414" s="433"/>
      <c r="LAH414" s="433"/>
      <c r="LAI414" s="433"/>
      <c r="LAJ414" s="433"/>
      <c r="LAK414" s="433"/>
      <c r="LAL414" s="433"/>
      <c r="LAM414" s="433"/>
      <c r="LAN414" s="433"/>
      <c r="LAO414" s="433"/>
      <c r="LAP414" s="433"/>
      <c r="LAQ414" s="433"/>
      <c r="LAR414" s="433"/>
      <c r="LAS414" s="433"/>
      <c r="LAT414" s="433"/>
      <c r="LAU414" s="433"/>
      <c r="LAV414" s="433"/>
      <c r="LAW414" s="433"/>
      <c r="LAX414" s="433"/>
      <c r="LAY414" s="433"/>
      <c r="LAZ414" s="433"/>
      <c r="LBA414" s="433"/>
      <c r="LBB414" s="433"/>
      <c r="LBC414" s="433"/>
      <c r="LBD414" s="433"/>
      <c r="LBE414" s="433"/>
      <c r="LBF414" s="433"/>
      <c r="LBG414" s="433"/>
      <c r="LBH414" s="433"/>
      <c r="LBI414" s="433"/>
      <c r="LBJ414" s="433"/>
      <c r="LBK414" s="433"/>
      <c r="LBL414" s="433"/>
      <c r="LBM414" s="433"/>
      <c r="LBN414" s="433"/>
      <c r="LBO414" s="433"/>
      <c r="LBP414" s="433"/>
      <c r="LBQ414" s="433"/>
      <c r="LBR414" s="433"/>
      <c r="LBS414" s="433"/>
      <c r="LBT414" s="433"/>
      <c r="LBU414" s="433"/>
      <c r="LBV414" s="433"/>
      <c r="LBW414" s="433"/>
      <c r="LBX414" s="433"/>
      <c r="LBY414" s="433"/>
      <c r="LBZ414" s="433"/>
      <c r="LCA414" s="433"/>
      <c r="LCB414" s="433"/>
      <c r="LCC414" s="433"/>
      <c r="LCD414" s="433"/>
      <c r="LCE414" s="433"/>
      <c r="LCF414" s="433"/>
      <c r="LCG414" s="433"/>
      <c r="LCH414" s="433"/>
      <c r="LCI414" s="433"/>
      <c r="LCJ414" s="433"/>
      <c r="LCK414" s="433"/>
      <c r="LCL414" s="433"/>
      <c r="LCM414" s="433"/>
      <c r="LCN414" s="433"/>
      <c r="LCO414" s="433"/>
      <c r="LCP414" s="433"/>
      <c r="LCQ414" s="433"/>
      <c r="LCR414" s="433"/>
      <c r="LCS414" s="433"/>
      <c r="LCT414" s="433"/>
      <c r="LCU414" s="433"/>
      <c r="LCV414" s="433"/>
      <c r="LCW414" s="433"/>
      <c r="LCX414" s="433"/>
      <c r="LCY414" s="433"/>
      <c r="LCZ414" s="433"/>
      <c r="LDA414" s="433"/>
      <c r="LDB414" s="433"/>
      <c r="LDC414" s="433"/>
      <c r="LDD414" s="433"/>
      <c r="LDE414" s="433"/>
      <c r="LDF414" s="433"/>
      <c r="LDG414" s="433"/>
      <c r="LDH414" s="433"/>
      <c r="LDI414" s="433"/>
      <c r="LDJ414" s="433"/>
      <c r="LDK414" s="433"/>
      <c r="LDL414" s="433"/>
      <c r="LDM414" s="433"/>
      <c r="LDN414" s="433"/>
      <c r="LDO414" s="433"/>
      <c r="LDP414" s="433"/>
      <c r="LDQ414" s="433"/>
      <c r="LDR414" s="433"/>
      <c r="LDS414" s="433"/>
      <c r="LDT414" s="433"/>
      <c r="LDU414" s="433"/>
      <c r="LDV414" s="433"/>
      <c r="LDW414" s="433"/>
      <c r="LDX414" s="433"/>
      <c r="LDY414" s="433"/>
      <c r="LDZ414" s="433"/>
      <c r="LEA414" s="433"/>
      <c r="LEB414" s="433"/>
      <c r="LEC414" s="433"/>
      <c r="LED414" s="433"/>
      <c r="LEE414" s="433"/>
      <c r="LEF414" s="433"/>
      <c r="LEG414" s="433"/>
      <c r="LEH414" s="433"/>
      <c r="LEI414" s="433"/>
      <c r="LEJ414" s="433"/>
      <c r="LEK414" s="433"/>
      <c r="LEL414" s="433"/>
      <c r="LEM414" s="433"/>
      <c r="LEN414" s="433"/>
      <c r="LEO414" s="433"/>
      <c r="LEP414" s="433"/>
      <c r="LEQ414" s="433"/>
      <c r="LER414" s="433"/>
      <c r="LES414" s="433"/>
      <c r="LET414" s="433"/>
      <c r="LEU414" s="433"/>
      <c r="LEV414" s="433"/>
      <c r="LEW414" s="433"/>
      <c r="LEX414" s="433"/>
      <c r="LEY414" s="433"/>
      <c r="LEZ414" s="433"/>
      <c r="LFA414" s="433"/>
      <c r="LFB414" s="433"/>
      <c r="LFC414" s="433"/>
      <c r="LFD414" s="433"/>
      <c r="LFE414" s="433"/>
      <c r="LFF414" s="433"/>
      <c r="LFG414" s="433"/>
      <c r="LFH414" s="433"/>
      <c r="LFI414" s="433"/>
      <c r="LFJ414" s="433"/>
      <c r="LFK414" s="433"/>
      <c r="LFL414" s="433"/>
      <c r="LFM414" s="433"/>
      <c r="LFN414" s="433"/>
      <c r="LFO414" s="433"/>
      <c r="LFP414" s="433"/>
      <c r="LFQ414" s="433"/>
      <c r="LFR414" s="433"/>
      <c r="LFS414" s="433"/>
      <c r="LFT414" s="433"/>
      <c r="LFU414" s="433"/>
      <c r="LFV414" s="433"/>
      <c r="LFW414" s="433"/>
      <c r="LFX414" s="433"/>
      <c r="LFY414" s="433"/>
      <c r="LFZ414" s="433"/>
      <c r="LGA414" s="433"/>
      <c r="LGB414" s="433"/>
      <c r="LGC414" s="433"/>
      <c r="LGD414" s="433"/>
      <c r="LGE414" s="433"/>
      <c r="LGF414" s="433"/>
      <c r="LGG414" s="433"/>
      <c r="LGH414" s="433"/>
      <c r="LGI414" s="433"/>
      <c r="LGJ414" s="433"/>
      <c r="LGK414" s="433"/>
      <c r="LGL414" s="433"/>
      <c r="LGM414" s="433"/>
      <c r="LGN414" s="433"/>
      <c r="LGO414" s="433"/>
      <c r="LGP414" s="433"/>
      <c r="LGQ414" s="433"/>
      <c r="LGR414" s="433"/>
      <c r="LGS414" s="433"/>
      <c r="LGT414" s="433"/>
      <c r="LGU414" s="433"/>
      <c r="LGV414" s="433"/>
      <c r="LGW414" s="433"/>
      <c r="LGX414" s="433"/>
      <c r="LGY414" s="433"/>
      <c r="LGZ414" s="433"/>
      <c r="LHA414" s="433"/>
      <c r="LHB414" s="433"/>
      <c r="LHC414" s="433"/>
      <c r="LHD414" s="433"/>
      <c r="LHE414" s="433"/>
      <c r="LHF414" s="433"/>
      <c r="LHG414" s="433"/>
      <c r="LHH414" s="433"/>
      <c r="LHI414" s="433"/>
      <c r="LHJ414" s="433"/>
      <c r="LHK414" s="433"/>
      <c r="LHL414" s="433"/>
      <c r="LHM414" s="433"/>
      <c r="LHN414" s="433"/>
      <c r="LHO414" s="433"/>
      <c r="LHP414" s="433"/>
      <c r="LHQ414" s="433"/>
      <c r="LHR414" s="433"/>
      <c r="LHS414" s="433"/>
      <c r="LHT414" s="433"/>
      <c r="LHU414" s="433"/>
      <c r="LHV414" s="433"/>
      <c r="LHW414" s="433"/>
      <c r="LHX414" s="433"/>
      <c r="LHY414" s="433"/>
      <c r="LHZ414" s="433"/>
      <c r="LIA414" s="433"/>
      <c r="LIB414" s="433"/>
      <c r="LIC414" s="433"/>
      <c r="LID414" s="433"/>
      <c r="LIE414" s="433"/>
      <c r="LIF414" s="433"/>
      <c r="LIG414" s="433"/>
      <c r="LIH414" s="433"/>
      <c r="LII414" s="433"/>
      <c r="LIJ414" s="433"/>
      <c r="LIK414" s="433"/>
      <c r="LIL414" s="433"/>
      <c r="LIM414" s="433"/>
      <c r="LIN414" s="433"/>
      <c r="LIO414" s="433"/>
      <c r="LIP414" s="433"/>
      <c r="LIQ414" s="433"/>
      <c r="LIR414" s="433"/>
      <c r="LIS414" s="433"/>
      <c r="LIT414" s="433"/>
      <c r="LIU414" s="433"/>
      <c r="LIV414" s="433"/>
      <c r="LIW414" s="433"/>
      <c r="LIX414" s="433"/>
      <c r="LIY414" s="433"/>
      <c r="LIZ414" s="433"/>
      <c r="LJA414" s="433"/>
      <c r="LJB414" s="433"/>
      <c r="LJC414" s="433"/>
      <c r="LJD414" s="433"/>
      <c r="LJE414" s="433"/>
      <c r="LJF414" s="433"/>
      <c r="LJG414" s="433"/>
      <c r="LJH414" s="433"/>
      <c r="LJI414" s="433"/>
      <c r="LJJ414" s="433"/>
      <c r="LJK414" s="433"/>
      <c r="LJL414" s="433"/>
      <c r="LJM414" s="433"/>
      <c r="LJN414" s="433"/>
      <c r="LJO414" s="433"/>
      <c r="LJP414" s="433"/>
      <c r="LJQ414" s="433"/>
      <c r="LJR414" s="433"/>
      <c r="LJS414" s="433"/>
      <c r="LJT414" s="433"/>
      <c r="LJU414" s="433"/>
      <c r="LJV414" s="433"/>
      <c r="LJW414" s="433"/>
      <c r="LJX414" s="433"/>
      <c r="LJY414" s="433"/>
      <c r="LJZ414" s="433"/>
      <c r="LKA414" s="433"/>
      <c r="LKB414" s="433"/>
      <c r="LKC414" s="433"/>
      <c r="LKD414" s="433"/>
      <c r="LKE414" s="433"/>
      <c r="LKF414" s="433"/>
      <c r="LKG414" s="433"/>
      <c r="LKH414" s="433"/>
      <c r="LKI414" s="433"/>
      <c r="LKJ414" s="433"/>
      <c r="LKK414" s="433"/>
      <c r="LKL414" s="433"/>
      <c r="LKM414" s="433"/>
      <c r="LKN414" s="433"/>
      <c r="LKO414" s="433"/>
      <c r="LKP414" s="433"/>
      <c r="LKQ414" s="433"/>
      <c r="LKR414" s="433"/>
      <c r="LKS414" s="433"/>
      <c r="LKT414" s="433"/>
      <c r="LKU414" s="433"/>
      <c r="LKV414" s="433"/>
      <c r="LKW414" s="433"/>
      <c r="LKX414" s="433"/>
      <c r="LKY414" s="433"/>
      <c r="LKZ414" s="433"/>
      <c r="LLA414" s="433"/>
      <c r="LLB414" s="433"/>
      <c r="LLC414" s="433"/>
      <c r="LLD414" s="433"/>
      <c r="LLE414" s="433"/>
      <c r="LLF414" s="433"/>
      <c r="LLG414" s="433"/>
      <c r="LLH414" s="433"/>
      <c r="LLI414" s="433"/>
      <c r="LLJ414" s="433"/>
      <c r="LLK414" s="433"/>
      <c r="LLL414" s="433"/>
      <c r="LLM414" s="433"/>
      <c r="LLN414" s="433"/>
      <c r="LLO414" s="433"/>
      <c r="LLP414" s="433"/>
      <c r="LLQ414" s="433"/>
      <c r="LLR414" s="433"/>
      <c r="LLS414" s="433"/>
      <c r="LLT414" s="433"/>
      <c r="LLU414" s="433"/>
      <c r="LLV414" s="433"/>
      <c r="LLW414" s="433"/>
      <c r="LLX414" s="433"/>
      <c r="LLY414" s="433"/>
      <c r="LLZ414" s="433"/>
      <c r="LMA414" s="433"/>
      <c r="LMB414" s="433"/>
      <c r="LMC414" s="433"/>
      <c r="LMD414" s="433"/>
      <c r="LME414" s="433"/>
      <c r="LMF414" s="433"/>
      <c r="LMG414" s="433"/>
      <c r="LMH414" s="433"/>
      <c r="LMI414" s="433"/>
      <c r="LMJ414" s="433"/>
      <c r="LMK414" s="433"/>
      <c r="LML414" s="433"/>
      <c r="LMM414" s="433"/>
      <c r="LMN414" s="433"/>
      <c r="LMO414" s="433"/>
      <c r="LMP414" s="433"/>
      <c r="LMQ414" s="433"/>
      <c r="LMR414" s="433"/>
      <c r="LMS414" s="433"/>
      <c r="LMT414" s="433"/>
      <c r="LMU414" s="433"/>
      <c r="LMV414" s="433"/>
      <c r="LMW414" s="433"/>
      <c r="LMX414" s="433"/>
      <c r="LMY414" s="433"/>
      <c r="LMZ414" s="433"/>
      <c r="LNA414" s="433"/>
      <c r="LNB414" s="433"/>
      <c r="LNC414" s="433"/>
      <c r="LND414" s="433"/>
      <c r="LNE414" s="433"/>
      <c r="LNF414" s="433"/>
      <c r="LNG414" s="433"/>
      <c r="LNH414" s="433"/>
      <c r="LNI414" s="433"/>
      <c r="LNJ414" s="433"/>
      <c r="LNK414" s="433"/>
      <c r="LNL414" s="433"/>
      <c r="LNM414" s="433"/>
      <c r="LNN414" s="433"/>
      <c r="LNO414" s="433"/>
      <c r="LNP414" s="433"/>
      <c r="LNQ414" s="433"/>
      <c r="LNR414" s="433"/>
      <c r="LNS414" s="433"/>
      <c r="LNT414" s="433"/>
      <c r="LNU414" s="433"/>
      <c r="LNV414" s="433"/>
      <c r="LNW414" s="433"/>
      <c r="LNX414" s="433"/>
      <c r="LNY414" s="433"/>
      <c r="LNZ414" s="433"/>
      <c r="LOA414" s="433"/>
      <c r="LOB414" s="433"/>
      <c r="LOC414" s="433"/>
      <c r="LOD414" s="433"/>
      <c r="LOE414" s="433"/>
      <c r="LOF414" s="433"/>
      <c r="LOG414" s="433"/>
      <c r="LOH414" s="433"/>
      <c r="LOI414" s="433"/>
      <c r="LOJ414" s="433"/>
      <c r="LOK414" s="433"/>
      <c r="LOL414" s="433"/>
      <c r="LOM414" s="433"/>
      <c r="LON414" s="433"/>
      <c r="LOO414" s="433"/>
      <c r="LOP414" s="433"/>
      <c r="LOQ414" s="433"/>
      <c r="LOR414" s="433"/>
      <c r="LOS414" s="433"/>
      <c r="LOT414" s="433"/>
      <c r="LOU414" s="433"/>
      <c r="LOV414" s="433"/>
      <c r="LOW414" s="433"/>
      <c r="LOX414" s="433"/>
      <c r="LOY414" s="433"/>
      <c r="LOZ414" s="433"/>
      <c r="LPA414" s="433"/>
      <c r="LPB414" s="433"/>
      <c r="LPC414" s="433"/>
      <c r="LPD414" s="433"/>
      <c r="LPE414" s="433"/>
      <c r="LPF414" s="433"/>
      <c r="LPG414" s="433"/>
      <c r="LPH414" s="433"/>
      <c r="LPI414" s="433"/>
      <c r="LPJ414" s="433"/>
      <c r="LPK414" s="433"/>
      <c r="LPL414" s="433"/>
      <c r="LPM414" s="433"/>
      <c r="LPN414" s="433"/>
      <c r="LPO414" s="433"/>
      <c r="LPP414" s="433"/>
      <c r="LPQ414" s="433"/>
      <c r="LPR414" s="433"/>
      <c r="LPS414" s="433"/>
      <c r="LPT414" s="433"/>
      <c r="LPU414" s="433"/>
      <c r="LPV414" s="433"/>
      <c r="LPW414" s="433"/>
      <c r="LPX414" s="433"/>
      <c r="LPY414" s="433"/>
      <c r="LPZ414" s="433"/>
      <c r="LQA414" s="433"/>
      <c r="LQB414" s="433"/>
      <c r="LQC414" s="433"/>
      <c r="LQD414" s="433"/>
      <c r="LQE414" s="433"/>
      <c r="LQF414" s="433"/>
      <c r="LQG414" s="433"/>
      <c r="LQH414" s="433"/>
      <c r="LQI414" s="433"/>
      <c r="LQJ414" s="433"/>
      <c r="LQK414" s="433"/>
      <c r="LQL414" s="433"/>
      <c r="LQM414" s="433"/>
      <c r="LQN414" s="433"/>
      <c r="LQO414" s="433"/>
      <c r="LQP414" s="433"/>
      <c r="LQQ414" s="433"/>
      <c r="LQR414" s="433"/>
      <c r="LQS414" s="433"/>
      <c r="LQT414" s="433"/>
      <c r="LQU414" s="433"/>
      <c r="LQV414" s="433"/>
      <c r="LQW414" s="433"/>
      <c r="LQX414" s="433"/>
      <c r="LQY414" s="433"/>
      <c r="LQZ414" s="433"/>
      <c r="LRA414" s="433"/>
      <c r="LRB414" s="433"/>
      <c r="LRC414" s="433"/>
      <c r="LRD414" s="433"/>
      <c r="LRE414" s="433"/>
      <c r="LRF414" s="433"/>
      <c r="LRG414" s="433"/>
      <c r="LRH414" s="433"/>
      <c r="LRI414" s="433"/>
      <c r="LRJ414" s="433"/>
      <c r="LRK414" s="433"/>
      <c r="LRL414" s="433"/>
      <c r="LRM414" s="433"/>
      <c r="LRN414" s="433"/>
      <c r="LRO414" s="433"/>
      <c r="LRP414" s="433"/>
      <c r="LRQ414" s="433"/>
      <c r="LRR414" s="433"/>
      <c r="LRS414" s="433"/>
      <c r="LRT414" s="433"/>
      <c r="LRU414" s="433"/>
      <c r="LRV414" s="433"/>
      <c r="LRW414" s="433"/>
      <c r="LRX414" s="433"/>
      <c r="LRY414" s="433"/>
      <c r="LRZ414" s="433"/>
      <c r="LSA414" s="433"/>
      <c r="LSB414" s="433"/>
      <c r="LSC414" s="433"/>
      <c r="LSD414" s="433"/>
      <c r="LSE414" s="433"/>
      <c r="LSF414" s="433"/>
      <c r="LSG414" s="433"/>
      <c r="LSH414" s="433"/>
      <c r="LSI414" s="433"/>
      <c r="LSJ414" s="433"/>
      <c r="LSK414" s="433"/>
      <c r="LSL414" s="433"/>
      <c r="LSM414" s="433"/>
      <c r="LSN414" s="433"/>
      <c r="LSO414" s="433"/>
      <c r="LSP414" s="433"/>
      <c r="LSQ414" s="433"/>
      <c r="LSR414" s="433"/>
      <c r="LSS414" s="433"/>
      <c r="LST414" s="433"/>
      <c r="LSU414" s="433"/>
      <c r="LSV414" s="433"/>
      <c r="LSW414" s="433"/>
      <c r="LSX414" s="433"/>
      <c r="LSY414" s="433"/>
      <c r="LSZ414" s="433"/>
      <c r="LTA414" s="433"/>
      <c r="LTB414" s="433"/>
      <c r="LTC414" s="433"/>
      <c r="LTD414" s="433"/>
      <c r="LTE414" s="433"/>
      <c r="LTF414" s="433"/>
      <c r="LTG414" s="433"/>
      <c r="LTH414" s="433"/>
      <c r="LTI414" s="433"/>
      <c r="LTJ414" s="433"/>
      <c r="LTK414" s="433"/>
      <c r="LTL414" s="433"/>
      <c r="LTM414" s="433"/>
      <c r="LTN414" s="433"/>
      <c r="LTO414" s="433"/>
      <c r="LTP414" s="433"/>
      <c r="LTQ414" s="433"/>
      <c r="LTR414" s="433"/>
      <c r="LTS414" s="433"/>
      <c r="LTT414" s="433"/>
      <c r="LTU414" s="433"/>
      <c r="LTV414" s="433"/>
      <c r="LTW414" s="433"/>
      <c r="LTX414" s="433"/>
      <c r="LTY414" s="433"/>
      <c r="LTZ414" s="433"/>
      <c r="LUA414" s="433"/>
      <c r="LUB414" s="433"/>
      <c r="LUC414" s="433"/>
      <c r="LUD414" s="433"/>
      <c r="LUE414" s="433"/>
      <c r="LUF414" s="433"/>
      <c r="LUG414" s="433"/>
      <c r="LUH414" s="433"/>
      <c r="LUI414" s="433"/>
      <c r="LUJ414" s="433"/>
      <c r="LUK414" s="433"/>
      <c r="LUL414" s="433"/>
      <c r="LUM414" s="433"/>
      <c r="LUN414" s="433"/>
      <c r="LUO414" s="433"/>
      <c r="LUP414" s="433"/>
      <c r="LUQ414" s="433"/>
      <c r="LUR414" s="433"/>
      <c r="LUS414" s="433"/>
      <c r="LUT414" s="433"/>
      <c r="LUU414" s="433"/>
      <c r="LUV414" s="433"/>
      <c r="LUW414" s="433"/>
      <c r="LUX414" s="433"/>
      <c r="LUY414" s="433"/>
      <c r="LUZ414" s="433"/>
      <c r="LVA414" s="433"/>
      <c r="LVB414" s="433"/>
      <c r="LVC414" s="433"/>
      <c r="LVD414" s="433"/>
      <c r="LVE414" s="433"/>
      <c r="LVF414" s="433"/>
      <c r="LVG414" s="433"/>
      <c r="LVH414" s="433"/>
      <c r="LVI414" s="433"/>
      <c r="LVJ414" s="433"/>
      <c r="LVK414" s="433"/>
      <c r="LVL414" s="433"/>
      <c r="LVM414" s="433"/>
      <c r="LVN414" s="433"/>
      <c r="LVO414" s="433"/>
      <c r="LVP414" s="433"/>
      <c r="LVQ414" s="433"/>
      <c r="LVR414" s="433"/>
      <c r="LVS414" s="433"/>
      <c r="LVT414" s="433"/>
      <c r="LVU414" s="433"/>
      <c r="LVV414" s="433"/>
      <c r="LVW414" s="433"/>
      <c r="LVX414" s="433"/>
      <c r="LVY414" s="433"/>
      <c r="LVZ414" s="433"/>
      <c r="LWA414" s="433"/>
      <c r="LWB414" s="433"/>
      <c r="LWC414" s="433"/>
      <c r="LWD414" s="433"/>
      <c r="LWE414" s="433"/>
      <c r="LWF414" s="433"/>
      <c r="LWG414" s="433"/>
      <c r="LWH414" s="433"/>
      <c r="LWI414" s="433"/>
      <c r="LWJ414" s="433"/>
      <c r="LWK414" s="433"/>
      <c r="LWL414" s="433"/>
      <c r="LWM414" s="433"/>
      <c r="LWN414" s="433"/>
      <c r="LWO414" s="433"/>
      <c r="LWP414" s="433"/>
      <c r="LWQ414" s="433"/>
      <c r="LWR414" s="433"/>
      <c r="LWS414" s="433"/>
      <c r="LWT414" s="433"/>
      <c r="LWU414" s="433"/>
      <c r="LWV414" s="433"/>
      <c r="LWW414" s="433"/>
      <c r="LWX414" s="433"/>
      <c r="LWY414" s="433"/>
      <c r="LWZ414" s="433"/>
      <c r="LXA414" s="433"/>
      <c r="LXB414" s="433"/>
      <c r="LXC414" s="433"/>
      <c r="LXD414" s="433"/>
      <c r="LXE414" s="433"/>
      <c r="LXF414" s="433"/>
      <c r="LXG414" s="433"/>
      <c r="LXH414" s="433"/>
      <c r="LXI414" s="433"/>
      <c r="LXJ414" s="433"/>
      <c r="LXK414" s="433"/>
      <c r="LXL414" s="433"/>
      <c r="LXM414" s="433"/>
      <c r="LXN414" s="433"/>
      <c r="LXO414" s="433"/>
      <c r="LXP414" s="433"/>
      <c r="LXQ414" s="433"/>
      <c r="LXR414" s="433"/>
      <c r="LXS414" s="433"/>
      <c r="LXT414" s="433"/>
      <c r="LXU414" s="433"/>
      <c r="LXV414" s="433"/>
      <c r="LXW414" s="433"/>
      <c r="LXX414" s="433"/>
      <c r="LXY414" s="433"/>
      <c r="LXZ414" s="433"/>
      <c r="LYA414" s="433"/>
      <c r="LYB414" s="433"/>
      <c r="LYC414" s="433"/>
      <c r="LYD414" s="433"/>
      <c r="LYE414" s="433"/>
      <c r="LYF414" s="433"/>
      <c r="LYG414" s="433"/>
      <c r="LYH414" s="433"/>
      <c r="LYI414" s="433"/>
      <c r="LYJ414" s="433"/>
      <c r="LYK414" s="433"/>
      <c r="LYL414" s="433"/>
      <c r="LYM414" s="433"/>
      <c r="LYN414" s="433"/>
      <c r="LYO414" s="433"/>
      <c r="LYP414" s="433"/>
      <c r="LYQ414" s="433"/>
      <c r="LYR414" s="433"/>
      <c r="LYS414" s="433"/>
      <c r="LYT414" s="433"/>
      <c r="LYU414" s="433"/>
      <c r="LYV414" s="433"/>
      <c r="LYW414" s="433"/>
      <c r="LYX414" s="433"/>
      <c r="LYY414" s="433"/>
      <c r="LYZ414" s="433"/>
      <c r="LZA414" s="433"/>
      <c r="LZB414" s="433"/>
      <c r="LZC414" s="433"/>
      <c r="LZD414" s="433"/>
      <c r="LZE414" s="433"/>
      <c r="LZF414" s="433"/>
      <c r="LZG414" s="433"/>
      <c r="LZH414" s="433"/>
      <c r="LZI414" s="433"/>
      <c r="LZJ414" s="433"/>
      <c r="LZK414" s="433"/>
      <c r="LZL414" s="433"/>
      <c r="LZM414" s="433"/>
      <c r="LZN414" s="433"/>
      <c r="LZO414" s="433"/>
      <c r="LZP414" s="433"/>
      <c r="LZQ414" s="433"/>
      <c r="LZR414" s="433"/>
      <c r="LZS414" s="433"/>
      <c r="LZT414" s="433"/>
      <c r="LZU414" s="433"/>
      <c r="LZV414" s="433"/>
      <c r="LZW414" s="433"/>
      <c r="LZX414" s="433"/>
      <c r="LZY414" s="433"/>
      <c r="LZZ414" s="433"/>
      <c r="MAA414" s="433"/>
      <c r="MAB414" s="433"/>
      <c r="MAC414" s="433"/>
      <c r="MAD414" s="433"/>
      <c r="MAE414" s="433"/>
      <c r="MAF414" s="433"/>
      <c r="MAG414" s="433"/>
      <c r="MAH414" s="433"/>
      <c r="MAI414" s="433"/>
      <c r="MAJ414" s="433"/>
      <c r="MAK414" s="433"/>
      <c r="MAL414" s="433"/>
      <c r="MAM414" s="433"/>
      <c r="MAN414" s="433"/>
      <c r="MAO414" s="433"/>
      <c r="MAP414" s="433"/>
      <c r="MAQ414" s="433"/>
      <c r="MAR414" s="433"/>
      <c r="MAS414" s="433"/>
      <c r="MAT414" s="433"/>
      <c r="MAU414" s="433"/>
      <c r="MAV414" s="433"/>
      <c r="MAW414" s="433"/>
      <c r="MAX414" s="433"/>
      <c r="MAY414" s="433"/>
      <c r="MAZ414" s="433"/>
      <c r="MBA414" s="433"/>
      <c r="MBB414" s="433"/>
      <c r="MBC414" s="433"/>
      <c r="MBD414" s="433"/>
      <c r="MBE414" s="433"/>
      <c r="MBF414" s="433"/>
      <c r="MBG414" s="433"/>
      <c r="MBH414" s="433"/>
      <c r="MBI414" s="433"/>
      <c r="MBJ414" s="433"/>
      <c r="MBK414" s="433"/>
      <c r="MBL414" s="433"/>
      <c r="MBM414" s="433"/>
      <c r="MBN414" s="433"/>
      <c r="MBO414" s="433"/>
      <c r="MBP414" s="433"/>
      <c r="MBQ414" s="433"/>
      <c r="MBR414" s="433"/>
      <c r="MBS414" s="433"/>
      <c r="MBT414" s="433"/>
      <c r="MBU414" s="433"/>
      <c r="MBV414" s="433"/>
      <c r="MBW414" s="433"/>
      <c r="MBX414" s="433"/>
      <c r="MBY414" s="433"/>
      <c r="MBZ414" s="433"/>
      <c r="MCA414" s="433"/>
      <c r="MCB414" s="433"/>
      <c r="MCC414" s="433"/>
      <c r="MCD414" s="433"/>
      <c r="MCE414" s="433"/>
      <c r="MCF414" s="433"/>
      <c r="MCG414" s="433"/>
      <c r="MCH414" s="433"/>
      <c r="MCI414" s="433"/>
      <c r="MCJ414" s="433"/>
      <c r="MCK414" s="433"/>
      <c r="MCL414" s="433"/>
      <c r="MCM414" s="433"/>
      <c r="MCN414" s="433"/>
      <c r="MCO414" s="433"/>
      <c r="MCP414" s="433"/>
      <c r="MCQ414" s="433"/>
      <c r="MCR414" s="433"/>
      <c r="MCS414" s="433"/>
      <c r="MCT414" s="433"/>
      <c r="MCU414" s="433"/>
      <c r="MCV414" s="433"/>
      <c r="MCW414" s="433"/>
      <c r="MCX414" s="433"/>
      <c r="MCY414" s="433"/>
      <c r="MCZ414" s="433"/>
      <c r="MDA414" s="433"/>
      <c r="MDB414" s="433"/>
      <c r="MDC414" s="433"/>
      <c r="MDD414" s="433"/>
      <c r="MDE414" s="433"/>
      <c r="MDF414" s="433"/>
      <c r="MDG414" s="433"/>
      <c r="MDH414" s="433"/>
      <c r="MDI414" s="433"/>
      <c r="MDJ414" s="433"/>
      <c r="MDK414" s="433"/>
      <c r="MDL414" s="433"/>
      <c r="MDM414" s="433"/>
      <c r="MDN414" s="433"/>
      <c r="MDO414" s="433"/>
      <c r="MDP414" s="433"/>
      <c r="MDQ414" s="433"/>
      <c r="MDR414" s="433"/>
      <c r="MDS414" s="433"/>
      <c r="MDT414" s="433"/>
      <c r="MDU414" s="433"/>
      <c r="MDV414" s="433"/>
      <c r="MDW414" s="433"/>
      <c r="MDX414" s="433"/>
      <c r="MDY414" s="433"/>
      <c r="MDZ414" s="433"/>
      <c r="MEA414" s="433"/>
      <c r="MEB414" s="433"/>
      <c r="MEC414" s="433"/>
      <c r="MED414" s="433"/>
      <c r="MEE414" s="433"/>
      <c r="MEF414" s="433"/>
      <c r="MEG414" s="433"/>
      <c r="MEH414" s="433"/>
      <c r="MEI414" s="433"/>
      <c r="MEJ414" s="433"/>
      <c r="MEK414" s="433"/>
      <c r="MEL414" s="433"/>
      <c r="MEM414" s="433"/>
      <c r="MEN414" s="433"/>
      <c r="MEO414" s="433"/>
      <c r="MEP414" s="433"/>
      <c r="MEQ414" s="433"/>
      <c r="MER414" s="433"/>
      <c r="MES414" s="433"/>
      <c r="MET414" s="433"/>
      <c r="MEU414" s="433"/>
      <c r="MEV414" s="433"/>
      <c r="MEW414" s="433"/>
      <c r="MEX414" s="433"/>
      <c r="MEY414" s="433"/>
      <c r="MEZ414" s="433"/>
      <c r="MFA414" s="433"/>
      <c r="MFB414" s="433"/>
      <c r="MFC414" s="433"/>
      <c r="MFD414" s="433"/>
      <c r="MFE414" s="433"/>
      <c r="MFF414" s="433"/>
      <c r="MFG414" s="433"/>
      <c r="MFH414" s="433"/>
      <c r="MFI414" s="433"/>
      <c r="MFJ414" s="433"/>
      <c r="MFK414" s="433"/>
      <c r="MFL414" s="433"/>
      <c r="MFM414" s="433"/>
      <c r="MFN414" s="433"/>
      <c r="MFO414" s="433"/>
      <c r="MFP414" s="433"/>
      <c r="MFQ414" s="433"/>
      <c r="MFR414" s="433"/>
      <c r="MFS414" s="433"/>
      <c r="MFT414" s="433"/>
      <c r="MFU414" s="433"/>
      <c r="MFV414" s="433"/>
      <c r="MFW414" s="433"/>
      <c r="MFX414" s="433"/>
      <c r="MFY414" s="433"/>
      <c r="MFZ414" s="433"/>
      <c r="MGA414" s="433"/>
      <c r="MGB414" s="433"/>
      <c r="MGC414" s="433"/>
      <c r="MGD414" s="433"/>
      <c r="MGE414" s="433"/>
      <c r="MGF414" s="433"/>
      <c r="MGG414" s="433"/>
      <c r="MGH414" s="433"/>
      <c r="MGI414" s="433"/>
      <c r="MGJ414" s="433"/>
      <c r="MGK414" s="433"/>
      <c r="MGL414" s="433"/>
      <c r="MGM414" s="433"/>
      <c r="MGN414" s="433"/>
      <c r="MGO414" s="433"/>
      <c r="MGP414" s="433"/>
      <c r="MGQ414" s="433"/>
      <c r="MGR414" s="433"/>
      <c r="MGS414" s="433"/>
      <c r="MGT414" s="433"/>
      <c r="MGU414" s="433"/>
      <c r="MGV414" s="433"/>
      <c r="MGW414" s="433"/>
      <c r="MGX414" s="433"/>
      <c r="MGY414" s="433"/>
      <c r="MGZ414" s="433"/>
      <c r="MHA414" s="433"/>
      <c r="MHB414" s="433"/>
      <c r="MHC414" s="433"/>
      <c r="MHD414" s="433"/>
      <c r="MHE414" s="433"/>
      <c r="MHF414" s="433"/>
      <c r="MHG414" s="433"/>
      <c r="MHH414" s="433"/>
      <c r="MHI414" s="433"/>
      <c r="MHJ414" s="433"/>
      <c r="MHK414" s="433"/>
      <c r="MHL414" s="433"/>
      <c r="MHM414" s="433"/>
      <c r="MHN414" s="433"/>
      <c r="MHO414" s="433"/>
      <c r="MHP414" s="433"/>
      <c r="MHQ414" s="433"/>
      <c r="MHR414" s="433"/>
      <c r="MHS414" s="433"/>
      <c r="MHT414" s="433"/>
      <c r="MHU414" s="433"/>
      <c r="MHV414" s="433"/>
      <c r="MHW414" s="433"/>
      <c r="MHX414" s="433"/>
      <c r="MHY414" s="433"/>
      <c r="MHZ414" s="433"/>
      <c r="MIA414" s="433"/>
      <c r="MIB414" s="433"/>
      <c r="MIC414" s="433"/>
      <c r="MID414" s="433"/>
      <c r="MIE414" s="433"/>
      <c r="MIF414" s="433"/>
      <c r="MIG414" s="433"/>
      <c r="MIH414" s="433"/>
      <c r="MII414" s="433"/>
      <c r="MIJ414" s="433"/>
      <c r="MIK414" s="433"/>
      <c r="MIL414" s="433"/>
      <c r="MIM414" s="433"/>
      <c r="MIN414" s="433"/>
      <c r="MIO414" s="433"/>
      <c r="MIP414" s="433"/>
      <c r="MIQ414" s="433"/>
      <c r="MIR414" s="433"/>
      <c r="MIS414" s="433"/>
      <c r="MIT414" s="433"/>
      <c r="MIU414" s="433"/>
      <c r="MIV414" s="433"/>
      <c r="MIW414" s="433"/>
      <c r="MIX414" s="433"/>
      <c r="MIY414" s="433"/>
      <c r="MIZ414" s="433"/>
      <c r="MJA414" s="433"/>
      <c r="MJB414" s="433"/>
      <c r="MJC414" s="433"/>
      <c r="MJD414" s="433"/>
      <c r="MJE414" s="433"/>
      <c r="MJF414" s="433"/>
      <c r="MJG414" s="433"/>
      <c r="MJH414" s="433"/>
      <c r="MJI414" s="433"/>
      <c r="MJJ414" s="433"/>
      <c r="MJK414" s="433"/>
      <c r="MJL414" s="433"/>
      <c r="MJM414" s="433"/>
      <c r="MJN414" s="433"/>
      <c r="MJO414" s="433"/>
      <c r="MJP414" s="433"/>
      <c r="MJQ414" s="433"/>
      <c r="MJR414" s="433"/>
      <c r="MJS414" s="433"/>
      <c r="MJT414" s="433"/>
      <c r="MJU414" s="433"/>
      <c r="MJV414" s="433"/>
      <c r="MJW414" s="433"/>
      <c r="MJX414" s="433"/>
      <c r="MJY414" s="433"/>
      <c r="MJZ414" s="433"/>
      <c r="MKA414" s="433"/>
      <c r="MKB414" s="433"/>
      <c r="MKC414" s="433"/>
      <c r="MKD414" s="433"/>
      <c r="MKE414" s="433"/>
      <c r="MKF414" s="433"/>
      <c r="MKG414" s="433"/>
      <c r="MKH414" s="433"/>
      <c r="MKI414" s="433"/>
      <c r="MKJ414" s="433"/>
      <c r="MKK414" s="433"/>
      <c r="MKL414" s="433"/>
      <c r="MKM414" s="433"/>
      <c r="MKN414" s="433"/>
      <c r="MKO414" s="433"/>
      <c r="MKP414" s="433"/>
      <c r="MKQ414" s="433"/>
      <c r="MKR414" s="433"/>
      <c r="MKS414" s="433"/>
      <c r="MKT414" s="433"/>
      <c r="MKU414" s="433"/>
      <c r="MKV414" s="433"/>
      <c r="MKW414" s="433"/>
      <c r="MKX414" s="433"/>
      <c r="MKY414" s="433"/>
      <c r="MKZ414" s="433"/>
      <c r="MLA414" s="433"/>
      <c r="MLB414" s="433"/>
      <c r="MLC414" s="433"/>
      <c r="MLD414" s="433"/>
      <c r="MLE414" s="433"/>
      <c r="MLF414" s="433"/>
      <c r="MLG414" s="433"/>
      <c r="MLH414" s="433"/>
      <c r="MLI414" s="433"/>
      <c r="MLJ414" s="433"/>
      <c r="MLK414" s="433"/>
      <c r="MLL414" s="433"/>
      <c r="MLM414" s="433"/>
      <c r="MLN414" s="433"/>
      <c r="MLO414" s="433"/>
      <c r="MLP414" s="433"/>
      <c r="MLQ414" s="433"/>
      <c r="MLR414" s="433"/>
      <c r="MLS414" s="433"/>
      <c r="MLT414" s="433"/>
      <c r="MLU414" s="433"/>
      <c r="MLV414" s="433"/>
      <c r="MLW414" s="433"/>
      <c r="MLX414" s="433"/>
      <c r="MLY414" s="433"/>
      <c r="MLZ414" s="433"/>
      <c r="MMA414" s="433"/>
      <c r="MMB414" s="433"/>
      <c r="MMC414" s="433"/>
      <c r="MMD414" s="433"/>
      <c r="MME414" s="433"/>
      <c r="MMF414" s="433"/>
      <c r="MMG414" s="433"/>
      <c r="MMH414" s="433"/>
      <c r="MMI414" s="433"/>
      <c r="MMJ414" s="433"/>
      <c r="MMK414" s="433"/>
      <c r="MML414" s="433"/>
      <c r="MMM414" s="433"/>
      <c r="MMN414" s="433"/>
      <c r="MMO414" s="433"/>
      <c r="MMP414" s="433"/>
      <c r="MMQ414" s="433"/>
      <c r="MMR414" s="433"/>
      <c r="MMS414" s="433"/>
      <c r="MMT414" s="433"/>
      <c r="MMU414" s="433"/>
      <c r="MMV414" s="433"/>
      <c r="MMW414" s="433"/>
      <c r="MMX414" s="433"/>
      <c r="MMY414" s="433"/>
      <c r="MMZ414" s="433"/>
      <c r="MNA414" s="433"/>
      <c r="MNB414" s="433"/>
      <c r="MNC414" s="433"/>
      <c r="MND414" s="433"/>
      <c r="MNE414" s="433"/>
      <c r="MNF414" s="433"/>
      <c r="MNG414" s="433"/>
      <c r="MNH414" s="433"/>
      <c r="MNI414" s="433"/>
      <c r="MNJ414" s="433"/>
      <c r="MNK414" s="433"/>
      <c r="MNL414" s="433"/>
      <c r="MNM414" s="433"/>
      <c r="MNN414" s="433"/>
      <c r="MNO414" s="433"/>
      <c r="MNP414" s="433"/>
      <c r="MNQ414" s="433"/>
      <c r="MNR414" s="433"/>
      <c r="MNS414" s="433"/>
      <c r="MNT414" s="433"/>
      <c r="MNU414" s="433"/>
      <c r="MNV414" s="433"/>
      <c r="MNW414" s="433"/>
      <c r="MNX414" s="433"/>
      <c r="MNY414" s="433"/>
      <c r="MNZ414" s="433"/>
      <c r="MOA414" s="433"/>
      <c r="MOB414" s="433"/>
      <c r="MOC414" s="433"/>
      <c r="MOD414" s="433"/>
      <c r="MOE414" s="433"/>
      <c r="MOF414" s="433"/>
      <c r="MOG414" s="433"/>
      <c r="MOH414" s="433"/>
      <c r="MOI414" s="433"/>
      <c r="MOJ414" s="433"/>
      <c r="MOK414" s="433"/>
      <c r="MOL414" s="433"/>
      <c r="MOM414" s="433"/>
      <c r="MON414" s="433"/>
      <c r="MOO414" s="433"/>
      <c r="MOP414" s="433"/>
      <c r="MOQ414" s="433"/>
      <c r="MOR414" s="433"/>
      <c r="MOS414" s="433"/>
      <c r="MOT414" s="433"/>
      <c r="MOU414" s="433"/>
      <c r="MOV414" s="433"/>
      <c r="MOW414" s="433"/>
      <c r="MOX414" s="433"/>
      <c r="MOY414" s="433"/>
      <c r="MOZ414" s="433"/>
      <c r="MPA414" s="433"/>
      <c r="MPB414" s="433"/>
      <c r="MPC414" s="433"/>
      <c r="MPD414" s="433"/>
      <c r="MPE414" s="433"/>
      <c r="MPF414" s="433"/>
      <c r="MPG414" s="433"/>
      <c r="MPH414" s="433"/>
      <c r="MPI414" s="433"/>
      <c r="MPJ414" s="433"/>
      <c r="MPK414" s="433"/>
      <c r="MPL414" s="433"/>
      <c r="MPM414" s="433"/>
      <c r="MPN414" s="433"/>
      <c r="MPO414" s="433"/>
      <c r="MPP414" s="433"/>
      <c r="MPQ414" s="433"/>
      <c r="MPR414" s="433"/>
      <c r="MPS414" s="433"/>
      <c r="MPT414" s="433"/>
      <c r="MPU414" s="433"/>
      <c r="MPV414" s="433"/>
      <c r="MPW414" s="433"/>
      <c r="MPX414" s="433"/>
      <c r="MPY414" s="433"/>
      <c r="MPZ414" s="433"/>
      <c r="MQA414" s="433"/>
      <c r="MQB414" s="433"/>
      <c r="MQC414" s="433"/>
      <c r="MQD414" s="433"/>
      <c r="MQE414" s="433"/>
      <c r="MQF414" s="433"/>
      <c r="MQG414" s="433"/>
      <c r="MQH414" s="433"/>
      <c r="MQI414" s="433"/>
      <c r="MQJ414" s="433"/>
      <c r="MQK414" s="433"/>
      <c r="MQL414" s="433"/>
      <c r="MQM414" s="433"/>
      <c r="MQN414" s="433"/>
      <c r="MQO414" s="433"/>
      <c r="MQP414" s="433"/>
      <c r="MQQ414" s="433"/>
      <c r="MQR414" s="433"/>
      <c r="MQS414" s="433"/>
      <c r="MQT414" s="433"/>
      <c r="MQU414" s="433"/>
      <c r="MQV414" s="433"/>
      <c r="MQW414" s="433"/>
      <c r="MQX414" s="433"/>
      <c r="MQY414" s="433"/>
      <c r="MQZ414" s="433"/>
      <c r="MRA414" s="433"/>
      <c r="MRB414" s="433"/>
      <c r="MRC414" s="433"/>
      <c r="MRD414" s="433"/>
      <c r="MRE414" s="433"/>
      <c r="MRF414" s="433"/>
      <c r="MRG414" s="433"/>
      <c r="MRH414" s="433"/>
      <c r="MRI414" s="433"/>
      <c r="MRJ414" s="433"/>
      <c r="MRK414" s="433"/>
      <c r="MRL414" s="433"/>
      <c r="MRM414" s="433"/>
      <c r="MRN414" s="433"/>
      <c r="MRO414" s="433"/>
      <c r="MRP414" s="433"/>
      <c r="MRQ414" s="433"/>
      <c r="MRR414" s="433"/>
      <c r="MRS414" s="433"/>
      <c r="MRT414" s="433"/>
      <c r="MRU414" s="433"/>
      <c r="MRV414" s="433"/>
      <c r="MRW414" s="433"/>
      <c r="MRX414" s="433"/>
      <c r="MRY414" s="433"/>
      <c r="MRZ414" s="433"/>
      <c r="MSA414" s="433"/>
      <c r="MSB414" s="433"/>
      <c r="MSC414" s="433"/>
      <c r="MSD414" s="433"/>
      <c r="MSE414" s="433"/>
      <c r="MSF414" s="433"/>
      <c r="MSG414" s="433"/>
      <c r="MSH414" s="433"/>
      <c r="MSI414" s="433"/>
      <c r="MSJ414" s="433"/>
      <c r="MSK414" s="433"/>
      <c r="MSL414" s="433"/>
      <c r="MSM414" s="433"/>
      <c r="MSN414" s="433"/>
      <c r="MSO414" s="433"/>
      <c r="MSP414" s="433"/>
      <c r="MSQ414" s="433"/>
      <c r="MSR414" s="433"/>
      <c r="MSS414" s="433"/>
      <c r="MST414" s="433"/>
      <c r="MSU414" s="433"/>
      <c r="MSV414" s="433"/>
      <c r="MSW414" s="433"/>
      <c r="MSX414" s="433"/>
      <c r="MSY414" s="433"/>
      <c r="MSZ414" s="433"/>
      <c r="MTA414" s="433"/>
      <c r="MTB414" s="433"/>
      <c r="MTC414" s="433"/>
      <c r="MTD414" s="433"/>
      <c r="MTE414" s="433"/>
      <c r="MTF414" s="433"/>
      <c r="MTG414" s="433"/>
      <c r="MTH414" s="433"/>
      <c r="MTI414" s="433"/>
      <c r="MTJ414" s="433"/>
      <c r="MTK414" s="433"/>
      <c r="MTL414" s="433"/>
      <c r="MTM414" s="433"/>
      <c r="MTN414" s="433"/>
      <c r="MTO414" s="433"/>
      <c r="MTP414" s="433"/>
      <c r="MTQ414" s="433"/>
      <c r="MTR414" s="433"/>
      <c r="MTS414" s="433"/>
      <c r="MTT414" s="433"/>
      <c r="MTU414" s="433"/>
      <c r="MTV414" s="433"/>
      <c r="MTW414" s="433"/>
      <c r="MTX414" s="433"/>
      <c r="MTY414" s="433"/>
      <c r="MTZ414" s="433"/>
      <c r="MUA414" s="433"/>
      <c r="MUB414" s="433"/>
      <c r="MUC414" s="433"/>
      <c r="MUD414" s="433"/>
      <c r="MUE414" s="433"/>
      <c r="MUF414" s="433"/>
      <c r="MUG414" s="433"/>
      <c r="MUH414" s="433"/>
      <c r="MUI414" s="433"/>
      <c r="MUJ414" s="433"/>
      <c r="MUK414" s="433"/>
      <c r="MUL414" s="433"/>
      <c r="MUM414" s="433"/>
      <c r="MUN414" s="433"/>
      <c r="MUO414" s="433"/>
      <c r="MUP414" s="433"/>
      <c r="MUQ414" s="433"/>
      <c r="MUR414" s="433"/>
      <c r="MUS414" s="433"/>
      <c r="MUT414" s="433"/>
      <c r="MUU414" s="433"/>
      <c r="MUV414" s="433"/>
      <c r="MUW414" s="433"/>
      <c r="MUX414" s="433"/>
      <c r="MUY414" s="433"/>
      <c r="MUZ414" s="433"/>
      <c r="MVA414" s="433"/>
      <c r="MVB414" s="433"/>
      <c r="MVC414" s="433"/>
      <c r="MVD414" s="433"/>
      <c r="MVE414" s="433"/>
      <c r="MVF414" s="433"/>
      <c r="MVG414" s="433"/>
      <c r="MVH414" s="433"/>
      <c r="MVI414" s="433"/>
      <c r="MVJ414" s="433"/>
      <c r="MVK414" s="433"/>
      <c r="MVL414" s="433"/>
      <c r="MVM414" s="433"/>
      <c r="MVN414" s="433"/>
      <c r="MVO414" s="433"/>
      <c r="MVP414" s="433"/>
      <c r="MVQ414" s="433"/>
      <c r="MVR414" s="433"/>
      <c r="MVS414" s="433"/>
      <c r="MVT414" s="433"/>
      <c r="MVU414" s="433"/>
      <c r="MVV414" s="433"/>
      <c r="MVW414" s="433"/>
      <c r="MVX414" s="433"/>
      <c r="MVY414" s="433"/>
      <c r="MVZ414" s="433"/>
      <c r="MWA414" s="433"/>
      <c r="MWB414" s="433"/>
      <c r="MWC414" s="433"/>
      <c r="MWD414" s="433"/>
      <c r="MWE414" s="433"/>
      <c r="MWF414" s="433"/>
      <c r="MWG414" s="433"/>
      <c r="MWH414" s="433"/>
      <c r="MWI414" s="433"/>
      <c r="MWJ414" s="433"/>
      <c r="MWK414" s="433"/>
      <c r="MWL414" s="433"/>
      <c r="MWM414" s="433"/>
      <c r="MWN414" s="433"/>
      <c r="MWO414" s="433"/>
      <c r="MWP414" s="433"/>
      <c r="MWQ414" s="433"/>
      <c r="MWR414" s="433"/>
      <c r="MWS414" s="433"/>
      <c r="MWT414" s="433"/>
      <c r="MWU414" s="433"/>
      <c r="MWV414" s="433"/>
      <c r="MWW414" s="433"/>
      <c r="MWX414" s="433"/>
      <c r="MWY414" s="433"/>
      <c r="MWZ414" s="433"/>
      <c r="MXA414" s="433"/>
      <c r="MXB414" s="433"/>
      <c r="MXC414" s="433"/>
      <c r="MXD414" s="433"/>
      <c r="MXE414" s="433"/>
      <c r="MXF414" s="433"/>
      <c r="MXG414" s="433"/>
      <c r="MXH414" s="433"/>
      <c r="MXI414" s="433"/>
      <c r="MXJ414" s="433"/>
      <c r="MXK414" s="433"/>
      <c r="MXL414" s="433"/>
      <c r="MXM414" s="433"/>
      <c r="MXN414" s="433"/>
      <c r="MXO414" s="433"/>
      <c r="MXP414" s="433"/>
      <c r="MXQ414" s="433"/>
      <c r="MXR414" s="433"/>
      <c r="MXS414" s="433"/>
      <c r="MXT414" s="433"/>
      <c r="MXU414" s="433"/>
      <c r="MXV414" s="433"/>
      <c r="MXW414" s="433"/>
      <c r="MXX414" s="433"/>
      <c r="MXY414" s="433"/>
      <c r="MXZ414" s="433"/>
      <c r="MYA414" s="433"/>
      <c r="MYB414" s="433"/>
      <c r="MYC414" s="433"/>
      <c r="MYD414" s="433"/>
      <c r="MYE414" s="433"/>
      <c r="MYF414" s="433"/>
      <c r="MYG414" s="433"/>
      <c r="MYH414" s="433"/>
      <c r="MYI414" s="433"/>
      <c r="MYJ414" s="433"/>
      <c r="MYK414" s="433"/>
      <c r="MYL414" s="433"/>
      <c r="MYM414" s="433"/>
      <c r="MYN414" s="433"/>
      <c r="MYO414" s="433"/>
      <c r="MYP414" s="433"/>
      <c r="MYQ414" s="433"/>
      <c r="MYR414" s="433"/>
      <c r="MYS414" s="433"/>
      <c r="MYT414" s="433"/>
      <c r="MYU414" s="433"/>
      <c r="MYV414" s="433"/>
      <c r="MYW414" s="433"/>
      <c r="MYX414" s="433"/>
      <c r="MYY414" s="433"/>
      <c r="MYZ414" s="433"/>
      <c r="MZA414" s="433"/>
      <c r="MZB414" s="433"/>
      <c r="MZC414" s="433"/>
      <c r="MZD414" s="433"/>
      <c r="MZE414" s="433"/>
      <c r="MZF414" s="433"/>
      <c r="MZG414" s="433"/>
      <c r="MZH414" s="433"/>
      <c r="MZI414" s="433"/>
      <c r="MZJ414" s="433"/>
      <c r="MZK414" s="433"/>
      <c r="MZL414" s="433"/>
      <c r="MZM414" s="433"/>
      <c r="MZN414" s="433"/>
      <c r="MZO414" s="433"/>
      <c r="MZP414" s="433"/>
      <c r="MZQ414" s="433"/>
      <c r="MZR414" s="433"/>
      <c r="MZS414" s="433"/>
      <c r="MZT414" s="433"/>
      <c r="MZU414" s="433"/>
      <c r="MZV414" s="433"/>
      <c r="MZW414" s="433"/>
      <c r="MZX414" s="433"/>
      <c r="MZY414" s="433"/>
      <c r="MZZ414" s="433"/>
      <c r="NAA414" s="433"/>
      <c r="NAB414" s="433"/>
      <c r="NAC414" s="433"/>
      <c r="NAD414" s="433"/>
      <c r="NAE414" s="433"/>
      <c r="NAF414" s="433"/>
      <c r="NAG414" s="433"/>
      <c r="NAH414" s="433"/>
      <c r="NAI414" s="433"/>
      <c r="NAJ414" s="433"/>
      <c r="NAK414" s="433"/>
      <c r="NAL414" s="433"/>
      <c r="NAM414" s="433"/>
      <c r="NAN414" s="433"/>
      <c r="NAO414" s="433"/>
      <c r="NAP414" s="433"/>
      <c r="NAQ414" s="433"/>
      <c r="NAR414" s="433"/>
      <c r="NAS414" s="433"/>
      <c r="NAT414" s="433"/>
      <c r="NAU414" s="433"/>
      <c r="NAV414" s="433"/>
      <c r="NAW414" s="433"/>
      <c r="NAX414" s="433"/>
      <c r="NAY414" s="433"/>
      <c r="NAZ414" s="433"/>
      <c r="NBA414" s="433"/>
      <c r="NBB414" s="433"/>
      <c r="NBC414" s="433"/>
      <c r="NBD414" s="433"/>
      <c r="NBE414" s="433"/>
      <c r="NBF414" s="433"/>
      <c r="NBG414" s="433"/>
      <c r="NBH414" s="433"/>
      <c r="NBI414" s="433"/>
      <c r="NBJ414" s="433"/>
      <c r="NBK414" s="433"/>
      <c r="NBL414" s="433"/>
      <c r="NBM414" s="433"/>
      <c r="NBN414" s="433"/>
      <c r="NBO414" s="433"/>
      <c r="NBP414" s="433"/>
      <c r="NBQ414" s="433"/>
      <c r="NBR414" s="433"/>
      <c r="NBS414" s="433"/>
      <c r="NBT414" s="433"/>
      <c r="NBU414" s="433"/>
      <c r="NBV414" s="433"/>
      <c r="NBW414" s="433"/>
      <c r="NBX414" s="433"/>
      <c r="NBY414" s="433"/>
      <c r="NBZ414" s="433"/>
      <c r="NCA414" s="433"/>
      <c r="NCB414" s="433"/>
      <c r="NCC414" s="433"/>
      <c r="NCD414" s="433"/>
      <c r="NCE414" s="433"/>
      <c r="NCF414" s="433"/>
      <c r="NCG414" s="433"/>
      <c r="NCH414" s="433"/>
      <c r="NCI414" s="433"/>
      <c r="NCJ414" s="433"/>
      <c r="NCK414" s="433"/>
      <c r="NCL414" s="433"/>
      <c r="NCM414" s="433"/>
      <c r="NCN414" s="433"/>
      <c r="NCO414" s="433"/>
      <c r="NCP414" s="433"/>
      <c r="NCQ414" s="433"/>
      <c r="NCR414" s="433"/>
      <c r="NCS414" s="433"/>
      <c r="NCT414" s="433"/>
      <c r="NCU414" s="433"/>
      <c r="NCV414" s="433"/>
      <c r="NCW414" s="433"/>
      <c r="NCX414" s="433"/>
      <c r="NCY414" s="433"/>
      <c r="NCZ414" s="433"/>
      <c r="NDA414" s="433"/>
      <c r="NDB414" s="433"/>
      <c r="NDC414" s="433"/>
      <c r="NDD414" s="433"/>
      <c r="NDE414" s="433"/>
      <c r="NDF414" s="433"/>
      <c r="NDG414" s="433"/>
      <c r="NDH414" s="433"/>
      <c r="NDI414" s="433"/>
      <c r="NDJ414" s="433"/>
      <c r="NDK414" s="433"/>
      <c r="NDL414" s="433"/>
      <c r="NDM414" s="433"/>
      <c r="NDN414" s="433"/>
      <c r="NDO414" s="433"/>
      <c r="NDP414" s="433"/>
      <c r="NDQ414" s="433"/>
      <c r="NDR414" s="433"/>
      <c r="NDS414" s="433"/>
      <c r="NDT414" s="433"/>
      <c r="NDU414" s="433"/>
      <c r="NDV414" s="433"/>
      <c r="NDW414" s="433"/>
      <c r="NDX414" s="433"/>
      <c r="NDY414" s="433"/>
      <c r="NDZ414" s="433"/>
      <c r="NEA414" s="433"/>
      <c r="NEB414" s="433"/>
      <c r="NEC414" s="433"/>
      <c r="NED414" s="433"/>
      <c r="NEE414" s="433"/>
      <c r="NEF414" s="433"/>
      <c r="NEG414" s="433"/>
      <c r="NEH414" s="433"/>
      <c r="NEI414" s="433"/>
      <c r="NEJ414" s="433"/>
      <c r="NEK414" s="433"/>
      <c r="NEL414" s="433"/>
      <c r="NEM414" s="433"/>
      <c r="NEN414" s="433"/>
      <c r="NEO414" s="433"/>
      <c r="NEP414" s="433"/>
      <c r="NEQ414" s="433"/>
      <c r="NER414" s="433"/>
      <c r="NES414" s="433"/>
      <c r="NET414" s="433"/>
      <c r="NEU414" s="433"/>
      <c r="NEV414" s="433"/>
      <c r="NEW414" s="433"/>
      <c r="NEX414" s="433"/>
      <c r="NEY414" s="433"/>
      <c r="NEZ414" s="433"/>
      <c r="NFA414" s="433"/>
      <c r="NFB414" s="433"/>
      <c r="NFC414" s="433"/>
      <c r="NFD414" s="433"/>
      <c r="NFE414" s="433"/>
      <c r="NFF414" s="433"/>
      <c r="NFG414" s="433"/>
      <c r="NFH414" s="433"/>
      <c r="NFI414" s="433"/>
      <c r="NFJ414" s="433"/>
      <c r="NFK414" s="433"/>
      <c r="NFL414" s="433"/>
      <c r="NFM414" s="433"/>
      <c r="NFN414" s="433"/>
      <c r="NFO414" s="433"/>
      <c r="NFP414" s="433"/>
      <c r="NFQ414" s="433"/>
      <c r="NFR414" s="433"/>
      <c r="NFS414" s="433"/>
      <c r="NFT414" s="433"/>
      <c r="NFU414" s="433"/>
      <c r="NFV414" s="433"/>
      <c r="NFW414" s="433"/>
      <c r="NFX414" s="433"/>
      <c r="NFY414" s="433"/>
      <c r="NFZ414" s="433"/>
      <c r="NGA414" s="433"/>
      <c r="NGB414" s="433"/>
      <c r="NGC414" s="433"/>
      <c r="NGD414" s="433"/>
      <c r="NGE414" s="433"/>
      <c r="NGF414" s="433"/>
      <c r="NGG414" s="433"/>
      <c r="NGH414" s="433"/>
      <c r="NGI414" s="433"/>
      <c r="NGJ414" s="433"/>
      <c r="NGK414" s="433"/>
      <c r="NGL414" s="433"/>
      <c r="NGM414" s="433"/>
      <c r="NGN414" s="433"/>
      <c r="NGO414" s="433"/>
      <c r="NGP414" s="433"/>
      <c r="NGQ414" s="433"/>
      <c r="NGR414" s="433"/>
      <c r="NGS414" s="433"/>
      <c r="NGT414" s="433"/>
      <c r="NGU414" s="433"/>
      <c r="NGV414" s="433"/>
      <c r="NGW414" s="433"/>
      <c r="NGX414" s="433"/>
      <c r="NGY414" s="433"/>
      <c r="NGZ414" s="433"/>
      <c r="NHA414" s="433"/>
      <c r="NHB414" s="433"/>
      <c r="NHC414" s="433"/>
      <c r="NHD414" s="433"/>
      <c r="NHE414" s="433"/>
      <c r="NHF414" s="433"/>
      <c r="NHG414" s="433"/>
      <c r="NHH414" s="433"/>
      <c r="NHI414" s="433"/>
      <c r="NHJ414" s="433"/>
      <c r="NHK414" s="433"/>
      <c r="NHL414" s="433"/>
      <c r="NHM414" s="433"/>
      <c r="NHN414" s="433"/>
      <c r="NHO414" s="433"/>
      <c r="NHP414" s="433"/>
      <c r="NHQ414" s="433"/>
      <c r="NHR414" s="433"/>
      <c r="NHS414" s="433"/>
      <c r="NHT414" s="433"/>
      <c r="NHU414" s="433"/>
      <c r="NHV414" s="433"/>
      <c r="NHW414" s="433"/>
      <c r="NHX414" s="433"/>
      <c r="NHY414" s="433"/>
      <c r="NHZ414" s="433"/>
      <c r="NIA414" s="433"/>
      <c r="NIB414" s="433"/>
      <c r="NIC414" s="433"/>
      <c r="NID414" s="433"/>
      <c r="NIE414" s="433"/>
      <c r="NIF414" s="433"/>
      <c r="NIG414" s="433"/>
      <c r="NIH414" s="433"/>
      <c r="NII414" s="433"/>
      <c r="NIJ414" s="433"/>
      <c r="NIK414" s="433"/>
      <c r="NIL414" s="433"/>
      <c r="NIM414" s="433"/>
      <c r="NIN414" s="433"/>
      <c r="NIO414" s="433"/>
      <c r="NIP414" s="433"/>
      <c r="NIQ414" s="433"/>
      <c r="NIR414" s="433"/>
      <c r="NIS414" s="433"/>
      <c r="NIT414" s="433"/>
      <c r="NIU414" s="433"/>
      <c r="NIV414" s="433"/>
      <c r="NIW414" s="433"/>
      <c r="NIX414" s="433"/>
      <c r="NIY414" s="433"/>
      <c r="NIZ414" s="433"/>
      <c r="NJA414" s="433"/>
      <c r="NJB414" s="433"/>
      <c r="NJC414" s="433"/>
      <c r="NJD414" s="433"/>
      <c r="NJE414" s="433"/>
      <c r="NJF414" s="433"/>
      <c r="NJG414" s="433"/>
      <c r="NJH414" s="433"/>
      <c r="NJI414" s="433"/>
      <c r="NJJ414" s="433"/>
      <c r="NJK414" s="433"/>
      <c r="NJL414" s="433"/>
      <c r="NJM414" s="433"/>
      <c r="NJN414" s="433"/>
      <c r="NJO414" s="433"/>
      <c r="NJP414" s="433"/>
      <c r="NJQ414" s="433"/>
      <c r="NJR414" s="433"/>
      <c r="NJS414" s="433"/>
      <c r="NJT414" s="433"/>
      <c r="NJU414" s="433"/>
      <c r="NJV414" s="433"/>
      <c r="NJW414" s="433"/>
      <c r="NJX414" s="433"/>
      <c r="NJY414" s="433"/>
      <c r="NJZ414" s="433"/>
      <c r="NKA414" s="433"/>
      <c r="NKB414" s="433"/>
      <c r="NKC414" s="433"/>
      <c r="NKD414" s="433"/>
      <c r="NKE414" s="433"/>
      <c r="NKF414" s="433"/>
      <c r="NKG414" s="433"/>
      <c r="NKH414" s="433"/>
      <c r="NKI414" s="433"/>
      <c r="NKJ414" s="433"/>
      <c r="NKK414" s="433"/>
      <c r="NKL414" s="433"/>
      <c r="NKM414" s="433"/>
      <c r="NKN414" s="433"/>
      <c r="NKO414" s="433"/>
      <c r="NKP414" s="433"/>
      <c r="NKQ414" s="433"/>
      <c r="NKR414" s="433"/>
      <c r="NKS414" s="433"/>
      <c r="NKT414" s="433"/>
      <c r="NKU414" s="433"/>
      <c r="NKV414" s="433"/>
      <c r="NKW414" s="433"/>
      <c r="NKX414" s="433"/>
      <c r="NKY414" s="433"/>
      <c r="NKZ414" s="433"/>
      <c r="NLA414" s="433"/>
      <c r="NLB414" s="433"/>
      <c r="NLC414" s="433"/>
      <c r="NLD414" s="433"/>
      <c r="NLE414" s="433"/>
      <c r="NLF414" s="433"/>
      <c r="NLG414" s="433"/>
      <c r="NLH414" s="433"/>
      <c r="NLI414" s="433"/>
      <c r="NLJ414" s="433"/>
      <c r="NLK414" s="433"/>
      <c r="NLL414" s="433"/>
      <c r="NLM414" s="433"/>
      <c r="NLN414" s="433"/>
      <c r="NLO414" s="433"/>
      <c r="NLP414" s="433"/>
      <c r="NLQ414" s="433"/>
      <c r="NLR414" s="433"/>
      <c r="NLS414" s="433"/>
      <c r="NLT414" s="433"/>
      <c r="NLU414" s="433"/>
      <c r="NLV414" s="433"/>
      <c r="NLW414" s="433"/>
      <c r="NLX414" s="433"/>
      <c r="NLY414" s="433"/>
      <c r="NLZ414" s="433"/>
      <c r="NMA414" s="433"/>
      <c r="NMB414" s="433"/>
      <c r="NMC414" s="433"/>
      <c r="NMD414" s="433"/>
      <c r="NME414" s="433"/>
      <c r="NMF414" s="433"/>
      <c r="NMG414" s="433"/>
      <c r="NMH414" s="433"/>
      <c r="NMI414" s="433"/>
      <c r="NMJ414" s="433"/>
      <c r="NMK414" s="433"/>
      <c r="NML414" s="433"/>
      <c r="NMM414" s="433"/>
      <c r="NMN414" s="433"/>
      <c r="NMO414" s="433"/>
      <c r="NMP414" s="433"/>
      <c r="NMQ414" s="433"/>
      <c r="NMR414" s="433"/>
      <c r="NMS414" s="433"/>
      <c r="NMT414" s="433"/>
      <c r="NMU414" s="433"/>
      <c r="NMV414" s="433"/>
      <c r="NMW414" s="433"/>
      <c r="NMX414" s="433"/>
      <c r="NMY414" s="433"/>
      <c r="NMZ414" s="433"/>
      <c r="NNA414" s="433"/>
      <c r="NNB414" s="433"/>
      <c r="NNC414" s="433"/>
      <c r="NND414" s="433"/>
      <c r="NNE414" s="433"/>
      <c r="NNF414" s="433"/>
      <c r="NNG414" s="433"/>
      <c r="NNH414" s="433"/>
      <c r="NNI414" s="433"/>
      <c r="NNJ414" s="433"/>
      <c r="NNK414" s="433"/>
      <c r="NNL414" s="433"/>
      <c r="NNM414" s="433"/>
      <c r="NNN414" s="433"/>
      <c r="NNO414" s="433"/>
      <c r="NNP414" s="433"/>
      <c r="NNQ414" s="433"/>
      <c r="NNR414" s="433"/>
      <c r="NNS414" s="433"/>
      <c r="NNT414" s="433"/>
      <c r="NNU414" s="433"/>
      <c r="NNV414" s="433"/>
      <c r="NNW414" s="433"/>
      <c r="NNX414" s="433"/>
      <c r="NNY414" s="433"/>
      <c r="NNZ414" s="433"/>
      <c r="NOA414" s="433"/>
      <c r="NOB414" s="433"/>
      <c r="NOC414" s="433"/>
      <c r="NOD414" s="433"/>
      <c r="NOE414" s="433"/>
      <c r="NOF414" s="433"/>
      <c r="NOG414" s="433"/>
      <c r="NOH414" s="433"/>
      <c r="NOI414" s="433"/>
      <c r="NOJ414" s="433"/>
      <c r="NOK414" s="433"/>
      <c r="NOL414" s="433"/>
      <c r="NOM414" s="433"/>
      <c r="NON414" s="433"/>
      <c r="NOO414" s="433"/>
      <c r="NOP414" s="433"/>
      <c r="NOQ414" s="433"/>
      <c r="NOR414" s="433"/>
      <c r="NOS414" s="433"/>
      <c r="NOT414" s="433"/>
      <c r="NOU414" s="433"/>
      <c r="NOV414" s="433"/>
      <c r="NOW414" s="433"/>
      <c r="NOX414" s="433"/>
      <c r="NOY414" s="433"/>
      <c r="NOZ414" s="433"/>
      <c r="NPA414" s="433"/>
      <c r="NPB414" s="433"/>
      <c r="NPC414" s="433"/>
      <c r="NPD414" s="433"/>
      <c r="NPE414" s="433"/>
      <c r="NPF414" s="433"/>
      <c r="NPG414" s="433"/>
      <c r="NPH414" s="433"/>
      <c r="NPI414" s="433"/>
      <c r="NPJ414" s="433"/>
      <c r="NPK414" s="433"/>
      <c r="NPL414" s="433"/>
      <c r="NPM414" s="433"/>
      <c r="NPN414" s="433"/>
      <c r="NPO414" s="433"/>
      <c r="NPP414" s="433"/>
      <c r="NPQ414" s="433"/>
      <c r="NPR414" s="433"/>
      <c r="NPS414" s="433"/>
      <c r="NPT414" s="433"/>
      <c r="NPU414" s="433"/>
      <c r="NPV414" s="433"/>
      <c r="NPW414" s="433"/>
      <c r="NPX414" s="433"/>
      <c r="NPY414" s="433"/>
      <c r="NPZ414" s="433"/>
      <c r="NQA414" s="433"/>
      <c r="NQB414" s="433"/>
      <c r="NQC414" s="433"/>
      <c r="NQD414" s="433"/>
      <c r="NQE414" s="433"/>
      <c r="NQF414" s="433"/>
      <c r="NQG414" s="433"/>
      <c r="NQH414" s="433"/>
      <c r="NQI414" s="433"/>
      <c r="NQJ414" s="433"/>
      <c r="NQK414" s="433"/>
      <c r="NQL414" s="433"/>
      <c r="NQM414" s="433"/>
      <c r="NQN414" s="433"/>
      <c r="NQO414" s="433"/>
      <c r="NQP414" s="433"/>
      <c r="NQQ414" s="433"/>
      <c r="NQR414" s="433"/>
      <c r="NQS414" s="433"/>
      <c r="NQT414" s="433"/>
      <c r="NQU414" s="433"/>
      <c r="NQV414" s="433"/>
      <c r="NQW414" s="433"/>
      <c r="NQX414" s="433"/>
      <c r="NQY414" s="433"/>
      <c r="NQZ414" s="433"/>
      <c r="NRA414" s="433"/>
      <c r="NRB414" s="433"/>
      <c r="NRC414" s="433"/>
      <c r="NRD414" s="433"/>
      <c r="NRE414" s="433"/>
      <c r="NRF414" s="433"/>
      <c r="NRG414" s="433"/>
      <c r="NRH414" s="433"/>
      <c r="NRI414" s="433"/>
      <c r="NRJ414" s="433"/>
      <c r="NRK414" s="433"/>
      <c r="NRL414" s="433"/>
      <c r="NRM414" s="433"/>
      <c r="NRN414" s="433"/>
      <c r="NRO414" s="433"/>
      <c r="NRP414" s="433"/>
      <c r="NRQ414" s="433"/>
      <c r="NRR414" s="433"/>
      <c r="NRS414" s="433"/>
      <c r="NRT414" s="433"/>
      <c r="NRU414" s="433"/>
      <c r="NRV414" s="433"/>
      <c r="NRW414" s="433"/>
      <c r="NRX414" s="433"/>
      <c r="NRY414" s="433"/>
      <c r="NRZ414" s="433"/>
      <c r="NSA414" s="433"/>
      <c r="NSB414" s="433"/>
      <c r="NSC414" s="433"/>
      <c r="NSD414" s="433"/>
      <c r="NSE414" s="433"/>
      <c r="NSF414" s="433"/>
      <c r="NSG414" s="433"/>
      <c r="NSH414" s="433"/>
      <c r="NSI414" s="433"/>
      <c r="NSJ414" s="433"/>
      <c r="NSK414" s="433"/>
      <c r="NSL414" s="433"/>
      <c r="NSM414" s="433"/>
      <c r="NSN414" s="433"/>
      <c r="NSO414" s="433"/>
      <c r="NSP414" s="433"/>
      <c r="NSQ414" s="433"/>
      <c r="NSR414" s="433"/>
      <c r="NSS414" s="433"/>
      <c r="NST414" s="433"/>
      <c r="NSU414" s="433"/>
      <c r="NSV414" s="433"/>
      <c r="NSW414" s="433"/>
      <c r="NSX414" s="433"/>
      <c r="NSY414" s="433"/>
      <c r="NSZ414" s="433"/>
      <c r="NTA414" s="433"/>
      <c r="NTB414" s="433"/>
      <c r="NTC414" s="433"/>
      <c r="NTD414" s="433"/>
      <c r="NTE414" s="433"/>
      <c r="NTF414" s="433"/>
      <c r="NTG414" s="433"/>
      <c r="NTH414" s="433"/>
      <c r="NTI414" s="433"/>
      <c r="NTJ414" s="433"/>
      <c r="NTK414" s="433"/>
      <c r="NTL414" s="433"/>
      <c r="NTM414" s="433"/>
      <c r="NTN414" s="433"/>
      <c r="NTO414" s="433"/>
      <c r="NTP414" s="433"/>
      <c r="NTQ414" s="433"/>
      <c r="NTR414" s="433"/>
      <c r="NTS414" s="433"/>
      <c r="NTT414" s="433"/>
      <c r="NTU414" s="433"/>
      <c r="NTV414" s="433"/>
      <c r="NTW414" s="433"/>
      <c r="NTX414" s="433"/>
      <c r="NTY414" s="433"/>
      <c r="NTZ414" s="433"/>
      <c r="NUA414" s="433"/>
      <c r="NUB414" s="433"/>
      <c r="NUC414" s="433"/>
      <c r="NUD414" s="433"/>
      <c r="NUE414" s="433"/>
      <c r="NUF414" s="433"/>
      <c r="NUG414" s="433"/>
      <c r="NUH414" s="433"/>
      <c r="NUI414" s="433"/>
      <c r="NUJ414" s="433"/>
      <c r="NUK414" s="433"/>
      <c r="NUL414" s="433"/>
      <c r="NUM414" s="433"/>
      <c r="NUN414" s="433"/>
      <c r="NUO414" s="433"/>
      <c r="NUP414" s="433"/>
      <c r="NUQ414" s="433"/>
      <c r="NUR414" s="433"/>
      <c r="NUS414" s="433"/>
      <c r="NUT414" s="433"/>
      <c r="NUU414" s="433"/>
      <c r="NUV414" s="433"/>
      <c r="NUW414" s="433"/>
      <c r="NUX414" s="433"/>
      <c r="NUY414" s="433"/>
      <c r="NUZ414" s="433"/>
      <c r="NVA414" s="433"/>
      <c r="NVB414" s="433"/>
      <c r="NVC414" s="433"/>
      <c r="NVD414" s="433"/>
      <c r="NVE414" s="433"/>
      <c r="NVF414" s="433"/>
      <c r="NVG414" s="433"/>
      <c r="NVH414" s="433"/>
      <c r="NVI414" s="433"/>
      <c r="NVJ414" s="433"/>
      <c r="NVK414" s="433"/>
      <c r="NVL414" s="433"/>
      <c r="NVM414" s="433"/>
      <c r="NVN414" s="433"/>
      <c r="NVO414" s="433"/>
      <c r="NVP414" s="433"/>
      <c r="NVQ414" s="433"/>
      <c r="NVR414" s="433"/>
      <c r="NVS414" s="433"/>
      <c r="NVT414" s="433"/>
      <c r="NVU414" s="433"/>
      <c r="NVV414" s="433"/>
      <c r="NVW414" s="433"/>
      <c r="NVX414" s="433"/>
      <c r="NVY414" s="433"/>
      <c r="NVZ414" s="433"/>
      <c r="NWA414" s="433"/>
      <c r="NWB414" s="433"/>
      <c r="NWC414" s="433"/>
      <c r="NWD414" s="433"/>
      <c r="NWE414" s="433"/>
      <c r="NWF414" s="433"/>
      <c r="NWG414" s="433"/>
      <c r="NWH414" s="433"/>
      <c r="NWI414" s="433"/>
      <c r="NWJ414" s="433"/>
      <c r="NWK414" s="433"/>
      <c r="NWL414" s="433"/>
      <c r="NWM414" s="433"/>
      <c r="NWN414" s="433"/>
      <c r="NWO414" s="433"/>
      <c r="NWP414" s="433"/>
      <c r="NWQ414" s="433"/>
      <c r="NWR414" s="433"/>
      <c r="NWS414" s="433"/>
      <c r="NWT414" s="433"/>
      <c r="NWU414" s="433"/>
      <c r="NWV414" s="433"/>
      <c r="NWW414" s="433"/>
      <c r="NWX414" s="433"/>
      <c r="NWY414" s="433"/>
      <c r="NWZ414" s="433"/>
      <c r="NXA414" s="433"/>
      <c r="NXB414" s="433"/>
      <c r="NXC414" s="433"/>
      <c r="NXD414" s="433"/>
      <c r="NXE414" s="433"/>
      <c r="NXF414" s="433"/>
      <c r="NXG414" s="433"/>
      <c r="NXH414" s="433"/>
      <c r="NXI414" s="433"/>
      <c r="NXJ414" s="433"/>
      <c r="NXK414" s="433"/>
      <c r="NXL414" s="433"/>
      <c r="NXM414" s="433"/>
      <c r="NXN414" s="433"/>
      <c r="NXO414" s="433"/>
      <c r="NXP414" s="433"/>
      <c r="NXQ414" s="433"/>
      <c r="NXR414" s="433"/>
      <c r="NXS414" s="433"/>
      <c r="NXT414" s="433"/>
      <c r="NXU414" s="433"/>
      <c r="NXV414" s="433"/>
      <c r="NXW414" s="433"/>
      <c r="NXX414" s="433"/>
      <c r="NXY414" s="433"/>
      <c r="NXZ414" s="433"/>
      <c r="NYA414" s="433"/>
      <c r="NYB414" s="433"/>
      <c r="NYC414" s="433"/>
      <c r="NYD414" s="433"/>
      <c r="NYE414" s="433"/>
      <c r="NYF414" s="433"/>
      <c r="NYG414" s="433"/>
      <c r="NYH414" s="433"/>
      <c r="NYI414" s="433"/>
      <c r="NYJ414" s="433"/>
      <c r="NYK414" s="433"/>
      <c r="NYL414" s="433"/>
      <c r="NYM414" s="433"/>
      <c r="NYN414" s="433"/>
      <c r="NYO414" s="433"/>
      <c r="NYP414" s="433"/>
      <c r="NYQ414" s="433"/>
      <c r="NYR414" s="433"/>
      <c r="NYS414" s="433"/>
      <c r="NYT414" s="433"/>
      <c r="NYU414" s="433"/>
      <c r="NYV414" s="433"/>
      <c r="NYW414" s="433"/>
      <c r="NYX414" s="433"/>
      <c r="NYY414" s="433"/>
      <c r="NYZ414" s="433"/>
      <c r="NZA414" s="433"/>
      <c r="NZB414" s="433"/>
      <c r="NZC414" s="433"/>
      <c r="NZD414" s="433"/>
      <c r="NZE414" s="433"/>
      <c r="NZF414" s="433"/>
      <c r="NZG414" s="433"/>
      <c r="NZH414" s="433"/>
      <c r="NZI414" s="433"/>
      <c r="NZJ414" s="433"/>
      <c r="NZK414" s="433"/>
      <c r="NZL414" s="433"/>
      <c r="NZM414" s="433"/>
      <c r="NZN414" s="433"/>
      <c r="NZO414" s="433"/>
      <c r="NZP414" s="433"/>
      <c r="NZQ414" s="433"/>
      <c r="NZR414" s="433"/>
      <c r="NZS414" s="433"/>
      <c r="NZT414" s="433"/>
      <c r="NZU414" s="433"/>
      <c r="NZV414" s="433"/>
      <c r="NZW414" s="433"/>
      <c r="NZX414" s="433"/>
      <c r="NZY414" s="433"/>
      <c r="NZZ414" s="433"/>
      <c r="OAA414" s="433"/>
      <c r="OAB414" s="433"/>
      <c r="OAC414" s="433"/>
      <c r="OAD414" s="433"/>
      <c r="OAE414" s="433"/>
      <c r="OAF414" s="433"/>
      <c r="OAG414" s="433"/>
      <c r="OAH414" s="433"/>
      <c r="OAI414" s="433"/>
      <c r="OAJ414" s="433"/>
      <c r="OAK414" s="433"/>
      <c r="OAL414" s="433"/>
      <c r="OAM414" s="433"/>
      <c r="OAN414" s="433"/>
      <c r="OAO414" s="433"/>
      <c r="OAP414" s="433"/>
      <c r="OAQ414" s="433"/>
      <c r="OAR414" s="433"/>
      <c r="OAS414" s="433"/>
      <c r="OAT414" s="433"/>
      <c r="OAU414" s="433"/>
      <c r="OAV414" s="433"/>
      <c r="OAW414" s="433"/>
      <c r="OAX414" s="433"/>
      <c r="OAY414" s="433"/>
      <c r="OAZ414" s="433"/>
      <c r="OBA414" s="433"/>
      <c r="OBB414" s="433"/>
      <c r="OBC414" s="433"/>
      <c r="OBD414" s="433"/>
      <c r="OBE414" s="433"/>
      <c r="OBF414" s="433"/>
      <c r="OBG414" s="433"/>
      <c r="OBH414" s="433"/>
      <c r="OBI414" s="433"/>
      <c r="OBJ414" s="433"/>
      <c r="OBK414" s="433"/>
      <c r="OBL414" s="433"/>
      <c r="OBM414" s="433"/>
      <c r="OBN414" s="433"/>
      <c r="OBO414" s="433"/>
      <c r="OBP414" s="433"/>
      <c r="OBQ414" s="433"/>
      <c r="OBR414" s="433"/>
      <c r="OBS414" s="433"/>
      <c r="OBT414" s="433"/>
      <c r="OBU414" s="433"/>
      <c r="OBV414" s="433"/>
      <c r="OBW414" s="433"/>
      <c r="OBX414" s="433"/>
      <c r="OBY414" s="433"/>
      <c r="OBZ414" s="433"/>
      <c r="OCA414" s="433"/>
      <c r="OCB414" s="433"/>
      <c r="OCC414" s="433"/>
      <c r="OCD414" s="433"/>
      <c r="OCE414" s="433"/>
      <c r="OCF414" s="433"/>
      <c r="OCG414" s="433"/>
      <c r="OCH414" s="433"/>
      <c r="OCI414" s="433"/>
      <c r="OCJ414" s="433"/>
      <c r="OCK414" s="433"/>
      <c r="OCL414" s="433"/>
      <c r="OCM414" s="433"/>
      <c r="OCN414" s="433"/>
      <c r="OCO414" s="433"/>
      <c r="OCP414" s="433"/>
      <c r="OCQ414" s="433"/>
      <c r="OCR414" s="433"/>
      <c r="OCS414" s="433"/>
      <c r="OCT414" s="433"/>
      <c r="OCU414" s="433"/>
      <c r="OCV414" s="433"/>
      <c r="OCW414" s="433"/>
      <c r="OCX414" s="433"/>
      <c r="OCY414" s="433"/>
      <c r="OCZ414" s="433"/>
      <c r="ODA414" s="433"/>
      <c r="ODB414" s="433"/>
      <c r="ODC414" s="433"/>
      <c r="ODD414" s="433"/>
      <c r="ODE414" s="433"/>
      <c r="ODF414" s="433"/>
      <c r="ODG414" s="433"/>
      <c r="ODH414" s="433"/>
      <c r="ODI414" s="433"/>
      <c r="ODJ414" s="433"/>
      <c r="ODK414" s="433"/>
      <c r="ODL414" s="433"/>
      <c r="ODM414" s="433"/>
      <c r="ODN414" s="433"/>
      <c r="ODO414" s="433"/>
      <c r="ODP414" s="433"/>
      <c r="ODQ414" s="433"/>
      <c r="ODR414" s="433"/>
      <c r="ODS414" s="433"/>
      <c r="ODT414" s="433"/>
      <c r="ODU414" s="433"/>
      <c r="ODV414" s="433"/>
      <c r="ODW414" s="433"/>
      <c r="ODX414" s="433"/>
      <c r="ODY414" s="433"/>
      <c r="ODZ414" s="433"/>
      <c r="OEA414" s="433"/>
      <c r="OEB414" s="433"/>
      <c r="OEC414" s="433"/>
      <c r="OED414" s="433"/>
      <c r="OEE414" s="433"/>
      <c r="OEF414" s="433"/>
      <c r="OEG414" s="433"/>
      <c r="OEH414" s="433"/>
      <c r="OEI414" s="433"/>
      <c r="OEJ414" s="433"/>
      <c r="OEK414" s="433"/>
      <c r="OEL414" s="433"/>
      <c r="OEM414" s="433"/>
      <c r="OEN414" s="433"/>
      <c r="OEO414" s="433"/>
      <c r="OEP414" s="433"/>
      <c r="OEQ414" s="433"/>
      <c r="OER414" s="433"/>
      <c r="OES414" s="433"/>
      <c r="OET414" s="433"/>
      <c r="OEU414" s="433"/>
      <c r="OEV414" s="433"/>
      <c r="OEW414" s="433"/>
      <c r="OEX414" s="433"/>
      <c r="OEY414" s="433"/>
      <c r="OEZ414" s="433"/>
      <c r="OFA414" s="433"/>
      <c r="OFB414" s="433"/>
      <c r="OFC414" s="433"/>
      <c r="OFD414" s="433"/>
      <c r="OFE414" s="433"/>
      <c r="OFF414" s="433"/>
      <c r="OFG414" s="433"/>
      <c r="OFH414" s="433"/>
      <c r="OFI414" s="433"/>
      <c r="OFJ414" s="433"/>
      <c r="OFK414" s="433"/>
      <c r="OFL414" s="433"/>
      <c r="OFM414" s="433"/>
      <c r="OFN414" s="433"/>
      <c r="OFO414" s="433"/>
      <c r="OFP414" s="433"/>
      <c r="OFQ414" s="433"/>
      <c r="OFR414" s="433"/>
      <c r="OFS414" s="433"/>
      <c r="OFT414" s="433"/>
      <c r="OFU414" s="433"/>
      <c r="OFV414" s="433"/>
      <c r="OFW414" s="433"/>
      <c r="OFX414" s="433"/>
      <c r="OFY414" s="433"/>
      <c r="OFZ414" s="433"/>
      <c r="OGA414" s="433"/>
      <c r="OGB414" s="433"/>
      <c r="OGC414" s="433"/>
      <c r="OGD414" s="433"/>
      <c r="OGE414" s="433"/>
      <c r="OGF414" s="433"/>
      <c r="OGG414" s="433"/>
      <c r="OGH414" s="433"/>
      <c r="OGI414" s="433"/>
      <c r="OGJ414" s="433"/>
      <c r="OGK414" s="433"/>
      <c r="OGL414" s="433"/>
      <c r="OGM414" s="433"/>
      <c r="OGN414" s="433"/>
      <c r="OGO414" s="433"/>
      <c r="OGP414" s="433"/>
      <c r="OGQ414" s="433"/>
      <c r="OGR414" s="433"/>
      <c r="OGS414" s="433"/>
      <c r="OGT414" s="433"/>
      <c r="OGU414" s="433"/>
      <c r="OGV414" s="433"/>
      <c r="OGW414" s="433"/>
      <c r="OGX414" s="433"/>
      <c r="OGY414" s="433"/>
      <c r="OGZ414" s="433"/>
      <c r="OHA414" s="433"/>
      <c r="OHB414" s="433"/>
      <c r="OHC414" s="433"/>
      <c r="OHD414" s="433"/>
      <c r="OHE414" s="433"/>
      <c r="OHF414" s="433"/>
      <c r="OHG414" s="433"/>
      <c r="OHH414" s="433"/>
      <c r="OHI414" s="433"/>
      <c r="OHJ414" s="433"/>
      <c r="OHK414" s="433"/>
      <c r="OHL414" s="433"/>
      <c r="OHM414" s="433"/>
      <c r="OHN414" s="433"/>
      <c r="OHO414" s="433"/>
      <c r="OHP414" s="433"/>
      <c r="OHQ414" s="433"/>
      <c r="OHR414" s="433"/>
      <c r="OHS414" s="433"/>
      <c r="OHT414" s="433"/>
      <c r="OHU414" s="433"/>
      <c r="OHV414" s="433"/>
      <c r="OHW414" s="433"/>
      <c r="OHX414" s="433"/>
      <c r="OHY414" s="433"/>
      <c r="OHZ414" s="433"/>
      <c r="OIA414" s="433"/>
      <c r="OIB414" s="433"/>
      <c r="OIC414" s="433"/>
      <c r="OID414" s="433"/>
      <c r="OIE414" s="433"/>
      <c r="OIF414" s="433"/>
      <c r="OIG414" s="433"/>
      <c r="OIH414" s="433"/>
      <c r="OII414" s="433"/>
      <c r="OIJ414" s="433"/>
      <c r="OIK414" s="433"/>
      <c r="OIL414" s="433"/>
      <c r="OIM414" s="433"/>
      <c r="OIN414" s="433"/>
      <c r="OIO414" s="433"/>
      <c r="OIP414" s="433"/>
      <c r="OIQ414" s="433"/>
      <c r="OIR414" s="433"/>
      <c r="OIS414" s="433"/>
      <c r="OIT414" s="433"/>
      <c r="OIU414" s="433"/>
      <c r="OIV414" s="433"/>
      <c r="OIW414" s="433"/>
      <c r="OIX414" s="433"/>
      <c r="OIY414" s="433"/>
      <c r="OIZ414" s="433"/>
      <c r="OJA414" s="433"/>
      <c r="OJB414" s="433"/>
      <c r="OJC414" s="433"/>
      <c r="OJD414" s="433"/>
      <c r="OJE414" s="433"/>
      <c r="OJF414" s="433"/>
      <c r="OJG414" s="433"/>
      <c r="OJH414" s="433"/>
      <c r="OJI414" s="433"/>
      <c r="OJJ414" s="433"/>
      <c r="OJK414" s="433"/>
      <c r="OJL414" s="433"/>
      <c r="OJM414" s="433"/>
      <c r="OJN414" s="433"/>
      <c r="OJO414" s="433"/>
      <c r="OJP414" s="433"/>
      <c r="OJQ414" s="433"/>
      <c r="OJR414" s="433"/>
      <c r="OJS414" s="433"/>
      <c r="OJT414" s="433"/>
      <c r="OJU414" s="433"/>
      <c r="OJV414" s="433"/>
      <c r="OJW414" s="433"/>
      <c r="OJX414" s="433"/>
      <c r="OJY414" s="433"/>
      <c r="OJZ414" s="433"/>
      <c r="OKA414" s="433"/>
      <c r="OKB414" s="433"/>
      <c r="OKC414" s="433"/>
      <c r="OKD414" s="433"/>
      <c r="OKE414" s="433"/>
      <c r="OKF414" s="433"/>
      <c r="OKG414" s="433"/>
      <c r="OKH414" s="433"/>
      <c r="OKI414" s="433"/>
      <c r="OKJ414" s="433"/>
      <c r="OKK414" s="433"/>
      <c r="OKL414" s="433"/>
      <c r="OKM414" s="433"/>
      <c r="OKN414" s="433"/>
      <c r="OKO414" s="433"/>
      <c r="OKP414" s="433"/>
      <c r="OKQ414" s="433"/>
      <c r="OKR414" s="433"/>
      <c r="OKS414" s="433"/>
      <c r="OKT414" s="433"/>
      <c r="OKU414" s="433"/>
      <c r="OKV414" s="433"/>
      <c r="OKW414" s="433"/>
      <c r="OKX414" s="433"/>
      <c r="OKY414" s="433"/>
      <c r="OKZ414" s="433"/>
      <c r="OLA414" s="433"/>
      <c r="OLB414" s="433"/>
      <c r="OLC414" s="433"/>
      <c r="OLD414" s="433"/>
      <c r="OLE414" s="433"/>
      <c r="OLF414" s="433"/>
      <c r="OLG414" s="433"/>
      <c r="OLH414" s="433"/>
      <c r="OLI414" s="433"/>
      <c r="OLJ414" s="433"/>
      <c r="OLK414" s="433"/>
      <c r="OLL414" s="433"/>
      <c r="OLM414" s="433"/>
      <c r="OLN414" s="433"/>
      <c r="OLO414" s="433"/>
      <c r="OLP414" s="433"/>
      <c r="OLQ414" s="433"/>
      <c r="OLR414" s="433"/>
      <c r="OLS414" s="433"/>
      <c r="OLT414" s="433"/>
      <c r="OLU414" s="433"/>
      <c r="OLV414" s="433"/>
      <c r="OLW414" s="433"/>
      <c r="OLX414" s="433"/>
      <c r="OLY414" s="433"/>
      <c r="OLZ414" s="433"/>
      <c r="OMA414" s="433"/>
      <c r="OMB414" s="433"/>
      <c r="OMC414" s="433"/>
      <c r="OMD414" s="433"/>
      <c r="OME414" s="433"/>
      <c r="OMF414" s="433"/>
      <c r="OMG414" s="433"/>
      <c r="OMH414" s="433"/>
      <c r="OMI414" s="433"/>
      <c r="OMJ414" s="433"/>
      <c r="OMK414" s="433"/>
      <c r="OML414" s="433"/>
      <c r="OMM414" s="433"/>
      <c r="OMN414" s="433"/>
      <c r="OMO414" s="433"/>
      <c r="OMP414" s="433"/>
      <c r="OMQ414" s="433"/>
      <c r="OMR414" s="433"/>
      <c r="OMS414" s="433"/>
      <c r="OMT414" s="433"/>
      <c r="OMU414" s="433"/>
      <c r="OMV414" s="433"/>
      <c r="OMW414" s="433"/>
      <c r="OMX414" s="433"/>
      <c r="OMY414" s="433"/>
      <c r="OMZ414" s="433"/>
      <c r="ONA414" s="433"/>
      <c r="ONB414" s="433"/>
      <c r="ONC414" s="433"/>
      <c r="OND414" s="433"/>
      <c r="ONE414" s="433"/>
      <c r="ONF414" s="433"/>
      <c r="ONG414" s="433"/>
      <c r="ONH414" s="433"/>
      <c r="ONI414" s="433"/>
      <c r="ONJ414" s="433"/>
      <c r="ONK414" s="433"/>
      <c r="ONL414" s="433"/>
      <c r="ONM414" s="433"/>
      <c r="ONN414" s="433"/>
      <c r="ONO414" s="433"/>
      <c r="ONP414" s="433"/>
      <c r="ONQ414" s="433"/>
      <c r="ONR414" s="433"/>
      <c r="ONS414" s="433"/>
      <c r="ONT414" s="433"/>
      <c r="ONU414" s="433"/>
      <c r="ONV414" s="433"/>
      <c r="ONW414" s="433"/>
      <c r="ONX414" s="433"/>
      <c r="ONY414" s="433"/>
      <c r="ONZ414" s="433"/>
      <c r="OOA414" s="433"/>
      <c r="OOB414" s="433"/>
      <c r="OOC414" s="433"/>
      <c r="OOD414" s="433"/>
      <c r="OOE414" s="433"/>
      <c r="OOF414" s="433"/>
      <c r="OOG414" s="433"/>
      <c r="OOH414" s="433"/>
      <c r="OOI414" s="433"/>
      <c r="OOJ414" s="433"/>
      <c r="OOK414" s="433"/>
      <c r="OOL414" s="433"/>
      <c r="OOM414" s="433"/>
      <c r="OON414" s="433"/>
      <c r="OOO414" s="433"/>
      <c r="OOP414" s="433"/>
      <c r="OOQ414" s="433"/>
      <c r="OOR414" s="433"/>
      <c r="OOS414" s="433"/>
      <c r="OOT414" s="433"/>
      <c r="OOU414" s="433"/>
      <c r="OOV414" s="433"/>
      <c r="OOW414" s="433"/>
      <c r="OOX414" s="433"/>
      <c r="OOY414" s="433"/>
      <c r="OOZ414" s="433"/>
      <c r="OPA414" s="433"/>
      <c r="OPB414" s="433"/>
      <c r="OPC414" s="433"/>
      <c r="OPD414" s="433"/>
      <c r="OPE414" s="433"/>
      <c r="OPF414" s="433"/>
      <c r="OPG414" s="433"/>
      <c r="OPH414" s="433"/>
      <c r="OPI414" s="433"/>
      <c r="OPJ414" s="433"/>
      <c r="OPK414" s="433"/>
      <c r="OPL414" s="433"/>
      <c r="OPM414" s="433"/>
      <c r="OPN414" s="433"/>
      <c r="OPO414" s="433"/>
      <c r="OPP414" s="433"/>
      <c r="OPQ414" s="433"/>
      <c r="OPR414" s="433"/>
      <c r="OPS414" s="433"/>
      <c r="OPT414" s="433"/>
      <c r="OPU414" s="433"/>
      <c r="OPV414" s="433"/>
      <c r="OPW414" s="433"/>
      <c r="OPX414" s="433"/>
      <c r="OPY414" s="433"/>
      <c r="OPZ414" s="433"/>
      <c r="OQA414" s="433"/>
      <c r="OQB414" s="433"/>
      <c r="OQC414" s="433"/>
      <c r="OQD414" s="433"/>
      <c r="OQE414" s="433"/>
      <c r="OQF414" s="433"/>
      <c r="OQG414" s="433"/>
      <c r="OQH414" s="433"/>
      <c r="OQI414" s="433"/>
      <c r="OQJ414" s="433"/>
      <c r="OQK414" s="433"/>
      <c r="OQL414" s="433"/>
      <c r="OQM414" s="433"/>
      <c r="OQN414" s="433"/>
      <c r="OQO414" s="433"/>
      <c r="OQP414" s="433"/>
      <c r="OQQ414" s="433"/>
      <c r="OQR414" s="433"/>
      <c r="OQS414" s="433"/>
      <c r="OQT414" s="433"/>
      <c r="OQU414" s="433"/>
      <c r="OQV414" s="433"/>
      <c r="OQW414" s="433"/>
      <c r="OQX414" s="433"/>
      <c r="OQY414" s="433"/>
      <c r="OQZ414" s="433"/>
      <c r="ORA414" s="433"/>
      <c r="ORB414" s="433"/>
      <c r="ORC414" s="433"/>
      <c r="ORD414" s="433"/>
      <c r="ORE414" s="433"/>
      <c r="ORF414" s="433"/>
      <c r="ORG414" s="433"/>
      <c r="ORH414" s="433"/>
      <c r="ORI414" s="433"/>
      <c r="ORJ414" s="433"/>
      <c r="ORK414" s="433"/>
      <c r="ORL414" s="433"/>
      <c r="ORM414" s="433"/>
      <c r="ORN414" s="433"/>
      <c r="ORO414" s="433"/>
      <c r="ORP414" s="433"/>
      <c r="ORQ414" s="433"/>
      <c r="ORR414" s="433"/>
      <c r="ORS414" s="433"/>
      <c r="ORT414" s="433"/>
      <c r="ORU414" s="433"/>
      <c r="ORV414" s="433"/>
      <c r="ORW414" s="433"/>
      <c r="ORX414" s="433"/>
      <c r="ORY414" s="433"/>
      <c r="ORZ414" s="433"/>
      <c r="OSA414" s="433"/>
      <c r="OSB414" s="433"/>
      <c r="OSC414" s="433"/>
      <c r="OSD414" s="433"/>
      <c r="OSE414" s="433"/>
      <c r="OSF414" s="433"/>
      <c r="OSG414" s="433"/>
      <c r="OSH414" s="433"/>
      <c r="OSI414" s="433"/>
      <c r="OSJ414" s="433"/>
      <c r="OSK414" s="433"/>
      <c r="OSL414" s="433"/>
      <c r="OSM414" s="433"/>
      <c r="OSN414" s="433"/>
      <c r="OSO414" s="433"/>
      <c r="OSP414" s="433"/>
      <c r="OSQ414" s="433"/>
      <c r="OSR414" s="433"/>
      <c r="OSS414" s="433"/>
      <c r="OST414" s="433"/>
      <c r="OSU414" s="433"/>
      <c r="OSV414" s="433"/>
      <c r="OSW414" s="433"/>
      <c r="OSX414" s="433"/>
      <c r="OSY414" s="433"/>
      <c r="OSZ414" s="433"/>
      <c r="OTA414" s="433"/>
      <c r="OTB414" s="433"/>
      <c r="OTC414" s="433"/>
      <c r="OTD414" s="433"/>
      <c r="OTE414" s="433"/>
      <c r="OTF414" s="433"/>
      <c r="OTG414" s="433"/>
      <c r="OTH414" s="433"/>
      <c r="OTI414" s="433"/>
      <c r="OTJ414" s="433"/>
      <c r="OTK414" s="433"/>
      <c r="OTL414" s="433"/>
      <c r="OTM414" s="433"/>
      <c r="OTN414" s="433"/>
      <c r="OTO414" s="433"/>
      <c r="OTP414" s="433"/>
      <c r="OTQ414" s="433"/>
      <c r="OTR414" s="433"/>
      <c r="OTS414" s="433"/>
      <c r="OTT414" s="433"/>
      <c r="OTU414" s="433"/>
      <c r="OTV414" s="433"/>
      <c r="OTW414" s="433"/>
      <c r="OTX414" s="433"/>
      <c r="OTY414" s="433"/>
      <c r="OTZ414" s="433"/>
      <c r="OUA414" s="433"/>
      <c r="OUB414" s="433"/>
      <c r="OUC414" s="433"/>
      <c r="OUD414" s="433"/>
      <c r="OUE414" s="433"/>
      <c r="OUF414" s="433"/>
      <c r="OUG414" s="433"/>
      <c r="OUH414" s="433"/>
      <c r="OUI414" s="433"/>
      <c r="OUJ414" s="433"/>
      <c r="OUK414" s="433"/>
      <c r="OUL414" s="433"/>
      <c r="OUM414" s="433"/>
      <c r="OUN414" s="433"/>
      <c r="OUO414" s="433"/>
      <c r="OUP414" s="433"/>
      <c r="OUQ414" s="433"/>
      <c r="OUR414" s="433"/>
      <c r="OUS414" s="433"/>
      <c r="OUT414" s="433"/>
      <c r="OUU414" s="433"/>
      <c r="OUV414" s="433"/>
      <c r="OUW414" s="433"/>
      <c r="OUX414" s="433"/>
      <c r="OUY414" s="433"/>
      <c r="OUZ414" s="433"/>
      <c r="OVA414" s="433"/>
      <c r="OVB414" s="433"/>
      <c r="OVC414" s="433"/>
      <c r="OVD414" s="433"/>
      <c r="OVE414" s="433"/>
      <c r="OVF414" s="433"/>
      <c r="OVG414" s="433"/>
      <c r="OVH414" s="433"/>
      <c r="OVI414" s="433"/>
      <c r="OVJ414" s="433"/>
      <c r="OVK414" s="433"/>
      <c r="OVL414" s="433"/>
      <c r="OVM414" s="433"/>
      <c r="OVN414" s="433"/>
      <c r="OVO414" s="433"/>
      <c r="OVP414" s="433"/>
      <c r="OVQ414" s="433"/>
      <c r="OVR414" s="433"/>
      <c r="OVS414" s="433"/>
      <c r="OVT414" s="433"/>
      <c r="OVU414" s="433"/>
      <c r="OVV414" s="433"/>
      <c r="OVW414" s="433"/>
      <c r="OVX414" s="433"/>
      <c r="OVY414" s="433"/>
      <c r="OVZ414" s="433"/>
      <c r="OWA414" s="433"/>
      <c r="OWB414" s="433"/>
      <c r="OWC414" s="433"/>
      <c r="OWD414" s="433"/>
      <c r="OWE414" s="433"/>
      <c r="OWF414" s="433"/>
      <c r="OWG414" s="433"/>
      <c r="OWH414" s="433"/>
      <c r="OWI414" s="433"/>
      <c r="OWJ414" s="433"/>
      <c r="OWK414" s="433"/>
      <c r="OWL414" s="433"/>
      <c r="OWM414" s="433"/>
      <c r="OWN414" s="433"/>
      <c r="OWO414" s="433"/>
      <c r="OWP414" s="433"/>
      <c r="OWQ414" s="433"/>
      <c r="OWR414" s="433"/>
      <c r="OWS414" s="433"/>
      <c r="OWT414" s="433"/>
      <c r="OWU414" s="433"/>
      <c r="OWV414" s="433"/>
      <c r="OWW414" s="433"/>
      <c r="OWX414" s="433"/>
      <c r="OWY414" s="433"/>
      <c r="OWZ414" s="433"/>
      <c r="OXA414" s="433"/>
      <c r="OXB414" s="433"/>
      <c r="OXC414" s="433"/>
      <c r="OXD414" s="433"/>
      <c r="OXE414" s="433"/>
      <c r="OXF414" s="433"/>
      <c r="OXG414" s="433"/>
      <c r="OXH414" s="433"/>
      <c r="OXI414" s="433"/>
      <c r="OXJ414" s="433"/>
      <c r="OXK414" s="433"/>
      <c r="OXL414" s="433"/>
      <c r="OXM414" s="433"/>
      <c r="OXN414" s="433"/>
      <c r="OXO414" s="433"/>
      <c r="OXP414" s="433"/>
      <c r="OXQ414" s="433"/>
      <c r="OXR414" s="433"/>
      <c r="OXS414" s="433"/>
      <c r="OXT414" s="433"/>
      <c r="OXU414" s="433"/>
      <c r="OXV414" s="433"/>
      <c r="OXW414" s="433"/>
      <c r="OXX414" s="433"/>
      <c r="OXY414" s="433"/>
      <c r="OXZ414" s="433"/>
      <c r="OYA414" s="433"/>
      <c r="OYB414" s="433"/>
      <c r="OYC414" s="433"/>
      <c r="OYD414" s="433"/>
      <c r="OYE414" s="433"/>
      <c r="OYF414" s="433"/>
      <c r="OYG414" s="433"/>
      <c r="OYH414" s="433"/>
      <c r="OYI414" s="433"/>
      <c r="OYJ414" s="433"/>
      <c r="OYK414" s="433"/>
      <c r="OYL414" s="433"/>
      <c r="OYM414" s="433"/>
      <c r="OYN414" s="433"/>
      <c r="OYO414" s="433"/>
      <c r="OYP414" s="433"/>
      <c r="OYQ414" s="433"/>
      <c r="OYR414" s="433"/>
      <c r="OYS414" s="433"/>
      <c r="OYT414" s="433"/>
      <c r="OYU414" s="433"/>
      <c r="OYV414" s="433"/>
      <c r="OYW414" s="433"/>
      <c r="OYX414" s="433"/>
      <c r="OYY414" s="433"/>
      <c r="OYZ414" s="433"/>
      <c r="OZA414" s="433"/>
      <c r="OZB414" s="433"/>
      <c r="OZC414" s="433"/>
      <c r="OZD414" s="433"/>
      <c r="OZE414" s="433"/>
      <c r="OZF414" s="433"/>
      <c r="OZG414" s="433"/>
      <c r="OZH414" s="433"/>
      <c r="OZI414" s="433"/>
      <c r="OZJ414" s="433"/>
      <c r="OZK414" s="433"/>
      <c r="OZL414" s="433"/>
      <c r="OZM414" s="433"/>
      <c r="OZN414" s="433"/>
      <c r="OZO414" s="433"/>
      <c r="OZP414" s="433"/>
      <c r="OZQ414" s="433"/>
      <c r="OZR414" s="433"/>
      <c r="OZS414" s="433"/>
      <c r="OZT414" s="433"/>
      <c r="OZU414" s="433"/>
      <c r="OZV414" s="433"/>
      <c r="OZW414" s="433"/>
      <c r="OZX414" s="433"/>
      <c r="OZY414" s="433"/>
      <c r="OZZ414" s="433"/>
      <c r="PAA414" s="433"/>
      <c r="PAB414" s="433"/>
      <c r="PAC414" s="433"/>
      <c r="PAD414" s="433"/>
      <c r="PAE414" s="433"/>
      <c r="PAF414" s="433"/>
      <c r="PAG414" s="433"/>
      <c r="PAH414" s="433"/>
      <c r="PAI414" s="433"/>
      <c r="PAJ414" s="433"/>
      <c r="PAK414" s="433"/>
      <c r="PAL414" s="433"/>
      <c r="PAM414" s="433"/>
      <c r="PAN414" s="433"/>
      <c r="PAO414" s="433"/>
      <c r="PAP414" s="433"/>
      <c r="PAQ414" s="433"/>
      <c r="PAR414" s="433"/>
      <c r="PAS414" s="433"/>
      <c r="PAT414" s="433"/>
      <c r="PAU414" s="433"/>
      <c r="PAV414" s="433"/>
      <c r="PAW414" s="433"/>
      <c r="PAX414" s="433"/>
      <c r="PAY414" s="433"/>
      <c r="PAZ414" s="433"/>
      <c r="PBA414" s="433"/>
      <c r="PBB414" s="433"/>
      <c r="PBC414" s="433"/>
      <c r="PBD414" s="433"/>
      <c r="PBE414" s="433"/>
      <c r="PBF414" s="433"/>
      <c r="PBG414" s="433"/>
      <c r="PBH414" s="433"/>
      <c r="PBI414" s="433"/>
      <c r="PBJ414" s="433"/>
      <c r="PBK414" s="433"/>
      <c r="PBL414" s="433"/>
      <c r="PBM414" s="433"/>
      <c r="PBN414" s="433"/>
      <c r="PBO414" s="433"/>
      <c r="PBP414" s="433"/>
      <c r="PBQ414" s="433"/>
      <c r="PBR414" s="433"/>
      <c r="PBS414" s="433"/>
      <c r="PBT414" s="433"/>
      <c r="PBU414" s="433"/>
      <c r="PBV414" s="433"/>
      <c r="PBW414" s="433"/>
      <c r="PBX414" s="433"/>
      <c r="PBY414" s="433"/>
      <c r="PBZ414" s="433"/>
      <c r="PCA414" s="433"/>
      <c r="PCB414" s="433"/>
      <c r="PCC414" s="433"/>
      <c r="PCD414" s="433"/>
      <c r="PCE414" s="433"/>
      <c r="PCF414" s="433"/>
      <c r="PCG414" s="433"/>
      <c r="PCH414" s="433"/>
      <c r="PCI414" s="433"/>
      <c r="PCJ414" s="433"/>
      <c r="PCK414" s="433"/>
      <c r="PCL414" s="433"/>
      <c r="PCM414" s="433"/>
      <c r="PCN414" s="433"/>
      <c r="PCO414" s="433"/>
      <c r="PCP414" s="433"/>
      <c r="PCQ414" s="433"/>
      <c r="PCR414" s="433"/>
      <c r="PCS414" s="433"/>
      <c r="PCT414" s="433"/>
      <c r="PCU414" s="433"/>
      <c r="PCV414" s="433"/>
      <c r="PCW414" s="433"/>
      <c r="PCX414" s="433"/>
      <c r="PCY414" s="433"/>
      <c r="PCZ414" s="433"/>
      <c r="PDA414" s="433"/>
      <c r="PDB414" s="433"/>
      <c r="PDC414" s="433"/>
      <c r="PDD414" s="433"/>
      <c r="PDE414" s="433"/>
      <c r="PDF414" s="433"/>
      <c r="PDG414" s="433"/>
      <c r="PDH414" s="433"/>
      <c r="PDI414" s="433"/>
      <c r="PDJ414" s="433"/>
      <c r="PDK414" s="433"/>
      <c r="PDL414" s="433"/>
      <c r="PDM414" s="433"/>
      <c r="PDN414" s="433"/>
      <c r="PDO414" s="433"/>
      <c r="PDP414" s="433"/>
      <c r="PDQ414" s="433"/>
      <c r="PDR414" s="433"/>
      <c r="PDS414" s="433"/>
      <c r="PDT414" s="433"/>
      <c r="PDU414" s="433"/>
      <c r="PDV414" s="433"/>
      <c r="PDW414" s="433"/>
      <c r="PDX414" s="433"/>
      <c r="PDY414" s="433"/>
      <c r="PDZ414" s="433"/>
      <c r="PEA414" s="433"/>
      <c r="PEB414" s="433"/>
      <c r="PEC414" s="433"/>
      <c r="PED414" s="433"/>
      <c r="PEE414" s="433"/>
      <c r="PEF414" s="433"/>
      <c r="PEG414" s="433"/>
      <c r="PEH414" s="433"/>
      <c r="PEI414" s="433"/>
      <c r="PEJ414" s="433"/>
      <c r="PEK414" s="433"/>
      <c r="PEL414" s="433"/>
      <c r="PEM414" s="433"/>
      <c r="PEN414" s="433"/>
      <c r="PEO414" s="433"/>
      <c r="PEP414" s="433"/>
      <c r="PEQ414" s="433"/>
      <c r="PER414" s="433"/>
      <c r="PES414" s="433"/>
      <c r="PET414" s="433"/>
      <c r="PEU414" s="433"/>
      <c r="PEV414" s="433"/>
      <c r="PEW414" s="433"/>
      <c r="PEX414" s="433"/>
      <c r="PEY414" s="433"/>
      <c r="PEZ414" s="433"/>
      <c r="PFA414" s="433"/>
      <c r="PFB414" s="433"/>
      <c r="PFC414" s="433"/>
      <c r="PFD414" s="433"/>
      <c r="PFE414" s="433"/>
      <c r="PFF414" s="433"/>
      <c r="PFG414" s="433"/>
      <c r="PFH414" s="433"/>
      <c r="PFI414" s="433"/>
      <c r="PFJ414" s="433"/>
      <c r="PFK414" s="433"/>
      <c r="PFL414" s="433"/>
      <c r="PFM414" s="433"/>
      <c r="PFN414" s="433"/>
      <c r="PFO414" s="433"/>
      <c r="PFP414" s="433"/>
      <c r="PFQ414" s="433"/>
      <c r="PFR414" s="433"/>
      <c r="PFS414" s="433"/>
      <c r="PFT414" s="433"/>
      <c r="PFU414" s="433"/>
      <c r="PFV414" s="433"/>
      <c r="PFW414" s="433"/>
      <c r="PFX414" s="433"/>
      <c r="PFY414" s="433"/>
      <c r="PFZ414" s="433"/>
      <c r="PGA414" s="433"/>
      <c r="PGB414" s="433"/>
      <c r="PGC414" s="433"/>
      <c r="PGD414" s="433"/>
      <c r="PGE414" s="433"/>
      <c r="PGF414" s="433"/>
      <c r="PGG414" s="433"/>
      <c r="PGH414" s="433"/>
      <c r="PGI414" s="433"/>
      <c r="PGJ414" s="433"/>
      <c r="PGK414" s="433"/>
      <c r="PGL414" s="433"/>
      <c r="PGM414" s="433"/>
      <c r="PGN414" s="433"/>
      <c r="PGO414" s="433"/>
      <c r="PGP414" s="433"/>
      <c r="PGQ414" s="433"/>
      <c r="PGR414" s="433"/>
      <c r="PGS414" s="433"/>
      <c r="PGT414" s="433"/>
      <c r="PGU414" s="433"/>
      <c r="PGV414" s="433"/>
      <c r="PGW414" s="433"/>
      <c r="PGX414" s="433"/>
      <c r="PGY414" s="433"/>
      <c r="PGZ414" s="433"/>
      <c r="PHA414" s="433"/>
      <c r="PHB414" s="433"/>
      <c r="PHC414" s="433"/>
      <c r="PHD414" s="433"/>
      <c r="PHE414" s="433"/>
      <c r="PHF414" s="433"/>
      <c r="PHG414" s="433"/>
      <c r="PHH414" s="433"/>
      <c r="PHI414" s="433"/>
      <c r="PHJ414" s="433"/>
      <c r="PHK414" s="433"/>
      <c r="PHL414" s="433"/>
      <c r="PHM414" s="433"/>
      <c r="PHN414" s="433"/>
      <c r="PHO414" s="433"/>
      <c r="PHP414" s="433"/>
      <c r="PHQ414" s="433"/>
      <c r="PHR414" s="433"/>
      <c r="PHS414" s="433"/>
      <c r="PHT414" s="433"/>
      <c r="PHU414" s="433"/>
      <c r="PHV414" s="433"/>
      <c r="PHW414" s="433"/>
      <c r="PHX414" s="433"/>
      <c r="PHY414" s="433"/>
      <c r="PHZ414" s="433"/>
      <c r="PIA414" s="433"/>
      <c r="PIB414" s="433"/>
      <c r="PIC414" s="433"/>
      <c r="PID414" s="433"/>
      <c r="PIE414" s="433"/>
      <c r="PIF414" s="433"/>
      <c r="PIG414" s="433"/>
      <c r="PIH414" s="433"/>
      <c r="PII414" s="433"/>
      <c r="PIJ414" s="433"/>
      <c r="PIK414" s="433"/>
      <c r="PIL414" s="433"/>
      <c r="PIM414" s="433"/>
      <c r="PIN414" s="433"/>
      <c r="PIO414" s="433"/>
      <c r="PIP414" s="433"/>
      <c r="PIQ414" s="433"/>
      <c r="PIR414" s="433"/>
      <c r="PIS414" s="433"/>
      <c r="PIT414" s="433"/>
      <c r="PIU414" s="433"/>
      <c r="PIV414" s="433"/>
      <c r="PIW414" s="433"/>
      <c r="PIX414" s="433"/>
      <c r="PIY414" s="433"/>
      <c r="PIZ414" s="433"/>
      <c r="PJA414" s="433"/>
      <c r="PJB414" s="433"/>
      <c r="PJC414" s="433"/>
      <c r="PJD414" s="433"/>
      <c r="PJE414" s="433"/>
      <c r="PJF414" s="433"/>
      <c r="PJG414" s="433"/>
      <c r="PJH414" s="433"/>
      <c r="PJI414" s="433"/>
      <c r="PJJ414" s="433"/>
      <c r="PJK414" s="433"/>
      <c r="PJL414" s="433"/>
      <c r="PJM414" s="433"/>
      <c r="PJN414" s="433"/>
      <c r="PJO414" s="433"/>
      <c r="PJP414" s="433"/>
      <c r="PJQ414" s="433"/>
      <c r="PJR414" s="433"/>
      <c r="PJS414" s="433"/>
      <c r="PJT414" s="433"/>
      <c r="PJU414" s="433"/>
      <c r="PJV414" s="433"/>
      <c r="PJW414" s="433"/>
      <c r="PJX414" s="433"/>
      <c r="PJY414" s="433"/>
      <c r="PJZ414" s="433"/>
      <c r="PKA414" s="433"/>
      <c r="PKB414" s="433"/>
      <c r="PKC414" s="433"/>
      <c r="PKD414" s="433"/>
      <c r="PKE414" s="433"/>
      <c r="PKF414" s="433"/>
      <c r="PKG414" s="433"/>
      <c r="PKH414" s="433"/>
      <c r="PKI414" s="433"/>
      <c r="PKJ414" s="433"/>
      <c r="PKK414" s="433"/>
      <c r="PKL414" s="433"/>
      <c r="PKM414" s="433"/>
      <c r="PKN414" s="433"/>
      <c r="PKO414" s="433"/>
      <c r="PKP414" s="433"/>
      <c r="PKQ414" s="433"/>
      <c r="PKR414" s="433"/>
      <c r="PKS414" s="433"/>
      <c r="PKT414" s="433"/>
      <c r="PKU414" s="433"/>
      <c r="PKV414" s="433"/>
      <c r="PKW414" s="433"/>
      <c r="PKX414" s="433"/>
      <c r="PKY414" s="433"/>
      <c r="PKZ414" s="433"/>
      <c r="PLA414" s="433"/>
      <c r="PLB414" s="433"/>
      <c r="PLC414" s="433"/>
      <c r="PLD414" s="433"/>
      <c r="PLE414" s="433"/>
      <c r="PLF414" s="433"/>
      <c r="PLG414" s="433"/>
      <c r="PLH414" s="433"/>
      <c r="PLI414" s="433"/>
      <c r="PLJ414" s="433"/>
      <c r="PLK414" s="433"/>
      <c r="PLL414" s="433"/>
      <c r="PLM414" s="433"/>
      <c r="PLN414" s="433"/>
      <c r="PLO414" s="433"/>
      <c r="PLP414" s="433"/>
      <c r="PLQ414" s="433"/>
      <c r="PLR414" s="433"/>
      <c r="PLS414" s="433"/>
      <c r="PLT414" s="433"/>
      <c r="PLU414" s="433"/>
      <c r="PLV414" s="433"/>
      <c r="PLW414" s="433"/>
      <c r="PLX414" s="433"/>
      <c r="PLY414" s="433"/>
      <c r="PLZ414" s="433"/>
      <c r="PMA414" s="433"/>
      <c r="PMB414" s="433"/>
      <c r="PMC414" s="433"/>
      <c r="PMD414" s="433"/>
      <c r="PME414" s="433"/>
      <c r="PMF414" s="433"/>
      <c r="PMG414" s="433"/>
      <c r="PMH414" s="433"/>
      <c r="PMI414" s="433"/>
      <c r="PMJ414" s="433"/>
      <c r="PMK414" s="433"/>
      <c r="PML414" s="433"/>
      <c r="PMM414" s="433"/>
      <c r="PMN414" s="433"/>
      <c r="PMO414" s="433"/>
      <c r="PMP414" s="433"/>
      <c r="PMQ414" s="433"/>
      <c r="PMR414" s="433"/>
      <c r="PMS414" s="433"/>
      <c r="PMT414" s="433"/>
      <c r="PMU414" s="433"/>
      <c r="PMV414" s="433"/>
      <c r="PMW414" s="433"/>
      <c r="PMX414" s="433"/>
      <c r="PMY414" s="433"/>
      <c r="PMZ414" s="433"/>
      <c r="PNA414" s="433"/>
      <c r="PNB414" s="433"/>
      <c r="PNC414" s="433"/>
      <c r="PND414" s="433"/>
      <c r="PNE414" s="433"/>
      <c r="PNF414" s="433"/>
      <c r="PNG414" s="433"/>
      <c r="PNH414" s="433"/>
      <c r="PNI414" s="433"/>
      <c r="PNJ414" s="433"/>
      <c r="PNK414" s="433"/>
      <c r="PNL414" s="433"/>
      <c r="PNM414" s="433"/>
      <c r="PNN414" s="433"/>
      <c r="PNO414" s="433"/>
      <c r="PNP414" s="433"/>
      <c r="PNQ414" s="433"/>
      <c r="PNR414" s="433"/>
      <c r="PNS414" s="433"/>
      <c r="PNT414" s="433"/>
      <c r="PNU414" s="433"/>
      <c r="PNV414" s="433"/>
      <c r="PNW414" s="433"/>
      <c r="PNX414" s="433"/>
      <c r="PNY414" s="433"/>
      <c r="PNZ414" s="433"/>
      <c r="POA414" s="433"/>
      <c r="POB414" s="433"/>
      <c r="POC414" s="433"/>
      <c r="POD414" s="433"/>
      <c r="POE414" s="433"/>
      <c r="POF414" s="433"/>
      <c r="POG414" s="433"/>
      <c r="POH414" s="433"/>
      <c r="POI414" s="433"/>
      <c r="POJ414" s="433"/>
      <c r="POK414" s="433"/>
      <c r="POL414" s="433"/>
      <c r="POM414" s="433"/>
      <c r="PON414" s="433"/>
      <c r="POO414" s="433"/>
      <c r="POP414" s="433"/>
      <c r="POQ414" s="433"/>
      <c r="POR414" s="433"/>
      <c r="POS414" s="433"/>
      <c r="POT414" s="433"/>
      <c r="POU414" s="433"/>
      <c r="POV414" s="433"/>
      <c r="POW414" s="433"/>
      <c r="POX414" s="433"/>
      <c r="POY414" s="433"/>
      <c r="POZ414" s="433"/>
      <c r="PPA414" s="433"/>
      <c r="PPB414" s="433"/>
      <c r="PPC414" s="433"/>
      <c r="PPD414" s="433"/>
      <c r="PPE414" s="433"/>
      <c r="PPF414" s="433"/>
      <c r="PPG414" s="433"/>
      <c r="PPH414" s="433"/>
      <c r="PPI414" s="433"/>
      <c r="PPJ414" s="433"/>
      <c r="PPK414" s="433"/>
      <c r="PPL414" s="433"/>
      <c r="PPM414" s="433"/>
      <c r="PPN414" s="433"/>
      <c r="PPO414" s="433"/>
      <c r="PPP414" s="433"/>
      <c r="PPQ414" s="433"/>
      <c r="PPR414" s="433"/>
      <c r="PPS414" s="433"/>
      <c r="PPT414" s="433"/>
      <c r="PPU414" s="433"/>
      <c r="PPV414" s="433"/>
      <c r="PPW414" s="433"/>
      <c r="PPX414" s="433"/>
      <c r="PPY414" s="433"/>
      <c r="PPZ414" s="433"/>
      <c r="PQA414" s="433"/>
      <c r="PQB414" s="433"/>
      <c r="PQC414" s="433"/>
      <c r="PQD414" s="433"/>
      <c r="PQE414" s="433"/>
      <c r="PQF414" s="433"/>
      <c r="PQG414" s="433"/>
      <c r="PQH414" s="433"/>
      <c r="PQI414" s="433"/>
      <c r="PQJ414" s="433"/>
      <c r="PQK414" s="433"/>
      <c r="PQL414" s="433"/>
      <c r="PQM414" s="433"/>
      <c r="PQN414" s="433"/>
      <c r="PQO414" s="433"/>
      <c r="PQP414" s="433"/>
      <c r="PQQ414" s="433"/>
      <c r="PQR414" s="433"/>
      <c r="PQS414" s="433"/>
      <c r="PQT414" s="433"/>
      <c r="PQU414" s="433"/>
      <c r="PQV414" s="433"/>
      <c r="PQW414" s="433"/>
      <c r="PQX414" s="433"/>
      <c r="PQY414" s="433"/>
      <c r="PQZ414" s="433"/>
      <c r="PRA414" s="433"/>
      <c r="PRB414" s="433"/>
      <c r="PRC414" s="433"/>
      <c r="PRD414" s="433"/>
      <c r="PRE414" s="433"/>
      <c r="PRF414" s="433"/>
      <c r="PRG414" s="433"/>
      <c r="PRH414" s="433"/>
      <c r="PRI414" s="433"/>
      <c r="PRJ414" s="433"/>
      <c r="PRK414" s="433"/>
      <c r="PRL414" s="433"/>
      <c r="PRM414" s="433"/>
      <c r="PRN414" s="433"/>
      <c r="PRO414" s="433"/>
      <c r="PRP414" s="433"/>
      <c r="PRQ414" s="433"/>
      <c r="PRR414" s="433"/>
      <c r="PRS414" s="433"/>
      <c r="PRT414" s="433"/>
      <c r="PRU414" s="433"/>
      <c r="PRV414" s="433"/>
      <c r="PRW414" s="433"/>
      <c r="PRX414" s="433"/>
      <c r="PRY414" s="433"/>
      <c r="PRZ414" s="433"/>
      <c r="PSA414" s="433"/>
      <c r="PSB414" s="433"/>
      <c r="PSC414" s="433"/>
      <c r="PSD414" s="433"/>
      <c r="PSE414" s="433"/>
      <c r="PSF414" s="433"/>
      <c r="PSG414" s="433"/>
      <c r="PSH414" s="433"/>
      <c r="PSI414" s="433"/>
      <c r="PSJ414" s="433"/>
      <c r="PSK414" s="433"/>
      <c r="PSL414" s="433"/>
      <c r="PSM414" s="433"/>
      <c r="PSN414" s="433"/>
      <c r="PSO414" s="433"/>
      <c r="PSP414" s="433"/>
      <c r="PSQ414" s="433"/>
      <c r="PSR414" s="433"/>
      <c r="PSS414" s="433"/>
      <c r="PST414" s="433"/>
      <c r="PSU414" s="433"/>
      <c r="PSV414" s="433"/>
      <c r="PSW414" s="433"/>
      <c r="PSX414" s="433"/>
      <c r="PSY414" s="433"/>
      <c r="PSZ414" s="433"/>
      <c r="PTA414" s="433"/>
      <c r="PTB414" s="433"/>
      <c r="PTC414" s="433"/>
      <c r="PTD414" s="433"/>
      <c r="PTE414" s="433"/>
      <c r="PTF414" s="433"/>
      <c r="PTG414" s="433"/>
      <c r="PTH414" s="433"/>
      <c r="PTI414" s="433"/>
      <c r="PTJ414" s="433"/>
      <c r="PTK414" s="433"/>
      <c r="PTL414" s="433"/>
      <c r="PTM414" s="433"/>
      <c r="PTN414" s="433"/>
      <c r="PTO414" s="433"/>
      <c r="PTP414" s="433"/>
      <c r="PTQ414" s="433"/>
      <c r="PTR414" s="433"/>
      <c r="PTS414" s="433"/>
      <c r="PTT414" s="433"/>
      <c r="PTU414" s="433"/>
      <c r="PTV414" s="433"/>
      <c r="PTW414" s="433"/>
      <c r="PTX414" s="433"/>
      <c r="PTY414" s="433"/>
      <c r="PTZ414" s="433"/>
      <c r="PUA414" s="433"/>
      <c r="PUB414" s="433"/>
      <c r="PUC414" s="433"/>
      <c r="PUD414" s="433"/>
      <c r="PUE414" s="433"/>
      <c r="PUF414" s="433"/>
      <c r="PUG414" s="433"/>
      <c r="PUH414" s="433"/>
      <c r="PUI414" s="433"/>
      <c r="PUJ414" s="433"/>
      <c r="PUK414" s="433"/>
      <c r="PUL414" s="433"/>
      <c r="PUM414" s="433"/>
      <c r="PUN414" s="433"/>
      <c r="PUO414" s="433"/>
      <c r="PUP414" s="433"/>
      <c r="PUQ414" s="433"/>
      <c r="PUR414" s="433"/>
      <c r="PUS414" s="433"/>
      <c r="PUT414" s="433"/>
      <c r="PUU414" s="433"/>
      <c r="PUV414" s="433"/>
      <c r="PUW414" s="433"/>
      <c r="PUX414" s="433"/>
      <c r="PUY414" s="433"/>
      <c r="PUZ414" s="433"/>
      <c r="PVA414" s="433"/>
      <c r="PVB414" s="433"/>
      <c r="PVC414" s="433"/>
      <c r="PVD414" s="433"/>
      <c r="PVE414" s="433"/>
      <c r="PVF414" s="433"/>
      <c r="PVG414" s="433"/>
      <c r="PVH414" s="433"/>
      <c r="PVI414" s="433"/>
      <c r="PVJ414" s="433"/>
      <c r="PVK414" s="433"/>
      <c r="PVL414" s="433"/>
      <c r="PVM414" s="433"/>
      <c r="PVN414" s="433"/>
      <c r="PVO414" s="433"/>
      <c r="PVP414" s="433"/>
      <c r="PVQ414" s="433"/>
      <c r="PVR414" s="433"/>
      <c r="PVS414" s="433"/>
      <c r="PVT414" s="433"/>
      <c r="PVU414" s="433"/>
      <c r="PVV414" s="433"/>
      <c r="PVW414" s="433"/>
      <c r="PVX414" s="433"/>
      <c r="PVY414" s="433"/>
      <c r="PVZ414" s="433"/>
      <c r="PWA414" s="433"/>
      <c r="PWB414" s="433"/>
      <c r="PWC414" s="433"/>
      <c r="PWD414" s="433"/>
      <c r="PWE414" s="433"/>
      <c r="PWF414" s="433"/>
      <c r="PWG414" s="433"/>
      <c r="PWH414" s="433"/>
      <c r="PWI414" s="433"/>
      <c r="PWJ414" s="433"/>
      <c r="PWK414" s="433"/>
      <c r="PWL414" s="433"/>
      <c r="PWM414" s="433"/>
      <c r="PWN414" s="433"/>
      <c r="PWO414" s="433"/>
      <c r="PWP414" s="433"/>
      <c r="PWQ414" s="433"/>
      <c r="PWR414" s="433"/>
      <c r="PWS414" s="433"/>
      <c r="PWT414" s="433"/>
      <c r="PWU414" s="433"/>
      <c r="PWV414" s="433"/>
      <c r="PWW414" s="433"/>
      <c r="PWX414" s="433"/>
      <c r="PWY414" s="433"/>
      <c r="PWZ414" s="433"/>
      <c r="PXA414" s="433"/>
      <c r="PXB414" s="433"/>
      <c r="PXC414" s="433"/>
      <c r="PXD414" s="433"/>
      <c r="PXE414" s="433"/>
      <c r="PXF414" s="433"/>
      <c r="PXG414" s="433"/>
      <c r="PXH414" s="433"/>
      <c r="PXI414" s="433"/>
      <c r="PXJ414" s="433"/>
      <c r="PXK414" s="433"/>
      <c r="PXL414" s="433"/>
      <c r="PXM414" s="433"/>
      <c r="PXN414" s="433"/>
      <c r="PXO414" s="433"/>
      <c r="PXP414" s="433"/>
      <c r="PXQ414" s="433"/>
      <c r="PXR414" s="433"/>
      <c r="PXS414" s="433"/>
      <c r="PXT414" s="433"/>
      <c r="PXU414" s="433"/>
      <c r="PXV414" s="433"/>
      <c r="PXW414" s="433"/>
      <c r="PXX414" s="433"/>
      <c r="PXY414" s="433"/>
      <c r="PXZ414" s="433"/>
      <c r="PYA414" s="433"/>
      <c r="PYB414" s="433"/>
      <c r="PYC414" s="433"/>
      <c r="PYD414" s="433"/>
      <c r="PYE414" s="433"/>
      <c r="PYF414" s="433"/>
      <c r="PYG414" s="433"/>
      <c r="PYH414" s="433"/>
      <c r="PYI414" s="433"/>
      <c r="PYJ414" s="433"/>
      <c r="PYK414" s="433"/>
      <c r="PYL414" s="433"/>
      <c r="PYM414" s="433"/>
      <c r="PYN414" s="433"/>
      <c r="PYO414" s="433"/>
      <c r="PYP414" s="433"/>
      <c r="PYQ414" s="433"/>
      <c r="PYR414" s="433"/>
      <c r="PYS414" s="433"/>
      <c r="PYT414" s="433"/>
      <c r="PYU414" s="433"/>
      <c r="PYV414" s="433"/>
      <c r="PYW414" s="433"/>
      <c r="PYX414" s="433"/>
      <c r="PYY414" s="433"/>
      <c r="PYZ414" s="433"/>
      <c r="PZA414" s="433"/>
      <c r="PZB414" s="433"/>
      <c r="PZC414" s="433"/>
      <c r="PZD414" s="433"/>
      <c r="PZE414" s="433"/>
      <c r="PZF414" s="433"/>
      <c r="PZG414" s="433"/>
      <c r="PZH414" s="433"/>
      <c r="PZI414" s="433"/>
      <c r="PZJ414" s="433"/>
      <c r="PZK414" s="433"/>
      <c r="PZL414" s="433"/>
      <c r="PZM414" s="433"/>
      <c r="PZN414" s="433"/>
      <c r="PZO414" s="433"/>
      <c r="PZP414" s="433"/>
      <c r="PZQ414" s="433"/>
      <c r="PZR414" s="433"/>
      <c r="PZS414" s="433"/>
      <c r="PZT414" s="433"/>
      <c r="PZU414" s="433"/>
      <c r="PZV414" s="433"/>
      <c r="PZW414" s="433"/>
      <c r="PZX414" s="433"/>
      <c r="PZY414" s="433"/>
      <c r="PZZ414" s="433"/>
      <c r="QAA414" s="433"/>
      <c r="QAB414" s="433"/>
      <c r="QAC414" s="433"/>
      <c r="QAD414" s="433"/>
      <c r="QAE414" s="433"/>
      <c r="QAF414" s="433"/>
      <c r="QAG414" s="433"/>
      <c r="QAH414" s="433"/>
      <c r="QAI414" s="433"/>
      <c r="QAJ414" s="433"/>
      <c r="QAK414" s="433"/>
      <c r="QAL414" s="433"/>
      <c r="QAM414" s="433"/>
      <c r="QAN414" s="433"/>
      <c r="QAO414" s="433"/>
      <c r="QAP414" s="433"/>
      <c r="QAQ414" s="433"/>
      <c r="QAR414" s="433"/>
      <c r="QAS414" s="433"/>
      <c r="QAT414" s="433"/>
      <c r="QAU414" s="433"/>
      <c r="QAV414" s="433"/>
      <c r="QAW414" s="433"/>
      <c r="QAX414" s="433"/>
      <c r="QAY414" s="433"/>
      <c r="QAZ414" s="433"/>
      <c r="QBA414" s="433"/>
      <c r="QBB414" s="433"/>
      <c r="QBC414" s="433"/>
      <c r="QBD414" s="433"/>
      <c r="QBE414" s="433"/>
      <c r="QBF414" s="433"/>
      <c r="QBG414" s="433"/>
      <c r="QBH414" s="433"/>
      <c r="QBI414" s="433"/>
      <c r="QBJ414" s="433"/>
      <c r="QBK414" s="433"/>
      <c r="QBL414" s="433"/>
      <c r="QBM414" s="433"/>
      <c r="QBN414" s="433"/>
      <c r="QBO414" s="433"/>
      <c r="QBP414" s="433"/>
      <c r="QBQ414" s="433"/>
      <c r="QBR414" s="433"/>
      <c r="QBS414" s="433"/>
      <c r="QBT414" s="433"/>
      <c r="QBU414" s="433"/>
      <c r="QBV414" s="433"/>
      <c r="QBW414" s="433"/>
      <c r="QBX414" s="433"/>
      <c r="QBY414" s="433"/>
      <c r="QBZ414" s="433"/>
      <c r="QCA414" s="433"/>
      <c r="QCB414" s="433"/>
      <c r="QCC414" s="433"/>
      <c r="QCD414" s="433"/>
      <c r="QCE414" s="433"/>
      <c r="QCF414" s="433"/>
      <c r="QCG414" s="433"/>
      <c r="QCH414" s="433"/>
      <c r="QCI414" s="433"/>
      <c r="QCJ414" s="433"/>
      <c r="QCK414" s="433"/>
      <c r="QCL414" s="433"/>
      <c r="QCM414" s="433"/>
      <c r="QCN414" s="433"/>
      <c r="QCO414" s="433"/>
      <c r="QCP414" s="433"/>
      <c r="QCQ414" s="433"/>
      <c r="QCR414" s="433"/>
      <c r="QCS414" s="433"/>
      <c r="QCT414" s="433"/>
      <c r="QCU414" s="433"/>
      <c r="QCV414" s="433"/>
      <c r="QCW414" s="433"/>
      <c r="QCX414" s="433"/>
      <c r="QCY414" s="433"/>
      <c r="QCZ414" s="433"/>
      <c r="QDA414" s="433"/>
      <c r="QDB414" s="433"/>
      <c r="QDC414" s="433"/>
      <c r="QDD414" s="433"/>
      <c r="QDE414" s="433"/>
      <c r="QDF414" s="433"/>
      <c r="QDG414" s="433"/>
      <c r="QDH414" s="433"/>
      <c r="QDI414" s="433"/>
      <c r="QDJ414" s="433"/>
      <c r="QDK414" s="433"/>
      <c r="QDL414" s="433"/>
      <c r="QDM414" s="433"/>
      <c r="QDN414" s="433"/>
      <c r="QDO414" s="433"/>
      <c r="QDP414" s="433"/>
      <c r="QDQ414" s="433"/>
      <c r="QDR414" s="433"/>
      <c r="QDS414" s="433"/>
      <c r="QDT414" s="433"/>
      <c r="QDU414" s="433"/>
      <c r="QDV414" s="433"/>
      <c r="QDW414" s="433"/>
      <c r="QDX414" s="433"/>
      <c r="QDY414" s="433"/>
      <c r="QDZ414" s="433"/>
      <c r="QEA414" s="433"/>
      <c r="QEB414" s="433"/>
      <c r="QEC414" s="433"/>
      <c r="QED414" s="433"/>
      <c r="QEE414" s="433"/>
      <c r="QEF414" s="433"/>
      <c r="QEG414" s="433"/>
      <c r="QEH414" s="433"/>
      <c r="QEI414" s="433"/>
      <c r="QEJ414" s="433"/>
      <c r="QEK414" s="433"/>
      <c r="QEL414" s="433"/>
      <c r="QEM414" s="433"/>
      <c r="QEN414" s="433"/>
      <c r="QEO414" s="433"/>
      <c r="QEP414" s="433"/>
      <c r="QEQ414" s="433"/>
      <c r="QER414" s="433"/>
      <c r="QES414" s="433"/>
      <c r="QET414" s="433"/>
      <c r="QEU414" s="433"/>
      <c r="QEV414" s="433"/>
      <c r="QEW414" s="433"/>
      <c r="QEX414" s="433"/>
      <c r="QEY414" s="433"/>
      <c r="QEZ414" s="433"/>
      <c r="QFA414" s="433"/>
      <c r="QFB414" s="433"/>
      <c r="QFC414" s="433"/>
      <c r="QFD414" s="433"/>
      <c r="QFE414" s="433"/>
      <c r="QFF414" s="433"/>
      <c r="QFG414" s="433"/>
      <c r="QFH414" s="433"/>
      <c r="QFI414" s="433"/>
      <c r="QFJ414" s="433"/>
      <c r="QFK414" s="433"/>
      <c r="QFL414" s="433"/>
      <c r="QFM414" s="433"/>
      <c r="QFN414" s="433"/>
      <c r="QFO414" s="433"/>
      <c r="QFP414" s="433"/>
      <c r="QFQ414" s="433"/>
      <c r="QFR414" s="433"/>
      <c r="QFS414" s="433"/>
      <c r="QFT414" s="433"/>
      <c r="QFU414" s="433"/>
      <c r="QFV414" s="433"/>
      <c r="QFW414" s="433"/>
      <c r="QFX414" s="433"/>
      <c r="QFY414" s="433"/>
      <c r="QFZ414" s="433"/>
      <c r="QGA414" s="433"/>
      <c r="QGB414" s="433"/>
      <c r="QGC414" s="433"/>
      <c r="QGD414" s="433"/>
      <c r="QGE414" s="433"/>
      <c r="QGF414" s="433"/>
      <c r="QGG414" s="433"/>
      <c r="QGH414" s="433"/>
      <c r="QGI414" s="433"/>
      <c r="QGJ414" s="433"/>
      <c r="QGK414" s="433"/>
      <c r="QGL414" s="433"/>
      <c r="QGM414" s="433"/>
      <c r="QGN414" s="433"/>
      <c r="QGO414" s="433"/>
      <c r="QGP414" s="433"/>
      <c r="QGQ414" s="433"/>
      <c r="QGR414" s="433"/>
      <c r="QGS414" s="433"/>
      <c r="QGT414" s="433"/>
      <c r="QGU414" s="433"/>
      <c r="QGV414" s="433"/>
      <c r="QGW414" s="433"/>
      <c r="QGX414" s="433"/>
      <c r="QGY414" s="433"/>
      <c r="QGZ414" s="433"/>
      <c r="QHA414" s="433"/>
      <c r="QHB414" s="433"/>
      <c r="QHC414" s="433"/>
      <c r="QHD414" s="433"/>
      <c r="QHE414" s="433"/>
      <c r="QHF414" s="433"/>
      <c r="QHG414" s="433"/>
      <c r="QHH414" s="433"/>
      <c r="QHI414" s="433"/>
      <c r="QHJ414" s="433"/>
      <c r="QHK414" s="433"/>
      <c r="QHL414" s="433"/>
      <c r="QHM414" s="433"/>
      <c r="QHN414" s="433"/>
      <c r="QHO414" s="433"/>
      <c r="QHP414" s="433"/>
      <c r="QHQ414" s="433"/>
      <c r="QHR414" s="433"/>
      <c r="QHS414" s="433"/>
      <c r="QHT414" s="433"/>
      <c r="QHU414" s="433"/>
      <c r="QHV414" s="433"/>
      <c r="QHW414" s="433"/>
      <c r="QHX414" s="433"/>
      <c r="QHY414" s="433"/>
      <c r="QHZ414" s="433"/>
      <c r="QIA414" s="433"/>
      <c r="QIB414" s="433"/>
      <c r="QIC414" s="433"/>
      <c r="QID414" s="433"/>
      <c r="QIE414" s="433"/>
      <c r="QIF414" s="433"/>
      <c r="QIG414" s="433"/>
      <c r="QIH414" s="433"/>
      <c r="QII414" s="433"/>
      <c r="QIJ414" s="433"/>
      <c r="QIK414" s="433"/>
      <c r="QIL414" s="433"/>
      <c r="QIM414" s="433"/>
      <c r="QIN414" s="433"/>
      <c r="QIO414" s="433"/>
      <c r="QIP414" s="433"/>
      <c r="QIQ414" s="433"/>
      <c r="QIR414" s="433"/>
      <c r="QIS414" s="433"/>
      <c r="QIT414" s="433"/>
      <c r="QIU414" s="433"/>
      <c r="QIV414" s="433"/>
      <c r="QIW414" s="433"/>
      <c r="QIX414" s="433"/>
      <c r="QIY414" s="433"/>
      <c r="QIZ414" s="433"/>
      <c r="QJA414" s="433"/>
      <c r="QJB414" s="433"/>
      <c r="QJC414" s="433"/>
      <c r="QJD414" s="433"/>
      <c r="QJE414" s="433"/>
      <c r="QJF414" s="433"/>
      <c r="QJG414" s="433"/>
      <c r="QJH414" s="433"/>
      <c r="QJI414" s="433"/>
      <c r="QJJ414" s="433"/>
      <c r="QJK414" s="433"/>
      <c r="QJL414" s="433"/>
      <c r="QJM414" s="433"/>
      <c r="QJN414" s="433"/>
      <c r="QJO414" s="433"/>
      <c r="QJP414" s="433"/>
      <c r="QJQ414" s="433"/>
      <c r="QJR414" s="433"/>
      <c r="QJS414" s="433"/>
      <c r="QJT414" s="433"/>
      <c r="QJU414" s="433"/>
      <c r="QJV414" s="433"/>
      <c r="QJW414" s="433"/>
      <c r="QJX414" s="433"/>
      <c r="QJY414" s="433"/>
      <c r="QJZ414" s="433"/>
      <c r="QKA414" s="433"/>
      <c r="QKB414" s="433"/>
      <c r="QKC414" s="433"/>
      <c r="QKD414" s="433"/>
      <c r="QKE414" s="433"/>
      <c r="QKF414" s="433"/>
      <c r="QKG414" s="433"/>
      <c r="QKH414" s="433"/>
      <c r="QKI414" s="433"/>
      <c r="QKJ414" s="433"/>
      <c r="QKK414" s="433"/>
      <c r="QKL414" s="433"/>
      <c r="QKM414" s="433"/>
      <c r="QKN414" s="433"/>
      <c r="QKO414" s="433"/>
      <c r="QKP414" s="433"/>
      <c r="QKQ414" s="433"/>
      <c r="QKR414" s="433"/>
      <c r="QKS414" s="433"/>
      <c r="QKT414" s="433"/>
      <c r="QKU414" s="433"/>
      <c r="QKV414" s="433"/>
      <c r="QKW414" s="433"/>
      <c r="QKX414" s="433"/>
      <c r="QKY414" s="433"/>
      <c r="QKZ414" s="433"/>
      <c r="QLA414" s="433"/>
      <c r="QLB414" s="433"/>
      <c r="QLC414" s="433"/>
      <c r="QLD414" s="433"/>
      <c r="QLE414" s="433"/>
      <c r="QLF414" s="433"/>
      <c r="QLG414" s="433"/>
      <c r="QLH414" s="433"/>
      <c r="QLI414" s="433"/>
      <c r="QLJ414" s="433"/>
      <c r="QLK414" s="433"/>
      <c r="QLL414" s="433"/>
      <c r="QLM414" s="433"/>
      <c r="QLN414" s="433"/>
      <c r="QLO414" s="433"/>
      <c r="QLP414" s="433"/>
      <c r="QLQ414" s="433"/>
      <c r="QLR414" s="433"/>
      <c r="QLS414" s="433"/>
      <c r="QLT414" s="433"/>
      <c r="QLU414" s="433"/>
      <c r="QLV414" s="433"/>
      <c r="QLW414" s="433"/>
      <c r="QLX414" s="433"/>
      <c r="QLY414" s="433"/>
      <c r="QLZ414" s="433"/>
      <c r="QMA414" s="433"/>
      <c r="QMB414" s="433"/>
      <c r="QMC414" s="433"/>
      <c r="QMD414" s="433"/>
      <c r="QME414" s="433"/>
      <c r="QMF414" s="433"/>
      <c r="QMG414" s="433"/>
      <c r="QMH414" s="433"/>
      <c r="QMI414" s="433"/>
      <c r="QMJ414" s="433"/>
      <c r="QMK414" s="433"/>
      <c r="QML414" s="433"/>
      <c r="QMM414" s="433"/>
      <c r="QMN414" s="433"/>
      <c r="QMO414" s="433"/>
      <c r="QMP414" s="433"/>
      <c r="QMQ414" s="433"/>
      <c r="QMR414" s="433"/>
      <c r="QMS414" s="433"/>
      <c r="QMT414" s="433"/>
      <c r="QMU414" s="433"/>
      <c r="QMV414" s="433"/>
      <c r="QMW414" s="433"/>
      <c r="QMX414" s="433"/>
      <c r="QMY414" s="433"/>
      <c r="QMZ414" s="433"/>
      <c r="QNA414" s="433"/>
      <c r="QNB414" s="433"/>
      <c r="QNC414" s="433"/>
      <c r="QND414" s="433"/>
      <c r="QNE414" s="433"/>
      <c r="QNF414" s="433"/>
      <c r="QNG414" s="433"/>
      <c r="QNH414" s="433"/>
      <c r="QNI414" s="433"/>
      <c r="QNJ414" s="433"/>
      <c r="QNK414" s="433"/>
      <c r="QNL414" s="433"/>
      <c r="QNM414" s="433"/>
      <c r="QNN414" s="433"/>
      <c r="QNO414" s="433"/>
      <c r="QNP414" s="433"/>
      <c r="QNQ414" s="433"/>
      <c r="QNR414" s="433"/>
      <c r="QNS414" s="433"/>
      <c r="QNT414" s="433"/>
      <c r="QNU414" s="433"/>
      <c r="QNV414" s="433"/>
      <c r="QNW414" s="433"/>
      <c r="QNX414" s="433"/>
      <c r="QNY414" s="433"/>
      <c r="QNZ414" s="433"/>
      <c r="QOA414" s="433"/>
      <c r="QOB414" s="433"/>
      <c r="QOC414" s="433"/>
      <c r="QOD414" s="433"/>
      <c r="QOE414" s="433"/>
      <c r="QOF414" s="433"/>
      <c r="QOG414" s="433"/>
      <c r="QOH414" s="433"/>
      <c r="QOI414" s="433"/>
      <c r="QOJ414" s="433"/>
      <c r="QOK414" s="433"/>
      <c r="QOL414" s="433"/>
      <c r="QOM414" s="433"/>
      <c r="QON414" s="433"/>
      <c r="QOO414" s="433"/>
      <c r="QOP414" s="433"/>
      <c r="QOQ414" s="433"/>
      <c r="QOR414" s="433"/>
      <c r="QOS414" s="433"/>
      <c r="QOT414" s="433"/>
      <c r="QOU414" s="433"/>
      <c r="QOV414" s="433"/>
      <c r="QOW414" s="433"/>
      <c r="QOX414" s="433"/>
      <c r="QOY414" s="433"/>
      <c r="QOZ414" s="433"/>
      <c r="QPA414" s="433"/>
      <c r="QPB414" s="433"/>
      <c r="QPC414" s="433"/>
      <c r="QPD414" s="433"/>
      <c r="QPE414" s="433"/>
      <c r="QPF414" s="433"/>
      <c r="QPG414" s="433"/>
      <c r="QPH414" s="433"/>
      <c r="QPI414" s="433"/>
      <c r="QPJ414" s="433"/>
      <c r="QPK414" s="433"/>
      <c r="QPL414" s="433"/>
      <c r="QPM414" s="433"/>
      <c r="QPN414" s="433"/>
      <c r="QPO414" s="433"/>
      <c r="QPP414" s="433"/>
      <c r="QPQ414" s="433"/>
      <c r="QPR414" s="433"/>
      <c r="QPS414" s="433"/>
      <c r="QPT414" s="433"/>
      <c r="QPU414" s="433"/>
      <c r="QPV414" s="433"/>
      <c r="QPW414" s="433"/>
      <c r="QPX414" s="433"/>
      <c r="QPY414" s="433"/>
      <c r="QPZ414" s="433"/>
      <c r="QQA414" s="433"/>
      <c r="QQB414" s="433"/>
      <c r="QQC414" s="433"/>
      <c r="QQD414" s="433"/>
      <c r="QQE414" s="433"/>
      <c r="QQF414" s="433"/>
      <c r="QQG414" s="433"/>
      <c r="QQH414" s="433"/>
      <c r="QQI414" s="433"/>
      <c r="QQJ414" s="433"/>
      <c r="QQK414" s="433"/>
      <c r="QQL414" s="433"/>
      <c r="QQM414" s="433"/>
      <c r="QQN414" s="433"/>
      <c r="QQO414" s="433"/>
      <c r="QQP414" s="433"/>
      <c r="QQQ414" s="433"/>
      <c r="QQR414" s="433"/>
      <c r="QQS414" s="433"/>
      <c r="QQT414" s="433"/>
      <c r="QQU414" s="433"/>
      <c r="QQV414" s="433"/>
      <c r="QQW414" s="433"/>
      <c r="QQX414" s="433"/>
      <c r="QQY414" s="433"/>
      <c r="QQZ414" s="433"/>
      <c r="QRA414" s="433"/>
      <c r="QRB414" s="433"/>
      <c r="QRC414" s="433"/>
      <c r="QRD414" s="433"/>
      <c r="QRE414" s="433"/>
      <c r="QRF414" s="433"/>
      <c r="QRG414" s="433"/>
      <c r="QRH414" s="433"/>
      <c r="QRI414" s="433"/>
      <c r="QRJ414" s="433"/>
      <c r="QRK414" s="433"/>
      <c r="QRL414" s="433"/>
      <c r="QRM414" s="433"/>
      <c r="QRN414" s="433"/>
      <c r="QRO414" s="433"/>
      <c r="QRP414" s="433"/>
      <c r="QRQ414" s="433"/>
      <c r="QRR414" s="433"/>
      <c r="QRS414" s="433"/>
      <c r="QRT414" s="433"/>
      <c r="QRU414" s="433"/>
      <c r="QRV414" s="433"/>
      <c r="QRW414" s="433"/>
      <c r="QRX414" s="433"/>
      <c r="QRY414" s="433"/>
      <c r="QRZ414" s="433"/>
      <c r="QSA414" s="433"/>
      <c r="QSB414" s="433"/>
      <c r="QSC414" s="433"/>
      <c r="QSD414" s="433"/>
      <c r="QSE414" s="433"/>
      <c r="QSF414" s="433"/>
      <c r="QSG414" s="433"/>
      <c r="QSH414" s="433"/>
      <c r="QSI414" s="433"/>
      <c r="QSJ414" s="433"/>
      <c r="QSK414" s="433"/>
      <c r="QSL414" s="433"/>
      <c r="QSM414" s="433"/>
      <c r="QSN414" s="433"/>
      <c r="QSO414" s="433"/>
      <c r="QSP414" s="433"/>
      <c r="QSQ414" s="433"/>
      <c r="QSR414" s="433"/>
      <c r="QSS414" s="433"/>
      <c r="QST414" s="433"/>
      <c r="QSU414" s="433"/>
      <c r="QSV414" s="433"/>
      <c r="QSW414" s="433"/>
      <c r="QSX414" s="433"/>
      <c r="QSY414" s="433"/>
      <c r="QSZ414" s="433"/>
      <c r="QTA414" s="433"/>
      <c r="QTB414" s="433"/>
      <c r="QTC414" s="433"/>
      <c r="QTD414" s="433"/>
      <c r="QTE414" s="433"/>
      <c r="QTF414" s="433"/>
      <c r="QTG414" s="433"/>
      <c r="QTH414" s="433"/>
      <c r="QTI414" s="433"/>
      <c r="QTJ414" s="433"/>
      <c r="QTK414" s="433"/>
      <c r="QTL414" s="433"/>
      <c r="QTM414" s="433"/>
      <c r="QTN414" s="433"/>
      <c r="QTO414" s="433"/>
      <c r="QTP414" s="433"/>
      <c r="QTQ414" s="433"/>
      <c r="QTR414" s="433"/>
      <c r="QTS414" s="433"/>
      <c r="QTT414" s="433"/>
      <c r="QTU414" s="433"/>
      <c r="QTV414" s="433"/>
      <c r="QTW414" s="433"/>
      <c r="QTX414" s="433"/>
      <c r="QTY414" s="433"/>
      <c r="QTZ414" s="433"/>
      <c r="QUA414" s="433"/>
      <c r="QUB414" s="433"/>
      <c r="QUC414" s="433"/>
      <c r="QUD414" s="433"/>
      <c r="QUE414" s="433"/>
      <c r="QUF414" s="433"/>
      <c r="QUG414" s="433"/>
      <c r="QUH414" s="433"/>
      <c r="QUI414" s="433"/>
      <c r="QUJ414" s="433"/>
      <c r="QUK414" s="433"/>
      <c r="QUL414" s="433"/>
      <c r="QUM414" s="433"/>
      <c r="QUN414" s="433"/>
      <c r="QUO414" s="433"/>
      <c r="QUP414" s="433"/>
      <c r="QUQ414" s="433"/>
      <c r="QUR414" s="433"/>
      <c r="QUS414" s="433"/>
      <c r="QUT414" s="433"/>
      <c r="QUU414" s="433"/>
      <c r="QUV414" s="433"/>
      <c r="QUW414" s="433"/>
      <c r="QUX414" s="433"/>
      <c r="QUY414" s="433"/>
      <c r="QUZ414" s="433"/>
      <c r="QVA414" s="433"/>
      <c r="QVB414" s="433"/>
      <c r="QVC414" s="433"/>
      <c r="QVD414" s="433"/>
      <c r="QVE414" s="433"/>
      <c r="QVF414" s="433"/>
      <c r="QVG414" s="433"/>
      <c r="QVH414" s="433"/>
      <c r="QVI414" s="433"/>
      <c r="QVJ414" s="433"/>
      <c r="QVK414" s="433"/>
      <c r="QVL414" s="433"/>
      <c r="QVM414" s="433"/>
      <c r="QVN414" s="433"/>
      <c r="QVO414" s="433"/>
      <c r="QVP414" s="433"/>
      <c r="QVQ414" s="433"/>
      <c r="QVR414" s="433"/>
      <c r="QVS414" s="433"/>
      <c r="QVT414" s="433"/>
      <c r="QVU414" s="433"/>
      <c r="QVV414" s="433"/>
      <c r="QVW414" s="433"/>
      <c r="QVX414" s="433"/>
      <c r="QVY414" s="433"/>
      <c r="QVZ414" s="433"/>
      <c r="QWA414" s="433"/>
      <c r="QWB414" s="433"/>
      <c r="QWC414" s="433"/>
      <c r="QWD414" s="433"/>
      <c r="QWE414" s="433"/>
      <c r="QWF414" s="433"/>
      <c r="QWG414" s="433"/>
      <c r="QWH414" s="433"/>
      <c r="QWI414" s="433"/>
      <c r="QWJ414" s="433"/>
      <c r="QWK414" s="433"/>
      <c r="QWL414" s="433"/>
      <c r="QWM414" s="433"/>
      <c r="QWN414" s="433"/>
      <c r="QWO414" s="433"/>
      <c r="QWP414" s="433"/>
      <c r="QWQ414" s="433"/>
      <c r="QWR414" s="433"/>
      <c r="QWS414" s="433"/>
      <c r="QWT414" s="433"/>
      <c r="QWU414" s="433"/>
      <c r="QWV414" s="433"/>
      <c r="QWW414" s="433"/>
      <c r="QWX414" s="433"/>
      <c r="QWY414" s="433"/>
      <c r="QWZ414" s="433"/>
      <c r="QXA414" s="433"/>
      <c r="QXB414" s="433"/>
      <c r="QXC414" s="433"/>
      <c r="QXD414" s="433"/>
      <c r="QXE414" s="433"/>
      <c r="QXF414" s="433"/>
      <c r="QXG414" s="433"/>
      <c r="QXH414" s="433"/>
      <c r="QXI414" s="433"/>
      <c r="QXJ414" s="433"/>
      <c r="QXK414" s="433"/>
      <c r="QXL414" s="433"/>
      <c r="QXM414" s="433"/>
      <c r="QXN414" s="433"/>
      <c r="QXO414" s="433"/>
      <c r="QXP414" s="433"/>
      <c r="QXQ414" s="433"/>
      <c r="QXR414" s="433"/>
      <c r="QXS414" s="433"/>
      <c r="QXT414" s="433"/>
      <c r="QXU414" s="433"/>
      <c r="QXV414" s="433"/>
      <c r="QXW414" s="433"/>
      <c r="QXX414" s="433"/>
      <c r="QXY414" s="433"/>
      <c r="QXZ414" s="433"/>
      <c r="QYA414" s="433"/>
      <c r="QYB414" s="433"/>
      <c r="QYC414" s="433"/>
      <c r="QYD414" s="433"/>
      <c r="QYE414" s="433"/>
      <c r="QYF414" s="433"/>
      <c r="QYG414" s="433"/>
      <c r="QYH414" s="433"/>
      <c r="QYI414" s="433"/>
      <c r="QYJ414" s="433"/>
      <c r="QYK414" s="433"/>
      <c r="QYL414" s="433"/>
      <c r="QYM414" s="433"/>
      <c r="QYN414" s="433"/>
      <c r="QYO414" s="433"/>
      <c r="QYP414" s="433"/>
      <c r="QYQ414" s="433"/>
      <c r="QYR414" s="433"/>
      <c r="QYS414" s="433"/>
      <c r="QYT414" s="433"/>
      <c r="QYU414" s="433"/>
      <c r="QYV414" s="433"/>
      <c r="QYW414" s="433"/>
      <c r="QYX414" s="433"/>
      <c r="QYY414" s="433"/>
      <c r="QYZ414" s="433"/>
      <c r="QZA414" s="433"/>
      <c r="QZB414" s="433"/>
      <c r="QZC414" s="433"/>
      <c r="QZD414" s="433"/>
      <c r="QZE414" s="433"/>
      <c r="QZF414" s="433"/>
      <c r="QZG414" s="433"/>
      <c r="QZH414" s="433"/>
      <c r="QZI414" s="433"/>
      <c r="QZJ414" s="433"/>
      <c r="QZK414" s="433"/>
      <c r="QZL414" s="433"/>
      <c r="QZM414" s="433"/>
      <c r="QZN414" s="433"/>
      <c r="QZO414" s="433"/>
      <c r="QZP414" s="433"/>
      <c r="QZQ414" s="433"/>
      <c r="QZR414" s="433"/>
      <c r="QZS414" s="433"/>
      <c r="QZT414" s="433"/>
      <c r="QZU414" s="433"/>
      <c r="QZV414" s="433"/>
      <c r="QZW414" s="433"/>
      <c r="QZX414" s="433"/>
      <c r="QZY414" s="433"/>
      <c r="QZZ414" s="433"/>
      <c r="RAA414" s="433"/>
      <c r="RAB414" s="433"/>
      <c r="RAC414" s="433"/>
      <c r="RAD414" s="433"/>
      <c r="RAE414" s="433"/>
      <c r="RAF414" s="433"/>
      <c r="RAG414" s="433"/>
      <c r="RAH414" s="433"/>
      <c r="RAI414" s="433"/>
      <c r="RAJ414" s="433"/>
      <c r="RAK414" s="433"/>
      <c r="RAL414" s="433"/>
      <c r="RAM414" s="433"/>
      <c r="RAN414" s="433"/>
      <c r="RAO414" s="433"/>
      <c r="RAP414" s="433"/>
      <c r="RAQ414" s="433"/>
      <c r="RAR414" s="433"/>
      <c r="RAS414" s="433"/>
      <c r="RAT414" s="433"/>
      <c r="RAU414" s="433"/>
      <c r="RAV414" s="433"/>
      <c r="RAW414" s="433"/>
      <c r="RAX414" s="433"/>
      <c r="RAY414" s="433"/>
      <c r="RAZ414" s="433"/>
      <c r="RBA414" s="433"/>
      <c r="RBB414" s="433"/>
      <c r="RBC414" s="433"/>
      <c r="RBD414" s="433"/>
      <c r="RBE414" s="433"/>
      <c r="RBF414" s="433"/>
      <c r="RBG414" s="433"/>
      <c r="RBH414" s="433"/>
      <c r="RBI414" s="433"/>
      <c r="RBJ414" s="433"/>
      <c r="RBK414" s="433"/>
      <c r="RBL414" s="433"/>
      <c r="RBM414" s="433"/>
      <c r="RBN414" s="433"/>
      <c r="RBO414" s="433"/>
      <c r="RBP414" s="433"/>
      <c r="RBQ414" s="433"/>
      <c r="RBR414" s="433"/>
      <c r="RBS414" s="433"/>
      <c r="RBT414" s="433"/>
      <c r="RBU414" s="433"/>
      <c r="RBV414" s="433"/>
      <c r="RBW414" s="433"/>
      <c r="RBX414" s="433"/>
      <c r="RBY414" s="433"/>
      <c r="RBZ414" s="433"/>
      <c r="RCA414" s="433"/>
      <c r="RCB414" s="433"/>
      <c r="RCC414" s="433"/>
      <c r="RCD414" s="433"/>
      <c r="RCE414" s="433"/>
      <c r="RCF414" s="433"/>
      <c r="RCG414" s="433"/>
      <c r="RCH414" s="433"/>
      <c r="RCI414" s="433"/>
      <c r="RCJ414" s="433"/>
      <c r="RCK414" s="433"/>
      <c r="RCL414" s="433"/>
      <c r="RCM414" s="433"/>
      <c r="RCN414" s="433"/>
      <c r="RCO414" s="433"/>
      <c r="RCP414" s="433"/>
      <c r="RCQ414" s="433"/>
      <c r="RCR414" s="433"/>
      <c r="RCS414" s="433"/>
      <c r="RCT414" s="433"/>
      <c r="RCU414" s="433"/>
      <c r="RCV414" s="433"/>
      <c r="RCW414" s="433"/>
      <c r="RCX414" s="433"/>
      <c r="RCY414" s="433"/>
      <c r="RCZ414" s="433"/>
      <c r="RDA414" s="433"/>
      <c r="RDB414" s="433"/>
      <c r="RDC414" s="433"/>
      <c r="RDD414" s="433"/>
      <c r="RDE414" s="433"/>
      <c r="RDF414" s="433"/>
      <c r="RDG414" s="433"/>
      <c r="RDH414" s="433"/>
      <c r="RDI414" s="433"/>
      <c r="RDJ414" s="433"/>
      <c r="RDK414" s="433"/>
      <c r="RDL414" s="433"/>
      <c r="RDM414" s="433"/>
      <c r="RDN414" s="433"/>
      <c r="RDO414" s="433"/>
      <c r="RDP414" s="433"/>
      <c r="RDQ414" s="433"/>
      <c r="RDR414" s="433"/>
      <c r="RDS414" s="433"/>
      <c r="RDT414" s="433"/>
      <c r="RDU414" s="433"/>
      <c r="RDV414" s="433"/>
      <c r="RDW414" s="433"/>
      <c r="RDX414" s="433"/>
      <c r="RDY414" s="433"/>
      <c r="RDZ414" s="433"/>
      <c r="REA414" s="433"/>
      <c r="REB414" s="433"/>
      <c r="REC414" s="433"/>
      <c r="RED414" s="433"/>
      <c r="REE414" s="433"/>
      <c r="REF414" s="433"/>
      <c r="REG414" s="433"/>
      <c r="REH414" s="433"/>
      <c r="REI414" s="433"/>
      <c r="REJ414" s="433"/>
      <c r="REK414" s="433"/>
      <c r="REL414" s="433"/>
      <c r="REM414" s="433"/>
      <c r="REN414" s="433"/>
      <c r="REO414" s="433"/>
      <c r="REP414" s="433"/>
      <c r="REQ414" s="433"/>
      <c r="RER414" s="433"/>
      <c r="RES414" s="433"/>
      <c r="RET414" s="433"/>
      <c r="REU414" s="433"/>
      <c r="REV414" s="433"/>
      <c r="REW414" s="433"/>
      <c r="REX414" s="433"/>
      <c r="REY414" s="433"/>
      <c r="REZ414" s="433"/>
      <c r="RFA414" s="433"/>
      <c r="RFB414" s="433"/>
      <c r="RFC414" s="433"/>
      <c r="RFD414" s="433"/>
      <c r="RFE414" s="433"/>
      <c r="RFF414" s="433"/>
      <c r="RFG414" s="433"/>
      <c r="RFH414" s="433"/>
      <c r="RFI414" s="433"/>
      <c r="RFJ414" s="433"/>
      <c r="RFK414" s="433"/>
      <c r="RFL414" s="433"/>
      <c r="RFM414" s="433"/>
      <c r="RFN414" s="433"/>
      <c r="RFO414" s="433"/>
      <c r="RFP414" s="433"/>
      <c r="RFQ414" s="433"/>
      <c r="RFR414" s="433"/>
      <c r="RFS414" s="433"/>
      <c r="RFT414" s="433"/>
      <c r="RFU414" s="433"/>
      <c r="RFV414" s="433"/>
      <c r="RFW414" s="433"/>
      <c r="RFX414" s="433"/>
      <c r="RFY414" s="433"/>
      <c r="RFZ414" s="433"/>
      <c r="RGA414" s="433"/>
      <c r="RGB414" s="433"/>
      <c r="RGC414" s="433"/>
      <c r="RGD414" s="433"/>
      <c r="RGE414" s="433"/>
      <c r="RGF414" s="433"/>
      <c r="RGG414" s="433"/>
      <c r="RGH414" s="433"/>
      <c r="RGI414" s="433"/>
      <c r="RGJ414" s="433"/>
      <c r="RGK414" s="433"/>
      <c r="RGL414" s="433"/>
      <c r="RGM414" s="433"/>
      <c r="RGN414" s="433"/>
      <c r="RGO414" s="433"/>
      <c r="RGP414" s="433"/>
      <c r="RGQ414" s="433"/>
      <c r="RGR414" s="433"/>
      <c r="RGS414" s="433"/>
      <c r="RGT414" s="433"/>
      <c r="RGU414" s="433"/>
      <c r="RGV414" s="433"/>
      <c r="RGW414" s="433"/>
      <c r="RGX414" s="433"/>
      <c r="RGY414" s="433"/>
      <c r="RGZ414" s="433"/>
      <c r="RHA414" s="433"/>
      <c r="RHB414" s="433"/>
      <c r="RHC414" s="433"/>
      <c r="RHD414" s="433"/>
      <c r="RHE414" s="433"/>
      <c r="RHF414" s="433"/>
      <c r="RHG414" s="433"/>
      <c r="RHH414" s="433"/>
      <c r="RHI414" s="433"/>
      <c r="RHJ414" s="433"/>
      <c r="RHK414" s="433"/>
      <c r="RHL414" s="433"/>
      <c r="RHM414" s="433"/>
      <c r="RHN414" s="433"/>
      <c r="RHO414" s="433"/>
      <c r="RHP414" s="433"/>
      <c r="RHQ414" s="433"/>
      <c r="RHR414" s="433"/>
      <c r="RHS414" s="433"/>
      <c r="RHT414" s="433"/>
      <c r="RHU414" s="433"/>
      <c r="RHV414" s="433"/>
      <c r="RHW414" s="433"/>
      <c r="RHX414" s="433"/>
      <c r="RHY414" s="433"/>
      <c r="RHZ414" s="433"/>
      <c r="RIA414" s="433"/>
      <c r="RIB414" s="433"/>
      <c r="RIC414" s="433"/>
      <c r="RID414" s="433"/>
      <c r="RIE414" s="433"/>
      <c r="RIF414" s="433"/>
      <c r="RIG414" s="433"/>
      <c r="RIH414" s="433"/>
      <c r="RII414" s="433"/>
      <c r="RIJ414" s="433"/>
      <c r="RIK414" s="433"/>
      <c r="RIL414" s="433"/>
      <c r="RIM414" s="433"/>
      <c r="RIN414" s="433"/>
      <c r="RIO414" s="433"/>
      <c r="RIP414" s="433"/>
      <c r="RIQ414" s="433"/>
      <c r="RIR414" s="433"/>
      <c r="RIS414" s="433"/>
      <c r="RIT414" s="433"/>
      <c r="RIU414" s="433"/>
      <c r="RIV414" s="433"/>
      <c r="RIW414" s="433"/>
      <c r="RIX414" s="433"/>
      <c r="RIY414" s="433"/>
      <c r="RIZ414" s="433"/>
      <c r="RJA414" s="433"/>
      <c r="RJB414" s="433"/>
      <c r="RJC414" s="433"/>
      <c r="RJD414" s="433"/>
      <c r="RJE414" s="433"/>
      <c r="RJF414" s="433"/>
      <c r="RJG414" s="433"/>
      <c r="RJH414" s="433"/>
      <c r="RJI414" s="433"/>
      <c r="RJJ414" s="433"/>
      <c r="RJK414" s="433"/>
      <c r="RJL414" s="433"/>
      <c r="RJM414" s="433"/>
      <c r="RJN414" s="433"/>
      <c r="RJO414" s="433"/>
      <c r="RJP414" s="433"/>
      <c r="RJQ414" s="433"/>
      <c r="RJR414" s="433"/>
      <c r="RJS414" s="433"/>
      <c r="RJT414" s="433"/>
      <c r="RJU414" s="433"/>
      <c r="RJV414" s="433"/>
      <c r="RJW414" s="433"/>
      <c r="RJX414" s="433"/>
      <c r="RJY414" s="433"/>
      <c r="RJZ414" s="433"/>
      <c r="RKA414" s="433"/>
      <c r="RKB414" s="433"/>
      <c r="RKC414" s="433"/>
      <c r="RKD414" s="433"/>
      <c r="RKE414" s="433"/>
      <c r="RKF414" s="433"/>
      <c r="RKG414" s="433"/>
      <c r="RKH414" s="433"/>
      <c r="RKI414" s="433"/>
      <c r="RKJ414" s="433"/>
      <c r="RKK414" s="433"/>
      <c r="RKL414" s="433"/>
      <c r="RKM414" s="433"/>
      <c r="RKN414" s="433"/>
      <c r="RKO414" s="433"/>
      <c r="RKP414" s="433"/>
      <c r="RKQ414" s="433"/>
      <c r="RKR414" s="433"/>
      <c r="RKS414" s="433"/>
      <c r="RKT414" s="433"/>
      <c r="RKU414" s="433"/>
      <c r="RKV414" s="433"/>
      <c r="RKW414" s="433"/>
      <c r="RKX414" s="433"/>
      <c r="RKY414" s="433"/>
      <c r="RKZ414" s="433"/>
      <c r="RLA414" s="433"/>
      <c r="RLB414" s="433"/>
      <c r="RLC414" s="433"/>
      <c r="RLD414" s="433"/>
      <c r="RLE414" s="433"/>
      <c r="RLF414" s="433"/>
      <c r="RLG414" s="433"/>
      <c r="RLH414" s="433"/>
      <c r="RLI414" s="433"/>
      <c r="RLJ414" s="433"/>
      <c r="RLK414" s="433"/>
      <c r="RLL414" s="433"/>
      <c r="RLM414" s="433"/>
      <c r="RLN414" s="433"/>
      <c r="RLO414" s="433"/>
      <c r="RLP414" s="433"/>
      <c r="RLQ414" s="433"/>
      <c r="RLR414" s="433"/>
      <c r="RLS414" s="433"/>
      <c r="RLT414" s="433"/>
      <c r="RLU414" s="433"/>
      <c r="RLV414" s="433"/>
      <c r="RLW414" s="433"/>
      <c r="RLX414" s="433"/>
      <c r="RLY414" s="433"/>
      <c r="RLZ414" s="433"/>
      <c r="RMA414" s="433"/>
      <c r="RMB414" s="433"/>
      <c r="RMC414" s="433"/>
      <c r="RMD414" s="433"/>
      <c r="RME414" s="433"/>
      <c r="RMF414" s="433"/>
      <c r="RMG414" s="433"/>
      <c r="RMH414" s="433"/>
      <c r="RMI414" s="433"/>
      <c r="RMJ414" s="433"/>
      <c r="RMK414" s="433"/>
      <c r="RML414" s="433"/>
      <c r="RMM414" s="433"/>
      <c r="RMN414" s="433"/>
      <c r="RMO414" s="433"/>
      <c r="RMP414" s="433"/>
      <c r="RMQ414" s="433"/>
      <c r="RMR414" s="433"/>
      <c r="RMS414" s="433"/>
      <c r="RMT414" s="433"/>
      <c r="RMU414" s="433"/>
      <c r="RMV414" s="433"/>
      <c r="RMW414" s="433"/>
      <c r="RMX414" s="433"/>
      <c r="RMY414" s="433"/>
      <c r="RMZ414" s="433"/>
      <c r="RNA414" s="433"/>
      <c r="RNB414" s="433"/>
      <c r="RNC414" s="433"/>
      <c r="RND414" s="433"/>
      <c r="RNE414" s="433"/>
      <c r="RNF414" s="433"/>
      <c r="RNG414" s="433"/>
      <c r="RNH414" s="433"/>
      <c r="RNI414" s="433"/>
      <c r="RNJ414" s="433"/>
      <c r="RNK414" s="433"/>
      <c r="RNL414" s="433"/>
      <c r="RNM414" s="433"/>
      <c r="RNN414" s="433"/>
      <c r="RNO414" s="433"/>
      <c r="RNP414" s="433"/>
      <c r="RNQ414" s="433"/>
      <c r="RNR414" s="433"/>
      <c r="RNS414" s="433"/>
      <c r="RNT414" s="433"/>
      <c r="RNU414" s="433"/>
      <c r="RNV414" s="433"/>
      <c r="RNW414" s="433"/>
      <c r="RNX414" s="433"/>
      <c r="RNY414" s="433"/>
      <c r="RNZ414" s="433"/>
      <c r="ROA414" s="433"/>
      <c r="ROB414" s="433"/>
      <c r="ROC414" s="433"/>
      <c r="ROD414" s="433"/>
      <c r="ROE414" s="433"/>
      <c r="ROF414" s="433"/>
      <c r="ROG414" s="433"/>
      <c r="ROH414" s="433"/>
      <c r="ROI414" s="433"/>
      <c r="ROJ414" s="433"/>
      <c r="ROK414" s="433"/>
      <c r="ROL414" s="433"/>
      <c r="ROM414" s="433"/>
      <c r="RON414" s="433"/>
      <c r="ROO414" s="433"/>
      <c r="ROP414" s="433"/>
      <c r="ROQ414" s="433"/>
      <c r="ROR414" s="433"/>
      <c r="ROS414" s="433"/>
      <c r="ROT414" s="433"/>
      <c r="ROU414" s="433"/>
      <c r="ROV414" s="433"/>
      <c r="ROW414" s="433"/>
      <c r="ROX414" s="433"/>
      <c r="ROY414" s="433"/>
      <c r="ROZ414" s="433"/>
      <c r="RPA414" s="433"/>
      <c r="RPB414" s="433"/>
      <c r="RPC414" s="433"/>
      <c r="RPD414" s="433"/>
      <c r="RPE414" s="433"/>
      <c r="RPF414" s="433"/>
      <c r="RPG414" s="433"/>
      <c r="RPH414" s="433"/>
      <c r="RPI414" s="433"/>
      <c r="RPJ414" s="433"/>
      <c r="RPK414" s="433"/>
      <c r="RPL414" s="433"/>
      <c r="RPM414" s="433"/>
      <c r="RPN414" s="433"/>
      <c r="RPO414" s="433"/>
      <c r="RPP414" s="433"/>
      <c r="RPQ414" s="433"/>
      <c r="RPR414" s="433"/>
      <c r="RPS414" s="433"/>
      <c r="RPT414" s="433"/>
      <c r="RPU414" s="433"/>
      <c r="RPV414" s="433"/>
      <c r="RPW414" s="433"/>
      <c r="RPX414" s="433"/>
      <c r="RPY414" s="433"/>
      <c r="RPZ414" s="433"/>
      <c r="RQA414" s="433"/>
      <c r="RQB414" s="433"/>
      <c r="RQC414" s="433"/>
      <c r="RQD414" s="433"/>
      <c r="RQE414" s="433"/>
      <c r="RQF414" s="433"/>
      <c r="RQG414" s="433"/>
      <c r="RQH414" s="433"/>
      <c r="RQI414" s="433"/>
      <c r="RQJ414" s="433"/>
      <c r="RQK414" s="433"/>
      <c r="RQL414" s="433"/>
      <c r="RQM414" s="433"/>
      <c r="RQN414" s="433"/>
      <c r="RQO414" s="433"/>
      <c r="RQP414" s="433"/>
      <c r="RQQ414" s="433"/>
      <c r="RQR414" s="433"/>
      <c r="RQS414" s="433"/>
      <c r="RQT414" s="433"/>
      <c r="RQU414" s="433"/>
      <c r="RQV414" s="433"/>
      <c r="RQW414" s="433"/>
      <c r="RQX414" s="433"/>
      <c r="RQY414" s="433"/>
      <c r="RQZ414" s="433"/>
      <c r="RRA414" s="433"/>
      <c r="RRB414" s="433"/>
      <c r="RRC414" s="433"/>
      <c r="RRD414" s="433"/>
      <c r="RRE414" s="433"/>
      <c r="RRF414" s="433"/>
      <c r="RRG414" s="433"/>
      <c r="RRH414" s="433"/>
      <c r="RRI414" s="433"/>
      <c r="RRJ414" s="433"/>
      <c r="RRK414" s="433"/>
      <c r="RRL414" s="433"/>
      <c r="RRM414" s="433"/>
      <c r="RRN414" s="433"/>
      <c r="RRO414" s="433"/>
      <c r="RRP414" s="433"/>
      <c r="RRQ414" s="433"/>
      <c r="RRR414" s="433"/>
      <c r="RRS414" s="433"/>
      <c r="RRT414" s="433"/>
      <c r="RRU414" s="433"/>
      <c r="RRV414" s="433"/>
      <c r="RRW414" s="433"/>
      <c r="RRX414" s="433"/>
      <c r="RRY414" s="433"/>
      <c r="RRZ414" s="433"/>
      <c r="RSA414" s="433"/>
      <c r="RSB414" s="433"/>
      <c r="RSC414" s="433"/>
      <c r="RSD414" s="433"/>
      <c r="RSE414" s="433"/>
      <c r="RSF414" s="433"/>
      <c r="RSG414" s="433"/>
      <c r="RSH414" s="433"/>
      <c r="RSI414" s="433"/>
      <c r="RSJ414" s="433"/>
      <c r="RSK414" s="433"/>
      <c r="RSL414" s="433"/>
      <c r="RSM414" s="433"/>
      <c r="RSN414" s="433"/>
      <c r="RSO414" s="433"/>
      <c r="RSP414" s="433"/>
      <c r="RSQ414" s="433"/>
      <c r="RSR414" s="433"/>
      <c r="RSS414" s="433"/>
      <c r="RST414" s="433"/>
      <c r="RSU414" s="433"/>
      <c r="RSV414" s="433"/>
      <c r="RSW414" s="433"/>
      <c r="RSX414" s="433"/>
      <c r="RSY414" s="433"/>
      <c r="RSZ414" s="433"/>
      <c r="RTA414" s="433"/>
      <c r="RTB414" s="433"/>
      <c r="RTC414" s="433"/>
      <c r="RTD414" s="433"/>
      <c r="RTE414" s="433"/>
      <c r="RTF414" s="433"/>
      <c r="RTG414" s="433"/>
      <c r="RTH414" s="433"/>
      <c r="RTI414" s="433"/>
      <c r="RTJ414" s="433"/>
      <c r="RTK414" s="433"/>
      <c r="RTL414" s="433"/>
      <c r="RTM414" s="433"/>
      <c r="RTN414" s="433"/>
      <c r="RTO414" s="433"/>
      <c r="RTP414" s="433"/>
      <c r="RTQ414" s="433"/>
      <c r="RTR414" s="433"/>
      <c r="RTS414" s="433"/>
      <c r="RTT414" s="433"/>
      <c r="RTU414" s="433"/>
      <c r="RTV414" s="433"/>
      <c r="RTW414" s="433"/>
      <c r="RTX414" s="433"/>
      <c r="RTY414" s="433"/>
      <c r="RTZ414" s="433"/>
      <c r="RUA414" s="433"/>
      <c r="RUB414" s="433"/>
      <c r="RUC414" s="433"/>
      <c r="RUD414" s="433"/>
      <c r="RUE414" s="433"/>
      <c r="RUF414" s="433"/>
      <c r="RUG414" s="433"/>
      <c r="RUH414" s="433"/>
      <c r="RUI414" s="433"/>
      <c r="RUJ414" s="433"/>
      <c r="RUK414" s="433"/>
      <c r="RUL414" s="433"/>
      <c r="RUM414" s="433"/>
      <c r="RUN414" s="433"/>
      <c r="RUO414" s="433"/>
      <c r="RUP414" s="433"/>
      <c r="RUQ414" s="433"/>
      <c r="RUR414" s="433"/>
      <c r="RUS414" s="433"/>
      <c r="RUT414" s="433"/>
      <c r="RUU414" s="433"/>
      <c r="RUV414" s="433"/>
      <c r="RUW414" s="433"/>
      <c r="RUX414" s="433"/>
      <c r="RUY414" s="433"/>
      <c r="RUZ414" s="433"/>
      <c r="RVA414" s="433"/>
      <c r="RVB414" s="433"/>
      <c r="RVC414" s="433"/>
      <c r="RVD414" s="433"/>
      <c r="RVE414" s="433"/>
      <c r="RVF414" s="433"/>
      <c r="RVG414" s="433"/>
      <c r="RVH414" s="433"/>
      <c r="RVI414" s="433"/>
      <c r="RVJ414" s="433"/>
      <c r="RVK414" s="433"/>
      <c r="RVL414" s="433"/>
      <c r="RVM414" s="433"/>
      <c r="RVN414" s="433"/>
      <c r="RVO414" s="433"/>
      <c r="RVP414" s="433"/>
      <c r="RVQ414" s="433"/>
      <c r="RVR414" s="433"/>
      <c r="RVS414" s="433"/>
      <c r="RVT414" s="433"/>
      <c r="RVU414" s="433"/>
      <c r="RVV414" s="433"/>
      <c r="RVW414" s="433"/>
      <c r="RVX414" s="433"/>
      <c r="RVY414" s="433"/>
      <c r="RVZ414" s="433"/>
      <c r="RWA414" s="433"/>
      <c r="RWB414" s="433"/>
      <c r="RWC414" s="433"/>
      <c r="RWD414" s="433"/>
      <c r="RWE414" s="433"/>
      <c r="RWF414" s="433"/>
      <c r="RWG414" s="433"/>
      <c r="RWH414" s="433"/>
      <c r="RWI414" s="433"/>
      <c r="RWJ414" s="433"/>
      <c r="RWK414" s="433"/>
      <c r="RWL414" s="433"/>
      <c r="RWM414" s="433"/>
      <c r="RWN414" s="433"/>
      <c r="RWO414" s="433"/>
      <c r="RWP414" s="433"/>
      <c r="RWQ414" s="433"/>
      <c r="RWR414" s="433"/>
      <c r="RWS414" s="433"/>
      <c r="RWT414" s="433"/>
      <c r="RWU414" s="433"/>
      <c r="RWV414" s="433"/>
      <c r="RWW414" s="433"/>
      <c r="RWX414" s="433"/>
      <c r="RWY414" s="433"/>
      <c r="RWZ414" s="433"/>
      <c r="RXA414" s="433"/>
      <c r="RXB414" s="433"/>
      <c r="RXC414" s="433"/>
      <c r="RXD414" s="433"/>
      <c r="RXE414" s="433"/>
      <c r="RXF414" s="433"/>
      <c r="RXG414" s="433"/>
      <c r="RXH414" s="433"/>
      <c r="RXI414" s="433"/>
      <c r="RXJ414" s="433"/>
      <c r="RXK414" s="433"/>
      <c r="RXL414" s="433"/>
      <c r="RXM414" s="433"/>
      <c r="RXN414" s="433"/>
      <c r="RXO414" s="433"/>
      <c r="RXP414" s="433"/>
      <c r="RXQ414" s="433"/>
      <c r="RXR414" s="433"/>
      <c r="RXS414" s="433"/>
      <c r="RXT414" s="433"/>
      <c r="RXU414" s="433"/>
      <c r="RXV414" s="433"/>
      <c r="RXW414" s="433"/>
      <c r="RXX414" s="433"/>
      <c r="RXY414" s="433"/>
      <c r="RXZ414" s="433"/>
      <c r="RYA414" s="433"/>
      <c r="RYB414" s="433"/>
      <c r="RYC414" s="433"/>
      <c r="RYD414" s="433"/>
      <c r="RYE414" s="433"/>
      <c r="RYF414" s="433"/>
      <c r="RYG414" s="433"/>
      <c r="RYH414" s="433"/>
      <c r="RYI414" s="433"/>
      <c r="RYJ414" s="433"/>
      <c r="RYK414" s="433"/>
      <c r="RYL414" s="433"/>
      <c r="RYM414" s="433"/>
      <c r="RYN414" s="433"/>
      <c r="RYO414" s="433"/>
      <c r="RYP414" s="433"/>
      <c r="RYQ414" s="433"/>
      <c r="RYR414" s="433"/>
      <c r="RYS414" s="433"/>
      <c r="RYT414" s="433"/>
      <c r="RYU414" s="433"/>
      <c r="RYV414" s="433"/>
      <c r="RYW414" s="433"/>
      <c r="RYX414" s="433"/>
      <c r="RYY414" s="433"/>
      <c r="RYZ414" s="433"/>
      <c r="RZA414" s="433"/>
      <c r="RZB414" s="433"/>
      <c r="RZC414" s="433"/>
      <c r="RZD414" s="433"/>
      <c r="RZE414" s="433"/>
      <c r="RZF414" s="433"/>
      <c r="RZG414" s="433"/>
      <c r="RZH414" s="433"/>
      <c r="RZI414" s="433"/>
      <c r="RZJ414" s="433"/>
      <c r="RZK414" s="433"/>
      <c r="RZL414" s="433"/>
      <c r="RZM414" s="433"/>
      <c r="RZN414" s="433"/>
      <c r="RZO414" s="433"/>
      <c r="RZP414" s="433"/>
      <c r="RZQ414" s="433"/>
      <c r="RZR414" s="433"/>
      <c r="RZS414" s="433"/>
      <c r="RZT414" s="433"/>
      <c r="RZU414" s="433"/>
      <c r="RZV414" s="433"/>
      <c r="RZW414" s="433"/>
      <c r="RZX414" s="433"/>
      <c r="RZY414" s="433"/>
      <c r="RZZ414" s="433"/>
      <c r="SAA414" s="433"/>
      <c r="SAB414" s="433"/>
      <c r="SAC414" s="433"/>
      <c r="SAD414" s="433"/>
      <c r="SAE414" s="433"/>
      <c r="SAF414" s="433"/>
      <c r="SAG414" s="433"/>
      <c r="SAH414" s="433"/>
      <c r="SAI414" s="433"/>
      <c r="SAJ414" s="433"/>
      <c r="SAK414" s="433"/>
      <c r="SAL414" s="433"/>
      <c r="SAM414" s="433"/>
      <c r="SAN414" s="433"/>
      <c r="SAO414" s="433"/>
      <c r="SAP414" s="433"/>
      <c r="SAQ414" s="433"/>
      <c r="SAR414" s="433"/>
      <c r="SAS414" s="433"/>
      <c r="SAT414" s="433"/>
      <c r="SAU414" s="433"/>
      <c r="SAV414" s="433"/>
      <c r="SAW414" s="433"/>
      <c r="SAX414" s="433"/>
      <c r="SAY414" s="433"/>
      <c r="SAZ414" s="433"/>
      <c r="SBA414" s="433"/>
      <c r="SBB414" s="433"/>
      <c r="SBC414" s="433"/>
      <c r="SBD414" s="433"/>
      <c r="SBE414" s="433"/>
      <c r="SBF414" s="433"/>
      <c r="SBG414" s="433"/>
      <c r="SBH414" s="433"/>
      <c r="SBI414" s="433"/>
      <c r="SBJ414" s="433"/>
      <c r="SBK414" s="433"/>
      <c r="SBL414" s="433"/>
      <c r="SBM414" s="433"/>
      <c r="SBN414" s="433"/>
      <c r="SBO414" s="433"/>
      <c r="SBP414" s="433"/>
      <c r="SBQ414" s="433"/>
      <c r="SBR414" s="433"/>
      <c r="SBS414" s="433"/>
      <c r="SBT414" s="433"/>
      <c r="SBU414" s="433"/>
      <c r="SBV414" s="433"/>
      <c r="SBW414" s="433"/>
      <c r="SBX414" s="433"/>
      <c r="SBY414" s="433"/>
      <c r="SBZ414" s="433"/>
      <c r="SCA414" s="433"/>
      <c r="SCB414" s="433"/>
      <c r="SCC414" s="433"/>
      <c r="SCD414" s="433"/>
      <c r="SCE414" s="433"/>
      <c r="SCF414" s="433"/>
      <c r="SCG414" s="433"/>
      <c r="SCH414" s="433"/>
      <c r="SCI414" s="433"/>
      <c r="SCJ414" s="433"/>
      <c r="SCK414" s="433"/>
      <c r="SCL414" s="433"/>
      <c r="SCM414" s="433"/>
      <c r="SCN414" s="433"/>
      <c r="SCO414" s="433"/>
      <c r="SCP414" s="433"/>
      <c r="SCQ414" s="433"/>
      <c r="SCR414" s="433"/>
      <c r="SCS414" s="433"/>
      <c r="SCT414" s="433"/>
      <c r="SCU414" s="433"/>
      <c r="SCV414" s="433"/>
      <c r="SCW414" s="433"/>
      <c r="SCX414" s="433"/>
      <c r="SCY414" s="433"/>
      <c r="SCZ414" s="433"/>
      <c r="SDA414" s="433"/>
      <c r="SDB414" s="433"/>
      <c r="SDC414" s="433"/>
      <c r="SDD414" s="433"/>
      <c r="SDE414" s="433"/>
      <c r="SDF414" s="433"/>
      <c r="SDG414" s="433"/>
      <c r="SDH414" s="433"/>
      <c r="SDI414" s="433"/>
      <c r="SDJ414" s="433"/>
      <c r="SDK414" s="433"/>
      <c r="SDL414" s="433"/>
      <c r="SDM414" s="433"/>
      <c r="SDN414" s="433"/>
      <c r="SDO414" s="433"/>
      <c r="SDP414" s="433"/>
      <c r="SDQ414" s="433"/>
      <c r="SDR414" s="433"/>
      <c r="SDS414" s="433"/>
      <c r="SDT414" s="433"/>
      <c r="SDU414" s="433"/>
      <c r="SDV414" s="433"/>
      <c r="SDW414" s="433"/>
      <c r="SDX414" s="433"/>
      <c r="SDY414" s="433"/>
      <c r="SDZ414" s="433"/>
      <c r="SEA414" s="433"/>
      <c r="SEB414" s="433"/>
      <c r="SEC414" s="433"/>
      <c r="SED414" s="433"/>
      <c r="SEE414" s="433"/>
      <c r="SEF414" s="433"/>
      <c r="SEG414" s="433"/>
      <c r="SEH414" s="433"/>
      <c r="SEI414" s="433"/>
      <c r="SEJ414" s="433"/>
      <c r="SEK414" s="433"/>
      <c r="SEL414" s="433"/>
      <c r="SEM414" s="433"/>
      <c r="SEN414" s="433"/>
      <c r="SEO414" s="433"/>
      <c r="SEP414" s="433"/>
      <c r="SEQ414" s="433"/>
      <c r="SER414" s="433"/>
      <c r="SES414" s="433"/>
      <c r="SET414" s="433"/>
      <c r="SEU414" s="433"/>
      <c r="SEV414" s="433"/>
      <c r="SEW414" s="433"/>
      <c r="SEX414" s="433"/>
      <c r="SEY414" s="433"/>
      <c r="SEZ414" s="433"/>
      <c r="SFA414" s="433"/>
      <c r="SFB414" s="433"/>
      <c r="SFC414" s="433"/>
      <c r="SFD414" s="433"/>
      <c r="SFE414" s="433"/>
      <c r="SFF414" s="433"/>
      <c r="SFG414" s="433"/>
      <c r="SFH414" s="433"/>
      <c r="SFI414" s="433"/>
      <c r="SFJ414" s="433"/>
      <c r="SFK414" s="433"/>
      <c r="SFL414" s="433"/>
      <c r="SFM414" s="433"/>
      <c r="SFN414" s="433"/>
      <c r="SFO414" s="433"/>
      <c r="SFP414" s="433"/>
      <c r="SFQ414" s="433"/>
      <c r="SFR414" s="433"/>
      <c r="SFS414" s="433"/>
      <c r="SFT414" s="433"/>
      <c r="SFU414" s="433"/>
      <c r="SFV414" s="433"/>
      <c r="SFW414" s="433"/>
      <c r="SFX414" s="433"/>
      <c r="SFY414" s="433"/>
      <c r="SFZ414" s="433"/>
      <c r="SGA414" s="433"/>
      <c r="SGB414" s="433"/>
      <c r="SGC414" s="433"/>
      <c r="SGD414" s="433"/>
      <c r="SGE414" s="433"/>
      <c r="SGF414" s="433"/>
      <c r="SGG414" s="433"/>
      <c r="SGH414" s="433"/>
      <c r="SGI414" s="433"/>
      <c r="SGJ414" s="433"/>
      <c r="SGK414" s="433"/>
      <c r="SGL414" s="433"/>
      <c r="SGM414" s="433"/>
      <c r="SGN414" s="433"/>
      <c r="SGO414" s="433"/>
      <c r="SGP414" s="433"/>
      <c r="SGQ414" s="433"/>
      <c r="SGR414" s="433"/>
      <c r="SGS414" s="433"/>
      <c r="SGT414" s="433"/>
      <c r="SGU414" s="433"/>
      <c r="SGV414" s="433"/>
      <c r="SGW414" s="433"/>
      <c r="SGX414" s="433"/>
      <c r="SGY414" s="433"/>
      <c r="SGZ414" s="433"/>
      <c r="SHA414" s="433"/>
      <c r="SHB414" s="433"/>
      <c r="SHC414" s="433"/>
      <c r="SHD414" s="433"/>
      <c r="SHE414" s="433"/>
      <c r="SHF414" s="433"/>
      <c r="SHG414" s="433"/>
      <c r="SHH414" s="433"/>
      <c r="SHI414" s="433"/>
      <c r="SHJ414" s="433"/>
      <c r="SHK414" s="433"/>
      <c r="SHL414" s="433"/>
      <c r="SHM414" s="433"/>
      <c r="SHN414" s="433"/>
      <c r="SHO414" s="433"/>
      <c r="SHP414" s="433"/>
      <c r="SHQ414" s="433"/>
      <c r="SHR414" s="433"/>
      <c r="SHS414" s="433"/>
      <c r="SHT414" s="433"/>
      <c r="SHU414" s="433"/>
      <c r="SHV414" s="433"/>
      <c r="SHW414" s="433"/>
      <c r="SHX414" s="433"/>
      <c r="SHY414" s="433"/>
      <c r="SHZ414" s="433"/>
      <c r="SIA414" s="433"/>
      <c r="SIB414" s="433"/>
      <c r="SIC414" s="433"/>
      <c r="SID414" s="433"/>
      <c r="SIE414" s="433"/>
      <c r="SIF414" s="433"/>
      <c r="SIG414" s="433"/>
      <c r="SIH414" s="433"/>
      <c r="SII414" s="433"/>
      <c r="SIJ414" s="433"/>
      <c r="SIK414" s="433"/>
      <c r="SIL414" s="433"/>
      <c r="SIM414" s="433"/>
      <c r="SIN414" s="433"/>
      <c r="SIO414" s="433"/>
      <c r="SIP414" s="433"/>
      <c r="SIQ414" s="433"/>
      <c r="SIR414" s="433"/>
      <c r="SIS414" s="433"/>
      <c r="SIT414" s="433"/>
      <c r="SIU414" s="433"/>
      <c r="SIV414" s="433"/>
      <c r="SIW414" s="433"/>
      <c r="SIX414" s="433"/>
      <c r="SIY414" s="433"/>
      <c r="SIZ414" s="433"/>
      <c r="SJA414" s="433"/>
      <c r="SJB414" s="433"/>
      <c r="SJC414" s="433"/>
      <c r="SJD414" s="433"/>
      <c r="SJE414" s="433"/>
      <c r="SJF414" s="433"/>
      <c r="SJG414" s="433"/>
      <c r="SJH414" s="433"/>
      <c r="SJI414" s="433"/>
      <c r="SJJ414" s="433"/>
      <c r="SJK414" s="433"/>
      <c r="SJL414" s="433"/>
      <c r="SJM414" s="433"/>
      <c r="SJN414" s="433"/>
      <c r="SJO414" s="433"/>
      <c r="SJP414" s="433"/>
      <c r="SJQ414" s="433"/>
      <c r="SJR414" s="433"/>
      <c r="SJS414" s="433"/>
      <c r="SJT414" s="433"/>
      <c r="SJU414" s="433"/>
      <c r="SJV414" s="433"/>
      <c r="SJW414" s="433"/>
      <c r="SJX414" s="433"/>
      <c r="SJY414" s="433"/>
      <c r="SJZ414" s="433"/>
      <c r="SKA414" s="433"/>
      <c r="SKB414" s="433"/>
      <c r="SKC414" s="433"/>
      <c r="SKD414" s="433"/>
      <c r="SKE414" s="433"/>
      <c r="SKF414" s="433"/>
      <c r="SKG414" s="433"/>
      <c r="SKH414" s="433"/>
      <c r="SKI414" s="433"/>
      <c r="SKJ414" s="433"/>
      <c r="SKK414" s="433"/>
      <c r="SKL414" s="433"/>
      <c r="SKM414" s="433"/>
      <c r="SKN414" s="433"/>
      <c r="SKO414" s="433"/>
      <c r="SKP414" s="433"/>
      <c r="SKQ414" s="433"/>
      <c r="SKR414" s="433"/>
      <c r="SKS414" s="433"/>
      <c r="SKT414" s="433"/>
      <c r="SKU414" s="433"/>
      <c r="SKV414" s="433"/>
      <c r="SKW414" s="433"/>
      <c r="SKX414" s="433"/>
      <c r="SKY414" s="433"/>
      <c r="SKZ414" s="433"/>
      <c r="SLA414" s="433"/>
      <c r="SLB414" s="433"/>
      <c r="SLC414" s="433"/>
      <c r="SLD414" s="433"/>
      <c r="SLE414" s="433"/>
      <c r="SLF414" s="433"/>
      <c r="SLG414" s="433"/>
      <c r="SLH414" s="433"/>
      <c r="SLI414" s="433"/>
      <c r="SLJ414" s="433"/>
      <c r="SLK414" s="433"/>
      <c r="SLL414" s="433"/>
      <c r="SLM414" s="433"/>
      <c r="SLN414" s="433"/>
      <c r="SLO414" s="433"/>
      <c r="SLP414" s="433"/>
      <c r="SLQ414" s="433"/>
      <c r="SLR414" s="433"/>
      <c r="SLS414" s="433"/>
      <c r="SLT414" s="433"/>
      <c r="SLU414" s="433"/>
      <c r="SLV414" s="433"/>
      <c r="SLW414" s="433"/>
      <c r="SLX414" s="433"/>
      <c r="SLY414" s="433"/>
      <c r="SLZ414" s="433"/>
      <c r="SMA414" s="433"/>
      <c r="SMB414" s="433"/>
      <c r="SMC414" s="433"/>
      <c r="SMD414" s="433"/>
      <c r="SME414" s="433"/>
      <c r="SMF414" s="433"/>
      <c r="SMG414" s="433"/>
      <c r="SMH414" s="433"/>
      <c r="SMI414" s="433"/>
      <c r="SMJ414" s="433"/>
      <c r="SMK414" s="433"/>
      <c r="SML414" s="433"/>
      <c r="SMM414" s="433"/>
      <c r="SMN414" s="433"/>
      <c r="SMO414" s="433"/>
      <c r="SMP414" s="433"/>
      <c r="SMQ414" s="433"/>
      <c r="SMR414" s="433"/>
      <c r="SMS414" s="433"/>
      <c r="SMT414" s="433"/>
      <c r="SMU414" s="433"/>
      <c r="SMV414" s="433"/>
      <c r="SMW414" s="433"/>
      <c r="SMX414" s="433"/>
      <c r="SMY414" s="433"/>
      <c r="SMZ414" s="433"/>
      <c r="SNA414" s="433"/>
      <c r="SNB414" s="433"/>
      <c r="SNC414" s="433"/>
      <c r="SND414" s="433"/>
      <c r="SNE414" s="433"/>
      <c r="SNF414" s="433"/>
      <c r="SNG414" s="433"/>
      <c r="SNH414" s="433"/>
      <c r="SNI414" s="433"/>
      <c r="SNJ414" s="433"/>
      <c r="SNK414" s="433"/>
      <c r="SNL414" s="433"/>
      <c r="SNM414" s="433"/>
      <c r="SNN414" s="433"/>
      <c r="SNO414" s="433"/>
      <c r="SNP414" s="433"/>
      <c r="SNQ414" s="433"/>
      <c r="SNR414" s="433"/>
      <c r="SNS414" s="433"/>
      <c r="SNT414" s="433"/>
      <c r="SNU414" s="433"/>
      <c r="SNV414" s="433"/>
      <c r="SNW414" s="433"/>
      <c r="SNX414" s="433"/>
      <c r="SNY414" s="433"/>
      <c r="SNZ414" s="433"/>
      <c r="SOA414" s="433"/>
      <c r="SOB414" s="433"/>
      <c r="SOC414" s="433"/>
      <c r="SOD414" s="433"/>
      <c r="SOE414" s="433"/>
      <c r="SOF414" s="433"/>
      <c r="SOG414" s="433"/>
      <c r="SOH414" s="433"/>
      <c r="SOI414" s="433"/>
      <c r="SOJ414" s="433"/>
      <c r="SOK414" s="433"/>
      <c r="SOL414" s="433"/>
      <c r="SOM414" s="433"/>
      <c r="SON414" s="433"/>
      <c r="SOO414" s="433"/>
      <c r="SOP414" s="433"/>
      <c r="SOQ414" s="433"/>
      <c r="SOR414" s="433"/>
      <c r="SOS414" s="433"/>
      <c r="SOT414" s="433"/>
      <c r="SOU414" s="433"/>
      <c r="SOV414" s="433"/>
      <c r="SOW414" s="433"/>
      <c r="SOX414" s="433"/>
      <c r="SOY414" s="433"/>
      <c r="SOZ414" s="433"/>
      <c r="SPA414" s="433"/>
      <c r="SPB414" s="433"/>
      <c r="SPC414" s="433"/>
      <c r="SPD414" s="433"/>
      <c r="SPE414" s="433"/>
      <c r="SPF414" s="433"/>
      <c r="SPG414" s="433"/>
      <c r="SPH414" s="433"/>
      <c r="SPI414" s="433"/>
      <c r="SPJ414" s="433"/>
      <c r="SPK414" s="433"/>
      <c r="SPL414" s="433"/>
      <c r="SPM414" s="433"/>
      <c r="SPN414" s="433"/>
      <c r="SPO414" s="433"/>
      <c r="SPP414" s="433"/>
      <c r="SPQ414" s="433"/>
      <c r="SPR414" s="433"/>
      <c r="SPS414" s="433"/>
      <c r="SPT414" s="433"/>
      <c r="SPU414" s="433"/>
      <c r="SPV414" s="433"/>
      <c r="SPW414" s="433"/>
      <c r="SPX414" s="433"/>
      <c r="SPY414" s="433"/>
      <c r="SPZ414" s="433"/>
      <c r="SQA414" s="433"/>
      <c r="SQB414" s="433"/>
      <c r="SQC414" s="433"/>
      <c r="SQD414" s="433"/>
      <c r="SQE414" s="433"/>
      <c r="SQF414" s="433"/>
      <c r="SQG414" s="433"/>
      <c r="SQH414" s="433"/>
      <c r="SQI414" s="433"/>
      <c r="SQJ414" s="433"/>
      <c r="SQK414" s="433"/>
      <c r="SQL414" s="433"/>
      <c r="SQM414" s="433"/>
      <c r="SQN414" s="433"/>
      <c r="SQO414" s="433"/>
      <c r="SQP414" s="433"/>
      <c r="SQQ414" s="433"/>
      <c r="SQR414" s="433"/>
      <c r="SQS414" s="433"/>
      <c r="SQT414" s="433"/>
      <c r="SQU414" s="433"/>
      <c r="SQV414" s="433"/>
      <c r="SQW414" s="433"/>
      <c r="SQX414" s="433"/>
      <c r="SQY414" s="433"/>
      <c r="SQZ414" s="433"/>
      <c r="SRA414" s="433"/>
      <c r="SRB414" s="433"/>
      <c r="SRC414" s="433"/>
      <c r="SRD414" s="433"/>
      <c r="SRE414" s="433"/>
      <c r="SRF414" s="433"/>
      <c r="SRG414" s="433"/>
      <c r="SRH414" s="433"/>
      <c r="SRI414" s="433"/>
      <c r="SRJ414" s="433"/>
      <c r="SRK414" s="433"/>
      <c r="SRL414" s="433"/>
      <c r="SRM414" s="433"/>
      <c r="SRN414" s="433"/>
      <c r="SRO414" s="433"/>
      <c r="SRP414" s="433"/>
      <c r="SRQ414" s="433"/>
      <c r="SRR414" s="433"/>
      <c r="SRS414" s="433"/>
      <c r="SRT414" s="433"/>
      <c r="SRU414" s="433"/>
      <c r="SRV414" s="433"/>
      <c r="SRW414" s="433"/>
      <c r="SRX414" s="433"/>
      <c r="SRY414" s="433"/>
      <c r="SRZ414" s="433"/>
      <c r="SSA414" s="433"/>
      <c r="SSB414" s="433"/>
      <c r="SSC414" s="433"/>
      <c r="SSD414" s="433"/>
      <c r="SSE414" s="433"/>
      <c r="SSF414" s="433"/>
      <c r="SSG414" s="433"/>
      <c r="SSH414" s="433"/>
      <c r="SSI414" s="433"/>
      <c r="SSJ414" s="433"/>
      <c r="SSK414" s="433"/>
      <c r="SSL414" s="433"/>
      <c r="SSM414" s="433"/>
      <c r="SSN414" s="433"/>
      <c r="SSO414" s="433"/>
      <c r="SSP414" s="433"/>
      <c r="SSQ414" s="433"/>
      <c r="SSR414" s="433"/>
      <c r="SSS414" s="433"/>
      <c r="SST414" s="433"/>
      <c r="SSU414" s="433"/>
      <c r="SSV414" s="433"/>
      <c r="SSW414" s="433"/>
      <c r="SSX414" s="433"/>
      <c r="SSY414" s="433"/>
      <c r="SSZ414" s="433"/>
      <c r="STA414" s="433"/>
      <c r="STB414" s="433"/>
      <c r="STC414" s="433"/>
      <c r="STD414" s="433"/>
      <c r="STE414" s="433"/>
      <c r="STF414" s="433"/>
      <c r="STG414" s="433"/>
      <c r="STH414" s="433"/>
      <c r="STI414" s="433"/>
      <c r="STJ414" s="433"/>
      <c r="STK414" s="433"/>
      <c r="STL414" s="433"/>
      <c r="STM414" s="433"/>
      <c r="STN414" s="433"/>
      <c r="STO414" s="433"/>
      <c r="STP414" s="433"/>
      <c r="STQ414" s="433"/>
      <c r="STR414" s="433"/>
      <c r="STS414" s="433"/>
      <c r="STT414" s="433"/>
      <c r="STU414" s="433"/>
      <c r="STV414" s="433"/>
      <c r="STW414" s="433"/>
      <c r="STX414" s="433"/>
      <c r="STY414" s="433"/>
      <c r="STZ414" s="433"/>
      <c r="SUA414" s="433"/>
      <c r="SUB414" s="433"/>
      <c r="SUC414" s="433"/>
      <c r="SUD414" s="433"/>
      <c r="SUE414" s="433"/>
      <c r="SUF414" s="433"/>
      <c r="SUG414" s="433"/>
      <c r="SUH414" s="433"/>
      <c r="SUI414" s="433"/>
      <c r="SUJ414" s="433"/>
      <c r="SUK414" s="433"/>
      <c r="SUL414" s="433"/>
      <c r="SUM414" s="433"/>
      <c r="SUN414" s="433"/>
      <c r="SUO414" s="433"/>
      <c r="SUP414" s="433"/>
      <c r="SUQ414" s="433"/>
      <c r="SUR414" s="433"/>
      <c r="SUS414" s="433"/>
      <c r="SUT414" s="433"/>
      <c r="SUU414" s="433"/>
      <c r="SUV414" s="433"/>
      <c r="SUW414" s="433"/>
      <c r="SUX414" s="433"/>
      <c r="SUY414" s="433"/>
      <c r="SUZ414" s="433"/>
      <c r="SVA414" s="433"/>
      <c r="SVB414" s="433"/>
      <c r="SVC414" s="433"/>
      <c r="SVD414" s="433"/>
      <c r="SVE414" s="433"/>
      <c r="SVF414" s="433"/>
      <c r="SVG414" s="433"/>
      <c r="SVH414" s="433"/>
      <c r="SVI414" s="433"/>
      <c r="SVJ414" s="433"/>
      <c r="SVK414" s="433"/>
      <c r="SVL414" s="433"/>
      <c r="SVM414" s="433"/>
      <c r="SVN414" s="433"/>
      <c r="SVO414" s="433"/>
      <c r="SVP414" s="433"/>
      <c r="SVQ414" s="433"/>
      <c r="SVR414" s="433"/>
      <c r="SVS414" s="433"/>
      <c r="SVT414" s="433"/>
      <c r="SVU414" s="433"/>
      <c r="SVV414" s="433"/>
      <c r="SVW414" s="433"/>
      <c r="SVX414" s="433"/>
      <c r="SVY414" s="433"/>
      <c r="SVZ414" s="433"/>
      <c r="SWA414" s="433"/>
      <c r="SWB414" s="433"/>
      <c r="SWC414" s="433"/>
      <c r="SWD414" s="433"/>
      <c r="SWE414" s="433"/>
      <c r="SWF414" s="433"/>
      <c r="SWG414" s="433"/>
      <c r="SWH414" s="433"/>
      <c r="SWI414" s="433"/>
      <c r="SWJ414" s="433"/>
      <c r="SWK414" s="433"/>
      <c r="SWL414" s="433"/>
      <c r="SWM414" s="433"/>
      <c r="SWN414" s="433"/>
      <c r="SWO414" s="433"/>
      <c r="SWP414" s="433"/>
      <c r="SWQ414" s="433"/>
      <c r="SWR414" s="433"/>
      <c r="SWS414" s="433"/>
      <c r="SWT414" s="433"/>
      <c r="SWU414" s="433"/>
      <c r="SWV414" s="433"/>
      <c r="SWW414" s="433"/>
      <c r="SWX414" s="433"/>
      <c r="SWY414" s="433"/>
      <c r="SWZ414" s="433"/>
      <c r="SXA414" s="433"/>
      <c r="SXB414" s="433"/>
      <c r="SXC414" s="433"/>
      <c r="SXD414" s="433"/>
      <c r="SXE414" s="433"/>
      <c r="SXF414" s="433"/>
      <c r="SXG414" s="433"/>
      <c r="SXH414" s="433"/>
      <c r="SXI414" s="433"/>
      <c r="SXJ414" s="433"/>
      <c r="SXK414" s="433"/>
      <c r="SXL414" s="433"/>
      <c r="SXM414" s="433"/>
      <c r="SXN414" s="433"/>
      <c r="SXO414" s="433"/>
      <c r="SXP414" s="433"/>
      <c r="SXQ414" s="433"/>
      <c r="SXR414" s="433"/>
      <c r="SXS414" s="433"/>
      <c r="SXT414" s="433"/>
      <c r="SXU414" s="433"/>
      <c r="SXV414" s="433"/>
      <c r="SXW414" s="433"/>
      <c r="SXX414" s="433"/>
      <c r="SXY414" s="433"/>
      <c r="SXZ414" s="433"/>
      <c r="SYA414" s="433"/>
      <c r="SYB414" s="433"/>
      <c r="SYC414" s="433"/>
      <c r="SYD414" s="433"/>
      <c r="SYE414" s="433"/>
      <c r="SYF414" s="433"/>
      <c r="SYG414" s="433"/>
      <c r="SYH414" s="433"/>
      <c r="SYI414" s="433"/>
      <c r="SYJ414" s="433"/>
      <c r="SYK414" s="433"/>
      <c r="SYL414" s="433"/>
      <c r="SYM414" s="433"/>
      <c r="SYN414" s="433"/>
      <c r="SYO414" s="433"/>
      <c r="SYP414" s="433"/>
      <c r="SYQ414" s="433"/>
      <c r="SYR414" s="433"/>
      <c r="SYS414" s="433"/>
      <c r="SYT414" s="433"/>
      <c r="SYU414" s="433"/>
      <c r="SYV414" s="433"/>
      <c r="SYW414" s="433"/>
      <c r="SYX414" s="433"/>
      <c r="SYY414" s="433"/>
      <c r="SYZ414" s="433"/>
      <c r="SZA414" s="433"/>
      <c r="SZB414" s="433"/>
      <c r="SZC414" s="433"/>
      <c r="SZD414" s="433"/>
      <c r="SZE414" s="433"/>
      <c r="SZF414" s="433"/>
      <c r="SZG414" s="433"/>
      <c r="SZH414" s="433"/>
      <c r="SZI414" s="433"/>
      <c r="SZJ414" s="433"/>
      <c r="SZK414" s="433"/>
      <c r="SZL414" s="433"/>
      <c r="SZM414" s="433"/>
      <c r="SZN414" s="433"/>
      <c r="SZO414" s="433"/>
      <c r="SZP414" s="433"/>
      <c r="SZQ414" s="433"/>
      <c r="SZR414" s="433"/>
      <c r="SZS414" s="433"/>
      <c r="SZT414" s="433"/>
      <c r="SZU414" s="433"/>
      <c r="SZV414" s="433"/>
      <c r="SZW414" s="433"/>
      <c r="SZX414" s="433"/>
      <c r="SZY414" s="433"/>
      <c r="SZZ414" s="433"/>
      <c r="TAA414" s="433"/>
      <c r="TAB414" s="433"/>
      <c r="TAC414" s="433"/>
      <c r="TAD414" s="433"/>
      <c r="TAE414" s="433"/>
      <c r="TAF414" s="433"/>
      <c r="TAG414" s="433"/>
      <c r="TAH414" s="433"/>
      <c r="TAI414" s="433"/>
      <c r="TAJ414" s="433"/>
      <c r="TAK414" s="433"/>
      <c r="TAL414" s="433"/>
      <c r="TAM414" s="433"/>
      <c r="TAN414" s="433"/>
      <c r="TAO414" s="433"/>
      <c r="TAP414" s="433"/>
      <c r="TAQ414" s="433"/>
      <c r="TAR414" s="433"/>
      <c r="TAS414" s="433"/>
      <c r="TAT414" s="433"/>
      <c r="TAU414" s="433"/>
      <c r="TAV414" s="433"/>
      <c r="TAW414" s="433"/>
      <c r="TAX414" s="433"/>
      <c r="TAY414" s="433"/>
      <c r="TAZ414" s="433"/>
      <c r="TBA414" s="433"/>
      <c r="TBB414" s="433"/>
      <c r="TBC414" s="433"/>
      <c r="TBD414" s="433"/>
      <c r="TBE414" s="433"/>
      <c r="TBF414" s="433"/>
      <c r="TBG414" s="433"/>
      <c r="TBH414" s="433"/>
      <c r="TBI414" s="433"/>
      <c r="TBJ414" s="433"/>
      <c r="TBK414" s="433"/>
      <c r="TBL414" s="433"/>
      <c r="TBM414" s="433"/>
      <c r="TBN414" s="433"/>
      <c r="TBO414" s="433"/>
      <c r="TBP414" s="433"/>
      <c r="TBQ414" s="433"/>
      <c r="TBR414" s="433"/>
      <c r="TBS414" s="433"/>
      <c r="TBT414" s="433"/>
      <c r="TBU414" s="433"/>
      <c r="TBV414" s="433"/>
      <c r="TBW414" s="433"/>
      <c r="TBX414" s="433"/>
      <c r="TBY414" s="433"/>
      <c r="TBZ414" s="433"/>
      <c r="TCA414" s="433"/>
      <c r="TCB414" s="433"/>
      <c r="TCC414" s="433"/>
      <c r="TCD414" s="433"/>
      <c r="TCE414" s="433"/>
      <c r="TCF414" s="433"/>
      <c r="TCG414" s="433"/>
      <c r="TCH414" s="433"/>
      <c r="TCI414" s="433"/>
      <c r="TCJ414" s="433"/>
      <c r="TCK414" s="433"/>
      <c r="TCL414" s="433"/>
      <c r="TCM414" s="433"/>
      <c r="TCN414" s="433"/>
      <c r="TCO414" s="433"/>
      <c r="TCP414" s="433"/>
      <c r="TCQ414" s="433"/>
      <c r="TCR414" s="433"/>
      <c r="TCS414" s="433"/>
      <c r="TCT414" s="433"/>
      <c r="TCU414" s="433"/>
      <c r="TCV414" s="433"/>
      <c r="TCW414" s="433"/>
      <c r="TCX414" s="433"/>
      <c r="TCY414" s="433"/>
      <c r="TCZ414" s="433"/>
      <c r="TDA414" s="433"/>
      <c r="TDB414" s="433"/>
      <c r="TDC414" s="433"/>
      <c r="TDD414" s="433"/>
      <c r="TDE414" s="433"/>
      <c r="TDF414" s="433"/>
      <c r="TDG414" s="433"/>
      <c r="TDH414" s="433"/>
      <c r="TDI414" s="433"/>
      <c r="TDJ414" s="433"/>
      <c r="TDK414" s="433"/>
      <c r="TDL414" s="433"/>
      <c r="TDM414" s="433"/>
      <c r="TDN414" s="433"/>
      <c r="TDO414" s="433"/>
      <c r="TDP414" s="433"/>
      <c r="TDQ414" s="433"/>
      <c r="TDR414" s="433"/>
      <c r="TDS414" s="433"/>
      <c r="TDT414" s="433"/>
      <c r="TDU414" s="433"/>
      <c r="TDV414" s="433"/>
      <c r="TDW414" s="433"/>
      <c r="TDX414" s="433"/>
      <c r="TDY414" s="433"/>
      <c r="TDZ414" s="433"/>
      <c r="TEA414" s="433"/>
      <c r="TEB414" s="433"/>
      <c r="TEC414" s="433"/>
      <c r="TED414" s="433"/>
      <c r="TEE414" s="433"/>
      <c r="TEF414" s="433"/>
      <c r="TEG414" s="433"/>
      <c r="TEH414" s="433"/>
      <c r="TEI414" s="433"/>
      <c r="TEJ414" s="433"/>
      <c r="TEK414" s="433"/>
      <c r="TEL414" s="433"/>
      <c r="TEM414" s="433"/>
      <c r="TEN414" s="433"/>
      <c r="TEO414" s="433"/>
      <c r="TEP414" s="433"/>
      <c r="TEQ414" s="433"/>
      <c r="TER414" s="433"/>
      <c r="TES414" s="433"/>
      <c r="TET414" s="433"/>
      <c r="TEU414" s="433"/>
      <c r="TEV414" s="433"/>
      <c r="TEW414" s="433"/>
      <c r="TEX414" s="433"/>
      <c r="TEY414" s="433"/>
      <c r="TEZ414" s="433"/>
      <c r="TFA414" s="433"/>
      <c r="TFB414" s="433"/>
      <c r="TFC414" s="433"/>
      <c r="TFD414" s="433"/>
      <c r="TFE414" s="433"/>
      <c r="TFF414" s="433"/>
      <c r="TFG414" s="433"/>
      <c r="TFH414" s="433"/>
      <c r="TFI414" s="433"/>
      <c r="TFJ414" s="433"/>
      <c r="TFK414" s="433"/>
      <c r="TFL414" s="433"/>
      <c r="TFM414" s="433"/>
      <c r="TFN414" s="433"/>
      <c r="TFO414" s="433"/>
      <c r="TFP414" s="433"/>
      <c r="TFQ414" s="433"/>
      <c r="TFR414" s="433"/>
      <c r="TFS414" s="433"/>
      <c r="TFT414" s="433"/>
      <c r="TFU414" s="433"/>
      <c r="TFV414" s="433"/>
      <c r="TFW414" s="433"/>
      <c r="TFX414" s="433"/>
      <c r="TFY414" s="433"/>
      <c r="TFZ414" s="433"/>
      <c r="TGA414" s="433"/>
      <c r="TGB414" s="433"/>
      <c r="TGC414" s="433"/>
      <c r="TGD414" s="433"/>
      <c r="TGE414" s="433"/>
      <c r="TGF414" s="433"/>
      <c r="TGG414" s="433"/>
      <c r="TGH414" s="433"/>
      <c r="TGI414" s="433"/>
      <c r="TGJ414" s="433"/>
      <c r="TGK414" s="433"/>
      <c r="TGL414" s="433"/>
      <c r="TGM414" s="433"/>
      <c r="TGN414" s="433"/>
      <c r="TGO414" s="433"/>
      <c r="TGP414" s="433"/>
      <c r="TGQ414" s="433"/>
      <c r="TGR414" s="433"/>
      <c r="TGS414" s="433"/>
      <c r="TGT414" s="433"/>
      <c r="TGU414" s="433"/>
      <c r="TGV414" s="433"/>
      <c r="TGW414" s="433"/>
      <c r="TGX414" s="433"/>
      <c r="TGY414" s="433"/>
      <c r="TGZ414" s="433"/>
      <c r="THA414" s="433"/>
      <c r="THB414" s="433"/>
      <c r="THC414" s="433"/>
      <c r="THD414" s="433"/>
      <c r="THE414" s="433"/>
      <c r="THF414" s="433"/>
      <c r="THG414" s="433"/>
      <c r="THH414" s="433"/>
      <c r="THI414" s="433"/>
      <c r="THJ414" s="433"/>
      <c r="THK414" s="433"/>
      <c r="THL414" s="433"/>
      <c r="THM414" s="433"/>
      <c r="THN414" s="433"/>
      <c r="THO414" s="433"/>
      <c r="THP414" s="433"/>
      <c r="THQ414" s="433"/>
      <c r="THR414" s="433"/>
      <c r="THS414" s="433"/>
      <c r="THT414" s="433"/>
      <c r="THU414" s="433"/>
      <c r="THV414" s="433"/>
      <c r="THW414" s="433"/>
      <c r="THX414" s="433"/>
      <c r="THY414" s="433"/>
      <c r="THZ414" s="433"/>
      <c r="TIA414" s="433"/>
      <c r="TIB414" s="433"/>
      <c r="TIC414" s="433"/>
      <c r="TID414" s="433"/>
      <c r="TIE414" s="433"/>
      <c r="TIF414" s="433"/>
      <c r="TIG414" s="433"/>
      <c r="TIH414" s="433"/>
      <c r="TII414" s="433"/>
      <c r="TIJ414" s="433"/>
      <c r="TIK414" s="433"/>
      <c r="TIL414" s="433"/>
      <c r="TIM414" s="433"/>
      <c r="TIN414" s="433"/>
      <c r="TIO414" s="433"/>
      <c r="TIP414" s="433"/>
      <c r="TIQ414" s="433"/>
      <c r="TIR414" s="433"/>
      <c r="TIS414" s="433"/>
      <c r="TIT414" s="433"/>
      <c r="TIU414" s="433"/>
      <c r="TIV414" s="433"/>
      <c r="TIW414" s="433"/>
      <c r="TIX414" s="433"/>
      <c r="TIY414" s="433"/>
      <c r="TIZ414" s="433"/>
      <c r="TJA414" s="433"/>
      <c r="TJB414" s="433"/>
      <c r="TJC414" s="433"/>
      <c r="TJD414" s="433"/>
      <c r="TJE414" s="433"/>
      <c r="TJF414" s="433"/>
      <c r="TJG414" s="433"/>
      <c r="TJH414" s="433"/>
      <c r="TJI414" s="433"/>
      <c r="TJJ414" s="433"/>
      <c r="TJK414" s="433"/>
      <c r="TJL414" s="433"/>
      <c r="TJM414" s="433"/>
      <c r="TJN414" s="433"/>
      <c r="TJO414" s="433"/>
      <c r="TJP414" s="433"/>
      <c r="TJQ414" s="433"/>
      <c r="TJR414" s="433"/>
      <c r="TJS414" s="433"/>
      <c r="TJT414" s="433"/>
      <c r="TJU414" s="433"/>
      <c r="TJV414" s="433"/>
      <c r="TJW414" s="433"/>
      <c r="TJX414" s="433"/>
      <c r="TJY414" s="433"/>
      <c r="TJZ414" s="433"/>
      <c r="TKA414" s="433"/>
      <c r="TKB414" s="433"/>
      <c r="TKC414" s="433"/>
      <c r="TKD414" s="433"/>
      <c r="TKE414" s="433"/>
      <c r="TKF414" s="433"/>
      <c r="TKG414" s="433"/>
      <c r="TKH414" s="433"/>
      <c r="TKI414" s="433"/>
      <c r="TKJ414" s="433"/>
      <c r="TKK414" s="433"/>
      <c r="TKL414" s="433"/>
      <c r="TKM414" s="433"/>
      <c r="TKN414" s="433"/>
      <c r="TKO414" s="433"/>
      <c r="TKP414" s="433"/>
      <c r="TKQ414" s="433"/>
      <c r="TKR414" s="433"/>
      <c r="TKS414" s="433"/>
      <c r="TKT414" s="433"/>
      <c r="TKU414" s="433"/>
      <c r="TKV414" s="433"/>
      <c r="TKW414" s="433"/>
      <c r="TKX414" s="433"/>
      <c r="TKY414" s="433"/>
      <c r="TKZ414" s="433"/>
      <c r="TLA414" s="433"/>
      <c r="TLB414" s="433"/>
      <c r="TLC414" s="433"/>
      <c r="TLD414" s="433"/>
      <c r="TLE414" s="433"/>
      <c r="TLF414" s="433"/>
      <c r="TLG414" s="433"/>
      <c r="TLH414" s="433"/>
      <c r="TLI414" s="433"/>
      <c r="TLJ414" s="433"/>
      <c r="TLK414" s="433"/>
      <c r="TLL414" s="433"/>
      <c r="TLM414" s="433"/>
      <c r="TLN414" s="433"/>
      <c r="TLO414" s="433"/>
      <c r="TLP414" s="433"/>
      <c r="TLQ414" s="433"/>
      <c r="TLR414" s="433"/>
      <c r="TLS414" s="433"/>
      <c r="TLT414" s="433"/>
      <c r="TLU414" s="433"/>
      <c r="TLV414" s="433"/>
      <c r="TLW414" s="433"/>
      <c r="TLX414" s="433"/>
      <c r="TLY414" s="433"/>
      <c r="TLZ414" s="433"/>
      <c r="TMA414" s="433"/>
      <c r="TMB414" s="433"/>
      <c r="TMC414" s="433"/>
      <c r="TMD414" s="433"/>
      <c r="TME414" s="433"/>
      <c r="TMF414" s="433"/>
      <c r="TMG414" s="433"/>
      <c r="TMH414" s="433"/>
      <c r="TMI414" s="433"/>
      <c r="TMJ414" s="433"/>
      <c r="TMK414" s="433"/>
      <c r="TML414" s="433"/>
      <c r="TMM414" s="433"/>
      <c r="TMN414" s="433"/>
      <c r="TMO414" s="433"/>
      <c r="TMP414" s="433"/>
      <c r="TMQ414" s="433"/>
      <c r="TMR414" s="433"/>
      <c r="TMS414" s="433"/>
      <c r="TMT414" s="433"/>
      <c r="TMU414" s="433"/>
      <c r="TMV414" s="433"/>
      <c r="TMW414" s="433"/>
      <c r="TMX414" s="433"/>
      <c r="TMY414" s="433"/>
      <c r="TMZ414" s="433"/>
      <c r="TNA414" s="433"/>
      <c r="TNB414" s="433"/>
      <c r="TNC414" s="433"/>
      <c r="TND414" s="433"/>
      <c r="TNE414" s="433"/>
      <c r="TNF414" s="433"/>
      <c r="TNG414" s="433"/>
      <c r="TNH414" s="433"/>
      <c r="TNI414" s="433"/>
      <c r="TNJ414" s="433"/>
      <c r="TNK414" s="433"/>
      <c r="TNL414" s="433"/>
      <c r="TNM414" s="433"/>
      <c r="TNN414" s="433"/>
      <c r="TNO414" s="433"/>
      <c r="TNP414" s="433"/>
      <c r="TNQ414" s="433"/>
      <c r="TNR414" s="433"/>
      <c r="TNS414" s="433"/>
      <c r="TNT414" s="433"/>
      <c r="TNU414" s="433"/>
      <c r="TNV414" s="433"/>
      <c r="TNW414" s="433"/>
      <c r="TNX414" s="433"/>
      <c r="TNY414" s="433"/>
      <c r="TNZ414" s="433"/>
      <c r="TOA414" s="433"/>
      <c r="TOB414" s="433"/>
      <c r="TOC414" s="433"/>
      <c r="TOD414" s="433"/>
      <c r="TOE414" s="433"/>
      <c r="TOF414" s="433"/>
      <c r="TOG414" s="433"/>
      <c r="TOH414" s="433"/>
      <c r="TOI414" s="433"/>
      <c r="TOJ414" s="433"/>
      <c r="TOK414" s="433"/>
      <c r="TOL414" s="433"/>
      <c r="TOM414" s="433"/>
      <c r="TON414" s="433"/>
      <c r="TOO414" s="433"/>
      <c r="TOP414" s="433"/>
      <c r="TOQ414" s="433"/>
      <c r="TOR414" s="433"/>
      <c r="TOS414" s="433"/>
      <c r="TOT414" s="433"/>
      <c r="TOU414" s="433"/>
      <c r="TOV414" s="433"/>
      <c r="TOW414" s="433"/>
      <c r="TOX414" s="433"/>
      <c r="TOY414" s="433"/>
      <c r="TOZ414" s="433"/>
      <c r="TPA414" s="433"/>
      <c r="TPB414" s="433"/>
      <c r="TPC414" s="433"/>
      <c r="TPD414" s="433"/>
      <c r="TPE414" s="433"/>
      <c r="TPF414" s="433"/>
      <c r="TPG414" s="433"/>
      <c r="TPH414" s="433"/>
      <c r="TPI414" s="433"/>
      <c r="TPJ414" s="433"/>
      <c r="TPK414" s="433"/>
      <c r="TPL414" s="433"/>
      <c r="TPM414" s="433"/>
      <c r="TPN414" s="433"/>
      <c r="TPO414" s="433"/>
      <c r="TPP414" s="433"/>
      <c r="TPQ414" s="433"/>
      <c r="TPR414" s="433"/>
      <c r="TPS414" s="433"/>
      <c r="TPT414" s="433"/>
      <c r="TPU414" s="433"/>
      <c r="TPV414" s="433"/>
      <c r="TPW414" s="433"/>
      <c r="TPX414" s="433"/>
      <c r="TPY414" s="433"/>
      <c r="TPZ414" s="433"/>
      <c r="TQA414" s="433"/>
      <c r="TQB414" s="433"/>
      <c r="TQC414" s="433"/>
      <c r="TQD414" s="433"/>
      <c r="TQE414" s="433"/>
      <c r="TQF414" s="433"/>
      <c r="TQG414" s="433"/>
      <c r="TQH414" s="433"/>
      <c r="TQI414" s="433"/>
      <c r="TQJ414" s="433"/>
      <c r="TQK414" s="433"/>
      <c r="TQL414" s="433"/>
      <c r="TQM414" s="433"/>
      <c r="TQN414" s="433"/>
      <c r="TQO414" s="433"/>
      <c r="TQP414" s="433"/>
      <c r="TQQ414" s="433"/>
      <c r="TQR414" s="433"/>
      <c r="TQS414" s="433"/>
      <c r="TQT414" s="433"/>
      <c r="TQU414" s="433"/>
      <c r="TQV414" s="433"/>
      <c r="TQW414" s="433"/>
      <c r="TQX414" s="433"/>
      <c r="TQY414" s="433"/>
      <c r="TQZ414" s="433"/>
      <c r="TRA414" s="433"/>
      <c r="TRB414" s="433"/>
      <c r="TRC414" s="433"/>
      <c r="TRD414" s="433"/>
      <c r="TRE414" s="433"/>
      <c r="TRF414" s="433"/>
      <c r="TRG414" s="433"/>
      <c r="TRH414" s="433"/>
      <c r="TRI414" s="433"/>
      <c r="TRJ414" s="433"/>
      <c r="TRK414" s="433"/>
      <c r="TRL414" s="433"/>
      <c r="TRM414" s="433"/>
      <c r="TRN414" s="433"/>
      <c r="TRO414" s="433"/>
      <c r="TRP414" s="433"/>
      <c r="TRQ414" s="433"/>
      <c r="TRR414" s="433"/>
      <c r="TRS414" s="433"/>
      <c r="TRT414" s="433"/>
      <c r="TRU414" s="433"/>
      <c r="TRV414" s="433"/>
      <c r="TRW414" s="433"/>
      <c r="TRX414" s="433"/>
      <c r="TRY414" s="433"/>
      <c r="TRZ414" s="433"/>
      <c r="TSA414" s="433"/>
      <c r="TSB414" s="433"/>
      <c r="TSC414" s="433"/>
      <c r="TSD414" s="433"/>
      <c r="TSE414" s="433"/>
      <c r="TSF414" s="433"/>
      <c r="TSG414" s="433"/>
      <c r="TSH414" s="433"/>
      <c r="TSI414" s="433"/>
      <c r="TSJ414" s="433"/>
      <c r="TSK414" s="433"/>
      <c r="TSL414" s="433"/>
      <c r="TSM414" s="433"/>
      <c r="TSN414" s="433"/>
      <c r="TSO414" s="433"/>
      <c r="TSP414" s="433"/>
      <c r="TSQ414" s="433"/>
      <c r="TSR414" s="433"/>
      <c r="TSS414" s="433"/>
      <c r="TST414" s="433"/>
      <c r="TSU414" s="433"/>
      <c r="TSV414" s="433"/>
      <c r="TSW414" s="433"/>
      <c r="TSX414" s="433"/>
      <c r="TSY414" s="433"/>
      <c r="TSZ414" s="433"/>
      <c r="TTA414" s="433"/>
      <c r="TTB414" s="433"/>
      <c r="TTC414" s="433"/>
      <c r="TTD414" s="433"/>
      <c r="TTE414" s="433"/>
      <c r="TTF414" s="433"/>
      <c r="TTG414" s="433"/>
      <c r="TTH414" s="433"/>
      <c r="TTI414" s="433"/>
      <c r="TTJ414" s="433"/>
      <c r="TTK414" s="433"/>
      <c r="TTL414" s="433"/>
      <c r="TTM414" s="433"/>
      <c r="TTN414" s="433"/>
      <c r="TTO414" s="433"/>
      <c r="TTP414" s="433"/>
      <c r="TTQ414" s="433"/>
      <c r="TTR414" s="433"/>
      <c r="TTS414" s="433"/>
      <c r="TTT414" s="433"/>
      <c r="TTU414" s="433"/>
      <c r="TTV414" s="433"/>
      <c r="TTW414" s="433"/>
      <c r="TTX414" s="433"/>
      <c r="TTY414" s="433"/>
      <c r="TTZ414" s="433"/>
      <c r="TUA414" s="433"/>
      <c r="TUB414" s="433"/>
      <c r="TUC414" s="433"/>
      <c r="TUD414" s="433"/>
      <c r="TUE414" s="433"/>
      <c r="TUF414" s="433"/>
      <c r="TUG414" s="433"/>
      <c r="TUH414" s="433"/>
      <c r="TUI414" s="433"/>
      <c r="TUJ414" s="433"/>
      <c r="TUK414" s="433"/>
      <c r="TUL414" s="433"/>
      <c r="TUM414" s="433"/>
      <c r="TUN414" s="433"/>
      <c r="TUO414" s="433"/>
      <c r="TUP414" s="433"/>
      <c r="TUQ414" s="433"/>
      <c r="TUR414" s="433"/>
      <c r="TUS414" s="433"/>
      <c r="TUT414" s="433"/>
      <c r="TUU414" s="433"/>
      <c r="TUV414" s="433"/>
      <c r="TUW414" s="433"/>
      <c r="TUX414" s="433"/>
      <c r="TUY414" s="433"/>
      <c r="TUZ414" s="433"/>
      <c r="TVA414" s="433"/>
      <c r="TVB414" s="433"/>
      <c r="TVC414" s="433"/>
      <c r="TVD414" s="433"/>
      <c r="TVE414" s="433"/>
      <c r="TVF414" s="433"/>
      <c r="TVG414" s="433"/>
      <c r="TVH414" s="433"/>
      <c r="TVI414" s="433"/>
      <c r="TVJ414" s="433"/>
      <c r="TVK414" s="433"/>
      <c r="TVL414" s="433"/>
      <c r="TVM414" s="433"/>
      <c r="TVN414" s="433"/>
      <c r="TVO414" s="433"/>
      <c r="TVP414" s="433"/>
      <c r="TVQ414" s="433"/>
      <c r="TVR414" s="433"/>
      <c r="TVS414" s="433"/>
      <c r="TVT414" s="433"/>
      <c r="TVU414" s="433"/>
      <c r="TVV414" s="433"/>
      <c r="TVW414" s="433"/>
      <c r="TVX414" s="433"/>
      <c r="TVY414" s="433"/>
      <c r="TVZ414" s="433"/>
      <c r="TWA414" s="433"/>
      <c r="TWB414" s="433"/>
      <c r="TWC414" s="433"/>
      <c r="TWD414" s="433"/>
      <c r="TWE414" s="433"/>
      <c r="TWF414" s="433"/>
      <c r="TWG414" s="433"/>
      <c r="TWH414" s="433"/>
      <c r="TWI414" s="433"/>
      <c r="TWJ414" s="433"/>
      <c r="TWK414" s="433"/>
      <c r="TWL414" s="433"/>
      <c r="TWM414" s="433"/>
      <c r="TWN414" s="433"/>
      <c r="TWO414" s="433"/>
      <c r="TWP414" s="433"/>
      <c r="TWQ414" s="433"/>
      <c r="TWR414" s="433"/>
      <c r="TWS414" s="433"/>
      <c r="TWT414" s="433"/>
      <c r="TWU414" s="433"/>
      <c r="TWV414" s="433"/>
      <c r="TWW414" s="433"/>
      <c r="TWX414" s="433"/>
      <c r="TWY414" s="433"/>
      <c r="TWZ414" s="433"/>
      <c r="TXA414" s="433"/>
      <c r="TXB414" s="433"/>
      <c r="TXC414" s="433"/>
      <c r="TXD414" s="433"/>
      <c r="TXE414" s="433"/>
      <c r="TXF414" s="433"/>
      <c r="TXG414" s="433"/>
      <c r="TXH414" s="433"/>
      <c r="TXI414" s="433"/>
      <c r="TXJ414" s="433"/>
      <c r="TXK414" s="433"/>
      <c r="TXL414" s="433"/>
      <c r="TXM414" s="433"/>
      <c r="TXN414" s="433"/>
      <c r="TXO414" s="433"/>
      <c r="TXP414" s="433"/>
      <c r="TXQ414" s="433"/>
      <c r="TXR414" s="433"/>
      <c r="TXS414" s="433"/>
      <c r="TXT414" s="433"/>
      <c r="TXU414" s="433"/>
      <c r="TXV414" s="433"/>
      <c r="TXW414" s="433"/>
      <c r="TXX414" s="433"/>
      <c r="TXY414" s="433"/>
      <c r="TXZ414" s="433"/>
      <c r="TYA414" s="433"/>
      <c r="TYB414" s="433"/>
      <c r="TYC414" s="433"/>
      <c r="TYD414" s="433"/>
      <c r="TYE414" s="433"/>
      <c r="TYF414" s="433"/>
      <c r="TYG414" s="433"/>
      <c r="TYH414" s="433"/>
      <c r="TYI414" s="433"/>
      <c r="TYJ414" s="433"/>
      <c r="TYK414" s="433"/>
      <c r="TYL414" s="433"/>
      <c r="TYM414" s="433"/>
      <c r="TYN414" s="433"/>
      <c r="TYO414" s="433"/>
      <c r="TYP414" s="433"/>
      <c r="TYQ414" s="433"/>
      <c r="TYR414" s="433"/>
      <c r="TYS414" s="433"/>
      <c r="TYT414" s="433"/>
      <c r="TYU414" s="433"/>
      <c r="TYV414" s="433"/>
      <c r="TYW414" s="433"/>
      <c r="TYX414" s="433"/>
      <c r="TYY414" s="433"/>
      <c r="TYZ414" s="433"/>
      <c r="TZA414" s="433"/>
      <c r="TZB414" s="433"/>
      <c r="TZC414" s="433"/>
      <c r="TZD414" s="433"/>
      <c r="TZE414" s="433"/>
      <c r="TZF414" s="433"/>
      <c r="TZG414" s="433"/>
      <c r="TZH414" s="433"/>
      <c r="TZI414" s="433"/>
      <c r="TZJ414" s="433"/>
      <c r="TZK414" s="433"/>
      <c r="TZL414" s="433"/>
      <c r="TZM414" s="433"/>
      <c r="TZN414" s="433"/>
      <c r="TZO414" s="433"/>
      <c r="TZP414" s="433"/>
      <c r="TZQ414" s="433"/>
      <c r="TZR414" s="433"/>
      <c r="TZS414" s="433"/>
      <c r="TZT414" s="433"/>
      <c r="TZU414" s="433"/>
      <c r="TZV414" s="433"/>
      <c r="TZW414" s="433"/>
      <c r="TZX414" s="433"/>
      <c r="TZY414" s="433"/>
      <c r="TZZ414" s="433"/>
      <c r="UAA414" s="433"/>
      <c r="UAB414" s="433"/>
      <c r="UAC414" s="433"/>
      <c r="UAD414" s="433"/>
      <c r="UAE414" s="433"/>
      <c r="UAF414" s="433"/>
      <c r="UAG414" s="433"/>
      <c r="UAH414" s="433"/>
      <c r="UAI414" s="433"/>
      <c r="UAJ414" s="433"/>
      <c r="UAK414" s="433"/>
      <c r="UAL414" s="433"/>
      <c r="UAM414" s="433"/>
      <c r="UAN414" s="433"/>
      <c r="UAO414" s="433"/>
      <c r="UAP414" s="433"/>
      <c r="UAQ414" s="433"/>
      <c r="UAR414" s="433"/>
      <c r="UAS414" s="433"/>
      <c r="UAT414" s="433"/>
      <c r="UAU414" s="433"/>
      <c r="UAV414" s="433"/>
      <c r="UAW414" s="433"/>
      <c r="UAX414" s="433"/>
      <c r="UAY414" s="433"/>
      <c r="UAZ414" s="433"/>
      <c r="UBA414" s="433"/>
      <c r="UBB414" s="433"/>
      <c r="UBC414" s="433"/>
      <c r="UBD414" s="433"/>
      <c r="UBE414" s="433"/>
      <c r="UBF414" s="433"/>
      <c r="UBG414" s="433"/>
      <c r="UBH414" s="433"/>
      <c r="UBI414" s="433"/>
      <c r="UBJ414" s="433"/>
      <c r="UBK414" s="433"/>
      <c r="UBL414" s="433"/>
      <c r="UBM414" s="433"/>
      <c r="UBN414" s="433"/>
      <c r="UBO414" s="433"/>
      <c r="UBP414" s="433"/>
      <c r="UBQ414" s="433"/>
      <c r="UBR414" s="433"/>
      <c r="UBS414" s="433"/>
      <c r="UBT414" s="433"/>
      <c r="UBU414" s="433"/>
      <c r="UBV414" s="433"/>
      <c r="UBW414" s="433"/>
      <c r="UBX414" s="433"/>
      <c r="UBY414" s="433"/>
      <c r="UBZ414" s="433"/>
      <c r="UCA414" s="433"/>
      <c r="UCB414" s="433"/>
      <c r="UCC414" s="433"/>
      <c r="UCD414" s="433"/>
      <c r="UCE414" s="433"/>
      <c r="UCF414" s="433"/>
      <c r="UCG414" s="433"/>
      <c r="UCH414" s="433"/>
      <c r="UCI414" s="433"/>
      <c r="UCJ414" s="433"/>
      <c r="UCK414" s="433"/>
      <c r="UCL414" s="433"/>
      <c r="UCM414" s="433"/>
      <c r="UCN414" s="433"/>
      <c r="UCO414" s="433"/>
      <c r="UCP414" s="433"/>
      <c r="UCQ414" s="433"/>
      <c r="UCR414" s="433"/>
      <c r="UCS414" s="433"/>
      <c r="UCT414" s="433"/>
      <c r="UCU414" s="433"/>
      <c r="UCV414" s="433"/>
      <c r="UCW414" s="433"/>
      <c r="UCX414" s="433"/>
      <c r="UCY414" s="433"/>
      <c r="UCZ414" s="433"/>
      <c r="UDA414" s="433"/>
      <c r="UDB414" s="433"/>
      <c r="UDC414" s="433"/>
      <c r="UDD414" s="433"/>
      <c r="UDE414" s="433"/>
      <c r="UDF414" s="433"/>
      <c r="UDG414" s="433"/>
      <c r="UDH414" s="433"/>
      <c r="UDI414" s="433"/>
      <c r="UDJ414" s="433"/>
      <c r="UDK414" s="433"/>
      <c r="UDL414" s="433"/>
      <c r="UDM414" s="433"/>
      <c r="UDN414" s="433"/>
      <c r="UDO414" s="433"/>
      <c r="UDP414" s="433"/>
      <c r="UDQ414" s="433"/>
      <c r="UDR414" s="433"/>
      <c r="UDS414" s="433"/>
      <c r="UDT414" s="433"/>
      <c r="UDU414" s="433"/>
      <c r="UDV414" s="433"/>
      <c r="UDW414" s="433"/>
      <c r="UDX414" s="433"/>
      <c r="UDY414" s="433"/>
      <c r="UDZ414" s="433"/>
      <c r="UEA414" s="433"/>
      <c r="UEB414" s="433"/>
      <c r="UEC414" s="433"/>
      <c r="UED414" s="433"/>
      <c r="UEE414" s="433"/>
      <c r="UEF414" s="433"/>
      <c r="UEG414" s="433"/>
      <c r="UEH414" s="433"/>
      <c r="UEI414" s="433"/>
      <c r="UEJ414" s="433"/>
      <c r="UEK414" s="433"/>
      <c r="UEL414" s="433"/>
      <c r="UEM414" s="433"/>
      <c r="UEN414" s="433"/>
      <c r="UEO414" s="433"/>
      <c r="UEP414" s="433"/>
      <c r="UEQ414" s="433"/>
      <c r="UER414" s="433"/>
      <c r="UES414" s="433"/>
      <c r="UET414" s="433"/>
      <c r="UEU414" s="433"/>
      <c r="UEV414" s="433"/>
      <c r="UEW414" s="433"/>
      <c r="UEX414" s="433"/>
      <c r="UEY414" s="433"/>
      <c r="UEZ414" s="433"/>
      <c r="UFA414" s="433"/>
      <c r="UFB414" s="433"/>
      <c r="UFC414" s="433"/>
      <c r="UFD414" s="433"/>
      <c r="UFE414" s="433"/>
      <c r="UFF414" s="433"/>
      <c r="UFG414" s="433"/>
      <c r="UFH414" s="433"/>
      <c r="UFI414" s="433"/>
      <c r="UFJ414" s="433"/>
      <c r="UFK414" s="433"/>
      <c r="UFL414" s="433"/>
      <c r="UFM414" s="433"/>
      <c r="UFN414" s="433"/>
      <c r="UFO414" s="433"/>
      <c r="UFP414" s="433"/>
      <c r="UFQ414" s="433"/>
      <c r="UFR414" s="433"/>
      <c r="UFS414" s="433"/>
      <c r="UFT414" s="433"/>
      <c r="UFU414" s="433"/>
      <c r="UFV414" s="433"/>
      <c r="UFW414" s="433"/>
      <c r="UFX414" s="433"/>
      <c r="UFY414" s="433"/>
      <c r="UFZ414" s="433"/>
      <c r="UGA414" s="433"/>
      <c r="UGB414" s="433"/>
      <c r="UGC414" s="433"/>
      <c r="UGD414" s="433"/>
      <c r="UGE414" s="433"/>
      <c r="UGF414" s="433"/>
      <c r="UGG414" s="433"/>
      <c r="UGH414" s="433"/>
      <c r="UGI414" s="433"/>
      <c r="UGJ414" s="433"/>
      <c r="UGK414" s="433"/>
      <c r="UGL414" s="433"/>
      <c r="UGM414" s="433"/>
      <c r="UGN414" s="433"/>
      <c r="UGO414" s="433"/>
      <c r="UGP414" s="433"/>
      <c r="UGQ414" s="433"/>
      <c r="UGR414" s="433"/>
      <c r="UGS414" s="433"/>
      <c r="UGT414" s="433"/>
      <c r="UGU414" s="433"/>
      <c r="UGV414" s="433"/>
      <c r="UGW414" s="433"/>
      <c r="UGX414" s="433"/>
      <c r="UGY414" s="433"/>
      <c r="UGZ414" s="433"/>
      <c r="UHA414" s="433"/>
      <c r="UHB414" s="433"/>
      <c r="UHC414" s="433"/>
      <c r="UHD414" s="433"/>
      <c r="UHE414" s="433"/>
      <c r="UHF414" s="433"/>
      <c r="UHG414" s="433"/>
      <c r="UHH414" s="433"/>
      <c r="UHI414" s="433"/>
      <c r="UHJ414" s="433"/>
      <c r="UHK414" s="433"/>
      <c r="UHL414" s="433"/>
      <c r="UHM414" s="433"/>
      <c r="UHN414" s="433"/>
      <c r="UHO414" s="433"/>
      <c r="UHP414" s="433"/>
      <c r="UHQ414" s="433"/>
      <c r="UHR414" s="433"/>
      <c r="UHS414" s="433"/>
      <c r="UHT414" s="433"/>
      <c r="UHU414" s="433"/>
      <c r="UHV414" s="433"/>
      <c r="UHW414" s="433"/>
      <c r="UHX414" s="433"/>
      <c r="UHY414" s="433"/>
      <c r="UHZ414" s="433"/>
      <c r="UIA414" s="433"/>
      <c r="UIB414" s="433"/>
      <c r="UIC414" s="433"/>
      <c r="UID414" s="433"/>
      <c r="UIE414" s="433"/>
      <c r="UIF414" s="433"/>
      <c r="UIG414" s="433"/>
      <c r="UIH414" s="433"/>
      <c r="UII414" s="433"/>
      <c r="UIJ414" s="433"/>
      <c r="UIK414" s="433"/>
      <c r="UIL414" s="433"/>
      <c r="UIM414" s="433"/>
      <c r="UIN414" s="433"/>
      <c r="UIO414" s="433"/>
      <c r="UIP414" s="433"/>
      <c r="UIQ414" s="433"/>
      <c r="UIR414" s="433"/>
      <c r="UIS414" s="433"/>
      <c r="UIT414" s="433"/>
      <c r="UIU414" s="433"/>
      <c r="UIV414" s="433"/>
      <c r="UIW414" s="433"/>
      <c r="UIX414" s="433"/>
      <c r="UIY414" s="433"/>
      <c r="UIZ414" s="433"/>
      <c r="UJA414" s="433"/>
      <c r="UJB414" s="433"/>
      <c r="UJC414" s="433"/>
      <c r="UJD414" s="433"/>
      <c r="UJE414" s="433"/>
      <c r="UJF414" s="433"/>
      <c r="UJG414" s="433"/>
      <c r="UJH414" s="433"/>
      <c r="UJI414" s="433"/>
      <c r="UJJ414" s="433"/>
      <c r="UJK414" s="433"/>
      <c r="UJL414" s="433"/>
      <c r="UJM414" s="433"/>
      <c r="UJN414" s="433"/>
      <c r="UJO414" s="433"/>
      <c r="UJP414" s="433"/>
      <c r="UJQ414" s="433"/>
      <c r="UJR414" s="433"/>
      <c r="UJS414" s="433"/>
      <c r="UJT414" s="433"/>
      <c r="UJU414" s="433"/>
      <c r="UJV414" s="433"/>
      <c r="UJW414" s="433"/>
      <c r="UJX414" s="433"/>
      <c r="UJY414" s="433"/>
      <c r="UJZ414" s="433"/>
      <c r="UKA414" s="433"/>
      <c r="UKB414" s="433"/>
      <c r="UKC414" s="433"/>
      <c r="UKD414" s="433"/>
      <c r="UKE414" s="433"/>
      <c r="UKF414" s="433"/>
      <c r="UKG414" s="433"/>
      <c r="UKH414" s="433"/>
      <c r="UKI414" s="433"/>
      <c r="UKJ414" s="433"/>
      <c r="UKK414" s="433"/>
      <c r="UKL414" s="433"/>
      <c r="UKM414" s="433"/>
      <c r="UKN414" s="433"/>
      <c r="UKO414" s="433"/>
      <c r="UKP414" s="433"/>
      <c r="UKQ414" s="433"/>
      <c r="UKR414" s="433"/>
      <c r="UKS414" s="433"/>
      <c r="UKT414" s="433"/>
      <c r="UKU414" s="433"/>
      <c r="UKV414" s="433"/>
      <c r="UKW414" s="433"/>
      <c r="UKX414" s="433"/>
      <c r="UKY414" s="433"/>
      <c r="UKZ414" s="433"/>
      <c r="ULA414" s="433"/>
      <c r="ULB414" s="433"/>
      <c r="ULC414" s="433"/>
      <c r="ULD414" s="433"/>
      <c r="ULE414" s="433"/>
      <c r="ULF414" s="433"/>
      <c r="ULG414" s="433"/>
      <c r="ULH414" s="433"/>
      <c r="ULI414" s="433"/>
      <c r="ULJ414" s="433"/>
      <c r="ULK414" s="433"/>
      <c r="ULL414" s="433"/>
      <c r="ULM414" s="433"/>
      <c r="ULN414" s="433"/>
      <c r="ULO414" s="433"/>
      <c r="ULP414" s="433"/>
      <c r="ULQ414" s="433"/>
      <c r="ULR414" s="433"/>
      <c r="ULS414" s="433"/>
      <c r="ULT414" s="433"/>
      <c r="ULU414" s="433"/>
      <c r="ULV414" s="433"/>
      <c r="ULW414" s="433"/>
      <c r="ULX414" s="433"/>
      <c r="ULY414" s="433"/>
      <c r="ULZ414" s="433"/>
      <c r="UMA414" s="433"/>
      <c r="UMB414" s="433"/>
      <c r="UMC414" s="433"/>
      <c r="UMD414" s="433"/>
      <c r="UME414" s="433"/>
      <c r="UMF414" s="433"/>
      <c r="UMG414" s="433"/>
      <c r="UMH414" s="433"/>
      <c r="UMI414" s="433"/>
      <c r="UMJ414" s="433"/>
      <c r="UMK414" s="433"/>
      <c r="UML414" s="433"/>
      <c r="UMM414" s="433"/>
      <c r="UMN414" s="433"/>
      <c r="UMO414" s="433"/>
      <c r="UMP414" s="433"/>
      <c r="UMQ414" s="433"/>
      <c r="UMR414" s="433"/>
      <c r="UMS414" s="433"/>
      <c r="UMT414" s="433"/>
      <c r="UMU414" s="433"/>
      <c r="UMV414" s="433"/>
      <c r="UMW414" s="433"/>
      <c r="UMX414" s="433"/>
      <c r="UMY414" s="433"/>
      <c r="UMZ414" s="433"/>
      <c r="UNA414" s="433"/>
      <c r="UNB414" s="433"/>
      <c r="UNC414" s="433"/>
      <c r="UND414" s="433"/>
      <c r="UNE414" s="433"/>
      <c r="UNF414" s="433"/>
      <c r="UNG414" s="433"/>
      <c r="UNH414" s="433"/>
      <c r="UNI414" s="433"/>
      <c r="UNJ414" s="433"/>
      <c r="UNK414" s="433"/>
      <c r="UNL414" s="433"/>
      <c r="UNM414" s="433"/>
      <c r="UNN414" s="433"/>
      <c r="UNO414" s="433"/>
      <c r="UNP414" s="433"/>
      <c r="UNQ414" s="433"/>
      <c r="UNR414" s="433"/>
      <c r="UNS414" s="433"/>
      <c r="UNT414" s="433"/>
      <c r="UNU414" s="433"/>
      <c r="UNV414" s="433"/>
      <c r="UNW414" s="433"/>
      <c r="UNX414" s="433"/>
      <c r="UNY414" s="433"/>
      <c r="UNZ414" s="433"/>
      <c r="UOA414" s="433"/>
      <c r="UOB414" s="433"/>
      <c r="UOC414" s="433"/>
      <c r="UOD414" s="433"/>
      <c r="UOE414" s="433"/>
      <c r="UOF414" s="433"/>
      <c r="UOG414" s="433"/>
      <c r="UOH414" s="433"/>
      <c r="UOI414" s="433"/>
      <c r="UOJ414" s="433"/>
      <c r="UOK414" s="433"/>
      <c r="UOL414" s="433"/>
      <c r="UOM414" s="433"/>
      <c r="UON414" s="433"/>
      <c r="UOO414" s="433"/>
      <c r="UOP414" s="433"/>
      <c r="UOQ414" s="433"/>
      <c r="UOR414" s="433"/>
      <c r="UOS414" s="433"/>
      <c r="UOT414" s="433"/>
      <c r="UOU414" s="433"/>
      <c r="UOV414" s="433"/>
      <c r="UOW414" s="433"/>
      <c r="UOX414" s="433"/>
      <c r="UOY414" s="433"/>
      <c r="UOZ414" s="433"/>
      <c r="UPA414" s="433"/>
      <c r="UPB414" s="433"/>
      <c r="UPC414" s="433"/>
      <c r="UPD414" s="433"/>
      <c r="UPE414" s="433"/>
      <c r="UPF414" s="433"/>
      <c r="UPG414" s="433"/>
      <c r="UPH414" s="433"/>
      <c r="UPI414" s="433"/>
      <c r="UPJ414" s="433"/>
      <c r="UPK414" s="433"/>
      <c r="UPL414" s="433"/>
      <c r="UPM414" s="433"/>
      <c r="UPN414" s="433"/>
      <c r="UPO414" s="433"/>
      <c r="UPP414" s="433"/>
      <c r="UPQ414" s="433"/>
      <c r="UPR414" s="433"/>
      <c r="UPS414" s="433"/>
      <c r="UPT414" s="433"/>
      <c r="UPU414" s="433"/>
      <c r="UPV414" s="433"/>
      <c r="UPW414" s="433"/>
      <c r="UPX414" s="433"/>
      <c r="UPY414" s="433"/>
      <c r="UPZ414" s="433"/>
      <c r="UQA414" s="433"/>
      <c r="UQB414" s="433"/>
      <c r="UQC414" s="433"/>
      <c r="UQD414" s="433"/>
      <c r="UQE414" s="433"/>
      <c r="UQF414" s="433"/>
      <c r="UQG414" s="433"/>
      <c r="UQH414" s="433"/>
      <c r="UQI414" s="433"/>
      <c r="UQJ414" s="433"/>
      <c r="UQK414" s="433"/>
      <c r="UQL414" s="433"/>
      <c r="UQM414" s="433"/>
      <c r="UQN414" s="433"/>
      <c r="UQO414" s="433"/>
      <c r="UQP414" s="433"/>
      <c r="UQQ414" s="433"/>
      <c r="UQR414" s="433"/>
      <c r="UQS414" s="433"/>
      <c r="UQT414" s="433"/>
      <c r="UQU414" s="433"/>
      <c r="UQV414" s="433"/>
      <c r="UQW414" s="433"/>
      <c r="UQX414" s="433"/>
      <c r="UQY414" s="433"/>
      <c r="UQZ414" s="433"/>
      <c r="URA414" s="433"/>
      <c r="URB414" s="433"/>
      <c r="URC414" s="433"/>
      <c r="URD414" s="433"/>
      <c r="URE414" s="433"/>
      <c r="URF414" s="433"/>
      <c r="URG414" s="433"/>
      <c r="URH414" s="433"/>
      <c r="URI414" s="433"/>
      <c r="URJ414" s="433"/>
      <c r="URK414" s="433"/>
      <c r="URL414" s="433"/>
      <c r="URM414" s="433"/>
      <c r="URN414" s="433"/>
      <c r="URO414" s="433"/>
      <c r="URP414" s="433"/>
      <c r="URQ414" s="433"/>
      <c r="URR414" s="433"/>
      <c r="URS414" s="433"/>
      <c r="URT414" s="433"/>
      <c r="URU414" s="433"/>
      <c r="URV414" s="433"/>
      <c r="URW414" s="433"/>
      <c r="URX414" s="433"/>
      <c r="URY414" s="433"/>
      <c r="URZ414" s="433"/>
      <c r="USA414" s="433"/>
      <c r="USB414" s="433"/>
      <c r="USC414" s="433"/>
      <c r="USD414" s="433"/>
      <c r="USE414" s="433"/>
      <c r="USF414" s="433"/>
      <c r="USG414" s="433"/>
      <c r="USH414" s="433"/>
      <c r="USI414" s="433"/>
      <c r="USJ414" s="433"/>
      <c r="USK414" s="433"/>
      <c r="USL414" s="433"/>
      <c r="USM414" s="433"/>
      <c r="USN414" s="433"/>
      <c r="USO414" s="433"/>
      <c r="USP414" s="433"/>
      <c r="USQ414" s="433"/>
      <c r="USR414" s="433"/>
      <c r="USS414" s="433"/>
      <c r="UST414" s="433"/>
      <c r="USU414" s="433"/>
      <c r="USV414" s="433"/>
      <c r="USW414" s="433"/>
      <c r="USX414" s="433"/>
      <c r="USY414" s="433"/>
      <c r="USZ414" s="433"/>
      <c r="UTA414" s="433"/>
      <c r="UTB414" s="433"/>
      <c r="UTC414" s="433"/>
      <c r="UTD414" s="433"/>
      <c r="UTE414" s="433"/>
      <c r="UTF414" s="433"/>
      <c r="UTG414" s="433"/>
      <c r="UTH414" s="433"/>
      <c r="UTI414" s="433"/>
      <c r="UTJ414" s="433"/>
      <c r="UTK414" s="433"/>
      <c r="UTL414" s="433"/>
      <c r="UTM414" s="433"/>
      <c r="UTN414" s="433"/>
      <c r="UTO414" s="433"/>
      <c r="UTP414" s="433"/>
      <c r="UTQ414" s="433"/>
      <c r="UTR414" s="433"/>
      <c r="UTS414" s="433"/>
      <c r="UTT414" s="433"/>
      <c r="UTU414" s="433"/>
      <c r="UTV414" s="433"/>
      <c r="UTW414" s="433"/>
      <c r="UTX414" s="433"/>
      <c r="UTY414" s="433"/>
      <c r="UTZ414" s="433"/>
      <c r="UUA414" s="433"/>
      <c r="UUB414" s="433"/>
      <c r="UUC414" s="433"/>
      <c r="UUD414" s="433"/>
      <c r="UUE414" s="433"/>
      <c r="UUF414" s="433"/>
      <c r="UUG414" s="433"/>
      <c r="UUH414" s="433"/>
      <c r="UUI414" s="433"/>
      <c r="UUJ414" s="433"/>
      <c r="UUK414" s="433"/>
      <c r="UUL414" s="433"/>
      <c r="UUM414" s="433"/>
      <c r="UUN414" s="433"/>
      <c r="UUO414" s="433"/>
      <c r="UUP414" s="433"/>
      <c r="UUQ414" s="433"/>
      <c r="UUR414" s="433"/>
      <c r="UUS414" s="433"/>
      <c r="UUT414" s="433"/>
      <c r="UUU414" s="433"/>
      <c r="UUV414" s="433"/>
      <c r="UUW414" s="433"/>
      <c r="UUX414" s="433"/>
      <c r="UUY414" s="433"/>
      <c r="UUZ414" s="433"/>
      <c r="UVA414" s="433"/>
      <c r="UVB414" s="433"/>
      <c r="UVC414" s="433"/>
      <c r="UVD414" s="433"/>
      <c r="UVE414" s="433"/>
      <c r="UVF414" s="433"/>
      <c r="UVG414" s="433"/>
      <c r="UVH414" s="433"/>
      <c r="UVI414" s="433"/>
      <c r="UVJ414" s="433"/>
      <c r="UVK414" s="433"/>
      <c r="UVL414" s="433"/>
      <c r="UVM414" s="433"/>
      <c r="UVN414" s="433"/>
      <c r="UVO414" s="433"/>
      <c r="UVP414" s="433"/>
      <c r="UVQ414" s="433"/>
      <c r="UVR414" s="433"/>
      <c r="UVS414" s="433"/>
      <c r="UVT414" s="433"/>
      <c r="UVU414" s="433"/>
      <c r="UVV414" s="433"/>
      <c r="UVW414" s="433"/>
      <c r="UVX414" s="433"/>
      <c r="UVY414" s="433"/>
      <c r="UVZ414" s="433"/>
      <c r="UWA414" s="433"/>
      <c r="UWB414" s="433"/>
      <c r="UWC414" s="433"/>
      <c r="UWD414" s="433"/>
      <c r="UWE414" s="433"/>
      <c r="UWF414" s="433"/>
      <c r="UWG414" s="433"/>
      <c r="UWH414" s="433"/>
      <c r="UWI414" s="433"/>
      <c r="UWJ414" s="433"/>
      <c r="UWK414" s="433"/>
      <c r="UWL414" s="433"/>
      <c r="UWM414" s="433"/>
      <c r="UWN414" s="433"/>
      <c r="UWO414" s="433"/>
      <c r="UWP414" s="433"/>
      <c r="UWQ414" s="433"/>
      <c r="UWR414" s="433"/>
      <c r="UWS414" s="433"/>
      <c r="UWT414" s="433"/>
      <c r="UWU414" s="433"/>
      <c r="UWV414" s="433"/>
      <c r="UWW414" s="433"/>
      <c r="UWX414" s="433"/>
      <c r="UWY414" s="433"/>
      <c r="UWZ414" s="433"/>
      <c r="UXA414" s="433"/>
      <c r="UXB414" s="433"/>
      <c r="UXC414" s="433"/>
      <c r="UXD414" s="433"/>
      <c r="UXE414" s="433"/>
      <c r="UXF414" s="433"/>
      <c r="UXG414" s="433"/>
      <c r="UXH414" s="433"/>
      <c r="UXI414" s="433"/>
      <c r="UXJ414" s="433"/>
      <c r="UXK414" s="433"/>
      <c r="UXL414" s="433"/>
      <c r="UXM414" s="433"/>
      <c r="UXN414" s="433"/>
      <c r="UXO414" s="433"/>
      <c r="UXP414" s="433"/>
      <c r="UXQ414" s="433"/>
      <c r="UXR414" s="433"/>
      <c r="UXS414" s="433"/>
      <c r="UXT414" s="433"/>
      <c r="UXU414" s="433"/>
      <c r="UXV414" s="433"/>
      <c r="UXW414" s="433"/>
      <c r="UXX414" s="433"/>
      <c r="UXY414" s="433"/>
      <c r="UXZ414" s="433"/>
      <c r="UYA414" s="433"/>
      <c r="UYB414" s="433"/>
      <c r="UYC414" s="433"/>
      <c r="UYD414" s="433"/>
      <c r="UYE414" s="433"/>
      <c r="UYF414" s="433"/>
      <c r="UYG414" s="433"/>
      <c r="UYH414" s="433"/>
      <c r="UYI414" s="433"/>
      <c r="UYJ414" s="433"/>
      <c r="UYK414" s="433"/>
      <c r="UYL414" s="433"/>
      <c r="UYM414" s="433"/>
      <c r="UYN414" s="433"/>
      <c r="UYO414" s="433"/>
      <c r="UYP414" s="433"/>
      <c r="UYQ414" s="433"/>
      <c r="UYR414" s="433"/>
      <c r="UYS414" s="433"/>
      <c r="UYT414" s="433"/>
      <c r="UYU414" s="433"/>
      <c r="UYV414" s="433"/>
      <c r="UYW414" s="433"/>
      <c r="UYX414" s="433"/>
      <c r="UYY414" s="433"/>
      <c r="UYZ414" s="433"/>
      <c r="UZA414" s="433"/>
      <c r="UZB414" s="433"/>
      <c r="UZC414" s="433"/>
      <c r="UZD414" s="433"/>
      <c r="UZE414" s="433"/>
      <c r="UZF414" s="433"/>
      <c r="UZG414" s="433"/>
      <c r="UZH414" s="433"/>
      <c r="UZI414" s="433"/>
      <c r="UZJ414" s="433"/>
      <c r="UZK414" s="433"/>
      <c r="UZL414" s="433"/>
      <c r="UZM414" s="433"/>
      <c r="UZN414" s="433"/>
      <c r="UZO414" s="433"/>
      <c r="UZP414" s="433"/>
      <c r="UZQ414" s="433"/>
      <c r="UZR414" s="433"/>
      <c r="UZS414" s="433"/>
      <c r="UZT414" s="433"/>
      <c r="UZU414" s="433"/>
      <c r="UZV414" s="433"/>
      <c r="UZW414" s="433"/>
      <c r="UZX414" s="433"/>
      <c r="UZY414" s="433"/>
      <c r="UZZ414" s="433"/>
      <c r="VAA414" s="433"/>
      <c r="VAB414" s="433"/>
      <c r="VAC414" s="433"/>
      <c r="VAD414" s="433"/>
      <c r="VAE414" s="433"/>
      <c r="VAF414" s="433"/>
      <c r="VAG414" s="433"/>
      <c r="VAH414" s="433"/>
      <c r="VAI414" s="433"/>
      <c r="VAJ414" s="433"/>
      <c r="VAK414" s="433"/>
      <c r="VAL414" s="433"/>
      <c r="VAM414" s="433"/>
      <c r="VAN414" s="433"/>
      <c r="VAO414" s="433"/>
      <c r="VAP414" s="433"/>
      <c r="VAQ414" s="433"/>
      <c r="VAR414" s="433"/>
      <c r="VAS414" s="433"/>
      <c r="VAT414" s="433"/>
      <c r="VAU414" s="433"/>
      <c r="VAV414" s="433"/>
      <c r="VAW414" s="433"/>
      <c r="VAX414" s="433"/>
      <c r="VAY414" s="433"/>
      <c r="VAZ414" s="433"/>
      <c r="VBA414" s="433"/>
      <c r="VBB414" s="433"/>
      <c r="VBC414" s="433"/>
      <c r="VBD414" s="433"/>
      <c r="VBE414" s="433"/>
      <c r="VBF414" s="433"/>
      <c r="VBG414" s="433"/>
      <c r="VBH414" s="433"/>
      <c r="VBI414" s="433"/>
      <c r="VBJ414" s="433"/>
      <c r="VBK414" s="433"/>
      <c r="VBL414" s="433"/>
      <c r="VBM414" s="433"/>
      <c r="VBN414" s="433"/>
      <c r="VBO414" s="433"/>
      <c r="VBP414" s="433"/>
      <c r="VBQ414" s="433"/>
      <c r="VBR414" s="433"/>
      <c r="VBS414" s="433"/>
      <c r="VBT414" s="433"/>
      <c r="VBU414" s="433"/>
      <c r="VBV414" s="433"/>
      <c r="VBW414" s="433"/>
      <c r="VBX414" s="433"/>
      <c r="VBY414" s="433"/>
      <c r="VBZ414" s="433"/>
      <c r="VCA414" s="433"/>
      <c r="VCB414" s="433"/>
      <c r="VCC414" s="433"/>
      <c r="VCD414" s="433"/>
      <c r="VCE414" s="433"/>
      <c r="VCF414" s="433"/>
      <c r="VCG414" s="433"/>
      <c r="VCH414" s="433"/>
      <c r="VCI414" s="433"/>
      <c r="VCJ414" s="433"/>
      <c r="VCK414" s="433"/>
      <c r="VCL414" s="433"/>
      <c r="VCM414" s="433"/>
      <c r="VCN414" s="433"/>
      <c r="VCO414" s="433"/>
      <c r="VCP414" s="433"/>
      <c r="VCQ414" s="433"/>
      <c r="VCR414" s="433"/>
      <c r="VCS414" s="433"/>
      <c r="VCT414" s="433"/>
      <c r="VCU414" s="433"/>
      <c r="VCV414" s="433"/>
      <c r="VCW414" s="433"/>
      <c r="VCX414" s="433"/>
      <c r="VCY414" s="433"/>
      <c r="VCZ414" s="433"/>
      <c r="VDA414" s="433"/>
      <c r="VDB414" s="433"/>
      <c r="VDC414" s="433"/>
      <c r="VDD414" s="433"/>
      <c r="VDE414" s="433"/>
      <c r="VDF414" s="433"/>
      <c r="VDG414" s="433"/>
      <c r="VDH414" s="433"/>
      <c r="VDI414" s="433"/>
      <c r="VDJ414" s="433"/>
      <c r="VDK414" s="433"/>
      <c r="VDL414" s="433"/>
      <c r="VDM414" s="433"/>
      <c r="VDN414" s="433"/>
      <c r="VDO414" s="433"/>
      <c r="VDP414" s="433"/>
      <c r="VDQ414" s="433"/>
      <c r="VDR414" s="433"/>
      <c r="VDS414" s="433"/>
      <c r="VDT414" s="433"/>
      <c r="VDU414" s="433"/>
      <c r="VDV414" s="433"/>
      <c r="VDW414" s="433"/>
      <c r="VDX414" s="433"/>
      <c r="VDY414" s="433"/>
      <c r="VDZ414" s="433"/>
      <c r="VEA414" s="433"/>
      <c r="VEB414" s="433"/>
      <c r="VEC414" s="433"/>
      <c r="VED414" s="433"/>
      <c r="VEE414" s="433"/>
      <c r="VEF414" s="433"/>
      <c r="VEG414" s="433"/>
      <c r="VEH414" s="433"/>
      <c r="VEI414" s="433"/>
      <c r="VEJ414" s="433"/>
      <c r="VEK414" s="433"/>
      <c r="VEL414" s="433"/>
      <c r="VEM414" s="433"/>
      <c r="VEN414" s="433"/>
      <c r="VEO414" s="433"/>
      <c r="VEP414" s="433"/>
      <c r="VEQ414" s="433"/>
      <c r="VER414" s="433"/>
      <c r="VES414" s="433"/>
      <c r="VET414" s="433"/>
      <c r="VEU414" s="433"/>
      <c r="VEV414" s="433"/>
      <c r="VEW414" s="433"/>
      <c r="VEX414" s="433"/>
      <c r="VEY414" s="433"/>
      <c r="VEZ414" s="433"/>
      <c r="VFA414" s="433"/>
      <c r="VFB414" s="433"/>
      <c r="VFC414" s="433"/>
      <c r="VFD414" s="433"/>
      <c r="VFE414" s="433"/>
      <c r="VFF414" s="433"/>
      <c r="VFG414" s="433"/>
      <c r="VFH414" s="433"/>
      <c r="VFI414" s="433"/>
      <c r="VFJ414" s="433"/>
      <c r="VFK414" s="433"/>
      <c r="VFL414" s="433"/>
      <c r="VFM414" s="433"/>
      <c r="VFN414" s="433"/>
      <c r="VFO414" s="433"/>
      <c r="VFP414" s="433"/>
      <c r="VFQ414" s="433"/>
      <c r="VFR414" s="433"/>
      <c r="VFS414" s="433"/>
      <c r="VFT414" s="433"/>
      <c r="VFU414" s="433"/>
      <c r="VFV414" s="433"/>
      <c r="VFW414" s="433"/>
      <c r="VFX414" s="433"/>
      <c r="VFY414" s="433"/>
      <c r="VFZ414" s="433"/>
      <c r="VGA414" s="433"/>
      <c r="VGB414" s="433"/>
      <c r="VGC414" s="433"/>
      <c r="VGD414" s="433"/>
      <c r="VGE414" s="433"/>
      <c r="VGF414" s="433"/>
      <c r="VGG414" s="433"/>
      <c r="VGH414" s="433"/>
      <c r="VGI414" s="433"/>
      <c r="VGJ414" s="433"/>
      <c r="VGK414" s="433"/>
      <c r="VGL414" s="433"/>
      <c r="VGM414" s="433"/>
      <c r="VGN414" s="433"/>
      <c r="VGO414" s="433"/>
      <c r="VGP414" s="433"/>
      <c r="VGQ414" s="433"/>
      <c r="VGR414" s="433"/>
      <c r="VGS414" s="433"/>
      <c r="VGT414" s="433"/>
      <c r="VGU414" s="433"/>
      <c r="VGV414" s="433"/>
      <c r="VGW414" s="433"/>
      <c r="VGX414" s="433"/>
      <c r="VGY414" s="433"/>
      <c r="VGZ414" s="433"/>
      <c r="VHA414" s="433"/>
      <c r="VHB414" s="433"/>
      <c r="VHC414" s="433"/>
      <c r="VHD414" s="433"/>
      <c r="VHE414" s="433"/>
      <c r="VHF414" s="433"/>
      <c r="VHG414" s="433"/>
      <c r="VHH414" s="433"/>
      <c r="VHI414" s="433"/>
      <c r="VHJ414" s="433"/>
      <c r="VHK414" s="433"/>
      <c r="VHL414" s="433"/>
      <c r="VHM414" s="433"/>
      <c r="VHN414" s="433"/>
      <c r="VHO414" s="433"/>
      <c r="VHP414" s="433"/>
      <c r="VHQ414" s="433"/>
      <c r="VHR414" s="433"/>
      <c r="VHS414" s="433"/>
      <c r="VHT414" s="433"/>
      <c r="VHU414" s="433"/>
      <c r="VHV414" s="433"/>
      <c r="VHW414" s="433"/>
      <c r="VHX414" s="433"/>
      <c r="VHY414" s="433"/>
      <c r="VHZ414" s="433"/>
      <c r="VIA414" s="433"/>
      <c r="VIB414" s="433"/>
      <c r="VIC414" s="433"/>
      <c r="VID414" s="433"/>
      <c r="VIE414" s="433"/>
      <c r="VIF414" s="433"/>
      <c r="VIG414" s="433"/>
      <c r="VIH414" s="433"/>
      <c r="VII414" s="433"/>
      <c r="VIJ414" s="433"/>
      <c r="VIK414" s="433"/>
      <c r="VIL414" s="433"/>
      <c r="VIM414" s="433"/>
      <c r="VIN414" s="433"/>
      <c r="VIO414" s="433"/>
      <c r="VIP414" s="433"/>
      <c r="VIQ414" s="433"/>
      <c r="VIR414" s="433"/>
      <c r="VIS414" s="433"/>
      <c r="VIT414" s="433"/>
      <c r="VIU414" s="433"/>
      <c r="VIV414" s="433"/>
      <c r="VIW414" s="433"/>
      <c r="VIX414" s="433"/>
      <c r="VIY414" s="433"/>
      <c r="VIZ414" s="433"/>
      <c r="VJA414" s="433"/>
      <c r="VJB414" s="433"/>
      <c r="VJC414" s="433"/>
      <c r="VJD414" s="433"/>
      <c r="VJE414" s="433"/>
      <c r="VJF414" s="433"/>
      <c r="VJG414" s="433"/>
      <c r="VJH414" s="433"/>
      <c r="VJI414" s="433"/>
      <c r="VJJ414" s="433"/>
      <c r="VJK414" s="433"/>
      <c r="VJL414" s="433"/>
      <c r="VJM414" s="433"/>
      <c r="VJN414" s="433"/>
      <c r="VJO414" s="433"/>
      <c r="VJP414" s="433"/>
      <c r="VJQ414" s="433"/>
      <c r="VJR414" s="433"/>
      <c r="VJS414" s="433"/>
      <c r="VJT414" s="433"/>
      <c r="VJU414" s="433"/>
      <c r="VJV414" s="433"/>
      <c r="VJW414" s="433"/>
      <c r="VJX414" s="433"/>
      <c r="VJY414" s="433"/>
      <c r="VJZ414" s="433"/>
      <c r="VKA414" s="433"/>
      <c r="VKB414" s="433"/>
      <c r="VKC414" s="433"/>
      <c r="VKD414" s="433"/>
      <c r="VKE414" s="433"/>
      <c r="VKF414" s="433"/>
      <c r="VKG414" s="433"/>
      <c r="VKH414" s="433"/>
      <c r="VKI414" s="433"/>
      <c r="VKJ414" s="433"/>
      <c r="VKK414" s="433"/>
      <c r="VKL414" s="433"/>
      <c r="VKM414" s="433"/>
      <c r="VKN414" s="433"/>
      <c r="VKO414" s="433"/>
      <c r="VKP414" s="433"/>
      <c r="VKQ414" s="433"/>
      <c r="VKR414" s="433"/>
      <c r="VKS414" s="433"/>
      <c r="VKT414" s="433"/>
      <c r="VKU414" s="433"/>
      <c r="VKV414" s="433"/>
      <c r="VKW414" s="433"/>
      <c r="VKX414" s="433"/>
      <c r="VKY414" s="433"/>
      <c r="VKZ414" s="433"/>
      <c r="VLA414" s="433"/>
      <c r="VLB414" s="433"/>
      <c r="VLC414" s="433"/>
      <c r="VLD414" s="433"/>
      <c r="VLE414" s="433"/>
      <c r="VLF414" s="433"/>
      <c r="VLG414" s="433"/>
      <c r="VLH414" s="433"/>
      <c r="VLI414" s="433"/>
      <c r="VLJ414" s="433"/>
      <c r="VLK414" s="433"/>
      <c r="VLL414" s="433"/>
      <c r="VLM414" s="433"/>
      <c r="VLN414" s="433"/>
      <c r="VLO414" s="433"/>
      <c r="VLP414" s="433"/>
      <c r="VLQ414" s="433"/>
      <c r="VLR414" s="433"/>
      <c r="VLS414" s="433"/>
      <c r="VLT414" s="433"/>
      <c r="VLU414" s="433"/>
      <c r="VLV414" s="433"/>
      <c r="VLW414" s="433"/>
      <c r="VLX414" s="433"/>
      <c r="VLY414" s="433"/>
      <c r="VLZ414" s="433"/>
      <c r="VMA414" s="433"/>
      <c r="VMB414" s="433"/>
      <c r="VMC414" s="433"/>
      <c r="VMD414" s="433"/>
      <c r="VME414" s="433"/>
      <c r="VMF414" s="433"/>
      <c r="VMG414" s="433"/>
      <c r="VMH414" s="433"/>
      <c r="VMI414" s="433"/>
      <c r="VMJ414" s="433"/>
      <c r="VMK414" s="433"/>
      <c r="VML414" s="433"/>
      <c r="VMM414" s="433"/>
      <c r="VMN414" s="433"/>
      <c r="VMO414" s="433"/>
      <c r="VMP414" s="433"/>
      <c r="VMQ414" s="433"/>
      <c r="VMR414" s="433"/>
      <c r="VMS414" s="433"/>
      <c r="VMT414" s="433"/>
      <c r="VMU414" s="433"/>
      <c r="VMV414" s="433"/>
      <c r="VMW414" s="433"/>
      <c r="VMX414" s="433"/>
      <c r="VMY414" s="433"/>
      <c r="VMZ414" s="433"/>
      <c r="VNA414" s="433"/>
      <c r="VNB414" s="433"/>
      <c r="VNC414" s="433"/>
      <c r="VND414" s="433"/>
      <c r="VNE414" s="433"/>
      <c r="VNF414" s="433"/>
      <c r="VNG414" s="433"/>
      <c r="VNH414" s="433"/>
      <c r="VNI414" s="433"/>
      <c r="VNJ414" s="433"/>
      <c r="VNK414" s="433"/>
      <c r="VNL414" s="433"/>
      <c r="VNM414" s="433"/>
      <c r="VNN414" s="433"/>
      <c r="VNO414" s="433"/>
      <c r="VNP414" s="433"/>
      <c r="VNQ414" s="433"/>
      <c r="VNR414" s="433"/>
      <c r="VNS414" s="433"/>
      <c r="VNT414" s="433"/>
      <c r="VNU414" s="433"/>
      <c r="VNV414" s="433"/>
      <c r="VNW414" s="433"/>
      <c r="VNX414" s="433"/>
      <c r="VNY414" s="433"/>
      <c r="VNZ414" s="433"/>
      <c r="VOA414" s="433"/>
      <c r="VOB414" s="433"/>
      <c r="VOC414" s="433"/>
      <c r="VOD414" s="433"/>
      <c r="VOE414" s="433"/>
      <c r="VOF414" s="433"/>
      <c r="VOG414" s="433"/>
      <c r="VOH414" s="433"/>
      <c r="VOI414" s="433"/>
      <c r="VOJ414" s="433"/>
      <c r="VOK414" s="433"/>
      <c r="VOL414" s="433"/>
      <c r="VOM414" s="433"/>
      <c r="VON414" s="433"/>
      <c r="VOO414" s="433"/>
      <c r="VOP414" s="433"/>
      <c r="VOQ414" s="433"/>
      <c r="VOR414" s="433"/>
      <c r="VOS414" s="433"/>
      <c r="VOT414" s="433"/>
      <c r="VOU414" s="433"/>
      <c r="VOV414" s="433"/>
      <c r="VOW414" s="433"/>
      <c r="VOX414" s="433"/>
      <c r="VOY414" s="433"/>
      <c r="VOZ414" s="433"/>
      <c r="VPA414" s="433"/>
      <c r="VPB414" s="433"/>
      <c r="VPC414" s="433"/>
      <c r="VPD414" s="433"/>
      <c r="VPE414" s="433"/>
      <c r="VPF414" s="433"/>
      <c r="VPG414" s="433"/>
      <c r="VPH414" s="433"/>
      <c r="VPI414" s="433"/>
      <c r="VPJ414" s="433"/>
      <c r="VPK414" s="433"/>
      <c r="VPL414" s="433"/>
      <c r="VPM414" s="433"/>
      <c r="VPN414" s="433"/>
      <c r="VPO414" s="433"/>
      <c r="VPP414" s="433"/>
      <c r="VPQ414" s="433"/>
      <c r="VPR414" s="433"/>
      <c r="VPS414" s="433"/>
      <c r="VPT414" s="433"/>
      <c r="VPU414" s="433"/>
      <c r="VPV414" s="433"/>
      <c r="VPW414" s="433"/>
      <c r="VPX414" s="433"/>
      <c r="VPY414" s="433"/>
      <c r="VPZ414" s="433"/>
      <c r="VQA414" s="433"/>
      <c r="VQB414" s="433"/>
      <c r="VQC414" s="433"/>
      <c r="VQD414" s="433"/>
      <c r="VQE414" s="433"/>
      <c r="VQF414" s="433"/>
      <c r="VQG414" s="433"/>
      <c r="VQH414" s="433"/>
      <c r="VQI414" s="433"/>
      <c r="VQJ414" s="433"/>
      <c r="VQK414" s="433"/>
      <c r="VQL414" s="433"/>
      <c r="VQM414" s="433"/>
      <c r="VQN414" s="433"/>
      <c r="VQO414" s="433"/>
      <c r="VQP414" s="433"/>
      <c r="VQQ414" s="433"/>
      <c r="VQR414" s="433"/>
      <c r="VQS414" s="433"/>
      <c r="VQT414" s="433"/>
      <c r="VQU414" s="433"/>
      <c r="VQV414" s="433"/>
      <c r="VQW414" s="433"/>
      <c r="VQX414" s="433"/>
      <c r="VQY414" s="433"/>
      <c r="VQZ414" s="433"/>
      <c r="VRA414" s="433"/>
      <c r="VRB414" s="433"/>
      <c r="VRC414" s="433"/>
      <c r="VRD414" s="433"/>
      <c r="VRE414" s="433"/>
      <c r="VRF414" s="433"/>
      <c r="VRG414" s="433"/>
      <c r="VRH414" s="433"/>
      <c r="VRI414" s="433"/>
      <c r="VRJ414" s="433"/>
      <c r="VRK414" s="433"/>
      <c r="VRL414" s="433"/>
      <c r="VRM414" s="433"/>
      <c r="VRN414" s="433"/>
      <c r="VRO414" s="433"/>
      <c r="VRP414" s="433"/>
      <c r="VRQ414" s="433"/>
      <c r="VRR414" s="433"/>
      <c r="VRS414" s="433"/>
      <c r="VRT414" s="433"/>
      <c r="VRU414" s="433"/>
      <c r="VRV414" s="433"/>
      <c r="VRW414" s="433"/>
      <c r="VRX414" s="433"/>
      <c r="VRY414" s="433"/>
      <c r="VRZ414" s="433"/>
      <c r="VSA414" s="433"/>
      <c r="VSB414" s="433"/>
      <c r="VSC414" s="433"/>
      <c r="VSD414" s="433"/>
      <c r="VSE414" s="433"/>
      <c r="VSF414" s="433"/>
      <c r="VSG414" s="433"/>
      <c r="VSH414" s="433"/>
      <c r="VSI414" s="433"/>
      <c r="VSJ414" s="433"/>
      <c r="VSK414" s="433"/>
      <c r="VSL414" s="433"/>
      <c r="VSM414" s="433"/>
      <c r="VSN414" s="433"/>
      <c r="VSO414" s="433"/>
      <c r="VSP414" s="433"/>
      <c r="VSQ414" s="433"/>
      <c r="VSR414" s="433"/>
      <c r="VSS414" s="433"/>
      <c r="VST414" s="433"/>
      <c r="VSU414" s="433"/>
      <c r="VSV414" s="433"/>
      <c r="VSW414" s="433"/>
      <c r="VSX414" s="433"/>
      <c r="VSY414" s="433"/>
      <c r="VSZ414" s="433"/>
      <c r="VTA414" s="433"/>
      <c r="VTB414" s="433"/>
      <c r="VTC414" s="433"/>
      <c r="VTD414" s="433"/>
      <c r="VTE414" s="433"/>
      <c r="VTF414" s="433"/>
      <c r="VTG414" s="433"/>
      <c r="VTH414" s="433"/>
      <c r="VTI414" s="433"/>
      <c r="VTJ414" s="433"/>
      <c r="VTK414" s="433"/>
      <c r="VTL414" s="433"/>
      <c r="VTM414" s="433"/>
      <c r="VTN414" s="433"/>
      <c r="VTO414" s="433"/>
      <c r="VTP414" s="433"/>
      <c r="VTQ414" s="433"/>
      <c r="VTR414" s="433"/>
      <c r="VTS414" s="433"/>
      <c r="VTT414" s="433"/>
      <c r="VTU414" s="433"/>
      <c r="VTV414" s="433"/>
      <c r="VTW414" s="433"/>
      <c r="VTX414" s="433"/>
      <c r="VTY414" s="433"/>
      <c r="VTZ414" s="433"/>
      <c r="VUA414" s="433"/>
      <c r="VUB414" s="433"/>
      <c r="VUC414" s="433"/>
      <c r="VUD414" s="433"/>
      <c r="VUE414" s="433"/>
      <c r="VUF414" s="433"/>
      <c r="VUG414" s="433"/>
      <c r="VUH414" s="433"/>
      <c r="VUI414" s="433"/>
      <c r="VUJ414" s="433"/>
      <c r="VUK414" s="433"/>
      <c r="VUL414" s="433"/>
      <c r="VUM414" s="433"/>
      <c r="VUN414" s="433"/>
      <c r="VUO414" s="433"/>
      <c r="VUP414" s="433"/>
      <c r="VUQ414" s="433"/>
      <c r="VUR414" s="433"/>
      <c r="VUS414" s="433"/>
      <c r="VUT414" s="433"/>
      <c r="VUU414" s="433"/>
      <c r="VUV414" s="433"/>
      <c r="VUW414" s="433"/>
      <c r="VUX414" s="433"/>
      <c r="VUY414" s="433"/>
      <c r="VUZ414" s="433"/>
      <c r="VVA414" s="433"/>
      <c r="VVB414" s="433"/>
      <c r="VVC414" s="433"/>
      <c r="VVD414" s="433"/>
      <c r="VVE414" s="433"/>
      <c r="VVF414" s="433"/>
      <c r="VVG414" s="433"/>
      <c r="VVH414" s="433"/>
      <c r="VVI414" s="433"/>
      <c r="VVJ414" s="433"/>
      <c r="VVK414" s="433"/>
      <c r="VVL414" s="433"/>
      <c r="VVM414" s="433"/>
      <c r="VVN414" s="433"/>
      <c r="VVO414" s="433"/>
      <c r="VVP414" s="433"/>
      <c r="VVQ414" s="433"/>
      <c r="VVR414" s="433"/>
      <c r="VVS414" s="433"/>
      <c r="VVT414" s="433"/>
      <c r="VVU414" s="433"/>
      <c r="VVV414" s="433"/>
      <c r="VVW414" s="433"/>
      <c r="VVX414" s="433"/>
      <c r="VVY414" s="433"/>
      <c r="VVZ414" s="433"/>
      <c r="VWA414" s="433"/>
      <c r="VWB414" s="433"/>
      <c r="VWC414" s="433"/>
      <c r="VWD414" s="433"/>
      <c r="VWE414" s="433"/>
      <c r="VWF414" s="433"/>
      <c r="VWG414" s="433"/>
      <c r="VWH414" s="433"/>
      <c r="VWI414" s="433"/>
      <c r="VWJ414" s="433"/>
      <c r="VWK414" s="433"/>
      <c r="VWL414" s="433"/>
      <c r="VWM414" s="433"/>
      <c r="VWN414" s="433"/>
      <c r="VWO414" s="433"/>
      <c r="VWP414" s="433"/>
      <c r="VWQ414" s="433"/>
      <c r="VWR414" s="433"/>
      <c r="VWS414" s="433"/>
      <c r="VWT414" s="433"/>
      <c r="VWU414" s="433"/>
      <c r="VWV414" s="433"/>
      <c r="VWW414" s="433"/>
      <c r="VWX414" s="433"/>
      <c r="VWY414" s="433"/>
      <c r="VWZ414" s="433"/>
      <c r="VXA414" s="433"/>
      <c r="VXB414" s="433"/>
      <c r="VXC414" s="433"/>
      <c r="VXD414" s="433"/>
      <c r="VXE414" s="433"/>
      <c r="VXF414" s="433"/>
      <c r="VXG414" s="433"/>
      <c r="VXH414" s="433"/>
      <c r="VXI414" s="433"/>
      <c r="VXJ414" s="433"/>
      <c r="VXK414" s="433"/>
      <c r="VXL414" s="433"/>
      <c r="VXM414" s="433"/>
      <c r="VXN414" s="433"/>
      <c r="VXO414" s="433"/>
      <c r="VXP414" s="433"/>
      <c r="VXQ414" s="433"/>
      <c r="VXR414" s="433"/>
      <c r="VXS414" s="433"/>
      <c r="VXT414" s="433"/>
      <c r="VXU414" s="433"/>
      <c r="VXV414" s="433"/>
      <c r="VXW414" s="433"/>
      <c r="VXX414" s="433"/>
      <c r="VXY414" s="433"/>
      <c r="VXZ414" s="433"/>
      <c r="VYA414" s="433"/>
      <c r="VYB414" s="433"/>
      <c r="VYC414" s="433"/>
      <c r="VYD414" s="433"/>
      <c r="VYE414" s="433"/>
      <c r="VYF414" s="433"/>
      <c r="VYG414" s="433"/>
      <c r="VYH414" s="433"/>
      <c r="VYI414" s="433"/>
      <c r="VYJ414" s="433"/>
      <c r="VYK414" s="433"/>
      <c r="VYL414" s="433"/>
      <c r="VYM414" s="433"/>
      <c r="VYN414" s="433"/>
      <c r="VYO414" s="433"/>
      <c r="VYP414" s="433"/>
      <c r="VYQ414" s="433"/>
      <c r="VYR414" s="433"/>
      <c r="VYS414" s="433"/>
      <c r="VYT414" s="433"/>
      <c r="VYU414" s="433"/>
      <c r="VYV414" s="433"/>
      <c r="VYW414" s="433"/>
      <c r="VYX414" s="433"/>
      <c r="VYY414" s="433"/>
      <c r="VYZ414" s="433"/>
      <c r="VZA414" s="433"/>
      <c r="VZB414" s="433"/>
      <c r="VZC414" s="433"/>
      <c r="VZD414" s="433"/>
      <c r="VZE414" s="433"/>
      <c r="VZF414" s="433"/>
      <c r="VZG414" s="433"/>
      <c r="VZH414" s="433"/>
      <c r="VZI414" s="433"/>
      <c r="VZJ414" s="433"/>
      <c r="VZK414" s="433"/>
      <c r="VZL414" s="433"/>
      <c r="VZM414" s="433"/>
      <c r="VZN414" s="433"/>
      <c r="VZO414" s="433"/>
      <c r="VZP414" s="433"/>
      <c r="VZQ414" s="433"/>
      <c r="VZR414" s="433"/>
      <c r="VZS414" s="433"/>
      <c r="VZT414" s="433"/>
      <c r="VZU414" s="433"/>
      <c r="VZV414" s="433"/>
      <c r="VZW414" s="433"/>
      <c r="VZX414" s="433"/>
      <c r="VZY414" s="433"/>
      <c r="VZZ414" s="433"/>
      <c r="WAA414" s="433"/>
      <c r="WAB414" s="433"/>
      <c r="WAC414" s="433"/>
      <c r="WAD414" s="433"/>
      <c r="WAE414" s="433"/>
      <c r="WAF414" s="433"/>
      <c r="WAG414" s="433"/>
      <c r="WAH414" s="433"/>
      <c r="WAI414" s="433"/>
      <c r="WAJ414" s="433"/>
      <c r="WAK414" s="433"/>
      <c r="WAL414" s="433"/>
      <c r="WAM414" s="433"/>
      <c r="WAN414" s="433"/>
      <c r="WAO414" s="433"/>
      <c r="WAP414" s="433"/>
      <c r="WAQ414" s="433"/>
      <c r="WAR414" s="433"/>
      <c r="WAS414" s="433"/>
      <c r="WAT414" s="433"/>
      <c r="WAU414" s="433"/>
      <c r="WAV414" s="433"/>
      <c r="WAW414" s="433"/>
      <c r="WAX414" s="433"/>
      <c r="WAY414" s="433"/>
      <c r="WAZ414" s="433"/>
      <c r="WBA414" s="433"/>
      <c r="WBB414" s="433"/>
      <c r="WBC414" s="433"/>
      <c r="WBD414" s="433"/>
      <c r="WBE414" s="433"/>
      <c r="WBF414" s="433"/>
      <c r="WBG414" s="433"/>
      <c r="WBH414" s="433"/>
      <c r="WBI414" s="433"/>
      <c r="WBJ414" s="433"/>
      <c r="WBK414" s="433"/>
      <c r="WBL414" s="433"/>
      <c r="WBM414" s="433"/>
      <c r="WBN414" s="433"/>
      <c r="WBO414" s="433"/>
      <c r="WBP414" s="433"/>
      <c r="WBQ414" s="433"/>
      <c r="WBR414" s="433"/>
      <c r="WBS414" s="433"/>
      <c r="WBT414" s="433"/>
      <c r="WBU414" s="433"/>
      <c r="WBV414" s="433"/>
      <c r="WBW414" s="433"/>
      <c r="WBX414" s="433"/>
      <c r="WBY414" s="433"/>
      <c r="WBZ414" s="433"/>
      <c r="WCA414" s="433"/>
      <c r="WCB414" s="433"/>
      <c r="WCC414" s="433"/>
      <c r="WCD414" s="433"/>
      <c r="WCE414" s="433"/>
      <c r="WCF414" s="433"/>
      <c r="WCG414" s="433"/>
      <c r="WCH414" s="433"/>
      <c r="WCI414" s="433"/>
      <c r="WCJ414" s="433"/>
      <c r="WCK414" s="433"/>
      <c r="WCL414" s="433"/>
      <c r="WCM414" s="433"/>
      <c r="WCN414" s="433"/>
      <c r="WCO414" s="433"/>
      <c r="WCP414" s="433"/>
      <c r="WCQ414" s="433"/>
      <c r="WCR414" s="433"/>
      <c r="WCS414" s="433"/>
      <c r="WCT414" s="433"/>
      <c r="WCU414" s="433"/>
      <c r="WCV414" s="433"/>
      <c r="WCW414" s="433"/>
      <c r="WCX414" s="433"/>
      <c r="WCY414" s="433"/>
      <c r="WCZ414" s="433"/>
      <c r="WDA414" s="433"/>
      <c r="WDB414" s="433"/>
      <c r="WDC414" s="433"/>
      <c r="WDD414" s="433"/>
      <c r="WDE414" s="433"/>
      <c r="WDF414" s="433"/>
      <c r="WDG414" s="433"/>
      <c r="WDH414" s="433"/>
      <c r="WDI414" s="433"/>
      <c r="WDJ414" s="433"/>
      <c r="WDK414" s="433"/>
      <c r="WDL414" s="433"/>
      <c r="WDM414" s="433"/>
      <c r="WDN414" s="433"/>
      <c r="WDO414" s="433"/>
      <c r="WDP414" s="433"/>
      <c r="WDQ414" s="433"/>
      <c r="WDR414" s="433"/>
      <c r="WDS414" s="433"/>
      <c r="WDT414" s="433"/>
      <c r="WDU414" s="433"/>
      <c r="WDV414" s="433"/>
      <c r="WDW414" s="433"/>
      <c r="WDX414" s="433"/>
      <c r="WDY414" s="433"/>
      <c r="WDZ414" s="433"/>
      <c r="WEA414" s="433"/>
      <c r="WEB414" s="433"/>
      <c r="WEC414" s="433"/>
      <c r="WED414" s="433"/>
      <c r="WEE414" s="433"/>
      <c r="WEF414" s="433"/>
      <c r="WEG414" s="433"/>
      <c r="WEH414" s="433"/>
      <c r="WEI414" s="433"/>
      <c r="WEJ414" s="433"/>
      <c r="WEK414" s="433"/>
      <c r="WEL414" s="433"/>
      <c r="WEM414" s="433"/>
      <c r="WEN414" s="433"/>
      <c r="WEO414" s="433"/>
      <c r="WEP414" s="433"/>
      <c r="WEQ414" s="433"/>
      <c r="WER414" s="433"/>
      <c r="WES414" s="433"/>
      <c r="WET414" s="433"/>
      <c r="WEU414" s="433"/>
      <c r="WEV414" s="433"/>
      <c r="WEW414" s="433"/>
      <c r="WEX414" s="433"/>
      <c r="WEY414" s="433"/>
      <c r="WEZ414" s="433"/>
      <c r="WFA414" s="433"/>
      <c r="WFB414" s="433"/>
      <c r="WFC414" s="433"/>
      <c r="WFD414" s="433"/>
      <c r="WFE414" s="433"/>
      <c r="WFF414" s="433"/>
      <c r="WFG414" s="433"/>
      <c r="WFH414" s="433"/>
      <c r="WFI414" s="433"/>
      <c r="WFJ414" s="433"/>
      <c r="WFK414" s="433"/>
      <c r="WFL414" s="433"/>
      <c r="WFM414" s="433"/>
      <c r="WFN414" s="433"/>
      <c r="WFO414" s="433"/>
      <c r="WFP414" s="433"/>
      <c r="WFQ414" s="433"/>
      <c r="WFR414" s="433"/>
      <c r="WFS414" s="433"/>
      <c r="WFT414" s="433"/>
      <c r="WFU414" s="433"/>
      <c r="WFV414" s="433"/>
      <c r="WFW414" s="433"/>
      <c r="WFX414" s="433"/>
      <c r="WFY414" s="433"/>
      <c r="WFZ414" s="433"/>
      <c r="WGA414" s="433"/>
      <c r="WGB414" s="433"/>
      <c r="WGC414" s="433"/>
      <c r="WGD414" s="433"/>
      <c r="WGE414" s="433"/>
      <c r="WGF414" s="433"/>
      <c r="WGG414" s="433"/>
      <c r="WGH414" s="433"/>
      <c r="WGI414" s="433"/>
      <c r="WGJ414" s="433"/>
      <c r="WGK414" s="433"/>
      <c r="WGL414" s="433"/>
      <c r="WGM414" s="433"/>
      <c r="WGN414" s="433"/>
      <c r="WGO414" s="433"/>
      <c r="WGP414" s="433"/>
      <c r="WGQ414" s="433"/>
      <c r="WGR414" s="433"/>
      <c r="WGS414" s="433"/>
      <c r="WGT414" s="433"/>
      <c r="WGU414" s="433"/>
      <c r="WGV414" s="433"/>
      <c r="WGW414" s="433"/>
      <c r="WGX414" s="433"/>
      <c r="WGY414" s="433"/>
      <c r="WGZ414" s="433"/>
      <c r="WHA414" s="433"/>
      <c r="WHB414" s="433"/>
      <c r="WHC414" s="433"/>
      <c r="WHD414" s="433"/>
      <c r="WHE414" s="433"/>
      <c r="WHF414" s="433"/>
      <c r="WHG414" s="433"/>
      <c r="WHH414" s="433"/>
      <c r="WHI414" s="433"/>
      <c r="WHJ414" s="433"/>
      <c r="WHK414" s="433"/>
      <c r="WHL414" s="433"/>
      <c r="WHM414" s="433"/>
      <c r="WHN414" s="433"/>
      <c r="WHO414" s="433"/>
      <c r="WHP414" s="433"/>
      <c r="WHQ414" s="433"/>
      <c r="WHR414" s="433"/>
      <c r="WHS414" s="433"/>
      <c r="WHT414" s="433"/>
      <c r="WHU414" s="433"/>
      <c r="WHV414" s="433"/>
      <c r="WHW414" s="433"/>
      <c r="WHX414" s="433"/>
      <c r="WHY414" s="433"/>
      <c r="WHZ414" s="433"/>
      <c r="WIA414" s="433"/>
      <c r="WIB414" s="433"/>
      <c r="WIC414" s="433"/>
      <c r="WID414" s="433"/>
      <c r="WIE414" s="433"/>
      <c r="WIF414" s="433"/>
      <c r="WIG414" s="433"/>
      <c r="WIH414" s="433"/>
      <c r="WII414" s="433"/>
      <c r="WIJ414" s="433"/>
      <c r="WIK414" s="433"/>
      <c r="WIL414" s="433"/>
      <c r="WIM414" s="433"/>
      <c r="WIN414" s="433"/>
      <c r="WIO414" s="433"/>
      <c r="WIP414" s="433"/>
      <c r="WIQ414" s="433"/>
      <c r="WIR414" s="433"/>
      <c r="WIS414" s="433"/>
      <c r="WIT414" s="433"/>
      <c r="WIU414" s="433"/>
      <c r="WIV414" s="433"/>
      <c r="WIW414" s="433"/>
      <c r="WIX414" s="433"/>
      <c r="WIY414" s="433"/>
      <c r="WIZ414" s="433"/>
      <c r="WJA414" s="433"/>
      <c r="WJB414" s="433"/>
      <c r="WJC414" s="433"/>
      <c r="WJD414" s="433"/>
      <c r="WJE414" s="433"/>
      <c r="WJF414" s="433"/>
      <c r="WJG414" s="433"/>
      <c r="WJH414" s="433"/>
      <c r="WJI414" s="433"/>
      <c r="WJJ414" s="433"/>
      <c r="WJK414" s="433"/>
      <c r="WJL414" s="433"/>
      <c r="WJM414" s="433"/>
      <c r="WJN414" s="433"/>
      <c r="WJO414" s="433"/>
      <c r="WJP414" s="433"/>
      <c r="WJQ414" s="433"/>
      <c r="WJR414" s="433"/>
      <c r="WJS414" s="433"/>
      <c r="WJT414" s="433"/>
      <c r="WJU414" s="433"/>
      <c r="WJV414" s="433"/>
      <c r="WJW414" s="433"/>
      <c r="WJX414" s="433"/>
      <c r="WJY414" s="433"/>
      <c r="WJZ414" s="433"/>
      <c r="WKA414" s="433"/>
      <c r="WKB414" s="433"/>
      <c r="WKC414" s="433"/>
      <c r="WKD414" s="433"/>
      <c r="WKE414" s="433"/>
      <c r="WKF414" s="433"/>
      <c r="WKG414" s="433"/>
      <c r="WKH414" s="433"/>
      <c r="WKI414" s="433"/>
      <c r="WKJ414" s="433"/>
      <c r="WKK414" s="433"/>
      <c r="WKL414" s="433"/>
      <c r="WKM414" s="433"/>
      <c r="WKN414" s="433"/>
      <c r="WKO414" s="433"/>
      <c r="WKP414" s="433"/>
      <c r="WKQ414" s="433"/>
      <c r="WKR414" s="433"/>
      <c r="WKS414" s="433"/>
      <c r="WKT414" s="433"/>
      <c r="WKU414" s="433"/>
      <c r="WKV414" s="433"/>
      <c r="WKW414" s="433"/>
      <c r="WKX414" s="433"/>
      <c r="WKY414" s="433"/>
      <c r="WKZ414" s="433"/>
      <c r="WLA414" s="433"/>
      <c r="WLB414" s="433"/>
      <c r="WLC414" s="433"/>
      <c r="WLD414" s="433"/>
      <c r="WLE414" s="433"/>
      <c r="WLF414" s="433"/>
      <c r="WLG414" s="433"/>
      <c r="WLH414" s="433"/>
      <c r="WLI414" s="433"/>
      <c r="WLJ414" s="433"/>
      <c r="WLK414" s="433"/>
      <c r="WLL414" s="433"/>
      <c r="WLM414" s="433"/>
      <c r="WLN414" s="433"/>
      <c r="WLO414" s="433"/>
      <c r="WLP414" s="433"/>
      <c r="WLQ414" s="433"/>
      <c r="WLR414" s="433"/>
      <c r="WLS414" s="433"/>
      <c r="WLT414" s="433"/>
      <c r="WLU414" s="433"/>
      <c r="WLV414" s="433"/>
      <c r="WLW414" s="433"/>
      <c r="WLX414" s="433"/>
      <c r="WLY414" s="433"/>
      <c r="WLZ414" s="433"/>
      <c r="WMA414" s="433"/>
      <c r="WMB414" s="433"/>
      <c r="WMC414" s="433"/>
      <c r="WMD414" s="433"/>
      <c r="WME414" s="433"/>
      <c r="WMF414" s="433"/>
      <c r="WMG414" s="433"/>
      <c r="WMH414" s="433"/>
      <c r="WMI414" s="433"/>
      <c r="WMJ414" s="433"/>
      <c r="WMK414" s="433"/>
      <c r="WML414" s="433"/>
      <c r="WMM414" s="433"/>
      <c r="WMN414" s="433"/>
      <c r="WMO414" s="433"/>
      <c r="WMP414" s="433"/>
      <c r="WMQ414" s="433"/>
      <c r="WMR414" s="433"/>
      <c r="WMS414" s="433"/>
      <c r="WMT414" s="433"/>
      <c r="WMU414" s="433"/>
      <c r="WMV414" s="433"/>
      <c r="WMW414" s="433"/>
      <c r="WMX414" s="433"/>
      <c r="WMY414" s="433"/>
      <c r="WMZ414" s="433"/>
      <c r="WNA414" s="433"/>
      <c r="WNB414" s="433"/>
      <c r="WNC414" s="433"/>
      <c r="WND414" s="433"/>
      <c r="WNE414" s="433"/>
      <c r="WNF414" s="433"/>
      <c r="WNG414" s="433"/>
      <c r="WNH414" s="433"/>
      <c r="WNI414" s="433"/>
      <c r="WNJ414" s="433"/>
      <c r="WNK414" s="433"/>
      <c r="WNL414" s="433"/>
      <c r="WNM414" s="433"/>
      <c r="WNN414" s="433"/>
      <c r="WNO414" s="433"/>
      <c r="WNP414" s="433"/>
      <c r="WNQ414" s="433"/>
      <c r="WNR414" s="433"/>
      <c r="WNS414" s="433"/>
      <c r="WNT414" s="433"/>
      <c r="WNU414" s="433"/>
      <c r="WNV414" s="433"/>
      <c r="WNW414" s="433"/>
      <c r="WNX414" s="433"/>
      <c r="WNY414" s="433"/>
      <c r="WNZ414" s="433"/>
      <c r="WOA414" s="433"/>
      <c r="WOB414" s="433"/>
      <c r="WOC414" s="433"/>
      <c r="WOD414" s="433"/>
      <c r="WOE414" s="433"/>
      <c r="WOF414" s="433"/>
      <c r="WOG414" s="433"/>
      <c r="WOH414" s="433"/>
      <c r="WOI414" s="433"/>
      <c r="WOJ414" s="433"/>
      <c r="WOK414" s="433"/>
      <c r="WOL414" s="433"/>
      <c r="WOM414" s="433"/>
      <c r="WON414" s="433"/>
      <c r="WOO414" s="433"/>
      <c r="WOP414" s="433"/>
      <c r="WOQ414" s="433"/>
      <c r="WOR414" s="433"/>
      <c r="WOS414" s="433"/>
      <c r="WOT414" s="433"/>
      <c r="WOU414" s="433"/>
      <c r="WOV414" s="433"/>
      <c r="WOW414" s="433"/>
      <c r="WOX414" s="433"/>
      <c r="WOY414" s="433"/>
      <c r="WOZ414" s="433"/>
      <c r="WPA414" s="433"/>
      <c r="WPB414" s="433"/>
      <c r="WPC414" s="433"/>
      <c r="WPD414" s="433"/>
      <c r="WPE414" s="433"/>
      <c r="WPF414" s="433"/>
      <c r="WPG414" s="433"/>
      <c r="WPH414" s="433"/>
      <c r="WPI414" s="433"/>
      <c r="WPJ414" s="433"/>
      <c r="WPK414" s="433"/>
      <c r="WPL414" s="433"/>
      <c r="WPM414" s="433"/>
      <c r="WPN414" s="433"/>
      <c r="WPO414" s="433"/>
      <c r="WPP414" s="433"/>
      <c r="WPQ414" s="433"/>
      <c r="WPR414" s="433"/>
      <c r="WPS414" s="433"/>
      <c r="WPT414" s="433"/>
      <c r="WPU414" s="433"/>
      <c r="WPV414" s="433"/>
      <c r="WPW414" s="433"/>
      <c r="WPX414" s="433"/>
      <c r="WPY414" s="433"/>
      <c r="WPZ414" s="433"/>
      <c r="WQA414" s="433"/>
      <c r="WQB414" s="433"/>
      <c r="WQC414" s="433"/>
      <c r="WQD414" s="433"/>
      <c r="WQE414" s="433"/>
      <c r="WQF414" s="433"/>
      <c r="WQG414" s="433"/>
      <c r="WQH414" s="433"/>
      <c r="WQI414" s="433"/>
      <c r="WQJ414" s="433"/>
      <c r="WQK414" s="433"/>
      <c r="WQL414" s="433"/>
      <c r="WQM414" s="433"/>
      <c r="WQN414" s="433"/>
      <c r="WQO414" s="433"/>
      <c r="WQP414" s="433"/>
      <c r="WQQ414" s="433"/>
      <c r="WQR414" s="433"/>
      <c r="WQS414" s="433"/>
      <c r="WQT414" s="433"/>
      <c r="WQU414" s="433"/>
      <c r="WQV414" s="433"/>
      <c r="WQW414" s="433"/>
      <c r="WQX414" s="433"/>
      <c r="WQY414" s="433"/>
      <c r="WQZ414" s="433"/>
      <c r="WRA414" s="433"/>
      <c r="WRB414" s="433"/>
      <c r="WRC414" s="433"/>
      <c r="WRD414" s="433"/>
      <c r="WRE414" s="433"/>
      <c r="WRF414" s="433"/>
      <c r="WRG414" s="433"/>
      <c r="WRH414" s="433"/>
      <c r="WRI414" s="433"/>
      <c r="WRJ414" s="433"/>
      <c r="WRK414" s="433"/>
      <c r="WRL414" s="433"/>
      <c r="WRM414" s="433"/>
      <c r="WRN414" s="433"/>
      <c r="WRO414" s="433"/>
      <c r="WRP414" s="433"/>
      <c r="WRQ414" s="433"/>
      <c r="WRR414" s="433"/>
      <c r="WRS414" s="433"/>
      <c r="WRT414" s="433"/>
      <c r="WRU414" s="433"/>
      <c r="WRV414" s="433"/>
      <c r="WRW414" s="433"/>
      <c r="WRX414" s="433"/>
      <c r="WRY414" s="433"/>
      <c r="WRZ414" s="433"/>
      <c r="WSA414" s="433"/>
      <c r="WSB414" s="433"/>
      <c r="WSC414" s="433"/>
      <c r="WSD414" s="433"/>
      <c r="WSE414" s="433"/>
      <c r="WSF414" s="433"/>
      <c r="WSG414" s="433"/>
      <c r="WSH414" s="433"/>
      <c r="WSI414" s="433"/>
      <c r="WSJ414" s="433"/>
      <c r="WSK414" s="433"/>
      <c r="WSL414" s="433"/>
      <c r="WSM414" s="433"/>
      <c r="WSN414" s="433"/>
      <c r="WSO414" s="433"/>
      <c r="WSP414" s="433"/>
      <c r="WSQ414" s="433"/>
      <c r="WSR414" s="433"/>
      <c r="WSS414" s="433"/>
      <c r="WST414" s="433"/>
      <c r="WSU414" s="433"/>
      <c r="WSV414" s="433"/>
      <c r="WSW414" s="433"/>
      <c r="WSX414" s="433"/>
      <c r="WSY414" s="433"/>
      <c r="WSZ414" s="433"/>
      <c r="WTA414" s="433"/>
      <c r="WTB414" s="433"/>
      <c r="WTC414" s="433"/>
      <c r="WTD414" s="433"/>
      <c r="WTE414" s="433"/>
      <c r="WTF414" s="433"/>
      <c r="WTG414" s="433"/>
      <c r="WTH414" s="433"/>
      <c r="WTI414" s="433"/>
      <c r="WTJ414" s="433"/>
      <c r="WTK414" s="433"/>
      <c r="WTL414" s="433"/>
      <c r="WTM414" s="433"/>
      <c r="WTN414" s="433"/>
      <c r="WTO414" s="433"/>
      <c r="WTP414" s="433"/>
      <c r="WTQ414" s="433"/>
      <c r="WTR414" s="433"/>
      <c r="WTS414" s="433"/>
      <c r="WTT414" s="433"/>
      <c r="WTU414" s="433"/>
      <c r="WTV414" s="433"/>
      <c r="WTW414" s="433"/>
      <c r="WTX414" s="433"/>
      <c r="WTY414" s="433"/>
      <c r="WTZ414" s="433"/>
      <c r="WUA414" s="433"/>
      <c r="WUB414" s="433"/>
      <c r="WUC414" s="433"/>
      <c r="WUD414" s="433"/>
      <c r="WUE414" s="433"/>
      <c r="WUF414" s="433"/>
      <c r="WUG414" s="433"/>
      <c r="WUH414" s="433"/>
      <c r="WUI414" s="433"/>
      <c r="WUJ414" s="433"/>
      <c r="WUK414" s="433"/>
      <c r="WUL414" s="433"/>
      <c r="WUM414" s="433"/>
      <c r="WUN414" s="433"/>
      <c r="WUO414" s="433"/>
      <c r="WUP414" s="433"/>
      <c r="WUQ414" s="433"/>
      <c r="WUR414" s="433"/>
      <c r="WUS414" s="433"/>
      <c r="WUT414" s="433"/>
      <c r="WUU414" s="433"/>
      <c r="WUV414" s="433"/>
      <c r="WUW414" s="433"/>
      <c r="WUX414" s="433"/>
      <c r="WUY414" s="433"/>
      <c r="WUZ414" s="433"/>
      <c r="WVA414" s="433"/>
      <c r="WVB414" s="433"/>
      <c r="WVC414" s="433"/>
      <c r="WVD414" s="433"/>
      <c r="WVE414" s="433"/>
      <c r="WVF414" s="433"/>
      <c r="WVG414" s="433"/>
      <c r="WVH414" s="433"/>
      <c r="WVI414" s="433"/>
      <c r="WVJ414" s="433"/>
      <c r="WVK414" s="433"/>
      <c r="WVL414" s="433"/>
      <c r="WVM414" s="433"/>
      <c r="WVN414" s="433"/>
      <c r="WVO414" s="433"/>
      <c r="WVP414" s="433"/>
      <c r="WVQ414" s="433"/>
      <c r="WVR414" s="433"/>
      <c r="WVS414" s="433"/>
      <c r="WVT414" s="433"/>
      <c r="WVU414" s="433"/>
      <c r="WVV414" s="433"/>
      <c r="WVW414" s="433"/>
      <c r="WVX414" s="433"/>
      <c r="WVY414" s="433"/>
      <c r="WVZ414" s="433"/>
      <c r="WWA414" s="433"/>
      <c r="WWB414" s="433"/>
      <c r="WWC414" s="433"/>
      <c r="WWD414" s="433"/>
      <c r="WWE414" s="433"/>
      <c r="WWF414" s="433"/>
      <c r="WWG414" s="433"/>
      <c r="WWH414" s="433"/>
      <c r="WWI414" s="433"/>
      <c r="WWJ414" s="433"/>
      <c r="WWK414" s="433"/>
      <c r="WWL414" s="433"/>
      <c r="WWM414" s="433"/>
      <c r="WWN414" s="433"/>
      <c r="WWO414" s="433"/>
      <c r="WWP414" s="433"/>
      <c r="WWQ414" s="433"/>
      <c r="WWR414" s="433"/>
      <c r="WWS414" s="433"/>
      <c r="WWT414" s="433"/>
      <c r="WWU414" s="433"/>
      <c r="WWV414" s="433"/>
      <c r="WWW414" s="433"/>
      <c r="WWX414" s="433"/>
      <c r="WWY414" s="433"/>
      <c r="WWZ414" s="433"/>
      <c r="WXA414" s="433"/>
      <c r="WXB414" s="433"/>
      <c r="WXC414" s="433"/>
      <c r="WXD414" s="433"/>
      <c r="WXE414" s="433"/>
      <c r="WXF414" s="433"/>
      <c r="WXG414" s="433"/>
      <c r="WXH414" s="433"/>
      <c r="WXI414" s="433"/>
      <c r="WXJ414" s="433"/>
      <c r="WXK414" s="433"/>
      <c r="WXL414" s="433"/>
      <c r="WXM414" s="433"/>
      <c r="WXN414" s="433"/>
      <c r="WXO414" s="433"/>
      <c r="WXP414" s="433"/>
      <c r="WXQ414" s="433"/>
      <c r="WXR414" s="433"/>
      <c r="WXS414" s="433"/>
      <c r="WXT414" s="433"/>
      <c r="WXU414" s="433"/>
      <c r="WXV414" s="433"/>
      <c r="WXW414" s="433"/>
      <c r="WXX414" s="433"/>
      <c r="WXY414" s="433"/>
      <c r="WXZ414" s="433"/>
      <c r="WYA414" s="433"/>
      <c r="WYB414" s="433"/>
      <c r="WYC414" s="433"/>
      <c r="WYD414" s="433"/>
      <c r="WYE414" s="433"/>
      <c r="WYF414" s="433"/>
      <c r="WYG414" s="433"/>
      <c r="WYH414" s="433"/>
      <c r="WYI414" s="433"/>
      <c r="WYJ414" s="433"/>
      <c r="WYK414" s="433"/>
      <c r="WYL414" s="433"/>
      <c r="WYM414" s="433"/>
      <c r="WYN414" s="433"/>
      <c r="WYO414" s="433"/>
      <c r="WYP414" s="433"/>
      <c r="WYQ414" s="433"/>
      <c r="WYR414" s="433"/>
      <c r="WYS414" s="433"/>
      <c r="WYT414" s="433"/>
      <c r="WYU414" s="433"/>
      <c r="WYV414" s="433"/>
      <c r="WYW414" s="433"/>
      <c r="WYX414" s="433"/>
      <c r="WYY414" s="433"/>
      <c r="WYZ414" s="433"/>
      <c r="WZA414" s="433"/>
      <c r="WZB414" s="433"/>
      <c r="WZC414" s="433"/>
      <c r="WZD414" s="433"/>
      <c r="WZE414" s="433"/>
      <c r="WZF414" s="433"/>
      <c r="WZG414" s="433"/>
      <c r="WZH414" s="433"/>
      <c r="WZI414" s="433"/>
      <c r="WZJ414" s="433"/>
      <c r="WZK414" s="433"/>
      <c r="WZL414" s="433"/>
      <c r="WZM414" s="433"/>
      <c r="WZN414" s="433"/>
      <c r="WZO414" s="433"/>
      <c r="WZP414" s="433"/>
      <c r="WZQ414" s="433"/>
      <c r="WZR414" s="433"/>
      <c r="WZS414" s="433"/>
      <c r="WZT414" s="433"/>
      <c r="WZU414" s="433"/>
      <c r="WZV414" s="433"/>
      <c r="WZW414" s="433"/>
      <c r="WZX414" s="433"/>
      <c r="WZY414" s="433"/>
      <c r="WZZ414" s="433"/>
      <c r="XAA414" s="433"/>
      <c r="XAB414" s="433"/>
      <c r="XAC414" s="433"/>
      <c r="XAD414" s="433"/>
      <c r="XAE414" s="433"/>
      <c r="XAF414" s="433"/>
      <c r="XAG414" s="433"/>
      <c r="XAH414" s="433"/>
      <c r="XAI414" s="433"/>
      <c r="XAJ414" s="433"/>
      <c r="XAK414" s="433"/>
      <c r="XAL414" s="433"/>
      <c r="XAM414" s="433"/>
      <c r="XAN414" s="433"/>
      <c r="XAO414" s="433"/>
      <c r="XAP414" s="433"/>
      <c r="XAQ414" s="433"/>
      <c r="XAR414" s="433"/>
      <c r="XAS414" s="433"/>
      <c r="XAT414" s="433"/>
      <c r="XAU414" s="433"/>
      <c r="XAV414" s="433"/>
      <c r="XAW414" s="433"/>
      <c r="XAX414" s="433"/>
      <c r="XAY414" s="433"/>
      <c r="XAZ414" s="433"/>
      <c r="XBA414" s="433"/>
      <c r="XBB414" s="433"/>
      <c r="XBC414" s="433"/>
      <c r="XBD414" s="433"/>
      <c r="XBE414" s="433"/>
      <c r="XBF414" s="433"/>
      <c r="XBG414" s="433"/>
      <c r="XBH414" s="433"/>
      <c r="XBI414" s="433"/>
      <c r="XBJ414" s="433"/>
      <c r="XBK414" s="433"/>
      <c r="XBL414" s="433"/>
      <c r="XBM414" s="433"/>
      <c r="XBN414" s="433"/>
      <c r="XBO414" s="433"/>
      <c r="XBP414" s="433"/>
      <c r="XBQ414" s="433"/>
      <c r="XBR414" s="433"/>
      <c r="XBS414" s="433"/>
      <c r="XBT414" s="433"/>
      <c r="XBU414" s="433"/>
      <c r="XBV414" s="433"/>
      <c r="XBW414" s="433"/>
      <c r="XBX414" s="433"/>
      <c r="XBY414" s="433"/>
      <c r="XBZ414" s="433"/>
      <c r="XCA414" s="433"/>
      <c r="XCB414" s="433"/>
      <c r="XCC414" s="433"/>
      <c r="XCD414" s="433"/>
      <c r="XCE414" s="433"/>
      <c r="XCF414" s="433"/>
      <c r="XCG414" s="433"/>
      <c r="XCH414" s="433"/>
      <c r="XCI414" s="433"/>
      <c r="XCJ414" s="433"/>
      <c r="XCK414" s="433"/>
      <c r="XCL414" s="433"/>
      <c r="XCM414" s="433"/>
      <c r="XCN414" s="433"/>
      <c r="XCO414" s="433"/>
      <c r="XCP414" s="433"/>
      <c r="XCQ414" s="433"/>
      <c r="XCR414" s="433"/>
      <c r="XCS414" s="433"/>
      <c r="XCT414" s="433"/>
      <c r="XCU414" s="433"/>
      <c r="XCV414" s="433"/>
      <c r="XCW414" s="433"/>
      <c r="XCX414" s="433"/>
      <c r="XCY414" s="433"/>
      <c r="XCZ414" s="433"/>
      <c r="XDA414" s="433"/>
      <c r="XDB414" s="433"/>
      <c r="XDC414" s="433"/>
      <c r="XDD414" s="433"/>
      <c r="XDE414" s="433"/>
      <c r="XDF414" s="433"/>
      <c r="XDG414" s="433"/>
      <c r="XDH414" s="433"/>
      <c r="XDI414" s="433"/>
      <c r="XDJ414" s="433"/>
      <c r="XDK414" s="433"/>
      <c r="XDL414" s="433"/>
      <c r="XDM414" s="433"/>
      <c r="XDN414" s="433"/>
      <c r="XDO414" s="433"/>
      <c r="XDP414" s="433"/>
      <c r="XDQ414" s="433"/>
      <c r="XDR414" s="433"/>
      <c r="XDS414" s="433"/>
      <c r="XDT414" s="433"/>
      <c r="XDU414" s="433"/>
      <c r="XDV414" s="433"/>
      <c r="XDW414" s="433"/>
      <c r="XDX414" s="433"/>
      <c r="XDY414" s="433"/>
      <c r="XDZ414" s="433"/>
      <c r="XEA414" s="433"/>
      <c r="XEB414" s="433"/>
      <c r="XEC414" s="433"/>
      <c r="XED414" s="433"/>
      <c r="XEE414" s="433"/>
      <c r="XEF414" s="433"/>
      <c r="XEG414" s="433"/>
      <c r="XEH414" s="433"/>
      <c r="XEI414" s="433"/>
      <c r="XEJ414" s="433"/>
      <c r="XEK414" s="433"/>
      <c r="XEL414" s="433"/>
      <c r="XEM414" s="433"/>
      <c r="XEN414" s="433"/>
      <c r="XEO414" s="433"/>
      <c r="XEP414" s="433"/>
      <c r="XEQ414" s="433"/>
      <c r="XER414" s="433"/>
      <c r="XES414" s="433"/>
      <c r="XET414" s="433"/>
      <c r="XEU414" s="433"/>
      <c r="XEV414" s="433"/>
      <c r="XEW414" s="433"/>
      <c r="XEX414" s="433"/>
      <c r="XEY414" s="433"/>
      <c r="XEZ414" s="433"/>
      <c r="XFA414" s="433"/>
      <c r="XFB414" s="433"/>
    </row>
    <row r="415" spans="1:16382" x14ac:dyDescent="0.2">
      <c r="A415" s="322"/>
      <c r="B415" s="328"/>
      <c r="C415" s="329">
        <v>3130</v>
      </c>
      <c r="D415" s="330" t="s">
        <v>533</v>
      </c>
      <c r="E415" s="331" t="s">
        <v>534</v>
      </c>
      <c r="F415" s="332">
        <v>0</v>
      </c>
      <c r="G415" s="576">
        <v>5</v>
      </c>
      <c r="H415" s="333">
        <f>IF($G415="","",IFERROR(ROUND($G415*PenaltyUnit,0), "n/a"))</f>
        <v>988</v>
      </c>
      <c r="I415" s="597">
        <v>20</v>
      </c>
      <c r="J415" s="315">
        <f t="shared" si="64"/>
        <v>3952</v>
      </c>
    </row>
    <row r="416" spans="1:16382" s="433" customFormat="1" ht="12.75" customHeight="1" x14ac:dyDescent="0.2">
      <c r="A416" s="432"/>
      <c r="B416" s="439"/>
      <c r="C416" s="440" t="s">
        <v>65</v>
      </c>
      <c r="D416" s="441" t="s">
        <v>535</v>
      </c>
      <c r="E416" s="442" t="s">
        <v>117</v>
      </c>
      <c r="F416" s="443">
        <v>0</v>
      </c>
      <c r="G416" s="580" t="s">
        <v>65</v>
      </c>
      <c r="H416" s="445">
        <v>0</v>
      </c>
      <c r="I416" s="603">
        <v>8</v>
      </c>
      <c r="J416" s="446">
        <f t="shared" si="64"/>
        <v>1581</v>
      </c>
    </row>
    <row r="417" spans="1:10" s="433" customFormat="1" ht="26.25" customHeight="1" x14ac:dyDescent="0.2">
      <c r="A417" s="432"/>
      <c r="B417" s="439"/>
      <c r="C417" s="440" t="s">
        <v>65</v>
      </c>
      <c r="D417" s="441" t="s">
        <v>536</v>
      </c>
      <c r="E417" s="442" t="s">
        <v>117</v>
      </c>
      <c r="F417" s="443">
        <v>0</v>
      </c>
      <c r="G417" s="580" t="s">
        <v>65</v>
      </c>
      <c r="H417" s="445">
        <v>0</v>
      </c>
      <c r="I417" s="603">
        <v>15</v>
      </c>
      <c r="J417" s="446">
        <f t="shared" si="64"/>
        <v>2964</v>
      </c>
    </row>
    <row r="418" spans="1:10" s="433" customFormat="1" ht="12.75" customHeight="1" x14ac:dyDescent="0.2">
      <c r="A418" s="432"/>
      <c r="B418" s="439"/>
      <c r="C418" s="440" t="s">
        <v>65</v>
      </c>
      <c r="D418" s="441" t="s">
        <v>537</v>
      </c>
      <c r="E418" s="442" t="s">
        <v>119</v>
      </c>
      <c r="F418" s="443">
        <v>0</v>
      </c>
      <c r="G418" s="580" t="s">
        <v>65</v>
      </c>
      <c r="H418" s="445">
        <v>0</v>
      </c>
      <c r="I418" s="603">
        <v>8</v>
      </c>
      <c r="J418" s="446">
        <f t="shared" si="64"/>
        <v>1581</v>
      </c>
    </row>
    <row r="419" spans="1:10" s="433" customFormat="1" ht="15" customHeight="1" x14ac:dyDescent="0.2">
      <c r="A419" s="432"/>
      <c r="B419" s="439"/>
      <c r="C419" s="440" t="s">
        <v>65</v>
      </c>
      <c r="D419" s="441" t="s">
        <v>538</v>
      </c>
      <c r="E419" s="442" t="s">
        <v>119</v>
      </c>
      <c r="F419" s="443">
        <v>0</v>
      </c>
      <c r="G419" s="580" t="s">
        <v>65</v>
      </c>
      <c r="H419" s="445">
        <v>0</v>
      </c>
      <c r="I419" s="603">
        <v>15</v>
      </c>
      <c r="J419" s="446">
        <f t="shared" si="64"/>
        <v>2964</v>
      </c>
    </row>
    <row r="420" spans="1:10" s="433" customFormat="1" ht="15" customHeight="1" x14ac:dyDescent="0.2">
      <c r="A420" s="432"/>
      <c r="B420" s="439"/>
      <c r="C420" s="440" t="s">
        <v>65</v>
      </c>
      <c r="D420" s="441" t="s">
        <v>539</v>
      </c>
      <c r="E420" s="442" t="s">
        <v>540</v>
      </c>
      <c r="F420" s="443">
        <v>0</v>
      </c>
      <c r="G420" s="580" t="s">
        <v>65</v>
      </c>
      <c r="H420" s="445">
        <v>0</v>
      </c>
      <c r="I420" s="603">
        <v>5</v>
      </c>
      <c r="J420" s="446">
        <f t="shared" si="64"/>
        <v>988</v>
      </c>
    </row>
    <row r="421" spans="1:10" s="433" customFormat="1" ht="15" customHeight="1" x14ac:dyDescent="0.2">
      <c r="A421" s="432"/>
      <c r="B421" s="439"/>
      <c r="C421" s="440" t="s">
        <v>65</v>
      </c>
      <c r="D421" s="441" t="s">
        <v>541</v>
      </c>
      <c r="E421" s="442" t="s">
        <v>542</v>
      </c>
      <c r="F421" s="443">
        <v>0</v>
      </c>
      <c r="G421" s="580" t="s">
        <v>65</v>
      </c>
      <c r="H421" s="445">
        <v>0</v>
      </c>
      <c r="I421" s="603">
        <v>5</v>
      </c>
      <c r="J421" s="446">
        <f t="shared" si="64"/>
        <v>988</v>
      </c>
    </row>
    <row r="422" spans="1:10" s="433" customFormat="1" ht="26.25" customHeight="1" x14ac:dyDescent="0.2">
      <c r="A422" s="432"/>
      <c r="B422" s="439"/>
      <c r="C422" s="440" t="s">
        <v>65</v>
      </c>
      <c r="D422" s="441" t="s">
        <v>543</v>
      </c>
      <c r="E422" s="442" t="s">
        <v>544</v>
      </c>
      <c r="F422" s="443">
        <v>0</v>
      </c>
      <c r="G422" s="580" t="s">
        <v>65</v>
      </c>
      <c r="H422" s="445">
        <v>0</v>
      </c>
      <c r="I422" s="603">
        <v>5</v>
      </c>
      <c r="J422" s="446">
        <f t="shared" si="64"/>
        <v>988</v>
      </c>
    </row>
    <row r="423" spans="1:10" s="433" customFormat="1" ht="26.25" customHeight="1" x14ac:dyDescent="0.2">
      <c r="A423" s="432"/>
      <c r="B423" s="439"/>
      <c r="C423" s="440" t="s">
        <v>65</v>
      </c>
      <c r="D423" s="441" t="s">
        <v>545</v>
      </c>
      <c r="E423" s="442" t="s">
        <v>546</v>
      </c>
      <c r="F423" s="443">
        <v>0</v>
      </c>
      <c r="G423" s="580" t="s">
        <v>65</v>
      </c>
      <c r="H423" s="445">
        <v>0</v>
      </c>
      <c r="I423" s="603">
        <v>5</v>
      </c>
      <c r="J423" s="446">
        <f t="shared" si="64"/>
        <v>988</v>
      </c>
    </row>
    <row r="424" spans="1:10" s="433" customFormat="1" ht="27.75" customHeight="1" x14ac:dyDescent="0.2">
      <c r="A424" s="432"/>
      <c r="B424" s="439"/>
      <c r="C424" s="440" t="s">
        <v>65</v>
      </c>
      <c r="D424" s="441" t="s">
        <v>547</v>
      </c>
      <c r="E424" s="442" t="s">
        <v>548</v>
      </c>
      <c r="F424" s="443">
        <v>0</v>
      </c>
      <c r="G424" s="580" t="s">
        <v>65</v>
      </c>
      <c r="H424" s="445">
        <v>0</v>
      </c>
      <c r="I424" s="603">
        <v>5</v>
      </c>
      <c r="J424" s="446">
        <f t="shared" si="64"/>
        <v>988</v>
      </c>
    </row>
    <row r="425" spans="1:10" x14ac:dyDescent="0.2">
      <c r="A425" s="322"/>
      <c r="B425" s="328"/>
      <c r="C425" s="329" t="s">
        <v>65</v>
      </c>
      <c r="D425" s="330" t="s">
        <v>549</v>
      </c>
      <c r="E425" s="331" t="s">
        <v>550</v>
      </c>
      <c r="F425" s="332">
        <v>4</v>
      </c>
      <c r="G425" s="576" t="s">
        <v>65</v>
      </c>
      <c r="H425" s="333">
        <v>0</v>
      </c>
      <c r="I425" s="597">
        <v>30</v>
      </c>
      <c r="J425" s="315">
        <f t="shared" si="64"/>
        <v>5928</v>
      </c>
    </row>
    <row r="426" spans="1:10" x14ac:dyDescent="0.2">
      <c r="A426" s="322"/>
      <c r="B426" s="323" t="s">
        <v>551</v>
      </c>
      <c r="C426" s="324"/>
      <c r="D426" s="630"/>
      <c r="E426" s="325"/>
      <c r="F426" s="326"/>
      <c r="G426" s="575"/>
      <c r="H426" s="327" t="str">
        <f>IF($G426="","",IFERROR(ROUND($G426*PenaltyUnit,0), "n/a"))</f>
        <v/>
      </c>
      <c r="I426" s="599"/>
      <c r="J426" s="327" t="str">
        <f t="shared" si="64"/>
        <v/>
      </c>
    </row>
    <row r="427" spans="1:10" ht="38.25" x14ac:dyDescent="0.2">
      <c r="A427" s="322"/>
      <c r="B427" s="328"/>
      <c r="C427" s="329" t="s">
        <v>65</v>
      </c>
      <c r="D427" s="330" t="s">
        <v>552</v>
      </c>
      <c r="E427" s="331" t="s">
        <v>63</v>
      </c>
      <c r="F427" s="332">
        <v>0</v>
      </c>
      <c r="G427" s="576" t="s">
        <v>65</v>
      </c>
      <c r="H427" s="445">
        <v>0</v>
      </c>
      <c r="I427" s="597">
        <v>5</v>
      </c>
      <c r="J427" s="315">
        <f t="shared" si="64"/>
        <v>988</v>
      </c>
    </row>
    <row r="428" spans="1:10" x14ac:dyDescent="0.2">
      <c r="A428" s="322"/>
      <c r="B428" s="328"/>
      <c r="C428" s="329" t="s">
        <v>65</v>
      </c>
      <c r="D428" s="330" t="s">
        <v>553</v>
      </c>
      <c r="E428" s="331" t="s">
        <v>467</v>
      </c>
      <c r="F428" s="332">
        <v>0</v>
      </c>
      <c r="G428" s="576" t="s">
        <v>65</v>
      </c>
      <c r="H428" s="333">
        <v>0</v>
      </c>
      <c r="I428" s="597">
        <v>5</v>
      </c>
      <c r="J428" s="315">
        <f t="shared" ref="J428:J459" si="65">IF($I428="","",IFERROR(ROUND($I428*PenaltyUnit,0), I428))</f>
        <v>988</v>
      </c>
    </row>
    <row r="429" spans="1:10" x14ac:dyDescent="0.2">
      <c r="A429" s="322"/>
      <c r="B429" s="328"/>
      <c r="C429" s="329" t="s">
        <v>65</v>
      </c>
      <c r="D429" s="330" t="s">
        <v>554</v>
      </c>
      <c r="E429" s="331" t="s">
        <v>467</v>
      </c>
      <c r="F429" s="332">
        <v>3</v>
      </c>
      <c r="G429" s="576" t="s">
        <v>65</v>
      </c>
      <c r="H429" s="333">
        <v>0</v>
      </c>
      <c r="I429" s="597">
        <v>5</v>
      </c>
      <c r="J429" s="315">
        <f t="shared" si="65"/>
        <v>988</v>
      </c>
    </row>
    <row r="430" spans="1:10" x14ac:dyDescent="0.2">
      <c r="A430" s="322"/>
      <c r="B430" s="328"/>
      <c r="C430" s="329" t="s">
        <v>65</v>
      </c>
      <c r="D430" s="330" t="s">
        <v>555</v>
      </c>
      <c r="E430" s="331" t="s">
        <v>467</v>
      </c>
      <c r="F430" s="332">
        <v>0</v>
      </c>
      <c r="G430" s="576" t="s">
        <v>65</v>
      </c>
      <c r="H430" s="333">
        <v>0</v>
      </c>
      <c r="I430" s="597">
        <v>10</v>
      </c>
      <c r="J430" s="315">
        <f t="shared" si="65"/>
        <v>1976</v>
      </c>
    </row>
    <row r="431" spans="1:10" x14ac:dyDescent="0.2">
      <c r="A431" s="322"/>
      <c r="B431" s="328"/>
      <c r="C431" s="329" t="s">
        <v>65</v>
      </c>
      <c r="D431" s="330" t="s">
        <v>556</v>
      </c>
      <c r="E431" s="331" t="s">
        <v>467</v>
      </c>
      <c r="F431" s="332">
        <v>0</v>
      </c>
      <c r="G431" s="576" t="s">
        <v>65</v>
      </c>
      <c r="H431" s="333">
        <v>0</v>
      </c>
      <c r="I431" s="597">
        <v>20</v>
      </c>
      <c r="J431" s="315">
        <f t="shared" si="65"/>
        <v>3952</v>
      </c>
    </row>
    <row r="432" spans="1:10" x14ac:dyDescent="0.2">
      <c r="A432" s="322"/>
      <c r="B432" s="328"/>
      <c r="C432" s="329" t="s">
        <v>65</v>
      </c>
      <c r="D432" s="330" t="s">
        <v>557</v>
      </c>
      <c r="E432" s="331" t="s">
        <v>467</v>
      </c>
      <c r="F432" s="332">
        <v>0</v>
      </c>
      <c r="G432" s="576" t="s">
        <v>65</v>
      </c>
      <c r="H432" s="333">
        <v>0</v>
      </c>
      <c r="I432" s="597">
        <v>60</v>
      </c>
      <c r="J432" s="315">
        <f t="shared" si="65"/>
        <v>11855</v>
      </c>
    </row>
    <row r="433" spans="1:16382" x14ac:dyDescent="0.2">
      <c r="A433" s="322"/>
      <c r="B433" s="328"/>
      <c r="C433" s="329" t="s">
        <v>65</v>
      </c>
      <c r="D433" s="330" t="s">
        <v>558</v>
      </c>
      <c r="E433" s="331" t="s">
        <v>467</v>
      </c>
      <c r="F433" s="332">
        <v>0</v>
      </c>
      <c r="G433" s="576" t="s">
        <v>65</v>
      </c>
      <c r="H433" s="333">
        <v>0</v>
      </c>
      <c r="I433" s="597">
        <v>120</v>
      </c>
      <c r="J433" s="315">
        <f t="shared" si="65"/>
        <v>23711</v>
      </c>
    </row>
    <row r="434" spans="1:16382" x14ac:dyDescent="0.2">
      <c r="A434" s="322"/>
      <c r="B434" s="328"/>
      <c r="C434" s="329" t="s">
        <v>65</v>
      </c>
      <c r="D434" s="330" t="s">
        <v>559</v>
      </c>
      <c r="E434" s="331" t="s">
        <v>560</v>
      </c>
      <c r="F434" s="332">
        <v>0</v>
      </c>
      <c r="G434" s="576" t="s">
        <v>65</v>
      </c>
      <c r="H434" s="333">
        <v>0</v>
      </c>
      <c r="I434" s="597">
        <v>5</v>
      </c>
      <c r="J434" s="315">
        <f t="shared" si="65"/>
        <v>988</v>
      </c>
    </row>
    <row r="435" spans="1:16382" x14ac:dyDescent="0.2">
      <c r="A435" s="322"/>
      <c r="B435" s="328"/>
      <c r="C435" s="329" t="s">
        <v>65</v>
      </c>
      <c r="D435" s="330" t="s">
        <v>561</v>
      </c>
      <c r="E435" s="331" t="s">
        <v>560</v>
      </c>
      <c r="F435" s="332">
        <v>0</v>
      </c>
      <c r="G435" s="576" t="s">
        <v>65</v>
      </c>
      <c r="H435" s="333">
        <v>0</v>
      </c>
      <c r="I435" s="597">
        <v>10</v>
      </c>
      <c r="J435" s="315">
        <f t="shared" si="65"/>
        <v>1976</v>
      </c>
    </row>
    <row r="436" spans="1:16382" ht="25.5" x14ac:dyDescent="0.2">
      <c r="A436" s="322"/>
      <c r="B436" s="328"/>
      <c r="C436" s="329">
        <v>2144</v>
      </c>
      <c r="D436" s="330" t="s">
        <v>3974</v>
      </c>
      <c r="E436" s="331">
        <v>60</v>
      </c>
      <c r="F436" s="332">
        <v>0</v>
      </c>
      <c r="G436" s="576">
        <v>6</v>
      </c>
      <c r="H436" s="333">
        <f>IF($G436="","",IFERROR(ROUND($G436*PenaltyUnit,0), "n/a"))</f>
        <v>1186</v>
      </c>
      <c r="I436" s="597">
        <v>20</v>
      </c>
      <c r="J436" s="315">
        <f t="shared" si="65"/>
        <v>3952</v>
      </c>
    </row>
    <row r="437" spans="1:16382" x14ac:dyDescent="0.2">
      <c r="A437" s="322"/>
      <c r="B437" s="328"/>
      <c r="C437" s="329">
        <v>2144</v>
      </c>
      <c r="D437" s="330" t="s">
        <v>3975</v>
      </c>
      <c r="E437" s="331" t="s">
        <v>562</v>
      </c>
      <c r="F437" s="332"/>
      <c r="G437" s="576">
        <v>6</v>
      </c>
      <c r="H437" s="333">
        <f>IF($G437="","",IFERROR(ROUND($G437*PenaltyUnit,0), "n/a"))</f>
        <v>1186</v>
      </c>
      <c r="I437" s="597">
        <v>20</v>
      </c>
      <c r="J437" s="315">
        <f t="shared" si="65"/>
        <v>3952</v>
      </c>
    </row>
    <row r="438" spans="1:16382" ht="25.5" x14ac:dyDescent="0.2">
      <c r="A438" s="322"/>
      <c r="B438" s="328"/>
      <c r="C438" s="329" t="s">
        <v>65</v>
      </c>
      <c r="D438" s="330" t="s">
        <v>563</v>
      </c>
      <c r="E438" s="331" t="s">
        <v>564</v>
      </c>
      <c r="F438" s="332">
        <v>0</v>
      </c>
      <c r="G438" s="576" t="s">
        <v>65</v>
      </c>
      <c r="H438" s="333">
        <v>0</v>
      </c>
      <c r="I438" s="597">
        <v>5</v>
      </c>
      <c r="J438" s="315">
        <f t="shared" si="65"/>
        <v>988</v>
      </c>
    </row>
    <row r="439" spans="1:16382" ht="29.25" customHeight="1" x14ac:dyDescent="0.2">
      <c r="A439" s="322"/>
      <c r="B439" s="328"/>
      <c r="C439" s="329" t="s">
        <v>65</v>
      </c>
      <c r="D439" s="330" t="s">
        <v>565</v>
      </c>
      <c r="E439" s="331" t="s">
        <v>566</v>
      </c>
      <c r="F439" s="332">
        <v>0</v>
      </c>
      <c r="G439" s="576" t="s">
        <v>65</v>
      </c>
      <c r="H439" s="333">
        <v>0</v>
      </c>
      <c r="I439" s="597">
        <v>5</v>
      </c>
      <c r="J439" s="315">
        <f t="shared" si="65"/>
        <v>988</v>
      </c>
    </row>
    <row r="440" spans="1:16382" ht="38.25" x14ac:dyDescent="0.2">
      <c r="A440" s="432"/>
      <c r="B440" s="439"/>
      <c r="C440" s="440" t="s">
        <v>65</v>
      </c>
      <c r="D440" s="441" t="s">
        <v>567</v>
      </c>
      <c r="E440" s="442" t="s">
        <v>568</v>
      </c>
      <c r="F440" s="443">
        <v>0</v>
      </c>
      <c r="G440" s="580" t="s">
        <v>65</v>
      </c>
      <c r="H440" s="445">
        <v>0</v>
      </c>
      <c r="I440" s="603">
        <v>5</v>
      </c>
      <c r="J440" s="446">
        <f t="shared" si="65"/>
        <v>988</v>
      </c>
      <c r="K440" s="433"/>
      <c r="L440" s="433"/>
      <c r="M440" s="433"/>
      <c r="N440" s="433"/>
      <c r="O440" s="433"/>
      <c r="P440" s="433"/>
      <c r="Q440" s="433"/>
      <c r="R440" s="433"/>
      <c r="S440" s="433"/>
      <c r="T440" s="433"/>
      <c r="U440" s="433"/>
      <c r="V440" s="433"/>
      <c r="W440" s="433"/>
      <c r="X440" s="433"/>
      <c r="Y440" s="433"/>
      <c r="Z440" s="433"/>
      <c r="AA440" s="433"/>
      <c r="AB440" s="433"/>
      <c r="AC440" s="433"/>
      <c r="AD440" s="433"/>
      <c r="AE440" s="433"/>
      <c r="AF440" s="433"/>
      <c r="AG440" s="433"/>
      <c r="AH440" s="433"/>
      <c r="AI440" s="433"/>
      <c r="AJ440" s="433"/>
      <c r="AK440" s="433"/>
      <c r="AL440" s="433"/>
      <c r="AM440" s="433"/>
      <c r="AN440" s="433"/>
      <c r="AO440" s="433"/>
      <c r="AP440" s="433"/>
      <c r="AQ440" s="433"/>
      <c r="AR440" s="433"/>
      <c r="AS440" s="433"/>
      <c r="AT440" s="433"/>
      <c r="AU440" s="433"/>
      <c r="AV440" s="433"/>
      <c r="AW440" s="433"/>
      <c r="AX440" s="433"/>
      <c r="AY440" s="433"/>
      <c r="AZ440" s="433"/>
      <c r="BA440" s="433"/>
      <c r="BB440" s="433"/>
      <c r="BC440" s="433"/>
      <c r="BD440" s="433"/>
      <c r="BE440" s="433"/>
      <c r="BF440" s="433"/>
      <c r="BG440" s="433"/>
      <c r="BH440" s="433"/>
      <c r="BI440" s="433"/>
      <c r="BJ440" s="433"/>
      <c r="BK440" s="433"/>
      <c r="BL440" s="433"/>
      <c r="BM440" s="433"/>
      <c r="BN440" s="433"/>
      <c r="BO440" s="433"/>
      <c r="BP440" s="433"/>
      <c r="BQ440" s="433"/>
      <c r="BR440" s="433"/>
      <c r="BS440" s="433"/>
      <c r="BT440" s="433"/>
      <c r="BU440" s="433"/>
      <c r="BV440" s="433"/>
      <c r="BW440" s="433"/>
      <c r="BX440" s="433"/>
      <c r="BY440" s="433"/>
      <c r="BZ440" s="433"/>
      <c r="CA440" s="433"/>
      <c r="CB440" s="433"/>
      <c r="CC440" s="433"/>
      <c r="CD440" s="433"/>
      <c r="CE440" s="433"/>
      <c r="CF440" s="433"/>
      <c r="CG440" s="433"/>
      <c r="CH440" s="433"/>
      <c r="CI440" s="433"/>
      <c r="CJ440" s="433"/>
      <c r="CK440" s="433"/>
      <c r="CL440" s="433"/>
      <c r="CM440" s="433"/>
      <c r="CN440" s="433"/>
      <c r="CO440" s="433"/>
      <c r="CP440" s="433"/>
      <c r="CQ440" s="433"/>
      <c r="CR440" s="433"/>
      <c r="CS440" s="433"/>
      <c r="CT440" s="433"/>
      <c r="CU440" s="433"/>
      <c r="CV440" s="433"/>
      <c r="CW440" s="433"/>
      <c r="CX440" s="433"/>
      <c r="CY440" s="433"/>
      <c r="CZ440" s="433"/>
      <c r="DA440" s="433"/>
      <c r="DB440" s="433"/>
      <c r="DC440" s="433"/>
      <c r="DD440" s="433"/>
      <c r="DE440" s="433"/>
      <c r="DF440" s="433"/>
      <c r="DG440" s="433"/>
      <c r="DH440" s="433"/>
      <c r="DI440" s="433"/>
      <c r="DJ440" s="433"/>
      <c r="DK440" s="433"/>
      <c r="DL440" s="433"/>
      <c r="DM440" s="433"/>
      <c r="DN440" s="433"/>
      <c r="DO440" s="433"/>
      <c r="DP440" s="433"/>
      <c r="DQ440" s="433"/>
      <c r="DR440" s="433"/>
      <c r="DS440" s="433"/>
      <c r="DT440" s="433"/>
      <c r="DU440" s="433"/>
      <c r="DV440" s="433"/>
      <c r="DW440" s="433"/>
      <c r="DX440" s="433"/>
      <c r="DY440" s="433"/>
      <c r="DZ440" s="433"/>
      <c r="EA440" s="433"/>
      <c r="EB440" s="433"/>
      <c r="EC440" s="433"/>
      <c r="ED440" s="433"/>
      <c r="EE440" s="433"/>
      <c r="EF440" s="433"/>
      <c r="EG440" s="433"/>
      <c r="EH440" s="433"/>
      <c r="EI440" s="433"/>
      <c r="EJ440" s="433"/>
      <c r="EK440" s="433"/>
      <c r="EL440" s="433"/>
      <c r="EM440" s="433"/>
      <c r="EN440" s="433"/>
      <c r="EO440" s="433"/>
      <c r="EP440" s="433"/>
      <c r="EQ440" s="433"/>
      <c r="ER440" s="433"/>
      <c r="ES440" s="433"/>
      <c r="ET440" s="433"/>
      <c r="EU440" s="433"/>
      <c r="EV440" s="433"/>
      <c r="EW440" s="433"/>
      <c r="EX440" s="433"/>
      <c r="EY440" s="433"/>
      <c r="EZ440" s="433"/>
      <c r="FA440" s="433"/>
      <c r="FB440" s="433"/>
      <c r="FC440" s="433"/>
      <c r="FD440" s="433"/>
      <c r="FE440" s="433"/>
      <c r="FF440" s="433"/>
      <c r="FG440" s="433"/>
      <c r="FH440" s="433"/>
      <c r="FI440" s="433"/>
      <c r="FJ440" s="433"/>
      <c r="FK440" s="433"/>
      <c r="FL440" s="433"/>
      <c r="FM440" s="433"/>
      <c r="FN440" s="433"/>
      <c r="FO440" s="433"/>
      <c r="FP440" s="433"/>
      <c r="FQ440" s="433"/>
      <c r="FR440" s="433"/>
      <c r="FS440" s="433"/>
      <c r="FT440" s="433"/>
      <c r="FU440" s="433"/>
      <c r="FV440" s="433"/>
      <c r="FW440" s="433"/>
      <c r="FX440" s="433"/>
      <c r="FY440" s="433"/>
      <c r="FZ440" s="433"/>
      <c r="GA440" s="433"/>
      <c r="GB440" s="433"/>
      <c r="GC440" s="433"/>
      <c r="GD440" s="433"/>
      <c r="GE440" s="433"/>
      <c r="GF440" s="433"/>
      <c r="GG440" s="433"/>
      <c r="GH440" s="433"/>
      <c r="GI440" s="433"/>
      <c r="GJ440" s="433"/>
      <c r="GK440" s="433"/>
      <c r="GL440" s="433"/>
      <c r="GM440" s="433"/>
      <c r="GN440" s="433"/>
      <c r="GO440" s="433"/>
      <c r="GP440" s="433"/>
      <c r="GQ440" s="433"/>
      <c r="GR440" s="433"/>
      <c r="GS440" s="433"/>
      <c r="GT440" s="433"/>
      <c r="GU440" s="433"/>
      <c r="GV440" s="433"/>
      <c r="GW440" s="433"/>
      <c r="GX440" s="433"/>
      <c r="GY440" s="433"/>
      <c r="GZ440" s="433"/>
      <c r="HA440" s="433"/>
      <c r="HB440" s="433"/>
      <c r="HC440" s="433"/>
      <c r="HD440" s="433"/>
      <c r="HE440" s="433"/>
      <c r="HF440" s="433"/>
      <c r="HG440" s="433"/>
      <c r="HH440" s="433"/>
      <c r="HI440" s="433"/>
      <c r="HJ440" s="433"/>
      <c r="HK440" s="433"/>
      <c r="HL440" s="433"/>
      <c r="HM440" s="433"/>
      <c r="HN440" s="433"/>
      <c r="HO440" s="433"/>
      <c r="HP440" s="433"/>
      <c r="HQ440" s="433"/>
      <c r="HR440" s="433"/>
      <c r="HS440" s="433"/>
      <c r="HT440" s="433"/>
      <c r="HU440" s="433"/>
      <c r="HV440" s="433"/>
      <c r="HW440" s="433"/>
      <c r="HX440" s="433"/>
      <c r="HY440" s="433"/>
      <c r="HZ440" s="433"/>
      <c r="IA440" s="433"/>
      <c r="IB440" s="433"/>
      <c r="IC440" s="433"/>
      <c r="ID440" s="433"/>
      <c r="IE440" s="433"/>
      <c r="IF440" s="433"/>
      <c r="IG440" s="433"/>
      <c r="IH440" s="433"/>
      <c r="II440" s="433"/>
      <c r="IJ440" s="433"/>
      <c r="IK440" s="433"/>
      <c r="IL440" s="433"/>
      <c r="IM440" s="433"/>
      <c r="IN440" s="433"/>
      <c r="IO440" s="433"/>
      <c r="IP440" s="433"/>
      <c r="IQ440" s="433"/>
      <c r="IR440" s="433"/>
      <c r="IS440" s="433"/>
      <c r="IT440" s="433"/>
      <c r="IU440" s="433"/>
      <c r="IV440" s="433"/>
      <c r="IW440" s="433"/>
      <c r="IX440" s="433"/>
      <c r="IY440" s="433"/>
      <c r="IZ440" s="433"/>
      <c r="JA440" s="433"/>
      <c r="JB440" s="433"/>
      <c r="JC440" s="433"/>
      <c r="JD440" s="433"/>
      <c r="JE440" s="433"/>
      <c r="JF440" s="433"/>
      <c r="JG440" s="433"/>
      <c r="JH440" s="433"/>
      <c r="JI440" s="433"/>
      <c r="JJ440" s="433"/>
      <c r="JK440" s="433"/>
      <c r="JL440" s="433"/>
      <c r="JM440" s="433"/>
      <c r="JN440" s="433"/>
      <c r="JO440" s="433"/>
      <c r="JP440" s="433"/>
      <c r="JQ440" s="433"/>
      <c r="JR440" s="433"/>
      <c r="JS440" s="433"/>
      <c r="JT440" s="433"/>
      <c r="JU440" s="433"/>
      <c r="JV440" s="433"/>
      <c r="JW440" s="433"/>
      <c r="JX440" s="433"/>
      <c r="JY440" s="433"/>
      <c r="JZ440" s="433"/>
      <c r="KA440" s="433"/>
      <c r="KB440" s="433"/>
      <c r="KC440" s="433"/>
      <c r="KD440" s="433"/>
      <c r="KE440" s="433"/>
      <c r="KF440" s="433"/>
      <c r="KG440" s="433"/>
      <c r="KH440" s="433"/>
      <c r="KI440" s="433"/>
      <c r="KJ440" s="433"/>
      <c r="KK440" s="433"/>
      <c r="KL440" s="433"/>
      <c r="KM440" s="433"/>
      <c r="KN440" s="433"/>
      <c r="KO440" s="433"/>
      <c r="KP440" s="433"/>
      <c r="KQ440" s="433"/>
      <c r="KR440" s="433"/>
      <c r="KS440" s="433"/>
      <c r="KT440" s="433"/>
      <c r="KU440" s="433"/>
      <c r="KV440" s="433"/>
      <c r="KW440" s="433"/>
      <c r="KX440" s="433"/>
      <c r="KY440" s="433"/>
      <c r="KZ440" s="433"/>
      <c r="LA440" s="433"/>
      <c r="LB440" s="433"/>
      <c r="LC440" s="433"/>
      <c r="LD440" s="433"/>
      <c r="LE440" s="433"/>
      <c r="LF440" s="433"/>
      <c r="LG440" s="433"/>
      <c r="LH440" s="433"/>
      <c r="LI440" s="433"/>
      <c r="LJ440" s="433"/>
      <c r="LK440" s="433"/>
      <c r="LL440" s="433"/>
      <c r="LM440" s="433"/>
      <c r="LN440" s="433"/>
      <c r="LO440" s="433"/>
      <c r="LP440" s="433"/>
      <c r="LQ440" s="433"/>
      <c r="LR440" s="433"/>
      <c r="LS440" s="433"/>
      <c r="LT440" s="433"/>
      <c r="LU440" s="433"/>
      <c r="LV440" s="433"/>
      <c r="LW440" s="433"/>
      <c r="LX440" s="433"/>
      <c r="LY440" s="433"/>
      <c r="LZ440" s="433"/>
      <c r="MA440" s="433"/>
      <c r="MB440" s="433"/>
      <c r="MC440" s="433"/>
      <c r="MD440" s="433"/>
      <c r="ME440" s="433"/>
      <c r="MF440" s="433"/>
      <c r="MG440" s="433"/>
      <c r="MH440" s="433"/>
      <c r="MI440" s="433"/>
      <c r="MJ440" s="433"/>
      <c r="MK440" s="433"/>
      <c r="ML440" s="433"/>
      <c r="MM440" s="433"/>
      <c r="MN440" s="433"/>
      <c r="MO440" s="433"/>
      <c r="MP440" s="433"/>
      <c r="MQ440" s="433"/>
      <c r="MR440" s="433"/>
      <c r="MS440" s="433"/>
      <c r="MT440" s="433"/>
      <c r="MU440" s="433"/>
      <c r="MV440" s="433"/>
      <c r="MW440" s="433"/>
      <c r="MX440" s="433"/>
      <c r="MY440" s="433"/>
      <c r="MZ440" s="433"/>
      <c r="NA440" s="433"/>
      <c r="NB440" s="433"/>
      <c r="NC440" s="433"/>
      <c r="ND440" s="433"/>
      <c r="NE440" s="433"/>
      <c r="NF440" s="433"/>
      <c r="NG440" s="433"/>
      <c r="NH440" s="433"/>
      <c r="NI440" s="433"/>
      <c r="NJ440" s="433"/>
      <c r="NK440" s="433"/>
      <c r="NL440" s="433"/>
      <c r="NM440" s="433"/>
      <c r="NN440" s="433"/>
      <c r="NO440" s="433"/>
      <c r="NP440" s="433"/>
      <c r="NQ440" s="433"/>
      <c r="NR440" s="433"/>
      <c r="NS440" s="433"/>
      <c r="NT440" s="433"/>
      <c r="NU440" s="433"/>
      <c r="NV440" s="433"/>
      <c r="NW440" s="433"/>
      <c r="NX440" s="433"/>
      <c r="NY440" s="433"/>
      <c r="NZ440" s="433"/>
      <c r="OA440" s="433"/>
      <c r="OB440" s="433"/>
      <c r="OC440" s="433"/>
      <c r="OD440" s="433"/>
      <c r="OE440" s="433"/>
      <c r="OF440" s="433"/>
      <c r="OG440" s="433"/>
      <c r="OH440" s="433"/>
      <c r="OI440" s="433"/>
      <c r="OJ440" s="433"/>
      <c r="OK440" s="433"/>
      <c r="OL440" s="433"/>
      <c r="OM440" s="433"/>
      <c r="ON440" s="433"/>
      <c r="OO440" s="433"/>
      <c r="OP440" s="433"/>
      <c r="OQ440" s="433"/>
      <c r="OR440" s="433"/>
      <c r="OS440" s="433"/>
      <c r="OT440" s="433"/>
      <c r="OU440" s="433"/>
      <c r="OV440" s="433"/>
      <c r="OW440" s="433"/>
      <c r="OX440" s="433"/>
      <c r="OY440" s="433"/>
      <c r="OZ440" s="433"/>
      <c r="PA440" s="433"/>
      <c r="PB440" s="433"/>
      <c r="PC440" s="433"/>
      <c r="PD440" s="433"/>
      <c r="PE440" s="433"/>
      <c r="PF440" s="433"/>
      <c r="PG440" s="433"/>
      <c r="PH440" s="433"/>
      <c r="PI440" s="433"/>
      <c r="PJ440" s="433"/>
      <c r="PK440" s="433"/>
      <c r="PL440" s="433"/>
      <c r="PM440" s="433"/>
      <c r="PN440" s="433"/>
      <c r="PO440" s="433"/>
      <c r="PP440" s="433"/>
      <c r="PQ440" s="433"/>
      <c r="PR440" s="433"/>
      <c r="PS440" s="433"/>
      <c r="PT440" s="433"/>
      <c r="PU440" s="433"/>
      <c r="PV440" s="433"/>
      <c r="PW440" s="433"/>
      <c r="PX440" s="433"/>
      <c r="PY440" s="433"/>
      <c r="PZ440" s="433"/>
      <c r="QA440" s="433"/>
      <c r="QB440" s="433"/>
      <c r="QC440" s="433"/>
      <c r="QD440" s="433"/>
      <c r="QE440" s="433"/>
      <c r="QF440" s="433"/>
      <c r="QG440" s="433"/>
      <c r="QH440" s="433"/>
      <c r="QI440" s="433"/>
      <c r="QJ440" s="433"/>
      <c r="QK440" s="433"/>
      <c r="QL440" s="433"/>
      <c r="QM440" s="433"/>
      <c r="QN440" s="433"/>
      <c r="QO440" s="433"/>
      <c r="QP440" s="433"/>
      <c r="QQ440" s="433"/>
      <c r="QR440" s="433"/>
      <c r="QS440" s="433"/>
      <c r="QT440" s="433"/>
      <c r="QU440" s="433"/>
      <c r="QV440" s="433"/>
      <c r="QW440" s="433"/>
      <c r="QX440" s="433"/>
      <c r="QY440" s="433"/>
      <c r="QZ440" s="433"/>
      <c r="RA440" s="433"/>
      <c r="RB440" s="433"/>
      <c r="RC440" s="433"/>
      <c r="RD440" s="433"/>
      <c r="RE440" s="433"/>
      <c r="RF440" s="433"/>
      <c r="RG440" s="433"/>
      <c r="RH440" s="433"/>
      <c r="RI440" s="433"/>
      <c r="RJ440" s="433"/>
      <c r="RK440" s="433"/>
      <c r="RL440" s="433"/>
      <c r="RM440" s="433"/>
      <c r="RN440" s="433"/>
      <c r="RO440" s="433"/>
      <c r="RP440" s="433"/>
      <c r="RQ440" s="433"/>
      <c r="RR440" s="433"/>
      <c r="RS440" s="433"/>
      <c r="RT440" s="433"/>
      <c r="RU440" s="433"/>
      <c r="RV440" s="433"/>
      <c r="RW440" s="433"/>
      <c r="RX440" s="433"/>
      <c r="RY440" s="433"/>
      <c r="RZ440" s="433"/>
      <c r="SA440" s="433"/>
      <c r="SB440" s="433"/>
      <c r="SC440" s="433"/>
      <c r="SD440" s="433"/>
      <c r="SE440" s="433"/>
      <c r="SF440" s="433"/>
      <c r="SG440" s="433"/>
      <c r="SH440" s="433"/>
      <c r="SI440" s="433"/>
      <c r="SJ440" s="433"/>
      <c r="SK440" s="433"/>
      <c r="SL440" s="433"/>
      <c r="SM440" s="433"/>
      <c r="SN440" s="433"/>
      <c r="SO440" s="433"/>
      <c r="SP440" s="433"/>
      <c r="SQ440" s="433"/>
      <c r="SR440" s="433"/>
      <c r="SS440" s="433"/>
      <c r="ST440" s="433"/>
      <c r="SU440" s="433"/>
      <c r="SV440" s="433"/>
      <c r="SW440" s="433"/>
      <c r="SX440" s="433"/>
      <c r="SY440" s="433"/>
      <c r="SZ440" s="433"/>
      <c r="TA440" s="433"/>
      <c r="TB440" s="433"/>
      <c r="TC440" s="433"/>
      <c r="TD440" s="433"/>
      <c r="TE440" s="433"/>
      <c r="TF440" s="433"/>
      <c r="TG440" s="433"/>
      <c r="TH440" s="433"/>
      <c r="TI440" s="433"/>
      <c r="TJ440" s="433"/>
      <c r="TK440" s="433"/>
      <c r="TL440" s="433"/>
      <c r="TM440" s="433"/>
      <c r="TN440" s="433"/>
      <c r="TO440" s="433"/>
      <c r="TP440" s="433"/>
      <c r="TQ440" s="433"/>
      <c r="TR440" s="433"/>
      <c r="TS440" s="433"/>
      <c r="TT440" s="433"/>
      <c r="TU440" s="433"/>
      <c r="TV440" s="433"/>
      <c r="TW440" s="433"/>
      <c r="TX440" s="433"/>
      <c r="TY440" s="433"/>
      <c r="TZ440" s="433"/>
      <c r="UA440" s="433"/>
      <c r="UB440" s="433"/>
      <c r="UC440" s="433"/>
      <c r="UD440" s="433"/>
      <c r="UE440" s="433"/>
      <c r="UF440" s="433"/>
      <c r="UG440" s="433"/>
      <c r="UH440" s="433"/>
      <c r="UI440" s="433"/>
      <c r="UJ440" s="433"/>
      <c r="UK440" s="433"/>
      <c r="UL440" s="433"/>
      <c r="UM440" s="433"/>
      <c r="UN440" s="433"/>
      <c r="UO440" s="433"/>
      <c r="UP440" s="433"/>
      <c r="UQ440" s="433"/>
      <c r="UR440" s="433"/>
      <c r="US440" s="433"/>
      <c r="UT440" s="433"/>
      <c r="UU440" s="433"/>
      <c r="UV440" s="433"/>
      <c r="UW440" s="433"/>
      <c r="UX440" s="433"/>
      <c r="UY440" s="433"/>
      <c r="UZ440" s="433"/>
      <c r="VA440" s="433"/>
      <c r="VB440" s="433"/>
      <c r="VC440" s="433"/>
      <c r="VD440" s="433"/>
      <c r="VE440" s="433"/>
      <c r="VF440" s="433"/>
      <c r="VG440" s="433"/>
      <c r="VH440" s="433"/>
      <c r="VI440" s="433"/>
      <c r="VJ440" s="433"/>
      <c r="VK440" s="433"/>
      <c r="VL440" s="433"/>
      <c r="VM440" s="433"/>
      <c r="VN440" s="433"/>
      <c r="VO440" s="433"/>
      <c r="VP440" s="433"/>
      <c r="VQ440" s="433"/>
      <c r="VR440" s="433"/>
      <c r="VS440" s="433"/>
      <c r="VT440" s="433"/>
      <c r="VU440" s="433"/>
      <c r="VV440" s="433"/>
      <c r="VW440" s="433"/>
      <c r="VX440" s="433"/>
      <c r="VY440" s="433"/>
      <c r="VZ440" s="433"/>
      <c r="WA440" s="433"/>
      <c r="WB440" s="433"/>
      <c r="WC440" s="433"/>
      <c r="WD440" s="433"/>
      <c r="WE440" s="433"/>
      <c r="WF440" s="433"/>
      <c r="WG440" s="433"/>
      <c r="WH440" s="433"/>
      <c r="WI440" s="433"/>
      <c r="WJ440" s="433"/>
      <c r="WK440" s="433"/>
      <c r="WL440" s="433"/>
      <c r="WM440" s="433"/>
      <c r="WN440" s="433"/>
      <c r="WO440" s="433"/>
      <c r="WP440" s="433"/>
      <c r="WQ440" s="433"/>
      <c r="WR440" s="433"/>
      <c r="WS440" s="433"/>
      <c r="WT440" s="433"/>
      <c r="WU440" s="433"/>
      <c r="WV440" s="433"/>
      <c r="WW440" s="433"/>
      <c r="WX440" s="433"/>
      <c r="WY440" s="433"/>
      <c r="WZ440" s="433"/>
      <c r="XA440" s="433"/>
      <c r="XB440" s="433"/>
      <c r="XC440" s="433"/>
      <c r="XD440" s="433"/>
      <c r="XE440" s="433"/>
      <c r="XF440" s="433"/>
      <c r="XG440" s="433"/>
      <c r="XH440" s="433"/>
      <c r="XI440" s="433"/>
      <c r="XJ440" s="433"/>
      <c r="XK440" s="433"/>
      <c r="XL440" s="433"/>
      <c r="XM440" s="433"/>
      <c r="XN440" s="433"/>
      <c r="XO440" s="433"/>
      <c r="XP440" s="433"/>
      <c r="XQ440" s="433"/>
      <c r="XR440" s="433"/>
      <c r="XS440" s="433"/>
      <c r="XT440" s="433"/>
      <c r="XU440" s="433"/>
      <c r="XV440" s="433"/>
      <c r="XW440" s="433"/>
      <c r="XX440" s="433"/>
      <c r="XY440" s="433"/>
      <c r="XZ440" s="433"/>
      <c r="YA440" s="433"/>
      <c r="YB440" s="433"/>
      <c r="YC440" s="433"/>
      <c r="YD440" s="433"/>
      <c r="YE440" s="433"/>
      <c r="YF440" s="433"/>
      <c r="YG440" s="433"/>
      <c r="YH440" s="433"/>
      <c r="YI440" s="433"/>
      <c r="YJ440" s="433"/>
      <c r="YK440" s="433"/>
      <c r="YL440" s="433"/>
      <c r="YM440" s="433"/>
      <c r="YN440" s="433"/>
      <c r="YO440" s="433"/>
      <c r="YP440" s="433"/>
      <c r="YQ440" s="433"/>
      <c r="YR440" s="433"/>
      <c r="YS440" s="433"/>
      <c r="YT440" s="433"/>
      <c r="YU440" s="433"/>
      <c r="YV440" s="433"/>
      <c r="YW440" s="433"/>
      <c r="YX440" s="433"/>
      <c r="YY440" s="433"/>
      <c r="YZ440" s="433"/>
      <c r="ZA440" s="433"/>
      <c r="ZB440" s="433"/>
      <c r="ZC440" s="433"/>
      <c r="ZD440" s="433"/>
      <c r="ZE440" s="433"/>
      <c r="ZF440" s="433"/>
      <c r="ZG440" s="433"/>
      <c r="ZH440" s="433"/>
      <c r="ZI440" s="433"/>
      <c r="ZJ440" s="433"/>
      <c r="ZK440" s="433"/>
      <c r="ZL440" s="433"/>
      <c r="ZM440" s="433"/>
      <c r="ZN440" s="433"/>
      <c r="ZO440" s="433"/>
      <c r="ZP440" s="433"/>
      <c r="ZQ440" s="433"/>
      <c r="ZR440" s="433"/>
      <c r="ZS440" s="433"/>
      <c r="ZT440" s="433"/>
      <c r="ZU440" s="433"/>
      <c r="ZV440" s="433"/>
      <c r="ZW440" s="433"/>
      <c r="ZX440" s="433"/>
      <c r="ZY440" s="433"/>
      <c r="ZZ440" s="433"/>
      <c r="AAA440" s="433"/>
      <c r="AAB440" s="433"/>
      <c r="AAC440" s="433"/>
      <c r="AAD440" s="433"/>
      <c r="AAE440" s="433"/>
      <c r="AAF440" s="433"/>
      <c r="AAG440" s="433"/>
      <c r="AAH440" s="433"/>
      <c r="AAI440" s="433"/>
      <c r="AAJ440" s="433"/>
      <c r="AAK440" s="433"/>
      <c r="AAL440" s="433"/>
      <c r="AAM440" s="433"/>
      <c r="AAN440" s="433"/>
      <c r="AAO440" s="433"/>
      <c r="AAP440" s="433"/>
      <c r="AAQ440" s="433"/>
      <c r="AAR440" s="433"/>
      <c r="AAS440" s="433"/>
      <c r="AAT440" s="433"/>
      <c r="AAU440" s="433"/>
      <c r="AAV440" s="433"/>
      <c r="AAW440" s="433"/>
      <c r="AAX440" s="433"/>
      <c r="AAY440" s="433"/>
      <c r="AAZ440" s="433"/>
      <c r="ABA440" s="433"/>
      <c r="ABB440" s="433"/>
      <c r="ABC440" s="433"/>
      <c r="ABD440" s="433"/>
      <c r="ABE440" s="433"/>
      <c r="ABF440" s="433"/>
      <c r="ABG440" s="433"/>
      <c r="ABH440" s="433"/>
      <c r="ABI440" s="433"/>
      <c r="ABJ440" s="433"/>
      <c r="ABK440" s="433"/>
      <c r="ABL440" s="433"/>
      <c r="ABM440" s="433"/>
      <c r="ABN440" s="433"/>
      <c r="ABO440" s="433"/>
      <c r="ABP440" s="433"/>
      <c r="ABQ440" s="433"/>
      <c r="ABR440" s="433"/>
      <c r="ABS440" s="433"/>
      <c r="ABT440" s="433"/>
      <c r="ABU440" s="433"/>
      <c r="ABV440" s="433"/>
      <c r="ABW440" s="433"/>
      <c r="ABX440" s="433"/>
      <c r="ABY440" s="433"/>
      <c r="ABZ440" s="433"/>
      <c r="ACA440" s="433"/>
      <c r="ACB440" s="433"/>
      <c r="ACC440" s="433"/>
      <c r="ACD440" s="433"/>
      <c r="ACE440" s="433"/>
      <c r="ACF440" s="433"/>
      <c r="ACG440" s="433"/>
      <c r="ACH440" s="433"/>
      <c r="ACI440" s="433"/>
      <c r="ACJ440" s="433"/>
      <c r="ACK440" s="433"/>
      <c r="ACL440" s="433"/>
      <c r="ACM440" s="433"/>
      <c r="ACN440" s="433"/>
      <c r="ACO440" s="433"/>
      <c r="ACP440" s="433"/>
      <c r="ACQ440" s="433"/>
      <c r="ACR440" s="433"/>
      <c r="ACS440" s="433"/>
      <c r="ACT440" s="433"/>
      <c r="ACU440" s="433"/>
      <c r="ACV440" s="433"/>
      <c r="ACW440" s="433"/>
      <c r="ACX440" s="433"/>
      <c r="ACY440" s="433"/>
      <c r="ACZ440" s="433"/>
      <c r="ADA440" s="433"/>
      <c r="ADB440" s="433"/>
      <c r="ADC440" s="433"/>
      <c r="ADD440" s="433"/>
      <c r="ADE440" s="433"/>
      <c r="ADF440" s="433"/>
      <c r="ADG440" s="433"/>
      <c r="ADH440" s="433"/>
      <c r="ADI440" s="433"/>
      <c r="ADJ440" s="433"/>
      <c r="ADK440" s="433"/>
      <c r="ADL440" s="433"/>
      <c r="ADM440" s="433"/>
      <c r="ADN440" s="433"/>
      <c r="ADO440" s="433"/>
      <c r="ADP440" s="433"/>
      <c r="ADQ440" s="433"/>
      <c r="ADR440" s="433"/>
      <c r="ADS440" s="433"/>
      <c r="ADT440" s="433"/>
      <c r="ADU440" s="433"/>
      <c r="ADV440" s="433"/>
      <c r="ADW440" s="433"/>
      <c r="ADX440" s="433"/>
      <c r="ADY440" s="433"/>
      <c r="ADZ440" s="433"/>
      <c r="AEA440" s="433"/>
      <c r="AEB440" s="433"/>
      <c r="AEC440" s="433"/>
      <c r="AED440" s="433"/>
      <c r="AEE440" s="433"/>
      <c r="AEF440" s="433"/>
      <c r="AEG440" s="433"/>
      <c r="AEH440" s="433"/>
      <c r="AEI440" s="433"/>
      <c r="AEJ440" s="433"/>
      <c r="AEK440" s="433"/>
      <c r="AEL440" s="433"/>
      <c r="AEM440" s="433"/>
      <c r="AEN440" s="433"/>
      <c r="AEO440" s="433"/>
      <c r="AEP440" s="433"/>
      <c r="AEQ440" s="433"/>
      <c r="AER440" s="433"/>
      <c r="AES440" s="433"/>
      <c r="AET440" s="433"/>
      <c r="AEU440" s="433"/>
      <c r="AEV440" s="433"/>
      <c r="AEW440" s="433"/>
      <c r="AEX440" s="433"/>
      <c r="AEY440" s="433"/>
      <c r="AEZ440" s="433"/>
      <c r="AFA440" s="433"/>
      <c r="AFB440" s="433"/>
      <c r="AFC440" s="433"/>
      <c r="AFD440" s="433"/>
      <c r="AFE440" s="433"/>
      <c r="AFF440" s="433"/>
      <c r="AFG440" s="433"/>
      <c r="AFH440" s="433"/>
      <c r="AFI440" s="433"/>
      <c r="AFJ440" s="433"/>
      <c r="AFK440" s="433"/>
      <c r="AFL440" s="433"/>
      <c r="AFM440" s="433"/>
      <c r="AFN440" s="433"/>
      <c r="AFO440" s="433"/>
      <c r="AFP440" s="433"/>
      <c r="AFQ440" s="433"/>
      <c r="AFR440" s="433"/>
      <c r="AFS440" s="433"/>
      <c r="AFT440" s="433"/>
      <c r="AFU440" s="433"/>
      <c r="AFV440" s="433"/>
      <c r="AFW440" s="433"/>
      <c r="AFX440" s="433"/>
      <c r="AFY440" s="433"/>
      <c r="AFZ440" s="433"/>
      <c r="AGA440" s="433"/>
      <c r="AGB440" s="433"/>
      <c r="AGC440" s="433"/>
      <c r="AGD440" s="433"/>
      <c r="AGE440" s="433"/>
      <c r="AGF440" s="433"/>
      <c r="AGG440" s="433"/>
      <c r="AGH440" s="433"/>
      <c r="AGI440" s="433"/>
      <c r="AGJ440" s="433"/>
      <c r="AGK440" s="433"/>
      <c r="AGL440" s="433"/>
      <c r="AGM440" s="433"/>
      <c r="AGN440" s="433"/>
      <c r="AGO440" s="433"/>
      <c r="AGP440" s="433"/>
      <c r="AGQ440" s="433"/>
      <c r="AGR440" s="433"/>
      <c r="AGS440" s="433"/>
      <c r="AGT440" s="433"/>
      <c r="AGU440" s="433"/>
      <c r="AGV440" s="433"/>
      <c r="AGW440" s="433"/>
      <c r="AGX440" s="433"/>
      <c r="AGY440" s="433"/>
      <c r="AGZ440" s="433"/>
      <c r="AHA440" s="433"/>
      <c r="AHB440" s="433"/>
      <c r="AHC440" s="433"/>
      <c r="AHD440" s="433"/>
      <c r="AHE440" s="433"/>
      <c r="AHF440" s="433"/>
      <c r="AHG440" s="433"/>
      <c r="AHH440" s="433"/>
      <c r="AHI440" s="433"/>
      <c r="AHJ440" s="433"/>
      <c r="AHK440" s="433"/>
      <c r="AHL440" s="433"/>
      <c r="AHM440" s="433"/>
      <c r="AHN440" s="433"/>
      <c r="AHO440" s="433"/>
      <c r="AHP440" s="433"/>
      <c r="AHQ440" s="433"/>
      <c r="AHR440" s="433"/>
      <c r="AHS440" s="433"/>
      <c r="AHT440" s="433"/>
      <c r="AHU440" s="433"/>
      <c r="AHV440" s="433"/>
      <c r="AHW440" s="433"/>
      <c r="AHX440" s="433"/>
      <c r="AHY440" s="433"/>
      <c r="AHZ440" s="433"/>
      <c r="AIA440" s="433"/>
      <c r="AIB440" s="433"/>
      <c r="AIC440" s="433"/>
      <c r="AID440" s="433"/>
      <c r="AIE440" s="433"/>
      <c r="AIF440" s="433"/>
      <c r="AIG440" s="433"/>
      <c r="AIH440" s="433"/>
      <c r="AII440" s="433"/>
      <c r="AIJ440" s="433"/>
      <c r="AIK440" s="433"/>
      <c r="AIL440" s="433"/>
      <c r="AIM440" s="433"/>
      <c r="AIN440" s="433"/>
      <c r="AIO440" s="433"/>
      <c r="AIP440" s="433"/>
      <c r="AIQ440" s="433"/>
      <c r="AIR440" s="433"/>
      <c r="AIS440" s="433"/>
      <c r="AIT440" s="433"/>
      <c r="AIU440" s="433"/>
      <c r="AIV440" s="433"/>
      <c r="AIW440" s="433"/>
      <c r="AIX440" s="433"/>
      <c r="AIY440" s="433"/>
      <c r="AIZ440" s="433"/>
      <c r="AJA440" s="433"/>
      <c r="AJB440" s="433"/>
      <c r="AJC440" s="433"/>
      <c r="AJD440" s="433"/>
      <c r="AJE440" s="433"/>
      <c r="AJF440" s="433"/>
      <c r="AJG440" s="433"/>
      <c r="AJH440" s="433"/>
      <c r="AJI440" s="433"/>
      <c r="AJJ440" s="433"/>
      <c r="AJK440" s="433"/>
      <c r="AJL440" s="433"/>
      <c r="AJM440" s="433"/>
      <c r="AJN440" s="433"/>
      <c r="AJO440" s="433"/>
      <c r="AJP440" s="433"/>
      <c r="AJQ440" s="433"/>
      <c r="AJR440" s="433"/>
      <c r="AJS440" s="433"/>
      <c r="AJT440" s="433"/>
      <c r="AJU440" s="433"/>
      <c r="AJV440" s="433"/>
      <c r="AJW440" s="433"/>
      <c r="AJX440" s="433"/>
      <c r="AJY440" s="433"/>
      <c r="AJZ440" s="433"/>
      <c r="AKA440" s="433"/>
      <c r="AKB440" s="433"/>
      <c r="AKC440" s="433"/>
      <c r="AKD440" s="433"/>
      <c r="AKE440" s="433"/>
      <c r="AKF440" s="433"/>
      <c r="AKG440" s="433"/>
      <c r="AKH440" s="433"/>
      <c r="AKI440" s="433"/>
      <c r="AKJ440" s="433"/>
      <c r="AKK440" s="433"/>
      <c r="AKL440" s="433"/>
      <c r="AKM440" s="433"/>
      <c r="AKN440" s="433"/>
      <c r="AKO440" s="433"/>
      <c r="AKP440" s="433"/>
      <c r="AKQ440" s="433"/>
      <c r="AKR440" s="433"/>
      <c r="AKS440" s="433"/>
      <c r="AKT440" s="433"/>
      <c r="AKU440" s="433"/>
      <c r="AKV440" s="433"/>
      <c r="AKW440" s="433"/>
      <c r="AKX440" s="433"/>
      <c r="AKY440" s="433"/>
      <c r="AKZ440" s="433"/>
      <c r="ALA440" s="433"/>
      <c r="ALB440" s="433"/>
      <c r="ALC440" s="433"/>
      <c r="ALD440" s="433"/>
      <c r="ALE440" s="433"/>
      <c r="ALF440" s="433"/>
      <c r="ALG440" s="433"/>
      <c r="ALH440" s="433"/>
      <c r="ALI440" s="433"/>
      <c r="ALJ440" s="433"/>
      <c r="ALK440" s="433"/>
      <c r="ALL440" s="433"/>
      <c r="ALM440" s="433"/>
      <c r="ALN440" s="433"/>
      <c r="ALO440" s="433"/>
      <c r="ALP440" s="433"/>
      <c r="ALQ440" s="433"/>
      <c r="ALR440" s="433"/>
      <c r="ALS440" s="433"/>
      <c r="ALT440" s="433"/>
      <c r="ALU440" s="433"/>
      <c r="ALV440" s="433"/>
      <c r="ALW440" s="433"/>
      <c r="ALX440" s="433"/>
      <c r="ALY440" s="433"/>
      <c r="ALZ440" s="433"/>
      <c r="AMA440" s="433"/>
      <c r="AMB440" s="433"/>
      <c r="AMC440" s="433"/>
      <c r="AMD440" s="433"/>
      <c r="AME440" s="433"/>
      <c r="AMF440" s="433"/>
      <c r="AMG440" s="433"/>
      <c r="AMH440" s="433"/>
      <c r="AMI440" s="433"/>
      <c r="AMJ440" s="433"/>
      <c r="AMK440" s="433"/>
      <c r="AML440" s="433"/>
      <c r="AMM440" s="433"/>
      <c r="AMN440" s="433"/>
      <c r="AMO440" s="433"/>
      <c r="AMP440" s="433"/>
      <c r="AMQ440" s="433"/>
      <c r="AMR440" s="433"/>
      <c r="AMS440" s="433"/>
      <c r="AMT440" s="433"/>
      <c r="AMU440" s="433"/>
      <c r="AMV440" s="433"/>
      <c r="AMW440" s="433"/>
      <c r="AMX440" s="433"/>
      <c r="AMY440" s="433"/>
      <c r="AMZ440" s="433"/>
      <c r="ANA440" s="433"/>
      <c r="ANB440" s="433"/>
      <c r="ANC440" s="433"/>
      <c r="AND440" s="433"/>
      <c r="ANE440" s="433"/>
      <c r="ANF440" s="433"/>
      <c r="ANG440" s="433"/>
      <c r="ANH440" s="433"/>
      <c r="ANI440" s="433"/>
      <c r="ANJ440" s="433"/>
      <c r="ANK440" s="433"/>
      <c r="ANL440" s="433"/>
      <c r="ANM440" s="433"/>
      <c r="ANN440" s="433"/>
      <c r="ANO440" s="433"/>
      <c r="ANP440" s="433"/>
      <c r="ANQ440" s="433"/>
      <c r="ANR440" s="433"/>
      <c r="ANS440" s="433"/>
      <c r="ANT440" s="433"/>
      <c r="ANU440" s="433"/>
      <c r="ANV440" s="433"/>
      <c r="ANW440" s="433"/>
      <c r="ANX440" s="433"/>
      <c r="ANY440" s="433"/>
      <c r="ANZ440" s="433"/>
      <c r="AOA440" s="433"/>
      <c r="AOB440" s="433"/>
      <c r="AOC440" s="433"/>
      <c r="AOD440" s="433"/>
      <c r="AOE440" s="433"/>
      <c r="AOF440" s="433"/>
      <c r="AOG440" s="433"/>
      <c r="AOH440" s="433"/>
      <c r="AOI440" s="433"/>
      <c r="AOJ440" s="433"/>
      <c r="AOK440" s="433"/>
      <c r="AOL440" s="433"/>
      <c r="AOM440" s="433"/>
      <c r="AON440" s="433"/>
      <c r="AOO440" s="433"/>
      <c r="AOP440" s="433"/>
      <c r="AOQ440" s="433"/>
      <c r="AOR440" s="433"/>
      <c r="AOS440" s="433"/>
      <c r="AOT440" s="433"/>
      <c r="AOU440" s="433"/>
      <c r="AOV440" s="433"/>
      <c r="AOW440" s="433"/>
      <c r="AOX440" s="433"/>
      <c r="AOY440" s="433"/>
      <c r="AOZ440" s="433"/>
      <c r="APA440" s="433"/>
      <c r="APB440" s="433"/>
      <c r="APC440" s="433"/>
      <c r="APD440" s="433"/>
      <c r="APE440" s="433"/>
      <c r="APF440" s="433"/>
      <c r="APG440" s="433"/>
      <c r="APH440" s="433"/>
      <c r="API440" s="433"/>
      <c r="APJ440" s="433"/>
      <c r="APK440" s="433"/>
      <c r="APL440" s="433"/>
      <c r="APM440" s="433"/>
      <c r="APN440" s="433"/>
      <c r="APO440" s="433"/>
      <c r="APP440" s="433"/>
      <c r="APQ440" s="433"/>
      <c r="APR440" s="433"/>
      <c r="APS440" s="433"/>
      <c r="APT440" s="433"/>
      <c r="APU440" s="433"/>
      <c r="APV440" s="433"/>
      <c r="APW440" s="433"/>
      <c r="APX440" s="433"/>
      <c r="APY440" s="433"/>
      <c r="APZ440" s="433"/>
      <c r="AQA440" s="433"/>
      <c r="AQB440" s="433"/>
      <c r="AQC440" s="433"/>
      <c r="AQD440" s="433"/>
      <c r="AQE440" s="433"/>
      <c r="AQF440" s="433"/>
      <c r="AQG440" s="433"/>
      <c r="AQH440" s="433"/>
      <c r="AQI440" s="433"/>
      <c r="AQJ440" s="433"/>
      <c r="AQK440" s="433"/>
      <c r="AQL440" s="433"/>
      <c r="AQM440" s="433"/>
      <c r="AQN440" s="433"/>
      <c r="AQO440" s="433"/>
      <c r="AQP440" s="433"/>
      <c r="AQQ440" s="433"/>
      <c r="AQR440" s="433"/>
      <c r="AQS440" s="433"/>
      <c r="AQT440" s="433"/>
      <c r="AQU440" s="433"/>
      <c r="AQV440" s="433"/>
      <c r="AQW440" s="433"/>
      <c r="AQX440" s="433"/>
      <c r="AQY440" s="433"/>
      <c r="AQZ440" s="433"/>
      <c r="ARA440" s="433"/>
      <c r="ARB440" s="433"/>
      <c r="ARC440" s="433"/>
      <c r="ARD440" s="433"/>
      <c r="ARE440" s="433"/>
      <c r="ARF440" s="433"/>
      <c r="ARG440" s="433"/>
      <c r="ARH440" s="433"/>
      <c r="ARI440" s="433"/>
      <c r="ARJ440" s="433"/>
      <c r="ARK440" s="433"/>
      <c r="ARL440" s="433"/>
      <c r="ARM440" s="433"/>
      <c r="ARN440" s="433"/>
      <c r="ARO440" s="433"/>
      <c r="ARP440" s="433"/>
      <c r="ARQ440" s="433"/>
      <c r="ARR440" s="433"/>
      <c r="ARS440" s="433"/>
      <c r="ART440" s="433"/>
      <c r="ARU440" s="433"/>
      <c r="ARV440" s="433"/>
      <c r="ARW440" s="433"/>
      <c r="ARX440" s="433"/>
      <c r="ARY440" s="433"/>
      <c r="ARZ440" s="433"/>
      <c r="ASA440" s="433"/>
      <c r="ASB440" s="433"/>
      <c r="ASC440" s="433"/>
      <c r="ASD440" s="433"/>
      <c r="ASE440" s="433"/>
      <c r="ASF440" s="433"/>
      <c r="ASG440" s="433"/>
      <c r="ASH440" s="433"/>
      <c r="ASI440" s="433"/>
      <c r="ASJ440" s="433"/>
      <c r="ASK440" s="433"/>
      <c r="ASL440" s="433"/>
      <c r="ASM440" s="433"/>
      <c r="ASN440" s="433"/>
      <c r="ASO440" s="433"/>
      <c r="ASP440" s="433"/>
      <c r="ASQ440" s="433"/>
      <c r="ASR440" s="433"/>
      <c r="ASS440" s="433"/>
      <c r="AST440" s="433"/>
      <c r="ASU440" s="433"/>
      <c r="ASV440" s="433"/>
      <c r="ASW440" s="433"/>
      <c r="ASX440" s="433"/>
      <c r="ASY440" s="433"/>
      <c r="ASZ440" s="433"/>
      <c r="ATA440" s="433"/>
      <c r="ATB440" s="433"/>
      <c r="ATC440" s="433"/>
      <c r="ATD440" s="433"/>
      <c r="ATE440" s="433"/>
      <c r="ATF440" s="433"/>
      <c r="ATG440" s="433"/>
      <c r="ATH440" s="433"/>
      <c r="ATI440" s="433"/>
      <c r="ATJ440" s="433"/>
      <c r="ATK440" s="433"/>
      <c r="ATL440" s="433"/>
      <c r="ATM440" s="433"/>
      <c r="ATN440" s="433"/>
      <c r="ATO440" s="433"/>
      <c r="ATP440" s="433"/>
      <c r="ATQ440" s="433"/>
      <c r="ATR440" s="433"/>
      <c r="ATS440" s="433"/>
      <c r="ATT440" s="433"/>
      <c r="ATU440" s="433"/>
      <c r="ATV440" s="433"/>
      <c r="ATW440" s="433"/>
      <c r="ATX440" s="433"/>
      <c r="ATY440" s="433"/>
      <c r="ATZ440" s="433"/>
      <c r="AUA440" s="433"/>
      <c r="AUB440" s="433"/>
      <c r="AUC440" s="433"/>
      <c r="AUD440" s="433"/>
      <c r="AUE440" s="433"/>
      <c r="AUF440" s="433"/>
      <c r="AUG440" s="433"/>
      <c r="AUH440" s="433"/>
      <c r="AUI440" s="433"/>
      <c r="AUJ440" s="433"/>
      <c r="AUK440" s="433"/>
      <c r="AUL440" s="433"/>
      <c r="AUM440" s="433"/>
      <c r="AUN440" s="433"/>
      <c r="AUO440" s="433"/>
      <c r="AUP440" s="433"/>
      <c r="AUQ440" s="433"/>
      <c r="AUR440" s="433"/>
      <c r="AUS440" s="433"/>
      <c r="AUT440" s="433"/>
      <c r="AUU440" s="433"/>
      <c r="AUV440" s="433"/>
      <c r="AUW440" s="433"/>
      <c r="AUX440" s="433"/>
      <c r="AUY440" s="433"/>
      <c r="AUZ440" s="433"/>
      <c r="AVA440" s="433"/>
      <c r="AVB440" s="433"/>
      <c r="AVC440" s="433"/>
      <c r="AVD440" s="433"/>
      <c r="AVE440" s="433"/>
      <c r="AVF440" s="433"/>
      <c r="AVG440" s="433"/>
      <c r="AVH440" s="433"/>
      <c r="AVI440" s="433"/>
      <c r="AVJ440" s="433"/>
      <c r="AVK440" s="433"/>
      <c r="AVL440" s="433"/>
      <c r="AVM440" s="433"/>
      <c r="AVN440" s="433"/>
      <c r="AVO440" s="433"/>
      <c r="AVP440" s="433"/>
      <c r="AVQ440" s="433"/>
      <c r="AVR440" s="433"/>
      <c r="AVS440" s="433"/>
      <c r="AVT440" s="433"/>
      <c r="AVU440" s="433"/>
      <c r="AVV440" s="433"/>
      <c r="AVW440" s="433"/>
      <c r="AVX440" s="433"/>
      <c r="AVY440" s="433"/>
      <c r="AVZ440" s="433"/>
      <c r="AWA440" s="433"/>
      <c r="AWB440" s="433"/>
      <c r="AWC440" s="433"/>
      <c r="AWD440" s="433"/>
      <c r="AWE440" s="433"/>
      <c r="AWF440" s="433"/>
      <c r="AWG440" s="433"/>
      <c r="AWH440" s="433"/>
      <c r="AWI440" s="433"/>
      <c r="AWJ440" s="433"/>
      <c r="AWK440" s="433"/>
      <c r="AWL440" s="433"/>
      <c r="AWM440" s="433"/>
      <c r="AWN440" s="433"/>
      <c r="AWO440" s="433"/>
      <c r="AWP440" s="433"/>
      <c r="AWQ440" s="433"/>
      <c r="AWR440" s="433"/>
      <c r="AWS440" s="433"/>
      <c r="AWT440" s="433"/>
      <c r="AWU440" s="433"/>
      <c r="AWV440" s="433"/>
      <c r="AWW440" s="433"/>
      <c r="AWX440" s="433"/>
      <c r="AWY440" s="433"/>
      <c r="AWZ440" s="433"/>
      <c r="AXA440" s="433"/>
      <c r="AXB440" s="433"/>
      <c r="AXC440" s="433"/>
      <c r="AXD440" s="433"/>
      <c r="AXE440" s="433"/>
      <c r="AXF440" s="433"/>
      <c r="AXG440" s="433"/>
      <c r="AXH440" s="433"/>
      <c r="AXI440" s="433"/>
      <c r="AXJ440" s="433"/>
      <c r="AXK440" s="433"/>
      <c r="AXL440" s="433"/>
      <c r="AXM440" s="433"/>
      <c r="AXN440" s="433"/>
      <c r="AXO440" s="433"/>
      <c r="AXP440" s="433"/>
      <c r="AXQ440" s="433"/>
      <c r="AXR440" s="433"/>
      <c r="AXS440" s="433"/>
      <c r="AXT440" s="433"/>
      <c r="AXU440" s="433"/>
      <c r="AXV440" s="433"/>
      <c r="AXW440" s="433"/>
      <c r="AXX440" s="433"/>
      <c r="AXY440" s="433"/>
      <c r="AXZ440" s="433"/>
      <c r="AYA440" s="433"/>
      <c r="AYB440" s="433"/>
      <c r="AYC440" s="433"/>
      <c r="AYD440" s="433"/>
      <c r="AYE440" s="433"/>
      <c r="AYF440" s="433"/>
      <c r="AYG440" s="433"/>
      <c r="AYH440" s="433"/>
      <c r="AYI440" s="433"/>
      <c r="AYJ440" s="433"/>
      <c r="AYK440" s="433"/>
      <c r="AYL440" s="433"/>
      <c r="AYM440" s="433"/>
      <c r="AYN440" s="433"/>
      <c r="AYO440" s="433"/>
      <c r="AYP440" s="433"/>
      <c r="AYQ440" s="433"/>
      <c r="AYR440" s="433"/>
      <c r="AYS440" s="433"/>
      <c r="AYT440" s="433"/>
      <c r="AYU440" s="433"/>
      <c r="AYV440" s="433"/>
      <c r="AYW440" s="433"/>
      <c r="AYX440" s="433"/>
      <c r="AYY440" s="433"/>
      <c r="AYZ440" s="433"/>
      <c r="AZA440" s="433"/>
      <c r="AZB440" s="433"/>
      <c r="AZC440" s="433"/>
      <c r="AZD440" s="433"/>
      <c r="AZE440" s="433"/>
      <c r="AZF440" s="433"/>
      <c r="AZG440" s="433"/>
      <c r="AZH440" s="433"/>
      <c r="AZI440" s="433"/>
      <c r="AZJ440" s="433"/>
      <c r="AZK440" s="433"/>
      <c r="AZL440" s="433"/>
      <c r="AZM440" s="433"/>
      <c r="AZN440" s="433"/>
      <c r="AZO440" s="433"/>
      <c r="AZP440" s="433"/>
      <c r="AZQ440" s="433"/>
      <c r="AZR440" s="433"/>
      <c r="AZS440" s="433"/>
      <c r="AZT440" s="433"/>
      <c r="AZU440" s="433"/>
      <c r="AZV440" s="433"/>
      <c r="AZW440" s="433"/>
      <c r="AZX440" s="433"/>
      <c r="AZY440" s="433"/>
      <c r="AZZ440" s="433"/>
      <c r="BAA440" s="433"/>
      <c r="BAB440" s="433"/>
      <c r="BAC440" s="433"/>
      <c r="BAD440" s="433"/>
      <c r="BAE440" s="433"/>
      <c r="BAF440" s="433"/>
      <c r="BAG440" s="433"/>
      <c r="BAH440" s="433"/>
      <c r="BAI440" s="433"/>
      <c r="BAJ440" s="433"/>
      <c r="BAK440" s="433"/>
      <c r="BAL440" s="433"/>
      <c r="BAM440" s="433"/>
      <c r="BAN440" s="433"/>
      <c r="BAO440" s="433"/>
      <c r="BAP440" s="433"/>
      <c r="BAQ440" s="433"/>
      <c r="BAR440" s="433"/>
      <c r="BAS440" s="433"/>
      <c r="BAT440" s="433"/>
      <c r="BAU440" s="433"/>
      <c r="BAV440" s="433"/>
      <c r="BAW440" s="433"/>
      <c r="BAX440" s="433"/>
      <c r="BAY440" s="433"/>
      <c r="BAZ440" s="433"/>
      <c r="BBA440" s="433"/>
      <c r="BBB440" s="433"/>
      <c r="BBC440" s="433"/>
      <c r="BBD440" s="433"/>
      <c r="BBE440" s="433"/>
      <c r="BBF440" s="433"/>
      <c r="BBG440" s="433"/>
      <c r="BBH440" s="433"/>
      <c r="BBI440" s="433"/>
      <c r="BBJ440" s="433"/>
      <c r="BBK440" s="433"/>
      <c r="BBL440" s="433"/>
      <c r="BBM440" s="433"/>
      <c r="BBN440" s="433"/>
      <c r="BBO440" s="433"/>
      <c r="BBP440" s="433"/>
      <c r="BBQ440" s="433"/>
      <c r="BBR440" s="433"/>
      <c r="BBS440" s="433"/>
      <c r="BBT440" s="433"/>
      <c r="BBU440" s="433"/>
      <c r="BBV440" s="433"/>
      <c r="BBW440" s="433"/>
      <c r="BBX440" s="433"/>
      <c r="BBY440" s="433"/>
      <c r="BBZ440" s="433"/>
      <c r="BCA440" s="433"/>
      <c r="BCB440" s="433"/>
      <c r="BCC440" s="433"/>
      <c r="BCD440" s="433"/>
      <c r="BCE440" s="433"/>
      <c r="BCF440" s="433"/>
      <c r="BCG440" s="433"/>
      <c r="BCH440" s="433"/>
      <c r="BCI440" s="433"/>
      <c r="BCJ440" s="433"/>
      <c r="BCK440" s="433"/>
      <c r="BCL440" s="433"/>
      <c r="BCM440" s="433"/>
      <c r="BCN440" s="433"/>
      <c r="BCO440" s="433"/>
      <c r="BCP440" s="433"/>
      <c r="BCQ440" s="433"/>
      <c r="BCR440" s="433"/>
      <c r="BCS440" s="433"/>
      <c r="BCT440" s="433"/>
      <c r="BCU440" s="433"/>
      <c r="BCV440" s="433"/>
      <c r="BCW440" s="433"/>
      <c r="BCX440" s="433"/>
      <c r="BCY440" s="433"/>
      <c r="BCZ440" s="433"/>
      <c r="BDA440" s="433"/>
      <c r="BDB440" s="433"/>
      <c r="BDC440" s="433"/>
      <c r="BDD440" s="433"/>
      <c r="BDE440" s="433"/>
      <c r="BDF440" s="433"/>
      <c r="BDG440" s="433"/>
      <c r="BDH440" s="433"/>
      <c r="BDI440" s="433"/>
      <c r="BDJ440" s="433"/>
      <c r="BDK440" s="433"/>
      <c r="BDL440" s="433"/>
      <c r="BDM440" s="433"/>
      <c r="BDN440" s="433"/>
      <c r="BDO440" s="433"/>
      <c r="BDP440" s="433"/>
      <c r="BDQ440" s="433"/>
      <c r="BDR440" s="433"/>
      <c r="BDS440" s="433"/>
      <c r="BDT440" s="433"/>
      <c r="BDU440" s="433"/>
      <c r="BDV440" s="433"/>
      <c r="BDW440" s="433"/>
      <c r="BDX440" s="433"/>
      <c r="BDY440" s="433"/>
      <c r="BDZ440" s="433"/>
      <c r="BEA440" s="433"/>
      <c r="BEB440" s="433"/>
      <c r="BEC440" s="433"/>
      <c r="BED440" s="433"/>
      <c r="BEE440" s="433"/>
      <c r="BEF440" s="433"/>
      <c r="BEG440" s="433"/>
      <c r="BEH440" s="433"/>
      <c r="BEI440" s="433"/>
      <c r="BEJ440" s="433"/>
      <c r="BEK440" s="433"/>
      <c r="BEL440" s="433"/>
      <c r="BEM440" s="433"/>
      <c r="BEN440" s="433"/>
      <c r="BEO440" s="433"/>
      <c r="BEP440" s="433"/>
      <c r="BEQ440" s="433"/>
      <c r="BER440" s="433"/>
      <c r="BES440" s="433"/>
      <c r="BET440" s="433"/>
      <c r="BEU440" s="433"/>
      <c r="BEV440" s="433"/>
      <c r="BEW440" s="433"/>
      <c r="BEX440" s="433"/>
      <c r="BEY440" s="433"/>
      <c r="BEZ440" s="433"/>
      <c r="BFA440" s="433"/>
      <c r="BFB440" s="433"/>
      <c r="BFC440" s="433"/>
      <c r="BFD440" s="433"/>
      <c r="BFE440" s="433"/>
      <c r="BFF440" s="433"/>
      <c r="BFG440" s="433"/>
      <c r="BFH440" s="433"/>
      <c r="BFI440" s="433"/>
      <c r="BFJ440" s="433"/>
      <c r="BFK440" s="433"/>
      <c r="BFL440" s="433"/>
      <c r="BFM440" s="433"/>
      <c r="BFN440" s="433"/>
      <c r="BFO440" s="433"/>
      <c r="BFP440" s="433"/>
      <c r="BFQ440" s="433"/>
      <c r="BFR440" s="433"/>
      <c r="BFS440" s="433"/>
      <c r="BFT440" s="433"/>
      <c r="BFU440" s="433"/>
      <c r="BFV440" s="433"/>
      <c r="BFW440" s="433"/>
      <c r="BFX440" s="433"/>
      <c r="BFY440" s="433"/>
      <c r="BFZ440" s="433"/>
      <c r="BGA440" s="433"/>
      <c r="BGB440" s="433"/>
      <c r="BGC440" s="433"/>
      <c r="BGD440" s="433"/>
      <c r="BGE440" s="433"/>
      <c r="BGF440" s="433"/>
      <c r="BGG440" s="433"/>
      <c r="BGH440" s="433"/>
      <c r="BGI440" s="433"/>
      <c r="BGJ440" s="433"/>
      <c r="BGK440" s="433"/>
      <c r="BGL440" s="433"/>
      <c r="BGM440" s="433"/>
      <c r="BGN440" s="433"/>
      <c r="BGO440" s="433"/>
      <c r="BGP440" s="433"/>
      <c r="BGQ440" s="433"/>
      <c r="BGR440" s="433"/>
      <c r="BGS440" s="433"/>
      <c r="BGT440" s="433"/>
      <c r="BGU440" s="433"/>
      <c r="BGV440" s="433"/>
      <c r="BGW440" s="433"/>
      <c r="BGX440" s="433"/>
      <c r="BGY440" s="433"/>
      <c r="BGZ440" s="433"/>
      <c r="BHA440" s="433"/>
      <c r="BHB440" s="433"/>
      <c r="BHC440" s="433"/>
      <c r="BHD440" s="433"/>
      <c r="BHE440" s="433"/>
      <c r="BHF440" s="433"/>
      <c r="BHG440" s="433"/>
      <c r="BHH440" s="433"/>
      <c r="BHI440" s="433"/>
      <c r="BHJ440" s="433"/>
      <c r="BHK440" s="433"/>
      <c r="BHL440" s="433"/>
      <c r="BHM440" s="433"/>
      <c r="BHN440" s="433"/>
      <c r="BHO440" s="433"/>
      <c r="BHP440" s="433"/>
      <c r="BHQ440" s="433"/>
      <c r="BHR440" s="433"/>
      <c r="BHS440" s="433"/>
      <c r="BHT440" s="433"/>
      <c r="BHU440" s="433"/>
      <c r="BHV440" s="433"/>
      <c r="BHW440" s="433"/>
      <c r="BHX440" s="433"/>
      <c r="BHY440" s="433"/>
      <c r="BHZ440" s="433"/>
      <c r="BIA440" s="433"/>
      <c r="BIB440" s="433"/>
      <c r="BIC440" s="433"/>
      <c r="BID440" s="433"/>
      <c r="BIE440" s="433"/>
      <c r="BIF440" s="433"/>
      <c r="BIG440" s="433"/>
      <c r="BIH440" s="433"/>
      <c r="BII440" s="433"/>
      <c r="BIJ440" s="433"/>
      <c r="BIK440" s="433"/>
      <c r="BIL440" s="433"/>
      <c r="BIM440" s="433"/>
      <c r="BIN440" s="433"/>
      <c r="BIO440" s="433"/>
      <c r="BIP440" s="433"/>
      <c r="BIQ440" s="433"/>
      <c r="BIR440" s="433"/>
      <c r="BIS440" s="433"/>
      <c r="BIT440" s="433"/>
      <c r="BIU440" s="433"/>
      <c r="BIV440" s="433"/>
      <c r="BIW440" s="433"/>
      <c r="BIX440" s="433"/>
      <c r="BIY440" s="433"/>
      <c r="BIZ440" s="433"/>
      <c r="BJA440" s="433"/>
      <c r="BJB440" s="433"/>
      <c r="BJC440" s="433"/>
      <c r="BJD440" s="433"/>
      <c r="BJE440" s="433"/>
      <c r="BJF440" s="433"/>
      <c r="BJG440" s="433"/>
      <c r="BJH440" s="433"/>
      <c r="BJI440" s="433"/>
      <c r="BJJ440" s="433"/>
      <c r="BJK440" s="433"/>
      <c r="BJL440" s="433"/>
      <c r="BJM440" s="433"/>
      <c r="BJN440" s="433"/>
      <c r="BJO440" s="433"/>
      <c r="BJP440" s="433"/>
      <c r="BJQ440" s="433"/>
      <c r="BJR440" s="433"/>
      <c r="BJS440" s="433"/>
      <c r="BJT440" s="433"/>
      <c r="BJU440" s="433"/>
      <c r="BJV440" s="433"/>
      <c r="BJW440" s="433"/>
      <c r="BJX440" s="433"/>
      <c r="BJY440" s="433"/>
      <c r="BJZ440" s="433"/>
      <c r="BKA440" s="433"/>
      <c r="BKB440" s="433"/>
      <c r="BKC440" s="433"/>
      <c r="BKD440" s="433"/>
      <c r="BKE440" s="433"/>
      <c r="BKF440" s="433"/>
      <c r="BKG440" s="433"/>
      <c r="BKH440" s="433"/>
      <c r="BKI440" s="433"/>
      <c r="BKJ440" s="433"/>
      <c r="BKK440" s="433"/>
      <c r="BKL440" s="433"/>
      <c r="BKM440" s="433"/>
      <c r="BKN440" s="433"/>
      <c r="BKO440" s="433"/>
      <c r="BKP440" s="433"/>
      <c r="BKQ440" s="433"/>
      <c r="BKR440" s="433"/>
      <c r="BKS440" s="433"/>
      <c r="BKT440" s="433"/>
      <c r="BKU440" s="433"/>
      <c r="BKV440" s="433"/>
      <c r="BKW440" s="433"/>
      <c r="BKX440" s="433"/>
      <c r="BKY440" s="433"/>
      <c r="BKZ440" s="433"/>
      <c r="BLA440" s="433"/>
      <c r="BLB440" s="433"/>
      <c r="BLC440" s="433"/>
      <c r="BLD440" s="433"/>
      <c r="BLE440" s="433"/>
      <c r="BLF440" s="433"/>
      <c r="BLG440" s="433"/>
      <c r="BLH440" s="433"/>
      <c r="BLI440" s="433"/>
      <c r="BLJ440" s="433"/>
      <c r="BLK440" s="433"/>
      <c r="BLL440" s="433"/>
      <c r="BLM440" s="433"/>
      <c r="BLN440" s="433"/>
      <c r="BLO440" s="433"/>
      <c r="BLP440" s="433"/>
      <c r="BLQ440" s="433"/>
      <c r="BLR440" s="433"/>
      <c r="BLS440" s="433"/>
      <c r="BLT440" s="433"/>
      <c r="BLU440" s="433"/>
      <c r="BLV440" s="433"/>
      <c r="BLW440" s="433"/>
      <c r="BLX440" s="433"/>
      <c r="BLY440" s="433"/>
      <c r="BLZ440" s="433"/>
      <c r="BMA440" s="433"/>
      <c r="BMB440" s="433"/>
      <c r="BMC440" s="433"/>
      <c r="BMD440" s="433"/>
      <c r="BME440" s="433"/>
      <c r="BMF440" s="433"/>
      <c r="BMG440" s="433"/>
      <c r="BMH440" s="433"/>
      <c r="BMI440" s="433"/>
      <c r="BMJ440" s="433"/>
      <c r="BMK440" s="433"/>
      <c r="BML440" s="433"/>
      <c r="BMM440" s="433"/>
      <c r="BMN440" s="433"/>
      <c r="BMO440" s="433"/>
      <c r="BMP440" s="433"/>
      <c r="BMQ440" s="433"/>
      <c r="BMR440" s="433"/>
      <c r="BMS440" s="433"/>
      <c r="BMT440" s="433"/>
      <c r="BMU440" s="433"/>
      <c r="BMV440" s="433"/>
      <c r="BMW440" s="433"/>
      <c r="BMX440" s="433"/>
      <c r="BMY440" s="433"/>
      <c r="BMZ440" s="433"/>
      <c r="BNA440" s="433"/>
      <c r="BNB440" s="433"/>
      <c r="BNC440" s="433"/>
      <c r="BND440" s="433"/>
      <c r="BNE440" s="433"/>
      <c r="BNF440" s="433"/>
      <c r="BNG440" s="433"/>
      <c r="BNH440" s="433"/>
      <c r="BNI440" s="433"/>
      <c r="BNJ440" s="433"/>
      <c r="BNK440" s="433"/>
      <c r="BNL440" s="433"/>
      <c r="BNM440" s="433"/>
      <c r="BNN440" s="433"/>
      <c r="BNO440" s="433"/>
      <c r="BNP440" s="433"/>
      <c r="BNQ440" s="433"/>
      <c r="BNR440" s="433"/>
      <c r="BNS440" s="433"/>
      <c r="BNT440" s="433"/>
      <c r="BNU440" s="433"/>
      <c r="BNV440" s="433"/>
      <c r="BNW440" s="433"/>
      <c r="BNX440" s="433"/>
      <c r="BNY440" s="433"/>
      <c r="BNZ440" s="433"/>
      <c r="BOA440" s="433"/>
      <c r="BOB440" s="433"/>
      <c r="BOC440" s="433"/>
      <c r="BOD440" s="433"/>
      <c r="BOE440" s="433"/>
      <c r="BOF440" s="433"/>
      <c r="BOG440" s="433"/>
      <c r="BOH440" s="433"/>
      <c r="BOI440" s="433"/>
      <c r="BOJ440" s="433"/>
      <c r="BOK440" s="433"/>
      <c r="BOL440" s="433"/>
      <c r="BOM440" s="433"/>
      <c r="BON440" s="433"/>
      <c r="BOO440" s="433"/>
      <c r="BOP440" s="433"/>
      <c r="BOQ440" s="433"/>
      <c r="BOR440" s="433"/>
      <c r="BOS440" s="433"/>
      <c r="BOT440" s="433"/>
      <c r="BOU440" s="433"/>
      <c r="BOV440" s="433"/>
      <c r="BOW440" s="433"/>
      <c r="BOX440" s="433"/>
      <c r="BOY440" s="433"/>
      <c r="BOZ440" s="433"/>
      <c r="BPA440" s="433"/>
      <c r="BPB440" s="433"/>
      <c r="BPC440" s="433"/>
      <c r="BPD440" s="433"/>
      <c r="BPE440" s="433"/>
      <c r="BPF440" s="433"/>
      <c r="BPG440" s="433"/>
      <c r="BPH440" s="433"/>
      <c r="BPI440" s="433"/>
      <c r="BPJ440" s="433"/>
      <c r="BPK440" s="433"/>
      <c r="BPL440" s="433"/>
      <c r="BPM440" s="433"/>
      <c r="BPN440" s="433"/>
      <c r="BPO440" s="433"/>
      <c r="BPP440" s="433"/>
      <c r="BPQ440" s="433"/>
      <c r="BPR440" s="433"/>
      <c r="BPS440" s="433"/>
      <c r="BPT440" s="433"/>
      <c r="BPU440" s="433"/>
      <c r="BPV440" s="433"/>
      <c r="BPW440" s="433"/>
      <c r="BPX440" s="433"/>
      <c r="BPY440" s="433"/>
      <c r="BPZ440" s="433"/>
      <c r="BQA440" s="433"/>
      <c r="BQB440" s="433"/>
      <c r="BQC440" s="433"/>
      <c r="BQD440" s="433"/>
      <c r="BQE440" s="433"/>
      <c r="BQF440" s="433"/>
      <c r="BQG440" s="433"/>
      <c r="BQH440" s="433"/>
      <c r="BQI440" s="433"/>
      <c r="BQJ440" s="433"/>
      <c r="BQK440" s="433"/>
      <c r="BQL440" s="433"/>
      <c r="BQM440" s="433"/>
      <c r="BQN440" s="433"/>
      <c r="BQO440" s="433"/>
      <c r="BQP440" s="433"/>
      <c r="BQQ440" s="433"/>
      <c r="BQR440" s="433"/>
      <c r="BQS440" s="433"/>
      <c r="BQT440" s="433"/>
      <c r="BQU440" s="433"/>
      <c r="BQV440" s="433"/>
      <c r="BQW440" s="433"/>
      <c r="BQX440" s="433"/>
      <c r="BQY440" s="433"/>
      <c r="BQZ440" s="433"/>
      <c r="BRA440" s="433"/>
      <c r="BRB440" s="433"/>
      <c r="BRC440" s="433"/>
      <c r="BRD440" s="433"/>
      <c r="BRE440" s="433"/>
      <c r="BRF440" s="433"/>
      <c r="BRG440" s="433"/>
      <c r="BRH440" s="433"/>
      <c r="BRI440" s="433"/>
      <c r="BRJ440" s="433"/>
      <c r="BRK440" s="433"/>
      <c r="BRL440" s="433"/>
      <c r="BRM440" s="433"/>
      <c r="BRN440" s="433"/>
      <c r="BRO440" s="433"/>
      <c r="BRP440" s="433"/>
      <c r="BRQ440" s="433"/>
      <c r="BRR440" s="433"/>
      <c r="BRS440" s="433"/>
      <c r="BRT440" s="433"/>
      <c r="BRU440" s="433"/>
      <c r="BRV440" s="433"/>
      <c r="BRW440" s="433"/>
      <c r="BRX440" s="433"/>
      <c r="BRY440" s="433"/>
      <c r="BRZ440" s="433"/>
      <c r="BSA440" s="433"/>
      <c r="BSB440" s="433"/>
      <c r="BSC440" s="433"/>
      <c r="BSD440" s="433"/>
      <c r="BSE440" s="433"/>
      <c r="BSF440" s="433"/>
      <c r="BSG440" s="433"/>
      <c r="BSH440" s="433"/>
      <c r="BSI440" s="433"/>
      <c r="BSJ440" s="433"/>
      <c r="BSK440" s="433"/>
      <c r="BSL440" s="433"/>
      <c r="BSM440" s="433"/>
      <c r="BSN440" s="433"/>
      <c r="BSO440" s="433"/>
      <c r="BSP440" s="433"/>
      <c r="BSQ440" s="433"/>
      <c r="BSR440" s="433"/>
      <c r="BSS440" s="433"/>
      <c r="BST440" s="433"/>
      <c r="BSU440" s="433"/>
      <c r="BSV440" s="433"/>
      <c r="BSW440" s="433"/>
      <c r="BSX440" s="433"/>
      <c r="BSY440" s="433"/>
      <c r="BSZ440" s="433"/>
      <c r="BTA440" s="433"/>
      <c r="BTB440" s="433"/>
      <c r="BTC440" s="433"/>
      <c r="BTD440" s="433"/>
      <c r="BTE440" s="433"/>
      <c r="BTF440" s="433"/>
      <c r="BTG440" s="433"/>
      <c r="BTH440" s="433"/>
      <c r="BTI440" s="433"/>
      <c r="BTJ440" s="433"/>
      <c r="BTK440" s="433"/>
      <c r="BTL440" s="433"/>
      <c r="BTM440" s="433"/>
      <c r="BTN440" s="433"/>
      <c r="BTO440" s="433"/>
      <c r="BTP440" s="433"/>
      <c r="BTQ440" s="433"/>
      <c r="BTR440" s="433"/>
      <c r="BTS440" s="433"/>
      <c r="BTT440" s="433"/>
      <c r="BTU440" s="433"/>
      <c r="BTV440" s="433"/>
      <c r="BTW440" s="433"/>
      <c r="BTX440" s="433"/>
      <c r="BTY440" s="433"/>
      <c r="BTZ440" s="433"/>
      <c r="BUA440" s="433"/>
      <c r="BUB440" s="433"/>
      <c r="BUC440" s="433"/>
      <c r="BUD440" s="433"/>
      <c r="BUE440" s="433"/>
      <c r="BUF440" s="433"/>
      <c r="BUG440" s="433"/>
      <c r="BUH440" s="433"/>
      <c r="BUI440" s="433"/>
      <c r="BUJ440" s="433"/>
      <c r="BUK440" s="433"/>
      <c r="BUL440" s="433"/>
      <c r="BUM440" s="433"/>
      <c r="BUN440" s="433"/>
      <c r="BUO440" s="433"/>
      <c r="BUP440" s="433"/>
      <c r="BUQ440" s="433"/>
      <c r="BUR440" s="433"/>
      <c r="BUS440" s="433"/>
      <c r="BUT440" s="433"/>
      <c r="BUU440" s="433"/>
      <c r="BUV440" s="433"/>
      <c r="BUW440" s="433"/>
      <c r="BUX440" s="433"/>
      <c r="BUY440" s="433"/>
      <c r="BUZ440" s="433"/>
      <c r="BVA440" s="433"/>
      <c r="BVB440" s="433"/>
      <c r="BVC440" s="433"/>
      <c r="BVD440" s="433"/>
      <c r="BVE440" s="433"/>
      <c r="BVF440" s="433"/>
      <c r="BVG440" s="433"/>
      <c r="BVH440" s="433"/>
      <c r="BVI440" s="433"/>
      <c r="BVJ440" s="433"/>
      <c r="BVK440" s="433"/>
      <c r="BVL440" s="433"/>
      <c r="BVM440" s="433"/>
      <c r="BVN440" s="433"/>
      <c r="BVO440" s="433"/>
      <c r="BVP440" s="433"/>
      <c r="BVQ440" s="433"/>
      <c r="BVR440" s="433"/>
      <c r="BVS440" s="433"/>
      <c r="BVT440" s="433"/>
      <c r="BVU440" s="433"/>
      <c r="BVV440" s="433"/>
      <c r="BVW440" s="433"/>
      <c r="BVX440" s="433"/>
      <c r="BVY440" s="433"/>
      <c r="BVZ440" s="433"/>
      <c r="BWA440" s="433"/>
      <c r="BWB440" s="433"/>
      <c r="BWC440" s="433"/>
      <c r="BWD440" s="433"/>
      <c r="BWE440" s="433"/>
      <c r="BWF440" s="433"/>
      <c r="BWG440" s="433"/>
      <c r="BWH440" s="433"/>
      <c r="BWI440" s="433"/>
      <c r="BWJ440" s="433"/>
      <c r="BWK440" s="433"/>
      <c r="BWL440" s="433"/>
      <c r="BWM440" s="433"/>
      <c r="BWN440" s="433"/>
      <c r="BWO440" s="433"/>
      <c r="BWP440" s="433"/>
      <c r="BWQ440" s="433"/>
      <c r="BWR440" s="433"/>
      <c r="BWS440" s="433"/>
      <c r="BWT440" s="433"/>
      <c r="BWU440" s="433"/>
      <c r="BWV440" s="433"/>
      <c r="BWW440" s="433"/>
      <c r="BWX440" s="433"/>
      <c r="BWY440" s="433"/>
      <c r="BWZ440" s="433"/>
      <c r="BXA440" s="433"/>
      <c r="BXB440" s="433"/>
      <c r="BXC440" s="433"/>
      <c r="BXD440" s="433"/>
      <c r="BXE440" s="433"/>
      <c r="BXF440" s="433"/>
      <c r="BXG440" s="433"/>
      <c r="BXH440" s="433"/>
      <c r="BXI440" s="433"/>
      <c r="BXJ440" s="433"/>
      <c r="BXK440" s="433"/>
      <c r="BXL440" s="433"/>
      <c r="BXM440" s="433"/>
      <c r="BXN440" s="433"/>
      <c r="BXO440" s="433"/>
      <c r="BXP440" s="433"/>
      <c r="BXQ440" s="433"/>
      <c r="BXR440" s="433"/>
      <c r="BXS440" s="433"/>
      <c r="BXT440" s="433"/>
      <c r="BXU440" s="433"/>
      <c r="BXV440" s="433"/>
      <c r="BXW440" s="433"/>
      <c r="BXX440" s="433"/>
      <c r="BXY440" s="433"/>
      <c r="BXZ440" s="433"/>
      <c r="BYA440" s="433"/>
      <c r="BYB440" s="433"/>
      <c r="BYC440" s="433"/>
      <c r="BYD440" s="433"/>
      <c r="BYE440" s="433"/>
      <c r="BYF440" s="433"/>
      <c r="BYG440" s="433"/>
      <c r="BYH440" s="433"/>
      <c r="BYI440" s="433"/>
      <c r="BYJ440" s="433"/>
      <c r="BYK440" s="433"/>
      <c r="BYL440" s="433"/>
      <c r="BYM440" s="433"/>
      <c r="BYN440" s="433"/>
      <c r="BYO440" s="433"/>
      <c r="BYP440" s="433"/>
      <c r="BYQ440" s="433"/>
      <c r="BYR440" s="433"/>
      <c r="BYS440" s="433"/>
      <c r="BYT440" s="433"/>
      <c r="BYU440" s="433"/>
      <c r="BYV440" s="433"/>
      <c r="BYW440" s="433"/>
      <c r="BYX440" s="433"/>
      <c r="BYY440" s="433"/>
      <c r="BYZ440" s="433"/>
      <c r="BZA440" s="433"/>
      <c r="BZB440" s="433"/>
      <c r="BZC440" s="433"/>
      <c r="BZD440" s="433"/>
      <c r="BZE440" s="433"/>
      <c r="BZF440" s="433"/>
      <c r="BZG440" s="433"/>
      <c r="BZH440" s="433"/>
      <c r="BZI440" s="433"/>
      <c r="BZJ440" s="433"/>
      <c r="BZK440" s="433"/>
      <c r="BZL440" s="433"/>
      <c r="BZM440" s="433"/>
      <c r="BZN440" s="433"/>
      <c r="BZO440" s="433"/>
      <c r="BZP440" s="433"/>
      <c r="BZQ440" s="433"/>
      <c r="BZR440" s="433"/>
      <c r="BZS440" s="433"/>
      <c r="BZT440" s="433"/>
      <c r="BZU440" s="433"/>
      <c r="BZV440" s="433"/>
      <c r="BZW440" s="433"/>
      <c r="BZX440" s="433"/>
      <c r="BZY440" s="433"/>
      <c r="BZZ440" s="433"/>
      <c r="CAA440" s="433"/>
      <c r="CAB440" s="433"/>
      <c r="CAC440" s="433"/>
      <c r="CAD440" s="433"/>
      <c r="CAE440" s="433"/>
      <c r="CAF440" s="433"/>
      <c r="CAG440" s="433"/>
      <c r="CAH440" s="433"/>
      <c r="CAI440" s="433"/>
      <c r="CAJ440" s="433"/>
      <c r="CAK440" s="433"/>
      <c r="CAL440" s="433"/>
      <c r="CAM440" s="433"/>
      <c r="CAN440" s="433"/>
      <c r="CAO440" s="433"/>
      <c r="CAP440" s="433"/>
      <c r="CAQ440" s="433"/>
      <c r="CAR440" s="433"/>
      <c r="CAS440" s="433"/>
      <c r="CAT440" s="433"/>
      <c r="CAU440" s="433"/>
      <c r="CAV440" s="433"/>
      <c r="CAW440" s="433"/>
      <c r="CAX440" s="433"/>
      <c r="CAY440" s="433"/>
      <c r="CAZ440" s="433"/>
      <c r="CBA440" s="433"/>
      <c r="CBB440" s="433"/>
      <c r="CBC440" s="433"/>
      <c r="CBD440" s="433"/>
      <c r="CBE440" s="433"/>
      <c r="CBF440" s="433"/>
      <c r="CBG440" s="433"/>
      <c r="CBH440" s="433"/>
      <c r="CBI440" s="433"/>
      <c r="CBJ440" s="433"/>
      <c r="CBK440" s="433"/>
      <c r="CBL440" s="433"/>
      <c r="CBM440" s="433"/>
      <c r="CBN440" s="433"/>
      <c r="CBO440" s="433"/>
      <c r="CBP440" s="433"/>
      <c r="CBQ440" s="433"/>
      <c r="CBR440" s="433"/>
      <c r="CBS440" s="433"/>
      <c r="CBT440" s="433"/>
      <c r="CBU440" s="433"/>
      <c r="CBV440" s="433"/>
      <c r="CBW440" s="433"/>
      <c r="CBX440" s="433"/>
      <c r="CBY440" s="433"/>
      <c r="CBZ440" s="433"/>
      <c r="CCA440" s="433"/>
      <c r="CCB440" s="433"/>
      <c r="CCC440" s="433"/>
      <c r="CCD440" s="433"/>
      <c r="CCE440" s="433"/>
      <c r="CCF440" s="433"/>
      <c r="CCG440" s="433"/>
      <c r="CCH440" s="433"/>
      <c r="CCI440" s="433"/>
      <c r="CCJ440" s="433"/>
      <c r="CCK440" s="433"/>
      <c r="CCL440" s="433"/>
      <c r="CCM440" s="433"/>
      <c r="CCN440" s="433"/>
      <c r="CCO440" s="433"/>
      <c r="CCP440" s="433"/>
      <c r="CCQ440" s="433"/>
      <c r="CCR440" s="433"/>
      <c r="CCS440" s="433"/>
      <c r="CCT440" s="433"/>
      <c r="CCU440" s="433"/>
      <c r="CCV440" s="433"/>
      <c r="CCW440" s="433"/>
      <c r="CCX440" s="433"/>
      <c r="CCY440" s="433"/>
      <c r="CCZ440" s="433"/>
      <c r="CDA440" s="433"/>
      <c r="CDB440" s="433"/>
      <c r="CDC440" s="433"/>
      <c r="CDD440" s="433"/>
      <c r="CDE440" s="433"/>
      <c r="CDF440" s="433"/>
      <c r="CDG440" s="433"/>
      <c r="CDH440" s="433"/>
      <c r="CDI440" s="433"/>
      <c r="CDJ440" s="433"/>
      <c r="CDK440" s="433"/>
      <c r="CDL440" s="433"/>
      <c r="CDM440" s="433"/>
      <c r="CDN440" s="433"/>
      <c r="CDO440" s="433"/>
      <c r="CDP440" s="433"/>
      <c r="CDQ440" s="433"/>
      <c r="CDR440" s="433"/>
      <c r="CDS440" s="433"/>
      <c r="CDT440" s="433"/>
      <c r="CDU440" s="433"/>
      <c r="CDV440" s="433"/>
      <c r="CDW440" s="433"/>
      <c r="CDX440" s="433"/>
      <c r="CDY440" s="433"/>
      <c r="CDZ440" s="433"/>
      <c r="CEA440" s="433"/>
      <c r="CEB440" s="433"/>
      <c r="CEC440" s="433"/>
      <c r="CED440" s="433"/>
      <c r="CEE440" s="433"/>
      <c r="CEF440" s="433"/>
      <c r="CEG440" s="433"/>
      <c r="CEH440" s="433"/>
      <c r="CEI440" s="433"/>
      <c r="CEJ440" s="433"/>
      <c r="CEK440" s="433"/>
      <c r="CEL440" s="433"/>
      <c r="CEM440" s="433"/>
      <c r="CEN440" s="433"/>
      <c r="CEO440" s="433"/>
      <c r="CEP440" s="433"/>
      <c r="CEQ440" s="433"/>
      <c r="CER440" s="433"/>
      <c r="CES440" s="433"/>
      <c r="CET440" s="433"/>
      <c r="CEU440" s="433"/>
      <c r="CEV440" s="433"/>
      <c r="CEW440" s="433"/>
      <c r="CEX440" s="433"/>
      <c r="CEY440" s="433"/>
      <c r="CEZ440" s="433"/>
      <c r="CFA440" s="433"/>
      <c r="CFB440" s="433"/>
      <c r="CFC440" s="433"/>
      <c r="CFD440" s="433"/>
      <c r="CFE440" s="433"/>
      <c r="CFF440" s="433"/>
      <c r="CFG440" s="433"/>
      <c r="CFH440" s="433"/>
      <c r="CFI440" s="433"/>
      <c r="CFJ440" s="433"/>
      <c r="CFK440" s="433"/>
      <c r="CFL440" s="433"/>
      <c r="CFM440" s="433"/>
      <c r="CFN440" s="433"/>
      <c r="CFO440" s="433"/>
      <c r="CFP440" s="433"/>
      <c r="CFQ440" s="433"/>
      <c r="CFR440" s="433"/>
      <c r="CFS440" s="433"/>
      <c r="CFT440" s="433"/>
      <c r="CFU440" s="433"/>
      <c r="CFV440" s="433"/>
      <c r="CFW440" s="433"/>
      <c r="CFX440" s="433"/>
      <c r="CFY440" s="433"/>
      <c r="CFZ440" s="433"/>
      <c r="CGA440" s="433"/>
      <c r="CGB440" s="433"/>
      <c r="CGC440" s="433"/>
      <c r="CGD440" s="433"/>
      <c r="CGE440" s="433"/>
      <c r="CGF440" s="433"/>
      <c r="CGG440" s="433"/>
      <c r="CGH440" s="433"/>
      <c r="CGI440" s="433"/>
      <c r="CGJ440" s="433"/>
      <c r="CGK440" s="433"/>
      <c r="CGL440" s="433"/>
      <c r="CGM440" s="433"/>
      <c r="CGN440" s="433"/>
      <c r="CGO440" s="433"/>
      <c r="CGP440" s="433"/>
      <c r="CGQ440" s="433"/>
      <c r="CGR440" s="433"/>
      <c r="CGS440" s="433"/>
      <c r="CGT440" s="433"/>
      <c r="CGU440" s="433"/>
      <c r="CGV440" s="433"/>
      <c r="CGW440" s="433"/>
      <c r="CGX440" s="433"/>
      <c r="CGY440" s="433"/>
      <c r="CGZ440" s="433"/>
      <c r="CHA440" s="433"/>
      <c r="CHB440" s="433"/>
      <c r="CHC440" s="433"/>
      <c r="CHD440" s="433"/>
      <c r="CHE440" s="433"/>
      <c r="CHF440" s="433"/>
      <c r="CHG440" s="433"/>
      <c r="CHH440" s="433"/>
      <c r="CHI440" s="433"/>
      <c r="CHJ440" s="433"/>
      <c r="CHK440" s="433"/>
      <c r="CHL440" s="433"/>
      <c r="CHM440" s="433"/>
      <c r="CHN440" s="433"/>
      <c r="CHO440" s="433"/>
      <c r="CHP440" s="433"/>
      <c r="CHQ440" s="433"/>
      <c r="CHR440" s="433"/>
      <c r="CHS440" s="433"/>
      <c r="CHT440" s="433"/>
      <c r="CHU440" s="433"/>
      <c r="CHV440" s="433"/>
      <c r="CHW440" s="433"/>
      <c r="CHX440" s="433"/>
      <c r="CHY440" s="433"/>
      <c r="CHZ440" s="433"/>
      <c r="CIA440" s="433"/>
      <c r="CIB440" s="433"/>
      <c r="CIC440" s="433"/>
      <c r="CID440" s="433"/>
      <c r="CIE440" s="433"/>
      <c r="CIF440" s="433"/>
      <c r="CIG440" s="433"/>
      <c r="CIH440" s="433"/>
      <c r="CII440" s="433"/>
      <c r="CIJ440" s="433"/>
      <c r="CIK440" s="433"/>
      <c r="CIL440" s="433"/>
      <c r="CIM440" s="433"/>
      <c r="CIN440" s="433"/>
      <c r="CIO440" s="433"/>
      <c r="CIP440" s="433"/>
      <c r="CIQ440" s="433"/>
      <c r="CIR440" s="433"/>
      <c r="CIS440" s="433"/>
      <c r="CIT440" s="433"/>
      <c r="CIU440" s="433"/>
      <c r="CIV440" s="433"/>
      <c r="CIW440" s="433"/>
      <c r="CIX440" s="433"/>
      <c r="CIY440" s="433"/>
      <c r="CIZ440" s="433"/>
      <c r="CJA440" s="433"/>
      <c r="CJB440" s="433"/>
      <c r="CJC440" s="433"/>
      <c r="CJD440" s="433"/>
      <c r="CJE440" s="433"/>
      <c r="CJF440" s="433"/>
      <c r="CJG440" s="433"/>
      <c r="CJH440" s="433"/>
      <c r="CJI440" s="433"/>
      <c r="CJJ440" s="433"/>
      <c r="CJK440" s="433"/>
      <c r="CJL440" s="433"/>
      <c r="CJM440" s="433"/>
      <c r="CJN440" s="433"/>
      <c r="CJO440" s="433"/>
      <c r="CJP440" s="433"/>
      <c r="CJQ440" s="433"/>
      <c r="CJR440" s="433"/>
      <c r="CJS440" s="433"/>
      <c r="CJT440" s="433"/>
      <c r="CJU440" s="433"/>
      <c r="CJV440" s="433"/>
      <c r="CJW440" s="433"/>
      <c r="CJX440" s="433"/>
      <c r="CJY440" s="433"/>
      <c r="CJZ440" s="433"/>
      <c r="CKA440" s="433"/>
      <c r="CKB440" s="433"/>
      <c r="CKC440" s="433"/>
      <c r="CKD440" s="433"/>
      <c r="CKE440" s="433"/>
      <c r="CKF440" s="433"/>
      <c r="CKG440" s="433"/>
      <c r="CKH440" s="433"/>
      <c r="CKI440" s="433"/>
      <c r="CKJ440" s="433"/>
      <c r="CKK440" s="433"/>
      <c r="CKL440" s="433"/>
      <c r="CKM440" s="433"/>
      <c r="CKN440" s="433"/>
      <c r="CKO440" s="433"/>
      <c r="CKP440" s="433"/>
      <c r="CKQ440" s="433"/>
      <c r="CKR440" s="433"/>
      <c r="CKS440" s="433"/>
      <c r="CKT440" s="433"/>
      <c r="CKU440" s="433"/>
      <c r="CKV440" s="433"/>
      <c r="CKW440" s="433"/>
      <c r="CKX440" s="433"/>
      <c r="CKY440" s="433"/>
      <c r="CKZ440" s="433"/>
      <c r="CLA440" s="433"/>
      <c r="CLB440" s="433"/>
      <c r="CLC440" s="433"/>
      <c r="CLD440" s="433"/>
      <c r="CLE440" s="433"/>
      <c r="CLF440" s="433"/>
      <c r="CLG440" s="433"/>
      <c r="CLH440" s="433"/>
      <c r="CLI440" s="433"/>
      <c r="CLJ440" s="433"/>
      <c r="CLK440" s="433"/>
      <c r="CLL440" s="433"/>
      <c r="CLM440" s="433"/>
      <c r="CLN440" s="433"/>
      <c r="CLO440" s="433"/>
      <c r="CLP440" s="433"/>
      <c r="CLQ440" s="433"/>
      <c r="CLR440" s="433"/>
      <c r="CLS440" s="433"/>
      <c r="CLT440" s="433"/>
      <c r="CLU440" s="433"/>
      <c r="CLV440" s="433"/>
      <c r="CLW440" s="433"/>
      <c r="CLX440" s="433"/>
      <c r="CLY440" s="433"/>
      <c r="CLZ440" s="433"/>
      <c r="CMA440" s="433"/>
      <c r="CMB440" s="433"/>
      <c r="CMC440" s="433"/>
      <c r="CMD440" s="433"/>
      <c r="CME440" s="433"/>
      <c r="CMF440" s="433"/>
      <c r="CMG440" s="433"/>
      <c r="CMH440" s="433"/>
      <c r="CMI440" s="433"/>
      <c r="CMJ440" s="433"/>
      <c r="CMK440" s="433"/>
      <c r="CML440" s="433"/>
      <c r="CMM440" s="433"/>
      <c r="CMN440" s="433"/>
      <c r="CMO440" s="433"/>
      <c r="CMP440" s="433"/>
      <c r="CMQ440" s="433"/>
      <c r="CMR440" s="433"/>
      <c r="CMS440" s="433"/>
      <c r="CMT440" s="433"/>
      <c r="CMU440" s="433"/>
      <c r="CMV440" s="433"/>
      <c r="CMW440" s="433"/>
      <c r="CMX440" s="433"/>
      <c r="CMY440" s="433"/>
      <c r="CMZ440" s="433"/>
      <c r="CNA440" s="433"/>
      <c r="CNB440" s="433"/>
      <c r="CNC440" s="433"/>
      <c r="CND440" s="433"/>
      <c r="CNE440" s="433"/>
      <c r="CNF440" s="433"/>
      <c r="CNG440" s="433"/>
      <c r="CNH440" s="433"/>
      <c r="CNI440" s="433"/>
      <c r="CNJ440" s="433"/>
      <c r="CNK440" s="433"/>
      <c r="CNL440" s="433"/>
      <c r="CNM440" s="433"/>
      <c r="CNN440" s="433"/>
      <c r="CNO440" s="433"/>
      <c r="CNP440" s="433"/>
      <c r="CNQ440" s="433"/>
      <c r="CNR440" s="433"/>
      <c r="CNS440" s="433"/>
      <c r="CNT440" s="433"/>
      <c r="CNU440" s="433"/>
      <c r="CNV440" s="433"/>
      <c r="CNW440" s="433"/>
      <c r="CNX440" s="433"/>
      <c r="CNY440" s="433"/>
      <c r="CNZ440" s="433"/>
      <c r="COA440" s="433"/>
      <c r="COB440" s="433"/>
      <c r="COC440" s="433"/>
      <c r="COD440" s="433"/>
      <c r="COE440" s="433"/>
      <c r="COF440" s="433"/>
      <c r="COG440" s="433"/>
      <c r="COH440" s="433"/>
      <c r="COI440" s="433"/>
      <c r="COJ440" s="433"/>
      <c r="COK440" s="433"/>
      <c r="COL440" s="433"/>
      <c r="COM440" s="433"/>
      <c r="CON440" s="433"/>
      <c r="COO440" s="433"/>
      <c r="COP440" s="433"/>
      <c r="COQ440" s="433"/>
      <c r="COR440" s="433"/>
      <c r="COS440" s="433"/>
      <c r="COT440" s="433"/>
      <c r="COU440" s="433"/>
      <c r="COV440" s="433"/>
      <c r="COW440" s="433"/>
      <c r="COX440" s="433"/>
      <c r="COY440" s="433"/>
      <c r="COZ440" s="433"/>
      <c r="CPA440" s="433"/>
      <c r="CPB440" s="433"/>
      <c r="CPC440" s="433"/>
      <c r="CPD440" s="433"/>
      <c r="CPE440" s="433"/>
      <c r="CPF440" s="433"/>
      <c r="CPG440" s="433"/>
      <c r="CPH440" s="433"/>
      <c r="CPI440" s="433"/>
      <c r="CPJ440" s="433"/>
      <c r="CPK440" s="433"/>
      <c r="CPL440" s="433"/>
      <c r="CPM440" s="433"/>
      <c r="CPN440" s="433"/>
      <c r="CPO440" s="433"/>
      <c r="CPP440" s="433"/>
      <c r="CPQ440" s="433"/>
      <c r="CPR440" s="433"/>
      <c r="CPS440" s="433"/>
      <c r="CPT440" s="433"/>
      <c r="CPU440" s="433"/>
      <c r="CPV440" s="433"/>
      <c r="CPW440" s="433"/>
      <c r="CPX440" s="433"/>
      <c r="CPY440" s="433"/>
      <c r="CPZ440" s="433"/>
      <c r="CQA440" s="433"/>
      <c r="CQB440" s="433"/>
      <c r="CQC440" s="433"/>
      <c r="CQD440" s="433"/>
      <c r="CQE440" s="433"/>
      <c r="CQF440" s="433"/>
      <c r="CQG440" s="433"/>
      <c r="CQH440" s="433"/>
      <c r="CQI440" s="433"/>
      <c r="CQJ440" s="433"/>
      <c r="CQK440" s="433"/>
      <c r="CQL440" s="433"/>
      <c r="CQM440" s="433"/>
      <c r="CQN440" s="433"/>
      <c r="CQO440" s="433"/>
      <c r="CQP440" s="433"/>
      <c r="CQQ440" s="433"/>
      <c r="CQR440" s="433"/>
      <c r="CQS440" s="433"/>
      <c r="CQT440" s="433"/>
      <c r="CQU440" s="433"/>
      <c r="CQV440" s="433"/>
      <c r="CQW440" s="433"/>
      <c r="CQX440" s="433"/>
      <c r="CQY440" s="433"/>
      <c r="CQZ440" s="433"/>
      <c r="CRA440" s="433"/>
      <c r="CRB440" s="433"/>
      <c r="CRC440" s="433"/>
      <c r="CRD440" s="433"/>
      <c r="CRE440" s="433"/>
      <c r="CRF440" s="433"/>
      <c r="CRG440" s="433"/>
      <c r="CRH440" s="433"/>
      <c r="CRI440" s="433"/>
      <c r="CRJ440" s="433"/>
      <c r="CRK440" s="433"/>
      <c r="CRL440" s="433"/>
      <c r="CRM440" s="433"/>
      <c r="CRN440" s="433"/>
      <c r="CRO440" s="433"/>
      <c r="CRP440" s="433"/>
      <c r="CRQ440" s="433"/>
      <c r="CRR440" s="433"/>
      <c r="CRS440" s="433"/>
      <c r="CRT440" s="433"/>
      <c r="CRU440" s="433"/>
      <c r="CRV440" s="433"/>
      <c r="CRW440" s="433"/>
      <c r="CRX440" s="433"/>
      <c r="CRY440" s="433"/>
      <c r="CRZ440" s="433"/>
      <c r="CSA440" s="433"/>
      <c r="CSB440" s="433"/>
      <c r="CSC440" s="433"/>
      <c r="CSD440" s="433"/>
      <c r="CSE440" s="433"/>
      <c r="CSF440" s="433"/>
      <c r="CSG440" s="433"/>
      <c r="CSH440" s="433"/>
      <c r="CSI440" s="433"/>
      <c r="CSJ440" s="433"/>
      <c r="CSK440" s="433"/>
      <c r="CSL440" s="433"/>
      <c r="CSM440" s="433"/>
      <c r="CSN440" s="433"/>
      <c r="CSO440" s="433"/>
      <c r="CSP440" s="433"/>
      <c r="CSQ440" s="433"/>
      <c r="CSR440" s="433"/>
      <c r="CSS440" s="433"/>
      <c r="CST440" s="433"/>
      <c r="CSU440" s="433"/>
      <c r="CSV440" s="433"/>
      <c r="CSW440" s="433"/>
      <c r="CSX440" s="433"/>
      <c r="CSY440" s="433"/>
      <c r="CSZ440" s="433"/>
      <c r="CTA440" s="433"/>
      <c r="CTB440" s="433"/>
      <c r="CTC440" s="433"/>
      <c r="CTD440" s="433"/>
      <c r="CTE440" s="433"/>
      <c r="CTF440" s="433"/>
      <c r="CTG440" s="433"/>
      <c r="CTH440" s="433"/>
      <c r="CTI440" s="433"/>
      <c r="CTJ440" s="433"/>
      <c r="CTK440" s="433"/>
      <c r="CTL440" s="433"/>
      <c r="CTM440" s="433"/>
      <c r="CTN440" s="433"/>
      <c r="CTO440" s="433"/>
      <c r="CTP440" s="433"/>
      <c r="CTQ440" s="433"/>
      <c r="CTR440" s="433"/>
      <c r="CTS440" s="433"/>
      <c r="CTT440" s="433"/>
      <c r="CTU440" s="433"/>
      <c r="CTV440" s="433"/>
      <c r="CTW440" s="433"/>
      <c r="CTX440" s="433"/>
      <c r="CTY440" s="433"/>
      <c r="CTZ440" s="433"/>
      <c r="CUA440" s="433"/>
      <c r="CUB440" s="433"/>
      <c r="CUC440" s="433"/>
      <c r="CUD440" s="433"/>
      <c r="CUE440" s="433"/>
      <c r="CUF440" s="433"/>
      <c r="CUG440" s="433"/>
      <c r="CUH440" s="433"/>
      <c r="CUI440" s="433"/>
      <c r="CUJ440" s="433"/>
      <c r="CUK440" s="433"/>
      <c r="CUL440" s="433"/>
      <c r="CUM440" s="433"/>
      <c r="CUN440" s="433"/>
      <c r="CUO440" s="433"/>
      <c r="CUP440" s="433"/>
      <c r="CUQ440" s="433"/>
      <c r="CUR440" s="433"/>
      <c r="CUS440" s="433"/>
      <c r="CUT440" s="433"/>
      <c r="CUU440" s="433"/>
      <c r="CUV440" s="433"/>
      <c r="CUW440" s="433"/>
      <c r="CUX440" s="433"/>
      <c r="CUY440" s="433"/>
      <c r="CUZ440" s="433"/>
      <c r="CVA440" s="433"/>
      <c r="CVB440" s="433"/>
      <c r="CVC440" s="433"/>
      <c r="CVD440" s="433"/>
      <c r="CVE440" s="433"/>
      <c r="CVF440" s="433"/>
      <c r="CVG440" s="433"/>
      <c r="CVH440" s="433"/>
      <c r="CVI440" s="433"/>
      <c r="CVJ440" s="433"/>
      <c r="CVK440" s="433"/>
      <c r="CVL440" s="433"/>
      <c r="CVM440" s="433"/>
      <c r="CVN440" s="433"/>
      <c r="CVO440" s="433"/>
      <c r="CVP440" s="433"/>
      <c r="CVQ440" s="433"/>
      <c r="CVR440" s="433"/>
      <c r="CVS440" s="433"/>
      <c r="CVT440" s="433"/>
      <c r="CVU440" s="433"/>
      <c r="CVV440" s="433"/>
      <c r="CVW440" s="433"/>
      <c r="CVX440" s="433"/>
      <c r="CVY440" s="433"/>
      <c r="CVZ440" s="433"/>
      <c r="CWA440" s="433"/>
      <c r="CWB440" s="433"/>
      <c r="CWC440" s="433"/>
      <c r="CWD440" s="433"/>
      <c r="CWE440" s="433"/>
      <c r="CWF440" s="433"/>
      <c r="CWG440" s="433"/>
      <c r="CWH440" s="433"/>
      <c r="CWI440" s="433"/>
      <c r="CWJ440" s="433"/>
      <c r="CWK440" s="433"/>
      <c r="CWL440" s="433"/>
      <c r="CWM440" s="433"/>
      <c r="CWN440" s="433"/>
      <c r="CWO440" s="433"/>
      <c r="CWP440" s="433"/>
      <c r="CWQ440" s="433"/>
      <c r="CWR440" s="433"/>
      <c r="CWS440" s="433"/>
      <c r="CWT440" s="433"/>
      <c r="CWU440" s="433"/>
      <c r="CWV440" s="433"/>
      <c r="CWW440" s="433"/>
      <c r="CWX440" s="433"/>
      <c r="CWY440" s="433"/>
      <c r="CWZ440" s="433"/>
      <c r="CXA440" s="433"/>
      <c r="CXB440" s="433"/>
      <c r="CXC440" s="433"/>
      <c r="CXD440" s="433"/>
      <c r="CXE440" s="433"/>
      <c r="CXF440" s="433"/>
      <c r="CXG440" s="433"/>
      <c r="CXH440" s="433"/>
      <c r="CXI440" s="433"/>
      <c r="CXJ440" s="433"/>
      <c r="CXK440" s="433"/>
      <c r="CXL440" s="433"/>
      <c r="CXM440" s="433"/>
      <c r="CXN440" s="433"/>
      <c r="CXO440" s="433"/>
      <c r="CXP440" s="433"/>
      <c r="CXQ440" s="433"/>
      <c r="CXR440" s="433"/>
      <c r="CXS440" s="433"/>
      <c r="CXT440" s="433"/>
      <c r="CXU440" s="433"/>
      <c r="CXV440" s="433"/>
      <c r="CXW440" s="433"/>
      <c r="CXX440" s="433"/>
      <c r="CXY440" s="433"/>
      <c r="CXZ440" s="433"/>
      <c r="CYA440" s="433"/>
      <c r="CYB440" s="433"/>
      <c r="CYC440" s="433"/>
      <c r="CYD440" s="433"/>
      <c r="CYE440" s="433"/>
      <c r="CYF440" s="433"/>
      <c r="CYG440" s="433"/>
      <c r="CYH440" s="433"/>
      <c r="CYI440" s="433"/>
      <c r="CYJ440" s="433"/>
      <c r="CYK440" s="433"/>
      <c r="CYL440" s="433"/>
      <c r="CYM440" s="433"/>
      <c r="CYN440" s="433"/>
      <c r="CYO440" s="433"/>
      <c r="CYP440" s="433"/>
      <c r="CYQ440" s="433"/>
      <c r="CYR440" s="433"/>
      <c r="CYS440" s="433"/>
      <c r="CYT440" s="433"/>
      <c r="CYU440" s="433"/>
      <c r="CYV440" s="433"/>
      <c r="CYW440" s="433"/>
      <c r="CYX440" s="433"/>
      <c r="CYY440" s="433"/>
      <c r="CYZ440" s="433"/>
      <c r="CZA440" s="433"/>
      <c r="CZB440" s="433"/>
      <c r="CZC440" s="433"/>
      <c r="CZD440" s="433"/>
      <c r="CZE440" s="433"/>
      <c r="CZF440" s="433"/>
      <c r="CZG440" s="433"/>
      <c r="CZH440" s="433"/>
      <c r="CZI440" s="433"/>
      <c r="CZJ440" s="433"/>
      <c r="CZK440" s="433"/>
      <c r="CZL440" s="433"/>
      <c r="CZM440" s="433"/>
      <c r="CZN440" s="433"/>
      <c r="CZO440" s="433"/>
      <c r="CZP440" s="433"/>
      <c r="CZQ440" s="433"/>
      <c r="CZR440" s="433"/>
      <c r="CZS440" s="433"/>
      <c r="CZT440" s="433"/>
      <c r="CZU440" s="433"/>
      <c r="CZV440" s="433"/>
      <c r="CZW440" s="433"/>
      <c r="CZX440" s="433"/>
      <c r="CZY440" s="433"/>
      <c r="CZZ440" s="433"/>
      <c r="DAA440" s="433"/>
      <c r="DAB440" s="433"/>
      <c r="DAC440" s="433"/>
      <c r="DAD440" s="433"/>
      <c r="DAE440" s="433"/>
      <c r="DAF440" s="433"/>
      <c r="DAG440" s="433"/>
      <c r="DAH440" s="433"/>
      <c r="DAI440" s="433"/>
      <c r="DAJ440" s="433"/>
      <c r="DAK440" s="433"/>
      <c r="DAL440" s="433"/>
      <c r="DAM440" s="433"/>
      <c r="DAN440" s="433"/>
      <c r="DAO440" s="433"/>
      <c r="DAP440" s="433"/>
      <c r="DAQ440" s="433"/>
      <c r="DAR440" s="433"/>
      <c r="DAS440" s="433"/>
      <c r="DAT440" s="433"/>
      <c r="DAU440" s="433"/>
      <c r="DAV440" s="433"/>
      <c r="DAW440" s="433"/>
      <c r="DAX440" s="433"/>
      <c r="DAY440" s="433"/>
      <c r="DAZ440" s="433"/>
      <c r="DBA440" s="433"/>
      <c r="DBB440" s="433"/>
      <c r="DBC440" s="433"/>
      <c r="DBD440" s="433"/>
      <c r="DBE440" s="433"/>
      <c r="DBF440" s="433"/>
      <c r="DBG440" s="433"/>
      <c r="DBH440" s="433"/>
      <c r="DBI440" s="433"/>
      <c r="DBJ440" s="433"/>
      <c r="DBK440" s="433"/>
      <c r="DBL440" s="433"/>
      <c r="DBM440" s="433"/>
      <c r="DBN440" s="433"/>
      <c r="DBO440" s="433"/>
      <c r="DBP440" s="433"/>
      <c r="DBQ440" s="433"/>
      <c r="DBR440" s="433"/>
      <c r="DBS440" s="433"/>
      <c r="DBT440" s="433"/>
      <c r="DBU440" s="433"/>
      <c r="DBV440" s="433"/>
      <c r="DBW440" s="433"/>
      <c r="DBX440" s="433"/>
      <c r="DBY440" s="433"/>
      <c r="DBZ440" s="433"/>
      <c r="DCA440" s="433"/>
      <c r="DCB440" s="433"/>
      <c r="DCC440" s="433"/>
      <c r="DCD440" s="433"/>
      <c r="DCE440" s="433"/>
      <c r="DCF440" s="433"/>
      <c r="DCG440" s="433"/>
      <c r="DCH440" s="433"/>
      <c r="DCI440" s="433"/>
      <c r="DCJ440" s="433"/>
      <c r="DCK440" s="433"/>
      <c r="DCL440" s="433"/>
      <c r="DCM440" s="433"/>
      <c r="DCN440" s="433"/>
      <c r="DCO440" s="433"/>
      <c r="DCP440" s="433"/>
      <c r="DCQ440" s="433"/>
      <c r="DCR440" s="433"/>
      <c r="DCS440" s="433"/>
      <c r="DCT440" s="433"/>
      <c r="DCU440" s="433"/>
      <c r="DCV440" s="433"/>
      <c r="DCW440" s="433"/>
      <c r="DCX440" s="433"/>
      <c r="DCY440" s="433"/>
      <c r="DCZ440" s="433"/>
      <c r="DDA440" s="433"/>
      <c r="DDB440" s="433"/>
      <c r="DDC440" s="433"/>
      <c r="DDD440" s="433"/>
      <c r="DDE440" s="433"/>
      <c r="DDF440" s="433"/>
      <c r="DDG440" s="433"/>
      <c r="DDH440" s="433"/>
      <c r="DDI440" s="433"/>
      <c r="DDJ440" s="433"/>
      <c r="DDK440" s="433"/>
      <c r="DDL440" s="433"/>
      <c r="DDM440" s="433"/>
      <c r="DDN440" s="433"/>
      <c r="DDO440" s="433"/>
      <c r="DDP440" s="433"/>
      <c r="DDQ440" s="433"/>
      <c r="DDR440" s="433"/>
      <c r="DDS440" s="433"/>
      <c r="DDT440" s="433"/>
      <c r="DDU440" s="433"/>
      <c r="DDV440" s="433"/>
      <c r="DDW440" s="433"/>
      <c r="DDX440" s="433"/>
      <c r="DDY440" s="433"/>
      <c r="DDZ440" s="433"/>
      <c r="DEA440" s="433"/>
      <c r="DEB440" s="433"/>
      <c r="DEC440" s="433"/>
      <c r="DED440" s="433"/>
      <c r="DEE440" s="433"/>
      <c r="DEF440" s="433"/>
      <c r="DEG440" s="433"/>
      <c r="DEH440" s="433"/>
      <c r="DEI440" s="433"/>
      <c r="DEJ440" s="433"/>
      <c r="DEK440" s="433"/>
      <c r="DEL440" s="433"/>
      <c r="DEM440" s="433"/>
      <c r="DEN440" s="433"/>
      <c r="DEO440" s="433"/>
      <c r="DEP440" s="433"/>
      <c r="DEQ440" s="433"/>
      <c r="DER440" s="433"/>
      <c r="DES440" s="433"/>
      <c r="DET440" s="433"/>
      <c r="DEU440" s="433"/>
      <c r="DEV440" s="433"/>
      <c r="DEW440" s="433"/>
      <c r="DEX440" s="433"/>
      <c r="DEY440" s="433"/>
      <c r="DEZ440" s="433"/>
      <c r="DFA440" s="433"/>
      <c r="DFB440" s="433"/>
      <c r="DFC440" s="433"/>
      <c r="DFD440" s="433"/>
      <c r="DFE440" s="433"/>
      <c r="DFF440" s="433"/>
      <c r="DFG440" s="433"/>
      <c r="DFH440" s="433"/>
      <c r="DFI440" s="433"/>
      <c r="DFJ440" s="433"/>
      <c r="DFK440" s="433"/>
      <c r="DFL440" s="433"/>
      <c r="DFM440" s="433"/>
      <c r="DFN440" s="433"/>
      <c r="DFO440" s="433"/>
      <c r="DFP440" s="433"/>
      <c r="DFQ440" s="433"/>
      <c r="DFR440" s="433"/>
      <c r="DFS440" s="433"/>
      <c r="DFT440" s="433"/>
      <c r="DFU440" s="433"/>
      <c r="DFV440" s="433"/>
      <c r="DFW440" s="433"/>
      <c r="DFX440" s="433"/>
      <c r="DFY440" s="433"/>
      <c r="DFZ440" s="433"/>
      <c r="DGA440" s="433"/>
      <c r="DGB440" s="433"/>
      <c r="DGC440" s="433"/>
      <c r="DGD440" s="433"/>
      <c r="DGE440" s="433"/>
      <c r="DGF440" s="433"/>
      <c r="DGG440" s="433"/>
      <c r="DGH440" s="433"/>
      <c r="DGI440" s="433"/>
      <c r="DGJ440" s="433"/>
      <c r="DGK440" s="433"/>
      <c r="DGL440" s="433"/>
      <c r="DGM440" s="433"/>
      <c r="DGN440" s="433"/>
      <c r="DGO440" s="433"/>
      <c r="DGP440" s="433"/>
      <c r="DGQ440" s="433"/>
      <c r="DGR440" s="433"/>
      <c r="DGS440" s="433"/>
      <c r="DGT440" s="433"/>
      <c r="DGU440" s="433"/>
      <c r="DGV440" s="433"/>
      <c r="DGW440" s="433"/>
      <c r="DGX440" s="433"/>
      <c r="DGY440" s="433"/>
      <c r="DGZ440" s="433"/>
      <c r="DHA440" s="433"/>
      <c r="DHB440" s="433"/>
      <c r="DHC440" s="433"/>
      <c r="DHD440" s="433"/>
      <c r="DHE440" s="433"/>
      <c r="DHF440" s="433"/>
      <c r="DHG440" s="433"/>
      <c r="DHH440" s="433"/>
      <c r="DHI440" s="433"/>
      <c r="DHJ440" s="433"/>
      <c r="DHK440" s="433"/>
      <c r="DHL440" s="433"/>
      <c r="DHM440" s="433"/>
      <c r="DHN440" s="433"/>
      <c r="DHO440" s="433"/>
      <c r="DHP440" s="433"/>
      <c r="DHQ440" s="433"/>
      <c r="DHR440" s="433"/>
      <c r="DHS440" s="433"/>
      <c r="DHT440" s="433"/>
      <c r="DHU440" s="433"/>
      <c r="DHV440" s="433"/>
      <c r="DHW440" s="433"/>
      <c r="DHX440" s="433"/>
      <c r="DHY440" s="433"/>
      <c r="DHZ440" s="433"/>
      <c r="DIA440" s="433"/>
      <c r="DIB440" s="433"/>
      <c r="DIC440" s="433"/>
      <c r="DID440" s="433"/>
      <c r="DIE440" s="433"/>
      <c r="DIF440" s="433"/>
      <c r="DIG440" s="433"/>
      <c r="DIH440" s="433"/>
      <c r="DII440" s="433"/>
      <c r="DIJ440" s="433"/>
      <c r="DIK440" s="433"/>
      <c r="DIL440" s="433"/>
      <c r="DIM440" s="433"/>
      <c r="DIN440" s="433"/>
      <c r="DIO440" s="433"/>
      <c r="DIP440" s="433"/>
      <c r="DIQ440" s="433"/>
      <c r="DIR440" s="433"/>
      <c r="DIS440" s="433"/>
      <c r="DIT440" s="433"/>
      <c r="DIU440" s="433"/>
      <c r="DIV440" s="433"/>
      <c r="DIW440" s="433"/>
      <c r="DIX440" s="433"/>
      <c r="DIY440" s="433"/>
      <c r="DIZ440" s="433"/>
      <c r="DJA440" s="433"/>
      <c r="DJB440" s="433"/>
      <c r="DJC440" s="433"/>
      <c r="DJD440" s="433"/>
      <c r="DJE440" s="433"/>
      <c r="DJF440" s="433"/>
      <c r="DJG440" s="433"/>
      <c r="DJH440" s="433"/>
      <c r="DJI440" s="433"/>
      <c r="DJJ440" s="433"/>
      <c r="DJK440" s="433"/>
      <c r="DJL440" s="433"/>
      <c r="DJM440" s="433"/>
      <c r="DJN440" s="433"/>
      <c r="DJO440" s="433"/>
      <c r="DJP440" s="433"/>
      <c r="DJQ440" s="433"/>
      <c r="DJR440" s="433"/>
      <c r="DJS440" s="433"/>
      <c r="DJT440" s="433"/>
      <c r="DJU440" s="433"/>
      <c r="DJV440" s="433"/>
      <c r="DJW440" s="433"/>
      <c r="DJX440" s="433"/>
      <c r="DJY440" s="433"/>
      <c r="DJZ440" s="433"/>
      <c r="DKA440" s="433"/>
      <c r="DKB440" s="433"/>
      <c r="DKC440" s="433"/>
      <c r="DKD440" s="433"/>
      <c r="DKE440" s="433"/>
      <c r="DKF440" s="433"/>
      <c r="DKG440" s="433"/>
      <c r="DKH440" s="433"/>
      <c r="DKI440" s="433"/>
      <c r="DKJ440" s="433"/>
      <c r="DKK440" s="433"/>
      <c r="DKL440" s="433"/>
      <c r="DKM440" s="433"/>
      <c r="DKN440" s="433"/>
      <c r="DKO440" s="433"/>
      <c r="DKP440" s="433"/>
      <c r="DKQ440" s="433"/>
      <c r="DKR440" s="433"/>
      <c r="DKS440" s="433"/>
      <c r="DKT440" s="433"/>
      <c r="DKU440" s="433"/>
      <c r="DKV440" s="433"/>
      <c r="DKW440" s="433"/>
      <c r="DKX440" s="433"/>
      <c r="DKY440" s="433"/>
      <c r="DKZ440" s="433"/>
      <c r="DLA440" s="433"/>
      <c r="DLB440" s="433"/>
      <c r="DLC440" s="433"/>
      <c r="DLD440" s="433"/>
      <c r="DLE440" s="433"/>
      <c r="DLF440" s="433"/>
      <c r="DLG440" s="433"/>
      <c r="DLH440" s="433"/>
      <c r="DLI440" s="433"/>
      <c r="DLJ440" s="433"/>
      <c r="DLK440" s="433"/>
      <c r="DLL440" s="433"/>
      <c r="DLM440" s="433"/>
      <c r="DLN440" s="433"/>
      <c r="DLO440" s="433"/>
      <c r="DLP440" s="433"/>
      <c r="DLQ440" s="433"/>
      <c r="DLR440" s="433"/>
      <c r="DLS440" s="433"/>
      <c r="DLT440" s="433"/>
      <c r="DLU440" s="433"/>
      <c r="DLV440" s="433"/>
      <c r="DLW440" s="433"/>
      <c r="DLX440" s="433"/>
      <c r="DLY440" s="433"/>
      <c r="DLZ440" s="433"/>
      <c r="DMA440" s="433"/>
      <c r="DMB440" s="433"/>
      <c r="DMC440" s="433"/>
      <c r="DMD440" s="433"/>
      <c r="DME440" s="433"/>
      <c r="DMF440" s="433"/>
      <c r="DMG440" s="433"/>
      <c r="DMH440" s="433"/>
      <c r="DMI440" s="433"/>
      <c r="DMJ440" s="433"/>
      <c r="DMK440" s="433"/>
      <c r="DML440" s="433"/>
      <c r="DMM440" s="433"/>
      <c r="DMN440" s="433"/>
      <c r="DMO440" s="433"/>
      <c r="DMP440" s="433"/>
      <c r="DMQ440" s="433"/>
      <c r="DMR440" s="433"/>
      <c r="DMS440" s="433"/>
      <c r="DMT440" s="433"/>
      <c r="DMU440" s="433"/>
      <c r="DMV440" s="433"/>
      <c r="DMW440" s="433"/>
      <c r="DMX440" s="433"/>
      <c r="DMY440" s="433"/>
      <c r="DMZ440" s="433"/>
      <c r="DNA440" s="433"/>
      <c r="DNB440" s="433"/>
      <c r="DNC440" s="433"/>
      <c r="DND440" s="433"/>
      <c r="DNE440" s="433"/>
      <c r="DNF440" s="433"/>
      <c r="DNG440" s="433"/>
      <c r="DNH440" s="433"/>
      <c r="DNI440" s="433"/>
      <c r="DNJ440" s="433"/>
      <c r="DNK440" s="433"/>
      <c r="DNL440" s="433"/>
      <c r="DNM440" s="433"/>
      <c r="DNN440" s="433"/>
      <c r="DNO440" s="433"/>
      <c r="DNP440" s="433"/>
      <c r="DNQ440" s="433"/>
      <c r="DNR440" s="433"/>
      <c r="DNS440" s="433"/>
      <c r="DNT440" s="433"/>
      <c r="DNU440" s="433"/>
      <c r="DNV440" s="433"/>
      <c r="DNW440" s="433"/>
      <c r="DNX440" s="433"/>
      <c r="DNY440" s="433"/>
      <c r="DNZ440" s="433"/>
      <c r="DOA440" s="433"/>
      <c r="DOB440" s="433"/>
      <c r="DOC440" s="433"/>
      <c r="DOD440" s="433"/>
      <c r="DOE440" s="433"/>
      <c r="DOF440" s="433"/>
      <c r="DOG440" s="433"/>
      <c r="DOH440" s="433"/>
      <c r="DOI440" s="433"/>
      <c r="DOJ440" s="433"/>
      <c r="DOK440" s="433"/>
      <c r="DOL440" s="433"/>
      <c r="DOM440" s="433"/>
      <c r="DON440" s="433"/>
      <c r="DOO440" s="433"/>
      <c r="DOP440" s="433"/>
      <c r="DOQ440" s="433"/>
      <c r="DOR440" s="433"/>
      <c r="DOS440" s="433"/>
      <c r="DOT440" s="433"/>
      <c r="DOU440" s="433"/>
      <c r="DOV440" s="433"/>
      <c r="DOW440" s="433"/>
      <c r="DOX440" s="433"/>
      <c r="DOY440" s="433"/>
      <c r="DOZ440" s="433"/>
      <c r="DPA440" s="433"/>
      <c r="DPB440" s="433"/>
      <c r="DPC440" s="433"/>
      <c r="DPD440" s="433"/>
      <c r="DPE440" s="433"/>
      <c r="DPF440" s="433"/>
      <c r="DPG440" s="433"/>
      <c r="DPH440" s="433"/>
      <c r="DPI440" s="433"/>
      <c r="DPJ440" s="433"/>
      <c r="DPK440" s="433"/>
      <c r="DPL440" s="433"/>
      <c r="DPM440" s="433"/>
      <c r="DPN440" s="433"/>
      <c r="DPO440" s="433"/>
      <c r="DPP440" s="433"/>
      <c r="DPQ440" s="433"/>
      <c r="DPR440" s="433"/>
      <c r="DPS440" s="433"/>
      <c r="DPT440" s="433"/>
      <c r="DPU440" s="433"/>
      <c r="DPV440" s="433"/>
      <c r="DPW440" s="433"/>
      <c r="DPX440" s="433"/>
      <c r="DPY440" s="433"/>
      <c r="DPZ440" s="433"/>
      <c r="DQA440" s="433"/>
      <c r="DQB440" s="433"/>
      <c r="DQC440" s="433"/>
      <c r="DQD440" s="433"/>
      <c r="DQE440" s="433"/>
      <c r="DQF440" s="433"/>
      <c r="DQG440" s="433"/>
      <c r="DQH440" s="433"/>
      <c r="DQI440" s="433"/>
      <c r="DQJ440" s="433"/>
      <c r="DQK440" s="433"/>
      <c r="DQL440" s="433"/>
      <c r="DQM440" s="433"/>
      <c r="DQN440" s="433"/>
      <c r="DQO440" s="433"/>
      <c r="DQP440" s="433"/>
      <c r="DQQ440" s="433"/>
      <c r="DQR440" s="433"/>
      <c r="DQS440" s="433"/>
      <c r="DQT440" s="433"/>
      <c r="DQU440" s="433"/>
      <c r="DQV440" s="433"/>
      <c r="DQW440" s="433"/>
      <c r="DQX440" s="433"/>
      <c r="DQY440" s="433"/>
      <c r="DQZ440" s="433"/>
      <c r="DRA440" s="433"/>
      <c r="DRB440" s="433"/>
      <c r="DRC440" s="433"/>
      <c r="DRD440" s="433"/>
      <c r="DRE440" s="433"/>
      <c r="DRF440" s="433"/>
      <c r="DRG440" s="433"/>
      <c r="DRH440" s="433"/>
      <c r="DRI440" s="433"/>
      <c r="DRJ440" s="433"/>
      <c r="DRK440" s="433"/>
      <c r="DRL440" s="433"/>
      <c r="DRM440" s="433"/>
      <c r="DRN440" s="433"/>
      <c r="DRO440" s="433"/>
      <c r="DRP440" s="433"/>
      <c r="DRQ440" s="433"/>
      <c r="DRR440" s="433"/>
      <c r="DRS440" s="433"/>
      <c r="DRT440" s="433"/>
      <c r="DRU440" s="433"/>
      <c r="DRV440" s="433"/>
      <c r="DRW440" s="433"/>
      <c r="DRX440" s="433"/>
      <c r="DRY440" s="433"/>
      <c r="DRZ440" s="433"/>
      <c r="DSA440" s="433"/>
      <c r="DSB440" s="433"/>
      <c r="DSC440" s="433"/>
      <c r="DSD440" s="433"/>
      <c r="DSE440" s="433"/>
      <c r="DSF440" s="433"/>
      <c r="DSG440" s="433"/>
      <c r="DSH440" s="433"/>
      <c r="DSI440" s="433"/>
      <c r="DSJ440" s="433"/>
      <c r="DSK440" s="433"/>
      <c r="DSL440" s="433"/>
      <c r="DSM440" s="433"/>
      <c r="DSN440" s="433"/>
      <c r="DSO440" s="433"/>
      <c r="DSP440" s="433"/>
      <c r="DSQ440" s="433"/>
      <c r="DSR440" s="433"/>
      <c r="DSS440" s="433"/>
      <c r="DST440" s="433"/>
      <c r="DSU440" s="433"/>
      <c r="DSV440" s="433"/>
      <c r="DSW440" s="433"/>
      <c r="DSX440" s="433"/>
      <c r="DSY440" s="433"/>
      <c r="DSZ440" s="433"/>
      <c r="DTA440" s="433"/>
      <c r="DTB440" s="433"/>
      <c r="DTC440" s="433"/>
      <c r="DTD440" s="433"/>
      <c r="DTE440" s="433"/>
      <c r="DTF440" s="433"/>
      <c r="DTG440" s="433"/>
      <c r="DTH440" s="433"/>
      <c r="DTI440" s="433"/>
      <c r="DTJ440" s="433"/>
      <c r="DTK440" s="433"/>
      <c r="DTL440" s="433"/>
      <c r="DTM440" s="433"/>
      <c r="DTN440" s="433"/>
      <c r="DTO440" s="433"/>
      <c r="DTP440" s="433"/>
      <c r="DTQ440" s="433"/>
      <c r="DTR440" s="433"/>
      <c r="DTS440" s="433"/>
      <c r="DTT440" s="433"/>
      <c r="DTU440" s="433"/>
      <c r="DTV440" s="433"/>
      <c r="DTW440" s="433"/>
      <c r="DTX440" s="433"/>
      <c r="DTY440" s="433"/>
      <c r="DTZ440" s="433"/>
      <c r="DUA440" s="433"/>
      <c r="DUB440" s="433"/>
      <c r="DUC440" s="433"/>
      <c r="DUD440" s="433"/>
      <c r="DUE440" s="433"/>
      <c r="DUF440" s="433"/>
      <c r="DUG440" s="433"/>
      <c r="DUH440" s="433"/>
      <c r="DUI440" s="433"/>
      <c r="DUJ440" s="433"/>
      <c r="DUK440" s="433"/>
      <c r="DUL440" s="433"/>
      <c r="DUM440" s="433"/>
      <c r="DUN440" s="433"/>
      <c r="DUO440" s="433"/>
      <c r="DUP440" s="433"/>
      <c r="DUQ440" s="433"/>
      <c r="DUR440" s="433"/>
      <c r="DUS440" s="433"/>
      <c r="DUT440" s="433"/>
      <c r="DUU440" s="433"/>
      <c r="DUV440" s="433"/>
      <c r="DUW440" s="433"/>
      <c r="DUX440" s="433"/>
      <c r="DUY440" s="433"/>
      <c r="DUZ440" s="433"/>
      <c r="DVA440" s="433"/>
      <c r="DVB440" s="433"/>
      <c r="DVC440" s="433"/>
      <c r="DVD440" s="433"/>
      <c r="DVE440" s="433"/>
      <c r="DVF440" s="433"/>
      <c r="DVG440" s="433"/>
      <c r="DVH440" s="433"/>
      <c r="DVI440" s="433"/>
      <c r="DVJ440" s="433"/>
      <c r="DVK440" s="433"/>
      <c r="DVL440" s="433"/>
      <c r="DVM440" s="433"/>
      <c r="DVN440" s="433"/>
      <c r="DVO440" s="433"/>
      <c r="DVP440" s="433"/>
      <c r="DVQ440" s="433"/>
      <c r="DVR440" s="433"/>
      <c r="DVS440" s="433"/>
      <c r="DVT440" s="433"/>
      <c r="DVU440" s="433"/>
      <c r="DVV440" s="433"/>
      <c r="DVW440" s="433"/>
      <c r="DVX440" s="433"/>
      <c r="DVY440" s="433"/>
      <c r="DVZ440" s="433"/>
      <c r="DWA440" s="433"/>
      <c r="DWB440" s="433"/>
      <c r="DWC440" s="433"/>
      <c r="DWD440" s="433"/>
      <c r="DWE440" s="433"/>
      <c r="DWF440" s="433"/>
      <c r="DWG440" s="433"/>
      <c r="DWH440" s="433"/>
      <c r="DWI440" s="433"/>
      <c r="DWJ440" s="433"/>
      <c r="DWK440" s="433"/>
      <c r="DWL440" s="433"/>
      <c r="DWM440" s="433"/>
      <c r="DWN440" s="433"/>
      <c r="DWO440" s="433"/>
      <c r="DWP440" s="433"/>
      <c r="DWQ440" s="433"/>
      <c r="DWR440" s="433"/>
      <c r="DWS440" s="433"/>
      <c r="DWT440" s="433"/>
      <c r="DWU440" s="433"/>
      <c r="DWV440" s="433"/>
      <c r="DWW440" s="433"/>
      <c r="DWX440" s="433"/>
      <c r="DWY440" s="433"/>
      <c r="DWZ440" s="433"/>
      <c r="DXA440" s="433"/>
      <c r="DXB440" s="433"/>
      <c r="DXC440" s="433"/>
      <c r="DXD440" s="433"/>
      <c r="DXE440" s="433"/>
      <c r="DXF440" s="433"/>
      <c r="DXG440" s="433"/>
      <c r="DXH440" s="433"/>
      <c r="DXI440" s="433"/>
      <c r="DXJ440" s="433"/>
      <c r="DXK440" s="433"/>
      <c r="DXL440" s="433"/>
      <c r="DXM440" s="433"/>
      <c r="DXN440" s="433"/>
      <c r="DXO440" s="433"/>
      <c r="DXP440" s="433"/>
      <c r="DXQ440" s="433"/>
      <c r="DXR440" s="433"/>
      <c r="DXS440" s="433"/>
      <c r="DXT440" s="433"/>
      <c r="DXU440" s="433"/>
      <c r="DXV440" s="433"/>
      <c r="DXW440" s="433"/>
      <c r="DXX440" s="433"/>
      <c r="DXY440" s="433"/>
      <c r="DXZ440" s="433"/>
      <c r="DYA440" s="433"/>
      <c r="DYB440" s="433"/>
      <c r="DYC440" s="433"/>
      <c r="DYD440" s="433"/>
      <c r="DYE440" s="433"/>
      <c r="DYF440" s="433"/>
      <c r="DYG440" s="433"/>
      <c r="DYH440" s="433"/>
      <c r="DYI440" s="433"/>
      <c r="DYJ440" s="433"/>
      <c r="DYK440" s="433"/>
      <c r="DYL440" s="433"/>
      <c r="DYM440" s="433"/>
      <c r="DYN440" s="433"/>
      <c r="DYO440" s="433"/>
      <c r="DYP440" s="433"/>
      <c r="DYQ440" s="433"/>
      <c r="DYR440" s="433"/>
      <c r="DYS440" s="433"/>
      <c r="DYT440" s="433"/>
      <c r="DYU440" s="433"/>
      <c r="DYV440" s="433"/>
      <c r="DYW440" s="433"/>
      <c r="DYX440" s="433"/>
      <c r="DYY440" s="433"/>
      <c r="DYZ440" s="433"/>
      <c r="DZA440" s="433"/>
      <c r="DZB440" s="433"/>
      <c r="DZC440" s="433"/>
      <c r="DZD440" s="433"/>
      <c r="DZE440" s="433"/>
      <c r="DZF440" s="433"/>
      <c r="DZG440" s="433"/>
      <c r="DZH440" s="433"/>
      <c r="DZI440" s="433"/>
      <c r="DZJ440" s="433"/>
      <c r="DZK440" s="433"/>
      <c r="DZL440" s="433"/>
      <c r="DZM440" s="433"/>
      <c r="DZN440" s="433"/>
      <c r="DZO440" s="433"/>
      <c r="DZP440" s="433"/>
      <c r="DZQ440" s="433"/>
      <c r="DZR440" s="433"/>
      <c r="DZS440" s="433"/>
      <c r="DZT440" s="433"/>
      <c r="DZU440" s="433"/>
      <c r="DZV440" s="433"/>
      <c r="DZW440" s="433"/>
      <c r="DZX440" s="433"/>
      <c r="DZY440" s="433"/>
      <c r="DZZ440" s="433"/>
      <c r="EAA440" s="433"/>
      <c r="EAB440" s="433"/>
      <c r="EAC440" s="433"/>
      <c r="EAD440" s="433"/>
      <c r="EAE440" s="433"/>
      <c r="EAF440" s="433"/>
      <c r="EAG440" s="433"/>
      <c r="EAH440" s="433"/>
      <c r="EAI440" s="433"/>
      <c r="EAJ440" s="433"/>
      <c r="EAK440" s="433"/>
      <c r="EAL440" s="433"/>
      <c r="EAM440" s="433"/>
      <c r="EAN440" s="433"/>
      <c r="EAO440" s="433"/>
      <c r="EAP440" s="433"/>
      <c r="EAQ440" s="433"/>
      <c r="EAR440" s="433"/>
      <c r="EAS440" s="433"/>
      <c r="EAT440" s="433"/>
      <c r="EAU440" s="433"/>
      <c r="EAV440" s="433"/>
      <c r="EAW440" s="433"/>
      <c r="EAX440" s="433"/>
      <c r="EAY440" s="433"/>
      <c r="EAZ440" s="433"/>
      <c r="EBA440" s="433"/>
      <c r="EBB440" s="433"/>
      <c r="EBC440" s="433"/>
      <c r="EBD440" s="433"/>
      <c r="EBE440" s="433"/>
      <c r="EBF440" s="433"/>
      <c r="EBG440" s="433"/>
      <c r="EBH440" s="433"/>
      <c r="EBI440" s="433"/>
      <c r="EBJ440" s="433"/>
      <c r="EBK440" s="433"/>
      <c r="EBL440" s="433"/>
      <c r="EBM440" s="433"/>
      <c r="EBN440" s="433"/>
      <c r="EBO440" s="433"/>
      <c r="EBP440" s="433"/>
      <c r="EBQ440" s="433"/>
      <c r="EBR440" s="433"/>
      <c r="EBS440" s="433"/>
      <c r="EBT440" s="433"/>
      <c r="EBU440" s="433"/>
      <c r="EBV440" s="433"/>
      <c r="EBW440" s="433"/>
      <c r="EBX440" s="433"/>
      <c r="EBY440" s="433"/>
      <c r="EBZ440" s="433"/>
      <c r="ECA440" s="433"/>
      <c r="ECB440" s="433"/>
      <c r="ECC440" s="433"/>
      <c r="ECD440" s="433"/>
      <c r="ECE440" s="433"/>
      <c r="ECF440" s="433"/>
      <c r="ECG440" s="433"/>
      <c r="ECH440" s="433"/>
      <c r="ECI440" s="433"/>
      <c r="ECJ440" s="433"/>
      <c r="ECK440" s="433"/>
      <c r="ECL440" s="433"/>
      <c r="ECM440" s="433"/>
      <c r="ECN440" s="433"/>
      <c r="ECO440" s="433"/>
      <c r="ECP440" s="433"/>
      <c r="ECQ440" s="433"/>
      <c r="ECR440" s="433"/>
      <c r="ECS440" s="433"/>
      <c r="ECT440" s="433"/>
      <c r="ECU440" s="433"/>
      <c r="ECV440" s="433"/>
      <c r="ECW440" s="433"/>
      <c r="ECX440" s="433"/>
      <c r="ECY440" s="433"/>
      <c r="ECZ440" s="433"/>
      <c r="EDA440" s="433"/>
      <c r="EDB440" s="433"/>
      <c r="EDC440" s="433"/>
      <c r="EDD440" s="433"/>
      <c r="EDE440" s="433"/>
      <c r="EDF440" s="433"/>
      <c r="EDG440" s="433"/>
      <c r="EDH440" s="433"/>
      <c r="EDI440" s="433"/>
      <c r="EDJ440" s="433"/>
      <c r="EDK440" s="433"/>
      <c r="EDL440" s="433"/>
      <c r="EDM440" s="433"/>
      <c r="EDN440" s="433"/>
      <c r="EDO440" s="433"/>
      <c r="EDP440" s="433"/>
      <c r="EDQ440" s="433"/>
      <c r="EDR440" s="433"/>
      <c r="EDS440" s="433"/>
      <c r="EDT440" s="433"/>
      <c r="EDU440" s="433"/>
      <c r="EDV440" s="433"/>
      <c r="EDW440" s="433"/>
      <c r="EDX440" s="433"/>
      <c r="EDY440" s="433"/>
      <c r="EDZ440" s="433"/>
      <c r="EEA440" s="433"/>
      <c r="EEB440" s="433"/>
      <c r="EEC440" s="433"/>
      <c r="EED440" s="433"/>
      <c r="EEE440" s="433"/>
      <c r="EEF440" s="433"/>
      <c r="EEG440" s="433"/>
      <c r="EEH440" s="433"/>
      <c r="EEI440" s="433"/>
      <c r="EEJ440" s="433"/>
      <c r="EEK440" s="433"/>
      <c r="EEL440" s="433"/>
      <c r="EEM440" s="433"/>
      <c r="EEN440" s="433"/>
      <c r="EEO440" s="433"/>
      <c r="EEP440" s="433"/>
      <c r="EEQ440" s="433"/>
      <c r="EER440" s="433"/>
      <c r="EES440" s="433"/>
      <c r="EET440" s="433"/>
      <c r="EEU440" s="433"/>
      <c r="EEV440" s="433"/>
      <c r="EEW440" s="433"/>
      <c r="EEX440" s="433"/>
      <c r="EEY440" s="433"/>
      <c r="EEZ440" s="433"/>
      <c r="EFA440" s="433"/>
      <c r="EFB440" s="433"/>
      <c r="EFC440" s="433"/>
      <c r="EFD440" s="433"/>
      <c r="EFE440" s="433"/>
      <c r="EFF440" s="433"/>
      <c r="EFG440" s="433"/>
      <c r="EFH440" s="433"/>
      <c r="EFI440" s="433"/>
      <c r="EFJ440" s="433"/>
      <c r="EFK440" s="433"/>
      <c r="EFL440" s="433"/>
      <c r="EFM440" s="433"/>
      <c r="EFN440" s="433"/>
      <c r="EFO440" s="433"/>
      <c r="EFP440" s="433"/>
      <c r="EFQ440" s="433"/>
      <c r="EFR440" s="433"/>
      <c r="EFS440" s="433"/>
      <c r="EFT440" s="433"/>
      <c r="EFU440" s="433"/>
      <c r="EFV440" s="433"/>
      <c r="EFW440" s="433"/>
      <c r="EFX440" s="433"/>
      <c r="EFY440" s="433"/>
      <c r="EFZ440" s="433"/>
      <c r="EGA440" s="433"/>
      <c r="EGB440" s="433"/>
      <c r="EGC440" s="433"/>
      <c r="EGD440" s="433"/>
      <c r="EGE440" s="433"/>
      <c r="EGF440" s="433"/>
      <c r="EGG440" s="433"/>
      <c r="EGH440" s="433"/>
      <c r="EGI440" s="433"/>
      <c r="EGJ440" s="433"/>
      <c r="EGK440" s="433"/>
      <c r="EGL440" s="433"/>
      <c r="EGM440" s="433"/>
      <c r="EGN440" s="433"/>
      <c r="EGO440" s="433"/>
      <c r="EGP440" s="433"/>
      <c r="EGQ440" s="433"/>
      <c r="EGR440" s="433"/>
      <c r="EGS440" s="433"/>
      <c r="EGT440" s="433"/>
      <c r="EGU440" s="433"/>
      <c r="EGV440" s="433"/>
      <c r="EGW440" s="433"/>
      <c r="EGX440" s="433"/>
      <c r="EGY440" s="433"/>
      <c r="EGZ440" s="433"/>
      <c r="EHA440" s="433"/>
      <c r="EHB440" s="433"/>
      <c r="EHC440" s="433"/>
      <c r="EHD440" s="433"/>
      <c r="EHE440" s="433"/>
      <c r="EHF440" s="433"/>
      <c r="EHG440" s="433"/>
      <c r="EHH440" s="433"/>
      <c r="EHI440" s="433"/>
      <c r="EHJ440" s="433"/>
      <c r="EHK440" s="433"/>
      <c r="EHL440" s="433"/>
      <c r="EHM440" s="433"/>
      <c r="EHN440" s="433"/>
      <c r="EHO440" s="433"/>
      <c r="EHP440" s="433"/>
      <c r="EHQ440" s="433"/>
      <c r="EHR440" s="433"/>
      <c r="EHS440" s="433"/>
      <c r="EHT440" s="433"/>
      <c r="EHU440" s="433"/>
      <c r="EHV440" s="433"/>
      <c r="EHW440" s="433"/>
      <c r="EHX440" s="433"/>
      <c r="EHY440" s="433"/>
      <c r="EHZ440" s="433"/>
      <c r="EIA440" s="433"/>
      <c r="EIB440" s="433"/>
      <c r="EIC440" s="433"/>
      <c r="EID440" s="433"/>
      <c r="EIE440" s="433"/>
      <c r="EIF440" s="433"/>
      <c r="EIG440" s="433"/>
      <c r="EIH440" s="433"/>
      <c r="EII440" s="433"/>
      <c r="EIJ440" s="433"/>
      <c r="EIK440" s="433"/>
      <c r="EIL440" s="433"/>
      <c r="EIM440" s="433"/>
      <c r="EIN440" s="433"/>
      <c r="EIO440" s="433"/>
      <c r="EIP440" s="433"/>
      <c r="EIQ440" s="433"/>
      <c r="EIR440" s="433"/>
      <c r="EIS440" s="433"/>
      <c r="EIT440" s="433"/>
      <c r="EIU440" s="433"/>
      <c r="EIV440" s="433"/>
      <c r="EIW440" s="433"/>
      <c r="EIX440" s="433"/>
      <c r="EIY440" s="433"/>
      <c r="EIZ440" s="433"/>
      <c r="EJA440" s="433"/>
      <c r="EJB440" s="433"/>
      <c r="EJC440" s="433"/>
      <c r="EJD440" s="433"/>
      <c r="EJE440" s="433"/>
      <c r="EJF440" s="433"/>
      <c r="EJG440" s="433"/>
      <c r="EJH440" s="433"/>
      <c r="EJI440" s="433"/>
      <c r="EJJ440" s="433"/>
      <c r="EJK440" s="433"/>
      <c r="EJL440" s="433"/>
      <c r="EJM440" s="433"/>
      <c r="EJN440" s="433"/>
      <c r="EJO440" s="433"/>
      <c r="EJP440" s="433"/>
      <c r="EJQ440" s="433"/>
      <c r="EJR440" s="433"/>
      <c r="EJS440" s="433"/>
      <c r="EJT440" s="433"/>
      <c r="EJU440" s="433"/>
      <c r="EJV440" s="433"/>
      <c r="EJW440" s="433"/>
      <c r="EJX440" s="433"/>
      <c r="EJY440" s="433"/>
      <c r="EJZ440" s="433"/>
      <c r="EKA440" s="433"/>
      <c r="EKB440" s="433"/>
      <c r="EKC440" s="433"/>
      <c r="EKD440" s="433"/>
      <c r="EKE440" s="433"/>
      <c r="EKF440" s="433"/>
      <c r="EKG440" s="433"/>
      <c r="EKH440" s="433"/>
      <c r="EKI440" s="433"/>
      <c r="EKJ440" s="433"/>
      <c r="EKK440" s="433"/>
      <c r="EKL440" s="433"/>
      <c r="EKM440" s="433"/>
      <c r="EKN440" s="433"/>
      <c r="EKO440" s="433"/>
      <c r="EKP440" s="433"/>
      <c r="EKQ440" s="433"/>
      <c r="EKR440" s="433"/>
      <c r="EKS440" s="433"/>
      <c r="EKT440" s="433"/>
      <c r="EKU440" s="433"/>
      <c r="EKV440" s="433"/>
      <c r="EKW440" s="433"/>
      <c r="EKX440" s="433"/>
      <c r="EKY440" s="433"/>
      <c r="EKZ440" s="433"/>
      <c r="ELA440" s="433"/>
      <c r="ELB440" s="433"/>
      <c r="ELC440" s="433"/>
      <c r="ELD440" s="433"/>
      <c r="ELE440" s="433"/>
      <c r="ELF440" s="433"/>
      <c r="ELG440" s="433"/>
      <c r="ELH440" s="433"/>
      <c r="ELI440" s="433"/>
      <c r="ELJ440" s="433"/>
      <c r="ELK440" s="433"/>
      <c r="ELL440" s="433"/>
      <c r="ELM440" s="433"/>
      <c r="ELN440" s="433"/>
      <c r="ELO440" s="433"/>
      <c r="ELP440" s="433"/>
      <c r="ELQ440" s="433"/>
      <c r="ELR440" s="433"/>
      <c r="ELS440" s="433"/>
      <c r="ELT440" s="433"/>
      <c r="ELU440" s="433"/>
      <c r="ELV440" s="433"/>
      <c r="ELW440" s="433"/>
      <c r="ELX440" s="433"/>
      <c r="ELY440" s="433"/>
      <c r="ELZ440" s="433"/>
      <c r="EMA440" s="433"/>
      <c r="EMB440" s="433"/>
      <c r="EMC440" s="433"/>
      <c r="EMD440" s="433"/>
      <c r="EME440" s="433"/>
      <c r="EMF440" s="433"/>
      <c r="EMG440" s="433"/>
      <c r="EMH440" s="433"/>
      <c r="EMI440" s="433"/>
      <c r="EMJ440" s="433"/>
      <c r="EMK440" s="433"/>
      <c r="EML440" s="433"/>
      <c r="EMM440" s="433"/>
      <c r="EMN440" s="433"/>
      <c r="EMO440" s="433"/>
      <c r="EMP440" s="433"/>
      <c r="EMQ440" s="433"/>
      <c r="EMR440" s="433"/>
      <c r="EMS440" s="433"/>
      <c r="EMT440" s="433"/>
      <c r="EMU440" s="433"/>
      <c r="EMV440" s="433"/>
      <c r="EMW440" s="433"/>
      <c r="EMX440" s="433"/>
      <c r="EMY440" s="433"/>
      <c r="EMZ440" s="433"/>
      <c r="ENA440" s="433"/>
      <c r="ENB440" s="433"/>
      <c r="ENC440" s="433"/>
      <c r="END440" s="433"/>
      <c r="ENE440" s="433"/>
      <c r="ENF440" s="433"/>
      <c r="ENG440" s="433"/>
      <c r="ENH440" s="433"/>
      <c r="ENI440" s="433"/>
      <c r="ENJ440" s="433"/>
      <c r="ENK440" s="433"/>
      <c r="ENL440" s="433"/>
      <c r="ENM440" s="433"/>
      <c r="ENN440" s="433"/>
      <c r="ENO440" s="433"/>
      <c r="ENP440" s="433"/>
      <c r="ENQ440" s="433"/>
      <c r="ENR440" s="433"/>
      <c r="ENS440" s="433"/>
      <c r="ENT440" s="433"/>
      <c r="ENU440" s="433"/>
      <c r="ENV440" s="433"/>
      <c r="ENW440" s="433"/>
      <c r="ENX440" s="433"/>
      <c r="ENY440" s="433"/>
      <c r="ENZ440" s="433"/>
      <c r="EOA440" s="433"/>
      <c r="EOB440" s="433"/>
      <c r="EOC440" s="433"/>
      <c r="EOD440" s="433"/>
      <c r="EOE440" s="433"/>
      <c r="EOF440" s="433"/>
      <c r="EOG440" s="433"/>
      <c r="EOH440" s="433"/>
      <c r="EOI440" s="433"/>
      <c r="EOJ440" s="433"/>
      <c r="EOK440" s="433"/>
      <c r="EOL440" s="433"/>
      <c r="EOM440" s="433"/>
      <c r="EON440" s="433"/>
      <c r="EOO440" s="433"/>
      <c r="EOP440" s="433"/>
      <c r="EOQ440" s="433"/>
      <c r="EOR440" s="433"/>
      <c r="EOS440" s="433"/>
      <c r="EOT440" s="433"/>
      <c r="EOU440" s="433"/>
      <c r="EOV440" s="433"/>
      <c r="EOW440" s="433"/>
      <c r="EOX440" s="433"/>
      <c r="EOY440" s="433"/>
      <c r="EOZ440" s="433"/>
      <c r="EPA440" s="433"/>
      <c r="EPB440" s="433"/>
      <c r="EPC440" s="433"/>
      <c r="EPD440" s="433"/>
      <c r="EPE440" s="433"/>
      <c r="EPF440" s="433"/>
      <c r="EPG440" s="433"/>
      <c r="EPH440" s="433"/>
      <c r="EPI440" s="433"/>
      <c r="EPJ440" s="433"/>
      <c r="EPK440" s="433"/>
      <c r="EPL440" s="433"/>
      <c r="EPM440" s="433"/>
      <c r="EPN440" s="433"/>
      <c r="EPO440" s="433"/>
      <c r="EPP440" s="433"/>
      <c r="EPQ440" s="433"/>
      <c r="EPR440" s="433"/>
      <c r="EPS440" s="433"/>
      <c r="EPT440" s="433"/>
      <c r="EPU440" s="433"/>
      <c r="EPV440" s="433"/>
      <c r="EPW440" s="433"/>
      <c r="EPX440" s="433"/>
      <c r="EPY440" s="433"/>
      <c r="EPZ440" s="433"/>
      <c r="EQA440" s="433"/>
      <c r="EQB440" s="433"/>
      <c r="EQC440" s="433"/>
      <c r="EQD440" s="433"/>
      <c r="EQE440" s="433"/>
      <c r="EQF440" s="433"/>
      <c r="EQG440" s="433"/>
      <c r="EQH440" s="433"/>
      <c r="EQI440" s="433"/>
      <c r="EQJ440" s="433"/>
      <c r="EQK440" s="433"/>
      <c r="EQL440" s="433"/>
      <c r="EQM440" s="433"/>
      <c r="EQN440" s="433"/>
      <c r="EQO440" s="433"/>
      <c r="EQP440" s="433"/>
      <c r="EQQ440" s="433"/>
      <c r="EQR440" s="433"/>
      <c r="EQS440" s="433"/>
      <c r="EQT440" s="433"/>
      <c r="EQU440" s="433"/>
      <c r="EQV440" s="433"/>
      <c r="EQW440" s="433"/>
      <c r="EQX440" s="433"/>
      <c r="EQY440" s="433"/>
      <c r="EQZ440" s="433"/>
      <c r="ERA440" s="433"/>
      <c r="ERB440" s="433"/>
      <c r="ERC440" s="433"/>
      <c r="ERD440" s="433"/>
      <c r="ERE440" s="433"/>
      <c r="ERF440" s="433"/>
      <c r="ERG440" s="433"/>
      <c r="ERH440" s="433"/>
      <c r="ERI440" s="433"/>
      <c r="ERJ440" s="433"/>
      <c r="ERK440" s="433"/>
      <c r="ERL440" s="433"/>
      <c r="ERM440" s="433"/>
      <c r="ERN440" s="433"/>
      <c r="ERO440" s="433"/>
      <c r="ERP440" s="433"/>
      <c r="ERQ440" s="433"/>
      <c r="ERR440" s="433"/>
      <c r="ERS440" s="433"/>
      <c r="ERT440" s="433"/>
      <c r="ERU440" s="433"/>
      <c r="ERV440" s="433"/>
      <c r="ERW440" s="433"/>
      <c r="ERX440" s="433"/>
      <c r="ERY440" s="433"/>
      <c r="ERZ440" s="433"/>
      <c r="ESA440" s="433"/>
      <c r="ESB440" s="433"/>
      <c r="ESC440" s="433"/>
      <c r="ESD440" s="433"/>
      <c r="ESE440" s="433"/>
      <c r="ESF440" s="433"/>
      <c r="ESG440" s="433"/>
      <c r="ESH440" s="433"/>
      <c r="ESI440" s="433"/>
      <c r="ESJ440" s="433"/>
      <c r="ESK440" s="433"/>
      <c r="ESL440" s="433"/>
      <c r="ESM440" s="433"/>
      <c r="ESN440" s="433"/>
      <c r="ESO440" s="433"/>
      <c r="ESP440" s="433"/>
      <c r="ESQ440" s="433"/>
      <c r="ESR440" s="433"/>
      <c r="ESS440" s="433"/>
      <c r="EST440" s="433"/>
      <c r="ESU440" s="433"/>
      <c r="ESV440" s="433"/>
      <c r="ESW440" s="433"/>
      <c r="ESX440" s="433"/>
      <c r="ESY440" s="433"/>
      <c r="ESZ440" s="433"/>
      <c r="ETA440" s="433"/>
      <c r="ETB440" s="433"/>
      <c r="ETC440" s="433"/>
      <c r="ETD440" s="433"/>
      <c r="ETE440" s="433"/>
      <c r="ETF440" s="433"/>
      <c r="ETG440" s="433"/>
      <c r="ETH440" s="433"/>
      <c r="ETI440" s="433"/>
      <c r="ETJ440" s="433"/>
      <c r="ETK440" s="433"/>
      <c r="ETL440" s="433"/>
      <c r="ETM440" s="433"/>
      <c r="ETN440" s="433"/>
      <c r="ETO440" s="433"/>
      <c r="ETP440" s="433"/>
      <c r="ETQ440" s="433"/>
      <c r="ETR440" s="433"/>
      <c r="ETS440" s="433"/>
      <c r="ETT440" s="433"/>
      <c r="ETU440" s="433"/>
      <c r="ETV440" s="433"/>
      <c r="ETW440" s="433"/>
      <c r="ETX440" s="433"/>
      <c r="ETY440" s="433"/>
      <c r="ETZ440" s="433"/>
      <c r="EUA440" s="433"/>
      <c r="EUB440" s="433"/>
      <c r="EUC440" s="433"/>
      <c r="EUD440" s="433"/>
      <c r="EUE440" s="433"/>
      <c r="EUF440" s="433"/>
      <c r="EUG440" s="433"/>
      <c r="EUH440" s="433"/>
      <c r="EUI440" s="433"/>
      <c r="EUJ440" s="433"/>
      <c r="EUK440" s="433"/>
      <c r="EUL440" s="433"/>
      <c r="EUM440" s="433"/>
      <c r="EUN440" s="433"/>
      <c r="EUO440" s="433"/>
      <c r="EUP440" s="433"/>
      <c r="EUQ440" s="433"/>
      <c r="EUR440" s="433"/>
      <c r="EUS440" s="433"/>
      <c r="EUT440" s="433"/>
      <c r="EUU440" s="433"/>
      <c r="EUV440" s="433"/>
      <c r="EUW440" s="433"/>
      <c r="EUX440" s="433"/>
      <c r="EUY440" s="433"/>
      <c r="EUZ440" s="433"/>
      <c r="EVA440" s="433"/>
      <c r="EVB440" s="433"/>
      <c r="EVC440" s="433"/>
      <c r="EVD440" s="433"/>
      <c r="EVE440" s="433"/>
      <c r="EVF440" s="433"/>
      <c r="EVG440" s="433"/>
      <c r="EVH440" s="433"/>
      <c r="EVI440" s="433"/>
      <c r="EVJ440" s="433"/>
      <c r="EVK440" s="433"/>
      <c r="EVL440" s="433"/>
      <c r="EVM440" s="433"/>
      <c r="EVN440" s="433"/>
      <c r="EVO440" s="433"/>
      <c r="EVP440" s="433"/>
      <c r="EVQ440" s="433"/>
      <c r="EVR440" s="433"/>
      <c r="EVS440" s="433"/>
      <c r="EVT440" s="433"/>
      <c r="EVU440" s="433"/>
      <c r="EVV440" s="433"/>
      <c r="EVW440" s="433"/>
      <c r="EVX440" s="433"/>
      <c r="EVY440" s="433"/>
      <c r="EVZ440" s="433"/>
      <c r="EWA440" s="433"/>
      <c r="EWB440" s="433"/>
      <c r="EWC440" s="433"/>
      <c r="EWD440" s="433"/>
      <c r="EWE440" s="433"/>
      <c r="EWF440" s="433"/>
      <c r="EWG440" s="433"/>
      <c r="EWH440" s="433"/>
      <c r="EWI440" s="433"/>
      <c r="EWJ440" s="433"/>
      <c r="EWK440" s="433"/>
      <c r="EWL440" s="433"/>
      <c r="EWM440" s="433"/>
      <c r="EWN440" s="433"/>
      <c r="EWO440" s="433"/>
      <c r="EWP440" s="433"/>
      <c r="EWQ440" s="433"/>
      <c r="EWR440" s="433"/>
      <c r="EWS440" s="433"/>
      <c r="EWT440" s="433"/>
      <c r="EWU440" s="433"/>
      <c r="EWV440" s="433"/>
      <c r="EWW440" s="433"/>
      <c r="EWX440" s="433"/>
      <c r="EWY440" s="433"/>
      <c r="EWZ440" s="433"/>
      <c r="EXA440" s="433"/>
      <c r="EXB440" s="433"/>
      <c r="EXC440" s="433"/>
      <c r="EXD440" s="433"/>
      <c r="EXE440" s="433"/>
      <c r="EXF440" s="433"/>
      <c r="EXG440" s="433"/>
      <c r="EXH440" s="433"/>
      <c r="EXI440" s="433"/>
      <c r="EXJ440" s="433"/>
      <c r="EXK440" s="433"/>
      <c r="EXL440" s="433"/>
      <c r="EXM440" s="433"/>
      <c r="EXN440" s="433"/>
      <c r="EXO440" s="433"/>
      <c r="EXP440" s="433"/>
      <c r="EXQ440" s="433"/>
      <c r="EXR440" s="433"/>
      <c r="EXS440" s="433"/>
      <c r="EXT440" s="433"/>
      <c r="EXU440" s="433"/>
      <c r="EXV440" s="433"/>
      <c r="EXW440" s="433"/>
      <c r="EXX440" s="433"/>
      <c r="EXY440" s="433"/>
      <c r="EXZ440" s="433"/>
      <c r="EYA440" s="433"/>
      <c r="EYB440" s="433"/>
      <c r="EYC440" s="433"/>
      <c r="EYD440" s="433"/>
      <c r="EYE440" s="433"/>
      <c r="EYF440" s="433"/>
      <c r="EYG440" s="433"/>
      <c r="EYH440" s="433"/>
      <c r="EYI440" s="433"/>
      <c r="EYJ440" s="433"/>
      <c r="EYK440" s="433"/>
      <c r="EYL440" s="433"/>
      <c r="EYM440" s="433"/>
      <c r="EYN440" s="433"/>
      <c r="EYO440" s="433"/>
      <c r="EYP440" s="433"/>
      <c r="EYQ440" s="433"/>
      <c r="EYR440" s="433"/>
      <c r="EYS440" s="433"/>
      <c r="EYT440" s="433"/>
      <c r="EYU440" s="433"/>
      <c r="EYV440" s="433"/>
      <c r="EYW440" s="433"/>
      <c r="EYX440" s="433"/>
      <c r="EYY440" s="433"/>
      <c r="EYZ440" s="433"/>
      <c r="EZA440" s="433"/>
      <c r="EZB440" s="433"/>
      <c r="EZC440" s="433"/>
      <c r="EZD440" s="433"/>
      <c r="EZE440" s="433"/>
      <c r="EZF440" s="433"/>
      <c r="EZG440" s="433"/>
      <c r="EZH440" s="433"/>
      <c r="EZI440" s="433"/>
      <c r="EZJ440" s="433"/>
      <c r="EZK440" s="433"/>
      <c r="EZL440" s="433"/>
      <c r="EZM440" s="433"/>
      <c r="EZN440" s="433"/>
      <c r="EZO440" s="433"/>
      <c r="EZP440" s="433"/>
      <c r="EZQ440" s="433"/>
      <c r="EZR440" s="433"/>
      <c r="EZS440" s="433"/>
      <c r="EZT440" s="433"/>
      <c r="EZU440" s="433"/>
      <c r="EZV440" s="433"/>
      <c r="EZW440" s="433"/>
      <c r="EZX440" s="433"/>
      <c r="EZY440" s="433"/>
      <c r="EZZ440" s="433"/>
      <c r="FAA440" s="433"/>
      <c r="FAB440" s="433"/>
      <c r="FAC440" s="433"/>
      <c r="FAD440" s="433"/>
      <c r="FAE440" s="433"/>
      <c r="FAF440" s="433"/>
      <c r="FAG440" s="433"/>
      <c r="FAH440" s="433"/>
      <c r="FAI440" s="433"/>
      <c r="FAJ440" s="433"/>
      <c r="FAK440" s="433"/>
      <c r="FAL440" s="433"/>
      <c r="FAM440" s="433"/>
      <c r="FAN440" s="433"/>
      <c r="FAO440" s="433"/>
      <c r="FAP440" s="433"/>
      <c r="FAQ440" s="433"/>
      <c r="FAR440" s="433"/>
      <c r="FAS440" s="433"/>
      <c r="FAT440" s="433"/>
      <c r="FAU440" s="433"/>
      <c r="FAV440" s="433"/>
      <c r="FAW440" s="433"/>
      <c r="FAX440" s="433"/>
      <c r="FAY440" s="433"/>
      <c r="FAZ440" s="433"/>
      <c r="FBA440" s="433"/>
      <c r="FBB440" s="433"/>
      <c r="FBC440" s="433"/>
      <c r="FBD440" s="433"/>
      <c r="FBE440" s="433"/>
      <c r="FBF440" s="433"/>
      <c r="FBG440" s="433"/>
      <c r="FBH440" s="433"/>
      <c r="FBI440" s="433"/>
      <c r="FBJ440" s="433"/>
      <c r="FBK440" s="433"/>
      <c r="FBL440" s="433"/>
      <c r="FBM440" s="433"/>
      <c r="FBN440" s="433"/>
      <c r="FBO440" s="433"/>
      <c r="FBP440" s="433"/>
      <c r="FBQ440" s="433"/>
      <c r="FBR440" s="433"/>
      <c r="FBS440" s="433"/>
      <c r="FBT440" s="433"/>
      <c r="FBU440" s="433"/>
      <c r="FBV440" s="433"/>
      <c r="FBW440" s="433"/>
      <c r="FBX440" s="433"/>
      <c r="FBY440" s="433"/>
      <c r="FBZ440" s="433"/>
      <c r="FCA440" s="433"/>
      <c r="FCB440" s="433"/>
      <c r="FCC440" s="433"/>
      <c r="FCD440" s="433"/>
      <c r="FCE440" s="433"/>
      <c r="FCF440" s="433"/>
      <c r="FCG440" s="433"/>
      <c r="FCH440" s="433"/>
      <c r="FCI440" s="433"/>
      <c r="FCJ440" s="433"/>
      <c r="FCK440" s="433"/>
      <c r="FCL440" s="433"/>
      <c r="FCM440" s="433"/>
      <c r="FCN440" s="433"/>
      <c r="FCO440" s="433"/>
      <c r="FCP440" s="433"/>
      <c r="FCQ440" s="433"/>
      <c r="FCR440" s="433"/>
      <c r="FCS440" s="433"/>
      <c r="FCT440" s="433"/>
      <c r="FCU440" s="433"/>
      <c r="FCV440" s="433"/>
      <c r="FCW440" s="433"/>
      <c r="FCX440" s="433"/>
      <c r="FCY440" s="433"/>
      <c r="FCZ440" s="433"/>
      <c r="FDA440" s="433"/>
      <c r="FDB440" s="433"/>
      <c r="FDC440" s="433"/>
      <c r="FDD440" s="433"/>
      <c r="FDE440" s="433"/>
      <c r="FDF440" s="433"/>
      <c r="FDG440" s="433"/>
      <c r="FDH440" s="433"/>
      <c r="FDI440" s="433"/>
      <c r="FDJ440" s="433"/>
      <c r="FDK440" s="433"/>
      <c r="FDL440" s="433"/>
      <c r="FDM440" s="433"/>
      <c r="FDN440" s="433"/>
      <c r="FDO440" s="433"/>
      <c r="FDP440" s="433"/>
      <c r="FDQ440" s="433"/>
      <c r="FDR440" s="433"/>
      <c r="FDS440" s="433"/>
      <c r="FDT440" s="433"/>
      <c r="FDU440" s="433"/>
      <c r="FDV440" s="433"/>
      <c r="FDW440" s="433"/>
      <c r="FDX440" s="433"/>
      <c r="FDY440" s="433"/>
      <c r="FDZ440" s="433"/>
      <c r="FEA440" s="433"/>
      <c r="FEB440" s="433"/>
      <c r="FEC440" s="433"/>
      <c r="FED440" s="433"/>
      <c r="FEE440" s="433"/>
      <c r="FEF440" s="433"/>
      <c r="FEG440" s="433"/>
      <c r="FEH440" s="433"/>
      <c r="FEI440" s="433"/>
      <c r="FEJ440" s="433"/>
      <c r="FEK440" s="433"/>
      <c r="FEL440" s="433"/>
      <c r="FEM440" s="433"/>
      <c r="FEN440" s="433"/>
      <c r="FEO440" s="433"/>
      <c r="FEP440" s="433"/>
      <c r="FEQ440" s="433"/>
      <c r="FER440" s="433"/>
      <c r="FES440" s="433"/>
      <c r="FET440" s="433"/>
      <c r="FEU440" s="433"/>
      <c r="FEV440" s="433"/>
      <c r="FEW440" s="433"/>
      <c r="FEX440" s="433"/>
      <c r="FEY440" s="433"/>
      <c r="FEZ440" s="433"/>
      <c r="FFA440" s="433"/>
      <c r="FFB440" s="433"/>
      <c r="FFC440" s="433"/>
      <c r="FFD440" s="433"/>
      <c r="FFE440" s="433"/>
      <c r="FFF440" s="433"/>
      <c r="FFG440" s="433"/>
      <c r="FFH440" s="433"/>
      <c r="FFI440" s="433"/>
      <c r="FFJ440" s="433"/>
      <c r="FFK440" s="433"/>
      <c r="FFL440" s="433"/>
      <c r="FFM440" s="433"/>
      <c r="FFN440" s="433"/>
      <c r="FFO440" s="433"/>
      <c r="FFP440" s="433"/>
      <c r="FFQ440" s="433"/>
      <c r="FFR440" s="433"/>
      <c r="FFS440" s="433"/>
      <c r="FFT440" s="433"/>
      <c r="FFU440" s="433"/>
      <c r="FFV440" s="433"/>
      <c r="FFW440" s="433"/>
      <c r="FFX440" s="433"/>
      <c r="FFY440" s="433"/>
      <c r="FFZ440" s="433"/>
      <c r="FGA440" s="433"/>
      <c r="FGB440" s="433"/>
      <c r="FGC440" s="433"/>
      <c r="FGD440" s="433"/>
      <c r="FGE440" s="433"/>
      <c r="FGF440" s="433"/>
      <c r="FGG440" s="433"/>
      <c r="FGH440" s="433"/>
      <c r="FGI440" s="433"/>
      <c r="FGJ440" s="433"/>
      <c r="FGK440" s="433"/>
      <c r="FGL440" s="433"/>
      <c r="FGM440" s="433"/>
      <c r="FGN440" s="433"/>
      <c r="FGO440" s="433"/>
      <c r="FGP440" s="433"/>
      <c r="FGQ440" s="433"/>
      <c r="FGR440" s="433"/>
      <c r="FGS440" s="433"/>
      <c r="FGT440" s="433"/>
      <c r="FGU440" s="433"/>
      <c r="FGV440" s="433"/>
      <c r="FGW440" s="433"/>
      <c r="FGX440" s="433"/>
      <c r="FGY440" s="433"/>
      <c r="FGZ440" s="433"/>
      <c r="FHA440" s="433"/>
      <c r="FHB440" s="433"/>
      <c r="FHC440" s="433"/>
      <c r="FHD440" s="433"/>
      <c r="FHE440" s="433"/>
      <c r="FHF440" s="433"/>
      <c r="FHG440" s="433"/>
      <c r="FHH440" s="433"/>
      <c r="FHI440" s="433"/>
      <c r="FHJ440" s="433"/>
      <c r="FHK440" s="433"/>
      <c r="FHL440" s="433"/>
      <c r="FHM440" s="433"/>
      <c r="FHN440" s="433"/>
      <c r="FHO440" s="433"/>
      <c r="FHP440" s="433"/>
      <c r="FHQ440" s="433"/>
      <c r="FHR440" s="433"/>
      <c r="FHS440" s="433"/>
      <c r="FHT440" s="433"/>
      <c r="FHU440" s="433"/>
      <c r="FHV440" s="433"/>
      <c r="FHW440" s="433"/>
      <c r="FHX440" s="433"/>
      <c r="FHY440" s="433"/>
      <c r="FHZ440" s="433"/>
      <c r="FIA440" s="433"/>
      <c r="FIB440" s="433"/>
      <c r="FIC440" s="433"/>
      <c r="FID440" s="433"/>
      <c r="FIE440" s="433"/>
      <c r="FIF440" s="433"/>
      <c r="FIG440" s="433"/>
      <c r="FIH440" s="433"/>
      <c r="FII440" s="433"/>
      <c r="FIJ440" s="433"/>
      <c r="FIK440" s="433"/>
      <c r="FIL440" s="433"/>
      <c r="FIM440" s="433"/>
      <c r="FIN440" s="433"/>
      <c r="FIO440" s="433"/>
      <c r="FIP440" s="433"/>
      <c r="FIQ440" s="433"/>
      <c r="FIR440" s="433"/>
      <c r="FIS440" s="433"/>
      <c r="FIT440" s="433"/>
      <c r="FIU440" s="433"/>
      <c r="FIV440" s="433"/>
      <c r="FIW440" s="433"/>
      <c r="FIX440" s="433"/>
      <c r="FIY440" s="433"/>
      <c r="FIZ440" s="433"/>
      <c r="FJA440" s="433"/>
      <c r="FJB440" s="433"/>
      <c r="FJC440" s="433"/>
      <c r="FJD440" s="433"/>
      <c r="FJE440" s="433"/>
      <c r="FJF440" s="433"/>
      <c r="FJG440" s="433"/>
      <c r="FJH440" s="433"/>
      <c r="FJI440" s="433"/>
      <c r="FJJ440" s="433"/>
      <c r="FJK440" s="433"/>
      <c r="FJL440" s="433"/>
      <c r="FJM440" s="433"/>
      <c r="FJN440" s="433"/>
      <c r="FJO440" s="433"/>
      <c r="FJP440" s="433"/>
      <c r="FJQ440" s="433"/>
      <c r="FJR440" s="433"/>
      <c r="FJS440" s="433"/>
      <c r="FJT440" s="433"/>
      <c r="FJU440" s="433"/>
      <c r="FJV440" s="433"/>
      <c r="FJW440" s="433"/>
      <c r="FJX440" s="433"/>
      <c r="FJY440" s="433"/>
      <c r="FJZ440" s="433"/>
      <c r="FKA440" s="433"/>
      <c r="FKB440" s="433"/>
      <c r="FKC440" s="433"/>
      <c r="FKD440" s="433"/>
      <c r="FKE440" s="433"/>
      <c r="FKF440" s="433"/>
      <c r="FKG440" s="433"/>
      <c r="FKH440" s="433"/>
      <c r="FKI440" s="433"/>
      <c r="FKJ440" s="433"/>
      <c r="FKK440" s="433"/>
      <c r="FKL440" s="433"/>
      <c r="FKM440" s="433"/>
      <c r="FKN440" s="433"/>
      <c r="FKO440" s="433"/>
      <c r="FKP440" s="433"/>
      <c r="FKQ440" s="433"/>
      <c r="FKR440" s="433"/>
      <c r="FKS440" s="433"/>
      <c r="FKT440" s="433"/>
      <c r="FKU440" s="433"/>
      <c r="FKV440" s="433"/>
      <c r="FKW440" s="433"/>
      <c r="FKX440" s="433"/>
      <c r="FKY440" s="433"/>
      <c r="FKZ440" s="433"/>
      <c r="FLA440" s="433"/>
      <c r="FLB440" s="433"/>
      <c r="FLC440" s="433"/>
      <c r="FLD440" s="433"/>
      <c r="FLE440" s="433"/>
      <c r="FLF440" s="433"/>
      <c r="FLG440" s="433"/>
      <c r="FLH440" s="433"/>
      <c r="FLI440" s="433"/>
      <c r="FLJ440" s="433"/>
      <c r="FLK440" s="433"/>
      <c r="FLL440" s="433"/>
      <c r="FLM440" s="433"/>
      <c r="FLN440" s="433"/>
      <c r="FLO440" s="433"/>
      <c r="FLP440" s="433"/>
      <c r="FLQ440" s="433"/>
      <c r="FLR440" s="433"/>
      <c r="FLS440" s="433"/>
      <c r="FLT440" s="433"/>
      <c r="FLU440" s="433"/>
      <c r="FLV440" s="433"/>
      <c r="FLW440" s="433"/>
      <c r="FLX440" s="433"/>
      <c r="FLY440" s="433"/>
      <c r="FLZ440" s="433"/>
      <c r="FMA440" s="433"/>
      <c r="FMB440" s="433"/>
      <c r="FMC440" s="433"/>
      <c r="FMD440" s="433"/>
      <c r="FME440" s="433"/>
      <c r="FMF440" s="433"/>
      <c r="FMG440" s="433"/>
      <c r="FMH440" s="433"/>
      <c r="FMI440" s="433"/>
      <c r="FMJ440" s="433"/>
      <c r="FMK440" s="433"/>
      <c r="FML440" s="433"/>
      <c r="FMM440" s="433"/>
      <c r="FMN440" s="433"/>
      <c r="FMO440" s="433"/>
      <c r="FMP440" s="433"/>
      <c r="FMQ440" s="433"/>
      <c r="FMR440" s="433"/>
      <c r="FMS440" s="433"/>
      <c r="FMT440" s="433"/>
      <c r="FMU440" s="433"/>
      <c r="FMV440" s="433"/>
      <c r="FMW440" s="433"/>
      <c r="FMX440" s="433"/>
      <c r="FMY440" s="433"/>
      <c r="FMZ440" s="433"/>
      <c r="FNA440" s="433"/>
      <c r="FNB440" s="433"/>
      <c r="FNC440" s="433"/>
      <c r="FND440" s="433"/>
      <c r="FNE440" s="433"/>
      <c r="FNF440" s="433"/>
      <c r="FNG440" s="433"/>
      <c r="FNH440" s="433"/>
      <c r="FNI440" s="433"/>
      <c r="FNJ440" s="433"/>
      <c r="FNK440" s="433"/>
      <c r="FNL440" s="433"/>
      <c r="FNM440" s="433"/>
      <c r="FNN440" s="433"/>
      <c r="FNO440" s="433"/>
      <c r="FNP440" s="433"/>
      <c r="FNQ440" s="433"/>
      <c r="FNR440" s="433"/>
      <c r="FNS440" s="433"/>
      <c r="FNT440" s="433"/>
      <c r="FNU440" s="433"/>
      <c r="FNV440" s="433"/>
      <c r="FNW440" s="433"/>
      <c r="FNX440" s="433"/>
      <c r="FNY440" s="433"/>
      <c r="FNZ440" s="433"/>
      <c r="FOA440" s="433"/>
      <c r="FOB440" s="433"/>
      <c r="FOC440" s="433"/>
      <c r="FOD440" s="433"/>
      <c r="FOE440" s="433"/>
      <c r="FOF440" s="433"/>
      <c r="FOG440" s="433"/>
      <c r="FOH440" s="433"/>
      <c r="FOI440" s="433"/>
      <c r="FOJ440" s="433"/>
      <c r="FOK440" s="433"/>
      <c r="FOL440" s="433"/>
      <c r="FOM440" s="433"/>
      <c r="FON440" s="433"/>
      <c r="FOO440" s="433"/>
      <c r="FOP440" s="433"/>
      <c r="FOQ440" s="433"/>
      <c r="FOR440" s="433"/>
      <c r="FOS440" s="433"/>
      <c r="FOT440" s="433"/>
      <c r="FOU440" s="433"/>
      <c r="FOV440" s="433"/>
      <c r="FOW440" s="433"/>
      <c r="FOX440" s="433"/>
      <c r="FOY440" s="433"/>
      <c r="FOZ440" s="433"/>
      <c r="FPA440" s="433"/>
      <c r="FPB440" s="433"/>
      <c r="FPC440" s="433"/>
      <c r="FPD440" s="433"/>
      <c r="FPE440" s="433"/>
      <c r="FPF440" s="433"/>
      <c r="FPG440" s="433"/>
      <c r="FPH440" s="433"/>
      <c r="FPI440" s="433"/>
      <c r="FPJ440" s="433"/>
      <c r="FPK440" s="433"/>
      <c r="FPL440" s="433"/>
      <c r="FPM440" s="433"/>
      <c r="FPN440" s="433"/>
      <c r="FPO440" s="433"/>
      <c r="FPP440" s="433"/>
      <c r="FPQ440" s="433"/>
      <c r="FPR440" s="433"/>
      <c r="FPS440" s="433"/>
      <c r="FPT440" s="433"/>
      <c r="FPU440" s="433"/>
      <c r="FPV440" s="433"/>
      <c r="FPW440" s="433"/>
      <c r="FPX440" s="433"/>
      <c r="FPY440" s="433"/>
      <c r="FPZ440" s="433"/>
      <c r="FQA440" s="433"/>
      <c r="FQB440" s="433"/>
      <c r="FQC440" s="433"/>
      <c r="FQD440" s="433"/>
      <c r="FQE440" s="433"/>
      <c r="FQF440" s="433"/>
      <c r="FQG440" s="433"/>
      <c r="FQH440" s="433"/>
      <c r="FQI440" s="433"/>
      <c r="FQJ440" s="433"/>
      <c r="FQK440" s="433"/>
      <c r="FQL440" s="433"/>
      <c r="FQM440" s="433"/>
      <c r="FQN440" s="433"/>
      <c r="FQO440" s="433"/>
      <c r="FQP440" s="433"/>
      <c r="FQQ440" s="433"/>
      <c r="FQR440" s="433"/>
      <c r="FQS440" s="433"/>
      <c r="FQT440" s="433"/>
      <c r="FQU440" s="433"/>
      <c r="FQV440" s="433"/>
      <c r="FQW440" s="433"/>
      <c r="FQX440" s="433"/>
      <c r="FQY440" s="433"/>
      <c r="FQZ440" s="433"/>
      <c r="FRA440" s="433"/>
      <c r="FRB440" s="433"/>
      <c r="FRC440" s="433"/>
      <c r="FRD440" s="433"/>
      <c r="FRE440" s="433"/>
      <c r="FRF440" s="433"/>
      <c r="FRG440" s="433"/>
      <c r="FRH440" s="433"/>
      <c r="FRI440" s="433"/>
      <c r="FRJ440" s="433"/>
      <c r="FRK440" s="433"/>
      <c r="FRL440" s="433"/>
      <c r="FRM440" s="433"/>
      <c r="FRN440" s="433"/>
      <c r="FRO440" s="433"/>
      <c r="FRP440" s="433"/>
      <c r="FRQ440" s="433"/>
      <c r="FRR440" s="433"/>
      <c r="FRS440" s="433"/>
      <c r="FRT440" s="433"/>
      <c r="FRU440" s="433"/>
      <c r="FRV440" s="433"/>
      <c r="FRW440" s="433"/>
      <c r="FRX440" s="433"/>
      <c r="FRY440" s="433"/>
      <c r="FRZ440" s="433"/>
      <c r="FSA440" s="433"/>
      <c r="FSB440" s="433"/>
      <c r="FSC440" s="433"/>
      <c r="FSD440" s="433"/>
      <c r="FSE440" s="433"/>
      <c r="FSF440" s="433"/>
      <c r="FSG440" s="433"/>
      <c r="FSH440" s="433"/>
      <c r="FSI440" s="433"/>
      <c r="FSJ440" s="433"/>
      <c r="FSK440" s="433"/>
      <c r="FSL440" s="433"/>
      <c r="FSM440" s="433"/>
      <c r="FSN440" s="433"/>
      <c r="FSO440" s="433"/>
      <c r="FSP440" s="433"/>
      <c r="FSQ440" s="433"/>
      <c r="FSR440" s="433"/>
      <c r="FSS440" s="433"/>
      <c r="FST440" s="433"/>
      <c r="FSU440" s="433"/>
      <c r="FSV440" s="433"/>
      <c r="FSW440" s="433"/>
      <c r="FSX440" s="433"/>
      <c r="FSY440" s="433"/>
      <c r="FSZ440" s="433"/>
      <c r="FTA440" s="433"/>
      <c r="FTB440" s="433"/>
      <c r="FTC440" s="433"/>
      <c r="FTD440" s="433"/>
      <c r="FTE440" s="433"/>
      <c r="FTF440" s="433"/>
      <c r="FTG440" s="433"/>
      <c r="FTH440" s="433"/>
      <c r="FTI440" s="433"/>
      <c r="FTJ440" s="433"/>
      <c r="FTK440" s="433"/>
      <c r="FTL440" s="433"/>
      <c r="FTM440" s="433"/>
      <c r="FTN440" s="433"/>
      <c r="FTO440" s="433"/>
      <c r="FTP440" s="433"/>
      <c r="FTQ440" s="433"/>
      <c r="FTR440" s="433"/>
      <c r="FTS440" s="433"/>
      <c r="FTT440" s="433"/>
      <c r="FTU440" s="433"/>
      <c r="FTV440" s="433"/>
      <c r="FTW440" s="433"/>
      <c r="FTX440" s="433"/>
      <c r="FTY440" s="433"/>
      <c r="FTZ440" s="433"/>
      <c r="FUA440" s="433"/>
      <c r="FUB440" s="433"/>
      <c r="FUC440" s="433"/>
      <c r="FUD440" s="433"/>
      <c r="FUE440" s="433"/>
      <c r="FUF440" s="433"/>
      <c r="FUG440" s="433"/>
      <c r="FUH440" s="433"/>
      <c r="FUI440" s="433"/>
      <c r="FUJ440" s="433"/>
      <c r="FUK440" s="433"/>
      <c r="FUL440" s="433"/>
      <c r="FUM440" s="433"/>
      <c r="FUN440" s="433"/>
      <c r="FUO440" s="433"/>
      <c r="FUP440" s="433"/>
      <c r="FUQ440" s="433"/>
      <c r="FUR440" s="433"/>
      <c r="FUS440" s="433"/>
      <c r="FUT440" s="433"/>
      <c r="FUU440" s="433"/>
      <c r="FUV440" s="433"/>
      <c r="FUW440" s="433"/>
      <c r="FUX440" s="433"/>
      <c r="FUY440" s="433"/>
      <c r="FUZ440" s="433"/>
      <c r="FVA440" s="433"/>
      <c r="FVB440" s="433"/>
      <c r="FVC440" s="433"/>
      <c r="FVD440" s="433"/>
      <c r="FVE440" s="433"/>
      <c r="FVF440" s="433"/>
      <c r="FVG440" s="433"/>
      <c r="FVH440" s="433"/>
      <c r="FVI440" s="433"/>
      <c r="FVJ440" s="433"/>
      <c r="FVK440" s="433"/>
      <c r="FVL440" s="433"/>
      <c r="FVM440" s="433"/>
      <c r="FVN440" s="433"/>
      <c r="FVO440" s="433"/>
      <c r="FVP440" s="433"/>
      <c r="FVQ440" s="433"/>
      <c r="FVR440" s="433"/>
      <c r="FVS440" s="433"/>
      <c r="FVT440" s="433"/>
      <c r="FVU440" s="433"/>
      <c r="FVV440" s="433"/>
      <c r="FVW440" s="433"/>
      <c r="FVX440" s="433"/>
      <c r="FVY440" s="433"/>
      <c r="FVZ440" s="433"/>
      <c r="FWA440" s="433"/>
      <c r="FWB440" s="433"/>
      <c r="FWC440" s="433"/>
      <c r="FWD440" s="433"/>
      <c r="FWE440" s="433"/>
      <c r="FWF440" s="433"/>
      <c r="FWG440" s="433"/>
      <c r="FWH440" s="433"/>
      <c r="FWI440" s="433"/>
      <c r="FWJ440" s="433"/>
      <c r="FWK440" s="433"/>
      <c r="FWL440" s="433"/>
      <c r="FWM440" s="433"/>
      <c r="FWN440" s="433"/>
      <c r="FWO440" s="433"/>
      <c r="FWP440" s="433"/>
      <c r="FWQ440" s="433"/>
      <c r="FWR440" s="433"/>
      <c r="FWS440" s="433"/>
      <c r="FWT440" s="433"/>
      <c r="FWU440" s="433"/>
      <c r="FWV440" s="433"/>
      <c r="FWW440" s="433"/>
      <c r="FWX440" s="433"/>
      <c r="FWY440" s="433"/>
      <c r="FWZ440" s="433"/>
      <c r="FXA440" s="433"/>
      <c r="FXB440" s="433"/>
      <c r="FXC440" s="433"/>
      <c r="FXD440" s="433"/>
      <c r="FXE440" s="433"/>
      <c r="FXF440" s="433"/>
      <c r="FXG440" s="433"/>
      <c r="FXH440" s="433"/>
      <c r="FXI440" s="433"/>
      <c r="FXJ440" s="433"/>
      <c r="FXK440" s="433"/>
      <c r="FXL440" s="433"/>
      <c r="FXM440" s="433"/>
      <c r="FXN440" s="433"/>
      <c r="FXO440" s="433"/>
      <c r="FXP440" s="433"/>
      <c r="FXQ440" s="433"/>
      <c r="FXR440" s="433"/>
      <c r="FXS440" s="433"/>
      <c r="FXT440" s="433"/>
      <c r="FXU440" s="433"/>
      <c r="FXV440" s="433"/>
      <c r="FXW440" s="433"/>
      <c r="FXX440" s="433"/>
      <c r="FXY440" s="433"/>
      <c r="FXZ440" s="433"/>
      <c r="FYA440" s="433"/>
      <c r="FYB440" s="433"/>
      <c r="FYC440" s="433"/>
      <c r="FYD440" s="433"/>
      <c r="FYE440" s="433"/>
      <c r="FYF440" s="433"/>
      <c r="FYG440" s="433"/>
      <c r="FYH440" s="433"/>
      <c r="FYI440" s="433"/>
      <c r="FYJ440" s="433"/>
      <c r="FYK440" s="433"/>
      <c r="FYL440" s="433"/>
      <c r="FYM440" s="433"/>
      <c r="FYN440" s="433"/>
      <c r="FYO440" s="433"/>
      <c r="FYP440" s="433"/>
      <c r="FYQ440" s="433"/>
      <c r="FYR440" s="433"/>
      <c r="FYS440" s="433"/>
      <c r="FYT440" s="433"/>
      <c r="FYU440" s="433"/>
      <c r="FYV440" s="433"/>
      <c r="FYW440" s="433"/>
      <c r="FYX440" s="433"/>
      <c r="FYY440" s="433"/>
      <c r="FYZ440" s="433"/>
      <c r="FZA440" s="433"/>
      <c r="FZB440" s="433"/>
      <c r="FZC440" s="433"/>
      <c r="FZD440" s="433"/>
      <c r="FZE440" s="433"/>
      <c r="FZF440" s="433"/>
      <c r="FZG440" s="433"/>
      <c r="FZH440" s="433"/>
      <c r="FZI440" s="433"/>
      <c r="FZJ440" s="433"/>
      <c r="FZK440" s="433"/>
      <c r="FZL440" s="433"/>
      <c r="FZM440" s="433"/>
      <c r="FZN440" s="433"/>
      <c r="FZO440" s="433"/>
      <c r="FZP440" s="433"/>
      <c r="FZQ440" s="433"/>
      <c r="FZR440" s="433"/>
      <c r="FZS440" s="433"/>
      <c r="FZT440" s="433"/>
      <c r="FZU440" s="433"/>
      <c r="FZV440" s="433"/>
      <c r="FZW440" s="433"/>
      <c r="FZX440" s="433"/>
      <c r="FZY440" s="433"/>
      <c r="FZZ440" s="433"/>
      <c r="GAA440" s="433"/>
      <c r="GAB440" s="433"/>
      <c r="GAC440" s="433"/>
      <c r="GAD440" s="433"/>
      <c r="GAE440" s="433"/>
      <c r="GAF440" s="433"/>
      <c r="GAG440" s="433"/>
      <c r="GAH440" s="433"/>
      <c r="GAI440" s="433"/>
      <c r="GAJ440" s="433"/>
      <c r="GAK440" s="433"/>
      <c r="GAL440" s="433"/>
      <c r="GAM440" s="433"/>
      <c r="GAN440" s="433"/>
      <c r="GAO440" s="433"/>
      <c r="GAP440" s="433"/>
      <c r="GAQ440" s="433"/>
      <c r="GAR440" s="433"/>
      <c r="GAS440" s="433"/>
      <c r="GAT440" s="433"/>
      <c r="GAU440" s="433"/>
      <c r="GAV440" s="433"/>
      <c r="GAW440" s="433"/>
      <c r="GAX440" s="433"/>
      <c r="GAY440" s="433"/>
      <c r="GAZ440" s="433"/>
      <c r="GBA440" s="433"/>
      <c r="GBB440" s="433"/>
      <c r="GBC440" s="433"/>
      <c r="GBD440" s="433"/>
      <c r="GBE440" s="433"/>
      <c r="GBF440" s="433"/>
      <c r="GBG440" s="433"/>
      <c r="GBH440" s="433"/>
      <c r="GBI440" s="433"/>
      <c r="GBJ440" s="433"/>
      <c r="GBK440" s="433"/>
      <c r="GBL440" s="433"/>
      <c r="GBM440" s="433"/>
      <c r="GBN440" s="433"/>
      <c r="GBO440" s="433"/>
      <c r="GBP440" s="433"/>
      <c r="GBQ440" s="433"/>
      <c r="GBR440" s="433"/>
      <c r="GBS440" s="433"/>
      <c r="GBT440" s="433"/>
      <c r="GBU440" s="433"/>
      <c r="GBV440" s="433"/>
      <c r="GBW440" s="433"/>
      <c r="GBX440" s="433"/>
      <c r="GBY440" s="433"/>
      <c r="GBZ440" s="433"/>
      <c r="GCA440" s="433"/>
      <c r="GCB440" s="433"/>
      <c r="GCC440" s="433"/>
      <c r="GCD440" s="433"/>
      <c r="GCE440" s="433"/>
      <c r="GCF440" s="433"/>
      <c r="GCG440" s="433"/>
      <c r="GCH440" s="433"/>
      <c r="GCI440" s="433"/>
      <c r="GCJ440" s="433"/>
      <c r="GCK440" s="433"/>
      <c r="GCL440" s="433"/>
      <c r="GCM440" s="433"/>
      <c r="GCN440" s="433"/>
      <c r="GCO440" s="433"/>
      <c r="GCP440" s="433"/>
      <c r="GCQ440" s="433"/>
      <c r="GCR440" s="433"/>
      <c r="GCS440" s="433"/>
      <c r="GCT440" s="433"/>
      <c r="GCU440" s="433"/>
      <c r="GCV440" s="433"/>
      <c r="GCW440" s="433"/>
      <c r="GCX440" s="433"/>
      <c r="GCY440" s="433"/>
      <c r="GCZ440" s="433"/>
      <c r="GDA440" s="433"/>
      <c r="GDB440" s="433"/>
      <c r="GDC440" s="433"/>
      <c r="GDD440" s="433"/>
      <c r="GDE440" s="433"/>
      <c r="GDF440" s="433"/>
      <c r="GDG440" s="433"/>
      <c r="GDH440" s="433"/>
      <c r="GDI440" s="433"/>
      <c r="GDJ440" s="433"/>
      <c r="GDK440" s="433"/>
      <c r="GDL440" s="433"/>
      <c r="GDM440" s="433"/>
      <c r="GDN440" s="433"/>
      <c r="GDO440" s="433"/>
      <c r="GDP440" s="433"/>
      <c r="GDQ440" s="433"/>
      <c r="GDR440" s="433"/>
      <c r="GDS440" s="433"/>
      <c r="GDT440" s="433"/>
      <c r="GDU440" s="433"/>
      <c r="GDV440" s="433"/>
      <c r="GDW440" s="433"/>
      <c r="GDX440" s="433"/>
      <c r="GDY440" s="433"/>
      <c r="GDZ440" s="433"/>
      <c r="GEA440" s="433"/>
      <c r="GEB440" s="433"/>
      <c r="GEC440" s="433"/>
      <c r="GED440" s="433"/>
      <c r="GEE440" s="433"/>
      <c r="GEF440" s="433"/>
      <c r="GEG440" s="433"/>
      <c r="GEH440" s="433"/>
      <c r="GEI440" s="433"/>
      <c r="GEJ440" s="433"/>
      <c r="GEK440" s="433"/>
      <c r="GEL440" s="433"/>
      <c r="GEM440" s="433"/>
      <c r="GEN440" s="433"/>
      <c r="GEO440" s="433"/>
      <c r="GEP440" s="433"/>
      <c r="GEQ440" s="433"/>
      <c r="GER440" s="433"/>
      <c r="GES440" s="433"/>
      <c r="GET440" s="433"/>
      <c r="GEU440" s="433"/>
      <c r="GEV440" s="433"/>
      <c r="GEW440" s="433"/>
      <c r="GEX440" s="433"/>
      <c r="GEY440" s="433"/>
      <c r="GEZ440" s="433"/>
      <c r="GFA440" s="433"/>
      <c r="GFB440" s="433"/>
      <c r="GFC440" s="433"/>
      <c r="GFD440" s="433"/>
      <c r="GFE440" s="433"/>
      <c r="GFF440" s="433"/>
      <c r="GFG440" s="433"/>
      <c r="GFH440" s="433"/>
      <c r="GFI440" s="433"/>
      <c r="GFJ440" s="433"/>
      <c r="GFK440" s="433"/>
      <c r="GFL440" s="433"/>
      <c r="GFM440" s="433"/>
      <c r="GFN440" s="433"/>
      <c r="GFO440" s="433"/>
      <c r="GFP440" s="433"/>
      <c r="GFQ440" s="433"/>
      <c r="GFR440" s="433"/>
      <c r="GFS440" s="433"/>
      <c r="GFT440" s="433"/>
      <c r="GFU440" s="433"/>
      <c r="GFV440" s="433"/>
      <c r="GFW440" s="433"/>
      <c r="GFX440" s="433"/>
      <c r="GFY440" s="433"/>
      <c r="GFZ440" s="433"/>
      <c r="GGA440" s="433"/>
      <c r="GGB440" s="433"/>
      <c r="GGC440" s="433"/>
      <c r="GGD440" s="433"/>
      <c r="GGE440" s="433"/>
      <c r="GGF440" s="433"/>
      <c r="GGG440" s="433"/>
      <c r="GGH440" s="433"/>
      <c r="GGI440" s="433"/>
      <c r="GGJ440" s="433"/>
      <c r="GGK440" s="433"/>
      <c r="GGL440" s="433"/>
      <c r="GGM440" s="433"/>
      <c r="GGN440" s="433"/>
      <c r="GGO440" s="433"/>
      <c r="GGP440" s="433"/>
      <c r="GGQ440" s="433"/>
      <c r="GGR440" s="433"/>
      <c r="GGS440" s="433"/>
      <c r="GGT440" s="433"/>
      <c r="GGU440" s="433"/>
      <c r="GGV440" s="433"/>
      <c r="GGW440" s="433"/>
      <c r="GGX440" s="433"/>
      <c r="GGY440" s="433"/>
      <c r="GGZ440" s="433"/>
      <c r="GHA440" s="433"/>
      <c r="GHB440" s="433"/>
      <c r="GHC440" s="433"/>
      <c r="GHD440" s="433"/>
      <c r="GHE440" s="433"/>
      <c r="GHF440" s="433"/>
      <c r="GHG440" s="433"/>
      <c r="GHH440" s="433"/>
      <c r="GHI440" s="433"/>
      <c r="GHJ440" s="433"/>
      <c r="GHK440" s="433"/>
      <c r="GHL440" s="433"/>
      <c r="GHM440" s="433"/>
      <c r="GHN440" s="433"/>
      <c r="GHO440" s="433"/>
      <c r="GHP440" s="433"/>
      <c r="GHQ440" s="433"/>
      <c r="GHR440" s="433"/>
      <c r="GHS440" s="433"/>
      <c r="GHT440" s="433"/>
      <c r="GHU440" s="433"/>
      <c r="GHV440" s="433"/>
      <c r="GHW440" s="433"/>
      <c r="GHX440" s="433"/>
      <c r="GHY440" s="433"/>
      <c r="GHZ440" s="433"/>
      <c r="GIA440" s="433"/>
      <c r="GIB440" s="433"/>
      <c r="GIC440" s="433"/>
      <c r="GID440" s="433"/>
      <c r="GIE440" s="433"/>
      <c r="GIF440" s="433"/>
      <c r="GIG440" s="433"/>
      <c r="GIH440" s="433"/>
      <c r="GII440" s="433"/>
      <c r="GIJ440" s="433"/>
      <c r="GIK440" s="433"/>
      <c r="GIL440" s="433"/>
      <c r="GIM440" s="433"/>
      <c r="GIN440" s="433"/>
      <c r="GIO440" s="433"/>
      <c r="GIP440" s="433"/>
      <c r="GIQ440" s="433"/>
      <c r="GIR440" s="433"/>
      <c r="GIS440" s="433"/>
      <c r="GIT440" s="433"/>
      <c r="GIU440" s="433"/>
      <c r="GIV440" s="433"/>
      <c r="GIW440" s="433"/>
      <c r="GIX440" s="433"/>
      <c r="GIY440" s="433"/>
      <c r="GIZ440" s="433"/>
      <c r="GJA440" s="433"/>
      <c r="GJB440" s="433"/>
      <c r="GJC440" s="433"/>
      <c r="GJD440" s="433"/>
      <c r="GJE440" s="433"/>
      <c r="GJF440" s="433"/>
      <c r="GJG440" s="433"/>
      <c r="GJH440" s="433"/>
      <c r="GJI440" s="433"/>
      <c r="GJJ440" s="433"/>
      <c r="GJK440" s="433"/>
      <c r="GJL440" s="433"/>
      <c r="GJM440" s="433"/>
      <c r="GJN440" s="433"/>
      <c r="GJO440" s="433"/>
      <c r="GJP440" s="433"/>
      <c r="GJQ440" s="433"/>
      <c r="GJR440" s="433"/>
      <c r="GJS440" s="433"/>
      <c r="GJT440" s="433"/>
      <c r="GJU440" s="433"/>
      <c r="GJV440" s="433"/>
      <c r="GJW440" s="433"/>
      <c r="GJX440" s="433"/>
      <c r="GJY440" s="433"/>
      <c r="GJZ440" s="433"/>
      <c r="GKA440" s="433"/>
      <c r="GKB440" s="433"/>
      <c r="GKC440" s="433"/>
      <c r="GKD440" s="433"/>
      <c r="GKE440" s="433"/>
      <c r="GKF440" s="433"/>
      <c r="GKG440" s="433"/>
      <c r="GKH440" s="433"/>
      <c r="GKI440" s="433"/>
      <c r="GKJ440" s="433"/>
      <c r="GKK440" s="433"/>
      <c r="GKL440" s="433"/>
      <c r="GKM440" s="433"/>
      <c r="GKN440" s="433"/>
      <c r="GKO440" s="433"/>
      <c r="GKP440" s="433"/>
      <c r="GKQ440" s="433"/>
      <c r="GKR440" s="433"/>
      <c r="GKS440" s="433"/>
      <c r="GKT440" s="433"/>
      <c r="GKU440" s="433"/>
      <c r="GKV440" s="433"/>
      <c r="GKW440" s="433"/>
      <c r="GKX440" s="433"/>
      <c r="GKY440" s="433"/>
      <c r="GKZ440" s="433"/>
      <c r="GLA440" s="433"/>
      <c r="GLB440" s="433"/>
      <c r="GLC440" s="433"/>
      <c r="GLD440" s="433"/>
      <c r="GLE440" s="433"/>
      <c r="GLF440" s="433"/>
      <c r="GLG440" s="433"/>
      <c r="GLH440" s="433"/>
      <c r="GLI440" s="433"/>
      <c r="GLJ440" s="433"/>
      <c r="GLK440" s="433"/>
      <c r="GLL440" s="433"/>
      <c r="GLM440" s="433"/>
      <c r="GLN440" s="433"/>
      <c r="GLO440" s="433"/>
      <c r="GLP440" s="433"/>
      <c r="GLQ440" s="433"/>
      <c r="GLR440" s="433"/>
      <c r="GLS440" s="433"/>
      <c r="GLT440" s="433"/>
      <c r="GLU440" s="433"/>
      <c r="GLV440" s="433"/>
      <c r="GLW440" s="433"/>
      <c r="GLX440" s="433"/>
      <c r="GLY440" s="433"/>
      <c r="GLZ440" s="433"/>
      <c r="GMA440" s="433"/>
      <c r="GMB440" s="433"/>
      <c r="GMC440" s="433"/>
      <c r="GMD440" s="433"/>
      <c r="GME440" s="433"/>
      <c r="GMF440" s="433"/>
      <c r="GMG440" s="433"/>
      <c r="GMH440" s="433"/>
      <c r="GMI440" s="433"/>
      <c r="GMJ440" s="433"/>
      <c r="GMK440" s="433"/>
      <c r="GML440" s="433"/>
      <c r="GMM440" s="433"/>
      <c r="GMN440" s="433"/>
      <c r="GMO440" s="433"/>
      <c r="GMP440" s="433"/>
      <c r="GMQ440" s="433"/>
      <c r="GMR440" s="433"/>
      <c r="GMS440" s="433"/>
      <c r="GMT440" s="433"/>
      <c r="GMU440" s="433"/>
      <c r="GMV440" s="433"/>
      <c r="GMW440" s="433"/>
      <c r="GMX440" s="433"/>
      <c r="GMY440" s="433"/>
      <c r="GMZ440" s="433"/>
      <c r="GNA440" s="433"/>
      <c r="GNB440" s="433"/>
      <c r="GNC440" s="433"/>
      <c r="GND440" s="433"/>
      <c r="GNE440" s="433"/>
      <c r="GNF440" s="433"/>
      <c r="GNG440" s="433"/>
      <c r="GNH440" s="433"/>
      <c r="GNI440" s="433"/>
      <c r="GNJ440" s="433"/>
      <c r="GNK440" s="433"/>
      <c r="GNL440" s="433"/>
      <c r="GNM440" s="433"/>
      <c r="GNN440" s="433"/>
      <c r="GNO440" s="433"/>
      <c r="GNP440" s="433"/>
      <c r="GNQ440" s="433"/>
      <c r="GNR440" s="433"/>
      <c r="GNS440" s="433"/>
      <c r="GNT440" s="433"/>
      <c r="GNU440" s="433"/>
      <c r="GNV440" s="433"/>
      <c r="GNW440" s="433"/>
      <c r="GNX440" s="433"/>
      <c r="GNY440" s="433"/>
      <c r="GNZ440" s="433"/>
      <c r="GOA440" s="433"/>
      <c r="GOB440" s="433"/>
      <c r="GOC440" s="433"/>
      <c r="GOD440" s="433"/>
      <c r="GOE440" s="433"/>
      <c r="GOF440" s="433"/>
      <c r="GOG440" s="433"/>
      <c r="GOH440" s="433"/>
      <c r="GOI440" s="433"/>
      <c r="GOJ440" s="433"/>
      <c r="GOK440" s="433"/>
      <c r="GOL440" s="433"/>
      <c r="GOM440" s="433"/>
      <c r="GON440" s="433"/>
      <c r="GOO440" s="433"/>
      <c r="GOP440" s="433"/>
      <c r="GOQ440" s="433"/>
      <c r="GOR440" s="433"/>
      <c r="GOS440" s="433"/>
      <c r="GOT440" s="433"/>
      <c r="GOU440" s="433"/>
      <c r="GOV440" s="433"/>
      <c r="GOW440" s="433"/>
      <c r="GOX440" s="433"/>
      <c r="GOY440" s="433"/>
      <c r="GOZ440" s="433"/>
      <c r="GPA440" s="433"/>
      <c r="GPB440" s="433"/>
      <c r="GPC440" s="433"/>
      <c r="GPD440" s="433"/>
      <c r="GPE440" s="433"/>
      <c r="GPF440" s="433"/>
      <c r="GPG440" s="433"/>
      <c r="GPH440" s="433"/>
      <c r="GPI440" s="433"/>
      <c r="GPJ440" s="433"/>
      <c r="GPK440" s="433"/>
      <c r="GPL440" s="433"/>
      <c r="GPM440" s="433"/>
      <c r="GPN440" s="433"/>
      <c r="GPO440" s="433"/>
      <c r="GPP440" s="433"/>
      <c r="GPQ440" s="433"/>
      <c r="GPR440" s="433"/>
      <c r="GPS440" s="433"/>
      <c r="GPT440" s="433"/>
      <c r="GPU440" s="433"/>
      <c r="GPV440" s="433"/>
      <c r="GPW440" s="433"/>
      <c r="GPX440" s="433"/>
      <c r="GPY440" s="433"/>
      <c r="GPZ440" s="433"/>
      <c r="GQA440" s="433"/>
      <c r="GQB440" s="433"/>
      <c r="GQC440" s="433"/>
      <c r="GQD440" s="433"/>
      <c r="GQE440" s="433"/>
      <c r="GQF440" s="433"/>
      <c r="GQG440" s="433"/>
      <c r="GQH440" s="433"/>
      <c r="GQI440" s="433"/>
      <c r="GQJ440" s="433"/>
      <c r="GQK440" s="433"/>
      <c r="GQL440" s="433"/>
      <c r="GQM440" s="433"/>
      <c r="GQN440" s="433"/>
      <c r="GQO440" s="433"/>
      <c r="GQP440" s="433"/>
      <c r="GQQ440" s="433"/>
      <c r="GQR440" s="433"/>
      <c r="GQS440" s="433"/>
      <c r="GQT440" s="433"/>
      <c r="GQU440" s="433"/>
      <c r="GQV440" s="433"/>
      <c r="GQW440" s="433"/>
      <c r="GQX440" s="433"/>
      <c r="GQY440" s="433"/>
      <c r="GQZ440" s="433"/>
      <c r="GRA440" s="433"/>
      <c r="GRB440" s="433"/>
      <c r="GRC440" s="433"/>
      <c r="GRD440" s="433"/>
      <c r="GRE440" s="433"/>
      <c r="GRF440" s="433"/>
      <c r="GRG440" s="433"/>
      <c r="GRH440" s="433"/>
      <c r="GRI440" s="433"/>
      <c r="GRJ440" s="433"/>
      <c r="GRK440" s="433"/>
      <c r="GRL440" s="433"/>
      <c r="GRM440" s="433"/>
      <c r="GRN440" s="433"/>
      <c r="GRO440" s="433"/>
      <c r="GRP440" s="433"/>
      <c r="GRQ440" s="433"/>
      <c r="GRR440" s="433"/>
      <c r="GRS440" s="433"/>
      <c r="GRT440" s="433"/>
      <c r="GRU440" s="433"/>
      <c r="GRV440" s="433"/>
      <c r="GRW440" s="433"/>
      <c r="GRX440" s="433"/>
      <c r="GRY440" s="433"/>
      <c r="GRZ440" s="433"/>
      <c r="GSA440" s="433"/>
      <c r="GSB440" s="433"/>
      <c r="GSC440" s="433"/>
      <c r="GSD440" s="433"/>
      <c r="GSE440" s="433"/>
      <c r="GSF440" s="433"/>
      <c r="GSG440" s="433"/>
      <c r="GSH440" s="433"/>
      <c r="GSI440" s="433"/>
      <c r="GSJ440" s="433"/>
      <c r="GSK440" s="433"/>
      <c r="GSL440" s="433"/>
      <c r="GSM440" s="433"/>
      <c r="GSN440" s="433"/>
      <c r="GSO440" s="433"/>
      <c r="GSP440" s="433"/>
      <c r="GSQ440" s="433"/>
      <c r="GSR440" s="433"/>
      <c r="GSS440" s="433"/>
      <c r="GST440" s="433"/>
      <c r="GSU440" s="433"/>
      <c r="GSV440" s="433"/>
      <c r="GSW440" s="433"/>
      <c r="GSX440" s="433"/>
      <c r="GSY440" s="433"/>
      <c r="GSZ440" s="433"/>
      <c r="GTA440" s="433"/>
      <c r="GTB440" s="433"/>
      <c r="GTC440" s="433"/>
      <c r="GTD440" s="433"/>
      <c r="GTE440" s="433"/>
      <c r="GTF440" s="433"/>
      <c r="GTG440" s="433"/>
      <c r="GTH440" s="433"/>
      <c r="GTI440" s="433"/>
      <c r="GTJ440" s="433"/>
      <c r="GTK440" s="433"/>
      <c r="GTL440" s="433"/>
      <c r="GTM440" s="433"/>
      <c r="GTN440" s="433"/>
      <c r="GTO440" s="433"/>
      <c r="GTP440" s="433"/>
      <c r="GTQ440" s="433"/>
      <c r="GTR440" s="433"/>
      <c r="GTS440" s="433"/>
      <c r="GTT440" s="433"/>
      <c r="GTU440" s="433"/>
      <c r="GTV440" s="433"/>
      <c r="GTW440" s="433"/>
      <c r="GTX440" s="433"/>
      <c r="GTY440" s="433"/>
      <c r="GTZ440" s="433"/>
      <c r="GUA440" s="433"/>
      <c r="GUB440" s="433"/>
      <c r="GUC440" s="433"/>
      <c r="GUD440" s="433"/>
      <c r="GUE440" s="433"/>
      <c r="GUF440" s="433"/>
      <c r="GUG440" s="433"/>
      <c r="GUH440" s="433"/>
      <c r="GUI440" s="433"/>
      <c r="GUJ440" s="433"/>
      <c r="GUK440" s="433"/>
      <c r="GUL440" s="433"/>
      <c r="GUM440" s="433"/>
      <c r="GUN440" s="433"/>
      <c r="GUO440" s="433"/>
      <c r="GUP440" s="433"/>
      <c r="GUQ440" s="433"/>
      <c r="GUR440" s="433"/>
      <c r="GUS440" s="433"/>
      <c r="GUT440" s="433"/>
      <c r="GUU440" s="433"/>
      <c r="GUV440" s="433"/>
      <c r="GUW440" s="433"/>
      <c r="GUX440" s="433"/>
      <c r="GUY440" s="433"/>
      <c r="GUZ440" s="433"/>
      <c r="GVA440" s="433"/>
      <c r="GVB440" s="433"/>
      <c r="GVC440" s="433"/>
      <c r="GVD440" s="433"/>
      <c r="GVE440" s="433"/>
      <c r="GVF440" s="433"/>
      <c r="GVG440" s="433"/>
      <c r="GVH440" s="433"/>
      <c r="GVI440" s="433"/>
      <c r="GVJ440" s="433"/>
      <c r="GVK440" s="433"/>
      <c r="GVL440" s="433"/>
      <c r="GVM440" s="433"/>
      <c r="GVN440" s="433"/>
      <c r="GVO440" s="433"/>
      <c r="GVP440" s="433"/>
      <c r="GVQ440" s="433"/>
      <c r="GVR440" s="433"/>
      <c r="GVS440" s="433"/>
      <c r="GVT440" s="433"/>
      <c r="GVU440" s="433"/>
      <c r="GVV440" s="433"/>
      <c r="GVW440" s="433"/>
      <c r="GVX440" s="433"/>
      <c r="GVY440" s="433"/>
      <c r="GVZ440" s="433"/>
      <c r="GWA440" s="433"/>
      <c r="GWB440" s="433"/>
      <c r="GWC440" s="433"/>
      <c r="GWD440" s="433"/>
      <c r="GWE440" s="433"/>
      <c r="GWF440" s="433"/>
      <c r="GWG440" s="433"/>
      <c r="GWH440" s="433"/>
      <c r="GWI440" s="433"/>
      <c r="GWJ440" s="433"/>
      <c r="GWK440" s="433"/>
      <c r="GWL440" s="433"/>
      <c r="GWM440" s="433"/>
      <c r="GWN440" s="433"/>
      <c r="GWO440" s="433"/>
      <c r="GWP440" s="433"/>
      <c r="GWQ440" s="433"/>
      <c r="GWR440" s="433"/>
      <c r="GWS440" s="433"/>
      <c r="GWT440" s="433"/>
      <c r="GWU440" s="433"/>
      <c r="GWV440" s="433"/>
      <c r="GWW440" s="433"/>
      <c r="GWX440" s="433"/>
      <c r="GWY440" s="433"/>
      <c r="GWZ440" s="433"/>
      <c r="GXA440" s="433"/>
      <c r="GXB440" s="433"/>
      <c r="GXC440" s="433"/>
      <c r="GXD440" s="433"/>
      <c r="GXE440" s="433"/>
      <c r="GXF440" s="433"/>
      <c r="GXG440" s="433"/>
      <c r="GXH440" s="433"/>
      <c r="GXI440" s="433"/>
      <c r="GXJ440" s="433"/>
      <c r="GXK440" s="433"/>
      <c r="GXL440" s="433"/>
      <c r="GXM440" s="433"/>
      <c r="GXN440" s="433"/>
      <c r="GXO440" s="433"/>
      <c r="GXP440" s="433"/>
      <c r="GXQ440" s="433"/>
      <c r="GXR440" s="433"/>
      <c r="GXS440" s="433"/>
      <c r="GXT440" s="433"/>
      <c r="GXU440" s="433"/>
      <c r="GXV440" s="433"/>
      <c r="GXW440" s="433"/>
      <c r="GXX440" s="433"/>
      <c r="GXY440" s="433"/>
      <c r="GXZ440" s="433"/>
      <c r="GYA440" s="433"/>
      <c r="GYB440" s="433"/>
      <c r="GYC440" s="433"/>
      <c r="GYD440" s="433"/>
      <c r="GYE440" s="433"/>
      <c r="GYF440" s="433"/>
      <c r="GYG440" s="433"/>
      <c r="GYH440" s="433"/>
      <c r="GYI440" s="433"/>
      <c r="GYJ440" s="433"/>
      <c r="GYK440" s="433"/>
      <c r="GYL440" s="433"/>
      <c r="GYM440" s="433"/>
      <c r="GYN440" s="433"/>
      <c r="GYO440" s="433"/>
      <c r="GYP440" s="433"/>
      <c r="GYQ440" s="433"/>
      <c r="GYR440" s="433"/>
      <c r="GYS440" s="433"/>
      <c r="GYT440" s="433"/>
      <c r="GYU440" s="433"/>
      <c r="GYV440" s="433"/>
      <c r="GYW440" s="433"/>
      <c r="GYX440" s="433"/>
      <c r="GYY440" s="433"/>
      <c r="GYZ440" s="433"/>
      <c r="GZA440" s="433"/>
      <c r="GZB440" s="433"/>
      <c r="GZC440" s="433"/>
      <c r="GZD440" s="433"/>
      <c r="GZE440" s="433"/>
      <c r="GZF440" s="433"/>
      <c r="GZG440" s="433"/>
      <c r="GZH440" s="433"/>
      <c r="GZI440" s="433"/>
      <c r="GZJ440" s="433"/>
      <c r="GZK440" s="433"/>
      <c r="GZL440" s="433"/>
      <c r="GZM440" s="433"/>
      <c r="GZN440" s="433"/>
      <c r="GZO440" s="433"/>
      <c r="GZP440" s="433"/>
      <c r="GZQ440" s="433"/>
      <c r="GZR440" s="433"/>
      <c r="GZS440" s="433"/>
      <c r="GZT440" s="433"/>
      <c r="GZU440" s="433"/>
      <c r="GZV440" s="433"/>
      <c r="GZW440" s="433"/>
      <c r="GZX440" s="433"/>
      <c r="GZY440" s="433"/>
      <c r="GZZ440" s="433"/>
      <c r="HAA440" s="433"/>
      <c r="HAB440" s="433"/>
      <c r="HAC440" s="433"/>
      <c r="HAD440" s="433"/>
      <c r="HAE440" s="433"/>
      <c r="HAF440" s="433"/>
      <c r="HAG440" s="433"/>
      <c r="HAH440" s="433"/>
      <c r="HAI440" s="433"/>
      <c r="HAJ440" s="433"/>
      <c r="HAK440" s="433"/>
      <c r="HAL440" s="433"/>
      <c r="HAM440" s="433"/>
      <c r="HAN440" s="433"/>
      <c r="HAO440" s="433"/>
      <c r="HAP440" s="433"/>
      <c r="HAQ440" s="433"/>
      <c r="HAR440" s="433"/>
      <c r="HAS440" s="433"/>
      <c r="HAT440" s="433"/>
      <c r="HAU440" s="433"/>
      <c r="HAV440" s="433"/>
      <c r="HAW440" s="433"/>
      <c r="HAX440" s="433"/>
      <c r="HAY440" s="433"/>
      <c r="HAZ440" s="433"/>
      <c r="HBA440" s="433"/>
      <c r="HBB440" s="433"/>
      <c r="HBC440" s="433"/>
      <c r="HBD440" s="433"/>
      <c r="HBE440" s="433"/>
      <c r="HBF440" s="433"/>
      <c r="HBG440" s="433"/>
      <c r="HBH440" s="433"/>
      <c r="HBI440" s="433"/>
      <c r="HBJ440" s="433"/>
      <c r="HBK440" s="433"/>
      <c r="HBL440" s="433"/>
      <c r="HBM440" s="433"/>
      <c r="HBN440" s="433"/>
      <c r="HBO440" s="433"/>
      <c r="HBP440" s="433"/>
      <c r="HBQ440" s="433"/>
      <c r="HBR440" s="433"/>
      <c r="HBS440" s="433"/>
      <c r="HBT440" s="433"/>
      <c r="HBU440" s="433"/>
      <c r="HBV440" s="433"/>
      <c r="HBW440" s="433"/>
      <c r="HBX440" s="433"/>
      <c r="HBY440" s="433"/>
      <c r="HBZ440" s="433"/>
      <c r="HCA440" s="433"/>
      <c r="HCB440" s="433"/>
      <c r="HCC440" s="433"/>
      <c r="HCD440" s="433"/>
      <c r="HCE440" s="433"/>
      <c r="HCF440" s="433"/>
      <c r="HCG440" s="433"/>
      <c r="HCH440" s="433"/>
      <c r="HCI440" s="433"/>
      <c r="HCJ440" s="433"/>
      <c r="HCK440" s="433"/>
      <c r="HCL440" s="433"/>
      <c r="HCM440" s="433"/>
      <c r="HCN440" s="433"/>
      <c r="HCO440" s="433"/>
      <c r="HCP440" s="433"/>
      <c r="HCQ440" s="433"/>
      <c r="HCR440" s="433"/>
      <c r="HCS440" s="433"/>
      <c r="HCT440" s="433"/>
      <c r="HCU440" s="433"/>
      <c r="HCV440" s="433"/>
      <c r="HCW440" s="433"/>
      <c r="HCX440" s="433"/>
      <c r="HCY440" s="433"/>
      <c r="HCZ440" s="433"/>
      <c r="HDA440" s="433"/>
      <c r="HDB440" s="433"/>
      <c r="HDC440" s="433"/>
      <c r="HDD440" s="433"/>
      <c r="HDE440" s="433"/>
      <c r="HDF440" s="433"/>
      <c r="HDG440" s="433"/>
      <c r="HDH440" s="433"/>
      <c r="HDI440" s="433"/>
      <c r="HDJ440" s="433"/>
      <c r="HDK440" s="433"/>
      <c r="HDL440" s="433"/>
      <c r="HDM440" s="433"/>
      <c r="HDN440" s="433"/>
      <c r="HDO440" s="433"/>
      <c r="HDP440" s="433"/>
      <c r="HDQ440" s="433"/>
      <c r="HDR440" s="433"/>
      <c r="HDS440" s="433"/>
      <c r="HDT440" s="433"/>
      <c r="HDU440" s="433"/>
      <c r="HDV440" s="433"/>
      <c r="HDW440" s="433"/>
      <c r="HDX440" s="433"/>
      <c r="HDY440" s="433"/>
      <c r="HDZ440" s="433"/>
      <c r="HEA440" s="433"/>
      <c r="HEB440" s="433"/>
      <c r="HEC440" s="433"/>
      <c r="HED440" s="433"/>
      <c r="HEE440" s="433"/>
      <c r="HEF440" s="433"/>
      <c r="HEG440" s="433"/>
      <c r="HEH440" s="433"/>
      <c r="HEI440" s="433"/>
      <c r="HEJ440" s="433"/>
      <c r="HEK440" s="433"/>
      <c r="HEL440" s="433"/>
      <c r="HEM440" s="433"/>
      <c r="HEN440" s="433"/>
      <c r="HEO440" s="433"/>
      <c r="HEP440" s="433"/>
      <c r="HEQ440" s="433"/>
      <c r="HER440" s="433"/>
      <c r="HES440" s="433"/>
      <c r="HET440" s="433"/>
      <c r="HEU440" s="433"/>
      <c r="HEV440" s="433"/>
      <c r="HEW440" s="433"/>
      <c r="HEX440" s="433"/>
      <c r="HEY440" s="433"/>
      <c r="HEZ440" s="433"/>
      <c r="HFA440" s="433"/>
      <c r="HFB440" s="433"/>
      <c r="HFC440" s="433"/>
      <c r="HFD440" s="433"/>
      <c r="HFE440" s="433"/>
      <c r="HFF440" s="433"/>
      <c r="HFG440" s="433"/>
      <c r="HFH440" s="433"/>
      <c r="HFI440" s="433"/>
      <c r="HFJ440" s="433"/>
      <c r="HFK440" s="433"/>
      <c r="HFL440" s="433"/>
      <c r="HFM440" s="433"/>
      <c r="HFN440" s="433"/>
      <c r="HFO440" s="433"/>
      <c r="HFP440" s="433"/>
      <c r="HFQ440" s="433"/>
      <c r="HFR440" s="433"/>
      <c r="HFS440" s="433"/>
      <c r="HFT440" s="433"/>
      <c r="HFU440" s="433"/>
      <c r="HFV440" s="433"/>
      <c r="HFW440" s="433"/>
      <c r="HFX440" s="433"/>
      <c r="HFY440" s="433"/>
      <c r="HFZ440" s="433"/>
      <c r="HGA440" s="433"/>
      <c r="HGB440" s="433"/>
      <c r="HGC440" s="433"/>
      <c r="HGD440" s="433"/>
      <c r="HGE440" s="433"/>
      <c r="HGF440" s="433"/>
      <c r="HGG440" s="433"/>
      <c r="HGH440" s="433"/>
      <c r="HGI440" s="433"/>
      <c r="HGJ440" s="433"/>
      <c r="HGK440" s="433"/>
      <c r="HGL440" s="433"/>
      <c r="HGM440" s="433"/>
      <c r="HGN440" s="433"/>
      <c r="HGO440" s="433"/>
      <c r="HGP440" s="433"/>
      <c r="HGQ440" s="433"/>
      <c r="HGR440" s="433"/>
      <c r="HGS440" s="433"/>
      <c r="HGT440" s="433"/>
      <c r="HGU440" s="433"/>
      <c r="HGV440" s="433"/>
      <c r="HGW440" s="433"/>
      <c r="HGX440" s="433"/>
      <c r="HGY440" s="433"/>
      <c r="HGZ440" s="433"/>
      <c r="HHA440" s="433"/>
      <c r="HHB440" s="433"/>
      <c r="HHC440" s="433"/>
      <c r="HHD440" s="433"/>
      <c r="HHE440" s="433"/>
      <c r="HHF440" s="433"/>
      <c r="HHG440" s="433"/>
      <c r="HHH440" s="433"/>
      <c r="HHI440" s="433"/>
      <c r="HHJ440" s="433"/>
      <c r="HHK440" s="433"/>
      <c r="HHL440" s="433"/>
      <c r="HHM440" s="433"/>
      <c r="HHN440" s="433"/>
      <c r="HHO440" s="433"/>
      <c r="HHP440" s="433"/>
      <c r="HHQ440" s="433"/>
      <c r="HHR440" s="433"/>
      <c r="HHS440" s="433"/>
      <c r="HHT440" s="433"/>
      <c r="HHU440" s="433"/>
      <c r="HHV440" s="433"/>
      <c r="HHW440" s="433"/>
      <c r="HHX440" s="433"/>
      <c r="HHY440" s="433"/>
      <c r="HHZ440" s="433"/>
      <c r="HIA440" s="433"/>
      <c r="HIB440" s="433"/>
      <c r="HIC440" s="433"/>
      <c r="HID440" s="433"/>
      <c r="HIE440" s="433"/>
      <c r="HIF440" s="433"/>
      <c r="HIG440" s="433"/>
      <c r="HIH440" s="433"/>
      <c r="HII440" s="433"/>
      <c r="HIJ440" s="433"/>
      <c r="HIK440" s="433"/>
      <c r="HIL440" s="433"/>
      <c r="HIM440" s="433"/>
      <c r="HIN440" s="433"/>
      <c r="HIO440" s="433"/>
      <c r="HIP440" s="433"/>
      <c r="HIQ440" s="433"/>
      <c r="HIR440" s="433"/>
      <c r="HIS440" s="433"/>
      <c r="HIT440" s="433"/>
      <c r="HIU440" s="433"/>
      <c r="HIV440" s="433"/>
      <c r="HIW440" s="433"/>
      <c r="HIX440" s="433"/>
      <c r="HIY440" s="433"/>
      <c r="HIZ440" s="433"/>
      <c r="HJA440" s="433"/>
      <c r="HJB440" s="433"/>
      <c r="HJC440" s="433"/>
      <c r="HJD440" s="433"/>
      <c r="HJE440" s="433"/>
      <c r="HJF440" s="433"/>
      <c r="HJG440" s="433"/>
      <c r="HJH440" s="433"/>
      <c r="HJI440" s="433"/>
      <c r="HJJ440" s="433"/>
      <c r="HJK440" s="433"/>
      <c r="HJL440" s="433"/>
      <c r="HJM440" s="433"/>
      <c r="HJN440" s="433"/>
      <c r="HJO440" s="433"/>
      <c r="HJP440" s="433"/>
      <c r="HJQ440" s="433"/>
      <c r="HJR440" s="433"/>
      <c r="HJS440" s="433"/>
      <c r="HJT440" s="433"/>
      <c r="HJU440" s="433"/>
      <c r="HJV440" s="433"/>
      <c r="HJW440" s="433"/>
      <c r="HJX440" s="433"/>
      <c r="HJY440" s="433"/>
      <c r="HJZ440" s="433"/>
      <c r="HKA440" s="433"/>
      <c r="HKB440" s="433"/>
      <c r="HKC440" s="433"/>
      <c r="HKD440" s="433"/>
      <c r="HKE440" s="433"/>
      <c r="HKF440" s="433"/>
      <c r="HKG440" s="433"/>
      <c r="HKH440" s="433"/>
      <c r="HKI440" s="433"/>
      <c r="HKJ440" s="433"/>
      <c r="HKK440" s="433"/>
      <c r="HKL440" s="433"/>
      <c r="HKM440" s="433"/>
      <c r="HKN440" s="433"/>
      <c r="HKO440" s="433"/>
      <c r="HKP440" s="433"/>
      <c r="HKQ440" s="433"/>
      <c r="HKR440" s="433"/>
      <c r="HKS440" s="433"/>
      <c r="HKT440" s="433"/>
      <c r="HKU440" s="433"/>
      <c r="HKV440" s="433"/>
      <c r="HKW440" s="433"/>
      <c r="HKX440" s="433"/>
      <c r="HKY440" s="433"/>
      <c r="HKZ440" s="433"/>
      <c r="HLA440" s="433"/>
      <c r="HLB440" s="433"/>
      <c r="HLC440" s="433"/>
      <c r="HLD440" s="433"/>
      <c r="HLE440" s="433"/>
      <c r="HLF440" s="433"/>
      <c r="HLG440" s="433"/>
      <c r="HLH440" s="433"/>
      <c r="HLI440" s="433"/>
      <c r="HLJ440" s="433"/>
      <c r="HLK440" s="433"/>
      <c r="HLL440" s="433"/>
      <c r="HLM440" s="433"/>
      <c r="HLN440" s="433"/>
      <c r="HLO440" s="433"/>
      <c r="HLP440" s="433"/>
      <c r="HLQ440" s="433"/>
      <c r="HLR440" s="433"/>
      <c r="HLS440" s="433"/>
      <c r="HLT440" s="433"/>
      <c r="HLU440" s="433"/>
      <c r="HLV440" s="433"/>
      <c r="HLW440" s="433"/>
      <c r="HLX440" s="433"/>
      <c r="HLY440" s="433"/>
      <c r="HLZ440" s="433"/>
      <c r="HMA440" s="433"/>
      <c r="HMB440" s="433"/>
      <c r="HMC440" s="433"/>
      <c r="HMD440" s="433"/>
      <c r="HME440" s="433"/>
      <c r="HMF440" s="433"/>
      <c r="HMG440" s="433"/>
      <c r="HMH440" s="433"/>
      <c r="HMI440" s="433"/>
      <c r="HMJ440" s="433"/>
      <c r="HMK440" s="433"/>
      <c r="HML440" s="433"/>
      <c r="HMM440" s="433"/>
      <c r="HMN440" s="433"/>
      <c r="HMO440" s="433"/>
      <c r="HMP440" s="433"/>
      <c r="HMQ440" s="433"/>
      <c r="HMR440" s="433"/>
      <c r="HMS440" s="433"/>
      <c r="HMT440" s="433"/>
      <c r="HMU440" s="433"/>
      <c r="HMV440" s="433"/>
      <c r="HMW440" s="433"/>
      <c r="HMX440" s="433"/>
      <c r="HMY440" s="433"/>
      <c r="HMZ440" s="433"/>
      <c r="HNA440" s="433"/>
      <c r="HNB440" s="433"/>
      <c r="HNC440" s="433"/>
      <c r="HND440" s="433"/>
      <c r="HNE440" s="433"/>
      <c r="HNF440" s="433"/>
      <c r="HNG440" s="433"/>
      <c r="HNH440" s="433"/>
      <c r="HNI440" s="433"/>
      <c r="HNJ440" s="433"/>
      <c r="HNK440" s="433"/>
      <c r="HNL440" s="433"/>
      <c r="HNM440" s="433"/>
      <c r="HNN440" s="433"/>
      <c r="HNO440" s="433"/>
      <c r="HNP440" s="433"/>
      <c r="HNQ440" s="433"/>
      <c r="HNR440" s="433"/>
      <c r="HNS440" s="433"/>
      <c r="HNT440" s="433"/>
      <c r="HNU440" s="433"/>
      <c r="HNV440" s="433"/>
      <c r="HNW440" s="433"/>
      <c r="HNX440" s="433"/>
      <c r="HNY440" s="433"/>
      <c r="HNZ440" s="433"/>
      <c r="HOA440" s="433"/>
      <c r="HOB440" s="433"/>
      <c r="HOC440" s="433"/>
      <c r="HOD440" s="433"/>
      <c r="HOE440" s="433"/>
      <c r="HOF440" s="433"/>
      <c r="HOG440" s="433"/>
      <c r="HOH440" s="433"/>
      <c r="HOI440" s="433"/>
      <c r="HOJ440" s="433"/>
      <c r="HOK440" s="433"/>
      <c r="HOL440" s="433"/>
      <c r="HOM440" s="433"/>
      <c r="HON440" s="433"/>
      <c r="HOO440" s="433"/>
      <c r="HOP440" s="433"/>
      <c r="HOQ440" s="433"/>
      <c r="HOR440" s="433"/>
      <c r="HOS440" s="433"/>
      <c r="HOT440" s="433"/>
      <c r="HOU440" s="433"/>
      <c r="HOV440" s="433"/>
      <c r="HOW440" s="433"/>
      <c r="HOX440" s="433"/>
      <c r="HOY440" s="433"/>
      <c r="HOZ440" s="433"/>
      <c r="HPA440" s="433"/>
      <c r="HPB440" s="433"/>
      <c r="HPC440" s="433"/>
      <c r="HPD440" s="433"/>
      <c r="HPE440" s="433"/>
      <c r="HPF440" s="433"/>
      <c r="HPG440" s="433"/>
      <c r="HPH440" s="433"/>
      <c r="HPI440" s="433"/>
      <c r="HPJ440" s="433"/>
      <c r="HPK440" s="433"/>
      <c r="HPL440" s="433"/>
      <c r="HPM440" s="433"/>
      <c r="HPN440" s="433"/>
      <c r="HPO440" s="433"/>
      <c r="HPP440" s="433"/>
      <c r="HPQ440" s="433"/>
      <c r="HPR440" s="433"/>
      <c r="HPS440" s="433"/>
      <c r="HPT440" s="433"/>
      <c r="HPU440" s="433"/>
      <c r="HPV440" s="433"/>
      <c r="HPW440" s="433"/>
      <c r="HPX440" s="433"/>
      <c r="HPY440" s="433"/>
      <c r="HPZ440" s="433"/>
      <c r="HQA440" s="433"/>
      <c r="HQB440" s="433"/>
      <c r="HQC440" s="433"/>
      <c r="HQD440" s="433"/>
      <c r="HQE440" s="433"/>
      <c r="HQF440" s="433"/>
      <c r="HQG440" s="433"/>
      <c r="HQH440" s="433"/>
      <c r="HQI440" s="433"/>
      <c r="HQJ440" s="433"/>
      <c r="HQK440" s="433"/>
      <c r="HQL440" s="433"/>
      <c r="HQM440" s="433"/>
      <c r="HQN440" s="433"/>
      <c r="HQO440" s="433"/>
      <c r="HQP440" s="433"/>
      <c r="HQQ440" s="433"/>
      <c r="HQR440" s="433"/>
      <c r="HQS440" s="433"/>
      <c r="HQT440" s="433"/>
      <c r="HQU440" s="433"/>
      <c r="HQV440" s="433"/>
      <c r="HQW440" s="433"/>
      <c r="HQX440" s="433"/>
      <c r="HQY440" s="433"/>
      <c r="HQZ440" s="433"/>
      <c r="HRA440" s="433"/>
      <c r="HRB440" s="433"/>
      <c r="HRC440" s="433"/>
      <c r="HRD440" s="433"/>
      <c r="HRE440" s="433"/>
      <c r="HRF440" s="433"/>
      <c r="HRG440" s="433"/>
      <c r="HRH440" s="433"/>
      <c r="HRI440" s="433"/>
      <c r="HRJ440" s="433"/>
      <c r="HRK440" s="433"/>
      <c r="HRL440" s="433"/>
      <c r="HRM440" s="433"/>
      <c r="HRN440" s="433"/>
      <c r="HRO440" s="433"/>
      <c r="HRP440" s="433"/>
      <c r="HRQ440" s="433"/>
      <c r="HRR440" s="433"/>
      <c r="HRS440" s="433"/>
      <c r="HRT440" s="433"/>
      <c r="HRU440" s="433"/>
      <c r="HRV440" s="433"/>
      <c r="HRW440" s="433"/>
      <c r="HRX440" s="433"/>
      <c r="HRY440" s="433"/>
      <c r="HRZ440" s="433"/>
      <c r="HSA440" s="433"/>
      <c r="HSB440" s="433"/>
      <c r="HSC440" s="433"/>
      <c r="HSD440" s="433"/>
      <c r="HSE440" s="433"/>
      <c r="HSF440" s="433"/>
      <c r="HSG440" s="433"/>
      <c r="HSH440" s="433"/>
      <c r="HSI440" s="433"/>
      <c r="HSJ440" s="433"/>
      <c r="HSK440" s="433"/>
      <c r="HSL440" s="433"/>
      <c r="HSM440" s="433"/>
      <c r="HSN440" s="433"/>
      <c r="HSO440" s="433"/>
      <c r="HSP440" s="433"/>
      <c r="HSQ440" s="433"/>
      <c r="HSR440" s="433"/>
      <c r="HSS440" s="433"/>
      <c r="HST440" s="433"/>
      <c r="HSU440" s="433"/>
      <c r="HSV440" s="433"/>
      <c r="HSW440" s="433"/>
      <c r="HSX440" s="433"/>
      <c r="HSY440" s="433"/>
      <c r="HSZ440" s="433"/>
      <c r="HTA440" s="433"/>
      <c r="HTB440" s="433"/>
      <c r="HTC440" s="433"/>
      <c r="HTD440" s="433"/>
      <c r="HTE440" s="433"/>
      <c r="HTF440" s="433"/>
      <c r="HTG440" s="433"/>
      <c r="HTH440" s="433"/>
      <c r="HTI440" s="433"/>
      <c r="HTJ440" s="433"/>
      <c r="HTK440" s="433"/>
      <c r="HTL440" s="433"/>
      <c r="HTM440" s="433"/>
      <c r="HTN440" s="433"/>
      <c r="HTO440" s="433"/>
      <c r="HTP440" s="433"/>
      <c r="HTQ440" s="433"/>
      <c r="HTR440" s="433"/>
      <c r="HTS440" s="433"/>
      <c r="HTT440" s="433"/>
      <c r="HTU440" s="433"/>
      <c r="HTV440" s="433"/>
      <c r="HTW440" s="433"/>
      <c r="HTX440" s="433"/>
      <c r="HTY440" s="433"/>
      <c r="HTZ440" s="433"/>
      <c r="HUA440" s="433"/>
      <c r="HUB440" s="433"/>
      <c r="HUC440" s="433"/>
      <c r="HUD440" s="433"/>
      <c r="HUE440" s="433"/>
      <c r="HUF440" s="433"/>
      <c r="HUG440" s="433"/>
      <c r="HUH440" s="433"/>
      <c r="HUI440" s="433"/>
      <c r="HUJ440" s="433"/>
      <c r="HUK440" s="433"/>
      <c r="HUL440" s="433"/>
      <c r="HUM440" s="433"/>
      <c r="HUN440" s="433"/>
      <c r="HUO440" s="433"/>
      <c r="HUP440" s="433"/>
      <c r="HUQ440" s="433"/>
      <c r="HUR440" s="433"/>
      <c r="HUS440" s="433"/>
      <c r="HUT440" s="433"/>
      <c r="HUU440" s="433"/>
      <c r="HUV440" s="433"/>
      <c r="HUW440" s="433"/>
      <c r="HUX440" s="433"/>
      <c r="HUY440" s="433"/>
      <c r="HUZ440" s="433"/>
      <c r="HVA440" s="433"/>
      <c r="HVB440" s="433"/>
      <c r="HVC440" s="433"/>
      <c r="HVD440" s="433"/>
      <c r="HVE440" s="433"/>
      <c r="HVF440" s="433"/>
      <c r="HVG440" s="433"/>
      <c r="HVH440" s="433"/>
      <c r="HVI440" s="433"/>
      <c r="HVJ440" s="433"/>
      <c r="HVK440" s="433"/>
      <c r="HVL440" s="433"/>
      <c r="HVM440" s="433"/>
      <c r="HVN440" s="433"/>
      <c r="HVO440" s="433"/>
      <c r="HVP440" s="433"/>
      <c r="HVQ440" s="433"/>
      <c r="HVR440" s="433"/>
      <c r="HVS440" s="433"/>
      <c r="HVT440" s="433"/>
      <c r="HVU440" s="433"/>
      <c r="HVV440" s="433"/>
      <c r="HVW440" s="433"/>
      <c r="HVX440" s="433"/>
      <c r="HVY440" s="433"/>
      <c r="HVZ440" s="433"/>
      <c r="HWA440" s="433"/>
      <c r="HWB440" s="433"/>
      <c r="HWC440" s="433"/>
      <c r="HWD440" s="433"/>
      <c r="HWE440" s="433"/>
      <c r="HWF440" s="433"/>
      <c r="HWG440" s="433"/>
      <c r="HWH440" s="433"/>
      <c r="HWI440" s="433"/>
      <c r="HWJ440" s="433"/>
      <c r="HWK440" s="433"/>
      <c r="HWL440" s="433"/>
      <c r="HWM440" s="433"/>
      <c r="HWN440" s="433"/>
      <c r="HWO440" s="433"/>
      <c r="HWP440" s="433"/>
      <c r="HWQ440" s="433"/>
      <c r="HWR440" s="433"/>
      <c r="HWS440" s="433"/>
      <c r="HWT440" s="433"/>
      <c r="HWU440" s="433"/>
      <c r="HWV440" s="433"/>
      <c r="HWW440" s="433"/>
      <c r="HWX440" s="433"/>
      <c r="HWY440" s="433"/>
      <c r="HWZ440" s="433"/>
      <c r="HXA440" s="433"/>
      <c r="HXB440" s="433"/>
      <c r="HXC440" s="433"/>
      <c r="HXD440" s="433"/>
      <c r="HXE440" s="433"/>
      <c r="HXF440" s="433"/>
      <c r="HXG440" s="433"/>
      <c r="HXH440" s="433"/>
      <c r="HXI440" s="433"/>
      <c r="HXJ440" s="433"/>
      <c r="HXK440" s="433"/>
      <c r="HXL440" s="433"/>
      <c r="HXM440" s="433"/>
      <c r="HXN440" s="433"/>
      <c r="HXO440" s="433"/>
      <c r="HXP440" s="433"/>
      <c r="HXQ440" s="433"/>
      <c r="HXR440" s="433"/>
      <c r="HXS440" s="433"/>
      <c r="HXT440" s="433"/>
      <c r="HXU440" s="433"/>
      <c r="HXV440" s="433"/>
      <c r="HXW440" s="433"/>
      <c r="HXX440" s="433"/>
      <c r="HXY440" s="433"/>
      <c r="HXZ440" s="433"/>
      <c r="HYA440" s="433"/>
      <c r="HYB440" s="433"/>
      <c r="HYC440" s="433"/>
      <c r="HYD440" s="433"/>
      <c r="HYE440" s="433"/>
      <c r="HYF440" s="433"/>
      <c r="HYG440" s="433"/>
      <c r="HYH440" s="433"/>
      <c r="HYI440" s="433"/>
      <c r="HYJ440" s="433"/>
      <c r="HYK440" s="433"/>
      <c r="HYL440" s="433"/>
      <c r="HYM440" s="433"/>
      <c r="HYN440" s="433"/>
      <c r="HYO440" s="433"/>
      <c r="HYP440" s="433"/>
      <c r="HYQ440" s="433"/>
      <c r="HYR440" s="433"/>
      <c r="HYS440" s="433"/>
      <c r="HYT440" s="433"/>
      <c r="HYU440" s="433"/>
      <c r="HYV440" s="433"/>
      <c r="HYW440" s="433"/>
      <c r="HYX440" s="433"/>
      <c r="HYY440" s="433"/>
      <c r="HYZ440" s="433"/>
      <c r="HZA440" s="433"/>
      <c r="HZB440" s="433"/>
      <c r="HZC440" s="433"/>
      <c r="HZD440" s="433"/>
      <c r="HZE440" s="433"/>
      <c r="HZF440" s="433"/>
      <c r="HZG440" s="433"/>
      <c r="HZH440" s="433"/>
      <c r="HZI440" s="433"/>
      <c r="HZJ440" s="433"/>
      <c r="HZK440" s="433"/>
      <c r="HZL440" s="433"/>
      <c r="HZM440" s="433"/>
      <c r="HZN440" s="433"/>
      <c r="HZO440" s="433"/>
      <c r="HZP440" s="433"/>
      <c r="HZQ440" s="433"/>
      <c r="HZR440" s="433"/>
      <c r="HZS440" s="433"/>
      <c r="HZT440" s="433"/>
      <c r="HZU440" s="433"/>
      <c r="HZV440" s="433"/>
      <c r="HZW440" s="433"/>
      <c r="HZX440" s="433"/>
      <c r="HZY440" s="433"/>
      <c r="HZZ440" s="433"/>
      <c r="IAA440" s="433"/>
      <c r="IAB440" s="433"/>
      <c r="IAC440" s="433"/>
      <c r="IAD440" s="433"/>
      <c r="IAE440" s="433"/>
      <c r="IAF440" s="433"/>
      <c r="IAG440" s="433"/>
      <c r="IAH440" s="433"/>
      <c r="IAI440" s="433"/>
      <c r="IAJ440" s="433"/>
      <c r="IAK440" s="433"/>
      <c r="IAL440" s="433"/>
      <c r="IAM440" s="433"/>
      <c r="IAN440" s="433"/>
      <c r="IAO440" s="433"/>
      <c r="IAP440" s="433"/>
      <c r="IAQ440" s="433"/>
      <c r="IAR440" s="433"/>
      <c r="IAS440" s="433"/>
      <c r="IAT440" s="433"/>
      <c r="IAU440" s="433"/>
      <c r="IAV440" s="433"/>
      <c r="IAW440" s="433"/>
      <c r="IAX440" s="433"/>
      <c r="IAY440" s="433"/>
      <c r="IAZ440" s="433"/>
      <c r="IBA440" s="433"/>
      <c r="IBB440" s="433"/>
      <c r="IBC440" s="433"/>
      <c r="IBD440" s="433"/>
      <c r="IBE440" s="433"/>
      <c r="IBF440" s="433"/>
      <c r="IBG440" s="433"/>
      <c r="IBH440" s="433"/>
      <c r="IBI440" s="433"/>
      <c r="IBJ440" s="433"/>
      <c r="IBK440" s="433"/>
      <c r="IBL440" s="433"/>
      <c r="IBM440" s="433"/>
      <c r="IBN440" s="433"/>
      <c r="IBO440" s="433"/>
      <c r="IBP440" s="433"/>
      <c r="IBQ440" s="433"/>
      <c r="IBR440" s="433"/>
      <c r="IBS440" s="433"/>
      <c r="IBT440" s="433"/>
      <c r="IBU440" s="433"/>
      <c r="IBV440" s="433"/>
      <c r="IBW440" s="433"/>
      <c r="IBX440" s="433"/>
      <c r="IBY440" s="433"/>
      <c r="IBZ440" s="433"/>
      <c r="ICA440" s="433"/>
      <c r="ICB440" s="433"/>
      <c r="ICC440" s="433"/>
      <c r="ICD440" s="433"/>
      <c r="ICE440" s="433"/>
      <c r="ICF440" s="433"/>
      <c r="ICG440" s="433"/>
      <c r="ICH440" s="433"/>
      <c r="ICI440" s="433"/>
      <c r="ICJ440" s="433"/>
      <c r="ICK440" s="433"/>
      <c r="ICL440" s="433"/>
      <c r="ICM440" s="433"/>
      <c r="ICN440" s="433"/>
      <c r="ICO440" s="433"/>
      <c r="ICP440" s="433"/>
      <c r="ICQ440" s="433"/>
      <c r="ICR440" s="433"/>
      <c r="ICS440" s="433"/>
      <c r="ICT440" s="433"/>
      <c r="ICU440" s="433"/>
      <c r="ICV440" s="433"/>
      <c r="ICW440" s="433"/>
      <c r="ICX440" s="433"/>
      <c r="ICY440" s="433"/>
      <c r="ICZ440" s="433"/>
      <c r="IDA440" s="433"/>
      <c r="IDB440" s="433"/>
      <c r="IDC440" s="433"/>
      <c r="IDD440" s="433"/>
      <c r="IDE440" s="433"/>
      <c r="IDF440" s="433"/>
      <c r="IDG440" s="433"/>
      <c r="IDH440" s="433"/>
      <c r="IDI440" s="433"/>
      <c r="IDJ440" s="433"/>
      <c r="IDK440" s="433"/>
      <c r="IDL440" s="433"/>
      <c r="IDM440" s="433"/>
      <c r="IDN440" s="433"/>
      <c r="IDO440" s="433"/>
      <c r="IDP440" s="433"/>
      <c r="IDQ440" s="433"/>
      <c r="IDR440" s="433"/>
      <c r="IDS440" s="433"/>
      <c r="IDT440" s="433"/>
      <c r="IDU440" s="433"/>
      <c r="IDV440" s="433"/>
      <c r="IDW440" s="433"/>
      <c r="IDX440" s="433"/>
      <c r="IDY440" s="433"/>
      <c r="IDZ440" s="433"/>
      <c r="IEA440" s="433"/>
      <c r="IEB440" s="433"/>
      <c r="IEC440" s="433"/>
      <c r="IED440" s="433"/>
      <c r="IEE440" s="433"/>
      <c r="IEF440" s="433"/>
      <c r="IEG440" s="433"/>
      <c r="IEH440" s="433"/>
      <c r="IEI440" s="433"/>
      <c r="IEJ440" s="433"/>
      <c r="IEK440" s="433"/>
      <c r="IEL440" s="433"/>
      <c r="IEM440" s="433"/>
      <c r="IEN440" s="433"/>
      <c r="IEO440" s="433"/>
      <c r="IEP440" s="433"/>
      <c r="IEQ440" s="433"/>
      <c r="IER440" s="433"/>
      <c r="IES440" s="433"/>
      <c r="IET440" s="433"/>
      <c r="IEU440" s="433"/>
      <c r="IEV440" s="433"/>
      <c r="IEW440" s="433"/>
      <c r="IEX440" s="433"/>
      <c r="IEY440" s="433"/>
      <c r="IEZ440" s="433"/>
      <c r="IFA440" s="433"/>
      <c r="IFB440" s="433"/>
      <c r="IFC440" s="433"/>
      <c r="IFD440" s="433"/>
      <c r="IFE440" s="433"/>
      <c r="IFF440" s="433"/>
      <c r="IFG440" s="433"/>
      <c r="IFH440" s="433"/>
      <c r="IFI440" s="433"/>
      <c r="IFJ440" s="433"/>
      <c r="IFK440" s="433"/>
      <c r="IFL440" s="433"/>
      <c r="IFM440" s="433"/>
      <c r="IFN440" s="433"/>
      <c r="IFO440" s="433"/>
      <c r="IFP440" s="433"/>
      <c r="IFQ440" s="433"/>
      <c r="IFR440" s="433"/>
      <c r="IFS440" s="433"/>
      <c r="IFT440" s="433"/>
      <c r="IFU440" s="433"/>
      <c r="IFV440" s="433"/>
      <c r="IFW440" s="433"/>
      <c r="IFX440" s="433"/>
      <c r="IFY440" s="433"/>
      <c r="IFZ440" s="433"/>
      <c r="IGA440" s="433"/>
      <c r="IGB440" s="433"/>
      <c r="IGC440" s="433"/>
      <c r="IGD440" s="433"/>
      <c r="IGE440" s="433"/>
      <c r="IGF440" s="433"/>
      <c r="IGG440" s="433"/>
      <c r="IGH440" s="433"/>
      <c r="IGI440" s="433"/>
      <c r="IGJ440" s="433"/>
      <c r="IGK440" s="433"/>
      <c r="IGL440" s="433"/>
      <c r="IGM440" s="433"/>
      <c r="IGN440" s="433"/>
      <c r="IGO440" s="433"/>
      <c r="IGP440" s="433"/>
      <c r="IGQ440" s="433"/>
      <c r="IGR440" s="433"/>
      <c r="IGS440" s="433"/>
      <c r="IGT440" s="433"/>
      <c r="IGU440" s="433"/>
      <c r="IGV440" s="433"/>
      <c r="IGW440" s="433"/>
      <c r="IGX440" s="433"/>
      <c r="IGY440" s="433"/>
      <c r="IGZ440" s="433"/>
      <c r="IHA440" s="433"/>
      <c r="IHB440" s="433"/>
      <c r="IHC440" s="433"/>
      <c r="IHD440" s="433"/>
      <c r="IHE440" s="433"/>
      <c r="IHF440" s="433"/>
      <c r="IHG440" s="433"/>
      <c r="IHH440" s="433"/>
      <c r="IHI440" s="433"/>
      <c r="IHJ440" s="433"/>
      <c r="IHK440" s="433"/>
      <c r="IHL440" s="433"/>
      <c r="IHM440" s="433"/>
      <c r="IHN440" s="433"/>
      <c r="IHO440" s="433"/>
      <c r="IHP440" s="433"/>
      <c r="IHQ440" s="433"/>
      <c r="IHR440" s="433"/>
      <c r="IHS440" s="433"/>
      <c r="IHT440" s="433"/>
      <c r="IHU440" s="433"/>
      <c r="IHV440" s="433"/>
      <c r="IHW440" s="433"/>
      <c r="IHX440" s="433"/>
      <c r="IHY440" s="433"/>
      <c r="IHZ440" s="433"/>
      <c r="IIA440" s="433"/>
      <c r="IIB440" s="433"/>
      <c r="IIC440" s="433"/>
      <c r="IID440" s="433"/>
      <c r="IIE440" s="433"/>
      <c r="IIF440" s="433"/>
      <c r="IIG440" s="433"/>
      <c r="IIH440" s="433"/>
      <c r="III440" s="433"/>
      <c r="IIJ440" s="433"/>
      <c r="IIK440" s="433"/>
      <c r="IIL440" s="433"/>
      <c r="IIM440" s="433"/>
      <c r="IIN440" s="433"/>
      <c r="IIO440" s="433"/>
      <c r="IIP440" s="433"/>
      <c r="IIQ440" s="433"/>
      <c r="IIR440" s="433"/>
      <c r="IIS440" s="433"/>
      <c r="IIT440" s="433"/>
      <c r="IIU440" s="433"/>
      <c r="IIV440" s="433"/>
      <c r="IIW440" s="433"/>
      <c r="IIX440" s="433"/>
      <c r="IIY440" s="433"/>
      <c r="IIZ440" s="433"/>
      <c r="IJA440" s="433"/>
      <c r="IJB440" s="433"/>
      <c r="IJC440" s="433"/>
      <c r="IJD440" s="433"/>
      <c r="IJE440" s="433"/>
      <c r="IJF440" s="433"/>
      <c r="IJG440" s="433"/>
      <c r="IJH440" s="433"/>
      <c r="IJI440" s="433"/>
      <c r="IJJ440" s="433"/>
      <c r="IJK440" s="433"/>
      <c r="IJL440" s="433"/>
      <c r="IJM440" s="433"/>
      <c r="IJN440" s="433"/>
      <c r="IJO440" s="433"/>
      <c r="IJP440" s="433"/>
      <c r="IJQ440" s="433"/>
      <c r="IJR440" s="433"/>
      <c r="IJS440" s="433"/>
      <c r="IJT440" s="433"/>
      <c r="IJU440" s="433"/>
      <c r="IJV440" s="433"/>
      <c r="IJW440" s="433"/>
      <c r="IJX440" s="433"/>
      <c r="IJY440" s="433"/>
      <c r="IJZ440" s="433"/>
      <c r="IKA440" s="433"/>
      <c r="IKB440" s="433"/>
      <c r="IKC440" s="433"/>
      <c r="IKD440" s="433"/>
      <c r="IKE440" s="433"/>
      <c r="IKF440" s="433"/>
      <c r="IKG440" s="433"/>
      <c r="IKH440" s="433"/>
      <c r="IKI440" s="433"/>
      <c r="IKJ440" s="433"/>
      <c r="IKK440" s="433"/>
      <c r="IKL440" s="433"/>
      <c r="IKM440" s="433"/>
      <c r="IKN440" s="433"/>
      <c r="IKO440" s="433"/>
      <c r="IKP440" s="433"/>
      <c r="IKQ440" s="433"/>
      <c r="IKR440" s="433"/>
      <c r="IKS440" s="433"/>
      <c r="IKT440" s="433"/>
      <c r="IKU440" s="433"/>
      <c r="IKV440" s="433"/>
      <c r="IKW440" s="433"/>
      <c r="IKX440" s="433"/>
      <c r="IKY440" s="433"/>
      <c r="IKZ440" s="433"/>
      <c r="ILA440" s="433"/>
      <c r="ILB440" s="433"/>
      <c r="ILC440" s="433"/>
      <c r="ILD440" s="433"/>
      <c r="ILE440" s="433"/>
      <c r="ILF440" s="433"/>
      <c r="ILG440" s="433"/>
      <c r="ILH440" s="433"/>
      <c r="ILI440" s="433"/>
      <c r="ILJ440" s="433"/>
      <c r="ILK440" s="433"/>
      <c r="ILL440" s="433"/>
      <c r="ILM440" s="433"/>
      <c r="ILN440" s="433"/>
      <c r="ILO440" s="433"/>
      <c r="ILP440" s="433"/>
      <c r="ILQ440" s="433"/>
      <c r="ILR440" s="433"/>
      <c r="ILS440" s="433"/>
      <c r="ILT440" s="433"/>
      <c r="ILU440" s="433"/>
      <c r="ILV440" s="433"/>
      <c r="ILW440" s="433"/>
      <c r="ILX440" s="433"/>
      <c r="ILY440" s="433"/>
      <c r="ILZ440" s="433"/>
      <c r="IMA440" s="433"/>
      <c r="IMB440" s="433"/>
      <c r="IMC440" s="433"/>
      <c r="IMD440" s="433"/>
      <c r="IME440" s="433"/>
      <c r="IMF440" s="433"/>
      <c r="IMG440" s="433"/>
      <c r="IMH440" s="433"/>
      <c r="IMI440" s="433"/>
      <c r="IMJ440" s="433"/>
      <c r="IMK440" s="433"/>
      <c r="IML440" s="433"/>
      <c r="IMM440" s="433"/>
      <c r="IMN440" s="433"/>
      <c r="IMO440" s="433"/>
      <c r="IMP440" s="433"/>
      <c r="IMQ440" s="433"/>
      <c r="IMR440" s="433"/>
      <c r="IMS440" s="433"/>
      <c r="IMT440" s="433"/>
      <c r="IMU440" s="433"/>
      <c r="IMV440" s="433"/>
      <c r="IMW440" s="433"/>
      <c r="IMX440" s="433"/>
      <c r="IMY440" s="433"/>
      <c r="IMZ440" s="433"/>
      <c r="INA440" s="433"/>
      <c r="INB440" s="433"/>
      <c r="INC440" s="433"/>
      <c r="IND440" s="433"/>
      <c r="INE440" s="433"/>
      <c r="INF440" s="433"/>
      <c r="ING440" s="433"/>
      <c r="INH440" s="433"/>
      <c r="INI440" s="433"/>
      <c r="INJ440" s="433"/>
      <c r="INK440" s="433"/>
      <c r="INL440" s="433"/>
      <c r="INM440" s="433"/>
      <c r="INN440" s="433"/>
      <c r="INO440" s="433"/>
      <c r="INP440" s="433"/>
      <c r="INQ440" s="433"/>
      <c r="INR440" s="433"/>
      <c r="INS440" s="433"/>
      <c r="INT440" s="433"/>
      <c r="INU440" s="433"/>
      <c r="INV440" s="433"/>
      <c r="INW440" s="433"/>
      <c r="INX440" s="433"/>
      <c r="INY440" s="433"/>
      <c r="INZ440" s="433"/>
      <c r="IOA440" s="433"/>
      <c r="IOB440" s="433"/>
      <c r="IOC440" s="433"/>
      <c r="IOD440" s="433"/>
      <c r="IOE440" s="433"/>
      <c r="IOF440" s="433"/>
      <c r="IOG440" s="433"/>
      <c r="IOH440" s="433"/>
      <c r="IOI440" s="433"/>
      <c r="IOJ440" s="433"/>
      <c r="IOK440" s="433"/>
      <c r="IOL440" s="433"/>
      <c r="IOM440" s="433"/>
      <c r="ION440" s="433"/>
      <c r="IOO440" s="433"/>
      <c r="IOP440" s="433"/>
      <c r="IOQ440" s="433"/>
      <c r="IOR440" s="433"/>
      <c r="IOS440" s="433"/>
      <c r="IOT440" s="433"/>
      <c r="IOU440" s="433"/>
      <c r="IOV440" s="433"/>
      <c r="IOW440" s="433"/>
      <c r="IOX440" s="433"/>
      <c r="IOY440" s="433"/>
      <c r="IOZ440" s="433"/>
      <c r="IPA440" s="433"/>
      <c r="IPB440" s="433"/>
      <c r="IPC440" s="433"/>
      <c r="IPD440" s="433"/>
      <c r="IPE440" s="433"/>
      <c r="IPF440" s="433"/>
      <c r="IPG440" s="433"/>
      <c r="IPH440" s="433"/>
      <c r="IPI440" s="433"/>
      <c r="IPJ440" s="433"/>
      <c r="IPK440" s="433"/>
      <c r="IPL440" s="433"/>
      <c r="IPM440" s="433"/>
      <c r="IPN440" s="433"/>
      <c r="IPO440" s="433"/>
      <c r="IPP440" s="433"/>
      <c r="IPQ440" s="433"/>
      <c r="IPR440" s="433"/>
      <c r="IPS440" s="433"/>
      <c r="IPT440" s="433"/>
      <c r="IPU440" s="433"/>
      <c r="IPV440" s="433"/>
      <c r="IPW440" s="433"/>
      <c r="IPX440" s="433"/>
      <c r="IPY440" s="433"/>
      <c r="IPZ440" s="433"/>
      <c r="IQA440" s="433"/>
      <c r="IQB440" s="433"/>
      <c r="IQC440" s="433"/>
      <c r="IQD440" s="433"/>
      <c r="IQE440" s="433"/>
      <c r="IQF440" s="433"/>
      <c r="IQG440" s="433"/>
      <c r="IQH440" s="433"/>
      <c r="IQI440" s="433"/>
      <c r="IQJ440" s="433"/>
      <c r="IQK440" s="433"/>
      <c r="IQL440" s="433"/>
      <c r="IQM440" s="433"/>
      <c r="IQN440" s="433"/>
      <c r="IQO440" s="433"/>
      <c r="IQP440" s="433"/>
      <c r="IQQ440" s="433"/>
      <c r="IQR440" s="433"/>
      <c r="IQS440" s="433"/>
      <c r="IQT440" s="433"/>
      <c r="IQU440" s="433"/>
      <c r="IQV440" s="433"/>
      <c r="IQW440" s="433"/>
      <c r="IQX440" s="433"/>
      <c r="IQY440" s="433"/>
      <c r="IQZ440" s="433"/>
      <c r="IRA440" s="433"/>
      <c r="IRB440" s="433"/>
      <c r="IRC440" s="433"/>
      <c r="IRD440" s="433"/>
      <c r="IRE440" s="433"/>
      <c r="IRF440" s="433"/>
      <c r="IRG440" s="433"/>
      <c r="IRH440" s="433"/>
      <c r="IRI440" s="433"/>
      <c r="IRJ440" s="433"/>
      <c r="IRK440" s="433"/>
      <c r="IRL440" s="433"/>
      <c r="IRM440" s="433"/>
      <c r="IRN440" s="433"/>
      <c r="IRO440" s="433"/>
      <c r="IRP440" s="433"/>
      <c r="IRQ440" s="433"/>
      <c r="IRR440" s="433"/>
      <c r="IRS440" s="433"/>
      <c r="IRT440" s="433"/>
      <c r="IRU440" s="433"/>
      <c r="IRV440" s="433"/>
      <c r="IRW440" s="433"/>
      <c r="IRX440" s="433"/>
      <c r="IRY440" s="433"/>
      <c r="IRZ440" s="433"/>
      <c r="ISA440" s="433"/>
      <c r="ISB440" s="433"/>
      <c r="ISC440" s="433"/>
      <c r="ISD440" s="433"/>
      <c r="ISE440" s="433"/>
      <c r="ISF440" s="433"/>
      <c r="ISG440" s="433"/>
      <c r="ISH440" s="433"/>
      <c r="ISI440" s="433"/>
      <c r="ISJ440" s="433"/>
      <c r="ISK440" s="433"/>
      <c r="ISL440" s="433"/>
      <c r="ISM440" s="433"/>
      <c r="ISN440" s="433"/>
      <c r="ISO440" s="433"/>
      <c r="ISP440" s="433"/>
      <c r="ISQ440" s="433"/>
      <c r="ISR440" s="433"/>
      <c r="ISS440" s="433"/>
      <c r="IST440" s="433"/>
      <c r="ISU440" s="433"/>
      <c r="ISV440" s="433"/>
      <c r="ISW440" s="433"/>
      <c r="ISX440" s="433"/>
      <c r="ISY440" s="433"/>
      <c r="ISZ440" s="433"/>
      <c r="ITA440" s="433"/>
      <c r="ITB440" s="433"/>
      <c r="ITC440" s="433"/>
      <c r="ITD440" s="433"/>
      <c r="ITE440" s="433"/>
      <c r="ITF440" s="433"/>
      <c r="ITG440" s="433"/>
      <c r="ITH440" s="433"/>
      <c r="ITI440" s="433"/>
      <c r="ITJ440" s="433"/>
      <c r="ITK440" s="433"/>
      <c r="ITL440" s="433"/>
      <c r="ITM440" s="433"/>
      <c r="ITN440" s="433"/>
      <c r="ITO440" s="433"/>
      <c r="ITP440" s="433"/>
      <c r="ITQ440" s="433"/>
      <c r="ITR440" s="433"/>
      <c r="ITS440" s="433"/>
      <c r="ITT440" s="433"/>
      <c r="ITU440" s="433"/>
      <c r="ITV440" s="433"/>
      <c r="ITW440" s="433"/>
      <c r="ITX440" s="433"/>
      <c r="ITY440" s="433"/>
      <c r="ITZ440" s="433"/>
      <c r="IUA440" s="433"/>
      <c r="IUB440" s="433"/>
      <c r="IUC440" s="433"/>
      <c r="IUD440" s="433"/>
      <c r="IUE440" s="433"/>
      <c r="IUF440" s="433"/>
      <c r="IUG440" s="433"/>
      <c r="IUH440" s="433"/>
      <c r="IUI440" s="433"/>
      <c r="IUJ440" s="433"/>
      <c r="IUK440" s="433"/>
      <c r="IUL440" s="433"/>
      <c r="IUM440" s="433"/>
      <c r="IUN440" s="433"/>
      <c r="IUO440" s="433"/>
      <c r="IUP440" s="433"/>
      <c r="IUQ440" s="433"/>
      <c r="IUR440" s="433"/>
      <c r="IUS440" s="433"/>
      <c r="IUT440" s="433"/>
      <c r="IUU440" s="433"/>
      <c r="IUV440" s="433"/>
      <c r="IUW440" s="433"/>
      <c r="IUX440" s="433"/>
      <c r="IUY440" s="433"/>
      <c r="IUZ440" s="433"/>
      <c r="IVA440" s="433"/>
      <c r="IVB440" s="433"/>
      <c r="IVC440" s="433"/>
      <c r="IVD440" s="433"/>
      <c r="IVE440" s="433"/>
      <c r="IVF440" s="433"/>
      <c r="IVG440" s="433"/>
      <c r="IVH440" s="433"/>
      <c r="IVI440" s="433"/>
      <c r="IVJ440" s="433"/>
      <c r="IVK440" s="433"/>
      <c r="IVL440" s="433"/>
      <c r="IVM440" s="433"/>
      <c r="IVN440" s="433"/>
      <c r="IVO440" s="433"/>
      <c r="IVP440" s="433"/>
      <c r="IVQ440" s="433"/>
      <c r="IVR440" s="433"/>
      <c r="IVS440" s="433"/>
      <c r="IVT440" s="433"/>
      <c r="IVU440" s="433"/>
      <c r="IVV440" s="433"/>
      <c r="IVW440" s="433"/>
      <c r="IVX440" s="433"/>
      <c r="IVY440" s="433"/>
      <c r="IVZ440" s="433"/>
      <c r="IWA440" s="433"/>
      <c r="IWB440" s="433"/>
      <c r="IWC440" s="433"/>
      <c r="IWD440" s="433"/>
      <c r="IWE440" s="433"/>
      <c r="IWF440" s="433"/>
      <c r="IWG440" s="433"/>
      <c r="IWH440" s="433"/>
      <c r="IWI440" s="433"/>
      <c r="IWJ440" s="433"/>
      <c r="IWK440" s="433"/>
      <c r="IWL440" s="433"/>
      <c r="IWM440" s="433"/>
      <c r="IWN440" s="433"/>
      <c r="IWO440" s="433"/>
      <c r="IWP440" s="433"/>
      <c r="IWQ440" s="433"/>
      <c r="IWR440" s="433"/>
      <c r="IWS440" s="433"/>
      <c r="IWT440" s="433"/>
      <c r="IWU440" s="433"/>
      <c r="IWV440" s="433"/>
      <c r="IWW440" s="433"/>
      <c r="IWX440" s="433"/>
      <c r="IWY440" s="433"/>
      <c r="IWZ440" s="433"/>
      <c r="IXA440" s="433"/>
      <c r="IXB440" s="433"/>
      <c r="IXC440" s="433"/>
      <c r="IXD440" s="433"/>
      <c r="IXE440" s="433"/>
      <c r="IXF440" s="433"/>
      <c r="IXG440" s="433"/>
      <c r="IXH440" s="433"/>
      <c r="IXI440" s="433"/>
      <c r="IXJ440" s="433"/>
      <c r="IXK440" s="433"/>
      <c r="IXL440" s="433"/>
      <c r="IXM440" s="433"/>
      <c r="IXN440" s="433"/>
      <c r="IXO440" s="433"/>
      <c r="IXP440" s="433"/>
      <c r="IXQ440" s="433"/>
      <c r="IXR440" s="433"/>
      <c r="IXS440" s="433"/>
      <c r="IXT440" s="433"/>
      <c r="IXU440" s="433"/>
      <c r="IXV440" s="433"/>
      <c r="IXW440" s="433"/>
      <c r="IXX440" s="433"/>
      <c r="IXY440" s="433"/>
      <c r="IXZ440" s="433"/>
      <c r="IYA440" s="433"/>
      <c r="IYB440" s="433"/>
      <c r="IYC440" s="433"/>
      <c r="IYD440" s="433"/>
      <c r="IYE440" s="433"/>
      <c r="IYF440" s="433"/>
      <c r="IYG440" s="433"/>
      <c r="IYH440" s="433"/>
      <c r="IYI440" s="433"/>
      <c r="IYJ440" s="433"/>
      <c r="IYK440" s="433"/>
      <c r="IYL440" s="433"/>
      <c r="IYM440" s="433"/>
      <c r="IYN440" s="433"/>
      <c r="IYO440" s="433"/>
      <c r="IYP440" s="433"/>
      <c r="IYQ440" s="433"/>
      <c r="IYR440" s="433"/>
      <c r="IYS440" s="433"/>
      <c r="IYT440" s="433"/>
      <c r="IYU440" s="433"/>
      <c r="IYV440" s="433"/>
      <c r="IYW440" s="433"/>
      <c r="IYX440" s="433"/>
      <c r="IYY440" s="433"/>
      <c r="IYZ440" s="433"/>
      <c r="IZA440" s="433"/>
      <c r="IZB440" s="433"/>
      <c r="IZC440" s="433"/>
      <c r="IZD440" s="433"/>
      <c r="IZE440" s="433"/>
      <c r="IZF440" s="433"/>
      <c r="IZG440" s="433"/>
      <c r="IZH440" s="433"/>
      <c r="IZI440" s="433"/>
      <c r="IZJ440" s="433"/>
      <c r="IZK440" s="433"/>
      <c r="IZL440" s="433"/>
      <c r="IZM440" s="433"/>
      <c r="IZN440" s="433"/>
      <c r="IZO440" s="433"/>
      <c r="IZP440" s="433"/>
      <c r="IZQ440" s="433"/>
      <c r="IZR440" s="433"/>
      <c r="IZS440" s="433"/>
      <c r="IZT440" s="433"/>
      <c r="IZU440" s="433"/>
      <c r="IZV440" s="433"/>
      <c r="IZW440" s="433"/>
      <c r="IZX440" s="433"/>
      <c r="IZY440" s="433"/>
      <c r="IZZ440" s="433"/>
      <c r="JAA440" s="433"/>
      <c r="JAB440" s="433"/>
      <c r="JAC440" s="433"/>
      <c r="JAD440" s="433"/>
      <c r="JAE440" s="433"/>
      <c r="JAF440" s="433"/>
      <c r="JAG440" s="433"/>
      <c r="JAH440" s="433"/>
      <c r="JAI440" s="433"/>
      <c r="JAJ440" s="433"/>
      <c r="JAK440" s="433"/>
      <c r="JAL440" s="433"/>
      <c r="JAM440" s="433"/>
      <c r="JAN440" s="433"/>
      <c r="JAO440" s="433"/>
      <c r="JAP440" s="433"/>
      <c r="JAQ440" s="433"/>
      <c r="JAR440" s="433"/>
      <c r="JAS440" s="433"/>
      <c r="JAT440" s="433"/>
      <c r="JAU440" s="433"/>
      <c r="JAV440" s="433"/>
      <c r="JAW440" s="433"/>
      <c r="JAX440" s="433"/>
      <c r="JAY440" s="433"/>
      <c r="JAZ440" s="433"/>
      <c r="JBA440" s="433"/>
      <c r="JBB440" s="433"/>
      <c r="JBC440" s="433"/>
      <c r="JBD440" s="433"/>
      <c r="JBE440" s="433"/>
      <c r="JBF440" s="433"/>
      <c r="JBG440" s="433"/>
      <c r="JBH440" s="433"/>
      <c r="JBI440" s="433"/>
      <c r="JBJ440" s="433"/>
      <c r="JBK440" s="433"/>
      <c r="JBL440" s="433"/>
      <c r="JBM440" s="433"/>
      <c r="JBN440" s="433"/>
      <c r="JBO440" s="433"/>
      <c r="JBP440" s="433"/>
      <c r="JBQ440" s="433"/>
      <c r="JBR440" s="433"/>
      <c r="JBS440" s="433"/>
      <c r="JBT440" s="433"/>
      <c r="JBU440" s="433"/>
      <c r="JBV440" s="433"/>
      <c r="JBW440" s="433"/>
      <c r="JBX440" s="433"/>
      <c r="JBY440" s="433"/>
      <c r="JBZ440" s="433"/>
      <c r="JCA440" s="433"/>
      <c r="JCB440" s="433"/>
      <c r="JCC440" s="433"/>
      <c r="JCD440" s="433"/>
      <c r="JCE440" s="433"/>
      <c r="JCF440" s="433"/>
      <c r="JCG440" s="433"/>
      <c r="JCH440" s="433"/>
      <c r="JCI440" s="433"/>
      <c r="JCJ440" s="433"/>
      <c r="JCK440" s="433"/>
      <c r="JCL440" s="433"/>
      <c r="JCM440" s="433"/>
      <c r="JCN440" s="433"/>
      <c r="JCO440" s="433"/>
      <c r="JCP440" s="433"/>
      <c r="JCQ440" s="433"/>
      <c r="JCR440" s="433"/>
      <c r="JCS440" s="433"/>
      <c r="JCT440" s="433"/>
      <c r="JCU440" s="433"/>
      <c r="JCV440" s="433"/>
      <c r="JCW440" s="433"/>
      <c r="JCX440" s="433"/>
      <c r="JCY440" s="433"/>
      <c r="JCZ440" s="433"/>
      <c r="JDA440" s="433"/>
      <c r="JDB440" s="433"/>
      <c r="JDC440" s="433"/>
      <c r="JDD440" s="433"/>
      <c r="JDE440" s="433"/>
      <c r="JDF440" s="433"/>
      <c r="JDG440" s="433"/>
      <c r="JDH440" s="433"/>
      <c r="JDI440" s="433"/>
      <c r="JDJ440" s="433"/>
      <c r="JDK440" s="433"/>
      <c r="JDL440" s="433"/>
      <c r="JDM440" s="433"/>
      <c r="JDN440" s="433"/>
      <c r="JDO440" s="433"/>
      <c r="JDP440" s="433"/>
      <c r="JDQ440" s="433"/>
      <c r="JDR440" s="433"/>
      <c r="JDS440" s="433"/>
      <c r="JDT440" s="433"/>
      <c r="JDU440" s="433"/>
      <c r="JDV440" s="433"/>
      <c r="JDW440" s="433"/>
      <c r="JDX440" s="433"/>
      <c r="JDY440" s="433"/>
      <c r="JDZ440" s="433"/>
      <c r="JEA440" s="433"/>
      <c r="JEB440" s="433"/>
      <c r="JEC440" s="433"/>
      <c r="JED440" s="433"/>
      <c r="JEE440" s="433"/>
      <c r="JEF440" s="433"/>
      <c r="JEG440" s="433"/>
      <c r="JEH440" s="433"/>
      <c r="JEI440" s="433"/>
      <c r="JEJ440" s="433"/>
      <c r="JEK440" s="433"/>
      <c r="JEL440" s="433"/>
      <c r="JEM440" s="433"/>
      <c r="JEN440" s="433"/>
      <c r="JEO440" s="433"/>
      <c r="JEP440" s="433"/>
      <c r="JEQ440" s="433"/>
      <c r="JER440" s="433"/>
      <c r="JES440" s="433"/>
      <c r="JET440" s="433"/>
      <c r="JEU440" s="433"/>
      <c r="JEV440" s="433"/>
      <c r="JEW440" s="433"/>
      <c r="JEX440" s="433"/>
      <c r="JEY440" s="433"/>
      <c r="JEZ440" s="433"/>
      <c r="JFA440" s="433"/>
      <c r="JFB440" s="433"/>
      <c r="JFC440" s="433"/>
      <c r="JFD440" s="433"/>
      <c r="JFE440" s="433"/>
      <c r="JFF440" s="433"/>
      <c r="JFG440" s="433"/>
      <c r="JFH440" s="433"/>
      <c r="JFI440" s="433"/>
      <c r="JFJ440" s="433"/>
      <c r="JFK440" s="433"/>
      <c r="JFL440" s="433"/>
      <c r="JFM440" s="433"/>
      <c r="JFN440" s="433"/>
      <c r="JFO440" s="433"/>
      <c r="JFP440" s="433"/>
      <c r="JFQ440" s="433"/>
      <c r="JFR440" s="433"/>
      <c r="JFS440" s="433"/>
      <c r="JFT440" s="433"/>
      <c r="JFU440" s="433"/>
      <c r="JFV440" s="433"/>
      <c r="JFW440" s="433"/>
      <c r="JFX440" s="433"/>
      <c r="JFY440" s="433"/>
      <c r="JFZ440" s="433"/>
      <c r="JGA440" s="433"/>
      <c r="JGB440" s="433"/>
      <c r="JGC440" s="433"/>
      <c r="JGD440" s="433"/>
      <c r="JGE440" s="433"/>
      <c r="JGF440" s="433"/>
      <c r="JGG440" s="433"/>
      <c r="JGH440" s="433"/>
      <c r="JGI440" s="433"/>
      <c r="JGJ440" s="433"/>
      <c r="JGK440" s="433"/>
      <c r="JGL440" s="433"/>
      <c r="JGM440" s="433"/>
      <c r="JGN440" s="433"/>
      <c r="JGO440" s="433"/>
      <c r="JGP440" s="433"/>
      <c r="JGQ440" s="433"/>
      <c r="JGR440" s="433"/>
      <c r="JGS440" s="433"/>
      <c r="JGT440" s="433"/>
      <c r="JGU440" s="433"/>
      <c r="JGV440" s="433"/>
      <c r="JGW440" s="433"/>
      <c r="JGX440" s="433"/>
      <c r="JGY440" s="433"/>
      <c r="JGZ440" s="433"/>
      <c r="JHA440" s="433"/>
      <c r="JHB440" s="433"/>
      <c r="JHC440" s="433"/>
      <c r="JHD440" s="433"/>
      <c r="JHE440" s="433"/>
      <c r="JHF440" s="433"/>
      <c r="JHG440" s="433"/>
      <c r="JHH440" s="433"/>
      <c r="JHI440" s="433"/>
      <c r="JHJ440" s="433"/>
      <c r="JHK440" s="433"/>
      <c r="JHL440" s="433"/>
      <c r="JHM440" s="433"/>
      <c r="JHN440" s="433"/>
      <c r="JHO440" s="433"/>
      <c r="JHP440" s="433"/>
      <c r="JHQ440" s="433"/>
      <c r="JHR440" s="433"/>
      <c r="JHS440" s="433"/>
      <c r="JHT440" s="433"/>
      <c r="JHU440" s="433"/>
      <c r="JHV440" s="433"/>
      <c r="JHW440" s="433"/>
      <c r="JHX440" s="433"/>
      <c r="JHY440" s="433"/>
      <c r="JHZ440" s="433"/>
      <c r="JIA440" s="433"/>
      <c r="JIB440" s="433"/>
      <c r="JIC440" s="433"/>
      <c r="JID440" s="433"/>
      <c r="JIE440" s="433"/>
      <c r="JIF440" s="433"/>
      <c r="JIG440" s="433"/>
      <c r="JIH440" s="433"/>
      <c r="JII440" s="433"/>
      <c r="JIJ440" s="433"/>
      <c r="JIK440" s="433"/>
      <c r="JIL440" s="433"/>
      <c r="JIM440" s="433"/>
      <c r="JIN440" s="433"/>
      <c r="JIO440" s="433"/>
      <c r="JIP440" s="433"/>
      <c r="JIQ440" s="433"/>
      <c r="JIR440" s="433"/>
      <c r="JIS440" s="433"/>
      <c r="JIT440" s="433"/>
      <c r="JIU440" s="433"/>
      <c r="JIV440" s="433"/>
      <c r="JIW440" s="433"/>
      <c r="JIX440" s="433"/>
      <c r="JIY440" s="433"/>
      <c r="JIZ440" s="433"/>
      <c r="JJA440" s="433"/>
      <c r="JJB440" s="433"/>
      <c r="JJC440" s="433"/>
      <c r="JJD440" s="433"/>
      <c r="JJE440" s="433"/>
      <c r="JJF440" s="433"/>
      <c r="JJG440" s="433"/>
      <c r="JJH440" s="433"/>
      <c r="JJI440" s="433"/>
      <c r="JJJ440" s="433"/>
      <c r="JJK440" s="433"/>
      <c r="JJL440" s="433"/>
      <c r="JJM440" s="433"/>
      <c r="JJN440" s="433"/>
      <c r="JJO440" s="433"/>
      <c r="JJP440" s="433"/>
      <c r="JJQ440" s="433"/>
      <c r="JJR440" s="433"/>
      <c r="JJS440" s="433"/>
      <c r="JJT440" s="433"/>
      <c r="JJU440" s="433"/>
      <c r="JJV440" s="433"/>
      <c r="JJW440" s="433"/>
      <c r="JJX440" s="433"/>
      <c r="JJY440" s="433"/>
      <c r="JJZ440" s="433"/>
      <c r="JKA440" s="433"/>
      <c r="JKB440" s="433"/>
      <c r="JKC440" s="433"/>
      <c r="JKD440" s="433"/>
      <c r="JKE440" s="433"/>
      <c r="JKF440" s="433"/>
      <c r="JKG440" s="433"/>
      <c r="JKH440" s="433"/>
      <c r="JKI440" s="433"/>
      <c r="JKJ440" s="433"/>
      <c r="JKK440" s="433"/>
      <c r="JKL440" s="433"/>
      <c r="JKM440" s="433"/>
      <c r="JKN440" s="433"/>
      <c r="JKO440" s="433"/>
      <c r="JKP440" s="433"/>
      <c r="JKQ440" s="433"/>
      <c r="JKR440" s="433"/>
      <c r="JKS440" s="433"/>
      <c r="JKT440" s="433"/>
      <c r="JKU440" s="433"/>
      <c r="JKV440" s="433"/>
      <c r="JKW440" s="433"/>
      <c r="JKX440" s="433"/>
      <c r="JKY440" s="433"/>
      <c r="JKZ440" s="433"/>
      <c r="JLA440" s="433"/>
      <c r="JLB440" s="433"/>
      <c r="JLC440" s="433"/>
      <c r="JLD440" s="433"/>
      <c r="JLE440" s="433"/>
      <c r="JLF440" s="433"/>
      <c r="JLG440" s="433"/>
      <c r="JLH440" s="433"/>
      <c r="JLI440" s="433"/>
      <c r="JLJ440" s="433"/>
      <c r="JLK440" s="433"/>
      <c r="JLL440" s="433"/>
      <c r="JLM440" s="433"/>
      <c r="JLN440" s="433"/>
      <c r="JLO440" s="433"/>
      <c r="JLP440" s="433"/>
      <c r="JLQ440" s="433"/>
      <c r="JLR440" s="433"/>
      <c r="JLS440" s="433"/>
      <c r="JLT440" s="433"/>
      <c r="JLU440" s="433"/>
      <c r="JLV440" s="433"/>
      <c r="JLW440" s="433"/>
      <c r="JLX440" s="433"/>
      <c r="JLY440" s="433"/>
      <c r="JLZ440" s="433"/>
      <c r="JMA440" s="433"/>
      <c r="JMB440" s="433"/>
      <c r="JMC440" s="433"/>
      <c r="JMD440" s="433"/>
      <c r="JME440" s="433"/>
      <c r="JMF440" s="433"/>
      <c r="JMG440" s="433"/>
      <c r="JMH440" s="433"/>
      <c r="JMI440" s="433"/>
      <c r="JMJ440" s="433"/>
      <c r="JMK440" s="433"/>
      <c r="JML440" s="433"/>
      <c r="JMM440" s="433"/>
      <c r="JMN440" s="433"/>
      <c r="JMO440" s="433"/>
      <c r="JMP440" s="433"/>
      <c r="JMQ440" s="433"/>
      <c r="JMR440" s="433"/>
      <c r="JMS440" s="433"/>
      <c r="JMT440" s="433"/>
      <c r="JMU440" s="433"/>
      <c r="JMV440" s="433"/>
      <c r="JMW440" s="433"/>
      <c r="JMX440" s="433"/>
      <c r="JMY440" s="433"/>
      <c r="JMZ440" s="433"/>
      <c r="JNA440" s="433"/>
      <c r="JNB440" s="433"/>
      <c r="JNC440" s="433"/>
      <c r="JND440" s="433"/>
      <c r="JNE440" s="433"/>
      <c r="JNF440" s="433"/>
      <c r="JNG440" s="433"/>
      <c r="JNH440" s="433"/>
      <c r="JNI440" s="433"/>
      <c r="JNJ440" s="433"/>
      <c r="JNK440" s="433"/>
      <c r="JNL440" s="433"/>
      <c r="JNM440" s="433"/>
      <c r="JNN440" s="433"/>
      <c r="JNO440" s="433"/>
      <c r="JNP440" s="433"/>
      <c r="JNQ440" s="433"/>
      <c r="JNR440" s="433"/>
      <c r="JNS440" s="433"/>
      <c r="JNT440" s="433"/>
      <c r="JNU440" s="433"/>
      <c r="JNV440" s="433"/>
      <c r="JNW440" s="433"/>
      <c r="JNX440" s="433"/>
      <c r="JNY440" s="433"/>
      <c r="JNZ440" s="433"/>
      <c r="JOA440" s="433"/>
      <c r="JOB440" s="433"/>
      <c r="JOC440" s="433"/>
      <c r="JOD440" s="433"/>
      <c r="JOE440" s="433"/>
      <c r="JOF440" s="433"/>
      <c r="JOG440" s="433"/>
      <c r="JOH440" s="433"/>
      <c r="JOI440" s="433"/>
      <c r="JOJ440" s="433"/>
      <c r="JOK440" s="433"/>
      <c r="JOL440" s="433"/>
      <c r="JOM440" s="433"/>
      <c r="JON440" s="433"/>
      <c r="JOO440" s="433"/>
      <c r="JOP440" s="433"/>
      <c r="JOQ440" s="433"/>
      <c r="JOR440" s="433"/>
      <c r="JOS440" s="433"/>
      <c r="JOT440" s="433"/>
      <c r="JOU440" s="433"/>
      <c r="JOV440" s="433"/>
      <c r="JOW440" s="433"/>
      <c r="JOX440" s="433"/>
      <c r="JOY440" s="433"/>
      <c r="JOZ440" s="433"/>
      <c r="JPA440" s="433"/>
      <c r="JPB440" s="433"/>
      <c r="JPC440" s="433"/>
      <c r="JPD440" s="433"/>
      <c r="JPE440" s="433"/>
      <c r="JPF440" s="433"/>
      <c r="JPG440" s="433"/>
      <c r="JPH440" s="433"/>
      <c r="JPI440" s="433"/>
      <c r="JPJ440" s="433"/>
      <c r="JPK440" s="433"/>
      <c r="JPL440" s="433"/>
      <c r="JPM440" s="433"/>
      <c r="JPN440" s="433"/>
      <c r="JPO440" s="433"/>
      <c r="JPP440" s="433"/>
      <c r="JPQ440" s="433"/>
      <c r="JPR440" s="433"/>
      <c r="JPS440" s="433"/>
      <c r="JPT440" s="433"/>
      <c r="JPU440" s="433"/>
      <c r="JPV440" s="433"/>
      <c r="JPW440" s="433"/>
      <c r="JPX440" s="433"/>
      <c r="JPY440" s="433"/>
      <c r="JPZ440" s="433"/>
      <c r="JQA440" s="433"/>
      <c r="JQB440" s="433"/>
      <c r="JQC440" s="433"/>
      <c r="JQD440" s="433"/>
      <c r="JQE440" s="433"/>
      <c r="JQF440" s="433"/>
      <c r="JQG440" s="433"/>
      <c r="JQH440" s="433"/>
      <c r="JQI440" s="433"/>
      <c r="JQJ440" s="433"/>
      <c r="JQK440" s="433"/>
      <c r="JQL440" s="433"/>
      <c r="JQM440" s="433"/>
      <c r="JQN440" s="433"/>
      <c r="JQO440" s="433"/>
      <c r="JQP440" s="433"/>
      <c r="JQQ440" s="433"/>
      <c r="JQR440" s="433"/>
      <c r="JQS440" s="433"/>
      <c r="JQT440" s="433"/>
      <c r="JQU440" s="433"/>
      <c r="JQV440" s="433"/>
      <c r="JQW440" s="433"/>
      <c r="JQX440" s="433"/>
      <c r="JQY440" s="433"/>
      <c r="JQZ440" s="433"/>
      <c r="JRA440" s="433"/>
      <c r="JRB440" s="433"/>
      <c r="JRC440" s="433"/>
      <c r="JRD440" s="433"/>
      <c r="JRE440" s="433"/>
      <c r="JRF440" s="433"/>
      <c r="JRG440" s="433"/>
      <c r="JRH440" s="433"/>
      <c r="JRI440" s="433"/>
      <c r="JRJ440" s="433"/>
      <c r="JRK440" s="433"/>
      <c r="JRL440" s="433"/>
      <c r="JRM440" s="433"/>
      <c r="JRN440" s="433"/>
      <c r="JRO440" s="433"/>
      <c r="JRP440" s="433"/>
      <c r="JRQ440" s="433"/>
      <c r="JRR440" s="433"/>
      <c r="JRS440" s="433"/>
      <c r="JRT440" s="433"/>
      <c r="JRU440" s="433"/>
      <c r="JRV440" s="433"/>
      <c r="JRW440" s="433"/>
      <c r="JRX440" s="433"/>
      <c r="JRY440" s="433"/>
      <c r="JRZ440" s="433"/>
      <c r="JSA440" s="433"/>
      <c r="JSB440" s="433"/>
      <c r="JSC440" s="433"/>
      <c r="JSD440" s="433"/>
      <c r="JSE440" s="433"/>
      <c r="JSF440" s="433"/>
      <c r="JSG440" s="433"/>
      <c r="JSH440" s="433"/>
      <c r="JSI440" s="433"/>
      <c r="JSJ440" s="433"/>
      <c r="JSK440" s="433"/>
      <c r="JSL440" s="433"/>
      <c r="JSM440" s="433"/>
      <c r="JSN440" s="433"/>
      <c r="JSO440" s="433"/>
      <c r="JSP440" s="433"/>
      <c r="JSQ440" s="433"/>
      <c r="JSR440" s="433"/>
      <c r="JSS440" s="433"/>
      <c r="JST440" s="433"/>
      <c r="JSU440" s="433"/>
      <c r="JSV440" s="433"/>
      <c r="JSW440" s="433"/>
      <c r="JSX440" s="433"/>
      <c r="JSY440" s="433"/>
      <c r="JSZ440" s="433"/>
      <c r="JTA440" s="433"/>
      <c r="JTB440" s="433"/>
      <c r="JTC440" s="433"/>
      <c r="JTD440" s="433"/>
      <c r="JTE440" s="433"/>
      <c r="JTF440" s="433"/>
      <c r="JTG440" s="433"/>
      <c r="JTH440" s="433"/>
      <c r="JTI440" s="433"/>
      <c r="JTJ440" s="433"/>
      <c r="JTK440" s="433"/>
      <c r="JTL440" s="433"/>
      <c r="JTM440" s="433"/>
      <c r="JTN440" s="433"/>
      <c r="JTO440" s="433"/>
      <c r="JTP440" s="433"/>
      <c r="JTQ440" s="433"/>
      <c r="JTR440" s="433"/>
      <c r="JTS440" s="433"/>
      <c r="JTT440" s="433"/>
      <c r="JTU440" s="433"/>
      <c r="JTV440" s="433"/>
      <c r="JTW440" s="433"/>
      <c r="JTX440" s="433"/>
      <c r="JTY440" s="433"/>
      <c r="JTZ440" s="433"/>
      <c r="JUA440" s="433"/>
      <c r="JUB440" s="433"/>
      <c r="JUC440" s="433"/>
      <c r="JUD440" s="433"/>
      <c r="JUE440" s="433"/>
      <c r="JUF440" s="433"/>
      <c r="JUG440" s="433"/>
      <c r="JUH440" s="433"/>
      <c r="JUI440" s="433"/>
      <c r="JUJ440" s="433"/>
      <c r="JUK440" s="433"/>
      <c r="JUL440" s="433"/>
      <c r="JUM440" s="433"/>
      <c r="JUN440" s="433"/>
      <c r="JUO440" s="433"/>
      <c r="JUP440" s="433"/>
      <c r="JUQ440" s="433"/>
      <c r="JUR440" s="433"/>
      <c r="JUS440" s="433"/>
      <c r="JUT440" s="433"/>
      <c r="JUU440" s="433"/>
      <c r="JUV440" s="433"/>
      <c r="JUW440" s="433"/>
      <c r="JUX440" s="433"/>
      <c r="JUY440" s="433"/>
      <c r="JUZ440" s="433"/>
      <c r="JVA440" s="433"/>
      <c r="JVB440" s="433"/>
      <c r="JVC440" s="433"/>
      <c r="JVD440" s="433"/>
      <c r="JVE440" s="433"/>
      <c r="JVF440" s="433"/>
      <c r="JVG440" s="433"/>
      <c r="JVH440" s="433"/>
      <c r="JVI440" s="433"/>
      <c r="JVJ440" s="433"/>
      <c r="JVK440" s="433"/>
      <c r="JVL440" s="433"/>
      <c r="JVM440" s="433"/>
      <c r="JVN440" s="433"/>
      <c r="JVO440" s="433"/>
      <c r="JVP440" s="433"/>
      <c r="JVQ440" s="433"/>
      <c r="JVR440" s="433"/>
      <c r="JVS440" s="433"/>
      <c r="JVT440" s="433"/>
      <c r="JVU440" s="433"/>
      <c r="JVV440" s="433"/>
      <c r="JVW440" s="433"/>
      <c r="JVX440" s="433"/>
      <c r="JVY440" s="433"/>
      <c r="JVZ440" s="433"/>
      <c r="JWA440" s="433"/>
      <c r="JWB440" s="433"/>
      <c r="JWC440" s="433"/>
      <c r="JWD440" s="433"/>
      <c r="JWE440" s="433"/>
      <c r="JWF440" s="433"/>
      <c r="JWG440" s="433"/>
      <c r="JWH440" s="433"/>
      <c r="JWI440" s="433"/>
      <c r="JWJ440" s="433"/>
      <c r="JWK440" s="433"/>
      <c r="JWL440" s="433"/>
      <c r="JWM440" s="433"/>
      <c r="JWN440" s="433"/>
      <c r="JWO440" s="433"/>
      <c r="JWP440" s="433"/>
      <c r="JWQ440" s="433"/>
      <c r="JWR440" s="433"/>
      <c r="JWS440" s="433"/>
      <c r="JWT440" s="433"/>
      <c r="JWU440" s="433"/>
      <c r="JWV440" s="433"/>
      <c r="JWW440" s="433"/>
      <c r="JWX440" s="433"/>
      <c r="JWY440" s="433"/>
      <c r="JWZ440" s="433"/>
      <c r="JXA440" s="433"/>
      <c r="JXB440" s="433"/>
      <c r="JXC440" s="433"/>
      <c r="JXD440" s="433"/>
      <c r="JXE440" s="433"/>
      <c r="JXF440" s="433"/>
      <c r="JXG440" s="433"/>
      <c r="JXH440" s="433"/>
      <c r="JXI440" s="433"/>
      <c r="JXJ440" s="433"/>
      <c r="JXK440" s="433"/>
      <c r="JXL440" s="433"/>
      <c r="JXM440" s="433"/>
      <c r="JXN440" s="433"/>
      <c r="JXO440" s="433"/>
      <c r="JXP440" s="433"/>
      <c r="JXQ440" s="433"/>
      <c r="JXR440" s="433"/>
      <c r="JXS440" s="433"/>
      <c r="JXT440" s="433"/>
      <c r="JXU440" s="433"/>
      <c r="JXV440" s="433"/>
      <c r="JXW440" s="433"/>
      <c r="JXX440" s="433"/>
      <c r="JXY440" s="433"/>
      <c r="JXZ440" s="433"/>
      <c r="JYA440" s="433"/>
      <c r="JYB440" s="433"/>
      <c r="JYC440" s="433"/>
      <c r="JYD440" s="433"/>
      <c r="JYE440" s="433"/>
      <c r="JYF440" s="433"/>
      <c r="JYG440" s="433"/>
      <c r="JYH440" s="433"/>
      <c r="JYI440" s="433"/>
      <c r="JYJ440" s="433"/>
      <c r="JYK440" s="433"/>
      <c r="JYL440" s="433"/>
      <c r="JYM440" s="433"/>
      <c r="JYN440" s="433"/>
      <c r="JYO440" s="433"/>
      <c r="JYP440" s="433"/>
      <c r="JYQ440" s="433"/>
      <c r="JYR440" s="433"/>
      <c r="JYS440" s="433"/>
      <c r="JYT440" s="433"/>
      <c r="JYU440" s="433"/>
      <c r="JYV440" s="433"/>
      <c r="JYW440" s="433"/>
      <c r="JYX440" s="433"/>
      <c r="JYY440" s="433"/>
      <c r="JYZ440" s="433"/>
      <c r="JZA440" s="433"/>
      <c r="JZB440" s="433"/>
      <c r="JZC440" s="433"/>
      <c r="JZD440" s="433"/>
      <c r="JZE440" s="433"/>
      <c r="JZF440" s="433"/>
      <c r="JZG440" s="433"/>
      <c r="JZH440" s="433"/>
      <c r="JZI440" s="433"/>
      <c r="JZJ440" s="433"/>
      <c r="JZK440" s="433"/>
      <c r="JZL440" s="433"/>
      <c r="JZM440" s="433"/>
      <c r="JZN440" s="433"/>
      <c r="JZO440" s="433"/>
      <c r="JZP440" s="433"/>
      <c r="JZQ440" s="433"/>
      <c r="JZR440" s="433"/>
      <c r="JZS440" s="433"/>
      <c r="JZT440" s="433"/>
      <c r="JZU440" s="433"/>
      <c r="JZV440" s="433"/>
      <c r="JZW440" s="433"/>
      <c r="JZX440" s="433"/>
      <c r="JZY440" s="433"/>
      <c r="JZZ440" s="433"/>
      <c r="KAA440" s="433"/>
      <c r="KAB440" s="433"/>
      <c r="KAC440" s="433"/>
      <c r="KAD440" s="433"/>
      <c r="KAE440" s="433"/>
      <c r="KAF440" s="433"/>
      <c r="KAG440" s="433"/>
      <c r="KAH440" s="433"/>
      <c r="KAI440" s="433"/>
      <c r="KAJ440" s="433"/>
      <c r="KAK440" s="433"/>
      <c r="KAL440" s="433"/>
      <c r="KAM440" s="433"/>
      <c r="KAN440" s="433"/>
      <c r="KAO440" s="433"/>
      <c r="KAP440" s="433"/>
      <c r="KAQ440" s="433"/>
      <c r="KAR440" s="433"/>
      <c r="KAS440" s="433"/>
      <c r="KAT440" s="433"/>
      <c r="KAU440" s="433"/>
      <c r="KAV440" s="433"/>
      <c r="KAW440" s="433"/>
      <c r="KAX440" s="433"/>
      <c r="KAY440" s="433"/>
      <c r="KAZ440" s="433"/>
      <c r="KBA440" s="433"/>
      <c r="KBB440" s="433"/>
      <c r="KBC440" s="433"/>
      <c r="KBD440" s="433"/>
      <c r="KBE440" s="433"/>
      <c r="KBF440" s="433"/>
      <c r="KBG440" s="433"/>
      <c r="KBH440" s="433"/>
      <c r="KBI440" s="433"/>
      <c r="KBJ440" s="433"/>
      <c r="KBK440" s="433"/>
      <c r="KBL440" s="433"/>
      <c r="KBM440" s="433"/>
      <c r="KBN440" s="433"/>
      <c r="KBO440" s="433"/>
      <c r="KBP440" s="433"/>
      <c r="KBQ440" s="433"/>
      <c r="KBR440" s="433"/>
      <c r="KBS440" s="433"/>
      <c r="KBT440" s="433"/>
      <c r="KBU440" s="433"/>
      <c r="KBV440" s="433"/>
      <c r="KBW440" s="433"/>
      <c r="KBX440" s="433"/>
      <c r="KBY440" s="433"/>
      <c r="KBZ440" s="433"/>
      <c r="KCA440" s="433"/>
      <c r="KCB440" s="433"/>
      <c r="KCC440" s="433"/>
      <c r="KCD440" s="433"/>
      <c r="KCE440" s="433"/>
      <c r="KCF440" s="433"/>
      <c r="KCG440" s="433"/>
      <c r="KCH440" s="433"/>
      <c r="KCI440" s="433"/>
      <c r="KCJ440" s="433"/>
      <c r="KCK440" s="433"/>
      <c r="KCL440" s="433"/>
      <c r="KCM440" s="433"/>
      <c r="KCN440" s="433"/>
      <c r="KCO440" s="433"/>
      <c r="KCP440" s="433"/>
      <c r="KCQ440" s="433"/>
      <c r="KCR440" s="433"/>
      <c r="KCS440" s="433"/>
      <c r="KCT440" s="433"/>
      <c r="KCU440" s="433"/>
      <c r="KCV440" s="433"/>
      <c r="KCW440" s="433"/>
      <c r="KCX440" s="433"/>
      <c r="KCY440" s="433"/>
      <c r="KCZ440" s="433"/>
      <c r="KDA440" s="433"/>
      <c r="KDB440" s="433"/>
      <c r="KDC440" s="433"/>
      <c r="KDD440" s="433"/>
      <c r="KDE440" s="433"/>
      <c r="KDF440" s="433"/>
      <c r="KDG440" s="433"/>
      <c r="KDH440" s="433"/>
      <c r="KDI440" s="433"/>
      <c r="KDJ440" s="433"/>
      <c r="KDK440" s="433"/>
      <c r="KDL440" s="433"/>
      <c r="KDM440" s="433"/>
      <c r="KDN440" s="433"/>
      <c r="KDO440" s="433"/>
      <c r="KDP440" s="433"/>
      <c r="KDQ440" s="433"/>
      <c r="KDR440" s="433"/>
      <c r="KDS440" s="433"/>
      <c r="KDT440" s="433"/>
      <c r="KDU440" s="433"/>
      <c r="KDV440" s="433"/>
      <c r="KDW440" s="433"/>
      <c r="KDX440" s="433"/>
      <c r="KDY440" s="433"/>
      <c r="KDZ440" s="433"/>
      <c r="KEA440" s="433"/>
      <c r="KEB440" s="433"/>
      <c r="KEC440" s="433"/>
      <c r="KED440" s="433"/>
      <c r="KEE440" s="433"/>
      <c r="KEF440" s="433"/>
      <c r="KEG440" s="433"/>
      <c r="KEH440" s="433"/>
      <c r="KEI440" s="433"/>
      <c r="KEJ440" s="433"/>
      <c r="KEK440" s="433"/>
      <c r="KEL440" s="433"/>
      <c r="KEM440" s="433"/>
      <c r="KEN440" s="433"/>
      <c r="KEO440" s="433"/>
      <c r="KEP440" s="433"/>
      <c r="KEQ440" s="433"/>
      <c r="KER440" s="433"/>
      <c r="KES440" s="433"/>
      <c r="KET440" s="433"/>
      <c r="KEU440" s="433"/>
      <c r="KEV440" s="433"/>
      <c r="KEW440" s="433"/>
      <c r="KEX440" s="433"/>
      <c r="KEY440" s="433"/>
      <c r="KEZ440" s="433"/>
      <c r="KFA440" s="433"/>
      <c r="KFB440" s="433"/>
      <c r="KFC440" s="433"/>
      <c r="KFD440" s="433"/>
      <c r="KFE440" s="433"/>
      <c r="KFF440" s="433"/>
      <c r="KFG440" s="433"/>
      <c r="KFH440" s="433"/>
      <c r="KFI440" s="433"/>
      <c r="KFJ440" s="433"/>
      <c r="KFK440" s="433"/>
      <c r="KFL440" s="433"/>
      <c r="KFM440" s="433"/>
      <c r="KFN440" s="433"/>
      <c r="KFO440" s="433"/>
      <c r="KFP440" s="433"/>
      <c r="KFQ440" s="433"/>
      <c r="KFR440" s="433"/>
      <c r="KFS440" s="433"/>
      <c r="KFT440" s="433"/>
      <c r="KFU440" s="433"/>
      <c r="KFV440" s="433"/>
      <c r="KFW440" s="433"/>
      <c r="KFX440" s="433"/>
      <c r="KFY440" s="433"/>
      <c r="KFZ440" s="433"/>
      <c r="KGA440" s="433"/>
      <c r="KGB440" s="433"/>
      <c r="KGC440" s="433"/>
      <c r="KGD440" s="433"/>
      <c r="KGE440" s="433"/>
      <c r="KGF440" s="433"/>
      <c r="KGG440" s="433"/>
      <c r="KGH440" s="433"/>
      <c r="KGI440" s="433"/>
      <c r="KGJ440" s="433"/>
      <c r="KGK440" s="433"/>
      <c r="KGL440" s="433"/>
      <c r="KGM440" s="433"/>
      <c r="KGN440" s="433"/>
      <c r="KGO440" s="433"/>
      <c r="KGP440" s="433"/>
      <c r="KGQ440" s="433"/>
      <c r="KGR440" s="433"/>
      <c r="KGS440" s="433"/>
      <c r="KGT440" s="433"/>
      <c r="KGU440" s="433"/>
      <c r="KGV440" s="433"/>
      <c r="KGW440" s="433"/>
      <c r="KGX440" s="433"/>
      <c r="KGY440" s="433"/>
      <c r="KGZ440" s="433"/>
      <c r="KHA440" s="433"/>
      <c r="KHB440" s="433"/>
      <c r="KHC440" s="433"/>
      <c r="KHD440" s="433"/>
      <c r="KHE440" s="433"/>
      <c r="KHF440" s="433"/>
      <c r="KHG440" s="433"/>
      <c r="KHH440" s="433"/>
      <c r="KHI440" s="433"/>
      <c r="KHJ440" s="433"/>
      <c r="KHK440" s="433"/>
      <c r="KHL440" s="433"/>
      <c r="KHM440" s="433"/>
      <c r="KHN440" s="433"/>
      <c r="KHO440" s="433"/>
      <c r="KHP440" s="433"/>
      <c r="KHQ440" s="433"/>
      <c r="KHR440" s="433"/>
      <c r="KHS440" s="433"/>
      <c r="KHT440" s="433"/>
      <c r="KHU440" s="433"/>
      <c r="KHV440" s="433"/>
      <c r="KHW440" s="433"/>
      <c r="KHX440" s="433"/>
      <c r="KHY440" s="433"/>
      <c r="KHZ440" s="433"/>
      <c r="KIA440" s="433"/>
      <c r="KIB440" s="433"/>
      <c r="KIC440" s="433"/>
      <c r="KID440" s="433"/>
      <c r="KIE440" s="433"/>
      <c r="KIF440" s="433"/>
      <c r="KIG440" s="433"/>
      <c r="KIH440" s="433"/>
      <c r="KII440" s="433"/>
      <c r="KIJ440" s="433"/>
      <c r="KIK440" s="433"/>
      <c r="KIL440" s="433"/>
      <c r="KIM440" s="433"/>
      <c r="KIN440" s="433"/>
      <c r="KIO440" s="433"/>
      <c r="KIP440" s="433"/>
      <c r="KIQ440" s="433"/>
      <c r="KIR440" s="433"/>
      <c r="KIS440" s="433"/>
      <c r="KIT440" s="433"/>
      <c r="KIU440" s="433"/>
      <c r="KIV440" s="433"/>
      <c r="KIW440" s="433"/>
      <c r="KIX440" s="433"/>
      <c r="KIY440" s="433"/>
      <c r="KIZ440" s="433"/>
      <c r="KJA440" s="433"/>
      <c r="KJB440" s="433"/>
      <c r="KJC440" s="433"/>
      <c r="KJD440" s="433"/>
      <c r="KJE440" s="433"/>
      <c r="KJF440" s="433"/>
      <c r="KJG440" s="433"/>
      <c r="KJH440" s="433"/>
      <c r="KJI440" s="433"/>
      <c r="KJJ440" s="433"/>
      <c r="KJK440" s="433"/>
      <c r="KJL440" s="433"/>
      <c r="KJM440" s="433"/>
      <c r="KJN440" s="433"/>
      <c r="KJO440" s="433"/>
      <c r="KJP440" s="433"/>
      <c r="KJQ440" s="433"/>
      <c r="KJR440" s="433"/>
      <c r="KJS440" s="433"/>
      <c r="KJT440" s="433"/>
      <c r="KJU440" s="433"/>
      <c r="KJV440" s="433"/>
      <c r="KJW440" s="433"/>
      <c r="KJX440" s="433"/>
      <c r="KJY440" s="433"/>
      <c r="KJZ440" s="433"/>
      <c r="KKA440" s="433"/>
      <c r="KKB440" s="433"/>
      <c r="KKC440" s="433"/>
      <c r="KKD440" s="433"/>
      <c r="KKE440" s="433"/>
      <c r="KKF440" s="433"/>
      <c r="KKG440" s="433"/>
      <c r="KKH440" s="433"/>
      <c r="KKI440" s="433"/>
      <c r="KKJ440" s="433"/>
      <c r="KKK440" s="433"/>
      <c r="KKL440" s="433"/>
      <c r="KKM440" s="433"/>
      <c r="KKN440" s="433"/>
      <c r="KKO440" s="433"/>
      <c r="KKP440" s="433"/>
      <c r="KKQ440" s="433"/>
      <c r="KKR440" s="433"/>
      <c r="KKS440" s="433"/>
      <c r="KKT440" s="433"/>
      <c r="KKU440" s="433"/>
      <c r="KKV440" s="433"/>
      <c r="KKW440" s="433"/>
      <c r="KKX440" s="433"/>
      <c r="KKY440" s="433"/>
      <c r="KKZ440" s="433"/>
      <c r="KLA440" s="433"/>
      <c r="KLB440" s="433"/>
      <c r="KLC440" s="433"/>
      <c r="KLD440" s="433"/>
      <c r="KLE440" s="433"/>
      <c r="KLF440" s="433"/>
      <c r="KLG440" s="433"/>
      <c r="KLH440" s="433"/>
      <c r="KLI440" s="433"/>
      <c r="KLJ440" s="433"/>
      <c r="KLK440" s="433"/>
      <c r="KLL440" s="433"/>
      <c r="KLM440" s="433"/>
      <c r="KLN440" s="433"/>
      <c r="KLO440" s="433"/>
      <c r="KLP440" s="433"/>
      <c r="KLQ440" s="433"/>
      <c r="KLR440" s="433"/>
      <c r="KLS440" s="433"/>
      <c r="KLT440" s="433"/>
      <c r="KLU440" s="433"/>
      <c r="KLV440" s="433"/>
      <c r="KLW440" s="433"/>
      <c r="KLX440" s="433"/>
      <c r="KLY440" s="433"/>
      <c r="KLZ440" s="433"/>
      <c r="KMA440" s="433"/>
      <c r="KMB440" s="433"/>
      <c r="KMC440" s="433"/>
      <c r="KMD440" s="433"/>
      <c r="KME440" s="433"/>
      <c r="KMF440" s="433"/>
      <c r="KMG440" s="433"/>
      <c r="KMH440" s="433"/>
      <c r="KMI440" s="433"/>
      <c r="KMJ440" s="433"/>
      <c r="KMK440" s="433"/>
      <c r="KML440" s="433"/>
      <c r="KMM440" s="433"/>
      <c r="KMN440" s="433"/>
      <c r="KMO440" s="433"/>
      <c r="KMP440" s="433"/>
      <c r="KMQ440" s="433"/>
      <c r="KMR440" s="433"/>
      <c r="KMS440" s="433"/>
      <c r="KMT440" s="433"/>
      <c r="KMU440" s="433"/>
      <c r="KMV440" s="433"/>
      <c r="KMW440" s="433"/>
      <c r="KMX440" s="433"/>
      <c r="KMY440" s="433"/>
      <c r="KMZ440" s="433"/>
      <c r="KNA440" s="433"/>
      <c r="KNB440" s="433"/>
      <c r="KNC440" s="433"/>
      <c r="KND440" s="433"/>
      <c r="KNE440" s="433"/>
      <c r="KNF440" s="433"/>
      <c r="KNG440" s="433"/>
      <c r="KNH440" s="433"/>
      <c r="KNI440" s="433"/>
      <c r="KNJ440" s="433"/>
      <c r="KNK440" s="433"/>
      <c r="KNL440" s="433"/>
      <c r="KNM440" s="433"/>
      <c r="KNN440" s="433"/>
      <c r="KNO440" s="433"/>
      <c r="KNP440" s="433"/>
      <c r="KNQ440" s="433"/>
      <c r="KNR440" s="433"/>
      <c r="KNS440" s="433"/>
      <c r="KNT440" s="433"/>
      <c r="KNU440" s="433"/>
      <c r="KNV440" s="433"/>
      <c r="KNW440" s="433"/>
      <c r="KNX440" s="433"/>
      <c r="KNY440" s="433"/>
      <c r="KNZ440" s="433"/>
      <c r="KOA440" s="433"/>
      <c r="KOB440" s="433"/>
      <c r="KOC440" s="433"/>
      <c r="KOD440" s="433"/>
      <c r="KOE440" s="433"/>
      <c r="KOF440" s="433"/>
      <c r="KOG440" s="433"/>
      <c r="KOH440" s="433"/>
      <c r="KOI440" s="433"/>
      <c r="KOJ440" s="433"/>
      <c r="KOK440" s="433"/>
      <c r="KOL440" s="433"/>
      <c r="KOM440" s="433"/>
      <c r="KON440" s="433"/>
      <c r="KOO440" s="433"/>
      <c r="KOP440" s="433"/>
      <c r="KOQ440" s="433"/>
      <c r="KOR440" s="433"/>
      <c r="KOS440" s="433"/>
      <c r="KOT440" s="433"/>
      <c r="KOU440" s="433"/>
      <c r="KOV440" s="433"/>
      <c r="KOW440" s="433"/>
      <c r="KOX440" s="433"/>
      <c r="KOY440" s="433"/>
      <c r="KOZ440" s="433"/>
      <c r="KPA440" s="433"/>
      <c r="KPB440" s="433"/>
      <c r="KPC440" s="433"/>
      <c r="KPD440" s="433"/>
      <c r="KPE440" s="433"/>
      <c r="KPF440" s="433"/>
      <c r="KPG440" s="433"/>
      <c r="KPH440" s="433"/>
      <c r="KPI440" s="433"/>
      <c r="KPJ440" s="433"/>
      <c r="KPK440" s="433"/>
      <c r="KPL440" s="433"/>
      <c r="KPM440" s="433"/>
      <c r="KPN440" s="433"/>
      <c r="KPO440" s="433"/>
      <c r="KPP440" s="433"/>
      <c r="KPQ440" s="433"/>
      <c r="KPR440" s="433"/>
      <c r="KPS440" s="433"/>
      <c r="KPT440" s="433"/>
      <c r="KPU440" s="433"/>
      <c r="KPV440" s="433"/>
      <c r="KPW440" s="433"/>
      <c r="KPX440" s="433"/>
      <c r="KPY440" s="433"/>
      <c r="KPZ440" s="433"/>
      <c r="KQA440" s="433"/>
      <c r="KQB440" s="433"/>
      <c r="KQC440" s="433"/>
      <c r="KQD440" s="433"/>
      <c r="KQE440" s="433"/>
      <c r="KQF440" s="433"/>
      <c r="KQG440" s="433"/>
      <c r="KQH440" s="433"/>
      <c r="KQI440" s="433"/>
      <c r="KQJ440" s="433"/>
      <c r="KQK440" s="433"/>
      <c r="KQL440" s="433"/>
      <c r="KQM440" s="433"/>
      <c r="KQN440" s="433"/>
      <c r="KQO440" s="433"/>
      <c r="KQP440" s="433"/>
      <c r="KQQ440" s="433"/>
      <c r="KQR440" s="433"/>
      <c r="KQS440" s="433"/>
      <c r="KQT440" s="433"/>
      <c r="KQU440" s="433"/>
      <c r="KQV440" s="433"/>
      <c r="KQW440" s="433"/>
      <c r="KQX440" s="433"/>
      <c r="KQY440" s="433"/>
      <c r="KQZ440" s="433"/>
      <c r="KRA440" s="433"/>
      <c r="KRB440" s="433"/>
      <c r="KRC440" s="433"/>
      <c r="KRD440" s="433"/>
      <c r="KRE440" s="433"/>
      <c r="KRF440" s="433"/>
      <c r="KRG440" s="433"/>
      <c r="KRH440" s="433"/>
      <c r="KRI440" s="433"/>
      <c r="KRJ440" s="433"/>
      <c r="KRK440" s="433"/>
      <c r="KRL440" s="433"/>
      <c r="KRM440" s="433"/>
      <c r="KRN440" s="433"/>
      <c r="KRO440" s="433"/>
      <c r="KRP440" s="433"/>
      <c r="KRQ440" s="433"/>
      <c r="KRR440" s="433"/>
      <c r="KRS440" s="433"/>
      <c r="KRT440" s="433"/>
      <c r="KRU440" s="433"/>
      <c r="KRV440" s="433"/>
      <c r="KRW440" s="433"/>
      <c r="KRX440" s="433"/>
      <c r="KRY440" s="433"/>
      <c r="KRZ440" s="433"/>
      <c r="KSA440" s="433"/>
      <c r="KSB440" s="433"/>
      <c r="KSC440" s="433"/>
      <c r="KSD440" s="433"/>
      <c r="KSE440" s="433"/>
      <c r="KSF440" s="433"/>
      <c r="KSG440" s="433"/>
      <c r="KSH440" s="433"/>
      <c r="KSI440" s="433"/>
      <c r="KSJ440" s="433"/>
      <c r="KSK440" s="433"/>
      <c r="KSL440" s="433"/>
      <c r="KSM440" s="433"/>
      <c r="KSN440" s="433"/>
      <c r="KSO440" s="433"/>
      <c r="KSP440" s="433"/>
      <c r="KSQ440" s="433"/>
      <c r="KSR440" s="433"/>
      <c r="KSS440" s="433"/>
      <c r="KST440" s="433"/>
      <c r="KSU440" s="433"/>
      <c r="KSV440" s="433"/>
      <c r="KSW440" s="433"/>
      <c r="KSX440" s="433"/>
      <c r="KSY440" s="433"/>
      <c r="KSZ440" s="433"/>
      <c r="KTA440" s="433"/>
      <c r="KTB440" s="433"/>
      <c r="KTC440" s="433"/>
      <c r="KTD440" s="433"/>
      <c r="KTE440" s="433"/>
      <c r="KTF440" s="433"/>
      <c r="KTG440" s="433"/>
      <c r="KTH440" s="433"/>
      <c r="KTI440" s="433"/>
      <c r="KTJ440" s="433"/>
      <c r="KTK440" s="433"/>
      <c r="KTL440" s="433"/>
      <c r="KTM440" s="433"/>
      <c r="KTN440" s="433"/>
      <c r="KTO440" s="433"/>
      <c r="KTP440" s="433"/>
      <c r="KTQ440" s="433"/>
      <c r="KTR440" s="433"/>
      <c r="KTS440" s="433"/>
      <c r="KTT440" s="433"/>
      <c r="KTU440" s="433"/>
      <c r="KTV440" s="433"/>
      <c r="KTW440" s="433"/>
      <c r="KTX440" s="433"/>
      <c r="KTY440" s="433"/>
      <c r="KTZ440" s="433"/>
      <c r="KUA440" s="433"/>
      <c r="KUB440" s="433"/>
      <c r="KUC440" s="433"/>
      <c r="KUD440" s="433"/>
      <c r="KUE440" s="433"/>
      <c r="KUF440" s="433"/>
      <c r="KUG440" s="433"/>
      <c r="KUH440" s="433"/>
      <c r="KUI440" s="433"/>
      <c r="KUJ440" s="433"/>
      <c r="KUK440" s="433"/>
      <c r="KUL440" s="433"/>
      <c r="KUM440" s="433"/>
      <c r="KUN440" s="433"/>
      <c r="KUO440" s="433"/>
      <c r="KUP440" s="433"/>
      <c r="KUQ440" s="433"/>
      <c r="KUR440" s="433"/>
      <c r="KUS440" s="433"/>
      <c r="KUT440" s="433"/>
      <c r="KUU440" s="433"/>
      <c r="KUV440" s="433"/>
      <c r="KUW440" s="433"/>
      <c r="KUX440" s="433"/>
      <c r="KUY440" s="433"/>
      <c r="KUZ440" s="433"/>
      <c r="KVA440" s="433"/>
      <c r="KVB440" s="433"/>
      <c r="KVC440" s="433"/>
      <c r="KVD440" s="433"/>
      <c r="KVE440" s="433"/>
      <c r="KVF440" s="433"/>
      <c r="KVG440" s="433"/>
      <c r="KVH440" s="433"/>
      <c r="KVI440" s="433"/>
      <c r="KVJ440" s="433"/>
      <c r="KVK440" s="433"/>
      <c r="KVL440" s="433"/>
      <c r="KVM440" s="433"/>
      <c r="KVN440" s="433"/>
      <c r="KVO440" s="433"/>
      <c r="KVP440" s="433"/>
      <c r="KVQ440" s="433"/>
      <c r="KVR440" s="433"/>
      <c r="KVS440" s="433"/>
      <c r="KVT440" s="433"/>
      <c r="KVU440" s="433"/>
      <c r="KVV440" s="433"/>
      <c r="KVW440" s="433"/>
      <c r="KVX440" s="433"/>
      <c r="KVY440" s="433"/>
      <c r="KVZ440" s="433"/>
      <c r="KWA440" s="433"/>
      <c r="KWB440" s="433"/>
      <c r="KWC440" s="433"/>
      <c r="KWD440" s="433"/>
      <c r="KWE440" s="433"/>
      <c r="KWF440" s="433"/>
      <c r="KWG440" s="433"/>
      <c r="KWH440" s="433"/>
      <c r="KWI440" s="433"/>
      <c r="KWJ440" s="433"/>
      <c r="KWK440" s="433"/>
      <c r="KWL440" s="433"/>
      <c r="KWM440" s="433"/>
      <c r="KWN440" s="433"/>
      <c r="KWO440" s="433"/>
      <c r="KWP440" s="433"/>
      <c r="KWQ440" s="433"/>
      <c r="KWR440" s="433"/>
      <c r="KWS440" s="433"/>
      <c r="KWT440" s="433"/>
      <c r="KWU440" s="433"/>
      <c r="KWV440" s="433"/>
      <c r="KWW440" s="433"/>
      <c r="KWX440" s="433"/>
      <c r="KWY440" s="433"/>
      <c r="KWZ440" s="433"/>
      <c r="KXA440" s="433"/>
      <c r="KXB440" s="433"/>
      <c r="KXC440" s="433"/>
      <c r="KXD440" s="433"/>
      <c r="KXE440" s="433"/>
      <c r="KXF440" s="433"/>
      <c r="KXG440" s="433"/>
      <c r="KXH440" s="433"/>
      <c r="KXI440" s="433"/>
      <c r="KXJ440" s="433"/>
      <c r="KXK440" s="433"/>
      <c r="KXL440" s="433"/>
      <c r="KXM440" s="433"/>
      <c r="KXN440" s="433"/>
      <c r="KXO440" s="433"/>
      <c r="KXP440" s="433"/>
      <c r="KXQ440" s="433"/>
      <c r="KXR440" s="433"/>
      <c r="KXS440" s="433"/>
      <c r="KXT440" s="433"/>
      <c r="KXU440" s="433"/>
      <c r="KXV440" s="433"/>
      <c r="KXW440" s="433"/>
      <c r="KXX440" s="433"/>
      <c r="KXY440" s="433"/>
      <c r="KXZ440" s="433"/>
      <c r="KYA440" s="433"/>
      <c r="KYB440" s="433"/>
      <c r="KYC440" s="433"/>
      <c r="KYD440" s="433"/>
      <c r="KYE440" s="433"/>
      <c r="KYF440" s="433"/>
      <c r="KYG440" s="433"/>
      <c r="KYH440" s="433"/>
      <c r="KYI440" s="433"/>
      <c r="KYJ440" s="433"/>
      <c r="KYK440" s="433"/>
      <c r="KYL440" s="433"/>
      <c r="KYM440" s="433"/>
      <c r="KYN440" s="433"/>
      <c r="KYO440" s="433"/>
      <c r="KYP440" s="433"/>
      <c r="KYQ440" s="433"/>
      <c r="KYR440" s="433"/>
      <c r="KYS440" s="433"/>
      <c r="KYT440" s="433"/>
      <c r="KYU440" s="433"/>
      <c r="KYV440" s="433"/>
      <c r="KYW440" s="433"/>
      <c r="KYX440" s="433"/>
      <c r="KYY440" s="433"/>
      <c r="KYZ440" s="433"/>
      <c r="KZA440" s="433"/>
      <c r="KZB440" s="433"/>
      <c r="KZC440" s="433"/>
      <c r="KZD440" s="433"/>
      <c r="KZE440" s="433"/>
      <c r="KZF440" s="433"/>
      <c r="KZG440" s="433"/>
      <c r="KZH440" s="433"/>
      <c r="KZI440" s="433"/>
      <c r="KZJ440" s="433"/>
      <c r="KZK440" s="433"/>
      <c r="KZL440" s="433"/>
      <c r="KZM440" s="433"/>
      <c r="KZN440" s="433"/>
      <c r="KZO440" s="433"/>
      <c r="KZP440" s="433"/>
      <c r="KZQ440" s="433"/>
      <c r="KZR440" s="433"/>
      <c r="KZS440" s="433"/>
      <c r="KZT440" s="433"/>
      <c r="KZU440" s="433"/>
      <c r="KZV440" s="433"/>
      <c r="KZW440" s="433"/>
      <c r="KZX440" s="433"/>
      <c r="KZY440" s="433"/>
      <c r="KZZ440" s="433"/>
      <c r="LAA440" s="433"/>
      <c r="LAB440" s="433"/>
      <c r="LAC440" s="433"/>
      <c r="LAD440" s="433"/>
      <c r="LAE440" s="433"/>
      <c r="LAF440" s="433"/>
      <c r="LAG440" s="433"/>
      <c r="LAH440" s="433"/>
      <c r="LAI440" s="433"/>
      <c r="LAJ440" s="433"/>
      <c r="LAK440" s="433"/>
      <c r="LAL440" s="433"/>
      <c r="LAM440" s="433"/>
      <c r="LAN440" s="433"/>
      <c r="LAO440" s="433"/>
      <c r="LAP440" s="433"/>
      <c r="LAQ440" s="433"/>
      <c r="LAR440" s="433"/>
      <c r="LAS440" s="433"/>
      <c r="LAT440" s="433"/>
      <c r="LAU440" s="433"/>
      <c r="LAV440" s="433"/>
      <c r="LAW440" s="433"/>
      <c r="LAX440" s="433"/>
      <c r="LAY440" s="433"/>
      <c r="LAZ440" s="433"/>
      <c r="LBA440" s="433"/>
      <c r="LBB440" s="433"/>
      <c r="LBC440" s="433"/>
      <c r="LBD440" s="433"/>
      <c r="LBE440" s="433"/>
      <c r="LBF440" s="433"/>
      <c r="LBG440" s="433"/>
      <c r="LBH440" s="433"/>
      <c r="LBI440" s="433"/>
      <c r="LBJ440" s="433"/>
      <c r="LBK440" s="433"/>
      <c r="LBL440" s="433"/>
      <c r="LBM440" s="433"/>
      <c r="LBN440" s="433"/>
      <c r="LBO440" s="433"/>
      <c r="LBP440" s="433"/>
      <c r="LBQ440" s="433"/>
      <c r="LBR440" s="433"/>
      <c r="LBS440" s="433"/>
      <c r="LBT440" s="433"/>
      <c r="LBU440" s="433"/>
      <c r="LBV440" s="433"/>
      <c r="LBW440" s="433"/>
      <c r="LBX440" s="433"/>
      <c r="LBY440" s="433"/>
      <c r="LBZ440" s="433"/>
      <c r="LCA440" s="433"/>
      <c r="LCB440" s="433"/>
      <c r="LCC440" s="433"/>
      <c r="LCD440" s="433"/>
      <c r="LCE440" s="433"/>
      <c r="LCF440" s="433"/>
      <c r="LCG440" s="433"/>
      <c r="LCH440" s="433"/>
      <c r="LCI440" s="433"/>
      <c r="LCJ440" s="433"/>
      <c r="LCK440" s="433"/>
      <c r="LCL440" s="433"/>
      <c r="LCM440" s="433"/>
      <c r="LCN440" s="433"/>
      <c r="LCO440" s="433"/>
      <c r="LCP440" s="433"/>
      <c r="LCQ440" s="433"/>
      <c r="LCR440" s="433"/>
      <c r="LCS440" s="433"/>
      <c r="LCT440" s="433"/>
      <c r="LCU440" s="433"/>
      <c r="LCV440" s="433"/>
      <c r="LCW440" s="433"/>
      <c r="LCX440" s="433"/>
      <c r="LCY440" s="433"/>
      <c r="LCZ440" s="433"/>
      <c r="LDA440" s="433"/>
      <c r="LDB440" s="433"/>
      <c r="LDC440" s="433"/>
      <c r="LDD440" s="433"/>
      <c r="LDE440" s="433"/>
      <c r="LDF440" s="433"/>
      <c r="LDG440" s="433"/>
      <c r="LDH440" s="433"/>
      <c r="LDI440" s="433"/>
      <c r="LDJ440" s="433"/>
      <c r="LDK440" s="433"/>
      <c r="LDL440" s="433"/>
      <c r="LDM440" s="433"/>
      <c r="LDN440" s="433"/>
      <c r="LDO440" s="433"/>
      <c r="LDP440" s="433"/>
      <c r="LDQ440" s="433"/>
      <c r="LDR440" s="433"/>
      <c r="LDS440" s="433"/>
      <c r="LDT440" s="433"/>
      <c r="LDU440" s="433"/>
      <c r="LDV440" s="433"/>
      <c r="LDW440" s="433"/>
      <c r="LDX440" s="433"/>
      <c r="LDY440" s="433"/>
      <c r="LDZ440" s="433"/>
      <c r="LEA440" s="433"/>
      <c r="LEB440" s="433"/>
      <c r="LEC440" s="433"/>
      <c r="LED440" s="433"/>
      <c r="LEE440" s="433"/>
      <c r="LEF440" s="433"/>
      <c r="LEG440" s="433"/>
      <c r="LEH440" s="433"/>
      <c r="LEI440" s="433"/>
      <c r="LEJ440" s="433"/>
      <c r="LEK440" s="433"/>
      <c r="LEL440" s="433"/>
      <c r="LEM440" s="433"/>
      <c r="LEN440" s="433"/>
      <c r="LEO440" s="433"/>
      <c r="LEP440" s="433"/>
      <c r="LEQ440" s="433"/>
      <c r="LER440" s="433"/>
      <c r="LES440" s="433"/>
      <c r="LET440" s="433"/>
      <c r="LEU440" s="433"/>
      <c r="LEV440" s="433"/>
      <c r="LEW440" s="433"/>
      <c r="LEX440" s="433"/>
      <c r="LEY440" s="433"/>
      <c r="LEZ440" s="433"/>
      <c r="LFA440" s="433"/>
      <c r="LFB440" s="433"/>
      <c r="LFC440" s="433"/>
      <c r="LFD440" s="433"/>
      <c r="LFE440" s="433"/>
      <c r="LFF440" s="433"/>
      <c r="LFG440" s="433"/>
      <c r="LFH440" s="433"/>
      <c r="LFI440" s="433"/>
      <c r="LFJ440" s="433"/>
      <c r="LFK440" s="433"/>
      <c r="LFL440" s="433"/>
      <c r="LFM440" s="433"/>
      <c r="LFN440" s="433"/>
      <c r="LFO440" s="433"/>
      <c r="LFP440" s="433"/>
      <c r="LFQ440" s="433"/>
      <c r="LFR440" s="433"/>
      <c r="LFS440" s="433"/>
      <c r="LFT440" s="433"/>
      <c r="LFU440" s="433"/>
      <c r="LFV440" s="433"/>
      <c r="LFW440" s="433"/>
      <c r="LFX440" s="433"/>
      <c r="LFY440" s="433"/>
      <c r="LFZ440" s="433"/>
      <c r="LGA440" s="433"/>
      <c r="LGB440" s="433"/>
      <c r="LGC440" s="433"/>
      <c r="LGD440" s="433"/>
      <c r="LGE440" s="433"/>
      <c r="LGF440" s="433"/>
      <c r="LGG440" s="433"/>
      <c r="LGH440" s="433"/>
      <c r="LGI440" s="433"/>
      <c r="LGJ440" s="433"/>
      <c r="LGK440" s="433"/>
      <c r="LGL440" s="433"/>
      <c r="LGM440" s="433"/>
      <c r="LGN440" s="433"/>
      <c r="LGO440" s="433"/>
      <c r="LGP440" s="433"/>
      <c r="LGQ440" s="433"/>
      <c r="LGR440" s="433"/>
      <c r="LGS440" s="433"/>
      <c r="LGT440" s="433"/>
      <c r="LGU440" s="433"/>
      <c r="LGV440" s="433"/>
      <c r="LGW440" s="433"/>
      <c r="LGX440" s="433"/>
      <c r="LGY440" s="433"/>
      <c r="LGZ440" s="433"/>
      <c r="LHA440" s="433"/>
      <c r="LHB440" s="433"/>
      <c r="LHC440" s="433"/>
      <c r="LHD440" s="433"/>
      <c r="LHE440" s="433"/>
      <c r="LHF440" s="433"/>
      <c r="LHG440" s="433"/>
      <c r="LHH440" s="433"/>
      <c r="LHI440" s="433"/>
      <c r="LHJ440" s="433"/>
      <c r="LHK440" s="433"/>
      <c r="LHL440" s="433"/>
      <c r="LHM440" s="433"/>
      <c r="LHN440" s="433"/>
      <c r="LHO440" s="433"/>
      <c r="LHP440" s="433"/>
      <c r="LHQ440" s="433"/>
      <c r="LHR440" s="433"/>
      <c r="LHS440" s="433"/>
      <c r="LHT440" s="433"/>
      <c r="LHU440" s="433"/>
      <c r="LHV440" s="433"/>
      <c r="LHW440" s="433"/>
      <c r="LHX440" s="433"/>
      <c r="LHY440" s="433"/>
      <c r="LHZ440" s="433"/>
      <c r="LIA440" s="433"/>
      <c r="LIB440" s="433"/>
      <c r="LIC440" s="433"/>
      <c r="LID440" s="433"/>
      <c r="LIE440" s="433"/>
      <c r="LIF440" s="433"/>
      <c r="LIG440" s="433"/>
      <c r="LIH440" s="433"/>
      <c r="LII440" s="433"/>
      <c r="LIJ440" s="433"/>
      <c r="LIK440" s="433"/>
      <c r="LIL440" s="433"/>
      <c r="LIM440" s="433"/>
      <c r="LIN440" s="433"/>
      <c r="LIO440" s="433"/>
      <c r="LIP440" s="433"/>
      <c r="LIQ440" s="433"/>
      <c r="LIR440" s="433"/>
      <c r="LIS440" s="433"/>
      <c r="LIT440" s="433"/>
      <c r="LIU440" s="433"/>
      <c r="LIV440" s="433"/>
      <c r="LIW440" s="433"/>
      <c r="LIX440" s="433"/>
      <c r="LIY440" s="433"/>
      <c r="LIZ440" s="433"/>
      <c r="LJA440" s="433"/>
      <c r="LJB440" s="433"/>
      <c r="LJC440" s="433"/>
      <c r="LJD440" s="433"/>
      <c r="LJE440" s="433"/>
      <c r="LJF440" s="433"/>
      <c r="LJG440" s="433"/>
      <c r="LJH440" s="433"/>
      <c r="LJI440" s="433"/>
      <c r="LJJ440" s="433"/>
      <c r="LJK440" s="433"/>
      <c r="LJL440" s="433"/>
      <c r="LJM440" s="433"/>
      <c r="LJN440" s="433"/>
      <c r="LJO440" s="433"/>
      <c r="LJP440" s="433"/>
      <c r="LJQ440" s="433"/>
      <c r="LJR440" s="433"/>
      <c r="LJS440" s="433"/>
      <c r="LJT440" s="433"/>
      <c r="LJU440" s="433"/>
      <c r="LJV440" s="433"/>
      <c r="LJW440" s="433"/>
      <c r="LJX440" s="433"/>
      <c r="LJY440" s="433"/>
      <c r="LJZ440" s="433"/>
      <c r="LKA440" s="433"/>
      <c r="LKB440" s="433"/>
      <c r="LKC440" s="433"/>
      <c r="LKD440" s="433"/>
      <c r="LKE440" s="433"/>
      <c r="LKF440" s="433"/>
      <c r="LKG440" s="433"/>
      <c r="LKH440" s="433"/>
      <c r="LKI440" s="433"/>
      <c r="LKJ440" s="433"/>
      <c r="LKK440" s="433"/>
      <c r="LKL440" s="433"/>
      <c r="LKM440" s="433"/>
      <c r="LKN440" s="433"/>
      <c r="LKO440" s="433"/>
      <c r="LKP440" s="433"/>
      <c r="LKQ440" s="433"/>
      <c r="LKR440" s="433"/>
      <c r="LKS440" s="433"/>
      <c r="LKT440" s="433"/>
      <c r="LKU440" s="433"/>
      <c r="LKV440" s="433"/>
      <c r="LKW440" s="433"/>
      <c r="LKX440" s="433"/>
      <c r="LKY440" s="433"/>
      <c r="LKZ440" s="433"/>
      <c r="LLA440" s="433"/>
      <c r="LLB440" s="433"/>
      <c r="LLC440" s="433"/>
      <c r="LLD440" s="433"/>
      <c r="LLE440" s="433"/>
      <c r="LLF440" s="433"/>
      <c r="LLG440" s="433"/>
      <c r="LLH440" s="433"/>
      <c r="LLI440" s="433"/>
      <c r="LLJ440" s="433"/>
      <c r="LLK440" s="433"/>
      <c r="LLL440" s="433"/>
      <c r="LLM440" s="433"/>
      <c r="LLN440" s="433"/>
      <c r="LLO440" s="433"/>
      <c r="LLP440" s="433"/>
      <c r="LLQ440" s="433"/>
      <c r="LLR440" s="433"/>
      <c r="LLS440" s="433"/>
      <c r="LLT440" s="433"/>
      <c r="LLU440" s="433"/>
      <c r="LLV440" s="433"/>
      <c r="LLW440" s="433"/>
      <c r="LLX440" s="433"/>
      <c r="LLY440" s="433"/>
      <c r="LLZ440" s="433"/>
      <c r="LMA440" s="433"/>
      <c r="LMB440" s="433"/>
      <c r="LMC440" s="433"/>
      <c r="LMD440" s="433"/>
      <c r="LME440" s="433"/>
      <c r="LMF440" s="433"/>
      <c r="LMG440" s="433"/>
      <c r="LMH440" s="433"/>
      <c r="LMI440" s="433"/>
      <c r="LMJ440" s="433"/>
      <c r="LMK440" s="433"/>
      <c r="LML440" s="433"/>
      <c r="LMM440" s="433"/>
      <c r="LMN440" s="433"/>
      <c r="LMO440" s="433"/>
      <c r="LMP440" s="433"/>
      <c r="LMQ440" s="433"/>
      <c r="LMR440" s="433"/>
      <c r="LMS440" s="433"/>
      <c r="LMT440" s="433"/>
      <c r="LMU440" s="433"/>
      <c r="LMV440" s="433"/>
      <c r="LMW440" s="433"/>
      <c r="LMX440" s="433"/>
      <c r="LMY440" s="433"/>
      <c r="LMZ440" s="433"/>
      <c r="LNA440" s="433"/>
      <c r="LNB440" s="433"/>
      <c r="LNC440" s="433"/>
      <c r="LND440" s="433"/>
      <c r="LNE440" s="433"/>
      <c r="LNF440" s="433"/>
      <c r="LNG440" s="433"/>
      <c r="LNH440" s="433"/>
      <c r="LNI440" s="433"/>
      <c r="LNJ440" s="433"/>
      <c r="LNK440" s="433"/>
      <c r="LNL440" s="433"/>
      <c r="LNM440" s="433"/>
      <c r="LNN440" s="433"/>
      <c r="LNO440" s="433"/>
      <c r="LNP440" s="433"/>
      <c r="LNQ440" s="433"/>
      <c r="LNR440" s="433"/>
      <c r="LNS440" s="433"/>
      <c r="LNT440" s="433"/>
      <c r="LNU440" s="433"/>
      <c r="LNV440" s="433"/>
      <c r="LNW440" s="433"/>
      <c r="LNX440" s="433"/>
      <c r="LNY440" s="433"/>
      <c r="LNZ440" s="433"/>
      <c r="LOA440" s="433"/>
      <c r="LOB440" s="433"/>
      <c r="LOC440" s="433"/>
      <c r="LOD440" s="433"/>
      <c r="LOE440" s="433"/>
      <c r="LOF440" s="433"/>
      <c r="LOG440" s="433"/>
      <c r="LOH440" s="433"/>
      <c r="LOI440" s="433"/>
      <c r="LOJ440" s="433"/>
      <c r="LOK440" s="433"/>
      <c r="LOL440" s="433"/>
      <c r="LOM440" s="433"/>
      <c r="LON440" s="433"/>
      <c r="LOO440" s="433"/>
      <c r="LOP440" s="433"/>
      <c r="LOQ440" s="433"/>
      <c r="LOR440" s="433"/>
      <c r="LOS440" s="433"/>
      <c r="LOT440" s="433"/>
      <c r="LOU440" s="433"/>
      <c r="LOV440" s="433"/>
      <c r="LOW440" s="433"/>
      <c r="LOX440" s="433"/>
      <c r="LOY440" s="433"/>
      <c r="LOZ440" s="433"/>
      <c r="LPA440" s="433"/>
      <c r="LPB440" s="433"/>
      <c r="LPC440" s="433"/>
      <c r="LPD440" s="433"/>
      <c r="LPE440" s="433"/>
      <c r="LPF440" s="433"/>
      <c r="LPG440" s="433"/>
      <c r="LPH440" s="433"/>
      <c r="LPI440" s="433"/>
      <c r="LPJ440" s="433"/>
      <c r="LPK440" s="433"/>
      <c r="LPL440" s="433"/>
      <c r="LPM440" s="433"/>
      <c r="LPN440" s="433"/>
      <c r="LPO440" s="433"/>
      <c r="LPP440" s="433"/>
      <c r="LPQ440" s="433"/>
      <c r="LPR440" s="433"/>
      <c r="LPS440" s="433"/>
      <c r="LPT440" s="433"/>
      <c r="LPU440" s="433"/>
      <c r="LPV440" s="433"/>
      <c r="LPW440" s="433"/>
      <c r="LPX440" s="433"/>
      <c r="LPY440" s="433"/>
      <c r="LPZ440" s="433"/>
      <c r="LQA440" s="433"/>
      <c r="LQB440" s="433"/>
      <c r="LQC440" s="433"/>
      <c r="LQD440" s="433"/>
      <c r="LQE440" s="433"/>
      <c r="LQF440" s="433"/>
      <c r="LQG440" s="433"/>
      <c r="LQH440" s="433"/>
      <c r="LQI440" s="433"/>
      <c r="LQJ440" s="433"/>
      <c r="LQK440" s="433"/>
      <c r="LQL440" s="433"/>
      <c r="LQM440" s="433"/>
      <c r="LQN440" s="433"/>
      <c r="LQO440" s="433"/>
      <c r="LQP440" s="433"/>
      <c r="LQQ440" s="433"/>
      <c r="LQR440" s="433"/>
      <c r="LQS440" s="433"/>
      <c r="LQT440" s="433"/>
      <c r="LQU440" s="433"/>
      <c r="LQV440" s="433"/>
      <c r="LQW440" s="433"/>
      <c r="LQX440" s="433"/>
      <c r="LQY440" s="433"/>
      <c r="LQZ440" s="433"/>
      <c r="LRA440" s="433"/>
      <c r="LRB440" s="433"/>
      <c r="LRC440" s="433"/>
      <c r="LRD440" s="433"/>
      <c r="LRE440" s="433"/>
      <c r="LRF440" s="433"/>
      <c r="LRG440" s="433"/>
      <c r="LRH440" s="433"/>
      <c r="LRI440" s="433"/>
      <c r="LRJ440" s="433"/>
      <c r="LRK440" s="433"/>
      <c r="LRL440" s="433"/>
      <c r="LRM440" s="433"/>
      <c r="LRN440" s="433"/>
      <c r="LRO440" s="433"/>
      <c r="LRP440" s="433"/>
      <c r="LRQ440" s="433"/>
      <c r="LRR440" s="433"/>
      <c r="LRS440" s="433"/>
      <c r="LRT440" s="433"/>
      <c r="LRU440" s="433"/>
      <c r="LRV440" s="433"/>
      <c r="LRW440" s="433"/>
      <c r="LRX440" s="433"/>
      <c r="LRY440" s="433"/>
      <c r="LRZ440" s="433"/>
      <c r="LSA440" s="433"/>
      <c r="LSB440" s="433"/>
      <c r="LSC440" s="433"/>
      <c r="LSD440" s="433"/>
      <c r="LSE440" s="433"/>
      <c r="LSF440" s="433"/>
      <c r="LSG440" s="433"/>
      <c r="LSH440" s="433"/>
      <c r="LSI440" s="433"/>
      <c r="LSJ440" s="433"/>
      <c r="LSK440" s="433"/>
      <c r="LSL440" s="433"/>
      <c r="LSM440" s="433"/>
      <c r="LSN440" s="433"/>
      <c r="LSO440" s="433"/>
      <c r="LSP440" s="433"/>
      <c r="LSQ440" s="433"/>
      <c r="LSR440" s="433"/>
      <c r="LSS440" s="433"/>
      <c r="LST440" s="433"/>
      <c r="LSU440" s="433"/>
      <c r="LSV440" s="433"/>
      <c r="LSW440" s="433"/>
      <c r="LSX440" s="433"/>
      <c r="LSY440" s="433"/>
      <c r="LSZ440" s="433"/>
      <c r="LTA440" s="433"/>
      <c r="LTB440" s="433"/>
      <c r="LTC440" s="433"/>
      <c r="LTD440" s="433"/>
      <c r="LTE440" s="433"/>
      <c r="LTF440" s="433"/>
      <c r="LTG440" s="433"/>
      <c r="LTH440" s="433"/>
      <c r="LTI440" s="433"/>
      <c r="LTJ440" s="433"/>
      <c r="LTK440" s="433"/>
      <c r="LTL440" s="433"/>
      <c r="LTM440" s="433"/>
      <c r="LTN440" s="433"/>
      <c r="LTO440" s="433"/>
      <c r="LTP440" s="433"/>
      <c r="LTQ440" s="433"/>
      <c r="LTR440" s="433"/>
      <c r="LTS440" s="433"/>
      <c r="LTT440" s="433"/>
      <c r="LTU440" s="433"/>
      <c r="LTV440" s="433"/>
      <c r="LTW440" s="433"/>
      <c r="LTX440" s="433"/>
      <c r="LTY440" s="433"/>
      <c r="LTZ440" s="433"/>
      <c r="LUA440" s="433"/>
      <c r="LUB440" s="433"/>
      <c r="LUC440" s="433"/>
      <c r="LUD440" s="433"/>
      <c r="LUE440" s="433"/>
      <c r="LUF440" s="433"/>
      <c r="LUG440" s="433"/>
      <c r="LUH440" s="433"/>
      <c r="LUI440" s="433"/>
      <c r="LUJ440" s="433"/>
      <c r="LUK440" s="433"/>
      <c r="LUL440" s="433"/>
      <c r="LUM440" s="433"/>
      <c r="LUN440" s="433"/>
      <c r="LUO440" s="433"/>
      <c r="LUP440" s="433"/>
      <c r="LUQ440" s="433"/>
      <c r="LUR440" s="433"/>
      <c r="LUS440" s="433"/>
      <c r="LUT440" s="433"/>
      <c r="LUU440" s="433"/>
      <c r="LUV440" s="433"/>
      <c r="LUW440" s="433"/>
      <c r="LUX440" s="433"/>
      <c r="LUY440" s="433"/>
      <c r="LUZ440" s="433"/>
      <c r="LVA440" s="433"/>
      <c r="LVB440" s="433"/>
      <c r="LVC440" s="433"/>
      <c r="LVD440" s="433"/>
      <c r="LVE440" s="433"/>
      <c r="LVF440" s="433"/>
      <c r="LVG440" s="433"/>
      <c r="LVH440" s="433"/>
      <c r="LVI440" s="433"/>
      <c r="LVJ440" s="433"/>
      <c r="LVK440" s="433"/>
      <c r="LVL440" s="433"/>
      <c r="LVM440" s="433"/>
      <c r="LVN440" s="433"/>
      <c r="LVO440" s="433"/>
      <c r="LVP440" s="433"/>
      <c r="LVQ440" s="433"/>
      <c r="LVR440" s="433"/>
      <c r="LVS440" s="433"/>
      <c r="LVT440" s="433"/>
      <c r="LVU440" s="433"/>
      <c r="LVV440" s="433"/>
      <c r="LVW440" s="433"/>
      <c r="LVX440" s="433"/>
      <c r="LVY440" s="433"/>
      <c r="LVZ440" s="433"/>
      <c r="LWA440" s="433"/>
      <c r="LWB440" s="433"/>
      <c r="LWC440" s="433"/>
      <c r="LWD440" s="433"/>
      <c r="LWE440" s="433"/>
      <c r="LWF440" s="433"/>
      <c r="LWG440" s="433"/>
      <c r="LWH440" s="433"/>
      <c r="LWI440" s="433"/>
      <c r="LWJ440" s="433"/>
      <c r="LWK440" s="433"/>
      <c r="LWL440" s="433"/>
      <c r="LWM440" s="433"/>
      <c r="LWN440" s="433"/>
      <c r="LWO440" s="433"/>
      <c r="LWP440" s="433"/>
      <c r="LWQ440" s="433"/>
      <c r="LWR440" s="433"/>
      <c r="LWS440" s="433"/>
      <c r="LWT440" s="433"/>
      <c r="LWU440" s="433"/>
      <c r="LWV440" s="433"/>
      <c r="LWW440" s="433"/>
      <c r="LWX440" s="433"/>
      <c r="LWY440" s="433"/>
      <c r="LWZ440" s="433"/>
      <c r="LXA440" s="433"/>
      <c r="LXB440" s="433"/>
      <c r="LXC440" s="433"/>
      <c r="LXD440" s="433"/>
      <c r="LXE440" s="433"/>
      <c r="LXF440" s="433"/>
      <c r="LXG440" s="433"/>
      <c r="LXH440" s="433"/>
      <c r="LXI440" s="433"/>
      <c r="LXJ440" s="433"/>
      <c r="LXK440" s="433"/>
      <c r="LXL440" s="433"/>
      <c r="LXM440" s="433"/>
      <c r="LXN440" s="433"/>
      <c r="LXO440" s="433"/>
      <c r="LXP440" s="433"/>
      <c r="LXQ440" s="433"/>
      <c r="LXR440" s="433"/>
      <c r="LXS440" s="433"/>
      <c r="LXT440" s="433"/>
      <c r="LXU440" s="433"/>
      <c r="LXV440" s="433"/>
      <c r="LXW440" s="433"/>
      <c r="LXX440" s="433"/>
      <c r="LXY440" s="433"/>
      <c r="LXZ440" s="433"/>
      <c r="LYA440" s="433"/>
      <c r="LYB440" s="433"/>
      <c r="LYC440" s="433"/>
      <c r="LYD440" s="433"/>
      <c r="LYE440" s="433"/>
      <c r="LYF440" s="433"/>
      <c r="LYG440" s="433"/>
      <c r="LYH440" s="433"/>
      <c r="LYI440" s="433"/>
      <c r="LYJ440" s="433"/>
      <c r="LYK440" s="433"/>
      <c r="LYL440" s="433"/>
      <c r="LYM440" s="433"/>
      <c r="LYN440" s="433"/>
      <c r="LYO440" s="433"/>
      <c r="LYP440" s="433"/>
      <c r="LYQ440" s="433"/>
      <c r="LYR440" s="433"/>
      <c r="LYS440" s="433"/>
      <c r="LYT440" s="433"/>
      <c r="LYU440" s="433"/>
      <c r="LYV440" s="433"/>
      <c r="LYW440" s="433"/>
      <c r="LYX440" s="433"/>
      <c r="LYY440" s="433"/>
      <c r="LYZ440" s="433"/>
      <c r="LZA440" s="433"/>
      <c r="LZB440" s="433"/>
      <c r="LZC440" s="433"/>
      <c r="LZD440" s="433"/>
      <c r="LZE440" s="433"/>
      <c r="LZF440" s="433"/>
      <c r="LZG440" s="433"/>
      <c r="LZH440" s="433"/>
      <c r="LZI440" s="433"/>
      <c r="LZJ440" s="433"/>
      <c r="LZK440" s="433"/>
      <c r="LZL440" s="433"/>
      <c r="LZM440" s="433"/>
      <c r="LZN440" s="433"/>
      <c r="LZO440" s="433"/>
      <c r="LZP440" s="433"/>
      <c r="LZQ440" s="433"/>
      <c r="LZR440" s="433"/>
      <c r="LZS440" s="433"/>
      <c r="LZT440" s="433"/>
      <c r="LZU440" s="433"/>
      <c r="LZV440" s="433"/>
      <c r="LZW440" s="433"/>
      <c r="LZX440" s="433"/>
      <c r="LZY440" s="433"/>
      <c r="LZZ440" s="433"/>
      <c r="MAA440" s="433"/>
      <c r="MAB440" s="433"/>
      <c r="MAC440" s="433"/>
      <c r="MAD440" s="433"/>
      <c r="MAE440" s="433"/>
      <c r="MAF440" s="433"/>
      <c r="MAG440" s="433"/>
      <c r="MAH440" s="433"/>
      <c r="MAI440" s="433"/>
      <c r="MAJ440" s="433"/>
      <c r="MAK440" s="433"/>
      <c r="MAL440" s="433"/>
      <c r="MAM440" s="433"/>
      <c r="MAN440" s="433"/>
      <c r="MAO440" s="433"/>
      <c r="MAP440" s="433"/>
      <c r="MAQ440" s="433"/>
      <c r="MAR440" s="433"/>
      <c r="MAS440" s="433"/>
      <c r="MAT440" s="433"/>
      <c r="MAU440" s="433"/>
      <c r="MAV440" s="433"/>
      <c r="MAW440" s="433"/>
      <c r="MAX440" s="433"/>
      <c r="MAY440" s="433"/>
      <c r="MAZ440" s="433"/>
      <c r="MBA440" s="433"/>
      <c r="MBB440" s="433"/>
      <c r="MBC440" s="433"/>
      <c r="MBD440" s="433"/>
      <c r="MBE440" s="433"/>
      <c r="MBF440" s="433"/>
      <c r="MBG440" s="433"/>
      <c r="MBH440" s="433"/>
      <c r="MBI440" s="433"/>
      <c r="MBJ440" s="433"/>
      <c r="MBK440" s="433"/>
      <c r="MBL440" s="433"/>
      <c r="MBM440" s="433"/>
      <c r="MBN440" s="433"/>
      <c r="MBO440" s="433"/>
      <c r="MBP440" s="433"/>
      <c r="MBQ440" s="433"/>
      <c r="MBR440" s="433"/>
      <c r="MBS440" s="433"/>
      <c r="MBT440" s="433"/>
      <c r="MBU440" s="433"/>
      <c r="MBV440" s="433"/>
      <c r="MBW440" s="433"/>
      <c r="MBX440" s="433"/>
      <c r="MBY440" s="433"/>
      <c r="MBZ440" s="433"/>
      <c r="MCA440" s="433"/>
      <c r="MCB440" s="433"/>
      <c r="MCC440" s="433"/>
      <c r="MCD440" s="433"/>
      <c r="MCE440" s="433"/>
      <c r="MCF440" s="433"/>
      <c r="MCG440" s="433"/>
      <c r="MCH440" s="433"/>
      <c r="MCI440" s="433"/>
      <c r="MCJ440" s="433"/>
      <c r="MCK440" s="433"/>
      <c r="MCL440" s="433"/>
      <c r="MCM440" s="433"/>
      <c r="MCN440" s="433"/>
      <c r="MCO440" s="433"/>
      <c r="MCP440" s="433"/>
      <c r="MCQ440" s="433"/>
      <c r="MCR440" s="433"/>
      <c r="MCS440" s="433"/>
      <c r="MCT440" s="433"/>
      <c r="MCU440" s="433"/>
      <c r="MCV440" s="433"/>
      <c r="MCW440" s="433"/>
      <c r="MCX440" s="433"/>
      <c r="MCY440" s="433"/>
      <c r="MCZ440" s="433"/>
      <c r="MDA440" s="433"/>
      <c r="MDB440" s="433"/>
      <c r="MDC440" s="433"/>
      <c r="MDD440" s="433"/>
      <c r="MDE440" s="433"/>
      <c r="MDF440" s="433"/>
      <c r="MDG440" s="433"/>
      <c r="MDH440" s="433"/>
      <c r="MDI440" s="433"/>
      <c r="MDJ440" s="433"/>
      <c r="MDK440" s="433"/>
      <c r="MDL440" s="433"/>
      <c r="MDM440" s="433"/>
      <c r="MDN440" s="433"/>
      <c r="MDO440" s="433"/>
      <c r="MDP440" s="433"/>
      <c r="MDQ440" s="433"/>
      <c r="MDR440" s="433"/>
      <c r="MDS440" s="433"/>
      <c r="MDT440" s="433"/>
      <c r="MDU440" s="433"/>
      <c r="MDV440" s="433"/>
      <c r="MDW440" s="433"/>
      <c r="MDX440" s="433"/>
      <c r="MDY440" s="433"/>
      <c r="MDZ440" s="433"/>
      <c r="MEA440" s="433"/>
      <c r="MEB440" s="433"/>
      <c r="MEC440" s="433"/>
      <c r="MED440" s="433"/>
      <c r="MEE440" s="433"/>
      <c r="MEF440" s="433"/>
      <c r="MEG440" s="433"/>
      <c r="MEH440" s="433"/>
      <c r="MEI440" s="433"/>
      <c r="MEJ440" s="433"/>
      <c r="MEK440" s="433"/>
      <c r="MEL440" s="433"/>
      <c r="MEM440" s="433"/>
      <c r="MEN440" s="433"/>
      <c r="MEO440" s="433"/>
      <c r="MEP440" s="433"/>
      <c r="MEQ440" s="433"/>
      <c r="MER440" s="433"/>
      <c r="MES440" s="433"/>
      <c r="MET440" s="433"/>
      <c r="MEU440" s="433"/>
      <c r="MEV440" s="433"/>
      <c r="MEW440" s="433"/>
      <c r="MEX440" s="433"/>
      <c r="MEY440" s="433"/>
      <c r="MEZ440" s="433"/>
      <c r="MFA440" s="433"/>
      <c r="MFB440" s="433"/>
      <c r="MFC440" s="433"/>
      <c r="MFD440" s="433"/>
      <c r="MFE440" s="433"/>
      <c r="MFF440" s="433"/>
      <c r="MFG440" s="433"/>
      <c r="MFH440" s="433"/>
      <c r="MFI440" s="433"/>
      <c r="MFJ440" s="433"/>
      <c r="MFK440" s="433"/>
      <c r="MFL440" s="433"/>
      <c r="MFM440" s="433"/>
      <c r="MFN440" s="433"/>
      <c r="MFO440" s="433"/>
      <c r="MFP440" s="433"/>
      <c r="MFQ440" s="433"/>
      <c r="MFR440" s="433"/>
      <c r="MFS440" s="433"/>
      <c r="MFT440" s="433"/>
      <c r="MFU440" s="433"/>
      <c r="MFV440" s="433"/>
      <c r="MFW440" s="433"/>
      <c r="MFX440" s="433"/>
      <c r="MFY440" s="433"/>
      <c r="MFZ440" s="433"/>
      <c r="MGA440" s="433"/>
      <c r="MGB440" s="433"/>
      <c r="MGC440" s="433"/>
      <c r="MGD440" s="433"/>
      <c r="MGE440" s="433"/>
      <c r="MGF440" s="433"/>
      <c r="MGG440" s="433"/>
      <c r="MGH440" s="433"/>
      <c r="MGI440" s="433"/>
      <c r="MGJ440" s="433"/>
      <c r="MGK440" s="433"/>
      <c r="MGL440" s="433"/>
      <c r="MGM440" s="433"/>
      <c r="MGN440" s="433"/>
      <c r="MGO440" s="433"/>
      <c r="MGP440" s="433"/>
      <c r="MGQ440" s="433"/>
      <c r="MGR440" s="433"/>
      <c r="MGS440" s="433"/>
      <c r="MGT440" s="433"/>
      <c r="MGU440" s="433"/>
      <c r="MGV440" s="433"/>
      <c r="MGW440" s="433"/>
      <c r="MGX440" s="433"/>
      <c r="MGY440" s="433"/>
      <c r="MGZ440" s="433"/>
      <c r="MHA440" s="433"/>
      <c r="MHB440" s="433"/>
      <c r="MHC440" s="433"/>
      <c r="MHD440" s="433"/>
      <c r="MHE440" s="433"/>
      <c r="MHF440" s="433"/>
      <c r="MHG440" s="433"/>
      <c r="MHH440" s="433"/>
      <c r="MHI440" s="433"/>
      <c r="MHJ440" s="433"/>
      <c r="MHK440" s="433"/>
      <c r="MHL440" s="433"/>
      <c r="MHM440" s="433"/>
      <c r="MHN440" s="433"/>
      <c r="MHO440" s="433"/>
      <c r="MHP440" s="433"/>
      <c r="MHQ440" s="433"/>
      <c r="MHR440" s="433"/>
      <c r="MHS440" s="433"/>
      <c r="MHT440" s="433"/>
      <c r="MHU440" s="433"/>
      <c r="MHV440" s="433"/>
      <c r="MHW440" s="433"/>
      <c r="MHX440" s="433"/>
      <c r="MHY440" s="433"/>
      <c r="MHZ440" s="433"/>
      <c r="MIA440" s="433"/>
      <c r="MIB440" s="433"/>
      <c r="MIC440" s="433"/>
      <c r="MID440" s="433"/>
      <c r="MIE440" s="433"/>
      <c r="MIF440" s="433"/>
      <c r="MIG440" s="433"/>
      <c r="MIH440" s="433"/>
      <c r="MII440" s="433"/>
      <c r="MIJ440" s="433"/>
      <c r="MIK440" s="433"/>
      <c r="MIL440" s="433"/>
      <c r="MIM440" s="433"/>
      <c r="MIN440" s="433"/>
      <c r="MIO440" s="433"/>
      <c r="MIP440" s="433"/>
      <c r="MIQ440" s="433"/>
      <c r="MIR440" s="433"/>
      <c r="MIS440" s="433"/>
      <c r="MIT440" s="433"/>
      <c r="MIU440" s="433"/>
      <c r="MIV440" s="433"/>
      <c r="MIW440" s="433"/>
      <c r="MIX440" s="433"/>
      <c r="MIY440" s="433"/>
      <c r="MIZ440" s="433"/>
      <c r="MJA440" s="433"/>
      <c r="MJB440" s="433"/>
      <c r="MJC440" s="433"/>
      <c r="MJD440" s="433"/>
      <c r="MJE440" s="433"/>
      <c r="MJF440" s="433"/>
      <c r="MJG440" s="433"/>
      <c r="MJH440" s="433"/>
      <c r="MJI440" s="433"/>
      <c r="MJJ440" s="433"/>
      <c r="MJK440" s="433"/>
      <c r="MJL440" s="433"/>
      <c r="MJM440" s="433"/>
      <c r="MJN440" s="433"/>
      <c r="MJO440" s="433"/>
      <c r="MJP440" s="433"/>
      <c r="MJQ440" s="433"/>
      <c r="MJR440" s="433"/>
      <c r="MJS440" s="433"/>
      <c r="MJT440" s="433"/>
      <c r="MJU440" s="433"/>
      <c r="MJV440" s="433"/>
      <c r="MJW440" s="433"/>
      <c r="MJX440" s="433"/>
      <c r="MJY440" s="433"/>
      <c r="MJZ440" s="433"/>
      <c r="MKA440" s="433"/>
      <c r="MKB440" s="433"/>
      <c r="MKC440" s="433"/>
      <c r="MKD440" s="433"/>
      <c r="MKE440" s="433"/>
      <c r="MKF440" s="433"/>
      <c r="MKG440" s="433"/>
      <c r="MKH440" s="433"/>
      <c r="MKI440" s="433"/>
      <c r="MKJ440" s="433"/>
      <c r="MKK440" s="433"/>
      <c r="MKL440" s="433"/>
      <c r="MKM440" s="433"/>
      <c r="MKN440" s="433"/>
      <c r="MKO440" s="433"/>
      <c r="MKP440" s="433"/>
      <c r="MKQ440" s="433"/>
      <c r="MKR440" s="433"/>
      <c r="MKS440" s="433"/>
      <c r="MKT440" s="433"/>
      <c r="MKU440" s="433"/>
      <c r="MKV440" s="433"/>
      <c r="MKW440" s="433"/>
      <c r="MKX440" s="433"/>
      <c r="MKY440" s="433"/>
      <c r="MKZ440" s="433"/>
      <c r="MLA440" s="433"/>
      <c r="MLB440" s="433"/>
      <c r="MLC440" s="433"/>
      <c r="MLD440" s="433"/>
      <c r="MLE440" s="433"/>
      <c r="MLF440" s="433"/>
      <c r="MLG440" s="433"/>
      <c r="MLH440" s="433"/>
      <c r="MLI440" s="433"/>
      <c r="MLJ440" s="433"/>
      <c r="MLK440" s="433"/>
      <c r="MLL440" s="433"/>
      <c r="MLM440" s="433"/>
      <c r="MLN440" s="433"/>
      <c r="MLO440" s="433"/>
      <c r="MLP440" s="433"/>
      <c r="MLQ440" s="433"/>
      <c r="MLR440" s="433"/>
      <c r="MLS440" s="433"/>
      <c r="MLT440" s="433"/>
      <c r="MLU440" s="433"/>
      <c r="MLV440" s="433"/>
      <c r="MLW440" s="433"/>
      <c r="MLX440" s="433"/>
      <c r="MLY440" s="433"/>
      <c r="MLZ440" s="433"/>
      <c r="MMA440" s="433"/>
      <c r="MMB440" s="433"/>
      <c r="MMC440" s="433"/>
      <c r="MMD440" s="433"/>
      <c r="MME440" s="433"/>
      <c r="MMF440" s="433"/>
      <c r="MMG440" s="433"/>
      <c r="MMH440" s="433"/>
      <c r="MMI440" s="433"/>
      <c r="MMJ440" s="433"/>
      <c r="MMK440" s="433"/>
      <c r="MML440" s="433"/>
      <c r="MMM440" s="433"/>
      <c r="MMN440" s="433"/>
      <c r="MMO440" s="433"/>
      <c r="MMP440" s="433"/>
      <c r="MMQ440" s="433"/>
      <c r="MMR440" s="433"/>
      <c r="MMS440" s="433"/>
      <c r="MMT440" s="433"/>
      <c r="MMU440" s="433"/>
      <c r="MMV440" s="433"/>
      <c r="MMW440" s="433"/>
      <c r="MMX440" s="433"/>
      <c r="MMY440" s="433"/>
      <c r="MMZ440" s="433"/>
      <c r="MNA440" s="433"/>
      <c r="MNB440" s="433"/>
      <c r="MNC440" s="433"/>
      <c r="MND440" s="433"/>
      <c r="MNE440" s="433"/>
      <c r="MNF440" s="433"/>
      <c r="MNG440" s="433"/>
      <c r="MNH440" s="433"/>
      <c r="MNI440" s="433"/>
      <c r="MNJ440" s="433"/>
      <c r="MNK440" s="433"/>
      <c r="MNL440" s="433"/>
      <c r="MNM440" s="433"/>
      <c r="MNN440" s="433"/>
      <c r="MNO440" s="433"/>
      <c r="MNP440" s="433"/>
      <c r="MNQ440" s="433"/>
      <c r="MNR440" s="433"/>
      <c r="MNS440" s="433"/>
      <c r="MNT440" s="433"/>
      <c r="MNU440" s="433"/>
      <c r="MNV440" s="433"/>
      <c r="MNW440" s="433"/>
      <c r="MNX440" s="433"/>
      <c r="MNY440" s="433"/>
      <c r="MNZ440" s="433"/>
      <c r="MOA440" s="433"/>
      <c r="MOB440" s="433"/>
      <c r="MOC440" s="433"/>
      <c r="MOD440" s="433"/>
      <c r="MOE440" s="433"/>
      <c r="MOF440" s="433"/>
      <c r="MOG440" s="433"/>
      <c r="MOH440" s="433"/>
      <c r="MOI440" s="433"/>
      <c r="MOJ440" s="433"/>
      <c r="MOK440" s="433"/>
      <c r="MOL440" s="433"/>
      <c r="MOM440" s="433"/>
      <c r="MON440" s="433"/>
      <c r="MOO440" s="433"/>
      <c r="MOP440" s="433"/>
      <c r="MOQ440" s="433"/>
      <c r="MOR440" s="433"/>
      <c r="MOS440" s="433"/>
      <c r="MOT440" s="433"/>
      <c r="MOU440" s="433"/>
      <c r="MOV440" s="433"/>
      <c r="MOW440" s="433"/>
      <c r="MOX440" s="433"/>
      <c r="MOY440" s="433"/>
      <c r="MOZ440" s="433"/>
      <c r="MPA440" s="433"/>
      <c r="MPB440" s="433"/>
      <c r="MPC440" s="433"/>
      <c r="MPD440" s="433"/>
      <c r="MPE440" s="433"/>
      <c r="MPF440" s="433"/>
      <c r="MPG440" s="433"/>
      <c r="MPH440" s="433"/>
      <c r="MPI440" s="433"/>
      <c r="MPJ440" s="433"/>
      <c r="MPK440" s="433"/>
      <c r="MPL440" s="433"/>
      <c r="MPM440" s="433"/>
      <c r="MPN440" s="433"/>
      <c r="MPO440" s="433"/>
      <c r="MPP440" s="433"/>
      <c r="MPQ440" s="433"/>
      <c r="MPR440" s="433"/>
      <c r="MPS440" s="433"/>
      <c r="MPT440" s="433"/>
      <c r="MPU440" s="433"/>
      <c r="MPV440" s="433"/>
      <c r="MPW440" s="433"/>
      <c r="MPX440" s="433"/>
      <c r="MPY440" s="433"/>
      <c r="MPZ440" s="433"/>
      <c r="MQA440" s="433"/>
      <c r="MQB440" s="433"/>
      <c r="MQC440" s="433"/>
      <c r="MQD440" s="433"/>
      <c r="MQE440" s="433"/>
      <c r="MQF440" s="433"/>
      <c r="MQG440" s="433"/>
      <c r="MQH440" s="433"/>
      <c r="MQI440" s="433"/>
      <c r="MQJ440" s="433"/>
      <c r="MQK440" s="433"/>
      <c r="MQL440" s="433"/>
      <c r="MQM440" s="433"/>
      <c r="MQN440" s="433"/>
      <c r="MQO440" s="433"/>
      <c r="MQP440" s="433"/>
      <c r="MQQ440" s="433"/>
      <c r="MQR440" s="433"/>
      <c r="MQS440" s="433"/>
      <c r="MQT440" s="433"/>
      <c r="MQU440" s="433"/>
      <c r="MQV440" s="433"/>
      <c r="MQW440" s="433"/>
      <c r="MQX440" s="433"/>
      <c r="MQY440" s="433"/>
      <c r="MQZ440" s="433"/>
      <c r="MRA440" s="433"/>
      <c r="MRB440" s="433"/>
      <c r="MRC440" s="433"/>
      <c r="MRD440" s="433"/>
      <c r="MRE440" s="433"/>
      <c r="MRF440" s="433"/>
      <c r="MRG440" s="433"/>
      <c r="MRH440" s="433"/>
      <c r="MRI440" s="433"/>
      <c r="MRJ440" s="433"/>
      <c r="MRK440" s="433"/>
      <c r="MRL440" s="433"/>
      <c r="MRM440" s="433"/>
      <c r="MRN440" s="433"/>
      <c r="MRO440" s="433"/>
      <c r="MRP440" s="433"/>
      <c r="MRQ440" s="433"/>
      <c r="MRR440" s="433"/>
      <c r="MRS440" s="433"/>
      <c r="MRT440" s="433"/>
      <c r="MRU440" s="433"/>
      <c r="MRV440" s="433"/>
      <c r="MRW440" s="433"/>
      <c r="MRX440" s="433"/>
      <c r="MRY440" s="433"/>
      <c r="MRZ440" s="433"/>
      <c r="MSA440" s="433"/>
      <c r="MSB440" s="433"/>
      <c r="MSC440" s="433"/>
      <c r="MSD440" s="433"/>
      <c r="MSE440" s="433"/>
      <c r="MSF440" s="433"/>
      <c r="MSG440" s="433"/>
      <c r="MSH440" s="433"/>
      <c r="MSI440" s="433"/>
      <c r="MSJ440" s="433"/>
      <c r="MSK440" s="433"/>
      <c r="MSL440" s="433"/>
      <c r="MSM440" s="433"/>
      <c r="MSN440" s="433"/>
      <c r="MSO440" s="433"/>
      <c r="MSP440" s="433"/>
      <c r="MSQ440" s="433"/>
      <c r="MSR440" s="433"/>
      <c r="MSS440" s="433"/>
      <c r="MST440" s="433"/>
      <c r="MSU440" s="433"/>
      <c r="MSV440" s="433"/>
      <c r="MSW440" s="433"/>
      <c r="MSX440" s="433"/>
      <c r="MSY440" s="433"/>
      <c r="MSZ440" s="433"/>
      <c r="MTA440" s="433"/>
      <c r="MTB440" s="433"/>
      <c r="MTC440" s="433"/>
      <c r="MTD440" s="433"/>
      <c r="MTE440" s="433"/>
      <c r="MTF440" s="433"/>
      <c r="MTG440" s="433"/>
      <c r="MTH440" s="433"/>
      <c r="MTI440" s="433"/>
      <c r="MTJ440" s="433"/>
      <c r="MTK440" s="433"/>
      <c r="MTL440" s="433"/>
      <c r="MTM440" s="433"/>
      <c r="MTN440" s="433"/>
      <c r="MTO440" s="433"/>
      <c r="MTP440" s="433"/>
      <c r="MTQ440" s="433"/>
      <c r="MTR440" s="433"/>
      <c r="MTS440" s="433"/>
      <c r="MTT440" s="433"/>
      <c r="MTU440" s="433"/>
      <c r="MTV440" s="433"/>
      <c r="MTW440" s="433"/>
      <c r="MTX440" s="433"/>
      <c r="MTY440" s="433"/>
      <c r="MTZ440" s="433"/>
      <c r="MUA440" s="433"/>
      <c r="MUB440" s="433"/>
      <c r="MUC440" s="433"/>
      <c r="MUD440" s="433"/>
      <c r="MUE440" s="433"/>
      <c r="MUF440" s="433"/>
      <c r="MUG440" s="433"/>
      <c r="MUH440" s="433"/>
      <c r="MUI440" s="433"/>
      <c r="MUJ440" s="433"/>
      <c r="MUK440" s="433"/>
      <c r="MUL440" s="433"/>
      <c r="MUM440" s="433"/>
      <c r="MUN440" s="433"/>
      <c r="MUO440" s="433"/>
      <c r="MUP440" s="433"/>
      <c r="MUQ440" s="433"/>
      <c r="MUR440" s="433"/>
      <c r="MUS440" s="433"/>
      <c r="MUT440" s="433"/>
      <c r="MUU440" s="433"/>
      <c r="MUV440" s="433"/>
      <c r="MUW440" s="433"/>
      <c r="MUX440" s="433"/>
      <c r="MUY440" s="433"/>
      <c r="MUZ440" s="433"/>
      <c r="MVA440" s="433"/>
      <c r="MVB440" s="433"/>
      <c r="MVC440" s="433"/>
      <c r="MVD440" s="433"/>
      <c r="MVE440" s="433"/>
      <c r="MVF440" s="433"/>
      <c r="MVG440" s="433"/>
      <c r="MVH440" s="433"/>
      <c r="MVI440" s="433"/>
      <c r="MVJ440" s="433"/>
      <c r="MVK440" s="433"/>
      <c r="MVL440" s="433"/>
      <c r="MVM440" s="433"/>
      <c r="MVN440" s="433"/>
      <c r="MVO440" s="433"/>
      <c r="MVP440" s="433"/>
      <c r="MVQ440" s="433"/>
      <c r="MVR440" s="433"/>
      <c r="MVS440" s="433"/>
      <c r="MVT440" s="433"/>
      <c r="MVU440" s="433"/>
      <c r="MVV440" s="433"/>
      <c r="MVW440" s="433"/>
      <c r="MVX440" s="433"/>
      <c r="MVY440" s="433"/>
      <c r="MVZ440" s="433"/>
      <c r="MWA440" s="433"/>
      <c r="MWB440" s="433"/>
      <c r="MWC440" s="433"/>
      <c r="MWD440" s="433"/>
      <c r="MWE440" s="433"/>
      <c r="MWF440" s="433"/>
      <c r="MWG440" s="433"/>
      <c r="MWH440" s="433"/>
      <c r="MWI440" s="433"/>
      <c r="MWJ440" s="433"/>
      <c r="MWK440" s="433"/>
      <c r="MWL440" s="433"/>
      <c r="MWM440" s="433"/>
      <c r="MWN440" s="433"/>
      <c r="MWO440" s="433"/>
      <c r="MWP440" s="433"/>
      <c r="MWQ440" s="433"/>
      <c r="MWR440" s="433"/>
      <c r="MWS440" s="433"/>
      <c r="MWT440" s="433"/>
      <c r="MWU440" s="433"/>
      <c r="MWV440" s="433"/>
      <c r="MWW440" s="433"/>
      <c r="MWX440" s="433"/>
      <c r="MWY440" s="433"/>
      <c r="MWZ440" s="433"/>
      <c r="MXA440" s="433"/>
      <c r="MXB440" s="433"/>
      <c r="MXC440" s="433"/>
      <c r="MXD440" s="433"/>
      <c r="MXE440" s="433"/>
      <c r="MXF440" s="433"/>
      <c r="MXG440" s="433"/>
      <c r="MXH440" s="433"/>
      <c r="MXI440" s="433"/>
      <c r="MXJ440" s="433"/>
      <c r="MXK440" s="433"/>
      <c r="MXL440" s="433"/>
      <c r="MXM440" s="433"/>
      <c r="MXN440" s="433"/>
      <c r="MXO440" s="433"/>
      <c r="MXP440" s="433"/>
      <c r="MXQ440" s="433"/>
      <c r="MXR440" s="433"/>
      <c r="MXS440" s="433"/>
      <c r="MXT440" s="433"/>
      <c r="MXU440" s="433"/>
      <c r="MXV440" s="433"/>
      <c r="MXW440" s="433"/>
      <c r="MXX440" s="433"/>
      <c r="MXY440" s="433"/>
      <c r="MXZ440" s="433"/>
      <c r="MYA440" s="433"/>
      <c r="MYB440" s="433"/>
      <c r="MYC440" s="433"/>
      <c r="MYD440" s="433"/>
      <c r="MYE440" s="433"/>
      <c r="MYF440" s="433"/>
      <c r="MYG440" s="433"/>
      <c r="MYH440" s="433"/>
      <c r="MYI440" s="433"/>
      <c r="MYJ440" s="433"/>
      <c r="MYK440" s="433"/>
      <c r="MYL440" s="433"/>
      <c r="MYM440" s="433"/>
      <c r="MYN440" s="433"/>
      <c r="MYO440" s="433"/>
      <c r="MYP440" s="433"/>
      <c r="MYQ440" s="433"/>
      <c r="MYR440" s="433"/>
      <c r="MYS440" s="433"/>
      <c r="MYT440" s="433"/>
      <c r="MYU440" s="433"/>
      <c r="MYV440" s="433"/>
      <c r="MYW440" s="433"/>
      <c r="MYX440" s="433"/>
      <c r="MYY440" s="433"/>
      <c r="MYZ440" s="433"/>
      <c r="MZA440" s="433"/>
      <c r="MZB440" s="433"/>
      <c r="MZC440" s="433"/>
      <c r="MZD440" s="433"/>
      <c r="MZE440" s="433"/>
      <c r="MZF440" s="433"/>
      <c r="MZG440" s="433"/>
      <c r="MZH440" s="433"/>
      <c r="MZI440" s="433"/>
      <c r="MZJ440" s="433"/>
      <c r="MZK440" s="433"/>
      <c r="MZL440" s="433"/>
      <c r="MZM440" s="433"/>
      <c r="MZN440" s="433"/>
      <c r="MZO440" s="433"/>
      <c r="MZP440" s="433"/>
      <c r="MZQ440" s="433"/>
      <c r="MZR440" s="433"/>
      <c r="MZS440" s="433"/>
      <c r="MZT440" s="433"/>
      <c r="MZU440" s="433"/>
      <c r="MZV440" s="433"/>
      <c r="MZW440" s="433"/>
      <c r="MZX440" s="433"/>
      <c r="MZY440" s="433"/>
      <c r="MZZ440" s="433"/>
      <c r="NAA440" s="433"/>
      <c r="NAB440" s="433"/>
      <c r="NAC440" s="433"/>
      <c r="NAD440" s="433"/>
      <c r="NAE440" s="433"/>
      <c r="NAF440" s="433"/>
      <c r="NAG440" s="433"/>
      <c r="NAH440" s="433"/>
      <c r="NAI440" s="433"/>
      <c r="NAJ440" s="433"/>
      <c r="NAK440" s="433"/>
      <c r="NAL440" s="433"/>
      <c r="NAM440" s="433"/>
      <c r="NAN440" s="433"/>
      <c r="NAO440" s="433"/>
      <c r="NAP440" s="433"/>
      <c r="NAQ440" s="433"/>
      <c r="NAR440" s="433"/>
      <c r="NAS440" s="433"/>
      <c r="NAT440" s="433"/>
      <c r="NAU440" s="433"/>
      <c r="NAV440" s="433"/>
      <c r="NAW440" s="433"/>
      <c r="NAX440" s="433"/>
      <c r="NAY440" s="433"/>
      <c r="NAZ440" s="433"/>
      <c r="NBA440" s="433"/>
      <c r="NBB440" s="433"/>
      <c r="NBC440" s="433"/>
      <c r="NBD440" s="433"/>
      <c r="NBE440" s="433"/>
      <c r="NBF440" s="433"/>
      <c r="NBG440" s="433"/>
      <c r="NBH440" s="433"/>
      <c r="NBI440" s="433"/>
      <c r="NBJ440" s="433"/>
      <c r="NBK440" s="433"/>
      <c r="NBL440" s="433"/>
      <c r="NBM440" s="433"/>
      <c r="NBN440" s="433"/>
      <c r="NBO440" s="433"/>
      <c r="NBP440" s="433"/>
      <c r="NBQ440" s="433"/>
      <c r="NBR440" s="433"/>
      <c r="NBS440" s="433"/>
      <c r="NBT440" s="433"/>
      <c r="NBU440" s="433"/>
      <c r="NBV440" s="433"/>
      <c r="NBW440" s="433"/>
      <c r="NBX440" s="433"/>
      <c r="NBY440" s="433"/>
      <c r="NBZ440" s="433"/>
      <c r="NCA440" s="433"/>
      <c r="NCB440" s="433"/>
      <c r="NCC440" s="433"/>
      <c r="NCD440" s="433"/>
      <c r="NCE440" s="433"/>
      <c r="NCF440" s="433"/>
      <c r="NCG440" s="433"/>
      <c r="NCH440" s="433"/>
      <c r="NCI440" s="433"/>
      <c r="NCJ440" s="433"/>
      <c r="NCK440" s="433"/>
      <c r="NCL440" s="433"/>
      <c r="NCM440" s="433"/>
      <c r="NCN440" s="433"/>
      <c r="NCO440" s="433"/>
      <c r="NCP440" s="433"/>
      <c r="NCQ440" s="433"/>
      <c r="NCR440" s="433"/>
      <c r="NCS440" s="433"/>
      <c r="NCT440" s="433"/>
      <c r="NCU440" s="433"/>
      <c r="NCV440" s="433"/>
      <c r="NCW440" s="433"/>
      <c r="NCX440" s="433"/>
      <c r="NCY440" s="433"/>
      <c r="NCZ440" s="433"/>
      <c r="NDA440" s="433"/>
      <c r="NDB440" s="433"/>
      <c r="NDC440" s="433"/>
      <c r="NDD440" s="433"/>
      <c r="NDE440" s="433"/>
      <c r="NDF440" s="433"/>
      <c r="NDG440" s="433"/>
      <c r="NDH440" s="433"/>
      <c r="NDI440" s="433"/>
      <c r="NDJ440" s="433"/>
      <c r="NDK440" s="433"/>
      <c r="NDL440" s="433"/>
      <c r="NDM440" s="433"/>
      <c r="NDN440" s="433"/>
      <c r="NDO440" s="433"/>
      <c r="NDP440" s="433"/>
      <c r="NDQ440" s="433"/>
      <c r="NDR440" s="433"/>
      <c r="NDS440" s="433"/>
      <c r="NDT440" s="433"/>
      <c r="NDU440" s="433"/>
      <c r="NDV440" s="433"/>
      <c r="NDW440" s="433"/>
      <c r="NDX440" s="433"/>
      <c r="NDY440" s="433"/>
      <c r="NDZ440" s="433"/>
      <c r="NEA440" s="433"/>
      <c r="NEB440" s="433"/>
      <c r="NEC440" s="433"/>
      <c r="NED440" s="433"/>
      <c r="NEE440" s="433"/>
      <c r="NEF440" s="433"/>
      <c r="NEG440" s="433"/>
      <c r="NEH440" s="433"/>
      <c r="NEI440" s="433"/>
      <c r="NEJ440" s="433"/>
      <c r="NEK440" s="433"/>
      <c r="NEL440" s="433"/>
      <c r="NEM440" s="433"/>
      <c r="NEN440" s="433"/>
      <c r="NEO440" s="433"/>
      <c r="NEP440" s="433"/>
      <c r="NEQ440" s="433"/>
      <c r="NER440" s="433"/>
      <c r="NES440" s="433"/>
      <c r="NET440" s="433"/>
      <c r="NEU440" s="433"/>
      <c r="NEV440" s="433"/>
      <c r="NEW440" s="433"/>
      <c r="NEX440" s="433"/>
      <c r="NEY440" s="433"/>
      <c r="NEZ440" s="433"/>
      <c r="NFA440" s="433"/>
      <c r="NFB440" s="433"/>
      <c r="NFC440" s="433"/>
      <c r="NFD440" s="433"/>
      <c r="NFE440" s="433"/>
      <c r="NFF440" s="433"/>
      <c r="NFG440" s="433"/>
      <c r="NFH440" s="433"/>
      <c r="NFI440" s="433"/>
      <c r="NFJ440" s="433"/>
      <c r="NFK440" s="433"/>
      <c r="NFL440" s="433"/>
      <c r="NFM440" s="433"/>
      <c r="NFN440" s="433"/>
      <c r="NFO440" s="433"/>
      <c r="NFP440" s="433"/>
      <c r="NFQ440" s="433"/>
      <c r="NFR440" s="433"/>
      <c r="NFS440" s="433"/>
      <c r="NFT440" s="433"/>
      <c r="NFU440" s="433"/>
      <c r="NFV440" s="433"/>
      <c r="NFW440" s="433"/>
      <c r="NFX440" s="433"/>
      <c r="NFY440" s="433"/>
      <c r="NFZ440" s="433"/>
      <c r="NGA440" s="433"/>
      <c r="NGB440" s="433"/>
      <c r="NGC440" s="433"/>
      <c r="NGD440" s="433"/>
      <c r="NGE440" s="433"/>
      <c r="NGF440" s="433"/>
      <c r="NGG440" s="433"/>
      <c r="NGH440" s="433"/>
      <c r="NGI440" s="433"/>
      <c r="NGJ440" s="433"/>
      <c r="NGK440" s="433"/>
      <c r="NGL440" s="433"/>
      <c r="NGM440" s="433"/>
      <c r="NGN440" s="433"/>
      <c r="NGO440" s="433"/>
      <c r="NGP440" s="433"/>
      <c r="NGQ440" s="433"/>
      <c r="NGR440" s="433"/>
      <c r="NGS440" s="433"/>
      <c r="NGT440" s="433"/>
      <c r="NGU440" s="433"/>
      <c r="NGV440" s="433"/>
      <c r="NGW440" s="433"/>
      <c r="NGX440" s="433"/>
      <c r="NGY440" s="433"/>
      <c r="NGZ440" s="433"/>
      <c r="NHA440" s="433"/>
      <c r="NHB440" s="433"/>
      <c r="NHC440" s="433"/>
      <c r="NHD440" s="433"/>
      <c r="NHE440" s="433"/>
      <c r="NHF440" s="433"/>
      <c r="NHG440" s="433"/>
      <c r="NHH440" s="433"/>
      <c r="NHI440" s="433"/>
      <c r="NHJ440" s="433"/>
      <c r="NHK440" s="433"/>
      <c r="NHL440" s="433"/>
      <c r="NHM440" s="433"/>
      <c r="NHN440" s="433"/>
      <c r="NHO440" s="433"/>
      <c r="NHP440" s="433"/>
      <c r="NHQ440" s="433"/>
      <c r="NHR440" s="433"/>
      <c r="NHS440" s="433"/>
      <c r="NHT440" s="433"/>
      <c r="NHU440" s="433"/>
      <c r="NHV440" s="433"/>
      <c r="NHW440" s="433"/>
      <c r="NHX440" s="433"/>
      <c r="NHY440" s="433"/>
      <c r="NHZ440" s="433"/>
      <c r="NIA440" s="433"/>
      <c r="NIB440" s="433"/>
      <c r="NIC440" s="433"/>
      <c r="NID440" s="433"/>
      <c r="NIE440" s="433"/>
      <c r="NIF440" s="433"/>
      <c r="NIG440" s="433"/>
      <c r="NIH440" s="433"/>
      <c r="NII440" s="433"/>
      <c r="NIJ440" s="433"/>
      <c r="NIK440" s="433"/>
      <c r="NIL440" s="433"/>
      <c r="NIM440" s="433"/>
      <c r="NIN440" s="433"/>
      <c r="NIO440" s="433"/>
      <c r="NIP440" s="433"/>
      <c r="NIQ440" s="433"/>
      <c r="NIR440" s="433"/>
      <c r="NIS440" s="433"/>
      <c r="NIT440" s="433"/>
      <c r="NIU440" s="433"/>
      <c r="NIV440" s="433"/>
      <c r="NIW440" s="433"/>
      <c r="NIX440" s="433"/>
      <c r="NIY440" s="433"/>
      <c r="NIZ440" s="433"/>
      <c r="NJA440" s="433"/>
      <c r="NJB440" s="433"/>
      <c r="NJC440" s="433"/>
      <c r="NJD440" s="433"/>
      <c r="NJE440" s="433"/>
      <c r="NJF440" s="433"/>
      <c r="NJG440" s="433"/>
      <c r="NJH440" s="433"/>
      <c r="NJI440" s="433"/>
      <c r="NJJ440" s="433"/>
      <c r="NJK440" s="433"/>
      <c r="NJL440" s="433"/>
      <c r="NJM440" s="433"/>
      <c r="NJN440" s="433"/>
      <c r="NJO440" s="433"/>
      <c r="NJP440" s="433"/>
      <c r="NJQ440" s="433"/>
      <c r="NJR440" s="433"/>
      <c r="NJS440" s="433"/>
      <c r="NJT440" s="433"/>
      <c r="NJU440" s="433"/>
      <c r="NJV440" s="433"/>
      <c r="NJW440" s="433"/>
      <c r="NJX440" s="433"/>
      <c r="NJY440" s="433"/>
      <c r="NJZ440" s="433"/>
      <c r="NKA440" s="433"/>
      <c r="NKB440" s="433"/>
      <c r="NKC440" s="433"/>
      <c r="NKD440" s="433"/>
      <c r="NKE440" s="433"/>
      <c r="NKF440" s="433"/>
      <c r="NKG440" s="433"/>
      <c r="NKH440" s="433"/>
      <c r="NKI440" s="433"/>
      <c r="NKJ440" s="433"/>
      <c r="NKK440" s="433"/>
      <c r="NKL440" s="433"/>
      <c r="NKM440" s="433"/>
      <c r="NKN440" s="433"/>
      <c r="NKO440" s="433"/>
      <c r="NKP440" s="433"/>
      <c r="NKQ440" s="433"/>
      <c r="NKR440" s="433"/>
      <c r="NKS440" s="433"/>
      <c r="NKT440" s="433"/>
      <c r="NKU440" s="433"/>
      <c r="NKV440" s="433"/>
      <c r="NKW440" s="433"/>
      <c r="NKX440" s="433"/>
      <c r="NKY440" s="433"/>
      <c r="NKZ440" s="433"/>
      <c r="NLA440" s="433"/>
      <c r="NLB440" s="433"/>
      <c r="NLC440" s="433"/>
      <c r="NLD440" s="433"/>
      <c r="NLE440" s="433"/>
      <c r="NLF440" s="433"/>
      <c r="NLG440" s="433"/>
      <c r="NLH440" s="433"/>
      <c r="NLI440" s="433"/>
      <c r="NLJ440" s="433"/>
      <c r="NLK440" s="433"/>
      <c r="NLL440" s="433"/>
      <c r="NLM440" s="433"/>
      <c r="NLN440" s="433"/>
      <c r="NLO440" s="433"/>
      <c r="NLP440" s="433"/>
      <c r="NLQ440" s="433"/>
      <c r="NLR440" s="433"/>
      <c r="NLS440" s="433"/>
      <c r="NLT440" s="433"/>
      <c r="NLU440" s="433"/>
      <c r="NLV440" s="433"/>
      <c r="NLW440" s="433"/>
      <c r="NLX440" s="433"/>
      <c r="NLY440" s="433"/>
      <c r="NLZ440" s="433"/>
      <c r="NMA440" s="433"/>
      <c r="NMB440" s="433"/>
      <c r="NMC440" s="433"/>
      <c r="NMD440" s="433"/>
      <c r="NME440" s="433"/>
      <c r="NMF440" s="433"/>
      <c r="NMG440" s="433"/>
      <c r="NMH440" s="433"/>
      <c r="NMI440" s="433"/>
      <c r="NMJ440" s="433"/>
      <c r="NMK440" s="433"/>
      <c r="NML440" s="433"/>
      <c r="NMM440" s="433"/>
      <c r="NMN440" s="433"/>
      <c r="NMO440" s="433"/>
      <c r="NMP440" s="433"/>
      <c r="NMQ440" s="433"/>
      <c r="NMR440" s="433"/>
      <c r="NMS440" s="433"/>
      <c r="NMT440" s="433"/>
      <c r="NMU440" s="433"/>
      <c r="NMV440" s="433"/>
      <c r="NMW440" s="433"/>
      <c r="NMX440" s="433"/>
      <c r="NMY440" s="433"/>
      <c r="NMZ440" s="433"/>
      <c r="NNA440" s="433"/>
      <c r="NNB440" s="433"/>
      <c r="NNC440" s="433"/>
      <c r="NND440" s="433"/>
      <c r="NNE440" s="433"/>
      <c r="NNF440" s="433"/>
      <c r="NNG440" s="433"/>
      <c r="NNH440" s="433"/>
      <c r="NNI440" s="433"/>
      <c r="NNJ440" s="433"/>
      <c r="NNK440" s="433"/>
      <c r="NNL440" s="433"/>
      <c r="NNM440" s="433"/>
      <c r="NNN440" s="433"/>
      <c r="NNO440" s="433"/>
      <c r="NNP440" s="433"/>
      <c r="NNQ440" s="433"/>
      <c r="NNR440" s="433"/>
      <c r="NNS440" s="433"/>
      <c r="NNT440" s="433"/>
      <c r="NNU440" s="433"/>
      <c r="NNV440" s="433"/>
      <c r="NNW440" s="433"/>
      <c r="NNX440" s="433"/>
      <c r="NNY440" s="433"/>
      <c r="NNZ440" s="433"/>
      <c r="NOA440" s="433"/>
      <c r="NOB440" s="433"/>
      <c r="NOC440" s="433"/>
      <c r="NOD440" s="433"/>
      <c r="NOE440" s="433"/>
      <c r="NOF440" s="433"/>
      <c r="NOG440" s="433"/>
      <c r="NOH440" s="433"/>
      <c r="NOI440" s="433"/>
      <c r="NOJ440" s="433"/>
      <c r="NOK440" s="433"/>
      <c r="NOL440" s="433"/>
      <c r="NOM440" s="433"/>
      <c r="NON440" s="433"/>
      <c r="NOO440" s="433"/>
      <c r="NOP440" s="433"/>
      <c r="NOQ440" s="433"/>
      <c r="NOR440" s="433"/>
      <c r="NOS440" s="433"/>
      <c r="NOT440" s="433"/>
      <c r="NOU440" s="433"/>
      <c r="NOV440" s="433"/>
      <c r="NOW440" s="433"/>
      <c r="NOX440" s="433"/>
      <c r="NOY440" s="433"/>
      <c r="NOZ440" s="433"/>
      <c r="NPA440" s="433"/>
      <c r="NPB440" s="433"/>
      <c r="NPC440" s="433"/>
      <c r="NPD440" s="433"/>
      <c r="NPE440" s="433"/>
      <c r="NPF440" s="433"/>
      <c r="NPG440" s="433"/>
      <c r="NPH440" s="433"/>
      <c r="NPI440" s="433"/>
      <c r="NPJ440" s="433"/>
      <c r="NPK440" s="433"/>
      <c r="NPL440" s="433"/>
      <c r="NPM440" s="433"/>
      <c r="NPN440" s="433"/>
      <c r="NPO440" s="433"/>
      <c r="NPP440" s="433"/>
      <c r="NPQ440" s="433"/>
      <c r="NPR440" s="433"/>
      <c r="NPS440" s="433"/>
      <c r="NPT440" s="433"/>
      <c r="NPU440" s="433"/>
      <c r="NPV440" s="433"/>
      <c r="NPW440" s="433"/>
      <c r="NPX440" s="433"/>
      <c r="NPY440" s="433"/>
      <c r="NPZ440" s="433"/>
      <c r="NQA440" s="433"/>
      <c r="NQB440" s="433"/>
      <c r="NQC440" s="433"/>
      <c r="NQD440" s="433"/>
      <c r="NQE440" s="433"/>
      <c r="NQF440" s="433"/>
      <c r="NQG440" s="433"/>
      <c r="NQH440" s="433"/>
      <c r="NQI440" s="433"/>
      <c r="NQJ440" s="433"/>
      <c r="NQK440" s="433"/>
      <c r="NQL440" s="433"/>
      <c r="NQM440" s="433"/>
      <c r="NQN440" s="433"/>
      <c r="NQO440" s="433"/>
      <c r="NQP440" s="433"/>
      <c r="NQQ440" s="433"/>
      <c r="NQR440" s="433"/>
      <c r="NQS440" s="433"/>
      <c r="NQT440" s="433"/>
      <c r="NQU440" s="433"/>
      <c r="NQV440" s="433"/>
      <c r="NQW440" s="433"/>
      <c r="NQX440" s="433"/>
      <c r="NQY440" s="433"/>
      <c r="NQZ440" s="433"/>
      <c r="NRA440" s="433"/>
      <c r="NRB440" s="433"/>
      <c r="NRC440" s="433"/>
      <c r="NRD440" s="433"/>
      <c r="NRE440" s="433"/>
      <c r="NRF440" s="433"/>
      <c r="NRG440" s="433"/>
      <c r="NRH440" s="433"/>
      <c r="NRI440" s="433"/>
      <c r="NRJ440" s="433"/>
      <c r="NRK440" s="433"/>
      <c r="NRL440" s="433"/>
      <c r="NRM440" s="433"/>
      <c r="NRN440" s="433"/>
      <c r="NRO440" s="433"/>
      <c r="NRP440" s="433"/>
      <c r="NRQ440" s="433"/>
      <c r="NRR440" s="433"/>
      <c r="NRS440" s="433"/>
      <c r="NRT440" s="433"/>
      <c r="NRU440" s="433"/>
      <c r="NRV440" s="433"/>
      <c r="NRW440" s="433"/>
      <c r="NRX440" s="433"/>
      <c r="NRY440" s="433"/>
      <c r="NRZ440" s="433"/>
      <c r="NSA440" s="433"/>
      <c r="NSB440" s="433"/>
      <c r="NSC440" s="433"/>
      <c r="NSD440" s="433"/>
      <c r="NSE440" s="433"/>
      <c r="NSF440" s="433"/>
      <c r="NSG440" s="433"/>
      <c r="NSH440" s="433"/>
      <c r="NSI440" s="433"/>
      <c r="NSJ440" s="433"/>
      <c r="NSK440" s="433"/>
      <c r="NSL440" s="433"/>
      <c r="NSM440" s="433"/>
      <c r="NSN440" s="433"/>
      <c r="NSO440" s="433"/>
      <c r="NSP440" s="433"/>
      <c r="NSQ440" s="433"/>
      <c r="NSR440" s="433"/>
      <c r="NSS440" s="433"/>
      <c r="NST440" s="433"/>
      <c r="NSU440" s="433"/>
      <c r="NSV440" s="433"/>
      <c r="NSW440" s="433"/>
      <c r="NSX440" s="433"/>
      <c r="NSY440" s="433"/>
      <c r="NSZ440" s="433"/>
      <c r="NTA440" s="433"/>
      <c r="NTB440" s="433"/>
      <c r="NTC440" s="433"/>
      <c r="NTD440" s="433"/>
      <c r="NTE440" s="433"/>
      <c r="NTF440" s="433"/>
      <c r="NTG440" s="433"/>
      <c r="NTH440" s="433"/>
      <c r="NTI440" s="433"/>
      <c r="NTJ440" s="433"/>
      <c r="NTK440" s="433"/>
      <c r="NTL440" s="433"/>
      <c r="NTM440" s="433"/>
      <c r="NTN440" s="433"/>
      <c r="NTO440" s="433"/>
      <c r="NTP440" s="433"/>
      <c r="NTQ440" s="433"/>
      <c r="NTR440" s="433"/>
      <c r="NTS440" s="433"/>
      <c r="NTT440" s="433"/>
      <c r="NTU440" s="433"/>
      <c r="NTV440" s="433"/>
      <c r="NTW440" s="433"/>
      <c r="NTX440" s="433"/>
      <c r="NTY440" s="433"/>
      <c r="NTZ440" s="433"/>
      <c r="NUA440" s="433"/>
      <c r="NUB440" s="433"/>
      <c r="NUC440" s="433"/>
      <c r="NUD440" s="433"/>
      <c r="NUE440" s="433"/>
      <c r="NUF440" s="433"/>
      <c r="NUG440" s="433"/>
      <c r="NUH440" s="433"/>
      <c r="NUI440" s="433"/>
      <c r="NUJ440" s="433"/>
      <c r="NUK440" s="433"/>
      <c r="NUL440" s="433"/>
      <c r="NUM440" s="433"/>
      <c r="NUN440" s="433"/>
      <c r="NUO440" s="433"/>
      <c r="NUP440" s="433"/>
      <c r="NUQ440" s="433"/>
      <c r="NUR440" s="433"/>
      <c r="NUS440" s="433"/>
      <c r="NUT440" s="433"/>
      <c r="NUU440" s="433"/>
      <c r="NUV440" s="433"/>
      <c r="NUW440" s="433"/>
      <c r="NUX440" s="433"/>
      <c r="NUY440" s="433"/>
      <c r="NUZ440" s="433"/>
      <c r="NVA440" s="433"/>
      <c r="NVB440" s="433"/>
      <c r="NVC440" s="433"/>
      <c r="NVD440" s="433"/>
      <c r="NVE440" s="433"/>
      <c r="NVF440" s="433"/>
      <c r="NVG440" s="433"/>
      <c r="NVH440" s="433"/>
      <c r="NVI440" s="433"/>
      <c r="NVJ440" s="433"/>
      <c r="NVK440" s="433"/>
      <c r="NVL440" s="433"/>
      <c r="NVM440" s="433"/>
      <c r="NVN440" s="433"/>
      <c r="NVO440" s="433"/>
      <c r="NVP440" s="433"/>
      <c r="NVQ440" s="433"/>
      <c r="NVR440" s="433"/>
      <c r="NVS440" s="433"/>
      <c r="NVT440" s="433"/>
      <c r="NVU440" s="433"/>
      <c r="NVV440" s="433"/>
      <c r="NVW440" s="433"/>
      <c r="NVX440" s="433"/>
      <c r="NVY440" s="433"/>
      <c r="NVZ440" s="433"/>
      <c r="NWA440" s="433"/>
      <c r="NWB440" s="433"/>
      <c r="NWC440" s="433"/>
      <c r="NWD440" s="433"/>
      <c r="NWE440" s="433"/>
      <c r="NWF440" s="433"/>
      <c r="NWG440" s="433"/>
      <c r="NWH440" s="433"/>
      <c r="NWI440" s="433"/>
      <c r="NWJ440" s="433"/>
      <c r="NWK440" s="433"/>
      <c r="NWL440" s="433"/>
      <c r="NWM440" s="433"/>
      <c r="NWN440" s="433"/>
      <c r="NWO440" s="433"/>
      <c r="NWP440" s="433"/>
      <c r="NWQ440" s="433"/>
      <c r="NWR440" s="433"/>
      <c r="NWS440" s="433"/>
      <c r="NWT440" s="433"/>
      <c r="NWU440" s="433"/>
      <c r="NWV440" s="433"/>
      <c r="NWW440" s="433"/>
      <c r="NWX440" s="433"/>
      <c r="NWY440" s="433"/>
      <c r="NWZ440" s="433"/>
      <c r="NXA440" s="433"/>
      <c r="NXB440" s="433"/>
      <c r="NXC440" s="433"/>
      <c r="NXD440" s="433"/>
      <c r="NXE440" s="433"/>
      <c r="NXF440" s="433"/>
      <c r="NXG440" s="433"/>
      <c r="NXH440" s="433"/>
      <c r="NXI440" s="433"/>
      <c r="NXJ440" s="433"/>
      <c r="NXK440" s="433"/>
      <c r="NXL440" s="433"/>
      <c r="NXM440" s="433"/>
      <c r="NXN440" s="433"/>
      <c r="NXO440" s="433"/>
      <c r="NXP440" s="433"/>
      <c r="NXQ440" s="433"/>
      <c r="NXR440" s="433"/>
      <c r="NXS440" s="433"/>
      <c r="NXT440" s="433"/>
      <c r="NXU440" s="433"/>
      <c r="NXV440" s="433"/>
      <c r="NXW440" s="433"/>
      <c r="NXX440" s="433"/>
      <c r="NXY440" s="433"/>
      <c r="NXZ440" s="433"/>
      <c r="NYA440" s="433"/>
      <c r="NYB440" s="433"/>
      <c r="NYC440" s="433"/>
      <c r="NYD440" s="433"/>
      <c r="NYE440" s="433"/>
      <c r="NYF440" s="433"/>
      <c r="NYG440" s="433"/>
      <c r="NYH440" s="433"/>
      <c r="NYI440" s="433"/>
      <c r="NYJ440" s="433"/>
      <c r="NYK440" s="433"/>
      <c r="NYL440" s="433"/>
      <c r="NYM440" s="433"/>
      <c r="NYN440" s="433"/>
      <c r="NYO440" s="433"/>
      <c r="NYP440" s="433"/>
      <c r="NYQ440" s="433"/>
      <c r="NYR440" s="433"/>
      <c r="NYS440" s="433"/>
      <c r="NYT440" s="433"/>
      <c r="NYU440" s="433"/>
      <c r="NYV440" s="433"/>
      <c r="NYW440" s="433"/>
      <c r="NYX440" s="433"/>
      <c r="NYY440" s="433"/>
      <c r="NYZ440" s="433"/>
      <c r="NZA440" s="433"/>
      <c r="NZB440" s="433"/>
      <c r="NZC440" s="433"/>
      <c r="NZD440" s="433"/>
      <c r="NZE440" s="433"/>
      <c r="NZF440" s="433"/>
      <c r="NZG440" s="433"/>
      <c r="NZH440" s="433"/>
      <c r="NZI440" s="433"/>
      <c r="NZJ440" s="433"/>
      <c r="NZK440" s="433"/>
      <c r="NZL440" s="433"/>
      <c r="NZM440" s="433"/>
      <c r="NZN440" s="433"/>
      <c r="NZO440" s="433"/>
      <c r="NZP440" s="433"/>
      <c r="NZQ440" s="433"/>
      <c r="NZR440" s="433"/>
      <c r="NZS440" s="433"/>
      <c r="NZT440" s="433"/>
      <c r="NZU440" s="433"/>
      <c r="NZV440" s="433"/>
      <c r="NZW440" s="433"/>
      <c r="NZX440" s="433"/>
      <c r="NZY440" s="433"/>
      <c r="NZZ440" s="433"/>
      <c r="OAA440" s="433"/>
      <c r="OAB440" s="433"/>
      <c r="OAC440" s="433"/>
      <c r="OAD440" s="433"/>
      <c r="OAE440" s="433"/>
      <c r="OAF440" s="433"/>
      <c r="OAG440" s="433"/>
      <c r="OAH440" s="433"/>
      <c r="OAI440" s="433"/>
      <c r="OAJ440" s="433"/>
      <c r="OAK440" s="433"/>
      <c r="OAL440" s="433"/>
      <c r="OAM440" s="433"/>
      <c r="OAN440" s="433"/>
      <c r="OAO440" s="433"/>
      <c r="OAP440" s="433"/>
      <c r="OAQ440" s="433"/>
      <c r="OAR440" s="433"/>
      <c r="OAS440" s="433"/>
      <c r="OAT440" s="433"/>
      <c r="OAU440" s="433"/>
      <c r="OAV440" s="433"/>
      <c r="OAW440" s="433"/>
      <c r="OAX440" s="433"/>
      <c r="OAY440" s="433"/>
      <c r="OAZ440" s="433"/>
      <c r="OBA440" s="433"/>
      <c r="OBB440" s="433"/>
      <c r="OBC440" s="433"/>
      <c r="OBD440" s="433"/>
      <c r="OBE440" s="433"/>
      <c r="OBF440" s="433"/>
      <c r="OBG440" s="433"/>
      <c r="OBH440" s="433"/>
      <c r="OBI440" s="433"/>
      <c r="OBJ440" s="433"/>
      <c r="OBK440" s="433"/>
      <c r="OBL440" s="433"/>
      <c r="OBM440" s="433"/>
      <c r="OBN440" s="433"/>
      <c r="OBO440" s="433"/>
      <c r="OBP440" s="433"/>
      <c r="OBQ440" s="433"/>
      <c r="OBR440" s="433"/>
      <c r="OBS440" s="433"/>
      <c r="OBT440" s="433"/>
      <c r="OBU440" s="433"/>
      <c r="OBV440" s="433"/>
      <c r="OBW440" s="433"/>
      <c r="OBX440" s="433"/>
      <c r="OBY440" s="433"/>
      <c r="OBZ440" s="433"/>
      <c r="OCA440" s="433"/>
      <c r="OCB440" s="433"/>
      <c r="OCC440" s="433"/>
      <c r="OCD440" s="433"/>
      <c r="OCE440" s="433"/>
      <c r="OCF440" s="433"/>
      <c r="OCG440" s="433"/>
      <c r="OCH440" s="433"/>
      <c r="OCI440" s="433"/>
      <c r="OCJ440" s="433"/>
      <c r="OCK440" s="433"/>
      <c r="OCL440" s="433"/>
      <c r="OCM440" s="433"/>
      <c r="OCN440" s="433"/>
      <c r="OCO440" s="433"/>
      <c r="OCP440" s="433"/>
      <c r="OCQ440" s="433"/>
      <c r="OCR440" s="433"/>
      <c r="OCS440" s="433"/>
      <c r="OCT440" s="433"/>
      <c r="OCU440" s="433"/>
      <c r="OCV440" s="433"/>
      <c r="OCW440" s="433"/>
      <c r="OCX440" s="433"/>
      <c r="OCY440" s="433"/>
      <c r="OCZ440" s="433"/>
      <c r="ODA440" s="433"/>
      <c r="ODB440" s="433"/>
      <c r="ODC440" s="433"/>
      <c r="ODD440" s="433"/>
      <c r="ODE440" s="433"/>
      <c r="ODF440" s="433"/>
      <c r="ODG440" s="433"/>
      <c r="ODH440" s="433"/>
      <c r="ODI440" s="433"/>
      <c r="ODJ440" s="433"/>
      <c r="ODK440" s="433"/>
      <c r="ODL440" s="433"/>
      <c r="ODM440" s="433"/>
      <c r="ODN440" s="433"/>
      <c r="ODO440" s="433"/>
      <c r="ODP440" s="433"/>
      <c r="ODQ440" s="433"/>
      <c r="ODR440" s="433"/>
      <c r="ODS440" s="433"/>
      <c r="ODT440" s="433"/>
      <c r="ODU440" s="433"/>
      <c r="ODV440" s="433"/>
      <c r="ODW440" s="433"/>
      <c r="ODX440" s="433"/>
      <c r="ODY440" s="433"/>
      <c r="ODZ440" s="433"/>
      <c r="OEA440" s="433"/>
      <c r="OEB440" s="433"/>
      <c r="OEC440" s="433"/>
      <c r="OED440" s="433"/>
      <c r="OEE440" s="433"/>
      <c r="OEF440" s="433"/>
      <c r="OEG440" s="433"/>
      <c r="OEH440" s="433"/>
      <c r="OEI440" s="433"/>
      <c r="OEJ440" s="433"/>
      <c r="OEK440" s="433"/>
      <c r="OEL440" s="433"/>
      <c r="OEM440" s="433"/>
      <c r="OEN440" s="433"/>
      <c r="OEO440" s="433"/>
      <c r="OEP440" s="433"/>
      <c r="OEQ440" s="433"/>
      <c r="OER440" s="433"/>
      <c r="OES440" s="433"/>
      <c r="OET440" s="433"/>
      <c r="OEU440" s="433"/>
      <c r="OEV440" s="433"/>
      <c r="OEW440" s="433"/>
      <c r="OEX440" s="433"/>
      <c r="OEY440" s="433"/>
      <c r="OEZ440" s="433"/>
      <c r="OFA440" s="433"/>
      <c r="OFB440" s="433"/>
      <c r="OFC440" s="433"/>
      <c r="OFD440" s="433"/>
      <c r="OFE440" s="433"/>
      <c r="OFF440" s="433"/>
      <c r="OFG440" s="433"/>
      <c r="OFH440" s="433"/>
      <c r="OFI440" s="433"/>
      <c r="OFJ440" s="433"/>
      <c r="OFK440" s="433"/>
      <c r="OFL440" s="433"/>
      <c r="OFM440" s="433"/>
      <c r="OFN440" s="433"/>
      <c r="OFO440" s="433"/>
      <c r="OFP440" s="433"/>
      <c r="OFQ440" s="433"/>
      <c r="OFR440" s="433"/>
      <c r="OFS440" s="433"/>
      <c r="OFT440" s="433"/>
      <c r="OFU440" s="433"/>
      <c r="OFV440" s="433"/>
      <c r="OFW440" s="433"/>
      <c r="OFX440" s="433"/>
      <c r="OFY440" s="433"/>
      <c r="OFZ440" s="433"/>
      <c r="OGA440" s="433"/>
      <c r="OGB440" s="433"/>
      <c r="OGC440" s="433"/>
      <c r="OGD440" s="433"/>
      <c r="OGE440" s="433"/>
      <c r="OGF440" s="433"/>
      <c r="OGG440" s="433"/>
      <c r="OGH440" s="433"/>
      <c r="OGI440" s="433"/>
      <c r="OGJ440" s="433"/>
      <c r="OGK440" s="433"/>
      <c r="OGL440" s="433"/>
      <c r="OGM440" s="433"/>
      <c r="OGN440" s="433"/>
      <c r="OGO440" s="433"/>
      <c r="OGP440" s="433"/>
      <c r="OGQ440" s="433"/>
      <c r="OGR440" s="433"/>
      <c r="OGS440" s="433"/>
      <c r="OGT440" s="433"/>
      <c r="OGU440" s="433"/>
      <c r="OGV440" s="433"/>
      <c r="OGW440" s="433"/>
      <c r="OGX440" s="433"/>
      <c r="OGY440" s="433"/>
      <c r="OGZ440" s="433"/>
      <c r="OHA440" s="433"/>
      <c r="OHB440" s="433"/>
      <c r="OHC440" s="433"/>
      <c r="OHD440" s="433"/>
      <c r="OHE440" s="433"/>
      <c r="OHF440" s="433"/>
      <c r="OHG440" s="433"/>
      <c r="OHH440" s="433"/>
      <c r="OHI440" s="433"/>
      <c r="OHJ440" s="433"/>
      <c r="OHK440" s="433"/>
      <c r="OHL440" s="433"/>
      <c r="OHM440" s="433"/>
      <c r="OHN440" s="433"/>
      <c r="OHO440" s="433"/>
      <c r="OHP440" s="433"/>
      <c r="OHQ440" s="433"/>
      <c r="OHR440" s="433"/>
      <c r="OHS440" s="433"/>
      <c r="OHT440" s="433"/>
      <c r="OHU440" s="433"/>
      <c r="OHV440" s="433"/>
      <c r="OHW440" s="433"/>
      <c r="OHX440" s="433"/>
      <c r="OHY440" s="433"/>
      <c r="OHZ440" s="433"/>
      <c r="OIA440" s="433"/>
      <c r="OIB440" s="433"/>
      <c r="OIC440" s="433"/>
      <c r="OID440" s="433"/>
      <c r="OIE440" s="433"/>
      <c r="OIF440" s="433"/>
      <c r="OIG440" s="433"/>
      <c r="OIH440" s="433"/>
      <c r="OII440" s="433"/>
      <c r="OIJ440" s="433"/>
      <c r="OIK440" s="433"/>
      <c r="OIL440" s="433"/>
      <c r="OIM440" s="433"/>
      <c r="OIN440" s="433"/>
      <c r="OIO440" s="433"/>
      <c r="OIP440" s="433"/>
      <c r="OIQ440" s="433"/>
      <c r="OIR440" s="433"/>
      <c r="OIS440" s="433"/>
      <c r="OIT440" s="433"/>
      <c r="OIU440" s="433"/>
      <c r="OIV440" s="433"/>
      <c r="OIW440" s="433"/>
      <c r="OIX440" s="433"/>
      <c r="OIY440" s="433"/>
      <c r="OIZ440" s="433"/>
      <c r="OJA440" s="433"/>
      <c r="OJB440" s="433"/>
      <c r="OJC440" s="433"/>
      <c r="OJD440" s="433"/>
      <c r="OJE440" s="433"/>
      <c r="OJF440" s="433"/>
      <c r="OJG440" s="433"/>
      <c r="OJH440" s="433"/>
      <c r="OJI440" s="433"/>
      <c r="OJJ440" s="433"/>
      <c r="OJK440" s="433"/>
      <c r="OJL440" s="433"/>
      <c r="OJM440" s="433"/>
      <c r="OJN440" s="433"/>
      <c r="OJO440" s="433"/>
      <c r="OJP440" s="433"/>
      <c r="OJQ440" s="433"/>
      <c r="OJR440" s="433"/>
      <c r="OJS440" s="433"/>
      <c r="OJT440" s="433"/>
      <c r="OJU440" s="433"/>
      <c r="OJV440" s="433"/>
      <c r="OJW440" s="433"/>
      <c r="OJX440" s="433"/>
      <c r="OJY440" s="433"/>
      <c r="OJZ440" s="433"/>
      <c r="OKA440" s="433"/>
      <c r="OKB440" s="433"/>
      <c r="OKC440" s="433"/>
      <c r="OKD440" s="433"/>
      <c r="OKE440" s="433"/>
      <c r="OKF440" s="433"/>
      <c r="OKG440" s="433"/>
      <c r="OKH440" s="433"/>
      <c r="OKI440" s="433"/>
      <c r="OKJ440" s="433"/>
      <c r="OKK440" s="433"/>
      <c r="OKL440" s="433"/>
      <c r="OKM440" s="433"/>
      <c r="OKN440" s="433"/>
      <c r="OKO440" s="433"/>
      <c r="OKP440" s="433"/>
      <c r="OKQ440" s="433"/>
      <c r="OKR440" s="433"/>
      <c r="OKS440" s="433"/>
      <c r="OKT440" s="433"/>
      <c r="OKU440" s="433"/>
      <c r="OKV440" s="433"/>
      <c r="OKW440" s="433"/>
      <c r="OKX440" s="433"/>
      <c r="OKY440" s="433"/>
      <c r="OKZ440" s="433"/>
      <c r="OLA440" s="433"/>
      <c r="OLB440" s="433"/>
      <c r="OLC440" s="433"/>
      <c r="OLD440" s="433"/>
      <c r="OLE440" s="433"/>
      <c r="OLF440" s="433"/>
      <c r="OLG440" s="433"/>
      <c r="OLH440" s="433"/>
      <c r="OLI440" s="433"/>
      <c r="OLJ440" s="433"/>
      <c r="OLK440" s="433"/>
      <c r="OLL440" s="433"/>
      <c r="OLM440" s="433"/>
      <c r="OLN440" s="433"/>
      <c r="OLO440" s="433"/>
      <c r="OLP440" s="433"/>
      <c r="OLQ440" s="433"/>
      <c r="OLR440" s="433"/>
      <c r="OLS440" s="433"/>
      <c r="OLT440" s="433"/>
      <c r="OLU440" s="433"/>
      <c r="OLV440" s="433"/>
      <c r="OLW440" s="433"/>
      <c r="OLX440" s="433"/>
      <c r="OLY440" s="433"/>
      <c r="OLZ440" s="433"/>
      <c r="OMA440" s="433"/>
      <c r="OMB440" s="433"/>
      <c r="OMC440" s="433"/>
      <c r="OMD440" s="433"/>
      <c r="OME440" s="433"/>
      <c r="OMF440" s="433"/>
      <c r="OMG440" s="433"/>
      <c r="OMH440" s="433"/>
      <c r="OMI440" s="433"/>
      <c r="OMJ440" s="433"/>
      <c r="OMK440" s="433"/>
      <c r="OML440" s="433"/>
      <c r="OMM440" s="433"/>
      <c r="OMN440" s="433"/>
      <c r="OMO440" s="433"/>
      <c r="OMP440" s="433"/>
      <c r="OMQ440" s="433"/>
      <c r="OMR440" s="433"/>
      <c r="OMS440" s="433"/>
      <c r="OMT440" s="433"/>
      <c r="OMU440" s="433"/>
      <c r="OMV440" s="433"/>
      <c r="OMW440" s="433"/>
      <c r="OMX440" s="433"/>
      <c r="OMY440" s="433"/>
      <c r="OMZ440" s="433"/>
      <c r="ONA440" s="433"/>
      <c r="ONB440" s="433"/>
      <c r="ONC440" s="433"/>
      <c r="OND440" s="433"/>
      <c r="ONE440" s="433"/>
      <c r="ONF440" s="433"/>
      <c r="ONG440" s="433"/>
      <c r="ONH440" s="433"/>
      <c r="ONI440" s="433"/>
      <c r="ONJ440" s="433"/>
      <c r="ONK440" s="433"/>
      <c r="ONL440" s="433"/>
      <c r="ONM440" s="433"/>
      <c r="ONN440" s="433"/>
      <c r="ONO440" s="433"/>
      <c r="ONP440" s="433"/>
      <c r="ONQ440" s="433"/>
      <c r="ONR440" s="433"/>
      <c r="ONS440" s="433"/>
      <c r="ONT440" s="433"/>
      <c r="ONU440" s="433"/>
      <c r="ONV440" s="433"/>
      <c r="ONW440" s="433"/>
      <c r="ONX440" s="433"/>
      <c r="ONY440" s="433"/>
      <c r="ONZ440" s="433"/>
      <c r="OOA440" s="433"/>
      <c r="OOB440" s="433"/>
      <c r="OOC440" s="433"/>
      <c r="OOD440" s="433"/>
      <c r="OOE440" s="433"/>
      <c r="OOF440" s="433"/>
      <c r="OOG440" s="433"/>
      <c r="OOH440" s="433"/>
      <c r="OOI440" s="433"/>
      <c r="OOJ440" s="433"/>
      <c r="OOK440" s="433"/>
      <c r="OOL440" s="433"/>
      <c r="OOM440" s="433"/>
      <c r="OON440" s="433"/>
      <c r="OOO440" s="433"/>
      <c r="OOP440" s="433"/>
      <c r="OOQ440" s="433"/>
      <c r="OOR440" s="433"/>
      <c r="OOS440" s="433"/>
      <c r="OOT440" s="433"/>
      <c r="OOU440" s="433"/>
      <c r="OOV440" s="433"/>
      <c r="OOW440" s="433"/>
      <c r="OOX440" s="433"/>
      <c r="OOY440" s="433"/>
      <c r="OOZ440" s="433"/>
      <c r="OPA440" s="433"/>
      <c r="OPB440" s="433"/>
      <c r="OPC440" s="433"/>
      <c r="OPD440" s="433"/>
      <c r="OPE440" s="433"/>
      <c r="OPF440" s="433"/>
      <c r="OPG440" s="433"/>
      <c r="OPH440" s="433"/>
      <c r="OPI440" s="433"/>
      <c r="OPJ440" s="433"/>
      <c r="OPK440" s="433"/>
      <c r="OPL440" s="433"/>
      <c r="OPM440" s="433"/>
      <c r="OPN440" s="433"/>
      <c r="OPO440" s="433"/>
      <c r="OPP440" s="433"/>
      <c r="OPQ440" s="433"/>
      <c r="OPR440" s="433"/>
      <c r="OPS440" s="433"/>
      <c r="OPT440" s="433"/>
      <c r="OPU440" s="433"/>
      <c r="OPV440" s="433"/>
      <c r="OPW440" s="433"/>
      <c r="OPX440" s="433"/>
      <c r="OPY440" s="433"/>
      <c r="OPZ440" s="433"/>
      <c r="OQA440" s="433"/>
      <c r="OQB440" s="433"/>
      <c r="OQC440" s="433"/>
      <c r="OQD440" s="433"/>
      <c r="OQE440" s="433"/>
      <c r="OQF440" s="433"/>
      <c r="OQG440" s="433"/>
      <c r="OQH440" s="433"/>
      <c r="OQI440" s="433"/>
      <c r="OQJ440" s="433"/>
      <c r="OQK440" s="433"/>
      <c r="OQL440" s="433"/>
      <c r="OQM440" s="433"/>
      <c r="OQN440" s="433"/>
      <c r="OQO440" s="433"/>
      <c r="OQP440" s="433"/>
      <c r="OQQ440" s="433"/>
      <c r="OQR440" s="433"/>
      <c r="OQS440" s="433"/>
      <c r="OQT440" s="433"/>
      <c r="OQU440" s="433"/>
      <c r="OQV440" s="433"/>
      <c r="OQW440" s="433"/>
      <c r="OQX440" s="433"/>
      <c r="OQY440" s="433"/>
      <c r="OQZ440" s="433"/>
      <c r="ORA440" s="433"/>
      <c r="ORB440" s="433"/>
      <c r="ORC440" s="433"/>
      <c r="ORD440" s="433"/>
      <c r="ORE440" s="433"/>
      <c r="ORF440" s="433"/>
      <c r="ORG440" s="433"/>
      <c r="ORH440" s="433"/>
      <c r="ORI440" s="433"/>
      <c r="ORJ440" s="433"/>
      <c r="ORK440" s="433"/>
      <c r="ORL440" s="433"/>
      <c r="ORM440" s="433"/>
      <c r="ORN440" s="433"/>
      <c r="ORO440" s="433"/>
      <c r="ORP440" s="433"/>
      <c r="ORQ440" s="433"/>
      <c r="ORR440" s="433"/>
      <c r="ORS440" s="433"/>
      <c r="ORT440" s="433"/>
      <c r="ORU440" s="433"/>
      <c r="ORV440" s="433"/>
      <c r="ORW440" s="433"/>
      <c r="ORX440" s="433"/>
      <c r="ORY440" s="433"/>
      <c r="ORZ440" s="433"/>
      <c r="OSA440" s="433"/>
      <c r="OSB440" s="433"/>
      <c r="OSC440" s="433"/>
      <c r="OSD440" s="433"/>
      <c r="OSE440" s="433"/>
      <c r="OSF440" s="433"/>
      <c r="OSG440" s="433"/>
      <c r="OSH440" s="433"/>
      <c r="OSI440" s="433"/>
      <c r="OSJ440" s="433"/>
      <c r="OSK440" s="433"/>
      <c r="OSL440" s="433"/>
      <c r="OSM440" s="433"/>
      <c r="OSN440" s="433"/>
      <c r="OSO440" s="433"/>
      <c r="OSP440" s="433"/>
      <c r="OSQ440" s="433"/>
      <c r="OSR440" s="433"/>
      <c r="OSS440" s="433"/>
      <c r="OST440" s="433"/>
      <c r="OSU440" s="433"/>
      <c r="OSV440" s="433"/>
      <c r="OSW440" s="433"/>
      <c r="OSX440" s="433"/>
      <c r="OSY440" s="433"/>
      <c r="OSZ440" s="433"/>
      <c r="OTA440" s="433"/>
      <c r="OTB440" s="433"/>
      <c r="OTC440" s="433"/>
      <c r="OTD440" s="433"/>
      <c r="OTE440" s="433"/>
      <c r="OTF440" s="433"/>
      <c r="OTG440" s="433"/>
      <c r="OTH440" s="433"/>
      <c r="OTI440" s="433"/>
      <c r="OTJ440" s="433"/>
      <c r="OTK440" s="433"/>
      <c r="OTL440" s="433"/>
      <c r="OTM440" s="433"/>
      <c r="OTN440" s="433"/>
      <c r="OTO440" s="433"/>
      <c r="OTP440" s="433"/>
      <c r="OTQ440" s="433"/>
      <c r="OTR440" s="433"/>
      <c r="OTS440" s="433"/>
      <c r="OTT440" s="433"/>
      <c r="OTU440" s="433"/>
      <c r="OTV440" s="433"/>
      <c r="OTW440" s="433"/>
      <c r="OTX440" s="433"/>
      <c r="OTY440" s="433"/>
      <c r="OTZ440" s="433"/>
      <c r="OUA440" s="433"/>
      <c r="OUB440" s="433"/>
      <c r="OUC440" s="433"/>
      <c r="OUD440" s="433"/>
      <c r="OUE440" s="433"/>
      <c r="OUF440" s="433"/>
      <c r="OUG440" s="433"/>
      <c r="OUH440" s="433"/>
      <c r="OUI440" s="433"/>
      <c r="OUJ440" s="433"/>
      <c r="OUK440" s="433"/>
      <c r="OUL440" s="433"/>
      <c r="OUM440" s="433"/>
      <c r="OUN440" s="433"/>
      <c r="OUO440" s="433"/>
      <c r="OUP440" s="433"/>
      <c r="OUQ440" s="433"/>
      <c r="OUR440" s="433"/>
      <c r="OUS440" s="433"/>
      <c r="OUT440" s="433"/>
      <c r="OUU440" s="433"/>
      <c r="OUV440" s="433"/>
      <c r="OUW440" s="433"/>
      <c r="OUX440" s="433"/>
      <c r="OUY440" s="433"/>
      <c r="OUZ440" s="433"/>
      <c r="OVA440" s="433"/>
      <c r="OVB440" s="433"/>
      <c r="OVC440" s="433"/>
      <c r="OVD440" s="433"/>
      <c r="OVE440" s="433"/>
      <c r="OVF440" s="433"/>
      <c r="OVG440" s="433"/>
      <c r="OVH440" s="433"/>
      <c r="OVI440" s="433"/>
      <c r="OVJ440" s="433"/>
      <c r="OVK440" s="433"/>
      <c r="OVL440" s="433"/>
      <c r="OVM440" s="433"/>
      <c r="OVN440" s="433"/>
      <c r="OVO440" s="433"/>
      <c r="OVP440" s="433"/>
      <c r="OVQ440" s="433"/>
      <c r="OVR440" s="433"/>
      <c r="OVS440" s="433"/>
      <c r="OVT440" s="433"/>
      <c r="OVU440" s="433"/>
      <c r="OVV440" s="433"/>
      <c r="OVW440" s="433"/>
      <c r="OVX440" s="433"/>
      <c r="OVY440" s="433"/>
      <c r="OVZ440" s="433"/>
      <c r="OWA440" s="433"/>
      <c r="OWB440" s="433"/>
      <c r="OWC440" s="433"/>
      <c r="OWD440" s="433"/>
      <c r="OWE440" s="433"/>
      <c r="OWF440" s="433"/>
      <c r="OWG440" s="433"/>
      <c r="OWH440" s="433"/>
      <c r="OWI440" s="433"/>
      <c r="OWJ440" s="433"/>
      <c r="OWK440" s="433"/>
      <c r="OWL440" s="433"/>
      <c r="OWM440" s="433"/>
      <c r="OWN440" s="433"/>
      <c r="OWO440" s="433"/>
      <c r="OWP440" s="433"/>
      <c r="OWQ440" s="433"/>
      <c r="OWR440" s="433"/>
      <c r="OWS440" s="433"/>
      <c r="OWT440" s="433"/>
      <c r="OWU440" s="433"/>
      <c r="OWV440" s="433"/>
      <c r="OWW440" s="433"/>
      <c r="OWX440" s="433"/>
      <c r="OWY440" s="433"/>
      <c r="OWZ440" s="433"/>
      <c r="OXA440" s="433"/>
      <c r="OXB440" s="433"/>
      <c r="OXC440" s="433"/>
      <c r="OXD440" s="433"/>
      <c r="OXE440" s="433"/>
      <c r="OXF440" s="433"/>
      <c r="OXG440" s="433"/>
      <c r="OXH440" s="433"/>
      <c r="OXI440" s="433"/>
      <c r="OXJ440" s="433"/>
      <c r="OXK440" s="433"/>
      <c r="OXL440" s="433"/>
      <c r="OXM440" s="433"/>
      <c r="OXN440" s="433"/>
      <c r="OXO440" s="433"/>
      <c r="OXP440" s="433"/>
      <c r="OXQ440" s="433"/>
      <c r="OXR440" s="433"/>
      <c r="OXS440" s="433"/>
      <c r="OXT440" s="433"/>
      <c r="OXU440" s="433"/>
      <c r="OXV440" s="433"/>
      <c r="OXW440" s="433"/>
      <c r="OXX440" s="433"/>
      <c r="OXY440" s="433"/>
      <c r="OXZ440" s="433"/>
      <c r="OYA440" s="433"/>
      <c r="OYB440" s="433"/>
      <c r="OYC440" s="433"/>
      <c r="OYD440" s="433"/>
      <c r="OYE440" s="433"/>
      <c r="OYF440" s="433"/>
      <c r="OYG440" s="433"/>
      <c r="OYH440" s="433"/>
      <c r="OYI440" s="433"/>
      <c r="OYJ440" s="433"/>
      <c r="OYK440" s="433"/>
      <c r="OYL440" s="433"/>
      <c r="OYM440" s="433"/>
      <c r="OYN440" s="433"/>
      <c r="OYO440" s="433"/>
      <c r="OYP440" s="433"/>
      <c r="OYQ440" s="433"/>
      <c r="OYR440" s="433"/>
      <c r="OYS440" s="433"/>
      <c r="OYT440" s="433"/>
      <c r="OYU440" s="433"/>
      <c r="OYV440" s="433"/>
      <c r="OYW440" s="433"/>
      <c r="OYX440" s="433"/>
      <c r="OYY440" s="433"/>
      <c r="OYZ440" s="433"/>
      <c r="OZA440" s="433"/>
      <c r="OZB440" s="433"/>
      <c r="OZC440" s="433"/>
      <c r="OZD440" s="433"/>
      <c r="OZE440" s="433"/>
      <c r="OZF440" s="433"/>
      <c r="OZG440" s="433"/>
      <c r="OZH440" s="433"/>
      <c r="OZI440" s="433"/>
      <c r="OZJ440" s="433"/>
      <c r="OZK440" s="433"/>
      <c r="OZL440" s="433"/>
      <c r="OZM440" s="433"/>
      <c r="OZN440" s="433"/>
      <c r="OZO440" s="433"/>
      <c r="OZP440" s="433"/>
      <c r="OZQ440" s="433"/>
      <c r="OZR440" s="433"/>
      <c r="OZS440" s="433"/>
      <c r="OZT440" s="433"/>
      <c r="OZU440" s="433"/>
      <c r="OZV440" s="433"/>
      <c r="OZW440" s="433"/>
      <c r="OZX440" s="433"/>
      <c r="OZY440" s="433"/>
      <c r="OZZ440" s="433"/>
      <c r="PAA440" s="433"/>
      <c r="PAB440" s="433"/>
      <c r="PAC440" s="433"/>
      <c r="PAD440" s="433"/>
      <c r="PAE440" s="433"/>
      <c r="PAF440" s="433"/>
      <c r="PAG440" s="433"/>
      <c r="PAH440" s="433"/>
      <c r="PAI440" s="433"/>
      <c r="PAJ440" s="433"/>
      <c r="PAK440" s="433"/>
      <c r="PAL440" s="433"/>
      <c r="PAM440" s="433"/>
      <c r="PAN440" s="433"/>
      <c r="PAO440" s="433"/>
      <c r="PAP440" s="433"/>
      <c r="PAQ440" s="433"/>
      <c r="PAR440" s="433"/>
      <c r="PAS440" s="433"/>
      <c r="PAT440" s="433"/>
      <c r="PAU440" s="433"/>
      <c r="PAV440" s="433"/>
      <c r="PAW440" s="433"/>
      <c r="PAX440" s="433"/>
      <c r="PAY440" s="433"/>
      <c r="PAZ440" s="433"/>
      <c r="PBA440" s="433"/>
      <c r="PBB440" s="433"/>
      <c r="PBC440" s="433"/>
      <c r="PBD440" s="433"/>
      <c r="PBE440" s="433"/>
      <c r="PBF440" s="433"/>
      <c r="PBG440" s="433"/>
      <c r="PBH440" s="433"/>
      <c r="PBI440" s="433"/>
      <c r="PBJ440" s="433"/>
      <c r="PBK440" s="433"/>
      <c r="PBL440" s="433"/>
      <c r="PBM440" s="433"/>
      <c r="PBN440" s="433"/>
      <c r="PBO440" s="433"/>
      <c r="PBP440" s="433"/>
      <c r="PBQ440" s="433"/>
      <c r="PBR440" s="433"/>
      <c r="PBS440" s="433"/>
      <c r="PBT440" s="433"/>
      <c r="PBU440" s="433"/>
      <c r="PBV440" s="433"/>
      <c r="PBW440" s="433"/>
      <c r="PBX440" s="433"/>
      <c r="PBY440" s="433"/>
      <c r="PBZ440" s="433"/>
      <c r="PCA440" s="433"/>
      <c r="PCB440" s="433"/>
      <c r="PCC440" s="433"/>
      <c r="PCD440" s="433"/>
      <c r="PCE440" s="433"/>
      <c r="PCF440" s="433"/>
      <c r="PCG440" s="433"/>
      <c r="PCH440" s="433"/>
      <c r="PCI440" s="433"/>
      <c r="PCJ440" s="433"/>
      <c r="PCK440" s="433"/>
      <c r="PCL440" s="433"/>
      <c r="PCM440" s="433"/>
      <c r="PCN440" s="433"/>
      <c r="PCO440" s="433"/>
      <c r="PCP440" s="433"/>
      <c r="PCQ440" s="433"/>
      <c r="PCR440" s="433"/>
      <c r="PCS440" s="433"/>
      <c r="PCT440" s="433"/>
      <c r="PCU440" s="433"/>
      <c r="PCV440" s="433"/>
      <c r="PCW440" s="433"/>
      <c r="PCX440" s="433"/>
      <c r="PCY440" s="433"/>
      <c r="PCZ440" s="433"/>
      <c r="PDA440" s="433"/>
      <c r="PDB440" s="433"/>
      <c r="PDC440" s="433"/>
      <c r="PDD440" s="433"/>
      <c r="PDE440" s="433"/>
      <c r="PDF440" s="433"/>
      <c r="PDG440" s="433"/>
      <c r="PDH440" s="433"/>
      <c r="PDI440" s="433"/>
      <c r="PDJ440" s="433"/>
      <c r="PDK440" s="433"/>
      <c r="PDL440" s="433"/>
      <c r="PDM440" s="433"/>
      <c r="PDN440" s="433"/>
      <c r="PDO440" s="433"/>
      <c r="PDP440" s="433"/>
      <c r="PDQ440" s="433"/>
      <c r="PDR440" s="433"/>
      <c r="PDS440" s="433"/>
      <c r="PDT440" s="433"/>
      <c r="PDU440" s="433"/>
      <c r="PDV440" s="433"/>
      <c r="PDW440" s="433"/>
      <c r="PDX440" s="433"/>
      <c r="PDY440" s="433"/>
      <c r="PDZ440" s="433"/>
      <c r="PEA440" s="433"/>
      <c r="PEB440" s="433"/>
      <c r="PEC440" s="433"/>
      <c r="PED440" s="433"/>
      <c r="PEE440" s="433"/>
      <c r="PEF440" s="433"/>
      <c r="PEG440" s="433"/>
      <c r="PEH440" s="433"/>
      <c r="PEI440" s="433"/>
      <c r="PEJ440" s="433"/>
      <c r="PEK440" s="433"/>
      <c r="PEL440" s="433"/>
      <c r="PEM440" s="433"/>
      <c r="PEN440" s="433"/>
      <c r="PEO440" s="433"/>
      <c r="PEP440" s="433"/>
      <c r="PEQ440" s="433"/>
      <c r="PER440" s="433"/>
      <c r="PES440" s="433"/>
      <c r="PET440" s="433"/>
      <c r="PEU440" s="433"/>
      <c r="PEV440" s="433"/>
      <c r="PEW440" s="433"/>
      <c r="PEX440" s="433"/>
      <c r="PEY440" s="433"/>
      <c r="PEZ440" s="433"/>
      <c r="PFA440" s="433"/>
      <c r="PFB440" s="433"/>
      <c r="PFC440" s="433"/>
      <c r="PFD440" s="433"/>
      <c r="PFE440" s="433"/>
      <c r="PFF440" s="433"/>
      <c r="PFG440" s="433"/>
      <c r="PFH440" s="433"/>
      <c r="PFI440" s="433"/>
      <c r="PFJ440" s="433"/>
      <c r="PFK440" s="433"/>
      <c r="PFL440" s="433"/>
      <c r="PFM440" s="433"/>
      <c r="PFN440" s="433"/>
      <c r="PFO440" s="433"/>
      <c r="PFP440" s="433"/>
      <c r="PFQ440" s="433"/>
      <c r="PFR440" s="433"/>
      <c r="PFS440" s="433"/>
      <c r="PFT440" s="433"/>
      <c r="PFU440" s="433"/>
      <c r="PFV440" s="433"/>
      <c r="PFW440" s="433"/>
      <c r="PFX440" s="433"/>
      <c r="PFY440" s="433"/>
      <c r="PFZ440" s="433"/>
      <c r="PGA440" s="433"/>
      <c r="PGB440" s="433"/>
      <c r="PGC440" s="433"/>
      <c r="PGD440" s="433"/>
      <c r="PGE440" s="433"/>
      <c r="PGF440" s="433"/>
      <c r="PGG440" s="433"/>
      <c r="PGH440" s="433"/>
      <c r="PGI440" s="433"/>
      <c r="PGJ440" s="433"/>
      <c r="PGK440" s="433"/>
      <c r="PGL440" s="433"/>
      <c r="PGM440" s="433"/>
      <c r="PGN440" s="433"/>
      <c r="PGO440" s="433"/>
      <c r="PGP440" s="433"/>
      <c r="PGQ440" s="433"/>
      <c r="PGR440" s="433"/>
      <c r="PGS440" s="433"/>
      <c r="PGT440" s="433"/>
      <c r="PGU440" s="433"/>
      <c r="PGV440" s="433"/>
      <c r="PGW440" s="433"/>
      <c r="PGX440" s="433"/>
      <c r="PGY440" s="433"/>
      <c r="PGZ440" s="433"/>
      <c r="PHA440" s="433"/>
      <c r="PHB440" s="433"/>
      <c r="PHC440" s="433"/>
      <c r="PHD440" s="433"/>
      <c r="PHE440" s="433"/>
      <c r="PHF440" s="433"/>
      <c r="PHG440" s="433"/>
      <c r="PHH440" s="433"/>
      <c r="PHI440" s="433"/>
      <c r="PHJ440" s="433"/>
      <c r="PHK440" s="433"/>
      <c r="PHL440" s="433"/>
      <c r="PHM440" s="433"/>
      <c r="PHN440" s="433"/>
      <c r="PHO440" s="433"/>
      <c r="PHP440" s="433"/>
      <c r="PHQ440" s="433"/>
      <c r="PHR440" s="433"/>
      <c r="PHS440" s="433"/>
      <c r="PHT440" s="433"/>
      <c r="PHU440" s="433"/>
      <c r="PHV440" s="433"/>
      <c r="PHW440" s="433"/>
      <c r="PHX440" s="433"/>
      <c r="PHY440" s="433"/>
      <c r="PHZ440" s="433"/>
      <c r="PIA440" s="433"/>
      <c r="PIB440" s="433"/>
      <c r="PIC440" s="433"/>
      <c r="PID440" s="433"/>
      <c r="PIE440" s="433"/>
      <c r="PIF440" s="433"/>
      <c r="PIG440" s="433"/>
      <c r="PIH440" s="433"/>
      <c r="PII440" s="433"/>
      <c r="PIJ440" s="433"/>
      <c r="PIK440" s="433"/>
      <c r="PIL440" s="433"/>
      <c r="PIM440" s="433"/>
      <c r="PIN440" s="433"/>
      <c r="PIO440" s="433"/>
      <c r="PIP440" s="433"/>
      <c r="PIQ440" s="433"/>
      <c r="PIR440" s="433"/>
      <c r="PIS440" s="433"/>
      <c r="PIT440" s="433"/>
      <c r="PIU440" s="433"/>
      <c r="PIV440" s="433"/>
      <c r="PIW440" s="433"/>
      <c r="PIX440" s="433"/>
      <c r="PIY440" s="433"/>
      <c r="PIZ440" s="433"/>
      <c r="PJA440" s="433"/>
      <c r="PJB440" s="433"/>
      <c r="PJC440" s="433"/>
      <c r="PJD440" s="433"/>
      <c r="PJE440" s="433"/>
      <c r="PJF440" s="433"/>
      <c r="PJG440" s="433"/>
      <c r="PJH440" s="433"/>
      <c r="PJI440" s="433"/>
      <c r="PJJ440" s="433"/>
      <c r="PJK440" s="433"/>
      <c r="PJL440" s="433"/>
      <c r="PJM440" s="433"/>
      <c r="PJN440" s="433"/>
      <c r="PJO440" s="433"/>
      <c r="PJP440" s="433"/>
      <c r="PJQ440" s="433"/>
      <c r="PJR440" s="433"/>
      <c r="PJS440" s="433"/>
      <c r="PJT440" s="433"/>
      <c r="PJU440" s="433"/>
      <c r="PJV440" s="433"/>
      <c r="PJW440" s="433"/>
      <c r="PJX440" s="433"/>
      <c r="PJY440" s="433"/>
      <c r="PJZ440" s="433"/>
      <c r="PKA440" s="433"/>
      <c r="PKB440" s="433"/>
      <c r="PKC440" s="433"/>
      <c r="PKD440" s="433"/>
      <c r="PKE440" s="433"/>
      <c r="PKF440" s="433"/>
      <c r="PKG440" s="433"/>
      <c r="PKH440" s="433"/>
      <c r="PKI440" s="433"/>
      <c r="PKJ440" s="433"/>
      <c r="PKK440" s="433"/>
      <c r="PKL440" s="433"/>
      <c r="PKM440" s="433"/>
      <c r="PKN440" s="433"/>
      <c r="PKO440" s="433"/>
      <c r="PKP440" s="433"/>
      <c r="PKQ440" s="433"/>
      <c r="PKR440" s="433"/>
      <c r="PKS440" s="433"/>
      <c r="PKT440" s="433"/>
      <c r="PKU440" s="433"/>
      <c r="PKV440" s="433"/>
      <c r="PKW440" s="433"/>
      <c r="PKX440" s="433"/>
      <c r="PKY440" s="433"/>
      <c r="PKZ440" s="433"/>
      <c r="PLA440" s="433"/>
      <c r="PLB440" s="433"/>
      <c r="PLC440" s="433"/>
      <c r="PLD440" s="433"/>
      <c r="PLE440" s="433"/>
      <c r="PLF440" s="433"/>
      <c r="PLG440" s="433"/>
      <c r="PLH440" s="433"/>
      <c r="PLI440" s="433"/>
      <c r="PLJ440" s="433"/>
      <c r="PLK440" s="433"/>
      <c r="PLL440" s="433"/>
      <c r="PLM440" s="433"/>
      <c r="PLN440" s="433"/>
      <c r="PLO440" s="433"/>
      <c r="PLP440" s="433"/>
      <c r="PLQ440" s="433"/>
      <c r="PLR440" s="433"/>
      <c r="PLS440" s="433"/>
      <c r="PLT440" s="433"/>
      <c r="PLU440" s="433"/>
      <c r="PLV440" s="433"/>
      <c r="PLW440" s="433"/>
      <c r="PLX440" s="433"/>
      <c r="PLY440" s="433"/>
      <c r="PLZ440" s="433"/>
      <c r="PMA440" s="433"/>
      <c r="PMB440" s="433"/>
      <c r="PMC440" s="433"/>
      <c r="PMD440" s="433"/>
      <c r="PME440" s="433"/>
      <c r="PMF440" s="433"/>
      <c r="PMG440" s="433"/>
      <c r="PMH440" s="433"/>
      <c r="PMI440" s="433"/>
      <c r="PMJ440" s="433"/>
      <c r="PMK440" s="433"/>
      <c r="PML440" s="433"/>
      <c r="PMM440" s="433"/>
      <c r="PMN440" s="433"/>
      <c r="PMO440" s="433"/>
      <c r="PMP440" s="433"/>
      <c r="PMQ440" s="433"/>
      <c r="PMR440" s="433"/>
      <c r="PMS440" s="433"/>
      <c r="PMT440" s="433"/>
      <c r="PMU440" s="433"/>
      <c r="PMV440" s="433"/>
      <c r="PMW440" s="433"/>
      <c r="PMX440" s="433"/>
      <c r="PMY440" s="433"/>
      <c r="PMZ440" s="433"/>
      <c r="PNA440" s="433"/>
      <c r="PNB440" s="433"/>
      <c r="PNC440" s="433"/>
      <c r="PND440" s="433"/>
      <c r="PNE440" s="433"/>
      <c r="PNF440" s="433"/>
      <c r="PNG440" s="433"/>
      <c r="PNH440" s="433"/>
      <c r="PNI440" s="433"/>
      <c r="PNJ440" s="433"/>
      <c r="PNK440" s="433"/>
      <c r="PNL440" s="433"/>
      <c r="PNM440" s="433"/>
      <c r="PNN440" s="433"/>
      <c r="PNO440" s="433"/>
      <c r="PNP440" s="433"/>
      <c r="PNQ440" s="433"/>
      <c r="PNR440" s="433"/>
      <c r="PNS440" s="433"/>
      <c r="PNT440" s="433"/>
      <c r="PNU440" s="433"/>
      <c r="PNV440" s="433"/>
      <c r="PNW440" s="433"/>
      <c r="PNX440" s="433"/>
      <c r="PNY440" s="433"/>
      <c r="PNZ440" s="433"/>
      <c r="POA440" s="433"/>
      <c r="POB440" s="433"/>
      <c r="POC440" s="433"/>
      <c r="POD440" s="433"/>
      <c r="POE440" s="433"/>
      <c r="POF440" s="433"/>
      <c r="POG440" s="433"/>
      <c r="POH440" s="433"/>
      <c r="POI440" s="433"/>
      <c r="POJ440" s="433"/>
      <c r="POK440" s="433"/>
      <c r="POL440" s="433"/>
      <c r="POM440" s="433"/>
      <c r="PON440" s="433"/>
      <c r="POO440" s="433"/>
      <c r="POP440" s="433"/>
      <c r="POQ440" s="433"/>
      <c r="POR440" s="433"/>
      <c r="POS440" s="433"/>
      <c r="POT440" s="433"/>
      <c r="POU440" s="433"/>
      <c r="POV440" s="433"/>
      <c r="POW440" s="433"/>
      <c r="POX440" s="433"/>
      <c r="POY440" s="433"/>
      <c r="POZ440" s="433"/>
      <c r="PPA440" s="433"/>
      <c r="PPB440" s="433"/>
      <c r="PPC440" s="433"/>
      <c r="PPD440" s="433"/>
      <c r="PPE440" s="433"/>
      <c r="PPF440" s="433"/>
      <c r="PPG440" s="433"/>
      <c r="PPH440" s="433"/>
      <c r="PPI440" s="433"/>
      <c r="PPJ440" s="433"/>
      <c r="PPK440" s="433"/>
      <c r="PPL440" s="433"/>
      <c r="PPM440" s="433"/>
      <c r="PPN440" s="433"/>
      <c r="PPO440" s="433"/>
      <c r="PPP440" s="433"/>
      <c r="PPQ440" s="433"/>
      <c r="PPR440" s="433"/>
      <c r="PPS440" s="433"/>
      <c r="PPT440" s="433"/>
      <c r="PPU440" s="433"/>
      <c r="PPV440" s="433"/>
      <c r="PPW440" s="433"/>
      <c r="PPX440" s="433"/>
      <c r="PPY440" s="433"/>
      <c r="PPZ440" s="433"/>
      <c r="PQA440" s="433"/>
      <c r="PQB440" s="433"/>
      <c r="PQC440" s="433"/>
      <c r="PQD440" s="433"/>
      <c r="PQE440" s="433"/>
      <c r="PQF440" s="433"/>
      <c r="PQG440" s="433"/>
      <c r="PQH440" s="433"/>
      <c r="PQI440" s="433"/>
      <c r="PQJ440" s="433"/>
      <c r="PQK440" s="433"/>
      <c r="PQL440" s="433"/>
      <c r="PQM440" s="433"/>
      <c r="PQN440" s="433"/>
      <c r="PQO440" s="433"/>
      <c r="PQP440" s="433"/>
      <c r="PQQ440" s="433"/>
      <c r="PQR440" s="433"/>
      <c r="PQS440" s="433"/>
      <c r="PQT440" s="433"/>
      <c r="PQU440" s="433"/>
      <c r="PQV440" s="433"/>
      <c r="PQW440" s="433"/>
      <c r="PQX440" s="433"/>
      <c r="PQY440" s="433"/>
      <c r="PQZ440" s="433"/>
      <c r="PRA440" s="433"/>
      <c r="PRB440" s="433"/>
      <c r="PRC440" s="433"/>
      <c r="PRD440" s="433"/>
      <c r="PRE440" s="433"/>
      <c r="PRF440" s="433"/>
      <c r="PRG440" s="433"/>
      <c r="PRH440" s="433"/>
      <c r="PRI440" s="433"/>
      <c r="PRJ440" s="433"/>
      <c r="PRK440" s="433"/>
      <c r="PRL440" s="433"/>
      <c r="PRM440" s="433"/>
      <c r="PRN440" s="433"/>
      <c r="PRO440" s="433"/>
      <c r="PRP440" s="433"/>
      <c r="PRQ440" s="433"/>
      <c r="PRR440" s="433"/>
      <c r="PRS440" s="433"/>
      <c r="PRT440" s="433"/>
      <c r="PRU440" s="433"/>
      <c r="PRV440" s="433"/>
      <c r="PRW440" s="433"/>
      <c r="PRX440" s="433"/>
      <c r="PRY440" s="433"/>
      <c r="PRZ440" s="433"/>
      <c r="PSA440" s="433"/>
      <c r="PSB440" s="433"/>
      <c r="PSC440" s="433"/>
      <c r="PSD440" s="433"/>
      <c r="PSE440" s="433"/>
      <c r="PSF440" s="433"/>
      <c r="PSG440" s="433"/>
      <c r="PSH440" s="433"/>
      <c r="PSI440" s="433"/>
      <c r="PSJ440" s="433"/>
      <c r="PSK440" s="433"/>
      <c r="PSL440" s="433"/>
      <c r="PSM440" s="433"/>
      <c r="PSN440" s="433"/>
      <c r="PSO440" s="433"/>
      <c r="PSP440" s="433"/>
      <c r="PSQ440" s="433"/>
      <c r="PSR440" s="433"/>
      <c r="PSS440" s="433"/>
      <c r="PST440" s="433"/>
      <c r="PSU440" s="433"/>
      <c r="PSV440" s="433"/>
      <c r="PSW440" s="433"/>
      <c r="PSX440" s="433"/>
      <c r="PSY440" s="433"/>
      <c r="PSZ440" s="433"/>
      <c r="PTA440" s="433"/>
      <c r="PTB440" s="433"/>
      <c r="PTC440" s="433"/>
      <c r="PTD440" s="433"/>
      <c r="PTE440" s="433"/>
      <c r="PTF440" s="433"/>
      <c r="PTG440" s="433"/>
      <c r="PTH440" s="433"/>
      <c r="PTI440" s="433"/>
      <c r="PTJ440" s="433"/>
      <c r="PTK440" s="433"/>
      <c r="PTL440" s="433"/>
      <c r="PTM440" s="433"/>
      <c r="PTN440" s="433"/>
      <c r="PTO440" s="433"/>
      <c r="PTP440" s="433"/>
      <c r="PTQ440" s="433"/>
      <c r="PTR440" s="433"/>
      <c r="PTS440" s="433"/>
      <c r="PTT440" s="433"/>
      <c r="PTU440" s="433"/>
      <c r="PTV440" s="433"/>
      <c r="PTW440" s="433"/>
      <c r="PTX440" s="433"/>
      <c r="PTY440" s="433"/>
      <c r="PTZ440" s="433"/>
      <c r="PUA440" s="433"/>
      <c r="PUB440" s="433"/>
      <c r="PUC440" s="433"/>
      <c r="PUD440" s="433"/>
      <c r="PUE440" s="433"/>
      <c r="PUF440" s="433"/>
      <c r="PUG440" s="433"/>
      <c r="PUH440" s="433"/>
      <c r="PUI440" s="433"/>
      <c r="PUJ440" s="433"/>
      <c r="PUK440" s="433"/>
      <c r="PUL440" s="433"/>
      <c r="PUM440" s="433"/>
      <c r="PUN440" s="433"/>
      <c r="PUO440" s="433"/>
      <c r="PUP440" s="433"/>
      <c r="PUQ440" s="433"/>
      <c r="PUR440" s="433"/>
      <c r="PUS440" s="433"/>
      <c r="PUT440" s="433"/>
      <c r="PUU440" s="433"/>
      <c r="PUV440" s="433"/>
      <c r="PUW440" s="433"/>
      <c r="PUX440" s="433"/>
      <c r="PUY440" s="433"/>
      <c r="PUZ440" s="433"/>
      <c r="PVA440" s="433"/>
      <c r="PVB440" s="433"/>
      <c r="PVC440" s="433"/>
      <c r="PVD440" s="433"/>
      <c r="PVE440" s="433"/>
      <c r="PVF440" s="433"/>
      <c r="PVG440" s="433"/>
      <c r="PVH440" s="433"/>
      <c r="PVI440" s="433"/>
      <c r="PVJ440" s="433"/>
      <c r="PVK440" s="433"/>
      <c r="PVL440" s="433"/>
      <c r="PVM440" s="433"/>
      <c r="PVN440" s="433"/>
      <c r="PVO440" s="433"/>
      <c r="PVP440" s="433"/>
      <c r="PVQ440" s="433"/>
      <c r="PVR440" s="433"/>
      <c r="PVS440" s="433"/>
      <c r="PVT440" s="433"/>
      <c r="PVU440" s="433"/>
      <c r="PVV440" s="433"/>
      <c r="PVW440" s="433"/>
      <c r="PVX440" s="433"/>
      <c r="PVY440" s="433"/>
      <c r="PVZ440" s="433"/>
      <c r="PWA440" s="433"/>
      <c r="PWB440" s="433"/>
      <c r="PWC440" s="433"/>
      <c r="PWD440" s="433"/>
      <c r="PWE440" s="433"/>
      <c r="PWF440" s="433"/>
      <c r="PWG440" s="433"/>
      <c r="PWH440" s="433"/>
      <c r="PWI440" s="433"/>
      <c r="PWJ440" s="433"/>
      <c r="PWK440" s="433"/>
      <c r="PWL440" s="433"/>
      <c r="PWM440" s="433"/>
      <c r="PWN440" s="433"/>
      <c r="PWO440" s="433"/>
      <c r="PWP440" s="433"/>
      <c r="PWQ440" s="433"/>
      <c r="PWR440" s="433"/>
      <c r="PWS440" s="433"/>
      <c r="PWT440" s="433"/>
      <c r="PWU440" s="433"/>
      <c r="PWV440" s="433"/>
      <c r="PWW440" s="433"/>
      <c r="PWX440" s="433"/>
      <c r="PWY440" s="433"/>
      <c r="PWZ440" s="433"/>
      <c r="PXA440" s="433"/>
      <c r="PXB440" s="433"/>
      <c r="PXC440" s="433"/>
      <c r="PXD440" s="433"/>
      <c r="PXE440" s="433"/>
      <c r="PXF440" s="433"/>
      <c r="PXG440" s="433"/>
      <c r="PXH440" s="433"/>
      <c r="PXI440" s="433"/>
      <c r="PXJ440" s="433"/>
      <c r="PXK440" s="433"/>
      <c r="PXL440" s="433"/>
      <c r="PXM440" s="433"/>
      <c r="PXN440" s="433"/>
      <c r="PXO440" s="433"/>
      <c r="PXP440" s="433"/>
      <c r="PXQ440" s="433"/>
      <c r="PXR440" s="433"/>
      <c r="PXS440" s="433"/>
      <c r="PXT440" s="433"/>
      <c r="PXU440" s="433"/>
      <c r="PXV440" s="433"/>
      <c r="PXW440" s="433"/>
      <c r="PXX440" s="433"/>
      <c r="PXY440" s="433"/>
      <c r="PXZ440" s="433"/>
      <c r="PYA440" s="433"/>
      <c r="PYB440" s="433"/>
      <c r="PYC440" s="433"/>
      <c r="PYD440" s="433"/>
      <c r="PYE440" s="433"/>
      <c r="PYF440" s="433"/>
      <c r="PYG440" s="433"/>
      <c r="PYH440" s="433"/>
      <c r="PYI440" s="433"/>
      <c r="PYJ440" s="433"/>
      <c r="PYK440" s="433"/>
      <c r="PYL440" s="433"/>
      <c r="PYM440" s="433"/>
      <c r="PYN440" s="433"/>
      <c r="PYO440" s="433"/>
      <c r="PYP440" s="433"/>
      <c r="PYQ440" s="433"/>
      <c r="PYR440" s="433"/>
      <c r="PYS440" s="433"/>
      <c r="PYT440" s="433"/>
      <c r="PYU440" s="433"/>
      <c r="PYV440" s="433"/>
      <c r="PYW440" s="433"/>
      <c r="PYX440" s="433"/>
      <c r="PYY440" s="433"/>
      <c r="PYZ440" s="433"/>
      <c r="PZA440" s="433"/>
      <c r="PZB440" s="433"/>
      <c r="PZC440" s="433"/>
      <c r="PZD440" s="433"/>
      <c r="PZE440" s="433"/>
      <c r="PZF440" s="433"/>
      <c r="PZG440" s="433"/>
      <c r="PZH440" s="433"/>
      <c r="PZI440" s="433"/>
      <c r="PZJ440" s="433"/>
      <c r="PZK440" s="433"/>
      <c r="PZL440" s="433"/>
      <c r="PZM440" s="433"/>
      <c r="PZN440" s="433"/>
      <c r="PZO440" s="433"/>
      <c r="PZP440" s="433"/>
      <c r="PZQ440" s="433"/>
      <c r="PZR440" s="433"/>
      <c r="PZS440" s="433"/>
      <c r="PZT440" s="433"/>
      <c r="PZU440" s="433"/>
      <c r="PZV440" s="433"/>
      <c r="PZW440" s="433"/>
      <c r="PZX440" s="433"/>
      <c r="PZY440" s="433"/>
      <c r="PZZ440" s="433"/>
      <c r="QAA440" s="433"/>
      <c r="QAB440" s="433"/>
      <c r="QAC440" s="433"/>
      <c r="QAD440" s="433"/>
      <c r="QAE440" s="433"/>
      <c r="QAF440" s="433"/>
      <c r="QAG440" s="433"/>
      <c r="QAH440" s="433"/>
      <c r="QAI440" s="433"/>
      <c r="QAJ440" s="433"/>
      <c r="QAK440" s="433"/>
      <c r="QAL440" s="433"/>
      <c r="QAM440" s="433"/>
      <c r="QAN440" s="433"/>
      <c r="QAO440" s="433"/>
      <c r="QAP440" s="433"/>
      <c r="QAQ440" s="433"/>
      <c r="QAR440" s="433"/>
      <c r="QAS440" s="433"/>
      <c r="QAT440" s="433"/>
      <c r="QAU440" s="433"/>
      <c r="QAV440" s="433"/>
      <c r="QAW440" s="433"/>
      <c r="QAX440" s="433"/>
      <c r="QAY440" s="433"/>
      <c r="QAZ440" s="433"/>
      <c r="QBA440" s="433"/>
      <c r="QBB440" s="433"/>
      <c r="QBC440" s="433"/>
      <c r="QBD440" s="433"/>
      <c r="QBE440" s="433"/>
      <c r="QBF440" s="433"/>
      <c r="QBG440" s="433"/>
      <c r="QBH440" s="433"/>
      <c r="QBI440" s="433"/>
      <c r="QBJ440" s="433"/>
      <c r="QBK440" s="433"/>
      <c r="QBL440" s="433"/>
      <c r="QBM440" s="433"/>
      <c r="QBN440" s="433"/>
      <c r="QBO440" s="433"/>
      <c r="QBP440" s="433"/>
      <c r="QBQ440" s="433"/>
      <c r="QBR440" s="433"/>
      <c r="QBS440" s="433"/>
      <c r="QBT440" s="433"/>
      <c r="QBU440" s="433"/>
      <c r="QBV440" s="433"/>
      <c r="QBW440" s="433"/>
      <c r="QBX440" s="433"/>
      <c r="QBY440" s="433"/>
      <c r="QBZ440" s="433"/>
      <c r="QCA440" s="433"/>
      <c r="QCB440" s="433"/>
      <c r="QCC440" s="433"/>
      <c r="QCD440" s="433"/>
      <c r="QCE440" s="433"/>
      <c r="QCF440" s="433"/>
      <c r="QCG440" s="433"/>
      <c r="QCH440" s="433"/>
      <c r="QCI440" s="433"/>
      <c r="QCJ440" s="433"/>
      <c r="QCK440" s="433"/>
      <c r="QCL440" s="433"/>
      <c r="QCM440" s="433"/>
      <c r="QCN440" s="433"/>
      <c r="QCO440" s="433"/>
      <c r="QCP440" s="433"/>
      <c r="QCQ440" s="433"/>
      <c r="QCR440" s="433"/>
      <c r="QCS440" s="433"/>
      <c r="QCT440" s="433"/>
      <c r="QCU440" s="433"/>
      <c r="QCV440" s="433"/>
      <c r="QCW440" s="433"/>
      <c r="QCX440" s="433"/>
      <c r="QCY440" s="433"/>
      <c r="QCZ440" s="433"/>
      <c r="QDA440" s="433"/>
      <c r="QDB440" s="433"/>
      <c r="QDC440" s="433"/>
      <c r="QDD440" s="433"/>
      <c r="QDE440" s="433"/>
      <c r="QDF440" s="433"/>
      <c r="QDG440" s="433"/>
      <c r="QDH440" s="433"/>
      <c r="QDI440" s="433"/>
      <c r="QDJ440" s="433"/>
      <c r="QDK440" s="433"/>
      <c r="QDL440" s="433"/>
      <c r="QDM440" s="433"/>
      <c r="QDN440" s="433"/>
      <c r="QDO440" s="433"/>
      <c r="QDP440" s="433"/>
      <c r="QDQ440" s="433"/>
      <c r="QDR440" s="433"/>
      <c r="QDS440" s="433"/>
      <c r="QDT440" s="433"/>
      <c r="QDU440" s="433"/>
      <c r="QDV440" s="433"/>
      <c r="QDW440" s="433"/>
      <c r="QDX440" s="433"/>
      <c r="QDY440" s="433"/>
      <c r="QDZ440" s="433"/>
      <c r="QEA440" s="433"/>
      <c r="QEB440" s="433"/>
      <c r="QEC440" s="433"/>
      <c r="QED440" s="433"/>
      <c r="QEE440" s="433"/>
      <c r="QEF440" s="433"/>
      <c r="QEG440" s="433"/>
      <c r="QEH440" s="433"/>
      <c r="QEI440" s="433"/>
      <c r="QEJ440" s="433"/>
      <c r="QEK440" s="433"/>
      <c r="QEL440" s="433"/>
      <c r="QEM440" s="433"/>
      <c r="QEN440" s="433"/>
      <c r="QEO440" s="433"/>
      <c r="QEP440" s="433"/>
      <c r="QEQ440" s="433"/>
      <c r="QER440" s="433"/>
      <c r="QES440" s="433"/>
      <c r="QET440" s="433"/>
      <c r="QEU440" s="433"/>
      <c r="QEV440" s="433"/>
      <c r="QEW440" s="433"/>
      <c r="QEX440" s="433"/>
      <c r="QEY440" s="433"/>
      <c r="QEZ440" s="433"/>
      <c r="QFA440" s="433"/>
      <c r="QFB440" s="433"/>
      <c r="QFC440" s="433"/>
      <c r="QFD440" s="433"/>
      <c r="QFE440" s="433"/>
      <c r="QFF440" s="433"/>
      <c r="QFG440" s="433"/>
      <c r="QFH440" s="433"/>
      <c r="QFI440" s="433"/>
      <c r="QFJ440" s="433"/>
      <c r="QFK440" s="433"/>
      <c r="QFL440" s="433"/>
      <c r="QFM440" s="433"/>
      <c r="QFN440" s="433"/>
      <c r="QFO440" s="433"/>
      <c r="QFP440" s="433"/>
      <c r="QFQ440" s="433"/>
      <c r="QFR440" s="433"/>
      <c r="QFS440" s="433"/>
      <c r="QFT440" s="433"/>
      <c r="QFU440" s="433"/>
      <c r="QFV440" s="433"/>
      <c r="QFW440" s="433"/>
      <c r="QFX440" s="433"/>
      <c r="QFY440" s="433"/>
      <c r="QFZ440" s="433"/>
      <c r="QGA440" s="433"/>
      <c r="QGB440" s="433"/>
      <c r="QGC440" s="433"/>
      <c r="QGD440" s="433"/>
      <c r="QGE440" s="433"/>
      <c r="QGF440" s="433"/>
      <c r="QGG440" s="433"/>
      <c r="QGH440" s="433"/>
      <c r="QGI440" s="433"/>
      <c r="QGJ440" s="433"/>
      <c r="QGK440" s="433"/>
      <c r="QGL440" s="433"/>
      <c r="QGM440" s="433"/>
      <c r="QGN440" s="433"/>
      <c r="QGO440" s="433"/>
      <c r="QGP440" s="433"/>
      <c r="QGQ440" s="433"/>
      <c r="QGR440" s="433"/>
      <c r="QGS440" s="433"/>
      <c r="QGT440" s="433"/>
      <c r="QGU440" s="433"/>
      <c r="QGV440" s="433"/>
      <c r="QGW440" s="433"/>
      <c r="QGX440" s="433"/>
      <c r="QGY440" s="433"/>
      <c r="QGZ440" s="433"/>
      <c r="QHA440" s="433"/>
      <c r="QHB440" s="433"/>
      <c r="QHC440" s="433"/>
      <c r="QHD440" s="433"/>
      <c r="QHE440" s="433"/>
      <c r="QHF440" s="433"/>
      <c r="QHG440" s="433"/>
      <c r="QHH440" s="433"/>
      <c r="QHI440" s="433"/>
      <c r="QHJ440" s="433"/>
      <c r="QHK440" s="433"/>
      <c r="QHL440" s="433"/>
      <c r="QHM440" s="433"/>
      <c r="QHN440" s="433"/>
      <c r="QHO440" s="433"/>
      <c r="QHP440" s="433"/>
      <c r="QHQ440" s="433"/>
      <c r="QHR440" s="433"/>
      <c r="QHS440" s="433"/>
      <c r="QHT440" s="433"/>
      <c r="QHU440" s="433"/>
      <c r="QHV440" s="433"/>
      <c r="QHW440" s="433"/>
      <c r="QHX440" s="433"/>
      <c r="QHY440" s="433"/>
      <c r="QHZ440" s="433"/>
      <c r="QIA440" s="433"/>
      <c r="QIB440" s="433"/>
      <c r="QIC440" s="433"/>
      <c r="QID440" s="433"/>
      <c r="QIE440" s="433"/>
      <c r="QIF440" s="433"/>
      <c r="QIG440" s="433"/>
      <c r="QIH440" s="433"/>
      <c r="QII440" s="433"/>
      <c r="QIJ440" s="433"/>
      <c r="QIK440" s="433"/>
      <c r="QIL440" s="433"/>
      <c r="QIM440" s="433"/>
      <c r="QIN440" s="433"/>
      <c r="QIO440" s="433"/>
      <c r="QIP440" s="433"/>
      <c r="QIQ440" s="433"/>
      <c r="QIR440" s="433"/>
      <c r="QIS440" s="433"/>
      <c r="QIT440" s="433"/>
      <c r="QIU440" s="433"/>
      <c r="QIV440" s="433"/>
      <c r="QIW440" s="433"/>
      <c r="QIX440" s="433"/>
      <c r="QIY440" s="433"/>
      <c r="QIZ440" s="433"/>
      <c r="QJA440" s="433"/>
      <c r="QJB440" s="433"/>
      <c r="QJC440" s="433"/>
      <c r="QJD440" s="433"/>
      <c r="QJE440" s="433"/>
      <c r="QJF440" s="433"/>
      <c r="QJG440" s="433"/>
      <c r="QJH440" s="433"/>
      <c r="QJI440" s="433"/>
      <c r="QJJ440" s="433"/>
      <c r="QJK440" s="433"/>
      <c r="QJL440" s="433"/>
      <c r="QJM440" s="433"/>
      <c r="QJN440" s="433"/>
      <c r="QJO440" s="433"/>
      <c r="QJP440" s="433"/>
      <c r="QJQ440" s="433"/>
      <c r="QJR440" s="433"/>
      <c r="QJS440" s="433"/>
      <c r="QJT440" s="433"/>
      <c r="QJU440" s="433"/>
      <c r="QJV440" s="433"/>
      <c r="QJW440" s="433"/>
      <c r="QJX440" s="433"/>
      <c r="QJY440" s="433"/>
      <c r="QJZ440" s="433"/>
      <c r="QKA440" s="433"/>
      <c r="QKB440" s="433"/>
      <c r="QKC440" s="433"/>
      <c r="QKD440" s="433"/>
      <c r="QKE440" s="433"/>
      <c r="QKF440" s="433"/>
      <c r="QKG440" s="433"/>
      <c r="QKH440" s="433"/>
      <c r="QKI440" s="433"/>
      <c r="QKJ440" s="433"/>
      <c r="QKK440" s="433"/>
      <c r="QKL440" s="433"/>
      <c r="QKM440" s="433"/>
      <c r="QKN440" s="433"/>
      <c r="QKO440" s="433"/>
      <c r="QKP440" s="433"/>
      <c r="QKQ440" s="433"/>
      <c r="QKR440" s="433"/>
      <c r="QKS440" s="433"/>
      <c r="QKT440" s="433"/>
      <c r="QKU440" s="433"/>
      <c r="QKV440" s="433"/>
      <c r="QKW440" s="433"/>
      <c r="QKX440" s="433"/>
      <c r="QKY440" s="433"/>
      <c r="QKZ440" s="433"/>
      <c r="QLA440" s="433"/>
      <c r="QLB440" s="433"/>
      <c r="QLC440" s="433"/>
      <c r="QLD440" s="433"/>
      <c r="QLE440" s="433"/>
      <c r="QLF440" s="433"/>
      <c r="QLG440" s="433"/>
      <c r="QLH440" s="433"/>
      <c r="QLI440" s="433"/>
      <c r="QLJ440" s="433"/>
      <c r="QLK440" s="433"/>
      <c r="QLL440" s="433"/>
      <c r="QLM440" s="433"/>
      <c r="QLN440" s="433"/>
      <c r="QLO440" s="433"/>
      <c r="QLP440" s="433"/>
      <c r="QLQ440" s="433"/>
      <c r="QLR440" s="433"/>
      <c r="QLS440" s="433"/>
      <c r="QLT440" s="433"/>
      <c r="QLU440" s="433"/>
      <c r="QLV440" s="433"/>
      <c r="QLW440" s="433"/>
      <c r="QLX440" s="433"/>
      <c r="QLY440" s="433"/>
      <c r="QLZ440" s="433"/>
      <c r="QMA440" s="433"/>
      <c r="QMB440" s="433"/>
      <c r="QMC440" s="433"/>
      <c r="QMD440" s="433"/>
      <c r="QME440" s="433"/>
      <c r="QMF440" s="433"/>
      <c r="QMG440" s="433"/>
      <c r="QMH440" s="433"/>
      <c r="QMI440" s="433"/>
      <c r="QMJ440" s="433"/>
      <c r="QMK440" s="433"/>
      <c r="QML440" s="433"/>
      <c r="QMM440" s="433"/>
      <c r="QMN440" s="433"/>
      <c r="QMO440" s="433"/>
      <c r="QMP440" s="433"/>
      <c r="QMQ440" s="433"/>
      <c r="QMR440" s="433"/>
      <c r="QMS440" s="433"/>
      <c r="QMT440" s="433"/>
      <c r="QMU440" s="433"/>
      <c r="QMV440" s="433"/>
      <c r="QMW440" s="433"/>
      <c r="QMX440" s="433"/>
      <c r="QMY440" s="433"/>
      <c r="QMZ440" s="433"/>
      <c r="QNA440" s="433"/>
      <c r="QNB440" s="433"/>
      <c r="QNC440" s="433"/>
      <c r="QND440" s="433"/>
      <c r="QNE440" s="433"/>
      <c r="QNF440" s="433"/>
      <c r="QNG440" s="433"/>
      <c r="QNH440" s="433"/>
      <c r="QNI440" s="433"/>
      <c r="QNJ440" s="433"/>
      <c r="QNK440" s="433"/>
      <c r="QNL440" s="433"/>
      <c r="QNM440" s="433"/>
      <c r="QNN440" s="433"/>
      <c r="QNO440" s="433"/>
      <c r="QNP440" s="433"/>
      <c r="QNQ440" s="433"/>
      <c r="QNR440" s="433"/>
      <c r="QNS440" s="433"/>
      <c r="QNT440" s="433"/>
      <c r="QNU440" s="433"/>
      <c r="QNV440" s="433"/>
      <c r="QNW440" s="433"/>
      <c r="QNX440" s="433"/>
      <c r="QNY440" s="433"/>
      <c r="QNZ440" s="433"/>
      <c r="QOA440" s="433"/>
      <c r="QOB440" s="433"/>
      <c r="QOC440" s="433"/>
      <c r="QOD440" s="433"/>
      <c r="QOE440" s="433"/>
      <c r="QOF440" s="433"/>
      <c r="QOG440" s="433"/>
      <c r="QOH440" s="433"/>
      <c r="QOI440" s="433"/>
      <c r="QOJ440" s="433"/>
      <c r="QOK440" s="433"/>
      <c r="QOL440" s="433"/>
      <c r="QOM440" s="433"/>
      <c r="QON440" s="433"/>
      <c r="QOO440" s="433"/>
      <c r="QOP440" s="433"/>
      <c r="QOQ440" s="433"/>
      <c r="QOR440" s="433"/>
      <c r="QOS440" s="433"/>
      <c r="QOT440" s="433"/>
      <c r="QOU440" s="433"/>
      <c r="QOV440" s="433"/>
      <c r="QOW440" s="433"/>
      <c r="QOX440" s="433"/>
      <c r="QOY440" s="433"/>
      <c r="QOZ440" s="433"/>
      <c r="QPA440" s="433"/>
      <c r="QPB440" s="433"/>
      <c r="QPC440" s="433"/>
      <c r="QPD440" s="433"/>
      <c r="QPE440" s="433"/>
      <c r="QPF440" s="433"/>
      <c r="QPG440" s="433"/>
      <c r="QPH440" s="433"/>
      <c r="QPI440" s="433"/>
      <c r="QPJ440" s="433"/>
      <c r="QPK440" s="433"/>
      <c r="QPL440" s="433"/>
      <c r="QPM440" s="433"/>
      <c r="QPN440" s="433"/>
      <c r="QPO440" s="433"/>
      <c r="QPP440" s="433"/>
      <c r="QPQ440" s="433"/>
      <c r="QPR440" s="433"/>
      <c r="QPS440" s="433"/>
      <c r="QPT440" s="433"/>
      <c r="QPU440" s="433"/>
      <c r="QPV440" s="433"/>
      <c r="QPW440" s="433"/>
      <c r="QPX440" s="433"/>
      <c r="QPY440" s="433"/>
      <c r="QPZ440" s="433"/>
      <c r="QQA440" s="433"/>
      <c r="QQB440" s="433"/>
      <c r="QQC440" s="433"/>
      <c r="QQD440" s="433"/>
      <c r="QQE440" s="433"/>
      <c r="QQF440" s="433"/>
      <c r="QQG440" s="433"/>
      <c r="QQH440" s="433"/>
      <c r="QQI440" s="433"/>
      <c r="QQJ440" s="433"/>
      <c r="QQK440" s="433"/>
      <c r="QQL440" s="433"/>
      <c r="QQM440" s="433"/>
      <c r="QQN440" s="433"/>
      <c r="QQO440" s="433"/>
      <c r="QQP440" s="433"/>
      <c r="QQQ440" s="433"/>
      <c r="QQR440" s="433"/>
      <c r="QQS440" s="433"/>
      <c r="QQT440" s="433"/>
      <c r="QQU440" s="433"/>
      <c r="QQV440" s="433"/>
      <c r="QQW440" s="433"/>
      <c r="QQX440" s="433"/>
      <c r="QQY440" s="433"/>
      <c r="QQZ440" s="433"/>
      <c r="QRA440" s="433"/>
      <c r="QRB440" s="433"/>
      <c r="QRC440" s="433"/>
      <c r="QRD440" s="433"/>
      <c r="QRE440" s="433"/>
      <c r="QRF440" s="433"/>
      <c r="QRG440" s="433"/>
      <c r="QRH440" s="433"/>
      <c r="QRI440" s="433"/>
      <c r="QRJ440" s="433"/>
      <c r="QRK440" s="433"/>
      <c r="QRL440" s="433"/>
      <c r="QRM440" s="433"/>
      <c r="QRN440" s="433"/>
      <c r="QRO440" s="433"/>
      <c r="QRP440" s="433"/>
      <c r="QRQ440" s="433"/>
      <c r="QRR440" s="433"/>
      <c r="QRS440" s="433"/>
      <c r="QRT440" s="433"/>
      <c r="QRU440" s="433"/>
      <c r="QRV440" s="433"/>
      <c r="QRW440" s="433"/>
      <c r="QRX440" s="433"/>
      <c r="QRY440" s="433"/>
      <c r="QRZ440" s="433"/>
      <c r="QSA440" s="433"/>
      <c r="QSB440" s="433"/>
      <c r="QSC440" s="433"/>
      <c r="QSD440" s="433"/>
      <c r="QSE440" s="433"/>
      <c r="QSF440" s="433"/>
      <c r="QSG440" s="433"/>
      <c r="QSH440" s="433"/>
      <c r="QSI440" s="433"/>
      <c r="QSJ440" s="433"/>
      <c r="QSK440" s="433"/>
      <c r="QSL440" s="433"/>
      <c r="QSM440" s="433"/>
      <c r="QSN440" s="433"/>
      <c r="QSO440" s="433"/>
      <c r="QSP440" s="433"/>
      <c r="QSQ440" s="433"/>
      <c r="QSR440" s="433"/>
      <c r="QSS440" s="433"/>
      <c r="QST440" s="433"/>
      <c r="QSU440" s="433"/>
      <c r="QSV440" s="433"/>
      <c r="QSW440" s="433"/>
      <c r="QSX440" s="433"/>
      <c r="QSY440" s="433"/>
      <c r="QSZ440" s="433"/>
      <c r="QTA440" s="433"/>
      <c r="QTB440" s="433"/>
      <c r="QTC440" s="433"/>
      <c r="QTD440" s="433"/>
      <c r="QTE440" s="433"/>
      <c r="QTF440" s="433"/>
      <c r="QTG440" s="433"/>
      <c r="QTH440" s="433"/>
      <c r="QTI440" s="433"/>
      <c r="QTJ440" s="433"/>
      <c r="QTK440" s="433"/>
      <c r="QTL440" s="433"/>
      <c r="QTM440" s="433"/>
      <c r="QTN440" s="433"/>
      <c r="QTO440" s="433"/>
      <c r="QTP440" s="433"/>
      <c r="QTQ440" s="433"/>
      <c r="QTR440" s="433"/>
      <c r="QTS440" s="433"/>
      <c r="QTT440" s="433"/>
      <c r="QTU440" s="433"/>
      <c r="QTV440" s="433"/>
      <c r="QTW440" s="433"/>
      <c r="QTX440" s="433"/>
      <c r="QTY440" s="433"/>
      <c r="QTZ440" s="433"/>
      <c r="QUA440" s="433"/>
      <c r="QUB440" s="433"/>
      <c r="QUC440" s="433"/>
      <c r="QUD440" s="433"/>
      <c r="QUE440" s="433"/>
      <c r="QUF440" s="433"/>
      <c r="QUG440" s="433"/>
      <c r="QUH440" s="433"/>
      <c r="QUI440" s="433"/>
      <c r="QUJ440" s="433"/>
      <c r="QUK440" s="433"/>
      <c r="QUL440" s="433"/>
      <c r="QUM440" s="433"/>
      <c r="QUN440" s="433"/>
      <c r="QUO440" s="433"/>
      <c r="QUP440" s="433"/>
      <c r="QUQ440" s="433"/>
      <c r="QUR440" s="433"/>
      <c r="QUS440" s="433"/>
      <c r="QUT440" s="433"/>
      <c r="QUU440" s="433"/>
      <c r="QUV440" s="433"/>
      <c r="QUW440" s="433"/>
      <c r="QUX440" s="433"/>
      <c r="QUY440" s="433"/>
      <c r="QUZ440" s="433"/>
      <c r="QVA440" s="433"/>
      <c r="QVB440" s="433"/>
      <c r="QVC440" s="433"/>
      <c r="QVD440" s="433"/>
      <c r="QVE440" s="433"/>
      <c r="QVF440" s="433"/>
      <c r="QVG440" s="433"/>
      <c r="QVH440" s="433"/>
      <c r="QVI440" s="433"/>
      <c r="QVJ440" s="433"/>
      <c r="QVK440" s="433"/>
      <c r="QVL440" s="433"/>
      <c r="QVM440" s="433"/>
      <c r="QVN440" s="433"/>
      <c r="QVO440" s="433"/>
      <c r="QVP440" s="433"/>
      <c r="QVQ440" s="433"/>
      <c r="QVR440" s="433"/>
      <c r="QVS440" s="433"/>
      <c r="QVT440" s="433"/>
      <c r="QVU440" s="433"/>
      <c r="QVV440" s="433"/>
      <c r="QVW440" s="433"/>
      <c r="QVX440" s="433"/>
      <c r="QVY440" s="433"/>
      <c r="QVZ440" s="433"/>
      <c r="QWA440" s="433"/>
      <c r="QWB440" s="433"/>
      <c r="QWC440" s="433"/>
      <c r="QWD440" s="433"/>
      <c r="QWE440" s="433"/>
      <c r="QWF440" s="433"/>
      <c r="QWG440" s="433"/>
      <c r="QWH440" s="433"/>
      <c r="QWI440" s="433"/>
      <c r="QWJ440" s="433"/>
      <c r="QWK440" s="433"/>
      <c r="QWL440" s="433"/>
      <c r="QWM440" s="433"/>
      <c r="QWN440" s="433"/>
      <c r="QWO440" s="433"/>
      <c r="QWP440" s="433"/>
      <c r="QWQ440" s="433"/>
      <c r="QWR440" s="433"/>
      <c r="QWS440" s="433"/>
      <c r="QWT440" s="433"/>
      <c r="QWU440" s="433"/>
      <c r="QWV440" s="433"/>
      <c r="QWW440" s="433"/>
      <c r="QWX440" s="433"/>
      <c r="QWY440" s="433"/>
      <c r="QWZ440" s="433"/>
      <c r="QXA440" s="433"/>
      <c r="QXB440" s="433"/>
      <c r="QXC440" s="433"/>
      <c r="QXD440" s="433"/>
      <c r="QXE440" s="433"/>
      <c r="QXF440" s="433"/>
      <c r="QXG440" s="433"/>
      <c r="QXH440" s="433"/>
      <c r="QXI440" s="433"/>
      <c r="QXJ440" s="433"/>
      <c r="QXK440" s="433"/>
      <c r="QXL440" s="433"/>
      <c r="QXM440" s="433"/>
      <c r="QXN440" s="433"/>
      <c r="QXO440" s="433"/>
      <c r="QXP440" s="433"/>
      <c r="QXQ440" s="433"/>
      <c r="QXR440" s="433"/>
      <c r="QXS440" s="433"/>
      <c r="QXT440" s="433"/>
      <c r="QXU440" s="433"/>
      <c r="QXV440" s="433"/>
      <c r="QXW440" s="433"/>
      <c r="QXX440" s="433"/>
      <c r="QXY440" s="433"/>
      <c r="QXZ440" s="433"/>
      <c r="QYA440" s="433"/>
      <c r="QYB440" s="433"/>
      <c r="QYC440" s="433"/>
      <c r="QYD440" s="433"/>
      <c r="QYE440" s="433"/>
      <c r="QYF440" s="433"/>
      <c r="QYG440" s="433"/>
      <c r="QYH440" s="433"/>
      <c r="QYI440" s="433"/>
      <c r="QYJ440" s="433"/>
      <c r="QYK440" s="433"/>
      <c r="QYL440" s="433"/>
      <c r="QYM440" s="433"/>
      <c r="QYN440" s="433"/>
      <c r="QYO440" s="433"/>
      <c r="QYP440" s="433"/>
      <c r="QYQ440" s="433"/>
      <c r="QYR440" s="433"/>
      <c r="QYS440" s="433"/>
      <c r="QYT440" s="433"/>
      <c r="QYU440" s="433"/>
      <c r="QYV440" s="433"/>
      <c r="QYW440" s="433"/>
      <c r="QYX440" s="433"/>
      <c r="QYY440" s="433"/>
      <c r="QYZ440" s="433"/>
      <c r="QZA440" s="433"/>
      <c r="QZB440" s="433"/>
      <c r="QZC440" s="433"/>
      <c r="QZD440" s="433"/>
      <c r="QZE440" s="433"/>
      <c r="QZF440" s="433"/>
      <c r="QZG440" s="433"/>
      <c r="QZH440" s="433"/>
      <c r="QZI440" s="433"/>
      <c r="QZJ440" s="433"/>
      <c r="QZK440" s="433"/>
      <c r="QZL440" s="433"/>
      <c r="QZM440" s="433"/>
      <c r="QZN440" s="433"/>
      <c r="QZO440" s="433"/>
      <c r="QZP440" s="433"/>
      <c r="QZQ440" s="433"/>
      <c r="QZR440" s="433"/>
      <c r="QZS440" s="433"/>
      <c r="QZT440" s="433"/>
      <c r="QZU440" s="433"/>
      <c r="QZV440" s="433"/>
      <c r="QZW440" s="433"/>
      <c r="QZX440" s="433"/>
      <c r="QZY440" s="433"/>
      <c r="QZZ440" s="433"/>
      <c r="RAA440" s="433"/>
      <c r="RAB440" s="433"/>
      <c r="RAC440" s="433"/>
      <c r="RAD440" s="433"/>
      <c r="RAE440" s="433"/>
      <c r="RAF440" s="433"/>
      <c r="RAG440" s="433"/>
      <c r="RAH440" s="433"/>
      <c r="RAI440" s="433"/>
      <c r="RAJ440" s="433"/>
      <c r="RAK440" s="433"/>
      <c r="RAL440" s="433"/>
      <c r="RAM440" s="433"/>
      <c r="RAN440" s="433"/>
      <c r="RAO440" s="433"/>
      <c r="RAP440" s="433"/>
      <c r="RAQ440" s="433"/>
      <c r="RAR440" s="433"/>
      <c r="RAS440" s="433"/>
      <c r="RAT440" s="433"/>
      <c r="RAU440" s="433"/>
      <c r="RAV440" s="433"/>
      <c r="RAW440" s="433"/>
      <c r="RAX440" s="433"/>
      <c r="RAY440" s="433"/>
      <c r="RAZ440" s="433"/>
      <c r="RBA440" s="433"/>
      <c r="RBB440" s="433"/>
      <c r="RBC440" s="433"/>
      <c r="RBD440" s="433"/>
      <c r="RBE440" s="433"/>
      <c r="RBF440" s="433"/>
      <c r="RBG440" s="433"/>
      <c r="RBH440" s="433"/>
      <c r="RBI440" s="433"/>
      <c r="RBJ440" s="433"/>
      <c r="RBK440" s="433"/>
      <c r="RBL440" s="433"/>
      <c r="RBM440" s="433"/>
      <c r="RBN440" s="433"/>
      <c r="RBO440" s="433"/>
      <c r="RBP440" s="433"/>
      <c r="RBQ440" s="433"/>
      <c r="RBR440" s="433"/>
      <c r="RBS440" s="433"/>
      <c r="RBT440" s="433"/>
      <c r="RBU440" s="433"/>
      <c r="RBV440" s="433"/>
      <c r="RBW440" s="433"/>
      <c r="RBX440" s="433"/>
      <c r="RBY440" s="433"/>
      <c r="RBZ440" s="433"/>
      <c r="RCA440" s="433"/>
      <c r="RCB440" s="433"/>
      <c r="RCC440" s="433"/>
      <c r="RCD440" s="433"/>
      <c r="RCE440" s="433"/>
      <c r="RCF440" s="433"/>
      <c r="RCG440" s="433"/>
      <c r="RCH440" s="433"/>
      <c r="RCI440" s="433"/>
      <c r="RCJ440" s="433"/>
      <c r="RCK440" s="433"/>
      <c r="RCL440" s="433"/>
      <c r="RCM440" s="433"/>
      <c r="RCN440" s="433"/>
      <c r="RCO440" s="433"/>
      <c r="RCP440" s="433"/>
      <c r="RCQ440" s="433"/>
      <c r="RCR440" s="433"/>
      <c r="RCS440" s="433"/>
      <c r="RCT440" s="433"/>
      <c r="RCU440" s="433"/>
      <c r="RCV440" s="433"/>
      <c r="RCW440" s="433"/>
      <c r="RCX440" s="433"/>
      <c r="RCY440" s="433"/>
      <c r="RCZ440" s="433"/>
      <c r="RDA440" s="433"/>
      <c r="RDB440" s="433"/>
      <c r="RDC440" s="433"/>
      <c r="RDD440" s="433"/>
      <c r="RDE440" s="433"/>
      <c r="RDF440" s="433"/>
      <c r="RDG440" s="433"/>
      <c r="RDH440" s="433"/>
      <c r="RDI440" s="433"/>
      <c r="RDJ440" s="433"/>
      <c r="RDK440" s="433"/>
      <c r="RDL440" s="433"/>
      <c r="RDM440" s="433"/>
      <c r="RDN440" s="433"/>
      <c r="RDO440" s="433"/>
      <c r="RDP440" s="433"/>
      <c r="RDQ440" s="433"/>
      <c r="RDR440" s="433"/>
      <c r="RDS440" s="433"/>
      <c r="RDT440" s="433"/>
      <c r="RDU440" s="433"/>
      <c r="RDV440" s="433"/>
      <c r="RDW440" s="433"/>
      <c r="RDX440" s="433"/>
      <c r="RDY440" s="433"/>
      <c r="RDZ440" s="433"/>
      <c r="REA440" s="433"/>
      <c r="REB440" s="433"/>
      <c r="REC440" s="433"/>
      <c r="RED440" s="433"/>
      <c r="REE440" s="433"/>
      <c r="REF440" s="433"/>
      <c r="REG440" s="433"/>
      <c r="REH440" s="433"/>
      <c r="REI440" s="433"/>
      <c r="REJ440" s="433"/>
      <c r="REK440" s="433"/>
      <c r="REL440" s="433"/>
      <c r="REM440" s="433"/>
      <c r="REN440" s="433"/>
      <c r="REO440" s="433"/>
      <c r="REP440" s="433"/>
      <c r="REQ440" s="433"/>
      <c r="RER440" s="433"/>
      <c r="RES440" s="433"/>
      <c r="RET440" s="433"/>
      <c r="REU440" s="433"/>
      <c r="REV440" s="433"/>
      <c r="REW440" s="433"/>
      <c r="REX440" s="433"/>
      <c r="REY440" s="433"/>
      <c r="REZ440" s="433"/>
      <c r="RFA440" s="433"/>
      <c r="RFB440" s="433"/>
      <c r="RFC440" s="433"/>
      <c r="RFD440" s="433"/>
      <c r="RFE440" s="433"/>
      <c r="RFF440" s="433"/>
      <c r="RFG440" s="433"/>
      <c r="RFH440" s="433"/>
      <c r="RFI440" s="433"/>
      <c r="RFJ440" s="433"/>
      <c r="RFK440" s="433"/>
      <c r="RFL440" s="433"/>
      <c r="RFM440" s="433"/>
      <c r="RFN440" s="433"/>
      <c r="RFO440" s="433"/>
      <c r="RFP440" s="433"/>
      <c r="RFQ440" s="433"/>
      <c r="RFR440" s="433"/>
      <c r="RFS440" s="433"/>
      <c r="RFT440" s="433"/>
      <c r="RFU440" s="433"/>
      <c r="RFV440" s="433"/>
      <c r="RFW440" s="433"/>
      <c r="RFX440" s="433"/>
      <c r="RFY440" s="433"/>
      <c r="RFZ440" s="433"/>
      <c r="RGA440" s="433"/>
      <c r="RGB440" s="433"/>
      <c r="RGC440" s="433"/>
      <c r="RGD440" s="433"/>
      <c r="RGE440" s="433"/>
      <c r="RGF440" s="433"/>
      <c r="RGG440" s="433"/>
      <c r="RGH440" s="433"/>
      <c r="RGI440" s="433"/>
      <c r="RGJ440" s="433"/>
      <c r="RGK440" s="433"/>
      <c r="RGL440" s="433"/>
      <c r="RGM440" s="433"/>
      <c r="RGN440" s="433"/>
      <c r="RGO440" s="433"/>
      <c r="RGP440" s="433"/>
      <c r="RGQ440" s="433"/>
      <c r="RGR440" s="433"/>
      <c r="RGS440" s="433"/>
      <c r="RGT440" s="433"/>
      <c r="RGU440" s="433"/>
      <c r="RGV440" s="433"/>
      <c r="RGW440" s="433"/>
      <c r="RGX440" s="433"/>
      <c r="RGY440" s="433"/>
      <c r="RGZ440" s="433"/>
      <c r="RHA440" s="433"/>
      <c r="RHB440" s="433"/>
      <c r="RHC440" s="433"/>
      <c r="RHD440" s="433"/>
      <c r="RHE440" s="433"/>
      <c r="RHF440" s="433"/>
      <c r="RHG440" s="433"/>
      <c r="RHH440" s="433"/>
      <c r="RHI440" s="433"/>
      <c r="RHJ440" s="433"/>
      <c r="RHK440" s="433"/>
      <c r="RHL440" s="433"/>
      <c r="RHM440" s="433"/>
      <c r="RHN440" s="433"/>
      <c r="RHO440" s="433"/>
      <c r="RHP440" s="433"/>
      <c r="RHQ440" s="433"/>
      <c r="RHR440" s="433"/>
      <c r="RHS440" s="433"/>
      <c r="RHT440" s="433"/>
      <c r="RHU440" s="433"/>
      <c r="RHV440" s="433"/>
      <c r="RHW440" s="433"/>
      <c r="RHX440" s="433"/>
      <c r="RHY440" s="433"/>
      <c r="RHZ440" s="433"/>
      <c r="RIA440" s="433"/>
      <c r="RIB440" s="433"/>
      <c r="RIC440" s="433"/>
      <c r="RID440" s="433"/>
      <c r="RIE440" s="433"/>
      <c r="RIF440" s="433"/>
      <c r="RIG440" s="433"/>
      <c r="RIH440" s="433"/>
      <c r="RII440" s="433"/>
      <c r="RIJ440" s="433"/>
      <c r="RIK440" s="433"/>
      <c r="RIL440" s="433"/>
      <c r="RIM440" s="433"/>
      <c r="RIN440" s="433"/>
      <c r="RIO440" s="433"/>
      <c r="RIP440" s="433"/>
      <c r="RIQ440" s="433"/>
      <c r="RIR440" s="433"/>
      <c r="RIS440" s="433"/>
      <c r="RIT440" s="433"/>
      <c r="RIU440" s="433"/>
      <c r="RIV440" s="433"/>
      <c r="RIW440" s="433"/>
      <c r="RIX440" s="433"/>
      <c r="RIY440" s="433"/>
      <c r="RIZ440" s="433"/>
      <c r="RJA440" s="433"/>
      <c r="RJB440" s="433"/>
      <c r="RJC440" s="433"/>
      <c r="RJD440" s="433"/>
      <c r="RJE440" s="433"/>
      <c r="RJF440" s="433"/>
      <c r="RJG440" s="433"/>
      <c r="RJH440" s="433"/>
      <c r="RJI440" s="433"/>
      <c r="RJJ440" s="433"/>
      <c r="RJK440" s="433"/>
      <c r="RJL440" s="433"/>
      <c r="RJM440" s="433"/>
      <c r="RJN440" s="433"/>
      <c r="RJO440" s="433"/>
      <c r="RJP440" s="433"/>
      <c r="RJQ440" s="433"/>
      <c r="RJR440" s="433"/>
      <c r="RJS440" s="433"/>
      <c r="RJT440" s="433"/>
      <c r="RJU440" s="433"/>
      <c r="RJV440" s="433"/>
      <c r="RJW440" s="433"/>
      <c r="RJX440" s="433"/>
      <c r="RJY440" s="433"/>
      <c r="RJZ440" s="433"/>
      <c r="RKA440" s="433"/>
      <c r="RKB440" s="433"/>
      <c r="RKC440" s="433"/>
      <c r="RKD440" s="433"/>
      <c r="RKE440" s="433"/>
      <c r="RKF440" s="433"/>
      <c r="RKG440" s="433"/>
      <c r="RKH440" s="433"/>
      <c r="RKI440" s="433"/>
      <c r="RKJ440" s="433"/>
      <c r="RKK440" s="433"/>
      <c r="RKL440" s="433"/>
      <c r="RKM440" s="433"/>
      <c r="RKN440" s="433"/>
      <c r="RKO440" s="433"/>
      <c r="RKP440" s="433"/>
      <c r="RKQ440" s="433"/>
      <c r="RKR440" s="433"/>
      <c r="RKS440" s="433"/>
      <c r="RKT440" s="433"/>
      <c r="RKU440" s="433"/>
      <c r="RKV440" s="433"/>
      <c r="RKW440" s="433"/>
      <c r="RKX440" s="433"/>
      <c r="RKY440" s="433"/>
      <c r="RKZ440" s="433"/>
      <c r="RLA440" s="433"/>
      <c r="RLB440" s="433"/>
      <c r="RLC440" s="433"/>
      <c r="RLD440" s="433"/>
      <c r="RLE440" s="433"/>
      <c r="RLF440" s="433"/>
      <c r="RLG440" s="433"/>
      <c r="RLH440" s="433"/>
      <c r="RLI440" s="433"/>
      <c r="RLJ440" s="433"/>
      <c r="RLK440" s="433"/>
      <c r="RLL440" s="433"/>
      <c r="RLM440" s="433"/>
      <c r="RLN440" s="433"/>
      <c r="RLO440" s="433"/>
      <c r="RLP440" s="433"/>
      <c r="RLQ440" s="433"/>
      <c r="RLR440" s="433"/>
      <c r="RLS440" s="433"/>
      <c r="RLT440" s="433"/>
      <c r="RLU440" s="433"/>
      <c r="RLV440" s="433"/>
      <c r="RLW440" s="433"/>
      <c r="RLX440" s="433"/>
      <c r="RLY440" s="433"/>
      <c r="RLZ440" s="433"/>
      <c r="RMA440" s="433"/>
      <c r="RMB440" s="433"/>
      <c r="RMC440" s="433"/>
      <c r="RMD440" s="433"/>
      <c r="RME440" s="433"/>
      <c r="RMF440" s="433"/>
      <c r="RMG440" s="433"/>
      <c r="RMH440" s="433"/>
      <c r="RMI440" s="433"/>
      <c r="RMJ440" s="433"/>
      <c r="RMK440" s="433"/>
      <c r="RML440" s="433"/>
      <c r="RMM440" s="433"/>
      <c r="RMN440" s="433"/>
      <c r="RMO440" s="433"/>
      <c r="RMP440" s="433"/>
      <c r="RMQ440" s="433"/>
      <c r="RMR440" s="433"/>
      <c r="RMS440" s="433"/>
      <c r="RMT440" s="433"/>
      <c r="RMU440" s="433"/>
      <c r="RMV440" s="433"/>
      <c r="RMW440" s="433"/>
      <c r="RMX440" s="433"/>
      <c r="RMY440" s="433"/>
      <c r="RMZ440" s="433"/>
      <c r="RNA440" s="433"/>
      <c r="RNB440" s="433"/>
      <c r="RNC440" s="433"/>
      <c r="RND440" s="433"/>
      <c r="RNE440" s="433"/>
      <c r="RNF440" s="433"/>
      <c r="RNG440" s="433"/>
      <c r="RNH440" s="433"/>
      <c r="RNI440" s="433"/>
      <c r="RNJ440" s="433"/>
      <c r="RNK440" s="433"/>
      <c r="RNL440" s="433"/>
      <c r="RNM440" s="433"/>
      <c r="RNN440" s="433"/>
      <c r="RNO440" s="433"/>
      <c r="RNP440" s="433"/>
      <c r="RNQ440" s="433"/>
      <c r="RNR440" s="433"/>
      <c r="RNS440" s="433"/>
      <c r="RNT440" s="433"/>
      <c r="RNU440" s="433"/>
      <c r="RNV440" s="433"/>
      <c r="RNW440" s="433"/>
      <c r="RNX440" s="433"/>
      <c r="RNY440" s="433"/>
      <c r="RNZ440" s="433"/>
      <c r="ROA440" s="433"/>
      <c r="ROB440" s="433"/>
      <c r="ROC440" s="433"/>
      <c r="ROD440" s="433"/>
      <c r="ROE440" s="433"/>
      <c r="ROF440" s="433"/>
      <c r="ROG440" s="433"/>
      <c r="ROH440" s="433"/>
      <c r="ROI440" s="433"/>
      <c r="ROJ440" s="433"/>
      <c r="ROK440" s="433"/>
      <c r="ROL440" s="433"/>
      <c r="ROM440" s="433"/>
      <c r="RON440" s="433"/>
      <c r="ROO440" s="433"/>
      <c r="ROP440" s="433"/>
      <c r="ROQ440" s="433"/>
      <c r="ROR440" s="433"/>
      <c r="ROS440" s="433"/>
      <c r="ROT440" s="433"/>
      <c r="ROU440" s="433"/>
      <c r="ROV440" s="433"/>
      <c r="ROW440" s="433"/>
      <c r="ROX440" s="433"/>
      <c r="ROY440" s="433"/>
      <c r="ROZ440" s="433"/>
      <c r="RPA440" s="433"/>
      <c r="RPB440" s="433"/>
      <c r="RPC440" s="433"/>
      <c r="RPD440" s="433"/>
      <c r="RPE440" s="433"/>
      <c r="RPF440" s="433"/>
      <c r="RPG440" s="433"/>
      <c r="RPH440" s="433"/>
      <c r="RPI440" s="433"/>
      <c r="RPJ440" s="433"/>
      <c r="RPK440" s="433"/>
      <c r="RPL440" s="433"/>
      <c r="RPM440" s="433"/>
      <c r="RPN440" s="433"/>
      <c r="RPO440" s="433"/>
      <c r="RPP440" s="433"/>
      <c r="RPQ440" s="433"/>
      <c r="RPR440" s="433"/>
      <c r="RPS440" s="433"/>
      <c r="RPT440" s="433"/>
      <c r="RPU440" s="433"/>
      <c r="RPV440" s="433"/>
      <c r="RPW440" s="433"/>
      <c r="RPX440" s="433"/>
      <c r="RPY440" s="433"/>
      <c r="RPZ440" s="433"/>
      <c r="RQA440" s="433"/>
      <c r="RQB440" s="433"/>
      <c r="RQC440" s="433"/>
      <c r="RQD440" s="433"/>
      <c r="RQE440" s="433"/>
      <c r="RQF440" s="433"/>
      <c r="RQG440" s="433"/>
      <c r="RQH440" s="433"/>
      <c r="RQI440" s="433"/>
      <c r="RQJ440" s="433"/>
      <c r="RQK440" s="433"/>
      <c r="RQL440" s="433"/>
      <c r="RQM440" s="433"/>
      <c r="RQN440" s="433"/>
      <c r="RQO440" s="433"/>
      <c r="RQP440" s="433"/>
      <c r="RQQ440" s="433"/>
      <c r="RQR440" s="433"/>
      <c r="RQS440" s="433"/>
      <c r="RQT440" s="433"/>
      <c r="RQU440" s="433"/>
      <c r="RQV440" s="433"/>
      <c r="RQW440" s="433"/>
      <c r="RQX440" s="433"/>
      <c r="RQY440" s="433"/>
      <c r="RQZ440" s="433"/>
      <c r="RRA440" s="433"/>
      <c r="RRB440" s="433"/>
      <c r="RRC440" s="433"/>
      <c r="RRD440" s="433"/>
      <c r="RRE440" s="433"/>
      <c r="RRF440" s="433"/>
      <c r="RRG440" s="433"/>
      <c r="RRH440" s="433"/>
      <c r="RRI440" s="433"/>
      <c r="RRJ440" s="433"/>
      <c r="RRK440" s="433"/>
      <c r="RRL440" s="433"/>
      <c r="RRM440" s="433"/>
      <c r="RRN440" s="433"/>
      <c r="RRO440" s="433"/>
      <c r="RRP440" s="433"/>
      <c r="RRQ440" s="433"/>
      <c r="RRR440" s="433"/>
      <c r="RRS440" s="433"/>
      <c r="RRT440" s="433"/>
      <c r="RRU440" s="433"/>
      <c r="RRV440" s="433"/>
      <c r="RRW440" s="433"/>
      <c r="RRX440" s="433"/>
      <c r="RRY440" s="433"/>
      <c r="RRZ440" s="433"/>
      <c r="RSA440" s="433"/>
      <c r="RSB440" s="433"/>
      <c r="RSC440" s="433"/>
      <c r="RSD440" s="433"/>
      <c r="RSE440" s="433"/>
      <c r="RSF440" s="433"/>
      <c r="RSG440" s="433"/>
      <c r="RSH440" s="433"/>
      <c r="RSI440" s="433"/>
      <c r="RSJ440" s="433"/>
      <c r="RSK440" s="433"/>
      <c r="RSL440" s="433"/>
      <c r="RSM440" s="433"/>
      <c r="RSN440" s="433"/>
      <c r="RSO440" s="433"/>
      <c r="RSP440" s="433"/>
      <c r="RSQ440" s="433"/>
      <c r="RSR440" s="433"/>
      <c r="RSS440" s="433"/>
      <c r="RST440" s="433"/>
      <c r="RSU440" s="433"/>
      <c r="RSV440" s="433"/>
      <c r="RSW440" s="433"/>
      <c r="RSX440" s="433"/>
      <c r="RSY440" s="433"/>
      <c r="RSZ440" s="433"/>
      <c r="RTA440" s="433"/>
      <c r="RTB440" s="433"/>
      <c r="RTC440" s="433"/>
      <c r="RTD440" s="433"/>
      <c r="RTE440" s="433"/>
      <c r="RTF440" s="433"/>
      <c r="RTG440" s="433"/>
      <c r="RTH440" s="433"/>
      <c r="RTI440" s="433"/>
      <c r="RTJ440" s="433"/>
      <c r="RTK440" s="433"/>
      <c r="RTL440" s="433"/>
      <c r="RTM440" s="433"/>
      <c r="RTN440" s="433"/>
      <c r="RTO440" s="433"/>
      <c r="RTP440" s="433"/>
      <c r="RTQ440" s="433"/>
      <c r="RTR440" s="433"/>
      <c r="RTS440" s="433"/>
      <c r="RTT440" s="433"/>
      <c r="RTU440" s="433"/>
      <c r="RTV440" s="433"/>
      <c r="RTW440" s="433"/>
      <c r="RTX440" s="433"/>
      <c r="RTY440" s="433"/>
      <c r="RTZ440" s="433"/>
      <c r="RUA440" s="433"/>
      <c r="RUB440" s="433"/>
      <c r="RUC440" s="433"/>
      <c r="RUD440" s="433"/>
      <c r="RUE440" s="433"/>
      <c r="RUF440" s="433"/>
      <c r="RUG440" s="433"/>
      <c r="RUH440" s="433"/>
      <c r="RUI440" s="433"/>
      <c r="RUJ440" s="433"/>
      <c r="RUK440" s="433"/>
      <c r="RUL440" s="433"/>
      <c r="RUM440" s="433"/>
      <c r="RUN440" s="433"/>
      <c r="RUO440" s="433"/>
      <c r="RUP440" s="433"/>
      <c r="RUQ440" s="433"/>
      <c r="RUR440" s="433"/>
      <c r="RUS440" s="433"/>
      <c r="RUT440" s="433"/>
      <c r="RUU440" s="433"/>
      <c r="RUV440" s="433"/>
      <c r="RUW440" s="433"/>
      <c r="RUX440" s="433"/>
      <c r="RUY440" s="433"/>
      <c r="RUZ440" s="433"/>
      <c r="RVA440" s="433"/>
      <c r="RVB440" s="433"/>
      <c r="RVC440" s="433"/>
      <c r="RVD440" s="433"/>
      <c r="RVE440" s="433"/>
      <c r="RVF440" s="433"/>
      <c r="RVG440" s="433"/>
      <c r="RVH440" s="433"/>
      <c r="RVI440" s="433"/>
      <c r="RVJ440" s="433"/>
      <c r="RVK440" s="433"/>
      <c r="RVL440" s="433"/>
      <c r="RVM440" s="433"/>
      <c r="RVN440" s="433"/>
      <c r="RVO440" s="433"/>
      <c r="RVP440" s="433"/>
      <c r="RVQ440" s="433"/>
      <c r="RVR440" s="433"/>
      <c r="RVS440" s="433"/>
      <c r="RVT440" s="433"/>
      <c r="RVU440" s="433"/>
      <c r="RVV440" s="433"/>
      <c r="RVW440" s="433"/>
      <c r="RVX440" s="433"/>
      <c r="RVY440" s="433"/>
      <c r="RVZ440" s="433"/>
      <c r="RWA440" s="433"/>
      <c r="RWB440" s="433"/>
      <c r="RWC440" s="433"/>
      <c r="RWD440" s="433"/>
      <c r="RWE440" s="433"/>
      <c r="RWF440" s="433"/>
      <c r="RWG440" s="433"/>
      <c r="RWH440" s="433"/>
      <c r="RWI440" s="433"/>
      <c r="RWJ440" s="433"/>
      <c r="RWK440" s="433"/>
      <c r="RWL440" s="433"/>
      <c r="RWM440" s="433"/>
      <c r="RWN440" s="433"/>
      <c r="RWO440" s="433"/>
      <c r="RWP440" s="433"/>
      <c r="RWQ440" s="433"/>
      <c r="RWR440" s="433"/>
      <c r="RWS440" s="433"/>
      <c r="RWT440" s="433"/>
      <c r="RWU440" s="433"/>
      <c r="RWV440" s="433"/>
      <c r="RWW440" s="433"/>
      <c r="RWX440" s="433"/>
      <c r="RWY440" s="433"/>
      <c r="RWZ440" s="433"/>
      <c r="RXA440" s="433"/>
      <c r="RXB440" s="433"/>
      <c r="RXC440" s="433"/>
      <c r="RXD440" s="433"/>
      <c r="RXE440" s="433"/>
      <c r="RXF440" s="433"/>
      <c r="RXG440" s="433"/>
      <c r="RXH440" s="433"/>
      <c r="RXI440" s="433"/>
      <c r="RXJ440" s="433"/>
      <c r="RXK440" s="433"/>
      <c r="RXL440" s="433"/>
      <c r="RXM440" s="433"/>
      <c r="RXN440" s="433"/>
      <c r="RXO440" s="433"/>
      <c r="RXP440" s="433"/>
      <c r="RXQ440" s="433"/>
      <c r="RXR440" s="433"/>
      <c r="RXS440" s="433"/>
      <c r="RXT440" s="433"/>
      <c r="RXU440" s="433"/>
      <c r="RXV440" s="433"/>
      <c r="RXW440" s="433"/>
      <c r="RXX440" s="433"/>
      <c r="RXY440" s="433"/>
      <c r="RXZ440" s="433"/>
      <c r="RYA440" s="433"/>
      <c r="RYB440" s="433"/>
      <c r="RYC440" s="433"/>
      <c r="RYD440" s="433"/>
      <c r="RYE440" s="433"/>
      <c r="RYF440" s="433"/>
      <c r="RYG440" s="433"/>
      <c r="RYH440" s="433"/>
      <c r="RYI440" s="433"/>
      <c r="RYJ440" s="433"/>
      <c r="RYK440" s="433"/>
      <c r="RYL440" s="433"/>
      <c r="RYM440" s="433"/>
      <c r="RYN440" s="433"/>
      <c r="RYO440" s="433"/>
      <c r="RYP440" s="433"/>
      <c r="RYQ440" s="433"/>
      <c r="RYR440" s="433"/>
      <c r="RYS440" s="433"/>
      <c r="RYT440" s="433"/>
      <c r="RYU440" s="433"/>
      <c r="RYV440" s="433"/>
      <c r="RYW440" s="433"/>
      <c r="RYX440" s="433"/>
      <c r="RYY440" s="433"/>
      <c r="RYZ440" s="433"/>
      <c r="RZA440" s="433"/>
      <c r="RZB440" s="433"/>
      <c r="RZC440" s="433"/>
      <c r="RZD440" s="433"/>
      <c r="RZE440" s="433"/>
      <c r="RZF440" s="433"/>
      <c r="RZG440" s="433"/>
      <c r="RZH440" s="433"/>
      <c r="RZI440" s="433"/>
      <c r="RZJ440" s="433"/>
      <c r="RZK440" s="433"/>
      <c r="RZL440" s="433"/>
      <c r="RZM440" s="433"/>
      <c r="RZN440" s="433"/>
      <c r="RZO440" s="433"/>
      <c r="RZP440" s="433"/>
      <c r="RZQ440" s="433"/>
      <c r="RZR440" s="433"/>
      <c r="RZS440" s="433"/>
      <c r="RZT440" s="433"/>
      <c r="RZU440" s="433"/>
      <c r="RZV440" s="433"/>
      <c r="RZW440" s="433"/>
      <c r="RZX440" s="433"/>
      <c r="RZY440" s="433"/>
      <c r="RZZ440" s="433"/>
      <c r="SAA440" s="433"/>
      <c r="SAB440" s="433"/>
      <c r="SAC440" s="433"/>
      <c r="SAD440" s="433"/>
      <c r="SAE440" s="433"/>
      <c r="SAF440" s="433"/>
      <c r="SAG440" s="433"/>
      <c r="SAH440" s="433"/>
      <c r="SAI440" s="433"/>
      <c r="SAJ440" s="433"/>
      <c r="SAK440" s="433"/>
      <c r="SAL440" s="433"/>
      <c r="SAM440" s="433"/>
      <c r="SAN440" s="433"/>
      <c r="SAO440" s="433"/>
      <c r="SAP440" s="433"/>
      <c r="SAQ440" s="433"/>
      <c r="SAR440" s="433"/>
      <c r="SAS440" s="433"/>
      <c r="SAT440" s="433"/>
      <c r="SAU440" s="433"/>
      <c r="SAV440" s="433"/>
      <c r="SAW440" s="433"/>
      <c r="SAX440" s="433"/>
      <c r="SAY440" s="433"/>
      <c r="SAZ440" s="433"/>
      <c r="SBA440" s="433"/>
      <c r="SBB440" s="433"/>
      <c r="SBC440" s="433"/>
      <c r="SBD440" s="433"/>
      <c r="SBE440" s="433"/>
      <c r="SBF440" s="433"/>
      <c r="SBG440" s="433"/>
      <c r="SBH440" s="433"/>
      <c r="SBI440" s="433"/>
      <c r="SBJ440" s="433"/>
      <c r="SBK440" s="433"/>
      <c r="SBL440" s="433"/>
      <c r="SBM440" s="433"/>
      <c r="SBN440" s="433"/>
      <c r="SBO440" s="433"/>
      <c r="SBP440" s="433"/>
      <c r="SBQ440" s="433"/>
      <c r="SBR440" s="433"/>
      <c r="SBS440" s="433"/>
      <c r="SBT440" s="433"/>
      <c r="SBU440" s="433"/>
      <c r="SBV440" s="433"/>
      <c r="SBW440" s="433"/>
      <c r="SBX440" s="433"/>
      <c r="SBY440" s="433"/>
      <c r="SBZ440" s="433"/>
      <c r="SCA440" s="433"/>
      <c r="SCB440" s="433"/>
      <c r="SCC440" s="433"/>
      <c r="SCD440" s="433"/>
      <c r="SCE440" s="433"/>
      <c r="SCF440" s="433"/>
      <c r="SCG440" s="433"/>
      <c r="SCH440" s="433"/>
      <c r="SCI440" s="433"/>
      <c r="SCJ440" s="433"/>
      <c r="SCK440" s="433"/>
      <c r="SCL440" s="433"/>
      <c r="SCM440" s="433"/>
      <c r="SCN440" s="433"/>
      <c r="SCO440" s="433"/>
      <c r="SCP440" s="433"/>
      <c r="SCQ440" s="433"/>
      <c r="SCR440" s="433"/>
      <c r="SCS440" s="433"/>
      <c r="SCT440" s="433"/>
      <c r="SCU440" s="433"/>
      <c r="SCV440" s="433"/>
      <c r="SCW440" s="433"/>
      <c r="SCX440" s="433"/>
      <c r="SCY440" s="433"/>
      <c r="SCZ440" s="433"/>
      <c r="SDA440" s="433"/>
      <c r="SDB440" s="433"/>
      <c r="SDC440" s="433"/>
      <c r="SDD440" s="433"/>
      <c r="SDE440" s="433"/>
      <c r="SDF440" s="433"/>
      <c r="SDG440" s="433"/>
      <c r="SDH440" s="433"/>
      <c r="SDI440" s="433"/>
      <c r="SDJ440" s="433"/>
      <c r="SDK440" s="433"/>
      <c r="SDL440" s="433"/>
      <c r="SDM440" s="433"/>
      <c r="SDN440" s="433"/>
      <c r="SDO440" s="433"/>
      <c r="SDP440" s="433"/>
      <c r="SDQ440" s="433"/>
      <c r="SDR440" s="433"/>
      <c r="SDS440" s="433"/>
      <c r="SDT440" s="433"/>
      <c r="SDU440" s="433"/>
      <c r="SDV440" s="433"/>
      <c r="SDW440" s="433"/>
      <c r="SDX440" s="433"/>
      <c r="SDY440" s="433"/>
      <c r="SDZ440" s="433"/>
      <c r="SEA440" s="433"/>
      <c r="SEB440" s="433"/>
      <c r="SEC440" s="433"/>
      <c r="SED440" s="433"/>
      <c r="SEE440" s="433"/>
      <c r="SEF440" s="433"/>
      <c r="SEG440" s="433"/>
      <c r="SEH440" s="433"/>
      <c r="SEI440" s="433"/>
      <c r="SEJ440" s="433"/>
      <c r="SEK440" s="433"/>
      <c r="SEL440" s="433"/>
      <c r="SEM440" s="433"/>
      <c r="SEN440" s="433"/>
      <c r="SEO440" s="433"/>
      <c r="SEP440" s="433"/>
      <c r="SEQ440" s="433"/>
      <c r="SER440" s="433"/>
      <c r="SES440" s="433"/>
      <c r="SET440" s="433"/>
      <c r="SEU440" s="433"/>
      <c r="SEV440" s="433"/>
      <c r="SEW440" s="433"/>
      <c r="SEX440" s="433"/>
      <c r="SEY440" s="433"/>
      <c r="SEZ440" s="433"/>
      <c r="SFA440" s="433"/>
      <c r="SFB440" s="433"/>
      <c r="SFC440" s="433"/>
      <c r="SFD440" s="433"/>
      <c r="SFE440" s="433"/>
      <c r="SFF440" s="433"/>
      <c r="SFG440" s="433"/>
      <c r="SFH440" s="433"/>
      <c r="SFI440" s="433"/>
      <c r="SFJ440" s="433"/>
      <c r="SFK440" s="433"/>
      <c r="SFL440" s="433"/>
      <c r="SFM440" s="433"/>
      <c r="SFN440" s="433"/>
      <c r="SFO440" s="433"/>
      <c r="SFP440" s="433"/>
      <c r="SFQ440" s="433"/>
      <c r="SFR440" s="433"/>
      <c r="SFS440" s="433"/>
      <c r="SFT440" s="433"/>
      <c r="SFU440" s="433"/>
      <c r="SFV440" s="433"/>
      <c r="SFW440" s="433"/>
      <c r="SFX440" s="433"/>
      <c r="SFY440" s="433"/>
      <c r="SFZ440" s="433"/>
      <c r="SGA440" s="433"/>
      <c r="SGB440" s="433"/>
      <c r="SGC440" s="433"/>
      <c r="SGD440" s="433"/>
      <c r="SGE440" s="433"/>
      <c r="SGF440" s="433"/>
      <c r="SGG440" s="433"/>
      <c r="SGH440" s="433"/>
      <c r="SGI440" s="433"/>
      <c r="SGJ440" s="433"/>
      <c r="SGK440" s="433"/>
      <c r="SGL440" s="433"/>
      <c r="SGM440" s="433"/>
      <c r="SGN440" s="433"/>
      <c r="SGO440" s="433"/>
      <c r="SGP440" s="433"/>
      <c r="SGQ440" s="433"/>
      <c r="SGR440" s="433"/>
      <c r="SGS440" s="433"/>
      <c r="SGT440" s="433"/>
      <c r="SGU440" s="433"/>
      <c r="SGV440" s="433"/>
      <c r="SGW440" s="433"/>
      <c r="SGX440" s="433"/>
      <c r="SGY440" s="433"/>
      <c r="SGZ440" s="433"/>
      <c r="SHA440" s="433"/>
      <c r="SHB440" s="433"/>
      <c r="SHC440" s="433"/>
      <c r="SHD440" s="433"/>
      <c r="SHE440" s="433"/>
      <c r="SHF440" s="433"/>
      <c r="SHG440" s="433"/>
      <c r="SHH440" s="433"/>
      <c r="SHI440" s="433"/>
      <c r="SHJ440" s="433"/>
      <c r="SHK440" s="433"/>
      <c r="SHL440" s="433"/>
      <c r="SHM440" s="433"/>
      <c r="SHN440" s="433"/>
      <c r="SHO440" s="433"/>
      <c r="SHP440" s="433"/>
      <c r="SHQ440" s="433"/>
      <c r="SHR440" s="433"/>
      <c r="SHS440" s="433"/>
      <c r="SHT440" s="433"/>
      <c r="SHU440" s="433"/>
      <c r="SHV440" s="433"/>
      <c r="SHW440" s="433"/>
      <c r="SHX440" s="433"/>
      <c r="SHY440" s="433"/>
      <c r="SHZ440" s="433"/>
      <c r="SIA440" s="433"/>
      <c r="SIB440" s="433"/>
      <c r="SIC440" s="433"/>
      <c r="SID440" s="433"/>
      <c r="SIE440" s="433"/>
      <c r="SIF440" s="433"/>
      <c r="SIG440" s="433"/>
      <c r="SIH440" s="433"/>
      <c r="SII440" s="433"/>
      <c r="SIJ440" s="433"/>
      <c r="SIK440" s="433"/>
      <c r="SIL440" s="433"/>
      <c r="SIM440" s="433"/>
      <c r="SIN440" s="433"/>
      <c r="SIO440" s="433"/>
      <c r="SIP440" s="433"/>
      <c r="SIQ440" s="433"/>
      <c r="SIR440" s="433"/>
      <c r="SIS440" s="433"/>
      <c r="SIT440" s="433"/>
      <c r="SIU440" s="433"/>
      <c r="SIV440" s="433"/>
      <c r="SIW440" s="433"/>
      <c r="SIX440" s="433"/>
      <c r="SIY440" s="433"/>
      <c r="SIZ440" s="433"/>
      <c r="SJA440" s="433"/>
      <c r="SJB440" s="433"/>
      <c r="SJC440" s="433"/>
      <c r="SJD440" s="433"/>
      <c r="SJE440" s="433"/>
      <c r="SJF440" s="433"/>
      <c r="SJG440" s="433"/>
      <c r="SJH440" s="433"/>
      <c r="SJI440" s="433"/>
      <c r="SJJ440" s="433"/>
      <c r="SJK440" s="433"/>
      <c r="SJL440" s="433"/>
      <c r="SJM440" s="433"/>
      <c r="SJN440" s="433"/>
      <c r="SJO440" s="433"/>
      <c r="SJP440" s="433"/>
      <c r="SJQ440" s="433"/>
      <c r="SJR440" s="433"/>
      <c r="SJS440" s="433"/>
      <c r="SJT440" s="433"/>
      <c r="SJU440" s="433"/>
      <c r="SJV440" s="433"/>
      <c r="SJW440" s="433"/>
      <c r="SJX440" s="433"/>
      <c r="SJY440" s="433"/>
      <c r="SJZ440" s="433"/>
      <c r="SKA440" s="433"/>
      <c r="SKB440" s="433"/>
      <c r="SKC440" s="433"/>
      <c r="SKD440" s="433"/>
      <c r="SKE440" s="433"/>
      <c r="SKF440" s="433"/>
      <c r="SKG440" s="433"/>
      <c r="SKH440" s="433"/>
      <c r="SKI440" s="433"/>
      <c r="SKJ440" s="433"/>
      <c r="SKK440" s="433"/>
      <c r="SKL440" s="433"/>
      <c r="SKM440" s="433"/>
      <c r="SKN440" s="433"/>
      <c r="SKO440" s="433"/>
      <c r="SKP440" s="433"/>
      <c r="SKQ440" s="433"/>
      <c r="SKR440" s="433"/>
      <c r="SKS440" s="433"/>
      <c r="SKT440" s="433"/>
      <c r="SKU440" s="433"/>
      <c r="SKV440" s="433"/>
      <c r="SKW440" s="433"/>
      <c r="SKX440" s="433"/>
      <c r="SKY440" s="433"/>
      <c r="SKZ440" s="433"/>
      <c r="SLA440" s="433"/>
      <c r="SLB440" s="433"/>
      <c r="SLC440" s="433"/>
      <c r="SLD440" s="433"/>
      <c r="SLE440" s="433"/>
      <c r="SLF440" s="433"/>
      <c r="SLG440" s="433"/>
      <c r="SLH440" s="433"/>
      <c r="SLI440" s="433"/>
      <c r="SLJ440" s="433"/>
      <c r="SLK440" s="433"/>
      <c r="SLL440" s="433"/>
      <c r="SLM440" s="433"/>
      <c r="SLN440" s="433"/>
      <c r="SLO440" s="433"/>
      <c r="SLP440" s="433"/>
      <c r="SLQ440" s="433"/>
      <c r="SLR440" s="433"/>
      <c r="SLS440" s="433"/>
      <c r="SLT440" s="433"/>
      <c r="SLU440" s="433"/>
      <c r="SLV440" s="433"/>
      <c r="SLW440" s="433"/>
      <c r="SLX440" s="433"/>
      <c r="SLY440" s="433"/>
      <c r="SLZ440" s="433"/>
      <c r="SMA440" s="433"/>
      <c r="SMB440" s="433"/>
      <c r="SMC440" s="433"/>
      <c r="SMD440" s="433"/>
      <c r="SME440" s="433"/>
      <c r="SMF440" s="433"/>
      <c r="SMG440" s="433"/>
      <c r="SMH440" s="433"/>
      <c r="SMI440" s="433"/>
      <c r="SMJ440" s="433"/>
      <c r="SMK440" s="433"/>
      <c r="SML440" s="433"/>
      <c r="SMM440" s="433"/>
      <c r="SMN440" s="433"/>
      <c r="SMO440" s="433"/>
      <c r="SMP440" s="433"/>
      <c r="SMQ440" s="433"/>
      <c r="SMR440" s="433"/>
      <c r="SMS440" s="433"/>
      <c r="SMT440" s="433"/>
      <c r="SMU440" s="433"/>
      <c r="SMV440" s="433"/>
      <c r="SMW440" s="433"/>
      <c r="SMX440" s="433"/>
      <c r="SMY440" s="433"/>
      <c r="SMZ440" s="433"/>
      <c r="SNA440" s="433"/>
      <c r="SNB440" s="433"/>
      <c r="SNC440" s="433"/>
      <c r="SND440" s="433"/>
      <c r="SNE440" s="433"/>
      <c r="SNF440" s="433"/>
      <c r="SNG440" s="433"/>
      <c r="SNH440" s="433"/>
      <c r="SNI440" s="433"/>
      <c r="SNJ440" s="433"/>
      <c r="SNK440" s="433"/>
      <c r="SNL440" s="433"/>
      <c r="SNM440" s="433"/>
      <c r="SNN440" s="433"/>
      <c r="SNO440" s="433"/>
      <c r="SNP440" s="433"/>
      <c r="SNQ440" s="433"/>
      <c r="SNR440" s="433"/>
      <c r="SNS440" s="433"/>
      <c r="SNT440" s="433"/>
      <c r="SNU440" s="433"/>
      <c r="SNV440" s="433"/>
      <c r="SNW440" s="433"/>
      <c r="SNX440" s="433"/>
      <c r="SNY440" s="433"/>
      <c r="SNZ440" s="433"/>
      <c r="SOA440" s="433"/>
      <c r="SOB440" s="433"/>
      <c r="SOC440" s="433"/>
      <c r="SOD440" s="433"/>
      <c r="SOE440" s="433"/>
      <c r="SOF440" s="433"/>
      <c r="SOG440" s="433"/>
      <c r="SOH440" s="433"/>
      <c r="SOI440" s="433"/>
      <c r="SOJ440" s="433"/>
      <c r="SOK440" s="433"/>
      <c r="SOL440" s="433"/>
      <c r="SOM440" s="433"/>
      <c r="SON440" s="433"/>
      <c r="SOO440" s="433"/>
      <c r="SOP440" s="433"/>
      <c r="SOQ440" s="433"/>
      <c r="SOR440" s="433"/>
      <c r="SOS440" s="433"/>
      <c r="SOT440" s="433"/>
      <c r="SOU440" s="433"/>
      <c r="SOV440" s="433"/>
      <c r="SOW440" s="433"/>
      <c r="SOX440" s="433"/>
      <c r="SOY440" s="433"/>
      <c r="SOZ440" s="433"/>
      <c r="SPA440" s="433"/>
      <c r="SPB440" s="433"/>
      <c r="SPC440" s="433"/>
      <c r="SPD440" s="433"/>
      <c r="SPE440" s="433"/>
      <c r="SPF440" s="433"/>
      <c r="SPG440" s="433"/>
      <c r="SPH440" s="433"/>
      <c r="SPI440" s="433"/>
      <c r="SPJ440" s="433"/>
      <c r="SPK440" s="433"/>
      <c r="SPL440" s="433"/>
      <c r="SPM440" s="433"/>
      <c r="SPN440" s="433"/>
      <c r="SPO440" s="433"/>
      <c r="SPP440" s="433"/>
      <c r="SPQ440" s="433"/>
      <c r="SPR440" s="433"/>
      <c r="SPS440" s="433"/>
      <c r="SPT440" s="433"/>
      <c r="SPU440" s="433"/>
      <c r="SPV440" s="433"/>
      <c r="SPW440" s="433"/>
      <c r="SPX440" s="433"/>
      <c r="SPY440" s="433"/>
      <c r="SPZ440" s="433"/>
      <c r="SQA440" s="433"/>
      <c r="SQB440" s="433"/>
      <c r="SQC440" s="433"/>
      <c r="SQD440" s="433"/>
      <c r="SQE440" s="433"/>
      <c r="SQF440" s="433"/>
      <c r="SQG440" s="433"/>
      <c r="SQH440" s="433"/>
      <c r="SQI440" s="433"/>
      <c r="SQJ440" s="433"/>
      <c r="SQK440" s="433"/>
      <c r="SQL440" s="433"/>
      <c r="SQM440" s="433"/>
      <c r="SQN440" s="433"/>
      <c r="SQO440" s="433"/>
      <c r="SQP440" s="433"/>
      <c r="SQQ440" s="433"/>
      <c r="SQR440" s="433"/>
      <c r="SQS440" s="433"/>
      <c r="SQT440" s="433"/>
      <c r="SQU440" s="433"/>
      <c r="SQV440" s="433"/>
      <c r="SQW440" s="433"/>
      <c r="SQX440" s="433"/>
      <c r="SQY440" s="433"/>
      <c r="SQZ440" s="433"/>
      <c r="SRA440" s="433"/>
      <c r="SRB440" s="433"/>
      <c r="SRC440" s="433"/>
      <c r="SRD440" s="433"/>
      <c r="SRE440" s="433"/>
      <c r="SRF440" s="433"/>
      <c r="SRG440" s="433"/>
      <c r="SRH440" s="433"/>
      <c r="SRI440" s="433"/>
      <c r="SRJ440" s="433"/>
      <c r="SRK440" s="433"/>
      <c r="SRL440" s="433"/>
      <c r="SRM440" s="433"/>
      <c r="SRN440" s="433"/>
      <c r="SRO440" s="433"/>
      <c r="SRP440" s="433"/>
      <c r="SRQ440" s="433"/>
      <c r="SRR440" s="433"/>
      <c r="SRS440" s="433"/>
      <c r="SRT440" s="433"/>
      <c r="SRU440" s="433"/>
      <c r="SRV440" s="433"/>
      <c r="SRW440" s="433"/>
      <c r="SRX440" s="433"/>
      <c r="SRY440" s="433"/>
      <c r="SRZ440" s="433"/>
      <c r="SSA440" s="433"/>
      <c r="SSB440" s="433"/>
      <c r="SSC440" s="433"/>
      <c r="SSD440" s="433"/>
      <c r="SSE440" s="433"/>
      <c r="SSF440" s="433"/>
      <c r="SSG440" s="433"/>
      <c r="SSH440" s="433"/>
      <c r="SSI440" s="433"/>
      <c r="SSJ440" s="433"/>
      <c r="SSK440" s="433"/>
      <c r="SSL440" s="433"/>
      <c r="SSM440" s="433"/>
      <c r="SSN440" s="433"/>
      <c r="SSO440" s="433"/>
      <c r="SSP440" s="433"/>
      <c r="SSQ440" s="433"/>
      <c r="SSR440" s="433"/>
      <c r="SSS440" s="433"/>
      <c r="SST440" s="433"/>
      <c r="SSU440" s="433"/>
      <c r="SSV440" s="433"/>
      <c r="SSW440" s="433"/>
      <c r="SSX440" s="433"/>
      <c r="SSY440" s="433"/>
      <c r="SSZ440" s="433"/>
      <c r="STA440" s="433"/>
      <c r="STB440" s="433"/>
      <c r="STC440" s="433"/>
      <c r="STD440" s="433"/>
      <c r="STE440" s="433"/>
      <c r="STF440" s="433"/>
      <c r="STG440" s="433"/>
      <c r="STH440" s="433"/>
      <c r="STI440" s="433"/>
      <c r="STJ440" s="433"/>
      <c r="STK440" s="433"/>
      <c r="STL440" s="433"/>
      <c r="STM440" s="433"/>
      <c r="STN440" s="433"/>
      <c r="STO440" s="433"/>
      <c r="STP440" s="433"/>
      <c r="STQ440" s="433"/>
      <c r="STR440" s="433"/>
      <c r="STS440" s="433"/>
      <c r="STT440" s="433"/>
      <c r="STU440" s="433"/>
      <c r="STV440" s="433"/>
      <c r="STW440" s="433"/>
      <c r="STX440" s="433"/>
      <c r="STY440" s="433"/>
      <c r="STZ440" s="433"/>
      <c r="SUA440" s="433"/>
      <c r="SUB440" s="433"/>
      <c r="SUC440" s="433"/>
      <c r="SUD440" s="433"/>
      <c r="SUE440" s="433"/>
      <c r="SUF440" s="433"/>
      <c r="SUG440" s="433"/>
      <c r="SUH440" s="433"/>
      <c r="SUI440" s="433"/>
      <c r="SUJ440" s="433"/>
      <c r="SUK440" s="433"/>
      <c r="SUL440" s="433"/>
      <c r="SUM440" s="433"/>
      <c r="SUN440" s="433"/>
      <c r="SUO440" s="433"/>
      <c r="SUP440" s="433"/>
      <c r="SUQ440" s="433"/>
      <c r="SUR440" s="433"/>
      <c r="SUS440" s="433"/>
      <c r="SUT440" s="433"/>
      <c r="SUU440" s="433"/>
      <c r="SUV440" s="433"/>
      <c r="SUW440" s="433"/>
      <c r="SUX440" s="433"/>
      <c r="SUY440" s="433"/>
      <c r="SUZ440" s="433"/>
      <c r="SVA440" s="433"/>
      <c r="SVB440" s="433"/>
      <c r="SVC440" s="433"/>
      <c r="SVD440" s="433"/>
      <c r="SVE440" s="433"/>
      <c r="SVF440" s="433"/>
      <c r="SVG440" s="433"/>
      <c r="SVH440" s="433"/>
      <c r="SVI440" s="433"/>
      <c r="SVJ440" s="433"/>
      <c r="SVK440" s="433"/>
      <c r="SVL440" s="433"/>
      <c r="SVM440" s="433"/>
      <c r="SVN440" s="433"/>
      <c r="SVO440" s="433"/>
      <c r="SVP440" s="433"/>
      <c r="SVQ440" s="433"/>
      <c r="SVR440" s="433"/>
      <c r="SVS440" s="433"/>
      <c r="SVT440" s="433"/>
      <c r="SVU440" s="433"/>
      <c r="SVV440" s="433"/>
      <c r="SVW440" s="433"/>
      <c r="SVX440" s="433"/>
      <c r="SVY440" s="433"/>
      <c r="SVZ440" s="433"/>
      <c r="SWA440" s="433"/>
      <c r="SWB440" s="433"/>
      <c r="SWC440" s="433"/>
      <c r="SWD440" s="433"/>
      <c r="SWE440" s="433"/>
      <c r="SWF440" s="433"/>
      <c r="SWG440" s="433"/>
      <c r="SWH440" s="433"/>
      <c r="SWI440" s="433"/>
      <c r="SWJ440" s="433"/>
      <c r="SWK440" s="433"/>
      <c r="SWL440" s="433"/>
      <c r="SWM440" s="433"/>
      <c r="SWN440" s="433"/>
      <c r="SWO440" s="433"/>
      <c r="SWP440" s="433"/>
      <c r="SWQ440" s="433"/>
      <c r="SWR440" s="433"/>
      <c r="SWS440" s="433"/>
      <c r="SWT440" s="433"/>
      <c r="SWU440" s="433"/>
      <c r="SWV440" s="433"/>
      <c r="SWW440" s="433"/>
      <c r="SWX440" s="433"/>
      <c r="SWY440" s="433"/>
      <c r="SWZ440" s="433"/>
      <c r="SXA440" s="433"/>
      <c r="SXB440" s="433"/>
      <c r="SXC440" s="433"/>
      <c r="SXD440" s="433"/>
      <c r="SXE440" s="433"/>
      <c r="SXF440" s="433"/>
      <c r="SXG440" s="433"/>
      <c r="SXH440" s="433"/>
      <c r="SXI440" s="433"/>
      <c r="SXJ440" s="433"/>
      <c r="SXK440" s="433"/>
      <c r="SXL440" s="433"/>
      <c r="SXM440" s="433"/>
      <c r="SXN440" s="433"/>
      <c r="SXO440" s="433"/>
      <c r="SXP440" s="433"/>
      <c r="SXQ440" s="433"/>
      <c r="SXR440" s="433"/>
      <c r="SXS440" s="433"/>
      <c r="SXT440" s="433"/>
      <c r="SXU440" s="433"/>
      <c r="SXV440" s="433"/>
      <c r="SXW440" s="433"/>
      <c r="SXX440" s="433"/>
      <c r="SXY440" s="433"/>
      <c r="SXZ440" s="433"/>
      <c r="SYA440" s="433"/>
      <c r="SYB440" s="433"/>
      <c r="SYC440" s="433"/>
      <c r="SYD440" s="433"/>
      <c r="SYE440" s="433"/>
      <c r="SYF440" s="433"/>
      <c r="SYG440" s="433"/>
      <c r="SYH440" s="433"/>
      <c r="SYI440" s="433"/>
      <c r="SYJ440" s="433"/>
      <c r="SYK440" s="433"/>
      <c r="SYL440" s="433"/>
      <c r="SYM440" s="433"/>
      <c r="SYN440" s="433"/>
      <c r="SYO440" s="433"/>
      <c r="SYP440" s="433"/>
      <c r="SYQ440" s="433"/>
      <c r="SYR440" s="433"/>
      <c r="SYS440" s="433"/>
      <c r="SYT440" s="433"/>
      <c r="SYU440" s="433"/>
      <c r="SYV440" s="433"/>
      <c r="SYW440" s="433"/>
      <c r="SYX440" s="433"/>
      <c r="SYY440" s="433"/>
      <c r="SYZ440" s="433"/>
      <c r="SZA440" s="433"/>
      <c r="SZB440" s="433"/>
      <c r="SZC440" s="433"/>
      <c r="SZD440" s="433"/>
      <c r="SZE440" s="433"/>
      <c r="SZF440" s="433"/>
      <c r="SZG440" s="433"/>
      <c r="SZH440" s="433"/>
      <c r="SZI440" s="433"/>
      <c r="SZJ440" s="433"/>
      <c r="SZK440" s="433"/>
      <c r="SZL440" s="433"/>
      <c r="SZM440" s="433"/>
      <c r="SZN440" s="433"/>
      <c r="SZO440" s="433"/>
      <c r="SZP440" s="433"/>
      <c r="SZQ440" s="433"/>
      <c r="SZR440" s="433"/>
      <c r="SZS440" s="433"/>
      <c r="SZT440" s="433"/>
      <c r="SZU440" s="433"/>
      <c r="SZV440" s="433"/>
      <c r="SZW440" s="433"/>
      <c r="SZX440" s="433"/>
      <c r="SZY440" s="433"/>
      <c r="SZZ440" s="433"/>
      <c r="TAA440" s="433"/>
      <c r="TAB440" s="433"/>
      <c r="TAC440" s="433"/>
      <c r="TAD440" s="433"/>
      <c r="TAE440" s="433"/>
      <c r="TAF440" s="433"/>
      <c r="TAG440" s="433"/>
      <c r="TAH440" s="433"/>
      <c r="TAI440" s="433"/>
      <c r="TAJ440" s="433"/>
      <c r="TAK440" s="433"/>
      <c r="TAL440" s="433"/>
      <c r="TAM440" s="433"/>
      <c r="TAN440" s="433"/>
      <c r="TAO440" s="433"/>
      <c r="TAP440" s="433"/>
      <c r="TAQ440" s="433"/>
      <c r="TAR440" s="433"/>
      <c r="TAS440" s="433"/>
      <c r="TAT440" s="433"/>
      <c r="TAU440" s="433"/>
      <c r="TAV440" s="433"/>
      <c r="TAW440" s="433"/>
      <c r="TAX440" s="433"/>
      <c r="TAY440" s="433"/>
      <c r="TAZ440" s="433"/>
      <c r="TBA440" s="433"/>
      <c r="TBB440" s="433"/>
      <c r="TBC440" s="433"/>
      <c r="TBD440" s="433"/>
      <c r="TBE440" s="433"/>
      <c r="TBF440" s="433"/>
      <c r="TBG440" s="433"/>
      <c r="TBH440" s="433"/>
      <c r="TBI440" s="433"/>
      <c r="TBJ440" s="433"/>
      <c r="TBK440" s="433"/>
      <c r="TBL440" s="433"/>
      <c r="TBM440" s="433"/>
      <c r="TBN440" s="433"/>
      <c r="TBO440" s="433"/>
      <c r="TBP440" s="433"/>
      <c r="TBQ440" s="433"/>
      <c r="TBR440" s="433"/>
      <c r="TBS440" s="433"/>
      <c r="TBT440" s="433"/>
      <c r="TBU440" s="433"/>
      <c r="TBV440" s="433"/>
      <c r="TBW440" s="433"/>
      <c r="TBX440" s="433"/>
      <c r="TBY440" s="433"/>
      <c r="TBZ440" s="433"/>
      <c r="TCA440" s="433"/>
      <c r="TCB440" s="433"/>
      <c r="TCC440" s="433"/>
      <c r="TCD440" s="433"/>
      <c r="TCE440" s="433"/>
      <c r="TCF440" s="433"/>
      <c r="TCG440" s="433"/>
      <c r="TCH440" s="433"/>
      <c r="TCI440" s="433"/>
      <c r="TCJ440" s="433"/>
      <c r="TCK440" s="433"/>
      <c r="TCL440" s="433"/>
      <c r="TCM440" s="433"/>
      <c r="TCN440" s="433"/>
      <c r="TCO440" s="433"/>
      <c r="TCP440" s="433"/>
      <c r="TCQ440" s="433"/>
      <c r="TCR440" s="433"/>
      <c r="TCS440" s="433"/>
      <c r="TCT440" s="433"/>
      <c r="TCU440" s="433"/>
      <c r="TCV440" s="433"/>
      <c r="TCW440" s="433"/>
      <c r="TCX440" s="433"/>
      <c r="TCY440" s="433"/>
      <c r="TCZ440" s="433"/>
      <c r="TDA440" s="433"/>
      <c r="TDB440" s="433"/>
      <c r="TDC440" s="433"/>
      <c r="TDD440" s="433"/>
      <c r="TDE440" s="433"/>
      <c r="TDF440" s="433"/>
      <c r="TDG440" s="433"/>
      <c r="TDH440" s="433"/>
      <c r="TDI440" s="433"/>
      <c r="TDJ440" s="433"/>
      <c r="TDK440" s="433"/>
      <c r="TDL440" s="433"/>
      <c r="TDM440" s="433"/>
      <c r="TDN440" s="433"/>
      <c r="TDO440" s="433"/>
      <c r="TDP440" s="433"/>
      <c r="TDQ440" s="433"/>
      <c r="TDR440" s="433"/>
      <c r="TDS440" s="433"/>
      <c r="TDT440" s="433"/>
      <c r="TDU440" s="433"/>
      <c r="TDV440" s="433"/>
      <c r="TDW440" s="433"/>
      <c r="TDX440" s="433"/>
      <c r="TDY440" s="433"/>
      <c r="TDZ440" s="433"/>
      <c r="TEA440" s="433"/>
      <c r="TEB440" s="433"/>
      <c r="TEC440" s="433"/>
      <c r="TED440" s="433"/>
      <c r="TEE440" s="433"/>
      <c r="TEF440" s="433"/>
      <c r="TEG440" s="433"/>
      <c r="TEH440" s="433"/>
      <c r="TEI440" s="433"/>
      <c r="TEJ440" s="433"/>
      <c r="TEK440" s="433"/>
      <c r="TEL440" s="433"/>
      <c r="TEM440" s="433"/>
      <c r="TEN440" s="433"/>
      <c r="TEO440" s="433"/>
      <c r="TEP440" s="433"/>
      <c r="TEQ440" s="433"/>
      <c r="TER440" s="433"/>
      <c r="TES440" s="433"/>
      <c r="TET440" s="433"/>
      <c r="TEU440" s="433"/>
      <c r="TEV440" s="433"/>
      <c r="TEW440" s="433"/>
      <c r="TEX440" s="433"/>
      <c r="TEY440" s="433"/>
      <c r="TEZ440" s="433"/>
      <c r="TFA440" s="433"/>
      <c r="TFB440" s="433"/>
      <c r="TFC440" s="433"/>
      <c r="TFD440" s="433"/>
      <c r="TFE440" s="433"/>
      <c r="TFF440" s="433"/>
      <c r="TFG440" s="433"/>
      <c r="TFH440" s="433"/>
      <c r="TFI440" s="433"/>
      <c r="TFJ440" s="433"/>
      <c r="TFK440" s="433"/>
      <c r="TFL440" s="433"/>
      <c r="TFM440" s="433"/>
      <c r="TFN440" s="433"/>
      <c r="TFO440" s="433"/>
      <c r="TFP440" s="433"/>
      <c r="TFQ440" s="433"/>
      <c r="TFR440" s="433"/>
      <c r="TFS440" s="433"/>
      <c r="TFT440" s="433"/>
      <c r="TFU440" s="433"/>
      <c r="TFV440" s="433"/>
      <c r="TFW440" s="433"/>
      <c r="TFX440" s="433"/>
      <c r="TFY440" s="433"/>
      <c r="TFZ440" s="433"/>
      <c r="TGA440" s="433"/>
      <c r="TGB440" s="433"/>
      <c r="TGC440" s="433"/>
      <c r="TGD440" s="433"/>
      <c r="TGE440" s="433"/>
      <c r="TGF440" s="433"/>
      <c r="TGG440" s="433"/>
      <c r="TGH440" s="433"/>
      <c r="TGI440" s="433"/>
      <c r="TGJ440" s="433"/>
      <c r="TGK440" s="433"/>
      <c r="TGL440" s="433"/>
      <c r="TGM440" s="433"/>
      <c r="TGN440" s="433"/>
      <c r="TGO440" s="433"/>
      <c r="TGP440" s="433"/>
      <c r="TGQ440" s="433"/>
      <c r="TGR440" s="433"/>
      <c r="TGS440" s="433"/>
      <c r="TGT440" s="433"/>
      <c r="TGU440" s="433"/>
      <c r="TGV440" s="433"/>
      <c r="TGW440" s="433"/>
      <c r="TGX440" s="433"/>
      <c r="TGY440" s="433"/>
      <c r="TGZ440" s="433"/>
      <c r="THA440" s="433"/>
      <c r="THB440" s="433"/>
      <c r="THC440" s="433"/>
      <c r="THD440" s="433"/>
      <c r="THE440" s="433"/>
      <c r="THF440" s="433"/>
      <c r="THG440" s="433"/>
      <c r="THH440" s="433"/>
      <c r="THI440" s="433"/>
      <c r="THJ440" s="433"/>
      <c r="THK440" s="433"/>
      <c r="THL440" s="433"/>
      <c r="THM440" s="433"/>
      <c r="THN440" s="433"/>
      <c r="THO440" s="433"/>
      <c r="THP440" s="433"/>
      <c r="THQ440" s="433"/>
      <c r="THR440" s="433"/>
      <c r="THS440" s="433"/>
      <c r="THT440" s="433"/>
      <c r="THU440" s="433"/>
      <c r="THV440" s="433"/>
      <c r="THW440" s="433"/>
      <c r="THX440" s="433"/>
      <c r="THY440" s="433"/>
      <c r="THZ440" s="433"/>
      <c r="TIA440" s="433"/>
      <c r="TIB440" s="433"/>
      <c r="TIC440" s="433"/>
      <c r="TID440" s="433"/>
      <c r="TIE440" s="433"/>
      <c r="TIF440" s="433"/>
      <c r="TIG440" s="433"/>
      <c r="TIH440" s="433"/>
      <c r="TII440" s="433"/>
      <c r="TIJ440" s="433"/>
      <c r="TIK440" s="433"/>
      <c r="TIL440" s="433"/>
      <c r="TIM440" s="433"/>
      <c r="TIN440" s="433"/>
      <c r="TIO440" s="433"/>
      <c r="TIP440" s="433"/>
      <c r="TIQ440" s="433"/>
      <c r="TIR440" s="433"/>
      <c r="TIS440" s="433"/>
      <c r="TIT440" s="433"/>
      <c r="TIU440" s="433"/>
      <c r="TIV440" s="433"/>
      <c r="TIW440" s="433"/>
      <c r="TIX440" s="433"/>
      <c r="TIY440" s="433"/>
      <c r="TIZ440" s="433"/>
      <c r="TJA440" s="433"/>
      <c r="TJB440" s="433"/>
      <c r="TJC440" s="433"/>
      <c r="TJD440" s="433"/>
      <c r="TJE440" s="433"/>
      <c r="TJF440" s="433"/>
      <c r="TJG440" s="433"/>
      <c r="TJH440" s="433"/>
      <c r="TJI440" s="433"/>
      <c r="TJJ440" s="433"/>
      <c r="TJK440" s="433"/>
      <c r="TJL440" s="433"/>
      <c r="TJM440" s="433"/>
      <c r="TJN440" s="433"/>
      <c r="TJO440" s="433"/>
      <c r="TJP440" s="433"/>
      <c r="TJQ440" s="433"/>
      <c r="TJR440" s="433"/>
      <c r="TJS440" s="433"/>
      <c r="TJT440" s="433"/>
      <c r="TJU440" s="433"/>
      <c r="TJV440" s="433"/>
      <c r="TJW440" s="433"/>
      <c r="TJX440" s="433"/>
      <c r="TJY440" s="433"/>
      <c r="TJZ440" s="433"/>
      <c r="TKA440" s="433"/>
      <c r="TKB440" s="433"/>
      <c r="TKC440" s="433"/>
      <c r="TKD440" s="433"/>
      <c r="TKE440" s="433"/>
      <c r="TKF440" s="433"/>
      <c r="TKG440" s="433"/>
      <c r="TKH440" s="433"/>
      <c r="TKI440" s="433"/>
      <c r="TKJ440" s="433"/>
      <c r="TKK440" s="433"/>
      <c r="TKL440" s="433"/>
      <c r="TKM440" s="433"/>
      <c r="TKN440" s="433"/>
      <c r="TKO440" s="433"/>
      <c r="TKP440" s="433"/>
      <c r="TKQ440" s="433"/>
      <c r="TKR440" s="433"/>
      <c r="TKS440" s="433"/>
      <c r="TKT440" s="433"/>
      <c r="TKU440" s="433"/>
      <c r="TKV440" s="433"/>
      <c r="TKW440" s="433"/>
      <c r="TKX440" s="433"/>
      <c r="TKY440" s="433"/>
      <c r="TKZ440" s="433"/>
      <c r="TLA440" s="433"/>
      <c r="TLB440" s="433"/>
      <c r="TLC440" s="433"/>
      <c r="TLD440" s="433"/>
      <c r="TLE440" s="433"/>
      <c r="TLF440" s="433"/>
      <c r="TLG440" s="433"/>
      <c r="TLH440" s="433"/>
      <c r="TLI440" s="433"/>
      <c r="TLJ440" s="433"/>
      <c r="TLK440" s="433"/>
      <c r="TLL440" s="433"/>
      <c r="TLM440" s="433"/>
      <c r="TLN440" s="433"/>
      <c r="TLO440" s="433"/>
      <c r="TLP440" s="433"/>
      <c r="TLQ440" s="433"/>
      <c r="TLR440" s="433"/>
      <c r="TLS440" s="433"/>
      <c r="TLT440" s="433"/>
      <c r="TLU440" s="433"/>
      <c r="TLV440" s="433"/>
      <c r="TLW440" s="433"/>
      <c r="TLX440" s="433"/>
      <c r="TLY440" s="433"/>
      <c r="TLZ440" s="433"/>
      <c r="TMA440" s="433"/>
      <c r="TMB440" s="433"/>
      <c r="TMC440" s="433"/>
      <c r="TMD440" s="433"/>
      <c r="TME440" s="433"/>
      <c r="TMF440" s="433"/>
      <c r="TMG440" s="433"/>
      <c r="TMH440" s="433"/>
      <c r="TMI440" s="433"/>
      <c r="TMJ440" s="433"/>
      <c r="TMK440" s="433"/>
      <c r="TML440" s="433"/>
      <c r="TMM440" s="433"/>
      <c r="TMN440" s="433"/>
      <c r="TMO440" s="433"/>
      <c r="TMP440" s="433"/>
      <c r="TMQ440" s="433"/>
      <c r="TMR440" s="433"/>
      <c r="TMS440" s="433"/>
      <c r="TMT440" s="433"/>
      <c r="TMU440" s="433"/>
      <c r="TMV440" s="433"/>
      <c r="TMW440" s="433"/>
      <c r="TMX440" s="433"/>
      <c r="TMY440" s="433"/>
      <c r="TMZ440" s="433"/>
      <c r="TNA440" s="433"/>
      <c r="TNB440" s="433"/>
      <c r="TNC440" s="433"/>
      <c r="TND440" s="433"/>
      <c r="TNE440" s="433"/>
      <c r="TNF440" s="433"/>
      <c r="TNG440" s="433"/>
      <c r="TNH440" s="433"/>
      <c r="TNI440" s="433"/>
      <c r="TNJ440" s="433"/>
      <c r="TNK440" s="433"/>
      <c r="TNL440" s="433"/>
      <c r="TNM440" s="433"/>
      <c r="TNN440" s="433"/>
      <c r="TNO440" s="433"/>
      <c r="TNP440" s="433"/>
      <c r="TNQ440" s="433"/>
      <c r="TNR440" s="433"/>
      <c r="TNS440" s="433"/>
      <c r="TNT440" s="433"/>
      <c r="TNU440" s="433"/>
      <c r="TNV440" s="433"/>
      <c r="TNW440" s="433"/>
      <c r="TNX440" s="433"/>
      <c r="TNY440" s="433"/>
      <c r="TNZ440" s="433"/>
      <c r="TOA440" s="433"/>
      <c r="TOB440" s="433"/>
      <c r="TOC440" s="433"/>
      <c r="TOD440" s="433"/>
      <c r="TOE440" s="433"/>
      <c r="TOF440" s="433"/>
      <c r="TOG440" s="433"/>
      <c r="TOH440" s="433"/>
      <c r="TOI440" s="433"/>
      <c r="TOJ440" s="433"/>
      <c r="TOK440" s="433"/>
      <c r="TOL440" s="433"/>
      <c r="TOM440" s="433"/>
      <c r="TON440" s="433"/>
      <c r="TOO440" s="433"/>
      <c r="TOP440" s="433"/>
      <c r="TOQ440" s="433"/>
      <c r="TOR440" s="433"/>
      <c r="TOS440" s="433"/>
      <c r="TOT440" s="433"/>
      <c r="TOU440" s="433"/>
      <c r="TOV440" s="433"/>
      <c r="TOW440" s="433"/>
      <c r="TOX440" s="433"/>
      <c r="TOY440" s="433"/>
      <c r="TOZ440" s="433"/>
      <c r="TPA440" s="433"/>
      <c r="TPB440" s="433"/>
      <c r="TPC440" s="433"/>
      <c r="TPD440" s="433"/>
      <c r="TPE440" s="433"/>
      <c r="TPF440" s="433"/>
      <c r="TPG440" s="433"/>
      <c r="TPH440" s="433"/>
      <c r="TPI440" s="433"/>
      <c r="TPJ440" s="433"/>
      <c r="TPK440" s="433"/>
      <c r="TPL440" s="433"/>
      <c r="TPM440" s="433"/>
      <c r="TPN440" s="433"/>
      <c r="TPO440" s="433"/>
      <c r="TPP440" s="433"/>
      <c r="TPQ440" s="433"/>
      <c r="TPR440" s="433"/>
      <c r="TPS440" s="433"/>
      <c r="TPT440" s="433"/>
      <c r="TPU440" s="433"/>
      <c r="TPV440" s="433"/>
      <c r="TPW440" s="433"/>
      <c r="TPX440" s="433"/>
      <c r="TPY440" s="433"/>
      <c r="TPZ440" s="433"/>
      <c r="TQA440" s="433"/>
      <c r="TQB440" s="433"/>
      <c r="TQC440" s="433"/>
      <c r="TQD440" s="433"/>
      <c r="TQE440" s="433"/>
      <c r="TQF440" s="433"/>
      <c r="TQG440" s="433"/>
      <c r="TQH440" s="433"/>
      <c r="TQI440" s="433"/>
      <c r="TQJ440" s="433"/>
      <c r="TQK440" s="433"/>
      <c r="TQL440" s="433"/>
      <c r="TQM440" s="433"/>
      <c r="TQN440" s="433"/>
      <c r="TQO440" s="433"/>
      <c r="TQP440" s="433"/>
      <c r="TQQ440" s="433"/>
      <c r="TQR440" s="433"/>
      <c r="TQS440" s="433"/>
      <c r="TQT440" s="433"/>
      <c r="TQU440" s="433"/>
      <c r="TQV440" s="433"/>
      <c r="TQW440" s="433"/>
      <c r="TQX440" s="433"/>
      <c r="TQY440" s="433"/>
      <c r="TQZ440" s="433"/>
      <c r="TRA440" s="433"/>
      <c r="TRB440" s="433"/>
      <c r="TRC440" s="433"/>
      <c r="TRD440" s="433"/>
      <c r="TRE440" s="433"/>
      <c r="TRF440" s="433"/>
      <c r="TRG440" s="433"/>
      <c r="TRH440" s="433"/>
      <c r="TRI440" s="433"/>
      <c r="TRJ440" s="433"/>
      <c r="TRK440" s="433"/>
      <c r="TRL440" s="433"/>
      <c r="TRM440" s="433"/>
      <c r="TRN440" s="433"/>
      <c r="TRO440" s="433"/>
      <c r="TRP440" s="433"/>
      <c r="TRQ440" s="433"/>
      <c r="TRR440" s="433"/>
      <c r="TRS440" s="433"/>
      <c r="TRT440" s="433"/>
      <c r="TRU440" s="433"/>
      <c r="TRV440" s="433"/>
      <c r="TRW440" s="433"/>
      <c r="TRX440" s="433"/>
      <c r="TRY440" s="433"/>
      <c r="TRZ440" s="433"/>
      <c r="TSA440" s="433"/>
      <c r="TSB440" s="433"/>
      <c r="TSC440" s="433"/>
      <c r="TSD440" s="433"/>
      <c r="TSE440" s="433"/>
      <c r="TSF440" s="433"/>
      <c r="TSG440" s="433"/>
      <c r="TSH440" s="433"/>
      <c r="TSI440" s="433"/>
      <c r="TSJ440" s="433"/>
      <c r="TSK440" s="433"/>
      <c r="TSL440" s="433"/>
      <c r="TSM440" s="433"/>
      <c r="TSN440" s="433"/>
      <c r="TSO440" s="433"/>
      <c r="TSP440" s="433"/>
      <c r="TSQ440" s="433"/>
      <c r="TSR440" s="433"/>
      <c r="TSS440" s="433"/>
      <c r="TST440" s="433"/>
      <c r="TSU440" s="433"/>
      <c r="TSV440" s="433"/>
      <c r="TSW440" s="433"/>
      <c r="TSX440" s="433"/>
      <c r="TSY440" s="433"/>
      <c r="TSZ440" s="433"/>
      <c r="TTA440" s="433"/>
      <c r="TTB440" s="433"/>
      <c r="TTC440" s="433"/>
      <c r="TTD440" s="433"/>
      <c r="TTE440" s="433"/>
      <c r="TTF440" s="433"/>
      <c r="TTG440" s="433"/>
      <c r="TTH440" s="433"/>
      <c r="TTI440" s="433"/>
      <c r="TTJ440" s="433"/>
      <c r="TTK440" s="433"/>
      <c r="TTL440" s="433"/>
      <c r="TTM440" s="433"/>
      <c r="TTN440" s="433"/>
      <c r="TTO440" s="433"/>
      <c r="TTP440" s="433"/>
      <c r="TTQ440" s="433"/>
      <c r="TTR440" s="433"/>
      <c r="TTS440" s="433"/>
      <c r="TTT440" s="433"/>
      <c r="TTU440" s="433"/>
      <c r="TTV440" s="433"/>
      <c r="TTW440" s="433"/>
      <c r="TTX440" s="433"/>
      <c r="TTY440" s="433"/>
      <c r="TTZ440" s="433"/>
      <c r="TUA440" s="433"/>
      <c r="TUB440" s="433"/>
      <c r="TUC440" s="433"/>
      <c r="TUD440" s="433"/>
      <c r="TUE440" s="433"/>
      <c r="TUF440" s="433"/>
      <c r="TUG440" s="433"/>
      <c r="TUH440" s="433"/>
      <c r="TUI440" s="433"/>
      <c r="TUJ440" s="433"/>
      <c r="TUK440" s="433"/>
      <c r="TUL440" s="433"/>
      <c r="TUM440" s="433"/>
      <c r="TUN440" s="433"/>
      <c r="TUO440" s="433"/>
      <c r="TUP440" s="433"/>
      <c r="TUQ440" s="433"/>
      <c r="TUR440" s="433"/>
      <c r="TUS440" s="433"/>
      <c r="TUT440" s="433"/>
      <c r="TUU440" s="433"/>
      <c r="TUV440" s="433"/>
      <c r="TUW440" s="433"/>
      <c r="TUX440" s="433"/>
      <c r="TUY440" s="433"/>
      <c r="TUZ440" s="433"/>
      <c r="TVA440" s="433"/>
      <c r="TVB440" s="433"/>
      <c r="TVC440" s="433"/>
      <c r="TVD440" s="433"/>
      <c r="TVE440" s="433"/>
      <c r="TVF440" s="433"/>
      <c r="TVG440" s="433"/>
      <c r="TVH440" s="433"/>
      <c r="TVI440" s="433"/>
      <c r="TVJ440" s="433"/>
      <c r="TVK440" s="433"/>
      <c r="TVL440" s="433"/>
      <c r="TVM440" s="433"/>
      <c r="TVN440" s="433"/>
      <c r="TVO440" s="433"/>
      <c r="TVP440" s="433"/>
      <c r="TVQ440" s="433"/>
      <c r="TVR440" s="433"/>
      <c r="TVS440" s="433"/>
      <c r="TVT440" s="433"/>
      <c r="TVU440" s="433"/>
      <c r="TVV440" s="433"/>
      <c r="TVW440" s="433"/>
      <c r="TVX440" s="433"/>
      <c r="TVY440" s="433"/>
      <c r="TVZ440" s="433"/>
      <c r="TWA440" s="433"/>
      <c r="TWB440" s="433"/>
      <c r="TWC440" s="433"/>
      <c r="TWD440" s="433"/>
      <c r="TWE440" s="433"/>
      <c r="TWF440" s="433"/>
      <c r="TWG440" s="433"/>
      <c r="TWH440" s="433"/>
      <c r="TWI440" s="433"/>
      <c r="TWJ440" s="433"/>
      <c r="TWK440" s="433"/>
      <c r="TWL440" s="433"/>
      <c r="TWM440" s="433"/>
      <c r="TWN440" s="433"/>
      <c r="TWO440" s="433"/>
      <c r="TWP440" s="433"/>
      <c r="TWQ440" s="433"/>
      <c r="TWR440" s="433"/>
      <c r="TWS440" s="433"/>
      <c r="TWT440" s="433"/>
      <c r="TWU440" s="433"/>
      <c r="TWV440" s="433"/>
      <c r="TWW440" s="433"/>
      <c r="TWX440" s="433"/>
      <c r="TWY440" s="433"/>
      <c r="TWZ440" s="433"/>
      <c r="TXA440" s="433"/>
      <c r="TXB440" s="433"/>
      <c r="TXC440" s="433"/>
      <c r="TXD440" s="433"/>
      <c r="TXE440" s="433"/>
      <c r="TXF440" s="433"/>
      <c r="TXG440" s="433"/>
      <c r="TXH440" s="433"/>
      <c r="TXI440" s="433"/>
      <c r="TXJ440" s="433"/>
      <c r="TXK440" s="433"/>
      <c r="TXL440" s="433"/>
      <c r="TXM440" s="433"/>
      <c r="TXN440" s="433"/>
      <c r="TXO440" s="433"/>
      <c r="TXP440" s="433"/>
      <c r="TXQ440" s="433"/>
      <c r="TXR440" s="433"/>
      <c r="TXS440" s="433"/>
      <c r="TXT440" s="433"/>
      <c r="TXU440" s="433"/>
      <c r="TXV440" s="433"/>
      <c r="TXW440" s="433"/>
      <c r="TXX440" s="433"/>
      <c r="TXY440" s="433"/>
      <c r="TXZ440" s="433"/>
      <c r="TYA440" s="433"/>
      <c r="TYB440" s="433"/>
      <c r="TYC440" s="433"/>
      <c r="TYD440" s="433"/>
      <c r="TYE440" s="433"/>
      <c r="TYF440" s="433"/>
      <c r="TYG440" s="433"/>
      <c r="TYH440" s="433"/>
      <c r="TYI440" s="433"/>
      <c r="TYJ440" s="433"/>
      <c r="TYK440" s="433"/>
      <c r="TYL440" s="433"/>
      <c r="TYM440" s="433"/>
      <c r="TYN440" s="433"/>
      <c r="TYO440" s="433"/>
      <c r="TYP440" s="433"/>
      <c r="TYQ440" s="433"/>
      <c r="TYR440" s="433"/>
      <c r="TYS440" s="433"/>
      <c r="TYT440" s="433"/>
      <c r="TYU440" s="433"/>
      <c r="TYV440" s="433"/>
      <c r="TYW440" s="433"/>
      <c r="TYX440" s="433"/>
      <c r="TYY440" s="433"/>
      <c r="TYZ440" s="433"/>
      <c r="TZA440" s="433"/>
      <c r="TZB440" s="433"/>
      <c r="TZC440" s="433"/>
      <c r="TZD440" s="433"/>
      <c r="TZE440" s="433"/>
      <c r="TZF440" s="433"/>
      <c r="TZG440" s="433"/>
      <c r="TZH440" s="433"/>
      <c r="TZI440" s="433"/>
      <c r="TZJ440" s="433"/>
      <c r="TZK440" s="433"/>
      <c r="TZL440" s="433"/>
      <c r="TZM440" s="433"/>
      <c r="TZN440" s="433"/>
      <c r="TZO440" s="433"/>
      <c r="TZP440" s="433"/>
      <c r="TZQ440" s="433"/>
      <c r="TZR440" s="433"/>
      <c r="TZS440" s="433"/>
      <c r="TZT440" s="433"/>
      <c r="TZU440" s="433"/>
      <c r="TZV440" s="433"/>
      <c r="TZW440" s="433"/>
      <c r="TZX440" s="433"/>
      <c r="TZY440" s="433"/>
      <c r="TZZ440" s="433"/>
      <c r="UAA440" s="433"/>
      <c r="UAB440" s="433"/>
      <c r="UAC440" s="433"/>
      <c r="UAD440" s="433"/>
      <c r="UAE440" s="433"/>
      <c r="UAF440" s="433"/>
      <c r="UAG440" s="433"/>
      <c r="UAH440" s="433"/>
      <c r="UAI440" s="433"/>
      <c r="UAJ440" s="433"/>
      <c r="UAK440" s="433"/>
      <c r="UAL440" s="433"/>
      <c r="UAM440" s="433"/>
      <c r="UAN440" s="433"/>
      <c r="UAO440" s="433"/>
      <c r="UAP440" s="433"/>
      <c r="UAQ440" s="433"/>
      <c r="UAR440" s="433"/>
      <c r="UAS440" s="433"/>
      <c r="UAT440" s="433"/>
      <c r="UAU440" s="433"/>
      <c r="UAV440" s="433"/>
      <c r="UAW440" s="433"/>
      <c r="UAX440" s="433"/>
      <c r="UAY440" s="433"/>
      <c r="UAZ440" s="433"/>
      <c r="UBA440" s="433"/>
      <c r="UBB440" s="433"/>
      <c r="UBC440" s="433"/>
      <c r="UBD440" s="433"/>
      <c r="UBE440" s="433"/>
      <c r="UBF440" s="433"/>
      <c r="UBG440" s="433"/>
      <c r="UBH440" s="433"/>
      <c r="UBI440" s="433"/>
      <c r="UBJ440" s="433"/>
      <c r="UBK440" s="433"/>
      <c r="UBL440" s="433"/>
      <c r="UBM440" s="433"/>
      <c r="UBN440" s="433"/>
      <c r="UBO440" s="433"/>
      <c r="UBP440" s="433"/>
      <c r="UBQ440" s="433"/>
      <c r="UBR440" s="433"/>
      <c r="UBS440" s="433"/>
      <c r="UBT440" s="433"/>
      <c r="UBU440" s="433"/>
      <c r="UBV440" s="433"/>
      <c r="UBW440" s="433"/>
      <c r="UBX440" s="433"/>
      <c r="UBY440" s="433"/>
      <c r="UBZ440" s="433"/>
      <c r="UCA440" s="433"/>
      <c r="UCB440" s="433"/>
      <c r="UCC440" s="433"/>
      <c r="UCD440" s="433"/>
      <c r="UCE440" s="433"/>
      <c r="UCF440" s="433"/>
      <c r="UCG440" s="433"/>
      <c r="UCH440" s="433"/>
      <c r="UCI440" s="433"/>
      <c r="UCJ440" s="433"/>
      <c r="UCK440" s="433"/>
      <c r="UCL440" s="433"/>
      <c r="UCM440" s="433"/>
      <c r="UCN440" s="433"/>
      <c r="UCO440" s="433"/>
      <c r="UCP440" s="433"/>
      <c r="UCQ440" s="433"/>
      <c r="UCR440" s="433"/>
      <c r="UCS440" s="433"/>
      <c r="UCT440" s="433"/>
      <c r="UCU440" s="433"/>
      <c r="UCV440" s="433"/>
      <c r="UCW440" s="433"/>
      <c r="UCX440" s="433"/>
      <c r="UCY440" s="433"/>
      <c r="UCZ440" s="433"/>
      <c r="UDA440" s="433"/>
      <c r="UDB440" s="433"/>
      <c r="UDC440" s="433"/>
      <c r="UDD440" s="433"/>
      <c r="UDE440" s="433"/>
      <c r="UDF440" s="433"/>
      <c r="UDG440" s="433"/>
      <c r="UDH440" s="433"/>
      <c r="UDI440" s="433"/>
      <c r="UDJ440" s="433"/>
      <c r="UDK440" s="433"/>
      <c r="UDL440" s="433"/>
      <c r="UDM440" s="433"/>
      <c r="UDN440" s="433"/>
      <c r="UDO440" s="433"/>
      <c r="UDP440" s="433"/>
      <c r="UDQ440" s="433"/>
      <c r="UDR440" s="433"/>
      <c r="UDS440" s="433"/>
      <c r="UDT440" s="433"/>
      <c r="UDU440" s="433"/>
      <c r="UDV440" s="433"/>
      <c r="UDW440" s="433"/>
      <c r="UDX440" s="433"/>
      <c r="UDY440" s="433"/>
      <c r="UDZ440" s="433"/>
      <c r="UEA440" s="433"/>
      <c r="UEB440" s="433"/>
      <c r="UEC440" s="433"/>
      <c r="UED440" s="433"/>
      <c r="UEE440" s="433"/>
      <c r="UEF440" s="433"/>
      <c r="UEG440" s="433"/>
      <c r="UEH440" s="433"/>
      <c r="UEI440" s="433"/>
      <c r="UEJ440" s="433"/>
      <c r="UEK440" s="433"/>
      <c r="UEL440" s="433"/>
      <c r="UEM440" s="433"/>
      <c r="UEN440" s="433"/>
      <c r="UEO440" s="433"/>
      <c r="UEP440" s="433"/>
      <c r="UEQ440" s="433"/>
      <c r="UER440" s="433"/>
      <c r="UES440" s="433"/>
      <c r="UET440" s="433"/>
      <c r="UEU440" s="433"/>
      <c r="UEV440" s="433"/>
      <c r="UEW440" s="433"/>
      <c r="UEX440" s="433"/>
      <c r="UEY440" s="433"/>
      <c r="UEZ440" s="433"/>
      <c r="UFA440" s="433"/>
      <c r="UFB440" s="433"/>
      <c r="UFC440" s="433"/>
      <c r="UFD440" s="433"/>
      <c r="UFE440" s="433"/>
      <c r="UFF440" s="433"/>
      <c r="UFG440" s="433"/>
      <c r="UFH440" s="433"/>
      <c r="UFI440" s="433"/>
      <c r="UFJ440" s="433"/>
      <c r="UFK440" s="433"/>
      <c r="UFL440" s="433"/>
      <c r="UFM440" s="433"/>
      <c r="UFN440" s="433"/>
      <c r="UFO440" s="433"/>
      <c r="UFP440" s="433"/>
      <c r="UFQ440" s="433"/>
      <c r="UFR440" s="433"/>
      <c r="UFS440" s="433"/>
      <c r="UFT440" s="433"/>
      <c r="UFU440" s="433"/>
      <c r="UFV440" s="433"/>
      <c r="UFW440" s="433"/>
      <c r="UFX440" s="433"/>
      <c r="UFY440" s="433"/>
      <c r="UFZ440" s="433"/>
      <c r="UGA440" s="433"/>
      <c r="UGB440" s="433"/>
      <c r="UGC440" s="433"/>
      <c r="UGD440" s="433"/>
      <c r="UGE440" s="433"/>
      <c r="UGF440" s="433"/>
      <c r="UGG440" s="433"/>
      <c r="UGH440" s="433"/>
      <c r="UGI440" s="433"/>
      <c r="UGJ440" s="433"/>
      <c r="UGK440" s="433"/>
      <c r="UGL440" s="433"/>
      <c r="UGM440" s="433"/>
      <c r="UGN440" s="433"/>
      <c r="UGO440" s="433"/>
      <c r="UGP440" s="433"/>
      <c r="UGQ440" s="433"/>
      <c r="UGR440" s="433"/>
      <c r="UGS440" s="433"/>
      <c r="UGT440" s="433"/>
      <c r="UGU440" s="433"/>
      <c r="UGV440" s="433"/>
      <c r="UGW440" s="433"/>
      <c r="UGX440" s="433"/>
      <c r="UGY440" s="433"/>
      <c r="UGZ440" s="433"/>
      <c r="UHA440" s="433"/>
      <c r="UHB440" s="433"/>
      <c r="UHC440" s="433"/>
      <c r="UHD440" s="433"/>
      <c r="UHE440" s="433"/>
      <c r="UHF440" s="433"/>
      <c r="UHG440" s="433"/>
      <c r="UHH440" s="433"/>
      <c r="UHI440" s="433"/>
      <c r="UHJ440" s="433"/>
      <c r="UHK440" s="433"/>
      <c r="UHL440" s="433"/>
      <c r="UHM440" s="433"/>
      <c r="UHN440" s="433"/>
      <c r="UHO440" s="433"/>
      <c r="UHP440" s="433"/>
      <c r="UHQ440" s="433"/>
      <c r="UHR440" s="433"/>
      <c r="UHS440" s="433"/>
      <c r="UHT440" s="433"/>
      <c r="UHU440" s="433"/>
      <c r="UHV440" s="433"/>
      <c r="UHW440" s="433"/>
      <c r="UHX440" s="433"/>
      <c r="UHY440" s="433"/>
      <c r="UHZ440" s="433"/>
      <c r="UIA440" s="433"/>
      <c r="UIB440" s="433"/>
      <c r="UIC440" s="433"/>
      <c r="UID440" s="433"/>
      <c r="UIE440" s="433"/>
      <c r="UIF440" s="433"/>
      <c r="UIG440" s="433"/>
      <c r="UIH440" s="433"/>
      <c r="UII440" s="433"/>
      <c r="UIJ440" s="433"/>
      <c r="UIK440" s="433"/>
      <c r="UIL440" s="433"/>
      <c r="UIM440" s="433"/>
      <c r="UIN440" s="433"/>
      <c r="UIO440" s="433"/>
      <c r="UIP440" s="433"/>
      <c r="UIQ440" s="433"/>
      <c r="UIR440" s="433"/>
      <c r="UIS440" s="433"/>
      <c r="UIT440" s="433"/>
      <c r="UIU440" s="433"/>
      <c r="UIV440" s="433"/>
      <c r="UIW440" s="433"/>
      <c r="UIX440" s="433"/>
      <c r="UIY440" s="433"/>
      <c r="UIZ440" s="433"/>
      <c r="UJA440" s="433"/>
      <c r="UJB440" s="433"/>
      <c r="UJC440" s="433"/>
      <c r="UJD440" s="433"/>
      <c r="UJE440" s="433"/>
      <c r="UJF440" s="433"/>
      <c r="UJG440" s="433"/>
      <c r="UJH440" s="433"/>
      <c r="UJI440" s="433"/>
      <c r="UJJ440" s="433"/>
      <c r="UJK440" s="433"/>
      <c r="UJL440" s="433"/>
      <c r="UJM440" s="433"/>
      <c r="UJN440" s="433"/>
      <c r="UJO440" s="433"/>
      <c r="UJP440" s="433"/>
      <c r="UJQ440" s="433"/>
      <c r="UJR440" s="433"/>
      <c r="UJS440" s="433"/>
      <c r="UJT440" s="433"/>
      <c r="UJU440" s="433"/>
      <c r="UJV440" s="433"/>
      <c r="UJW440" s="433"/>
      <c r="UJX440" s="433"/>
      <c r="UJY440" s="433"/>
      <c r="UJZ440" s="433"/>
      <c r="UKA440" s="433"/>
      <c r="UKB440" s="433"/>
      <c r="UKC440" s="433"/>
      <c r="UKD440" s="433"/>
      <c r="UKE440" s="433"/>
      <c r="UKF440" s="433"/>
      <c r="UKG440" s="433"/>
      <c r="UKH440" s="433"/>
      <c r="UKI440" s="433"/>
      <c r="UKJ440" s="433"/>
      <c r="UKK440" s="433"/>
      <c r="UKL440" s="433"/>
      <c r="UKM440" s="433"/>
      <c r="UKN440" s="433"/>
      <c r="UKO440" s="433"/>
      <c r="UKP440" s="433"/>
      <c r="UKQ440" s="433"/>
      <c r="UKR440" s="433"/>
      <c r="UKS440" s="433"/>
      <c r="UKT440" s="433"/>
      <c r="UKU440" s="433"/>
      <c r="UKV440" s="433"/>
      <c r="UKW440" s="433"/>
      <c r="UKX440" s="433"/>
      <c r="UKY440" s="433"/>
      <c r="UKZ440" s="433"/>
      <c r="ULA440" s="433"/>
      <c r="ULB440" s="433"/>
      <c r="ULC440" s="433"/>
      <c r="ULD440" s="433"/>
      <c r="ULE440" s="433"/>
      <c r="ULF440" s="433"/>
      <c r="ULG440" s="433"/>
      <c r="ULH440" s="433"/>
      <c r="ULI440" s="433"/>
      <c r="ULJ440" s="433"/>
      <c r="ULK440" s="433"/>
      <c r="ULL440" s="433"/>
      <c r="ULM440" s="433"/>
      <c r="ULN440" s="433"/>
      <c r="ULO440" s="433"/>
      <c r="ULP440" s="433"/>
      <c r="ULQ440" s="433"/>
      <c r="ULR440" s="433"/>
      <c r="ULS440" s="433"/>
      <c r="ULT440" s="433"/>
      <c r="ULU440" s="433"/>
      <c r="ULV440" s="433"/>
      <c r="ULW440" s="433"/>
      <c r="ULX440" s="433"/>
      <c r="ULY440" s="433"/>
      <c r="ULZ440" s="433"/>
      <c r="UMA440" s="433"/>
      <c r="UMB440" s="433"/>
      <c r="UMC440" s="433"/>
      <c r="UMD440" s="433"/>
      <c r="UME440" s="433"/>
      <c r="UMF440" s="433"/>
      <c r="UMG440" s="433"/>
      <c r="UMH440" s="433"/>
      <c r="UMI440" s="433"/>
      <c r="UMJ440" s="433"/>
      <c r="UMK440" s="433"/>
      <c r="UML440" s="433"/>
      <c r="UMM440" s="433"/>
      <c r="UMN440" s="433"/>
      <c r="UMO440" s="433"/>
      <c r="UMP440" s="433"/>
      <c r="UMQ440" s="433"/>
      <c r="UMR440" s="433"/>
      <c r="UMS440" s="433"/>
      <c r="UMT440" s="433"/>
      <c r="UMU440" s="433"/>
      <c r="UMV440" s="433"/>
      <c r="UMW440" s="433"/>
      <c r="UMX440" s="433"/>
      <c r="UMY440" s="433"/>
      <c r="UMZ440" s="433"/>
      <c r="UNA440" s="433"/>
      <c r="UNB440" s="433"/>
      <c r="UNC440" s="433"/>
      <c r="UND440" s="433"/>
      <c r="UNE440" s="433"/>
      <c r="UNF440" s="433"/>
      <c r="UNG440" s="433"/>
      <c r="UNH440" s="433"/>
      <c r="UNI440" s="433"/>
      <c r="UNJ440" s="433"/>
      <c r="UNK440" s="433"/>
      <c r="UNL440" s="433"/>
      <c r="UNM440" s="433"/>
      <c r="UNN440" s="433"/>
      <c r="UNO440" s="433"/>
      <c r="UNP440" s="433"/>
      <c r="UNQ440" s="433"/>
      <c r="UNR440" s="433"/>
      <c r="UNS440" s="433"/>
      <c r="UNT440" s="433"/>
      <c r="UNU440" s="433"/>
      <c r="UNV440" s="433"/>
      <c r="UNW440" s="433"/>
      <c r="UNX440" s="433"/>
      <c r="UNY440" s="433"/>
      <c r="UNZ440" s="433"/>
      <c r="UOA440" s="433"/>
      <c r="UOB440" s="433"/>
      <c r="UOC440" s="433"/>
      <c r="UOD440" s="433"/>
      <c r="UOE440" s="433"/>
      <c r="UOF440" s="433"/>
      <c r="UOG440" s="433"/>
      <c r="UOH440" s="433"/>
      <c r="UOI440" s="433"/>
      <c r="UOJ440" s="433"/>
      <c r="UOK440" s="433"/>
      <c r="UOL440" s="433"/>
      <c r="UOM440" s="433"/>
      <c r="UON440" s="433"/>
      <c r="UOO440" s="433"/>
      <c r="UOP440" s="433"/>
      <c r="UOQ440" s="433"/>
      <c r="UOR440" s="433"/>
      <c r="UOS440" s="433"/>
      <c r="UOT440" s="433"/>
      <c r="UOU440" s="433"/>
      <c r="UOV440" s="433"/>
      <c r="UOW440" s="433"/>
      <c r="UOX440" s="433"/>
      <c r="UOY440" s="433"/>
      <c r="UOZ440" s="433"/>
      <c r="UPA440" s="433"/>
      <c r="UPB440" s="433"/>
      <c r="UPC440" s="433"/>
      <c r="UPD440" s="433"/>
      <c r="UPE440" s="433"/>
      <c r="UPF440" s="433"/>
      <c r="UPG440" s="433"/>
      <c r="UPH440" s="433"/>
      <c r="UPI440" s="433"/>
      <c r="UPJ440" s="433"/>
      <c r="UPK440" s="433"/>
      <c r="UPL440" s="433"/>
      <c r="UPM440" s="433"/>
      <c r="UPN440" s="433"/>
      <c r="UPO440" s="433"/>
      <c r="UPP440" s="433"/>
      <c r="UPQ440" s="433"/>
      <c r="UPR440" s="433"/>
      <c r="UPS440" s="433"/>
      <c r="UPT440" s="433"/>
      <c r="UPU440" s="433"/>
      <c r="UPV440" s="433"/>
      <c r="UPW440" s="433"/>
      <c r="UPX440" s="433"/>
      <c r="UPY440" s="433"/>
      <c r="UPZ440" s="433"/>
      <c r="UQA440" s="433"/>
      <c r="UQB440" s="433"/>
      <c r="UQC440" s="433"/>
      <c r="UQD440" s="433"/>
      <c r="UQE440" s="433"/>
      <c r="UQF440" s="433"/>
      <c r="UQG440" s="433"/>
      <c r="UQH440" s="433"/>
      <c r="UQI440" s="433"/>
      <c r="UQJ440" s="433"/>
      <c r="UQK440" s="433"/>
      <c r="UQL440" s="433"/>
      <c r="UQM440" s="433"/>
      <c r="UQN440" s="433"/>
      <c r="UQO440" s="433"/>
      <c r="UQP440" s="433"/>
      <c r="UQQ440" s="433"/>
      <c r="UQR440" s="433"/>
      <c r="UQS440" s="433"/>
      <c r="UQT440" s="433"/>
      <c r="UQU440" s="433"/>
      <c r="UQV440" s="433"/>
      <c r="UQW440" s="433"/>
      <c r="UQX440" s="433"/>
      <c r="UQY440" s="433"/>
      <c r="UQZ440" s="433"/>
      <c r="URA440" s="433"/>
      <c r="URB440" s="433"/>
      <c r="URC440" s="433"/>
      <c r="URD440" s="433"/>
      <c r="URE440" s="433"/>
      <c r="URF440" s="433"/>
      <c r="URG440" s="433"/>
      <c r="URH440" s="433"/>
      <c r="URI440" s="433"/>
      <c r="URJ440" s="433"/>
      <c r="URK440" s="433"/>
      <c r="URL440" s="433"/>
      <c r="URM440" s="433"/>
      <c r="URN440" s="433"/>
      <c r="URO440" s="433"/>
      <c r="URP440" s="433"/>
      <c r="URQ440" s="433"/>
      <c r="URR440" s="433"/>
      <c r="URS440" s="433"/>
      <c r="URT440" s="433"/>
      <c r="URU440" s="433"/>
      <c r="URV440" s="433"/>
      <c r="URW440" s="433"/>
      <c r="URX440" s="433"/>
      <c r="URY440" s="433"/>
      <c r="URZ440" s="433"/>
      <c r="USA440" s="433"/>
      <c r="USB440" s="433"/>
      <c r="USC440" s="433"/>
      <c r="USD440" s="433"/>
      <c r="USE440" s="433"/>
      <c r="USF440" s="433"/>
      <c r="USG440" s="433"/>
      <c r="USH440" s="433"/>
      <c r="USI440" s="433"/>
      <c r="USJ440" s="433"/>
      <c r="USK440" s="433"/>
      <c r="USL440" s="433"/>
      <c r="USM440" s="433"/>
      <c r="USN440" s="433"/>
      <c r="USO440" s="433"/>
      <c r="USP440" s="433"/>
      <c r="USQ440" s="433"/>
      <c r="USR440" s="433"/>
      <c r="USS440" s="433"/>
      <c r="UST440" s="433"/>
      <c r="USU440" s="433"/>
      <c r="USV440" s="433"/>
      <c r="USW440" s="433"/>
      <c r="USX440" s="433"/>
      <c r="USY440" s="433"/>
      <c r="USZ440" s="433"/>
      <c r="UTA440" s="433"/>
      <c r="UTB440" s="433"/>
      <c r="UTC440" s="433"/>
      <c r="UTD440" s="433"/>
      <c r="UTE440" s="433"/>
      <c r="UTF440" s="433"/>
      <c r="UTG440" s="433"/>
      <c r="UTH440" s="433"/>
      <c r="UTI440" s="433"/>
      <c r="UTJ440" s="433"/>
      <c r="UTK440" s="433"/>
      <c r="UTL440" s="433"/>
      <c r="UTM440" s="433"/>
      <c r="UTN440" s="433"/>
      <c r="UTO440" s="433"/>
      <c r="UTP440" s="433"/>
      <c r="UTQ440" s="433"/>
      <c r="UTR440" s="433"/>
      <c r="UTS440" s="433"/>
      <c r="UTT440" s="433"/>
      <c r="UTU440" s="433"/>
      <c r="UTV440" s="433"/>
      <c r="UTW440" s="433"/>
      <c r="UTX440" s="433"/>
      <c r="UTY440" s="433"/>
      <c r="UTZ440" s="433"/>
      <c r="UUA440" s="433"/>
      <c r="UUB440" s="433"/>
      <c r="UUC440" s="433"/>
      <c r="UUD440" s="433"/>
      <c r="UUE440" s="433"/>
      <c r="UUF440" s="433"/>
      <c r="UUG440" s="433"/>
      <c r="UUH440" s="433"/>
      <c r="UUI440" s="433"/>
      <c r="UUJ440" s="433"/>
      <c r="UUK440" s="433"/>
      <c r="UUL440" s="433"/>
      <c r="UUM440" s="433"/>
      <c r="UUN440" s="433"/>
      <c r="UUO440" s="433"/>
      <c r="UUP440" s="433"/>
      <c r="UUQ440" s="433"/>
      <c r="UUR440" s="433"/>
      <c r="UUS440" s="433"/>
      <c r="UUT440" s="433"/>
      <c r="UUU440" s="433"/>
      <c r="UUV440" s="433"/>
      <c r="UUW440" s="433"/>
      <c r="UUX440" s="433"/>
      <c r="UUY440" s="433"/>
      <c r="UUZ440" s="433"/>
      <c r="UVA440" s="433"/>
      <c r="UVB440" s="433"/>
      <c r="UVC440" s="433"/>
      <c r="UVD440" s="433"/>
      <c r="UVE440" s="433"/>
      <c r="UVF440" s="433"/>
      <c r="UVG440" s="433"/>
      <c r="UVH440" s="433"/>
      <c r="UVI440" s="433"/>
      <c r="UVJ440" s="433"/>
      <c r="UVK440" s="433"/>
      <c r="UVL440" s="433"/>
      <c r="UVM440" s="433"/>
      <c r="UVN440" s="433"/>
      <c r="UVO440" s="433"/>
      <c r="UVP440" s="433"/>
      <c r="UVQ440" s="433"/>
      <c r="UVR440" s="433"/>
      <c r="UVS440" s="433"/>
      <c r="UVT440" s="433"/>
      <c r="UVU440" s="433"/>
      <c r="UVV440" s="433"/>
      <c r="UVW440" s="433"/>
      <c r="UVX440" s="433"/>
      <c r="UVY440" s="433"/>
      <c r="UVZ440" s="433"/>
      <c r="UWA440" s="433"/>
      <c r="UWB440" s="433"/>
      <c r="UWC440" s="433"/>
      <c r="UWD440" s="433"/>
      <c r="UWE440" s="433"/>
      <c r="UWF440" s="433"/>
      <c r="UWG440" s="433"/>
      <c r="UWH440" s="433"/>
      <c r="UWI440" s="433"/>
      <c r="UWJ440" s="433"/>
      <c r="UWK440" s="433"/>
      <c r="UWL440" s="433"/>
      <c r="UWM440" s="433"/>
      <c r="UWN440" s="433"/>
      <c r="UWO440" s="433"/>
      <c r="UWP440" s="433"/>
      <c r="UWQ440" s="433"/>
      <c r="UWR440" s="433"/>
      <c r="UWS440" s="433"/>
      <c r="UWT440" s="433"/>
      <c r="UWU440" s="433"/>
      <c r="UWV440" s="433"/>
      <c r="UWW440" s="433"/>
      <c r="UWX440" s="433"/>
      <c r="UWY440" s="433"/>
      <c r="UWZ440" s="433"/>
      <c r="UXA440" s="433"/>
      <c r="UXB440" s="433"/>
      <c r="UXC440" s="433"/>
      <c r="UXD440" s="433"/>
      <c r="UXE440" s="433"/>
      <c r="UXF440" s="433"/>
      <c r="UXG440" s="433"/>
      <c r="UXH440" s="433"/>
      <c r="UXI440" s="433"/>
      <c r="UXJ440" s="433"/>
      <c r="UXK440" s="433"/>
      <c r="UXL440" s="433"/>
      <c r="UXM440" s="433"/>
      <c r="UXN440" s="433"/>
      <c r="UXO440" s="433"/>
      <c r="UXP440" s="433"/>
      <c r="UXQ440" s="433"/>
      <c r="UXR440" s="433"/>
      <c r="UXS440" s="433"/>
      <c r="UXT440" s="433"/>
      <c r="UXU440" s="433"/>
      <c r="UXV440" s="433"/>
      <c r="UXW440" s="433"/>
      <c r="UXX440" s="433"/>
      <c r="UXY440" s="433"/>
      <c r="UXZ440" s="433"/>
      <c r="UYA440" s="433"/>
      <c r="UYB440" s="433"/>
      <c r="UYC440" s="433"/>
      <c r="UYD440" s="433"/>
      <c r="UYE440" s="433"/>
      <c r="UYF440" s="433"/>
      <c r="UYG440" s="433"/>
      <c r="UYH440" s="433"/>
      <c r="UYI440" s="433"/>
      <c r="UYJ440" s="433"/>
      <c r="UYK440" s="433"/>
      <c r="UYL440" s="433"/>
      <c r="UYM440" s="433"/>
      <c r="UYN440" s="433"/>
      <c r="UYO440" s="433"/>
      <c r="UYP440" s="433"/>
      <c r="UYQ440" s="433"/>
      <c r="UYR440" s="433"/>
      <c r="UYS440" s="433"/>
      <c r="UYT440" s="433"/>
      <c r="UYU440" s="433"/>
      <c r="UYV440" s="433"/>
      <c r="UYW440" s="433"/>
      <c r="UYX440" s="433"/>
      <c r="UYY440" s="433"/>
      <c r="UYZ440" s="433"/>
      <c r="UZA440" s="433"/>
      <c r="UZB440" s="433"/>
      <c r="UZC440" s="433"/>
      <c r="UZD440" s="433"/>
      <c r="UZE440" s="433"/>
      <c r="UZF440" s="433"/>
      <c r="UZG440" s="433"/>
      <c r="UZH440" s="433"/>
      <c r="UZI440" s="433"/>
      <c r="UZJ440" s="433"/>
      <c r="UZK440" s="433"/>
      <c r="UZL440" s="433"/>
      <c r="UZM440" s="433"/>
      <c r="UZN440" s="433"/>
      <c r="UZO440" s="433"/>
      <c r="UZP440" s="433"/>
      <c r="UZQ440" s="433"/>
      <c r="UZR440" s="433"/>
      <c r="UZS440" s="433"/>
      <c r="UZT440" s="433"/>
      <c r="UZU440" s="433"/>
      <c r="UZV440" s="433"/>
      <c r="UZW440" s="433"/>
      <c r="UZX440" s="433"/>
      <c r="UZY440" s="433"/>
      <c r="UZZ440" s="433"/>
      <c r="VAA440" s="433"/>
      <c r="VAB440" s="433"/>
      <c r="VAC440" s="433"/>
      <c r="VAD440" s="433"/>
      <c r="VAE440" s="433"/>
      <c r="VAF440" s="433"/>
      <c r="VAG440" s="433"/>
      <c r="VAH440" s="433"/>
      <c r="VAI440" s="433"/>
      <c r="VAJ440" s="433"/>
      <c r="VAK440" s="433"/>
      <c r="VAL440" s="433"/>
      <c r="VAM440" s="433"/>
      <c r="VAN440" s="433"/>
      <c r="VAO440" s="433"/>
      <c r="VAP440" s="433"/>
      <c r="VAQ440" s="433"/>
      <c r="VAR440" s="433"/>
      <c r="VAS440" s="433"/>
      <c r="VAT440" s="433"/>
      <c r="VAU440" s="433"/>
      <c r="VAV440" s="433"/>
      <c r="VAW440" s="433"/>
      <c r="VAX440" s="433"/>
      <c r="VAY440" s="433"/>
      <c r="VAZ440" s="433"/>
      <c r="VBA440" s="433"/>
      <c r="VBB440" s="433"/>
      <c r="VBC440" s="433"/>
      <c r="VBD440" s="433"/>
      <c r="VBE440" s="433"/>
      <c r="VBF440" s="433"/>
      <c r="VBG440" s="433"/>
      <c r="VBH440" s="433"/>
      <c r="VBI440" s="433"/>
      <c r="VBJ440" s="433"/>
      <c r="VBK440" s="433"/>
      <c r="VBL440" s="433"/>
      <c r="VBM440" s="433"/>
      <c r="VBN440" s="433"/>
      <c r="VBO440" s="433"/>
      <c r="VBP440" s="433"/>
      <c r="VBQ440" s="433"/>
      <c r="VBR440" s="433"/>
      <c r="VBS440" s="433"/>
      <c r="VBT440" s="433"/>
      <c r="VBU440" s="433"/>
      <c r="VBV440" s="433"/>
      <c r="VBW440" s="433"/>
      <c r="VBX440" s="433"/>
      <c r="VBY440" s="433"/>
      <c r="VBZ440" s="433"/>
      <c r="VCA440" s="433"/>
      <c r="VCB440" s="433"/>
      <c r="VCC440" s="433"/>
      <c r="VCD440" s="433"/>
      <c r="VCE440" s="433"/>
      <c r="VCF440" s="433"/>
      <c r="VCG440" s="433"/>
      <c r="VCH440" s="433"/>
      <c r="VCI440" s="433"/>
      <c r="VCJ440" s="433"/>
      <c r="VCK440" s="433"/>
      <c r="VCL440" s="433"/>
      <c r="VCM440" s="433"/>
      <c r="VCN440" s="433"/>
      <c r="VCO440" s="433"/>
      <c r="VCP440" s="433"/>
      <c r="VCQ440" s="433"/>
      <c r="VCR440" s="433"/>
      <c r="VCS440" s="433"/>
      <c r="VCT440" s="433"/>
      <c r="VCU440" s="433"/>
      <c r="VCV440" s="433"/>
      <c r="VCW440" s="433"/>
      <c r="VCX440" s="433"/>
      <c r="VCY440" s="433"/>
      <c r="VCZ440" s="433"/>
      <c r="VDA440" s="433"/>
      <c r="VDB440" s="433"/>
      <c r="VDC440" s="433"/>
      <c r="VDD440" s="433"/>
      <c r="VDE440" s="433"/>
      <c r="VDF440" s="433"/>
      <c r="VDG440" s="433"/>
      <c r="VDH440" s="433"/>
      <c r="VDI440" s="433"/>
      <c r="VDJ440" s="433"/>
      <c r="VDK440" s="433"/>
      <c r="VDL440" s="433"/>
      <c r="VDM440" s="433"/>
      <c r="VDN440" s="433"/>
      <c r="VDO440" s="433"/>
      <c r="VDP440" s="433"/>
      <c r="VDQ440" s="433"/>
      <c r="VDR440" s="433"/>
      <c r="VDS440" s="433"/>
      <c r="VDT440" s="433"/>
      <c r="VDU440" s="433"/>
      <c r="VDV440" s="433"/>
      <c r="VDW440" s="433"/>
      <c r="VDX440" s="433"/>
      <c r="VDY440" s="433"/>
      <c r="VDZ440" s="433"/>
      <c r="VEA440" s="433"/>
      <c r="VEB440" s="433"/>
      <c r="VEC440" s="433"/>
      <c r="VED440" s="433"/>
      <c r="VEE440" s="433"/>
      <c r="VEF440" s="433"/>
      <c r="VEG440" s="433"/>
      <c r="VEH440" s="433"/>
      <c r="VEI440" s="433"/>
      <c r="VEJ440" s="433"/>
      <c r="VEK440" s="433"/>
      <c r="VEL440" s="433"/>
      <c r="VEM440" s="433"/>
      <c r="VEN440" s="433"/>
      <c r="VEO440" s="433"/>
      <c r="VEP440" s="433"/>
      <c r="VEQ440" s="433"/>
      <c r="VER440" s="433"/>
      <c r="VES440" s="433"/>
      <c r="VET440" s="433"/>
      <c r="VEU440" s="433"/>
      <c r="VEV440" s="433"/>
      <c r="VEW440" s="433"/>
      <c r="VEX440" s="433"/>
      <c r="VEY440" s="433"/>
      <c r="VEZ440" s="433"/>
      <c r="VFA440" s="433"/>
      <c r="VFB440" s="433"/>
      <c r="VFC440" s="433"/>
      <c r="VFD440" s="433"/>
      <c r="VFE440" s="433"/>
      <c r="VFF440" s="433"/>
      <c r="VFG440" s="433"/>
      <c r="VFH440" s="433"/>
      <c r="VFI440" s="433"/>
      <c r="VFJ440" s="433"/>
      <c r="VFK440" s="433"/>
      <c r="VFL440" s="433"/>
      <c r="VFM440" s="433"/>
      <c r="VFN440" s="433"/>
      <c r="VFO440" s="433"/>
      <c r="VFP440" s="433"/>
      <c r="VFQ440" s="433"/>
      <c r="VFR440" s="433"/>
      <c r="VFS440" s="433"/>
      <c r="VFT440" s="433"/>
      <c r="VFU440" s="433"/>
      <c r="VFV440" s="433"/>
      <c r="VFW440" s="433"/>
      <c r="VFX440" s="433"/>
      <c r="VFY440" s="433"/>
      <c r="VFZ440" s="433"/>
      <c r="VGA440" s="433"/>
      <c r="VGB440" s="433"/>
      <c r="VGC440" s="433"/>
      <c r="VGD440" s="433"/>
      <c r="VGE440" s="433"/>
      <c r="VGF440" s="433"/>
      <c r="VGG440" s="433"/>
      <c r="VGH440" s="433"/>
      <c r="VGI440" s="433"/>
      <c r="VGJ440" s="433"/>
      <c r="VGK440" s="433"/>
      <c r="VGL440" s="433"/>
      <c r="VGM440" s="433"/>
      <c r="VGN440" s="433"/>
      <c r="VGO440" s="433"/>
      <c r="VGP440" s="433"/>
      <c r="VGQ440" s="433"/>
      <c r="VGR440" s="433"/>
      <c r="VGS440" s="433"/>
      <c r="VGT440" s="433"/>
      <c r="VGU440" s="433"/>
      <c r="VGV440" s="433"/>
      <c r="VGW440" s="433"/>
      <c r="VGX440" s="433"/>
      <c r="VGY440" s="433"/>
      <c r="VGZ440" s="433"/>
      <c r="VHA440" s="433"/>
      <c r="VHB440" s="433"/>
      <c r="VHC440" s="433"/>
      <c r="VHD440" s="433"/>
      <c r="VHE440" s="433"/>
      <c r="VHF440" s="433"/>
      <c r="VHG440" s="433"/>
      <c r="VHH440" s="433"/>
      <c r="VHI440" s="433"/>
      <c r="VHJ440" s="433"/>
      <c r="VHK440" s="433"/>
      <c r="VHL440" s="433"/>
      <c r="VHM440" s="433"/>
      <c r="VHN440" s="433"/>
      <c r="VHO440" s="433"/>
      <c r="VHP440" s="433"/>
      <c r="VHQ440" s="433"/>
      <c r="VHR440" s="433"/>
      <c r="VHS440" s="433"/>
      <c r="VHT440" s="433"/>
      <c r="VHU440" s="433"/>
      <c r="VHV440" s="433"/>
      <c r="VHW440" s="433"/>
      <c r="VHX440" s="433"/>
      <c r="VHY440" s="433"/>
      <c r="VHZ440" s="433"/>
      <c r="VIA440" s="433"/>
      <c r="VIB440" s="433"/>
      <c r="VIC440" s="433"/>
      <c r="VID440" s="433"/>
      <c r="VIE440" s="433"/>
      <c r="VIF440" s="433"/>
      <c r="VIG440" s="433"/>
      <c r="VIH440" s="433"/>
      <c r="VII440" s="433"/>
      <c r="VIJ440" s="433"/>
      <c r="VIK440" s="433"/>
      <c r="VIL440" s="433"/>
      <c r="VIM440" s="433"/>
      <c r="VIN440" s="433"/>
      <c r="VIO440" s="433"/>
      <c r="VIP440" s="433"/>
      <c r="VIQ440" s="433"/>
      <c r="VIR440" s="433"/>
      <c r="VIS440" s="433"/>
      <c r="VIT440" s="433"/>
      <c r="VIU440" s="433"/>
      <c r="VIV440" s="433"/>
      <c r="VIW440" s="433"/>
      <c r="VIX440" s="433"/>
      <c r="VIY440" s="433"/>
      <c r="VIZ440" s="433"/>
      <c r="VJA440" s="433"/>
      <c r="VJB440" s="433"/>
      <c r="VJC440" s="433"/>
      <c r="VJD440" s="433"/>
      <c r="VJE440" s="433"/>
      <c r="VJF440" s="433"/>
      <c r="VJG440" s="433"/>
      <c r="VJH440" s="433"/>
      <c r="VJI440" s="433"/>
      <c r="VJJ440" s="433"/>
      <c r="VJK440" s="433"/>
      <c r="VJL440" s="433"/>
      <c r="VJM440" s="433"/>
      <c r="VJN440" s="433"/>
      <c r="VJO440" s="433"/>
      <c r="VJP440" s="433"/>
      <c r="VJQ440" s="433"/>
      <c r="VJR440" s="433"/>
      <c r="VJS440" s="433"/>
      <c r="VJT440" s="433"/>
      <c r="VJU440" s="433"/>
      <c r="VJV440" s="433"/>
      <c r="VJW440" s="433"/>
      <c r="VJX440" s="433"/>
      <c r="VJY440" s="433"/>
      <c r="VJZ440" s="433"/>
      <c r="VKA440" s="433"/>
      <c r="VKB440" s="433"/>
      <c r="VKC440" s="433"/>
      <c r="VKD440" s="433"/>
      <c r="VKE440" s="433"/>
      <c r="VKF440" s="433"/>
      <c r="VKG440" s="433"/>
      <c r="VKH440" s="433"/>
      <c r="VKI440" s="433"/>
      <c r="VKJ440" s="433"/>
      <c r="VKK440" s="433"/>
      <c r="VKL440" s="433"/>
      <c r="VKM440" s="433"/>
      <c r="VKN440" s="433"/>
      <c r="VKO440" s="433"/>
      <c r="VKP440" s="433"/>
      <c r="VKQ440" s="433"/>
      <c r="VKR440" s="433"/>
      <c r="VKS440" s="433"/>
      <c r="VKT440" s="433"/>
      <c r="VKU440" s="433"/>
      <c r="VKV440" s="433"/>
      <c r="VKW440" s="433"/>
      <c r="VKX440" s="433"/>
      <c r="VKY440" s="433"/>
      <c r="VKZ440" s="433"/>
      <c r="VLA440" s="433"/>
      <c r="VLB440" s="433"/>
      <c r="VLC440" s="433"/>
      <c r="VLD440" s="433"/>
      <c r="VLE440" s="433"/>
      <c r="VLF440" s="433"/>
      <c r="VLG440" s="433"/>
      <c r="VLH440" s="433"/>
      <c r="VLI440" s="433"/>
      <c r="VLJ440" s="433"/>
      <c r="VLK440" s="433"/>
      <c r="VLL440" s="433"/>
      <c r="VLM440" s="433"/>
      <c r="VLN440" s="433"/>
      <c r="VLO440" s="433"/>
      <c r="VLP440" s="433"/>
      <c r="VLQ440" s="433"/>
      <c r="VLR440" s="433"/>
      <c r="VLS440" s="433"/>
      <c r="VLT440" s="433"/>
      <c r="VLU440" s="433"/>
      <c r="VLV440" s="433"/>
      <c r="VLW440" s="433"/>
      <c r="VLX440" s="433"/>
      <c r="VLY440" s="433"/>
      <c r="VLZ440" s="433"/>
      <c r="VMA440" s="433"/>
      <c r="VMB440" s="433"/>
      <c r="VMC440" s="433"/>
      <c r="VMD440" s="433"/>
      <c r="VME440" s="433"/>
      <c r="VMF440" s="433"/>
      <c r="VMG440" s="433"/>
      <c r="VMH440" s="433"/>
      <c r="VMI440" s="433"/>
      <c r="VMJ440" s="433"/>
      <c r="VMK440" s="433"/>
      <c r="VML440" s="433"/>
      <c r="VMM440" s="433"/>
      <c r="VMN440" s="433"/>
      <c r="VMO440" s="433"/>
      <c r="VMP440" s="433"/>
      <c r="VMQ440" s="433"/>
      <c r="VMR440" s="433"/>
      <c r="VMS440" s="433"/>
      <c r="VMT440" s="433"/>
      <c r="VMU440" s="433"/>
      <c r="VMV440" s="433"/>
      <c r="VMW440" s="433"/>
      <c r="VMX440" s="433"/>
      <c r="VMY440" s="433"/>
      <c r="VMZ440" s="433"/>
      <c r="VNA440" s="433"/>
      <c r="VNB440" s="433"/>
      <c r="VNC440" s="433"/>
      <c r="VND440" s="433"/>
      <c r="VNE440" s="433"/>
      <c r="VNF440" s="433"/>
      <c r="VNG440" s="433"/>
      <c r="VNH440" s="433"/>
      <c r="VNI440" s="433"/>
      <c r="VNJ440" s="433"/>
      <c r="VNK440" s="433"/>
      <c r="VNL440" s="433"/>
      <c r="VNM440" s="433"/>
      <c r="VNN440" s="433"/>
      <c r="VNO440" s="433"/>
      <c r="VNP440" s="433"/>
      <c r="VNQ440" s="433"/>
      <c r="VNR440" s="433"/>
      <c r="VNS440" s="433"/>
      <c r="VNT440" s="433"/>
      <c r="VNU440" s="433"/>
      <c r="VNV440" s="433"/>
      <c r="VNW440" s="433"/>
      <c r="VNX440" s="433"/>
      <c r="VNY440" s="433"/>
      <c r="VNZ440" s="433"/>
      <c r="VOA440" s="433"/>
      <c r="VOB440" s="433"/>
      <c r="VOC440" s="433"/>
      <c r="VOD440" s="433"/>
      <c r="VOE440" s="433"/>
      <c r="VOF440" s="433"/>
      <c r="VOG440" s="433"/>
      <c r="VOH440" s="433"/>
      <c r="VOI440" s="433"/>
      <c r="VOJ440" s="433"/>
      <c r="VOK440" s="433"/>
      <c r="VOL440" s="433"/>
      <c r="VOM440" s="433"/>
      <c r="VON440" s="433"/>
      <c r="VOO440" s="433"/>
      <c r="VOP440" s="433"/>
      <c r="VOQ440" s="433"/>
      <c r="VOR440" s="433"/>
      <c r="VOS440" s="433"/>
      <c r="VOT440" s="433"/>
      <c r="VOU440" s="433"/>
      <c r="VOV440" s="433"/>
      <c r="VOW440" s="433"/>
      <c r="VOX440" s="433"/>
      <c r="VOY440" s="433"/>
      <c r="VOZ440" s="433"/>
      <c r="VPA440" s="433"/>
      <c r="VPB440" s="433"/>
      <c r="VPC440" s="433"/>
      <c r="VPD440" s="433"/>
      <c r="VPE440" s="433"/>
      <c r="VPF440" s="433"/>
      <c r="VPG440" s="433"/>
      <c r="VPH440" s="433"/>
      <c r="VPI440" s="433"/>
      <c r="VPJ440" s="433"/>
      <c r="VPK440" s="433"/>
      <c r="VPL440" s="433"/>
      <c r="VPM440" s="433"/>
      <c r="VPN440" s="433"/>
      <c r="VPO440" s="433"/>
      <c r="VPP440" s="433"/>
      <c r="VPQ440" s="433"/>
      <c r="VPR440" s="433"/>
      <c r="VPS440" s="433"/>
      <c r="VPT440" s="433"/>
      <c r="VPU440" s="433"/>
      <c r="VPV440" s="433"/>
      <c r="VPW440" s="433"/>
      <c r="VPX440" s="433"/>
      <c r="VPY440" s="433"/>
      <c r="VPZ440" s="433"/>
      <c r="VQA440" s="433"/>
      <c r="VQB440" s="433"/>
      <c r="VQC440" s="433"/>
      <c r="VQD440" s="433"/>
      <c r="VQE440" s="433"/>
      <c r="VQF440" s="433"/>
      <c r="VQG440" s="433"/>
      <c r="VQH440" s="433"/>
      <c r="VQI440" s="433"/>
      <c r="VQJ440" s="433"/>
      <c r="VQK440" s="433"/>
      <c r="VQL440" s="433"/>
      <c r="VQM440" s="433"/>
      <c r="VQN440" s="433"/>
      <c r="VQO440" s="433"/>
      <c r="VQP440" s="433"/>
      <c r="VQQ440" s="433"/>
      <c r="VQR440" s="433"/>
      <c r="VQS440" s="433"/>
      <c r="VQT440" s="433"/>
      <c r="VQU440" s="433"/>
      <c r="VQV440" s="433"/>
      <c r="VQW440" s="433"/>
      <c r="VQX440" s="433"/>
      <c r="VQY440" s="433"/>
      <c r="VQZ440" s="433"/>
      <c r="VRA440" s="433"/>
      <c r="VRB440" s="433"/>
      <c r="VRC440" s="433"/>
      <c r="VRD440" s="433"/>
      <c r="VRE440" s="433"/>
      <c r="VRF440" s="433"/>
      <c r="VRG440" s="433"/>
      <c r="VRH440" s="433"/>
      <c r="VRI440" s="433"/>
      <c r="VRJ440" s="433"/>
      <c r="VRK440" s="433"/>
      <c r="VRL440" s="433"/>
      <c r="VRM440" s="433"/>
      <c r="VRN440" s="433"/>
      <c r="VRO440" s="433"/>
      <c r="VRP440" s="433"/>
      <c r="VRQ440" s="433"/>
      <c r="VRR440" s="433"/>
      <c r="VRS440" s="433"/>
      <c r="VRT440" s="433"/>
      <c r="VRU440" s="433"/>
      <c r="VRV440" s="433"/>
      <c r="VRW440" s="433"/>
      <c r="VRX440" s="433"/>
      <c r="VRY440" s="433"/>
      <c r="VRZ440" s="433"/>
      <c r="VSA440" s="433"/>
      <c r="VSB440" s="433"/>
      <c r="VSC440" s="433"/>
      <c r="VSD440" s="433"/>
      <c r="VSE440" s="433"/>
      <c r="VSF440" s="433"/>
      <c r="VSG440" s="433"/>
      <c r="VSH440" s="433"/>
      <c r="VSI440" s="433"/>
      <c r="VSJ440" s="433"/>
      <c r="VSK440" s="433"/>
      <c r="VSL440" s="433"/>
      <c r="VSM440" s="433"/>
      <c r="VSN440" s="433"/>
      <c r="VSO440" s="433"/>
      <c r="VSP440" s="433"/>
      <c r="VSQ440" s="433"/>
      <c r="VSR440" s="433"/>
      <c r="VSS440" s="433"/>
      <c r="VST440" s="433"/>
      <c r="VSU440" s="433"/>
      <c r="VSV440" s="433"/>
      <c r="VSW440" s="433"/>
      <c r="VSX440" s="433"/>
      <c r="VSY440" s="433"/>
      <c r="VSZ440" s="433"/>
      <c r="VTA440" s="433"/>
      <c r="VTB440" s="433"/>
      <c r="VTC440" s="433"/>
      <c r="VTD440" s="433"/>
      <c r="VTE440" s="433"/>
      <c r="VTF440" s="433"/>
      <c r="VTG440" s="433"/>
      <c r="VTH440" s="433"/>
      <c r="VTI440" s="433"/>
      <c r="VTJ440" s="433"/>
      <c r="VTK440" s="433"/>
      <c r="VTL440" s="433"/>
      <c r="VTM440" s="433"/>
      <c r="VTN440" s="433"/>
      <c r="VTO440" s="433"/>
      <c r="VTP440" s="433"/>
      <c r="VTQ440" s="433"/>
      <c r="VTR440" s="433"/>
      <c r="VTS440" s="433"/>
      <c r="VTT440" s="433"/>
      <c r="VTU440" s="433"/>
      <c r="VTV440" s="433"/>
      <c r="VTW440" s="433"/>
      <c r="VTX440" s="433"/>
      <c r="VTY440" s="433"/>
      <c r="VTZ440" s="433"/>
      <c r="VUA440" s="433"/>
      <c r="VUB440" s="433"/>
      <c r="VUC440" s="433"/>
      <c r="VUD440" s="433"/>
      <c r="VUE440" s="433"/>
      <c r="VUF440" s="433"/>
      <c r="VUG440" s="433"/>
      <c r="VUH440" s="433"/>
      <c r="VUI440" s="433"/>
      <c r="VUJ440" s="433"/>
      <c r="VUK440" s="433"/>
      <c r="VUL440" s="433"/>
      <c r="VUM440" s="433"/>
      <c r="VUN440" s="433"/>
      <c r="VUO440" s="433"/>
      <c r="VUP440" s="433"/>
      <c r="VUQ440" s="433"/>
      <c r="VUR440" s="433"/>
      <c r="VUS440" s="433"/>
      <c r="VUT440" s="433"/>
      <c r="VUU440" s="433"/>
      <c r="VUV440" s="433"/>
      <c r="VUW440" s="433"/>
      <c r="VUX440" s="433"/>
      <c r="VUY440" s="433"/>
      <c r="VUZ440" s="433"/>
      <c r="VVA440" s="433"/>
      <c r="VVB440" s="433"/>
      <c r="VVC440" s="433"/>
      <c r="VVD440" s="433"/>
      <c r="VVE440" s="433"/>
      <c r="VVF440" s="433"/>
      <c r="VVG440" s="433"/>
      <c r="VVH440" s="433"/>
      <c r="VVI440" s="433"/>
      <c r="VVJ440" s="433"/>
      <c r="VVK440" s="433"/>
      <c r="VVL440" s="433"/>
      <c r="VVM440" s="433"/>
      <c r="VVN440" s="433"/>
      <c r="VVO440" s="433"/>
      <c r="VVP440" s="433"/>
      <c r="VVQ440" s="433"/>
      <c r="VVR440" s="433"/>
      <c r="VVS440" s="433"/>
      <c r="VVT440" s="433"/>
      <c r="VVU440" s="433"/>
      <c r="VVV440" s="433"/>
      <c r="VVW440" s="433"/>
      <c r="VVX440" s="433"/>
      <c r="VVY440" s="433"/>
      <c r="VVZ440" s="433"/>
      <c r="VWA440" s="433"/>
      <c r="VWB440" s="433"/>
      <c r="VWC440" s="433"/>
      <c r="VWD440" s="433"/>
      <c r="VWE440" s="433"/>
      <c r="VWF440" s="433"/>
      <c r="VWG440" s="433"/>
      <c r="VWH440" s="433"/>
      <c r="VWI440" s="433"/>
      <c r="VWJ440" s="433"/>
      <c r="VWK440" s="433"/>
      <c r="VWL440" s="433"/>
      <c r="VWM440" s="433"/>
      <c r="VWN440" s="433"/>
      <c r="VWO440" s="433"/>
      <c r="VWP440" s="433"/>
      <c r="VWQ440" s="433"/>
      <c r="VWR440" s="433"/>
      <c r="VWS440" s="433"/>
      <c r="VWT440" s="433"/>
      <c r="VWU440" s="433"/>
      <c r="VWV440" s="433"/>
      <c r="VWW440" s="433"/>
      <c r="VWX440" s="433"/>
      <c r="VWY440" s="433"/>
      <c r="VWZ440" s="433"/>
      <c r="VXA440" s="433"/>
      <c r="VXB440" s="433"/>
      <c r="VXC440" s="433"/>
      <c r="VXD440" s="433"/>
      <c r="VXE440" s="433"/>
      <c r="VXF440" s="433"/>
      <c r="VXG440" s="433"/>
      <c r="VXH440" s="433"/>
      <c r="VXI440" s="433"/>
      <c r="VXJ440" s="433"/>
      <c r="VXK440" s="433"/>
      <c r="VXL440" s="433"/>
      <c r="VXM440" s="433"/>
      <c r="VXN440" s="433"/>
      <c r="VXO440" s="433"/>
      <c r="VXP440" s="433"/>
      <c r="VXQ440" s="433"/>
      <c r="VXR440" s="433"/>
      <c r="VXS440" s="433"/>
      <c r="VXT440" s="433"/>
      <c r="VXU440" s="433"/>
      <c r="VXV440" s="433"/>
      <c r="VXW440" s="433"/>
      <c r="VXX440" s="433"/>
      <c r="VXY440" s="433"/>
      <c r="VXZ440" s="433"/>
      <c r="VYA440" s="433"/>
      <c r="VYB440" s="433"/>
      <c r="VYC440" s="433"/>
      <c r="VYD440" s="433"/>
      <c r="VYE440" s="433"/>
      <c r="VYF440" s="433"/>
      <c r="VYG440" s="433"/>
      <c r="VYH440" s="433"/>
      <c r="VYI440" s="433"/>
      <c r="VYJ440" s="433"/>
      <c r="VYK440" s="433"/>
      <c r="VYL440" s="433"/>
      <c r="VYM440" s="433"/>
      <c r="VYN440" s="433"/>
      <c r="VYO440" s="433"/>
      <c r="VYP440" s="433"/>
      <c r="VYQ440" s="433"/>
      <c r="VYR440" s="433"/>
      <c r="VYS440" s="433"/>
      <c r="VYT440" s="433"/>
      <c r="VYU440" s="433"/>
      <c r="VYV440" s="433"/>
      <c r="VYW440" s="433"/>
      <c r="VYX440" s="433"/>
      <c r="VYY440" s="433"/>
      <c r="VYZ440" s="433"/>
      <c r="VZA440" s="433"/>
      <c r="VZB440" s="433"/>
      <c r="VZC440" s="433"/>
      <c r="VZD440" s="433"/>
      <c r="VZE440" s="433"/>
      <c r="VZF440" s="433"/>
      <c r="VZG440" s="433"/>
      <c r="VZH440" s="433"/>
      <c r="VZI440" s="433"/>
      <c r="VZJ440" s="433"/>
      <c r="VZK440" s="433"/>
      <c r="VZL440" s="433"/>
      <c r="VZM440" s="433"/>
      <c r="VZN440" s="433"/>
      <c r="VZO440" s="433"/>
      <c r="VZP440" s="433"/>
      <c r="VZQ440" s="433"/>
      <c r="VZR440" s="433"/>
      <c r="VZS440" s="433"/>
      <c r="VZT440" s="433"/>
      <c r="VZU440" s="433"/>
      <c r="VZV440" s="433"/>
      <c r="VZW440" s="433"/>
      <c r="VZX440" s="433"/>
      <c r="VZY440" s="433"/>
      <c r="VZZ440" s="433"/>
      <c r="WAA440" s="433"/>
      <c r="WAB440" s="433"/>
      <c r="WAC440" s="433"/>
      <c r="WAD440" s="433"/>
      <c r="WAE440" s="433"/>
      <c r="WAF440" s="433"/>
      <c r="WAG440" s="433"/>
      <c r="WAH440" s="433"/>
      <c r="WAI440" s="433"/>
      <c r="WAJ440" s="433"/>
      <c r="WAK440" s="433"/>
      <c r="WAL440" s="433"/>
      <c r="WAM440" s="433"/>
      <c r="WAN440" s="433"/>
      <c r="WAO440" s="433"/>
      <c r="WAP440" s="433"/>
      <c r="WAQ440" s="433"/>
      <c r="WAR440" s="433"/>
      <c r="WAS440" s="433"/>
      <c r="WAT440" s="433"/>
      <c r="WAU440" s="433"/>
      <c r="WAV440" s="433"/>
      <c r="WAW440" s="433"/>
      <c r="WAX440" s="433"/>
      <c r="WAY440" s="433"/>
      <c r="WAZ440" s="433"/>
      <c r="WBA440" s="433"/>
      <c r="WBB440" s="433"/>
      <c r="WBC440" s="433"/>
      <c r="WBD440" s="433"/>
      <c r="WBE440" s="433"/>
      <c r="WBF440" s="433"/>
      <c r="WBG440" s="433"/>
      <c r="WBH440" s="433"/>
      <c r="WBI440" s="433"/>
      <c r="WBJ440" s="433"/>
      <c r="WBK440" s="433"/>
      <c r="WBL440" s="433"/>
      <c r="WBM440" s="433"/>
      <c r="WBN440" s="433"/>
      <c r="WBO440" s="433"/>
      <c r="WBP440" s="433"/>
      <c r="WBQ440" s="433"/>
      <c r="WBR440" s="433"/>
      <c r="WBS440" s="433"/>
      <c r="WBT440" s="433"/>
      <c r="WBU440" s="433"/>
      <c r="WBV440" s="433"/>
      <c r="WBW440" s="433"/>
      <c r="WBX440" s="433"/>
      <c r="WBY440" s="433"/>
      <c r="WBZ440" s="433"/>
      <c r="WCA440" s="433"/>
      <c r="WCB440" s="433"/>
      <c r="WCC440" s="433"/>
      <c r="WCD440" s="433"/>
      <c r="WCE440" s="433"/>
      <c r="WCF440" s="433"/>
      <c r="WCG440" s="433"/>
      <c r="WCH440" s="433"/>
      <c r="WCI440" s="433"/>
      <c r="WCJ440" s="433"/>
      <c r="WCK440" s="433"/>
      <c r="WCL440" s="433"/>
      <c r="WCM440" s="433"/>
      <c r="WCN440" s="433"/>
      <c r="WCO440" s="433"/>
      <c r="WCP440" s="433"/>
      <c r="WCQ440" s="433"/>
      <c r="WCR440" s="433"/>
      <c r="WCS440" s="433"/>
      <c r="WCT440" s="433"/>
      <c r="WCU440" s="433"/>
      <c r="WCV440" s="433"/>
      <c r="WCW440" s="433"/>
      <c r="WCX440" s="433"/>
      <c r="WCY440" s="433"/>
      <c r="WCZ440" s="433"/>
      <c r="WDA440" s="433"/>
      <c r="WDB440" s="433"/>
      <c r="WDC440" s="433"/>
      <c r="WDD440" s="433"/>
      <c r="WDE440" s="433"/>
      <c r="WDF440" s="433"/>
      <c r="WDG440" s="433"/>
      <c r="WDH440" s="433"/>
      <c r="WDI440" s="433"/>
      <c r="WDJ440" s="433"/>
      <c r="WDK440" s="433"/>
      <c r="WDL440" s="433"/>
      <c r="WDM440" s="433"/>
      <c r="WDN440" s="433"/>
      <c r="WDO440" s="433"/>
      <c r="WDP440" s="433"/>
      <c r="WDQ440" s="433"/>
      <c r="WDR440" s="433"/>
      <c r="WDS440" s="433"/>
      <c r="WDT440" s="433"/>
      <c r="WDU440" s="433"/>
      <c r="WDV440" s="433"/>
      <c r="WDW440" s="433"/>
      <c r="WDX440" s="433"/>
      <c r="WDY440" s="433"/>
      <c r="WDZ440" s="433"/>
      <c r="WEA440" s="433"/>
      <c r="WEB440" s="433"/>
      <c r="WEC440" s="433"/>
      <c r="WED440" s="433"/>
      <c r="WEE440" s="433"/>
      <c r="WEF440" s="433"/>
      <c r="WEG440" s="433"/>
      <c r="WEH440" s="433"/>
      <c r="WEI440" s="433"/>
      <c r="WEJ440" s="433"/>
      <c r="WEK440" s="433"/>
      <c r="WEL440" s="433"/>
      <c r="WEM440" s="433"/>
      <c r="WEN440" s="433"/>
      <c r="WEO440" s="433"/>
      <c r="WEP440" s="433"/>
      <c r="WEQ440" s="433"/>
      <c r="WER440" s="433"/>
      <c r="WES440" s="433"/>
      <c r="WET440" s="433"/>
      <c r="WEU440" s="433"/>
      <c r="WEV440" s="433"/>
      <c r="WEW440" s="433"/>
      <c r="WEX440" s="433"/>
      <c r="WEY440" s="433"/>
      <c r="WEZ440" s="433"/>
      <c r="WFA440" s="433"/>
      <c r="WFB440" s="433"/>
      <c r="WFC440" s="433"/>
      <c r="WFD440" s="433"/>
      <c r="WFE440" s="433"/>
      <c r="WFF440" s="433"/>
      <c r="WFG440" s="433"/>
      <c r="WFH440" s="433"/>
      <c r="WFI440" s="433"/>
      <c r="WFJ440" s="433"/>
      <c r="WFK440" s="433"/>
      <c r="WFL440" s="433"/>
      <c r="WFM440" s="433"/>
      <c r="WFN440" s="433"/>
      <c r="WFO440" s="433"/>
      <c r="WFP440" s="433"/>
      <c r="WFQ440" s="433"/>
      <c r="WFR440" s="433"/>
      <c r="WFS440" s="433"/>
      <c r="WFT440" s="433"/>
      <c r="WFU440" s="433"/>
      <c r="WFV440" s="433"/>
      <c r="WFW440" s="433"/>
      <c r="WFX440" s="433"/>
      <c r="WFY440" s="433"/>
      <c r="WFZ440" s="433"/>
      <c r="WGA440" s="433"/>
      <c r="WGB440" s="433"/>
      <c r="WGC440" s="433"/>
      <c r="WGD440" s="433"/>
      <c r="WGE440" s="433"/>
      <c r="WGF440" s="433"/>
      <c r="WGG440" s="433"/>
      <c r="WGH440" s="433"/>
      <c r="WGI440" s="433"/>
      <c r="WGJ440" s="433"/>
      <c r="WGK440" s="433"/>
      <c r="WGL440" s="433"/>
      <c r="WGM440" s="433"/>
      <c r="WGN440" s="433"/>
      <c r="WGO440" s="433"/>
      <c r="WGP440" s="433"/>
      <c r="WGQ440" s="433"/>
      <c r="WGR440" s="433"/>
      <c r="WGS440" s="433"/>
      <c r="WGT440" s="433"/>
      <c r="WGU440" s="433"/>
      <c r="WGV440" s="433"/>
      <c r="WGW440" s="433"/>
      <c r="WGX440" s="433"/>
      <c r="WGY440" s="433"/>
      <c r="WGZ440" s="433"/>
      <c r="WHA440" s="433"/>
      <c r="WHB440" s="433"/>
      <c r="WHC440" s="433"/>
      <c r="WHD440" s="433"/>
      <c r="WHE440" s="433"/>
      <c r="WHF440" s="433"/>
      <c r="WHG440" s="433"/>
      <c r="WHH440" s="433"/>
      <c r="WHI440" s="433"/>
      <c r="WHJ440" s="433"/>
      <c r="WHK440" s="433"/>
      <c r="WHL440" s="433"/>
      <c r="WHM440" s="433"/>
      <c r="WHN440" s="433"/>
      <c r="WHO440" s="433"/>
      <c r="WHP440" s="433"/>
      <c r="WHQ440" s="433"/>
      <c r="WHR440" s="433"/>
      <c r="WHS440" s="433"/>
      <c r="WHT440" s="433"/>
      <c r="WHU440" s="433"/>
      <c r="WHV440" s="433"/>
      <c r="WHW440" s="433"/>
      <c r="WHX440" s="433"/>
      <c r="WHY440" s="433"/>
      <c r="WHZ440" s="433"/>
      <c r="WIA440" s="433"/>
      <c r="WIB440" s="433"/>
      <c r="WIC440" s="433"/>
      <c r="WID440" s="433"/>
      <c r="WIE440" s="433"/>
      <c r="WIF440" s="433"/>
      <c r="WIG440" s="433"/>
      <c r="WIH440" s="433"/>
      <c r="WII440" s="433"/>
      <c r="WIJ440" s="433"/>
      <c r="WIK440" s="433"/>
      <c r="WIL440" s="433"/>
      <c r="WIM440" s="433"/>
      <c r="WIN440" s="433"/>
      <c r="WIO440" s="433"/>
      <c r="WIP440" s="433"/>
      <c r="WIQ440" s="433"/>
      <c r="WIR440" s="433"/>
      <c r="WIS440" s="433"/>
      <c r="WIT440" s="433"/>
      <c r="WIU440" s="433"/>
      <c r="WIV440" s="433"/>
      <c r="WIW440" s="433"/>
      <c r="WIX440" s="433"/>
      <c r="WIY440" s="433"/>
      <c r="WIZ440" s="433"/>
      <c r="WJA440" s="433"/>
      <c r="WJB440" s="433"/>
      <c r="WJC440" s="433"/>
      <c r="WJD440" s="433"/>
      <c r="WJE440" s="433"/>
      <c r="WJF440" s="433"/>
      <c r="WJG440" s="433"/>
      <c r="WJH440" s="433"/>
      <c r="WJI440" s="433"/>
      <c r="WJJ440" s="433"/>
      <c r="WJK440" s="433"/>
      <c r="WJL440" s="433"/>
      <c r="WJM440" s="433"/>
      <c r="WJN440" s="433"/>
      <c r="WJO440" s="433"/>
      <c r="WJP440" s="433"/>
      <c r="WJQ440" s="433"/>
      <c r="WJR440" s="433"/>
      <c r="WJS440" s="433"/>
      <c r="WJT440" s="433"/>
      <c r="WJU440" s="433"/>
      <c r="WJV440" s="433"/>
      <c r="WJW440" s="433"/>
      <c r="WJX440" s="433"/>
      <c r="WJY440" s="433"/>
      <c r="WJZ440" s="433"/>
      <c r="WKA440" s="433"/>
      <c r="WKB440" s="433"/>
      <c r="WKC440" s="433"/>
      <c r="WKD440" s="433"/>
      <c r="WKE440" s="433"/>
      <c r="WKF440" s="433"/>
      <c r="WKG440" s="433"/>
      <c r="WKH440" s="433"/>
      <c r="WKI440" s="433"/>
      <c r="WKJ440" s="433"/>
      <c r="WKK440" s="433"/>
      <c r="WKL440" s="433"/>
      <c r="WKM440" s="433"/>
      <c r="WKN440" s="433"/>
      <c r="WKO440" s="433"/>
      <c r="WKP440" s="433"/>
      <c r="WKQ440" s="433"/>
      <c r="WKR440" s="433"/>
      <c r="WKS440" s="433"/>
      <c r="WKT440" s="433"/>
      <c r="WKU440" s="433"/>
      <c r="WKV440" s="433"/>
      <c r="WKW440" s="433"/>
      <c r="WKX440" s="433"/>
      <c r="WKY440" s="433"/>
      <c r="WKZ440" s="433"/>
      <c r="WLA440" s="433"/>
      <c r="WLB440" s="433"/>
      <c r="WLC440" s="433"/>
      <c r="WLD440" s="433"/>
      <c r="WLE440" s="433"/>
      <c r="WLF440" s="433"/>
      <c r="WLG440" s="433"/>
      <c r="WLH440" s="433"/>
      <c r="WLI440" s="433"/>
      <c r="WLJ440" s="433"/>
      <c r="WLK440" s="433"/>
      <c r="WLL440" s="433"/>
      <c r="WLM440" s="433"/>
      <c r="WLN440" s="433"/>
      <c r="WLO440" s="433"/>
      <c r="WLP440" s="433"/>
      <c r="WLQ440" s="433"/>
      <c r="WLR440" s="433"/>
      <c r="WLS440" s="433"/>
      <c r="WLT440" s="433"/>
      <c r="WLU440" s="433"/>
      <c r="WLV440" s="433"/>
      <c r="WLW440" s="433"/>
      <c r="WLX440" s="433"/>
      <c r="WLY440" s="433"/>
      <c r="WLZ440" s="433"/>
      <c r="WMA440" s="433"/>
      <c r="WMB440" s="433"/>
      <c r="WMC440" s="433"/>
      <c r="WMD440" s="433"/>
      <c r="WME440" s="433"/>
      <c r="WMF440" s="433"/>
      <c r="WMG440" s="433"/>
      <c r="WMH440" s="433"/>
      <c r="WMI440" s="433"/>
      <c r="WMJ440" s="433"/>
      <c r="WMK440" s="433"/>
      <c r="WML440" s="433"/>
      <c r="WMM440" s="433"/>
      <c r="WMN440" s="433"/>
      <c r="WMO440" s="433"/>
      <c r="WMP440" s="433"/>
      <c r="WMQ440" s="433"/>
      <c r="WMR440" s="433"/>
      <c r="WMS440" s="433"/>
      <c r="WMT440" s="433"/>
      <c r="WMU440" s="433"/>
      <c r="WMV440" s="433"/>
      <c r="WMW440" s="433"/>
      <c r="WMX440" s="433"/>
      <c r="WMY440" s="433"/>
      <c r="WMZ440" s="433"/>
      <c r="WNA440" s="433"/>
      <c r="WNB440" s="433"/>
      <c r="WNC440" s="433"/>
      <c r="WND440" s="433"/>
      <c r="WNE440" s="433"/>
      <c r="WNF440" s="433"/>
      <c r="WNG440" s="433"/>
      <c r="WNH440" s="433"/>
      <c r="WNI440" s="433"/>
      <c r="WNJ440" s="433"/>
      <c r="WNK440" s="433"/>
      <c r="WNL440" s="433"/>
      <c r="WNM440" s="433"/>
      <c r="WNN440" s="433"/>
      <c r="WNO440" s="433"/>
      <c r="WNP440" s="433"/>
      <c r="WNQ440" s="433"/>
      <c r="WNR440" s="433"/>
      <c r="WNS440" s="433"/>
      <c r="WNT440" s="433"/>
      <c r="WNU440" s="433"/>
      <c r="WNV440" s="433"/>
      <c r="WNW440" s="433"/>
      <c r="WNX440" s="433"/>
      <c r="WNY440" s="433"/>
      <c r="WNZ440" s="433"/>
      <c r="WOA440" s="433"/>
      <c r="WOB440" s="433"/>
      <c r="WOC440" s="433"/>
      <c r="WOD440" s="433"/>
      <c r="WOE440" s="433"/>
      <c r="WOF440" s="433"/>
      <c r="WOG440" s="433"/>
      <c r="WOH440" s="433"/>
      <c r="WOI440" s="433"/>
      <c r="WOJ440" s="433"/>
      <c r="WOK440" s="433"/>
      <c r="WOL440" s="433"/>
      <c r="WOM440" s="433"/>
      <c r="WON440" s="433"/>
      <c r="WOO440" s="433"/>
      <c r="WOP440" s="433"/>
      <c r="WOQ440" s="433"/>
      <c r="WOR440" s="433"/>
      <c r="WOS440" s="433"/>
      <c r="WOT440" s="433"/>
      <c r="WOU440" s="433"/>
      <c r="WOV440" s="433"/>
      <c r="WOW440" s="433"/>
      <c r="WOX440" s="433"/>
      <c r="WOY440" s="433"/>
      <c r="WOZ440" s="433"/>
      <c r="WPA440" s="433"/>
      <c r="WPB440" s="433"/>
      <c r="WPC440" s="433"/>
      <c r="WPD440" s="433"/>
      <c r="WPE440" s="433"/>
      <c r="WPF440" s="433"/>
      <c r="WPG440" s="433"/>
      <c r="WPH440" s="433"/>
      <c r="WPI440" s="433"/>
      <c r="WPJ440" s="433"/>
      <c r="WPK440" s="433"/>
      <c r="WPL440" s="433"/>
      <c r="WPM440" s="433"/>
      <c r="WPN440" s="433"/>
      <c r="WPO440" s="433"/>
      <c r="WPP440" s="433"/>
      <c r="WPQ440" s="433"/>
      <c r="WPR440" s="433"/>
      <c r="WPS440" s="433"/>
      <c r="WPT440" s="433"/>
      <c r="WPU440" s="433"/>
      <c r="WPV440" s="433"/>
      <c r="WPW440" s="433"/>
      <c r="WPX440" s="433"/>
      <c r="WPY440" s="433"/>
      <c r="WPZ440" s="433"/>
      <c r="WQA440" s="433"/>
      <c r="WQB440" s="433"/>
      <c r="WQC440" s="433"/>
      <c r="WQD440" s="433"/>
      <c r="WQE440" s="433"/>
      <c r="WQF440" s="433"/>
      <c r="WQG440" s="433"/>
      <c r="WQH440" s="433"/>
      <c r="WQI440" s="433"/>
      <c r="WQJ440" s="433"/>
      <c r="WQK440" s="433"/>
      <c r="WQL440" s="433"/>
      <c r="WQM440" s="433"/>
      <c r="WQN440" s="433"/>
      <c r="WQO440" s="433"/>
      <c r="WQP440" s="433"/>
      <c r="WQQ440" s="433"/>
      <c r="WQR440" s="433"/>
      <c r="WQS440" s="433"/>
      <c r="WQT440" s="433"/>
      <c r="WQU440" s="433"/>
      <c r="WQV440" s="433"/>
      <c r="WQW440" s="433"/>
      <c r="WQX440" s="433"/>
      <c r="WQY440" s="433"/>
      <c r="WQZ440" s="433"/>
      <c r="WRA440" s="433"/>
      <c r="WRB440" s="433"/>
      <c r="WRC440" s="433"/>
      <c r="WRD440" s="433"/>
      <c r="WRE440" s="433"/>
      <c r="WRF440" s="433"/>
      <c r="WRG440" s="433"/>
      <c r="WRH440" s="433"/>
      <c r="WRI440" s="433"/>
      <c r="WRJ440" s="433"/>
      <c r="WRK440" s="433"/>
      <c r="WRL440" s="433"/>
      <c r="WRM440" s="433"/>
      <c r="WRN440" s="433"/>
      <c r="WRO440" s="433"/>
      <c r="WRP440" s="433"/>
      <c r="WRQ440" s="433"/>
      <c r="WRR440" s="433"/>
      <c r="WRS440" s="433"/>
      <c r="WRT440" s="433"/>
      <c r="WRU440" s="433"/>
      <c r="WRV440" s="433"/>
      <c r="WRW440" s="433"/>
      <c r="WRX440" s="433"/>
      <c r="WRY440" s="433"/>
      <c r="WRZ440" s="433"/>
      <c r="WSA440" s="433"/>
      <c r="WSB440" s="433"/>
      <c r="WSC440" s="433"/>
      <c r="WSD440" s="433"/>
      <c r="WSE440" s="433"/>
      <c r="WSF440" s="433"/>
      <c r="WSG440" s="433"/>
      <c r="WSH440" s="433"/>
      <c r="WSI440" s="433"/>
      <c r="WSJ440" s="433"/>
      <c r="WSK440" s="433"/>
      <c r="WSL440" s="433"/>
      <c r="WSM440" s="433"/>
      <c r="WSN440" s="433"/>
      <c r="WSO440" s="433"/>
      <c r="WSP440" s="433"/>
      <c r="WSQ440" s="433"/>
      <c r="WSR440" s="433"/>
      <c r="WSS440" s="433"/>
      <c r="WST440" s="433"/>
      <c r="WSU440" s="433"/>
      <c r="WSV440" s="433"/>
      <c r="WSW440" s="433"/>
      <c r="WSX440" s="433"/>
      <c r="WSY440" s="433"/>
      <c r="WSZ440" s="433"/>
      <c r="WTA440" s="433"/>
      <c r="WTB440" s="433"/>
      <c r="WTC440" s="433"/>
      <c r="WTD440" s="433"/>
      <c r="WTE440" s="433"/>
      <c r="WTF440" s="433"/>
      <c r="WTG440" s="433"/>
      <c r="WTH440" s="433"/>
      <c r="WTI440" s="433"/>
      <c r="WTJ440" s="433"/>
      <c r="WTK440" s="433"/>
      <c r="WTL440" s="433"/>
      <c r="WTM440" s="433"/>
      <c r="WTN440" s="433"/>
      <c r="WTO440" s="433"/>
      <c r="WTP440" s="433"/>
      <c r="WTQ440" s="433"/>
      <c r="WTR440" s="433"/>
      <c r="WTS440" s="433"/>
      <c r="WTT440" s="433"/>
      <c r="WTU440" s="433"/>
      <c r="WTV440" s="433"/>
      <c r="WTW440" s="433"/>
      <c r="WTX440" s="433"/>
      <c r="WTY440" s="433"/>
      <c r="WTZ440" s="433"/>
      <c r="WUA440" s="433"/>
      <c r="WUB440" s="433"/>
      <c r="WUC440" s="433"/>
      <c r="WUD440" s="433"/>
      <c r="WUE440" s="433"/>
      <c r="WUF440" s="433"/>
      <c r="WUG440" s="433"/>
      <c r="WUH440" s="433"/>
      <c r="WUI440" s="433"/>
      <c r="WUJ440" s="433"/>
      <c r="WUK440" s="433"/>
      <c r="WUL440" s="433"/>
      <c r="WUM440" s="433"/>
      <c r="WUN440" s="433"/>
      <c r="WUO440" s="433"/>
      <c r="WUP440" s="433"/>
      <c r="WUQ440" s="433"/>
      <c r="WUR440" s="433"/>
      <c r="WUS440" s="433"/>
      <c r="WUT440" s="433"/>
      <c r="WUU440" s="433"/>
      <c r="WUV440" s="433"/>
      <c r="WUW440" s="433"/>
      <c r="WUX440" s="433"/>
      <c r="WUY440" s="433"/>
      <c r="WUZ440" s="433"/>
      <c r="WVA440" s="433"/>
      <c r="WVB440" s="433"/>
      <c r="WVC440" s="433"/>
      <c r="WVD440" s="433"/>
      <c r="WVE440" s="433"/>
      <c r="WVF440" s="433"/>
      <c r="WVG440" s="433"/>
      <c r="WVH440" s="433"/>
      <c r="WVI440" s="433"/>
      <c r="WVJ440" s="433"/>
      <c r="WVK440" s="433"/>
      <c r="WVL440" s="433"/>
      <c r="WVM440" s="433"/>
      <c r="WVN440" s="433"/>
      <c r="WVO440" s="433"/>
      <c r="WVP440" s="433"/>
      <c r="WVQ440" s="433"/>
      <c r="WVR440" s="433"/>
      <c r="WVS440" s="433"/>
      <c r="WVT440" s="433"/>
      <c r="WVU440" s="433"/>
      <c r="WVV440" s="433"/>
      <c r="WVW440" s="433"/>
      <c r="WVX440" s="433"/>
      <c r="WVY440" s="433"/>
      <c r="WVZ440" s="433"/>
      <c r="WWA440" s="433"/>
      <c r="WWB440" s="433"/>
      <c r="WWC440" s="433"/>
      <c r="WWD440" s="433"/>
      <c r="WWE440" s="433"/>
      <c r="WWF440" s="433"/>
      <c r="WWG440" s="433"/>
      <c r="WWH440" s="433"/>
      <c r="WWI440" s="433"/>
      <c r="WWJ440" s="433"/>
      <c r="WWK440" s="433"/>
      <c r="WWL440" s="433"/>
      <c r="WWM440" s="433"/>
      <c r="WWN440" s="433"/>
      <c r="WWO440" s="433"/>
      <c r="WWP440" s="433"/>
      <c r="WWQ440" s="433"/>
      <c r="WWR440" s="433"/>
      <c r="WWS440" s="433"/>
      <c r="WWT440" s="433"/>
      <c r="WWU440" s="433"/>
      <c r="WWV440" s="433"/>
      <c r="WWW440" s="433"/>
      <c r="WWX440" s="433"/>
      <c r="WWY440" s="433"/>
      <c r="WWZ440" s="433"/>
      <c r="WXA440" s="433"/>
      <c r="WXB440" s="433"/>
      <c r="WXC440" s="433"/>
      <c r="WXD440" s="433"/>
      <c r="WXE440" s="433"/>
      <c r="WXF440" s="433"/>
      <c r="WXG440" s="433"/>
      <c r="WXH440" s="433"/>
      <c r="WXI440" s="433"/>
      <c r="WXJ440" s="433"/>
      <c r="WXK440" s="433"/>
      <c r="WXL440" s="433"/>
      <c r="WXM440" s="433"/>
      <c r="WXN440" s="433"/>
      <c r="WXO440" s="433"/>
      <c r="WXP440" s="433"/>
      <c r="WXQ440" s="433"/>
      <c r="WXR440" s="433"/>
      <c r="WXS440" s="433"/>
      <c r="WXT440" s="433"/>
      <c r="WXU440" s="433"/>
      <c r="WXV440" s="433"/>
      <c r="WXW440" s="433"/>
      <c r="WXX440" s="433"/>
      <c r="WXY440" s="433"/>
      <c r="WXZ440" s="433"/>
      <c r="WYA440" s="433"/>
      <c r="WYB440" s="433"/>
      <c r="WYC440" s="433"/>
      <c r="WYD440" s="433"/>
      <c r="WYE440" s="433"/>
      <c r="WYF440" s="433"/>
      <c r="WYG440" s="433"/>
      <c r="WYH440" s="433"/>
      <c r="WYI440" s="433"/>
      <c r="WYJ440" s="433"/>
      <c r="WYK440" s="433"/>
      <c r="WYL440" s="433"/>
      <c r="WYM440" s="433"/>
      <c r="WYN440" s="433"/>
      <c r="WYO440" s="433"/>
      <c r="WYP440" s="433"/>
      <c r="WYQ440" s="433"/>
      <c r="WYR440" s="433"/>
      <c r="WYS440" s="433"/>
      <c r="WYT440" s="433"/>
      <c r="WYU440" s="433"/>
      <c r="WYV440" s="433"/>
      <c r="WYW440" s="433"/>
      <c r="WYX440" s="433"/>
      <c r="WYY440" s="433"/>
      <c r="WYZ440" s="433"/>
      <c r="WZA440" s="433"/>
      <c r="WZB440" s="433"/>
      <c r="WZC440" s="433"/>
      <c r="WZD440" s="433"/>
      <c r="WZE440" s="433"/>
      <c r="WZF440" s="433"/>
      <c r="WZG440" s="433"/>
      <c r="WZH440" s="433"/>
      <c r="WZI440" s="433"/>
      <c r="WZJ440" s="433"/>
      <c r="WZK440" s="433"/>
      <c r="WZL440" s="433"/>
      <c r="WZM440" s="433"/>
      <c r="WZN440" s="433"/>
      <c r="WZO440" s="433"/>
      <c r="WZP440" s="433"/>
      <c r="WZQ440" s="433"/>
      <c r="WZR440" s="433"/>
      <c r="WZS440" s="433"/>
      <c r="WZT440" s="433"/>
      <c r="WZU440" s="433"/>
      <c r="WZV440" s="433"/>
      <c r="WZW440" s="433"/>
      <c r="WZX440" s="433"/>
      <c r="WZY440" s="433"/>
      <c r="WZZ440" s="433"/>
      <c r="XAA440" s="433"/>
      <c r="XAB440" s="433"/>
      <c r="XAC440" s="433"/>
      <c r="XAD440" s="433"/>
      <c r="XAE440" s="433"/>
      <c r="XAF440" s="433"/>
      <c r="XAG440" s="433"/>
      <c r="XAH440" s="433"/>
      <c r="XAI440" s="433"/>
      <c r="XAJ440" s="433"/>
      <c r="XAK440" s="433"/>
      <c r="XAL440" s="433"/>
      <c r="XAM440" s="433"/>
      <c r="XAN440" s="433"/>
      <c r="XAO440" s="433"/>
      <c r="XAP440" s="433"/>
      <c r="XAQ440" s="433"/>
      <c r="XAR440" s="433"/>
      <c r="XAS440" s="433"/>
      <c r="XAT440" s="433"/>
      <c r="XAU440" s="433"/>
      <c r="XAV440" s="433"/>
      <c r="XAW440" s="433"/>
      <c r="XAX440" s="433"/>
      <c r="XAY440" s="433"/>
      <c r="XAZ440" s="433"/>
      <c r="XBA440" s="433"/>
      <c r="XBB440" s="433"/>
      <c r="XBC440" s="433"/>
      <c r="XBD440" s="433"/>
      <c r="XBE440" s="433"/>
      <c r="XBF440" s="433"/>
      <c r="XBG440" s="433"/>
      <c r="XBH440" s="433"/>
      <c r="XBI440" s="433"/>
      <c r="XBJ440" s="433"/>
      <c r="XBK440" s="433"/>
      <c r="XBL440" s="433"/>
      <c r="XBM440" s="433"/>
      <c r="XBN440" s="433"/>
      <c r="XBO440" s="433"/>
      <c r="XBP440" s="433"/>
      <c r="XBQ440" s="433"/>
      <c r="XBR440" s="433"/>
      <c r="XBS440" s="433"/>
      <c r="XBT440" s="433"/>
      <c r="XBU440" s="433"/>
      <c r="XBV440" s="433"/>
      <c r="XBW440" s="433"/>
      <c r="XBX440" s="433"/>
      <c r="XBY440" s="433"/>
      <c r="XBZ440" s="433"/>
      <c r="XCA440" s="433"/>
      <c r="XCB440" s="433"/>
      <c r="XCC440" s="433"/>
      <c r="XCD440" s="433"/>
      <c r="XCE440" s="433"/>
      <c r="XCF440" s="433"/>
      <c r="XCG440" s="433"/>
      <c r="XCH440" s="433"/>
      <c r="XCI440" s="433"/>
      <c r="XCJ440" s="433"/>
      <c r="XCK440" s="433"/>
      <c r="XCL440" s="433"/>
      <c r="XCM440" s="433"/>
      <c r="XCN440" s="433"/>
      <c r="XCO440" s="433"/>
      <c r="XCP440" s="433"/>
      <c r="XCQ440" s="433"/>
      <c r="XCR440" s="433"/>
      <c r="XCS440" s="433"/>
      <c r="XCT440" s="433"/>
      <c r="XCU440" s="433"/>
      <c r="XCV440" s="433"/>
      <c r="XCW440" s="433"/>
      <c r="XCX440" s="433"/>
      <c r="XCY440" s="433"/>
      <c r="XCZ440" s="433"/>
      <c r="XDA440" s="433"/>
      <c r="XDB440" s="433"/>
      <c r="XDC440" s="433"/>
      <c r="XDD440" s="433"/>
      <c r="XDE440" s="433"/>
      <c r="XDF440" s="433"/>
      <c r="XDG440" s="433"/>
      <c r="XDH440" s="433"/>
      <c r="XDI440" s="433"/>
      <c r="XDJ440" s="433"/>
      <c r="XDK440" s="433"/>
      <c r="XDL440" s="433"/>
      <c r="XDM440" s="433"/>
      <c r="XDN440" s="433"/>
      <c r="XDO440" s="433"/>
      <c r="XDP440" s="433"/>
      <c r="XDQ440" s="433"/>
      <c r="XDR440" s="433"/>
      <c r="XDS440" s="433"/>
      <c r="XDT440" s="433"/>
      <c r="XDU440" s="433"/>
      <c r="XDV440" s="433"/>
      <c r="XDW440" s="433"/>
      <c r="XDX440" s="433"/>
      <c r="XDY440" s="433"/>
      <c r="XDZ440" s="433"/>
      <c r="XEA440" s="433"/>
      <c r="XEB440" s="433"/>
      <c r="XEC440" s="433"/>
      <c r="XED440" s="433"/>
      <c r="XEE440" s="433"/>
      <c r="XEF440" s="433"/>
      <c r="XEG440" s="433"/>
      <c r="XEH440" s="433"/>
      <c r="XEI440" s="433"/>
      <c r="XEJ440" s="433"/>
      <c r="XEK440" s="433"/>
      <c r="XEL440" s="433"/>
      <c r="XEM440" s="433"/>
      <c r="XEN440" s="433"/>
      <c r="XEO440" s="433"/>
      <c r="XEP440" s="433"/>
      <c r="XEQ440" s="433"/>
      <c r="XER440" s="433"/>
      <c r="XES440" s="433"/>
      <c r="XET440" s="433"/>
      <c r="XEU440" s="433"/>
      <c r="XEV440" s="433"/>
      <c r="XEW440" s="433"/>
      <c r="XEX440" s="433"/>
      <c r="XEY440" s="433"/>
      <c r="XEZ440" s="433"/>
      <c r="XFA440" s="433"/>
      <c r="XFB440" s="433"/>
    </row>
    <row r="441" spans="1:16382" s="433" customFormat="1" ht="35.25" customHeight="1" x14ac:dyDescent="0.2">
      <c r="A441" s="432"/>
      <c r="B441" s="439"/>
      <c r="C441" s="440" t="s">
        <v>65</v>
      </c>
      <c r="D441" s="441" t="s">
        <v>569</v>
      </c>
      <c r="E441" s="442" t="s">
        <v>570</v>
      </c>
      <c r="F441" s="443">
        <v>0</v>
      </c>
      <c r="G441" s="580" t="s">
        <v>65</v>
      </c>
      <c r="H441" s="445">
        <v>0</v>
      </c>
      <c r="I441" s="603">
        <v>2</v>
      </c>
      <c r="J441" s="446">
        <f t="shared" si="65"/>
        <v>395</v>
      </c>
    </row>
    <row r="442" spans="1:16382" s="433" customFormat="1" ht="40.5" customHeight="1" x14ac:dyDescent="0.2">
      <c r="A442" s="432"/>
      <c r="B442" s="439"/>
      <c r="C442" s="440" t="s">
        <v>65</v>
      </c>
      <c r="D442" s="441" t="s">
        <v>571</v>
      </c>
      <c r="E442" s="442" t="s">
        <v>572</v>
      </c>
      <c r="F442" s="443">
        <v>0</v>
      </c>
      <c r="G442" s="580" t="s">
        <v>65</v>
      </c>
      <c r="H442" s="445">
        <v>0</v>
      </c>
      <c r="I442" s="603">
        <v>5</v>
      </c>
      <c r="J442" s="446">
        <f t="shared" si="65"/>
        <v>988</v>
      </c>
    </row>
    <row r="443" spans="1:16382" s="433" customFormat="1" ht="26.25" customHeight="1" x14ac:dyDescent="0.2">
      <c r="A443" s="432"/>
      <c r="B443" s="439"/>
      <c r="C443" s="440" t="s">
        <v>65</v>
      </c>
      <c r="D443" s="441" t="s">
        <v>573</v>
      </c>
      <c r="E443" s="442" t="s">
        <v>574</v>
      </c>
      <c r="F443" s="443">
        <v>0</v>
      </c>
      <c r="G443" s="580" t="s">
        <v>65</v>
      </c>
      <c r="H443" s="445">
        <v>0</v>
      </c>
      <c r="I443" s="603">
        <v>5</v>
      </c>
      <c r="J443" s="446">
        <f t="shared" si="65"/>
        <v>988</v>
      </c>
    </row>
    <row r="444" spans="1:16382" s="433" customFormat="1" ht="35.25" customHeight="1" x14ac:dyDescent="0.2">
      <c r="A444" s="432"/>
      <c r="B444" s="439"/>
      <c r="C444" s="440" t="s">
        <v>65</v>
      </c>
      <c r="D444" s="441" t="s">
        <v>575</v>
      </c>
      <c r="E444" s="442" t="s">
        <v>576</v>
      </c>
      <c r="F444" s="443">
        <v>0</v>
      </c>
      <c r="G444" s="580" t="s">
        <v>65</v>
      </c>
      <c r="H444" s="445">
        <v>0</v>
      </c>
      <c r="I444" s="603">
        <v>60</v>
      </c>
      <c r="J444" s="446">
        <f t="shared" si="65"/>
        <v>11855</v>
      </c>
    </row>
    <row r="445" spans="1:16382" s="433" customFormat="1" ht="29.25" customHeight="1" x14ac:dyDescent="0.2">
      <c r="A445" s="432"/>
      <c r="B445" s="439"/>
      <c r="C445" s="440" t="s">
        <v>65</v>
      </c>
      <c r="D445" s="441" t="s">
        <v>577</v>
      </c>
      <c r="E445" s="442" t="s">
        <v>578</v>
      </c>
      <c r="F445" s="443">
        <v>0</v>
      </c>
      <c r="G445" s="580" t="s">
        <v>65</v>
      </c>
      <c r="H445" s="445">
        <v>0</v>
      </c>
      <c r="I445" s="603">
        <v>60</v>
      </c>
      <c r="J445" s="446">
        <f t="shared" si="65"/>
        <v>11855</v>
      </c>
    </row>
    <row r="446" spans="1:16382" s="433" customFormat="1" ht="28.5" customHeight="1" x14ac:dyDescent="0.2">
      <c r="A446" s="432"/>
      <c r="B446" s="439"/>
      <c r="C446" s="440" t="s">
        <v>65</v>
      </c>
      <c r="D446" s="441" t="s">
        <v>579</v>
      </c>
      <c r="E446" s="442" t="s">
        <v>580</v>
      </c>
      <c r="F446" s="443">
        <v>0</v>
      </c>
      <c r="G446" s="580" t="s">
        <v>65</v>
      </c>
      <c r="H446" s="445">
        <v>0</v>
      </c>
      <c r="I446" s="603">
        <v>5</v>
      </c>
      <c r="J446" s="446">
        <f t="shared" si="65"/>
        <v>988</v>
      </c>
    </row>
    <row r="447" spans="1:16382" s="433" customFormat="1" ht="27.75" customHeight="1" x14ac:dyDescent="0.2">
      <c r="A447" s="432"/>
      <c r="B447" s="439"/>
      <c r="C447" s="440" t="s">
        <v>65</v>
      </c>
      <c r="D447" s="441" t="s">
        <v>581</v>
      </c>
      <c r="E447" s="442" t="s">
        <v>582</v>
      </c>
      <c r="F447" s="443">
        <v>0</v>
      </c>
      <c r="G447" s="580" t="s">
        <v>65</v>
      </c>
      <c r="H447" s="445">
        <v>0</v>
      </c>
      <c r="I447" s="603">
        <v>5</v>
      </c>
      <c r="J447" s="446">
        <f t="shared" si="65"/>
        <v>988</v>
      </c>
    </row>
    <row r="448" spans="1:16382" s="433" customFormat="1" ht="24.75" customHeight="1" x14ac:dyDescent="0.2">
      <c r="A448" s="432"/>
      <c r="B448" s="439"/>
      <c r="C448" s="440" t="s">
        <v>65</v>
      </c>
      <c r="D448" s="441" t="s">
        <v>583</v>
      </c>
      <c r="E448" s="442" t="s">
        <v>584</v>
      </c>
      <c r="F448" s="443">
        <v>0</v>
      </c>
      <c r="G448" s="580" t="s">
        <v>65</v>
      </c>
      <c r="H448" s="445">
        <v>0</v>
      </c>
      <c r="I448" s="603">
        <v>5</v>
      </c>
      <c r="J448" s="446">
        <f t="shared" si="65"/>
        <v>988</v>
      </c>
    </row>
    <row r="449" spans="1:10" s="433" customFormat="1" ht="27.75" customHeight="1" x14ac:dyDescent="0.2">
      <c r="A449" s="432"/>
      <c r="B449" s="439"/>
      <c r="C449" s="440" t="s">
        <v>65</v>
      </c>
      <c r="D449" s="441" t="s">
        <v>585</v>
      </c>
      <c r="E449" s="442" t="s">
        <v>586</v>
      </c>
      <c r="F449" s="443">
        <v>0</v>
      </c>
      <c r="G449" s="580" t="s">
        <v>65</v>
      </c>
      <c r="H449" s="445">
        <v>0</v>
      </c>
      <c r="I449" s="603">
        <v>5</v>
      </c>
      <c r="J449" s="446">
        <f t="shared" si="65"/>
        <v>988</v>
      </c>
    </row>
    <row r="450" spans="1:10" s="433" customFormat="1" ht="68.25" customHeight="1" x14ac:dyDescent="0.2">
      <c r="A450" s="432"/>
      <c r="B450" s="439"/>
      <c r="C450" s="440" t="s">
        <v>65</v>
      </c>
      <c r="D450" s="441" t="s">
        <v>587</v>
      </c>
      <c r="E450" s="442" t="s">
        <v>588</v>
      </c>
      <c r="F450" s="443">
        <v>0</v>
      </c>
      <c r="G450" s="580" t="s">
        <v>65</v>
      </c>
      <c r="H450" s="445">
        <v>0</v>
      </c>
      <c r="I450" s="603">
        <v>60</v>
      </c>
      <c r="J450" s="446">
        <f t="shared" si="65"/>
        <v>11855</v>
      </c>
    </row>
    <row r="451" spans="1:10" s="433" customFormat="1" ht="31.5" customHeight="1" x14ac:dyDescent="0.2">
      <c r="A451" s="432"/>
      <c r="B451" s="439"/>
      <c r="C451" s="440" t="s">
        <v>65</v>
      </c>
      <c r="D451" s="441" t="s">
        <v>589</v>
      </c>
      <c r="E451" s="442" t="s">
        <v>590</v>
      </c>
      <c r="F451" s="443">
        <v>0</v>
      </c>
      <c r="G451" s="580" t="s">
        <v>65</v>
      </c>
      <c r="H451" s="445">
        <v>0</v>
      </c>
      <c r="I451" s="603">
        <v>20</v>
      </c>
      <c r="J451" s="446">
        <f t="shared" si="65"/>
        <v>3952</v>
      </c>
    </row>
    <row r="452" spans="1:10" ht="25.5" x14ac:dyDescent="0.2">
      <c r="A452" s="322"/>
      <c r="B452" s="328"/>
      <c r="C452" s="329">
        <v>4475</v>
      </c>
      <c r="D452" s="330" t="s">
        <v>591</v>
      </c>
      <c r="E452" s="331" t="s">
        <v>592</v>
      </c>
      <c r="F452" s="332">
        <v>0</v>
      </c>
      <c r="G452" s="576">
        <v>20</v>
      </c>
      <c r="H452" s="333">
        <f t="shared" ref="H452:H462" si="66">IF($G452="","",IFERROR(ROUND($G452*PenaltyUnit,0), "n/a"))</f>
        <v>3952</v>
      </c>
      <c r="I452" s="597">
        <v>300</v>
      </c>
      <c r="J452" s="315">
        <f t="shared" si="65"/>
        <v>59277</v>
      </c>
    </row>
    <row r="453" spans="1:10" ht="25.5" x14ac:dyDescent="0.2">
      <c r="A453" s="322"/>
      <c r="B453" s="328"/>
      <c r="C453" s="329">
        <v>4476</v>
      </c>
      <c r="D453" s="330" t="s">
        <v>593</v>
      </c>
      <c r="E453" s="331" t="s">
        <v>592</v>
      </c>
      <c r="F453" s="332">
        <v>0</v>
      </c>
      <c r="G453" s="576">
        <v>10</v>
      </c>
      <c r="H453" s="333">
        <f t="shared" si="66"/>
        <v>1976</v>
      </c>
      <c r="I453" s="597">
        <v>60</v>
      </c>
      <c r="J453" s="315">
        <f t="shared" si="65"/>
        <v>11855</v>
      </c>
    </row>
    <row r="454" spans="1:10" ht="25.5" x14ac:dyDescent="0.2">
      <c r="A454" s="322"/>
      <c r="B454" s="328"/>
      <c r="C454" s="329">
        <v>4477</v>
      </c>
      <c r="D454" s="330" t="s">
        <v>594</v>
      </c>
      <c r="E454" s="331" t="s">
        <v>595</v>
      </c>
      <c r="F454" s="332">
        <v>0</v>
      </c>
      <c r="G454" s="576">
        <v>20</v>
      </c>
      <c r="H454" s="333">
        <f t="shared" si="66"/>
        <v>3952</v>
      </c>
      <c r="I454" s="597">
        <v>300</v>
      </c>
      <c r="J454" s="315">
        <f t="shared" si="65"/>
        <v>59277</v>
      </c>
    </row>
    <row r="455" spans="1:10" ht="25.5" x14ac:dyDescent="0.2">
      <c r="A455" s="322"/>
      <c r="B455" s="328"/>
      <c r="C455" s="329">
        <v>4478</v>
      </c>
      <c r="D455" s="330" t="s">
        <v>596</v>
      </c>
      <c r="E455" s="331" t="s">
        <v>595</v>
      </c>
      <c r="F455" s="332">
        <v>0</v>
      </c>
      <c r="G455" s="576">
        <v>10</v>
      </c>
      <c r="H455" s="333">
        <f t="shared" si="66"/>
        <v>1976</v>
      </c>
      <c r="I455" s="597">
        <v>60</v>
      </c>
      <c r="J455" s="315">
        <f t="shared" si="65"/>
        <v>11855</v>
      </c>
    </row>
    <row r="456" spans="1:10" x14ac:dyDescent="0.2">
      <c r="A456" s="322"/>
      <c r="B456" s="323" t="s">
        <v>597</v>
      </c>
      <c r="C456" s="324"/>
      <c r="D456" s="630"/>
      <c r="E456" s="325"/>
      <c r="F456" s="326"/>
      <c r="G456" s="575"/>
      <c r="H456" s="327" t="str">
        <f t="shared" si="66"/>
        <v/>
      </c>
      <c r="I456" s="599"/>
      <c r="J456" s="327" t="str">
        <f t="shared" si="65"/>
        <v/>
      </c>
    </row>
    <row r="457" spans="1:10" ht="25.5" x14ac:dyDescent="0.2">
      <c r="A457" s="322"/>
      <c r="B457" s="328"/>
      <c r="C457" s="329">
        <v>1940</v>
      </c>
      <c r="D457" s="330" t="s">
        <v>598</v>
      </c>
      <c r="E457" s="331" t="s">
        <v>599</v>
      </c>
      <c r="F457" s="332">
        <v>0</v>
      </c>
      <c r="G457" s="576">
        <v>8.5</v>
      </c>
      <c r="H457" s="333">
        <f t="shared" si="66"/>
        <v>1680</v>
      </c>
      <c r="I457" s="597">
        <v>30</v>
      </c>
      <c r="J457" s="315">
        <f t="shared" si="65"/>
        <v>5928</v>
      </c>
    </row>
    <row r="458" spans="1:10" ht="25.5" x14ac:dyDescent="0.2">
      <c r="A458" s="322"/>
      <c r="B458" s="328"/>
      <c r="C458" s="329">
        <v>1960</v>
      </c>
      <c r="D458" s="330" t="s">
        <v>600</v>
      </c>
      <c r="E458" s="331" t="s">
        <v>599</v>
      </c>
      <c r="F458" s="332">
        <v>0</v>
      </c>
      <c r="G458" s="576">
        <v>20</v>
      </c>
      <c r="H458" s="333">
        <f t="shared" si="66"/>
        <v>3952</v>
      </c>
      <c r="I458" s="597">
        <v>120</v>
      </c>
      <c r="J458" s="315">
        <f t="shared" si="65"/>
        <v>23711</v>
      </c>
    </row>
    <row r="459" spans="1:10" ht="25.5" x14ac:dyDescent="0.2">
      <c r="A459" s="322"/>
      <c r="B459" s="328"/>
      <c r="C459" s="329">
        <v>1941</v>
      </c>
      <c r="D459" s="330" t="s">
        <v>601</v>
      </c>
      <c r="E459" s="331" t="s">
        <v>599</v>
      </c>
      <c r="F459" s="332">
        <v>0</v>
      </c>
      <c r="G459" s="576">
        <v>10</v>
      </c>
      <c r="H459" s="333">
        <f t="shared" si="66"/>
        <v>1976</v>
      </c>
      <c r="I459" s="597">
        <v>30</v>
      </c>
      <c r="J459" s="315">
        <f t="shared" si="65"/>
        <v>5928</v>
      </c>
    </row>
    <row r="460" spans="1:10" ht="25.5" x14ac:dyDescent="0.2">
      <c r="A460" s="322"/>
      <c r="B460" s="328"/>
      <c r="C460" s="329">
        <v>1961</v>
      </c>
      <c r="D460" s="330" t="s">
        <v>602</v>
      </c>
      <c r="E460" s="331" t="s">
        <v>599</v>
      </c>
      <c r="F460" s="332">
        <v>0</v>
      </c>
      <c r="G460" s="576">
        <v>20</v>
      </c>
      <c r="H460" s="333">
        <f t="shared" si="66"/>
        <v>3952</v>
      </c>
      <c r="I460" s="597">
        <v>120</v>
      </c>
      <c r="J460" s="315">
        <f t="shared" ref="J460:J462" si="67">IF($I460="","",IFERROR(ROUND($I460*PenaltyUnit,0), I460))</f>
        <v>23711</v>
      </c>
    </row>
    <row r="461" spans="1:10" x14ac:dyDescent="0.2">
      <c r="A461" s="322"/>
      <c r="B461" s="328"/>
      <c r="C461" s="329">
        <v>1942</v>
      </c>
      <c r="D461" s="330" t="s">
        <v>603</v>
      </c>
      <c r="E461" s="331" t="s">
        <v>599</v>
      </c>
      <c r="F461" s="332">
        <v>0</v>
      </c>
      <c r="G461" s="576">
        <v>11.5</v>
      </c>
      <c r="H461" s="333">
        <f t="shared" si="66"/>
        <v>2272</v>
      </c>
      <c r="I461" s="597">
        <v>30</v>
      </c>
      <c r="J461" s="315">
        <f t="shared" si="67"/>
        <v>5928</v>
      </c>
    </row>
    <row r="462" spans="1:10" x14ac:dyDescent="0.2">
      <c r="A462" s="322"/>
      <c r="B462" s="328"/>
      <c r="C462" s="329">
        <v>1962</v>
      </c>
      <c r="D462" s="330" t="s">
        <v>604</v>
      </c>
      <c r="E462" s="331" t="s">
        <v>599</v>
      </c>
      <c r="F462" s="332">
        <v>0</v>
      </c>
      <c r="G462" s="576">
        <v>20</v>
      </c>
      <c r="H462" s="333">
        <f t="shared" si="66"/>
        <v>3952</v>
      </c>
      <c r="I462" s="597">
        <v>120</v>
      </c>
      <c r="J462" s="315">
        <f t="shared" si="67"/>
        <v>23711</v>
      </c>
    </row>
    <row r="463" spans="1:10" x14ac:dyDescent="0.2">
      <c r="A463" s="322"/>
      <c r="B463" s="323" t="s">
        <v>303</v>
      </c>
      <c r="C463" s="324"/>
      <c r="D463" s="630"/>
      <c r="E463" s="325"/>
      <c r="F463" s="326"/>
      <c r="G463" s="575"/>
      <c r="H463" s="327" t="str">
        <f t="shared" si="61"/>
        <v/>
      </c>
      <c r="I463" s="599"/>
      <c r="J463" s="327" t="str">
        <f t="shared" si="58"/>
        <v/>
      </c>
    </row>
    <row r="464" spans="1:10" ht="25.5" x14ac:dyDescent="0.2">
      <c r="A464" s="322"/>
      <c r="B464" s="328"/>
      <c r="C464" s="329">
        <v>4463</v>
      </c>
      <c r="D464" s="330" t="s">
        <v>605</v>
      </c>
      <c r="E464" s="331" t="s">
        <v>606</v>
      </c>
      <c r="F464" s="332">
        <v>0</v>
      </c>
      <c r="G464" s="576">
        <v>7.5</v>
      </c>
      <c r="H464" s="333">
        <f t="shared" si="61"/>
        <v>1482</v>
      </c>
      <c r="I464" s="660">
        <v>50</v>
      </c>
      <c r="J464" s="315">
        <f t="shared" si="58"/>
        <v>9880</v>
      </c>
    </row>
    <row r="465" spans="1:10" ht="25.5" x14ac:dyDescent="0.2">
      <c r="A465" s="322"/>
      <c r="B465" s="328"/>
      <c r="C465" s="329">
        <v>4464</v>
      </c>
      <c r="D465" s="330" t="s">
        <v>607</v>
      </c>
      <c r="E465" s="331" t="s">
        <v>606</v>
      </c>
      <c r="F465" s="332">
        <v>0</v>
      </c>
      <c r="G465" s="576">
        <v>1.5</v>
      </c>
      <c r="H465" s="333">
        <f t="shared" si="61"/>
        <v>296</v>
      </c>
      <c r="I465" s="660">
        <v>10</v>
      </c>
      <c r="J465" s="315">
        <f t="shared" si="58"/>
        <v>1976</v>
      </c>
    </row>
    <row r="466" spans="1:10" ht="25.5" x14ac:dyDescent="0.2">
      <c r="A466" s="322"/>
      <c r="B466" s="328"/>
      <c r="C466" s="329">
        <v>4465</v>
      </c>
      <c r="D466" s="330" t="s">
        <v>608</v>
      </c>
      <c r="E466" s="331" t="s">
        <v>606</v>
      </c>
      <c r="F466" s="332">
        <v>0</v>
      </c>
      <c r="G466" s="576">
        <v>20</v>
      </c>
      <c r="H466" s="333">
        <f t="shared" si="61"/>
        <v>3952</v>
      </c>
      <c r="I466" s="660">
        <v>100</v>
      </c>
      <c r="J466" s="315">
        <f t="shared" si="58"/>
        <v>19759</v>
      </c>
    </row>
    <row r="467" spans="1:10" ht="25.5" x14ac:dyDescent="0.2">
      <c r="A467" s="322"/>
      <c r="B467" s="328"/>
      <c r="C467" s="329">
        <v>4466</v>
      </c>
      <c r="D467" s="330" t="s">
        <v>609</v>
      </c>
      <c r="E467" s="331" t="s">
        <v>606</v>
      </c>
      <c r="F467" s="332">
        <v>0</v>
      </c>
      <c r="G467" s="576">
        <v>4</v>
      </c>
      <c r="H467" s="333">
        <f t="shared" si="61"/>
        <v>790</v>
      </c>
      <c r="I467" s="660">
        <v>20</v>
      </c>
      <c r="J467" s="315">
        <f t="shared" si="58"/>
        <v>3952</v>
      </c>
    </row>
    <row r="468" spans="1:10" ht="25.5" x14ac:dyDescent="0.2">
      <c r="A468" s="322"/>
      <c r="B468" s="328"/>
      <c r="C468" s="329">
        <v>4467</v>
      </c>
      <c r="D468" s="330" t="s">
        <v>610</v>
      </c>
      <c r="E468" s="331" t="s">
        <v>611</v>
      </c>
      <c r="F468" s="332">
        <v>0</v>
      </c>
      <c r="G468" s="576">
        <v>1.5</v>
      </c>
      <c r="H468" s="333">
        <f t="shared" si="61"/>
        <v>296</v>
      </c>
      <c r="I468" s="660">
        <v>10</v>
      </c>
      <c r="J468" s="315">
        <f t="shared" ref="J468:J589" si="68">IF($I468="","",IFERROR(ROUND($I468*PenaltyUnit,0), I468))</f>
        <v>1976</v>
      </c>
    </row>
    <row r="469" spans="1:10" ht="25.5" x14ac:dyDescent="0.2">
      <c r="A469" s="322"/>
      <c r="B469" s="328"/>
      <c r="C469" s="329">
        <v>4468</v>
      </c>
      <c r="D469" s="330" t="s">
        <v>612</v>
      </c>
      <c r="E469" s="331" t="s">
        <v>611</v>
      </c>
      <c r="F469" s="332">
        <v>0</v>
      </c>
      <c r="G469" s="576">
        <v>4</v>
      </c>
      <c r="H469" s="333">
        <f t="shared" si="61"/>
        <v>790</v>
      </c>
      <c r="I469" s="660">
        <v>20</v>
      </c>
      <c r="J469" s="315">
        <f t="shared" si="68"/>
        <v>3952</v>
      </c>
    </row>
    <row r="470" spans="1:10" ht="25.5" x14ac:dyDescent="0.2">
      <c r="A470" s="322"/>
      <c r="B470" s="328"/>
      <c r="C470" s="329" t="s">
        <v>65</v>
      </c>
      <c r="D470" s="330" t="s">
        <v>613</v>
      </c>
      <c r="E470" s="331" t="s">
        <v>614</v>
      </c>
      <c r="F470" s="332">
        <v>0</v>
      </c>
      <c r="G470" s="576" t="s">
        <v>65</v>
      </c>
      <c r="H470" s="333">
        <v>0</v>
      </c>
      <c r="I470" s="597">
        <v>500</v>
      </c>
      <c r="J470" s="315">
        <f>IF($I470="","",IFERROR(ROUND($I470*PenaltyUnit,0), I470))</f>
        <v>98795</v>
      </c>
    </row>
    <row r="471" spans="1:10" ht="25.5" x14ac:dyDescent="0.2">
      <c r="A471" s="322"/>
      <c r="B471" s="328"/>
      <c r="C471" s="329" t="s">
        <v>65</v>
      </c>
      <c r="D471" s="330" t="s">
        <v>615</v>
      </c>
      <c r="E471" s="331" t="s">
        <v>616</v>
      </c>
      <c r="F471" s="332">
        <v>0</v>
      </c>
      <c r="G471" s="576" t="s">
        <v>65</v>
      </c>
      <c r="H471" s="333">
        <v>0</v>
      </c>
      <c r="I471" s="597">
        <v>100</v>
      </c>
      <c r="J471" s="315">
        <f>IF($I471="","",IFERROR(ROUND($I471*PenaltyUnit,0), I471))</f>
        <v>19759</v>
      </c>
    </row>
    <row r="472" spans="1:10" x14ac:dyDescent="0.2">
      <c r="A472" s="322"/>
      <c r="B472" s="323" t="s">
        <v>617</v>
      </c>
      <c r="C472" s="324"/>
      <c r="D472" s="630"/>
      <c r="E472" s="325"/>
      <c r="F472" s="326"/>
      <c r="G472" s="575"/>
      <c r="H472" s="327" t="str">
        <f t="shared" si="61"/>
        <v/>
      </c>
      <c r="I472" s="599"/>
      <c r="J472" s="327" t="str">
        <f t="shared" si="68"/>
        <v/>
      </c>
    </row>
    <row r="473" spans="1:10" x14ac:dyDescent="0.2">
      <c r="A473" s="322"/>
      <c r="B473" s="328"/>
      <c r="C473" s="329">
        <v>4451</v>
      </c>
      <c r="D473" s="330" t="s">
        <v>618</v>
      </c>
      <c r="E473" s="331" t="s">
        <v>606</v>
      </c>
      <c r="F473" s="332">
        <v>0</v>
      </c>
      <c r="G473" s="576">
        <v>7.5</v>
      </c>
      <c r="H473" s="333">
        <f t="shared" si="61"/>
        <v>1482</v>
      </c>
      <c r="I473" s="597">
        <v>100</v>
      </c>
      <c r="J473" s="315">
        <f t="shared" si="68"/>
        <v>19759</v>
      </c>
    </row>
    <row r="474" spans="1:10" ht="25.5" x14ac:dyDescent="0.2">
      <c r="A474" s="322"/>
      <c r="B474" s="328"/>
      <c r="C474" s="329">
        <v>4452</v>
      </c>
      <c r="D474" s="330" t="s">
        <v>619</v>
      </c>
      <c r="E474" s="331" t="s">
        <v>606</v>
      </c>
      <c r="F474" s="332">
        <v>0</v>
      </c>
      <c r="G474" s="576">
        <v>1.5</v>
      </c>
      <c r="H474" s="333">
        <f t="shared" si="61"/>
        <v>296</v>
      </c>
      <c r="I474" s="597">
        <v>20</v>
      </c>
      <c r="J474" s="315">
        <f t="shared" si="68"/>
        <v>3952</v>
      </c>
    </row>
    <row r="475" spans="1:10" ht="25.5" x14ac:dyDescent="0.2">
      <c r="A475" s="322"/>
      <c r="B475" s="328"/>
      <c r="C475" s="329">
        <v>4453</v>
      </c>
      <c r="D475" s="330" t="s">
        <v>620</v>
      </c>
      <c r="E475" s="331" t="s">
        <v>606</v>
      </c>
      <c r="F475" s="332">
        <v>0</v>
      </c>
      <c r="G475" s="576">
        <v>10</v>
      </c>
      <c r="H475" s="333">
        <f t="shared" si="61"/>
        <v>1976</v>
      </c>
      <c r="I475" s="597">
        <v>300</v>
      </c>
      <c r="J475" s="315">
        <f t="shared" si="68"/>
        <v>59277</v>
      </c>
    </row>
    <row r="476" spans="1:10" ht="25.5" x14ac:dyDescent="0.2">
      <c r="A476" s="322"/>
      <c r="B476" s="328"/>
      <c r="C476" s="329">
        <v>4454</v>
      </c>
      <c r="D476" s="330" t="s">
        <v>621</v>
      </c>
      <c r="E476" s="331" t="s">
        <v>606</v>
      </c>
      <c r="F476" s="332">
        <v>0</v>
      </c>
      <c r="G476" s="576">
        <v>2</v>
      </c>
      <c r="H476" s="333">
        <f t="shared" si="61"/>
        <v>395</v>
      </c>
      <c r="I476" s="597">
        <v>60</v>
      </c>
      <c r="J476" s="315">
        <f t="shared" si="68"/>
        <v>11855</v>
      </c>
    </row>
    <row r="477" spans="1:10" ht="25.5" x14ac:dyDescent="0.2">
      <c r="A477" s="322"/>
      <c r="B477" s="328"/>
      <c r="C477" s="329">
        <v>4455</v>
      </c>
      <c r="D477" s="330" t="s">
        <v>622</v>
      </c>
      <c r="E477" s="331" t="s">
        <v>606</v>
      </c>
      <c r="F477" s="332">
        <v>0</v>
      </c>
      <c r="G477" s="576">
        <v>20</v>
      </c>
      <c r="H477" s="333">
        <f t="shared" si="61"/>
        <v>3952</v>
      </c>
      <c r="I477" s="597">
        <v>300</v>
      </c>
      <c r="J477" s="315">
        <f t="shared" si="68"/>
        <v>59277</v>
      </c>
    </row>
    <row r="478" spans="1:10" ht="25.5" x14ac:dyDescent="0.2">
      <c r="A478" s="322"/>
      <c r="B478" s="328"/>
      <c r="C478" s="329">
        <v>4456</v>
      </c>
      <c r="D478" s="330" t="s">
        <v>623</v>
      </c>
      <c r="E478" s="331" t="s">
        <v>606</v>
      </c>
      <c r="F478" s="332">
        <v>0</v>
      </c>
      <c r="G478" s="576">
        <v>4</v>
      </c>
      <c r="H478" s="333">
        <f t="shared" si="61"/>
        <v>790</v>
      </c>
      <c r="I478" s="597">
        <v>60</v>
      </c>
      <c r="J478" s="315">
        <f t="shared" si="68"/>
        <v>11855</v>
      </c>
    </row>
    <row r="479" spans="1:10" ht="25.5" x14ac:dyDescent="0.2">
      <c r="A479" s="322"/>
      <c r="B479" s="328"/>
      <c r="C479" s="329">
        <v>4457</v>
      </c>
      <c r="D479" s="330" t="s">
        <v>624</v>
      </c>
      <c r="E479" s="331" t="s">
        <v>606</v>
      </c>
      <c r="F479" s="332">
        <v>0</v>
      </c>
      <c r="G479" s="576">
        <v>20</v>
      </c>
      <c r="H479" s="333">
        <f t="shared" si="61"/>
        <v>3952</v>
      </c>
      <c r="I479" s="597">
        <v>300</v>
      </c>
      <c r="J479" s="315">
        <f t="shared" si="68"/>
        <v>59277</v>
      </c>
    </row>
    <row r="480" spans="1:10" ht="25.5" x14ac:dyDescent="0.2">
      <c r="A480" s="322"/>
      <c r="B480" s="328"/>
      <c r="C480" s="329">
        <v>4458</v>
      </c>
      <c r="D480" s="330" t="s">
        <v>625</v>
      </c>
      <c r="E480" s="331" t="s">
        <v>606</v>
      </c>
      <c r="F480" s="332">
        <v>0</v>
      </c>
      <c r="G480" s="576">
        <v>10</v>
      </c>
      <c r="H480" s="333">
        <f t="shared" si="61"/>
        <v>1976</v>
      </c>
      <c r="I480" s="597">
        <v>60</v>
      </c>
      <c r="J480" s="315">
        <f t="shared" si="68"/>
        <v>11855</v>
      </c>
    </row>
    <row r="481" spans="1:10" x14ac:dyDescent="0.2">
      <c r="A481" s="322"/>
      <c r="B481" s="328"/>
      <c r="C481" s="329">
        <v>4459</v>
      </c>
      <c r="D481" s="330" t="s">
        <v>626</v>
      </c>
      <c r="E481" s="331" t="s">
        <v>611</v>
      </c>
      <c r="F481" s="332">
        <v>0</v>
      </c>
      <c r="G481" s="576">
        <v>1.5</v>
      </c>
      <c r="H481" s="333">
        <f t="shared" si="61"/>
        <v>296</v>
      </c>
      <c r="I481" s="597">
        <v>20</v>
      </c>
      <c r="J481" s="315">
        <f t="shared" si="68"/>
        <v>3952</v>
      </c>
    </row>
    <row r="482" spans="1:10" ht="25.5" x14ac:dyDescent="0.2">
      <c r="A482" s="322"/>
      <c r="B482" s="328"/>
      <c r="C482" s="329">
        <v>4460</v>
      </c>
      <c r="D482" s="330" t="s">
        <v>627</v>
      </c>
      <c r="E482" s="331" t="s">
        <v>611</v>
      </c>
      <c r="F482" s="332">
        <v>0</v>
      </c>
      <c r="G482" s="576">
        <v>2</v>
      </c>
      <c r="H482" s="333">
        <f t="shared" si="61"/>
        <v>395</v>
      </c>
      <c r="I482" s="597">
        <v>60</v>
      </c>
      <c r="J482" s="315">
        <f t="shared" si="68"/>
        <v>11855</v>
      </c>
    </row>
    <row r="483" spans="1:10" ht="25.5" x14ac:dyDescent="0.2">
      <c r="A483" s="322"/>
      <c r="B483" s="328"/>
      <c r="C483" s="329">
        <v>4461</v>
      </c>
      <c r="D483" s="330" t="s">
        <v>628</v>
      </c>
      <c r="E483" s="331" t="s">
        <v>611</v>
      </c>
      <c r="F483" s="332">
        <v>0</v>
      </c>
      <c r="G483" s="576">
        <v>4</v>
      </c>
      <c r="H483" s="333">
        <f t="shared" si="61"/>
        <v>790</v>
      </c>
      <c r="I483" s="597">
        <v>60</v>
      </c>
      <c r="J483" s="315">
        <f t="shared" si="68"/>
        <v>11855</v>
      </c>
    </row>
    <row r="484" spans="1:10" ht="29.25" customHeight="1" x14ac:dyDescent="0.2">
      <c r="A484" s="322"/>
      <c r="B484" s="328"/>
      <c r="C484" s="329">
        <v>4462</v>
      </c>
      <c r="D484" s="330" t="s">
        <v>629</v>
      </c>
      <c r="E484" s="331" t="s">
        <v>611</v>
      </c>
      <c r="F484" s="332">
        <v>0</v>
      </c>
      <c r="G484" s="576">
        <v>10</v>
      </c>
      <c r="H484" s="333">
        <f t="shared" si="61"/>
        <v>1976</v>
      </c>
      <c r="I484" s="597">
        <v>60</v>
      </c>
      <c r="J484" s="315">
        <f t="shared" si="68"/>
        <v>11855</v>
      </c>
    </row>
    <row r="485" spans="1:10" ht="17.25" customHeight="1" x14ac:dyDescent="0.2">
      <c r="A485" s="322"/>
      <c r="B485" s="328"/>
      <c r="C485" s="329" t="s">
        <v>65</v>
      </c>
      <c r="D485" s="330" t="s">
        <v>630</v>
      </c>
      <c r="E485" s="331" t="s">
        <v>631</v>
      </c>
      <c r="F485" s="332">
        <v>0</v>
      </c>
      <c r="G485" s="576" t="s">
        <v>65</v>
      </c>
      <c r="H485" s="333">
        <v>0</v>
      </c>
      <c r="I485" s="597">
        <v>600</v>
      </c>
      <c r="J485" s="315">
        <f>IF($I485="","",IFERROR(ROUND($I485*PenaltyUnit,0), I485))</f>
        <v>118554</v>
      </c>
    </row>
    <row r="486" spans="1:10" ht="17.25" customHeight="1" x14ac:dyDescent="0.2">
      <c r="A486" s="322"/>
      <c r="B486" s="328"/>
      <c r="C486" s="329" t="s">
        <v>65</v>
      </c>
      <c r="D486" s="330" t="s">
        <v>632</v>
      </c>
      <c r="E486" s="331" t="s">
        <v>633</v>
      </c>
      <c r="F486" s="332">
        <v>0</v>
      </c>
      <c r="G486" s="576" t="s">
        <v>65</v>
      </c>
      <c r="H486" s="333">
        <v>0</v>
      </c>
      <c r="I486" s="597">
        <v>120</v>
      </c>
      <c r="J486" s="315">
        <f>IF($I486="","",IFERROR(ROUND($I486*PenaltyUnit,0), I486))</f>
        <v>23711</v>
      </c>
    </row>
    <row r="487" spans="1:10" ht="13.15" customHeight="1" x14ac:dyDescent="0.2">
      <c r="A487" s="322"/>
      <c r="B487" s="1340" t="s">
        <v>634</v>
      </c>
      <c r="C487" s="1340"/>
      <c r="D487" s="630"/>
      <c r="E487" s="325"/>
      <c r="F487" s="326"/>
      <c r="G487" s="575"/>
      <c r="H487" s="327" t="str">
        <f t="shared" si="61"/>
        <v/>
      </c>
      <c r="I487" s="599"/>
      <c r="J487" s="327" t="str">
        <f t="shared" si="68"/>
        <v/>
      </c>
    </row>
    <row r="488" spans="1:10" ht="25.5" x14ac:dyDescent="0.2">
      <c r="A488" s="322"/>
      <c r="B488" s="328"/>
      <c r="C488" s="440" t="s">
        <v>65</v>
      </c>
      <c r="D488" s="330" t="s">
        <v>635</v>
      </c>
      <c r="E488" s="331" t="s">
        <v>636</v>
      </c>
      <c r="F488" s="332">
        <v>0</v>
      </c>
      <c r="G488" s="580" t="s">
        <v>65</v>
      </c>
      <c r="H488" s="445">
        <v>0</v>
      </c>
      <c r="I488" s="597">
        <v>8</v>
      </c>
      <c r="J488" s="315">
        <f t="shared" ref="J488:J525" si="69">IF($I488="","",IFERROR(ROUND($I488*PenaltyUnit,0), I488))</f>
        <v>1581</v>
      </c>
    </row>
    <row r="489" spans="1:10" x14ac:dyDescent="0.2">
      <c r="A489" s="322"/>
      <c r="B489" s="328"/>
      <c r="C489" s="440" t="s">
        <v>65</v>
      </c>
      <c r="D489" s="330" t="s">
        <v>637</v>
      </c>
      <c r="E489" s="331" t="s">
        <v>638</v>
      </c>
      <c r="F489" s="332">
        <v>0</v>
      </c>
      <c r="G489" s="580" t="s">
        <v>65</v>
      </c>
      <c r="H489" s="445">
        <v>0</v>
      </c>
      <c r="I489" s="597">
        <v>5</v>
      </c>
      <c r="J489" s="315">
        <f t="shared" si="69"/>
        <v>988</v>
      </c>
    </row>
    <row r="490" spans="1:10" s="433" customFormat="1" ht="27.75" customHeight="1" x14ac:dyDescent="0.2">
      <c r="A490" s="432"/>
      <c r="B490" s="439"/>
      <c r="C490" s="440" t="s">
        <v>65</v>
      </c>
      <c r="D490" s="441" t="s">
        <v>639</v>
      </c>
      <c r="E490" s="442">
        <v>69</v>
      </c>
      <c r="F490" s="443">
        <v>0</v>
      </c>
      <c r="G490" s="580" t="s">
        <v>65</v>
      </c>
      <c r="H490" s="445">
        <v>0</v>
      </c>
      <c r="I490" s="603">
        <v>10</v>
      </c>
      <c r="J490" s="446">
        <f t="shared" si="69"/>
        <v>1976</v>
      </c>
    </row>
    <row r="491" spans="1:10" s="433" customFormat="1" ht="24.75" customHeight="1" x14ac:dyDescent="0.2">
      <c r="A491" s="432"/>
      <c r="B491" s="439"/>
      <c r="C491" s="440" t="s">
        <v>65</v>
      </c>
      <c r="D491" s="441" t="s">
        <v>640</v>
      </c>
      <c r="E491" s="442" t="s">
        <v>156</v>
      </c>
      <c r="F491" s="443">
        <v>0</v>
      </c>
      <c r="G491" s="580" t="s">
        <v>65</v>
      </c>
      <c r="H491" s="445">
        <v>0</v>
      </c>
      <c r="I491" s="603">
        <v>2</v>
      </c>
      <c r="J491" s="446">
        <f t="shared" si="69"/>
        <v>395</v>
      </c>
    </row>
    <row r="492" spans="1:10" s="433" customFormat="1" ht="31.5" customHeight="1" x14ac:dyDescent="0.2">
      <c r="A492" s="432"/>
      <c r="B492" s="439"/>
      <c r="C492" s="440" t="s">
        <v>65</v>
      </c>
      <c r="D492" s="441" t="s">
        <v>641</v>
      </c>
      <c r="E492" s="442" t="s">
        <v>642</v>
      </c>
      <c r="F492" s="443">
        <v>0</v>
      </c>
      <c r="G492" s="580" t="s">
        <v>65</v>
      </c>
      <c r="H492" s="445">
        <v>0</v>
      </c>
      <c r="I492" s="603">
        <v>25</v>
      </c>
      <c r="J492" s="446">
        <f t="shared" si="69"/>
        <v>4940</v>
      </c>
    </row>
    <row r="493" spans="1:10" s="433" customFormat="1" ht="134.25" customHeight="1" x14ac:dyDescent="0.2">
      <c r="A493" s="432"/>
      <c r="B493" s="439"/>
      <c r="C493" s="440" t="s">
        <v>65</v>
      </c>
      <c r="D493" s="441" t="s">
        <v>643</v>
      </c>
      <c r="E493" s="442">
        <v>71</v>
      </c>
      <c r="F493" s="443">
        <v>0</v>
      </c>
      <c r="G493" s="580" t="s">
        <v>65</v>
      </c>
      <c r="H493" s="445">
        <v>0</v>
      </c>
      <c r="I493" s="603">
        <v>10</v>
      </c>
      <c r="J493" s="446">
        <f t="shared" si="69"/>
        <v>1976</v>
      </c>
    </row>
    <row r="494" spans="1:10" s="433" customFormat="1" ht="89.25" x14ac:dyDescent="0.2">
      <c r="A494" s="432"/>
      <c r="B494" s="439"/>
      <c r="C494" s="440" t="s">
        <v>65</v>
      </c>
      <c r="D494" s="441" t="s">
        <v>644</v>
      </c>
      <c r="E494" s="442" t="s">
        <v>645</v>
      </c>
      <c r="F494" s="443">
        <v>0</v>
      </c>
      <c r="G494" s="580" t="s">
        <v>65</v>
      </c>
      <c r="H494" s="445">
        <v>0</v>
      </c>
      <c r="I494" s="603">
        <v>10</v>
      </c>
      <c r="J494" s="446">
        <f t="shared" si="69"/>
        <v>1976</v>
      </c>
    </row>
    <row r="495" spans="1:10" s="433" customFormat="1" ht="91.5" customHeight="1" x14ac:dyDescent="0.2">
      <c r="A495" s="432"/>
      <c r="B495" s="439"/>
      <c r="C495" s="440" t="s">
        <v>65</v>
      </c>
      <c r="D495" s="441" t="s">
        <v>646</v>
      </c>
      <c r="E495" s="442" t="s">
        <v>647</v>
      </c>
      <c r="F495" s="443">
        <v>0</v>
      </c>
      <c r="G495" s="580" t="s">
        <v>65</v>
      </c>
      <c r="H495" s="445">
        <v>0</v>
      </c>
      <c r="I495" s="603">
        <v>60</v>
      </c>
      <c r="J495" s="446">
        <f t="shared" si="69"/>
        <v>11855</v>
      </c>
    </row>
    <row r="496" spans="1:10" s="433" customFormat="1" ht="52.5" customHeight="1" x14ac:dyDescent="0.2">
      <c r="A496" s="432"/>
      <c r="B496" s="439"/>
      <c r="C496" s="440" t="s">
        <v>65</v>
      </c>
      <c r="D496" s="441" t="s">
        <v>648</v>
      </c>
      <c r="E496" s="442" t="s">
        <v>649</v>
      </c>
      <c r="F496" s="443">
        <v>0</v>
      </c>
      <c r="G496" s="580" t="s">
        <v>65</v>
      </c>
      <c r="H496" s="445">
        <v>0</v>
      </c>
      <c r="I496" s="603">
        <v>10</v>
      </c>
      <c r="J496" s="446">
        <f t="shared" si="69"/>
        <v>1976</v>
      </c>
    </row>
    <row r="497" spans="1:10" s="433" customFormat="1" ht="16.5" customHeight="1" x14ac:dyDescent="0.2">
      <c r="A497" s="432"/>
      <c r="B497" s="439"/>
      <c r="C497" s="440" t="s">
        <v>65</v>
      </c>
      <c r="D497" s="441" t="s">
        <v>650</v>
      </c>
      <c r="E497" s="442">
        <v>73</v>
      </c>
      <c r="F497" s="443">
        <v>0</v>
      </c>
      <c r="G497" s="580" t="s">
        <v>65</v>
      </c>
      <c r="H497" s="445">
        <v>0</v>
      </c>
      <c r="I497" s="603">
        <v>10</v>
      </c>
      <c r="J497" s="446">
        <f t="shared" si="69"/>
        <v>1976</v>
      </c>
    </row>
    <row r="498" spans="1:10" s="433" customFormat="1" ht="27" customHeight="1" x14ac:dyDescent="0.2">
      <c r="A498" s="432"/>
      <c r="B498" s="439"/>
      <c r="C498" s="440" t="s">
        <v>65</v>
      </c>
      <c r="D498" s="441" t="s">
        <v>651</v>
      </c>
      <c r="E498" s="442" t="s">
        <v>652</v>
      </c>
      <c r="F498" s="443">
        <v>0</v>
      </c>
      <c r="G498" s="580" t="s">
        <v>65</v>
      </c>
      <c r="H498" s="445">
        <v>0</v>
      </c>
      <c r="I498" s="603">
        <v>60</v>
      </c>
      <c r="J498" s="446">
        <f t="shared" si="69"/>
        <v>11855</v>
      </c>
    </row>
    <row r="499" spans="1:10" s="433" customFormat="1" ht="41.25" customHeight="1" x14ac:dyDescent="0.2">
      <c r="A499" s="432"/>
      <c r="B499" s="439"/>
      <c r="C499" s="440" t="s">
        <v>65</v>
      </c>
      <c r="D499" s="441" t="s">
        <v>653</v>
      </c>
      <c r="E499" s="442" t="s">
        <v>654</v>
      </c>
      <c r="F499" s="443">
        <v>0</v>
      </c>
      <c r="G499" s="580" t="s">
        <v>65</v>
      </c>
      <c r="H499" s="445">
        <v>0</v>
      </c>
      <c r="I499" s="603">
        <v>20</v>
      </c>
      <c r="J499" s="446">
        <f t="shared" si="69"/>
        <v>3952</v>
      </c>
    </row>
    <row r="500" spans="1:10" s="433" customFormat="1" ht="26.25" customHeight="1" x14ac:dyDescent="0.2">
      <c r="A500" s="432"/>
      <c r="B500" s="439"/>
      <c r="C500" s="440" t="s">
        <v>65</v>
      </c>
      <c r="D500" s="441" t="s">
        <v>655</v>
      </c>
      <c r="E500" s="442" t="s">
        <v>656</v>
      </c>
      <c r="F500" s="443">
        <v>0</v>
      </c>
      <c r="G500" s="580" t="s">
        <v>65</v>
      </c>
      <c r="H500" s="445">
        <v>0</v>
      </c>
      <c r="I500" s="603">
        <v>5</v>
      </c>
      <c r="J500" s="446">
        <f t="shared" si="69"/>
        <v>988</v>
      </c>
    </row>
    <row r="501" spans="1:10" s="433" customFormat="1" ht="39.75" customHeight="1" x14ac:dyDescent="0.2">
      <c r="A501" s="432"/>
      <c r="B501" s="439"/>
      <c r="C501" s="440" t="s">
        <v>65</v>
      </c>
      <c r="D501" s="441" t="s">
        <v>657</v>
      </c>
      <c r="E501" s="442" t="s">
        <v>658</v>
      </c>
      <c r="F501" s="443">
        <v>0</v>
      </c>
      <c r="G501" s="580" t="s">
        <v>65</v>
      </c>
      <c r="H501" s="445">
        <v>0</v>
      </c>
      <c r="I501" s="603">
        <v>20</v>
      </c>
      <c r="J501" s="446">
        <f t="shared" si="69"/>
        <v>3952</v>
      </c>
    </row>
    <row r="502" spans="1:10" s="433" customFormat="1" ht="35.25" customHeight="1" x14ac:dyDescent="0.2">
      <c r="A502" s="432"/>
      <c r="B502" s="439"/>
      <c r="C502" s="440" t="s">
        <v>65</v>
      </c>
      <c r="D502" s="441" t="s">
        <v>659</v>
      </c>
      <c r="E502" s="442" t="s">
        <v>660</v>
      </c>
      <c r="F502" s="443">
        <v>0</v>
      </c>
      <c r="G502" s="580" t="s">
        <v>65</v>
      </c>
      <c r="H502" s="445">
        <v>0</v>
      </c>
      <c r="I502" s="603">
        <v>120</v>
      </c>
      <c r="J502" s="446">
        <f t="shared" si="69"/>
        <v>23711</v>
      </c>
    </row>
    <row r="503" spans="1:10" s="433" customFormat="1" ht="35.25" customHeight="1" x14ac:dyDescent="0.2">
      <c r="A503" s="432"/>
      <c r="B503" s="439"/>
      <c r="C503" s="440" t="s">
        <v>65</v>
      </c>
      <c r="D503" s="441" t="s">
        <v>661</v>
      </c>
      <c r="E503" s="442" t="s">
        <v>662</v>
      </c>
      <c r="F503" s="443">
        <v>0</v>
      </c>
      <c r="G503" s="580" t="s">
        <v>65</v>
      </c>
      <c r="H503" s="445">
        <v>0</v>
      </c>
      <c r="I503" s="603">
        <v>60</v>
      </c>
      <c r="J503" s="446">
        <f t="shared" si="69"/>
        <v>11855</v>
      </c>
    </row>
    <row r="504" spans="1:10" s="433" customFormat="1" ht="35.25" customHeight="1" x14ac:dyDescent="0.2">
      <c r="A504" s="432"/>
      <c r="B504" s="439"/>
      <c r="C504" s="440" t="s">
        <v>65</v>
      </c>
      <c r="D504" s="441" t="s">
        <v>663</v>
      </c>
      <c r="E504" s="442" t="s">
        <v>662</v>
      </c>
      <c r="F504" s="443">
        <v>0</v>
      </c>
      <c r="G504" s="580" t="s">
        <v>65</v>
      </c>
      <c r="H504" s="445">
        <v>0</v>
      </c>
      <c r="I504" s="603">
        <v>120</v>
      </c>
      <c r="J504" s="446">
        <f t="shared" si="69"/>
        <v>23711</v>
      </c>
    </row>
    <row r="505" spans="1:10" s="433" customFormat="1" ht="35.25" customHeight="1" x14ac:dyDescent="0.2">
      <c r="A505" s="432"/>
      <c r="B505" s="439"/>
      <c r="C505" s="440" t="s">
        <v>65</v>
      </c>
      <c r="D505" s="441" t="s">
        <v>664</v>
      </c>
      <c r="E505" s="442" t="s">
        <v>665</v>
      </c>
      <c r="F505" s="443">
        <v>0</v>
      </c>
      <c r="G505" s="580" t="s">
        <v>65</v>
      </c>
      <c r="H505" s="445">
        <v>0</v>
      </c>
      <c r="I505" s="603">
        <v>5</v>
      </c>
      <c r="J505" s="446">
        <f t="shared" si="69"/>
        <v>988</v>
      </c>
    </row>
    <row r="506" spans="1:10" s="433" customFormat="1" ht="35.25" customHeight="1" x14ac:dyDescent="0.2">
      <c r="A506" s="432"/>
      <c r="B506" s="439"/>
      <c r="C506" s="440" t="s">
        <v>65</v>
      </c>
      <c r="D506" s="441" t="s">
        <v>666</v>
      </c>
      <c r="E506" s="442" t="s">
        <v>667</v>
      </c>
      <c r="F506" s="443">
        <v>0</v>
      </c>
      <c r="G506" s="580" t="s">
        <v>65</v>
      </c>
      <c r="H506" s="445">
        <v>0</v>
      </c>
      <c r="I506" s="603">
        <v>10</v>
      </c>
      <c r="J506" s="446">
        <f t="shared" si="69"/>
        <v>1976</v>
      </c>
    </row>
    <row r="507" spans="1:10" s="433" customFormat="1" ht="35.25" customHeight="1" x14ac:dyDescent="0.2">
      <c r="A507" s="432"/>
      <c r="B507" s="439"/>
      <c r="C507" s="440" t="s">
        <v>65</v>
      </c>
      <c r="D507" s="441" t="s">
        <v>668</v>
      </c>
      <c r="E507" s="442" t="s">
        <v>669</v>
      </c>
      <c r="F507" s="443">
        <v>0</v>
      </c>
      <c r="G507" s="580" t="s">
        <v>65</v>
      </c>
      <c r="H507" s="445">
        <v>0</v>
      </c>
      <c r="I507" s="603">
        <v>20</v>
      </c>
      <c r="J507" s="446">
        <f t="shared" si="69"/>
        <v>3952</v>
      </c>
    </row>
    <row r="508" spans="1:10" s="433" customFormat="1" ht="35.25" customHeight="1" x14ac:dyDescent="0.2">
      <c r="A508" s="432"/>
      <c r="B508" s="439"/>
      <c r="C508" s="440" t="s">
        <v>65</v>
      </c>
      <c r="D508" s="441" t="s">
        <v>672</v>
      </c>
      <c r="E508" s="442" t="s">
        <v>673</v>
      </c>
      <c r="F508" s="443">
        <v>0</v>
      </c>
      <c r="G508" s="580" t="s">
        <v>65</v>
      </c>
      <c r="H508" s="445">
        <v>0</v>
      </c>
      <c r="I508" s="603">
        <v>120</v>
      </c>
      <c r="J508" s="446">
        <f t="shared" si="69"/>
        <v>23711</v>
      </c>
    </row>
    <row r="509" spans="1:10" s="433" customFormat="1" ht="35.25" customHeight="1" x14ac:dyDescent="0.2">
      <c r="A509" s="432"/>
      <c r="B509" s="439"/>
      <c r="C509" s="440" t="s">
        <v>65</v>
      </c>
      <c r="D509" s="441" t="s">
        <v>674</v>
      </c>
      <c r="E509" s="442" t="s">
        <v>675</v>
      </c>
      <c r="F509" s="443">
        <v>0</v>
      </c>
      <c r="G509" s="580" t="s">
        <v>65</v>
      </c>
      <c r="H509" s="445">
        <v>0</v>
      </c>
      <c r="I509" s="603">
        <v>120</v>
      </c>
      <c r="J509" s="446">
        <f t="shared" si="69"/>
        <v>23711</v>
      </c>
    </row>
    <row r="510" spans="1:10" s="433" customFormat="1" ht="35.25" customHeight="1" x14ac:dyDescent="0.2">
      <c r="A510" s="432"/>
      <c r="B510" s="439"/>
      <c r="C510" s="440" t="s">
        <v>65</v>
      </c>
      <c r="D510" s="441" t="s">
        <v>676</v>
      </c>
      <c r="E510" s="442" t="s">
        <v>677</v>
      </c>
      <c r="F510" s="443">
        <v>0</v>
      </c>
      <c r="G510" s="580" t="s">
        <v>65</v>
      </c>
      <c r="H510" s="445">
        <v>0</v>
      </c>
      <c r="I510" s="603">
        <v>120</v>
      </c>
      <c r="J510" s="446">
        <f t="shared" si="69"/>
        <v>23711</v>
      </c>
    </row>
    <row r="511" spans="1:10" s="433" customFormat="1" ht="49.5" customHeight="1" x14ac:dyDescent="0.2">
      <c r="A511" s="432"/>
      <c r="B511" s="439"/>
      <c r="C511" s="440" t="s">
        <v>65</v>
      </c>
      <c r="D511" s="441" t="s">
        <v>678</v>
      </c>
      <c r="E511" s="442" t="s">
        <v>679</v>
      </c>
      <c r="F511" s="443">
        <v>0</v>
      </c>
      <c r="G511" s="580" t="s">
        <v>65</v>
      </c>
      <c r="H511" s="445">
        <v>0</v>
      </c>
      <c r="I511" s="603">
        <v>120</v>
      </c>
      <c r="J511" s="446">
        <f t="shared" si="69"/>
        <v>23711</v>
      </c>
    </row>
    <row r="512" spans="1:10" s="433" customFormat="1" ht="35.25" customHeight="1" x14ac:dyDescent="0.2">
      <c r="A512" s="432"/>
      <c r="B512" s="439"/>
      <c r="C512" s="440" t="s">
        <v>65</v>
      </c>
      <c r="D512" s="441" t="s">
        <v>680</v>
      </c>
      <c r="E512" s="442" t="s">
        <v>681</v>
      </c>
      <c r="F512" s="443">
        <v>0</v>
      </c>
      <c r="G512" s="580" t="s">
        <v>65</v>
      </c>
      <c r="H512" s="445">
        <v>0</v>
      </c>
      <c r="I512" s="603">
        <v>60</v>
      </c>
      <c r="J512" s="446">
        <f t="shared" si="69"/>
        <v>11855</v>
      </c>
    </row>
    <row r="513" spans="1:10" s="433" customFormat="1" ht="35.25" customHeight="1" x14ac:dyDescent="0.2">
      <c r="A513" s="432"/>
      <c r="B513" s="439"/>
      <c r="C513" s="440" t="s">
        <v>65</v>
      </c>
      <c r="D513" s="441" t="s">
        <v>682</v>
      </c>
      <c r="E513" s="442" t="s">
        <v>681</v>
      </c>
      <c r="F513" s="443">
        <v>0</v>
      </c>
      <c r="G513" s="580" t="s">
        <v>65</v>
      </c>
      <c r="H513" s="445">
        <v>0</v>
      </c>
      <c r="I513" s="603">
        <v>300</v>
      </c>
      <c r="J513" s="446">
        <f t="shared" si="69"/>
        <v>59277</v>
      </c>
    </row>
    <row r="514" spans="1:10" s="433" customFormat="1" ht="42.75" customHeight="1" x14ac:dyDescent="0.2">
      <c r="A514" s="432"/>
      <c r="B514" s="439"/>
      <c r="C514" s="440" t="s">
        <v>65</v>
      </c>
      <c r="D514" s="441" t="s">
        <v>683</v>
      </c>
      <c r="E514" s="442" t="s">
        <v>684</v>
      </c>
      <c r="F514" s="443">
        <v>0</v>
      </c>
      <c r="G514" s="580" t="s">
        <v>65</v>
      </c>
      <c r="H514" s="445">
        <v>0</v>
      </c>
      <c r="I514" s="603">
        <v>60</v>
      </c>
      <c r="J514" s="446">
        <f t="shared" si="69"/>
        <v>11855</v>
      </c>
    </row>
    <row r="515" spans="1:10" s="433" customFormat="1" ht="39.75" customHeight="1" x14ac:dyDescent="0.2">
      <c r="A515" s="432"/>
      <c r="B515" s="439"/>
      <c r="C515" s="440" t="s">
        <v>65</v>
      </c>
      <c r="D515" s="441" t="s">
        <v>685</v>
      </c>
      <c r="E515" s="442" t="s">
        <v>686</v>
      </c>
      <c r="F515" s="443">
        <v>0</v>
      </c>
      <c r="G515" s="580" t="s">
        <v>65</v>
      </c>
      <c r="H515" s="445">
        <v>0</v>
      </c>
      <c r="I515" s="603">
        <v>60</v>
      </c>
      <c r="J515" s="446">
        <f t="shared" si="69"/>
        <v>11855</v>
      </c>
    </row>
    <row r="516" spans="1:10" s="433" customFormat="1" ht="15.75" customHeight="1" x14ac:dyDescent="0.2">
      <c r="A516" s="432"/>
      <c r="B516" s="439"/>
      <c r="C516" s="440" t="s">
        <v>65</v>
      </c>
      <c r="D516" s="441" t="s">
        <v>687</v>
      </c>
      <c r="E516" s="442">
        <v>148</v>
      </c>
      <c r="F516" s="443">
        <v>0</v>
      </c>
      <c r="G516" s="580" t="s">
        <v>65</v>
      </c>
      <c r="H516" s="445">
        <v>0</v>
      </c>
      <c r="I516" s="603">
        <v>60</v>
      </c>
      <c r="J516" s="446">
        <f t="shared" si="69"/>
        <v>11855</v>
      </c>
    </row>
    <row r="517" spans="1:10" s="433" customFormat="1" ht="15.75" customHeight="1" x14ac:dyDescent="0.2">
      <c r="A517" s="432"/>
      <c r="B517" s="439"/>
      <c r="C517" s="440" t="s">
        <v>65</v>
      </c>
      <c r="D517" s="441" t="s">
        <v>688</v>
      </c>
      <c r="E517" s="442">
        <v>149</v>
      </c>
      <c r="F517" s="443">
        <v>0</v>
      </c>
      <c r="G517" s="580" t="s">
        <v>65</v>
      </c>
      <c r="H517" s="445">
        <v>0</v>
      </c>
      <c r="I517" s="603">
        <v>60</v>
      </c>
      <c r="J517" s="446">
        <f t="shared" si="69"/>
        <v>11855</v>
      </c>
    </row>
    <row r="518" spans="1:10" s="433" customFormat="1" ht="51" customHeight="1" x14ac:dyDescent="0.2">
      <c r="A518" s="432"/>
      <c r="B518" s="439"/>
      <c r="C518" s="440" t="s">
        <v>65</v>
      </c>
      <c r="D518" s="441" t="s">
        <v>689</v>
      </c>
      <c r="E518" s="442" t="s">
        <v>690</v>
      </c>
      <c r="F518" s="443">
        <v>0</v>
      </c>
      <c r="G518" s="580" t="s">
        <v>65</v>
      </c>
      <c r="H518" s="445">
        <v>0</v>
      </c>
      <c r="I518" s="603">
        <v>600</v>
      </c>
      <c r="J518" s="446">
        <f t="shared" si="69"/>
        <v>118554</v>
      </c>
    </row>
    <row r="519" spans="1:10" s="433" customFormat="1" ht="61.5" customHeight="1" x14ac:dyDescent="0.2">
      <c r="A519" s="432"/>
      <c r="B519" s="439"/>
      <c r="C519" s="440" t="s">
        <v>65</v>
      </c>
      <c r="D519" s="441" t="s">
        <v>691</v>
      </c>
      <c r="E519" s="442" t="s">
        <v>690</v>
      </c>
      <c r="F519" s="443">
        <v>0</v>
      </c>
      <c r="G519" s="580" t="s">
        <v>65</v>
      </c>
      <c r="H519" s="445">
        <v>0</v>
      </c>
      <c r="I519" s="603">
        <v>120</v>
      </c>
      <c r="J519" s="446">
        <f t="shared" si="69"/>
        <v>23711</v>
      </c>
    </row>
    <row r="520" spans="1:10" s="433" customFormat="1" ht="61.5" customHeight="1" x14ac:dyDescent="0.2">
      <c r="A520" s="432"/>
      <c r="B520" s="439"/>
      <c r="C520" s="440" t="s">
        <v>65</v>
      </c>
      <c r="D520" s="441" t="s">
        <v>692</v>
      </c>
      <c r="E520" s="442" t="s">
        <v>693</v>
      </c>
      <c r="F520" s="443">
        <v>0</v>
      </c>
      <c r="G520" s="580" t="s">
        <v>65</v>
      </c>
      <c r="H520" s="445">
        <v>0</v>
      </c>
      <c r="I520" s="603">
        <v>250</v>
      </c>
      <c r="J520" s="446">
        <f t="shared" si="69"/>
        <v>49398</v>
      </c>
    </row>
    <row r="521" spans="1:10" s="433" customFormat="1" ht="60.75" customHeight="1" x14ac:dyDescent="0.2">
      <c r="A521" s="432"/>
      <c r="B521" s="439"/>
      <c r="C521" s="440" t="s">
        <v>65</v>
      </c>
      <c r="D521" s="441" t="s">
        <v>694</v>
      </c>
      <c r="E521" s="442" t="s">
        <v>693</v>
      </c>
      <c r="F521" s="443">
        <v>0</v>
      </c>
      <c r="G521" s="580" t="s">
        <v>65</v>
      </c>
      <c r="H521" s="445">
        <v>0</v>
      </c>
      <c r="I521" s="603">
        <v>50</v>
      </c>
      <c r="J521" s="446">
        <f t="shared" si="69"/>
        <v>9880</v>
      </c>
    </row>
    <row r="522" spans="1:10" s="433" customFormat="1" ht="76.5" x14ac:dyDescent="0.2">
      <c r="A522" s="432"/>
      <c r="B522" s="439"/>
      <c r="C522" s="440" t="s">
        <v>65</v>
      </c>
      <c r="D522" s="441" t="s">
        <v>695</v>
      </c>
      <c r="E522" s="442" t="s">
        <v>696</v>
      </c>
      <c r="F522" s="443">
        <v>0</v>
      </c>
      <c r="G522" s="580" t="s">
        <v>65</v>
      </c>
      <c r="H522" s="445">
        <v>0</v>
      </c>
      <c r="I522" s="603">
        <v>100</v>
      </c>
      <c r="J522" s="446">
        <f t="shared" si="69"/>
        <v>19759</v>
      </c>
    </row>
    <row r="523" spans="1:10" s="433" customFormat="1" ht="79.5" customHeight="1" x14ac:dyDescent="0.2">
      <c r="A523" s="432"/>
      <c r="B523" s="439"/>
      <c r="C523" s="440" t="s">
        <v>65</v>
      </c>
      <c r="D523" s="441" t="s">
        <v>697</v>
      </c>
      <c r="E523" s="442" t="s">
        <v>696</v>
      </c>
      <c r="F523" s="443">
        <v>0</v>
      </c>
      <c r="G523" s="580" t="s">
        <v>65</v>
      </c>
      <c r="H523" s="445">
        <v>0</v>
      </c>
      <c r="I523" s="603">
        <v>20</v>
      </c>
      <c r="J523" s="446">
        <f t="shared" si="69"/>
        <v>3952</v>
      </c>
    </row>
    <row r="524" spans="1:10" s="433" customFormat="1" ht="75.75" customHeight="1" x14ac:dyDescent="0.2">
      <c r="A524" s="432"/>
      <c r="B524" s="439"/>
      <c r="C524" s="440" t="s">
        <v>65</v>
      </c>
      <c r="D524" s="441" t="s">
        <v>698</v>
      </c>
      <c r="E524" s="442" t="s">
        <v>699</v>
      </c>
      <c r="F524" s="443">
        <v>0</v>
      </c>
      <c r="G524" s="580" t="s">
        <v>65</v>
      </c>
      <c r="H524" s="445">
        <v>0</v>
      </c>
      <c r="I524" s="603">
        <v>600</v>
      </c>
      <c r="J524" s="446">
        <f t="shared" si="69"/>
        <v>118554</v>
      </c>
    </row>
    <row r="525" spans="1:10" s="433" customFormat="1" ht="75.75" customHeight="1" x14ac:dyDescent="0.2">
      <c r="A525" s="432"/>
      <c r="B525" s="439"/>
      <c r="C525" s="440" t="s">
        <v>65</v>
      </c>
      <c r="D525" s="441" t="s">
        <v>700</v>
      </c>
      <c r="E525" s="442" t="s">
        <v>699</v>
      </c>
      <c r="F525" s="443">
        <v>0</v>
      </c>
      <c r="G525" s="580" t="s">
        <v>65</v>
      </c>
      <c r="H525" s="445">
        <v>0</v>
      </c>
      <c r="I525" s="603">
        <v>120</v>
      </c>
      <c r="J525" s="446">
        <f t="shared" si="69"/>
        <v>23711</v>
      </c>
    </row>
    <row r="526" spans="1:10" s="433" customFormat="1" x14ac:dyDescent="0.2">
      <c r="A526" s="432"/>
      <c r="B526" s="479" t="s">
        <v>701</v>
      </c>
      <c r="C526" s="480"/>
      <c r="D526" s="632"/>
      <c r="E526" s="482"/>
      <c r="F526" s="483"/>
      <c r="G526" s="621"/>
      <c r="H526" s="484"/>
      <c r="I526" s="622"/>
      <c r="J526" s="484"/>
    </row>
    <row r="527" spans="1:10" s="433" customFormat="1" ht="35.25" customHeight="1" x14ac:dyDescent="0.2">
      <c r="A527" s="432"/>
      <c r="B527" s="439"/>
      <c r="C527" s="440" t="s">
        <v>65</v>
      </c>
      <c r="D527" s="441" t="s">
        <v>702</v>
      </c>
      <c r="E527" s="442" t="s">
        <v>703</v>
      </c>
      <c r="F527" s="443">
        <v>0</v>
      </c>
      <c r="G527" s="580" t="s">
        <v>65</v>
      </c>
      <c r="H527" s="445">
        <v>0</v>
      </c>
      <c r="I527" s="603">
        <v>5</v>
      </c>
      <c r="J527" s="446">
        <f t="shared" ref="J527:J539" si="70">IF($I527="","",IFERROR(ROUND($I527*PenaltyUnit,0), I527))</f>
        <v>988</v>
      </c>
    </row>
    <row r="528" spans="1:10" s="433" customFormat="1" ht="35.25" customHeight="1" x14ac:dyDescent="0.2">
      <c r="A528" s="432"/>
      <c r="B528" s="439"/>
      <c r="C528" s="440" t="s">
        <v>65</v>
      </c>
      <c r="D528" s="441" t="s">
        <v>704</v>
      </c>
      <c r="E528" s="442" t="s">
        <v>705</v>
      </c>
      <c r="F528" s="443">
        <v>0</v>
      </c>
      <c r="G528" s="580" t="s">
        <v>65</v>
      </c>
      <c r="H528" s="445">
        <v>0</v>
      </c>
      <c r="I528" s="603">
        <v>60</v>
      </c>
      <c r="J528" s="446">
        <f t="shared" si="70"/>
        <v>11855</v>
      </c>
    </row>
    <row r="529" spans="1:10" s="433" customFormat="1" ht="35.25" customHeight="1" x14ac:dyDescent="0.2">
      <c r="A529" s="432"/>
      <c r="B529" s="439"/>
      <c r="C529" s="440" t="s">
        <v>65</v>
      </c>
      <c r="D529" s="441" t="s">
        <v>706</v>
      </c>
      <c r="E529" s="442" t="s">
        <v>707</v>
      </c>
      <c r="F529" s="443">
        <v>0</v>
      </c>
      <c r="G529" s="580" t="s">
        <v>65</v>
      </c>
      <c r="H529" s="445">
        <v>0</v>
      </c>
      <c r="I529" s="603">
        <v>60</v>
      </c>
      <c r="J529" s="446">
        <f t="shared" si="70"/>
        <v>11855</v>
      </c>
    </row>
    <row r="530" spans="1:10" s="433" customFormat="1" ht="35.25" customHeight="1" x14ac:dyDescent="0.2">
      <c r="A530" s="432"/>
      <c r="B530" s="439"/>
      <c r="C530" s="440" t="s">
        <v>65</v>
      </c>
      <c r="D530" s="441" t="s">
        <v>708</v>
      </c>
      <c r="E530" s="442" t="s">
        <v>709</v>
      </c>
      <c r="F530" s="443">
        <v>0</v>
      </c>
      <c r="G530" s="580" t="s">
        <v>65</v>
      </c>
      <c r="H530" s="445">
        <v>0</v>
      </c>
      <c r="I530" s="603">
        <v>60</v>
      </c>
      <c r="J530" s="446">
        <f t="shared" si="70"/>
        <v>11855</v>
      </c>
    </row>
    <row r="531" spans="1:10" s="433" customFormat="1" ht="44.25" customHeight="1" x14ac:dyDescent="0.2">
      <c r="A531" s="432"/>
      <c r="B531" s="439"/>
      <c r="C531" s="440" t="s">
        <v>65</v>
      </c>
      <c r="D531" s="441" t="s">
        <v>710</v>
      </c>
      <c r="E531" s="442" t="s">
        <v>711</v>
      </c>
      <c r="F531" s="443">
        <v>0</v>
      </c>
      <c r="G531" s="580" t="s">
        <v>65</v>
      </c>
      <c r="H531" s="445">
        <v>0</v>
      </c>
      <c r="I531" s="603">
        <v>60</v>
      </c>
      <c r="J531" s="446">
        <f t="shared" si="70"/>
        <v>11855</v>
      </c>
    </row>
    <row r="532" spans="1:10" s="433" customFormat="1" ht="34.5" customHeight="1" x14ac:dyDescent="0.2">
      <c r="A532" s="432"/>
      <c r="B532" s="439"/>
      <c r="C532" s="440" t="s">
        <v>65</v>
      </c>
      <c r="D532" s="441" t="s">
        <v>712</v>
      </c>
      <c r="E532" s="442" t="s">
        <v>713</v>
      </c>
      <c r="F532" s="443">
        <v>0</v>
      </c>
      <c r="G532" s="580" t="s">
        <v>65</v>
      </c>
      <c r="H532" s="445">
        <v>0</v>
      </c>
      <c r="I532" s="603">
        <v>60</v>
      </c>
      <c r="J532" s="446">
        <f t="shared" si="70"/>
        <v>11855</v>
      </c>
    </row>
    <row r="533" spans="1:10" s="433" customFormat="1" ht="53.25" customHeight="1" x14ac:dyDescent="0.2">
      <c r="A533" s="432"/>
      <c r="B533" s="439"/>
      <c r="C533" s="440" t="s">
        <v>65</v>
      </c>
      <c r="D533" s="441" t="s">
        <v>714</v>
      </c>
      <c r="E533" s="442" t="s">
        <v>715</v>
      </c>
      <c r="F533" s="443">
        <v>0</v>
      </c>
      <c r="G533" s="580" t="s">
        <v>65</v>
      </c>
      <c r="H533" s="445">
        <v>0</v>
      </c>
      <c r="I533" s="603">
        <v>60</v>
      </c>
      <c r="J533" s="446">
        <f t="shared" si="70"/>
        <v>11855</v>
      </c>
    </row>
    <row r="534" spans="1:10" s="433" customFormat="1" ht="34.5" customHeight="1" x14ac:dyDescent="0.2">
      <c r="A534" s="432"/>
      <c r="B534" s="439"/>
      <c r="C534" s="440" t="s">
        <v>65</v>
      </c>
      <c r="D534" s="441" t="s">
        <v>716</v>
      </c>
      <c r="E534" s="442" t="s">
        <v>717</v>
      </c>
      <c r="F534" s="443">
        <v>0</v>
      </c>
      <c r="G534" s="580" t="s">
        <v>65</v>
      </c>
      <c r="H534" s="445">
        <v>0</v>
      </c>
      <c r="I534" s="603">
        <v>60</v>
      </c>
      <c r="J534" s="446">
        <f t="shared" si="70"/>
        <v>11855</v>
      </c>
    </row>
    <row r="535" spans="1:10" s="433" customFormat="1" ht="34.5" customHeight="1" x14ac:dyDescent="0.2">
      <c r="A535" s="432"/>
      <c r="B535" s="439"/>
      <c r="C535" s="440" t="s">
        <v>65</v>
      </c>
      <c r="D535" s="441" t="s">
        <v>718</v>
      </c>
      <c r="E535" s="442" t="s">
        <v>719</v>
      </c>
      <c r="F535" s="443">
        <v>0</v>
      </c>
      <c r="G535" s="580" t="s">
        <v>65</v>
      </c>
      <c r="H535" s="445">
        <v>0</v>
      </c>
      <c r="I535" s="603">
        <v>60</v>
      </c>
      <c r="J535" s="446">
        <f t="shared" si="70"/>
        <v>11855</v>
      </c>
    </row>
    <row r="536" spans="1:10" s="433" customFormat="1" ht="39.75" customHeight="1" x14ac:dyDescent="0.2">
      <c r="A536" s="432"/>
      <c r="B536" s="439"/>
      <c r="C536" s="440" t="s">
        <v>65</v>
      </c>
      <c r="D536" s="441" t="s">
        <v>720</v>
      </c>
      <c r="E536" s="442" t="s">
        <v>721</v>
      </c>
      <c r="F536" s="443">
        <v>0</v>
      </c>
      <c r="G536" s="580" t="s">
        <v>65</v>
      </c>
      <c r="H536" s="445">
        <v>0</v>
      </c>
      <c r="I536" s="603">
        <v>60</v>
      </c>
      <c r="J536" s="446">
        <f t="shared" si="70"/>
        <v>11855</v>
      </c>
    </row>
    <row r="537" spans="1:10" s="433" customFormat="1" ht="48.75" customHeight="1" x14ac:dyDescent="0.2">
      <c r="A537" s="432"/>
      <c r="B537" s="439"/>
      <c r="C537" s="440" t="s">
        <v>65</v>
      </c>
      <c r="D537" s="441" t="s">
        <v>722</v>
      </c>
      <c r="E537" s="442" t="s">
        <v>723</v>
      </c>
      <c r="F537" s="443">
        <v>0</v>
      </c>
      <c r="G537" s="580" t="s">
        <v>65</v>
      </c>
      <c r="H537" s="445">
        <v>0</v>
      </c>
      <c r="I537" s="603">
        <v>60</v>
      </c>
      <c r="J537" s="446">
        <f t="shared" si="70"/>
        <v>11855</v>
      </c>
    </row>
    <row r="538" spans="1:10" s="433" customFormat="1" ht="60" customHeight="1" x14ac:dyDescent="0.2">
      <c r="A538" s="432"/>
      <c r="B538" s="439"/>
      <c r="C538" s="440" t="s">
        <v>65</v>
      </c>
      <c r="D538" s="441" t="s">
        <v>724</v>
      </c>
      <c r="E538" s="442" t="s">
        <v>725</v>
      </c>
      <c r="F538" s="443">
        <v>0</v>
      </c>
      <c r="G538" s="580" t="s">
        <v>65</v>
      </c>
      <c r="H538" s="445">
        <v>0</v>
      </c>
      <c r="I538" s="603">
        <v>60</v>
      </c>
      <c r="J538" s="446">
        <f t="shared" si="70"/>
        <v>11855</v>
      </c>
    </row>
    <row r="539" spans="1:10" s="433" customFormat="1" ht="26.25" customHeight="1" x14ac:dyDescent="0.2">
      <c r="A539" s="432"/>
      <c r="B539" s="439"/>
      <c r="C539" s="440" t="s">
        <v>65</v>
      </c>
      <c r="D539" s="441" t="s">
        <v>726</v>
      </c>
      <c r="E539" s="442" t="s">
        <v>727</v>
      </c>
      <c r="F539" s="443">
        <v>0</v>
      </c>
      <c r="G539" s="580" t="s">
        <v>65</v>
      </c>
      <c r="H539" s="445">
        <v>0</v>
      </c>
      <c r="I539" s="603">
        <v>60</v>
      </c>
      <c r="J539" s="446">
        <f t="shared" si="70"/>
        <v>11855</v>
      </c>
    </row>
    <row r="540" spans="1:10" x14ac:dyDescent="0.2">
      <c r="A540" s="322"/>
      <c r="B540" s="323" t="s">
        <v>728</v>
      </c>
      <c r="C540" s="324"/>
      <c r="D540" s="630"/>
      <c r="E540" s="325"/>
      <c r="F540" s="326"/>
      <c r="G540" s="575"/>
      <c r="H540" s="327"/>
      <c r="I540" s="599"/>
      <c r="J540" s="327"/>
    </row>
    <row r="541" spans="1:10" ht="38.25" x14ac:dyDescent="0.2">
      <c r="A541" s="322"/>
      <c r="B541" s="328"/>
      <c r="C541" s="440" t="s">
        <v>65</v>
      </c>
      <c r="D541" s="330" t="s">
        <v>729</v>
      </c>
      <c r="E541" s="331" t="s">
        <v>730</v>
      </c>
      <c r="F541" s="332">
        <v>0</v>
      </c>
      <c r="G541" s="580" t="s">
        <v>65</v>
      </c>
      <c r="H541" s="445">
        <v>0</v>
      </c>
      <c r="I541" s="597">
        <v>5</v>
      </c>
      <c r="J541" s="315">
        <f t="shared" ref="J541:J548" si="71">IF($I541="","",IFERROR(ROUND($I541*PenaltyUnit,0), I541))</f>
        <v>988</v>
      </c>
    </row>
    <row r="542" spans="1:10" ht="25.5" x14ac:dyDescent="0.2">
      <c r="A542" s="322"/>
      <c r="B542" s="328"/>
      <c r="C542" s="440" t="s">
        <v>65</v>
      </c>
      <c r="D542" s="330" t="s">
        <v>731</v>
      </c>
      <c r="E542" s="331" t="s">
        <v>732</v>
      </c>
      <c r="F542" s="332">
        <v>0</v>
      </c>
      <c r="G542" s="580" t="s">
        <v>65</v>
      </c>
      <c r="H542" s="445">
        <v>0</v>
      </c>
      <c r="I542" s="597">
        <v>100</v>
      </c>
      <c r="J542" s="315">
        <f t="shared" si="71"/>
        <v>19759</v>
      </c>
    </row>
    <row r="543" spans="1:10" ht="25.5" x14ac:dyDescent="0.2">
      <c r="A543" s="322"/>
      <c r="B543" s="328"/>
      <c r="C543" s="440" t="s">
        <v>65</v>
      </c>
      <c r="D543" s="330" t="s">
        <v>733</v>
      </c>
      <c r="E543" s="331" t="s">
        <v>734</v>
      </c>
      <c r="F543" s="332"/>
      <c r="G543" s="314"/>
      <c r="H543" s="314"/>
      <c r="J543" s="315" t="str">
        <f t="shared" si="71"/>
        <v/>
      </c>
    </row>
    <row r="544" spans="1:10" x14ac:dyDescent="0.2">
      <c r="A544" s="322"/>
      <c r="B544" s="328"/>
      <c r="C544" s="440" t="s">
        <v>65</v>
      </c>
      <c r="D544" s="334" t="s">
        <v>735</v>
      </c>
      <c r="E544" s="331" t="s">
        <v>736</v>
      </c>
      <c r="F544" s="332">
        <v>0</v>
      </c>
      <c r="G544" s="580" t="s">
        <v>65</v>
      </c>
      <c r="H544" s="445">
        <v>0</v>
      </c>
      <c r="I544" s="597">
        <v>500</v>
      </c>
      <c r="J544" s="315">
        <f t="shared" si="71"/>
        <v>98795</v>
      </c>
    </row>
    <row r="545" spans="1:10" x14ac:dyDescent="0.2">
      <c r="A545" s="322"/>
      <c r="B545" s="328"/>
      <c r="C545" s="440" t="s">
        <v>65</v>
      </c>
      <c r="D545" s="334" t="s">
        <v>737</v>
      </c>
      <c r="E545" s="331" t="s">
        <v>738</v>
      </c>
      <c r="F545" s="332">
        <v>0</v>
      </c>
      <c r="G545" s="580" t="s">
        <v>65</v>
      </c>
      <c r="H545" s="445">
        <v>0</v>
      </c>
      <c r="I545" s="597">
        <v>100</v>
      </c>
      <c r="J545" s="315">
        <f t="shared" si="71"/>
        <v>19759</v>
      </c>
    </row>
    <row r="546" spans="1:10" x14ac:dyDescent="0.2">
      <c r="A546" s="322"/>
      <c r="B546" s="328"/>
      <c r="C546" s="440" t="s">
        <v>65</v>
      </c>
      <c r="D546" s="330" t="s">
        <v>739</v>
      </c>
      <c r="E546" s="331" t="s">
        <v>740</v>
      </c>
      <c r="F546" s="332"/>
      <c r="G546" s="576"/>
      <c r="H546" s="333" t="str">
        <f t="shared" ref="H546" si="72">IF($G546="","",IFERROR(ROUND($G546*PenaltyUnit,0), G546))</f>
        <v/>
      </c>
      <c r="J546" s="315" t="str">
        <f t="shared" si="71"/>
        <v/>
      </c>
    </row>
    <row r="547" spans="1:10" x14ac:dyDescent="0.2">
      <c r="A547" s="322"/>
      <c r="B547" s="328"/>
      <c r="C547" s="440" t="s">
        <v>65</v>
      </c>
      <c r="D547" s="334" t="s">
        <v>735</v>
      </c>
      <c r="E547" s="331" t="s">
        <v>741</v>
      </c>
      <c r="F547" s="332">
        <v>0</v>
      </c>
      <c r="G547" s="580" t="s">
        <v>65</v>
      </c>
      <c r="H547" s="445">
        <v>0</v>
      </c>
      <c r="I547" s="597">
        <v>500</v>
      </c>
      <c r="J547" s="315">
        <f t="shared" si="71"/>
        <v>98795</v>
      </c>
    </row>
    <row r="548" spans="1:10" x14ac:dyDescent="0.2">
      <c r="A548" s="322"/>
      <c r="B548" s="328"/>
      <c r="C548" s="440" t="s">
        <v>65</v>
      </c>
      <c r="D548" s="334" t="s">
        <v>737</v>
      </c>
      <c r="E548" s="331" t="s">
        <v>742</v>
      </c>
      <c r="F548" s="332">
        <v>0</v>
      </c>
      <c r="G548" s="580" t="s">
        <v>65</v>
      </c>
      <c r="H548" s="445">
        <v>0</v>
      </c>
      <c r="I548" s="597">
        <v>100</v>
      </c>
      <c r="J548" s="315">
        <f t="shared" si="71"/>
        <v>19759</v>
      </c>
    </row>
    <row r="549" spans="1:10" x14ac:dyDescent="0.2">
      <c r="A549" s="344" t="s">
        <v>743</v>
      </c>
      <c r="B549" s="345"/>
      <c r="C549" s="346"/>
      <c r="D549" s="345"/>
      <c r="E549" s="347"/>
      <c r="F549" s="348"/>
      <c r="G549" s="581"/>
      <c r="H549" s="349" t="str">
        <f t="shared" si="61"/>
        <v/>
      </c>
      <c r="I549" s="581"/>
      <c r="J549" s="349" t="str">
        <f t="shared" si="68"/>
        <v/>
      </c>
    </row>
    <row r="550" spans="1:10" x14ac:dyDescent="0.2">
      <c r="A550" s="322"/>
      <c r="B550" s="323" t="s">
        <v>744</v>
      </c>
      <c r="C550" s="324"/>
      <c r="D550" s="630"/>
      <c r="E550" s="325"/>
      <c r="F550" s="326"/>
      <c r="G550" s="575"/>
      <c r="H550" s="327" t="str">
        <f t="shared" si="61"/>
        <v/>
      </c>
      <c r="I550" s="599"/>
      <c r="J550" s="327" t="str">
        <f t="shared" si="68"/>
        <v/>
      </c>
    </row>
    <row r="551" spans="1:10" x14ac:dyDescent="0.2">
      <c r="A551" s="322"/>
      <c r="B551" s="328"/>
      <c r="C551" s="329">
        <v>2011</v>
      </c>
      <c r="D551" s="330" t="s">
        <v>745</v>
      </c>
      <c r="E551" s="331">
        <v>38</v>
      </c>
      <c r="F551" s="332">
        <v>3</v>
      </c>
      <c r="G551" s="576">
        <v>1.75</v>
      </c>
      <c r="H551" s="333">
        <f t="shared" ref="H551:H615" si="73">IF($G551="","",IFERROR(ROUND($G551*PenaltyUnit,0), "n/a"))</f>
        <v>346</v>
      </c>
      <c r="I551" s="597">
        <v>5</v>
      </c>
      <c r="J551" s="315">
        <f t="shared" si="68"/>
        <v>988</v>
      </c>
    </row>
    <row r="552" spans="1:10" x14ac:dyDescent="0.2">
      <c r="A552" s="322"/>
      <c r="B552" s="328"/>
      <c r="C552" s="329"/>
      <c r="D552" s="330"/>
      <c r="E552" s="331">
        <v>83</v>
      </c>
      <c r="F552" s="332">
        <v>3</v>
      </c>
      <c r="G552" s="576">
        <v>1.75</v>
      </c>
      <c r="H552" s="333">
        <f t="shared" si="73"/>
        <v>346</v>
      </c>
      <c r="I552" s="597">
        <v>5</v>
      </c>
      <c r="J552" s="315">
        <f t="shared" si="68"/>
        <v>988</v>
      </c>
    </row>
    <row r="553" spans="1:10" x14ac:dyDescent="0.2">
      <c r="A553" s="322"/>
      <c r="B553" s="328"/>
      <c r="C553" s="329"/>
      <c r="D553" s="330"/>
      <c r="E553" s="331" t="s">
        <v>645</v>
      </c>
      <c r="F553" s="332">
        <v>3</v>
      </c>
      <c r="G553" s="576">
        <v>1.75</v>
      </c>
      <c r="H553" s="333">
        <f t="shared" si="73"/>
        <v>346</v>
      </c>
      <c r="I553" s="597">
        <v>5</v>
      </c>
      <c r="J553" s="315">
        <f t="shared" si="68"/>
        <v>988</v>
      </c>
    </row>
    <row r="554" spans="1:10" x14ac:dyDescent="0.2">
      <c r="A554" s="322"/>
      <c r="B554" s="328"/>
      <c r="C554" s="329"/>
      <c r="D554" s="330"/>
      <c r="E554" s="331" t="s">
        <v>746</v>
      </c>
      <c r="F554" s="332">
        <v>3</v>
      </c>
      <c r="G554" s="576">
        <v>1.75</v>
      </c>
      <c r="H554" s="333">
        <f t="shared" si="73"/>
        <v>346</v>
      </c>
      <c r="I554" s="597">
        <v>5</v>
      </c>
      <c r="J554" s="315">
        <f t="shared" si="68"/>
        <v>988</v>
      </c>
    </row>
    <row r="555" spans="1:10" x14ac:dyDescent="0.2">
      <c r="A555" s="322"/>
      <c r="B555" s="328"/>
      <c r="C555" s="329"/>
      <c r="D555" s="330"/>
      <c r="E555" s="331" t="s">
        <v>747</v>
      </c>
      <c r="F555" s="332">
        <v>3</v>
      </c>
      <c r="G555" s="576">
        <v>1.75</v>
      </c>
      <c r="H555" s="333">
        <f t="shared" si="73"/>
        <v>346</v>
      </c>
      <c r="I555" s="597">
        <v>5</v>
      </c>
      <c r="J555" s="315">
        <f t="shared" si="68"/>
        <v>988</v>
      </c>
    </row>
    <row r="556" spans="1:10" x14ac:dyDescent="0.2">
      <c r="A556" s="322"/>
      <c r="B556" s="328"/>
      <c r="C556" s="329"/>
      <c r="D556" s="330"/>
      <c r="E556" s="331" t="s">
        <v>748</v>
      </c>
      <c r="F556" s="332">
        <v>3</v>
      </c>
      <c r="G556" s="576">
        <v>1.75</v>
      </c>
      <c r="H556" s="333">
        <f t="shared" si="73"/>
        <v>346</v>
      </c>
      <c r="I556" s="597">
        <v>5</v>
      </c>
      <c r="J556" s="315">
        <f t="shared" si="68"/>
        <v>988</v>
      </c>
    </row>
    <row r="557" spans="1:10" x14ac:dyDescent="0.2">
      <c r="A557" s="322"/>
      <c r="B557" s="328"/>
      <c r="C557" s="329"/>
      <c r="D557" s="330"/>
      <c r="E557" s="331" t="s">
        <v>749</v>
      </c>
      <c r="F557" s="332">
        <v>3</v>
      </c>
      <c r="G557" s="576">
        <v>1.75</v>
      </c>
      <c r="H557" s="333">
        <f t="shared" si="73"/>
        <v>346</v>
      </c>
      <c r="I557" s="597">
        <v>5</v>
      </c>
      <c r="J557" s="315">
        <f t="shared" si="68"/>
        <v>988</v>
      </c>
    </row>
    <row r="558" spans="1:10" x14ac:dyDescent="0.2">
      <c r="A558" s="322"/>
      <c r="B558" s="328"/>
      <c r="C558" s="329"/>
      <c r="D558" s="330"/>
      <c r="E558" s="331" t="s">
        <v>750</v>
      </c>
      <c r="F558" s="332">
        <v>3</v>
      </c>
      <c r="G558" s="576">
        <v>1.75</v>
      </c>
      <c r="H558" s="333">
        <f t="shared" si="73"/>
        <v>346</v>
      </c>
      <c r="I558" s="597">
        <v>5</v>
      </c>
      <c r="J558" s="315">
        <f t="shared" si="68"/>
        <v>988</v>
      </c>
    </row>
    <row r="559" spans="1:10" x14ac:dyDescent="0.2">
      <c r="A559" s="322"/>
      <c r="B559" s="328"/>
      <c r="C559" s="329"/>
      <c r="D559" s="330"/>
      <c r="E559" s="331" t="s">
        <v>751</v>
      </c>
      <c r="F559" s="332">
        <v>3</v>
      </c>
      <c r="G559" s="576">
        <v>1.75</v>
      </c>
      <c r="H559" s="333">
        <f t="shared" si="73"/>
        <v>346</v>
      </c>
      <c r="I559" s="597">
        <v>5</v>
      </c>
      <c r="J559" s="315">
        <f t="shared" si="68"/>
        <v>988</v>
      </c>
    </row>
    <row r="560" spans="1:10" x14ac:dyDescent="0.2">
      <c r="A560" s="322"/>
      <c r="B560" s="328"/>
      <c r="C560" s="329"/>
      <c r="D560" s="330"/>
      <c r="E560" s="331" t="s">
        <v>752</v>
      </c>
      <c r="F560" s="332">
        <v>3</v>
      </c>
      <c r="G560" s="576">
        <v>1.75</v>
      </c>
      <c r="H560" s="333">
        <f t="shared" si="73"/>
        <v>346</v>
      </c>
      <c r="I560" s="597">
        <v>5</v>
      </c>
      <c r="J560" s="315">
        <f t="shared" si="68"/>
        <v>988</v>
      </c>
    </row>
    <row r="561" spans="1:10" x14ac:dyDescent="0.2">
      <c r="A561" s="322"/>
      <c r="B561" s="328"/>
      <c r="C561" s="329">
        <v>2012</v>
      </c>
      <c r="D561" s="330" t="s">
        <v>753</v>
      </c>
      <c r="E561" s="331">
        <v>38</v>
      </c>
      <c r="F561" s="332">
        <v>3</v>
      </c>
      <c r="G561" s="576">
        <v>1.75</v>
      </c>
      <c r="H561" s="333">
        <f t="shared" si="73"/>
        <v>346</v>
      </c>
      <c r="I561" s="597">
        <v>5</v>
      </c>
      <c r="J561" s="315">
        <f t="shared" si="68"/>
        <v>988</v>
      </c>
    </row>
    <row r="562" spans="1:10" x14ac:dyDescent="0.2">
      <c r="A562" s="322"/>
      <c r="B562" s="328"/>
      <c r="C562" s="329"/>
      <c r="D562" s="330"/>
      <c r="E562" s="331" t="s">
        <v>754</v>
      </c>
      <c r="F562" s="332">
        <v>3</v>
      </c>
      <c r="G562" s="576">
        <v>1.75</v>
      </c>
      <c r="H562" s="333">
        <f t="shared" si="73"/>
        <v>346</v>
      </c>
      <c r="I562" s="597">
        <v>5</v>
      </c>
      <c r="J562" s="315">
        <f t="shared" si="68"/>
        <v>988</v>
      </c>
    </row>
    <row r="563" spans="1:10" x14ac:dyDescent="0.2">
      <c r="A563" s="322"/>
      <c r="B563" s="328"/>
      <c r="C563" s="329"/>
      <c r="D563" s="330"/>
      <c r="E563" s="331" t="s">
        <v>755</v>
      </c>
      <c r="F563" s="332">
        <v>3</v>
      </c>
      <c r="G563" s="576">
        <v>1.75</v>
      </c>
      <c r="H563" s="333">
        <f t="shared" si="73"/>
        <v>346</v>
      </c>
      <c r="I563" s="597">
        <v>5</v>
      </c>
      <c r="J563" s="315">
        <f t="shared" si="68"/>
        <v>988</v>
      </c>
    </row>
    <row r="564" spans="1:10" x14ac:dyDescent="0.2">
      <c r="A564" s="322"/>
      <c r="B564" s="328"/>
      <c r="C564" s="329"/>
      <c r="D564" s="330"/>
      <c r="E564" s="331" t="s">
        <v>756</v>
      </c>
      <c r="F564" s="332">
        <v>3</v>
      </c>
      <c r="G564" s="576">
        <v>1.75</v>
      </c>
      <c r="H564" s="333">
        <f t="shared" si="73"/>
        <v>346</v>
      </c>
      <c r="I564" s="597">
        <v>5</v>
      </c>
      <c r="J564" s="315">
        <f t="shared" si="68"/>
        <v>988</v>
      </c>
    </row>
    <row r="565" spans="1:10" x14ac:dyDescent="0.2">
      <c r="A565" s="322"/>
      <c r="B565" s="328"/>
      <c r="C565" s="329"/>
      <c r="D565" s="330"/>
      <c r="E565" s="331" t="s">
        <v>645</v>
      </c>
      <c r="F565" s="332">
        <v>3</v>
      </c>
      <c r="G565" s="576">
        <v>1.75</v>
      </c>
      <c r="H565" s="333">
        <f t="shared" si="73"/>
        <v>346</v>
      </c>
      <c r="I565" s="597">
        <v>5</v>
      </c>
      <c r="J565" s="315">
        <f t="shared" si="68"/>
        <v>988</v>
      </c>
    </row>
    <row r="566" spans="1:10" x14ac:dyDescent="0.2">
      <c r="A566" s="322"/>
      <c r="B566" s="328"/>
      <c r="C566" s="329"/>
      <c r="D566" s="330"/>
      <c r="E566" s="331" t="s">
        <v>746</v>
      </c>
      <c r="F566" s="332">
        <v>3</v>
      </c>
      <c r="G566" s="576">
        <v>1.75</v>
      </c>
      <c r="H566" s="333">
        <f t="shared" si="73"/>
        <v>346</v>
      </c>
      <c r="I566" s="597">
        <v>5</v>
      </c>
      <c r="J566" s="315">
        <f t="shared" si="68"/>
        <v>988</v>
      </c>
    </row>
    <row r="567" spans="1:10" x14ac:dyDescent="0.2">
      <c r="A567" s="322"/>
      <c r="B567" s="328"/>
      <c r="C567" s="329">
        <v>2013</v>
      </c>
      <c r="D567" s="330" t="s">
        <v>757</v>
      </c>
      <c r="E567" s="331">
        <v>38</v>
      </c>
      <c r="F567" s="332">
        <v>3</v>
      </c>
      <c r="G567" s="576">
        <v>1.75</v>
      </c>
      <c r="H567" s="333">
        <f t="shared" si="73"/>
        <v>346</v>
      </c>
      <c r="I567" s="597">
        <v>5</v>
      </c>
      <c r="J567" s="315">
        <f t="shared" si="68"/>
        <v>988</v>
      </c>
    </row>
    <row r="568" spans="1:10" x14ac:dyDescent="0.2">
      <c r="A568" s="322"/>
      <c r="B568" s="328"/>
      <c r="C568" s="329"/>
      <c r="D568" s="330"/>
      <c r="E568" s="331" t="s">
        <v>758</v>
      </c>
      <c r="F568" s="332">
        <v>3</v>
      </c>
      <c r="G568" s="576">
        <v>1.75</v>
      </c>
      <c r="H568" s="333">
        <f t="shared" si="73"/>
        <v>346</v>
      </c>
      <c r="I568" s="597">
        <v>5</v>
      </c>
      <c r="J568" s="315">
        <f t="shared" si="68"/>
        <v>988</v>
      </c>
    </row>
    <row r="569" spans="1:10" x14ac:dyDescent="0.2">
      <c r="A569" s="322"/>
      <c r="B569" s="328"/>
      <c r="C569" s="329"/>
      <c r="D569" s="330"/>
      <c r="E569" s="331" t="s">
        <v>748</v>
      </c>
      <c r="F569" s="332">
        <v>3</v>
      </c>
      <c r="G569" s="576">
        <v>1.75</v>
      </c>
      <c r="H569" s="333">
        <f t="shared" si="73"/>
        <v>346</v>
      </c>
      <c r="I569" s="597">
        <v>5</v>
      </c>
      <c r="J569" s="315">
        <f t="shared" si="68"/>
        <v>988</v>
      </c>
    </row>
    <row r="570" spans="1:10" x14ac:dyDescent="0.2">
      <c r="A570" s="322"/>
      <c r="B570" s="328"/>
      <c r="C570" s="329"/>
      <c r="D570" s="330"/>
      <c r="E570" s="331" t="s">
        <v>751</v>
      </c>
      <c r="F570" s="332">
        <v>3</v>
      </c>
      <c r="G570" s="576">
        <v>1.75</v>
      </c>
      <c r="H570" s="333">
        <f t="shared" si="73"/>
        <v>346</v>
      </c>
      <c r="I570" s="597">
        <v>5</v>
      </c>
      <c r="J570" s="315">
        <f t="shared" si="68"/>
        <v>988</v>
      </c>
    </row>
    <row r="571" spans="1:10" x14ac:dyDescent="0.2">
      <c r="A571" s="322"/>
      <c r="B571" s="328"/>
      <c r="C571" s="329"/>
      <c r="D571" s="330"/>
      <c r="E571" s="331" t="s">
        <v>759</v>
      </c>
      <c r="F571" s="332">
        <v>3</v>
      </c>
      <c r="G571" s="576">
        <v>1.75</v>
      </c>
      <c r="H571" s="333">
        <f t="shared" si="73"/>
        <v>346</v>
      </c>
      <c r="I571" s="597">
        <v>5</v>
      </c>
      <c r="J571" s="315">
        <f t="shared" si="68"/>
        <v>988</v>
      </c>
    </row>
    <row r="572" spans="1:10" x14ac:dyDescent="0.2">
      <c r="A572" s="322"/>
      <c r="B572" s="328"/>
      <c r="C572" s="329"/>
      <c r="D572" s="330"/>
      <c r="E572" s="331" t="s">
        <v>760</v>
      </c>
      <c r="F572" s="332">
        <v>3</v>
      </c>
      <c r="G572" s="576">
        <v>1.75</v>
      </c>
      <c r="H572" s="333">
        <f t="shared" si="73"/>
        <v>346</v>
      </c>
      <c r="I572" s="597">
        <v>5</v>
      </c>
      <c r="J572" s="315">
        <f t="shared" si="68"/>
        <v>988</v>
      </c>
    </row>
    <row r="573" spans="1:10" x14ac:dyDescent="0.2">
      <c r="A573" s="322"/>
      <c r="B573" s="328"/>
      <c r="C573" s="329"/>
      <c r="D573" s="330"/>
      <c r="E573" s="331" t="s">
        <v>761</v>
      </c>
      <c r="F573" s="332">
        <v>3</v>
      </c>
      <c r="G573" s="576">
        <v>1.75</v>
      </c>
      <c r="H573" s="333">
        <f t="shared" si="73"/>
        <v>346</v>
      </c>
      <c r="I573" s="597">
        <v>5</v>
      </c>
      <c r="J573" s="315">
        <f t="shared" si="68"/>
        <v>988</v>
      </c>
    </row>
    <row r="574" spans="1:10" x14ac:dyDescent="0.2">
      <c r="A574" s="322"/>
      <c r="B574" s="328"/>
      <c r="C574" s="329"/>
      <c r="D574" s="330"/>
      <c r="E574" s="331" t="s">
        <v>762</v>
      </c>
      <c r="F574" s="332">
        <v>3</v>
      </c>
      <c r="G574" s="576">
        <v>1.75</v>
      </c>
      <c r="H574" s="333">
        <f t="shared" si="73"/>
        <v>346</v>
      </c>
      <c r="I574" s="597">
        <v>3</v>
      </c>
      <c r="J574" s="315">
        <f t="shared" si="68"/>
        <v>593</v>
      </c>
    </row>
    <row r="575" spans="1:10" x14ac:dyDescent="0.2">
      <c r="A575" s="322"/>
      <c r="B575" s="328"/>
      <c r="C575" s="329"/>
      <c r="D575" s="330"/>
      <c r="E575" s="331" t="s">
        <v>763</v>
      </c>
      <c r="F575" s="332">
        <v>3</v>
      </c>
      <c r="G575" s="576">
        <v>1.75</v>
      </c>
      <c r="H575" s="333">
        <f t="shared" si="73"/>
        <v>346</v>
      </c>
      <c r="I575" s="597">
        <v>5</v>
      </c>
      <c r="J575" s="315">
        <f t="shared" si="68"/>
        <v>988</v>
      </c>
    </row>
    <row r="576" spans="1:10" x14ac:dyDescent="0.2">
      <c r="A576" s="322"/>
      <c r="B576" s="328"/>
      <c r="C576" s="329">
        <v>2014</v>
      </c>
      <c r="D576" s="330" t="s">
        <v>764</v>
      </c>
      <c r="E576" s="331" t="s">
        <v>765</v>
      </c>
      <c r="F576" s="332">
        <v>3</v>
      </c>
      <c r="G576" s="576">
        <v>1.75</v>
      </c>
      <c r="H576" s="333">
        <f t="shared" si="73"/>
        <v>346</v>
      </c>
      <c r="I576" s="597">
        <v>5</v>
      </c>
      <c r="J576" s="315">
        <f t="shared" si="68"/>
        <v>988</v>
      </c>
    </row>
    <row r="577" spans="1:10" x14ac:dyDescent="0.2">
      <c r="A577" s="322"/>
      <c r="B577" s="328"/>
      <c r="C577" s="329"/>
      <c r="D577" s="330"/>
      <c r="E577" s="331" t="s">
        <v>766</v>
      </c>
      <c r="F577" s="332">
        <v>3</v>
      </c>
      <c r="G577" s="576">
        <v>1.75</v>
      </c>
      <c r="H577" s="333">
        <f t="shared" si="73"/>
        <v>346</v>
      </c>
      <c r="I577" s="597">
        <v>5</v>
      </c>
      <c r="J577" s="315">
        <f t="shared" si="68"/>
        <v>988</v>
      </c>
    </row>
    <row r="578" spans="1:10" x14ac:dyDescent="0.2">
      <c r="A578" s="322"/>
      <c r="B578" s="328"/>
      <c r="C578" s="329"/>
      <c r="D578" s="330"/>
      <c r="E578" s="331" t="s">
        <v>767</v>
      </c>
      <c r="F578" s="332">
        <v>3</v>
      </c>
      <c r="G578" s="576">
        <v>1.75</v>
      </c>
      <c r="H578" s="333">
        <f t="shared" si="73"/>
        <v>346</v>
      </c>
      <c r="I578" s="597">
        <v>5</v>
      </c>
      <c r="J578" s="315">
        <f t="shared" si="68"/>
        <v>988</v>
      </c>
    </row>
    <row r="579" spans="1:10" x14ac:dyDescent="0.2">
      <c r="A579" s="322"/>
      <c r="B579" s="328"/>
      <c r="C579" s="329">
        <v>2015</v>
      </c>
      <c r="D579" s="330" t="s">
        <v>768</v>
      </c>
      <c r="E579" s="331" t="s">
        <v>769</v>
      </c>
      <c r="F579" s="332">
        <v>3</v>
      </c>
      <c r="G579" s="576">
        <v>1.75</v>
      </c>
      <c r="H579" s="333">
        <f t="shared" si="73"/>
        <v>346</v>
      </c>
      <c r="I579" s="597">
        <v>5</v>
      </c>
      <c r="J579" s="315">
        <f t="shared" si="68"/>
        <v>988</v>
      </c>
    </row>
    <row r="580" spans="1:10" x14ac:dyDescent="0.2">
      <c r="A580" s="322"/>
      <c r="B580" s="328"/>
      <c r="C580" s="329"/>
      <c r="D580" s="330"/>
      <c r="E580" s="331" t="s">
        <v>770</v>
      </c>
      <c r="F580" s="332">
        <v>3</v>
      </c>
      <c r="G580" s="576">
        <v>1.75</v>
      </c>
      <c r="H580" s="333">
        <f t="shared" si="73"/>
        <v>346</v>
      </c>
      <c r="I580" s="597">
        <v>5</v>
      </c>
      <c r="J580" s="315">
        <f t="shared" si="68"/>
        <v>988</v>
      </c>
    </row>
    <row r="581" spans="1:10" x14ac:dyDescent="0.2">
      <c r="A581" s="322"/>
      <c r="B581" s="328"/>
      <c r="C581" s="329">
        <v>2021</v>
      </c>
      <c r="D581" s="330" t="s">
        <v>771</v>
      </c>
      <c r="E581" s="331" t="s">
        <v>772</v>
      </c>
      <c r="F581" s="332">
        <v>3</v>
      </c>
      <c r="G581" s="576">
        <v>2.5</v>
      </c>
      <c r="H581" s="333">
        <f t="shared" si="73"/>
        <v>494</v>
      </c>
      <c r="I581" s="597">
        <v>10</v>
      </c>
      <c r="J581" s="315">
        <f t="shared" si="68"/>
        <v>1976</v>
      </c>
    </row>
    <row r="582" spans="1:10" x14ac:dyDescent="0.2">
      <c r="A582" s="322"/>
      <c r="B582" s="328"/>
      <c r="C582" s="329"/>
      <c r="D582" s="330"/>
      <c r="E582" s="331" t="s">
        <v>773</v>
      </c>
      <c r="F582" s="332">
        <v>3</v>
      </c>
      <c r="G582" s="576">
        <v>2.5</v>
      </c>
      <c r="H582" s="333">
        <f t="shared" si="73"/>
        <v>494</v>
      </c>
      <c r="I582" s="597">
        <v>10</v>
      </c>
      <c r="J582" s="315">
        <f t="shared" si="68"/>
        <v>1976</v>
      </c>
    </row>
    <row r="583" spans="1:10" x14ac:dyDescent="0.2">
      <c r="A583" s="322"/>
      <c r="B583" s="328"/>
      <c r="C583" s="329"/>
      <c r="D583" s="330"/>
      <c r="E583" s="331" t="s">
        <v>774</v>
      </c>
      <c r="F583" s="332">
        <v>3</v>
      </c>
      <c r="G583" s="576">
        <v>2.5</v>
      </c>
      <c r="H583" s="333">
        <f t="shared" si="73"/>
        <v>494</v>
      </c>
      <c r="I583" s="597">
        <v>10</v>
      </c>
      <c r="J583" s="315">
        <f t="shared" si="68"/>
        <v>1976</v>
      </c>
    </row>
    <row r="584" spans="1:10" x14ac:dyDescent="0.2">
      <c r="A584" s="322"/>
      <c r="B584" s="328"/>
      <c r="C584" s="329">
        <v>2022</v>
      </c>
      <c r="D584" s="330" t="s">
        <v>775</v>
      </c>
      <c r="E584" s="331">
        <v>82</v>
      </c>
      <c r="F584" s="332">
        <v>3</v>
      </c>
      <c r="G584" s="576">
        <v>2.5</v>
      </c>
      <c r="H584" s="333">
        <f t="shared" si="73"/>
        <v>494</v>
      </c>
      <c r="I584" s="597">
        <v>10</v>
      </c>
      <c r="J584" s="315">
        <f t="shared" si="68"/>
        <v>1976</v>
      </c>
    </row>
    <row r="585" spans="1:10" x14ac:dyDescent="0.2">
      <c r="A585" s="322"/>
      <c r="B585" s="328"/>
      <c r="C585" s="329">
        <v>2023</v>
      </c>
      <c r="D585" s="330" t="s">
        <v>776</v>
      </c>
      <c r="E585" s="331" t="s">
        <v>777</v>
      </c>
      <c r="F585" s="332">
        <v>3</v>
      </c>
      <c r="G585" s="576">
        <v>2.5</v>
      </c>
      <c r="H585" s="333">
        <f t="shared" si="73"/>
        <v>494</v>
      </c>
      <c r="I585" s="597">
        <v>10</v>
      </c>
      <c r="J585" s="315">
        <f t="shared" si="68"/>
        <v>1976</v>
      </c>
    </row>
    <row r="586" spans="1:10" x14ac:dyDescent="0.2">
      <c r="A586" s="322"/>
      <c r="B586" s="328"/>
      <c r="C586" s="329"/>
      <c r="D586" s="330"/>
      <c r="E586" s="331" t="s">
        <v>778</v>
      </c>
      <c r="F586" s="332">
        <v>3</v>
      </c>
      <c r="G586" s="576">
        <v>2.5</v>
      </c>
      <c r="H586" s="333">
        <f t="shared" si="73"/>
        <v>494</v>
      </c>
      <c r="I586" s="597">
        <v>10</v>
      </c>
      <c r="J586" s="315">
        <f t="shared" si="68"/>
        <v>1976</v>
      </c>
    </row>
    <row r="587" spans="1:10" x14ac:dyDescent="0.2">
      <c r="A587" s="322"/>
      <c r="B587" s="328"/>
      <c r="C587" s="329"/>
      <c r="D587" s="330"/>
      <c r="E587" s="331" t="s">
        <v>779</v>
      </c>
      <c r="F587" s="332">
        <v>3</v>
      </c>
      <c r="G587" s="576">
        <v>2.5</v>
      </c>
      <c r="H587" s="333">
        <f t="shared" si="73"/>
        <v>494</v>
      </c>
      <c r="I587" s="597">
        <v>10</v>
      </c>
      <c r="J587" s="315">
        <f t="shared" si="68"/>
        <v>1976</v>
      </c>
    </row>
    <row r="588" spans="1:10" x14ac:dyDescent="0.2">
      <c r="A588" s="322"/>
      <c r="B588" s="328"/>
      <c r="C588" s="329">
        <v>2024</v>
      </c>
      <c r="D588" s="330" t="s">
        <v>780</v>
      </c>
      <c r="E588" s="331">
        <v>121</v>
      </c>
      <c r="F588" s="332">
        <v>4</v>
      </c>
      <c r="G588" s="576">
        <v>5</v>
      </c>
      <c r="H588" s="333">
        <f t="shared" si="73"/>
        <v>988</v>
      </c>
      <c r="I588" s="597">
        <v>20</v>
      </c>
      <c r="J588" s="315">
        <f t="shared" si="68"/>
        <v>3952</v>
      </c>
    </row>
    <row r="589" spans="1:10" x14ac:dyDescent="0.2">
      <c r="A589" s="322"/>
      <c r="B589" s="328"/>
      <c r="C589" s="329"/>
      <c r="D589" s="330"/>
      <c r="E589" s="331">
        <v>122</v>
      </c>
      <c r="F589" s="332">
        <v>4</v>
      </c>
      <c r="G589" s="576">
        <v>5</v>
      </c>
      <c r="H589" s="333">
        <f t="shared" si="73"/>
        <v>988</v>
      </c>
      <c r="I589" s="597">
        <v>20</v>
      </c>
      <c r="J589" s="315">
        <f t="shared" si="68"/>
        <v>3952</v>
      </c>
    </row>
    <row r="590" spans="1:10" x14ac:dyDescent="0.2">
      <c r="A590" s="322"/>
      <c r="B590" s="328"/>
      <c r="C590" s="329"/>
      <c r="D590" s="330"/>
      <c r="E590" s="331">
        <v>123</v>
      </c>
      <c r="F590" s="332">
        <v>4</v>
      </c>
      <c r="G590" s="576">
        <v>5</v>
      </c>
      <c r="H590" s="333">
        <f t="shared" si="73"/>
        <v>988</v>
      </c>
      <c r="I590" s="597">
        <v>20</v>
      </c>
      <c r="J590" s="315">
        <f t="shared" ref="J590:J654" si="74">IF($I590="","",IFERROR(ROUND($I590*PenaltyUnit,0), I590))</f>
        <v>3952</v>
      </c>
    </row>
    <row r="591" spans="1:10" x14ac:dyDescent="0.2">
      <c r="A591" s="322"/>
      <c r="B591" s="328"/>
      <c r="C591" s="329">
        <v>1964</v>
      </c>
      <c r="D591" s="330" t="s">
        <v>781</v>
      </c>
      <c r="E591" s="331">
        <v>123</v>
      </c>
      <c r="F591" s="332">
        <v>4</v>
      </c>
      <c r="G591" s="576">
        <v>20</v>
      </c>
      <c r="H591" s="333">
        <f t="shared" si="73"/>
        <v>3952</v>
      </c>
      <c r="I591" s="597">
        <v>120</v>
      </c>
      <c r="J591" s="315">
        <f t="shared" si="74"/>
        <v>23711</v>
      </c>
    </row>
    <row r="592" spans="1:10" x14ac:dyDescent="0.2">
      <c r="A592" s="322"/>
      <c r="B592" s="328"/>
      <c r="C592" s="329" t="s">
        <v>65</v>
      </c>
      <c r="D592" s="330" t="s">
        <v>782</v>
      </c>
      <c r="E592" s="331">
        <v>124</v>
      </c>
      <c r="F592" s="332">
        <v>4</v>
      </c>
      <c r="G592" s="576" t="s">
        <v>65</v>
      </c>
      <c r="H592" s="445">
        <v>0</v>
      </c>
      <c r="I592" s="597">
        <v>20</v>
      </c>
      <c r="J592" s="315">
        <f t="shared" si="74"/>
        <v>3952</v>
      </c>
    </row>
    <row r="593" spans="1:10" x14ac:dyDescent="0.2">
      <c r="A593" s="322"/>
      <c r="B593" s="328"/>
      <c r="C593" s="329">
        <v>8333</v>
      </c>
      <c r="D593" s="330" t="s">
        <v>745</v>
      </c>
      <c r="E593" s="331" t="s">
        <v>754</v>
      </c>
      <c r="F593" s="332">
        <v>3</v>
      </c>
      <c r="G593" s="576">
        <v>1.75</v>
      </c>
      <c r="H593" s="333">
        <f t="shared" si="73"/>
        <v>346</v>
      </c>
      <c r="I593" s="597">
        <v>5</v>
      </c>
      <c r="J593" s="315">
        <f t="shared" si="74"/>
        <v>988</v>
      </c>
    </row>
    <row r="594" spans="1:10" x14ac:dyDescent="0.2">
      <c r="A594" s="322"/>
      <c r="B594" s="328"/>
      <c r="C594" s="329"/>
      <c r="D594" s="330"/>
      <c r="E594" s="331" t="s">
        <v>755</v>
      </c>
      <c r="F594" s="332">
        <v>3</v>
      </c>
      <c r="G594" s="576">
        <v>1.75</v>
      </c>
      <c r="H594" s="333">
        <f t="shared" si="73"/>
        <v>346</v>
      </c>
      <c r="I594" s="597">
        <v>5</v>
      </c>
      <c r="J594" s="315">
        <f t="shared" si="74"/>
        <v>988</v>
      </c>
    </row>
    <row r="595" spans="1:10" x14ac:dyDescent="0.2">
      <c r="A595" s="322"/>
      <c r="B595" s="328"/>
      <c r="C595" s="329"/>
      <c r="D595" s="330"/>
      <c r="E595" s="331" t="s">
        <v>756</v>
      </c>
      <c r="F595" s="332">
        <v>3</v>
      </c>
      <c r="G595" s="576">
        <v>1.75</v>
      </c>
      <c r="H595" s="333">
        <f t="shared" si="73"/>
        <v>346</v>
      </c>
      <c r="I595" s="597">
        <v>5</v>
      </c>
      <c r="J595" s="315">
        <f t="shared" si="74"/>
        <v>988</v>
      </c>
    </row>
    <row r="596" spans="1:10" x14ac:dyDescent="0.2">
      <c r="A596" s="322"/>
      <c r="B596" s="328"/>
      <c r="C596" s="329">
        <v>8334</v>
      </c>
      <c r="D596" s="330" t="s">
        <v>783</v>
      </c>
      <c r="E596" s="331">
        <v>85</v>
      </c>
      <c r="F596" s="332">
        <v>0</v>
      </c>
      <c r="G596" s="576">
        <v>1.75</v>
      </c>
      <c r="H596" s="333">
        <f t="shared" si="73"/>
        <v>346</v>
      </c>
      <c r="I596" s="597">
        <v>5</v>
      </c>
      <c r="J596" s="315">
        <f t="shared" si="74"/>
        <v>988</v>
      </c>
    </row>
    <row r="597" spans="1:10" x14ac:dyDescent="0.2">
      <c r="A597" s="322"/>
      <c r="B597" s="328"/>
      <c r="C597" s="329"/>
      <c r="D597" s="330"/>
      <c r="E597" s="331" t="s">
        <v>784</v>
      </c>
      <c r="F597" s="332">
        <v>0</v>
      </c>
      <c r="G597" s="576">
        <v>1.75</v>
      </c>
      <c r="H597" s="333">
        <f t="shared" si="73"/>
        <v>346</v>
      </c>
      <c r="I597" s="597">
        <v>5</v>
      </c>
      <c r="J597" s="315">
        <f t="shared" si="74"/>
        <v>988</v>
      </c>
    </row>
    <row r="598" spans="1:10" x14ac:dyDescent="0.2">
      <c r="A598" s="322"/>
      <c r="B598" s="328"/>
      <c r="C598" s="329"/>
      <c r="D598" s="330"/>
      <c r="E598" s="331" t="s">
        <v>785</v>
      </c>
      <c r="F598" s="332">
        <v>0</v>
      </c>
      <c r="G598" s="576">
        <v>1.75</v>
      </c>
      <c r="H598" s="333">
        <f t="shared" si="73"/>
        <v>346</v>
      </c>
      <c r="I598" s="597">
        <v>5</v>
      </c>
      <c r="J598" s="315">
        <f t="shared" si="74"/>
        <v>988</v>
      </c>
    </row>
    <row r="599" spans="1:10" x14ac:dyDescent="0.2">
      <c r="A599" s="322"/>
      <c r="B599" s="328"/>
      <c r="C599" s="329">
        <v>8359</v>
      </c>
      <c r="D599" s="330" t="s">
        <v>786</v>
      </c>
      <c r="E599" s="331" t="s">
        <v>787</v>
      </c>
      <c r="F599" s="332">
        <v>0</v>
      </c>
      <c r="G599" s="576">
        <v>1.5</v>
      </c>
      <c r="H599" s="333">
        <f t="shared" si="73"/>
        <v>296</v>
      </c>
      <c r="I599" s="597">
        <v>5</v>
      </c>
      <c r="J599" s="315">
        <f t="shared" si="74"/>
        <v>988</v>
      </c>
    </row>
    <row r="600" spans="1:10" x14ac:dyDescent="0.2">
      <c r="A600" s="322"/>
      <c r="B600" s="328"/>
      <c r="C600" s="329"/>
      <c r="D600" s="330"/>
      <c r="E600" s="331" t="s">
        <v>788</v>
      </c>
      <c r="F600" s="332">
        <v>0</v>
      </c>
      <c r="G600" s="576">
        <v>1.5</v>
      </c>
      <c r="H600" s="333">
        <f t="shared" si="73"/>
        <v>296</v>
      </c>
      <c r="I600" s="597">
        <v>5</v>
      </c>
      <c r="J600" s="315">
        <f t="shared" si="74"/>
        <v>988</v>
      </c>
    </row>
    <row r="601" spans="1:10" x14ac:dyDescent="0.2">
      <c r="A601" s="322"/>
      <c r="B601" s="328"/>
      <c r="C601" s="329">
        <v>8361</v>
      </c>
      <c r="D601" s="330" t="s">
        <v>789</v>
      </c>
      <c r="E601" s="331" t="s">
        <v>787</v>
      </c>
      <c r="F601" s="332">
        <v>0</v>
      </c>
      <c r="G601" s="576">
        <v>1.75</v>
      </c>
      <c r="H601" s="333">
        <f t="shared" si="73"/>
        <v>346</v>
      </c>
      <c r="I601" s="597">
        <v>5</v>
      </c>
      <c r="J601" s="315">
        <f t="shared" si="74"/>
        <v>988</v>
      </c>
    </row>
    <row r="602" spans="1:10" x14ac:dyDescent="0.2">
      <c r="A602" s="322"/>
      <c r="B602" s="328"/>
      <c r="C602" s="329"/>
      <c r="D602" s="330"/>
      <c r="E602" s="331" t="s">
        <v>788</v>
      </c>
      <c r="F602" s="332">
        <v>0</v>
      </c>
      <c r="G602" s="576">
        <v>1.75</v>
      </c>
      <c r="H602" s="333">
        <f t="shared" si="73"/>
        <v>346</v>
      </c>
      <c r="I602" s="597">
        <v>5</v>
      </c>
      <c r="J602" s="315">
        <f t="shared" si="74"/>
        <v>988</v>
      </c>
    </row>
    <row r="603" spans="1:10" x14ac:dyDescent="0.2">
      <c r="A603" s="322"/>
      <c r="B603" s="323" t="s">
        <v>790</v>
      </c>
      <c r="C603" s="324"/>
      <c r="D603" s="630"/>
      <c r="E603" s="325"/>
      <c r="F603" s="326"/>
      <c r="G603" s="575"/>
      <c r="H603" s="327" t="str">
        <f t="shared" si="73"/>
        <v/>
      </c>
      <c r="I603" s="599"/>
      <c r="J603" s="327" t="str">
        <f t="shared" si="74"/>
        <v/>
      </c>
    </row>
    <row r="604" spans="1:10" x14ac:dyDescent="0.2">
      <c r="A604" s="322"/>
      <c r="B604" s="328"/>
      <c r="C604" s="329">
        <v>1935</v>
      </c>
      <c r="D604" s="330" t="s">
        <v>791</v>
      </c>
      <c r="E604" s="331">
        <v>20</v>
      </c>
      <c r="F604" s="332">
        <v>1</v>
      </c>
      <c r="G604" s="576">
        <v>1.75</v>
      </c>
      <c r="H604" s="333">
        <f t="shared" si="73"/>
        <v>346</v>
      </c>
      <c r="I604" s="597">
        <v>20</v>
      </c>
      <c r="J604" s="315">
        <f t="shared" si="74"/>
        <v>3952</v>
      </c>
    </row>
    <row r="605" spans="1:10" x14ac:dyDescent="0.2">
      <c r="A605" s="322"/>
      <c r="B605" s="328"/>
      <c r="C605" s="329">
        <v>1955</v>
      </c>
      <c r="D605" s="330" t="s">
        <v>792</v>
      </c>
      <c r="E605" s="331">
        <v>20</v>
      </c>
      <c r="F605" s="332">
        <v>1</v>
      </c>
      <c r="G605" s="576">
        <v>20</v>
      </c>
      <c r="H605" s="333">
        <f t="shared" si="73"/>
        <v>3952</v>
      </c>
      <c r="I605" s="597">
        <v>120</v>
      </c>
      <c r="J605" s="315">
        <f t="shared" si="74"/>
        <v>23711</v>
      </c>
    </row>
    <row r="606" spans="1:10" ht="25.5" x14ac:dyDescent="0.2">
      <c r="A606" s="322"/>
      <c r="B606" s="328"/>
      <c r="C606" s="329">
        <v>1936</v>
      </c>
      <c r="D606" s="330" t="s">
        <v>793</v>
      </c>
      <c r="E606" s="331">
        <v>20</v>
      </c>
      <c r="F606" s="332">
        <v>3</v>
      </c>
      <c r="G606" s="576">
        <v>2.75</v>
      </c>
      <c r="H606" s="333">
        <f t="shared" si="73"/>
        <v>543</v>
      </c>
      <c r="I606" s="597">
        <v>20</v>
      </c>
      <c r="J606" s="315">
        <f t="shared" si="74"/>
        <v>3952</v>
      </c>
    </row>
    <row r="607" spans="1:10" ht="25.5" x14ac:dyDescent="0.2">
      <c r="A607" s="322"/>
      <c r="B607" s="328"/>
      <c r="C607" s="329">
        <v>1956</v>
      </c>
      <c r="D607" s="330" t="s">
        <v>794</v>
      </c>
      <c r="E607" s="331">
        <v>20</v>
      </c>
      <c r="F607" s="332">
        <v>3</v>
      </c>
      <c r="G607" s="576">
        <v>20</v>
      </c>
      <c r="H607" s="333">
        <f t="shared" si="73"/>
        <v>3952</v>
      </c>
      <c r="I607" s="597">
        <v>120</v>
      </c>
      <c r="J607" s="315">
        <f t="shared" si="74"/>
        <v>23711</v>
      </c>
    </row>
    <row r="608" spans="1:10" ht="27.75" customHeight="1" x14ac:dyDescent="0.2">
      <c r="A608" s="322"/>
      <c r="B608" s="328"/>
      <c r="C608" s="329">
        <v>1937</v>
      </c>
      <c r="D608" s="330" t="s">
        <v>795</v>
      </c>
      <c r="E608" s="331">
        <v>20</v>
      </c>
      <c r="F608" s="332">
        <v>3</v>
      </c>
      <c r="G608" s="576">
        <v>4</v>
      </c>
      <c r="H608" s="333">
        <f t="shared" si="73"/>
        <v>790</v>
      </c>
      <c r="I608" s="597">
        <v>20</v>
      </c>
      <c r="J608" s="315">
        <f t="shared" si="74"/>
        <v>3952</v>
      </c>
    </row>
    <row r="609" spans="1:10" ht="31.5" customHeight="1" x14ac:dyDescent="0.2">
      <c r="A609" s="322"/>
      <c r="B609" s="328"/>
      <c r="C609" s="329">
        <v>1957</v>
      </c>
      <c r="D609" s="330" t="s">
        <v>796</v>
      </c>
      <c r="E609" s="331">
        <v>20</v>
      </c>
      <c r="F609" s="332">
        <v>3</v>
      </c>
      <c r="G609" s="576">
        <v>20</v>
      </c>
      <c r="H609" s="333">
        <f t="shared" si="73"/>
        <v>3952</v>
      </c>
      <c r="I609" s="597">
        <v>120</v>
      </c>
      <c r="J609" s="315">
        <f t="shared" si="74"/>
        <v>23711</v>
      </c>
    </row>
    <row r="610" spans="1:10" ht="52.5" customHeight="1" x14ac:dyDescent="0.2">
      <c r="A610" s="322"/>
      <c r="B610" s="328"/>
      <c r="C610" s="329">
        <v>1966</v>
      </c>
      <c r="D610" s="330" t="s">
        <v>797</v>
      </c>
      <c r="E610" s="331">
        <v>20</v>
      </c>
      <c r="F610" s="332">
        <v>0</v>
      </c>
      <c r="G610" s="576">
        <v>4</v>
      </c>
      <c r="H610" s="333">
        <f t="shared" si="73"/>
        <v>790</v>
      </c>
      <c r="I610" s="597">
        <v>20</v>
      </c>
      <c r="J610" s="315">
        <f t="shared" si="74"/>
        <v>3952</v>
      </c>
    </row>
    <row r="611" spans="1:10" ht="25.5" x14ac:dyDescent="0.2">
      <c r="A611" s="322"/>
      <c r="B611" s="328"/>
      <c r="C611" s="329">
        <v>1967</v>
      </c>
      <c r="D611" s="330" t="s">
        <v>798</v>
      </c>
      <c r="E611" s="331">
        <v>20</v>
      </c>
      <c r="F611" s="332">
        <v>0</v>
      </c>
      <c r="G611" s="576">
        <v>20</v>
      </c>
      <c r="H611" s="333">
        <f t="shared" si="73"/>
        <v>3952</v>
      </c>
      <c r="I611" s="597">
        <v>120</v>
      </c>
      <c r="J611" s="315">
        <f t="shared" si="74"/>
        <v>23711</v>
      </c>
    </row>
    <row r="612" spans="1:10" x14ac:dyDescent="0.2">
      <c r="A612" s="322"/>
      <c r="B612" s="328"/>
      <c r="C612" s="329">
        <v>1938</v>
      </c>
      <c r="D612" s="330" t="s">
        <v>799</v>
      </c>
      <c r="E612" s="331">
        <v>20</v>
      </c>
      <c r="F612" s="332">
        <v>0</v>
      </c>
      <c r="G612" s="576">
        <v>5.5</v>
      </c>
      <c r="H612" s="333">
        <f t="shared" si="73"/>
        <v>1087</v>
      </c>
      <c r="I612" s="597">
        <v>20</v>
      </c>
      <c r="J612" s="315">
        <f t="shared" si="74"/>
        <v>3952</v>
      </c>
    </row>
    <row r="613" spans="1:10" ht="25.5" x14ac:dyDescent="0.2">
      <c r="A613" s="322"/>
      <c r="B613" s="328"/>
      <c r="C613" s="329">
        <v>1958</v>
      </c>
      <c r="D613" s="330" t="s">
        <v>800</v>
      </c>
      <c r="E613" s="331">
        <v>20</v>
      </c>
      <c r="F613" s="332">
        <v>0</v>
      </c>
      <c r="G613" s="576">
        <v>20</v>
      </c>
      <c r="H613" s="333">
        <f t="shared" si="73"/>
        <v>3952</v>
      </c>
      <c r="I613" s="597">
        <v>120</v>
      </c>
      <c r="J613" s="315">
        <f t="shared" si="74"/>
        <v>23711</v>
      </c>
    </row>
    <row r="614" spans="1:10" ht="25.5" x14ac:dyDescent="0.2">
      <c r="A614" s="322"/>
      <c r="B614" s="328"/>
      <c r="C614" s="329">
        <v>1939</v>
      </c>
      <c r="D614" s="330" t="s">
        <v>801</v>
      </c>
      <c r="E614" s="331">
        <v>20</v>
      </c>
      <c r="F614" s="332">
        <v>0</v>
      </c>
      <c r="G614" s="576">
        <v>7</v>
      </c>
      <c r="H614" s="333">
        <f t="shared" si="73"/>
        <v>1383</v>
      </c>
      <c r="I614" s="597">
        <v>20</v>
      </c>
      <c r="J614" s="315">
        <f t="shared" si="74"/>
        <v>3952</v>
      </c>
    </row>
    <row r="615" spans="1:10" ht="25.5" x14ac:dyDescent="0.2">
      <c r="A615" s="322"/>
      <c r="B615" s="328"/>
      <c r="C615" s="329">
        <v>1959</v>
      </c>
      <c r="D615" s="330" t="s">
        <v>802</v>
      </c>
      <c r="E615" s="331">
        <v>20</v>
      </c>
      <c r="F615" s="332">
        <v>0</v>
      </c>
      <c r="G615" s="576">
        <v>20</v>
      </c>
      <c r="H615" s="333">
        <f t="shared" si="73"/>
        <v>3952</v>
      </c>
      <c r="I615" s="597">
        <v>120</v>
      </c>
      <c r="J615" s="315">
        <f t="shared" si="74"/>
        <v>23711</v>
      </c>
    </row>
    <row r="616" spans="1:10" x14ac:dyDescent="0.2">
      <c r="A616" s="322"/>
      <c r="B616" s="328"/>
      <c r="C616" s="329">
        <v>2161</v>
      </c>
      <c r="D616" s="330" t="s">
        <v>803</v>
      </c>
      <c r="E616" s="331" t="s">
        <v>135</v>
      </c>
      <c r="F616" s="332">
        <v>0</v>
      </c>
      <c r="G616" s="576">
        <v>1</v>
      </c>
      <c r="H616" s="333">
        <f t="shared" ref="H616:H682" si="75">IF($G616="","",IFERROR(ROUND($G616*PenaltyUnit,0), "n/a"))</f>
        <v>198</v>
      </c>
      <c r="I616" s="597">
        <v>3</v>
      </c>
      <c r="J616" s="315">
        <f t="shared" si="74"/>
        <v>593</v>
      </c>
    </row>
    <row r="617" spans="1:10" x14ac:dyDescent="0.2">
      <c r="A617" s="322"/>
      <c r="B617" s="328"/>
      <c r="C617" s="329"/>
      <c r="D617" s="330"/>
      <c r="E617" s="331" t="s">
        <v>137</v>
      </c>
      <c r="F617" s="332">
        <v>0</v>
      </c>
      <c r="G617" s="576">
        <v>1</v>
      </c>
      <c r="H617" s="333">
        <f t="shared" si="75"/>
        <v>198</v>
      </c>
      <c r="I617" s="597">
        <v>3</v>
      </c>
      <c r="J617" s="315">
        <f t="shared" si="74"/>
        <v>593</v>
      </c>
    </row>
    <row r="618" spans="1:10" x14ac:dyDescent="0.2">
      <c r="A618" s="322"/>
      <c r="B618" s="328"/>
      <c r="C618" s="329"/>
      <c r="D618" s="330"/>
      <c r="E618" s="331" t="s">
        <v>144</v>
      </c>
      <c r="F618" s="332">
        <v>0</v>
      </c>
      <c r="G618" s="576">
        <v>1</v>
      </c>
      <c r="H618" s="333">
        <f t="shared" si="75"/>
        <v>198</v>
      </c>
      <c r="I618" s="597">
        <v>3</v>
      </c>
      <c r="J618" s="315">
        <f t="shared" si="74"/>
        <v>593</v>
      </c>
    </row>
    <row r="619" spans="1:10" x14ac:dyDescent="0.2">
      <c r="A619" s="322"/>
      <c r="B619" s="328"/>
      <c r="C619" s="329"/>
      <c r="D619" s="330"/>
      <c r="E619" s="331" t="s">
        <v>145</v>
      </c>
      <c r="F619" s="332">
        <v>0</v>
      </c>
      <c r="G619" s="576">
        <v>1</v>
      </c>
      <c r="H619" s="333">
        <f t="shared" si="75"/>
        <v>198</v>
      </c>
      <c r="I619" s="597">
        <v>3</v>
      </c>
      <c r="J619" s="315">
        <f t="shared" si="74"/>
        <v>593</v>
      </c>
    </row>
    <row r="620" spans="1:10" x14ac:dyDescent="0.2">
      <c r="A620" s="322"/>
      <c r="B620" s="323" t="s">
        <v>804</v>
      </c>
      <c r="C620" s="324"/>
      <c r="D620" s="630"/>
      <c r="E620" s="325"/>
      <c r="F620" s="326"/>
      <c r="G620" s="575"/>
      <c r="H620" s="327" t="str">
        <f t="shared" si="75"/>
        <v/>
      </c>
      <c r="I620" s="599"/>
      <c r="J620" s="327" t="str">
        <f t="shared" si="74"/>
        <v/>
      </c>
    </row>
    <row r="621" spans="1:10" x14ac:dyDescent="0.2">
      <c r="A621" s="322"/>
      <c r="B621" s="328"/>
      <c r="C621" s="329">
        <v>2031</v>
      </c>
      <c r="D621" s="330" t="s">
        <v>805</v>
      </c>
      <c r="E621" s="331" t="s">
        <v>806</v>
      </c>
      <c r="F621" s="332">
        <v>2</v>
      </c>
      <c r="G621" s="576">
        <v>1.75</v>
      </c>
      <c r="H621" s="333">
        <f t="shared" si="75"/>
        <v>346</v>
      </c>
      <c r="I621" s="597">
        <v>5</v>
      </c>
      <c r="J621" s="315">
        <f t="shared" si="74"/>
        <v>988</v>
      </c>
    </row>
    <row r="622" spans="1:10" x14ac:dyDescent="0.2">
      <c r="A622" s="322"/>
      <c r="B622" s="328"/>
      <c r="C622" s="329">
        <v>2032</v>
      </c>
      <c r="D622" s="330" t="s">
        <v>807</v>
      </c>
      <c r="E622" s="331" t="s">
        <v>808</v>
      </c>
      <c r="F622" s="332">
        <v>3</v>
      </c>
      <c r="G622" s="576">
        <v>2</v>
      </c>
      <c r="H622" s="333">
        <f t="shared" si="75"/>
        <v>395</v>
      </c>
      <c r="I622" s="597">
        <v>10</v>
      </c>
      <c r="J622" s="315">
        <f t="shared" si="74"/>
        <v>1976</v>
      </c>
    </row>
    <row r="623" spans="1:10" x14ac:dyDescent="0.2">
      <c r="A623" s="322"/>
      <c r="B623" s="328"/>
      <c r="C623" s="329">
        <v>2033</v>
      </c>
      <c r="D623" s="330" t="s">
        <v>809</v>
      </c>
      <c r="E623" s="331" t="s">
        <v>810</v>
      </c>
      <c r="F623" s="332">
        <v>3</v>
      </c>
      <c r="G623" s="576">
        <v>2</v>
      </c>
      <c r="H623" s="333">
        <f t="shared" si="75"/>
        <v>395</v>
      </c>
      <c r="I623" s="597">
        <v>10</v>
      </c>
      <c r="J623" s="315">
        <f t="shared" si="74"/>
        <v>1976</v>
      </c>
    </row>
    <row r="624" spans="1:10" x14ac:dyDescent="0.2">
      <c r="A624" s="322"/>
      <c r="B624" s="328"/>
      <c r="C624" s="329"/>
      <c r="D624" s="330"/>
      <c r="E624" s="331" t="s">
        <v>811</v>
      </c>
      <c r="F624" s="332">
        <v>3</v>
      </c>
      <c r="G624" s="576">
        <v>2</v>
      </c>
      <c r="H624" s="333">
        <f t="shared" si="75"/>
        <v>395</v>
      </c>
      <c r="I624" s="597">
        <v>10</v>
      </c>
      <c r="J624" s="315">
        <f t="shared" si="74"/>
        <v>1976</v>
      </c>
    </row>
    <row r="625" spans="1:10" x14ac:dyDescent="0.2">
      <c r="A625" s="322"/>
      <c r="B625" s="328"/>
      <c r="C625" s="329">
        <v>2034</v>
      </c>
      <c r="D625" s="330" t="s">
        <v>812</v>
      </c>
      <c r="E625" s="331" t="s">
        <v>813</v>
      </c>
      <c r="F625" s="332">
        <v>3</v>
      </c>
      <c r="G625" s="576">
        <v>2.5</v>
      </c>
      <c r="H625" s="333">
        <f t="shared" si="75"/>
        <v>494</v>
      </c>
      <c r="I625" s="597">
        <v>10</v>
      </c>
      <c r="J625" s="315">
        <f t="shared" si="74"/>
        <v>1976</v>
      </c>
    </row>
    <row r="626" spans="1:10" x14ac:dyDescent="0.2">
      <c r="A626" s="322"/>
      <c r="B626" s="328"/>
      <c r="C626" s="329">
        <v>2035</v>
      </c>
      <c r="D626" s="330" t="s">
        <v>814</v>
      </c>
      <c r="E626" s="331" t="s">
        <v>815</v>
      </c>
      <c r="F626" s="332">
        <v>2</v>
      </c>
      <c r="G626" s="576">
        <v>1.25</v>
      </c>
      <c r="H626" s="333">
        <f t="shared" si="75"/>
        <v>247</v>
      </c>
      <c r="I626" s="597">
        <v>5</v>
      </c>
      <c r="J626" s="315">
        <f t="shared" si="74"/>
        <v>988</v>
      </c>
    </row>
    <row r="627" spans="1:10" x14ac:dyDescent="0.2">
      <c r="A627" s="322"/>
      <c r="B627" s="328"/>
      <c r="C627" s="329">
        <v>2037</v>
      </c>
      <c r="D627" s="330" t="s">
        <v>816</v>
      </c>
      <c r="E627" s="331" t="s">
        <v>817</v>
      </c>
      <c r="F627" s="332">
        <v>2</v>
      </c>
      <c r="G627" s="576">
        <v>1</v>
      </c>
      <c r="H627" s="333">
        <f t="shared" si="75"/>
        <v>198</v>
      </c>
      <c r="I627" s="597">
        <v>3</v>
      </c>
      <c r="J627" s="315">
        <f t="shared" si="74"/>
        <v>593</v>
      </c>
    </row>
    <row r="628" spans="1:10" x14ac:dyDescent="0.2">
      <c r="A628" s="322"/>
      <c r="B628" s="328"/>
      <c r="C628" s="329"/>
      <c r="D628" s="330"/>
      <c r="E628" s="331" t="s">
        <v>818</v>
      </c>
      <c r="F628" s="332">
        <v>2</v>
      </c>
      <c r="G628" s="576">
        <v>1</v>
      </c>
      <c r="H628" s="333">
        <f t="shared" si="75"/>
        <v>198</v>
      </c>
      <c r="I628" s="597">
        <v>3</v>
      </c>
      <c r="J628" s="315">
        <f t="shared" si="74"/>
        <v>593</v>
      </c>
    </row>
    <row r="629" spans="1:10" x14ac:dyDescent="0.2">
      <c r="A629" s="322"/>
      <c r="B629" s="328"/>
      <c r="C629" s="329">
        <v>2038</v>
      </c>
      <c r="D629" s="330" t="s">
        <v>819</v>
      </c>
      <c r="E629" s="331">
        <v>147</v>
      </c>
      <c r="F629" s="332">
        <v>0</v>
      </c>
      <c r="G629" s="576">
        <v>1</v>
      </c>
      <c r="H629" s="333">
        <f t="shared" si="75"/>
        <v>198</v>
      </c>
      <c r="I629" s="597">
        <v>3</v>
      </c>
      <c r="J629" s="315">
        <f t="shared" si="74"/>
        <v>593</v>
      </c>
    </row>
    <row r="630" spans="1:10" x14ac:dyDescent="0.2">
      <c r="A630" s="322"/>
      <c r="B630" s="328"/>
      <c r="C630" s="329"/>
      <c r="D630" s="330"/>
      <c r="E630" s="331" t="s">
        <v>820</v>
      </c>
      <c r="F630" s="332">
        <v>0</v>
      </c>
      <c r="G630" s="576">
        <v>1</v>
      </c>
      <c r="H630" s="333">
        <f t="shared" si="75"/>
        <v>198</v>
      </c>
      <c r="I630" s="597">
        <v>3</v>
      </c>
      <c r="J630" s="315">
        <f t="shared" si="74"/>
        <v>593</v>
      </c>
    </row>
    <row r="631" spans="1:10" x14ac:dyDescent="0.2">
      <c r="A631" s="322"/>
      <c r="B631" s="328"/>
      <c r="C631" s="329"/>
      <c r="D631" s="330"/>
      <c r="E631" s="331" t="s">
        <v>821</v>
      </c>
      <c r="F631" s="332">
        <v>0</v>
      </c>
      <c r="G631" s="576">
        <v>1</v>
      </c>
      <c r="H631" s="333">
        <f t="shared" si="75"/>
        <v>198</v>
      </c>
      <c r="I631" s="597">
        <v>3</v>
      </c>
      <c r="J631" s="315">
        <f t="shared" si="74"/>
        <v>593</v>
      </c>
    </row>
    <row r="632" spans="1:10" x14ac:dyDescent="0.2">
      <c r="A632" s="322"/>
      <c r="B632" s="328"/>
      <c r="C632" s="329">
        <v>2039</v>
      </c>
      <c r="D632" s="330" t="s">
        <v>822</v>
      </c>
      <c r="E632" s="331" t="s">
        <v>823</v>
      </c>
      <c r="F632" s="332">
        <v>2</v>
      </c>
      <c r="G632" s="576">
        <v>1.5</v>
      </c>
      <c r="H632" s="333">
        <f t="shared" si="75"/>
        <v>296</v>
      </c>
      <c r="I632" s="597">
        <v>5</v>
      </c>
      <c r="J632" s="315">
        <f t="shared" si="74"/>
        <v>988</v>
      </c>
    </row>
    <row r="633" spans="1:10" x14ac:dyDescent="0.2">
      <c r="A633" s="322"/>
      <c r="B633" s="328"/>
      <c r="C633" s="329"/>
      <c r="D633" s="330"/>
      <c r="E633" s="331" t="s">
        <v>824</v>
      </c>
      <c r="F633" s="332">
        <v>2</v>
      </c>
      <c r="G633" s="576">
        <v>1.5</v>
      </c>
      <c r="H633" s="333">
        <f t="shared" si="75"/>
        <v>296</v>
      </c>
      <c r="I633" s="597">
        <v>5</v>
      </c>
      <c r="J633" s="315">
        <f t="shared" si="74"/>
        <v>988</v>
      </c>
    </row>
    <row r="634" spans="1:10" x14ac:dyDescent="0.2">
      <c r="A634" s="322"/>
      <c r="B634" s="328"/>
      <c r="C634" s="329"/>
      <c r="D634" s="330"/>
      <c r="E634" s="331" t="s">
        <v>825</v>
      </c>
      <c r="F634" s="332">
        <v>2</v>
      </c>
      <c r="G634" s="576">
        <v>1.5</v>
      </c>
      <c r="H634" s="333">
        <f t="shared" si="75"/>
        <v>296</v>
      </c>
      <c r="I634" s="597">
        <v>5</v>
      </c>
      <c r="J634" s="315">
        <f t="shared" si="74"/>
        <v>988</v>
      </c>
    </row>
    <row r="635" spans="1:10" x14ac:dyDescent="0.2">
      <c r="A635" s="322"/>
      <c r="B635" s="328"/>
      <c r="C635" s="329">
        <v>2040</v>
      </c>
      <c r="D635" s="330" t="s">
        <v>826</v>
      </c>
      <c r="E635" s="331">
        <v>149</v>
      </c>
      <c r="F635" s="332">
        <v>0</v>
      </c>
      <c r="G635" s="576">
        <v>1.5</v>
      </c>
      <c r="H635" s="333">
        <f t="shared" si="75"/>
        <v>296</v>
      </c>
      <c r="I635" s="597">
        <v>5</v>
      </c>
      <c r="J635" s="315">
        <f t="shared" si="74"/>
        <v>988</v>
      </c>
    </row>
    <row r="636" spans="1:10" x14ac:dyDescent="0.2">
      <c r="A636" s="322"/>
      <c r="B636" s="328"/>
      <c r="C636" s="329">
        <v>2045</v>
      </c>
      <c r="D636" s="330" t="s">
        <v>827</v>
      </c>
      <c r="E636" s="331">
        <v>136</v>
      </c>
      <c r="F636" s="332">
        <v>3</v>
      </c>
      <c r="G636" s="576">
        <v>1.75</v>
      </c>
      <c r="H636" s="333">
        <f t="shared" si="75"/>
        <v>346</v>
      </c>
      <c r="I636" s="597">
        <v>5</v>
      </c>
      <c r="J636" s="315">
        <f t="shared" si="74"/>
        <v>988</v>
      </c>
    </row>
    <row r="637" spans="1:10" x14ac:dyDescent="0.2">
      <c r="A637" s="322"/>
      <c r="B637" s="328"/>
      <c r="C637" s="329">
        <v>2046</v>
      </c>
      <c r="D637" s="330" t="s">
        <v>828</v>
      </c>
      <c r="E637" s="331" t="s">
        <v>829</v>
      </c>
      <c r="F637" s="332">
        <v>3</v>
      </c>
      <c r="G637" s="576">
        <v>2</v>
      </c>
      <c r="H637" s="333">
        <f t="shared" si="75"/>
        <v>395</v>
      </c>
      <c r="I637" s="597">
        <v>10</v>
      </c>
      <c r="J637" s="315">
        <f t="shared" si="74"/>
        <v>1976</v>
      </c>
    </row>
    <row r="638" spans="1:10" x14ac:dyDescent="0.2">
      <c r="A638" s="322"/>
      <c r="B638" s="328"/>
      <c r="C638" s="329">
        <v>8380</v>
      </c>
      <c r="D638" s="330" t="s">
        <v>830</v>
      </c>
      <c r="E638" s="331" t="s">
        <v>810</v>
      </c>
      <c r="F638" s="332">
        <v>2</v>
      </c>
      <c r="G638" s="576">
        <v>2</v>
      </c>
      <c r="H638" s="333">
        <f t="shared" si="75"/>
        <v>395</v>
      </c>
      <c r="I638" s="597">
        <v>10</v>
      </c>
      <c r="J638" s="315">
        <f t="shared" si="74"/>
        <v>1976</v>
      </c>
    </row>
    <row r="639" spans="1:10" x14ac:dyDescent="0.2">
      <c r="A639" s="322"/>
      <c r="B639" s="328"/>
      <c r="C639" s="329"/>
      <c r="D639" s="330"/>
      <c r="E639" s="331" t="s">
        <v>811</v>
      </c>
      <c r="F639" s="332">
        <v>2</v>
      </c>
      <c r="G639" s="576">
        <v>2</v>
      </c>
      <c r="H639" s="333">
        <f t="shared" si="75"/>
        <v>395</v>
      </c>
      <c r="I639" s="597">
        <v>10</v>
      </c>
      <c r="J639" s="315">
        <f t="shared" si="74"/>
        <v>1976</v>
      </c>
    </row>
    <row r="640" spans="1:10" x14ac:dyDescent="0.2">
      <c r="A640" s="322"/>
      <c r="B640" s="328"/>
      <c r="C640" s="329">
        <v>8381</v>
      </c>
      <c r="D640" s="330" t="s">
        <v>831</v>
      </c>
      <c r="E640" s="331" t="s">
        <v>829</v>
      </c>
      <c r="F640" s="332">
        <v>0</v>
      </c>
      <c r="G640" s="576">
        <v>2</v>
      </c>
      <c r="H640" s="333">
        <f t="shared" si="75"/>
        <v>395</v>
      </c>
      <c r="I640" s="597">
        <v>10</v>
      </c>
      <c r="J640" s="315">
        <f t="shared" si="74"/>
        <v>1976</v>
      </c>
    </row>
    <row r="641" spans="1:10" x14ac:dyDescent="0.2">
      <c r="A641" s="322"/>
      <c r="B641" s="323" t="s">
        <v>634</v>
      </c>
      <c r="C641" s="324"/>
      <c r="D641" s="630"/>
      <c r="E641" s="325"/>
      <c r="F641" s="326"/>
      <c r="G641" s="575"/>
      <c r="H641" s="327" t="str">
        <f t="shared" si="75"/>
        <v/>
      </c>
      <c r="I641" s="599"/>
      <c r="J641" s="327" t="str">
        <f t="shared" si="74"/>
        <v/>
      </c>
    </row>
    <row r="642" spans="1:10" x14ac:dyDescent="0.2">
      <c r="A642" s="322"/>
      <c r="B642" s="328"/>
      <c r="C642" s="329">
        <v>1907</v>
      </c>
      <c r="D642" s="330" t="s">
        <v>832</v>
      </c>
      <c r="E642" s="331" t="s">
        <v>833</v>
      </c>
      <c r="F642" s="332">
        <v>1</v>
      </c>
      <c r="G642" s="576">
        <v>2</v>
      </c>
      <c r="H642" s="333">
        <f t="shared" si="75"/>
        <v>395</v>
      </c>
      <c r="I642" s="597">
        <v>10</v>
      </c>
      <c r="J642" s="315">
        <f t="shared" si="74"/>
        <v>1976</v>
      </c>
    </row>
    <row r="643" spans="1:10" x14ac:dyDescent="0.2">
      <c r="A643" s="322"/>
      <c r="B643" s="328"/>
      <c r="C643" s="329">
        <v>2131</v>
      </c>
      <c r="D643" s="330" t="s">
        <v>834</v>
      </c>
      <c r="E643" s="331" t="s">
        <v>835</v>
      </c>
      <c r="F643" s="332">
        <v>0</v>
      </c>
      <c r="G643" s="576">
        <v>1</v>
      </c>
      <c r="H643" s="333">
        <f t="shared" si="75"/>
        <v>198</v>
      </c>
      <c r="I643" s="597">
        <v>3</v>
      </c>
      <c r="J643" s="315">
        <f t="shared" si="74"/>
        <v>593</v>
      </c>
    </row>
    <row r="644" spans="1:10" x14ac:dyDescent="0.2">
      <c r="A644" s="322"/>
      <c r="B644" s="328"/>
      <c r="C644" s="329">
        <v>2132</v>
      </c>
      <c r="D644" s="330" t="s">
        <v>836</v>
      </c>
      <c r="E644" s="331" t="s">
        <v>153</v>
      </c>
      <c r="F644" s="332">
        <v>0</v>
      </c>
      <c r="G644" s="576">
        <v>1</v>
      </c>
      <c r="H644" s="333">
        <f t="shared" si="75"/>
        <v>198</v>
      </c>
      <c r="I644" s="597">
        <v>3</v>
      </c>
      <c r="J644" s="315">
        <f t="shared" si="74"/>
        <v>593</v>
      </c>
    </row>
    <row r="645" spans="1:10" x14ac:dyDescent="0.2">
      <c r="A645" s="322"/>
      <c r="B645" s="328"/>
      <c r="C645" s="329"/>
      <c r="D645" s="330"/>
      <c r="E645" s="331" t="s">
        <v>154</v>
      </c>
      <c r="F645" s="332">
        <v>0</v>
      </c>
      <c r="G645" s="576">
        <v>1</v>
      </c>
      <c r="H645" s="333">
        <f t="shared" si="75"/>
        <v>198</v>
      </c>
      <c r="I645" s="597">
        <v>3</v>
      </c>
      <c r="J645" s="315">
        <f t="shared" si="74"/>
        <v>593</v>
      </c>
    </row>
    <row r="646" spans="1:10" x14ac:dyDescent="0.2">
      <c r="A646" s="322"/>
      <c r="B646" s="328"/>
      <c r="C646" s="329">
        <v>2133</v>
      </c>
      <c r="D646" s="330" t="s">
        <v>837</v>
      </c>
      <c r="E646" s="331">
        <v>290</v>
      </c>
      <c r="F646" s="332">
        <v>0</v>
      </c>
      <c r="G646" s="576">
        <v>1</v>
      </c>
      <c r="H646" s="333">
        <f t="shared" si="75"/>
        <v>198</v>
      </c>
      <c r="I646" s="597">
        <v>3</v>
      </c>
      <c r="J646" s="315">
        <f t="shared" si="74"/>
        <v>593</v>
      </c>
    </row>
    <row r="647" spans="1:10" x14ac:dyDescent="0.2">
      <c r="A647" s="322"/>
      <c r="B647" s="328"/>
      <c r="C647" s="329"/>
      <c r="D647" s="330"/>
      <c r="E647" s="331" t="s">
        <v>838</v>
      </c>
      <c r="F647" s="332">
        <v>0</v>
      </c>
      <c r="G647" s="576">
        <v>1</v>
      </c>
      <c r="H647" s="333">
        <f t="shared" si="75"/>
        <v>198</v>
      </c>
      <c r="I647" s="597">
        <v>3</v>
      </c>
      <c r="J647" s="315">
        <f t="shared" si="74"/>
        <v>593</v>
      </c>
    </row>
    <row r="648" spans="1:10" x14ac:dyDescent="0.2">
      <c r="A648" s="322"/>
      <c r="B648" s="328"/>
      <c r="C648" s="329"/>
      <c r="D648" s="330"/>
      <c r="E648" s="331" t="s">
        <v>839</v>
      </c>
      <c r="F648" s="332">
        <v>0</v>
      </c>
      <c r="G648" s="576">
        <v>1</v>
      </c>
      <c r="H648" s="333">
        <f t="shared" si="75"/>
        <v>198</v>
      </c>
      <c r="I648" s="597">
        <v>3</v>
      </c>
      <c r="J648" s="315">
        <f t="shared" si="74"/>
        <v>593</v>
      </c>
    </row>
    <row r="649" spans="1:10" x14ac:dyDescent="0.2">
      <c r="A649" s="322"/>
      <c r="B649" s="328"/>
      <c r="C649" s="329"/>
      <c r="D649" s="330"/>
      <c r="E649" s="331" t="s">
        <v>840</v>
      </c>
      <c r="F649" s="332">
        <v>0</v>
      </c>
      <c r="G649" s="576">
        <v>1</v>
      </c>
      <c r="H649" s="333">
        <f t="shared" si="75"/>
        <v>198</v>
      </c>
      <c r="I649" s="597">
        <v>3</v>
      </c>
      <c r="J649" s="315">
        <f t="shared" si="74"/>
        <v>593</v>
      </c>
    </row>
    <row r="650" spans="1:10" x14ac:dyDescent="0.2">
      <c r="A650" s="322"/>
      <c r="B650" s="328"/>
      <c r="C650" s="329">
        <v>2134</v>
      </c>
      <c r="D650" s="330" t="s">
        <v>841</v>
      </c>
      <c r="E650" s="331" t="s">
        <v>842</v>
      </c>
      <c r="F650" s="332">
        <v>0</v>
      </c>
      <c r="G650" s="576">
        <v>1.25</v>
      </c>
      <c r="H650" s="333">
        <f t="shared" si="75"/>
        <v>247</v>
      </c>
      <c r="I650" s="597">
        <v>5</v>
      </c>
      <c r="J650" s="315">
        <f t="shared" si="74"/>
        <v>988</v>
      </c>
    </row>
    <row r="651" spans="1:10" ht="25.5" x14ac:dyDescent="0.2">
      <c r="A651" s="322"/>
      <c r="B651" s="328"/>
      <c r="C651" s="329">
        <v>2135</v>
      </c>
      <c r="D651" s="330" t="s">
        <v>843</v>
      </c>
      <c r="E651" s="331" t="s">
        <v>305</v>
      </c>
      <c r="F651" s="332">
        <v>0</v>
      </c>
      <c r="G651" s="576">
        <v>1</v>
      </c>
      <c r="H651" s="333">
        <f t="shared" si="75"/>
        <v>198</v>
      </c>
      <c r="I651" s="597">
        <v>3</v>
      </c>
      <c r="J651" s="315">
        <f t="shared" si="74"/>
        <v>593</v>
      </c>
    </row>
    <row r="652" spans="1:10" x14ac:dyDescent="0.2">
      <c r="A652" s="322"/>
      <c r="B652" s="328"/>
      <c r="C652" s="329">
        <v>2136</v>
      </c>
      <c r="D652" s="330" t="s">
        <v>844</v>
      </c>
      <c r="E652" s="331">
        <v>126</v>
      </c>
      <c r="F652" s="332">
        <v>1</v>
      </c>
      <c r="G652" s="576">
        <v>1.5</v>
      </c>
      <c r="H652" s="333">
        <f t="shared" si="75"/>
        <v>296</v>
      </c>
      <c r="I652" s="597">
        <v>5</v>
      </c>
      <c r="J652" s="315">
        <f t="shared" si="74"/>
        <v>988</v>
      </c>
    </row>
    <row r="653" spans="1:10" x14ac:dyDescent="0.2">
      <c r="A653" s="322"/>
      <c r="B653" s="328"/>
      <c r="C653" s="329">
        <v>2137</v>
      </c>
      <c r="D653" s="330" t="s">
        <v>845</v>
      </c>
      <c r="E653" s="331" t="s">
        <v>846</v>
      </c>
      <c r="F653" s="332">
        <v>3</v>
      </c>
      <c r="G653" s="576">
        <v>2</v>
      </c>
      <c r="H653" s="333">
        <f t="shared" si="75"/>
        <v>395</v>
      </c>
      <c r="I653" s="597">
        <v>10</v>
      </c>
      <c r="J653" s="315">
        <f>IF($I653="","",IFERROR(ROUND($I653*PenaltyUnit,0), I653))</f>
        <v>1976</v>
      </c>
    </row>
    <row r="654" spans="1:10" x14ac:dyDescent="0.2">
      <c r="A654" s="322"/>
      <c r="B654" s="328"/>
      <c r="C654" s="329">
        <v>2138</v>
      </c>
      <c r="D654" s="330" t="s">
        <v>847</v>
      </c>
      <c r="E654" s="331" t="s">
        <v>848</v>
      </c>
      <c r="F654" s="332">
        <v>0</v>
      </c>
      <c r="G654" s="576">
        <v>1</v>
      </c>
      <c r="H654" s="333">
        <f t="shared" si="75"/>
        <v>198</v>
      </c>
      <c r="I654" s="597">
        <v>3</v>
      </c>
      <c r="J654" s="315">
        <f t="shared" si="74"/>
        <v>593</v>
      </c>
    </row>
    <row r="655" spans="1:10" x14ac:dyDescent="0.2">
      <c r="A655" s="322"/>
      <c r="B655" s="328"/>
      <c r="C655" s="329"/>
      <c r="D655" s="330"/>
      <c r="E655" s="331" t="s">
        <v>849</v>
      </c>
      <c r="F655" s="332">
        <v>0</v>
      </c>
      <c r="G655" s="576">
        <v>1</v>
      </c>
      <c r="H655" s="333">
        <f t="shared" si="75"/>
        <v>198</v>
      </c>
      <c r="I655" s="597">
        <v>3</v>
      </c>
      <c r="J655" s="315">
        <f t="shared" ref="J655:J723" si="76">IF($I655="","",IFERROR(ROUND($I655*PenaltyUnit,0), I655))</f>
        <v>593</v>
      </c>
    </row>
    <row r="656" spans="1:10" ht="25.5" x14ac:dyDescent="0.2">
      <c r="A656" s="322"/>
      <c r="B656" s="328"/>
      <c r="C656" s="329">
        <v>2139</v>
      </c>
      <c r="D656" s="330" t="s">
        <v>850</v>
      </c>
      <c r="E656" s="331">
        <v>128</v>
      </c>
      <c r="F656" s="332">
        <v>0</v>
      </c>
      <c r="G656" s="576">
        <v>1</v>
      </c>
      <c r="H656" s="333">
        <f>IF($G656="","",IFERROR(ROUND($G656*PenaltyUnit,0), "n/a"))</f>
        <v>198</v>
      </c>
      <c r="I656" s="597">
        <v>3</v>
      </c>
      <c r="J656" s="315">
        <f t="shared" si="76"/>
        <v>593</v>
      </c>
    </row>
    <row r="657" spans="1:10" x14ac:dyDescent="0.2">
      <c r="A657" s="322"/>
      <c r="B657" s="328"/>
      <c r="C657" s="329"/>
      <c r="D657" s="330"/>
      <c r="E657" s="331" t="s">
        <v>851</v>
      </c>
      <c r="F657" s="332">
        <v>0</v>
      </c>
      <c r="G657" s="576">
        <v>1</v>
      </c>
      <c r="H657" s="333">
        <f t="shared" si="75"/>
        <v>198</v>
      </c>
      <c r="I657" s="597">
        <v>3</v>
      </c>
      <c r="J657" s="315">
        <f t="shared" si="76"/>
        <v>593</v>
      </c>
    </row>
    <row r="658" spans="1:10" x14ac:dyDescent="0.2">
      <c r="A658" s="322"/>
      <c r="B658" s="328"/>
      <c r="C658" s="329">
        <v>2140</v>
      </c>
      <c r="D658" s="330" t="s">
        <v>852</v>
      </c>
      <c r="E658" s="331" t="s">
        <v>853</v>
      </c>
      <c r="F658" s="332">
        <v>0</v>
      </c>
      <c r="G658" s="576">
        <v>1</v>
      </c>
      <c r="H658" s="333">
        <f t="shared" si="75"/>
        <v>198</v>
      </c>
      <c r="I658" s="597">
        <v>3</v>
      </c>
      <c r="J658" s="315">
        <f t="shared" si="76"/>
        <v>593</v>
      </c>
    </row>
    <row r="659" spans="1:10" x14ac:dyDescent="0.2">
      <c r="A659" s="322"/>
      <c r="B659" s="328"/>
      <c r="C659" s="329"/>
      <c r="D659" s="330"/>
      <c r="E659" s="331" t="s">
        <v>854</v>
      </c>
      <c r="F659" s="332">
        <v>0</v>
      </c>
      <c r="G659" s="576">
        <v>1</v>
      </c>
      <c r="H659" s="333">
        <f>IF($G659="","",IFERROR(ROUND($G659*PenaltyUnit,0), "n/a"))</f>
        <v>198</v>
      </c>
      <c r="I659" s="597">
        <v>3</v>
      </c>
      <c r="J659" s="315">
        <f>IF($I659="","",IFERROR(ROUND($I659*PenaltyUnit,0), I659))</f>
        <v>593</v>
      </c>
    </row>
    <row r="660" spans="1:10" x14ac:dyDescent="0.2">
      <c r="A660" s="322"/>
      <c r="B660" s="328"/>
      <c r="C660" s="329">
        <v>951</v>
      </c>
      <c r="D660" s="330" t="s">
        <v>855</v>
      </c>
      <c r="E660" s="331" t="s">
        <v>856</v>
      </c>
      <c r="F660" s="332">
        <v>0</v>
      </c>
      <c r="G660" s="576">
        <v>0.5</v>
      </c>
      <c r="H660" s="333">
        <f>IF($G660="","",IFERROR(ROUND($G660*PenaltyUnit,0), "n/a"))</f>
        <v>99</v>
      </c>
      <c r="I660" s="597">
        <v>2</v>
      </c>
      <c r="J660" s="315">
        <f>IF($I660="","",IFERROR(ROUND($I660*PenaltyUnit,0), I660))</f>
        <v>395</v>
      </c>
    </row>
    <row r="661" spans="1:10" x14ac:dyDescent="0.2">
      <c r="A661" s="322"/>
      <c r="B661" s="328"/>
      <c r="C661" s="329">
        <v>2522</v>
      </c>
      <c r="D661" s="330" t="s">
        <v>857</v>
      </c>
      <c r="E661" s="331" t="s">
        <v>858</v>
      </c>
      <c r="F661" s="332">
        <v>0</v>
      </c>
      <c r="G661" s="576">
        <v>1</v>
      </c>
      <c r="H661" s="333">
        <f t="shared" si="75"/>
        <v>198</v>
      </c>
      <c r="I661" s="597">
        <v>3</v>
      </c>
      <c r="J661" s="315">
        <f t="shared" si="76"/>
        <v>593</v>
      </c>
    </row>
    <row r="662" spans="1:10" x14ac:dyDescent="0.2">
      <c r="A662" s="322"/>
      <c r="B662" s="328"/>
      <c r="C662" s="329">
        <v>2523</v>
      </c>
      <c r="D662" s="330" t="s">
        <v>859</v>
      </c>
      <c r="E662" s="331" t="s">
        <v>860</v>
      </c>
      <c r="F662" s="332">
        <v>0</v>
      </c>
      <c r="G662" s="576">
        <v>1</v>
      </c>
      <c r="H662" s="333">
        <f t="shared" si="75"/>
        <v>198</v>
      </c>
      <c r="I662" s="597">
        <v>3</v>
      </c>
      <c r="J662" s="315">
        <f t="shared" si="76"/>
        <v>593</v>
      </c>
    </row>
    <row r="663" spans="1:10" x14ac:dyDescent="0.2">
      <c r="A663" s="322"/>
      <c r="B663" s="328"/>
      <c r="C663" s="329"/>
      <c r="D663" s="330"/>
      <c r="E663" s="331" t="s">
        <v>861</v>
      </c>
      <c r="F663" s="332">
        <v>0</v>
      </c>
      <c r="G663" s="576">
        <v>1</v>
      </c>
      <c r="H663" s="333">
        <f t="shared" si="75"/>
        <v>198</v>
      </c>
      <c r="I663" s="597">
        <v>3</v>
      </c>
      <c r="J663" s="315">
        <f t="shared" si="76"/>
        <v>593</v>
      </c>
    </row>
    <row r="664" spans="1:10" x14ac:dyDescent="0.2">
      <c r="A664" s="322"/>
      <c r="B664" s="328"/>
      <c r="C664" s="329">
        <v>2524</v>
      </c>
      <c r="D664" s="330" t="s">
        <v>862</v>
      </c>
      <c r="E664" s="331">
        <v>150</v>
      </c>
      <c r="F664" s="332">
        <v>0</v>
      </c>
      <c r="G664" s="576">
        <v>1</v>
      </c>
      <c r="H664" s="333">
        <f t="shared" si="75"/>
        <v>198</v>
      </c>
      <c r="I664" s="597">
        <v>3</v>
      </c>
      <c r="J664" s="315">
        <f t="shared" si="76"/>
        <v>593</v>
      </c>
    </row>
    <row r="665" spans="1:10" x14ac:dyDescent="0.2">
      <c r="A665" s="322"/>
      <c r="B665" s="328"/>
      <c r="C665" s="329">
        <v>2525</v>
      </c>
      <c r="D665" s="330" t="s">
        <v>863</v>
      </c>
      <c r="E665" s="331" t="s">
        <v>864</v>
      </c>
      <c r="F665" s="332">
        <v>0</v>
      </c>
      <c r="G665" s="576">
        <v>2</v>
      </c>
      <c r="H665" s="333">
        <f t="shared" si="75"/>
        <v>395</v>
      </c>
      <c r="I665" s="597">
        <v>10</v>
      </c>
      <c r="J665" s="315">
        <f t="shared" si="76"/>
        <v>1976</v>
      </c>
    </row>
    <row r="666" spans="1:10" x14ac:dyDescent="0.2">
      <c r="A666" s="322"/>
      <c r="B666" s="328"/>
      <c r="C666" s="329">
        <v>2527</v>
      </c>
      <c r="D666" s="330" t="s">
        <v>865</v>
      </c>
      <c r="E666" s="331" t="s">
        <v>866</v>
      </c>
      <c r="F666" s="332">
        <v>3</v>
      </c>
      <c r="G666" s="576">
        <v>1.75</v>
      </c>
      <c r="H666" s="333">
        <f t="shared" si="75"/>
        <v>346</v>
      </c>
      <c r="I666" s="597">
        <v>5</v>
      </c>
      <c r="J666" s="315">
        <f t="shared" si="76"/>
        <v>988</v>
      </c>
    </row>
    <row r="667" spans="1:10" x14ac:dyDescent="0.2">
      <c r="A667" s="322"/>
      <c r="B667" s="328"/>
      <c r="C667" s="329">
        <v>8352</v>
      </c>
      <c r="D667" s="330" t="s">
        <v>867</v>
      </c>
      <c r="E667" s="331" t="s">
        <v>868</v>
      </c>
      <c r="F667" s="332">
        <v>0</v>
      </c>
      <c r="G667" s="576">
        <v>1.5</v>
      </c>
      <c r="H667" s="333">
        <f t="shared" si="75"/>
        <v>296</v>
      </c>
      <c r="I667" s="597">
        <v>5</v>
      </c>
      <c r="J667" s="315">
        <f t="shared" si="76"/>
        <v>988</v>
      </c>
    </row>
    <row r="668" spans="1:10" x14ac:dyDescent="0.2">
      <c r="A668" s="322"/>
      <c r="B668" s="328"/>
      <c r="C668" s="329">
        <v>8378</v>
      </c>
      <c r="D668" s="330" t="s">
        <v>869</v>
      </c>
      <c r="E668" s="331" t="s">
        <v>870</v>
      </c>
      <c r="F668" s="332">
        <v>0</v>
      </c>
      <c r="G668" s="576">
        <v>1</v>
      </c>
      <c r="H668" s="333">
        <f t="shared" ref="H668:H673" si="77">IF($G668="","",IFERROR(ROUND($G668*PenaltyUnit,0), "n/a"))</f>
        <v>198</v>
      </c>
      <c r="I668" s="597">
        <v>3</v>
      </c>
      <c r="J668" s="315">
        <f t="shared" ref="J668:J673" si="78">IF($I668="","",IFERROR(ROUND($I668*PenaltyUnit,0), I668))</f>
        <v>593</v>
      </c>
    </row>
    <row r="669" spans="1:10" x14ac:dyDescent="0.2">
      <c r="A669" s="322"/>
      <c r="B669" s="328"/>
      <c r="C669" s="329"/>
      <c r="D669" s="330"/>
      <c r="E669" s="331" t="s">
        <v>871</v>
      </c>
      <c r="F669" s="332">
        <v>0</v>
      </c>
      <c r="G669" s="576">
        <v>1</v>
      </c>
      <c r="H669" s="333">
        <f t="shared" si="77"/>
        <v>198</v>
      </c>
      <c r="I669" s="597">
        <v>3</v>
      </c>
      <c r="J669" s="315">
        <f t="shared" si="78"/>
        <v>593</v>
      </c>
    </row>
    <row r="670" spans="1:10" x14ac:dyDescent="0.2">
      <c r="A670" s="322"/>
      <c r="B670" s="328"/>
      <c r="C670" s="329"/>
      <c r="D670" s="330"/>
      <c r="E670" s="331" t="s">
        <v>872</v>
      </c>
      <c r="F670" s="332">
        <v>0</v>
      </c>
      <c r="G670" s="576">
        <v>1</v>
      </c>
      <c r="H670" s="333">
        <f t="shared" si="77"/>
        <v>198</v>
      </c>
      <c r="I670" s="597">
        <v>3</v>
      </c>
      <c r="J670" s="315">
        <f t="shared" si="78"/>
        <v>593</v>
      </c>
    </row>
    <row r="671" spans="1:10" x14ac:dyDescent="0.2">
      <c r="A671" s="322"/>
      <c r="B671" s="328"/>
      <c r="C671" s="329"/>
      <c r="D671" s="330"/>
      <c r="E671" s="331" t="s">
        <v>873</v>
      </c>
      <c r="F671" s="332">
        <v>0</v>
      </c>
      <c r="G671" s="576">
        <v>1</v>
      </c>
      <c r="H671" s="333">
        <f t="shared" si="77"/>
        <v>198</v>
      </c>
      <c r="I671" s="597">
        <v>3</v>
      </c>
      <c r="J671" s="315">
        <f t="shared" si="78"/>
        <v>593</v>
      </c>
    </row>
    <row r="672" spans="1:10" x14ac:dyDescent="0.2">
      <c r="A672" s="322"/>
      <c r="B672" s="328"/>
      <c r="C672" s="329"/>
      <c r="D672" s="330"/>
      <c r="E672" s="331" t="s">
        <v>874</v>
      </c>
      <c r="F672" s="332">
        <v>0</v>
      </c>
      <c r="G672" s="576">
        <v>1</v>
      </c>
      <c r="H672" s="333">
        <f t="shared" si="77"/>
        <v>198</v>
      </c>
      <c r="I672" s="597">
        <v>3</v>
      </c>
      <c r="J672" s="315">
        <f t="shared" si="78"/>
        <v>593</v>
      </c>
    </row>
    <row r="673" spans="1:10" x14ac:dyDescent="0.2">
      <c r="A673" s="322"/>
      <c r="B673" s="328"/>
      <c r="C673" s="329"/>
      <c r="D673" s="330"/>
      <c r="E673" s="331" t="s">
        <v>875</v>
      </c>
      <c r="F673" s="332">
        <v>0</v>
      </c>
      <c r="G673" s="576">
        <v>1</v>
      </c>
      <c r="H673" s="333">
        <f t="shared" si="77"/>
        <v>198</v>
      </c>
      <c r="I673" s="597">
        <v>3</v>
      </c>
      <c r="J673" s="315">
        <f t="shared" si="78"/>
        <v>593</v>
      </c>
    </row>
    <row r="674" spans="1:10" x14ac:dyDescent="0.2">
      <c r="A674" s="322"/>
      <c r="B674" s="323" t="s">
        <v>876</v>
      </c>
      <c r="C674" s="324"/>
      <c r="D674" s="630"/>
      <c r="E674" s="325"/>
      <c r="F674" s="326"/>
      <c r="G674" s="575"/>
      <c r="H674" s="327" t="str">
        <f t="shared" si="75"/>
        <v/>
      </c>
      <c r="I674" s="599"/>
      <c r="J674" s="327" t="str">
        <f t="shared" si="76"/>
        <v/>
      </c>
    </row>
    <row r="675" spans="1:10" x14ac:dyDescent="0.2">
      <c r="A675" s="322"/>
      <c r="B675" s="328"/>
      <c r="C675" s="329">
        <v>2041</v>
      </c>
      <c r="D675" s="330" t="s">
        <v>877</v>
      </c>
      <c r="E675" s="331" t="s">
        <v>237</v>
      </c>
      <c r="F675" s="332">
        <v>2</v>
      </c>
      <c r="G675" s="576">
        <v>2</v>
      </c>
      <c r="H675" s="333">
        <f t="shared" si="75"/>
        <v>395</v>
      </c>
      <c r="I675" s="597">
        <v>10</v>
      </c>
      <c r="J675" s="315">
        <f t="shared" si="76"/>
        <v>1976</v>
      </c>
    </row>
    <row r="676" spans="1:10" x14ac:dyDescent="0.2">
      <c r="A676" s="322"/>
      <c r="B676" s="328"/>
      <c r="C676" s="329"/>
      <c r="D676" s="330"/>
      <c r="E676" s="331" t="s">
        <v>878</v>
      </c>
      <c r="F676" s="332">
        <v>2</v>
      </c>
      <c r="G676" s="576">
        <v>2</v>
      </c>
      <c r="H676" s="333">
        <f t="shared" si="75"/>
        <v>395</v>
      </c>
      <c r="I676" s="597">
        <v>10</v>
      </c>
      <c r="J676" s="315">
        <f t="shared" si="76"/>
        <v>1976</v>
      </c>
    </row>
    <row r="677" spans="1:10" x14ac:dyDescent="0.2">
      <c r="A677" s="322"/>
      <c r="B677" s="328"/>
      <c r="C677" s="329">
        <v>2042</v>
      </c>
      <c r="D677" s="330" t="s">
        <v>879</v>
      </c>
      <c r="E677" s="331" t="s">
        <v>880</v>
      </c>
      <c r="F677" s="332">
        <v>2</v>
      </c>
      <c r="G677" s="576">
        <v>2</v>
      </c>
      <c r="H677" s="333">
        <f t="shared" si="75"/>
        <v>395</v>
      </c>
      <c r="I677" s="597">
        <v>10</v>
      </c>
      <c r="J677" s="315">
        <f t="shared" si="76"/>
        <v>1976</v>
      </c>
    </row>
    <row r="678" spans="1:10" x14ac:dyDescent="0.2">
      <c r="A678" s="322"/>
      <c r="B678" s="328"/>
      <c r="C678" s="329"/>
      <c r="D678" s="330"/>
      <c r="E678" s="331" t="s">
        <v>881</v>
      </c>
      <c r="F678" s="332">
        <v>2</v>
      </c>
      <c r="G678" s="576">
        <v>2</v>
      </c>
      <c r="H678" s="333">
        <f t="shared" si="75"/>
        <v>395</v>
      </c>
      <c r="I678" s="597">
        <v>10</v>
      </c>
      <c r="J678" s="315">
        <f t="shared" si="76"/>
        <v>1976</v>
      </c>
    </row>
    <row r="679" spans="1:10" x14ac:dyDescent="0.2">
      <c r="A679" s="322"/>
      <c r="B679" s="328"/>
      <c r="C679" s="329">
        <v>2043</v>
      </c>
      <c r="D679" s="330" t="s">
        <v>882</v>
      </c>
      <c r="E679" s="331" t="s">
        <v>883</v>
      </c>
      <c r="F679" s="332">
        <v>2</v>
      </c>
      <c r="G679" s="576">
        <v>1.5</v>
      </c>
      <c r="H679" s="333">
        <f t="shared" si="75"/>
        <v>296</v>
      </c>
      <c r="I679" s="597">
        <v>5</v>
      </c>
      <c r="J679" s="315">
        <f t="shared" si="76"/>
        <v>988</v>
      </c>
    </row>
    <row r="680" spans="1:10" x14ac:dyDescent="0.2">
      <c r="A680" s="322"/>
      <c r="B680" s="328"/>
      <c r="C680" s="329">
        <v>2044</v>
      </c>
      <c r="D680" s="330" t="s">
        <v>884</v>
      </c>
      <c r="E680" s="331">
        <v>145</v>
      </c>
      <c r="F680" s="332">
        <v>2</v>
      </c>
      <c r="G680" s="576">
        <v>2</v>
      </c>
      <c r="H680" s="333">
        <f t="shared" si="75"/>
        <v>395</v>
      </c>
      <c r="I680" s="597">
        <v>10</v>
      </c>
      <c r="J680" s="315">
        <f t="shared" si="76"/>
        <v>1976</v>
      </c>
    </row>
    <row r="681" spans="1:10" x14ac:dyDescent="0.2">
      <c r="A681" s="322"/>
      <c r="B681" s="328"/>
      <c r="C681" s="329">
        <v>8347</v>
      </c>
      <c r="D681" s="330" t="s">
        <v>885</v>
      </c>
      <c r="E681" s="331" t="s">
        <v>886</v>
      </c>
      <c r="F681" s="332">
        <v>2</v>
      </c>
      <c r="G681" s="576">
        <v>2</v>
      </c>
      <c r="H681" s="333">
        <f t="shared" si="75"/>
        <v>395</v>
      </c>
      <c r="I681" s="597">
        <v>10</v>
      </c>
      <c r="J681" s="315">
        <f t="shared" si="76"/>
        <v>1976</v>
      </c>
    </row>
    <row r="682" spans="1:10" x14ac:dyDescent="0.2">
      <c r="A682" s="322"/>
      <c r="B682" s="328"/>
      <c r="C682" s="329"/>
      <c r="D682" s="330"/>
      <c r="E682" s="331" t="s">
        <v>887</v>
      </c>
      <c r="F682" s="332">
        <v>2</v>
      </c>
      <c r="G682" s="576">
        <v>2</v>
      </c>
      <c r="H682" s="333">
        <f t="shared" si="75"/>
        <v>395</v>
      </c>
      <c r="I682" s="597">
        <v>10</v>
      </c>
      <c r="J682" s="315">
        <f t="shared" si="76"/>
        <v>1976</v>
      </c>
    </row>
    <row r="683" spans="1:10" x14ac:dyDescent="0.2">
      <c r="A683" s="322"/>
      <c r="B683" s="328"/>
      <c r="C683" s="329">
        <v>8349</v>
      </c>
      <c r="D683" s="330" t="s">
        <v>888</v>
      </c>
      <c r="E683" s="331">
        <v>144</v>
      </c>
      <c r="F683" s="332">
        <v>2</v>
      </c>
      <c r="G683" s="576">
        <v>2</v>
      </c>
      <c r="H683" s="333">
        <f>IF($G683="","",IFERROR(ROUND($G683*PenaltyUnit,0), "n/a"))</f>
        <v>395</v>
      </c>
      <c r="I683" s="597">
        <v>10</v>
      </c>
      <c r="J683" s="315">
        <f>IF($I683="","",IFERROR(ROUND($I683*PenaltyUnit,0), I683))</f>
        <v>1976</v>
      </c>
    </row>
    <row r="684" spans="1:10" x14ac:dyDescent="0.2">
      <c r="A684" s="322"/>
      <c r="B684" s="328"/>
      <c r="C684" s="329">
        <v>8395</v>
      </c>
      <c r="D684" s="330" t="s">
        <v>889</v>
      </c>
      <c r="E684" s="331" t="s">
        <v>890</v>
      </c>
      <c r="F684" s="332">
        <v>2</v>
      </c>
      <c r="G684" s="576">
        <v>2</v>
      </c>
      <c r="H684" s="333">
        <f>IF($G684="","",IFERROR(ROUND($G684*PenaltyUnit,0), "n/a"))</f>
        <v>395</v>
      </c>
      <c r="I684" s="597">
        <v>10</v>
      </c>
      <c r="J684" s="315">
        <f>IF($I684="","",IFERROR(ROUND($I683*PenaltyUnit,0), I684))</f>
        <v>1976</v>
      </c>
    </row>
    <row r="685" spans="1:10" x14ac:dyDescent="0.2">
      <c r="A685" s="322"/>
      <c r="B685" s="328"/>
      <c r="C685" s="329"/>
      <c r="D685" s="330"/>
      <c r="E685" s="331" t="s">
        <v>891</v>
      </c>
      <c r="F685" s="332">
        <v>0</v>
      </c>
      <c r="G685" s="576">
        <v>2</v>
      </c>
      <c r="H685" s="333">
        <f>IF($G685="","",IFERROR(ROUND($G685*PenaltyUnit,0), "n/a"))</f>
        <v>395</v>
      </c>
      <c r="I685" s="597">
        <v>10</v>
      </c>
      <c r="J685" s="315">
        <f>IF($I685="","",IFERROR(ROUND($I684*PenaltyUnit,0), I685))</f>
        <v>1976</v>
      </c>
    </row>
    <row r="686" spans="1:10" x14ac:dyDescent="0.2">
      <c r="A686" s="322"/>
      <c r="B686" s="328"/>
      <c r="C686" s="329">
        <v>8354</v>
      </c>
      <c r="D686" s="330" t="s">
        <v>892</v>
      </c>
      <c r="E686" s="331" t="s">
        <v>893</v>
      </c>
      <c r="F686" s="332">
        <v>0</v>
      </c>
      <c r="G686" s="576">
        <v>2</v>
      </c>
      <c r="H686" s="333">
        <f>IF($G686="","",IFERROR(ROUND($G686*PenaltyUnit,0), "n/a"))</f>
        <v>395</v>
      </c>
      <c r="I686" s="597">
        <v>10</v>
      </c>
      <c r="J686" s="315">
        <f t="shared" si="76"/>
        <v>1976</v>
      </c>
    </row>
    <row r="687" spans="1:10" x14ac:dyDescent="0.2">
      <c r="A687" s="322"/>
      <c r="B687" s="323" t="s">
        <v>894</v>
      </c>
      <c r="C687" s="324"/>
      <c r="D687" s="630"/>
      <c r="E687" s="325"/>
      <c r="F687" s="326"/>
      <c r="G687" s="575"/>
      <c r="H687" s="327" t="str">
        <f t="shared" ref="H687:H748" si="79">IF($G687="","",IFERROR(ROUND($G687*PenaltyUnit,0), "n/a"))</f>
        <v/>
      </c>
      <c r="I687" s="599"/>
      <c r="J687" s="327" t="str">
        <f t="shared" si="76"/>
        <v/>
      </c>
    </row>
    <row r="688" spans="1:10" x14ac:dyDescent="0.2">
      <c r="A688" s="322"/>
      <c r="B688" s="328"/>
      <c r="C688" s="329">
        <v>620</v>
      </c>
      <c r="D688" s="330" t="s">
        <v>895</v>
      </c>
      <c r="E688" s="331" t="s">
        <v>896</v>
      </c>
      <c r="F688" s="332">
        <v>0</v>
      </c>
      <c r="G688" s="576">
        <v>1</v>
      </c>
      <c r="H688" s="333">
        <f>IF($G688="","",IFERROR(ROUND($G688*PenaltyUnit,0), "n/a"))</f>
        <v>198</v>
      </c>
      <c r="I688" s="597">
        <v>3</v>
      </c>
      <c r="J688" s="315">
        <f>IF($I688="","",IFERROR(ROUND($I688*PenaltyUnit,0), I688))</f>
        <v>593</v>
      </c>
    </row>
    <row r="689" spans="1:10" x14ac:dyDescent="0.2">
      <c r="A689" s="322"/>
      <c r="B689" s="328"/>
      <c r="C689" s="329">
        <v>621</v>
      </c>
      <c r="D689" s="330" t="s">
        <v>897</v>
      </c>
      <c r="E689" s="331" t="s">
        <v>592</v>
      </c>
      <c r="F689" s="332">
        <v>0</v>
      </c>
      <c r="G689" s="576">
        <v>0.2</v>
      </c>
      <c r="H689" s="333">
        <f t="shared" si="79"/>
        <v>40</v>
      </c>
      <c r="I689" s="597">
        <v>3</v>
      </c>
      <c r="J689" s="315">
        <f t="shared" si="76"/>
        <v>593</v>
      </c>
    </row>
    <row r="690" spans="1:10" ht="25.5" x14ac:dyDescent="0.2">
      <c r="A690" s="322"/>
      <c r="B690" s="328"/>
      <c r="C690" s="329">
        <v>622</v>
      </c>
      <c r="D690" s="330" t="s">
        <v>898</v>
      </c>
      <c r="E690" s="331" t="s">
        <v>899</v>
      </c>
      <c r="F690" s="332">
        <v>0</v>
      </c>
      <c r="G690" s="576">
        <v>0.6</v>
      </c>
      <c r="H690" s="333">
        <f t="shared" si="79"/>
        <v>119</v>
      </c>
      <c r="I690" s="597">
        <v>3</v>
      </c>
      <c r="J690" s="315">
        <f t="shared" si="76"/>
        <v>593</v>
      </c>
    </row>
    <row r="691" spans="1:10" x14ac:dyDescent="0.2">
      <c r="A691" s="322"/>
      <c r="B691" s="328"/>
      <c r="C691" s="329">
        <v>623</v>
      </c>
      <c r="D691" s="330" t="s">
        <v>900</v>
      </c>
      <c r="E691" s="331" t="s">
        <v>901</v>
      </c>
      <c r="F691" s="332">
        <v>0</v>
      </c>
      <c r="G691" s="576">
        <v>0.6</v>
      </c>
      <c r="H691" s="333">
        <f t="shared" si="79"/>
        <v>119</v>
      </c>
      <c r="I691" s="597">
        <v>3</v>
      </c>
      <c r="J691" s="315">
        <f t="shared" si="76"/>
        <v>593</v>
      </c>
    </row>
    <row r="692" spans="1:10" x14ac:dyDescent="0.2">
      <c r="A692" s="322"/>
      <c r="B692" s="328"/>
      <c r="C692" s="329">
        <v>2575</v>
      </c>
      <c r="D692" s="330" t="s">
        <v>902</v>
      </c>
      <c r="E692" s="331" t="s">
        <v>903</v>
      </c>
      <c r="F692" s="332">
        <v>0</v>
      </c>
      <c r="G692" s="576">
        <v>0.6</v>
      </c>
      <c r="H692" s="333">
        <f t="shared" si="79"/>
        <v>119</v>
      </c>
      <c r="I692" s="597">
        <v>3</v>
      </c>
      <c r="J692" s="315">
        <f t="shared" si="76"/>
        <v>593</v>
      </c>
    </row>
    <row r="693" spans="1:10" x14ac:dyDescent="0.2">
      <c r="A693" s="322"/>
      <c r="B693" s="328"/>
      <c r="C693" s="329">
        <v>624</v>
      </c>
      <c r="D693" s="330" t="s">
        <v>904</v>
      </c>
      <c r="E693" s="331" t="s">
        <v>905</v>
      </c>
      <c r="F693" s="332">
        <v>0</v>
      </c>
      <c r="G693" s="576">
        <v>1</v>
      </c>
      <c r="H693" s="333">
        <f t="shared" si="79"/>
        <v>198</v>
      </c>
      <c r="I693" s="597">
        <v>3</v>
      </c>
      <c r="J693" s="315">
        <f t="shared" si="76"/>
        <v>593</v>
      </c>
    </row>
    <row r="694" spans="1:10" x14ac:dyDescent="0.2">
      <c r="A694" s="322"/>
      <c r="B694" s="328"/>
      <c r="C694" s="329">
        <v>625</v>
      </c>
      <c r="D694" s="330" t="s">
        <v>906</v>
      </c>
      <c r="E694" s="331" t="s">
        <v>907</v>
      </c>
      <c r="F694" s="332">
        <v>0</v>
      </c>
      <c r="G694" s="576">
        <v>0.6</v>
      </c>
      <c r="H694" s="333">
        <f t="shared" si="79"/>
        <v>119</v>
      </c>
      <c r="I694" s="597">
        <v>3</v>
      </c>
      <c r="J694" s="315">
        <f t="shared" si="76"/>
        <v>593</v>
      </c>
    </row>
    <row r="695" spans="1:10" x14ac:dyDescent="0.2">
      <c r="A695" s="322"/>
      <c r="B695" s="328"/>
      <c r="C695" s="329">
        <v>626</v>
      </c>
      <c r="D695" s="330" t="s">
        <v>908</v>
      </c>
      <c r="E695" s="331" t="s">
        <v>909</v>
      </c>
      <c r="F695" s="332">
        <v>0</v>
      </c>
      <c r="G695" s="576">
        <v>0.6</v>
      </c>
      <c r="H695" s="333">
        <f t="shared" si="79"/>
        <v>119</v>
      </c>
      <c r="I695" s="597">
        <v>3</v>
      </c>
      <c r="J695" s="315">
        <f t="shared" si="76"/>
        <v>593</v>
      </c>
    </row>
    <row r="696" spans="1:10" x14ac:dyDescent="0.2">
      <c r="A696" s="322"/>
      <c r="B696" s="328"/>
      <c r="C696" s="329">
        <v>627</v>
      </c>
      <c r="D696" s="330" t="s">
        <v>910</v>
      </c>
      <c r="E696" s="331" t="s">
        <v>911</v>
      </c>
      <c r="F696" s="332">
        <v>0</v>
      </c>
      <c r="G696" s="576">
        <v>0.6</v>
      </c>
      <c r="H696" s="333">
        <f t="shared" si="79"/>
        <v>119</v>
      </c>
      <c r="I696" s="597">
        <v>3</v>
      </c>
      <c r="J696" s="315">
        <f t="shared" si="76"/>
        <v>593</v>
      </c>
    </row>
    <row r="697" spans="1:10" x14ac:dyDescent="0.2">
      <c r="A697" s="322"/>
      <c r="B697" s="328"/>
      <c r="C697" s="329">
        <v>701</v>
      </c>
      <c r="D697" s="330" t="s">
        <v>912</v>
      </c>
      <c r="E697" s="331" t="s">
        <v>913</v>
      </c>
      <c r="F697" s="332">
        <v>0</v>
      </c>
      <c r="G697" s="576">
        <v>0.2</v>
      </c>
      <c r="H697" s="333">
        <f t="shared" si="79"/>
        <v>40</v>
      </c>
      <c r="I697" s="597">
        <v>2</v>
      </c>
      <c r="J697" s="315">
        <f t="shared" si="76"/>
        <v>395</v>
      </c>
    </row>
    <row r="698" spans="1:10" x14ac:dyDescent="0.2">
      <c r="A698" s="322"/>
      <c r="B698" s="328"/>
      <c r="C698" s="329">
        <v>702</v>
      </c>
      <c r="D698" s="330" t="s">
        <v>914</v>
      </c>
      <c r="E698" s="331" t="s">
        <v>915</v>
      </c>
      <c r="F698" s="332">
        <v>0</v>
      </c>
      <c r="G698" s="576">
        <v>0.2</v>
      </c>
      <c r="H698" s="333">
        <f t="shared" si="79"/>
        <v>40</v>
      </c>
      <c r="I698" s="597">
        <v>2</v>
      </c>
      <c r="J698" s="315">
        <f t="shared" si="76"/>
        <v>395</v>
      </c>
    </row>
    <row r="699" spans="1:10" x14ac:dyDescent="0.2">
      <c r="A699" s="322"/>
      <c r="B699" s="328"/>
      <c r="C699" s="329">
        <v>704</v>
      </c>
      <c r="D699" s="330" t="s">
        <v>916</v>
      </c>
      <c r="E699" s="331">
        <v>201</v>
      </c>
      <c r="F699" s="332">
        <v>0</v>
      </c>
      <c r="G699" s="576">
        <v>0.2</v>
      </c>
      <c r="H699" s="333">
        <f t="shared" si="79"/>
        <v>40</v>
      </c>
      <c r="I699" s="597">
        <v>2</v>
      </c>
      <c r="J699" s="315">
        <f t="shared" si="76"/>
        <v>395</v>
      </c>
    </row>
    <row r="700" spans="1:10" x14ac:dyDescent="0.2">
      <c r="A700" s="322"/>
      <c r="B700" s="328"/>
      <c r="C700" s="329">
        <v>705</v>
      </c>
      <c r="D700" s="330" t="s">
        <v>917</v>
      </c>
      <c r="E700" s="331">
        <v>202</v>
      </c>
      <c r="F700" s="332">
        <v>0</v>
      </c>
      <c r="G700" s="576">
        <v>0.2</v>
      </c>
      <c r="H700" s="333">
        <f t="shared" si="79"/>
        <v>40</v>
      </c>
      <c r="I700" s="597">
        <v>2</v>
      </c>
      <c r="J700" s="315">
        <f t="shared" si="76"/>
        <v>395</v>
      </c>
    </row>
    <row r="701" spans="1:10" x14ac:dyDescent="0.2">
      <c r="A701" s="322"/>
      <c r="B701" s="328"/>
      <c r="C701" s="329">
        <v>706</v>
      </c>
      <c r="D701" s="330" t="s">
        <v>918</v>
      </c>
      <c r="E701" s="331" t="s">
        <v>919</v>
      </c>
      <c r="F701" s="332">
        <v>0</v>
      </c>
      <c r="G701" s="576">
        <v>0.2</v>
      </c>
      <c r="H701" s="333">
        <f t="shared" si="79"/>
        <v>40</v>
      </c>
      <c r="I701" s="597">
        <v>2</v>
      </c>
      <c r="J701" s="315">
        <f t="shared" si="76"/>
        <v>395</v>
      </c>
    </row>
    <row r="702" spans="1:10" x14ac:dyDescent="0.2">
      <c r="A702" s="322"/>
      <c r="B702" s="328"/>
      <c r="C702" s="329">
        <v>707</v>
      </c>
      <c r="D702" s="330" t="s">
        <v>920</v>
      </c>
      <c r="E702" s="331" t="s">
        <v>921</v>
      </c>
      <c r="F702" s="332">
        <v>0</v>
      </c>
      <c r="G702" s="576">
        <v>0.2</v>
      </c>
      <c r="H702" s="333">
        <f t="shared" si="79"/>
        <v>40</v>
      </c>
      <c r="I702" s="597">
        <v>2</v>
      </c>
      <c r="J702" s="315">
        <f t="shared" si="76"/>
        <v>395</v>
      </c>
    </row>
    <row r="703" spans="1:10" x14ac:dyDescent="0.2">
      <c r="A703" s="322"/>
      <c r="B703" s="328"/>
      <c r="C703" s="329">
        <v>708</v>
      </c>
      <c r="D703" s="330" t="s">
        <v>922</v>
      </c>
      <c r="E703" s="331" t="s">
        <v>921</v>
      </c>
      <c r="F703" s="332">
        <v>0</v>
      </c>
      <c r="G703" s="576">
        <v>0.2</v>
      </c>
      <c r="H703" s="333">
        <f t="shared" si="79"/>
        <v>40</v>
      </c>
      <c r="I703" s="597">
        <v>2</v>
      </c>
      <c r="J703" s="315">
        <f t="shared" si="76"/>
        <v>395</v>
      </c>
    </row>
    <row r="704" spans="1:10" x14ac:dyDescent="0.2">
      <c r="A704" s="322"/>
      <c r="B704" s="328"/>
      <c r="C704" s="329">
        <v>711</v>
      </c>
      <c r="D704" s="330" t="s">
        <v>923</v>
      </c>
      <c r="E704" s="331" t="s">
        <v>924</v>
      </c>
      <c r="F704" s="332">
        <v>0</v>
      </c>
      <c r="G704" s="576">
        <v>0.2</v>
      </c>
      <c r="H704" s="333">
        <f t="shared" si="79"/>
        <v>40</v>
      </c>
      <c r="I704" s="597">
        <v>3</v>
      </c>
      <c r="J704" s="315">
        <f t="shared" si="76"/>
        <v>593</v>
      </c>
    </row>
    <row r="705" spans="1:10" x14ac:dyDescent="0.2">
      <c r="A705" s="322"/>
      <c r="B705" s="328"/>
      <c r="C705" s="329">
        <v>712</v>
      </c>
      <c r="D705" s="330" t="s">
        <v>925</v>
      </c>
      <c r="E705" s="331" t="s">
        <v>926</v>
      </c>
      <c r="F705" s="332">
        <v>0</v>
      </c>
      <c r="G705" s="576">
        <v>0.2</v>
      </c>
      <c r="H705" s="333">
        <f t="shared" si="79"/>
        <v>40</v>
      </c>
      <c r="I705" s="597">
        <v>3</v>
      </c>
      <c r="J705" s="315">
        <f t="shared" si="76"/>
        <v>593</v>
      </c>
    </row>
    <row r="706" spans="1:10" x14ac:dyDescent="0.2">
      <c r="A706" s="322"/>
      <c r="B706" s="328"/>
      <c r="C706" s="329">
        <v>713</v>
      </c>
      <c r="D706" s="330" t="s">
        <v>927</v>
      </c>
      <c r="E706" s="331" t="s">
        <v>926</v>
      </c>
      <c r="F706" s="332">
        <v>0</v>
      </c>
      <c r="G706" s="576">
        <v>0.2</v>
      </c>
      <c r="H706" s="333">
        <f t="shared" si="79"/>
        <v>40</v>
      </c>
      <c r="I706" s="597">
        <v>3</v>
      </c>
      <c r="J706" s="315">
        <f t="shared" si="76"/>
        <v>593</v>
      </c>
    </row>
    <row r="707" spans="1:10" x14ac:dyDescent="0.2">
      <c r="A707" s="322"/>
      <c r="B707" s="328"/>
      <c r="C707" s="329">
        <v>715</v>
      </c>
      <c r="D707" s="330" t="s">
        <v>928</v>
      </c>
      <c r="E707" s="331" t="s">
        <v>929</v>
      </c>
      <c r="F707" s="332">
        <v>0</v>
      </c>
      <c r="G707" s="576">
        <v>0.6</v>
      </c>
      <c r="H707" s="333">
        <f t="shared" si="79"/>
        <v>119</v>
      </c>
      <c r="I707" s="597">
        <v>3</v>
      </c>
      <c r="J707" s="315">
        <f t="shared" si="76"/>
        <v>593</v>
      </c>
    </row>
    <row r="708" spans="1:10" x14ac:dyDescent="0.2">
      <c r="A708" s="322"/>
      <c r="B708" s="328"/>
      <c r="C708" s="329">
        <v>716</v>
      </c>
      <c r="D708" s="330" t="s">
        <v>930</v>
      </c>
      <c r="E708" s="331" t="s">
        <v>929</v>
      </c>
      <c r="F708" s="332">
        <v>0</v>
      </c>
      <c r="G708" s="576">
        <v>0.6</v>
      </c>
      <c r="H708" s="333">
        <f t="shared" si="79"/>
        <v>119</v>
      </c>
      <c r="I708" s="597">
        <v>3</v>
      </c>
      <c r="J708" s="315">
        <f t="shared" si="76"/>
        <v>593</v>
      </c>
    </row>
    <row r="709" spans="1:10" x14ac:dyDescent="0.2">
      <c r="A709" s="322"/>
      <c r="B709" s="328"/>
      <c r="C709" s="329">
        <v>717</v>
      </c>
      <c r="D709" s="330" t="s">
        <v>931</v>
      </c>
      <c r="E709" s="331" t="s">
        <v>929</v>
      </c>
      <c r="F709" s="332">
        <v>0</v>
      </c>
      <c r="G709" s="576">
        <v>0.6</v>
      </c>
      <c r="H709" s="333">
        <f t="shared" si="79"/>
        <v>119</v>
      </c>
      <c r="I709" s="597">
        <v>3</v>
      </c>
      <c r="J709" s="315">
        <f t="shared" si="76"/>
        <v>593</v>
      </c>
    </row>
    <row r="710" spans="1:10" x14ac:dyDescent="0.2">
      <c r="A710" s="322"/>
      <c r="B710" s="328"/>
      <c r="C710" s="329">
        <v>718</v>
      </c>
      <c r="D710" s="330" t="s">
        <v>932</v>
      </c>
      <c r="E710" s="331" t="s">
        <v>933</v>
      </c>
      <c r="F710" s="332">
        <v>0</v>
      </c>
      <c r="G710" s="576">
        <v>0.6</v>
      </c>
      <c r="H710" s="333">
        <f t="shared" si="79"/>
        <v>119</v>
      </c>
      <c r="I710" s="597">
        <v>3</v>
      </c>
      <c r="J710" s="315">
        <f t="shared" si="76"/>
        <v>593</v>
      </c>
    </row>
    <row r="711" spans="1:10" x14ac:dyDescent="0.2">
      <c r="A711" s="322"/>
      <c r="B711" s="328"/>
      <c r="C711" s="329">
        <v>719</v>
      </c>
      <c r="D711" s="330" t="s">
        <v>934</v>
      </c>
      <c r="E711" s="331" t="s">
        <v>933</v>
      </c>
      <c r="F711" s="332">
        <v>0</v>
      </c>
      <c r="G711" s="576">
        <v>0.6</v>
      </c>
      <c r="H711" s="333">
        <f t="shared" si="79"/>
        <v>119</v>
      </c>
      <c r="I711" s="597">
        <v>3</v>
      </c>
      <c r="J711" s="315">
        <f t="shared" si="76"/>
        <v>593</v>
      </c>
    </row>
    <row r="712" spans="1:10" x14ac:dyDescent="0.2">
      <c r="A712" s="322"/>
      <c r="B712" s="328"/>
      <c r="C712" s="329">
        <v>720</v>
      </c>
      <c r="D712" s="330" t="s">
        <v>935</v>
      </c>
      <c r="E712" s="331" t="s">
        <v>936</v>
      </c>
      <c r="F712" s="332">
        <v>0</v>
      </c>
      <c r="G712" s="576">
        <v>1</v>
      </c>
      <c r="H712" s="333">
        <f t="shared" si="79"/>
        <v>198</v>
      </c>
      <c r="I712" s="597">
        <v>2</v>
      </c>
      <c r="J712" s="315">
        <f t="shared" si="76"/>
        <v>395</v>
      </c>
    </row>
    <row r="713" spans="1:10" ht="13.5" customHeight="1" x14ac:dyDescent="0.2">
      <c r="A713" s="1288"/>
      <c r="B713" s="1289"/>
      <c r="C713" s="1290">
        <v>721</v>
      </c>
      <c r="D713" s="1291" t="s">
        <v>937</v>
      </c>
      <c r="E713" s="1292" t="s">
        <v>938</v>
      </c>
      <c r="F713" s="1293">
        <v>0</v>
      </c>
      <c r="G713" s="1294">
        <v>1</v>
      </c>
      <c r="H713" s="1295">
        <f t="shared" si="79"/>
        <v>198</v>
      </c>
      <c r="I713" s="596">
        <v>2</v>
      </c>
      <c r="J713" s="427">
        <f t="shared" si="76"/>
        <v>395</v>
      </c>
    </row>
    <row r="714" spans="1:10" x14ac:dyDescent="0.2">
      <c r="A714" s="322"/>
      <c r="B714" s="328"/>
      <c r="C714" s="329">
        <v>722</v>
      </c>
      <c r="D714" s="330" t="s">
        <v>939</v>
      </c>
      <c r="E714" s="331" t="s">
        <v>940</v>
      </c>
      <c r="F714" s="332">
        <v>0</v>
      </c>
      <c r="G714" s="576">
        <v>1</v>
      </c>
      <c r="H714" s="333">
        <f t="shared" si="79"/>
        <v>198</v>
      </c>
      <c r="I714" s="597">
        <v>2</v>
      </c>
      <c r="J714" s="315">
        <f t="shared" si="76"/>
        <v>395</v>
      </c>
    </row>
    <row r="715" spans="1:10" x14ac:dyDescent="0.2">
      <c r="A715" s="322"/>
      <c r="B715" s="328"/>
      <c r="C715" s="329">
        <v>723</v>
      </c>
      <c r="D715" s="330" t="s">
        <v>941</v>
      </c>
      <c r="E715" s="331" t="s">
        <v>942</v>
      </c>
      <c r="F715" s="332">
        <v>0</v>
      </c>
      <c r="G715" s="576">
        <v>0.6</v>
      </c>
      <c r="H715" s="333">
        <f t="shared" si="79"/>
        <v>119</v>
      </c>
      <c r="I715" s="597">
        <v>2</v>
      </c>
      <c r="J715" s="315">
        <f t="shared" si="76"/>
        <v>395</v>
      </c>
    </row>
    <row r="716" spans="1:10" x14ac:dyDescent="0.2">
      <c r="A716" s="322"/>
      <c r="B716" s="328"/>
      <c r="C716" s="329">
        <v>724</v>
      </c>
      <c r="D716" s="330" t="s">
        <v>943</v>
      </c>
      <c r="E716" s="331" t="s">
        <v>944</v>
      </c>
      <c r="F716" s="332">
        <v>0</v>
      </c>
      <c r="G716" s="576">
        <v>0.6</v>
      </c>
      <c r="H716" s="333">
        <f t="shared" si="79"/>
        <v>119</v>
      </c>
      <c r="I716" s="597">
        <v>2</v>
      </c>
      <c r="J716" s="315">
        <f t="shared" si="76"/>
        <v>395</v>
      </c>
    </row>
    <row r="717" spans="1:10" x14ac:dyDescent="0.2">
      <c r="A717" s="322"/>
      <c r="B717" s="328"/>
      <c r="C717" s="329">
        <v>725</v>
      </c>
      <c r="D717" s="330" t="s">
        <v>945</v>
      </c>
      <c r="E717" s="331" t="s">
        <v>946</v>
      </c>
      <c r="F717" s="332">
        <v>0</v>
      </c>
      <c r="G717" s="576">
        <v>0.6</v>
      </c>
      <c r="H717" s="333">
        <f t="shared" si="79"/>
        <v>119</v>
      </c>
      <c r="I717" s="597">
        <v>2</v>
      </c>
      <c r="J717" s="315">
        <f t="shared" si="76"/>
        <v>395</v>
      </c>
    </row>
    <row r="718" spans="1:10" x14ac:dyDescent="0.2">
      <c r="A718" s="322"/>
      <c r="B718" s="328"/>
      <c r="C718" s="329">
        <v>726</v>
      </c>
      <c r="D718" s="330" t="s">
        <v>947</v>
      </c>
      <c r="E718" s="331" t="s">
        <v>948</v>
      </c>
      <c r="F718" s="332">
        <v>0</v>
      </c>
      <c r="G718" s="576">
        <v>0.6</v>
      </c>
      <c r="H718" s="333">
        <f t="shared" si="79"/>
        <v>119</v>
      </c>
      <c r="I718" s="597">
        <v>2</v>
      </c>
      <c r="J718" s="315">
        <f t="shared" si="76"/>
        <v>395</v>
      </c>
    </row>
    <row r="719" spans="1:10" x14ac:dyDescent="0.2">
      <c r="A719" s="322"/>
      <c r="B719" s="328"/>
      <c r="C719" s="329">
        <v>727</v>
      </c>
      <c r="D719" s="330" t="s">
        <v>949</v>
      </c>
      <c r="E719" s="331" t="s">
        <v>950</v>
      </c>
      <c r="F719" s="332">
        <v>0</v>
      </c>
      <c r="G719" s="576">
        <v>0.6</v>
      </c>
      <c r="H719" s="333">
        <f t="shared" si="79"/>
        <v>119</v>
      </c>
      <c r="I719" s="597">
        <v>2</v>
      </c>
      <c r="J719" s="315">
        <f t="shared" si="76"/>
        <v>395</v>
      </c>
    </row>
    <row r="720" spans="1:10" x14ac:dyDescent="0.2">
      <c r="A720" s="322"/>
      <c r="B720" s="328"/>
      <c r="C720" s="329">
        <v>728</v>
      </c>
      <c r="D720" s="330" t="s">
        <v>951</v>
      </c>
      <c r="E720" s="331" t="s">
        <v>952</v>
      </c>
      <c r="F720" s="332">
        <v>0</v>
      </c>
      <c r="G720" s="576">
        <v>0.6</v>
      </c>
      <c r="H720" s="333">
        <f t="shared" si="79"/>
        <v>119</v>
      </c>
      <c r="I720" s="597">
        <v>2</v>
      </c>
      <c r="J720" s="315">
        <f t="shared" si="76"/>
        <v>395</v>
      </c>
    </row>
    <row r="721" spans="1:10" x14ac:dyDescent="0.2">
      <c r="A721" s="322"/>
      <c r="B721" s="328"/>
      <c r="C721" s="329">
        <v>729</v>
      </c>
      <c r="D721" s="330" t="s">
        <v>953</v>
      </c>
      <c r="E721" s="331" t="s">
        <v>954</v>
      </c>
      <c r="F721" s="332">
        <v>0</v>
      </c>
      <c r="G721" s="576">
        <v>0.6</v>
      </c>
      <c r="H721" s="333">
        <f t="shared" si="79"/>
        <v>119</v>
      </c>
      <c r="I721" s="597">
        <v>3</v>
      </c>
      <c r="J721" s="315">
        <f t="shared" si="76"/>
        <v>593</v>
      </c>
    </row>
    <row r="722" spans="1:10" x14ac:dyDescent="0.2">
      <c r="A722" s="322"/>
      <c r="B722" s="328"/>
      <c r="C722" s="329">
        <v>730</v>
      </c>
      <c r="D722" s="330" t="s">
        <v>955</v>
      </c>
      <c r="E722" s="331" t="s">
        <v>956</v>
      </c>
      <c r="F722" s="332">
        <v>0</v>
      </c>
      <c r="G722" s="576">
        <v>0.6</v>
      </c>
      <c r="H722" s="333">
        <f t="shared" si="79"/>
        <v>119</v>
      </c>
      <c r="I722" s="597">
        <v>3</v>
      </c>
      <c r="J722" s="315">
        <f t="shared" si="76"/>
        <v>593</v>
      </c>
    </row>
    <row r="723" spans="1:10" x14ac:dyDescent="0.2">
      <c r="A723" s="322"/>
      <c r="B723" s="328"/>
      <c r="C723" s="329">
        <v>731</v>
      </c>
      <c r="D723" s="330" t="s">
        <v>957</v>
      </c>
      <c r="E723" s="331" t="s">
        <v>956</v>
      </c>
      <c r="F723" s="332">
        <v>0</v>
      </c>
      <c r="G723" s="576">
        <v>0.6</v>
      </c>
      <c r="H723" s="333">
        <f t="shared" si="79"/>
        <v>119</v>
      </c>
      <c r="I723" s="597">
        <v>3</v>
      </c>
      <c r="J723" s="315">
        <f t="shared" si="76"/>
        <v>593</v>
      </c>
    </row>
    <row r="724" spans="1:10" x14ac:dyDescent="0.2">
      <c r="A724" s="322"/>
      <c r="B724" s="328"/>
      <c r="C724" s="329">
        <v>732</v>
      </c>
      <c r="D724" s="330" t="s">
        <v>958</v>
      </c>
      <c r="E724" s="331" t="s">
        <v>956</v>
      </c>
      <c r="F724" s="332">
        <v>0</v>
      </c>
      <c r="G724" s="576">
        <v>0.6</v>
      </c>
      <c r="H724" s="333">
        <f t="shared" si="79"/>
        <v>119</v>
      </c>
      <c r="I724" s="597">
        <v>3</v>
      </c>
      <c r="J724" s="315">
        <f t="shared" ref="J724:J788" si="80">IF($I724="","",IFERROR(ROUND($I724*PenaltyUnit,0), I724))</f>
        <v>593</v>
      </c>
    </row>
    <row r="725" spans="1:10" x14ac:dyDescent="0.2">
      <c r="A725" s="322"/>
      <c r="B725" s="328"/>
      <c r="C725" s="329">
        <v>733</v>
      </c>
      <c r="D725" s="330" t="s">
        <v>959</v>
      </c>
      <c r="E725" s="331" t="s">
        <v>960</v>
      </c>
      <c r="F725" s="332">
        <v>0</v>
      </c>
      <c r="G725" s="576">
        <v>0.6</v>
      </c>
      <c r="H725" s="333">
        <f t="shared" si="79"/>
        <v>119</v>
      </c>
      <c r="I725" s="597">
        <v>3</v>
      </c>
      <c r="J725" s="315">
        <f t="shared" si="80"/>
        <v>593</v>
      </c>
    </row>
    <row r="726" spans="1:10" x14ac:dyDescent="0.2">
      <c r="A726" s="322"/>
      <c r="B726" s="328"/>
      <c r="C726" s="329">
        <v>734</v>
      </c>
      <c r="D726" s="330" t="s">
        <v>961</v>
      </c>
      <c r="E726" s="331" t="s">
        <v>960</v>
      </c>
      <c r="F726" s="332">
        <v>0</v>
      </c>
      <c r="G726" s="576">
        <v>0.6</v>
      </c>
      <c r="H726" s="333">
        <f t="shared" si="79"/>
        <v>119</v>
      </c>
      <c r="I726" s="597">
        <v>3</v>
      </c>
      <c r="J726" s="315">
        <f t="shared" si="80"/>
        <v>593</v>
      </c>
    </row>
    <row r="727" spans="1:10" x14ac:dyDescent="0.2">
      <c r="A727" s="322"/>
      <c r="B727" s="328"/>
      <c r="C727" s="329">
        <v>735</v>
      </c>
      <c r="D727" s="330" t="s">
        <v>962</v>
      </c>
      <c r="E727" s="331" t="s">
        <v>960</v>
      </c>
      <c r="F727" s="332">
        <v>0</v>
      </c>
      <c r="G727" s="576">
        <v>0.6</v>
      </c>
      <c r="H727" s="333">
        <f t="shared" si="79"/>
        <v>119</v>
      </c>
      <c r="I727" s="597">
        <v>3</v>
      </c>
      <c r="J727" s="315">
        <f t="shared" si="80"/>
        <v>593</v>
      </c>
    </row>
    <row r="728" spans="1:10" x14ac:dyDescent="0.2">
      <c r="A728" s="322"/>
      <c r="B728" s="328"/>
      <c r="C728" s="329">
        <v>736</v>
      </c>
      <c r="D728" s="330" t="s">
        <v>963</v>
      </c>
      <c r="E728" s="331" t="s">
        <v>964</v>
      </c>
      <c r="F728" s="332">
        <v>0</v>
      </c>
      <c r="G728" s="576">
        <v>0.6</v>
      </c>
      <c r="H728" s="333">
        <f t="shared" si="79"/>
        <v>119</v>
      </c>
      <c r="I728" s="597">
        <v>3</v>
      </c>
      <c r="J728" s="315">
        <f t="shared" si="80"/>
        <v>593</v>
      </c>
    </row>
    <row r="729" spans="1:10" x14ac:dyDescent="0.2">
      <c r="A729" s="322"/>
      <c r="B729" s="328"/>
      <c r="C729" s="329">
        <v>737</v>
      </c>
      <c r="D729" s="330" t="s">
        <v>965</v>
      </c>
      <c r="E729" s="331" t="s">
        <v>964</v>
      </c>
      <c r="F729" s="332">
        <v>0</v>
      </c>
      <c r="G729" s="576">
        <v>0.6</v>
      </c>
      <c r="H729" s="333">
        <f t="shared" si="79"/>
        <v>119</v>
      </c>
      <c r="I729" s="597">
        <v>3</v>
      </c>
      <c r="J729" s="315">
        <f t="shared" si="80"/>
        <v>593</v>
      </c>
    </row>
    <row r="730" spans="1:10" x14ac:dyDescent="0.2">
      <c r="A730" s="322"/>
      <c r="B730" s="328"/>
      <c r="C730" s="329">
        <v>738</v>
      </c>
      <c r="D730" s="330" t="s">
        <v>966</v>
      </c>
      <c r="E730" s="331" t="s">
        <v>964</v>
      </c>
      <c r="F730" s="332">
        <v>0</v>
      </c>
      <c r="G730" s="576">
        <v>0.6</v>
      </c>
      <c r="H730" s="333">
        <f t="shared" si="79"/>
        <v>119</v>
      </c>
      <c r="I730" s="597">
        <v>3</v>
      </c>
      <c r="J730" s="315">
        <f t="shared" si="80"/>
        <v>593</v>
      </c>
    </row>
    <row r="731" spans="1:10" x14ac:dyDescent="0.2">
      <c r="A731" s="322"/>
      <c r="B731" s="328"/>
      <c r="C731" s="329">
        <v>739</v>
      </c>
      <c r="D731" s="330" t="s">
        <v>967</v>
      </c>
      <c r="E731" s="331" t="s">
        <v>964</v>
      </c>
      <c r="F731" s="332">
        <v>0</v>
      </c>
      <c r="G731" s="576">
        <v>0.6</v>
      </c>
      <c r="H731" s="333">
        <f t="shared" si="79"/>
        <v>119</v>
      </c>
      <c r="I731" s="597">
        <v>3</v>
      </c>
      <c r="J731" s="315">
        <f t="shared" si="80"/>
        <v>593</v>
      </c>
    </row>
    <row r="732" spans="1:10" x14ac:dyDescent="0.2">
      <c r="A732" s="322"/>
      <c r="B732" s="328"/>
      <c r="C732" s="329">
        <v>740</v>
      </c>
      <c r="D732" s="330" t="s">
        <v>968</v>
      </c>
      <c r="E732" s="331" t="s">
        <v>964</v>
      </c>
      <c r="F732" s="332">
        <v>0</v>
      </c>
      <c r="G732" s="576">
        <v>0.6</v>
      </c>
      <c r="H732" s="333">
        <f t="shared" si="79"/>
        <v>119</v>
      </c>
      <c r="I732" s="597">
        <v>3</v>
      </c>
      <c r="J732" s="315">
        <f t="shared" si="80"/>
        <v>593</v>
      </c>
    </row>
    <row r="733" spans="1:10" x14ac:dyDescent="0.2">
      <c r="A733" s="322"/>
      <c r="B733" s="328"/>
      <c r="C733" s="329">
        <v>741</v>
      </c>
      <c r="D733" s="330" t="s">
        <v>969</v>
      </c>
      <c r="E733" s="331" t="s">
        <v>970</v>
      </c>
      <c r="F733" s="332">
        <v>0</v>
      </c>
      <c r="G733" s="576">
        <v>0.6</v>
      </c>
      <c r="H733" s="333">
        <f t="shared" si="79"/>
        <v>119</v>
      </c>
      <c r="I733" s="597">
        <v>3</v>
      </c>
      <c r="J733" s="315">
        <f t="shared" si="80"/>
        <v>593</v>
      </c>
    </row>
    <row r="734" spans="1:10" x14ac:dyDescent="0.2">
      <c r="A734" s="322"/>
      <c r="B734" s="328"/>
      <c r="C734" s="329">
        <v>742</v>
      </c>
      <c r="D734" s="330" t="s">
        <v>971</v>
      </c>
      <c r="E734" s="331" t="s">
        <v>972</v>
      </c>
      <c r="F734" s="332">
        <v>0</v>
      </c>
      <c r="G734" s="576">
        <v>0.6</v>
      </c>
      <c r="H734" s="333">
        <f t="shared" si="79"/>
        <v>119</v>
      </c>
      <c r="I734" s="597">
        <v>3</v>
      </c>
      <c r="J734" s="315">
        <f t="shared" si="80"/>
        <v>593</v>
      </c>
    </row>
    <row r="735" spans="1:10" x14ac:dyDescent="0.2">
      <c r="A735" s="322"/>
      <c r="B735" s="328"/>
      <c r="C735" s="329">
        <v>745</v>
      </c>
      <c r="D735" s="330" t="s">
        <v>973</v>
      </c>
      <c r="E735" s="331" t="s">
        <v>907</v>
      </c>
      <c r="F735" s="332">
        <v>0</v>
      </c>
      <c r="G735" s="576">
        <v>0.6</v>
      </c>
      <c r="H735" s="333">
        <f t="shared" si="79"/>
        <v>119</v>
      </c>
      <c r="I735" s="597">
        <v>3</v>
      </c>
      <c r="J735" s="315">
        <f t="shared" si="80"/>
        <v>593</v>
      </c>
    </row>
    <row r="736" spans="1:10" x14ac:dyDescent="0.2">
      <c r="A736" s="322"/>
      <c r="B736" s="328"/>
      <c r="C736" s="329">
        <v>746</v>
      </c>
      <c r="D736" s="330" t="s">
        <v>974</v>
      </c>
      <c r="E736" s="331" t="s">
        <v>907</v>
      </c>
      <c r="F736" s="332">
        <v>0</v>
      </c>
      <c r="G736" s="576">
        <v>0.6</v>
      </c>
      <c r="H736" s="333">
        <f t="shared" si="79"/>
        <v>119</v>
      </c>
      <c r="I736" s="597">
        <v>3</v>
      </c>
      <c r="J736" s="315">
        <f t="shared" si="80"/>
        <v>593</v>
      </c>
    </row>
    <row r="737" spans="1:10" x14ac:dyDescent="0.2">
      <c r="A737" s="322"/>
      <c r="B737" s="328"/>
      <c r="C737" s="329">
        <v>747</v>
      </c>
      <c r="D737" s="330" t="s">
        <v>975</v>
      </c>
      <c r="E737" s="331" t="s">
        <v>907</v>
      </c>
      <c r="F737" s="332">
        <v>0</v>
      </c>
      <c r="G737" s="576">
        <v>0.6</v>
      </c>
      <c r="H737" s="333">
        <f t="shared" si="79"/>
        <v>119</v>
      </c>
      <c r="I737" s="597">
        <v>3</v>
      </c>
      <c r="J737" s="315">
        <f t="shared" si="80"/>
        <v>593</v>
      </c>
    </row>
    <row r="738" spans="1:10" x14ac:dyDescent="0.2">
      <c r="A738" s="322"/>
      <c r="B738" s="328"/>
      <c r="C738" s="329">
        <v>748</v>
      </c>
      <c r="D738" s="330" t="s">
        <v>976</v>
      </c>
      <c r="E738" s="331" t="s">
        <v>907</v>
      </c>
      <c r="F738" s="332">
        <v>0</v>
      </c>
      <c r="G738" s="576">
        <v>0.6</v>
      </c>
      <c r="H738" s="333">
        <f t="shared" si="79"/>
        <v>119</v>
      </c>
      <c r="I738" s="597">
        <v>3</v>
      </c>
      <c r="J738" s="315">
        <f t="shared" si="80"/>
        <v>593</v>
      </c>
    </row>
    <row r="739" spans="1:10" x14ac:dyDescent="0.2">
      <c r="A739" s="322"/>
      <c r="B739" s="328"/>
      <c r="C739" s="329">
        <v>749</v>
      </c>
      <c r="D739" s="330" t="s">
        <v>977</v>
      </c>
      <c r="E739" s="331" t="s">
        <v>907</v>
      </c>
      <c r="F739" s="332">
        <v>0</v>
      </c>
      <c r="G739" s="576">
        <v>0.6</v>
      </c>
      <c r="H739" s="333">
        <f t="shared" si="79"/>
        <v>119</v>
      </c>
      <c r="I739" s="597">
        <v>3</v>
      </c>
      <c r="J739" s="315">
        <f t="shared" si="80"/>
        <v>593</v>
      </c>
    </row>
    <row r="740" spans="1:10" x14ac:dyDescent="0.2">
      <c r="A740" s="322"/>
      <c r="B740" s="328"/>
      <c r="C740" s="329">
        <v>750</v>
      </c>
      <c r="D740" s="330" t="s">
        <v>978</v>
      </c>
      <c r="E740" s="331" t="s">
        <v>907</v>
      </c>
      <c r="F740" s="332">
        <v>0</v>
      </c>
      <c r="G740" s="576">
        <v>0.6</v>
      </c>
      <c r="H740" s="333">
        <f t="shared" si="79"/>
        <v>119</v>
      </c>
      <c r="I740" s="597">
        <v>3</v>
      </c>
      <c r="J740" s="315">
        <f t="shared" si="80"/>
        <v>593</v>
      </c>
    </row>
    <row r="741" spans="1:10" x14ac:dyDescent="0.2">
      <c r="A741" s="322"/>
      <c r="B741" s="328"/>
      <c r="C741" s="329">
        <v>751</v>
      </c>
      <c r="D741" s="330" t="s">
        <v>979</v>
      </c>
      <c r="E741" s="331" t="s">
        <v>907</v>
      </c>
      <c r="F741" s="332">
        <v>0</v>
      </c>
      <c r="G741" s="576">
        <v>0.6</v>
      </c>
      <c r="H741" s="333">
        <f t="shared" si="79"/>
        <v>119</v>
      </c>
      <c r="I741" s="597">
        <v>3</v>
      </c>
      <c r="J741" s="315">
        <f t="shared" si="80"/>
        <v>593</v>
      </c>
    </row>
    <row r="742" spans="1:10" x14ac:dyDescent="0.2">
      <c r="A742" s="322"/>
      <c r="B742" s="328"/>
      <c r="C742" s="329">
        <v>752</v>
      </c>
      <c r="D742" s="330" t="s">
        <v>980</v>
      </c>
      <c r="E742" s="331" t="s">
        <v>907</v>
      </c>
      <c r="F742" s="332">
        <v>0</v>
      </c>
      <c r="G742" s="576">
        <v>0.6</v>
      </c>
      <c r="H742" s="333">
        <f t="shared" si="79"/>
        <v>119</v>
      </c>
      <c r="I742" s="597">
        <v>3</v>
      </c>
      <c r="J742" s="315">
        <f t="shared" si="80"/>
        <v>593</v>
      </c>
    </row>
    <row r="743" spans="1:10" x14ac:dyDescent="0.2">
      <c r="A743" s="322"/>
      <c r="B743" s="328"/>
      <c r="C743" s="329">
        <v>754</v>
      </c>
      <c r="D743" s="330" t="s">
        <v>981</v>
      </c>
      <c r="E743" s="331" t="s">
        <v>907</v>
      </c>
      <c r="F743" s="332">
        <v>0</v>
      </c>
      <c r="G743" s="576">
        <v>0.6</v>
      </c>
      <c r="H743" s="333">
        <f t="shared" si="79"/>
        <v>119</v>
      </c>
      <c r="I743" s="597">
        <v>3</v>
      </c>
      <c r="J743" s="315">
        <f t="shared" si="80"/>
        <v>593</v>
      </c>
    </row>
    <row r="744" spans="1:10" x14ac:dyDescent="0.2">
      <c r="A744" s="322"/>
      <c r="B744" s="328"/>
      <c r="C744" s="329">
        <v>755</v>
      </c>
      <c r="D744" s="330" t="s">
        <v>982</v>
      </c>
      <c r="E744" s="331" t="s">
        <v>907</v>
      </c>
      <c r="F744" s="332">
        <v>0</v>
      </c>
      <c r="G744" s="576">
        <v>0.6</v>
      </c>
      <c r="H744" s="333">
        <f t="shared" si="79"/>
        <v>119</v>
      </c>
      <c r="I744" s="597">
        <v>3</v>
      </c>
      <c r="J744" s="315">
        <f t="shared" si="80"/>
        <v>593</v>
      </c>
    </row>
    <row r="745" spans="1:10" x14ac:dyDescent="0.2">
      <c r="A745" s="322"/>
      <c r="B745" s="328"/>
      <c r="C745" s="329">
        <v>756</v>
      </c>
      <c r="D745" s="330" t="s">
        <v>983</v>
      </c>
      <c r="E745" s="331" t="s">
        <v>907</v>
      </c>
      <c r="F745" s="332">
        <v>0</v>
      </c>
      <c r="G745" s="576">
        <v>0.6</v>
      </c>
      <c r="H745" s="333">
        <f t="shared" si="79"/>
        <v>119</v>
      </c>
      <c r="I745" s="597">
        <v>3</v>
      </c>
      <c r="J745" s="315">
        <f t="shared" si="80"/>
        <v>593</v>
      </c>
    </row>
    <row r="746" spans="1:10" x14ac:dyDescent="0.2">
      <c r="A746" s="322"/>
      <c r="B746" s="328"/>
      <c r="C746" s="329">
        <v>758</v>
      </c>
      <c r="D746" s="330" t="s">
        <v>984</v>
      </c>
      <c r="E746" s="331">
        <v>169</v>
      </c>
      <c r="F746" s="332">
        <v>0</v>
      </c>
      <c r="G746" s="576">
        <v>0.6</v>
      </c>
      <c r="H746" s="333">
        <f t="shared" si="79"/>
        <v>119</v>
      </c>
      <c r="I746" s="597">
        <v>3</v>
      </c>
      <c r="J746" s="315">
        <f t="shared" si="80"/>
        <v>593</v>
      </c>
    </row>
    <row r="747" spans="1:10" x14ac:dyDescent="0.2">
      <c r="A747" s="322"/>
      <c r="B747" s="328"/>
      <c r="C747" s="329">
        <v>759</v>
      </c>
      <c r="D747" s="330" t="s">
        <v>985</v>
      </c>
      <c r="E747" s="331" t="s">
        <v>611</v>
      </c>
      <c r="F747" s="332">
        <v>0</v>
      </c>
      <c r="G747" s="576">
        <v>0.6</v>
      </c>
      <c r="H747" s="333">
        <f t="shared" si="79"/>
        <v>119</v>
      </c>
      <c r="I747" s="597">
        <v>3</v>
      </c>
      <c r="J747" s="315">
        <f t="shared" si="80"/>
        <v>593</v>
      </c>
    </row>
    <row r="748" spans="1:10" x14ac:dyDescent="0.2">
      <c r="A748" s="322"/>
      <c r="B748" s="328"/>
      <c r="C748" s="329">
        <v>760</v>
      </c>
      <c r="D748" s="330" t="s">
        <v>986</v>
      </c>
      <c r="E748" s="331" t="s">
        <v>611</v>
      </c>
      <c r="F748" s="332">
        <v>0</v>
      </c>
      <c r="G748" s="576">
        <v>0.6</v>
      </c>
      <c r="H748" s="333">
        <f t="shared" si="79"/>
        <v>119</v>
      </c>
      <c r="I748" s="597">
        <v>3</v>
      </c>
      <c r="J748" s="315">
        <f t="shared" si="80"/>
        <v>593</v>
      </c>
    </row>
    <row r="749" spans="1:10" x14ac:dyDescent="0.2">
      <c r="A749" s="322"/>
      <c r="B749" s="328"/>
      <c r="C749" s="329">
        <v>761</v>
      </c>
      <c r="D749" s="330" t="s">
        <v>987</v>
      </c>
      <c r="E749" s="331" t="s">
        <v>611</v>
      </c>
      <c r="F749" s="332">
        <v>0</v>
      </c>
      <c r="G749" s="576">
        <v>0.6</v>
      </c>
      <c r="H749" s="333">
        <f t="shared" ref="H749:H821" si="81">IF($G749="","",IFERROR(ROUND($G749*PenaltyUnit,0), "n/a"))</f>
        <v>119</v>
      </c>
      <c r="I749" s="597">
        <v>3</v>
      </c>
      <c r="J749" s="315">
        <f t="shared" si="80"/>
        <v>593</v>
      </c>
    </row>
    <row r="750" spans="1:10" x14ac:dyDescent="0.2">
      <c r="A750" s="322"/>
      <c r="B750" s="328"/>
      <c r="C750" s="329">
        <v>762</v>
      </c>
      <c r="D750" s="330" t="s">
        <v>988</v>
      </c>
      <c r="E750" s="331" t="s">
        <v>989</v>
      </c>
      <c r="F750" s="332">
        <v>0</v>
      </c>
      <c r="G750" s="576">
        <v>0.6</v>
      </c>
      <c r="H750" s="333">
        <f t="shared" si="81"/>
        <v>119</v>
      </c>
      <c r="I750" s="597">
        <v>2</v>
      </c>
      <c r="J750" s="315">
        <f t="shared" si="80"/>
        <v>395</v>
      </c>
    </row>
    <row r="751" spans="1:10" x14ac:dyDescent="0.2">
      <c r="A751" s="322"/>
      <c r="B751" s="328"/>
      <c r="C751" s="329">
        <v>763</v>
      </c>
      <c r="D751" s="330" t="s">
        <v>990</v>
      </c>
      <c r="E751" s="331">
        <v>178</v>
      </c>
      <c r="F751" s="332">
        <v>0</v>
      </c>
      <c r="G751" s="576">
        <v>0.6</v>
      </c>
      <c r="H751" s="333">
        <f t="shared" si="81"/>
        <v>119</v>
      </c>
      <c r="I751" s="597">
        <v>2</v>
      </c>
      <c r="J751" s="315">
        <f t="shared" si="80"/>
        <v>395</v>
      </c>
    </row>
    <row r="752" spans="1:10" x14ac:dyDescent="0.2">
      <c r="A752" s="322"/>
      <c r="B752" s="328"/>
      <c r="C752" s="329">
        <v>764</v>
      </c>
      <c r="D752" s="330" t="s">
        <v>991</v>
      </c>
      <c r="E752" s="331" t="s">
        <v>992</v>
      </c>
      <c r="F752" s="332">
        <v>0</v>
      </c>
      <c r="G752" s="576">
        <v>0.6</v>
      </c>
      <c r="H752" s="333">
        <f t="shared" si="81"/>
        <v>119</v>
      </c>
      <c r="I752" s="597">
        <v>2</v>
      </c>
      <c r="J752" s="315">
        <f t="shared" si="80"/>
        <v>395</v>
      </c>
    </row>
    <row r="753" spans="1:10" x14ac:dyDescent="0.2">
      <c r="A753" s="322"/>
      <c r="B753" s="328"/>
      <c r="C753" s="329">
        <v>765</v>
      </c>
      <c r="D753" s="330" t="s">
        <v>993</v>
      </c>
      <c r="E753" s="331" t="s">
        <v>992</v>
      </c>
      <c r="F753" s="332">
        <v>0</v>
      </c>
      <c r="G753" s="576">
        <v>0.6</v>
      </c>
      <c r="H753" s="333">
        <f t="shared" si="81"/>
        <v>119</v>
      </c>
      <c r="I753" s="597">
        <v>2</v>
      </c>
      <c r="J753" s="315">
        <f t="shared" si="80"/>
        <v>395</v>
      </c>
    </row>
    <row r="754" spans="1:10" x14ac:dyDescent="0.2">
      <c r="A754" s="322"/>
      <c r="B754" s="328"/>
      <c r="C754" s="329">
        <v>766</v>
      </c>
      <c r="D754" s="330" t="s">
        <v>994</v>
      </c>
      <c r="E754" s="331" t="s">
        <v>992</v>
      </c>
      <c r="F754" s="332">
        <v>0</v>
      </c>
      <c r="G754" s="576">
        <v>0.6</v>
      </c>
      <c r="H754" s="333">
        <f t="shared" si="81"/>
        <v>119</v>
      </c>
      <c r="I754" s="597">
        <v>2</v>
      </c>
      <c r="J754" s="315">
        <f t="shared" si="80"/>
        <v>395</v>
      </c>
    </row>
    <row r="755" spans="1:10" x14ac:dyDescent="0.2">
      <c r="A755" s="322"/>
      <c r="B755" s="328"/>
      <c r="C755" s="329">
        <v>767</v>
      </c>
      <c r="D755" s="330" t="s">
        <v>995</v>
      </c>
      <c r="E755" s="331" t="s">
        <v>996</v>
      </c>
      <c r="F755" s="332">
        <v>0</v>
      </c>
      <c r="G755" s="576">
        <v>0.6</v>
      </c>
      <c r="H755" s="333">
        <f t="shared" si="81"/>
        <v>119</v>
      </c>
      <c r="I755" s="597">
        <v>2</v>
      </c>
      <c r="J755" s="315">
        <f t="shared" si="80"/>
        <v>395</v>
      </c>
    </row>
    <row r="756" spans="1:10" x14ac:dyDescent="0.2">
      <c r="A756" s="322"/>
      <c r="B756" s="328"/>
      <c r="C756" s="329">
        <v>768</v>
      </c>
      <c r="D756" s="330" t="s">
        <v>997</v>
      </c>
      <c r="E756" s="331" t="s">
        <v>996</v>
      </c>
      <c r="F756" s="332">
        <v>0</v>
      </c>
      <c r="G756" s="576">
        <v>0.6</v>
      </c>
      <c r="H756" s="333">
        <f>IF($G756="","",IFERROR(ROUND($G756*PenaltyUnit,0), "n/a"))</f>
        <v>119</v>
      </c>
      <c r="I756" s="597">
        <v>2</v>
      </c>
      <c r="J756" s="315">
        <f t="shared" si="80"/>
        <v>395</v>
      </c>
    </row>
    <row r="757" spans="1:10" x14ac:dyDescent="0.2">
      <c r="A757" s="322"/>
      <c r="B757" s="328"/>
      <c r="C757" s="329">
        <v>2180</v>
      </c>
      <c r="D757" s="330" t="s">
        <v>998</v>
      </c>
      <c r="E757" s="331" t="s">
        <v>999</v>
      </c>
      <c r="F757" s="332">
        <v>0</v>
      </c>
      <c r="G757" s="576">
        <v>0.6</v>
      </c>
      <c r="H757" s="333">
        <f>IF($G757="","",IFERROR(ROUND($G757*PenaltyUnit,0), "n/a"))</f>
        <v>119</v>
      </c>
      <c r="I757" s="597">
        <v>2</v>
      </c>
      <c r="J757" s="315">
        <f>IF($I757="","",IFERROR(ROUND($I757*PenaltyUnit,0), I757))</f>
        <v>395</v>
      </c>
    </row>
    <row r="758" spans="1:10" x14ac:dyDescent="0.2">
      <c r="A758" s="322"/>
      <c r="B758" s="328"/>
      <c r="C758" s="329">
        <v>769</v>
      </c>
      <c r="D758" s="330" t="s">
        <v>1000</v>
      </c>
      <c r="E758" s="331">
        <v>188</v>
      </c>
      <c r="F758" s="332">
        <v>0</v>
      </c>
      <c r="G758" s="576">
        <v>0.6</v>
      </c>
      <c r="H758" s="333">
        <f t="shared" si="81"/>
        <v>119</v>
      </c>
      <c r="I758" s="597">
        <v>3</v>
      </c>
      <c r="J758" s="315">
        <f t="shared" si="80"/>
        <v>593</v>
      </c>
    </row>
    <row r="759" spans="1:10" x14ac:dyDescent="0.2">
      <c r="A759" s="322"/>
      <c r="B759" s="328"/>
      <c r="C759" s="329">
        <v>770</v>
      </c>
      <c r="D759" s="330" t="s">
        <v>1001</v>
      </c>
      <c r="E759" s="331" t="s">
        <v>911</v>
      </c>
      <c r="F759" s="332">
        <v>0</v>
      </c>
      <c r="G759" s="576">
        <v>0.6</v>
      </c>
      <c r="H759" s="333">
        <f t="shared" si="81"/>
        <v>119</v>
      </c>
      <c r="I759" s="597">
        <v>3</v>
      </c>
      <c r="J759" s="315">
        <f t="shared" si="80"/>
        <v>593</v>
      </c>
    </row>
    <row r="760" spans="1:10" x14ac:dyDescent="0.2">
      <c r="A760" s="322"/>
      <c r="B760" s="328"/>
      <c r="C760" s="329">
        <v>771</v>
      </c>
      <c r="D760" s="330" t="s">
        <v>1002</v>
      </c>
      <c r="E760" s="331" t="s">
        <v>911</v>
      </c>
      <c r="F760" s="332">
        <v>0</v>
      </c>
      <c r="G760" s="576">
        <v>0.6</v>
      </c>
      <c r="H760" s="333">
        <f t="shared" si="81"/>
        <v>119</v>
      </c>
      <c r="I760" s="597">
        <v>3</v>
      </c>
      <c r="J760" s="315">
        <f t="shared" si="80"/>
        <v>593</v>
      </c>
    </row>
    <row r="761" spans="1:10" x14ac:dyDescent="0.2">
      <c r="A761" s="322"/>
      <c r="B761" s="328"/>
      <c r="C761" s="329">
        <v>772</v>
      </c>
      <c r="D761" s="330" t="s">
        <v>1003</v>
      </c>
      <c r="E761" s="331" t="s">
        <v>911</v>
      </c>
      <c r="F761" s="332">
        <v>0</v>
      </c>
      <c r="G761" s="576">
        <v>0.6</v>
      </c>
      <c r="H761" s="333">
        <f t="shared" si="81"/>
        <v>119</v>
      </c>
      <c r="I761" s="597">
        <v>3</v>
      </c>
      <c r="J761" s="315">
        <f t="shared" si="80"/>
        <v>593</v>
      </c>
    </row>
    <row r="762" spans="1:10" x14ac:dyDescent="0.2">
      <c r="A762" s="322"/>
      <c r="B762" s="328"/>
      <c r="C762" s="329">
        <v>773</v>
      </c>
      <c r="D762" s="330" t="s">
        <v>1004</v>
      </c>
      <c r="E762" s="331">
        <v>191</v>
      </c>
      <c r="F762" s="332">
        <v>0</v>
      </c>
      <c r="G762" s="576">
        <v>0.6</v>
      </c>
      <c r="H762" s="333">
        <f t="shared" si="81"/>
        <v>119</v>
      </c>
      <c r="I762" s="597">
        <v>3</v>
      </c>
      <c r="J762" s="315">
        <f t="shared" si="80"/>
        <v>593</v>
      </c>
    </row>
    <row r="763" spans="1:10" x14ac:dyDescent="0.2">
      <c r="A763" s="322"/>
      <c r="B763" s="328"/>
      <c r="C763" s="329">
        <v>774</v>
      </c>
      <c r="D763" s="330" t="s">
        <v>1005</v>
      </c>
      <c r="E763" s="331" t="s">
        <v>1006</v>
      </c>
      <c r="F763" s="332">
        <v>0</v>
      </c>
      <c r="G763" s="576">
        <v>0.6</v>
      </c>
      <c r="H763" s="333">
        <f t="shared" si="81"/>
        <v>119</v>
      </c>
      <c r="I763" s="597">
        <v>3</v>
      </c>
      <c r="J763" s="315">
        <f t="shared" si="80"/>
        <v>593</v>
      </c>
    </row>
    <row r="764" spans="1:10" x14ac:dyDescent="0.2">
      <c r="A764" s="322"/>
      <c r="B764" s="328"/>
      <c r="C764" s="329">
        <v>775</v>
      </c>
      <c r="D764" s="330" t="s">
        <v>1007</v>
      </c>
      <c r="E764" s="331" t="s">
        <v>1008</v>
      </c>
      <c r="F764" s="332">
        <v>0</v>
      </c>
      <c r="G764" s="576">
        <v>0.6</v>
      </c>
      <c r="H764" s="333">
        <f t="shared" si="81"/>
        <v>119</v>
      </c>
      <c r="I764" s="597">
        <v>3</v>
      </c>
      <c r="J764" s="315">
        <f t="shared" si="80"/>
        <v>593</v>
      </c>
    </row>
    <row r="765" spans="1:10" x14ac:dyDescent="0.2">
      <c r="A765" s="322"/>
      <c r="B765" s="328"/>
      <c r="C765" s="329">
        <v>776</v>
      </c>
      <c r="D765" s="330" t="s">
        <v>1009</v>
      </c>
      <c r="E765" s="331" t="s">
        <v>1008</v>
      </c>
      <c r="F765" s="332">
        <v>0</v>
      </c>
      <c r="G765" s="576">
        <v>0.6</v>
      </c>
      <c r="H765" s="333">
        <f t="shared" si="81"/>
        <v>119</v>
      </c>
      <c r="I765" s="597">
        <v>3</v>
      </c>
      <c r="J765" s="315">
        <f t="shared" si="80"/>
        <v>593</v>
      </c>
    </row>
    <row r="766" spans="1:10" x14ac:dyDescent="0.2">
      <c r="A766" s="322"/>
      <c r="B766" s="328"/>
      <c r="C766" s="329">
        <v>777</v>
      </c>
      <c r="D766" s="330" t="s">
        <v>1010</v>
      </c>
      <c r="E766" s="331" t="s">
        <v>1011</v>
      </c>
      <c r="F766" s="332">
        <v>0</v>
      </c>
      <c r="G766" s="576">
        <v>0.6</v>
      </c>
      <c r="H766" s="333">
        <f t="shared" si="81"/>
        <v>119</v>
      </c>
      <c r="I766" s="597">
        <v>3</v>
      </c>
      <c r="J766" s="315">
        <f t="shared" si="80"/>
        <v>593</v>
      </c>
    </row>
    <row r="767" spans="1:10" x14ac:dyDescent="0.2">
      <c r="A767" s="322"/>
      <c r="B767" s="328"/>
      <c r="C767" s="329">
        <v>778</v>
      </c>
      <c r="D767" s="330" t="s">
        <v>1012</v>
      </c>
      <c r="E767" s="331" t="s">
        <v>1011</v>
      </c>
      <c r="F767" s="332">
        <v>0</v>
      </c>
      <c r="G767" s="576">
        <v>0.6</v>
      </c>
      <c r="H767" s="333">
        <f t="shared" si="81"/>
        <v>119</v>
      </c>
      <c r="I767" s="597">
        <v>3</v>
      </c>
      <c r="J767" s="315">
        <f t="shared" si="80"/>
        <v>593</v>
      </c>
    </row>
    <row r="768" spans="1:10" x14ac:dyDescent="0.2">
      <c r="A768" s="322"/>
      <c r="B768" s="328"/>
      <c r="C768" s="329">
        <v>779</v>
      </c>
      <c r="D768" s="330" t="s">
        <v>1013</v>
      </c>
      <c r="E768" s="331" t="s">
        <v>1011</v>
      </c>
      <c r="F768" s="332">
        <v>0</v>
      </c>
      <c r="G768" s="576">
        <v>0.6</v>
      </c>
      <c r="H768" s="333">
        <f t="shared" si="81"/>
        <v>119</v>
      </c>
      <c r="I768" s="597">
        <v>3</v>
      </c>
      <c r="J768" s="315">
        <f t="shared" si="80"/>
        <v>593</v>
      </c>
    </row>
    <row r="769" spans="1:10" x14ac:dyDescent="0.2">
      <c r="A769" s="322"/>
      <c r="B769" s="328"/>
      <c r="C769" s="329">
        <v>780</v>
      </c>
      <c r="D769" s="330" t="s">
        <v>1014</v>
      </c>
      <c r="E769" s="331" t="s">
        <v>1011</v>
      </c>
      <c r="F769" s="332">
        <v>0</v>
      </c>
      <c r="G769" s="576">
        <v>0.6</v>
      </c>
      <c r="H769" s="333">
        <f t="shared" si="81"/>
        <v>119</v>
      </c>
      <c r="I769" s="597">
        <v>3</v>
      </c>
      <c r="J769" s="315">
        <f t="shared" si="80"/>
        <v>593</v>
      </c>
    </row>
    <row r="770" spans="1:10" x14ac:dyDescent="0.2">
      <c r="A770" s="322"/>
      <c r="B770" s="328"/>
      <c r="C770" s="329">
        <v>781</v>
      </c>
      <c r="D770" s="330" t="s">
        <v>1015</v>
      </c>
      <c r="E770" s="331" t="s">
        <v>1016</v>
      </c>
      <c r="F770" s="332">
        <v>0</v>
      </c>
      <c r="G770" s="576">
        <v>0.6</v>
      </c>
      <c r="H770" s="333">
        <f t="shared" si="81"/>
        <v>119</v>
      </c>
      <c r="I770" s="597">
        <v>3</v>
      </c>
      <c r="J770" s="315">
        <f t="shared" si="80"/>
        <v>593</v>
      </c>
    </row>
    <row r="771" spans="1:10" x14ac:dyDescent="0.2">
      <c r="A771" s="322"/>
      <c r="B771" s="328"/>
      <c r="C771" s="329">
        <v>782</v>
      </c>
      <c r="D771" s="330" t="s">
        <v>1017</v>
      </c>
      <c r="E771" s="331" t="s">
        <v>1016</v>
      </c>
      <c r="F771" s="332">
        <v>0</v>
      </c>
      <c r="G771" s="576">
        <v>0.6</v>
      </c>
      <c r="H771" s="333">
        <f t="shared" si="81"/>
        <v>119</v>
      </c>
      <c r="I771" s="597">
        <v>3</v>
      </c>
      <c r="J771" s="315">
        <f t="shared" si="80"/>
        <v>593</v>
      </c>
    </row>
    <row r="772" spans="1:10" x14ac:dyDescent="0.2">
      <c r="A772" s="322"/>
      <c r="B772" s="328"/>
      <c r="C772" s="329">
        <v>783</v>
      </c>
      <c r="D772" s="330" t="s">
        <v>1018</v>
      </c>
      <c r="E772" s="331" t="s">
        <v>1016</v>
      </c>
      <c r="F772" s="332">
        <v>0</v>
      </c>
      <c r="G772" s="576">
        <v>0.6</v>
      </c>
      <c r="H772" s="333">
        <f t="shared" si="81"/>
        <v>119</v>
      </c>
      <c r="I772" s="597">
        <v>3</v>
      </c>
      <c r="J772" s="315">
        <f t="shared" si="80"/>
        <v>593</v>
      </c>
    </row>
    <row r="773" spans="1:10" x14ac:dyDescent="0.2">
      <c r="A773" s="322"/>
      <c r="B773" s="328"/>
      <c r="C773" s="329">
        <v>784</v>
      </c>
      <c r="D773" s="330" t="s">
        <v>1019</v>
      </c>
      <c r="E773" s="331" t="s">
        <v>1016</v>
      </c>
      <c r="F773" s="332">
        <v>0</v>
      </c>
      <c r="G773" s="576">
        <v>0.6</v>
      </c>
      <c r="H773" s="333">
        <f t="shared" si="81"/>
        <v>119</v>
      </c>
      <c r="I773" s="597">
        <v>3</v>
      </c>
      <c r="J773" s="315">
        <f t="shared" si="80"/>
        <v>593</v>
      </c>
    </row>
    <row r="774" spans="1:10" x14ac:dyDescent="0.2">
      <c r="A774" s="322"/>
      <c r="B774" s="328"/>
      <c r="C774" s="329">
        <v>785</v>
      </c>
      <c r="D774" s="330" t="s">
        <v>1020</v>
      </c>
      <c r="E774" s="331" t="s">
        <v>1016</v>
      </c>
      <c r="F774" s="332">
        <v>0</v>
      </c>
      <c r="G774" s="576">
        <v>0.6</v>
      </c>
      <c r="H774" s="333">
        <f t="shared" si="81"/>
        <v>119</v>
      </c>
      <c r="I774" s="597">
        <v>3</v>
      </c>
      <c r="J774" s="315">
        <f t="shared" si="80"/>
        <v>593</v>
      </c>
    </row>
    <row r="775" spans="1:10" x14ac:dyDescent="0.2">
      <c r="A775" s="322"/>
      <c r="B775" s="328"/>
      <c r="C775" s="329">
        <v>786</v>
      </c>
      <c r="D775" s="330" t="s">
        <v>1021</v>
      </c>
      <c r="E775" s="331" t="s">
        <v>1016</v>
      </c>
      <c r="F775" s="332">
        <v>0</v>
      </c>
      <c r="G775" s="576">
        <v>0.6</v>
      </c>
      <c r="H775" s="333">
        <f t="shared" si="81"/>
        <v>119</v>
      </c>
      <c r="I775" s="597">
        <v>3</v>
      </c>
      <c r="J775" s="315">
        <f t="shared" si="80"/>
        <v>593</v>
      </c>
    </row>
    <row r="776" spans="1:10" x14ac:dyDescent="0.2">
      <c r="A776" s="322"/>
      <c r="B776" s="328"/>
      <c r="C776" s="329">
        <v>787</v>
      </c>
      <c r="D776" s="330" t="s">
        <v>1022</v>
      </c>
      <c r="E776" s="331" t="s">
        <v>1023</v>
      </c>
      <c r="F776" s="332">
        <v>0</v>
      </c>
      <c r="G776" s="576">
        <v>0.6</v>
      </c>
      <c r="H776" s="333">
        <f t="shared" si="81"/>
        <v>119</v>
      </c>
      <c r="I776" s="597">
        <v>3</v>
      </c>
      <c r="J776" s="315">
        <f t="shared" si="80"/>
        <v>593</v>
      </c>
    </row>
    <row r="777" spans="1:10" x14ac:dyDescent="0.2">
      <c r="A777" s="322"/>
      <c r="B777" s="328"/>
      <c r="C777" s="329">
        <v>788</v>
      </c>
      <c r="D777" s="330" t="s">
        <v>1024</v>
      </c>
      <c r="E777" s="331" t="s">
        <v>1023</v>
      </c>
      <c r="F777" s="332">
        <v>0</v>
      </c>
      <c r="G777" s="576">
        <v>0.6</v>
      </c>
      <c r="H777" s="333">
        <f t="shared" si="81"/>
        <v>119</v>
      </c>
      <c r="I777" s="597">
        <v>3</v>
      </c>
      <c r="J777" s="315">
        <f t="shared" si="80"/>
        <v>593</v>
      </c>
    </row>
    <row r="778" spans="1:10" x14ac:dyDescent="0.2">
      <c r="A778" s="322"/>
      <c r="B778" s="328"/>
      <c r="C778" s="329">
        <v>789</v>
      </c>
      <c r="D778" s="330" t="s">
        <v>1025</v>
      </c>
      <c r="E778" s="331" t="s">
        <v>1026</v>
      </c>
      <c r="F778" s="332">
        <v>0</v>
      </c>
      <c r="G778" s="576">
        <v>0.6</v>
      </c>
      <c r="H778" s="333">
        <f t="shared" si="81"/>
        <v>119</v>
      </c>
      <c r="I778" s="597">
        <v>3</v>
      </c>
      <c r="J778" s="315">
        <f t="shared" si="80"/>
        <v>593</v>
      </c>
    </row>
    <row r="779" spans="1:10" x14ac:dyDescent="0.2">
      <c r="A779" s="322"/>
      <c r="B779" s="328"/>
      <c r="C779" s="329">
        <v>790</v>
      </c>
      <c r="D779" s="330" t="s">
        <v>1027</v>
      </c>
      <c r="E779" s="331" t="s">
        <v>1026</v>
      </c>
      <c r="F779" s="332">
        <v>0</v>
      </c>
      <c r="G779" s="576">
        <v>0.6</v>
      </c>
      <c r="H779" s="333">
        <f t="shared" si="81"/>
        <v>119</v>
      </c>
      <c r="I779" s="597">
        <v>3</v>
      </c>
      <c r="J779" s="315">
        <f t="shared" si="80"/>
        <v>593</v>
      </c>
    </row>
    <row r="780" spans="1:10" x14ac:dyDescent="0.2">
      <c r="A780" s="322"/>
      <c r="B780" s="328"/>
      <c r="C780" s="329">
        <v>791</v>
      </c>
      <c r="D780" s="330" t="s">
        <v>1028</v>
      </c>
      <c r="E780" s="331" t="s">
        <v>1029</v>
      </c>
      <c r="F780" s="332">
        <v>0</v>
      </c>
      <c r="G780" s="576">
        <v>0.6</v>
      </c>
      <c r="H780" s="333">
        <f t="shared" si="81"/>
        <v>119</v>
      </c>
      <c r="I780" s="597">
        <v>3</v>
      </c>
      <c r="J780" s="315">
        <f t="shared" si="80"/>
        <v>593</v>
      </c>
    </row>
    <row r="781" spans="1:10" x14ac:dyDescent="0.2">
      <c r="A781" s="322"/>
      <c r="B781" s="328"/>
      <c r="C781" s="329">
        <v>792</v>
      </c>
      <c r="D781" s="330" t="s">
        <v>1030</v>
      </c>
      <c r="E781" s="331" t="s">
        <v>1031</v>
      </c>
      <c r="F781" s="332">
        <v>0</v>
      </c>
      <c r="G781" s="576">
        <v>0.6</v>
      </c>
      <c r="H781" s="333">
        <f t="shared" si="81"/>
        <v>119</v>
      </c>
      <c r="I781" s="597">
        <v>3</v>
      </c>
      <c r="J781" s="315">
        <f t="shared" si="80"/>
        <v>593</v>
      </c>
    </row>
    <row r="782" spans="1:10" x14ac:dyDescent="0.2">
      <c r="A782" s="322"/>
      <c r="B782" s="328"/>
      <c r="C782" s="329">
        <v>793</v>
      </c>
      <c r="D782" s="330" t="s">
        <v>1032</v>
      </c>
      <c r="E782" s="331">
        <v>167</v>
      </c>
      <c r="F782" s="332">
        <v>0</v>
      </c>
      <c r="G782" s="576">
        <v>1</v>
      </c>
      <c r="H782" s="333">
        <f t="shared" si="81"/>
        <v>198</v>
      </c>
      <c r="I782" s="597">
        <v>3</v>
      </c>
      <c r="J782" s="315">
        <f t="shared" si="80"/>
        <v>593</v>
      </c>
    </row>
    <row r="783" spans="1:10" x14ac:dyDescent="0.2">
      <c r="A783" s="322"/>
      <c r="B783" s="328"/>
      <c r="C783" s="329">
        <v>794</v>
      </c>
      <c r="D783" s="330" t="s">
        <v>1033</v>
      </c>
      <c r="E783" s="331" t="s">
        <v>1034</v>
      </c>
      <c r="F783" s="332">
        <v>0</v>
      </c>
      <c r="G783" s="576">
        <v>1</v>
      </c>
      <c r="H783" s="333">
        <f t="shared" si="81"/>
        <v>198</v>
      </c>
      <c r="I783" s="597">
        <v>3</v>
      </c>
      <c r="J783" s="315">
        <f t="shared" si="80"/>
        <v>593</v>
      </c>
    </row>
    <row r="784" spans="1:10" x14ac:dyDescent="0.2">
      <c r="A784" s="322"/>
      <c r="B784" s="328"/>
      <c r="C784" s="329">
        <v>795</v>
      </c>
      <c r="D784" s="330" t="s">
        <v>1035</v>
      </c>
      <c r="E784" s="331" t="s">
        <v>1034</v>
      </c>
      <c r="F784" s="332">
        <v>0</v>
      </c>
      <c r="G784" s="576">
        <v>1</v>
      </c>
      <c r="H784" s="333">
        <f t="shared" si="81"/>
        <v>198</v>
      </c>
      <c r="I784" s="597">
        <v>3</v>
      </c>
      <c r="J784" s="315">
        <f t="shared" si="80"/>
        <v>593</v>
      </c>
    </row>
    <row r="785" spans="1:16382" x14ac:dyDescent="0.2">
      <c r="A785" s="322"/>
      <c r="B785" s="328"/>
      <c r="C785" s="329">
        <v>796</v>
      </c>
      <c r="D785" s="330" t="s">
        <v>1036</v>
      </c>
      <c r="E785" s="331" t="s">
        <v>1034</v>
      </c>
      <c r="F785" s="332">
        <v>0</v>
      </c>
      <c r="G785" s="576">
        <v>1</v>
      </c>
      <c r="H785" s="333">
        <f t="shared" si="81"/>
        <v>198</v>
      </c>
      <c r="I785" s="597">
        <v>3</v>
      </c>
      <c r="J785" s="315">
        <f t="shared" si="80"/>
        <v>593</v>
      </c>
    </row>
    <row r="786" spans="1:16382" x14ac:dyDescent="0.2">
      <c r="A786" s="322"/>
      <c r="B786" s="328"/>
      <c r="C786" s="329">
        <v>797</v>
      </c>
      <c r="D786" s="330" t="s">
        <v>1037</v>
      </c>
      <c r="E786" s="331" t="s">
        <v>1038</v>
      </c>
      <c r="F786" s="332">
        <v>0</v>
      </c>
      <c r="G786" s="576">
        <v>1</v>
      </c>
      <c r="H786" s="333">
        <f t="shared" si="81"/>
        <v>198</v>
      </c>
      <c r="I786" s="597">
        <v>3</v>
      </c>
      <c r="J786" s="315">
        <f t="shared" si="80"/>
        <v>593</v>
      </c>
    </row>
    <row r="787" spans="1:16382" x14ac:dyDescent="0.2">
      <c r="A787" s="322"/>
      <c r="B787" s="328"/>
      <c r="C787" s="329">
        <v>798</v>
      </c>
      <c r="D787" s="330" t="s">
        <v>1039</v>
      </c>
      <c r="E787" s="331" t="s">
        <v>1038</v>
      </c>
      <c r="F787" s="332">
        <v>0</v>
      </c>
      <c r="G787" s="576">
        <v>1</v>
      </c>
      <c r="H787" s="333">
        <f t="shared" si="81"/>
        <v>198</v>
      </c>
      <c r="I787" s="597">
        <v>3</v>
      </c>
      <c r="J787" s="315">
        <f t="shared" si="80"/>
        <v>593</v>
      </c>
    </row>
    <row r="788" spans="1:16382" x14ac:dyDescent="0.2">
      <c r="A788" s="322"/>
      <c r="B788" s="328"/>
      <c r="C788" s="329">
        <v>799</v>
      </c>
      <c r="D788" s="330" t="s">
        <v>1040</v>
      </c>
      <c r="E788" s="331" t="s">
        <v>1038</v>
      </c>
      <c r="F788" s="332">
        <v>0</v>
      </c>
      <c r="G788" s="576">
        <v>1</v>
      </c>
      <c r="H788" s="333">
        <f t="shared" si="81"/>
        <v>198</v>
      </c>
      <c r="I788" s="597">
        <v>3</v>
      </c>
      <c r="J788" s="315">
        <f t="shared" si="80"/>
        <v>593</v>
      </c>
    </row>
    <row r="789" spans="1:16382" x14ac:dyDescent="0.2">
      <c r="A789" s="322"/>
      <c r="B789" s="328"/>
      <c r="C789" s="329">
        <v>800</v>
      </c>
      <c r="D789" s="330" t="s">
        <v>1041</v>
      </c>
      <c r="E789" s="331" t="s">
        <v>1042</v>
      </c>
      <c r="F789" s="332">
        <v>0</v>
      </c>
      <c r="G789" s="576">
        <v>1</v>
      </c>
      <c r="H789" s="333">
        <f t="shared" si="81"/>
        <v>198</v>
      </c>
      <c r="I789" s="597">
        <v>3</v>
      </c>
      <c r="J789" s="315">
        <f t="shared" ref="J789:J873" si="82">IF($I789="","",IFERROR(ROUND($I789*PenaltyUnit,0), I789))</f>
        <v>593</v>
      </c>
    </row>
    <row r="790" spans="1:16382" ht="38.25" x14ac:dyDescent="0.2">
      <c r="A790" s="322"/>
      <c r="B790" s="328"/>
      <c r="C790" s="329">
        <v>803</v>
      </c>
      <c r="D790" s="330" t="s">
        <v>1043</v>
      </c>
      <c r="E790" s="331" t="s">
        <v>1044</v>
      </c>
      <c r="F790" s="332">
        <v>0</v>
      </c>
      <c r="G790" s="576">
        <v>1</v>
      </c>
      <c r="H790" s="333">
        <f t="shared" si="81"/>
        <v>198</v>
      </c>
      <c r="I790" s="597">
        <v>2</v>
      </c>
      <c r="J790" s="315">
        <f t="shared" si="82"/>
        <v>395</v>
      </c>
    </row>
    <row r="791" spans="1:16382" x14ac:dyDescent="0.2">
      <c r="A791" s="322"/>
      <c r="B791" s="328"/>
      <c r="C791" s="329">
        <v>804</v>
      </c>
      <c r="D791" s="330" t="s">
        <v>1045</v>
      </c>
      <c r="E791" s="331" t="s">
        <v>1046</v>
      </c>
      <c r="F791" s="332">
        <v>0</v>
      </c>
      <c r="G791" s="576">
        <v>1</v>
      </c>
      <c r="H791" s="333">
        <f t="shared" si="81"/>
        <v>198</v>
      </c>
      <c r="I791" s="597">
        <v>3</v>
      </c>
      <c r="J791" s="315">
        <f t="shared" si="82"/>
        <v>593</v>
      </c>
    </row>
    <row r="792" spans="1:16382" x14ac:dyDescent="0.2">
      <c r="A792" s="322"/>
      <c r="B792" s="328"/>
      <c r="C792" s="329">
        <v>805</v>
      </c>
      <c r="D792" s="330" t="s">
        <v>1047</v>
      </c>
      <c r="E792" s="331" t="s">
        <v>1048</v>
      </c>
      <c r="F792" s="332">
        <v>0</v>
      </c>
      <c r="G792" s="576">
        <v>1</v>
      </c>
      <c r="H792" s="333">
        <f t="shared" si="81"/>
        <v>198</v>
      </c>
      <c r="I792" s="597">
        <v>3</v>
      </c>
      <c r="J792" s="315">
        <f t="shared" si="82"/>
        <v>593</v>
      </c>
    </row>
    <row r="793" spans="1:16382" x14ac:dyDescent="0.2">
      <c r="A793" s="322"/>
      <c r="B793" s="328"/>
      <c r="C793" s="329">
        <v>807</v>
      </c>
      <c r="D793" s="330" t="s">
        <v>1049</v>
      </c>
      <c r="E793" s="331" t="s">
        <v>1050</v>
      </c>
      <c r="F793" s="332">
        <v>0</v>
      </c>
      <c r="G793" s="576">
        <v>1</v>
      </c>
      <c r="H793" s="333">
        <f t="shared" si="81"/>
        <v>198</v>
      </c>
      <c r="I793" s="597">
        <v>2</v>
      </c>
      <c r="J793" s="315">
        <f t="shared" si="82"/>
        <v>395</v>
      </c>
    </row>
    <row r="794" spans="1:16382" x14ac:dyDescent="0.2">
      <c r="A794" s="322"/>
      <c r="B794" s="328"/>
      <c r="C794" s="329">
        <v>948</v>
      </c>
      <c r="D794" s="330" t="s">
        <v>1051</v>
      </c>
      <c r="E794" s="331" t="s">
        <v>999</v>
      </c>
      <c r="F794" s="332">
        <v>0</v>
      </c>
      <c r="G794" s="576">
        <v>0.6</v>
      </c>
      <c r="H794" s="333">
        <f>IF($G794="","",IFERROR(ROUND($G794*PenaltyUnit,0), "n/a"))</f>
        <v>119</v>
      </c>
      <c r="I794" s="597">
        <v>2</v>
      </c>
      <c r="J794" s="315">
        <f>IF($I794="","",IFERROR(ROUND($I794*PenaltyUnit,0), I794))</f>
        <v>395</v>
      </c>
    </row>
    <row r="795" spans="1:16382" x14ac:dyDescent="0.2">
      <c r="A795" s="322"/>
      <c r="B795" s="328"/>
      <c r="C795" s="329">
        <v>949</v>
      </c>
      <c r="D795" s="330" t="s">
        <v>1052</v>
      </c>
      <c r="E795" s="331" t="s">
        <v>1053</v>
      </c>
      <c r="F795" s="332">
        <v>0</v>
      </c>
      <c r="G795" s="576">
        <v>0.6</v>
      </c>
      <c r="H795" s="333">
        <f>IF($G795="","",IFERROR(ROUND($G795*PenaltyUnit,0), "n/a"))</f>
        <v>119</v>
      </c>
      <c r="I795" s="597">
        <v>2</v>
      </c>
      <c r="J795" s="315">
        <f>IF($I795="","",IFERROR(ROUND($I795*PenaltyUnit,0), I795))</f>
        <v>395</v>
      </c>
    </row>
    <row r="796" spans="1:16382" x14ac:dyDescent="0.2">
      <c r="A796" s="322"/>
      <c r="B796" s="328"/>
      <c r="C796" s="329">
        <v>950</v>
      </c>
      <c r="D796" s="330" t="s">
        <v>1054</v>
      </c>
      <c r="E796" s="331" t="s">
        <v>1055</v>
      </c>
      <c r="F796" s="332">
        <v>0</v>
      </c>
      <c r="G796" s="576">
        <v>0.6</v>
      </c>
      <c r="H796" s="333">
        <f>IF($G796="","",IFERROR(ROUND($G796*PenaltyUnit,0), "n/a"))</f>
        <v>119</v>
      </c>
      <c r="I796" s="597">
        <v>2</v>
      </c>
      <c r="J796" s="315">
        <f>IF($I796="","",IFERROR(ROUND($I796*PenaltyUnit,0), I796))</f>
        <v>395</v>
      </c>
    </row>
    <row r="797" spans="1:16382" x14ac:dyDescent="0.2">
      <c r="A797" s="432"/>
      <c r="B797" s="439"/>
      <c r="C797" s="440">
        <v>618</v>
      </c>
      <c r="D797" s="441" t="s">
        <v>670</v>
      </c>
      <c r="E797" s="442" t="s">
        <v>671</v>
      </c>
      <c r="F797" s="443">
        <v>0</v>
      </c>
      <c r="G797" s="580">
        <v>1</v>
      </c>
      <c r="H797" s="445">
        <f>IF($G797="","",IFERROR(ROUND($G797*PenaltyUnit,0), "n/a"))</f>
        <v>198</v>
      </c>
      <c r="I797" s="603">
        <v>5</v>
      </c>
      <c r="J797" s="446">
        <f>IF($I797="","",IFERROR(ROUND($I797*PenaltyUnit,0), I797))</f>
        <v>988</v>
      </c>
      <c r="K797" s="433"/>
      <c r="L797" s="433"/>
      <c r="M797" s="433"/>
      <c r="N797" s="433"/>
      <c r="O797" s="433"/>
      <c r="P797" s="433"/>
      <c r="Q797" s="433"/>
      <c r="R797" s="433"/>
      <c r="S797" s="433"/>
      <c r="T797" s="433"/>
      <c r="U797" s="433"/>
      <c r="V797" s="433"/>
      <c r="W797" s="433"/>
      <c r="X797" s="433"/>
      <c r="Y797" s="433"/>
      <c r="Z797" s="433"/>
      <c r="AA797" s="433"/>
      <c r="AB797" s="433"/>
      <c r="AC797" s="433"/>
      <c r="AD797" s="433"/>
      <c r="AE797" s="433"/>
      <c r="AF797" s="433"/>
      <c r="AG797" s="433"/>
      <c r="AH797" s="433"/>
      <c r="AI797" s="433"/>
      <c r="AJ797" s="433"/>
      <c r="AK797" s="433"/>
      <c r="AL797" s="433"/>
      <c r="AM797" s="433"/>
      <c r="AN797" s="433"/>
      <c r="AO797" s="433"/>
      <c r="AP797" s="433"/>
      <c r="AQ797" s="433"/>
      <c r="AR797" s="433"/>
      <c r="AS797" s="433"/>
      <c r="AT797" s="433"/>
      <c r="AU797" s="433"/>
      <c r="AV797" s="433"/>
      <c r="AW797" s="433"/>
      <c r="AX797" s="433"/>
      <c r="AY797" s="433"/>
      <c r="AZ797" s="433"/>
      <c r="BA797" s="433"/>
      <c r="BB797" s="433"/>
      <c r="BC797" s="433"/>
      <c r="BD797" s="433"/>
      <c r="BE797" s="433"/>
      <c r="BF797" s="433"/>
      <c r="BG797" s="433"/>
      <c r="BH797" s="433"/>
      <c r="BI797" s="433"/>
      <c r="BJ797" s="433"/>
      <c r="BK797" s="433"/>
      <c r="BL797" s="433"/>
      <c r="BM797" s="433"/>
      <c r="BN797" s="433"/>
      <c r="BO797" s="433"/>
      <c r="BP797" s="433"/>
      <c r="BQ797" s="433"/>
      <c r="BR797" s="433"/>
      <c r="BS797" s="433"/>
      <c r="BT797" s="433"/>
      <c r="BU797" s="433"/>
      <c r="BV797" s="433"/>
      <c r="BW797" s="433"/>
      <c r="BX797" s="433"/>
      <c r="BY797" s="433"/>
      <c r="BZ797" s="433"/>
      <c r="CA797" s="433"/>
      <c r="CB797" s="433"/>
      <c r="CC797" s="433"/>
      <c r="CD797" s="433"/>
      <c r="CE797" s="433"/>
      <c r="CF797" s="433"/>
      <c r="CG797" s="433"/>
      <c r="CH797" s="433"/>
      <c r="CI797" s="433"/>
      <c r="CJ797" s="433"/>
      <c r="CK797" s="433"/>
      <c r="CL797" s="433"/>
      <c r="CM797" s="433"/>
      <c r="CN797" s="433"/>
      <c r="CO797" s="433"/>
      <c r="CP797" s="433"/>
      <c r="CQ797" s="433"/>
      <c r="CR797" s="433"/>
      <c r="CS797" s="433"/>
      <c r="CT797" s="433"/>
      <c r="CU797" s="433"/>
      <c r="CV797" s="433"/>
      <c r="CW797" s="433"/>
      <c r="CX797" s="433"/>
      <c r="CY797" s="433"/>
      <c r="CZ797" s="433"/>
      <c r="DA797" s="433"/>
      <c r="DB797" s="433"/>
      <c r="DC797" s="433"/>
      <c r="DD797" s="433"/>
      <c r="DE797" s="433"/>
      <c r="DF797" s="433"/>
      <c r="DG797" s="433"/>
      <c r="DH797" s="433"/>
      <c r="DI797" s="433"/>
      <c r="DJ797" s="433"/>
      <c r="DK797" s="433"/>
      <c r="DL797" s="433"/>
      <c r="DM797" s="433"/>
      <c r="DN797" s="433"/>
      <c r="DO797" s="433"/>
      <c r="DP797" s="433"/>
      <c r="DQ797" s="433"/>
      <c r="DR797" s="433"/>
      <c r="DS797" s="433"/>
      <c r="DT797" s="433"/>
      <c r="DU797" s="433"/>
      <c r="DV797" s="433"/>
      <c r="DW797" s="433"/>
      <c r="DX797" s="433"/>
      <c r="DY797" s="433"/>
      <c r="DZ797" s="433"/>
      <c r="EA797" s="433"/>
      <c r="EB797" s="433"/>
      <c r="EC797" s="433"/>
      <c r="ED797" s="433"/>
      <c r="EE797" s="433"/>
      <c r="EF797" s="433"/>
      <c r="EG797" s="433"/>
      <c r="EH797" s="433"/>
      <c r="EI797" s="433"/>
      <c r="EJ797" s="433"/>
      <c r="EK797" s="433"/>
      <c r="EL797" s="433"/>
      <c r="EM797" s="433"/>
      <c r="EN797" s="433"/>
      <c r="EO797" s="433"/>
      <c r="EP797" s="433"/>
      <c r="EQ797" s="433"/>
      <c r="ER797" s="433"/>
      <c r="ES797" s="433"/>
      <c r="ET797" s="433"/>
      <c r="EU797" s="433"/>
      <c r="EV797" s="433"/>
      <c r="EW797" s="433"/>
      <c r="EX797" s="433"/>
      <c r="EY797" s="433"/>
      <c r="EZ797" s="433"/>
      <c r="FA797" s="433"/>
      <c r="FB797" s="433"/>
      <c r="FC797" s="433"/>
      <c r="FD797" s="433"/>
      <c r="FE797" s="433"/>
      <c r="FF797" s="433"/>
      <c r="FG797" s="433"/>
      <c r="FH797" s="433"/>
      <c r="FI797" s="433"/>
      <c r="FJ797" s="433"/>
      <c r="FK797" s="433"/>
      <c r="FL797" s="433"/>
      <c r="FM797" s="433"/>
      <c r="FN797" s="433"/>
      <c r="FO797" s="433"/>
      <c r="FP797" s="433"/>
      <c r="FQ797" s="433"/>
      <c r="FR797" s="433"/>
      <c r="FS797" s="433"/>
      <c r="FT797" s="433"/>
      <c r="FU797" s="433"/>
      <c r="FV797" s="433"/>
      <c r="FW797" s="433"/>
      <c r="FX797" s="433"/>
      <c r="FY797" s="433"/>
      <c r="FZ797" s="433"/>
      <c r="GA797" s="433"/>
      <c r="GB797" s="433"/>
      <c r="GC797" s="433"/>
      <c r="GD797" s="433"/>
      <c r="GE797" s="433"/>
      <c r="GF797" s="433"/>
      <c r="GG797" s="433"/>
      <c r="GH797" s="433"/>
      <c r="GI797" s="433"/>
      <c r="GJ797" s="433"/>
      <c r="GK797" s="433"/>
      <c r="GL797" s="433"/>
      <c r="GM797" s="433"/>
      <c r="GN797" s="433"/>
      <c r="GO797" s="433"/>
      <c r="GP797" s="433"/>
      <c r="GQ797" s="433"/>
      <c r="GR797" s="433"/>
      <c r="GS797" s="433"/>
      <c r="GT797" s="433"/>
      <c r="GU797" s="433"/>
      <c r="GV797" s="433"/>
      <c r="GW797" s="433"/>
      <c r="GX797" s="433"/>
      <c r="GY797" s="433"/>
      <c r="GZ797" s="433"/>
      <c r="HA797" s="433"/>
      <c r="HB797" s="433"/>
      <c r="HC797" s="433"/>
      <c r="HD797" s="433"/>
      <c r="HE797" s="433"/>
      <c r="HF797" s="433"/>
      <c r="HG797" s="433"/>
      <c r="HH797" s="433"/>
      <c r="HI797" s="433"/>
      <c r="HJ797" s="433"/>
      <c r="HK797" s="433"/>
      <c r="HL797" s="433"/>
      <c r="HM797" s="433"/>
      <c r="HN797" s="433"/>
      <c r="HO797" s="433"/>
      <c r="HP797" s="433"/>
      <c r="HQ797" s="433"/>
      <c r="HR797" s="433"/>
      <c r="HS797" s="433"/>
      <c r="HT797" s="433"/>
      <c r="HU797" s="433"/>
      <c r="HV797" s="433"/>
      <c r="HW797" s="433"/>
      <c r="HX797" s="433"/>
      <c r="HY797" s="433"/>
      <c r="HZ797" s="433"/>
      <c r="IA797" s="433"/>
      <c r="IB797" s="433"/>
      <c r="IC797" s="433"/>
      <c r="ID797" s="433"/>
      <c r="IE797" s="433"/>
      <c r="IF797" s="433"/>
      <c r="IG797" s="433"/>
      <c r="IH797" s="433"/>
      <c r="II797" s="433"/>
      <c r="IJ797" s="433"/>
      <c r="IK797" s="433"/>
      <c r="IL797" s="433"/>
      <c r="IM797" s="433"/>
      <c r="IN797" s="433"/>
      <c r="IO797" s="433"/>
      <c r="IP797" s="433"/>
      <c r="IQ797" s="433"/>
      <c r="IR797" s="433"/>
      <c r="IS797" s="433"/>
      <c r="IT797" s="433"/>
      <c r="IU797" s="433"/>
      <c r="IV797" s="433"/>
      <c r="IW797" s="433"/>
      <c r="IX797" s="433"/>
      <c r="IY797" s="433"/>
      <c r="IZ797" s="433"/>
      <c r="JA797" s="433"/>
      <c r="JB797" s="433"/>
      <c r="JC797" s="433"/>
      <c r="JD797" s="433"/>
      <c r="JE797" s="433"/>
      <c r="JF797" s="433"/>
      <c r="JG797" s="433"/>
      <c r="JH797" s="433"/>
      <c r="JI797" s="433"/>
      <c r="JJ797" s="433"/>
      <c r="JK797" s="433"/>
      <c r="JL797" s="433"/>
      <c r="JM797" s="433"/>
      <c r="JN797" s="433"/>
      <c r="JO797" s="433"/>
      <c r="JP797" s="433"/>
      <c r="JQ797" s="433"/>
      <c r="JR797" s="433"/>
      <c r="JS797" s="433"/>
      <c r="JT797" s="433"/>
      <c r="JU797" s="433"/>
      <c r="JV797" s="433"/>
      <c r="JW797" s="433"/>
      <c r="JX797" s="433"/>
      <c r="JY797" s="433"/>
      <c r="JZ797" s="433"/>
      <c r="KA797" s="433"/>
      <c r="KB797" s="433"/>
      <c r="KC797" s="433"/>
      <c r="KD797" s="433"/>
      <c r="KE797" s="433"/>
      <c r="KF797" s="433"/>
      <c r="KG797" s="433"/>
      <c r="KH797" s="433"/>
      <c r="KI797" s="433"/>
      <c r="KJ797" s="433"/>
      <c r="KK797" s="433"/>
      <c r="KL797" s="433"/>
      <c r="KM797" s="433"/>
      <c r="KN797" s="433"/>
      <c r="KO797" s="433"/>
      <c r="KP797" s="433"/>
      <c r="KQ797" s="433"/>
      <c r="KR797" s="433"/>
      <c r="KS797" s="433"/>
      <c r="KT797" s="433"/>
      <c r="KU797" s="433"/>
      <c r="KV797" s="433"/>
      <c r="KW797" s="433"/>
      <c r="KX797" s="433"/>
      <c r="KY797" s="433"/>
      <c r="KZ797" s="433"/>
      <c r="LA797" s="433"/>
      <c r="LB797" s="433"/>
      <c r="LC797" s="433"/>
      <c r="LD797" s="433"/>
      <c r="LE797" s="433"/>
      <c r="LF797" s="433"/>
      <c r="LG797" s="433"/>
      <c r="LH797" s="433"/>
      <c r="LI797" s="433"/>
      <c r="LJ797" s="433"/>
      <c r="LK797" s="433"/>
      <c r="LL797" s="433"/>
      <c r="LM797" s="433"/>
      <c r="LN797" s="433"/>
      <c r="LO797" s="433"/>
      <c r="LP797" s="433"/>
      <c r="LQ797" s="433"/>
      <c r="LR797" s="433"/>
      <c r="LS797" s="433"/>
      <c r="LT797" s="433"/>
      <c r="LU797" s="433"/>
      <c r="LV797" s="433"/>
      <c r="LW797" s="433"/>
      <c r="LX797" s="433"/>
      <c r="LY797" s="433"/>
      <c r="LZ797" s="433"/>
      <c r="MA797" s="433"/>
      <c r="MB797" s="433"/>
      <c r="MC797" s="433"/>
      <c r="MD797" s="433"/>
      <c r="ME797" s="433"/>
      <c r="MF797" s="433"/>
      <c r="MG797" s="433"/>
      <c r="MH797" s="433"/>
      <c r="MI797" s="433"/>
      <c r="MJ797" s="433"/>
      <c r="MK797" s="433"/>
      <c r="ML797" s="433"/>
      <c r="MM797" s="433"/>
      <c r="MN797" s="433"/>
      <c r="MO797" s="433"/>
      <c r="MP797" s="433"/>
      <c r="MQ797" s="433"/>
      <c r="MR797" s="433"/>
      <c r="MS797" s="433"/>
      <c r="MT797" s="433"/>
      <c r="MU797" s="433"/>
      <c r="MV797" s="433"/>
      <c r="MW797" s="433"/>
      <c r="MX797" s="433"/>
      <c r="MY797" s="433"/>
      <c r="MZ797" s="433"/>
      <c r="NA797" s="433"/>
      <c r="NB797" s="433"/>
      <c r="NC797" s="433"/>
      <c r="ND797" s="433"/>
      <c r="NE797" s="433"/>
      <c r="NF797" s="433"/>
      <c r="NG797" s="433"/>
      <c r="NH797" s="433"/>
      <c r="NI797" s="433"/>
      <c r="NJ797" s="433"/>
      <c r="NK797" s="433"/>
      <c r="NL797" s="433"/>
      <c r="NM797" s="433"/>
      <c r="NN797" s="433"/>
      <c r="NO797" s="433"/>
      <c r="NP797" s="433"/>
      <c r="NQ797" s="433"/>
      <c r="NR797" s="433"/>
      <c r="NS797" s="433"/>
      <c r="NT797" s="433"/>
      <c r="NU797" s="433"/>
      <c r="NV797" s="433"/>
      <c r="NW797" s="433"/>
      <c r="NX797" s="433"/>
      <c r="NY797" s="433"/>
      <c r="NZ797" s="433"/>
      <c r="OA797" s="433"/>
      <c r="OB797" s="433"/>
      <c r="OC797" s="433"/>
      <c r="OD797" s="433"/>
      <c r="OE797" s="433"/>
      <c r="OF797" s="433"/>
      <c r="OG797" s="433"/>
      <c r="OH797" s="433"/>
      <c r="OI797" s="433"/>
      <c r="OJ797" s="433"/>
      <c r="OK797" s="433"/>
      <c r="OL797" s="433"/>
      <c r="OM797" s="433"/>
      <c r="ON797" s="433"/>
      <c r="OO797" s="433"/>
      <c r="OP797" s="433"/>
      <c r="OQ797" s="433"/>
      <c r="OR797" s="433"/>
      <c r="OS797" s="433"/>
      <c r="OT797" s="433"/>
      <c r="OU797" s="433"/>
      <c r="OV797" s="433"/>
      <c r="OW797" s="433"/>
      <c r="OX797" s="433"/>
      <c r="OY797" s="433"/>
      <c r="OZ797" s="433"/>
      <c r="PA797" s="433"/>
      <c r="PB797" s="433"/>
      <c r="PC797" s="433"/>
      <c r="PD797" s="433"/>
      <c r="PE797" s="433"/>
      <c r="PF797" s="433"/>
      <c r="PG797" s="433"/>
      <c r="PH797" s="433"/>
      <c r="PI797" s="433"/>
      <c r="PJ797" s="433"/>
      <c r="PK797" s="433"/>
      <c r="PL797" s="433"/>
      <c r="PM797" s="433"/>
      <c r="PN797" s="433"/>
      <c r="PO797" s="433"/>
      <c r="PP797" s="433"/>
      <c r="PQ797" s="433"/>
      <c r="PR797" s="433"/>
      <c r="PS797" s="433"/>
      <c r="PT797" s="433"/>
      <c r="PU797" s="433"/>
      <c r="PV797" s="433"/>
      <c r="PW797" s="433"/>
      <c r="PX797" s="433"/>
      <c r="PY797" s="433"/>
      <c r="PZ797" s="433"/>
      <c r="QA797" s="433"/>
      <c r="QB797" s="433"/>
      <c r="QC797" s="433"/>
      <c r="QD797" s="433"/>
      <c r="QE797" s="433"/>
      <c r="QF797" s="433"/>
      <c r="QG797" s="433"/>
      <c r="QH797" s="433"/>
      <c r="QI797" s="433"/>
      <c r="QJ797" s="433"/>
      <c r="QK797" s="433"/>
      <c r="QL797" s="433"/>
      <c r="QM797" s="433"/>
      <c r="QN797" s="433"/>
      <c r="QO797" s="433"/>
      <c r="QP797" s="433"/>
      <c r="QQ797" s="433"/>
      <c r="QR797" s="433"/>
      <c r="QS797" s="433"/>
      <c r="QT797" s="433"/>
      <c r="QU797" s="433"/>
      <c r="QV797" s="433"/>
      <c r="QW797" s="433"/>
      <c r="QX797" s="433"/>
      <c r="QY797" s="433"/>
      <c r="QZ797" s="433"/>
      <c r="RA797" s="433"/>
      <c r="RB797" s="433"/>
      <c r="RC797" s="433"/>
      <c r="RD797" s="433"/>
      <c r="RE797" s="433"/>
      <c r="RF797" s="433"/>
      <c r="RG797" s="433"/>
      <c r="RH797" s="433"/>
      <c r="RI797" s="433"/>
      <c r="RJ797" s="433"/>
      <c r="RK797" s="433"/>
      <c r="RL797" s="433"/>
      <c r="RM797" s="433"/>
      <c r="RN797" s="433"/>
      <c r="RO797" s="433"/>
      <c r="RP797" s="433"/>
      <c r="RQ797" s="433"/>
      <c r="RR797" s="433"/>
      <c r="RS797" s="433"/>
      <c r="RT797" s="433"/>
      <c r="RU797" s="433"/>
      <c r="RV797" s="433"/>
      <c r="RW797" s="433"/>
      <c r="RX797" s="433"/>
      <c r="RY797" s="433"/>
      <c r="RZ797" s="433"/>
      <c r="SA797" s="433"/>
      <c r="SB797" s="433"/>
      <c r="SC797" s="433"/>
      <c r="SD797" s="433"/>
      <c r="SE797" s="433"/>
      <c r="SF797" s="433"/>
      <c r="SG797" s="433"/>
      <c r="SH797" s="433"/>
      <c r="SI797" s="433"/>
      <c r="SJ797" s="433"/>
      <c r="SK797" s="433"/>
      <c r="SL797" s="433"/>
      <c r="SM797" s="433"/>
      <c r="SN797" s="433"/>
      <c r="SO797" s="433"/>
      <c r="SP797" s="433"/>
      <c r="SQ797" s="433"/>
      <c r="SR797" s="433"/>
      <c r="SS797" s="433"/>
      <c r="ST797" s="433"/>
      <c r="SU797" s="433"/>
      <c r="SV797" s="433"/>
      <c r="SW797" s="433"/>
      <c r="SX797" s="433"/>
      <c r="SY797" s="433"/>
      <c r="SZ797" s="433"/>
      <c r="TA797" s="433"/>
      <c r="TB797" s="433"/>
      <c r="TC797" s="433"/>
      <c r="TD797" s="433"/>
      <c r="TE797" s="433"/>
      <c r="TF797" s="433"/>
      <c r="TG797" s="433"/>
      <c r="TH797" s="433"/>
      <c r="TI797" s="433"/>
      <c r="TJ797" s="433"/>
      <c r="TK797" s="433"/>
      <c r="TL797" s="433"/>
      <c r="TM797" s="433"/>
      <c r="TN797" s="433"/>
      <c r="TO797" s="433"/>
      <c r="TP797" s="433"/>
      <c r="TQ797" s="433"/>
      <c r="TR797" s="433"/>
      <c r="TS797" s="433"/>
      <c r="TT797" s="433"/>
      <c r="TU797" s="433"/>
      <c r="TV797" s="433"/>
      <c r="TW797" s="433"/>
      <c r="TX797" s="433"/>
      <c r="TY797" s="433"/>
      <c r="TZ797" s="433"/>
      <c r="UA797" s="433"/>
      <c r="UB797" s="433"/>
      <c r="UC797" s="433"/>
      <c r="UD797" s="433"/>
      <c r="UE797" s="433"/>
      <c r="UF797" s="433"/>
      <c r="UG797" s="433"/>
      <c r="UH797" s="433"/>
      <c r="UI797" s="433"/>
      <c r="UJ797" s="433"/>
      <c r="UK797" s="433"/>
      <c r="UL797" s="433"/>
      <c r="UM797" s="433"/>
      <c r="UN797" s="433"/>
      <c r="UO797" s="433"/>
      <c r="UP797" s="433"/>
      <c r="UQ797" s="433"/>
      <c r="UR797" s="433"/>
      <c r="US797" s="433"/>
      <c r="UT797" s="433"/>
      <c r="UU797" s="433"/>
      <c r="UV797" s="433"/>
      <c r="UW797" s="433"/>
      <c r="UX797" s="433"/>
      <c r="UY797" s="433"/>
      <c r="UZ797" s="433"/>
      <c r="VA797" s="433"/>
      <c r="VB797" s="433"/>
      <c r="VC797" s="433"/>
      <c r="VD797" s="433"/>
      <c r="VE797" s="433"/>
      <c r="VF797" s="433"/>
      <c r="VG797" s="433"/>
      <c r="VH797" s="433"/>
      <c r="VI797" s="433"/>
      <c r="VJ797" s="433"/>
      <c r="VK797" s="433"/>
      <c r="VL797" s="433"/>
      <c r="VM797" s="433"/>
      <c r="VN797" s="433"/>
      <c r="VO797" s="433"/>
      <c r="VP797" s="433"/>
      <c r="VQ797" s="433"/>
      <c r="VR797" s="433"/>
      <c r="VS797" s="433"/>
      <c r="VT797" s="433"/>
      <c r="VU797" s="433"/>
      <c r="VV797" s="433"/>
      <c r="VW797" s="433"/>
      <c r="VX797" s="433"/>
      <c r="VY797" s="433"/>
      <c r="VZ797" s="433"/>
      <c r="WA797" s="433"/>
      <c r="WB797" s="433"/>
      <c r="WC797" s="433"/>
      <c r="WD797" s="433"/>
      <c r="WE797" s="433"/>
      <c r="WF797" s="433"/>
      <c r="WG797" s="433"/>
      <c r="WH797" s="433"/>
      <c r="WI797" s="433"/>
      <c r="WJ797" s="433"/>
      <c r="WK797" s="433"/>
      <c r="WL797" s="433"/>
      <c r="WM797" s="433"/>
      <c r="WN797" s="433"/>
      <c r="WO797" s="433"/>
      <c r="WP797" s="433"/>
      <c r="WQ797" s="433"/>
      <c r="WR797" s="433"/>
      <c r="WS797" s="433"/>
      <c r="WT797" s="433"/>
      <c r="WU797" s="433"/>
      <c r="WV797" s="433"/>
      <c r="WW797" s="433"/>
      <c r="WX797" s="433"/>
      <c r="WY797" s="433"/>
      <c r="WZ797" s="433"/>
      <c r="XA797" s="433"/>
      <c r="XB797" s="433"/>
      <c r="XC797" s="433"/>
      <c r="XD797" s="433"/>
      <c r="XE797" s="433"/>
      <c r="XF797" s="433"/>
      <c r="XG797" s="433"/>
      <c r="XH797" s="433"/>
      <c r="XI797" s="433"/>
      <c r="XJ797" s="433"/>
      <c r="XK797" s="433"/>
      <c r="XL797" s="433"/>
      <c r="XM797" s="433"/>
      <c r="XN797" s="433"/>
      <c r="XO797" s="433"/>
      <c r="XP797" s="433"/>
      <c r="XQ797" s="433"/>
      <c r="XR797" s="433"/>
      <c r="XS797" s="433"/>
      <c r="XT797" s="433"/>
      <c r="XU797" s="433"/>
      <c r="XV797" s="433"/>
      <c r="XW797" s="433"/>
      <c r="XX797" s="433"/>
      <c r="XY797" s="433"/>
      <c r="XZ797" s="433"/>
      <c r="YA797" s="433"/>
      <c r="YB797" s="433"/>
      <c r="YC797" s="433"/>
      <c r="YD797" s="433"/>
      <c r="YE797" s="433"/>
      <c r="YF797" s="433"/>
      <c r="YG797" s="433"/>
      <c r="YH797" s="433"/>
      <c r="YI797" s="433"/>
      <c r="YJ797" s="433"/>
      <c r="YK797" s="433"/>
      <c r="YL797" s="433"/>
      <c r="YM797" s="433"/>
      <c r="YN797" s="433"/>
      <c r="YO797" s="433"/>
      <c r="YP797" s="433"/>
      <c r="YQ797" s="433"/>
      <c r="YR797" s="433"/>
      <c r="YS797" s="433"/>
      <c r="YT797" s="433"/>
      <c r="YU797" s="433"/>
      <c r="YV797" s="433"/>
      <c r="YW797" s="433"/>
      <c r="YX797" s="433"/>
      <c r="YY797" s="433"/>
      <c r="YZ797" s="433"/>
      <c r="ZA797" s="433"/>
      <c r="ZB797" s="433"/>
      <c r="ZC797" s="433"/>
      <c r="ZD797" s="433"/>
      <c r="ZE797" s="433"/>
      <c r="ZF797" s="433"/>
      <c r="ZG797" s="433"/>
      <c r="ZH797" s="433"/>
      <c r="ZI797" s="433"/>
      <c r="ZJ797" s="433"/>
      <c r="ZK797" s="433"/>
      <c r="ZL797" s="433"/>
      <c r="ZM797" s="433"/>
      <c r="ZN797" s="433"/>
      <c r="ZO797" s="433"/>
      <c r="ZP797" s="433"/>
      <c r="ZQ797" s="433"/>
      <c r="ZR797" s="433"/>
      <c r="ZS797" s="433"/>
      <c r="ZT797" s="433"/>
      <c r="ZU797" s="433"/>
      <c r="ZV797" s="433"/>
      <c r="ZW797" s="433"/>
      <c r="ZX797" s="433"/>
      <c r="ZY797" s="433"/>
      <c r="ZZ797" s="433"/>
      <c r="AAA797" s="433"/>
      <c r="AAB797" s="433"/>
      <c r="AAC797" s="433"/>
      <c r="AAD797" s="433"/>
      <c r="AAE797" s="433"/>
      <c r="AAF797" s="433"/>
      <c r="AAG797" s="433"/>
      <c r="AAH797" s="433"/>
      <c r="AAI797" s="433"/>
      <c r="AAJ797" s="433"/>
      <c r="AAK797" s="433"/>
      <c r="AAL797" s="433"/>
      <c r="AAM797" s="433"/>
      <c r="AAN797" s="433"/>
      <c r="AAO797" s="433"/>
      <c r="AAP797" s="433"/>
      <c r="AAQ797" s="433"/>
      <c r="AAR797" s="433"/>
      <c r="AAS797" s="433"/>
      <c r="AAT797" s="433"/>
      <c r="AAU797" s="433"/>
      <c r="AAV797" s="433"/>
      <c r="AAW797" s="433"/>
      <c r="AAX797" s="433"/>
      <c r="AAY797" s="433"/>
      <c r="AAZ797" s="433"/>
      <c r="ABA797" s="433"/>
      <c r="ABB797" s="433"/>
      <c r="ABC797" s="433"/>
      <c r="ABD797" s="433"/>
      <c r="ABE797" s="433"/>
      <c r="ABF797" s="433"/>
      <c r="ABG797" s="433"/>
      <c r="ABH797" s="433"/>
      <c r="ABI797" s="433"/>
      <c r="ABJ797" s="433"/>
      <c r="ABK797" s="433"/>
      <c r="ABL797" s="433"/>
      <c r="ABM797" s="433"/>
      <c r="ABN797" s="433"/>
      <c r="ABO797" s="433"/>
      <c r="ABP797" s="433"/>
      <c r="ABQ797" s="433"/>
      <c r="ABR797" s="433"/>
      <c r="ABS797" s="433"/>
      <c r="ABT797" s="433"/>
      <c r="ABU797" s="433"/>
      <c r="ABV797" s="433"/>
      <c r="ABW797" s="433"/>
      <c r="ABX797" s="433"/>
      <c r="ABY797" s="433"/>
      <c r="ABZ797" s="433"/>
      <c r="ACA797" s="433"/>
      <c r="ACB797" s="433"/>
      <c r="ACC797" s="433"/>
      <c r="ACD797" s="433"/>
      <c r="ACE797" s="433"/>
      <c r="ACF797" s="433"/>
      <c r="ACG797" s="433"/>
      <c r="ACH797" s="433"/>
      <c r="ACI797" s="433"/>
      <c r="ACJ797" s="433"/>
      <c r="ACK797" s="433"/>
      <c r="ACL797" s="433"/>
      <c r="ACM797" s="433"/>
      <c r="ACN797" s="433"/>
      <c r="ACO797" s="433"/>
      <c r="ACP797" s="433"/>
      <c r="ACQ797" s="433"/>
      <c r="ACR797" s="433"/>
      <c r="ACS797" s="433"/>
      <c r="ACT797" s="433"/>
      <c r="ACU797" s="433"/>
      <c r="ACV797" s="433"/>
      <c r="ACW797" s="433"/>
      <c r="ACX797" s="433"/>
      <c r="ACY797" s="433"/>
      <c r="ACZ797" s="433"/>
      <c r="ADA797" s="433"/>
      <c r="ADB797" s="433"/>
      <c r="ADC797" s="433"/>
      <c r="ADD797" s="433"/>
      <c r="ADE797" s="433"/>
      <c r="ADF797" s="433"/>
      <c r="ADG797" s="433"/>
      <c r="ADH797" s="433"/>
      <c r="ADI797" s="433"/>
      <c r="ADJ797" s="433"/>
      <c r="ADK797" s="433"/>
      <c r="ADL797" s="433"/>
      <c r="ADM797" s="433"/>
      <c r="ADN797" s="433"/>
      <c r="ADO797" s="433"/>
      <c r="ADP797" s="433"/>
      <c r="ADQ797" s="433"/>
      <c r="ADR797" s="433"/>
      <c r="ADS797" s="433"/>
      <c r="ADT797" s="433"/>
      <c r="ADU797" s="433"/>
      <c r="ADV797" s="433"/>
      <c r="ADW797" s="433"/>
      <c r="ADX797" s="433"/>
      <c r="ADY797" s="433"/>
      <c r="ADZ797" s="433"/>
      <c r="AEA797" s="433"/>
      <c r="AEB797" s="433"/>
      <c r="AEC797" s="433"/>
      <c r="AED797" s="433"/>
      <c r="AEE797" s="433"/>
      <c r="AEF797" s="433"/>
      <c r="AEG797" s="433"/>
      <c r="AEH797" s="433"/>
      <c r="AEI797" s="433"/>
      <c r="AEJ797" s="433"/>
      <c r="AEK797" s="433"/>
      <c r="AEL797" s="433"/>
      <c r="AEM797" s="433"/>
      <c r="AEN797" s="433"/>
      <c r="AEO797" s="433"/>
      <c r="AEP797" s="433"/>
      <c r="AEQ797" s="433"/>
      <c r="AER797" s="433"/>
      <c r="AES797" s="433"/>
      <c r="AET797" s="433"/>
      <c r="AEU797" s="433"/>
      <c r="AEV797" s="433"/>
      <c r="AEW797" s="433"/>
      <c r="AEX797" s="433"/>
      <c r="AEY797" s="433"/>
      <c r="AEZ797" s="433"/>
      <c r="AFA797" s="433"/>
      <c r="AFB797" s="433"/>
      <c r="AFC797" s="433"/>
      <c r="AFD797" s="433"/>
      <c r="AFE797" s="433"/>
      <c r="AFF797" s="433"/>
      <c r="AFG797" s="433"/>
      <c r="AFH797" s="433"/>
      <c r="AFI797" s="433"/>
      <c r="AFJ797" s="433"/>
      <c r="AFK797" s="433"/>
      <c r="AFL797" s="433"/>
      <c r="AFM797" s="433"/>
      <c r="AFN797" s="433"/>
      <c r="AFO797" s="433"/>
      <c r="AFP797" s="433"/>
      <c r="AFQ797" s="433"/>
      <c r="AFR797" s="433"/>
      <c r="AFS797" s="433"/>
      <c r="AFT797" s="433"/>
      <c r="AFU797" s="433"/>
      <c r="AFV797" s="433"/>
      <c r="AFW797" s="433"/>
      <c r="AFX797" s="433"/>
      <c r="AFY797" s="433"/>
      <c r="AFZ797" s="433"/>
      <c r="AGA797" s="433"/>
      <c r="AGB797" s="433"/>
      <c r="AGC797" s="433"/>
      <c r="AGD797" s="433"/>
      <c r="AGE797" s="433"/>
      <c r="AGF797" s="433"/>
      <c r="AGG797" s="433"/>
      <c r="AGH797" s="433"/>
      <c r="AGI797" s="433"/>
      <c r="AGJ797" s="433"/>
      <c r="AGK797" s="433"/>
      <c r="AGL797" s="433"/>
      <c r="AGM797" s="433"/>
      <c r="AGN797" s="433"/>
      <c r="AGO797" s="433"/>
      <c r="AGP797" s="433"/>
      <c r="AGQ797" s="433"/>
      <c r="AGR797" s="433"/>
      <c r="AGS797" s="433"/>
      <c r="AGT797" s="433"/>
      <c r="AGU797" s="433"/>
      <c r="AGV797" s="433"/>
      <c r="AGW797" s="433"/>
      <c r="AGX797" s="433"/>
      <c r="AGY797" s="433"/>
      <c r="AGZ797" s="433"/>
      <c r="AHA797" s="433"/>
      <c r="AHB797" s="433"/>
      <c r="AHC797" s="433"/>
      <c r="AHD797" s="433"/>
      <c r="AHE797" s="433"/>
      <c r="AHF797" s="433"/>
      <c r="AHG797" s="433"/>
      <c r="AHH797" s="433"/>
      <c r="AHI797" s="433"/>
      <c r="AHJ797" s="433"/>
      <c r="AHK797" s="433"/>
      <c r="AHL797" s="433"/>
      <c r="AHM797" s="433"/>
      <c r="AHN797" s="433"/>
      <c r="AHO797" s="433"/>
      <c r="AHP797" s="433"/>
      <c r="AHQ797" s="433"/>
      <c r="AHR797" s="433"/>
      <c r="AHS797" s="433"/>
      <c r="AHT797" s="433"/>
      <c r="AHU797" s="433"/>
      <c r="AHV797" s="433"/>
      <c r="AHW797" s="433"/>
      <c r="AHX797" s="433"/>
      <c r="AHY797" s="433"/>
      <c r="AHZ797" s="433"/>
      <c r="AIA797" s="433"/>
      <c r="AIB797" s="433"/>
      <c r="AIC797" s="433"/>
      <c r="AID797" s="433"/>
      <c r="AIE797" s="433"/>
      <c r="AIF797" s="433"/>
      <c r="AIG797" s="433"/>
      <c r="AIH797" s="433"/>
      <c r="AII797" s="433"/>
      <c r="AIJ797" s="433"/>
      <c r="AIK797" s="433"/>
      <c r="AIL797" s="433"/>
      <c r="AIM797" s="433"/>
      <c r="AIN797" s="433"/>
      <c r="AIO797" s="433"/>
      <c r="AIP797" s="433"/>
      <c r="AIQ797" s="433"/>
      <c r="AIR797" s="433"/>
      <c r="AIS797" s="433"/>
      <c r="AIT797" s="433"/>
      <c r="AIU797" s="433"/>
      <c r="AIV797" s="433"/>
      <c r="AIW797" s="433"/>
      <c r="AIX797" s="433"/>
      <c r="AIY797" s="433"/>
      <c r="AIZ797" s="433"/>
      <c r="AJA797" s="433"/>
      <c r="AJB797" s="433"/>
      <c r="AJC797" s="433"/>
      <c r="AJD797" s="433"/>
      <c r="AJE797" s="433"/>
      <c r="AJF797" s="433"/>
      <c r="AJG797" s="433"/>
      <c r="AJH797" s="433"/>
      <c r="AJI797" s="433"/>
      <c r="AJJ797" s="433"/>
      <c r="AJK797" s="433"/>
      <c r="AJL797" s="433"/>
      <c r="AJM797" s="433"/>
      <c r="AJN797" s="433"/>
      <c r="AJO797" s="433"/>
      <c r="AJP797" s="433"/>
      <c r="AJQ797" s="433"/>
      <c r="AJR797" s="433"/>
      <c r="AJS797" s="433"/>
      <c r="AJT797" s="433"/>
      <c r="AJU797" s="433"/>
      <c r="AJV797" s="433"/>
      <c r="AJW797" s="433"/>
      <c r="AJX797" s="433"/>
      <c r="AJY797" s="433"/>
      <c r="AJZ797" s="433"/>
      <c r="AKA797" s="433"/>
      <c r="AKB797" s="433"/>
      <c r="AKC797" s="433"/>
      <c r="AKD797" s="433"/>
      <c r="AKE797" s="433"/>
      <c r="AKF797" s="433"/>
      <c r="AKG797" s="433"/>
      <c r="AKH797" s="433"/>
      <c r="AKI797" s="433"/>
      <c r="AKJ797" s="433"/>
      <c r="AKK797" s="433"/>
      <c r="AKL797" s="433"/>
      <c r="AKM797" s="433"/>
      <c r="AKN797" s="433"/>
      <c r="AKO797" s="433"/>
      <c r="AKP797" s="433"/>
      <c r="AKQ797" s="433"/>
      <c r="AKR797" s="433"/>
      <c r="AKS797" s="433"/>
      <c r="AKT797" s="433"/>
      <c r="AKU797" s="433"/>
      <c r="AKV797" s="433"/>
      <c r="AKW797" s="433"/>
      <c r="AKX797" s="433"/>
      <c r="AKY797" s="433"/>
      <c r="AKZ797" s="433"/>
      <c r="ALA797" s="433"/>
      <c r="ALB797" s="433"/>
      <c r="ALC797" s="433"/>
      <c r="ALD797" s="433"/>
      <c r="ALE797" s="433"/>
      <c r="ALF797" s="433"/>
      <c r="ALG797" s="433"/>
      <c r="ALH797" s="433"/>
      <c r="ALI797" s="433"/>
      <c r="ALJ797" s="433"/>
      <c r="ALK797" s="433"/>
      <c r="ALL797" s="433"/>
      <c r="ALM797" s="433"/>
      <c r="ALN797" s="433"/>
      <c r="ALO797" s="433"/>
      <c r="ALP797" s="433"/>
      <c r="ALQ797" s="433"/>
      <c r="ALR797" s="433"/>
      <c r="ALS797" s="433"/>
      <c r="ALT797" s="433"/>
      <c r="ALU797" s="433"/>
      <c r="ALV797" s="433"/>
      <c r="ALW797" s="433"/>
      <c r="ALX797" s="433"/>
      <c r="ALY797" s="433"/>
      <c r="ALZ797" s="433"/>
      <c r="AMA797" s="433"/>
      <c r="AMB797" s="433"/>
      <c r="AMC797" s="433"/>
      <c r="AMD797" s="433"/>
      <c r="AME797" s="433"/>
      <c r="AMF797" s="433"/>
      <c r="AMG797" s="433"/>
      <c r="AMH797" s="433"/>
      <c r="AMI797" s="433"/>
      <c r="AMJ797" s="433"/>
      <c r="AMK797" s="433"/>
      <c r="AML797" s="433"/>
      <c r="AMM797" s="433"/>
      <c r="AMN797" s="433"/>
      <c r="AMO797" s="433"/>
      <c r="AMP797" s="433"/>
      <c r="AMQ797" s="433"/>
      <c r="AMR797" s="433"/>
      <c r="AMS797" s="433"/>
      <c r="AMT797" s="433"/>
      <c r="AMU797" s="433"/>
      <c r="AMV797" s="433"/>
      <c r="AMW797" s="433"/>
      <c r="AMX797" s="433"/>
      <c r="AMY797" s="433"/>
      <c r="AMZ797" s="433"/>
      <c r="ANA797" s="433"/>
      <c r="ANB797" s="433"/>
      <c r="ANC797" s="433"/>
      <c r="AND797" s="433"/>
      <c r="ANE797" s="433"/>
      <c r="ANF797" s="433"/>
      <c r="ANG797" s="433"/>
      <c r="ANH797" s="433"/>
      <c r="ANI797" s="433"/>
      <c r="ANJ797" s="433"/>
      <c r="ANK797" s="433"/>
      <c r="ANL797" s="433"/>
      <c r="ANM797" s="433"/>
      <c r="ANN797" s="433"/>
      <c r="ANO797" s="433"/>
      <c r="ANP797" s="433"/>
      <c r="ANQ797" s="433"/>
      <c r="ANR797" s="433"/>
      <c r="ANS797" s="433"/>
      <c r="ANT797" s="433"/>
      <c r="ANU797" s="433"/>
      <c r="ANV797" s="433"/>
      <c r="ANW797" s="433"/>
      <c r="ANX797" s="433"/>
      <c r="ANY797" s="433"/>
      <c r="ANZ797" s="433"/>
      <c r="AOA797" s="433"/>
      <c r="AOB797" s="433"/>
      <c r="AOC797" s="433"/>
      <c r="AOD797" s="433"/>
      <c r="AOE797" s="433"/>
      <c r="AOF797" s="433"/>
      <c r="AOG797" s="433"/>
      <c r="AOH797" s="433"/>
      <c r="AOI797" s="433"/>
      <c r="AOJ797" s="433"/>
      <c r="AOK797" s="433"/>
      <c r="AOL797" s="433"/>
      <c r="AOM797" s="433"/>
      <c r="AON797" s="433"/>
      <c r="AOO797" s="433"/>
      <c r="AOP797" s="433"/>
      <c r="AOQ797" s="433"/>
      <c r="AOR797" s="433"/>
      <c r="AOS797" s="433"/>
      <c r="AOT797" s="433"/>
      <c r="AOU797" s="433"/>
      <c r="AOV797" s="433"/>
      <c r="AOW797" s="433"/>
      <c r="AOX797" s="433"/>
      <c r="AOY797" s="433"/>
      <c r="AOZ797" s="433"/>
      <c r="APA797" s="433"/>
      <c r="APB797" s="433"/>
      <c r="APC797" s="433"/>
      <c r="APD797" s="433"/>
      <c r="APE797" s="433"/>
      <c r="APF797" s="433"/>
      <c r="APG797" s="433"/>
      <c r="APH797" s="433"/>
      <c r="API797" s="433"/>
      <c r="APJ797" s="433"/>
      <c r="APK797" s="433"/>
      <c r="APL797" s="433"/>
      <c r="APM797" s="433"/>
      <c r="APN797" s="433"/>
      <c r="APO797" s="433"/>
      <c r="APP797" s="433"/>
      <c r="APQ797" s="433"/>
      <c r="APR797" s="433"/>
      <c r="APS797" s="433"/>
      <c r="APT797" s="433"/>
      <c r="APU797" s="433"/>
      <c r="APV797" s="433"/>
      <c r="APW797" s="433"/>
      <c r="APX797" s="433"/>
      <c r="APY797" s="433"/>
      <c r="APZ797" s="433"/>
      <c r="AQA797" s="433"/>
      <c r="AQB797" s="433"/>
      <c r="AQC797" s="433"/>
      <c r="AQD797" s="433"/>
      <c r="AQE797" s="433"/>
      <c r="AQF797" s="433"/>
      <c r="AQG797" s="433"/>
      <c r="AQH797" s="433"/>
      <c r="AQI797" s="433"/>
      <c r="AQJ797" s="433"/>
      <c r="AQK797" s="433"/>
      <c r="AQL797" s="433"/>
      <c r="AQM797" s="433"/>
      <c r="AQN797" s="433"/>
      <c r="AQO797" s="433"/>
      <c r="AQP797" s="433"/>
      <c r="AQQ797" s="433"/>
      <c r="AQR797" s="433"/>
      <c r="AQS797" s="433"/>
      <c r="AQT797" s="433"/>
      <c r="AQU797" s="433"/>
      <c r="AQV797" s="433"/>
      <c r="AQW797" s="433"/>
      <c r="AQX797" s="433"/>
      <c r="AQY797" s="433"/>
      <c r="AQZ797" s="433"/>
      <c r="ARA797" s="433"/>
      <c r="ARB797" s="433"/>
      <c r="ARC797" s="433"/>
      <c r="ARD797" s="433"/>
      <c r="ARE797" s="433"/>
      <c r="ARF797" s="433"/>
      <c r="ARG797" s="433"/>
      <c r="ARH797" s="433"/>
      <c r="ARI797" s="433"/>
      <c r="ARJ797" s="433"/>
      <c r="ARK797" s="433"/>
      <c r="ARL797" s="433"/>
      <c r="ARM797" s="433"/>
      <c r="ARN797" s="433"/>
      <c r="ARO797" s="433"/>
      <c r="ARP797" s="433"/>
      <c r="ARQ797" s="433"/>
      <c r="ARR797" s="433"/>
      <c r="ARS797" s="433"/>
      <c r="ART797" s="433"/>
      <c r="ARU797" s="433"/>
      <c r="ARV797" s="433"/>
      <c r="ARW797" s="433"/>
      <c r="ARX797" s="433"/>
      <c r="ARY797" s="433"/>
      <c r="ARZ797" s="433"/>
      <c r="ASA797" s="433"/>
      <c r="ASB797" s="433"/>
      <c r="ASC797" s="433"/>
      <c r="ASD797" s="433"/>
      <c r="ASE797" s="433"/>
      <c r="ASF797" s="433"/>
      <c r="ASG797" s="433"/>
      <c r="ASH797" s="433"/>
      <c r="ASI797" s="433"/>
      <c r="ASJ797" s="433"/>
      <c r="ASK797" s="433"/>
      <c r="ASL797" s="433"/>
      <c r="ASM797" s="433"/>
      <c r="ASN797" s="433"/>
      <c r="ASO797" s="433"/>
      <c r="ASP797" s="433"/>
      <c r="ASQ797" s="433"/>
      <c r="ASR797" s="433"/>
      <c r="ASS797" s="433"/>
      <c r="AST797" s="433"/>
      <c r="ASU797" s="433"/>
      <c r="ASV797" s="433"/>
      <c r="ASW797" s="433"/>
      <c r="ASX797" s="433"/>
      <c r="ASY797" s="433"/>
      <c r="ASZ797" s="433"/>
      <c r="ATA797" s="433"/>
      <c r="ATB797" s="433"/>
      <c r="ATC797" s="433"/>
      <c r="ATD797" s="433"/>
      <c r="ATE797" s="433"/>
      <c r="ATF797" s="433"/>
      <c r="ATG797" s="433"/>
      <c r="ATH797" s="433"/>
      <c r="ATI797" s="433"/>
      <c r="ATJ797" s="433"/>
      <c r="ATK797" s="433"/>
      <c r="ATL797" s="433"/>
      <c r="ATM797" s="433"/>
      <c r="ATN797" s="433"/>
      <c r="ATO797" s="433"/>
      <c r="ATP797" s="433"/>
      <c r="ATQ797" s="433"/>
      <c r="ATR797" s="433"/>
      <c r="ATS797" s="433"/>
      <c r="ATT797" s="433"/>
      <c r="ATU797" s="433"/>
      <c r="ATV797" s="433"/>
      <c r="ATW797" s="433"/>
      <c r="ATX797" s="433"/>
      <c r="ATY797" s="433"/>
      <c r="ATZ797" s="433"/>
      <c r="AUA797" s="433"/>
      <c r="AUB797" s="433"/>
      <c r="AUC797" s="433"/>
      <c r="AUD797" s="433"/>
      <c r="AUE797" s="433"/>
      <c r="AUF797" s="433"/>
      <c r="AUG797" s="433"/>
      <c r="AUH797" s="433"/>
      <c r="AUI797" s="433"/>
      <c r="AUJ797" s="433"/>
      <c r="AUK797" s="433"/>
      <c r="AUL797" s="433"/>
      <c r="AUM797" s="433"/>
      <c r="AUN797" s="433"/>
      <c r="AUO797" s="433"/>
      <c r="AUP797" s="433"/>
      <c r="AUQ797" s="433"/>
      <c r="AUR797" s="433"/>
      <c r="AUS797" s="433"/>
      <c r="AUT797" s="433"/>
      <c r="AUU797" s="433"/>
      <c r="AUV797" s="433"/>
      <c r="AUW797" s="433"/>
      <c r="AUX797" s="433"/>
      <c r="AUY797" s="433"/>
      <c r="AUZ797" s="433"/>
      <c r="AVA797" s="433"/>
      <c r="AVB797" s="433"/>
      <c r="AVC797" s="433"/>
      <c r="AVD797" s="433"/>
      <c r="AVE797" s="433"/>
      <c r="AVF797" s="433"/>
      <c r="AVG797" s="433"/>
      <c r="AVH797" s="433"/>
      <c r="AVI797" s="433"/>
      <c r="AVJ797" s="433"/>
      <c r="AVK797" s="433"/>
      <c r="AVL797" s="433"/>
      <c r="AVM797" s="433"/>
      <c r="AVN797" s="433"/>
      <c r="AVO797" s="433"/>
      <c r="AVP797" s="433"/>
      <c r="AVQ797" s="433"/>
      <c r="AVR797" s="433"/>
      <c r="AVS797" s="433"/>
      <c r="AVT797" s="433"/>
      <c r="AVU797" s="433"/>
      <c r="AVV797" s="433"/>
      <c r="AVW797" s="433"/>
      <c r="AVX797" s="433"/>
      <c r="AVY797" s="433"/>
      <c r="AVZ797" s="433"/>
      <c r="AWA797" s="433"/>
      <c r="AWB797" s="433"/>
      <c r="AWC797" s="433"/>
      <c r="AWD797" s="433"/>
      <c r="AWE797" s="433"/>
      <c r="AWF797" s="433"/>
      <c r="AWG797" s="433"/>
      <c r="AWH797" s="433"/>
      <c r="AWI797" s="433"/>
      <c r="AWJ797" s="433"/>
      <c r="AWK797" s="433"/>
      <c r="AWL797" s="433"/>
      <c r="AWM797" s="433"/>
      <c r="AWN797" s="433"/>
      <c r="AWO797" s="433"/>
      <c r="AWP797" s="433"/>
      <c r="AWQ797" s="433"/>
      <c r="AWR797" s="433"/>
      <c r="AWS797" s="433"/>
      <c r="AWT797" s="433"/>
      <c r="AWU797" s="433"/>
      <c r="AWV797" s="433"/>
      <c r="AWW797" s="433"/>
      <c r="AWX797" s="433"/>
      <c r="AWY797" s="433"/>
      <c r="AWZ797" s="433"/>
      <c r="AXA797" s="433"/>
      <c r="AXB797" s="433"/>
      <c r="AXC797" s="433"/>
      <c r="AXD797" s="433"/>
      <c r="AXE797" s="433"/>
      <c r="AXF797" s="433"/>
      <c r="AXG797" s="433"/>
      <c r="AXH797" s="433"/>
      <c r="AXI797" s="433"/>
      <c r="AXJ797" s="433"/>
      <c r="AXK797" s="433"/>
      <c r="AXL797" s="433"/>
      <c r="AXM797" s="433"/>
      <c r="AXN797" s="433"/>
      <c r="AXO797" s="433"/>
      <c r="AXP797" s="433"/>
      <c r="AXQ797" s="433"/>
      <c r="AXR797" s="433"/>
      <c r="AXS797" s="433"/>
      <c r="AXT797" s="433"/>
      <c r="AXU797" s="433"/>
      <c r="AXV797" s="433"/>
      <c r="AXW797" s="433"/>
      <c r="AXX797" s="433"/>
      <c r="AXY797" s="433"/>
      <c r="AXZ797" s="433"/>
      <c r="AYA797" s="433"/>
      <c r="AYB797" s="433"/>
      <c r="AYC797" s="433"/>
      <c r="AYD797" s="433"/>
      <c r="AYE797" s="433"/>
      <c r="AYF797" s="433"/>
      <c r="AYG797" s="433"/>
      <c r="AYH797" s="433"/>
      <c r="AYI797" s="433"/>
      <c r="AYJ797" s="433"/>
      <c r="AYK797" s="433"/>
      <c r="AYL797" s="433"/>
      <c r="AYM797" s="433"/>
      <c r="AYN797" s="433"/>
      <c r="AYO797" s="433"/>
      <c r="AYP797" s="433"/>
      <c r="AYQ797" s="433"/>
      <c r="AYR797" s="433"/>
      <c r="AYS797" s="433"/>
      <c r="AYT797" s="433"/>
      <c r="AYU797" s="433"/>
      <c r="AYV797" s="433"/>
      <c r="AYW797" s="433"/>
      <c r="AYX797" s="433"/>
      <c r="AYY797" s="433"/>
      <c r="AYZ797" s="433"/>
      <c r="AZA797" s="433"/>
      <c r="AZB797" s="433"/>
      <c r="AZC797" s="433"/>
      <c r="AZD797" s="433"/>
      <c r="AZE797" s="433"/>
      <c r="AZF797" s="433"/>
      <c r="AZG797" s="433"/>
      <c r="AZH797" s="433"/>
      <c r="AZI797" s="433"/>
      <c r="AZJ797" s="433"/>
      <c r="AZK797" s="433"/>
      <c r="AZL797" s="433"/>
      <c r="AZM797" s="433"/>
      <c r="AZN797" s="433"/>
      <c r="AZO797" s="433"/>
      <c r="AZP797" s="433"/>
      <c r="AZQ797" s="433"/>
      <c r="AZR797" s="433"/>
      <c r="AZS797" s="433"/>
      <c r="AZT797" s="433"/>
      <c r="AZU797" s="433"/>
      <c r="AZV797" s="433"/>
      <c r="AZW797" s="433"/>
      <c r="AZX797" s="433"/>
      <c r="AZY797" s="433"/>
      <c r="AZZ797" s="433"/>
      <c r="BAA797" s="433"/>
      <c r="BAB797" s="433"/>
      <c r="BAC797" s="433"/>
      <c r="BAD797" s="433"/>
      <c r="BAE797" s="433"/>
      <c r="BAF797" s="433"/>
      <c r="BAG797" s="433"/>
      <c r="BAH797" s="433"/>
      <c r="BAI797" s="433"/>
      <c r="BAJ797" s="433"/>
      <c r="BAK797" s="433"/>
      <c r="BAL797" s="433"/>
      <c r="BAM797" s="433"/>
      <c r="BAN797" s="433"/>
      <c r="BAO797" s="433"/>
      <c r="BAP797" s="433"/>
      <c r="BAQ797" s="433"/>
      <c r="BAR797" s="433"/>
      <c r="BAS797" s="433"/>
      <c r="BAT797" s="433"/>
      <c r="BAU797" s="433"/>
      <c r="BAV797" s="433"/>
      <c r="BAW797" s="433"/>
      <c r="BAX797" s="433"/>
      <c r="BAY797" s="433"/>
      <c r="BAZ797" s="433"/>
      <c r="BBA797" s="433"/>
      <c r="BBB797" s="433"/>
      <c r="BBC797" s="433"/>
      <c r="BBD797" s="433"/>
      <c r="BBE797" s="433"/>
      <c r="BBF797" s="433"/>
      <c r="BBG797" s="433"/>
      <c r="BBH797" s="433"/>
      <c r="BBI797" s="433"/>
      <c r="BBJ797" s="433"/>
      <c r="BBK797" s="433"/>
      <c r="BBL797" s="433"/>
      <c r="BBM797" s="433"/>
      <c r="BBN797" s="433"/>
      <c r="BBO797" s="433"/>
      <c r="BBP797" s="433"/>
      <c r="BBQ797" s="433"/>
      <c r="BBR797" s="433"/>
      <c r="BBS797" s="433"/>
      <c r="BBT797" s="433"/>
      <c r="BBU797" s="433"/>
      <c r="BBV797" s="433"/>
      <c r="BBW797" s="433"/>
      <c r="BBX797" s="433"/>
      <c r="BBY797" s="433"/>
      <c r="BBZ797" s="433"/>
      <c r="BCA797" s="433"/>
      <c r="BCB797" s="433"/>
      <c r="BCC797" s="433"/>
      <c r="BCD797" s="433"/>
      <c r="BCE797" s="433"/>
      <c r="BCF797" s="433"/>
      <c r="BCG797" s="433"/>
      <c r="BCH797" s="433"/>
      <c r="BCI797" s="433"/>
      <c r="BCJ797" s="433"/>
      <c r="BCK797" s="433"/>
      <c r="BCL797" s="433"/>
      <c r="BCM797" s="433"/>
      <c r="BCN797" s="433"/>
      <c r="BCO797" s="433"/>
      <c r="BCP797" s="433"/>
      <c r="BCQ797" s="433"/>
      <c r="BCR797" s="433"/>
      <c r="BCS797" s="433"/>
      <c r="BCT797" s="433"/>
      <c r="BCU797" s="433"/>
      <c r="BCV797" s="433"/>
      <c r="BCW797" s="433"/>
      <c r="BCX797" s="433"/>
      <c r="BCY797" s="433"/>
      <c r="BCZ797" s="433"/>
      <c r="BDA797" s="433"/>
      <c r="BDB797" s="433"/>
      <c r="BDC797" s="433"/>
      <c r="BDD797" s="433"/>
      <c r="BDE797" s="433"/>
      <c r="BDF797" s="433"/>
      <c r="BDG797" s="433"/>
      <c r="BDH797" s="433"/>
      <c r="BDI797" s="433"/>
      <c r="BDJ797" s="433"/>
      <c r="BDK797" s="433"/>
      <c r="BDL797" s="433"/>
      <c r="BDM797" s="433"/>
      <c r="BDN797" s="433"/>
      <c r="BDO797" s="433"/>
      <c r="BDP797" s="433"/>
      <c r="BDQ797" s="433"/>
      <c r="BDR797" s="433"/>
      <c r="BDS797" s="433"/>
      <c r="BDT797" s="433"/>
      <c r="BDU797" s="433"/>
      <c r="BDV797" s="433"/>
      <c r="BDW797" s="433"/>
      <c r="BDX797" s="433"/>
      <c r="BDY797" s="433"/>
      <c r="BDZ797" s="433"/>
      <c r="BEA797" s="433"/>
      <c r="BEB797" s="433"/>
      <c r="BEC797" s="433"/>
      <c r="BED797" s="433"/>
      <c r="BEE797" s="433"/>
      <c r="BEF797" s="433"/>
      <c r="BEG797" s="433"/>
      <c r="BEH797" s="433"/>
      <c r="BEI797" s="433"/>
      <c r="BEJ797" s="433"/>
      <c r="BEK797" s="433"/>
      <c r="BEL797" s="433"/>
      <c r="BEM797" s="433"/>
      <c r="BEN797" s="433"/>
      <c r="BEO797" s="433"/>
      <c r="BEP797" s="433"/>
      <c r="BEQ797" s="433"/>
      <c r="BER797" s="433"/>
      <c r="BES797" s="433"/>
      <c r="BET797" s="433"/>
      <c r="BEU797" s="433"/>
      <c r="BEV797" s="433"/>
      <c r="BEW797" s="433"/>
      <c r="BEX797" s="433"/>
      <c r="BEY797" s="433"/>
      <c r="BEZ797" s="433"/>
      <c r="BFA797" s="433"/>
      <c r="BFB797" s="433"/>
      <c r="BFC797" s="433"/>
      <c r="BFD797" s="433"/>
      <c r="BFE797" s="433"/>
      <c r="BFF797" s="433"/>
      <c r="BFG797" s="433"/>
      <c r="BFH797" s="433"/>
      <c r="BFI797" s="433"/>
      <c r="BFJ797" s="433"/>
      <c r="BFK797" s="433"/>
      <c r="BFL797" s="433"/>
      <c r="BFM797" s="433"/>
      <c r="BFN797" s="433"/>
      <c r="BFO797" s="433"/>
      <c r="BFP797" s="433"/>
      <c r="BFQ797" s="433"/>
      <c r="BFR797" s="433"/>
      <c r="BFS797" s="433"/>
      <c r="BFT797" s="433"/>
      <c r="BFU797" s="433"/>
      <c r="BFV797" s="433"/>
      <c r="BFW797" s="433"/>
      <c r="BFX797" s="433"/>
      <c r="BFY797" s="433"/>
      <c r="BFZ797" s="433"/>
      <c r="BGA797" s="433"/>
      <c r="BGB797" s="433"/>
      <c r="BGC797" s="433"/>
      <c r="BGD797" s="433"/>
      <c r="BGE797" s="433"/>
      <c r="BGF797" s="433"/>
      <c r="BGG797" s="433"/>
      <c r="BGH797" s="433"/>
      <c r="BGI797" s="433"/>
      <c r="BGJ797" s="433"/>
      <c r="BGK797" s="433"/>
      <c r="BGL797" s="433"/>
      <c r="BGM797" s="433"/>
      <c r="BGN797" s="433"/>
      <c r="BGO797" s="433"/>
      <c r="BGP797" s="433"/>
      <c r="BGQ797" s="433"/>
      <c r="BGR797" s="433"/>
      <c r="BGS797" s="433"/>
      <c r="BGT797" s="433"/>
      <c r="BGU797" s="433"/>
      <c r="BGV797" s="433"/>
      <c r="BGW797" s="433"/>
      <c r="BGX797" s="433"/>
      <c r="BGY797" s="433"/>
      <c r="BGZ797" s="433"/>
      <c r="BHA797" s="433"/>
      <c r="BHB797" s="433"/>
      <c r="BHC797" s="433"/>
      <c r="BHD797" s="433"/>
      <c r="BHE797" s="433"/>
      <c r="BHF797" s="433"/>
      <c r="BHG797" s="433"/>
      <c r="BHH797" s="433"/>
      <c r="BHI797" s="433"/>
      <c r="BHJ797" s="433"/>
      <c r="BHK797" s="433"/>
      <c r="BHL797" s="433"/>
      <c r="BHM797" s="433"/>
      <c r="BHN797" s="433"/>
      <c r="BHO797" s="433"/>
      <c r="BHP797" s="433"/>
      <c r="BHQ797" s="433"/>
      <c r="BHR797" s="433"/>
      <c r="BHS797" s="433"/>
      <c r="BHT797" s="433"/>
      <c r="BHU797" s="433"/>
      <c r="BHV797" s="433"/>
      <c r="BHW797" s="433"/>
      <c r="BHX797" s="433"/>
      <c r="BHY797" s="433"/>
      <c r="BHZ797" s="433"/>
      <c r="BIA797" s="433"/>
      <c r="BIB797" s="433"/>
      <c r="BIC797" s="433"/>
      <c r="BID797" s="433"/>
      <c r="BIE797" s="433"/>
      <c r="BIF797" s="433"/>
      <c r="BIG797" s="433"/>
      <c r="BIH797" s="433"/>
      <c r="BII797" s="433"/>
      <c r="BIJ797" s="433"/>
      <c r="BIK797" s="433"/>
      <c r="BIL797" s="433"/>
      <c r="BIM797" s="433"/>
      <c r="BIN797" s="433"/>
      <c r="BIO797" s="433"/>
      <c r="BIP797" s="433"/>
      <c r="BIQ797" s="433"/>
      <c r="BIR797" s="433"/>
      <c r="BIS797" s="433"/>
      <c r="BIT797" s="433"/>
      <c r="BIU797" s="433"/>
      <c r="BIV797" s="433"/>
      <c r="BIW797" s="433"/>
      <c r="BIX797" s="433"/>
      <c r="BIY797" s="433"/>
      <c r="BIZ797" s="433"/>
      <c r="BJA797" s="433"/>
      <c r="BJB797" s="433"/>
      <c r="BJC797" s="433"/>
      <c r="BJD797" s="433"/>
      <c r="BJE797" s="433"/>
      <c r="BJF797" s="433"/>
      <c r="BJG797" s="433"/>
      <c r="BJH797" s="433"/>
      <c r="BJI797" s="433"/>
      <c r="BJJ797" s="433"/>
      <c r="BJK797" s="433"/>
      <c r="BJL797" s="433"/>
      <c r="BJM797" s="433"/>
      <c r="BJN797" s="433"/>
      <c r="BJO797" s="433"/>
      <c r="BJP797" s="433"/>
      <c r="BJQ797" s="433"/>
      <c r="BJR797" s="433"/>
      <c r="BJS797" s="433"/>
      <c r="BJT797" s="433"/>
      <c r="BJU797" s="433"/>
      <c r="BJV797" s="433"/>
      <c r="BJW797" s="433"/>
      <c r="BJX797" s="433"/>
      <c r="BJY797" s="433"/>
      <c r="BJZ797" s="433"/>
      <c r="BKA797" s="433"/>
      <c r="BKB797" s="433"/>
      <c r="BKC797" s="433"/>
      <c r="BKD797" s="433"/>
      <c r="BKE797" s="433"/>
      <c r="BKF797" s="433"/>
      <c r="BKG797" s="433"/>
      <c r="BKH797" s="433"/>
      <c r="BKI797" s="433"/>
      <c r="BKJ797" s="433"/>
      <c r="BKK797" s="433"/>
      <c r="BKL797" s="433"/>
      <c r="BKM797" s="433"/>
      <c r="BKN797" s="433"/>
      <c r="BKO797" s="433"/>
      <c r="BKP797" s="433"/>
      <c r="BKQ797" s="433"/>
      <c r="BKR797" s="433"/>
      <c r="BKS797" s="433"/>
      <c r="BKT797" s="433"/>
      <c r="BKU797" s="433"/>
      <c r="BKV797" s="433"/>
      <c r="BKW797" s="433"/>
      <c r="BKX797" s="433"/>
      <c r="BKY797" s="433"/>
      <c r="BKZ797" s="433"/>
      <c r="BLA797" s="433"/>
      <c r="BLB797" s="433"/>
      <c r="BLC797" s="433"/>
      <c r="BLD797" s="433"/>
      <c r="BLE797" s="433"/>
      <c r="BLF797" s="433"/>
      <c r="BLG797" s="433"/>
      <c r="BLH797" s="433"/>
      <c r="BLI797" s="433"/>
      <c r="BLJ797" s="433"/>
      <c r="BLK797" s="433"/>
      <c r="BLL797" s="433"/>
      <c r="BLM797" s="433"/>
      <c r="BLN797" s="433"/>
      <c r="BLO797" s="433"/>
      <c r="BLP797" s="433"/>
      <c r="BLQ797" s="433"/>
      <c r="BLR797" s="433"/>
      <c r="BLS797" s="433"/>
      <c r="BLT797" s="433"/>
      <c r="BLU797" s="433"/>
      <c r="BLV797" s="433"/>
      <c r="BLW797" s="433"/>
      <c r="BLX797" s="433"/>
      <c r="BLY797" s="433"/>
      <c r="BLZ797" s="433"/>
      <c r="BMA797" s="433"/>
      <c r="BMB797" s="433"/>
      <c r="BMC797" s="433"/>
      <c r="BMD797" s="433"/>
      <c r="BME797" s="433"/>
      <c r="BMF797" s="433"/>
      <c r="BMG797" s="433"/>
      <c r="BMH797" s="433"/>
      <c r="BMI797" s="433"/>
      <c r="BMJ797" s="433"/>
      <c r="BMK797" s="433"/>
      <c r="BML797" s="433"/>
      <c r="BMM797" s="433"/>
      <c r="BMN797" s="433"/>
      <c r="BMO797" s="433"/>
      <c r="BMP797" s="433"/>
      <c r="BMQ797" s="433"/>
      <c r="BMR797" s="433"/>
      <c r="BMS797" s="433"/>
      <c r="BMT797" s="433"/>
      <c r="BMU797" s="433"/>
      <c r="BMV797" s="433"/>
      <c r="BMW797" s="433"/>
      <c r="BMX797" s="433"/>
      <c r="BMY797" s="433"/>
      <c r="BMZ797" s="433"/>
      <c r="BNA797" s="433"/>
      <c r="BNB797" s="433"/>
      <c r="BNC797" s="433"/>
      <c r="BND797" s="433"/>
      <c r="BNE797" s="433"/>
      <c r="BNF797" s="433"/>
      <c r="BNG797" s="433"/>
      <c r="BNH797" s="433"/>
      <c r="BNI797" s="433"/>
      <c r="BNJ797" s="433"/>
      <c r="BNK797" s="433"/>
      <c r="BNL797" s="433"/>
      <c r="BNM797" s="433"/>
      <c r="BNN797" s="433"/>
      <c r="BNO797" s="433"/>
      <c r="BNP797" s="433"/>
      <c r="BNQ797" s="433"/>
      <c r="BNR797" s="433"/>
      <c r="BNS797" s="433"/>
      <c r="BNT797" s="433"/>
      <c r="BNU797" s="433"/>
      <c r="BNV797" s="433"/>
      <c r="BNW797" s="433"/>
      <c r="BNX797" s="433"/>
      <c r="BNY797" s="433"/>
      <c r="BNZ797" s="433"/>
      <c r="BOA797" s="433"/>
      <c r="BOB797" s="433"/>
      <c r="BOC797" s="433"/>
      <c r="BOD797" s="433"/>
      <c r="BOE797" s="433"/>
      <c r="BOF797" s="433"/>
      <c r="BOG797" s="433"/>
      <c r="BOH797" s="433"/>
      <c r="BOI797" s="433"/>
      <c r="BOJ797" s="433"/>
      <c r="BOK797" s="433"/>
      <c r="BOL797" s="433"/>
      <c r="BOM797" s="433"/>
      <c r="BON797" s="433"/>
      <c r="BOO797" s="433"/>
      <c r="BOP797" s="433"/>
      <c r="BOQ797" s="433"/>
      <c r="BOR797" s="433"/>
      <c r="BOS797" s="433"/>
      <c r="BOT797" s="433"/>
      <c r="BOU797" s="433"/>
      <c r="BOV797" s="433"/>
      <c r="BOW797" s="433"/>
      <c r="BOX797" s="433"/>
      <c r="BOY797" s="433"/>
      <c r="BOZ797" s="433"/>
      <c r="BPA797" s="433"/>
      <c r="BPB797" s="433"/>
      <c r="BPC797" s="433"/>
      <c r="BPD797" s="433"/>
      <c r="BPE797" s="433"/>
      <c r="BPF797" s="433"/>
      <c r="BPG797" s="433"/>
      <c r="BPH797" s="433"/>
      <c r="BPI797" s="433"/>
      <c r="BPJ797" s="433"/>
      <c r="BPK797" s="433"/>
      <c r="BPL797" s="433"/>
      <c r="BPM797" s="433"/>
      <c r="BPN797" s="433"/>
      <c r="BPO797" s="433"/>
      <c r="BPP797" s="433"/>
      <c r="BPQ797" s="433"/>
      <c r="BPR797" s="433"/>
      <c r="BPS797" s="433"/>
      <c r="BPT797" s="433"/>
      <c r="BPU797" s="433"/>
      <c r="BPV797" s="433"/>
      <c r="BPW797" s="433"/>
      <c r="BPX797" s="433"/>
      <c r="BPY797" s="433"/>
      <c r="BPZ797" s="433"/>
      <c r="BQA797" s="433"/>
      <c r="BQB797" s="433"/>
      <c r="BQC797" s="433"/>
      <c r="BQD797" s="433"/>
      <c r="BQE797" s="433"/>
      <c r="BQF797" s="433"/>
      <c r="BQG797" s="433"/>
      <c r="BQH797" s="433"/>
      <c r="BQI797" s="433"/>
      <c r="BQJ797" s="433"/>
      <c r="BQK797" s="433"/>
      <c r="BQL797" s="433"/>
      <c r="BQM797" s="433"/>
      <c r="BQN797" s="433"/>
      <c r="BQO797" s="433"/>
      <c r="BQP797" s="433"/>
      <c r="BQQ797" s="433"/>
      <c r="BQR797" s="433"/>
      <c r="BQS797" s="433"/>
      <c r="BQT797" s="433"/>
      <c r="BQU797" s="433"/>
      <c r="BQV797" s="433"/>
      <c r="BQW797" s="433"/>
      <c r="BQX797" s="433"/>
      <c r="BQY797" s="433"/>
      <c r="BQZ797" s="433"/>
      <c r="BRA797" s="433"/>
      <c r="BRB797" s="433"/>
      <c r="BRC797" s="433"/>
      <c r="BRD797" s="433"/>
      <c r="BRE797" s="433"/>
      <c r="BRF797" s="433"/>
      <c r="BRG797" s="433"/>
      <c r="BRH797" s="433"/>
      <c r="BRI797" s="433"/>
      <c r="BRJ797" s="433"/>
      <c r="BRK797" s="433"/>
      <c r="BRL797" s="433"/>
      <c r="BRM797" s="433"/>
      <c r="BRN797" s="433"/>
      <c r="BRO797" s="433"/>
      <c r="BRP797" s="433"/>
      <c r="BRQ797" s="433"/>
      <c r="BRR797" s="433"/>
      <c r="BRS797" s="433"/>
      <c r="BRT797" s="433"/>
      <c r="BRU797" s="433"/>
      <c r="BRV797" s="433"/>
      <c r="BRW797" s="433"/>
      <c r="BRX797" s="433"/>
      <c r="BRY797" s="433"/>
      <c r="BRZ797" s="433"/>
      <c r="BSA797" s="433"/>
      <c r="BSB797" s="433"/>
      <c r="BSC797" s="433"/>
      <c r="BSD797" s="433"/>
      <c r="BSE797" s="433"/>
      <c r="BSF797" s="433"/>
      <c r="BSG797" s="433"/>
      <c r="BSH797" s="433"/>
      <c r="BSI797" s="433"/>
      <c r="BSJ797" s="433"/>
      <c r="BSK797" s="433"/>
      <c r="BSL797" s="433"/>
      <c r="BSM797" s="433"/>
      <c r="BSN797" s="433"/>
      <c r="BSO797" s="433"/>
      <c r="BSP797" s="433"/>
      <c r="BSQ797" s="433"/>
      <c r="BSR797" s="433"/>
      <c r="BSS797" s="433"/>
      <c r="BST797" s="433"/>
      <c r="BSU797" s="433"/>
      <c r="BSV797" s="433"/>
      <c r="BSW797" s="433"/>
      <c r="BSX797" s="433"/>
      <c r="BSY797" s="433"/>
      <c r="BSZ797" s="433"/>
      <c r="BTA797" s="433"/>
      <c r="BTB797" s="433"/>
      <c r="BTC797" s="433"/>
      <c r="BTD797" s="433"/>
      <c r="BTE797" s="433"/>
      <c r="BTF797" s="433"/>
      <c r="BTG797" s="433"/>
      <c r="BTH797" s="433"/>
      <c r="BTI797" s="433"/>
      <c r="BTJ797" s="433"/>
      <c r="BTK797" s="433"/>
      <c r="BTL797" s="433"/>
      <c r="BTM797" s="433"/>
      <c r="BTN797" s="433"/>
      <c r="BTO797" s="433"/>
      <c r="BTP797" s="433"/>
      <c r="BTQ797" s="433"/>
      <c r="BTR797" s="433"/>
      <c r="BTS797" s="433"/>
      <c r="BTT797" s="433"/>
      <c r="BTU797" s="433"/>
      <c r="BTV797" s="433"/>
      <c r="BTW797" s="433"/>
      <c r="BTX797" s="433"/>
      <c r="BTY797" s="433"/>
      <c r="BTZ797" s="433"/>
      <c r="BUA797" s="433"/>
      <c r="BUB797" s="433"/>
      <c r="BUC797" s="433"/>
      <c r="BUD797" s="433"/>
      <c r="BUE797" s="433"/>
      <c r="BUF797" s="433"/>
      <c r="BUG797" s="433"/>
      <c r="BUH797" s="433"/>
      <c r="BUI797" s="433"/>
      <c r="BUJ797" s="433"/>
      <c r="BUK797" s="433"/>
      <c r="BUL797" s="433"/>
      <c r="BUM797" s="433"/>
      <c r="BUN797" s="433"/>
      <c r="BUO797" s="433"/>
      <c r="BUP797" s="433"/>
      <c r="BUQ797" s="433"/>
      <c r="BUR797" s="433"/>
      <c r="BUS797" s="433"/>
      <c r="BUT797" s="433"/>
      <c r="BUU797" s="433"/>
      <c r="BUV797" s="433"/>
      <c r="BUW797" s="433"/>
      <c r="BUX797" s="433"/>
      <c r="BUY797" s="433"/>
      <c r="BUZ797" s="433"/>
      <c r="BVA797" s="433"/>
      <c r="BVB797" s="433"/>
      <c r="BVC797" s="433"/>
      <c r="BVD797" s="433"/>
      <c r="BVE797" s="433"/>
      <c r="BVF797" s="433"/>
      <c r="BVG797" s="433"/>
      <c r="BVH797" s="433"/>
      <c r="BVI797" s="433"/>
      <c r="BVJ797" s="433"/>
      <c r="BVK797" s="433"/>
      <c r="BVL797" s="433"/>
      <c r="BVM797" s="433"/>
      <c r="BVN797" s="433"/>
      <c r="BVO797" s="433"/>
      <c r="BVP797" s="433"/>
      <c r="BVQ797" s="433"/>
      <c r="BVR797" s="433"/>
      <c r="BVS797" s="433"/>
      <c r="BVT797" s="433"/>
      <c r="BVU797" s="433"/>
      <c r="BVV797" s="433"/>
      <c r="BVW797" s="433"/>
      <c r="BVX797" s="433"/>
      <c r="BVY797" s="433"/>
      <c r="BVZ797" s="433"/>
      <c r="BWA797" s="433"/>
      <c r="BWB797" s="433"/>
      <c r="BWC797" s="433"/>
      <c r="BWD797" s="433"/>
      <c r="BWE797" s="433"/>
      <c r="BWF797" s="433"/>
      <c r="BWG797" s="433"/>
      <c r="BWH797" s="433"/>
      <c r="BWI797" s="433"/>
      <c r="BWJ797" s="433"/>
      <c r="BWK797" s="433"/>
      <c r="BWL797" s="433"/>
      <c r="BWM797" s="433"/>
      <c r="BWN797" s="433"/>
      <c r="BWO797" s="433"/>
      <c r="BWP797" s="433"/>
      <c r="BWQ797" s="433"/>
      <c r="BWR797" s="433"/>
      <c r="BWS797" s="433"/>
      <c r="BWT797" s="433"/>
      <c r="BWU797" s="433"/>
      <c r="BWV797" s="433"/>
      <c r="BWW797" s="433"/>
      <c r="BWX797" s="433"/>
      <c r="BWY797" s="433"/>
      <c r="BWZ797" s="433"/>
      <c r="BXA797" s="433"/>
      <c r="BXB797" s="433"/>
      <c r="BXC797" s="433"/>
      <c r="BXD797" s="433"/>
      <c r="BXE797" s="433"/>
      <c r="BXF797" s="433"/>
      <c r="BXG797" s="433"/>
      <c r="BXH797" s="433"/>
      <c r="BXI797" s="433"/>
      <c r="BXJ797" s="433"/>
      <c r="BXK797" s="433"/>
      <c r="BXL797" s="433"/>
      <c r="BXM797" s="433"/>
      <c r="BXN797" s="433"/>
      <c r="BXO797" s="433"/>
      <c r="BXP797" s="433"/>
      <c r="BXQ797" s="433"/>
      <c r="BXR797" s="433"/>
      <c r="BXS797" s="433"/>
      <c r="BXT797" s="433"/>
      <c r="BXU797" s="433"/>
      <c r="BXV797" s="433"/>
      <c r="BXW797" s="433"/>
      <c r="BXX797" s="433"/>
      <c r="BXY797" s="433"/>
      <c r="BXZ797" s="433"/>
      <c r="BYA797" s="433"/>
      <c r="BYB797" s="433"/>
      <c r="BYC797" s="433"/>
      <c r="BYD797" s="433"/>
      <c r="BYE797" s="433"/>
      <c r="BYF797" s="433"/>
      <c r="BYG797" s="433"/>
      <c r="BYH797" s="433"/>
      <c r="BYI797" s="433"/>
      <c r="BYJ797" s="433"/>
      <c r="BYK797" s="433"/>
      <c r="BYL797" s="433"/>
      <c r="BYM797" s="433"/>
      <c r="BYN797" s="433"/>
      <c r="BYO797" s="433"/>
      <c r="BYP797" s="433"/>
      <c r="BYQ797" s="433"/>
      <c r="BYR797" s="433"/>
      <c r="BYS797" s="433"/>
      <c r="BYT797" s="433"/>
      <c r="BYU797" s="433"/>
      <c r="BYV797" s="433"/>
      <c r="BYW797" s="433"/>
      <c r="BYX797" s="433"/>
      <c r="BYY797" s="433"/>
      <c r="BYZ797" s="433"/>
      <c r="BZA797" s="433"/>
      <c r="BZB797" s="433"/>
      <c r="BZC797" s="433"/>
      <c r="BZD797" s="433"/>
      <c r="BZE797" s="433"/>
      <c r="BZF797" s="433"/>
      <c r="BZG797" s="433"/>
      <c r="BZH797" s="433"/>
      <c r="BZI797" s="433"/>
      <c r="BZJ797" s="433"/>
      <c r="BZK797" s="433"/>
      <c r="BZL797" s="433"/>
      <c r="BZM797" s="433"/>
      <c r="BZN797" s="433"/>
      <c r="BZO797" s="433"/>
      <c r="BZP797" s="433"/>
      <c r="BZQ797" s="433"/>
      <c r="BZR797" s="433"/>
      <c r="BZS797" s="433"/>
      <c r="BZT797" s="433"/>
      <c r="BZU797" s="433"/>
      <c r="BZV797" s="433"/>
      <c r="BZW797" s="433"/>
      <c r="BZX797" s="433"/>
      <c r="BZY797" s="433"/>
      <c r="BZZ797" s="433"/>
      <c r="CAA797" s="433"/>
      <c r="CAB797" s="433"/>
      <c r="CAC797" s="433"/>
      <c r="CAD797" s="433"/>
      <c r="CAE797" s="433"/>
      <c r="CAF797" s="433"/>
      <c r="CAG797" s="433"/>
      <c r="CAH797" s="433"/>
      <c r="CAI797" s="433"/>
      <c r="CAJ797" s="433"/>
      <c r="CAK797" s="433"/>
      <c r="CAL797" s="433"/>
      <c r="CAM797" s="433"/>
      <c r="CAN797" s="433"/>
      <c r="CAO797" s="433"/>
      <c r="CAP797" s="433"/>
      <c r="CAQ797" s="433"/>
      <c r="CAR797" s="433"/>
      <c r="CAS797" s="433"/>
      <c r="CAT797" s="433"/>
      <c r="CAU797" s="433"/>
      <c r="CAV797" s="433"/>
      <c r="CAW797" s="433"/>
      <c r="CAX797" s="433"/>
      <c r="CAY797" s="433"/>
      <c r="CAZ797" s="433"/>
      <c r="CBA797" s="433"/>
      <c r="CBB797" s="433"/>
      <c r="CBC797" s="433"/>
      <c r="CBD797" s="433"/>
      <c r="CBE797" s="433"/>
      <c r="CBF797" s="433"/>
      <c r="CBG797" s="433"/>
      <c r="CBH797" s="433"/>
      <c r="CBI797" s="433"/>
      <c r="CBJ797" s="433"/>
      <c r="CBK797" s="433"/>
      <c r="CBL797" s="433"/>
      <c r="CBM797" s="433"/>
      <c r="CBN797" s="433"/>
      <c r="CBO797" s="433"/>
      <c r="CBP797" s="433"/>
      <c r="CBQ797" s="433"/>
      <c r="CBR797" s="433"/>
      <c r="CBS797" s="433"/>
      <c r="CBT797" s="433"/>
      <c r="CBU797" s="433"/>
      <c r="CBV797" s="433"/>
      <c r="CBW797" s="433"/>
      <c r="CBX797" s="433"/>
      <c r="CBY797" s="433"/>
      <c r="CBZ797" s="433"/>
      <c r="CCA797" s="433"/>
      <c r="CCB797" s="433"/>
      <c r="CCC797" s="433"/>
      <c r="CCD797" s="433"/>
      <c r="CCE797" s="433"/>
      <c r="CCF797" s="433"/>
      <c r="CCG797" s="433"/>
      <c r="CCH797" s="433"/>
      <c r="CCI797" s="433"/>
      <c r="CCJ797" s="433"/>
      <c r="CCK797" s="433"/>
      <c r="CCL797" s="433"/>
      <c r="CCM797" s="433"/>
      <c r="CCN797" s="433"/>
      <c r="CCO797" s="433"/>
      <c r="CCP797" s="433"/>
      <c r="CCQ797" s="433"/>
      <c r="CCR797" s="433"/>
      <c r="CCS797" s="433"/>
      <c r="CCT797" s="433"/>
      <c r="CCU797" s="433"/>
      <c r="CCV797" s="433"/>
      <c r="CCW797" s="433"/>
      <c r="CCX797" s="433"/>
      <c r="CCY797" s="433"/>
      <c r="CCZ797" s="433"/>
      <c r="CDA797" s="433"/>
      <c r="CDB797" s="433"/>
      <c r="CDC797" s="433"/>
      <c r="CDD797" s="433"/>
      <c r="CDE797" s="433"/>
      <c r="CDF797" s="433"/>
      <c r="CDG797" s="433"/>
      <c r="CDH797" s="433"/>
      <c r="CDI797" s="433"/>
      <c r="CDJ797" s="433"/>
      <c r="CDK797" s="433"/>
      <c r="CDL797" s="433"/>
      <c r="CDM797" s="433"/>
      <c r="CDN797" s="433"/>
      <c r="CDO797" s="433"/>
      <c r="CDP797" s="433"/>
      <c r="CDQ797" s="433"/>
      <c r="CDR797" s="433"/>
      <c r="CDS797" s="433"/>
      <c r="CDT797" s="433"/>
      <c r="CDU797" s="433"/>
      <c r="CDV797" s="433"/>
      <c r="CDW797" s="433"/>
      <c r="CDX797" s="433"/>
      <c r="CDY797" s="433"/>
      <c r="CDZ797" s="433"/>
      <c r="CEA797" s="433"/>
      <c r="CEB797" s="433"/>
      <c r="CEC797" s="433"/>
      <c r="CED797" s="433"/>
      <c r="CEE797" s="433"/>
      <c r="CEF797" s="433"/>
      <c r="CEG797" s="433"/>
      <c r="CEH797" s="433"/>
      <c r="CEI797" s="433"/>
      <c r="CEJ797" s="433"/>
      <c r="CEK797" s="433"/>
      <c r="CEL797" s="433"/>
      <c r="CEM797" s="433"/>
      <c r="CEN797" s="433"/>
      <c r="CEO797" s="433"/>
      <c r="CEP797" s="433"/>
      <c r="CEQ797" s="433"/>
      <c r="CER797" s="433"/>
      <c r="CES797" s="433"/>
      <c r="CET797" s="433"/>
      <c r="CEU797" s="433"/>
      <c r="CEV797" s="433"/>
      <c r="CEW797" s="433"/>
      <c r="CEX797" s="433"/>
      <c r="CEY797" s="433"/>
      <c r="CEZ797" s="433"/>
      <c r="CFA797" s="433"/>
      <c r="CFB797" s="433"/>
      <c r="CFC797" s="433"/>
      <c r="CFD797" s="433"/>
      <c r="CFE797" s="433"/>
      <c r="CFF797" s="433"/>
      <c r="CFG797" s="433"/>
      <c r="CFH797" s="433"/>
      <c r="CFI797" s="433"/>
      <c r="CFJ797" s="433"/>
      <c r="CFK797" s="433"/>
      <c r="CFL797" s="433"/>
      <c r="CFM797" s="433"/>
      <c r="CFN797" s="433"/>
      <c r="CFO797" s="433"/>
      <c r="CFP797" s="433"/>
      <c r="CFQ797" s="433"/>
      <c r="CFR797" s="433"/>
      <c r="CFS797" s="433"/>
      <c r="CFT797" s="433"/>
      <c r="CFU797" s="433"/>
      <c r="CFV797" s="433"/>
      <c r="CFW797" s="433"/>
      <c r="CFX797" s="433"/>
      <c r="CFY797" s="433"/>
      <c r="CFZ797" s="433"/>
      <c r="CGA797" s="433"/>
      <c r="CGB797" s="433"/>
      <c r="CGC797" s="433"/>
      <c r="CGD797" s="433"/>
      <c r="CGE797" s="433"/>
      <c r="CGF797" s="433"/>
      <c r="CGG797" s="433"/>
      <c r="CGH797" s="433"/>
      <c r="CGI797" s="433"/>
      <c r="CGJ797" s="433"/>
      <c r="CGK797" s="433"/>
      <c r="CGL797" s="433"/>
      <c r="CGM797" s="433"/>
      <c r="CGN797" s="433"/>
      <c r="CGO797" s="433"/>
      <c r="CGP797" s="433"/>
      <c r="CGQ797" s="433"/>
      <c r="CGR797" s="433"/>
      <c r="CGS797" s="433"/>
      <c r="CGT797" s="433"/>
      <c r="CGU797" s="433"/>
      <c r="CGV797" s="433"/>
      <c r="CGW797" s="433"/>
      <c r="CGX797" s="433"/>
      <c r="CGY797" s="433"/>
      <c r="CGZ797" s="433"/>
      <c r="CHA797" s="433"/>
      <c r="CHB797" s="433"/>
      <c r="CHC797" s="433"/>
      <c r="CHD797" s="433"/>
      <c r="CHE797" s="433"/>
      <c r="CHF797" s="433"/>
      <c r="CHG797" s="433"/>
      <c r="CHH797" s="433"/>
      <c r="CHI797" s="433"/>
      <c r="CHJ797" s="433"/>
      <c r="CHK797" s="433"/>
      <c r="CHL797" s="433"/>
      <c r="CHM797" s="433"/>
      <c r="CHN797" s="433"/>
      <c r="CHO797" s="433"/>
      <c r="CHP797" s="433"/>
      <c r="CHQ797" s="433"/>
      <c r="CHR797" s="433"/>
      <c r="CHS797" s="433"/>
      <c r="CHT797" s="433"/>
      <c r="CHU797" s="433"/>
      <c r="CHV797" s="433"/>
      <c r="CHW797" s="433"/>
      <c r="CHX797" s="433"/>
      <c r="CHY797" s="433"/>
      <c r="CHZ797" s="433"/>
      <c r="CIA797" s="433"/>
      <c r="CIB797" s="433"/>
      <c r="CIC797" s="433"/>
      <c r="CID797" s="433"/>
      <c r="CIE797" s="433"/>
      <c r="CIF797" s="433"/>
      <c r="CIG797" s="433"/>
      <c r="CIH797" s="433"/>
      <c r="CII797" s="433"/>
      <c r="CIJ797" s="433"/>
      <c r="CIK797" s="433"/>
      <c r="CIL797" s="433"/>
      <c r="CIM797" s="433"/>
      <c r="CIN797" s="433"/>
      <c r="CIO797" s="433"/>
      <c r="CIP797" s="433"/>
      <c r="CIQ797" s="433"/>
      <c r="CIR797" s="433"/>
      <c r="CIS797" s="433"/>
      <c r="CIT797" s="433"/>
      <c r="CIU797" s="433"/>
      <c r="CIV797" s="433"/>
      <c r="CIW797" s="433"/>
      <c r="CIX797" s="433"/>
      <c r="CIY797" s="433"/>
      <c r="CIZ797" s="433"/>
      <c r="CJA797" s="433"/>
      <c r="CJB797" s="433"/>
      <c r="CJC797" s="433"/>
      <c r="CJD797" s="433"/>
      <c r="CJE797" s="433"/>
      <c r="CJF797" s="433"/>
      <c r="CJG797" s="433"/>
      <c r="CJH797" s="433"/>
      <c r="CJI797" s="433"/>
      <c r="CJJ797" s="433"/>
      <c r="CJK797" s="433"/>
      <c r="CJL797" s="433"/>
      <c r="CJM797" s="433"/>
      <c r="CJN797" s="433"/>
      <c r="CJO797" s="433"/>
      <c r="CJP797" s="433"/>
      <c r="CJQ797" s="433"/>
      <c r="CJR797" s="433"/>
      <c r="CJS797" s="433"/>
      <c r="CJT797" s="433"/>
      <c r="CJU797" s="433"/>
      <c r="CJV797" s="433"/>
      <c r="CJW797" s="433"/>
      <c r="CJX797" s="433"/>
      <c r="CJY797" s="433"/>
      <c r="CJZ797" s="433"/>
      <c r="CKA797" s="433"/>
      <c r="CKB797" s="433"/>
      <c r="CKC797" s="433"/>
      <c r="CKD797" s="433"/>
      <c r="CKE797" s="433"/>
      <c r="CKF797" s="433"/>
      <c r="CKG797" s="433"/>
      <c r="CKH797" s="433"/>
      <c r="CKI797" s="433"/>
      <c r="CKJ797" s="433"/>
      <c r="CKK797" s="433"/>
      <c r="CKL797" s="433"/>
      <c r="CKM797" s="433"/>
      <c r="CKN797" s="433"/>
      <c r="CKO797" s="433"/>
      <c r="CKP797" s="433"/>
      <c r="CKQ797" s="433"/>
      <c r="CKR797" s="433"/>
      <c r="CKS797" s="433"/>
      <c r="CKT797" s="433"/>
      <c r="CKU797" s="433"/>
      <c r="CKV797" s="433"/>
      <c r="CKW797" s="433"/>
      <c r="CKX797" s="433"/>
      <c r="CKY797" s="433"/>
      <c r="CKZ797" s="433"/>
      <c r="CLA797" s="433"/>
      <c r="CLB797" s="433"/>
      <c r="CLC797" s="433"/>
      <c r="CLD797" s="433"/>
      <c r="CLE797" s="433"/>
      <c r="CLF797" s="433"/>
      <c r="CLG797" s="433"/>
      <c r="CLH797" s="433"/>
      <c r="CLI797" s="433"/>
      <c r="CLJ797" s="433"/>
      <c r="CLK797" s="433"/>
      <c r="CLL797" s="433"/>
      <c r="CLM797" s="433"/>
      <c r="CLN797" s="433"/>
      <c r="CLO797" s="433"/>
      <c r="CLP797" s="433"/>
      <c r="CLQ797" s="433"/>
      <c r="CLR797" s="433"/>
      <c r="CLS797" s="433"/>
      <c r="CLT797" s="433"/>
      <c r="CLU797" s="433"/>
      <c r="CLV797" s="433"/>
      <c r="CLW797" s="433"/>
      <c r="CLX797" s="433"/>
      <c r="CLY797" s="433"/>
      <c r="CLZ797" s="433"/>
      <c r="CMA797" s="433"/>
      <c r="CMB797" s="433"/>
      <c r="CMC797" s="433"/>
      <c r="CMD797" s="433"/>
      <c r="CME797" s="433"/>
      <c r="CMF797" s="433"/>
      <c r="CMG797" s="433"/>
      <c r="CMH797" s="433"/>
      <c r="CMI797" s="433"/>
      <c r="CMJ797" s="433"/>
      <c r="CMK797" s="433"/>
      <c r="CML797" s="433"/>
      <c r="CMM797" s="433"/>
      <c r="CMN797" s="433"/>
      <c r="CMO797" s="433"/>
      <c r="CMP797" s="433"/>
      <c r="CMQ797" s="433"/>
      <c r="CMR797" s="433"/>
      <c r="CMS797" s="433"/>
      <c r="CMT797" s="433"/>
      <c r="CMU797" s="433"/>
      <c r="CMV797" s="433"/>
      <c r="CMW797" s="433"/>
      <c r="CMX797" s="433"/>
      <c r="CMY797" s="433"/>
      <c r="CMZ797" s="433"/>
      <c r="CNA797" s="433"/>
      <c r="CNB797" s="433"/>
      <c r="CNC797" s="433"/>
      <c r="CND797" s="433"/>
      <c r="CNE797" s="433"/>
      <c r="CNF797" s="433"/>
      <c r="CNG797" s="433"/>
      <c r="CNH797" s="433"/>
      <c r="CNI797" s="433"/>
      <c r="CNJ797" s="433"/>
      <c r="CNK797" s="433"/>
      <c r="CNL797" s="433"/>
      <c r="CNM797" s="433"/>
      <c r="CNN797" s="433"/>
      <c r="CNO797" s="433"/>
      <c r="CNP797" s="433"/>
      <c r="CNQ797" s="433"/>
      <c r="CNR797" s="433"/>
      <c r="CNS797" s="433"/>
      <c r="CNT797" s="433"/>
      <c r="CNU797" s="433"/>
      <c r="CNV797" s="433"/>
      <c r="CNW797" s="433"/>
      <c r="CNX797" s="433"/>
      <c r="CNY797" s="433"/>
      <c r="CNZ797" s="433"/>
      <c r="COA797" s="433"/>
      <c r="COB797" s="433"/>
      <c r="COC797" s="433"/>
      <c r="COD797" s="433"/>
      <c r="COE797" s="433"/>
      <c r="COF797" s="433"/>
      <c r="COG797" s="433"/>
      <c r="COH797" s="433"/>
      <c r="COI797" s="433"/>
      <c r="COJ797" s="433"/>
      <c r="COK797" s="433"/>
      <c r="COL797" s="433"/>
      <c r="COM797" s="433"/>
      <c r="CON797" s="433"/>
      <c r="COO797" s="433"/>
      <c r="COP797" s="433"/>
      <c r="COQ797" s="433"/>
      <c r="COR797" s="433"/>
      <c r="COS797" s="433"/>
      <c r="COT797" s="433"/>
      <c r="COU797" s="433"/>
      <c r="COV797" s="433"/>
      <c r="COW797" s="433"/>
      <c r="COX797" s="433"/>
      <c r="COY797" s="433"/>
      <c r="COZ797" s="433"/>
      <c r="CPA797" s="433"/>
      <c r="CPB797" s="433"/>
      <c r="CPC797" s="433"/>
      <c r="CPD797" s="433"/>
      <c r="CPE797" s="433"/>
      <c r="CPF797" s="433"/>
      <c r="CPG797" s="433"/>
      <c r="CPH797" s="433"/>
      <c r="CPI797" s="433"/>
      <c r="CPJ797" s="433"/>
      <c r="CPK797" s="433"/>
      <c r="CPL797" s="433"/>
      <c r="CPM797" s="433"/>
      <c r="CPN797" s="433"/>
      <c r="CPO797" s="433"/>
      <c r="CPP797" s="433"/>
      <c r="CPQ797" s="433"/>
      <c r="CPR797" s="433"/>
      <c r="CPS797" s="433"/>
      <c r="CPT797" s="433"/>
      <c r="CPU797" s="433"/>
      <c r="CPV797" s="433"/>
      <c r="CPW797" s="433"/>
      <c r="CPX797" s="433"/>
      <c r="CPY797" s="433"/>
      <c r="CPZ797" s="433"/>
      <c r="CQA797" s="433"/>
      <c r="CQB797" s="433"/>
      <c r="CQC797" s="433"/>
      <c r="CQD797" s="433"/>
      <c r="CQE797" s="433"/>
      <c r="CQF797" s="433"/>
      <c r="CQG797" s="433"/>
      <c r="CQH797" s="433"/>
      <c r="CQI797" s="433"/>
      <c r="CQJ797" s="433"/>
      <c r="CQK797" s="433"/>
      <c r="CQL797" s="433"/>
      <c r="CQM797" s="433"/>
      <c r="CQN797" s="433"/>
      <c r="CQO797" s="433"/>
      <c r="CQP797" s="433"/>
      <c r="CQQ797" s="433"/>
      <c r="CQR797" s="433"/>
      <c r="CQS797" s="433"/>
      <c r="CQT797" s="433"/>
      <c r="CQU797" s="433"/>
      <c r="CQV797" s="433"/>
      <c r="CQW797" s="433"/>
      <c r="CQX797" s="433"/>
      <c r="CQY797" s="433"/>
      <c r="CQZ797" s="433"/>
      <c r="CRA797" s="433"/>
      <c r="CRB797" s="433"/>
      <c r="CRC797" s="433"/>
      <c r="CRD797" s="433"/>
      <c r="CRE797" s="433"/>
      <c r="CRF797" s="433"/>
      <c r="CRG797" s="433"/>
      <c r="CRH797" s="433"/>
      <c r="CRI797" s="433"/>
      <c r="CRJ797" s="433"/>
      <c r="CRK797" s="433"/>
      <c r="CRL797" s="433"/>
      <c r="CRM797" s="433"/>
      <c r="CRN797" s="433"/>
      <c r="CRO797" s="433"/>
      <c r="CRP797" s="433"/>
      <c r="CRQ797" s="433"/>
      <c r="CRR797" s="433"/>
      <c r="CRS797" s="433"/>
      <c r="CRT797" s="433"/>
      <c r="CRU797" s="433"/>
      <c r="CRV797" s="433"/>
      <c r="CRW797" s="433"/>
      <c r="CRX797" s="433"/>
      <c r="CRY797" s="433"/>
      <c r="CRZ797" s="433"/>
      <c r="CSA797" s="433"/>
      <c r="CSB797" s="433"/>
      <c r="CSC797" s="433"/>
      <c r="CSD797" s="433"/>
      <c r="CSE797" s="433"/>
      <c r="CSF797" s="433"/>
      <c r="CSG797" s="433"/>
      <c r="CSH797" s="433"/>
      <c r="CSI797" s="433"/>
      <c r="CSJ797" s="433"/>
      <c r="CSK797" s="433"/>
      <c r="CSL797" s="433"/>
      <c r="CSM797" s="433"/>
      <c r="CSN797" s="433"/>
      <c r="CSO797" s="433"/>
      <c r="CSP797" s="433"/>
      <c r="CSQ797" s="433"/>
      <c r="CSR797" s="433"/>
      <c r="CSS797" s="433"/>
      <c r="CST797" s="433"/>
      <c r="CSU797" s="433"/>
      <c r="CSV797" s="433"/>
      <c r="CSW797" s="433"/>
      <c r="CSX797" s="433"/>
      <c r="CSY797" s="433"/>
      <c r="CSZ797" s="433"/>
      <c r="CTA797" s="433"/>
      <c r="CTB797" s="433"/>
      <c r="CTC797" s="433"/>
      <c r="CTD797" s="433"/>
      <c r="CTE797" s="433"/>
      <c r="CTF797" s="433"/>
      <c r="CTG797" s="433"/>
      <c r="CTH797" s="433"/>
      <c r="CTI797" s="433"/>
      <c r="CTJ797" s="433"/>
      <c r="CTK797" s="433"/>
      <c r="CTL797" s="433"/>
      <c r="CTM797" s="433"/>
      <c r="CTN797" s="433"/>
      <c r="CTO797" s="433"/>
      <c r="CTP797" s="433"/>
      <c r="CTQ797" s="433"/>
      <c r="CTR797" s="433"/>
      <c r="CTS797" s="433"/>
      <c r="CTT797" s="433"/>
      <c r="CTU797" s="433"/>
      <c r="CTV797" s="433"/>
      <c r="CTW797" s="433"/>
      <c r="CTX797" s="433"/>
      <c r="CTY797" s="433"/>
      <c r="CTZ797" s="433"/>
      <c r="CUA797" s="433"/>
      <c r="CUB797" s="433"/>
      <c r="CUC797" s="433"/>
      <c r="CUD797" s="433"/>
      <c r="CUE797" s="433"/>
      <c r="CUF797" s="433"/>
      <c r="CUG797" s="433"/>
      <c r="CUH797" s="433"/>
      <c r="CUI797" s="433"/>
      <c r="CUJ797" s="433"/>
      <c r="CUK797" s="433"/>
      <c r="CUL797" s="433"/>
      <c r="CUM797" s="433"/>
      <c r="CUN797" s="433"/>
      <c r="CUO797" s="433"/>
      <c r="CUP797" s="433"/>
      <c r="CUQ797" s="433"/>
      <c r="CUR797" s="433"/>
      <c r="CUS797" s="433"/>
      <c r="CUT797" s="433"/>
      <c r="CUU797" s="433"/>
      <c r="CUV797" s="433"/>
      <c r="CUW797" s="433"/>
      <c r="CUX797" s="433"/>
      <c r="CUY797" s="433"/>
      <c r="CUZ797" s="433"/>
      <c r="CVA797" s="433"/>
      <c r="CVB797" s="433"/>
      <c r="CVC797" s="433"/>
      <c r="CVD797" s="433"/>
      <c r="CVE797" s="433"/>
      <c r="CVF797" s="433"/>
      <c r="CVG797" s="433"/>
      <c r="CVH797" s="433"/>
      <c r="CVI797" s="433"/>
      <c r="CVJ797" s="433"/>
      <c r="CVK797" s="433"/>
      <c r="CVL797" s="433"/>
      <c r="CVM797" s="433"/>
      <c r="CVN797" s="433"/>
      <c r="CVO797" s="433"/>
      <c r="CVP797" s="433"/>
      <c r="CVQ797" s="433"/>
      <c r="CVR797" s="433"/>
      <c r="CVS797" s="433"/>
      <c r="CVT797" s="433"/>
      <c r="CVU797" s="433"/>
      <c r="CVV797" s="433"/>
      <c r="CVW797" s="433"/>
      <c r="CVX797" s="433"/>
      <c r="CVY797" s="433"/>
      <c r="CVZ797" s="433"/>
      <c r="CWA797" s="433"/>
      <c r="CWB797" s="433"/>
      <c r="CWC797" s="433"/>
      <c r="CWD797" s="433"/>
      <c r="CWE797" s="433"/>
      <c r="CWF797" s="433"/>
      <c r="CWG797" s="433"/>
      <c r="CWH797" s="433"/>
      <c r="CWI797" s="433"/>
      <c r="CWJ797" s="433"/>
      <c r="CWK797" s="433"/>
      <c r="CWL797" s="433"/>
      <c r="CWM797" s="433"/>
      <c r="CWN797" s="433"/>
      <c r="CWO797" s="433"/>
      <c r="CWP797" s="433"/>
      <c r="CWQ797" s="433"/>
      <c r="CWR797" s="433"/>
      <c r="CWS797" s="433"/>
      <c r="CWT797" s="433"/>
      <c r="CWU797" s="433"/>
      <c r="CWV797" s="433"/>
      <c r="CWW797" s="433"/>
      <c r="CWX797" s="433"/>
      <c r="CWY797" s="433"/>
      <c r="CWZ797" s="433"/>
      <c r="CXA797" s="433"/>
      <c r="CXB797" s="433"/>
      <c r="CXC797" s="433"/>
      <c r="CXD797" s="433"/>
      <c r="CXE797" s="433"/>
      <c r="CXF797" s="433"/>
      <c r="CXG797" s="433"/>
      <c r="CXH797" s="433"/>
      <c r="CXI797" s="433"/>
      <c r="CXJ797" s="433"/>
      <c r="CXK797" s="433"/>
      <c r="CXL797" s="433"/>
      <c r="CXM797" s="433"/>
      <c r="CXN797" s="433"/>
      <c r="CXO797" s="433"/>
      <c r="CXP797" s="433"/>
      <c r="CXQ797" s="433"/>
      <c r="CXR797" s="433"/>
      <c r="CXS797" s="433"/>
      <c r="CXT797" s="433"/>
      <c r="CXU797" s="433"/>
      <c r="CXV797" s="433"/>
      <c r="CXW797" s="433"/>
      <c r="CXX797" s="433"/>
      <c r="CXY797" s="433"/>
      <c r="CXZ797" s="433"/>
      <c r="CYA797" s="433"/>
      <c r="CYB797" s="433"/>
      <c r="CYC797" s="433"/>
      <c r="CYD797" s="433"/>
      <c r="CYE797" s="433"/>
      <c r="CYF797" s="433"/>
      <c r="CYG797" s="433"/>
      <c r="CYH797" s="433"/>
      <c r="CYI797" s="433"/>
      <c r="CYJ797" s="433"/>
      <c r="CYK797" s="433"/>
      <c r="CYL797" s="433"/>
      <c r="CYM797" s="433"/>
      <c r="CYN797" s="433"/>
      <c r="CYO797" s="433"/>
      <c r="CYP797" s="433"/>
      <c r="CYQ797" s="433"/>
      <c r="CYR797" s="433"/>
      <c r="CYS797" s="433"/>
      <c r="CYT797" s="433"/>
      <c r="CYU797" s="433"/>
      <c r="CYV797" s="433"/>
      <c r="CYW797" s="433"/>
      <c r="CYX797" s="433"/>
      <c r="CYY797" s="433"/>
      <c r="CYZ797" s="433"/>
      <c r="CZA797" s="433"/>
      <c r="CZB797" s="433"/>
      <c r="CZC797" s="433"/>
      <c r="CZD797" s="433"/>
      <c r="CZE797" s="433"/>
      <c r="CZF797" s="433"/>
      <c r="CZG797" s="433"/>
      <c r="CZH797" s="433"/>
      <c r="CZI797" s="433"/>
      <c r="CZJ797" s="433"/>
      <c r="CZK797" s="433"/>
      <c r="CZL797" s="433"/>
      <c r="CZM797" s="433"/>
      <c r="CZN797" s="433"/>
      <c r="CZO797" s="433"/>
      <c r="CZP797" s="433"/>
      <c r="CZQ797" s="433"/>
      <c r="CZR797" s="433"/>
      <c r="CZS797" s="433"/>
      <c r="CZT797" s="433"/>
      <c r="CZU797" s="433"/>
      <c r="CZV797" s="433"/>
      <c r="CZW797" s="433"/>
      <c r="CZX797" s="433"/>
      <c r="CZY797" s="433"/>
      <c r="CZZ797" s="433"/>
      <c r="DAA797" s="433"/>
      <c r="DAB797" s="433"/>
      <c r="DAC797" s="433"/>
      <c r="DAD797" s="433"/>
      <c r="DAE797" s="433"/>
      <c r="DAF797" s="433"/>
      <c r="DAG797" s="433"/>
      <c r="DAH797" s="433"/>
      <c r="DAI797" s="433"/>
      <c r="DAJ797" s="433"/>
      <c r="DAK797" s="433"/>
      <c r="DAL797" s="433"/>
      <c r="DAM797" s="433"/>
      <c r="DAN797" s="433"/>
      <c r="DAO797" s="433"/>
      <c r="DAP797" s="433"/>
      <c r="DAQ797" s="433"/>
      <c r="DAR797" s="433"/>
      <c r="DAS797" s="433"/>
      <c r="DAT797" s="433"/>
      <c r="DAU797" s="433"/>
      <c r="DAV797" s="433"/>
      <c r="DAW797" s="433"/>
      <c r="DAX797" s="433"/>
      <c r="DAY797" s="433"/>
      <c r="DAZ797" s="433"/>
      <c r="DBA797" s="433"/>
      <c r="DBB797" s="433"/>
      <c r="DBC797" s="433"/>
      <c r="DBD797" s="433"/>
      <c r="DBE797" s="433"/>
      <c r="DBF797" s="433"/>
      <c r="DBG797" s="433"/>
      <c r="DBH797" s="433"/>
      <c r="DBI797" s="433"/>
      <c r="DBJ797" s="433"/>
      <c r="DBK797" s="433"/>
      <c r="DBL797" s="433"/>
      <c r="DBM797" s="433"/>
      <c r="DBN797" s="433"/>
      <c r="DBO797" s="433"/>
      <c r="DBP797" s="433"/>
      <c r="DBQ797" s="433"/>
      <c r="DBR797" s="433"/>
      <c r="DBS797" s="433"/>
      <c r="DBT797" s="433"/>
      <c r="DBU797" s="433"/>
      <c r="DBV797" s="433"/>
      <c r="DBW797" s="433"/>
      <c r="DBX797" s="433"/>
      <c r="DBY797" s="433"/>
      <c r="DBZ797" s="433"/>
      <c r="DCA797" s="433"/>
      <c r="DCB797" s="433"/>
      <c r="DCC797" s="433"/>
      <c r="DCD797" s="433"/>
      <c r="DCE797" s="433"/>
      <c r="DCF797" s="433"/>
      <c r="DCG797" s="433"/>
      <c r="DCH797" s="433"/>
      <c r="DCI797" s="433"/>
      <c r="DCJ797" s="433"/>
      <c r="DCK797" s="433"/>
      <c r="DCL797" s="433"/>
      <c r="DCM797" s="433"/>
      <c r="DCN797" s="433"/>
      <c r="DCO797" s="433"/>
      <c r="DCP797" s="433"/>
      <c r="DCQ797" s="433"/>
      <c r="DCR797" s="433"/>
      <c r="DCS797" s="433"/>
      <c r="DCT797" s="433"/>
      <c r="DCU797" s="433"/>
      <c r="DCV797" s="433"/>
      <c r="DCW797" s="433"/>
      <c r="DCX797" s="433"/>
      <c r="DCY797" s="433"/>
      <c r="DCZ797" s="433"/>
      <c r="DDA797" s="433"/>
      <c r="DDB797" s="433"/>
      <c r="DDC797" s="433"/>
      <c r="DDD797" s="433"/>
      <c r="DDE797" s="433"/>
      <c r="DDF797" s="433"/>
      <c r="DDG797" s="433"/>
      <c r="DDH797" s="433"/>
      <c r="DDI797" s="433"/>
      <c r="DDJ797" s="433"/>
      <c r="DDK797" s="433"/>
      <c r="DDL797" s="433"/>
      <c r="DDM797" s="433"/>
      <c r="DDN797" s="433"/>
      <c r="DDO797" s="433"/>
      <c r="DDP797" s="433"/>
      <c r="DDQ797" s="433"/>
      <c r="DDR797" s="433"/>
      <c r="DDS797" s="433"/>
      <c r="DDT797" s="433"/>
      <c r="DDU797" s="433"/>
      <c r="DDV797" s="433"/>
      <c r="DDW797" s="433"/>
      <c r="DDX797" s="433"/>
      <c r="DDY797" s="433"/>
      <c r="DDZ797" s="433"/>
      <c r="DEA797" s="433"/>
      <c r="DEB797" s="433"/>
      <c r="DEC797" s="433"/>
      <c r="DED797" s="433"/>
      <c r="DEE797" s="433"/>
      <c r="DEF797" s="433"/>
      <c r="DEG797" s="433"/>
      <c r="DEH797" s="433"/>
      <c r="DEI797" s="433"/>
      <c r="DEJ797" s="433"/>
      <c r="DEK797" s="433"/>
      <c r="DEL797" s="433"/>
      <c r="DEM797" s="433"/>
      <c r="DEN797" s="433"/>
      <c r="DEO797" s="433"/>
      <c r="DEP797" s="433"/>
      <c r="DEQ797" s="433"/>
      <c r="DER797" s="433"/>
      <c r="DES797" s="433"/>
      <c r="DET797" s="433"/>
      <c r="DEU797" s="433"/>
      <c r="DEV797" s="433"/>
      <c r="DEW797" s="433"/>
      <c r="DEX797" s="433"/>
      <c r="DEY797" s="433"/>
      <c r="DEZ797" s="433"/>
      <c r="DFA797" s="433"/>
      <c r="DFB797" s="433"/>
      <c r="DFC797" s="433"/>
      <c r="DFD797" s="433"/>
      <c r="DFE797" s="433"/>
      <c r="DFF797" s="433"/>
      <c r="DFG797" s="433"/>
      <c r="DFH797" s="433"/>
      <c r="DFI797" s="433"/>
      <c r="DFJ797" s="433"/>
      <c r="DFK797" s="433"/>
      <c r="DFL797" s="433"/>
      <c r="DFM797" s="433"/>
      <c r="DFN797" s="433"/>
      <c r="DFO797" s="433"/>
      <c r="DFP797" s="433"/>
      <c r="DFQ797" s="433"/>
      <c r="DFR797" s="433"/>
      <c r="DFS797" s="433"/>
      <c r="DFT797" s="433"/>
      <c r="DFU797" s="433"/>
      <c r="DFV797" s="433"/>
      <c r="DFW797" s="433"/>
      <c r="DFX797" s="433"/>
      <c r="DFY797" s="433"/>
      <c r="DFZ797" s="433"/>
      <c r="DGA797" s="433"/>
      <c r="DGB797" s="433"/>
      <c r="DGC797" s="433"/>
      <c r="DGD797" s="433"/>
      <c r="DGE797" s="433"/>
      <c r="DGF797" s="433"/>
      <c r="DGG797" s="433"/>
      <c r="DGH797" s="433"/>
      <c r="DGI797" s="433"/>
      <c r="DGJ797" s="433"/>
      <c r="DGK797" s="433"/>
      <c r="DGL797" s="433"/>
      <c r="DGM797" s="433"/>
      <c r="DGN797" s="433"/>
      <c r="DGO797" s="433"/>
      <c r="DGP797" s="433"/>
      <c r="DGQ797" s="433"/>
      <c r="DGR797" s="433"/>
      <c r="DGS797" s="433"/>
      <c r="DGT797" s="433"/>
      <c r="DGU797" s="433"/>
      <c r="DGV797" s="433"/>
      <c r="DGW797" s="433"/>
      <c r="DGX797" s="433"/>
      <c r="DGY797" s="433"/>
      <c r="DGZ797" s="433"/>
      <c r="DHA797" s="433"/>
      <c r="DHB797" s="433"/>
      <c r="DHC797" s="433"/>
      <c r="DHD797" s="433"/>
      <c r="DHE797" s="433"/>
      <c r="DHF797" s="433"/>
      <c r="DHG797" s="433"/>
      <c r="DHH797" s="433"/>
      <c r="DHI797" s="433"/>
      <c r="DHJ797" s="433"/>
      <c r="DHK797" s="433"/>
      <c r="DHL797" s="433"/>
      <c r="DHM797" s="433"/>
      <c r="DHN797" s="433"/>
      <c r="DHO797" s="433"/>
      <c r="DHP797" s="433"/>
      <c r="DHQ797" s="433"/>
      <c r="DHR797" s="433"/>
      <c r="DHS797" s="433"/>
      <c r="DHT797" s="433"/>
      <c r="DHU797" s="433"/>
      <c r="DHV797" s="433"/>
      <c r="DHW797" s="433"/>
      <c r="DHX797" s="433"/>
      <c r="DHY797" s="433"/>
      <c r="DHZ797" s="433"/>
      <c r="DIA797" s="433"/>
      <c r="DIB797" s="433"/>
      <c r="DIC797" s="433"/>
      <c r="DID797" s="433"/>
      <c r="DIE797" s="433"/>
      <c r="DIF797" s="433"/>
      <c r="DIG797" s="433"/>
      <c r="DIH797" s="433"/>
      <c r="DII797" s="433"/>
      <c r="DIJ797" s="433"/>
      <c r="DIK797" s="433"/>
      <c r="DIL797" s="433"/>
      <c r="DIM797" s="433"/>
      <c r="DIN797" s="433"/>
      <c r="DIO797" s="433"/>
      <c r="DIP797" s="433"/>
      <c r="DIQ797" s="433"/>
      <c r="DIR797" s="433"/>
      <c r="DIS797" s="433"/>
      <c r="DIT797" s="433"/>
      <c r="DIU797" s="433"/>
      <c r="DIV797" s="433"/>
      <c r="DIW797" s="433"/>
      <c r="DIX797" s="433"/>
      <c r="DIY797" s="433"/>
      <c r="DIZ797" s="433"/>
      <c r="DJA797" s="433"/>
      <c r="DJB797" s="433"/>
      <c r="DJC797" s="433"/>
      <c r="DJD797" s="433"/>
      <c r="DJE797" s="433"/>
      <c r="DJF797" s="433"/>
      <c r="DJG797" s="433"/>
      <c r="DJH797" s="433"/>
      <c r="DJI797" s="433"/>
      <c r="DJJ797" s="433"/>
      <c r="DJK797" s="433"/>
      <c r="DJL797" s="433"/>
      <c r="DJM797" s="433"/>
      <c r="DJN797" s="433"/>
      <c r="DJO797" s="433"/>
      <c r="DJP797" s="433"/>
      <c r="DJQ797" s="433"/>
      <c r="DJR797" s="433"/>
      <c r="DJS797" s="433"/>
      <c r="DJT797" s="433"/>
      <c r="DJU797" s="433"/>
      <c r="DJV797" s="433"/>
      <c r="DJW797" s="433"/>
      <c r="DJX797" s="433"/>
      <c r="DJY797" s="433"/>
      <c r="DJZ797" s="433"/>
      <c r="DKA797" s="433"/>
      <c r="DKB797" s="433"/>
      <c r="DKC797" s="433"/>
      <c r="DKD797" s="433"/>
      <c r="DKE797" s="433"/>
      <c r="DKF797" s="433"/>
      <c r="DKG797" s="433"/>
      <c r="DKH797" s="433"/>
      <c r="DKI797" s="433"/>
      <c r="DKJ797" s="433"/>
      <c r="DKK797" s="433"/>
      <c r="DKL797" s="433"/>
      <c r="DKM797" s="433"/>
      <c r="DKN797" s="433"/>
      <c r="DKO797" s="433"/>
      <c r="DKP797" s="433"/>
      <c r="DKQ797" s="433"/>
      <c r="DKR797" s="433"/>
      <c r="DKS797" s="433"/>
      <c r="DKT797" s="433"/>
      <c r="DKU797" s="433"/>
      <c r="DKV797" s="433"/>
      <c r="DKW797" s="433"/>
      <c r="DKX797" s="433"/>
      <c r="DKY797" s="433"/>
      <c r="DKZ797" s="433"/>
      <c r="DLA797" s="433"/>
      <c r="DLB797" s="433"/>
      <c r="DLC797" s="433"/>
      <c r="DLD797" s="433"/>
      <c r="DLE797" s="433"/>
      <c r="DLF797" s="433"/>
      <c r="DLG797" s="433"/>
      <c r="DLH797" s="433"/>
      <c r="DLI797" s="433"/>
      <c r="DLJ797" s="433"/>
      <c r="DLK797" s="433"/>
      <c r="DLL797" s="433"/>
      <c r="DLM797" s="433"/>
      <c r="DLN797" s="433"/>
      <c r="DLO797" s="433"/>
      <c r="DLP797" s="433"/>
      <c r="DLQ797" s="433"/>
      <c r="DLR797" s="433"/>
      <c r="DLS797" s="433"/>
      <c r="DLT797" s="433"/>
      <c r="DLU797" s="433"/>
      <c r="DLV797" s="433"/>
      <c r="DLW797" s="433"/>
      <c r="DLX797" s="433"/>
      <c r="DLY797" s="433"/>
      <c r="DLZ797" s="433"/>
      <c r="DMA797" s="433"/>
      <c r="DMB797" s="433"/>
      <c r="DMC797" s="433"/>
      <c r="DMD797" s="433"/>
      <c r="DME797" s="433"/>
      <c r="DMF797" s="433"/>
      <c r="DMG797" s="433"/>
      <c r="DMH797" s="433"/>
      <c r="DMI797" s="433"/>
      <c r="DMJ797" s="433"/>
      <c r="DMK797" s="433"/>
      <c r="DML797" s="433"/>
      <c r="DMM797" s="433"/>
      <c r="DMN797" s="433"/>
      <c r="DMO797" s="433"/>
      <c r="DMP797" s="433"/>
      <c r="DMQ797" s="433"/>
      <c r="DMR797" s="433"/>
      <c r="DMS797" s="433"/>
      <c r="DMT797" s="433"/>
      <c r="DMU797" s="433"/>
      <c r="DMV797" s="433"/>
      <c r="DMW797" s="433"/>
      <c r="DMX797" s="433"/>
      <c r="DMY797" s="433"/>
      <c r="DMZ797" s="433"/>
      <c r="DNA797" s="433"/>
      <c r="DNB797" s="433"/>
      <c r="DNC797" s="433"/>
      <c r="DND797" s="433"/>
      <c r="DNE797" s="433"/>
      <c r="DNF797" s="433"/>
      <c r="DNG797" s="433"/>
      <c r="DNH797" s="433"/>
      <c r="DNI797" s="433"/>
      <c r="DNJ797" s="433"/>
      <c r="DNK797" s="433"/>
      <c r="DNL797" s="433"/>
      <c r="DNM797" s="433"/>
      <c r="DNN797" s="433"/>
      <c r="DNO797" s="433"/>
      <c r="DNP797" s="433"/>
      <c r="DNQ797" s="433"/>
      <c r="DNR797" s="433"/>
      <c r="DNS797" s="433"/>
      <c r="DNT797" s="433"/>
      <c r="DNU797" s="433"/>
      <c r="DNV797" s="433"/>
      <c r="DNW797" s="433"/>
      <c r="DNX797" s="433"/>
      <c r="DNY797" s="433"/>
      <c r="DNZ797" s="433"/>
      <c r="DOA797" s="433"/>
      <c r="DOB797" s="433"/>
      <c r="DOC797" s="433"/>
      <c r="DOD797" s="433"/>
      <c r="DOE797" s="433"/>
      <c r="DOF797" s="433"/>
      <c r="DOG797" s="433"/>
      <c r="DOH797" s="433"/>
      <c r="DOI797" s="433"/>
      <c r="DOJ797" s="433"/>
      <c r="DOK797" s="433"/>
      <c r="DOL797" s="433"/>
      <c r="DOM797" s="433"/>
      <c r="DON797" s="433"/>
      <c r="DOO797" s="433"/>
      <c r="DOP797" s="433"/>
      <c r="DOQ797" s="433"/>
      <c r="DOR797" s="433"/>
      <c r="DOS797" s="433"/>
      <c r="DOT797" s="433"/>
      <c r="DOU797" s="433"/>
      <c r="DOV797" s="433"/>
      <c r="DOW797" s="433"/>
      <c r="DOX797" s="433"/>
      <c r="DOY797" s="433"/>
      <c r="DOZ797" s="433"/>
      <c r="DPA797" s="433"/>
      <c r="DPB797" s="433"/>
      <c r="DPC797" s="433"/>
      <c r="DPD797" s="433"/>
      <c r="DPE797" s="433"/>
      <c r="DPF797" s="433"/>
      <c r="DPG797" s="433"/>
      <c r="DPH797" s="433"/>
      <c r="DPI797" s="433"/>
      <c r="DPJ797" s="433"/>
      <c r="DPK797" s="433"/>
      <c r="DPL797" s="433"/>
      <c r="DPM797" s="433"/>
      <c r="DPN797" s="433"/>
      <c r="DPO797" s="433"/>
      <c r="DPP797" s="433"/>
      <c r="DPQ797" s="433"/>
      <c r="DPR797" s="433"/>
      <c r="DPS797" s="433"/>
      <c r="DPT797" s="433"/>
      <c r="DPU797" s="433"/>
      <c r="DPV797" s="433"/>
      <c r="DPW797" s="433"/>
      <c r="DPX797" s="433"/>
      <c r="DPY797" s="433"/>
      <c r="DPZ797" s="433"/>
      <c r="DQA797" s="433"/>
      <c r="DQB797" s="433"/>
      <c r="DQC797" s="433"/>
      <c r="DQD797" s="433"/>
      <c r="DQE797" s="433"/>
      <c r="DQF797" s="433"/>
      <c r="DQG797" s="433"/>
      <c r="DQH797" s="433"/>
      <c r="DQI797" s="433"/>
      <c r="DQJ797" s="433"/>
      <c r="DQK797" s="433"/>
      <c r="DQL797" s="433"/>
      <c r="DQM797" s="433"/>
      <c r="DQN797" s="433"/>
      <c r="DQO797" s="433"/>
      <c r="DQP797" s="433"/>
      <c r="DQQ797" s="433"/>
      <c r="DQR797" s="433"/>
      <c r="DQS797" s="433"/>
      <c r="DQT797" s="433"/>
      <c r="DQU797" s="433"/>
      <c r="DQV797" s="433"/>
      <c r="DQW797" s="433"/>
      <c r="DQX797" s="433"/>
      <c r="DQY797" s="433"/>
      <c r="DQZ797" s="433"/>
      <c r="DRA797" s="433"/>
      <c r="DRB797" s="433"/>
      <c r="DRC797" s="433"/>
      <c r="DRD797" s="433"/>
      <c r="DRE797" s="433"/>
      <c r="DRF797" s="433"/>
      <c r="DRG797" s="433"/>
      <c r="DRH797" s="433"/>
      <c r="DRI797" s="433"/>
      <c r="DRJ797" s="433"/>
      <c r="DRK797" s="433"/>
      <c r="DRL797" s="433"/>
      <c r="DRM797" s="433"/>
      <c r="DRN797" s="433"/>
      <c r="DRO797" s="433"/>
      <c r="DRP797" s="433"/>
      <c r="DRQ797" s="433"/>
      <c r="DRR797" s="433"/>
      <c r="DRS797" s="433"/>
      <c r="DRT797" s="433"/>
      <c r="DRU797" s="433"/>
      <c r="DRV797" s="433"/>
      <c r="DRW797" s="433"/>
      <c r="DRX797" s="433"/>
      <c r="DRY797" s="433"/>
      <c r="DRZ797" s="433"/>
      <c r="DSA797" s="433"/>
      <c r="DSB797" s="433"/>
      <c r="DSC797" s="433"/>
      <c r="DSD797" s="433"/>
      <c r="DSE797" s="433"/>
      <c r="DSF797" s="433"/>
      <c r="DSG797" s="433"/>
      <c r="DSH797" s="433"/>
      <c r="DSI797" s="433"/>
      <c r="DSJ797" s="433"/>
      <c r="DSK797" s="433"/>
      <c r="DSL797" s="433"/>
      <c r="DSM797" s="433"/>
      <c r="DSN797" s="433"/>
      <c r="DSO797" s="433"/>
      <c r="DSP797" s="433"/>
      <c r="DSQ797" s="433"/>
      <c r="DSR797" s="433"/>
      <c r="DSS797" s="433"/>
      <c r="DST797" s="433"/>
      <c r="DSU797" s="433"/>
      <c r="DSV797" s="433"/>
      <c r="DSW797" s="433"/>
      <c r="DSX797" s="433"/>
      <c r="DSY797" s="433"/>
      <c r="DSZ797" s="433"/>
      <c r="DTA797" s="433"/>
      <c r="DTB797" s="433"/>
      <c r="DTC797" s="433"/>
      <c r="DTD797" s="433"/>
      <c r="DTE797" s="433"/>
      <c r="DTF797" s="433"/>
      <c r="DTG797" s="433"/>
      <c r="DTH797" s="433"/>
      <c r="DTI797" s="433"/>
      <c r="DTJ797" s="433"/>
      <c r="DTK797" s="433"/>
      <c r="DTL797" s="433"/>
      <c r="DTM797" s="433"/>
      <c r="DTN797" s="433"/>
      <c r="DTO797" s="433"/>
      <c r="DTP797" s="433"/>
      <c r="DTQ797" s="433"/>
      <c r="DTR797" s="433"/>
      <c r="DTS797" s="433"/>
      <c r="DTT797" s="433"/>
      <c r="DTU797" s="433"/>
      <c r="DTV797" s="433"/>
      <c r="DTW797" s="433"/>
      <c r="DTX797" s="433"/>
      <c r="DTY797" s="433"/>
      <c r="DTZ797" s="433"/>
      <c r="DUA797" s="433"/>
      <c r="DUB797" s="433"/>
      <c r="DUC797" s="433"/>
      <c r="DUD797" s="433"/>
      <c r="DUE797" s="433"/>
      <c r="DUF797" s="433"/>
      <c r="DUG797" s="433"/>
      <c r="DUH797" s="433"/>
      <c r="DUI797" s="433"/>
      <c r="DUJ797" s="433"/>
      <c r="DUK797" s="433"/>
      <c r="DUL797" s="433"/>
      <c r="DUM797" s="433"/>
      <c r="DUN797" s="433"/>
      <c r="DUO797" s="433"/>
      <c r="DUP797" s="433"/>
      <c r="DUQ797" s="433"/>
      <c r="DUR797" s="433"/>
      <c r="DUS797" s="433"/>
      <c r="DUT797" s="433"/>
      <c r="DUU797" s="433"/>
      <c r="DUV797" s="433"/>
      <c r="DUW797" s="433"/>
      <c r="DUX797" s="433"/>
      <c r="DUY797" s="433"/>
      <c r="DUZ797" s="433"/>
      <c r="DVA797" s="433"/>
      <c r="DVB797" s="433"/>
      <c r="DVC797" s="433"/>
      <c r="DVD797" s="433"/>
      <c r="DVE797" s="433"/>
      <c r="DVF797" s="433"/>
      <c r="DVG797" s="433"/>
      <c r="DVH797" s="433"/>
      <c r="DVI797" s="433"/>
      <c r="DVJ797" s="433"/>
      <c r="DVK797" s="433"/>
      <c r="DVL797" s="433"/>
      <c r="DVM797" s="433"/>
      <c r="DVN797" s="433"/>
      <c r="DVO797" s="433"/>
      <c r="DVP797" s="433"/>
      <c r="DVQ797" s="433"/>
      <c r="DVR797" s="433"/>
      <c r="DVS797" s="433"/>
      <c r="DVT797" s="433"/>
      <c r="DVU797" s="433"/>
      <c r="DVV797" s="433"/>
      <c r="DVW797" s="433"/>
      <c r="DVX797" s="433"/>
      <c r="DVY797" s="433"/>
      <c r="DVZ797" s="433"/>
      <c r="DWA797" s="433"/>
      <c r="DWB797" s="433"/>
      <c r="DWC797" s="433"/>
      <c r="DWD797" s="433"/>
      <c r="DWE797" s="433"/>
      <c r="DWF797" s="433"/>
      <c r="DWG797" s="433"/>
      <c r="DWH797" s="433"/>
      <c r="DWI797" s="433"/>
      <c r="DWJ797" s="433"/>
      <c r="DWK797" s="433"/>
      <c r="DWL797" s="433"/>
      <c r="DWM797" s="433"/>
      <c r="DWN797" s="433"/>
      <c r="DWO797" s="433"/>
      <c r="DWP797" s="433"/>
      <c r="DWQ797" s="433"/>
      <c r="DWR797" s="433"/>
      <c r="DWS797" s="433"/>
      <c r="DWT797" s="433"/>
      <c r="DWU797" s="433"/>
      <c r="DWV797" s="433"/>
      <c r="DWW797" s="433"/>
      <c r="DWX797" s="433"/>
      <c r="DWY797" s="433"/>
      <c r="DWZ797" s="433"/>
      <c r="DXA797" s="433"/>
      <c r="DXB797" s="433"/>
      <c r="DXC797" s="433"/>
      <c r="DXD797" s="433"/>
      <c r="DXE797" s="433"/>
      <c r="DXF797" s="433"/>
      <c r="DXG797" s="433"/>
      <c r="DXH797" s="433"/>
      <c r="DXI797" s="433"/>
      <c r="DXJ797" s="433"/>
      <c r="DXK797" s="433"/>
      <c r="DXL797" s="433"/>
      <c r="DXM797" s="433"/>
      <c r="DXN797" s="433"/>
      <c r="DXO797" s="433"/>
      <c r="DXP797" s="433"/>
      <c r="DXQ797" s="433"/>
      <c r="DXR797" s="433"/>
      <c r="DXS797" s="433"/>
      <c r="DXT797" s="433"/>
      <c r="DXU797" s="433"/>
      <c r="DXV797" s="433"/>
      <c r="DXW797" s="433"/>
      <c r="DXX797" s="433"/>
      <c r="DXY797" s="433"/>
      <c r="DXZ797" s="433"/>
      <c r="DYA797" s="433"/>
      <c r="DYB797" s="433"/>
      <c r="DYC797" s="433"/>
      <c r="DYD797" s="433"/>
      <c r="DYE797" s="433"/>
      <c r="DYF797" s="433"/>
      <c r="DYG797" s="433"/>
      <c r="DYH797" s="433"/>
      <c r="DYI797" s="433"/>
      <c r="DYJ797" s="433"/>
      <c r="DYK797" s="433"/>
      <c r="DYL797" s="433"/>
      <c r="DYM797" s="433"/>
      <c r="DYN797" s="433"/>
      <c r="DYO797" s="433"/>
      <c r="DYP797" s="433"/>
      <c r="DYQ797" s="433"/>
      <c r="DYR797" s="433"/>
      <c r="DYS797" s="433"/>
      <c r="DYT797" s="433"/>
      <c r="DYU797" s="433"/>
      <c r="DYV797" s="433"/>
      <c r="DYW797" s="433"/>
      <c r="DYX797" s="433"/>
      <c r="DYY797" s="433"/>
      <c r="DYZ797" s="433"/>
      <c r="DZA797" s="433"/>
      <c r="DZB797" s="433"/>
      <c r="DZC797" s="433"/>
      <c r="DZD797" s="433"/>
      <c r="DZE797" s="433"/>
      <c r="DZF797" s="433"/>
      <c r="DZG797" s="433"/>
      <c r="DZH797" s="433"/>
      <c r="DZI797" s="433"/>
      <c r="DZJ797" s="433"/>
      <c r="DZK797" s="433"/>
      <c r="DZL797" s="433"/>
      <c r="DZM797" s="433"/>
      <c r="DZN797" s="433"/>
      <c r="DZO797" s="433"/>
      <c r="DZP797" s="433"/>
      <c r="DZQ797" s="433"/>
      <c r="DZR797" s="433"/>
      <c r="DZS797" s="433"/>
      <c r="DZT797" s="433"/>
      <c r="DZU797" s="433"/>
      <c r="DZV797" s="433"/>
      <c r="DZW797" s="433"/>
      <c r="DZX797" s="433"/>
      <c r="DZY797" s="433"/>
      <c r="DZZ797" s="433"/>
      <c r="EAA797" s="433"/>
      <c r="EAB797" s="433"/>
      <c r="EAC797" s="433"/>
      <c r="EAD797" s="433"/>
      <c r="EAE797" s="433"/>
      <c r="EAF797" s="433"/>
      <c r="EAG797" s="433"/>
      <c r="EAH797" s="433"/>
      <c r="EAI797" s="433"/>
      <c r="EAJ797" s="433"/>
      <c r="EAK797" s="433"/>
      <c r="EAL797" s="433"/>
      <c r="EAM797" s="433"/>
      <c r="EAN797" s="433"/>
      <c r="EAO797" s="433"/>
      <c r="EAP797" s="433"/>
      <c r="EAQ797" s="433"/>
      <c r="EAR797" s="433"/>
      <c r="EAS797" s="433"/>
      <c r="EAT797" s="433"/>
      <c r="EAU797" s="433"/>
      <c r="EAV797" s="433"/>
      <c r="EAW797" s="433"/>
      <c r="EAX797" s="433"/>
      <c r="EAY797" s="433"/>
      <c r="EAZ797" s="433"/>
      <c r="EBA797" s="433"/>
      <c r="EBB797" s="433"/>
      <c r="EBC797" s="433"/>
      <c r="EBD797" s="433"/>
      <c r="EBE797" s="433"/>
      <c r="EBF797" s="433"/>
      <c r="EBG797" s="433"/>
      <c r="EBH797" s="433"/>
      <c r="EBI797" s="433"/>
      <c r="EBJ797" s="433"/>
      <c r="EBK797" s="433"/>
      <c r="EBL797" s="433"/>
      <c r="EBM797" s="433"/>
      <c r="EBN797" s="433"/>
      <c r="EBO797" s="433"/>
      <c r="EBP797" s="433"/>
      <c r="EBQ797" s="433"/>
      <c r="EBR797" s="433"/>
      <c r="EBS797" s="433"/>
      <c r="EBT797" s="433"/>
      <c r="EBU797" s="433"/>
      <c r="EBV797" s="433"/>
      <c r="EBW797" s="433"/>
      <c r="EBX797" s="433"/>
      <c r="EBY797" s="433"/>
      <c r="EBZ797" s="433"/>
      <c r="ECA797" s="433"/>
      <c r="ECB797" s="433"/>
      <c r="ECC797" s="433"/>
      <c r="ECD797" s="433"/>
      <c r="ECE797" s="433"/>
      <c r="ECF797" s="433"/>
      <c r="ECG797" s="433"/>
      <c r="ECH797" s="433"/>
      <c r="ECI797" s="433"/>
      <c r="ECJ797" s="433"/>
      <c r="ECK797" s="433"/>
      <c r="ECL797" s="433"/>
      <c r="ECM797" s="433"/>
      <c r="ECN797" s="433"/>
      <c r="ECO797" s="433"/>
      <c r="ECP797" s="433"/>
      <c r="ECQ797" s="433"/>
      <c r="ECR797" s="433"/>
      <c r="ECS797" s="433"/>
      <c r="ECT797" s="433"/>
      <c r="ECU797" s="433"/>
      <c r="ECV797" s="433"/>
      <c r="ECW797" s="433"/>
      <c r="ECX797" s="433"/>
      <c r="ECY797" s="433"/>
      <c r="ECZ797" s="433"/>
      <c r="EDA797" s="433"/>
      <c r="EDB797" s="433"/>
      <c r="EDC797" s="433"/>
      <c r="EDD797" s="433"/>
      <c r="EDE797" s="433"/>
      <c r="EDF797" s="433"/>
      <c r="EDG797" s="433"/>
      <c r="EDH797" s="433"/>
      <c r="EDI797" s="433"/>
      <c r="EDJ797" s="433"/>
      <c r="EDK797" s="433"/>
      <c r="EDL797" s="433"/>
      <c r="EDM797" s="433"/>
      <c r="EDN797" s="433"/>
      <c r="EDO797" s="433"/>
      <c r="EDP797" s="433"/>
      <c r="EDQ797" s="433"/>
      <c r="EDR797" s="433"/>
      <c r="EDS797" s="433"/>
      <c r="EDT797" s="433"/>
      <c r="EDU797" s="433"/>
      <c r="EDV797" s="433"/>
      <c r="EDW797" s="433"/>
      <c r="EDX797" s="433"/>
      <c r="EDY797" s="433"/>
      <c r="EDZ797" s="433"/>
      <c r="EEA797" s="433"/>
      <c r="EEB797" s="433"/>
      <c r="EEC797" s="433"/>
      <c r="EED797" s="433"/>
      <c r="EEE797" s="433"/>
      <c r="EEF797" s="433"/>
      <c r="EEG797" s="433"/>
      <c r="EEH797" s="433"/>
      <c r="EEI797" s="433"/>
      <c r="EEJ797" s="433"/>
      <c r="EEK797" s="433"/>
      <c r="EEL797" s="433"/>
      <c r="EEM797" s="433"/>
      <c r="EEN797" s="433"/>
      <c r="EEO797" s="433"/>
      <c r="EEP797" s="433"/>
      <c r="EEQ797" s="433"/>
      <c r="EER797" s="433"/>
      <c r="EES797" s="433"/>
      <c r="EET797" s="433"/>
      <c r="EEU797" s="433"/>
      <c r="EEV797" s="433"/>
      <c r="EEW797" s="433"/>
      <c r="EEX797" s="433"/>
      <c r="EEY797" s="433"/>
      <c r="EEZ797" s="433"/>
      <c r="EFA797" s="433"/>
      <c r="EFB797" s="433"/>
      <c r="EFC797" s="433"/>
      <c r="EFD797" s="433"/>
      <c r="EFE797" s="433"/>
      <c r="EFF797" s="433"/>
      <c r="EFG797" s="433"/>
      <c r="EFH797" s="433"/>
      <c r="EFI797" s="433"/>
      <c r="EFJ797" s="433"/>
      <c r="EFK797" s="433"/>
      <c r="EFL797" s="433"/>
      <c r="EFM797" s="433"/>
      <c r="EFN797" s="433"/>
      <c r="EFO797" s="433"/>
      <c r="EFP797" s="433"/>
      <c r="EFQ797" s="433"/>
      <c r="EFR797" s="433"/>
      <c r="EFS797" s="433"/>
      <c r="EFT797" s="433"/>
      <c r="EFU797" s="433"/>
      <c r="EFV797" s="433"/>
      <c r="EFW797" s="433"/>
      <c r="EFX797" s="433"/>
      <c r="EFY797" s="433"/>
      <c r="EFZ797" s="433"/>
      <c r="EGA797" s="433"/>
      <c r="EGB797" s="433"/>
      <c r="EGC797" s="433"/>
      <c r="EGD797" s="433"/>
      <c r="EGE797" s="433"/>
      <c r="EGF797" s="433"/>
      <c r="EGG797" s="433"/>
      <c r="EGH797" s="433"/>
      <c r="EGI797" s="433"/>
      <c r="EGJ797" s="433"/>
      <c r="EGK797" s="433"/>
      <c r="EGL797" s="433"/>
      <c r="EGM797" s="433"/>
      <c r="EGN797" s="433"/>
      <c r="EGO797" s="433"/>
      <c r="EGP797" s="433"/>
      <c r="EGQ797" s="433"/>
      <c r="EGR797" s="433"/>
      <c r="EGS797" s="433"/>
      <c r="EGT797" s="433"/>
      <c r="EGU797" s="433"/>
      <c r="EGV797" s="433"/>
      <c r="EGW797" s="433"/>
      <c r="EGX797" s="433"/>
      <c r="EGY797" s="433"/>
      <c r="EGZ797" s="433"/>
      <c r="EHA797" s="433"/>
      <c r="EHB797" s="433"/>
      <c r="EHC797" s="433"/>
      <c r="EHD797" s="433"/>
      <c r="EHE797" s="433"/>
      <c r="EHF797" s="433"/>
      <c r="EHG797" s="433"/>
      <c r="EHH797" s="433"/>
      <c r="EHI797" s="433"/>
      <c r="EHJ797" s="433"/>
      <c r="EHK797" s="433"/>
      <c r="EHL797" s="433"/>
      <c r="EHM797" s="433"/>
      <c r="EHN797" s="433"/>
      <c r="EHO797" s="433"/>
      <c r="EHP797" s="433"/>
      <c r="EHQ797" s="433"/>
      <c r="EHR797" s="433"/>
      <c r="EHS797" s="433"/>
      <c r="EHT797" s="433"/>
      <c r="EHU797" s="433"/>
      <c r="EHV797" s="433"/>
      <c r="EHW797" s="433"/>
      <c r="EHX797" s="433"/>
      <c r="EHY797" s="433"/>
      <c r="EHZ797" s="433"/>
      <c r="EIA797" s="433"/>
      <c r="EIB797" s="433"/>
      <c r="EIC797" s="433"/>
      <c r="EID797" s="433"/>
      <c r="EIE797" s="433"/>
      <c r="EIF797" s="433"/>
      <c r="EIG797" s="433"/>
      <c r="EIH797" s="433"/>
      <c r="EII797" s="433"/>
      <c r="EIJ797" s="433"/>
      <c r="EIK797" s="433"/>
      <c r="EIL797" s="433"/>
      <c r="EIM797" s="433"/>
      <c r="EIN797" s="433"/>
      <c r="EIO797" s="433"/>
      <c r="EIP797" s="433"/>
      <c r="EIQ797" s="433"/>
      <c r="EIR797" s="433"/>
      <c r="EIS797" s="433"/>
      <c r="EIT797" s="433"/>
      <c r="EIU797" s="433"/>
      <c r="EIV797" s="433"/>
      <c r="EIW797" s="433"/>
      <c r="EIX797" s="433"/>
      <c r="EIY797" s="433"/>
      <c r="EIZ797" s="433"/>
      <c r="EJA797" s="433"/>
      <c r="EJB797" s="433"/>
      <c r="EJC797" s="433"/>
      <c r="EJD797" s="433"/>
      <c r="EJE797" s="433"/>
      <c r="EJF797" s="433"/>
      <c r="EJG797" s="433"/>
      <c r="EJH797" s="433"/>
      <c r="EJI797" s="433"/>
      <c r="EJJ797" s="433"/>
      <c r="EJK797" s="433"/>
      <c r="EJL797" s="433"/>
      <c r="EJM797" s="433"/>
      <c r="EJN797" s="433"/>
      <c r="EJO797" s="433"/>
      <c r="EJP797" s="433"/>
      <c r="EJQ797" s="433"/>
      <c r="EJR797" s="433"/>
      <c r="EJS797" s="433"/>
      <c r="EJT797" s="433"/>
      <c r="EJU797" s="433"/>
      <c r="EJV797" s="433"/>
      <c r="EJW797" s="433"/>
      <c r="EJX797" s="433"/>
      <c r="EJY797" s="433"/>
      <c r="EJZ797" s="433"/>
      <c r="EKA797" s="433"/>
      <c r="EKB797" s="433"/>
      <c r="EKC797" s="433"/>
      <c r="EKD797" s="433"/>
      <c r="EKE797" s="433"/>
      <c r="EKF797" s="433"/>
      <c r="EKG797" s="433"/>
      <c r="EKH797" s="433"/>
      <c r="EKI797" s="433"/>
      <c r="EKJ797" s="433"/>
      <c r="EKK797" s="433"/>
      <c r="EKL797" s="433"/>
      <c r="EKM797" s="433"/>
      <c r="EKN797" s="433"/>
      <c r="EKO797" s="433"/>
      <c r="EKP797" s="433"/>
      <c r="EKQ797" s="433"/>
      <c r="EKR797" s="433"/>
      <c r="EKS797" s="433"/>
      <c r="EKT797" s="433"/>
      <c r="EKU797" s="433"/>
      <c r="EKV797" s="433"/>
      <c r="EKW797" s="433"/>
      <c r="EKX797" s="433"/>
      <c r="EKY797" s="433"/>
      <c r="EKZ797" s="433"/>
      <c r="ELA797" s="433"/>
      <c r="ELB797" s="433"/>
      <c r="ELC797" s="433"/>
      <c r="ELD797" s="433"/>
      <c r="ELE797" s="433"/>
      <c r="ELF797" s="433"/>
      <c r="ELG797" s="433"/>
      <c r="ELH797" s="433"/>
      <c r="ELI797" s="433"/>
      <c r="ELJ797" s="433"/>
      <c r="ELK797" s="433"/>
      <c r="ELL797" s="433"/>
      <c r="ELM797" s="433"/>
      <c r="ELN797" s="433"/>
      <c r="ELO797" s="433"/>
      <c r="ELP797" s="433"/>
      <c r="ELQ797" s="433"/>
      <c r="ELR797" s="433"/>
      <c r="ELS797" s="433"/>
      <c r="ELT797" s="433"/>
      <c r="ELU797" s="433"/>
      <c r="ELV797" s="433"/>
      <c r="ELW797" s="433"/>
      <c r="ELX797" s="433"/>
      <c r="ELY797" s="433"/>
      <c r="ELZ797" s="433"/>
      <c r="EMA797" s="433"/>
      <c r="EMB797" s="433"/>
      <c r="EMC797" s="433"/>
      <c r="EMD797" s="433"/>
      <c r="EME797" s="433"/>
      <c r="EMF797" s="433"/>
      <c r="EMG797" s="433"/>
      <c r="EMH797" s="433"/>
      <c r="EMI797" s="433"/>
      <c r="EMJ797" s="433"/>
      <c r="EMK797" s="433"/>
      <c r="EML797" s="433"/>
      <c r="EMM797" s="433"/>
      <c r="EMN797" s="433"/>
      <c r="EMO797" s="433"/>
      <c r="EMP797" s="433"/>
      <c r="EMQ797" s="433"/>
      <c r="EMR797" s="433"/>
      <c r="EMS797" s="433"/>
      <c r="EMT797" s="433"/>
      <c r="EMU797" s="433"/>
      <c r="EMV797" s="433"/>
      <c r="EMW797" s="433"/>
      <c r="EMX797" s="433"/>
      <c r="EMY797" s="433"/>
      <c r="EMZ797" s="433"/>
      <c r="ENA797" s="433"/>
      <c r="ENB797" s="433"/>
      <c r="ENC797" s="433"/>
      <c r="END797" s="433"/>
      <c r="ENE797" s="433"/>
      <c r="ENF797" s="433"/>
      <c r="ENG797" s="433"/>
      <c r="ENH797" s="433"/>
      <c r="ENI797" s="433"/>
      <c r="ENJ797" s="433"/>
      <c r="ENK797" s="433"/>
      <c r="ENL797" s="433"/>
      <c r="ENM797" s="433"/>
      <c r="ENN797" s="433"/>
      <c r="ENO797" s="433"/>
      <c r="ENP797" s="433"/>
      <c r="ENQ797" s="433"/>
      <c r="ENR797" s="433"/>
      <c r="ENS797" s="433"/>
      <c r="ENT797" s="433"/>
      <c r="ENU797" s="433"/>
      <c r="ENV797" s="433"/>
      <c r="ENW797" s="433"/>
      <c r="ENX797" s="433"/>
      <c r="ENY797" s="433"/>
      <c r="ENZ797" s="433"/>
      <c r="EOA797" s="433"/>
      <c r="EOB797" s="433"/>
      <c r="EOC797" s="433"/>
      <c r="EOD797" s="433"/>
      <c r="EOE797" s="433"/>
      <c r="EOF797" s="433"/>
      <c r="EOG797" s="433"/>
      <c r="EOH797" s="433"/>
      <c r="EOI797" s="433"/>
      <c r="EOJ797" s="433"/>
      <c r="EOK797" s="433"/>
      <c r="EOL797" s="433"/>
      <c r="EOM797" s="433"/>
      <c r="EON797" s="433"/>
      <c r="EOO797" s="433"/>
      <c r="EOP797" s="433"/>
      <c r="EOQ797" s="433"/>
      <c r="EOR797" s="433"/>
      <c r="EOS797" s="433"/>
      <c r="EOT797" s="433"/>
      <c r="EOU797" s="433"/>
      <c r="EOV797" s="433"/>
      <c r="EOW797" s="433"/>
      <c r="EOX797" s="433"/>
      <c r="EOY797" s="433"/>
      <c r="EOZ797" s="433"/>
      <c r="EPA797" s="433"/>
      <c r="EPB797" s="433"/>
      <c r="EPC797" s="433"/>
      <c r="EPD797" s="433"/>
      <c r="EPE797" s="433"/>
      <c r="EPF797" s="433"/>
      <c r="EPG797" s="433"/>
      <c r="EPH797" s="433"/>
      <c r="EPI797" s="433"/>
      <c r="EPJ797" s="433"/>
      <c r="EPK797" s="433"/>
      <c r="EPL797" s="433"/>
      <c r="EPM797" s="433"/>
      <c r="EPN797" s="433"/>
      <c r="EPO797" s="433"/>
      <c r="EPP797" s="433"/>
      <c r="EPQ797" s="433"/>
      <c r="EPR797" s="433"/>
      <c r="EPS797" s="433"/>
      <c r="EPT797" s="433"/>
      <c r="EPU797" s="433"/>
      <c r="EPV797" s="433"/>
      <c r="EPW797" s="433"/>
      <c r="EPX797" s="433"/>
      <c r="EPY797" s="433"/>
      <c r="EPZ797" s="433"/>
      <c r="EQA797" s="433"/>
      <c r="EQB797" s="433"/>
      <c r="EQC797" s="433"/>
      <c r="EQD797" s="433"/>
      <c r="EQE797" s="433"/>
      <c r="EQF797" s="433"/>
      <c r="EQG797" s="433"/>
      <c r="EQH797" s="433"/>
      <c r="EQI797" s="433"/>
      <c r="EQJ797" s="433"/>
      <c r="EQK797" s="433"/>
      <c r="EQL797" s="433"/>
      <c r="EQM797" s="433"/>
      <c r="EQN797" s="433"/>
      <c r="EQO797" s="433"/>
      <c r="EQP797" s="433"/>
      <c r="EQQ797" s="433"/>
      <c r="EQR797" s="433"/>
      <c r="EQS797" s="433"/>
      <c r="EQT797" s="433"/>
      <c r="EQU797" s="433"/>
      <c r="EQV797" s="433"/>
      <c r="EQW797" s="433"/>
      <c r="EQX797" s="433"/>
      <c r="EQY797" s="433"/>
      <c r="EQZ797" s="433"/>
      <c r="ERA797" s="433"/>
      <c r="ERB797" s="433"/>
      <c r="ERC797" s="433"/>
      <c r="ERD797" s="433"/>
      <c r="ERE797" s="433"/>
      <c r="ERF797" s="433"/>
      <c r="ERG797" s="433"/>
      <c r="ERH797" s="433"/>
      <c r="ERI797" s="433"/>
      <c r="ERJ797" s="433"/>
      <c r="ERK797" s="433"/>
      <c r="ERL797" s="433"/>
      <c r="ERM797" s="433"/>
      <c r="ERN797" s="433"/>
      <c r="ERO797" s="433"/>
      <c r="ERP797" s="433"/>
      <c r="ERQ797" s="433"/>
      <c r="ERR797" s="433"/>
      <c r="ERS797" s="433"/>
      <c r="ERT797" s="433"/>
      <c r="ERU797" s="433"/>
      <c r="ERV797" s="433"/>
      <c r="ERW797" s="433"/>
      <c r="ERX797" s="433"/>
      <c r="ERY797" s="433"/>
      <c r="ERZ797" s="433"/>
      <c r="ESA797" s="433"/>
      <c r="ESB797" s="433"/>
      <c r="ESC797" s="433"/>
      <c r="ESD797" s="433"/>
      <c r="ESE797" s="433"/>
      <c r="ESF797" s="433"/>
      <c r="ESG797" s="433"/>
      <c r="ESH797" s="433"/>
      <c r="ESI797" s="433"/>
      <c r="ESJ797" s="433"/>
      <c r="ESK797" s="433"/>
      <c r="ESL797" s="433"/>
      <c r="ESM797" s="433"/>
      <c r="ESN797" s="433"/>
      <c r="ESO797" s="433"/>
      <c r="ESP797" s="433"/>
      <c r="ESQ797" s="433"/>
      <c r="ESR797" s="433"/>
      <c r="ESS797" s="433"/>
      <c r="EST797" s="433"/>
      <c r="ESU797" s="433"/>
      <c r="ESV797" s="433"/>
      <c r="ESW797" s="433"/>
      <c r="ESX797" s="433"/>
      <c r="ESY797" s="433"/>
      <c r="ESZ797" s="433"/>
      <c r="ETA797" s="433"/>
      <c r="ETB797" s="433"/>
      <c r="ETC797" s="433"/>
      <c r="ETD797" s="433"/>
      <c r="ETE797" s="433"/>
      <c r="ETF797" s="433"/>
      <c r="ETG797" s="433"/>
      <c r="ETH797" s="433"/>
      <c r="ETI797" s="433"/>
      <c r="ETJ797" s="433"/>
      <c r="ETK797" s="433"/>
      <c r="ETL797" s="433"/>
      <c r="ETM797" s="433"/>
      <c r="ETN797" s="433"/>
      <c r="ETO797" s="433"/>
      <c r="ETP797" s="433"/>
      <c r="ETQ797" s="433"/>
      <c r="ETR797" s="433"/>
      <c r="ETS797" s="433"/>
      <c r="ETT797" s="433"/>
      <c r="ETU797" s="433"/>
      <c r="ETV797" s="433"/>
      <c r="ETW797" s="433"/>
      <c r="ETX797" s="433"/>
      <c r="ETY797" s="433"/>
      <c r="ETZ797" s="433"/>
      <c r="EUA797" s="433"/>
      <c r="EUB797" s="433"/>
      <c r="EUC797" s="433"/>
      <c r="EUD797" s="433"/>
      <c r="EUE797" s="433"/>
      <c r="EUF797" s="433"/>
      <c r="EUG797" s="433"/>
      <c r="EUH797" s="433"/>
      <c r="EUI797" s="433"/>
      <c r="EUJ797" s="433"/>
      <c r="EUK797" s="433"/>
      <c r="EUL797" s="433"/>
      <c r="EUM797" s="433"/>
      <c r="EUN797" s="433"/>
      <c r="EUO797" s="433"/>
      <c r="EUP797" s="433"/>
      <c r="EUQ797" s="433"/>
      <c r="EUR797" s="433"/>
      <c r="EUS797" s="433"/>
      <c r="EUT797" s="433"/>
      <c r="EUU797" s="433"/>
      <c r="EUV797" s="433"/>
      <c r="EUW797" s="433"/>
      <c r="EUX797" s="433"/>
      <c r="EUY797" s="433"/>
      <c r="EUZ797" s="433"/>
      <c r="EVA797" s="433"/>
      <c r="EVB797" s="433"/>
      <c r="EVC797" s="433"/>
      <c r="EVD797" s="433"/>
      <c r="EVE797" s="433"/>
      <c r="EVF797" s="433"/>
      <c r="EVG797" s="433"/>
      <c r="EVH797" s="433"/>
      <c r="EVI797" s="433"/>
      <c r="EVJ797" s="433"/>
      <c r="EVK797" s="433"/>
      <c r="EVL797" s="433"/>
      <c r="EVM797" s="433"/>
      <c r="EVN797" s="433"/>
      <c r="EVO797" s="433"/>
      <c r="EVP797" s="433"/>
      <c r="EVQ797" s="433"/>
      <c r="EVR797" s="433"/>
      <c r="EVS797" s="433"/>
      <c r="EVT797" s="433"/>
      <c r="EVU797" s="433"/>
      <c r="EVV797" s="433"/>
      <c r="EVW797" s="433"/>
      <c r="EVX797" s="433"/>
      <c r="EVY797" s="433"/>
      <c r="EVZ797" s="433"/>
      <c r="EWA797" s="433"/>
      <c r="EWB797" s="433"/>
      <c r="EWC797" s="433"/>
      <c r="EWD797" s="433"/>
      <c r="EWE797" s="433"/>
      <c r="EWF797" s="433"/>
      <c r="EWG797" s="433"/>
      <c r="EWH797" s="433"/>
      <c r="EWI797" s="433"/>
      <c r="EWJ797" s="433"/>
      <c r="EWK797" s="433"/>
      <c r="EWL797" s="433"/>
      <c r="EWM797" s="433"/>
      <c r="EWN797" s="433"/>
      <c r="EWO797" s="433"/>
      <c r="EWP797" s="433"/>
      <c r="EWQ797" s="433"/>
      <c r="EWR797" s="433"/>
      <c r="EWS797" s="433"/>
      <c r="EWT797" s="433"/>
      <c r="EWU797" s="433"/>
      <c r="EWV797" s="433"/>
      <c r="EWW797" s="433"/>
      <c r="EWX797" s="433"/>
      <c r="EWY797" s="433"/>
      <c r="EWZ797" s="433"/>
      <c r="EXA797" s="433"/>
      <c r="EXB797" s="433"/>
      <c r="EXC797" s="433"/>
      <c r="EXD797" s="433"/>
      <c r="EXE797" s="433"/>
      <c r="EXF797" s="433"/>
      <c r="EXG797" s="433"/>
      <c r="EXH797" s="433"/>
      <c r="EXI797" s="433"/>
      <c r="EXJ797" s="433"/>
      <c r="EXK797" s="433"/>
      <c r="EXL797" s="433"/>
      <c r="EXM797" s="433"/>
      <c r="EXN797" s="433"/>
      <c r="EXO797" s="433"/>
      <c r="EXP797" s="433"/>
      <c r="EXQ797" s="433"/>
      <c r="EXR797" s="433"/>
      <c r="EXS797" s="433"/>
      <c r="EXT797" s="433"/>
      <c r="EXU797" s="433"/>
      <c r="EXV797" s="433"/>
      <c r="EXW797" s="433"/>
      <c r="EXX797" s="433"/>
      <c r="EXY797" s="433"/>
      <c r="EXZ797" s="433"/>
      <c r="EYA797" s="433"/>
      <c r="EYB797" s="433"/>
      <c r="EYC797" s="433"/>
      <c r="EYD797" s="433"/>
      <c r="EYE797" s="433"/>
      <c r="EYF797" s="433"/>
      <c r="EYG797" s="433"/>
      <c r="EYH797" s="433"/>
      <c r="EYI797" s="433"/>
      <c r="EYJ797" s="433"/>
      <c r="EYK797" s="433"/>
      <c r="EYL797" s="433"/>
      <c r="EYM797" s="433"/>
      <c r="EYN797" s="433"/>
      <c r="EYO797" s="433"/>
      <c r="EYP797" s="433"/>
      <c r="EYQ797" s="433"/>
      <c r="EYR797" s="433"/>
      <c r="EYS797" s="433"/>
      <c r="EYT797" s="433"/>
      <c r="EYU797" s="433"/>
      <c r="EYV797" s="433"/>
      <c r="EYW797" s="433"/>
      <c r="EYX797" s="433"/>
      <c r="EYY797" s="433"/>
      <c r="EYZ797" s="433"/>
      <c r="EZA797" s="433"/>
      <c r="EZB797" s="433"/>
      <c r="EZC797" s="433"/>
      <c r="EZD797" s="433"/>
      <c r="EZE797" s="433"/>
      <c r="EZF797" s="433"/>
      <c r="EZG797" s="433"/>
      <c r="EZH797" s="433"/>
      <c r="EZI797" s="433"/>
      <c r="EZJ797" s="433"/>
      <c r="EZK797" s="433"/>
      <c r="EZL797" s="433"/>
      <c r="EZM797" s="433"/>
      <c r="EZN797" s="433"/>
      <c r="EZO797" s="433"/>
      <c r="EZP797" s="433"/>
      <c r="EZQ797" s="433"/>
      <c r="EZR797" s="433"/>
      <c r="EZS797" s="433"/>
      <c r="EZT797" s="433"/>
      <c r="EZU797" s="433"/>
      <c r="EZV797" s="433"/>
      <c r="EZW797" s="433"/>
      <c r="EZX797" s="433"/>
      <c r="EZY797" s="433"/>
      <c r="EZZ797" s="433"/>
      <c r="FAA797" s="433"/>
      <c r="FAB797" s="433"/>
      <c r="FAC797" s="433"/>
      <c r="FAD797" s="433"/>
      <c r="FAE797" s="433"/>
      <c r="FAF797" s="433"/>
      <c r="FAG797" s="433"/>
      <c r="FAH797" s="433"/>
      <c r="FAI797" s="433"/>
      <c r="FAJ797" s="433"/>
      <c r="FAK797" s="433"/>
      <c r="FAL797" s="433"/>
      <c r="FAM797" s="433"/>
      <c r="FAN797" s="433"/>
      <c r="FAO797" s="433"/>
      <c r="FAP797" s="433"/>
      <c r="FAQ797" s="433"/>
      <c r="FAR797" s="433"/>
      <c r="FAS797" s="433"/>
      <c r="FAT797" s="433"/>
      <c r="FAU797" s="433"/>
      <c r="FAV797" s="433"/>
      <c r="FAW797" s="433"/>
      <c r="FAX797" s="433"/>
      <c r="FAY797" s="433"/>
      <c r="FAZ797" s="433"/>
      <c r="FBA797" s="433"/>
      <c r="FBB797" s="433"/>
      <c r="FBC797" s="433"/>
      <c r="FBD797" s="433"/>
      <c r="FBE797" s="433"/>
      <c r="FBF797" s="433"/>
      <c r="FBG797" s="433"/>
      <c r="FBH797" s="433"/>
      <c r="FBI797" s="433"/>
      <c r="FBJ797" s="433"/>
      <c r="FBK797" s="433"/>
      <c r="FBL797" s="433"/>
      <c r="FBM797" s="433"/>
      <c r="FBN797" s="433"/>
      <c r="FBO797" s="433"/>
      <c r="FBP797" s="433"/>
      <c r="FBQ797" s="433"/>
      <c r="FBR797" s="433"/>
      <c r="FBS797" s="433"/>
      <c r="FBT797" s="433"/>
      <c r="FBU797" s="433"/>
      <c r="FBV797" s="433"/>
      <c r="FBW797" s="433"/>
      <c r="FBX797" s="433"/>
      <c r="FBY797" s="433"/>
      <c r="FBZ797" s="433"/>
      <c r="FCA797" s="433"/>
      <c r="FCB797" s="433"/>
      <c r="FCC797" s="433"/>
      <c r="FCD797" s="433"/>
      <c r="FCE797" s="433"/>
      <c r="FCF797" s="433"/>
      <c r="FCG797" s="433"/>
      <c r="FCH797" s="433"/>
      <c r="FCI797" s="433"/>
      <c r="FCJ797" s="433"/>
      <c r="FCK797" s="433"/>
      <c r="FCL797" s="433"/>
      <c r="FCM797" s="433"/>
      <c r="FCN797" s="433"/>
      <c r="FCO797" s="433"/>
      <c r="FCP797" s="433"/>
      <c r="FCQ797" s="433"/>
      <c r="FCR797" s="433"/>
      <c r="FCS797" s="433"/>
      <c r="FCT797" s="433"/>
      <c r="FCU797" s="433"/>
      <c r="FCV797" s="433"/>
      <c r="FCW797" s="433"/>
      <c r="FCX797" s="433"/>
      <c r="FCY797" s="433"/>
      <c r="FCZ797" s="433"/>
      <c r="FDA797" s="433"/>
      <c r="FDB797" s="433"/>
      <c r="FDC797" s="433"/>
      <c r="FDD797" s="433"/>
      <c r="FDE797" s="433"/>
      <c r="FDF797" s="433"/>
      <c r="FDG797" s="433"/>
      <c r="FDH797" s="433"/>
      <c r="FDI797" s="433"/>
      <c r="FDJ797" s="433"/>
      <c r="FDK797" s="433"/>
      <c r="FDL797" s="433"/>
      <c r="FDM797" s="433"/>
      <c r="FDN797" s="433"/>
      <c r="FDO797" s="433"/>
      <c r="FDP797" s="433"/>
      <c r="FDQ797" s="433"/>
      <c r="FDR797" s="433"/>
      <c r="FDS797" s="433"/>
      <c r="FDT797" s="433"/>
      <c r="FDU797" s="433"/>
      <c r="FDV797" s="433"/>
      <c r="FDW797" s="433"/>
      <c r="FDX797" s="433"/>
      <c r="FDY797" s="433"/>
      <c r="FDZ797" s="433"/>
      <c r="FEA797" s="433"/>
      <c r="FEB797" s="433"/>
      <c r="FEC797" s="433"/>
      <c r="FED797" s="433"/>
      <c r="FEE797" s="433"/>
      <c r="FEF797" s="433"/>
      <c r="FEG797" s="433"/>
      <c r="FEH797" s="433"/>
      <c r="FEI797" s="433"/>
      <c r="FEJ797" s="433"/>
      <c r="FEK797" s="433"/>
      <c r="FEL797" s="433"/>
      <c r="FEM797" s="433"/>
      <c r="FEN797" s="433"/>
      <c r="FEO797" s="433"/>
      <c r="FEP797" s="433"/>
      <c r="FEQ797" s="433"/>
      <c r="FER797" s="433"/>
      <c r="FES797" s="433"/>
      <c r="FET797" s="433"/>
      <c r="FEU797" s="433"/>
      <c r="FEV797" s="433"/>
      <c r="FEW797" s="433"/>
      <c r="FEX797" s="433"/>
      <c r="FEY797" s="433"/>
      <c r="FEZ797" s="433"/>
      <c r="FFA797" s="433"/>
      <c r="FFB797" s="433"/>
      <c r="FFC797" s="433"/>
      <c r="FFD797" s="433"/>
      <c r="FFE797" s="433"/>
      <c r="FFF797" s="433"/>
      <c r="FFG797" s="433"/>
      <c r="FFH797" s="433"/>
      <c r="FFI797" s="433"/>
      <c r="FFJ797" s="433"/>
      <c r="FFK797" s="433"/>
      <c r="FFL797" s="433"/>
      <c r="FFM797" s="433"/>
      <c r="FFN797" s="433"/>
      <c r="FFO797" s="433"/>
      <c r="FFP797" s="433"/>
      <c r="FFQ797" s="433"/>
      <c r="FFR797" s="433"/>
      <c r="FFS797" s="433"/>
      <c r="FFT797" s="433"/>
      <c r="FFU797" s="433"/>
      <c r="FFV797" s="433"/>
      <c r="FFW797" s="433"/>
      <c r="FFX797" s="433"/>
      <c r="FFY797" s="433"/>
      <c r="FFZ797" s="433"/>
      <c r="FGA797" s="433"/>
      <c r="FGB797" s="433"/>
      <c r="FGC797" s="433"/>
      <c r="FGD797" s="433"/>
      <c r="FGE797" s="433"/>
      <c r="FGF797" s="433"/>
      <c r="FGG797" s="433"/>
      <c r="FGH797" s="433"/>
      <c r="FGI797" s="433"/>
      <c r="FGJ797" s="433"/>
      <c r="FGK797" s="433"/>
      <c r="FGL797" s="433"/>
      <c r="FGM797" s="433"/>
      <c r="FGN797" s="433"/>
      <c r="FGO797" s="433"/>
      <c r="FGP797" s="433"/>
      <c r="FGQ797" s="433"/>
      <c r="FGR797" s="433"/>
      <c r="FGS797" s="433"/>
      <c r="FGT797" s="433"/>
      <c r="FGU797" s="433"/>
      <c r="FGV797" s="433"/>
      <c r="FGW797" s="433"/>
      <c r="FGX797" s="433"/>
      <c r="FGY797" s="433"/>
      <c r="FGZ797" s="433"/>
      <c r="FHA797" s="433"/>
      <c r="FHB797" s="433"/>
      <c r="FHC797" s="433"/>
      <c r="FHD797" s="433"/>
      <c r="FHE797" s="433"/>
      <c r="FHF797" s="433"/>
      <c r="FHG797" s="433"/>
      <c r="FHH797" s="433"/>
      <c r="FHI797" s="433"/>
      <c r="FHJ797" s="433"/>
      <c r="FHK797" s="433"/>
      <c r="FHL797" s="433"/>
      <c r="FHM797" s="433"/>
      <c r="FHN797" s="433"/>
      <c r="FHO797" s="433"/>
      <c r="FHP797" s="433"/>
      <c r="FHQ797" s="433"/>
      <c r="FHR797" s="433"/>
      <c r="FHS797" s="433"/>
      <c r="FHT797" s="433"/>
      <c r="FHU797" s="433"/>
      <c r="FHV797" s="433"/>
      <c r="FHW797" s="433"/>
      <c r="FHX797" s="433"/>
      <c r="FHY797" s="433"/>
      <c r="FHZ797" s="433"/>
      <c r="FIA797" s="433"/>
      <c r="FIB797" s="433"/>
      <c r="FIC797" s="433"/>
      <c r="FID797" s="433"/>
      <c r="FIE797" s="433"/>
      <c r="FIF797" s="433"/>
      <c r="FIG797" s="433"/>
      <c r="FIH797" s="433"/>
      <c r="FII797" s="433"/>
      <c r="FIJ797" s="433"/>
      <c r="FIK797" s="433"/>
      <c r="FIL797" s="433"/>
      <c r="FIM797" s="433"/>
      <c r="FIN797" s="433"/>
      <c r="FIO797" s="433"/>
      <c r="FIP797" s="433"/>
      <c r="FIQ797" s="433"/>
      <c r="FIR797" s="433"/>
      <c r="FIS797" s="433"/>
      <c r="FIT797" s="433"/>
      <c r="FIU797" s="433"/>
      <c r="FIV797" s="433"/>
      <c r="FIW797" s="433"/>
      <c r="FIX797" s="433"/>
      <c r="FIY797" s="433"/>
      <c r="FIZ797" s="433"/>
      <c r="FJA797" s="433"/>
      <c r="FJB797" s="433"/>
      <c r="FJC797" s="433"/>
      <c r="FJD797" s="433"/>
      <c r="FJE797" s="433"/>
      <c r="FJF797" s="433"/>
      <c r="FJG797" s="433"/>
      <c r="FJH797" s="433"/>
      <c r="FJI797" s="433"/>
      <c r="FJJ797" s="433"/>
      <c r="FJK797" s="433"/>
      <c r="FJL797" s="433"/>
      <c r="FJM797" s="433"/>
      <c r="FJN797" s="433"/>
      <c r="FJO797" s="433"/>
      <c r="FJP797" s="433"/>
      <c r="FJQ797" s="433"/>
      <c r="FJR797" s="433"/>
      <c r="FJS797" s="433"/>
      <c r="FJT797" s="433"/>
      <c r="FJU797" s="433"/>
      <c r="FJV797" s="433"/>
      <c r="FJW797" s="433"/>
      <c r="FJX797" s="433"/>
      <c r="FJY797" s="433"/>
      <c r="FJZ797" s="433"/>
      <c r="FKA797" s="433"/>
      <c r="FKB797" s="433"/>
      <c r="FKC797" s="433"/>
      <c r="FKD797" s="433"/>
      <c r="FKE797" s="433"/>
      <c r="FKF797" s="433"/>
      <c r="FKG797" s="433"/>
      <c r="FKH797" s="433"/>
      <c r="FKI797" s="433"/>
      <c r="FKJ797" s="433"/>
      <c r="FKK797" s="433"/>
      <c r="FKL797" s="433"/>
      <c r="FKM797" s="433"/>
      <c r="FKN797" s="433"/>
      <c r="FKO797" s="433"/>
      <c r="FKP797" s="433"/>
      <c r="FKQ797" s="433"/>
      <c r="FKR797" s="433"/>
      <c r="FKS797" s="433"/>
      <c r="FKT797" s="433"/>
      <c r="FKU797" s="433"/>
      <c r="FKV797" s="433"/>
      <c r="FKW797" s="433"/>
      <c r="FKX797" s="433"/>
      <c r="FKY797" s="433"/>
      <c r="FKZ797" s="433"/>
      <c r="FLA797" s="433"/>
      <c r="FLB797" s="433"/>
      <c r="FLC797" s="433"/>
      <c r="FLD797" s="433"/>
      <c r="FLE797" s="433"/>
      <c r="FLF797" s="433"/>
      <c r="FLG797" s="433"/>
      <c r="FLH797" s="433"/>
      <c r="FLI797" s="433"/>
      <c r="FLJ797" s="433"/>
      <c r="FLK797" s="433"/>
      <c r="FLL797" s="433"/>
      <c r="FLM797" s="433"/>
      <c r="FLN797" s="433"/>
      <c r="FLO797" s="433"/>
      <c r="FLP797" s="433"/>
      <c r="FLQ797" s="433"/>
      <c r="FLR797" s="433"/>
      <c r="FLS797" s="433"/>
      <c r="FLT797" s="433"/>
      <c r="FLU797" s="433"/>
      <c r="FLV797" s="433"/>
      <c r="FLW797" s="433"/>
      <c r="FLX797" s="433"/>
      <c r="FLY797" s="433"/>
      <c r="FLZ797" s="433"/>
      <c r="FMA797" s="433"/>
      <c r="FMB797" s="433"/>
      <c r="FMC797" s="433"/>
      <c r="FMD797" s="433"/>
      <c r="FME797" s="433"/>
      <c r="FMF797" s="433"/>
      <c r="FMG797" s="433"/>
      <c r="FMH797" s="433"/>
      <c r="FMI797" s="433"/>
      <c r="FMJ797" s="433"/>
      <c r="FMK797" s="433"/>
      <c r="FML797" s="433"/>
      <c r="FMM797" s="433"/>
      <c r="FMN797" s="433"/>
      <c r="FMO797" s="433"/>
      <c r="FMP797" s="433"/>
      <c r="FMQ797" s="433"/>
      <c r="FMR797" s="433"/>
      <c r="FMS797" s="433"/>
      <c r="FMT797" s="433"/>
      <c r="FMU797" s="433"/>
      <c r="FMV797" s="433"/>
      <c r="FMW797" s="433"/>
      <c r="FMX797" s="433"/>
      <c r="FMY797" s="433"/>
      <c r="FMZ797" s="433"/>
      <c r="FNA797" s="433"/>
      <c r="FNB797" s="433"/>
      <c r="FNC797" s="433"/>
      <c r="FND797" s="433"/>
      <c r="FNE797" s="433"/>
      <c r="FNF797" s="433"/>
      <c r="FNG797" s="433"/>
      <c r="FNH797" s="433"/>
      <c r="FNI797" s="433"/>
      <c r="FNJ797" s="433"/>
      <c r="FNK797" s="433"/>
      <c r="FNL797" s="433"/>
      <c r="FNM797" s="433"/>
      <c r="FNN797" s="433"/>
      <c r="FNO797" s="433"/>
      <c r="FNP797" s="433"/>
      <c r="FNQ797" s="433"/>
      <c r="FNR797" s="433"/>
      <c r="FNS797" s="433"/>
      <c r="FNT797" s="433"/>
      <c r="FNU797" s="433"/>
      <c r="FNV797" s="433"/>
      <c r="FNW797" s="433"/>
      <c r="FNX797" s="433"/>
      <c r="FNY797" s="433"/>
      <c r="FNZ797" s="433"/>
      <c r="FOA797" s="433"/>
      <c r="FOB797" s="433"/>
      <c r="FOC797" s="433"/>
      <c r="FOD797" s="433"/>
      <c r="FOE797" s="433"/>
      <c r="FOF797" s="433"/>
      <c r="FOG797" s="433"/>
      <c r="FOH797" s="433"/>
      <c r="FOI797" s="433"/>
      <c r="FOJ797" s="433"/>
      <c r="FOK797" s="433"/>
      <c r="FOL797" s="433"/>
      <c r="FOM797" s="433"/>
      <c r="FON797" s="433"/>
      <c r="FOO797" s="433"/>
      <c r="FOP797" s="433"/>
      <c r="FOQ797" s="433"/>
      <c r="FOR797" s="433"/>
      <c r="FOS797" s="433"/>
      <c r="FOT797" s="433"/>
      <c r="FOU797" s="433"/>
      <c r="FOV797" s="433"/>
      <c r="FOW797" s="433"/>
      <c r="FOX797" s="433"/>
      <c r="FOY797" s="433"/>
      <c r="FOZ797" s="433"/>
      <c r="FPA797" s="433"/>
      <c r="FPB797" s="433"/>
      <c r="FPC797" s="433"/>
      <c r="FPD797" s="433"/>
      <c r="FPE797" s="433"/>
      <c r="FPF797" s="433"/>
      <c r="FPG797" s="433"/>
      <c r="FPH797" s="433"/>
      <c r="FPI797" s="433"/>
      <c r="FPJ797" s="433"/>
      <c r="FPK797" s="433"/>
      <c r="FPL797" s="433"/>
      <c r="FPM797" s="433"/>
      <c r="FPN797" s="433"/>
      <c r="FPO797" s="433"/>
      <c r="FPP797" s="433"/>
      <c r="FPQ797" s="433"/>
      <c r="FPR797" s="433"/>
      <c r="FPS797" s="433"/>
      <c r="FPT797" s="433"/>
      <c r="FPU797" s="433"/>
      <c r="FPV797" s="433"/>
      <c r="FPW797" s="433"/>
      <c r="FPX797" s="433"/>
      <c r="FPY797" s="433"/>
      <c r="FPZ797" s="433"/>
      <c r="FQA797" s="433"/>
      <c r="FQB797" s="433"/>
      <c r="FQC797" s="433"/>
      <c r="FQD797" s="433"/>
      <c r="FQE797" s="433"/>
      <c r="FQF797" s="433"/>
      <c r="FQG797" s="433"/>
      <c r="FQH797" s="433"/>
      <c r="FQI797" s="433"/>
      <c r="FQJ797" s="433"/>
      <c r="FQK797" s="433"/>
      <c r="FQL797" s="433"/>
      <c r="FQM797" s="433"/>
      <c r="FQN797" s="433"/>
      <c r="FQO797" s="433"/>
      <c r="FQP797" s="433"/>
      <c r="FQQ797" s="433"/>
      <c r="FQR797" s="433"/>
      <c r="FQS797" s="433"/>
      <c r="FQT797" s="433"/>
      <c r="FQU797" s="433"/>
      <c r="FQV797" s="433"/>
      <c r="FQW797" s="433"/>
      <c r="FQX797" s="433"/>
      <c r="FQY797" s="433"/>
      <c r="FQZ797" s="433"/>
      <c r="FRA797" s="433"/>
      <c r="FRB797" s="433"/>
      <c r="FRC797" s="433"/>
      <c r="FRD797" s="433"/>
      <c r="FRE797" s="433"/>
      <c r="FRF797" s="433"/>
      <c r="FRG797" s="433"/>
      <c r="FRH797" s="433"/>
      <c r="FRI797" s="433"/>
      <c r="FRJ797" s="433"/>
      <c r="FRK797" s="433"/>
      <c r="FRL797" s="433"/>
      <c r="FRM797" s="433"/>
      <c r="FRN797" s="433"/>
      <c r="FRO797" s="433"/>
      <c r="FRP797" s="433"/>
      <c r="FRQ797" s="433"/>
      <c r="FRR797" s="433"/>
      <c r="FRS797" s="433"/>
      <c r="FRT797" s="433"/>
      <c r="FRU797" s="433"/>
      <c r="FRV797" s="433"/>
      <c r="FRW797" s="433"/>
      <c r="FRX797" s="433"/>
      <c r="FRY797" s="433"/>
      <c r="FRZ797" s="433"/>
      <c r="FSA797" s="433"/>
      <c r="FSB797" s="433"/>
      <c r="FSC797" s="433"/>
      <c r="FSD797" s="433"/>
      <c r="FSE797" s="433"/>
      <c r="FSF797" s="433"/>
      <c r="FSG797" s="433"/>
      <c r="FSH797" s="433"/>
      <c r="FSI797" s="433"/>
      <c r="FSJ797" s="433"/>
      <c r="FSK797" s="433"/>
      <c r="FSL797" s="433"/>
      <c r="FSM797" s="433"/>
      <c r="FSN797" s="433"/>
      <c r="FSO797" s="433"/>
      <c r="FSP797" s="433"/>
      <c r="FSQ797" s="433"/>
      <c r="FSR797" s="433"/>
      <c r="FSS797" s="433"/>
      <c r="FST797" s="433"/>
      <c r="FSU797" s="433"/>
      <c r="FSV797" s="433"/>
      <c r="FSW797" s="433"/>
      <c r="FSX797" s="433"/>
      <c r="FSY797" s="433"/>
      <c r="FSZ797" s="433"/>
      <c r="FTA797" s="433"/>
      <c r="FTB797" s="433"/>
      <c r="FTC797" s="433"/>
      <c r="FTD797" s="433"/>
      <c r="FTE797" s="433"/>
      <c r="FTF797" s="433"/>
      <c r="FTG797" s="433"/>
      <c r="FTH797" s="433"/>
      <c r="FTI797" s="433"/>
      <c r="FTJ797" s="433"/>
      <c r="FTK797" s="433"/>
      <c r="FTL797" s="433"/>
      <c r="FTM797" s="433"/>
      <c r="FTN797" s="433"/>
      <c r="FTO797" s="433"/>
      <c r="FTP797" s="433"/>
      <c r="FTQ797" s="433"/>
      <c r="FTR797" s="433"/>
      <c r="FTS797" s="433"/>
      <c r="FTT797" s="433"/>
      <c r="FTU797" s="433"/>
      <c r="FTV797" s="433"/>
      <c r="FTW797" s="433"/>
      <c r="FTX797" s="433"/>
      <c r="FTY797" s="433"/>
      <c r="FTZ797" s="433"/>
      <c r="FUA797" s="433"/>
      <c r="FUB797" s="433"/>
      <c r="FUC797" s="433"/>
      <c r="FUD797" s="433"/>
      <c r="FUE797" s="433"/>
      <c r="FUF797" s="433"/>
      <c r="FUG797" s="433"/>
      <c r="FUH797" s="433"/>
      <c r="FUI797" s="433"/>
      <c r="FUJ797" s="433"/>
      <c r="FUK797" s="433"/>
      <c r="FUL797" s="433"/>
      <c r="FUM797" s="433"/>
      <c r="FUN797" s="433"/>
      <c r="FUO797" s="433"/>
      <c r="FUP797" s="433"/>
      <c r="FUQ797" s="433"/>
      <c r="FUR797" s="433"/>
      <c r="FUS797" s="433"/>
      <c r="FUT797" s="433"/>
      <c r="FUU797" s="433"/>
      <c r="FUV797" s="433"/>
      <c r="FUW797" s="433"/>
      <c r="FUX797" s="433"/>
      <c r="FUY797" s="433"/>
      <c r="FUZ797" s="433"/>
      <c r="FVA797" s="433"/>
      <c r="FVB797" s="433"/>
      <c r="FVC797" s="433"/>
      <c r="FVD797" s="433"/>
      <c r="FVE797" s="433"/>
      <c r="FVF797" s="433"/>
      <c r="FVG797" s="433"/>
      <c r="FVH797" s="433"/>
      <c r="FVI797" s="433"/>
      <c r="FVJ797" s="433"/>
      <c r="FVK797" s="433"/>
      <c r="FVL797" s="433"/>
      <c r="FVM797" s="433"/>
      <c r="FVN797" s="433"/>
      <c r="FVO797" s="433"/>
      <c r="FVP797" s="433"/>
      <c r="FVQ797" s="433"/>
      <c r="FVR797" s="433"/>
      <c r="FVS797" s="433"/>
      <c r="FVT797" s="433"/>
      <c r="FVU797" s="433"/>
      <c r="FVV797" s="433"/>
      <c r="FVW797" s="433"/>
      <c r="FVX797" s="433"/>
      <c r="FVY797" s="433"/>
      <c r="FVZ797" s="433"/>
      <c r="FWA797" s="433"/>
      <c r="FWB797" s="433"/>
      <c r="FWC797" s="433"/>
      <c r="FWD797" s="433"/>
      <c r="FWE797" s="433"/>
      <c r="FWF797" s="433"/>
      <c r="FWG797" s="433"/>
      <c r="FWH797" s="433"/>
      <c r="FWI797" s="433"/>
      <c r="FWJ797" s="433"/>
      <c r="FWK797" s="433"/>
      <c r="FWL797" s="433"/>
      <c r="FWM797" s="433"/>
      <c r="FWN797" s="433"/>
      <c r="FWO797" s="433"/>
      <c r="FWP797" s="433"/>
      <c r="FWQ797" s="433"/>
      <c r="FWR797" s="433"/>
      <c r="FWS797" s="433"/>
      <c r="FWT797" s="433"/>
      <c r="FWU797" s="433"/>
      <c r="FWV797" s="433"/>
      <c r="FWW797" s="433"/>
      <c r="FWX797" s="433"/>
      <c r="FWY797" s="433"/>
      <c r="FWZ797" s="433"/>
      <c r="FXA797" s="433"/>
      <c r="FXB797" s="433"/>
      <c r="FXC797" s="433"/>
      <c r="FXD797" s="433"/>
      <c r="FXE797" s="433"/>
      <c r="FXF797" s="433"/>
      <c r="FXG797" s="433"/>
      <c r="FXH797" s="433"/>
      <c r="FXI797" s="433"/>
      <c r="FXJ797" s="433"/>
      <c r="FXK797" s="433"/>
      <c r="FXL797" s="433"/>
      <c r="FXM797" s="433"/>
      <c r="FXN797" s="433"/>
      <c r="FXO797" s="433"/>
      <c r="FXP797" s="433"/>
      <c r="FXQ797" s="433"/>
      <c r="FXR797" s="433"/>
      <c r="FXS797" s="433"/>
      <c r="FXT797" s="433"/>
      <c r="FXU797" s="433"/>
      <c r="FXV797" s="433"/>
      <c r="FXW797" s="433"/>
      <c r="FXX797" s="433"/>
      <c r="FXY797" s="433"/>
      <c r="FXZ797" s="433"/>
      <c r="FYA797" s="433"/>
      <c r="FYB797" s="433"/>
      <c r="FYC797" s="433"/>
      <c r="FYD797" s="433"/>
      <c r="FYE797" s="433"/>
      <c r="FYF797" s="433"/>
      <c r="FYG797" s="433"/>
      <c r="FYH797" s="433"/>
      <c r="FYI797" s="433"/>
      <c r="FYJ797" s="433"/>
      <c r="FYK797" s="433"/>
      <c r="FYL797" s="433"/>
      <c r="FYM797" s="433"/>
      <c r="FYN797" s="433"/>
      <c r="FYO797" s="433"/>
      <c r="FYP797" s="433"/>
      <c r="FYQ797" s="433"/>
      <c r="FYR797" s="433"/>
      <c r="FYS797" s="433"/>
      <c r="FYT797" s="433"/>
      <c r="FYU797" s="433"/>
      <c r="FYV797" s="433"/>
      <c r="FYW797" s="433"/>
      <c r="FYX797" s="433"/>
      <c r="FYY797" s="433"/>
      <c r="FYZ797" s="433"/>
      <c r="FZA797" s="433"/>
      <c r="FZB797" s="433"/>
      <c r="FZC797" s="433"/>
      <c r="FZD797" s="433"/>
      <c r="FZE797" s="433"/>
      <c r="FZF797" s="433"/>
      <c r="FZG797" s="433"/>
      <c r="FZH797" s="433"/>
      <c r="FZI797" s="433"/>
      <c r="FZJ797" s="433"/>
      <c r="FZK797" s="433"/>
      <c r="FZL797" s="433"/>
      <c r="FZM797" s="433"/>
      <c r="FZN797" s="433"/>
      <c r="FZO797" s="433"/>
      <c r="FZP797" s="433"/>
      <c r="FZQ797" s="433"/>
      <c r="FZR797" s="433"/>
      <c r="FZS797" s="433"/>
      <c r="FZT797" s="433"/>
      <c r="FZU797" s="433"/>
      <c r="FZV797" s="433"/>
      <c r="FZW797" s="433"/>
      <c r="FZX797" s="433"/>
      <c r="FZY797" s="433"/>
      <c r="FZZ797" s="433"/>
      <c r="GAA797" s="433"/>
      <c r="GAB797" s="433"/>
      <c r="GAC797" s="433"/>
      <c r="GAD797" s="433"/>
      <c r="GAE797" s="433"/>
      <c r="GAF797" s="433"/>
      <c r="GAG797" s="433"/>
      <c r="GAH797" s="433"/>
      <c r="GAI797" s="433"/>
      <c r="GAJ797" s="433"/>
      <c r="GAK797" s="433"/>
      <c r="GAL797" s="433"/>
      <c r="GAM797" s="433"/>
      <c r="GAN797" s="433"/>
      <c r="GAO797" s="433"/>
      <c r="GAP797" s="433"/>
      <c r="GAQ797" s="433"/>
      <c r="GAR797" s="433"/>
      <c r="GAS797" s="433"/>
      <c r="GAT797" s="433"/>
      <c r="GAU797" s="433"/>
      <c r="GAV797" s="433"/>
      <c r="GAW797" s="433"/>
      <c r="GAX797" s="433"/>
      <c r="GAY797" s="433"/>
      <c r="GAZ797" s="433"/>
      <c r="GBA797" s="433"/>
      <c r="GBB797" s="433"/>
      <c r="GBC797" s="433"/>
      <c r="GBD797" s="433"/>
      <c r="GBE797" s="433"/>
      <c r="GBF797" s="433"/>
      <c r="GBG797" s="433"/>
      <c r="GBH797" s="433"/>
      <c r="GBI797" s="433"/>
      <c r="GBJ797" s="433"/>
      <c r="GBK797" s="433"/>
      <c r="GBL797" s="433"/>
      <c r="GBM797" s="433"/>
      <c r="GBN797" s="433"/>
      <c r="GBO797" s="433"/>
      <c r="GBP797" s="433"/>
      <c r="GBQ797" s="433"/>
      <c r="GBR797" s="433"/>
      <c r="GBS797" s="433"/>
      <c r="GBT797" s="433"/>
      <c r="GBU797" s="433"/>
      <c r="GBV797" s="433"/>
      <c r="GBW797" s="433"/>
      <c r="GBX797" s="433"/>
      <c r="GBY797" s="433"/>
      <c r="GBZ797" s="433"/>
      <c r="GCA797" s="433"/>
      <c r="GCB797" s="433"/>
      <c r="GCC797" s="433"/>
      <c r="GCD797" s="433"/>
      <c r="GCE797" s="433"/>
      <c r="GCF797" s="433"/>
      <c r="GCG797" s="433"/>
      <c r="GCH797" s="433"/>
      <c r="GCI797" s="433"/>
      <c r="GCJ797" s="433"/>
      <c r="GCK797" s="433"/>
      <c r="GCL797" s="433"/>
      <c r="GCM797" s="433"/>
      <c r="GCN797" s="433"/>
      <c r="GCO797" s="433"/>
      <c r="GCP797" s="433"/>
      <c r="GCQ797" s="433"/>
      <c r="GCR797" s="433"/>
      <c r="GCS797" s="433"/>
      <c r="GCT797" s="433"/>
      <c r="GCU797" s="433"/>
      <c r="GCV797" s="433"/>
      <c r="GCW797" s="433"/>
      <c r="GCX797" s="433"/>
      <c r="GCY797" s="433"/>
      <c r="GCZ797" s="433"/>
      <c r="GDA797" s="433"/>
      <c r="GDB797" s="433"/>
      <c r="GDC797" s="433"/>
      <c r="GDD797" s="433"/>
      <c r="GDE797" s="433"/>
      <c r="GDF797" s="433"/>
      <c r="GDG797" s="433"/>
      <c r="GDH797" s="433"/>
      <c r="GDI797" s="433"/>
      <c r="GDJ797" s="433"/>
      <c r="GDK797" s="433"/>
      <c r="GDL797" s="433"/>
      <c r="GDM797" s="433"/>
      <c r="GDN797" s="433"/>
      <c r="GDO797" s="433"/>
      <c r="GDP797" s="433"/>
      <c r="GDQ797" s="433"/>
      <c r="GDR797" s="433"/>
      <c r="GDS797" s="433"/>
      <c r="GDT797" s="433"/>
      <c r="GDU797" s="433"/>
      <c r="GDV797" s="433"/>
      <c r="GDW797" s="433"/>
      <c r="GDX797" s="433"/>
      <c r="GDY797" s="433"/>
      <c r="GDZ797" s="433"/>
      <c r="GEA797" s="433"/>
      <c r="GEB797" s="433"/>
      <c r="GEC797" s="433"/>
      <c r="GED797" s="433"/>
      <c r="GEE797" s="433"/>
      <c r="GEF797" s="433"/>
      <c r="GEG797" s="433"/>
      <c r="GEH797" s="433"/>
      <c r="GEI797" s="433"/>
      <c r="GEJ797" s="433"/>
      <c r="GEK797" s="433"/>
      <c r="GEL797" s="433"/>
      <c r="GEM797" s="433"/>
      <c r="GEN797" s="433"/>
      <c r="GEO797" s="433"/>
      <c r="GEP797" s="433"/>
      <c r="GEQ797" s="433"/>
      <c r="GER797" s="433"/>
      <c r="GES797" s="433"/>
      <c r="GET797" s="433"/>
      <c r="GEU797" s="433"/>
      <c r="GEV797" s="433"/>
      <c r="GEW797" s="433"/>
      <c r="GEX797" s="433"/>
      <c r="GEY797" s="433"/>
      <c r="GEZ797" s="433"/>
      <c r="GFA797" s="433"/>
      <c r="GFB797" s="433"/>
      <c r="GFC797" s="433"/>
      <c r="GFD797" s="433"/>
      <c r="GFE797" s="433"/>
      <c r="GFF797" s="433"/>
      <c r="GFG797" s="433"/>
      <c r="GFH797" s="433"/>
      <c r="GFI797" s="433"/>
      <c r="GFJ797" s="433"/>
      <c r="GFK797" s="433"/>
      <c r="GFL797" s="433"/>
      <c r="GFM797" s="433"/>
      <c r="GFN797" s="433"/>
      <c r="GFO797" s="433"/>
      <c r="GFP797" s="433"/>
      <c r="GFQ797" s="433"/>
      <c r="GFR797" s="433"/>
      <c r="GFS797" s="433"/>
      <c r="GFT797" s="433"/>
      <c r="GFU797" s="433"/>
      <c r="GFV797" s="433"/>
      <c r="GFW797" s="433"/>
      <c r="GFX797" s="433"/>
      <c r="GFY797" s="433"/>
      <c r="GFZ797" s="433"/>
      <c r="GGA797" s="433"/>
      <c r="GGB797" s="433"/>
      <c r="GGC797" s="433"/>
      <c r="GGD797" s="433"/>
      <c r="GGE797" s="433"/>
      <c r="GGF797" s="433"/>
      <c r="GGG797" s="433"/>
      <c r="GGH797" s="433"/>
      <c r="GGI797" s="433"/>
      <c r="GGJ797" s="433"/>
      <c r="GGK797" s="433"/>
      <c r="GGL797" s="433"/>
      <c r="GGM797" s="433"/>
      <c r="GGN797" s="433"/>
      <c r="GGO797" s="433"/>
      <c r="GGP797" s="433"/>
      <c r="GGQ797" s="433"/>
      <c r="GGR797" s="433"/>
      <c r="GGS797" s="433"/>
      <c r="GGT797" s="433"/>
      <c r="GGU797" s="433"/>
      <c r="GGV797" s="433"/>
      <c r="GGW797" s="433"/>
      <c r="GGX797" s="433"/>
      <c r="GGY797" s="433"/>
      <c r="GGZ797" s="433"/>
      <c r="GHA797" s="433"/>
      <c r="GHB797" s="433"/>
      <c r="GHC797" s="433"/>
      <c r="GHD797" s="433"/>
      <c r="GHE797" s="433"/>
      <c r="GHF797" s="433"/>
      <c r="GHG797" s="433"/>
      <c r="GHH797" s="433"/>
      <c r="GHI797" s="433"/>
      <c r="GHJ797" s="433"/>
      <c r="GHK797" s="433"/>
      <c r="GHL797" s="433"/>
      <c r="GHM797" s="433"/>
      <c r="GHN797" s="433"/>
      <c r="GHO797" s="433"/>
      <c r="GHP797" s="433"/>
      <c r="GHQ797" s="433"/>
      <c r="GHR797" s="433"/>
      <c r="GHS797" s="433"/>
      <c r="GHT797" s="433"/>
      <c r="GHU797" s="433"/>
      <c r="GHV797" s="433"/>
      <c r="GHW797" s="433"/>
      <c r="GHX797" s="433"/>
      <c r="GHY797" s="433"/>
      <c r="GHZ797" s="433"/>
      <c r="GIA797" s="433"/>
      <c r="GIB797" s="433"/>
      <c r="GIC797" s="433"/>
      <c r="GID797" s="433"/>
      <c r="GIE797" s="433"/>
      <c r="GIF797" s="433"/>
      <c r="GIG797" s="433"/>
      <c r="GIH797" s="433"/>
      <c r="GII797" s="433"/>
      <c r="GIJ797" s="433"/>
      <c r="GIK797" s="433"/>
      <c r="GIL797" s="433"/>
      <c r="GIM797" s="433"/>
      <c r="GIN797" s="433"/>
      <c r="GIO797" s="433"/>
      <c r="GIP797" s="433"/>
      <c r="GIQ797" s="433"/>
      <c r="GIR797" s="433"/>
      <c r="GIS797" s="433"/>
      <c r="GIT797" s="433"/>
      <c r="GIU797" s="433"/>
      <c r="GIV797" s="433"/>
      <c r="GIW797" s="433"/>
      <c r="GIX797" s="433"/>
      <c r="GIY797" s="433"/>
      <c r="GIZ797" s="433"/>
      <c r="GJA797" s="433"/>
      <c r="GJB797" s="433"/>
      <c r="GJC797" s="433"/>
      <c r="GJD797" s="433"/>
      <c r="GJE797" s="433"/>
      <c r="GJF797" s="433"/>
      <c r="GJG797" s="433"/>
      <c r="GJH797" s="433"/>
      <c r="GJI797" s="433"/>
      <c r="GJJ797" s="433"/>
      <c r="GJK797" s="433"/>
      <c r="GJL797" s="433"/>
      <c r="GJM797" s="433"/>
      <c r="GJN797" s="433"/>
      <c r="GJO797" s="433"/>
      <c r="GJP797" s="433"/>
      <c r="GJQ797" s="433"/>
      <c r="GJR797" s="433"/>
      <c r="GJS797" s="433"/>
      <c r="GJT797" s="433"/>
      <c r="GJU797" s="433"/>
      <c r="GJV797" s="433"/>
      <c r="GJW797" s="433"/>
      <c r="GJX797" s="433"/>
      <c r="GJY797" s="433"/>
      <c r="GJZ797" s="433"/>
      <c r="GKA797" s="433"/>
      <c r="GKB797" s="433"/>
      <c r="GKC797" s="433"/>
      <c r="GKD797" s="433"/>
      <c r="GKE797" s="433"/>
      <c r="GKF797" s="433"/>
      <c r="GKG797" s="433"/>
      <c r="GKH797" s="433"/>
      <c r="GKI797" s="433"/>
      <c r="GKJ797" s="433"/>
      <c r="GKK797" s="433"/>
      <c r="GKL797" s="433"/>
      <c r="GKM797" s="433"/>
      <c r="GKN797" s="433"/>
      <c r="GKO797" s="433"/>
      <c r="GKP797" s="433"/>
      <c r="GKQ797" s="433"/>
      <c r="GKR797" s="433"/>
      <c r="GKS797" s="433"/>
      <c r="GKT797" s="433"/>
      <c r="GKU797" s="433"/>
      <c r="GKV797" s="433"/>
      <c r="GKW797" s="433"/>
      <c r="GKX797" s="433"/>
      <c r="GKY797" s="433"/>
      <c r="GKZ797" s="433"/>
      <c r="GLA797" s="433"/>
      <c r="GLB797" s="433"/>
      <c r="GLC797" s="433"/>
      <c r="GLD797" s="433"/>
      <c r="GLE797" s="433"/>
      <c r="GLF797" s="433"/>
      <c r="GLG797" s="433"/>
      <c r="GLH797" s="433"/>
      <c r="GLI797" s="433"/>
      <c r="GLJ797" s="433"/>
      <c r="GLK797" s="433"/>
      <c r="GLL797" s="433"/>
      <c r="GLM797" s="433"/>
      <c r="GLN797" s="433"/>
      <c r="GLO797" s="433"/>
      <c r="GLP797" s="433"/>
      <c r="GLQ797" s="433"/>
      <c r="GLR797" s="433"/>
      <c r="GLS797" s="433"/>
      <c r="GLT797" s="433"/>
      <c r="GLU797" s="433"/>
      <c r="GLV797" s="433"/>
      <c r="GLW797" s="433"/>
      <c r="GLX797" s="433"/>
      <c r="GLY797" s="433"/>
      <c r="GLZ797" s="433"/>
      <c r="GMA797" s="433"/>
      <c r="GMB797" s="433"/>
      <c r="GMC797" s="433"/>
      <c r="GMD797" s="433"/>
      <c r="GME797" s="433"/>
      <c r="GMF797" s="433"/>
      <c r="GMG797" s="433"/>
      <c r="GMH797" s="433"/>
      <c r="GMI797" s="433"/>
      <c r="GMJ797" s="433"/>
      <c r="GMK797" s="433"/>
      <c r="GML797" s="433"/>
      <c r="GMM797" s="433"/>
      <c r="GMN797" s="433"/>
      <c r="GMO797" s="433"/>
      <c r="GMP797" s="433"/>
      <c r="GMQ797" s="433"/>
      <c r="GMR797" s="433"/>
      <c r="GMS797" s="433"/>
      <c r="GMT797" s="433"/>
      <c r="GMU797" s="433"/>
      <c r="GMV797" s="433"/>
      <c r="GMW797" s="433"/>
      <c r="GMX797" s="433"/>
      <c r="GMY797" s="433"/>
      <c r="GMZ797" s="433"/>
      <c r="GNA797" s="433"/>
      <c r="GNB797" s="433"/>
      <c r="GNC797" s="433"/>
      <c r="GND797" s="433"/>
      <c r="GNE797" s="433"/>
      <c r="GNF797" s="433"/>
      <c r="GNG797" s="433"/>
      <c r="GNH797" s="433"/>
      <c r="GNI797" s="433"/>
      <c r="GNJ797" s="433"/>
      <c r="GNK797" s="433"/>
      <c r="GNL797" s="433"/>
      <c r="GNM797" s="433"/>
      <c r="GNN797" s="433"/>
      <c r="GNO797" s="433"/>
      <c r="GNP797" s="433"/>
      <c r="GNQ797" s="433"/>
      <c r="GNR797" s="433"/>
      <c r="GNS797" s="433"/>
      <c r="GNT797" s="433"/>
      <c r="GNU797" s="433"/>
      <c r="GNV797" s="433"/>
      <c r="GNW797" s="433"/>
      <c r="GNX797" s="433"/>
      <c r="GNY797" s="433"/>
      <c r="GNZ797" s="433"/>
      <c r="GOA797" s="433"/>
      <c r="GOB797" s="433"/>
      <c r="GOC797" s="433"/>
      <c r="GOD797" s="433"/>
      <c r="GOE797" s="433"/>
      <c r="GOF797" s="433"/>
      <c r="GOG797" s="433"/>
      <c r="GOH797" s="433"/>
      <c r="GOI797" s="433"/>
      <c r="GOJ797" s="433"/>
      <c r="GOK797" s="433"/>
      <c r="GOL797" s="433"/>
      <c r="GOM797" s="433"/>
      <c r="GON797" s="433"/>
      <c r="GOO797" s="433"/>
      <c r="GOP797" s="433"/>
      <c r="GOQ797" s="433"/>
      <c r="GOR797" s="433"/>
      <c r="GOS797" s="433"/>
      <c r="GOT797" s="433"/>
      <c r="GOU797" s="433"/>
      <c r="GOV797" s="433"/>
      <c r="GOW797" s="433"/>
      <c r="GOX797" s="433"/>
      <c r="GOY797" s="433"/>
      <c r="GOZ797" s="433"/>
      <c r="GPA797" s="433"/>
      <c r="GPB797" s="433"/>
      <c r="GPC797" s="433"/>
      <c r="GPD797" s="433"/>
      <c r="GPE797" s="433"/>
      <c r="GPF797" s="433"/>
      <c r="GPG797" s="433"/>
      <c r="GPH797" s="433"/>
      <c r="GPI797" s="433"/>
      <c r="GPJ797" s="433"/>
      <c r="GPK797" s="433"/>
      <c r="GPL797" s="433"/>
      <c r="GPM797" s="433"/>
      <c r="GPN797" s="433"/>
      <c r="GPO797" s="433"/>
      <c r="GPP797" s="433"/>
      <c r="GPQ797" s="433"/>
      <c r="GPR797" s="433"/>
      <c r="GPS797" s="433"/>
      <c r="GPT797" s="433"/>
      <c r="GPU797" s="433"/>
      <c r="GPV797" s="433"/>
      <c r="GPW797" s="433"/>
      <c r="GPX797" s="433"/>
      <c r="GPY797" s="433"/>
      <c r="GPZ797" s="433"/>
      <c r="GQA797" s="433"/>
      <c r="GQB797" s="433"/>
      <c r="GQC797" s="433"/>
      <c r="GQD797" s="433"/>
      <c r="GQE797" s="433"/>
      <c r="GQF797" s="433"/>
      <c r="GQG797" s="433"/>
      <c r="GQH797" s="433"/>
      <c r="GQI797" s="433"/>
      <c r="GQJ797" s="433"/>
      <c r="GQK797" s="433"/>
      <c r="GQL797" s="433"/>
      <c r="GQM797" s="433"/>
      <c r="GQN797" s="433"/>
      <c r="GQO797" s="433"/>
      <c r="GQP797" s="433"/>
      <c r="GQQ797" s="433"/>
      <c r="GQR797" s="433"/>
      <c r="GQS797" s="433"/>
      <c r="GQT797" s="433"/>
      <c r="GQU797" s="433"/>
      <c r="GQV797" s="433"/>
      <c r="GQW797" s="433"/>
      <c r="GQX797" s="433"/>
      <c r="GQY797" s="433"/>
      <c r="GQZ797" s="433"/>
      <c r="GRA797" s="433"/>
      <c r="GRB797" s="433"/>
      <c r="GRC797" s="433"/>
      <c r="GRD797" s="433"/>
      <c r="GRE797" s="433"/>
      <c r="GRF797" s="433"/>
      <c r="GRG797" s="433"/>
      <c r="GRH797" s="433"/>
      <c r="GRI797" s="433"/>
      <c r="GRJ797" s="433"/>
      <c r="GRK797" s="433"/>
      <c r="GRL797" s="433"/>
      <c r="GRM797" s="433"/>
      <c r="GRN797" s="433"/>
      <c r="GRO797" s="433"/>
      <c r="GRP797" s="433"/>
      <c r="GRQ797" s="433"/>
      <c r="GRR797" s="433"/>
      <c r="GRS797" s="433"/>
      <c r="GRT797" s="433"/>
      <c r="GRU797" s="433"/>
      <c r="GRV797" s="433"/>
      <c r="GRW797" s="433"/>
      <c r="GRX797" s="433"/>
      <c r="GRY797" s="433"/>
      <c r="GRZ797" s="433"/>
      <c r="GSA797" s="433"/>
      <c r="GSB797" s="433"/>
      <c r="GSC797" s="433"/>
      <c r="GSD797" s="433"/>
      <c r="GSE797" s="433"/>
      <c r="GSF797" s="433"/>
      <c r="GSG797" s="433"/>
      <c r="GSH797" s="433"/>
      <c r="GSI797" s="433"/>
      <c r="GSJ797" s="433"/>
      <c r="GSK797" s="433"/>
      <c r="GSL797" s="433"/>
      <c r="GSM797" s="433"/>
      <c r="GSN797" s="433"/>
      <c r="GSO797" s="433"/>
      <c r="GSP797" s="433"/>
      <c r="GSQ797" s="433"/>
      <c r="GSR797" s="433"/>
      <c r="GSS797" s="433"/>
      <c r="GST797" s="433"/>
      <c r="GSU797" s="433"/>
      <c r="GSV797" s="433"/>
      <c r="GSW797" s="433"/>
      <c r="GSX797" s="433"/>
      <c r="GSY797" s="433"/>
      <c r="GSZ797" s="433"/>
      <c r="GTA797" s="433"/>
      <c r="GTB797" s="433"/>
      <c r="GTC797" s="433"/>
      <c r="GTD797" s="433"/>
      <c r="GTE797" s="433"/>
      <c r="GTF797" s="433"/>
      <c r="GTG797" s="433"/>
      <c r="GTH797" s="433"/>
      <c r="GTI797" s="433"/>
      <c r="GTJ797" s="433"/>
      <c r="GTK797" s="433"/>
      <c r="GTL797" s="433"/>
      <c r="GTM797" s="433"/>
      <c r="GTN797" s="433"/>
      <c r="GTO797" s="433"/>
      <c r="GTP797" s="433"/>
      <c r="GTQ797" s="433"/>
      <c r="GTR797" s="433"/>
      <c r="GTS797" s="433"/>
      <c r="GTT797" s="433"/>
      <c r="GTU797" s="433"/>
      <c r="GTV797" s="433"/>
      <c r="GTW797" s="433"/>
      <c r="GTX797" s="433"/>
      <c r="GTY797" s="433"/>
      <c r="GTZ797" s="433"/>
      <c r="GUA797" s="433"/>
      <c r="GUB797" s="433"/>
      <c r="GUC797" s="433"/>
      <c r="GUD797" s="433"/>
      <c r="GUE797" s="433"/>
      <c r="GUF797" s="433"/>
      <c r="GUG797" s="433"/>
      <c r="GUH797" s="433"/>
      <c r="GUI797" s="433"/>
      <c r="GUJ797" s="433"/>
      <c r="GUK797" s="433"/>
      <c r="GUL797" s="433"/>
      <c r="GUM797" s="433"/>
      <c r="GUN797" s="433"/>
      <c r="GUO797" s="433"/>
      <c r="GUP797" s="433"/>
      <c r="GUQ797" s="433"/>
      <c r="GUR797" s="433"/>
      <c r="GUS797" s="433"/>
      <c r="GUT797" s="433"/>
      <c r="GUU797" s="433"/>
      <c r="GUV797" s="433"/>
      <c r="GUW797" s="433"/>
      <c r="GUX797" s="433"/>
      <c r="GUY797" s="433"/>
      <c r="GUZ797" s="433"/>
      <c r="GVA797" s="433"/>
      <c r="GVB797" s="433"/>
      <c r="GVC797" s="433"/>
      <c r="GVD797" s="433"/>
      <c r="GVE797" s="433"/>
      <c r="GVF797" s="433"/>
      <c r="GVG797" s="433"/>
      <c r="GVH797" s="433"/>
      <c r="GVI797" s="433"/>
      <c r="GVJ797" s="433"/>
      <c r="GVK797" s="433"/>
      <c r="GVL797" s="433"/>
      <c r="GVM797" s="433"/>
      <c r="GVN797" s="433"/>
      <c r="GVO797" s="433"/>
      <c r="GVP797" s="433"/>
      <c r="GVQ797" s="433"/>
      <c r="GVR797" s="433"/>
      <c r="GVS797" s="433"/>
      <c r="GVT797" s="433"/>
      <c r="GVU797" s="433"/>
      <c r="GVV797" s="433"/>
      <c r="GVW797" s="433"/>
      <c r="GVX797" s="433"/>
      <c r="GVY797" s="433"/>
      <c r="GVZ797" s="433"/>
      <c r="GWA797" s="433"/>
      <c r="GWB797" s="433"/>
      <c r="GWC797" s="433"/>
      <c r="GWD797" s="433"/>
      <c r="GWE797" s="433"/>
      <c r="GWF797" s="433"/>
      <c r="GWG797" s="433"/>
      <c r="GWH797" s="433"/>
      <c r="GWI797" s="433"/>
      <c r="GWJ797" s="433"/>
      <c r="GWK797" s="433"/>
      <c r="GWL797" s="433"/>
      <c r="GWM797" s="433"/>
      <c r="GWN797" s="433"/>
      <c r="GWO797" s="433"/>
      <c r="GWP797" s="433"/>
      <c r="GWQ797" s="433"/>
      <c r="GWR797" s="433"/>
      <c r="GWS797" s="433"/>
      <c r="GWT797" s="433"/>
      <c r="GWU797" s="433"/>
      <c r="GWV797" s="433"/>
      <c r="GWW797" s="433"/>
      <c r="GWX797" s="433"/>
      <c r="GWY797" s="433"/>
      <c r="GWZ797" s="433"/>
      <c r="GXA797" s="433"/>
      <c r="GXB797" s="433"/>
      <c r="GXC797" s="433"/>
      <c r="GXD797" s="433"/>
      <c r="GXE797" s="433"/>
      <c r="GXF797" s="433"/>
      <c r="GXG797" s="433"/>
      <c r="GXH797" s="433"/>
      <c r="GXI797" s="433"/>
      <c r="GXJ797" s="433"/>
      <c r="GXK797" s="433"/>
      <c r="GXL797" s="433"/>
      <c r="GXM797" s="433"/>
      <c r="GXN797" s="433"/>
      <c r="GXO797" s="433"/>
      <c r="GXP797" s="433"/>
      <c r="GXQ797" s="433"/>
      <c r="GXR797" s="433"/>
      <c r="GXS797" s="433"/>
      <c r="GXT797" s="433"/>
      <c r="GXU797" s="433"/>
      <c r="GXV797" s="433"/>
      <c r="GXW797" s="433"/>
      <c r="GXX797" s="433"/>
      <c r="GXY797" s="433"/>
      <c r="GXZ797" s="433"/>
      <c r="GYA797" s="433"/>
      <c r="GYB797" s="433"/>
      <c r="GYC797" s="433"/>
      <c r="GYD797" s="433"/>
      <c r="GYE797" s="433"/>
      <c r="GYF797" s="433"/>
      <c r="GYG797" s="433"/>
      <c r="GYH797" s="433"/>
      <c r="GYI797" s="433"/>
      <c r="GYJ797" s="433"/>
      <c r="GYK797" s="433"/>
      <c r="GYL797" s="433"/>
      <c r="GYM797" s="433"/>
      <c r="GYN797" s="433"/>
      <c r="GYO797" s="433"/>
      <c r="GYP797" s="433"/>
      <c r="GYQ797" s="433"/>
      <c r="GYR797" s="433"/>
      <c r="GYS797" s="433"/>
      <c r="GYT797" s="433"/>
      <c r="GYU797" s="433"/>
      <c r="GYV797" s="433"/>
      <c r="GYW797" s="433"/>
      <c r="GYX797" s="433"/>
      <c r="GYY797" s="433"/>
      <c r="GYZ797" s="433"/>
      <c r="GZA797" s="433"/>
      <c r="GZB797" s="433"/>
      <c r="GZC797" s="433"/>
      <c r="GZD797" s="433"/>
      <c r="GZE797" s="433"/>
      <c r="GZF797" s="433"/>
      <c r="GZG797" s="433"/>
      <c r="GZH797" s="433"/>
      <c r="GZI797" s="433"/>
      <c r="GZJ797" s="433"/>
      <c r="GZK797" s="433"/>
      <c r="GZL797" s="433"/>
      <c r="GZM797" s="433"/>
      <c r="GZN797" s="433"/>
      <c r="GZO797" s="433"/>
      <c r="GZP797" s="433"/>
      <c r="GZQ797" s="433"/>
      <c r="GZR797" s="433"/>
      <c r="GZS797" s="433"/>
      <c r="GZT797" s="433"/>
      <c r="GZU797" s="433"/>
      <c r="GZV797" s="433"/>
      <c r="GZW797" s="433"/>
      <c r="GZX797" s="433"/>
      <c r="GZY797" s="433"/>
      <c r="GZZ797" s="433"/>
      <c r="HAA797" s="433"/>
      <c r="HAB797" s="433"/>
      <c r="HAC797" s="433"/>
      <c r="HAD797" s="433"/>
      <c r="HAE797" s="433"/>
      <c r="HAF797" s="433"/>
      <c r="HAG797" s="433"/>
      <c r="HAH797" s="433"/>
      <c r="HAI797" s="433"/>
      <c r="HAJ797" s="433"/>
      <c r="HAK797" s="433"/>
      <c r="HAL797" s="433"/>
      <c r="HAM797" s="433"/>
      <c r="HAN797" s="433"/>
      <c r="HAO797" s="433"/>
      <c r="HAP797" s="433"/>
      <c r="HAQ797" s="433"/>
      <c r="HAR797" s="433"/>
      <c r="HAS797" s="433"/>
      <c r="HAT797" s="433"/>
      <c r="HAU797" s="433"/>
      <c r="HAV797" s="433"/>
      <c r="HAW797" s="433"/>
      <c r="HAX797" s="433"/>
      <c r="HAY797" s="433"/>
      <c r="HAZ797" s="433"/>
      <c r="HBA797" s="433"/>
      <c r="HBB797" s="433"/>
      <c r="HBC797" s="433"/>
      <c r="HBD797" s="433"/>
      <c r="HBE797" s="433"/>
      <c r="HBF797" s="433"/>
      <c r="HBG797" s="433"/>
      <c r="HBH797" s="433"/>
      <c r="HBI797" s="433"/>
      <c r="HBJ797" s="433"/>
      <c r="HBK797" s="433"/>
      <c r="HBL797" s="433"/>
      <c r="HBM797" s="433"/>
      <c r="HBN797" s="433"/>
      <c r="HBO797" s="433"/>
      <c r="HBP797" s="433"/>
      <c r="HBQ797" s="433"/>
      <c r="HBR797" s="433"/>
      <c r="HBS797" s="433"/>
      <c r="HBT797" s="433"/>
      <c r="HBU797" s="433"/>
      <c r="HBV797" s="433"/>
      <c r="HBW797" s="433"/>
      <c r="HBX797" s="433"/>
      <c r="HBY797" s="433"/>
      <c r="HBZ797" s="433"/>
      <c r="HCA797" s="433"/>
      <c r="HCB797" s="433"/>
      <c r="HCC797" s="433"/>
      <c r="HCD797" s="433"/>
      <c r="HCE797" s="433"/>
      <c r="HCF797" s="433"/>
      <c r="HCG797" s="433"/>
      <c r="HCH797" s="433"/>
      <c r="HCI797" s="433"/>
      <c r="HCJ797" s="433"/>
      <c r="HCK797" s="433"/>
      <c r="HCL797" s="433"/>
      <c r="HCM797" s="433"/>
      <c r="HCN797" s="433"/>
      <c r="HCO797" s="433"/>
      <c r="HCP797" s="433"/>
      <c r="HCQ797" s="433"/>
      <c r="HCR797" s="433"/>
      <c r="HCS797" s="433"/>
      <c r="HCT797" s="433"/>
      <c r="HCU797" s="433"/>
      <c r="HCV797" s="433"/>
      <c r="HCW797" s="433"/>
      <c r="HCX797" s="433"/>
      <c r="HCY797" s="433"/>
      <c r="HCZ797" s="433"/>
      <c r="HDA797" s="433"/>
      <c r="HDB797" s="433"/>
      <c r="HDC797" s="433"/>
      <c r="HDD797" s="433"/>
      <c r="HDE797" s="433"/>
      <c r="HDF797" s="433"/>
      <c r="HDG797" s="433"/>
      <c r="HDH797" s="433"/>
      <c r="HDI797" s="433"/>
      <c r="HDJ797" s="433"/>
      <c r="HDK797" s="433"/>
      <c r="HDL797" s="433"/>
      <c r="HDM797" s="433"/>
      <c r="HDN797" s="433"/>
      <c r="HDO797" s="433"/>
      <c r="HDP797" s="433"/>
      <c r="HDQ797" s="433"/>
      <c r="HDR797" s="433"/>
      <c r="HDS797" s="433"/>
      <c r="HDT797" s="433"/>
      <c r="HDU797" s="433"/>
      <c r="HDV797" s="433"/>
      <c r="HDW797" s="433"/>
      <c r="HDX797" s="433"/>
      <c r="HDY797" s="433"/>
      <c r="HDZ797" s="433"/>
      <c r="HEA797" s="433"/>
      <c r="HEB797" s="433"/>
      <c r="HEC797" s="433"/>
      <c r="HED797" s="433"/>
      <c r="HEE797" s="433"/>
      <c r="HEF797" s="433"/>
      <c r="HEG797" s="433"/>
      <c r="HEH797" s="433"/>
      <c r="HEI797" s="433"/>
      <c r="HEJ797" s="433"/>
      <c r="HEK797" s="433"/>
      <c r="HEL797" s="433"/>
      <c r="HEM797" s="433"/>
      <c r="HEN797" s="433"/>
      <c r="HEO797" s="433"/>
      <c r="HEP797" s="433"/>
      <c r="HEQ797" s="433"/>
      <c r="HER797" s="433"/>
      <c r="HES797" s="433"/>
      <c r="HET797" s="433"/>
      <c r="HEU797" s="433"/>
      <c r="HEV797" s="433"/>
      <c r="HEW797" s="433"/>
      <c r="HEX797" s="433"/>
      <c r="HEY797" s="433"/>
      <c r="HEZ797" s="433"/>
      <c r="HFA797" s="433"/>
      <c r="HFB797" s="433"/>
      <c r="HFC797" s="433"/>
      <c r="HFD797" s="433"/>
      <c r="HFE797" s="433"/>
      <c r="HFF797" s="433"/>
      <c r="HFG797" s="433"/>
      <c r="HFH797" s="433"/>
      <c r="HFI797" s="433"/>
      <c r="HFJ797" s="433"/>
      <c r="HFK797" s="433"/>
      <c r="HFL797" s="433"/>
      <c r="HFM797" s="433"/>
      <c r="HFN797" s="433"/>
      <c r="HFO797" s="433"/>
      <c r="HFP797" s="433"/>
      <c r="HFQ797" s="433"/>
      <c r="HFR797" s="433"/>
      <c r="HFS797" s="433"/>
      <c r="HFT797" s="433"/>
      <c r="HFU797" s="433"/>
      <c r="HFV797" s="433"/>
      <c r="HFW797" s="433"/>
      <c r="HFX797" s="433"/>
      <c r="HFY797" s="433"/>
      <c r="HFZ797" s="433"/>
      <c r="HGA797" s="433"/>
      <c r="HGB797" s="433"/>
      <c r="HGC797" s="433"/>
      <c r="HGD797" s="433"/>
      <c r="HGE797" s="433"/>
      <c r="HGF797" s="433"/>
      <c r="HGG797" s="433"/>
      <c r="HGH797" s="433"/>
      <c r="HGI797" s="433"/>
      <c r="HGJ797" s="433"/>
      <c r="HGK797" s="433"/>
      <c r="HGL797" s="433"/>
      <c r="HGM797" s="433"/>
      <c r="HGN797" s="433"/>
      <c r="HGO797" s="433"/>
      <c r="HGP797" s="433"/>
      <c r="HGQ797" s="433"/>
      <c r="HGR797" s="433"/>
      <c r="HGS797" s="433"/>
      <c r="HGT797" s="433"/>
      <c r="HGU797" s="433"/>
      <c r="HGV797" s="433"/>
      <c r="HGW797" s="433"/>
      <c r="HGX797" s="433"/>
      <c r="HGY797" s="433"/>
      <c r="HGZ797" s="433"/>
      <c r="HHA797" s="433"/>
      <c r="HHB797" s="433"/>
      <c r="HHC797" s="433"/>
      <c r="HHD797" s="433"/>
      <c r="HHE797" s="433"/>
      <c r="HHF797" s="433"/>
      <c r="HHG797" s="433"/>
      <c r="HHH797" s="433"/>
      <c r="HHI797" s="433"/>
      <c r="HHJ797" s="433"/>
      <c r="HHK797" s="433"/>
      <c r="HHL797" s="433"/>
      <c r="HHM797" s="433"/>
      <c r="HHN797" s="433"/>
      <c r="HHO797" s="433"/>
      <c r="HHP797" s="433"/>
      <c r="HHQ797" s="433"/>
      <c r="HHR797" s="433"/>
      <c r="HHS797" s="433"/>
      <c r="HHT797" s="433"/>
      <c r="HHU797" s="433"/>
      <c r="HHV797" s="433"/>
      <c r="HHW797" s="433"/>
      <c r="HHX797" s="433"/>
      <c r="HHY797" s="433"/>
      <c r="HHZ797" s="433"/>
      <c r="HIA797" s="433"/>
      <c r="HIB797" s="433"/>
      <c r="HIC797" s="433"/>
      <c r="HID797" s="433"/>
      <c r="HIE797" s="433"/>
      <c r="HIF797" s="433"/>
      <c r="HIG797" s="433"/>
      <c r="HIH797" s="433"/>
      <c r="HII797" s="433"/>
      <c r="HIJ797" s="433"/>
      <c r="HIK797" s="433"/>
      <c r="HIL797" s="433"/>
      <c r="HIM797" s="433"/>
      <c r="HIN797" s="433"/>
      <c r="HIO797" s="433"/>
      <c r="HIP797" s="433"/>
      <c r="HIQ797" s="433"/>
      <c r="HIR797" s="433"/>
      <c r="HIS797" s="433"/>
      <c r="HIT797" s="433"/>
      <c r="HIU797" s="433"/>
      <c r="HIV797" s="433"/>
      <c r="HIW797" s="433"/>
      <c r="HIX797" s="433"/>
      <c r="HIY797" s="433"/>
      <c r="HIZ797" s="433"/>
      <c r="HJA797" s="433"/>
      <c r="HJB797" s="433"/>
      <c r="HJC797" s="433"/>
      <c r="HJD797" s="433"/>
      <c r="HJE797" s="433"/>
      <c r="HJF797" s="433"/>
      <c r="HJG797" s="433"/>
      <c r="HJH797" s="433"/>
      <c r="HJI797" s="433"/>
      <c r="HJJ797" s="433"/>
      <c r="HJK797" s="433"/>
      <c r="HJL797" s="433"/>
      <c r="HJM797" s="433"/>
      <c r="HJN797" s="433"/>
      <c r="HJO797" s="433"/>
      <c r="HJP797" s="433"/>
      <c r="HJQ797" s="433"/>
      <c r="HJR797" s="433"/>
      <c r="HJS797" s="433"/>
      <c r="HJT797" s="433"/>
      <c r="HJU797" s="433"/>
      <c r="HJV797" s="433"/>
      <c r="HJW797" s="433"/>
      <c r="HJX797" s="433"/>
      <c r="HJY797" s="433"/>
      <c r="HJZ797" s="433"/>
      <c r="HKA797" s="433"/>
      <c r="HKB797" s="433"/>
      <c r="HKC797" s="433"/>
      <c r="HKD797" s="433"/>
      <c r="HKE797" s="433"/>
      <c r="HKF797" s="433"/>
      <c r="HKG797" s="433"/>
      <c r="HKH797" s="433"/>
      <c r="HKI797" s="433"/>
      <c r="HKJ797" s="433"/>
      <c r="HKK797" s="433"/>
      <c r="HKL797" s="433"/>
      <c r="HKM797" s="433"/>
      <c r="HKN797" s="433"/>
      <c r="HKO797" s="433"/>
      <c r="HKP797" s="433"/>
      <c r="HKQ797" s="433"/>
      <c r="HKR797" s="433"/>
      <c r="HKS797" s="433"/>
      <c r="HKT797" s="433"/>
      <c r="HKU797" s="433"/>
      <c r="HKV797" s="433"/>
      <c r="HKW797" s="433"/>
      <c r="HKX797" s="433"/>
      <c r="HKY797" s="433"/>
      <c r="HKZ797" s="433"/>
      <c r="HLA797" s="433"/>
      <c r="HLB797" s="433"/>
      <c r="HLC797" s="433"/>
      <c r="HLD797" s="433"/>
      <c r="HLE797" s="433"/>
      <c r="HLF797" s="433"/>
      <c r="HLG797" s="433"/>
      <c r="HLH797" s="433"/>
      <c r="HLI797" s="433"/>
      <c r="HLJ797" s="433"/>
      <c r="HLK797" s="433"/>
      <c r="HLL797" s="433"/>
      <c r="HLM797" s="433"/>
      <c r="HLN797" s="433"/>
      <c r="HLO797" s="433"/>
      <c r="HLP797" s="433"/>
      <c r="HLQ797" s="433"/>
      <c r="HLR797" s="433"/>
      <c r="HLS797" s="433"/>
      <c r="HLT797" s="433"/>
      <c r="HLU797" s="433"/>
      <c r="HLV797" s="433"/>
      <c r="HLW797" s="433"/>
      <c r="HLX797" s="433"/>
      <c r="HLY797" s="433"/>
      <c r="HLZ797" s="433"/>
      <c r="HMA797" s="433"/>
      <c r="HMB797" s="433"/>
      <c r="HMC797" s="433"/>
      <c r="HMD797" s="433"/>
      <c r="HME797" s="433"/>
      <c r="HMF797" s="433"/>
      <c r="HMG797" s="433"/>
      <c r="HMH797" s="433"/>
      <c r="HMI797" s="433"/>
      <c r="HMJ797" s="433"/>
      <c r="HMK797" s="433"/>
      <c r="HML797" s="433"/>
      <c r="HMM797" s="433"/>
      <c r="HMN797" s="433"/>
      <c r="HMO797" s="433"/>
      <c r="HMP797" s="433"/>
      <c r="HMQ797" s="433"/>
      <c r="HMR797" s="433"/>
      <c r="HMS797" s="433"/>
      <c r="HMT797" s="433"/>
      <c r="HMU797" s="433"/>
      <c r="HMV797" s="433"/>
      <c r="HMW797" s="433"/>
      <c r="HMX797" s="433"/>
      <c r="HMY797" s="433"/>
      <c r="HMZ797" s="433"/>
      <c r="HNA797" s="433"/>
      <c r="HNB797" s="433"/>
      <c r="HNC797" s="433"/>
      <c r="HND797" s="433"/>
      <c r="HNE797" s="433"/>
      <c r="HNF797" s="433"/>
      <c r="HNG797" s="433"/>
      <c r="HNH797" s="433"/>
      <c r="HNI797" s="433"/>
      <c r="HNJ797" s="433"/>
      <c r="HNK797" s="433"/>
      <c r="HNL797" s="433"/>
      <c r="HNM797" s="433"/>
      <c r="HNN797" s="433"/>
      <c r="HNO797" s="433"/>
      <c r="HNP797" s="433"/>
      <c r="HNQ797" s="433"/>
      <c r="HNR797" s="433"/>
      <c r="HNS797" s="433"/>
      <c r="HNT797" s="433"/>
      <c r="HNU797" s="433"/>
      <c r="HNV797" s="433"/>
      <c r="HNW797" s="433"/>
      <c r="HNX797" s="433"/>
      <c r="HNY797" s="433"/>
      <c r="HNZ797" s="433"/>
      <c r="HOA797" s="433"/>
      <c r="HOB797" s="433"/>
      <c r="HOC797" s="433"/>
      <c r="HOD797" s="433"/>
      <c r="HOE797" s="433"/>
      <c r="HOF797" s="433"/>
      <c r="HOG797" s="433"/>
      <c r="HOH797" s="433"/>
      <c r="HOI797" s="433"/>
      <c r="HOJ797" s="433"/>
      <c r="HOK797" s="433"/>
      <c r="HOL797" s="433"/>
      <c r="HOM797" s="433"/>
      <c r="HON797" s="433"/>
      <c r="HOO797" s="433"/>
      <c r="HOP797" s="433"/>
      <c r="HOQ797" s="433"/>
      <c r="HOR797" s="433"/>
      <c r="HOS797" s="433"/>
      <c r="HOT797" s="433"/>
      <c r="HOU797" s="433"/>
      <c r="HOV797" s="433"/>
      <c r="HOW797" s="433"/>
      <c r="HOX797" s="433"/>
      <c r="HOY797" s="433"/>
      <c r="HOZ797" s="433"/>
      <c r="HPA797" s="433"/>
      <c r="HPB797" s="433"/>
      <c r="HPC797" s="433"/>
      <c r="HPD797" s="433"/>
      <c r="HPE797" s="433"/>
      <c r="HPF797" s="433"/>
      <c r="HPG797" s="433"/>
      <c r="HPH797" s="433"/>
      <c r="HPI797" s="433"/>
      <c r="HPJ797" s="433"/>
      <c r="HPK797" s="433"/>
      <c r="HPL797" s="433"/>
      <c r="HPM797" s="433"/>
      <c r="HPN797" s="433"/>
      <c r="HPO797" s="433"/>
      <c r="HPP797" s="433"/>
      <c r="HPQ797" s="433"/>
      <c r="HPR797" s="433"/>
      <c r="HPS797" s="433"/>
      <c r="HPT797" s="433"/>
      <c r="HPU797" s="433"/>
      <c r="HPV797" s="433"/>
      <c r="HPW797" s="433"/>
      <c r="HPX797" s="433"/>
      <c r="HPY797" s="433"/>
      <c r="HPZ797" s="433"/>
      <c r="HQA797" s="433"/>
      <c r="HQB797" s="433"/>
      <c r="HQC797" s="433"/>
      <c r="HQD797" s="433"/>
      <c r="HQE797" s="433"/>
      <c r="HQF797" s="433"/>
      <c r="HQG797" s="433"/>
      <c r="HQH797" s="433"/>
      <c r="HQI797" s="433"/>
      <c r="HQJ797" s="433"/>
      <c r="HQK797" s="433"/>
      <c r="HQL797" s="433"/>
      <c r="HQM797" s="433"/>
      <c r="HQN797" s="433"/>
      <c r="HQO797" s="433"/>
      <c r="HQP797" s="433"/>
      <c r="HQQ797" s="433"/>
      <c r="HQR797" s="433"/>
      <c r="HQS797" s="433"/>
      <c r="HQT797" s="433"/>
      <c r="HQU797" s="433"/>
      <c r="HQV797" s="433"/>
      <c r="HQW797" s="433"/>
      <c r="HQX797" s="433"/>
      <c r="HQY797" s="433"/>
      <c r="HQZ797" s="433"/>
      <c r="HRA797" s="433"/>
      <c r="HRB797" s="433"/>
      <c r="HRC797" s="433"/>
      <c r="HRD797" s="433"/>
      <c r="HRE797" s="433"/>
      <c r="HRF797" s="433"/>
      <c r="HRG797" s="433"/>
      <c r="HRH797" s="433"/>
      <c r="HRI797" s="433"/>
      <c r="HRJ797" s="433"/>
      <c r="HRK797" s="433"/>
      <c r="HRL797" s="433"/>
      <c r="HRM797" s="433"/>
      <c r="HRN797" s="433"/>
      <c r="HRO797" s="433"/>
      <c r="HRP797" s="433"/>
      <c r="HRQ797" s="433"/>
      <c r="HRR797" s="433"/>
      <c r="HRS797" s="433"/>
      <c r="HRT797" s="433"/>
      <c r="HRU797" s="433"/>
      <c r="HRV797" s="433"/>
      <c r="HRW797" s="433"/>
      <c r="HRX797" s="433"/>
      <c r="HRY797" s="433"/>
      <c r="HRZ797" s="433"/>
      <c r="HSA797" s="433"/>
      <c r="HSB797" s="433"/>
      <c r="HSC797" s="433"/>
      <c r="HSD797" s="433"/>
      <c r="HSE797" s="433"/>
      <c r="HSF797" s="433"/>
      <c r="HSG797" s="433"/>
      <c r="HSH797" s="433"/>
      <c r="HSI797" s="433"/>
      <c r="HSJ797" s="433"/>
      <c r="HSK797" s="433"/>
      <c r="HSL797" s="433"/>
      <c r="HSM797" s="433"/>
      <c r="HSN797" s="433"/>
      <c r="HSO797" s="433"/>
      <c r="HSP797" s="433"/>
      <c r="HSQ797" s="433"/>
      <c r="HSR797" s="433"/>
      <c r="HSS797" s="433"/>
      <c r="HST797" s="433"/>
      <c r="HSU797" s="433"/>
      <c r="HSV797" s="433"/>
      <c r="HSW797" s="433"/>
      <c r="HSX797" s="433"/>
      <c r="HSY797" s="433"/>
      <c r="HSZ797" s="433"/>
      <c r="HTA797" s="433"/>
      <c r="HTB797" s="433"/>
      <c r="HTC797" s="433"/>
      <c r="HTD797" s="433"/>
      <c r="HTE797" s="433"/>
      <c r="HTF797" s="433"/>
      <c r="HTG797" s="433"/>
      <c r="HTH797" s="433"/>
      <c r="HTI797" s="433"/>
      <c r="HTJ797" s="433"/>
      <c r="HTK797" s="433"/>
      <c r="HTL797" s="433"/>
      <c r="HTM797" s="433"/>
      <c r="HTN797" s="433"/>
      <c r="HTO797" s="433"/>
      <c r="HTP797" s="433"/>
      <c r="HTQ797" s="433"/>
      <c r="HTR797" s="433"/>
      <c r="HTS797" s="433"/>
      <c r="HTT797" s="433"/>
      <c r="HTU797" s="433"/>
      <c r="HTV797" s="433"/>
      <c r="HTW797" s="433"/>
      <c r="HTX797" s="433"/>
      <c r="HTY797" s="433"/>
      <c r="HTZ797" s="433"/>
      <c r="HUA797" s="433"/>
      <c r="HUB797" s="433"/>
      <c r="HUC797" s="433"/>
      <c r="HUD797" s="433"/>
      <c r="HUE797" s="433"/>
      <c r="HUF797" s="433"/>
      <c r="HUG797" s="433"/>
      <c r="HUH797" s="433"/>
      <c r="HUI797" s="433"/>
      <c r="HUJ797" s="433"/>
      <c r="HUK797" s="433"/>
      <c r="HUL797" s="433"/>
      <c r="HUM797" s="433"/>
      <c r="HUN797" s="433"/>
      <c r="HUO797" s="433"/>
      <c r="HUP797" s="433"/>
      <c r="HUQ797" s="433"/>
      <c r="HUR797" s="433"/>
      <c r="HUS797" s="433"/>
      <c r="HUT797" s="433"/>
      <c r="HUU797" s="433"/>
      <c r="HUV797" s="433"/>
      <c r="HUW797" s="433"/>
      <c r="HUX797" s="433"/>
      <c r="HUY797" s="433"/>
      <c r="HUZ797" s="433"/>
      <c r="HVA797" s="433"/>
      <c r="HVB797" s="433"/>
      <c r="HVC797" s="433"/>
      <c r="HVD797" s="433"/>
      <c r="HVE797" s="433"/>
      <c r="HVF797" s="433"/>
      <c r="HVG797" s="433"/>
      <c r="HVH797" s="433"/>
      <c r="HVI797" s="433"/>
      <c r="HVJ797" s="433"/>
      <c r="HVK797" s="433"/>
      <c r="HVL797" s="433"/>
      <c r="HVM797" s="433"/>
      <c r="HVN797" s="433"/>
      <c r="HVO797" s="433"/>
      <c r="HVP797" s="433"/>
      <c r="HVQ797" s="433"/>
      <c r="HVR797" s="433"/>
      <c r="HVS797" s="433"/>
      <c r="HVT797" s="433"/>
      <c r="HVU797" s="433"/>
      <c r="HVV797" s="433"/>
      <c r="HVW797" s="433"/>
      <c r="HVX797" s="433"/>
      <c r="HVY797" s="433"/>
      <c r="HVZ797" s="433"/>
      <c r="HWA797" s="433"/>
      <c r="HWB797" s="433"/>
      <c r="HWC797" s="433"/>
      <c r="HWD797" s="433"/>
      <c r="HWE797" s="433"/>
      <c r="HWF797" s="433"/>
      <c r="HWG797" s="433"/>
      <c r="HWH797" s="433"/>
      <c r="HWI797" s="433"/>
      <c r="HWJ797" s="433"/>
      <c r="HWK797" s="433"/>
      <c r="HWL797" s="433"/>
      <c r="HWM797" s="433"/>
      <c r="HWN797" s="433"/>
      <c r="HWO797" s="433"/>
      <c r="HWP797" s="433"/>
      <c r="HWQ797" s="433"/>
      <c r="HWR797" s="433"/>
      <c r="HWS797" s="433"/>
      <c r="HWT797" s="433"/>
      <c r="HWU797" s="433"/>
      <c r="HWV797" s="433"/>
      <c r="HWW797" s="433"/>
      <c r="HWX797" s="433"/>
      <c r="HWY797" s="433"/>
      <c r="HWZ797" s="433"/>
      <c r="HXA797" s="433"/>
      <c r="HXB797" s="433"/>
      <c r="HXC797" s="433"/>
      <c r="HXD797" s="433"/>
      <c r="HXE797" s="433"/>
      <c r="HXF797" s="433"/>
      <c r="HXG797" s="433"/>
      <c r="HXH797" s="433"/>
      <c r="HXI797" s="433"/>
      <c r="HXJ797" s="433"/>
      <c r="HXK797" s="433"/>
      <c r="HXL797" s="433"/>
      <c r="HXM797" s="433"/>
      <c r="HXN797" s="433"/>
      <c r="HXO797" s="433"/>
      <c r="HXP797" s="433"/>
      <c r="HXQ797" s="433"/>
      <c r="HXR797" s="433"/>
      <c r="HXS797" s="433"/>
      <c r="HXT797" s="433"/>
      <c r="HXU797" s="433"/>
      <c r="HXV797" s="433"/>
      <c r="HXW797" s="433"/>
      <c r="HXX797" s="433"/>
      <c r="HXY797" s="433"/>
      <c r="HXZ797" s="433"/>
      <c r="HYA797" s="433"/>
      <c r="HYB797" s="433"/>
      <c r="HYC797" s="433"/>
      <c r="HYD797" s="433"/>
      <c r="HYE797" s="433"/>
      <c r="HYF797" s="433"/>
      <c r="HYG797" s="433"/>
      <c r="HYH797" s="433"/>
      <c r="HYI797" s="433"/>
      <c r="HYJ797" s="433"/>
      <c r="HYK797" s="433"/>
      <c r="HYL797" s="433"/>
      <c r="HYM797" s="433"/>
      <c r="HYN797" s="433"/>
      <c r="HYO797" s="433"/>
      <c r="HYP797" s="433"/>
      <c r="HYQ797" s="433"/>
      <c r="HYR797" s="433"/>
      <c r="HYS797" s="433"/>
      <c r="HYT797" s="433"/>
      <c r="HYU797" s="433"/>
      <c r="HYV797" s="433"/>
      <c r="HYW797" s="433"/>
      <c r="HYX797" s="433"/>
      <c r="HYY797" s="433"/>
      <c r="HYZ797" s="433"/>
      <c r="HZA797" s="433"/>
      <c r="HZB797" s="433"/>
      <c r="HZC797" s="433"/>
      <c r="HZD797" s="433"/>
      <c r="HZE797" s="433"/>
      <c r="HZF797" s="433"/>
      <c r="HZG797" s="433"/>
      <c r="HZH797" s="433"/>
      <c r="HZI797" s="433"/>
      <c r="HZJ797" s="433"/>
      <c r="HZK797" s="433"/>
      <c r="HZL797" s="433"/>
      <c r="HZM797" s="433"/>
      <c r="HZN797" s="433"/>
      <c r="HZO797" s="433"/>
      <c r="HZP797" s="433"/>
      <c r="HZQ797" s="433"/>
      <c r="HZR797" s="433"/>
      <c r="HZS797" s="433"/>
      <c r="HZT797" s="433"/>
      <c r="HZU797" s="433"/>
      <c r="HZV797" s="433"/>
      <c r="HZW797" s="433"/>
      <c r="HZX797" s="433"/>
      <c r="HZY797" s="433"/>
      <c r="HZZ797" s="433"/>
      <c r="IAA797" s="433"/>
      <c r="IAB797" s="433"/>
      <c r="IAC797" s="433"/>
      <c r="IAD797" s="433"/>
      <c r="IAE797" s="433"/>
      <c r="IAF797" s="433"/>
      <c r="IAG797" s="433"/>
      <c r="IAH797" s="433"/>
      <c r="IAI797" s="433"/>
      <c r="IAJ797" s="433"/>
      <c r="IAK797" s="433"/>
      <c r="IAL797" s="433"/>
      <c r="IAM797" s="433"/>
      <c r="IAN797" s="433"/>
      <c r="IAO797" s="433"/>
      <c r="IAP797" s="433"/>
      <c r="IAQ797" s="433"/>
      <c r="IAR797" s="433"/>
      <c r="IAS797" s="433"/>
      <c r="IAT797" s="433"/>
      <c r="IAU797" s="433"/>
      <c r="IAV797" s="433"/>
      <c r="IAW797" s="433"/>
      <c r="IAX797" s="433"/>
      <c r="IAY797" s="433"/>
      <c r="IAZ797" s="433"/>
      <c r="IBA797" s="433"/>
      <c r="IBB797" s="433"/>
      <c r="IBC797" s="433"/>
      <c r="IBD797" s="433"/>
      <c r="IBE797" s="433"/>
      <c r="IBF797" s="433"/>
      <c r="IBG797" s="433"/>
      <c r="IBH797" s="433"/>
      <c r="IBI797" s="433"/>
      <c r="IBJ797" s="433"/>
      <c r="IBK797" s="433"/>
      <c r="IBL797" s="433"/>
      <c r="IBM797" s="433"/>
      <c r="IBN797" s="433"/>
      <c r="IBO797" s="433"/>
      <c r="IBP797" s="433"/>
      <c r="IBQ797" s="433"/>
      <c r="IBR797" s="433"/>
      <c r="IBS797" s="433"/>
      <c r="IBT797" s="433"/>
      <c r="IBU797" s="433"/>
      <c r="IBV797" s="433"/>
      <c r="IBW797" s="433"/>
      <c r="IBX797" s="433"/>
      <c r="IBY797" s="433"/>
      <c r="IBZ797" s="433"/>
      <c r="ICA797" s="433"/>
      <c r="ICB797" s="433"/>
      <c r="ICC797" s="433"/>
      <c r="ICD797" s="433"/>
      <c r="ICE797" s="433"/>
      <c r="ICF797" s="433"/>
      <c r="ICG797" s="433"/>
      <c r="ICH797" s="433"/>
      <c r="ICI797" s="433"/>
      <c r="ICJ797" s="433"/>
      <c r="ICK797" s="433"/>
      <c r="ICL797" s="433"/>
      <c r="ICM797" s="433"/>
      <c r="ICN797" s="433"/>
      <c r="ICO797" s="433"/>
      <c r="ICP797" s="433"/>
      <c r="ICQ797" s="433"/>
      <c r="ICR797" s="433"/>
      <c r="ICS797" s="433"/>
      <c r="ICT797" s="433"/>
      <c r="ICU797" s="433"/>
      <c r="ICV797" s="433"/>
      <c r="ICW797" s="433"/>
      <c r="ICX797" s="433"/>
      <c r="ICY797" s="433"/>
      <c r="ICZ797" s="433"/>
      <c r="IDA797" s="433"/>
      <c r="IDB797" s="433"/>
      <c r="IDC797" s="433"/>
      <c r="IDD797" s="433"/>
      <c r="IDE797" s="433"/>
      <c r="IDF797" s="433"/>
      <c r="IDG797" s="433"/>
      <c r="IDH797" s="433"/>
      <c r="IDI797" s="433"/>
      <c r="IDJ797" s="433"/>
      <c r="IDK797" s="433"/>
      <c r="IDL797" s="433"/>
      <c r="IDM797" s="433"/>
      <c r="IDN797" s="433"/>
      <c r="IDO797" s="433"/>
      <c r="IDP797" s="433"/>
      <c r="IDQ797" s="433"/>
      <c r="IDR797" s="433"/>
      <c r="IDS797" s="433"/>
      <c r="IDT797" s="433"/>
      <c r="IDU797" s="433"/>
      <c r="IDV797" s="433"/>
      <c r="IDW797" s="433"/>
      <c r="IDX797" s="433"/>
      <c r="IDY797" s="433"/>
      <c r="IDZ797" s="433"/>
      <c r="IEA797" s="433"/>
      <c r="IEB797" s="433"/>
      <c r="IEC797" s="433"/>
      <c r="IED797" s="433"/>
      <c r="IEE797" s="433"/>
      <c r="IEF797" s="433"/>
      <c r="IEG797" s="433"/>
      <c r="IEH797" s="433"/>
      <c r="IEI797" s="433"/>
      <c r="IEJ797" s="433"/>
      <c r="IEK797" s="433"/>
      <c r="IEL797" s="433"/>
      <c r="IEM797" s="433"/>
      <c r="IEN797" s="433"/>
      <c r="IEO797" s="433"/>
      <c r="IEP797" s="433"/>
      <c r="IEQ797" s="433"/>
      <c r="IER797" s="433"/>
      <c r="IES797" s="433"/>
      <c r="IET797" s="433"/>
      <c r="IEU797" s="433"/>
      <c r="IEV797" s="433"/>
      <c r="IEW797" s="433"/>
      <c r="IEX797" s="433"/>
      <c r="IEY797" s="433"/>
      <c r="IEZ797" s="433"/>
      <c r="IFA797" s="433"/>
      <c r="IFB797" s="433"/>
      <c r="IFC797" s="433"/>
      <c r="IFD797" s="433"/>
      <c r="IFE797" s="433"/>
      <c r="IFF797" s="433"/>
      <c r="IFG797" s="433"/>
      <c r="IFH797" s="433"/>
      <c r="IFI797" s="433"/>
      <c r="IFJ797" s="433"/>
      <c r="IFK797" s="433"/>
      <c r="IFL797" s="433"/>
      <c r="IFM797" s="433"/>
      <c r="IFN797" s="433"/>
      <c r="IFO797" s="433"/>
      <c r="IFP797" s="433"/>
      <c r="IFQ797" s="433"/>
      <c r="IFR797" s="433"/>
      <c r="IFS797" s="433"/>
      <c r="IFT797" s="433"/>
      <c r="IFU797" s="433"/>
      <c r="IFV797" s="433"/>
      <c r="IFW797" s="433"/>
      <c r="IFX797" s="433"/>
      <c r="IFY797" s="433"/>
      <c r="IFZ797" s="433"/>
      <c r="IGA797" s="433"/>
      <c r="IGB797" s="433"/>
      <c r="IGC797" s="433"/>
      <c r="IGD797" s="433"/>
      <c r="IGE797" s="433"/>
      <c r="IGF797" s="433"/>
      <c r="IGG797" s="433"/>
      <c r="IGH797" s="433"/>
      <c r="IGI797" s="433"/>
      <c r="IGJ797" s="433"/>
      <c r="IGK797" s="433"/>
      <c r="IGL797" s="433"/>
      <c r="IGM797" s="433"/>
      <c r="IGN797" s="433"/>
      <c r="IGO797" s="433"/>
      <c r="IGP797" s="433"/>
      <c r="IGQ797" s="433"/>
      <c r="IGR797" s="433"/>
      <c r="IGS797" s="433"/>
      <c r="IGT797" s="433"/>
      <c r="IGU797" s="433"/>
      <c r="IGV797" s="433"/>
      <c r="IGW797" s="433"/>
      <c r="IGX797" s="433"/>
      <c r="IGY797" s="433"/>
      <c r="IGZ797" s="433"/>
      <c r="IHA797" s="433"/>
      <c r="IHB797" s="433"/>
      <c r="IHC797" s="433"/>
      <c r="IHD797" s="433"/>
      <c r="IHE797" s="433"/>
      <c r="IHF797" s="433"/>
      <c r="IHG797" s="433"/>
      <c r="IHH797" s="433"/>
      <c r="IHI797" s="433"/>
      <c r="IHJ797" s="433"/>
      <c r="IHK797" s="433"/>
      <c r="IHL797" s="433"/>
      <c r="IHM797" s="433"/>
      <c r="IHN797" s="433"/>
      <c r="IHO797" s="433"/>
      <c r="IHP797" s="433"/>
      <c r="IHQ797" s="433"/>
      <c r="IHR797" s="433"/>
      <c r="IHS797" s="433"/>
      <c r="IHT797" s="433"/>
      <c r="IHU797" s="433"/>
      <c r="IHV797" s="433"/>
      <c r="IHW797" s="433"/>
      <c r="IHX797" s="433"/>
      <c r="IHY797" s="433"/>
      <c r="IHZ797" s="433"/>
      <c r="IIA797" s="433"/>
      <c r="IIB797" s="433"/>
      <c r="IIC797" s="433"/>
      <c r="IID797" s="433"/>
      <c r="IIE797" s="433"/>
      <c r="IIF797" s="433"/>
      <c r="IIG797" s="433"/>
      <c r="IIH797" s="433"/>
      <c r="III797" s="433"/>
      <c r="IIJ797" s="433"/>
      <c r="IIK797" s="433"/>
      <c r="IIL797" s="433"/>
      <c r="IIM797" s="433"/>
      <c r="IIN797" s="433"/>
      <c r="IIO797" s="433"/>
      <c r="IIP797" s="433"/>
      <c r="IIQ797" s="433"/>
      <c r="IIR797" s="433"/>
      <c r="IIS797" s="433"/>
      <c r="IIT797" s="433"/>
      <c r="IIU797" s="433"/>
      <c r="IIV797" s="433"/>
      <c r="IIW797" s="433"/>
      <c r="IIX797" s="433"/>
      <c r="IIY797" s="433"/>
      <c r="IIZ797" s="433"/>
      <c r="IJA797" s="433"/>
      <c r="IJB797" s="433"/>
      <c r="IJC797" s="433"/>
      <c r="IJD797" s="433"/>
      <c r="IJE797" s="433"/>
      <c r="IJF797" s="433"/>
      <c r="IJG797" s="433"/>
      <c r="IJH797" s="433"/>
      <c r="IJI797" s="433"/>
      <c r="IJJ797" s="433"/>
      <c r="IJK797" s="433"/>
      <c r="IJL797" s="433"/>
      <c r="IJM797" s="433"/>
      <c r="IJN797" s="433"/>
      <c r="IJO797" s="433"/>
      <c r="IJP797" s="433"/>
      <c r="IJQ797" s="433"/>
      <c r="IJR797" s="433"/>
      <c r="IJS797" s="433"/>
      <c r="IJT797" s="433"/>
      <c r="IJU797" s="433"/>
      <c r="IJV797" s="433"/>
      <c r="IJW797" s="433"/>
      <c r="IJX797" s="433"/>
      <c r="IJY797" s="433"/>
      <c r="IJZ797" s="433"/>
      <c r="IKA797" s="433"/>
      <c r="IKB797" s="433"/>
      <c r="IKC797" s="433"/>
      <c r="IKD797" s="433"/>
      <c r="IKE797" s="433"/>
      <c r="IKF797" s="433"/>
      <c r="IKG797" s="433"/>
      <c r="IKH797" s="433"/>
      <c r="IKI797" s="433"/>
      <c r="IKJ797" s="433"/>
      <c r="IKK797" s="433"/>
      <c r="IKL797" s="433"/>
      <c r="IKM797" s="433"/>
      <c r="IKN797" s="433"/>
      <c r="IKO797" s="433"/>
      <c r="IKP797" s="433"/>
      <c r="IKQ797" s="433"/>
      <c r="IKR797" s="433"/>
      <c r="IKS797" s="433"/>
      <c r="IKT797" s="433"/>
      <c r="IKU797" s="433"/>
      <c r="IKV797" s="433"/>
      <c r="IKW797" s="433"/>
      <c r="IKX797" s="433"/>
      <c r="IKY797" s="433"/>
      <c r="IKZ797" s="433"/>
      <c r="ILA797" s="433"/>
      <c r="ILB797" s="433"/>
      <c r="ILC797" s="433"/>
      <c r="ILD797" s="433"/>
      <c r="ILE797" s="433"/>
      <c r="ILF797" s="433"/>
      <c r="ILG797" s="433"/>
      <c r="ILH797" s="433"/>
      <c r="ILI797" s="433"/>
      <c r="ILJ797" s="433"/>
      <c r="ILK797" s="433"/>
      <c r="ILL797" s="433"/>
      <c r="ILM797" s="433"/>
      <c r="ILN797" s="433"/>
      <c r="ILO797" s="433"/>
      <c r="ILP797" s="433"/>
      <c r="ILQ797" s="433"/>
      <c r="ILR797" s="433"/>
      <c r="ILS797" s="433"/>
      <c r="ILT797" s="433"/>
      <c r="ILU797" s="433"/>
      <c r="ILV797" s="433"/>
      <c r="ILW797" s="433"/>
      <c r="ILX797" s="433"/>
      <c r="ILY797" s="433"/>
      <c r="ILZ797" s="433"/>
      <c r="IMA797" s="433"/>
      <c r="IMB797" s="433"/>
      <c r="IMC797" s="433"/>
      <c r="IMD797" s="433"/>
      <c r="IME797" s="433"/>
      <c r="IMF797" s="433"/>
      <c r="IMG797" s="433"/>
      <c r="IMH797" s="433"/>
      <c r="IMI797" s="433"/>
      <c r="IMJ797" s="433"/>
      <c r="IMK797" s="433"/>
      <c r="IML797" s="433"/>
      <c r="IMM797" s="433"/>
      <c r="IMN797" s="433"/>
      <c r="IMO797" s="433"/>
      <c r="IMP797" s="433"/>
      <c r="IMQ797" s="433"/>
      <c r="IMR797" s="433"/>
      <c r="IMS797" s="433"/>
      <c r="IMT797" s="433"/>
      <c r="IMU797" s="433"/>
      <c r="IMV797" s="433"/>
      <c r="IMW797" s="433"/>
      <c r="IMX797" s="433"/>
      <c r="IMY797" s="433"/>
      <c r="IMZ797" s="433"/>
      <c r="INA797" s="433"/>
      <c r="INB797" s="433"/>
      <c r="INC797" s="433"/>
      <c r="IND797" s="433"/>
      <c r="INE797" s="433"/>
      <c r="INF797" s="433"/>
      <c r="ING797" s="433"/>
      <c r="INH797" s="433"/>
      <c r="INI797" s="433"/>
      <c r="INJ797" s="433"/>
      <c r="INK797" s="433"/>
      <c r="INL797" s="433"/>
      <c r="INM797" s="433"/>
      <c r="INN797" s="433"/>
      <c r="INO797" s="433"/>
      <c r="INP797" s="433"/>
      <c r="INQ797" s="433"/>
      <c r="INR797" s="433"/>
      <c r="INS797" s="433"/>
      <c r="INT797" s="433"/>
      <c r="INU797" s="433"/>
      <c r="INV797" s="433"/>
      <c r="INW797" s="433"/>
      <c r="INX797" s="433"/>
      <c r="INY797" s="433"/>
      <c r="INZ797" s="433"/>
      <c r="IOA797" s="433"/>
      <c r="IOB797" s="433"/>
      <c r="IOC797" s="433"/>
      <c r="IOD797" s="433"/>
      <c r="IOE797" s="433"/>
      <c r="IOF797" s="433"/>
      <c r="IOG797" s="433"/>
      <c r="IOH797" s="433"/>
      <c r="IOI797" s="433"/>
      <c r="IOJ797" s="433"/>
      <c r="IOK797" s="433"/>
      <c r="IOL797" s="433"/>
      <c r="IOM797" s="433"/>
      <c r="ION797" s="433"/>
      <c r="IOO797" s="433"/>
      <c r="IOP797" s="433"/>
      <c r="IOQ797" s="433"/>
      <c r="IOR797" s="433"/>
      <c r="IOS797" s="433"/>
      <c r="IOT797" s="433"/>
      <c r="IOU797" s="433"/>
      <c r="IOV797" s="433"/>
      <c r="IOW797" s="433"/>
      <c r="IOX797" s="433"/>
      <c r="IOY797" s="433"/>
      <c r="IOZ797" s="433"/>
      <c r="IPA797" s="433"/>
      <c r="IPB797" s="433"/>
      <c r="IPC797" s="433"/>
      <c r="IPD797" s="433"/>
      <c r="IPE797" s="433"/>
      <c r="IPF797" s="433"/>
      <c r="IPG797" s="433"/>
      <c r="IPH797" s="433"/>
      <c r="IPI797" s="433"/>
      <c r="IPJ797" s="433"/>
      <c r="IPK797" s="433"/>
      <c r="IPL797" s="433"/>
      <c r="IPM797" s="433"/>
      <c r="IPN797" s="433"/>
      <c r="IPO797" s="433"/>
      <c r="IPP797" s="433"/>
      <c r="IPQ797" s="433"/>
      <c r="IPR797" s="433"/>
      <c r="IPS797" s="433"/>
      <c r="IPT797" s="433"/>
      <c r="IPU797" s="433"/>
      <c r="IPV797" s="433"/>
      <c r="IPW797" s="433"/>
      <c r="IPX797" s="433"/>
      <c r="IPY797" s="433"/>
      <c r="IPZ797" s="433"/>
      <c r="IQA797" s="433"/>
      <c r="IQB797" s="433"/>
      <c r="IQC797" s="433"/>
      <c r="IQD797" s="433"/>
      <c r="IQE797" s="433"/>
      <c r="IQF797" s="433"/>
      <c r="IQG797" s="433"/>
      <c r="IQH797" s="433"/>
      <c r="IQI797" s="433"/>
      <c r="IQJ797" s="433"/>
      <c r="IQK797" s="433"/>
      <c r="IQL797" s="433"/>
      <c r="IQM797" s="433"/>
      <c r="IQN797" s="433"/>
      <c r="IQO797" s="433"/>
      <c r="IQP797" s="433"/>
      <c r="IQQ797" s="433"/>
      <c r="IQR797" s="433"/>
      <c r="IQS797" s="433"/>
      <c r="IQT797" s="433"/>
      <c r="IQU797" s="433"/>
      <c r="IQV797" s="433"/>
      <c r="IQW797" s="433"/>
      <c r="IQX797" s="433"/>
      <c r="IQY797" s="433"/>
      <c r="IQZ797" s="433"/>
      <c r="IRA797" s="433"/>
      <c r="IRB797" s="433"/>
      <c r="IRC797" s="433"/>
      <c r="IRD797" s="433"/>
      <c r="IRE797" s="433"/>
      <c r="IRF797" s="433"/>
      <c r="IRG797" s="433"/>
      <c r="IRH797" s="433"/>
      <c r="IRI797" s="433"/>
      <c r="IRJ797" s="433"/>
      <c r="IRK797" s="433"/>
      <c r="IRL797" s="433"/>
      <c r="IRM797" s="433"/>
      <c r="IRN797" s="433"/>
      <c r="IRO797" s="433"/>
      <c r="IRP797" s="433"/>
      <c r="IRQ797" s="433"/>
      <c r="IRR797" s="433"/>
      <c r="IRS797" s="433"/>
      <c r="IRT797" s="433"/>
      <c r="IRU797" s="433"/>
      <c r="IRV797" s="433"/>
      <c r="IRW797" s="433"/>
      <c r="IRX797" s="433"/>
      <c r="IRY797" s="433"/>
      <c r="IRZ797" s="433"/>
      <c r="ISA797" s="433"/>
      <c r="ISB797" s="433"/>
      <c r="ISC797" s="433"/>
      <c r="ISD797" s="433"/>
      <c r="ISE797" s="433"/>
      <c r="ISF797" s="433"/>
      <c r="ISG797" s="433"/>
      <c r="ISH797" s="433"/>
      <c r="ISI797" s="433"/>
      <c r="ISJ797" s="433"/>
      <c r="ISK797" s="433"/>
      <c r="ISL797" s="433"/>
      <c r="ISM797" s="433"/>
      <c r="ISN797" s="433"/>
      <c r="ISO797" s="433"/>
      <c r="ISP797" s="433"/>
      <c r="ISQ797" s="433"/>
      <c r="ISR797" s="433"/>
      <c r="ISS797" s="433"/>
      <c r="IST797" s="433"/>
      <c r="ISU797" s="433"/>
      <c r="ISV797" s="433"/>
      <c r="ISW797" s="433"/>
      <c r="ISX797" s="433"/>
      <c r="ISY797" s="433"/>
      <c r="ISZ797" s="433"/>
      <c r="ITA797" s="433"/>
      <c r="ITB797" s="433"/>
      <c r="ITC797" s="433"/>
      <c r="ITD797" s="433"/>
      <c r="ITE797" s="433"/>
      <c r="ITF797" s="433"/>
      <c r="ITG797" s="433"/>
      <c r="ITH797" s="433"/>
      <c r="ITI797" s="433"/>
      <c r="ITJ797" s="433"/>
      <c r="ITK797" s="433"/>
      <c r="ITL797" s="433"/>
      <c r="ITM797" s="433"/>
      <c r="ITN797" s="433"/>
      <c r="ITO797" s="433"/>
      <c r="ITP797" s="433"/>
      <c r="ITQ797" s="433"/>
      <c r="ITR797" s="433"/>
      <c r="ITS797" s="433"/>
      <c r="ITT797" s="433"/>
      <c r="ITU797" s="433"/>
      <c r="ITV797" s="433"/>
      <c r="ITW797" s="433"/>
      <c r="ITX797" s="433"/>
      <c r="ITY797" s="433"/>
      <c r="ITZ797" s="433"/>
      <c r="IUA797" s="433"/>
      <c r="IUB797" s="433"/>
      <c r="IUC797" s="433"/>
      <c r="IUD797" s="433"/>
      <c r="IUE797" s="433"/>
      <c r="IUF797" s="433"/>
      <c r="IUG797" s="433"/>
      <c r="IUH797" s="433"/>
      <c r="IUI797" s="433"/>
      <c r="IUJ797" s="433"/>
      <c r="IUK797" s="433"/>
      <c r="IUL797" s="433"/>
      <c r="IUM797" s="433"/>
      <c r="IUN797" s="433"/>
      <c r="IUO797" s="433"/>
      <c r="IUP797" s="433"/>
      <c r="IUQ797" s="433"/>
      <c r="IUR797" s="433"/>
      <c r="IUS797" s="433"/>
      <c r="IUT797" s="433"/>
      <c r="IUU797" s="433"/>
      <c r="IUV797" s="433"/>
      <c r="IUW797" s="433"/>
      <c r="IUX797" s="433"/>
      <c r="IUY797" s="433"/>
      <c r="IUZ797" s="433"/>
      <c r="IVA797" s="433"/>
      <c r="IVB797" s="433"/>
      <c r="IVC797" s="433"/>
      <c r="IVD797" s="433"/>
      <c r="IVE797" s="433"/>
      <c r="IVF797" s="433"/>
      <c r="IVG797" s="433"/>
      <c r="IVH797" s="433"/>
      <c r="IVI797" s="433"/>
      <c r="IVJ797" s="433"/>
      <c r="IVK797" s="433"/>
      <c r="IVL797" s="433"/>
      <c r="IVM797" s="433"/>
      <c r="IVN797" s="433"/>
      <c r="IVO797" s="433"/>
      <c r="IVP797" s="433"/>
      <c r="IVQ797" s="433"/>
      <c r="IVR797" s="433"/>
      <c r="IVS797" s="433"/>
      <c r="IVT797" s="433"/>
      <c r="IVU797" s="433"/>
      <c r="IVV797" s="433"/>
      <c r="IVW797" s="433"/>
      <c r="IVX797" s="433"/>
      <c r="IVY797" s="433"/>
      <c r="IVZ797" s="433"/>
      <c r="IWA797" s="433"/>
      <c r="IWB797" s="433"/>
      <c r="IWC797" s="433"/>
      <c r="IWD797" s="433"/>
      <c r="IWE797" s="433"/>
      <c r="IWF797" s="433"/>
      <c r="IWG797" s="433"/>
      <c r="IWH797" s="433"/>
      <c r="IWI797" s="433"/>
      <c r="IWJ797" s="433"/>
      <c r="IWK797" s="433"/>
      <c r="IWL797" s="433"/>
      <c r="IWM797" s="433"/>
      <c r="IWN797" s="433"/>
      <c r="IWO797" s="433"/>
      <c r="IWP797" s="433"/>
      <c r="IWQ797" s="433"/>
      <c r="IWR797" s="433"/>
      <c r="IWS797" s="433"/>
      <c r="IWT797" s="433"/>
      <c r="IWU797" s="433"/>
      <c r="IWV797" s="433"/>
      <c r="IWW797" s="433"/>
      <c r="IWX797" s="433"/>
      <c r="IWY797" s="433"/>
      <c r="IWZ797" s="433"/>
      <c r="IXA797" s="433"/>
      <c r="IXB797" s="433"/>
      <c r="IXC797" s="433"/>
      <c r="IXD797" s="433"/>
      <c r="IXE797" s="433"/>
      <c r="IXF797" s="433"/>
      <c r="IXG797" s="433"/>
      <c r="IXH797" s="433"/>
      <c r="IXI797" s="433"/>
      <c r="IXJ797" s="433"/>
      <c r="IXK797" s="433"/>
      <c r="IXL797" s="433"/>
      <c r="IXM797" s="433"/>
      <c r="IXN797" s="433"/>
      <c r="IXO797" s="433"/>
      <c r="IXP797" s="433"/>
      <c r="IXQ797" s="433"/>
      <c r="IXR797" s="433"/>
      <c r="IXS797" s="433"/>
      <c r="IXT797" s="433"/>
      <c r="IXU797" s="433"/>
      <c r="IXV797" s="433"/>
      <c r="IXW797" s="433"/>
      <c r="IXX797" s="433"/>
      <c r="IXY797" s="433"/>
      <c r="IXZ797" s="433"/>
      <c r="IYA797" s="433"/>
      <c r="IYB797" s="433"/>
      <c r="IYC797" s="433"/>
      <c r="IYD797" s="433"/>
      <c r="IYE797" s="433"/>
      <c r="IYF797" s="433"/>
      <c r="IYG797" s="433"/>
      <c r="IYH797" s="433"/>
      <c r="IYI797" s="433"/>
      <c r="IYJ797" s="433"/>
      <c r="IYK797" s="433"/>
      <c r="IYL797" s="433"/>
      <c r="IYM797" s="433"/>
      <c r="IYN797" s="433"/>
      <c r="IYO797" s="433"/>
      <c r="IYP797" s="433"/>
      <c r="IYQ797" s="433"/>
      <c r="IYR797" s="433"/>
      <c r="IYS797" s="433"/>
      <c r="IYT797" s="433"/>
      <c r="IYU797" s="433"/>
      <c r="IYV797" s="433"/>
      <c r="IYW797" s="433"/>
      <c r="IYX797" s="433"/>
      <c r="IYY797" s="433"/>
      <c r="IYZ797" s="433"/>
      <c r="IZA797" s="433"/>
      <c r="IZB797" s="433"/>
      <c r="IZC797" s="433"/>
      <c r="IZD797" s="433"/>
      <c r="IZE797" s="433"/>
      <c r="IZF797" s="433"/>
      <c r="IZG797" s="433"/>
      <c r="IZH797" s="433"/>
      <c r="IZI797" s="433"/>
      <c r="IZJ797" s="433"/>
      <c r="IZK797" s="433"/>
      <c r="IZL797" s="433"/>
      <c r="IZM797" s="433"/>
      <c r="IZN797" s="433"/>
      <c r="IZO797" s="433"/>
      <c r="IZP797" s="433"/>
      <c r="IZQ797" s="433"/>
      <c r="IZR797" s="433"/>
      <c r="IZS797" s="433"/>
      <c r="IZT797" s="433"/>
      <c r="IZU797" s="433"/>
      <c r="IZV797" s="433"/>
      <c r="IZW797" s="433"/>
      <c r="IZX797" s="433"/>
      <c r="IZY797" s="433"/>
      <c r="IZZ797" s="433"/>
      <c r="JAA797" s="433"/>
      <c r="JAB797" s="433"/>
      <c r="JAC797" s="433"/>
      <c r="JAD797" s="433"/>
      <c r="JAE797" s="433"/>
      <c r="JAF797" s="433"/>
      <c r="JAG797" s="433"/>
      <c r="JAH797" s="433"/>
      <c r="JAI797" s="433"/>
      <c r="JAJ797" s="433"/>
      <c r="JAK797" s="433"/>
      <c r="JAL797" s="433"/>
      <c r="JAM797" s="433"/>
      <c r="JAN797" s="433"/>
      <c r="JAO797" s="433"/>
      <c r="JAP797" s="433"/>
      <c r="JAQ797" s="433"/>
      <c r="JAR797" s="433"/>
      <c r="JAS797" s="433"/>
      <c r="JAT797" s="433"/>
      <c r="JAU797" s="433"/>
      <c r="JAV797" s="433"/>
      <c r="JAW797" s="433"/>
      <c r="JAX797" s="433"/>
      <c r="JAY797" s="433"/>
      <c r="JAZ797" s="433"/>
      <c r="JBA797" s="433"/>
      <c r="JBB797" s="433"/>
      <c r="JBC797" s="433"/>
      <c r="JBD797" s="433"/>
      <c r="JBE797" s="433"/>
      <c r="JBF797" s="433"/>
      <c r="JBG797" s="433"/>
      <c r="JBH797" s="433"/>
      <c r="JBI797" s="433"/>
      <c r="JBJ797" s="433"/>
      <c r="JBK797" s="433"/>
      <c r="JBL797" s="433"/>
      <c r="JBM797" s="433"/>
      <c r="JBN797" s="433"/>
      <c r="JBO797" s="433"/>
      <c r="JBP797" s="433"/>
      <c r="JBQ797" s="433"/>
      <c r="JBR797" s="433"/>
      <c r="JBS797" s="433"/>
      <c r="JBT797" s="433"/>
      <c r="JBU797" s="433"/>
      <c r="JBV797" s="433"/>
      <c r="JBW797" s="433"/>
      <c r="JBX797" s="433"/>
      <c r="JBY797" s="433"/>
      <c r="JBZ797" s="433"/>
      <c r="JCA797" s="433"/>
      <c r="JCB797" s="433"/>
      <c r="JCC797" s="433"/>
      <c r="JCD797" s="433"/>
      <c r="JCE797" s="433"/>
      <c r="JCF797" s="433"/>
      <c r="JCG797" s="433"/>
      <c r="JCH797" s="433"/>
      <c r="JCI797" s="433"/>
      <c r="JCJ797" s="433"/>
      <c r="JCK797" s="433"/>
      <c r="JCL797" s="433"/>
      <c r="JCM797" s="433"/>
      <c r="JCN797" s="433"/>
      <c r="JCO797" s="433"/>
      <c r="JCP797" s="433"/>
      <c r="JCQ797" s="433"/>
      <c r="JCR797" s="433"/>
      <c r="JCS797" s="433"/>
      <c r="JCT797" s="433"/>
      <c r="JCU797" s="433"/>
      <c r="JCV797" s="433"/>
      <c r="JCW797" s="433"/>
      <c r="JCX797" s="433"/>
      <c r="JCY797" s="433"/>
      <c r="JCZ797" s="433"/>
      <c r="JDA797" s="433"/>
      <c r="JDB797" s="433"/>
      <c r="JDC797" s="433"/>
      <c r="JDD797" s="433"/>
      <c r="JDE797" s="433"/>
      <c r="JDF797" s="433"/>
      <c r="JDG797" s="433"/>
      <c r="JDH797" s="433"/>
      <c r="JDI797" s="433"/>
      <c r="JDJ797" s="433"/>
      <c r="JDK797" s="433"/>
      <c r="JDL797" s="433"/>
      <c r="JDM797" s="433"/>
      <c r="JDN797" s="433"/>
      <c r="JDO797" s="433"/>
      <c r="JDP797" s="433"/>
      <c r="JDQ797" s="433"/>
      <c r="JDR797" s="433"/>
      <c r="JDS797" s="433"/>
      <c r="JDT797" s="433"/>
      <c r="JDU797" s="433"/>
      <c r="JDV797" s="433"/>
      <c r="JDW797" s="433"/>
      <c r="JDX797" s="433"/>
      <c r="JDY797" s="433"/>
      <c r="JDZ797" s="433"/>
      <c r="JEA797" s="433"/>
      <c r="JEB797" s="433"/>
      <c r="JEC797" s="433"/>
      <c r="JED797" s="433"/>
      <c r="JEE797" s="433"/>
      <c r="JEF797" s="433"/>
      <c r="JEG797" s="433"/>
      <c r="JEH797" s="433"/>
      <c r="JEI797" s="433"/>
      <c r="JEJ797" s="433"/>
      <c r="JEK797" s="433"/>
      <c r="JEL797" s="433"/>
      <c r="JEM797" s="433"/>
      <c r="JEN797" s="433"/>
      <c r="JEO797" s="433"/>
      <c r="JEP797" s="433"/>
      <c r="JEQ797" s="433"/>
      <c r="JER797" s="433"/>
      <c r="JES797" s="433"/>
      <c r="JET797" s="433"/>
      <c r="JEU797" s="433"/>
      <c r="JEV797" s="433"/>
      <c r="JEW797" s="433"/>
      <c r="JEX797" s="433"/>
      <c r="JEY797" s="433"/>
      <c r="JEZ797" s="433"/>
      <c r="JFA797" s="433"/>
      <c r="JFB797" s="433"/>
      <c r="JFC797" s="433"/>
      <c r="JFD797" s="433"/>
      <c r="JFE797" s="433"/>
      <c r="JFF797" s="433"/>
      <c r="JFG797" s="433"/>
      <c r="JFH797" s="433"/>
      <c r="JFI797" s="433"/>
      <c r="JFJ797" s="433"/>
      <c r="JFK797" s="433"/>
      <c r="JFL797" s="433"/>
      <c r="JFM797" s="433"/>
      <c r="JFN797" s="433"/>
      <c r="JFO797" s="433"/>
      <c r="JFP797" s="433"/>
      <c r="JFQ797" s="433"/>
      <c r="JFR797" s="433"/>
      <c r="JFS797" s="433"/>
      <c r="JFT797" s="433"/>
      <c r="JFU797" s="433"/>
      <c r="JFV797" s="433"/>
      <c r="JFW797" s="433"/>
      <c r="JFX797" s="433"/>
      <c r="JFY797" s="433"/>
      <c r="JFZ797" s="433"/>
      <c r="JGA797" s="433"/>
      <c r="JGB797" s="433"/>
      <c r="JGC797" s="433"/>
      <c r="JGD797" s="433"/>
      <c r="JGE797" s="433"/>
      <c r="JGF797" s="433"/>
      <c r="JGG797" s="433"/>
      <c r="JGH797" s="433"/>
      <c r="JGI797" s="433"/>
      <c r="JGJ797" s="433"/>
      <c r="JGK797" s="433"/>
      <c r="JGL797" s="433"/>
      <c r="JGM797" s="433"/>
      <c r="JGN797" s="433"/>
      <c r="JGO797" s="433"/>
      <c r="JGP797" s="433"/>
      <c r="JGQ797" s="433"/>
      <c r="JGR797" s="433"/>
      <c r="JGS797" s="433"/>
      <c r="JGT797" s="433"/>
      <c r="JGU797" s="433"/>
      <c r="JGV797" s="433"/>
      <c r="JGW797" s="433"/>
      <c r="JGX797" s="433"/>
      <c r="JGY797" s="433"/>
      <c r="JGZ797" s="433"/>
      <c r="JHA797" s="433"/>
      <c r="JHB797" s="433"/>
      <c r="JHC797" s="433"/>
      <c r="JHD797" s="433"/>
      <c r="JHE797" s="433"/>
      <c r="JHF797" s="433"/>
      <c r="JHG797" s="433"/>
      <c r="JHH797" s="433"/>
      <c r="JHI797" s="433"/>
      <c r="JHJ797" s="433"/>
      <c r="JHK797" s="433"/>
      <c r="JHL797" s="433"/>
      <c r="JHM797" s="433"/>
      <c r="JHN797" s="433"/>
      <c r="JHO797" s="433"/>
      <c r="JHP797" s="433"/>
      <c r="JHQ797" s="433"/>
      <c r="JHR797" s="433"/>
      <c r="JHS797" s="433"/>
      <c r="JHT797" s="433"/>
      <c r="JHU797" s="433"/>
      <c r="JHV797" s="433"/>
      <c r="JHW797" s="433"/>
      <c r="JHX797" s="433"/>
      <c r="JHY797" s="433"/>
      <c r="JHZ797" s="433"/>
      <c r="JIA797" s="433"/>
      <c r="JIB797" s="433"/>
      <c r="JIC797" s="433"/>
      <c r="JID797" s="433"/>
      <c r="JIE797" s="433"/>
      <c r="JIF797" s="433"/>
      <c r="JIG797" s="433"/>
      <c r="JIH797" s="433"/>
      <c r="JII797" s="433"/>
      <c r="JIJ797" s="433"/>
      <c r="JIK797" s="433"/>
      <c r="JIL797" s="433"/>
      <c r="JIM797" s="433"/>
      <c r="JIN797" s="433"/>
      <c r="JIO797" s="433"/>
      <c r="JIP797" s="433"/>
      <c r="JIQ797" s="433"/>
      <c r="JIR797" s="433"/>
      <c r="JIS797" s="433"/>
      <c r="JIT797" s="433"/>
      <c r="JIU797" s="433"/>
      <c r="JIV797" s="433"/>
      <c r="JIW797" s="433"/>
      <c r="JIX797" s="433"/>
      <c r="JIY797" s="433"/>
      <c r="JIZ797" s="433"/>
      <c r="JJA797" s="433"/>
      <c r="JJB797" s="433"/>
      <c r="JJC797" s="433"/>
      <c r="JJD797" s="433"/>
      <c r="JJE797" s="433"/>
      <c r="JJF797" s="433"/>
      <c r="JJG797" s="433"/>
      <c r="JJH797" s="433"/>
      <c r="JJI797" s="433"/>
      <c r="JJJ797" s="433"/>
      <c r="JJK797" s="433"/>
      <c r="JJL797" s="433"/>
      <c r="JJM797" s="433"/>
      <c r="JJN797" s="433"/>
      <c r="JJO797" s="433"/>
      <c r="JJP797" s="433"/>
      <c r="JJQ797" s="433"/>
      <c r="JJR797" s="433"/>
      <c r="JJS797" s="433"/>
      <c r="JJT797" s="433"/>
      <c r="JJU797" s="433"/>
      <c r="JJV797" s="433"/>
      <c r="JJW797" s="433"/>
      <c r="JJX797" s="433"/>
      <c r="JJY797" s="433"/>
      <c r="JJZ797" s="433"/>
      <c r="JKA797" s="433"/>
      <c r="JKB797" s="433"/>
      <c r="JKC797" s="433"/>
      <c r="JKD797" s="433"/>
      <c r="JKE797" s="433"/>
      <c r="JKF797" s="433"/>
      <c r="JKG797" s="433"/>
      <c r="JKH797" s="433"/>
      <c r="JKI797" s="433"/>
      <c r="JKJ797" s="433"/>
      <c r="JKK797" s="433"/>
      <c r="JKL797" s="433"/>
      <c r="JKM797" s="433"/>
      <c r="JKN797" s="433"/>
      <c r="JKO797" s="433"/>
      <c r="JKP797" s="433"/>
      <c r="JKQ797" s="433"/>
      <c r="JKR797" s="433"/>
      <c r="JKS797" s="433"/>
      <c r="JKT797" s="433"/>
      <c r="JKU797" s="433"/>
      <c r="JKV797" s="433"/>
      <c r="JKW797" s="433"/>
      <c r="JKX797" s="433"/>
      <c r="JKY797" s="433"/>
      <c r="JKZ797" s="433"/>
      <c r="JLA797" s="433"/>
      <c r="JLB797" s="433"/>
      <c r="JLC797" s="433"/>
      <c r="JLD797" s="433"/>
      <c r="JLE797" s="433"/>
      <c r="JLF797" s="433"/>
      <c r="JLG797" s="433"/>
      <c r="JLH797" s="433"/>
      <c r="JLI797" s="433"/>
      <c r="JLJ797" s="433"/>
      <c r="JLK797" s="433"/>
      <c r="JLL797" s="433"/>
      <c r="JLM797" s="433"/>
      <c r="JLN797" s="433"/>
      <c r="JLO797" s="433"/>
      <c r="JLP797" s="433"/>
      <c r="JLQ797" s="433"/>
      <c r="JLR797" s="433"/>
      <c r="JLS797" s="433"/>
      <c r="JLT797" s="433"/>
      <c r="JLU797" s="433"/>
      <c r="JLV797" s="433"/>
      <c r="JLW797" s="433"/>
      <c r="JLX797" s="433"/>
      <c r="JLY797" s="433"/>
      <c r="JLZ797" s="433"/>
      <c r="JMA797" s="433"/>
      <c r="JMB797" s="433"/>
      <c r="JMC797" s="433"/>
      <c r="JMD797" s="433"/>
      <c r="JME797" s="433"/>
      <c r="JMF797" s="433"/>
      <c r="JMG797" s="433"/>
      <c r="JMH797" s="433"/>
      <c r="JMI797" s="433"/>
      <c r="JMJ797" s="433"/>
      <c r="JMK797" s="433"/>
      <c r="JML797" s="433"/>
      <c r="JMM797" s="433"/>
      <c r="JMN797" s="433"/>
      <c r="JMO797" s="433"/>
      <c r="JMP797" s="433"/>
      <c r="JMQ797" s="433"/>
      <c r="JMR797" s="433"/>
      <c r="JMS797" s="433"/>
      <c r="JMT797" s="433"/>
      <c r="JMU797" s="433"/>
      <c r="JMV797" s="433"/>
      <c r="JMW797" s="433"/>
      <c r="JMX797" s="433"/>
      <c r="JMY797" s="433"/>
      <c r="JMZ797" s="433"/>
      <c r="JNA797" s="433"/>
      <c r="JNB797" s="433"/>
      <c r="JNC797" s="433"/>
      <c r="JND797" s="433"/>
      <c r="JNE797" s="433"/>
      <c r="JNF797" s="433"/>
      <c r="JNG797" s="433"/>
      <c r="JNH797" s="433"/>
      <c r="JNI797" s="433"/>
      <c r="JNJ797" s="433"/>
      <c r="JNK797" s="433"/>
      <c r="JNL797" s="433"/>
      <c r="JNM797" s="433"/>
      <c r="JNN797" s="433"/>
      <c r="JNO797" s="433"/>
      <c r="JNP797" s="433"/>
      <c r="JNQ797" s="433"/>
      <c r="JNR797" s="433"/>
      <c r="JNS797" s="433"/>
      <c r="JNT797" s="433"/>
      <c r="JNU797" s="433"/>
      <c r="JNV797" s="433"/>
      <c r="JNW797" s="433"/>
      <c r="JNX797" s="433"/>
      <c r="JNY797" s="433"/>
      <c r="JNZ797" s="433"/>
      <c r="JOA797" s="433"/>
      <c r="JOB797" s="433"/>
      <c r="JOC797" s="433"/>
      <c r="JOD797" s="433"/>
      <c r="JOE797" s="433"/>
      <c r="JOF797" s="433"/>
      <c r="JOG797" s="433"/>
      <c r="JOH797" s="433"/>
      <c r="JOI797" s="433"/>
      <c r="JOJ797" s="433"/>
      <c r="JOK797" s="433"/>
      <c r="JOL797" s="433"/>
      <c r="JOM797" s="433"/>
      <c r="JON797" s="433"/>
      <c r="JOO797" s="433"/>
      <c r="JOP797" s="433"/>
      <c r="JOQ797" s="433"/>
      <c r="JOR797" s="433"/>
      <c r="JOS797" s="433"/>
      <c r="JOT797" s="433"/>
      <c r="JOU797" s="433"/>
      <c r="JOV797" s="433"/>
      <c r="JOW797" s="433"/>
      <c r="JOX797" s="433"/>
      <c r="JOY797" s="433"/>
      <c r="JOZ797" s="433"/>
      <c r="JPA797" s="433"/>
      <c r="JPB797" s="433"/>
      <c r="JPC797" s="433"/>
      <c r="JPD797" s="433"/>
      <c r="JPE797" s="433"/>
      <c r="JPF797" s="433"/>
      <c r="JPG797" s="433"/>
      <c r="JPH797" s="433"/>
      <c r="JPI797" s="433"/>
      <c r="JPJ797" s="433"/>
      <c r="JPK797" s="433"/>
      <c r="JPL797" s="433"/>
      <c r="JPM797" s="433"/>
      <c r="JPN797" s="433"/>
      <c r="JPO797" s="433"/>
      <c r="JPP797" s="433"/>
      <c r="JPQ797" s="433"/>
      <c r="JPR797" s="433"/>
      <c r="JPS797" s="433"/>
      <c r="JPT797" s="433"/>
      <c r="JPU797" s="433"/>
      <c r="JPV797" s="433"/>
      <c r="JPW797" s="433"/>
      <c r="JPX797" s="433"/>
      <c r="JPY797" s="433"/>
      <c r="JPZ797" s="433"/>
      <c r="JQA797" s="433"/>
      <c r="JQB797" s="433"/>
      <c r="JQC797" s="433"/>
      <c r="JQD797" s="433"/>
      <c r="JQE797" s="433"/>
      <c r="JQF797" s="433"/>
      <c r="JQG797" s="433"/>
      <c r="JQH797" s="433"/>
      <c r="JQI797" s="433"/>
      <c r="JQJ797" s="433"/>
      <c r="JQK797" s="433"/>
      <c r="JQL797" s="433"/>
      <c r="JQM797" s="433"/>
      <c r="JQN797" s="433"/>
      <c r="JQO797" s="433"/>
      <c r="JQP797" s="433"/>
      <c r="JQQ797" s="433"/>
      <c r="JQR797" s="433"/>
      <c r="JQS797" s="433"/>
      <c r="JQT797" s="433"/>
      <c r="JQU797" s="433"/>
      <c r="JQV797" s="433"/>
      <c r="JQW797" s="433"/>
      <c r="JQX797" s="433"/>
      <c r="JQY797" s="433"/>
      <c r="JQZ797" s="433"/>
      <c r="JRA797" s="433"/>
      <c r="JRB797" s="433"/>
      <c r="JRC797" s="433"/>
      <c r="JRD797" s="433"/>
      <c r="JRE797" s="433"/>
      <c r="JRF797" s="433"/>
      <c r="JRG797" s="433"/>
      <c r="JRH797" s="433"/>
      <c r="JRI797" s="433"/>
      <c r="JRJ797" s="433"/>
      <c r="JRK797" s="433"/>
      <c r="JRL797" s="433"/>
      <c r="JRM797" s="433"/>
      <c r="JRN797" s="433"/>
      <c r="JRO797" s="433"/>
      <c r="JRP797" s="433"/>
      <c r="JRQ797" s="433"/>
      <c r="JRR797" s="433"/>
      <c r="JRS797" s="433"/>
      <c r="JRT797" s="433"/>
      <c r="JRU797" s="433"/>
      <c r="JRV797" s="433"/>
      <c r="JRW797" s="433"/>
      <c r="JRX797" s="433"/>
      <c r="JRY797" s="433"/>
      <c r="JRZ797" s="433"/>
      <c r="JSA797" s="433"/>
      <c r="JSB797" s="433"/>
      <c r="JSC797" s="433"/>
      <c r="JSD797" s="433"/>
      <c r="JSE797" s="433"/>
      <c r="JSF797" s="433"/>
      <c r="JSG797" s="433"/>
      <c r="JSH797" s="433"/>
      <c r="JSI797" s="433"/>
      <c r="JSJ797" s="433"/>
      <c r="JSK797" s="433"/>
      <c r="JSL797" s="433"/>
      <c r="JSM797" s="433"/>
      <c r="JSN797" s="433"/>
      <c r="JSO797" s="433"/>
      <c r="JSP797" s="433"/>
      <c r="JSQ797" s="433"/>
      <c r="JSR797" s="433"/>
      <c r="JSS797" s="433"/>
      <c r="JST797" s="433"/>
      <c r="JSU797" s="433"/>
      <c r="JSV797" s="433"/>
      <c r="JSW797" s="433"/>
      <c r="JSX797" s="433"/>
      <c r="JSY797" s="433"/>
      <c r="JSZ797" s="433"/>
      <c r="JTA797" s="433"/>
      <c r="JTB797" s="433"/>
      <c r="JTC797" s="433"/>
      <c r="JTD797" s="433"/>
      <c r="JTE797" s="433"/>
      <c r="JTF797" s="433"/>
      <c r="JTG797" s="433"/>
      <c r="JTH797" s="433"/>
      <c r="JTI797" s="433"/>
      <c r="JTJ797" s="433"/>
      <c r="JTK797" s="433"/>
      <c r="JTL797" s="433"/>
      <c r="JTM797" s="433"/>
      <c r="JTN797" s="433"/>
      <c r="JTO797" s="433"/>
      <c r="JTP797" s="433"/>
      <c r="JTQ797" s="433"/>
      <c r="JTR797" s="433"/>
      <c r="JTS797" s="433"/>
      <c r="JTT797" s="433"/>
      <c r="JTU797" s="433"/>
      <c r="JTV797" s="433"/>
      <c r="JTW797" s="433"/>
      <c r="JTX797" s="433"/>
      <c r="JTY797" s="433"/>
      <c r="JTZ797" s="433"/>
      <c r="JUA797" s="433"/>
      <c r="JUB797" s="433"/>
      <c r="JUC797" s="433"/>
      <c r="JUD797" s="433"/>
      <c r="JUE797" s="433"/>
      <c r="JUF797" s="433"/>
      <c r="JUG797" s="433"/>
      <c r="JUH797" s="433"/>
      <c r="JUI797" s="433"/>
      <c r="JUJ797" s="433"/>
      <c r="JUK797" s="433"/>
      <c r="JUL797" s="433"/>
      <c r="JUM797" s="433"/>
      <c r="JUN797" s="433"/>
      <c r="JUO797" s="433"/>
      <c r="JUP797" s="433"/>
      <c r="JUQ797" s="433"/>
      <c r="JUR797" s="433"/>
      <c r="JUS797" s="433"/>
      <c r="JUT797" s="433"/>
      <c r="JUU797" s="433"/>
      <c r="JUV797" s="433"/>
      <c r="JUW797" s="433"/>
      <c r="JUX797" s="433"/>
      <c r="JUY797" s="433"/>
      <c r="JUZ797" s="433"/>
      <c r="JVA797" s="433"/>
      <c r="JVB797" s="433"/>
      <c r="JVC797" s="433"/>
      <c r="JVD797" s="433"/>
      <c r="JVE797" s="433"/>
      <c r="JVF797" s="433"/>
      <c r="JVG797" s="433"/>
      <c r="JVH797" s="433"/>
      <c r="JVI797" s="433"/>
      <c r="JVJ797" s="433"/>
      <c r="JVK797" s="433"/>
      <c r="JVL797" s="433"/>
      <c r="JVM797" s="433"/>
      <c r="JVN797" s="433"/>
      <c r="JVO797" s="433"/>
      <c r="JVP797" s="433"/>
      <c r="JVQ797" s="433"/>
      <c r="JVR797" s="433"/>
      <c r="JVS797" s="433"/>
      <c r="JVT797" s="433"/>
      <c r="JVU797" s="433"/>
      <c r="JVV797" s="433"/>
      <c r="JVW797" s="433"/>
      <c r="JVX797" s="433"/>
      <c r="JVY797" s="433"/>
      <c r="JVZ797" s="433"/>
      <c r="JWA797" s="433"/>
      <c r="JWB797" s="433"/>
      <c r="JWC797" s="433"/>
      <c r="JWD797" s="433"/>
      <c r="JWE797" s="433"/>
      <c r="JWF797" s="433"/>
      <c r="JWG797" s="433"/>
      <c r="JWH797" s="433"/>
      <c r="JWI797" s="433"/>
      <c r="JWJ797" s="433"/>
      <c r="JWK797" s="433"/>
      <c r="JWL797" s="433"/>
      <c r="JWM797" s="433"/>
      <c r="JWN797" s="433"/>
      <c r="JWO797" s="433"/>
      <c r="JWP797" s="433"/>
      <c r="JWQ797" s="433"/>
      <c r="JWR797" s="433"/>
      <c r="JWS797" s="433"/>
      <c r="JWT797" s="433"/>
      <c r="JWU797" s="433"/>
      <c r="JWV797" s="433"/>
      <c r="JWW797" s="433"/>
      <c r="JWX797" s="433"/>
      <c r="JWY797" s="433"/>
      <c r="JWZ797" s="433"/>
      <c r="JXA797" s="433"/>
      <c r="JXB797" s="433"/>
      <c r="JXC797" s="433"/>
      <c r="JXD797" s="433"/>
      <c r="JXE797" s="433"/>
      <c r="JXF797" s="433"/>
      <c r="JXG797" s="433"/>
      <c r="JXH797" s="433"/>
      <c r="JXI797" s="433"/>
      <c r="JXJ797" s="433"/>
      <c r="JXK797" s="433"/>
      <c r="JXL797" s="433"/>
      <c r="JXM797" s="433"/>
      <c r="JXN797" s="433"/>
      <c r="JXO797" s="433"/>
      <c r="JXP797" s="433"/>
      <c r="JXQ797" s="433"/>
      <c r="JXR797" s="433"/>
      <c r="JXS797" s="433"/>
      <c r="JXT797" s="433"/>
      <c r="JXU797" s="433"/>
      <c r="JXV797" s="433"/>
      <c r="JXW797" s="433"/>
      <c r="JXX797" s="433"/>
      <c r="JXY797" s="433"/>
      <c r="JXZ797" s="433"/>
      <c r="JYA797" s="433"/>
      <c r="JYB797" s="433"/>
      <c r="JYC797" s="433"/>
      <c r="JYD797" s="433"/>
      <c r="JYE797" s="433"/>
      <c r="JYF797" s="433"/>
      <c r="JYG797" s="433"/>
      <c r="JYH797" s="433"/>
      <c r="JYI797" s="433"/>
      <c r="JYJ797" s="433"/>
      <c r="JYK797" s="433"/>
      <c r="JYL797" s="433"/>
      <c r="JYM797" s="433"/>
      <c r="JYN797" s="433"/>
      <c r="JYO797" s="433"/>
      <c r="JYP797" s="433"/>
      <c r="JYQ797" s="433"/>
      <c r="JYR797" s="433"/>
      <c r="JYS797" s="433"/>
      <c r="JYT797" s="433"/>
      <c r="JYU797" s="433"/>
      <c r="JYV797" s="433"/>
      <c r="JYW797" s="433"/>
      <c r="JYX797" s="433"/>
      <c r="JYY797" s="433"/>
      <c r="JYZ797" s="433"/>
      <c r="JZA797" s="433"/>
      <c r="JZB797" s="433"/>
      <c r="JZC797" s="433"/>
      <c r="JZD797" s="433"/>
      <c r="JZE797" s="433"/>
      <c r="JZF797" s="433"/>
      <c r="JZG797" s="433"/>
      <c r="JZH797" s="433"/>
      <c r="JZI797" s="433"/>
      <c r="JZJ797" s="433"/>
      <c r="JZK797" s="433"/>
      <c r="JZL797" s="433"/>
      <c r="JZM797" s="433"/>
      <c r="JZN797" s="433"/>
      <c r="JZO797" s="433"/>
      <c r="JZP797" s="433"/>
      <c r="JZQ797" s="433"/>
      <c r="JZR797" s="433"/>
      <c r="JZS797" s="433"/>
      <c r="JZT797" s="433"/>
      <c r="JZU797" s="433"/>
      <c r="JZV797" s="433"/>
      <c r="JZW797" s="433"/>
      <c r="JZX797" s="433"/>
      <c r="JZY797" s="433"/>
      <c r="JZZ797" s="433"/>
      <c r="KAA797" s="433"/>
      <c r="KAB797" s="433"/>
      <c r="KAC797" s="433"/>
      <c r="KAD797" s="433"/>
      <c r="KAE797" s="433"/>
      <c r="KAF797" s="433"/>
      <c r="KAG797" s="433"/>
      <c r="KAH797" s="433"/>
      <c r="KAI797" s="433"/>
      <c r="KAJ797" s="433"/>
      <c r="KAK797" s="433"/>
      <c r="KAL797" s="433"/>
      <c r="KAM797" s="433"/>
      <c r="KAN797" s="433"/>
      <c r="KAO797" s="433"/>
      <c r="KAP797" s="433"/>
      <c r="KAQ797" s="433"/>
      <c r="KAR797" s="433"/>
      <c r="KAS797" s="433"/>
      <c r="KAT797" s="433"/>
      <c r="KAU797" s="433"/>
      <c r="KAV797" s="433"/>
      <c r="KAW797" s="433"/>
      <c r="KAX797" s="433"/>
      <c r="KAY797" s="433"/>
      <c r="KAZ797" s="433"/>
      <c r="KBA797" s="433"/>
      <c r="KBB797" s="433"/>
      <c r="KBC797" s="433"/>
      <c r="KBD797" s="433"/>
      <c r="KBE797" s="433"/>
      <c r="KBF797" s="433"/>
      <c r="KBG797" s="433"/>
      <c r="KBH797" s="433"/>
      <c r="KBI797" s="433"/>
      <c r="KBJ797" s="433"/>
      <c r="KBK797" s="433"/>
      <c r="KBL797" s="433"/>
      <c r="KBM797" s="433"/>
      <c r="KBN797" s="433"/>
      <c r="KBO797" s="433"/>
      <c r="KBP797" s="433"/>
      <c r="KBQ797" s="433"/>
      <c r="KBR797" s="433"/>
      <c r="KBS797" s="433"/>
      <c r="KBT797" s="433"/>
      <c r="KBU797" s="433"/>
      <c r="KBV797" s="433"/>
      <c r="KBW797" s="433"/>
      <c r="KBX797" s="433"/>
      <c r="KBY797" s="433"/>
      <c r="KBZ797" s="433"/>
      <c r="KCA797" s="433"/>
      <c r="KCB797" s="433"/>
      <c r="KCC797" s="433"/>
      <c r="KCD797" s="433"/>
      <c r="KCE797" s="433"/>
      <c r="KCF797" s="433"/>
      <c r="KCG797" s="433"/>
      <c r="KCH797" s="433"/>
      <c r="KCI797" s="433"/>
      <c r="KCJ797" s="433"/>
      <c r="KCK797" s="433"/>
      <c r="KCL797" s="433"/>
      <c r="KCM797" s="433"/>
      <c r="KCN797" s="433"/>
      <c r="KCO797" s="433"/>
      <c r="KCP797" s="433"/>
      <c r="KCQ797" s="433"/>
      <c r="KCR797" s="433"/>
      <c r="KCS797" s="433"/>
      <c r="KCT797" s="433"/>
      <c r="KCU797" s="433"/>
      <c r="KCV797" s="433"/>
      <c r="KCW797" s="433"/>
      <c r="KCX797" s="433"/>
      <c r="KCY797" s="433"/>
      <c r="KCZ797" s="433"/>
      <c r="KDA797" s="433"/>
      <c r="KDB797" s="433"/>
      <c r="KDC797" s="433"/>
      <c r="KDD797" s="433"/>
      <c r="KDE797" s="433"/>
      <c r="KDF797" s="433"/>
      <c r="KDG797" s="433"/>
      <c r="KDH797" s="433"/>
      <c r="KDI797" s="433"/>
      <c r="KDJ797" s="433"/>
      <c r="KDK797" s="433"/>
      <c r="KDL797" s="433"/>
      <c r="KDM797" s="433"/>
      <c r="KDN797" s="433"/>
      <c r="KDO797" s="433"/>
      <c r="KDP797" s="433"/>
      <c r="KDQ797" s="433"/>
      <c r="KDR797" s="433"/>
      <c r="KDS797" s="433"/>
      <c r="KDT797" s="433"/>
      <c r="KDU797" s="433"/>
      <c r="KDV797" s="433"/>
      <c r="KDW797" s="433"/>
      <c r="KDX797" s="433"/>
      <c r="KDY797" s="433"/>
      <c r="KDZ797" s="433"/>
      <c r="KEA797" s="433"/>
      <c r="KEB797" s="433"/>
      <c r="KEC797" s="433"/>
      <c r="KED797" s="433"/>
      <c r="KEE797" s="433"/>
      <c r="KEF797" s="433"/>
      <c r="KEG797" s="433"/>
      <c r="KEH797" s="433"/>
      <c r="KEI797" s="433"/>
      <c r="KEJ797" s="433"/>
      <c r="KEK797" s="433"/>
      <c r="KEL797" s="433"/>
      <c r="KEM797" s="433"/>
      <c r="KEN797" s="433"/>
      <c r="KEO797" s="433"/>
      <c r="KEP797" s="433"/>
      <c r="KEQ797" s="433"/>
      <c r="KER797" s="433"/>
      <c r="KES797" s="433"/>
      <c r="KET797" s="433"/>
      <c r="KEU797" s="433"/>
      <c r="KEV797" s="433"/>
      <c r="KEW797" s="433"/>
      <c r="KEX797" s="433"/>
      <c r="KEY797" s="433"/>
      <c r="KEZ797" s="433"/>
      <c r="KFA797" s="433"/>
      <c r="KFB797" s="433"/>
      <c r="KFC797" s="433"/>
      <c r="KFD797" s="433"/>
      <c r="KFE797" s="433"/>
      <c r="KFF797" s="433"/>
      <c r="KFG797" s="433"/>
      <c r="KFH797" s="433"/>
      <c r="KFI797" s="433"/>
      <c r="KFJ797" s="433"/>
      <c r="KFK797" s="433"/>
      <c r="KFL797" s="433"/>
      <c r="KFM797" s="433"/>
      <c r="KFN797" s="433"/>
      <c r="KFO797" s="433"/>
      <c r="KFP797" s="433"/>
      <c r="KFQ797" s="433"/>
      <c r="KFR797" s="433"/>
      <c r="KFS797" s="433"/>
      <c r="KFT797" s="433"/>
      <c r="KFU797" s="433"/>
      <c r="KFV797" s="433"/>
      <c r="KFW797" s="433"/>
      <c r="KFX797" s="433"/>
      <c r="KFY797" s="433"/>
      <c r="KFZ797" s="433"/>
      <c r="KGA797" s="433"/>
      <c r="KGB797" s="433"/>
      <c r="KGC797" s="433"/>
      <c r="KGD797" s="433"/>
      <c r="KGE797" s="433"/>
      <c r="KGF797" s="433"/>
      <c r="KGG797" s="433"/>
      <c r="KGH797" s="433"/>
      <c r="KGI797" s="433"/>
      <c r="KGJ797" s="433"/>
      <c r="KGK797" s="433"/>
      <c r="KGL797" s="433"/>
      <c r="KGM797" s="433"/>
      <c r="KGN797" s="433"/>
      <c r="KGO797" s="433"/>
      <c r="KGP797" s="433"/>
      <c r="KGQ797" s="433"/>
      <c r="KGR797" s="433"/>
      <c r="KGS797" s="433"/>
      <c r="KGT797" s="433"/>
      <c r="KGU797" s="433"/>
      <c r="KGV797" s="433"/>
      <c r="KGW797" s="433"/>
      <c r="KGX797" s="433"/>
      <c r="KGY797" s="433"/>
      <c r="KGZ797" s="433"/>
      <c r="KHA797" s="433"/>
      <c r="KHB797" s="433"/>
      <c r="KHC797" s="433"/>
      <c r="KHD797" s="433"/>
      <c r="KHE797" s="433"/>
      <c r="KHF797" s="433"/>
      <c r="KHG797" s="433"/>
      <c r="KHH797" s="433"/>
      <c r="KHI797" s="433"/>
      <c r="KHJ797" s="433"/>
      <c r="KHK797" s="433"/>
      <c r="KHL797" s="433"/>
      <c r="KHM797" s="433"/>
      <c r="KHN797" s="433"/>
      <c r="KHO797" s="433"/>
      <c r="KHP797" s="433"/>
      <c r="KHQ797" s="433"/>
      <c r="KHR797" s="433"/>
      <c r="KHS797" s="433"/>
      <c r="KHT797" s="433"/>
      <c r="KHU797" s="433"/>
      <c r="KHV797" s="433"/>
      <c r="KHW797" s="433"/>
      <c r="KHX797" s="433"/>
      <c r="KHY797" s="433"/>
      <c r="KHZ797" s="433"/>
      <c r="KIA797" s="433"/>
      <c r="KIB797" s="433"/>
      <c r="KIC797" s="433"/>
      <c r="KID797" s="433"/>
      <c r="KIE797" s="433"/>
      <c r="KIF797" s="433"/>
      <c r="KIG797" s="433"/>
      <c r="KIH797" s="433"/>
      <c r="KII797" s="433"/>
      <c r="KIJ797" s="433"/>
      <c r="KIK797" s="433"/>
      <c r="KIL797" s="433"/>
      <c r="KIM797" s="433"/>
      <c r="KIN797" s="433"/>
      <c r="KIO797" s="433"/>
      <c r="KIP797" s="433"/>
      <c r="KIQ797" s="433"/>
      <c r="KIR797" s="433"/>
      <c r="KIS797" s="433"/>
      <c r="KIT797" s="433"/>
      <c r="KIU797" s="433"/>
      <c r="KIV797" s="433"/>
      <c r="KIW797" s="433"/>
      <c r="KIX797" s="433"/>
      <c r="KIY797" s="433"/>
      <c r="KIZ797" s="433"/>
      <c r="KJA797" s="433"/>
      <c r="KJB797" s="433"/>
      <c r="KJC797" s="433"/>
      <c r="KJD797" s="433"/>
      <c r="KJE797" s="433"/>
      <c r="KJF797" s="433"/>
      <c r="KJG797" s="433"/>
      <c r="KJH797" s="433"/>
      <c r="KJI797" s="433"/>
      <c r="KJJ797" s="433"/>
      <c r="KJK797" s="433"/>
      <c r="KJL797" s="433"/>
      <c r="KJM797" s="433"/>
      <c r="KJN797" s="433"/>
      <c r="KJO797" s="433"/>
      <c r="KJP797" s="433"/>
      <c r="KJQ797" s="433"/>
      <c r="KJR797" s="433"/>
      <c r="KJS797" s="433"/>
      <c r="KJT797" s="433"/>
      <c r="KJU797" s="433"/>
      <c r="KJV797" s="433"/>
      <c r="KJW797" s="433"/>
      <c r="KJX797" s="433"/>
      <c r="KJY797" s="433"/>
      <c r="KJZ797" s="433"/>
      <c r="KKA797" s="433"/>
      <c r="KKB797" s="433"/>
      <c r="KKC797" s="433"/>
      <c r="KKD797" s="433"/>
      <c r="KKE797" s="433"/>
      <c r="KKF797" s="433"/>
      <c r="KKG797" s="433"/>
      <c r="KKH797" s="433"/>
      <c r="KKI797" s="433"/>
      <c r="KKJ797" s="433"/>
      <c r="KKK797" s="433"/>
      <c r="KKL797" s="433"/>
      <c r="KKM797" s="433"/>
      <c r="KKN797" s="433"/>
      <c r="KKO797" s="433"/>
      <c r="KKP797" s="433"/>
      <c r="KKQ797" s="433"/>
      <c r="KKR797" s="433"/>
      <c r="KKS797" s="433"/>
      <c r="KKT797" s="433"/>
      <c r="KKU797" s="433"/>
      <c r="KKV797" s="433"/>
      <c r="KKW797" s="433"/>
      <c r="KKX797" s="433"/>
      <c r="KKY797" s="433"/>
      <c r="KKZ797" s="433"/>
      <c r="KLA797" s="433"/>
      <c r="KLB797" s="433"/>
      <c r="KLC797" s="433"/>
      <c r="KLD797" s="433"/>
      <c r="KLE797" s="433"/>
      <c r="KLF797" s="433"/>
      <c r="KLG797" s="433"/>
      <c r="KLH797" s="433"/>
      <c r="KLI797" s="433"/>
      <c r="KLJ797" s="433"/>
      <c r="KLK797" s="433"/>
      <c r="KLL797" s="433"/>
      <c r="KLM797" s="433"/>
      <c r="KLN797" s="433"/>
      <c r="KLO797" s="433"/>
      <c r="KLP797" s="433"/>
      <c r="KLQ797" s="433"/>
      <c r="KLR797" s="433"/>
      <c r="KLS797" s="433"/>
      <c r="KLT797" s="433"/>
      <c r="KLU797" s="433"/>
      <c r="KLV797" s="433"/>
      <c r="KLW797" s="433"/>
      <c r="KLX797" s="433"/>
      <c r="KLY797" s="433"/>
      <c r="KLZ797" s="433"/>
      <c r="KMA797" s="433"/>
      <c r="KMB797" s="433"/>
      <c r="KMC797" s="433"/>
      <c r="KMD797" s="433"/>
      <c r="KME797" s="433"/>
      <c r="KMF797" s="433"/>
      <c r="KMG797" s="433"/>
      <c r="KMH797" s="433"/>
      <c r="KMI797" s="433"/>
      <c r="KMJ797" s="433"/>
      <c r="KMK797" s="433"/>
      <c r="KML797" s="433"/>
      <c r="KMM797" s="433"/>
      <c r="KMN797" s="433"/>
      <c r="KMO797" s="433"/>
      <c r="KMP797" s="433"/>
      <c r="KMQ797" s="433"/>
      <c r="KMR797" s="433"/>
      <c r="KMS797" s="433"/>
      <c r="KMT797" s="433"/>
      <c r="KMU797" s="433"/>
      <c r="KMV797" s="433"/>
      <c r="KMW797" s="433"/>
      <c r="KMX797" s="433"/>
      <c r="KMY797" s="433"/>
      <c r="KMZ797" s="433"/>
      <c r="KNA797" s="433"/>
      <c r="KNB797" s="433"/>
      <c r="KNC797" s="433"/>
      <c r="KND797" s="433"/>
      <c r="KNE797" s="433"/>
      <c r="KNF797" s="433"/>
      <c r="KNG797" s="433"/>
      <c r="KNH797" s="433"/>
      <c r="KNI797" s="433"/>
      <c r="KNJ797" s="433"/>
      <c r="KNK797" s="433"/>
      <c r="KNL797" s="433"/>
      <c r="KNM797" s="433"/>
      <c r="KNN797" s="433"/>
      <c r="KNO797" s="433"/>
      <c r="KNP797" s="433"/>
      <c r="KNQ797" s="433"/>
      <c r="KNR797" s="433"/>
      <c r="KNS797" s="433"/>
      <c r="KNT797" s="433"/>
      <c r="KNU797" s="433"/>
      <c r="KNV797" s="433"/>
      <c r="KNW797" s="433"/>
      <c r="KNX797" s="433"/>
      <c r="KNY797" s="433"/>
      <c r="KNZ797" s="433"/>
      <c r="KOA797" s="433"/>
      <c r="KOB797" s="433"/>
      <c r="KOC797" s="433"/>
      <c r="KOD797" s="433"/>
      <c r="KOE797" s="433"/>
      <c r="KOF797" s="433"/>
      <c r="KOG797" s="433"/>
      <c r="KOH797" s="433"/>
      <c r="KOI797" s="433"/>
      <c r="KOJ797" s="433"/>
      <c r="KOK797" s="433"/>
      <c r="KOL797" s="433"/>
      <c r="KOM797" s="433"/>
      <c r="KON797" s="433"/>
      <c r="KOO797" s="433"/>
      <c r="KOP797" s="433"/>
      <c r="KOQ797" s="433"/>
      <c r="KOR797" s="433"/>
      <c r="KOS797" s="433"/>
      <c r="KOT797" s="433"/>
      <c r="KOU797" s="433"/>
      <c r="KOV797" s="433"/>
      <c r="KOW797" s="433"/>
      <c r="KOX797" s="433"/>
      <c r="KOY797" s="433"/>
      <c r="KOZ797" s="433"/>
      <c r="KPA797" s="433"/>
      <c r="KPB797" s="433"/>
      <c r="KPC797" s="433"/>
      <c r="KPD797" s="433"/>
      <c r="KPE797" s="433"/>
      <c r="KPF797" s="433"/>
      <c r="KPG797" s="433"/>
      <c r="KPH797" s="433"/>
      <c r="KPI797" s="433"/>
      <c r="KPJ797" s="433"/>
      <c r="KPK797" s="433"/>
      <c r="KPL797" s="433"/>
      <c r="KPM797" s="433"/>
      <c r="KPN797" s="433"/>
      <c r="KPO797" s="433"/>
      <c r="KPP797" s="433"/>
      <c r="KPQ797" s="433"/>
      <c r="KPR797" s="433"/>
      <c r="KPS797" s="433"/>
      <c r="KPT797" s="433"/>
      <c r="KPU797" s="433"/>
      <c r="KPV797" s="433"/>
      <c r="KPW797" s="433"/>
      <c r="KPX797" s="433"/>
      <c r="KPY797" s="433"/>
      <c r="KPZ797" s="433"/>
      <c r="KQA797" s="433"/>
      <c r="KQB797" s="433"/>
      <c r="KQC797" s="433"/>
      <c r="KQD797" s="433"/>
      <c r="KQE797" s="433"/>
      <c r="KQF797" s="433"/>
      <c r="KQG797" s="433"/>
      <c r="KQH797" s="433"/>
      <c r="KQI797" s="433"/>
      <c r="KQJ797" s="433"/>
      <c r="KQK797" s="433"/>
      <c r="KQL797" s="433"/>
      <c r="KQM797" s="433"/>
      <c r="KQN797" s="433"/>
      <c r="KQO797" s="433"/>
      <c r="KQP797" s="433"/>
      <c r="KQQ797" s="433"/>
      <c r="KQR797" s="433"/>
      <c r="KQS797" s="433"/>
      <c r="KQT797" s="433"/>
      <c r="KQU797" s="433"/>
      <c r="KQV797" s="433"/>
      <c r="KQW797" s="433"/>
      <c r="KQX797" s="433"/>
      <c r="KQY797" s="433"/>
      <c r="KQZ797" s="433"/>
      <c r="KRA797" s="433"/>
      <c r="KRB797" s="433"/>
      <c r="KRC797" s="433"/>
      <c r="KRD797" s="433"/>
      <c r="KRE797" s="433"/>
      <c r="KRF797" s="433"/>
      <c r="KRG797" s="433"/>
      <c r="KRH797" s="433"/>
      <c r="KRI797" s="433"/>
      <c r="KRJ797" s="433"/>
      <c r="KRK797" s="433"/>
      <c r="KRL797" s="433"/>
      <c r="KRM797" s="433"/>
      <c r="KRN797" s="433"/>
      <c r="KRO797" s="433"/>
      <c r="KRP797" s="433"/>
      <c r="KRQ797" s="433"/>
      <c r="KRR797" s="433"/>
      <c r="KRS797" s="433"/>
      <c r="KRT797" s="433"/>
      <c r="KRU797" s="433"/>
      <c r="KRV797" s="433"/>
      <c r="KRW797" s="433"/>
      <c r="KRX797" s="433"/>
      <c r="KRY797" s="433"/>
      <c r="KRZ797" s="433"/>
      <c r="KSA797" s="433"/>
      <c r="KSB797" s="433"/>
      <c r="KSC797" s="433"/>
      <c r="KSD797" s="433"/>
      <c r="KSE797" s="433"/>
      <c r="KSF797" s="433"/>
      <c r="KSG797" s="433"/>
      <c r="KSH797" s="433"/>
      <c r="KSI797" s="433"/>
      <c r="KSJ797" s="433"/>
      <c r="KSK797" s="433"/>
      <c r="KSL797" s="433"/>
      <c r="KSM797" s="433"/>
      <c r="KSN797" s="433"/>
      <c r="KSO797" s="433"/>
      <c r="KSP797" s="433"/>
      <c r="KSQ797" s="433"/>
      <c r="KSR797" s="433"/>
      <c r="KSS797" s="433"/>
      <c r="KST797" s="433"/>
      <c r="KSU797" s="433"/>
      <c r="KSV797" s="433"/>
      <c r="KSW797" s="433"/>
      <c r="KSX797" s="433"/>
      <c r="KSY797" s="433"/>
      <c r="KSZ797" s="433"/>
      <c r="KTA797" s="433"/>
      <c r="KTB797" s="433"/>
      <c r="KTC797" s="433"/>
      <c r="KTD797" s="433"/>
      <c r="KTE797" s="433"/>
      <c r="KTF797" s="433"/>
      <c r="KTG797" s="433"/>
      <c r="KTH797" s="433"/>
      <c r="KTI797" s="433"/>
      <c r="KTJ797" s="433"/>
      <c r="KTK797" s="433"/>
      <c r="KTL797" s="433"/>
      <c r="KTM797" s="433"/>
      <c r="KTN797" s="433"/>
      <c r="KTO797" s="433"/>
      <c r="KTP797" s="433"/>
      <c r="KTQ797" s="433"/>
      <c r="KTR797" s="433"/>
      <c r="KTS797" s="433"/>
      <c r="KTT797" s="433"/>
      <c r="KTU797" s="433"/>
      <c r="KTV797" s="433"/>
      <c r="KTW797" s="433"/>
      <c r="KTX797" s="433"/>
      <c r="KTY797" s="433"/>
      <c r="KTZ797" s="433"/>
      <c r="KUA797" s="433"/>
      <c r="KUB797" s="433"/>
      <c r="KUC797" s="433"/>
      <c r="KUD797" s="433"/>
      <c r="KUE797" s="433"/>
      <c r="KUF797" s="433"/>
      <c r="KUG797" s="433"/>
      <c r="KUH797" s="433"/>
      <c r="KUI797" s="433"/>
      <c r="KUJ797" s="433"/>
      <c r="KUK797" s="433"/>
      <c r="KUL797" s="433"/>
      <c r="KUM797" s="433"/>
      <c r="KUN797" s="433"/>
      <c r="KUO797" s="433"/>
      <c r="KUP797" s="433"/>
      <c r="KUQ797" s="433"/>
      <c r="KUR797" s="433"/>
      <c r="KUS797" s="433"/>
      <c r="KUT797" s="433"/>
      <c r="KUU797" s="433"/>
      <c r="KUV797" s="433"/>
      <c r="KUW797" s="433"/>
      <c r="KUX797" s="433"/>
      <c r="KUY797" s="433"/>
      <c r="KUZ797" s="433"/>
      <c r="KVA797" s="433"/>
      <c r="KVB797" s="433"/>
      <c r="KVC797" s="433"/>
      <c r="KVD797" s="433"/>
      <c r="KVE797" s="433"/>
      <c r="KVF797" s="433"/>
      <c r="KVG797" s="433"/>
      <c r="KVH797" s="433"/>
      <c r="KVI797" s="433"/>
      <c r="KVJ797" s="433"/>
      <c r="KVK797" s="433"/>
      <c r="KVL797" s="433"/>
      <c r="KVM797" s="433"/>
      <c r="KVN797" s="433"/>
      <c r="KVO797" s="433"/>
      <c r="KVP797" s="433"/>
      <c r="KVQ797" s="433"/>
      <c r="KVR797" s="433"/>
      <c r="KVS797" s="433"/>
      <c r="KVT797" s="433"/>
      <c r="KVU797" s="433"/>
      <c r="KVV797" s="433"/>
      <c r="KVW797" s="433"/>
      <c r="KVX797" s="433"/>
      <c r="KVY797" s="433"/>
      <c r="KVZ797" s="433"/>
      <c r="KWA797" s="433"/>
      <c r="KWB797" s="433"/>
      <c r="KWC797" s="433"/>
      <c r="KWD797" s="433"/>
      <c r="KWE797" s="433"/>
      <c r="KWF797" s="433"/>
      <c r="KWG797" s="433"/>
      <c r="KWH797" s="433"/>
      <c r="KWI797" s="433"/>
      <c r="KWJ797" s="433"/>
      <c r="KWK797" s="433"/>
      <c r="KWL797" s="433"/>
      <c r="KWM797" s="433"/>
      <c r="KWN797" s="433"/>
      <c r="KWO797" s="433"/>
      <c r="KWP797" s="433"/>
      <c r="KWQ797" s="433"/>
      <c r="KWR797" s="433"/>
      <c r="KWS797" s="433"/>
      <c r="KWT797" s="433"/>
      <c r="KWU797" s="433"/>
      <c r="KWV797" s="433"/>
      <c r="KWW797" s="433"/>
      <c r="KWX797" s="433"/>
      <c r="KWY797" s="433"/>
      <c r="KWZ797" s="433"/>
      <c r="KXA797" s="433"/>
      <c r="KXB797" s="433"/>
      <c r="KXC797" s="433"/>
      <c r="KXD797" s="433"/>
      <c r="KXE797" s="433"/>
      <c r="KXF797" s="433"/>
      <c r="KXG797" s="433"/>
      <c r="KXH797" s="433"/>
      <c r="KXI797" s="433"/>
      <c r="KXJ797" s="433"/>
      <c r="KXK797" s="433"/>
      <c r="KXL797" s="433"/>
      <c r="KXM797" s="433"/>
      <c r="KXN797" s="433"/>
      <c r="KXO797" s="433"/>
      <c r="KXP797" s="433"/>
      <c r="KXQ797" s="433"/>
      <c r="KXR797" s="433"/>
      <c r="KXS797" s="433"/>
      <c r="KXT797" s="433"/>
      <c r="KXU797" s="433"/>
      <c r="KXV797" s="433"/>
      <c r="KXW797" s="433"/>
      <c r="KXX797" s="433"/>
      <c r="KXY797" s="433"/>
      <c r="KXZ797" s="433"/>
      <c r="KYA797" s="433"/>
      <c r="KYB797" s="433"/>
      <c r="KYC797" s="433"/>
      <c r="KYD797" s="433"/>
      <c r="KYE797" s="433"/>
      <c r="KYF797" s="433"/>
      <c r="KYG797" s="433"/>
      <c r="KYH797" s="433"/>
      <c r="KYI797" s="433"/>
      <c r="KYJ797" s="433"/>
      <c r="KYK797" s="433"/>
      <c r="KYL797" s="433"/>
      <c r="KYM797" s="433"/>
      <c r="KYN797" s="433"/>
      <c r="KYO797" s="433"/>
      <c r="KYP797" s="433"/>
      <c r="KYQ797" s="433"/>
      <c r="KYR797" s="433"/>
      <c r="KYS797" s="433"/>
      <c r="KYT797" s="433"/>
      <c r="KYU797" s="433"/>
      <c r="KYV797" s="433"/>
      <c r="KYW797" s="433"/>
      <c r="KYX797" s="433"/>
      <c r="KYY797" s="433"/>
      <c r="KYZ797" s="433"/>
      <c r="KZA797" s="433"/>
      <c r="KZB797" s="433"/>
      <c r="KZC797" s="433"/>
      <c r="KZD797" s="433"/>
      <c r="KZE797" s="433"/>
      <c r="KZF797" s="433"/>
      <c r="KZG797" s="433"/>
      <c r="KZH797" s="433"/>
      <c r="KZI797" s="433"/>
      <c r="KZJ797" s="433"/>
      <c r="KZK797" s="433"/>
      <c r="KZL797" s="433"/>
      <c r="KZM797" s="433"/>
      <c r="KZN797" s="433"/>
      <c r="KZO797" s="433"/>
      <c r="KZP797" s="433"/>
      <c r="KZQ797" s="433"/>
      <c r="KZR797" s="433"/>
      <c r="KZS797" s="433"/>
      <c r="KZT797" s="433"/>
      <c r="KZU797" s="433"/>
      <c r="KZV797" s="433"/>
      <c r="KZW797" s="433"/>
      <c r="KZX797" s="433"/>
      <c r="KZY797" s="433"/>
      <c r="KZZ797" s="433"/>
      <c r="LAA797" s="433"/>
      <c r="LAB797" s="433"/>
      <c r="LAC797" s="433"/>
      <c r="LAD797" s="433"/>
      <c r="LAE797" s="433"/>
      <c r="LAF797" s="433"/>
      <c r="LAG797" s="433"/>
      <c r="LAH797" s="433"/>
      <c r="LAI797" s="433"/>
      <c r="LAJ797" s="433"/>
      <c r="LAK797" s="433"/>
      <c r="LAL797" s="433"/>
      <c r="LAM797" s="433"/>
      <c r="LAN797" s="433"/>
      <c r="LAO797" s="433"/>
      <c r="LAP797" s="433"/>
      <c r="LAQ797" s="433"/>
      <c r="LAR797" s="433"/>
      <c r="LAS797" s="433"/>
      <c r="LAT797" s="433"/>
      <c r="LAU797" s="433"/>
      <c r="LAV797" s="433"/>
      <c r="LAW797" s="433"/>
      <c r="LAX797" s="433"/>
      <c r="LAY797" s="433"/>
      <c r="LAZ797" s="433"/>
      <c r="LBA797" s="433"/>
      <c r="LBB797" s="433"/>
      <c r="LBC797" s="433"/>
      <c r="LBD797" s="433"/>
      <c r="LBE797" s="433"/>
      <c r="LBF797" s="433"/>
      <c r="LBG797" s="433"/>
      <c r="LBH797" s="433"/>
      <c r="LBI797" s="433"/>
      <c r="LBJ797" s="433"/>
      <c r="LBK797" s="433"/>
      <c r="LBL797" s="433"/>
      <c r="LBM797" s="433"/>
      <c r="LBN797" s="433"/>
      <c r="LBO797" s="433"/>
      <c r="LBP797" s="433"/>
      <c r="LBQ797" s="433"/>
      <c r="LBR797" s="433"/>
      <c r="LBS797" s="433"/>
      <c r="LBT797" s="433"/>
      <c r="LBU797" s="433"/>
      <c r="LBV797" s="433"/>
      <c r="LBW797" s="433"/>
      <c r="LBX797" s="433"/>
      <c r="LBY797" s="433"/>
      <c r="LBZ797" s="433"/>
      <c r="LCA797" s="433"/>
      <c r="LCB797" s="433"/>
      <c r="LCC797" s="433"/>
      <c r="LCD797" s="433"/>
      <c r="LCE797" s="433"/>
      <c r="LCF797" s="433"/>
      <c r="LCG797" s="433"/>
      <c r="LCH797" s="433"/>
      <c r="LCI797" s="433"/>
      <c r="LCJ797" s="433"/>
      <c r="LCK797" s="433"/>
      <c r="LCL797" s="433"/>
      <c r="LCM797" s="433"/>
      <c r="LCN797" s="433"/>
      <c r="LCO797" s="433"/>
      <c r="LCP797" s="433"/>
      <c r="LCQ797" s="433"/>
      <c r="LCR797" s="433"/>
      <c r="LCS797" s="433"/>
      <c r="LCT797" s="433"/>
      <c r="LCU797" s="433"/>
      <c r="LCV797" s="433"/>
      <c r="LCW797" s="433"/>
      <c r="LCX797" s="433"/>
      <c r="LCY797" s="433"/>
      <c r="LCZ797" s="433"/>
      <c r="LDA797" s="433"/>
      <c r="LDB797" s="433"/>
      <c r="LDC797" s="433"/>
      <c r="LDD797" s="433"/>
      <c r="LDE797" s="433"/>
      <c r="LDF797" s="433"/>
      <c r="LDG797" s="433"/>
      <c r="LDH797" s="433"/>
      <c r="LDI797" s="433"/>
      <c r="LDJ797" s="433"/>
      <c r="LDK797" s="433"/>
      <c r="LDL797" s="433"/>
      <c r="LDM797" s="433"/>
      <c r="LDN797" s="433"/>
      <c r="LDO797" s="433"/>
      <c r="LDP797" s="433"/>
      <c r="LDQ797" s="433"/>
      <c r="LDR797" s="433"/>
      <c r="LDS797" s="433"/>
      <c r="LDT797" s="433"/>
      <c r="LDU797" s="433"/>
      <c r="LDV797" s="433"/>
      <c r="LDW797" s="433"/>
      <c r="LDX797" s="433"/>
      <c r="LDY797" s="433"/>
      <c r="LDZ797" s="433"/>
      <c r="LEA797" s="433"/>
      <c r="LEB797" s="433"/>
      <c r="LEC797" s="433"/>
      <c r="LED797" s="433"/>
      <c r="LEE797" s="433"/>
      <c r="LEF797" s="433"/>
      <c r="LEG797" s="433"/>
      <c r="LEH797" s="433"/>
      <c r="LEI797" s="433"/>
      <c r="LEJ797" s="433"/>
      <c r="LEK797" s="433"/>
      <c r="LEL797" s="433"/>
      <c r="LEM797" s="433"/>
      <c r="LEN797" s="433"/>
      <c r="LEO797" s="433"/>
      <c r="LEP797" s="433"/>
      <c r="LEQ797" s="433"/>
      <c r="LER797" s="433"/>
      <c r="LES797" s="433"/>
      <c r="LET797" s="433"/>
      <c r="LEU797" s="433"/>
      <c r="LEV797" s="433"/>
      <c r="LEW797" s="433"/>
      <c r="LEX797" s="433"/>
      <c r="LEY797" s="433"/>
      <c r="LEZ797" s="433"/>
      <c r="LFA797" s="433"/>
      <c r="LFB797" s="433"/>
      <c r="LFC797" s="433"/>
      <c r="LFD797" s="433"/>
      <c r="LFE797" s="433"/>
      <c r="LFF797" s="433"/>
      <c r="LFG797" s="433"/>
      <c r="LFH797" s="433"/>
      <c r="LFI797" s="433"/>
      <c r="LFJ797" s="433"/>
      <c r="LFK797" s="433"/>
      <c r="LFL797" s="433"/>
      <c r="LFM797" s="433"/>
      <c r="LFN797" s="433"/>
      <c r="LFO797" s="433"/>
      <c r="LFP797" s="433"/>
      <c r="LFQ797" s="433"/>
      <c r="LFR797" s="433"/>
      <c r="LFS797" s="433"/>
      <c r="LFT797" s="433"/>
      <c r="LFU797" s="433"/>
      <c r="LFV797" s="433"/>
      <c r="LFW797" s="433"/>
      <c r="LFX797" s="433"/>
      <c r="LFY797" s="433"/>
      <c r="LFZ797" s="433"/>
      <c r="LGA797" s="433"/>
      <c r="LGB797" s="433"/>
      <c r="LGC797" s="433"/>
      <c r="LGD797" s="433"/>
      <c r="LGE797" s="433"/>
      <c r="LGF797" s="433"/>
      <c r="LGG797" s="433"/>
      <c r="LGH797" s="433"/>
      <c r="LGI797" s="433"/>
      <c r="LGJ797" s="433"/>
      <c r="LGK797" s="433"/>
      <c r="LGL797" s="433"/>
      <c r="LGM797" s="433"/>
      <c r="LGN797" s="433"/>
      <c r="LGO797" s="433"/>
      <c r="LGP797" s="433"/>
      <c r="LGQ797" s="433"/>
      <c r="LGR797" s="433"/>
      <c r="LGS797" s="433"/>
      <c r="LGT797" s="433"/>
      <c r="LGU797" s="433"/>
      <c r="LGV797" s="433"/>
      <c r="LGW797" s="433"/>
      <c r="LGX797" s="433"/>
      <c r="LGY797" s="433"/>
      <c r="LGZ797" s="433"/>
      <c r="LHA797" s="433"/>
      <c r="LHB797" s="433"/>
      <c r="LHC797" s="433"/>
      <c r="LHD797" s="433"/>
      <c r="LHE797" s="433"/>
      <c r="LHF797" s="433"/>
      <c r="LHG797" s="433"/>
      <c r="LHH797" s="433"/>
      <c r="LHI797" s="433"/>
      <c r="LHJ797" s="433"/>
      <c r="LHK797" s="433"/>
      <c r="LHL797" s="433"/>
      <c r="LHM797" s="433"/>
      <c r="LHN797" s="433"/>
      <c r="LHO797" s="433"/>
      <c r="LHP797" s="433"/>
      <c r="LHQ797" s="433"/>
      <c r="LHR797" s="433"/>
      <c r="LHS797" s="433"/>
      <c r="LHT797" s="433"/>
      <c r="LHU797" s="433"/>
      <c r="LHV797" s="433"/>
      <c r="LHW797" s="433"/>
      <c r="LHX797" s="433"/>
      <c r="LHY797" s="433"/>
      <c r="LHZ797" s="433"/>
      <c r="LIA797" s="433"/>
      <c r="LIB797" s="433"/>
      <c r="LIC797" s="433"/>
      <c r="LID797" s="433"/>
      <c r="LIE797" s="433"/>
      <c r="LIF797" s="433"/>
      <c r="LIG797" s="433"/>
      <c r="LIH797" s="433"/>
      <c r="LII797" s="433"/>
      <c r="LIJ797" s="433"/>
      <c r="LIK797" s="433"/>
      <c r="LIL797" s="433"/>
      <c r="LIM797" s="433"/>
      <c r="LIN797" s="433"/>
      <c r="LIO797" s="433"/>
      <c r="LIP797" s="433"/>
      <c r="LIQ797" s="433"/>
      <c r="LIR797" s="433"/>
      <c r="LIS797" s="433"/>
      <c r="LIT797" s="433"/>
      <c r="LIU797" s="433"/>
      <c r="LIV797" s="433"/>
      <c r="LIW797" s="433"/>
      <c r="LIX797" s="433"/>
      <c r="LIY797" s="433"/>
      <c r="LIZ797" s="433"/>
      <c r="LJA797" s="433"/>
      <c r="LJB797" s="433"/>
      <c r="LJC797" s="433"/>
      <c r="LJD797" s="433"/>
      <c r="LJE797" s="433"/>
      <c r="LJF797" s="433"/>
      <c r="LJG797" s="433"/>
      <c r="LJH797" s="433"/>
      <c r="LJI797" s="433"/>
      <c r="LJJ797" s="433"/>
      <c r="LJK797" s="433"/>
      <c r="LJL797" s="433"/>
      <c r="LJM797" s="433"/>
      <c r="LJN797" s="433"/>
      <c r="LJO797" s="433"/>
      <c r="LJP797" s="433"/>
      <c r="LJQ797" s="433"/>
      <c r="LJR797" s="433"/>
      <c r="LJS797" s="433"/>
      <c r="LJT797" s="433"/>
      <c r="LJU797" s="433"/>
      <c r="LJV797" s="433"/>
      <c r="LJW797" s="433"/>
      <c r="LJX797" s="433"/>
      <c r="LJY797" s="433"/>
      <c r="LJZ797" s="433"/>
      <c r="LKA797" s="433"/>
      <c r="LKB797" s="433"/>
      <c r="LKC797" s="433"/>
      <c r="LKD797" s="433"/>
      <c r="LKE797" s="433"/>
      <c r="LKF797" s="433"/>
      <c r="LKG797" s="433"/>
      <c r="LKH797" s="433"/>
      <c r="LKI797" s="433"/>
      <c r="LKJ797" s="433"/>
      <c r="LKK797" s="433"/>
      <c r="LKL797" s="433"/>
      <c r="LKM797" s="433"/>
      <c r="LKN797" s="433"/>
      <c r="LKO797" s="433"/>
      <c r="LKP797" s="433"/>
      <c r="LKQ797" s="433"/>
      <c r="LKR797" s="433"/>
      <c r="LKS797" s="433"/>
      <c r="LKT797" s="433"/>
      <c r="LKU797" s="433"/>
      <c r="LKV797" s="433"/>
      <c r="LKW797" s="433"/>
      <c r="LKX797" s="433"/>
      <c r="LKY797" s="433"/>
      <c r="LKZ797" s="433"/>
      <c r="LLA797" s="433"/>
      <c r="LLB797" s="433"/>
      <c r="LLC797" s="433"/>
      <c r="LLD797" s="433"/>
      <c r="LLE797" s="433"/>
      <c r="LLF797" s="433"/>
      <c r="LLG797" s="433"/>
      <c r="LLH797" s="433"/>
      <c r="LLI797" s="433"/>
      <c r="LLJ797" s="433"/>
      <c r="LLK797" s="433"/>
      <c r="LLL797" s="433"/>
      <c r="LLM797" s="433"/>
      <c r="LLN797" s="433"/>
      <c r="LLO797" s="433"/>
      <c r="LLP797" s="433"/>
      <c r="LLQ797" s="433"/>
      <c r="LLR797" s="433"/>
      <c r="LLS797" s="433"/>
      <c r="LLT797" s="433"/>
      <c r="LLU797" s="433"/>
      <c r="LLV797" s="433"/>
      <c r="LLW797" s="433"/>
      <c r="LLX797" s="433"/>
      <c r="LLY797" s="433"/>
      <c r="LLZ797" s="433"/>
      <c r="LMA797" s="433"/>
      <c r="LMB797" s="433"/>
      <c r="LMC797" s="433"/>
      <c r="LMD797" s="433"/>
      <c r="LME797" s="433"/>
      <c r="LMF797" s="433"/>
      <c r="LMG797" s="433"/>
      <c r="LMH797" s="433"/>
      <c r="LMI797" s="433"/>
      <c r="LMJ797" s="433"/>
      <c r="LMK797" s="433"/>
      <c r="LML797" s="433"/>
      <c r="LMM797" s="433"/>
      <c r="LMN797" s="433"/>
      <c r="LMO797" s="433"/>
      <c r="LMP797" s="433"/>
      <c r="LMQ797" s="433"/>
      <c r="LMR797" s="433"/>
      <c r="LMS797" s="433"/>
      <c r="LMT797" s="433"/>
      <c r="LMU797" s="433"/>
      <c r="LMV797" s="433"/>
      <c r="LMW797" s="433"/>
      <c r="LMX797" s="433"/>
      <c r="LMY797" s="433"/>
      <c r="LMZ797" s="433"/>
      <c r="LNA797" s="433"/>
      <c r="LNB797" s="433"/>
      <c r="LNC797" s="433"/>
      <c r="LND797" s="433"/>
      <c r="LNE797" s="433"/>
      <c r="LNF797" s="433"/>
      <c r="LNG797" s="433"/>
      <c r="LNH797" s="433"/>
      <c r="LNI797" s="433"/>
      <c r="LNJ797" s="433"/>
      <c r="LNK797" s="433"/>
      <c r="LNL797" s="433"/>
      <c r="LNM797" s="433"/>
      <c r="LNN797" s="433"/>
      <c r="LNO797" s="433"/>
      <c r="LNP797" s="433"/>
      <c r="LNQ797" s="433"/>
      <c r="LNR797" s="433"/>
      <c r="LNS797" s="433"/>
      <c r="LNT797" s="433"/>
      <c r="LNU797" s="433"/>
      <c r="LNV797" s="433"/>
      <c r="LNW797" s="433"/>
      <c r="LNX797" s="433"/>
      <c r="LNY797" s="433"/>
      <c r="LNZ797" s="433"/>
      <c r="LOA797" s="433"/>
      <c r="LOB797" s="433"/>
      <c r="LOC797" s="433"/>
      <c r="LOD797" s="433"/>
      <c r="LOE797" s="433"/>
      <c r="LOF797" s="433"/>
      <c r="LOG797" s="433"/>
      <c r="LOH797" s="433"/>
      <c r="LOI797" s="433"/>
      <c r="LOJ797" s="433"/>
      <c r="LOK797" s="433"/>
      <c r="LOL797" s="433"/>
      <c r="LOM797" s="433"/>
      <c r="LON797" s="433"/>
      <c r="LOO797" s="433"/>
      <c r="LOP797" s="433"/>
      <c r="LOQ797" s="433"/>
      <c r="LOR797" s="433"/>
      <c r="LOS797" s="433"/>
      <c r="LOT797" s="433"/>
      <c r="LOU797" s="433"/>
      <c r="LOV797" s="433"/>
      <c r="LOW797" s="433"/>
      <c r="LOX797" s="433"/>
      <c r="LOY797" s="433"/>
      <c r="LOZ797" s="433"/>
      <c r="LPA797" s="433"/>
      <c r="LPB797" s="433"/>
      <c r="LPC797" s="433"/>
      <c r="LPD797" s="433"/>
      <c r="LPE797" s="433"/>
      <c r="LPF797" s="433"/>
      <c r="LPG797" s="433"/>
      <c r="LPH797" s="433"/>
      <c r="LPI797" s="433"/>
      <c r="LPJ797" s="433"/>
      <c r="LPK797" s="433"/>
      <c r="LPL797" s="433"/>
      <c r="LPM797" s="433"/>
      <c r="LPN797" s="433"/>
      <c r="LPO797" s="433"/>
      <c r="LPP797" s="433"/>
      <c r="LPQ797" s="433"/>
      <c r="LPR797" s="433"/>
      <c r="LPS797" s="433"/>
      <c r="LPT797" s="433"/>
      <c r="LPU797" s="433"/>
      <c r="LPV797" s="433"/>
      <c r="LPW797" s="433"/>
      <c r="LPX797" s="433"/>
      <c r="LPY797" s="433"/>
      <c r="LPZ797" s="433"/>
      <c r="LQA797" s="433"/>
      <c r="LQB797" s="433"/>
      <c r="LQC797" s="433"/>
      <c r="LQD797" s="433"/>
      <c r="LQE797" s="433"/>
      <c r="LQF797" s="433"/>
      <c r="LQG797" s="433"/>
      <c r="LQH797" s="433"/>
      <c r="LQI797" s="433"/>
      <c r="LQJ797" s="433"/>
      <c r="LQK797" s="433"/>
      <c r="LQL797" s="433"/>
      <c r="LQM797" s="433"/>
      <c r="LQN797" s="433"/>
      <c r="LQO797" s="433"/>
      <c r="LQP797" s="433"/>
      <c r="LQQ797" s="433"/>
      <c r="LQR797" s="433"/>
      <c r="LQS797" s="433"/>
      <c r="LQT797" s="433"/>
      <c r="LQU797" s="433"/>
      <c r="LQV797" s="433"/>
      <c r="LQW797" s="433"/>
      <c r="LQX797" s="433"/>
      <c r="LQY797" s="433"/>
      <c r="LQZ797" s="433"/>
      <c r="LRA797" s="433"/>
      <c r="LRB797" s="433"/>
      <c r="LRC797" s="433"/>
      <c r="LRD797" s="433"/>
      <c r="LRE797" s="433"/>
      <c r="LRF797" s="433"/>
      <c r="LRG797" s="433"/>
      <c r="LRH797" s="433"/>
      <c r="LRI797" s="433"/>
      <c r="LRJ797" s="433"/>
      <c r="LRK797" s="433"/>
      <c r="LRL797" s="433"/>
      <c r="LRM797" s="433"/>
      <c r="LRN797" s="433"/>
      <c r="LRO797" s="433"/>
      <c r="LRP797" s="433"/>
      <c r="LRQ797" s="433"/>
      <c r="LRR797" s="433"/>
      <c r="LRS797" s="433"/>
      <c r="LRT797" s="433"/>
      <c r="LRU797" s="433"/>
      <c r="LRV797" s="433"/>
      <c r="LRW797" s="433"/>
      <c r="LRX797" s="433"/>
      <c r="LRY797" s="433"/>
      <c r="LRZ797" s="433"/>
      <c r="LSA797" s="433"/>
      <c r="LSB797" s="433"/>
      <c r="LSC797" s="433"/>
      <c r="LSD797" s="433"/>
      <c r="LSE797" s="433"/>
      <c r="LSF797" s="433"/>
      <c r="LSG797" s="433"/>
      <c r="LSH797" s="433"/>
      <c r="LSI797" s="433"/>
      <c r="LSJ797" s="433"/>
      <c r="LSK797" s="433"/>
      <c r="LSL797" s="433"/>
      <c r="LSM797" s="433"/>
      <c r="LSN797" s="433"/>
      <c r="LSO797" s="433"/>
      <c r="LSP797" s="433"/>
      <c r="LSQ797" s="433"/>
      <c r="LSR797" s="433"/>
      <c r="LSS797" s="433"/>
      <c r="LST797" s="433"/>
      <c r="LSU797" s="433"/>
      <c r="LSV797" s="433"/>
      <c r="LSW797" s="433"/>
      <c r="LSX797" s="433"/>
      <c r="LSY797" s="433"/>
      <c r="LSZ797" s="433"/>
      <c r="LTA797" s="433"/>
      <c r="LTB797" s="433"/>
      <c r="LTC797" s="433"/>
      <c r="LTD797" s="433"/>
      <c r="LTE797" s="433"/>
      <c r="LTF797" s="433"/>
      <c r="LTG797" s="433"/>
      <c r="LTH797" s="433"/>
      <c r="LTI797" s="433"/>
      <c r="LTJ797" s="433"/>
      <c r="LTK797" s="433"/>
      <c r="LTL797" s="433"/>
      <c r="LTM797" s="433"/>
      <c r="LTN797" s="433"/>
      <c r="LTO797" s="433"/>
      <c r="LTP797" s="433"/>
      <c r="LTQ797" s="433"/>
      <c r="LTR797" s="433"/>
      <c r="LTS797" s="433"/>
      <c r="LTT797" s="433"/>
      <c r="LTU797" s="433"/>
      <c r="LTV797" s="433"/>
      <c r="LTW797" s="433"/>
      <c r="LTX797" s="433"/>
      <c r="LTY797" s="433"/>
      <c r="LTZ797" s="433"/>
      <c r="LUA797" s="433"/>
      <c r="LUB797" s="433"/>
      <c r="LUC797" s="433"/>
      <c r="LUD797" s="433"/>
      <c r="LUE797" s="433"/>
      <c r="LUF797" s="433"/>
      <c r="LUG797" s="433"/>
      <c r="LUH797" s="433"/>
      <c r="LUI797" s="433"/>
      <c r="LUJ797" s="433"/>
      <c r="LUK797" s="433"/>
      <c r="LUL797" s="433"/>
      <c r="LUM797" s="433"/>
      <c r="LUN797" s="433"/>
      <c r="LUO797" s="433"/>
      <c r="LUP797" s="433"/>
      <c r="LUQ797" s="433"/>
      <c r="LUR797" s="433"/>
      <c r="LUS797" s="433"/>
      <c r="LUT797" s="433"/>
      <c r="LUU797" s="433"/>
      <c r="LUV797" s="433"/>
      <c r="LUW797" s="433"/>
      <c r="LUX797" s="433"/>
      <c r="LUY797" s="433"/>
      <c r="LUZ797" s="433"/>
      <c r="LVA797" s="433"/>
      <c r="LVB797" s="433"/>
      <c r="LVC797" s="433"/>
      <c r="LVD797" s="433"/>
      <c r="LVE797" s="433"/>
      <c r="LVF797" s="433"/>
      <c r="LVG797" s="433"/>
      <c r="LVH797" s="433"/>
      <c r="LVI797" s="433"/>
      <c r="LVJ797" s="433"/>
      <c r="LVK797" s="433"/>
      <c r="LVL797" s="433"/>
      <c r="LVM797" s="433"/>
      <c r="LVN797" s="433"/>
      <c r="LVO797" s="433"/>
      <c r="LVP797" s="433"/>
      <c r="LVQ797" s="433"/>
      <c r="LVR797" s="433"/>
      <c r="LVS797" s="433"/>
      <c r="LVT797" s="433"/>
      <c r="LVU797" s="433"/>
      <c r="LVV797" s="433"/>
      <c r="LVW797" s="433"/>
      <c r="LVX797" s="433"/>
      <c r="LVY797" s="433"/>
      <c r="LVZ797" s="433"/>
      <c r="LWA797" s="433"/>
      <c r="LWB797" s="433"/>
      <c r="LWC797" s="433"/>
      <c r="LWD797" s="433"/>
      <c r="LWE797" s="433"/>
      <c r="LWF797" s="433"/>
      <c r="LWG797" s="433"/>
      <c r="LWH797" s="433"/>
      <c r="LWI797" s="433"/>
      <c r="LWJ797" s="433"/>
      <c r="LWK797" s="433"/>
      <c r="LWL797" s="433"/>
      <c r="LWM797" s="433"/>
      <c r="LWN797" s="433"/>
      <c r="LWO797" s="433"/>
      <c r="LWP797" s="433"/>
      <c r="LWQ797" s="433"/>
      <c r="LWR797" s="433"/>
      <c r="LWS797" s="433"/>
      <c r="LWT797" s="433"/>
      <c r="LWU797" s="433"/>
      <c r="LWV797" s="433"/>
      <c r="LWW797" s="433"/>
      <c r="LWX797" s="433"/>
      <c r="LWY797" s="433"/>
      <c r="LWZ797" s="433"/>
      <c r="LXA797" s="433"/>
      <c r="LXB797" s="433"/>
      <c r="LXC797" s="433"/>
      <c r="LXD797" s="433"/>
      <c r="LXE797" s="433"/>
      <c r="LXF797" s="433"/>
      <c r="LXG797" s="433"/>
      <c r="LXH797" s="433"/>
      <c r="LXI797" s="433"/>
      <c r="LXJ797" s="433"/>
      <c r="LXK797" s="433"/>
      <c r="LXL797" s="433"/>
      <c r="LXM797" s="433"/>
      <c r="LXN797" s="433"/>
      <c r="LXO797" s="433"/>
      <c r="LXP797" s="433"/>
      <c r="LXQ797" s="433"/>
      <c r="LXR797" s="433"/>
      <c r="LXS797" s="433"/>
      <c r="LXT797" s="433"/>
      <c r="LXU797" s="433"/>
      <c r="LXV797" s="433"/>
      <c r="LXW797" s="433"/>
      <c r="LXX797" s="433"/>
      <c r="LXY797" s="433"/>
      <c r="LXZ797" s="433"/>
      <c r="LYA797" s="433"/>
      <c r="LYB797" s="433"/>
      <c r="LYC797" s="433"/>
      <c r="LYD797" s="433"/>
      <c r="LYE797" s="433"/>
      <c r="LYF797" s="433"/>
      <c r="LYG797" s="433"/>
      <c r="LYH797" s="433"/>
      <c r="LYI797" s="433"/>
      <c r="LYJ797" s="433"/>
      <c r="LYK797" s="433"/>
      <c r="LYL797" s="433"/>
      <c r="LYM797" s="433"/>
      <c r="LYN797" s="433"/>
      <c r="LYO797" s="433"/>
      <c r="LYP797" s="433"/>
      <c r="LYQ797" s="433"/>
      <c r="LYR797" s="433"/>
      <c r="LYS797" s="433"/>
      <c r="LYT797" s="433"/>
      <c r="LYU797" s="433"/>
      <c r="LYV797" s="433"/>
      <c r="LYW797" s="433"/>
      <c r="LYX797" s="433"/>
      <c r="LYY797" s="433"/>
      <c r="LYZ797" s="433"/>
      <c r="LZA797" s="433"/>
      <c r="LZB797" s="433"/>
      <c r="LZC797" s="433"/>
      <c r="LZD797" s="433"/>
      <c r="LZE797" s="433"/>
      <c r="LZF797" s="433"/>
      <c r="LZG797" s="433"/>
      <c r="LZH797" s="433"/>
      <c r="LZI797" s="433"/>
      <c r="LZJ797" s="433"/>
      <c r="LZK797" s="433"/>
      <c r="LZL797" s="433"/>
      <c r="LZM797" s="433"/>
      <c r="LZN797" s="433"/>
      <c r="LZO797" s="433"/>
      <c r="LZP797" s="433"/>
      <c r="LZQ797" s="433"/>
      <c r="LZR797" s="433"/>
      <c r="LZS797" s="433"/>
      <c r="LZT797" s="433"/>
      <c r="LZU797" s="433"/>
      <c r="LZV797" s="433"/>
      <c r="LZW797" s="433"/>
      <c r="LZX797" s="433"/>
      <c r="LZY797" s="433"/>
      <c r="LZZ797" s="433"/>
      <c r="MAA797" s="433"/>
      <c r="MAB797" s="433"/>
      <c r="MAC797" s="433"/>
      <c r="MAD797" s="433"/>
      <c r="MAE797" s="433"/>
      <c r="MAF797" s="433"/>
      <c r="MAG797" s="433"/>
      <c r="MAH797" s="433"/>
      <c r="MAI797" s="433"/>
      <c r="MAJ797" s="433"/>
      <c r="MAK797" s="433"/>
      <c r="MAL797" s="433"/>
      <c r="MAM797" s="433"/>
      <c r="MAN797" s="433"/>
      <c r="MAO797" s="433"/>
      <c r="MAP797" s="433"/>
      <c r="MAQ797" s="433"/>
      <c r="MAR797" s="433"/>
      <c r="MAS797" s="433"/>
      <c r="MAT797" s="433"/>
      <c r="MAU797" s="433"/>
      <c r="MAV797" s="433"/>
      <c r="MAW797" s="433"/>
      <c r="MAX797" s="433"/>
      <c r="MAY797" s="433"/>
      <c r="MAZ797" s="433"/>
      <c r="MBA797" s="433"/>
      <c r="MBB797" s="433"/>
      <c r="MBC797" s="433"/>
      <c r="MBD797" s="433"/>
      <c r="MBE797" s="433"/>
      <c r="MBF797" s="433"/>
      <c r="MBG797" s="433"/>
      <c r="MBH797" s="433"/>
      <c r="MBI797" s="433"/>
      <c r="MBJ797" s="433"/>
      <c r="MBK797" s="433"/>
      <c r="MBL797" s="433"/>
      <c r="MBM797" s="433"/>
      <c r="MBN797" s="433"/>
      <c r="MBO797" s="433"/>
      <c r="MBP797" s="433"/>
      <c r="MBQ797" s="433"/>
      <c r="MBR797" s="433"/>
      <c r="MBS797" s="433"/>
      <c r="MBT797" s="433"/>
      <c r="MBU797" s="433"/>
      <c r="MBV797" s="433"/>
      <c r="MBW797" s="433"/>
      <c r="MBX797" s="433"/>
      <c r="MBY797" s="433"/>
      <c r="MBZ797" s="433"/>
      <c r="MCA797" s="433"/>
      <c r="MCB797" s="433"/>
      <c r="MCC797" s="433"/>
      <c r="MCD797" s="433"/>
      <c r="MCE797" s="433"/>
      <c r="MCF797" s="433"/>
      <c r="MCG797" s="433"/>
      <c r="MCH797" s="433"/>
      <c r="MCI797" s="433"/>
      <c r="MCJ797" s="433"/>
      <c r="MCK797" s="433"/>
      <c r="MCL797" s="433"/>
      <c r="MCM797" s="433"/>
      <c r="MCN797" s="433"/>
      <c r="MCO797" s="433"/>
      <c r="MCP797" s="433"/>
      <c r="MCQ797" s="433"/>
      <c r="MCR797" s="433"/>
      <c r="MCS797" s="433"/>
      <c r="MCT797" s="433"/>
      <c r="MCU797" s="433"/>
      <c r="MCV797" s="433"/>
      <c r="MCW797" s="433"/>
      <c r="MCX797" s="433"/>
      <c r="MCY797" s="433"/>
      <c r="MCZ797" s="433"/>
      <c r="MDA797" s="433"/>
      <c r="MDB797" s="433"/>
      <c r="MDC797" s="433"/>
      <c r="MDD797" s="433"/>
      <c r="MDE797" s="433"/>
      <c r="MDF797" s="433"/>
      <c r="MDG797" s="433"/>
      <c r="MDH797" s="433"/>
      <c r="MDI797" s="433"/>
      <c r="MDJ797" s="433"/>
      <c r="MDK797" s="433"/>
      <c r="MDL797" s="433"/>
      <c r="MDM797" s="433"/>
      <c r="MDN797" s="433"/>
      <c r="MDO797" s="433"/>
      <c r="MDP797" s="433"/>
      <c r="MDQ797" s="433"/>
      <c r="MDR797" s="433"/>
      <c r="MDS797" s="433"/>
      <c r="MDT797" s="433"/>
      <c r="MDU797" s="433"/>
      <c r="MDV797" s="433"/>
      <c r="MDW797" s="433"/>
      <c r="MDX797" s="433"/>
      <c r="MDY797" s="433"/>
      <c r="MDZ797" s="433"/>
      <c r="MEA797" s="433"/>
      <c r="MEB797" s="433"/>
      <c r="MEC797" s="433"/>
      <c r="MED797" s="433"/>
      <c r="MEE797" s="433"/>
      <c r="MEF797" s="433"/>
      <c r="MEG797" s="433"/>
      <c r="MEH797" s="433"/>
      <c r="MEI797" s="433"/>
      <c r="MEJ797" s="433"/>
      <c r="MEK797" s="433"/>
      <c r="MEL797" s="433"/>
      <c r="MEM797" s="433"/>
      <c r="MEN797" s="433"/>
      <c r="MEO797" s="433"/>
      <c r="MEP797" s="433"/>
      <c r="MEQ797" s="433"/>
      <c r="MER797" s="433"/>
      <c r="MES797" s="433"/>
      <c r="MET797" s="433"/>
      <c r="MEU797" s="433"/>
      <c r="MEV797" s="433"/>
      <c r="MEW797" s="433"/>
      <c r="MEX797" s="433"/>
      <c r="MEY797" s="433"/>
      <c r="MEZ797" s="433"/>
      <c r="MFA797" s="433"/>
      <c r="MFB797" s="433"/>
      <c r="MFC797" s="433"/>
      <c r="MFD797" s="433"/>
      <c r="MFE797" s="433"/>
      <c r="MFF797" s="433"/>
      <c r="MFG797" s="433"/>
      <c r="MFH797" s="433"/>
      <c r="MFI797" s="433"/>
      <c r="MFJ797" s="433"/>
      <c r="MFK797" s="433"/>
      <c r="MFL797" s="433"/>
      <c r="MFM797" s="433"/>
      <c r="MFN797" s="433"/>
      <c r="MFO797" s="433"/>
      <c r="MFP797" s="433"/>
      <c r="MFQ797" s="433"/>
      <c r="MFR797" s="433"/>
      <c r="MFS797" s="433"/>
      <c r="MFT797" s="433"/>
      <c r="MFU797" s="433"/>
      <c r="MFV797" s="433"/>
      <c r="MFW797" s="433"/>
      <c r="MFX797" s="433"/>
      <c r="MFY797" s="433"/>
      <c r="MFZ797" s="433"/>
      <c r="MGA797" s="433"/>
      <c r="MGB797" s="433"/>
      <c r="MGC797" s="433"/>
      <c r="MGD797" s="433"/>
      <c r="MGE797" s="433"/>
      <c r="MGF797" s="433"/>
      <c r="MGG797" s="433"/>
      <c r="MGH797" s="433"/>
      <c r="MGI797" s="433"/>
      <c r="MGJ797" s="433"/>
      <c r="MGK797" s="433"/>
      <c r="MGL797" s="433"/>
      <c r="MGM797" s="433"/>
      <c r="MGN797" s="433"/>
      <c r="MGO797" s="433"/>
      <c r="MGP797" s="433"/>
      <c r="MGQ797" s="433"/>
      <c r="MGR797" s="433"/>
      <c r="MGS797" s="433"/>
      <c r="MGT797" s="433"/>
      <c r="MGU797" s="433"/>
      <c r="MGV797" s="433"/>
      <c r="MGW797" s="433"/>
      <c r="MGX797" s="433"/>
      <c r="MGY797" s="433"/>
      <c r="MGZ797" s="433"/>
      <c r="MHA797" s="433"/>
      <c r="MHB797" s="433"/>
      <c r="MHC797" s="433"/>
      <c r="MHD797" s="433"/>
      <c r="MHE797" s="433"/>
      <c r="MHF797" s="433"/>
      <c r="MHG797" s="433"/>
      <c r="MHH797" s="433"/>
      <c r="MHI797" s="433"/>
      <c r="MHJ797" s="433"/>
      <c r="MHK797" s="433"/>
      <c r="MHL797" s="433"/>
      <c r="MHM797" s="433"/>
      <c r="MHN797" s="433"/>
      <c r="MHO797" s="433"/>
      <c r="MHP797" s="433"/>
      <c r="MHQ797" s="433"/>
      <c r="MHR797" s="433"/>
      <c r="MHS797" s="433"/>
      <c r="MHT797" s="433"/>
      <c r="MHU797" s="433"/>
      <c r="MHV797" s="433"/>
      <c r="MHW797" s="433"/>
      <c r="MHX797" s="433"/>
      <c r="MHY797" s="433"/>
      <c r="MHZ797" s="433"/>
      <c r="MIA797" s="433"/>
      <c r="MIB797" s="433"/>
      <c r="MIC797" s="433"/>
      <c r="MID797" s="433"/>
      <c r="MIE797" s="433"/>
      <c r="MIF797" s="433"/>
      <c r="MIG797" s="433"/>
      <c r="MIH797" s="433"/>
      <c r="MII797" s="433"/>
      <c r="MIJ797" s="433"/>
      <c r="MIK797" s="433"/>
      <c r="MIL797" s="433"/>
      <c r="MIM797" s="433"/>
      <c r="MIN797" s="433"/>
      <c r="MIO797" s="433"/>
      <c r="MIP797" s="433"/>
      <c r="MIQ797" s="433"/>
      <c r="MIR797" s="433"/>
      <c r="MIS797" s="433"/>
      <c r="MIT797" s="433"/>
      <c r="MIU797" s="433"/>
      <c r="MIV797" s="433"/>
      <c r="MIW797" s="433"/>
      <c r="MIX797" s="433"/>
      <c r="MIY797" s="433"/>
      <c r="MIZ797" s="433"/>
      <c r="MJA797" s="433"/>
      <c r="MJB797" s="433"/>
      <c r="MJC797" s="433"/>
      <c r="MJD797" s="433"/>
      <c r="MJE797" s="433"/>
      <c r="MJF797" s="433"/>
      <c r="MJG797" s="433"/>
      <c r="MJH797" s="433"/>
      <c r="MJI797" s="433"/>
      <c r="MJJ797" s="433"/>
      <c r="MJK797" s="433"/>
      <c r="MJL797" s="433"/>
      <c r="MJM797" s="433"/>
      <c r="MJN797" s="433"/>
      <c r="MJO797" s="433"/>
      <c r="MJP797" s="433"/>
      <c r="MJQ797" s="433"/>
      <c r="MJR797" s="433"/>
      <c r="MJS797" s="433"/>
      <c r="MJT797" s="433"/>
      <c r="MJU797" s="433"/>
      <c r="MJV797" s="433"/>
      <c r="MJW797" s="433"/>
      <c r="MJX797" s="433"/>
      <c r="MJY797" s="433"/>
      <c r="MJZ797" s="433"/>
      <c r="MKA797" s="433"/>
      <c r="MKB797" s="433"/>
      <c r="MKC797" s="433"/>
      <c r="MKD797" s="433"/>
      <c r="MKE797" s="433"/>
      <c r="MKF797" s="433"/>
      <c r="MKG797" s="433"/>
      <c r="MKH797" s="433"/>
      <c r="MKI797" s="433"/>
      <c r="MKJ797" s="433"/>
      <c r="MKK797" s="433"/>
      <c r="MKL797" s="433"/>
      <c r="MKM797" s="433"/>
      <c r="MKN797" s="433"/>
      <c r="MKO797" s="433"/>
      <c r="MKP797" s="433"/>
      <c r="MKQ797" s="433"/>
      <c r="MKR797" s="433"/>
      <c r="MKS797" s="433"/>
      <c r="MKT797" s="433"/>
      <c r="MKU797" s="433"/>
      <c r="MKV797" s="433"/>
      <c r="MKW797" s="433"/>
      <c r="MKX797" s="433"/>
      <c r="MKY797" s="433"/>
      <c r="MKZ797" s="433"/>
      <c r="MLA797" s="433"/>
      <c r="MLB797" s="433"/>
      <c r="MLC797" s="433"/>
      <c r="MLD797" s="433"/>
      <c r="MLE797" s="433"/>
      <c r="MLF797" s="433"/>
      <c r="MLG797" s="433"/>
      <c r="MLH797" s="433"/>
      <c r="MLI797" s="433"/>
      <c r="MLJ797" s="433"/>
      <c r="MLK797" s="433"/>
      <c r="MLL797" s="433"/>
      <c r="MLM797" s="433"/>
      <c r="MLN797" s="433"/>
      <c r="MLO797" s="433"/>
      <c r="MLP797" s="433"/>
      <c r="MLQ797" s="433"/>
      <c r="MLR797" s="433"/>
      <c r="MLS797" s="433"/>
      <c r="MLT797" s="433"/>
      <c r="MLU797" s="433"/>
      <c r="MLV797" s="433"/>
      <c r="MLW797" s="433"/>
      <c r="MLX797" s="433"/>
      <c r="MLY797" s="433"/>
      <c r="MLZ797" s="433"/>
      <c r="MMA797" s="433"/>
      <c r="MMB797" s="433"/>
      <c r="MMC797" s="433"/>
      <c r="MMD797" s="433"/>
      <c r="MME797" s="433"/>
      <c r="MMF797" s="433"/>
      <c r="MMG797" s="433"/>
      <c r="MMH797" s="433"/>
      <c r="MMI797" s="433"/>
      <c r="MMJ797" s="433"/>
      <c r="MMK797" s="433"/>
      <c r="MML797" s="433"/>
      <c r="MMM797" s="433"/>
      <c r="MMN797" s="433"/>
      <c r="MMO797" s="433"/>
      <c r="MMP797" s="433"/>
      <c r="MMQ797" s="433"/>
      <c r="MMR797" s="433"/>
      <c r="MMS797" s="433"/>
      <c r="MMT797" s="433"/>
      <c r="MMU797" s="433"/>
      <c r="MMV797" s="433"/>
      <c r="MMW797" s="433"/>
      <c r="MMX797" s="433"/>
      <c r="MMY797" s="433"/>
      <c r="MMZ797" s="433"/>
      <c r="MNA797" s="433"/>
      <c r="MNB797" s="433"/>
      <c r="MNC797" s="433"/>
      <c r="MND797" s="433"/>
      <c r="MNE797" s="433"/>
      <c r="MNF797" s="433"/>
      <c r="MNG797" s="433"/>
      <c r="MNH797" s="433"/>
      <c r="MNI797" s="433"/>
      <c r="MNJ797" s="433"/>
      <c r="MNK797" s="433"/>
      <c r="MNL797" s="433"/>
      <c r="MNM797" s="433"/>
      <c r="MNN797" s="433"/>
      <c r="MNO797" s="433"/>
      <c r="MNP797" s="433"/>
      <c r="MNQ797" s="433"/>
      <c r="MNR797" s="433"/>
      <c r="MNS797" s="433"/>
      <c r="MNT797" s="433"/>
      <c r="MNU797" s="433"/>
      <c r="MNV797" s="433"/>
      <c r="MNW797" s="433"/>
      <c r="MNX797" s="433"/>
      <c r="MNY797" s="433"/>
      <c r="MNZ797" s="433"/>
      <c r="MOA797" s="433"/>
      <c r="MOB797" s="433"/>
      <c r="MOC797" s="433"/>
      <c r="MOD797" s="433"/>
      <c r="MOE797" s="433"/>
      <c r="MOF797" s="433"/>
      <c r="MOG797" s="433"/>
      <c r="MOH797" s="433"/>
      <c r="MOI797" s="433"/>
      <c r="MOJ797" s="433"/>
      <c r="MOK797" s="433"/>
      <c r="MOL797" s="433"/>
      <c r="MOM797" s="433"/>
      <c r="MON797" s="433"/>
      <c r="MOO797" s="433"/>
      <c r="MOP797" s="433"/>
      <c r="MOQ797" s="433"/>
      <c r="MOR797" s="433"/>
      <c r="MOS797" s="433"/>
      <c r="MOT797" s="433"/>
      <c r="MOU797" s="433"/>
      <c r="MOV797" s="433"/>
      <c r="MOW797" s="433"/>
      <c r="MOX797" s="433"/>
      <c r="MOY797" s="433"/>
      <c r="MOZ797" s="433"/>
      <c r="MPA797" s="433"/>
      <c r="MPB797" s="433"/>
      <c r="MPC797" s="433"/>
      <c r="MPD797" s="433"/>
      <c r="MPE797" s="433"/>
      <c r="MPF797" s="433"/>
      <c r="MPG797" s="433"/>
      <c r="MPH797" s="433"/>
      <c r="MPI797" s="433"/>
      <c r="MPJ797" s="433"/>
      <c r="MPK797" s="433"/>
      <c r="MPL797" s="433"/>
      <c r="MPM797" s="433"/>
      <c r="MPN797" s="433"/>
      <c r="MPO797" s="433"/>
      <c r="MPP797" s="433"/>
      <c r="MPQ797" s="433"/>
      <c r="MPR797" s="433"/>
      <c r="MPS797" s="433"/>
      <c r="MPT797" s="433"/>
      <c r="MPU797" s="433"/>
      <c r="MPV797" s="433"/>
      <c r="MPW797" s="433"/>
      <c r="MPX797" s="433"/>
      <c r="MPY797" s="433"/>
      <c r="MPZ797" s="433"/>
      <c r="MQA797" s="433"/>
      <c r="MQB797" s="433"/>
      <c r="MQC797" s="433"/>
      <c r="MQD797" s="433"/>
      <c r="MQE797" s="433"/>
      <c r="MQF797" s="433"/>
      <c r="MQG797" s="433"/>
      <c r="MQH797" s="433"/>
      <c r="MQI797" s="433"/>
      <c r="MQJ797" s="433"/>
      <c r="MQK797" s="433"/>
      <c r="MQL797" s="433"/>
      <c r="MQM797" s="433"/>
      <c r="MQN797" s="433"/>
      <c r="MQO797" s="433"/>
      <c r="MQP797" s="433"/>
      <c r="MQQ797" s="433"/>
      <c r="MQR797" s="433"/>
      <c r="MQS797" s="433"/>
      <c r="MQT797" s="433"/>
      <c r="MQU797" s="433"/>
      <c r="MQV797" s="433"/>
      <c r="MQW797" s="433"/>
      <c r="MQX797" s="433"/>
      <c r="MQY797" s="433"/>
      <c r="MQZ797" s="433"/>
      <c r="MRA797" s="433"/>
      <c r="MRB797" s="433"/>
      <c r="MRC797" s="433"/>
      <c r="MRD797" s="433"/>
      <c r="MRE797" s="433"/>
      <c r="MRF797" s="433"/>
      <c r="MRG797" s="433"/>
      <c r="MRH797" s="433"/>
      <c r="MRI797" s="433"/>
      <c r="MRJ797" s="433"/>
      <c r="MRK797" s="433"/>
      <c r="MRL797" s="433"/>
      <c r="MRM797" s="433"/>
      <c r="MRN797" s="433"/>
      <c r="MRO797" s="433"/>
      <c r="MRP797" s="433"/>
      <c r="MRQ797" s="433"/>
      <c r="MRR797" s="433"/>
      <c r="MRS797" s="433"/>
      <c r="MRT797" s="433"/>
      <c r="MRU797" s="433"/>
      <c r="MRV797" s="433"/>
      <c r="MRW797" s="433"/>
      <c r="MRX797" s="433"/>
      <c r="MRY797" s="433"/>
      <c r="MRZ797" s="433"/>
      <c r="MSA797" s="433"/>
      <c r="MSB797" s="433"/>
      <c r="MSC797" s="433"/>
      <c r="MSD797" s="433"/>
      <c r="MSE797" s="433"/>
      <c r="MSF797" s="433"/>
      <c r="MSG797" s="433"/>
      <c r="MSH797" s="433"/>
      <c r="MSI797" s="433"/>
      <c r="MSJ797" s="433"/>
      <c r="MSK797" s="433"/>
      <c r="MSL797" s="433"/>
      <c r="MSM797" s="433"/>
      <c r="MSN797" s="433"/>
      <c r="MSO797" s="433"/>
      <c r="MSP797" s="433"/>
      <c r="MSQ797" s="433"/>
      <c r="MSR797" s="433"/>
      <c r="MSS797" s="433"/>
      <c r="MST797" s="433"/>
      <c r="MSU797" s="433"/>
      <c r="MSV797" s="433"/>
      <c r="MSW797" s="433"/>
      <c r="MSX797" s="433"/>
      <c r="MSY797" s="433"/>
      <c r="MSZ797" s="433"/>
      <c r="MTA797" s="433"/>
      <c r="MTB797" s="433"/>
      <c r="MTC797" s="433"/>
      <c r="MTD797" s="433"/>
      <c r="MTE797" s="433"/>
      <c r="MTF797" s="433"/>
      <c r="MTG797" s="433"/>
      <c r="MTH797" s="433"/>
      <c r="MTI797" s="433"/>
      <c r="MTJ797" s="433"/>
      <c r="MTK797" s="433"/>
      <c r="MTL797" s="433"/>
      <c r="MTM797" s="433"/>
      <c r="MTN797" s="433"/>
      <c r="MTO797" s="433"/>
      <c r="MTP797" s="433"/>
      <c r="MTQ797" s="433"/>
      <c r="MTR797" s="433"/>
      <c r="MTS797" s="433"/>
      <c r="MTT797" s="433"/>
      <c r="MTU797" s="433"/>
      <c r="MTV797" s="433"/>
      <c r="MTW797" s="433"/>
      <c r="MTX797" s="433"/>
      <c r="MTY797" s="433"/>
      <c r="MTZ797" s="433"/>
      <c r="MUA797" s="433"/>
      <c r="MUB797" s="433"/>
      <c r="MUC797" s="433"/>
      <c r="MUD797" s="433"/>
      <c r="MUE797" s="433"/>
      <c r="MUF797" s="433"/>
      <c r="MUG797" s="433"/>
      <c r="MUH797" s="433"/>
      <c r="MUI797" s="433"/>
      <c r="MUJ797" s="433"/>
      <c r="MUK797" s="433"/>
      <c r="MUL797" s="433"/>
      <c r="MUM797" s="433"/>
      <c r="MUN797" s="433"/>
      <c r="MUO797" s="433"/>
      <c r="MUP797" s="433"/>
      <c r="MUQ797" s="433"/>
      <c r="MUR797" s="433"/>
      <c r="MUS797" s="433"/>
      <c r="MUT797" s="433"/>
      <c r="MUU797" s="433"/>
      <c r="MUV797" s="433"/>
      <c r="MUW797" s="433"/>
      <c r="MUX797" s="433"/>
      <c r="MUY797" s="433"/>
      <c r="MUZ797" s="433"/>
      <c r="MVA797" s="433"/>
      <c r="MVB797" s="433"/>
      <c r="MVC797" s="433"/>
      <c r="MVD797" s="433"/>
      <c r="MVE797" s="433"/>
      <c r="MVF797" s="433"/>
      <c r="MVG797" s="433"/>
      <c r="MVH797" s="433"/>
      <c r="MVI797" s="433"/>
      <c r="MVJ797" s="433"/>
      <c r="MVK797" s="433"/>
      <c r="MVL797" s="433"/>
      <c r="MVM797" s="433"/>
      <c r="MVN797" s="433"/>
      <c r="MVO797" s="433"/>
      <c r="MVP797" s="433"/>
      <c r="MVQ797" s="433"/>
      <c r="MVR797" s="433"/>
      <c r="MVS797" s="433"/>
      <c r="MVT797" s="433"/>
      <c r="MVU797" s="433"/>
      <c r="MVV797" s="433"/>
      <c r="MVW797" s="433"/>
      <c r="MVX797" s="433"/>
      <c r="MVY797" s="433"/>
      <c r="MVZ797" s="433"/>
      <c r="MWA797" s="433"/>
      <c r="MWB797" s="433"/>
      <c r="MWC797" s="433"/>
      <c r="MWD797" s="433"/>
      <c r="MWE797" s="433"/>
      <c r="MWF797" s="433"/>
      <c r="MWG797" s="433"/>
      <c r="MWH797" s="433"/>
      <c r="MWI797" s="433"/>
      <c r="MWJ797" s="433"/>
      <c r="MWK797" s="433"/>
      <c r="MWL797" s="433"/>
      <c r="MWM797" s="433"/>
      <c r="MWN797" s="433"/>
      <c r="MWO797" s="433"/>
      <c r="MWP797" s="433"/>
      <c r="MWQ797" s="433"/>
      <c r="MWR797" s="433"/>
      <c r="MWS797" s="433"/>
      <c r="MWT797" s="433"/>
      <c r="MWU797" s="433"/>
      <c r="MWV797" s="433"/>
      <c r="MWW797" s="433"/>
      <c r="MWX797" s="433"/>
      <c r="MWY797" s="433"/>
      <c r="MWZ797" s="433"/>
      <c r="MXA797" s="433"/>
      <c r="MXB797" s="433"/>
      <c r="MXC797" s="433"/>
      <c r="MXD797" s="433"/>
      <c r="MXE797" s="433"/>
      <c r="MXF797" s="433"/>
      <c r="MXG797" s="433"/>
      <c r="MXH797" s="433"/>
      <c r="MXI797" s="433"/>
      <c r="MXJ797" s="433"/>
      <c r="MXK797" s="433"/>
      <c r="MXL797" s="433"/>
      <c r="MXM797" s="433"/>
      <c r="MXN797" s="433"/>
      <c r="MXO797" s="433"/>
      <c r="MXP797" s="433"/>
      <c r="MXQ797" s="433"/>
      <c r="MXR797" s="433"/>
      <c r="MXS797" s="433"/>
      <c r="MXT797" s="433"/>
      <c r="MXU797" s="433"/>
      <c r="MXV797" s="433"/>
      <c r="MXW797" s="433"/>
      <c r="MXX797" s="433"/>
      <c r="MXY797" s="433"/>
      <c r="MXZ797" s="433"/>
      <c r="MYA797" s="433"/>
      <c r="MYB797" s="433"/>
      <c r="MYC797" s="433"/>
      <c r="MYD797" s="433"/>
      <c r="MYE797" s="433"/>
      <c r="MYF797" s="433"/>
      <c r="MYG797" s="433"/>
      <c r="MYH797" s="433"/>
      <c r="MYI797" s="433"/>
      <c r="MYJ797" s="433"/>
      <c r="MYK797" s="433"/>
      <c r="MYL797" s="433"/>
      <c r="MYM797" s="433"/>
      <c r="MYN797" s="433"/>
      <c r="MYO797" s="433"/>
      <c r="MYP797" s="433"/>
      <c r="MYQ797" s="433"/>
      <c r="MYR797" s="433"/>
      <c r="MYS797" s="433"/>
      <c r="MYT797" s="433"/>
      <c r="MYU797" s="433"/>
      <c r="MYV797" s="433"/>
      <c r="MYW797" s="433"/>
      <c r="MYX797" s="433"/>
      <c r="MYY797" s="433"/>
      <c r="MYZ797" s="433"/>
      <c r="MZA797" s="433"/>
      <c r="MZB797" s="433"/>
      <c r="MZC797" s="433"/>
      <c r="MZD797" s="433"/>
      <c r="MZE797" s="433"/>
      <c r="MZF797" s="433"/>
      <c r="MZG797" s="433"/>
      <c r="MZH797" s="433"/>
      <c r="MZI797" s="433"/>
      <c r="MZJ797" s="433"/>
      <c r="MZK797" s="433"/>
      <c r="MZL797" s="433"/>
      <c r="MZM797" s="433"/>
      <c r="MZN797" s="433"/>
      <c r="MZO797" s="433"/>
      <c r="MZP797" s="433"/>
      <c r="MZQ797" s="433"/>
      <c r="MZR797" s="433"/>
      <c r="MZS797" s="433"/>
      <c r="MZT797" s="433"/>
      <c r="MZU797" s="433"/>
      <c r="MZV797" s="433"/>
      <c r="MZW797" s="433"/>
      <c r="MZX797" s="433"/>
      <c r="MZY797" s="433"/>
      <c r="MZZ797" s="433"/>
      <c r="NAA797" s="433"/>
      <c r="NAB797" s="433"/>
      <c r="NAC797" s="433"/>
      <c r="NAD797" s="433"/>
      <c r="NAE797" s="433"/>
      <c r="NAF797" s="433"/>
      <c r="NAG797" s="433"/>
      <c r="NAH797" s="433"/>
      <c r="NAI797" s="433"/>
      <c r="NAJ797" s="433"/>
      <c r="NAK797" s="433"/>
      <c r="NAL797" s="433"/>
      <c r="NAM797" s="433"/>
      <c r="NAN797" s="433"/>
      <c r="NAO797" s="433"/>
      <c r="NAP797" s="433"/>
      <c r="NAQ797" s="433"/>
      <c r="NAR797" s="433"/>
      <c r="NAS797" s="433"/>
      <c r="NAT797" s="433"/>
      <c r="NAU797" s="433"/>
      <c r="NAV797" s="433"/>
      <c r="NAW797" s="433"/>
      <c r="NAX797" s="433"/>
      <c r="NAY797" s="433"/>
      <c r="NAZ797" s="433"/>
      <c r="NBA797" s="433"/>
      <c r="NBB797" s="433"/>
      <c r="NBC797" s="433"/>
      <c r="NBD797" s="433"/>
      <c r="NBE797" s="433"/>
      <c r="NBF797" s="433"/>
      <c r="NBG797" s="433"/>
      <c r="NBH797" s="433"/>
      <c r="NBI797" s="433"/>
      <c r="NBJ797" s="433"/>
      <c r="NBK797" s="433"/>
      <c r="NBL797" s="433"/>
      <c r="NBM797" s="433"/>
      <c r="NBN797" s="433"/>
      <c r="NBO797" s="433"/>
      <c r="NBP797" s="433"/>
      <c r="NBQ797" s="433"/>
      <c r="NBR797" s="433"/>
      <c r="NBS797" s="433"/>
      <c r="NBT797" s="433"/>
      <c r="NBU797" s="433"/>
      <c r="NBV797" s="433"/>
      <c r="NBW797" s="433"/>
      <c r="NBX797" s="433"/>
      <c r="NBY797" s="433"/>
      <c r="NBZ797" s="433"/>
      <c r="NCA797" s="433"/>
      <c r="NCB797" s="433"/>
      <c r="NCC797" s="433"/>
      <c r="NCD797" s="433"/>
      <c r="NCE797" s="433"/>
      <c r="NCF797" s="433"/>
      <c r="NCG797" s="433"/>
      <c r="NCH797" s="433"/>
      <c r="NCI797" s="433"/>
      <c r="NCJ797" s="433"/>
      <c r="NCK797" s="433"/>
      <c r="NCL797" s="433"/>
      <c r="NCM797" s="433"/>
      <c r="NCN797" s="433"/>
      <c r="NCO797" s="433"/>
      <c r="NCP797" s="433"/>
      <c r="NCQ797" s="433"/>
      <c r="NCR797" s="433"/>
      <c r="NCS797" s="433"/>
      <c r="NCT797" s="433"/>
      <c r="NCU797" s="433"/>
      <c r="NCV797" s="433"/>
      <c r="NCW797" s="433"/>
      <c r="NCX797" s="433"/>
      <c r="NCY797" s="433"/>
      <c r="NCZ797" s="433"/>
      <c r="NDA797" s="433"/>
      <c r="NDB797" s="433"/>
      <c r="NDC797" s="433"/>
      <c r="NDD797" s="433"/>
      <c r="NDE797" s="433"/>
      <c r="NDF797" s="433"/>
      <c r="NDG797" s="433"/>
      <c r="NDH797" s="433"/>
      <c r="NDI797" s="433"/>
      <c r="NDJ797" s="433"/>
      <c r="NDK797" s="433"/>
      <c r="NDL797" s="433"/>
      <c r="NDM797" s="433"/>
      <c r="NDN797" s="433"/>
      <c r="NDO797" s="433"/>
      <c r="NDP797" s="433"/>
      <c r="NDQ797" s="433"/>
      <c r="NDR797" s="433"/>
      <c r="NDS797" s="433"/>
      <c r="NDT797" s="433"/>
      <c r="NDU797" s="433"/>
      <c r="NDV797" s="433"/>
      <c r="NDW797" s="433"/>
      <c r="NDX797" s="433"/>
      <c r="NDY797" s="433"/>
      <c r="NDZ797" s="433"/>
      <c r="NEA797" s="433"/>
      <c r="NEB797" s="433"/>
      <c r="NEC797" s="433"/>
      <c r="NED797" s="433"/>
      <c r="NEE797" s="433"/>
      <c r="NEF797" s="433"/>
      <c r="NEG797" s="433"/>
      <c r="NEH797" s="433"/>
      <c r="NEI797" s="433"/>
      <c r="NEJ797" s="433"/>
      <c r="NEK797" s="433"/>
      <c r="NEL797" s="433"/>
      <c r="NEM797" s="433"/>
      <c r="NEN797" s="433"/>
      <c r="NEO797" s="433"/>
      <c r="NEP797" s="433"/>
      <c r="NEQ797" s="433"/>
      <c r="NER797" s="433"/>
      <c r="NES797" s="433"/>
      <c r="NET797" s="433"/>
      <c r="NEU797" s="433"/>
      <c r="NEV797" s="433"/>
      <c r="NEW797" s="433"/>
      <c r="NEX797" s="433"/>
      <c r="NEY797" s="433"/>
      <c r="NEZ797" s="433"/>
      <c r="NFA797" s="433"/>
      <c r="NFB797" s="433"/>
      <c r="NFC797" s="433"/>
      <c r="NFD797" s="433"/>
      <c r="NFE797" s="433"/>
      <c r="NFF797" s="433"/>
      <c r="NFG797" s="433"/>
      <c r="NFH797" s="433"/>
      <c r="NFI797" s="433"/>
      <c r="NFJ797" s="433"/>
      <c r="NFK797" s="433"/>
      <c r="NFL797" s="433"/>
      <c r="NFM797" s="433"/>
      <c r="NFN797" s="433"/>
      <c r="NFO797" s="433"/>
      <c r="NFP797" s="433"/>
      <c r="NFQ797" s="433"/>
      <c r="NFR797" s="433"/>
      <c r="NFS797" s="433"/>
      <c r="NFT797" s="433"/>
      <c r="NFU797" s="433"/>
      <c r="NFV797" s="433"/>
      <c r="NFW797" s="433"/>
      <c r="NFX797" s="433"/>
      <c r="NFY797" s="433"/>
      <c r="NFZ797" s="433"/>
      <c r="NGA797" s="433"/>
      <c r="NGB797" s="433"/>
      <c r="NGC797" s="433"/>
      <c r="NGD797" s="433"/>
      <c r="NGE797" s="433"/>
      <c r="NGF797" s="433"/>
      <c r="NGG797" s="433"/>
      <c r="NGH797" s="433"/>
      <c r="NGI797" s="433"/>
      <c r="NGJ797" s="433"/>
      <c r="NGK797" s="433"/>
      <c r="NGL797" s="433"/>
      <c r="NGM797" s="433"/>
      <c r="NGN797" s="433"/>
      <c r="NGO797" s="433"/>
      <c r="NGP797" s="433"/>
      <c r="NGQ797" s="433"/>
      <c r="NGR797" s="433"/>
      <c r="NGS797" s="433"/>
      <c r="NGT797" s="433"/>
      <c r="NGU797" s="433"/>
      <c r="NGV797" s="433"/>
      <c r="NGW797" s="433"/>
      <c r="NGX797" s="433"/>
      <c r="NGY797" s="433"/>
      <c r="NGZ797" s="433"/>
      <c r="NHA797" s="433"/>
      <c r="NHB797" s="433"/>
      <c r="NHC797" s="433"/>
      <c r="NHD797" s="433"/>
      <c r="NHE797" s="433"/>
      <c r="NHF797" s="433"/>
      <c r="NHG797" s="433"/>
      <c r="NHH797" s="433"/>
      <c r="NHI797" s="433"/>
      <c r="NHJ797" s="433"/>
      <c r="NHK797" s="433"/>
      <c r="NHL797" s="433"/>
      <c r="NHM797" s="433"/>
      <c r="NHN797" s="433"/>
      <c r="NHO797" s="433"/>
      <c r="NHP797" s="433"/>
      <c r="NHQ797" s="433"/>
      <c r="NHR797" s="433"/>
      <c r="NHS797" s="433"/>
      <c r="NHT797" s="433"/>
      <c r="NHU797" s="433"/>
      <c r="NHV797" s="433"/>
      <c r="NHW797" s="433"/>
      <c r="NHX797" s="433"/>
      <c r="NHY797" s="433"/>
      <c r="NHZ797" s="433"/>
      <c r="NIA797" s="433"/>
      <c r="NIB797" s="433"/>
      <c r="NIC797" s="433"/>
      <c r="NID797" s="433"/>
      <c r="NIE797" s="433"/>
      <c r="NIF797" s="433"/>
      <c r="NIG797" s="433"/>
      <c r="NIH797" s="433"/>
      <c r="NII797" s="433"/>
      <c r="NIJ797" s="433"/>
      <c r="NIK797" s="433"/>
      <c r="NIL797" s="433"/>
      <c r="NIM797" s="433"/>
      <c r="NIN797" s="433"/>
      <c r="NIO797" s="433"/>
      <c r="NIP797" s="433"/>
      <c r="NIQ797" s="433"/>
      <c r="NIR797" s="433"/>
      <c r="NIS797" s="433"/>
      <c r="NIT797" s="433"/>
      <c r="NIU797" s="433"/>
      <c r="NIV797" s="433"/>
      <c r="NIW797" s="433"/>
      <c r="NIX797" s="433"/>
      <c r="NIY797" s="433"/>
      <c r="NIZ797" s="433"/>
      <c r="NJA797" s="433"/>
      <c r="NJB797" s="433"/>
      <c r="NJC797" s="433"/>
      <c r="NJD797" s="433"/>
      <c r="NJE797" s="433"/>
      <c r="NJF797" s="433"/>
      <c r="NJG797" s="433"/>
      <c r="NJH797" s="433"/>
      <c r="NJI797" s="433"/>
      <c r="NJJ797" s="433"/>
      <c r="NJK797" s="433"/>
      <c r="NJL797" s="433"/>
      <c r="NJM797" s="433"/>
      <c r="NJN797" s="433"/>
      <c r="NJO797" s="433"/>
      <c r="NJP797" s="433"/>
      <c r="NJQ797" s="433"/>
      <c r="NJR797" s="433"/>
      <c r="NJS797" s="433"/>
      <c r="NJT797" s="433"/>
      <c r="NJU797" s="433"/>
      <c r="NJV797" s="433"/>
      <c r="NJW797" s="433"/>
      <c r="NJX797" s="433"/>
      <c r="NJY797" s="433"/>
      <c r="NJZ797" s="433"/>
      <c r="NKA797" s="433"/>
      <c r="NKB797" s="433"/>
      <c r="NKC797" s="433"/>
      <c r="NKD797" s="433"/>
      <c r="NKE797" s="433"/>
      <c r="NKF797" s="433"/>
      <c r="NKG797" s="433"/>
      <c r="NKH797" s="433"/>
      <c r="NKI797" s="433"/>
      <c r="NKJ797" s="433"/>
      <c r="NKK797" s="433"/>
      <c r="NKL797" s="433"/>
      <c r="NKM797" s="433"/>
      <c r="NKN797" s="433"/>
      <c r="NKO797" s="433"/>
      <c r="NKP797" s="433"/>
      <c r="NKQ797" s="433"/>
      <c r="NKR797" s="433"/>
      <c r="NKS797" s="433"/>
      <c r="NKT797" s="433"/>
      <c r="NKU797" s="433"/>
      <c r="NKV797" s="433"/>
      <c r="NKW797" s="433"/>
      <c r="NKX797" s="433"/>
      <c r="NKY797" s="433"/>
      <c r="NKZ797" s="433"/>
      <c r="NLA797" s="433"/>
      <c r="NLB797" s="433"/>
      <c r="NLC797" s="433"/>
      <c r="NLD797" s="433"/>
      <c r="NLE797" s="433"/>
      <c r="NLF797" s="433"/>
      <c r="NLG797" s="433"/>
      <c r="NLH797" s="433"/>
      <c r="NLI797" s="433"/>
      <c r="NLJ797" s="433"/>
      <c r="NLK797" s="433"/>
      <c r="NLL797" s="433"/>
      <c r="NLM797" s="433"/>
      <c r="NLN797" s="433"/>
      <c r="NLO797" s="433"/>
      <c r="NLP797" s="433"/>
      <c r="NLQ797" s="433"/>
      <c r="NLR797" s="433"/>
      <c r="NLS797" s="433"/>
      <c r="NLT797" s="433"/>
      <c r="NLU797" s="433"/>
      <c r="NLV797" s="433"/>
      <c r="NLW797" s="433"/>
      <c r="NLX797" s="433"/>
      <c r="NLY797" s="433"/>
      <c r="NLZ797" s="433"/>
      <c r="NMA797" s="433"/>
      <c r="NMB797" s="433"/>
      <c r="NMC797" s="433"/>
      <c r="NMD797" s="433"/>
      <c r="NME797" s="433"/>
      <c r="NMF797" s="433"/>
      <c r="NMG797" s="433"/>
      <c r="NMH797" s="433"/>
      <c r="NMI797" s="433"/>
      <c r="NMJ797" s="433"/>
      <c r="NMK797" s="433"/>
      <c r="NML797" s="433"/>
      <c r="NMM797" s="433"/>
      <c r="NMN797" s="433"/>
      <c r="NMO797" s="433"/>
      <c r="NMP797" s="433"/>
      <c r="NMQ797" s="433"/>
      <c r="NMR797" s="433"/>
      <c r="NMS797" s="433"/>
      <c r="NMT797" s="433"/>
      <c r="NMU797" s="433"/>
      <c r="NMV797" s="433"/>
      <c r="NMW797" s="433"/>
      <c r="NMX797" s="433"/>
      <c r="NMY797" s="433"/>
      <c r="NMZ797" s="433"/>
      <c r="NNA797" s="433"/>
      <c r="NNB797" s="433"/>
      <c r="NNC797" s="433"/>
      <c r="NND797" s="433"/>
      <c r="NNE797" s="433"/>
      <c r="NNF797" s="433"/>
      <c r="NNG797" s="433"/>
      <c r="NNH797" s="433"/>
      <c r="NNI797" s="433"/>
      <c r="NNJ797" s="433"/>
      <c r="NNK797" s="433"/>
      <c r="NNL797" s="433"/>
      <c r="NNM797" s="433"/>
      <c r="NNN797" s="433"/>
      <c r="NNO797" s="433"/>
      <c r="NNP797" s="433"/>
      <c r="NNQ797" s="433"/>
      <c r="NNR797" s="433"/>
      <c r="NNS797" s="433"/>
      <c r="NNT797" s="433"/>
      <c r="NNU797" s="433"/>
      <c r="NNV797" s="433"/>
      <c r="NNW797" s="433"/>
      <c r="NNX797" s="433"/>
      <c r="NNY797" s="433"/>
      <c r="NNZ797" s="433"/>
      <c r="NOA797" s="433"/>
      <c r="NOB797" s="433"/>
      <c r="NOC797" s="433"/>
      <c r="NOD797" s="433"/>
      <c r="NOE797" s="433"/>
      <c r="NOF797" s="433"/>
      <c r="NOG797" s="433"/>
      <c r="NOH797" s="433"/>
      <c r="NOI797" s="433"/>
      <c r="NOJ797" s="433"/>
      <c r="NOK797" s="433"/>
      <c r="NOL797" s="433"/>
      <c r="NOM797" s="433"/>
      <c r="NON797" s="433"/>
      <c r="NOO797" s="433"/>
      <c r="NOP797" s="433"/>
      <c r="NOQ797" s="433"/>
      <c r="NOR797" s="433"/>
      <c r="NOS797" s="433"/>
      <c r="NOT797" s="433"/>
      <c r="NOU797" s="433"/>
      <c r="NOV797" s="433"/>
      <c r="NOW797" s="433"/>
      <c r="NOX797" s="433"/>
      <c r="NOY797" s="433"/>
      <c r="NOZ797" s="433"/>
      <c r="NPA797" s="433"/>
      <c r="NPB797" s="433"/>
      <c r="NPC797" s="433"/>
      <c r="NPD797" s="433"/>
      <c r="NPE797" s="433"/>
      <c r="NPF797" s="433"/>
      <c r="NPG797" s="433"/>
      <c r="NPH797" s="433"/>
      <c r="NPI797" s="433"/>
      <c r="NPJ797" s="433"/>
      <c r="NPK797" s="433"/>
      <c r="NPL797" s="433"/>
      <c r="NPM797" s="433"/>
      <c r="NPN797" s="433"/>
      <c r="NPO797" s="433"/>
      <c r="NPP797" s="433"/>
      <c r="NPQ797" s="433"/>
      <c r="NPR797" s="433"/>
      <c r="NPS797" s="433"/>
      <c r="NPT797" s="433"/>
      <c r="NPU797" s="433"/>
      <c r="NPV797" s="433"/>
      <c r="NPW797" s="433"/>
      <c r="NPX797" s="433"/>
      <c r="NPY797" s="433"/>
      <c r="NPZ797" s="433"/>
      <c r="NQA797" s="433"/>
      <c r="NQB797" s="433"/>
      <c r="NQC797" s="433"/>
      <c r="NQD797" s="433"/>
      <c r="NQE797" s="433"/>
      <c r="NQF797" s="433"/>
      <c r="NQG797" s="433"/>
      <c r="NQH797" s="433"/>
      <c r="NQI797" s="433"/>
      <c r="NQJ797" s="433"/>
      <c r="NQK797" s="433"/>
      <c r="NQL797" s="433"/>
      <c r="NQM797" s="433"/>
      <c r="NQN797" s="433"/>
      <c r="NQO797" s="433"/>
      <c r="NQP797" s="433"/>
      <c r="NQQ797" s="433"/>
      <c r="NQR797" s="433"/>
      <c r="NQS797" s="433"/>
      <c r="NQT797" s="433"/>
      <c r="NQU797" s="433"/>
      <c r="NQV797" s="433"/>
      <c r="NQW797" s="433"/>
      <c r="NQX797" s="433"/>
      <c r="NQY797" s="433"/>
      <c r="NQZ797" s="433"/>
      <c r="NRA797" s="433"/>
      <c r="NRB797" s="433"/>
      <c r="NRC797" s="433"/>
      <c r="NRD797" s="433"/>
      <c r="NRE797" s="433"/>
      <c r="NRF797" s="433"/>
      <c r="NRG797" s="433"/>
      <c r="NRH797" s="433"/>
      <c r="NRI797" s="433"/>
      <c r="NRJ797" s="433"/>
      <c r="NRK797" s="433"/>
      <c r="NRL797" s="433"/>
      <c r="NRM797" s="433"/>
      <c r="NRN797" s="433"/>
      <c r="NRO797" s="433"/>
      <c r="NRP797" s="433"/>
      <c r="NRQ797" s="433"/>
      <c r="NRR797" s="433"/>
      <c r="NRS797" s="433"/>
      <c r="NRT797" s="433"/>
      <c r="NRU797" s="433"/>
      <c r="NRV797" s="433"/>
      <c r="NRW797" s="433"/>
      <c r="NRX797" s="433"/>
      <c r="NRY797" s="433"/>
      <c r="NRZ797" s="433"/>
      <c r="NSA797" s="433"/>
      <c r="NSB797" s="433"/>
      <c r="NSC797" s="433"/>
      <c r="NSD797" s="433"/>
      <c r="NSE797" s="433"/>
      <c r="NSF797" s="433"/>
      <c r="NSG797" s="433"/>
      <c r="NSH797" s="433"/>
      <c r="NSI797" s="433"/>
      <c r="NSJ797" s="433"/>
      <c r="NSK797" s="433"/>
      <c r="NSL797" s="433"/>
      <c r="NSM797" s="433"/>
      <c r="NSN797" s="433"/>
      <c r="NSO797" s="433"/>
      <c r="NSP797" s="433"/>
      <c r="NSQ797" s="433"/>
      <c r="NSR797" s="433"/>
      <c r="NSS797" s="433"/>
      <c r="NST797" s="433"/>
      <c r="NSU797" s="433"/>
      <c r="NSV797" s="433"/>
      <c r="NSW797" s="433"/>
      <c r="NSX797" s="433"/>
      <c r="NSY797" s="433"/>
      <c r="NSZ797" s="433"/>
      <c r="NTA797" s="433"/>
      <c r="NTB797" s="433"/>
      <c r="NTC797" s="433"/>
      <c r="NTD797" s="433"/>
      <c r="NTE797" s="433"/>
      <c r="NTF797" s="433"/>
      <c r="NTG797" s="433"/>
      <c r="NTH797" s="433"/>
      <c r="NTI797" s="433"/>
      <c r="NTJ797" s="433"/>
      <c r="NTK797" s="433"/>
      <c r="NTL797" s="433"/>
      <c r="NTM797" s="433"/>
      <c r="NTN797" s="433"/>
      <c r="NTO797" s="433"/>
      <c r="NTP797" s="433"/>
      <c r="NTQ797" s="433"/>
      <c r="NTR797" s="433"/>
      <c r="NTS797" s="433"/>
      <c r="NTT797" s="433"/>
      <c r="NTU797" s="433"/>
      <c r="NTV797" s="433"/>
      <c r="NTW797" s="433"/>
      <c r="NTX797" s="433"/>
      <c r="NTY797" s="433"/>
      <c r="NTZ797" s="433"/>
      <c r="NUA797" s="433"/>
      <c r="NUB797" s="433"/>
      <c r="NUC797" s="433"/>
      <c r="NUD797" s="433"/>
      <c r="NUE797" s="433"/>
      <c r="NUF797" s="433"/>
      <c r="NUG797" s="433"/>
      <c r="NUH797" s="433"/>
      <c r="NUI797" s="433"/>
      <c r="NUJ797" s="433"/>
      <c r="NUK797" s="433"/>
      <c r="NUL797" s="433"/>
      <c r="NUM797" s="433"/>
      <c r="NUN797" s="433"/>
      <c r="NUO797" s="433"/>
      <c r="NUP797" s="433"/>
      <c r="NUQ797" s="433"/>
      <c r="NUR797" s="433"/>
      <c r="NUS797" s="433"/>
      <c r="NUT797" s="433"/>
      <c r="NUU797" s="433"/>
      <c r="NUV797" s="433"/>
      <c r="NUW797" s="433"/>
      <c r="NUX797" s="433"/>
      <c r="NUY797" s="433"/>
      <c r="NUZ797" s="433"/>
      <c r="NVA797" s="433"/>
      <c r="NVB797" s="433"/>
      <c r="NVC797" s="433"/>
      <c r="NVD797" s="433"/>
      <c r="NVE797" s="433"/>
      <c r="NVF797" s="433"/>
      <c r="NVG797" s="433"/>
      <c r="NVH797" s="433"/>
      <c r="NVI797" s="433"/>
      <c r="NVJ797" s="433"/>
      <c r="NVK797" s="433"/>
      <c r="NVL797" s="433"/>
      <c r="NVM797" s="433"/>
      <c r="NVN797" s="433"/>
      <c r="NVO797" s="433"/>
      <c r="NVP797" s="433"/>
      <c r="NVQ797" s="433"/>
      <c r="NVR797" s="433"/>
      <c r="NVS797" s="433"/>
      <c r="NVT797" s="433"/>
      <c r="NVU797" s="433"/>
      <c r="NVV797" s="433"/>
      <c r="NVW797" s="433"/>
      <c r="NVX797" s="433"/>
      <c r="NVY797" s="433"/>
      <c r="NVZ797" s="433"/>
      <c r="NWA797" s="433"/>
      <c r="NWB797" s="433"/>
      <c r="NWC797" s="433"/>
      <c r="NWD797" s="433"/>
      <c r="NWE797" s="433"/>
      <c r="NWF797" s="433"/>
      <c r="NWG797" s="433"/>
      <c r="NWH797" s="433"/>
      <c r="NWI797" s="433"/>
      <c r="NWJ797" s="433"/>
      <c r="NWK797" s="433"/>
      <c r="NWL797" s="433"/>
      <c r="NWM797" s="433"/>
      <c r="NWN797" s="433"/>
      <c r="NWO797" s="433"/>
      <c r="NWP797" s="433"/>
      <c r="NWQ797" s="433"/>
      <c r="NWR797" s="433"/>
      <c r="NWS797" s="433"/>
      <c r="NWT797" s="433"/>
      <c r="NWU797" s="433"/>
      <c r="NWV797" s="433"/>
      <c r="NWW797" s="433"/>
      <c r="NWX797" s="433"/>
      <c r="NWY797" s="433"/>
      <c r="NWZ797" s="433"/>
      <c r="NXA797" s="433"/>
      <c r="NXB797" s="433"/>
      <c r="NXC797" s="433"/>
      <c r="NXD797" s="433"/>
      <c r="NXE797" s="433"/>
      <c r="NXF797" s="433"/>
      <c r="NXG797" s="433"/>
      <c r="NXH797" s="433"/>
      <c r="NXI797" s="433"/>
      <c r="NXJ797" s="433"/>
      <c r="NXK797" s="433"/>
      <c r="NXL797" s="433"/>
      <c r="NXM797" s="433"/>
      <c r="NXN797" s="433"/>
      <c r="NXO797" s="433"/>
      <c r="NXP797" s="433"/>
      <c r="NXQ797" s="433"/>
      <c r="NXR797" s="433"/>
      <c r="NXS797" s="433"/>
      <c r="NXT797" s="433"/>
      <c r="NXU797" s="433"/>
      <c r="NXV797" s="433"/>
      <c r="NXW797" s="433"/>
      <c r="NXX797" s="433"/>
      <c r="NXY797" s="433"/>
      <c r="NXZ797" s="433"/>
      <c r="NYA797" s="433"/>
      <c r="NYB797" s="433"/>
      <c r="NYC797" s="433"/>
      <c r="NYD797" s="433"/>
      <c r="NYE797" s="433"/>
      <c r="NYF797" s="433"/>
      <c r="NYG797" s="433"/>
      <c r="NYH797" s="433"/>
      <c r="NYI797" s="433"/>
      <c r="NYJ797" s="433"/>
      <c r="NYK797" s="433"/>
      <c r="NYL797" s="433"/>
      <c r="NYM797" s="433"/>
      <c r="NYN797" s="433"/>
      <c r="NYO797" s="433"/>
      <c r="NYP797" s="433"/>
      <c r="NYQ797" s="433"/>
      <c r="NYR797" s="433"/>
      <c r="NYS797" s="433"/>
      <c r="NYT797" s="433"/>
      <c r="NYU797" s="433"/>
      <c r="NYV797" s="433"/>
      <c r="NYW797" s="433"/>
      <c r="NYX797" s="433"/>
      <c r="NYY797" s="433"/>
      <c r="NYZ797" s="433"/>
      <c r="NZA797" s="433"/>
      <c r="NZB797" s="433"/>
      <c r="NZC797" s="433"/>
      <c r="NZD797" s="433"/>
      <c r="NZE797" s="433"/>
      <c r="NZF797" s="433"/>
      <c r="NZG797" s="433"/>
      <c r="NZH797" s="433"/>
      <c r="NZI797" s="433"/>
      <c r="NZJ797" s="433"/>
      <c r="NZK797" s="433"/>
      <c r="NZL797" s="433"/>
      <c r="NZM797" s="433"/>
      <c r="NZN797" s="433"/>
      <c r="NZO797" s="433"/>
      <c r="NZP797" s="433"/>
      <c r="NZQ797" s="433"/>
      <c r="NZR797" s="433"/>
      <c r="NZS797" s="433"/>
      <c r="NZT797" s="433"/>
      <c r="NZU797" s="433"/>
      <c r="NZV797" s="433"/>
      <c r="NZW797" s="433"/>
      <c r="NZX797" s="433"/>
      <c r="NZY797" s="433"/>
      <c r="NZZ797" s="433"/>
      <c r="OAA797" s="433"/>
      <c r="OAB797" s="433"/>
      <c r="OAC797" s="433"/>
      <c r="OAD797" s="433"/>
      <c r="OAE797" s="433"/>
      <c r="OAF797" s="433"/>
      <c r="OAG797" s="433"/>
      <c r="OAH797" s="433"/>
      <c r="OAI797" s="433"/>
      <c r="OAJ797" s="433"/>
      <c r="OAK797" s="433"/>
      <c r="OAL797" s="433"/>
      <c r="OAM797" s="433"/>
      <c r="OAN797" s="433"/>
      <c r="OAO797" s="433"/>
      <c r="OAP797" s="433"/>
      <c r="OAQ797" s="433"/>
      <c r="OAR797" s="433"/>
      <c r="OAS797" s="433"/>
      <c r="OAT797" s="433"/>
      <c r="OAU797" s="433"/>
      <c r="OAV797" s="433"/>
      <c r="OAW797" s="433"/>
      <c r="OAX797" s="433"/>
      <c r="OAY797" s="433"/>
      <c r="OAZ797" s="433"/>
      <c r="OBA797" s="433"/>
      <c r="OBB797" s="433"/>
      <c r="OBC797" s="433"/>
      <c r="OBD797" s="433"/>
      <c r="OBE797" s="433"/>
      <c r="OBF797" s="433"/>
      <c r="OBG797" s="433"/>
      <c r="OBH797" s="433"/>
      <c r="OBI797" s="433"/>
      <c r="OBJ797" s="433"/>
      <c r="OBK797" s="433"/>
      <c r="OBL797" s="433"/>
      <c r="OBM797" s="433"/>
      <c r="OBN797" s="433"/>
      <c r="OBO797" s="433"/>
      <c r="OBP797" s="433"/>
      <c r="OBQ797" s="433"/>
      <c r="OBR797" s="433"/>
      <c r="OBS797" s="433"/>
      <c r="OBT797" s="433"/>
      <c r="OBU797" s="433"/>
      <c r="OBV797" s="433"/>
      <c r="OBW797" s="433"/>
      <c r="OBX797" s="433"/>
      <c r="OBY797" s="433"/>
      <c r="OBZ797" s="433"/>
      <c r="OCA797" s="433"/>
      <c r="OCB797" s="433"/>
      <c r="OCC797" s="433"/>
      <c r="OCD797" s="433"/>
      <c r="OCE797" s="433"/>
      <c r="OCF797" s="433"/>
      <c r="OCG797" s="433"/>
      <c r="OCH797" s="433"/>
      <c r="OCI797" s="433"/>
      <c r="OCJ797" s="433"/>
      <c r="OCK797" s="433"/>
      <c r="OCL797" s="433"/>
      <c r="OCM797" s="433"/>
      <c r="OCN797" s="433"/>
      <c r="OCO797" s="433"/>
      <c r="OCP797" s="433"/>
      <c r="OCQ797" s="433"/>
      <c r="OCR797" s="433"/>
      <c r="OCS797" s="433"/>
      <c r="OCT797" s="433"/>
      <c r="OCU797" s="433"/>
      <c r="OCV797" s="433"/>
      <c r="OCW797" s="433"/>
      <c r="OCX797" s="433"/>
      <c r="OCY797" s="433"/>
      <c r="OCZ797" s="433"/>
      <c r="ODA797" s="433"/>
      <c r="ODB797" s="433"/>
      <c r="ODC797" s="433"/>
      <c r="ODD797" s="433"/>
      <c r="ODE797" s="433"/>
      <c r="ODF797" s="433"/>
      <c r="ODG797" s="433"/>
      <c r="ODH797" s="433"/>
      <c r="ODI797" s="433"/>
      <c r="ODJ797" s="433"/>
      <c r="ODK797" s="433"/>
      <c r="ODL797" s="433"/>
      <c r="ODM797" s="433"/>
      <c r="ODN797" s="433"/>
      <c r="ODO797" s="433"/>
      <c r="ODP797" s="433"/>
      <c r="ODQ797" s="433"/>
      <c r="ODR797" s="433"/>
      <c r="ODS797" s="433"/>
      <c r="ODT797" s="433"/>
      <c r="ODU797" s="433"/>
      <c r="ODV797" s="433"/>
      <c r="ODW797" s="433"/>
      <c r="ODX797" s="433"/>
      <c r="ODY797" s="433"/>
      <c r="ODZ797" s="433"/>
      <c r="OEA797" s="433"/>
      <c r="OEB797" s="433"/>
      <c r="OEC797" s="433"/>
      <c r="OED797" s="433"/>
      <c r="OEE797" s="433"/>
      <c r="OEF797" s="433"/>
      <c r="OEG797" s="433"/>
      <c r="OEH797" s="433"/>
      <c r="OEI797" s="433"/>
      <c r="OEJ797" s="433"/>
      <c r="OEK797" s="433"/>
      <c r="OEL797" s="433"/>
      <c r="OEM797" s="433"/>
      <c r="OEN797" s="433"/>
      <c r="OEO797" s="433"/>
      <c r="OEP797" s="433"/>
      <c r="OEQ797" s="433"/>
      <c r="OER797" s="433"/>
      <c r="OES797" s="433"/>
      <c r="OET797" s="433"/>
      <c r="OEU797" s="433"/>
      <c r="OEV797" s="433"/>
      <c r="OEW797" s="433"/>
      <c r="OEX797" s="433"/>
      <c r="OEY797" s="433"/>
      <c r="OEZ797" s="433"/>
      <c r="OFA797" s="433"/>
      <c r="OFB797" s="433"/>
      <c r="OFC797" s="433"/>
      <c r="OFD797" s="433"/>
      <c r="OFE797" s="433"/>
      <c r="OFF797" s="433"/>
      <c r="OFG797" s="433"/>
      <c r="OFH797" s="433"/>
      <c r="OFI797" s="433"/>
      <c r="OFJ797" s="433"/>
      <c r="OFK797" s="433"/>
      <c r="OFL797" s="433"/>
      <c r="OFM797" s="433"/>
      <c r="OFN797" s="433"/>
      <c r="OFO797" s="433"/>
      <c r="OFP797" s="433"/>
      <c r="OFQ797" s="433"/>
      <c r="OFR797" s="433"/>
      <c r="OFS797" s="433"/>
      <c r="OFT797" s="433"/>
      <c r="OFU797" s="433"/>
      <c r="OFV797" s="433"/>
      <c r="OFW797" s="433"/>
      <c r="OFX797" s="433"/>
      <c r="OFY797" s="433"/>
      <c r="OFZ797" s="433"/>
      <c r="OGA797" s="433"/>
      <c r="OGB797" s="433"/>
      <c r="OGC797" s="433"/>
      <c r="OGD797" s="433"/>
      <c r="OGE797" s="433"/>
      <c r="OGF797" s="433"/>
      <c r="OGG797" s="433"/>
      <c r="OGH797" s="433"/>
      <c r="OGI797" s="433"/>
      <c r="OGJ797" s="433"/>
      <c r="OGK797" s="433"/>
      <c r="OGL797" s="433"/>
      <c r="OGM797" s="433"/>
      <c r="OGN797" s="433"/>
      <c r="OGO797" s="433"/>
      <c r="OGP797" s="433"/>
      <c r="OGQ797" s="433"/>
      <c r="OGR797" s="433"/>
      <c r="OGS797" s="433"/>
      <c r="OGT797" s="433"/>
      <c r="OGU797" s="433"/>
      <c r="OGV797" s="433"/>
      <c r="OGW797" s="433"/>
      <c r="OGX797" s="433"/>
      <c r="OGY797" s="433"/>
      <c r="OGZ797" s="433"/>
      <c r="OHA797" s="433"/>
      <c r="OHB797" s="433"/>
      <c r="OHC797" s="433"/>
      <c r="OHD797" s="433"/>
      <c r="OHE797" s="433"/>
      <c r="OHF797" s="433"/>
      <c r="OHG797" s="433"/>
      <c r="OHH797" s="433"/>
      <c r="OHI797" s="433"/>
      <c r="OHJ797" s="433"/>
      <c r="OHK797" s="433"/>
      <c r="OHL797" s="433"/>
      <c r="OHM797" s="433"/>
      <c r="OHN797" s="433"/>
      <c r="OHO797" s="433"/>
      <c r="OHP797" s="433"/>
      <c r="OHQ797" s="433"/>
      <c r="OHR797" s="433"/>
      <c r="OHS797" s="433"/>
      <c r="OHT797" s="433"/>
      <c r="OHU797" s="433"/>
      <c r="OHV797" s="433"/>
      <c r="OHW797" s="433"/>
      <c r="OHX797" s="433"/>
      <c r="OHY797" s="433"/>
      <c r="OHZ797" s="433"/>
      <c r="OIA797" s="433"/>
      <c r="OIB797" s="433"/>
      <c r="OIC797" s="433"/>
      <c r="OID797" s="433"/>
      <c r="OIE797" s="433"/>
      <c r="OIF797" s="433"/>
      <c r="OIG797" s="433"/>
      <c r="OIH797" s="433"/>
      <c r="OII797" s="433"/>
      <c r="OIJ797" s="433"/>
      <c r="OIK797" s="433"/>
      <c r="OIL797" s="433"/>
      <c r="OIM797" s="433"/>
      <c r="OIN797" s="433"/>
      <c r="OIO797" s="433"/>
      <c r="OIP797" s="433"/>
      <c r="OIQ797" s="433"/>
      <c r="OIR797" s="433"/>
      <c r="OIS797" s="433"/>
      <c r="OIT797" s="433"/>
      <c r="OIU797" s="433"/>
      <c r="OIV797" s="433"/>
      <c r="OIW797" s="433"/>
      <c r="OIX797" s="433"/>
      <c r="OIY797" s="433"/>
      <c r="OIZ797" s="433"/>
      <c r="OJA797" s="433"/>
      <c r="OJB797" s="433"/>
      <c r="OJC797" s="433"/>
      <c r="OJD797" s="433"/>
      <c r="OJE797" s="433"/>
      <c r="OJF797" s="433"/>
      <c r="OJG797" s="433"/>
      <c r="OJH797" s="433"/>
      <c r="OJI797" s="433"/>
      <c r="OJJ797" s="433"/>
      <c r="OJK797" s="433"/>
      <c r="OJL797" s="433"/>
      <c r="OJM797" s="433"/>
      <c r="OJN797" s="433"/>
      <c r="OJO797" s="433"/>
      <c r="OJP797" s="433"/>
      <c r="OJQ797" s="433"/>
      <c r="OJR797" s="433"/>
      <c r="OJS797" s="433"/>
      <c r="OJT797" s="433"/>
      <c r="OJU797" s="433"/>
      <c r="OJV797" s="433"/>
      <c r="OJW797" s="433"/>
      <c r="OJX797" s="433"/>
      <c r="OJY797" s="433"/>
      <c r="OJZ797" s="433"/>
      <c r="OKA797" s="433"/>
      <c r="OKB797" s="433"/>
      <c r="OKC797" s="433"/>
      <c r="OKD797" s="433"/>
      <c r="OKE797" s="433"/>
      <c r="OKF797" s="433"/>
      <c r="OKG797" s="433"/>
      <c r="OKH797" s="433"/>
      <c r="OKI797" s="433"/>
      <c r="OKJ797" s="433"/>
      <c r="OKK797" s="433"/>
      <c r="OKL797" s="433"/>
      <c r="OKM797" s="433"/>
      <c r="OKN797" s="433"/>
      <c r="OKO797" s="433"/>
      <c r="OKP797" s="433"/>
      <c r="OKQ797" s="433"/>
      <c r="OKR797" s="433"/>
      <c r="OKS797" s="433"/>
      <c r="OKT797" s="433"/>
      <c r="OKU797" s="433"/>
      <c r="OKV797" s="433"/>
      <c r="OKW797" s="433"/>
      <c r="OKX797" s="433"/>
      <c r="OKY797" s="433"/>
      <c r="OKZ797" s="433"/>
      <c r="OLA797" s="433"/>
      <c r="OLB797" s="433"/>
      <c r="OLC797" s="433"/>
      <c r="OLD797" s="433"/>
      <c r="OLE797" s="433"/>
      <c r="OLF797" s="433"/>
      <c r="OLG797" s="433"/>
      <c r="OLH797" s="433"/>
      <c r="OLI797" s="433"/>
      <c r="OLJ797" s="433"/>
      <c r="OLK797" s="433"/>
      <c r="OLL797" s="433"/>
      <c r="OLM797" s="433"/>
      <c r="OLN797" s="433"/>
      <c r="OLO797" s="433"/>
      <c r="OLP797" s="433"/>
      <c r="OLQ797" s="433"/>
      <c r="OLR797" s="433"/>
      <c r="OLS797" s="433"/>
      <c r="OLT797" s="433"/>
      <c r="OLU797" s="433"/>
      <c r="OLV797" s="433"/>
      <c r="OLW797" s="433"/>
      <c r="OLX797" s="433"/>
      <c r="OLY797" s="433"/>
      <c r="OLZ797" s="433"/>
      <c r="OMA797" s="433"/>
      <c r="OMB797" s="433"/>
      <c r="OMC797" s="433"/>
      <c r="OMD797" s="433"/>
      <c r="OME797" s="433"/>
      <c r="OMF797" s="433"/>
      <c r="OMG797" s="433"/>
      <c r="OMH797" s="433"/>
      <c r="OMI797" s="433"/>
      <c r="OMJ797" s="433"/>
      <c r="OMK797" s="433"/>
      <c r="OML797" s="433"/>
      <c r="OMM797" s="433"/>
      <c r="OMN797" s="433"/>
      <c r="OMO797" s="433"/>
      <c r="OMP797" s="433"/>
      <c r="OMQ797" s="433"/>
      <c r="OMR797" s="433"/>
      <c r="OMS797" s="433"/>
      <c r="OMT797" s="433"/>
      <c r="OMU797" s="433"/>
      <c r="OMV797" s="433"/>
      <c r="OMW797" s="433"/>
      <c r="OMX797" s="433"/>
      <c r="OMY797" s="433"/>
      <c r="OMZ797" s="433"/>
      <c r="ONA797" s="433"/>
      <c r="ONB797" s="433"/>
      <c r="ONC797" s="433"/>
      <c r="OND797" s="433"/>
      <c r="ONE797" s="433"/>
      <c r="ONF797" s="433"/>
      <c r="ONG797" s="433"/>
      <c r="ONH797" s="433"/>
      <c r="ONI797" s="433"/>
      <c r="ONJ797" s="433"/>
      <c r="ONK797" s="433"/>
      <c r="ONL797" s="433"/>
      <c r="ONM797" s="433"/>
      <c r="ONN797" s="433"/>
      <c r="ONO797" s="433"/>
      <c r="ONP797" s="433"/>
      <c r="ONQ797" s="433"/>
      <c r="ONR797" s="433"/>
      <c r="ONS797" s="433"/>
      <c r="ONT797" s="433"/>
      <c r="ONU797" s="433"/>
      <c r="ONV797" s="433"/>
      <c r="ONW797" s="433"/>
      <c r="ONX797" s="433"/>
      <c r="ONY797" s="433"/>
      <c r="ONZ797" s="433"/>
      <c r="OOA797" s="433"/>
      <c r="OOB797" s="433"/>
      <c r="OOC797" s="433"/>
      <c r="OOD797" s="433"/>
      <c r="OOE797" s="433"/>
      <c r="OOF797" s="433"/>
      <c r="OOG797" s="433"/>
      <c r="OOH797" s="433"/>
      <c r="OOI797" s="433"/>
      <c r="OOJ797" s="433"/>
      <c r="OOK797" s="433"/>
      <c r="OOL797" s="433"/>
      <c r="OOM797" s="433"/>
      <c r="OON797" s="433"/>
      <c r="OOO797" s="433"/>
      <c r="OOP797" s="433"/>
      <c r="OOQ797" s="433"/>
      <c r="OOR797" s="433"/>
      <c r="OOS797" s="433"/>
      <c r="OOT797" s="433"/>
      <c r="OOU797" s="433"/>
      <c r="OOV797" s="433"/>
      <c r="OOW797" s="433"/>
      <c r="OOX797" s="433"/>
      <c r="OOY797" s="433"/>
      <c r="OOZ797" s="433"/>
      <c r="OPA797" s="433"/>
      <c r="OPB797" s="433"/>
      <c r="OPC797" s="433"/>
      <c r="OPD797" s="433"/>
      <c r="OPE797" s="433"/>
      <c r="OPF797" s="433"/>
      <c r="OPG797" s="433"/>
      <c r="OPH797" s="433"/>
      <c r="OPI797" s="433"/>
      <c r="OPJ797" s="433"/>
      <c r="OPK797" s="433"/>
      <c r="OPL797" s="433"/>
      <c r="OPM797" s="433"/>
      <c r="OPN797" s="433"/>
      <c r="OPO797" s="433"/>
      <c r="OPP797" s="433"/>
      <c r="OPQ797" s="433"/>
      <c r="OPR797" s="433"/>
      <c r="OPS797" s="433"/>
      <c r="OPT797" s="433"/>
      <c r="OPU797" s="433"/>
      <c r="OPV797" s="433"/>
      <c r="OPW797" s="433"/>
      <c r="OPX797" s="433"/>
      <c r="OPY797" s="433"/>
      <c r="OPZ797" s="433"/>
      <c r="OQA797" s="433"/>
      <c r="OQB797" s="433"/>
      <c r="OQC797" s="433"/>
      <c r="OQD797" s="433"/>
      <c r="OQE797" s="433"/>
      <c r="OQF797" s="433"/>
      <c r="OQG797" s="433"/>
      <c r="OQH797" s="433"/>
      <c r="OQI797" s="433"/>
      <c r="OQJ797" s="433"/>
      <c r="OQK797" s="433"/>
      <c r="OQL797" s="433"/>
      <c r="OQM797" s="433"/>
      <c r="OQN797" s="433"/>
      <c r="OQO797" s="433"/>
      <c r="OQP797" s="433"/>
      <c r="OQQ797" s="433"/>
      <c r="OQR797" s="433"/>
      <c r="OQS797" s="433"/>
      <c r="OQT797" s="433"/>
      <c r="OQU797" s="433"/>
      <c r="OQV797" s="433"/>
      <c r="OQW797" s="433"/>
      <c r="OQX797" s="433"/>
      <c r="OQY797" s="433"/>
      <c r="OQZ797" s="433"/>
      <c r="ORA797" s="433"/>
      <c r="ORB797" s="433"/>
      <c r="ORC797" s="433"/>
      <c r="ORD797" s="433"/>
      <c r="ORE797" s="433"/>
      <c r="ORF797" s="433"/>
      <c r="ORG797" s="433"/>
      <c r="ORH797" s="433"/>
      <c r="ORI797" s="433"/>
      <c r="ORJ797" s="433"/>
      <c r="ORK797" s="433"/>
      <c r="ORL797" s="433"/>
      <c r="ORM797" s="433"/>
      <c r="ORN797" s="433"/>
      <c r="ORO797" s="433"/>
      <c r="ORP797" s="433"/>
      <c r="ORQ797" s="433"/>
      <c r="ORR797" s="433"/>
      <c r="ORS797" s="433"/>
      <c r="ORT797" s="433"/>
      <c r="ORU797" s="433"/>
      <c r="ORV797" s="433"/>
      <c r="ORW797" s="433"/>
      <c r="ORX797" s="433"/>
      <c r="ORY797" s="433"/>
      <c r="ORZ797" s="433"/>
      <c r="OSA797" s="433"/>
      <c r="OSB797" s="433"/>
      <c r="OSC797" s="433"/>
      <c r="OSD797" s="433"/>
      <c r="OSE797" s="433"/>
      <c r="OSF797" s="433"/>
      <c r="OSG797" s="433"/>
      <c r="OSH797" s="433"/>
      <c r="OSI797" s="433"/>
      <c r="OSJ797" s="433"/>
      <c r="OSK797" s="433"/>
      <c r="OSL797" s="433"/>
      <c r="OSM797" s="433"/>
      <c r="OSN797" s="433"/>
      <c r="OSO797" s="433"/>
      <c r="OSP797" s="433"/>
      <c r="OSQ797" s="433"/>
      <c r="OSR797" s="433"/>
      <c r="OSS797" s="433"/>
      <c r="OST797" s="433"/>
      <c r="OSU797" s="433"/>
      <c r="OSV797" s="433"/>
      <c r="OSW797" s="433"/>
      <c r="OSX797" s="433"/>
      <c r="OSY797" s="433"/>
      <c r="OSZ797" s="433"/>
      <c r="OTA797" s="433"/>
      <c r="OTB797" s="433"/>
      <c r="OTC797" s="433"/>
      <c r="OTD797" s="433"/>
      <c r="OTE797" s="433"/>
      <c r="OTF797" s="433"/>
      <c r="OTG797" s="433"/>
      <c r="OTH797" s="433"/>
      <c r="OTI797" s="433"/>
      <c r="OTJ797" s="433"/>
      <c r="OTK797" s="433"/>
      <c r="OTL797" s="433"/>
      <c r="OTM797" s="433"/>
      <c r="OTN797" s="433"/>
      <c r="OTO797" s="433"/>
      <c r="OTP797" s="433"/>
      <c r="OTQ797" s="433"/>
      <c r="OTR797" s="433"/>
      <c r="OTS797" s="433"/>
      <c r="OTT797" s="433"/>
      <c r="OTU797" s="433"/>
      <c r="OTV797" s="433"/>
      <c r="OTW797" s="433"/>
      <c r="OTX797" s="433"/>
      <c r="OTY797" s="433"/>
      <c r="OTZ797" s="433"/>
      <c r="OUA797" s="433"/>
      <c r="OUB797" s="433"/>
      <c r="OUC797" s="433"/>
      <c r="OUD797" s="433"/>
      <c r="OUE797" s="433"/>
      <c r="OUF797" s="433"/>
      <c r="OUG797" s="433"/>
      <c r="OUH797" s="433"/>
      <c r="OUI797" s="433"/>
      <c r="OUJ797" s="433"/>
      <c r="OUK797" s="433"/>
      <c r="OUL797" s="433"/>
      <c r="OUM797" s="433"/>
      <c r="OUN797" s="433"/>
      <c r="OUO797" s="433"/>
      <c r="OUP797" s="433"/>
      <c r="OUQ797" s="433"/>
      <c r="OUR797" s="433"/>
      <c r="OUS797" s="433"/>
      <c r="OUT797" s="433"/>
      <c r="OUU797" s="433"/>
      <c r="OUV797" s="433"/>
      <c r="OUW797" s="433"/>
      <c r="OUX797" s="433"/>
      <c r="OUY797" s="433"/>
      <c r="OUZ797" s="433"/>
      <c r="OVA797" s="433"/>
      <c r="OVB797" s="433"/>
      <c r="OVC797" s="433"/>
      <c r="OVD797" s="433"/>
      <c r="OVE797" s="433"/>
      <c r="OVF797" s="433"/>
      <c r="OVG797" s="433"/>
      <c r="OVH797" s="433"/>
      <c r="OVI797" s="433"/>
      <c r="OVJ797" s="433"/>
      <c r="OVK797" s="433"/>
      <c r="OVL797" s="433"/>
      <c r="OVM797" s="433"/>
      <c r="OVN797" s="433"/>
      <c r="OVO797" s="433"/>
      <c r="OVP797" s="433"/>
      <c r="OVQ797" s="433"/>
      <c r="OVR797" s="433"/>
      <c r="OVS797" s="433"/>
      <c r="OVT797" s="433"/>
      <c r="OVU797" s="433"/>
      <c r="OVV797" s="433"/>
      <c r="OVW797" s="433"/>
      <c r="OVX797" s="433"/>
      <c r="OVY797" s="433"/>
      <c r="OVZ797" s="433"/>
      <c r="OWA797" s="433"/>
      <c r="OWB797" s="433"/>
      <c r="OWC797" s="433"/>
      <c r="OWD797" s="433"/>
      <c r="OWE797" s="433"/>
      <c r="OWF797" s="433"/>
      <c r="OWG797" s="433"/>
      <c r="OWH797" s="433"/>
      <c r="OWI797" s="433"/>
      <c r="OWJ797" s="433"/>
      <c r="OWK797" s="433"/>
      <c r="OWL797" s="433"/>
      <c r="OWM797" s="433"/>
      <c r="OWN797" s="433"/>
      <c r="OWO797" s="433"/>
      <c r="OWP797" s="433"/>
      <c r="OWQ797" s="433"/>
      <c r="OWR797" s="433"/>
      <c r="OWS797" s="433"/>
      <c r="OWT797" s="433"/>
      <c r="OWU797" s="433"/>
      <c r="OWV797" s="433"/>
      <c r="OWW797" s="433"/>
      <c r="OWX797" s="433"/>
      <c r="OWY797" s="433"/>
      <c r="OWZ797" s="433"/>
      <c r="OXA797" s="433"/>
      <c r="OXB797" s="433"/>
      <c r="OXC797" s="433"/>
      <c r="OXD797" s="433"/>
      <c r="OXE797" s="433"/>
      <c r="OXF797" s="433"/>
      <c r="OXG797" s="433"/>
      <c r="OXH797" s="433"/>
      <c r="OXI797" s="433"/>
      <c r="OXJ797" s="433"/>
      <c r="OXK797" s="433"/>
      <c r="OXL797" s="433"/>
      <c r="OXM797" s="433"/>
      <c r="OXN797" s="433"/>
      <c r="OXO797" s="433"/>
      <c r="OXP797" s="433"/>
      <c r="OXQ797" s="433"/>
      <c r="OXR797" s="433"/>
      <c r="OXS797" s="433"/>
      <c r="OXT797" s="433"/>
      <c r="OXU797" s="433"/>
      <c r="OXV797" s="433"/>
      <c r="OXW797" s="433"/>
      <c r="OXX797" s="433"/>
      <c r="OXY797" s="433"/>
      <c r="OXZ797" s="433"/>
      <c r="OYA797" s="433"/>
      <c r="OYB797" s="433"/>
      <c r="OYC797" s="433"/>
      <c r="OYD797" s="433"/>
      <c r="OYE797" s="433"/>
      <c r="OYF797" s="433"/>
      <c r="OYG797" s="433"/>
      <c r="OYH797" s="433"/>
      <c r="OYI797" s="433"/>
      <c r="OYJ797" s="433"/>
      <c r="OYK797" s="433"/>
      <c r="OYL797" s="433"/>
      <c r="OYM797" s="433"/>
      <c r="OYN797" s="433"/>
      <c r="OYO797" s="433"/>
      <c r="OYP797" s="433"/>
      <c r="OYQ797" s="433"/>
      <c r="OYR797" s="433"/>
      <c r="OYS797" s="433"/>
      <c r="OYT797" s="433"/>
      <c r="OYU797" s="433"/>
      <c r="OYV797" s="433"/>
      <c r="OYW797" s="433"/>
      <c r="OYX797" s="433"/>
      <c r="OYY797" s="433"/>
      <c r="OYZ797" s="433"/>
      <c r="OZA797" s="433"/>
      <c r="OZB797" s="433"/>
      <c r="OZC797" s="433"/>
      <c r="OZD797" s="433"/>
      <c r="OZE797" s="433"/>
      <c r="OZF797" s="433"/>
      <c r="OZG797" s="433"/>
      <c r="OZH797" s="433"/>
      <c r="OZI797" s="433"/>
      <c r="OZJ797" s="433"/>
      <c r="OZK797" s="433"/>
      <c r="OZL797" s="433"/>
      <c r="OZM797" s="433"/>
      <c r="OZN797" s="433"/>
      <c r="OZO797" s="433"/>
      <c r="OZP797" s="433"/>
      <c r="OZQ797" s="433"/>
      <c r="OZR797" s="433"/>
      <c r="OZS797" s="433"/>
      <c r="OZT797" s="433"/>
      <c r="OZU797" s="433"/>
      <c r="OZV797" s="433"/>
      <c r="OZW797" s="433"/>
      <c r="OZX797" s="433"/>
      <c r="OZY797" s="433"/>
      <c r="OZZ797" s="433"/>
      <c r="PAA797" s="433"/>
      <c r="PAB797" s="433"/>
      <c r="PAC797" s="433"/>
      <c r="PAD797" s="433"/>
      <c r="PAE797" s="433"/>
      <c r="PAF797" s="433"/>
      <c r="PAG797" s="433"/>
      <c r="PAH797" s="433"/>
      <c r="PAI797" s="433"/>
      <c r="PAJ797" s="433"/>
      <c r="PAK797" s="433"/>
      <c r="PAL797" s="433"/>
      <c r="PAM797" s="433"/>
      <c r="PAN797" s="433"/>
      <c r="PAO797" s="433"/>
      <c r="PAP797" s="433"/>
      <c r="PAQ797" s="433"/>
      <c r="PAR797" s="433"/>
      <c r="PAS797" s="433"/>
      <c r="PAT797" s="433"/>
      <c r="PAU797" s="433"/>
      <c r="PAV797" s="433"/>
      <c r="PAW797" s="433"/>
      <c r="PAX797" s="433"/>
      <c r="PAY797" s="433"/>
      <c r="PAZ797" s="433"/>
      <c r="PBA797" s="433"/>
      <c r="PBB797" s="433"/>
      <c r="PBC797" s="433"/>
      <c r="PBD797" s="433"/>
      <c r="PBE797" s="433"/>
      <c r="PBF797" s="433"/>
      <c r="PBG797" s="433"/>
      <c r="PBH797" s="433"/>
      <c r="PBI797" s="433"/>
      <c r="PBJ797" s="433"/>
      <c r="PBK797" s="433"/>
      <c r="PBL797" s="433"/>
      <c r="PBM797" s="433"/>
      <c r="PBN797" s="433"/>
      <c r="PBO797" s="433"/>
      <c r="PBP797" s="433"/>
      <c r="PBQ797" s="433"/>
      <c r="PBR797" s="433"/>
      <c r="PBS797" s="433"/>
      <c r="PBT797" s="433"/>
      <c r="PBU797" s="433"/>
      <c r="PBV797" s="433"/>
      <c r="PBW797" s="433"/>
      <c r="PBX797" s="433"/>
      <c r="PBY797" s="433"/>
      <c r="PBZ797" s="433"/>
      <c r="PCA797" s="433"/>
      <c r="PCB797" s="433"/>
      <c r="PCC797" s="433"/>
      <c r="PCD797" s="433"/>
      <c r="PCE797" s="433"/>
      <c r="PCF797" s="433"/>
      <c r="PCG797" s="433"/>
      <c r="PCH797" s="433"/>
      <c r="PCI797" s="433"/>
      <c r="PCJ797" s="433"/>
      <c r="PCK797" s="433"/>
      <c r="PCL797" s="433"/>
      <c r="PCM797" s="433"/>
      <c r="PCN797" s="433"/>
      <c r="PCO797" s="433"/>
      <c r="PCP797" s="433"/>
      <c r="PCQ797" s="433"/>
      <c r="PCR797" s="433"/>
      <c r="PCS797" s="433"/>
      <c r="PCT797" s="433"/>
      <c r="PCU797" s="433"/>
      <c r="PCV797" s="433"/>
      <c r="PCW797" s="433"/>
      <c r="PCX797" s="433"/>
      <c r="PCY797" s="433"/>
      <c r="PCZ797" s="433"/>
      <c r="PDA797" s="433"/>
      <c r="PDB797" s="433"/>
      <c r="PDC797" s="433"/>
      <c r="PDD797" s="433"/>
      <c r="PDE797" s="433"/>
      <c r="PDF797" s="433"/>
      <c r="PDG797" s="433"/>
      <c r="PDH797" s="433"/>
      <c r="PDI797" s="433"/>
      <c r="PDJ797" s="433"/>
      <c r="PDK797" s="433"/>
      <c r="PDL797" s="433"/>
      <c r="PDM797" s="433"/>
      <c r="PDN797" s="433"/>
      <c r="PDO797" s="433"/>
      <c r="PDP797" s="433"/>
      <c r="PDQ797" s="433"/>
      <c r="PDR797" s="433"/>
      <c r="PDS797" s="433"/>
      <c r="PDT797" s="433"/>
      <c r="PDU797" s="433"/>
      <c r="PDV797" s="433"/>
      <c r="PDW797" s="433"/>
      <c r="PDX797" s="433"/>
      <c r="PDY797" s="433"/>
      <c r="PDZ797" s="433"/>
      <c r="PEA797" s="433"/>
      <c r="PEB797" s="433"/>
      <c r="PEC797" s="433"/>
      <c r="PED797" s="433"/>
      <c r="PEE797" s="433"/>
      <c r="PEF797" s="433"/>
      <c r="PEG797" s="433"/>
      <c r="PEH797" s="433"/>
      <c r="PEI797" s="433"/>
      <c r="PEJ797" s="433"/>
      <c r="PEK797" s="433"/>
      <c r="PEL797" s="433"/>
      <c r="PEM797" s="433"/>
      <c r="PEN797" s="433"/>
      <c r="PEO797" s="433"/>
      <c r="PEP797" s="433"/>
      <c r="PEQ797" s="433"/>
      <c r="PER797" s="433"/>
      <c r="PES797" s="433"/>
      <c r="PET797" s="433"/>
      <c r="PEU797" s="433"/>
      <c r="PEV797" s="433"/>
      <c r="PEW797" s="433"/>
      <c r="PEX797" s="433"/>
      <c r="PEY797" s="433"/>
      <c r="PEZ797" s="433"/>
      <c r="PFA797" s="433"/>
      <c r="PFB797" s="433"/>
      <c r="PFC797" s="433"/>
      <c r="PFD797" s="433"/>
      <c r="PFE797" s="433"/>
      <c r="PFF797" s="433"/>
      <c r="PFG797" s="433"/>
      <c r="PFH797" s="433"/>
      <c r="PFI797" s="433"/>
      <c r="PFJ797" s="433"/>
      <c r="PFK797" s="433"/>
      <c r="PFL797" s="433"/>
      <c r="PFM797" s="433"/>
      <c r="PFN797" s="433"/>
      <c r="PFO797" s="433"/>
      <c r="PFP797" s="433"/>
      <c r="PFQ797" s="433"/>
      <c r="PFR797" s="433"/>
      <c r="PFS797" s="433"/>
      <c r="PFT797" s="433"/>
      <c r="PFU797" s="433"/>
      <c r="PFV797" s="433"/>
      <c r="PFW797" s="433"/>
      <c r="PFX797" s="433"/>
      <c r="PFY797" s="433"/>
      <c r="PFZ797" s="433"/>
      <c r="PGA797" s="433"/>
      <c r="PGB797" s="433"/>
      <c r="PGC797" s="433"/>
      <c r="PGD797" s="433"/>
      <c r="PGE797" s="433"/>
      <c r="PGF797" s="433"/>
      <c r="PGG797" s="433"/>
      <c r="PGH797" s="433"/>
      <c r="PGI797" s="433"/>
      <c r="PGJ797" s="433"/>
      <c r="PGK797" s="433"/>
      <c r="PGL797" s="433"/>
      <c r="PGM797" s="433"/>
      <c r="PGN797" s="433"/>
      <c r="PGO797" s="433"/>
      <c r="PGP797" s="433"/>
      <c r="PGQ797" s="433"/>
      <c r="PGR797" s="433"/>
      <c r="PGS797" s="433"/>
      <c r="PGT797" s="433"/>
      <c r="PGU797" s="433"/>
      <c r="PGV797" s="433"/>
      <c r="PGW797" s="433"/>
      <c r="PGX797" s="433"/>
      <c r="PGY797" s="433"/>
      <c r="PGZ797" s="433"/>
      <c r="PHA797" s="433"/>
      <c r="PHB797" s="433"/>
      <c r="PHC797" s="433"/>
      <c r="PHD797" s="433"/>
      <c r="PHE797" s="433"/>
      <c r="PHF797" s="433"/>
      <c r="PHG797" s="433"/>
      <c r="PHH797" s="433"/>
      <c r="PHI797" s="433"/>
      <c r="PHJ797" s="433"/>
      <c r="PHK797" s="433"/>
      <c r="PHL797" s="433"/>
      <c r="PHM797" s="433"/>
      <c r="PHN797" s="433"/>
      <c r="PHO797" s="433"/>
      <c r="PHP797" s="433"/>
      <c r="PHQ797" s="433"/>
      <c r="PHR797" s="433"/>
      <c r="PHS797" s="433"/>
      <c r="PHT797" s="433"/>
      <c r="PHU797" s="433"/>
      <c r="PHV797" s="433"/>
      <c r="PHW797" s="433"/>
      <c r="PHX797" s="433"/>
      <c r="PHY797" s="433"/>
      <c r="PHZ797" s="433"/>
      <c r="PIA797" s="433"/>
      <c r="PIB797" s="433"/>
      <c r="PIC797" s="433"/>
      <c r="PID797" s="433"/>
      <c r="PIE797" s="433"/>
      <c r="PIF797" s="433"/>
      <c r="PIG797" s="433"/>
      <c r="PIH797" s="433"/>
      <c r="PII797" s="433"/>
      <c r="PIJ797" s="433"/>
      <c r="PIK797" s="433"/>
      <c r="PIL797" s="433"/>
      <c r="PIM797" s="433"/>
      <c r="PIN797" s="433"/>
      <c r="PIO797" s="433"/>
      <c r="PIP797" s="433"/>
      <c r="PIQ797" s="433"/>
      <c r="PIR797" s="433"/>
      <c r="PIS797" s="433"/>
      <c r="PIT797" s="433"/>
      <c r="PIU797" s="433"/>
      <c r="PIV797" s="433"/>
      <c r="PIW797" s="433"/>
      <c r="PIX797" s="433"/>
      <c r="PIY797" s="433"/>
      <c r="PIZ797" s="433"/>
      <c r="PJA797" s="433"/>
      <c r="PJB797" s="433"/>
      <c r="PJC797" s="433"/>
      <c r="PJD797" s="433"/>
      <c r="PJE797" s="433"/>
      <c r="PJF797" s="433"/>
      <c r="PJG797" s="433"/>
      <c r="PJH797" s="433"/>
      <c r="PJI797" s="433"/>
      <c r="PJJ797" s="433"/>
      <c r="PJK797" s="433"/>
      <c r="PJL797" s="433"/>
      <c r="PJM797" s="433"/>
      <c r="PJN797" s="433"/>
      <c r="PJO797" s="433"/>
      <c r="PJP797" s="433"/>
      <c r="PJQ797" s="433"/>
      <c r="PJR797" s="433"/>
      <c r="PJS797" s="433"/>
      <c r="PJT797" s="433"/>
      <c r="PJU797" s="433"/>
      <c r="PJV797" s="433"/>
      <c r="PJW797" s="433"/>
      <c r="PJX797" s="433"/>
      <c r="PJY797" s="433"/>
      <c r="PJZ797" s="433"/>
      <c r="PKA797" s="433"/>
      <c r="PKB797" s="433"/>
      <c r="PKC797" s="433"/>
      <c r="PKD797" s="433"/>
      <c r="PKE797" s="433"/>
      <c r="PKF797" s="433"/>
      <c r="PKG797" s="433"/>
      <c r="PKH797" s="433"/>
      <c r="PKI797" s="433"/>
      <c r="PKJ797" s="433"/>
      <c r="PKK797" s="433"/>
      <c r="PKL797" s="433"/>
      <c r="PKM797" s="433"/>
      <c r="PKN797" s="433"/>
      <c r="PKO797" s="433"/>
      <c r="PKP797" s="433"/>
      <c r="PKQ797" s="433"/>
      <c r="PKR797" s="433"/>
      <c r="PKS797" s="433"/>
      <c r="PKT797" s="433"/>
      <c r="PKU797" s="433"/>
      <c r="PKV797" s="433"/>
      <c r="PKW797" s="433"/>
      <c r="PKX797" s="433"/>
      <c r="PKY797" s="433"/>
      <c r="PKZ797" s="433"/>
      <c r="PLA797" s="433"/>
      <c r="PLB797" s="433"/>
      <c r="PLC797" s="433"/>
      <c r="PLD797" s="433"/>
      <c r="PLE797" s="433"/>
      <c r="PLF797" s="433"/>
      <c r="PLG797" s="433"/>
      <c r="PLH797" s="433"/>
      <c r="PLI797" s="433"/>
      <c r="PLJ797" s="433"/>
      <c r="PLK797" s="433"/>
      <c r="PLL797" s="433"/>
      <c r="PLM797" s="433"/>
      <c r="PLN797" s="433"/>
      <c r="PLO797" s="433"/>
      <c r="PLP797" s="433"/>
      <c r="PLQ797" s="433"/>
      <c r="PLR797" s="433"/>
      <c r="PLS797" s="433"/>
      <c r="PLT797" s="433"/>
      <c r="PLU797" s="433"/>
      <c r="PLV797" s="433"/>
      <c r="PLW797" s="433"/>
      <c r="PLX797" s="433"/>
      <c r="PLY797" s="433"/>
      <c r="PLZ797" s="433"/>
      <c r="PMA797" s="433"/>
      <c r="PMB797" s="433"/>
      <c r="PMC797" s="433"/>
      <c r="PMD797" s="433"/>
      <c r="PME797" s="433"/>
      <c r="PMF797" s="433"/>
      <c r="PMG797" s="433"/>
      <c r="PMH797" s="433"/>
      <c r="PMI797" s="433"/>
      <c r="PMJ797" s="433"/>
      <c r="PMK797" s="433"/>
      <c r="PML797" s="433"/>
      <c r="PMM797" s="433"/>
      <c r="PMN797" s="433"/>
      <c r="PMO797" s="433"/>
      <c r="PMP797" s="433"/>
      <c r="PMQ797" s="433"/>
      <c r="PMR797" s="433"/>
      <c r="PMS797" s="433"/>
      <c r="PMT797" s="433"/>
      <c r="PMU797" s="433"/>
      <c r="PMV797" s="433"/>
      <c r="PMW797" s="433"/>
      <c r="PMX797" s="433"/>
      <c r="PMY797" s="433"/>
      <c r="PMZ797" s="433"/>
      <c r="PNA797" s="433"/>
      <c r="PNB797" s="433"/>
      <c r="PNC797" s="433"/>
      <c r="PND797" s="433"/>
      <c r="PNE797" s="433"/>
      <c r="PNF797" s="433"/>
      <c r="PNG797" s="433"/>
      <c r="PNH797" s="433"/>
      <c r="PNI797" s="433"/>
      <c r="PNJ797" s="433"/>
      <c r="PNK797" s="433"/>
      <c r="PNL797" s="433"/>
      <c r="PNM797" s="433"/>
      <c r="PNN797" s="433"/>
      <c r="PNO797" s="433"/>
      <c r="PNP797" s="433"/>
      <c r="PNQ797" s="433"/>
      <c r="PNR797" s="433"/>
      <c r="PNS797" s="433"/>
      <c r="PNT797" s="433"/>
      <c r="PNU797" s="433"/>
      <c r="PNV797" s="433"/>
      <c r="PNW797" s="433"/>
      <c r="PNX797" s="433"/>
      <c r="PNY797" s="433"/>
      <c r="PNZ797" s="433"/>
      <c r="POA797" s="433"/>
      <c r="POB797" s="433"/>
      <c r="POC797" s="433"/>
      <c r="POD797" s="433"/>
      <c r="POE797" s="433"/>
      <c r="POF797" s="433"/>
      <c r="POG797" s="433"/>
      <c r="POH797" s="433"/>
      <c r="POI797" s="433"/>
      <c r="POJ797" s="433"/>
      <c r="POK797" s="433"/>
      <c r="POL797" s="433"/>
      <c r="POM797" s="433"/>
      <c r="PON797" s="433"/>
      <c r="POO797" s="433"/>
      <c r="POP797" s="433"/>
      <c r="POQ797" s="433"/>
      <c r="POR797" s="433"/>
      <c r="POS797" s="433"/>
      <c r="POT797" s="433"/>
      <c r="POU797" s="433"/>
      <c r="POV797" s="433"/>
      <c r="POW797" s="433"/>
      <c r="POX797" s="433"/>
      <c r="POY797" s="433"/>
      <c r="POZ797" s="433"/>
      <c r="PPA797" s="433"/>
      <c r="PPB797" s="433"/>
      <c r="PPC797" s="433"/>
      <c r="PPD797" s="433"/>
      <c r="PPE797" s="433"/>
      <c r="PPF797" s="433"/>
      <c r="PPG797" s="433"/>
      <c r="PPH797" s="433"/>
      <c r="PPI797" s="433"/>
      <c r="PPJ797" s="433"/>
      <c r="PPK797" s="433"/>
      <c r="PPL797" s="433"/>
      <c r="PPM797" s="433"/>
      <c r="PPN797" s="433"/>
      <c r="PPO797" s="433"/>
      <c r="PPP797" s="433"/>
      <c r="PPQ797" s="433"/>
      <c r="PPR797" s="433"/>
      <c r="PPS797" s="433"/>
      <c r="PPT797" s="433"/>
      <c r="PPU797" s="433"/>
      <c r="PPV797" s="433"/>
      <c r="PPW797" s="433"/>
      <c r="PPX797" s="433"/>
      <c r="PPY797" s="433"/>
      <c r="PPZ797" s="433"/>
      <c r="PQA797" s="433"/>
      <c r="PQB797" s="433"/>
      <c r="PQC797" s="433"/>
      <c r="PQD797" s="433"/>
      <c r="PQE797" s="433"/>
      <c r="PQF797" s="433"/>
      <c r="PQG797" s="433"/>
      <c r="PQH797" s="433"/>
      <c r="PQI797" s="433"/>
      <c r="PQJ797" s="433"/>
      <c r="PQK797" s="433"/>
      <c r="PQL797" s="433"/>
      <c r="PQM797" s="433"/>
      <c r="PQN797" s="433"/>
      <c r="PQO797" s="433"/>
      <c r="PQP797" s="433"/>
      <c r="PQQ797" s="433"/>
      <c r="PQR797" s="433"/>
      <c r="PQS797" s="433"/>
      <c r="PQT797" s="433"/>
      <c r="PQU797" s="433"/>
      <c r="PQV797" s="433"/>
      <c r="PQW797" s="433"/>
      <c r="PQX797" s="433"/>
      <c r="PQY797" s="433"/>
      <c r="PQZ797" s="433"/>
      <c r="PRA797" s="433"/>
      <c r="PRB797" s="433"/>
      <c r="PRC797" s="433"/>
      <c r="PRD797" s="433"/>
      <c r="PRE797" s="433"/>
      <c r="PRF797" s="433"/>
      <c r="PRG797" s="433"/>
      <c r="PRH797" s="433"/>
      <c r="PRI797" s="433"/>
      <c r="PRJ797" s="433"/>
      <c r="PRK797" s="433"/>
      <c r="PRL797" s="433"/>
      <c r="PRM797" s="433"/>
      <c r="PRN797" s="433"/>
      <c r="PRO797" s="433"/>
      <c r="PRP797" s="433"/>
      <c r="PRQ797" s="433"/>
      <c r="PRR797" s="433"/>
      <c r="PRS797" s="433"/>
      <c r="PRT797" s="433"/>
      <c r="PRU797" s="433"/>
      <c r="PRV797" s="433"/>
      <c r="PRW797" s="433"/>
      <c r="PRX797" s="433"/>
      <c r="PRY797" s="433"/>
      <c r="PRZ797" s="433"/>
      <c r="PSA797" s="433"/>
      <c r="PSB797" s="433"/>
      <c r="PSC797" s="433"/>
      <c r="PSD797" s="433"/>
      <c r="PSE797" s="433"/>
      <c r="PSF797" s="433"/>
      <c r="PSG797" s="433"/>
      <c r="PSH797" s="433"/>
      <c r="PSI797" s="433"/>
      <c r="PSJ797" s="433"/>
      <c r="PSK797" s="433"/>
      <c r="PSL797" s="433"/>
      <c r="PSM797" s="433"/>
      <c r="PSN797" s="433"/>
      <c r="PSO797" s="433"/>
      <c r="PSP797" s="433"/>
      <c r="PSQ797" s="433"/>
      <c r="PSR797" s="433"/>
      <c r="PSS797" s="433"/>
      <c r="PST797" s="433"/>
      <c r="PSU797" s="433"/>
      <c r="PSV797" s="433"/>
      <c r="PSW797" s="433"/>
      <c r="PSX797" s="433"/>
      <c r="PSY797" s="433"/>
      <c r="PSZ797" s="433"/>
      <c r="PTA797" s="433"/>
      <c r="PTB797" s="433"/>
      <c r="PTC797" s="433"/>
      <c r="PTD797" s="433"/>
      <c r="PTE797" s="433"/>
      <c r="PTF797" s="433"/>
      <c r="PTG797" s="433"/>
      <c r="PTH797" s="433"/>
      <c r="PTI797" s="433"/>
      <c r="PTJ797" s="433"/>
      <c r="PTK797" s="433"/>
      <c r="PTL797" s="433"/>
      <c r="PTM797" s="433"/>
      <c r="PTN797" s="433"/>
      <c r="PTO797" s="433"/>
      <c r="PTP797" s="433"/>
      <c r="PTQ797" s="433"/>
      <c r="PTR797" s="433"/>
      <c r="PTS797" s="433"/>
      <c r="PTT797" s="433"/>
      <c r="PTU797" s="433"/>
      <c r="PTV797" s="433"/>
      <c r="PTW797" s="433"/>
      <c r="PTX797" s="433"/>
      <c r="PTY797" s="433"/>
      <c r="PTZ797" s="433"/>
      <c r="PUA797" s="433"/>
      <c r="PUB797" s="433"/>
      <c r="PUC797" s="433"/>
      <c r="PUD797" s="433"/>
      <c r="PUE797" s="433"/>
      <c r="PUF797" s="433"/>
      <c r="PUG797" s="433"/>
      <c r="PUH797" s="433"/>
      <c r="PUI797" s="433"/>
      <c r="PUJ797" s="433"/>
      <c r="PUK797" s="433"/>
      <c r="PUL797" s="433"/>
      <c r="PUM797" s="433"/>
      <c r="PUN797" s="433"/>
      <c r="PUO797" s="433"/>
      <c r="PUP797" s="433"/>
      <c r="PUQ797" s="433"/>
      <c r="PUR797" s="433"/>
      <c r="PUS797" s="433"/>
      <c r="PUT797" s="433"/>
      <c r="PUU797" s="433"/>
      <c r="PUV797" s="433"/>
      <c r="PUW797" s="433"/>
      <c r="PUX797" s="433"/>
      <c r="PUY797" s="433"/>
      <c r="PUZ797" s="433"/>
      <c r="PVA797" s="433"/>
      <c r="PVB797" s="433"/>
      <c r="PVC797" s="433"/>
      <c r="PVD797" s="433"/>
      <c r="PVE797" s="433"/>
      <c r="PVF797" s="433"/>
      <c r="PVG797" s="433"/>
      <c r="PVH797" s="433"/>
      <c r="PVI797" s="433"/>
      <c r="PVJ797" s="433"/>
      <c r="PVK797" s="433"/>
      <c r="PVL797" s="433"/>
      <c r="PVM797" s="433"/>
      <c r="PVN797" s="433"/>
      <c r="PVO797" s="433"/>
      <c r="PVP797" s="433"/>
      <c r="PVQ797" s="433"/>
      <c r="PVR797" s="433"/>
      <c r="PVS797" s="433"/>
      <c r="PVT797" s="433"/>
      <c r="PVU797" s="433"/>
      <c r="PVV797" s="433"/>
      <c r="PVW797" s="433"/>
      <c r="PVX797" s="433"/>
      <c r="PVY797" s="433"/>
      <c r="PVZ797" s="433"/>
      <c r="PWA797" s="433"/>
      <c r="PWB797" s="433"/>
      <c r="PWC797" s="433"/>
      <c r="PWD797" s="433"/>
      <c r="PWE797" s="433"/>
      <c r="PWF797" s="433"/>
      <c r="PWG797" s="433"/>
      <c r="PWH797" s="433"/>
      <c r="PWI797" s="433"/>
      <c r="PWJ797" s="433"/>
      <c r="PWK797" s="433"/>
      <c r="PWL797" s="433"/>
      <c r="PWM797" s="433"/>
      <c r="PWN797" s="433"/>
      <c r="PWO797" s="433"/>
      <c r="PWP797" s="433"/>
      <c r="PWQ797" s="433"/>
      <c r="PWR797" s="433"/>
      <c r="PWS797" s="433"/>
      <c r="PWT797" s="433"/>
      <c r="PWU797" s="433"/>
      <c r="PWV797" s="433"/>
      <c r="PWW797" s="433"/>
      <c r="PWX797" s="433"/>
      <c r="PWY797" s="433"/>
      <c r="PWZ797" s="433"/>
      <c r="PXA797" s="433"/>
      <c r="PXB797" s="433"/>
      <c r="PXC797" s="433"/>
      <c r="PXD797" s="433"/>
      <c r="PXE797" s="433"/>
      <c r="PXF797" s="433"/>
      <c r="PXG797" s="433"/>
      <c r="PXH797" s="433"/>
      <c r="PXI797" s="433"/>
      <c r="PXJ797" s="433"/>
      <c r="PXK797" s="433"/>
      <c r="PXL797" s="433"/>
      <c r="PXM797" s="433"/>
      <c r="PXN797" s="433"/>
      <c r="PXO797" s="433"/>
      <c r="PXP797" s="433"/>
      <c r="PXQ797" s="433"/>
      <c r="PXR797" s="433"/>
      <c r="PXS797" s="433"/>
      <c r="PXT797" s="433"/>
      <c r="PXU797" s="433"/>
      <c r="PXV797" s="433"/>
      <c r="PXW797" s="433"/>
      <c r="PXX797" s="433"/>
      <c r="PXY797" s="433"/>
      <c r="PXZ797" s="433"/>
      <c r="PYA797" s="433"/>
      <c r="PYB797" s="433"/>
      <c r="PYC797" s="433"/>
      <c r="PYD797" s="433"/>
      <c r="PYE797" s="433"/>
      <c r="PYF797" s="433"/>
      <c r="PYG797" s="433"/>
      <c r="PYH797" s="433"/>
      <c r="PYI797" s="433"/>
      <c r="PYJ797" s="433"/>
      <c r="PYK797" s="433"/>
      <c r="PYL797" s="433"/>
      <c r="PYM797" s="433"/>
      <c r="PYN797" s="433"/>
      <c r="PYO797" s="433"/>
      <c r="PYP797" s="433"/>
      <c r="PYQ797" s="433"/>
      <c r="PYR797" s="433"/>
      <c r="PYS797" s="433"/>
      <c r="PYT797" s="433"/>
      <c r="PYU797" s="433"/>
      <c r="PYV797" s="433"/>
      <c r="PYW797" s="433"/>
      <c r="PYX797" s="433"/>
      <c r="PYY797" s="433"/>
      <c r="PYZ797" s="433"/>
      <c r="PZA797" s="433"/>
      <c r="PZB797" s="433"/>
      <c r="PZC797" s="433"/>
      <c r="PZD797" s="433"/>
      <c r="PZE797" s="433"/>
      <c r="PZF797" s="433"/>
      <c r="PZG797" s="433"/>
      <c r="PZH797" s="433"/>
      <c r="PZI797" s="433"/>
      <c r="PZJ797" s="433"/>
      <c r="PZK797" s="433"/>
      <c r="PZL797" s="433"/>
      <c r="PZM797" s="433"/>
      <c r="PZN797" s="433"/>
      <c r="PZO797" s="433"/>
      <c r="PZP797" s="433"/>
      <c r="PZQ797" s="433"/>
      <c r="PZR797" s="433"/>
      <c r="PZS797" s="433"/>
      <c r="PZT797" s="433"/>
      <c r="PZU797" s="433"/>
      <c r="PZV797" s="433"/>
      <c r="PZW797" s="433"/>
      <c r="PZX797" s="433"/>
      <c r="PZY797" s="433"/>
      <c r="PZZ797" s="433"/>
      <c r="QAA797" s="433"/>
      <c r="QAB797" s="433"/>
      <c r="QAC797" s="433"/>
      <c r="QAD797" s="433"/>
      <c r="QAE797" s="433"/>
      <c r="QAF797" s="433"/>
      <c r="QAG797" s="433"/>
      <c r="QAH797" s="433"/>
      <c r="QAI797" s="433"/>
      <c r="QAJ797" s="433"/>
      <c r="QAK797" s="433"/>
      <c r="QAL797" s="433"/>
      <c r="QAM797" s="433"/>
      <c r="QAN797" s="433"/>
      <c r="QAO797" s="433"/>
      <c r="QAP797" s="433"/>
      <c r="QAQ797" s="433"/>
      <c r="QAR797" s="433"/>
      <c r="QAS797" s="433"/>
      <c r="QAT797" s="433"/>
      <c r="QAU797" s="433"/>
      <c r="QAV797" s="433"/>
      <c r="QAW797" s="433"/>
      <c r="QAX797" s="433"/>
      <c r="QAY797" s="433"/>
      <c r="QAZ797" s="433"/>
      <c r="QBA797" s="433"/>
      <c r="QBB797" s="433"/>
      <c r="QBC797" s="433"/>
      <c r="QBD797" s="433"/>
      <c r="QBE797" s="433"/>
      <c r="QBF797" s="433"/>
      <c r="QBG797" s="433"/>
      <c r="QBH797" s="433"/>
      <c r="QBI797" s="433"/>
      <c r="QBJ797" s="433"/>
      <c r="QBK797" s="433"/>
      <c r="QBL797" s="433"/>
      <c r="QBM797" s="433"/>
      <c r="QBN797" s="433"/>
      <c r="QBO797" s="433"/>
      <c r="QBP797" s="433"/>
      <c r="QBQ797" s="433"/>
      <c r="QBR797" s="433"/>
      <c r="QBS797" s="433"/>
      <c r="QBT797" s="433"/>
      <c r="QBU797" s="433"/>
      <c r="QBV797" s="433"/>
      <c r="QBW797" s="433"/>
      <c r="QBX797" s="433"/>
      <c r="QBY797" s="433"/>
      <c r="QBZ797" s="433"/>
      <c r="QCA797" s="433"/>
      <c r="QCB797" s="433"/>
      <c r="QCC797" s="433"/>
      <c r="QCD797" s="433"/>
      <c r="QCE797" s="433"/>
      <c r="QCF797" s="433"/>
      <c r="QCG797" s="433"/>
      <c r="QCH797" s="433"/>
      <c r="QCI797" s="433"/>
      <c r="QCJ797" s="433"/>
      <c r="QCK797" s="433"/>
      <c r="QCL797" s="433"/>
      <c r="QCM797" s="433"/>
      <c r="QCN797" s="433"/>
      <c r="QCO797" s="433"/>
      <c r="QCP797" s="433"/>
      <c r="QCQ797" s="433"/>
      <c r="QCR797" s="433"/>
      <c r="QCS797" s="433"/>
      <c r="QCT797" s="433"/>
      <c r="QCU797" s="433"/>
      <c r="QCV797" s="433"/>
      <c r="QCW797" s="433"/>
      <c r="QCX797" s="433"/>
      <c r="QCY797" s="433"/>
      <c r="QCZ797" s="433"/>
      <c r="QDA797" s="433"/>
      <c r="QDB797" s="433"/>
      <c r="QDC797" s="433"/>
      <c r="QDD797" s="433"/>
      <c r="QDE797" s="433"/>
      <c r="QDF797" s="433"/>
      <c r="QDG797" s="433"/>
      <c r="QDH797" s="433"/>
      <c r="QDI797" s="433"/>
      <c r="QDJ797" s="433"/>
      <c r="QDK797" s="433"/>
      <c r="QDL797" s="433"/>
      <c r="QDM797" s="433"/>
      <c r="QDN797" s="433"/>
      <c r="QDO797" s="433"/>
      <c r="QDP797" s="433"/>
      <c r="QDQ797" s="433"/>
      <c r="QDR797" s="433"/>
      <c r="QDS797" s="433"/>
      <c r="QDT797" s="433"/>
      <c r="QDU797" s="433"/>
      <c r="QDV797" s="433"/>
      <c r="QDW797" s="433"/>
      <c r="QDX797" s="433"/>
      <c r="QDY797" s="433"/>
      <c r="QDZ797" s="433"/>
      <c r="QEA797" s="433"/>
      <c r="QEB797" s="433"/>
      <c r="QEC797" s="433"/>
      <c r="QED797" s="433"/>
      <c r="QEE797" s="433"/>
      <c r="QEF797" s="433"/>
      <c r="QEG797" s="433"/>
      <c r="QEH797" s="433"/>
      <c r="QEI797" s="433"/>
      <c r="QEJ797" s="433"/>
      <c r="QEK797" s="433"/>
      <c r="QEL797" s="433"/>
      <c r="QEM797" s="433"/>
      <c r="QEN797" s="433"/>
      <c r="QEO797" s="433"/>
      <c r="QEP797" s="433"/>
      <c r="QEQ797" s="433"/>
      <c r="QER797" s="433"/>
      <c r="QES797" s="433"/>
      <c r="QET797" s="433"/>
      <c r="QEU797" s="433"/>
      <c r="QEV797" s="433"/>
      <c r="QEW797" s="433"/>
      <c r="QEX797" s="433"/>
      <c r="QEY797" s="433"/>
      <c r="QEZ797" s="433"/>
      <c r="QFA797" s="433"/>
      <c r="QFB797" s="433"/>
      <c r="QFC797" s="433"/>
      <c r="QFD797" s="433"/>
      <c r="QFE797" s="433"/>
      <c r="QFF797" s="433"/>
      <c r="QFG797" s="433"/>
      <c r="QFH797" s="433"/>
      <c r="QFI797" s="433"/>
      <c r="QFJ797" s="433"/>
      <c r="QFK797" s="433"/>
      <c r="QFL797" s="433"/>
      <c r="QFM797" s="433"/>
      <c r="QFN797" s="433"/>
      <c r="QFO797" s="433"/>
      <c r="QFP797" s="433"/>
      <c r="QFQ797" s="433"/>
      <c r="QFR797" s="433"/>
      <c r="QFS797" s="433"/>
      <c r="QFT797" s="433"/>
      <c r="QFU797" s="433"/>
      <c r="QFV797" s="433"/>
      <c r="QFW797" s="433"/>
      <c r="QFX797" s="433"/>
      <c r="QFY797" s="433"/>
      <c r="QFZ797" s="433"/>
      <c r="QGA797" s="433"/>
      <c r="QGB797" s="433"/>
      <c r="QGC797" s="433"/>
      <c r="QGD797" s="433"/>
      <c r="QGE797" s="433"/>
      <c r="QGF797" s="433"/>
      <c r="QGG797" s="433"/>
      <c r="QGH797" s="433"/>
      <c r="QGI797" s="433"/>
      <c r="QGJ797" s="433"/>
      <c r="QGK797" s="433"/>
      <c r="QGL797" s="433"/>
      <c r="QGM797" s="433"/>
      <c r="QGN797" s="433"/>
      <c r="QGO797" s="433"/>
      <c r="QGP797" s="433"/>
      <c r="QGQ797" s="433"/>
      <c r="QGR797" s="433"/>
      <c r="QGS797" s="433"/>
      <c r="QGT797" s="433"/>
      <c r="QGU797" s="433"/>
      <c r="QGV797" s="433"/>
      <c r="QGW797" s="433"/>
      <c r="QGX797" s="433"/>
      <c r="QGY797" s="433"/>
      <c r="QGZ797" s="433"/>
      <c r="QHA797" s="433"/>
      <c r="QHB797" s="433"/>
      <c r="QHC797" s="433"/>
      <c r="QHD797" s="433"/>
      <c r="QHE797" s="433"/>
      <c r="QHF797" s="433"/>
      <c r="QHG797" s="433"/>
      <c r="QHH797" s="433"/>
      <c r="QHI797" s="433"/>
      <c r="QHJ797" s="433"/>
      <c r="QHK797" s="433"/>
      <c r="QHL797" s="433"/>
      <c r="QHM797" s="433"/>
      <c r="QHN797" s="433"/>
      <c r="QHO797" s="433"/>
      <c r="QHP797" s="433"/>
      <c r="QHQ797" s="433"/>
      <c r="QHR797" s="433"/>
      <c r="QHS797" s="433"/>
      <c r="QHT797" s="433"/>
      <c r="QHU797" s="433"/>
      <c r="QHV797" s="433"/>
      <c r="QHW797" s="433"/>
      <c r="QHX797" s="433"/>
      <c r="QHY797" s="433"/>
      <c r="QHZ797" s="433"/>
      <c r="QIA797" s="433"/>
      <c r="QIB797" s="433"/>
      <c r="QIC797" s="433"/>
      <c r="QID797" s="433"/>
      <c r="QIE797" s="433"/>
      <c r="QIF797" s="433"/>
      <c r="QIG797" s="433"/>
      <c r="QIH797" s="433"/>
      <c r="QII797" s="433"/>
      <c r="QIJ797" s="433"/>
      <c r="QIK797" s="433"/>
      <c r="QIL797" s="433"/>
      <c r="QIM797" s="433"/>
      <c r="QIN797" s="433"/>
      <c r="QIO797" s="433"/>
      <c r="QIP797" s="433"/>
      <c r="QIQ797" s="433"/>
      <c r="QIR797" s="433"/>
      <c r="QIS797" s="433"/>
      <c r="QIT797" s="433"/>
      <c r="QIU797" s="433"/>
      <c r="QIV797" s="433"/>
      <c r="QIW797" s="433"/>
      <c r="QIX797" s="433"/>
      <c r="QIY797" s="433"/>
      <c r="QIZ797" s="433"/>
      <c r="QJA797" s="433"/>
      <c r="QJB797" s="433"/>
      <c r="QJC797" s="433"/>
      <c r="QJD797" s="433"/>
      <c r="QJE797" s="433"/>
      <c r="QJF797" s="433"/>
      <c r="QJG797" s="433"/>
      <c r="QJH797" s="433"/>
      <c r="QJI797" s="433"/>
      <c r="QJJ797" s="433"/>
      <c r="QJK797" s="433"/>
      <c r="QJL797" s="433"/>
      <c r="QJM797" s="433"/>
      <c r="QJN797" s="433"/>
      <c r="QJO797" s="433"/>
      <c r="QJP797" s="433"/>
      <c r="QJQ797" s="433"/>
      <c r="QJR797" s="433"/>
      <c r="QJS797" s="433"/>
      <c r="QJT797" s="433"/>
      <c r="QJU797" s="433"/>
      <c r="QJV797" s="433"/>
      <c r="QJW797" s="433"/>
      <c r="QJX797" s="433"/>
      <c r="QJY797" s="433"/>
      <c r="QJZ797" s="433"/>
      <c r="QKA797" s="433"/>
      <c r="QKB797" s="433"/>
      <c r="QKC797" s="433"/>
      <c r="QKD797" s="433"/>
      <c r="QKE797" s="433"/>
      <c r="QKF797" s="433"/>
      <c r="QKG797" s="433"/>
      <c r="QKH797" s="433"/>
      <c r="QKI797" s="433"/>
      <c r="QKJ797" s="433"/>
      <c r="QKK797" s="433"/>
      <c r="QKL797" s="433"/>
      <c r="QKM797" s="433"/>
      <c r="QKN797" s="433"/>
      <c r="QKO797" s="433"/>
      <c r="QKP797" s="433"/>
      <c r="QKQ797" s="433"/>
      <c r="QKR797" s="433"/>
      <c r="QKS797" s="433"/>
      <c r="QKT797" s="433"/>
      <c r="QKU797" s="433"/>
      <c r="QKV797" s="433"/>
      <c r="QKW797" s="433"/>
      <c r="QKX797" s="433"/>
      <c r="QKY797" s="433"/>
      <c r="QKZ797" s="433"/>
      <c r="QLA797" s="433"/>
      <c r="QLB797" s="433"/>
      <c r="QLC797" s="433"/>
      <c r="QLD797" s="433"/>
      <c r="QLE797" s="433"/>
      <c r="QLF797" s="433"/>
      <c r="QLG797" s="433"/>
      <c r="QLH797" s="433"/>
      <c r="QLI797" s="433"/>
      <c r="QLJ797" s="433"/>
      <c r="QLK797" s="433"/>
      <c r="QLL797" s="433"/>
      <c r="QLM797" s="433"/>
      <c r="QLN797" s="433"/>
      <c r="QLO797" s="433"/>
      <c r="QLP797" s="433"/>
      <c r="QLQ797" s="433"/>
      <c r="QLR797" s="433"/>
      <c r="QLS797" s="433"/>
      <c r="QLT797" s="433"/>
      <c r="QLU797" s="433"/>
      <c r="QLV797" s="433"/>
      <c r="QLW797" s="433"/>
      <c r="QLX797" s="433"/>
      <c r="QLY797" s="433"/>
      <c r="QLZ797" s="433"/>
      <c r="QMA797" s="433"/>
      <c r="QMB797" s="433"/>
      <c r="QMC797" s="433"/>
      <c r="QMD797" s="433"/>
      <c r="QME797" s="433"/>
      <c r="QMF797" s="433"/>
      <c r="QMG797" s="433"/>
      <c r="QMH797" s="433"/>
      <c r="QMI797" s="433"/>
      <c r="QMJ797" s="433"/>
      <c r="QMK797" s="433"/>
      <c r="QML797" s="433"/>
      <c r="QMM797" s="433"/>
      <c r="QMN797" s="433"/>
      <c r="QMO797" s="433"/>
      <c r="QMP797" s="433"/>
      <c r="QMQ797" s="433"/>
      <c r="QMR797" s="433"/>
      <c r="QMS797" s="433"/>
      <c r="QMT797" s="433"/>
      <c r="QMU797" s="433"/>
      <c r="QMV797" s="433"/>
      <c r="QMW797" s="433"/>
      <c r="QMX797" s="433"/>
      <c r="QMY797" s="433"/>
      <c r="QMZ797" s="433"/>
      <c r="QNA797" s="433"/>
      <c r="QNB797" s="433"/>
      <c r="QNC797" s="433"/>
      <c r="QND797" s="433"/>
      <c r="QNE797" s="433"/>
      <c r="QNF797" s="433"/>
      <c r="QNG797" s="433"/>
      <c r="QNH797" s="433"/>
      <c r="QNI797" s="433"/>
      <c r="QNJ797" s="433"/>
      <c r="QNK797" s="433"/>
      <c r="QNL797" s="433"/>
      <c r="QNM797" s="433"/>
      <c r="QNN797" s="433"/>
      <c r="QNO797" s="433"/>
      <c r="QNP797" s="433"/>
      <c r="QNQ797" s="433"/>
      <c r="QNR797" s="433"/>
      <c r="QNS797" s="433"/>
      <c r="QNT797" s="433"/>
      <c r="QNU797" s="433"/>
      <c r="QNV797" s="433"/>
      <c r="QNW797" s="433"/>
      <c r="QNX797" s="433"/>
      <c r="QNY797" s="433"/>
      <c r="QNZ797" s="433"/>
      <c r="QOA797" s="433"/>
      <c r="QOB797" s="433"/>
      <c r="QOC797" s="433"/>
      <c r="QOD797" s="433"/>
      <c r="QOE797" s="433"/>
      <c r="QOF797" s="433"/>
      <c r="QOG797" s="433"/>
      <c r="QOH797" s="433"/>
      <c r="QOI797" s="433"/>
      <c r="QOJ797" s="433"/>
      <c r="QOK797" s="433"/>
      <c r="QOL797" s="433"/>
      <c r="QOM797" s="433"/>
      <c r="QON797" s="433"/>
      <c r="QOO797" s="433"/>
      <c r="QOP797" s="433"/>
      <c r="QOQ797" s="433"/>
      <c r="QOR797" s="433"/>
      <c r="QOS797" s="433"/>
      <c r="QOT797" s="433"/>
      <c r="QOU797" s="433"/>
      <c r="QOV797" s="433"/>
      <c r="QOW797" s="433"/>
      <c r="QOX797" s="433"/>
      <c r="QOY797" s="433"/>
      <c r="QOZ797" s="433"/>
      <c r="QPA797" s="433"/>
      <c r="QPB797" s="433"/>
      <c r="QPC797" s="433"/>
      <c r="QPD797" s="433"/>
      <c r="QPE797" s="433"/>
      <c r="QPF797" s="433"/>
      <c r="QPG797" s="433"/>
      <c r="QPH797" s="433"/>
      <c r="QPI797" s="433"/>
      <c r="QPJ797" s="433"/>
      <c r="QPK797" s="433"/>
      <c r="QPL797" s="433"/>
      <c r="QPM797" s="433"/>
      <c r="QPN797" s="433"/>
      <c r="QPO797" s="433"/>
      <c r="QPP797" s="433"/>
      <c r="QPQ797" s="433"/>
      <c r="QPR797" s="433"/>
      <c r="QPS797" s="433"/>
      <c r="QPT797" s="433"/>
      <c r="QPU797" s="433"/>
      <c r="QPV797" s="433"/>
      <c r="QPW797" s="433"/>
      <c r="QPX797" s="433"/>
      <c r="QPY797" s="433"/>
      <c r="QPZ797" s="433"/>
      <c r="QQA797" s="433"/>
      <c r="QQB797" s="433"/>
      <c r="QQC797" s="433"/>
      <c r="QQD797" s="433"/>
      <c r="QQE797" s="433"/>
      <c r="QQF797" s="433"/>
      <c r="QQG797" s="433"/>
      <c r="QQH797" s="433"/>
      <c r="QQI797" s="433"/>
      <c r="QQJ797" s="433"/>
      <c r="QQK797" s="433"/>
      <c r="QQL797" s="433"/>
      <c r="QQM797" s="433"/>
      <c r="QQN797" s="433"/>
      <c r="QQO797" s="433"/>
      <c r="QQP797" s="433"/>
      <c r="QQQ797" s="433"/>
      <c r="QQR797" s="433"/>
      <c r="QQS797" s="433"/>
      <c r="QQT797" s="433"/>
      <c r="QQU797" s="433"/>
      <c r="QQV797" s="433"/>
      <c r="QQW797" s="433"/>
      <c r="QQX797" s="433"/>
      <c r="QQY797" s="433"/>
      <c r="QQZ797" s="433"/>
      <c r="QRA797" s="433"/>
      <c r="QRB797" s="433"/>
      <c r="QRC797" s="433"/>
      <c r="QRD797" s="433"/>
      <c r="QRE797" s="433"/>
      <c r="QRF797" s="433"/>
      <c r="QRG797" s="433"/>
      <c r="QRH797" s="433"/>
      <c r="QRI797" s="433"/>
      <c r="QRJ797" s="433"/>
      <c r="QRK797" s="433"/>
      <c r="QRL797" s="433"/>
      <c r="QRM797" s="433"/>
      <c r="QRN797" s="433"/>
      <c r="QRO797" s="433"/>
      <c r="QRP797" s="433"/>
      <c r="QRQ797" s="433"/>
      <c r="QRR797" s="433"/>
      <c r="QRS797" s="433"/>
      <c r="QRT797" s="433"/>
      <c r="QRU797" s="433"/>
      <c r="QRV797" s="433"/>
      <c r="QRW797" s="433"/>
      <c r="QRX797" s="433"/>
      <c r="QRY797" s="433"/>
      <c r="QRZ797" s="433"/>
      <c r="QSA797" s="433"/>
      <c r="QSB797" s="433"/>
      <c r="QSC797" s="433"/>
      <c r="QSD797" s="433"/>
      <c r="QSE797" s="433"/>
      <c r="QSF797" s="433"/>
      <c r="QSG797" s="433"/>
      <c r="QSH797" s="433"/>
      <c r="QSI797" s="433"/>
      <c r="QSJ797" s="433"/>
      <c r="QSK797" s="433"/>
      <c r="QSL797" s="433"/>
      <c r="QSM797" s="433"/>
      <c r="QSN797" s="433"/>
      <c r="QSO797" s="433"/>
      <c r="QSP797" s="433"/>
      <c r="QSQ797" s="433"/>
      <c r="QSR797" s="433"/>
      <c r="QSS797" s="433"/>
      <c r="QST797" s="433"/>
      <c r="QSU797" s="433"/>
      <c r="QSV797" s="433"/>
      <c r="QSW797" s="433"/>
      <c r="QSX797" s="433"/>
      <c r="QSY797" s="433"/>
      <c r="QSZ797" s="433"/>
      <c r="QTA797" s="433"/>
      <c r="QTB797" s="433"/>
      <c r="QTC797" s="433"/>
      <c r="QTD797" s="433"/>
      <c r="QTE797" s="433"/>
      <c r="QTF797" s="433"/>
      <c r="QTG797" s="433"/>
      <c r="QTH797" s="433"/>
      <c r="QTI797" s="433"/>
      <c r="QTJ797" s="433"/>
      <c r="QTK797" s="433"/>
      <c r="QTL797" s="433"/>
      <c r="QTM797" s="433"/>
      <c r="QTN797" s="433"/>
      <c r="QTO797" s="433"/>
      <c r="QTP797" s="433"/>
      <c r="QTQ797" s="433"/>
      <c r="QTR797" s="433"/>
      <c r="QTS797" s="433"/>
      <c r="QTT797" s="433"/>
      <c r="QTU797" s="433"/>
      <c r="QTV797" s="433"/>
      <c r="QTW797" s="433"/>
      <c r="QTX797" s="433"/>
      <c r="QTY797" s="433"/>
      <c r="QTZ797" s="433"/>
      <c r="QUA797" s="433"/>
      <c r="QUB797" s="433"/>
      <c r="QUC797" s="433"/>
      <c r="QUD797" s="433"/>
      <c r="QUE797" s="433"/>
      <c r="QUF797" s="433"/>
      <c r="QUG797" s="433"/>
      <c r="QUH797" s="433"/>
      <c r="QUI797" s="433"/>
      <c r="QUJ797" s="433"/>
      <c r="QUK797" s="433"/>
      <c r="QUL797" s="433"/>
      <c r="QUM797" s="433"/>
      <c r="QUN797" s="433"/>
      <c r="QUO797" s="433"/>
      <c r="QUP797" s="433"/>
      <c r="QUQ797" s="433"/>
      <c r="QUR797" s="433"/>
      <c r="QUS797" s="433"/>
      <c r="QUT797" s="433"/>
      <c r="QUU797" s="433"/>
      <c r="QUV797" s="433"/>
      <c r="QUW797" s="433"/>
      <c r="QUX797" s="433"/>
      <c r="QUY797" s="433"/>
      <c r="QUZ797" s="433"/>
      <c r="QVA797" s="433"/>
      <c r="QVB797" s="433"/>
      <c r="QVC797" s="433"/>
      <c r="QVD797" s="433"/>
      <c r="QVE797" s="433"/>
      <c r="QVF797" s="433"/>
      <c r="QVG797" s="433"/>
      <c r="QVH797" s="433"/>
      <c r="QVI797" s="433"/>
      <c r="QVJ797" s="433"/>
      <c r="QVK797" s="433"/>
      <c r="QVL797" s="433"/>
      <c r="QVM797" s="433"/>
      <c r="QVN797" s="433"/>
      <c r="QVO797" s="433"/>
      <c r="QVP797" s="433"/>
      <c r="QVQ797" s="433"/>
      <c r="QVR797" s="433"/>
      <c r="QVS797" s="433"/>
      <c r="QVT797" s="433"/>
      <c r="QVU797" s="433"/>
      <c r="QVV797" s="433"/>
      <c r="QVW797" s="433"/>
      <c r="QVX797" s="433"/>
      <c r="QVY797" s="433"/>
      <c r="QVZ797" s="433"/>
      <c r="QWA797" s="433"/>
      <c r="QWB797" s="433"/>
      <c r="QWC797" s="433"/>
      <c r="QWD797" s="433"/>
      <c r="QWE797" s="433"/>
      <c r="QWF797" s="433"/>
      <c r="QWG797" s="433"/>
      <c r="QWH797" s="433"/>
      <c r="QWI797" s="433"/>
      <c r="QWJ797" s="433"/>
      <c r="QWK797" s="433"/>
      <c r="QWL797" s="433"/>
      <c r="QWM797" s="433"/>
      <c r="QWN797" s="433"/>
      <c r="QWO797" s="433"/>
      <c r="QWP797" s="433"/>
      <c r="QWQ797" s="433"/>
      <c r="QWR797" s="433"/>
      <c r="QWS797" s="433"/>
      <c r="QWT797" s="433"/>
      <c r="QWU797" s="433"/>
      <c r="QWV797" s="433"/>
      <c r="QWW797" s="433"/>
      <c r="QWX797" s="433"/>
      <c r="QWY797" s="433"/>
      <c r="QWZ797" s="433"/>
      <c r="QXA797" s="433"/>
      <c r="QXB797" s="433"/>
      <c r="QXC797" s="433"/>
      <c r="QXD797" s="433"/>
      <c r="QXE797" s="433"/>
      <c r="QXF797" s="433"/>
      <c r="QXG797" s="433"/>
      <c r="QXH797" s="433"/>
      <c r="QXI797" s="433"/>
      <c r="QXJ797" s="433"/>
      <c r="QXK797" s="433"/>
      <c r="QXL797" s="433"/>
      <c r="QXM797" s="433"/>
      <c r="QXN797" s="433"/>
      <c r="QXO797" s="433"/>
      <c r="QXP797" s="433"/>
      <c r="QXQ797" s="433"/>
      <c r="QXR797" s="433"/>
      <c r="QXS797" s="433"/>
      <c r="QXT797" s="433"/>
      <c r="QXU797" s="433"/>
      <c r="QXV797" s="433"/>
      <c r="QXW797" s="433"/>
      <c r="QXX797" s="433"/>
      <c r="QXY797" s="433"/>
      <c r="QXZ797" s="433"/>
      <c r="QYA797" s="433"/>
      <c r="QYB797" s="433"/>
      <c r="QYC797" s="433"/>
      <c r="QYD797" s="433"/>
      <c r="QYE797" s="433"/>
      <c r="QYF797" s="433"/>
      <c r="QYG797" s="433"/>
      <c r="QYH797" s="433"/>
      <c r="QYI797" s="433"/>
      <c r="QYJ797" s="433"/>
      <c r="QYK797" s="433"/>
      <c r="QYL797" s="433"/>
      <c r="QYM797" s="433"/>
      <c r="QYN797" s="433"/>
      <c r="QYO797" s="433"/>
      <c r="QYP797" s="433"/>
      <c r="QYQ797" s="433"/>
      <c r="QYR797" s="433"/>
      <c r="QYS797" s="433"/>
      <c r="QYT797" s="433"/>
      <c r="QYU797" s="433"/>
      <c r="QYV797" s="433"/>
      <c r="QYW797" s="433"/>
      <c r="QYX797" s="433"/>
      <c r="QYY797" s="433"/>
      <c r="QYZ797" s="433"/>
      <c r="QZA797" s="433"/>
      <c r="QZB797" s="433"/>
      <c r="QZC797" s="433"/>
      <c r="QZD797" s="433"/>
      <c r="QZE797" s="433"/>
      <c r="QZF797" s="433"/>
      <c r="QZG797" s="433"/>
      <c r="QZH797" s="433"/>
      <c r="QZI797" s="433"/>
      <c r="QZJ797" s="433"/>
      <c r="QZK797" s="433"/>
      <c r="QZL797" s="433"/>
      <c r="QZM797" s="433"/>
      <c r="QZN797" s="433"/>
      <c r="QZO797" s="433"/>
      <c r="QZP797" s="433"/>
      <c r="QZQ797" s="433"/>
      <c r="QZR797" s="433"/>
      <c r="QZS797" s="433"/>
      <c r="QZT797" s="433"/>
      <c r="QZU797" s="433"/>
      <c r="QZV797" s="433"/>
      <c r="QZW797" s="433"/>
      <c r="QZX797" s="433"/>
      <c r="QZY797" s="433"/>
      <c r="QZZ797" s="433"/>
      <c r="RAA797" s="433"/>
      <c r="RAB797" s="433"/>
      <c r="RAC797" s="433"/>
      <c r="RAD797" s="433"/>
      <c r="RAE797" s="433"/>
      <c r="RAF797" s="433"/>
      <c r="RAG797" s="433"/>
      <c r="RAH797" s="433"/>
      <c r="RAI797" s="433"/>
      <c r="RAJ797" s="433"/>
      <c r="RAK797" s="433"/>
      <c r="RAL797" s="433"/>
      <c r="RAM797" s="433"/>
      <c r="RAN797" s="433"/>
      <c r="RAO797" s="433"/>
      <c r="RAP797" s="433"/>
      <c r="RAQ797" s="433"/>
      <c r="RAR797" s="433"/>
      <c r="RAS797" s="433"/>
      <c r="RAT797" s="433"/>
      <c r="RAU797" s="433"/>
      <c r="RAV797" s="433"/>
      <c r="RAW797" s="433"/>
      <c r="RAX797" s="433"/>
      <c r="RAY797" s="433"/>
      <c r="RAZ797" s="433"/>
      <c r="RBA797" s="433"/>
      <c r="RBB797" s="433"/>
      <c r="RBC797" s="433"/>
      <c r="RBD797" s="433"/>
      <c r="RBE797" s="433"/>
      <c r="RBF797" s="433"/>
      <c r="RBG797" s="433"/>
      <c r="RBH797" s="433"/>
      <c r="RBI797" s="433"/>
      <c r="RBJ797" s="433"/>
      <c r="RBK797" s="433"/>
      <c r="RBL797" s="433"/>
      <c r="RBM797" s="433"/>
      <c r="RBN797" s="433"/>
      <c r="RBO797" s="433"/>
      <c r="RBP797" s="433"/>
      <c r="RBQ797" s="433"/>
      <c r="RBR797" s="433"/>
      <c r="RBS797" s="433"/>
      <c r="RBT797" s="433"/>
      <c r="RBU797" s="433"/>
      <c r="RBV797" s="433"/>
      <c r="RBW797" s="433"/>
      <c r="RBX797" s="433"/>
      <c r="RBY797" s="433"/>
      <c r="RBZ797" s="433"/>
      <c r="RCA797" s="433"/>
      <c r="RCB797" s="433"/>
      <c r="RCC797" s="433"/>
      <c r="RCD797" s="433"/>
      <c r="RCE797" s="433"/>
      <c r="RCF797" s="433"/>
      <c r="RCG797" s="433"/>
      <c r="RCH797" s="433"/>
      <c r="RCI797" s="433"/>
      <c r="RCJ797" s="433"/>
      <c r="RCK797" s="433"/>
      <c r="RCL797" s="433"/>
      <c r="RCM797" s="433"/>
      <c r="RCN797" s="433"/>
      <c r="RCO797" s="433"/>
      <c r="RCP797" s="433"/>
      <c r="RCQ797" s="433"/>
      <c r="RCR797" s="433"/>
      <c r="RCS797" s="433"/>
      <c r="RCT797" s="433"/>
      <c r="RCU797" s="433"/>
      <c r="RCV797" s="433"/>
      <c r="RCW797" s="433"/>
      <c r="RCX797" s="433"/>
      <c r="RCY797" s="433"/>
      <c r="RCZ797" s="433"/>
      <c r="RDA797" s="433"/>
      <c r="RDB797" s="433"/>
      <c r="RDC797" s="433"/>
      <c r="RDD797" s="433"/>
      <c r="RDE797" s="433"/>
      <c r="RDF797" s="433"/>
      <c r="RDG797" s="433"/>
      <c r="RDH797" s="433"/>
      <c r="RDI797" s="433"/>
      <c r="RDJ797" s="433"/>
      <c r="RDK797" s="433"/>
      <c r="RDL797" s="433"/>
      <c r="RDM797" s="433"/>
      <c r="RDN797" s="433"/>
      <c r="RDO797" s="433"/>
      <c r="RDP797" s="433"/>
      <c r="RDQ797" s="433"/>
      <c r="RDR797" s="433"/>
      <c r="RDS797" s="433"/>
      <c r="RDT797" s="433"/>
      <c r="RDU797" s="433"/>
      <c r="RDV797" s="433"/>
      <c r="RDW797" s="433"/>
      <c r="RDX797" s="433"/>
      <c r="RDY797" s="433"/>
      <c r="RDZ797" s="433"/>
      <c r="REA797" s="433"/>
      <c r="REB797" s="433"/>
      <c r="REC797" s="433"/>
      <c r="RED797" s="433"/>
      <c r="REE797" s="433"/>
      <c r="REF797" s="433"/>
      <c r="REG797" s="433"/>
      <c r="REH797" s="433"/>
      <c r="REI797" s="433"/>
      <c r="REJ797" s="433"/>
      <c r="REK797" s="433"/>
      <c r="REL797" s="433"/>
      <c r="REM797" s="433"/>
      <c r="REN797" s="433"/>
      <c r="REO797" s="433"/>
      <c r="REP797" s="433"/>
      <c r="REQ797" s="433"/>
      <c r="RER797" s="433"/>
      <c r="RES797" s="433"/>
      <c r="RET797" s="433"/>
      <c r="REU797" s="433"/>
      <c r="REV797" s="433"/>
      <c r="REW797" s="433"/>
      <c r="REX797" s="433"/>
      <c r="REY797" s="433"/>
      <c r="REZ797" s="433"/>
      <c r="RFA797" s="433"/>
      <c r="RFB797" s="433"/>
      <c r="RFC797" s="433"/>
      <c r="RFD797" s="433"/>
      <c r="RFE797" s="433"/>
      <c r="RFF797" s="433"/>
      <c r="RFG797" s="433"/>
      <c r="RFH797" s="433"/>
      <c r="RFI797" s="433"/>
      <c r="RFJ797" s="433"/>
      <c r="RFK797" s="433"/>
      <c r="RFL797" s="433"/>
      <c r="RFM797" s="433"/>
      <c r="RFN797" s="433"/>
      <c r="RFO797" s="433"/>
      <c r="RFP797" s="433"/>
      <c r="RFQ797" s="433"/>
      <c r="RFR797" s="433"/>
      <c r="RFS797" s="433"/>
      <c r="RFT797" s="433"/>
      <c r="RFU797" s="433"/>
      <c r="RFV797" s="433"/>
      <c r="RFW797" s="433"/>
      <c r="RFX797" s="433"/>
      <c r="RFY797" s="433"/>
      <c r="RFZ797" s="433"/>
      <c r="RGA797" s="433"/>
      <c r="RGB797" s="433"/>
      <c r="RGC797" s="433"/>
      <c r="RGD797" s="433"/>
      <c r="RGE797" s="433"/>
      <c r="RGF797" s="433"/>
      <c r="RGG797" s="433"/>
      <c r="RGH797" s="433"/>
      <c r="RGI797" s="433"/>
      <c r="RGJ797" s="433"/>
      <c r="RGK797" s="433"/>
      <c r="RGL797" s="433"/>
      <c r="RGM797" s="433"/>
      <c r="RGN797" s="433"/>
      <c r="RGO797" s="433"/>
      <c r="RGP797" s="433"/>
      <c r="RGQ797" s="433"/>
      <c r="RGR797" s="433"/>
      <c r="RGS797" s="433"/>
      <c r="RGT797" s="433"/>
      <c r="RGU797" s="433"/>
      <c r="RGV797" s="433"/>
      <c r="RGW797" s="433"/>
      <c r="RGX797" s="433"/>
      <c r="RGY797" s="433"/>
      <c r="RGZ797" s="433"/>
      <c r="RHA797" s="433"/>
      <c r="RHB797" s="433"/>
      <c r="RHC797" s="433"/>
      <c r="RHD797" s="433"/>
      <c r="RHE797" s="433"/>
      <c r="RHF797" s="433"/>
      <c r="RHG797" s="433"/>
      <c r="RHH797" s="433"/>
      <c r="RHI797" s="433"/>
      <c r="RHJ797" s="433"/>
      <c r="RHK797" s="433"/>
      <c r="RHL797" s="433"/>
      <c r="RHM797" s="433"/>
      <c r="RHN797" s="433"/>
      <c r="RHO797" s="433"/>
      <c r="RHP797" s="433"/>
      <c r="RHQ797" s="433"/>
      <c r="RHR797" s="433"/>
      <c r="RHS797" s="433"/>
      <c r="RHT797" s="433"/>
      <c r="RHU797" s="433"/>
      <c r="RHV797" s="433"/>
      <c r="RHW797" s="433"/>
      <c r="RHX797" s="433"/>
      <c r="RHY797" s="433"/>
      <c r="RHZ797" s="433"/>
      <c r="RIA797" s="433"/>
      <c r="RIB797" s="433"/>
      <c r="RIC797" s="433"/>
      <c r="RID797" s="433"/>
      <c r="RIE797" s="433"/>
      <c r="RIF797" s="433"/>
      <c r="RIG797" s="433"/>
      <c r="RIH797" s="433"/>
      <c r="RII797" s="433"/>
      <c r="RIJ797" s="433"/>
      <c r="RIK797" s="433"/>
      <c r="RIL797" s="433"/>
      <c r="RIM797" s="433"/>
      <c r="RIN797" s="433"/>
      <c r="RIO797" s="433"/>
      <c r="RIP797" s="433"/>
      <c r="RIQ797" s="433"/>
      <c r="RIR797" s="433"/>
      <c r="RIS797" s="433"/>
      <c r="RIT797" s="433"/>
      <c r="RIU797" s="433"/>
      <c r="RIV797" s="433"/>
      <c r="RIW797" s="433"/>
      <c r="RIX797" s="433"/>
      <c r="RIY797" s="433"/>
      <c r="RIZ797" s="433"/>
      <c r="RJA797" s="433"/>
      <c r="RJB797" s="433"/>
      <c r="RJC797" s="433"/>
      <c r="RJD797" s="433"/>
      <c r="RJE797" s="433"/>
      <c r="RJF797" s="433"/>
      <c r="RJG797" s="433"/>
      <c r="RJH797" s="433"/>
      <c r="RJI797" s="433"/>
      <c r="RJJ797" s="433"/>
      <c r="RJK797" s="433"/>
      <c r="RJL797" s="433"/>
      <c r="RJM797" s="433"/>
      <c r="RJN797" s="433"/>
      <c r="RJO797" s="433"/>
      <c r="RJP797" s="433"/>
      <c r="RJQ797" s="433"/>
      <c r="RJR797" s="433"/>
      <c r="RJS797" s="433"/>
      <c r="RJT797" s="433"/>
      <c r="RJU797" s="433"/>
      <c r="RJV797" s="433"/>
      <c r="RJW797" s="433"/>
      <c r="RJX797" s="433"/>
      <c r="RJY797" s="433"/>
      <c r="RJZ797" s="433"/>
      <c r="RKA797" s="433"/>
      <c r="RKB797" s="433"/>
      <c r="RKC797" s="433"/>
      <c r="RKD797" s="433"/>
      <c r="RKE797" s="433"/>
      <c r="RKF797" s="433"/>
      <c r="RKG797" s="433"/>
      <c r="RKH797" s="433"/>
      <c r="RKI797" s="433"/>
      <c r="RKJ797" s="433"/>
      <c r="RKK797" s="433"/>
      <c r="RKL797" s="433"/>
      <c r="RKM797" s="433"/>
      <c r="RKN797" s="433"/>
      <c r="RKO797" s="433"/>
      <c r="RKP797" s="433"/>
      <c r="RKQ797" s="433"/>
      <c r="RKR797" s="433"/>
      <c r="RKS797" s="433"/>
      <c r="RKT797" s="433"/>
      <c r="RKU797" s="433"/>
      <c r="RKV797" s="433"/>
      <c r="RKW797" s="433"/>
      <c r="RKX797" s="433"/>
      <c r="RKY797" s="433"/>
      <c r="RKZ797" s="433"/>
      <c r="RLA797" s="433"/>
      <c r="RLB797" s="433"/>
      <c r="RLC797" s="433"/>
      <c r="RLD797" s="433"/>
      <c r="RLE797" s="433"/>
      <c r="RLF797" s="433"/>
      <c r="RLG797" s="433"/>
      <c r="RLH797" s="433"/>
      <c r="RLI797" s="433"/>
      <c r="RLJ797" s="433"/>
      <c r="RLK797" s="433"/>
      <c r="RLL797" s="433"/>
      <c r="RLM797" s="433"/>
      <c r="RLN797" s="433"/>
      <c r="RLO797" s="433"/>
      <c r="RLP797" s="433"/>
      <c r="RLQ797" s="433"/>
      <c r="RLR797" s="433"/>
      <c r="RLS797" s="433"/>
      <c r="RLT797" s="433"/>
      <c r="RLU797" s="433"/>
      <c r="RLV797" s="433"/>
      <c r="RLW797" s="433"/>
      <c r="RLX797" s="433"/>
      <c r="RLY797" s="433"/>
      <c r="RLZ797" s="433"/>
      <c r="RMA797" s="433"/>
      <c r="RMB797" s="433"/>
      <c r="RMC797" s="433"/>
      <c r="RMD797" s="433"/>
      <c r="RME797" s="433"/>
      <c r="RMF797" s="433"/>
      <c r="RMG797" s="433"/>
      <c r="RMH797" s="433"/>
      <c r="RMI797" s="433"/>
      <c r="RMJ797" s="433"/>
      <c r="RMK797" s="433"/>
      <c r="RML797" s="433"/>
      <c r="RMM797" s="433"/>
      <c r="RMN797" s="433"/>
      <c r="RMO797" s="433"/>
      <c r="RMP797" s="433"/>
      <c r="RMQ797" s="433"/>
      <c r="RMR797" s="433"/>
      <c r="RMS797" s="433"/>
      <c r="RMT797" s="433"/>
      <c r="RMU797" s="433"/>
      <c r="RMV797" s="433"/>
      <c r="RMW797" s="433"/>
      <c r="RMX797" s="433"/>
      <c r="RMY797" s="433"/>
      <c r="RMZ797" s="433"/>
      <c r="RNA797" s="433"/>
      <c r="RNB797" s="433"/>
      <c r="RNC797" s="433"/>
      <c r="RND797" s="433"/>
      <c r="RNE797" s="433"/>
      <c r="RNF797" s="433"/>
      <c r="RNG797" s="433"/>
      <c r="RNH797" s="433"/>
      <c r="RNI797" s="433"/>
      <c r="RNJ797" s="433"/>
      <c r="RNK797" s="433"/>
      <c r="RNL797" s="433"/>
      <c r="RNM797" s="433"/>
      <c r="RNN797" s="433"/>
      <c r="RNO797" s="433"/>
      <c r="RNP797" s="433"/>
      <c r="RNQ797" s="433"/>
      <c r="RNR797" s="433"/>
      <c r="RNS797" s="433"/>
      <c r="RNT797" s="433"/>
      <c r="RNU797" s="433"/>
      <c r="RNV797" s="433"/>
      <c r="RNW797" s="433"/>
      <c r="RNX797" s="433"/>
      <c r="RNY797" s="433"/>
      <c r="RNZ797" s="433"/>
      <c r="ROA797" s="433"/>
      <c r="ROB797" s="433"/>
      <c r="ROC797" s="433"/>
      <c r="ROD797" s="433"/>
      <c r="ROE797" s="433"/>
      <c r="ROF797" s="433"/>
      <c r="ROG797" s="433"/>
      <c r="ROH797" s="433"/>
      <c r="ROI797" s="433"/>
      <c r="ROJ797" s="433"/>
      <c r="ROK797" s="433"/>
      <c r="ROL797" s="433"/>
      <c r="ROM797" s="433"/>
      <c r="RON797" s="433"/>
      <c r="ROO797" s="433"/>
      <c r="ROP797" s="433"/>
      <c r="ROQ797" s="433"/>
      <c r="ROR797" s="433"/>
      <c r="ROS797" s="433"/>
      <c r="ROT797" s="433"/>
      <c r="ROU797" s="433"/>
      <c r="ROV797" s="433"/>
      <c r="ROW797" s="433"/>
      <c r="ROX797" s="433"/>
      <c r="ROY797" s="433"/>
      <c r="ROZ797" s="433"/>
      <c r="RPA797" s="433"/>
      <c r="RPB797" s="433"/>
      <c r="RPC797" s="433"/>
      <c r="RPD797" s="433"/>
      <c r="RPE797" s="433"/>
      <c r="RPF797" s="433"/>
      <c r="RPG797" s="433"/>
      <c r="RPH797" s="433"/>
      <c r="RPI797" s="433"/>
      <c r="RPJ797" s="433"/>
      <c r="RPK797" s="433"/>
      <c r="RPL797" s="433"/>
      <c r="RPM797" s="433"/>
      <c r="RPN797" s="433"/>
      <c r="RPO797" s="433"/>
      <c r="RPP797" s="433"/>
      <c r="RPQ797" s="433"/>
      <c r="RPR797" s="433"/>
      <c r="RPS797" s="433"/>
      <c r="RPT797" s="433"/>
      <c r="RPU797" s="433"/>
      <c r="RPV797" s="433"/>
      <c r="RPW797" s="433"/>
      <c r="RPX797" s="433"/>
      <c r="RPY797" s="433"/>
      <c r="RPZ797" s="433"/>
      <c r="RQA797" s="433"/>
      <c r="RQB797" s="433"/>
      <c r="RQC797" s="433"/>
      <c r="RQD797" s="433"/>
      <c r="RQE797" s="433"/>
      <c r="RQF797" s="433"/>
      <c r="RQG797" s="433"/>
      <c r="RQH797" s="433"/>
      <c r="RQI797" s="433"/>
      <c r="RQJ797" s="433"/>
      <c r="RQK797" s="433"/>
      <c r="RQL797" s="433"/>
      <c r="RQM797" s="433"/>
      <c r="RQN797" s="433"/>
      <c r="RQO797" s="433"/>
      <c r="RQP797" s="433"/>
      <c r="RQQ797" s="433"/>
      <c r="RQR797" s="433"/>
      <c r="RQS797" s="433"/>
      <c r="RQT797" s="433"/>
      <c r="RQU797" s="433"/>
      <c r="RQV797" s="433"/>
      <c r="RQW797" s="433"/>
      <c r="RQX797" s="433"/>
      <c r="RQY797" s="433"/>
      <c r="RQZ797" s="433"/>
      <c r="RRA797" s="433"/>
      <c r="RRB797" s="433"/>
      <c r="RRC797" s="433"/>
      <c r="RRD797" s="433"/>
      <c r="RRE797" s="433"/>
      <c r="RRF797" s="433"/>
      <c r="RRG797" s="433"/>
      <c r="RRH797" s="433"/>
      <c r="RRI797" s="433"/>
      <c r="RRJ797" s="433"/>
      <c r="RRK797" s="433"/>
      <c r="RRL797" s="433"/>
      <c r="RRM797" s="433"/>
      <c r="RRN797" s="433"/>
      <c r="RRO797" s="433"/>
      <c r="RRP797" s="433"/>
      <c r="RRQ797" s="433"/>
      <c r="RRR797" s="433"/>
      <c r="RRS797" s="433"/>
      <c r="RRT797" s="433"/>
      <c r="RRU797" s="433"/>
      <c r="RRV797" s="433"/>
      <c r="RRW797" s="433"/>
      <c r="RRX797" s="433"/>
      <c r="RRY797" s="433"/>
      <c r="RRZ797" s="433"/>
      <c r="RSA797" s="433"/>
      <c r="RSB797" s="433"/>
      <c r="RSC797" s="433"/>
      <c r="RSD797" s="433"/>
      <c r="RSE797" s="433"/>
      <c r="RSF797" s="433"/>
      <c r="RSG797" s="433"/>
      <c r="RSH797" s="433"/>
      <c r="RSI797" s="433"/>
      <c r="RSJ797" s="433"/>
      <c r="RSK797" s="433"/>
      <c r="RSL797" s="433"/>
      <c r="RSM797" s="433"/>
      <c r="RSN797" s="433"/>
      <c r="RSO797" s="433"/>
      <c r="RSP797" s="433"/>
      <c r="RSQ797" s="433"/>
      <c r="RSR797" s="433"/>
      <c r="RSS797" s="433"/>
      <c r="RST797" s="433"/>
      <c r="RSU797" s="433"/>
      <c r="RSV797" s="433"/>
      <c r="RSW797" s="433"/>
      <c r="RSX797" s="433"/>
      <c r="RSY797" s="433"/>
      <c r="RSZ797" s="433"/>
      <c r="RTA797" s="433"/>
      <c r="RTB797" s="433"/>
      <c r="RTC797" s="433"/>
      <c r="RTD797" s="433"/>
      <c r="RTE797" s="433"/>
      <c r="RTF797" s="433"/>
      <c r="RTG797" s="433"/>
      <c r="RTH797" s="433"/>
      <c r="RTI797" s="433"/>
      <c r="RTJ797" s="433"/>
      <c r="RTK797" s="433"/>
      <c r="RTL797" s="433"/>
      <c r="RTM797" s="433"/>
      <c r="RTN797" s="433"/>
      <c r="RTO797" s="433"/>
      <c r="RTP797" s="433"/>
      <c r="RTQ797" s="433"/>
      <c r="RTR797" s="433"/>
      <c r="RTS797" s="433"/>
      <c r="RTT797" s="433"/>
      <c r="RTU797" s="433"/>
      <c r="RTV797" s="433"/>
      <c r="RTW797" s="433"/>
      <c r="RTX797" s="433"/>
      <c r="RTY797" s="433"/>
      <c r="RTZ797" s="433"/>
      <c r="RUA797" s="433"/>
      <c r="RUB797" s="433"/>
      <c r="RUC797" s="433"/>
      <c r="RUD797" s="433"/>
      <c r="RUE797" s="433"/>
      <c r="RUF797" s="433"/>
      <c r="RUG797" s="433"/>
      <c r="RUH797" s="433"/>
      <c r="RUI797" s="433"/>
      <c r="RUJ797" s="433"/>
      <c r="RUK797" s="433"/>
      <c r="RUL797" s="433"/>
      <c r="RUM797" s="433"/>
      <c r="RUN797" s="433"/>
      <c r="RUO797" s="433"/>
      <c r="RUP797" s="433"/>
      <c r="RUQ797" s="433"/>
      <c r="RUR797" s="433"/>
      <c r="RUS797" s="433"/>
      <c r="RUT797" s="433"/>
      <c r="RUU797" s="433"/>
      <c r="RUV797" s="433"/>
      <c r="RUW797" s="433"/>
      <c r="RUX797" s="433"/>
      <c r="RUY797" s="433"/>
      <c r="RUZ797" s="433"/>
      <c r="RVA797" s="433"/>
      <c r="RVB797" s="433"/>
      <c r="RVC797" s="433"/>
      <c r="RVD797" s="433"/>
      <c r="RVE797" s="433"/>
      <c r="RVF797" s="433"/>
      <c r="RVG797" s="433"/>
      <c r="RVH797" s="433"/>
      <c r="RVI797" s="433"/>
      <c r="RVJ797" s="433"/>
      <c r="RVK797" s="433"/>
      <c r="RVL797" s="433"/>
      <c r="RVM797" s="433"/>
      <c r="RVN797" s="433"/>
      <c r="RVO797" s="433"/>
      <c r="RVP797" s="433"/>
      <c r="RVQ797" s="433"/>
      <c r="RVR797" s="433"/>
      <c r="RVS797" s="433"/>
      <c r="RVT797" s="433"/>
      <c r="RVU797" s="433"/>
      <c r="RVV797" s="433"/>
      <c r="RVW797" s="433"/>
      <c r="RVX797" s="433"/>
      <c r="RVY797" s="433"/>
      <c r="RVZ797" s="433"/>
      <c r="RWA797" s="433"/>
      <c r="RWB797" s="433"/>
      <c r="RWC797" s="433"/>
      <c r="RWD797" s="433"/>
      <c r="RWE797" s="433"/>
      <c r="RWF797" s="433"/>
      <c r="RWG797" s="433"/>
      <c r="RWH797" s="433"/>
      <c r="RWI797" s="433"/>
      <c r="RWJ797" s="433"/>
      <c r="RWK797" s="433"/>
      <c r="RWL797" s="433"/>
      <c r="RWM797" s="433"/>
      <c r="RWN797" s="433"/>
      <c r="RWO797" s="433"/>
      <c r="RWP797" s="433"/>
      <c r="RWQ797" s="433"/>
      <c r="RWR797" s="433"/>
      <c r="RWS797" s="433"/>
      <c r="RWT797" s="433"/>
      <c r="RWU797" s="433"/>
      <c r="RWV797" s="433"/>
      <c r="RWW797" s="433"/>
      <c r="RWX797" s="433"/>
      <c r="RWY797" s="433"/>
      <c r="RWZ797" s="433"/>
      <c r="RXA797" s="433"/>
      <c r="RXB797" s="433"/>
      <c r="RXC797" s="433"/>
      <c r="RXD797" s="433"/>
      <c r="RXE797" s="433"/>
      <c r="RXF797" s="433"/>
      <c r="RXG797" s="433"/>
      <c r="RXH797" s="433"/>
      <c r="RXI797" s="433"/>
      <c r="RXJ797" s="433"/>
      <c r="RXK797" s="433"/>
      <c r="RXL797" s="433"/>
      <c r="RXM797" s="433"/>
      <c r="RXN797" s="433"/>
      <c r="RXO797" s="433"/>
      <c r="RXP797" s="433"/>
      <c r="RXQ797" s="433"/>
      <c r="RXR797" s="433"/>
      <c r="RXS797" s="433"/>
      <c r="RXT797" s="433"/>
      <c r="RXU797" s="433"/>
      <c r="RXV797" s="433"/>
      <c r="RXW797" s="433"/>
      <c r="RXX797" s="433"/>
      <c r="RXY797" s="433"/>
      <c r="RXZ797" s="433"/>
      <c r="RYA797" s="433"/>
      <c r="RYB797" s="433"/>
      <c r="RYC797" s="433"/>
      <c r="RYD797" s="433"/>
      <c r="RYE797" s="433"/>
      <c r="RYF797" s="433"/>
      <c r="RYG797" s="433"/>
      <c r="RYH797" s="433"/>
      <c r="RYI797" s="433"/>
      <c r="RYJ797" s="433"/>
      <c r="RYK797" s="433"/>
      <c r="RYL797" s="433"/>
      <c r="RYM797" s="433"/>
      <c r="RYN797" s="433"/>
      <c r="RYO797" s="433"/>
      <c r="RYP797" s="433"/>
      <c r="RYQ797" s="433"/>
      <c r="RYR797" s="433"/>
      <c r="RYS797" s="433"/>
      <c r="RYT797" s="433"/>
      <c r="RYU797" s="433"/>
      <c r="RYV797" s="433"/>
      <c r="RYW797" s="433"/>
      <c r="RYX797" s="433"/>
      <c r="RYY797" s="433"/>
      <c r="RYZ797" s="433"/>
      <c r="RZA797" s="433"/>
      <c r="RZB797" s="433"/>
      <c r="RZC797" s="433"/>
      <c r="RZD797" s="433"/>
      <c r="RZE797" s="433"/>
      <c r="RZF797" s="433"/>
      <c r="RZG797" s="433"/>
      <c r="RZH797" s="433"/>
      <c r="RZI797" s="433"/>
      <c r="RZJ797" s="433"/>
      <c r="RZK797" s="433"/>
      <c r="RZL797" s="433"/>
      <c r="RZM797" s="433"/>
      <c r="RZN797" s="433"/>
      <c r="RZO797" s="433"/>
      <c r="RZP797" s="433"/>
      <c r="RZQ797" s="433"/>
      <c r="RZR797" s="433"/>
      <c r="RZS797" s="433"/>
      <c r="RZT797" s="433"/>
      <c r="RZU797" s="433"/>
      <c r="RZV797" s="433"/>
      <c r="RZW797" s="433"/>
      <c r="RZX797" s="433"/>
      <c r="RZY797" s="433"/>
      <c r="RZZ797" s="433"/>
      <c r="SAA797" s="433"/>
      <c r="SAB797" s="433"/>
      <c r="SAC797" s="433"/>
      <c r="SAD797" s="433"/>
      <c r="SAE797" s="433"/>
      <c r="SAF797" s="433"/>
      <c r="SAG797" s="433"/>
      <c r="SAH797" s="433"/>
      <c r="SAI797" s="433"/>
      <c r="SAJ797" s="433"/>
      <c r="SAK797" s="433"/>
      <c r="SAL797" s="433"/>
      <c r="SAM797" s="433"/>
      <c r="SAN797" s="433"/>
      <c r="SAO797" s="433"/>
      <c r="SAP797" s="433"/>
      <c r="SAQ797" s="433"/>
      <c r="SAR797" s="433"/>
      <c r="SAS797" s="433"/>
      <c r="SAT797" s="433"/>
      <c r="SAU797" s="433"/>
      <c r="SAV797" s="433"/>
      <c r="SAW797" s="433"/>
      <c r="SAX797" s="433"/>
      <c r="SAY797" s="433"/>
      <c r="SAZ797" s="433"/>
      <c r="SBA797" s="433"/>
      <c r="SBB797" s="433"/>
      <c r="SBC797" s="433"/>
      <c r="SBD797" s="433"/>
      <c r="SBE797" s="433"/>
      <c r="SBF797" s="433"/>
      <c r="SBG797" s="433"/>
      <c r="SBH797" s="433"/>
      <c r="SBI797" s="433"/>
      <c r="SBJ797" s="433"/>
      <c r="SBK797" s="433"/>
      <c r="SBL797" s="433"/>
      <c r="SBM797" s="433"/>
      <c r="SBN797" s="433"/>
      <c r="SBO797" s="433"/>
      <c r="SBP797" s="433"/>
      <c r="SBQ797" s="433"/>
      <c r="SBR797" s="433"/>
      <c r="SBS797" s="433"/>
      <c r="SBT797" s="433"/>
      <c r="SBU797" s="433"/>
      <c r="SBV797" s="433"/>
      <c r="SBW797" s="433"/>
      <c r="SBX797" s="433"/>
      <c r="SBY797" s="433"/>
      <c r="SBZ797" s="433"/>
      <c r="SCA797" s="433"/>
      <c r="SCB797" s="433"/>
      <c r="SCC797" s="433"/>
      <c r="SCD797" s="433"/>
      <c r="SCE797" s="433"/>
      <c r="SCF797" s="433"/>
      <c r="SCG797" s="433"/>
      <c r="SCH797" s="433"/>
      <c r="SCI797" s="433"/>
      <c r="SCJ797" s="433"/>
      <c r="SCK797" s="433"/>
      <c r="SCL797" s="433"/>
      <c r="SCM797" s="433"/>
      <c r="SCN797" s="433"/>
      <c r="SCO797" s="433"/>
      <c r="SCP797" s="433"/>
      <c r="SCQ797" s="433"/>
      <c r="SCR797" s="433"/>
      <c r="SCS797" s="433"/>
      <c r="SCT797" s="433"/>
      <c r="SCU797" s="433"/>
      <c r="SCV797" s="433"/>
      <c r="SCW797" s="433"/>
      <c r="SCX797" s="433"/>
      <c r="SCY797" s="433"/>
      <c r="SCZ797" s="433"/>
      <c r="SDA797" s="433"/>
      <c r="SDB797" s="433"/>
      <c r="SDC797" s="433"/>
      <c r="SDD797" s="433"/>
      <c r="SDE797" s="433"/>
      <c r="SDF797" s="433"/>
      <c r="SDG797" s="433"/>
      <c r="SDH797" s="433"/>
      <c r="SDI797" s="433"/>
      <c r="SDJ797" s="433"/>
      <c r="SDK797" s="433"/>
      <c r="SDL797" s="433"/>
      <c r="SDM797" s="433"/>
      <c r="SDN797" s="433"/>
      <c r="SDO797" s="433"/>
      <c r="SDP797" s="433"/>
      <c r="SDQ797" s="433"/>
      <c r="SDR797" s="433"/>
      <c r="SDS797" s="433"/>
      <c r="SDT797" s="433"/>
      <c r="SDU797" s="433"/>
      <c r="SDV797" s="433"/>
      <c r="SDW797" s="433"/>
      <c r="SDX797" s="433"/>
      <c r="SDY797" s="433"/>
      <c r="SDZ797" s="433"/>
      <c r="SEA797" s="433"/>
      <c r="SEB797" s="433"/>
      <c r="SEC797" s="433"/>
      <c r="SED797" s="433"/>
      <c r="SEE797" s="433"/>
      <c r="SEF797" s="433"/>
      <c r="SEG797" s="433"/>
      <c r="SEH797" s="433"/>
      <c r="SEI797" s="433"/>
      <c r="SEJ797" s="433"/>
      <c r="SEK797" s="433"/>
      <c r="SEL797" s="433"/>
      <c r="SEM797" s="433"/>
      <c r="SEN797" s="433"/>
      <c r="SEO797" s="433"/>
      <c r="SEP797" s="433"/>
      <c r="SEQ797" s="433"/>
      <c r="SER797" s="433"/>
      <c r="SES797" s="433"/>
      <c r="SET797" s="433"/>
      <c r="SEU797" s="433"/>
      <c r="SEV797" s="433"/>
      <c r="SEW797" s="433"/>
      <c r="SEX797" s="433"/>
      <c r="SEY797" s="433"/>
      <c r="SEZ797" s="433"/>
      <c r="SFA797" s="433"/>
      <c r="SFB797" s="433"/>
      <c r="SFC797" s="433"/>
      <c r="SFD797" s="433"/>
      <c r="SFE797" s="433"/>
      <c r="SFF797" s="433"/>
      <c r="SFG797" s="433"/>
      <c r="SFH797" s="433"/>
      <c r="SFI797" s="433"/>
      <c r="SFJ797" s="433"/>
      <c r="SFK797" s="433"/>
      <c r="SFL797" s="433"/>
      <c r="SFM797" s="433"/>
      <c r="SFN797" s="433"/>
      <c r="SFO797" s="433"/>
      <c r="SFP797" s="433"/>
      <c r="SFQ797" s="433"/>
      <c r="SFR797" s="433"/>
      <c r="SFS797" s="433"/>
      <c r="SFT797" s="433"/>
      <c r="SFU797" s="433"/>
      <c r="SFV797" s="433"/>
      <c r="SFW797" s="433"/>
      <c r="SFX797" s="433"/>
      <c r="SFY797" s="433"/>
      <c r="SFZ797" s="433"/>
      <c r="SGA797" s="433"/>
      <c r="SGB797" s="433"/>
      <c r="SGC797" s="433"/>
      <c r="SGD797" s="433"/>
      <c r="SGE797" s="433"/>
      <c r="SGF797" s="433"/>
      <c r="SGG797" s="433"/>
      <c r="SGH797" s="433"/>
      <c r="SGI797" s="433"/>
      <c r="SGJ797" s="433"/>
      <c r="SGK797" s="433"/>
      <c r="SGL797" s="433"/>
      <c r="SGM797" s="433"/>
      <c r="SGN797" s="433"/>
      <c r="SGO797" s="433"/>
      <c r="SGP797" s="433"/>
      <c r="SGQ797" s="433"/>
      <c r="SGR797" s="433"/>
      <c r="SGS797" s="433"/>
      <c r="SGT797" s="433"/>
      <c r="SGU797" s="433"/>
      <c r="SGV797" s="433"/>
      <c r="SGW797" s="433"/>
      <c r="SGX797" s="433"/>
      <c r="SGY797" s="433"/>
      <c r="SGZ797" s="433"/>
      <c r="SHA797" s="433"/>
      <c r="SHB797" s="433"/>
      <c r="SHC797" s="433"/>
      <c r="SHD797" s="433"/>
      <c r="SHE797" s="433"/>
      <c r="SHF797" s="433"/>
      <c r="SHG797" s="433"/>
      <c r="SHH797" s="433"/>
      <c r="SHI797" s="433"/>
      <c r="SHJ797" s="433"/>
      <c r="SHK797" s="433"/>
      <c r="SHL797" s="433"/>
      <c r="SHM797" s="433"/>
      <c r="SHN797" s="433"/>
      <c r="SHO797" s="433"/>
      <c r="SHP797" s="433"/>
      <c r="SHQ797" s="433"/>
      <c r="SHR797" s="433"/>
      <c r="SHS797" s="433"/>
      <c r="SHT797" s="433"/>
      <c r="SHU797" s="433"/>
      <c r="SHV797" s="433"/>
      <c r="SHW797" s="433"/>
      <c r="SHX797" s="433"/>
      <c r="SHY797" s="433"/>
      <c r="SHZ797" s="433"/>
      <c r="SIA797" s="433"/>
      <c r="SIB797" s="433"/>
      <c r="SIC797" s="433"/>
      <c r="SID797" s="433"/>
      <c r="SIE797" s="433"/>
      <c r="SIF797" s="433"/>
      <c r="SIG797" s="433"/>
      <c r="SIH797" s="433"/>
      <c r="SII797" s="433"/>
      <c r="SIJ797" s="433"/>
      <c r="SIK797" s="433"/>
      <c r="SIL797" s="433"/>
      <c r="SIM797" s="433"/>
      <c r="SIN797" s="433"/>
      <c r="SIO797" s="433"/>
      <c r="SIP797" s="433"/>
      <c r="SIQ797" s="433"/>
      <c r="SIR797" s="433"/>
      <c r="SIS797" s="433"/>
      <c r="SIT797" s="433"/>
      <c r="SIU797" s="433"/>
      <c r="SIV797" s="433"/>
      <c r="SIW797" s="433"/>
      <c r="SIX797" s="433"/>
      <c r="SIY797" s="433"/>
      <c r="SIZ797" s="433"/>
      <c r="SJA797" s="433"/>
      <c r="SJB797" s="433"/>
      <c r="SJC797" s="433"/>
      <c r="SJD797" s="433"/>
      <c r="SJE797" s="433"/>
      <c r="SJF797" s="433"/>
      <c r="SJG797" s="433"/>
      <c r="SJH797" s="433"/>
      <c r="SJI797" s="433"/>
      <c r="SJJ797" s="433"/>
      <c r="SJK797" s="433"/>
      <c r="SJL797" s="433"/>
      <c r="SJM797" s="433"/>
      <c r="SJN797" s="433"/>
      <c r="SJO797" s="433"/>
      <c r="SJP797" s="433"/>
      <c r="SJQ797" s="433"/>
      <c r="SJR797" s="433"/>
      <c r="SJS797" s="433"/>
      <c r="SJT797" s="433"/>
      <c r="SJU797" s="433"/>
      <c r="SJV797" s="433"/>
      <c r="SJW797" s="433"/>
      <c r="SJX797" s="433"/>
      <c r="SJY797" s="433"/>
      <c r="SJZ797" s="433"/>
      <c r="SKA797" s="433"/>
      <c r="SKB797" s="433"/>
      <c r="SKC797" s="433"/>
      <c r="SKD797" s="433"/>
      <c r="SKE797" s="433"/>
      <c r="SKF797" s="433"/>
      <c r="SKG797" s="433"/>
      <c r="SKH797" s="433"/>
      <c r="SKI797" s="433"/>
      <c r="SKJ797" s="433"/>
      <c r="SKK797" s="433"/>
      <c r="SKL797" s="433"/>
      <c r="SKM797" s="433"/>
      <c r="SKN797" s="433"/>
      <c r="SKO797" s="433"/>
      <c r="SKP797" s="433"/>
      <c r="SKQ797" s="433"/>
      <c r="SKR797" s="433"/>
      <c r="SKS797" s="433"/>
      <c r="SKT797" s="433"/>
      <c r="SKU797" s="433"/>
      <c r="SKV797" s="433"/>
      <c r="SKW797" s="433"/>
      <c r="SKX797" s="433"/>
      <c r="SKY797" s="433"/>
      <c r="SKZ797" s="433"/>
      <c r="SLA797" s="433"/>
      <c r="SLB797" s="433"/>
      <c r="SLC797" s="433"/>
      <c r="SLD797" s="433"/>
      <c r="SLE797" s="433"/>
      <c r="SLF797" s="433"/>
      <c r="SLG797" s="433"/>
      <c r="SLH797" s="433"/>
      <c r="SLI797" s="433"/>
      <c r="SLJ797" s="433"/>
      <c r="SLK797" s="433"/>
      <c r="SLL797" s="433"/>
      <c r="SLM797" s="433"/>
      <c r="SLN797" s="433"/>
      <c r="SLO797" s="433"/>
      <c r="SLP797" s="433"/>
      <c r="SLQ797" s="433"/>
      <c r="SLR797" s="433"/>
      <c r="SLS797" s="433"/>
      <c r="SLT797" s="433"/>
      <c r="SLU797" s="433"/>
      <c r="SLV797" s="433"/>
      <c r="SLW797" s="433"/>
      <c r="SLX797" s="433"/>
      <c r="SLY797" s="433"/>
      <c r="SLZ797" s="433"/>
      <c r="SMA797" s="433"/>
      <c r="SMB797" s="433"/>
      <c r="SMC797" s="433"/>
      <c r="SMD797" s="433"/>
      <c r="SME797" s="433"/>
      <c r="SMF797" s="433"/>
      <c r="SMG797" s="433"/>
      <c r="SMH797" s="433"/>
      <c r="SMI797" s="433"/>
      <c r="SMJ797" s="433"/>
      <c r="SMK797" s="433"/>
      <c r="SML797" s="433"/>
      <c r="SMM797" s="433"/>
      <c r="SMN797" s="433"/>
      <c r="SMO797" s="433"/>
      <c r="SMP797" s="433"/>
      <c r="SMQ797" s="433"/>
      <c r="SMR797" s="433"/>
      <c r="SMS797" s="433"/>
      <c r="SMT797" s="433"/>
      <c r="SMU797" s="433"/>
      <c r="SMV797" s="433"/>
      <c r="SMW797" s="433"/>
      <c r="SMX797" s="433"/>
      <c r="SMY797" s="433"/>
      <c r="SMZ797" s="433"/>
      <c r="SNA797" s="433"/>
      <c r="SNB797" s="433"/>
      <c r="SNC797" s="433"/>
      <c r="SND797" s="433"/>
      <c r="SNE797" s="433"/>
      <c r="SNF797" s="433"/>
      <c r="SNG797" s="433"/>
      <c r="SNH797" s="433"/>
      <c r="SNI797" s="433"/>
      <c r="SNJ797" s="433"/>
      <c r="SNK797" s="433"/>
      <c r="SNL797" s="433"/>
      <c r="SNM797" s="433"/>
      <c r="SNN797" s="433"/>
      <c r="SNO797" s="433"/>
      <c r="SNP797" s="433"/>
      <c r="SNQ797" s="433"/>
      <c r="SNR797" s="433"/>
      <c r="SNS797" s="433"/>
      <c r="SNT797" s="433"/>
      <c r="SNU797" s="433"/>
      <c r="SNV797" s="433"/>
      <c r="SNW797" s="433"/>
      <c r="SNX797" s="433"/>
      <c r="SNY797" s="433"/>
      <c r="SNZ797" s="433"/>
      <c r="SOA797" s="433"/>
      <c r="SOB797" s="433"/>
      <c r="SOC797" s="433"/>
      <c r="SOD797" s="433"/>
      <c r="SOE797" s="433"/>
      <c r="SOF797" s="433"/>
      <c r="SOG797" s="433"/>
      <c r="SOH797" s="433"/>
      <c r="SOI797" s="433"/>
      <c r="SOJ797" s="433"/>
      <c r="SOK797" s="433"/>
      <c r="SOL797" s="433"/>
      <c r="SOM797" s="433"/>
      <c r="SON797" s="433"/>
      <c r="SOO797" s="433"/>
      <c r="SOP797" s="433"/>
      <c r="SOQ797" s="433"/>
      <c r="SOR797" s="433"/>
      <c r="SOS797" s="433"/>
      <c r="SOT797" s="433"/>
      <c r="SOU797" s="433"/>
      <c r="SOV797" s="433"/>
      <c r="SOW797" s="433"/>
      <c r="SOX797" s="433"/>
      <c r="SOY797" s="433"/>
      <c r="SOZ797" s="433"/>
      <c r="SPA797" s="433"/>
      <c r="SPB797" s="433"/>
      <c r="SPC797" s="433"/>
      <c r="SPD797" s="433"/>
      <c r="SPE797" s="433"/>
      <c r="SPF797" s="433"/>
      <c r="SPG797" s="433"/>
      <c r="SPH797" s="433"/>
      <c r="SPI797" s="433"/>
      <c r="SPJ797" s="433"/>
      <c r="SPK797" s="433"/>
      <c r="SPL797" s="433"/>
      <c r="SPM797" s="433"/>
      <c r="SPN797" s="433"/>
      <c r="SPO797" s="433"/>
      <c r="SPP797" s="433"/>
      <c r="SPQ797" s="433"/>
      <c r="SPR797" s="433"/>
      <c r="SPS797" s="433"/>
      <c r="SPT797" s="433"/>
      <c r="SPU797" s="433"/>
      <c r="SPV797" s="433"/>
      <c r="SPW797" s="433"/>
      <c r="SPX797" s="433"/>
      <c r="SPY797" s="433"/>
      <c r="SPZ797" s="433"/>
      <c r="SQA797" s="433"/>
      <c r="SQB797" s="433"/>
      <c r="SQC797" s="433"/>
      <c r="SQD797" s="433"/>
      <c r="SQE797" s="433"/>
      <c r="SQF797" s="433"/>
      <c r="SQG797" s="433"/>
      <c r="SQH797" s="433"/>
      <c r="SQI797" s="433"/>
      <c r="SQJ797" s="433"/>
      <c r="SQK797" s="433"/>
      <c r="SQL797" s="433"/>
      <c r="SQM797" s="433"/>
      <c r="SQN797" s="433"/>
      <c r="SQO797" s="433"/>
      <c r="SQP797" s="433"/>
      <c r="SQQ797" s="433"/>
      <c r="SQR797" s="433"/>
      <c r="SQS797" s="433"/>
      <c r="SQT797" s="433"/>
      <c r="SQU797" s="433"/>
      <c r="SQV797" s="433"/>
      <c r="SQW797" s="433"/>
      <c r="SQX797" s="433"/>
      <c r="SQY797" s="433"/>
      <c r="SQZ797" s="433"/>
      <c r="SRA797" s="433"/>
      <c r="SRB797" s="433"/>
      <c r="SRC797" s="433"/>
      <c r="SRD797" s="433"/>
      <c r="SRE797" s="433"/>
      <c r="SRF797" s="433"/>
      <c r="SRG797" s="433"/>
      <c r="SRH797" s="433"/>
      <c r="SRI797" s="433"/>
      <c r="SRJ797" s="433"/>
      <c r="SRK797" s="433"/>
      <c r="SRL797" s="433"/>
      <c r="SRM797" s="433"/>
      <c r="SRN797" s="433"/>
      <c r="SRO797" s="433"/>
      <c r="SRP797" s="433"/>
      <c r="SRQ797" s="433"/>
      <c r="SRR797" s="433"/>
      <c r="SRS797" s="433"/>
      <c r="SRT797" s="433"/>
      <c r="SRU797" s="433"/>
      <c r="SRV797" s="433"/>
      <c r="SRW797" s="433"/>
      <c r="SRX797" s="433"/>
      <c r="SRY797" s="433"/>
      <c r="SRZ797" s="433"/>
      <c r="SSA797" s="433"/>
      <c r="SSB797" s="433"/>
      <c r="SSC797" s="433"/>
      <c r="SSD797" s="433"/>
      <c r="SSE797" s="433"/>
      <c r="SSF797" s="433"/>
      <c r="SSG797" s="433"/>
      <c r="SSH797" s="433"/>
      <c r="SSI797" s="433"/>
      <c r="SSJ797" s="433"/>
      <c r="SSK797" s="433"/>
      <c r="SSL797" s="433"/>
      <c r="SSM797" s="433"/>
      <c r="SSN797" s="433"/>
      <c r="SSO797" s="433"/>
      <c r="SSP797" s="433"/>
      <c r="SSQ797" s="433"/>
      <c r="SSR797" s="433"/>
      <c r="SSS797" s="433"/>
      <c r="SST797" s="433"/>
      <c r="SSU797" s="433"/>
      <c r="SSV797" s="433"/>
      <c r="SSW797" s="433"/>
      <c r="SSX797" s="433"/>
      <c r="SSY797" s="433"/>
      <c r="SSZ797" s="433"/>
      <c r="STA797" s="433"/>
      <c r="STB797" s="433"/>
      <c r="STC797" s="433"/>
      <c r="STD797" s="433"/>
      <c r="STE797" s="433"/>
      <c r="STF797" s="433"/>
      <c r="STG797" s="433"/>
      <c r="STH797" s="433"/>
      <c r="STI797" s="433"/>
      <c r="STJ797" s="433"/>
      <c r="STK797" s="433"/>
      <c r="STL797" s="433"/>
      <c r="STM797" s="433"/>
      <c r="STN797" s="433"/>
      <c r="STO797" s="433"/>
      <c r="STP797" s="433"/>
      <c r="STQ797" s="433"/>
      <c r="STR797" s="433"/>
      <c r="STS797" s="433"/>
      <c r="STT797" s="433"/>
      <c r="STU797" s="433"/>
      <c r="STV797" s="433"/>
      <c r="STW797" s="433"/>
      <c r="STX797" s="433"/>
      <c r="STY797" s="433"/>
      <c r="STZ797" s="433"/>
      <c r="SUA797" s="433"/>
      <c r="SUB797" s="433"/>
      <c r="SUC797" s="433"/>
      <c r="SUD797" s="433"/>
      <c r="SUE797" s="433"/>
      <c r="SUF797" s="433"/>
      <c r="SUG797" s="433"/>
      <c r="SUH797" s="433"/>
      <c r="SUI797" s="433"/>
      <c r="SUJ797" s="433"/>
      <c r="SUK797" s="433"/>
      <c r="SUL797" s="433"/>
      <c r="SUM797" s="433"/>
      <c r="SUN797" s="433"/>
      <c r="SUO797" s="433"/>
      <c r="SUP797" s="433"/>
      <c r="SUQ797" s="433"/>
      <c r="SUR797" s="433"/>
      <c r="SUS797" s="433"/>
      <c r="SUT797" s="433"/>
      <c r="SUU797" s="433"/>
      <c r="SUV797" s="433"/>
      <c r="SUW797" s="433"/>
      <c r="SUX797" s="433"/>
      <c r="SUY797" s="433"/>
      <c r="SUZ797" s="433"/>
      <c r="SVA797" s="433"/>
      <c r="SVB797" s="433"/>
      <c r="SVC797" s="433"/>
      <c r="SVD797" s="433"/>
      <c r="SVE797" s="433"/>
      <c r="SVF797" s="433"/>
      <c r="SVG797" s="433"/>
      <c r="SVH797" s="433"/>
      <c r="SVI797" s="433"/>
      <c r="SVJ797" s="433"/>
      <c r="SVK797" s="433"/>
      <c r="SVL797" s="433"/>
      <c r="SVM797" s="433"/>
      <c r="SVN797" s="433"/>
      <c r="SVO797" s="433"/>
      <c r="SVP797" s="433"/>
      <c r="SVQ797" s="433"/>
      <c r="SVR797" s="433"/>
      <c r="SVS797" s="433"/>
      <c r="SVT797" s="433"/>
      <c r="SVU797" s="433"/>
      <c r="SVV797" s="433"/>
      <c r="SVW797" s="433"/>
      <c r="SVX797" s="433"/>
      <c r="SVY797" s="433"/>
      <c r="SVZ797" s="433"/>
      <c r="SWA797" s="433"/>
      <c r="SWB797" s="433"/>
      <c r="SWC797" s="433"/>
      <c r="SWD797" s="433"/>
      <c r="SWE797" s="433"/>
      <c r="SWF797" s="433"/>
      <c r="SWG797" s="433"/>
      <c r="SWH797" s="433"/>
      <c r="SWI797" s="433"/>
      <c r="SWJ797" s="433"/>
      <c r="SWK797" s="433"/>
      <c r="SWL797" s="433"/>
      <c r="SWM797" s="433"/>
      <c r="SWN797" s="433"/>
      <c r="SWO797" s="433"/>
      <c r="SWP797" s="433"/>
      <c r="SWQ797" s="433"/>
      <c r="SWR797" s="433"/>
      <c r="SWS797" s="433"/>
      <c r="SWT797" s="433"/>
      <c r="SWU797" s="433"/>
      <c r="SWV797" s="433"/>
      <c r="SWW797" s="433"/>
      <c r="SWX797" s="433"/>
      <c r="SWY797" s="433"/>
      <c r="SWZ797" s="433"/>
      <c r="SXA797" s="433"/>
      <c r="SXB797" s="433"/>
      <c r="SXC797" s="433"/>
      <c r="SXD797" s="433"/>
      <c r="SXE797" s="433"/>
      <c r="SXF797" s="433"/>
      <c r="SXG797" s="433"/>
      <c r="SXH797" s="433"/>
      <c r="SXI797" s="433"/>
      <c r="SXJ797" s="433"/>
      <c r="SXK797" s="433"/>
      <c r="SXL797" s="433"/>
      <c r="SXM797" s="433"/>
      <c r="SXN797" s="433"/>
      <c r="SXO797" s="433"/>
      <c r="SXP797" s="433"/>
      <c r="SXQ797" s="433"/>
      <c r="SXR797" s="433"/>
      <c r="SXS797" s="433"/>
      <c r="SXT797" s="433"/>
      <c r="SXU797" s="433"/>
      <c r="SXV797" s="433"/>
      <c r="SXW797" s="433"/>
      <c r="SXX797" s="433"/>
      <c r="SXY797" s="433"/>
      <c r="SXZ797" s="433"/>
      <c r="SYA797" s="433"/>
      <c r="SYB797" s="433"/>
      <c r="SYC797" s="433"/>
      <c r="SYD797" s="433"/>
      <c r="SYE797" s="433"/>
      <c r="SYF797" s="433"/>
      <c r="SYG797" s="433"/>
      <c r="SYH797" s="433"/>
      <c r="SYI797" s="433"/>
      <c r="SYJ797" s="433"/>
      <c r="SYK797" s="433"/>
      <c r="SYL797" s="433"/>
      <c r="SYM797" s="433"/>
      <c r="SYN797" s="433"/>
      <c r="SYO797" s="433"/>
      <c r="SYP797" s="433"/>
      <c r="SYQ797" s="433"/>
      <c r="SYR797" s="433"/>
      <c r="SYS797" s="433"/>
      <c r="SYT797" s="433"/>
      <c r="SYU797" s="433"/>
      <c r="SYV797" s="433"/>
      <c r="SYW797" s="433"/>
      <c r="SYX797" s="433"/>
      <c r="SYY797" s="433"/>
      <c r="SYZ797" s="433"/>
      <c r="SZA797" s="433"/>
      <c r="SZB797" s="433"/>
      <c r="SZC797" s="433"/>
      <c r="SZD797" s="433"/>
      <c r="SZE797" s="433"/>
      <c r="SZF797" s="433"/>
      <c r="SZG797" s="433"/>
      <c r="SZH797" s="433"/>
      <c r="SZI797" s="433"/>
      <c r="SZJ797" s="433"/>
      <c r="SZK797" s="433"/>
      <c r="SZL797" s="433"/>
      <c r="SZM797" s="433"/>
      <c r="SZN797" s="433"/>
      <c r="SZO797" s="433"/>
      <c r="SZP797" s="433"/>
      <c r="SZQ797" s="433"/>
      <c r="SZR797" s="433"/>
      <c r="SZS797" s="433"/>
      <c r="SZT797" s="433"/>
      <c r="SZU797" s="433"/>
      <c r="SZV797" s="433"/>
      <c r="SZW797" s="433"/>
      <c r="SZX797" s="433"/>
      <c r="SZY797" s="433"/>
      <c r="SZZ797" s="433"/>
      <c r="TAA797" s="433"/>
      <c r="TAB797" s="433"/>
      <c r="TAC797" s="433"/>
      <c r="TAD797" s="433"/>
      <c r="TAE797" s="433"/>
      <c r="TAF797" s="433"/>
      <c r="TAG797" s="433"/>
      <c r="TAH797" s="433"/>
      <c r="TAI797" s="433"/>
      <c r="TAJ797" s="433"/>
      <c r="TAK797" s="433"/>
      <c r="TAL797" s="433"/>
      <c r="TAM797" s="433"/>
      <c r="TAN797" s="433"/>
      <c r="TAO797" s="433"/>
      <c r="TAP797" s="433"/>
      <c r="TAQ797" s="433"/>
      <c r="TAR797" s="433"/>
      <c r="TAS797" s="433"/>
      <c r="TAT797" s="433"/>
      <c r="TAU797" s="433"/>
      <c r="TAV797" s="433"/>
      <c r="TAW797" s="433"/>
      <c r="TAX797" s="433"/>
      <c r="TAY797" s="433"/>
      <c r="TAZ797" s="433"/>
      <c r="TBA797" s="433"/>
      <c r="TBB797" s="433"/>
      <c r="TBC797" s="433"/>
      <c r="TBD797" s="433"/>
      <c r="TBE797" s="433"/>
      <c r="TBF797" s="433"/>
      <c r="TBG797" s="433"/>
      <c r="TBH797" s="433"/>
      <c r="TBI797" s="433"/>
      <c r="TBJ797" s="433"/>
      <c r="TBK797" s="433"/>
      <c r="TBL797" s="433"/>
      <c r="TBM797" s="433"/>
      <c r="TBN797" s="433"/>
      <c r="TBO797" s="433"/>
      <c r="TBP797" s="433"/>
      <c r="TBQ797" s="433"/>
      <c r="TBR797" s="433"/>
      <c r="TBS797" s="433"/>
      <c r="TBT797" s="433"/>
      <c r="TBU797" s="433"/>
      <c r="TBV797" s="433"/>
      <c r="TBW797" s="433"/>
      <c r="TBX797" s="433"/>
      <c r="TBY797" s="433"/>
      <c r="TBZ797" s="433"/>
      <c r="TCA797" s="433"/>
      <c r="TCB797" s="433"/>
      <c r="TCC797" s="433"/>
      <c r="TCD797" s="433"/>
      <c r="TCE797" s="433"/>
      <c r="TCF797" s="433"/>
      <c r="TCG797" s="433"/>
      <c r="TCH797" s="433"/>
      <c r="TCI797" s="433"/>
      <c r="TCJ797" s="433"/>
      <c r="TCK797" s="433"/>
      <c r="TCL797" s="433"/>
      <c r="TCM797" s="433"/>
      <c r="TCN797" s="433"/>
      <c r="TCO797" s="433"/>
      <c r="TCP797" s="433"/>
      <c r="TCQ797" s="433"/>
      <c r="TCR797" s="433"/>
      <c r="TCS797" s="433"/>
      <c r="TCT797" s="433"/>
      <c r="TCU797" s="433"/>
      <c r="TCV797" s="433"/>
      <c r="TCW797" s="433"/>
      <c r="TCX797" s="433"/>
      <c r="TCY797" s="433"/>
      <c r="TCZ797" s="433"/>
      <c r="TDA797" s="433"/>
      <c r="TDB797" s="433"/>
      <c r="TDC797" s="433"/>
      <c r="TDD797" s="433"/>
      <c r="TDE797" s="433"/>
      <c r="TDF797" s="433"/>
      <c r="TDG797" s="433"/>
      <c r="TDH797" s="433"/>
      <c r="TDI797" s="433"/>
      <c r="TDJ797" s="433"/>
      <c r="TDK797" s="433"/>
      <c r="TDL797" s="433"/>
      <c r="TDM797" s="433"/>
      <c r="TDN797" s="433"/>
      <c r="TDO797" s="433"/>
      <c r="TDP797" s="433"/>
      <c r="TDQ797" s="433"/>
      <c r="TDR797" s="433"/>
      <c r="TDS797" s="433"/>
      <c r="TDT797" s="433"/>
      <c r="TDU797" s="433"/>
      <c r="TDV797" s="433"/>
      <c r="TDW797" s="433"/>
      <c r="TDX797" s="433"/>
      <c r="TDY797" s="433"/>
      <c r="TDZ797" s="433"/>
      <c r="TEA797" s="433"/>
      <c r="TEB797" s="433"/>
      <c r="TEC797" s="433"/>
      <c r="TED797" s="433"/>
      <c r="TEE797" s="433"/>
      <c r="TEF797" s="433"/>
      <c r="TEG797" s="433"/>
      <c r="TEH797" s="433"/>
      <c r="TEI797" s="433"/>
      <c r="TEJ797" s="433"/>
      <c r="TEK797" s="433"/>
      <c r="TEL797" s="433"/>
      <c r="TEM797" s="433"/>
      <c r="TEN797" s="433"/>
      <c r="TEO797" s="433"/>
      <c r="TEP797" s="433"/>
      <c r="TEQ797" s="433"/>
      <c r="TER797" s="433"/>
      <c r="TES797" s="433"/>
      <c r="TET797" s="433"/>
      <c r="TEU797" s="433"/>
      <c r="TEV797" s="433"/>
      <c r="TEW797" s="433"/>
      <c r="TEX797" s="433"/>
      <c r="TEY797" s="433"/>
      <c r="TEZ797" s="433"/>
      <c r="TFA797" s="433"/>
      <c r="TFB797" s="433"/>
      <c r="TFC797" s="433"/>
      <c r="TFD797" s="433"/>
      <c r="TFE797" s="433"/>
      <c r="TFF797" s="433"/>
      <c r="TFG797" s="433"/>
      <c r="TFH797" s="433"/>
      <c r="TFI797" s="433"/>
      <c r="TFJ797" s="433"/>
      <c r="TFK797" s="433"/>
      <c r="TFL797" s="433"/>
      <c r="TFM797" s="433"/>
      <c r="TFN797" s="433"/>
      <c r="TFO797" s="433"/>
      <c r="TFP797" s="433"/>
      <c r="TFQ797" s="433"/>
      <c r="TFR797" s="433"/>
      <c r="TFS797" s="433"/>
      <c r="TFT797" s="433"/>
      <c r="TFU797" s="433"/>
      <c r="TFV797" s="433"/>
      <c r="TFW797" s="433"/>
      <c r="TFX797" s="433"/>
      <c r="TFY797" s="433"/>
      <c r="TFZ797" s="433"/>
      <c r="TGA797" s="433"/>
      <c r="TGB797" s="433"/>
      <c r="TGC797" s="433"/>
      <c r="TGD797" s="433"/>
      <c r="TGE797" s="433"/>
      <c r="TGF797" s="433"/>
      <c r="TGG797" s="433"/>
      <c r="TGH797" s="433"/>
      <c r="TGI797" s="433"/>
      <c r="TGJ797" s="433"/>
      <c r="TGK797" s="433"/>
      <c r="TGL797" s="433"/>
      <c r="TGM797" s="433"/>
      <c r="TGN797" s="433"/>
      <c r="TGO797" s="433"/>
      <c r="TGP797" s="433"/>
      <c r="TGQ797" s="433"/>
      <c r="TGR797" s="433"/>
      <c r="TGS797" s="433"/>
      <c r="TGT797" s="433"/>
      <c r="TGU797" s="433"/>
      <c r="TGV797" s="433"/>
      <c r="TGW797" s="433"/>
      <c r="TGX797" s="433"/>
      <c r="TGY797" s="433"/>
      <c r="TGZ797" s="433"/>
      <c r="THA797" s="433"/>
      <c r="THB797" s="433"/>
      <c r="THC797" s="433"/>
      <c r="THD797" s="433"/>
      <c r="THE797" s="433"/>
      <c r="THF797" s="433"/>
      <c r="THG797" s="433"/>
      <c r="THH797" s="433"/>
      <c r="THI797" s="433"/>
      <c r="THJ797" s="433"/>
      <c r="THK797" s="433"/>
      <c r="THL797" s="433"/>
      <c r="THM797" s="433"/>
      <c r="THN797" s="433"/>
      <c r="THO797" s="433"/>
      <c r="THP797" s="433"/>
      <c r="THQ797" s="433"/>
      <c r="THR797" s="433"/>
      <c r="THS797" s="433"/>
      <c r="THT797" s="433"/>
      <c r="THU797" s="433"/>
      <c r="THV797" s="433"/>
      <c r="THW797" s="433"/>
      <c r="THX797" s="433"/>
      <c r="THY797" s="433"/>
      <c r="THZ797" s="433"/>
      <c r="TIA797" s="433"/>
      <c r="TIB797" s="433"/>
      <c r="TIC797" s="433"/>
      <c r="TID797" s="433"/>
      <c r="TIE797" s="433"/>
      <c r="TIF797" s="433"/>
      <c r="TIG797" s="433"/>
      <c r="TIH797" s="433"/>
      <c r="TII797" s="433"/>
      <c r="TIJ797" s="433"/>
      <c r="TIK797" s="433"/>
      <c r="TIL797" s="433"/>
      <c r="TIM797" s="433"/>
      <c r="TIN797" s="433"/>
      <c r="TIO797" s="433"/>
      <c r="TIP797" s="433"/>
      <c r="TIQ797" s="433"/>
      <c r="TIR797" s="433"/>
      <c r="TIS797" s="433"/>
      <c r="TIT797" s="433"/>
      <c r="TIU797" s="433"/>
      <c r="TIV797" s="433"/>
      <c r="TIW797" s="433"/>
      <c r="TIX797" s="433"/>
      <c r="TIY797" s="433"/>
      <c r="TIZ797" s="433"/>
      <c r="TJA797" s="433"/>
      <c r="TJB797" s="433"/>
      <c r="TJC797" s="433"/>
      <c r="TJD797" s="433"/>
      <c r="TJE797" s="433"/>
      <c r="TJF797" s="433"/>
      <c r="TJG797" s="433"/>
      <c r="TJH797" s="433"/>
      <c r="TJI797" s="433"/>
      <c r="TJJ797" s="433"/>
      <c r="TJK797" s="433"/>
      <c r="TJL797" s="433"/>
      <c r="TJM797" s="433"/>
      <c r="TJN797" s="433"/>
      <c r="TJO797" s="433"/>
      <c r="TJP797" s="433"/>
      <c r="TJQ797" s="433"/>
      <c r="TJR797" s="433"/>
      <c r="TJS797" s="433"/>
      <c r="TJT797" s="433"/>
      <c r="TJU797" s="433"/>
      <c r="TJV797" s="433"/>
      <c r="TJW797" s="433"/>
      <c r="TJX797" s="433"/>
      <c r="TJY797" s="433"/>
      <c r="TJZ797" s="433"/>
      <c r="TKA797" s="433"/>
      <c r="TKB797" s="433"/>
      <c r="TKC797" s="433"/>
      <c r="TKD797" s="433"/>
      <c r="TKE797" s="433"/>
      <c r="TKF797" s="433"/>
      <c r="TKG797" s="433"/>
      <c r="TKH797" s="433"/>
      <c r="TKI797" s="433"/>
      <c r="TKJ797" s="433"/>
      <c r="TKK797" s="433"/>
      <c r="TKL797" s="433"/>
      <c r="TKM797" s="433"/>
      <c r="TKN797" s="433"/>
      <c r="TKO797" s="433"/>
      <c r="TKP797" s="433"/>
      <c r="TKQ797" s="433"/>
      <c r="TKR797" s="433"/>
      <c r="TKS797" s="433"/>
      <c r="TKT797" s="433"/>
      <c r="TKU797" s="433"/>
      <c r="TKV797" s="433"/>
      <c r="TKW797" s="433"/>
      <c r="TKX797" s="433"/>
      <c r="TKY797" s="433"/>
      <c r="TKZ797" s="433"/>
      <c r="TLA797" s="433"/>
      <c r="TLB797" s="433"/>
      <c r="TLC797" s="433"/>
      <c r="TLD797" s="433"/>
      <c r="TLE797" s="433"/>
      <c r="TLF797" s="433"/>
      <c r="TLG797" s="433"/>
      <c r="TLH797" s="433"/>
      <c r="TLI797" s="433"/>
      <c r="TLJ797" s="433"/>
      <c r="TLK797" s="433"/>
      <c r="TLL797" s="433"/>
      <c r="TLM797" s="433"/>
      <c r="TLN797" s="433"/>
      <c r="TLO797" s="433"/>
      <c r="TLP797" s="433"/>
      <c r="TLQ797" s="433"/>
      <c r="TLR797" s="433"/>
      <c r="TLS797" s="433"/>
      <c r="TLT797" s="433"/>
      <c r="TLU797" s="433"/>
      <c r="TLV797" s="433"/>
      <c r="TLW797" s="433"/>
      <c r="TLX797" s="433"/>
      <c r="TLY797" s="433"/>
      <c r="TLZ797" s="433"/>
      <c r="TMA797" s="433"/>
      <c r="TMB797" s="433"/>
      <c r="TMC797" s="433"/>
      <c r="TMD797" s="433"/>
      <c r="TME797" s="433"/>
      <c r="TMF797" s="433"/>
      <c r="TMG797" s="433"/>
      <c r="TMH797" s="433"/>
      <c r="TMI797" s="433"/>
      <c r="TMJ797" s="433"/>
      <c r="TMK797" s="433"/>
      <c r="TML797" s="433"/>
      <c r="TMM797" s="433"/>
      <c r="TMN797" s="433"/>
      <c r="TMO797" s="433"/>
      <c r="TMP797" s="433"/>
      <c r="TMQ797" s="433"/>
      <c r="TMR797" s="433"/>
      <c r="TMS797" s="433"/>
      <c r="TMT797" s="433"/>
      <c r="TMU797" s="433"/>
      <c r="TMV797" s="433"/>
      <c r="TMW797" s="433"/>
      <c r="TMX797" s="433"/>
      <c r="TMY797" s="433"/>
      <c r="TMZ797" s="433"/>
      <c r="TNA797" s="433"/>
      <c r="TNB797" s="433"/>
      <c r="TNC797" s="433"/>
      <c r="TND797" s="433"/>
      <c r="TNE797" s="433"/>
      <c r="TNF797" s="433"/>
      <c r="TNG797" s="433"/>
      <c r="TNH797" s="433"/>
      <c r="TNI797" s="433"/>
      <c r="TNJ797" s="433"/>
      <c r="TNK797" s="433"/>
      <c r="TNL797" s="433"/>
      <c r="TNM797" s="433"/>
      <c r="TNN797" s="433"/>
      <c r="TNO797" s="433"/>
      <c r="TNP797" s="433"/>
      <c r="TNQ797" s="433"/>
      <c r="TNR797" s="433"/>
      <c r="TNS797" s="433"/>
      <c r="TNT797" s="433"/>
      <c r="TNU797" s="433"/>
      <c r="TNV797" s="433"/>
      <c r="TNW797" s="433"/>
      <c r="TNX797" s="433"/>
      <c r="TNY797" s="433"/>
      <c r="TNZ797" s="433"/>
      <c r="TOA797" s="433"/>
      <c r="TOB797" s="433"/>
      <c r="TOC797" s="433"/>
      <c r="TOD797" s="433"/>
      <c r="TOE797" s="433"/>
      <c r="TOF797" s="433"/>
      <c r="TOG797" s="433"/>
      <c r="TOH797" s="433"/>
      <c r="TOI797" s="433"/>
      <c r="TOJ797" s="433"/>
      <c r="TOK797" s="433"/>
      <c r="TOL797" s="433"/>
      <c r="TOM797" s="433"/>
      <c r="TON797" s="433"/>
      <c r="TOO797" s="433"/>
      <c r="TOP797" s="433"/>
      <c r="TOQ797" s="433"/>
      <c r="TOR797" s="433"/>
      <c r="TOS797" s="433"/>
      <c r="TOT797" s="433"/>
      <c r="TOU797" s="433"/>
      <c r="TOV797" s="433"/>
      <c r="TOW797" s="433"/>
      <c r="TOX797" s="433"/>
      <c r="TOY797" s="433"/>
      <c r="TOZ797" s="433"/>
      <c r="TPA797" s="433"/>
      <c r="TPB797" s="433"/>
      <c r="TPC797" s="433"/>
      <c r="TPD797" s="433"/>
      <c r="TPE797" s="433"/>
      <c r="TPF797" s="433"/>
      <c r="TPG797" s="433"/>
      <c r="TPH797" s="433"/>
      <c r="TPI797" s="433"/>
      <c r="TPJ797" s="433"/>
      <c r="TPK797" s="433"/>
      <c r="TPL797" s="433"/>
      <c r="TPM797" s="433"/>
      <c r="TPN797" s="433"/>
      <c r="TPO797" s="433"/>
      <c r="TPP797" s="433"/>
      <c r="TPQ797" s="433"/>
      <c r="TPR797" s="433"/>
      <c r="TPS797" s="433"/>
      <c r="TPT797" s="433"/>
      <c r="TPU797" s="433"/>
      <c r="TPV797" s="433"/>
      <c r="TPW797" s="433"/>
      <c r="TPX797" s="433"/>
      <c r="TPY797" s="433"/>
      <c r="TPZ797" s="433"/>
      <c r="TQA797" s="433"/>
      <c r="TQB797" s="433"/>
      <c r="TQC797" s="433"/>
      <c r="TQD797" s="433"/>
      <c r="TQE797" s="433"/>
      <c r="TQF797" s="433"/>
      <c r="TQG797" s="433"/>
      <c r="TQH797" s="433"/>
      <c r="TQI797" s="433"/>
      <c r="TQJ797" s="433"/>
      <c r="TQK797" s="433"/>
      <c r="TQL797" s="433"/>
      <c r="TQM797" s="433"/>
      <c r="TQN797" s="433"/>
      <c r="TQO797" s="433"/>
      <c r="TQP797" s="433"/>
      <c r="TQQ797" s="433"/>
      <c r="TQR797" s="433"/>
      <c r="TQS797" s="433"/>
      <c r="TQT797" s="433"/>
      <c r="TQU797" s="433"/>
      <c r="TQV797" s="433"/>
      <c r="TQW797" s="433"/>
      <c r="TQX797" s="433"/>
      <c r="TQY797" s="433"/>
      <c r="TQZ797" s="433"/>
      <c r="TRA797" s="433"/>
      <c r="TRB797" s="433"/>
      <c r="TRC797" s="433"/>
      <c r="TRD797" s="433"/>
      <c r="TRE797" s="433"/>
      <c r="TRF797" s="433"/>
      <c r="TRG797" s="433"/>
      <c r="TRH797" s="433"/>
      <c r="TRI797" s="433"/>
      <c r="TRJ797" s="433"/>
      <c r="TRK797" s="433"/>
      <c r="TRL797" s="433"/>
      <c r="TRM797" s="433"/>
      <c r="TRN797" s="433"/>
      <c r="TRO797" s="433"/>
      <c r="TRP797" s="433"/>
      <c r="TRQ797" s="433"/>
      <c r="TRR797" s="433"/>
      <c r="TRS797" s="433"/>
      <c r="TRT797" s="433"/>
      <c r="TRU797" s="433"/>
      <c r="TRV797" s="433"/>
      <c r="TRW797" s="433"/>
      <c r="TRX797" s="433"/>
      <c r="TRY797" s="433"/>
      <c r="TRZ797" s="433"/>
      <c r="TSA797" s="433"/>
      <c r="TSB797" s="433"/>
      <c r="TSC797" s="433"/>
      <c r="TSD797" s="433"/>
      <c r="TSE797" s="433"/>
      <c r="TSF797" s="433"/>
      <c r="TSG797" s="433"/>
      <c r="TSH797" s="433"/>
      <c r="TSI797" s="433"/>
      <c r="TSJ797" s="433"/>
      <c r="TSK797" s="433"/>
      <c r="TSL797" s="433"/>
      <c r="TSM797" s="433"/>
      <c r="TSN797" s="433"/>
      <c r="TSO797" s="433"/>
      <c r="TSP797" s="433"/>
      <c r="TSQ797" s="433"/>
      <c r="TSR797" s="433"/>
      <c r="TSS797" s="433"/>
      <c r="TST797" s="433"/>
      <c r="TSU797" s="433"/>
      <c r="TSV797" s="433"/>
      <c r="TSW797" s="433"/>
      <c r="TSX797" s="433"/>
      <c r="TSY797" s="433"/>
      <c r="TSZ797" s="433"/>
      <c r="TTA797" s="433"/>
      <c r="TTB797" s="433"/>
      <c r="TTC797" s="433"/>
      <c r="TTD797" s="433"/>
      <c r="TTE797" s="433"/>
      <c r="TTF797" s="433"/>
      <c r="TTG797" s="433"/>
      <c r="TTH797" s="433"/>
      <c r="TTI797" s="433"/>
      <c r="TTJ797" s="433"/>
      <c r="TTK797" s="433"/>
      <c r="TTL797" s="433"/>
      <c r="TTM797" s="433"/>
      <c r="TTN797" s="433"/>
      <c r="TTO797" s="433"/>
      <c r="TTP797" s="433"/>
      <c r="TTQ797" s="433"/>
      <c r="TTR797" s="433"/>
      <c r="TTS797" s="433"/>
      <c r="TTT797" s="433"/>
      <c r="TTU797" s="433"/>
      <c r="TTV797" s="433"/>
      <c r="TTW797" s="433"/>
      <c r="TTX797" s="433"/>
      <c r="TTY797" s="433"/>
      <c r="TTZ797" s="433"/>
      <c r="TUA797" s="433"/>
      <c r="TUB797" s="433"/>
      <c r="TUC797" s="433"/>
      <c r="TUD797" s="433"/>
      <c r="TUE797" s="433"/>
      <c r="TUF797" s="433"/>
      <c r="TUG797" s="433"/>
      <c r="TUH797" s="433"/>
      <c r="TUI797" s="433"/>
      <c r="TUJ797" s="433"/>
      <c r="TUK797" s="433"/>
      <c r="TUL797" s="433"/>
      <c r="TUM797" s="433"/>
      <c r="TUN797" s="433"/>
      <c r="TUO797" s="433"/>
      <c r="TUP797" s="433"/>
      <c r="TUQ797" s="433"/>
      <c r="TUR797" s="433"/>
      <c r="TUS797" s="433"/>
      <c r="TUT797" s="433"/>
      <c r="TUU797" s="433"/>
      <c r="TUV797" s="433"/>
      <c r="TUW797" s="433"/>
      <c r="TUX797" s="433"/>
      <c r="TUY797" s="433"/>
      <c r="TUZ797" s="433"/>
      <c r="TVA797" s="433"/>
      <c r="TVB797" s="433"/>
      <c r="TVC797" s="433"/>
      <c r="TVD797" s="433"/>
      <c r="TVE797" s="433"/>
      <c r="TVF797" s="433"/>
      <c r="TVG797" s="433"/>
      <c r="TVH797" s="433"/>
      <c r="TVI797" s="433"/>
      <c r="TVJ797" s="433"/>
      <c r="TVK797" s="433"/>
      <c r="TVL797" s="433"/>
      <c r="TVM797" s="433"/>
      <c r="TVN797" s="433"/>
      <c r="TVO797" s="433"/>
      <c r="TVP797" s="433"/>
      <c r="TVQ797" s="433"/>
      <c r="TVR797" s="433"/>
      <c r="TVS797" s="433"/>
      <c r="TVT797" s="433"/>
      <c r="TVU797" s="433"/>
      <c r="TVV797" s="433"/>
      <c r="TVW797" s="433"/>
      <c r="TVX797" s="433"/>
      <c r="TVY797" s="433"/>
      <c r="TVZ797" s="433"/>
      <c r="TWA797" s="433"/>
      <c r="TWB797" s="433"/>
      <c r="TWC797" s="433"/>
      <c r="TWD797" s="433"/>
      <c r="TWE797" s="433"/>
      <c r="TWF797" s="433"/>
      <c r="TWG797" s="433"/>
      <c r="TWH797" s="433"/>
      <c r="TWI797" s="433"/>
      <c r="TWJ797" s="433"/>
      <c r="TWK797" s="433"/>
      <c r="TWL797" s="433"/>
      <c r="TWM797" s="433"/>
      <c r="TWN797" s="433"/>
      <c r="TWO797" s="433"/>
      <c r="TWP797" s="433"/>
      <c r="TWQ797" s="433"/>
      <c r="TWR797" s="433"/>
      <c r="TWS797" s="433"/>
      <c r="TWT797" s="433"/>
      <c r="TWU797" s="433"/>
      <c r="TWV797" s="433"/>
      <c r="TWW797" s="433"/>
      <c r="TWX797" s="433"/>
      <c r="TWY797" s="433"/>
      <c r="TWZ797" s="433"/>
      <c r="TXA797" s="433"/>
      <c r="TXB797" s="433"/>
      <c r="TXC797" s="433"/>
      <c r="TXD797" s="433"/>
      <c r="TXE797" s="433"/>
      <c r="TXF797" s="433"/>
      <c r="TXG797" s="433"/>
      <c r="TXH797" s="433"/>
      <c r="TXI797" s="433"/>
      <c r="TXJ797" s="433"/>
      <c r="TXK797" s="433"/>
      <c r="TXL797" s="433"/>
      <c r="TXM797" s="433"/>
      <c r="TXN797" s="433"/>
      <c r="TXO797" s="433"/>
      <c r="TXP797" s="433"/>
      <c r="TXQ797" s="433"/>
      <c r="TXR797" s="433"/>
      <c r="TXS797" s="433"/>
      <c r="TXT797" s="433"/>
      <c r="TXU797" s="433"/>
      <c r="TXV797" s="433"/>
      <c r="TXW797" s="433"/>
      <c r="TXX797" s="433"/>
      <c r="TXY797" s="433"/>
      <c r="TXZ797" s="433"/>
      <c r="TYA797" s="433"/>
      <c r="TYB797" s="433"/>
      <c r="TYC797" s="433"/>
      <c r="TYD797" s="433"/>
      <c r="TYE797" s="433"/>
      <c r="TYF797" s="433"/>
      <c r="TYG797" s="433"/>
      <c r="TYH797" s="433"/>
      <c r="TYI797" s="433"/>
      <c r="TYJ797" s="433"/>
      <c r="TYK797" s="433"/>
      <c r="TYL797" s="433"/>
      <c r="TYM797" s="433"/>
      <c r="TYN797" s="433"/>
      <c r="TYO797" s="433"/>
      <c r="TYP797" s="433"/>
      <c r="TYQ797" s="433"/>
      <c r="TYR797" s="433"/>
      <c r="TYS797" s="433"/>
      <c r="TYT797" s="433"/>
      <c r="TYU797" s="433"/>
      <c r="TYV797" s="433"/>
      <c r="TYW797" s="433"/>
      <c r="TYX797" s="433"/>
      <c r="TYY797" s="433"/>
      <c r="TYZ797" s="433"/>
      <c r="TZA797" s="433"/>
      <c r="TZB797" s="433"/>
      <c r="TZC797" s="433"/>
      <c r="TZD797" s="433"/>
      <c r="TZE797" s="433"/>
      <c r="TZF797" s="433"/>
      <c r="TZG797" s="433"/>
      <c r="TZH797" s="433"/>
      <c r="TZI797" s="433"/>
      <c r="TZJ797" s="433"/>
      <c r="TZK797" s="433"/>
      <c r="TZL797" s="433"/>
      <c r="TZM797" s="433"/>
      <c r="TZN797" s="433"/>
      <c r="TZO797" s="433"/>
      <c r="TZP797" s="433"/>
      <c r="TZQ797" s="433"/>
      <c r="TZR797" s="433"/>
      <c r="TZS797" s="433"/>
      <c r="TZT797" s="433"/>
      <c r="TZU797" s="433"/>
      <c r="TZV797" s="433"/>
      <c r="TZW797" s="433"/>
      <c r="TZX797" s="433"/>
      <c r="TZY797" s="433"/>
      <c r="TZZ797" s="433"/>
      <c r="UAA797" s="433"/>
      <c r="UAB797" s="433"/>
      <c r="UAC797" s="433"/>
      <c r="UAD797" s="433"/>
      <c r="UAE797" s="433"/>
      <c r="UAF797" s="433"/>
      <c r="UAG797" s="433"/>
      <c r="UAH797" s="433"/>
      <c r="UAI797" s="433"/>
      <c r="UAJ797" s="433"/>
      <c r="UAK797" s="433"/>
      <c r="UAL797" s="433"/>
      <c r="UAM797" s="433"/>
      <c r="UAN797" s="433"/>
      <c r="UAO797" s="433"/>
      <c r="UAP797" s="433"/>
      <c r="UAQ797" s="433"/>
      <c r="UAR797" s="433"/>
      <c r="UAS797" s="433"/>
      <c r="UAT797" s="433"/>
      <c r="UAU797" s="433"/>
      <c r="UAV797" s="433"/>
      <c r="UAW797" s="433"/>
      <c r="UAX797" s="433"/>
      <c r="UAY797" s="433"/>
      <c r="UAZ797" s="433"/>
      <c r="UBA797" s="433"/>
      <c r="UBB797" s="433"/>
      <c r="UBC797" s="433"/>
      <c r="UBD797" s="433"/>
      <c r="UBE797" s="433"/>
      <c r="UBF797" s="433"/>
      <c r="UBG797" s="433"/>
      <c r="UBH797" s="433"/>
      <c r="UBI797" s="433"/>
      <c r="UBJ797" s="433"/>
      <c r="UBK797" s="433"/>
      <c r="UBL797" s="433"/>
      <c r="UBM797" s="433"/>
      <c r="UBN797" s="433"/>
      <c r="UBO797" s="433"/>
      <c r="UBP797" s="433"/>
      <c r="UBQ797" s="433"/>
      <c r="UBR797" s="433"/>
      <c r="UBS797" s="433"/>
      <c r="UBT797" s="433"/>
      <c r="UBU797" s="433"/>
      <c r="UBV797" s="433"/>
      <c r="UBW797" s="433"/>
      <c r="UBX797" s="433"/>
      <c r="UBY797" s="433"/>
      <c r="UBZ797" s="433"/>
      <c r="UCA797" s="433"/>
      <c r="UCB797" s="433"/>
      <c r="UCC797" s="433"/>
      <c r="UCD797" s="433"/>
      <c r="UCE797" s="433"/>
      <c r="UCF797" s="433"/>
      <c r="UCG797" s="433"/>
      <c r="UCH797" s="433"/>
      <c r="UCI797" s="433"/>
      <c r="UCJ797" s="433"/>
      <c r="UCK797" s="433"/>
      <c r="UCL797" s="433"/>
      <c r="UCM797" s="433"/>
      <c r="UCN797" s="433"/>
      <c r="UCO797" s="433"/>
      <c r="UCP797" s="433"/>
      <c r="UCQ797" s="433"/>
      <c r="UCR797" s="433"/>
      <c r="UCS797" s="433"/>
      <c r="UCT797" s="433"/>
      <c r="UCU797" s="433"/>
      <c r="UCV797" s="433"/>
      <c r="UCW797" s="433"/>
      <c r="UCX797" s="433"/>
      <c r="UCY797" s="433"/>
      <c r="UCZ797" s="433"/>
      <c r="UDA797" s="433"/>
      <c r="UDB797" s="433"/>
      <c r="UDC797" s="433"/>
      <c r="UDD797" s="433"/>
      <c r="UDE797" s="433"/>
      <c r="UDF797" s="433"/>
      <c r="UDG797" s="433"/>
      <c r="UDH797" s="433"/>
      <c r="UDI797" s="433"/>
      <c r="UDJ797" s="433"/>
      <c r="UDK797" s="433"/>
      <c r="UDL797" s="433"/>
      <c r="UDM797" s="433"/>
      <c r="UDN797" s="433"/>
      <c r="UDO797" s="433"/>
      <c r="UDP797" s="433"/>
      <c r="UDQ797" s="433"/>
      <c r="UDR797" s="433"/>
      <c r="UDS797" s="433"/>
      <c r="UDT797" s="433"/>
      <c r="UDU797" s="433"/>
      <c r="UDV797" s="433"/>
      <c r="UDW797" s="433"/>
      <c r="UDX797" s="433"/>
      <c r="UDY797" s="433"/>
      <c r="UDZ797" s="433"/>
      <c r="UEA797" s="433"/>
      <c r="UEB797" s="433"/>
      <c r="UEC797" s="433"/>
      <c r="UED797" s="433"/>
      <c r="UEE797" s="433"/>
      <c r="UEF797" s="433"/>
      <c r="UEG797" s="433"/>
      <c r="UEH797" s="433"/>
      <c r="UEI797" s="433"/>
      <c r="UEJ797" s="433"/>
      <c r="UEK797" s="433"/>
      <c r="UEL797" s="433"/>
      <c r="UEM797" s="433"/>
      <c r="UEN797" s="433"/>
      <c r="UEO797" s="433"/>
      <c r="UEP797" s="433"/>
      <c r="UEQ797" s="433"/>
      <c r="UER797" s="433"/>
      <c r="UES797" s="433"/>
      <c r="UET797" s="433"/>
      <c r="UEU797" s="433"/>
      <c r="UEV797" s="433"/>
      <c r="UEW797" s="433"/>
      <c r="UEX797" s="433"/>
      <c r="UEY797" s="433"/>
      <c r="UEZ797" s="433"/>
      <c r="UFA797" s="433"/>
      <c r="UFB797" s="433"/>
      <c r="UFC797" s="433"/>
      <c r="UFD797" s="433"/>
      <c r="UFE797" s="433"/>
      <c r="UFF797" s="433"/>
      <c r="UFG797" s="433"/>
      <c r="UFH797" s="433"/>
      <c r="UFI797" s="433"/>
      <c r="UFJ797" s="433"/>
      <c r="UFK797" s="433"/>
      <c r="UFL797" s="433"/>
      <c r="UFM797" s="433"/>
      <c r="UFN797" s="433"/>
      <c r="UFO797" s="433"/>
      <c r="UFP797" s="433"/>
      <c r="UFQ797" s="433"/>
      <c r="UFR797" s="433"/>
      <c r="UFS797" s="433"/>
      <c r="UFT797" s="433"/>
      <c r="UFU797" s="433"/>
      <c r="UFV797" s="433"/>
      <c r="UFW797" s="433"/>
      <c r="UFX797" s="433"/>
      <c r="UFY797" s="433"/>
      <c r="UFZ797" s="433"/>
      <c r="UGA797" s="433"/>
      <c r="UGB797" s="433"/>
      <c r="UGC797" s="433"/>
      <c r="UGD797" s="433"/>
      <c r="UGE797" s="433"/>
      <c r="UGF797" s="433"/>
      <c r="UGG797" s="433"/>
      <c r="UGH797" s="433"/>
      <c r="UGI797" s="433"/>
      <c r="UGJ797" s="433"/>
      <c r="UGK797" s="433"/>
      <c r="UGL797" s="433"/>
      <c r="UGM797" s="433"/>
      <c r="UGN797" s="433"/>
      <c r="UGO797" s="433"/>
      <c r="UGP797" s="433"/>
      <c r="UGQ797" s="433"/>
      <c r="UGR797" s="433"/>
      <c r="UGS797" s="433"/>
      <c r="UGT797" s="433"/>
      <c r="UGU797" s="433"/>
      <c r="UGV797" s="433"/>
      <c r="UGW797" s="433"/>
      <c r="UGX797" s="433"/>
      <c r="UGY797" s="433"/>
      <c r="UGZ797" s="433"/>
      <c r="UHA797" s="433"/>
      <c r="UHB797" s="433"/>
      <c r="UHC797" s="433"/>
      <c r="UHD797" s="433"/>
      <c r="UHE797" s="433"/>
      <c r="UHF797" s="433"/>
      <c r="UHG797" s="433"/>
      <c r="UHH797" s="433"/>
      <c r="UHI797" s="433"/>
      <c r="UHJ797" s="433"/>
      <c r="UHK797" s="433"/>
      <c r="UHL797" s="433"/>
      <c r="UHM797" s="433"/>
      <c r="UHN797" s="433"/>
      <c r="UHO797" s="433"/>
      <c r="UHP797" s="433"/>
      <c r="UHQ797" s="433"/>
      <c r="UHR797" s="433"/>
      <c r="UHS797" s="433"/>
      <c r="UHT797" s="433"/>
      <c r="UHU797" s="433"/>
      <c r="UHV797" s="433"/>
      <c r="UHW797" s="433"/>
      <c r="UHX797" s="433"/>
      <c r="UHY797" s="433"/>
      <c r="UHZ797" s="433"/>
      <c r="UIA797" s="433"/>
      <c r="UIB797" s="433"/>
      <c r="UIC797" s="433"/>
      <c r="UID797" s="433"/>
      <c r="UIE797" s="433"/>
      <c r="UIF797" s="433"/>
      <c r="UIG797" s="433"/>
      <c r="UIH797" s="433"/>
      <c r="UII797" s="433"/>
      <c r="UIJ797" s="433"/>
      <c r="UIK797" s="433"/>
      <c r="UIL797" s="433"/>
      <c r="UIM797" s="433"/>
      <c r="UIN797" s="433"/>
      <c r="UIO797" s="433"/>
      <c r="UIP797" s="433"/>
      <c r="UIQ797" s="433"/>
      <c r="UIR797" s="433"/>
      <c r="UIS797" s="433"/>
      <c r="UIT797" s="433"/>
      <c r="UIU797" s="433"/>
      <c r="UIV797" s="433"/>
      <c r="UIW797" s="433"/>
      <c r="UIX797" s="433"/>
      <c r="UIY797" s="433"/>
      <c r="UIZ797" s="433"/>
      <c r="UJA797" s="433"/>
      <c r="UJB797" s="433"/>
      <c r="UJC797" s="433"/>
      <c r="UJD797" s="433"/>
      <c r="UJE797" s="433"/>
      <c r="UJF797" s="433"/>
      <c r="UJG797" s="433"/>
      <c r="UJH797" s="433"/>
      <c r="UJI797" s="433"/>
      <c r="UJJ797" s="433"/>
      <c r="UJK797" s="433"/>
      <c r="UJL797" s="433"/>
      <c r="UJM797" s="433"/>
      <c r="UJN797" s="433"/>
      <c r="UJO797" s="433"/>
      <c r="UJP797" s="433"/>
      <c r="UJQ797" s="433"/>
      <c r="UJR797" s="433"/>
      <c r="UJS797" s="433"/>
      <c r="UJT797" s="433"/>
      <c r="UJU797" s="433"/>
      <c r="UJV797" s="433"/>
      <c r="UJW797" s="433"/>
      <c r="UJX797" s="433"/>
      <c r="UJY797" s="433"/>
      <c r="UJZ797" s="433"/>
      <c r="UKA797" s="433"/>
      <c r="UKB797" s="433"/>
      <c r="UKC797" s="433"/>
      <c r="UKD797" s="433"/>
      <c r="UKE797" s="433"/>
      <c r="UKF797" s="433"/>
      <c r="UKG797" s="433"/>
      <c r="UKH797" s="433"/>
      <c r="UKI797" s="433"/>
      <c r="UKJ797" s="433"/>
      <c r="UKK797" s="433"/>
      <c r="UKL797" s="433"/>
      <c r="UKM797" s="433"/>
      <c r="UKN797" s="433"/>
      <c r="UKO797" s="433"/>
      <c r="UKP797" s="433"/>
      <c r="UKQ797" s="433"/>
      <c r="UKR797" s="433"/>
      <c r="UKS797" s="433"/>
      <c r="UKT797" s="433"/>
      <c r="UKU797" s="433"/>
      <c r="UKV797" s="433"/>
      <c r="UKW797" s="433"/>
      <c r="UKX797" s="433"/>
      <c r="UKY797" s="433"/>
      <c r="UKZ797" s="433"/>
      <c r="ULA797" s="433"/>
      <c r="ULB797" s="433"/>
      <c r="ULC797" s="433"/>
      <c r="ULD797" s="433"/>
      <c r="ULE797" s="433"/>
      <c r="ULF797" s="433"/>
      <c r="ULG797" s="433"/>
      <c r="ULH797" s="433"/>
      <c r="ULI797" s="433"/>
      <c r="ULJ797" s="433"/>
      <c r="ULK797" s="433"/>
      <c r="ULL797" s="433"/>
      <c r="ULM797" s="433"/>
      <c r="ULN797" s="433"/>
      <c r="ULO797" s="433"/>
      <c r="ULP797" s="433"/>
      <c r="ULQ797" s="433"/>
      <c r="ULR797" s="433"/>
      <c r="ULS797" s="433"/>
      <c r="ULT797" s="433"/>
      <c r="ULU797" s="433"/>
      <c r="ULV797" s="433"/>
      <c r="ULW797" s="433"/>
      <c r="ULX797" s="433"/>
      <c r="ULY797" s="433"/>
      <c r="ULZ797" s="433"/>
      <c r="UMA797" s="433"/>
      <c r="UMB797" s="433"/>
      <c r="UMC797" s="433"/>
      <c r="UMD797" s="433"/>
      <c r="UME797" s="433"/>
      <c r="UMF797" s="433"/>
      <c r="UMG797" s="433"/>
      <c r="UMH797" s="433"/>
      <c r="UMI797" s="433"/>
      <c r="UMJ797" s="433"/>
      <c r="UMK797" s="433"/>
      <c r="UML797" s="433"/>
      <c r="UMM797" s="433"/>
      <c r="UMN797" s="433"/>
      <c r="UMO797" s="433"/>
      <c r="UMP797" s="433"/>
      <c r="UMQ797" s="433"/>
      <c r="UMR797" s="433"/>
      <c r="UMS797" s="433"/>
      <c r="UMT797" s="433"/>
      <c r="UMU797" s="433"/>
      <c r="UMV797" s="433"/>
      <c r="UMW797" s="433"/>
      <c r="UMX797" s="433"/>
      <c r="UMY797" s="433"/>
      <c r="UMZ797" s="433"/>
      <c r="UNA797" s="433"/>
      <c r="UNB797" s="433"/>
      <c r="UNC797" s="433"/>
      <c r="UND797" s="433"/>
      <c r="UNE797" s="433"/>
      <c r="UNF797" s="433"/>
      <c r="UNG797" s="433"/>
      <c r="UNH797" s="433"/>
      <c r="UNI797" s="433"/>
      <c r="UNJ797" s="433"/>
      <c r="UNK797" s="433"/>
      <c r="UNL797" s="433"/>
      <c r="UNM797" s="433"/>
      <c r="UNN797" s="433"/>
      <c r="UNO797" s="433"/>
      <c r="UNP797" s="433"/>
      <c r="UNQ797" s="433"/>
      <c r="UNR797" s="433"/>
      <c r="UNS797" s="433"/>
      <c r="UNT797" s="433"/>
      <c r="UNU797" s="433"/>
      <c r="UNV797" s="433"/>
      <c r="UNW797" s="433"/>
      <c r="UNX797" s="433"/>
      <c r="UNY797" s="433"/>
      <c r="UNZ797" s="433"/>
      <c r="UOA797" s="433"/>
      <c r="UOB797" s="433"/>
      <c r="UOC797" s="433"/>
      <c r="UOD797" s="433"/>
      <c r="UOE797" s="433"/>
      <c r="UOF797" s="433"/>
      <c r="UOG797" s="433"/>
      <c r="UOH797" s="433"/>
      <c r="UOI797" s="433"/>
      <c r="UOJ797" s="433"/>
      <c r="UOK797" s="433"/>
      <c r="UOL797" s="433"/>
      <c r="UOM797" s="433"/>
      <c r="UON797" s="433"/>
      <c r="UOO797" s="433"/>
      <c r="UOP797" s="433"/>
      <c r="UOQ797" s="433"/>
      <c r="UOR797" s="433"/>
      <c r="UOS797" s="433"/>
      <c r="UOT797" s="433"/>
      <c r="UOU797" s="433"/>
      <c r="UOV797" s="433"/>
      <c r="UOW797" s="433"/>
      <c r="UOX797" s="433"/>
      <c r="UOY797" s="433"/>
      <c r="UOZ797" s="433"/>
      <c r="UPA797" s="433"/>
      <c r="UPB797" s="433"/>
      <c r="UPC797" s="433"/>
      <c r="UPD797" s="433"/>
      <c r="UPE797" s="433"/>
      <c r="UPF797" s="433"/>
      <c r="UPG797" s="433"/>
      <c r="UPH797" s="433"/>
      <c r="UPI797" s="433"/>
      <c r="UPJ797" s="433"/>
      <c r="UPK797" s="433"/>
      <c r="UPL797" s="433"/>
      <c r="UPM797" s="433"/>
      <c r="UPN797" s="433"/>
      <c r="UPO797" s="433"/>
      <c r="UPP797" s="433"/>
      <c r="UPQ797" s="433"/>
      <c r="UPR797" s="433"/>
      <c r="UPS797" s="433"/>
      <c r="UPT797" s="433"/>
      <c r="UPU797" s="433"/>
      <c r="UPV797" s="433"/>
      <c r="UPW797" s="433"/>
      <c r="UPX797" s="433"/>
      <c r="UPY797" s="433"/>
      <c r="UPZ797" s="433"/>
      <c r="UQA797" s="433"/>
      <c r="UQB797" s="433"/>
      <c r="UQC797" s="433"/>
      <c r="UQD797" s="433"/>
      <c r="UQE797" s="433"/>
      <c r="UQF797" s="433"/>
      <c r="UQG797" s="433"/>
      <c r="UQH797" s="433"/>
      <c r="UQI797" s="433"/>
      <c r="UQJ797" s="433"/>
      <c r="UQK797" s="433"/>
      <c r="UQL797" s="433"/>
      <c r="UQM797" s="433"/>
      <c r="UQN797" s="433"/>
      <c r="UQO797" s="433"/>
      <c r="UQP797" s="433"/>
      <c r="UQQ797" s="433"/>
      <c r="UQR797" s="433"/>
      <c r="UQS797" s="433"/>
      <c r="UQT797" s="433"/>
      <c r="UQU797" s="433"/>
      <c r="UQV797" s="433"/>
      <c r="UQW797" s="433"/>
      <c r="UQX797" s="433"/>
      <c r="UQY797" s="433"/>
      <c r="UQZ797" s="433"/>
      <c r="URA797" s="433"/>
      <c r="URB797" s="433"/>
      <c r="URC797" s="433"/>
      <c r="URD797" s="433"/>
      <c r="URE797" s="433"/>
      <c r="URF797" s="433"/>
      <c r="URG797" s="433"/>
      <c r="URH797" s="433"/>
      <c r="URI797" s="433"/>
      <c r="URJ797" s="433"/>
      <c r="URK797" s="433"/>
      <c r="URL797" s="433"/>
      <c r="URM797" s="433"/>
      <c r="URN797" s="433"/>
      <c r="URO797" s="433"/>
      <c r="URP797" s="433"/>
      <c r="URQ797" s="433"/>
      <c r="URR797" s="433"/>
      <c r="URS797" s="433"/>
      <c r="URT797" s="433"/>
      <c r="URU797" s="433"/>
      <c r="URV797" s="433"/>
      <c r="URW797" s="433"/>
      <c r="URX797" s="433"/>
      <c r="URY797" s="433"/>
      <c r="URZ797" s="433"/>
      <c r="USA797" s="433"/>
      <c r="USB797" s="433"/>
      <c r="USC797" s="433"/>
      <c r="USD797" s="433"/>
      <c r="USE797" s="433"/>
      <c r="USF797" s="433"/>
      <c r="USG797" s="433"/>
      <c r="USH797" s="433"/>
      <c r="USI797" s="433"/>
      <c r="USJ797" s="433"/>
      <c r="USK797" s="433"/>
      <c r="USL797" s="433"/>
      <c r="USM797" s="433"/>
      <c r="USN797" s="433"/>
      <c r="USO797" s="433"/>
      <c r="USP797" s="433"/>
      <c r="USQ797" s="433"/>
      <c r="USR797" s="433"/>
      <c r="USS797" s="433"/>
      <c r="UST797" s="433"/>
      <c r="USU797" s="433"/>
      <c r="USV797" s="433"/>
      <c r="USW797" s="433"/>
      <c r="USX797" s="433"/>
      <c r="USY797" s="433"/>
      <c r="USZ797" s="433"/>
      <c r="UTA797" s="433"/>
      <c r="UTB797" s="433"/>
      <c r="UTC797" s="433"/>
      <c r="UTD797" s="433"/>
      <c r="UTE797" s="433"/>
      <c r="UTF797" s="433"/>
      <c r="UTG797" s="433"/>
      <c r="UTH797" s="433"/>
      <c r="UTI797" s="433"/>
      <c r="UTJ797" s="433"/>
      <c r="UTK797" s="433"/>
      <c r="UTL797" s="433"/>
      <c r="UTM797" s="433"/>
      <c r="UTN797" s="433"/>
      <c r="UTO797" s="433"/>
      <c r="UTP797" s="433"/>
      <c r="UTQ797" s="433"/>
      <c r="UTR797" s="433"/>
      <c r="UTS797" s="433"/>
      <c r="UTT797" s="433"/>
      <c r="UTU797" s="433"/>
      <c r="UTV797" s="433"/>
      <c r="UTW797" s="433"/>
      <c r="UTX797" s="433"/>
      <c r="UTY797" s="433"/>
      <c r="UTZ797" s="433"/>
      <c r="UUA797" s="433"/>
      <c r="UUB797" s="433"/>
      <c r="UUC797" s="433"/>
      <c r="UUD797" s="433"/>
      <c r="UUE797" s="433"/>
      <c r="UUF797" s="433"/>
      <c r="UUG797" s="433"/>
      <c r="UUH797" s="433"/>
      <c r="UUI797" s="433"/>
      <c r="UUJ797" s="433"/>
      <c r="UUK797" s="433"/>
      <c r="UUL797" s="433"/>
      <c r="UUM797" s="433"/>
      <c r="UUN797" s="433"/>
      <c r="UUO797" s="433"/>
      <c r="UUP797" s="433"/>
      <c r="UUQ797" s="433"/>
      <c r="UUR797" s="433"/>
      <c r="UUS797" s="433"/>
      <c r="UUT797" s="433"/>
      <c r="UUU797" s="433"/>
      <c r="UUV797" s="433"/>
      <c r="UUW797" s="433"/>
      <c r="UUX797" s="433"/>
      <c r="UUY797" s="433"/>
      <c r="UUZ797" s="433"/>
      <c r="UVA797" s="433"/>
      <c r="UVB797" s="433"/>
      <c r="UVC797" s="433"/>
      <c r="UVD797" s="433"/>
      <c r="UVE797" s="433"/>
      <c r="UVF797" s="433"/>
      <c r="UVG797" s="433"/>
      <c r="UVH797" s="433"/>
      <c r="UVI797" s="433"/>
      <c r="UVJ797" s="433"/>
      <c r="UVK797" s="433"/>
      <c r="UVL797" s="433"/>
      <c r="UVM797" s="433"/>
      <c r="UVN797" s="433"/>
      <c r="UVO797" s="433"/>
      <c r="UVP797" s="433"/>
      <c r="UVQ797" s="433"/>
      <c r="UVR797" s="433"/>
      <c r="UVS797" s="433"/>
      <c r="UVT797" s="433"/>
      <c r="UVU797" s="433"/>
      <c r="UVV797" s="433"/>
      <c r="UVW797" s="433"/>
      <c r="UVX797" s="433"/>
      <c r="UVY797" s="433"/>
      <c r="UVZ797" s="433"/>
      <c r="UWA797" s="433"/>
      <c r="UWB797" s="433"/>
      <c r="UWC797" s="433"/>
      <c r="UWD797" s="433"/>
      <c r="UWE797" s="433"/>
      <c r="UWF797" s="433"/>
      <c r="UWG797" s="433"/>
      <c r="UWH797" s="433"/>
      <c r="UWI797" s="433"/>
      <c r="UWJ797" s="433"/>
      <c r="UWK797" s="433"/>
      <c r="UWL797" s="433"/>
      <c r="UWM797" s="433"/>
      <c r="UWN797" s="433"/>
      <c r="UWO797" s="433"/>
      <c r="UWP797" s="433"/>
      <c r="UWQ797" s="433"/>
      <c r="UWR797" s="433"/>
      <c r="UWS797" s="433"/>
      <c r="UWT797" s="433"/>
      <c r="UWU797" s="433"/>
      <c r="UWV797" s="433"/>
      <c r="UWW797" s="433"/>
      <c r="UWX797" s="433"/>
      <c r="UWY797" s="433"/>
      <c r="UWZ797" s="433"/>
      <c r="UXA797" s="433"/>
      <c r="UXB797" s="433"/>
      <c r="UXC797" s="433"/>
      <c r="UXD797" s="433"/>
      <c r="UXE797" s="433"/>
      <c r="UXF797" s="433"/>
      <c r="UXG797" s="433"/>
      <c r="UXH797" s="433"/>
      <c r="UXI797" s="433"/>
      <c r="UXJ797" s="433"/>
      <c r="UXK797" s="433"/>
      <c r="UXL797" s="433"/>
      <c r="UXM797" s="433"/>
      <c r="UXN797" s="433"/>
      <c r="UXO797" s="433"/>
      <c r="UXP797" s="433"/>
      <c r="UXQ797" s="433"/>
      <c r="UXR797" s="433"/>
      <c r="UXS797" s="433"/>
      <c r="UXT797" s="433"/>
      <c r="UXU797" s="433"/>
      <c r="UXV797" s="433"/>
      <c r="UXW797" s="433"/>
      <c r="UXX797" s="433"/>
      <c r="UXY797" s="433"/>
      <c r="UXZ797" s="433"/>
      <c r="UYA797" s="433"/>
      <c r="UYB797" s="433"/>
      <c r="UYC797" s="433"/>
      <c r="UYD797" s="433"/>
      <c r="UYE797" s="433"/>
      <c r="UYF797" s="433"/>
      <c r="UYG797" s="433"/>
      <c r="UYH797" s="433"/>
      <c r="UYI797" s="433"/>
      <c r="UYJ797" s="433"/>
      <c r="UYK797" s="433"/>
      <c r="UYL797" s="433"/>
      <c r="UYM797" s="433"/>
      <c r="UYN797" s="433"/>
      <c r="UYO797" s="433"/>
      <c r="UYP797" s="433"/>
      <c r="UYQ797" s="433"/>
      <c r="UYR797" s="433"/>
      <c r="UYS797" s="433"/>
      <c r="UYT797" s="433"/>
      <c r="UYU797" s="433"/>
      <c r="UYV797" s="433"/>
      <c r="UYW797" s="433"/>
      <c r="UYX797" s="433"/>
      <c r="UYY797" s="433"/>
      <c r="UYZ797" s="433"/>
      <c r="UZA797" s="433"/>
      <c r="UZB797" s="433"/>
      <c r="UZC797" s="433"/>
      <c r="UZD797" s="433"/>
      <c r="UZE797" s="433"/>
      <c r="UZF797" s="433"/>
      <c r="UZG797" s="433"/>
      <c r="UZH797" s="433"/>
      <c r="UZI797" s="433"/>
      <c r="UZJ797" s="433"/>
      <c r="UZK797" s="433"/>
      <c r="UZL797" s="433"/>
      <c r="UZM797" s="433"/>
      <c r="UZN797" s="433"/>
      <c r="UZO797" s="433"/>
      <c r="UZP797" s="433"/>
      <c r="UZQ797" s="433"/>
      <c r="UZR797" s="433"/>
      <c r="UZS797" s="433"/>
      <c r="UZT797" s="433"/>
      <c r="UZU797" s="433"/>
      <c r="UZV797" s="433"/>
      <c r="UZW797" s="433"/>
      <c r="UZX797" s="433"/>
      <c r="UZY797" s="433"/>
      <c r="UZZ797" s="433"/>
      <c r="VAA797" s="433"/>
      <c r="VAB797" s="433"/>
      <c r="VAC797" s="433"/>
      <c r="VAD797" s="433"/>
      <c r="VAE797" s="433"/>
      <c r="VAF797" s="433"/>
      <c r="VAG797" s="433"/>
      <c r="VAH797" s="433"/>
      <c r="VAI797" s="433"/>
      <c r="VAJ797" s="433"/>
      <c r="VAK797" s="433"/>
      <c r="VAL797" s="433"/>
      <c r="VAM797" s="433"/>
      <c r="VAN797" s="433"/>
      <c r="VAO797" s="433"/>
      <c r="VAP797" s="433"/>
      <c r="VAQ797" s="433"/>
      <c r="VAR797" s="433"/>
      <c r="VAS797" s="433"/>
      <c r="VAT797" s="433"/>
      <c r="VAU797" s="433"/>
      <c r="VAV797" s="433"/>
      <c r="VAW797" s="433"/>
      <c r="VAX797" s="433"/>
      <c r="VAY797" s="433"/>
      <c r="VAZ797" s="433"/>
      <c r="VBA797" s="433"/>
      <c r="VBB797" s="433"/>
      <c r="VBC797" s="433"/>
      <c r="VBD797" s="433"/>
      <c r="VBE797" s="433"/>
      <c r="VBF797" s="433"/>
      <c r="VBG797" s="433"/>
      <c r="VBH797" s="433"/>
      <c r="VBI797" s="433"/>
      <c r="VBJ797" s="433"/>
      <c r="VBK797" s="433"/>
      <c r="VBL797" s="433"/>
      <c r="VBM797" s="433"/>
      <c r="VBN797" s="433"/>
      <c r="VBO797" s="433"/>
      <c r="VBP797" s="433"/>
      <c r="VBQ797" s="433"/>
      <c r="VBR797" s="433"/>
      <c r="VBS797" s="433"/>
      <c r="VBT797" s="433"/>
      <c r="VBU797" s="433"/>
      <c r="VBV797" s="433"/>
      <c r="VBW797" s="433"/>
      <c r="VBX797" s="433"/>
      <c r="VBY797" s="433"/>
      <c r="VBZ797" s="433"/>
      <c r="VCA797" s="433"/>
      <c r="VCB797" s="433"/>
      <c r="VCC797" s="433"/>
      <c r="VCD797" s="433"/>
      <c r="VCE797" s="433"/>
      <c r="VCF797" s="433"/>
      <c r="VCG797" s="433"/>
      <c r="VCH797" s="433"/>
      <c r="VCI797" s="433"/>
      <c r="VCJ797" s="433"/>
      <c r="VCK797" s="433"/>
      <c r="VCL797" s="433"/>
      <c r="VCM797" s="433"/>
      <c r="VCN797" s="433"/>
      <c r="VCO797" s="433"/>
      <c r="VCP797" s="433"/>
      <c r="VCQ797" s="433"/>
      <c r="VCR797" s="433"/>
      <c r="VCS797" s="433"/>
      <c r="VCT797" s="433"/>
      <c r="VCU797" s="433"/>
      <c r="VCV797" s="433"/>
      <c r="VCW797" s="433"/>
      <c r="VCX797" s="433"/>
      <c r="VCY797" s="433"/>
      <c r="VCZ797" s="433"/>
      <c r="VDA797" s="433"/>
      <c r="VDB797" s="433"/>
      <c r="VDC797" s="433"/>
      <c r="VDD797" s="433"/>
      <c r="VDE797" s="433"/>
      <c r="VDF797" s="433"/>
      <c r="VDG797" s="433"/>
      <c r="VDH797" s="433"/>
      <c r="VDI797" s="433"/>
      <c r="VDJ797" s="433"/>
      <c r="VDK797" s="433"/>
      <c r="VDL797" s="433"/>
      <c r="VDM797" s="433"/>
      <c r="VDN797" s="433"/>
      <c r="VDO797" s="433"/>
      <c r="VDP797" s="433"/>
      <c r="VDQ797" s="433"/>
      <c r="VDR797" s="433"/>
      <c r="VDS797" s="433"/>
      <c r="VDT797" s="433"/>
      <c r="VDU797" s="433"/>
      <c r="VDV797" s="433"/>
      <c r="VDW797" s="433"/>
      <c r="VDX797" s="433"/>
      <c r="VDY797" s="433"/>
      <c r="VDZ797" s="433"/>
      <c r="VEA797" s="433"/>
      <c r="VEB797" s="433"/>
      <c r="VEC797" s="433"/>
      <c r="VED797" s="433"/>
      <c r="VEE797" s="433"/>
      <c r="VEF797" s="433"/>
      <c r="VEG797" s="433"/>
      <c r="VEH797" s="433"/>
      <c r="VEI797" s="433"/>
      <c r="VEJ797" s="433"/>
      <c r="VEK797" s="433"/>
      <c r="VEL797" s="433"/>
      <c r="VEM797" s="433"/>
      <c r="VEN797" s="433"/>
      <c r="VEO797" s="433"/>
      <c r="VEP797" s="433"/>
      <c r="VEQ797" s="433"/>
      <c r="VER797" s="433"/>
      <c r="VES797" s="433"/>
      <c r="VET797" s="433"/>
      <c r="VEU797" s="433"/>
      <c r="VEV797" s="433"/>
      <c r="VEW797" s="433"/>
      <c r="VEX797" s="433"/>
      <c r="VEY797" s="433"/>
      <c r="VEZ797" s="433"/>
      <c r="VFA797" s="433"/>
      <c r="VFB797" s="433"/>
      <c r="VFC797" s="433"/>
      <c r="VFD797" s="433"/>
      <c r="VFE797" s="433"/>
      <c r="VFF797" s="433"/>
      <c r="VFG797" s="433"/>
      <c r="VFH797" s="433"/>
      <c r="VFI797" s="433"/>
      <c r="VFJ797" s="433"/>
      <c r="VFK797" s="433"/>
      <c r="VFL797" s="433"/>
      <c r="VFM797" s="433"/>
      <c r="VFN797" s="433"/>
      <c r="VFO797" s="433"/>
      <c r="VFP797" s="433"/>
      <c r="VFQ797" s="433"/>
      <c r="VFR797" s="433"/>
      <c r="VFS797" s="433"/>
      <c r="VFT797" s="433"/>
      <c r="VFU797" s="433"/>
      <c r="VFV797" s="433"/>
      <c r="VFW797" s="433"/>
      <c r="VFX797" s="433"/>
      <c r="VFY797" s="433"/>
      <c r="VFZ797" s="433"/>
      <c r="VGA797" s="433"/>
      <c r="VGB797" s="433"/>
      <c r="VGC797" s="433"/>
      <c r="VGD797" s="433"/>
      <c r="VGE797" s="433"/>
      <c r="VGF797" s="433"/>
      <c r="VGG797" s="433"/>
      <c r="VGH797" s="433"/>
      <c r="VGI797" s="433"/>
      <c r="VGJ797" s="433"/>
      <c r="VGK797" s="433"/>
      <c r="VGL797" s="433"/>
      <c r="VGM797" s="433"/>
      <c r="VGN797" s="433"/>
      <c r="VGO797" s="433"/>
      <c r="VGP797" s="433"/>
      <c r="VGQ797" s="433"/>
      <c r="VGR797" s="433"/>
      <c r="VGS797" s="433"/>
      <c r="VGT797" s="433"/>
      <c r="VGU797" s="433"/>
      <c r="VGV797" s="433"/>
      <c r="VGW797" s="433"/>
      <c r="VGX797" s="433"/>
      <c r="VGY797" s="433"/>
      <c r="VGZ797" s="433"/>
      <c r="VHA797" s="433"/>
      <c r="VHB797" s="433"/>
      <c r="VHC797" s="433"/>
      <c r="VHD797" s="433"/>
      <c r="VHE797" s="433"/>
      <c r="VHF797" s="433"/>
      <c r="VHG797" s="433"/>
      <c r="VHH797" s="433"/>
      <c r="VHI797" s="433"/>
      <c r="VHJ797" s="433"/>
      <c r="VHK797" s="433"/>
      <c r="VHL797" s="433"/>
      <c r="VHM797" s="433"/>
      <c r="VHN797" s="433"/>
      <c r="VHO797" s="433"/>
      <c r="VHP797" s="433"/>
      <c r="VHQ797" s="433"/>
      <c r="VHR797" s="433"/>
      <c r="VHS797" s="433"/>
      <c r="VHT797" s="433"/>
      <c r="VHU797" s="433"/>
      <c r="VHV797" s="433"/>
      <c r="VHW797" s="433"/>
      <c r="VHX797" s="433"/>
      <c r="VHY797" s="433"/>
      <c r="VHZ797" s="433"/>
      <c r="VIA797" s="433"/>
      <c r="VIB797" s="433"/>
      <c r="VIC797" s="433"/>
      <c r="VID797" s="433"/>
      <c r="VIE797" s="433"/>
      <c r="VIF797" s="433"/>
      <c r="VIG797" s="433"/>
      <c r="VIH797" s="433"/>
      <c r="VII797" s="433"/>
      <c r="VIJ797" s="433"/>
      <c r="VIK797" s="433"/>
      <c r="VIL797" s="433"/>
      <c r="VIM797" s="433"/>
      <c r="VIN797" s="433"/>
      <c r="VIO797" s="433"/>
      <c r="VIP797" s="433"/>
      <c r="VIQ797" s="433"/>
      <c r="VIR797" s="433"/>
      <c r="VIS797" s="433"/>
      <c r="VIT797" s="433"/>
      <c r="VIU797" s="433"/>
      <c r="VIV797" s="433"/>
      <c r="VIW797" s="433"/>
      <c r="VIX797" s="433"/>
      <c r="VIY797" s="433"/>
      <c r="VIZ797" s="433"/>
      <c r="VJA797" s="433"/>
      <c r="VJB797" s="433"/>
      <c r="VJC797" s="433"/>
      <c r="VJD797" s="433"/>
      <c r="VJE797" s="433"/>
      <c r="VJF797" s="433"/>
      <c r="VJG797" s="433"/>
      <c r="VJH797" s="433"/>
      <c r="VJI797" s="433"/>
      <c r="VJJ797" s="433"/>
      <c r="VJK797" s="433"/>
      <c r="VJL797" s="433"/>
      <c r="VJM797" s="433"/>
      <c r="VJN797" s="433"/>
      <c r="VJO797" s="433"/>
      <c r="VJP797" s="433"/>
      <c r="VJQ797" s="433"/>
      <c r="VJR797" s="433"/>
      <c r="VJS797" s="433"/>
      <c r="VJT797" s="433"/>
      <c r="VJU797" s="433"/>
      <c r="VJV797" s="433"/>
      <c r="VJW797" s="433"/>
      <c r="VJX797" s="433"/>
      <c r="VJY797" s="433"/>
      <c r="VJZ797" s="433"/>
      <c r="VKA797" s="433"/>
      <c r="VKB797" s="433"/>
      <c r="VKC797" s="433"/>
      <c r="VKD797" s="433"/>
      <c r="VKE797" s="433"/>
      <c r="VKF797" s="433"/>
      <c r="VKG797" s="433"/>
      <c r="VKH797" s="433"/>
      <c r="VKI797" s="433"/>
      <c r="VKJ797" s="433"/>
      <c r="VKK797" s="433"/>
      <c r="VKL797" s="433"/>
      <c r="VKM797" s="433"/>
      <c r="VKN797" s="433"/>
      <c r="VKO797" s="433"/>
      <c r="VKP797" s="433"/>
      <c r="VKQ797" s="433"/>
      <c r="VKR797" s="433"/>
      <c r="VKS797" s="433"/>
      <c r="VKT797" s="433"/>
      <c r="VKU797" s="433"/>
      <c r="VKV797" s="433"/>
      <c r="VKW797" s="433"/>
      <c r="VKX797" s="433"/>
      <c r="VKY797" s="433"/>
      <c r="VKZ797" s="433"/>
      <c r="VLA797" s="433"/>
      <c r="VLB797" s="433"/>
      <c r="VLC797" s="433"/>
      <c r="VLD797" s="433"/>
      <c r="VLE797" s="433"/>
      <c r="VLF797" s="433"/>
      <c r="VLG797" s="433"/>
      <c r="VLH797" s="433"/>
      <c r="VLI797" s="433"/>
      <c r="VLJ797" s="433"/>
      <c r="VLK797" s="433"/>
      <c r="VLL797" s="433"/>
      <c r="VLM797" s="433"/>
      <c r="VLN797" s="433"/>
      <c r="VLO797" s="433"/>
      <c r="VLP797" s="433"/>
      <c r="VLQ797" s="433"/>
      <c r="VLR797" s="433"/>
      <c r="VLS797" s="433"/>
      <c r="VLT797" s="433"/>
      <c r="VLU797" s="433"/>
      <c r="VLV797" s="433"/>
      <c r="VLW797" s="433"/>
      <c r="VLX797" s="433"/>
      <c r="VLY797" s="433"/>
      <c r="VLZ797" s="433"/>
      <c r="VMA797" s="433"/>
      <c r="VMB797" s="433"/>
      <c r="VMC797" s="433"/>
      <c r="VMD797" s="433"/>
      <c r="VME797" s="433"/>
      <c r="VMF797" s="433"/>
      <c r="VMG797" s="433"/>
      <c r="VMH797" s="433"/>
      <c r="VMI797" s="433"/>
      <c r="VMJ797" s="433"/>
      <c r="VMK797" s="433"/>
      <c r="VML797" s="433"/>
      <c r="VMM797" s="433"/>
      <c r="VMN797" s="433"/>
      <c r="VMO797" s="433"/>
      <c r="VMP797" s="433"/>
      <c r="VMQ797" s="433"/>
      <c r="VMR797" s="433"/>
      <c r="VMS797" s="433"/>
      <c r="VMT797" s="433"/>
      <c r="VMU797" s="433"/>
      <c r="VMV797" s="433"/>
      <c r="VMW797" s="433"/>
      <c r="VMX797" s="433"/>
      <c r="VMY797" s="433"/>
      <c r="VMZ797" s="433"/>
      <c r="VNA797" s="433"/>
      <c r="VNB797" s="433"/>
      <c r="VNC797" s="433"/>
      <c r="VND797" s="433"/>
      <c r="VNE797" s="433"/>
      <c r="VNF797" s="433"/>
      <c r="VNG797" s="433"/>
      <c r="VNH797" s="433"/>
      <c r="VNI797" s="433"/>
      <c r="VNJ797" s="433"/>
      <c r="VNK797" s="433"/>
      <c r="VNL797" s="433"/>
      <c r="VNM797" s="433"/>
      <c r="VNN797" s="433"/>
      <c r="VNO797" s="433"/>
      <c r="VNP797" s="433"/>
      <c r="VNQ797" s="433"/>
      <c r="VNR797" s="433"/>
      <c r="VNS797" s="433"/>
      <c r="VNT797" s="433"/>
      <c r="VNU797" s="433"/>
      <c r="VNV797" s="433"/>
      <c r="VNW797" s="433"/>
      <c r="VNX797" s="433"/>
      <c r="VNY797" s="433"/>
      <c r="VNZ797" s="433"/>
      <c r="VOA797" s="433"/>
      <c r="VOB797" s="433"/>
      <c r="VOC797" s="433"/>
      <c r="VOD797" s="433"/>
      <c r="VOE797" s="433"/>
      <c r="VOF797" s="433"/>
      <c r="VOG797" s="433"/>
      <c r="VOH797" s="433"/>
      <c r="VOI797" s="433"/>
      <c r="VOJ797" s="433"/>
      <c r="VOK797" s="433"/>
      <c r="VOL797" s="433"/>
      <c r="VOM797" s="433"/>
      <c r="VON797" s="433"/>
      <c r="VOO797" s="433"/>
      <c r="VOP797" s="433"/>
      <c r="VOQ797" s="433"/>
      <c r="VOR797" s="433"/>
      <c r="VOS797" s="433"/>
      <c r="VOT797" s="433"/>
      <c r="VOU797" s="433"/>
      <c r="VOV797" s="433"/>
      <c r="VOW797" s="433"/>
      <c r="VOX797" s="433"/>
      <c r="VOY797" s="433"/>
      <c r="VOZ797" s="433"/>
      <c r="VPA797" s="433"/>
      <c r="VPB797" s="433"/>
      <c r="VPC797" s="433"/>
      <c r="VPD797" s="433"/>
      <c r="VPE797" s="433"/>
      <c r="VPF797" s="433"/>
      <c r="VPG797" s="433"/>
      <c r="VPH797" s="433"/>
      <c r="VPI797" s="433"/>
      <c r="VPJ797" s="433"/>
      <c r="VPK797" s="433"/>
      <c r="VPL797" s="433"/>
      <c r="VPM797" s="433"/>
      <c r="VPN797" s="433"/>
      <c r="VPO797" s="433"/>
      <c r="VPP797" s="433"/>
      <c r="VPQ797" s="433"/>
      <c r="VPR797" s="433"/>
      <c r="VPS797" s="433"/>
      <c r="VPT797" s="433"/>
      <c r="VPU797" s="433"/>
      <c r="VPV797" s="433"/>
      <c r="VPW797" s="433"/>
      <c r="VPX797" s="433"/>
      <c r="VPY797" s="433"/>
      <c r="VPZ797" s="433"/>
      <c r="VQA797" s="433"/>
      <c r="VQB797" s="433"/>
      <c r="VQC797" s="433"/>
      <c r="VQD797" s="433"/>
      <c r="VQE797" s="433"/>
      <c r="VQF797" s="433"/>
      <c r="VQG797" s="433"/>
      <c r="VQH797" s="433"/>
      <c r="VQI797" s="433"/>
      <c r="VQJ797" s="433"/>
      <c r="VQK797" s="433"/>
      <c r="VQL797" s="433"/>
      <c r="VQM797" s="433"/>
      <c r="VQN797" s="433"/>
      <c r="VQO797" s="433"/>
      <c r="VQP797" s="433"/>
      <c r="VQQ797" s="433"/>
      <c r="VQR797" s="433"/>
      <c r="VQS797" s="433"/>
      <c r="VQT797" s="433"/>
      <c r="VQU797" s="433"/>
      <c r="VQV797" s="433"/>
      <c r="VQW797" s="433"/>
      <c r="VQX797" s="433"/>
      <c r="VQY797" s="433"/>
      <c r="VQZ797" s="433"/>
      <c r="VRA797" s="433"/>
      <c r="VRB797" s="433"/>
      <c r="VRC797" s="433"/>
      <c r="VRD797" s="433"/>
      <c r="VRE797" s="433"/>
      <c r="VRF797" s="433"/>
      <c r="VRG797" s="433"/>
      <c r="VRH797" s="433"/>
      <c r="VRI797" s="433"/>
      <c r="VRJ797" s="433"/>
      <c r="VRK797" s="433"/>
      <c r="VRL797" s="433"/>
      <c r="VRM797" s="433"/>
      <c r="VRN797" s="433"/>
      <c r="VRO797" s="433"/>
      <c r="VRP797" s="433"/>
      <c r="VRQ797" s="433"/>
      <c r="VRR797" s="433"/>
      <c r="VRS797" s="433"/>
      <c r="VRT797" s="433"/>
      <c r="VRU797" s="433"/>
      <c r="VRV797" s="433"/>
      <c r="VRW797" s="433"/>
      <c r="VRX797" s="433"/>
      <c r="VRY797" s="433"/>
      <c r="VRZ797" s="433"/>
      <c r="VSA797" s="433"/>
      <c r="VSB797" s="433"/>
      <c r="VSC797" s="433"/>
      <c r="VSD797" s="433"/>
      <c r="VSE797" s="433"/>
      <c r="VSF797" s="433"/>
      <c r="VSG797" s="433"/>
      <c r="VSH797" s="433"/>
      <c r="VSI797" s="433"/>
      <c r="VSJ797" s="433"/>
      <c r="VSK797" s="433"/>
      <c r="VSL797" s="433"/>
      <c r="VSM797" s="433"/>
      <c r="VSN797" s="433"/>
      <c r="VSO797" s="433"/>
      <c r="VSP797" s="433"/>
      <c r="VSQ797" s="433"/>
      <c r="VSR797" s="433"/>
      <c r="VSS797" s="433"/>
      <c r="VST797" s="433"/>
      <c r="VSU797" s="433"/>
      <c r="VSV797" s="433"/>
      <c r="VSW797" s="433"/>
      <c r="VSX797" s="433"/>
      <c r="VSY797" s="433"/>
      <c r="VSZ797" s="433"/>
      <c r="VTA797" s="433"/>
      <c r="VTB797" s="433"/>
      <c r="VTC797" s="433"/>
      <c r="VTD797" s="433"/>
      <c r="VTE797" s="433"/>
      <c r="VTF797" s="433"/>
      <c r="VTG797" s="433"/>
      <c r="VTH797" s="433"/>
      <c r="VTI797" s="433"/>
      <c r="VTJ797" s="433"/>
      <c r="VTK797" s="433"/>
      <c r="VTL797" s="433"/>
      <c r="VTM797" s="433"/>
      <c r="VTN797" s="433"/>
      <c r="VTO797" s="433"/>
      <c r="VTP797" s="433"/>
      <c r="VTQ797" s="433"/>
      <c r="VTR797" s="433"/>
      <c r="VTS797" s="433"/>
      <c r="VTT797" s="433"/>
      <c r="VTU797" s="433"/>
      <c r="VTV797" s="433"/>
      <c r="VTW797" s="433"/>
      <c r="VTX797" s="433"/>
      <c r="VTY797" s="433"/>
      <c r="VTZ797" s="433"/>
      <c r="VUA797" s="433"/>
      <c r="VUB797" s="433"/>
      <c r="VUC797" s="433"/>
      <c r="VUD797" s="433"/>
      <c r="VUE797" s="433"/>
      <c r="VUF797" s="433"/>
      <c r="VUG797" s="433"/>
      <c r="VUH797" s="433"/>
      <c r="VUI797" s="433"/>
      <c r="VUJ797" s="433"/>
      <c r="VUK797" s="433"/>
      <c r="VUL797" s="433"/>
      <c r="VUM797" s="433"/>
      <c r="VUN797" s="433"/>
      <c r="VUO797" s="433"/>
      <c r="VUP797" s="433"/>
      <c r="VUQ797" s="433"/>
      <c r="VUR797" s="433"/>
      <c r="VUS797" s="433"/>
      <c r="VUT797" s="433"/>
      <c r="VUU797" s="433"/>
      <c r="VUV797" s="433"/>
      <c r="VUW797" s="433"/>
      <c r="VUX797" s="433"/>
      <c r="VUY797" s="433"/>
      <c r="VUZ797" s="433"/>
      <c r="VVA797" s="433"/>
      <c r="VVB797" s="433"/>
      <c r="VVC797" s="433"/>
      <c r="VVD797" s="433"/>
      <c r="VVE797" s="433"/>
      <c r="VVF797" s="433"/>
      <c r="VVG797" s="433"/>
      <c r="VVH797" s="433"/>
      <c r="VVI797" s="433"/>
      <c r="VVJ797" s="433"/>
      <c r="VVK797" s="433"/>
      <c r="VVL797" s="433"/>
      <c r="VVM797" s="433"/>
      <c r="VVN797" s="433"/>
      <c r="VVO797" s="433"/>
      <c r="VVP797" s="433"/>
      <c r="VVQ797" s="433"/>
      <c r="VVR797" s="433"/>
      <c r="VVS797" s="433"/>
      <c r="VVT797" s="433"/>
      <c r="VVU797" s="433"/>
      <c r="VVV797" s="433"/>
      <c r="VVW797" s="433"/>
      <c r="VVX797" s="433"/>
      <c r="VVY797" s="433"/>
      <c r="VVZ797" s="433"/>
      <c r="VWA797" s="433"/>
      <c r="VWB797" s="433"/>
      <c r="VWC797" s="433"/>
      <c r="VWD797" s="433"/>
      <c r="VWE797" s="433"/>
      <c r="VWF797" s="433"/>
      <c r="VWG797" s="433"/>
      <c r="VWH797" s="433"/>
      <c r="VWI797" s="433"/>
      <c r="VWJ797" s="433"/>
      <c r="VWK797" s="433"/>
      <c r="VWL797" s="433"/>
      <c r="VWM797" s="433"/>
      <c r="VWN797" s="433"/>
      <c r="VWO797" s="433"/>
      <c r="VWP797" s="433"/>
      <c r="VWQ797" s="433"/>
      <c r="VWR797" s="433"/>
      <c r="VWS797" s="433"/>
      <c r="VWT797" s="433"/>
      <c r="VWU797" s="433"/>
      <c r="VWV797" s="433"/>
      <c r="VWW797" s="433"/>
      <c r="VWX797" s="433"/>
      <c r="VWY797" s="433"/>
      <c r="VWZ797" s="433"/>
      <c r="VXA797" s="433"/>
      <c r="VXB797" s="433"/>
      <c r="VXC797" s="433"/>
      <c r="VXD797" s="433"/>
      <c r="VXE797" s="433"/>
      <c r="VXF797" s="433"/>
      <c r="VXG797" s="433"/>
      <c r="VXH797" s="433"/>
      <c r="VXI797" s="433"/>
      <c r="VXJ797" s="433"/>
      <c r="VXK797" s="433"/>
      <c r="VXL797" s="433"/>
      <c r="VXM797" s="433"/>
      <c r="VXN797" s="433"/>
      <c r="VXO797" s="433"/>
      <c r="VXP797" s="433"/>
      <c r="VXQ797" s="433"/>
      <c r="VXR797" s="433"/>
      <c r="VXS797" s="433"/>
      <c r="VXT797" s="433"/>
      <c r="VXU797" s="433"/>
      <c r="VXV797" s="433"/>
      <c r="VXW797" s="433"/>
      <c r="VXX797" s="433"/>
      <c r="VXY797" s="433"/>
      <c r="VXZ797" s="433"/>
      <c r="VYA797" s="433"/>
      <c r="VYB797" s="433"/>
      <c r="VYC797" s="433"/>
      <c r="VYD797" s="433"/>
      <c r="VYE797" s="433"/>
      <c r="VYF797" s="433"/>
      <c r="VYG797" s="433"/>
      <c r="VYH797" s="433"/>
      <c r="VYI797" s="433"/>
      <c r="VYJ797" s="433"/>
      <c r="VYK797" s="433"/>
      <c r="VYL797" s="433"/>
      <c r="VYM797" s="433"/>
      <c r="VYN797" s="433"/>
      <c r="VYO797" s="433"/>
      <c r="VYP797" s="433"/>
      <c r="VYQ797" s="433"/>
      <c r="VYR797" s="433"/>
      <c r="VYS797" s="433"/>
      <c r="VYT797" s="433"/>
      <c r="VYU797" s="433"/>
      <c r="VYV797" s="433"/>
      <c r="VYW797" s="433"/>
      <c r="VYX797" s="433"/>
      <c r="VYY797" s="433"/>
      <c r="VYZ797" s="433"/>
      <c r="VZA797" s="433"/>
      <c r="VZB797" s="433"/>
      <c r="VZC797" s="433"/>
      <c r="VZD797" s="433"/>
      <c r="VZE797" s="433"/>
      <c r="VZF797" s="433"/>
      <c r="VZG797" s="433"/>
      <c r="VZH797" s="433"/>
      <c r="VZI797" s="433"/>
      <c r="VZJ797" s="433"/>
      <c r="VZK797" s="433"/>
      <c r="VZL797" s="433"/>
      <c r="VZM797" s="433"/>
      <c r="VZN797" s="433"/>
      <c r="VZO797" s="433"/>
      <c r="VZP797" s="433"/>
      <c r="VZQ797" s="433"/>
      <c r="VZR797" s="433"/>
      <c r="VZS797" s="433"/>
      <c r="VZT797" s="433"/>
      <c r="VZU797" s="433"/>
      <c r="VZV797" s="433"/>
      <c r="VZW797" s="433"/>
      <c r="VZX797" s="433"/>
      <c r="VZY797" s="433"/>
      <c r="VZZ797" s="433"/>
      <c r="WAA797" s="433"/>
      <c r="WAB797" s="433"/>
      <c r="WAC797" s="433"/>
      <c r="WAD797" s="433"/>
      <c r="WAE797" s="433"/>
      <c r="WAF797" s="433"/>
      <c r="WAG797" s="433"/>
      <c r="WAH797" s="433"/>
      <c r="WAI797" s="433"/>
      <c r="WAJ797" s="433"/>
      <c r="WAK797" s="433"/>
      <c r="WAL797" s="433"/>
      <c r="WAM797" s="433"/>
      <c r="WAN797" s="433"/>
      <c r="WAO797" s="433"/>
      <c r="WAP797" s="433"/>
      <c r="WAQ797" s="433"/>
      <c r="WAR797" s="433"/>
      <c r="WAS797" s="433"/>
      <c r="WAT797" s="433"/>
      <c r="WAU797" s="433"/>
      <c r="WAV797" s="433"/>
      <c r="WAW797" s="433"/>
      <c r="WAX797" s="433"/>
      <c r="WAY797" s="433"/>
      <c r="WAZ797" s="433"/>
      <c r="WBA797" s="433"/>
      <c r="WBB797" s="433"/>
      <c r="WBC797" s="433"/>
      <c r="WBD797" s="433"/>
      <c r="WBE797" s="433"/>
      <c r="WBF797" s="433"/>
      <c r="WBG797" s="433"/>
      <c r="WBH797" s="433"/>
      <c r="WBI797" s="433"/>
      <c r="WBJ797" s="433"/>
      <c r="WBK797" s="433"/>
      <c r="WBL797" s="433"/>
      <c r="WBM797" s="433"/>
      <c r="WBN797" s="433"/>
      <c r="WBO797" s="433"/>
      <c r="WBP797" s="433"/>
      <c r="WBQ797" s="433"/>
      <c r="WBR797" s="433"/>
      <c r="WBS797" s="433"/>
      <c r="WBT797" s="433"/>
      <c r="WBU797" s="433"/>
      <c r="WBV797" s="433"/>
      <c r="WBW797" s="433"/>
      <c r="WBX797" s="433"/>
      <c r="WBY797" s="433"/>
      <c r="WBZ797" s="433"/>
      <c r="WCA797" s="433"/>
      <c r="WCB797" s="433"/>
      <c r="WCC797" s="433"/>
      <c r="WCD797" s="433"/>
      <c r="WCE797" s="433"/>
      <c r="WCF797" s="433"/>
      <c r="WCG797" s="433"/>
      <c r="WCH797" s="433"/>
      <c r="WCI797" s="433"/>
      <c r="WCJ797" s="433"/>
      <c r="WCK797" s="433"/>
      <c r="WCL797" s="433"/>
      <c r="WCM797" s="433"/>
      <c r="WCN797" s="433"/>
      <c r="WCO797" s="433"/>
      <c r="WCP797" s="433"/>
      <c r="WCQ797" s="433"/>
      <c r="WCR797" s="433"/>
      <c r="WCS797" s="433"/>
      <c r="WCT797" s="433"/>
      <c r="WCU797" s="433"/>
      <c r="WCV797" s="433"/>
      <c r="WCW797" s="433"/>
      <c r="WCX797" s="433"/>
      <c r="WCY797" s="433"/>
      <c r="WCZ797" s="433"/>
      <c r="WDA797" s="433"/>
      <c r="WDB797" s="433"/>
      <c r="WDC797" s="433"/>
      <c r="WDD797" s="433"/>
      <c r="WDE797" s="433"/>
      <c r="WDF797" s="433"/>
      <c r="WDG797" s="433"/>
      <c r="WDH797" s="433"/>
      <c r="WDI797" s="433"/>
      <c r="WDJ797" s="433"/>
      <c r="WDK797" s="433"/>
      <c r="WDL797" s="433"/>
      <c r="WDM797" s="433"/>
      <c r="WDN797" s="433"/>
      <c r="WDO797" s="433"/>
      <c r="WDP797" s="433"/>
      <c r="WDQ797" s="433"/>
      <c r="WDR797" s="433"/>
      <c r="WDS797" s="433"/>
      <c r="WDT797" s="433"/>
      <c r="WDU797" s="433"/>
      <c r="WDV797" s="433"/>
      <c r="WDW797" s="433"/>
      <c r="WDX797" s="433"/>
      <c r="WDY797" s="433"/>
      <c r="WDZ797" s="433"/>
      <c r="WEA797" s="433"/>
      <c r="WEB797" s="433"/>
      <c r="WEC797" s="433"/>
      <c r="WED797" s="433"/>
      <c r="WEE797" s="433"/>
      <c r="WEF797" s="433"/>
      <c r="WEG797" s="433"/>
      <c r="WEH797" s="433"/>
      <c r="WEI797" s="433"/>
      <c r="WEJ797" s="433"/>
      <c r="WEK797" s="433"/>
      <c r="WEL797" s="433"/>
      <c r="WEM797" s="433"/>
      <c r="WEN797" s="433"/>
      <c r="WEO797" s="433"/>
      <c r="WEP797" s="433"/>
      <c r="WEQ797" s="433"/>
      <c r="WER797" s="433"/>
      <c r="WES797" s="433"/>
      <c r="WET797" s="433"/>
      <c r="WEU797" s="433"/>
      <c r="WEV797" s="433"/>
      <c r="WEW797" s="433"/>
      <c r="WEX797" s="433"/>
      <c r="WEY797" s="433"/>
      <c r="WEZ797" s="433"/>
      <c r="WFA797" s="433"/>
      <c r="WFB797" s="433"/>
      <c r="WFC797" s="433"/>
      <c r="WFD797" s="433"/>
      <c r="WFE797" s="433"/>
      <c r="WFF797" s="433"/>
      <c r="WFG797" s="433"/>
      <c r="WFH797" s="433"/>
      <c r="WFI797" s="433"/>
      <c r="WFJ797" s="433"/>
      <c r="WFK797" s="433"/>
      <c r="WFL797" s="433"/>
      <c r="WFM797" s="433"/>
      <c r="WFN797" s="433"/>
      <c r="WFO797" s="433"/>
      <c r="WFP797" s="433"/>
      <c r="WFQ797" s="433"/>
      <c r="WFR797" s="433"/>
      <c r="WFS797" s="433"/>
      <c r="WFT797" s="433"/>
      <c r="WFU797" s="433"/>
      <c r="WFV797" s="433"/>
      <c r="WFW797" s="433"/>
      <c r="WFX797" s="433"/>
      <c r="WFY797" s="433"/>
      <c r="WFZ797" s="433"/>
      <c r="WGA797" s="433"/>
      <c r="WGB797" s="433"/>
      <c r="WGC797" s="433"/>
      <c r="WGD797" s="433"/>
      <c r="WGE797" s="433"/>
      <c r="WGF797" s="433"/>
      <c r="WGG797" s="433"/>
      <c r="WGH797" s="433"/>
      <c r="WGI797" s="433"/>
      <c r="WGJ797" s="433"/>
      <c r="WGK797" s="433"/>
      <c r="WGL797" s="433"/>
      <c r="WGM797" s="433"/>
      <c r="WGN797" s="433"/>
      <c r="WGO797" s="433"/>
      <c r="WGP797" s="433"/>
      <c r="WGQ797" s="433"/>
      <c r="WGR797" s="433"/>
      <c r="WGS797" s="433"/>
      <c r="WGT797" s="433"/>
      <c r="WGU797" s="433"/>
      <c r="WGV797" s="433"/>
      <c r="WGW797" s="433"/>
      <c r="WGX797" s="433"/>
      <c r="WGY797" s="433"/>
      <c r="WGZ797" s="433"/>
      <c r="WHA797" s="433"/>
      <c r="WHB797" s="433"/>
      <c r="WHC797" s="433"/>
      <c r="WHD797" s="433"/>
      <c r="WHE797" s="433"/>
      <c r="WHF797" s="433"/>
      <c r="WHG797" s="433"/>
      <c r="WHH797" s="433"/>
      <c r="WHI797" s="433"/>
      <c r="WHJ797" s="433"/>
      <c r="WHK797" s="433"/>
      <c r="WHL797" s="433"/>
      <c r="WHM797" s="433"/>
      <c r="WHN797" s="433"/>
      <c r="WHO797" s="433"/>
      <c r="WHP797" s="433"/>
      <c r="WHQ797" s="433"/>
      <c r="WHR797" s="433"/>
      <c r="WHS797" s="433"/>
      <c r="WHT797" s="433"/>
      <c r="WHU797" s="433"/>
      <c r="WHV797" s="433"/>
      <c r="WHW797" s="433"/>
      <c r="WHX797" s="433"/>
      <c r="WHY797" s="433"/>
      <c r="WHZ797" s="433"/>
      <c r="WIA797" s="433"/>
      <c r="WIB797" s="433"/>
      <c r="WIC797" s="433"/>
      <c r="WID797" s="433"/>
      <c r="WIE797" s="433"/>
      <c r="WIF797" s="433"/>
      <c r="WIG797" s="433"/>
      <c r="WIH797" s="433"/>
      <c r="WII797" s="433"/>
      <c r="WIJ797" s="433"/>
      <c r="WIK797" s="433"/>
      <c r="WIL797" s="433"/>
      <c r="WIM797" s="433"/>
      <c r="WIN797" s="433"/>
      <c r="WIO797" s="433"/>
      <c r="WIP797" s="433"/>
      <c r="WIQ797" s="433"/>
      <c r="WIR797" s="433"/>
      <c r="WIS797" s="433"/>
      <c r="WIT797" s="433"/>
      <c r="WIU797" s="433"/>
      <c r="WIV797" s="433"/>
      <c r="WIW797" s="433"/>
      <c r="WIX797" s="433"/>
      <c r="WIY797" s="433"/>
      <c r="WIZ797" s="433"/>
      <c r="WJA797" s="433"/>
      <c r="WJB797" s="433"/>
      <c r="WJC797" s="433"/>
      <c r="WJD797" s="433"/>
      <c r="WJE797" s="433"/>
      <c r="WJF797" s="433"/>
      <c r="WJG797" s="433"/>
      <c r="WJH797" s="433"/>
      <c r="WJI797" s="433"/>
      <c r="WJJ797" s="433"/>
      <c r="WJK797" s="433"/>
      <c r="WJL797" s="433"/>
      <c r="WJM797" s="433"/>
      <c r="WJN797" s="433"/>
      <c r="WJO797" s="433"/>
      <c r="WJP797" s="433"/>
      <c r="WJQ797" s="433"/>
      <c r="WJR797" s="433"/>
      <c r="WJS797" s="433"/>
      <c r="WJT797" s="433"/>
      <c r="WJU797" s="433"/>
      <c r="WJV797" s="433"/>
      <c r="WJW797" s="433"/>
      <c r="WJX797" s="433"/>
      <c r="WJY797" s="433"/>
      <c r="WJZ797" s="433"/>
      <c r="WKA797" s="433"/>
      <c r="WKB797" s="433"/>
      <c r="WKC797" s="433"/>
      <c r="WKD797" s="433"/>
      <c r="WKE797" s="433"/>
      <c r="WKF797" s="433"/>
      <c r="WKG797" s="433"/>
      <c r="WKH797" s="433"/>
      <c r="WKI797" s="433"/>
      <c r="WKJ797" s="433"/>
      <c r="WKK797" s="433"/>
      <c r="WKL797" s="433"/>
      <c r="WKM797" s="433"/>
      <c r="WKN797" s="433"/>
      <c r="WKO797" s="433"/>
      <c r="WKP797" s="433"/>
      <c r="WKQ797" s="433"/>
      <c r="WKR797" s="433"/>
      <c r="WKS797" s="433"/>
      <c r="WKT797" s="433"/>
      <c r="WKU797" s="433"/>
      <c r="WKV797" s="433"/>
      <c r="WKW797" s="433"/>
      <c r="WKX797" s="433"/>
      <c r="WKY797" s="433"/>
      <c r="WKZ797" s="433"/>
      <c r="WLA797" s="433"/>
      <c r="WLB797" s="433"/>
      <c r="WLC797" s="433"/>
      <c r="WLD797" s="433"/>
      <c r="WLE797" s="433"/>
      <c r="WLF797" s="433"/>
      <c r="WLG797" s="433"/>
      <c r="WLH797" s="433"/>
      <c r="WLI797" s="433"/>
      <c r="WLJ797" s="433"/>
      <c r="WLK797" s="433"/>
      <c r="WLL797" s="433"/>
      <c r="WLM797" s="433"/>
      <c r="WLN797" s="433"/>
      <c r="WLO797" s="433"/>
      <c r="WLP797" s="433"/>
      <c r="WLQ797" s="433"/>
      <c r="WLR797" s="433"/>
      <c r="WLS797" s="433"/>
      <c r="WLT797" s="433"/>
      <c r="WLU797" s="433"/>
      <c r="WLV797" s="433"/>
      <c r="WLW797" s="433"/>
      <c r="WLX797" s="433"/>
      <c r="WLY797" s="433"/>
      <c r="WLZ797" s="433"/>
      <c r="WMA797" s="433"/>
      <c r="WMB797" s="433"/>
      <c r="WMC797" s="433"/>
      <c r="WMD797" s="433"/>
      <c r="WME797" s="433"/>
      <c r="WMF797" s="433"/>
      <c r="WMG797" s="433"/>
      <c r="WMH797" s="433"/>
      <c r="WMI797" s="433"/>
      <c r="WMJ797" s="433"/>
      <c r="WMK797" s="433"/>
      <c r="WML797" s="433"/>
      <c r="WMM797" s="433"/>
      <c r="WMN797" s="433"/>
      <c r="WMO797" s="433"/>
      <c r="WMP797" s="433"/>
      <c r="WMQ797" s="433"/>
      <c r="WMR797" s="433"/>
      <c r="WMS797" s="433"/>
      <c r="WMT797" s="433"/>
      <c r="WMU797" s="433"/>
      <c r="WMV797" s="433"/>
      <c r="WMW797" s="433"/>
      <c r="WMX797" s="433"/>
      <c r="WMY797" s="433"/>
      <c r="WMZ797" s="433"/>
      <c r="WNA797" s="433"/>
      <c r="WNB797" s="433"/>
      <c r="WNC797" s="433"/>
      <c r="WND797" s="433"/>
      <c r="WNE797" s="433"/>
      <c r="WNF797" s="433"/>
      <c r="WNG797" s="433"/>
      <c r="WNH797" s="433"/>
      <c r="WNI797" s="433"/>
      <c r="WNJ797" s="433"/>
      <c r="WNK797" s="433"/>
      <c r="WNL797" s="433"/>
      <c r="WNM797" s="433"/>
      <c r="WNN797" s="433"/>
      <c r="WNO797" s="433"/>
      <c r="WNP797" s="433"/>
      <c r="WNQ797" s="433"/>
      <c r="WNR797" s="433"/>
      <c r="WNS797" s="433"/>
      <c r="WNT797" s="433"/>
      <c r="WNU797" s="433"/>
      <c r="WNV797" s="433"/>
      <c r="WNW797" s="433"/>
      <c r="WNX797" s="433"/>
      <c r="WNY797" s="433"/>
      <c r="WNZ797" s="433"/>
      <c r="WOA797" s="433"/>
      <c r="WOB797" s="433"/>
      <c r="WOC797" s="433"/>
      <c r="WOD797" s="433"/>
      <c r="WOE797" s="433"/>
      <c r="WOF797" s="433"/>
      <c r="WOG797" s="433"/>
      <c r="WOH797" s="433"/>
      <c r="WOI797" s="433"/>
      <c r="WOJ797" s="433"/>
      <c r="WOK797" s="433"/>
      <c r="WOL797" s="433"/>
      <c r="WOM797" s="433"/>
      <c r="WON797" s="433"/>
      <c r="WOO797" s="433"/>
      <c r="WOP797" s="433"/>
      <c r="WOQ797" s="433"/>
      <c r="WOR797" s="433"/>
      <c r="WOS797" s="433"/>
      <c r="WOT797" s="433"/>
      <c r="WOU797" s="433"/>
      <c r="WOV797" s="433"/>
      <c r="WOW797" s="433"/>
      <c r="WOX797" s="433"/>
      <c r="WOY797" s="433"/>
      <c r="WOZ797" s="433"/>
      <c r="WPA797" s="433"/>
      <c r="WPB797" s="433"/>
      <c r="WPC797" s="433"/>
      <c r="WPD797" s="433"/>
      <c r="WPE797" s="433"/>
      <c r="WPF797" s="433"/>
      <c r="WPG797" s="433"/>
      <c r="WPH797" s="433"/>
      <c r="WPI797" s="433"/>
      <c r="WPJ797" s="433"/>
      <c r="WPK797" s="433"/>
      <c r="WPL797" s="433"/>
      <c r="WPM797" s="433"/>
      <c r="WPN797" s="433"/>
      <c r="WPO797" s="433"/>
      <c r="WPP797" s="433"/>
      <c r="WPQ797" s="433"/>
      <c r="WPR797" s="433"/>
      <c r="WPS797" s="433"/>
      <c r="WPT797" s="433"/>
      <c r="WPU797" s="433"/>
      <c r="WPV797" s="433"/>
      <c r="WPW797" s="433"/>
      <c r="WPX797" s="433"/>
      <c r="WPY797" s="433"/>
      <c r="WPZ797" s="433"/>
      <c r="WQA797" s="433"/>
      <c r="WQB797" s="433"/>
      <c r="WQC797" s="433"/>
      <c r="WQD797" s="433"/>
      <c r="WQE797" s="433"/>
      <c r="WQF797" s="433"/>
      <c r="WQG797" s="433"/>
      <c r="WQH797" s="433"/>
      <c r="WQI797" s="433"/>
      <c r="WQJ797" s="433"/>
      <c r="WQK797" s="433"/>
      <c r="WQL797" s="433"/>
      <c r="WQM797" s="433"/>
      <c r="WQN797" s="433"/>
      <c r="WQO797" s="433"/>
      <c r="WQP797" s="433"/>
      <c r="WQQ797" s="433"/>
      <c r="WQR797" s="433"/>
      <c r="WQS797" s="433"/>
      <c r="WQT797" s="433"/>
      <c r="WQU797" s="433"/>
      <c r="WQV797" s="433"/>
      <c r="WQW797" s="433"/>
      <c r="WQX797" s="433"/>
      <c r="WQY797" s="433"/>
      <c r="WQZ797" s="433"/>
      <c r="WRA797" s="433"/>
      <c r="WRB797" s="433"/>
      <c r="WRC797" s="433"/>
      <c r="WRD797" s="433"/>
      <c r="WRE797" s="433"/>
      <c r="WRF797" s="433"/>
      <c r="WRG797" s="433"/>
      <c r="WRH797" s="433"/>
      <c r="WRI797" s="433"/>
      <c r="WRJ797" s="433"/>
      <c r="WRK797" s="433"/>
      <c r="WRL797" s="433"/>
      <c r="WRM797" s="433"/>
      <c r="WRN797" s="433"/>
      <c r="WRO797" s="433"/>
      <c r="WRP797" s="433"/>
      <c r="WRQ797" s="433"/>
      <c r="WRR797" s="433"/>
      <c r="WRS797" s="433"/>
      <c r="WRT797" s="433"/>
      <c r="WRU797" s="433"/>
      <c r="WRV797" s="433"/>
      <c r="WRW797" s="433"/>
      <c r="WRX797" s="433"/>
      <c r="WRY797" s="433"/>
      <c r="WRZ797" s="433"/>
      <c r="WSA797" s="433"/>
      <c r="WSB797" s="433"/>
      <c r="WSC797" s="433"/>
      <c r="WSD797" s="433"/>
      <c r="WSE797" s="433"/>
      <c r="WSF797" s="433"/>
      <c r="WSG797" s="433"/>
      <c r="WSH797" s="433"/>
      <c r="WSI797" s="433"/>
      <c r="WSJ797" s="433"/>
      <c r="WSK797" s="433"/>
      <c r="WSL797" s="433"/>
      <c r="WSM797" s="433"/>
      <c r="WSN797" s="433"/>
      <c r="WSO797" s="433"/>
      <c r="WSP797" s="433"/>
      <c r="WSQ797" s="433"/>
      <c r="WSR797" s="433"/>
      <c r="WSS797" s="433"/>
      <c r="WST797" s="433"/>
      <c r="WSU797" s="433"/>
      <c r="WSV797" s="433"/>
      <c r="WSW797" s="433"/>
      <c r="WSX797" s="433"/>
      <c r="WSY797" s="433"/>
      <c r="WSZ797" s="433"/>
      <c r="WTA797" s="433"/>
      <c r="WTB797" s="433"/>
      <c r="WTC797" s="433"/>
      <c r="WTD797" s="433"/>
      <c r="WTE797" s="433"/>
      <c r="WTF797" s="433"/>
      <c r="WTG797" s="433"/>
      <c r="WTH797" s="433"/>
      <c r="WTI797" s="433"/>
      <c r="WTJ797" s="433"/>
      <c r="WTK797" s="433"/>
      <c r="WTL797" s="433"/>
      <c r="WTM797" s="433"/>
      <c r="WTN797" s="433"/>
      <c r="WTO797" s="433"/>
      <c r="WTP797" s="433"/>
      <c r="WTQ797" s="433"/>
      <c r="WTR797" s="433"/>
      <c r="WTS797" s="433"/>
      <c r="WTT797" s="433"/>
      <c r="WTU797" s="433"/>
      <c r="WTV797" s="433"/>
      <c r="WTW797" s="433"/>
      <c r="WTX797" s="433"/>
      <c r="WTY797" s="433"/>
      <c r="WTZ797" s="433"/>
      <c r="WUA797" s="433"/>
      <c r="WUB797" s="433"/>
      <c r="WUC797" s="433"/>
      <c r="WUD797" s="433"/>
      <c r="WUE797" s="433"/>
      <c r="WUF797" s="433"/>
      <c r="WUG797" s="433"/>
      <c r="WUH797" s="433"/>
      <c r="WUI797" s="433"/>
      <c r="WUJ797" s="433"/>
      <c r="WUK797" s="433"/>
      <c r="WUL797" s="433"/>
      <c r="WUM797" s="433"/>
      <c r="WUN797" s="433"/>
      <c r="WUO797" s="433"/>
      <c r="WUP797" s="433"/>
      <c r="WUQ797" s="433"/>
      <c r="WUR797" s="433"/>
      <c r="WUS797" s="433"/>
      <c r="WUT797" s="433"/>
      <c r="WUU797" s="433"/>
      <c r="WUV797" s="433"/>
      <c r="WUW797" s="433"/>
      <c r="WUX797" s="433"/>
      <c r="WUY797" s="433"/>
      <c r="WUZ797" s="433"/>
      <c r="WVA797" s="433"/>
      <c r="WVB797" s="433"/>
      <c r="WVC797" s="433"/>
      <c r="WVD797" s="433"/>
      <c r="WVE797" s="433"/>
      <c r="WVF797" s="433"/>
      <c r="WVG797" s="433"/>
      <c r="WVH797" s="433"/>
      <c r="WVI797" s="433"/>
      <c r="WVJ797" s="433"/>
      <c r="WVK797" s="433"/>
      <c r="WVL797" s="433"/>
      <c r="WVM797" s="433"/>
      <c r="WVN797" s="433"/>
      <c r="WVO797" s="433"/>
      <c r="WVP797" s="433"/>
      <c r="WVQ797" s="433"/>
      <c r="WVR797" s="433"/>
      <c r="WVS797" s="433"/>
      <c r="WVT797" s="433"/>
      <c r="WVU797" s="433"/>
      <c r="WVV797" s="433"/>
      <c r="WVW797" s="433"/>
      <c r="WVX797" s="433"/>
      <c r="WVY797" s="433"/>
      <c r="WVZ797" s="433"/>
      <c r="WWA797" s="433"/>
      <c r="WWB797" s="433"/>
      <c r="WWC797" s="433"/>
      <c r="WWD797" s="433"/>
      <c r="WWE797" s="433"/>
      <c r="WWF797" s="433"/>
      <c r="WWG797" s="433"/>
      <c r="WWH797" s="433"/>
      <c r="WWI797" s="433"/>
      <c r="WWJ797" s="433"/>
      <c r="WWK797" s="433"/>
      <c r="WWL797" s="433"/>
      <c r="WWM797" s="433"/>
      <c r="WWN797" s="433"/>
      <c r="WWO797" s="433"/>
      <c r="WWP797" s="433"/>
      <c r="WWQ797" s="433"/>
      <c r="WWR797" s="433"/>
      <c r="WWS797" s="433"/>
      <c r="WWT797" s="433"/>
      <c r="WWU797" s="433"/>
      <c r="WWV797" s="433"/>
      <c r="WWW797" s="433"/>
      <c r="WWX797" s="433"/>
      <c r="WWY797" s="433"/>
      <c r="WWZ797" s="433"/>
      <c r="WXA797" s="433"/>
      <c r="WXB797" s="433"/>
      <c r="WXC797" s="433"/>
      <c r="WXD797" s="433"/>
      <c r="WXE797" s="433"/>
      <c r="WXF797" s="433"/>
      <c r="WXG797" s="433"/>
      <c r="WXH797" s="433"/>
      <c r="WXI797" s="433"/>
      <c r="WXJ797" s="433"/>
      <c r="WXK797" s="433"/>
      <c r="WXL797" s="433"/>
      <c r="WXM797" s="433"/>
      <c r="WXN797" s="433"/>
      <c r="WXO797" s="433"/>
      <c r="WXP797" s="433"/>
      <c r="WXQ797" s="433"/>
      <c r="WXR797" s="433"/>
      <c r="WXS797" s="433"/>
      <c r="WXT797" s="433"/>
      <c r="WXU797" s="433"/>
      <c r="WXV797" s="433"/>
      <c r="WXW797" s="433"/>
      <c r="WXX797" s="433"/>
      <c r="WXY797" s="433"/>
      <c r="WXZ797" s="433"/>
      <c r="WYA797" s="433"/>
      <c r="WYB797" s="433"/>
      <c r="WYC797" s="433"/>
      <c r="WYD797" s="433"/>
      <c r="WYE797" s="433"/>
      <c r="WYF797" s="433"/>
      <c r="WYG797" s="433"/>
      <c r="WYH797" s="433"/>
      <c r="WYI797" s="433"/>
      <c r="WYJ797" s="433"/>
      <c r="WYK797" s="433"/>
      <c r="WYL797" s="433"/>
      <c r="WYM797" s="433"/>
      <c r="WYN797" s="433"/>
      <c r="WYO797" s="433"/>
      <c r="WYP797" s="433"/>
      <c r="WYQ797" s="433"/>
      <c r="WYR797" s="433"/>
      <c r="WYS797" s="433"/>
      <c r="WYT797" s="433"/>
      <c r="WYU797" s="433"/>
      <c r="WYV797" s="433"/>
      <c r="WYW797" s="433"/>
      <c r="WYX797" s="433"/>
      <c r="WYY797" s="433"/>
      <c r="WYZ797" s="433"/>
      <c r="WZA797" s="433"/>
      <c r="WZB797" s="433"/>
      <c r="WZC797" s="433"/>
      <c r="WZD797" s="433"/>
      <c r="WZE797" s="433"/>
      <c r="WZF797" s="433"/>
      <c r="WZG797" s="433"/>
      <c r="WZH797" s="433"/>
      <c r="WZI797" s="433"/>
      <c r="WZJ797" s="433"/>
      <c r="WZK797" s="433"/>
      <c r="WZL797" s="433"/>
      <c r="WZM797" s="433"/>
      <c r="WZN797" s="433"/>
      <c r="WZO797" s="433"/>
      <c r="WZP797" s="433"/>
      <c r="WZQ797" s="433"/>
      <c r="WZR797" s="433"/>
      <c r="WZS797" s="433"/>
      <c r="WZT797" s="433"/>
      <c r="WZU797" s="433"/>
      <c r="WZV797" s="433"/>
      <c r="WZW797" s="433"/>
      <c r="WZX797" s="433"/>
      <c r="WZY797" s="433"/>
      <c r="WZZ797" s="433"/>
      <c r="XAA797" s="433"/>
      <c r="XAB797" s="433"/>
      <c r="XAC797" s="433"/>
      <c r="XAD797" s="433"/>
      <c r="XAE797" s="433"/>
      <c r="XAF797" s="433"/>
      <c r="XAG797" s="433"/>
      <c r="XAH797" s="433"/>
      <c r="XAI797" s="433"/>
      <c r="XAJ797" s="433"/>
      <c r="XAK797" s="433"/>
      <c r="XAL797" s="433"/>
      <c r="XAM797" s="433"/>
      <c r="XAN797" s="433"/>
      <c r="XAO797" s="433"/>
      <c r="XAP797" s="433"/>
      <c r="XAQ797" s="433"/>
      <c r="XAR797" s="433"/>
      <c r="XAS797" s="433"/>
      <c r="XAT797" s="433"/>
      <c r="XAU797" s="433"/>
      <c r="XAV797" s="433"/>
      <c r="XAW797" s="433"/>
      <c r="XAX797" s="433"/>
      <c r="XAY797" s="433"/>
      <c r="XAZ797" s="433"/>
      <c r="XBA797" s="433"/>
      <c r="XBB797" s="433"/>
      <c r="XBC797" s="433"/>
      <c r="XBD797" s="433"/>
      <c r="XBE797" s="433"/>
      <c r="XBF797" s="433"/>
      <c r="XBG797" s="433"/>
      <c r="XBH797" s="433"/>
      <c r="XBI797" s="433"/>
      <c r="XBJ797" s="433"/>
      <c r="XBK797" s="433"/>
      <c r="XBL797" s="433"/>
      <c r="XBM797" s="433"/>
      <c r="XBN797" s="433"/>
      <c r="XBO797" s="433"/>
      <c r="XBP797" s="433"/>
      <c r="XBQ797" s="433"/>
      <c r="XBR797" s="433"/>
      <c r="XBS797" s="433"/>
      <c r="XBT797" s="433"/>
      <c r="XBU797" s="433"/>
      <c r="XBV797" s="433"/>
      <c r="XBW797" s="433"/>
      <c r="XBX797" s="433"/>
      <c r="XBY797" s="433"/>
      <c r="XBZ797" s="433"/>
      <c r="XCA797" s="433"/>
      <c r="XCB797" s="433"/>
      <c r="XCC797" s="433"/>
      <c r="XCD797" s="433"/>
      <c r="XCE797" s="433"/>
      <c r="XCF797" s="433"/>
      <c r="XCG797" s="433"/>
      <c r="XCH797" s="433"/>
      <c r="XCI797" s="433"/>
      <c r="XCJ797" s="433"/>
      <c r="XCK797" s="433"/>
      <c r="XCL797" s="433"/>
      <c r="XCM797" s="433"/>
      <c r="XCN797" s="433"/>
      <c r="XCO797" s="433"/>
      <c r="XCP797" s="433"/>
      <c r="XCQ797" s="433"/>
      <c r="XCR797" s="433"/>
      <c r="XCS797" s="433"/>
      <c r="XCT797" s="433"/>
      <c r="XCU797" s="433"/>
      <c r="XCV797" s="433"/>
      <c r="XCW797" s="433"/>
      <c r="XCX797" s="433"/>
      <c r="XCY797" s="433"/>
      <c r="XCZ797" s="433"/>
      <c r="XDA797" s="433"/>
      <c r="XDB797" s="433"/>
      <c r="XDC797" s="433"/>
      <c r="XDD797" s="433"/>
      <c r="XDE797" s="433"/>
      <c r="XDF797" s="433"/>
      <c r="XDG797" s="433"/>
      <c r="XDH797" s="433"/>
      <c r="XDI797" s="433"/>
      <c r="XDJ797" s="433"/>
      <c r="XDK797" s="433"/>
      <c r="XDL797" s="433"/>
      <c r="XDM797" s="433"/>
      <c r="XDN797" s="433"/>
      <c r="XDO797" s="433"/>
      <c r="XDP797" s="433"/>
      <c r="XDQ797" s="433"/>
      <c r="XDR797" s="433"/>
      <c r="XDS797" s="433"/>
      <c r="XDT797" s="433"/>
      <c r="XDU797" s="433"/>
      <c r="XDV797" s="433"/>
      <c r="XDW797" s="433"/>
      <c r="XDX797" s="433"/>
      <c r="XDY797" s="433"/>
      <c r="XDZ797" s="433"/>
      <c r="XEA797" s="433"/>
      <c r="XEB797" s="433"/>
      <c r="XEC797" s="433"/>
      <c r="XED797" s="433"/>
      <c r="XEE797" s="433"/>
      <c r="XEF797" s="433"/>
      <c r="XEG797" s="433"/>
      <c r="XEH797" s="433"/>
      <c r="XEI797" s="433"/>
      <c r="XEJ797" s="433"/>
      <c r="XEK797" s="433"/>
      <c r="XEL797" s="433"/>
      <c r="XEM797" s="433"/>
      <c r="XEN797" s="433"/>
      <c r="XEO797" s="433"/>
      <c r="XEP797" s="433"/>
      <c r="XEQ797" s="433"/>
      <c r="XER797" s="433"/>
      <c r="XES797" s="433"/>
      <c r="XET797" s="433"/>
      <c r="XEU797" s="433"/>
      <c r="XEV797" s="433"/>
      <c r="XEW797" s="433"/>
      <c r="XEX797" s="433"/>
      <c r="XEY797" s="433"/>
      <c r="XEZ797" s="433"/>
      <c r="XFA797" s="433"/>
      <c r="XFB797" s="433"/>
    </row>
    <row r="798" spans="1:16382" ht="25.5" x14ac:dyDescent="0.2">
      <c r="A798" s="322"/>
      <c r="B798" s="328"/>
      <c r="C798" s="329">
        <v>806</v>
      </c>
      <c r="D798" s="501" t="s">
        <v>1056</v>
      </c>
      <c r="E798" s="334" t="s">
        <v>1057</v>
      </c>
      <c r="F798" s="332">
        <v>0</v>
      </c>
      <c r="G798" s="576">
        <v>0.6</v>
      </c>
      <c r="H798" s="333">
        <f t="shared" ref="H798" si="83">IF($G798="","",IFERROR(ROUND($G798*PenaltyUnit,0), "n/a"))</f>
        <v>119</v>
      </c>
      <c r="I798" s="602">
        <v>20</v>
      </c>
      <c r="J798" s="333">
        <f t="shared" ref="J798" si="84">IF($I798="","",IFERROR(ROUND($I798*PenaltyUnit,0), I798))</f>
        <v>3952</v>
      </c>
    </row>
    <row r="799" spans="1:16382" x14ac:dyDescent="0.2">
      <c r="A799" s="322"/>
      <c r="B799" s="323" t="s">
        <v>121</v>
      </c>
      <c r="C799" s="324"/>
      <c r="D799" s="630"/>
      <c r="E799" s="325"/>
      <c r="F799" s="326"/>
      <c r="G799" s="575"/>
      <c r="H799" s="327" t="str">
        <f t="shared" si="81"/>
        <v/>
      </c>
      <c r="I799" s="599"/>
      <c r="J799" s="327" t="str">
        <f t="shared" si="82"/>
        <v/>
      </c>
    </row>
    <row r="800" spans="1:16382" x14ac:dyDescent="0.2">
      <c r="A800" s="322"/>
      <c r="B800" s="328"/>
      <c r="C800" s="329">
        <v>2085</v>
      </c>
      <c r="D800" s="330" t="s">
        <v>1058</v>
      </c>
      <c r="E800" s="331" t="s">
        <v>1059</v>
      </c>
      <c r="F800" s="332">
        <v>3</v>
      </c>
      <c r="G800" s="576">
        <v>2</v>
      </c>
      <c r="H800" s="333">
        <f t="shared" si="81"/>
        <v>395</v>
      </c>
      <c r="I800" s="597">
        <v>10</v>
      </c>
      <c r="J800" s="315">
        <f t="shared" si="82"/>
        <v>1976</v>
      </c>
    </row>
    <row r="801" spans="1:10" ht="25.5" x14ac:dyDescent="0.2">
      <c r="A801" s="322"/>
      <c r="B801" s="328"/>
      <c r="C801" s="329">
        <v>2088</v>
      </c>
      <c r="D801" s="330" t="s">
        <v>1060</v>
      </c>
      <c r="E801" s="331" t="s">
        <v>1061</v>
      </c>
      <c r="F801" s="332">
        <v>0</v>
      </c>
      <c r="G801" s="576">
        <v>1.5</v>
      </c>
      <c r="H801" s="333">
        <f t="shared" si="81"/>
        <v>296</v>
      </c>
      <c r="I801" s="597">
        <v>5</v>
      </c>
      <c r="J801" s="315">
        <f t="shared" si="82"/>
        <v>988</v>
      </c>
    </row>
    <row r="802" spans="1:10" x14ac:dyDescent="0.2">
      <c r="A802" s="322"/>
      <c r="B802" s="328"/>
      <c r="C802" s="329"/>
      <c r="D802" s="330"/>
      <c r="E802" s="331" t="s">
        <v>1062</v>
      </c>
      <c r="F802" s="332">
        <v>0</v>
      </c>
      <c r="G802" s="576">
        <v>1.5</v>
      </c>
      <c r="H802" s="333">
        <f t="shared" si="81"/>
        <v>296</v>
      </c>
      <c r="I802" s="597">
        <v>5</v>
      </c>
      <c r="J802" s="315">
        <f t="shared" si="82"/>
        <v>988</v>
      </c>
    </row>
    <row r="803" spans="1:10" x14ac:dyDescent="0.2">
      <c r="A803" s="322"/>
      <c r="B803" s="328"/>
      <c r="C803" s="329"/>
      <c r="D803" s="330"/>
      <c r="E803" s="331" t="s">
        <v>1063</v>
      </c>
      <c r="F803" s="332">
        <v>0</v>
      </c>
      <c r="G803" s="576">
        <v>1.5</v>
      </c>
      <c r="H803" s="333">
        <f t="shared" si="81"/>
        <v>296</v>
      </c>
      <c r="I803" s="597">
        <v>5</v>
      </c>
      <c r="J803" s="315">
        <f t="shared" si="82"/>
        <v>988</v>
      </c>
    </row>
    <row r="804" spans="1:10" x14ac:dyDescent="0.2">
      <c r="A804" s="322"/>
      <c r="B804" s="328"/>
      <c r="C804" s="329"/>
      <c r="D804" s="330"/>
      <c r="E804" s="331" t="s">
        <v>1064</v>
      </c>
      <c r="F804" s="332">
        <v>0</v>
      </c>
      <c r="G804" s="576">
        <v>1.5</v>
      </c>
      <c r="H804" s="333">
        <f t="shared" si="81"/>
        <v>296</v>
      </c>
      <c r="I804" s="597">
        <v>5</v>
      </c>
      <c r="J804" s="315">
        <f t="shared" si="82"/>
        <v>988</v>
      </c>
    </row>
    <row r="805" spans="1:10" x14ac:dyDescent="0.2">
      <c r="A805" s="322"/>
      <c r="B805" s="328"/>
      <c r="C805" s="329"/>
      <c r="D805" s="330"/>
      <c r="E805" s="331" t="s">
        <v>1065</v>
      </c>
      <c r="F805" s="332">
        <v>0</v>
      </c>
      <c r="G805" s="576">
        <v>1.5</v>
      </c>
      <c r="H805" s="333">
        <f t="shared" si="81"/>
        <v>296</v>
      </c>
      <c r="I805" s="597">
        <v>5</v>
      </c>
      <c r="J805" s="315">
        <f t="shared" si="82"/>
        <v>988</v>
      </c>
    </row>
    <row r="806" spans="1:10" x14ac:dyDescent="0.2">
      <c r="A806" s="322"/>
      <c r="B806" s="328"/>
      <c r="C806" s="329">
        <v>2544</v>
      </c>
      <c r="D806" s="330" t="s">
        <v>1066</v>
      </c>
      <c r="E806" s="331" t="s">
        <v>1067</v>
      </c>
      <c r="F806" s="332">
        <v>0</v>
      </c>
      <c r="G806" s="576">
        <v>2</v>
      </c>
      <c r="H806" s="333">
        <f t="shared" ref="H806:H814" si="85">IF($G806="","",IFERROR(ROUND($G806*PenaltyUnit,0), "n/a"))</f>
        <v>395</v>
      </c>
      <c r="I806" s="597">
        <v>10</v>
      </c>
      <c r="J806" s="315">
        <f t="shared" ref="J806:J814" si="86">IF($I806="","",IFERROR(ROUND($I806*PenaltyUnit,0), I806))</f>
        <v>1976</v>
      </c>
    </row>
    <row r="807" spans="1:10" x14ac:dyDescent="0.2">
      <c r="A807" s="322"/>
      <c r="B807" s="328"/>
      <c r="C807" s="329">
        <v>2545</v>
      </c>
      <c r="D807" s="330" t="s">
        <v>1068</v>
      </c>
      <c r="E807" s="331" t="s">
        <v>1069</v>
      </c>
      <c r="F807" s="332">
        <v>0</v>
      </c>
      <c r="G807" s="576">
        <v>2</v>
      </c>
      <c r="H807" s="333">
        <f t="shared" si="85"/>
        <v>395</v>
      </c>
      <c r="I807" s="597">
        <v>10</v>
      </c>
      <c r="J807" s="315">
        <f t="shared" si="86"/>
        <v>1976</v>
      </c>
    </row>
    <row r="808" spans="1:10" x14ac:dyDescent="0.2">
      <c r="A808" s="322"/>
      <c r="B808" s="328"/>
      <c r="C808" s="329"/>
      <c r="D808" s="330"/>
      <c r="E808" s="331" t="s">
        <v>1070</v>
      </c>
      <c r="F808" s="332">
        <v>0</v>
      </c>
      <c r="G808" s="576">
        <v>2</v>
      </c>
      <c r="H808" s="333">
        <f t="shared" si="85"/>
        <v>395</v>
      </c>
      <c r="I808" s="597">
        <v>10</v>
      </c>
      <c r="J808" s="315">
        <f t="shared" si="86"/>
        <v>1976</v>
      </c>
    </row>
    <row r="809" spans="1:10" x14ac:dyDescent="0.2">
      <c r="A809" s="322"/>
      <c r="B809" s="328"/>
      <c r="C809" s="329">
        <v>8358</v>
      </c>
      <c r="D809" s="330" t="s">
        <v>1071</v>
      </c>
      <c r="E809" s="331" t="s">
        <v>1072</v>
      </c>
      <c r="F809" s="332">
        <v>3</v>
      </c>
      <c r="G809" s="576">
        <v>3</v>
      </c>
      <c r="H809" s="333">
        <f t="shared" si="85"/>
        <v>593</v>
      </c>
      <c r="I809" s="597">
        <v>10</v>
      </c>
      <c r="J809" s="315">
        <f t="shared" si="86"/>
        <v>1976</v>
      </c>
    </row>
    <row r="810" spans="1:10" x14ac:dyDescent="0.2">
      <c r="A810" s="322"/>
      <c r="B810" s="328"/>
      <c r="C810" s="329"/>
      <c r="D810" s="330"/>
      <c r="E810" s="331" t="s">
        <v>1073</v>
      </c>
      <c r="F810" s="332">
        <v>3</v>
      </c>
      <c r="G810" s="576">
        <v>3</v>
      </c>
      <c r="H810" s="333">
        <f t="shared" si="85"/>
        <v>593</v>
      </c>
      <c r="I810" s="597">
        <v>10</v>
      </c>
      <c r="J810" s="315">
        <f t="shared" si="86"/>
        <v>1976</v>
      </c>
    </row>
    <row r="811" spans="1:10" x14ac:dyDescent="0.2">
      <c r="A811" s="322"/>
      <c r="B811" s="328"/>
      <c r="C811" s="329"/>
      <c r="D811" s="330"/>
      <c r="E811" s="331" t="s">
        <v>1074</v>
      </c>
      <c r="F811" s="332">
        <v>3</v>
      </c>
      <c r="G811" s="576">
        <v>3</v>
      </c>
      <c r="H811" s="333">
        <f t="shared" si="85"/>
        <v>593</v>
      </c>
      <c r="I811" s="597">
        <v>10</v>
      </c>
      <c r="J811" s="315">
        <f t="shared" si="86"/>
        <v>1976</v>
      </c>
    </row>
    <row r="812" spans="1:10" x14ac:dyDescent="0.2">
      <c r="A812" s="322"/>
      <c r="B812" s="328"/>
      <c r="C812" s="329"/>
      <c r="D812" s="330"/>
      <c r="E812" s="331" t="s">
        <v>1075</v>
      </c>
      <c r="F812" s="332">
        <v>3</v>
      </c>
      <c r="G812" s="576">
        <v>3</v>
      </c>
      <c r="H812" s="333">
        <f t="shared" si="85"/>
        <v>593</v>
      </c>
      <c r="I812" s="597">
        <v>10</v>
      </c>
      <c r="J812" s="315">
        <f t="shared" si="86"/>
        <v>1976</v>
      </c>
    </row>
    <row r="813" spans="1:10" x14ac:dyDescent="0.2">
      <c r="A813" s="322"/>
      <c r="B813" s="328"/>
      <c r="C813" s="329">
        <v>8382</v>
      </c>
      <c r="D813" s="330" t="s">
        <v>1076</v>
      </c>
      <c r="E813" s="331" t="s">
        <v>1077</v>
      </c>
      <c r="F813" s="332">
        <v>0</v>
      </c>
      <c r="G813" s="576">
        <v>2</v>
      </c>
      <c r="H813" s="333">
        <f t="shared" si="85"/>
        <v>395</v>
      </c>
      <c r="I813" s="597">
        <v>10</v>
      </c>
      <c r="J813" s="315">
        <f t="shared" si="86"/>
        <v>1976</v>
      </c>
    </row>
    <row r="814" spans="1:10" x14ac:dyDescent="0.2">
      <c r="A814" s="322"/>
      <c r="B814" s="328"/>
      <c r="C814" s="329">
        <v>8393</v>
      </c>
      <c r="D814" s="330" t="s">
        <v>1078</v>
      </c>
      <c r="E814" s="331" t="s">
        <v>1079</v>
      </c>
      <c r="F814" s="332">
        <v>0</v>
      </c>
      <c r="G814" s="576">
        <v>1</v>
      </c>
      <c r="H814" s="333">
        <f t="shared" si="85"/>
        <v>198</v>
      </c>
      <c r="I814" s="597">
        <v>3</v>
      </c>
      <c r="J814" s="315">
        <f t="shared" si="86"/>
        <v>593</v>
      </c>
    </row>
    <row r="815" spans="1:10" x14ac:dyDescent="0.2">
      <c r="A815" s="322"/>
      <c r="B815" s="328"/>
      <c r="C815" s="329">
        <v>2089</v>
      </c>
      <c r="D815" s="330" t="s">
        <v>1080</v>
      </c>
      <c r="E815" s="331" t="s">
        <v>1081</v>
      </c>
      <c r="F815" s="332">
        <v>0</v>
      </c>
      <c r="G815" s="576">
        <v>2.5</v>
      </c>
      <c r="H815" s="333">
        <f t="shared" si="81"/>
        <v>494</v>
      </c>
      <c r="I815" s="597">
        <v>10</v>
      </c>
      <c r="J815" s="315">
        <f t="shared" si="82"/>
        <v>1976</v>
      </c>
    </row>
    <row r="816" spans="1:10" s="885" customFormat="1" x14ac:dyDescent="0.2">
      <c r="A816" s="883"/>
      <c r="B816" s="884"/>
      <c r="C816" s="894"/>
      <c r="D816" s="901" t="s">
        <v>3900</v>
      </c>
      <c r="E816" s="896" t="s">
        <v>3493</v>
      </c>
      <c r="F816" s="897">
        <v>0</v>
      </c>
      <c r="G816" s="897">
        <v>0</v>
      </c>
      <c r="H816" s="897">
        <v>0</v>
      </c>
      <c r="I816" s="902">
        <v>2</v>
      </c>
      <c r="J816" s="903">
        <f t="shared" si="82"/>
        <v>395</v>
      </c>
    </row>
    <row r="817" spans="1:10" x14ac:dyDescent="0.2">
      <c r="A817" s="322"/>
      <c r="B817" s="328"/>
      <c r="C817" s="329">
        <v>2090</v>
      </c>
      <c r="D817" s="330" t="s">
        <v>1082</v>
      </c>
      <c r="E817" s="331" t="s">
        <v>1083</v>
      </c>
      <c r="F817" s="332">
        <v>0</v>
      </c>
      <c r="G817" s="576">
        <v>1</v>
      </c>
      <c r="H817" s="333">
        <f t="shared" si="81"/>
        <v>198</v>
      </c>
      <c r="I817" s="597">
        <v>3</v>
      </c>
      <c r="J817" s="315">
        <f t="shared" si="82"/>
        <v>593</v>
      </c>
    </row>
    <row r="818" spans="1:10" s="885" customFormat="1" x14ac:dyDescent="0.2">
      <c r="A818" s="883"/>
      <c r="B818" s="884"/>
      <c r="C818" s="894">
        <v>2591</v>
      </c>
      <c r="D818" s="901" t="s">
        <v>3807</v>
      </c>
      <c r="E818" s="896" t="s">
        <v>3808</v>
      </c>
      <c r="F818" s="897">
        <v>3</v>
      </c>
      <c r="G818" s="898">
        <v>2</v>
      </c>
      <c r="H818" s="899">
        <f t="shared" si="81"/>
        <v>395</v>
      </c>
      <c r="I818" s="902">
        <v>10</v>
      </c>
      <c r="J818" s="903">
        <f t="shared" si="82"/>
        <v>1976</v>
      </c>
    </row>
    <row r="819" spans="1:10" s="885" customFormat="1" ht="25.5" x14ac:dyDescent="0.2">
      <c r="A819" s="883"/>
      <c r="B819" s="884"/>
      <c r="C819" s="894">
        <v>2592</v>
      </c>
      <c r="D819" s="901" t="s">
        <v>3809</v>
      </c>
      <c r="E819" s="896" t="s">
        <v>3810</v>
      </c>
      <c r="F819" s="897">
        <v>3</v>
      </c>
      <c r="G819" s="898">
        <v>2</v>
      </c>
      <c r="H819" s="899">
        <f>IF($G819="","",IFERROR(ROUND($G819*PenaltyUnit,0), "n/a"))</f>
        <v>395</v>
      </c>
      <c r="I819" s="902">
        <v>10</v>
      </c>
      <c r="J819" s="903">
        <f t="shared" si="82"/>
        <v>1976</v>
      </c>
    </row>
    <row r="820" spans="1:10" s="885" customFormat="1" x14ac:dyDescent="0.2">
      <c r="A820" s="883"/>
      <c r="B820" s="884"/>
      <c r="C820" s="894">
        <v>2593</v>
      </c>
      <c r="D820" s="901" t="s">
        <v>3812</v>
      </c>
      <c r="E820" s="896" t="s">
        <v>3811</v>
      </c>
      <c r="F820" s="897">
        <v>3</v>
      </c>
      <c r="G820" s="898">
        <v>2</v>
      </c>
      <c r="H820" s="899">
        <f t="shared" si="81"/>
        <v>395</v>
      </c>
      <c r="I820" s="902">
        <v>10</v>
      </c>
      <c r="J820" s="903">
        <f t="shared" si="82"/>
        <v>1976</v>
      </c>
    </row>
    <row r="821" spans="1:10" s="885" customFormat="1" x14ac:dyDescent="0.2">
      <c r="A821" s="883"/>
      <c r="B821" s="884"/>
      <c r="C821" s="894"/>
      <c r="D821" s="901"/>
      <c r="E821" s="896" t="s">
        <v>1084</v>
      </c>
      <c r="F821" s="897">
        <v>0</v>
      </c>
      <c r="G821" s="898">
        <v>1</v>
      </c>
      <c r="H821" s="899">
        <f t="shared" si="81"/>
        <v>198</v>
      </c>
      <c r="I821" s="902">
        <v>3</v>
      </c>
      <c r="J821" s="903">
        <f t="shared" si="82"/>
        <v>593</v>
      </c>
    </row>
    <row r="822" spans="1:10" x14ac:dyDescent="0.2">
      <c r="A822" s="322"/>
      <c r="B822" s="328"/>
      <c r="C822" s="329">
        <v>7385</v>
      </c>
      <c r="D822" s="330" t="s">
        <v>1085</v>
      </c>
      <c r="E822" s="331" t="s">
        <v>1086</v>
      </c>
      <c r="F822" s="332">
        <v>0</v>
      </c>
      <c r="G822" s="576">
        <v>2</v>
      </c>
      <c r="H822" s="333">
        <f t="shared" ref="H822:H898" si="87">IF($G822="","",IFERROR(ROUND($G822*PenaltyUnit,0), "n/a"))</f>
        <v>395</v>
      </c>
      <c r="I822" s="597">
        <v>10</v>
      </c>
      <c r="J822" s="315">
        <f t="shared" si="82"/>
        <v>1976</v>
      </c>
    </row>
    <row r="823" spans="1:10" s="885" customFormat="1" ht="25.5" x14ac:dyDescent="0.2">
      <c r="A823" s="883"/>
      <c r="B823" s="884"/>
      <c r="C823" s="894">
        <v>2490</v>
      </c>
      <c r="D823" s="901" t="s">
        <v>3813</v>
      </c>
      <c r="E823" s="896" t="s">
        <v>3634</v>
      </c>
      <c r="F823" s="897">
        <v>3</v>
      </c>
      <c r="G823" s="898">
        <v>2</v>
      </c>
      <c r="H823" s="899">
        <f>IF($G823="","",IFERROR(ROUND($G823*PenaltyUnit,0), "n/a"))</f>
        <v>395</v>
      </c>
      <c r="I823" s="902">
        <v>10</v>
      </c>
      <c r="J823" s="903">
        <f>IF($I823="","",IFERROR(ROUND($I823*PenaltyUnit,0), I823))</f>
        <v>1976</v>
      </c>
    </row>
    <row r="824" spans="1:10" s="885" customFormat="1" ht="25.5" x14ac:dyDescent="0.2">
      <c r="A824" s="883"/>
      <c r="B824" s="884"/>
      <c r="C824" s="894">
        <v>2491</v>
      </c>
      <c r="D824" s="901" t="s">
        <v>3814</v>
      </c>
      <c r="E824" s="896" t="s">
        <v>3634</v>
      </c>
      <c r="F824" s="897">
        <v>3</v>
      </c>
      <c r="G824" s="898">
        <v>20</v>
      </c>
      <c r="H824" s="899">
        <f>IF($G824="","",IFERROR(ROUND($G824*PenaltyUnit,0), "n/a"))</f>
        <v>3952</v>
      </c>
      <c r="I824" s="902">
        <v>120</v>
      </c>
      <c r="J824" s="903">
        <f>IF($I824="","",IFERROR(ROUND($I824*PenaltyUnit,0), I824))</f>
        <v>23711</v>
      </c>
    </row>
    <row r="825" spans="1:10" x14ac:dyDescent="0.2">
      <c r="A825" s="322"/>
      <c r="B825" s="328"/>
      <c r="C825" s="329"/>
      <c r="D825" s="330" t="s">
        <v>1087</v>
      </c>
      <c r="E825" s="331" t="s">
        <v>1088</v>
      </c>
      <c r="F825" s="332">
        <v>3</v>
      </c>
      <c r="G825" s="576">
        <v>2</v>
      </c>
      <c r="H825" s="333">
        <f>IF($G825="","",IFERROR(ROUND($G825*PenaltyUnit,0), "n/a"))</f>
        <v>395</v>
      </c>
      <c r="I825" s="597">
        <v>10</v>
      </c>
      <c r="J825" s="315">
        <f>IF($I825="","",IFERROR(ROUND($I825*PenaltyUnit,0), I825))</f>
        <v>1976</v>
      </c>
    </row>
    <row r="826" spans="1:10" s="885" customFormat="1" ht="25.5" x14ac:dyDescent="0.2">
      <c r="A826" s="883"/>
      <c r="B826" s="884"/>
      <c r="C826" s="894">
        <v>2092</v>
      </c>
      <c r="D826" s="901" t="s">
        <v>3972</v>
      </c>
      <c r="E826" s="896" t="s">
        <v>1086</v>
      </c>
      <c r="F826" s="897">
        <v>0</v>
      </c>
      <c r="G826" s="898">
        <v>2</v>
      </c>
      <c r="H826" s="899">
        <f>IF($G826="","",IFERROR(ROUND($G826*PenaltyUnit,0), "n/a"))</f>
        <v>395</v>
      </c>
      <c r="I826" s="902">
        <v>10</v>
      </c>
      <c r="J826" s="903">
        <f>IF($I826="","",IFERROR(ROUND($I826*PenaltyUnit,0), I826))</f>
        <v>1976</v>
      </c>
    </row>
    <row r="827" spans="1:10" s="885" customFormat="1" x14ac:dyDescent="0.2">
      <c r="A827" s="883"/>
      <c r="B827" s="884"/>
      <c r="C827" s="894">
        <v>7386</v>
      </c>
      <c r="D827" s="901" t="s">
        <v>3818</v>
      </c>
      <c r="E827" s="896" t="s">
        <v>1089</v>
      </c>
      <c r="F827" s="897">
        <v>3</v>
      </c>
      <c r="G827" s="898">
        <v>2</v>
      </c>
      <c r="H827" s="899">
        <f t="shared" si="87"/>
        <v>395</v>
      </c>
      <c r="I827" s="902">
        <v>10</v>
      </c>
      <c r="J827" s="903">
        <f t="shared" si="82"/>
        <v>1976</v>
      </c>
    </row>
    <row r="828" spans="1:10" s="885" customFormat="1" ht="25.5" x14ac:dyDescent="0.2">
      <c r="A828" s="883"/>
      <c r="B828" s="884"/>
      <c r="C828" s="894">
        <v>2492</v>
      </c>
      <c r="D828" s="901" t="s">
        <v>3816</v>
      </c>
      <c r="E828" s="896" t="s">
        <v>3815</v>
      </c>
      <c r="F828" s="897">
        <v>3</v>
      </c>
      <c r="G828" s="898">
        <v>2</v>
      </c>
      <c r="H828" s="899">
        <f t="shared" si="87"/>
        <v>395</v>
      </c>
      <c r="I828" s="902">
        <v>10</v>
      </c>
      <c r="J828" s="903">
        <f t="shared" si="82"/>
        <v>1976</v>
      </c>
    </row>
    <row r="829" spans="1:10" s="885" customFormat="1" ht="25.5" x14ac:dyDescent="0.2">
      <c r="A829" s="883"/>
      <c r="B829" s="884"/>
      <c r="C829" s="894">
        <v>2493</v>
      </c>
      <c r="D829" s="901" t="s">
        <v>3817</v>
      </c>
      <c r="E829" s="896" t="s">
        <v>3815</v>
      </c>
      <c r="F829" s="897">
        <v>3</v>
      </c>
      <c r="G829" s="898">
        <v>20</v>
      </c>
      <c r="H829" s="899">
        <f t="shared" si="87"/>
        <v>3952</v>
      </c>
      <c r="I829" s="902">
        <v>120</v>
      </c>
      <c r="J829" s="903">
        <f t="shared" si="82"/>
        <v>23711</v>
      </c>
    </row>
    <row r="830" spans="1:10" x14ac:dyDescent="0.2">
      <c r="A830" s="322"/>
      <c r="B830" s="328"/>
      <c r="C830" s="329">
        <v>2541</v>
      </c>
      <c r="D830" s="330" t="s">
        <v>1090</v>
      </c>
      <c r="E830" s="331" t="s">
        <v>1091</v>
      </c>
      <c r="F830" s="332">
        <v>0</v>
      </c>
      <c r="G830" s="576">
        <v>2</v>
      </c>
      <c r="H830" s="333">
        <f>IF($G830="","",IFERROR(ROUND($G830*PenaltyUnit,0), "n/a"))</f>
        <v>395</v>
      </c>
      <c r="I830" s="597">
        <v>10</v>
      </c>
      <c r="J830" s="315">
        <f>IF($I830="","",IFERROR(ROUND($I830*PenaltyUnit,0), I830))</f>
        <v>1976</v>
      </c>
    </row>
    <row r="831" spans="1:10" x14ac:dyDescent="0.2">
      <c r="A831" s="322"/>
      <c r="B831" s="328"/>
      <c r="C831" s="329">
        <v>2542</v>
      </c>
      <c r="D831" s="330" t="s">
        <v>1092</v>
      </c>
      <c r="E831" s="331" t="s">
        <v>1093</v>
      </c>
      <c r="F831" s="332">
        <v>0</v>
      </c>
      <c r="G831" s="576">
        <v>2</v>
      </c>
      <c r="H831" s="333">
        <f>IF($G831="","",IFERROR(ROUND($G831*PenaltyUnit,0), "n/a"))</f>
        <v>395</v>
      </c>
      <c r="I831" s="597">
        <v>10</v>
      </c>
      <c r="J831" s="315">
        <f>IF($I831="","",IFERROR(ROUND($I831*PenaltyUnit,0), I831))</f>
        <v>1976</v>
      </c>
    </row>
    <row r="832" spans="1:10" ht="25.5" x14ac:dyDescent="0.2">
      <c r="A832" s="322"/>
      <c r="B832" s="328"/>
      <c r="C832" s="329">
        <v>8379</v>
      </c>
      <c r="D832" s="330" t="s">
        <v>1094</v>
      </c>
      <c r="E832" s="331" t="s">
        <v>1095</v>
      </c>
      <c r="F832" s="332">
        <v>3</v>
      </c>
      <c r="G832" s="576">
        <v>2</v>
      </c>
      <c r="H832" s="333">
        <f>IF($G832="","",IFERROR(ROUND($G832*PenaltyUnit,0), "n/a"))</f>
        <v>395</v>
      </c>
      <c r="I832" s="597">
        <v>10</v>
      </c>
      <c r="J832" s="315">
        <f>IF($I832="","",IFERROR(ROUND($I832*PenaltyUnit,0), I832))</f>
        <v>1976</v>
      </c>
    </row>
    <row r="833" spans="1:16382" ht="25.5" x14ac:dyDescent="0.2">
      <c r="A833" s="322"/>
      <c r="B833" s="328"/>
      <c r="C833" s="329"/>
      <c r="D833" s="330" t="s">
        <v>1096</v>
      </c>
      <c r="E833" s="331" t="s">
        <v>1097</v>
      </c>
      <c r="F833" s="332">
        <v>3</v>
      </c>
      <c r="G833" s="576">
        <v>2</v>
      </c>
      <c r="H833" s="333">
        <f>IF($G833="","",IFERROR(ROUND($G833*PenaltyUnit,0), "n/a"))</f>
        <v>395</v>
      </c>
      <c r="I833" s="597">
        <v>10</v>
      </c>
      <c r="J833" s="315">
        <f>IF($I833="","",IFERROR(ROUND($I833*PenaltyUnit,0), I833))</f>
        <v>1976</v>
      </c>
    </row>
    <row r="834" spans="1:16382" x14ac:dyDescent="0.2">
      <c r="A834" s="322"/>
      <c r="B834" s="328"/>
      <c r="C834" s="329">
        <v>8371</v>
      </c>
      <c r="D834" s="792" t="s">
        <v>3901</v>
      </c>
      <c r="E834" s="331"/>
      <c r="F834" s="332"/>
      <c r="G834" s="576"/>
      <c r="H834" s="333"/>
    </row>
    <row r="835" spans="1:16382" x14ac:dyDescent="0.2">
      <c r="A835" s="322"/>
      <c r="B835" s="328"/>
      <c r="C835" s="1271"/>
      <c r="D835" s="1274" t="s">
        <v>4000</v>
      </c>
      <c r="E835" s="1272" t="s">
        <v>1098</v>
      </c>
      <c r="F835" s="332" t="s">
        <v>2432</v>
      </c>
      <c r="G835" s="576">
        <v>1</v>
      </c>
      <c r="H835" s="333">
        <f t="shared" si="87"/>
        <v>198</v>
      </c>
      <c r="I835" s="597">
        <v>4</v>
      </c>
      <c r="J835" s="315">
        <f t="shared" ref="J835" si="88">IF($I835="","",IFERROR(ROUND($I835*PenaltyUnit,0), I835))</f>
        <v>790</v>
      </c>
    </row>
    <row r="836" spans="1:16382" ht="25.5" x14ac:dyDescent="0.2">
      <c r="A836" s="322"/>
      <c r="B836" s="328"/>
      <c r="C836" s="1271"/>
      <c r="D836" s="1275" t="s">
        <v>4001</v>
      </c>
      <c r="E836" s="1272" t="s">
        <v>1099</v>
      </c>
      <c r="F836" s="332">
        <v>0</v>
      </c>
      <c r="G836" s="576">
        <v>1</v>
      </c>
      <c r="H836" s="333">
        <f t="shared" si="87"/>
        <v>198</v>
      </c>
      <c r="I836" s="597">
        <v>3</v>
      </c>
      <c r="J836" s="315">
        <f t="shared" si="82"/>
        <v>593</v>
      </c>
    </row>
    <row r="837" spans="1:16382" x14ac:dyDescent="0.2">
      <c r="A837" s="322"/>
      <c r="B837" s="328"/>
      <c r="C837" s="1271"/>
      <c r="D837" s="1276" t="s">
        <v>4002</v>
      </c>
      <c r="E837" s="1272" t="s">
        <v>1100</v>
      </c>
      <c r="F837" s="332">
        <v>0</v>
      </c>
      <c r="G837" s="576">
        <v>1</v>
      </c>
      <c r="H837" s="333">
        <f t="shared" si="87"/>
        <v>198</v>
      </c>
      <c r="I837" s="597">
        <v>3</v>
      </c>
      <c r="J837" s="315">
        <f t="shared" si="82"/>
        <v>593</v>
      </c>
    </row>
    <row r="838" spans="1:16382" ht="25.5" x14ac:dyDescent="0.2">
      <c r="A838" s="322"/>
      <c r="B838" s="328"/>
      <c r="C838" s="1271"/>
      <c r="D838" s="1277" t="s">
        <v>4003</v>
      </c>
      <c r="E838" s="1272" t="s">
        <v>1101</v>
      </c>
      <c r="F838" s="332">
        <v>0</v>
      </c>
      <c r="G838" s="576">
        <v>1</v>
      </c>
      <c r="H838" s="333">
        <f t="shared" ref="H838:H849" si="89">IF($G838="","",IFERROR(ROUND($G838*PenaltyUnit,0), "n/a"))</f>
        <v>198</v>
      </c>
      <c r="I838" s="597">
        <v>3</v>
      </c>
      <c r="J838" s="315">
        <f t="shared" ref="J838:J849" si="90">IF($I838="","",IFERROR(ROUND($I838*PenaltyUnit,0), I838))</f>
        <v>593</v>
      </c>
    </row>
    <row r="839" spans="1:16382" s="885" customFormat="1" ht="13.5" customHeight="1" x14ac:dyDescent="0.2">
      <c r="A839" s="925"/>
      <c r="B839" s="961"/>
      <c r="C839" s="962">
        <v>2594</v>
      </c>
      <c r="D839" s="1273" t="s">
        <v>3853</v>
      </c>
      <c r="E839" s="896" t="s">
        <v>3819</v>
      </c>
      <c r="F839" s="963">
        <v>4</v>
      </c>
      <c r="G839" s="964">
        <v>3</v>
      </c>
      <c r="H839" s="965">
        <f t="shared" si="89"/>
        <v>593</v>
      </c>
      <c r="I839" s="966">
        <v>10</v>
      </c>
      <c r="J839" s="965">
        <f t="shared" si="90"/>
        <v>1976</v>
      </c>
      <c r="K839" s="926"/>
      <c r="L839" s="926"/>
      <c r="M839" s="926"/>
      <c r="N839" s="926"/>
      <c r="O839" s="926"/>
      <c r="P839" s="926"/>
      <c r="Q839" s="926"/>
      <c r="R839" s="926"/>
      <c r="S839" s="926"/>
      <c r="T839" s="926"/>
      <c r="U839" s="926"/>
      <c r="V839" s="926"/>
      <c r="W839" s="926"/>
      <c r="X839" s="926"/>
      <c r="Y839" s="926"/>
      <c r="Z839" s="926"/>
      <c r="AA839" s="926"/>
      <c r="AB839" s="926"/>
      <c r="AC839" s="926"/>
      <c r="AD839" s="926"/>
      <c r="AE839" s="926"/>
      <c r="AF839" s="926"/>
      <c r="AG839" s="926"/>
      <c r="AH839" s="926"/>
      <c r="AI839" s="926"/>
      <c r="AJ839" s="926"/>
      <c r="AK839" s="926"/>
      <c r="AL839" s="926"/>
      <c r="AM839" s="926"/>
      <c r="AN839" s="926"/>
      <c r="AO839" s="926"/>
      <c r="AP839" s="926"/>
      <c r="AQ839" s="926"/>
      <c r="AR839" s="926"/>
      <c r="AS839" s="926"/>
      <c r="AT839" s="926"/>
      <c r="AU839" s="926"/>
      <c r="AV839" s="926"/>
      <c r="AW839" s="926"/>
      <c r="AX839" s="926"/>
      <c r="AY839" s="926"/>
      <c r="AZ839" s="926"/>
      <c r="BA839" s="926"/>
      <c r="BB839" s="926"/>
      <c r="BC839" s="926"/>
      <c r="BD839" s="926"/>
      <c r="BE839" s="926"/>
      <c r="BF839" s="926"/>
      <c r="BG839" s="926"/>
      <c r="BH839" s="926"/>
      <c r="BI839" s="926"/>
      <c r="BJ839" s="926"/>
      <c r="BK839" s="926"/>
      <c r="BL839" s="926"/>
      <c r="BM839" s="926"/>
      <c r="BN839" s="926"/>
      <c r="BO839" s="926"/>
      <c r="BP839" s="926"/>
      <c r="BQ839" s="926"/>
      <c r="BR839" s="926"/>
      <c r="BS839" s="926"/>
      <c r="BT839" s="926"/>
      <c r="BU839" s="926"/>
      <c r="BV839" s="926"/>
      <c r="BW839" s="926"/>
      <c r="BX839" s="926"/>
      <c r="BY839" s="926"/>
      <c r="BZ839" s="926"/>
      <c r="CA839" s="926"/>
      <c r="CB839" s="926"/>
      <c r="CC839" s="926"/>
      <c r="CD839" s="926"/>
      <c r="CE839" s="926"/>
      <c r="CF839" s="926"/>
      <c r="CG839" s="926"/>
      <c r="CH839" s="926"/>
      <c r="CI839" s="926"/>
      <c r="CJ839" s="926"/>
      <c r="CK839" s="926"/>
      <c r="CL839" s="926"/>
      <c r="CM839" s="926"/>
      <c r="CN839" s="926"/>
      <c r="CO839" s="926"/>
      <c r="CP839" s="926"/>
      <c r="CQ839" s="926"/>
      <c r="CR839" s="926"/>
      <c r="CS839" s="926"/>
      <c r="CT839" s="926"/>
      <c r="CU839" s="926"/>
      <c r="CV839" s="926"/>
      <c r="CW839" s="926"/>
      <c r="CX839" s="926"/>
      <c r="CY839" s="926"/>
      <c r="CZ839" s="926"/>
      <c r="DA839" s="926"/>
      <c r="DB839" s="926"/>
      <c r="DC839" s="926"/>
      <c r="DD839" s="926"/>
      <c r="DE839" s="926"/>
      <c r="DF839" s="926"/>
      <c r="DG839" s="926"/>
      <c r="DH839" s="926"/>
      <c r="DI839" s="926"/>
      <c r="DJ839" s="926"/>
      <c r="DK839" s="926"/>
      <c r="DL839" s="926"/>
      <c r="DM839" s="926"/>
      <c r="DN839" s="926"/>
      <c r="DO839" s="926"/>
      <c r="DP839" s="926"/>
      <c r="DQ839" s="926"/>
      <c r="DR839" s="926"/>
      <c r="DS839" s="926"/>
      <c r="DT839" s="926"/>
      <c r="DU839" s="926"/>
      <c r="DV839" s="926"/>
      <c r="DW839" s="926"/>
      <c r="DX839" s="926"/>
      <c r="DY839" s="926"/>
      <c r="DZ839" s="926"/>
      <c r="EA839" s="926"/>
      <c r="EB839" s="926"/>
      <c r="EC839" s="926"/>
      <c r="ED839" s="926"/>
      <c r="EE839" s="926"/>
      <c r="EF839" s="926"/>
      <c r="EG839" s="926"/>
      <c r="EH839" s="926"/>
      <c r="EI839" s="926"/>
      <c r="EJ839" s="926"/>
      <c r="EK839" s="926"/>
      <c r="EL839" s="926"/>
      <c r="EM839" s="926"/>
      <c r="EN839" s="926"/>
      <c r="EO839" s="926"/>
      <c r="EP839" s="926"/>
      <c r="EQ839" s="926"/>
      <c r="ER839" s="926"/>
      <c r="ES839" s="926"/>
      <c r="ET839" s="926"/>
      <c r="EU839" s="926"/>
      <c r="EV839" s="926"/>
      <c r="EW839" s="926"/>
      <c r="EX839" s="926"/>
      <c r="EY839" s="926"/>
      <c r="EZ839" s="926"/>
      <c r="FA839" s="926"/>
      <c r="FB839" s="926"/>
      <c r="FC839" s="926"/>
      <c r="FD839" s="926"/>
      <c r="FE839" s="926"/>
      <c r="FF839" s="926"/>
      <c r="FG839" s="926"/>
      <c r="FH839" s="926"/>
      <c r="FI839" s="926"/>
      <c r="FJ839" s="926"/>
      <c r="FK839" s="926"/>
      <c r="FL839" s="926"/>
      <c r="FM839" s="926"/>
      <c r="FN839" s="926"/>
      <c r="FO839" s="926"/>
      <c r="FP839" s="926"/>
      <c r="FQ839" s="926"/>
      <c r="FR839" s="926"/>
      <c r="FS839" s="926"/>
      <c r="FT839" s="926"/>
      <c r="FU839" s="926"/>
      <c r="FV839" s="926"/>
      <c r="FW839" s="926"/>
      <c r="FX839" s="926"/>
      <c r="FY839" s="926"/>
      <c r="FZ839" s="926"/>
      <c r="GA839" s="926"/>
      <c r="GB839" s="926"/>
      <c r="GC839" s="926"/>
      <c r="GD839" s="926"/>
      <c r="GE839" s="926"/>
      <c r="GF839" s="926"/>
      <c r="GG839" s="926"/>
      <c r="GH839" s="926"/>
      <c r="GI839" s="926"/>
      <c r="GJ839" s="926"/>
      <c r="GK839" s="926"/>
      <c r="GL839" s="926"/>
      <c r="GM839" s="926"/>
      <c r="GN839" s="926"/>
      <c r="GO839" s="926"/>
      <c r="GP839" s="926"/>
      <c r="GQ839" s="926"/>
      <c r="GR839" s="926"/>
      <c r="GS839" s="926"/>
      <c r="GT839" s="926"/>
      <c r="GU839" s="926"/>
      <c r="GV839" s="926"/>
      <c r="GW839" s="926"/>
      <c r="GX839" s="926"/>
      <c r="GY839" s="926"/>
      <c r="GZ839" s="926"/>
      <c r="HA839" s="926"/>
      <c r="HB839" s="926"/>
      <c r="HC839" s="926"/>
      <c r="HD839" s="926"/>
      <c r="HE839" s="926"/>
      <c r="HF839" s="926"/>
      <c r="HG839" s="926"/>
      <c r="HH839" s="926"/>
      <c r="HI839" s="926"/>
      <c r="HJ839" s="926"/>
      <c r="HK839" s="926"/>
      <c r="HL839" s="926"/>
      <c r="HM839" s="926"/>
      <c r="HN839" s="926"/>
      <c r="HO839" s="926"/>
      <c r="HP839" s="926"/>
      <c r="HQ839" s="926"/>
      <c r="HR839" s="926"/>
      <c r="HS839" s="926"/>
      <c r="HT839" s="926"/>
      <c r="HU839" s="926"/>
      <c r="HV839" s="926"/>
      <c r="HW839" s="926"/>
      <c r="HX839" s="926"/>
      <c r="HY839" s="926"/>
      <c r="HZ839" s="926"/>
      <c r="IA839" s="926"/>
      <c r="IB839" s="926"/>
      <c r="IC839" s="926"/>
      <c r="ID839" s="926"/>
      <c r="IE839" s="926"/>
      <c r="IF839" s="926"/>
      <c r="IG839" s="926"/>
      <c r="IH839" s="926"/>
      <c r="II839" s="926"/>
      <c r="IJ839" s="926"/>
      <c r="IK839" s="926"/>
      <c r="IL839" s="926"/>
      <c r="IM839" s="926"/>
      <c r="IN839" s="926"/>
      <c r="IO839" s="926"/>
      <c r="IP839" s="926"/>
      <c r="IQ839" s="926"/>
      <c r="IR839" s="926"/>
      <c r="IS839" s="926"/>
      <c r="IT839" s="926"/>
      <c r="IU839" s="926"/>
      <c r="IV839" s="926"/>
      <c r="IW839" s="926"/>
      <c r="IX839" s="926"/>
      <c r="IY839" s="926"/>
      <c r="IZ839" s="926"/>
      <c r="JA839" s="926"/>
      <c r="JB839" s="926"/>
      <c r="JC839" s="926"/>
      <c r="JD839" s="926"/>
      <c r="JE839" s="926"/>
      <c r="JF839" s="926"/>
      <c r="JG839" s="926"/>
      <c r="JH839" s="926"/>
      <c r="JI839" s="926"/>
      <c r="JJ839" s="926"/>
      <c r="JK839" s="926"/>
      <c r="JL839" s="926"/>
      <c r="JM839" s="926"/>
      <c r="JN839" s="926"/>
      <c r="JO839" s="926"/>
      <c r="JP839" s="926"/>
      <c r="JQ839" s="926"/>
      <c r="JR839" s="926"/>
      <c r="JS839" s="926"/>
      <c r="JT839" s="926"/>
      <c r="JU839" s="926"/>
      <c r="JV839" s="926"/>
      <c r="JW839" s="926"/>
      <c r="JX839" s="926"/>
      <c r="JY839" s="926"/>
      <c r="JZ839" s="926"/>
      <c r="KA839" s="926"/>
      <c r="KB839" s="926"/>
      <c r="KC839" s="926"/>
      <c r="KD839" s="926"/>
      <c r="KE839" s="926"/>
      <c r="KF839" s="926"/>
      <c r="KG839" s="926"/>
      <c r="KH839" s="926"/>
      <c r="KI839" s="926"/>
      <c r="KJ839" s="926"/>
      <c r="KK839" s="926"/>
      <c r="KL839" s="926"/>
      <c r="KM839" s="926"/>
      <c r="KN839" s="926"/>
      <c r="KO839" s="926"/>
      <c r="KP839" s="926"/>
      <c r="KQ839" s="926"/>
      <c r="KR839" s="926"/>
      <c r="KS839" s="926"/>
      <c r="KT839" s="926"/>
      <c r="KU839" s="926"/>
      <c r="KV839" s="926"/>
      <c r="KW839" s="926"/>
      <c r="KX839" s="926"/>
      <c r="KY839" s="926"/>
      <c r="KZ839" s="926"/>
      <c r="LA839" s="926"/>
      <c r="LB839" s="926"/>
      <c r="LC839" s="926"/>
      <c r="LD839" s="926"/>
      <c r="LE839" s="926"/>
      <c r="LF839" s="926"/>
      <c r="LG839" s="926"/>
      <c r="LH839" s="926"/>
      <c r="LI839" s="926"/>
      <c r="LJ839" s="926"/>
      <c r="LK839" s="926"/>
      <c r="LL839" s="926"/>
      <c r="LM839" s="926"/>
      <c r="LN839" s="926"/>
      <c r="LO839" s="926"/>
      <c r="LP839" s="926"/>
      <c r="LQ839" s="926"/>
      <c r="LR839" s="926"/>
      <c r="LS839" s="926"/>
      <c r="LT839" s="926"/>
      <c r="LU839" s="926"/>
      <c r="LV839" s="926"/>
      <c r="LW839" s="926"/>
      <c r="LX839" s="926"/>
      <c r="LY839" s="926"/>
      <c r="LZ839" s="926"/>
      <c r="MA839" s="926"/>
      <c r="MB839" s="926"/>
      <c r="MC839" s="926"/>
      <c r="MD839" s="926"/>
      <c r="ME839" s="926"/>
      <c r="MF839" s="926"/>
      <c r="MG839" s="926"/>
      <c r="MH839" s="926"/>
      <c r="MI839" s="926"/>
      <c r="MJ839" s="926"/>
      <c r="MK839" s="926"/>
      <c r="ML839" s="926"/>
      <c r="MM839" s="926"/>
      <c r="MN839" s="926"/>
      <c r="MO839" s="926"/>
      <c r="MP839" s="926"/>
      <c r="MQ839" s="926"/>
      <c r="MR839" s="926"/>
      <c r="MS839" s="926"/>
      <c r="MT839" s="926"/>
      <c r="MU839" s="926"/>
      <c r="MV839" s="926"/>
      <c r="MW839" s="926"/>
      <c r="MX839" s="926"/>
      <c r="MY839" s="926"/>
      <c r="MZ839" s="926"/>
      <c r="NA839" s="926"/>
      <c r="NB839" s="926"/>
      <c r="NC839" s="926"/>
      <c r="ND839" s="926"/>
      <c r="NE839" s="926"/>
      <c r="NF839" s="926"/>
      <c r="NG839" s="926"/>
      <c r="NH839" s="926"/>
      <c r="NI839" s="926"/>
      <c r="NJ839" s="926"/>
      <c r="NK839" s="926"/>
      <c r="NL839" s="926"/>
      <c r="NM839" s="926"/>
      <c r="NN839" s="926"/>
      <c r="NO839" s="926"/>
      <c r="NP839" s="926"/>
      <c r="NQ839" s="926"/>
      <c r="NR839" s="926"/>
      <c r="NS839" s="926"/>
      <c r="NT839" s="926"/>
      <c r="NU839" s="926"/>
      <c r="NV839" s="926"/>
      <c r="NW839" s="926"/>
      <c r="NX839" s="926"/>
      <c r="NY839" s="926"/>
      <c r="NZ839" s="926"/>
      <c r="OA839" s="926"/>
      <c r="OB839" s="926"/>
      <c r="OC839" s="926"/>
      <c r="OD839" s="926"/>
      <c r="OE839" s="926"/>
      <c r="OF839" s="926"/>
      <c r="OG839" s="926"/>
      <c r="OH839" s="926"/>
      <c r="OI839" s="926"/>
      <c r="OJ839" s="926"/>
      <c r="OK839" s="926"/>
      <c r="OL839" s="926"/>
      <c r="OM839" s="926"/>
      <c r="ON839" s="926"/>
      <c r="OO839" s="926"/>
      <c r="OP839" s="926"/>
      <c r="OQ839" s="926"/>
      <c r="OR839" s="926"/>
      <c r="OS839" s="926"/>
      <c r="OT839" s="926"/>
      <c r="OU839" s="926"/>
      <c r="OV839" s="926"/>
      <c r="OW839" s="926"/>
      <c r="OX839" s="926"/>
      <c r="OY839" s="926"/>
      <c r="OZ839" s="926"/>
      <c r="PA839" s="926"/>
      <c r="PB839" s="926"/>
      <c r="PC839" s="926"/>
      <c r="PD839" s="926"/>
      <c r="PE839" s="926"/>
      <c r="PF839" s="926"/>
      <c r="PG839" s="926"/>
      <c r="PH839" s="926"/>
      <c r="PI839" s="926"/>
      <c r="PJ839" s="926"/>
      <c r="PK839" s="926"/>
      <c r="PL839" s="926"/>
      <c r="PM839" s="926"/>
      <c r="PN839" s="926"/>
      <c r="PO839" s="926"/>
      <c r="PP839" s="926"/>
      <c r="PQ839" s="926"/>
      <c r="PR839" s="926"/>
      <c r="PS839" s="926"/>
      <c r="PT839" s="926"/>
      <c r="PU839" s="926"/>
      <c r="PV839" s="926"/>
      <c r="PW839" s="926"/>
      <c r="PX839" s="926"/>
      <c r="PY839" s="926"/>
      <c r="PZ839" s="926"/>
      <c r="QA839" s="926"/>
      <c r="QB839" s="926"/>
      <c r="QC839" s="926"/>
      <c r="QD839" s="926"/>
      <c r="QE839" s="926"/>
      <c r="QF839" s="926"/>
      <c r="QG839" s="926"/>
      <c r="QH839" s="926"/>
      <c r="QI839" s="926"/>
      <c r="QJ839" s="926"/>
      <c r="QK839" s="926"/>
      <c r="QL839" s="926"/>
      <c r="QM839" s="926"/>
      <c r="QN839" s="926"/>
      <c r="QO839" s="926"/>
      <c r="QP839" s="926"/>
      <c r="QQ839" s="926"/>
      <c r="QR839" s="926"/>
      <c r="QS839" s="926"/>
      <c r="QT839" s="926"/>
      <c r="QU839" s="926"/>
      <c r="QV839" s="926"/>
      <c r="QW839" s="926"/>
      <c r="QX839" s="926"/>
      <c r="QY839" s="926"/>
      <c r="QZ839" s="926"/>
      <c r="RA839" s="926"/>
      <c r="RB839" s="926"/>
      <c r="RC839" s="926"/>
      <c r="RD839" s="926"/>
      <c r="RE839" s="926"/>
      <c r="RF839" s="926"/>
      <c r="RG839" s="926"/>
      <c r="RH839" s="926"/>
      <c r="RI839" s="926"/>
      <c r="RJ839" s="926"/>
      <c r="RK839" s="926"/>
      <c r="RL839" s="926"/>
      <c r="RM839" s="926"/>
      <c r="RN839" s="926"/>
      <c r="RO839" s="926"/>
      <c r="RP839" s="926"/>
      <c r="RQ839" s="926"/>
      <c r="RR839" s="926"/>
      <c r="RS839" s="926"/>
      <c r="RT839" s="926"/>
      <c r="RU839" s="926"/>
      <c r="RV839" s="926"/>
      <c r="RW839" s="926"/>
      <c r="RX839" s="926"/>
      <c r="RY839" s="926"/>
      <c r="RZ839" s="926"/>
      <c r="SA839" s="926"/>
      <c r="SB839" s="926"/>
      <c r="SC839" s="926"/>
      <c r="SD839" s="926"/>
      <c r="SE839" s="926"/>
      <c r="SF839" s="926"/>
      <c r="SG839" s="926"/>
      <c r="SH839" s="926"/>
      <c r="SI839" s="926"/>
      <c r="SJ839" s="926"/>
      <c r="SK839" s="926"/>
      <c r="SL839" s="926"/>
      <c r="SM839" s="926"/>
      <c r="SN839" s="926"/>
      <c r="SO839" s="926"/>
      <c r="SP839" s="926"/>
      <c r="SQ839" s="926"/>
      <c r="SR839" s="926"/>
      <c r="SS839" s="926"/>
      <c r="ST839" s="926"/>
      <c r="SU839" s="926"/>
      <c r="SV839" s="926"/>
      <c r="SW839" s="926"/>
      <c r="SX839" s="926"/>
      <c r="SY839" s="926"/>
      <c r="SZ839" s="926"/>
      <c r="TA839" s="926"/>
      <c r="TB839" s="926"/>
      <c r="TC839" s="926"/>
      <c r="TD839" s="926"/>
      <c r="TE839" s="926"/>
      <c r="TF839" s="926"/>
      <c r="TG839" s="926"/>
      <c r="TH839" s="926"/>
      <c r="TI839" s="926"/>
      <c r="TJ839" s="926"/>
      <c r="TK839" s="926"/>
      <c r="TL839" s="926"/>
      <c r="TM839" s="926"/>
      <c r="TN839" s="926"/>
      <c r="TO839" s="926"/>
      <c r="TP839" s="926"/>
      <c r="TQ839" s="926"/>
      <c r="TR839" s="926"/>
      <c r="TS839" s="926"/>
      <c r="TT839" s="926"/>
      <c r="TU839" s="926"/>
      <c r="TV839" s="926"/>
      <c r="TW839" s="926"/>
      <c r="TX839" s="926"/>
      <c r="TY839" s="926"/>
      <c r="TZ839" s="926"/>
      <c r="UA839" s="926"/>
      <c r="UB839" s="926"/>
      <c r="UC839" s="926"/>
      <c r="UD839" s="926"/>
      <c r="UE839" s="926"/>
      <c r="UF839" s="926"/>
      <c r="UG839" s="926"/>
      <c r="UH839" s="926"/>
      <c r="UI839" s="926"/>
      <c r="UJ839" s="926"/>
      <c r="UK839" s="926"/>
      <c r="UL839" s="926"/>
      <c r="UM839" s="926"/>
      <c r="UN839" s="926"/>
      <c r="UO839" s="926"/>
      <c r="UP839" s="926"/>
      <c r="UQ839" s="926"/>
      <c r="UR839" s="926"/>
      <c r="US839" s="926"/>
      <c r="UT839" s="926"/>
      <c r="UU839" s="926"/>
      <c r="UV839" s="926"/>
      <c r="UW839" s="926"/>
      <c r="UX839" s="926"/>
      <c r="UY839" s="926"/>
      <c r="UZ839" s="926"/>
      <c r="VA839" s="926"/>
      <c r="VB839" s="926"/>
      <c r="VC839" s="926"/>
      <c r="VD839" s="926"/>
      <c r="VE839" s="926"/>
      <c r="VF839" s="926"/>
      <c r="VG839" s="926"/>
      <c r="VH839" s="926"/>
      <c r="VI839" s="926"/>
      <c r="VJ839" s="926"/>
      <c r="VK839" s="926"/>
      <c r="VL839" s="926"/>
      <c r="VM839" s="926"/>
      <c r="VN839" s="926"/>
      <c r="VO839" s="926"/>
      <c r="VP839" s="926"/>
      <c r="VQ839" s="926"/>
      <c r="VR839" s="926"/>
      <c r="VS839" s="926"/>
      <c r="VT839" s="926"/>
      <c r="VU839" s="926"/>
      <c r="VV839" s="926"/>
      <c r="VW839" s="926"/>
      <c r="VX839" s="926"/>
      <c r="VY839" s="926"/>
      <c r="VZ839" s="926"/>
      <c r="WA839" s="926"/>
      <c r="WB839" s="926"/>
      <c r="WC839" s="926"/>
      <c r="WD839" s="926"/>
      <c r="WE839" s="926"/>
      <c r="WF839" s="926"/>
      <c r="WG839" s="926"/>
      <c r="WH839" s="926"/>
      <c r="WI839" s="926"/>
      <c r="WJ839" s="926"/>
      <c r="WK839" s="926"/>
      <c r="WL839" s="926"/>
      <c r="WM839" s="926"/>
      <c r="WN839" s="926"/>
      <c r="WO839" s="926"/>
      <c r="WP839" s="926"/>
      <c r="WQ839" s="926"/>
      <c r="WR839" s="926"/>
      <c r="WS839" s="926"/>
      <c r="WT839" s="926"/>
      <c r="WU839" s="926"/>
      <c r="WV839" s="926"/>
      <c r="WW839" s="926"/>
      <c r="WX839" s="926"/>
      <c r="WY839" s="926"/>
      <c r="WZ839" s="926"/>
      <c r="XA839" s="926"/>
      <c r="XB839" s="926"/>
      <c r="XC839" s="926"/>
      <c r="XD839" s="926"/>
      <c r="XE839" s="926"/>
      <c r="XF839" s="926"/>
      <c r="XG839" s="926"/>
      <c r="XH839" s="926"/>
      <c r="XI839" s="926"/>
      <c r="XJ839" s="926"/>
      <c r="XK839" s="926"/>
      <c r="XL839" s="926"/>
      <c r="XM839" s="926"/>
      <c r="XN839" s="926"/>
      <c r="XO839" s="926"/>
      <c r="XP839" s="926"/>
      <c r="XQ839" s="926"/>
      <c r="XR839" s="926"/>
      <c r="XS839" s="926"/>
      <c r="XT839" s="926"/>
      <c r="XU839" s="926"/>
      <c r="XV839" s="926"/>
      <c r="XW839" s="926"/>
      <c r="XX839" s="926"/>
      <c r="XY839" s="926"/>
      <c r="XZ839" s="926"/>
      <c r="YA839" s="926"/>
      <c r="YB839" s="926"/>
      <c r="YC839" s="926"/>
      <c r="YD839" s="926"/>
      <c r="YE839" s="926"/>
      <c r="YF839" s="926"/>
      <c r="YG839" s="926"/>
      <c r="YH839" s="926"/>
      <c r="YI839" s="926"/>
      <c r="YJ839" s="926"/>
      <c r="YK839" s="926"/>
      <c r="YL839" s="926"/>
      <c r="YM839" s="926"/>
      <c r="YN839" s="926"/>
      <c r="YO839" s="926"/>
      <c r="YP839" s="926"/>
      <c r="YQ839" s="926"/>
      <c r="YR839" s="926"/>
      <c r="YS839" s="926"/>
      <c r="YT839" s="926"/>
      <c r="YU839" s="926"/>
      <c r="YV839" s="926"/>
      <c r="YW839" s="926"/>
      <c r="YX839" s="926"/>
      <c r="YY839" s="926"/>
      <c r="YZ839" s="926"/>
      <c r="ZA839" s="926"/>
      <c r="ZB839" s="926"/>
      <c r="ZC839" s="926"/>
      <c r="ZD839" s="926"/>
      <c r="ZE839" s="926"/>
      <c r="ZF839" s="926"/>
      <c r="ZG839" s="926"/>
      <c r="ZH839" s="926"/>
      <c r="ZI839" s="926"/>
      <c r="ZJ839" s="926"/>
      <c r="ZK839" s="926"/>
      <c r="ZL839" s="926"/>
      <c r="ZM839" s="926"/>
      <c r="ZN839" s="926"/>
      <c r="ZO839" s="926"/>
      <c r="ZP839" s="926"/>
      <c r="ZQ839" s="926"/>
      <c r="ZR839" s="926"/>
      <c r="ZS839" s="926"/>
      <c r="ZT839" s="926"/>
      <c r="ZU839" s="926"/>
      <c r="ZV839" s="926"/>
      <c r="ZW839" s="926"/>
      <c r="ZX839" s="926"/>
      <c r="ZY839" s="926"/>
      <c r="ZZ839" s="926"/>
      <c r="AAA839" s="926"/>
      <c r="AAB839" s="926"/>
      <c r="AAC839" s="926"/>
      <c r="AAD839" s="926"/>
      <c r="AAE839" s="926"/>
      <c r="AAF839" s="926"/>
      <c r="AAG839" s="926"/>
      <c r="AAH839" s="926"/>
      <c r="AAI839" s="926"/>
      <c r="AAJ839" s="926"/>
      <c r="AAK839" s="926"/>
      <c r="AAL839" s="926"/>
      <c r="AAM839" s="926"/>
      <c r="AAN839" s="926"/>
      <c r="AAO839" s="926"/>
      <c r="AAP839" s="926"/>
      <c r="AAQ839" s="926"/>
      <c r="AAR839" s="926"/>
      <c r="AAS839" s="926"/>
      <c r="AAT839" s="926"/>
      <c r="AAU839" s="926"/>
      <c r="AAV839" s="926"/>
      <c r="AAW839" s="926"/>
      <c r="AAX839" s="926"/>
      <c r="AAY839" s="926"/>
      <c r="AAZ839" s="926"/>
      <c r="ABA839" s="926"/>
      <c r="ABB839" s="926"/>
      <c r="ABC839" s="926"/>
      <c r="ABD839" s="926"/>
      <c r="ABE839" s="926"/>
      <c r="ABF839" s="926"/>
      <c r="ABG839" s="926"/>
      <c r="ABH839" s="926"/>
      <c r="ABI839" s="926"/>
      <c r="ABJ839" s="926"/>
      <c r="ABK839" s="926"/>
      <c r="ABL839" s="926"/>
      <c r="ABM839" s="926"/>
      <c r="ABN839" s="926"/>
      <c r="ABO839" s="926"/>
      <c r="ABP839" s="926"/>
      <c r="ABQ839" s="926"/>
      <c r="ABR839" s="926"/>
      <c r="ABS839" s="926"/>
      <c r="ABT839" s="926"/>
      <c r="ABU839" s="926"/>
      <c r="ABV839" s="926"/>
      <c r="ABW839" s="926"/>
      <c r="ABX839" s="926"/>
      <c r="ABY839" s="926"/>
      <c r="ABZ839" s="926"/>
      <c r="ACA839" s="926"/>
      <c r="ACB839" s="926"/>
      <c r="ACC839" s="926"/>
      <c r="ACD839" s="926"/>
      <c r="ACE839" s="926"/>
      <c r="ACF839" s="926"/>
      <c r="ACG839" s="926"/>
      <c r="ACH839" s="926"/>
      <c r="ACI839" s="926"/>
      <c r="ACJ839" s="926"/>
      <c r="ACK839" s="926"/>
      <c r="ACL839" s="926"/>
      <c r="ACM839" s="926"/>
      <c r="ACN839" s="926"/>
      <c r="ACO839" s="926"/>
      <c r="ACP839" s="926"/>
      <c r="ACQ839" s="926"/>
      <c r="ACR839" s="926"/>
      <c r="ACS839" s="926"/>
      <c r="ACT839" s="926"/>
      <c r="ACU839" s="926"/>
      <c r="ACV839" s="926"/>
      <c r="ACW839" s="926"/>
      <c r="ACX839" s="926"/>
      <c r="ACY839" s="926"/>
      <c r="ACZ839" s="926"/>
      <c r="ADA839" s="926"/>
      <c r="ADB839" s="926"/>
      <c r="ADC839" s="926"/>
      <c r="ADD839" s="926"/>
      <c r="ADE839" s="926"/>
      <c r="ADF839" s="926"/>
      <c r="ADG839" s="926"/>
      <c r="ADH839" s="926"/>
      <c r="ADI839" s="926"/>
      <c r="ADJ839" s="926"/>
      <c r="ADK839" s="926"/>
      <c r="ADL839" s="926"/>
      <c r="ADM839" s="926"/>
      <c r="ADN839" s="926"/>
      <c r="ADO839" s="926"/>
      <c r="ADP839" s="926"/>
      <c r="ADQ839" s="926"/>
      <c r="ADR839" s="926"/>
      <c r="ADS839" s="926"/>
      <c r="ADT839" s="926"/>
      <c r="ADU839" s="926"/>
      <c r="ADV839" s="926"/>
      <c r="ADW839" s="926"/>
      <c r="ADX839" s="926"/>
      <c r="ADY839" s="926"/>
      <c r="ADZ839" s="926"/>
      <c r="AEA839" s="926"/>
      <c r="AEB839" s="926"/>
      <c r="AEC839" s="926"/>
      <c r="AED839" s="926"/>
      <c r="AEE839" s="926"/>
      <c r="AEF839" s="926"/>
      <c r="AEG839" s="926"/>
      <c r="AEH839" s="926"/>
      <c r="AEI839" s="926"/>
      <c r="AEJ839" s="926"/>
      <c r="AEK839" s="926"/>
      <c r="AEL839" s="926"/>
      <c r="AEM839" s="926"/>
      <c r="AEN839" s="926"/>
      <c r="AEO839" s="926"/>
      <c r="AEP839" s="926"/>
      <c r="AEQ839" s="926"/>
      <c r="AER839" s="926"/>
      <c r="AES839" s="926"/>
      <c r="AET839" s="926"/>
      <c r="AEU839" s="926"/>
      <c r="AEV839" s="926"/>
      <c r="AEW839" s="926"/>
      <c r="AEX839" s="926"/>
      <c r="AEY839" s="926"/>
      <c r="AEZ839" s="926"/>
      <c r="AFA839" s="926"/>
      <c r="AFB839" s="926"/>
      <c r="AFC839" s="926"/>
      <c r="AFD839" s="926"/>
      <c r="AFE839" s="926"/>
      <c r="AFF839" s="926"/>
      <c r="AFG839" s="926"/>
      <c r="AFH839" s="926"/>
      <c r="AFI839" s="926"/>
      <c r="AFJ839" s="926"/>
      <c r="AFK839" s="926"/>
      <c r="AFL839" s="926"/>
      <c r="AFM839" s="926"/>
      <c r="AFN839" s="926"/>
      <c r="AFO839" s="926"/>
      <c r="AFP839" s="926"/>
      <c r="AFQ839" s="926"/>
      <c r="AFR839" s="926"/>
      <c r="AFS839" s="926"/>
      <c r="AFT839" s="926"/>
      <c r="AFU839" s="926"/>
      <c r="AFV839" s="926"/>
      <c r="AFW839" s="926"/>
      <c r="AFX839" s="926"/>
      <c r="AFY839" s="926"/>
      <c r="AFZ839" s="926"/>
      <c r="AGA839" s="926"/>
      <c r="AGB839" s="926"/>
      <c r="AGC839" s="926"/>
      <c r="AGD839" s="926"/>
      <c r="AGE839" s="926"/>
      <c r="AGF839" s="926"/>
      <c r="AGG839" s="926"/>
      <c r="AGH839" s="926"/>
      <c r="AGI839" s="926"/>
      <c r="AGJ839" s="926"/>
      <c r="AGK839" s="926"/>
      <c r="AGL839" s="926"/>
      <c r="AGM839" s="926"/>
      <c r="AGN839" s="926"/>
      <c r="AGO839" s="926"/>
      <c r="AGP839" s="926"/>
      <c r="AGQ839" s="926"/>
      <c r="AGR839" s="926"/>
      <c r="AGS839" s="926"/>
      <c r="AGT839" s="926"/>
      <c r="AGU839" s="926"/>
      <c r="AGV839" s="926"/>
      <c r="AGW839" s="926"/>
      <c r="AGX839" s="926"/>
      <c r="AGY839" s="926"/>
      <c r="AGZ839" s="926"/>
      <c r="AHA839" s="926"/>
      <c r="AHB839" s="926"/>
      <c r="AHC839" s="926"/>
      <c r="AHD839" s="926"/>
      <c r="AHE839" s="926"/>
      <c r="AHF839" s="926"/>
      <c r="AHG839" s="926"/>
      <c r="AHH839" s="926"/>
      <c r="AHI839" s="926"/>
      <c r="AHJ839" s="926"/>
      <c r="AHK839" s="926"/>
      <c r="AHL839" s="926"/>
      <c r="AHM839" s="926"/>
      <c r="AHN839" s="926"/>
      <c r="AHO839" s="926"/>
      <c r="AHP839" s="926"/>
      <c r="AHQ839" s="926"/>
      <c r="AHR839" s="926"/>
      <c r="AHS839" s="926"/>
      <c r="AHT839" s="926"/>
      <c r="AHU839" s="926"/>
      <c r="AHV839" s="926"/>
      <c r="AHW839" s="926"/>
      <c r="AHX839" s="926"/>
      <c r="AHY839" s="926"/>
      <c r="AHZ839" s="926"/>
      <c r="AIA839" s="926"/>
      <c r="AIB839" s="926"/>
      <c r="AIC839" s="926"/>
      <c r="AID839" s="926"/>
      <c r="AIE839" s="926"/>
      <c r="AIF839" s="926"/>
      <c r="AIG839" s="926"/>
      <c r="AIH839" s="926"/>
      <c r="AII839" s="926"/>
      <c r="AIJ839" s="926"/>
      <c r="AIK839" s="926"/>
      <c r="AIL839" s="926"/>
      <c r="AIM839" s="926"/>
      <c r="AIN839" s="926"/>
      <c r="AIO839" s="926"/>
      <c r="AIP839" s="926"/>
      <c r="AIQ839" s="926"/>
      <c r="AIR839" s="926"/>
      <c r="AIS839" s="926"/>
      <c r="AIT839" s="926"/>
      <c r="AIU839" s="926"/>
      <c r="AIV839" s="926"/>
      <c r="AIW839" s="926"/>
      <c r="AIX839" s="926"/>
      <c r="AIY839" s="926"/>
      <c r="AIZ839" s="926"/>
      <c r="AJA839" s="926"/>
      <c r="AJB839" s="926"/>
      <c r="AJC839" s="926"/>
      <c r="AJD839" s="926"/>
      <c r="AJE839" s="926"/>
      <c r="AJF839" s="926"/>
      <c r="AJG839" s="926"/>
      <c r="AJH839" s="926"/>
      <c r="AJI839" s="926"/>
      <c r="AJJ839" s="926"/>
      <c r="AJK839" s="926"/>
      <c r="AJL839" s="926"/>
      <c r="AJM839" s="926"/>
      <c r="AJN839" s="926"/>
      <c r="AJO839" s="926"/>
      <c r="AJP839" s="926"/>
      <c r="AJQ839" s="926"/>
      <c r="AJR839" s="926"/>
      <c r="AJS839" s="926"/>
      <c r="AJT839" s="926"/>
      <c r="AJU839" s="926"/>
      <c r="AJV839" s="926"/>
      <c r="AJW839" s="926"/>
      <c r="AJX839" s="926"/>
      <c r="AJY839" s="926"/>
      <c r="AJZ839" s="926"/>
      <c r="AKA839" s="926"/>
      <c r="AKB839" s="926"/>
      <c r="AKC839" s="926"/>
      <c r="AKD839" s="926"/>
      <c r="AKE839" s="926"/>
      <c r="AKF839" s="926"/>
      <c r="AKG839" s="926"/>
      <c r="AKH839" s="926"/>
      <c r="AKI839" s="926"/>
      <c r="AKJ839" s="926"/>
      <c r="AKK839" s="926"/>
      <c r="AKL839" s="926"/>
      <c r="AKM839" s="926"/>
      <c r="AKN839" s="926"/>
      <c r="AKO839" s="926"/>
      <c r="AKP839" s="926"/>
      <c r="AKQ839" s="926"/>
      <c r="AKR839" s="926"/>
      <c r="AKS839" s="926"/>
      <c r="AKT839" s="926"/>
      <c r="AKU839" s="926"/>
      <c r="AKV839" s="926"/>
      <c r="AKW839" s="926"/>
      <c r="AKX839" s="926"/>
      <c r="AKY839" s="926"/>
      <c r="AKZ839" s="926"/>
      <c r="ALA839" s="926"/>
      <c r="ALB839" s="926"/>
      <c r="ALC839" s="926"/>
      <c r="ALD839" s="926"/>
      <c r="ALE839" s="926"/>
      <c r="ALF839" s="926"/>
      <c r="ALG839" s="926"/>
      <c r="ALH839" s="926"/>
      <c r="ALI839" s="926"/>
      <c r="ALJ839" s="926"/>
      <c r="ALK839" s="926"/>
      <c r="ALL839" s="926"/>
      <c r="ALM839" s="926"/>
      <c r="ALN839" s="926"/>
      <c r="ALO839" s="926"/>
      <c r="ALP839" s="926"/>
      <c r="ALQ839" s="926"/>
      <c r="ALR839" s="926"/>
      <c r="ALS839" s="926"/>
      <c r="ALT839" s="926"/>
      <c r="ALU839" s="926"/>
      <c r="ALV839" s="926"/>
      <c r="ALW839" s="926"/>
      <c r="ALX839" s="926"/>
      <c r="ALY839" s="926"/>
      <c r="ALZ839" s="926"/>
      <c r="AMA839" s="926"/>
      <c r="AMB839" s="926"/>
      <c r="AMC839" s="926"/>
      <c r="AMD839" s="926"/>
      <c r="AME839" s="926"/>
      <c r="AMF839" s="926"/>
      <c r="AMG839" s="926"/>
      <c r="AMH839" s="926"/>
      <c r="AMI839" s="926"/>
      <c r="AMJ839" s="926"/>
      <c r="AMK839" s="926"/>
      <c r="AML839" s="926"/>
      <c r="AMM839" s="926"/>
      <c r="AMN839" s="926"/>
      <c r="AMO839" s="926"/>
      <c r="AMP839" s="926"/>
      <c r="AMQ839" s="926"/>
      <c r="AMR839" s="926"/>
      <c r="AMS839" s="926"/>
      <c r="AMT839" s="926"/>
      <c r="AMU839" s="926"/>
      <c r="AMV839" s="926"/>
      <c r="AMW839" s="926"/>
      <c r="AMX839" s="926"/>
      <c r="AMY839" s="926"/>
      <c r="AMZ839" s="926"/>
      <c r="ANA839" s="926"/>
      <c r="ANB839" s="926"/>
      <c r="ANC839" s="926"/>
      <c r="AND839" s="926"/>
      <c r="ANE839" s="926"/>
      <c r="ANF839" s="926"/>
      <c r="ANG839" s="926"/>
      <c r="ANH839" s="926"/>
      <c r="ANI839" s="926"/>
      <c r="ANJ839" s="926"/>
      <c r="ANK839" s="926"/>
      <c r="ANL839" s="926"/>
      <c r="ANM839" s="926"/>
      <c r="ANN839" s="926"/>
      <c r="ANO839" s="926"/>
      <c r="ANP839" s="926"/>
      <c r="ANQ839" s="926"/>
      <c r="ANR839" s="926"/>
      <c r="ANS839" s="926"/>
      <c r="ANT839" s="926"/>
      <c r="ANU839" s="926"/>
      <c r="ANV839" s="926"/>
      <c r="ANW839" s="926"/>
      <c r="ANX839" s="926"/>
      <c r="ANY839" s="926"/>
      <c r="ANZ839" s="926"/>
      <c r="AOA839" s="926"/>
      <c r="AOB839" s="926"/>
      <c r="AOC839" s="926"/>
      <c r="AOD839" s="926"/>
      <c r="AOE839" s="926"/>
      <c r="AOF839" s="926"/>
      <c r="AOG839" s="926"/>
      <c r="AOH839" s="926"/>
      <c r="AOI839" s="926"/>
      <c r="AOJ839" s="926"/>
      <c r="AOK839" s="926"/>
      <c r="AOL839" s="926"/>
      <c r="AOM839" s="926"/>
      <c r="AON839" s="926"/>
      <c r="AOO839" s="926"/>
      <c r="AOP839" s="926"/>
      <c r="AOQ839" s="926"/>
      <c r="AOR839" s="926"/>
      <c r="AOS839" s="926"/>
      <c r="AOT839" s="926"/>
      <c r="AOU839" s="926"/>
      <c r="AOV839" s="926"/>
      <c r="AOW839" s="926"/>
      <c r="AOX839" s="926"/>
      <c r="AOY839" s="926"/>
      <c r="AOZ839" s="926"/>
      <c r="APA839" s="926"/>
      <c r="APB839" s="926"/>
      <c r="APC839" s="926"/>
      <c r="APD839" s="926"/>
      <c r="APE839" s="926"/>
      <c r="APF839" s="926"/>
      <c r="APG839" s="926"/>
      <c r="APH839" s="926"/>
      <c r="API839" s="926"/>
      <c r="APJ839" s="926"/>
      <c r="APK839" s="926"/>
      <c r="APL839" s="926"/>
      <c r="APM839" s="926"/>
      <c r="APN839" s="926"/>
      <c r="APO839" s="926"/>
      <c r="APP839" s="926"/>
      <c r="APQ839" s="926"/>
      <c r="APR839" s="926"/>
      <c r="APS839" s="926"/>
      <c r="APT839" s="926"/>
      <c r="APU839" s="926"/>
      <c r="APV839" s="926"/>
      <c r="APW839" s="926"/>
      <c r="APX839" s="926"/>
      <c r="APY839" s="926"/>
      <c r="APZ839" s="926"/>
      <c r="AQA839" s="926"/>
      <c r="AQB839" s="926"/>
      <c r="AQC839" s="926"/>
      <c r="AQD839" s="926"/>
      <c r="AQE839" s="926"/>
      <c r="AQF839" s="926"/>
      <c r="AQG839" s="926"/>
      <c r="AQH839" s="926"/>
      <c r="AQI839" s="926"/>
      <c r="AQJ839" s="926"/>
      <c r="AQK839" s="926"/>
      <c r="AQL839" s="926"/>
      <c r="AQM839" s="926"/>
      <c r="AQN839" s="926"/>
      <c r="AQO839" s="926"/>
      <c r="AQP839" s="926"/>
      <c r="AQQ839" s="926"/>
      <c r="AQR839" s="926"/>
      <c r="AQS839" s="926"/>
      <c r="AQT839" s="926"/>
      <c r="AQU839" s="926"/>
      <c r="AQV839" s="926"/>
      <c r="AQW839" s="926"/>
      <c r="AQX839" s="926"/>
      <c r="AQY839" s="926"/>
      <c r="AQZ839" s="926"/>
      <c r="ARA839" s="926"/>
      <c r="ARB839" s="926"/>
      <c r="ARC839" s="926"/>
      <c r="ARD839" s="926"/>
      <c r="ARE839" s="926"/>
      <c r="ARF839" s="926"/>
      <c r="ARG839" s="926"/>
      <c r="ARH839" s="926"/>
      <c r="ARI839" s="926"/>
      <c r="ARJ839" s="926"/>
      <c r="ARK839" s="926"/>
      <c r="ARL839" s="926"/>
      <c r="ARM839" s="926"/>
      <c r="ARN839" s="926"/>
      <c r="ARO839" s="926"/>
      <c r="ARP839" s="926"/>
      <c r="ARQ839" s="926"/>
      <c r="ARR839" s="926"/>
      <c r="ARS839" s="926"/>
      <c r="ART839" s="926"/>
      <c r="ARU839" s="926"/>
      <c r="ARV839" s="926"/>
      <c r="ARW839" s="926"/>
      <c r="ARX839" s="926"/>
      <c r="ARY839" s="926"/>
      <c r="ARZ839" s="926"/>
      <c r="ASA839" s="926"/>
      <c r="ASB839" s="926"/>
      <c r="ASC839" s="926"/>
      <c r="ASD839" s="926"/>
      <c r="ASE839" s="926"/>
      <c r="ASF839" s="926"/>
      <c r="ASG839" s="926"/>
      <c r="ASH839" s="926"/>
      <c r="ASI839" s="926"/>
      <c r="ASJ839" s="926"/>
      <c r="ASK839" s="926"/>
      <c r="ASL839" s="926"/>
      <c r="ASM839" s="926"/>
      <c r="ASN839" s="926"/>
      <c r="ASO839" s="926"/>
      <c r="ASP839" s="926"/>
      <c r="ASQ839" s="926"/>
      <c r="ASR839" s="926"/>
      <c r="ASS839" s="926"/>
      <c r="AST839" s="926"/>
      <c r="ASU839" s="926"/>
      <c r="ASV839" s="926"/>
      <c r="ASW839" s="926"/>
      <c r="ASX839" s="926"/>
      <c r="ASY839" s="926"/>
      <c r="ASZ839" s="926"/>
      <c r="ATA839" s="926"/>
      <c r="ATB839" s="926"/>
      <c r="ATC839" s="926"/>
      <c r="ATD839" s="926"/>
      <c r="ATE839" s="926"/>
      <c r="ATF839" s="926"/>
      <c r="ATG839" s="926"/>
      <c r="ATH839" s="926"/>
      <c r="ATI839" s="926"/>
      <c r="ATJ839" s="926"/>
      <c r="ATK839" s="926"/>
      <c r="ATL839" s="926"/>
      <c r="ATM839" s="926"/>
      <c r="ATN839" s="926"/>
      <c r="ATO839" s="926"/>
      <c r="ATP839" s="926"/>
      <c r="ATQ839" s="926"/>
      <c r="ATR839" s="926"/>
      <c r="ATS839" s="926"/>
      <c r="ATT839" s="926"/>
      <c r="ATU839" s="926"/>
      <c r="ATV839" s="926"/>
      <c r="ATW839" s="926"/>
      <c r="ATX839" s="926"/>
      <c r="ATY839" s="926"/>
      <c r="ATZ839" s="926"/>
      <c r="AUA839" s="926"/>
      <c r="AUB839" s="926"/>
      <c r="AUC839" s="926"/>
      <c r="AUD839" s="926"/>
      <c r="AUE839" s="926"/>
      <c r="AUF839" s="926"/>
      <c r="AUG839" s="926"/>
      <c r="AUH839" s="926"/>
      <c r="AUI839" s="926"/>
      <c r="AUJ839" s="926"/>
      <c r="AUK839" s="926"/>
      <c r="AUL839" s="926"/>
      <c r="AUM839" s="926"/>
      <c r="AUN839" s="926"/>
      <c r="AUO839" s="926"/>
      <c r="AUP839" s="926"/>
      <c r="AUQ839" s="926"/>
      <c r="AUR839" s="926"/>
      <c r="AUS839" s="926"/>
      <c r="AUT839" s="926"/>
      <c r="AUU839" s="926"/>
      <c r="AUV839" s="926"/>
      <c r="AUW839" s="926"/>
      <c r="AUX839" s="926"/>
      <c r="AUY839" s="926"/>
      <c r="AUZ839" s="926"/>
      <c r="AVA839" s="926"/>
      <c r="AVB839" s="926"/>
      <c r="AVC839" s="926"/>
      <c r="AVD839" s="926"/>
      <c r="AVE839" s="926"/>
      <c r="AVF839" s="926"/>
      <c r="AVG839" s="926"/>
      <c r="AVH839" s="926"/>
      <c r="AVI839" s="926"/>
      <c r="AVJ839" s="926"/>
      <c r="AVK839" s="926"/>
      <c r="AVL839" s="926"/>
      <c r="AVM839" s="926"/>
      <c r="AVN839" s="926"/>
      <c r="AVO839" s="926"/>
      <c r="AVP839" s="926"/>
      <c r="AVQ839" s="926"/>
      <c r="AVR839" s="926"/>
      <c r="AVS839" s="926"/>
      <c r="AVT839" s="926"/>
      <c r="AVU839" s="926"/>
      <c r="AVV839" s="926"/>
      <c r="AVW839" s="926"/>
      <c r="AVX839" s="926"/>
      <c r="AVY839" s="926"/>
      <c r="AVZ839" s="926"/>
      <c r="AWA839" s="926"/>
      <c r="AWB839" s="926"/>
      <c r="AWC839" s="926"/>
      <c r="AWD839" s="926"/>
      <c r="AWE839" s="926"/>
      <c r="AWF839" s="926"/>
      <c r="AWG839" s="926"/>
      <c r="AWH839" s="926"/>
      <c r="AWI839" s="926"/>
      <c r="AWJ839" s="926"/>
      <c r="AWK839" s="926"/>
      <c r="AWL839" s="926"/>
      <c r="AWM839" s="926"/>
      <c r="AWN839" s="926"/>
      <c r="AWO839" s="926"/>
      <c r="AWP839" s="926"/>
      <c r="AWQ839" s="926"/>
      <c r="AWR839" s="926"/>
      <c r="AWS839" s="926"/>
      <c r="AWT839" s="926"/>
      <c r="AWU839" s="926"/>
      <c r="AWV839" s="926"/>
      <c r="AWW839" s="926"/>
      <c r="AWX839" s="926"/>
      <c r="AWY839" s="926"/>
      <c r="AWZ839" s="926"/>
      <c r="AXA839" s="926"/>
      <c r="AXB839" s="926"/>
      <c r="AXC839" s="926"/>
      <c r="AXD839" s="926"/>
      <c r="AXE839" s="926"/>
      <c r="AXF839" s="926"/>
      <c r="AXG839" s="926"/>
      <c r="AXH839" s="926"/>
      <c r="AXI839" s="926"/>
      <c r="AXJ839" s="926"/>
      <c r="AXK839" s="926"/>
      <c r="AXL839" s="926"/>
      <c r="AXM839" s="926"/>
      <c r="AXN839" s="926"/>
      <c r="AXO839" s="926"/>
      <c r="AXP839" s="926"/>
      <c r="AXQ839" s="926"/>
      <c r="AXR839" s="926"/>
      <c r="AXS839" s="926"/>
      <c r="AXT839" s="926"/>
      <c r="AXU839" s="926"/>
      <c r="AXV839" s="926"/>
      <c r="AXW839" s="926"/>
      <c r="AXX839" s="926"/>
      <c r="AXY839" s="926"/>
      <c r="AXZ839" s="926"/>
      <c r="AYA839" s="926"/>
      <c r="AYB839" s="926"/>
      <c r="AYC839" s="926"/>
      <c r="AYD839" s="926"/>
      <c r="AYE839" s="926"/>
      <c r="AYF839" s="926"/>
      <c r="AYG839" s="926"/>
      <c r="AYH839" s="926"/>
      <c r="AYI839" s="926"/>
      <c r="AYJ839" s="926"/>
      <c r="AYK839" s="926"/>
      <c r="AYL839" s="926"/>
      <c r="AYM839" s="926"/>
      <c r="AYN839" s="926"/>
      <c r="AYO839" s="926"/>
      <c r="AYP839" s="926"/>
      <c r="AYQ839" s="926"/>
      <c r="AYR839" s="926"/>
      <c r="AYS839" s="926"/>
      <c r="AYT839" s="926"/>
      <c r="AYU839" s="926"/>
      <c r="AYV839" s="926"/>
      <c r="AYW839" s="926"/>
      <c r="AYX839" s="926"/>
      <c r="AYY839" s="926"/>
      <c r="AYZ839" s="926"/>
      <c r="AZA839" s="926"/>
      <c r="AZB839" s="926"/>
      <c r="AZC839" s="926"/>
      <c r="AZD839" s="926"/>
      <c r="AZE839" s="926"/>
      <c r="AZF839" s="926"/>
      <c r="AZG839" s="926"/>
      <c r="AZH839" s="926"/>
      <c r="AZI839" s="926"/>
      <c r="AZJ839" s="926"/>
      <c r="AZK839" s="926"/>
      <c r="AZL839" s="926"/>
      <c r="AZM839" s="926"/>
      <c r="AZN839" s="926"/>
      <c r="AZO839" s="926"/>
      <c r="AZP839" s="926"/>
      <c r="AZQ839" s="926"/>
      <c r="AZR839" s="926"/>
      <c r="AZS839" s="926"/>
      <c r="AZT839" s="926"/>
      <c r="AZU839" s="926"/>
      <c r="AZV839" s="926"/>
      <c r="AZW839" s="926"/>
      <c r="AZX839" s="926"/>
      <c r="AZY839" s="926"/>
      <c r="AZZ839" s="926"/>
      <c r="BAA839" s="926"/>
      <c r="BAB839" s="926"/>
      <c r="BAC839" s="926"/>
      <c r="BAD839" s="926"/>
      <c r="BAE839" s="926"/>
      <c r="BAF839" s="926"/>
      <c r="BAG839" s="926"/>
      <c r="BAH839" s="926"/>
      <c r="BAI839" s="926"/>
      <c r="BAJ839" s="926"/>
      <c r="BAK839" s="926"/>
      <c r="BAL839" s="926"/>
      <c r="BAM839" s="926"/>
      <c r="BAN839" s="926"/>
      <c r="BAO839" s="926"/>
      <c r="BAP839" s="926"/>
      <c r="BAQ839" s="926"/>
      <c r="BAR839" s="926"/>
      <c r="BAS839" s="926"/>
      <c r="BAT839" s="926"/>
      <c r="BAU839" s="926"/>
      <c r="BAV839" s="926"/>
      <c r="BAW839" s="926"/>
      <c r="BAX839" s="926"/>
      <c r="BAY839" s="926"/>
      <c r="BAZ839" s="926"/>
      <c r="BBA839" s="926"/>
      <c r="BBB839" s="926"/>
      <c r="BBC839" s="926"/>
      <c r="BBD839" s="926"/>
      <c r="BBE839" s="926"/>
      <c r="BBF839" s="926"/>
      <c r="BBG839" s="926"/>
      <c r="BBH839" s="926"/>
      <c r="BBI839" s="926"/>
      <c r="BBJ839" s="926"/>
      <c r="BBK839" s="926"/>
      <c r="BBL839" s="926"/>
      <c r="BBM839" s="926"/>
      <c r="BBN839" s="926"/>
      <c r="BBO839" s="926"/>
      <c r="BBP839" s="926"/>
      <c r="BBQ839" s="926"/>
      <c r="BBR839" s="926"/>
      <c r="BBS839" s="926"/>
      <c r="BBT839" s="926"/>
      <c r="BBU839" s="926"/>
      <c r="BBV839" s="926"/>
      <c r="BBW839" s="926"/>
      <c r="BBX839" s="926"/>
      <c r="BBY839" s="926"/>
      <c r="BBZ839" s="926"/>
      <c r="BCA839" s="926"/>
      <c r="BCB839" s="926"/>
      <c r="BCC839" s="926"/>
      <c r="BCD839" s="926"/>
      <c r="BCE839" s="926"/>
      <c r="BCF839" s="926"/>
      <c r="BCG839" s="926"/>
      <c r="BCH839" s="926"/>
      <c r="BCI839" s="926"/>
      <c r="BCJ839" s="926"/>
      <c r="BCK839" s="926"/>
      <c r="BCL839" s="926"/>
      <c r="BCM839" s="926"/>
      <c r="BCN839" s="926"/>
      <c r="BCO839" s="926"/>
      <c r="BCP839" s="926"/>
      <c r="BCQ839" s="926"/>
      <c r="BCR839" s="926"/>
      <c r="BCS839" s="926"/>
      <c r="BCT839" s="926"/>
      <c r="BCU839" s="926"/>
      <c r="BCV839" s="926"/>
      <c r="BCW839" s="926"/>
      <c r="BCX839" s="926"/>
      <c r="BCY839" s="926"/>
      <c r="BCZ839" s="926"/>
      <c r="BDA839" s="926"/>
      <c r="BDB839" s="926"/>
      <c r="BDC839" s="926"/>
      <c r="BDD839" s="926"/>
      <c r="BDE839" s="926"/>
      <c r="BDF839" s="926"/>
      <c r="BDG839" s="926"/>
      <c r="BDH839" s="926"/>
      <c r="BDI839" s="926"/>
      <c r="BDJ839" s="926"/>
      <c r="BDK839" s="926"/>
      <c r="BDL839" s="926"/>
      <c r="BDM839" s="926"/>
      <c r="BDN839" s="926"/>
      <c r="BDO839" s="926"/>
      <c r="BDP839" s="926"/>
      <c r="BDQ839" s="926"/>
      <c r="BDR839" s="926"/>
      <c r="BDS839" s="926"/>
      <c r="BDT839" s="926"/>
      <c r="BDU839" s="926"/>
      <c r="BDV839" s="926"/>
      <c r="BDW839" s="926"/>
      <c r="BDX839" s="926"/>
      <c r="BDY839" s="926"/>
      <c r="BDZ839" s="926"/>
      <c r="BEA839" s="926"/>
      <c r="BEB839" s="926"/>
      <c r="BEC839" s="926"/>
      <c r="BED839" s="926"/>
      <c r="BEE839" s="926"/>
      <c r="BEF839" s="926"/>
      <c r="BEG839" s="926"/>
      <c r="BEH839" s="926"/>
      <c r="BEI839" s="926"/>
      <c r="BEJ839" s="926"/>
      <c r="BEK839" s="926"/>
      <c r="BEL839" s="926"/>
      <c r="BEM839" s="926"/>
      <c r="BEN839" s="926"/>
      <c r="BEO839" s="926"/>
      <c r="BEP839" s="926"/>
      <c r="BEQ839" s="926"/>
      <c r="BER839" s="926"/>
      <c r="BES839" s="926"/>
      <c r="BET839" s="926"/>
      <c r="BEU839" s="926"/>
      <c r="BEV839" s="926"/>
      <c r="BEW839" s="926"/>
      <c r="BEX839" s="926"/>
      <c r="BEY839" s="926"/>
      <c r="BEZ839" s="926"/>
      <c r="BFA839" s="926"/>
      <c r="BFB839" s="926"/>
      <c r="BFC839" s="926"/>
      <c r="BFD839" s="926"/>
      <c r="BFE839" s="926"/>
      <c r="BFF839" s="926"/>
      <c r="BFG839" s="926"/>
      <c r="BFH839" s="926"/>
      <c r="BFI839" s="926"/>
      <c r="BFJ839" s="926"/>
      <c r="BFK839" s="926"/>
      <c r="BFL839" s="926"/>
      <c r="BFM839" s="926"/>
      <c r="BFN839" s="926"/>
      <c r="BFO839" s="926"/>
      <c r="BFP839" s="926"/>
      <c r="BFQ839" s="926"/>
      <c r="BFR839" s="926"/>
      <c r="BFS839" s="926"/>
      <c r="BFT839" s="926"/>
      <c r="BFU839" s="926"/>
      <c r="BFV839" s="926"/>
      <c r="BFW839" s="926"/>
      <c r="BFX839" s="926"/>
      <c r="BFY839" s="926"/>
      <c r="BFZ839" s="926"/>
      <c r="BGA839" s="926"/>
      <c r="BGB839" s="926"/>
      <c r="BGC839" s="926"/>
      <c r="BGD839" s="926"/>
      <c r="BGE839" s="926"/>
      <c r="BGF839" s="926"/>
      <c r="BGG839" s="926"/>
      <c r="BGH839" s="926"/>
      <c r="BGI839" s="926"/>
      <c r="BGJ839" s="926"/>
      <c r="BGK839" s="926"/>
      <c r="BGL839" s="926"/>
      <c r="BGM839" s="926"/>
      <c r="BGN839" s="926"/>
      <c r="BGO839" s="926"/>
      <c r="BGP839" s="926"/>
      <c r="BGQ839" s="926"/>
      <c r="BGR839" s="926"/>
      <c r="BGS839" s="926"/>
      <c r="BGT839" s="926"/>
      <c r="BGU839" s="926"/>
      <c r="BGV839" s="926"/>
      <c r="BGW839" s="926"/>
      <c r="BGX839" s="926"/>
      <c r="BGY839" s="926"/>
      <c r="BGZ839" s="926"/>
      <c r="BHA839" s="926"/>
      <c r="BHB839" s="926"/>
      <c r="BHC839" s="926"/>
      <c r="BHD839" s="926"/>
      <c r="BHE839" s="926"/>
      <c r="BHF839" s="926"/>
      <c r="BHG839" s="926"/>
      <c r="BHH839" s="926"/>
      <c r="BHI839" s="926"/>
      <c r="BHJ839" s="926"/>
      <c r="BHK839" s="926"/>
      <c r="BHL839" s="926"/>
      <c r="BHM839" s="926"/>
      <c r="BHN839" s="926"/>
      <c r="BHO839" s="926"/>
      <c r="BHP839" s="926"/>
      <c r="BHQ839" s="926"/>
      <c r="BHR839" s="926"/>
      <c r="BHS839" s="926"/>
      <c r="BHT839" s="926"/>
      <c r="BHU839" s="926"/>
      <c r="BHV839" s="926"/>
      <c r="BHW839" s="926"/>
      <c r="BHX839" s="926"/>
      <c r="BHY839" s="926"/>
      <c r="BHZ839" s="926"/>
      <c r="BIA839" s="926"/>
      <c r="BIB839" s="926"/>
      <c r="BIC839" s="926"/>
      <c r="BID839" s="926"/>
      <c r="BIE839" s="926"/>
      <c r="BIF839" s="926"/>
      <c r="BIG839" s="926"/>
      <c r="BIH839" s="926"/>
      <c r="BII839" s="926"/>
      <c r="BIJ839" s="926"/>
      <c r="BIK839" s="926"/>
      <c r="BIL839" s="926"/>
      <c r="BIM839" s="926"/>
      <c r="BIN839" s="926"/>
      <c r="BIO839" s="926"/>
      <c r="BIP839" s="926"/>
      <c r="BIQ839" s="926"/>
      <c r="BIR839" s="926"/>
      <c r="BIS839" s="926"/>
      <c r="BIT839" s="926"/>
      <c r="BIU839" s="926"/>
      <c r="BIV839" s="926"/>
      <c r="BIW839" s="926"/>
      <c r="BIX839" s="926"/>
      <c r="BIY839" s="926"/>
      <c r="BIZ839" s="926"/>
      <c r="BJA839" s="926"/>
      <c r="BJB839" s="926"/>
      <c r="BJC839" s="926"/>
      <c r="BJD839" s="926"/>
      <c r="BJE839" s="926"/>
      <c r="BJF839" s="926"/>
      <c r="BJG839" s="926"/>
      <c r="BJH839" s="926"/>
      <c r="BJI839" s="926"/>
      <c r="BJJ839" s="926"/>
      <c r="BJK839" s="926"/>
      <c r="BJL839" s="926"/>
      <c r="BJM839" s="926"/>
      <c r="BJN839" s="926"/>
      <c r="BJO839" s="926"/>
      <c r="BJP839" s="926"/>
      <c r="BJQ839" s="926"/>
      <c r="BJR839" s="926"/>
      <c r="BJS839" s="926"/>
      <c r="BJT839" s="926"/>
      <c r="BJU839" s="926"/>
      <c r="BJV839" s="926"/>
      <c r="BJW839" s="926"/>
      <c r="BJX839" s="926"/>
      <c r="BJY839" s="926"/>
      <c r="BJZ839" s="926"/>
      <c r="BKA839" s="926"/>
      <c r="BKB839" s="926"/>
      <c r="BKC839" s="926"/>
      <c r="BKD839" s="926"/>
      <c r="BKE839" s="926"/>
      <c r="BKF839" s="926"/>
      <c r="BKG839" s="926"/>
      <c r="BKH839" s="926"/>
      <c r="BKI839" s="926"/>
      <c r="BKJ839" s="926"/>
      <c r="BKK839" s="926"/>
      <c r="BKL839" s="926"/>
      <c r="BKM839" s="926"/>
      <c r="BKN839" s="926"/>
      <c r="BKO839" s="926"/>
      <c r="BKP839" s="926"/>
      <c r="BKQ839" s="926"/>
      <c r="BKR839" s="926"/>
      <c r="BKS839" s="926"/>
      <c r="BKT839" s="926"/>
      <c r="BKU839" s="926"/>
      <c r="BKV839" s="926"/>
      <c r="BKW839" s="926"/>
      <c r="BKX839" s="926"/>
      <c r="BKY839" s="926"/>
      <c r="BKZ839" s="926"/>
      <c r="BLA839" s="926"/>
      <c r="BLB839" s="926"/>
      <c r="BLC839" s="926"/>
      <c r="BLD839" s="926"/>
      <c r="BLE839" s="926"/>
      <c r="BLF839" s="926"/>
      <c r="BLG839" s="926"/>
      <c r="BLH839" s="926"/>
      <c r="BLI839" s="926"/>
      <c r="BLJ839" s="926"/>
      <c r="BLK839" s="926"/>
      <c r="BLL839" s="926"/>
      <c r="BLM839" s="926"/>
      <c r="BLN839" s="926"/>
      <c r="BLO839" s="926"/>
      <c r="BLP839" s="926"/>
      <c r="BLQ839" s="926"/>
      <c r="BLR839" s="926"/>
      <c r="BLS839" s="926"/>
      <c r="BLT839" s="926"/>
      <c r="BLU839" s="926"/>
      <c r="BLV839" s="926"/>
      <c r="BLW839" s="926"/>
      <c r="BLX839" s="926"/>
      <c r="BLY839" s="926"/>
      <c r="BLZ839" s="926"/>
      <c r="BMA839" s="926"/>
      <c r="BMB839" s="926"/>
      <c r="BMC839" s="926"/>
      <c r="BMD839" s="926"/>
      <c r="BME839" s="926"/>
      <c r="BMF839" s="926"/>
      <c r="BMG839" s="926"/>
      <c r="BMH839" s="926"/>
      <c r="BMI839" s="926"/>
      <c r="BMJ839" s="926"/>
      <c r="BMK839" s="926"/>
      <c r="BML839" s="926"/>
      <c r="BMM839" s="926"/>
      <c r="BMN839" s="926"/>
      <c r="BMO839" s="926"/>
      <c r="BMP839" s="926"/>
      <c r="BMQ839" s="926"/>
      <c r="BMR839" s="926"/>
      <c r="BMS839" s="926"/>
      <c r="BMT839" s="926"/>
      <c r="BMU839" s="926"/>
      <c r="BMV839" s="926"/>
      <c r="BMW839" s="926"/>
      <c r="BMX839" s="926"/>
      <c r="BMY839" s="926"/>
      <c r="BMZ839" s="926"/>
      <c r="BNA839" s="926"/>
      <c r="BNB839" s="926"/>
      <c r="BNC839" s="926"/>
      <c r="BND839" s="926"/>
      <c r="BNE839" s="926"/>
      <c r="BNF839" s="926"/>
      <c r="BNG839" s="926"/>
      <c r="BNH839" s="926"/>
      <c r="BNI839" s="926"/>
      <c r="BNJ839" s="926"/>
      <c r="BNK839" s="926"/>
      <c r="BNL839" s="926"/>
      <c r="BNM839" s="926"/>
      <c r="BNN839" s="926"/>
      <c r="BNO839" s="926"/>
      <c r="BNP839" s="926"/>
      <c r="BNQ839" s="926"/>
      <c r="BNR839" s="926"/>
      <c r="BNS839" s="926"/>
      <c r="BNT839" s="926"/>
      <c r="BNU839" s="926"/>
      <c r="BNV839" s="926"/>
      <c r="BNW839" s="926"/>
      <c r="BNX839" s="926"/>
      <c r="BNY839" s="926"/>
      <c r="BNZ839" s="926"/>
      <c r="BOA839" s="926"/>
      <c r="BOB839" s="926"/>
      <c r="BOC839" s="926"/>
      <c r="BOD839" s="926"/>
      <c r="BOE839" s="926"/>
      <c r="BOF839" s="926"/>
      <c r="BOG839" s="926"/>
      <c r="BOH839" s="926"/>
      <c r="BOI839" s="926"/>
      <c r="BOJ839" s="926"/>
      <c r="BOK839" s="926"/>
      <c r="BOL839" s="926"/>
      <c r="BOM839" s="926"/>
      <c r="BON839" s="926"/>
      <c r="BOO839" s="926"/>
      <c r="BOP839" s="926"/>
      <c r="BOQ839" s="926"/>
      <c r="BOR839" s="926"/>
      <c r="BOS839" s="926"/>
      <c r="BOT839" s="926"/>
      <c r="BOU839" s="926"/>
      <c r="BOV839" s="926"/>
      <c r="BOW839" s="926"/>
      <c r="BOX839" s="926"/>
      <c r="BOY839" s="926"/>
      <c r="BOZ839" s="926"/>
      <c r="BPA839" s="926"/>
      <c r="BPB839" s="926"/>
      <c r="BPC839" s="926"/>
      <c r="BPD839" s="926"/>
      <c r="BPE839" s="926"/>
      <c r="BPF839" s="926"/>
      <c r="BPG839" s="926"/>
      <c r="BPH839" s="926"/>
      <c r="BPI839" s="926"/>
      <c r="BPJ839" s="926"/>
      <c r="BPK839" s="926"/>
      <c r="BPL839" s="926"/>
      <c r="BPM839" s="926"/>
      <c r="BPN839" s="926"/>
      <c r="BPO839" s="926"/>
      <c r="BPP839" s="926"/>
      <c r="BPQ839" s="926"/>
      <c r="BPR839" s="926"/>
      <c r="BPS839" s="926"/>
      <c r="BPT839" s="926"/>
      <c r="BPU839" s="926"/>
      <c r="BPV839" s="926"/>
      <c r="BPW839" s="926"/>
      <c r="BPX839" s="926"/>
      <c r="BPY839" s="926"/>
      <c r="BPZ839" s="926"/>
      <c r="BQA839" s="926"/>
      <c r="BQB839" s="926"/>
      <c r="BQC839" s="926"/>
      <c r="BQD839" s="926"/>
      <c r="BQE839" s="926"/>
      <c r="BQF839" s="926"/>
      <c r="BQG839" s="926"/>
      <c r="BQH839" s="926"/>
      <c r="BQI839" s="926"/>
      <c r="BQJ839" s="926"/>
      <c r="BQK839" s="926"/>
      <c r="BQL839" s="926"/>
      <c r="BQM839" s="926"/>
      <c r="BQN839" s="926"/>
      <c r="BQO839" s="926"/>
      <c r="BQP839" s="926"/>
      <c r="BQQ839" s="926"/>
      <c r="BQR839" s="926"/>
      <c r="BQS839" s="926"/>
      <c r="BQT839" s="926"/>
      <c r="BQU839" s="926"/>
      <c r="BQV839" s="926"/>
      <c r="BQW839" s="926"/>
      <c r="BQX839" s="926"/>
      <c r="BQY839" s="926"/>
      <c r="BQZ839" s="926"/>
      <c r="BRA839" s="926"/>
      <c r="BRB839" s="926"/>
      <c r="BRC839" s="926"/>
      <c r="BRD839" s="926"/>
      <c r="BRE839" s="926"/>
      <c r="BRF839" s="926"/>
      <c r="BRG839" s="926"/>
      <c r="BRH839" s="926"/>
      <c r="BRI839" s="926"/>
      <c r="BRJ839" s="926"/>
      <c r="BRK839" s="926"/>
      <c r="BRL839" s="926"/>
      <c r="BRM839" s="926"/>
      <c r="BRN839" s="926"/>
      <c r="BRO839" s="926"/>
      <c r="BRP839" s="926"/>
      <c r="BRQ839" s="926"/>
      <c r="BRR839" s="926"/>
      <c r="BRS839" s="926"/>
      <c r="BRT839" s="926"/>
      <c r="BRU839" s="926"/>
      <c r="BRV839" s="926"/>
      <c r="BRW839" s="926"/>
      <c r="BRX839" s="926"/>
      <c r="BRY839" s="926"/>
      <c r="BRZ839" s="926"/>
      <c r="BSA839" s="926"/>
      <c r="BSB839" s="926"/>
      <c r="BSC839" s="926"/>
      <c r="BSD839" s="926"/>
      <c r="BSE839" s="926"/>
      <c r="BSF839" s="926"/>
      <c r="BSG839" s="926"/>
      <c r="BSH839" s="926"/>
      <c r="BSI839" s="926"/>
      <c r="BSJ839" s="926"/>
      <c r="BSK839" s="926"/>
      <c r="BSL839" s="926"/>
      <c r="BSM839" s="926"/>
      <c r="BSN839" s="926"/>
      <c r="BSO839" s="926"/>
      <c r="BSP839" s="926"/>
      <c r="BSQ839" s="926"/>
      <c r="BSR839" s="926"/>
      <c r="BSS839" s="926"/>
      <c r="BST839" s="926"/>
      <c r="BSU839" s="926"/>
      <c r="BSV839" s="926"/>
      <c r="BSW839" s="926"/>
      <c r="BSX839" s="926"/>
      <c r="BSY839" s="926"/>
      <c r="BSZ839" s="926"/>
      <c r="BTA839" s="926"/>
      <c r="BTB839" s="926"/>
      <c r="BTC839" s="926"/>
      <c r="BTD839" s="926"/>
      <c r="BTE839" s="926"/>
      <c r="BTF839" s="926"/>
      <c r="BTG839" s="926"/>
      <c r="BTH839" s="926"/>
      <c r="BTI839" s="926"/>
      <c r="BTJ839" s="926"/>
      <c r="BTK839" s="926"/>
      <c r="BTL839" s="926"/>
      <c r="BTM839" s="926"/>
      <c r="BTN839" s="926"/>
      <c r="BTO839" s="926"/>
      <c r="BTP839" s="926"/>
      <c r="BTQ839" s="926"/>
      <c r="BTR839" s="926"/>
      <c r="BTS839" s="926"/>
      <c r="BTT839" s="926"/>
      <c r="BTU839" s="926"/>
      <c r="BTV839" s="926"/>
      <c r="BTW839" s="926"/>
      <c r="BTX839" s="926"/>
      <c r="BTY839" s="926"/>
      <c r="BTZ839" s="926"/>
      <c r="BUA839" s="926"/>
      <c r="BUB839" s="926"/>
      <c r="BUC839" s="926"/>
      <c r="BUD839" s="926"/>
      <c r="BUE839" s="926"/>
      <c r="BUF839" s="926"/>
      <c r="BUG839" s="926"/>
      <c r="BUH839" s="926"/>
      <c r="BUI839" s="926"/>
      <c r="BUJ839" s="926"/>
      <c r="BUK839" s="926"/>
      <c r="BUL839" s="926"/>
      <c r="BUM839" s="926"/>
      <c r="BUN839" s="926"/>
      <c r="BUO839" s="926"/>
      <c r="BUP839" s="926"/>
      <c r="BUQ839" s="926"/>
      <c r="BUR839" s="926"/>
      <c r="BUS839" s="926"/>
      <c r="BUT839" s="926"/>
      <c r="BUU839" s="926"/>
      <c r="BUV839" s="926"/>
      <c r="BUW839" s="926"/>
      <c r="BUX839" s="926"/>
      <c r="BUY839" s="926"/>
      <c r="BUZ839" s="926"/>
      <c r="BVA839" s="926"/>
      <c r="BVB839" s="926"/>
      <c r="BVC839" s="926"/>
      <c r="BVD839" s="926"/>
      <c r="BVE839" s="926"/>
      <c r="BVF839" s="926"/>
      <c r="BVG839" s="926"/>
      <c r="BVH839" s="926"/>
      <c r="BVI839" s="926"/>
      <c r="BVJ839" s="926"/>
      <c r="BVK839" s="926"/>
      <c r="BVL839" s="926"/>
      <c r="BVM839" s="926"/>
      <c r="BVN839" s="926"/>
      <c r="BVO839" s="926"/>
      <c r="BVP839" s="926"/>
      <c r="BVQ839" s="926"/>
      <c r="BVR839" s="926"/>
      <c r="BVS839" s="926"/>
      <c r="BVT839" s="926"/>
      <c r="BVU839" s="926"/>
      <c r="BVV839" s="926"/>
      <c r="BVW839" s="926"/>
      <c r="BVX839" s="926"/>
      <c r="BVY839" s="926"/>
      <c r="BVZ839" s="926"/>
      <c r="BWA839" s="926"/>
      <c r="BWB839" s="926"/>
      <c r="BWC839" s="926"/>
      <c r="BWD839" s="926"/>
      <c r="BWE839" s="926"/>
      <c r="BWF839" s="926"/>
      <c r="BWG839" s="926"/>
      <c r="BWH839" s="926"/>
      <c r="BWI839" s="926"/>
      <c r="BWJ839" s="926"/>
      <c r="BWK839" s="926"/>
      <c r="BWL839" s="926"/>
      <c r="BWM839" s="926"/>
      <c r="BWN839" s="926"/>
      <c r="BWO839" s="926"/>
      <c r="BWP839" s="926"/>
      <c r="BWQ839" s="926"/>
      <c r="BWR839" s="926"/>
      <c r="BWS839" s="926"/>
      <c r="BWT839" s="926"/>
      <c r="BWU839" s="926"/>
      <c r="BWV839" s="926"/>
      <c r="BWW839" s="926"/>
      <c r="BWX839" s="926"/>
      <c r="BWY839" s="926"/>
      <c r="BWZ839" s="926"/>
      <c r="BXA839" s="926"/>
      <c r="BXB839" s="926"/>
      <c r="BXC839" s="926"/>
      <c r="BXD839" s="926"/>
      <c r="BXE839" s="926"/>
      <c r="BXF839" s="926"/>
      <c r="BXG839" s="926"/>
      <c r="BXH839" s="926"/>
      <c r="BXI839" s="926"/>
      <c r="BXJ839" s="926"/>
      <c r="BXK839" s="926"/>
      <c r="BXL839" s="926"/>
      <c r="BXM839" s="926"/>
      <c r="BXN839" s="926"/>
      <c r="BXO839" s="926"/>
      <c r="BXP839" s="926"/>
      <c r="BXQ839" s="926"/>
      <c r="BXR839" s="926"/>
      <c r="BXS839" s="926"/>
      <c r="BXT839" s="926"/>
      <c r="BXU839" s="926"/>
      <c r="BXV839" s="926"/>
      <c r="BXW839" s="926"/>
      <c r="BXX839" s="926"/>
      <c r="BXY839" s="926"/>
      <c r="BXZ839" s="926"/>
      <c r="BYA839" s="926"/>
      <c r="BYB839" s="926"/>
      <c r="BYC839" s="926"/>
      <c r="BYD839" s="926"/>
      <c r="BYE839" s="926"/>
      <c r="BYF839" s="926"/>
      <c r="BYG839" s="926"/>
      <c r="BYH839" s="926"/>
      <c r="BYI839" s="926"/>
      <c r="BYJ839" s="926"/>
      <c r="BYK839" s="926"/>
      <c r="BYL839" s="926"/>
      <c r="BYM839" s="926"/>
      <c r="BYN839" s="926"/>
      <c r="BYO839" s="926"/>
      <c r="BYP839" s="926"/>
      <c r="BYQ839" s="926"/>
      <c r="BYR839" s="926"/>
      <c r="BYS839" s="926"/>
      <c r="BYT839" s="926"/>
      <c r="BYU839" s="926"/>
      <c r="BYV839" s="926"/>
      <c r="BYW839" s="926"/>
      <c r="BYX839" s="926"/>
      <c r="BYY839" s="926"/>
      <c r="BYZ839" s="926"/>
      <c r="BZA839" s="926"/>
      <c r="BZB839" s="926"/>
      <c r="BZC839" s="926"/>
      <c r="BZD839" s="926"/>
      <c r="BZE839" s="926"/>
      <c r="BZF839" s="926"/>
      <c r="BZG839" s="926"/>
      <c r="BZH839" s="926"/>
      <c r="BZI839" s="926"/>
      <c r="BZJ839" s="926"/>
      <c r="BZK839" s="926"/>
      <c r="BZL839" s="926"/>
      <c r="BZM839" s="926"/>
      <c r="BZN839" s="926"/>
      <c r="BZO839" s="926"/>
      <c r="BZP839" s="926"/>
      <c r="BZQ839" s="926"/>
      <c r="BZR839" s="926"/>
      <c r="BZS839" s="926"/>
      <c r="BZT839" s="926"/>
      <c r="BZU839" s="926"/>
      <c r="BZV839" s="926"/>
      <c r="BZW839" s="926"/>
      <c r="BZX839" s="926"/>
      <c r="BZY839" s="926"/>
      <c r="BZZ839" s="926"/>
      <c r="CAA839" s="926"/>
      <c r="CAB839" s="926"/>
      <c r="CAC839" s="926"/>
      <c r="CAD839" s="926"/>
      <c r="CAE839" s="926"/>
      <c r="CAF839" s="926"/>
      <c r="CAG839" s="926"/>
      <c r="CAH839" s="926"/>
      <c r="CAI839" s="926"/>
      <c r="CAJ839" s="926"/>
      <c r="CAK839" s="926"/>
      <c r="CAL839" s="926"/>
      <c r="CAM839" s="926"/>
      <c r="CAN839" s="926"/>
      <c r="CAO839" s="926"/>
      <c r="CAP839" s="926"/>
      <c r="CAQ839" s="926"/>
      <c r="CAR839" s="926"/>
      <c r="CAS839" s="926"/>
      <c r="CAT839" s="926"/>
      <c r="CAU839" s="926"/>
      <c r="CAV839" s="926"/>
      <c r="CAW839" s="926"/>
      <c r="CAX839" s="926"/>
      <c r="CAY839" s="926"/>
      <c r="CAZ839" s="926"/>
      <c r="CBA839" s="926"/>
      <c r="CBB839" s="926"/>
      <c r="CBC839" s="926"/>
      <c r="CBD839" s="926"/>
      <c r="CBE839" s="926"/>
      <c r="CBF839" s="926"/>
      <c r="CBG839" s="926"/>
      <c r="CBH839" s="926"/>
      <c r="CBI839" s="926"/>
      <c r="CBJ839" s="926"/>
      <c r="CBK839" s="926"/>
      <c r="CBL839" s="926"/>
      <c r="CBM839" s="926"/>
      <c r="CBN839" s="926"/>
      <c r="CBO839" s="926"/>
      <c r="CBP839" s="926"/>
      <c r="CBQ839" s="926"/>
      <c r="CBR839" s="926"/>
      <c r="CBS839" s="926"/>
      <c r="CBT839" s="926"/>
      <c r="CBU839" s="926"/>
      <c r="CBV839" s="926"/>
      <c r="CBW839" s="926"/>
      <c r="CBX839" s="926"/>
      <c r="CBY839" s="926"/>
      <c r="CBZ839" s="926"/>
      <c r="CCA839" s="926"/>
      <c r="CCB839" s="926"/>
      <c r="CCC839" s="926"/>
      <c r="CCD839" s="926"/>
      <c r="CCE839" s="926"/>
      <c r="CCF839" s="926"/>
      <c r="CCG839" s="926"/>
      <c r="CCH839" s="926"/>
      <c r="CCI839" s="926"/>
      <c r="CCJ839" s="926"/>
      <c r="CCK839" s="926"/>
      <c r="CCL839" s="926"/>
      <c r="CCM839" s="926"/>
      <c r="CCN839" s="926"/>
      <c r="CCO839" s="926"/>
      <c r="CCP839" s="926"/>
      <c r="CCQ839" s="926"/>
      <c r="CCR839" s="926"/>
      <c r="CCS839" s="926"/>
      <c r="CCT839" s="926"/>
      <c r="CCU839" s="926"/>
      <c r="CCV839" s="926"/>
      <c r="CCW839" s="926"/>
      <c r="CCX839" s="926"/>
      <c r="CCY839" s="926"/>
      <c r="CCZ839" s="926"/>
      <c r="CDA839" s="926"/>
      <c r="CDB839" s="926"/>
      <c r="CDC839" s="926"/>
      <c r="CDD839" s="926"/>
      <c r="CDE839" s="926"/>
      <c r="CDF839" s="926"/>
      <c r="CDG839" s="926"/>
      <c r="CDH839" s="926"/>
      <c r="CDI839" s="926"/>
      <c r="CDJ839" s="926"/>
      <c r="CDK839" s="926"/>
      <c r="CDL839" s="926"/>
      <c r="CDM839" s="926"/>
      <c r="CDN839" s="926"/>
      <c r="CDO839" s="926"/>
      <c r="CDP839" s="926"/>
      <c r="CDQ839" s="926"/>
      <c r="CDR839" s="926"/>
      <c r="CDS839" s="926"/>
      <c r="CDT839" s="926"/>
      <c r="CDU839" s="926"/>
      <c r="CDV839" s="926"/>
      <c r="CDW839" s="926"/>
      <c r="CDX839" s="926"/>
      <c r="CDY839" s="926"/>
      <c r="CDZ839" s="926"/>
      <c r="CEA839" s="926"/>
      <c r="CEB839" s="926"/>
      <c r="CEC839" s="926"/>
      <c r="CED839" s="926"/>
      <c r="CEE839" s="926"/>
      <c r="CEF839" s="926"/>
      <c r="CEG839" s="926"/>
      <c r="CEH839" s="926"/>
      <c r="CEI839" s="926"/>
      <c r="CEJ839" s="926"/>
      <c r="CEK839" s="926"/>
      <c r="CEL839" s="926"/>
      <c r="CEM839" s="926"/>
      <c r="CEN839" s="926"/>
      <c r="CEO839" s="926"/>
      <c r="CEP839" s="926"/>
      <c r="CEQ839" s="926"/>
      <c r="CER839" s="926"/>
      <c r="CES839" s="926"/>
      <c r="CET839" s="926"/>
      <c r="CEU839" s="926"/>
      <c r="CEV839" s="926"/>
      <c r="CEW839" s="926"/>
      <c r="CEX839" s="926"/>
      <c r="CEY839" s="926"/>
      <c r="CEZ839" s="926"/>
      <c r="CFA839" s="926"/>
      <c r="CFB839" s="926"/>
      <c r="CFC839" s="926"/>
      <c r="CFD839" s="926"/>
      <c r="CFE839" s="926"/>
      <c r="CFF839" s="926"/>
      <c r="CFG839" s="926"/>
      <c r="CFH839" s="926"/>
      <c r="CFI839" s="926"/>
      <c r="CFJ839" s="926"/>
      <c r="CFK839" s="926"/>
      <c r="CFL839" s="926"/>
      <c r="CFM839" s="926"/>
      <c r="CFN839" s="926"/>
      <c r="CFO839" s="926"/>
      <c r="CFP839" s="926"/>
      <c r="CFQ839" s="926"/>
      <c r="CFR839" s="926"/>
      <c r="CFS839" s="926"/>
      <c r="CFT839" s="926"/>
      <c r="CFU839" s="926"/>
      <c r="CFV839" s="926"/>
      <c r="CFW839" s="926"/>
      <c r="CFX839" s="926"/>
      <c r="CFY839" s="926"/>
      <c r="CFZ839" s="926"/>
      <c r="CGA839" s="926"/>
      <c r="CGB839" s="926"/>
      <c r="CGC839" s="926"/>
      <c r="CGD839" s="926"/>
      <c r="CGE839" s="926"/>
      <c r="CGF839" s="926"/>
      <c r="CGG839" s="926"/>
      <c r="CGH839" s="926"/>
      <c r="CGI839" s="926"/>
      <c r="CGJ839" s="926"/>
      <c r="CGK839" s="926"/>
      <c r="CGL839" s="926"/>
      <c r="CGM839" s="926"/>
      <c r="CGN839" s="926"/>
      <c r="CGO839" s="926"/>
      <c r="CGP839" s="926"/>
      <c r="CGQ839" s="926"/>
      <c r="CGR839" s="926"/>
      <c r="CGS839" s="926"/>
      <c r="CGT839" s="926"/>
      <c r="CGU839" s="926"/>
      <c r="CGV839" s="926"/>
      <c r="CGW839" s="926"/>
      <c r="CGX839" s="926"/>
      <c r="CGY839" s="926"/>
      <c r="CGZ839" s="926"/>
      <c r="CHA839" s="926"/>
      <c r="CHB839" s="926"/>
      <c r="CHC839" s="926"/>
      <c r="CHD839" s="926"/>
      <c r="CHE839" s="926"/>
      <c r="CHF839" s="926"/>
      <c r="CHG839" s="926"/>
      <c r="CHH839" s="926"/>
      <c r="CHI839" s="926"/>
      <c r="CHJ839" s="926"/>
      <c r="CHK839" s="926"/>
      <c r="CHL839" s="926"/>
      <c r="CHM839" s="926"/>
      <c r="CHN839" s="926"/>
      <c r="CHO839" s="926"/>
      <c r="CHP839" s="926"/>
      <c r="CHQ839" s="926"/>
      <c r="CHR839" s="926"/>
      <c r="CHS839" s="926"/>
      <c r="CHT839" s="926"/>
      <c r="CHU839" s="926"/>
      <c r="CHV839" s="926"/>
      <c r="CHW839" s="926"/>
      <c r="CHX839" s="926"/>
      <c r="CHY839" s="926"/>
      <c r="CHZ839" s="926"/>
      <c r="CIA839" s="926"/>
      <c r="CIB839" s="926"/>
      <c r="CIC839" s="926"/>
      <c r="CID839" s="926"/>
      <c r="CIE839" s="926"/>
      <c r="CIF839" s="926"/>
      <c r="CIG839" s="926"/>
      <c r="CIH839" s="926"/>
      <c r="CII839" s="926"/>
      <c r="CIJ839" s="926"/>
      <c r="CIK839" s="926"/>
      <c r="CIL839" s="926"/>
      <c r="CIM839" s="926"/>
      <c r="CIN839" s="926"/>
      <c r="CIO839" s="926"/>
      <c r="CIP839" s="926"/>
      <c r="CIQ839" s="926"/>
      <c r="CIR839" s="926"/>
      <c r="CIS839" s="926"/>
      <c r="CIT839" s="926"/>
      <c r="CIU839" s="926"/>
      <c r="CIV839" s="926"/>
      <c r="CIW839" s="926"/>
      <c r="CIX839" s="926"/>
      <c r="CIY839" s="926"/>
      <c r="CIZ839" s="926"/>
      <c r="CJA839" s="926"/>
      <c r="CJB839" s="926"/>
      <c r="CJC839" s="926"/>
      <c r="CJD839" s="926"/>
      <c r="CJE839" s="926"/>
      <c r="CJF839" s="926"/>
      <c r="CJG839" s="926"/>
      <c r="CJH839" s="926"/>
      <c r="CJI839" s="926"/>
      <c r="CJJ839" s="926"/>
      <c r="CJK839" s="926"/>
      <c r="CJL839" s="926"/>
      <c r="CJM839" s="926"/>
      <c r="CJN839" s="926"/>
      <c r="CJO839" s="926"/>
      <c r="CJP839" s="926"/>
      <c r="CJQ839" s="926"/>
      <c r="CJR839" s="926"/>
      <c r="CJS839" s="926"/>
      <c r="CJT839" s="926"/>
      <c r="CJU839" s="926"/>
      <c r="CJV839" s="926"/>
      <c r="CJW839" s="926"/>
      <c r="CJX839" s="926"/>
      <c r="CJY839" s="926"/>
      <c r="CJZ839" s="926"/>
      <c r="CKA839" s="926"/>
      <c r="CKB839" s="926"/>
      <c r="CKC839" s="926"/>
      <c r="CKD839" s="926"/>
      <c r="CKE839" s="926"/>
      <c r="CKF839" s="926"/>
      <c r="CKG839" s="926"/>
      <c r="CKH839" s="926"/>
      <c r="CKI839" s="926"/>
      <c r="CKJ839" s="926"/>
      <c r="CKK839" s="926"/>
      <c r="CKL839" s="926"/>
      <c r="CKM839" s="926"/>
      <c r="CKN839" s="926"/>
      <c r="CKO839" s="926"/>
      <c r="CKP839" s="926"/>
      <c r="CKQ839" s="926"/>
      <c r="CKR839" s="926"/>
      <c r="CKS839" s="926"/>
      <c r="CKT839" s="926"/>
      <c r="CKU839" s="926"/>
      <c r="CKV839" s="926"/>
      <c r="CKW839" s="926"/>
      <c r="CKX839" s="926"/>
      <c r="CKY839" s="926"/>
      <c r="CKZ839" s="926"/>
      <c r="CLA839" s="926"/>
      <c r="CLB839" s="926"/>
      <c r="CLC839" s="926"/>
      <c r="CLD839" s="926"/>
      <c r="CLE839" s="926"/>
      <c r="CLF839" s="926"/>
      <c r="CLG839" s="926"/>
      <c r="CLH839" s="926"/>
      <c r="CLI839" s="926"/>
      <c r="CLJ839" s="926"/>
      <c r="CLK839" s="926"/>
      <c r="CLL839" s="926"/>
      <c r="CLM839" s="926"/>
      <c r="CLN839" s="926"/>
      <c r="CLO839" s="926"/>
      <c r="CLP839" s="926"/>
      <c r="CLQ839" s="926"/>
      <c r="CLR839" s="926"/>
      <c r="CLS839" s="926"/>
      <c r="CLT839" s="926"/>
      <c r="CLU839" s="926"/>
      <c r="CLV839" s="926"/>
      <c r="CLW839" s="926"/>
      <c r="CLX839" s="926"/>
      <c r="CLY839" s="926"/>
      <c r="CLZ839" s="926"/>
      <c r="CMA839" s="926"/>
      <c r="CMB839" s="926"/>
      <c r="CMC839" s="926"/>
      <c r="CMD839" s="926"/>
      <c r="CME839" s="926"/>
      <c r="CMF839" s="926"/>
      <c r="CMG839" s="926"/>
      <c r="CMH839" s="926"/>
      <c r="CMI839" s="926"/>
      <c r="CMJ839" s="926"/>
      <c r="CMK839" s="926"/>
      <c r="CML839" s="926"/>
      <c r="CMM839" s="926"/>
      <c r="CMN839" s="926"/>
      <c r="CMO839" s="926"/>
      <c r="CMP839" s="926"/>
      <c r="CMQ839" s="926"/>
      <c r="CMR839" s="926"/>
      <c r="CMS839" s="926"/>
      <c r="CMT839" s="926"/>
      <c r="CMU839" s="926"/>
      <c r="CMV839" s="926"/>
      <c r="CMW839" s="926"/>
      <c r="CMX839" s="926"/>
      <c r="CMY839" s="926"/>
      <c r="CMZ839" s="926"/>
      <c r="CNA839" s="926"/>
      <c r="CNB839" s="926"/>
      <c r="CNC839" s="926"/>
      <c r="CND839" s="926"/>
      <c r="CNE839" s="926"/>
      <c r="CNF839" s="926"/>
      <c r="CNG839" s="926"/>
      <c r="CNH839" s="926"/>
      <c r="CNI839" s="926"/>
      <c r="CNJ839" s="926"/>
      <c r="CNK839" s="926"/>
      <c r="CNL839" s="926"/>
      <c r="CNM839" s="926"/>
      <c r="CNN839" s="926"/>
      <c r="CNO839" s="926"/>
      <c r="CNP839" s="926"/>
      <c r="CNQ839" s="926"/>
      <c r="CNR839" s="926"/>
      <c r="CNS839" s="926"/>
      <c r="CNT839" s="926"/>
      <c r="CNU839" s="926"/>
      <c r="CNV839" s="926"/>
      <c r="CNW839" s="926"/>
      <c r="CNX839" s="926"/>
      <c r="CNY839" s="926"/>
      <c r="CNZ839" s="926"/>
      <c r="COA839" s="926"/>
      <c r="COB839" s="926"/>
      <c r="COC839" s="926"/>
      <c r="COD839" s="926"/>
      <c r="COE839" s="926"/>
      <c r="COF839" s="926"/>
      <c r="COG839" s="926"/>
      <c r="COH839" s="926"/>
      <c r="COI839" s="926"/>
      <c r="COJ839" s="926"/>
      <c r="COK839" s="926"/>
      <c r="COL839" s="926"/>
      <c r="COM839" s="926"/>
      <c r="CON839" s="926"/>
      <c r="COO839" s="926"/>
      <c r="COP839" s="926"/>
      <c r="COQ839" s="926"/>
      <c r="COR839" s="926"/>
      <c r="COS839" s="926"/>
      <c r="COT839" s="926"/>
      <c r="COU839" s="926"/>
      <c r="COV839" s="926"/>
      <c r="COW839" s="926"/>
      <c r="COX839" s="926"/>
      <c r="COY839" s="926"/>
      <c r="COZ839" s="926"/>
      <c r="CPA839" s="926"/>
      <c r="CPB839" s="926"/>
      <c r="CPC839" s="926"/>
      <c r="CPD839" s="926"/>
      <c r="CPE839" s="926"/>
      <c r="CPF839" s="926"/>
      <c r="CPG839" s="926"/>
      <c r="CPH839" s="926"/>
      <c r="CPI839" s="926"/>
      <c r="CPJ839" s="926"/>
      <c r="CPK839" s="926"/>
      <c r="CPL839" s="926"/>
      <c r="CPM839" s="926"/>
      <c r="CPN839" s="926"/>
      <c r="CPO839" s="926"/>
      <c r="CPP839" s="926"/>
      <c r="CPQ839" s="926"/>
      <c r="CPR839" s="926"/>
      <c r="CPS839" s="926"/>
      <c r="CPT839" s="926"/>
      <c r="CPU839" s="926"/>
      <c r="CPV839" s="926"/>
      <c r="CPW839" s="926"/>
      <c r="CPX839" s="926"/>
      <c r="CPY839" s="926"/>
      <c r="CPZ839" s="926"/>
      <c r="CQA839" s="926"/>
      <c r="CQB839" s="926"/>
      <c r="CQC839" s="926"/>
      <c r="CQD839" s="926"/>
      <c r="CQE839" s="926"/>
      <c r="CQF839" s="926"/>
      <c r="CQG839" s="926"/>
      <c r="CQH839" s="926"/>
      <c r="CQI839" s="926"/>
      <c r="CQJ839" s="926"/>
      <c r="CQK839" s="926"/>
      <c r="CQL839" s="926"/>
      <c r="CQM839" s="926"/>
      <c r="CQN839" s="926"/>
      <c r="CQO839" s="926"/>
      <c r="CQP839" s="926"/>
      <c r="CQQ839" s="926"/>
      <c r="CQR839" s="926"/>
      <c r="CQS839" s="926"/>
      <c r="CQT839" s="926"/>
      <c r="CQU839" s="926"/>
      <c r="CQV839" s="926"/>
      <c r="CQW839" s="926"/>
      <c r="CQX839" s="926"/>
      <c r="CQY839" s="926"/>
      <c r="CQZ839" s="926"/>
      <c r="CRA839" s="926"/>
      <c r="CRB839" s="926"/>
      <c r="CRC839" s="926"/>
      <c r="CRD839" s="926"/>
      <c r="CRE839" s="926"/>
      <c r="CRF839" s="926"/>
      <c r="CRG839" s="926"/>
      <c r="CRH839" s="926"/>
      <c r="CRI839" s="926"/>
      <c r="CRJ839" s="926"/>
      <c r="CRK839" s="926"/>
      <c r="CRL839" s="926"/>
      <c r="CRM839" s="926"/>
      <c r="CRN839" s="926"/>
      <c r="CRO839" s="926"/>
      <c r="CRP839" s="926"/>
      <c r="CRQ839" s="926"/>
      <c r="CRR839" s="926"/>
      <c r="CRS839" s="926"/>
      <c r="CRT839" s="926"/>
      <c r="CRU839" s="926"/>
      <c r="CRV839" s="926"/>
      <c r="CRW839" s="926"/>
      <c r="CRX839" s="926"/>
      <c r="CRY839" s="926"/>
      <c r="CRZ839" s="926"/>
      <c r="CSA839" s="926"/>
      <c r="CSB839" s="926"/>
      <c r="CSC839" s="926"/>
      <c r="CSD839" s="926"/>
      <c r="CSE839" s="926"/>
      <c r="CSF839" s="926"/>
      <c r="CSG839" s="926"/>
      <c r="CSH839" s="926"/>
      <c r="CSI839" s="926"/>
      <c r="CSJ839" s="926"/>
      <c r="CSK839" s="926"/>
      <c r="CSL839" s="926"/>
      <c r="CSM839" s="926"/>
      <c r="CSN839" s="926"/>
      <c r="CSO839" s="926"/>
      <c r="CSP839" s="926"/>
      <c r="CSQ839" s="926"/>
      <c r="CSR839" s="926"/>
      <c r="CSS839" s="926"/>
      <c r="CST839" s="926"/>
      <c r="CSU839" s="926"/>
      <c r="CSV839" s="926"/>
      <c r="CSW839" s="926"/>
      <c r="CSX839" s="926"/>
      <c r="CSY839" s="926"/>
      <c r="CSZ839" s="926"/>
      <c r="CTA839" s="926"/>
      <c r="CTB839" s="926"/>
      <c r="CTC839" s="926"/>
      <c r="CTD839" s="926"/>
      <c r="CTE839" s="926"/>
      <c r="CTF839" s="926"/>
      <c r="CTG839" s="926"/>
      <c r="CTH839" s="926"/>
      <c r="CTI839" s="926"/>
      <c r="CTJ839" s="926"/>
      <c r="CTK839" s="926"/>
      <c r="CTL839" s="926"/>
      <c r="CTM839" s="926"/>
      <c r="CTN839" s="926"/>
      <c r="CTO839" s="926"/>
      <c r="CTP839" s="926"/>
      <c r="CTQ839" s="926"/>
      <c r="CTR839" s="926"/>
      <c r="CTS839" s="926"/>
      <c r="CTT839" s="926"/>
      <c r="CTU839" s="926"/>
      <c r="CTV839" s="926"/>
      <c r="CTW839" s="926"/>
      <c r="CTX839" s="926"/>
      <c r="CTY839" s="926"/>
      <c r="CTZ839" s="926"/>
      <c r="CUA839" s="926"/>
      <c r="CUB839" s="926"/>
      <c r="CUC839" s="926"/>
      <c r="CUD839" s="926"/>
      <c r="CUE839" s="926"/>
      <c r="CUF839" s="926"/>
      <c r="CUG839" s="926"/>
      <c r="CUH839" s="926"/>
      <c r="CUI839" s="926"/>
      <c r="CUJ839" s="926"/>
      <c r="CUK839" s="926"/>
      <c r="CUL839" s="926"/>
      <c r="CUM839" s="926"/>
      <c r="CUN839" s="926"/>
      <c r="CUO839" s="926"/>
      <c r="CUP839" s="926"/>
      <c r="CUQ839" s="926"/>
      <c r="CUR839" s="926"/>
      <c r="CUS839" s="926"/>
      <c r="CUT839" s="926"/>
      <c r="CUU839" s="926"/>
      <c r="CUV839" s="926"/>
      <c r="CUW839" s="926"/>
      <c r="CUX839" s="926"/>
      <c r="CUY839" s="926"/>
      <c r="CUZ839" s="926"/>
      <c r="CVA839" s="926"/>
      <c r="CVB839" s="926"/>
      <c r="CVC839" s="926"/>
      <c r="CVD839" s="926"/>
      <c r="CVE839" s="926"/>
      <c r="CVF839" s="926"/>
      <c r="CVG839" s="926"/>
      <c r="CVH839" s="926"/>
      <c r="CVI839" s="926"/>
      <c r="CVJ839" s="926"/>
      <c r="CVK839" s="926"/>
      <c r="CVL839" s="926"/>
      <c r="CVM839" s="926"/>
      <c r="CVN839" s="926"/>
      <c r="CVO839" s="926"/>
      <c r="CVP839" s="926"/>
      <c r="CVQ839" s="926"/>
      <c r="CVR839" s="926"/>
      <c r="CVS839" s="926"/>
      <c r="CVT839" s="926"/>
      <c r="CVU839" s="926"/>
      <c r="CVV839" s="926"/>
      <c r="CVW839" s="926"/>
      <c r="CVX839" s="926"/>
      <c r="CVY839" s="926"/>
      <c r="CVZ839" s="926"/>
      <c r="CWA839" s="926"/>
      <c r="CWB839" s="926"/>
      <c r="CWC839" s="926"/>
      <c r="CWD839" s="926"/>
      <c r="CWE839" s="926"/>
      <c r="CWF839" s="926"/>
      <c r="CWG839" s="926"/>
      <c r="CWH839" s="926"/>
      <c r="CWI839" s="926"/>
      <c r="CWJ839" s="926"/>
      <c r="CWK839" s="926"/>
      <c r="CWL839" s="926"/>
      <c r="CWM839" s="926"/>
      <c r="CWN839" s="926"/>
      <c r="CWO839" s="926"/>
      <c r="CWP839" s="926"/>
      <c r="CWQ839" s="926"/>
      <c r="CWR839" s="926"/>
      <c r="CWS839" s="926"/>
      <c r="CWT839" s="926"/>
      <c r="CWU839" s="926"/>
      <c r="CWV839" s="926"/>
      <c r="CWW839" s="926"/>
      <c r="CWX839" s="926"/>
      <c r="CWY839" s="926"/>
      <c r="CWZ839" s="926"/>
      <c r="CXA839" s="926"/>
      <c r="CXB839" s="926"/>
      <c r="CXC839" s="926"/>
      <c r="CXD839" s="926"/>
      <c r="CXE839" s="926"/>
      <c r="CXF839" s="926"/>
      <c r="CXG839" s="926"/>
      <c r="CXH839" s="926"/>
      <c r="CXI839" s="926"/>
      <c r="CXJ839" s="926"/>
      <c r="CXK839" s="926"/>
      <c r="CXL839" s="926"/>
      <c r="CXM839" s="926"/>
      <c r="CXN839" s="926"/>
      <c r="CXO839" s="926"/>
      <c r="CXP839" s="926"/>
      <c r="CXQ839" s="926"/>
      <c r="CXR839" s="926"/>
      <c r="CXS839" s="926"/>
      <c r="CXT839" s="926"/>
      <c r="CXU839" s="926"/>
      <c r="CXV839" s="926"/>
      <c r="CXW839" s="926"/>
      <c r="CXX839" s="926"/>
      <c r="CXY839" s="926"/>
      <c r="CXZ839" s="926"/>
      <c r="CYA839" s="926"/>
      <c r="CYB839" s="926"/>
      <c r="CYC839" s="926"/>
      <c r="CYD839" s="926"/>
      <c r="CYE839" s="926"/>
      <c r="CYF839" s="926"/>
      <c r="CYG839" s="926"/>
      <c r="CYH839" s="926"/>
      <c r="CYI839" s="926"/>
      <c r="CYJ839" s="926"/>
      <c r="CYK839" s="926"/>
      <c r="CYL839" s="926"/>
      <c r="CYM839" s="926"/>
      <c r="CYN839" s="926"/>
      <c r="CYO839" s="926"/>
      <c r="CYP839" s="926"/>
      <c r="CYQ839" s="926"/>
      <c r="CYR839" s="926"/>
      <c r="CYS839" s="926"/>
      <c r="CYT839" s="926"/>
      <c r="CYU839" s="926"/>
      <c r="CYV839" s="926"/>
      <c r="CYW839" s="926"/>
      <c r="CYX839" s="926"/>
      <c r="CYY839" s="926"/>
      <c r="CYZ839" s="926"/>
      <c r="CZA839" s="926"/>
      <c r="CZB839" s="926"/>
      <c r="CZC839" s="926"/>
      <c r="CZD839" s="926"/>
      <c r="CZE839" s="926"/>
      <c r="CZF839" s="926"/>
      <c r="CZG839" s="926"/>
      <c r="CZH839" s="926"/>
      <c r="CZI839" s="926"/>
      <c r="CZJ839" s="926"/>
      <c r="CZK839" s="926"/>
      <c r="CZL839" s="926"/>
      <c r="CZM839" s="926"/>
      <c r="CZN839" s="926"/>
      <c r="CZO839" s="926"/>
      <c r="CZP839" s="926"/>
      <c r="CZQ839" s="926"/>
      <c r="CZR839" s="926"/>
      <c r="CZS839" s="926"/>
      <c r="CZT839" s="926"/>
      <c r="CZU839" s="926"/>
      <c r="CZV839" s="926"/>
      <c r="CZW839" s="926"/>
      <c r="CZX839" s="926"/>
      <c r="CZY839" s="926"/>
      <c r="CZZ839" s="926"/>
      <c r="DAA839" s="926"/>
      <c r="DAB839" s="926"/>
      <c r="DAC839" s="926"/>
      <c r="DAD839" s="926"/>
      <c r="DAE839" s="926"/>
      <c r="DAF839" s="926"/>
      <c r="DAG839" s="926"/>
      <c r="DAH839" s="926"/>
      <c r="DAI839" s="926"/>
      <c r="DAJ839" s="926"/>
      <c r="DAK839" s="926"/>
      <c r="DAL839" s="926"/>
      <c r="DAM839" s="926"/>
      <c r="DAN839" s="926"/>
      <c r="DAO839" s="926"/>
      <c r="DAP839" s="926"/>
      <c r="DAQ839" s="926"/>
      <c r="DAR839" s="926"/>
      <c r="DAS839" s="926"/>
      <c r="DAT839" s="926"/>
      <c r="DAU839" s="926"/>
      <c r="DAV839" s="926"/>
      <c r="DAW839" s="926"/>
      <c r="DAX839" s="926"/>
      <c r="DAY839" s="926"/>
      <c r="DAZ839" s="926"/>
      <c r="DBA839" s="926"/>
      <c r="DBB839" s="926"/>
      <c r="DBC839" s="926"/>
      <c r="DBD839" s="926"/>
      <c r="DBE839" s="926"/>
      <c r="DBF839" s="926"/>
      <c r="DBG839" s="926"/>
      <c r="DBH839" s="926"/>
      <c r="DBI839" s="926"/>
      <c r="DBJ839" s="926"/>
      <c r="DBK839" s="926"/>
      <c r="DBL839" s="926"/>
      <c r="DBM839" s="926"/>
      <c r="DBN839" s="926"/>
      <c r="DBO839" s="926"/>
      <c r="DBP839" s="926"/>
      <c r="DBQ839" s="926"/>
      <c r="DBR839" s="926"/>
      <c r="DBS839" s="926"/>
      <c r="DBT839" s="926"/>
      <c r="DBU839" s="926"/>
      <c r="DBV839" s="926"/>
      <c r="DBW839" s="926"/>
      <c r="DBX839" s="926"/>
      <c r="DBY839" s="926"/>
      <c r="DBZ839" s="926"/>
      <c r="DCA839" s="926"/>
      <c r="DCB839" s="926"/>
      <c r="DCC839" s="926"/>
      <c r="DCD839" s="926"/>
      <c r="DCE839" s="926"/>
      <c r="DCF839" s="926"/>
      <c r="DCG839" s="926"/>
      <c r="DCH839" s="926"/>
      <c r="DCI839" s="926"/>
      <c r="DCJ839" s="926"/>
      <c r="DCK839" s="926"/>
      <c r="DCL839" s="926"/>
      <c r="DCM839" s="926"/>
      <c r="DCN839" s="926"/>
      <c r="DCO839" s="926"/>
      <c r="DCP839" s="926"/>
      <c r="DCQ839" s="926"/>
      <c r="DCR839" s="926"/>
      <c r="DCS839" s="926"/>
      <c r="DCT839" s="926"/>
      <c r="DCU839" s="926"/>
      <c r="DCV839" s="926"/>
      <c r="DCW839" s="926"/>
      <c r="DCX839" s="926"/>
      <c r="DCY839" s="926"/>
      <c r="DCZ839" s="926"/>
      <c r="DDA839" s="926"/>
      <c r="DDB839" s="926"/>
      <c r="DDC839" s="926"/>
      <c r="DDD839" s="926"/>
      <c r="DDE839" s="926"/>
      <c r="DDF839" s="926"/>
      <c r="DDG839" s="926"/>
      <c r="DDH839" s="926"/>
      <c r="DDI839" s="926"/>
      <c r="DDJ839" s="926"/>
      <c r="DDK839" s="926"/>
      <c r="DDL839" s="926"/>
      <c r="DDM839" s="926"/>
      <c r="DDN839" s="926"/>
      <c r="DDO839" s="926"/>
      <c r="DDP839" s="926"/>
      <c r="DDQ839" s="926"/>
      <c r="DDR839" s="926"/>
      <c r="DDS839" s="926"/>
      <c r="DDT839" s="926"/>
      <c r="DDU839" s="926"/>
      <c r="DDV839" s="926"/>
      <c r="DDW839" s="926"/>
      <c r="DDX839" s="926"/>
      <c r="DDY839" s="926"/>
      <c r="DDZ839" s="926"/>
      <c r="DEA839" s="926"/>
      <c r="DEB839" s="926"/>
      <c r="DEC839" s="926"/>
      <c r="DED839" s="926"/>
      <c r="DEE839" s="926"/>
      <c r="DEF839" s="926"/>
      <c r="DEG839" s="926"/>
      <c r="DEH839" s="926"/>
      <c r="DEI839" s="926"/>
      <c r="DEJ839" s="926"/>
      <c r="DEK839" s="926"/>
      <c r="DEL839" s="926"/>
      <c r="DEM839" s="926"/>
      <c r="DEN839" s="926"/>
      <c r="DEO839" s="926"/>
      <c r="DEP839" s="926"/>
      <c r="DEQ839" s="926"/>
      <c r="DER839" s="926"/>
      <c r="DES839" s="926"/>
      <c r="DET839" s="926"/>
      <c r="DEU839" s="926"/>
      <c r="DEV839" s="926"/>
      <c r="DEW839" s="926"/>
      <c r="DEX839" s="926"/>
      <c r="DEY839" s="926"/>
      <c r="DEZ839" s="926"/>
      <c r="DFA839" s="926"/>
      <c r="DFB839" s="926"/>
      <c r="DFC839" s="926"/>
      <c r="DFD839" s="926"/>
      <c r="DFE839" s="926"/>
      <c r="DFF839" s="926"/>
      <c r="DFG839" s="926"/>
      <c r="DFH839" s="926"/>
      <c r="DFI839" s="926"/>
      <c r="DFJ839" s="926"/>
      <c r="DFK839" s="926"/>
      <c r="DFL839" s="926"/>
      <c r="DFM839" s="926"/>
      <c r="DFN839" s="926"/>
      <c r="DFO839" s="926"/>
      <c r="DFP839" s="926"/>
      <c r="DFQ839" s="926"/>
      <c r="DFR839" s="926"/>
      <c r="DFS839" s="926"/>
      <c r="DFT839" s="926"/>
      <c r="DFU839" s="926"/>
      <c r="DFV839" s="926"/>
      <c r="DFW839" s="926"/>
      <c r="DFX839" s="926"/>
      <c r="DFY839" s="926"/>
      <c r="DFZ839" s="926"/>
      <c r="DGA839" s="926"/>
      <c r="DGB839" s="926"/>
      <c r="DGC839" s="926"/>
      <c r="DGD839" s="926"/>
      <c r="DGE839" s="926"/>
      <c r="DGF839" s="926"/>
      <c r="DGG839" s="926"/>
      <c r="DGH839" s="926"/>
      <c r="DGI839" s="926"/>
      <c r="DGJ839" s="926"/>
      <c r="DGK839" s="926"/>
      <c r="DGL839" s="926"/>
      <c r="DGM839" s="926"/>
      <c r="DGN839" s="926"/>
      <c r="DGO839" s="926"/>
      <c r="DGP839" s="926"/>
      <c r="DGQ839" s="926"/>
      <c r="DGR839" s="926"/>
      <c r="DGS839" s="926"/>
      <c r="DGT839" s="926"/>
      <c r="DGU839" s="926"/>
      <c r="DGV839" s="926"/>
      <c r="DGW839" s="926"/>
      <c r="DGX839" s="926"/>
      <c r="DGY839" s="926"/>
      <c r="DGZ839" s="926"/>
      <c r="DHA839" s="926"/>
      <c r="DHB839" s="926"/>
      <c r="DHC839" s="926"/>
      <c r="DHD839" s="926"/>
      <c r="DHE839" s="926"/>
      <c r="DHF839" s="926"/>
      <c r="DHG839" s="926"/>
      <c r="DHH839" s="926"/>
      <c r="DHI839" s="926"/>
      <c r="DHJ839" s="926"/>
      <c r="DHK839" s="926"/>
      <c r="DHL839" s="926"/>
      <c r="DHM839" s="926"/>
      <c r="DHN839" s="926"/>
      <c r="DHO839" s="926"/>
      <c r="DHP839" s="926"/>
      <c r="DHQ839" s="926"/>
      <c r="DHR839" s="926"/>
      <c r="DHS839" s="926"/>
      <c r="DHT839" s="926"/>
      <c r="DHU839" s="926"/>
      <c r="DHV839" s="926"/>
      <c r="DHW839" s="926"/>
      <c r="DHX839" s="926"/>
      <c r="DHY839" s="926"/>
      <c r="DHZ839" s="926"/>
      <c r="DIA839" s="926"/>
      <c r="DIB839" s="926"/>
      <c r="DIC839" s="926"/>
      <c r="DID839" s="926"/>
      <c r="DIE839" s="926"/>
      <c r="DIF839" s="926"/>
      <c r="DIG839" s="926"/>
      <c r="DIH839" s="926"/>
      <c r="DII839" s="926"/>
      <c r="DIJ839" s="926"/>
      <c r="DIK839" s="926"/>
      <c r="DIL839" s="926"/>
      <c r="DIM839" s="926"/>
      <c r="DIN839" s="926"/>
      <c r="DIO839" s="926"/>
      <c r="DIP839" s="926"/>
      <c r="DIQ839" s="926"/>
      <c r="DIR839" s="926"/>
      <c r="DIS839" s="926"/>
      <c r="DIT839" s="926"/>
      <c r="DIU839" s="926"/>
      <c r="DIV839" s="926"/>
      <c r="DIW839" s="926"/>
      <c r="DIX839" s="926"/>
      <c r="DIY839" s="926"/>
      <c r="DIZ839" s="926"/>
      <c r="DJA839" s="926"/>
      <c r="DJB839" s="926"/>
      <c r="DJC839" s="926"/>
      <c r="DJD839" s="926"/>
      <c r="DJE839" s="926"/>
      <c r="DJF839" s="926"/>
      <c r="DJG839" s="926"/>
      <c r="DJH839" s="926"/>
      <c r="DJI839" s="926"/>
      <c r="DJJ839" s="926"/>
      <c r="DJK839" s="926"/>
      <c r="DJL839" s="926"/>
      <c r="DJM839" s="926"/>
      <c r="DJN839" s="926"/>
      <c r="DJO839" s="926"/>
      <c r="DJP839" s="926"/>
      <c r="DJQ839" s="926"/>
      <c r="DJR839" s="926"/>
      <c r="DJS839" s="926"/>
      <c r="DJT839" s="926"/>
      <c r="DJU839" s="926"/>
      <c r="DJV839" s="926"/>
      <c r="DJW839" s="926"/>
      <c r="DJX839" s="926"/>
      <c r="DJY839" s="926"/>
      <c r="DJZ839" s="926"/>
      <c r="DKA839" s="926"/>
      <c r="DKB839" s="926"/>
      <c r="DKC839" s="926"/>
      <c r="DKD839" s="926"/>
      <c r="DKE839" s="926"/>
      <c r="DKF839" s="926"/>
      <c r="DKG839" s="926"/>
      <c r="DKH839" s="926"/>
      <c r="DKI839" s="926"/>
      <c r="DKJ839" s="926"/>
      <c r="DKK839" s="926"/>
      <c r="DKL839" s="926"/>
      <c r="DKM839" s="926"/>
      <c r="DKN839" s="926"/>
      <c r="DKO839" s="926"/>
      <c r="DKP839" s="926"/>
      <c r="DKQ839" s="926"/>
      <c r="DKR839" s="926"/>
      <c r="DKS839" s="926"/>
      <c r="DKT839" s="926"/>
      <c r="DKU839" s="926"/>
      <c r="DKV839" s="926"/>
      <c r="DKW839" s="926"/>
      <c r="DKX839" s="926"/>
      <c r="DKY839" s="926"/>
      <c r="DKZ839" s="926"/>
      <c r="DLA839" s="926"/>
      <c r="DLB839" s="926"/>
      <c r="DLC839" s="926"/>
      <c r="DLD839" s="926"/>
      <c r="DLE839" s="926"/>
      <c r="DLF839" s="926"/>
      <c r="DLG839" s="926"/>
      <c r="DLH839" s="926"/>
      <c r="DLI839" s="926"/>
      <c r="DLJ839" s="926"/>
      <c r="DLK839" s="926"/>
      <c r="DLL839" s="926"/>
      <c r="DLM839" s="926"/>
      <c r="DLN839" s="926"/>
      <c r="DLO839" s="926"/>
      <c r="DLP839" s="926"/>
      <c r="DLQ839" s="926"/>
      <c r="DLR839" s="926"/>
      <c r="DLS839" s="926"/>
      <c r="DLT839" s="926"/>
      <c r="DLU839" s="926"/>
      <c r="DLV839" s="926"/>
      <c r="DLW839" s="926"/>
      <c r="DLX839" s="926"/>
      <c r="DLY839" s="926"/>
      <c r="DLZ839" s="926"/>
      <c r="DMA839" s="926"/>
      <c r="DMB839" s="926"/>
      <c r="DMC839" s="926"/>
      <c r="DMD839" s="926"/>
      <c r="DME839" s="926"/>
      <c r="DMF839" s="926"/>
      <c r="DMG839" s="926"/>
      <c r="DMH839" s="926"/>
      <c r="DMI839" s="926"/>
      <c r="DMJ839" s="926"/>
      <c r="DMK839" s="926"/>
      <c r="DML839" s="926"/>
      <c r="DMM839" s="926"/>
      <c r="DMN839" s="926"/>
      <c r="DMO839" s="926"/>
      <c r="DMP839" s="926"/>
      <c r="DMQ839" s="926"/>
      <c r="DMR839" s="926"/>
      <c r="DMS839" s="926"/>
      <c r="DMT839" s="926"/>
      <c r="DMU839" s="926"/>
      <c r="DMV839" s="926"/>
      <c r="DMW839" s="926"/>
      <c r="DMX839" s="926"/>
      <c r="DMY839" s="926"/>
      <c r="DMZ839" s="926"/>
      <c r="DNA839" s="926"/>
      <c r="DNB839" s="926"/>
      <c r="DNC839" s="926"/>
      <c r="DND839" s="926"/>
      <c r="DNE839" s="926"/>
      <c r="DNF839" s="926"/>
      <c r="DNG839" s="926"/>
      <c r="DNH839" s="926"/>
      <c r="DNI839" s="926"/>
      <c r="DNJ839" s="926"/>
      <c r="DNK839" s="926"/>
      <c r="DNL839" s="926"/>
      <c r="DNM839" s="926"/>
      <c r="DNN839" s="926"/>
      <c r="DNO839" s="926"/>
      <c r="DNP839" s="926"/>
      <c r="DNQ839" s="926"/>
      <c r="DNR839" s="926"/>
      <c r="DNS839" s="926"/>
      <c r="DNT839" s="926"/>
      <c r="DNU839" s="926"/>
      <c r="DNV839" s="926"/>
      <c r="DNW839" s="926"/>
      <c r="DNX839" s="926"/>
      <c r="DNY839" s="926"/>
      <c r="DNZ839" s="926"/>
      <c r="DOA839" s="926"/>
      <c r="DOB839" s="926"/>
      <c r="DOC839" s="926"/>
      <c r="DOD839" s="926"/>
      <c r="DOE839" s="926"/>
      <c r="DOF839" s="926"/>
      <c r="DOG839" s="926"/>
      <c r="DOH839" s="926"/>
      <c r="DOI839" s="926"/>
      <c r="DOJ839" s="926"/>
      <c r="DOK839" s="926"/>
      <c r="DOL839" s="926"/>
      <c r="DOM839" s="926"/>
      <c r="DON839" s="926"/>
      <c r="DOO839" s="926"/>
      <c r="DOP839" s="926"/>
      <c r="DOQ839" s="926"/>
      <c r="DOR839" s="926"/>
      <c r="DOS839" s="926"/>
      <c r="DOT839" s="926"/>
      <c r="DOU839" s="926"/>
      <c r="DOV839" s="926"/>
      <c r="DOW839" s="926"/>
      <c r="DOX839" s="926"/>
      <c r="DOY839" s="926"/>
      <c r="DOZ839" s="926"/>
      <c r="DPA839" s="926"/>
      <c r="DPB839" s="926"/>
      <c r="DPC839" s="926"/>
      <c r="DPD839" s="926"/>
      <c r="DPE839" s="926"/>
      <c r="DPF839" s="926"/>
      <c r="DPG839" s="926"/>
      <c r="DPH839" s="926"/>
      <c r="DPI839" s="926"/>
      <c r="DPJ839" s="926"/>
      <c r="DPK839" s="926"/>
      <c r="DPL839" s="926"/>
      <c r="DPM839" s="926"/>
      <c r="DPN839" s="926"/>
      <c r="DPO839" s="926"/>
      <c r="DPP839" s="926"/>
      <c r="DPQ839" s="926"/>
      <c r="DPR839" s="926"/>
      <c r="DPS839" s="926"/>
      <c r="DPT839" s="926"/>
      <c r="DPU839" s="926"/>
      <c r="DPV839" s="926"/>
      <c r="DPW839" s="926"/>
      <c r="DPX839" s="926"/>
      <c r="DPY839" s="926"/>
      <c r="DPZ839" s="926"/>
      <c r="DQA839" s="926"/>
      <c r="DQB839" s="926"/>
      <c r="DQC839" s="926"/>
      <c r="DQD839" s="926"/>
      <c r="DQE839" s="926"/>
      <c r="DQF839" s="926"/>
      <c r="DQG839" s="926"/>
      <c r="DQH839" s="926"/>
      <c r="DQI839" s="926"/>
      <c r="DQJ839" s="926"/>
      <c r="DQK839" s="926"/>
      <c r="DQL839" s="926"/>
      <c r="DQM839" s="926"/>
      <c r="DQN839" s="926"/>
      <c r="DQO839" s="926"/>
      <c r="DQP839" s="926"/>
      <c r="DQQ839" s="926"/>
      <c r="DQR839" s="926"/>
      <c r="DQS839" s="926"/>
      <c r="DQT839" s="926"/>
      <c r="DQU839" s="926"/>
      <c r="DQV839" s="926"/>
      <c r="DQW839" s="926"/>
      <c r="DQX839" s="926"/>
      <c r="DQY839" s="926"/>
      <c r="DQZ839" s="926"/>
      <c r="DRA839" s="926"/>
      <c r="DRB839" s="926"/>
      <c r="DRC839" s="926"/>
      <c r="DRD839" s="926"/>
      <c r="DRE839" s="926"/>
      <c r="DRF839" s="926"/>
      <c r="DRG839" s="926"/>
      <c r="DRH839" s="926"/>
      <c r="DRI839" s="926"/>
      <c r="DRJ839" s="926"/>
      <c r="DRK839" s="926"/>
      <c r="DRL839" s="926"/>
      <c r="DRM839" s="926"/>
      <c r="DRN839" s="926"/>
      <c r="DRO839" s="926"/>
      <c r="DRP839" s="926"/>
      <c r="DRQ839" s="926"/>
      <c r="DRR839" s="926"/>
      <c r="DRS839" s="926"/>
      <c r="DRT839" s="926"/>
      <c r="DRU839" s="926"/>
      <c r="DRV839" s="926"/>
      <c r="DRW839" s="926"/>
      <c r="DRX839" s="926"/>
      <c r="DRY839" s="926"/>
      <c r="DRZ839" s="926"/>
      <c r="DSA839" s="926"/>
      <c r="DSB839" s="926"/>
      <c r="DSC839" s="926"/>
      <c r="DSD839" s="926"/>
      <c r="DSE839" s="926"/>
      <c r="DSF839" s="926"/>
      <c r="DSG839" s="926"/>
      <c r="DSH839" s="926"/>
      <c r="DSI839" s="926"/>
      <c r="DSJ839" s="926"/>
      <c r="DSK839" s="926"/>
      <c r="DSL839" s="926"/>
      <c r="DSM839" s="926"/>
      <c r="DSN839" s="926"/>
      <c r="DSO839" s="926"/>
      <c r="DSP839" s="926"/>
      <c r="DSQ839" s="926"/>
      <c r="DSR839" s="926"/>
      <c r="DSS839" s="926"/>
      <c r="DST839" s="926"/>
      <c r="DSU839" s="926"/>
      <c r="DSV839" s="926"/>
      <c r="DSW839" s="926"/>
      <c r="DSX839" s="926"/>
      <c r="DSY839" s="926"/>
      <c r="DSZ839" s="926"/>
      <c r="DTA839" s="926"/>
      <c r="DTB839" s="926"/>
      <c r="DTC839" s="926"/>
      <c r="DTD839" s="926"/>
      <c r="DTE839" s="926"/>
      <c r="DTF839" s="926"/>
      <c r="DTG839" s="926"/>
      <c r="DTH839" s="926"/>
      <c r="DTI839" s="926"/>
      <c r="DTJ839" s="926"/>
      <c r="DTK839" s="926"/>
      <c r="DTL839" s="926"/>
      <c r="DTM839" s="926"/>
      <c r="DTN839" s="926"/>
      <c r="DTO839" s="926"/>
      <c r="DTP839" s="926"/>
      <c r="DTQ839" s="926"/>
      <c r="DTR839" s="926"/>
      <c r="DTS839" s="926"/>
      <c r="DTT839" s="926"/>
      <c r="DTU839" s="926"/>
      <c r="DTV839" s="926"/>
      <c r="DTW839" s="926"/>
      <c r="DTX839" s="926"/>
      <c r="DTY839" s="926"/>
      <c r="DTZ839" s="926"/>
      <c r="DUA839" s="926"/>
      <c r="DUB839" s="926"/>
      <c r="DUC839" s="926"/>
      <c r="DUD839" s="926"/>
      <c r="DUE839" s="926"/>
      <c r="DUF839" s="926"/>
      <c r="DUG839" s="926"/>
      <c r="DUH839" s="926"/>
      <c r="DUI839" s="926"/>
      <c r="DUJ839" s="926"/>
      <c r="DUK839" s="926"/>
      <c r="DUL839" s="926"/>
      <c r="DUM839" s="926"/>
      <c r="DUN839" s="926"/>
      <c r="DUO839" s="926"/>
      <c r="DUP839" s="926"/>
      <c r="DUQ839" s="926"/>
      <c r="DUR839" s="926"/>
      <c r="DUS839" s="926"/>
      <c r="DUT839" s="926"/>
      <c r="DUU839" s="926"/>
      <c r="DUV839" s="926"/>
      <c r="DUW839" s="926"/>
      <c r="DUX839" s="926"/>
      <c r="DUY839" s="926"/>
      <c r="DUZ839" s="926"/>
      <c r="DVA839" s="926"/>
      <c r="DVB839" s="926"/>
      <c r="DVC839" s="926"/>
      <c r="DVD839" s="926"/>
      <c r="DVE839" s="926"/>
      <c r="DVF839" s="926"/>
      <c r="DVG839" s="926"/>
      <c r="DVH839" s="926"/>
      <c r="DVI839" s="926"/>
      <c r="DVJ839" s="926"/>
      <c r="DVK839" s="926"/>
      <c r="DVL839" s="926"/>
      <c r="DVM839" s="926"/>
      <c r="DVN839" s="926"/>
      <c r="DVO839" s="926"/>
      <c r="DVP839" s="926"/>
      <c r="DVQ839" s="926"/>
      <c r="DVR839" s="926"/>
      <c r="DVS839" s="926"/>
      <c r="DVT839" s="926"/>
      <c r="DVU839" s="926"/>
      <c r="DVV839" s="926"/>
      <c r="DVW839" s="926"/>
      <c r="DVX839" s="926"/>
      <c r="DVY839" s="926"/>
      <c r="DVZ839" s="926"/>
      <c r="DWA839" s="926"/>
      <c r="DWB839" s="926"/>
      <c r="DWC839" s="926"/>
      <c r="DWD839" s="926"/>
      <c r="DWE839" s="926"/>
      <c r="DWF839" s="926"/>
      <c r="DWG839" s="926"/>
      <c r="DWH839" s="926"/>
      <c r="DWI839" s="926"/>
      <c r="DWJ839" s="926"/>
      <c r="DWK839" s="926"/>
      <c r="DWL839" s="926"/>
      <c r="DWM839" s="926"/>
      <c r="DWN839" s="926"/>
      <c r="DWO839" s="926"/>
      <c r="DWP839" s="926"/>
      <c r="DWQ839" s="926"/>
      <c r="DWR839" s="926"/>
      <c r="DWS839" s="926"/>
      <c r="DWT839" s="926"/>
      <c r="DWU839" s="926"/>
      <c r="DWV839" s="926"/>
      <c r="DWW839" s="926"/>
      <c r="DWX839" s="926"/>
      <c r="DWY839" s="926"/>
      <c r="DWZ839" s="926"/>
      <c r="DXA839" s="926"/>
      <c r="DXB839" s="926"/>
      <c r="DXC839" s="926"/>
      <c r="DXD839" s="926"/>
      <c r="DXE839" s="926"/>
      <c r="DXF839" s="926"/>
      <c r="DXG839" s="926"/>
      <c r="DXH839" s="926"/>
      <c r="DXI839" s="926"/>
      <c r="DXJ839" s="926"/>
      <c r="DXK839" s="926"/>
      <c r="DXL839" s="926"/>
      <c r="DXM839" s="926"/>
      <c r="DXN839" s="926"/>
      <c r="DXO839" s="926"/>
      <c r="DXP839" s="926"/>
      <c r="DXQ839" s="926"/>
      <c r="DXR839" s="926"/>
      <c r="DXS839" s="926"/>
      <c r="DXT839" s="926"/>
      <c r="DXU839" s="926"/>
      <c r="DXV839" s="926"/>
      <c r="DXW839" s="926"/>
      <c r="DXX839" s="926"/>
      <c r="DXY839" s="926"/>
      <c r="DXZ839" s="926"/>
      <c r="DYA839" s="926"/>
      <c r="DYB839" s="926"/>
      <c r="DYC839" s="926"/>
      <c r="DYD839" s="926"/>
      <c r="DYE839" s="926"/>
      <c r="DYF839" s="926"/>
      <c r="DYG839" s="926"/>
      <c r="DYH839" s="926"/>
      <c r="DYI839" s="926"/>
      <c r="DYJ839" s="926"/>
      <c r="DYK839" s="926"/>
      <c r="DYL839" s="926"/>
      <c r="DYM839" s="926"/>
      <c r="DYN839" s="926"/>
      <c r="DYO839" s="926"/>
      <c r="DYP839" s="926"/>
      <c r="DYQ839" s="926"/>
      <c r="DYR839" s="926"/>
      <c r="DYS839" s="926"/>
      <c r="DYT839" s="926"/>
      <c r="DYU839" s="926"/>
      <c r="DYV839" s="926"/>
      <c r="DYW839" s="926"/>
      <c r="DYX839" s="926"/>
      <c r="DYY839" s="926"/>
      <c r="DYZ839" s="926"/>
      <c r="DZA839" s="926"/>
      <c r="DZB839" s="926"/>
      <c r="DZC839" s="926"/>
      <c r="DZD839" s="926"/>
      <c r="DZE839" s="926"/>
      <c r="DZF839" s="926"/>
      <c r="DZG839" s="926"/>
      <c r="DZH839" s="926"/>
      <c r="DZI839" s="926"/>
      <c r="DZJ839" s="926"/>
      <c r="DZK839" s="926"/>
      <c r="DZL839" s="926"/>
      <c r="DZM839" s="926"/>
      <c r="DZN839" s="926"/>
      <c r="DZO839" s="926"/>
      <c r="DZP839" s="926"/>
      <c r="DZQ839" s="926"/>
      <c r="DZR839" s="926"/>
      <c r="DZS839" s="926"/>
      <c r="DZT839" s="926"/>
      <c r="DZU839" s="926"/>
      <c r="DZV839" s="926"/>
      <c r="DZW839" s="926"/>
      <c r="DZX839" s="926"/>
      <c r="DZY839" s="926"/>
      <c r="DZZ839" s="926"/>
      <c r="EAA839" s="926"/>
      <c r="EAB839" s="926"/>
      <c r="EAC839" s="926"/>
      <c r="EAD839" s="926"/>
      <c r="EAE839" s="926"/>
      <c r="EAF839" s="926"/>
      <c r="EAG839" s="926"/>
      <c r="EAH839" s="926"/>
      <c r="EAI839" s="926"/>
      <c r="EAJ839" s="926"/>
      <c r="EAK839" s="926"/>
      <c r="EAL839" s="926"/>
      <c r="EAM839" s="926"/>
      <c r="EAN839" s="926"/>
      <c r="EAO839" s="926"/>
      <c r="EAP839" s="926"/>
      <c r="EAQ839" s="926"/>
      <c r="EAR839" s="926"/>
      <c r="EAS839" s="926"/>
      <c r="EAT839" s="926"/>
      <c r="EAU839" s="926"/>
      <c r="EAV839" s="926"/>
      <c r="EAW839" s="926"/>
      <c r="EAX839" s="926"/>
      <c r="EAY839" s="926"/>
      <c r="EAZ839" s="926"/>
      <c r="EBA839" s="926"/>
      <c r="EBB839" s="926"/>
      <c r="EBC839" s="926"/>
      <c r="EBD839" s="926"/>
      <c r="EBE839" s="926"/>
      <c r="EBF839" s="926"/>
      <c r="EBG839" s="926"/>
      <c r="EBH839" s="926"/>
      <c r="EBI839" s="926"/>
      <c r="EBJ839" s="926"/>
      <c r="EBK839" s="926"/>
      <c r="EBL839" s="926"/>
      <c r="EBM839" s="926"/>
      <c r="EBN839" s="926"/>
      <c r="EBO839" s="926"/>
      <c r="EBP839" s="926"/>
      <c r="EBQ839" s="926"/>
      <c r="EBR839" s="926"/>
      <c r="EBS839" s="926"/>
      <c r="EBT839" s="926"/>
      <c r="EBU839" s="926"/>
      <c r="EBV839" s="926"/>
      <c r="EBW839" s="926"/>
      <c r="EBX839" s="926"/>
      <c r="EBY839" s="926"/>
      <c r="EBZ839" s="926"/>
      <c r="ECA839" s="926"/>
      <c r="ECB839" s="926"/>
      <c r="ECC839" s="926"/>
      <c r="ECD839" s="926"/>
      <c r="ECE839" s="926"/>
      <c r="ECF839" s="926"/>
      <c r="ECG839" s="926"/>
      <c r="ECH839" s="926"/>
      <c r="ECI839" s="926"/>
      <c r="ECJ839" s="926"/>
      <c r="ECK839" s="926"/>
      <c r="ECL839" s="926"/>
      <c r="ECM839" s="926"/>
      <c r="ECN839" s="926"/>
      <c r="ECO839" s="926"/>
      <c r="ECP839" s="926"/>
      <c r="ECQ839" s="926"/>
      <c r="ECR839" s="926"/>
      <c r="ECS839" s="926"/>
      <c r="ECT839" s="926"/>
      <c r="ECU839" s="926"/>
      <c r="ECV839" s="926"/>
      <c r="ECW839" s="926"/>
      <c r="ECX839" s="926"/>
      <c r="ECY839" s="926"/>
      <c r="ECZ839" s="926"/>
      <c r="EDA839" s="926"/>
      <c r="EDB839" s="926"/>
      <c r="EDC839" s="926"/>
      <c r="EDD839" s="926"/>
      <c r="EDE839" s="926"/>
      <c r="EDF839" s="926"/>
      <c r="EDG839" s="926"/>
      <c r="EDH839" s="926"/>
      <c r="EDI839" s="926"/>
      <c r="EDJ839" s="926"/>
      <c r="EDK839" s="926"/>
      <c r="EDL839" s="926"/>
      <c r="EDM839" s="926"/>
      <c r="EDN839" s="926"/>
      <c r="EDO839" s="926"/>
      <c r="EDP839" s="926"/>
      <c r="EDQ839" s="926"/>
      <c r="EDR839" s="926"/>
      <c r="EDS839" s="926"/>
      <c r="EDT839" s="926"/>
      <c r="EDU839" s="926"/>
      <c r="EDV839" s="926"/>
      <c r="EDW839" s="926"/>
      <c r="EDX839" s="926"/>
      <c r="EDY839" s="926"/>
      <c r="EDZ839" s="926"/>
      <c r="EEA839" s="926"/>
      <c r="EEB839" s="926"/>
      <c r="EEC839" s="926"/>
      <c r="EED839" s="926"/>
      <c r="EEE839" s="926"/>
      <c r="EEF839" s="926"/>
      <c r="EEG839" s="926"/>
      <c r="EEH839" s="926"/>
      <c r="EEI839" s="926"/>
      <c r="EEJ839" s="926"/>
      <c r="EEK839" s="926"/>
      <c r="EEL839" s="926"/>
      <c r="EEM839" s="926"/>
      <c r="EEN839" s="926"/>
      <c r="EEO839" s="926"/>
      <c r="EEP839" s="926"/>
      <c r="EEQ839" s="926"/>
      <c r="EER839" s="926"/>
      <c r="EES839" s="926"/>
      <c r="EET839" s="926"/>
      <c r="EEU839" s="926"/>
      <c r="EEV839" s="926"/>
      <c r="EEW839" s="926"/>
      <c r="EEX839" s="926"/>
      <c r="EEY839" s="926"/>
      <c r="EEZ839" s="926"/>
      <c r="EFA839" s="926"/>
      <c r="EFB839" s="926"/>
      <c r="EFC839" s="926"/>
      <c r="EFD839" s="926"/>
      <c r="EFE839" s="926"/>
      <c r="EFF839" s="926"/>
      <c r="EFG839" s="926"/>
      <c r="EFH839" s="926"/>
      <c r="EFI839" s="926"/>
      <c r="EFJ839" s="926"/>
      <c r="EFK839" s="926"/>
      <c r="EFL839" s="926"/>
      <c r="EFM839" s="926"/>
      <c r="EFN839" s="926"/>
      <c r="EFO839" s="926"/>
      <c r="EFP839" s="926"/>
      <c r="EFQ839" s="926"/>
      <c r="EFR839" s="926"/>
      <c r="EFS839" s="926"/>
      <c r="EFT839" s="926"/>
      <c r="EFU839" s="926"/>
      <c r="EFV839" s="926"/>
      <c r="EFW839" s="926"/>
      <c r="EFX839" s="926"/>
      <c r="EFY839" s="926"/>
      <c r="EFZ839" s="926"/>
      <c r="EGA839" s="926"/>
      <c r="EGB839" s="926"/>
      <c r="EGC839" s="926"/>
      <c r="EGD839" s="926"/>
      <c r="EGE839" s="926"/>
      <c r="EGF839" s="926"/>
      <c r="EGG839" s="926"/>
      <c r="EGH839" s="926"/>
      <c r="EGI839" s="926"/>
      <c r="EGJ839" s="926"/>
      <c r="EGK839" s="926"/>
      <c r="EGL839" s="926"/>
      <c r="EGM839" s="926"/>
      <c r="EGN839" s="926"/>
      <c r="EGO839" s="926"/>
      <c r="EGP839" s="926"/>
      <c r="EGQ839" s="926"/>
      <c r="EGR839" s="926"/>
      <c r="EGS839" s="926"/>
      <c r="EGT839" s="926"/>
      <c r="EGU839" s="926"/>
      <c r="EGV839" s="926"/>
      <c r="EGW839" s="926"/>
      <c r="EGX839" s="926"/>
      <c r="EGY839" s="926"/>
      <c r="EGZ839" s="926"/>
      <c r="EHA839" s="926"/>
      <c r="EHB839" s="926"/>
      <c r="EHC839" s="926"/>
      <c r="EHD839" s="926"/>
      <c r="EHE839" s="926"/>
      <c r="EHF839" s="926"/>
      <c r="EHG839" s="926"/>
      <c r="EHH839" s="926"/>
      <c r="EHI839" s="926"/>
      <c r="EHJ839" s="926"/>
      <c r="EHK839" s="926"/>
      <c r="EHL839" s="926"/>
      <c r="EHM839" s="926"/>
      <c r="EHN839" s="926"/>
      <c r="EHO839" s="926"/>
      <c r="EHP839" s="926"/>
      <c r="EHQ839" s="926"/>
      <c r="EHR839" s="926"/>
      <c r="EHS839" s="926"/>
      <c r="EHT839" s="926"/>
      <c r="EHU839" s="926"/>
      <c r="EHV839" s="926"/>
      <c r="EHW839" s="926"/>
      <c r="EHX839" s="926"/>
      <c r="EHY839" s="926"/>
      <c r="EHZ839" s="926"/>
      <c r="EIA839" s="926"/>
      <c r="EIB839" s="926"/>
      <c r="EIC839" s="926"/>
      <c r="EID839" s="926"/>
      <c r="EIE839" s="926"/>
      <c r="EIF839" s="926"/>
      <c r="EIG839" s="926"/>
      <c r="EIH839" s="926"/>
      <c r="EII839" s="926"/>
      <c r="EIJ839" s="926"/>
      <c r="EIK839" s="926"/>
      <c r="EIL839" s="926"/>
      <c r="EIM839" s="926"/>
      <c r="EIN839" s="926"/>
      <c r="EIO839" s="926"/>
      <c r="EIP839" s="926"/>
      <c r="EIQ839" s="926"/>
      <c r="EIR839" s="926"/>
      <c r="EIS839" s="926"/>
      <c r="EIT839" s="926"/>
      <c r="EIU839" s="926"/>
      <c r="EIV839" s="926"/>
      <c r="EIW839" s="926"/>
      <c r="EIX839" s="926"/>
      <c r="EIY839" s="926"/>
      <c r="EIZ839" s="926"/>
      <c r="EJA839" s="926"/>
      <c r="EJB839" s="926"/>
      <c r="EJC839" s="926"/>
      <c r="EJD839" s="926"/>
      <c r="EJE839" s="926"/>
      <c r="EJF839" s="926"/>
      <c r="EJG839" s="926"/>
      <c r="EJH839" s="926"/>
      <c r="EJI839" s="926"/>
      <c r="EJJ839" s="926"/>
      <c r="EJK839" s="926"/>
      <c r="EJL839" s="926"/>
      <c r="EJM839" s="926"/>
      <c r="EJN839" s="926"/>
      <c r="EJO839" s="926"/>
      <c r="EJP839" s="926"/>
      <c r="EJQ839" s="926"/>
      <c r="EJR839" s="926"/>
      <c r="EJS839" s="926"/>
      <c r="EJT839" s="926"/>
      <c r="EJU839" s="926"/>
      <c r="EJV839" s="926"/>
      <c r="EJW839" s="926"/>
      <c r="EJX839" s="926"/>
      <c r="EJY839" s="926"/>
      <c r="EJZ839" s="926"/>
      <c r="EKA839" s="926"/>
      <c r="EKB839" s="926"/>
      <c r="EKC839" s="926"/>
      <c r="EKD839" s="926"/>
      <c r="EKE839" s="926"/>
      <c r="EKF839" s="926"/>
      <c r="EKG839" s="926"/>
      <c r="EKH839" s="926"/>
      <c r="EKI839" s="926"/>
      <c r="EKJ839" s="926"/>
      <c r="EKK839" s="926"/>
      <c r="EKL839" s="926"/>
      <c r="EKM839" s="926"/>
      <c r="EKN839" s="926"/>
      <c r="EKO839" s="926"/>
      <c r="EKP839" s="926"/>
      <c r="EKQ839" s="926"/>
      <c r="EKR839" s="926"/>
      <c r="EKS839" s="926"/>
      <c r="EKT839" s="926"/>
      <c r="EKU839" s="926"/>
      <c r="EKV839" s="926"/>
      <c r="EKW839" s="926"/>
      <c r="EKX839" s="926"/>
      <c r="EKY839" s="926"/>
      <c r="EKZ839" s="926"/>
      <c r="ELA839" s="926"/>
      <c r="ELB839" s="926"/>
      <c r="ELC839" s="926"/>
      <c r="ELD839" s="926"/>
      <c r="ELE839" s="926"/>
      <c r="ELF839" s="926"/>
      <c r="ELG839" s="926"/>
      <c r="ELH839" s="926"/>
      <c r="ELI839" s="926"/>
      <c r="ELJ839" s="926"/>
      <c r="ELK839" s="926"/>
      <c r="ELL839" s="926"/>
      <c r="ELM839" s="926"/>
      <c r="ELN839" s="926"/>
      <c r="ELO839" s="926"/>
      <c r="ELP839" s="926"/>
      <c r="ELQ839" s="926"/>
      <c r="ELR839" s="926"/>
      <c r="ELS839" s="926"/>
      <c r="ELT839" s="926"/>
      <c r="ELU839" s="926"/>
      <c r="ELV839" s="926"/>
      <c r="ELW839" s="926"/>
      <c r="ELX839" s="926"/>
      <c r="ELY839" s="926"/>
      <c r="ELZ839" s="926"/>
      <c r="EMA839" s="926"/>
      <c r="EMB839" s="926"/>
      <c r="EMC839" s="926"/>
      <c r="EMD839" s="926"/>
      <c r="EME839" s="926"/>
      <c r="EMF839" s="926"/>
      <c r="EMG839" s="926"/>
      <c r="EMH839" s="926"/>
      <c r="EMI839" s="926"/>
      <c r="EMJ839" s="926"/>
      <c r="EMK839" s="926"/>
      <c r="EML839" s="926"/>
      <c r="EMM839" s="926"/>
      <c r="EMN839" s="926"/>
      <c r="EMO839" s="926"/>
      <c r="EMP839" s="926"/>
      <c r="EMQ839" s="926"/>
      <c r="EMR839" s="926"/>
      <c r="EMS839" s="926"/>
      <c r="EMT839" s="926"/>
      <c r="EMU839" s="926"/>
      <c r="EMV839" s="926"/>
      <c r="EMW839" s="926"/>
      <c r="EMX839" s="926"/>
      <c r="EMY839" s="926"/>
      <c r="EMZ839" s="926"/>
      <c r="ENA839" s="926"/>
      <c r="ENB839" s="926"/>
      <c r="ENC839" s="926"/>
      <c r="END839" s="926"/>
      <c r="ENE839" s="926"/>
      <c r="ENF839" s="926"/>
      <c r="ENG839" s="926"/>
      <c r="ENH839" s="926"/>
      <c r="ENI839" s="926"/>
      <c r="ENJ839" s="926"/>
      <c r="ENK839" s="926"/>
      <c r="ENL839" s="926"/>
      <c r="ENM839" s="926"/>
      <c r="ENN839" s="926"/>
      <c r="ENO839" s="926"/>
      <c r="ENP839" s="926"/>
      <c r="ENQ839" s="926"/>
      <c r="ENR839" s="926"/>
      <c r="ENS839" s="926"/>
      <c r="ENT839" s="926"/>
      <c r="ENU839" s="926"/>
      <c r="ENV839" s="926"/>
      <c r="ENW839" s="926"/>
      <c r="ENX839" s="926"/>
      <c r="ENY839" s="926"/>
      <c r="ENZ839" s="926"/>
      <c r="EOA839" s="926"/>
      <c r="EOB839" s="926"/>
      <c r="EOC839" s="926"/>
      <c r="EOD839" s="926"/>
      <c r="EOE839" s="926"/>
      <c r="EOF839" s="926"/>
      <c r="EOG839" s="926"/>
      <c r="EOH839" s="926"/>
      <c r="EOI839" s="926"/>
      <c r="EOJ839" s="926"/>
      <c r="EOK839" s="926"/>
      <c r="EOL839" s="926"/>
      <c r="EOM839" s="926"/>
      <c r="EON839" s="926"/>
      <c r="EOO839" s="926"/>
      <c r="EOP839" s="926"/>
      <c r="EOQ839" s="926"/>
      <c r="EOR839" s="926"/>
      <c r="EOS839" s="926"/>
      <c r="EOT839" s="926"/>
      <c r="EOU839" s="926"/>
      <c r="EOV839" s="926"/>
      <c r="EOW839" s="926"/>
      <c r="EOX839" s="926"/>
      <c r="EOY839" s="926"/>
      <c r="EOZ839" s="926"/>
      <c r="EPA839" s="926"/>
      <c r="EPB839" s="926"/>
      <c r="EPC839" s="926"/>
      <c r="EPD839" s="926"/>
      <c r="EPE839" s="926"/>
      <c r="EPF839" s="926"/>
      <c r="EPG839" s="926"/>
      <c r="EPH839" s="926"/>
      <c r="EPI839" s="926"/>
      <c r="EPJ839" s="926"/>
      <c r="EPK839" s="926"/>
      <c r="EPL839" s="926"/>
      <c r="EPM839" s="926"/>
      <c r="EPN839" s="926"/>
      <c r="EPO839" s="926"/>
      <c r="EPP839" s="926"/>
      <c r="EPQ839" s="926"/>
      <c r="EPR839" s="926"/>
      <c r="EPS839" s="926"/>
      <c r="EPT839" s="926"/>
      <c r="EPU839" s="926"/>
      <c r="EPV839" s="926"/>
      <c r="EPW839" s="926"/>
      <c r="EPX839" s="926"/>
      <c r="EPY839" s="926"/>
      <c r="EPZ839" s="926"/>
      <c r="EQA839" s="926"/>
      <c r="EQB839" s="926"/>
      <c r="EQC839" s="926"/>
      <c r="EQD839" s="926"/>
      <c r="EQE839" s="926"/>
      <c r="EQF839" s="926"/>
      <c r="EQG839" s="926"/>
      <c r="EQH839" s="926"/>
      <c r="EQI839" s="926"/>
      <c r="EQJ839" s="926"/>
      <c r="EQK839" s="926"/>
      <c r="EQL839" s="926"/>
      <c r="EQM839" s="926"/>
      <c r="EQN839" s="926"/>
      <c r="EQO839" s="926"/>
      <c r="EQP839" s="926"/>
      <c r="EQQ839" s="926"/>
      <c r="EQR839" s="926"/>
      <c r="EQS839" s="926"/>
      <c r="EQT839" s="926"/>
      <c r="EQU839" s="926"/>
      <c r="EQV839" s="926"/>
      <c r="EQW839" s="926"/>
      <c r="EQX839" s="926"/>
      <c r="EQY839" s="926"/>
      <c r="EQZ839" s="926"/>
      <c r="ERA839" s="926"/>
      <c r="ERB839" s="926"/>
      <c r="ERC839" s="926"/>
      <c r="ERD839" s="926"/>
      <c r="ERE839" s="926"/>
      <c r="ERF839" s="926"/>
      <c r="ERG839" s="926"/>
      <c r="ERH839" s="926"/>
      <c r="ERI839" s="926"/>
      <c r="ERJ839" s="926"/>
      <c r="ERK839" s="926"/>
      <c r="ERL839" s="926"/>
      <c r="ERM839" s="926"/>
      <c r="ERN839" s="926"/>
      <c r="ERO839" s="926"/>
      <c r="ERP839" s="926"/>
      <c r="ERQ839" s="926"/>
      <c r="ERR839" s="926"/>
      <c r="ERS839" s="926"/>
      <c r="ERT839" s="926"/>
      <c r="ERU839" s="926"/>
      <c r="ERV839" s="926"/>
      <c r="ERW839" s="926"/>
      <c r="ERX839" s="926"/>
      <c r="ERY839" s="926"/>
      <c r="ERZ839" s="926"/>
      <c r="ESA839" s="926"/>
      <c r="ESB839" s="926"/>
      <c r="ESC839" s="926"/>
      <c r="ESD839" s="926"/>
      <c r="ESE839" s="926"/>
      <c r="ESF839" s="926"/>
      <c r="ESG839" s="926"/>
      <c r="ESH839" s="926"/>
      <c r="ESI839" s="926"/>
      <c r="ESJ839" s="926"/>
      <c r="ESK839" s="926"/>
      <c r="ESL839" s="926"/>
      <c r="ESM839" s="926"/>
      <c r="ESN839" s="926"/>
      <c r="ESO839" s="926"/>
      <c r="ESP839" s="926"/>
      <c r="ESQ839" s="926"/>
      <c r="ESR839" s="926"/>
      <c r="ESS839" s="926"/>
      <c r="EST839" s="926"/>
      <c r="ESU839" s="926"/>
      <c r="ESV839" s="926"/>
      <c r="ESW839" s="926"/>
      <c r="ESX839" s="926"/>
      <c r="ESY839" s="926"/>
      <c r="ESZ839" s="926"/>
      <c r="ETA839" s="926"/>
      <c r="ETB839" s="926"/>
      <c r="ETC839" s="926"/>
      <c r="ETD839" s="926"/>
      <c r="ETE839" s="926"/>
      <c r="ETF839" s="926"/>
      <c r="ETG839" s="926"/>
      <c r="ETH839" s="926"/>
      <c r="ETI839" s="926"/>
      <c r="ETJ839" s="926"/>
      <c r="ETK839" s="926"/>
      <c r="ETL839" s="926"/>
      <c r="ETM839" s="926"/>
      <c r="ETN839" s="926"/>
      <c r="ETO839" s="926"/>
      <c r="ETP839" s="926"/>
      <c r="ETQ839" s="926"/>
      <c r="ETR839" s="926"/>
      <c r="ETS839" s="926"/>
      <c r="ETT839" s="926"/>
      <c r="ETU839" s="926"/>
      <c r="ETV839" s="926"/>
      <c r="ETW839" s="926"/>
      <c r="ETX839" s="926"/>
      <c r="ETY839" s="926"/>
      <c r="ETZ839" s="926"/>
      <c r="EUA839" s="926"/>
      <c r="EUB839" s="926"/>
      <c r="EUC839" s="926"/>
      <c r="EUD839" s="926"/>
      <c r="EUE839" s="926"/>
      <c r="EUF839" s="926"/>
      <c r="EUG839" s="926"/>
      <c r="EUH839" s="926"/>
      <c r="EUI839" s="926"/>
      <c r="EUJ839" s="926"/>
      <c r="EUK839" s="926"/>
      <c r="EUL839" s="926"/>
      <c r="EUM839" s="926"/>
      <c r="EUN839" s="926"/>
      <c r="EUO839" s="926"/>
      <c r="EUP839" s="926"/>
      <c r="EUQ839" s="926"/>
      <c r="EUR839" s="926"/>
      <c r="EUS839" s="926"/>
      <c r="EUT839" s="926"/>
      <c r="EUU839" s="926"/>
      <c r="EUV839" s="926"/>
      <c r="EUW839" s="926"/>
      <c r="EUX839" s="926"/>
      <c r="EUY839" s="926"/>
      <c r="EUZ839" s="926"/>
      <c r="EVA839" s="926"/>
      <c r="EVB839" s="926"/>
      <c r="EVC839" s="926"/>
      <c r="EVD839" s="926"/>
      <c r="EVE839" s="926"/>
      <c r="EVF839" s="926"/>
      <c r="EVG839" s="926"/>
      <c r="EVH839" s="926"/>
      <c r="EVI839" s="926"/>
      <c r="EVJ839" s="926"/>
      <c r="EVK839" s="926"/>
      <c r="EVL839" s="926"/>
      <c r="EVM839" s="926"/>
      <c r="EVN839" s="926"/>
      <c r="EVO839" s="926"/>
      <c r="EVP839" s="926"/>
      <c r="EVQ839" s="926"/>
      <c r="EVR839" s="926"/>
      <c r="EVS839" s="926"/>
      <c r="EVT839" s="926"/>
      <c r="EVU839" s="926"/>
      <c r="EVV839" s="926"/>
      <c r="EVW839" s="926"/>
      <c r="EVX839" s="926"/>
      <c r="EVY839" s="926"/>
      <c r="EVZ839" s="926"/>
      <c r="EWA839" s="926"/>
      <c r="EWB839" s="926"/>
      <c r="EWC839" s="926"/>
      <c r="EWD839" s="926"/>
      <c r="EWE839" s="926"/>
      <c r="EWF839" s="926"/>
      <c r="EWG839" s="926"/>
      <c r="EWH839" s="926"/>
      <c r="EWI839" s="926"/>
      <c r="EWJ839" s="926"/>
      <c r="EWK839" s="926"/>
      <c r="EWL839" s="926"/>
      <c r="EWM839" s="926"/>
      <c r="EWN839" s="926"/>
      <c r="EWO839" s="926"/>
      <c r="EWP839" s="926"/>
      <c r="EWQ839" s="926"/>
      <c r="EWR839" s="926"/>
      <c r="EWS839" s="926"/>
      <c r="EWT839" s="926"/>
      <c r="EWU839" s="926"/>
      <c r="EWV839" s="926"/>
      <c r="EWW839" s="926"/>
      <c r="EWX839" s="926"/>
      <c r="EWY839" s="926"/>
      <c r="EWZ839" s="926"/>
      <c r="EXA839" s="926"/>
      <c r="EXB839" s="926"/>
      <c r="EXC839" s="926"/>
      <c r="EXD839" s="926"/>
      <c r="EXE839" s="926"/>
      <c r="EXF839" s="926"/>
      <c r="EXG839" s="926"/>
      <c r="EXH839" s="926"/>
      <c r="EXI839" s="926"/>
      <c r="EXJ839" s="926"/>
      <c r="EXK839" s="926"/>
      <c r="EXL839" s="926"/>
      <c r="EXM839" s="926"/>
      <c r="EXN839" s="926"/>
      <c r="EXO839" s="926"/>
      <c r="EXP839" s="926"/>
      <c r="EXQ839" s="926"/>
      <c r="EXR839" s="926"/>
      <c r="EXS839" s="926"/>
      <c r="EXT839" s="926"/>
      <c r="EXU839" s="926"/>
      <c r="EXV839" s="926"/>
      <c r="EXW839" s="926"/>
      <c r="EXX839" s="926"/>
      <c r="EXY839" s="926"/>
      <c r="EXZ839" s="926"/>
      <c r="EYA839" s="926"/>
      <c r="EYB839" s="926"/>
      <c r="EYC839" s="926"/>
      <c r="EYD839" s="926"/>
      <c r="EYE839" s="926"/>
      <c r="EYF839" s="926"/>
      <c r="EYG839" s="926"/>
      <c r="EYH839" s="926"/>
      <c r="EYI839" s="926"/>
      <c r="EYJ839" s="926"/>
      <c r="EYK839" s="926"/>
      <c r="EYL839" s="926"/>
      <c r="EYM839" s="926"/>
      <c r="EYN839" s="926"/>
      <c r="EYO839" s="926"/>
      <c r="EYP839" s="926"/>
      <c r="EYQ839" s="926"/>
      <c r="EYR839" s="926"/>
      <c r="EYS839" s="926"/>
      <c r="EYT839" s="926"/>
      <c r="EYU839" s="926"/>
      <c r="EYV839" s="926"/>
      <c r="EYW839" s="926"/>
      <c r="EYX839" s="926"/>
      <c r="EYY839" s="926"/>
      <c r="EYZ839" s="926"/>
      <c r="EZA839" s="926"/>
      <c r="EZB839" s="926"/>
      <c r="EZC839" s="926"/>
      <c r="EZD839" s="926"/>
      <c r="EZE839" s="926"/>
      <c r="EZF839" s="926"/>
      <c r="EZG839" s="926"/>
      <c r="EZH839" s="926"/>
      <c r="EZI839" s="926"/>
      <c r="EZJ839" s="926"/>
      <c r="EZK839" s="926"/>
      <c r="EZL839" s="926"/>
      <c r="EZM839" s="926"/>
      <c r="EZN839" s="926"/>
      <c r="EZO839" s="926"/>
      <c r="EZP839" s="926"/>
      <c r="EZQ839" s="926"/>
      <c r="EZR839" s="926"/>
      <c r="EZS839" s="926"/>
      <c r="EZT839" s="926"/>
      <c r="EZU839" s="926"/>
      <c r="EZV839" s="926"/>
      <c r="EZW839" s="926"/>
      <c r="EZX839" s="926"/>
      <c r="EZY839" s="926"/>
      <c r="EZZ839" s="926"/>
      <c r="FAA839" s="926"/>
      <c r="FAB839" s="926"/>
      <c r="FAC839" s="926"/>
      <c r="FAD839" s="926"/>
      <c r="FAE839" s="926"/>
      <c r="FAF839" s="926"/>
      <c r="FAG839" s="926"/>
      <c r="FAH839" s="926"/>
      <c r="FAI839" s="926"/>
      <c r="FAJ839" s="926"/>
      <c r="FAK839" s="926"/>
      <c r="FAL839" s="926"/>
      <c r="FAM839" s="926"/>
      <c r="FAN839" s="926"/>
      <c r="FAO839" s="926"/>
      <c r="FAP839" s="926"/>
      <c r="FAQ839" s="926"/>
      <c r="FAR839" s="926"/>
      <c r="FAS839" s="926"/>
      <c r="FAT839" s="926"/>
      <c r="FAU839" s="926"/>
      <c r="FAV839" s="926"/>
      <c r="FAW839" s="926"/>
      <c r="FAX839" s="926"/>
      <c r="FAY839" s="926"/>
      <c r="FAZ839" s="926"/>
      <c r="FBA839" s="926"/>
      <c r="FBB839" s="926"/>
      <c r="FBC839" s="926"/>
      <c r="FBD839" s="926"/>
      <c r="FBE839" s="926"/>
      <c r="FBF839" s="926"/>
      <c r="FBG839" s="926"/>
      <c r="FBH839" s="926"/>
      <c r="FBI839" s="926"/>
      <c r="FBJ839" s="926"/>
      <c r="FBK839" s="926"/>
      <c r="FBL839" s="926"/>
      <c r="FBM839" s="926"/>
      <c r="FBN839" s="926"/>
      <c r="FBO839" s="926"/>
      <c r="FBP839" s="926"/>
      <c r="FBQ839" s="926"/>
      <c r="FBR839" s="926"/>
      <c r="FBS839" s="926"/>
      <c r="FBT839" s="926"/>
      <c r="FBU839" s="926"/>
      <c r="FBV839" s="926"/>
      <c r="FBW839" s="926"/>
      <c r="FBX839" s="926"/>
      <c r="FBY839" s="926"/>
      <c r="FBZ839" s="926"/>
      <c r="FCA839" s="926"/>
      <c r="FCB839" s="926"/>
      <c r="FCC839" s="926"/>
      <c r="FCD839" s="926"/>
      <c r="FCE839" s="926"/>
      <c r="FCF839" s="926"/>
      <c r="FCG839" s="926"/>
      <c r="FCH839" s="926"/>
      <c r="FCI839" s="926"/>
      <c r="FCJ839" s="926"/>
      <c r="FCK839" s="926"/>
      <c r="FCL839" s="926"/>
      <c r="FCM839" s="926"/>
      <c r="FCN839" s="926"/>
      <c r="FCO839" s="926"/>
      <c r="FCP839" s="926"/>
      <c r="FCQ839" s="926"/>
      <c r="FCR839" s="926"/>
      <c r="FCS839" s="926"/>
      <c r="FCT839" s="926"/>
      <c r="FCU839" s="926"/>
      <c r="FCV839" s="926"/>
      <c r="FCW839" s="926"/>
      <c r="FCX839" s="926"/>
      <c r="FCY839" s="926"/>
      <c r="FCZ839" s="926"/>
      <c r="FDA839" s="926"/>
      <c r="FDB839" s="926"/>
      <c r="FDC839" s="926"/>
      <c r="FDD839" s="926"/>
      <c r="FDE839" s="926"/>
      <c r="FDF839" s="926"/>
      <c r="FDG839" s="926"/>
      <c r="FDH839" s="926"/>
      <c r="FDI839" s="926"/>
      <c r="FDJ839" s="926"/>
      <c r="FDK839" s="926"/>
      <c r="FDL839" s="926"/>
      <c r="FDM839" s="926"/>
      <c r="FDN839" s="926"/>
      <c r="FDO839" s="926"/>
      <c r="FDP839" s="926"/>
      <c r="FDQ839" s="926"/>
      <c r="FDR839" s="926"/>
      <c r="FDS839" s="926"/>
      <c r="FDT839" s="926"/>
      <c r="FDU839" s="926"/>
      <c r="FDV839" s="926"/>
      <c r="FDW839" s="926"/>
      <c r="FDX839" s="926"/>
      <c r="FDY839" s="926"/>
      <c r="FDZ839" s="926"/>
      <c r="FEA839" s="926"/>
      <c r="FEB839" s="926"/>
      <c r="FEC839" s="926"/>
      <c r="FED839" s="926"/>
      <c r="FEE839" s="926"/>
      <c r="FEF839" s="926"/>
      <c r="FEG839" s="926"/>
      <c r="FEH839" s="926"/>
      <c r="FEI839" s="926"/>
      <c r="FEJ839" s="926"/>
      <c r="FEK839" s="926"/>
      <c r="FEL839" s="926"/>
      <c r="FEM839" s="926"/>
      <c r="FEN839" s="926"/>
      <c r="FEO839" s="926"/>
      <c r="FEP839" s="926"/>
      <c r="FEQ839" s="926"/>
      <c r="FER839" s="926"/>
      <c r="FES839" s="926"/>
      <c r="FET839" s="926"/>
      <c r="FEU839" s="926"/>
      <c r="FEV839" s="926"/>
      <c r="FEW839" s="926"/>
      <c r="FEX839" s="926"/>
      <c r="FEY839" s="926"/>
      <c r="FEZ839" s="926"/>
      <c r="FFA839" s="926"/>
      <c r="FFB839" s="926"/>
      <c r="FFC839" s="926"/>
      <c r="FFD839" s="926"/>
      <c r="FFE839" s="926"/>
      <c r="FFF839" s="926"/>
      <c r="FFG839" s="926"/>
      <c r="FFH839" s="926"/>
      <c r="FFI839" s="926"/>
      <c r="FFJ839" s="926"/>
      <c r="FFK839" s="926"/>
      <c r="FFL839" s="926"/>
      <c r="FFM839" s="926"/>
      <c r="FFN839" s="926"/>
      <c r="FFO839" s="926"/>
      <c r="FFP839" s="926"/>
      <c r="FFQ839" s="926"/>
      <c r="FFR839" s="926"/>
      <c r="FFS839" s="926"/>
      <c r="FFT839" s="926"/>
      <c r="FFU839" s="926"/>
      <c r="FFV839" s="926"/>
      <c r="FFW839" s="926"/>
      <c r="FFX839" s="926"/>
      <c r="FFY839" s="926"/>
      <c r="FFZ839" s="926"/>
      <c r="FGA839" s="926"/>
      <c r="FGB839" s="926"/>
      <c r="FGC839" s="926"/>
      <c r="FGD839" s="926"/>
      <c r="FGE839" s="926"/>
      <c r="FGF839" s="926"/>
      <c r="FGG839" s="926"/>
      <c r="FGH839" s="926"/>
      <c r="FGI839" s="926"/>
      <c r="FGJ839" s="926"/>
      <c r="FGK839" s="926"/>
      <c r="FGL839" s="926"/>
      <c r="FGM839" s="926"/>
      <c r="FGN839" s="926"/>
      <c r="FGO839" s="926"/>
      <c r="FGP839" s="926"/>
      <c r="FGQ839" s="926"/>
      <c r="FGR839" s="926"/>
      <c r="FGS839" s="926"/>
      <c r="FGT839" s="926"/>
      <c r="FGU839" s="926"/>
      <c r="FGV839" s="926"/>
      <c r="FGW839" s="926"/>
      <c r="FGX839" s="926"/>
      <c r="FGY839" s="926"/>
      <c r="FGZ839" s="926"/>
      <c r="FHA839" s="926"/>
      <c r="FHB839" s="926"/>
      <c r="FHC839" s="926"/>
      <c r="FHD839" s="926"/>
      <c r="FHE839" s="926"/>
      <c r="FHF839" s="926"/>
      <c r="FHG839" s="926"/>
      <c r="FHH839" s="926"/>
      <c r="FHI839" s="926"/>
      <c r="FHJ839" s="926"/>
      <c r="FHK839" s="926"/>
      <c r="FHL839" s="926"/>
      <c r="FHM839" s="926"/>
      <c r="FHN839" s="926"/>
      <c r="FHO839" s="926"/>
      <c r="FHP839" s="926"/>
      <c r="FHQ839" s="926"/>
      <c r="FHR839" s="926"/>
      <c r="FHS839" s="926"/>
      <c r="FHT839" s="926"/>
      <c r="FHU839" s="926"/>
      <c r="FHV839" s="926"/>
      <c r="FHW839" s="926"/>
      <c r="FHX839" s="926"/>
      <c r="FHY839" s="926"/>
      <c r="FHZ839" s="926"/>
      <c r="FIA839" s="926"/>
      <c r="FIB839" s="926"/>
      <c r="FIC839" s="926"/>
      <c r="FID839" s="926"/>
      <c r="FIE839" s="926"/>
      <c r="FIF839" s="926"/>
      <c r="FIG839" s="926"/>
      <c r="FIH839" s="926"/>
      <c r="FII839" s="926"/>
      <c r="FIJ839" s="926"/>
      <c r="FIK839" s="926"/>
      <c r="FIL839" s="926"/>
      <c r="FIM839" s="926"/>
      <c r="FIN839" s="926"/>
      <c r="FIO839" s="926"/>
      <c r="FIP839" s="926"/>
      <c r="FIQ839" s="926"/>
      <c r="FIR839" s="926"/>
      <c r="FIS839" s="926"/>
      <c r="FIT839" s="926"/>
      <c r="FIU839" s="926"/>
      <c r="FIV839" s="926"/>
      <c r="FIW839" s="926"/>
      <c r="FIX839" s="926"/>
      <c r="FIY839" s="926"/>
      <c r="FIZ839" s="926"/>
      <c r="FJA839" s="926"/>
      <c r="FJB839" s="926"/>
      <c r="FJC839" s="926"/>
      <c r="FJD839" s="926"/>
      <c r="FJE839" s="926"/>
      <c r="FJF839" s="926"/>
      <c r="FJG839" s="926"/>
      <c r="FJH839" s="926"/>
      <c r="FJI839" s="926"/>
      <c r="FJJ839" s="926"/>
      <c r="FJK839" s="926"/>
      <c r="FJL839" s="926"/>
      <c r="FJM839" s="926"/>
      <c r="FJN839" s="926"/>
      <c r="FJO839" s="926"/>
      <c r="FJP839" s="926"/>
      <c r="FJQ839" s="926"/>
      <c r="FJR839" s="926"/>
      <c r="FJS839" s="926"/>
      <c r="FJT839" s="926"/>
      <c r="FJU839" s="926"/>
      <c r="FJV839" s="926"/>
      <c r="FJW839" s="926"/>
      <c r="FJX839" s="926"/>
      <c r="FJY839" s="926"/>
      <c r="FJZ839" s="926"/>
      <c r="FKA839" s="926"/>
      <c r="FKB839" s="926"/>
      <c r="FKC839" s="926"/>
      <c r="FKD839" s="926"/>
      <c r="FKE839" s="926"/>
      <c r="FKF839" s="926"/>
      <c r="FKG839" s="926"/>
      <c r="FKH839" s="926"/>
      <c r="FKI839" s="926"/>
      <c r="FKJ839" s="926"/>
      <c r="FKK839" s="926"/>
      <c r="FKL839" s="926"/>
      <c r="FKM839" s="926"/>
      <c r="FKN839" s="926"/>
      <c r="FKO839" s="926"/>
      <c r="FKP839" s="926"/>
      <c r="FKQ839" s="926"/>
      <c r="FKR839" s="926"/>
      <c r="FKS839" s="926"/>
      <c r="FKT839" s="926"/>
      <c r="FKU839" s="926"/>
      <c r="FKV839" s="926"/>
      <c r="FKW839" s="926"/>
      <c r="FKX839" s="926"/>
      <c r="FKY839" s="926"/>
      <c r="FKZ839" s="926"/>
      <c r="FLA839" s="926"/>
      <c r="FLB839" s="926"/>
      <c r="FLC839" s="926"/>
      <c r="FLD839" s="926"/>
      <c r="FLE839" s="926"/>
      <c r="FLF839" s="926"/>
      <c r="FLG839" s="926"/>
      <c r="FLH839" s="926"/>
      <c r="FLI839" s="926"/>
      <c r="FLJ839" s="926"/>
      <c r="FLK839" s="926"/>
      <c r="FLL839" s="926"/>
      <c r="FLM839" s="926"/>
      <c r="FLN839" s="926"/>
      <c r="FLO839" s="926"/>
      <c r="FLP839" s="926"/>
      <c r="FLQ839" s="926"/>
      <c r="FLR839" s="926"/>
      <c r="FLS839" s="926"/>
      <c r="FLT839" s="926"/>
      <c r="FLU839" s="926"/>
      <c r="FLV839" s="926"/>
      <c r="FLW839" s="926"/>
      <c r="FLX839" s="926"/>
      <c r="FLY839" s="926"/>
      <c r="FLZ839" s="926"/>
      <c r="FMA839" s="926"/>
      <c r="FMB839" s="926"/>
      <c r="FMC839" s="926"/>
      <c r="FMD839" s="926"/>
      <c r="FME839" s="926"/>
      <c r="FMF839" s="926"/>
      <c r="FMG839" s="926"/>
      <c r="FMH839" s="926"/>
      <c r="FMI839" s="926"/>
      <c r="FMJ839" s="926"/>
      <c r="FMK839" s="926"/>
      <c r="FML839" s="926"/>
      <c r="FMM839" s="926"/>
      <c r="FMN839" s="926"/>
      <c r="FMO839" s="926"/>
      <c r="FMP839" s="926"/>
      <c r="FMQ839" s="926"/>
      <c r="FMR839" s="926"/>
      <c r="FMS839" s="926"/>
      <c r="FMT839" s="926"/>
      <c r="FMU839" s="926"/>
      <c r="FMV839" s="926"/>
      <c r="FMW839" s="926"/>
      <c r="FMX839" s="926"/>
      <c r="FMY839" s="926"/>
      <c r="FMZ839" s="926"/>
      <c r="FNA839" s="926"/>
      <c r="FNB839" s="926"/>
      <c r="FNC839" s="926"/>
      <c r="FND839" s="926"/>
      <c r="FNE839" s="926"/>
      <c r="FNF839" s="926"/>
      <c r="FNG839" s="926"/>
      <c r="FNH839" s="926"/>
      <c r="FNI839" s="926"/>
      <c r="FNJ839" s="926"/>
      <c r="FNK839" s="926"/>
      <c r="FNL839" s="926"/>
      <c r="FNM839" s="926"/>
      <c r="FNN839" s="926"/>
      <c r="FNO839" s="926"/>
      <c r="FNP839" s="926"/>
      <c r="FNQ839" s="926"/>
      <c r="FNR839" s="926"/>
      <c r="FNS839" s="926"/>
      <c r="FNT839" s="926"/>
      <c r="FNU839" s="926"/>
      <c r="FNV839" s="926"/>
      <c r="FNW839" s="926"/>
      <c r="FNX839" s="926"/>
      <c r="FNY839" s="926"/>
      <c r="FNZ839" s="926"/>
      <c r="FOA839" s="926"/>
      <c r="FOB839" s="926"/>
      <c r="FOC839" s="926"/>
      <c r="FOD839" s="926"/>
      <c r="FOE839" s="926"/>
      <c r="FOF839" s="926"/>
      <c r="FOG839" s="926"/>
      <c r="FOH839" s="926"/>
      <c r="FOI839" s="926"/>
      <c r="FOJ839" s="926"/>
      <c r="FOK839" s="926"/>
      <c r="FOL839" s="926"/>
      <c r="FOM839" s="926"/>
      <c r="FON839" s="926"/>
      <c r="FOO839" s="926"/>
      <c r="FOP839" s="926"/>
      <c r="FOQ839" s="926"/>
      <c r="FOR839" s="926"/>
      <c r="FOS839" s="926"/>
      <c r="FOT839" s="926"/>
      <c r="FOU839" s="926"/>
      <c r="FOV839" s="926"/>
      <c r="FOW839" s="926"/>
      <c r="FOX839" s="926"/>
      <c r="FOY839" s="926"/>
      <c r="FOZ839" s="926"/>
      <c r="FPA839" s="926"/>
      <c r="FPB839" s="926"/>
      <c r="FPC839" s="926"/>
      <c r="FPD839" s="926"/>
      <c r="FPE839" s="926"/>
      <c r="FPF839" s="926"/>
      <c r="FPG839" s="926"/>
      <c r="FPH839" s="926"/>
      <c r="FPI839" s="926"/>
      <c r="FPJ839" s="926"/>
      <c r="FPK839" s="926"/>
      <c r="FPL839" s="926"/>
      <c r="FPM839" s="926"/>
      <c r="FPN839" s="926"/>
      <c r="FPO839" s="926"/>
      <c r="FPP839" s="926"/>
      <c r="FPQ839" s="926"/>
      <c r="FPR839" s="926"/>
      <c r="FPS839" s="926"/>
      <c r="FPT839" s="926"/>
      <c r="FPU839" s="926"/>
      <c r="FPV839" s="926"/>
      <c r="FPW839" s="926"/>
      <c r="FPX839" s="926"/>
      <c r="FPY839" s="926"/>
      <c r="FPZ839" s="926"/>
      <c r="FQA839" s="926"/>
      <c r="FQB839" s="926"/>
      <c r="FQC839" s="926"/>
      <c r="FQD839" s="926"/>
      <c r="FQE839" s="926"/>
      <c r="FQF839" s="926"/>
      <c r="FQG839" s="926"/>
      <c r="FQH839" s="926"/>
      <c r="FQI839" s="926"/>
      <c r="FQJ839" s="926"/>
      <c r="FQK839" s="926"/>
      <c r="FQL839" s="926"/>
      <c r="FQM839" s="926"/>
      <c r="FQN839" s="926"/>
      <c r="FQO839" s="926"/>
      <c r="FQP839" s="926"/>
      <c r="FQQ839" s="926"/>
      <c r="FQR839" s="926"/>
      <c r="FQS839" s="926"/>
      <c r="FQT839" s="926"/>
      <c r="FQU839" s="926"/>
      <c r="FQV839" s="926"/>
      <c r="FQW839" s="926"/>
      <c r="FQX839" s="926"/>
      <c r="FQY839" s="926"/>
      <c r="FQZ839" s="926"/>
      <c r="FRA839" s="926"/>
      <c r="FRB839" s="926"/>
      <c r="FRC839" s="926"/>
      <c r="FRD839" s="926"/>
      <c r="FRE839" s="926"/>
      <c r="FRF839" s="926"/>
      <c r="FRG839" s="926"/>
      <c r="FRH839" s="926"/>
      <c r="FRI839" s="926"/>
      <c r="FRJ839" s="926"/>
      <c r="FRK839" s="926"/>
      <c r="FRL839" s="926"/>
      <c r="FRM839" s="926"/>
      <c r="FRN839" s="926"/>
      <c r="FRO839" s="926"/>
      <c r="FRP839" s="926"/>
      <c r="FRQ839" s="926"/>
      <c r="FRR839" s="926"/>
      <c r="FRS839" s="926"/>
      <c r="FRT839" s="926"/>
      <c r="FRU839" s="926"/>
      <c r="FRV839" s="926"/>
      <c r="FRW839" s="926"/>
      <c r="FRX839" s="926"/>
      <c r="FRY839" s="926"/>
      <c r="FRZ839" s="926"/>
      <c r="FSA839" s="926"/>
      <c r="FSB839" s="926"/>
      <c r="FSC839" s="926"/>
      <c r="FSD839" s="926"/>
      <c r="FSE839" s="926"/>
      <c r="FSF839" s="926"/>
      <c r="FSG839" s="926"/>
      <c r="FSH839" s="926"/>
      <c r="FSI839" s="926"/>
      <c r="FSJ839" s="926"/>
      <c r="FSK839" s="926"/>
      <c r="FSL839" s="926"/>
      <c r="FSM839" s="926"/>
      <c r="FSN839" s="926"/>
      <c r="FSO839" s="926"/>
      <c r="FSP839" s="926"/>
      <c r="FSQ839" s="926"/>
      <c r="FSR839" s="926"/>
      <c r="FSS839" s="926"/>
      <c r="FST839" s="926"/>
      <c r="FSU839" s="926"/>
      <c r="FSV839" s="926"/>
      <c r="FSW839" s="926"/>
      <c r="FSX839" s="926"/>
      <c r="FSY839" s="926"/>
      <c r="FSZ839" s="926"/>
      <c r="FTA839" s="926"/>
      <c r="FTB839" s="926"/>
      <c r="FTC839" s="926"/>
      <c r="FTD839" s="926"/>
      <c r="FTE839" s="926"/>
      <c r="FTF839" s="926"/>
      <c r="FTG839" s="926"/>
      <c r="FTH839" s="926"/>
      <c r="FTI839" s="926"/>
      <c r="FTJ839" s="926"/>
      <c r="FTK839" s="926"/>
      <c r="FTL839" s="926"/>
      <c r="FTM839" s="926"/>
      <c r="FTN839" s="926"/>
      <c r="FTO839" s="926"/>
      <c r="FTP839" s="926"/>
      <c r="FTQ839" s="926"/>
      <c r="FTR839" s="926"/>
      <c r="FTS839" s="926"/>
      <c r="FTT839" s="926"/>
      <c r="FTU839" s="926"/>
      <c r="FTV839" s="926"/>
      <c r="FTW839" s="926"/>
      <c r="FTX839" s="926"/>
      <c r="FTY839" s="926"/>
      <c r="FTZ839" s="926"/>
      <c r="FUA839" s="926"/>
      <c r="FUB839" s="926"/>
      <c r="FUC839" s="926"/>
      <c r="FUD839" s="926"/>
      <c r="FUE839" s="926"/>
      <c r="FUF839" s="926"/>
      <c r="FUG839" s="926"/>
      <c r="FUH839" s="926"/>
      <c r="FUI839" s="926"/>
      <c r="FUJ839" s="926"/>
      <c r="FUK839" s="926"/>
      <c r="FUL839" s="926"/>
      <c r="FUM839" s="926"/>
      <c r="FUN839" s="926"/>
      <c r="FUO839" s="926"/>
      <c r="FUP839" s="926"/>
      <c r="FUQ839" s="926"/>
      <c r="FUR839" s="926"/>
      <c r="FUS839" s="926"/>
      <c r="FUT839" s="926"/>
      <c r="FUU839" s="926"/>
      <c r="FUV839" s="926"/>
      <c r="FUW839" s="926"/>
      <c r="FUX839" s="926"/>
      <c r="FUY839" s="926"/>
      <c r="FUZ839" s="926"/>
      <c r="FVA839" s="926"/>
      <c r="FVB839" s="926"/>
      <c r="FVC839" s="926"/>
      <c r="FVD839" s="926"/>
      <c r="FVE839" s="926"/>
      <c r="FVF839" s="926"/>
      <c r="FVG839" s="926"/>
      <c r="FVH839" s="926"/>
      <c r="FVI839" s="926"/>
      <c r="FVJ839" s="926"/>
      <c r="FVK839" s="926"/>
      <c r="FVL839" s="926"/>
      <c r="FVM839" s="926"/>
      <c r="FVN839" s="926"/>
      <c r="FVO839" s="926"/>
      <c r="FVP839" s="926"/>
      <c r="FVQ839" s="926"/>
      <c r="FVR839" s="926"/>
      <c r="FVS839" s="926"/>
      <c r="FVT839" s="926"/>
      <c r="FVU839" s="926"/>
      <c r="FVV839" s="926"/>
      <c r="FVW839" s="926"/>
      <c r="FVX839" s="926"/>
      <c r="FVY839" s="926"/>
      <c r="FVZ839" s="926"/>
      <c r="FWA839" s="926"/>
      <c r="FWB839" s="926"/>
      <c r="FWC839" s="926"/>
      <c r="FWD839" s="926"/>
      <c r="FWE839" s="926"/>
      <c r="FWF839" s="926"/>
      <c r="FWG839" s="926"/>
      <c r="FWH839" s="926"/>
      <c r="FWI839" s="926"/>
      <c r="FWJ839" s="926"/>
      <c r="FWK839" s="926"/>
      <c r="FWL839" s="926"/>
      <c r="FWM839" s="926"/>
      <c r="FWN839" s="926"/>
      <c r="FWO839" s="926"/>
      <c r="FWP839" s="926"/>
      <c r="FWQ839" s="926"/>
      <c r="FWR839" s="926"/>
      <c r="FWS839" s="926"/>
      <c r="FWT839" s="926"/>
      <c r="FWU839" s="926"/>
      <c r="FWV839" s="926"/>
      <c r="FWW839" s="926"/>
      <c r="FWX839" s="926"/>
      <c r="FWY839" s="926"/>
      <c r="FWZ839" s="926"/>
      <c r="FXA839" s="926"/>
      <c r="FXB839" s="926"/>
      <c r="FXC839" s="926"/>
      <c r="FXD839" s="926"/>
      <c r="FXE839" s="926"/>
      <c r="FXF839" s="926"/>
      <c r="FXG839" s="926"/>
      <c r="FXH839" s="926"/>
      <c r="FXI839" s="926"/>
      <c r="FXJ839" s="926"/>
      <c r="FXK839" s="926"/>
      <c r="FXL839" s="926"/>
      <c r="FXM839" s="926"/>
      <c r="FXN839" s="926"/>
      <c r="FXO839" s="926"/>
      <c r="FXP839" s="926"/>
      <c r="FXQ839" s="926"/>
      <c r="FXR839" s="926"/>
      <c r="FXS839" s="926"/>
      <c r="FXT839" s="926"/>
      <c r="FXU839" s="926"/>
      <c r="FXV839" s="926"/>
      <c r="FXW839" s="926"/>
      <c r="FXX839" s="926"/>
      <c r="FXY839" s="926"/>
      <c r="FXZ839" s="926"/>
      <c r="FYA839" s="926"/>
      <c r="FYB839" s="926"/>
      <c r="FYC839" s="926"/>
      <c r="FYD839" s="926"/>
      <c r="FYE839" s="926"/>
      <c r="FYF839" s="926"/>
      <c r="FYG839" s="926"/>
      <c r="FYH839" s="926"/>
      <c r="FYI839" s="926"/>
      <c r="FYJ839" s="926"/>
      <c r="FYK839" s="926"/>
      <c r="FYL839" s="926"/>
      <c r="FYM839" s="926"/>
      <c r="FYN839" s="926"/>
      <c r="FYO839" s="926"/>
      <c r="FYP839" s="926"/>
      <c r="FYQ839" s="926"/>
      <c r="FYR839" s="926"/>
      <c r="FYS839" s="926"/>
      <c r="FYT839" s="926"/>
      <c r="FYU839" s="926"/>
      <c r="FYV839" s="926"/>
      <c r="FYW839" s="926"/>
      <c r="FYX839" s="926"/>
      <c r="FYY839" s="926"/>
      <c r="FYZ839" s="926"/>
      <c r="FZA839" s="926"/>
      <c r="FZB839" s="926"/>
      <c r="FZC839" s="926"/>
      <c r="FZD839" s="926"/>
      <c r="FZE839" s="926"/>
      <c r="FZF839" s="926"/>
      <c r="FZG839" s="926"/>
      <c r="FZH839" s="926"/>
      <c r="FZI839" s="926"/>
      <c r="FZJ839" s="926"/>
      <c r="FZK839" s="926"/>
      <c r="FZL839" s="926"/>
      <c r="FZM839" s="926"/>
      <c r="FZN839" s="926"/>
      <c r="FZO839" s="926"/>
      <c r="FZP839" s="926"/>
      <c r="FZQ839" s="926"/>
      <c r="FZR839" s="926"/>
      <c r="FZS839" s="926"/>
      <c r="FZT839" s="926"/>
      <c r="FZU839" s="926"/>
      <c r="FZV839" s="926"/>
      <c r="FZW839" s="926"/>
      <c r="FZX839" s="926"/>
      <c r="FZY839" s="926"/>
      <c r="FZZ839" s="926"/>
      <c r="GAA839" s="926"/>
      <c r="GAB839" s="926"/>
      <c r="GAC839" s="926"/>
      <c r="GAD839" s="926"/>
      <c r="GAE839" s="926"/>
      <c r="GAF839" s="926"/>
      <c r="GAG839" s="926"/>
      <c r="GAH839" s="926"/>
      <c r="GAI839" s="926"/>
      <c r="GAJ839" s="926"/>
      <c r="GAK839" s="926"/>
      <c r="GAL839" s="926"/>
      <c r="GAM839" s="926"/>
      <c r="GAN839" s="926"/>
      <c r="GAO839" s="926"/>
      <c r="GAP839" s="926"/>
      <c r="GAQ839" s="926"/>
      <c r="GAR839" s="926"/>
      <c r="GAS839" s="926"/>
      <c r="GAT839" s="926"/>
      <c r="GAU839" s="926"/>
      <c r="GAV839" s="926"/>
      <c r="GAW839" s="926"/>
      <c r="GAX839" s="926"/>
      <c r="GAY839" s="926"/>
      <c r="GAZ839" s="926"/>
      <c r="GBA839" s="926"/>
      <c r="GBB839" s="926"/>
      <c r="GBC839" s="926"/>
      <c r="GBD839" s="926"/>
      <c r="GBE839" s="926"/>
      <c r="GBF839" s="926"/>
      <c r="GBG839" s="926"/>
      <c r="GBH839" s="926"/>
      <c r="GBI839" s="926"/>
      <c r="GBJ839" s="926"/>
      <c r="GBK839" s="926"/>
      <c r="GBL839" s="926"/>
      <c r="GBM839" s="926"/>
      <c r="GBN839" s="926"/>
      <c r="GBO839" s="926"/>
      <c r="GBP839" s="926"/>
      <c r="GBQ839" s="926"/>
      <c r="GBR839" s="926"/>
      <c r="GBS839" s="926"/>
      <c r="GBT839" s="926"/>
      <c r="GBU839" s="926"/>
      <c r="GBV839" s="926"/>
      <c r="GBW839" s="926"/>
      <c r="GBX839" s="926"/>
      <c r="GBY839" s="926"/>
      <c r="GBZ839" s="926"/>
      <c r="GCA839" s="926"/>
      <c r="GCB839" s="926"/>
      <c r="GCC839" s="926"/>
      <c r="GCD839" s="926"/>
      <c r="GCE839" s="926"/>
      <c r="GCF839" s="926"/>
      <c r="GCG839" s="926"/>
      <c r="GCH839" s="926"/>
      <c r="GCI839" s="926"/>
      <c r="GCJ839" s="926"/>
      <c r="GCK839" s="926"/>
      <c r="GCL839" s="926"/>
      <c r="GCM839" s="926"/>
      <c r="GCN839" s="926"/>
      <c r="GCO839" s="926"/>
      <c r="GCP839" s="926"/>
      <c r="GCQ839" s="926"/>
      <c r="GCR839" s="926"/>
      <c r="GCS839" s="926"/>
      <c r="GCT839" s="926"/>
      <c r="GCU839" s="926"/>
      <c r="GCV839" s="926"/>
      <c r="GCW839" s="926"/>
      <c r="GCX839" s="926"/>
      <c r="GCY839" s="926"/>
      <c r="GCZ839" s="926"/>
      <c r="GDA839" s="926"/>
      <c r="GDB839" s="926"/>
      <c r="GDC839" s="926"/>
      <c r="GDD839" s="926"/>
      <c r="GDE839" s="926"/>
      <c r="GDF839" s="926"/>
      <c r="GDG839" s="926"/>
      <c r="GDH839" s="926"/>
      <c r="GDI839" s="926"/>
      <c r="GDJ839" s="926"/>
      <c r="GDK839" s="926"/>
      <c r="GDL839" s="926"/>
      <c r="GDM839" s="926"/>
      <c r="GDN839" s="926"/>
      <c r="GDO839" s="926"/>
      <c r="GDP839" s="926"/>
      <c r="GDQ839" s="926"/>
      <c r="GDR839" s="926"/>
      <c r="GDS839" s="926"/>
      <c r="GDT839" s="926"/>
      <c r="GDU839" s="926"/>
      <c r="GDV839" s="926"/>
      <c r="GDW839" s="926"/>
      <c r="GDX839" s="926"/>
      <c r="GDY839" s="926"/>
      <c r="GDZ839" s="926"/>
      <c r="GEA839" s="926"/>
      <c r="GEB839" s="926"/>
      <c r="GEC839" s="926"/>
      <c r="GED839" s="926"/>
      <c r="GEE839" s="926"/>
      <c r="GEF839" s="926"/>
      <c r="GEG839" s="926"/>
      <c r="GEH839" s="926"/>
      <c r="GEI839" s="926"/>
      <c r="GEJ839" s="926"/>
      <c r="GEK839" s="926"/>
      <c r="GEL839" s="926"/>
      <c r="GEM839" s="926"/>
      <c r="GEN839" s="926"/>
      <c r="GEO839" s="926"/>
      <c r="GEP839" s="926"/>
      <c r="GEQ839" s="926"/>
      <c r="GER839" s="926"/>
      <c r="GES839" s="926"/>
      <c r="GET839" s="926"/>
      <c r="GEU839" s="926"/>
      <c r="GEV839" s="926"/>
      <c r="GEW839" s="926"/>
      <c r="GEX839" s="926"/>
      <c r="GEY839" s="926"/>
      <c r="GEZ839" s="926"/>
      <c r="GFA839" s="926"/>
      <c r="GFB839" s="926"/>
      <c r="GFC839" s="926"/>
      <c r="GFD839" s="926"/>
      <c r="GFE839" s="926"/>
      <c r="GFF839" s="926"/>
      <c r="GFG839" s="926"/>
      <c r="GFH839" s="926"/>
      <c r="GFI839" s="926"/>
      <c r="GFJ839" s="926"/>
      <c r="GFK839" s="926"/>
      <c r="GFL839" s="926"/>
      <c r="GFM839" s="926"/>
      <c r="GFN839" s="926"/>
      <c r="GFO839" s="926"/>
      <c r="GFP839" s="926"/>
      <c r="GFQ839" s="926"/>
      <c r="GFR839" s="926"/>
      <c r="GFS839" s="926"/>
      <c r="GFT839" s="926"/>
      <c r="GFU839" s="926"/>
      <c r="GFV839" s="926"/>
      <c r="GFW839" s="926"/>
      <c r="GFX839" s="926"/>
      <c r="GFY839" s="926"/>
      <c r="GFZ839" s="926"/>
      <c r="GGA839" s="926"/>
      <c r="GGB839" s="926"/>
      <c r="GGC839" s="926"/>
      <c r="GGD839" s="926"/>
      <c r="GGE839" s="926"/>
      <c r="GGF839" s="926"/>
      <c r="GGG839" s="926"/>
      <c r="GGH839" s="926"/>
      <c r="GGI839" s="926"/>
      <c r="GGJ839" s="926"/>
      <c r="GGK839" s="926"/>
      <c r="GGL839" s="926"/>
      <c r="GGM839" s="926"/>
      <c r="GGN839" s="926"/>
      <c r="GGO839" s="926"/>
      <c r="GGP839" s="926"/>
      <c r="GGQ839" s="926"/>
      <c r="GGR839" s="926"/>
      <c r="GGS839" s="926"/>
      <c r="GGT839" s="926"/>
      <c r="GGU839" s="926"/>
      <c r="GGV839" s="926"/>
      <c r="GGW839" s="926"/>
      <c r="GGX839" s="926"/>
      <c r="GGY839" s="926"/>
      <c r="GGZ839" s="926"/>
      <c r="GHA839" s="926"/>
      <c r="GHB839" s="926"/>
      <c r="GHC839" s="926"/>
      <c r="GHD839" s="926"/>
      <c r="GHE839" s="926"/>
      <c r="GHF839" s="926"/>
      <c r="GHG839" s="926"/>
      <c r="GHH839" s="926"/>
      <c r="GHI839" s="926"/>
      <c r="GHJ839" s="926"/>
      <c r="GHK839" s="926"/>
      <c r="GHL839" s="926"/>
      <c r="GHM839" s="926"/>
      <c r="GHN839" s="926"/>
      <c r="GHO839" s="926"/>
      <c r="GHP839" s="926"/>
      <c r="GHQ839" s="926"/>
      <c r="GHR839" s="926"/>
      <c r="GHS839" s="926"/>
      <c r="GHT839" s="926"/>
      <c r="GHU839" s="926"/>
      <c r="GHV839" s="926"/>
      <c r="GHW839" s="926"/>
      <c r="GHX839" s="926"/>
      <c r="GHY839" s="926"/>
      <c r="GHZ839" s="926"/>
      <c r="GIA839" s="926"/>
      <c r="GIB839" s="926"/>
      <c r="GIC839" s="926"/>
      <c r="GID839" s="926"/>
      <c r="GIE839" s="926"/>
      <c r="GIF839" s="926"/>
      <c r="GIG839" s="926"/>
      <c r="GIH839" s="926"/>
      <c r="GII839" s="926"/>
      <c r="GIJ839" s="926"/>
      <c r="GIK839" s="926"/>
      <c r="GIL839" s="926"/>
      <c r="GIM839" s="926"/>
      <c r="GIN839" s="926"/>
      <c r="GIO839" s="926"/>
      <c r="GIP839" s="926"/>
      <c r="GIQ839" s="926"/>
      <c r="GIR839" s="926"/>
      <c r="GIS839" s="926"/>
      <c r="GIT839" s="926"/>
      <c r="GIU839" s="926"/>
      <c r="GIV839" s="926"/>
      <c r="GIW839" s="926"/>
      <c r="GIX839" s="926"/>
      <c r="GIY839" s="926"/>
      <c r="GIZ839" s="926"/>
      <c r="GJA839" s="926"/>
      <c r="GJB839" s="926"/>
      <c r="GJC839" s="926"/>
      <c r="GJD839" s="926"/>
      <c r="GJE839" s="926"/>
      <c r="GJF839" s="926"/>
      <c r="GJG839" s="926"/>
      <c r="GJH839" s="926"/>
      <c r="GJI839" s="926"/>
      <c r="GJJ839" s="926"/>
      <c r="GJK839" s="926"/>
      <c r="GJL839" s="926"/>
      <c r="GJM839" s="926"/>
      <c r="GJN839" s="926"/>
      <c r="GJO839" s="926"/>
      <c r="GJP839" s="926"/>
      <c r="GJQ839" s="926"/>
      <c r="GJR839" s="926"/>
      <c r="GJS839" s="926"/>
      <c r="GJT839" s="926"/>
      <c r="GJU839" s="926"/>
      <c r="GJV839" s="926"/>
      <c r="GJW839" s="926"/>
      <c r="GJX839" s="926"/>
      <c r="GJY839" s="926"/>
      <c r="GJZ839" s="926"/>
      <c r="GKA839" s="926"/>
      <c r="GKB839" s="926"/>
      <c r="GKC839" s="926"/>
      <c r="GKD839" s="926"/>
      <c r="GKE839" s="926"/>
      <c r="GKF839" s="926"/>
      <c r="GKG839" s="926"/>
      <c r="GKH839" s="926"/>
      <c r="GKI839" s="926"/>
      <c r="GKJ839" s="926"/>
      <c r="GKK839" s="926"/>
      <c r="GKL839" s="926"/>
      <c r="GKM839" s="926"/>
      <c r="GKN839" s="926"/>
      <c r="GKO839" s="926"/>
      <c r="GKP839" s="926"/>
      <c r="GKQ839" s="926"/>
      <c r="GKR839" s="926"/>
      <c r="GKS839" s="926"/>
      <c r="GKT839" s="926"/>
      <c r="GKU839" s="926"/>
      <c r="GKV839" s="926"/>
      <c r="GKW839" s="926"/>
      <c r="GKX839" s="926"/>
      <c r="GKY839" s="926"/>
      <c r="GKZ839" s="926"/>
      <c r="GLA839" s="926"/>
      <c r="GLB839" s="926"/>
      <c r="GLC839" s="926"/>
      <c r="GLD839" s="926"/>
      <c r="GLE839" s="926"/>
      <c r="GLF839" s="926"/>
      <c r="GLG839" s="926"/>
      <c r="GLH839" s="926"/>
      <c r="GLI839" s="926"/>
      <c r="GLJ839" s="926"/>
      <c r="GLK839" s="926"/>
      <c r="GLL839" s="926"/>
      <c r="GLM839" s="926"/>
      <c r="GLN839" s="926"/>
      <c r="GLO839" s="926"/>
      <c r="GLP839" s="926"/>
      <c r="GLQ839" s="926"/>
      <c r="GLR839" s="926"/>
      <c r="GLS839" s="926"/>
      <c r="GLT839" s="926"/>
      <c r="GLU839" s="926"/>
      <c r="GLV839" s="926"/>
      <c r="GLW839" s="926"/>
      <c r="GLX839" s="926"/>
      <c r="GLY839" s="926"/>
      <c r="GLZ839" s="926"/>
      <c r="GMA839" s="926"/>
      <c r="GMB839" s="926"/>
      <c r="GMC839" s="926"/>
      <c r="GMD839" s="926"/>
      <c r="GME839" s="926"/>
      <c r="GMF839" s="926"/>
      <c r="GMG839" s="926"/>
      <c r="GMH839" s="926"/>
      <c r="GMI839" s="926"/>
      <c r="GMJ839" s="926"/>
      <c r="GMK839" s="926"/>
      <c r="GML839" s="926"/>
      <c r="GMM839" s="926"/>
      <c r="GMN839" s="926"/>
      <c r="GMO839" s="926"/>
      <c r="GMP839" s="926"/>
      <c r="GMQ839" s="926"/>
      <c r="GMR839" s="926"/>
      <c r="GMS839" s="926"/>
      <c r="GMT839" s="926"/>
      <c r="GMU839" s="926"/>
      <c r="GMV839" s="926"/>
      <c r="GMW839" s="926"/>
      <c r="GMX839" s="926"/>
      <c r="GMY839" s="926"/>
      <c r="GMZ839" s="926"/>
      <c r="GNA839" s="926"/>
      <c r="GNB839" s="926"/>
      <c r="GNC839" s="926"/>
      <c r="GND839" s="926"/>
      <c r="GNE839" s="926"/>
      <c r="GNF839" s="926"/>
      <c r="GNG839" s="926"/>
      <c r="GNH839" s="926"/>
      <c r="GNI839" s="926"/>
      <c r="GNJ839" s="926"/>
      <c r="GNK839" s="926"/>
      <c r="GNL839" s="926"/>
      <c r="GNM839" s="926"/>
      <c r="GNN839" s="926"/>
      <c r="GNO839" s="926"/>
      <c r="GNP839" s="926"/>
      <c r="GNQ839" s="926"/>
      <c r="GNR839" s="926"/>
      <c r="GNS839" s="926"/>
      <c r="GNT839" s="926"/>
      <c r="GNU839" s="926"/>
      <c r="GNV839" s="926"/>
      <c r="GNW839" s="926"/>
      <c r="GNX839" s="926"/>
      <c r="GNY839" s="926"/>
      <c r="GNZ839" s="926"/>
      <c r="GOA839" s="926"/>
      <c r="GOB839" s="926"/>
      <c r="GOC839" s="926"/>
      <c r="GOD839" s="926"/>
      <c r="GOE839" s="926"/>
      <c r="GOF839" s="926"/>
      <c r="GOG839" s="926"/>
      <c r="GOH839" s="926"/>
      <c r="GOI839" s="926"/>
      <c r="GOJ839" s="926"/>
      <c r="GOK839" s="926"/>
      <c r="GOL839" s="926"/>
      <c r="GOM839" s="926"/>
      <c r="GON839" s="926"/>
      <c r="GOO839" s="926"/>
      <c r="GOP839" s="926"/>
      <c r="GOQ839" s="926"/>
      <c r="GOR839" s="926"/>
      <c r="GOS839" s="926"/>
      <c r="GOT839" s="926"/>
      <c r="GOU839" s="926"/>
      <c r="GOV839" s="926"/>
      <c r="GOW839" s="926"/>
      <c r="GOX839" s="926"/>
      <c r="GOY839" s="926"/>
      <c r="GOZ839" s="926"/>
      <c r="GPA839" s="926"/>
      <c r="GPB839" s="926"/>
      <c r="GPC839" s="926"/>
      <c r="GPD839" s="926"/>
      <c r="GPE839" s="926"/>
      <c r="GPF839" s="926"/>
      <c r="GPG839" s="926"/>
      <c r="GPH839" s="926"/>
      <c r="GPI839" s="926"/>
      <c r="GPJ839" s="926"/>
      <c r="GPK839" s="926"/>
      <c r="GPL839" s="926"/>
      <c r="GPM839" s="926"/>
      <c r="GPN839" s="926"/>
      <c r="GPO839" s="926"/>
      <c r="GPP839" s="926"/>
      <c r="GPQ839" s="926"/>
      <c r="GPR839" s="926"/>
      <c r="GPS839" s="926"/>
      <c r="GPT839" s="926"/>
      <c r="GPU839" s="926"/>
      <c r="GPV839" s="926"/>
      <c r="GPW839" s="926"/>
      <c r="GPX839" s="926"/>
      <c r="GPY839" s="926"/>
      <c r="GPZ839" s="926"/>
      <c r="GQA839" s="926"/>
      <c r="GQB839" s="926"/>
      <c r="GQC839" s="926"/>
      <c r="GQD839" s="926"/>
      <c r="GQE839" s="926"/>
      <c r="GQF839" s="926"/>
      <c r="GQG839" s="926"/>
      <c r="GQH839" s="926"/>
      <c r="GQI839" s="926"/>
      <c r="GQJ839" s="926"/>
      <c r="GQK839" s="926"/>
      <c r="GQL839" s="926"/>
      <c r="GQM839" s="926"/>
      <c r="GQN839" s="926"/>
      <c r="GQO839" s="926"/>
      <c r="GQP839" s="926"/>
      <c r="GQQ839" s="926"/>
      <c r="GQR839" s="926"/>
      <c r="GQS839" s="926"/>
      <c r="GQT839" s="926"/>
      <c r="GQU839" s="926"/>
      <c r="GQV839" s="926"/>
      <c r="GQW839" s="926"/>
      <c r="GQX839" s="926"/>
      <c r="GQY839" s="926"/>
      <c r="GQZ839" s="926"/>
      <c r="GRA839" s="926"/>
      <c r="GRB839" s="926"/>
      <c r="GRC839" s="926"/>
      <c r="GRD839" s="926"/>
      <c r="GRE839" s="926"/>
      <c r="GRF839" s="926"/>
      <c r="GRG839" s="926"/>
      <c r="GRH839" s="926"/>
      <c r="GRI839" s="926"/>
      <c r="GRJ839" s="926"/>
      <c r="GRK839" s="926"/>
      <c r="GRL839" s="926"/>
      <c r="GRM839" s="926"/>
      <c r="GRN839" s="926"/>
      <c r="GRO839" s="926"/>
      <c r="GRP839" s="926"/>
      <c r="GRQ839" s="926"/>
      <c r="GRR839" s="926"/>
      <c r="GRS839" s="926"/>
      <c r="GRT839" s="926"/>
      <c r="GRU839" s="926"/>
      <c r="GRV839" s="926"/>
      <c r="GRW839" s="926"/>
      <c r="GRX839" s="926"/>
      <c r="GRY839" s="926"/>
      <c r="GRZ839" s="926"/>
      <c r="GSA839" s="926"/>
      <c r="GSB839" s="926"/>
      <c r="GSC839" s="926"/>
      <c r="GSD839" s="926"/>
      <c r="GSE839" s="926"/>
      <c r="GSF839" s="926"/>
      <c r="GSG839" s="926"/>
      <c r="GSH839" s="926"/>
      <c r="GSI839" s="926"/>
      <c r="GSJ839" s="926"/>
      <c r="GSK839" s="926"/>
      <c r="GSL839" s="926"/>
      <c r="GSM839" s="926"/>
      <c r="GSN839" s="926"/>
      <c r="GSO839" s="926"/>
      <c r="GSP839" s="926"/>
      <c r="GSQ839" s="926"/>
      <c r="GSR839" s="926"/>
      <c r="GSS839" s="926"/>
      <c r="GST839" s="926"/>
      <c r="GSU839" s="926"/>
      <c r="GSV839" s="926"/>
      <c r="GSW839" s="926"/>
      <c r="GSX839" s="926"/>
      <c r="GSY839" s="926"/>
      <c r="GSZ839" s="926"/>
      <c r="GTA839" s="926"/>
      <c r="GTB839" s="926"/>
      <c r="GTC839" s="926"/>
      <c r="GTD839" s="926"/>
      <c r="GTE839" s="926"/>
      <c r="GTF839" s="926"/>
      <c r="GTG839" s="926"/>
      <c r="GTH839" s="926"/>
      <c r="GTI839" s="926"/>
      <c r="GTJ839" s="926"/>
      <c r="GTK839" s="926"/>
      <c r="GTL839" s="926"/>
      <c r="GTM839" s="926"/>
      <c r="GTN839" s="926"/>
      <c r="GTO839" s="926"/>
      <c r="GTP839" s="926"/>
      <c r="GTQ839" s="926"/>
      <c r="GTR839" s="926"/>
      <c r="GTS839" s="926"/>
      <c r="GTT839" s="926"/>
      <c r="GTU839" s="926"/>
      <c r="GTV839" s="926"/>
      <c r="GTW839" s="926"/>
      <c r="GTX839" s="926"/>
      <c r="GTY839" s="926"/>
      <c r="GTZ839" s="926"/>
      <c r="GUA839" s="926"/>
      <c r="GUB839" s="926"/>
      <c r="GUC839" s="926"/>
      <c r="GUD839" s="926"/>
      <c r="GUE839" s="926"/>
      <c r="GUF839" s="926"/>
      <c r="GUG839" s="926"/>
      <c r="GUH839" s="926"/>
      <c r="GUI839" s="926"/>
      <c r="GUJ839" s="926"/>
      <c r="GUK839" s="926"/>
      <c r="GUL839" s="926"/>
      <c r="GUM839" s="926"/>
      <c r="GUN839" s="926"/>
      <c r="GUO839" s="926"/>
      <c r="GUP839" s="926"/>
      <c r="GUQ839" s="926"/>
      <c r="GUR839" s="926"/>
      <c r="GUS839" s="926"/>
      <c r="GUT839" s="926"/>
      <c r="GUU839" s="926"/>
      <c r="GUV839" s="926"/>
      <c r="GUW839" s="926"/>
      <c r="GUX839" s="926"/>
      <c r="GUY839" s="926"/>
      <c r="GUZ839" s="926"/>
      <c r="GVA839" s="926"/>
      <c r="GVB839" s="926"/>
      <c r="GVC839" s="926"/>
      <c r="GVD839" s="926"/>
      <c r="GVE839" s="926"/>
      <c r="GVF839" s="926"/>
      <c r="GVG839" s="926"/>
      <c r="GVH839" s="926"/>
      <c r="GVI839" s="926"/>
      <c r="GVJ839" s="926"/>
      <c r="GVK839" s="926"/>
      <c r="GVL839" s="926"/>
      <c r="GVM839" s="926"/>
      <c r="GVN839" s="926"/>
      <c r="GVO839" s="926"/>
      <c r="GVP839" s="926"/>
      <c r="GVQ839" s="926"/>
      <c r="GVR839" s="926"/>
      <c r="GVS839" s="926"/>
      <c r="GVT839" s="926"/>
      <c r="GVU839" s="926"/>
      <c r="GVV839" s="926"/>
      <c r="GVW839" s="926"/>
      <c r="GVX839" s="926"/>
      <c r="GVY839" s="926"/>
      <c r="GVZ839" s="926"/>
      <c r="GWA839" s="926"/>
      <c r="GWB839" s="926"/>
      <c r="GWC839" s="926"/>
      <c r="GWD839" s="926"/>
      <c r="GWE839" s="926"/>
      <c r="GWF839" s="926"/>
      <c r="GWG839" s="926"/>
      <c r="GWH839" s="926"/>
      <c r="GWI839" s="926"/>
      <c r="GWJ839" s="926"/>
      <c r="GWK839" s="926"/>
      <c r="GWL839" s="926"/>
      <c r="GWM839" s="926"/>
      <c r="GWN839" s="926"/>
      <c r="GWO839" s="926"/>
      <c r="GWP839" s="926"/>
      <c r="GWQ839" s="926"/>
      <c r="GWR839" s="926"/>
      <c r="GWS839" s="926"/>
      <c r="GWT839" s="926"/>
      <c r="GWU839" s="926"/>
      <c r="GWV839" s="926"/>
      <c r="GWW839" s="926"/>
      <c r="GWX839" s="926"/>
      <c r="GWY839" s="926"/>
      <c r="GWZ839" s="926"/>
      <c r="GXA839" s="926"/>
      <c r="GXB839" s="926"/>
      <c r="GXC839" s="926"/>
      <c r="GXD839" s="926"/>
      <c r="GXE839" s="926"/>
      <c r="GXF839" s="926"/>
      <c r="GXG839" s="926"/>
      <c r="GXH839" s="926"/>
      <c r="GXI839" s="926"/>
      <c r="GXJ839" s="926"/>
      <c r="GXK839" s="926"/>
      <c r="GXL839" s="926"/>
      <c r="GXM839" s="926"/>
      <c r="GXN839" s="926"/>
      <c r="GXO839" s="926"/>
      <c r="GXP839" s="926"/>
      <c r="GXQ839" s="926"/>
      <c r="GXR839" s="926"/>
      <c r="GXS839" s="926"/>
      <c r="GXT839" s="926"/>
      <c r="GXU839" s="926"/>
      <c r="GXV839" s="926"/>
      <c r="GXW839" s="926"/>
      <c r="GXX839" s="926"/>
      <c r="GXY839" s="926"/>
      <c r="GXZ839" s="926"/>
      <c r="GYA839" s="926"/>
      <c r="GYB839" s="926"/>
      <c r="GYC839" s="926"/>
      <c r="GYD839" s="926"/>
      <c r="GYE839" s="926"/>
      <c r="GYF839" s="926"/>
      <c r="GYG839" s="926"/>
      <c r="GYH839" s="926"/>
      <c r="GYI839" s="926"/>
      <c r="GYJ839" s="926"/>
      <c r="GYK839" s="926"/>
      <c r="GYL839" s="926"/>
      <c r="GYM839" s="926"/>
      <c r="GYN839" s="926"/>
      <c r="GYO839" s="926"/>
      <c r="GYP839" s="926"/>
      <c r="GYQ839" s="926"/>
      <c r="GYR839" s="926"/>
      <c r="GYS839" s="926"/>
      <c r="GYT839" s="926"/>
      <c r="GYU839" s="926"/>
      <c r="GYV839" s="926"/>
      <c r="GYW839" s="926"/>
      <c r="GYX839" s="926"/>
      <c r="GYY839" s="926"/>
      <c r="GYZ839" s="926"/>
      <c r="GZA839" s="926"/>
      <c r="GZB839" s="926"/>
      <c r="GZC839" s="926"/>
      <c r="GZD839" s="926"/>
      <c r="GZE839" s="926"/>
      <c r="GZF839" s="926"/>
      <c r="GZG839" s="926"/>
      <c r="GZH839" s="926"/>
      <c r="GZI839" s="926"/>
      <c r="GZJ839" s="926"/>
      <c r="GZK839" s="926"/>
      <c r="GZL839" s="926"/>
      <c r="GZM839" s="926"/>
      <c r="GZN839" s="926"/>
      <c r="GZO839" s="926"/>
      <c r="GZP839" s="926"/>
      <c r="GZQ839" s="926"/>
      <c r="GZR839" s="926"/>
      <c r="GZS839" s="926"/>
      <c r="GZT839" s="926"/>
      <c r="GZU839" s="926"/>
      <c r="GZV839" s="926"/>
      <c r="GZW839" s="926"/>
      <c r="GZX839" s="926"/>
      <c r="GZY839" s="926"/>
      <c r="GZZ839" s="926"/>
      <c r="HAA839" s="926"/>
      <c r="HAB839" s="926"/>
      <c r="HAC839" s="926"/>
      <c r="HAD839" s="926"/>
      <c r="HAE839" s="926"/>
      <c r="HAF839" s="926"/>
      <c r="HAG839" s="926"/>
      <c r="HAH839" s="926"/>
      <c r="HAI839" s="926"/>
      <c r="HAJ839" s="926"/>
      <c r="HAK839" s="926"/>
      <c r="HAL839" s="926"/>
      <c r="HAM839" s="926"/>
      <c r="HAN839" s="926"/>
      <c r="HAO839" s="926"/>
      <c r="HAP839" s="926"/>
      <c r="HAQ839" s="926"/>
      <c r="HAR839" s="926"/>
      <c r="HAS839" s="926"/>
      <c r="HAT839" s="926"/>
      <c r="HAU839" s="926"/>
      <c r="HAV839" s="926"/>
      <c r="HAW839" s="926"/>
      <c r="HAX839" s="926"/>
      <c r="HAY839" s="926"/>
      <c r="HAZ839" s="926"/>
      <c r="HBA839" s="926"/>
      <c r="HBB839" s="926"/>
      <c r="HBC839" s="926"/>
      <c r="HBD839" s="926"/>
      <c r="HBE839" s="926"/>
      <c r="HBF839" s="926"/>
      <c r="HBG839" s="926"/>
      <c r="HBH839" s="926"/>
      <c r="HBI839" s="926"/>
      <c r="HBJ839" s="926"/>
      <c r="HBK839" s="926"/>
      <c r="HBL839" s="926"/>
      <c r="HBM839" s="926"/>
      <c r="HBN839" s="926"/>
      <c r="HBO839" s="926"/>
      <c r="HBP839" s="926"/>
      <c r="HBQ839" s="926"/>
      <c r="HBR839" s="926"/>
      <c r="HBS839" s="926"/>
      <c r="HBT839" s="926"/>
      <c r="HBU839" s="926"/>
      <c r="HBV839" s="926"/>
      <c r="HBW839" s="926"/>
      <c r="HBX839" s="926"/>
      <c r="HBY839" s="926"/>
      <c r="HBZ839" s="926"/>
      <c r="HCA839" s="926"/>
      <c r="HCB839" s="926"/>
      <c r="HCC839" s="926"/>
      <c r="HCD839" s="926"/>
      <c r="HCE839" s="926"/>
      <c r="HCF839" s="926"/>
      <c r="HCG839" s="926"/>
      <c r="HCH839" s="926"/>
      <c r="HCI839" s="926"/>
      <c r="HCJ839" s="926"/>
      <c r="HCK839" s="926"/>
      <c r="HCL839" s="926"/>
      <c r="HCM839" s="926"/>
      <c r="HCN839" s="926"/>
      <c r="HCO839" s="926"/>
      <c r="HCP839" s="926"/>
      <c r="HCQ839" s="926"/>
      <c r="HCR839" s="926"/>
      <c r="HCS839" s="926"/>
      <c r="HCT839" s="926"/>
      <c r="HCU839" s="926"/>
      <c r="HCV839" s="926"/>
      <c r="HCW839" s="926"/>
      <c r="HCX839" s="926"/>
      <c r="HCY839" s="926"/>
      <c r="HCZ839" s="926"/>
      <c r="HDA839" s="926"/>
      <c r="HDB839" s="926"/>
      <c r="HDC839" s="926"/>
      <c r="HDD839" s="926"/>
      <c r="HDE839" s="926"/>
      <c r="HDF839" s="926"/>
      <c r="HDG839" s="926"/>
      <c r="HDH839" s="926"/>
      <c r="HDI839" s="926"/>
      <c r="HDJ839" s="926"/>
      <c r="HDK839" s="926"/>
      <c r="HDL839" s="926"/>
      <c r="HDM839" s="926"/>
      <c r="HDN839" s="926"/>
      <c r="HDO839" s="926"/>
      <c r="HDP839" s="926"/>
      <c r="HDQ839" s="926"/>
      <c r="HDR839" s="926"/>
      <c r="HDS839" s="926"/>
      <c r="HDT839" s="926"/>
      <c r="HDU839" s="926"/>
      <c r="HDV839" s="926"/>
      <c r="HDW839" s="926"/>
      <c r="HDX839" s="926"/>
      <c r="HDY839" s="926"/>
      <c r="HDZ839" s="926"/>
      <c r="HEA839" s="926"/>
      <c r="HEB839" s="926"/>
      <c r="HEC839" s="926"/>
      <c r="HED839" s="926"/>
      <c r="HEE839" s="926"/>
      <c r="HEF839" s="926"/>
      <c r="HEG839" s="926"/>
      <c r="HEH839" s="926"/>
      <c r="HEI839" s="926"/>
      <c r="HEJ839" s="926"/>
      <c r="HEK839" s="926"/>
      <c r="HEL839" s="926"/>
      <c r="HEM839" s="926"/>
      <c r="HEN839" s="926"/>
      <c r="HEO839" s="926"/>
      <c r="HEP839" s="926"/>
      <c r="HEQ839" s="926"/>
      <c r="HER839" s="926"/>
      <c r="HES839" s="926"/>
      <c r="HET839" s="926"/>
      <c r="HEU839" s="926"/>
      <c r="HEV839" s="926"/>
      <c r="HEW839" s="926"/>
      <c r="HEX839" s="926"/>
      <c r="HEY839" s="926"/>
      <c r="HEZ839" s="926"/>
      <c r="HFA839" s="926"/>
      <c r="HFB839" s="926"/>
      <c r="HFC839" s="926"/>
      <c r="HFD839" s="926"/>
      <c r="HFE839" s="926"/>
      <c r="HFF839" s="926"/>
      <c r="HFG839" s="926"/>
      <c r="HFH839" s="926"/>
      <c r="HFI839" s="926"/>
      <c r="HFJ839" s="926"/>
      <c r="HFK839" s="926"/>
      <c r="HFL839" s="926"/>
      <c r="HFM839" s="926"/>
      <c r="HFN839" s="926"/>
      <c r="HFO839" s="926"/>
      <c r="HFP839" s="926"/>
      <c r="HFQ839" s="926"/>
      <c r="HFR839" s="926"/>
      <c r="HFS839" s="926"/>
      <c r="HFT839" s="926"/>
      <c r="HFU839" s="926"/>
      <c r="HFV839" s="926"/>
      <c r="HFW839" s="926"/>
      <c r="HFX839" s="926"/>
      <c r="HFY839" s="926"/>
      <c r="HFZ839" s="926"/>
      <c r="HGA839" s="926"/>
      <c r="HGB839" s="926"/>
      <c r="HGC839" s="926"/>
      <c r="HGD839" s="926"/>
      <c r="HGE839" s="926"/>
      <c r="HGF839" s="926"/>
      <c r="HGG839" s="926"/>
      <c r="HGH839" s="926"/>
      <c r="HGI839" s="926"/>
      <c r="HGJ839" s="926"/>
      <c r="HGK839" s="926"/>
      <c r="HGL839" s="926"/>
      <c r="HGM839" s="926"/>
      <c r="HGN839" s="926"/>
      <c r="HGO839" s="926"/>
      <c r="HGP839" s="926"/>
      <c r="HGQ839" s="926"/>
      <c r="HGR839" s="926"/>
      <c r="HGS839" s="926"/>
      <c r="HGT839" s="926"/>
      <c r="HGU839" s="926"/>
      <c r="HGV839" s="926"/>
      <c r="HGW839" s="926"/>
      <c r="HGX839" s="926"/>
      <c r="HGY839" s="926"/>
      <c r="HGZ839" s="926"/>
      <c r="HHA839" s="926"/>
      <c r="HHB839" s="926"/>
      <c r="HHC839" s="926"/>
      <c r="HHD839" s="926"/>
      <c r="HHE839" s="926"/>
      <c r="HHF839" s="926"/>
      <c r="HHG839" s="926"/>
      <c r="HHH839" s="926"/>
      <c r="HHI839" s="926"/>
      <c r="HHJ839" s="926"/>
      <c r="HHK839" s="926"/>
      <c r="HHL839" s="926"/>
      <c r="HHM839" s="926"/>
      <c r="HHN839" s="926"/>
      <c r="HHO839" s="926"/>
      <c r="HHP839" s="926"/>
      <c r="HHQ839" s="926"/>
      <c r="HHR839" s="926"/>
      <c r="HHS839" s="926"/>
      <c r="HHT839" s="926"/>
      <c r="HHU839" s="926"/>
      <c r="HHV839" s="926"/>
      <c r="HHW839" s="926"/>
      <c r="HHX839" s="926"/>
      <c r="HHY839" s="926"/>
      <c r="HHZ839" s="926"/>
      <c r="HIA839" s="926"/>
      <c r="HIB839" s="926"/>
      <c r="HIC839" s="926"/>
      <c r="HID839" s="926"/>
      <c r="HIE839" s="926"/>
      <c r="HIF839" s="926"/>
      <c r="HIG839" s="926"/>
      <c r="HIH839" s="926"/>
      <c r="HII839" s="926"/>
      <c r="HIJ839" s="926"/>
      <c r="HIK839" s="926"/>
      <c r="HIL839" s="926"/>
      <c r="HIM839" s="926"/>
      <c r="HIN839" s="926"/>
      <c r="HIO839" s="926"/>
      <c r="HIP839" s="926"/>
      <c r="HIQ839" s="926"/>
      <c r="HIR839" s="926"/>
      <c r="HIS839" s="926"/>
      <c r="HIT839" s="926"/>
      <c r="HIU839" s="926"/>
      <c r="HIV839" s="926"/>
      <c r="HIW839" s="926"/>
      <c r="HIX839" s="926"/>
      <c r="HIY839" s="926"/>
      <c r="HIZ839" s="926"/>
      <c r="HJA839" s="926"/>
      <c r="HJB839" s="926"/>
      <c r="HJC839" s="926"/>
      <c r="HJD839" s="926"/>
      <c r="HJE839" s="926"/>
      <c r="HJF839" s="926"/>
      <c r="HJG839" s="926"/>
      <c r="HJH839" s="926"/>
      <c r="HJI839" s="926"/>
      <c r="HJJ839" s="926"/>
      <c r="HJK839" s="926"/>
      <c r="HJL839" s="926"/>
      <c r="HJM839" s="926"/>
      <c r="HJN839" s="926"/>
      <c r="HJO839" s="926"/>
      <c r="HJP839" s="926"/>
      <c r="HJQ839" s="926"/>
      <c r="HJR839" s="926"/>
      <c r="HJS839" s="926"/>
      <c r="HJT839" s="926"/>
      <c r="HJU839" s="926"/>
      <c r="HJV839" s="926"/>
      <c r="HJW839" s="926"/>
      <c r="HJX839" s="926"/>
      <c r="HJY839" s="926"/>
      <c r="HJZ839" s="926"/>
      <c r="HKA839" s="926"/>
      <c r="HKB839" s="926"/>
      <c r="HKC839" s="926"/>
      <c r="HKD839" s="926"/>
      <c r="HKE839" s="926"/>
      <c r="HKF839" s="926"/>
      <c r="HKG839" s="926"/>
      <c r="HKH839" s="926"/>
      <c r="HKI839" s="926"/>
      <c r="HKJ839" s="926"/>
      <c r="HKK839" s="926"/>
      <c r="HKL839" s="926"/>
      <c r="HKM839" s="926"/>
      <c r="HKN839" s="926"/>
      <c r="HKO839" s="926"/>
      <c r="HKP839" s="926"/>
      <c r="HKQ839" s="926"/>
      <c r="HKR839" s="926"/>
      <c r="HKS839" s="926"/>
      <c r="HKT839" s="926"/>
      <c r="HKU839" s="926"/>
      <c r="HKV839" s="926"/>
      <c r="HKW839" s="926"/>
      <c r="HKX839" s="926"/>
      <c r="HKY839" s="926"/>
      <c r="HKZ839" s="926"/>
      <c r="HLA839" s="926"/>
      <c r="HLB839" s="926"/>
      <c r="HLC839" s="926"/>
      <c r="HLD839" s="926"/>
      <c r="HLE839" s="926"/>
      <c r="HLF839" s="926"/>
      <c r="HLG839" s="926"/>
      <c r="HLH839" s="926"/>
      <c r="HLI839" s="926"/>
      <c r="HLJ839" s="926"/>
      <c r="HLK839" s="926"/>
      <c r="HLL839" s="926"/>
      <c r="HLM839" s="926"/>
      <c r="HLN839" s="926"/>
      <c r="HLO839" s="926"/>
      <c r="HLP839" s="926"/>
      <c r="HLQ839" s="926"/>
      <c r="HLR839" s="926"/>
      <c r="HLS839" s="926"/>
      <c r="HLT839" s="926"/>
      <c r="HLU839" s="926"/>
      <c r="HLV839" s="926"/>
      <c r="HLW839" s="926"/>
      <c r="HLX839" s="926"/>
      <c r="HLY839" s="926"/>
      <c r="HLZ839" s="926"/>
      <c r="HMA839" s="926"/>
      <c r="HMB839" s="926"/>
      <c r="HMC839" s="926"/>
      <c r="HMD839" s="926"/>
      <c r="HME839" s="926"/>
      <c r="HMF839" s="926"/>
      <c r="HMG839" s="926"/>
      <c r="HMH839" s="926"/>
      <c r="HMI839" s="926"/>
      <c r="HMJ839" s="926"/>
      <c r="HMK839" s="926"/>
      <c r="HML839" s="926"/>
      <c r="HMM839" s="926"/>
      <c r="HMN839" s="926"/>
      <c r="HMO839" s="926"/>
      <c r="HMP839" s="926"/>
      <c r="HMQ839" s="926"/>
      <c r="HMR839" s="926"/>
      <c r="HMS839" s="926"/>
      <c r="HMT839" s="926"/>
      <c r="HMU839" s="926"/>
      <c r="HMV839" s="926"/>
      <c r="HMW839" s="926"/>
      <c r="HMX839" s="926"/>
      <c r="HMY839" s="926"/>
      <c r="HMZ839" s="926"/>
      <c r="HNA839" s="926"/>
      <c r="HNB839" s="926"/>
      <c r="HNC839" s="926"/>
      <c r="HND839" s="926"/>
      <c r="HNE839" s="926"/>
      <c r="HNF839" s="926"/>
      <c r="HNG839" s="926"/>
      <c r="HNH839" s="926"/>
      <c r="HNI839" s="926"/>
      <c r="HNJ839" s="926"/>
      <c r="HNK839" s="926"/>
      <c r="HNL839" s="926"/>
      <c r="HNM839" s="926"/>
      <c r="HNN839" s="926"/>
      <c r="HNO839" s="926"/>
      <c r="HNP839" s="926"/>
      <c r="HNQ839" s="926"/>
      <c r="HNR839" s="926"/>
      <c r="HNS839" s="926"/>
      <c r="HNT839" s="926"/>
      <c r="HNU839" s="926"/>
      <c r="HNV839" s="926"/>
      <c r="HNW839" s="926"/>
      <c r="HNX839" s="926"/>
      <c r="HNY839" s="926"/>
      <c r="HNZ839" s="926"/>
      <c r="HOA839" s="926"/>
      <c r="HOB839" s="926"/>
      <c r="HOC839" s="926"/>
      <c r="HOD839" s="926"/>
      <c r="HOE839" s="926"/>
      <c r="HOF839" s="926"/>
      <c r="HOG839" s="926"/>
      <c r="HOH839" s="926"/>
      <c r="HOI839" s="926"/>
      <c r="HOJ839" s="926"/>
      <c r="HOK839" s="926"/>
      <c r="HOL839" s="926"/>
      <c r="HOM839" s="926"/>
      <c r="HON839" s="926"/>
      <c r="HOO839" s="926"/>
      <c r="HOP839" s="926"/>
      <c r="HOQ839" s="926"/>
      <c r="HOR839" s="926"/>
      <c r="HOS839" s="926"/>
      <c r="HOT839" s="926"/>
      <c r="HOU839" s="926"/>
      <c r="HOV839" s="926"/>
      <c r="HOW839" s="926"/>
      <c r="HOX839" s="926"/>
      <c r="HOY839" s="926"/>
      <c r="HOZ839" s="926"/>
      <c r="HPA839" s="926"/>
      <c r="HPB839" s="926"/>
      <c r="HPC839" s="926"/>
      <c r="HPD839" s="926"/>
      <c r="HPE839" s="926"/>
      <c r="HPF839" s="926"/>
      <c r="HPG839" s="926"/>
      <c r="HPH839" s="926"/>
      <c r="HPI839" s="926"/>
      <c r="HPJ839" s="926"/>
      <c r="HPK839" s="926"/>
      <c r="HPL839" s="926"/>
      <c r="HPM839" s="926"/>
      <c r="HPN839" s="926"/>
      <c r="HPO839" s="926"/>
      <c r="HPP839" s="926"/>
      <c r="HPQ839" s="926"/>
      <c r="HPR839" s="926"/>
      <c r="HPS839" s="926"/>
      <c r="HPT839" s="926"/>
      <c r="HPU839" s="926"/>
      <c r="HPV839" s="926"/>
      <c r="HPW839" s="926"/>
      <c r="HPX839" s="926"/>
      <c r="HPY839" s="926"/>
      <c r="HPZ839" s="926"/>
      <c r="HQA839" s="926"/>
      <c r="HQB839" s="926"/>
      <c r="HQC839" s="926"/>
      <c r="HQD839" s="926"/>
      <c r="HQE839" s="926"/>
      <c r="HQF839" s="926"/>
      <c r="HQG839" s="926"/>
      <c r="HQH839" s="926"/>
      <c r="HQI839" s="926"/>
      <c r="HQJ839" s="926"/>
      <c r="HQK839" s="926"/>
      <c r="HQL839" s="926"/>
      <c r="HQM839" s="926"/>
      <c r="HQN839" s="926"/>
      <c r="HQO839" s="926"/>
      <c r="HQP839" s="926"/>
      <c r="HQQ839" s="926"/>
      <c r="HQR839" s="926"/>
      <c r="HQS839" s="926"/>
      <c r="HQT839" s="926"/>
      <c r="HQU839" s="926"/>
      <c r="HQV839" s="926"/>
      <c r="HQW839" s="926"/>
      <c r="HQX839" s="926"/>
      <c r="HQY839" s="926"/>
      <c r="HQZ839" s="926"/>
      <c r="HRA839" s="926"/>
      <c r="HRB839" s="926"/>
      <c r="HRC839" s="926"/>
      <c r="HRD839" s="926"/>
      <c r="HRE839" s="926"/>
      <c r="HRF839" s="926"/>
      <c r="HRG839" s="926"/>
      <c r="HRH839" s="926"/>
      <c r="HRI839" s="926"/>
      <c r="HRJ839" s="926"/>
      <c r="HRK839" s="926"/>
      <c r="HRL839" s="926"/>
      <c r="HRM839" s="926"/>
      <c r="HRN839" s="926"/>
      <c r="HRO839" s="926"/>
      <c r="HRP839" s="926"/>
      <c r="HRQ839" s="926"/>
      <c r="HRR839" s="926"/>
      <c r="HRS839" s="926"/>
      <c r="HRT839" s="926"/>
      <c r="HRU839" s="926"/>
      <c r="HRV839" s="926"/>
      <c r="HRW839" s="926"/>
      <c r="HRX839" s="926"/>
      <c r="HRY839" s="926"/>
      <c r="HRZ839" s="926"/>
      <c r="HSA839" s="926"/>
      <c r="HSB839" s="926"/>
      <c r="HSC839" s="926"/>
      <c r="HSD839" s="926"/>
      <c r="HSE839" s="926"/>
      <c r="HSF839" s="926"/>
      <c r="HSG839" s="926"/>
      <c r="HSH839" s="926"/>
      <c r="HSI839" s="926"/>
      <c r="HSJ839" s="926"/>
      <c r="HSK839" s="926"/>
      <c r="HSL839" s="926"/>
      <c r="HSM839" s="926"/>
      <c r="HSN839" s="926"/>
      <c r="HSO839" s="926"/>
      <c r="HSP839" s="926"/>
      <c r="HSQ839" s="926"/>
      <c r="HSR839" s="926"/>
      <c r="HSS839" s="926"/>
      <c r="HST839" s="926"/>
      <c r="HSU839" s="926"/>
      <c r="HSV839" s="926"/>
      <c r="HSW839" s="926"/>
      <c r="HSX839" s="926"/>
      <c r="HSY839" s="926"/>
      <c r="HSZ839" s="926"/>
      <c r="HTA839" s="926"/>
      <c r="HTB839" s="926"/>
      <c r="HTC839" s="926"/>
      <c r="HTD839" s="926"/>
      <c r="HTE839" s="926"/>
      <c r="HTF839" s="926"/>
      <c r="HTG839" s="926"/>
      <c r="HTH839" s="926"/>
      <c r="HTI839" s="926"/>
      <c r="HTJ839" s="926"/>
      <c r="HTK839" s="926"/>
      <c r="HTL839" s="926"/>
      <c r="HTM839" s="926"/>
      <c r="HTN839" s="926"/>
      <c r="HTO839" s="926"/>
      <c r="HTP839" s="926"/>
      <c r="HTQ839" s="926"/>
      <c r="HTR839" s="926"/>
      <c r="HTS839" s="926"/>
      <c r="HTT839" s="926"/>
      <c r="HTU839" s="926"/>
      <c r="HTV839" s="926"/>
      <c r="HTW839" s="926"/>
      <c r="HTX839" s="926"/>
      <c r="HTY839" s="926"/>
      <c r="HTZ839" s="926"/>
      <c r="HUA839" s="926"/>
      <c r="HUB839" s="926"/>
      <c r="HUC839" s="926"/>
      <c r="HUD839" s="926"/>
      <c r="HUE839" s="926"/>
      <c r="HUF839" s="926"/>
      <c r="HUG839" s="926"/>
      <c r="HUH839" s="926"/>
      <c r="HUI839" s="926"/>
      <c r="HUJ839" s="926"/>
      <c r="HUK839" s="926"/>
      <c r="HUL839" s="926"/>
      <c r="HUM839" s="926"/>
      <c r="HUN839" s="926"/>
      <c r="HUO839" s="926"/>
      <c r="HUP839" s="926"/>
      <c r="HUQ839" s="926"/>
      <c r="HUR839" s="926"/>
      <c r="HUS839" s="926"/>
      <c r="HUT839" s="926"/>
      <c r="HUU839" s="926"/>
      <c r="HUV839" s="926"/>
      <c r="HUW839" s="926"/>
      <c r="HUX839" s="926"/>
      <c r="HUY839" s="926"/>
      <c r="HUZ839" s="926"/>
      <c r="HVA839" s="926"/>
      <c r="HVB839" s="926"/>
      <c r="HVC839" s="926"/>
      <c r="HVD839" s="926"/>
      <c r="HVE839" s="926"/>
      <c r="HVF839" s="926"/>
      <c r="HVG839" s="926"/>
      <c r="HVH839" s="926"/>
      <c r="HVI839" s="926"/>
      <c r="HVJ839" s="926"/>
      <c r="HVK839" s="926"/>
      <c r="HVL839" s="926"/>
      <c r="HVM839" s="926"/>
      <c r="HVN839" s="926"/>
      <c r="HVO839" s="926"/>
      <c r="HVP839" s="926"/>
      <c r="HVQ839" s="926"/>
      <c r="HVR839" s="926"/>
      <c r="HVS839" s="926"/>
      <c r="HVT839" s="926"/>
      <c r="HVU839" s="926"/>
      <c r="HVV839" s="926"/>
      <c r="HVW839" s="926"/>
      <c r="HVX839" s="926"/>
      <c r="HVY839" s="926"/>
      <c r="HVZ839" s="926"/>
      <c r="HWA839" s="926"/>
      <c r="HWB839" s="926"/>
      <c r="HWC839" s="926"/>
      <c r="HWD839" s="926"/>
      <c r="HWE839" s="926"/>
      <c r="HWF839" s="926"/>
      <c r="HWG839" s="926"/>
      <c r="HWH839" s="926"/>
      <c r="HWI839" s="926"/>
      <c r="HWJ839" s="926"/>
      <c r="HWK839" s="926"/>
      <c r="HWL839" s="926"/>
      <c r="HWM839" s="926"/>
      <c r="HWN839" s="926"/>
      <c r="HWO839" s="926"/>
      <c r="HWP839" s="926"/>
      <c r="HWQ839" s="926"/>
      <c r="HWR839" s="926"/>
      <c r="HWS839" s="926"/>
      <c r="HWT839" s="926"/>
      <c r="HWU839" s="926"/>
      <c r="HWV839" s="926"/>
      <c r="HWW839" s="926"/>
      <c r="HWX839" s="926"/>
      <c r="HWY839" s="926"/>
      <c r="HWZ839" s="926"/>
      <c r="HXA839" s="926"/>
      <c r="HXB839" s="926"/>
      <c r="HXC839" s="926"/>
      <c r="HXD839" s="926"/>
      <c r="HXE839" s="926"/>
      <c r="HXF839" s="926"/>
      <c r="HXG839" s="926"/>
      <c r="HXH839" s="926"/>
      <c r="HXI839" s="926"/>
      <c r="HXJ839" s="926"/>
      <c r="HXK839" s="926"/>
      <c r="HXL839" s="926"/>
      <c r="HXM839" s="926"/>
      <c r="HXN839" s="926"/>
      <c r="HXO839" s="926"/>
      <c r="HXP839" s="926"/>
      <c r="HXQ839" s="926"/>
      <c r="HXR839" s="926"/>
      <c r="HXS839" s="926"/>
      <c r="HXT839" s="926"/>
      <c r="HXU839" s="926"/>
      <c r="HXV839" s="926"/>
      <c r="HXW839" s="926"/>
      <c r="HXX839" s="926"/>
      <c r="HXY839" s="926"/>
      <c r="HXZ839" s="926"/>
      <c r="HYA839" s="926"/>
      <c r="HYB839" s="926"/>
      <c r="HYC839" s="926"/>
      <c r="HYD839" s="926"/>
      <c r="HYE839" s="926"/>
      <c r="HYF839" s="926"/>
      <c r="HYG839" s="926"/>
      <c r="HYH839" s="926"/>
      <c r="HYI839" s="926"/>
      <c r="HYJ839" s="926"/>
      <c r="HYK839" s="926"/>
      <c r="HYL839" s="926"/>
      <c r="HYM839" s="926"/>
      <c r="HYN839" s="926"/>
      <c r="HYO839" s="926"/>
      <c r="HYP839" s="926"/>
      <c r="HYQ839" s="926"/>
      <c r="HYR839" s="926"/>
      <c r="HYS839" s="926"/>
      <c r="HYT839" s="926"/>
      <c r="HYU839" s="926"/>
      <c r="HYV839" s="926"/>
      <c r="HYW839" s="926"/>
      <c r="HYX839" s="926"/>
      <c r="HYY839" s="926"/>
      <c r="HYZ839" s="926"/>
      <c r="HZA839" s="926"/>
      <c r="HZB839" s="926"/>
      <c r="HZC839" s="926"/>
      <c r="HZD839" s="926"/>
      <c r="HZE839" s="926"/>
      <c r="HZF839" s="926"/>
      <c r="HZG839" s="926"/>
      <c r="HZH839" s="926"/>
      <c r="HZI839" s="926"/>
      <c r="HZJ839" s="926"/>
      <c r="HZK839" s="926"/>
      <c r="HZL839" s="926"/>
      <c r="HZM839" s="926"/>
      <c r="HZN839" s="926"/>
      <c r="HZO839" s="926"/>
      <c r="HZP839" s="926"/>
      <c r="HZQ839" s="926"/>
      <c r="HZR839" s="926"/>
      <c r="HZS839" s="926"/>
      <c r="HZT839" s="926"/>
      <c r="HZU839" s="926"/>
      <c r="HZV839" s="926"/>
      <c r="HZW839" s="926"/>
      <c r="HZX839" s="926"/>
      <c r="HZY839" s="926"/>
      <c r="HZZ839" s="926"/>
      <c r="IAA839" s="926"/>
      <c r="IAB839" s="926"/>
      <c r="IAC839" s="926"/>
      <c r="IAD839" s="926"/>
      <c r="IAE839" s="926"/>
      <c r="IAF839" s="926"/>
      <c r="IAG839" s="926"/>
      <c r="IAH839" s="926"/>
      <c r="IAI839" s="926"/>
      <c r="IAJ839" s="926"/>
      <c r="IAK839" s="926"/>
      <c r="IAL839" s="926"/>
      <c r="IAM839" s="926"/>
      <c r="IAN839" s="926"/>
      <c r="IAO839" s="926"/>
      <c r="IAP839" s="926"/>
      <c r="IAQ839" s="926"/>
      <c r="IAR839" s="926"/>
      <c r="IAS839" s="926"/>
      <c r="IAT839" s="926"/>
      <c r="IAU839" s="926"/>
      <c r="IAV839" s="926"/>
      <c r="IAW839" s="926"/>
      <c r="IAX839" s="926"/>
      <c r="IAY839" s="926"/>
      <c r="IAZ839" s="926"/>
      <c r="IBA839" s="926"/>
      <c r="IBB839" s="926"/>
      <c r="IBC839" s="926"/>
      <c r="IBD839" s="926"/>
      <c r="IBE839" s="926"/>
      <c r="IBF839" s="926"/>
      <c r="IBG839" s="926"/>
      <c r="IBH839" s="926"/>
      <c r="IBI839" s="926"/>
      <c r="IBJ839" s="926"/>
      <c r="IBK839" s="926"/>
      <c r="IBL839" s="926"/>
      <c r="IBM839" s="926"/>
      <c r="IBN839" s="926"/>
      <c r="IBO839" s="926"/>
      <c r="IBP839" s="926"/>
      <c r="IBQ839" s="926"/>
      <c r="IBR839" s="926"/>
      <c r="IBS839" s="926"/>
      <c r="IBT839" s="926"/>
      <c r="IBU839" s="926"/>
      <c r="IBV839" s="926"/>
      <c r="IBW839" s="926"/>
      <c r="IBX839" s="926"/>
      <c r="IBY839" s="926"/>
      <c r="IBZ839" s="926"/>
      <c r="ICA839" s="926"/>
      <c r="ICB839" s="926"/>
      <c r="ICC839" s="926"/>
      <c r="ICD839" s="926"/>
      <c r="ICE839" s="926"/>
      <c r="ICF839" s="926"/>
      <c r="ICG839" s="926"/>
      <c r="ICH839" s="926"/>
      <c r="ICI839" s="926"/>
      <c r="ICJ839" s="926"/>
      <c r="ICK839" s="926"/>
      <c r="ICL839" s="926"/>
      <c r="ICM839" s="926"/>
      <c r="ICN839" s="926"/>
      <c r="ICO839" s="926"/>
      <c r="ICP839" s="926"/>
      <c r="ICQ839" s="926"/>
      <c r="ICR839" s="926"/>
      <c r="ICS839" s="926"/>
      <c r="ICT839" s="926"/>
      <c r="ICU839" s="926"/>
      <c r="ICV839" s="926"/>
      <c r="ICW839" s="926"/>
      <c r="ICX839" s="926"/>
      <c r="ICY839" s="926"/>
      <c r="ICZ839" s="926"/>
      <c r="IDA839" s="926"/>
      <c r="IDB839" s="926"/>
      <c r="IDC839" s="926"/>
      <c r="IDD839" s="926"/>
      <c r="IDE839" s="926"/>
      <c r="IDF839" s="926"/>
      <c r="IDG839" s="926"/>
      <c r="IDH839" s="926"/>
      <c r="IDI839" s="926"/>
      <c r="IDJ839" s="926"/>
      <c r="IDK839" s="926"/>
      <c r="IDL839" s="926"/>
      <c r="IDM839" s="926"/>
      <c r="IDN839" s="926"/>
      <c r="IDO839" s="926"/>
      <c r="IDP839" s="926"/>
      <c r="IDQ839" s="926"/>
      <c r="IDR839" s="926"/>
      <c r="IDS839" s="926"/>
      <c r="IDT839" s="926"/>
      <c r="IDU839" s="926"/>
      <c r="IDV839" s="926"/>
      <c r="IDW839" s="926"/>
      <c r="IDX839" s="926"/>
      <c r="IDY839" s="926"/>
      <c r="IDZ839" s="926"/>
      <c r="IEA839" s="926"/>
      <c r="IEB839" s="926"/>
      <c r="IEC839" s="926"/>
      <c r="IED839" s="926"/>
      <c r="IEE839" s="926"/>
      <c r="IEF839" s="926"/>
      <c r="IEG839" s="926"/>
      <c r="IEH839" s="926"/>
      <c r="IEI839" s="926"/>
      <c r="IEJ839" s="926"/>
      <c r="IEK839" s="926"/>
      <c r="IEL839" s="926"/>
      <c r="IEM839" s="926"/>
      <c r="IEN839" s="926"/>
      <c r="IEO839" s="926"/>
      <c r="IEP839" s="926"/>
      <c r="IEQ839" s="926"/>
      <c r="IER839" s="926"/>
      <c r="IES839" s="926"/>
      <c r="IET839" s="926"/>
      <c r="IEU839" s="926"/>
      <c r="IEV839" s="926"/>
      <c r="IEW839" s="926"/>
      <c r="IEX839" s="926"/>
      <c r="IEY839" s="926"/>
      <c r="IEZ839" s="926"/>
      <c r="IFA839" s="926"/>
      <c r="IFB839" s="926"/>
      <c r="IFC839" s="926"/>
      <c r="IFD839" s="926"/>
      <c r="IFE839" s="926"/>
      <c r="IFF839" s="926"/>
      <c r="IFG839" s="926"/>
      <c r="IFH839" s="926"/>
      <c r="IFI839" s="926"/>
      <c r="IFJ839" s="926"/>
      <c r="IFK839" s="926"/>
      <c r="IFL839" s="926"/>
      <c r="IFM839" s="926"/>
      <c r="IFN839" s="926"/>
      <c r="IFO839" s="926"/>
      <c r="IFP839" s="926"/>
      <c r="IFQ839" s="926"/>
      <c r="IFR839" s="926"/>
      <c r="IFS839" s="926"/>
      <c r="IFT839" s="926"/>
      <c r="IFU839" s="926"/>
      <c r="IFV839" s="926"/>
      <c r="IFW839" s="926"/>
      <c r="IFX839" s="926"/>
      <c r="IFY839" s="926"/>
      <c r="IFZ839" s="926"/>
      <c r="IGA839" s="926"/>
      <c r="IGB839" s="926"/>
      <c r="IGC839" s="926"/>
      <c r="IGD839" s="926"/>
      <c r="IGE839" s="926"/>
      <c r="IGF839" s="926"/>
      <c r="IGG839" s="926"/>
      <c r="IGH839" s="926"/>
      <c r="IGI839" s="926"/>
      <c r="IGJ839" s="926"/>
      <c r="IGK839" s="926"/>
      <c r="IGL839" s="926"/>
      <c r="IGM839" s="926"/>
      <c r="IGN839" s="926"/>
      <c r="IGO839" s="926"/>
      <c r="IGP839" s="926"/>
      <c r="IGQ839" s="926"/>
      <c r="IGR839" s="926"/>
      <c r="IGS839" s="926"/>
      <c r="IGT839" s="926"/>
      <c r="IGU839" s="926"/>
      <c r="IGV839" s="926"/>
      <c r="IGW839" s="926"/>
      <c r="IGX839" s="926"/>
      <c r="IGY839" s="926"/>
      <c r="IGZ839" s="926"/>
      <c r="IHA839" s="926"/>
      <c r="IHB839" s="926"/>
      <c r="IHC839" s="926"/>
      <c r="IHD839" s="926"/>
      <c r="IHE839" s="926"/>
      <c r="IHF839" s="926"/>
      <c r="IHG839" s="926"/>
      <c r="IHH839" s="926"/>
      <c r="IHI839" s="926"/>
      <c r="IHJ839" s="926"/>
      <c r="IHK839" s="926"/>
      <c r="IHL839" s="926"/>
      <c r="IHM839" s="926"/>
      <c r="IHN839" s="926"/>
      <c r="IHO839" s="926"/>
      <c r="IHP839" s="926"/>
      <c r="IHQ839" s="926"/>
      <c r="IHR839" s="926"/>
      <c r="IHS839" s="926"/>
      <c r="IHT839" s="926"/>
      <c r="IHU839" s="926"/>
      <c r="IHV839" s="926"/>
      <c r="IHW839" s="926"/>
      <c r="IHX839" s="926"/>
      <c r="IHY839" s="926"/>
      <c r="IHZ839" s="926"/>
      <c r="IIA839" s="926"/>
      <c r="IIB839" s="926"/>
      <c r="IIC839" s="926"/>
      <c r="IID839" s="926"/>
      <c r="IIE839" s="926"/>
      <c r="IIF839" s="926"/>
      <c r="IIG839" s="926"/>
      <c r="IIH839" s="926"/>
      <c r="III839" s="926"/>
      <c r="IIJ839" s="926"/>
      <c r="IIK839" s="926"/>
      <c r="IIL839" s="926"/>
      <c r="IIM839" s="926"/>
      <c r="IIN839" s="926"/>
      <c r="IIO839" s="926"/>
      <c r="IIP839" s="926"/>
      <c r="IIQ839" s="926"/>
      <c r="IIR839" s="926"/>
      <c r="IIS839" s="926"/>
      <c r="IIT839" s="926"/>
      <c r="IIU839" s="926"/>
      <c r="IIV839" s="926"/>
      <c r="IIW839" s="926"/>
      <c r="IIX839" s="926"/>
      <c r="IIY839" s="926"/>
      <c r="IIZ839" s="926"/>
      <c r="IJA839" s="926"/>
      <c r="IJB839" s="926"/>
      <c r="IJC839" s="926"/>
      <c r="IJD839" s="926"/>
      <c r="IJE839" s="926"/>
      <c r="IJF839" s="926"/>
      <c r="IJG839" s="926"/>
      <c r="IJH839" s="926"/>
      <c r="IJI839" s="926"/>
      <c r="IJJ839" s="926"/>
      <c r="IJK839" s="926"/>
      <c r="IJL839" s="926"/>
      <c r="IJM839" s="926"/>
      <c r="IJN839" s="926"/>
      <c r="IJO839" s="926"/>
      <c r="IJP839" s="926"/>
      <c r="IJQ839" s="926"/>
      <c r="IJR839" s="926"/>
      <c r="IJS839" s="926"/>
      <c r="IJT839" s="926"/>
      <c r="IJU839" s="926"/>
      <c r="IJV839" s="926"/>
      <c r="IJW839" s="926"/>
      <c r="IJX839" s="926"/>
      <c r="IJY839" s="926"/>
      <c r="IJZ839" s="926"/>
      <c r="IKA839" s="926"/>
      <c r="IKB839" s="926"/>
      <c r="IKC839" s="926"/>
      <c r="IKD839" s="926"/>
      <c r="IKE839" s="926"/>
      <c r="IKF839" s="926"/>
      <c r="IKG839" s="926"/>
      <c r="IKH839" s="926"/>
      <c r="IKI839" s="926"/>
      <c r="IKJ839" s="926"/>
      <c r="IKK839" s="926"/>
      <c r="IKL839" s="926"/>
      <c r="IKM839" s="926"/>
      <c r="IKN839" s="926"/>
      <c r="IKO839" s="926"/>
      <c r="IKP839" s="926"/>
      <c r="IKQ839" s="926"/>
      <c r="IKR839" s="926"/>
      <c r="IKS839" s="926"/>
      <c r="IKT839" s="926"/>
      <c r="IKU839" s="926"/>
      <c r="IKV839" s="926"/>
      <c r="IKW839" s="926"/>
      <c r="IKX839" s="926"/>
      <c r="IKY839" s="926"/>
      <c r="IKZ839" s="926"/>
      <c r="ILA839" s="926"/>
      <c r="ILB839" s="926"/>
      <c r="ILC839" s="926"/>
      <c r="ILD839" s="926"/>
      <c r="ILE839" s="926"/>
      <c r="ILF839" s="926"/>
      <c r="ILG839" s="926"/>
      <c r="ILH839" s="926"/>
      <c r="ILI839" s="926"/>
      <c r="ILJ839" s="926"/>
      <c r="ILK839" s="926"/>
      <c r="ILL839" s="926"/>
      <c r="ILM839" s="926"/>
      <c r="ILN839" s="926"/>
      <c r="ILO839" s="926"/>
      <c r="ILP839" s="926"/>
      <c r="ILQ839" s="926"/>
      <c r="ILR839" s="926"/>
      <c r="ILS839" s="926"/>
      <c r="ILT839" s="926"/>
      <c r="ILU839" s="926"/>
      <c r="ILV839" s="926"/>
      <c r="ILW839" s="926"/>
      <c r="ILX839" s="926"/>
      <c r="ILY839" s="926"/>
      <c r="ILZ839" s="926"/>
      <c r="IMA839" s="926"/>
      <c r="IMB839" s="926"/>
      <c r="IMC839" s="926"/>
      <c r="IMD839" s="926"/>
      <c r="IME839" s="926"/>
      <c r="IMF839" s="926"/>
      <c r="IMG839" s="926"/>
      <c r="IMH839" s="926"/>
      <c r="IMI839" s="926"/>
      <c r="IMJ839" s="926"/>
      <c r="IMK839" s="926"/>
      <c r="IML839" s="926"/>
      <c r="IMM839" s="926"/>
      <c r="IMN839" s="926"/>
      <c r="IMO839" s="926"/>
      <c r="IMP839" s="926"/>
      <c r="IMQ839" s="926"/>
      <c r="IMR839" s="926"/>
      <c r="IMS839" s="926"/>
      <c r="IMT839" s="926"/>
      <c r="IMU839" s="926"/>
      <c r="IMV839" s="926"/>
      <c r="IMW839" s="926"/>
      <c r="IMX839" s="926"/>
      <c r="IMY839" s="926"/>
      <c r="IMZ839" s="926"/>
      <c r="INA839" s="926"/>
      <c r="INB839" s="926"/>
      <c r="INC839" s="926"/>
      <c r="IND839" s="926"/>
      <c r="INE839" s="926"/>
      <c r="INF839" s="926"/>
      <c r="ING839" s="926"/>
      <c r="INH839" s="926"/>
      <c r="INI839" s="926"/>
      <c r="INJ839" s="926"/>
      <c r="INK839" s="926"/>
      <c r="INL839" s="926"/>
      <c r="INM839" s="926"/>
      <c r="INN839" s="926"/>
      <c r="INO839" s="926"/>
      <c r="INP839" s="926"/>
      <c r="INQ839" s="926"/>
      <c r="INR839" s="926"/>
      <c r="INS839" s="926"/>
      <c r="INT839" s="926"/>
      <c r="INU839" s="926"/>
      <c r="INV839" s="926"/>
      <c r="INW839" s="926"/>
      <c r="INX839" s="926"/>
      <c r="INY839" s="926"/>
      <c r="INZ839" s="926"/>
      <c r="IOA839" s="926"/>
      <c r="IOB839" s="926"/>
      <c r="IOC839" s="926"/>
      <c r="IOD839" s="926"/>
      <c r="IOE839" s="926"/>
      <c r="IOF839" s="926"/>
      <c r="IOG839" s="926"/>
      <c r="IOH839" s="926"/>
      <c r="IOI839" s="926"/>
      <c r="IOJ839" s="926"/>
      <c r="IOK839" s="926"/>
      <c r="IOL839" s="926"/>
      <c r="IOM839" s="926"/>
      <c r="ION839" s="926"/>
      <c r="IOO839" s="926"/>
      <c r="IOP839" s="926"/>
      <c r="IOQ839" s="926"/>
      <c r="IOR839" s="926"/>
      <c r="IOS839" s="926"/>
      <c r="IOT839" s="926"/>
      <c r="IOU839" s="926"/>
      <c r="IOV839" s="926"/>
      <c r="IOW839" s="926"/>
      <c r="IOX839" s="926"/>
      <c r="IOY839" s="926"/>
      <c r="IOZ839" s="926"/>
      <c r="IPA839" s="926"/>
      <c r="IPB839" s="926"/>
      <c r="IPC839" s="926"/>
      <c r="IPD839" s="926"/>
      <c r="IPE839" s="926"/>
      <c r="IPF839" s="926"/>
      <c r="IPG839" s="926"/>
      <c r="IPH839" s="926"/>
      <c r="IPI839" s="926"/>
      <c r="IPJ839" s="926"/>
      <c r="IPK839" s="926"/>
      <c r="IPL839" s="926"/>
      <c r="IPM839" s="926"/>
      <c r="IPN839" s="926"/>
      <c r="IPO839" s="926"/>
      <c r="IPP839" s="926"/>
      <c r="IPQ839" s="926"/>
      <c r="IPR839" s="926"/>
      <c r="IPS839" s="926"/>
      <c r="IPT839" s="926"/>
      <c r="IPU839" s="926"/>
      <c r="IPV839" s="926"/>
      <c r="IPW839" s="926"/>
      <c r="IPX839" s="926"/>
      <c r="IPY839" s="926"/>
      <c r="IPZ839" s="926"/>
      <c r="IQA839" s="926"/>
      <c r="IQB839" s="926"/>
      <c r="IQC839" s="926"/>
      <c r="IQD839" s="926"/>
      <c r="IQE839" s="926"/>
      <c r="IQF839" s="926"/>
      <c r="IQG839" s="926"/>
      <c r="IQH839" s="926"/>
      <c r="IQI839" s="926"/>
      <c r="IQJ839" s="926"/>
      <c r="IQK839" s="926"/>
      <c r="IQL839" s="926"/>
      <c r="IQM839" s="926"/>
      <c r="IQN839" s="926"/>
      <c r="IQO839" s="926"/>
      <c r="IQP839" s="926"/>
      <c r="IQQ839" s="926"/>
      <c r="IQR839" s="926"/>
      <c r="IQS839" s="926"/>
      <c r="IQT839" s="926"/>
      <c r="IQU839" s="926"/>
      <c r="IQV839" s="926"/>
      <c r="IQW839" s="926"/>
      <c r="IQX839" s="926"/>
      <c r="IQY839" s="926"/>
      <c r="IQZ839" s="926"/>
      <c r="IRA839" s="926"/>
      <c r="IRB839" s="926"/>
      <c r="IRC839" s="926"/>
      <c r="IRD839" s="926"/>
      <c r="IRE839" s="926"/>
      <c r="IRF839" s="926"/>
      <c r="IRG839" s="926"/>
      <c r="IRH839" s="926"/>
      <c r="IRI839" s="926"/>
      <c r="IRJ839" s="926"/>
      <c r="IRK839" s="926"/>
      <c r="IRL839" s="926"/>
      <c r="IRM839" s="926"/>
      <c r="IRN839" s="926"/>
      <c r="IRO839" s="926"/>
      <c r="IRP839" s="926"/>
      <c r="IRQ839" s="926"/>
      <c r="IRR839" s="926"/>
      <c r="IRS839" s="926"/>
      <c r="IRT839" s="926"/>
      <c r="IRU839" s="926"/>
      <c r="IRV839" s="926"/>
      <c r="IRW839" s="926"/>
      <c r="IRX839" s="926"/>
      <c r="IRY839" s="926"/>
      <c r="IRZ839" s="926"/>
      <c r="ISA839" s="926"/>
      <c r="ISB839" s="926"/>
      <c r="ISC839" s="926"/>
      <c r="ISD839" s="926"/>
      <c r="ISE839" s="926"/>
      <c r="ISF839" s="926"/>
      <c r="ISG839" s="926"/>
      <c r="ISH839" s="926"/>
      <c r="ISI839" s="926"/>
      <c r="ISJ839" s="926"/>
      <c r="ISK839" s="926"/>
      <c r="ISL839" s="926"/>
      <c r="ISM839" s="926"/>
      <c r="ISN839" s="926"/>
      <c r="ISO839" s="926"/>
      <c r="ISP839" s="926"/>
      <c r="ISQ839" s="926"/>
      <c r="ISR839" s="926"/>
      <c r="ISS839" s="926"/>
      <c r="IST839" s="926"/>
      <c r="ISU839" s="926"/>
      <c r="ISV839" s="926"/>
      <c r="ISW839" s="926"/>
      <c r="ISX839" s="926"/>
      <c r="ISY839" s="926"/>
      <c r="ISZ839" s="926"/>
      <c r="ITA839" s="926"/>
      <c r="ITB839" s="926"/>
      <c r="ITC839" s="926"/>
      <c r="ITD839" s="926"/>
      <c r="ITE839" s="926"/>
      <c r="ITF839" s="926"/>
      <c r="ITG839" s="926"/>
      <c r="ITH839" s="926"/>
      <c r="ITI839" s="926"/>
      <c r="ITJ839" s="926"/>
      <c r="ITK839" s="926"/>
      <c r="ITL839" s="926"/>
      <c r="ITM839" s="926"/>
      <c r="ITN839" s="926"/>
      <c r="ITO839" s="926"/>
      <c r="ITP839" s="926"/>
      <c r="ITQ839" s="926"/>
      <c r="ITR839" s="926"/>
      <c r="ITS839" s="926"/>
      <c r="ITT839" s="926"/>
      <c r="ITU839" s="926"/>
      <c r="ITV839" s="926"/>
      <c r="ITW839" s="926"/>
      <c r="ITX839" s="926"/>
      <c r="ITY839" s="926"/>
      <c r="ITZ839" s="926"/>
      <c r="IUA839" s="926"/>
      <c r="IUB839" s="926"/>
      <c r="IUC839" s="926"/>
      <c r="IUD839" s="926"/>
      <c r="IUE839" s="926"/>
      <c r="IUF839" s="926"/>
      <c r="IUG839" s="926"/>
      <c r="IUH839" s="926"/>
      <c r="IUI839" s="926"/>
      <c r="IUJ839" s="926"/>
      <c r="IUK839" s="926"/>
      <c r="IUL839" s="926"/>
      <c r="IUM839" s="926"/>
      <c r="IUN839" s="926"/>
      <c r="IUO839" s="926"/>
      <c r="IUP839" s="926"/>
      <c r="IUQ839" s="926"/>
      <c r="IUR839" s="926"/>
      <c r="IUS839" s="926"/>
      <c r="IUT839" s="926"/>
      <c r="IUU839" s="926"/>
      <c r="IUV839" s="926"/>
      <c r="IUW839" s="926"/>
      <c r="IUX839" s="926"/>
      <c r="IUY839" s="926"/>
      <c r="IUZ839" s="926"/>
      <c r="IVA839" s="926"/>
      <c r="IVB839" s="926"/>
      <c r="IVC839" s="926"/>
      <c r="IVD839" s="926"/>
      <c r="IVE839" s="926"/>
      <c r="IVF839" s="926"/>
      <c r="IVG839" s="926"/>
      <c r="IVH839" s="926"/>
      <c r="IVI839" s="926"/>
      <c r="IVJ839" s="926"/>
      <c r="IVK839" s="926"/>
      <c r="IVL839" s="926"/>
      <c r="IVM839" s="926"/>
      <c r="IVN839" s="926"/>
      <c r="IVO839" s="926"/>
      <c r="IVP839" s="926"/>
      <c r="IVQ839" s="926"/>
      <c r="IVR839" s="926"/>
      <c r="IVS839" s="926"/>
      <c r="IVT839" s="926"/>
      <c r="IVU839" s="926"/>
      <c r="IVV839" s="926"/>
      <c r="IVW839" s="926"/>
      <c r="IVX839" s="926"/>
      <c r="IVY839" s="926"/>
      <c r="IVZ839" s="926"/>
      <c r="IWA839" s="926"/>
      <c r="IWB839" s="926"/>
      <c r="IWC839" s="926"/>
      <c r="IWD839" s="926"/>
      <c r="IWE839" s="926"/>
      <c r="IWF839" s="926"/>
      <c r="IWG839" s="926"/>
      <c r="IWH839" s="926"/>
      <c r="IWI839" s="926"/>
      <c r="IWJ839" s="926"/>
      <c r="IWK839" s="926"/>
      <c r="IWL839" s="926"/>
      <c r="IWM839" s="926"/>
      <c r="IWN839" s="926"/>
      <c r="IWO839" s="926"/>
      <c r="IWP839" s="926"/>
      <c r="IWQ839" s="926"/>
      <c r="IWR839" s="926"/>
      <c r="IWS839" s="926"/>
      <c r="IWT839" s="926"/>
      <c r="IWU839" s="926"/>
      <c r="IWV839" s="926"/>
      <c r="IWW839" s="926"/>
      <c r="IWX839" s="926"/>
      <c r="IWY839" s="926"/>
      <c r="IWZ839" s="926"/>
      <c r="IXA839" s="926"/>
      <c r="IXB839" s="926"/>
      <c r="IXC839" s="926"/>
      <c r="IXD839" s="926"/>
      <c r="IXE839" s="926"/>
      <c r="IXF839" s="926"/>
      <c r="IXG839" s="926"/>
      <c r="IXH839" s="926"/>
      <c r="IXI839" s="926"/>
      <c r="IXJ839" s="926"/>
      <c r="IXK839" s="926"/>
      <c r="IXL839" s="926"/>
      <c r="IXM839" s="926"/>
      <c r="IXN839" s="926"/>
      <c r="IXO839" s="926"/>
      <c r="IXP839" s="926"/>
      <c r="IXQ839" s="926"/>
      <c r="IXR839" s="926"/>
      <c r="IXS839" s="926"/>
      <c r="IXT839" s="926"/>
      <c r="IXU839" s="926"/>
      <c r="IXV839" s="926"/>
      <c r="IXW839" s="926"/>
      <c r="IXX839" s="926"/>
      <c r="IXY839" s="926"/>
      <c r="IXZ839" s="926"/>
      <c r="IYA839" s="926"/>
      <c r="IYB839" s="926"/>
      <c r="IYC839" s="926"/>
      <c r="IYD839" s="926"/>
      <c r="IYE839" s="926"/>
      <c r="IYF839" s="926"/>
      <c r="IYG839" s="926"/>
      <c r="IYH839" s="926"/>
      <c r="IYI839" s="926"/>
      <c r="IYJ839" s="926"/>
      <c r="IYK839" s="926"/>
      <c r="IYL839" s="926"/>
      <c r="IYM839" s="926"/>
      <c r="IYN839" s="926"/>
      <c r="IYO839" s="926"/>
      <c r="IYP839" s="926"/>
      <c r="IYQ839" s="926"/>
      <c r="IYR839" s="926"/>
      <c r="IYS839" s="926"/>
      <c r="IYT839" s="926"/>
      <c r="IYU839" s="926"/>
      <c r="IYV839" s="926"/>
      <c r="IYW839" s="926"/>
      <c r="IYX839" s="926"/>
      <c r="IYY839" s="926"/>
      <c r="IYZ839" s="926"/>
      <c r="IZA839" s="926"/>
      <c r="IZB839" s="926"/>
      <c r="IZC839" s="926"/>
      <c r="IZD839" s="926"/>
      <c r="IZE839" s="926"/>
      <c r="IZF839" s="926"/>
      <c r="IZG839" s="926"/>
      <c r="IZH839" s="926"/>
      <c r="IZI839" s="926"/>
      <c r="IZJ839" s="926"/>
      <c r="IZK839" s="926"/>
      <c r="IZL839" s="926"/>
      <c r="IZM839" s="926"/>
      <c r="IZN839" s="926"/>
      <c r="IZO839" s="926"/>
      <c r="IZP839" s="926"/>
      <c r="IZQ839" s="926"/>
      <c r="IZR839" s="926"/>
      <c r="IZS839" s="926"/>
      <c r="IZT839" s="926"/>
      <c r="IZU839" s="926"/>
      <c r="IZV839" s="926"/>
      <c r="IZW839" s="926"/>
      <c r="IZX839" s="926"/>
      <c r="IZY839" s="926"/>
      <c r="IZZ839" s="926"/>
      <c r="JAA839" s="926"/>
      <c r="JAB839" s="926"/>
      <c r="JAC839" s="926"/>
      <c r="JAD839" s="926"/>
      <c r="JAE839" s="926"/>
      <c r="JAF839" s="926"/>
      <c r="JAG839" s="926"/>
      <c r="JAH839" s="926"/>
      <c r="JAI839" s="926"/>
      <c r="JAJ839" s="926"/>
      <c r="JAK839" s="926"/>
      <c r="JAL839" s="926"/>
      <c r="JAM839" s="926"/>
      <c r="JAN839" s="926"/>
      <c r="JAO839" s="926"/>
      <c r="JAP839" s="926"/>
      <c r="JAQ839" s="926"/>
      <c r="JAR839" s="926"/>
      <c r="JAS839" s="926"/>
      <c r="JAT839" s="926"/>
      <c r="JAU839" s="926"/>
      <c r="JAV839" s="926"/>
      <c r="JAW839" s="926"/>
      <c r="JAX839" s="926"/>
      <c r="JAY839" s="926"/>
      <c r="JAZ839" s="926"/>
      <c r="JBA839" s="926"/>
      <c r="JBB839" s="926"/>
      <c r="JBC839" s="926"/>
      <c r="JBD839" s="926"/>
      <c r="JBE839" s="926"/>
      <c r="JBF839" s="926"/>
      <c r="JBG839" s="926"/>
      <c r="JBH839" s="926"/>
      <c r="JBI839" s="926"/>
      <c r="JBJ839" s="926"/>
      <c r="JBK839" s="926"/>
      <c r="JBL839" s="926"/>
      <c r="JBM839" s="926"/>
      <c r="JBN839" s="926"/>
      <c r="JBO839" s="926"/>
      <c r="JBP839" s="926"/>
      <c r="JBQ839" s="926"/>
      <c r="JBR839" s="926"/>
      <c r="JBS839" s="926"/>
      <c r="JBT839" s="926"/>
      <c r="JBU839" s="926"/>
      <c r="JBV839" s="926"/>
      <c r="JBW839" s="926"/>
      <c r="JBX839" s="926"/>
      <c r="JBY839" s="926"/>
      <c r="JBZ839" s="926"/>
      <c r="JCA839" s="926"/>
      <c r="JCB839" s="926"/>
      <c r="JCC839" s="926"/>
      <c r="JCD839" s="926"/>
      <c r="JCE839" s="926"/>
      <c r="JCF839" s="926"/>
      <c r="JCG839" s="926"/>
      <c r="JCH839" s="926"/>
      <c r="JCI839" s="926"/>
      <c r="JCJ839" s="926"/>
      <c r="JCK839" s="926"/>
      <c r="JCL839" s="926"/>
      <c r="JCM839" s="926"/>
      <c r="JCN839" s="926"/>
      <c r="JCO839" s="926"/>
      <c r="JCP839" s="926"/>
      <c r="JCQ839" s="926"/>
      <c r="JCR839" s="926"/>
      <c r="JCS839" s="926"/>
      <c r="JCT839" s="926"/>
      <c r="JCU839" s="926"/>
      <c r="JCV839" s="926"/>
      <c r="JCW839" s="926"/>
      <c r="JCX839" s="926"/>
      <c r="JCY839" s="926"/>
      <c r="JCZ839" s="926"/>
      <c r="JDA839" s="926"/>
      <c r="JDB839" s="926"/>
      <c r="JDC839" s="926"/>
      <c r="JDD839" s="926"/>
      <c r="JDE839" s="926"/>
      <c r="JDF839" s="926"/>
      <c r="JDG839" s="926"/>
      <c r="JDH839" s="926"/>
      <c r="JDI839" s="926"/>
      <c r="JDJ839" s="926"/>
      <c r="JDK839" s="926"/>
      <c r="JDL839" s="926"/>
      <c r="JDM839" s="926"/>
      <c r="JDN839" s="926"/>
      <c r="JDO839" s="926"/>
      <c r="JDP839" s="926"/>
      <c r="JDQ839" s="926"/>
      <c r="JDR839" s="926"/>
      <c r="JDS839" s="926"/>
      <c r="JDT839" s="926"/>
      <c r="JDU839" s="926"/>
      <c r="JDV839" s="926"/>
      <c r="JDW839" s="926"/>
      <c r="JDX839" s="926"/>
      <c r="JDY839" s="926"/>
      <c r="JDZ839" s="926"/>
      <c r="JEA839" s="926"/>
      <c r="JEB839" s="926"/>
      <c r="JEC839" s="926"/>
      <c r="JED839" s="926"/>
      <c r="JEE839" s="926"/>
      <c r="JEF839" s="926"/>
      <c r="JEG839" s="926"/>
      <c r="JEH839" s="926"/>
      <c r="JEI839" s="926"/>
      <c r="JEJ839" s="926"/>
      <c r="JEK839" s="926"/>
      <c r="JEL839" s="926"/>
      <c r="JEM839" s="926"/>
      <c r="JEN839" s="926"/>
      <c r="JEO839" s="926"/>
      <c r="JEP839" s="926"/>
      <c r="JEQ839" s="926"/>
      <c r="JER839" s="926"/>
      <c r="JES839" s="926"/>
      <c r="JET839" s="926"/>
      <c r="JEU839" s="926"/>
      <c r="JEV839" s="926"/>
      <c r="JEW839" s="926"/>
      <c r="JEX839" s="926"/>
      <c r="JEY839" s="926"/>
      <c r="JEZ839" s="926"/>
      <c r="JFA839" s="926"/>
      <c r="JFB839" s="926"/>
      <c r="JFC839" s="926"/>
      <c r="JFD839" s="926"/>
      <c r="JFE839" s="926"/>
      <c r="JFF839" s="926"/>
      <c r="JFG839" s="926"/>
      <c r="JFH839" s="926"/>
      <c r="JFI839" s="926"/>
      <c r="JFJ839" s="926"/>
      <c r="JFK839" s="926"/>
      <c r="JFL839" s="926"/>
      <c r="JFM839" s="926"/>
      <c r="JFN839" s="926"/>
      <c r="JFO839" s="926"/>
      <c r="JFP839" s="926"/>
      <c r="JFQ839" s="926"/>
      <c r="JFR839" s="926"/>
      <c r="JFS839" s="926"/>
      <c r="JFT839" s="926"/>
      <c r="JFU839" s="926"/>
      <c r="JFV839" s="926"/>
      <c r="JFW839" s="926"/>
      <c r="JFX839" s="926"/>
      <c r="JFY839" s="926"/>
      <c r="JFZ839" s="926"/>
      <c r="JGA839" s="926"/>
      <c r="JGB839" s="926"/>
      <c r="JGC839" s="926"/>
      <c r="JGD839" s="926"/>
      <c r="JGE839" s="926"/>
      <c r="JGF839" s="926"/>
      <c r="JGG839" s="926"/>
      <c r="JGH839" s="926"/>
      <c r="JGI839" s="926"/>
      <c r="JGJ839" s="926"/>
      <c r="JGK839" s="926"/>
      <c r="JGL839" s="926"/>
      <c r="JGM839" s="926"/>
      <c r="JGN839" s="926"/>
      <c r="JGO839" s="926"/>
      <c r="JGP839" s="926"/>
      <c r="JGQ839" s="926"/>
      <c r="JGR839" s="926"/>
      <c r="JGS839" s="926"/>
      <c r="JGT839" s="926"/>
      <c r="JGU839" s="926"/>
      <c r="JGV839" s="926"/>
      <c r="JGW839" s="926"/>
      <c r="JGX839" s="926"/>
      <c r="JGY839" s="926"/>
      <c r="JGZ839" s="926"/>
      <c r="JHA839" s="926"/>
      <c r="JHB839" s="926"/>
      <c r="JHC839" s="926"/>
      <c r="JHD839" s="926"/>
      <c r="JHE839" s="926"/>
      <c r="JHF839" s="926"/>
      <c r="JHG839" s="926"/>
      <c r="JHH839" s="926"/>
      <c r="JHI839" s="926"/>
      <c r="JHJ839" s="926"/>
      <c r="JHK839" s="926"/>
      <c r="JHL839" s="926"/>
      <c r="JHM839" s="926"/>
      <c r="JHN839" s="926"/>
      <c r="JHO839" s="926"/>
      <c r="JHP839" s="926"/>
      <c r="JHQ839" s="926"/>
      <c r="JHR839" s="926"/>
      <c r="JHS839" s="926"/>
      <c r="JHT839" s="926"/>
      <c r="JHU839" s="926"/>
      <c r="JHV839" s="926"/>
      <c r="JHW839" s="926"/>
      <c r="JHX839" s="926"/>
      <c r="JHY839" s="926"/>
      <c r="JHZ839" s="926"/>
      <c r="JIA839" s="926"/>
      <c r="JIB839" s="926"/>
      <c r="JIC839" s="926"/>
      <c r="JID839" s="926"/>
      <c r="JIE839" s="926"/>
      <c r="JIF839" s="926"/>
      <c r="JIG839" s="926"/>
      <c r="JIH839" s="926"/>
      <c r="JII839" s="926"/>
      <c r="JIJ839" s="926"/>
      <c r="JIK839" s="926"/>
      <c r="JIL839" s="926"/>
      <c r="JIM839" s="926"/>
      <c r="JIN839" s="926"/>
      <c r="JIO839" s="926"/>
      <c r="JIP839" s="926"/>
      <c r="JIQ839" s="926"/>
      <c r="JIR839" s="926"/>
      <c r="JIS839" s="926"/>
      <c r="JIT839" s="926"/>
      <c r="JIU839" s="926"/>
      <c r="JIV839" s="926"/>
      <c r="JIW839" s="926"/>
      <c r="JIX839" s="926"/>
      <c r="JIY839" s="926"/>
      <c r="JIZ839" s="926"/>
      <c r="JJA839" s="926"/>
      <c r="JJB839" s="926"/>
      <c r="JJC839" s="926"/>
      <c r="JJD839" s="926"/>
      <c r="JJE839" s="926"/>
      <c r="JJF839" s="926"/>
      <c r="JJG839" s="926"/>
      <c r="JJH839" s="926"/>
      <c r="JJI839" s="926"/>
      <c r="JJJ839" s="926"/>
      <c r="JJK839" s="926"/>
      <c r="JJL839" s="926"/>
      <c r="JJM839" s="926"/>
      <c r="JJN839" s="926"/>
      <c r="JJO839" s="926"/>
      <c r="JJP839" s="926"/>
      <c r="JJQ839" s="926"/>
      <c r="JJR839" s="926"/>
      <c r="JJS839" s="926"/>
      <c r="JJT839" s="926"/>
      <c r="JJU839" s="926"/>
      <c r="JJV839" s="926"/>
      <c r="JJW839" s="926"/>
      <c r="JJX839" s="926"/>
      <c r="JJY839" s="926"/>
      <c r="JJZ839" s="926"/>
      <c r="JKA839" s="926"/>
      <c r="JKB839" s="926"/>
      <c r="JKC839" s="926"/>
      <c r="JKD839" s="926"/>
      <c r="JKE839" s="926"/>
      <c r="JKF839" s="926"/>
      <c r="JKG839" s="926"/>
      <c r="JKH839" s="926"/>
      <c r="JKI839" s="926"/>
      <c r="JKJ839" s="926"/>
      <c r="JKK839" s="926"/>
      <c r="JKL839" s="926"/>
      <c r="JKM839" s="926"/>
      <c r="JKN839" s="926"/>
      <c r="JKO839" s="926"/>
      <c r="JKP839" s="926"/>
      <c r="JKQ839" s="926"/>
      <c r="JKR839" s="926"/>
      <c r="JKS839" s="926"/>
      <c r="JKT839" s="926"/>
      <c r="JKU839" s="926"/>
      <c r="JKV839" s="926"/>
      <c r="JKW839" s="926"/>
      <c r="JKX839" s="926"/>
      <c r="JKY839" s="926"/>
      <c r="JKZ839" s="926"/>
      <c r="JLA839" s="926"/>
      <c r="JLB839" s="926"/>
      <c r="JLC839" s="926"/>
      <c r="JLD839" s="926"/>
      <c r="JLE839" s="926"/>
      <c r="JLF839" s="926"/>
      <c r="JLG839" s="926"/>
      <c r="JLH839" s="926"/>
      <c r="JLI839" s="926"/>
      <c r="JLJ839" s="926"/>
      <c r="JLK839" s="926"/>
      <c r="JLL839" s="926"/>
      <c r="JLM839" s="926"/>
      <c r="JLN839" s="926"/>
      <c r="JLO839" s="926"/>
      <c r="JLP839" s="926"/>
      <c r="JLQ839" s="926"/>
      <c r="JLR839" s="926"/>
      <c r="JLS839" s="926"/>
      <c r="JLT839" s="926"/>
      <c r="JLU839" s="926"/>
      <c r="JLV839" s="926"/>
      <c r="JLW839" s="926"/>
      <c r="JLX839" s="926"/>
      <c r="JLY839" s="926"/>
      <c r="JLZ839" s="926"/>
      <c r="JMA839" s="926"/>
      <c r="JMB839" s="926"/>
      <c r="JMC839" s="926"/>
      <c r="JMD839" s="926"/>
      <c r="JME839" s="926"/>
      <c r="JMF839" s="926"/>
      <c r="JMG839" s="926"/>
      <c r="JMH839" s="926"/>
      <c r="JMI839" s="926"/>
      <c r="JMJ839" s="926"/>
      <c r="JMK839" s="926"/>
      <c r="JML839" s="926"/>
      <c r="JMM839" s="926"/>
      <c r="JMN839" s="926"/>
      <c r="JMO839" s="926"/>
      <c r="JMP839" s="926"/>
      <c r="JMQ839" s="926"/>
      <c r="JMR839" s="926"/>
      <c r="JMS839" s="926"/>
      <c r="JMT839" s="926"/>
      <c r="JMU839" s="926"/>
      <c r="JMV839" s="926"/>
      <c r="JMW839" s="926"/>
      <c r="JMX839" s="926"/>
      <c r="JMY839" s="926"/>
      <c r="JMZ839" s="926"/>
      <c r="JNA839" s="926"/>
      <c r="JNB839" s="926"/>
      <c r="JNC839" s="926"/>
      <c r="JND839" s="926"/>
      <c r="JNE839" s="926"/>
      <c r="JNF839" s="926"/>
      <c r="JNG839" s="926"/>
      <c r="JNH839" s="926"/>
      <c r="JNI839" s="926"/>
      <c r="JNJ839" s="926"/>
      <c r="JNK839" s="926"/>
      <c r="JNL839" s="926"/>
      <c r="JNM839" s="926"/>
      <c r="JNN839" s="926"/>
      <c r="JNO839" s="926"/>
      <c r="JNP839" s="926"/>
      <c r="JNQ839" s="926"/>
      <c r="JNR839" s="926"/>
      <c r="JNS839" s="926"/>
      <c r="JNT839" s="926"/>
      <c r="JNU839" s="926"/>
      <c r="JNV839" s="926"/>
      <c r="JNW839" s="926"/>
      <c r="JNX839" s="926"/>
      <c r="JNY839" s="926"/>
      <c r="JNZ839" s="926"/>
      <c r="JOA839" s="926"/>
      <c r="JOB839" s="926"/>
      <c r="JOC839" s="926"/>
      <c r="JOD839" s="926"/>
      <c r="JOE839" s="926"/>
      <c r="JOF839" s="926"/>
      <c r="JOG839" s="926"/>
      <c r="JOH839" s="926"/>
      <c r="JOI839" s="926"/>
      <c r="JOJ839" s="926"/>
      <c r="JOK839" s="926"/>
      <c r="JOL839" s="926"/>
      <c r="JOM839" s="926"/>
      <c r="JON839" s="926"/>
      <c r="JOO839" s="926"/>
      <c r="JOP839" s="926"/>
      <c r="JOQ839" s="926"/>
      <c r="JOR839" s="926"/>
      <c r="JOS839" s="926"/>
      <c r="JOT839" s="926"/>
      <c r="JOU839" s="926"/>
      <c r="JOV839" s="926"/>
      <c r="JOW839" s="926"/>
      <c r="JOX839" s="926"/>
      <c r="JOY839" s="926"/>
      <c r="JOZ839" s="926"/>
      <c r="JPA839" s="926"/>
      <c r="JPB839" s="926"/>
      <c r="JPC839" s="926"/>
      <c r="JPD839" s="926"/>
      <c r="JPE839" s="926"/>
      <c r="JPF839" s="926"/>
      <c r="JPG839" s="926"/>
      <c r="JPH839" s="926"/>
      <c r="JPI839" s="926"/>
      <c r="JPJ839" s="926"/>
      <c r="JPK839" s="926"/>
      <c r="JPL839" s="926"/>
      <c r="JPM839" s="926"/>
      <c r="JPN839" s="926"/>
      <c r="JPO839" s="926"/>
      <c r="JPP839" s="926"/>
      <c r="JPQ839" s="926"/>
      <c r="JPR839" s="926"/>
      <c r="JPS839" s="926"/>
      <c r="JPT839" s="926"/>
      <c r="JPU839" s="926"/>
      <c r="JPV839" s="926"/>
      <c r="JPW839" s="926"/>
      <c r="JPX839" s="926"/>
      <c r="JPY839" s="926"/>
      <c r="JPZ839" s="926"/>
      <c r="JQA839" s="926"/>
      <c r="JQB839" s="926"/>
      <c r="JQC839" s="926"/>
      <c r="JQD839" s="926"/>
      <c r="JQE839" s="926"/>
      <c r="JQF839" s="926"/>
      <c r="JQG839" s="926"/>
      <c r="JQH839" s="926"/>
      <c r="JQI839" s="926"/>
      <c r="JQJ839" s="926"/>
      <c r="JQK839" s="926"/>
      <c r="JQL839" s="926"/>
      <c r="JQM839" s="926"/>
      <c r="JQN839" s="926"/>
      <c r="JQO839" s="926"/>
      <c r="JQP839" s="926"/>
      <c r="JQQ839" s="926"/>
      <c r="JQR839" s="926"/>
      <c r="JQS839" s="926"/>
      <c r="JQT839" s="926"/>
      <c r="JQU839" s="926"/>
      <c r="JQV839" s="926"/>
      <c r="JQW839" s="926"/>
      <c r="JQX839" s="926"/>
      <c r="JQY839" s="926"/>
      <c r="JQZ839" s="926"/>
      <c r="JRA839" s="926"/>
      <c r="JRB839" s="926"/>
      <c r="JRC839" s="926"/>
      <c r="JRD839" s="926"/>
      <c r="JRE839" s="926"/>
      <c r="JRF839" s="926"/>
      <c r="JRG839" s="926"/>
      <c r="JRH839" s="926"/>
      <c r="JRI839" s="926"/>
      <c r="JRJ839" s="926"/>
      <c r="JRK839" s="926"/>
      <c r="JRL839" s="926"/>
      <c r="JRM839" s="926"/>
      <c r="JRN839" s="926"/>
      <c r="JRO839" s="926"/>
      <c r="JRP839" s="926"/>
      <c r="JRQ839" s="926"/>
      <c r="JRR839" s="926"/>
      <c r="JRS839" s="926"/>
      <c r="JRT839" s="926"/>
      <c r="JRU839" s="926"/>
      <c r="JRV839" s="926"/>
      <c r="JRW839" s="926"/>
      <c r="JRX839" s="926"/>
      <c r="JRY839" s="926"/>
      <c r="JRZ839" s="926"/>
      <c r="JSA839" s="926"/>
      <c r="JSB839" s="926"/>
      <c r="JSC839" s="926"/>
      <c r="JSD839" s="926"/>
      <c r="JSE839" s="926"/>
      <c r="JSF839" s="926"/>
      <c r="JSG839" s="926"/>
      <c r="JSH839" s="926"/>
      <c r="JSI839" s="926"/>
      <c r="JSJ839" s="926"/>
      <c r="JSK839" s="926"/>
      <c r="JSL839" s="926"/>
      <c r="JSM839" s="926"/>
      <c r="JSN839" s="926"/>
      <c r="JSO839" s="926"/>
      <c r="JSP839" s="926"/>
      <c r="JSQ839" s="926"/>
      <c r="JSR839" s="926"/>
      <c r="JSS839" s="926"/>
      <c r="JST839" s="926"/>
      <c r="JSU839" s="926"/>
      <c r="JSV839" s="926"/>
      <c r="JSW839" s="926"/>
      <c r="JSX839" s="926"/>
      <c r="JSY839" s="926"/>
      <c r="JSZ839" s="926"/>
      <c r="JTA839" s="926"/>
      <c r="JTB839" s="926"/>
      <c r="JTC839" s="926"/>
      <c r="JTD839" s="926"/>
      <c r="JTE839" s="926"/>
      <c r="JTF839" s="926"/>
      <c r="JTG839" s="926"/>
      <c r="JTH839" s="926"/>
      <c r="JTI839" s="926"/>
      <c r="JTJ839" s="926"/>
      <c r="JTK839" s="926"/>
      <c r="JTL839" s="926"/>
      <c r="JTM839" s="926"/>
      <c r="JTN839" s="926"/>
      <c r="JTO839" s="926"/>
      <c r="JTP839" s="926"/>
      <c r="JTQ839" s="926"/>
      <c r="JTR839" s="926"/>
      <c r="JTS839" s="926"/>
      <c r="JTT839" s="926"/>
      <c r="JTU839" s="926"/>
      <c r="JTV839" s="926"/>
      <c r="JTW839" s="926"/>
      <c r="JTX839" s="926"/>
      <c r="JTY839" s="926"/>
      <c r="JTZ839" s="926"/>
      <c r="JUA839" s="926"/>
      <c r="JUB839" s="926"/>
      <c r="JUC839" s="926"/>
      <c r="JUD839" s="926"/>
      <c r="JUE839" s="926"/>
      <c r="JUF839" s="926"/>
      <c r="JUG839" s="926"/>
      <c r="JUH839" s="926"/>
      <c r="JUI839" s="926"/>
      <c r="JUJ839" s="926"/>
      <c r="JUK839" s="926"/>
      <c r="JUL839" s="926"/>
      <c r="JUM839" s="926"/>
      <c r="JUN839" s="926"/>
      <c r="JUO839" s="926"/>
      <c r="JUP839" s="926"/>
      <c r="JUQ839" s="926"/>
      <c r="JUR839" s="926"/>
      <c r="JUS839" s="926"/>
      <c r="JUT839" s="926"/>
      <c r="JUU839" s="926"/>
      <c r="JUV839" s="926"/>
      <c r="JUW839" s="926"/>
      <c r="JUX839" s="926"/>
      <c r="JUY839" s="926"/>
      <c r="JUZ839" s="926"/>
      <c r="JVA839" s="926"/>
      <c r="JVB839" s="926"/>
      <c r="JVC839" s="926"/>
      <c r="JVD839" s="926"/>
      <c r="JVE839" s="926"/>
      <c r="JVF839" s="926"/>
      <c r="JVG839" s="926"/>
      <c r="JVH839" s="926"/>
      <c r="JVI839" s="926"/>
      <c r="JVJ839" s="926"/>
      <c r="JVK839" s="926"/>
      <c r="JVL839" s="926"/>
      <c r="JVM839" s="926"/>
      <c r="JVN839" s="926"/>
      <c r="JVO839" s="926"/>
      <c r="JVP839" s="926"/>
      <c r="JVQ839" s="926"/>
      <c r="JVR839" s="926"/>
      <c r="JVS839" s="926"/>
      <c r="JVT839" s="926"/>
      <c r="JVU839" s="926"/>
      <c r="JVV839" s="926"/>
      <c r="JVW839" s="926"/>
      <c r="JVX839" s="926"/>
      <c r="JVY839" s="926"/>
      <c r="JVZ839" s="926"/>
      <c r="JWA839" s="926"/>
      <c r="JWB839" s="926"/>
      <c r="JWC839" s="926"/>
      <c r="JWD839" s="926"/>
      <c r="JWE839" s="926"/>
      <c r="JWF839" s="926"/>
      <c r="JWG839" s="926"/>
      <c r="JWH839" s="926"/>
      <c r="JWI839" s="926"/>
      <c r="JWJ839" s="926"/>
      <c r="JWK839" s="926"/>
      <c r="JWL839" s="926"/>
      <c r="JWM839" s="926"/>
      <c r="JWN839" s="926"/>
      <c r="JWO839" s="926"/>
      <c r="JWP839" s="926"/>
      <c r="JWQ839" s="926"/>
      <c r="JWR839" s="926"/>
      <c r="JWS839" s="926"/>
      <c r="JWT839" s="926"/>
      <c r="JWU839" s="926"/>
      <c r="JWV839" s="926"/>
      <c r="JWW839" s="926"/>
      <c r="JWX839" s="926"/>
      <c r="JWY839" s="926"/>
      <c r="JWZ839" s="926"/>
      <c r="JXA839" s="926"/>
      <c r="JXB839" s="926"/>
      <c r="JXC839" s="926"/>
      <c r="JXD839" s="926"/>
      <c r="JXE839" s="926"/>
      <c r="JXF839" s="926"/>
      <c r="JXG839" s="926"/>
      <c r="JXH839" s="926"/>
      <c r="JXI839" s="926"/>
      <c r="JXJ839" s="926"/>
      <c r="JXK839" s="926"/>
      <c r="JXL839" s="926"/>
      <c r="JXM839" s="926"/>
      <c r="JXN839" s="926"/>
      <c r="JXO839" s="926"/>
      <c r="JXP839" s="926"/>
      <c r="JXQ839" s="926"/>
      <c r="JXR839" s="926"/>
      <c r="JXS839" s="926"/>
      <c r="JXT839" s="926"/>
      <c r="JXU839" s="926"/>
      <c r="JXV839" s="926"/>
      <c r="JXW839" s="926"/>
      <c r="JXX839" s="926"/>
      <c r="JXY839" s="926"/>
      <c r="JXZ839" s="926"/>
      <c r="JYA839" s="926"/>
      <c r="JYB839" s="926"/>
      <c r="JYC839" s="926"/>
      <c r="JYD839" s="926"/>
      <c r="JYE839" s="926"/>
      <c r="JYF839" s="926"/>
      <c r="JYG839" s="926"/>
      <c r="JYH839" s="926"/>
      <c r="JYI839" s="926"/>
      <c r="JYJ839" s="926"/>
      <c r="JYK839" s="926"/>
      <c r="JYL839" s="926"/>
      <c r="JYM839" s="926"/>
      <c r="JYN839" s="926"/>
      <c r="JYO839" s="926"/>
      <c r="JYP839" s="926"/>
      <c r="JYQ839" s="926"/>
      <c r="JYR839" s="926"/>
      <c r="JYS839" s="926"/>
      <c r="JYT839" s="926"/>
      <c r="JYU839" s="926"/>
      <c r="JYV839" s="926"/>
      <c r="JYW839" s="926"/>
      <c r="JYX839" s="926"/>
      <c r="JYY839" s="926"/>
      <c r="JYZ839" s="926"/>
      <c r="JZA839" s="926"/>
      <c r="JZB839" s="926"/>
      <c r="JZC839" s="926"/>
      <c r="JZD839" s="926"/>
      <c r="JZE839" s="926"/>
      <c r="JZF839" s="926"/>
      <c r="JZG839" s="926"/>
      <c r="JZH839" s="926"/>
      <c r="JZI839" s="926"/>
      <c r="JZJ839" s="926"/>
      <c r="JZK839" s="926"/>
      <c r="JZL839" s="926"/>
      <c r="JZM839" s="926"/>
      <c r="JZN839" s="926"/>
      <c r="JZO839" s="926"/>
      <c r="JZP839" s="926"/>
      <c r="JZQ839" s="926"/>
      <c r="JZR839" s="926"/>
      <c r="JZS839" s="926"/>
      <c r="JZT839" s="926"/>
      <c r="JZU839" s="926"/>
      <c r="JZV839" s="926"/>
      <c r="JZW839" s="926"/>
      <c r="JZX839" s="926"/>
      <c r="JZY839" s="926"/>
      <c r="JZZ839" s="926"/>
      <c r="KAA839" s="926"/>
      <c r="KAB839" s="926"/>
      <c r="KAC839" s="926"/>
      <c r="KAD839" s="926"/>
      <c r="KAE839" s="926"/>
      <c r="KAF839" s="926"/>
      <c r="KAG839" s="926"/>
      <c r="KAH839" s="926"/>
      <c r="KAI839" s="926"/>
      <c r="KAJ839" s="926"/>
      <c r="KAK839" s="926"/>
      <c r="KAL839" s="926"/>
      <c r="KAM839" s="926"/>
      <c r="KAN839" s="926"/>
      <c r="KAO839" s="926"/>
      <c r="KAP839" s="926"/>
      <c r="KAQ839" s="926"/>
      <c r="KAR839" s="926"/>
      <c r="KAS839" s="926"/>
      <c r="KAT839" s="926"/>
      <c r="KAU839" s="926"/>
      <c r="KAV839" s="926"/>
      <c r="KAW839" s="926"/>
      <c r="KAX839" s="926"/>
      <c r="KAY839" s="926"/>
      <c r="KAZ839" s="926"/>
      <c r="KBA839" s="926"/>
      <c r="KBB839" s="926"/>
      <c r="KBC839" s="926"/>
      <c r="KBD839" s="926"/>
      <c r="KBE839" s="926"/>
      <c r="KBF839" s="926"/>
      <c r="KBG839" s="926"/>
      <c r="KBH839" s="926"/>
      <c r="KBI839" s="926"/>
      <c r="KBJ839" s="926"/>
      <c r="KBK839" s="926"/>
      <c r="KBL839" s="926"/>
      <c r="KBM839" s="926"/>
      <c r="KBN839" s="926"/>
      <c r="KBO839" s="926"/>
      <c r="KBP839" s="926"/>
      <c r="KBQ839" s="926"/>
      <c r="KBR839" s="926"/>
      <c r="KBS839" s="926"/>
      <c r="KBT839" s="926"/>
      <c r="KBU839" s="926"/>
      <c r="KBV839" s="926"/>
      <c r="KBW839" s="926"/>
      <c r="KBX839" s="926"/>
      <c r="KBY839" s="926"/>
      <c r="KBZ839" s="926"/>
      <c r="KCA839" s="926"/>
      <c r="KCB839" s="926"/>
      <c r="KCC839" s="926"/>
      <c r="KCD839" s="926"/>
      <c r="KCE839" s="926"/>
      <c r="KCF839" s="926"/>
      <c r="KCG839" s="926"/>
      <c r="KCH839" s="926"/>
      <c r="KCI839" s="926"/>
      <c r="KCJ839" s="926"/>
      <c r="KCK839" s="926"/>
      <c r="KCL839" s="926"/>
      <c r="KCM839" s="926"/>
      <c r="KCN839" s="926"/>
      <c r="KCO839" s="926"/>
      <c r="KCP839" s="926"/>
      <c r="KCQ839" s="926"/>
      <c r="KCR839" s="926"/>
      <c r="KCS839" s="926"/>
      <c r="KCT839" s="926"/>
      <c r="KCU839" s="926"/>
      <c r="KCV839" s="926"/>
      <c r="KCW839" s="926"/>
      <c r="KCX839" s="926"/>
      <c r="KCY839" s="926"/>
      <c r="KCZ839" s="926"/>
      <c r="KDA839" s="926"/>
      <c r="KDB839" s="926"/>
      <c r="KDC839" s="926"/>
      <c r="KDD839" s="926"/>
      <c r="KDE839" s="926"/>
      <c r="KDF839" s="926"/>
      <c r="KDG839" s="926"/>
      <c r="KDH839" s="926"/>
      <c r="KDI839" s="926"/>
      <c r="KDJ839" s="926"/>
      <c r="KDK839" s="926"/>
      <c r="KDL839" s="926"/>
      <c r="KDM839" s="926"/>
      <c r="KDN839" s="926"/>
      <c r="KDO839" s="926"/>
      <c r="KDP839" s="926"/>
      <c r="KDQ839" s="926"/>
      <c r="KDR839" s="926"/>
      <c r="KDS839" s="926"/>
      <c r="KDT839" s="926"/>
      <c r="KDU839" s="926"/>
      <c r="KDV839" s="926"/>
      <c r="KDW839" s="926"/>
      <c r="KDX839" s="926"/>
      <c r="KDY839" s="926"/>
      <c r="KDZ839" s="926"/>
      <c r="KEA839" s="926"/>
      <c r="KEB839" s="926"/>
      <c r="KEC839" s="926"/>
      <c r="KED839" s="926"/>
      <c r="KEE839" s="926"/>
      <c r="KEF839" s="926"/>
      <c r="KEG839" s="926"/>
      <c r="KEH839" s="926"/>
      <c r="KEI839" s="926"/>
      <c r="KEJ839" s="926"/>
      <c r="KEK839" s="926"/>
      <c r="KEL839" s="926"/>
      <c r="KEM839" s="926"/>
      <c r="KEN839" s="926"/>
      <c r="KEO839" s="926"/>
      <c r="KEP839" s="926"/>
      <c r="KEQ839" s="926"/>
      <c r="KER839" s="926"/>
      <c r="KES839" s="926"/>
      <c r="KET839" s="926"/>
      <c r="KEU839" s="926"/>
      <c r="KEV839" s="926"/>
      <c r="KEW839" s="926"/>
      <c r="KEX839" s="926"/>
      <c r="KEY839" s="926"/>
      <c r="KEZ839" s="926"/>
      <c r="KFA839" s="926"/>
      <c r="KFB839" s="926"/>
      <c r="KFC839" s="926"/>
      <c r="KFD839" s="926"/>
      <c r="KFE839" s="926"/>
      <c r="KFF839" s="926"/>
      <c r="KFG839" s="926"/>
      <c r="KFH839" s="926"/>
      <c r="KFI839" s="926"/>
      <c r="KFJ839" s="926"/>
      <c r="KFK839" s="926"/>
      <c r="KFL839" s="926"/>
      <c r="KFM839" s="926"/>
      <c r="KFN839" s="926"/>
      <c r="KFO839" s="926"/>
      <c r="KFP839" s="926"/>
      <c r="KFQ839" s="926"/>
      <c r="KFR839" s="926"/>
      <c r="KFS839" s="926"/>
      <c r="KFT839" s="926"/>
      <c r="KFU839" s="926"/>
      <c r="KFV839" s="926"/>
      <c r="KFW839" s="926"/>
      <c r="KFX839" s="926"/>
      <c r="KFY839" s="926"/>
      <c r="KFZ839" s="926"/>
      <c r="KGA839" s="926"/>
      <c r="KGB839" s="926"/>
      <c r="KGC839" s="926"/>
      <c r="KGD839" s="926"/>
      <c r="KGE839" s="926"/>
      <c r="KGF839" s="926"/>
      <c r="KGG839" s="926"/>
      <c r="KGH839" s="926"/>
      <c r="KGI839" s="926"/>
      <c r="KGJ839" s="926"/>
      <c r="KGK839" s="926"/>
      <c r="KGL839" s="926"/>
      <c r="KGM839" s="926"/>
      <c r="KGN839" s="926"/>
      <c r="KGO839" s="926"/>
      <c r="KGP839" s="926"/>
      <c r="KGQ839" s="926"/>
      <c r="KGR839" s="926"/>
      <c r="KGS839" s="926"/>
      <c r="KGT839" s="926"/>
      <c r="KGU839" s="926"/>
      <c r="KGV839" s="926"/>
      <c r="KGW839" s="926"/>
      <c r="KGX839" s="926"/>
      <c r="KGY839" s="926"/>
      <c r="KGZ839" s="926"/>
      <c r="KHA839" s="926"/>
      <c r="KHB839" s="926"/>
      <c r="KHC839" s="926"/>
      <c r="KHD839" s="926"/>
      <c r="KHE839" s="926"/>
      <c r="KHF839" s="926"/>
      <c r="KHG839" s="926"/>
      <c r="KHH839" s="926"/>
      <c r="KHI839" s="926"/>
      <c r="KHJ839" s="926"/>
      <c r="KHK839" s="926"/>
      <c r="KHL839" s="926"/>
      <c r="KHM839" s="926"/>
      <c r="KHN839" s="926"/>
      <c r="KHO839" s="926"/>
      <c r="KHP839" s="926"/>
      <c r="KHQ839" s="926"/>
      <c r="KHR839" s="926"/>
      <c r="KHS839" s="926"/>
      <c r="KHT839" s="926"/>
      <c r="KHU839" s="926"/>
      <c r="KHV839" s="926"/>
      <c r="KHW839" s="926"/>
      <c r="KHX839" s="926"/>
      <c r="KHY839" s="926"/>
      <c r="KHZ839" s="926"/>
      <c r="KIA839" s="926"/>
      <c r="KIB839" s="926"/>
      <c r="KIC839" s="926"/>
      <c r="KID839" s="926"/>
      <c r="KIE839" s="926"/>
      <c r="KIF839" s="926"/>
      <c r="KIG839" s="926"/>
      <c r="KIH839" s="926"/>
      <c r="KII839" s="926"/>
      <c r="KIJ839" s="926"/>
      <c r="KIK839" s="926"/>
      <c r="KIL839" s="926"/>
      <c r="KIM839" s="926"/>
      <c r="KIN839" s="926"/>
      <c r="KIO839" s="926"/>
      <c r="KIP839" s="926"/>
      <c r="KIQ839" s="926"/>
      <c r="KIR839" s="926"/>
      <c r="KIS839" s="926"/>
      <c r="KIT839" s="926"/>
      <c r="KIU839" s="926"/>
      <c r="KIV839" s="926"/>
      <c r="KIW839" s="926"/>
      <c r="KIX839" s="926"/>
      <c r="KIY839" s="926"/>
      <c r="KIZ839" s="926"/>
      <c r="KJA839" s="926"/>
      <c r="KJB839" s="926"/>
      <c r="KJC839" s="926"/>
      <c r="KJD839" s="926"/>
      <c r="KJE839" s="926"/>
      <c r="KJF839" s="926"/>
      <c r="KJG839" s="926"/>
      <c r="KJH839" s="926"/>
      <c r="KJI839" s="926"/>
      <c r="KJJ839" s="926"/>
      <c r="KJK839" s="926"/>
      <c r="KJL839" s="926"/>
      <c r="KJM839" s="926"/>
      <c r="KJN839" s="926"/>
      <c r="KJO839" s="926"/>
      <c r="KJP839" s="926"/>
      <c r="KJQ839" s="926"/>
      <c r="KJR839" s="926"/>
      <c r="KJS839" s="926"/>
      <c r="KJT839" s="926"/>
      <c r="KJU839" s="926"/>
      <c r="KJV839" s="926"/>
      <c r="KJW839" s="926"/>
      <c r="KJX839" s="926"/>
      <c r="KJY839" s="926"/>
      <c r="KJZ839" s="926"/>
      <c r="KKA839" s="926"/>
      <c r="KKB839" s="926"/>
      <c r="KKC839" s="926"/>
      <c r="KKD839" s="926"/>
      <c r="KKE839" s="926"/>
      <c r="KKF839" s="926"/>
      <c r="KKG839" s="926"/>
      <c r="KKH839" s="926"/>
      <c r="KKI839" s="926"/>
      <c r="KKJ839" s="926"/>
      <c r="KKK839" s="926"/>
      <c r="KKL839" s="926"/>
      <c r="KKM839" s="926"/>
      <c r="KKN839" s="926"/>
      <c r="KKO839" s="926"/>
      <c r="KKP839" s="926"/>
      <c r="KKQ839" s="926"/>
      <c r="KKR839" s="926"/>
      <c r="KKS839" s="926"/>
      <c r="KKT839" s="926"/>
      <c r="KKU839" s="926"/>
      <c r="KKV839" s="926"/>
      <c r="KKW839" s="926"/>
      <c r="KKX839" s="926"/>
      <c r="KKY839" s="926"/>
      <c r="KKZ839" s="926"/>
      <c r="KLA839" s="926"/>
      <c r="KLB839" s="926"/>
      <c r="KLC839" s="926"/>
      <c r="KLD839" s="926"/>
      <c r="KLE839" s="926"/>
      <c r="KLF839" s="926"/>
      <c r="KLG839" s="926"/>
      <c r="KLH839" s="926"/>
      <c r="KLI839" s="926"/>
      <c r="KLJ839" s="926"/>
      <c r="KLK839" s="926"/>
      <c r="KLL839" s="926"/>
      <c r="KLM839" s="926"/>
      <c r="KLN839" s="926"/>
      <c r="KLO839" s="926"/>
      <c r="KLP839" s="926"/>
      <c r="KLQ839" s="926"/>
      <c r="KLR839" s="926"/>
      <c r="KLS839" s="926"/>
      <c r="KLT839" s="926"/>
      <c r="KLU839" s="926"/>
      <c r="KLV839" s="926"/>
      <c r="KLW839" s="926"/>
      <c r="KLX839" s="926"/>
      <c r="KLY839" s="926"/>
      <c r="KLZ839" s="926"/>
      <c r="KMA839" s="926"/>
      <c r="KMB839" s="926"/>
      <c r="KMC839" s="926"/>
      <c r="KMD839" s="926"/>
      <c r="KME839" s="926"/>
      <c r="KMF839" s="926"/>
      <c r="KMG839" s="926"/>
      <c r="KMH839" s="926"/>
      <c r="KMI839" s="926"/>
      <c r="KMJ839" s="926"/>
      <c r="KMK839" s="926"/>
      <c r="KML839" s="926"/>
      <c r="KMM839" s="926"/>
      <c r="KMN839" s="926"/>
      <c r="KMO839" s="926"/>
      <c r="KMP839" s="926"/>
      <c r="KMQ839" s="926"/>
      <c r="KMR839" s="926"/>
      <c r="KMS839" s="926"/>
      <c r="KMT839" s="926"/>
      <c r="KMU839" s="926"/>
      <c r="KMV839" s="926"/>
      <c r="KMW839" s="926"/>
      <c r="KMX839" s="926"/>
      <c r="KMY839" s="926"/>
      <c r="KMZ839" s="926"/>
      <c r="KNA839" s="926"/>
      <c r="KNB839" s="926"/>
      <c r="KNC839" s="926"/>
      <c r="KND839" s="926"/>
      <c r="KNE839" s="926"/>
      <c r="KNF839" s="926"/>
      <c r="KNG839" s="926"/>
      <c r="KNH839" s="926"/>
      <c r="KNI839" s="926"/>
      <c r="KNJ839" s="926"/>
      <c r="KNK839" s="926"/>
      <c r="KNL839" s="926"/>
      <c r="KNM839" s="926"/>
      <c r="KNN839" s="926"/>
      <c r="KNO839" s="926"/>
      <c r="KNP839" s="926"/>
      <c r="KNQ839" s="926"/>
      <c r="KNR839" s="926"/>
      <c r="KNS839" s="926"/>
      <c r="KNT839" s="926"/>
      <c r="KNU839" s="926"/>
      <c r="KNV839" s="926"/>
      <c r="KNW839" s="926"/>
      <c r="KNX839" s="926"/>
      <c r="KNY839" s="926"/>
      <c r="KNZ839" s="926"/>
      <c r="KOA839" s="926"/>
      <c r="KOB839" s="926"/>
      <c r="KOC839" s="926"/>
      <c r="KOD839" s="926"/>
      <c r="KOE839" s="926"/>
      <c r="KOF839" s="926"/>
      <c r="KOG839" s="926"/>
      <c r="KOH839" s="926"/>
      <c r="KOI839" s="926"/>
      <c r="KOJ839" s="926"/>
      <c r="KOK839" s="926"/>
      <c r="KOL839" s="926"/>
      <c r="KOM839" s="926"/>
      <c r="KON839" s="926"/>
      <c r="KOO839" s="926"/>
      <c r="KOP839" s="926"/>
      <c r="KOQ839" s="926"/>
      <c r="KOR839" s="926"/>
      <c r="KOS839" s="926"/>
      <c r="KOT839" s="926"/>
      <c r="KOU839" s="926"/>
      <c r="KOV839" s="926"/>
      <c r="KOW839" s="926"/>
      <c r="KOX839" s="926"/>
      <c r="KOY839" s="926"/>
      <c r="KOZ839" s="926"/>
      <c r="KPA839" s="926"/>
      <c r="KPB839" s="926"/>
      <c r="KPC839" s="926"/>
      <c r="KPD839" s="926"/>
      <c r="KPE839" s="926"/>
      <c r="KPF839" s="926"/>
      <c r="KPG839" s="926"/>
      <c r="KPH839" s="926"/>
      <c r="KPI839" s="926"/>
      <c r="KPJ839" s="926"/>
      <c r="KPK839" s="926"/>
      <c r="KPL839" s="926"/>
      <c r="KPM839" s="926"/>
      <c r="KPN839" s="926"/>
      <c r="KPO839" s="926"/>
      <c r="KPP839" s="926"/>
      <c r="KPQ839" s="926"/>
      <c r="KPR839" s="926"/>
      <c r="KPS839" s="926"/>
      <c r="KPT839" s="926"/>
      <c r="KPU839" s="926"/>
      <c r="KPV839" s="926"/>
      <c r="KPW839" s="926"/>
      <c r="KPX839" s="926"/>
      <c r="KPY839" s="926"/>
      <c r="KPZ839" s="926"/>
      <c r="KQA839" s="926"/>
      <c r="KQB839" s="926"/>
      <c r="KQC839" s="926"/>
      <c r="KQD839" s="926"/>
      <c r="KQE839" s="926"/>
      <c r="KQF839" s="926"/>
      <c r="KQG839" s="926"/>
      <c r="KQH839" s="926"/>
      <c r="KQI839" s="926"/>
      <c r="KQJ839" s="926"/>
      <c r="KQK839" s="926"/>
      <c r="KQL839" s="926"/>
      <c r="KQM839" s="926"/>
      <c r="KQN839" s="926"/>
      <c r="KQO839" s="926"/>
      <c r="KQP839" s="926"/>
      <c r="KQQ839" s="926"/>
      <c r="KQR839" s="926"/>
      <c r="KQS839" s="926"/>
      <c r="KQT839" s="926"/>
      <c r="KQU839" s="926"/>
      <c r="KQV839" s="926"/>
      <c r="KQW839" s="926"/>
      <c r="KQX839" s="926"/>
      <c r="KQY839" s="926"/>
      <c r="KQZ839" s="926"/>
      <c r="KRA839" s="926"/>
      <c r="KRB839" s="926"/>
      <c r="KRC839" s="926"/>
      <c r="KRD839" s="926"/>
      <c r="KRE839" s="926"/>
      <c r="KRF839" s="926"/>
      <c r="KRG839" s="926"/>
      <c r="KRH839" s="926"/>
      <c r="KRI839" s="926"/>
      <c r="KRJ839" s="926"/>
      <c r="KRK839" s="926"/>
      <c r="KRL839" s="926"/>
      <c r="KRM839" s="926"/>
      <c r="KRN839" s="926"/>
      <c r="KRO839" s="926"/>
      <c r="KRP839" s="926"/>
      <c r="KRQ839" s="926"/>
      <c r="KRR839" s="926"/>
      <c r="KRS839" s="926"/>
      <c r="KRT839" s="926"/>
      <c r="KRU839" s="926"/>
      <c r="KRV839" s="926"/>
      <c r="KRW839" s="926"/>
      <c r="KRX839" s="926"/>
      <c r="KRY839" s="926"/>
      <c r="KRZ839" s="926"/>
      <c r="KSA839" s="926"/>
      <c r="KSB839" s="926"/>
      <c r="KSC839" s="926"/>
      <c r="KSD839" s="926"/>
      <c r="KSE839" s="926"/>
      <c r="KSF839" s="926"/>
      <c r="KSG839" s="926"/>
      <c r="KSH839" s="926"/>
      <c r="KSI839" s="926"/>
      <c r="KSJ839" s="926"/>
      <c r="KSK839" s="926"/>
      <c r="KSL839" s="926"/>
      <c r="KSM839" s="926"/>
      <c r="KSN839" s="926"/>
      <c r="KSO839" s="926"/>
      <c r="KSP839" s="926"/>
      <c r="KSQ839" s="926"/>
      <c r="KSR839" s="926"/>
      <c r="KSS839" s="926"/>
      <c r="KST839" s="926"/>
      <c r="KSU839" s="926"/>
      <c r="KSV839" s="926"/>
      <c r="KSW839" s="926"/>
      <c r="KSX839" s="926"/>
      <c r="KSY839" s="926"/>
      <c r="KSZ839" s="926"/>
      <c r="KTA839" s="926"/>
      <c r="KTB839" s="926"/>
      <c r="KTC839" s="926"/>
      <c r="KTD839" s="926"/>
      <c r="KTE839" s="926"/>
      <c r="KTF839" s="926"/>
      <c r="KTG839" s="926"/>
      <c r="KTH839" s="926"/>
      <c r="KTI839" s="926"/>
      <c r="KTJ839" s="926"/>
      <c r="KTK839" s="926"/>
      <c r="KTL839" s="926"/>
      <c r="KTM839" s="926"/>
      <c r="KTN839" s="926"/>
      <c r="KTO839" s="926"/>
      <c r="KTP839" s="926"/>
      <c r="KTQ839" s="926"/>
      <c r="KTR839" s="926"/>
      <c r="KTS839" s="926"/>
      <c r="KTT839" s="926"/>
      <c r="KTU839" s="926"/>
      <c r="KTV839" s="926"/>
      <c r="KTW839" s="926"/>
      <c r="KTX839" s="926"/>
      <c r="KTY839" s="926"/>
      <c r="KTZ839" s="926"/>
      <c r="KUA839" s="926"/>
      <c r="KUB839" s="926"/>
      <c r="KUC839" s="926"/>
      <c r="KUD839" s="926"/>
      <c r="KUE839" s="926"/>
      <c r="KUF839" s="926"/>
      <c r="KUG839" s="926"/>
      <c r="KUH839" s="926"/>
      <c r="KUI839" s="926"/>
      <c r="KUJ839" s="926"/>
      <c r="KUK839" s="926"/>
      <c r="KUL839" s="926"/>
      <c r="KUM839" s="926"/>
      <c r="KUN839" s="926"/>
      <c r="KUO839" s="926"/>
      <c r="KUP839" s="926"/>
      <c r="KUQ839" s="926"/>
      <c r="KUR839" s="926"/>
      <c r="KUS839" s="926"/>
      <c r="KUT839" s="926"/>
      <c r="KUU839" s="926"/>
      <c r="KUV839" s="926"/>
      <c r="KUW839" s="926"/>
      <c r="KUX839" s="926"/>
      <c r="KUY839" s="926"/>
      <c r="KUZ839" s="926"/>
      <c r="KVA839" s="926"/>
      <c r="KVB839" s="926"/>
      <c r="KVC839" s="926"/>
      <c r="KVD839" s="926"/>
      <c r="KVE839" s="926"/>
      <c r="KVF839" s="926"/>
      <c r="KVG839" s="926"/>
      <c r="KVH839" s="926"/>
      <c r="KVI839" s="926"/>
      <c r="KVJ839" s="926"/>
      <c r="KVK839" s="926"/>
      <c r="KVL839" s="926"/>
      <c r="KVM839" s="926"/>
      <c r="KVN839" s="926"/>
      <c r="KVO839" s="926"/>
      <c r="KVP839" s="926"/>
      <c r="KVQ839" s="926"/>
      <c r="KVR839" s="926"/>
      <c r="KVS839" s="926"/>
      <c r="KVT839" s="926"/>
      <c r="KVU839" s="926"/>
      <c r="KVV839" s="926"/>
      <c r="KVW839" s="926"/>
      <c r="KVX839" s="926"/>
      <c r="KVY839" s="926"/>
      <c r="KVZ839" s="926"/>
      <c r="KWA839" s="926"/>
      <c r="KWB839" s="926"/>
      <c r="KWC839" s="926"/>
      <c r="KWD839" s="926"/>
      <c r="KWE839" s="926"/>
      <c r="KWF839" s="926"/>
      <c r="KWG839" s="926"/>
      <c r="KWH839" s="926"/>
      <c r="KWI839" s="926"/>
      <c r="KWJ839" s="926"/>
      <c r="KWK839" s="926"/>
      <c r="KWL839" s="926"/>
      <c r="KWM839" s="926"/>
      <c r="KWN839" s="926"/>
      <c r="KWO839" s="926"/>
      <c r="KWP839" s="926"/>
      <c r="KWQ839" s="926"/>
      <c r="KWR839" s="926"/>
      <c r="KWS839" s="926"/>
      <c r="KWT839" s="926"/>
      <c r="KWU839" s="926"/>
      <c r="KWV839" s="926"/>
      <c r="KWW839" s="926"/>
      <c r="KWX839" s="926"/>
      <c r="KWY839" s="926"/>
      <c r="KWZ839" s="926"/>
      <c r="KXA839" s="926"/>
      <c r="KXB839" s="926"/>
      <c r="KXC839" s="926"/>
      <c r="KXD839" s="926"/>
      <c r="KXE839" s="926"/>
      <c r="KXF839" s="926"/>
      <c r="KXG839" s="926"/>
      <c r="KXH839" s="926"/>
      <c r="KXI839" s="926"/>
      <c r="KXJ839" s="926"/>
      <c r="KXK839" s="926"/>
      <c r="KXL839" s="926"/>
      <c r="KXM839" s="926"/>
      <c r="KXN839" s="926"/>
      <c r="KXO839" s="926"/>
      <c r="KXP839" s="926"/>
      <c r="KXQ839" s="926"/>
      <c r="KXR839" s="926"/>
      <c r="KXS839" s="926"/>
      <c r="KXT839" s="926"/>
      <c r="KXU839" s="926"/>
      <c r="KXV839" s="926"/>
      <c r="KXW839" s="926"/>
      <c r="KXX839" s="926"/>
      <c r="KXY839" s="926"/>
      <c r="KXZ839" s="926"/>
      <c r="KYA839" s="926"/>
      <c r="KYB839" s="926"/>
      <c r="KYC839" s="926"/>
      <c r="KYD839" s="926"/>
      <c r="KYE839" s="926"/>
      <c r="KYF839" s="926"/>
      <c r="KYG839" s="926"/>
      <c r="KYH839" s="926"/>
      <c r="KYI839" s="926"/>
      <c r="KYJ839" s="926"/>
      <c r="KYK839" s="926"/>
      <c r="KYL839" s="926"/>
      <c r="KYM839" s="926"/>
      <c r="KYN839" s="926"/>
      <c r="KYO839" s="926"/>
      <c r="KYP839" s="926"/>
      <c r="KYQ839" s="926"/>
      <c r="KYR839" s="926"/>
      <c r="KYS839" s="926"/>
      <c r="KYT839" s="926"/>
      <c r="KYU839" s="926"/>
      <c r="KYV839" s="926"/>
      <c r="KYW839" s="926"/>
      <c r="KYX839" s="926"/>
      <c r="KYY839" s="926"/>
      <c r="KYZ839" s="926"/>
      <c r="KZA839" s="926"/>
      <c r="KZB839" s="926"/>
      <c r="KZC839" s="926"/>
      <c r="KZD839" s="926"/>
      <c r="KZE839" s="926"/>
      <c r="KZF839" s="926"/>
      <c r="KZG839" s="926"/>
      <c r="KZH839" s="926"/>
      <c r="KZI839" s="926"/>
      <c r="KZJ839" s="926"/>
      <c r="KZK839" s="926"/>
      <c r="KZL839" s="926"/>
      <c r="KZM839" s="926"/>
      <c r="KZN839" s="926"/>
      <c r="KZO839" s="926"/>
      <c r="KZP839" s="926"/>
      <c r="KZQ839" s="926"/>
      <c r="KZR839" s="926"/>
      <c r="KZS839" s="926"/>
      <c r="KZT839" s="926"/>
      <c r="KZU839" s="926"/>
      <c r="KZV839" s="926"/>
      <c r="KZW839" s="926"/>
      <c r="KZX839" s="926"/>
      <c r="KZY839" s="926"/>
      <c r="KZZ839" s="926"/>
      <c r="LAA839" s="926"/>
      <c r="LAB839" s="926"/>
      <c r="LAC839" s="926"/>
      <c r="LAD839" s="926"/>
      <c r="LAE839" s="926"/>
      <c r="LAF839" s="926"/>
      <c r="LAG839" s="926"/>
      <c r="LAH839" s="926"/>
      <c r="LAI839" s="926"/>
      <c r="LAJ839" s="926"/>
      <c r="LAK839" s="926"/>
      <c r="LAL839" s="926"/>
      <c r="LAM839" s="926"/>
      <c r="LAN839" s="926"/>
      <c r="LAO839" s="926"/>
      <c r="LAP839" s="926"/>
      <c r="LAQ839" s="926"/>
      <c r="LAR839" s="926"/>
      <c r="LAS839" s="926"/>
      <c r="LAT839" s="926"/>
      <c r="LAU839" s="926"/>
      <c r="LAV839" s="926"/>
      <c r="LAW839" s="926"/>
      <c r="LAX839" s="926"/>
      <c r="LAY839" s="926"/>
      <c r="LAZ839" s="926"/>
      <c r="LBA839" s="926"/>
      <c r="LBB839" s="926"/>
      <c r="LBC839" s="926"/>
      <c r="LBD839" s="926"/>
      <c r="LBE839" s="926"/>
      <c r="LBF839" s="926"/>
      <c r="LBG839" s="926"/>
      <c r="LBH839" s="926"/>
      <c r="LBI839" s="926"/>
      <c r="LBJ839" s="926"/>
      <c r="LBK839" s="926"/>
      <c r="LBL839" s="926"/>
      <c r="LBM839" s="926"/>
      <c r="LBN839" s="926"/>
      <c r="LBO839" s="926"/>
      <c r="LBP839" s="926"/>
      <c r="LBQ839" s="926"/>
      <c r="LBR839" s="926"/>
      <c r="LBS839" s="926"/>
      <c r="LBT839" s="926"/>
      <c r="LBU839" s="926"/>
      <c r="LBV839" s="926"/>
      <c r="LBW839" s="926"/>
      <c r="LBX839" s="926"/>
      <c r="LBY839" s="926"/>
      <c r="LBZ839" s="926"/>
      <c r="LCA839" s="926"/>
      <c r="LCB839" s="926"/>
      <c r="LCC839" s="926"/>
      <c r="LCD839" s="926"/>
      <c r="LCE839" s="926"/>
      <c r="LCF839" s="926"/>
      <c r="LCG839" s="926"/>
      <c r="LCH839" s="926"/>
      <c r="LCI839" s="926"/>
      <c r="LCJ839" s="926"/>
      <c r="LCK839" s="926"/>
      <c r="LCL839" s="926"/>
      <c r="LCM839" s="926"/>
      <c r="LCN839" s="926"/>
      <c r="LCO839" s="926"/>
      <c r="LCP839" s="926"/>
      <c r="LCQ839" s="926"/>
      <c r="LCR839" s="926"/>
      <c r="LCS839" s="926"/>
      <c r="LCT839" s="926"/>
      <c r="LCU839" s="926"/>
      <c r="LCV839" s="926"/>
      <c r="LCW839" s="926"/>
      <c r="LCX839" s="926"/>
      <c r="LCY839" s="926"/>
      <c r="LCZ839" s="926"/>
      <c r="LDA839" s="926"/>
      <c r="LDB839" s="926"/>
      <c r="LDC839" s="926"/>
      <c r="LDD839" s="926"/>
      <c r="LDE839" s="926"/>
      <c r="LDF839" s="926"/>
      <c r="LDG839" s="926"/>
      <c r="LDH839" s="926"/>
      <c r="LDI839" s="926"/>
      <c r="LDJ839" s="926"/>
      <c r="LDK839" s="926"/>
      <c r="LDL839" s="926"/>
      <c r="LDM839" s="926"/>
      <c r="LDN839" s="926"/>
      <c r="LDO839" s="926"/>
      <c r="LDP839" s="926"/>
      <c r="LDQ839" s="926"/>
      <c r="LDR839" s="926"/>
      <c r="LDS839" s="926"/>
      <c r="LDT839" s="926"/>
      <c r="LDU839" s="926"/>
      <c r="LDV839" s="926"/>
      <c r="LDW839" s="926"/>
      <c r="LDX839" s="926"/>
      <c r="LDY839" s="926"/>
      <c r="LDZ839" s="926"/>
      <c r="LEA839" s="926"/>
      <c r="LEB839" s="926"/>
      <c r="LEC839" s="926"/>
      <c r="LED839" s="926"/>
      <c r="LEE839" s="926"/>
      <c r="LEF839" s="926"/>
      <c r="LEG839" s="926"/>
      <c r="LEH839" s="926"/>
      <c r="LEI839" s="926"/>
      <c r="LEJ839" s="926"/>
      <c r="LEK839" s="926"/>
      <c r="LEL839" s="926"/>
      <c r="LEM839" s="926"/>
      <c r="LEN839" s="926"/>
      <c r="LEO839" s="926"/>
      <c r="LEP839" s="926"/>
      <c r="LEQ839" s="926"/>
      <c r="LER839" s="926"/>
      <c r="LES839" s="926"/>
      <c r="LET839" s="926"/>
      <c r="LEU839" s="926"/>
      <c r="LEV839" s="926"/>
      <c r="LEW839" s="926"/>
      <c r="LEX839" s="926"/>
      <c r="LEY839" s="926"/>
      <c r="LEZ839" s="926"/>
      <c r="LFA839" s="926"/>
      <c r="LFB839" s="926"/>
      <c r="LFC839" s="926"/>
      <c r="LFD839" s="926"/>
      <c r="LFE839" s="926"/>
      <c r="LFF839" s="926"/>
      <c r="LFG839" s="926"/>
      <c r="LFH839" s="926"/>
      <c r="LFI839" s="926"/>
      <c r="LFJ839" s="926"/>
      <c r="LFK839" s="926"/>
      <c r="LFL839" s="926"/>
      <c r="LFM839" s="926"/>
      <c r="LFN839" s="926"/>
      <c r="LFO839" s="926"/>
      <c r="LFP839" s="926"/>
      <c r="LFQ839" s="926"/>
      <c r="LFR839" s="926"/>
      <c r="LFS839" s="926"/>
      <c r="LFT839" s="926"/>
      <c r="LFU839" s="926"/>
      <c r="LFV839" s="926"/>
      <c r="LFW839" s="926"/>
      <c r="LFX839" s="926"/>
      <c r="LFY839" s="926"/>
      <c r="LFZ839" s="926"/>
      <c r="LGA839" s="926"/>
      <c r="LGB839" s="926"/>
      <c r="LGC839" s="926"/>
      <c r="LGD839" s="926"/>
      <c r="LGE839" s="926"/>
      <c r="LGF839" s="926"/>
      <c r="LGG839" s="926"/>
      <c r="LGH839" s="926"/>
      <c r="LGI839" s="926"/>
      <c r="LGJ839" s="926"/>
      <c r="LGK839" s="926"/>
      <c r="LGL839" s="926"/>
      <c r="LGM839" s="926"/>
      <c r="LGN839" s="926"/>
      <c r="LGO839" s="926"/>
      <c r="LGP839" s="926"/>
      <c r="LGQ839" s="926"/>
      <c r="LGR839" s="926"/>
      <c r="LGS839" s="926"/>
      <c r="LGT839" s="926"/>
      <c r="LGU839" s="926"/>
      <c r="LGV839" s="926"/>
      <c r="LGW839" s="926"/>
      <c r="LGX839" s="926"/>
      <c r="LGY839" s="926"/>
      <c r="LGZ839" s="926"/>
      <c r="LHA839" s="926"/>
      <c r="LHB839" s="926"/>
      <c r="LHC839" s="926"/>
      <c r="LHD839" s="926"/>
      <c r="LHE839" s="926"/>
      <c r="LHF839" s="926"/>
      <c r="LHG839" s="926"/>
      <c r="LHH839" s="926"/>
      <c r="LHI839" s="926"/>
      <c r="LHJ839" s="926"/>
      <c r="LHK839" s="926"/>
      <c r="LHL839" s="926"/>
      <c r="LHM839" s="926"/>
      <c r="LHN839" s="926"/>
      <c r="LHO839" s="926"/>
      <c r="LHP839" s="926"/>
      <c r="LHQ839" s="926"/>
      <c r="LHR839" s="926"/>
      <c r="LHS839" s="926"/>
      <c r="LHT839" s="926"/>
      <c r="LHU839" s="926"/>
      <c r="LHV839" s="926"/>
      <c r="LHW839" s="926"/>
      <c r="LHX839" s="926"/>
      <c r="LHY839" s="926"/>
      <c r="LHZ839" s="926"/>
      <c r="LIA839" s="926"/>
      <c r="LIB839" s="926"/>
      <c r="LIC839" s="926"/>
      <c r="LID839" s="926"/>
      <c r="LIE839" s="926"/>
      <c r="LIF839" s="926"/>
      <c r="LIG839" s="926"/>
      <c r="LIH839" s="926"/>
      <c r="LII839" s="926"/>
      <c r="LIJ839" s="926"/>
      <c r="LIK839" s="926"/>
      <c r="LIL839" s="926"/>
      <c r="LIM839" s="926"/>
      <c r="LIN839" s="926"/>
      <c r="LIO839" s="926"/>
      <c r="LIP839" s="926"/>
      <c r="LIQ839" s="926"/>
      <c r="LIR839" s="926"/>
      <c r="LIS839" s="926"/>
      <c r="LIT839" s="926"/>
      <c r="LIU839" s="926"/>
      <c r="LIV839" s="926"/>
      <c r="LIW839" s="926"/>
      <c r="LIX839" s="926"/>
      <c r="LIY839" s="926"/>
      <c r="LIZ839" s="926"/>
      <c r="LJA839" s="926"/>
      <c r="LJB839" s="926"/>
      <c r="LJC839" s="926"/>
      <c r="LJD839" s="926"/>
      <c r="LJE839" s="926"/>
      <c r="LJF839" s="926"/>
      <c r="LJG839" s="926"/>
      <c r="LJH839" s="926"/>
      <c r="LJI839" s="926"/>
      <c r="LJJ839" s="926"/>
      <c r="LJK839" s="926"/>
      <c r="LJL839" s="926"/>
      <c r="LJM839" s="926"/>
      <c r="LJN839" s="926"/>
      <c r="LJO839" s="926"/>
      <c r="LJP839" s="926"/>
      <c r="LJQ839" s="926"/>
      <c r="LJR839" s="926"/>
      <c r="LJS839" s="926"/>
      <c r="LJT839" s="926"/>
      <c r="LJU839" s="926"/>
      <c r="LJV839" s="926"/>
      <c r="LJW839" s="926"/>
      <c r="LJX839" s="926"/>
      <c r="LJY839" s="926"/>
      <c r="LJZ839" s="926"/>
      <c r="LKA839" s="926"/>
      <c r="LKB839" s="926"/>
      <c r="LKC839" s="926"/>
      <c r="LKD839" s="926"/>
      <c r="LKE839" s="926"/>
      <c r="LKF839" s="926"/>
      <c r="LKG839" s="926"/>
      <c r="LKH839" s="926"/>
      <c r="LKI839" s="926"/>
      <c r="LKJ839" s="926"/>
      <c r="LKK839" s="926"/>
      <c r="LKL839" s="926"/>
      <c r="LKM839" s="926"/>
      <c r="LKN839" s="926"/>
      <c r="LKO839" s="926"/>
      <c r="LKP839" s="926"/>
      <c r="LKQ839" s="926"/>
      <c r="LKR839" s="926"/>
      <c r="LKS839" s="926"/>
      <c r="LKT839" s="926"/>
      <c r="LKU839" s="926"/>
      <c r="LKV839" s="926"/>
      <c r="LKW839" s="926"/>
      <c r="LKX839" s="926"/>
      <c r="LKY839" s="926"/>
      <c r="LKZ839" s="926"/>
      <c r="LLA839" s="926"/>
      <c r="LLB839" s="926"/>
      <c r="LLC839" s="926"/>
      <c r="LLD839" s="926"/>
      <c r="LLE839" s="926"/>
      <c r="LLF839" s="926"/>
      <c r="LLG839" s="926"/>
      <c r="LLH839" s="926"/>
      <c r="LLI839" s="926"/>
      <c r="LLJ839" s="926"/>
      <c r="LLK839" s="926"/>
      <c r="LLL839" s="926"/>
      <c r="LLM839" s="926"/>
      <c r="LLN839" s="926"/>
      <c r="LLO839" s="926"/>
      <c r="LLP839" s="926"/>
      <c r="LLQ839" s="926"/>
      <c r="LLR839" s="926"/>
      <c r="LLS839" s="926"/>
      <c r="LLT839" s="926"/>
      <c r="LLU839" s="926"/>
      <c r="LLV839" s="926"/>
      <c r="LLW839" s="926"/>
      <c r="LLX839" s="926"/>
      <c r="LLY839" s="926"/>
      <c r="LLZ839" s="926"/>
      <c r="LMA839" s="926"/>
      <c r="LMB839" s="926"/>
      <c r="LMC839" s="926"/>
      <c r="LMD839" s="926"/>
      <c r="LME839" s="926"/>
      <c r="LMF839" s="926"/>
      <c r="LMG839" s="926"/>
      <c r="LMH839" s="926"/>
      <c r="LMI839" s="926"/>
      <c r="LMJ839" s="926"/>
      <c r="LMK839" s="926"/>
      <c r="LML839" s="926"/>
      <c r="LMM839" s="926"/>
      <c r="LMN839" s="926"/>
      <c r="LMO839" s="926"/>
      <c r="LMP839" s="926"/>
      <c r="LMQ839" s="926"/>
      <c r="LMR839" s="926"/>
      <c r="LMS839" s="926"/>
      <c r="LMT839" s="926"/>
      <c r="LMU839" s="926"/>
      <c r="LMV839" s="926"/>
      <c r="LMW839" s="926"/>
      <c r="LMX839" s="926"/>
      <c r="LMY839" s="926"/>
      <c r="LMZ839" s="926"/>
      <c r="LNA839" s="926"/>
      <c r="LNB839" s="926"/>
      <c r="LNC839" s="926"/>
      <c r="LND839" s="926"/>
      <c r="LNE839" s="926"/>
      <c r="LNF839" s="926"/>
      <c r="LNG839" s="926"/>
      <c r="LNH839" s="926"/>
      <c r="LNI839" s="926"/>
      <c r="LNJ839" s="926"/>
      <c r="LNK839" s="926"/>
      <c r="LNL839" s="926"/>
      <c r="LNM839" s="926"/>
      <c r="LNN839" s="926"/>
      <c r="LNO839" s="926"/>
      <c r="LNP839" s="926"/>
      <c r="LNQ839" s="926"/>
      <c r="LNR839" s="926"/>
      <c r="LNS839" s="926"/>
      <c r="LNT839" s="926"/>
      <c r="LNU839" s="926"/>
      <c r="LNV839" s="926"/>
      <c r="LNW839" s="926"/>
      <c r="LNX839" s="926"/>
      <c r="LNY839" s="926"/>
      <c r="LNZ839" s="926"/>
      <c r="LOA839" s="926"/>
      <c r="LOB839" s="926"/>
      <c r="LOC839" s="926"/>
      <c r="LOD839" s="926"/>
      <c r="LOE839" s="926"/>
      <c r="LOF839" s="926"/>
      <c r="LOG839" s="926"/>
      <c r="LOH839" s="926"/>
      <c r="LOI839" s="926"/>
      <c r="LOJ839" s="926"/>
      <c r="LOK839" s="926"/>
      <c r="LOL839" s="926"/>
      <c r="LOM839" s="926"/>
      <c r="LON839" s="926"/>
      <c r="LOO839" s="926"/>
      <c r="LOP839" s="926"/>
      <c r="LOQ839" s="926"/>
      <c r="LOR839" s="926"/>
      <c r="LOS839" s="926"/>
      <c r="LOT839" s="926"/>
      <c r="LOU839" s="926"/>
      <c r="LOV839" s="926"/>
      <c r="LOW839" s="926"/>
      <c r="LOX839" s="926"/>
      <c r="LOY839" s="926"/>
      <c r="LOZ839" s="926"/>
      <c r="LPA839" s="926"/>
      <c r="LPB839" s="926"/>
      <c r="LPC839" s="926"/>
      <c r="LPD839" s="926"/>
      <c r="LPE839" s="926"/>
      <c r="LPF839" s="926"/>
      <c r="LPG839" s="926"/>
      <c r="LPH839" s="926"/>
      <c r="LPI839" s="926"/>
      <c r="LPJ839" s="926"/>
      <c r="LPK839" s="926"/>
      <c r="LPL839" s="926"/>
      <c r="LPM839" s="926"/>
      <c r="LPN839" s="926"/>
      <c r="LPO839" s="926"/>
      <c r="LPP839" s="926"/>
      <c r="LPQ839" s="926"/>
      <c r="LPR839" s="926"/>
      <c r="LPS839" s="926"/>
      <c r="LPT839" s="926"/>
      <c r="LPU839" s="926"/>
      <c r="LPV839" s="926"/>
      <c r="LPW839" s="926"/>
      <c r="LPX839" s="926"/>
      <c r="LPY839" s="926"/>
      <c r="LPZ839" s="926"/>
      <c r="LQA839" s="926"/>
      <c r="LQB839" s="926"/>
      <c r="LQC839" s="926"/>
      <c r="LQD839" s="926"/>
      <c r="LQE839" s="926"/>
      <c r="LQF839" s="926"/>
      <c r="LQG839" s="926"/>
      <c r="LQH839" s="926"/>
      <c r="LQI839" s="926"/>
      <c r="LQJ839" s="926"/>
      <c r="LQK839" s="926"/>
      <c r="LQL839" s="926"/>
      <c r="LQM839" s="926"/>
      <c r="LQN839" s="926"/>
      <c r="LQO839" s="926"/>
      <c r="LQP839" s="926"/>
      <c r="LQQ839" s="926"/>
      <c r="LQR839" s="926"/>
      <c r="LQS839" s="926"/>
      <c r="LQT839" s="926"/>
      <c r="LQU839" s="926"/>
      <c r="LQV839" s="926"/>
      <c r="LQW839" s="926"/>
      <c r="LQX839" s="926"/>
      <c r="LQY839" s="926"/>
      <c r="LQZ839" s="926"/>
      <c r="LRA839" s="926"/>
      <c r="LRB839" s="926"/>
      <c r="LRC839" s="926"/>
      <c r="LRD839" s="926"/>
      <c r="LRE839" s="926"/>
      <c r="LRF839" s="926"/>
      <c r="LRG839" s="926"/>
      <c r="LRH839" s="926"/>
      <c r="LRI839" s="926"/>
      <c r="LRJ839" s="926"/>
      <c r="LRK839" s="926"/>
      <c r="LRL839" s="926"/>
      <c r="LRM839" s="926"/>
      <c r="LRN839" s="926"/>
      <c r="LRO839" s="926"/>
      <c r="LRP839" s="926"/>
      <c r="LRQ839" s="926"/>
      <c r="LRR839" s="926"/>
      <c r="LRS839" s="926"/>
      <c r="LRT839" s="926"/>
      <c r="LRU839" s="926"/>
      <c r="LRV839" s="926"/>
      <c r="LRW839" s="926"/>
      <c r="LRX839" s="926"/>
      <c r="LRY839" s="926"/>
      <c r="LRZ839" s="926"/>
      <c r="LSA839" s="926"/>
      <c r="LSB839" s="926"/>
      <c r="LSC839" s="926"/>
      <c r="LSD839" s="926"/>
      <c r="LSE839" s="926"/>
      <c r="LSF839" s="926"/>
      <c r="LSG839" s="926"/>
      <c r="LSH839" s="926"/>
      <c r="LSI839" s="926"/>
      <c r="LSJ839" s="926"/>
      <c r="LSK839" s="926"/>
      <c r="LSL839" s="926"/>
      <c r="LSM839" s="926"/>
      <c r="LSN839" s="926"/>
      <c r="LSO839" s="926"/>
      <c r="LSP839" s="926"/>
      <c r="LSQ839" s="926"/>
      <c r="LSR839" s="926"/>
      <c r="LSS839" s="926"/>
      <c r="LST839" s="926"/>
      <c r="LSU839" s="926"/>
      <c r="LSV839" s="926"/>
      <c r="LSW839" s="926"/>
      <c r="LSX839" s="926"/>
      <c r="LSY839" s="926"/>
      <c r="LSZ839" s="926"/>
      <c r="LTA839" s="926"/>
      <c r="LTB839" s="926"/>
      <c r="LTC839" s="926"/>
      <c r="LTD839" s="926"/>
      <c r="LTE839" s="926"/>
      <c r="LTF839" s="926"/>
      <c r="LTG839" s="926"/>
      <c r="LTH839" s="926"/>
      <c r="LTI839" s="926"/>
      <c r="LTJ839" s="926"/>
      <c r="LTK839" s="926"/>
      <c r="LTL839" s="926"/>
      <c r="LTM839" s="926"/>
      <c r="LTN839" s="926"/>
      <c r="LTO839" s="926"/>
      <c r="LTP839" s="926"/>
      <c r="LTQ839" s="926"/>
      <c r="LTR839" s="926"/>
      <c r="LTS839" s="926"/>
      <c r="LTT839" s="926"/>
      <c r="LTU839" s="926"/>
      <c r="LTV839" s="926"/>
      <c r="LTW839" s="926"/>
      <c r="LTX839" s="926"/>
      <c r="LTY839" s="926"/>
      <c r="LTZ839" s="926"/>
      <c r="LUA839" s="926"/>
      <c r="LUB839" s="926"/>
      <c r="LUC839" s="926"/>
      <c r="LUD839" s="926"/>
      <c r="LUE839" s="926"/>
      <c r="LUF839" s="926"/>
      <c r="LUG839" s="926"/>
      <c r="LUH839" s="926"/>
      <c r="LUI839" s="926"/>
      <c r="LUJ839" s="926"/>
      <c r="LUK839" s="926"/>
      <c r="LUL839" s="926"/>
      <c r="LUM839" s="926"/>
      <c r="LUN839" s="926"/>
      <c r="LUO839" s="926"/>
      <c r="LUP839" s="926"/>
      <c r="LUQ839" s="926"/>
      <c r="LUR839" s="926"/>
      <c r="LUS839" s="926"/>
      <c r="LUT839" s="926"/>
      <c r="LUU839" s="926"/>
      <c r="LUV839" s="926"/>
      <c r="LUW839" s="926"/>
      <c r="LUX839" s="926"/>
      <c r="LUY839" s="926"/>
      <c r="LUZ839" s="926"/>
      <c r="LVA839" s="926"/>
      <c r="LVB839" s="926"/>
      <c r="LVC839" s="926"/>
      <c r="LVD839" s="926"/>
      <c r="LVE839" s="926"/>
      <c r="LVF839" s="926"/>
      <c r="LVG839" s="926"/>
      <c r="LVH839" s="926"/>
      <c r="LVI839" s="926"/>
      <c r="LVJ839" s="926"/>
      <c r="LVK839" s="926"/>
      <c r="LVL839" s="926"/>
      <c r="LVM839" s="926"/>
      <c r="LVN839" s="926"/>
      <c r="LVO839" s="926"/>
      <c r="LVP839" s="926"/>
      <c r="LVQ839" s="926"/>
      <c r="LVR839" s="926"/>
      <c r="LVS839" s="926"/>
      <c r="LVT839" s="926"/>
      <c r="LVU839" s="926"/>
      <c r="LVV839" s="926"/>
      <c r="LVW839" s="926"/>
      <c r="LVX839" s="926"/>
      <c r="LVY839" s="926"/>
      <c r="LVZ839" s="926"/>
      <c r="LWA839" s="926"/>
      <c r="LWB839" s="926"/>
      <c r="LWC839" s="926"/>
      <c r="LWD839" s="926"/>
      <c r="LWE839" s="926"/>
      <c r="LWF839" s="926"/>
      <c r="LWG839" s="926"/>
      <c r="LWH839" s="926"/>
      <c r="LWI839" s="926"/>
      <c r="LWJ839" s="926"/>
      <c r="LWK839" s="926"/>
      <c r="LWL839" s="926"/>
      <c r="LWM839" s="926"/>
      <c r="LWN839" s="926"/>
      <c r="LWO839" s="926"/>
      <c r="LWP839" s="926"/>
      <c r="LWQ839" s="926"/>
      <c r="LWR839" s="926"/>
      <c r="LWS839" s="926"/>
      <c r="LWT839" s="926"/>
      <c r="LWU839" s="926"/>
      <c r="LWV839" s="926"/>
      <c r="LWW839" s="926"/>
      <c r="LWX839" s="926"/>
      <c r="LWY839" s="926"/>
      <c r="LWZ839" s="926"/>
      <c r="LXA839" s="926"/>
      <c r="LXB839" s="926"/>
      <c r="LXC839" s="926"/>
      <c r="LXD839" s="926"/>
      <c r="LXE839" s="926"/>
      <c r="LXF839" s="926"/>
      <c r="LXG839" s="926"/>
      <c r="LXH839" s="926"/>
      <c r="LXI839" s="926"/>
      <c r="LXJ839" s="926"/>
      <c r="LXK839" s="926"/>
      <c r="LXL839" s="926"/>
      <c r="LXM839" s="926"/>
      <c r="LXN839" s="926"/>
      <c r="LXO839" s="926"/>
      <c r="LXP839" s="926"/>
      <c r="LXQ839" s="926"/>
      <c r="LXR839" s="926"/>
      <c r="LXS839" s="926"/>
      <c r="LXT839" s="926"/>
      <c r="LXU839" s="926"/>
      <c r="LXV839" s="926"/>
      <c r="LXW839" s="926"/>
      <c r="LXX839" s="926"/>
      <c r="LXY839" s="926"/>
      <c r="LXZ839" s="926"/>
      <c r="LYA839" s="926"/>
      <c r="LYB839" s="926"/>
      <c r="LYC839" s="926"/>
      <c r="LYD839" s="926"/>
      <c r="LYE839" s="926"/>
      <c r="LYF839" s="926"/>
      <c r="LYG839" s="926"/>
      <c r="LYH839" s="926"/>
      <c r="LYI839" s="926"/>
      <c r="LYJ839" s="926"/>
      <c r="LYK839" s="926"/>
      <c r="LYL839" s="926"/>
      <c r="LYM839" s="926"/>
      <c r="LYN839" s="926"/>
      <c r="LYO839" s="926"/>
      <c r="LYP839" s="926"/>
      <c r="LYQ839" s="926"/>
      <c r="LYR839" s="926"/>
      <c r="LYS839" s="926"/>
      <c r="LYT839" s="926"/>
      <c r="LYU839" s="926"/>
      <c r="LYV839" s="926"/>
      <c r="LYW839" s="926"/>
      <c r="LYX839" s="926"/>
      <c r="LYY839" s="926"/>
      <c r="LYZ839" s="926"/>
      <c r="LZA839" s="926"/>
      <c r="LZB839" s="926"/>
      <c r="LZC839" s="926"/>
      <c r="LZD839" s="926"/>
      <c r="LZE839" s="926"/>
      <c r="LZF839" s="926"/>
      <c r="LZG839" s="926"/>
      <c r="LZH839" s="926"/>
      <c r="LZI839" s="926"/>
      <c r="LZJ839" s="926"/>
      <c r="LZK839" s="926"/>
      <c r="LZL839" s="926"/>
      <c r="LZM839" s="926"/>
      <c r="LZN839" s="926"/>
      <c r="LZO839" s="926"/>
      <c r="LZP839" s="926"/>
      <c r="LZQ839" s="926"/>
      <c r="LZR839" s="926"/>
      <c r="LZS839" s="926"/>
      <c r="LZT839" s="926"/>
      <c r="LZU839" s="926"/>
      <c r="LZV839" s="926"/>
      <c r="LZW839" s="926"/>
      <c r="LZX839" s="926"/>
      <c r="LZY839" s="926"/>
      <c r="LZZ839" s="926"/>
      <c r="MAA839" s="926"/>
      <c r="MAB839" s="926"/>
      <c r="MAC839" s="926"/>
      <c r="MAD839" s="926"/>
      <c r="MAE839" s="926"/>
      <c r="MAF839" s="926"/>
      <c r="MAG839" s="926"/>
      <c r="MAH839" s="926"/>
      <c r="MAI839" s="926"/>
      <c r="MAJ839" s="926"/>
      <c r="MAK839" s="926"/>
      <c r="MAL839" s="926"/>
      <c r="MAM839" s="926"/>
      <c r="MAN839" s="926"/>
      <c r="MAO839" s="926"/>
      <c r="MAP839" s="926"/>
      <c r="MAQ839" s="926"/>
      <c r="MAR839" s="926"/>
      <c r="MAS839" s="926"/>
      <c r="MAT839" s="926"/>
      <c r="MAU839" s="926"/>
      <c r="MAV839" s="926"/>
      <c r="MAW839" s="926"/>
      <c r="MAX839" s="926"/>
      <c r="MAY839" s="926"/>
      <c r="MAZ839" s="926"/>
      <c r="MBA839" s="926"/>
      <c r="MBB839" s="926"/>
      <c r="MBC839" s="926"/>
      <c r="MBD839" s="926"/>
      <c r="MBE839" s="926"/>
      <c r="MBF839" s="926"/>
      <c r="MBG839" s="926"/>
      <c r="MBH839" s="926"/>
      <c r="MBI839" s="926"/>
      <c r="MBJ839" s="926"/>
      <c r="MBK839" s="926"/>
      <c r="MBL839" s="926"/>
      <c r="MBM839" s="926"/>
      <c r="MBN839" s="926"/>
      <c r="MBO839" s="926"/>
      <c r="MBP839" s="926"/>
      <c r="MBQ839" s="926"/>
      <c r="MBR839" s="926"/>
      <c r="MBS839" s="926"/>
      <c r="MBT839" s="926"/>
      <c r="MBU839" s="926"/>
      <c r="MBV839" s="926"/>
      <c r="MBW839" s="926"/>
      <c r="MBX839" s="926"/>
      <c r="MBY839" s="926"/>
      <c r="MBZ839" s="926"/>
      <c r="MCA839" s="926"/>
      <c r="MCB839" s="926"/>
      <c r="MCC839" s="926"/>
      <c r="MCD839" s="926"/>
      <c r="MCE839" s="926"/>
      <c r="MCF839" s="926"/>
      <c r="MCG839" s="926"/>
      <c r="MCH839" s="926"/>
      <c r="MCI839" s="926"/>
      <c r="MCJ839" s="926"/>
      <c r="MCK839" s="926"/>
      <c r="MCL839" s="926"/>
      <c r="MCM839" s="926"/>
      <c r="MCN839" s="926"/>
      <c r="MCO839" s="926"/>
      <c r="MCP839" s="926"/>
      <c r="MCQ839" s="926"/>
      <c r="MCR839" s="926"/>
      <c r="MCS839" s="926"/>
      <c r="MCT839" s="926"/>
      <c r="MCU839" s="926"/>
      <c r="MCV839" s="926"/>
      <c r="MCW839" s="926"/>
      <c r="MCX839" s="926"/>
      <c r="MCY839" s="926"/>
      <c r="MCZ839" s="926"/>
      <c r="MDA839" s="926"/>
      <c r="MDB839" s="926"/>
      <c r="MDC839" s="926"/>
      <c r="MDD839" s="926"/>
      <c r="MDE839" s="926"/>
      <c r="MDF839" s="926"/>
      <c r="MDG839" s="926"/>
      <c r="MDH839" s="926"/>
      <c r="MDI839" s="926"/>
      <c r="MDJ839" s="926"/>
      <c r="MDK839" s="926"/>
      <c r="MDL839" s="926"/>
      <c r="MDM839" s="926"/>
      <c r="MDN839" s="926"/>
      <c r="MDO839" s="926"/>
      <c r="MDP839" s="926"/>
      <c r="MDQ839" s="926"/>
      <c r="MDR839" s="926"/>
      <c r="MDS839" s="926"/>
      <c r="MDT839" s="926"/>
      <c r="MDU839" s="926"/>
      <c r="MDV839" s="926"/>
      <c r="MDW839" s="926"/>
      <c r="MDX839" s="926"/>
      <c r="MDY839" s="926"/>
      <c r="MDZ839" s="926"/>
      <c r="MEA839" s="926"/>
      <c r="MEB839" s="926"/>
      <c r="MEC839" s="926"/>
      <c r="MED839" s="926"/>
      <c r="MEE839" s="926"/>
      <c r="MEF839" s="926"/>
      <c r="MEG839" s="926"/>
      <c r="MEH839" s="926"/>
      <c r="MEI839" s="926"/>
      <c r="MEJ839" s="926"/>
      <c r="MEK839" s="926"/>
      <c r="MEL839" s="926"/>
      <c r="MEM839" s="926"/>
      <c r="MEN839" s="926"/>
      <c r="MEO839" s="926"/>
      <c r="MEP839" s="926"/>
      <c r="MEQ839" s="926"/>
      <c r="MER839" s="926"/>
      <c r="MES839" s="926"/>
      <c r="MET839" s="926"/>
      <c r="MEU839" s="926"/>
      <c r="MEV839" s="926"/>
      <c r="MEW839" s="926"/>
      <c r="MEX839" s="926"/>
      <c r="MEY839" s="926"/>
      <c r="MEZ839" s="926"/>
      <c r="MFA839" s="926"/>
      <c r="MFB839" s="926"/>
      <c r="MFC839" s="926"/>
      <c r="MFD839" s="926"/>
      <c r="MFE839" s="926"/>
      <c r="MFF839" s="926"/>
      <c r="MFG839" s="926"/>
      <c r="MFH839" s="926"/>
      <c r="MFI839" s="926"/>
      <c r="MFJ839" s="926"/>
      <c r="MFK839" s="926"/>
      <c r="MFL839" s="926"/>
      <c r="MFM839" s="926"/>
      <c r="MFN839" s="926"/>
      <c r="MFO839" s="926"/>
      <c r="MFP839" s="926"/>
      <c r="MFQ839" s="926"/>
      <c r="MFR839" s="926"/>
      <c r="MFS839" s="926"/>
      <c r="MFT839" s="926"/>
      <c r="MFU839" s="926"/>
      <c r="MFV839" s="926"/>
      <c r="MFW839" s="926"/>
      <c r="MFX839" s="926"/>
      <c r="MFY839" s="926"/>
      <c r="MFZ839" s="926"/>
      <c r="MGA839" s="926"/>
      <c r="MGB839" s="926"/>
      <c r="MGC839" s="926"/>
      <c r="MGD839" s="926"/>
      <c r="MGE839" s="926"/>
      <c r="MGF839" s="926"/>
      <c r="MGG839" s="926"/>
      <c r="MGH839" s="926"/>
      <c r="MGI839" s="926"/>
      <c r="MGJ839" s="926"/>
      <c r="MGK839" s="926"/>
      <c r="MGL839" s="926"/>
      <c r="MGM839" s="926"/>
      <c r="MGN839" s="926"/>
      <c r="MGO839" s="926"/>
      <c r="MGP839" s="926"/>
      <c r="MGQ839" s="926"/>
      <c r="MGR839" s="926"/>
      <c r="MGS839" s="926"/>
      <c r="MGT839" s="926"/>
      <c r="MGU839" s="926"/>
      <c r="MGV839" s="926"/>
      <c r="MGW839" s="926"/>
      <c r="MGX839" s="926"/>
      <c r="MGY839" s="926"/>
      <c r="MGZ839" s="926"/>
      <c r="MHA839" s="926"/>
      <c r="MHB839" s="926"/>
      <c r="MHC839" s="926"/>
      <c r="MHD839" s="926"/>
      <c r="MHE839" s="926"/>
      <c r="MHF839" s="926"/>
      <c r="MHG839" s="926"/>
      <c r="MHH839" s="926"/>
      <c r="MHI839" s="926"/>
      <c r="MHJ839" s="926"/>
      <c r="MHK839" s="926"/>
      <c r="MHL839" s="926"/>
      <c r="MHM839" s="926"/>
      <c r="MHN839" s="926"/>
      <c r="MHO839" s="926"/>
      <c r="MHP839" s="926"/>
      <c r="MHQ839" s="926"/>
      <c r="MHR839" s="926"/>
      <c r="MHS839" s="926"/>
      <c r="MHT839" s="926"/>
      <c r="MHU839" s="926"/>
      <c r="MHV839" s="926"/>
      <c r="MHW839" s="926"/>
      <c r="MHX839" s="926"/>
      <c r="MHY839" s="926"/>
      <c r="MHZ839" s="926"/>
      <c r="MIA839" s="926"/>
      <c r="MIB839" s="926"/>
      <c r="MIC839" s="926"/>
      <c r="MID839" s="926"/>
      <c r="MIE839" s="926"/>
      <c r="MIF839" s="926"/>
      <c r="MIG839" s="926"/>
      <c r="MIH839" s="926"/>
      <c r="MII839" s="926"/>
      <c r="MIJ839" s="926"/>
      <c r="MIK839" s="926"/>
      <c r="MIL839" s="926"/>
      <c r="MIM839" s="926"/>
      <c r="MIN839" s="926"/>
      <c r="MIO839" s="926"/>
      <c r="MIP839" s="926"/>
      <c r="MIQ839" s="926"/>
      <c r="MIR839" s="926"/>
      <c r="MIS839" s="926"/>
      <c r="MIT839" s="926"/>
      <c r="MIU839" s="926"/>
      <c r="MIV839" s="926"/>
      <c r="MIW839" s="926"/>
      <c r="MIX839" s="926"/>
      <c r="MIY839" s="926"/>
      <c r="MIZ839" s="926"/>
      <c r="MJA839" s="926"/>
      <c r="MJB839" s="926"/>
      <c r="MJC839" s="926"/>
      <c r="MJD839" s="926"/>
      <c r="MJE839" s="926"/>
      <c r="MJF839" s="926"/>
      <c r="MJG839" s="926"/>
      <c r="MJH839" s="926"/>
      <c r="MJI839" s="926"/>
      <c r="MJJ839" s="926"/>
      <c r="MJK839" s="926"/>
      <c r="MJL839" s="926"/>
      <c r="MJM839" s="926"/>
      <c r="MJN839" s="926"/>
      <c r="MJO839" s="926"/>
      <c r="MJP839" s="926"/>
      <c r="MJQ839" s="926"/>
      <c r="MJR839" s="926"/>
      <c r="MJS839" s="926"/>
      <c r="MJT839" s="926"/>
      <c r="MJU839" s="926"/>
      <c r="MJV839" s="926"/>
      <c r="MJW839" s="926"/>
      <c r="MJX839" s="926"/>
      <c r="MJY839" s="926"/>
      <c r="MJZ839" s="926"/>
      <c r="MKA839" s="926"/>
      <c r="MKB839" s="926"/>
      <c r="MKC839" s="926"/>
      <c r="MKD839" s="926"/>
      <c r="MKE839" s="926"/>
      <c r="MKF839" s="926"/>
      <c r="MKG839" s="926"/>
      <c r="MKH839" s="926"/>
      <c r="MKI839" s="926"/>
      <c r="MKJ839" s="926"/>
      <c r="MKK839" s="926"/>
      <c r="MKL839" s="926"/>
      <c r="MKM839" s="926"/>
      <c r="MKN839" s="926"/>
      <c r="MKO839" s="926"/>
      <c r="MKP839" s="926"/>
      <c r="MKQ839" s="926"/>
      <c r="MKR839" s="926"/>
      <c r="MKS839" s="926"/>
      <c r="MKT839" s="926"/>
      <c r="MKU839" s="926"/>
      <c r="MKV839" s="926"/>
      <c r="MKW839" s="926"/>
      <c r="MKX839" s="926"/>
      <c r="MKY839" s="926"/>
      <c r="MKZ839" s="926"/>
      <c r="MLA839" s="926"/>
      <c r="MLB839" s="926"/>
      <c r="MLC839" s="926"/>
      <c r="MLD839" s="926"/>
      <c r="MLE839" s="926"/>
      <c r="MLF839" s="926"/>
      <c r="MLG839" s="926"/>
      <c r="MLH839" s="926"/>
      <c r="MLI839" s="926"/>
      <c r="MLJ839" s="926"/>
      <c r="MLK839" s="926"/>
      <c r="MLL839" s="926"/>
      <c r="MLM839" s="926"/>
      <c r="MLN839" s="926"/>
      <c r="MLO839" s="926"/>
      <c r="MLP839" s="926"/>
      <c r="MLQ839" s="926"/>
      <c r="MLR839" s="926"/>
      <c r="MLS839" s="926"/>
      <c r="MLT839" s="926"/>
      <c r="MLU839" s="926"/>
      <c r="MLV839" s="926"/>
      <c r="MLW839" s="926"/>
      <c r="MLX839" s="926"/>
      <c r="MLY839" s="926"/>
      <c r="MLZ839" s="926"/>
      <c r="MMA839" s="926"/>
      <c r="MMB839" s="926"/>
      <c r="MMC839" s="926"/>
      <c r="MMD839" s="926"/>
      <c r="MME839" s="926"/>
      <c r="MMF839" s="926"/>
      <c r="MMG839" s="926"/>
      <c r="MMH839" s="926"/>
      <c r="MMI839" s="926"/>
      <c r="MMJ839" s="926"/>
      <c r="MMK839" s="926"/>
      <c r="MML839" s="926"/>
      <c r="MMM839" s="926"/>
      <c r="MMN839" s="926"/>
      <c r="MMO839" s="926"/>
      <c r="MMP839" s="926"/>
      <c r="MMQ839" s="926"/>
      <c r="MMR839" s="926"/>
      <c r="MMS839" s="926"/>
      <c r="MMT839" s="926"/>
      <c r="MMU839" s="926"/>
      <c r="MMV839" s="926"/>
      <c r="MMW839" s="926"/>
      <c r="MMX839" s="926"/>
      <c r="MMY839" s="926"/>
      <c r="MMZ839" s="926"/>
      <c r="MNA839" s="926"/>
      <c r="MNB839" s="926"/>
      <c r="MNC839" s="926"/>
      <c r="MND839" s="926"/>
      <c r="MNE839" s="926"/>
      <c r="MNF839" s="926"/>
      <c r="MNG839" s="926"/>
      <c r="MNH839" s="926"/>
      <c r="MNI839" s="926"/>
      <c r="MNJ839" s="926"/>
      <c r="MNK839" s="926"/>
      <c r="MNL839" s="926"/>
      <c r="MNM839" s="926"/>
      <c r="MNN839" s="926"/>
      <c r="MNO839" s="926"/>
      <c r="MNP839" s="926"/>
      <c r="MNQ839" s="926"/>
      <c r="MNR839" s="926"/>
      <c r="MNS839" s="926"/>
      <c r="MNT839" s="926"/>
      <c r="MNU839" s="926"/>
      <c r="MNV839" s="926"/>
      <c r="MNW839" s="926"/>
      <c r="MNX839" s="926"/>
      <c r="MNY839" s="926"/>
      <c r="MNZ839" s="926"/>
      <c r="MOA839" s="926"/>
      <c r="MOB839" s="926"/>
      <c r="MOC839" s="926"/>
      <c r="MOD839" s="926"/>
      <c r="MOE839" s="926"/>
      <c r="MOF839" s="926"/>
      <c r="MOG839" s="926"/>
      <c r="MOH839" s="926"/>
      <c r="MOI839" s="926"/>
      <c r="MOJ839" s="926"/>
      <c r="MOK839" s="926"/>
      <c r="MOL839" s="926"/>
      <c r="MOM839" s="926"/>
      <c r="MON839" s="926"/>
      <c r="MOO839" s="926"/>
      <c r="MOP839" s="926"/>
      <c r="MOQ839" s="926"/>
      <c r="MOR839" s="926"/>
      <c r="MOS839" s="926"/>
      <c r="MOT839" s="926"/>
      <c r="MOU839" s="926"/>
      <c r="MOV839" s="926"/>
      <c r="MOW839" s="926"/>
      <c r="MOX839" s="926"/>
      <c r="MOY839" s="926"/>
      <c r="MOZ839" s="926"/>
      <c r="MPA839" s="926"/>
      <c r="MPB839" s="926"/>
      <c r="MPC839" s="926"/>
      <c r="MPD839" s="926"/>
      <c r="MPE839" s="926"/>
      <c r="MPF839" s="926"/>
      <c r="MPG839" s="926"/>
      <c r="MPH839" s="926"/>
      <c r="MPI839" s="926"/>
      <c r="MPJ839" s="926"/>
      <c r="MPK839" s="926"/>
      <c r="MPL839" s="926"/>
      <c r="MPM839" s="926"/>
      <c r="MPN839" s="926"/>
      <c r="MPO839" s="926"/>
      <c r="MPP839" s="926"/>
      <c r="MPQ839" s="926"/>
      <c r="MPR839" s="926"/>
      <c r="MPS839" s="926"/>
      <c r="MPT839" s="926"/>
      <c r="MPU839" s="926"/>
      <c r="MPV839" s="926"/>
      <c r="MPW839" s="926"/>
      <c r="MPX839" s="926"/>
      <c r="MPY839" s="926"/>
      <c r="MPZ839" s="926"/>
      <c r="MQA839" s="926"/>
      <c r="MQB839" s="926"/>
      <c r="MQC839" s="926"/>
      <c r="MQD839" s="926"/>
      <c r="MQE839" s="926"/>
      <c r="MQF839" s="926"/>
      <c r="MQG839" s="926"/>
      <c r="MQH839" s="926"/>
      <c r="MQI839" s="926"/>
      <c r="MQJ839" s="926"/>
      <c r="MQK839" s="926"/>
      <c r="MQL839" s="926"/>
      <c r="MQM839" s="926"/>
      <c r="MQN839" s="926"/>
      <c r="MQO839" s="926"/>
      <c r="MQP839" s="926"/>
      <c r="MQQ839" s="926"/>
      <c r="MQR839" s="926"/>
      <c r="MQS839" s="926"/>
      <c r="MQT839" s="926"/>
      <c r="MQU839" s="926"/>
      <c r="MQV839" s="926"/>
      <c r="MQW839" s="926"/>
      <c r="MQX839" s="926"/>
      <c r="MQY839" s="926"/>
      <c r="MQZ839" s="926"/>
      <c r="MRA839" s="926"/>
      <c r="MRB839" s="926"/>
      <c r="MRC839" s="926"/>
      <c r="MRD839" s="926"/>
      <c r="MRE839" s="926"/>
      <c r="MRF839" s="926"/>
      <c r="MRG839" s="926"/>
      <c r="MRH839" s="926"/>
      <c r="MRI839" s="926"/>
      <c r="MRJ839" s="926"/>
      <c r="MRK839" s="926"/>
      <c r="MRL839" s="926"/>
      <c r="MRM839" s="926"/>
      <c r="MRN839" s="926"/>
      <c r="MRO839" s="926"/>
      <c r="MRP839" s="926"/>
      <c r="MRQ839" s="926"/>
      <c r="MRR839" s="926"/>
      <c r="MRS839" s="926"/>
      <c r="MRT839" s="926"/>
      <c r="MRU839" s="926"/>
      <c r="MRV839" s="926"/>
      <c r="MRW839" s="926"/>
      <c r="MRX839" s="926"/>
      <c r="MRY839" s="926"/>
      <c r="MRZ839" s="926"/>
      <c r="MSA839" s="926"/>
      <c r="MSB839" s="926"/>
      <c r="MSC839" s="926"/>
      <c r="MSD839" s="926"/>
      <c r="MSE839" s="926"/>
      <c r="MSF839" s="926"/>
      <c r="MSG839" s="926"/>
      <c r="MSH839" s="926"/>
      <c r="MSI839" s="926"/>
      <c r="MSJ839" s="926"/>
      <c r="MSK839" s="926"/>
      <c r="MSL839" s="926"/>
      <c r="MSM839" s="926"/>
      <c r="MSN839" s="926"/>
      <c r="MSO839" s="926"/>
      <c r="MSP839" s="926"/>
      <c r="MSQ839" s="926"/>
      <c r="MSR839" s="926"/>
      <c r="MSS839" s="926"/>
      <c r="MST839" s="926"/>
      <c r="MSU839" s="926"/>
      <c r="MSV839" s="926"/>
      <c r="MSW839" s="926"/>
      <c r="MSX839" s="926"/>
      <c r="MSY839" s="926"/>
      <c r="MSZ839" s="926"/>
      <c r="MTA839" s="926"/>
      <c r="MTB839" s="926"/>
      <c r="MTC839" s="926"/>
      <c r="MTD839" s="926"/>
      <c r="MTE839" s="926"/>
      <c r="MTF839" s="926"/>
      <c r="MTG839" s="926"/>
      <c r="MTH839" s="926"/>
      <c r="MTI839" s="926"/>
      <c r="MTJ839" s="926"/>
      <c r="MTK839" s="926"/>
      <c r="MTL839" s="926"/>
      <c r="MTM839" s="926"/>
      <c r="MTN839" s="926"/>
      <c r="MTO839" s="926"/>
      <c r="MTP839" s="926"/>
      <c r="MTQ839" s="926"/>
      <c r="MTR839" s="926"/>
      <c r="MTS839" s="926"/>
      <c r="MTT839" s="926"/>
      <c r="MTU839" s="926"/>
      <c r="MTV839" s="926"/>
      <c r="MTW839" s="926"/>
      <c r="MTX839" s="926"/>
      <c r="MTY839" s="926"/>
      <c r="MTZ839" s="926"/>
      <c r="MUA839" s="926"/>
      <c r="MUB839" s="926"/>
      <c r="MUC839" s="926"/>
      <c r="MUD839" s="926"/>
      <c r="MUE839" s="926"/>
      <c r="MUF839" s="926"/>
      <c r="MUG839" s="926"/>
      <c r="MUH839" s="926"/>
      <c r="MUI839" s="926"/>
      <c r="MUJ839" s="926"/>
      <c r="MUK839" s="926"/>
      <c r="MUL839" s="926"/>
      <c r="MUM839" s="926"/>
      <c r="MUN839" s="926"/>
      <c r="MUO839" s="926"/>
      <c r="MUP839" s="926"/>
      <c r="MUQ839" s="926"/>
      <c r="MUR839" s="926"/>
      <c r="MUS839" s="926"/>
      <c r="MUT839" s="926"/>
      <c r="MUU839" s="926"/>
      <c r="MUV839" s="926"/>
      <c r="MUW839" s="926"/>
      <c r="MUX839" s="926"/>
      <c r="MUY839" s="926"/>
      <c r="MUZ839" s="926"/>
      <c r="MVA839" s="926"/>
      <c r="MVB839" s="926"/>
      <c r="MVC839" s="926"/>
      <c r="MVD839" s="926"/>
      <c r="MVE839" s="926"/>
      <c r="MVF839" s="926"/>
      <c r="MVG839" s="926"/>
      <c r="MVH839" s="926"/>
      <c r="MVI839" s="926"/>
      <c r="MVJ839" s="926"/>
      <c r="MVK839" s="926"/>
      <c r="MVL839" s="926"/>
      <c r="MVM839" s="926"/>
      <c r="MVN839" s="926"/>
      <c r="MVO839" s="926"/>
      <c r="MVP839" s="926"/>
      <c r="MVQ839" s="926"/>
      <c r="MVR839" s="926"/>
      <c r="MVS839" s="926"/>
      <c r="MVT839" s="926"/>
      <c r="MVU839" s="926"/>
      <c r="MVV839" s="926"/>
      <c r="MVW839" s="926"/>
      <c r="MVX839" s="926"/>
      <c r="MVY839" s="926"/>
      <c r="MVZ839" s="926"/>
      <c r="MWA839" s="926"/>
      <c r="MWB839" s="926"/>
      <c r="MWC839" s="926"/>
      <c r="MWD839" s="926"/>
      <c r="MWE839" s="926"/>
      <c r="MWF839" s="926"/>
      <c r="MWG839" s="926"/>
      <c r="MWH839" s="926"/>
      <c r="MWI839" s="926"/>
      <c r="MWJ839" s="926"/>
      <c r="MWK839" s="926"/>
      <c r="MWL839" s="926"/>
      <c r="MWM839" s="926"/>
      <c r="MWN839" s="926"/>
      <c r="MWO839" s="926"/>
      <c r="MWP839" s="926"/>
      <c r="MWQ839" s="926"/>
      <c r="MWR839" s="926"/>
      <c r="MWS839" s="926"/>
      <c r="MWT839" s="926"/>
      <c r="MWU839" s="926"/>
      <c r="MWV839" s="926"/>
      <c r="MWW839" s="926"/>
      <c r="MWX839" s="926"/>
      <c r="MWY839" s="926"/>
      <c r="MWZ839" s="926"/>
      <c r="MXA839" s="926"/>
      <c r="MXB839" s="926"/>
      <c r="MXC839" s="926"/>
      <c r="MXD839" s="926"/>
      <c r="MXE839" s="926"/>
      <c r="MXF839" s="926"/>
      <c r="MXG839" s="926"/>
      <c r="MXH839" s="926"/>
      <c r="MXI839" s="926"/>
      <c r="MXJ839" s="926"/>
      <c r="MXK839" s="926"/>
      <c r="MXL839" s="926"/>
      <c r="MXM839" s="926"/>
      <c r="MXN839" s="926"/>
      <c r="MXO839" s="926"/>
      <c r="MXP839" s="926"/>
      <c r="MXQ839" s="926"/>
      <c r="MXR839" s="926"/>
      <c r="MXS839" s="926"/>
      <c r="MXT839" s="926"/>
      <c r="MXU839" s="926"/>
      <c r="MXV839" s="926"/>
      <c r="MXW839" s="926"/>
      <c r="MXX839" s="926"/>
      <c r="MXY839" s="926"/>
      <c r="MXZ839" s="926"/>
      <c r="MYA839" s="926"/>
      <c r="MYB839" s="926"/>
      <c r="MYC839" s="926"/>
      <c r="MYD839" s="926"/>
      <c r="MYE839" s="926"/>
      <c r="MYF839" s="926"/>
      <c r="MYG839" s="926"/>
      <c r="MYH839" s="926"/>
      <c r="MYI839" s="926"/>
      <c r="MYJ839" s="926"/>
      <c r="MYK839" s="926"/>
      <c r="MYL839" s="926"/>
      <c r="MYM839" s="926"/>
      <c r="MYN839" s="926"/>
      <c r="MYO839" s="926"/>
      <c r="MYP839" s="926"/>
      <c r="MYQ839" s="926"/>
      <c r="MYR839" s="926"/>
      <c r="MYS839" s="926"/>
      <c r="MYT839" s="926"/>
      <c r="MYU839" s="926"/>
      <c r="MYV839" s="926"/>
      <c r="MYW839" s="926"/>
      <c r="MYX839" s="926"/>
      <c r="MYY839" s="926"/>
      <c r="MYZ839" s="926"/>
      <c r="MZA839" s="926"/>
      <c r="MZB839" s="926"/>
      <c r="MZC839" s="926"/>
      <c r="MZD839" s="926"/>
      <c r="MZE839" s="926"/>
      <c r="MZF839" s="926"/>
      <c r="MZG839" s="926"/>
      <c r="MZH839" s="926"/>
      <c r="MZI839" s="926"/>
      <c r="MZJ839" s="926"/>
      <c r="MZK839" s="926"/>
      <c r="MZL839" s="926"/>
      <c r="MZM839" s="926"/>
      <c r="MZN839" s="926"/>
      <c r="MZO839" s="926"/>
      <c r="MZP839" s="926"/>
      <c r="MZQ839" s="926"/>
      <c r="MZR839" s="926"/>
      <c r="MZS839" s="926"/>
      <c r="MZT839" s="926"/>
      <c r="MZU839" s="926"/>
      <c r="MZV839" s="926"/>
      <c r="MZW839" s="926"/>
      <c r="MZX839" s="926"/>
      <c r="MZY839" s="926"/>
      <c r="MZZ839" s="926"/>
      <c r="NAA839" s="926"/>
      <c r="NAB839" s="926"/>
      <c r="NAC839" s="926"/>
      <c r="NAD839" s="926"/>
      <c r="NAE839" s="926"/>
      <c r="NAF839" s="926"/>
      <c r="NAG839" s="926"/>
      <c r="NAH839" s="926"/>
      <c r="NAI839" s="926"/>
      <c r="NAJ839" s="926"/>
      <c r="NAK839" s="926"/>
      <c r="NAL839" s="926"/>
      <c r="NAM839" s="926"/>
      <c r="NAN839" s="926"/>
      <c r="NAO839" s="926"/>
      <c r="NAP839" s="926"/>
      <c r="NAQ839" s="926"/>
      <c r="NAR839" s="926"/>
      <c r="NAS839" s="926"/>
      <c r="NAT839" s="926"/>
      <c r="NAU839" s="926"/>
      <c r="NAV839" s="926"/>
      <c r="NAW839" s="926"/>
      <c r="NAX839" s="926"/>
      <c r="NAY839" s="926"/>
      <c r="NAZ839" s="926"/>
      <c r="NBA839" s="926"/>
      <c r="NBB839" s="926"/>
      <c r="NBC839" s="926"/>
      <c r="NBD839" s="926"/>
      <c r="NBE839" s="926"/>
      <c r="NBF839" s="926"/>
      <c r="NBG839" s="926"/>
      <c r="NBH839" s="926"/>
      <c r="NBI839" s="926"/>
      <c r="NBJ839" s="926"/>
      <c r="NBK839" s="926"/>
      <c r="NBL839" s="926"/>
      <c r="NBM839" s="926"/>
      <c r="NBN839" s="926"/>
      <c r="NBO839" s="926"/>
      <c r="NBP839" s="926"/>
      <c r="NBQ839" s="926"/>
      <c r="NBR839" s="926"/>
      <c r="NBS839" s="926"/>
      <c r="NBT839" s="926"/>
      <c r="NBU839" s="926"/>
      <c r="NBV839" s="926"/>
      <c r="NBW839" s="926"/>
      <c r="NBX839" s="926"/>
      <c r="NBY839" s="926"/>
      <c r="NBZ839" s="926"/>
      <c r="NCA839" s="926"/>
      <c r="NCB839" s="926"/>
      <c r="NCC839" s="926"/>
      <c r="NCD839" s="926"/>
      <c r="NCE839" s="926"/>
      <c r="NCF839" s="926"/>
      <c r="NCG839" s="926"/>
      <c r="NCH839" s="926"/>
      <c r="NCI839" s="926"/>
      <c r="NCJ839" s="926"/>
      <c r="NCK839" s="926"/>
      <c r="NCL839" s="926"/>
      <c r="NCM839" s="926"/>
      <c r="NCN839" s="926"/>
      <c r="NCO839" s="926"/>
      <c r="NCP839" s="926"/>
      <c r="NCQ839" s="926"/>
      <c r="NCR839" s="926"/>
      <c r="NCS839" s="926"/>
      <c r="NCT839" s="926"/>
      <c r="NCU839" s="926"/>
      <c r="NCV839" s="926"/>
      <c r="NCW839" s="926"/>
      <c r="NCX839" s="926"/>
      <c r="NCY839" s="926"/>
      <c r="NCZ839" s="926"/>
      <c r="NDA839" s="926"/>
      <c r="NDB839" s="926"/>
      <c r="NDC839" s="926"/>
      <c r="NDD839" s="926"/>
      <c r="NDE839" s="926"/>
      <c r="NDF839" s="926"/>
      <c r="NDG839" s="926"/>
      <c r="NDH839" s="926"/>
      <c r="NDI839" s="926"/>
      <c r="NDJ839" s="926"/>
      <c r="NDK839" s="926"/>
      <c r="NDL839" s="926"/>
      <c r="NDM839" s="926"/>
      <c r="NDN839" s="926"/>
      <c r="NDO839" s="926"/>
      <c r="NDP839" s="926"/>
      <c r="NDQ839" s="926"/>
      <c r="NDR839" s="926"/>
      <c r="NDS839" s="926"/>
      <c r="NDT839" s="926"/>
      <c r="NDU839" s="926"/>
      <c r="NDV839" s="926"/>
      <c r="NDW839" s="926"/>
      <c r="NDX839" s="926"/>
      <c r="NDY839" s="926"/>
      <c r="NDZ839" s="926"/>
      <c r="NEA839" s="926"/>
      <c r="NEB839" s="926"/>
      <c r="NEC839" s="926"/>
      <c r="NED839" s="926"/>
      <c r="NEE839" s="926"/>
      <c r="NEF839" s="926"/>
      <c r="NEG839" s="926"/>
      <c r="NEH839" s="926"/>
      <c r="NEI839" s="926"/>
      <c r="NEJ839" s="926"/>
      <c r="NEK839" s="926"/>
      <c r="NEL839" s="926"/>
      <c r="NEM839" s="926"/>
      <c r="NEN839" s="926"/>
      <c r="NEO839" s="926"/>
      <c r="NEP839" s="926"/>
      <c r="NEQ839" s="926"/>
      <c r="NER839" s="926"/>
      <c r="NES839" s="926"/>
      <c r="NET839" s="926"/>
      <c r="NEU839" s="926"/>
      <c r="NEV839" s="926"/>
      <c r="NEW839" s="926"/>
      <c r="NEX839" s="926"/>
      <c r="NEY839" s="926"/>
      <c r="NEZ839" s="926"/>
      <c r="NFA839" s="926"/>
      <c r="NFB839" s="926"/>
      <c r="NFC839" s="926"/>
      <c r="NFD839" s="926"/>
      <c r="NFE839" s="926"/>
      <c r="NFF839" s="926"/>
      <c r="NFG839" s="926"/>
      <c r="NFH839" s="926"/>
      <c r="NFI839" s="926"/>
      <c r="NFJ839" s="926"/>
      <c r="NFK839" s="926"/>
      <c r="NFL839" s="926"/>
      <c r="NFM839" s="926"/>
      <c r="NFN839" s="926"/>
      <c r="NFO839" s="926"/>
      <c r="NFP839" s="926"/>
      <c r="NFQ839" s="926"/>
      <c r="NFR839" s="926"/>
      <c r="NFS839" s="926"/>
      <c r="NFT839" s="926"/>
      <c r="NFU839" s="926"/>
      <c r="NFV839" s="926"/>
      <c r="NFW839" s="926"/>
      <c r="NFX839" s="926"/>
      <c r="NFY839" s="926"/>
      <c r="NFZ839" s="926"/>
      <c r="NGA839" s="926"/>
      <c r="NGB839" s="926"/>
      <c r="NGC839" s="926"/>
      <c r="NGD839" s="926"/>
      <c r="NGE839" s="926"/>
      <c r="NGF839" s="926"/>
      <c r="NGG839" s="926"/>
      <c r="NGH839" s="926"/>
      <c r="NGI839" s="926"/>
      <c r="NGJ839" s="926"/>
      <c r="NGK839" s="926"/>
      <c r="NGL839" s="926"/>
      <c r="NGM839" s="926"/>
      <c r="NGN839" s="926"/>
      <c r="NGO839" s="926"/>
      <c r="NGP839" s="926"/>
      <c r="NGQ839" s="926"/>
      <c r="NGR839" s="926"/>
      <c r="NGS839" s="926"/>
      <c r="NGT839" s="926"/>
      <c r="NGU839" s="926"/>
      <c r="NGV839" s="926"/>
      <c r="NGW839" s="926"/>
      <c r="NGX839" s="926"/>
      <c r="NGY839" s="926"/>
      <c r="NGZ839" s="926"/>
      <c r="NHA839" s="926"/>
      <c r="NHB839" s="926"/>
      <c r="NHC839" s="926"/>
      <c r="NHD839" s="926"/>
      <c r="NHE839" s="926"/>
      <c r="NHF839" s="926"/>
      <c r="NHG839" s="926"/>
      <c r="NHH839" s="926"/>
      <c r="NHI839" s="926"/>
      <c r="NHJ839" s="926"/>
      <c r="NHK839" s="926"/>
      <c r="NHL839" s="926"/>
      <c r="NHM839" s="926"/>
      <c r="NHN839" s="926"/>
      <c r="NHO839" s="926"/>
      <c r="NHP839" s="926"/>
      <c r="NHQ839" s="926"/>
      <c r="NHR839" s="926"/>
      <c r="NHS839" s="926"/>
      <c r="NHT839" s="926"/>
      <c r="NHU839" s="926"/>
      <c r="NHV839" s="926"/>
      <c r="NHW839" s="926"/>
      <c r="NHX839" s="926"/>
      <c r="NHY839" s="926"/>
      <c r="NHZ839" s="926"/>
      <c r="NIA839" s="926"/>
      <c r="NIB839" s="926"/>
      <c r="NIC839" s="926"/>
      <c r="NID839" s="926"/>
      <c r="NIE839" s="926"/>
      <c r="NIF839" s="926"/>
      <c r="NIG839" s="926"/>
      <c r="NIH839" s="926"/>
      <c r="NII839" s="926"/>
      <c r="NIJ839" s="926"/>
      <c r="NIK839" s="926"/>
      <c r="NIL839" s="926"/>
      <c r="NIM839" s="926"/>
      <c r="NIN839" s="926"/>
      <c r="NIO839" s="926"/>
      <c r="NIP839" s="926"/>
      <c r="NIQ839" s="926"/>
      <c r="NIR839" s="926"/>
      <c r="NIS839" s="926"/>
      <c r="NIT839" s="926"/>
      <c r="NIU839" s="926"/>
      <c r="NIV839" s="926"/>
      <c r="NIW839" s="926"/>
      <c r="NIX839" s="926"/>
      <c r="NIY839" s="926"/>
      <c r="NIZ839" s="926"/>
      <c r="NJA839" s="926"/>
      <c r="NJB839" s="926"/>
      <c r="NJC839" s="926"/>
      <c r="NJD839" s="926"/>
      <c r="NJE839" s="926"/>
      <c r="NJF839" s="926"/>
      <c r="NJG839" s="926"/>
      <c r="NJH839" s="926"/>
      <c r="NJI839" s="926"/>
      <c r="NJJ839" s="926"/>
      <c r="NJK839" s="926"/>
      <c r="NJL839" s="926"/>
      <c r="NJM839" s="926"/>
      <c r="NJN839" s="926"/>
      <c r="NJO839" s="926"/>
      <c r="NJP839" s="926"/>
      <c r="NJQ839" s="926"/>
      <c r="NJR839" s="926"/>
      <c r="NJS839" s="926"/>
      <c r="NJT839" s="926"/>
      <c r="NJU839" s="926"/>
      <c r="NJV839" s="926"/>
      <c r="NJW839" s="926"/>
      <c r="NJX839" s="926"/>
      <c r="NJY839" s="926"/>
      <c r="NJZ839" s="926"/>
      <c r="NKA839" s="926"/>
      <c r="NKB839" s="926"/>
      <c r="NKC839" s="926"/>
      <c r="NKD839" s="926"/>
      <c r="NKE839" s="926"/>
      <c r="NKF839" s="926"/>
      <c r="NKG839" s="926"/>
      <c r="NKH839" s="926"/>
      <c r="NKI839" s="926"/>
      <c r="NKJ839" s="926"/>
      <c r="NKK839" s="926"/>
      <c r="NKL839" s="926"/>
      <c r="NKM839" s="926"/>
      <c r="NKN839" s="926"/>
      <c r="NKO839" s="926"/>
      <c r="NKP839" s="926"/>
      <c r="NKQ839" s="926"/>
      <c r="NKR839" s="926"/>
      <c r="NKS839" s="926"/>
      <c r="NKT839" s="926"/>
      <c r="NKU839" s="926"/>
      <c r="NKV839" s="926"/>
      <c r="NKW839" s="926"/>
      <c r="NKX839" s="926"/>
      <c r="NKY839" s="926"/>
      <c r="NKZ839" s="926"/>
      <c r="NLA839" s="926"/>
      <c r="NLB839" s="926"/>
      <c r="NLC839" s="926"/>
      <c r="NLD839" s="926"/>
      <c r="NLE839" s="926"/>
      <c r="NLF839" s="926"/>
      <c r="NLG839" s="926"/>
      <c r="NLH839" s="926"/>
      <c r="NLI839" s="926"/>
      <c r="NLJ839" s="926"/>
      <c r="NLK839" s="926"/>
      <c r="NLL839" s="926"/>
      <c r="NLM839" s="926"/>
      <c r="NLN839" s="926"/>
      <c r="NLO839" s="926"/>
      <c r="NLP839" s="926"/>
      <c r="NLQ839" s="926"/>
      <c r="NLR839" s="926"/>
      <c r="NLS839" s="926"/>
      <c r="NLT839" s="926"/>
      <c r="NLU839" s="926"/>
      <c r="NLV839" s="926"/>
      <c r="NLW839" s="926"/>
      <c r="NLX839" s="926"/>
      <c r="NLY839" s="926"/>
      <c r="NLZ839" s="926"/>
      <c r="NMA839" s="926"/>
      <c r="NMB839" s="926"/>
      <c r="NMC839" s="926"/>
      <c r="NMD839" s="926"/>
      <c r="NME839" s="926"/>
      <c r="NMF839" s="926"/>
      <c r="NMG839" s="926"/>
      <c r="NMH839" s="926"/>
      <c r="NMI839" s="926"/>
      <c r="NMJ839" s="926"/>
      <c r="NMK839" s="926"/>
      <c r="NML839" s="926"/>
      <c r="NMM839" s="926"/>
      <c r="NMN839" s="926"/>
      <c r="NMO839" s="926"/>
      <c r="NMP839" s="926"/>
      <c r="NMQ839" s="926"/>
      <c r="NMR839" s="926"/>
      <c r="NMS839" s="926"/>
      <c r="NMT839" s="926"/>
      <c r="NMU839" s="926"/>
      <c r="NMV839" s="926"/>
      <c r="NMW839" s="926"/>
      <c r="NMX839" s="926"/>
      <c r="NMY839" s="926"/>
      <c r="NMZ839" s="926"/>
      <c r="NNA839" s="926"/>
      <c r="NNB839" s="926"/>
      <c r="NNC839" s="926"/>
      <c r="NND839" s="926"/>
      <c r="NNE839" s="926"/>
      <c r="NNF839" s="926"/>
      <c r="NNG839" s="926"/>
      <c r="NNH839" s="926"/>
      <c r="NNI839" s="926"/>
      <c r="NNJ839" s="926"/>
      <c r="NNK839" s="926"/>
      <c r="NNL839" s="926"/>
      <c r="NNM839" s="926"/>
      <c r="NNN839" s="926"/>
      <c r="NNO839" s="926"/>
      <c r="NNP839" s="926"/>
      <c r="NNQ839" s="926"/>
      <c r="NNR839" s="926"/>
      <c r="NNS839" s="926"/>
      <c r="NNT839" s="926"/>
      <c r="NNU839" s="926"/>
      <c r="NNV839" s="926"/>
      <c r="NNW839" s="926"/>
      <c r="NNX839" s="926"/>
      <c r="NNY839" s="926"/>
      <c r="NNZ839" s="926"/>
      <c r="NOA839" s="926"/>
      <c r="NOB839" s="926"/>
      <c r="NOC839" s="926"/>
      <c r="NOD839" s="926"/>
      <c r="NOE839" s="926"/>
      <c r="NOF839" s="926"/>
      <c r="NOG839" s="926"/>
      <c r="NOH839" s="926"/>
      <c r="NOI839" s="926"/>
      <c r="NOJ839" s="926"/>
      <c r="NOK839" s="926"/>
      <c r="NOL839" s="926"/>
      <c r="NOM839" s="926"/>
      <c r="NON839" s="926"/>
      <c r="NOO839" s="926"/>
      <c r="NOP839" s="926"/>
      <c r="NOQ839" s="926"/>
      <c r="NOR839" s="926"/>
      <c r="NOS839" s="926"/>
      <c r="NOT839" s="926"/>
      <c r="NOU839" s="926"/>
      <c r="NOV839" s="926"/>
      <c r="NOW839" s="926"/>
      <c r="NOX839" s="926"/>
      <c r="NOY839" s="926"/>
      <c r="NOZ839" s="926"/>
      <c r="NPA839" s="926"/>
      <c r="NPB839" s="926"/>
      <c r="NPC839" s="926"/>
      <c r="NPD839" s="926"/>
      <c r="NPE839" s="926"/>
      <c r="NPF839" s="926"/>
      <c r="NPG839" s="926"/>
      <c r="NPH839" s="926"/>
      <c r="NPI839" s="926"/>
      <c r="NPJ839" s="926"/>
      <c r="NPK839" s="926"/>
      <c r="NPL839" s="926"/>
      <c r="NPM839" s="926"/>
      <c r="NPN839" s="926"/>
      <c r="NPO839" s="926"/>
      <c r="NPP839" s="926"/>
      <c r="NPQ839" s="926"/>
      <c r="NPR839" s="926"/>
      <c r="NPS839" s="926"/>
      <c r="NPT839" s="926"/>
      <c r="NPU839" s="926"/>
      <c r="NPV839" s="926"/>
      <c r="NPW839" s="926"/>
      <c r="NPX839" s="926"/>
      <c r="NPY839" s="926"/>
      <c r="NPZ839" s="926"/>
      <c r="NQA839" s="926"/>
      <c r="NQB839" s="926"/>
      <c r="NQC839" s="926"/>
      <c r="NQD839" s="926"/>
      <c r="NQE839" s="926"/>
      <c r="NQF839" s="926"/>
      <c r="NQG839" s="926"/>
      <c r="NQH839" s="926"/>
      <c r="NQI839" s="926"/>
      <c r="NQJ839" s="926"/>
      <c r="NQK839" s="926"/>
      <c r="NQL839" s="926"/>
      <c r="NQM839" s="926"/>
      <c r="NQN839" s="926"/>
      <c r="NQO839" s="926"/>
      <c r="NQP839" s="926"/>
      <c r="NQQ839" s="926"/>
      <c r="NQR839" s="926"/>
      <c r="NQS839" s="926"/>
      <c r="NQT839" s="926"/>
      <c r="NQU839" s="926"/>
      <c r="NQV839" s="926"/>
      <c r="NQW839" s="926"/>
      <c r="NQX839" s="926"/>
      <c r="NQY839" s="926"/>
      <c r="NQZ839" s="926"/>
      <c r="NRA839" s="926"/>
      <c r="NRB839" s="926"/>
      <c r="NRC839" s="926"/>
      <c r="NRD839" s="926"/>
      <c r="NRE839" s="926"/>
      <c r="NRF839" s="926"/>
      <c r="NRG839" s="926"/>
      <c r="NRH839" s="926"/>
      <c r="NRI839" s="926"/>
      <c r="NRJ839" s="926"/>
      <c r="NRK839" s="926"/>
      <c r="NRL839" s="926"/>
      <c r="NRM839" s="926"/>
      <c r="NRN839" s="926"/>
      <c r="NRO839" s="926"/>
      <c r="NRP839" s="926"/>
      <c r="NRQ839" s="926"/>
      <c r="NRR839" s="926"/>
      <c r="NRS839" s="926"/>
      <c r="NRT839" s="926"/>
      <c r="NRU839" s="926"/>
      <c r="NRV839" s="926"/>
      <c r="NRW839" s="926"/>
      <c r="NRX839" s="926"/>
      <c r="NRY839" s="926"/>
      <c r="NRZ839" s="926"/>
      <c r="NSA839" s="926"/>
      <c r="NSB839" s="926"/>
      <c r="NSC839" s="926"/>
      <c r="NSD839" s="926"/>
      <c r="NSE839" s="926"/>
      <c r="NSF839" s="926"/>
      <c r="NSG839" s="926"/>
      <c r="NSH839" s="926"/>
      <c r="NSI839" s="926"/>
      <c r="NSJ839" s="926"/>
      <c r="NSK839" s="926"/>
      <c r="NSL839" s="926"/>
      <c r="NSM839" s="926"/>
      <c r="NSN839" s="926"/>
      <c r="NSO839" s="926"/>
      <c r="NSP839" s="926"/>
      <c r="NSQ839" s="926"/>
      <c r="NSR839" s="926"/>
      <c r="NSS839" s="926"/>
      <c r="NST839" s="926"/>
      <c r="NSU839" s="926"/>
      <c r="NSV839" s="926"/>
      <c r="NSW839" s="926"/>
      <c r="NSX839" s="926"/>
      <c r="NSY839" s="926"/>
      <c r="NSZ839" s="926"/>
      <c r="NTA839" s="926"/>
      <c r="NTB839" s="926"/>
      <c r="NTC839" s="926"/>
      <c r="NTD839" s="926"/>
      <c r="NTE839" s="926"/>
      <c r="NTF839" s="926"/>
      <c r="NTG839" s="926"/>
      <c r="NTH839" s="926"/>
      <c r="NTI839" s="926"/>
      <c r="NTJ839" s="926"/>
      <c r="NTK839" s="926"/>
      <c r="NTL839" s="926"/>
      <c r="NTM839" s="926"/>
      <c r="NTN839" s="926"/>
      <c r="NTO839" s="926"/>
      <c r="NTP839" s="926"/>
      <c r="NTQ839" s="926"/>
      <c r="NTR839" s="926"/>
      <c r="NTS839" s="926"/>
      <c r="NTT839" s="926"/>
      <c r="NTU839" s="926"/>
      <c r="NTV839" s="926"/>
      <c r="NTW839" s="926"/>
      <c r="NTX839" s="926"/>
      <c r="NTY839" s="926"/>
      <c r="NTZ839" s="926"/>
      <c r="NUA839" s="926"/>
      <c r="NUB839" s="926"/>
      <c r="NUC839" s="926"/>
      <c r="NUD839" s="926"/>
      <c r="NUE839" s="926"/>
      <c r="NUF839" s="926"/>
      <c r="NUG839" s="926"/>
      <c r="NUH839" s="926"/>
      <c r="NUI839" s="926"/>
      <c r="NUJ839" s="926"/>
      <c r="NUK839" s="926"/>
      <c r="NUL839" s="926"/>
      <c r="NUM839" s="926"/>
      <c r="NUN839" s="926"/>
      <c r="NUO839" s="926"/>
      <c r="NUP839" s="926"/>
      <c r="NUQ839" s="926"/>
      <c r="NUR839" s="926"/>
      <c r="NUS839" s="926"/>
      <c r="NUT839" s="926"/>
      <c r="NUU839" s="926"/>
      <c r="NUV839" s="926"/>
      <c r="NUW839" s="926"/>
      <c r="NUX839" s="926"/>
      <c r="NUY839" s="926"/>
      <c r="NUZ839" s="926"/>
      <c r="NVA839" s="926"/>
      <c r="NVB839" s="926"/>
      <c r="NVC839" s="926"/>
      <c r="NVD839" s="926"/>
      <c r="NVE839" s="926"/>
      <c r="NVF839" s="926"/>
      <c r="NVG839" s="926"/>
      <c r="NVH839" s="926"/>
      <c r="NVI839" s="926"/>
      <c r="NVJ839" s="926"/>
      <c r="NVK839" s="926"/>
      <c r="NVL839" s="926"/>
      <c r="NVM839" s="926"/>
      <c r="NVN839" s="926"/>
      <c r="NVO839" s="926"/>
      <c r="NVP839" s="926"/>
      <c r="NVQ839" s="926"/>
      <c r="NVR839" s="926"/>
      <c r="NVS839" s="926"/>
      <c r="NVT839" s="926"/>
      <c r="NVU839" s="926"/>
      <c r="NVV839" s="926"/>
      <c r="NVW839" s="926"/>
      <c r="NVX839" s="926"/>
      <c r="NVY839" s="926"/>
      <c r="NVZ839" s="926"/>
      <c r="NWA839" s="926"/>
      <c r="NWB839" s="926"/>
      <c r="NWC839" s="926"/>
      <c r="NWD839" s="926"/>
      <c r="NWE839" s="926"/>
      <c r="NWF839" s="926"/>
      <c r="NWG839" s="926"/>
      <c r="NWH839" s="926"/>
      <c r="NWI839" s="926"/>
      <c r="NWJ839" s="926"/>
      <c r="NWK839" s="926"/>
      <c r="NWL839" s="926"/>
      <c r="NWM839" s="926"/>
      <c r="NWN839" s="926"/>
      <c r="NWO839" s="926"/>
      <c r="NWP839" s="926"/>
      <c r="NWQ839" s="926"/>
      <c r="NWR839" s="926"/>
      <c r="NWS839" s="926"/>
      <c r="NWT839" s="926"/>
      <c r="NWU839" s="926"/>
      <c r="NWV839" s="926"/>
      <c r="NWW839" s="926"/>
      <c r="NWX839" s="926"/>
      <c r="NWY839" s="926"/>
      <c r="NWZ839" s="926"/>
      <c r="NXA839" s="926"/>
      <c r="NXB839" s="926"/>
      <c r="NXC839" s="926"/>
      <c r="NXD839" s="926"/>
      <c r="NXE839" s="926"/>
      <c r="NXF839" s="926"/>
      <c r="NXG839" s="926"/>
      <c r="NXH839" s="926"/>
      <c r="NXI839" s="926"/>
      <c r="NXJ839" s="926"/>
      <c r="NXK839" s="926"/>
      <c r="NXL839" s="926"/>
      <c r="NXM839" s="926"/>
      <c r="NXN839" s="926"/>
      <c r="NXO839" s="926"/>
      <c r="NXP839" s="926"/>
      <c r="NXQ839" s="926"/>
      <c r="NXR839" s="926"/>
      <c r="NXS839" s="926"/>
      <c r="NXT839" s="926"/>
      <c r="NXU839" s="926"/>
      <c r="NXV839" s="926"/>
      <c r="NXW839" s="926"/>
      <c r="NXX839" s="926"/>
      <c r="NXY839" s="926"/>
      <c r="NXZ839" s="926"/>
      <c r="NYA839" s="926"/>
      <c r="NYB839" s="926"/>
      <c r="NYC839" s="926"/>
      <c r="NYD839" s="926"/>
      <c r="NYE839" s="926"/>
      <c r="NYF839" s="926"/>
      <c r="NYG839" s="926"/>
      <c r="NYH839" s="926"/>
      <c r="NYI839" s="926"/>
      <c r="NYJ839" s="926"/>
      <c r="NYK839" s="926"/>
      <c r="NYL839" s="926"/>
      <c r="NYM839" s="926"/>
      <c r="NYN839" s="926"/>
      <c r="NYO839" s="926"/>
      <c r="NYP839" s="926"/>
      <c r="NYQ839" s="926"/>
      <c r="NYR839" s="926"/>
      <c r="NYS839" s="926"/>
      <c r="NYT839" s="926"/>
      <c r="NYU839" s="926"/>
      <c r="NYV839" s="926"/>
      <c r="NYW839" s="926"/>
      <c r="NYX839" s="926"/>
      <c r="NYY839" s="926"/>
      <c r="NYZ839" s="926"/>
      <c r="NZA839" s="926"/>
      <c r="NZB839" s="926"/>
      <c r="NZC839" s="926"/>
      <c r="NZD839" s="926"/>
      <c r="NZE839" s="926"/>
      <c r="NZF839" s="926"/>
      <c r="NZG839" s="926"/>
      <c r="NZH839" s="926"/>
      <c r="NZI839" s="926"/>
      <c r="NZJ839" s="926"/>
      <c r="NZK839" s="926"/>
      <c r="NZL839" s="926"/>
      <c r="NZM839" s="926"/>
      <c r="NZN839" s="926"/>
      <c r="NZO839" s="926"/>
      <c r="NZP839" s="926"/>
      <c r="NZQ839" s="926"/>
      <c r="NZR839" s="926"/>
      <c r="NZS839" s="926"/>
      <c r="NZT839" s="926"/>
      <c r="NZU839" s="926"/>
      <c r="NZV839" s="926"/>
      <c r="NZW839" s="926"/>
      <c r="NZX839" s="926"/>
      <c r="NZY839" s="926"/>
      <c r="NZZ839" s="926"/>
      <c r="OAA839" s="926"/>
      <c r="OAB839" s="926"/>
      <c r="OAC839" s="926"/>
      <c r="OAD839" s="926"/>
      <c r="OAE839" s="926"/>
      <c r="OAF839" s="926"/>
      <c r="OAG839" s="926"/>
      <c r="OAH839" s="926"/>
      <c r="OAI839" s="926"/>
      <c r="OAJ839" s="926"/>
      <c r="OAK839" s="926"/>
      <c r="OAL839" s="926"/>
      <c r="OAM839" s="926"/>
      <c r="OAN839" s="926"/>
      <c r="OAO839" s="926"/>
      <c r="OAP839" s="926"/>
      <c r="OAQ839" s="926"/>
      <c r="OAR839" s="926"/>
      <c r="OAS839" s="926"/>
      <c r="OAT839" s="926"/>
      <c r="OAU839" s="926"/>
      <c r="OAV839" s="926"/>
      <c r="OAW839" s="926"/>
      <c r="OAX839" s="926"/>
      <c r="OAY839" s="926"/>
      <c r="OAZ839" s="926"/>
      <c r="OBA839" s="926"/>
      <c r="OBB839" s="926"/>
      <c r="OBC839" s="926"/>
      <c r="OBD839" s="926"/>
      <c r="OBE839" s="926"/>
      <c r="OBF839" s="926"/>
      <c r="OBG839" s="926"/>
      <c r="OBH839" s="926"/>
      <c r="OBI839" s="926"/>
      <c r="OBJ839" s="926"/>
      <c r="OBK839" s="926"/>
      <c r="OBL839" s="926"/>
      <c r="OBM839" s="926"/>
      <c r="OBN839" s="926"/>
      <c r="OBO839" s="926"/>
      <c r="OBP839" s="926"/>
      <c r="OBQ839" s="926"/>
      <c r="OBR839" s="926"/>
      <c r="OBS839" s="926"/>
      <c r="OBT839" s="926"/>
      <c r="OBU839" s="926"/>
      <c r="OBV839" s="926"/>
      <c r="OBW839" s="926"/>
      <c r="OBX839" s="926"/>
      <c r="OBY839" s="926"/>
      <c r="OBZ839" s="926"/>
      <c r="OCA839" s="926"/>
      <c r="OCB839" s="926"/>
      <c r="OCC839" s="926"/>
      <c r="OCD839" s="926"/>
      <c r="OCE839" s="926"/>
      <c r="OCF839" s="926"/>
      <c r="OCG839" s="926"/>
      <c r="OCH839" s="926"/>
      <c r="OCI839" s="926"/>
      <c r="OCJ839" s="926"/>
      <c r="OCK839" s="926"/>
      <c r="OCL839" s="926"/>
      <c r="OCM839" s="926"/>
      <c r="OCN839" s="926"/>
      <c r="OCO839" s="926"/>
      <c r="OCP839" s="926"/>
      <c r="OCQ839" s="926"/>
      <c r="OCR839" s="926"/>
      <c r="OCS839" s="926"/>
      <c r="OCT839" s="926"/>
      <c r="OCU839" s="926"/>
      <c r="OCV839" s="926"/>
      <c r="OCW839" s="926"/>
      <c r="OCX839" s="926"/>
      <c r="OCY839" s="926"/>
      <c r="OCZ839" s="926"/>
      <c r="ODA839" s="926"/>
      <c r="ODB839" s="926"/>
      <c r="ODC839" s="926"/>
      <c r="ODD839" s="926"/>
      <c r="ODE839" s="926"/>
      <c r="ODF839" s="926"/>
      <c r="ODG839" s="926"/>
      <c r="ODH839" s="926"/>
      <c r="ODI839" s="926"/>
      <c r="ODJ839" s="926"/>
      <c r="ODK839" s="926"/>
      <c r="ODL839" s="926"/>
      <c r="ODM839" s="926"/>
      <c r="ODN839" s="926"/>
      <c r="ODO839" s="926"/>
      <c r="ODP839" s="926"/>
      <c r="ODQ839" s="926"/>
      <c r="ODR839" s="926"/>
      <c r="ODS839" s="926"/>
      <c r="ODT839" s="926"/>
      <c r="ODU839" s="926"/>
      <c r="ODV839" s="926"/>
      <c r="ODW839" s="926"/>
      <c r="ODX839" s="926"/>
      <c r="ODY839" s="926"/>
      <c r="ODZ839" s="926"/>
      <c r="OEA839" s="926"/>
      <c r="OEB839" s="926"/>
      <c r="OEC839" s="926"/>
      <c r="OED839" s="926"/>
      <c r="OEE839" s="926"/>
      <c r="OEF839" s="926"/>
      <c r="OEG839" s="926"/>
      <c r="OEH839" s="926"/>
      <c r="OEI839" s="926"/>
      <c r="OEJ839" s="926"/>
      <c r="OEK839" s="926"/>
      <c r="OEL839" s="926"/>
      <c r="OEM839" s="926"/>
      <c r="OEN839" s="926"/>
      <c r="OEO839" s="926"/>
      <c r="OEP839" s="926"/>
      <c r="OEQ839" s="926"/>
      <c r="OER839" s="926"/>
      <c r="OES839" s="926"/>
      <c r="OET839" s="926"/>
      <c r="OEU839" s="926"/>
      <c r="OEV839" s="926"/>
      <c r="OEW839" s="926"/>
      <c r="OEX839" s="926"/>
      <c r="OEY839" s="926"/>
      <c r="OEZ839" s="926"/>
      <c r="OFA839" s="926"/>
      <c r="OFB839" s="926"/>
      <c r="OFC839" s="926"/>
      <c r="OFD839" s="926"/>
      <c r="OFE839" s="926"/>
      <c r="OFF839" s="926"/>
      <c r="OFG839" s="926"/>
      <c r="OFH839" s="926"/>
      <c r="OFI839" s="926"/>
      <c r="OFJ839" s="926"/>
      <c r="OFK839" s="926"/>
      <c r="OFL839" s="926"/>
      <c r="OFM839" s="926"/>
      <c r="OFN839" s="926"/>
      <c r="OFO839" s="926"/>
      <c r="OFP839" s="926"/>
      <c r="OFQ839" s="926"/>
      <c r="OFR839" s="926"/>
      <c r="OFS839" s="926"/>
      <c r="OFT839" s="926"/>
      <c r="OFU839" s="926"/>
      <c r="OFV839" s="926"/>
      <c r="OFW839" s="926"/>
      <c r="OFX839" s="926"/>
      <c r="OFY839" s="926"/>
      <c r="OFZ839" s="926"/>
      <c r="OGA839" s="926"/>
      <c r="OGB839" s="926"/>
      <c r="OGC839" s="926"/>
      <c r="OGD839" s="926"/>
      <c r="OGE839" s="926"/>
      <c r="OGF839" s="926"/>
      <c r="OGG839" s="926"/>
      <c r="OGH839" s="926"/>
      <c r="OGI839" s="926"/>
      <c r="OGJ839" s="926"/>
      <c r="OGK839" s="926"/>
      <c r="OGL839" s="926"/>
      <c r="OGM839" s="926"/>
      <c r="OGN839" s="926"/>
      <c r="OGO839" s="926"/>
      <c r="OGP839" s="926"/>
      <c r="OGQ839" s="926"/>
      <c r="OGR839" s="926"/>
      <c r="OGS839" s="926"/>
      <c r="OGT839" s="926"/>
      <c r="OGU839" s="926"/>
      <c r="OGV839" s="926"/>
      <c r="OGW839" s="926"/>
      <c r="OGX839" s="926"/>
      <c r="OGY839" s="926"/>
      <c r="OGZ839" s="926"/>
      <c r="OHA839" s="926"/>
      <c r="OHB839" s="926"/>
      <c r="OHC839" s="926"/>
      <c r="OHD839" s="926"/>
      <c r="OHE839" s="926"/>
      <c r="OHF839" s="926"/>
      <c r="OHG839" s="926"/>
      <c r="OHH839" s="926"/>
      <c r="OHI839" s="926"/>
      <c r="OHJ839" s="926"/>
      <c r="OHK839" s="926"/>
      <c r="OHL839" s="926"/>
      <c r="OHM839" s="926"/>
      <c r="OHN839" s="926"/>
      <c r="OHO839" s="926"/>
      <c r="OHP839" s="926"/>
      <c r="OHQ839" s="926"/>
      <c r="OHR839" s="926"/>
      <c r="OHS839" s="926"/>
      <c r="OHT839" s="926"/>
      <c r="OHU839" s="926"/>
      <c r="OHV839" s="926"/>
      <c r="OHW839" s="926"/>
      <c r="OHX839" s="926"/>
      <c r="OHY839" s="926"/>
      <c r="OHZ839" s="926"/>
      <c r="OIA839" s="926"/>
      <c r="OIB839" s="926"/>
      <c r="OIC839" s="926"/>
      <c r="OID839" s="926"/>
      <c r="OIE839" s="926"/>
      <c r="OIF839" s="926"/>
      <c r="OIG839" s="926"/>
      <c r="OIH839" s="926"/>
      <c r="OII839" s="926"/>
      <c r="OIJ839" s="926"/>
      <c r="OIK839" s="926"/>
      <c r="OIL839" s="926"/>
      <c r="OIM839" s="926"/>
      <c r="OIN839" s="926"/>
      <c r="OIO839" s="926"/>
      <c r="OIP839" s="926"/>
      <c r="OIQ839" s="926"/>
      <c r="OIR839" s="926"/>
      <c r="OIS839" s="926"/>
      <c r="OIT839" s="926"/>
      <c r="OIU839" s="926"/>
      <c r="OIV839" s="926"/>
      <c r="OIW839" s="926"/>
      <c r="OIX839" s="926"/>
      <c r="OIY839" s="926"/>
      <c r="OIZ839" s="926"/>
      <c r="OJA839" s="926"/>
      <c r="OJB839" s="926"/>
      <c r="OJC839" s="926"/>
      <c r="OJD839" s="926"/>
      <c r="OJE839" s="926"/>
      <c r="OJF839" s="926"/>
      <c r="OJG839" s="926"/>
      <c r="OJH839" s="926"/>
      <c r="OJI839" s="926"/>
      <c r="OJJ839" s="926"/>
      <c r="OJK839" s="926"/>
      <c r="OJL839" s="926"/>
      <c r="OJM839" s="926"/>
      <c r="OJN839" s="926"/>
      <c r="OJO839" s="926"/>
      <c r="OJP839" s="926"/>
      <c r="OJQ839" s="926"/>
      <c r="OJR839" s="926"/>
      <c r="OJS839" s="926"/>
      <c r="OJT839" s="926"/>
      <c r="OJU839" s="926"/>
      <c r="OJV839" s="926"/>
      <c r="OJW839" s="926"/>
      <c r="OJX839" s="926"/>
      <c r="OJY839" s="926"/>
      <c r="OJZ839" s="926"/>
      <c r="OKA839" s="926"/>
      <c r="OKB839" s="926"/>
      <c r="OKC839" s="926"/>
      <c r="OKD839" s="926"/>
      <c r="OKE839" s="926"/>
      <c r="OKF839" s="926"/>
      <c r="OKG839" s="926"/>
      <c r="OKH839" s="926"/>
      <c r="OKI839" s="926"/>
      <c r="OKJ839" s="926"/>
      <c r="OKK839" s="926"/>
      <c r="OKL839" s="926"/>
      <c r="OKM839" s="926"/>
      <c r="OKN839" s="926"/>
      <c r="OKO839" s="926"/>
      <c r="OKP839" s="926"/>
      <c r="OKQ839" s="926"/>
      <c r="OKR839" s="926"/>
      <c r="OKS839" s="926"/>
      <c r="OKT839" s="926"/>
      <c r="OKU839" s="926"/>
      <c r="OKV839" s="926"/>
      <c r="OKW839" s="926"/>
      <c r="OKX839" s="926"/>
      <c r="OKY839" s="926"/>
      <c r="OKZ839" s="926"/>
      <c r="OLA839" s="926"/>
      <c r="OLB839" s="926"/>
      <c r="OLC839" s="926"/>
      <c r="OLD839" s="926"/>
      <c r="OLE839" s="926"/>
      <c r="OLF839" s="926"/>
      <c r="OLG839" s="926"/>
      <c r="OLH839" s="926"/>
      <c r="OLI839" s="926"/>
      <c r="OLJ839" s="926"/>
      <c r="OLK839" s="926"/>
      <c r="OLL839" s="926"/>
      <c r="OLM839" s="926"/>
      <c r="OLN839" s="926"/>
      <c r="OLO839" s="926"/>
      <c r="OLP839" s="926"/>
      <c r="OLQ839" s="926"/>
      <c r="OLR839" s="926"/>
      <c r="OLS839" s="926"/>
      <c r="OLT839" s="926"/>
      <c r="OLU839" s="926"/>
      <c r="OLV839" s="926"/>
      <c r="OLW839" s="926"/>
      <c r="OLX839" s="926"/>
      <c r="OLY839" s="926"/>
      <c r="OLZ839" s="926"/>
      <c r="OMA839" s="926"/>
      <c r="OMB839" s="926"/>
      <c r="OMC839" s="926"/>
      <c r="OMD839" s="926"/>
      <c r="OME839" s="926"/>
      <c r="OMF839" s="926"/>
      <c r="OMG839" s="926"/>
      <c r="OMH839" s="926"/>
      <c r="OMI839" s="926"/>
      <c r="OMJ839" s="926"/>
      <c r="OMK839" s="926"/>
      <c r="OML839" s="926"/>
      <c r="OMM839" s="926"/>
      <c r="OMN839" s="926"/>
      <c r="OMO839" s="926"/>
      <c r="OMP839" s="926"/>
      <c r="OMQ839" s="926"/>
      <c r="OMR839" s="926"/>
      <c r="OMS839" s="926"/>
      <c r="OMT839" s="926"/>
      <c r="OMU839" s="926"/>
      <c r="OMV839" s="926"/>
      <c r="OMW839" s="926"/>
      <c r="OMX839" s="926"/>
      <c r="OMY839" s="926"/>
      <c r="OMZ839" s="926"/>
      <c r="ONA839" s="926"/>
      <c r="ONB839" s="926"/>
      <c r="ONC839" s="926"/>
      <c r="OND839" s="926"/>
      <c r="ONE839" s="926"/>
      <c r="ONF839" s="926"/>
      <c r="ONG839" s="926"/>
      <c r="ONH839" s="926"/>
      <c r="ONI839" s="926"/>
      <c r="ONJ839" s="926"/>
      <c r="ONK839" s="926"/>
      <c r="ONL839" s="926"/>
      <c r="ONM839" s="926"/>
      <c r="ONN839" s="926"/>
      <c r="ONO839" s="926"/>
      <c r="ONP839" s="926"/>
      <c r="ONQ839" s="926"/>
      <c r="ONR839" s="926"/>
      <c r="ONS839" s="926"/>
      <c r="ONT839" s="926"/>
      <c r="ONU839" s="926"/>
      <c r="ONV839" s="926"/>
      <c r="ONW839" s="926"/>
      <c r="ONX839" s="926"/>
      <c r="ONY839" s="926"/>
      <c r="ONZ839" s="926"/>
      <c r="OOA839" s="926"/>
      <c r="OOB839" s="926"/>
      <c r="OOC839" s="926"/>
      <c r="OOD839" s="926"/>
      <c r="OOE839" s="926"/>
      <c r="OOF839" s="926"/>
      <c r="OOG839" s="926"/>
      <c r="OOH839" s="926"/>
      <c r="OOI839" s="926"/>
      <c r="OOJ839" s="926"/>
      <c r="OOK839" s="926"/>
      <c r="OOL839" s="926"/>
      <c r="OOM839" s="926"/>
      <c r="OON839" s="926"/>
      <c r="OOO839" s="926"/>
      <c r="OOP839" s="926"/>
      <c r="OOQ839" s="926"/>
      <c r="OOR839" s="926"/>
      <c r="OOS839" s="926"/>
      <c r="OOT839" s="926"/>
      <c r="OOU839" s="926"/>
      <c r="OOV839" s="926"/>
      <c r="OOW839" s="926"/>
      <c r="OOX839" s="926"/>
      <c r="OOY839" s="926"/>
      <c r="OOZ839" s="926"/>
      <c r="OPA839" s="926"/>
      <c r="OPB839" s="926"/>
      <c r="OPC839" s="926"/>
      <c r="OPD839" s="926"/>
      <c r="OPE839" s="926"/>
      <c r="OPF839" s="926"/>
      <c r="OPG839" s="926"/>
      <c r="OPH839" s="926"/>
      <c r="OPI839" s="926"/>
      <c r="OPJ839" s="926"/>
      <c r="OPK839" s="926"/>
      <c r="OPL839" s="926"/>
      <c r="OPM839" s="926"/>
      <c r="OPN839" s="926"/>
      <c r="OPO839" s="926"/>
      <c r="OPP839" s="926"/>
      <c r="OPQ839" s="926"/>
      <c r="OPR839" s="926"/>
      <c r="OPS839" s="926"/>
      <c r="OPT839" s="926"/>
      <c r="OPU839" s="926"/>
      <c r="OPV839" s="926"/>
      <c r="OPW839" s="926"/>
      <c r="OPX839" s="926"/>
      <c r="OPY839" s="926"/>
      <c r="OPZ839" s="926"/>
      <c r="OQA839" s="926"/>
      <c r="OQB839" s="926"/>
      <c r="OQC839" s="926"/>
      <c r="OQD839" s="926"/>
      <c r="OQE839" s="926"/>
      <c r="OQF839" s="926"/>
      <c r="OQG839" s="926"/>
      <c r="OQH839" s="926"/>
      <c r="OQI839" s="926"/>
      <c r="OQJ839" s="926"/>
      <c r="OQK839" s="926"/>
      <c r="OQL839" s="926"/>
      <c r="OQM839" s="926"/>
      <c r="OQN839" s="926"/>
      <c r="OQO839" s="926"/>
      <c r="OQP839" s="926"/>
      <c r="OQQ839" s="926"/>
      <c r="OQR839" s="926"/>
      <c r="OQS839" s="926"/>
      <c r="OQT839" s="926"/>
      <c r="OQU839" s="926"/>
      <c r="OQV839" s="926"/>
      <c r="OQW839" s="926"/>
      <c r="OQX839" s="926"/>
      <c r="OQY839" s="926"/>
      <c r="OQZ839" s="926"/>
      <c r="ORA839" s="926"/>
      <c r="ORB839" s="926"/>
      <c r="ORC839" s="926"/>
      <c r="ORD839" s="926"/>
      <c r="ORE839" s="926"/>
      <c r="ORF839" s="926"/>
      <c r="ORG839" s="926"/>
      <c r="ORH839" s="926"/>
      <c r="ORI839" s="926"/>
      <c r="ORJ839" s="926"/>
      <c r="ORK839" s="926"/>
      <c r="ORL839" s="926"/>
      <c r="ORM839" s="926"/>
      <c r="ORN839" s="926"/>
      <c r="ORO839" s="926"/>
      <c r="ORP839" s="926"/>
      <c r="ORQ839" s="926"/>
      <c r="ORR839" s="926"/>
      <c r="ORS839" s="926"/>
      <c r="ORT839" s="926"/>
      <c r="ORU839" s="926"/>
      <c r="ORV839" s="926"/>
      <c r="ORW839" s="926"/>
      <c r="ORX839" s="926"/>
      <c r="ORY839" s="926"/>
      <c r="ORZ839" s="926"/>
      <c r="OSA839" s="926"/>
      <c r="OSB839" s="926"/>
      <c r="OSC839" s="926"/>
      <c r="OSD839" s="926"/>
      <c r="OSE839" s="926"/>
      <c r="OSF839" s="926"/>
      <c r="OSG839" s="926"/>
      <c r="OSH839" s="926"/>
      <c r="OSI839" s="926"/>
      <c r="OSJ839" s="926"/>
      <c r="OSK839" s="926"/>
      <c r="OSL839" s="926"/>
      <c r="OSM839" s="926"/>
      <c r="OSN839" s="926"/>
      <c r="OSO839" s="926"/>
      <c r="OSP839" s="926"/>
      <c r="OSQ839" s="926"/>
      <c r="OSR839" s="926"/>
      <c r="OSS839" s="926"/>
      <c r="OST839" s="926"/>
      <c r="OSU839" s="926"/>
      <c r="OSV839" s="926"/>
      <c r="OSW839" s="926"/>
      <c r="OSX839" s="926"/>
      <c r="OSY839" s="926"/>
      <c r="OSZ839" s="926"/>
      <c r="OTA839" s="926"/>
      <c r="OTB839" s="926"/>
      <c r="OTC839" s="926"/>
      <c r="OTD839" s="926"/>
      <c r="OTE839" s="926"/>
      <c r="OTF839" s="926"/>
      <c r="OTG839" s="926"/>
      <c r="OTH839" s="926"/>
      <c r="OTI839" s="926"/>
      <c r="OTJ839" s="926"/>
      <c r="OTK839" s="926"/>
      <c r="OTL839" s="926"/>
      <c r="OTM839" s="926"/>
      <c r="OTN839" s="926"/>
      <c r="OTO839" s="926"/>
      <c r="OTP839" s="926"/>
      <c r="OTQ839" s="926"/>
      <c r="OTR839" s="926"/>
      <c r="OTS839" s="926"/>
      <c r="OTT839" s="926"/>
      <c r="OTU839" s="926"/>
      <c r="OTV839" s="926"/>
      <c r="OTW839" s="926"/>
      <c r="OTX839" s="926"/>
      <c r="OTY839" s="926"/>
      <c r="OTZ839" s="926"/>
      <c r="OUA839" s="926"/>
      <c r="OUB839" s="926"/>
      <c r="OUC839" s="926"/>
      <c r="OUD839" s="926"/>
      <c r="OUE839" s="926"/>
      <c r="OUF839" s="926"/>
      <c r="OUG839" s="926"/>
      <c r="OUH839" s="926"/>
      <c r="OUI839" s="926"/>
      <c r="OUJ839" s="926"/>
      <c r="OUK839" s="926"/>
      <c r="OUL839" s="926"/>
      <c r="OUM839" s="926"/>
      <c r="OUN839" s="926"/>
      <c r="OUO839" s="926"/>
      <c r="OUP839" s="926"/>
      <c r="OUQ839" s="926"/>
      <c r="OUR839" s="926"/>
      <c r="OUS839" s="926"/>
      <c r="OUT839" s="926"/>
      <c r="OUU839" s="926"/>
      <c r="OUV839" s="926"/>
      <c r="OUW839" s="926"/>
      <c r="OUX839" s="926"/>
      <c r="OUY839" s="926"/>
      <c r="OUZ839" s="926"/>
      <c r="OVA839" s="926"/>
      <c r="OVB839" s="926"/>
      <c r="OVC839" s="926"/>
      <c r="OVD839" s="926"/>
      <c r="OVE839" s="926"/>
      <c r="OVF839" s="926"/>
      <c r="OVG839" s="926"/>
      <c r="OVH839" s="926"/>
      <c r="OVI839" s="926"/>
      <c r="OVJ839" s="926"/>
      <c r="OVK839" s="926"/>
      <c r="OVL839" s="926"/>
      <c r="OVM839" s="926"/>
      <c r="OVN839" s="926"/>
      <c r="OVO839" s="926"/>
      <c r="OVP839" s="926"/>
      <c r="OVQ839" s="926"/>
      <c r="OVR839" s="926"/>
      <c r="OVS839" s="926"/>
      <c r="OVT839" s="926"/>
      <c r="OVU839" s="926"/>
      <c r="OVV839" s="926"/>
      <c r="OVW839" s="926"/>
      <c r="OVX839" s="926"/>
      <c r="OVY839" s="926"/>
      <c r="OVZ839" s="926"/>
      <c r="OWA839" s="926"/>
      <c r="OWB839" s="926"/>
      <c r="OWC839" s="926"/>
      <c r="OWD839" s="926"/>
      <c r="OWE839" s="926"/>
      <c r="OWF839" s="926"/>
      <c r="OWG839" s="926"/>
      <c r="OWH839" s="926"/>
      <c r="OWI839" s="926"/>
      <c r="OWJ839" s="926"/>
      <c r="OWK839" s="926"/>
      <c r="OWL839" s="926"/>
      <c r="OWM839" s="926"/>
      <c r="OWN839" s="926"/>
      <c r="OWO839" s="926"/>
      <c r="OWP839" s="926"/>
      <c r="OWQ839" s="926"/>
      <c r="OWR839" s="926"/>
      <c r="OWS839" s="926"/>
      <c r="OWT839" s="926"/>
      <c r="OWU839" s="926"/>
      <c r="OWV839" s="926"/>
      <c r="OWW839" s="926"/>
      <c r="OWX839" s="926"/>
      <c r="OWY839" s="926"/>
      <c r="OWZ839" s="926"/>
      <c r="OXA839" s="926"/>
      <c r="OXB839" s="926"/>
      <c r="OXC839" s="926"/>
      <c r="OXD839" s="926"/>
      <c r="OXE839" s="926"/>
      <c r="OXF839" s="926"/>
      <c r="OXG839" s="926"/>
      <c r="OXH839" s="926"/>
      <c r="OXI839" s="926"/>
      <c r="OXJ839" s="926"/>
      <c r="OXK839" s="926"/>
      <c r="OXL839" s="926"/>
      <c r="OXM839" s="926"/>
      <c r="OXN839" s="926"/>
      <c r="OXO839" s="926"/>
      <c r="OXP839" s="926"/>
      <c r="OXQ839" s="926"/>
      <c r="OXR839" s="926"/>
      <c r="OXS839" s="926"/>
      <c r="OXT839" s="926"/>
      <c r="OXU839" s="926"/>
      <c r="OXV839" s="926"/>
      <c r="OXW839" s="926"/>
      <c r="OXX839" s="926"/>
      <c r="OXY839" s="926"/>
      <c r="OXZ839" s="926"/>
      <c r="OYA839" s="926"/>
      <c r="OYB839" s="926"/>
      <c r="OYC839" s="926"/>
      <c r="OYD839" s="926"/>
      <c r="OYE839" s="926"/>
      <c r="OYF839" s="926"/>
      <c r="OYG839" s="926"/>
      <c r="OYH839" s="926"/>
      <c r="OYI839" s="926"/>
      <c r="OYJ839" s="926"/>
      <c r="OYK839" s="926"/>
      <c r="OYL839" s="926"/>
      <c r="OYM839" s="926"/>
      <c r="OYN839" s="926"/>
      <c r="OYO839" s="926"/>
      <c r="OYP839" s="926"/>
      <c r="OYQ839" s="926"/>
      <c r="OYR839" s="926"/>
      <c r="OYS839" s="926"/>
      <c r="OYT839" s="926"/>
      <c r="OYU839" s="926"/>
      <c r="OYV839" s="926"/>
      <c r="OYW839" s="926"/>
      <c r="OYX839" s="926"/>
      <c r="OYY839" s="926"/>
      <c r="OYZ839" s="926"/>
      <c r="OZA839" s="926"/>
      <c r="OZB839" s="926"/>
      <c r="OZC839" s="926"/>
      <c r="OZD839" s="926"/>
      <c r="OZE839" s="926"/>
      <c r="OZF839" s="926"/>
      <c r="OZG839" s="926"/>
      <c r="OZH839" s="926"/>
      <c r="OZI839" s="926"/>
      <c r="OZJ839" s="926"/>
      <c r="OZK839" s="926"/>
      <c r="OZL839" s="926"/>
      <c r="OZM839" s="926"/>
      <c r="OZN839" s="926"/>
      <c r="OZO839" s="926"/>
      <c r="OZP839" s="926"/>
      <c r="OZQ839" s="926"/>
      <c r="OZR839" s="926"/>
      <c r="OZS839" s="926"/>
      <c r="OZT839" s="926"/>
      <c r="OZU839" s="926"/>
      <c r="OZV839" s="926"/>
      <c r="OZW839" s="926"/>
      <c r="OZX839" s="926"/>
      <c r="OZY839" s="926"/>
      <c r="OZZ839" s="926"/>
      <c r="PAA839" s="926"/>
      <c r="PAB839" s="926"/>
      <c r="PAC839" s="926"/>
      <c r="PAD839" s="926"/>
      <c r="PAE839" s="926"/>
      <c r="PAF839" s="926"/>
      <c r="PAG839" s="926"/>
      <c r="PAH839" s="926"/>
      <c r="PAI839" s="926"/>
      <c r="PAJ839" s="926"/>
      <c r="PAK839" s="926"/>
      <c r="PAL839" s="926"/>
      <c r="PAM839" s="926"/>
      <c r="PAN839" s="926"/>
      <c r="PAO839" s="926"/>
      <c r="PAP839" s="926"/>
      <c r="PAQ839" s="926"/>
      <c r="PAR839" s="926"/>
      <c r="PAS839" s="926"/>
      <c r="PAT839" s="926"/>
      <c r="PAU839" s="926"/>
      <c r="PAV839" s="926"/>
      <c r="PAW839" s="926"/>
      <c r="PAX839" s="926"/>
      <c r="PAY839" s="926"/>
      <c r="PAZ839" s="926"/>
      <c r="PBA839" s="926"/>
      <c r="PBB839" s="926"/>
      <c r="PBC839" s="926"/>
      <c r="PBD839" s="926"/>
      <c r="PBE839" s="926"/>
      <c r="PBF839" s="926"/>
      <c r="PBG839" s="926"/>
      <c r="PBH839" s="926"/>
      <c r="PBI839" s="926"/>
      <c r="PBJ839" s="926"/>
      <c r="PBK839" s="926"/>
      <c r="PBL839" s="926"/>
      <c r="PBM839" s="926"/>
      <c r="PBN839" s="926"/>
      <c r="PBO839" s="926"/>
      <c r="PBP839" s="926"/>
      <c r="PBQ839" s="926"/>
      <c r="PBR839" s="926"/>
      <c r="PBS839" s="926"/>
      <c r="PBT839" s="926"/>
      <c r="PBU839" s="926"/>
      <c r="PBV839" s="926"/>
      <c r="PBW839" s="926"/>
      <c r="PBX839" s="926"/>
      <c r="PBY839" s="926"/>
      <c r="PBZ839" s="926"/>
      <c r="PCA839" s="926"/>
      <c r="PCB839" s="926"/>
      <c r="PCC839" s="926"/>
      <c r="PCD839" s="926"/>
      <c r="PCE839" s="926"/>
      <c r="PCF839" s="926"/>
      <c r="PCG839" s="926"/>
      <c r="PCH839" s="926"/>
      <c r="PCI839" s="926"/>
      <c r="PCJ839" s="926"/>
      <c r="PCK839" s="926"/>
      <c r="PCL839" s="926"/>
      <c r="PCM839" s="926"/>
      <c r="PCN839" s="926"/>
      <c r="PCO839" s="926"/>
      <c r="PCP839" s="926"/>
      <c r="PCQ839" s="926"/>
      <c r="PCR839" s="926"/>
      <c r="PCS839" s="926"/>
      <c r="PCT839" s="926"/>
      <c r="PCU839" s="926"/>
      <c r="PCV839" s="926"/>
      <c r="PCW839" s="926"/>
      <c r="PCX839" s="926"/>
      <c r="PCY839" s="926"/>
      <c r="PCZ839" s="926"/>
      <c r="PDA839" s="926"/>
      <c r="PDB839" s="926"/>
      <c r="PDC839" s="926"/>
      <c r="PDD839" s="926"/>
      <c r="PDE839" s="926"/>
      <c r="PDF839" s="926"/>
      <c r="PDG839" s="926"/>
      <c r="PDH839" s="926"/>
      <c r="PDI839" s="926"/>
      <c r="PDJ839" s="926"/>
      <c r="PDK839" s="926"/>
      <c r="PDL839" s="926"/>
      <c r="PDM839" s="926"/>
      <c r="PDN839" s="926"/>
      <c r="PDO839" s="926"/>
      <c r="PDP839" s="926"/>
      <c r="PDQ839" s="926"/>
      <c r="PDR839" s="926"/>
      <c r="PDS839" s="926"/>
      <c r="PDT839" s="926"/>
      <c r="PDU839" s="926"/>
      <c r="PDV839" s="926"/>
      <c r="PDW839" s="926"/>
      <c r="PDX839" s="926"/>
      <c r="PDY839" s="926"/>
      <c r="PDZ839" s="926"/>
      <c r="PEA839" s="926"/>
      <c r="PEB839" s="926"/>
      <c r="PEC839" s="926"/>
      <c r="PED839" s="926"/>
      <c r="PEE839" s="926"/>
      <c r="PEF839" s="926"/>
      <c r="PEG839" s="926"/>
      <c r="PEH839" s="926"/>
      <c r="PEI839" s="926"/>
      <c r="PEJ839" s="926"/>
      <c r="PEK839" s="926"/>
      <c r="PEL839" s="926"/>
      <c r="PEM839" s="926"/>
      <c r="PEN839" s="926"/>
      <c r="PEO839" s="926"/>
      <c r="PEP839" s="926"/>
      <c r="PEQ839" s="926"/>
      <c r="PER839" s="926"/>
      <c r="PES839" s="926"/>
      <c r="PET839" s="926"/>
      <c r="PEU839" s="926"/>
      <c r="PEV839" s="926"/>
      <c r="PEW839" s="926"/>
      <c r="PEX839" s="926"/>
      <c r="PEY839" s="926"/>
      <c r="PEZ839" s="926"/>
      <c r="PFA839" s="926"/>
      <c r="PFB839" s="926"/>
      <c r="PFC839" s="926"/>
      <c r="PFD839" s="926"/>
      <c r="PFE839" s="926"/>
      <c r="PFF839" s="926"/>
      <c r="PFG839" s="926"/>
      <c r="PFH839" s="926"/>
      <c r="PFI839" s="926"/>
      <c r="PFJ839" s="926"/>
      <c r="PFK839" s="926"/>
      <c r="PFL839" s="926"/>
      <c r="PFM839" s="926"/>
      <c r="PFN839" s="926"/>
      <c r="PFO839" s="926"/>
      <c r="PFP839" s="926"/>
      <c r="PFQ839" s="926"/>
      <c r="PFR839" s="926"/>
      <c r="PFS839" s="926"/>
      <c r="PFT839" s="926"/>
      <c r="PFU839" s="926"/>
      <c r="PFV839" s="926"/>
      <c r="PFW839" s="926"/>
      <c r="PFX839" s="926"/>
      <c r="PFY839" s="926"/>
      <c r="PFZ839" s="926"/>
      <c r="PGA839" s="926"/>
      <c r="PGB839" s="926"/>
      <c r="PGC839" s="926"/>
      <c r="PGD839" s="926"/>
      <c r="PGE839" s="926"/>
      <c r="PGF839" s="926"/>
      <c r="PGG839" s="926"/>
      <c r="PGH839" s="926"/>
      <c r="PGI839" s="926"/>
      <c r="PGJ839" s="926"/>
      <c r="PGK839" s="926"/>
      <c r="PGL839" s="926"/>
      <c r="PGM839" s="926"/>
      <c r="PGN839" s="926"/>
      <c r="PGO839" s="926"/>
      <c r="PGP839" s="926"/>
      <c r="PGQ839" s="926"/>
      <c r="PGR839" s="926"/>
      <c r="PGS839" s="926"/>
      <c r="PGT839" s="926"/>
      <c r="PGU839" s="926"/>
      <c r="PGV839" s="926"/>
      <c r="PGW839" s="926"/>
      <c r="PGX839" s="926"/>
      <c r="PGY839" s="926"/>
      <c r="PGZ839" s="926"/>
      <c r="PHA839" s="926"/>
      <c r="PHB839" s="926"/>
      <c r="PHC839" s="926"/>
      <c r="PHD839" s="926"/>
      <c r="PHE839" s="926"/>
      <c r="PHF839" s="926"/>
      <c r="PHG839" s="926"/>
      <c r="PHH839" s="926"/>
      <c r="PHI839" s="926"/>
      <c r="PHJ839" s="926"/>
      <c r="PHK839" s="926"/>
      <c r="PHL839" s="926"/>
      <c r="PHM839" s="926"/>
      <c r="PHN839" s="926"/>
      <c r="PHO839" s="926"/>
      <c r="PHP839" s="926"/>
      <c r="PHQ839" s="926"/>
      <c r="PHR839" s="926"/>
      <c r="PHS839" s="926"/>
      <c r="PHT839" s="926"/>
      <c r="PHU839" s="926"/>
      <c r="PHV839" s="926"/>
      <c r="PHW839" s="926"/>
      <c r="PHX839" s="926"/>
      <c r="PHY839" s="926"/>
      <c r="PHZ839" s="926"/>
      <c r="PIA839" s="926"/>
      <c r="PIB839" s="926"/>
      <c r="PIC839" s="926"/>
      <c r="PID839" s="926"/>
      <c r="PIE839" s="926"/>
      <c r="PIF839" s="926"/>
      <c r="PIG839" s="926"/>
      <c r="PIH839" s="926"/>
      <c r="PII839" s="926"/>
      <c r="PIJ839" s="926"/>
      <c r="PIK839" s="926"/>
      <c r="PIL839" s="926"/>
      <c r="PIM839" s="926"/>
      <c r="PIN839" s="926"/>
      <c r="PIO839" s="926"/>
      <c r="PIP839" s="926"/>
      <c r="PIQ839" s="926"/>
      <c r="PIR839" s="926"/>
      <c r="PIS839" s="926"/>
      <c r="PIT839" s="926"/>
      <c r="PIU839" s="926"/>
      <c r="PIV839" s="926"/>
      <c r="PIW839" s="926"/>
      <c r="PIX839" s="926"/>
      <c r="PIY839" s="926"/>
      <c r="PIZ839" s="926"/>
      <c r="PJA839" s="926"/>
      <c r="PJB839" s="926"/>
      <c r="PJC839" s="926"/>
      <c r="PJD839" s="926"/>
      <c r="PJE839" s="926"/>
      <c r="PJF839" s="926"/>
      <c r="PJG839" s="926"/>
      <c r="PJH839" s="926"/>
      <c r="PJI839" s="926"/>
      <c r="PJJ839" s="926"/>
      <c r="PJK839" s="926"/>
      <c r="PJL839" s="926"/>
      <c r="PJM839" s="926"/>
      <c r="PJN839" s="926"/>
      <c r="PJO839" s="926"/>
      <c r="PJP839" s="926"/>
      <c r="PJQ839" s="926"/>
      <c r="PJR839" s="926"/>
      <c r="PJS839" s="926"/>
      <c r="PJT839" s="926"/>
      <c r="PJU839" s="926"/>
      <c r="PJV839" s="926"/>
      <c r="PJW839" s="926"/>
      <c r="PJX839" s="926"/>
      <c r="PJY839" s="926"/>
      <c r="PJZ839" s="926"/>
      <c r="PKA839" s="926"/>
      <c r="PKB839" s="926"/>
      <c r="PKC839" s="926"/>
      <c r="PKD839" s="926"/>
      <c r="PKE839" s="926"/>
      <c r="PKF839" s="926"/>
      <c r="PKG839" s="926"/>
      <c r="PKH839" s="926"/>
      <c r="PKI839" s="926"/>
      <c r="PKJ839" s="926"/>
      <c r="PKK839" s="926"/>
      <c r="PKL839" s="926"/>
      <c r="PKM839" s="926"/>
      <c r="PKN839" s="926"/>
      <c r="PKO839" s="926"/>
      <c r="PKP839" s="926"/>
      <c r="PKQ839" s="926"/>
      <c r="PKR839" s="926"/>
      <c r="PKS839" s="926"/>
      <c r="PKT839" s="926"/>
      <c r="PKU839" s="926"/>
      <c r="PKV839" s="926"/>
      <c r="PKW839" s="926"/>
      <c r="PKX839" s="926"/>
      <c r="PKY839" s="926"/>
      <c r="PKZ839" s="926"/>
      <c r="PLA839" s="926"/>
      <c r="PLB839" s="926"/>
      <c r="PLC839" s="926"/>
      <c r="PLD839" s="926"/>
      <c r="PLE839" s="926"/>
      <c r="PLF839" s="926"/>
      <c r="PLG839" s="926"/>
      <c r="PLH839" s="926"/>
      <c r="PLI839" s="926"/>
      <c r="PLJ839" s="926"/>
      <c r="PLK839" s="926"/>
      <c r="PLL839" s="926"/>
      <c r="PLM839" s="926"/>
      <c r="PLN839" s="926"/>
      <c r="PLO839" s="926"/>
      <c r="PLP839" s="926"/>
      <c r="PLQ839" s="926"/>
      <c r="PLR839" s="926"/>
      <c r="PLS839" s="926"/>
      <c r="PLT839" s="926"/>
      <c r="PLU839" s="926"/>
      <c r="PLV839" s="926"/>
      <c r="PLW839" s="926"/>
      <c r="PLX839" s="926"/>
      <c r="PLY839" s="926"/>
      <c r="PLZ839" s="926"/>
      <c r="PMA839" s="926"/>
      <c r="PMB839" s="926"/>
      <c r="PMC839" s="926"/>
      <c r="PMD839" s="926"/>
      <c r="PME839" s="926"/>
      <c r="PMF839" s="926"/>
      <c r="PMG839" s="926"/>
      <c r="PMH839" s="926"/>
      <c r="PMI839" s="926"/>
      <c r="PMJ839" s="926"/>
      <c r="PMK839" s="926"/>
      <c r="PML839" s="926"/>
      <c r="PMM839" s="926"/>
      <c r="PMN839" s="926"/>
      <c r="PMO839" s="926"/>
      <c r="PMP839" s="926"/>
      <c r="PMQ839" s="926"/>
      <c r="PMR839" s="926"/>
      <c r="PMS839" s="926"/>
      <c r="PMT839" s="926"/>
      <c r="PMU839" s="926"/>
      <c r="PMV839" s="926"/>
      <c r="PMW839" s="926"/>
      <c r="PMX839" s="926"/>
      <c r="PMY839" s="926"/>
      <c r="PMZ839" s="926"/>
      <c r="PNA839" s="926"/>
      <c r="PNB839" s="926"/>
      <c r="PNC839" s="926"/>
      <c r="PND839" s="926"/>
      <c r="PNE839" s="926"/>
      <c r="PNF839" s="926"/>
      <c r="PNG839" s="926"/>
      <c r="PNH839" s="926"/>
      <c r="PNI839" s="926"/>
      <c r="PNJ839" s="926"/>
      <c r="PNK839" s="926"/>
      <c r="PNL839" s="926"/>
      <c r="PNM839" s="926"/>
      <c r="PNN839" s="926"/>
      <c r="PNO839" s="926"/>
      <c r="PNP839" s="926"/>
      <c r="PNQ839" s="926"/>
      <c r="PNR839" s="926"/>
      <c r="PNS839" s="926"/>
      <c r="PNT839" s="926"/>
      <c r="PNU839" s="926"/>
      <c r="PNV839" s="926"/>
      <c r="PNW839" s="926"/>
      <c r="PNX839" s="926"/>
      <c r="PNY839" s="926"/>
      <c r="PNZ839" s="926"/>
      <c r="POA839" s="926"/>
      <c r="POB839" s="926"/>
      <c r="POC839" s="926"/>
      <c r="POD839" s="926"/>
      <c r="POE839" s="926"/>
      <c r="POF839" s="926"/>
      <c r="POG839" s="926"/>
      <c r="POH839" s="926"/>
      <c r="POI839" s="926"/>
      <c r="POJ839" s="926"/>
      <c r="POK839" s="926"/>
      <c r="POL839" s="926"/>
      <c r="POM839" s="926"/>
      <c r="PON839" s="926"/>
      <c r="POO839" s="926"/>
      <c r="POP839" s="926"/>
      <c r="POQ839" s="926"/>
      <c r="POR839" s="926"/>
      <c r="POS839" s="926"/>
      <c r="POT839" s="926"/>
      <c r="POU839" s="926"/>
      <c r="POV839" s="926"/>
      <c r="POW839" s="926"/>
      <c r="POX839" s="926"/>
      <c r="POY839" s="926"/>
      <c r="POZ839" s="926"/>
      <c r="PPA839" s="926"/>
      <c r="PPB839" s="926"/>
      <c r="PPC839" s="926"/>
      <c r="PPD839" s="926"/>
      <c r="PPE839" s="926"/>
      <c r="PPF839" s="926"/>
      <c r="PPG839" s="926"/>
      <c r="PPH839" s="926"/>
      <c r="PPI839" s="926"/>
      <c r="PPJ839" s="926"/>
      <c r="PPK839" s="926"/>
      <c r="PPL839" s="926"/>
      <c r="PPM839" s="926"/>
      <c r="PPN839" s="926"/>
      <c r="PPO839" s="926"/>
      <c r="PPP839" s="926"/>
      <c r="PPQ839" s="926"/>
      <c r="PPR839" s="926"/>
      <c r="PPS839" s="926"/>
      <c r="PPT839" s="926"/>
      <c r="PPU839" s="926"/>
      <c r="PPV839" s="926"/>
      <c r="PPW839" s="926"/>
      <c r="PPX839" s="926"/>
      <c r="PPY839" s="926"/>
      <c r="PPZ839" s="926"/>
      <c r="PQA839" s="926"/>
      <c r="PQB839" s="926"/>
      <c r="PQC839" s="926"/>
      <c r="PQD839" s="926"/>
      <c r="PQE839" s="926"/>
      <c r="PQF839" s="926"/>
      <c r="PQG839" s="926"/>
      <c r="PQH839" s="926"/>
      <c r="PQI839" s="926"/>
      <c r="PQJ839" s="926"/>
      <c r="PQK839" s="926"/>
      <c r="PQL839" s="926"/>
      <c r="PQM839" s="926"/>
      <c r="PQN839" s="926"/>
      <c r="PQO839" s="926"/>
      <c r="PQP839" s="926"/>
      <c r="PQQ839" s="926"/>
      <c r="PQR839" s="926"/>
      <c r="PQS839" s="926"/>
      <c r="PQT839" s="926"/>
      <c r="PQU839" s="926"/>
      <c r="PQV839" s="926"/>
      <c r="PQW839" s="926"/>
      <c r="PQX839" s="926"/>
      <c r="PQY839" s="926"/>
      <c r="PQZ839" s="926"/>
      <c r="PRA839" s="926"/>
      <c r="PRB839" s="926"/>
      <c r="PRC839" s="926"/>
      <c r="PRD839" s="926"/>
      <c r="PRE839" s="926"/>
      <c r="PRF839" s="926"/>
      <c r="PRG839" s="926"/>
      <c r="PRH839" s="926"/>
      <c r="PRI839" s="926"/>
      <c r="PRJ839" s="926"/>
      <c r="PRK839" s="926"/>
      <c r="PRL839" s="926"/>
      <c r="PRM839" s="926"/>
      <c r="PRN839" s="926"/>
      <c r="PRO839" s="926"/>
      <c r="PRP839" s="926"/>
      <c r="PRQ839" s="926"/>
      <c r="PRR839" s="926"/>
      <c r="PRS839" s="926"/>
      <c r="PRT839" s="926"/>
      <c r="PRU839" s="926"/>
      <c r="PRV839" s="926"/>
      <c r="PRW839" s="926"/>
      <c r="PRX839" s="926"/>
      <c r="PRY839" s="926"/>
      <c r="PRZ839" s="926"/>
      <c r="PSA839" s="926"/>
      <c r="PSB839" s="926"/>
      <c r="PSC839" s="926"/>
      <c r="PSD839" s="926"/>
      <c r="PSE839" s="926"/>
      <c r="PSF839" s="926"/>
      <c r="PSG839" s="926"/>
      <c r="PSH839" s="926"/>
      <c r="PSI839" s="926"/>
      <c r="PSJ839" s="926"/>
      <c r="PSK839" s="926"/>
      <c r="PSL839" s="926"/>
      <c r="PSM839" s="926"/>
      <c r="PSN839" s="926"/>
      <c r="PSO839" s="926"/>
      <c r="PSP839" s="926"/>
      <c r="PSQ839" s="926"/>
      <c r="PSR839" s="926"/>
      <c r="PSS839" s="926"/>
      <c r="PST839" s="926"/>
      <c r="PSU839" s="926"/>
      <c r="PSV839" s="926"/>
      <c r="PSW839" s="926"/>
      <c r="PSX839" s="926"/>
      <c r="PSY839" s="926"/>
      <c r="PSZ839" s="926"/>
      <c r="PTA839" s="926"/>
      <c r="PTB839" s="926"/>
      <c r="PTC839" s="926"/>
      <c r="PTD839" s="926"/>
      <c r="PTE839" s="926"/>
      <c r="PTF839" s="926"/>
      <c r="PTG839" s="926"/>
      <c r="PTH839" s="926"/>
      <c r="PTI839" s="926"/>
      <c r="PTJ839" s="926"/>
      <c r="PTK839" s="926"/>
      <c r="PTL839" s="926"/>
      <c r="PTM839" s="926"/>
      <c r="PTN839" s="926"/>
      <c r="PTO839" s="926"/>
      <c r="PTP839" s="926"/>
      <c r="PTQ839" s="926"/>
      <c r="PTR839" s="926"/>
      <c r="PTS839" s="926"/>
      <c r="PTT839" s="926"/>
      <c r="PTU839" s="926"/>
      <c r="PTV839" s="926"/>
      <c r="PTW839" s="926"/>
      <c r="PTX839" s="926"/>
      <c r="PTY839" s="926"/>
      <c r="PTZ839" s="926"/>
      <c r="PUA839" s="926"/>
      <c r="PUB839" s="926"/>
      <c r="PUC839" s="926"/>
      <c r="PUD839" s="926"/>
      <c r="PUE839" s="926"/>
      <c r="PUF839" s="926"/>
      <c r="PUG839" s="926"/>
      <c r="PUH839" s="926"/>
      <c r="PUI839" s="926"/>
      <c r="PUJ839" s="926"/>
      <c r="PUK839" s="926"/>
      <c r="PUL839" s="926"/>
      <c r="PUM839" s="926"/>
      <c r="PUN839" s="926"/>
      <c r="PUO839" s="926"/>
      <c r="PUP839" s="926"/>
      <c r="PUQ839" s="926"/>
      <c r="PUR839" s="926"/>
      <c r="PUS839" s="926"/>
      <c r="PUT839" s="926"/>
      <c r="PUU839" s="926"/>
      <c r="PUV839" s="926"/>
      <c r="PUW839" s="926"/>
      <c r="PUX839" s="926"/>
      <c r="PUY839" s="926"/>
      <c r="PUZ839" s="926"/>
      <c r="PVA839" s="926"/>
      <c r="PVB839" s="926"/>
      <c r="PVC839" s="926"/>
      <c r="PVD839" s="926"/>
      <c r="PVE839" s="926"/>
      <c r="PVF839" s="926"/>
      <c r="PVG839" s="926"/>
      <c r="PVH839" s="926"/>
      <c r="PVI839" s="926"/>
      <c r="PVJ839" s="926"/>
      <c r="PVK839" s="926"/>
      <c r="PVL839" s="926"/>
      <c r="PVM839" s="926"/>
      <c r="PVN839" s="926"/>
      <c r="PVO839" s="926"/>
      <c r="PVP839" s="926"/>
      <c r="PVQ839" s="926"/>
      <c r="PVR839" s="926"/>
      <c r="PVS839" s="926"/>
      <c r="PVT839" s="926"/>
      <c r="PVU839" s="926"/>
      <c r="PVV839" s="926"/>
      <c r="PVW839" s="926"/>
      <c r="PVX839" s="926"/>
      <c r="PVY839" s="926"/>
      <c r="PVZ839" s="926"/>
      <c r="PWA839" s="926"/>
      <c r="PWB839" s="926"/>
      <c r="PWC839" s="926"/>
      <c r="PWD839" s="926"/>
      <c r="PWE839" s="926"/>
      <c r="PWF839" s="926"/>
      <c r="PWG839" s="926"/>
      <c r="PWH839" s="926"/>
      <c r="PWI839" s="926"/>
      <c r="PWJ839" s="926"/>
      <c r="PWK839" s="926"/>
      <c r="PWL839" s="926"/>
      <c r="PWM839" s="926"/>
      <c r="PWN839" s="926"/>
      <c r="PWO839" s="926"/>
      <c r="PWP839" s="926"/>
      <c r="PWQ839" s="926"/>
      <c r="PWR839" s="926"/>
      <c r="PWS839" s="926"/>
      <c r="PWT839" s="926"/>
      <c r="PWU839" s="926"/>
      <c r="PWV839" s="926"/>
      <c r="PWW839" s="926"/>
      <c r="PWX839" s="926"/>
      <c r="PWY839" s="926"/>
      <c r="PWZ839" s="926"/>
      <c r="PXA839" s="926"/>
      <c r="PXB839" s="926"/>
      <c r="PXC839" s="926"/>
      <c r="PXD839" s="926"/>
      <c r="PXE839" s="926"/>
      <c r="PXF839" s="926"/>
      <c r="PXG839" s="926"/>
      <c r="PXH839" s="926"/>
      <c r="PXI839" s="926"/>
      <c r="PXJ839" s="926"/>
      <c r="PXK839" s="926"/>
      <c r="PXL839" s="926"/>
      <c r="PXM839" s="926"/>
      <c r="PXN839" s="926"/>
      <c r="PXO839" s="926"/>
      <c r="PXP839" s="926"/>
      <c r="PXQ839" s="926"/>
      <c r="PXR839" s="926"/>
      <c r="PXS839" s="926"/>
      <c r="PXT839" s="926"/>
      <c r="PXU839" s="926"/>
      <c r="PXV839" s="926"/>
      <c r="PXW839" s="926"/>
      <c r="PXX839" s="926"/>
      <c r="PXY839" s="926"/>
      <c r="PXZ839" s="926"/>
      <c r="PYA839" s="926"/>
      <c r="PYB839" s="926"/>
      <c r="PYC839" s="926"/>
      <c r="PYD839" s="926"/>
      <c r="PYE839" s="926"/>
      <c r="PYF839" s="926"/>
      <c r="PYG839" s="926"/>
      <c r="PYH839" s="926"/>
      <c r="PYI839" s="926"/>
      <c r="PYJ839" s="926"/>
      <c r="PYK839" s="926"/>
      <c r="PYL839" s="926"/>
      <c r="PYM839" s="926"/>
      <c r="PYN839" s="926"/>
      <c r="PYO839" s="926"/>
      <c r="PYP839" s="926"/>
      <c r="PYQ839" s="926"/>
      <c r="PYR839" s="926"/>
      <c r="PYS839" s="926"/>
      <c r="PYT839" s="926"/>
      <c r="PYU839" s="926"/>
      <c r="PYV839" s="926"/>
      <c r="PYW839" s="926"/>
      <c r="PYX839" s="926"/>
      <c r="PYY839" s="926"/>
      <c r="PYZ839" s="926"/>
      <c r="PZA839" s="926"/>
      <c r="PZB839" s="926"/>
      <c r="PZC839" s="926"/>
      <c r="PZD839" s="926"/>
      <c r="PZE839" s="926"/>
      <c r="PZF839" s="926"/>
      <c r="PZG839" s="926"/>
      <c r="PZH839" s="926"/>
      <c r="PZI839" s="926"/>
      <c r="PZJ839" s="926"/>
      <c r="PZK839" s="926"/>
      <c r="PZL839" s="926"/>
      <c r="PZM839" s="926"/>
      <c r="PZN839" s="926"/>
      <c r="PZO839" s="926"/>
      <c r="PZP839" s="926"/>
      <c r="PZQ839" s="926"/>
      <c r="PZR839" s="926"/>
      <c r="PZS839" s="926"/>
      <c r="PZT839" s="926"/>
      <c r="PZU839" s="926"/>
      <c r="PZV839" s="926"/>
      <c r="PZW839" s="926"/>
      <c r="PZX839" s="926"/>
      <c r="PZY839" s="926"/>
      <c r="PZZ839" s="926"/>
      <c r="QAA839" s="926"/>
      <c r="QAB839" s="926"/>
      <c r="QAC839" s="926"/>
      <c r="QAD839" s="926"/>
      <c r="QAE839" s="926"/>
      <c r="QAF839" s="926"/>
      <c r="QAG839" s="926"/>
      <c r="QAH839" s="926"/>
      <c r="QAI839" s="926"/>
      <c r="QAJ839" s="926"/>
      <c r="QAK839" s="926"/>
      <c r="QAL839" s="926"/>
      <c r="QAM839" s="926"/>
      <c r="QAN839" s="926"/>
      <c r="QAO839" s="926"/>
      <c r="QAP839" s="926"/>
      <c r="QAQ839" s="926"/>
      <c r="QAR839" s="926"/>
      <c r="QAS839" s="926"/>
      <c r="QAT839" s="926"/>
      <c r="QAU839" s="926"/>
      <c r="QAV839" s="926"/>
      <c r="QAW839" s="926"/>
      <c r="QAX839" s="926"/>
      <c r="QAY839" s="926"/>
      <c r="QAZ839" s="926"/>
      <c r="QBA839" s="926"/>
      <c r="QBB839" s="926"/>
      <c r="QBC839" s="926"/>
      <c r="QBD839" s="926"/>
      <c r="QBE839" s="926"/>
      <c r="QBF839" s="926"/>
      <c r="QBG839" s="926"/>
      <c r="QBH839" s="926"/>
      <c r="QBI839" s="926"/>
      <c r="QBJ839" s="926"/>
      <c r="QBK839" s="926"/>
      <c r="QBL839" s="926"/>
      <c r="QBM839" s="926"/>
      <c r="QBN839" s="926"/>
      <c r="QBO839" s="926"/>
      <c r="QBP839" s="926"/>
      <c r="QBQ839" s="926"/>
      <c r="QBR839" s="926"/>
      <c r="QBS839" s="926"/>
      <c r="QBT839" s="926"/>
      <c r="QBU839" s="926"/>
      <c r="QBV839" s="926"/>
      <c r="QBW839" s="926"/>
      <c r="QBX839" s="926"/>
      <c r="QBY839" s="926"/>
      <c r="QBZ839" s="926"/>
      <c r="QCA839" s="926"/>
      <c r="QCB839" s="926"/>
      <c r="QCC839" s="926"/>
      <c r="QCD839" s="926"/>
      <c r="QCE839" s="926"/>
      <c r="QCF839" s="926"/>
      <c r="QCG839" s="926"/>
      <c r="QCH839" s="926"/>
      <c r="QCI839" s="926"/>
      <c r="QCJ839" s="926"/>
      <c r="QCK839" s="926"/>
      <c r="QCL839" s="926"/>
      <c r="QCM839" s="926"/>
      <c r="QCN839" s="926"/>
      <c r="QCO839" s="926"/>
      <c r="QCP839" s="926"/>
      <c r="QCQ839" s="926"/>
      <c r="QCR839" s="926"/>
      <c r="QCS839" s="926"/>
      <c r="QCT839" s="926"/>
      <c r="QCU839" s="926"/>
      <c r="QCV839" s="926"/>
      <c r="QCW839" s="926"/>
      <c r="QCX839" s="926"/>
      <c r="QCY839" s="926"/>
      <c r="QCZ839" s="926"/>
      <c r="QDA839" s="926"/>
      <c r="QDB839" s="926"/>
      <c r="QDC839" s="926"/>
      <c r="QDD839" s="926"/>
      <c r="QDE839" s="926"/>
      <c r="QDF839" s="926"/>
      <c r="QDG839" s="926"/>
      <c r="QDH839" s="926"/>
      <c r="QDI839" s="926"/>
      <c r="QDJ839" s="926"/>
      <c r="QDK839" s="926"/>
      <c r="QDL839" s="926"/>
      <c r="QDM839" s="926"/>
      <c r="QDN839" s="926"/>
      <c r="QDO839" s="926"/>
      <c r="QDP839" s="926"/>
      <c r="QDQ839" s="926"/>
      <c r="QDR839" s="926"/>
      <c r="QDS839" s="926"/>
      <c r="QDT839" s="926"/>
      <c r="QDU839" s="926"/>
      <c r="QDV839" s="926"/>
      <c r="QDW839" s="926"/>
      <c r="QDX839" s="926"/>
      <c r="QDY839" s="926"/>
      <c r="QDZ839" s="926"/>
      <c r="QEA839" s="926"/>
      <c r="QEB839" s="926"/>
      <c r="QEC839" s="926"/>
      <c r="QED839" s="926"/>
      <c r="QEE839" s="926"/>
      <c r="QEF839" s="926"/>
      <c r="QEG839" s="926"/>
      <c r="QEH839" s="926"/>
      <c r="QEI839" s="926"/>
      <c r="QEJ839" s="926"/>
      <c r="QEK839" s="926"/>
      <c r="QEL839" s="926"/>
      <c r="QEM839" s="926"/>
      <c r="QEN839" s="926"/>
      <c r="QEO839" s="926"/>
      <c r="QEP839" s="926"/>
      <c r="QEQ839" s="926"/>
      <c r="QER839" s="926"/>
      <c r="QES839" s="926"/>
      <c r="QET839" s="926"/>
      <c r="QEU839" s="926"/>
      <c r="QEV839" s="926"/>
      <c r="QEW839" s="926"/>
      <c r="QEX839" s="926"/>
      <c r="QEY839" s="926"/>
      <c r="QEZ839" s="926"/>
      <c r="QFA839" s="926"/>
      <c r="QFB839" s="926"/>
      <c r="QFC839" s="926"/>
      <c r="QFD839" s="926"/>
      <c r="QFE839" s="926"/>
      <c r="QFF839" s="926"/>
      <c r="QFG839" s="926"/>
      <c r="QFH839" s="926"/>
      <c r="QFI839" s="926"/>
      <c r="QFJ839" s="926"/>
      <c r="QFK839" s="926"/>
      <c r="QFL839" s="926"/>
      <c r="QFM839" s="926"/>
      <c r="QFN839" s="926"/>
      <c r="QFO839" s="926"/>
      <c r="QFP839" s="926"/>
      <c r="QFQ839" s="926"/>
      <c r="QFR839" s="926"/>
      <c r="QFS839" s="926"/>
      <c r="QFT839" s="926"/>
      <c r="QFU839" s="926"/>
      <c r="QFV839" s="926"/>
      <c r="QFW839" s="926"/>
      <c r="QFX839" s="926"/>
      <c r="QFY839" s="926"/>
      <c r="QFZ839" s="926"/>
      <c r="QGA839" s="926"/>
      <c r="QGB839" s="926"/>
      <c r="QGC839" s="926"/>
      <c r="QGD839" s="926"/>
      <c r="QGE839" s="926"/>
      <c r="QGF839" s="926"/>
      <c r="QGG839" s="926"/>
      <c r="QGH839" s="926"/>
      <c r="QGI839" s="926"/>
      <c r="QGJ839" s="926"/>
      <c r="QGK839" s="926"/>
      <c r="QGL839" s="926"/>
      <c r="QGM839" s="926"/>
      <c r="QGN839" s="926"/>
      <c r="QGO839" s="926"/>
      <c r="QGP839" s="926"/>
      <c r="QGQ839" s="926"/>
      <c r="QGR839" s="926"/>
      <c r="QGS839" s="926"/>
      <c r="QGT839" s="926"/>
      <c r="QGU839" s="926"/>
      <c r="QGV839" s="926"/>
      <c r="QGW839" s="926"/>
      <c r="QGX839" s="926"/>
      <c r="QGY839" s="926"/>
      <c r="QGZ839" s="926"/>
      <c r="QHA839" s="926"/>
      <c r="QHB839" s="926"/>
      <c r="QHC839" s="926"/>
      <c r="QHD839" s="926"/>
      <c r="QHE839" s="926"/>
      <c r="QHF839" s="926"/>
      <c r="QHG839" s="926"/>
      <c r="QHH839" s="926"/>
      <c r="QHI839" s="926"/>
      <c r="QHJ839" s="926"/>
      <c r="QHK839" s="926"/>
      <c r="QHL839" s="926"/>
      <c r="QHM839" s="926"/>
      <c r="QHN839" s="926"/>
      <c r="QHO839" s="926"/>
      <c r="QHP839" s="926"/>
      <c r="QHQ839" s="926"/>
      <c r="QHR839" s="926"/>
      <c r="QHS839" s="926"/>
      <c r="QHT839" s="926"/>
      <c r="QHU839" s="926"/>
      <c r="QHV839" s="926"/>
      <c r="QHW839" s="926"/>
      <c r="QHX839" s="926"/>
      <c r="QHY839" s="926"/>
      <c r="QHZ839" s="926"/>
      <c r="QIA839" s="926"/>
      <c r="QIB839" s="926"/>
      <c r="QIC839" s="926"/>
      <c r="QID839" s="926"/>
      <c r="QIE839" s="926"/>
      <c r="QIF839" s="926"/>
      <c r="QIG839" s="926"/>
      <c r="QIH839" s="926"/>
      <c r="QII839" s="926"/>
      <c r="QIJ839" s="926"/>
      <c r="QIK839" s="926"/>
      <c r="QIL839" s="926"/>
      <c r="QIM839" s="926"/>
      <c r="QIN839" s="926"/>
      <c r="QIO839" s="926"/>
      <c r="QIP839" s="926"/>
      <c r="QIQ839" s="926"/>
      <c r="QIR839" s="926"/>
      <c r="QIS839" s="926"/>
      <c r="QIT839" s="926"/>
      <c r="QIU839" s="926"/>
      <c r="QIV839" s="926"/>
      <c r="QIW839" s="926"/>
      <c r="QIX839" s="926"/>
      <c r="QIY839" s="926"/>
      <c r="QIZ839" s="926"/>
      <c r="QJA839" s="926"/>
      <c r="QJB839" s="926"/>
      <c r="QJC839" s="926"/>
      <c r="QJD839" s="926"/>
      <c r="QJE839" s="926"/>
      <c r="QJF839" s="926"/>
      <c r="QJG839" s="926"/>
      <c r="QJH839" s="926"/>
      <c r="QJI839" s="926"/>
      <c r="QJJ839" s="926"/>
      <c r="QJK839" s="926"/>
      <c r="QJL839" s="926"/>
      <c r="QJM839" s="926"/>
      <c r="QJN839" s="926"/>
      <c r="QJO839" s="926"/>
      <c r="QJP839" s="926"/>
      <c r="QJQ839" s="926"/>
      <c r="QJR839" s="926"/>
      <c r="QJS839" s="926"/>
      <c r="QJT839" s="926"/>
      <c r="QJU839" s="926"/>
      <c r="QJV839" s="926"/>
      <c r="QJW839" s="926"/>
      <c r="QJX839" s="926"/>
      <c r="QJY839" s="926"/>
      <c r="QJZ839" s="926"/>
      <c r="QKA839" s="926"/>
      <c r="QKB839" s="926"/>
      <c r="QKC839" s="926"/>
      <c r="QKD839" s="926"/>
      <c r="QKE839" s="926"/>
      <c r="QKF839" s="926"/>
      <c r="QKG839" s="926"/>
      <c r="QKH839" s="926"/>
      <c r="QKI839" s="926"/>
      <c r="QKJ839" s="926"/>
      <c r="QKK839" s="926"/>
      <c r="QKL839" s="926"/>
      <c r="QKM839" s="926"/>
      <c r="QKN839" s="926"/>
      <c r="QKO839" s="926"/>
      <c r="QKP839" s="926"/>
      <c r="QKQ839" s="926"/>
      <c r="QKR839" s="926"/>
      <c r="QKS839" s="926"/>
      <c r="QKT839" s="926"/>
      <c r="QKU839" s="926"/>
      <c r="QKV839" s="926"/>
      <c r="QKW839" s="926"/>
      <c r="QKX839" s="926"/>
      <c r="QKY839" s="926"/>
      <c r="QKZ839" s="926"/>
      <c r="QLA839" s="926"/>
      <c r="QLB839" s="926"/>
      <c r="QLC839" s="926"/>
      <c r="QLD839" s="926"/>
      <c r="QLE839" s="926"/>
      <c r="QLF839" s="926"/>
      <c r="QLG839" s="926"/>
      <c r="QLH839" s="926"/>
      <c r="QLI839" s="926"/>
      <c r="QLJ839" s="926"/>
      <c r="QLK839" s="926"/>
      <c r="QLL839" s="926"/>
      <c r="QLM839" s="926"/>
      <c r="QLN839" s="926"/>
      <c r="QLO839" s="926"/>
      <c r="QLP839" s="926"/>
      <c r="QLQ839" s="926"/>
      <c r="QLR839" s="926"/>
      <c r="QLS839" s="926"/>
      <c r="QLT839" s="926"/>
      <c r="QLU839" s="926"/>
      <c r="QLV839" s="926"/>
      <c r="QLW839" s="926"/>
      <c r="QLX839" s="926"/>
      <c r="QLY839" s="926"/>
      <c r="QLZ839" s="926"/>
      <c r="QMA839" s="926"/>
      <c r="QMB839" s="926"/>
      <c r="QMC839" s="926"/>
      <c r="QMD839" s="926"/>
      <c r="QME839" s="926"/>
      <c r="QMF839" s="926"/>
      <c r="QMG839" s="926"/>
      <c r="QMH839" s="926"/>
      <c r="QMI839" s="926"/>
      <c r="QMJ839" s="926"/>
      <c r="QMK839" s="926"/>
      <c r="QML839" s="926"/>
      <c r="QMM839" s="926"/>
      <c r="QMN839" s="926"/>
      <c r="QMO839" s="926"/>
      <c r="QMP839" s="926"/>
      <c r="QMQ839" s="926"/>
      <c r="QMR839" s="926"/>
      <c r="QMS839" s="926"/>
      <c r="QMT839" s="926"/>
      <c r="QMU839" s="926"/>
      <c r="QMV839" s="926"/>
      <c r="QMW839" s="926"/>
      <c r="QMX839" s="926"/>
      <c r="QMY839" s="926"/>
      <c r="QMZ839" s="926"/>
      <c r="QNA839" s="926"/>
      <c r="QNB839" s="926"/>
      <c r="QNC839" s="926"/>
      <c r="QND839" s="926"/>
      <c r="QNE839" s="926"/>
      <c r="QNF839" s="926"/>
      <c r="QNG839" s="926"/>
      <c r="QNH839" s="926"/>
      <c r="QNI839" s="926"/>
      <c r="QNJ839" s="926"/>
      <c r="QNK839" s="926"/>
      <c r="QNL839" s="926"/>
      <c r="QNM839" s="926"/>
      <c r="QNN839" s="926"/>
      <c r="QNO839" s="926"/>
      <c r="QNP839" s="926"/>
      <c r="QNQ839" s="926"/>
      <c r="QNR839" s="926"/>
      <c r="QNS839" s="926"/>
      <c r="QNT839" s="926"/>
      <c r="QNU839" s="926"/>
      <c r="QNV839" s="926"/>
      <c r="QNW839" s="926"/>
      <c r="QNX839" s="926"/>
      <c r="QNY839" s="926"/>
      <c r="QNZ839" s="926"/>
      <c r="QOA839" s="926"/>
      <c r="QOB839" s="926"/>
      <c r="QOC839" s="926"/>
      <c r="QOD839" s="926"/>
      <c r="QOE839" s="926"/>
      <c r="QOF839" s="926"/>
      <c r="QOG839" s="926"/>
      <c r="QOH839" s="926"/>
      <c r="QOI839" s="926"/>
      <c r="QOJ839" s="926"/>
      <c r="QOK839" s="926"/>
      <c r="QOL839" s="926"/>
      <c r="QOM839" s="926"/>
      <c r="QON839" s="926"/>
      <c r="QOO839" s="926"/>
      <c r="QOP839" s="926"/>
      <c r="QOQ839" s="926"/>
      <c r="QOR839" s="926"/>
      <c r="QOS839" s="926"/>
      <c r="QOT839" s="926"/>
      <c r="QOU839" s="926"/>
      <c r="QOV839" s="926"/>
      <c r="QOW839" s="926"/>
      <c r="QOX839" s="926"/>
      <c r="QOY839" s="926"/>
      <c r="QOZ839" s="926"/>
      <c r="QPA839" s="926"/>
      <c r="QPB839" s="926"/>
      <c r="QPC839" s="926"/>
      <c r="QPD839" s="926"/>
      <c r="QPE839" s="926"/>
      <c r="QPF839" s="926"/>
      <c r="QPG839" s="926"/>
      <c r="QPH839" s="926"/>
      <c r="QPI839" s="926"/>
      <c r="QPJ839" s="926"/>
      <c r="QPK839" s="926"/>
      <c r="QPL839" s="926"/>
      <c r="QPM839" s="926"/>
      <c r="QPN839" s="926"/>
      <c r="QPO839" s="926"/>
      <c r="QPP839" s="926"/>
      <c r="QPQ839" s="926"/>
      <c r="QPR839" s="926"/>
      <c r="QPS839" s="926"/>
      <c r="QPT839" s="926"/>
      <c r="QPU839" s="926"/>
      <c r="QPV839" s="926"/>
      <c r="QPW839" s="926"/>
      <c r="QPX839" s="926"/>
      <c r="QPY839" s="926"/>
      <c r="QPZ839" s="926"/>
      <c r="QQA839" s="926"/>
      <c r="QQB839" s="926"/>
      <c r="QQC839" s="926"/>
      <c r="QQD839" s="926"/>
      <c r="QQE839" s="926"/>
      <c r="QQF839" s="926"/>
      <c r="QQG839" s="926"/>
      <c r="QQH839" s="926"/>
      <c r="QQI839" s="926"/>
      <c r="QQJ839" s="926"/>
      <c r="QQK839" s="926"/>
      <c r="QQL839" s="926"/>
      <c r="QQM839" s="926"/>
      <c r="QQN839" s="926"/>
      <c r="QQO839" s="926"/>
      <c r="QQP839" s="926"/>
      <c r="QQQ839" s="926"/>
      <c r="QQR839" s="926"/>
      <c r="QQS839" s="926"/>
      <c r="QQT839" s="926"/>
      <c r="QQU839" s="926"/>
      <c r="QQV839" s="926"/>
      <c r="QQW839" s="926"/>
      <c r="QQX839" s="926"/>
      <c r="QQY839" s="926"/>
      <c r="QQZ839" s="926"/>
      <c r="QRA839" s="926"/>
      <c r="QRB839" s="926"/>
      <c r="QRC839" s="926"/>
      <c r="QRD839" s="926"/>
      <c r="QRE839" s="926"/>
      <c r="QRF839" s="926"/>
      <c r="QRG839" s="926"/>
      <c r="QRH839" s="926"/>
      <c r="QRI839" s="926"/>
      <c r="QRJ839" s="926"/>
      <c r="QRK839" s="926"/>
      <c r="QRL839" s="926"/>
      <c r="QRM839" s="926"/>
      <c r="QRN839" s="926"/>
      <c r="QRO839" s="926"/>
      <c r="QRP839" s="926"/>
      <c r="QRQ839" s="926"/>
      <c r="QRR839" s="926"/>
      <c r="QRS839" s="926"/>
      <c r="QRT839" s="926"/>
      <c r="QRU839" s="926"/>
      <c r="QRV839" s="926"/>
      <c r="QRW839" s="926"/>
      <c r="QRX839" s="926"/>
      <c r="QRY839" s="926"/>
      <c r="QRZ839" s="926"/>
      <c r="QSA839" s="926"/>
      <c r="QSB839" s="926"/>
      <c r="QSC839" s="926"/>
      <c r="QSD839" s="926"/>
      <c r="QSE839" s="926"/>
      <c r="QSF839" s="926"/>
      <c r="QSG839" s="926"/>
      <c r="QSH839" s="926"/>
      <c r="QSI839" s="926"/>
      <c r="QSJ839" s="926"/>
      <c r="QSK839" s="926"/>
      <c r="QSL839" s="926"/>
      <c r="QSM839" s="926"/>
      <c r="QSN839" s="926"/>
      <c r="QSO839" s="926"/>
      <c r="QSP839" s="926"/>
      <c r="QSQ839" s="926"/>
      <c r="QSR839" s="926"/>
      <c r="QSS839" s="926"/>
      <c r="QST839" s="926"/>
      <c r="QSU839" s="926"/>
      <c r="QSV839" s="926"/>
      <c r="QSW839" s="926"/>
      <c r="QSX839" s="926"/>
      <c r="QSY839" s="926"/>
      <c r="QSZ839" s="926"/>
      <c r="QTA839" s="926"/>
      <c r="QTB839" s="926"/>
      <c r="QTC839" s="926"/>
      <c r="QTD839" s="926"/>
      <c r="QTE839" s="926"/>
      <c r="QTF839" s="926"/>
      <c r="QTG839" s="926"/>
      <c r="QTH839" s="926"/>
      <c r="QTI839" s="926"/>
      <c r="QTJ839" s="926"/>
      <c r="QTK839" s="926"/>
      <c r="QTL839" s="926"/>
      <c r="QTM839" s="926"/>
      <c r="QTN839" s="926"/>
      <c r="QTO839" s="926"/>
      <c r="QTP839" s="926"/>
      <c r="QTQ839" s="926"/>
      <c r="QTR839" s="926"/>
      <c r="QTS839" s="926"/>
      <c r="QTT839" s="926"/>
      <c r="QTU839" s="926"/>
      <c r="QTV839" s="926"/>
      <c r="QTW839" s="926"/>
      <c r="QTX839" s="926"/>
      <c r="QTY839" s="926"/>
      <c r="QTZ839" s="926"/>
      <c r="QUA839" s="926"/>
      <c r="QUB839" s="926"/>
      <c r="QUC839" s="926"/>
      <c r="QUD839" s="926"/>
      <c r="QUE839" s="926"/>
      <c r="QUF839" s="926"/>
      <c r="QUG839" s="926"/>
      <c r="QUH839" s="926"/>
      <c r="QUI839" s="926"/>
      <c r="QUJ839" s="926"/>
      <c r="QUK839" s="926"/>
      <c r="QUL839" s="926"/>
      <c r="QUM839" s="926"/>
      <c r="QUN839" s="926"/>
      <c r="QUO839" s="926"/>
      <c r="QUP839" s="926"/>
      <c r="QUQ839" s="926"/>
      <c r="QUR839" s="926"/>
      <c r="QUS839" s="926"/>
      <c r="QUT839" s="926"/>
      <c r="QUU839" s="926"/>
      <c r="QUV839" s="926"/>
      <c r="QUW839" s="926"/>
      <c r="QUX839" s="926"/>
      <c r="QUY839" s="926"/>
      <c r="QUZ839" s="926"/>
      <c r="QVA839" s="926"/>
      <c r="QVB839" s="926"/>
      <c r="QVC839" s="926"/>
      <c r="QVD839" s="926"/>
      <c r="QVE839" s="926"/>
      <c r="QVF839" s="926"/>
      <c r="QVG839" s="926"/>
      <c r="QVH839" s="926"/>
      <c r="QVI839" s="926"/>
      <c r="QVJ839" s="926"/>
      <c r="QVK839" s="926"/>
      <c r="QVL839" s="926"/>
      <c r="QVM839" s="926"/>
      <c r="QVN839" s="926"/>
      <c r="QVO839" s="926"/>
      <c r="QVP839" s="926"/>
      <c r="QVQ839" s="926"/>
      <c r="QVR839" s="926"/>
      <c r="QVS839" s="926"/>
      <c r="QVT839" s="926"/>
      <c r="QVU839" s="926"/>
      <c r="QVV839" s="926"/>
      <c r="QVW839" s="926"/>
      <c r="QVX839" s="926"/>
      <c r="QVY839" s="926"/>
      <c r="QVZ839" s="926"/>
      <c r="QWA839" s="926"/>
      <c r="QWB839" s="926"/>
      <c r="QWC839" s="926"/>
      <c r="QWD839" s="926"/>
      <c r="QWE839" s="926"/>
      <c r="QWF839" s="926"/>
      <c r="QWG839" s="926"/>
      <c r="QWH839" s="926"/>
      <c r="QWI839" s="926"/>
      <c r="QWJ839" s="926"/>
      <c r="QWK839" s="926"/>
      <c r="QWL839" s="926"/>
      <c r="QWM839" s="926"/>
      <c r="QWN839" s="926"/>
      <c r="QWO839" s="926"/>
      <c r="QWP839" s="926"/>
      <c r="QWQ839" s="926"/>
      <c r="QWR839" s="926"/>
      <c r="QWS839" s="926"/>
      <c r="QWT839" s="926"/>
      <c r="QWU839" s="926"/>
      <c r="QWV839" s="926"/>
      <c r="QWW839" s="926"/>
      <c r="QWX839" s="926"/>
      <c r="QWY839" s="926"/>
      <c r="QWZ839" s="926"/>
      <c r="QXA839" s="926"/>
      <c r="QXB839" s="926"/>
      <c r="QXC839" s="926"/>
      <c r="QXD839" s="926"/>
      <c r="QXE839" s="926"/>
      <c r="QXF839" s="926"/>
      <c r="QXG839" s="926"/>
      <c r="QXH839" s="926"/>
      <c r="QXI839" s="926"/>
      <c r="QXJ839" s="926"/>
      <c r="QXK839" s="926"/>
      <c r="QXL839" s="926"/>
      <c r="QXM839" s="926"/>
      <c r="QXN839" s="926"/>
      <c r="QXO839" s="926"/>
      <c r="QXP839" s="926"/>
      <c r="QXQ839" s="926"/>
      <c r="QXR839" s="926"/>
      <c r="QXS839" s="926"/>
      <c r="QXT839" s="926"/>
      <c r="QXU839" s="926"/>
      <c r="QXV839" s="926"/>
      <c r="QXW839" s="926"/>
      <c r="QXX839" s="926"/>
      <c r="QXY839" s="926"/>
      <c r="QXZ839" s="926"/>
      <c r="QYA839" s="926"/>
      <c r="QYB839" s="926"/>
      <c r="QYC839" s="926"/>
      <c r="QYD839" s="926"/>
      <c r="QYE839" s="926"/>
      <c r="QYF839" s="926"/>
      <c r="QYG839" s="926"/>
      <c r="QYH839" s="926"/>
      <c r="QYI839" s="926"/>
      <c r="QYJ839" s="926"/>
      <c r="QYK839" s="926"/>
      <c r="QYL839" s="926"/>
      <c r="QYM839" s="926"/>
      <c r="QYN839" s="926"/>
      <c r="QYO839" s="926"/>
      <c r="QYP839" s="926"/>
      <c r="QYQ839" s="926"/>
      <c r="QYR839" s="926"/>
      <c r="QYS839" s="926"/>
      <c r="QYT839" s="926"/>
      <c r="QYU839" s="926"/>
      <c r="QYV839" s="926"/>
      <c r="QYW839" s="926"/>
      <c r="QYX839" s="926"/>
      <c r="QYY839" s="926"/>
      <c r="QYZ839" s="926"/>
      <c r="QZA839" s="926"/>
      <c r="QZB839" s="926"/>
      <c r="QZC839" s="926"/>
      <c r="QZD839" s="926"/>
      <c r="QZE839" s="926"/>
      <c r="QZF839" s="926"/>
      <c r="QZG839" s="926"/>
      <c r="QZH839" s="926"/>
      <c r="QZI839" s="926"/>
      <c r="QZJ839" s="926"/>
      <c r="QZK839" s="926"/>
      <c r="QZL839" s="926"/>
      <c r="QZM839" s="926"/>
      <c r="QZN839" s="926"/>
      <c r="QZO839" s="926"/>
      <c r="QZP839" s="926"/>
      <c r="QZQ839" s="926"/>
      <c r="QZR839" s="926"/>
      <c r="QZS839" s="926"/>
      <c r="QZT839" s="926"/>
      <c r="QZU839" s="926"/>
      <c r="QZV839" s="926"/>
      <c r="QZW839" s="926"/>
      <c r="QZX839" s="926"/>
      <c r="QZY839" s="926"/>
      <c r="QZZ839" s="926"/>
      <c r="RAA839" s="926"/>
      <c r="RAB839" s="926"/>
      <c r="RAC839" s="926"/>
      <c r="RAD839" s="926"/>
      <c r="RAE839" s="926"/>
      <c r="RAF839" s="926"/>
      <c r="RAG839" s="926"/>
      <c r="RAH839" s="926"/>
      <c r="RAI839" s="926"/>
      <c r="RAJ839" s="926"/>
      <c r="RAK839" s="926"/>
      <c r="RAL839" s="926"/>
      <c r="RAM839" s="926"/>
      <c r="RAN839" s="926"/>
      <c r="RAO839" s="926"/>
      <c r="RAP839" s="926"/>
      <c r="RAQ839" s="926"/>
      <c r="RAR839" s="926"/>
      <c r="RAS839" s="926"/>
      <c r="RAT839" s="926"/>
      <c r="RAU839" s="926"/>
      <c r="RAV839" s="926"/>
      <c r="RAW839" s="926"/>
      <c r="RAX839" s="926"/>
      <c r="RAY839" s="926"/>
      <c r="RAZ839" s="926"/>
      <c r="RBA839" s="926"/>
      <c r="RBB839" s="926"/>
      <c r="RBC839" s="926"/>
      <c r="RBD839" s="926"/>
      <c r="RBE839" s="926"/>
      <c r="RBF839" s="926"/>
      <c r="RBG839" s="926"/>
      <c r="RBH839" s="926"/>
      <c r="RBI839" s="926"/>
      <c r="RBJ839" s="926"/>
      <c r="RBK839" s="926"/>
      <c r="RBL839" s="926"/>
      <c r="RBM839" s="926"/>
      <c r="RBN839" s="926"/>
      <c r="RBO839" s="926"/>
      <c r="RBP839" s="926"/>
      <c r="RBQ839" s="926"/>
      <c r="RBR839" s="926"/>
      <c r="RBS839" s="926"/>
      <c r="RBT839" s="926"/>
      <c r="RBU839" s="926"/>
      <c r="RBV839" s="926"/>
      <c r="RBW839" s="926"/>
      <c r="RBX839" s="926"/>
      <c r="RBY839" s="926"/>
      <c r="RBZ839" s="926"/>
      <c r="RCA839" s="926"/>
      <c r="RCB839" s="926"/>
      <c r="RCC839" s="926"/>
      <c r="RCD839" s="926"/>
      <c r="RCE839" s="926"/>
      <c r="RCF839" s="926"/>
      <c r="RCG839" s="926"/>
      <c r="RCH839" s="926"/>
      <c r="RCI839" s="926"/>
      <c r="RCJ839" s="926"/>
      <c r="RCK839" s="926"/>
      <c r="RCL839" s="926"/>
      <c r="RCM839" s="926"/>
      <c r="RCN839" s="926"/>
      <c r="RCO839" s="926"/>
      <c r="RCP839" s="926"/>
      <c r="RCQ839" s="926"/>
      <c r="RCR839" s="926"/>
      <c r="RCS839" s="926"/>
      <c r="RCT839" s="926"/>
      <c r="RCU839" s="926"/>
      <c r="RCV839" s="926"/>
      <c r="RCW839" s="926"/>
      <c r="RCX839" s="926"/>
      <c r="RCY839" s="926"/>
      <c r="RCZ839" s="926"/>
      <c r="RDA839" s="926"/>
      <c r="RDB839" s="926"/>
      <c r="RDC839" s="926"/>
      <c r="RDD839" s="926"/>
      <c r="RDE839" s="926"/>
      <c r="RDF839" s="926"/>
      <c r="RDG839" s="926"/>
      <c r="RDH839" s="926"/>
      <c r="RDI839" s="926"/>
      <c r="RDJ839" s="926"/>
      <c r="RDK839" s="926"/>
      <c r="RDL839" s="926"/>
      <c r="RDM839" s="926"/>
      <c r="RDN839" s="926"/>
      <c r="RDO839" s="926"/>
      <c r="RDP839" s="926"/>
      <c r="RDQ839" s="926"/>
      <c r="RDR839" s="926"/>
      <c r="RDS839" s="926"/>
      <c r="RDT839" s="926"/>
      <c r="RDU839" s="926"/>
      <c r="RDV839" s="926"/>
      <c r="RDW839" s="926"/>
      <c r="RDX839" s="926"/>
      <c r="RDY839" s="926"/>
      <c r="RDZ839" s="926"/>
      <c r="REA839" s="926"/>
      <c r="REB839" s="926"/>
      <c r="REC839" s="926"/>
      <c r="RED839" s="926"/>
      <c r="REE839" s="926"/>
      <c r="REF839" s="926"/>
      <c r="REG839" s="926"/>
      <c r="REH839" s="926"/>
      <c r="REI839" s="926"/>
      <c r="REJ839" s="926"/>
      <c r="REK839" s="926"/>
      <c r="REL839" s="926"/>
      <c r="REM839" s="926"/>
      <c r="REN839" s="926"/>
      <c r="REO839" s="926"/>
      <c r="REP839" s="926"/>
      <c r="REQ839" s="926"/>
      <c r="RER839" s="926"/>
      <c r="RES839" s="926"/>
      <c r="RET839" s="926"/>
      <c r="REU839" s="926"/>
      <c r="REV839" s="926"/>
      <c r="REW839" s="926"/>
      <c r="REX839" s="926"/>
      <c r="REY839" s="926"/>
      <c r="REZ839" s="926"/>
      <c r="RFA839" s="926"/>
      <c r="RFB839" s="926"/>
      <c r="RFC839" s="926"/>
      <c r="RFD839" s="926"/>
      <c r="RFE839" s="926"/>
      <c r="RFF839" s="926"/>
      <c r="RFG839" s="926"/>
      <c r="RFH839" s="926"/>
      <c r="RFI839" s="926"/>
      <c r="RFJ839" s="926"/>
      <c r="RFK839" s="926"/>
      <c r="RFL839" s="926"/>
      <c r="RFM839" s="926"/>
      <c r="RFN839" s="926"/>
      <c r="RFO839" s="926"/>
      <c r="RFP839" s="926"/>
      <c r="RFQ839" s="926"/>
      <c r="RFR839" s="926"/>
      <c r="RFS839" s="926"/>
      <c r="RFT839" s="926"/>
      <c r="RFU839" s="926"/>
      <c r="RFV839" s="926"/>
      <c r="RFW839" s="926"/>
      <c r="RFX839" s="926"/>
      <c r="RFY839" s="926"/>
      <c r="RFZ839" s="926"/>
      <c r="RGA839" s="926"/>
      <c r="RGB839" s="926"/>
      <c r="RGC839" s="926"/>
      <c r="RGD839" s="926"/>
      <c r="RGE839" s="926"/>
      <c r="RGF839" s="926"/>
      <c r="RGG839" s="926"/>
      <c r="RGH839" s="926"/>
      <c r="RGI839" s="926"/>
      <c r="RGJ839" s="926"/>
      <c r="RGK839" s="926"/>
      <c r="RGL839" s="926"/>
      <c r="RGM839" s="926"/>
      <c r="RGN839" s="926"/>
      <c r="RGO839" s="926"/>
      <c r="RGP839" s="926"/>
      <c r="RGQ839" s="926"/>
      <c r="RGR839" s="926"/>
      <c r="RGS839" s="926"/>
      <c r="RGT839" s="926"/>
      <c r="RGU839" s="926"/>
      <c r="RGV839" s="926"/>
      <c r="RGW839" s="926"/>
      <c r="RGX839" s="926"/>
      <c r="RGY839" s="926"/>
      <c r="RGZ839" s="926"/>
      <c r="RHA839" s="926"/>
      <c r="RHB839" s="926"/>
      <c r="RHC839" s="926"/>
      <c r="RHD839" s="926"/>
      <c r="RHE839" s="926"/>
      <c r="RHF839" s="926"/>
      <c r="RHG839" s="926"/>
      <c r="RHH839" s="926"/>
      <c r="RHI839" s="926"/>
      <c r="RHJ839" s="926"/>
      <c r="RHK839" s="926"/>
      <c r="RHL839" s="926"/>
      <c r="RHM839" s="926"/>
      <c r="RHN839" s="926"/>
      <c r="RHO839" s="926"/>
      <c r="RHP839" s="926"/>
      <c r="RHQ839" s="926"/>
      <c r="RHR839" s="926"/>
      <c r="RHS839" s="926"/>
      <c r="RHT839" s="926"/>
      <c r="RHU839" s="926"/>
      <c r="RHV839" s="926"/>
      <c r="RHW839" s="926"/>
      <c r="RHX839" s="926"/>
      <c r="RHY839" s="926"/>
      <c r="RHZ839" s="926"/>
      <c r="RIA839" s="926"/>
      <c r="RIB839" s="926"/>
      <c r="RIC839" s="926"/>
      <c r="RID839" s="926"/>
      <c r="RIE839" s="926"/>
      <c r="RIF839" s="926"/>
      <c r="RIG839" s="926"/>
      <c r="RIH839" s="926"/>
      <c r="RII839" s="926"/>
      <c r="RIJ839" s="926"/>
      <c r="RIK839" s="926"/>
      <c r="RIL839" s="926"/>
      <c r="RIM839" s="926"/>
      <c r="RIN839" s="926"/>
      <c r="RIO839" s="926"/>
      <c r="RIP839" s="926"/>
      <c r="RIQ839" s="926"/>
      <c r="RIR839" s="926"/>
      <c r="RIS839" s="926"/>
      <c r="RIT839" s="926"/>
      <c r="RIU839" s="926"/>
      <c r="RIV839" s="926"/>
      <c r="RIW839" s="926"/>
      <c r="RIX839" s="926"/>
      <c r="RIY839" s="926"/>
      <c r="RIZ839" s="926"/>
      <c r="RJA839" s="926"/>
      <c r="RJB839" s="926"/>
      <c r="RJC839" s="926"/>
      <c r="RJD839" s="926"/>
      <c r="RJE839" s="926"/>
      <c r="RJF839" s="926"/>
      <c r="RJG839" s="926"/>
      <c r="RJH839" s="926"/>
      <c r="RJI839" s="926"/>
      <c r="RJJ839" s="926"/>
      <c r="RJK839" s="926"/>
      <c r="RJL839" s="926"/>
      <c r="RJM839" s="926"/>
      <c r="RJN839" s="926"/>
      <c r="RJO839" s="926"/>
      <c r="RJP839" s="926"/>
      <c r="RJQ839" s="926"/>
      <c r="RJR839" s="926"/>
      <c r="RJS839" s="926"/>
      <c r="RJT839" s="926"/>
      <c r="RJU839" s="926"/>
      <c r="RJV839" s="926"/>
      <c r="RJW839" s="926"/>
      <c r="RJX839" s="926"/>
      <c r="RJY839" s="926"/>
      <c r="RJZ839" s="926"/>
      <c r="RKA839" s="926"/>
      <c r="RKB839" s="926"/>
      <c r="RKC839" s="926"/>
      <c r="RKD839" s="926"/>
      <c r="RKE839" s="926"/>
      <c r="RKF839" s="926"/>
      <c r="RKG839" s="926"/>
      <c r="RKH839" s="926"/>
      <c r="RKI839" s="926"/>
      <c r="RKJ839" s="926"/>
      <c r="RKK839" s="926"/>
      <c r="RKL839" s="926"/>
      <c r="RKM839" s="926"/>
      <c r="RKN839" s="926"/>
      <c r="RKO839" s="926"/>
      <c r="RKP839" s="926"/>
      <c r="RKQ839" s="926"/>
      <c r="RKR839" s="926"/>
      <c r="RKS839" s="926"/>
      <c r="RKT839" s="926"/>
      <c r="RKU839" s="926"/>
      <c r="RKV839" s="926"/>
      <c r="RKW839" s="926"/>
      <c r="RKX839" s="926"/>
      <c r="RKY839" s="926"/>
      <c r="RKZ839" s="926"/>
      <c r="RLA839" s="926"/>
      <c r="RLB839" s="926"/>
      <c r="RLC839" s="926"/>
      <c r="RLD839" s="926"/>
      <c r="RLE839" s="926"/>
      <c r="RLF839" s="926"/>
      <c r="RLG839" s="926"/>
      <c r="RLH839" s="926"/>
      <c r="RLI839" s="926"/>
      <c r="RLJ839" s="926"/>
      <c r="RLK839" s="926"/>
      <c r="RLL839" s="926"/>
      <c r="RLM839" s="926"/>
      <c r="RLN839" s="926"/>
      <c r="RLO839" s="926"/>
      <c r="RLP839" s="926"/>
      <c r="RLQ839" s="926"/>
      <c r="RLR839" s="926"/>
      <c r="RLS839" s="926"/>
      <c r="RLT839" s="926"/>
      <c r="RLU839" s="926"/>
      <c r="RLV839" s="926"/>
      <c r="RLW839" s="926"/>
      <c r="RLX839" s="926"/>
      <c r="RLY839" s="926"/>
      <c r="RLZ839" s="926"/>
      <c r="RMA839" s="926"/>
      <c r="RMB839" s="926"/>
      <c r="RMC839" s="926"/>
      <c r="RMD839" s="926"/>
      <c r="RME839" s="926"/>
      <c r="RMF839" s="926"/>
      <c r="RMG839" s="926"/>
      <c r="RMH839" s="926"/>
      <c r="RMI839" s="926"/>
      <c r="RMJ839" s="926"/>
      <c r="RMK839" s="926"/>
      <c r="RML839" s="926"/>
      <c r="RMM839" s="926"/>
      <c r="RMN839" s="926"/>
      <c r="RMO839" s="926"/>
      <c r="RMP839" s="926"/>
      <c r="RMQ839" s="926"/>
      <c r="RMR839" s="926"/>
      <c r="RMS839" s="926"/>
      <c r="RMT839" s="926"/>
      <c r="RMU839" s="926"/>
      <c r="RMV839" s="926"/>
      <c r="RMW839" s="926"/>
      <c r="RMX839" s="926"/>
      <c r="RMY839" s="926"/>
      <c r="RMZ839" s="926"/>
      <c r="RNA839" s="926"/>
      <c r="RNB839" s="926"/>
      <c r="RNC839" s="926"/>
      <c r="RND839" s="926"/>
      <c r="RNE839" s="926"/>
      <c r="RNF839" s="926"/>
      <c r="RNG839" s="926"/>
      <c r="RNH839" s="926"/>
      <c r="RNI839" s="926"/>
      <c r="RNJ839" s="926"/>
      <c r="RNK839" s="926"/>
      <c r="RNL839" s="926"/>
      <c r="RNM839" s="926"/>
      <c r="RNN839" s="926"/>
      <c r="RNO839" s="926"/>
      <c r="RNP839" s="926"/>
      <c r="RNQ839" s="926"/>
      <c r="RNR839" s="926"/>
      <c r="RNS839" s="926"/>
      <c r="RNT839" s="926"/>
      <c r="RNU839" s="926"/>
      <c r="RNV839" s="926"/>
      <c r="RNW839" s="926"/>
      <c r="RNX839" s="926"/>
      <c r="RNY839" s="926"/>
      <c r="RNZ839" s="926"/>
      <c r="ROA839" s="926"/>
      <c r="ROB839" s="926"/>
      <c r="ROC839" s="926"/>
      <c r="ROD839" s="926"/>
      <c r="ROE839" s="926"/>
      <c r="ROF839" s="926"/>
      <c r="ROG839" s="926"/>
      <c r="ROH839" s="926"/>
      <c r="ROI839" s="926"/>
      <c r="ROJ839" s="926"/>
      <c r="ROK839" s="926"/>
      <c r="ROL839" s="926"/>
      <c r="ROM839" s="926"/>
      <c r="RON839" s="926"/>
      <c r="ROO839" s="926"/>
      <c r="ROP839" s="926"/>
      <c r="ROQ839" s="926"/>
      <c r="ROR839" s="926"/>
      <c r="ROS839" s="926"/>
      <c r="ROT839" s="926"/>
      <c r="ROU839" s="926"/>
      <c r="ROV839" s="926"/>
      <c r="ROW839" s="926"/>
      <c r="ROX839" s="926"/>
      <c r="ROY839" s="926"/>
      <c r="ROZ839" s="926"/>
      <c r="RPA839" s="926"/>
      <c r="RPB839" s="926"/>
      <c r="RPC839" s="926"/>
      <c r="RPD839" s="926"/>
      <c r="RPE839" s="926"/>
      <c r="RPF839" s="926"/>
      <c r="RPG839" s="926"/>
      <c r="RPH839" s="926"/>
      <c r="RPI839" s="926"/>
      <c r="RPJ839" s="926"/>
      <c r="RPK839" s="926"/>
      <c r="RPL839" s="926"/>
      <c r="RPM839" s="926"/>
      <c r="RPN839" s="926"/>
      <c r="RPO839" s="926"/>
      <c r="RPP839" s="926"/>
      <c r="RPQ839" s="926"/>
      <c r="RPR839" s="926"/>
      <c r="RPS839" s="926"/>
      <c r="RPT839" s="926"/>
      <c r="RPU839" s="926"/>
      <c r="RPV839" s="926"/>
      <c r="RPW839" s="926"/>
      <c r="RPX839" s="926"/>
      <c r="RPY839" s="926"/>
      <c r="RPZ839" s="926"/>
      <c r="RQA839" s="926"/>
      <c r="RQB839" s="926"/>
      <c r="RQC839" s="926"/>
      <c r="RQD839" s="926"/>
      <c r="RQE839" s="926"/>
      <c r="RQF839" s="926"/>
      <c r="RQG839" s="926"/>
      <c r="RQH839" s="926"/>
      <c r="RQI839" s="926"/>
      <c r="RQJ839" s="926"/>
      <c r="RQK839" s="926"/>
      <c r="RQL839" s="926"/>
      <c r="RQM839" s="926"/>
      <c r="RQN839" s="926"/>
      <c r="RQO839" s="926"/>
      <c r="RQP839" s="926"/>
      <c r="RQQ839" s="926"/>
      <c r="RQR839" s="926"/>
      <c r="RQS839" s="926"/>
      <c r="RQT839" s="926"/>
      <c r="RQU839" s="926"/>
      <c r="RQV839" s="926"/>
      <c r="RQW839" s="926"/>
      <c r="RQX839" s="926"/>
      <c r="RQY839" s="926"/>
      <c r="RQZ839" s="926"/>
      <c r="RRA839" s="926"/>
      <c r="RRB839" s="926"/>
      <c r="RRC839" s="926"/>
      <c r="RRD839" s="926"/>
      <c r="RRE839" s="926"/>
      <c r="RRF839" s="926"/>
      <c r="RRG839" s="926"/>
      <c r="RRH839" s="926"/>
      <c r="RRI839" s="926"/>
      <c r="RRJ839" s="926"/>
      <c r="RRK839" s="926"/>
      <c r="RRL839" s="926"/>
      <c r="RRM839" s="926"/>
      <c r="RRN839" s="926"/>
      <c r="RRO839" s="926"/>
      <c r="RRP839" s="926"/>
      <c r="RRQ839" s="926"/>
      <c r="RRR839" s="926"/>
      <c r="RRS839" s="926"/>
      <c r="RRT839" s="926"/>
      <c r="RRU839" s="926"/>
      <c r="RRV839" s="926"/>
      <c r="RRW839" s="926"/>
      <c r="RRX839" s="926"/>
      <c r="RRY839" s="926"/>
      <c r="RRZ839" s="926"/>
      <c r="RSA839" s="926"/>
      <c r="RSB839" s="926"/>
      <c r="RSC839" s="926"/>
      <c r="RSD839" s="926"/>
      <c r="RSE839" s="926"/>
      <c r="RSF839" s="926"/>
      <c r="RSG839" s="926"/>
      <c r="RSH839" s="926"/>
      <c r="RSI839" s="926"/>
      <c r="RSJ839" s="926"/>
      <c r="RSK839" s="926"/>
      <c r="RSL839" s="926"/>
      <c r="RSM839" s="926"/>
      <c r="RSN839" s="926"/>
      <c r="RSO839" s="926"/>
      <c r="RSP839" s="926"/>
      <c r="RSQ839" s="926"/>
      <c r="RSR839" s="926"/>
      <c r="RSS839" s="926"/>
      <c r="RST839" s="926"/>
      <c r="RSU839" s="926"/>
      <c r="RSV839" s="926"/>
      <c r="RSW839" s="926"/>
      <c r="RSX839" s="926"/>
      <c r="RSY839" s="926"/>
      <c r="RSZ839" s="926"/>
      <c r="RTA839" s="926"/>
      <c r="RTB839" s="926"/>
      <c r="RTC839" s="926"/>
      <c r="RTD839" s="926"/>
      <c r="RTE839" s="926"/>
      <c r="RTF839" s="926"/>
      <c r="RTG839" s="926"/>
      <c r="RTH839" s="926"/>
      <c r="RTI839" s="926"/>
      <c r="RTJ839" s="926"/>
      <c r="RTK839" s="926"/>
      <c r="RTL839" s="926"/>
      <c r="RTM839" s="926"/>
      <c r="RTN839" s="926"/>
      <c r="RTO839" s="926"/>
      <c r="RTP839" s="926"/>
      <c r="RTQ839" s="926"/>
      <c r="RTR839" s="926"/>
      <c r="RTS839" s="926"/>
      <c r="RTT839" s="926"/>
      <c r="RTU839" s="926"/>
      <c r="RTV839" s="926"/>
      <c r="RTW839" s="926"/>
      <c r="RTX839" s="926"/>
      <c r="RTY839" s="926"/>
      <c r="RTZ839" s="926"/>
      <c r="RUA839" s="926"/>
      <c r="RUB839" s="926"/>
      <c r="RUC839" s="926"/>
      <c r="RUD839" s="926"/>
      <c r="RUE839" s="926"/>
      <c r="RUF839" s="926"/>
      <c r="RUG839" s="926"/>
      <c r="RUH839" s="926"/>
      <c r="RUI839" s="926"/>
      <c r="RUJ839" s="926"/>
      <c r="RUK839" s="926"/>
      <c r="RUL839" s="926"/>
      <c r="RUM839" s="926"/>
      <c r="RUN839" s="926"/>
      <c r="RUO839" s="926"/>
      <c r="RUP839" s="926"/>
      <c r="RUQ839" s="926"/>
      <c r="RUR839" s="926"/>
      <c r="RUS839" s="926"/>
      <c r="RUT839" s="926"/>
      <c r="RUU839" s="926"/>
      <c r="RUV839" s="926"/>
      <c r="RUW839" s="926"/>
      <c r="RUX839" s="926"/>
      <c r="RUY839" s="926"/>
      <c r="RUZ839" s="926"/>
      <c r="RVA839" s="926"/>
      <c r="RVB839" s="926"/>
      <c r="RVC839" s="926"/>
      <c r="RVD839" s="926"/>
      <c r="RVE839" s="926"/>
      <c r="RVF839" s="926"/>
      <c r="RVG839" s="926"/>
      <c r="RVH839" s="926"/>
      <c r="RVI839" s="926"/>
      <c r="RVJ839" s="926"/>
      <c r="RVK839" s="926"/>
      <c r="RVL839" s="926"/>
      <c r="RVM839" s="926"/>
      <c r="RVN839" s="926"/>
      <c r="RVO839" s="926"/>
      <c r="RVP839" s="926"/>
      <c r="RVQ839" s="926"/>
      <c r="RVR839" s="926"/>
      <c r="RVS839" s="926"/>
      <c r="RVT839" s="926"/>
      <c r="RVU839" s="926"/>
      <c r="RVV839" s="926"/>
      <c r="RVW839" s="926"/>
      <c r="RVX839" s="926"/>
      <c r="RVY839" s="926"/>
      <c r="RVZ839" s="926"/>
      <c r="RWA839" s="926"/>
      <c r="RWB839" s="926"/>
      <c r="RWC839" s="926"/>
      <c r="RWD839" s="926"/>
      <c r="RWE839" s="926"/>
      <c r="RWF839" s="926"/>
      <c r="RWG839" s="926"/>
      <c r="RWH839" s="926"/>
      <c r="RWI839" s="926"/>
      <c r="RWJ839" s="926"/>
      <c r="RWK839" s="926"/>
      <c r="RWL839" s="926"/>
      <c r="RWM839" s="926"/>
      <c r="RWN839" s="926"/>
      <c r="RWO839" s="926"/>
      <c r="RWP839" s="926"/>
      <c r="RWQ839" s="926"/>
      <c r="RWR839" s="926"/>
      <c r="RWS839" s="926"/>
      <c r="RWT839" s="926"/>
      <c r="RWU839" s="926"/>
      <c r="RWV839" s="926"/>
      <c r="RWW839" s="926"/>
      <c r="RWX839" s="926"/>
      <c r="RWY839" s="926"/>
      <c r="RWZ839" s="926"/>
      <c r="RXA839" s="926"/>
      <c r="RXB839" s="926"/>
      <c r="RXC839" s="926"/>
      <c r="RXD839" s="926"/>
      <c r="RXE839" s="926"/>
      <c r="RXF839" s="926"/>
      <c r="RXG839" s="926"/>
      <c r="RXH839" s="926"/>
      <c r="RXI839" s="926"/>
      <c r="RXJ839" s="926"/>
      <c r="RXK839" s="926"/>
      <c r="RXL839" s="926"/>
      <c r="RXM839" s="926"/>
      <c r="RXN839" s="926"/>
      <c r="RXO839" s="926"/>
      <c r="RXP839" s="926"/>
      <c r="RXQ839" s="926"/>
      <c r="RXR839" s="926"/>
      <c r="RXS839" s="926"/>
      <c r="RXT839" s="926"/>
      <c r="RXU839" s="926"/>
      <c r="RXV839" s="926"/>
      <c r="RXW839" s="926"/>
      <c r="RXX839" s="926"/>
      <c r="RXY839" s="926"/>
      <c r="RXZ839" s="926"/>
      <c r="RYA839" s="926"/>
      <c r="RYB839" s="926"/>
      <c r="RYC839" s="926"/>
      <c r="RYD839" s="926"/>
      <c r="RYE839" s="926"/>
      <c r="RYF839" s="926"/>
      <c r="RYG839" s="926"/>
      <c r="RYH839" s="926"/>
      <c r="RYI839" s="926"/>
      <c r="RYJ839" s="926"/>
      <c r="RYK839" s="926"/>
      <c r="RYL839" s="926"/>
      <c r="RYM839" s="926"/>
      <c r="RYN839" s="926"/>
      <c r="RYO839" s="926"/>
      <c r="RYP839" s="926"/>
      <c r="RYQ839" s="926"/>
      <c r="RYR839" s="926"/>
      <c r="RYS839" s="926"/>
      <c r="RYT839" s="926"/>
      <c r="RYU839" s="926"/>
      <c r="RYV839" s="926"/>
      <c r="RYW839" s="926"/>
      <c r="RYX839" s="926"/>
      <c r="RYY839" s="926"/>
      <c r="RYZ839" s="926"/>
      <c r="RZA839" s="926"/>
      <c r="RZB839" s="926"/>
      <c r="RZC839" s="926"/>
      <c r="RZD839" s="926"/>
      <c r="RZE839" s="926"/>
      <c r="RZF839" s="926"/>
      <c r="RZG839" s="926"/>
      <c r="RZH839" s="926"/>
      <c r="RZI839" s="926"/>
      <c r="RZJ839" s="926"/>
      <c r="RZK839" s="926"/>
      <c r="RZL839" s="926"/>
      <c r="RZM839" s="926"/>
      <c r="RZN839" s="926"/>
      <c r="RZO839" s="926"/>
      <c r="RZP839" s="926"/>
      <c r="RZQ839" s="926"/>
      <c r="RZR839" s="926"/>
      <c r="RZS839" s="926"/>
      <c r="RZT839" s="926"/>
      <c r="RZU839" s="926"/>
      <c r="RZV839" s="926"/>
      <c r="RZW839" s="926"/>
      <c r="RZX839" s="926"/>
      <c r="RZY839" s="926"/>
      <c r="RZZ839" s="926"/>
      <c r="SAA839" s="926"/>
      <c r="SAB839" s="926"/>
      <c r="SAC839" s="926"/>
      <c r="SAD839" s="926"/>
      <c r="SAE839" s="926"/>
      <c r="SAF839" s="926"/>
      <c r="SAG839" s="926"/>
      <c r="SAH839" s="926"/>
      <c r="SAI839" s="926"/>
      <c r="SAJ839" s="926"/>
      <c r="SAK839" s="926"/>
      <c r="SAL839" s="926"/>
      <c r="SAM839" s="926"/>
      <c r="SAN839" s="926"/>
      <c r="SAO839" s="926"/>
      <c r="SAP839" s="926"/>
      <c r="SAQ839" s="926"/>
      <c r="SAR839" s="926"/>
      <c r="SAS839" s="926"/>
      <c r="SAT839" s="926"/>
      <c r="SAU839" s="926"/>
      <c r="SAV839" s="926"/>
      <c r="SAW839" s="926"/>
      <c r="SAX839" s="926"/>
      <c r="SAY839" s="926"/>
      <c r="SAZ839" s="926"/>
      <c r="SBA839" s="926"/>
      <c r="SBB839" s="926"/>
      <c r="SBC839" s="926"/>
      <c r="SBD839" s="926"/>
      <c r="SBE839" s="926"/>
      <c r="SBF839" s="926"/>
      <c r="SBG839" s="926"/>
      <c r="SBH839" s="926"/>
      <c r="SBI839" s="926"/>
      <c r="SBJ839" s="926"/>
      <c r="SBK839" s="926"/>
      <c r="SBL839" s="926"/>
      <c r="SBM839" s="926"/>
      <c r="SBN839" s="926"/>
      <c r="SBO839" s="926"/>
      <c r="SBP839" s="926"/>
      <c r="SBQ839" s="926"/>
      <c r="SBR839" s="926"/>
      <c r="SBS839" s="926"/>
      <c r="SBT839" s="926"/>
      <c r="SBU839" s="926"/>
      <c r="SBV839" s="926"/>
      <c r="SBW839" s="926"/>
      <c r="SBX839" s="926"/>
      <c r="SBY839" s="926"/>
      <c r="SBZ839" s="926"/>
      <c r="SCA839" s="926"/>
      <c r="SCB839" s="926"/>
      <c r="SCC839" s="926"/>
      <c r="SCD839" s="926"/>
      <c r="SCE839" s="926"/>
      <c r="SCF839" s="926"/>
      <c r="SCG839" s="926"/>
      <c r="SCH839" s="926"/>
      <c r="SCI839" s="926"/>
      <c r="SCJ839" s="926"/>
      <c r="SCK839" s="926"/>
      <c r="SCL839" s="926"/>
      <c r="SCM839" s="926"/>
      <c r="SCN839" s="926"/>
      <c r="SCO839" s="926"/>
      <c r="SCP839" s="926"/>
      <c r="SCQ839" s="926"/>
      <c r="SCR839" s="926"/>
      <c r="SCS839" s="926"/>
      <c r="SCT839" s="926"/>
      <c r="SCU839" s="926"/>
      <c r="SCV839" s="926"/>
      <c r="SCW839" s="926"/>
      <c r="SCX839" s="926"/>
      <c r="SCY839" s="926"/>
      <c r="SCZ839" s="926"/>
      <c r="SDA839" s="926"/>
      <c r="SDB839" s="926"/>
      <c r="SDC839" s="926"/>
      <c r="SDD839" s="926"/>
      <c r="SDE839" s="926"/>
      <c r="SDF839" s="926"/>
      <c r="SDG839" s="926"/>
      <c r="SDH839" s="926"/>
      <c r="SDI839" s="926"/>
      <c r="SDJ839" s="926"/>
      <c r="SDK839" s="926"/>
      <c r="SDL839" s="926"/>
      <c r="SDM839" s="926"/>
      <c r="SDN839" s="926"/>
      <c r="SDO839" s="926"/>
      <c r="SDP839" s="926"/>
      <c r="SDQ839" s="926"/>
      <c r="SDR839" s="926"/>
      <c r="SDS839" s="926"/>
      <c r="SDT839" s="926"/>
      <c r="SDU839" s="926"/>
      <c r="SDV839" s="926"/>
      <c r="SDW839" s="926"/>
      <c r="SDX839" s="926"/>
      <c r="SDY839" s="926"/>
      <c r="SDZ839" s="926"/>
      <c r="SEA839" s="926"/>
      <c r="SEB839" s="926"/>
      <c r="SEC839" s="926"/>
      <c r="SED839" s="926"/>
      <c r="SEE839" s="926"/>
      <c r="SEF839" s="926"/>
      <c r="SEG839" s="926"/>
      <c r="SEH839" s="926"/>
      <c r="SEI839" s="926"/>
      <c r="SEJ839" s="926"/>
      <c r="SEK839" s="926"/>
      <c r="SEL839" s="926"/>
      <c r="SEM839" s="926"/>
      <c r="SEN839" s="926"/>
      <c r="SEO839" s="926"/>
      <c r="SEP839" s="926"/>
      <c r="SEQ839" s="926"/>
      <c r="SER839" s="926"/>
      <c r="SES839" s="926"/>
      <c r="SET839" s="926"/>
      <c r="SEU839" s="926"/>
      <c r="SEV839" s="926"/>
      <c r="SEW839" s="926"/>
      <c r="SEX839" s="926"/>
      <c r="SEY839" s="926"/>
      <c r="SEZ839" s="926"/>
      <c r="SFA839" s="926"/>
      <c r="SFB839" s="926"/>
      <c r="SFC839" s="926"/>
      <c r="SFD839" s="926"/>
      <c r="SFE839" s="926"/>
      <c r="SFF839" s="926"/>
      <c r="SFG839" s="926"/>
      <c r="SFH839" s="926"/>
      <c r="SFI839" s="926"/>
      <c r="SFJ839" s="926"/>
      <c r="SFK839" s="926"/>
      <c r="SFL839" s="926"/>
      <c r="SFM839" s="926"/>
      <c r="SFN839" s="926"/>
      <c r="SFO839" s="926"/>
      <c r="SFP839" s="926"/>
      <c r="SFQ839" s="926"/>
      <c r="SFR839" s="926"/>
      <c r="SFS839" s="926"/>
      <c r="SFT839" s="926"/>
      <c r="SFU839" s="926"/>
      <c r="SFV839" s="926"/>
      <c r="SFW839" s="926"/>
      <c r="SFX839" s="926"/>
      <c r="SFY839" s="926"/>
      <c r="SFZ839" s="926"/>
      <c r="SGA839" s="926"/>
      <c r="SGB839" s="926"/>
      <c r="SGC839" s="926"/>
      <c r="SGD839" s="926"/>
      <c r="SGE839" s="926"/>
      <c r="SGF839" s="926"/>
      <c r="SGG839" s="926"/>
      <c r="SGH839" s="926"/>
      <c r="SGI839" s="926"/>
      <c r="SGJ839" s="926"/>
      <c r="SGK839" s="926"/>
      <c r="SGL839" s="926"/>
      <c r="SGM839" s="926"/>
      <c r="SGN839" s="926"/>
      <c r="SGO839" s="926"/>
      <c r="SGP839" s="926"/>
      <c r="SGQ839" s="926"/>
      <c r="SGR839" s="926"/>
      <c r="SGS839" s="926"/>
      <c r="SGT839" s="926"/>
      <c r="SGU839" s="926"/>
      <c r="SGV839" s="926"/>
      <c r="SGW839" s="926"/>
      <c r="SGX839" s="926"/>
      <c r="SGY839" s="926"/>
      <c r="SGZ839" s="926"/>
      <c r="SHA839" s="926"/>
      <c r="SHB839" s="926"/>
      <c r="SHC839" s="926"/>
      <c r="SHD839" s="926"/>
      <c r="SHE839" s="926"/>
      <c r="SHF839" s="926"/>
      <c r="SHG839" s="926"/>
      <c r="SHH839" s="926"/>
      <c r="SHI839" s="926"/>
      <c r="SHJ839" s="926"/>
      <c r="SHK839" s="926"/>
      <c r="SHL839" s="926"/>
      <c r="SHM839" s="926"/>
      <c r="SHN839" s="926"/>
      <c r="SHO839" s="926"/>
      <c r="SHP839" s="926"/>
      <c r="SHQ839" s="926"/>
      <c r="SHR839" s="926"/>
      <c r="SHS839" s="926"/>
      <c r="SHT839" s="926"/>
      <c r="SHU839" s="926"/>
      <c r="SHV839" s="926"/>
      <c r="SHW839" s="926"/>
      <c r="SHX839" s="926"/>
      <c r="SHY839" s="926"/>
      <c r="SHZ839" s="926"/>
      <c r="SIA839" s="926"/>
      <c r="SIB839" s="926"/>
      <c r="SIC839" s="926"/>
      <c r="SID839" s="926"/>
      <c r="SIE839" s="926"/>
      <c r="SIF839" s="926"/>
      <c r="SIG839" s="926"/>
      <c r="SIH839" s="926"/>
      <c r="SII839" s="926"/>
      <c r="SIJ839" s="926"/>
      <c r="SIK839" s="926"/>
      <c r="SIL839" s="926"/>
      <c r="SIM839" s="926"/>
      <c r="SIN839" s="926"/>
      <c r="SIO839" s="926"/>
      <c r="SIP839" s="926"/>
      <c r="SIQ839" s="926"/>
      <c r="SIR839" s="926"/>
      <c r="SIS839" s="926"/>
      <c r="SIT839" s="926"/>
      <c r="SIU839" s="926"/>
      <c r="SIV839" s="926"/>
      <c r="SIW839" s="926"/>
      <c r="SIX839" s="926"/>
      <c r="SIY839" s="926"/>
      <c r="SIZ839" s="926"/>
      <c r="SJA839" s="926"/>
      <c r="SJB839" s="926"/>
      <c r="SJC839" s="926"/>
      <c r="SJD839" s="926"/>
      <c r="SJE839" s="926"/>
      <c r="SJF839" s="926"/>
      <c r="SJG839" s="926"/>
      <c r="SJH839" s="926"/>
      <c r="SJI839" s="926"/>
      <c r="SJJ839" s="926"/>
      <c r="SJK839" s="926"/>
      <c r="SJL839" s="926"/>
      <c r="SJM839" s="926"/>
      <c r="SJN839" s="926"/>
      <c r="SJO839" s="926"/>
      <c r="SJP839" s="926"/>
      <c r="SJQ839" s="926"/>
      <c r="SJR839" s="926"/>
      <c r="SJS839" s="926"/>
      <c r="SJT839" s="926"/>
      <c r="SJU839" s="926"/>
      <c r="SJV839" s="926"/>
      <c r="SJW839" s="926"/>
      <c r="SJX839" s="926"/>
      <c r="SJY839" s="926"/>
      <c r="SJZ839" s="926"/>
      <c r="SKA839" s="926"/>
      <c r="SKB839" s="926"/>
      <c r="SKC839" s="926"/>
      <c r="SKD839" s="926"/>
      <c r="SKE839" s="926"/>
      <c r="SKF839" s="926"/>
      <c r="SKG839" s="926"/>
      <c r="SKH839" s="926"/>
      <c r="SKI839" s="926"/>
      <c r="SKJ839" s="926"/>
      <c r="SKK839" s="926"/>
      <c r="SKL839" s="926"/>
      <c r="SKM839" s="926"/>
      <c r="SKN839" s="926"/>
      <c r="SKO839" s="926"/>
      <c r="SKP839" s="926"/>
      <c r="SKQ839" s="926"/>
      <c r="SKR839" s="926"/>
      <c r="SKS839" s="926"/>
      <c r="SKT839" s="926"/>
      <c r="SKU839" s="926"/>
      <c r="SKV839" s="926"/>
      <c r="SKW839" s="926"/>
      <c r="SKX839" s="926"/>
      <c r="SKY839" s="926"/>
      <c r="SKZ839" s="926"/>
      <c r="SLA839" s="926"/>
      <c r="SLB839" s="926"/>
      <c r="SLC839" s="926"/>
      <c r="SLD839" s="926"/>
      <c r="SLE839" s="926"/>
      <c r="SLF839" s="926"/>
      <c r="SLG839" s="926"/>
      <c r="SLH839" s="926"/>
      <c r="SLI839" s="926"/>
      <c r="SLJ839" s="926"/>
      <c r="SLK839" s="926"/>
      <c r="SLL839" s="926"/>
      <c r="SLM839" s="926"/>
      <c r="SLN839" s="926"/>
      <c r="SLO839" s="926"/>
      <c r="SLP839" s="926"/>
      <c r="SLQ839" s="926"/>
      <c r="SLR839" s="926"/>
      <c r="SLS839" s="926"/>
      <c r="SLT839" s="926"/>
      <c r="SLU839" s="926"/>
      <c r="SLV839" s="926"/>
      <c r="SLW839" s="926"/>
      <c r="SLX839" s="926"/>
      <c r="SLY839" s="926"/>
      <c r="SLZ839" s="926"/>
      <c r="SMA839" s="926"/>
      <c r="SMB839" s="926"/>
      <c r="SMC839" s="926"/>
      <c r="SMD839" s="926"/>
      <c r="SME839" s="926"/>
      <c r="SMF839" s="926"/>
      <c r="SMG839" s="926"/>
      <c r="SMH839" s="926"/>
      <c r="SMI839" s="926"/>
      <c r="SMJ839" s="926"/>
      <c r="SMK839" s="926"/>
      <c r="SML839" s="926"/>
      <c r="SMM839" s="926"/>
      <c r="SMN839" s="926"/>
      <c r="SMO839" s="926"/>
      <c r="SMP839" s="926"/>
      <c r="SMQ839" s="926"/>
      <c r="SMR839" s="926"/>
      <c r="SMS839" s="926"/>
      <c r="SMT839" s="926"/>
      <c r="SMU839" s="926"/>
      <c r="SMV839" s="926"/>
      <c r="SMW839" s="926"/>
      <c r="SMX839" s="926"/>
      <c r="SMY839" s="926"/>
      <c r="SMZ839" s="926"/>
      <c r="SNA839" s="926"/>
      <c r="SNB839" s="926"/>
      <c r="SNC839" s="926"/>
      <c r="SND839" s="926"/>
      <c r="SNE839" s="926"/>
      <c r="SNF839" s="926"/>
      <c r="SNG839" s="926"/>
      <c r="SNH839" s="926"/>
      <c r="SNI839" s="926"/>
      <c r="SNJ839" s="926"/>
      <c r="SNK839" s="926"/>
      <c r="SNL839" s="926"/>
      <c r="SNM839" s="926"/>
      <c r="SNN839" s="926"/>
      <c r="SNO839" s="926"/>
      <c r="SNP839" s="926"/>
      <c r="SNQ839" s="926"/>
      <c r="SNR839" s="926"/>
      <c r="SNS839" s="926"/>
      <c r="SNT839" s="926"/>
      <c r="SNU839" s="926"/>
      <c r="SNV839" s="926"/>
      <c r="SNW839" s="926"/>
      <c r="SNX839" s="926"/>
      <c r="SNY839" s="926"/>
      <c r="SNZ839" s="926"/>
      <c r="SOA839" s="926"/>
      <c r="SOB839" s="926"/>
      <c r="SOC839" s="926"/>
      <c r="SOD839" s="926"/>
      <c r="SOE839" s="926"/>
      <c r="SOF839" s="926"/>
      <c r="SOG839" s="926"/>
      <c r="SOH839" s="926"/>
      <c r="SOI839" s="926"/>
      <c r="SOJ839" s="926"/>
      <c r="SOK839" s="926"/>
      <c r="SOL839" s="926"/>
      <c r="SOM839" s="926"/>
      <c r="SON839" s="926"/>
      <c r="SOO839" s="926"/>
      <c r="SOP839" s="926"/>
      <c r="SOQ839" s="926"/>
      <c r="SOR839" s="926"/>
      <c r="SOS839" s="926"/>
      <c r="SOT839" s="926"/>
      <c r="SOU839" s="926"/>
      <c r="SOV839" s="926"/>
      <c r="SOW839" s="926"/>
      <c r="SOX839" s="926"/>
      <c r="SOY839" s="926"/>
      <c r="SOZ839" s="926"/>
      <c r="SPA839" s="926"/>
      <c r="SPB839" s="926"/>
      <c r="SPC839" s="926"/>
      <c r="SPD839" s="926"/>
      <c r="SPE839" s="926"/>
      <c r="SPF839" s="926"/>
      <c r="SPG839" s="926"/>
      <c r="SPH839" s="926"/>
      <c r="SPI839" s="926"/>
      <c r="SPJ839" s="926"/>
      <c r="SPK839" s="926"/>
      <c r="SPL839" s="926"/>
      <c r="SPM839" s="926"/>
      <c r="SPN839" s="926"/>
      <c r="SPO839" s="926"/>
      <c r="SPP839" s="926"/>
      <c r="SPQ839" s="926"/>
      <c r="SPR839" s="926"/>
      <c r="SPS839" s="926"/>
      <c r="SPT839" s="926"/>
      <c r="SPU839" s="926"/>
      <c r="SPV839" s="926"/>
      <c r="SPW839" s="926"/>
      <c r="SPX839" s="926"/>
      <c r="SPY839" s="926"/>
      <c r="SPZ839" s="926"/>
      <c r="SQA839" s="926"/>
      <c r="SQB839" s="926"/>
      <c r="SQC839" s="926"/>
      <c r="SQD839" s="926"/>
      <c r="SQE839" s="926"/>
      <c r="SQF839" s="926"/>
      <c r="SQG839" s="926"/>
      <c r="SQH839" s="926"/>
      <c r="SQI839" s="926"/>
      <c r="SQJ839" s="926"/>
      <c r="SQK839" s="926"/>
      <c r="SQL839" s="926"/>
      <c r="SQM839" s="926"/>
      <c r="SQN839" s="926"/>
      <c r="SQO839" s="926"/>
      <c r="SQP839" s="926"/>
      <c r="SQQ839" s="926"/>
      <c r="SQR839" s="926"/>
      <c r="SQS839" s="926"/>
      <c r="SQT839" s="926"/>
      <c r="SQU839" s="926"/>
      <c r="SQV839" s="926"/>
      <c r="SQW839" s="926"/>
      <c r="SQX839" s="926"/>
      <c r="SQY839" s="926"/>
      <c r="SQZ839" s="926"/>
      <c r="SRA839" s="926"/>
      <c r="SRB839" s="926"/>
      <c r="SRC839" s="926"/>
      <c r="SRD839" s="926"/>
      <c r="SRE839" s="926"/>
      <c r="SRF839" s="926"/>
      <c r="SRG839" s="926"/>
      <c r="SRH839" s="926"/>
      <c r="SRI839" s="926"/>
      <c r="SRJ839" s="926"/>
      <c r="SRK839" s="926"/>
      <c r="SRL839" s="926"/>
      <c r="SRM839" s="926"/>
      <c r="SRN839" s="926"/>
      <c r="SRO839" s="926"/>
      <c r="SRP839" s="926"/>
      <c r="SRQ839" s="926"/>
      <c r="SRR839" s="926"/>
      <c r="SRS839" s="926"/>
      <c r="SRT839" s="926"/>
      <c r="SRU839" s="926"/>
      <c r="SRV839" s="926"/>
      <c r="SRW839" s="926"/>
      <c r="SRX839" s="926"/>
      <c r="SRY839" s="926"/>
      <c r="SRZ839" s="926"/>
      <c r="SSA839" s="926"/>
      <c r="SSB839" s="926"/>
      <c r="SSC839" s="926"/>
      <c r="SSD839" s="926"/>
      <c r="SSE839" s="926"/>
      <c r="SSF839" s="926"/>
      <c r="SSG839" s="926"/>
      <c r="SSH839" s="926"/>
      <c r="SSI839" s="926"/>
      <c r="SSJ839" s="926"/>
      <c r="SSK839" s="926"/>
      <c r="SSL839" s="926"/>
      <c r="SSM839" s="926"/>
      <c r="SSN839" s="926"/>
      <c r="SSO839" s="926"/>
      <c r="SSP839" s="926"/>
      <c r="SSQ839" s="926"/>
      <c r="SSR839" s="926"/>
      <c r="SSS839" s="926"/>
      <c r="SST839" s="926"/>
      <c r="SSU839" s="926"/>
      <c r="SSV839" s="926"/>
      <c r="SSW839" s="926"/>
      <c r="SSX839" s="926"/>
      <c r="SSY839" s="926"/>
      <c r="SSZ839" s="926"/>
      <c r="STA839" s="926"/>
      <c r="STB839" s="926"/>
      <c r="STC839" s="926"/>
      <c r="STD839" s="926"/>
      <c r="STE839" s="926"/>
      <c r="STF839" s="926"/>
      <c r="STG839" s="926"/>
      <c r="STH839" s="926"/>
      <c r="STI839" s="926"/>
      <c r="STJ839" s="926"/>
      <c r="STK839" s="926"/>
      <c r="STL839" s="926"/>
      <c r="STM839" s="926"/>
      <c r="STN839" s="926"/>
      <c r="STO839" s="926"/>
      <c r="STP839" s="926"/>
      <c r="STQ839" s="926"/>
      <c r="STR839" s="926"/>
      <c r="STS839" s="926"/>
      <c r="STT839" s="926"/>
      <c r="STU839" s="926"/>
      <c r="STV839" s="926"/>
      <c r="STW839" s="926"/>
      <c r="STX839" s="926"/>
      <c r="STY839" s="926"/>
      <c r="STZ839" s="926"/>
      <c r="SUA839" s="926"/>
      <c r="SUB839" s="926"/>
      <c r="SUC839" s="926"/>
      <c r="SUD839" s="926"/>
      <c r="SUE839" s="926"/>
      <c r="SUF839" s="926"/>
      <c r="SUG839" s="926"/>
      <c r="SUH839" s="926"/>
      <c r="SUI839" s="926"/>
      <c r="SUJ839" s="926"/>
      <c r="SUK839" s="926"/>
      <c r="SUL839" s="926"/>
      <c r="SUM839" s="926"/>
      <c r="SUN839" s="926"/>
      <c r="SUO839" s="926"/>
      <c r="SUP839" s="926"/>
      <c r="SUQ839" s="926"/>
      <c r="SUR839" s="926"/>
      <c r="SUS839" s="926"/>
      <c r="SUT839" s="926"/>
      <c r="SUU839" s="926"/>
      <c r="SUV839" s="926"/>
      <c r="SUW839" s="926"/>
      <c r="SUX839" s="926"/>
      <c r="SUY839" s="926"/>
      <c r="SUZ839" s="926"/>
      <c r="SVA839" s="926"/>
      <c r="SVB839" s="926"/>
      <c r="SVC839" s="926"/>
      <c r="SVD839" s="926"/>
      <c r="SVE839" s="926"/>
      <c r="SVF839" s="926"/>
      <c r="SVG839" s="926"/>
      <c r="SVH839" s="926"/>
      <c r="SVI839" s="926"/>
      <c r="SVJ839" s="926"/>
      <c r="SVK839" s="926"/>
      <c r="SVL839" s="926"/>
      <c r="SVM839" s="926"/>
      <c r="SVN839" s="926"/>
      <c r="SVO839" s="926"/>
      <c r="SVP839" s="926"/>
      <c r="SVQ839" s="926"/>
      <c r="SVR839" s="926"/>
      <c r="SVS839" s="926"/>
      <c r="SVT839" s="926"/>
      <c r="SVU839" s="926"/>
      <c r="SVV839" s="926"/>
      <c r="SVW839" s="926"/>
      <c r="SVX839" s="926"/>
      <c r="SVY839" s="926"/>
      <c r="SVZ839" s="926"/>
      <c r="SWA839" s="926"/>
      <c r="SWB839" s="926"/>
      <c r="SWC839" s="926"/>
      <c r="SWD839" s="926"/>
      <c r="SWE839" s="926"/>
      <c r="SWF839" s="926"/>
      <c r="SWG839" s="926"/>
      <c r="SWH839" s="926"/>
      <c r="SWI839" s="926"/>
      <c r="SWJ839" s="926"/>
      <c r="SWK839" s="926"/>
      <c r="SWL839" s="926"/>
      <c r="SWM839" s="926"/>
      <c r="SWN839" s="926"/>
      <c r="SWO839" s="926"/>
      <c r="SWP839" s="926"/>
      <c r="SWQ839" s="926"/>
      <c r="SWR839" s="926"/>
      <c r="SWS839" s="926"/>
      <c r="SWT839" s="926"/>
      <c r="SWU839" s="926"/>
      <c r="SWV839" s="926"/>
      <c r="SWW839" s="926"/>
      <c r="SWX839" s="926"/>
      <c r="SWY839" s="926"/>
      <c r="SWZ839" s="926"/>
      <c r="SXA839" s="926"/>
      <c r="SXB839" s="926"/>
      <c r="SXC839" s="926"/>
      <c r="SXD839" s="926"/>
      <c r="SXE839" s="926"/>
      <c r="SXF839" s="926"/>
      <c r="SXG839" s="926"/>
      <c r="SXH839" s="926"/>
      <c r="SXI839" s="926"/>
      <c r="SXJ839" s="926"/>
      <c r="SXK839" s="926"/>
      <c r="SXL839" s="926"/>
      <c r="SXM839" s="926"/>
      <c r="SXN839" s="926"/>
      <c r="SXO839" s="926"/>
      <c r="SXP839" s="926"/>
      <c r="SXQ839" s="926"/>
      <c r="SXR839" s="926"/>
      <c r="SXS839" s="926"/>
      <c r="SXT839" s="926"/>
      <c r="SXU839" s="926"/>
      <c r="SXV839" s="926"/>
      <c r="SXW839" s="926"/>
      <c r="SXX839" s="926"/>
      <c r="SXY839" s="926"/>
      <c r="SXZ839" s="926"/>
      <c r="SYA839" s="926"/>
      <c r="SYB839" s="926"/>
      <c r="SYC839" s="926"/>
      <c r="SYD839" s="926"/>
      <c r="SYE839" s="926"/>
      <c r="SYF839" s="926"/>
      <c r="SYG839" s="926"/>
      <c r="SYH839" s="926"/>
      <c r="SYI839" s="926"/>
      <c r="SYJ839" s="926"/>
      <c r="SYK839" s="926"/>
      <c r="SYL839" s="926"/>
      <c r="SYM839" s="926"/>
      <c r="SYN839" s="926"/>
      <c r="SYO839" s="926"/>
      <c r="SYP839" s="926"/>
      <c r="SYQ839" s="926"/>
      <c r="SYR839" s="926"/>
      <c r="SYS839" s="926"/>
      <c r="SYT839" s="926"/>
      <c r="SYU839" s="926"/>
      <c r="SYV839" s="926"/>
      <c r="SYW839" s="926"/>
      <c r="SYX839" s="926"/>
      <c r="SYY839" s="926"/>
      <c r="SYZ839" s="926"/>
      <c r="SZA839" s="926"/>
      <c r="SZB839" s="926"/>
      <c r="SZC839" s="926"/>
      <c r="SZD839" s="926"/>
      <c r="SZE839" s="926"/>
      <c r="SZF839" s="926"/>
      <c r="SZG839" s="926"/>
      <c r="SZH839" s="926"/>
      <c r="SZI839" s="926"/>
      <c r="SZJ839" s="926"/>
      <c r="SZK839" s="926"/>
      <c r="SZL839" s="926"/>
      <c r="SZM839" s="926"/>
      <c r="SZN839" s="926"/>
      <c r="SZO839" s="926"/>
      <c r="SZP839" s="926"/>
      <c r="SZQ839" s="926"/>
      <c r="SZR839" s="926"/>
      <c r="SZS839" s="926"/>
      <c r="SZT839" s="926"/>
      <c r="SZU839" s="926"/>
      <c r="SZV839" s="926"/>
      <c r="SZW839" s="926"/>
      <c r="SZX839" s="926"/>
      <c r="SZY839" s="926"/>
      <c r="SZZ839" s="926"/>
      <c r="TAA839" s="926"/>
      <c r="TAB839" s="926"/>
      <c r="TAC839" s="926"/>
      <c r="TAD839" s="926"/>
      <c r="TAE839" s="926"/>
      <c r="TAF839" s="926"/>
      <c r="TAG839" s="926"/>
      <c r="TAH839" s="926"/>
      <c r="TAI839" s="926"/>
      <c r="TAJ839" s="926"/>
      <c r="TAK839" s="926"/>
      <c r="TAL839" s="926"/>
      <c r="TAM839" s="926"/>
      <c r="TAN839" s="926"/>
      <c r="TAO839" s="926"/>
      <c r="TAP839" s="926"/>
      <c r="TAQ839" s="926"/>
      <c r="TAR839" s="926"/>
      <c r="TAS839" s="926"/>
      <c r="TAT839" s="926"/>
      <c r="TAU839" s="926"/>
      <c r="TAV839" s="926"/>
      <c r="TAW839" s="926"/>
      <c r="TAX839" s="926"/>
      <c r="TAY839" s="926"/>
      <c r="TAZ839" s="926"/>
      <c r="TBA839" s="926"/>
      <c r="TBB839" s="926"/>
      <c r="TBC839" s="926"/>
      <c r="TBD839" s="926"/>
      <c r="TBE839" s="926"/>
      <c r="TBF839" s="926"/>
      <c r="TBG839" s="926"/>
      <c r="TBH839" s="926"/>
      <c r="TBI839" s="926"/>
      <c r="TBJ839" s="926"/>
      <c r="TBK839" s="926"/>
      <c r="TBL839" s="926"/>
      <c r="TBM839" s="926"/>
      <c r="TBN839" s="926"/>
      <c r="TBO839" s="926"/>
      <c r="TBP839" s="926"/>
      <c r="TBQ839" s="926"/>
      <c r="TBR839" s="926"/>
      <c r="TBS839" s="926"/>
      <c r="TBT839" s="926"/>
      <c r="TBU839" s="926"/>
      <c r="TBV839" s="926"/>
      <c r="TBW839" s="926"/>
      <c r="TBX839" s="926"/>
      <c r="TBY839" s="926"/>
      <c r="TBZ839" s="926"/>
      <c r="TCA839" s="926"/>
      <c r="TCB839" s="926"/>
      <c r="TCC839" s="926"/>
      <c r="TCD839" s="926"/>
      <c r="TCE839" s="926"/>
      <c r="TCF839" s="926"/>
      <c r="TCG839" s="926"/>
      <c r="TCH839" s="926"/>
      <c r="TCI839" s="926"/>
      <c r="TCJ839" s="926"/>
      <c r="TCK839" s="926"/>
      <c r="TCL839" s="926"/>
      <c r="TCM839" s="926"/>
      <c r="TCN839" s="926"/>
      <c r="TCO839" s="926"/>
      <c r="TCP839" s="926"/>
      <c r="TCQ839" s="926"/>
      <c r="TCR839" s="926"/>
      <c r="TCS839" s="926"/>
      <c r="TCT839" s="926"/>
      <c r="TCU839" s="926"/>
      <c r="TCV839" s="926"/>
      <c r="TCW839" s="926"/>
      <c r="TCX839" s="926"/>
      <c r="TCY839" s="926"/>
      <c r="TCZ839" s="926"/>
      <c r="TDA839" s="926"/>
      <c r="TDB839" s="926"/>
      <c r="TDC839" s="926"/>
      <c r="TDD839" s="926"/>
      <c r="TDE839" s="926"/>
      <c r="TDF839" s="926"/>
      <c r="TDG839" s="926"/>
      <c r="TDH839" s="926"/>
      <c r="TDI839" s="926"/>
      <c r="TDJ839" s="926"/>
      <c r="TDK839" s="926"/>
      <c r="TDL839" s="926"/>
      <c r="TDM839" s="926"/>
      <c r="TDN839" s="926"/>
      <c r="TDO839" s="926"/>
      <c r="TDP839" s="926"/>
      <c r="TDQ839" s="926"/>
      <c r="TDR839" s="926"/>
      <c r="TDS839" s="926"/>
      <c r="TDT839" s="926"/>
      <c r="TDU839" s="926"/>
      <c r="TDV839" s="926"/>
      <c r="TDW839" s="926"/>
      <c r="TDX839" s="926"/>
      <c r="TDY839" s="926"/>
      <c r="TDZ839" s="926"/>
      <c r="TEA839" s="926"/>
      <c r="TEB839" s="926"/>
      <c r="TEC839" s="926"/>
      <c r="TED839" s="926"/>
      <c r="TEE839" s="926"/>
      <c r="TEF839" s="926"/>
      <c r="TEG839" s="926"/>
      <c r="TEH839" s="926"/>
      <c r="TEI839" s="926"/>
      <c r="TEJ839" s="926"/>
      <c r="TEK839" s="926"/>
      <c r="TEL839" s="926"/>
      <c r="TEM839" s="926"/>
      <c r="TEN839" s="926"/>
      <c r="TEO839" s="926"/>
      <c r="TEP839" s="926"/>
      <c r="TEQ839" s="926"/>
      <c r="TER839" s="926"/>
      <c r="TES839" s="926"/>
      <c r="TET839" s="926"/>
      <c r="TEU839" s="926"/>
      <c r="TEV839" s="926"/>
      <c r="TEW839" s="926"/>
      <c r="TEX839" s="926"/>
      <c r="TEY839" s="926"/>
      <c r="TEZ839" s="926"/>
      <c r="TFA839" s="926"/>
      <c r="TFB839" s="926"/>
      <c r="TFC839" s="926"/>
      <c r="TFD839" s="926"/>
      <c r="TFE839" s="926"/>
      <c r="TFF839" s="926"/>
      <c r="TFG839" s="926"/>
      <c r="TFH839" s="926"/>
      <c r="TFI839" s="926"/>
      <c r="TFJ839" s="926"/>
      <c r="TFK839" s="926"/>
      <c r="TFL839" s="926"/>
      <c r="TFM839" s="926"/>
      <c r="TFN839" s="926"/>
      <c r="TFO839" s="926"/>
      <c r="TFP839" s="926"/>
      <c r="TFQ839" s="926"/>
      <c r="TFR839" s="926"/>
      <c r="TFS839" s="926"/>
      <c r="TFT839" s="926"/>
      <c r="TFU839" s="926"/>
      <c r="TFV839" s="926"/>
      <c r="TFW839" s="926"/>
      <c r="TFX839" s="926"/>
      <c r="TFY839" s="926"/>
      <c r="TFZ839" s="926"/>
      <c r="TGA839" s="926"/>
      <c r="TGB839" s="926"/>
      <c r="TGC839" s="926"/>
      <c r="TGD839" s="926"/>
      <c r="TGE839" s="926"/>
      <c r="TGF839" s="926"/>
      <c r="TGG839" s="926"/>
      <c r="TGH839" s="926"/>
      <c r="TGI839" s="926"/>
      <c r="TGJ839" s="926"/>
      <c r="TGK839" s="926"/>
      <c r="TGL839" s="926"/>
      <c r="TGM839" s="926"/>
      <c r="TGN839" s="926"/>
      <c r="TGO839" s="926"/>
      <c r="TGP839" s="926"/>
      <c r="TGQ839" s="926"/>
      <c r="TGR839" s="926"/>
      <c r="TGS839" s="926"/>
      <c r="TGT839" s="926"/>
      <c r="TGU839" s="926"/>
      <c r="TGV839" s="926"/>
      <c r="TGW839" s="926"/>
      <c r="TGX839" s="926"/>
      <c r="TGY839" s="926"/>
      <c r="TGZ839" s="926"/>
      <c r="THA839" s="926"/>
      <c r="THB839" s="926"/>
      <c r="THC839" s="926"/>
      <c r="THD839" s="926"/>
      <c r="THE839" s="926"/>
      <c r="THF839" s="926"/>
      <c r="THG839" s="926"/>
      <c r="THH839" s="926"/>
      <c r="THI839" s="926"/>
      <c r="THJ839" s="926"/>
      <c r="THK839" s="926"/>
      <c r="THL839" s="926"/>
      <c r="THM839" s="926"/>
      <c r="THN839" s="926"/>
      <c r="THO839" s="926"/>
      <c r="THP839" s="926"/>
      <c r="THQ839" s="926"/>
      <c r="THR839" s="926"/>
      <c r="THS839" s="926"/>
      <c r="THT839" s="926"/>
      <c r="THU839" s="926"/>
      <c r="THV839" s="926"/>
      <c r="THW839" s="926"/>
      <c r="THX839" s="926"/>
      <c r="THY839" s="926"/>
      <c r="THZ839" s="926"/>
      <c r="TIA839" s="926"/>
      <c r="TIB839" s="926"/>
      <c r="TIC839" s="926"/>
      <c r="TID839" s="926"/>
      <c r="TIE839" s="926"/>
      <c r="TIF839" s="926"/>
      <c r="TIG839" s="926"/>
      <c r="TIH839" s="926"/>
      <c r="TII839" s="926"/>
      <c r="TIJ839" s="926"/>
      <c r="TIK839" s="926"/>
      <c r="TIL839" s="926"/>
      <c r="TIM839" s="926"/>
      <c r="TIN839" s="926"/>
      <c r="TIO839" s="926"/>
      <c r="TIP839" s="926"/>
      <c r="TIQ839" s="926"/>
      <c r="TIR839" s="926"/>
      <c r="TIS839" s="926"/>
      <c r="TIT839" s="926"/>
      <c r="TIU839" s="926"/>
      <c r="TIV839" s="926"/>
      <c r="TIW839" s="926"/>
      <c r="TIX839" s="926"/>
      <c r="TIY839" s="926"/>
      <c r="TIZ839" s="926"/>
      <c r="TJA839" s="926"/>
      <c r="TJB839" s="926"/>
      <c r="TJC839" s="926"/>
      <c r="TJD839" s="926"/>
      <c r="TJE839" s="926"/>
      <c r="TJF839" s="926"/>
      <c r="TJG839" s="926"/>
      <c r="TJH839" s="926"/>
      <c r="TJI839" s="926"/>
      <c r="TJJ839" s="926"/>
      <c r="TJK839" s="926"/>
      <c r="TJL839" s="926"/>
      <c r="TJM839" s="926"/>
      <c r="TJN839" s="926"/>
      <c r="TJO839" s="926"/>
      <c r="TJP839" s="926"/>
      <c r="TJQ839" s="926"/>
      <c r="TJR839" s="926"/>
      <c r="TJS839" s="926"/>
      <c r="TJT839" s="926"/>
      <c r="TJU839" s="926"/>
      <c r="TJV839" s="926"/>
      <c r="TJW839" s="926"/>
      <c r="TJX839" s="926"/>
      <c r="TJY839" s="926"/>
      <c r="TJZ839" s="926"/>
      <c r="TKA839" s="926"/>
      <c r="TKB839" s="926"/>
      <c r="TKC839" s="926"/>
      <c r="TKD839" s="926"/>
      <c r="TKE839" s="926"/>
      <c r="TKF839" s="926"/>
      <c r="TKG839" s="926"/>
      <c r="TKH839" s="926"/>
      <c r="TKI839" s="926"/>
      <c r="TKJ839" s="926"/>
      <c r="TKK839" s="926"/>
      <c r="TKL839" s="926"/>
      <c r="TKM839" s="926"/>
      <c r="TKN839" s="926"/>
      <c r="TKO839" s="926"/>
      <c r="TKP839" s="926"/>
      <c r="TKQ839" s="926"/>
      <c r="TKR839" s="926"/>
      <c r="TKS839" s="926"/>
      <c r="TKT839" s="926"/>
      <c r="TKU839" s="926"/>
      <c r="TKV839" s="926"/>
      <c r="TKW839" s="926"/>
      <c r="TKX839" s="926"/>
      <c r="TKY839" s="926"/>
      <c r="TKZ839" s="926"/>
      <c r="TLA839" s="926"/>
      <c r="TLB839" s="926"/>
      <c r="TLC839" s="926"/>
      <c r="TLD839" s="926"/>
      <c r="TLE839" s="926"/>
      <c r="TLF839" s="926"/>
      <c r="TLG839" s="926"/>
      <c r="TLH839" s="926"/>
      <c r="TLI839" s="926"/>
      <c r="TLJ839" s="926"/>
      <c r="TLK839" s="926"/>
      <c r="TLL839" s="926"/>
      <c r="TLM839" s="926"/>
      <c r="TLN839" s="926"/>
      <c r="TLO839" s="926"/>
      <c r="TLP839" s="926"/>
      <c r="TLQ839" s="926"/>
      <c r="TLR839" s="926"/>
      <c r="TLS839" s="926"/>
      <c r="TLT839" s="926"/>
      <c r="TLU839" s="926"/>
      <c r="TLV839" s="926"/>
      <c r="TLW839" s="926"/>
      <c r="TLX839" s="926"/>
      <c r="TLY839" s="926"/>
      <c r="TLZ839" s="926"/>
      <c r="TMA839" s="926"/>
      <c r="TMB839" s="926"/>
      <c r="TMC839" s="926"/>
      <c r="TMD839" s="926"/>
      <c r="TME839" s="926"/>
      <c r="TMF839" s="926"/>
      <c r="TMG839" s="926"/>
      <c r="TMH839" s="926"/>
      <c r="TMI839" s="926"/>
      <c r="TMJ839" s="926"/>
      <c r="TMK839" s="926"/>
      <c r="TML839" s="926"/>
      <c r="TMM839" s="926"/>
      <c r="TMN839" s="926"/>
      <c r="TMO839" s="926"/>
      <c r="TMP839" s="926"/>
      <c r="TMQ839" s="926"/>
      <c r="TMR839" s="926"/>
      <c r="TMS839" s="926"/>
      <c r="TMT839" s="926"/>
      <c r="TMU839" s="926"/>
      <c r="TMV839" s="926"/>
      <c r="TMW839" s="926"/>
      <c r="TMX839" s="926"/>
      <c r="TMY839" s="926"/>
      <c r="TMZ839" s="926"/>
      <c r="TNA839" s="926"/>
      <c r="TNB839" s="926"/>
      <c r="TNC839" s="926"/>
      <c r="TND839" s="926"/>
      <c r="TNE839" s="926"/>
      <c r="TNF839" s="926"/>
      <c r="TNG839" s="926"/>
      <c r="TNH839" s="926"/>
      <c r="TNI839" s="926"/>
      <c r="TNJ839" s="926"/>
      <c r="TNK839" s="926"/>
      <c r="TNL839" s="926"/>
      <c r="TNM839" s="926"/>
      <c r="TNN839" s="926"/>
      <c r="TNO839" s="926"/>
      <c r="TNP839" s="926"/>
      <c r="TNQ839" s="926"/>
      <c r="TNR839" s="926"/>
      <c r="TNS839" s="926"/>
      <c r="TNT839" s="926"/>
      <c r="TNU839" s="926"/>
      <c r="TNV839" s="926"/>
      <c r="TNW839" s="926"/>
      <c r="TNX839" s="926"/>
      <c r="TNY839" s="926"/>
      <c r="TNZ839" s="926"/>
      <c r="TOA839" s="926"/>
      <c r="TOB839" s="926"/>
      <c r="TOC839" s="926"/>
      <c r="TOD839" s="926"/>
      <c r="TOE839" s="926"/>
      <c r="TOF839" s="926"/>
      <c r="TOG839" s="926"/>
      <c r="TOH839" s="926"/>
      <c r="TOI839" s="926"/>
      <c r="TOJ839" s="926"/>
      <c r="TOK839" s="926"/>
      <c r="TOL839" s="926"/>
      <c r="TOM839" s="926"/>
      <c r="TON839" s="926"/>
      <c r="TOO839" s="926"/>
      <c r="TOP839" s="926"/>
      <c r="TOQ839" s="926"/>
      <c r="TOR839" s="926"/>
      <c r="TOS839" s="926"/>
      <c r="TOT839" s="926"/>
      <c r="TOU839" s="926"/>
      <c r="TOV839" s="926"/>
      <c r="TOW839" s="926"/>
      <c r="TOX839" s="926"/>
      <c r="TOY839" s="926"/>
      <c r="TOZ839" s="926"/>
      <c r="TPA839" s="926"/>
      <c r="TPB839" s="926"/>
      <c r="TPC839" s="926"/>
      <c r="TPD839" s="926"/>
      <c r="TPE839" s="926"/>
      <c r="TPF839" s="926"/>
      <c r="TPG839" s="926"/>
      <c r="TPH839" s="926"/>
      <c r="TPI839" s="926"/>
      <c r="TPJ839" s="926"/>
      <c r="TPK839" s="926"/>
      <c r="TPL839" s="926"/>
      <c r="TPM839" s="926"/>
      <c r="TPN839" s="926"/>
      <c r="TPO839" s="926"/>
      <c r="TPP839" s="926"/>
      <c r="TPQ839" s="926"/>
      <c r="TPR839" s="926"/>
      <c r="TPS839" s="926"/>
      <c r="TPT839" s="926"/>
      <c r="TPU839" s="926"/>
      <c r="TPV839" s="926"/>
      <c r="TPW839" s="926"/>
      <c r="TPX839" s="926"/>
      <c r="TPY839" s="926"/>
      <c r="TPZ839" s="926"/>
      <c r="TQA839" s="926"/>
      <c r="TQB839" s="926"/>
      <c r="TQC839" s="926"/>
      <c r="TQD839" s="926"/>
      <c r="TQE839" s="926"/>
      <c r="TQF839" s="926"/>
      <c r="TQG839" s="926"/>
      <c r="TQH839" s="926"/>
      <c r="TQI839" s="926"/>
      <c r="TQJ839" s="926"/>
      <c r="TQK839" s="926"/>
      <c r="TQL839" s="926"/>
      <c r="TQM839" s="926"/>
      <c r="TQN839" s="926"/>
      <c r="TQO839" s="926"/>
      <c r="TQP839" s="926"/>
      <c r="TQQ839" s="926"/>
      <c r="TQR839" s="926"/>
      <c r="TQS839" s="926"/>
      <c r="TQT839" s="926"/>
      <c r="TQU839" s="926"/>
      <c r="TQV839" s="926"/>
      <c r="TQW839" s="926"/>
      <c r="TQX839" s="926"/>
      <c r="TQY839" s="926"/>
      <c r="TQZ839" s="926"/>
      <c r="TRA839" s="926"/>
      <c r="TRB839" s="926"/>
      <c r="TRC839" s="926"/>
      <c r="TRD839" s="926"/>
      <c r="TRE839" s="926"/>
      <c r="TRF839" s="926"/>
      <c r="TRG839" s="926"/>
      <c r="TRH839" s="926"/>
      <c r="TRI839" s="926"/>
      <c r="TRJ839" s="926"/>
      <c r="TRK839" s="926"/>
      <c r="TRL839" s="926"/>
      <c r="TRM839" s="926"/>
      <c r="TRN839" s="926"/>
      <c r="TRO839" s="926"/>
      <c r="TRP839" s="926"/>
      <c r="TRQ839" s="926"/>
      <c r="TRR839" s="926"/>
      <c r="TRS839" s="926"/>
      <c r="TRT839" s="926"/>
      <c r="TRU839" s="926"/>
      <c r="TRV839" s="926"/>
      <c r="TRW839" s="926"/>
      <c r="TRX839" s="926"/>
      <c r="TRY839" s="926"/>
      <c r="TRZ839" s="926"/>
      <c r="TSA839" s="926"/>
      <c r="TSB839" s="926"/>
      <c r="TSC839" s="926"/>
      <c r="TSD839" s="926"/>
      <c r="TSE839" s="926"/>
      <c r="TSF839" s="926"/>
      <c r="TSG839" s="926"/>
      <c r="TSH839" s="926"/>
      <c r="TSI839" s="926"/>
      <c r="TSJ839" s="926"/>
      <c r="TSK839" s="926"/>
      <c r="TSL839" s="926"/>
      <c r="TSM839" s="926"/>
      <c r="TSN839" s="926"/>
      <c r="TSO839" s="926"/>
      <c r="TSP839" s="926"/>
      <c r="TSQ839" s="926"/>
      <c r="TSR839" s="926"/>
      <c r="TSS839" s="926"/>
      <c r="TST839" s="926"/>
      <c r="TSU839" s="926"/>
      <c r="TSV839" s="926"/>
      <c r="TSW839" s="926"/>
      <c r="TSX839" s="926"/>
      <c r="TSY839" s="926"/>
      <c r="TSZ839" s="926"/>
      <c r="TTA839" s="926"/>
      <c r="TTB839" s="926"/>
      <c r="TTC839" s="926"/>
      <c r="TTD839" s="926"/>
      <c r="TTE839" s="926"/>
      <c r="TTF839" s="926"/>
      <c r="TTG839" s="926"/>
      <c r="TTH839" s="926"/>
      <c r="TTI839" s="926"/>
      <c r="TTJ839" s="926"/>
      <c r="TTK839" s="926"/>
      <c r="TTL839" s="926"/>
      <c r="TTM839" s="926"/>
      <c r="TTN839" s="926"/>
      <c r="TTO839" s="926"/>
      <c r="TTP839" s="926"/>
      <c r="TTQ839" s="926"/>
      <c r="TTR839" s="926"/>
      <c r="TTS839" s="926"/>
      <c r="TTT839" s="926"/>
      <c r="TTU839" s="926"/>
      <c r="TTV839" s="926"/>
      <c r="TTW839" s="926"/>
      <c r="TTX839" s="926"/>
      <c r="TTY839" s="926"/>
      <c r="TTZ839" s="926"/>
      <c r="TUA839" s="926"/>
      <c r="TUB839" s="926"/>
      <c r="TUC839" s="926"/>
      <c r="TUD839" s="926"/>
      <c r="TUE839" s="926"/>
      <c r="TUF839" s="926"/>
      <c r="TUG839" s="926"/>
      <c r="TUH839" s="926"/>
      <c r="TUI839" s="926"/>
      <c r="TUJ839" s="926"/>
      <c r="TUK839" s="926"/>
      <c r="TUL839" s="926"/>
      <c r="TUM839" s="926"/>
      <c r="TUN839" s="926"/>
      <c r="TUO839" s="926"/>
      <c r="TUP839" s="926"/>
      <c r="TUQ839" s="926"/>
      <c r="TUR839" s="926"/>
      <c r="TUS839" s="926"/>
      <c r="TUT839" s="926"/>
      <c r="TUU839" s="926"/>
      <c r="TUV839" s="926"/>
      <c r="TUW839" s="926"/>
      <c r="TUX839" s="926"/>
      <c r="TUY839" s="926"/>
      <c r="TUZ839" s="926"/>
      <c r="TVA839" s="926"/>
      <c r="TVB839" s="926"/>
      <c r="TVC839" s="926"/>
      <c r="TVD839" s="926"/>
      <c r="TVE839" s="926"/>
      <c r="TVF839" s="926"/>
      <c r="TVG839" s="926"/>
      <c r="TVH839" s="926"/>
      <c r="TVI839" s="926"/>
      <c r="TVJ839" s="926"/>
      <c r="TVK839" s="926"/>
      <c r="TVL839" s="926"/>
      <c r="TVM839" s="926"/>
      <c r="TVN839" s="926"/>
      <c r="TVO839" s="926"/>
      <c r="TVP839" s="926"/>
      <c r="TVQ839" s="926"/>
      <c r="TVR839" s="926"/>
      <c r="TVS839" s="926"/>
      <c r="TVT839" s="926"/>
      <c r="TVU839" s="926"/>
      <c r="TVV839" s="926"/>
      <c r="TVW839" s="926"/>
      <c r="TVX839" s="926"/>
      <c r="TVY839" s="926"/>
      <c r="TVZ839" s="926"/>
      <c r="TWA839" s="926"/>
      <c r="TWB839" s="926"/>
      <c r="TWC839" s="926"/>
      <c r="TWD839" s="926"/>
      <c r="TWE839" s="926"/>
      <c r="TWF839" s="926"/>
      <c r="TWG839" s="926"/>
      <c r="TWH839" s="926"/>
      <c r="TWI839" s="926"/>
      <c r="TWJ839" s="926"/>
      <c r="TWK839" s="926"/>
      <c r="TWL839" s="926"/>
      <c r="TWM839" s="926"/>
      <c r="TWN839" s="926"/>
      <c r="TWO839" s="926"/>
      <c r="TWP839" s="926"/>
      <c r="TWQ839" s="926"/>
      <c r="TWR839" s="926"/>
      <c r="TWS839" s="926"/>
      <c r="TWT839" s="926"/>
      <c r="TWU839" s="926"/>
      <c r="TWV839" s="926"/>
      <c r="TWW839" s="926"/>
      <c r="TWX839" s="926"/>
      <c r="TWY839" s="926"/>
      <c r="TWZ839" s="926"/>
      <c r="TXA839" s="926"/>
      <c r="TXB839" s="926"/>
      <c r="TXC839" s="926"/>
      <c r="TXD839" s="926"/>
      <c r="TXE839" s="926"/>
      <c r="TXF839" s="926"/>
      <c r="TXG839" s="926"/>
      <c r="TXH839" s="926"/>
      <c r="TXI839" s="926"/>
      <c r="TXJ839" s="926"/>
      <c r="TXK839" s="926"/>
      <c r="TXL839" s="926"/>
      <c r="TXM839" s="926"/>
      <c r="TXN839" s="926"/>
      <c r="TXO839" s="926"/>
      <c r="TXP839" s="926"/>
      <c r="TXQ839" s="926"/>
      <c r="TXR839" s="926"/>
      <c r="TXS839" s="926"/>
      <c r="TXT839" s="926"/>
      <c r="TXU839" s="926"/>
      <c r="TXV839" s="926"/>
      <c r="TXW839" s="926"/>
      <c r="TXX839" s="926"/>
      <c r="TXY839" s="926"/>
      <c r="TXZ839" s="926"/>
      <c r="TYA839" s="926"/>
      <c r="TYB839" s="926"/>
      <c r="TYC839" s="926"/>
      <c r="TYD839" s="926"/>
      <c r="TYE839" s="926"/>
      <c r="TYF839" s="926"/>
      <c r="TYG839" s="926"/>
      <c r="TYH839" s="926"/>
      <c r="TYI839" s="926"/>
      <c r="TYJ839" s="926"/>
      <c r="TYK839" s="926"/>
      <c r="TYL839" s="926"/>
      <c r="TYM839" s="926"/>
      <c r="TYN839" s="926"/>
      <c r="TYO839" s="926"/>
      <c r="TYP839" s="926"/>
      <c r="TYQ839" s="926"/>
      <c r="TYR839" s="926"/>
      <c r="TYS839" s="926"/>
      <c r="TYT839" s="926"/>
      <c r="TYU839" s="926"/>
      <c r="TYV839" s="926"/>
      <c r="TYW839" s="926"/>
      <c r="TYX839" s="926"/>
      <c r="TYY839" s="926"/>
      <c r="TYZ839" s="926"/>
      <c r="TZA839" s="926"/>
      <c r="TZB839" s="926"/>
      <c r="TZC839" s="926"/>
      <c r="TZD839" s="926"/>
      <c r="TZE839" s="926"/>
      <c r="TZF839" s="926"/>
      <c r="TZG839" s="926"/>
      <c r="TZH839" s="926"/>
      <c r="TZI839" s="926"/>
      <c r="TZJ839" s="926"/>
      <c r="TZK839" s="926"/>
      <c r="TZL839" s="926"/>
      <c r="TZM839" s="926"/>
      <c r="TZN839" s="926"/>
      <c r="TZO839" s="926"/>
      <c r="TZP839" s="926"/>
      <c r="TZQ839" s="926"/>
      <c r="TZR839" s="926"/>
      <c r="TZS839" s="926"/>
      <c r="TZT839" s="926"/>
      <c r="TZU839" s="926"/>
      <c r="TZV839" s="926"/>
      <c r="TZW839" s="926"/>
      <c r="TZX839" s="926"/>
      <c r="TZY839" s="926"/>
      <c r="TZZ839" s="926"/>
      <c r="UAA839" s="926"/>
      <c r="UAB839" s="926"/>
      <c r="UAC839" s="926"/>
      <c r="UAD839" s="926"/>
      <c r="UAE839" s="926"/>
      <c r="UAF839" s="926"/>
      <c r="UAG839" s="926"/>
      <c r="UAH839" s="926"/>
      <c r="UAI839" s="926"/>
      <c r="UAJ839" s="926"/>
      <c r="UAK839" s="926"/>
      <c r="UAL839" s="926"/>
      <c r="UAM839" s="926"/>
      <c r="UAN839" s="926"/>
      <c r="UAO839" s="926"/>
      <c r="UAP839" s="926"/>
      <c r="UAQ839" s="926"/>
      <c r="UAR839" s="926"/>
      <c r="UAS839" s="926"/>
      <c r="UAT839" s="926"/>
      <c r="UAU839" s="926"/>
      <c r="UAV839" s="926"/>
      <c r="UAW839" s="926"/>
      <c r="UAX839" s="926"/>
      <c r="UAY839" s="926"/>
      <c r="UAZ839" s="926"/>
      <c r="UBA839" s="926"/>
      <c r="UBB839" s="926"/>
      <c r="UBC839" s="926"/>
      <c r="UBD839" s="926"/>
      <c r="UBE839" s="926"/>
      <c r="UBF839" s="926"/>
      <c r="UBG839" s="926"/>
      <c r="UBH839" s="926"/>
      <c r="UBI839" s="926"/>
      <c r="UBJ839" s="926"/>
      <c r="UBK839" s="926"/>
      <c r="UBL839" s="926"/>
      <c r="UBM839" s="926"/>
      <c r="UBN839" s="926"/>
      <c r="UBO839" s="926"/>
      <c r="UBP839" s="926"/>
      <c r="UBQ839" s="926"/>
      <c r="UBR839" s="926"/>
      <c r="UBS839" s="926"/>
      <c r="UBT839" s="926"/>
      <c r="UBU839" s="926"/>
      <c r="UBV839" s="926"/>
      <c r="UBW839" s="926"/>
      <c r="UBX839" s="926"/>
      <c r="UBY839" s="926"/>
      <c r="UBZ839" s="926"/>
      <c r="UCA839" s="926"/>
      <c r="UCB839" s="926"/>
      <c r="UCC839" s="926"/>
      <c r="UCD839" s="926"/>
      <c r="UCE839" s="926"/>
      <c r="UCF839" s="926"/>
      <c r="UCG839" s="926"/>
      <c r="UCH839" s="926"/>
      <c r="UCI839" s="926"/>
      <c r="UCJ839" s="926"/>
      <c r="UCK839" s="926"/>
      <c r="UCL839" s="926"/>
      <c r="UCM839" s="926"/>
      <c r="UCN839" s="926"/>
      <c r="UCO839" s="926"/>
      <c r="UCP839" s="926"/>
      <c r="UCQ839" s="926"/>
      <c r="UCR839" s="926"/>
      <c r="UCS839" s="926"/>
      <c r="UCT839" s="926"/>
      <c r="UCU839" s="926"/>
      <c r="UCV839" s="926"/>
      <c r="UCW839" s="926"/>
      <c r="UCX839" s="926"/>
      <c r="UCY839" s="926"/>
      <c r="UCZ839" s="926"/>
      <c r="UDA839" s="926"/>
      <c r="UDB839" s="926"/>
      <c r="UDC839" s="926"/>
      <c r="UDD839" s="926"/>
      <c r="UDE839" s="926"/>
      <c r="UDF839" s="926"/>
      <c r="UDG839" s="926"/>
      <c r="UDH839" s="926"/>
      <c r="UDI839" s="926"/>
      <c r="UDJ839" s="926"/>
      <c r="UDK839" s="926"/>
      <c r="UDL839" s="926"/>
      <c r="UDM839" s="926"/>
      <c r="UDN839" s="926"/>
      <c r="UDO839" s="926"/>
      <c r="UDP839" s="926"/>
      <c r="UDQ839" s="926"/>
      <c r="UDR839" s="926"/>
      <c r="UDS839" s="926"/>
      <c r="UDT839" s="926"/>
      <c r="UDU839" s="926"/>
      <c r="UDV839" s="926"/>
      <c r="UDW839" s="926"/>
      <c r="UDX839" s="926"/>
      <c r="UDY839" s="926"/>
      <c r="UDZ839" s="926"/>
      <c r="UEA839" s="926"/>
      <c r="UEB839" s="926"/>
      <c r="UEC839" s="926"/>
      <c r="UED839" s="926"/>
      <c r="UEE839" s="926"/>
      <c r="UEF839" s="926"/>
      <c r="UEG839" s="926"/>
      <c r="UEH839" s="926"/>
      <c r="UEI839" s="926"/>
      <c r="UEJ839" s="926"/>
      <c r="UEK839" s="926"/>
      <c r="UEL839" s="926"/>
      <c r="UEM839" s="926"/>
      <c r="UEN839" s="926"/>
      <c r="UEO839" s="926"/>
      <c r="UEP839" s="926"/>
      <c r="UEQ839" s="926"/>
      <c r="UER839" s="926"/>
      <c r="UES839" s="926"/>
      <c r="UET839" s="926"/>
      <c r="UEU839" s="926"/>
      <c r="UEV839" s="926"/>
      <c r="UEW839" s="926"/>
      <c r="UEX839" s="926"/>
      <c r="UEY839" s="926"/>
      <c r="UEZ839" s="926"/>
      <c r="UFA839" s="926"/>
      <c r="UFB839" s="926"/>
      <c r="UFC839" s="926"/>
      <c r="UFD839" s="926"/>
      <c r="UFE839" s="926"/>
      <c r="UFF839" s="926"/>
      <c r="UFG839" s="926"/>
      <c r="UFH839" s="926"/>
      <c r="UFI839" s="926"/>
      <c r="UFJ839" s="926"/>
      <c r="UFK839" s="926"/>
      <c r="UFL839" s="926"/>
      <c r="UFM839" s="926"/>
      <c r="UFN839" s="926"/>
      <c r="UFO839" s="926"/>
      <c r="UFP839" s="926"/>
      <c r="UFQ839" s="926"/>
      <c r="UFR839" s="926"/>
      <c r="UFS839" s="926"/>
      <c r="UFT839" s="926"/>
      <c r="UFU839" s="926"/>
      <c r="UFV839" s="926"/>
      <c r="UFW839" s="926"/>
      <c r="UFX839" s="926"/>
      <c r="UFY839" s="926"/>
      <c r="UFZ839" s="926"/>
      <c r="UGA839" s="926"/>
      <c r="UGB839" s="926"/>
      <c r="UGC839" s="926"/>
      <c r="UGD839" s="926"/>
      <c r="UGE839" s="926"/>
      <c r="UGF839" s="926"/>
      <c r="UGG839" s="926"/>
      <c r="UGH839" s="926"/>
      <c r="UGI839" s="926"/>
      <c r="UGJ839" s="926"/>
      <c r="UGK839" s="926"/>
      <c r="UGL839" s="926"/>
      <c r="UGM839" s="926"/>
      <c r="UGN839" s="926"/>
      <c r="UGO839" s="926"/>
      <c r="UGP839" s="926"/>
      <c r="UGQ839" s="926"/>
      <c r="UGR839" s="926"/>
      <c r="UGS839" s="926"/>
      <c r="UGT839" s="926"/>
      <c r="UGU839" s="926"/>
      <c r="UGV839" s="926"/>
      <c r="UGW839" s="926"/>
      <c r="UGX839" s="926"/>
      <c r="UGY839" s="926"/>
      <c r="UGZ839" s="926"/>
      <c r="UHA839" s="926"/>
      <c r="UHB839" s="926"/>
      <c r="UHC839" s="926"/>
      <c r="UHD839" s="926"/>
      <c r="UHE839" s="926"/>
      <c r="UHF839" s="926"/>
      <c r="UHG839" s="926"/>
      <c r="UHH839" s="926"/>
      <c r="UHI839" s="926"/>
      <c r="UHJ839" s="926"/>
      <c r="UHK839" s="926"/>
      <c r="UHL839" s="926"/>
      <c r="UHM839" s="926"/>
      <c r="UHN839" s="926"/>
      <c r="UHO839" s="926"/>
      <c r="UHP839" s="926"/>
      <c r="UHQ839" s="926"/>
      <c r="UHR839" s="926"/>
      <c r="UHS839" s="926"/>
      <c r="UHT839" s="926"/>
      <c r="UHU839" s="926"/>
      <c r="UHV839" s="926"/>
      <c r="UHW839" s="926"/>
      <c r="UHX839" s="926"/>
      <c r="UHY839" s="926"/>
      <c r="UHZ839" s="926"/>
      <c r="UIA839" s="926"/>
      <c r="UIB839" s="926"/>
      <c r="UIC839" s="926"/>
      <c r="UID839" s="926"/>
      <c r="UIE839" s="926"/>
      <c r="UIF839" s="926"/>
      <c r="UIG839" s="926"/>
      <c r="UIH839" s="926"/>
      <c r="UII839" s="926"/>
      <c r="UIJ839" s="926"/>
      <c r="UIK839" s="926"/>
      <c r="UIL839" s="926"/>
      <c r="UIM839" s="926"/>
      <c r="UIN839" s="926"/>
      <c r="UIO839" s="926"/>
      <c r="UIP839" s="926"/>
      <c r="UIQ839" s="926"/>
      <c r="UIR839" s="926"/>
      <c r="UIS839" s="926"/>
      <c r="UIT839" s="926"/>
      <c r="UIU839" s="926"/>
      <c r="UIV839" s="926"/>
      <c r="UIW839" s="926"/>
      <c r="UIX839" s="926"/>
      <c r="UIY839" s="926"/>
      <c r="UIZ839" s="926"/>
      <c r="UJA839" s="926"/>
      <c r="UJB839" s="926"/>
      <c r="UJC839" s="926"/>
      <c r="UJD839" s="926"/>
      <c r="UJE839" s="926"/>
      <c r="UJF839" s="926"/>
      <c r="UJG839" s="926"/>
      <c r="UJH839" s="926"/>
      <c r="UJI839" s="926"/>
      <c r="UJJ839" s="926"/>
      <c r="UJK839" s="926"/>
      <c r="UJL839" s="926"/>
      <c r="UJM839" s="926"/>
      <c r="UJN839" s="926"/>
      <c r="UJO839" s="926"/>
      <c r="UJP839" s="926"/>
      <c r="UJQ839" s="926"/>
      <c r="UJR839" s="926"/>
      <c r="UJS839" s="926"/>
      <c r="UJT839" s="926"/>
      <c r="UJU839" s="926"/>
      <c r="UJV839" s="926"/>
      <c r="UJW839" s="926"/>
      <c r="UJX839" s="926"/>
      <c r="UJY839" s="926"/>
      <c r="UJZ839" s="926"/>
      <c r="UKA839" s="926"/>
      <c r="UKB839" s="926"/>
      <c r="UKC839" s="926"/>
      <c r="UKD839" s="926"/>
      <c r="UKE839" s="926"/>
      <c r="UKF839" s="926"/>
      <c r="UKG839" s="926"/>
      <c r="UKH839" s="926"/>
      <c r="UKI839" s="926"/>
      <c r="UKJ839" s="926"/>
      <c r="UKK839" s="926"/>
      <c r="UKL839" s="926"/>
      <c r="UKM839" s="926"/>
      <c r="UKN839" s="926"/>
      <c r="UKO839" s="926"/>
      <c r="UKP839" s="926"/>
      <c r="UKQ839" s="926"/>
      <c r="UKR839" s="926"/>
      <c r="UKS839" s="926"/>
      <c r="UKT839" s="926"/>
      <c r="UKU839" s="926"/>
      <c r="UKV839" s="926"/>
      <c r="UKW839" s="926"/>
      <c r="UKX839" s="926"/>
      <c r="UKY839" s="926"/>
      <c r="UKZ839" s="926"/>
      <c r="ULA839" s="926"/>
      <c r="ULB839" s="926"/>
      <c r="ULC839" s="926"/>
      <c r="ULD839" s="926"/>
      <c r="ULE839" s="926"/>
      <c r="ULF839" s="926"/>
      <c r="ULG839" s="926"/>
      <c r="ULH839" s="926"/>
      <c r="ULI839" s="926"/>
      <c r="ULJ839" s="926"/>
      <c r="ULK839" s="926"/>
      <c r="ULL839" s="926"/>
      <c r="ULM839" s="926"/>
      <c r="ULN839" s="926"/>
      <c r="ULO839" s="926"/>
      <c r="ULP839" s="926"/>
      <c r="ULQ839" s="926"/>
      <c r="ULR839" s="926"/>
      <c r="ULS839" s="926"/>
      <c r="ULT839" s="926"/>
      <c r="ULU839" s="926"/>
      <c r="ULV839" s="926"/>
      <c r="ULW839" s="926"/>
      <c r="ULX839" s="926"/>
      <c r="ULY839" s="926"/>
      <c r="ULZ839" s="926"/>
      <c r="UMA839" s="926"/>
      <c r="UMB839" s="926"/>
      <c r="UMC839" s="926"/>
      <c r="UMD839" s="926"/>
      <c r="UME839" s="926"/>
      <c r="UMF839" s="926"/>
      <c r="UMG839" s="926"/>
      <c r="UMH839" s="926"/>
      <c r="UMI839" s="926"/>
      <c r="UMJ839" s="926"/>
      <c r="UMK839" s="926"/>
      <c r="UML839" s="926"/>
      <c r="UMM839" s="926"/>
      <c r="UMN839" s="926"/>
      <c r="UMO839" s="926"/>
      <c r="UMP839" s="926"/>
      <c r="UMQ839" s="926"/>
      <c r="UMR839" s="926"/>
      <c r="UMS839" s="926"/>
      <c r="UMT839" s="926"/>
      <c r="UMU839" s="926"/>
      <c r="UMV839" s="926"/>
      <c r="UMW839" s="926"/>
      <c r="UMX839" s="926"/>
      <c r="UMY839" s="926"/>
      <c r="UMZ839" s="926"/>
      <c r="UNA839" s="926"/>
      <c r="UNB839" s="926"/>
      <c r="UNC839" s="926"/>
      <c r="UND839" s="926"/>
      <c r="UNE839" s="926"/>
      <c r="UNF839" s="926"/>
      <c r="UNG839" s="926"/>
      <c r="UNH839" s="926"/>
      <c r="UNI839" s="926"/>
      <c r="UNJ839" s="926"/>
      <c r="UNK839" s="926"/>
      <c r="UNL839" s="926"/>
      <c r="UNM839" s="926"/>
      <c r="UNN839" s="926"/>
      <c r="UNO839" s="926"/>
      <c r="UNP839" s="926"/>
      <c r="UNQ839" s="926"/>
      <c r="UNR839" s="926"/>
      <c r="UNS839" s="926"/>
      <c r="UNT839" s="926"/>
      <c r="UNU839" s="926"/>
      <c r="UNV839" s="926"/>
      <c r="UNW839" s="926"/>
      <c r="UNX839" s="926"/>
      <c r="UNY839" s="926"/>
      <c r="UNZ839" s="926"/>
      <c r="UOA839" s="926"/>
      <c r="UOB839" s="926"/>
      <c r="UOC839" s="926"/>
      <c r="UOD839" s="926"/>
      <c r="UOE839" s="926"/>
      <c r="UOF839" s="926"/>
      <c r="UOG839" s="926"/>
      <c r="UOH839" s="926"/>
      <c r="UOI839" s="926"/>
      <c r="UOJ839" s="926"/>
      <c r="UOK839" s="926"/>
      <c r="UOL839" s="926"/>
      <c r="UOM839" s="926"/>
      <c r="UON839" s="926"/>
      <c r="UOO839" s="926"/>
      <c r="UOP839" s="926"/>
      <c r="UOQ839" s="926"/>
      <c r="UOR839" s="926"/>
      <c r="UOS839" s="926"/>
      <c r="UOT839" s="926"/>
      <c r="UOU839" s="926"/>
      <c r="UOV839" s="926"/>
      <c r="UOW839" s="926"/>
      <c r="UOX839" s="926"/>
      <c r="UOY839" s="926"/>
      <c r="UOZ839" s="926"/>
      <c r="UPA839" s="926"/>
      <c r="UPB839" s="926"/>
      <c r="UPC839" s="926"/>
      <c r="UPD839" s="926"/>
      <c r="UPE839" s="926"/>
      <c r="UPF839" s="926"/>
      <c r="UPG839" s="926"/>
      <c r="UPH839" s="926"/>
      <c r="UPI839" s="926"/>
      <c r="UPJ839" s="926"/>
      <c r="UPK839" s="926"/>
      <c r="UPL839" s="926"/>
      <c r="UPM839" s="926"/>
      <c r="UPN839" s="926"/>
      <c r="UPO839" s="926"/>
      <c r="UPP839" s="926"/>
      <c r="UPQ839" s="926"/>
      <c r="UPR839" s="926"/>
      <c r="UPS839" s="926"/>
      <c r="UPT839" s="926"/>
      <c r="UPU839" s="926"/>
      <c r="UPV839" s="926"/>
      <c r="UPW839" s="926"/>
      <c r="UPX839" s="926"/>
      <c r="UPY839" s="926"/>
      <c r="UPZ839" s="926"/>
      <c r="UQA839" s="926"/>
      <c r="UQB839" s="926"/>
      <c r="UQC839" s="926"/>
      <c r="UQD839" s="926"/>
      <c r="UQE839" s="926"/>
      <c r="UQF839" s="926"/>
      <c r="UQG839" s="926"/>
      <c r="UQH839" s="926"/>
      <c r="UQI839" s="926"/>
      <c r="UQJ839" s="926"/>
      <c r="UQK839" s="926"/>
      <c r="UQL839" s="926"/>
      <c r="UQM839" s="926"/>
      <c r="UQN839" s="926"/>
      <c r="UQO839" s="926"/>
      <c r="UQP839" s="926"/>
      <c r="UQQ839" s="926"/>
      <c r="UQR839" s="926"/>
      <c r="UQS839" s="926"/>
      <c r="UQT839" s="926"/>
      <c r="UQU839" s="926"/>
      <c r="UQV839" s="926"/>
      <c r="UQW839" s="926"/>
      <c r="UQX839" s="926"/>
      <c r="UQY839" s="926"/>
      <c r="UQZ839" s="926"/>
      <c r="URA839" s="926"/>
      <c r="URB839" s="926"/>
      <c r="URC839" s="926"/>
      <c r="URD839" s="926"/>
      <c r="URE839" s="926"/>
      <c r="URF839" s="926"/>
      <c r="URG839" s="926"/>
      <c r="URH839" s="926"/>
      <c r="URI839" s="926"/>
      <c r="URJ839" s="926"/>
      <c r="URK839" s="926"/>
      <c r="URL839" s="926"/>
      <c r="URM839" s="926"/>
      <c r="URN839" s="926"/>
      <c r="URO839" s="926"/>
      <c r="URP839" s="926"/>
      <c r="URQ839" s="926"/>
      <c r="URR839" s="926"/>
      <c r="URS839" s="926"/>
      <c r="URT839" s="926"/>
      <c r="URU839" s="926"/>
      <c r="URV839" s="926"/>
      <c r="URW839" s="926"/>
      <c r="URX839" s="926"/>
      <c r="URY839" s="926"/>
      <c r="URZ839" s="926"/>
      <c r="USA839" s="926"/>
      <c r="USB839" s="926"/>
      <c r="USC839" s="926"/>
      <c r="USD839" s="926"/>
      <c r="USE839" s="926"/>
      <c r="USF839" s="926"/>
      <c r="USG839" s="926"/>
      <c r="USH839" s="926"/>
      <c r="USI839" s="926"/>
      <c r="USJ839" s="926"/>
      <c r="USK839" s="926"/>
      <c r="USL839" s="926"/>
      <c r="USM839" s="926"/>
      <c r="USN839" s="926"/>
      <c r="USO839" s="926"/>
      <c r="USP839" s="926"/>
      <c r="USQ839" s="926"/>
      <c r="USR839" s="926"/>
      <c r="USS839" s="926"/>
      <c r="UST839" s="926"/>
      <c r="USU839" s="926"/>
      <c r="USV839" s="926"/>
      <c r="USW839" s="926"/>
      <c r="USX839" s="926"/>
      <c r="USY839" s="926"/>
      <c r="USZ839" s="926"/>
      <c r="UTA839" s="926"/>
      <c r="UTB839" s="926"/>
      <c r="UTC839" s="926"/>
      <c r="UTD839" s="926"/>
      <c r="UTE839" s="926"/>
      <c r="UTF839" s="926"/>
      <c r="UTG839" s="926"/>
      <c r="UTH839" s="926"/>
      <c r="UTI839" s="926"/>
      <c r="UTJ839" s="926"/>
      <c r="UTK839" s="926"/>
      <c r="UTL839" s="926"/>
      <c r="UTM839" s="926"/>
      <c r="UTN839" s="926"/>
      <c r="UTO839" s="926"/>
      <c r="UTP839" s="926"/>
      <c r="UTQ839" s="926"/>
      <c r="UTR839" s="926"/>
      <c r="UTS839" s="926"/>
      <c r="UTT839" s="926"/>
      <c r="UTU839" s="926"/>
      <c r="UTV839" s="926"/>
      <c r="UTW839" s="926"/>
      <c r="UTX839" s="926"/>
      <c r="UTY839" s="926"/>
      <c r="UTZ839" s="926"/>
      <c r="UUA839" s="926"/>
      <c r="UUB839" s="926"/>
      <c r="UUC839" s="926"/>
      <c r="UUD839" s="926"/>
      <c r="UUE839" s="926"/>
      <c r="UUF839" s="926"/>
      <c r="UUG839" s="926"/>
      <c r="UUH839" s="926"/>
      <c r="UUI839" s="926"/>
      <c r="UUJ839" s="926"/>
      <c r="UUK839" s="926"/>
      <c r="UUL839" s="926"/>
      <c r="UUM839" s="926"/>
      <c r="UUN839" s="926"/>
      <c r="UUO839" s="926"/>
      <c r="UUP839" s="926"/>
      <c r="UUQ839" s="926"/>
      <c r="UUR839" s="926"/>
      <c r="UUS839" s="926"/>
      <c r="UUT839" s="926"/>
      <c r="UUU839" s="926"/>
      <c r="UUV839" s="926"/>
      <c r="UUW839" s="926"/>
      <c r="UUX839" s="926"/>
      <c r="UUY839" s="926"/>
      <c r="UUZ839" s="926"/>
      <c r="UVA839" s="926"/>
      <c r="UVB839" s="926"/>
      <c r="UVC839" s="926"/>
      <c r="UVD839" s="926"/>
      <c r="UVE839" s="926"/>
      <c r="UVF839" s="926"/>
      <c r="UVG839" s="926"/>
      <c r="UVH839" s="926"/>
      <c r="UVI839" s="926"/>
      <c r="UVJ839" s="926"/>
      <c r="UVK839" s="926"/>
      <c r="UVL839" s="926"/>
      <c r="UVM839" s="926"/>
      <c r="UVN839" s="926"/>
      <c r="UVO839" s="926"/>
      <c r="UVP839" s="926"/>
      <c r="UVQ839" s="926"/>
      <c r="UVR839" s="926"/>
      <c r="UVS839" s="926"/>
      <c r="UVT839" s="926"/>
      <c r="UVU839" s="926"/>
      <c r="UVV839" s="926"/>
      <c r="UVW839" s="926"/>
      <c r="UVX839" s="926"/>
      <c r="UVY839" s="926"/>
      <c r="UVZ839" s="926"/>
      <c r="UWA839" s="926"/>
      <c r="UWB839" s="926"/>
      <c r="UWC839" s="926"/>
      <c r="UWD839" s="926"/>
      <c r="UWE839" s="926"/>
      <c r="UWF839" s="926"/>
      <c r="UWG839" s="926"/>
      <c r="UWH839" s="926"/>
      <c r="UWI839" s="926"/>
      <c r="UWJ839" s="926"/>
      <c r="UWK839" s="926"/>
      <c r="UWL839" s="926"/>
      <c r="UWM839" s="926"/>
      <c r="UWN839" s="926"/>
      <c r="UWO839" s="926"/>
      <c r="UWP839" s="926"/>
      <c r="UWQ839" s="926"/>
      <c r="UWR839" s="926"/>
      <c r="UWS839" s="926"/>
      <c r="UWT839" s="926"/>
      <c r="UWU839" s="926"/>
      <c r="UWV839" s="926"/>
      <c r="UWW839" s="926"/>
      <c r="UWX839" s="926"/>
      <c r="UWY839" s="926"/>
      <c r="UWZ839" s="926"/>
      <c r="UXA839" s="926"/>
      <c r="UXB839" s="926"/>
      <c r="UXC839" s="926"/>
      <c r="UXD839" s="926"/>
      <c r="UXE839" s="926"/>
      <c r="UXF839" s="926"/>
      <c r="UXG839" s="926"/>
      <c r="UXH839" s="926"/>
      <c r="UXI839" s="926"/>
      <c r="UXJ839" s="926"/>
      <c r="UXK839" s="926"/>
      <c r="UXL839" s="926"/>
      <c r="UXM839" s="926"/>
      <c r="UXN839" s="926"/>
      <c r="UXO839" s="926"/>
      <c r="UXP839" s="926"/>
      <c r="UXQ839" s="926"/>
      <c r="UXR839" s="926"/>
      <c r="UXS839" s="926"/>
      <c r="UXT839" s="926"/>
      <c r="UXU839" s="926"/>
      <c r="UXV839" s="926"/>
      <c r="UXW839" s="926"/>
      <c r="UXX839" s="926"/>
      <c r="UXY839" s="926"/>
      <c r="UXZ839" s="926"/>
      <c r="UYA839" s="926"/>
      <c r="UYB839" s="926"/>
      <c r="UYC839" s="926"/>
      <c r="UYD839" s="926"/>
      <c r="UYE839" s="926"/>
      <c r="UYF839" s="926"/>
      <c r="UYG839" s="926"/>
      <c r="UYH839" s="926"/>
      <c r="UYI839" s="926"/>
      <c r="UYJ839" s="926"/>
      <c r="UYK839" s="926"/>
      <c r="UYL839" s="926"/>
      <c r="UYM839" s="926"/>
      <c r="UYN839" s="926"/>
      <c r="UYO839" s="926"/>
      <c r="UYP839" s="926"/>
      <c r="UYQ839" s="926"/>
      <c r="UYR839" s="926"/>
      <c r="UYS839" s="926"/>
      <c r="UYT839" s="926"/>
      <c r="UYU839" s="926"/>
      <c r="UYV839" s="926"/>
      <c r="UYW839" s="926"/>
      <c r="UYX839" s="926"/>
      <c r="UYY839" s="926"/>
      <c r="UYZ839" s="926"/>
      <c r="UZA839" s="926"/>
      <c r="UZB839" s="926"/>
      <c r="UZC839" s="926"/>
      <c r="UZD839" s="926"/>
      <c r="UZE839" s="926"/>
      <c r="UZF839" s="926"/>
      <c r="UZG839" s="926"/>
      <c r="UZH839" s="926"/>
      <c r="UZI839" s="926"/>
      <c r="UZJ839" s="926"/>
      <c r="UZK839" s="926"/>
      <c r="UZL839" s="926"/>
      <c r="UZM839" s="926"/>
      <c r="UZN839" s="926"/>
      <c r="UZO839" s="926"/>
      <c r="UZP839" s="926"/>
      <c r="UZQ839" s="926"/>
      <c r="UZR839" s="926"/>
      <c r="UZS839" s="926"/>
      <c r="UZT839" s="926"/>
      <c r="UZU839" s="926"/>
      <c r="UZV839" s="926"/>
      <c r="UZW839" s="926"/>
      <c r="UZX839" s="926"/>
      <c r="UZY839" s="926"/>
      <c r="UZZ839" s="926"/>
      <c r="VAA839" s="926"/>
      <c r="VAB839" s="926"/>
      <c r="VAC839" s="926"/>
      <c r="VAD839" s="926"/>
      <c r="VAE839" s="926"/>
      <c r="VAF839" s="926"/>
      <c r="VAG839" s="926"/>
      <c r="VAH839" s="926"/>
      <c r="VAI839" s="926"/>
      <c r="VAJ839" s="926"/>
      <c r="VAK839" s="926"/>
      <c r="VAL839" s="926"/>
      <c r="VAM839" s="926"/>
      <c r="VAN839" s="926"/>
      <c r="VAO839" s="926"/>
      <c r="VAP839" s="926"/>
      <c r="VAQ839" s="926"/>
      <c r="VAR839" s="926"/>
      <c r="VAS839" s="926"/>
      <c r="VAT839" s="926"/>
      <c r="VAU839" s="926"/>
      <c r="VAV839" s="926"/>
      <c r="VAW839" s="926"/>
      <c r="VAX839" s="926"/>
      <c r="VAY839" s="926"/>
      <c r="VAZ839" s="926"/>
      <c r="VBA839" s="926"/>
      <c r="VBB839" s="926"/>
      <c r="VBC839" s="926"/>
      <c r="VBD839" s="926"/>
      <c r="VBE839" s="926"/>
      <c r="VBF839" s="926"/>
      <c r="VBG839" s="926"/>
      <c r="VBH839" s="926"/>
      <c r="VBI839" s="926"/>
      <c r="VBJ839" s="926"/>
      <c r="VBK839" s="926"/>
      <c r="VBL839" s="926"/>
      <c r="VBM839" s="926"/>
      <c r="VBN839" s="926"/>
      <c r="VBO839" s="926"/>
      <c r="VBP839" s="926"/>
      <c r="VBQ839" s="926"/>
      <c r="VBR839" s="926"/>
      <c r="VBS839" s="926"/>
      <c r="VBT839" s="926"/>
      <c r="VBU839" s="926"/>
      <c r="VBV839" s="926"/>
      <c r="VBW839" s="926"/>
      <c r="VBX839" s="926"/>
      <c r="VBY839" s="926"/>
      <c r="VBZ839" s="926"/>
      <c r="VCA839" s="926"/>
      <c r="VCB839" s="926"/>
      <c r="VCC839" s="926"/>
      <c r="VCD839" s="926"/>
      <c r="VCE839" s="926"/>
      <c r="VCF839" s="926"/>
      <c r="VCG839" s="926"/>
      <c r="VCH839" s="926"/>
      <c r="VCI839" s="926"/>
      <c r="VCJ839" s="926"/>
      <c r="VCK839" s="926"/>
      <c r="VCL839" s="926"/>
      <c r="VCM839" s="926"/>
      <c r="VCN839" s="926"/>
      <c r="VCO839" s="926"/>
      <c r="VCP839" s="926"/>
      <c r="VCQ839" s="926"/>
      <c r="VCR839" s="926"/>
      <c r="VCS839" s="926"/>
      <c r="VCT839" s="926"/>
      <c r="VCU839" s="926"/>
      <c r="VCV839" s="926"/>
      <c r="VCW839" s="926"/>
      <c r="VCX839" s="926"/>
      <c r="VCY839" s="926"/>
      <c r="VCZ839" s="926"/>
      <c r="VDA839" s="926"/>
      <c r="VDB839" s="926"/>
      <c r="VDC839" s="926"/>
      <c r="VDD839" s="926"/>
      <c r="VDE839" s="926"/>
      <c r="VDF839" s="926"/>
      <c r="VDG839" s="926"/>
      <c r="VDH839" s="926"/>
      <c r="VDI839" s="926"/>
      <c r="VDJ839" s="926"/>
      <c r="VDK839" s="926"/>
      <c r="VDL839" s="926"/>
      <c r="VDM839" s="926"/>
      <c r="VDN839" s="926"/>
      <c r="VDO839" s="926"/>
      <c r="VDP839" s="926"/>
      <c r="VDQ839" s="926"/>
      <c r="VDR839" s="926"/>
      <c r="VDS839" s="926"/>
      <c r="VDT839" s="926"/>
      <c r="VDU839" s="926"/>
      <c r="VDV839" s="926"/>
      <c r="VDW839" s="926"/>
      <c r="VDX839" s="926"/>
      <c r="VDY839" s="926"/>
      <c r="VDZ839" s="926"/>
      <c r="VEA839" s="926"/>
      <c r="VEB839" s="926"/>
      <c r="VEC839" s="926"/>
      <c r="VED839" s="926"/>
      <c r="VEE839" s="926"/>
      <c r="VEF839" s="926"/>
      <c r="VEG839" s="926"/>
      <c r="VEH839" s="926"/>
      <c r="VEI839" s="926"/>
      <c r="VEJ839" s="926"/>
      <c r="VEK839" s="926"/>
      <c r="VEL839" s="926"/>
      <c r="VEM839" s="926"/>
      <c r="VEN839" s="926"/>
      <c r="VEO839" s="926"/>
      <c r="VEP839" s="926"/>
      <c r="VEQ839" s="926"/>
      <c r="VER839" s="926"/>
      <c r="VES839" s="926"/>
      <c r="VET839" s="926"/>
      <c r="VEU839" s="926"/>
      <c r="VEV839" s="926"/>
      <c r="VEW839" s="926"/>
      <c r="VEX839" s="926"/>
      <c r="VEY839" s="926"/>
      <c r="VEZ839" s="926"/>
      <c r="VFA839" s="926"/>
      <c r="VFB839" s="926"/>
      <c r="VFC839" s="926"/>
      <c r="VFD839" s="926"/>
      <c r="VFE839" s="926"/>
      <c r="VFF839" s="926"/>
      <c r="VFG839" s="926"/>
      <c r="VFH839" s="926"/>
      <c r="VFI839" s="926"/>
      <c r="VFJ839" s="926"/>
      <c r="VFK839" s="926"/>
      <c r="VFL839" s="926"/>
      <c r="VFM839" s="926"/>
      <c r="VFN839" s="926"/>
      <c r="VFO839" s="926"/>
      <c r="VFP839" s="926"/>
      <c r="VFQ839" s="926"/>
      <c r="VFR839" s="926"/>
      <c r="VFS839" s="926"/>
      <c r="VFT839" s="926"/>
      <c r="VFU839" s="926"/>
      <c r="VFV839" s="926"/>
      <c r="VFW839" s="926"/>
      <c r="VFX839" s="926"/>
      <c r="VFY839" s="926"/>
      <c r="VFZ839" s="926"/>
      <c r="VGA839" s="926"/>
      <c r="VGB839" s="926"/>
      <c r="VGC839" s="926"/>
      <c r="VGD839" s="926"/>
      <c r="VGE839" s="926"/>
      <c r="VGF839" s="926"/>
      <c r="VGG839" s="926"/>
      <c r="VGH839" s="926"/>
      <c r="VGI839" s="926"/>
      <c r="VGJ839" s="926"/>
      <c r="VGK839" s="926"/>
      <c r="VGL839" s="926"/>
      <c r="VGM839" s="926"/>
      <c r="VGN839" s="926"/>
      <c r="VGO839" s="926"/>
      <c r="VGP839" s="926"/>
      <c r="VGQ839" s="926"/>
      <c r="VGR839" s="926"/>
      <c r="VGS839" s="926"/>
      <c r="VGT839" s="926"/>
      <c r="VGU839" s="926"/>
      <c r="VGV839" s="926"/>
      <c r="VGW839" s="926"/>
      <c r="VGX839" s="926"/>
      <c r="VGY839" s="926"/>
      <c r="VGZ839" s="926"/>
      <c r="VHA839" s="926"/>
      <c r="VHB839" s="926"/>
      <c r="VHC839" s="926"/>
      <c r="VHD839" s="926"/>
      <c r="VHE839" s="926"/>
      <c r="VHF839" s="926"/>
      <c r="VHG839" s="926"/>
      <c r="VHH839" s="926"/>
      <c r="VHI839" s="926"/>
      <c r="VHJ839" s="926"/>
      <c r="VHK839" s="926"/>
      <c r="VHL839" s="926"/>
      <c r="VHM839" s="926"/>
      <c r="VHN839" s="926"/>
      <c r="VHO839" s="926"/>
      <c r="VHP839" s="926"/>
      <c r="VHQ839" s="926"/>
      <c r="VHR839" s="926"/>
      <c r="VHS839" s="926"/>
      <c r="VHT839" s="926"/>
      <c r="VHU839" s="926"/>
      <c r="VHV839" s="926"/>
      <c r="VHW839" s="926"/>
      <c r="VHX839" s="926"/>
      <c r="VHY839" s="926"/>
      <c r="VHZ839" s="926"/>
      <c r="VIA839" s="926"/>
      <c r="VIB839" s="926"/>
      <c r="VIC839" s="926"/>
      <c r="VID839" s="926"/>
      <c r="VIE839" s="926"/>
      <c r="VIF839" s="926"/>
      <c r="VIG839" s="926"/>
      <c r="VIH839" s="926"/>
      <c r="VII839" s="926"/>
      <c r="VIJ839" s="926"/>
      <c r="VIK839" s="926"/>
      <c r="VIL839" s="926"/>
      <c r="VIM839" s="926"/>
      <c r="VIN839" s="926"/>
      <c r="VIO839" s="926"/>
      <c r="VIP839" s="926"/>
      <c r="VIQ839" s="926"/>
      <c r="VIR839" s="926"/>
      <c r="VIS839" s="926"/>
      <c r="VIT839" s="926"/>
      <c r="VIU839" s="926"/>
      <c r="VIV839" s="926"/>
      <c r="VIW839" s="926"/>
      <c r="VIX839" s="926"/>
      <c r="VIY839" s="926"/>
      <c r="VIZ839" s="926"/>
      <c r="VJA839" s="926"/>
      <c r="VJB839" s="926"/>
      <c r="VJC839" s="926"/>
      <c r="VJD839" s="926"/>
      <c r="VJE839" s="926"/>
      <c r="VJF839" s="926"/>
      <c r="VJG839" s="926"/>
      <c r="VJH839" s="926"/>
      <c r="VJI839" s="926"/>
      <c r="VJJ839" s="926"/>
      <c r="VJK839" s="926"/>
      <c r="VJL839" s="926"/>
      <c r="VJM839" s="926"/>
      <c r="VJN839" s="926"/>
      <c r="VJO839" s="926"/>
      <c r="VJP839" s="926"/>
      <c r="VJQ839" s="926"/>
      <c r="VJR839" s="926"/>
      <c r="VJS839" s="926"/>
      <c r="VJT839" s="926"/>
      <c r="VJU839" s="926"/>
      <c r="VJV839" s="926"/>
      <c r="VJW839" s="926"/>
      <c r="VJX839" s="926"/>
      <c r="VJY839" s="926"/>
      <c r="VJZ839" s="926"/>
      <c r="VKA839" s="926"/>
      <c r="VKB839" s="926"/>
      <c r="VKC839" s="926"/>
      <c r="VKD839" s="926"/>
      <c r="VKE839" s="926"/>
      <c r="VKF839" s="926"/>
      <c r="VKG839" s="926"/>
      <c r="VKH839" s="926"/>
      <c r="VKI839" s="926"/>
      <c r="VKJ839" s="926"/>
      <c r="VKK839" s="926"/>
      <c r="VKL839" s="926"/>
      <c r="VKM839" s="926"/>
      <c r="VKN839" s="926"/>
      <c r="VKO839" s="926"/>
      <c r="VKP839" s="926"/>
      <c r="VKQ839" s="926"/>
      <c r="VKR839" s="926"/>
      <c r="VKS839" s="926"/>
      <c r="VKT839" s="926"/>
      <c r="VKU839" s="926"/>
      <c r="VKV839" s="926"/>
      <c r="VKW839" s="926"/>
      <c r="VKX839" s="926"/>
      <c r="VKY839" s="926"/>
      <c r="VKZ839" s="926"/>
      <c r="VLA839" s="926"/>
      <c r="VLB839" s="926"/>
      <c r="VLC839" s="926"/>
      <c r="VLD839" s="926"/>
      <c r="VLE839" s="926"/>
      <c r="VLF839" s="926"/>
      <c r="VLG839" s="926"/>
      <c r="VLH839" s="926"/>
      <c r="VLI839" s="926"/>
      <c r="VLJ839" s="926"/>
      <c r="VLK839" s="926"/>
      <c r="VLL839" s="926"/>
      <c r="VLM839" s="926"/>
      <c r="VLN839" s="926"/>
      <c r="VLO839" s="926"/>
      <c r="VLP839" s="926"/>
      <c r="VLQ839" s="926"/>
      <c r="VLR839" s="926"/>
      <c r="VLS839" s="926"/>
      <c r="VLT839" s="926"/>
      <c r="VLU839" s="926"/>
      <c r="VLV839" s="926"/>
      <c r="VLW839" s="926"/>
      <c r="VLX839" s="926"/>
      <c r="VLY839" s="926"/>
      <c r="VLZ839" s="926"/>
      <c r="VMA839" s="926"/>
      <c r="VMB839" s="926"/>
      <c r="VMC839" s="926"/>
      <c r="VMD839" s="926"/>
      <c r="VME839" s="926"/>
      <c r="VMF839" s="926"/>
      <c r="VMG839" s="926"/>
      <c r="VMH839" s="926"/>
      <c r="VMI839" s="926"/>
      <c r="VMJ839" s="926"/>
      <c r="VMK839" s="926"/>
      <c r="VML839" s="926"/>
      <c r="VMM839" s="926"/>
      <c r="VMN839" s="926"/>
      <c r="VMO839" s="926"/>
      <c r="VMP839" s="926"/>
      <c r="VMQ839" s="926"/>
      <c r="VMR839" s="926"/>
      <c r="VMS839" s="926"/>
      <c r="VMT839" s="926"/>
      <c r="VMU839" s="926"/>
      <c r="VMV839" s="926"/>
      <c r="VMW839" s="926"/>
      <c r="VMX839" s="926"/>
      <c r="VMY839" s="926"/>
      <c r="VMZ839" s="926"/>
      <c r="VNA839" s="926"/>
      <c r="VNB839" s="926"/>
      <c r="VNC839" s="926"/>
      <c r="VND839" s="926"/>
      <c r="VNE839" s="926"/>
      <c r="VNF839" s="926"/>
      <c r="VNG839" s="926"/>
      <c r="VNH839" s="926"/>
      <c r="VNI839" s="926"/>
      <c r="VNJ839" s="926"/>
      <c r="VNK839" s="926"/>
      <c r="VNL839" s="926"/>
      <c r="VNM839" s="926"/>
      <c r="VNN839" s="926"/>
      <c r="VNO839" s="926"/>
      <c r="VNP839" s="926"/>
      <c r="VNQ839" s="926"/>
      <c r="VNR839" s="926"/>
      <c r="VNS839" s="926"/>
      <c r="VNT839" s="926"/>
      <c r="VNU839" s="926"/>
      <c r="VNV839" s="926"/>
      <c r="VNW839" s="926"/>
      <c r="VNX839" s="926"/>
      <c r="VNY839" s="926"/>
      <c r="VNZ839" s="926"/>
      <c r="VOA839" s="926"/>
      <c r="VOB839" s="926"/>
      <c r="VOC839" s="926"/>
      <c r="VOD839" s="926"/>
      <c r="VOE839" s="926"/>
      <c r="VOF839" s="926"/>
      <c r="VOG839" s="926"/>
      <c r="VOH839" s="926"/>
      <c r="VOI839" s="926"/>
      <c r="VOJ839" s="926"/>
      <c r="VOK839" s="926"/>
      <c r="VOL839" s="926"/>
      <c r="VOM839" s="926"/>
      <c r="VON839" s="926"/>
      <c r="VOO839" s="926"/>
      <c r="VOP839" s="926"/>
      <c r="VOQ839" s="926"/>
      <c r="VOR839" s="926"/>
      <c r="VOS839" s="926"/>
      <c r="VOT839" s="926"/>
      <c r="VOU839" s="926"/>
      <c r="VOV839" s="926"/>
      <c r="VOW839" s="926"/>
      <c r="VOX839" s="926"/>
      <c r="VOY839" s="926"/>
      <c r="VOZ839" s="926"/>
      <c r="VPA839" s="926"/>
      <c r="VPB839" s="926"/>
      <c r="VPC839" s="926"/>
      <c r="VPD839" s="926"/>
      <c r="VPE839" s="926"/>
      <c r="VPF839" s="926"/>
      <c r="VPG839" s="926"/>
      <c r="VPH839" s="926"/>
      <c r="VPI839" s="926"/>
      <c r="VPJ839" s="926"/>
      <c r="VPK839" s="926"/>
      <c r="VPL839" s="926"/>
      <c r="VPM839" s="926"/>
      <c r="VPN839" s="926"/>
      <c r="VPO839" s="926"/>
      <c r="VPP839" s="926"/>
      <c r="VPQ839" s="926"/>
      <c r="VPR839" s="926"/>
      <c r="VPS839" s="926"/>
      <c r="VPT839" s="926"/>
      <c r="VPU839" s="926"/>
      <c r="VPV839" s="926"/>
      <c r="VPW839" s="926"/>
      <c r="VPX839" s="926"/>
      <c r="VPY839" s="926"/>
      <c r="VPZ839" s="926"/>
      <c r="VQA839" s="926"/>
      <c r="VQB839" s="926"/>
      <c r="VQC839" s="926"/>
      <c r="VQD839" s="926"/>
      <c r="VQE839" s="926"/>
      <c r="VQF839" s="926"/>
      <c r="VQG839" s="926"/>
      <c r="VQH839" s="926"/>
      <c r="VQI839" s="926"/>
      <c r="VQJ839" s="926"/>
      <c r="VQK839" s="926"/>
      <c r="VQL839" s="926"/>
      <c r="VQM839" s="926"/>
      <c r="VQN839" s="926"/>
      <c r="VQO839" s="926"/>
      <c r="VQP839" s="926"/>
      <c r="VQQ839" s="926"/>
      <c r="VQR839" s="926"/>
      <c r="VQS839" s="926"/>
      <c r="VQT839" s="926"/>
      <c r="VQU839" s="926"/>
      <c r="VQV839" s="926"/>
      <c r="VQW839" s="926"/>
      <c r="VQX839" s="926"/>
      <c r="VQY839" s="926"/>
      <c r="VQZ839" s="926"/>
      <c r="VRA839" s="926"/>
      <c r="VRB839" s="926"/>
      <c r="VRC839" s="926"/>
      <c r="VRD839" s="926"/>
      <c r="VRE839" s="926"/>
      <c r="VRF839" s="926"/>
      <c r="VRG839" s="926"/>
      <c r="VRH839" s="926"/>
      <c r="VRI839" s="926"/>
      <c r="VRJ839" s="926"/>
      <c r="VRK839" s="926"/>
      <c r="VRL839" s="926"/>
      <c r="VRM839" s="926"/>
      <c r="VRN839" s="926"/>
      <c r="VRO839" s="926"/>
      <c r="VRP839" s="926"/>
      <c r="VRQ839" s="926"/>
      <c r="VRR839" s="926"/>
      <c r="VRS839" s="926"/>
      <c r="VRT839" s="926"/>
      <c r="VRU839" s="926"/>
      <c r="VRV839" s="926"/>
      <c r="VRW839" s="926"/>
      <c r="VRX839" s="926"/>
      <c r="VRY839" s="926"/>
      <c r="VRZ839" s="926"/>
      <c r="VSA839" s="926"/>
      <c r="VSB839" s="926"/>
      <c r="VSC839" s="926"/>
      <c r="VSD839" s="926"/>
      <c r="VSE839" s="926"/>
      <c r="VSF839" s="926"/>
      <c r="VSG839" s="926"/>
      <c r="VSH839" s="926"/>
      <c r="VSI839" s="926"/>
      <c r="VSJ839" s="926"/>
      <c r="VSK839" s="926"/>
      <c r="VSL839" s="926"/>
      <c r="VSM839" s="926"/>
      <c r="VSN839" s="926"/>
      <c r="VSO839" s="926"/>
      <c r="VSP839" s="926"/>
      <c r="VSQ839" s="926"/>
      <c r="VSR839" s="926"/>
      <c r="VSS839" s="926"/>
      <c r="VST839" s="926"/>
      <c r="VSU839" s="926"/>
      <c r="VSV839" s="926"/>
      <c r="VSW839" s="926"/>
      <c r="VSX839" s="926"/>
      <c r="VSY839" s="926"/>
      <c r="VSZ839" s="926"/>
      <c r="VTA839" s="926"/>
      <c r="VTB839" s="926"/>
      <c r="VTC839" s="926"/>
      <c r="VTD839" s="926"/>
      <c r="VTE839" s="926"/>
      <c r="VTF839" s="926"/>
      <c r="VTG839" s="926"/>
      <c r="VTH839" s="926"/>
      <c r="VTI839" s="926"/>
      <c r="VTJ839" s="926"/>
      <c r="VTK839" s="926"/>
      <c r="VTL839" s="926"/>
      <c r="VTM839" s="926"/>
      <c r="VTN839" s="926"/>
      <c r="VTO839" s="926"/>
      <c r="VTP839" s="926"/>
      <c r="VTQ839" s="926"/>
      <c r="VTR839" s="926"/>
      <c r="VTS839" s="926"/>
      <c r="VTT839" s="926"/>
      <c r="VTU839" s="926"/>
      <c r="VTV839" s="926"/>
      <c r="VTW839" s="926"/>
      <c r="VTX839" s="926"/>
      <c r="VTY839" s="926"/>
      <c r="VTZ839" s="926"/>
      <c r="VUA839" s="926"/>
      <c r="VUB839" s="926"/>
      <c r="VUC839" s="926"/>
      <c r="VUD839" s="926"/>
      <c r="VUE839" s="926"/>
      <c r="VUF839" s="926"/>
      <c r="VUG839" s="926"/>
      <c r="VUH839" s="926"/>
      <c r="VUI839" s="926"/>
      <c r="VUJ839" s="926"/>
      <c r="VUK839" s="926"/>
      <c r="VUL839" s="926"/>
      <c r="VUM839" s="926"/>
      <c r="VUN839" s="926"/>
      <c r="VUO839" s="926"/>
      <c r="VUP839" s="926"/>
      <c r="VUQ839" s="926"/>
      <c r="VUR839" s="926"/>
      <c r="VUS839" s="926"/>
      <c r="VUT839" s="926"/>
      <c r="VUU839" s="926"/>
      <c r="VUV839" s="926"/>
      <c r="VUW839" s="926"/>
      <c r="VUX839" s="926"/>
      <c r="VUY839" s="926"/>
      <c r="VUZ839" s="926"/>
      <c r="VVA839" s="926"/>
      <c r="VVB839" s="926"/>
      <c r="VVC839" s="926"/>
      <c r="VVD839" s="926"/>
      <c r="VVE839" s="926"/>
      <c r="VVF839" s="926"/>
      <c r="VVG839" s="926"/>
      <c r="VVH839" s="926"/>
      <c r="VVI839" s="926"/>
      <c r="VVJ839" s="926"/>
      <c r="VVK839" s="926"/>
      <c r="VVL839" s="926"/>
      <c r="VVM839" s="926"/>
      <c r="VVN839" s="926"/>
      <c r="VVO839" s="926"/>
      <c r="VVP839" s="926"/>
      <c r="VVQ839" s="926"/>
      <c r="VVR839" s="926"/>
      <c r="VVS839" s="926"/>
      <c r="VVT839" s="926"/>
      <c r="VVU839" s="926"/>
      <c r="VVV839" s="926"/>
      <c r="VVW839" s="926"/>
      <c r="VVX839" s="926"/>
      <c r="VVY839" s="926"/>
      <c r="VVZ839" s="926"/>
      <c r="VWA839" s="926"/>
      <c r="VWB839" s="926"/>
      <c r="VWC839" s="926"/>
      <c r="VWD839" s="926"/>
      <c r="VWE839" s="926"/>
      <c r="VWF839" s="926"/>
      <c r="VWG839" s="926"/>
      <c r="VWH839" s="926"/>
      <c r="VWI839" s="926"/>
      <c r="VWJ839" s="926"/>
      <c r="VWK839" s="926"/>
      <c r="VWL839" s="926"/>
      <c r="VWM839" s="926"/>
      <c r="VWN839" s="926"/>
      <c r="VWO839" s="926"/>
      <c r="VWP839" s="926"/>
      <c r="VWQ839" s="926"/>
      <c r="VWR839" s="926"/>
      <c r="VWS839" s="926"/>
      <c r="VWT839" s="926"/>
      <c r="VWU839" s="926"/>
      <c r="VWV839" s="926"/>
      <c r="VWW839" s="926"/>
      <c r="VWX839" s="926"/>
      <c r="VWY839" s="926"/>
      <c r="VWZ839" s="926"/>
      <c r="VXA839" s="926"/>
      <c r="VXB839" s="926"/>
      <c r="VXC839" s="926"/>
      <c r="VXD839" s="926"/>
      <c r="VXE839" s="926"/>
      <c r="VXF839" s="926"/>
      <c r="VXG839" s="926"/>
      <c r="VXH839" s="926"/>
      <c r="VXI839" s="926"/>
      <c r="VXJ839" s="926"/>
      <c r="VXK839" s="926"/>
      <c r="VXL839" s="926"/>
      <c r="VXM839" s="926"/>
      <c r="VXN839" s="926"/>
      <c r="VXO839" s="926"/>
      <c r="VXP839" s="926"/>
      <c r="VXQ839" s="926"/>
      <c r="VXR839" s="926"/>
      <c r="VXS839" s="926"/>
      <c r="VXT839" s="926"/>
      <c r="VXU839" s="926"/>
      <c r="VXV839" s="926"/>
      <c r="VXW839" s="926"/>
      <c r="VXX839" s="926"/>
      <c r="VXY839" s="926"/>
      <c r="VXZ839" s="926"/>
      <c r="VYA839" s="926"/>
      <c r="VYB839" s="926"/>
      <c r="VYC839" s="926"/>
      <c r="VYD839" s="926"/>
      <c r="VYE839" s="926"/>
      <c r="VYF839" s="926"/>
      <c r="VYG839" s="926"/>
      <c r="VYH839" s="926"/>
      <c r="VYI839" s="926"/>
      <c r="VYJ839" s="926"/>
      <c r="VYK839" s="926"/>
      <c r="VYL839" s="926"/>
      <c r="VYM839" s="926"/>
      <c r="VYN839" s="926"/>
      <c r="VYO839" s="926"/>
      <c r="VYP839" s="926"/>
      <c r="VYQ839" s="926"/>
      <c r="VYR839" s="926"/>
      <c r="VYS839" s="926"/>
      <c r="VYT839" s="926"/>
      <c r="VYU839" s="926"/>
      <c r="VYV839" s="926"/>
      <c r="VYW839" s="926"/>
      <c r="VYX839" s="926"/>
      <c r="VYY839" s="926"/>
      <c r="VYZ839" s="926"/>
      <c r="VZA839" s="926"/>
      <c r="VZB839" s="926"/>
      <c r="VZC839" s="926"/>
      <c r="VZD839" s="926"/>
      <c r="VZE839" s="926"/>
      <c r="VZF839" s="926"/>
      <c r="VZG839" s="926"/>
      <c r="VZH839" s="926"/>
      <c r="VZI839" s="926"/>
      <c r="VZJ839" s="926"/>
      <c r="VZK839" s="926"/>
      <c r="VZL839" s="926"/>
      <c r="VZM839" s="926"/>
      <c r="VZN839" s="926"/>
      <c r="VZO839" s="926"/>
      <c r="VZP839" s="926"/>
      <c r="VZQ839" s="926"/>
      <c r="VZR839" s="926"/>
      <c r="VZS839" s="926"/>
      <c r="VZT839" s="926"/>
      <c r="VZU839" s="926"/>
      <c r="VZV839" s="926"/>
      <c r="VZW839" s="926"/>
      <c r="VZX839" s="926"/>
      <c r="VZY839" s="926"/>
      <c r="VZZ839" s="926"/>
      <c r="WAA839" s="926"/>
      <c r="WAB839" s="926"/>
      <c r="WAC839" s="926"/>
      <c r="WAD839" s="926"/>
      <c r="WAE839" s="926"/>
      <c r="WAF839" s="926"/>
      <c r="WAG839" s="926"/>
      <c r="WAH839" s="926"/>
      <c r="WAI839" s="926"/>
      <c r="WAJ839" s="926"/>
      <c r="WAK839" s="926"/>
      <c r="WAL839" s="926"/>
      <c r="WAM839" s="926"/>
      <c r="WAN839" s="926"/>
      <c r="WAO839" s="926"/>
      <c r="WAP839" s="926"/>
      <c r="WAQ839" s="926"/>
      <c r="WAR839" s="926"/>
      <c r="WAS839" s="926"/>
      <c r="WAT839" s="926"/>
      <c r="WAU839" s="926"/>
      <c r="WAV839" s="926"/>
      <c r="WAW839" s="926"/>
      <c r="WAX839" s="926"/>
      <c r="WAY839" s="926"/>
      <c r="WAZ839" s="926"/>
      <c r="WBA839" s="926"/>
      <c r="WBB839" s="926"/>
      <c r="WBC839" s="926"/>
      <c r="WBD839" s="926"/>
      <c r="WBE839" s="926"/>
      <c r="WBF839" s="926"/>
      <c r="WBG839" s="926"/>
      <c r="WBH839" s="926"/>
      <c r="WBI839" s="926"/>
      <c r="WBJ839" s="926"/>
      <c r="WBK839" s="926"/>
      <c r="WBL839" s="926"/>
      <c r="WBM839" s="926"/>
      <c r="WBN839" s="926"/>
      <c r="WBO839" s="926"/>
      <c r="WBP839" s="926"/>
      <c r="WBQ839" s="926"/>
      <c r="WBR839" s="926"/>
      <c r="WBS839" s="926"/>
      <c r="WBT839" s="926"/>
      <c r="WBU839" s="926"/>
      <c r="WBV839" s="926"/>
      <c r="WBW839" s="926"/>
      <c r="WBX839" s="926"/>
      <c r="WBY839" s="926"/>
      <c r="WBZ839" s="926"/>
      <c r="WCA839" s="926"/>
      <c r="WCB839" s="926"/>
      <c r="WCC839" s="926"/>
      <c r="WCD839" s="926"/>
      <c r="WCE839" s="926"/>
      <c r="WCF839" s="926"/>
      <c r="WCG839" s="926"/>
      <c r="WCH839" s="926"/>
      <c r="WCI839" s="926"/>
      <c r="WCJ839" s="926"/>
      <c r="WCK839" s="926"/>
      <c r="WCL839" s="926"/>
      <c r="WCM839" s="926"/>
      <c r="WCN839" s="926"/>
      <c r="WCO839" s="926"/>
      <c r="WCP839" s="926"/>
      <c r="WCQ839" s="926"/>
      <c r="WCR839" s="926"/>
      <c r="WCS839" s="926"/>
      <c r="WCT839" s="926"/>
      <c r="WCU839" s="926"/>
      <c r="WCV839" s="926"/>
      <c r="WCW839" s="926"/>
      <c r="WCX839" s="926"/>
      <c r="WCY839" s="926"/>
      <c r="WCZ839" s="926"/>
      <c r="WDA839" s="926"/>
      <c r="WDB839" s="926"/>
      <c r="WDC839" s="926"/>
      <c r="WDD839" s="926"/>
      <c r="WDE839" s="926"/>
      <c r="WDF839" s="926"/>
      <c r="WDG839" s="926"/>
      <c r="WDH839" s="926"/>
      <c r="WDI839" s="926"/>
      <c r="WDJ839" s="926"/>
      <c r="WDK839" s="926"/>
      <c r="WDL839" s="926"/>
      <c r="WDM839" s="926"/>
      <c r="WDN839" s="926"/>
      <c r="WDO839" s="926"/>
      <c r="WDP839" s="926"/>
      <c r="WDQ839" s="926"/>
      <c r="WDR839" s="926"/>
      <c r="WDS839" s="926"/>
      <c r="WDT839" s="926"/>
      <c r="WDU839" s="926"/>
      <c r="WDV839" s="926"/>
      <c r="WDW839" s="926"/>
      <c r="WDX839" s="926"/>
      <c r="WDY839" s="926"/>
      <c r="WDZ839" s="926"/>
      <c r="WEA839" s="926"/>
      <c r="WEB839" s="926"/>
      <c r="WEC839" s="926"/>
      <c r="WED839" s="926"/>
      <c r="WEE839" s="926"/>
      <c r="WEF839" s="926"/>
      <c r="WEG839" s="926"/>
      <c r="WEH839" s="926"/>
      <c r="WEI839" s="926"/>
      <c r="WEJ839" s="926"/>
      <c r="WEK839" s="926"/>
      <c r="WEL839" s="926"/>
      <c r="WEM839" s="926"/>
      <c r="WEN839" s="926"/>
      <c r="WEO839" s="926"/>
      <c r="WEP839" s="926"/>
      <c r="WEQ839" s="926"/>
      <c r="WER839" s="926"/>
      <c r="WES839" s="926"/>
      <c r="WET839" s="926"/>
      <c r="WEU839" s="926"/>
      <c r="WEV839" s="926"/>
      <c r="WEW839" s="926"/>
      <c r="WEX839" s="926"/>
      <c r="WEY839" s="926"/>
      <c r="WEZ839" s="926"/>
      <c r="WFA839" s="926"/>
      <c r="WFB839" s="926"/>
      <c r="WFC839" s="926"/>
      <c r="WFD839" s="926"/>
      <c r="WFE839" s="926"/>
      <c r="WFF839" s="926"/>
      <c r="WFG839" s="926"/>
      <c r="WFH839" s="926"/>
      <c r="WFI839" s="926"/>
      <c r="WFJ839" s="926"/>
      <c r="WFK839" s="926"/>
      <c r="WFL839" s="926"/>
      <c r="WFM839" s="926"/>
      <c r="WFN839" s="926"/>
      <c r="WFO839" s="926"/>
      <c r="WFP839" s="926"/>
      <c r="WFQ839" s="926"/>
      <c r="WFR839" s="926"/>
      <c r="WFS839" s="926"/>
      <c r="WFT839" s="926"/>
      <c r="WFU839" s="926"/>
      <c r="WFV839" s="926"/>
      <c r="WFW839" s="926"/>
      <c r="WFX839" s="926"/>
      <c r="WFY839" s="926"/>
      <c r="WFZ839" s="926"/>
      <c r="WGA839" s="926"/>
      <c r="WGB839" s="926"/>
      <c r="WGC839" s="926"/>
      <c r="WGD839" s="926"/>
      <c r="WGE839" s="926"/>
      <c r="WGF839" s="926"/>
      <c r="WGG839" s="926"/>
      <c r="WGH839" s="926"/>
      <c r="WGI839" s="926"/>
      <c r="WGJ839" s="926"/>
      <c r="WGK839" s="926"/>
      <c r="WGL839" s="926"/>
      <c r="WGM839" s="926"/>
      <c r="WGN839" s="926"/>
      <c r="WGO839" s="926"/>
      <c r="WGP839" s="926"/>
      <c r="WGQ839" s="926"/>
      <c r="WGR839" s="926"/>
      <c r="WGS839" s="926"/>
      <c r="WGT839" s="926"/>
      <c r="WGU839" s="926"/>
      <c r="WGV839" s="926"/>
      <c r="WGW839" s="926"/>
      <c r="WGX839" s="926"/>
      <c r="WGY839" s="926"/>
      <c r="WGZ839" s="926"/>
      <c r="WHA839" s="926"/>
      <c r="WHB839" s="926"/>
      <c r="WHC839" s="926"/>
      <c r="WHD839" s="926"/>
      <c r="WHE839" s="926"/>
      <c r="WHF839" s="926"/>
      <c r="WHG839" s="926"/>
      <c r="WHH839" s="926"/>
      <c r="WHI839" s="926"/>
      <c r="WHJ839" s="926"/>
      <c r="WHK839" s="926"/>
      <c r="WHL839" s="926"/>
      <c r="WHM839" s="926"/>
      <c r="WHN839" s="926"/>
      <c r="WHO839" s="926"/>
      <c r="WHP839" s="926"/>
      <c r="WHQ839" s="926"/>
      <c r="WHR839" s="926"/>
      <c r="WHS839" s="926"/>
      <c r="WHT839" s="926"/>
      <c r="WHU839" s="926"/>
      <c r="WHV839" s="926"/>
      <c r="WHW839" s="926"/>
      <c r="WHX839" s="926"/>
      <c r="WHY839" s="926"/>
      <c r="WHZ839" s="926"/>
      <c r="WIA839" s="926"/>
      <c r="WIB839" s="926"/>
      <c r="WIC839" s="926"/>
      <c r="WID839" s="926"/>
      <c r="WIE839" s="926"/>
      <c r="WIF839" s="926"/>
      <c r="WIG839" s="926"/>
      <c r="WIH839" s="926"/>
      <c r="WII839" s="926"/>
      <c r="WIJ839" s="926"/>
      <c r="WIK839" s="926"/>
      <c r="WIL839" s="926"/>
      <c r="WIM839" s="926"/>
      <c r="WIN839" s="926"/>
      <c r="WIO839" s="926"/>
      <c r="WIP839" s="926"/>
      <c r="WIQ839" s="926"/>
      <c r="WIR839" s="926"/>
      <c r="WIS839" s="926"/>
      <c r="WIT839" s="926"/>
      <c r="WIU839" s="926"/>
      <c r="WIV839" s="926"/>
      <c r="WIW839" s="926"/>
      <c r="WIX839" s="926"/>
      <c r="WIY839" s="926"/>
      <c r="WIZ839" s="926"/>
      <c r="WJA839" s="926"/>
      <c r="WJB839" s="926"/>
      <c r="WJC839" s="926"/>
      <c r="WJD839" s="926"/>
      <c r="WJE839" s="926"/>
      <c r="WJF839" s="926"/>
      <c r="WJG839" s="926"/>
      <c r="WJH839" s="926"/>
      <c r="WJI839" s="926"/>
      <c r="WJJ839" s="926"/>
      <c r="WJK839" s="926"/>
      <c r="WJL839" s="926"/>
      <c r="WJM839" s="926"/>
      <c r="WJN839" s="926"/>
      <c r="WJO839" s="926"/>
      <c r="WJP839" s="926"/>
      <c r="WJQ839" s="926"/>
      <c r="WJR839" s="926"/>
      <c r="WJS839" s="926"/>
      <c r="WJT839" s="926"/>
      <c r="WJU839" s="926"/>
      <c r="WJV839" s="926"/>
      <c r="WJW839" s="926"/>
      <c r="WJX839" s="926"/>
      <c r="WJY839" s="926"/>
      <c r="WJZ839" s="926"/>
      <c r="WKA839" s="926"/>
      <c r="WKB839" s="926"/>
      <c r="WKC839" s="926"/>
      <c r="WKD839" s="926"/>
      <c r="WKE839" s="926"/>
      <c r="WKF839" s="926"/>
      <c r="WKG839" s="926"/>
      <c r="WKH839" s="926"/>
      <c r="WKI839" s="926"/>
      <c r="WKJ839" s="926"/>
      <c r="WKK839" s="926"/>
      <c r="WKL839" s="926"/>
      <c r="WKM839" s="926"/>
      <c r="WKN839" s="926"/>
      <c r="WKO839" s="926"/>
      <c r="WKP839" s="926"/>
      <c r="WKQ839" s="926"/>
      <c r="WKR839" s="926"/>
      <c r="WKS839" s="926"/>
      <c r="WKT839" s="926"/>
      <c r="WKU839" s="926"/>
      <c r="WKV839" s="926"/>
      <c r="WKW839" s="926"/>
      <c r="WKX839" s="926"/>
      <c r="WKY839" s="926"/>
      <c r="WKZ839" s="926"/>
      <c r="WLA839" s="926"/>
      <c r="WLB839" s="926"/>
      <c r="WLC839" s="926"/>
      <c r="WLD839" s="926"/>
      <c r="WLE839" s="926"/>
      <c r="WLF839" s="926"/>
      <c r="WLG839" s="926"/>
      <c r="WLH839" s="926"/>
      <c r="WLI839" s="926"/>
      <c r="WLJ839" s="926"/>
      <c r="WLK839" s="926"/>
      <c r="WLL839" s="926"/>
      <c r="WLM839" s="926"/>
      <c r="WLN839" s="926"/>
      <c r="WLO839" s="926"/>
      <c r="WLP839" s="926"/>
      <c r="WLQ839" s="926"/>
      <c r="WLR839" s="926"/>
      <c r="WLS839" s="926"/>
      <c r="WLT839" s="926"/>
      <c r="WLU839" s="926"/>
      <c r="WLV839" s="926"/>
      <c r="WLW839" s="926"/>
      <c r="WLX839" s="926"/>
      <c r="WLY839" s="926"/>
      <c r="WLZ839" s="926"/>
      <c r="WMA839" s="926"/>
      <c r="WMB839" s="926"/>
      <c r="WMC839" s="926"/>
      <c r="WMD839" s="926"/>
      <c r="WME839" s="926"/>
      <c r="WMF839" s="926"/>
      <c r="WMG839" s="926"/>
      <c r="WMH839" s="926"/>
      <c r="WMI839" s="926"/>
      <c r="WMJ839" s="926"/>
      <c r="WMK839" s="926"/>
      <c r="WML839" s="926"/>
      <c r="WMM839" s="926"/>
      <c r="WMN839" s="926"/>
      <c r="WMO839" s="926"/>
      <c r="WMP839" s="926"/>
      <c r="WMQ839" s="926"/>
      <c r="WMR839" s="926"/>
      <c r="WMS839" s="926"/>
      <c r="WMT839" s="926"/>
      <c r="WMU839" s="926"/>
      <c r="WMV839" s="926"/>
      <c r="WMW839" s="926"/>
      <c r="WMX839" s="926"/>
      <c r="WMY839" s="926"/>
      <c r="WMZ839" s="926"/>
      <c r="WNA839" s="926"/>
      <c r="WNB839" s="926"/>
      <c r="WNC839" s="926"/>
      <c r="WND839" s="926"/>
      <c r="WNE839" s="926"/>
      <c r="WNF839" s="926"/>
      <c r="WNG839" s="926"/>
      <c r="WNH839" s="926"/>
      <c r="WNI839" s="926"/>
      <c r="WNJ839" s="926"/>
      <c r="WNK839" s="926"/>
      <c r="WNL839" s="926"/>
      <c r="WNM839" s="926"/>
      <c r="WNN839" s="926"/>
      <c r="WNO839" s="926"/>
      <c r="WNP839" s="926"/>
      <c r="WNQ839" s="926"/>
      <c r="WNR839" s="926"/>
      <c r="WNS839" s="926"/>
      <c r="WNT839" s="926"/>
      <c r="WNU839" s="926"/>
      <c r="WNV839" s="926"/>
      <c r="WNW839" s="926"/>
      <c r="WNX839" s="926"/>
      <c r="WNY839" s="926"/>
      <c r="WNZ839" s="926"/>
      <c r="WOA839" s="926"/>
      <c r="WOB839" s="926"/>
      <c r="WOC839" s="926"/>
      <c r="WOD839" s="926"/>
      <c r="WOE839" s="926"/>
      <c r="WOF839" s="926"/>
      <c r="WOG839" s="926"/>
      <c r="WOH839" s="926"/>
      <c r="WOI839" s="926"/>
      <c r="WOJ839" s="926"/>
      <c r="WOK839" s="926"/>
      <c r="WOL839" s="926"/>
      <c r="WOM839" s="926"/>
      <c r="WON839" s="926"/>
      <c r="WOO839" s="926"/>
      <c r="WOP839" s="926"/>
      <c r="WOQ839" s="926"/>
      <c r="WOR839" s="926"/>
      <c r="WOS839" s="926"/>
      <c r="WOT839" s="926"/>
      <c r="WOU839" s="926"/>
      <c r="WOV839" s="926"/>
      <c r="WOW839" s="926"/>
      <c r="WOX839" s="926"/>
      <c r="WOY839" s="926"/>
      <c r="WOZ839" s="926"/>
      <c r="WPA839" s="926"/>
      <c r="WPB839" s="926"/>
      <c r="WPC839" s="926"/>
      <c r="WPD839" s="926"/>
      <c r="WPE839" s="926"/>
      <c r="WPF839" s="926"/>
      <c r="WPG839" s="926"/>
      <c r="WPH839" s="926"/>
      <c r="WPI839" s="926"/>
      <c r="WPJ839" s="926"/>
      <c r="WPK839" s="926"/>
      <c r="WPL839" s="926"/>
      <c r="WPM839" s="926"/>
      <c r="WPN839" s="926"/>
      <c r="WPO839" s="926"/>
      <c r="WPP839" s="926"/>
      <c r="WPQ839" s="926"/>
      <c r="WPR839" s="926"/>
      <c r="WPS839" s="926"/>
      <c r="WPT839" s="926"/>
      <c r="WPU839" s="926"/>
      <c r="WPV839" s="926"/>
      <c r="WPW839" s="926"/>
      <c r="WPX839" s="926"/>
      <c r="WPY839" s="926"/>
      <c r="WPZ839" s="926"/>
      <c r="WQA839" s="926"/>
      <c r="WQB839" s="926"/>
      <c r="WQC839" s="926"/>
      <c r="WQD839" s="926"/>
      <c r="WQE839" s="926"/>
      <c r="WQF839" s="926"/>
      <c r="WQG839" s="926"/>
      <c r="WQH839" s="926"/>
      <c r="WQI839" s="926"/>
      <c r="WQJ839" s="926"/>
      <c r="WQK839" s="926"/>
      <c r="WQL839" s="926"/>
      <c r="WQM839" s="926"/>
      <c r="WQN839" s="926"/>
      <c r="WQO839" s="926"/>
      <c r="WQP839" s="926"/>
      <c r="WQQ839" s="926"/>
      <c r="WQR839" s="926"/>
      <c r="WQS839" s="926"/>
      <c r="WQT839" s="926"/>
      <c r="WQU839" s="926"/>
      <c r="WQV839" s="926"/>
      <c r="WQW839" s="926"/>
      <c r="WQX839" s="926"/>
      <c r="WQY839" s="926"/>
      <c r="WQZ839" s="926"/>
      <c r="WRA839" s="926"/>
      <c r="WRB839" s="926"/>
      <c r="WRC839" s="926"/>
      <c r="WRD839" s="926"/>
      <c r="WRE839" s="926"/>
      <c r="WRF839" s="926"/>
      <c r="WRG839" s="926"/>
      <c r="WRH839" s="926"/>
      <c r="WRI839" s="926"/>
      <c r="WRJ839" s="926"/>
      <c r="WRK839" s="926"/>
      <c r="WRL839" s="926"/>
      <c r="WRM839" s="926"/>
      <c r="WRN839" s="926"/>
      <c r="WRO839" s="926"/>
      <c r="WRP839" s="926"/>
      <c r="WRQ839" s="926"/>
      <c r="WRR839" s="926"/>
      <c r="WRS839" s="926"/>
      <c r="WRT839" s="926"/>
      <c r="WRU839" s="926"/>
      <c r="WRV839" s="926"/>
      <c r="WRW839" s="926"/>
      <c r="WRX839" s="926"/>
      <c r="WRY839" s="926"/>
      <c r="WRZ839" s="926"/>
      <c r="WSA839" s="926"/>
      <c r="WSB839" s="926"/>
      <c r="WSC839" s="926"/>
      <c r="WSD839" s="926"/>
      <c r="WSE839" s="926"/>
      <c r="WSF839" s="926"/>
      <c r="WSG839" s="926"/>
      <c r="WSH839" s="926"/>
      <c r="WSI839" s="926"/>
      <c r="WSJ839" s="926"/>
      <c r="WSK839" s="926"/>
      <c r="WSL839" s="926"/>
      <c r="WSM839" s="926"/>
      <c r="WSN839" s="926"/>
      <c r="WSO839" s="926"/>
      <c r="WSP839" s="926"/>
      <c r="WSQ839" s="926"/>
      <c r="WSR839" s="926"/>
      <c r="WSS839" s="926"/>
      <c r="WST839" s="926"/>
      <c r="WSU839" s="926"/>
      <c r="WSV839" s="926"/>
      <c r="WSW839" s="926"/>
      <c r="WSX839" s="926"/>
      <c r="WSY839" s="926"/>
      <c r="WSZ839" s="926"/>
      <c r="WTA839" s="926"/>
      <c r="WTB839" s="926"/>
      <c r="WTC839" s="926"/>
      <c r="WTD839" s="926"/>
      <c r="WTE839" s="926"/>
      <c r="WTF839" s="926"/>
      <c r="WTG839" s="926"/>
      <c r="WTH839" s="926"/>
      <c r="WTI839" s="926"/>
      <c r="WTJ839" s="926"/>
      <c r="WTK839" s="926"/>
      <c r="WTL839" s="926"/>
      <c r="WTM839" s="926"/>
      <c r="WTN839" s="926"/>
      <c r="WTO839" s="926"/>
      <c r="WTP839" s="926"/>
      <c r="WTQ839" s="926"/>
      <c r="WTR839" s="926"/>
      <c r="WTS839" s="926"/>
      <c r="WTT839" s="926"/>
      <c r="WTU839" s="926"/>
      <c r="WTV839" s="926"/>
      <c r="WTW839" s="926"/>
      <c r="WTX839" s="926"/>
      <c r="WTY839" s="926"/>
      <c r="WTZ839" s="926"/>
      <c r="WUA839" s="926"/>
      <c r="WUB839" s="926"/>
      <c r="WUC839" s="926"/>
      <c r="WUD839" s="926"/>
      <c r="WUE839" s="926"/>
      <c r="WUF839" s="926"/>
      <c r="WUG839" s="926"/>
      <c r="WUH839" s="926"/>
      <c r="WUI839" s="926"/>
      <c r="WUJ839" s="926"/>
      <c r="WUK839" s="926"/>
      <c r="WUL839" s="926"/>
      <c r="WUM839" s="926"/>
      <c r="WUN839" s="926"/>
      <c r="WUO839" s="926"/>
      <c r="WUP839" s="926"/>
      <c r="WUQ839" s="926"/>
      <c r="WUR839" s="926"/>
      <c r="WUS839" s="926"/>
      <c r="WUT839" s="926"/>
      <c r="WUU839" s="926"/>
      <c r="WUV839" s="926"/>
      <c r="WUW839" s="926"/>
      <c r="WUX839" s="926"/>
      <c r="WUY839" s="926"/>
      <c r="WUZ839" s="926"/>
      <c r="WVA839" s="926"/>
      <c r="WVB839" s="926"/>
      <c r="WVC839" s="926"/>
      <c r="WVD839" s="926"/>
      <c r="WVE839" s="926"/>
      <c r="WVF839" s="926"/>
      <c r="WVG839" s="926"/>
      <c r="WVH839" s="926"/>
      <c r="WVI839" s="926"/>
      <c r="WVJ839" s="926"/>
      <c r="WVK839" s="926"/>
      <c r="WVL839" s="926"/>
      <c r="WVM839" s="926"/>
      <c r="WVN839" s="926"/>
      <c r="WVO839" s="926"/>
      <c r="WVP839" s="926"/>
      <c r="WVQ839" s="926"/>
      <c r="WVR839" s="926"/>
      <c r="WVS839" s="926"/>
      <c r="WVT839" s="926"/>
      <c r="WVU839" s="926"/>
      <c r="WVV839" s="926"/>
      <c r="WVW839" s="926"/>
      <c r="WVX839" s="926"/>
      <c r="WVY839" s="926"/>
      <c r="WVZ839" s="926"/>
      <c r="WWA839" s="926"/>
      <c r="WWB839" s="926"/>
      <c r="WWC839" s="926"/>
      <c r="WWD839" s="926"/>
      <c r="WWE839" s="926"/>
      <c r="WWF839" s="926"/>
      <c r="WWG839" s="926"/>
      <c r="WWH839" s="926"/>
      <c r="WWI839" s="926"/>
      <c r="WWJ839" s="926"/>
      <c r="WWK839" s="926"/>
      <c r="WWL839" s="926"/>
      <c r="WWM839" s="926"/>
      <c r="WWN839" s="926"/>
      <c r="WWO839" s="926"/>
      <c r="WWP839" s="926"/>
      <c r="WWQ839" s="926"/>
      <c r="WWR839" s="926"/>
      <c r="WWS839" s="926"/>
      <c r="WWT839" s="926"/>
      <c r="WWU839" s="926"/>
      <c r="WWV839" s="926"/>
      <c r="WWW839" s="926"/>
      <c r="WWX839" s="926"/>
      <c r="WWY839" s="926"/>
      <c r="WWZ839" s="926"/>
      <c r="WXA839" s="926"/>
      <c r="WXB839" s="926"/>
      <c r="WXC839" s="926"/>
      <c r="WXD839" s="926"/>
      <c r="WXE839" s="926"/>
      <c r="WXF839" s="926"/>
      <c r="WXG839" s="926"/>
      <c r="WXH839" s="926"/>
      <c r="WXI839" s="926"/>
      <c r="WXJ839" s="926"/>
      <c r="WXK839" s="926"/>
      <c r="WXL839" s="926"/>
      <c r="WXM839" s="926"/>
      <c r="WXN839" s="926"/>
      <c r="WXO839" s="926"/>
      <c r="WXP839" s="926"/>
      <c r="WXQ839" s="926"/>
      <c r="WXR839" s="926"/>
      <c r="WXS839" s="926"/>
      <c r="WXT839" s="926"/>
      <c r="WXU839" s="926"/>
      <c r="WXV839" s="926"/>
      <c r="WXW839" s="926"/>
      <c r="WXX839" s="926"/>
      <c r="WXY839" s="926"/>
      <c r="WXZ839" s="926"/>
      <c r="WYA839" s="926"/>
      <c r="WYB839" s="926"/>
      <c r="WYC839" s="926"/>
      <c r="WYD839" s="926"/>
      <c r="WYE839" s="926"/>
      <c r="WYF839" s="926"/>
      <c r="WYG839" s="926"/>
      <c r="WYH839" s="926"/>
      <c r="WYI839" s="926"/>
      <c r="WYJ839" s="926"/>
      <c r="WYK839" s="926"/>
      <c r="WYL839" s="926"/>
      <c r="WYM839" s="926"/>
      <c r="WYN839" s="926"/>
      <c r="WYO839" s="926"/>
      <c r="WYP839" s="926"/>
      <c r="WYQ839" s="926"/>
      <c r="WYR839" s="926"/>
      <c r="WYS839" s="926"/>
      <c r="WYT839" s="926"/>
      <c r="WYU839" s="926"/>
      <c r="WYV839" s="926"/>
      <c r="WYW839" s="926"/>
      <c r="WYX839" s="926"/>
      <c r="WYY839" s="926"/>
      <c r="WYZ839" s="926"/>
      <c r="WZA839" s="926"/>
      <c r="WZB839" s="926"/>
      <c r="WZC839" s="926"/>
      <c r="WZD839" s="926"/>
      <c r="WZE839" s="926"/>
      <c r="WZF839" s="926"/>
      <c r="WZG839" s="926"/>
      <c r="WZH839" s="926"/>
      <c r="WZI839" s="926"/>
      <c r="WZJ839" s="926"/>
      <c r="WZK839" s="926"/>
      <c r="WZL839" s="926"/>
      <c r="WZM839" s="926"/>
      <c r="WZN839" s="926"/>
      <c r="WZO839" s="926"/>
      <c r="WZP839" s="926"/>
      <c r="WZQ839" s="926"/>
      <c r="WZR839" s="926"/>
      <c r="WZS839" s="926"/>
      <c r="WZT839" s="926"/>
      <c r="WZU839" s="926"/>
      <c r="WZV839" s="926"/>
      <c r="WZW839" s="926"/>
      <c r="WZX839" s="926"/>
      <c r="WZY839" s="926"/>
      <c r="WZZ839" s="926"/>
      <c r="XAA839" s="926"/>
      <c r="XAB839" s="926"/>
      <c r="XAC839" s="926"/>
      <c r="XAD839" s="926"/>
      <c r="XAE839" s="926"/>
      <c r="XAF839" s="926"/>
      <c r="XAG839" s="926"/>
      <c r="XAH839" s="926"/>
      <c r="XAI839" s="926"/>
      <c r="XAJ839" s="926"/>
      <c r="XAK839" s="926"/>
      <c r="XAL839" s="926"/>
      <c r="XAM839" s="926"/>
      <c r="XAN839" s="926"/>
      <c r="XAO839" s="926"/>
      <c r="XAP839" s="926"/>
      <c r="XAQ839" s="926"/>
      <c r="XAR839" s="926"/>
      <c r="XAS839" s="926"/>
      <c r="XAT839" s="926"/>
      <c r="XAU839" s="926"/>
      <c r="XAV839" s="926"/>
      <c r="XAW839" s="926"/>
      <c r="XAX839" s="926"/>
      <c r="XAY839" s="926"/>
      <c r="XAZ839" s="926"/>
      <c r="XBA839" s="926"/>
      <c r="XBB839" s="926"/>
      <c r="XBC839" s="926"/>
      <c r="XBD839" s="926"/>
      <c r="XBE839" s="926"/>
      <c r="XBF839" s="926"/>
      <c r="XBG839" s="926"/>
      <c r="XBH839" s="926"/>
      <c r="XBI839" s="926"/>
      <c r="XBJ839" s="926"/>
      <c r="XBK839" s="926"/>
      <c r="XBL839" s="926"/>
      <c r="XBM839" s="926"/>
      <c r="XBN839" s="926"/>
      <c r="XBO839" s="926"/>
      <c r="XBP839" s="926"/>
      <c r="XBQ839" s="926"/>
      <c r="XBR839" s="926"/>
      <c r="XBS839" s="926"/>
      <c r="XBT839" s="926"/>
      <c r="XBU839" s="926"/>
      <c r="XBV839" s="926"/>
      <c r="XBW839" s="926"/>
      <c r="XBX839" s="926"/>
      <c r="XBY839" s="926"/>
      <c r="XBZ839" s="926"/>
      <c r="XCA839" s="926"/>
      <c r="XCB839" s="926"/>
      <c r="XCC839" s="926"/>
      <c r="XCD839" s="926"/>
      <c r="XCE839" s="926"/>
      <c r="XCF839" s="926"/>
      <c r="XCG839" s="926"/>
      <c r="XCH839" s="926"/>
      <c r="XCI839" s="926"/>
      <c r="XCJ839" s="926"/>
      <c r="XCK839" s="926"/>
      <c r="XCL839" s="926"/>
      <c r="XCM839" s="926"/>
      <c r="XCN839" s="926"/>
      <c r="XCO839" s="926"/>
      <c r="XCP839" s="926"/>
      <c r="XCQ839" s="926"/>
      <c r="XCR839" s="926"/>
      <c r="XCS839" s="926"/>
      <c r="XCT839" s="926"/>
      <c r="XCU839" s="926"/>
      <c r="XCV839" s="926"/>
      <c r="XCW839" s="926"/>
      <c r="XCX839" s="926"/>
      <c r="XCY839" s="926"/>
      <c r="XCZ839" s="926"/>
      <c r="XDA839" s="926"/>
      <c r="XDB839" s="926"/>
      <c r="XDC839" s="926"/>
      <c r="XDD839" s="926"/>
      <c r="XDE839" s="926"/>
      <c r="XDF839" s="926"/>
      <c r="XDG839" s="926"/>
      <c r="XDH839" s="926"/>
      <c r="XDI839" s="926"/>
      <c r="XDJ839" s="926"/>
      <c r="XDK839" s="926"/>
      <c r="XDL839" s="926"/>
      <c r="XDM839" s="926"/>
      <c r="XDN839" s="926"/>
      <c r="XDO839" s="926"/>
      <c r="XDP839" s="926"/>
      <c r="XDQ839" s="926"/>
      <c r="XDR839" s="926"/>
      <c r="XDS839" s="926"/>
      <c r="XDT839" s="926"/>
      <c r="XDU839" s="926"/>
      <c r="XDV839" s="926"/>
      <c r="XDW839" s="926"/>
      <c r="XDX839" s="926"/>
      <c r="XDY839" s="926"/>
      <c r="XDZ839" s="926"/>
      <c r="XEA839" s="926"/>
      <c r="XEB839" s="926"/>
      <c r="XEC839" s="926"/>
      <c r="XED839" s="926"/>
      <c r="XEE839" s="926"/>
      <c r="XEF839" s="926"/>
      <c r="XEG839" s="926"/>
      <c r="XEH839" s="926"/>
      <c r="XEI839" s="926"/>
      <c r="XEJ839" s="926"/>
      <c r="XEK839" s="926"/>
      <c r="XEL839" s="926"/>
      <c r="XEM839" s="926"/>
      <c r="XEN839" s="926"/>
      <c r="XEO839" s="926"/>
      <c r="XEP839" s="926"/>
      <c r="XEQ839" s="926"/>
      <c r="XER839" s="926"/>
      <c r="XES839" s="926"/>
      <c r="XET839" s="926"/>
      <c r="XEU839" s="926"/>
      <c r="XEV839" s="926"/>
      <c r="XEW839" s="926"/>
      <c r="XEX839" s="926"/>
      <c r="XEY839" s="926"/>
      <c r="XEZ839" s="926"/>
      <c r="XFA839" s="926"/>
      <c r="XFB839" s="926"/>
    </row>
    <row r="840" spans="1:16382" s="885" customFormat="1" x14ac:dyDescent="0.2">
      <c r="A840" s="925"/>
      <c r="B840" s="961"/>
      <c r="C840" s="962">
        <v>2595</v>
      </c>
      <c r="D840" s="901" t="s">
        <v>3820</v>
      </c>
      <c r="E840" s="896" t="s">
        <v>3822</v>
      </c>
      <c r="F840" s="963">
        <v>4</v>
      </c>
      <c r="G840" s="964">
        <v>3</v>
      </c>
      <c r="H840" s="965">
        <f t="shared" si="89"/>
        <v>593</v>
      </c>
      <c r="I840" s="966">
        <v>10</v>
      </c>
      <c r="J840" s="965">
        <f t="shared" si="90"/>
        <v>1976</v>
      </c>
      <c r="K840" s="926"/>
      <c r="L840" s="926"/>
      <c r="M840" s="926"/>
      <c r="N840" s="926"/>
      <c r="O840" s="926"/>
      <c r="P840" s="926"/>
      <c r="Q840" s="926"/>
      <c r="R840" s="926"/>
      <c r="S840" s="926"/>
      <c r="T840" s="926"/>
      <c r="U840" s="926"/>
      <c r="V840" s="926"/>
      <c r="W840" s="926"/>
      <c r="X840" s="926"/>
      <c r="Y840" s="926"/>
      <c r="Z840" s="926"/>
      <c r="AA840" s="926"/>
      <c r="AB840" s="926"/>
      <c r="AC840" s="926"/>
      <c r="AD840" s="926"/>
      <c r="AE840" s="926"/>
      <c r="AF840" s="926"/>
      <c r="AG840" s="926"/>
      <c r="AH840" s="926"/>
      <c r="AI840" s="926"/>
      <c r="AJ840" s="926"/>
      <c r="AK840" s="926"/>
      <c r="AL840" s="926"/>
      <c r="AM840" s="926"/>
      <c r="AN840" s="926"/>
      <c r="AO840" s="926"/>
      <c r="AP840" s="926"/>
      <c r="AQ840" s="926"/>
      <c r="AR840" s="926"/>
      <c r="AS840" s="926"/>
      <c r="AT840" s="926"/>
      <c r="AU840" s="926"/>
      <c r="AV840" s="926"/>
      <c r="AW840" s="926"/>
      <c r="AX840" s="926"/>
      <c r="AY840" s="926"/>
      <c r="AZ840" s="926"/>
      <c r="BA840" s="926"/>
      <c r="BB840" s="926"/>
      <c r="BC840" s="926"/>
      <c r="BD840" s="926"/>
      <c r="BE840" s="926"/>
      <c r="BF840" s="926"/>
      <c r="BG840" s="926"/>
      <c r="BH840" s="926"/>
      <c r="BI840" s="926"/>
      <c r="BJ840" s="926"/>
      <c r="BK840" s="926"/>
      <c r="BL840" s="926"/>
      <c r="BM840" s="926"/>
      <c r="BN840" s="926"/>
      <c r="BO840" s="926"/>
      <c r="BP840" s="926"/>
      <c r="BQ840" s="926"/>
      <c r="BR840" s="926"/>
      <c r="BS840" s="926"/>
      <c r="BT840" s="926"/>
      <c r="BU840" s="926"/>
      <c r="BV840" s="926"/>
      <c r="BW840" s="926"/>
      <c r="BX840" s="926"/>
      <c r="BY840" s="926"/>
      <c r="BZ840" s="926"/>
      <c r="CA840" s="926"/>
      <c r="CB840" s="926"/>
      <c r="CC840" s="926"/>
      <c r="CD840" s="926"/>
      <c r="CE840" s="926"/>
      <c r="CF840" s="926"/>
      <c r="CG840" s="926"/>
      <c r="CH840" s="926"/>
      <c r="CI840" s="926"/>
      <c r="CJ840" s="926"/>
      <c r="CK840" s="926"/>
      <c r="CL840" s="926"/>
      <c r="CM840" s="926"/>
      <c r="CN840" s="926"/>
      <c r="CO840" s="926"/>
      <c r="CP840" s="926"/>
      <c r="CQ840" s="926"/>
      <c r="CR840" s="926"/>
      <c r="CS840" s="926"/>
      <c r="CT840" s="926"/>
      <c r="CU840" s="926"/>
      <c r="CV840" s="926"/>
      <c r="CW840" s="926"/>
      <c r="CX840" s="926"/>
      <c r="CY840" s="926"/>
      <c r="CZ840" s="926"/>
      <c r="DA840" s="926"/>
      <c r="DB840" s="926"/>
      <c r="DC840" s="926"/>
      <c r="DD840" s="926"/>
      <c r="DE840" s="926"/>
      <c r="DF840" s="926"/>
      <c r="DG840" s="926"/>
      <c r="DH840" s="926"/>
      <c r="DI840" s="926"/>
      <c r="DJ840" s="926"/>
      <c r="DK840" s="926"/>
      <c r="DL840" s="926"/>
      <c r="DM840" s="926"/>
      <c r="DN840" s="926"/>
      <c r="DO840" s="926"/>
      <c r="DP840" s="926"/>
      <c r="DQ840" s="926"/>
      <c r="DR840" s="926"/>
      <c r="DS840" s="926"/>
      <c r="DT840" s="926"/>
      <c r="DU840" s="926"/>
      <c r="DV840" s="926"/>
      <c r="DW840" s="926"/>
      <c r="DX840" s="926"/>
      <c r="DY840" s="926"/>
      <c r="DZ840" s="926"/>
      <c r="EA840" s="926"/>
      <c r="EB840" s="926"/>
      <c r="EC840" s="926"/>
      <c r="ED840" s="926"/>
      <c r="EE840" s="926"/>
      <c r="EF840" s="926"/>
      <c r="EG840" s="926"/>
      <c r="EH840" s="926"/>
      <c r="EI840" s="926"/>
      <c r="EJ840" s="926"/>
      <c r="EK840" s="926"/>
      <c r="EL840" s="926"/>
      <c r="EM840" s="926"/>
      <c r="EN840" s="926"/>
      <c r="EO840" s="926"/>
      <c r="EP840" s="926"/>
      <c r="EQ840" s="926"/>
      <c r="ER840" s="926"/>
      <c r="ES840" s="926"/>
      <c r="ET840" s="926"/>
      <c r="EU840" s="926"/>
      <c r="EV840" s="926"/>
      <c r="EW840" s="926"/>
      <c r="EX840" s="926"/>
      <c r="EY840" s="926"/>
      <c r="EZ840" s="926"/>
      <c r="FA840" s="926"/>
      <c r="FB840" s="926"/>
      <c r="FC840" s="926"/>
      <c r="FD840" s="926"/>
      <c r="FE840" s="926"/>
      <c r="FF840" s="926"/>
      <c r="FG840" s="926"/>
      <c r="FH840" s="926"/>
      <c r="FI840" s="926"/>
      <c r="FJ840" s="926"/>
      <c r="FK840" s="926"/>
      <c r="FL840" s="926"/>
      <c r="FM840" s="926"/>
      <c r="FN840" s="926"/>
      <c r="FO840" s="926"/>
      <c r="FP840" s="926"/>
      <c r="FQ840" s="926"/>
      <c r="FR840" s="926"/>
      <c r="FS840" s="926"/>
      <c r="FT840" s="926"/>
      <c r="FU840" s="926"/>
      <c r="FV840" s="926"/>
      <c r="FW840" s="926"/>
      <c r="FX840" s="926"/>
      <c r="FY840" s="926"/>
      <c r="FZ840" s="926"/>
      <c r="GA840" s="926"/>
      <c r="GB840" s="926"/>
      <c r="GC840" s="926"/>
      <c r="GD840" s="926"/>
      <c r="GE840" s="926"/>
      <c r="GF840" s="926"/>
      <c r="GG840" s="926"/>
      <c r="GH840" s="926"/>
      <c r="GI840" s="926"/>
      <c r="GJ840" s="926"/>
      <c r="GK840" s="926"/>
      <c r="GL840" s="926"/>
      <c r="GM840" s="926"/>
      <c r="GN840" s="926"/>
      <c r="GO840" s="926"/>
      <c r="GP840" s="926"/>
      <c r="GQ840" s="926"/>
      <c r="GR840" s="926"/>
      <c r="GS840" s="926"/>
      <c r="GT840" s="926"/>
      <c r="GU840" s="926"/>
      <c r="GV840" s="926"/>
      <c r="GW840" s="926"/>
      <c r="GX840" s="926"/>
      <c r="GY840" s="926"/>
      <c r="GZ840" s="926"/>
      <c r="HA840" s="926"/>
      <c r="HB840" s="926"/>
      <c r="HC840" s="926"/>
      <c r="HD840" s="926"/>
      <c r="HE840" s="926"/>
      <c r="HF840" s="926"/>
      <c r="HG840" s="926"/>
      <c r="HH840" s="926"/>
      <c r="HI840" s="926"/>
      <c r="HJ840" s="926"/>
      <c r="HK840" s="926"/>
      <c r="HL840" s="926"/>
      <c r="HM840" s="926"/>
      <c r="HN840" s="926"/>
      <c r="HO840" s="926"/>
      <c r="HP840" s="926"/>
      <c r="HQ840" s="926"/>
      <c r="HR840" s="926"/>
      <c r="HS840" s="926"/>
      <c r="HT840" s="926"/>
      <c r="HU840" s="926"/>
      <c r="HV840" s="926"/>
      <c r="HW840" s="926"/>
      <c r="HX840" s="926"/>
      <c r="HY840" s="926"/>
      <c r="HZ840" s="926"/>
      <c r="IA840" s="926"/>
      <c r="IB840" s="926"/>
      <c r="IC840" s="926"/>
      <c r="ID840" s="926"/>
      <c r="IE840" s="926"/>
      <c r="IF840" s="926"/>
      <c r="IG840" s="926"/>
      <c r="IH840" s="926"/>
      <c r="II840" s="926"/>
      <c r="IJ840" s="926"/>
      <c r="IK840" s="926"/>
      <c r="IL840" s="926"/>
      <c r="IM840" s="926"/>
      <c r="IN840" s="926"/>
      <c r="IO840" s="926"/>
      <c r="IP840" s="926"/>
      <c r="IQ840" s="926"/>
      <c r="IR840" s="926"/>
      <c r="IS840" s="926"/>
      <c r="IT840" s="926"/>
      <c r="IU840" s="926"/>
      <c r="IV840" s="926"/>
      <c r="IW840" s="926"/>
      <c r="IX840" s="926"/>
      <c r="IY840" s="926"/>
      <c r="IZ840" s="926"/>
      <c r="JA840" s="926"/>
      <c r="JB840" s="926"/>
      <c r="JC840" s="926"/>
      <c r="JD840" s="926"/>
      <c r="JE840" s="926"/>
      <c r="JF840" s="926"/>
      <c r="JG840" s="926"/>
      <c r="JH840" s="926"/>
      <c r="JI840" s="926"/>
      <c r="JJ840" s="926"/>
      <c r="JK840" s="926"/>
      <c r="JL840" s="926"/>
      <c r="JM840" s="926"/>
      <c r="JN840" s="926"/>
      <c r="JO840" s="926"/>
      <c r="JP840" s="926"/>
      <c r="JQ840" s="926"/>
      <c r="JR840" s="926"/>
      <c r="JS840" s="926"/>
      <c r="JT840" s="926"/>
      <c r="JU840" s="926"/>
      <c r="JV840" s="926"/>
      <c r="JW840" s="926"/>
      <c r="JX840" s="926"/>
      <c r="JY840" s="926"/>
      <c r="JZ840" s="926"/>
      <c r="KA840" s="926"/>
      <c r="KB840" s="926"/>
      <c r="KC840" s="926"/>
      <c r="KD840" s="926"/>
      <c r="KE840" s="926"/>
      <c r="KF840" s="926"/>
      <c r="KG840" s="926"/>
      <c r="KH840" s="926"/>
      <c r="KI840" s="926"/>
      <c r="KJ840" s="926"/>
      <c r="KK840" s="926"/>
      <c r="KL840" s="926"/>
      <c r="KM840" s="926"/>
      <c r="KN840" s="926"/>
      <c r="KO840" s="926"/>
      <c r="KP840" s="926"/>
      <c r="KQ840" s="926"/>
      <c r="KR840" s="926"/>
      <c r="KS840" s="926"/>
      <c r="KT840" s="926"/>
      <c r="KU840" s="926"/>
      <c r="KV840" s="926"/>
      <c r="KW840" s="926"/>
      <c r="KX840" s="926"/>
      <c r="KY840" s="926"/>
      <c r="KZ840" s="926"/>
      <c r="LA840" s="926"/>
      <c r="LB840" s="926"/>
      <c r="LC840" s="926"/>
      <c r="LD840" s="926"/>
      <c r="LE840" s="926"/>
      <c r="LF840" s="926"/>
      <c r="LG840" s="926"/>
      <c r="LH840" s="926"/>
      <c r="LI840" s="926"/>
      <c r="LJ840" s="926"/>
      <c r="LK840" s="926"/>
      <c r="LL840" s="926"/>
      <c r="LM840" s="926"/>
      <c r="LN840" s="926"/>
      <c r="LO840" s="926"/>
      <c r="LP840" s="926"/>
      <c r="LQ840" s="926"/>
      <c r="LR840" s="926"/>
      <c r="LS840" s="926"/>
      <c r="LT840" s="926"/>
      <c r="LU840" s="926"/>
      <c r="LV840" s="926"/>
      <c r="LW840" s="926"/>
      <c r="LX840" s="926"/>
      <c r="LY840" s="926"/>
      <c r="LZ840" s="926"/>
      <c r="MA840" s="926"/>
      <c r="MB840" s="926"/>
      <c r="MC840" s="926"/>
      <c r="MD840" s="926"/>
      <c r="ME840" s="926"/>
      <c r="MF840" s="926"/>
      <c r="MG840" s="926"/>
      <c r="MH840" s="926"/>
      <c r="MI840" s="926"/>
      <c r="MJ840" s="926"/>
      <c r="MK840" s="926"/>
      <c r="ML840" s="926"/>
      <c r="MM840" s="926"/>
      <c r="MN840" s="926"/>
      <c r="MO840" s="926"/>
      <c r="MP840" s="926"/>
      <c r="MQ840" s="926"/>
      <c r="MR840" s="926"/>
      <c r="MS840" s="926"/>
      <c r="MT840" s="926"/>
      <c r="MU840" s="926"/>
      <c r="MV840" s="926"/>
      <c r="MW840" s="926"/>
      <c r="MX840" s="926"/>
      <c r="MY840" s="926"/>
      <c r="MZ840" s="926"/>
      <c r="NA840" s="926"/>
      <c r="NB840" s="926"/>
      <c r="NC840" s="926"/>
      <c r="ND840" s="926"/>
      <c r="NE840" s="926"/>
      <c r="NF840" s="926"/>
      <c r="NG840" s="926"/>
      <c r="NH840" s="926"/>
      <c r="NI840" s="926"/>
      <c r="NJ840" s="926"/>
      <c r="NK840" s="926"/>
      <c r="NL840" s="926"/>
      <c r="NM840" s="926"/>
      <c r="NN840" s="926"/>
      <c r="NO840" s="926"/>
      <c r="NP840" s="926"/>
      <c r="NQ840" s="926"/>
      <c r="NR840" s="926"/>
      <c r="NS840" s="926"/>
      <c r="NT840" s="926"/>
      <c r="NU840" s="926"/>
      <c r="NV840" s="926"/>
      <c r="NW840" s="926"/>
      <c r="NX840" s="926"/>
      <c r="NY840" s="926"/>
      <c r="NZ840" s="926"/>
      <c r="OA840" s="926"/>
      <c r="OB840" s="926"/>
      <c r="OC840" s="926"/>
      <c r="OD840" s="926"/>
      <c r="OE840" s="926"/>
      <c r="OF840" s="926"/>
      <c r="OG840" s="926"/>
      <c r="OH840" s="926"/>
      <c r="OI840" s="926"/>
      <c r="OJ840" s="926"/>
      <c r="OK840" s="926"/>
      <c r="OL840" s="926"/>
      <c r="OM840" s="926"/>
      <c r="ON840" s="926"/>
      <c r="OO840" s="926"/>
      <c r="OP840" s="926"/>
      <c r="OQ840" s="926"/>
      <c r="OR840" s="926"/>
      <c r="OS840" s="926"/>
      <c r="OT840" s="926"/>
      <c r="OU840" s="926"/>
      <c r="OV840" s="926"/>
      <c r="OW840" s="926"/>
      <c r="OX840" s="926"/>
      <c r="OY840" s="926"/>
      <c r="OZ840" s="926"/>
      <c r="PA840" s="926"/>
      <c r="PB840" s="926"/>
      <c r="PC840" s="926"/>
      <c r="PD840" s="926"/>
      <c r="PE840" s="926"/>
      <c r="PF840" s="926"/>
      <c r="PG840" s="926"/>
      <c r="PH840" s="926"/>
      <c r="PI840" s="926"/>
      <c r="PJ840" s="926"/>
      <c r="PK840" s="926"/>
      <c r="PL840" s="926"/>
      <c r="PM840" s="926"/>
      <c r="PN840" s="926"/>
      <c r="PO840" s="926"/>
      <c r="PP840" s="926"/>
      <c r="PQ840" s="926"/>
      <c r="PR840" s="926"/>
      <c r="PS840" s="926"/>
      <c r="PT840" s="926"/>
      <c r="PU840" s="926"/>
      <c r="PV840" s="926"/>
      <c r="PW840" s="926"/>
      <c r="PX840" s="926"/>
      <c r="PY840" s="926"/>
      <c r="PZ840" s="926"/>
      <c r="QA840" s="926"/>
      <c r="QB840" s="926"/>
      <c r="QC840" s="926"/>
      <c r="QD840" s="926"/>
      <c r="QE840" s="926"/>
      <c r="QF840" s="926"/>
      <c r="QG840" s="926"/>
      <c r="QH840" s="926"/>
      <c r="QI840" s="926"/>
      <c r="QJ840" s="926"/>
      <c r="QK840" s="926"/>
      <c r="QL840" s="926"/>
      <c r="QM840" s="926"/>
      <c r="QN840" s="926"/>
      <c r="QO840" s="926"/>
      <c r="QP840" s="926"/>
      <c r="QQ840" s="926"/>
      <c r="QR840" s="926"/>
      <c r="QS840" s="926"/>
      <c r="QT840" s="926"/>
      <c r="QU840" s="926"/>
      <c r="QV840" s="926"/>
      <c r="QW840" s="926"/>
      <c r="QX840" s="926"/>
      <c r="QY840" s="926"/>
      <c r="QZ840" s="926"/>
      <c r="RA840" s="926"/>
      <c r="RB840" s="926"/>
      <c r="RC840" s="926"/>
      <c r="RD840" s="926"/>
      <c r="RE840" s="926"/>
      <c r="RF840" s="926"/>
      <c r="RG840" s="926"/>
      <c r="RH840" s="926"/>
      <c r="RI840" s="926"/>
      <c r="RJ840" s="926"/>
      <c r="RK840" s="926"/>
      <c r="RL840" s="926"/>
      <c r="RM840" s="926"/>
      <c r="RN840" s="926"/>
      <c r="RO840" s="926"/>
      <c r="RP840" s="926"/>
      <c r="RQ840" s="926"/>
      <c r="RR840" s="926"/>
      <c r="RS840" s="926"/>
      <c r="RT840" s="926"/>
      <c r="RU840" s="926"/>
      <c r="RV840" s="926"/>
      <c r="RW840" s="926"/>
      <c r="RX840" s="926"/>
      <c r="RY840" s="926"/>
      <c r="RZ840" s="926"/>
      <c r="SA840" s="926"/>
      <c r="SB840" s="926"/>
      <c r="SC840" s="926"/>
      <c r="SD840" s="926"/>
      <c r="SE840" s="926"/>
      <c r="SF840" s="926"/>
      <c r="SG840" s="926"/>
      <c r="SH840" s="926"/>
      <c r="SI840" s="926"/>
      <c r="SJ840" s="926"/>
      <c r="SK840" s="926"/>
      <c r="SL840" s="926"/>
      <c r="SM840" s="926"/>
      <c r="SN840" s="926"/>
      <c r="SO840" s="926"/>
      <c r="SP840" s="926"/>
      <c r="SQ840" s="926"/>
      <c r="SR840" s="926"/>
      <c r="SS840" s="926"/>
      <c r="ST840" s="926"/>
      <c r="SU840" s="926"/>
      <c r="SV840" s="926"/>
      <c r="SW840" s="926"/>
      <c r="SX840" s="926"/>
      <c r="SY840" s="926"/>
      <c r="SZ840" s="926"/>
      <c r="TA840" s="926"/>
      <c r="TB840" s="926"/>
      <c r="TC840" s="926"/>
      <c r="TD840" s="926"/>
      <c r="TE840" s="926"/>
      <c r="TF840" s="926"/>
      <c r="TG840" s="926"/>
      <c r="TH840" s="926"/>
      <c r="TI840" s="926"/>
      <c r="TJ840" s="926"/>
      <c r="TK840" s="926"/>
      <c r="TL840" s="926"/>
      <c r="TM840" s="926"/>
      <c r="TN840" s="926"/>
      <c r="TO840" s="926"/>
      <c r="TP840" s="926"/>
      <c r="TQ840" s="926"/>
      <c r="TR840" s="926"/>
      <c r="TS840" s="926"/>
      <c r="TT840" s="926"/>
      <c r="TU840" s="926"/>
      <c r="TV840" s="926"/>
      <c r="TW840" s="926"/>
      <c r="TX840" s="926"/>
      <c r="TY840" s="926"/>
      <c r="TZ840" s="926"/>
      <c r="UA840" s="926"/>
      <c r="UB840" s="926"/>
      <c r="UC840" s="926"/>
      <c r="UD840" s="926"/>
      <c r="UE840" s="926"/>
      <c r="UF840" s="926"/>
      <c r="UG840" s="926"/>
      <c r="UH840" s="926"/>
      <c r="UI840" s="926"/>
      <c r="UJ840" s="926"/>
      <c r="UK840" s="926"/>
      <c r="UL840" s="926"/>
      <c r="UM840" s="926"/>
      <c r="UN840" s="926"/>
      <c r="UO840" s="926"/>
      <c r="UP840" s="926"/>
      <c r="UQ840" s="926"/>
      <c r="UR840" s="926"/>
      <c r="US840" s="926"/>
      <c r="UT840" s="926"/>
      <c r="UU840" s="926"/>
      <c r="UV840" s="926"/>
      <c r="UW840" s="926"/>
      <c r="UX840" s="926"/>
      <c r="UY840" s="926"/>
      <c r="UZ840" s="926"/>
      <c r="VA840" s="926"/>
      <c r="VB840" s="926"/>
      <c r="VC840" s="926"/>
      <c r="VD840" s="926"/>
      <c r="VE840" s="926"/>
      <c r="VF840" s="926"/>
      <c r="VG840" s="926"/>
      <c r="VH840" s="926"/>
      <c r="VI840" s="926"/>
      <c r="VJ840" s="926"/>
      <c r="VK840" s="926"/>
      <c r="VL840" s="926"/>
      <c r="VM840" s="926"/>
      <c r="VN840" s="926"/>
      <c r="VO840" s="926"/>
      <c r="VP840" s="926"/>
      <c r="VQ840" s="926"/>
      <c r="VR840" s="926"/>
      <c r="VS840" s="926"/>
      <c r="VT840" s="926"/>
      <c r="VU840" s="926"/>
      <c r="VV840" s="926"/>
      <c r="VW840" s="926"/>
      <c r="VX840" s="926"/>
      <c r="VY840" s="926"/>
      <c r="VZ840" s="926"/>
      <c r="WA840" s="926"/>
      <c r="WB840" s="926"/>
      <c r="WC840" s="926"/>
      <c r="WD840" s="926"/>
      <c r="WE840" s="926"/>
      <c r="WF840" s="926"/>
      <c r="WG840" s="926"/>
      <c r="WH840" s="926"/>
      <c r="WI840" s="926"/>
      <c r="WJ840" s="926"/>
      <c r="WK840" s="926"/>
      <c r="WL840" s="926"/>
      <c r="WM840" s="926"/>
      <c r="WN840" s="926"/>
      <c r="WO840" s="926"/>
      <c r="WP840" s="926"/>
      <c r="WQ840" s="926"/>
      <c r="WR840" s="926"/>
      <c r="WS840" s="926"/>
      <c r="WT840" s="926"/>
      <c r="WU840" s="926"/>
      <c r="WV840" s="926"/>
      <c r="WW840" s="926"/>
      <c r="WX840" s="926"/>
      <c r="WY840" s="926"/>
      <c r="WZ840" s="926"/>
      <c r="XA840" s="926"/>
      <c r="XB840" s="926"/>
      <c r="XC840" s="926"/>
      <c r="XD840" s="926"/>
      <c r="XE840" s="926"/>
      <c r="XF840" s="926"/>
      <c r="XG840" s="926"/>
      <c r="XH840" s="926"/>
      <c r="XI840" s="926"/>
      <c r="XJ840" s="926"/>
      <c r="XK840" s="926"/>
      <c r="XL840" s="926"/>
      <c r="XM840" s="926"/>
      <c r="XN840" s="926"/>
      <c r="XO840" s="926"/>
      <c r="XP840" s="926"/>
      <c r="XQ840" s="926"/>
      <c r="XR840" s="926"/>
      <c r="XS840" s="926"/>
      <c r="XT840" s="926"/>
      <c r="XU840" s="926"/>
      <c r="XV840" s="926"/>
      <c r="XW840" s="926"/>
      <c r="XX840" s="926"/>
      <c r="XY840" s="926"/>
      <c r="XZ840" s="926"/>
      <c r="YA840" s="926"/>
      <c r="YB840" s="926"/>
      <c r="YC840" s="926"/>
      <c r="YD840" s="926"/>
      <c r="YE840" s="926"/>
      <c r="YF840" s="926"/>
      <c r="YG840" s="926"/>
      <c r="YH840" s="926"/>
      <c r="YI840" s="926"/>
      <c r="YJ840" s="926"/>
      <c r="YK840" s="926"/>
      <c r="YL840" s="926"/>
      <c r="YM840" s="926"/>
      <c r="YN840" s="926"/>
      <c r="YO840" s="926"/>
      <c r="YP840" s="926"/>
      <c r="YQ840" s="926"/>
      <c r="YR840" s="926"/>
      <c r="YS840" s="926"/>
      <c r="YT840" s="926"/>
      <c r="YU840" s="926"/>
      <c r="YV840" s="926"/>
      <c r="YW840" s="926"/>
      <c r="YX840" s="926"/>
      <c r="YY840" s="926"/>
      <c r="YZ840" s="926"/>
      <c r="ZA840" s="926"/>
      <c r="ZB840" s="926"/>
      <c r="ZC840" s="926"/>
      <c r="ZD840" s="926"/>
      <c r="ZE840" s="926"/>
      <c r="ZF840" s="926"/>
      <c r="ZG840" s="926"/>
      <c r="ZH840" s="926"/>
      <c r="ZI840" s="926"/>
      <c r="ZJ840" s="926"/>
      <c r="ZK840" s="926"/>
      <c r="ZL840" s="926"/>
      <c r="ZM840" s="926"/>
      <c r="ZN840" s="926"/>
      <c r="ZO840" s="926"/>
      <c r="ZP840" s="926"/>
      <c r="ZQ840" s="926"/>
      <c r="ZR840" s="926"/>
      <c r="ZS840" s="926"/>
      <c r="ZT840" s="926"/>
      <c r="ZU840" s="926"/>
      <c r="ZV840" s="926"/>
      <c r="ZW840" s="926"/>
      <c r="ZX840" s="926"/>
      <c r="ZY840" s="926"/>
      <c r="ZZ840" s="926"/>
      <c r="AAA840" s="926"/>
      <c r="AAB840" s="926"/>
      <c r="AAC840" s="926"/>
      <c r="AAD840" s="926"/>
      <c r="AAE840" s="926"/>
      <c r="AAF840" s="926"/>
      <c r="AAG840" s="926"/>
      <c r="AAH840" s="926"/>
      <c r="AAI840" s="926"/>
      <c r="AAJ840" s="926"/>
      <c r="AAK840" s="926"/>
      <c r="AAL840" s="926"/>
      <c r="AAM840" s="926"/>
      <c r="AAN840" s="926"/>
      <c r="AAO840" s="926"/>
      <c r="AAP840" s="926"/>
      <c r="AAQ840" s="926"/>
      <c r="AAR840" s="926"/>
      <c r="AAS840" s="926"/>
      <c r="AAT840" s="926"/>
      <c r="AAU840" s="926"/>
      <c r="AAV840" s="926"/>
      <c r="AAW840" s="926"/>
      <c r="AAX840" s="926"/>
      <c r="AAY840" s="926"/>
      <c r="AAZ840" s="926"/>
      <c r="ABA840" s="926"/>
      <c r="ABB840" s="926"/>
      <c r="ABC840" s="926"/>
      <c r="ABD840" s="926"/>
      <c r="ABE840" s="926"/>
      <c r="ABF840" s="926"/>
      <c r="ABG840" s="926"/>
      <c r="ABH840" s="926"/>
      <c r="ABI840" s="926"/>
      <c r="ABJ840" s="926"/>
      <c r="ABK840" s="926"/>
      <c r="ABL840" s="926"/>
      <c r="ABM840" s="926"/>
      <c r="ABN840" s="926"/>
      <c r="ABO840" s="926"/>
      <c r="ABP840" s="926"/>
      <c r="ABQ840" s="926"/>
      <c r="ABR840" s="926"/>
      <c r="ABS840" s="926"/>
      <c r="ABT840" s="926"/>
      <c r="ABU840" s="926"/>
      <c r="ABV840" s="926"/>
      <c r="ABW840" s="926"/>
      <c r="ABX840" s="926"/>
      <c r="ABY840" s="926"/>
      <c r="ABZ840" s="926"/>
      <c r="ACA840" s="926"/>
      <c r="ACB840" s="926"/>
      <c r="ACC840" s="926"/>
      <c r="ACD840" s="926"/>
      <c r="ACE840" s="926"/>
      <c r="ACF840" s="926"/>
      <c r="ACG840" s="926"/>
      <c r="ACH840" s="926"/>
      <c r="ACI840" s="926"/>
      <c r="ACJ840" s="926"/>
      <c r="ACK840" s="926"/>
      <c r="ACL840" s="926"/>
      <c r="ACM840" s="926"/>
      <c r="ACN840" s="926"/>
      <c r="ACO840" s="926"/>
      <c r="ACP840" s="926"/>
      <c r="ACQ840" s="926"/>
      <c r="ACR840" s="926"/>
      <c r="ACS840" s="926"/>
      <c r="ACT840" s="926"/>
      <c r="ACU840" s="926"/>
      <c r="ACV840" s="926"/>
      <c r="ACW840" s="926"/>
      <c r="ACX840" s="926"/>
      <c r="ACY840" s="926"/>
      <c r="ACZ840" s="926"/>
      <c r="ADA840" s="926"/>
      <c r="ADB840" s="926"/>
      <c r="ADC840" s="926"/>
      <c r="ADD840" s="926"/>
      <c r="ADE840" s="926"/>
      <c r="ADF840" s="926"/>
      <c r="ADG840" s="926"/>
      <c r="ADH840" s="926"/>
      <c r="ADI840" s="926"/>
      <c r="ADJ840" s="926"/>
      <c r="ADK840" s="926"/>
      <c r="ADL840" s="926"/>
      <c r="ADM840" s="926"/>
      <c r="ADN840" s="926"/>
      <c r="ADO840" s="926"/>
      <c r="ADP840" s="926"/>
      <c r="ADQ840" s="926"/>
      <c r="ADR840" s="926"/>
      <c r="ADS840" s="926"/>
      <c r="ADT840" s="926"/>
      <c r="ADU840" s="926"/>
      <c r="ADV840" s="926"/>
      <c r="ADW840" s="926"/>
      <c r="ADX840" s="926"/>
      <c r="ADY840" s="926"/>
      <c r="ADZ840" s="926"/>
      <c r="AEA840" s="926"/>
      <c r="AEB840" s="926"/>
      <c r="AEC840" s="926"/>
      <c r="AED840" s="926"/>
      <c r="AEE840" s="926"/>
      <c r="AEF840" s="926"/>
      <c r="AEG840" s="926"/>
      <c r="AEH840" s="926"/>
      <c r="AEI840" s="926"/>
      <c r="AEJ840" s="926"/>
      <c r="AEK840" s="926"/>
      <c r="AEL840" s="926"/>
      <c r="AEM840" s="926"/>
      <c r="AEN840" s="926"/>
      <c r="AEO840" s="926"/>
      <c r="AEP840" s="926"/>
      <c r="AEQ840" s="926"/>
      <c r="AER840" s="926"/>
      <c r="AES840" s="926"/>
      <c r="AET840" s="926"/>
      <c r="AEU840" s="926"/>
      <c r="AEV840" s="926"/>
      <c r="AEW840" s="926"/>
      <c r="AEX840" s="926"/>
      <c r="AEY840" s="926"/>
      <c r="AEZ840" s="926"/>
      <c r="AFA840" s="926"/>
      <c r="AFB840" s="926"/>
      <c r="AFC840" s="926"/>
      <c r="AFD840" s="926"/>
      <c r="AFE840" s="926"/>
      <c r="AFF840" s="926"/>
      <c r="AFG840" s="926"/>
      <c r="AFH840" s="926"/>
      <c r="AFI840" s="926"/>
      <c r="AFJ840" s="926"/>
      <c r="AFK840" s="926"/>
      <c r="AFL840" s="926"/>
      <c r="AFM840" s="926"/>
      <c r="AFN840" s="926"/>
      <c r="AFO840" s="926"/>
      <c r="AFP840" s="926"/>
      <c r="AFQ840" s="926"/>
      <c r="AFR840" s="926"/>
      <c r="AFS840" s="926"/>
      <c r="AFT840" s="926"/>
      <c r="AFU840" s="926"/>
      <c r="AFV840" s="926"/>
      <c r="AFW840" s="926"/>
      <c r="AFX840" s="926"/>
      <c r="AFY840" s="926"/>
      <c r="AFZ840" s="926"/>
      <c r="AGA840" s="926"/>
      <c r="AGB840" s="926"/>
      <c r="AGC840" s="926"/>
      <c r="AGD840" s="926"/>
      <c r="AGE840" s="926"/>
      <c r="AGF840" s="926"/>
      <c r="AGG840" s="926"/>
      <c r="AGH840" s="926"/>
      <c r="AGI840" s="926"/>
      <c r="AGJ840" s="926"/>
      <c r="AGK840" s="926"/>
      <c r="AGL840" s="926"/>
      <c r="AGM840" s="926"/>
      <c r="AGN840" s="926"/>
      <c r="AGO840" s="926"/>
      <c r="AGP840" s="926"/>
      <c r="AGQ840" s="926"/>
      <c r="AGR840" s="926"/>
      <c r="AGS840" s="926"/>
      <c r="AGT840" s="926"/>
      <c r="AGU840" s="926"/>
      <c r="AGV840" s="926"/>
      <c r="AGW840" s="926"/>
      <c r="AGX840" s="926"/>
      <c r="AGY840" s="926"/>
      <c r="AGZ840" s="926"/>
      <c r="AHA840" s="926"/>
      <c r="AHB840" s="926"/>
      <c r="AHC840" s="926"/>
      <c r="AHD840" s="926"/>
      <c r="AHE840" s="926"/>
      <c r="AHF840" s="926"/>
      <c r="AHG840" s="926"/>
      <c r="AHH840" s="926"/>
      <c r="AHI840" s="926"/>
      <c r="AHJ840" s="926"/>
      <c r="AHK840" s="926"/>
      <c r="AHL840" s="926"/>
      <c r="AHM840" s="926"/>
      <c r="AHN840" s="926"/>
      <c r="AHO840" s="926"/>
      <c r="AHP840" s="926"/>
      <c r="AHQ840" s="926"/>
      <c r="AHR840" s="926"/>
      <c r="AHS840" s="926"/>
      <c r="AHT840" s="926"/>
      <c r="AHU840" s="926"/>
      <c r="AHV840" s="926"/>
      <c r="AHW840" s="926"/>
      <c r="AHX840" s="926"/>
      <c r="AHY840" s="926"/>
      <c r="AHZ840" s="926"/>
      <c r="AIA840" s="926"/>
      <c r="AIB840" s="926"/>
      <c r="AIC840" s="926"/>
      <c r="AID840" s="926"/>
      <c r="AIE840" s="926"/>
      <c r="AIF840" s="926"/>
      <c r="AIG840" s="926"/>
      <c r="AIH840" s="926"/>
      <c r="AII840" s="926"/>
      <c r="AIJ840" s="926"/>
      <c r="AIK840" s="926"/>
      <c r="AIL840" s="926"/>
      <c r="AIM840" s="926"/>
      <c r="AIN840" s="926"/>
      <c r="AIO840" s="926"/>
      <c r="AIP840" s="926"/>
      <c r="AIQ840" s="926"/>
      <c r="AIR840" s="926"/>
      <c r="AIS840" s="926"/>
      <c r="AIT840" s="926"/>
      <c r="AIU840" s="926"/>
      <c r="AIV840" s="926"/>
      <c r="AIW840" s="926"/>
      <c r="AIX840" s="926"/>
      <c r="AIY840" s="926"/>
      <c r="AIZ840" s="926"/>
      <c r="AJA840" s="926"/>
      <c r="AJB840" s="926"/>
      <c r="AJC840" s="926"/>
      <c r="AJD840" s="926"/>
      <c r="AJE840" s="926"/>
      <c r="AJF840" s="926"/>
      <c r="AJG840" s="926"/>
      <c r="AJH840" s="926"/>
      <c r="AJI840" s="926"/>
      <c r="AJJ840" s="926"/>
      <c r="AJK840" s="926"/>
      <c r="AJL840" s="926"/>
      <c r="AJM840" s="926"/>
      <c r="AJN840" s="926"/>
      <c r="AJO840" s="926"/>
      <c r="AJP840" s="926"/>
      <c r="AJQ840" s="926"/>
      <c r="AJR840" s="926"/>
      <c r="AJS840" s="926"/>
      <c r="AJT840" s="926"/>
      <c r="AJU840" s="926"/>
      <c r="AJV840" s="926"/>
      <c r="AJW840" s="926"/>
      <c r="AJX840" s="926"/>
      <c r="AJY840" s="926"/>
      <c r="AJZ840" s="926"/>
      <c r="AKA840" s="926"/>
      <c r="AKB840" s="926"/>
      <c r="AKC840" s="926"/>
      <c r="AKD840" s="926"/>
      <c r="AKE840" s="926"/>
      <c r="AKF840" s="926"/>
      <c r="AKG840" s="926"/>
      <c r="AKH840" s="926"/>
      <c r="AKI840" s="926"/>
      <c r="AKJ840" s="926"/>
      <c r="AKK840" s="926"/>
      <c r="AKL840" s="926"/>
      <c r="AKM840" s="926"/>
      <c r="AKN840" s="926"/>
      <c r="AKO840" s="926"/>
      <c r="AKP840" s="926"/>
      <c r="AKQ840" s="926"/>
      <c r="AKR840" s="926"/>
      <c r="AKS840" s="926"/>
      <c r="AKT840" s="926"/>
      <c r="AKU840" s="926"/>
      <c r="AKV840" s="926"/>
      <c r="AKW840" s="926"/>
      <c r="AKX840" s="926"/>
      <c r="AKY840" s="926"/>
      <c r="AKZ840" s="926"/>
      <c r="ALA840" s="926"/>
      <c r="ALB840" s="926"/>
      <c r="ALC840" s="926"/>
      <c r="ALD840" s="926"/>
      <c r="ALE840" s="926"/>
      <c r="ALF840" s="926"/>
      <c r="ALG840" s="926"/>
      <c r="ALH840" s="926"/>
      <c r="ALI840" s="926"/>
      <c r="ALJ840" s="926"/>
      <c r="ALK840" s="926"/>
      <c r="ALL840" s="926"/>
      <c r="ALM840" s="926"/>
      <c r="ALN840" s="926"/>
      <c r="ALO840" s="926"/>
      <c r="ALP840" s="926"/>
      <c r="ALQ840" s="926"/>
      <c r="ALR840" s="926"/>
      <c r="ALS840" s="926"/>
      <c r="ALT840" s="926"/>
      <c r="ALU840" s="926"/>
      <c r="ALV840" s="926"/>
      <c r="ALW840" s="926"/>
      <c r="ALX840" s="926"/>
      <c r="ALY840" s="926"/>
      <c r="ALZ840" s="926"/>
      <c r="AMA840" s="926"/>
      <c r="AMB840" s="926"/>
      <c r="AMC840" s="926"/>
      <c r="AMD840" s="926"/>
      <c r="AME840" s="926"/>
      <c r="AMF840" s="926"/>
      <c r="AMG840" s="926"/>
      <c r="AMH840" s="926"/>
      <c r="AMI840" s="926"/>
      <c r="AMJ840" s="926"/>
      <c r="AMK840" s="926"/>
      <c r="AML840" s="926"/>
      <c r="AMM840" s="926"/>
      <c r="AMN840" s="926"/>
      <c r="AMO840" s="926"/>
      <c r="AMP840" s="926"/>
      <c r="AMQ840" s="926"/>
      <c r="AMR840" s="926"/>
      <c r="AMS840" s="926"/>
      <c r="AMT840" s="926"/>
      <c r="AMU840" s="926"/>
      <c r="AMV840" s="926"/>
      <c r="AMW840" s="926"/>
      <c r="AMX840" s="926"/>
      <c r="AMY840" s="926"/>
      <c r="AMZ840" s="926"/>
      <c r="ANA840" s="926"/>
      <c r="ANB840" s="926"/>
      <c r="ANC840" s="926"/>
      <c r="AND840" s="926"/>
      <c r="ANE840" s="926"/>
      <c r="ANF840" s="926"/>
      <c r="ANG840" s="926"/>
      <c r="ANH840" s="926"/>
      <c r="ANI840" s="926"/>
      <c r="ANJ840" s="926"/>
      <c r="ANK840" s="926"/>
      <c r="ANL840" s="926"/>
      <c r="ANM840" s="926"/>
      <c r="ANN840" s="926"/>
      <c r="ANO840" s="926"/>
      <c r="ANP840" s="926"/>
      <c r="ANQ840" s="926"/>
      <c r="ANR840" s="926"/>
      <c r="ANS840" s="926"/>
      <c r="ANT840" s="926"/>
      <c r="ANU840" s="926"/>
      <c r="ANV840" s="926"/>
      <c r="ANW840" s="926"/>
      <c r="ANX840" s="926"/>
      <c r="ANY840" s="926"/>
      <c r="ANZ840" s="926"/>
      <c r="AOA840" s="926"/>
      <c r="AOB840" s="926"/>
      <c r="AOC840" s="926"/>
      <c r="AOD840" s="926"/>
      <c r="AOE840" s="926"/>
      <c r="AOF840" s="926"/>
      <c r="AOG840" s="926"/>
      <c r="AOH840" s="926"/>
      <c r="AOI840" s="926"/>
      <c r="AOJ840" s="926"/>
      <c r="AOK840" s="926"/>
      <c r="AOL840" s="926"/>
      <c r="AOM840" s="926"/>
      <c r="AON840" s="926"/>
      <c r="AOO840" s="926"/>
      <c r="AOP840" s="926"/>
      <c r="AOQ840" s="926"/>
      <c r="AOR840" s="926"/>
      <c r="AOS840" s="926"/>
      <c r="AOT840" s="926"/>
      <c r="AOU840" s="926"/>
      <c r="AOV840" s="926"/>
      <c r="AOW840" s="926"/>
      <c r="AOX840" s="926"/>
      <c r="AOY840" s="926"/>
      <c r="AOZ840" s="926"/>
      <c r="APA840" s="926"/>
      <c r="APB840" s="926"/>
      <c r="APC840" s="926"/>
      <c r="APD840" s="926"/>
      <c r="APE840" s="926"/>
      <c r="APF840" s="926"/>
      <c r="APG840" s="926"/>
      <c r="APH840" s="926"/>
      <c r="API840" s="926"/>
      <c r="APJ840" s="926"/>
      <c r="APK840" s="926"/>
      <c r="APL840" s="926"/>
      <c r="APM840" s="926"/>
      <c r="APN840" s="926"/>
      <c r="APO840" s="926"/>
      <c r="APP840" s="926"/>
      <c r="APQ840" s="926"/>
      <c r="APR840" s="926"/>
      <c r="APS840" s="926"/>
      <c r="APT840" s="926"/>
      <c r="APU840" s="926"/>
      <c r="APV840" s="926"/>
      <c r="APW840" s="926"/>
      <c r="APX840" s="926"/>
      <c r="APY840" s="926"/>
      <c r="APZ840" s="926"/>
      <c r="AQA840" s="926"/>
      <c r="AQB840" s="926"/>
      <c r="AQC840" s="926"/>
      <c r="AQD840" s="926"/>
      <c r="AQE840" s="926"/>
      <c r="AQF840" s="926"/>
      <c r="AQG840" s="926"/>
      <c r="AQH840" s="926"/>
      <c r="AQI840" s="926"/>
      <c r="AQJ840" s="926"/>
      <c r="AQK840" s="926"/>
      <c r="AQL840" s="926"/>
      <c r="AQM840" s="926"/>
      <c r="AQN840" s="926"/>
      <c r="AQO840" s="926"/>
      <c r="AQP840" s="926"/>
      <c r="AQQ840" s="926"/>
      <c r="AQR840" s="926"/>
      <c r="AQS840" s="926"/>
      <c r="AQT840" s="926"/>
      <c r="AQU840" s="926"/>
      <c r="AQV840" s="926"/>
      <c r="AQW840" s="926"/>
      <c r="AQX840" s="926"/>
      <c r="AQY840" s="926"/>
      <c r="AQZ840" s="926"/>
      <c r="ARA840" s="926"/>
      <c r="ARB840" s="926"/>
      <c r="ARC840" s="926"/>
      <c r="ARD840" s="926"/>
      <c r="ARE840" s="926"/>
      <c r="ARF840" s="926"/>
      <c r="ARG840" s="926"/>
      <c r="ARH840" s="926"/>
      <c r="ARI840" s="926"/>
      <c r="ARJ840" s="926"/>
      <c r="ARK840" s="926"/>
      <c r="ARL840" s="926"/>
      <c r="ARM840" s="926"/>
      <c r="ARN840" s="926"/>
      <c r="ARO840" s="926"/>
      <c r="ARP840" s="926"/>
      <c r="ARQ840" s="926"/>
      <c r="ARR840" s="926"/>
      <c r="ARS840" s="926"/>
      <c r="ART840" s="926"/>
      <c r="ARU840" s="926"/>
      <c r="ARV840" s="926"/>
      <c r="ARW840" s="926"/>
      <c r="ARX840" s="926"/>
      <c r="ARY840" s="926"/>
      <c r="ARZ840" s="926"/>
      <c r="ASA840" s="926"/>
      <c r="ASB840" s="926"/>
      <c r="ASC840" s="926"/>
      <c r="ASD840" s="926"/>
      <c r="ASE840" s="926"/>
      <c r="ASF840" s="926"/>
      <c r="ASG840" s="926"/>
      <c r="ASH840" s="926"/>
      <c r="ASI840" s="926"/>
      <c r="ASJ840" s="926"/>
      <c r="ASK840" s="926"/>
      <c r="ASL840" s="926"/>
      <c r="ASM840" s="926"/>
      <c r="ASN840" s="926"/>
      <c r="ASO840" s="926"/>
      <c r="ASP840" s="926"/>
      <c r="ASQ840" s="926"/>
      <c r="ASR840" s="926"/>
      <c r="ASS840" s="926"/>
      <c r="AST840" s="926"/>
      <c r="ASU840" s="926"/>
      <c r="ASV840" s="926"/>
      <c r="ASW840" s="926"/>
      <c r="ASX840" s="926"/>
      <c r="ASY840" s="926"/>
      <c r="ASZ840" s="926"/>
      <c r="ATA840" s="926"/>
      <c r="ATB840" s="926"/>
      <c r="ATC840" s="926"/>
      <c r="ATD840" s="926"/>
      <c r="ATE840" s="926"/>
      <c r="ATF840" s="926"/>
      <c r="ATG840" s="926"/>
      <c r="ATH840" s="926"/>
      <c r="ATI840" s="926"/>
      <c r="ATJ840" s="926"/>
      <c r="ATK840" s="926"/>
      <c r="ATL840" s="926"/>
      <c r="ATM840" s="926"/>
      <c r="ATN840" s="926"/>
      <c r="ATO840" s="926"/>
      <c r="ATP840" s="926"/>
      <c r="ATQ840" s="926"/>
      <c r="ATR840" s="926"/>
      <c r="ATS840" s="926"/>
      <c r="ATT840" s="926"/>
      <c r="ATU840" s="926"/>
      <c r="ATV840" s="926"/>
      <c r="ATW840" s="926"/>
      <c r="ATX840" s="926"/>
      <c r="ATY840" s="926"/>
      <c r="ATZ840" s="926"/>
      <c r="AUA840" s="926"/>
      <c r="AUB840" s="926"/>
      <c r="AUC840" s="926"/>
      <c r="AUD840" s="926"/>
      <c r="AUE840" s="926"/>
      <c r="AUF840" s="926"/>
      <c r="AUG840" s="926"/>
      <c r="AUH840" s="926"/>
      <c r="AUI840" s="926"/>
      <c r="AUJ840" s="926"/>
      <c r="AUK840" s="926"/>
      <c r="AUL840" s="926"/>
      <c r="AUM840" s="926"/>
      <c r="AUN840" s="926"/>
      <c r="AUO840" s="926"/>
      <c r="AUP840" s="926"/>
      <c r="AUQ840" s="926"/>
      <c r="AUR840" s="926"/>
      <c r="AUS840" s="926"/>
      <c r="AUT840" s="926"/>
      <c r="AUU840" s="926"/>
      <c r="AUV840" s="926"/>
      <c r="AUW840" s="926"/>
      <c r="AUX840" s="926"/>
      <c r="AUY840" s="926"/>
      <c r="AUZ840" s="926"/>
      <c r="AVA840" s="926"/>
      <c r="AVB840" s="926"/>
      <c r="AVC840" s="926"/>
      <c r="AVD840" s="926"/>
      <c r="AVE840" s="926"/>
      <c r="AVF840" s="926"/>
      <c r="AVG840" s="926"/>
      <c r="AVH840" s="926"/>
      <c r="AVI840" s="926"/>
      <c r="AVJ840" s="926"/>
      <c r="AVK840" s="926"/>
      <c r="AVL840" s="926"/>
      <c r="AVM840" s="926"/>
      <c r="AVN840" s="926"/>
      <c r="AVO840" s="926"/>
      <c r="AVP840" s="926"/>
      <c r="AVQ840" s="926"/>
      <c r="AVR840" s="926"/>
      <c r="AVS840" s="926"/>
      <c r="AVT840" s="926"/>
      <c r="AVU840" s="926"/>
      <c r="AVV840" s="926"/>
      <c r="AVW840" s="926"/>
      <c r="AVX840" s="926"/>
      <c r="AVY840" s="926"/>
      <c r="AVZ840" s="926"/>
      <c r="AWA840" s="926"/>
      <c r="AWB840" s="926"/>
      <c r="AWC840" s="926"/>
      <c r="AWD840" s="926"/>
      <c r="AWE840" s="926"/>
      <c r="AWF840" s="926"/>
      <c r="AWG840" s="926"/>
      <c r="AWH840" s="926"/>
      <c r="AWI840" s="926"/>
      <c r="AWJ840" s="926"/>
      <c r="AWK840" s="926"/>
      <c r="AWL840" s="926"/>
      <c r="AWM840" s="926"/>
      <c r="AWN840" s="926"/>
      <c r="AWO840" s="926"/>
      <c r="AWP840" s="926"/>
      <c r="AWQ840" s="926"/>
      <c r="AWR840" s="926"/>
      <c r="AWS840" s="926"/>
      <c r="AWT840" s="926"/>
      <c r="AWU840" s="926"/>
      <c r="AWV840" s="926"/>
      <c r="AWW840" s="926"/>
      <c r="AWX840" s="926"/>
      <c r="AWY840" s="926"/>
      <c r="AWZ840" s="926"/>
      <c r="AXA840" s="926"/>
      <c r="AXB840" s="926"/>
      <c r="AXC840" s="926"/>
      <c r="AXD840" s="926"/>
      <c r="AXE840" s="926"/>
      <c r="AXF840" s="926"/>
      <c r="AXG840" s="926"/>
      <c r="AXH840" s="926"/>
      <c r="AXI840" s="926"/>
      <c r="AXJ840" s="926"/>
      <c r="AXK840" s="926"/>
      <c r="AXL840" s="926"/>
      <c r="AXM840" s="926"/>
      <c r="AXN840" s="926"/>
      <c r="AXO840" s="926"/>
      <c r="AXP840" s="926"/>
      <c r="AXQ840" s="926"/>
      <c r="AXR840" s="926"/>
      <c r="AXS840" s="926"/>
      <c r="AXT840" s="926"/>
      <c r="AXU840" s="926"/>
      <c r="AXV840" s="926"/>
      <c r="AXW840" s="926"/>
      <c r="AXX840" s="926"/>
      <c r="AXY840" s="926"/>
      <c r="AXZ840" s="926"/>
      <c r="AYA840" s="926"/>
      <c r="AYB840" s="926"/>
      <c r="AYC840" s="926"/>
      <c r="AYD840" s="926"/>
      <c r="AYE840" s="926"/>
      <c r="AYF840" s="926"/>
      <c r="AYG840" s="926"/>
      <c r="AYH840" s="926"/>
      <c r="AYI840" s="926"/>
      <c r="AYJ840" s="926"/>
      <c r="AYK840" s="926"/>
      <c r="AYL840" s="926"/>
      <c r="AYM840" s="926"/>
      <c r="AYN840" s="926"/>
      <c r="AYO840" s="926"/>
      <c r="AYP840" s="926"/>
      <c r="AYQ840" s="926"/>
      <c r="AYR840" s="926"/>
      <c r="AYS840" s="926"/>
      <c r="AYT840" s="926"/>
      <c r="AYU840" s="926"/>
      <c r="AYV840" s="926"/>
      <c r="AYW840" s="926"/>
      <c r="AYX840" s="926"/>
      <c r="AYY840" s="926"/>
      <c r="AYZ840" s="926"/>
      <c r="AZA840" s="926"/>
      <c r="AZB840" s="926"/>
      <c r="AZC840" s="926"/>
      <c r="AZD840" s="926"/>
      <c r="AZE840" s="926"/>
      <c r="AZF840" s="926"/>
      <c r="AZG840" s="926"/>
      <c r="AZH840" s="926"/>
      <c r="AZI840" s="926"/>
      <c r="AZJ840" s="926"/>
      <c r="AZK840" s="926"/>
      <c r="AZL840" s="926"/>
      <c r="AZM840" s="926"/>
      <c r="AZN840" s="926"/>
      <c r="AZO840" s="926"/>
      <c r="AZP840" s="926"/>
      <c r="AZQ840" s="926"/>
      <c r="AZR840" s="926"/>
      <c r="AZS840" s="926"/>
      <c r="AZT840" s="926"/>
      <c r="AZU840" s="926"/>
      <c r="AZV840" s="926"/>
      <c r="AZW840" s="926"/>
      <c r="AZX840" s="926"/>
      <c r="AZY840" s="926"/>
      <c r="AZZ840" s="926"/>
      <c r="BAA840" s="926"/>
      <c r="BAB840" s="926"/>
      <c r="BAC840" s="926"/>
      <c r="BAD840" s="926"/>
      <c r="BAE840" s="926"/>
      <c r="BAF840" s="926"/>
      <c r="BAG840" s="926"/>
      <c r="BAH840" s="926"/>
      <c r="BAI840" s="926"/>
      <c r="BAJ840" s="926"/>
      <c r="BAK840" s="926"/>
      <c r="BAL840" s="926"/>
      <c r="BAM840" s="926"/>
      <c r="BAN840" s="926"/>
      <c r="BAO840" s="926"/>
      <c r="BAP840" s="926"/>
      <c r="BAQ840" s="926"/>
      <c r="BAR840" s="926"/>
      <c r="BAS840" s="926"/>
      <c r="BAT840" s="926"/>
      <c r="BAU840" s="926"/>
      <c r="BAV840" s="926"/>
      <c r="BAW840" s="926"/>
      <c r="BAX840" s="926"/>
      <c r="BAY840" s="926"/>
      <c r="BAZ840" s="926"/>
      <c r="BBA840" s="926"/>
      <c r="BBB840" s="926"/>
      <c r="BBC840" s="926"/>
      <c r="BBD840" s="926"/>
      <c r="BBE840" s="926"/>
      <c r="BBF840" s="926"/>
      <c r="BBG840" s="926"/>
      <c r="BBH840" s="926"/>
      <c r="BBI840" s="926"/>
      <c r="BBJ840" s="926"/>
      <c r="BBK840" s="926"/>
      <c r="BBL840" s="926"/>
      <c r="BBM840" s="926"/>
      <c r="BBN840" s="926"/>
      <c r="BBO840" s="926"/>
      <c r="BBP840" s="926"/>
      <c r="BBQ840" s="926"/>
      <c r="BBR840" s="926"/>
      <c r="BBS840" s="926"/>
      <c r="BBT840" s="926"/>
      <c r="BBU840" s="926"/>
      <c r="BBV840" s="926"/>
      <c r="BBW840" s="926"/>
      <c r="BBX840" s="926"/>
      <c r="BBY840" s="926"/>
      <c r="BBZ840" s="926"/>
      <c r="BCA840" s="926"/>
      <c r="BCB840" s="926"/>
      <c r="BCC840" s="926"/>
      <c r="BCD840" s="926"/>
      <c r="BCE840" s="926"/>
      <c r="BCF840" s="926"/>
      <c r="BCG840" s="926"/>
      <c r="BCH840" s="926"/>
      <c r="BCI840" s="926"/>
      <c r="BCJ840" s="926"/>
      <c r="BCK840" s="926"/>
      <c r="BCL840" s="926"/>
      <c r="BCM840" s="926"/>
      <c r="BCN840" s="926"/>
      <c r="BCO840" s="926"/>
      <c r="BCP840" s="926"/>
      <c r="BCQ840" s="926"/>
      <c r="BCR840" s="926"/>
      <c r="BCS840" s="926"/>
      <c r="BCT840" s="926"/>
      <c r="BCU840" s="926"/>
      <c r="BCV840" s="926"/>
      <c r="BCW840" s="926"/>
      <c r="BCX840" s="926"/>
      <c r="BCY840" s="926"/>
      <c r="BCZ840" s="926"/>
      <c r="BDA840" s="926"/>
      <c r="BDB840" s="926"/>
      <c r="BDC840" s="926"/>
      <c r="BDD840" s="926"/>
      <c r="BDE840" s="926"/>
      <c r="BDF840" s="926"/>
      <c r="BDG840" s="926"/>
      <c r="BDH840" s="926"/>
      <c r="BDI840" s="926"/>
      <c r="BDJ840" s="926"/>
      <c r="BDK840" s="926"/>
      <c r="BDL840" s="926"/>
      <c r="BDM840" s="926"/>
      <c r="BDN840" s="926"/>
      <c r="BDO840" s="926"/>
      <c r="BDP840" s="926"/>
      <c r="BDQ840" s="926"/>
      <c r="BDR840" s="926"/>
      <c r="BDS840" s="926"/>
      <c r="BDT840" s="926"/>
      <c r="BDU840" s="926"/>
      <c r="BDV840" s="926"/>
      <c r="BDW840" s="926"/>
      <c r="BDX840" s="926"/>
      <c r="BDY840" s="926"/>
      <c r="BDZ840" s="926"/>
      <c r="BEA840" s="926"/>
      <c r="BEB840" s="926"/>
      <c r="BEC840" s="926"/>
      <c r="BED840" s="926"/>
      <c r="BEE840" s="926"/>
      <c r="BEF840" s="926"/>
      <c r="BEG840" s="926"/>
      <c r="BEH840" s="926"/>
      <c r="BEI840" s="926"/>
      <c r="BEJ840" s="926"/>
      <c r="BEK840" s="926"/>
      <c r="BEL840" s="926"/>
      <c r="BEM840" s="926"/>
      <c r="BEN840" s="926"/>
      <c r="BEO840" s="926"/>
      <c r="BEP840" s="926"/>
      <c r="BEQ840" s="926"/>
      <c r="BER840" s="926"/>
      <c r="BES840" s="926"/>
      <c r="BET840" s="926"/>
      <c r="BEU840" s="926"/>
      <c r="BEV840" s="926"/>
      <c r="BEW840" s="926"/>
      <c r="BEX840" s="926"/>
      <c r="BEY840" s="926"/>
      <c r="BEZ840" s="926"/>
      <c r="BFA840" s="926"/>
      <c r="BFB840" s="926"/>
      <c r="BFC840" s="926"/>
      <c r="BFD840" s="926"/>
      <c r="BFE840" s="926"/>
      <c r="BFF840" s="926"/>
      <c r="BFG840" s="926"/>
      <c r="BFH840" s="926"/>
      <c r="BFI840" s="926"/>
      <c r="BFJ840" s="926"/>
      <c r="BFK840" s="926"/>
      <c r="BFL840" s="926"/>
      <c r="BFM840" s="926"/>
      <c r="BFN840" s="926"/>
      <c r="BFO840" s="926"/>
      <c r="BFP840" s="926"/>
      <c r="BFQ840" s="926"/>
      <c r="BFR840" s="926"/>
      <c r="BFS840" s="926"/>
      <c r="BFT840" s="926"/>
      <c r="BFU840" s="926"/>
      <c r="BFV840" s="926"/>
      <c r="BFW840" s="926"/>
      <c r="BFX840" s="926"/>
      <c r="BFY840" s="926"/>
      <c r="BFZ840" s="926"/>
      <c r="BGA840" s="926"/>
      <c r="BGB840" s="926"/>
      <c r="BGC840" s="926"/>
      <c r="BGD840" s="926"/>
      <c r="BGE840" s="926"/>
      <c r="BGF840" s="926"/>
      <c r="BGG840" s="926"/>
      <c r="BGH840" s="926"/>
      <c r="BGI840" s="926"/>
      <c r="BGJ840" s="926"/>
      <c r="BGK840" s="926"/>
      <c r="BGL840" s="926"/>
      <c r="BGM840" s="926"/>
      <c r="BGN840" s="926"/>
      <c r="BGO840" s="926"/>
      <c r="BGP840" s="926"/>
      <c r="BGQ840" s="926"/>
      <c r="BGR840" s="926"/>
      <c r="BGS840" s="926"/>
      <c r="BGT840" s="926"/>
      <c r="BGU840" s="926"/>
      <c r="BGV840" s="926"/>
      <c r="BGW840" s="926"/>
      <c r="BGX840" s="926"/>
      <c r="BGY840" s="926"/>
      <c r="BGZ840" s="926"/>
      <c r="BHA840" s="926"/>
      <c r="BHB840" s="926"/>
      <c r="BHC840" s="926"/>
      <c r="BHD840" s="926"/>
      <c r="BHE840" s="926"/>
      <c r="BHF840" s="926"/>
      <c r="BHG840" s="926"/>
      <c r="BHH840" s="926"/>
      <c r="BHI840" s="926"/>
      <c r="BHJ840" s="926"/>
      <c r="BHK840" s="926"/>
      <c r="BHL840" s="926"/>
      <c r="BHM840" s="926"/>
      <c r="BHN840" s="926"/>
      <c r="BHO840" s="926"/>
      <c r="BHP840" s="926"/>
      <c r="BHQ840" s="926"/>
      <c r="BHR840" s="926"/>
      <c r="BHS840" s="926"/>
      <c r="BHT840" s="926"/>
      <c r="BHU840" s="926"/>
      <c r="BHV840" s="926"/>
      <c r="BHW840" s="926"/>
      <c r="BHX840" s="926"/>
      <c r="BHY840" s="926"/>
      <c r="BHZ840" s="926"/>
      <c r="BIA840" s="926"/>
      <c r="BIB840" s="926"/>
      <c r="BIC840" s="926"/>
      <c r="BID840" s="926"/>
      <c r="BIE840" s="926"/>
      <c r="BIF840" s="926"/>
      <c r="BIG840" s="926"/>
      <c r="BIH840" s="926"/>
      <c r="BII840" s="926"/>
      <c r="BIJ840" s="926"/>
      <c r="BIK840" s="926"/>
      <c r="BIL840" s="926"/>
      <c r="BIM840" s="926"/>
      <c r="BIN840" s="926"/>
      <c r="BIO840" s="926"/>
      <c r="BIP840" s="926"/>
      <c r="BIQ840" s="926"/>
      <c r="BIR840" s="926"/>
      <c r="BIS840" s="926"/>
      <c r="BIT840" s="926"/>
      <c r="BIU840" s="926"/>
      <c r="BIV840" s="926"/>
      <c r="BIW840" s="926"/>
      <c r="BIX840" s="926"/>
      <c r="BIY840" s="926"/>
      <c r="BIZ840" s="926"/>
      <c r="BJA840" s="926"/>
      <c r="BJB840" s="926"/>
      <c r="BJC840" s="926"/>
      <c r="BJD840" s="926"/>
      <c r="BJE840" s="926"/>
      <c r="BJF840" s="926"/>
      <c r="BJG840" s="926"/>
      <c r="BJH840" s="926"/>
      <c r="BJI840" s="926"/>
      <c r="BJJ840" s="926"/>
      <c r="BJK840" s="926"/>
      <c r="BJL840" s="926"/>
      <c r="BJM840" s="926"/>
      <c r="BJN840" s="926"/>
      <c r="BJO840" s="926"/>
      <c r="BJP840" s="926"/>
      <c r="BJQ840" s="926"/>
      <c r="BJR840" s="926"/>
      <c r="BJS840" s="926"/>
      <c r="BJT840" s="926"/>
      <c r="BJU840" s="926"/>
      <c r="BJV840" s="926"/>
      <c r="BJW840" s="926"/>
      <c r="BJX840" s="926"/>
      <c r="BJY840" s="926"/>
      <c r="BJZ840" s="926"/>
      <c r="BKA840" s="926"/>
      <c r="BKB840" s="926"/>
      <c r="BKC840" s="926"/>
      <c r="BKD840" s="926"/>
      <c r="BKE840" s="926"/>
      <c r="BKF840" s="926"/>
      <c r="BKG840" s="926"/>
      <c r="BKH840" s="926"/>
      <c r="BKI840" s="926"/>
      <c r="BKJ840" s="926"/>
      <c r="BKK840" s="926"/>
      <c r="BKL840" s="926"/>
      <c r="BKM840" s="926"/>
      <c r="BKN840" s="926"/>
      <c r="BKO840" s="926"/>
      <c r="BKP840" s="926"/>
      <c r="BKQ840" s="926"/>
      <c r="BKR840" s="926"/>
      <c r="BKS840" s="926"/>
      <c r="BKT840" s="926"/>
      <c r="BKU840" s="926"/>
      <c r="BKV840" s="926"/>
      <c r="BKW840" s="926"/>
      <c r="BKX840" s="926"/>
      <c r="BKY840" s="926"/>
      <c r="BKZ840" s="926"/>
      <c r="BLA840" s="926"/>
      <c r="BLB840" s="926"/>
      <c r="BLC840" s="926"/>
      <c r="BLD840" s="926"/>
      <c r="BLE840" s="926"/>
      <c r="BLF840" s="926"/>
      <c r="BLG840" s="926"/>
      <c r="BLH840" s="926"/>
      <c r="BLI840" s="926"/>
      <c r="BLJ840" s="926"/>
      <c r="BLK840" s="926"/>
      <c r="BLL840" s="926"/>
      <c r="BLM840" s="926"/>
      <c r="BLN840" s="926"/>
      <c r="BLO840" s="926"/>
      <c r="BLP840" s="926"/>
      <c r="BLQ840" s="926"/>
      <c r="BLR840" s="926"/>
      <c r="BLS840" s="926"/>
      <c r="BLT840" s="926"/>
      <c r="BLU840" s="926"/>
      <c r="BLV840" s="926"/>
      <c r="BLW840" s="926"/>
      <c r="BLX840" s="926"/>
      <c r="BLY840" s="926"/>
      <c r="BLZ840" s="926"/>
      <c r="BMA840" s="926"/>
      <c r="BMB840" s="926"/>
      <c r="BMC840" s="926"/>
      <c r="BMD840" s="926"/>
      <c r="BME840" s="926"/>
      <c r="BMF840" s="926"/>
      <c r="BMG840" s="926"/>
      <c r="BMH840" s="926"/>
      <c r="BMI840" s="926"/>
      <c r="BMJ840" s="926"/>
      <c r="BMK840" s="926"/>
      <c r="BML840" s="926"/>
      <c r="BMM840" s="926"/>
      <c r="BMN840" s="926"/>
      <c r="BMO840" s="926"/>
      <c r="BMP840" s="926"/>
      <c r="BMQ840" s="926"/>
      <c r="BMR840" s="926"/>
      <c r="BMS840" s="926"/>
      <c r="BMT840" s="926"/>
      <c r="BMU840" s="926"/>
      <c r="BMV840" s="926"/>
      <c r="BMW840" s="926"/>
      <c r="BMX840" s="926"/>
      <c r="BMY840" s="926"/>
      <c r="BMZ840" s="926"/>
      <c r="BNA840" s="926"/>
      <c r="BNB840" s="926"/>
      <c r="BNC840" s="926"/>
      <c r="BND840" s="926"/>
      <c r="BNE840" s="926"/>
      <c r="BNF840" s="926"/>
      <c r="BNG840" s="926"/>
      <c r="BNH840" s="926"/>
      <c r="BNI840" s="926"/>
      <c r="BNJ840" s="926"/>
      <c r="BNK840" s="926"/>
      <c r="BNL840" s="926"/>
      <c r="BNM840" s="926"/>
      <c r="BNN840" s="926"/>
      <c r="BNO840" s="926"/>
      <c r="BNP840" s="926"/>
      <c r="BNQ840" s="926"/>
      <c r="BNR840" s="926"/>
      <c r="BNS840" s="926"/>
      <c r="BNT840" s="926"/>
      <c r="BNU840" s="926"/>
      <c r="BNV840" s="926"/>
      <c r="BNW840" s="926"/>
      <c r="BNX840" s="926"/>
      <c r="BNY840" s="926"/>
      <c r="BNZ840" s="926"/>
      <c r="BOA840" s="926"/>
      <c r="BOB840" s="926"/>
      <c r="BOC840" s="926"/>
      <c r="BOD840" s="926"/>
      <c r="BOE840" s="926"/>
      <c r="BOF840" s="926"/>
      <c r="BOG840" s="926"/>
      <c r="BOH840" s="926"/>
      <c r="BOI840" s="926"/>
      <c r="BOJ840" s="926"/>
      <c r="BOK840" s="926"/>
      <c r="BOL840" s="926"/>
      <c r="BOM840" s="926"/>
      <c r="BON840" s="926"/>
      <c r="BOO840" s="926"/>
      <c r="BOP840" s="926"/>
      <c r="BOQ840" s="926"/>
      <c r="BOR840" s="926"/>
      <c r="BOS840" s="926"/>
      <c r="BOT840" s="926"/>
      <c r="BOU840" s="926"/>
      <c r="BOV840" s="926"/>
      <c r="BOW840" s="926"/>
      <c r="BOX840" s="926"/>
      <c r="BOY840" s="926"/>
      <c r="BOZ840" s="926"/>
      <c r="BPA840" s="926"/>
      <c r="BPB840" s="926"/>
      <c r="BPC840" s="926"/>
      <c r="BPD840" s="926"/>
      <c r="BPE840" s="926"/>
      <c r="BPF840" s="926"/>
      <c r="BPG840" s="926"/>
      <c r="BPH840" s="926"/>
      <c r="BPI840" s="926"/>
      <c r="BPJ840" s="926"/>
      <c r="BPK840" s="926"/>
      <c r="BPL840" s="926"/>
      <c r="BPM840" s="926"/>
      <c r="BPN840" s="926"/>
      <c r="BPO840" s="926"/>
      <c r="BPP840" s="926"/>
      <c r="BPQ840" s="926"/>
      <c r="BPR840" s="926"/>
      <c r="BPS840" s="926"/>
      <c r="BPT840" s="926"/>
      <c r="BPU840" s="926"/>
      <c r="BPV840" s="926"/>
      <c r="BPW840" s="926"/>
      <c r="BPX840" s="926"/>
      <c r="BPY840" s="926"/>
      <c r="BPZ840" s="926"/>
      <c r="BQA840" s="926"/>
      <c r="BQB840" s="926"/>
      <c r="BQC840" s="926"/>
      <c r="BQD840" s="926"/>
      <c r="BQE840" s="926"/>
      <c r="BQF840" s="926"/>
      <c r="BQG840" s="926"/>
      <c r="BQH840" s="926"/>
      <c r="BQI840" s="926"/>
      <c r="BQJ840" s="926"/>
      <c r="BQK840" s="926"/>
      <c r="BQL840" s="926"/>
      <c r="BQM840" s="926"/>
      <c r="BQN840" s="926"/>
      <c r="BQO840" s="926"/>
      <c r="BQP840" s="926"/>
      <c r="BQQ840" s="926"/>
      <c r="BQR840" s="926"/>
      <c r="BQS840" s="926"/>
      <c r="BQT840" s="926"/>
      <c r="BQU840" s="926"/>
      <c r="BQV840" s="926"/>
      <c r="BQW840" s="926"/>
      <c r="BQX840" s="926"/>
      <c r="BQY840" s="926"/>
      <c r="BQZ840" s="926"/>
      <c r="BRA840" s="926"/>
      <c r="BRB840" s="926"/>
      <c r="BRC840" s="926"/>
      <c r="BRD840" s="926"/>
      <c r="BRE840" s="926"/>
      <c r="BRF840" s="926"/>
      <c r="BRG840" s="926"/>
      <c r="BRH840" s="926"/>
      <c r="BRI840" s="926"/>
      <c r="BRJ840" s="926"/>
      <c r="BRK840" s="926"/>
      <c r="BRL840" s="926"/>
      <c r="BRM840" s="926"/>
      <c r="BRN840" s="926"/>
      <c r="BRO840" s="926"/>
      <c r="BRP840" s="926"/>
      <c r="BRQ840" s="926"/>
      <c r="BRR840" s="926"/>
      <c r="BRS840" s="926"/>
      <c r="BRT840" s="926"/>
      <c r="BRU840" s="926"/>
      <c r="BRV840" s="926"/>
      <c r="BRW840" s="926"/>
      <c r="BRX840" s="926"/>
      <c r="BRY840" s="926"/>
      <c r="BRZ840" s="926"/>
      <c r="BSA840" s="926"/>
      <c r="BSB840" s="926"/>
      <c r="BSC840" s="926"/>
      <c r="BSD840" s="926"/>
      <c r="BSE840" s="926"/>
      <c r="BSF840" s="926"/>
      <c r="BSG840" s="926"/>
      <c r="BSH840" s="926"/>
      <c r="BSI840" s="926"/>
      <c r="BSJ840" s="926"/>
      <c r="BSK840" s="926"/>
      <c r="BSL840" s="926"/>
      <c r="BSM840" s="926"/>
      <c r="BSN840" s="926"/>
      <c r="BSO840" s="926"/>
      <c r="BSP840" s="926"/>
      <c r="BSQ840" s="926"/>
      <c r="BSR840" s="926"/>
      <c r="BSS840" s="926"/>
      <c r="BST840" s="926"/>
      <c r="BSU840" s="926"/>
      <c r="BSV840" s="926"/>
      <c r="BSW840" s="926"/>
      <c r="BSX840" s="926"/>
      <c r="BSY840" s="926"/>
      <c r="BSZ840" s="926"/>
      <c r="BTA840" s="926"/>
      <c r="BTB840" s="926"/>
      <c r="BTC840" s="926"/>
      <c r="BTD840" s="926"/>
      <c r="BTE840" s="926"/>
      <c r="BTF840" s="926"/>
      <c r="BTG840" s="926"/>
      <c r="BTH840" s="926"/>
      <c r="BTI840" s="926"/>
      <c r="BTJ840" s="926"/>
      <c r="BTK840" s="926"/>
      <c r="BTL840" s="926"/>
      <c r="BTM840" s="926"/>
      <c r="BTN840" s="926"/>
      <c r="BTO840" s="926"/>
      <c r="BTP840" s="926"/>
      <c r="BTQ840" s="926"/>
      <c r="BTR840" s="926"/>
      <c r="BTS840" s="926"/>
      <c r="BTT840" s="926"/>
      <c r="BTU840" s="926"/>
      <c r="BTV840" s="926"/>
      <c r="BTW840" s="926"/>
      <c r="BTX840" s="926"/>
      <c r="BTY840" s="926"/>
      <c r="BTZ840" s="926"/>
      <c r="BUA840" s="926"/>
      <c r="BUB840" s="926"/>
      <c r="BUC840" s="926"/>
      <c r="BUD840" s="926"/>
      <c r="BUE840" s="926"/>
      <c r="BUF840" s="926"/>
      <c r="BUG840" s="926"/>
      <c r="BUH840" s="926"/>
      <c r="BUI840" s="926"/>
      <c r="BUJ840" s="926"/>
      <c r="BUK840" s="926"/>
      <c r="BUL840" s="926"/>
      <c r="BUM840" s="926"/>
      <c r="BUN840" s="926"/>
      <c r="BUO840" s="926"/>
      <c r="BUP840" s="926"/>
      <c r="BUQ840" s="926"/>
      <c r="BUR840" s="926"/>
      <c r="BUS840" s="926"/>
      <c r="BUT840" s="926"/>
      <c r="BUU840" s="926"/>
      <c r="BUV840" s="926"/>
      <c r="BUW840" s="926"/>
      <c r="BUX840" s="926"/>
      <c r="BUY840" s="926"/>
      <c r="BUZ840" s="926"/>
      <c r="BVA840" s="926"/>
      <c r="BVB840" s="926"/>
      <c r="BVC840" s="926"/>
      <c r="BVD840" s="926"/>
      <c r="BVE840" s="926"/>
      <c r="BVF840" s="926"/>
      <c r="BVG840" s="926"/>
      <c r="BVH840" s="926"/>
      <c r="BVI840" s="926"/>
      <c r="BVJ840" s="926"/>
      <c r="BVK840" s="926"/>
      <c r="BVL840" s="926"/>
      <c r="BVM840" s="926"/>
      <c r="BVN840" s="926"/>
      <c r="BVO840" s="926"/>
      <c r="BVP840" s="926"/>
      <c r="BVQ840" s="926"/>
      <c r="BVR840" s="926"/>
      <c r="BVS840" s="926"/>
      <c r="BVT840" s="926"/>
      <c r="BVU840" s="926"/>
      <c r="BVV840" s="926"/>
      <c r="BVW840" s="926"/>
      <c r="BVX840" s="926"/>
      <c r="BVY840" s="926"/>
      <c r="BVZ840" s="926"/>
      <c r="BWA840" s="926"/>
      <c r="BWB840" s="926"/>
      <c r="BWC840" s="926"/>
      <c r="BWD840" s="926"/>
      <c r="BWE840" s="926"/>
      <c r="BWF840" s="926"/>
      <c r="BWG840" s="926"/>
      <c r="BWH840" s="926"/>
      <c r="BWI840" s="926"/>
      <c r="BWJ840" s="926"/>
      <c r="BWK840" s="926"/>
      <c r="BWL840" s="926"/>
      <c r="BWM840" s="926"/>
      <c r="BWN840" s="926"/>
      <c r="BWO840" s="926"/>
      <c r="BWP840" s="926"/>
      <c r="BWQ840" s="926"/>
      <c r="BWR840" s="926"/>
      <c r="BWS840" s="926"/>
      <c r="BWT840" s="926"/>
      <c r="BWU840" s="926"/>
      <c r="BWV840" s="926"/>
      <c r="BWW840" s="926"/>
      <c r="BWX840" s="926"/>
      <c r="BWY840" s="926"/>
      <c r="BWZ840" s="926"/>
      <c r="BXA840" s="926"/>
      <c r="BXB840" s="926"/>
      <c r="BXC840" s="926"/>
      <c r="BXD840" s="926"/>
      <c r="BXE840" s="926"/>
      <c r="BXF840" s="926"/>
      <c r="BXG840" s="926"/>
      <c r="BXH840" s="926"/>
      <c r="BXI840" s="926"/>
      <c r="BXJ840" s="926"/>
      <c r="BXK840" s="926"/>
      <c r="BXL840" s="926"/>
      <c r="BXM840" s="926"/>
      <c r="BXN840" s="926"/>
      <c r="BXO840" s="926"/>
      <c r="BXP840" s="926"/>
      <c r="BXQ840" s="926"/>
      <c r="BXR840" s="926"/>
      <c r="BXS840" s="926"/>
      <c r="BXT840" s="926"/>
      <c r="BXU840" s="926"/>
      <c r="BXV840" s="926"/>
      <c r="BXW840" s="926"/>
      <c r="BXX840" s="926"/>
      <c r="BXY840" s="926"/>
      <c r="BXZ840" s="926"/>
      <c r="BYA840" s="926"/>
      <c r="BYB840" s="926"/>
      <c r="BYC840" s="926"/>
      <c r="BYD840" s="926"/>
      <c r="BYE840" s="926"/>
      <c r="BYF840" s="926"/>
      <c r="BYG840" s="926"/>
      <c r="BYH840" s="926"/>
      <c r="BYI840" s="926"/>
      <c r="BYJ840" s="926"/>
      <c r="BYK840" s="926"/>
      <c r="BYL840" s="926"/>
      <c r="BYM840" s="926"/>
      <c r="BYN840" s="926"/>
      <c r="BYO840" s="926"/>
      <c r="BYP840" s="926"/>
      <c r="BYQ840" s="926"/>
      <c r="BYR840" s="926"/>
      <c r="BYS840" s="926"/>
      <c r="BYT840" s="926"/>
      <c r="BYU840" s="926"/>
      <c r="BYV840" s="926"/>
      <c r="BYW840" s="926"/>
      <c r="BYX840" s="926"/>
      <c r="BYY840" s="926"/>
      <c r="BYZ840" s="926"/>
      <c r="BZA840" s="926"/>
      <c r="BZB840" s="926"/>
      <c r="BZC840" s="926"/>
      <c r="BZD840" s="926"/>
      <c r="BZE840" s="926"/>
      <c r="BZF840" s="926"/>
      <c r="BZG840" s="926"/>
      <c r="BZH840" s="926"/>
      <c r="BZI840" s="926"/>
      <c r="BZJ840" s="926"/>
      <c r="BZK840" s="926"/>
      <c r="BZL840" s="926"/>
      <c r="BZM840" s="926"/>
      <c r="BZN840" s="926"/>
      <c r="BZO840" s="926"/>
      <c r="BZP840" s="926"/>
      <c r="BZQ840" s="926"/>
      <c r="BZR840" s="926"/>
      <c r="BZS840" s="926"/>
      <c r="BZT840" s="926"/>
      <c r="BZU840" s="926"/>
      <c r="BZV840" s="926"/>
      <c r="BZW840" s="926"/>
      <c r="BZX840" s="926"/>
      <c r="BZY840" s="926"/>
      <c r="BZZ840" s="926"/>
      <c r="CAA840" s="926"/>
      <c r="CAB840" s="926"/>
      <c r="CAC840" s="926"/>
      <c r="CAD840" s="926"/>
      <c r="CAE840" s="926"/>
      <c r="CAF840" s="926"/>
      <c r="CAG840" s="926"/>
      <c r="CAH840" s="926"/>
      <c r="CAI840" s="926"/>
      <c r="CAJ840" s="926"/>
      <c r="CAK840" s="926"/>
      <c r="CAL840" s="926"/>
      <c r="CAM840" s="926"/>
      <c r="CAN840" s="926"/>
      <c r="CAO840" s="926"/>
      <c r="CAP840" s="926"/>
      <c r="CAQ840" s="926"/>
      <c r="CAR840" s="926"/>
      <c r="CAS840" s="926"/>
      <c r="CAT840" s="926"/>
      <c r="CAU840" s="926"/>
      <c r="CAV840" s="926"/>
      <c r="CAW840" s="926"/>
      <c r="CAX840" s="926"/>
      <c r="CAY840" s="926"/>
      <c r="CAZ840" s="926"/>
      <c r="CBA840" s="926"/>
      <c r="CBB840" s="926"/>
      <c r="CBC840" s="926"/>
      <c r="CBD840" s="926"/>
      <c r="CBE840" s="926"/>
      <c r="CBF840" s="926"/>
      <c r="CBG840" s="926"/>
      <c r="CBH840" s="926"/>
      <c r="CBI840" s="926"/>
      <c r="CBJ840" s="926"/>
      <c r="CBK840" s="926"/>
      <c r="CBL840" s="926"/>
      <c r="CBM840" s="926"/>
      <c r="CBN840" s="926"/>
      <c r="CBO840" s="926"/>
      <c r="CBP840" s="926"/>
      <c r="CBQ840" s="926"/>
      <c r="CBR840" s="926"/>
      <c r="CBS840" s="926"/>
      <c r="CBT840" s="926"/>
      <c r="CBU840" s="926"/>
      <c r="CBV840" s="926"/>
      <c r="CBW840" s="926"/>
      <c r="CBX840" s="926"/>
      <c r="CBY840" s="926"/>
      <c r="CBZ840" s="926"/>
      <c r="CCA840" s="926"/>
      <c r="CCB840" s="926"/>
      <c r="CCC840" s="926"/>
      <c r="CCD840" s="926"/>
      <c r="CCE840" s="926"/>
      <c r="CCF840" s="926"/>
      <c r="CCG840" s="926"/>
      <c r="CCH840" s="926"/>
      <c r="CCI840" s="926"/>
      <c r="CCJ840" s="926"/>
      <c r="CCK840" s="926"/>
      <c r="CCL840" s="926"/>
      <c r="CCM840" s="926"/>
      <c r="CCN840" s="926"/>
      <c r="CCO840" s="926"/>
      <c r="CCP840" s="926"/>
      <c r="CCQ840" s="926"/>
      <c r="CCR840" s="926"/>
      <c r="CCS840" s="926"/>
      <c r="CCT840" s="926"/>
      <c r="CCU840" s="926"/>
      <c r="CCV840" s="926"/>
      <c r="CCW840" s="926"/>
      <c r="CCX840" s="926"/>
      <c r="CCY840" s="926"/>
      <c r="CCZ840" s="926"/>
      <c r="CDA840" s="926"/>
      <c r="CDB840" s="926"/>
      <c r="CDC840" s="926"/>
      <c r="CDD840" s="926"/>
      <c r="CDE840" s="926"/>
      <c r="CDF840" s="926"/>
      <c r="CDG840" s="926"/>
      <c r="CDH840" s="926"/>
      <c r="CDI840" s="926"/>
      <c r="CDJ840" s="926"/>
      <c r="CDK840" s="926"/>
      <c r="CDL840" s="926"/>
      <c r="CDM840" s="926"/>
      <c r="CDN840" s="926"/>
      <c r="CDO840" s="926"/>
      <c r="CDP840" s="926"/>
      <c r="CDQ840" s="926"/>
      <c r="CDR840" s="926"/>
      <c r="CDS840" s="926"/>
      <c r="CDT840" s="926"/>
      <c r="CDU840" s="926"/>
      <c r="CDV840" s="926"/>
      <c r="CDW840" s="926"/>
      <c r="CDX840" s="926"/>
      <c r="CDY840" s="926"/>
      <c r="CDZ840" s="926"/>
      <c r="CEA840" s="926"/>
      <c r="CEB840" s="926"/>
      <c r="CEC840" s="926"/>
      <c r="CED840" s="926"/>
      <c r="CEE840" s="926"/>
      <c r="CEF840" s="926"/>
      <c r="CEG840" s="926"/>
      <c r="CEH840" s="926"/>
      <c r="CEI840" s="926"/>
      <c r="CEJ840" s="926"/>
      <c r="CEK840" s="926"/>
      <c r="CEL840" s="926"/>
      <c r="CEM840" s="926"/>
      <c r="CEN840" s="926"/>
      <c r="CEO840" s="926"/>
      <c r="CEP840" s="926"/>
      <c r="CEQ840" s="926"/>
      <c r="CER840" s="926"/>
      <c r="CES840" s="926"/>
      <c r="CET840" s="926"/>
      <c r="CEU840" s="926"/>
      <c r="CEV840" s="926"/>
      <c r="CEW840" s="926"/>
      <c r="CEX840" s="926"/>
      <c r="CEY840" s="926"/>
      <c r="CEZ840" s="926"/>
      <c r="CFA840" s="926"/>
      <c r="CFB840" s="926"/>
      <c r="CFC840" s="926"/>
      <c r="CFD840" s="926"/>
      <c r="CFE840" s="926"/>
      <c r="CFF840" s="926"/>
      <c r="CFG840" s="926"/>
      <c r="CFH840" s="926"/>
      <c r="CFI840" s="926"/>
      <c r="CFJ840" s="926"/>
      <c r="CFK840" s="926"/>
      <c r="CFL840" s="926"/>
      <c r="CFM840" s="926"/>
      <c r="CFN840" s="926"/>
      <c r="CFO840" s="926"/>
      <c r="CFP840" s="926"/>
      <c r="CFQ840" s="926"/>
      <c r="CFR840" s="926"/>
      <c r="CFS840" s="926"/>
      <c r="CFT840" s="926"/>
      <c r="CFU840" s="926"/>
      <c r="CFV840" s="926"/>
      <c r="CFW840" s="926"/>
      <c r="CFX840" s="926"/>
      <c r="CFY840" s="926"/>
      <c r="CFZ840" s="926"/>
      <c r="CGA840" s="926"/>
      <c r="CGB840" s="926"/>
      <c r="CGC840" s="926"/>
      <c r="CGD840" s="926"/>
      <c r="CGE840" s="926"/>
      <c r="CGF840" s="926"/>
      <c r="CGG840" s="926"/>
      <c r="CGH840" s="926"/>
      <c r="CGI840" s="926"/>
      <c r="CGJ840" s="926"/>
      <c r="CGK840" s="926"/>
      <c r="CGL840" s="926"/>
      <c r="CGM840" s="926"/>
      <c r="CGN840" s="926"/>
      <c r="CGO840" s="926"/>
      <c r="CGP840" s="926"/>
      <c r="CGQ840" s="926"/>
      <c r="CGR840" s="926"/>
      <c r="CGS840" s="926"/>
      <c r="CGT840" s="926"/>
      <c r="CGU840" s="926"/>
      <c r="CGV840" s="926"/>
      <c r="CGW840" s="926"/>
      <c r="CGX840" s="926"/>
      <c r="CGY840" s="926"/>
      <c r="CGZ840" s="926"/>
      <c r="CHA840" s="926"/>
      <c r="CHB840" s="926"/>
      <c r="CHC840" s="926"/>
      <c r="CHD840" s="926"/>
      <c r="CHE840" s="926"/>
      <c r="CHF840" s="926"/>
      <c r="CHG840" s="926"/>
      <c r="CHH840" s="926"/>
      <c r="CHI840" s="926"/>
      <c r="CHJ840" s="926"/>
      <c r="CHK840" s="926"/>
      <c r="CHL840" s="926"/>
      <c r="CHM840" s="926"/>
      <c r="CHN840" s="926"/>
      <c r="CHO840" s="926"/>
      <c r="CHP840" s="926"/>
      <c r="CHQ840" s="926"/>
      <c r="CHR840" s="926"/>
      <c r="CHS840" s="926"/>
      <c r="CHT840" s="926"/>
      <c r="CHU840" s="926"/>
      <c r="CHV840" s="926"/>
      <c r="CHW840" s="926"/>
      <c r="CHX840" s="926"/>
      <c r="CHY840" s="926"/>
      <c r="CHZ840" s="926"/>
      <c r="CIA840" s="926"/>
      <c r="CIB840" s="926"/>
      <c r="CIC840" s="926"/>
      <c r="CID840" s="926"/>
      <c r="CIE840" s="926"/>
      <c r="CIF840" s="926"/>
      <c r="CIG840" s="926"/>
      <c r="CIH840" s="926"/>
      <c r="CII840" s="926"/>
      <c r="CIJ840" s="926"/>
      <c r="CIK840" s="926"/>
      <c r="CIL840" s="926"/>
      <c r="CIM840" s="926"/>
      <c r="CIN840" s="926"/>
      <c r="CIO840" s="926"/>
      <c r="CIP840" s="926"/>
      <c r="CIQ840" s="926"/>
      <c r="CIR840" s="926"/>
      <c r="CIS840" s="926"/>
      <c r="CIT840" s="926"/>
      <c r="CIU840" s="926"/>
      <c r="CIV840" s="926"/>
      <c r="CIW840" s="926"/>
      <c r="CIX840" s="926"/>
      <c r="CIY840" s="926"/>
      <c r="CIZ840" s="926"/>
      <c r="CJA840" s="926"/>
      <c r="CJB840" s="926"/>
      <c r="CJC840" s="926"/>
      <c r="CJD840" s="926"/>
      <c r="CJE840" s="926"/>
      <c r="CJF840" s="926"/>
      <c r="CJG840" s="926"/>
      <c r="CJH840" s="926"/>
      <c r="CJI840" s="926"/>
      <c r="CJJ840" s="926"/>
      <c r="CJK840" s="926"/>
      <c r="CJL840" s="926"/>
      <c r="CJM840" s="926"/>
      <c r="CJN840" s="926"/>
      <c r="CJO840" s="926"/>
      <c r="CJP840" s="926"/>
      <c r="CJQ840" s="926"/>
      <c r="CJR840" s="926"/>
      <c r="CJS840" s="926"/>
      <c r="CJT840" s="926"/>
      <c r="CJU840" s="926"/>
      <c r="CJV840" s="926"/>
      <c r="CJW840" s="926"/>
      <c r="CJX840" s="926"/>
      <c r="CJY840" s="926"/>
      <c r="CJZ840" s="926"/>
      <c r="CKA840" s="926"/>
      <c r="CKB840" s="926"/>
      <c r="CKC840" s="926"/>
      <c r="CKD840" s="926"/>
      <c r="CKE840" s="926"/>
      <c r="CKF840" s="926"/>
      <c r="CKG840" s="926"/>
      <c r="CKH840" s="926"/>
      <c r="CKI840" s="926"/>
      <c r="CKJ840" s="926"/>
      <c r="CKK840" s="926"/>
      <c r="CKL840" s="926"/>
      <c r="CKM840" s="926"/>
      <c r="CKN840" s="926"/>
      <c r="CKO840" s="926"/>
      <c r="CKP840" s="926"/>
      <c r="CKQ840" s="926"/>
      <c r="CKR840" s="926"/>
      <c r="CKS840" s="926"/>
      <c r="CKT840" s="926"/>
      <c r="CKU840" s="926"/>
      <c r="CKV840" s="926"/>
      <c r="CKW840" s="926"/>
      <c r="CKX840" s="926"/>
      <c r="CKY840" s="926"/>
      <c r="CKZ840" s="926"/>
      <c r="CLA840" s="926"/>
      <c r="CLB840" s="926"/>
      <c r="CLC840" s="926"/>
      <c r="CLD840" s="926"/>
      <c r="CLE840" s="926"/>
      <c r="CLF840" s="926"/>
      <c r="CLG840" s="926"/>
      <c r="CLH840" s="926"/>
      <c r="CLI840" s="926"/>
      <c r="CLJ840" s="926"/>
      <c r="CLK840" s="926"/>
      <c r="CLL840" s="926"/>
      <c r="CLM840" s="926"/>
      <c r="CLN840" s="926"/>
      <c r="CLO840" s="926"/>
      <c r="CLP840" s="926"/>
      <c r="CLQ840" s="926"/>
      <c r="CLR840" s="926"/>
      <c r="CLS840" s="926"/>
      <c r="CLT840" s="926"/>
      <c r="CLU840" s="926"/>
      <c r="CLV840" s="926"/>
      <c r="CLW840" s="926"/>
      <c r="CLX840" s="926"/>
      <c r="CLY840" s="926"/>
      <c r="CLZ840" s="926"/>
      <c r="CMA840" s="926"/>
      <c r="CMB840" s="926"/>
      <c r="CMC840" s="926"/>
      <c r="CMD840" s="926"/>
      <c r="CME840" s="926"/>
      <c r="CMF840" s="926"/>
      <c r="CMG840" s="926"/>
      <c r="CMH840" s="926"/>
      <c r="CMI840" s="926"/>
      <c r="CMJ840" s="926"/>
      <c r="CMK840" s="926"/>
      <c r="CML840" s="926"/>
      <c r="CMM840" s="926"/>
      <c r="CMN840" s="926"/>
      <c r="CMO840" s="926"/>
      <c r="CMP840" s="926"/>
      <c r="CMQ840" s="926"/>
      <c r="CMR840" s="926"/>
      <c r="CMS840" s="926"/>
      <c r="CMT840" s="926"/>
      <c r="CMU840" s="926"/>
      <c r="CMV840" s="926"/>
      <c r="CMW840" s="926"/>
      <c r="CMX840" s="926"/>
      <c r="CMY840" s="926"/>
      <c r="CMZ840" s="926"/>
      <c r="CNA840" s="926"/>
      <c r="CNB840" s="926"/>
      <c r="CNC840" s="926"/>
      <c r="CND840" s="926"/>
      <c r="CNE840" s="926"/>
      <c r="CNF840" s="926"/>
      <c r="CNG840" s="926"/>
      <c r="CNH840" s="926"/>
      <c r="CNI840" s="926"/>
      <c r="CNJ840" s="926"/>
      <c r="CNK840" s="926"/>
      <c r="CNL840" s="926"/>
      <c r="CNM840" s="926"/>
      <c r="CNN840" s="926"/>
      <c r="CNO840" s="926"/>
      <c r="CNP840" s="926"/>
      <c r="CNQ840" s="926"/>
      <c r="CNR840" s="926"/>
      <c r="CNS840" s="926"/>
      <c r="CNT840" s="926"/>
      <c r="CNU840" s="926"/>
      <c r="CNV840" s="926"/>
      <c r="CNW840" s="926"/>
      <c r="CNX840" s="926"/>
      <c r="CNY840" s="926"/>
      <c r="CNZ840" s="926"/>
      <c r="COA840" s="926"/>
      <c r="COB840" s="926"/>
      <c r="COC840" s="926"/>
      <c r="COD840" s="926"/>
      <c r="COE840" s="926"/>
      <c r="COF840" s="926"/>
      <c r="COG840" s="926"/>
      <c r="COH840" s="926"/>
      <c r="COI840" s="926"/>
      <c r="COJ840" s="926"/>
      <c r="COK840" s="926"/>
      <c r="COL840" s="926"/>
      <c r="COM840" s="926"/>
      <c r="CON840" s="926"/>
      <c r="COO840" s="926"/>
      <c r="COP840" s="926"/>
      <c r="COQ840" s="926"/>
      <c r="COR840" s="926"/>
      <c r="COS840" s="926"/>
      <c r="COT840" s="926"/>
      <c r="COU840" s="926"/>
      <c r="COV840" s="926"/>
      <c r="COW840" s="926"/>
      <c r="COX840" s="926"/>
      <c r="COY840" s="926"/>
      <c r="COZ840" s="926"/>
      <c r="CPA840" s="926"/>
      <c r="CPB840" s="926"/>
      <c r="CPC840" s="926"/>
      <c r="CPD840" s="926"/>
      <c r="CPE840" s="926"/>
      <c r="CPF840" s="926"/>
      <c r="CPG840" s="926"/>
      <c r="CPH840" s="926"/>
      <c r="CPI840" s="926"/>
      <c r="CPJ840" s="926"/>
      <c r="CPK840" s="926"/>
      <c r="CPL840" s="926"/>
      <c r="CPM840" s="926"/>
      <c r="CPN840" s="926"/>
      <c r="CPO840" s="926"/>
      <c r="CPP840" s="926"/>
      <c r="CPQ840" s="926"/>
      <c r="CPR840" s="926"/>
      <c r="CPS840" s="926"/>
      <c r="CPT840" s="926"/>
      <c r="CPU840" s="926"/>
      <c r="CPV840" s="926"/>
      <c r="CPW840" s="926"/>
      <c r="CPX840" s="926"/>
      <c r="CPY840" s="926"/>
      <c r="CPZ840" s="926"/>
      <c r="CQA840" s="926"/>
      <c r="CQB840" s="926"/>
      <c r="CQC840" s="926"/>
      <c r="CQD840" s="926"/>
      <c r="CQE840" s="926"/>
      <c r="CQF840" s="926"/>
      <c r="CQG840" s="926"/>
      <c r="CQH840" s="926"/>
      <c r="CQI840" s="926"/>
      <c r="CQJ840" s="926"/>
      <c r="CQK840" s="926"/>
      <c r="CQL840" s="926"/>
      <c r="CQM840" s="926"/>
      <c r="CQN840" s="926"/>
      <c r="CQO840" s="926"/>
      <c r="CQP840" s="926"/>
      <c r="CQQ840" s="926"/>
      <c r="CQR840" s="926"/>
      <c r="CQS840" s="926"/>
      <c r="CQT840" s="926"/>
      <c r="CQU840" s="926"/>
      <c r="CQV840" s="926"/>
      <c r="CQW840" s="926"/>
      <c r="CQX840" s="926"/>
      <c r="CQY840" s="926"/>
      <c r="CQZ840" s="926"/>
      <c r="CRA840" s="926"/>
      <c r="CRB840" s="926"/>
      <c r="CRC840" s="926"/>
      <c r="CRD840" s="926"/>
      <c r="CRE840" s="926"/>
      <c r="CRF840" s="926"/>
      <c r="CRG840" s="926"/>
      <c r="CRH840" s="926"/>
      <c r="CRI840" s="926"/>
      <c r="CRJ840" s="926"/>
      <c r="CRK840" s="926"/>
      <c r="CRL840" s="926"/>
      <c r="CRM840" s="926"/>
      <c r="CRN840" s="926"/>
      <c r="CRO840" s="926"/>
      <c r="CRP840" s="926"/>
      <c r="CRQ840" s="926"/>
      <c r="CRR840" s="926"/>
      <c r="CRS840" s="926"/>
      <c r="CRT840" s="926"/>
      <c r="CRU840" s="926"/>
      <c r="CRV840" s="926"/>
      <c r="CRW840" s="926"/>
      <c r="CRX840" s="926"/>
      <c r="CRY840" s="926"/>
      <c r="CRZ840" s="926"/>
      <c r="CSA840" s="926"/>
      <c r="CSB840" s="926"/>
      <c r="CSC840" s="926"/>
      <c r="CSD840" s="926"/>
      <c r="CSE840" s="926"/>
      <c r="CSF840" s="926"/>
      <c r="CSG840" s="926"/>
      <c r="CSH840" s="926"/>
      <c r="CSI840" s="926"/>
      <c r="CSJ840" s="926"/>
      <c r="CSK840" s="926"/>
      <c r="CSL840" s="926"/>
      <c r="CSM840" s="926"/>
      <c r="CSN840" s="926"/>
      <c r="CSO840" s="926"/>
      <c r="CSP840" s="926"/>
      <c r="CSQ840" s="926"/>
      <c r="CSR840" s="926"/>
      <c r="CSS840" s="926"/>
      <c r="CST840" s="926"/>
      <c r="CSU840" s="926"/>
      <c r="CSV840" s="926"/>
      <c r="CSW840" s="926"/>
      <c r="CSX840" s="926"/>
      <c r="CSY840" s="926"/>
      <c r="CSZ840" s="926"/>
      <c r="CTA840" s="926"/>
      <c r="CTB840" s="926"/>
      <c r="CTC840" s="926"/>
      <c r="CTD840" s="926"/>
      <c r="CTE840" s="926"/>
      <c r="CTF840" s="926"/>
      <c r="CTG840" s="926"/>
      <c r="CTH840" s="926"/>
      <c r="CTI840" s="926"/>
      <c r="CTJ840" s="926"/>
      <c r="CTK840" s="926"/>
      <c r="CTL840" s="926"/>
      <c r="CTM840" s="926"/>
      <c r="CTN840" s="926"/>
      <c r="CTO840" s="926"/>
      <c r="CTP840" s="926"/>
      <c r="CTQ840" s="926"/>
      <c r="CTR840" s="926"/>
      <c r="CTS840" s="926"/>
      <c r="CTT840" s="926"/>
      <c r="CTU840" s="926"/>
      <c r="CTV840" s="926"/>
      <c r="CTW840" s="926"/>
      <c r="CTX840" s="926"/>
      <c r="CTY840" s="926"/>
      <c r="CTZ840" s="926"/>
      <c r="CUA840" s="926"/>
      <c r="CUB840" s="926"/>
      <c r="CUC840" s="926"/>
      <c r="CUD840" s="926"/>
      <c r="CUE840" s="926"/>
      <c r="CUF840" s="926"/>
      <c r="CUG840" s="926"/>
      <c r="CUH840" s="926"/>
      <c r="CUI840" s="926"/>
      <c r="CUJ840" s="926"/>
      <c r="CUK840" s="926"/>
      <c r="CUL840" s="926"/>
      <c r="CUM840" s="926"/>
      <c r="CUN840" s="926"/>
      <c r="CUO840" s="926"/>
      <c r="CUP840" s="926"/>
      <c r="CUQ840" s="926"/>
      <c r="CUR840" s="926"/>
      <c r="CUS840" s="926"/>
      <c r="CUT840" s="926"/>
      <c r="CUU840" s="926"/>
      <c r="CUV840" s="926"/>
      <c r="CUW840" s="926"/>
      <c r="CUX840" s="926"/>
      <c r="CUY840" s="926"/>
      <c r="CUZ840" s="926"/>
      <c r="CVA840" s="926"/>
      <c r="CVB840" s="926"/>
      <c r="CVC840" s="926"/>
      <c r="CVD840" s="926"/>
      <c r="CVE840" s="926"/>
      <c r="CVF840" s="926"/>
      <c r="CVG840" s="926"/>
      <c r="CVH840" s="926"/>
      <c r="CVI840" s="926"/>
      <c r="CVJ840" s="926"/>
      <c r="CVK840" s="926"/>
      <c r="CVL840" s="926"/>
      <c r="CVM840" s="926"/>
      <c r="CVN840" s="926"/>
      <c r="CVO840" s="926"/>
      <c r="CVP840" s="926"/>
      <c r="CVQ840" s="926"/>
      <c r="CVR840" s="926"/>
      <c r="CVS840" s="926"/>
      <c r="CVT840" s="926"/>
      <c r="CVU840" s="926"/>
      <c r="CVV840" s="926"/>
      <c r="CVW840" s="926"/>
      <c r="CVX840" s="926"/>
      <c r="CVY840" s="926"/>
      <c r="CVZ840" s="926"/>
      <c r="CWA840" s="926"/>
      <c r="CWB840" s="926"/>
      <c r="CWC840" s="926"/>
      <c r="CWD840" s="926"/>
      <c r="CWE840" s="926"/>
      <c r="CWF840" s="926"/>
      <c r="CWG840" s="926"/>
      <c r="CWH840" s="926"/>
      <c r="CWI840" s="926"/>
      <c r="CWJ840" s="926"/>
      <c r="CWK840" s="926"/>
      <c r="CWL840" s="926"/>
      <c r="CWM840" s="926"/>
      <c r="CWN840" s="926"/>
      <c r="CWO840" s="926"/>
      <c r="CWP840" s="926"/>
      <c r="CWQ840" s="926"/>
      <c r="CWR840" s="926"/>
      <c r="CWS840" s="926"/>
      <c r="CWT840" s="926"/>
      <c r="CWU840" s="926"/>
      <c r="CWV840" s="926"/>
      <c r="CWW840" s="926"/>
      <c r="CWX840" s="926"/>
      <c r="CWY840" s="926"/>
      <c r="CWZ840" s="926"/>
      <c r="CXA840" s="926"/>
      <c r="CXB840" s="926"/>
      <c r="CXC840" s="926"/>
      <c r="CXD840" s="926"/>
      <c r="CXE840" s="926"/>
      <c r="CXF840" s="926"/>
      <c r="CXG840" s="926"/>
      <c r="CXH840" s="926"/>
      <c r="CXI840" s="926"/>
      <c r="CXJ840" s="926"/>
      <c r="CXK840" s="926"/>
      <c r="CXL840" s="926"/>
      <c r="CXM840" s="926"/>
      <c r="CXN840" s="926"/>
      <c r="CXO840" s="926"/>
      <c r="CXP840" s="926"/>
      <c r="CXQ840" s="926"/>
      <c r="CXR840" s="926"/>
      <c r="CXS840" s="926"/>
      <c r="CXT840" s="926"/>
      <c r="CXU840" s="926"/>
      <c r="CXV840" s="926"/>
      <c r="CXW840" s="926"/>
      <c r="CXX840" s="926"/>
      <c r="CXY840" s="926"/>
      <c r="CXZ840" s="926"/>
      <c r="CYA840" s="926"/>
      <c r="CYB840" s="926"/>
      <c r="CYC840" s="926"/>
      <c r="CYD840" s="926"/>
      <c r="CYE840" s="926"/>
      <c r="CYF840" s="926"/>
      <c r="CYG840" s="926"/>
      <c r="CYH840" s="926"/>
      <c r="CYI840" s="926"/>
      <c r="CYJ840" s="926"/>
      <c r="CYK840" s="926"/>
      <c r="CYL840" s="926"/>
      <c r="CYM840" s="926"/>
      <c r="CYN840" s="926"/>
      <c r="CYO840" s="926"/>
      <c r="CYP840" s="926"/>
      <c r="CYQ840" s="926"/>
      <c r="CYR840" s="926"/>
      <c r="CYS840" s="926"/>
      <c r="CYT840" s="926"/>
      <c r="CYU840" s="926"/>
      <c r="CYV840" s="926"/>
      <c r="CYW840" s="926"/>
      <c r="CYX840" s="926"/>
      <c r="CYY840" s="926"/>
      <c r="CYZ840" s="926"/>
      <c r="CZA840" s="926"/>
      <c r="CZB840" s="926"/>
      <c r="CZC840" s="926"/>
      <c r="CZD840" s="926"/>
      <c r="CZE840" s="926"/>
      <c r="CZF840" s="926"/>
      <c r="CZG840" s="926"/>
      <c r="CZH840" s="926"/>
      <c r="CZI840" s="926"/>
      <c r="CZJ840" s="926"/>
      <c r="CZK840" s="926"/>
      <c r="CZL840" s="926"/>
      <c r="CZM840" s="926"/>
      <c r="CZN840" s="926"/>
      <c r="CZO840" s="926"/>
      <c r="CZP840" s="926"/>
      <c r="CZQ840" s="926"/>
      <c r="CZR840" s="926"/>
      <c r="CZS840" s="926"/>
      <c r="CZT840" s="926"/>
      <c r="CZU840" s="926"/>
      <c r="CZV840" s="926"/>
      <c r="CZW840" s="926"/>
      <c r="CZX840" s="926"/>
      <c r="CZY840" s="926"/>
      <c r="CZZ840" s="926"/>
      <c r="DAA840" s="926"/>
      <c r="DAB840" s="926"/>
      <c r="DAC840" s="926"/>
      <c r="DAD840" s="926"/>
      <c r="DAE840" s="926"/>
      <c r="DAF840" s="926"/>
      <c r="DAG840" s="926"/>
      <c r="DAH840" s="926"/>
      <c r="DAI840" s="926"/>
      <c r="DAJ840" s="926"/>
      <c r="DAK840" s="926"/>
      <c r="DAL840" s="926"/>
      <c r="DAM840" s="926"/>
      <c r="DAN840" s="926"/>
      <c r="DAO840" s="926"/>
      <c r="DAP840" s="926"/>
      <c r="DAQ840" s="926"/>
      <c r="DAR840" s="926"/>
      <c r="DAS840" s="926"/>
      <c r="DAT840" s="926"/>
      <c r="DAU840" s="926"/>
      <c r="DAV840" s="926"/>
      <c r="DAW840" s="926"/>
      <c r="DAX840" s="926"/>
      <c r="DAY840" s="926"/>
      <c r="DAZ840" s="926"/>
      <c r="DBA840" s="926"/>
      <c r="DBB840" s="926"/>
      <c r="DBC840" s="926"/>
      <c r="DBD840" s="926"/>
      <c r="DBE840" s="926"/>
      <c r="DBF840" s="926"/>
      <c r="DBG840" s="926"/>
      <c r="DBH840" s="926"/>
      <c r="DBI840" s="926"/>
      <c r="DBJ840" s="926"/>
      <c r="DBK840" s="926"/>
      <c r="DBL840" s="926"/>
      <c r="DBM840" s="926"/>
      <c r="DBN840" s="926"/>
      <c r="DBO840" s="926"/>
      <c r="DBP840" s="926"/>
      <c r="DBQ840" s="926"/>
      <c r="DBR840" s="926"/>
      <c r="DBS840" s="926"/>
      <c r="DBT840" s="926"/>
      <c r="DBU840" s="926"/>
      <c r="DBV840" s="926"/>
      <c r="DBW840" s="926"/>
      <c r="DBX840" s="926"/>
      <c r="DBY840" s="926"/>
      <c r="DBZ840" s="926"/>
      <c r="DCA840" s="926"/>
      <c r="DCB840" s="926"/>
      <c r="DCC840" s="926"/>
      <c r="DCD840" s="926"/>
      <c r="DCE840" s="926"/>
      <c r="DCF840" s="926"/>
      <c r="DCG840" s="926"/>
      <c r="DCH840" s="926"/>
      <c r="DCI840" s="926"/>
      <c r="DCJ840" s="926"/>
      <c r="DCK840" s="926"/>
      <c r="DCL840" s="926"/>
      <c r="DCM840" s="926"/>
      <c r="DCN840" s="926"/>
      <c r="DCO840" s="926"/>
      <c r="DCP840" s="926"/>
      <c r="DCQ840" s="926"/>
      <c r="DCR840" s="926"/>
      <c r="DCS840" s="926"/>
      <c r="DCT840" s="926"/>
      <c r="DCU840" s="926"/>
      <c r="DCV840" s="926"/>
      <c r="DCW840" s="926"/>
      <c r="DCX840" s="926"/>
      <c r="DCY840" s="926"/>
      <c r="DCZ840" s="926"/>
      <c r="DDA840" s="926"/>
      <c r="DDB840" s="926"/>
      <c r="DDC840" s="926"/>
      <c r="DDD840" s="926"/>
      <c r="DDE840" s="926"/>
      <c r="DDF840" s="926"/>
      <c r="DDG840" s="926"/>
      <c r="DDH840" s="926"/>
      <c r="DDI840" s="926"/>
      <c r="DDJ840" s="926"/>
      <c r="DDK840" s="926"/>
      <c r="DDL840" s="926"/>
      <c r="DDM840" s="926"/>
      <c r="DDN840" s="926"/>
      <c r="DDO840" s="926"/>
      <c r="DDP840" s="926"/>
      <c r="DDQ840" s="926"/>
      <c r="DDR840" s="926"/>
      <c r="DDS840" s="926"/>
      <c r="DDT840" s="926"/>
      <c r="DDU840" s="926"/>
      <c r="DDV840" s="926"/>
      <c r="DDW840" s="926"/>
      <c r="DDX840" s="926"/>
      <c r="DDY840" s="926"/>
      <c r="DDZ840" s="926"/>
      <c r="DEA840" s="926"/>
      <c r="DEB840" s="926"/>
      <c r="DEC840" s="926"/>
      <c r="DED840" s="926"/>
      <c r="DEE840" s="926"/>
      <c r="DEF840" s="926"/>
      <c r="DEG840" s="926"/>
      <c r="DEH840" s="926"/>
      <c r="DEI840" s="926"/>
      <c r="DEJ840" s="926"/>
      <c r="DEK840" s="926"/>
      <c r="DEL840" s="926"/>
      <c r="DEM840" s="926"/>
      <c r="DEN840" s="926"/>
      <c r="DEO840" s="926"/>
      <c r="DEP840" s="926"/>
      <c r="DEQ840" s="926"/>
      <c r="DER840" s="926"/>
      <c r="DES840" s="926"/>
      <c r="DET840" s="926"/>
      <c r="DEU840" s="926"/>
      <c r="DEV840" s="926"/>
      <c r="DEW840" s="926"/>
      <c r="DEX840" s="926"/>
      <c r="DEY840" s="926"/>
      <c r="DEZ840" s="926"/>
      <c r="DFA840" s="926"/>
      <c r="DFB840" s="926"/>
      <c r="DFC840" s="926"/>
      <c r="DFD840" s="926"/>
      <c r="DFE840" s="926"/>
      <c r="DFF840" s="926"/>
      <c r="DFG840" s="926"/>
      <c r="DFH840" s="926"/>
      <c r="DFI840" s="926"/>
      <c r="DFJ840" s="926"/>
      <c r="DFK840" s="926"/>
      <c r="DFL840" s="926"/>
      <c r="DFM840" s="926"/>
      <c r="DFN840" s="926"/>
      <c r="DFO840" s="926"/>
      <c r="DFP840" s="926"/>
      <c r="DFQ840" s="926"/>
      <c r="DFR840" s="926"/>
      <c r="DFS840" s="926"/>
      <c r="DFT840" s="926"/>
      <c r="DFU840" s="926"/>
      <c r="DFV840" s="926"/>
      <c r="DFW840" s="926"/>
      <c r="DFX840" s="926"/>
      <c r="DFY840" s="926"/>
      <c r="DFZ840" s="926"/>
      <c r="DGA840" s="926"/>
      <c r="DGB840" s="926"/>
      <c r="DGC840" s="926"/>
      <c r="DGD840" s="926"/>
      <c r="DGE840" s="926"/>
      <c r="DGF840" s="926"/>
      <c r="DGG840" s="926"/>
      <c r="DGH840" s="926"/>
      <c r="DGI840" s="926"/>
      <c r="DGJ840" s="926"/>
      <c r="DGK840" s="926"/>
      <c r="DGL840" s="926"/>
      <c r="DGM840" s="926"/>
      <c r="DGN840" s="926"/>
      <c r="DGO840" s="926"/>
      <c r="DGP840" s="926"/>
      <c r="DGQ840" s="926"/>
      <c r="DGR840" s="926"/>
      <c r="DGS840" s="926"/>
      <c r="DGT840" s="926"/>
      <c r="DGU840" s="926"/>
      <c r="DGV840" s="926"/>
      <c r="DGW840" s="926"/>
      <c r="DGX840" s="926"/>
      <c r="DGY840" s="926"/>
      <c r="DGZ840" s="926"/>
      <c r="DHA840" s="926"/>
      <c r="DHB840" s="926"/>
      <c r="DHC840" s="926"/>
      <c r="DHD840" s="926"/>
      <c r="DHE840" s="926"/>
      <c r="DHF840" s="926"/>
      <c r="DHG840" s="926"/>
      <c r="DHH840" s="926"/>
      <c r="DHI840" s="926"/>
      <c r="DHJ840" s="926"/>
      <c r="DHK840" s="926"/>
      <c r="DHL840" s="926"/>
      <c r="DHM840" s="926"/>
      <c r="DHN840" s="926"/>
      <c r="DHO840" s="926"/>
      <c r="DHP840" s="926"/>
      <c r="DHQ840" s="926"/>
      <c r="DHR840" s="926"/>
      <c r="DHS840" s="926"/>
      <c r="DHT840" s="926"/>
      <c r="DHU840" s="926"/>
      <c r="DHV840" s="926"/>
      <c r="DHW840" s="926"/>
      <c r="DHX840" s="926"/>
      <c r="DHY840" s="926"/>
      <c r="DHZ840" s="926"/>
      <c r="DIA840" s="926"/>
      <c r="DIB840" s="926"/>
      <c r="DIC840" s="926"/>
      <c r="DID840" s="926"/>
      <c r="DIE840" s="926"/>
      <c r="DIF840" s="926"/>
      <c r="DIG840" s="926"/>
      <c r="DIH840" s="926"/>
      <c r="DII840" s="926"/>
      <c r="DIJ840" s="926"/>
      <c r="DIK840" s="926"/>
      <c r="DIL840" s="926"/>
      <c r="DIM840" s="926"/>
      <c r="DIN840" s="926"/>
      <c r="DIO840" s="926"/>
      <c r="DIP840" s="926"/>
      <c r="DIQ840" s="926"/>
      <c r="DIR840" s="926"/>
      <c r="DIS840" s="926"/>
      <c r="DIT840" s="926"/>
      <c r="DIU840" s="926"/>
      <c r="DIV840" s="926"/>
      <c r="DIW840" s="926"/>
      <c r="DIX840" s="926"/>
      <c r="DIY840" s="926"/>
      <c r="DIZ840" s="926"/>
      <c r="DJA840" s="926"/>
      <c r="DJB840" s="926"/>
      <c r="DJC840" s="926"/>
      <c r="DJD840" s="926"/>
      <c r="DJE840" s="926"/>
      <c r="DJF840" s="926"/>
      <c r="DJG840" s="926"/>
      <c r="DJH840" s="926"/>
      <c r="DJI840" s="926"/>
      <c r="DJJ840" s="926"/>
      <c r="DJK840" s="926"/>
      <c r="DJL840" s="926"/>
      <c r="DJM840" s="926"/>
      <c r="DJN840" s="926"/>
      <c r="DJO840" s="926"/>
      <c r="DJP840" s="926"/>
      <c r="DJQ840" s="926"/>
      <c r="DJR840" s="926"/>
      <c r="DJS840" s="926"/>
      <c r="DJT840" s="926"/>
      <c r="DJU840" s="926"/>
      <c r="DJV840" s="926"/>
      <c r="DJW840" s="926"/>
      <c r="DJX840" s="926"/>
      <c r="DJY840" s="926"/>
      <c r="DJZ840" s="926"/>
      <c r="DKA840" s="926"/>
      <c r="DKB840" s="926"/>
      <c r="DKC840" s="926"/>
      <c r="DKD840" s="926"/>
      <c r="DKE840" s="926"/>
      <c r="DKF840" s="926"/>
      <c r="DKG840" s="926"/>
      <c r="DKH840" s="926"/>
      <c r="DKI840" s="926"/>
      <c r="DKJ840" s="926"/>
      <c r="DKK840" s="926"/>
      <c r="DKL840" s="926"/>
      <c r="DKM840" s="926"/>
      <c r="DKN840" s="926"/>
      <c r="DKO840" s="926"/>
      <c r="DKP840" s="926"/>
      <c r="DKQ840" s="926"/>
      <c r="DKR840" s="926"/>
      <c r="DKS840" s="926"/>
      <c r="DKT840" s="926"/>
      <c r="DKU840" s="926"/>
      <c r="DKV840" s="926"/>
      <c r="DKW840" s="926"/>
      <c r="DKX840" s="926"/>
      <c r="DKY840" s="926"/>
      <c r="DKZ840" s="926"/>
      <c r="DLA840" s="926"/>
      <c r="DLB840" s="926"/>
      <c r="DLC840" s="926"/>
      <c r="DLD840" s="926"/>
      <c r="DLE840" s="926"/>
      <c r="DLF840" s="926"/>
      <c r="DLG840" s="926"/>
      <c r="DLH840" s="926"/>
      <c r="DLI840" s="926"/>
      <c r="DLJ840" s="926"/>
      <c r="DLK840" s="926"/>
      <c r="DLL840" s="926"/>
      <c r="DLM840" s="926"/>
      <c r="DLN840" s="926"/>
      <c r="DLO840" s="926"/>
      <c r="DLP840" s="926"/>
      <c r="DLQ840" s="926"/>
      <c r="DLR840" s="926"/>
      <c r="DLS840" s="926"/>
      <c r="DLT840" s="926"/>
      <c r="DLU840" s="926"/>
      <c r="DLV840" s="926"/>
      <c r="DLW840" s="926"/>
      <c r="DLX840" s="926"/>
      <c r="DLY840" s="926"/>
      <c r="DLZ840" s="926"/>
      <c r="DMA840" s="926"/>
      <c r="DMB840" s="926"/>
      <c r="DMC840" s="926"/>
      <c r="DMD840" s="926"/>
      <c r="DME840" s="926"/>
      <c r="DMF840" s="926"/>
      <c r="DMG840" s="926"/>
      <c r="DMH840" s="926"/>
      <c r="DMI840" s="926"/>
      <c r="DMJ840" s="926"/>
      <c r="DMK840" s="926"/>
      <c r="DML840" s="926"/>
      <c r="DMM840" s="926"/>
      <c r="DMN840" s="926"/>
      <c r="DMO840" s="926"/>
      <c r="DMP840" s="926"/>
      <c r="DMQ840" s="926"/>
      <c r="DMR840" s="926"/>
      <c r="DMS840" s="926"/>
      <c r="DMT840" s="926"/>
      <c r="DMU840" s="926"/>
      <c r="DMV840" s="926"/>
      <c r="DMW840" s="926"/>
      <c r="DMX840" s="926"/>
      <c r="DMY840" s="926"/>
      <c r="DMZ840" s="926"/>
      <c r="DNA840" s="926"/>
      <c r="DNB840" s="926"/>
      <c r="DNC840" s="926"/>
      <c r="DND840" s="926"/>
      <c r="DNE840" s="926"/>
      <c r="DNF840" s="926"/>
      <c r="DNG840" s="926"/>
      <c r="DNH840" s="926"/>
      <c r="DNI840" s="926"/>
      <c r="DNJ840" s="926"/>
      <c r="DNK840" s="926"/>
      <c r="DNL840" s="926"/>
      <c r="DNM840" s="926"/>
      <c r="DNN840" s="926"/>
      <c r="DNO840" s="926"/>
      <c r="DNP840" s="926"/>
      <c r="DNQ840" s="926"/>
      <c r="DNR840" s="926"/>
      <c r="DNS840" s="926"/>
      <c r="DNT840" s="926"/>
      <c r="DNU840" s="926"/>
      <c r="DNV840" s="926"/>
      <c r="DNW840" s="926"/>
      <c r="DNX840" s="926"/>
      <c r="DNY840" s="926"/>
      <c r="DNZ840" s="926"/>
      <c r="DOA840" s="926"/>
      <c r="DOB840" s="926"/>
      <c r="DOC840" s="926"/>
      <c r="DOD840" s="926"/>
      <c r="DOE840" s="926"/>
      <c r="DOF840" s="926"/>
      <c r="DOG840" s="926"/>
      <c r="DOH840" s="926"/>
      <c r="DOI840" s="926"/>
      <c r="DOJ840" s="926"/>
      <c r="DOK840" s="926"/>
      <c r="DOL840" s="926"/>
      <c r="DOM840" s="926"/>
      <c r="DON840" s="926"/>
      <c r="DOO840" s="926"/>
      <c r="DOP840" s="926"/>
      <c r="DOQ840" s="926"/>
      <c r="DOR840" s="926"/>
      <c r="DOS840" s="926"/>
      <c r="DOT840" s="926"/>
      <c r="DOU840" s="926"/>
      <c r="DOV840" s="926"/>
      <c r="DOW840" s="926"/>
      <c r="DOX840" s="926"/>
      <c r="DOY840" s="926"/>
      <c r="DOZ840" s="926"/>
      <c r="DPA840" s="926"/>
      <c r="DPB840" s="926"/>
      <c r="DPC840" s="926"/>
      <c r="DPD840" s="926"/>
      <c r="DPE840" s="926"/>
      <c r="DPF840" s="926"/>
      <c r="DPG840" s="926"/>
      <c r="DPH840" s="926"/>
      <c r="DPI840" s="926"/>
      <c r="DPJ840" s="926"/>
      <c r="DPK840" s="926"/>
      <c r="DPL840" s="926"/>
      <c r="DPM840" s="926"/>
      <c r="DPN840" s="926"/>
      <c r="DPO840" s="926"/>
      <c r="DPP840" s="926"/>
      <c r="DPQ840" s="926"/>
      <c r="DPR840" s="926"/>
      <c r="DPS840" s="926"/>
      <c r="DPT840" s="926"/>
      <c r="DPU840" s="926"/>
      <c r="DPV840" s="926"/>
      <c r="DPW840" s="926"/>
      <c r="DPX840" s="926"/>
      <c r="DPY840" s="926"/>
      <c r="DPZ840" s="926"/>
      <c r="DQA840" s="926"/>
      <c r="DQB840" s="926"/>
      <c r="DQC840" s="926"/>
      <c r="DQD840" s="926"/>
      <c r="DQE840" s="926"/>
      <c r="DQF840" s="926"/>
      <c r="DQG840" s="926"/>
      <c r="DQH840" s="926"/>
      <c r="DQI840" s="926"/>
      <c r="DQJ840" s="926"/>
      <c r="DQK840" s="926"/>
      <c r="DQL840" s="926"/>
      <c r="DQM840" s="926"/>
      <c r="DQN840" s="926"/>
      <c r="DQO840" s="926"/>
      <c r="DQP840" s="926"/>
      <c r="DQQ840" s="926"/>
      <c r="DQR840" s="926"/>
      <c r="DQS840" s="926"/>
      <c r="DQT840" s="926"/>
      <c r="DQU840" s="926"/>
      <c r="DQV840" s="926"/>
      <c r="DQW840" s="926"/>
      <c r="DQX840" s="926"/>
      <c r="DQY840" s="926"/>
      <c r="DQZ840" s="926"/>
      <c r="DRA840" s="926"/>
      <c r="DRB840" s="926"/>
      <c r="DRC840" s="926"/>
      <c r="DRD840" s="926"/>
      <c r="DRE840" s="926"/>
      <c r="DRF840" s="926"/>
      <c r="DRG840" s="926"/>
      <c r="DRH840" s="926"/>
      <c r="DRI840" s="926"/>
      <c r="DRJ840" s="926"/>
      <c r="DRK840" s="926"/>
      <c r="DRL840" s="926"/>
      <c r="DRM840" s="926"/>
      <c r="DRN840" s="926"/>
      <c r="DRO840" s="926"/>
      <c r="DRP840" s="926"/>
      <c r="DRQ840" s="926"/>
      <c r="DRR840" s="926"/>
      <c r="DRS840" s="926"/>
      <c r="DRT840" s="926"/>
      <c r="DRU840" s="926"/>
      <c r="DRV840" s="926"/>
      <c r="DRW840" s="926"/>
      <c r="DRX840" s="926"/>
      <c r="DRY840" s="926"/>
      <c r="DRZ840" s="926"/>
      <c r="DSA840" s="926"/>
      <c r="DSB840" s="926"/>
      <c r="DSC840" s="926"/>
      <c r="DSD840" s="926"/>
      <c r="DSE840" s="926"/>
      <c r="DSF840" s="926"/>
      <c r="DSG840" s="926"/>
      <c r="DSH840" s="926"/>
      <c r="DSI840" s="926"/>
      <c r="DSJ840" s="926"/>
      <c r="DSK840" s="926"/>
      <c r="DSL840" s="926"/>
      <c r="DSM840" s="926"/>
      <c r="DSN840" s="926"/>
      <c r="DSO840" s="926"/>
      <c r="DSP840" s="926"/>
      <c r="DSQ840" s="926"/>
      <c r="DSR840" s="926"/>
      <c r="DSS840" s="926"/>
      <c r="DST840" s="926"/>
      <c r="DSU840" s="926"/>
      <c r="DSV840" s="926"/>
      <c r="DSW840" s="926"/>
      <c r="DSX840" s="926"/>
      <c r="DSY840" s="926"/>
      <c r="DSZ840" s="926"/>
      <c r="DTA840" s="926"/>
      <c r="DTB840" s="926"/>
      <c r="DTC840" s="926"/>
      <c r="DTD840" s="926"/>
      <c r="DTE840" s="926"/>
      <c r="DTF840" s="926"/>
      <c r="DTG840" s="926"/>
      <c r="DTH840" s="926"/>
      <c r="DTI840" s="926"/>
      <c r="DTJ840" s="926"/>
      <c r="DTK840" s="926"/>
      <c r="DTL840" s="926"/>
      <c r="DTM840" s="926"/>
      <c r="DTN840" s="926"/>
      <c r="DTO840" s="926"/>
      <c r="DTP840" s="926"/>
      <c r="DTQ840" s="926"/>
      <c r="DTR840" s="926"/>
      <c r="DTS840" s="926"/>
      <c r="DTT840" s="926"/>
      <c r="DTU840" s="926"/>
      <c r="DTV840" s="926"/>
      <c r="DTW840" s="926"/>
      <c r="DTX840" s="926"/>
      <c r="DTY840" s="926"/>
      <c r="DTZ840" s="926"/>
      <c r="DUA840" s="926"/>
      <c r="DUB840" s="926"/>
      <c r="DUC840" s="926"/>
      <c r="DUD840" s="926"/>
      <c r="DUE840" s="926"/>
      <c r="DUF840" s="926"/>
      <c r="DUG840" s="926"/>
      <c r="DUH840" s="926"/>
      <c r="DUI840" s="926"/>
      <c r="DUJ840" s="926"/>
      <c r="DUK840" s="926"/>
      <c r="DUL840" s="926"/>
      <c r="DUM840" s="926"/>
      <c r="DUN840" s="926"/>
      <c r="DUO840" s="926"/>
      <c r="DUP840" s="926"/>
      <c r="DUQ840" s="926"/>
      <c r="DUR840" s="926"/>
      <c r="DUS840" s="926"/>
      <c r="DUT840" s="926"/>
      <c r="DUU840" s="926"/>
      <c r="DUV840" s="926"/>
      <c r="DUW840" s="926"/>
      <c r="DUX840" s="926"/>
      <c r="DUY840" s="926"/>
      <c r="DUZ840" s="926"/>
      <c r="DVA840" s="926"/>
      <c r="DVB840" s="926"/>
      <c r="DVC840" s="926"/>
      <c r="DVD840" s="926"/>
      <c r="DVE840" s="926"/>
      <c r="DVF840" s="926"/>
      <c r="DVG840" s="926"/>
      <c r="DVH840" s="926"/>
      <c r="DVI840" s="926"/>
      <c r="DVJ840" s="926"/>
      <c r="DVK840" s="926"/>
      <c r="DVL840" s="926"/>
      <c r="DVM840" s="926"/>
      <c r="DVN840" s="926"/>
      <c r="DVO840" s="926"/>
      <c r="DVP840" s="926"/>
      <c r="DVQ840" s="926"/>
      <c r="DVR840" s="926"/>
      <c r="DVS840" s="926"/>
      <c r="DVT840" s="926"/>
      <c r="DVU840" s="926"/>
      <c r="DVV840" s="926"/>
      <c r="DVW840" s="926"/>
      <c r="DVX840" s="926"/>
      <c r="DVY840" s="926"/>
      <c r="DVZ840" s="926"/>
      <c r="DWA840" s="926"/>
      <c r="DWB840" s="926"/>
      <c r="DWC840" s="926"/>
      <c r="DWD840" s="926"/>
      <c r="DWE840" s="926"/>
      <c r="DWF840" s="926"/>
      <c r="DWG840" s="926"/>
      <c r="DWH840" s="926"/>
      <c r="DWI840" s="926"/>
      <c r="DWJ840" s="926"/>
      <c r="DWK840" s="926"/>
      <c r="DWL840" s="926"/>
      <c r="DWM840" s="926"/>
      <c r="DWN840" s="926"/>
      <c r="DWO840" s="926"/>
      <c r="DWP840" s="926"/>
      <c r="DWQ840" s="926"/>
      <c r="DWR840" s="926"/>
      <c r="DWS840" s="926"/>
      <c r="DWT840" s="926"/>
      <c r="DWU840" s="926"/>
      <c r="DWV840" s="926"/>
      <c r="DWW840" s="926"/>
      <c r="DWX840" s="926"/>
      <c r="DWY840" s="926"/>
      <c r="DWZ840" s="926"/>
      <c r="DXA840" s="926"/>
      <c r="DXB840" s="926"/>
      <c r="DXC840" s="926"/>
      <c r="DXD840" s="926"/>
      <c r="DXE840" s="926"/>
      <c r="DXF840" s="926"/>
      <c r="DXG840" s="926"/>
      <c r="DXH840" s="926"/>
      <c r="DXI840" s="926"/>
      <c r="DXJ840" s="926"/>
      <c r="DXK840" s="926"/>
      <c r="DXL840" s="926"/>
      <c r="DXM840" s="926"/>
      <c r="DXN840" s="926"/>
      <c r="DXO840" s="926"/>
      <c r="DXP840" s="926"/>
      <c r="DXQ840" s="926"/>
      <c r="DXR840" s="926"/>
      <c r="DXS840" s="926"/>
      <c r="DXT840" s="926"/>
      <c r="DXU840" s="926"/>
      <c r="DXV840" s="926"/>
      <c r="DXW840" s="926"/>
      <c r="DXX840" s="926"/>
      <c r="DXY840" s="926"/>
      <c r="DXZ840" s="926"/>
      <c r="DYA840" s="926"/>
      <c r="DYB840" s="926"/>
      <c r="DYC840" s="926"/>
      <c r="DYD840" s="926"/>
      <c r="DYE840" s="926"/>
      <c r="DYF840" s="926"/>
      <c r="DYG840" s="926"/>
      <c r="DYH840" s="926"/>
      <c r="DYI840" s="926"/>
      <c r="DYJ840" s="926"/>
      <c r="DYK840" s="926"/>
      <c r="DYL840" s="926"/>
      <c r="DYM840" s="926"/>
      <c r="DYN840" s="926"/>
      <c r="DYO840" s="926"/>
      <c r="DYP840" s="926"/>
      <c r="DYQ840" s="926"/>
      <c r="DYR840" s="926"/>
      <c r="DYS840" s="926"/>
      <c r="DYT840" s="926"/>
      <c r="DYU840" s="926"/>
      <c r="DYV840" s="926"/>
      <c r="DYW840" s="926"/>
      <c r="DYX840" s="926"/>
      <c r="DYY840" s="926"/>
      <c r="DYZ840" s="926"/>
      <c r="DZA840" s="926"/>
      <c r="DZB840" s="926"/>
      <c r="DZC840" s="926"/>
      <c r="DZD840" s="926"/>
      <c r="DZE840" s="926"/>
      <c r="DZF840" s="926"/>
      <c r="DZG840" s="926"/>
      <c r="DZH840" s="926"/>
      <c r="DZI840" s="926"/>
      <c r="DZJ840" s="926"/>
      <c r="DZK840" s="926"/>
      <c r="DZL840" s="926"/>
      <c r="DZM840" s="926"/>
      <c r="DZN840" s="926"/>
      <c r="DZO840" s="926"/>
      <c r="DZP840" s="926"/>
      <c r="DZQ840" s="926"/>
      <c r="DZR840" s="926"/>
      <c r="DZS840" s="926"/>
      <c r="DZT840" s="926"/>
      <c r="DZU840" s="926"/>
      <c r="DZV840" s="926"/>
      <c r="DZW840" s="926"/>
      <c r="DZX840" s="926"/>
      <c r="DZY840" s="926"/>
      <c r="DZZ840" s="926"/>
      <c r="EAA840" s="926"/>
      <c r="EAB840" s="926"/>
      <c r="EAC840" s="926"/>
      <c r="EAD840" s="926"/>
      <c r="EAE840" s="926"/>
      <c r="EAF840" s="926"/>
      <c r="EAG840" s="926"/>
      <c r="EAH840" s="926"/>
      <c r="EAI840" s="926"/>
      <c r="EAJ840" s="926"/>
      <c r="EAK840" s="926"/>
      <c r="EAL840" s="926"/>
      <c r="EAM840" s="926"/>
      <c r="EAN840" s="926"/>
      <c r="EAO840" s="926"/>
      <c r="EAP840" s="926"/>
      <c r="EAQ840" s="926"/>
      <c r="EAR840" s="926"/>
      <c r="EAS840" s="926"/>
      <c r="EAT840" s="926"/>
      <c r="EAU840" s="926"/>
      <c r="EAV840" s="926"/>
      <c r="EAW840" s="926"/>
      <c r="EAX840" s="926"/>
      <c r="EAY840" s="926"/>
      <c r="EAZ840" s="926"/>
      <c r="EBA840" s="926"/>
      <c r="EBB840" s="926"/>
      <c r="EBC840" s="926"/>
      <c r="EBD840" s="926"/>
      <c r="EBE840" s="926"/>
      <c r="EBF840" s="926"/>
      <c r="EBG840" s="926"/>
      <c r="EBH840" s="926"/>
      <c r="EBI840" s="926"/>
      <c r="EBJ840" s="926"/>
      <c r="EBK840" s="926"/>
      <c r="EBL840" s="926"/>
      <c r="EBM840" s="926"/>
      <c r="EBN840" s="926"/>
      <c r="EBO840" s="926"/>
      <c r="EBP840" s="926"/>
      <c r="EBQ840" s="926"/>
      <c r="EBR840" s="926"/>
      <c r="EBS840" s="926"/>
      <c r="EBT840" s="926"/>
      <c r="EBU840" s="926"/>
      <c r="EBV840" s="926"/>
      <c r="EBW840" s="926"/>
      <c r="EBX840" s="926"/>
      <c r="EBY840" s="926"/>
      <c r="EBZ840" s="926"/>
      <c r="ECA840" s="926"/>
      <c r="ECB840" s="926"/>
      <c r="ECC840" s="926"/>
      <c r="ECD840" s="926"/>
      <c r="ECE840" s="926"/>
      <c r="ECF840" s="926"/>
      <c r="ECG840" s="926"/>
      <c r="ECH840" s="926"/>
      <c r="ECI840" s="926"/>
      <c r="ECJ840" s="926"/>
      <c r="ECK840" s="926"/>
      <c r="ECL840" s="926"/>
      <c r="ECM840" s="926"/>
      <c r="ECN840" s="926"/>
      <c r="ECO840" s="926"/>
      <c r="ECP840" s="926"/>
      <c r="ECQ840" s="926"/>
      <c r="ECR840" s="926"/>
      <c r="ECS840" s="926"/>
      <c r="ECT840" s="926"/>
      <c r="ECU840" s="926"/>
      <c r="ECV840" s="926"/>
      <c r="ECW840" s="926"/>
      <c r="ECX840" s="926"/>
      <c r="ECY840" s="926"/>
      <c r="ECZ840" s="926"/>
      <c r="EDA840" s="926"/>
      <c r="EDB840" s="926"/>
      <c r="EDC840" s="926"/>
      <c r="EDD840" s="926"/>
      <c r="EDE840" s="926"/>
      <c r="EDF840" s="926"/>
      <c r="EDG840" s="926"/>
      <c r="EDH840" s="926"/>
      <c r="EDI840" s="926"/>
      <c r="EDJ840" s="926"/>
      <c r="EDK840" s="926"/>
      <c r="EDL840" s="926"/>
      <c r="EDM840" s="926"/>
      <c r="EDN840" s="926"/>
      <c r="EDO840" s="926"/>
      <c r="EDP840" s="926"/>
      <c r="EDQ840" s="926"/>
      <c r="EDR840" s="926"/>
      <c r="EDS840" s="926"/>
      <c r="EDT840" s="926"/>
      <c r="EDU840" s="926"/>
      <c r="EDV840" s="926"/>
      <c r="EDW840" s="926"/>
      <c r="EDX840" s="926"/>
      <c r="EDY840" s="926"/>
      <c r="EDZ840" s="926"/>
      <c r="EEA840" s="926"/>
      <c r="EEB840" s="926"/>
      <c r="EEC840" s="926"/>
      <c r="EED840" s="926"/>
      <c r="EEE840" s="926"/>
      <c r="EEF840" s="926"/>
      <c r="EEG840" s="926"/>
      <c r="EEH840" s="926"/>
      <c r="EEI840" s="926"/>
      <c r="EEJ840" s="926"/>
      <c r="EEK840" s="926"/>
      <c r="EEL840" s="926"/>
      <c r="EEM840" s="926"/>
      <c r="EEN840" s="926"/>
      <c r="EEO840" s="926"/>
      <c r="EEP840" s="926"/>
      <c r="EEQ840" s="926"/>
      <c r="EER840" s="926"/>
      <c r="EES840" s="926"/>
      <c r="EET840" s="926"/>
      <c r="EEU840" s="926"/>
      <c r="EEV840" s="926"/>
      <c r="EEW840" s="926"/>
      <c r="EEX840" s="926"/>
      <c r="EEY840" s="926"/>
      <c r="EEZ840" s="926"/>
      <c r="EFA840" s="926"/>
      <c r="EFB840" s="926"/>
      <c r="EFC840" s="926"/>
      <c r="EFD840" s="926"/>
      <c r="EFE840" s="926"/>
      <c r="EFF840" s="926"/>
      <c r="EFG840" s="926"/>
      <c r="EFH840" s="926"/>
      <c r="EFI840" s="926"/>
      <c r="EFJ840" s="926"/>
      <c r="EFK840" s="926"/>
      <c r="EFL840" s="926"/>
      <c r="EFM840" s="926"/>
      <c r="EFN840" s="926"/>
      <c r="EFO840" s="926"/>
      <c r="EFP840" s="926"/>
      <c r="EFQ840" s="926"/>
      <c r="EFR840" s="926"/>
      <c r="EFS840" s="926"/>
      <c r="EFT840" s="926"/>
      <c r="EFU840" s="926"/>
      <c r="EFV840" s="926"/>
      <c r="EFW840" s="926"/>
      <c r="EFX840" s="926"/>
      <c r="EFY840" s="926"/>
      <c r="EFZ840" s="926"/>
      <c r="EGA840" s="926"/>
      <c r="EGB840" s="926"/>
      <c r="EGC840" s="926"/>
      <c r="EGD840" s="926"/>
      <c r="EGE840" s="926"/>
      <c r="EGF840" s="926"/>
      <c r="EGG840" s="926"/>
      <c r="EGH840" s="926"/>
      <c r="EGI840" s="926"/>
      <c r="EGJ840" s="926"/>
      <c r="EGK840" s="926"/>
      <c r="EGL840" s="926"/>
      <c r="EGM840" s="926"/>
      <c r="EGN840" s="926"/>
      <c r="EGO840" s="926"/>
      <c r="EGP840" s="926"/>
      <c r="EGQ840" s="926"/>
      <c r="EGR840" s="926"/>
      <c r="EGS840" s="926"/>
      <c r="EGT840" s="926"/>
      <c r="EGU840" s="926"/>
      <c r="EGV840" s="926"/>
      <c r="EGW840" s="926"/>
      <c r="EGX840" s="926"/>
      <c r="EGY840" s="926"/>
      <c r="EGZ840" s="926"/>
      <c r="EHA840" s="926"/>
      <c r="EHB840" s="926"/>
      <c r="EHC840" s="926"/>
      <c r="EHD840" s="926"/>
      <c r="EHE840" s="926"/>
      <c r="EHF840" s="926"/>
      <c r="EHG840" s="926"/>
      <c r="EHH840" s="926"/>
      <c r="EHI840" s="926"/>
      <c r="EHJ840" s="926"/>
      <c r="EHK840" s="926"/>
      <c r="EHL840" s="926"/>
      <c r="EHM840" s="926"/>
      <c r="EHN840" s="926"/>
      <c r="EHO840" s="926"/>
      <c r="EHP840" s="926"/>
      <c r="EHQ840" s="926"/>
      <c r="EHR840" s="926"/>
      <c r="EHS840" s="926"/>
      <c r="EHT840" s="926"/>
      <c r="EHU840" s="926"/>
      <c r="EHV840" s="926"/>
      <c r="EHW840" s="926"/>
      <c r="EHX840" s="926"/>
      <c r="EHY840" s="926"/>
      <c r="EHZ840" s="926"/>
      <c r="EIA840" s="926"/>
      <c r="EIB840" s="926"/>
      <c r="EIC840" s="926"/>
      <c r="EID840" s="926"/>
      <c r="EIE840" s="926"/>
      <c r="EIF840" s="926"/>
      <c r="EIG840" s="926"/>
      <c r="EIH840" s="926"/>
      <c r="EII840" s="926"/>
      <c r="EIJ840" s="926"/>
      <c r="EIK840" s="926"/>
      <c r="EIL840" s="926"/>
      <c r="EIM840" s="926"/>
      <c r="EIN840" s="926"/>
      <c r="EIO840" s="926"/>
      <c r="EIP840" s="926"/>
      <c r="EIQ840" s="926"/>
      <c r="EIR840" s="926"/>
      <c r="EIS840" s="926"/>
      <c r="EIT840" s="926"/>
      <c r="EIU840" s="926"/>
      <c r="EIV840" s="926"/>
      <c r="EIW840" s="926"/>
      <c r="EIX840" s="926"/>
      <c r="EIY840" s="926"/>
      <c r="EIZ840" s="926"/>
      <c r="EJA840" s="926"/>
      <c r="EJB840" s="926"/>
      <c r="EJC840" s="926"/>
      <c r="EJD840" s="926"/>
      <c r="EJE840" s="926"/>
      <c r="EJF840" s="926"/>
      <c r="EJG840" s="926"/>
      <c r="EJH840" s="926"/>
      <c r="EJI840" s="926"/>
      <c r="EJJ840" s="926"/>
      <c r="EJK840" s="926"/>
      <c r="EJL840" s="926"/>
      <c r="EJM840" s="926"/>
      <c r="EJN840" s="926"/>
      <c r="EJO840" s="926"/>
      <c r="EJP840" s="926"/>
      <c r="EJQ840" s="926"/>
      <c r="EJR840" s="926"/>
      <c r="EJS840" s="926"/>
      <c r="EJT840" s="926"/>
      <c r="EJU840" s="926"/>
      <c r="EJV840" s="926"/>
      <c r="EJW840" s="926"/>
      <c r="EJX840" s="926"/>
      <c r="EJY840" s="926"/>
      <c r="EJZ840" s="926"/>
      <c r="EKA840" s="926"/>
      <c r="EKB840" s="926"/>
      <c r="EKC840" s="926"/>
      <c r="EKD840" s="926"/>
      <c r="EKE840" s="926"/>
      <c r="EKF840" s="926"/>
      <c r="EKG840" s="926"/>
      <c r="EKH840" s="926"/>
      <c r="EKI840" s="926"/>
      <c r="EKJ840" s="926"/>
      <c r="EKK840" s="926"/>
      <c r="EKL840" s="926"/>
      <c r="EKM840" s="926"/>
      <c r="EKN840" s="926"/>
      <c r="EKO840" s="926"/>
      <c r="EKP840" s="926"/>
      <c r="EKQ840" s="926"/>
      <c r="EKR840" s="926"/>
      <c r="EKS840" s="926"/>
      <c r="EKT840" s="926"/>
      <c r="EKU840" s="926"/>
      <c r="EKV840" s="926"/>
      <c r="EKW840" s="926"/>
      <c r="EKX840" s="926"/>
      <c r="EKY840" s="926"/>
      <c r="EKZ840" s="926"/>
      <c r="ELA840" s="926"/>
      <c r="ELB840" s="926"/>
      <c r="ELC840" s="926"/>
      <c r="ELD840" s="926"/>
      <c r="ELE840" s="926"/>
      <c r="ELF840" s="926"/>
      <c r="ELG840" s="926"/>
      <c r="ELH840" s="926"/>
      <c r="ELI840" s="926"/>
      <c r="ELJ840" s="926"/>
      <c r="ELK840" s="926"/>
      <c r="ELL840" s="926"/>
      <c r="ELM840" s="926"/>
      <c r="ELN840" s="926"/>
      <c r="ELO840" s="926"/>
      <c r="ELP840" s="926"/>
      <c r="ELQ840" s="926"/>
      <c r="ELR840" s="926"/>
      <c r="ELS840" s="926"/>
      <c r="ELT840" s="926"/>
      <c r="ELU840" s="926"/>
      <c r="ELV840" s="926"/>
      <c r="ELW840" s="926"/>
      <c r="ELX840" s="926"/>
      <c r="ELY840" s="926"/>
      <c r="ELZ840" s="926"/>
      <c r="EMA840" s="926"/>
      <c r="EMB840" s="926"/>
      <c r="EMC840" s="926"/>
      <c r="EMD840" s="926"/>
      <c r="EME840" s="926"/>
      <c r="EMF840" s="926"/>
      <c r="EMG840" s="926"/>
      <c r="EMH840" s="926"/>
      <c r="EMI840" s="926"/>
      <c r="EMJ840" s="926"/>
      <c r="EMK840" s="926"/>
      <c r="EML840" s="926"/>
      <c r="EMM840" s="926"/>
      <c r="EMN840" s="926"/>
      <c r="EMO840" s="926"/>
      <c r="EMP840" s="926"/>
      <c r="EMQ840" s="926"/>
      <c r="EMR840" s="926"/>
      <c r="EMS840" s="926"/>
      <c r="EMT840" s="926"/>
      <c r="EMU840" s="926"/>
      <c r="EMV840" s="926"/>
      <c r="EMW840" s="926"/>
      <c r="EMX840" s="926"/>
      <c r="EMY840" s="926"/>
      <c r="EMZ840" s="926"/>
      <c r="ENA840" s="926"/>
      <c r="ENB840" s="926"/>
      <c r="ENC840" s="926"/>
      <c r="END840" s="926"/>
      <c r="ENE840" s="926"/>
      <c r="ENF840" s="926"/>
      <c r="ENG840" s="926"/>
      <c r="ENH840" s="926"/>
      <c r="ENI840" s="926"/>
      <c r="ENJ840" s="926"/>
      <c r="ENK840" s="926"/>
      <c r="ENL840" s="926"/>
      <c r="ENM840" s="926"/>
      <c r="ENN840" s="926"/>
      <c r="ENO840" s="926"/>
      <c r="ENP840" s="926"/>
      <c r="ENQ840" s="926"/>
      <c r="ENR840" s="926"/>
      <c r="ENS840" s="926"/>
      <c r="ENT840" s="926"/>
      <c r="ENU840" s="926"/>
      <c r="ENV840" s="926"/>
      <c r="ENW840" s="926"/>
      <c r="ENX840" s="926"/>
      <c r="ENY840" s="926"/>
      <c r="ENZ840" s="926"/>
      <c r="EOA840" s="926"/>
      <c r="EOB840" s="926"/>
      <c r="EOC840" s="926"/>
      <c r="EOD840" s="926"/>
      <c r="EOE840" s="926"/>
      <c r="EOF840" s="926"/>
      <c r="EOG840" s="926"/>
      <c r="EOH840" s="926"/>
      <c r="EOI840" s="926"/>
      <c r="EOJ840" s="926"/>
      <c r="EOK840" s="926"/>
      <c r="EOL840" s="926"/>
      <c r="EOM840" s="926"/>
      <c r="EON840" s="926"/>
      <c r="EOO840" s="926"/>
      <c r="EOP840" s="926"/>
      <c r="EOQ840" s="926"/>
      <c r="EOR840" s="926"/>
      <c r="EOS840" s="926"/>
      <c r="EOT840" s="926"/>
      <c r="EOU840" s="926"/>
      <c r="EOV840" s="926"/>
      <c r="EOW840" s="926"/>
      <c r="EOX840" s="926"/>
      <c r="EOY840" s="926"/>
      <c r="EOZ840" s="926"/>
      <c r="EPA840" s="926"/>
      <c r="EPB840" s="926"/>
      <c r="EPC840" s="926"/>
      <c r="EPD840" s="926"/>
      <c r="EPE840" s="926"/>
      <c r="EPF840" s="926"/>
      <c r="EPG840" s="926"/>
      <c r="EPH840" s="926"/>
      <c r="EPI840" s="926"/>
      <c r="EPJ840" s="926"/>
      <c r="EPK840" s="926"/>
      <c r="EPL840" s="926"/>
      <c r="EPM840" s="926"/>
      <c r="EPN840" s="926"/>
      <c r="EPO840" s="926"/>
      <c r="EPP840" s="926"/>
      <c r="EPQ840" s="926"/>
      <c r="EPR840" s="926"/>
      <c r="EPS840" s="926"/>
      <c r="EPT840" s="926"/>
      <c r="EPU840" s="926"/>
      <c r="EPV840" s="926"/>
      <c r="EPW840" s="926"/>
      <c r="EPX840" s="926"/>
      <c r="EPY840" s="926"/>
      <c r="EPZ840" s="926"/>
      <c r="EQA840" s="926"/>
      <c r="EQB840" s="926"/>
      <c r="EQC840" s="926"/>
      <c r="EQD840" s="926"/>
      <c r="EQE840" s="926"/>
      <c r="EQF840" s="926"/>
      <c r="EQG840" s="926"/>
      <c r="EQH840" s="926"/>
      <c r="EQI840" s="926"/>
      <c r="EQJ840" s="926"/>
      <c r="EQK840" s="926"/>
      <c r="EQL840" s="926"/>
      <c r="EQM840" s="926"/>
      <c r="EQN840" s="926"/>
      <c r="EQO840" s="926"/>
      <c r="EQP840" s="926"/>
      <c r="EQQ840" s="926"/>
      <c r="EQR840" s="926"/>
      <c r="EQS840" s="926"/>
      <c r="EQT840" s="926"/>
      <c r="EQU840" s="926"/>
      <c r="EQV840" s="926"/>
      <c r="EQW840" s="926"/>
      <c r="EQX840" s="926"/>
      <c r="EQY840" s="926"/>
      <c r="EQZ840" s="926"/>
      <c r="ERA840" s="926"/>
      <c r="ERB840" s="926"/>
      <c r="ERC840" s="926"/>
      <c r="ERD840" s="926"/>
      <c r="ERE840" s="926"/>
      <c r="ERF840" s="926"/>
      <c r="ERG840" s="926"/>
      <c r="ERH840" s="926"/>
      <c r="ERI840" s="926"/>
      <c r="ERJ840" s="926"/>
      <c r="ERK840" s="926"/>
      <c r="ERL840" s="926"/>
      <c r="ERM840" s="926"/>
      <c r="ERN840" s="926"/>
      <c r="ERO840" s="926"/>
      <c r="ERP840" s="926"/>
      <c r="ERQ840" s="926"/>
      <c r="ERR840" s="926"/>
      <c r="ERS840" s="926"/>
      <c r="ERT840" s="926"/>
      <c r="ERU840" s="926"/>
      <c r="ERV840" s="926"/>
      <c r="ERW840" s="926"/>
      <c r="ERX840" s="926"/>
      <c r="ERY840" s="926"/>
      <c r="ERZ840" s="926"/>
      <c r="ESA840" s="926"/>
      <c r="ESB840" s="926"/>
      <c r="ESC840" s="926"/>
      <c r="ESD840" s="926"/>
      <c r="ESE840" s="926"/>
      <c r="ESF840" s="926"/>
      <c r="ESG840" s="926"/>
      <c r="ESH840" s="926"/>
      <c r="ESI840" s="926"/>
      <c r="ESJ840" s="926"/>
      <c r="ESK840" s="926"/>
      <c r="ESL840" s="926"/>
      <c r="ESM840" s="926"/>
      <c r="ESN840" s="926"/>
      <c r="ESO840" s="926"/>
      <c r="ESP840" s="926"/>
      <c r="ESQ840" s="926"/>
      <c r="ESR840" s="926"/>
      <c r="ESS840" s="926"/>
      <c r="EST840" s="926"/>
      <c r="ESU840" s="926"/>
      <c r="ESV840" s="926"/>
      <c r="ESW840" s="926"/>
      <c r="ESX840" s="926"/>
      <c r="ESY840" s="926"/>
      <c r="ESZ840" s="926"/>
      <c r="ETA840" s="926"/>
      <c r="ETB840" s="926"/>
      <c r="ETC840" s="926"/>
      <c r="ETD840" s="926"/>
      <c r="ETE840" s="926"/>
      <c r="ETF840" s="926"/>
      <c r="ETG840" s="926"/>
      <c r="ETH840" s="926"/>
      <c r="ETI840" s="926"/>
      <c r="ETJ840" s="926"/>
      <c r="ETK840" s="926"/>
      <c r="ETL840" s="926"/>
      <c r="ETM840" s="926"/>
      <c r="ETN840" s="926"/>
      <c r="ETO840" s="926"/>
      <c r="ETP840" s="926"/>
      <c r="ETQ840" s="926"/>
      <c r="ETR840" s="926"/>
      <c r="ETS840" s="926"/>
      <c r="ETT840" s="926"/>
      <c r="ETU840" s="926"/>
      <c r="ETV840" s="926"/>
      <c r="ETW840" s="926"/>
      <c r="ETX840" s="926"/>
      <c r="ETY840" s="926"/>
      <c r="ETZ840" s="926"/>
      <c r="EUA840" s="926"/>
      <c r="EUB840" s="926"/>
      <c r="EUC840" s="926"/>
      <c r="EUD840" s="926"/>
      <c r="EUE840" s="926"/>
      <c r="EUF840" s="926"/>
      <c r="EUG840" s="926"/>
      <c r="EUH840" s="926"/>
      <c r="EUI840" s="926"/>
      <c r="EUJ840" s="926"/>
      <c r="EUK840" s="926"/>
      <c r="EUL840" s="926"/>
      <c r="EUM840" s="926"/>
      <c r="EUN840" s="926"/>
      <c r="EUO840" s="926"/>
      <c r="EUP840" s="926"/>
      <c r="EUQ840" s="926"/>
      <c r="EUR840" s="926"/>
      <c r="EUS840" s="926"/>
      <c r="EUT840" s="926"/>
      <c r="EUU840" s="926"/>
      <c r="EUV840" s="926"/>
      <c r="EUW840" s="926"/>
      <c r="EUX840" s="926"/>
      <c r="EUY840" s="926"/>
      <c r="EUZ840" s="926"/>
      <c r="EVA840" s="926"/>
      <c r="EVB840" s="926"/>
      <c r="EVC840" s="926"/>
      <c r="EVD840" s="926"/>
      <c r="EVE840" s="926"/>
      <c r="EVF840" s="926"/>
      <c r="EVG840" s="926"/>
      <c r="EVH840" s="926"/>
      <c r="EVI840" s="926"/>
      <c r="EVJ840" s="926"/>
      <c r="EVK840" s="926"/>
      <c r="EVL840" s="926"/>
      <c r="EVM840" s="926"/>
      <c r="EVN840" s="926"/>
      <c r="EVO840" s="926"/>
      <c r="EVP840" s="926"/>
      <c r="EVQ840" s="926"/>
      <c r="EVR840" s="926"/>
      <c r="EVS840" s="926"/>
      <c r="EVT840" s="926"/>
      <c r="EVU840" s="926"/>
      <c r="EVV840" s="926"/>
      <c r="EVW840" s="926"/>
      <c r="EVX840" s="926"/>
      <c r="EVY840" s="926"/>
      <c r="EVZ840" s="926"/>
      <c r="EWA840" s="926"/>
      <c r="EWB840" s="926"/>
      <c r="EWC840" s="926"/>
      <c r="EWD840" s="926"/>
      <c r="EWE840" s="926"/>
      <c r="EWF840" s="926"/>
      <c r="EWG840" s="926"/>
      <c r="EWH840" s="926"/>
      <c r="EWI840" s="926"/>
      <c r="EWJ840" s="926"/>
      <c r="EWK840" s="926"/>
      <c r="EWL840" s="926"/>
      <c r="EWM840" s="926"/>
      <c r="EWN840" s="926"/>
      <c r="EWO840" s="926"/>
      <c r="EWP840" s="926"/>
      <c r="EWQ840" s="926"/>
      <c r="EWR840" s="926"/>
      <c r="EWS840" s="926"/>
      <c r="EWT840" s="926"/>
      <c r="EWU840" s="926"/>
      <c r="EWV840" s="926"/>
      <c r="EWW840" s="926"/>
      <c r="EWX840" s="926"/>
      <c r="EWY840" s="926"/>
      <c r="EWZ840" s="926"/>
      <c r="EXA840" s="926"/>
      <c r="EXB840" s="926"/>
      <c r="EXC840" s="926"/>
      <c r="EXD840" s="926"/>
      <c r="EXE840" s="926"/>
      <c r="EXF840" s="926"/>
      <c r="EXG840" s="926"/>
      <c r="EXH840" s="926"/>
      <c r="EXI840" s="926"/>
      <c r="EXJ840" s="926"/>
      <c r="EXK840" s="926"/>
      <c r="EXL840" s="926"/>
      <c r="EXM840" s="926"/>
      <c r="EXN840" s="926"/>
      <c r="EXO840" s="926"/>
      <c r="EXP840" s="926"/>
      <c r="EXQ840" s="926"/>
      <c r="EXR840" s="926"/>
      <c r="EXS840" s="926"/>
      <c r="EXT840" s="926"/>
      <c r="EXU840" s="926"/>
      <c r="EXV840" s="926"/>
      <c r="EXW840" s="926"/>
      <c r="EXX840" s="926"/>
      <c r="EXY840" s="926"/>
      <c r="EXZ840" s="926"/>
      <c r="EYA840" s="926"/>
      <c r="EYB840" s="926"/>
      <c r="EYC840" s="926"/>
      <c r="EYD840" s="926"/>
      <c r="EYE840" s="926"/>
      <c r="EYF840" s="926"/>
      <c r="EYG840" s="926"/>
      <c r="EYH840" s="926"/>
      <c r="EYI840" s="926"/>
      <c r="EYJ840" s="926"/>
      <c r="EYK840" s="926"/>
      <c r="EYL840" s="926"/>
      <c r="EYM840" s="926"/>
      <c r="EYN840" s="926"/>
      <c r="EYO840" s="926"/>
      <c r="EYP840" s="926"/>
      <c r="EYQ840" s="926"/>
      <c r="EYR840" s="926"/>
      <c r="EYS840" s="926"/>
      <c r="EYT840" s="926"/>
      <c r="EYU840" s="926"/>
      <c r="EYV840" s="926"/>
      <c r="EYW840" s="926"/>
      <c r="EYX840" s="926"/>
      <c r="EYY840" s="926"/>
      <c r="EYZ840" s="926"/>
      <c r="EZA840" s="926"/>
      <c r="EZB840" s="926"/>
      <c r="EZC840" s="926"/>
      <c r="EZD840" s="926"/>
      <c r="EZE840" s="926"/>
      <c r="EZF840" s="926"/>
      <c r="EZG840" s="926"/>
      <c r="EZH840" s="926"/>
      <c r="EZI840" s="926"/>
      <c r="EZJ840" s="926"/>
      <c r="EZK840" s="926"/>
      <c r="EZL840" s="926"/>
      <c r="EZM840" s="926"/>
      <c r="EZN840" s="926"/>
      <c r="EZO840" s="926"/>
      <c r="EZP840" s="926"/>
      <c r="EZQ840" s="926"/>
      <c r="EZR840" s="926"/>
      <c r="EZS840" s="926"/>
      <c r="EZT840" s="926"/>
      <c r="EZU840" s="926"/>
      <c r="EZV840" s="926"/>
      <c r="EZW840" s="926"/>
      <c r="EZX840" s="926"/>
      <c r="EZY840" s="926"/>
      <c r="EZZ840" s="926"/>
      <c r="FAA840" s="926"/>
      <c r="FAB840" s="926"/>
      <c r="FAC840" s="926"/>
      <c r="FAD840" s="926"/>
      <c r="FAE840" s="926"/>
      <c r="FAF840" s="926"/>
      <c r="FAG840" s="926"/>
      <c r="FAH840" s="926"/>
      <c r="FAI840" s="926"/>
      <c r="FAJ840" s="926"/>
      <c r="FAK840" s="926"/>
      <c r="FAL840" s="926"/>
      <c r="FAM840" s="926"/>
      <c r="FAN840" s="926"/>
      <c r="FAO840" s="926"/>
      <c r="FAP840" s="926"/>
      <c r="FAQ840" s="926"/>
      <c r="FAR840" s="926"/>
      <c r="FAS840" s="926"/>
      <c r="FAT840" s="926"/>
      <c r="FAU840" s="926"/>
      <c r="FAV840" s="926"/>
      <c r="FAW840" s="926"/>
      <c r="FAX840" s="926"/>
      <c r="FAY840" s="926"/>
      <c r="FAZ840" s="926"/>
      <c r="FBA840" s="926"/>
      <c r="FBB840" s="926"/>
      <c r="FBC840" s="926"/>
      <c r="FBD840" s="926"/>
      <c r="FBE840" s="926"/>
      <c r="FBF840" s="926"/>
      <c r="FBG840" s="926"/>
      <c r="FBH840" s="926"/>
      <c r="FBI840" s="926"/>
      <c r="FBJ840" s="926"/>
      <c r="FBK840" s="926"/>
      <c r="FBL840" s="926"/>
      <c r="FBM840" s="926"/>
      <c r="FBN840" s="926"/>
      <c r="FBO840" s="926"/>
      <c r="FBP840" s="926"/>
      <c r="FBQ840" s="926"/>
      <c r="FBR840" s="926"/>
      <c r="FBS840" s="926"/>
      <c r="FBT840" s="926"/>
      <c r="FBU840" s="926"/>
      <c r="FBV840" s="926"/>
      <c r="FBW840" s="926"/>
      <c r="FBX840" s="926"/>
      <c r="FBY840" s="926"/>
      <c r="FBZ840" s="926"/>
      <c r="FCA840" s="926"/>
      <c r="FCB840" s="926"/>
      <c r="FCC840" s="926"/>
      <c r="FCD840" s="926"/>
      <c r="FCE840" s="926"/>
      <c r="FCF840" s="926"/>
      <c r="FCG840" s="926"/>
      <c r="FCH840" s="926"/>
      <c r="FCI840" s="926"/>
      <c r="FCJ840" s="926"/>
      <c r="FCK840" s="926"/>
      <c r="FCL840" s="926"/>
      <c r="FCM840" s="926"/>
      <c r="FCN840" s="926"/>
      <c r="FCO840" s="926"/>
      <c r="FCP840" s="926"/>
      <c r="FCQ840" s="926"/>
      <c r="FCR840" s="926"/>
      <c r="FCS840" s="926"/>
      <c r="FCT840" s="926"/>
      <c r="FCU840" s="926"/>
      <c r="FCV840" s="926"/>
      <c r="FCW840" s="926"/>
      <c r="FCX840" s="926"/>
      <c r="FCY840" s="926"/>
      <c r="FCZ840" s="926"/>
      <c r="FDA840" s="926"/>
      <c r="FDB840" s="926"/>
      <c r="FDC840" s="926"/>
      <c r="FDD840" s="926"/>
      <c r="FDE840" s="926"/>
      <c r="FDF840" s="926"/>
      <c r="FDG840" s="926"/>
      <c r="FDH840" s="926"/>
      <c r="FDI840" s="926"/>
      <c r="FDJ840" s="926"/>
      <c r="FDK840" s="926"/>
      <c r="FDL840" s="926"/>
      <c r="FDM840" s="926"/>
      <c r="FDN840" s="926"/>
      <c r="FDO840" s="926"/>
      <c r="FDP840" s="926"/>
      <c r="FDQ840" s="926"/>
      <c r="FDR840" s="926"/>
      <c r="FDS840" s="926"/>
      <c r="FDT840" s="926"/>
      <c r="FDU840" s="926"/>
      <c r="FDV840" s="926"/>
      <c r="FDW840" s="926"/>
      <c r="FDX840" s="926"/>
      <c r="FDY840" s="926"/>
      <c r="FDZ840" s="926"/>
      <c r="FEA840" s="926"/>
      <c r="FEB840" s="926"/>
      <c r="FEC840" s="926"/>
      <c r="FED840" s="926"/>
      <c r="FEE840" s="926"/>
      <c r="FEF840" s="926"/>
      <c r="FEG840" s="926"/>
      <c r="FEH840" s="926"/>
      <c r="FEI840" s="926"/>
      <c r="FEJ840" s="926"/>
      <c r="FEK840" s="926"/>
      <c r="FEL840" s="926"/>
      <c r="FEM840" s="926"/>
      <c r="FEN840" s="926"/>
      <c r="FEO840" s="926"/>
      <c r="FEP840" s="926"/>
      <c r="FEQ840" s="926"/>
      <c r="FER840" s="926"/>
      <c r="FES840" s="926"/>
      <c r="FET840" s="926"/>
      <c r="FEU840" s="926"/>
      <c r="FEV840" s="926"/>
      <c r="FEW840" s="926"/>
      <c r="FEX840" s="926"/>
      <c r="FEY840" s="926"/>
      <c r="FEZ840" s="926"/>
      <c r="FFA840" s="926"/>
      <c r="FFB840" s="926"/>
      <c r="FFC840" s="926"/>
      <c r="FFD840" s="926"/>
      <c r="FFE840" s="926"/>
      <c r="FFF840" s="926"/>
      <c r="FFG840" s="926"/>
      <c r="FFH840" s="926"/>
      <c r="FFI840" s="926"/>
      <c r="FFJ840" s="926"/>
      <c r="FFK840" s="926"/>
      <c r="FFL840" s="926"/>
      <c r="FFM840" s="926"/>
      <c r="FFN840" s="926"/>
      <c r="FFO840" s="926"/>
      <c r="FFP840" s="926"/>
      <c r="FFQ840" s="926"/>
      <c r="FFR840" s="926"/>
      <c r="FFS840" s="926"/>
      <c r="FFT840" s="926"/>
      <c r="FFU840" s="926"/>
      <c r="FFV840" s="926"/>
      <c r="FFW840" s="926"/>
      <c r="FFX840" s="926"/>
      <c r="FFY840" s="926"/>
      <c r="FFZ840" s="926"/>
      <c r="FGA840" s="926"/>
      <c r="FGB840" s="926"/>
      <c r="FGC840" s="926"/>
      <c r="FGD840" s="926"/>
      <c r="FGE840" s="926"/>
      <c r="FGF840" s="926"/>
      <c r="FGG840" s="926"/>
      <c r="FGH840" s="926"/>
      <c r="FGI840" s="926"/>
      <c r="FGJ840" s="926"/>
      <c r="FGK840" s="926"/>
      <c r="FGL840" s="926"/>
      <c r="FGM840" s="926"/>
      <c r="FGN840" s="926"/>
      <c r="FGO840" s="926"/>
      <c r="FGP840" s="926"/>
      <c r="FGQ840" s="926"/>
      <c r="FGR840" s="926"/>
      <c r="FGS840" s="926"/>
      <c r="FGT840" s="926"/>
      <c r="FGU840" s="926"/>
      <c r="FGV840" s="926"/>
      <c r="FGW840" s="926"/>
      <c r="FGX840" s="926"/>
      <c r="FGY840" s="926"/>
      <c r="FGZ840" s="926"/>
      <c r="FHA840" s="926"/>
      <c r="FHB840" s="926"/>
      <c r="FHC840" s="926"/>
      <c r="FHD840" s="926"/>
      <c r="FHE840" s="926"/>
      <c r="FHF840" s="926"/>
      <c r="FHG840" s="926"/>
      <c r="FHH840" s="926"/>
      <c r="FHI840" s="926"/>
      <c r="FHJ840" s="926"/>
      <c r="FHK840" s="926"/>
      <c r="FHL840" s="926"/>
      <c r="FHM840" s="926"/>
      <c r="FHN840" s="926"/>
      <c r="FHO840" s="926"/>
      <c r="FHP840" s="926"/>
      <c r="FHQ840" s="926"/>
      <c r="FHR840" s="926"/>
      <c r="FHS840" s="926"/>
      <c r="FHT840" s="926"/>
      <c r="FHU840" s="926"/>
      <c r="FHV840" s="926"/>
      <c r="FHW840" s="926"/>
      <c r="FHX840" s="926"/>
      <c r="FHY840" s="926"/>
      <c r="FHZ840" s="926"/>
      <c r="FIA840" s="926"/>
      <c r="FIB840" s="926"/>
      <c r="FIC840" s="926"/>
      <c r="FID840" s="926"/>
      <c r="FIE840" s="926"/>
      <c r="FIF840" s="926"/>
      <c r="FIG840" s="926"/>
      <c r="FIH840" s="926"/>
      <c r="FII840" s="926"/>
      <c r="FIJ840" s="926"/>
      <c r="FIK840" s="926"/>
      <c r="FIL840" s="926"/>
      <c r="FIM840" s="926"/>
      <c r="FIN840" s="926"/>
      <c r="FIO840" s="926"/>
      <c r="FIP840" s="926"/>
      <c r="FIQ840" s="926"/>
      <c r="FIR840" s="926"/>
      <c r="FIS840" s="926"/>
      <c r="FIT840" s="926"/>
      <c r="FIU840" s="926"/>
      <c r="FIV840" s="926"/>
      <c r="FIW840" s="926"/>
      <c r="FIX840" s="926"/>
      <c r="FIY840" s="926"/>
      <c r="FIZ840" s="926"/>
      <c r="FJA840" s="926"/>
      <c r="FJB840" s="926"/>
      <c r="FJC840" s="926"/>
      <c r="FJD840" s="926"/>
      <c r="FJE840" s="926"/>
      <c r="FJF840" s="926"/>
      <c r="FJG840" s="926"/>
      <c r="FJH840" s="926"/>
      <c r="FJI840" s="926"/>
      <c r="FJJ840" s="926"/>
      <c r="FJK840" s="926"/>
      <c r="FJL840" s="926"/>
      <c r="FJM840" s="926"/>
      <c r="FJN840" s="926"/>
      <c r="FJO840" s="926"/>
      <c r="FJP840" s="926"/>
      <c r="FJQ840" s="926"/>
      <c r="FJR840" s="926"/>
      <c r="FJS840" s="926"/>
      <c r="FJT840" s="926"/>
      <c r="FJU840" s="926"/>
      <c r="FJV840" s="926"/>
      <c r="FJW840" s="926"/>
      <c r="FJX840" s="926"/>
      <c r="FJY840" s="926"/>
      <c r="FJZ840" s="926"/>
      <c r="FKA840" s="926"/>
      <c r="FKB840" s="926"/>
      <c r="FKC840" s="926"/>
      <c r="FKD840" s="926"/>
      <c r="FKE840" s="926"/>
      <c r="FKF840" s="926"/>
      <c r="FKG840" s="926"/>
      <c r="FKH840" s="926"/>
      <c r="FKI840" s="926"/>
      <c r="FKJ840" s="926"/>
      <c r="FKK840" s="926"/>
      <c r="FKL840" s="926"/>
      <c r="FKM840" s="926"/>
      <c r="FKN840" s="926"/>
      <c r="FKO840" s="926"/>
      <c r="FKP840" s="926"/>
      <c r="FKQ840" s="926"/>
      <c r="FKR840" s="926"/>
      <c r="FKS840" s="926"/>
      <c r="FKT840" s="926"/>
      <c r="FKU840" s="926"/>
      <c r="FKV840" s="926"/>
      <c r="FKW840" s="926"/>
      <c r="FKX840" s="926"/>
      <c r="FKY840" s="926"/>
      <c r="FKZ840" s="926"/>
      <c r="FLA840" s="926"/>
      <c r="FLB840" s="926"/>
      <c r="FLC840" s="926"/>
      <c r="FLD840" s="926"/>
      <c r="FLE840" s="926"/>
      <c r="FLF840" s="926"/>
      <c r="FLG840" s="926"/>
      <c r="FLH840" s="926"/>
      <c r="FLI840" s="926"/>
      <c r="FLJ840" s="926"/>
      <c r="FLK840" s="926"/>
      <c r="FLL840" s="926"/>
      <c r="FLM840" s="926"/>
      <c r="FLN840" s="926"/>
      <c r="FLO840" s="926"/>
      <c r="FLP840" s="926"/>
      <c r="FLQ840" s="926"/>
      <c r="FLR840" s="926"/>
      <c r="FLS840" s="926"/>
      <c r="FLT840" s="926"/>
      <c r="FLU840" s="926"/>
      <c r="FLV840" s="926"/>
      <c r="FLW840" s="926"/>
      <c r="FLX840" s="926"/>
      <c r="FLY840" s="926"/>
      <c r="FLZ840" s="926"/>
      <c r="FMA840" s="926"/>
      <c r="FMB840" s="926"/>
      <c r="FMC840" s="926"/>
      <c r="FMD840" s="926"/>
      <c r="FME840" s="926"/>
      <c r="FMF840" s="926"/>
      <c r="FMG840" s="926"/>
      <c r="FMH840" s="926"/>
      <c r="FMI840" s="926"/>
      <c r="FMJ840" s="926"/>
      <c r="FMK840" s="926"/>
      <c r="FML840" s="926"/>
      <c r="FMM840" s="926"/>
      <c r="FMN840" s="926"/>
      <c r="FMO840" s="926"/>
      <c r="FMP840" s="926"/>
      <c r="FMQ840" s="926"/>
      <c r="FMR840" s="926"/>
      <c r="FMS840" s="926"/>
      <c r="FMT840" s="926"/>
      <c r="FMU840" s="926"/>
      <c r="FMV840" s="926"/>
      <c r="FMW840" s="926"/>
      <c r="FMX840" s="926"/>
      <c r="FMY840" s="926"/>
      <c r="FMZ840" s="926"/>
      <c r="FNA840" s="926"/>
      <c r="FNB840" s="926"/>
      <c r="FNC840" s="926"/>
      <c r="FND840" s="926"/>
      <c r="FNE840" s="926"/>
      <c r="FNF840" s="926"/>
      <c r="FNG840" s="926"/>
      <c r="FNH840" s="926"/>
      <c r="FNI840" s="926"/>
      <c r="FNJ840" s="926"/>
      <c r="FNK840" s="926"/>
      <c r="FNL840" s="926"/>
      <c r="FNM840" s="926"/>
      <c r="FNN840" s="926"/>
      <c r="FNO840" s="926"/>
      <c r="FNP840" s="926"/>
      <c r="FNQ840" s="926"/>
      <c r="FNR840" s="926"/>
      <c r="FNS840" s="926"/>
      <c r="FNT840" s="926"/>
      <c r="FNU840" s="926"/>
      <c r="FNV840" s="926"/>
      <c r="FNW840" s="926"/>
      <c r="FNX840" s="926"/>
      <c r="FNY840" s="926"/>
      <c r="FNZ840" s="926"/>
      <c r="FOA840" s="926"/>
      <c r="FOB840" s="926"/>
      <c r="FOC840" s="926"/>
      <c r="FOD840" s="926"/>
      <c r="FOE840" s="926"/>
      <c r="FOF840" s="926"/>
      <c r="FOG840" s="926"/>
      <c r="FOH840" s="926"/>
      <c r="FOI840" s="926"/>
      <c r="FOJ840" s="926"/>
      <c r="FOK840" s="926"/>
      <c r="FOL840" s="926"/>
      <c r="FOM840" s="926"/>
      <c r="FON840" s="926"/>
      <c r="FOO840" s="926"/>
      <c r="FOP840" s="926"/>
      <c r="FOQ840" s="926"/>
      <c r="FOR840" s="926"/>
      <c r="FOS840" s="926"/>
      <c r="FOT840" s="926"/>
      <c r="FOU840" s="926"/>
      <c r="FOV840" s="926"/>
      <c r="FOW840" s="926"/>
      <c r="FOX840" s="926"/>
      <c r="FOY840" s="926"/>
      <c r="FOZ840" s="926"/>
      <c r="FPA840" s="926"/>
      <c r="FPB840" s="926"/>
      <c r="FPC840" s="926"/>
      <c r="FPD840" s="926"/>
      <c r="FPE840" s="926"/>
      <c r="FPF840" s="926"/>
      <c r="FPG840" s="926"/>
      <c r="FPH840" s="926"/>
      <c r="FPI840" s="926"/>
      <c r="FPJ840" s="926"/>
      <c r="FPK840" s="926"/>
      <c r="FPL840" s="926"/>
      <c r="FPM840" s="926"/>
      <c r="FPN840" s="926"/>
      <c r="FPO840" s="926"/>
      <c r="FPP840" s="926"/>
      <c r="FPQ840" s="926"/>
      <c r="FPR840" s="926"/>
      <c r="FPS840" s="926"/>
      <c r="FPT840" s="926"/>
      <c r="FPU840" s="926"/>
      <c r="FPV840" s="926"/>
      <c r="FPW840" s="926"/>
      <c r="FPX840" s="926"/>
      <c r="FPY840" s="926"/>
      <c r="FPZ840" s="926"/>
      <c r="FQA840" s="926"/>
      <c r="FQB840" s="926"/>
      <c r="FQC840" s="926"/>
      <c r="FQD840" s="926"/>
      <c r="FQE840" s="926"/>
      <c r="FQF840" s="926"/>
      <c r="FQG840" s="926"/>
      <c r="FQH840" s="926"/>
      <c r="FQI840" s="926"/>
      <c r="FQJ840" s="926"/>
      <c r="FQK840" s="926"/>
      <c r="FQL840" s="926"/>
      <c r="FQM840" s="926"/>
      <c r="FQN840" s="926"/>
      <c r="FQO840" s="926"/>
      <c r="FQP840" s="926"/>
      <c r="FQQ840" s="926"/>
      <c r="FQR840" s="926"/>
      <c r="FQS840" s="926"/>
      <c r="FQT840" s="926"/>
      <c r="FQU840" s="926"/>
      <c r="FQV840" s="926"/>
      <c r="FQW840" s="926"/>
      <c r="FQX840" s="926"/>
      <c r="FQY840" s="926"/>
      <c r="FQZ840" s="926"/>
      <c r="FRA840" s="926"/>
      <c r="FRB840" s="926"/>
      <c r="FRC840" s="926"/>
      <c r="FRD840" s="926"/>
      <c r="FRE840" s="926"/>
      <c r="FRF840" s="926"/>
      <c r="FRG840" s="926"/>
      <c r="FRH840" s="926"/>
      <c r="FRI840" s="926"/>
      <c r="FRJ840" s="926"/>
      <c r="FRK840" s="926"/>
      <c r="FRL840" s="926"/>
      <c r="FRM840" s="926"/>
      <c r="FRN840" s="926"/>
      <c r="FRO840" s="926"/>
      <c r="FRP840" s="926"/>
      <c r="FRQ840" s="926"/>
      <c r="FRR840" s="926"/>
      <c r="FRS840" s="926"/>
      <c r="FRT840" s="926"/>
      <c r="FRU840" s="926"/>
      <c r="FRV840" s="926"/>
      <c r="FRW840" s="926"/>
      <c r="FRX840" s="926"/>
      <c r="FRY840" s="926"/>
      <c r="FRZ840" s="926"/>
      <c r="FSA840" s="926"/>
      <c r="FSB840" s="926"/>
      <c r="FSC840" s="926"/>
      <c r="FSD840" s="926"/>
      <c r="FSE840" s="926"/>
      <c r="FSF840" s="926"/>
      <c r="FSG840" s="926"/>
      <c r="FSH840" s="926"/>
      <c r="FSI840" s="926"/>
      <c r="FSJ840" s="926"/>
      <c r="FSK840" s="926"/>
      <c r="FSL840" s="926"/>
      <c r="FSM840" s="926"/>
      <c r="FSN840" s="926"/>
      <c r="FSO840" s="926"/>
      <c r="FSP840" s="926"/>
      <c r="FSQ840" s="926"/>
      <c r="FSR840" s="926"/>
      <c r="FSS840" s="926"/>
      <c r="FST840" s="926"/>
      <c r="FSU840" s="926"/>
      <c r="FSV840" s="926"/>
      <c r="FSW840" s="926"/>
      <c r="FSX840" s="926"/>
      <c r="FSY840" s="926"/>
      <c r="FSZ840" s="926"/>
      <c r="FTA840" s="926"/>
      <c r="FTB840" s="926"/>
      <c r="FTC840" s="926"/>
      <c r="FTD840" s="926"/>
      <c r="FTE840" s="926"/>
      <c r="FTF840" s="926"/>
      <c r="FTG840" s="926"/>
      <c r="FTH840" s="926"/>
      <c r="FTI840" s="926"/>
      <c r="FTJ840" s="926"/>
      <c r="FTK840" s="926"/>
      <c r="FTL840" s="926"/>
      <c r="FTM840" s="926"/>
      <c r="FTN840" s="926"/>
      <c r="FTO840" s="926"/>
      <c r="FTP840" s="926"/>
      <c r="FTQ840" s="926"/>
      <c r="FTR840" s="926"/>
      <c r="FTS840" s="926"/>
      <c r="FTT840" s="926"/>
      <c r="FTU840" s="926"/>
      <c r="FTV840" s="926"/>
      <c r="FTW840" s="926"/>
      <c r="FTX840" s="926"/>
      <c r="FTY840" s="926"/>
      <c r="FTZ840" s="926"/>
      <c r="FUA840" s="926"/>
      <c r="FUB840" s="926"/>
      <c r="FUC840" s="926"/>
      <c r="FUD840" s="926"/>
      <c r="FUE840" s="926"/>
      <c r="FUF840" s="926"/>
      <c r="FUG840" s="926"/>
      <c r="FUH840" s="926"/>
      <c r="FUI840" s="926"/>
      <c r="FUJ840" s="926"/>
      <c r="FUK840" s="926"/>
      <c r="FUL840" s="926"/>
      <c r="FUM840" s="926"/>
      <c r="FUN840" s="926"/>
      <c r="FUO840" s="926"/>
      <c r="FUP840" s="926"/>
      <c r="FUQ840" s="926"/>
      <c r="FUR840" s="926"/>
      <c r="FUS840" s="926"/>
      <c r="FUT840" s="926"/>
      <c r="FUU840" s="926"/>
      <c r="FUV840" s="926"/>
      <c r="FUW840" s="926"/>
      <c r="FUX840" s="926"/>
      <c r="FUY840" s="926"/>
      <c r="FUZ840" s="926"/>
      <c r="FVA840" s="926"/>
      <c r="FVB840" s="926"/>
      <c r="FVC840" s="926"/>
      <c r="FVD840" s="926"/>
      <c r="FVE840" s="926"/>
      <c r="FVF840" s="926"/>
      <c r="FVG840" s="926"/>
      <c r="FVH840" s="926"/>
      <c r="FVI840" s="926"/>
      <c r="FVJ840" s="926"/>
      <c r="FVK840" s="926"/>
      <c r="FVL840" s="926"/>
      <c r="FVM840" s="926"/>
      <c r="FVN840" s="926"/>
      <c r="FVO840" s="926"/>
      <c r="FVP840" s="926"/>
      <c r="FVQ840" s="926"/>
      <c r="FVR840" s="926"/>
      <c r="FVS840" s="926"/>
      <c r="FVT840" s="926"/>
      <c r="FVU840" s="926"/>
      <c r="FVV840" s="926"/>
      <c r="FVW840" s="926"/>
      <c r="FVX840" s="926"/>
      <c r="FVY840" s="926"/>
      <c r="FVZ840" s="926"/>
      <c r="FWA840" s="926"/>
      <c r="FWB840" s="926"/>
      <c r="FWC840" s="926"/>
      <c r="FWD840" s="926"/>
      <c r="FWE840" s="926"/>
      <c r="FWF840" s="926"/>
      <c r="FWG840" s="926"/>
      <c r="FWH840" s="926"/>
      <c r="FWI840" s="926"/>
      <c r="FWJ840" s="926"/>
      <c r="FWK840" s="926"/>
      <c r="FWL840" s="926"/>
      <c r="FWM840" s="926"/>
      <c r="FWN840" s="926"/>
      <c r="FWO840" s="926"/>
      <c r="FWP840" s="926"/>
      <c r="FWQ840" s="926"/>
      <c r="FWR840" s="926"/>
      <c r="FWS840" s="926"/>
      <c r="FWT840" s="926"/>
      <c r="FWU840" s="926"/>
      <c r="FWV840" s="926"/>
      <c r="FWW840" s="926"/>
      <c r="FWX840" s="926"/>
      <c r="FWY840" s="926"/>
      <c r="FWZ840" s="926"/>
      <c r="FXA840" s="926"/>
      <c r="FXB840" s="926"/>
      <c r="FXC840" s="926"/>
      <c r="FXD840" s="926"/>
      <c r="FXE840" s="926"/>
      <c r="FXF840" s="926"/>
      <c r="FXG840" s="926"/>
      <c r="FXH840" s="926"/>
      <c r="FXI840" s="926"/>
      <c r="FXJ840" s="926"/>
      <c r="FXK840" s="926"/>
      <c r="FXL840" s="926"/>
      <c r="FXM840" s="926"/>
      <c r="FXN840" s="926"/>
      <c r="FXO840" s="926"/>
      <c r="FXP840" s="926"/>
      <c r="FXQ840" s="926"/>
      <c r="FXR840" s="926"/>
      <c r="FXS840" s="926"/>
      <c r="FXT840" s="926"/>
      <c r="FXU840" s="926"/>
      <c r="FXV840" s="926"/>
      <c r="FXW840" s="926"/>
      <c r="FXX840" s="926"/>
      <c r="FXY840" s="926"/>
      <c r="FXZ840" s="926"/>
      <c r="FYA840" s="926"/>
      <c r="FYB840" s="926"/>
      <c r="FYC840" s="926"/>
      <c r="FYD840" s="926"/>
      <c r="FYE840" s="926"/>
      <c r="FYF840" s="926"/>
      <c r="FYG840" s="926"/>
      <c r="FYH840" s="926"/>
      <c r="FYI840" s="926"/>
      <c r="FYJ840" s="926"/>
      <c r="FYK840" s="926"/>
      <c r="FYL840" s="926"/>
      <c r="FYM840" s="926"/>
      <c r="FYN840" s="926"/>
      <c r="FYO840" s="926"/>
      <c r="FYP840" s="926"/>
      <c r="FYQ840" s="926"/>
      <c r="FYR840" s="926"/>
      <c r="FYS840" s="926"/>
      <c r="FYT840" s="926"/>
      <c r="FYU840" s="926"/>
      <c r="FYV840" s="926"/>
      <c r="FYW840" s="926"/>
      <c r="FYX840" s="926"/>
      <c r="FYY840" s="926"/>
      <c r="FYZ840" s="926"/>
      <c r="FZA840" s="926"/>
      <c r="FZB840" s="926"/>
      <c r="FZC840" s="926"/>
      <c r="FZD840" s="926"/>
      <c r="FZE840" s="926"/>
      <c r="FZF840" s="926"/>
      <c r="FZG840" s="926"/>
      <c r="FZH840" s="926"/>
      <c r="FZI840" s="926"/>
      <c r="FZJ840" s="926"/>
      <c r="FZK840" s="926"/>
      <c r="FZL840" s="926"/>
      <c r="FZM840" s="926"/>
      <c r="FZN840" s="926"/>
      <c r="FZO840" s="926"/>
      <c r="FZP840" s="926"/>
      <c r="FZQ840" s="926"/>
      <c r="FZR840" s="926"/>
      <c r="FZS840" s="926"/>
      <c r="FZT840" s="926"/>
      <c r="FZU840" s="926"/>
      <c r="FZV840" s="926"/>
      <c r="FZW840" s="926"/>
      <c r="FZX840" s="926"/>
      <c r="FZY840" s="926"/>
      <c r="FZZ840" s="926"/>
      <c r="GAA840" s="926"/>
      <c r="GAB840" s="926"/>
      <c r="GAC840" s="926"/>
      <c r="GAD840" s="926"/>
      <c r="GAE840" s="926"/>
      <c r="GAF840" s="926"/>
      <c r="GAG840" s="926"/>
      <c r="GAH840" s="926"/>
      <c r="GAI840" s="926"/>
      <c r="GAJ840" s="926"/>
      <c r="GAK840" s="926"/>
      <c r="GAL840" s="926"/>
      <c r="GAM840" s="926"/>
      <c r="GAN840" s="926"/>
      <c r="GAO840" s="926"/>
      <c r="GAP840" s="926"/>
      <c r="GAQ840" s="926"/>
      <c r="GAR840" s="926"/>
      <c r="GAS840" s="926"/>
      <c r="GAT840" s="926"/>
      <c r="GAU840" s="926"/>
      <c r="GAV840" s="926"/>
      <c r="GAW840" s="926"/>
      <c r="GAX840" s="926"/>
      <c r="GAY840" s="926"/>
      <c r="GAZ840" s="926"/>
      <c r="GBA840" s="926"/>
      <c r="GBB840" s="926"/>
      <c r="GBC840" s="926"/>
      <c r="GBD840" s="926"/>
      <c r="GBE840" s="926"/>
      <c r="GBF840" s="926"/>
      <c r="GBG840" s="926"/>
      <c r="GBH840" s="926"/>
      <c r="GBI840" s="926"/>
      <c r="GBJ840" s="926"/>
      <c r="GBK840" s="926"/>
      <c r="GBL840" s="926"/>
      <c r="GBM840" s="926"/>
      <c r="GBN840" s="926"/>
      <c r="GBO840" s="926"/>
      <c r="GBP840" s="926"/>
      <c r="GBQ840" s="926"/>
      <c r="GBR840" s="926"/>
      <c r="GBS840" s="926"/>
      <c r="GBT840" s="926"/>
      <c r="GBU840" s="926"/>
      <c r="GBV840" s="926"/>
      <c r="GBW840" s="926"/>
      <c r="GBX840" s="926"/>
      <c r="GBY840" s="926"/>
      <c r="GBZ840" s="926"/>
      <c r="GCA840" s="926"/>
      <c r="GCB840" s="926"/>
      <c r="GCC840" s="926"/>
      <c r="GCD840" s="926"/>
      <c r="GCE840" s="926"/>
      <c r="GCF840" s="926"/>
      <c r="GCG840" s="926"/>
      <c r="GCH840" s="926"/>
      <c r="GCI840" s="926"/>
      <c r="GCJ840" s="926"/>
      <c r="GCK840" s="926"/>
      <c r="GCL840" s="926"/>
      <c r="GCM840" s="926"/>
      <c r="GCN840" s="926"/>
      <c r="GCO840" s="926"/>
      <c r="GCP840" s="926"/>
      <c r="GCQ840" s="926"/>
      <c r="GCR840" s="926"/>
      <c r="GCS840" s="926"/>
      <c r="GCT840" s="926"/>
      <c r="GCU840" s="926"/>
      <c r="GCV840" s="926"/>
      <c r="GCW840" s="926"/>
      <c r="GCX840" s="926"/>
      <c r="GCY840" s="926"/>
      <c r="GCZ840" s="926"/>
      <c r="GDA840" s="926"/>
      <c r="GDB840" s="926"/>
      <c r="GDC840" s="926"/>
      <c r="GDD840" s="926"/>
      <c r="GDE840" s="926"/>
      <c r="GDF840" s="926"/>
      <c r="GDG840" s="926"/>
      <c r="GDH840" s="926"/>
      <c r="GDI840" s="926"/>
      <c r="GDJ840" s="926"/>
      <c r="GDK840" s="926"/>
      <c r="GDL840" s="926"/>
      <c r="GDM840" s="926"/>
      <c r="GDN840" s="926"/>
      <c r="GDO840" s="926"/>
      <c r="GDP840" s="926"/>
      <c r="GDQ840" s="926"/>
      <c r="GDR840" s="926"/>
      <c r="GDS840" s="926"/>
      <c r="GDT840" s="926"/>
      <c r="GDU840" s="926"/>
      <c r="GDV840" s="926"/>
      <c r="GDW840" s="926"/>
      <c r="GDX840" s="926"/>
      <c r="GDY840" s="926"/>
      <c r="GDZ840" s="926"/>
      <c r="GEA840" s="926"/>
      <c r="GEB840" s="926"/>
      <c r="GEC840" s="926"/>
      <c r="GED840" s="926"/>
      <c r="GEE840" s="926"/>
      <c r="GEF840" s="926"/>
      <c r="GEG840" s="926"/>
      <c r="GEH840" s="926"/>
      <c r="GEI840" s="926"/>
      <c r="GEJ840" s="926"/>
      <c r="GEK840" s="926"/>
      <c r="GEL840" s="926"/>
      <c r="GEM840" s="926"/>
      <c r="GEN840" s="926"/>
      <c r="GEO840" s="926"/>
      <c r="GEP840" s="926"/>
      <c r="GEQ840" s="926"/>
      <c r="GER840" s="926"/>
      <c r="GES840" s="926"/>
      <c r="GET840" s="926"/>
      <c r="GEU840" s="926"/>
      <c r="GEV840" s="926"/>
      <c r="GEW840" s="926"/>
      <c r="GEX840" s="926"/>
      <c r="GEY840" s="926"/>
      <c r="GEZ840" s="926"/>
      <c r="GFA840" s="926"/>
      <c r="GFB840" s="926"/>
      <c r="GFC840" s="926"/>
      <c r="GFD840" s="926"/>
      <c r="GFE840" s="926"/>
      <c r="GFF840" s="926"/>
      <c r="GFG840" s="926"/>
      <c r="GFH840" s="926"/>
      <c r="GFI840" s="926"/>
      <c r="GFJ840" s="926"/>
      <c r="GFK840" s="926"/>
      <c r="GFL840" s="926"/>
      <c r="GFM840" s="926"/>
      <c r="GFN840" s="926"/>
      <c r="GFO840" s="926"/>
      <c r="GFP840" s="926"/>
      <c r="GFQ840" s="926"/>
      <c r="GFR840" s="926"/>
      <c r="GFS840" s="926"/>
      <c r="GFT840" s="926"/>
      <c r="GFU840" s="926"/>
      <c r="GFV840" s="926"/>
      <c r="GFW840" s="926"/>
      <c r="GFX840" s="926"/>
      <c r="GFY840" s="926"/>
      <c r="GFZ840" s="926"/>
      <c r="GGA840" s="926"/>
      <c r="GGB840" s="926"/>
      <c r="GGC840" s="926"/>
      <c r="GGD840" s="926"/>
      <c r="GGE840" s="926"/>
      <c r="GGF840" s="926"/>
      <c r="GGG840" s="926"/>
      <c r="GGH840" s="926"/>
      <c r="GGI840" s="926"/>
      <c r="GGJ840" s="926"/>
      <c r="GGK840" s="926"/>
      <c r="GGL840" s="926"/>
      <c r="GGM840" s="926"/>
      <c r="GGN840" s="926"/>
      <c r="GGO840" s="926"/>
      <c r="GGP840" s="926"/>
      <c r="GGQ840" s="926"/>
      <c r="GGR840" s="926"/>
      <c r="GGS840" s="926"/>
      <c r="GGT840" s="926"/>
      <c r="GGU840" s="926"/>
      <c r="GGV840" s="926"/>
      <c r="GGW840" s="926"/>
      <c r="GGX840" s="926"/>
      <c r="GGY840" s="926"/>
      <c r="GGZ840" s="926"/>
      <c r="GHA840" s="926"/>
      <c r="GHB840" s="926"/>
      <c r="GHC840" s="926"/>
      <c r="GHD840" s="926"/>
      <c r="GHE840" s="926"/>
      <c r="GHF840" s="926"/>
      <c r="GHG840" s="926"/>
      <c r="GHH840" s="926"/>
      <c r="GHI840" s="926"/>
      <c r="GHJ840" s="926"/>
      <c r="GHK840" s="926"/>
      <c r="GHL840" s="926"/>
      <c r="GHM840" s="926"/>
      <c r="GHN840" s="926"/>
      <c r="GHO840" s="926"/>
      <c r="GHP840" s="926"/>
      <c r="GHQ840" s="926"/>
      <c r="GHR840" s="926"/>
      <c r="GHS840" s="926"/>
      <c r="GHT840" s="926"/>
      <c r="GHU840" s="926"/>
      <c r="GHV840" s="926"/>
      <c r="GHW840" s="926"/>
      <c r="GHX840" s="926"/>
      <c r="GHY840" s="926"/>
      <c r="GHZ840" s="926"/>
      <c r="GIA840" s="926"/>
      <c r="GIB840" s="926"/>
      <c r="GIC840" s="926"/>
      <c r="GID840" s="926"/>
      <c r="GIE840" s="926"/>
      <c r="GIF840" s="926"/>
      <c r="GIG840" s="926"/>
      <c r="GIH840" s="926"/>
      <c r="GII840" s="926"/>
      <c r="GIJ840" s="926"/>
      <c r="GIK840" s="926"/>
      <c r="GIL840" s="926"/>
      <c r="GIM840" s="926"/>
      <c r="GIN840" s="926"/>
      <c r="GIO840" s="926"/>
      <c r="GIP840" s="926"/>
      <c r="GIQ840" s="926"/>
      <c r="GIR840" s="926"/>
      <c r="GIS840" s="926"/>
      <c r="GIT840" s="926"/>
      <c r="GIU840" s="926"/>
      <c r="GIV840" s="926"/>
      <c r="GIW840" s="926"/>
      <c r="GIX840" s="926"/>
      <c r="GIY840" s="926"/>
      <c r="GIZ840" s="926"/>
      <c r="GJA840" s="926"/>
      <c r="GJB840" s="926"/>
      <c r="GJC840" s="926"/>
      <c r="GJD840" s="926"/>
      <c r="GJE840" s="926"/>
      <c r="GJF840" s="926"/>
      <c r="GJG840" s="926"/>
      <c r="GJH840" s="926"/>
      <c r="GJI840" s="926"/>
      <c r="GJJ840" s="926"/>
      <c r="GJK840" s="926"/>
      <c r="GJL840" s="926"/>
      <c r="GJM840" s="926"/>
      <c r="GJN840" s="926"/>
      <c r="GJO840" s="926"/>
      <c r="GJP840" s="926"/>
      <c r="GJQ840" s="926"/>
      <c r="GJR840" s="926"/>
      <c r="GJS840" s="926"/>
      <c r="GJT840" s="926"/>
      <c r="GJU840" s="926"/>
      <c r="GJV840" s="926"/>
      <c r="GJW840" s="926"/>
      <c r="GJX840" s="926"/>
      <c r="GJY840" s="926"/>
      <c r="GJZ840" s="926"/>
      <c r="GKA840" s="926"/>
      <c r="GKB840" s="926"/>
      <c r="GKC840" s="926"/>
      <c r="GKD840" s="926"/>
      <c r="GKE840" s="926"/>
      <c r="GKF840" s="926"/>
      <c r="GKG840" s="926"/>
      <c r="GKH840" s="926"/>
      <c r="GKI840" s="926"/>
      <c r="GKJ840" s="926"/>
      <c r="GKK840" s="926"/>
      <c r="GKL840" s="926"/>
      <c r="GKM840" s="926"/>
      <c r="GKN840" s="926"/>
      <c r="GKO840" s="926"/>
      <c r="GKP840" s="926"/>
      <c r="GKQ840" s="926"/>
      <c r="GKR840" s="926"/>
      <c r="GKS840" s="926"/>
      <c r="GKT840" s="926"/>
      <c r="GKU840" s="926"/>
      <c r="GKV840" s="926"/>
      <c r="GKW840" s="926"/>
      <c r="GKX840" s="926"/>
      <c r="GKY840" s="926"/>
      <c r="GKZ840" s="926"/>
      <c r="GLA840" s="926"/>
      <c r="GLB840" s="926"/>
      <c r="GLC840" s="926"/>
      <c r="GLD840" s="926"/>
      <c r="GLE840" s="926"/>
      <c r="GLF840" s="926"/>
      <c r="GLG840" s="926"/>
      <c r="GLH840" s="926"/>
      <c r="GLI840" s="926"/>
      <c r="GLJ840" s="926"/>
      <c r="GLK840" s="926"/>
      <c r="GLL840" s="926"/>
      <c r="GLM840" s="926"/>
      <c r="GLN840" s="926"/>
      <c r="GLO840" s="926"/>
      <c r="GLP840" s="926"/>
      <c r="GLQ840" s="926"/>
      <c r="GLR840" s="926"/>
      <c r="GLS840" s="926"/>
      <c r="GLT840" s="926"/>
      <c r="GLU840" s="926"/>
      <c r="GLV840" s="926"/>
      <c r="GLW840" s="926"/>
      <c r="GLX840" s="926"/>
      <c r="GLY840" s="926"/>
      <c r="GLZ840" s="926"/>
      <c r="GMA840" s="926"/>
      <c r="GMB840" s="926"/>
      <c r="GMC840" s="926"/>
      <c r="GMD840" s="926"/>
      <c r="GME840" s="926"/>
      <c r="GMF840" s="926"/>
      <c r="GMG840" s="926"/>
      <c r="GMH840" s="926"/>
      <c r="GMI840" s="926"/>
      <c r="GMJ840" s="926"/>
      <c r="GMK840" s="926"/>
      <c r="GML840" s="926"/>
      <c r="GMM840" s="926"/>
      <c r="GMN840" s="926"/>
      <c r="GMO840" s="926"/>
      <c r="GMP840" s="926"/>
      <c r="GMQ840" s="926"/>
      <c r="GMR840" s="926"/>
      <c r="GMS840" s="926"/>
      <c r="GMT840" s="926"/>
      <c r="GMU840" s="926"/>
      <c r="GMV840" s="926"/>
      <c r="GMW840" s="926"/>
      <c r="GMX840" s="926"/>
      <c r="GMY840" s="926"/>
      <c r="GMZ840" s="926"/>
      <c r="GNA840" s="926"/>
      <c r="GNB840" s="926"/>
      <c r="GNC840" s="926"/>
      <c r="GND840" s="926"/>
      <c r="GNE840" s="926"/>
      <c r="GNF840" s="926"/>
      <c r="GNG840" s="926"/>
      <c r="GNH840" s="926"/>
      <c r="GNI840" s="926"/>
      <c r="GNJ840" s="926"/>
      <c r="GNK840" s="926"/>
      <c r="GNL840" s="926"/>
      <c r="GNM840" s="926"/>
      <c r="GNN840" s="926"/>
      <c r="GNO840" s="926"/>
      <c r="GNP840" s="926"/>
      <c r="GNQ840" s="926"/>
      <c r="GNR840" s="926"/>
      <c r="GNS840" s="926"/>
      <c r="GNT840" s="926"/>
      <c r="GNU840" s="926"/>
      <c r="GNV840" s="926"/>
      <c r="GNW840" s="926"/>
      <c r="GNX840" s="926"/>
      <c r="GNY840" s="926"/>
      <c r="GNZ840" s="926"/>
      <c r="GOA840" s="926"/>
      <c r="GOB840" s="926"/>
      <c r="GOC840" s="926"/>
      <c r="GOD840" s="926"/>
      <c r="GOE840" s="926"/>
      <c r="GOF840" s="926"/>
      <c r="GOG840" s="926"/>
      <c r="GOH840" s="926"/>
      <c r="GOI840" s="926"/>
      <c r="GOJ840" s="926"/>
      <c r="GOK840" s="926"/>
      <c r="GOL840" s="926"/>
      <c r="GOM840" s="926"/>
      <c r="GON840" s="926"/>
      <c r="GOO840" s="926"/>
      <c r="GOP840" s="926"/>
      <c r="GOQ840" s="926"/>
      <c r="GOR840" s="926"/>
      <c r="GOS840" s="926"/>
      <c r="GOT840" s="926"/>
      <c r="GOU840" s="926"/>
      <c r="GOV840" s="926"/>
      <c r="GOW840" s="926"/>
      <c r="GOX840" s="926"/>
      <c r="GOY840" s="926"/>
      <c r="GOZ840" s="926"/>
      <c r="GPA840" s="926"/>
      <c r="GPB840" s="926"/>
      <c r="GPC840" s="926"/>
      <c r="GPD840" s="926"/>
      <c r="GPE840" s="926"/>
      <c r="GPF840" s="926"/>
      <c r="GPG840" s="926"/>
      <c r="GPH840" s="926"/>
      <c r="GPI840" s="926"/>
      <c r="GPJ840" s="926"/>
      <c r="GPK840" s="926"/>
      <c r="GPL840" s="926"/>
      <c r="GPM840" s="926"/>
      <c r="GPN840" s="926"/>
      <c r="GPO840" s="926"/>
      <c r="GPP840" s="926"/>
      <c r="GPQ840" s="926"/>
      <c r="GPR840" s="926"/>
      <c r="GPS840" s="926"/>
      <c r="GPT840" s="926"/>
      <c r="GPU840" s="926"/>
      <c r="GPV840" s="926"/>
      <c r="GPW840" s="926"/>
      <c r="GPX840" s="926"/>
      <c r="GPY840" s="926"/>
      <c r="GPZ840" s="926"/>
      <c r="GQA840" s="926"/>
      <c r="GQB840" s="926"/>
      <c r="GQC840" s="926"/>
      <c r="GQD840" s="926"/>
      <c r="GQE840" s="926"/>
      <c r="GQF840" s="926"/>
      <c r="GQG840" s="926"/>
      <c r="GQH840" s="926"/>
      <c r="GQI840" s="926"/>
      <c r="GQJ840" s="926"/>
      <c r="GQK840" s="926"/>
      <c r="GQL840" s="926"/>
      <c r="GQM840" s="926"/>
      <c r="GQN840" s="926"/>
      <c r="GQO840" s="926"/>
      <c r="GQP840" s="926"/>
      <c r="GQQ840" s="926"/>
      <c r="GQR840" s="926"/>
      <c r="GQS840" s="926"/>
      <c r="GQT840" s="926"/>
      <c r="GQU840" s="926"/>
      <c r="GQV840" s="926"/>
      <c r="GQW840" s="926"/>
      <c r="GQX840" s="926"/>
      <c r="GQY840" s="926"/>
      <c r="GQZ840" s="926"/>
      <c r="GRA840" s="926"/>
      <c r="GRB840" s="926"/>
      <c r="GRC840" s="926"/>
      <c r="GRD840" s="926"/>
      <c r="GRE840" s="926"/>
      <c r="GRF840" s="926"/>
      <c r="GRG840" s="926"/>
      <c r="GRH840" s="926"/>
      <c r="GRI840" s="926"/>
      <c r="GRJ840" s="926"/>
      <c r="GRK840" s="926"/>
      <c r="GRL840" s="926"/>
      <c r="GRM840" s="926"/>
      <c r="GRN840" s="926"/>
      <c r="GRO840" s="926"/>
      <c r="GRP840" s="926"/>
      <c r="GRQ840" s="926"/>
      <c r="GRR840" s="926"/>
      <c r="GRS840" s="926"/>
      <c r="GRT840" s="926"/>
      <c r="GRU840" s="926"/>
      <c r="GRV840" s="926"/>
      <c r="GRW840" s="926"/>
      <c r="GRX840" s="926"/>
      <c r="GRY840" s="926"/>
      <c r="GRZ840" s="926"/>
      <c r="GSA840" s="926"/>
      <c r="GSB840" s="926"/>
      <c r="GSC840" s="926"/>
      <c r="GSD840" s="926"/>
      <c r="GSE840" s="926"/>
      <c r="GSF840" s="926"/>
      <c r="GSG840" s="926"/>
      <c r="GSH840" s="926"/>
      <c r="GSI840" s="926"/>
      <c r="GSJ840" s="926"/>
      <c r="GSK840" s="926"/>
      <c r="GSL840" s="926"/>
      <c r="GSM840" s="926"/>
      <c r="GSN840" s="926"/>
      <c r="GSO840" s="926"/>
      <c r="GSP840" s="926"/>
      <c r="GSQ840" s="926"/>
      <c r="GSR840" s="926"/>
      <c r="GSS840" s="926"/>
      <c r="GST840" s="926"/>
      <c r="GSU840" s="926"/>
      <c r="GSV840" s="926"/>
      <c r="GSW840" s="926"/>
      <c r="GSX840" s="926"/>
      <c r="GSY840" s="926"/>
      <c r="GSZ840" s="926"/>
      <c r="GTA840" s="926"/>
      <c r="GTB840" s="926"/>
      <c r="GTC840" s="926"/>
      <c r="GTD840" s="926"/>
      <c r="GTE840" s="926"/>
      <c r="GTF840" s="926"/>
      <c r="GTG840" s="926"/>
      <c r="GTH840" s="926"/>
      <c r="GTI840" s="926"/>
      <c r="GTJ840" s="926"/>
      <c r="GTK840" s="926"/>
      <c r="GTL840" s="926"/>
      <c r="GTM840" s="926"/>
      <c r="GTN840" s="926"/>
      <c r="GTO840" s="926"/>
      <c r="GTP840" s="926"/>
      <c r="GTQ840" s="926"/>
      <c r="GTR840" s="926"/>
      <c r="GTS840" s="926"/>
      <c r="GTT840" s="926"/>
      <c r="GTU840" s="926"/>
      <c r="GTV840" s="926"/>
      <c r="GTW840" s="926"/>
      <c r="GTX840" s="926"/>
      <c r="GTY840" s="926"/>
      <c r="GTZ840" s="926"/>
      <c r="GUA840" s="926"/>
      <c r="GUB840" s="926"/>
      <c r="GUC840" s="926"/>
      <c r="GUD840" s="926"/>
      <c r="GUE840" s="926"/>
      <c r="GUF840" s="926"/>
      <c r="GUG840" s="926"/>
      <c r="GUH840" s="926"/>
      <c r="GUI840" s="926"/>
      <c r="GUJ840" s="926"/>
      <c r="GUK840" s="926"/>
      <c r="GUL840" s="926"/>
      <c r="GUM840" s="926"/>
      <c r="GUN840" s="926"/>
      <c r="GUO840" s="926"/>
      <c r="GUP840" s="926"/>
      <c r="GUQ840" s="926"/>
      <c r="GUR840" s="926"/>
      <c r="GUS840" s="926"/>
      <c r="GUT840" s="926"/>
      <c r="GUU840" s="926"/>
      <c r="GUV840" s="926"/>
      <c r="GUW840" s="926"/>
      <c r="GUX840" s="926"/>
      <c r="GUY840" s="926"/>
      <c r="GUZ840" s="926"/>
      <c r="GVA840" s="926"/>
      <c r="GVB840" s="926"/>
      <c r="GVC840" s="926"/>
      <c r="GVD840" s="926"/>
      <c r="GVE840" s="926"/>
      <c r="GVF840" s="926"/>
      <c r="GVG840" s="926"/>
      <c r="GVH840" s="926"/>
      <c r="GVI840" s="926"/>
      <c r="GVJ840" s="926"/>
      <c r="GVK840" s="926"/>
      <c r="GVL840" s="926"/>
      <c r="GVM840" s="926"/>
      <c r="GVN840" s="926"/>
      <c r="GVO840" s="926"/>
      <c r="GVP840" s="926"/>
      <c r="GVQ840" s="926"/>
      <c r="GVR840" s="926"/>
      <c r="GVS840" s="926"/>
      <c r="GVT840" s="926"/>
      <c r="GVU840" s="926"/>
      <c r="GVV840" s="926"/>
      <c r="GVW840" s="926"/>
      <c r="GVX840" s="926"/>
      <c r="GVY840" s="926"/>
      <c r="GVZ840" s="926"/>
      <c r="GWA840" s="926"/>
      <c r="GWB840" s="926"/>
      <c r="GWC840" s="926"/>
      <c r="GWD840" s="926"/>
      <c r="GWE840" s="926"/>
      <c r="GWF840" s="926"/>
      <c r="GWG840" s="926"/>
      <c r="GWH840" s="926"/>
      <c r="GWI840" s="926"/>
      <c r="GWJ840" s="926"/>
      <c r="GWK840" s="926"/>
      <c r="GWL840" s="926"/>
      <c r="GWM840" s="926"/>
      <c r="GWN840" s="926"/>
      <c r="GWO840" s="926"/>
      <c r="GWP840" s="926"/>
      <c r="GWQ840" s="926"/>
      <c r="GWR840" s="926"/>
      <c r="GWS840" s="926"/>
      <c r="GWT840" s="926"/>
      <c r="GWU840" s="926"/>
      <c r="GWV840" s="926"/>
      <c r="GWW840" s="926"/>
      <c r="GWX840" s="926"/>
      <c r="GWY840" s="926"/>
      <c r="GWZ840" s="926"/>
      <c r="GXA840" s="926"/>
      <c r="GXB840" s="926"/>
      <c r="GXC840" s="926"/>
      <c r="GXD840" s="926"/>
      <c r="GXE840" s="926"/>
      <c r="GXF840" s="926"/>
      <c r="GXG840" s="926"/>
      <c r="GXH840" s="926"/>
      <c r="GXI840" s="926"/>
      <c r="GXJ840" s="926"/>
      <c r="GXK840" s="926"/>
      <c r="GXL840" s="926"/>
      <c r="GXM840" s="926"/>
      <c r="GXN840" s="926"/>
      <c r="GXO840" s="926"/>
      <c r="GXP840" s="926"/>
      <c r="GXQ840" s="926"/>
      <c r="GXR840" s="926"/>
      <c r="GXS840" s="926"/>
      <c r="GXT840" s="926"/>
      <c r="GXU840" s="926"/>
      <c r="GXV840" s="926"/>
      <c r="GXW840" s="926"/>
      <c r="GXX840" s="926"/>
      <c r="GXY840" s="926"/>
      <c r="GXZ840" s="926"/>
      <c r="GYA840" s="926"/>
      <c r="GYB840" s="926"/>
      <c r="GYC840" s="926"/>
      <c r="GYD840" s="926"/>
      <c r="GYE840" s="926"/>
      <c r="GYF840" s="926"/>
      <c r="GYG840" s="926"/>
      <c r="GYH840" s="926"/>
      <c r="GYI840" s="926"/>
      <c r="GYJ840" s="926"/>
      <c r="GYK840" s="926"/>
      <c r="GYL840" s="926"/>
      <c r="GYM840" s="926"/>
      <c r="GYN840" s="926"/>
      <c r="GYO840" s="926"/>
      <c r="GYP840" s="926"/>
      <c r="GYQ840" s="926"/>
      <c r="GYR840" s="926"/>
      <c r="GYS840" s="926"/>
      <c r="GYT840" s="926"/>
      <c r="GYU840" s="926"/>
      <c r="GYV840" s="926"/>
      <c r="GYW840" s="926"/>
      <c r="GYX840" s="926"/>
      <c r="GYY840" s="926"/>
      <c r="GYZ840" s="926"/>
      <c r="GZA840" s="926"/>
      <c r="GZB840" s="926"/>
      <c r="GZC840" s="926"/>
      <c r="GZD840" s="926"/>
      <c r="GZE840" s="926"/>
      <c r="GZF840" s="926"/>
      <c r="GZG840" s="926"/>
      <c r="GZH840" s="926"/>
      <c r="GZI840" s="926"/>
      <c r="GZJ840" s="926"/>
      <c r="GZK840" s="926"/>
      <c r="GZL840" s="926"/>
      <c r="GZM840" s="926"/>
      <c r="GZN840" s="926"/>
      <c r="GZO840" s="926"/>
      <c r="GZP840" s="926"/>
      <c r="GZQ840" s="926"/>
      <c r="GZR840" s="926"/>
      <c r="GZS840" s="926"/>
      <c r="GZT840" s="926"/>
      <c r="GZU840" s="926"/>
      <c r="GZV840" s="926"/>
      <c r="GZW840" s="926"/>
      <c r="GZX840" s="926"/>
      <c r="GZY840" s="926"/>
      <c r="GZZ840" s="926"/>
      <c r="HAA840" s="926"/>
      <c r="HAB840" s="926"/>
      <c r="HAC840" s="926"/>
      <c r="HAD840" s="926"/>
      <c r="HAE840" s="926"/>
      <c r="HAF840" s="926"/>
      <c r="HAG840" s="926"/>
      <c r="HAH840" s="926"/>
      <c r="HAI840" s="926"/>
      <c r="HAJ840" s="926"/>
      <c r="HAK840" s="926"/>
      <c r="HAL840" s="926"/>
      <c r="HAM840" s="926"/>
      <c r="HAN840" s="926"/>
      <c r="HAO840" s="926"/>
      <c r="HAP840" s="926"/>
      <c r="HAQ840" s="926"/>
      <c r="HAR840" s="926"/>
      <c r="HAS840" s="926"/>
      <c r="HAT840" s="926"/>
      <c r="HAU840" s="926"/>
      <c r="HAV840" s="926"/>
      <c r="HAW840" s="926"/>
      <c r="HAX840" s="926"/>
      <c r="HAY840" s="926"/>
      <c r="HAZ840" s="926"/>
      <c r="HBA840" s="926"/>
      <c r="HBB840" s="926"/>
      <c r="HBC840" s="926"/>
      <c r="HBD840" s="926"/>
      <c r="HBE840" s="926"/>
      <c r="HBF840" s="926"/>
      <c r="HBG840" s="926"/>
      <c r="HBH840" s="926"/>
      <c r="HBI840" s="926"/>
      <c r="HBJ840" s="926"/>
      <c r="HBK840" s="926"/>
      <c r="HBL840" s="926"/>
      <c r="HBM840" s="926"/>
      <c r="HBN840" s="926"/>
      <c r="HBO840" s="926"/>
      <c r="HBP840" s="926"/>
      <c r="HBQ840" s="926"/>
      <c r="HBR840" s="926"/>
      <c r="HBS840" s="926"/>
      <c r="HBT840" s="926"/>
      <c r="HBU840" s="926"/>
      <c r="HBV840" s="926"/>
      <c r="HBW840" s="926"/>
      <c r="HBX840" s="926"/>
      <c r="HBY840" s="926"/>
      <c r="HBZ840" s="926"/>
      <c r="HCA840" s="926"/>
      <c r="HCB840" s="926"/>
      <c r="HCC840" s="926"/>
      <c r="HCD840" s="926"/>
      <c r="HCE840" s="926"/>
      <c r="HCF840" s="926"/>
      <c r="HCG840" s="926"/>
      <c r="HCH840" s="926"/>
      <c r="HCI840" s="926"/>
      <c r="HCJ840" s="926"/>
      <c r="HCK840" s="926"/>
      <c r="HCL840" s="926"/>
      <c r="HCM840" s="926"/>
      <c r="HCN840" s="926"/>
      <c r="HCO840" s="926"/>
      <c r="HCP840" s="926"/>
      <c r="HCQ840" s="926"/>
      <c r="HCR840" s="926"/>
      <c r="HCS840" s="926"/>
      <c r="HCT840" s="926"/>
      <c r="HCU840" s="926"/>
      <c r="HCV840" s="926"/>
      <c r="HCW840" s="926"/>
      <c r="HCX840" s="926"/>
      <c r="HCY840" s="926"/>
      <c r="HCZ840" s="926"/>
      <c r="HDA840" s="926"/>
      <c r="HDB840" s="926"/>
      <c r="HDC840" s="926"/>
      <c r="HDD840" s="926"/>
      <c r="HDE840" s="926"/>
      <c r="HDF840" s="926"/>
      <c r="HDG840" s="926"/>
      <c r="HDH840" s="926"/>
      <c r="HDI840" s="926"/>
      <c r="HDJ840" s="926"/>
      <c r="HDK840" s="926"/>
      <c r="HDL840" s="926"/>
      <c r="HDM840" s="926"/>
      <c r="HDN840" s="926"/>
      <c r="HDO840" s="926"/>
      <c r="HDP840" s="926"/>
      <c r="HDQ840" s="926"/>
      <c r="HDR840" s="926"/>
      <c r="HDS840" s="926"/>
      <c r="HDT840" s="926"/>
      <c r="HDU840" s="926"/>
      <c r="HDV840" s="926"/>
      <c r="HDW840" s="926"/>
      <c r="HDX840" s="926"/>
      <c r="HDY840" s="926"/>
      <c r="HDZ840" s="926"/>
      <c r="HEA840" s="926"/>
      <c r="HEB840" s="926"/>
      <c r="HEC840" s="926"/>
      <c r="HED840" s="926"/>
      <c r="HEE840" s="926"/>
      <c r="HEF840" s="926"/>
      <c r="HEG840" s="926"/>
      <c r="HEH840" s="926"/>
      <c r="HEI840" s="926"/>
      <c r="HEJ840" s="926"/>
      <c r="HEK840" s="926"/>
      <c r="HEL840" s="926"/>
      <c r="HEM840" s="926"/>
      <c r="HEN840" s="926"/>
      <c r="HEO840" s="926"/>
      <c r="HEP840" s="926"/>
      <c r="HEQ840" s="926"/>
      <c r="HER840" s="926"/>
      <c r="HES840" s="926"/>
      <c r="HET840" s="926"/>
      <c r="HEU840" s="926"/>
      <c r="HEV840" s="926"/>
      <c r="HEW840" s="926"/>
      <c r="HEX840" s="926"/>
      <c r="HEY840" s="926"/>
      <c r="HEZ840" s="926"/>
      <c r="HFA840" s="926"/>
      <c r="HFB840" s="926"/>
      <c r="HFC840" s="926"/>
      <c r="HFD840" s="926"/>
      <c r="HFE840" s="926"/>
      <c r="HFF840" s="926"/>
      <c r="HFG840" s="926"/>
      <c r="HFH840" s="926"/>
      <c r="HFI840" s="926"/>
      <c r="HFJ840" s="926"/>
      <c r="HFK840" s="926"/>
      <c r="HFL840" s="926"/>
      <c r="HFM840" s="926"/>
      <c r="HFN840" s="926"/>
      <c r="HFO840" s="926"/>
      <c r="HFP840" s="926"/>
      <c r="HFQ840" s="926"/>
      <c r="HFR840" s="926"/>
      <c r="HFS840" s="926"/>
      <c r="HFT840" s="926"/>
      <c r="HFU840" s="926"/>
      <c r="HFV840" s="926"/>
      <c r="HFW840" s="926"/>
      <c r="HFX840" s="926"/>
      <c r="HFY840" s="926"/>
      <c r="HFZ840" s="926"/>
      <c r="HGA840" s="926"/>
      <c r="HGB840" s="926"/>
      <c r="HGC840" s="926"/>
      <c r="HGD840" s="926"/>
      <c r="HGE840" s="926"/>
      <c r="HGF840" s="926"/>
      <c r="HGG840" s="926"/>
      <c r="HGH840" s="926"/>
      <c r="HGI840" s="926"/>
      <c r="HGJ840" s="926"/>
      <c r="HGK840" s="926"/>
      <c r="HGL840" s="926"/>
      <c r="HGM840" s="926"/>
      <c r="HGN840" s="926"/>
      <c r="HGO840" s="926"/>
      <c r="HGP840" s="926"/>
      <c r="HGQ840" s="926"/>
      <c r="HGR840" s="926"/>
      <c r="HGS840" s="926"/>
      <c r="HGT840" s="926"/>
      <c r="HGU840" s="926"/>
      <c r="HGV840" s="926"/>
      <c r="HGW840" s="926"/>
      <c r="HGX840" s="926"/>
      <c r="HGY840" s="926"/>
      <c r="HGZ840" s="926"/>
      <c r="HHA840" s="926"/>
      <c r="HHB840" s="926"/>
      <c r="HHC840" s="926"/>
      <c r="HHD840" s="926"/>
      <c r="HHE840" s="926"/>
      <c r="HHF840" s="926"/>
      <c r="HHG840" s="926"/>
      <c r="HHH840" s="926"/>
      <c r="HHI840" s="926"/>
      <c r="HHJ840" s="926"/>
      <c r="HHK840" s="926"/>
      <c r="HHL840" s="926"/>
      <c r="HHM840" s="926"/>
      <c r="HHN840" s="926"/>
      <c r="HHO840" s="926"/>
      <c r="HHP840" s="926"/>
      <c r="HHQ840" s="926"/>
      <c r="HHR840" s="926"/>
      <c r="HHS840" s="926"/>
      <c r="HHT840" s="926"/>
      <c r="HHU840" s="926"/>
      <c r="HHV840" s="926"/>
      <c r="HHW840" s="926"/>
      <c r="HHX840" s="926"/>
      <c r="HHY840" s="926"/>
      <c r="HHZ840" s="926"/>
      <c r="HIA840" s="926"/>
      <c r="HIB840" s="926"/>
      <c r="HIC840" s="926"/>
      <c r="HID840" s="926"/>
      <c r="HIE840" s="926"/>
      <c r="HIF840" s="926"/>
      <c r="HIG840" s="926"/>
      <c r="HIH840" s="926"/>
      <c r="HII840" s="926"/>
      <c r="HIJ840" s="926"/>
      <c r="HIK840" s="926"/>
      <c r="HIL840" s="926"/>
      <c r="HIM840" s="926"/>
      <c r="HIN840" s="926"/>
      <c r="HIO840" s="926"/>
      <c r="HIP840" s="926"/>
      <c r="HIQ840" s="926"/>
      <c r="HIR840" s="926"/>
      <c r="HIS840" s="926"/>
      <c r="HIT840" s="926"/>
      <c r="HIU840" s="926"/>
      <c r="HIV840" s="926"/>
      <c r="HIW840" s="926"/>
      <c r="HIX840" s="926"/>
      <c r="HIY840" s="926"/>
      <c r="HIZ840" s="926"/>
      <c r="HJA840" s="926"/>
      <c r="HJB840" s="926"/>
      <c r="HJC840" s="926"/>
      <c r="HJD840" s="926"/>
      <c r="HJE840" s="926"/>
      <c r="HJF840" s="926"/>
      <c r="HJG840" s="926"/>
      <c r="HJH840" s="926"/>
      <c r="HJI840" s="926"/>
      <c r="HJJ840" s="926"/>
      <c r="HJK840" s="926"/>
      <c r="HJL840" s="926"/>
      <c r="HJM840" s="926"/>
      <c r="HJN840" s="926"/>
      <c r="HJO840" s="926"/>
      <c r="HJP840" s="926"/>
      <c r="HJQ840" s="926"/>
      <c r="HJR840" s="926"/>
      <c r="HJS840" s="926"/>
      <c r="HJT840" s="926"/>
      <c r="HJU840" s="926"/>
      <c r="HJV840" s="926"/>
      <c r="HJW840" s="926"/>
      <c r="HJX840" s="926"/>
      <c r="HJY840" s="926"/>
      <c r="HJZ840" s="926"/>
      <c r="HKA840" s="926"/>
      <c r="HKB840" s="926"/>
      <c r="HKC840" s="926"/>
      <c r="HKD840" s="926"/>
      <c r="HKE840" s="926"/>
      <c r="HKF840" s="926"/>
      <c r="HKG840" s="926"/>
      <c r="HKH840" s="926"/>
      <c r="HKI840" s="926"/>
      <c r="HKJ840" s="926"/>
      <c r="HKK840" s="926"/>
      <c r="HKL840" s="926"/>
      <c r="HKM840" s="926"/>
      <c r="HKN840" s="926"/>
      <c r="HKO840" s="926"/>
      <c r="HKP840" s="926"/>
      <c r="HKQ840" s="926"/>
      <c r="HKR840" s="926"/>
      <c r="HKS840" s="926"/>
      <c r="HKT840" s="926"/>
      <c r="HKU840" s="926"/>
      <c r="HKV840" s="926"/>
      <c r="HKW840" s="926"/>
      <c r="HKX840" s="926"/>
      <c r="HKY840" s="926"/>
      <c r="HKZ840" s="926"/>
      <c r="HLA840" s="926"/>
      <c r="HLB840" s="926"/>
      <c r="HLC840" s="926"/>
      <c r="HLD840" s="926"/>
      <c r="HLE840" s="926"/>
      <c r="HLF840" s="926"/>
      <c r="HLG840" s="926"/>
      <c r="HLH840" s="926"/>
      <c r="HLI840" s="926"/>
      <c r="HLJ840" s="926"/>
      <c r="HLK840" s="926"/>
      <c r="HLL840" s="926"/>
      <c r="HLM840" s="926"/>
      <c r="HLN840" s="926"/>
      <c r="HLO840" s="926"/>
      <c r="HLP840" s="926"/>
      <c r="HLQ840" s="926"/>
      <c r="HLR840" s="926"/>
      <c r="HLS840" s="926"/>
      <c r="HLT840" s="926"/>
      <c r="HLU840" s="926"/>
      <c r="HLV840" s="926"/>
      <c r="HLW840" s="926"/>
      <c r="HLX840" s="926"/>
      <c r="HLY840" s="926"/>
      <c r="HLZ840" s="926"/>
      <c r="HMA840" s="926"/>
      <c r="HMB840" s="926"/>
      <c r="HMC840" s="926"/>
      <c r="HMD840" s="926"/>
      <c r="HME840" s="926"/>
      <c r="HMF840" s="926"/>
      <c r="HMG840" s="926"/>
      <c r="HMH840" s="926"/>
      <c r="HMI840" s="926"/>
      <c r="HMJ840" s="926"/>
      <c r="HMK840" s="926"/>
      <c r="HML840" s="926"/>
      <c r="HMM840" s="926"/>
      <c r="HMN840" s="926"/>
      <c r="HMO840" s="926"/>
      <c r="HMP840" s="926"/>
      <c r="HMQ840" s="926"/>
      <c r="HMR840" s="926"/>
      <c r="HMS840" s="926"/>
      <c r="HMT840" s="926"/>
      <c r="HMU840" s="926"/>
      <c r="HMV840" s="926"/>
      <c r="HMW840" s="926"/>
      <c r="HMX840" s="926"/>
      <c r="HMY840" s="926"/>
      <c r="HMZ840" s="926"/>
      <c r="HNA840" s="926"/>
      <c r="HNB840" s="926"/>
      <c r="HNC840" s="926"/>
      <c r="HND840" s="926"/>
      <c r="HNE840" s="926"/>
      <c r="HNF840" s="926"/>
      <c r="HNG840" s="926"/>
      <c r="HNH840" s="926"/>
      <c r="HNI840" s="926"/>
      <c r="HNJ840" s="926"/>
      <c r="HNK840" s="926"/>
      <c r="HNL840" s="926"/>
      <c r="HNM840" s="926"/>
      <c r="HNN840" s="926"/>
      <c r="HNO840" s="926"/>
      <c r="HNP840" s="926"/>
      <c r="HNQ840" s="926"/>
      <c r="HNR840" s="926"/>
      <c r="HNS840" s="926"/>
      <c r="HNT840" s="926"/>
      <c r="HNU840" s="926"/>
      <c r="HNV840" s="926"/>
      <c r="HNW840" s="926"/>
      <c r="HNX840" s="926"/>
      <c r="HNY840" s="926"/>
      <c r="HNZ840" s="926"/>
      <c r="HOA840" s="926"/>
      <c r="HOB840" s="926"/>
      <c r="HOC840" s="926"/>
      <c r="HOD840" s="926"/>
      <c r="HOE840" s="926"/>
      <c r="HOF840" s="926"/>
      <c r="HOG840" s="926"/>
      <c r="HOH840" s="926"/>
      <c r="HOI840" s="926"/>
      <c r="HOJ840" s="926"/>
      <c r="HOK840" s="926"/>
      <c r="HOL840" s="926"/>
      <c r="HOM840" s="926"/>
      <c r="HON840" s="926"/>
      <c r="HOO840" s="926"/>
      <c r="HOP840" s="926"/>
      <c r="HOQ840" s="926"/>
      <c r="HOR840" s="926"/>
      <c r="HOS840" s="926"/>
      <c r="HOT840" s="926"/>
      <c r="HOU840" s="926"/>
      <c r="HOV840" s="926"/>
      <c r="HOW840" s="926"/>
      <c r="HOX840" s="926"/>
      <c r="HOY840" s="926"/>
      <c r="HOZ840" s="926"/>
      <c r="HPA840" s="926"/>
      <c r="HPB840" s="926"/>
      <c r="HPC840" s="926"/>
      <c r="HPD840" s="926"/>
      <c r="HPE840" s="926"/>
      <c r="HPF840" s="926"/>
      <c r="HPG840" s="926"/>
      <c r="HPH840" s="926"/>
      <c r="HPI840" s="926"/>
      <c r="HPJ840" s="926"/>
      <c r="HPK840" s="926"/>
      <c r="HPL840" s="926"/>
      <c r="HPM840" s="926"/>
      <c r="HPN840" s="926"/>
      <c r="HPO840" s="926"/>
      <c r="HPP840" s="926"/>
      <c r="HPQ840" s="926"/>
      <c r="HPR840" s="926"/>
      <c r="HPS840" s="926"/>
      <c r="HPT840" s="926"/>
      <c r="HPU840" s="926"/>
      <c r="HPV840" s="926"/>
      <c r="HPW840" s="926"/>
      <c r="HPX840" s="926"/>
      <c r="HPY840" s="926"/>
      <c r="HPZ840" s="926"/>
      <c r="HQA840" s="926"/>
      <c r="HQB840" s="926"/>
      <c r="HQC840" s="926"/>
      <c r="HQD840" s="926"/>
      <c r="HQE840" s="926"/>
      <c r="HQF840" s="926"/>
      <c r="HQG840" s="926"/>
      <c r="HQH840" s="926"/>
      <c r="HQI840" s="926"/>
      <c r="HQJ840" s="926"/>
      <c r="HQK840" s="926"/>
      <c r="HQL840" s="926"/>
      <c r="HQM840" s="926"/>
      <c r="HQN840" s="926"/>
      <c r="HQO840" s="926"/>
      <c r="HQP840" s="926"/>
      <c r="HQQ840" s="926"/>
      <c r="HQR840" s="926"/>
      <c r="HQS840" s="926"/>
      <c r="HQT840" s="926"/>
      <c r="HQU840" s="926"/>
      <c r="HQV840" s="926"/>
      <c r="HQW840" s="926"/>
      <c r="HQX840" s="926"/>
      <c r="HQY840" s="926"/>
      <c r="HQZ840" s="926"/>
      <c r="HRA840" s="926"/>
      <c r="HRB840" s="926"/>
      <c r="HRC840" s="926"/>
      <c r="HRD840" s="926"/>
      <c r="HRE840" s="926"/>
      <c r="HRF840" s="926"/>
      <c r="HRG840" s="926"/>
      <c r="HRH840" s="926"/>
      <c r="HRI840" s="926"/>
      <c r="HRJ840" s="926"/>
      <c r="HRK840" s="926"/>
      <c r="HRL840" s="926"/>
      <c r="HRM840" s="926"/>
      <c r="HRN840" s="926"/>
      <c r="HRO840" s="926"/>
      <c r="HRP840" s="926"/>
      <c r="HRQ840" s="926"/>
      <c r="HRR840" s="926"/>
      <c r="HRS840" s="926"/>
      <c r="HRT840" s="926"/>
      <c r="HRU840" s="926"/>
      <c r="HRV840" s="926"/>
      <c r="HRW840" s="926"/>
      <c r="HRX840" s="926"/>
      <c r="HRY840" s="926"/>
      <c r="HRZ840" s="926"/>
      <c r="HSA840" s="926"/>
      <c r="HSB840" s="926"/>
      <c r="HSC840" s="926"/>
      <c r="HSD840" s="926"/>
      <c r="HSE840" s="926"/>
      <c r="HSF840" s="926"/>
      <c r="HSG840" s="926"/>
      <c r="HSH840" s="926"/>
      <c r="HSI840" s="926"/>
      <c r="HSJ840" s="926"/>
      <c r="HSK840" s="926"/>
      <c r="HSL840" s="926"/>
      <c r="HSM840" s="926"/>
      <c r="HSN840" s="926"/>
      <c r="HSO840" s="926"/>
      <c r="HSP840" s="926"/>
      <c r="HSQ840" s="926"/>
      <c r="HSR840" s="926"/>
      <c r="HSS840" s="926"/>
      <c r="HST840" s="926"/>
      <c r="HSU840" s="926"/>
      <c r="HSV840" s="926"/>
      <c r="HSW840" s="926"/>
      <c r="HSX840" s="926"/>
      <c r="HSY840" s="926"/>
      <c r="HSZ840" s="926"/>
      <c r="HTA840" s="926"/>
      <c r="HTB840" s="926"/>
      <c r="HTC840" s="926"/>
      <c r="HTD840" s="926"/>
      <c r="HTE840" s="926"/>
      <c r="HTF840" s="926"/>
      <c r="HTG840" s="926"/>
      <c r="HTH840" s="926"/>
      <c r="HTI840" s="926"/>
      <c r="HTJ840" s="926"/>
      <c r="HTK840" s="926"/>
      <c r="HTL840" s="926"/>
      <c r="HTM840" s="926"/>
      <c r="HTN840" s="926"/>
      <c r="HTO840" s="926"/>
      <c r="HTP840" s="926"/>
      <c r="HTQ840" s="926"/>
      <c r="HTR840" s="926"/>
      <c r="HTS840" s="926"/>
      <c r="HTT840" s="926"/>
      <c r="HTU840" s="926"/>
      <c r="HTV840" s="926"/>
      <c r="HTW840" s="926"/>
      <c r="HTX840" s="926"/>
      <c r="HTY840" s="926"/>
      <c r="HTZ840" s="926"/>
      <c r="HUA840" s="926"/>
      <c r="HUB840" s="926"/>
      <c r="HUC840" s="926"/>
      <c r="HUD840" s="926"/>
      <c r="HUE840" s="926"/>
      <c r="HUF840" s="926"/>
      <c r="HUG840" s="926"/>
      <c r="HUH840" s="926"/>
      <c r="HUI840" s="926"/>
      <c r="HUJ840" s="926"/>
      <c r="HUK840" s="926"/>
      <c r="HUL840" s="926"/>
      <c r="HUM840" s="926"/>
      <c r="HUN840" s="926"/>
      <c r="HUO840" s="926"/>
      <c r="HUP840" s="926"/>
      <c r="HUQ840" s="926"/>
      <c r="HUR840" s="926"/>
      <c r="HUS840" s="926"/>
      <c r="HUT840" s="926"/>
      <c r="HUU840" s="926"/>
      <c r="HUV840" s="926"/>
      <c r="HUW840" s="926"/>
      <c r="HUX840" s="926"/>
      <c r="HUY840" s="926"/>
      <c r="HUZ840" s="926"/>
      <c r="HVA840" s="926"/>
      <c r="HVB840" s="926"/>
      <c r="HVC840" s="926"/>
      <c r="HVD840" s="926"/>
      <c r="HVE840" s="926"/>
      <c r="HVF840" s="926"/>
      <c r="HVG840" s="926"/>
      <c r="HVH840" s="926"/>
      <c r="HVI840" s="926"/>
      <c r="HVJ840" s="926"/>
      <c r="HVK840" s="926"/>
      <c r="HVL840" s="926"/>
      <c r="HVM840" s="926"/>
      <c r="HVN840" s="926"/>
      <c r="HVO840" s="926"/>
      <c r="HVP840" s="926"/>
      <c r="HVQ840" s="926"/>
      <c r="HVR840" s="926"/>
      <c r="HVS840" s="926"/>
      <c r="HVT840" s="926"/>
      <c r="HVU840" s="926"/>
      <c r="HVV840" s="926"/>
      <c r="HVW840" s="926"/>
      <c r="HVX840" s="926"/>
      <c r="HVY840" s="926"/>
      <c r="HVZ840" s="926"/>
      <c r="HWA840" s="926"/>
      <c r="HWB840" s="926"/>
      <c r="HWC840" s="926"/>
      <c r="HWD840" s="926"/>
      <c r="HWE840" s="926"/>
      <c r="HWF840" s="926"/>
      <c r="HWG840" s="926"/>
      <c r="HWH840" s="926"/>
      <c r="HWI840" s="926"/>
      <c r="HWJ840" s="926"/>
      <c r="HWK840" s="926"/>
      <c r="HWL840" s="926"/>
      <c r="HWM840" s="926"/>
      <c r="HWN840" s="926"/>
      <c r="HWO840" s="926"/>
      <c r="HWP840" s="926"/>
      <c r="HWQ840" s="926"/>
      <c r="HWR840" s="926"/>
      <c r="HWS840" s="926"/>
      <c r="HWT840" s="926"/>
      <c r="HWU840" s="926"/>
      <c r="HWV840" s="926"/>
      <c r="HWW840" s="926"/>
      <c r="HWX840" s="926"/>
      <c r="HWY840" s="926"/>
      <c r="HWZ840" s="926"/>
      <c r="HXA840" s="926"/>
      <c r="HXB840" s="926"/>
      <c r="HXC840" s="926"/>
      <c r="HXD840" s="926"/>
      <c r="HXE840" s="926"/>
      <c r="HXF840" s="926"/>
      <c r="HXG840" s="926"/>
      <c r="HXH840" s="926"/>
      <c r="HXI840" s="926"/>
      <c r="HXJ840" s="926"/>
      <c r="HXK840" s="926"/>
      <c r="HXL840" s="926"/>
      <c r="HXM840" s="926"/>
      <c r="HXN840" s="926"/>
      <c r="HXO840" s="926"/>
      <c r="HXP840" s="926"/>
      <c r="HXQ840" s="926"/>
      <c r="HXR840" s="926"/>
      <c r="HXS840" s="926"/>
      <c r="HXT840" s="926"/>
      <c r="HXU840" s="926"/>
      <c r="HXV840" s="926"/>
      <c r="HXW840" s="926"/>
      <c r="HXX840" s="926"/>
      <c r="HXY840" s="926"/>
      <c r="HXZ840" s="926"/>
      <c r="HYA840" s="926"/>
      <c r="HYB840" s="926"/>
      <c r="HYC840" s="926"/>
      <c r="HYD840" s="926"/>
      <c r="HYE840" s="926"/>
      <c r="HYF840" s="926"/>
      <c r="HYG840" s="926"/>
      <c r="HYH840" s="926"/>
      <c r="HYI840" s="926"/>
      <c r="HYJ840" s="926"/>
      <c r="HYK840" s="926"/>
      <c r="HYL840" s="926"/>
      <c r="HYM840" s="926"/>
      <c r="HYN840" s="926"/>
      <c r="HYO840" s="926"/>
      <c r="HYP840" s="926"/>
      <c r="HYQ840" s="926"/>
      <c r="HYR840" s="926"/>
      <c r="HYS840" s="926"/>
      <c r="HYT840" s="926"/>
      <c r="HYU840" s="926"/>
      <c r="HYV840" s="926"/>
      <c r="HYW840" s="926"/>
      <c r="HYX840" s="926"/>
      <c r="HYY840" s="926"/>
      <c r="HYZ840" s="926"/>
      <c r="HZA840" s="926"/>
      <c r="HZB840" s="926"/>
      <c r="HZC840" s="926"/>
      <c r="HZD840" s="926"/>
      <c r="HZE840" s="926"/>
      <c r="HZF840" s="926"/>
      <c r="HZG840" s="926"/>
      <c r="HZH840" s="926"/>
      <c r="HZI840" s="926"/>
      <c r="HZJ840" s="926"/>
      <c r="HZK840" s="926"/>
      <c r="HZL840" s="926"/>
      <c r="HZM840" s="926"/>
      <c r="HZN840" s="926"/>
      <c r="HZO840" s="926"/>
      <c r="HZP840" s="926"/>
      <c r="HZQ840" s="926"/>
      <c r="HZR840" s="926"/>
      <c r="HZS840" s="926"/>
      <c r="HZT840" s="926"/>
      <c r="HZU840" s="926"/>
      <c r="HZV840" s="926"/>
      <c r="HZW840" s="926"/>
      <c r="HZX840" s="926"/>
      <c r="HZY840" s="926"/>
      <c r="HZZ840" s="926"/>
      <c r="IAA840" s="926"/>
      <c r="IAB840" s="926"/>
      <c r="IAC840" s="926"/>
      <c r="IAD840" s="926"/>
      <c r="IAE840" s="926"/>
      <c r="IAF840" s="926"/>
      <c r="IAG840" s="926"/>
      <c r="IAH840" s="926"/>
      <c r="IAI840" s="926"/>
      <c r="IAJ840" s="926"/>
      <c r="IAK840" s="926"/>
      <c r="IAL840" s="926"/>
      <c r="IAM840" s="926"/>
      <c r="IAN840" s="926"/>
      <c r="IAO840" s="926"/>
      <c r="IAP840" s="926"/>
      <c r="IAQ840" s="926"/>
      <c r="IAR840" s="926"/>
      <c r="IAS840" s="926"/>
      <c r="IAT840" s="926"/>
      <c r="IAU840" s="926"/>
      <c r="IAV840" s="926"/>
      <c r="IAW840" s="926"/>
      <c r="IAX840" s="926"/>
      <c r="IAY840" s="926"/>
      <c r="IAZ840" s="926"/>
      <c r="IBA840" s="926"/>
      <c r="IBB840" s="926"/>
      <c r="IBC840" s="926"/>
      <c r="IBD840" s="926"/>
      <c r="IBE840" s="926"/>
      <c r="IBF840" s="926"/>
      <c r="IBG840" s="926"/>
      <c r="IBH840" s="926"/>
      <c r="IBI840" s="926"/>
      <c r="IBJ840" s="926"/>
      <c r="IBK840" s="926"/>
      <c r="IBL840" s="926"/>
      <c r="IBM840" s="926"/>
      <c r="IBN840" s="926"/>
      <c r="IBO840" s="926"/>
      <c r="IBP840" s="926"/>
      <c r="IBQ840" s="926"/>
      <c r="IBR840" s="926"/>
      <c r="IBS840" s="926"/>
      <c r="IBT840" s="926"/>
      <c r="IBU840" s="926"/>
      <c r="IBV840" s="926"/>
      <c r="IBW840" s="926"/>
      <c r="IBX840" s="926"/>
      <c r="IBY840" s="926"/>
      <c r="IBZ840" s="926"/>
      <c r="ICA840" s="926"/>
      <c r="ICB840" s="926"/>
      <c r="ICC840" s="926"/>
      <c r="ICD840" s="926"/>
      <c r="ICE840" s="926"/>
      <c r="ICF840" s="926"/>
      <c r="ICG840" s="926"/>
      <c r="ICH840" s="926"/>
      <c r="ICI840" s="926"/>
      <c r="ICJ840" s="926"/>
      <c r="ICK840" s="926"/>
      <c r="ICL840" s="926"/>
      <c r="ICM840" s="926"/>
      <c r="ICN840" s="926"/>
      <c r="ICO840" s="926"/>
      <c r="ICP840" s="926"/>
      <c r="ICQ840" s="926"/>
      <c r="ICR840" s="926"/>
      <c r="ICS840" s="926"/>
      <c r="ICT840" s="926"/>
      <c r="ICU840" s="926"/>
      <c r="ICV840" s="926"/>
      <c r="ICW840" s="926"/>
      <c r="ICX840" s="926"/>
      <c r="ICY840" s="926"/>
      <c r="ICZ840" s="926"/>
      <c r="IDA840" s="926"/>
      <c r="IDB840" s="926"/>
      <c r="IDC840" s="926"/>
      <c r="IDD840" s="926"/>
      <c r="IDE840" s="926"/>
      <c r="IDF840" s="926"/>
      <c r="IDG840" s="926"/>
      <c r="IDH840" s="926"/>
      <c r="IDI840" s="926"/>
      <c r="IDJ840" s="926"/>
      <c r="IDK840" s="926"/>
      <c r="IDL840" s="926"/>
      <c r="IDM840" s="926"/>
      <c r="IDN840" s="926"/>
      <c r="IDO840" s="926"/>
      <c r="IDP840" s="926"/>
      <c r="IDQ840" s="926"/>
      <c r="IDR840" s="926"/>
      <c r="IDS840" s="926"/>
      <c r="IDT840" s="926"/>
      <c r="IDU840" s="926"/>
      <c r="IDV840" s="926"/>
      <c r="IDW840" s="926"/>
      <c r="IDX840" s="926"/>
      <c r="IDY840" s="926"/>
      <c r="IDZ840" s="926"/>
      <c r="IEA840" s="926"/>
      <c r="IEB840" s="926"/>
      <c r="IEC840" s="926"/>
      <c r="IED840" s="926"/>
      <c r="IEE840" s="926"/>
      <c r="IEF840" s="926"/>
      <c r="IEG840" s="926"/>
      <c r="IEH840" s="926"/>
      <c r="IEI840" s="926"/>
      <c r="IEJ840" s="926"/>
      <c r="IEK840" s="926"/>
      <c r="IEL840" s="926"/>
      <c r="IEM840" s="926"/>
      <c r="IEN840" s="926"/>
      <c r="IEO840" s="926"/>
      <c r="IEP840" s="926"/>
      <c r="IEQ840" s="926"/>
      <c r="IER840" s="926"/>
      <c r="IES840" s="926"/>
      <c r="IET840" s="926"/>
      <c r="IEU840" s="926"/>
      <c r="IEV840" s="926"/>
      <c r="IEW840" s="926"/>
      <c r="IEX840" s="926"/>
      <c r="IEY840" s="926"/>
      <c r="IEZ840" s="926"/>
      <c r="IFA840" s="926"/>
      <c r="IFB840" s="926"/>
      <c r="IFC840" s="926"/>
      <c r="IFD840" s="926"/>
      <c r="IFE840" s="926"/>
      <c r="IFF840" s="926"/>
      <c r="IFG840" s="926"/>
      <c r="IFH840" s="926"/>
      <c r="IFI840" s="926"/>
      <c r="IFJ840" s="926"/>
      <c r="IFK840" s="926"/>
      <c r="IFL840" s="926"/>
      <c r="IFM840" s="926"/>
      <c r="IFN840" s="926"/>
      <c r="IFO840" s="926"/>
      <c r="IFP840" s="926"/>
      <c r="IFQ840" s="926"/>
      <c r="IFR840" s="926"/>
      <c r="IFS840" s="926"/>
      <c r="IFT840" s="926"/>
      <c r="IFU840" s="926"/>
      <c r="IFV840" s="926"/>
      <c r="IFW840" s="926"/>
      <c r="IFX840" s="926"/>
      <c r="IFY840" s="926"/>
      <c r="IFZ840" s="926"/>
      <c r="IGA840" s="926"/>
      <c r="IGB840" s="926"/>
      <c r="IGC840" s="926"/>
      <c r="IGD840" s="926"/>
      <c r="IGE840" s="926"/>
      <c r="IGF840" s="926"/>
      <c r="IGG840" s="926"/>
      <c r="IGH840" s="926"/>
      <c r="IGI840" s="926"/>
      <c r="IGJ840" s="926"/>
      <c r="IGK840" s="926"/>
      <c r="IGL840" s="926"/>
      <c r="IGM840" s="926"/>
      <c r="IGN840" s="926"/>
      <c r="IGO840" s="926"/>
      <c r="IGP840" s="926"/>
      <c r="IGQ840" s="926"/>
      <c r="IGR840" s="926"/>
      <c r="IGS840" s="926"/>
      <c r="IGT840" s="926"/>
      <c r="IGU840" s="926"/>
      <c r="IGV840" s="926"/>
      <c r="IGW840" s="926"/>
      <c r="IGX840" s="926"/>
      <c r="IGY840" s="926"/>
      <c r="IGZ840" s="926"/>
      <c r="IHA840" s="926"/>
      <c r="IHB840" s="926"/>
      <c r="IHC840" s="926"/>
      <c r="IHD840" s="926"/>
      <c r="IHE840" s="926"/>
      <c r="IHF840" s="926"/>
      <c r="IHG840" s="926"/>
      <c r="IHH840" s="926"/>
      <c r="IHI840" s="926"/>
      <c r="IHJ840" s="926"/>
      <c r="IHK840" s="926"/>
      <c r="IHL840" s="926"/>
      <c r="IHM840" s="926"/>
      <c r="IHN840" s="926"/>
      <c r="IHO840" s="926"/>
      <c r="IHP840" s="926"/>
      <c r="IHQ840" s="926"/>
      <c r="IHR840" s="926"/>
      <c r="IHS840" s="926"/>
      <c r="IHT840" s="926"/>
      <c r="IHU840" s="926"/>
      <c r="IHV840" s="926"/>
      <c r="IHW840" s="926"/>
      <c r="IHX840" s="926"/>
      <c r="IHY840" s="926"/>
      <c r="IHZ840" s="926"/>
      <c r="IIA840" s="926"/>
      <c r="IIB840" s="926"/>
      <c r="IIC840" s="926"/>
      <c r="IID840" s="926"/>
      <c r="IIE840" s="926"/>
      <c r="IIF840" s="926"/>
      <c r="IIG840" s="926"/>
      <c r="IIH840" s="926"/>
      <c r="III840" s="926"/>
      <c r="IIJ840" s="926"/>
      <c r="IIK840" s="926"/>
      <c r="IIL840" s="926"/>
      <c r="IIM840" s="926"/>
      <c r="IIN840" s="926"/>
      <c r="IIO840" s="926"/>
      <c r="IIP840" s="926"/>
      <c r="IIQ840" s="926"/>
      <c r="IIR840" s="926"/>
      <c r="IIS840" s="926"/>
      <c r="IIT840" s="926"/>
      <c r="IIU840" s="926"/>
      <c r="IIV840" s="926"/>
      <c r="IIW840" s="926"/>
      <c r="IIX840" s="926"/>
      <c r="IIY840" s="926"/>
      <c r="IIZ840" s="926"/>
      <c r="IJA840" s="926"/>
      <c r="IJB840" s="926"/>
      <c r="IJC840" s="926"/>
      <c r="IJD840" s="926"/>
      <c r="IJE840" s="926"/>
      <c r="IJF840" s="926"/>
      <c r="IJG840" s="926"/>
      <c r="IJH840" s="926"/>
      <c r="IJI840" s="926"/>
      <c r="IJJ840" s="926"/>
      <c r="IJK840" s="926"/>
      <c r="IJL840" s="926"/>
      <c r="IJM840" s="926"/>
      <c r="IJN840" s="926"/>
      <c r="IJO840" s="926"/>
      <c r="IJP840" s="926"/>
      <c r="IJQ840" s="926"/>
      <c r="IJR840" s="926"/>
      <c r="IJS840" s="926"/>
      <c r="IJT840" s="926"/>
      <c r="IJU840" s="926"/>
      <c r="IJV840" s="926"/>
      <c r="IJW840" s="926"/>
      <c r="IJX840" s="926"/>
      <c r="IJY840" s="926"/>
      <c r="IJZ840" s="926"/>
      <c r="IKA840" s="926"/>
      <c r="IKB840" s="926"/>
      <c r="IKC840" s="926"/>
      <c r="IKD840" s="926"/>
      <c r="IKE840" s="926"/>
      <c r="IKF840" s="926"/>
      <c r="IKG840" s="926"/>
      <c r="IKH840" s="926"/>
      <c r="IKI840" s="926"/>
      <c r="IKJ840" s="926"/>
      <c r="IKK840" s="926"/>
      <c r="IKL840" s="926"/>
      <c r="IKM840" s="926"/>
      <c r="IKN840" s="926"/>
      <c r="IKO840" s="926"/>
      <c r="IKP840" s="926"/>
      <c r="IKQ840" s="926"/>
      <c r="IKR840" s="926"/>
      <c r="IKS840" s="926"/>
      <c r="IKT840" s="926"/>
      <c r="IKU840" s="926"/>
      <c r="IKV840" s="926"/>
      <c r="IKW840" s="926"/>
      <c r="IKX840" s="926"/>
      <c r="IKY840" s="926"/>
      <c r="IKZ840" s="926"/>
      <c r="ILA840" s="926"/>
      <c r="ILB840" s="926"/>
      <c r="ILC840" s="926"/>
      <c r="ILD840" s="926"/>
      <c r="ILE840" s="926"/>
      <c r="ILF840" s="926"/>
      <c r="ILG840" s="926"/>
      <c r="ILH840" s="926"/>
      <c r="ILI840" s="926"/>
      <c r="ILJ840" s="926"/>
      <c r="ILK840" s="926"/>
      <c r="ILL840" s="926"/>
      <c r="ILM840" s="926"/>
      <c r="ILN840" s="926"/>
      <c r="ILO840" s="926"/>
      <c r="ILP840" s="926"/>
      <c r="ILQ840" s="926"/>
      <c r="ILR840" s="926"/>
      <c r="ILS840" s="926"/>
      <c r="ILT840" s="926"/>
      <c r="ILU840" s="926"/>
      <c r="ILV840" s="926"/>
      <c r="ILW840" s="926"/>
      <c r="ILX840" s="926"/>
      <c r="ILY840" s="926"/>
      <c r="ILZ840" s="926"/>
      <c r="IMA840" s="926"/>
      <c r="IMB840" s="926"/>
      <c r="IMC840" s="926"/>
      <c r="IMD840" s="926"/>
      <c r="IME840" s="926"/>
      <c r="IMF840" s="926"/>
      <c r="IMG840" s="926"/>
      <c r="IMH840" s="926"/>
      <c r="IMI840" s="926"/>
      <c r="IMJ840" s="926"/>
      <c r="IMK840" s="926"/>
      <c r="IML840" s="926"/>
      <c r="IMM840" s="926"/>
      <c r="IMN840" s="926"/>
      <c r="IMO840" s="926"/>
      <c r="IMP840" s="926"/>
      <c r="IMQ840" s="926"/>
      <c r="IMR840" s="926"/>
      <c r="IMS840" s="926"/>
      <c r="IMT840" s="926"/>
      <c r="IMU840" s="926"/>
      <c r="IMV840" s="926"/>
      <c r="IMW840" s="926"/>
      <c r="IMX840" s="926"/>
      <c r="IMY840" s="926"/>
      <c r="IMZ840" s="926"/>
      <c r="INA840" s="926"/>
      <c r="INB840" s="926"/>
      <c r="INC840" s="926"/>
      <c r="IND840" s="926"/>
      <c r="INE840" s="926"/>
      <c r="INF840" s="926"/>
      <c r="ING840" s="926"/>
      <c r="INH840" s="926"/>
      <c r="INI840" s="926"/>
      <c r="INJ840" s="926"/>
      <c r="INK840" s="926"/>
      <c r="INL840" s="926"/>
      <c r="INM840" s="926"/>
      <c r="INN840" s="926"/>
      <c r="INO840" s="926"/>
      <c r="INP840" s="926"/>
      <c r="INQ840" s="926"/>
      <c r="INR840" s="926"/>
      <c r="INS840" s="926"/>
      <c r="INT840" s="926"/>
      <c r="INU840" s="926"/>
      <c r="INV840" s="926"/>
      <c r="INW840" s="926"/>
      <c r="INX840" s="926"/>
      <c r="INY840" s="926"/>
      <c r="INZ840" s="926"/>
      <c r="IOA840" s="926"/>
      <c r="IOB840" s="926"/>
      <c r="IOC840" s="926"/>
      <c r="IOD840" s="926"/>
      <c r="IOE840" s="926"/>
      <c r="IOF840" s="926"/>
      <c r="IOG840" s="926"/>
      <c r="IOH840" s="926"/>
      <c r="IOI840" s="926"/>
      <c r="IOJ840" s="926"/>
      <c r="IOK840" s="926"/>
      <c r="IOL840" s="926"/>
      <c r="IOM840" s="926"/>
      <c r="ION840" s="926"/>
      <c r="IOO840" s="926"/>
      <c r="IOP840" s="926"/>
      <c r="IOQ840" s="926"/>
      <c r="IOR840" s="926"/>
      <c r="IOS840" s="926"/>
      <c r="IOT840" s="926"/>
      <c r="IOU840" s="926"/>
      <c r="IOV840" s="926"/>
      <c r="IOW840" s="926"/>
      <c r="IOX840" s="926"/>
      <c r="IOY840" s="926"/>
      <c r="IOZ840" s="926"/>
      <c r="IPA840" s="926"/>
      <c r="IPB840" s="926"/>
      <c r="IPC840" s="926"/>
      <c r="IPD840" s="926"/>
      <c r="IPE840" s="926"/>
      <c r="IPF840" s="926"/>
      <c r="IPG840" s="926"/>
      <c r="IPH840" s="926"/>
      <c r="IPI840" s="926"/>
      <c r="IPJ840" s="926"/>
      <c r="IPK840" s="926"/>
      <c r="IPL840" s="926"/>
      <c r="IPM840" s="926"/>
      <c r="IPN840" s="926"/>
      <c r="IPO840" s="926"/>
      <c r="IPP840" s="926"/>
      <c r="IPQ840" s="926"/>
      <c r="IPR840" s="926"/>
      <c r="IPS840" s="926"/>
      <c r="IPT840" s="926"/>
      <c r="IPU840" s="926"/>
      <c r="IPV840" s="926"/>
      <c r="IPW840" s="926"/>
      <c r="IPX840" s="926"/>
      <c r="IPY840" s="926"/>
      <c r="IPZ840" s="926"/>
      <c r="IQA840" s="926"/>
      <c r="IQB840" s="926"/>
      <c r="IQC840" s="926"/>
      <c r="IQD840" s="926"/>
      <c r="IQE840" s="926"/>
      <c r="IQF840" s="926"/>
      <c r="IQG840" s="926"/>
      <c r="IQH840" s="926"/>
      <c r="IQI840" s="926"/>
      <c r="IQJ840" s="926"/>
      <c r="IQK840" s="926"/>
      <c r="IQL840" s="926"/>
      <c r="IQM840" s="926"/>
      <c r="IQN840" s="926"/>
      <c r="IQO840" s="926"/>
      <c r="IQP840" s="926"/>
      <c r="IQQ840" s="926"/>
      <c r="IQR840" s="926"/>
      <c r="IQS840" s="926"/>
      <c r="IQT840" s="926"/>
      <c r="IQU840" s="926"/>
      <c r="IQV840" s="926"/>
      <c r="IQW840" s="926"/>
      <c r="IQX840" s="926"/>
      <c r="IQY840" s="926"/>
      <c r="IQZ840" s="926"/>
      <c r="IRA840" s="926"/>
      <c r="IRB840" s="926"/>
      <c r="IRC840" s="926"/>
      <c r="IRD840" s="926"/>
      <c r="IRE840" s="926"/>
      <c r="IRF840" s="926"/>
      <c r="IRG840" s="926"/>
      <c r="IRH840" s="926"/>
      <c r="IRI840" s="926"/>
      <c r="IRJ840" s="926"/>
      <c r="IRK840" s="926"/>
      <c r="IRL840" s="926"/>
      <c r="IRM840" s="926"/>
      <c r="IRN840" s="926"/>
      <c r="IRO840" s="926"/>
      <c r="IRP840" s="926"/>
      <c r="IRQ840" s="926"/>
      <c r="IRR840" s="926"/>
      <c r="IRS840" s="926"/>
      <c r="IRT840" s="926"/>
      <c r="IRU840" s="926"/>
      <c r="IRV840" s="926"/>
      <c r="IRW840" s="926"/>
      <c r="IRX840" s="926"/>
      <c r="IRY840" s="926"/>
      <c r="IRZ840" s="926"/>
      <c r="ISA840" s="926"/>
      <c r="ISB840" s="926"/>
      <c r="ISC840" s="926"/>
      <c r="ISD840" s="926"/>
      <c r="ISE840" s="926"/>
      <c r="ISF840" s="926"/>
      <c r="ISG840" s="926"/>
      <c r="ISH840" s="926"/>
      <c r="ISI840" s="926"/>
      <c r="ISJ840" s="926"/>
      <c r="ISK840" s="926"/>
      <c r="ISL840" s="926"/>
      <c r="ISM840" s="926"/>
      <c r="ISN840" s="926"/>
      <c r="ISO840" s="926"/>
      <c r="ISP840" s="926"/>
      <c r="ISQ840" s="926"/>
      <c r="ISR840" s="926"/>
      <c r="ISS840" s="926"/>
      <c r="IST840" s="926"/>
      <c r="ISU840" s="926"/>
      <c r="ISV840" s="926"/>
      <c r="ISW840" s="926"/>
      <c r="ISX840" s="926"/>
      <c r="ISY840" s="926"/>
      <c r="ISZ840" s="926"/>
      <c r="ITA840" s="926"/>
      <c r="ITB840" s="926"/>
      <c r="ITC840" s="926"/>
      <c r="ITD840" s="926"/>
      <c r="ITE840" s="926"/>
      <c r="ITF840" s="926"/>
      <c r="ITG840" s="926"/>
      <c r="ITH840" s="926"/>
      <c r="ITI840" s="926"/>
      <c r="ITJ840" s="926"/>
      <c r="ITK840" s="926"/>
      <c r="ITL840" s="926"/>
      <c r="ITM840" s="926"/>
      <c r="ITN840" s="926"/>
      <c r="ITO840" s="926"/>
      <c r="ITP840" s="926"/>
      <c r="ITQ840" s="926"/>
      <c r="ITR840" s="926"/>
      <c r="ITS840" s="926"/>
      <c r="ITT840" s="926"/>
      <c r="ITU840" s="926"/>
      <c r="ITV840" s="926"/>
      <c r="ITW840" s="926"/>
      <c r="ITX840" s="926"/>
      <c r="ITY840" s="926"/>
      <c r="ITZ840" s="926"/>
      <c r="IUA840" s="926"/>
      <c r="IUB840" s="926"/>
      <c r="IUC840" s="926"/>
      <c r="IUD840" s="926"/>
      <c r="IUE840" s="926"/>
      <c r="IUF840" s="926"/>
      <c r="IUG840" s="926"/>
      <c r="IUH840" s="926"/>
      <c r="IUI840" s="926"/>
      <c r="IUJ840" s="926"/>
      <c r="IUK840" s="926"/>
      <c r="IUL840" s="926"/>
      <c r="IUM840" s="926"/>
      <c r="IUN840" s="926"/>
      <c r="IUO840" s="926"/>
      <c r="IUP840" s="926"/>
      <c r="IUQ840" s="926"/>
      <c r="IUR840" s="926"/>
      <c r="IUS840" s="926"/>
      <c r="IUT840" s="926"/>
      <c r="IUU840" s="926"/>
      <c r="IUV840" s="926"/>
      <c r="IUW840" s="926"/>
      <c r="IUX840" s="926"/>
      <c r="IUY840" s="926"/>
      <c r="IUZ840" s="926"/>
      <c r="IVA840" s="926"/>
      <c r="IVB840" s="926"/>
      <c r="IVC840" s="926"/>
      <c r="IVD840" s="926"/>
      <c r="IVE840" s="926"/>
      <c r="IVF840" s="926"/>
      <c r="IVG840" s="926"/>
      <c r="IVH840" s="926"/>
      <c r="IVI840" s="926"/>
      <c r="IVJ840" s="926"/>
      <c r="IVK840" s="926"/>
      <c r="IVL840" s="926"/>
      <c r="IVM840" s="926"/>
      <c r="IVN840" s="926"/>
      <c r="IVO840" s="926"/>
      <c r="IVP840" s="926"/>
      <c r="IVQ840" s="926"/>
      <c r="IVR840" s="926"/>
      <c r="IVS840" s="926"/>
      <c r="IVT840" s="926"/>
      <c r="IVU840" s="926"/>
      <c r="IVV840" s="926"/>
      <c r="IVW840" s="926"/>
      <c r="IVX840" s="926"/>
      <c r="IVY840" s="926"/>
      <c r="IVZ840" s="926"/>
      <c r="IWA840" s="926"/>
      <c r="IWB840" s="926"/>
      <c r="IWC840" s="926"/>
      <c r="IWD840" s="926"/>
      <c r="IWE840" s="926"/>
      <c r="IWF840" s="926"/>
      <c r="IWG840" s="926"/>
      <c r="IWH840" s="926"/>
      <c r="IWI840" s="926"/>
      <c r="IWJ840" s="926"/>
      <c r="IWK840" s="926"/>
      <c r="IWL840" s="926"/>
      <c r="IWM840" s="926"/>
      <c r="IWN840" s="926"/>
      <c r="IWO840" s="926"/>
      <c r="IWP840" s="926"/>
      <c r="IWQ840" s="926"/>
      <c r="IWR840" s="926"/>
      <c r="IWS840" s="926"/>
      <c r="IWT840" s="926"/>
      <c r="IWU840" s="926"/>
      <c r="IWV840" s="926"/>
      <c r="IWW840" s="926"/>
      <c r="IWX840" s="926"/>
      <c r="IWY840" s="926"/>
      <c r="IWZ840" s="926"/>
      <c r="IXA840" s="926"/>
      <c r="IXB840" s="926"/>
      <c r="IXC840" s="926"/>
      <c r="IXD840" s="926"/>
      <c r="IXE840" s="926"/>
      <c r="IXF840" s="926"/>
      <c r="IXG840" s="926"/>
      <c r="IXH840" s="926"/>
      <c r="IXI840" s="926"/>
      <c r="IXJ840" s="926"/>
      <c r="IXK840" s="926"/>
      <c r="IXL840" s="926"/>
      <c r="IXM840" s="926"/>
      <c r="IXN840" s="926"/>
      <c r="IXO840" s="926"/>
      <c r="IXP840" s="926"/>
      <c r="IXQ840" s="926"/>
      <c r="IXR840" s="926"/>
      <c r="IXS840" s="926"/>
      <c r="IXT840" s="926"/>
      <c r="IXU840" s="926"/>
      <c r="IXV840" s="926"/>
      <c r="IXW840" s="926"/>
      <c r="IXX840" s="926"/>
      <c r="IXY840" s="926"/>
      <c r="IXZ840" s="926"/>
      <c r="IYA840" s="926"/>
      <c r="IYB840" s="926"/>
      <c r="IYC840" s="926"/>
      <c r="IYD840" s="926"/>
      <c r="IYE840" s="926"/>
      <c r="IYF840" s="926"/>
      <c r="IYG840" s="926"/>
      <c r="IYH840" s="926"/>
      <c r="IYI840" s="926"/>
      <c r="IYJ840" s="926"/>
      <c r="IYK840" s="926"/>
      <c r="IYL840" s="926"/>
      <c r="IYM840" s="926"/>
      <c r="IYN840" s="926"/>
      <c r="IYO840" s="926"/>
      <c r="IYP840" s="926"/>
      <c r="IYQ840" s="926"/>
      <c r="IYR840" s="926"/>
      <c r="IYS840" s="926"/>
      <c r="IYT840" s="926"/>
      <c r="IYU840" s="926"/>
      <c r="IYV840" s="926"/>
      <c r="IYW840" s="926"/>
      <c r="IYX840" s="926"/>
      <c r="IYY840" s="926"/>
      <c r="IYZ840" s="926"/>
      <c r="IZA840" s="926"/>
      <c r="IZB840" s="926"/>
      <c r="IZC840" s="926"/>
      <c r="IZD840" s="926"/>
      <c r="IZE840" s="926"/>
      <c r="IZF840" s="926"/>
      <c r="IZG840" s="926"/>
      <c r="IZH840" s="926"/>
      <c r="IZI840" s="926"/>
      <c r="IZJ840" s="926"/>
      <c r="IZK840" s="926"/>
      <c r="IZL840" s="926"/>
      <c r="IZM840" s="926"/>
      <c r="IZN840" s="926"/>
      <c r="IZO840" s="926"/>
      <c r="IZP840" s="926"/>
      <c r="IZQ840" s="926"/>
      <c r="IZR840" s="926"/>
      <c r="IZS840" s="926"/>
      <c r="IZT840" s="926"/>
      <c r="IZU840" s="926"/>
      <c r="IZV840" s="926"/>
      <c r="IZW840" s="926"/>
      <c r="IZX840" s="926"/>
      <c r="IZY840" s="926"/>
      <c r="IZZ840" s="926"/>
      <c r="JAA840" s="926"/>
      <c r="JAB840" s="926"/>
      <c r="JAC840" s="926"/>
      <c r="JAD840" s="926"/>
      <c r="JAE840" s="926"/>
      <c r="JAF840" s="926"/>
      <c r="JAG840" s="926"/>
      <c r="JAH840" s="926"/>
      <c r="JAI840" s="926"/>
      <c r="JAJ840" s="926"/>
      <c r="JAK840" s="926"/>
      <c r="JAL840" s="926"/>
      <c r="JAM840" s="926"/>
      <c r="JAN840" s="926"/>
      <c r="JAO840" s="926"/>
      <c r="JAP840" s="926"/>
      <c r="JAQ840" s="926"/>
      <c r="JAR840" s="926"/>
      <c r="JAS840" s="926"/>
      <c r="JAT840" s="926"/>
      <c r="JAU840" s="926"/>
      <c r="JAV840" s="926"/>
      <c r="JAW840" s="926"/>
      <c r="JAX840" s="926"/>
      <c r="JAY840" s="926"/>
      <c r="JAZ840" s="926"/>
      <c r="JBA840" s="926"/>
      <c r="JBB840" s="926"/>
      <c r="JBC840" s="926"/>
      <c r="JBD840" s="926"/>
      <c r="JBE840" s="926"/>
      <c r="JBF840" s="926"/>
      <c r="JBG840" s="926"/>
      <c r="JBH840" s="926"/>
      <c r="JBI840" s="926"/>
      <c r="JBJ840" s="926"/>
      <c r="JBK840" s="926"/>
      <c r="JBL840" s="926"/>
      <c r="JBM840" s="926"/>
      <c r="JBN840" s="926"/>
      <c r="JBO840" s="926"/>
      <c r="JBP840" s="926"/>
      <c r="JBQ840" s="926"/>
      <c r="JBR840" s="926"/>
      <c r="JBS840" s="926"/>
      <c r="JBT840" s="926"/>
      <c r="JBU840" s="926"/>
      <c r="JBV840" s="926"/>
      <c r="JBW840" s="926"/>
      <c r="JBX840" s="926"/>
      <c r="JBY840" s="926"/>
      <c r="JBZ840" s="926"/>
      <c r="JCA840" s="926"/>
      <c r="JCB840" s="926"/>
      <c r="JCC840" s="926"/>
      <c r="JCD840" s="926"/>
      <c r="JCE840" s="926"/>
      <c r="JCF840" s="926"/>
      <c r="JCG840" s="926"/>
      <c r="JCH840" s="926"/>
      <c r="JCI840" s="926"/>
      <c r="JCJ840" s="926"/>
      <c r="JCK840" s="926"/>
      <c r="JCL840" s="926"/>
      <c r="JCM840" s="926"/>
      <c r="JCN840" s="926"/>
      <c r="JCO840" s="926"/>
      <c r="JCP840" s="926"/>
      <c r="JCQ840" s="926"/>
      <c r="JCR840" s="926"/>
      <c r="JCS840" s="926"/>
      <c r="JCT840" s="926"/>
      <c r="JCU840" s="926"/>
      <c r="JCV840" s="926"/>
      <c r="JCW840" s="926"/>
      <c r="JCX840" s="926"/>
      <c r="JCY840" s="926"/>
      <c r="JCZ840" s="926"/>
      <c r="JDA840" s="926"/>
      <c r="JDB840" s="926"/>
      <c r="JDC840" s="926"/>
      <c r="JDD840" s="926"/>
      <c r="JDE840" s="926"/>
      <c r="JDF840" s="926"/>
      <c r="JDG840" s="926"/>
      <c r="JDH840" s="926"/>
      <c r="JDI840" s="926"/>
      <c r="JDJ840" s="926"/>
      <c r="JDK840" s="926"/>
      <c r="JDL840" s="926"/>
      <c r="JDM840" s="926"/>
      <c r="JDN840" s="926"/>
      <c r="JDO840" s="926"/>
      <c r="JDP840" s="926"/>
      <c r="JDQ840" s="926"/>
      <c r="JDR840" s="926"/>
      <c r="JDS840" s="926"/>
      <c r="JDT840" s="926"/>
      <c r="JDU840" s="926"/>
      <c r="JDV840" s="926"/>
      <c r="JDW840" s="926"/>
      <c r="JDX840" s="926"/>
      <c r="JDY840" s="926"/>
      <c r="JDZ840" s="926"/>
      <c r="JEA840" s="926"/>
      <c r="JEB840" s="926"/>
      <c r="JEC840" s="926"/>
      <c r="JED840" s="926"/>
      <c r="JEE840" s="926"/>
      <c r="JEF840" s="926"/>
      <c r="JEG840" s="926"/>
      <c r="JEH840" s="926"/>
      <c r="JEI840" s="926"/>
      <c r="JEJ840" s="926"/>
      <c r="JEK840" s="926"/>
      <c r="JEL840" s="926"/>
      <c r="JEM840" s="926"/>
      <c r="JEN840" s="926"/>
      <c r="JEO840" s="926"/>
      <c r="JEP840" s="926"/>
      <c r="JEQ840" s="926"/>
      <c r="JER840" s="926"/>
      <c r="JES840" s="926"/>
      <c r="JET840" s="926"/>
      <c r="JEU840" s="926"/>
      <c r="JEV840" s="926"/>
      <c r="JEW840" s="926"/>
      <c r="JEX840" s="926"/>
      <c r="JEY840" s="926"/>
      <c r="JEZ840" s="926"/>
      <c r="JFA840" s="926"/>
      <c r="JFB840" s="926"/>
      <c r="JFC840" s="926"/>
      <c r="JFD840" s="926"/>
      <c r="JFE840" s="926"/>
      <c r="JFF840" s="926"/>
      <c r="JFG840" s="926"/>
      <c r="JFH840" s="926"/>
      <c r="JFI840" s="926"/>
      <c r="JFJ840" s="926"/>
      <c r="JFK840" s="926"/>
      <c r="JFL840" s="926"/>
      <c r="JFM840" s="926"/>
      <c r="JFN840" s="926"/>
      <c r="JFO840" s="926"/>
      <c r="JFP840" s="926"/>
      <c r="JFQ840" s="926"/>
      <c r="JFR840" s="926"/>
      <c r="JFS840" s="926"/>
      <c r="JFT840" s="926"/>
      <c r="JFU840" s="926"/>
      <c r="JFV840" s="926"/>
      <c r="JFW840" s="926"/>
      <c r="JFX840" s="926"/>
      <c r="JFY840" s="926"/>
      <c r="JFZ840" s="926"/>
      <c r="JGA840" s="926"/>
      <c r="JGB840" s="926"/>
      <c r="JGC840" s="926"/>
      <c r="JGD840" s="926"/>
      <c r="JGE840" s="926"/>
      <c r="JGF840" s="926"/>
      <c r="JGG840" s="926"/>
      <c r="JGH840" s="926"/>
      <c r="JGI840" s="926"/>
      <c r="JGJ840" s="926"/>
      <c r="JGK840" s="926"/>
      <c r="JGL840" s="926"/>
      <c r="JGM840" s="926"/>
      <c r="JGN840" s="926"/>
      <c r="JGO840" s="926"/>
      <c r="JGP840" s="926"/>
      <c r="JGQ840" s="926"/>
      <c r="JGR840" s="926"/>
      <c r="JGS840" s="926"/>
      <c r="JGT840" s="926"/>
      <c r="JGU840" s="926"/>
      <c r="JGV840" s="926"/>
      <c r="JGW840" s="926"/>
      <c r="JGX840" s="926"/>
      <c r="JGY840" s="926"/>
      <c r="JGZ840" s="926"/>
      <c r="JHA840" s="926"/>
      <c r="JHB840" s="926"/>
      <c r="JHC840" s="926"/>
      <c r="JHD840" s="926"/>
      <c r="JHE840" s="926"/>
      <c r="JHF840" s="926"/>
      <c r="JHG840" s="926"/>
      <c r="JHH840" s="926"/>
      <c r="JHI840" s="926"/>
      <c r="JHJ840" s="926"/>
      <c r="JHK840" s="926"/>
      <c r="JHL840" s="926"/>
      <c r="JHM840" s="926"/>
      <c r="JHN840" s="926"/>
      <c r="JHO840" s="926"/>
      <c r="JHP840" s="926"/>
      <c r="JHQ840" s="926"/>
      <c r="JHR840" s="926"/>
      <c r="JHS840" s="926"/>
      <c r="JHT840" s="926"/>
      <c r="JHU840" s="926"/>
      <c r="JHV840" s="926"/>
      <c r="JHW840" s="926"/>
      <c r="JHX840" s="926"/>
      <c r="JHY840" s="926"/>
      <c r="JHZ840" s="926"/>
      <c r="JIA840" s="926"/>
      <c r="JIB840" s="926"/>
      <c r="JIC840" s="926"/>
      <c r="JID840" s="926"/>
      <c r="JIE840" s="926"/>
      <c r="JIF840" s="926"/>
      <c r="JIG840" s="926"/>
      <c r="JIH840" s="926"/>
      <c r="JII840" s="926"/>
      <c r="JIJ840" s="926"/>
      <c r="JIK840" s="926"/>
      <c r="JIL840" s="926"/>
      <c r="JIM840" s="926"/>
      <c r="JIN840" s="926"/>
      <c r="JIO840" s="926"/>
      <c r="JIP840" s="926"/>
      <c r="JIQ840" s="926"/>
      <c r="JIR840" s="926"/>
      <c r="JIS840" s="926"/>
      <c r="JIT840" s="926"/>
      <c r="JIU840" s="926"/>
      <c r="JIV840" s="926"/>
      <c r="JIW840" s="926"/>
      <c r="JIX840" s="926"/>
      <c r="JIY840" s="926"/>
      <c r="JIZ840" s="926"/>
      <c r="JJA840" s="926"/>
      <c r="JJB840" s="926"/>
      <c r="JJC840" s="926"/>
      <c r="JJD840" s="926"/>
      <c r="JJE840" s="926"/>
      <c r="JJF840" s="926"/>
      <c r="JJG840" s="926"/>
      <c r="JJH840" s="926"/>
      <c r="JJI840" s="926"/>
      <c r="JJJ840" s="926"/>
      <c r="JJK840" s="926"/>
      <c r="JJL840" s="926"/>
      <c r="JJM840" s="926"/>
      <c r="JJN840" s="926"/>
      <c r="JJO840" s="926"/>
      <c r="JJP840" s="926"/>
      <c r="JJQ840" s="926"/>
      <c r="JJR840" s="926"/>
      <c r="JJS840" s="926"/>
      <c r="JJT840" s="926"/>
      <c r="JJU840" s="926"/>
      <c r="JJV840" s="926"/>
      <c r="JJW840" s="926"/>
      <c r="JJX840" s="926"/>
      <c r="JJY840" s="926"/>
      <c r="JJZ840" s="926"/>
      <c r="JKA840" s="926"/>
      <c r="JKB840" s="926"/>
      <c r="JKC840" s="926"/>
      <c r="JKD840" s="926"/>
      <c r="JKE840" s="926"/>
      <c r="JKF840" s="926"/>
      <c r="JKG840" s="926"/>
      <c r="JKH840" s="926"/>
      <c r="JKI840" s="926"/>
      <c r="JKJ840" s="926"/>
      <c r="JKK840" s="926"/>
      <c r="JKL840" s="926"/>
      <c r="JKM840" s="926"/>
      <c r="JKN840" s="926"/>
      <c r="JKO840" s="926"/>
      <c r="JKP840" s="926"/>
      <c r="JKQ840" s="926"/>
      <c r="JKR840" s="926"/>
      <c r="JKS840" s="926"/>
      <c r="JKT840" s="926"/>
      <c r="JKU840" s="926"/>
      <c r="JKV840" s="926"/>
      <c r="JKW840" s="926"/>
      <c r="JKX840" s="926"/>
      <c r="JKY840" s="926"/>
      <c r="JKZ840" s="926"/>
      <c r="JLA840" s="926"/>
      <c r="JLB840" s="926"/>
      <c r="JLC840" s="926"/>
      <c r="JLD840" s="926"/>
      <c r="JLE840" s="926"/>
      <c r="JLF840" s="926"/>
      <c r="JLG840" s="926"/>
      <c r="JLH840" s="926"/>
      <c r="JLI840" s="926"/>
      <c r="JLJ840" s="926"/>
      <c r="JLK840" s="926"/>
      <c r="JLL840" s="926"/>
      <c r="JLM840" s="926"/>
      <c r="JLN840" s="926"/>
      <c r="JLO840" s="926"/>
      <c r="JLP840" s="926"/>
      <c r="JLQ840" s="926"/>
      <c r="JLR840" s="926"/>
      <c r="JLS840" s="926"/>
      <c r="JLT840" s="926"/>
      <c r="JLU840" s="926"/>
      <c r="JLV840" s="926"/>
      <c r="JLW840" s="926"/>
      <c r="JLX840" s="926"/>
      <c r="JLY840" s="926"/>
      <c r="JLZ840" s="926"/>
      <c r="JMA840" s="926"/>
      <c r="JMB840" s="926"/>
      <c r="JMC840" s="926"/>
      <c r="JMD840" s="926"/>
      <c r="JME840" s="926"/>
      <c r="JMF840" s="926"/>
      <c r="JMG840" s="926"/>
      <c r="JMH840" s="926"/>
      <c r="JMI840" s="926"/>
      <c r="JMJ840" s="926"/>
      <c r="JMK840" s="926"/>
      <c r="JML840" s="926"/>
      <c r="JMM840" s="926"/>
      <c r="JMN840" s="926"/>
      <c r="JMO840" s="926"/>
      <c r="JMP840" s="926"/>
      <c r="JMQ840" s="926"/>
      <c r="JMR840" s="926"/>
      <c r="JMS840" s="926"/>
      <c r="JMT840" s="926"/>
      <c r="JMU840" s="926"/>
      <c r="JMV840" s="926"/>
      <c r="JMW840" s="926"/>
      <c r="JMX840" s="926"/>
      <c r="JMY840" s="926"/>
      <c r="JMZ840" s="926"/>
      <c r="JNA840" s="926"/>
      <c r="JNB840" s="926"/>
      <c r="JNC840" s="926"/>
      <c r="JND840" s="926"/>
      <c r="JNE840" s="926"/>
      <c r="JNF840" s="926"/>
      <c r="JNG840" s="926"/>
      <c r="JNH840" s="926"/>
      <c r="JNI840" s="926"/>
      <c r="JNJ840" s="926"/>
      <c r="JNK840" s="926"/>
      <c r="JNL840" s="926"/>
      <c r="JNM840" s="926"/>
      <c r="JNN840" s="926"/>
      <c r="JNO840" s="926"/>
      <c r="JNP840" s="926"/>
      <c r="JNQ840" s="926"/>
      <c r="JNR840" s="926"/>
      <c r="JNS840" s="926"/>
      <c r="JNT840" s="926"/>
      <c r="JNU840" s="926"/>
      <c r="JNV840" s="926"/>
      <c r="JNW840" s="926"/>
      <c r="JNX840" s="926"/>
      <c r="JNY840" s="926"/>
      <c r="JNZ840" s="926"/>
      <c r="JOA840" s="926"/>
      <c r="JOB840" s="926"/>
      <c r="JOC840" s="926"/>
      <c r="JOD840" s="926"/>
      <c r="JOE840" s="926"/>
      <c r="JOF840" s="926"/>
      <c r="JOG840" s="926"/>
      <c r="JOH840" s="926"/>
      <c r="JOI840" s="926"/>
      <c r="JOJ840" s="926"/>
      <c r="JOK840" s="926"/>
      <c r="JOL840" s="926"/>
      <c r="JOM840" s="926"/>
      <c r="JON840" s="926"/>
      <c r="JOO840" s="926"/>
      <c r="JOP840" s="926"/>
      <c r="JOQ840" s="926"/>
      <c r="JOR840" s="926"/>
      <c r="JOS840" s="926"/>
      <c r="JOT840" s="926"/>
      <c r="JOU840" s="926"/>
      <c r="JOV840" s="926"/>
      <c r="JOW840" s="926"/>
      <c r="JOX840" s="926"/>
      <c r="JOY840" s="926"/>
      <c r="JOZ840" s="926"/>
      <c r="JPA840" s="926"/>
      <c r="JPB840" s="926"/>
      <c r="JPC840" s="926"/>
      <c r="JPD840" s="926"/>
      <c r="JPE840" s="926"/>
      <c r="JPF840" s="926"/>
      <c r="JPG840" s="926"/>
      <c r="JPH840" s="926"/>
      <c r="JPI840" s="926"/>
      <c r="JPJ840" s="926"/>
      <c r="JPK840" s="926"/>
      <c r="JPL840" s="926"/>
      <c r="JPM840" s="926"/>
      <c r="JPN840" s="926"/>
      <c r="JPO840" s="926"/>
      <c r="JPP840" s="926"/>
      <c r="JPQ840" s="926"/>
      <c r="JPR840" s="926"/>
      <c r="JPS840" s="926"/>
      <c r="JPT840" s="926"/>
      <c r="JPU840" s="926"/>
      <c r="JPV840" s="926"/>
      <c r="JPW840" s="926"/>
      <c r="JPX840" s="926"/>
      <c r="JPY840" s="926"/>
      <c r="JPZ840" s="926"/>
      <c r="JQA840" s="926"/>
      <c r="JQB840" s="926"/>
      <c r="JQC840" s="926"/>
      <c r="JQD840" s="926"/>
      <c r="JQE840" s="926"/>
      <c r="JQF840" s="926"/>
      <c r="JQG840" s="926"/>
      <c r="JQH840" s="926"/>
      <c r="JQI840" s="926"/>
      <c r="JQJ840" s="926"/>
      <c r="JQK840" s="926"/>
      <c r="JQL840" s="926"/>
      <c r="JQM840" s="926"/>
      <c r="JQN840" s="926"/>
      <c r="JQO840" s="926"/>
      <c r="JQP840" s="926"/>
      <c r="JQQ840" s="926"/>
      <c r="JQR840" s="926"/>
      <c r="JQS840" s="926"/>
      <c r="JQT840" s="926"/>
      <c r="JQU840" s="926"/>
      <c r="JQV840" s="926"/>
      <c r="JQW840" s="926"/>
      <c r="JQX840" s="926"/>
      <c r="JQY840" s="926"/>
      <c r="JQZ840" s="926"/>
      <c r="JRA840" s="926"/>
      <c r="JRB840" s="926"/>
      <c r="JRC840" s="926"/>
      <c r="JRD840" s="926"/>
      <c r="JRE840" s="926"/>
      <c r="JRF840" s="926"/>
      <c r="JRG840" s="926"/>
      <c r="JRH840" s="926"/>
      <c r="JRI840" s="926"/>
      <c r="JRJ840" s="926"/>
      <c r="JRK840" s="926"/>
      <c r="JRL840" s="926"/>
      <c r="JRM840" s="926"/>
      <c r="JRN840" s="926"/>
      <c r="JRO840" s="926"/>
      <c r="JRP840" s="926"/>
      <c r="JRQ840" s="926"/>
      <c r="JRR840" s="926"/>
      <c r="JRS840" s="926"/>
      <c r="JRT840" s="926"/>
      <c r="JRU840" s="926"/>
      <c r="JRV840" s="926"/>
      <c r="JRW840" s="926"/>
      <c r="JRX840" s="926"/>
      <c r="JRY840" s="926"/>
      <c r="JRZ840" s="926"/>
      <c r="JSA840" s="926"/>
      <c r="JSB840" s="926"/>
      <c r="JSC840" s="926"/>
      <c r="JSD840" s="926"/>
      <c r="JSE840" s="926"/>
      <c r="JSF840" s="926"/>
      <c r="JSG840" s="926"/>
      <c r="JSH840" s="926"/>
      <c r="JSI840" s="926"/>
      <c r="JSJ840" s="926"/>
      <c r="JSK840" s="926"/>
      <c r="JSL840" s="926"/>
      <c r="JSM840" s="926"/>
      <c r="JSN840" s="926"/>
      <c r="JSO840" s="926"/>
      <c r="JSP840" s="926"/>
      <c r="JSQ840" s="926"/>
      <c r="JSR840" s="926"/>
      <c r="JSS840" s="926"/>
      <c r="JST840" s="926"/>
      <c r="JSU840" s="926"/>
      <c r="JSV840" s="926"/>
      <c r="JSW840" s="926"/>
      <c r="JSX840" s="926"/>
      <c r="JSY840" s="926"/>
      <c r="JSZ840" s="926"/>
      <c r="JTA840" s="926"/>
      <c r="JTB840" s="926"/>
      <c r="JTC840" s="926"/>
      <c r="JTD840" s="926"/>
      <c r="JTE840" s="926"/>
      <c r="JTF840" s="926"/>
      <c r="JTG840" s="926"/>
      <c r="JTH840" s="926"/>
      <c r="JTI840" s="926"/>
      <c r="JTJ840" s="926"/>
      <c r="JTK840" s="926"/>
      <c r="JTL840" s="926"/>
      <c r="JTM840" s="926"/>
      <c r="JTN840" s="926"/>
      <c r="JTO840" s="926"/>
      <c r="JTP840" s="926"/>
      <c r="JTQ840" s="926"/>
      <c r="JTR840" s="926"/>
      <c r="JTS840" s="926"/>
      <c r="JTT840" s="926"/>
      <c r="JTU840" s="926"/>
      <c r="JTV840" s="926"/>
      <c r="JTW840" s="926"/>
      <c r="JTX840" s="926"/>
      <c r="JTY840" s="926"/>
      <c r="JTZ840" s="926"/>
      <c r="JUA840" s="926"/>
      <c r="JUB840" s="926"/>
      <c r="JUC840" s="926"/>
      <c r="JUD840" s="926"/>
      <c r="JUE840" s="926"/>
      <c r="JUF840" s="926"/>
      <c r="JUG840" s="926"/>
      <c r="JUH840" s="926"/>
      <c r="JUI840" s="926"/>
      <c r="JUJ840" s="926"/>
      <c r="JUK840" s="926"/>
      <c r="JUL840" s="926"/>
      <c r="JUM840" s="926"/>
      <c r="JUN840" s="926"/>
      <c r="JUO840" s="926"/>
      <c r="JUP840" s="926"/>
      <c r="JUQ840" s="926"/>
      <c r="JUR840" s="926"/>
      <c r="JUS840" s="926"/>
      <c r="JUT840" s="926"/>
      <c r="JUU840" s="926"/>
      <c r="JUV840" s="926"/>
      <c r="JUW840" s="926"/>
      <c r="JUX840" s="926"/>
      <c r="JUY840" s="926"/>
      <c r="JUZ840" s="926"/>
      <c r="JVA840" s="926"/>
      <c r="JVB840" s="926"/>
      <c r="JVC840" s="926"/>
      <c r="JVD840" s="926"/>
      <c r="JVE840" s="926"/>
      <c r="JVF840" s="926"/>
      <c r="JVG840" s="926"/>
      <c r="JVH840" s="926"/>
      <c r="JVI840" s="926"/>
      <c r="JVJ840" s="926"/>
      <c r="JVK840" s="926"/>
      <c r="JVL840" s="926"/>
      <c r="JVM840" s="926"/>
      <c r="JVN840" s="926"/>
      <c r="JVO840" s="926"/>
      <c r="JVP840" s="926"/>
      <c r="JVQ840" s="926"/>
      <c r="JVR840" s="926"/>
      <c r="JVS840" s="926"/>
      <c r="JVT840" s="926"/>
      <c r="JVU840" s="926"/>
      <c r="JVV840" s="926"/>
      <c r="JVW840" s="926"/>
      <c r="JVX840" s="926"/>
      <c r="JVY840" s="926"/>
      <c r="JVZ840" s="926"/>
      <c r="JWA840" s="926"/>
      <c r="JWB840" s="926"/>
      <c r="JWC840" s="926"/>
      <c r="JWD840" s="926"/>
      <c r="JWE840" s="926"/>
      <c r="JWF840" s="926"/>
      <c r="JWG840" s="926"/>
      <c r="JWH840" s="926"/>
      <c r="JWI840" s="926"/>
      <c r="JWJ840" s="926"/>
      <c r="JWK840" s="926"/>
      <c r="JWL840" s="926"/>
      <c r="JWM840" s="926"/>
      <c r="JWN840" s="926"/>
      <c r="JWO840" s="926"/>
      <c r="JWP840" s="926"/>
      <c r="JWQ840" s="926"/>
      <c r="JWR840" s="926"/>
      <c r="JWS840" s="926"/>
      <c r="JWT840" s="926"/>
      <c r="JWU840" s="926"/>
      <c r="JWV840" s="926"/>
      <c r="JWW840" s="926"/>
      <c r="JWX840" s="926"/>
      <c r="JWY840" s="926"/>
      <c r="JWZ840" s="926"/>
      <c r="JXA840" s="926"/>
      <c r="JXB840" s="926"/>
      <c r="JXC840" s="926"/>
      <c r="JXD840" s="926"/>
      <c r="JXE840" s="926"/>
      <c r="JXF840" s="926"/>
      <c r="JXG840" s="926"/>
      <c r="JXH840" s="926"/>
      <c r="JXI840" s="926"/>
      <c r="JXJ840" s="926"/>
      <c r="JXK840" s="926"/>
      <c r="JXL840" s="926"/>
      <c r="JXM840" s="926"/>
      <c r="JXN840" s="926"/>
      <c r="JXO840" s="926"/>
      <c r="JXP840" s="926"/>
      <c r="JXQ840" s="926"/>
      <c r="JXR840" s="926"/>
      <c r="JXS840" s="926"/>
      <c r="JXT840" s="926"/>
      <c r="JXU840" s="926"/>
      <c r="JXV840" s="926"/>
      <c r="JXW840" s="926"/>
      <c r="JXX840" s="926"/>
      <c r="JXY840" s="926"/>
      <c r="JXZ840" s="926"/>
      <c r="JYA840" s="926"/>
      <c r="JYB840" s="926"/>
      <c r="JYC840" s="926"/>
      <c r="JYD840" s="926"/>
      <c r="JYE840" s="926"/>
      <c r="JYF840" s="926"/>
      <c r="JYG840" s="926"/>
      <c r="JYH840" s="926"/>
      <c r="JYI840" s="926"/>
      <c r="JYJ840" s="926"/>
      <c r="JYK840" s="926"/>
      <c r="JYL840" s="926"/>
      <c r="JYM840" s="926"/>
      <c r="JYN840" s="926"/>
      <c r="JYO840" s="926"/>
      <c r="JYP840" s="926"/>
      <c r="JYQ840" s="926"/>
      <c r="JYR840" s="926"/>
      <c r="JYS840" s="926"/>
      <c r="JYT840" s="926"/>
      <c r="JYU840" s="926"/>
      <c r="JYV840" s="926"/>
      <c r="JYW840" s="926"/>
      <c r="JYX840" s="926"/>
      <c r="JYY840" s="926"/>
      <c r="JYZ840" s="926"/>
      <c r="JZA840" s="926"/>
      <c r="JZB840" s="926"/>
      <c r="JZC840" s="926"/>
      <c r="JZD840" s="926"/>
      <c r="JZE840" s="926"/>
      <c r="JZF840" s="926"/>
      <c r="JZG840" s="926"/>
      <c r="JZH840" s="926"/>
      <c r="JZI840" s="926"/>
      <c r="JZJ840" s="926"/>
      <c r="JZK840" s="926"/>
      <c r="JZL840" s="926"/>
      <c r="JZM840" s="926"/>
      <c r="JZN840" s="926"/>
      <c r="JZO840" s="926"/>
      <c r="JZP840" s="926"/>
      <c r="JZQ840" s="926"/>
      <c r="JZR840" s="926"/>
      <c r="JZS840" s="926"/>
      <c r="JZT840" s="926"/>
      <c r="JZU840" s="926"/>
      <c r="JZV840" s="926"/>
      <c r="JZW840" s="926"/>
      <c r="JZX840" s="926"/>
      <c r="JZY840" s="926"/>
      <c r="JZZ840" s="926"/>
      <c r="KAA840" s="926"/>
      <c r="KAB840" s="926"/>
      <c r="KAC840" s="926"/>
      <c r="KAD840" s="926"/>
      <c r="KAE840" s="926"/>
      <c r="KAF840" s="926"/>
      <c r="KAG840" s="926"/>
      <c r="KAH840" s="926"/>
      <c r="KAI840" s="926"/>
      <c r="KAJ840" s="926"/>
      <c r="KAK840" s="926"/>
      <c r="KAL840" s="926"/>
      <c r="KAM840" s="926"/>
      <c r="KAN840" s="926"/>
      <c r="KAO840" s="926"/>
      <c r="KAP840" s="926"/>
      <c r="KAQ840" s="926"/>
      <c r="KAR840" s="926"/>
      <c r="KAS840" s="926"/>
      <c r="KAT840" s="926"/>
      <c r="KAU840" s="926"/>
      <c r="KAV840" s="926"/>
      <c r="KAW840" s="926"/>
      <c r="KAX840" s="926"/>
      <c r="KAY840" s="926"/>
      <c r="KAZ840" s="926"/>
      <c r="KBA840" s="926"/>
      <c r="KBB840" s="926"/>
      <c r="KBC840" s="926"/>
      <c r="KBD840" s="926"/>
      <c r="KBE840" s="926"/>
      <c r="KBF840" s="926"/>
      <c r="KBG840" s="926"/>
      <c r="KBH840" s="926"/>
      <c r="KBI840" s="926"/>
      <c r="KBJ840" s="926"/>
      <c r="KBK840" s="926"/>
      <c r="KBL840" s="926"/>
      <c r="KBM840" s="926"/>
      <c r="KBN840" s="926"/>
      <c r="KBO840" s="926"/>
      <c r="KBP840" s="926"/>
      <c r="KBQ840" s="926"/>
      <c r="KBR840" s="926"/>
      <c r="KBS840" s="926"/>
      <c r="KBT840" s="926"/>
      <c r="KBU840" s="926"/>
      <c r="KBV840" s="926"/>
      <c r="KBW840" s="926"/>
      <c r="KBX840" s="926"/>
      <c r="KBY840" s="926"/>
      <c r="KBZ840" s="926"/>
      <c r="KCA840" s="926"/>
      <c r="KCB840" s="926"/>
      <c r="KCC840" s="926"/>
      <c r="KCD840" s="926"/>
      <c r="KCE840" s="926"/>
      <c r="KCF840" s="926"/>
      <c r="KCG840" s="926"/>
      <c r="KCH840" s="926"/>
      <c r="KCI840" s="926"/>
      <c r="KCJ840" s="926"/>
      <c r="KCK840" s="926"/>
      <c r="KCL840" s="926"/>
      <c r="KCM840" s="926"/>
      <c r="KCN840" s="926"/>
      <c r="KCO840" s="926"/>
      <c r="KCP840" s="926"/>
      <c r="KCQ840" s="926"/>
      <c r="KCR840" s="926"/>
      <c r="KCS840" s="926"/>
      <c r="KCT840" s="926"/>
      <c r="KCU840" s="926"/>
      <c r="KCV840" s="926"/>
      <c r="KCW840" s="926"/>
      <c r="KCX840" s="926"/>
      <c r="KCY840" s="926"/>
      <c r="KCZ840" s="926"/>
      <c r="KDA840" s="926"/>
      <c r="KDB840" s="926"/>
      <c r="KDC840" s="926"/>
      <c r="KDD840" s="926"/>
      <c r="KDE840" s="926"/>
      <c r="KDF840" s="926"/>
      <c r="KDG840" s="926"/>
      <c r="KDH840" s="926"/>
      <c r="KDI840" s="926"/>
      <c r="KDJ840" s="926"/>
      <c r="KDK840" s="926"/>
      <c r="KDL840" s="926"/>
      <c r="KDM840" s="926"/>
      <c r="KDN840" s="926"/>
      <c r="KDO840" s="926"/>
      <c r="KDP840" s="926"/>
      <c r="KDQ840" s="926"/>
      <c r="KDR840" s="926"/>
      <c r="KDS840" s="926"/>
      <c r="KDT840" s="926"/>
      <c r="KDU840" s="926"/>
      <c r="KDV840" s="926"/>
      <c r="KDW840" s="926"/>
      <c r="KDX840" s="926"/>
      <c r="KDY840" s="926"/>
      <c r="KDZ840" s="926"/>
      <c r="KEA840" s="926"/>
      <c r="KEB840" s="926"/>
      <c r="KEC840" s="926"/>
      <c r="KED840" s="926"/>
      <c r="KEE840" s="926"/>
      <c r="KEF840" s="926"/>
      <c r="KEG840" s="926"/>
      <c r="KEH840" s="926"/>
      <c r="KEI840" s="926"/>
      <c r="KEJ840" s="926"/>
      <c r="KEK840" s="926"/>
      <c r="KEL840" s="926"/>
      <c r="KEM840" s="926"/>
      <c r="KEN840" s="926"/>
      <c r="KEO840" s="926"/>
      <c r="KEP840" s="926"/>
      <c r="KEQ840" s="926"/>
      <c r="KER840" s="926"/>
      <c r="KES840" s="926"/>
      <c r="KET840" s="926"/>
      <c r="KEU840" s="926"/>
      <c r="KEV840" s="926"/>
      <c r="KEW840" s="926"/>
      <c r="KEX840" s="926"/>
      <c r="KEY840" s="926"/>
      <c r="KEZ840" s="926"/>
      <c r="KFA840" s="926"/>
      <c r="KFB840" s="926"/>
      <c r="KFC840" s="926"/>
      <c r="KFD840" s="926"/>
      <c r="KFE840" s="926"/>
      <c r="KFF840" s="926"/>
      <c r="KFG840" s="926"/>
      <c r="KFH840" s="926"/>
      <c r="KFI840" s="926"/>
      <c r="KFJ840" s="926"/>
      <c r="KFK840" s="926"/>
      <c r="KFL840" s="926"/>
      <c r="KFM840" s="926"/>
      <c r="KFN840" s="926"/>
      <c r="KFO840" s="926"/>
      <c r="KFP840" s="926"/>
      <c r="KFQ840" s="926"/>
      <c r="KFR840" s="926"/>
      <c r="KFS840" s="926"/>
      <c r="KFT840" s="926"/>
      <c r="KFU840" s="926"/>
      <c r="KFV840" s="926"/>
      <c r="KFW840" s="926"/>
      <c r="KFX840" s="926"/>
      <c r="KFY840" s="926"/>
      <c r="KFZ840" s="926"/>
      <c r="KGA840" s="926"/>
      <c r="KGB840" s="926"/>
      <c r="KGC840" s="926"/>
      <c r="KGD840" s="926"/>
      <c r="KGE840" s="926"/>
      <c r="KGF840" s="926"/>
      <c r="KGG840" s="926"/>
      <c r="KGH840" s="926"/>
      <c r="KGI840" s="926"/>
      <c r="KGJ840" s="926"/>
      <c r="KGK840" s="926"/>
      <c r="KGL840" s="926"/>
      <c r="KGM840" s="926"/>
      <c r="KGN840" s="926"/>
      <c r="KGO840" s="926"/>
      <c r="KGP840" s="926"/>
      <c r="KGQ840" s="926"/>
      <c r="KGR840" s="926"/>
      <c r="KGS840" s="926"/>
      <c r="KGT840" s="926"/>
      <c r="KGU840" s="926"/>
      <c r="KGV840" s="926"/>
      <c r="KGW840" s="926"/>
      <c r="KGX840" s="926"/>
      <c r="KGY840" s="926"/>
      <c r="KGZ840" s="926"/>
      <c r="KHA840" s="926"/>
      <c r="KHB840" s="926"/>
      <c r="KHC840" s="926"/>
      <c r="KHD840" s="926"/>
      <c r="KHE840" s="926"/>
      <c r="KHF840" s="926"/>
      <c r="KHG840" s="926"/>
      <c r="KHH840" s="926"/>
      <c r="KHI840" s="926"/>
      <c r="KHJ840" s="926"/>
      <c r="KHK840" s="926"/>
      <c r="KHL840" s="926"/>
      <c r="KHM840" s="926"/>
      <c r="KHN840" s="926"/>
      <c r="KHO840" s="926"/>
      <c r="KHP840" s="926"/>
      <c r="KHQ840" s="926"/>
      <c r="KHR840" s="926"/>
      <c r="KHS840" s="926"/>
      <c r="KHT840" s="926"/>
      <c r="KHU840" s="926"/>
      <c r="KHV840" s="926"/>
      <c r="KHW840" s="926"/>
      <c r="KHX840" s="926"/>
      <c r="KHY840" s="926"/>
      <c r="KHZ840" s="926"/>
      <c r="KIA840" s="926"/>
      <c r="KIB840" s="926"/>
      <c r="KIC840" s="926"/>
      <c r="KID840" s="926"/>
      <c r="KIE840" s="926"/>
      <c r="KIF840" s="926"/>
      <c r="KIG840" s="926"/>
      <c r="KIH840" s="926"/>
      <c r="KII840" s="926"/>
      <c r="KIJ840" s="926"/>
      <c r="KIK840" s="926"/>
      <c r="KIL840" s="926"/>
      <c r="KIM840" s="926"/>
      <c r="KIN840" s="926"/>
      <c r="KIO840" s="926"/>
      <c r="KIP840" s="926"/>
      <c r="KIQ840" s="926"/>
      <c r="KIR840" s="926"/>
      <c r="KIS840" s="926"/>
      <c r="KIT840" s="926"/>
      <c r="KIU840" s="926"/>
      <c r="KIV840" s="926"/>
      <c r="KIW840" s="926"/>
      <c r="KIX840" s="926"/>
      <c r="KIY840" s="926"/>
      <c r="KIZ840" s="926"/>
      <c r="KJA840" s="926"/>
      <c r="KJB840" s="926"/>
      <c r="KJC840" s="926"/>
      <c r="KJD840" s="926"/>
      <c r="KJE840" s="926"/>
      <c r="KJF840" s="926"/>
      <c r="KJG840" s="926"/>
      <c r="KJH840" s="926"/>
      <c r="KJI840" s="926"/>
      <c r="KJJ840" s="926"/>
      <c r="KJK840" s="926"/>
      <c r="KJL840" s="926"/>
      <c r="KJM840" s="926"/>
      <c r="KJN840" s="926"/>
      <c r="KJO840" s="926"/>
      <c r="KJP840" s="926"/>
      <c r="KJQ840" s="926"/>
      <c r="KJR840" s="926"/>
      <c r="KJS840" s="926"/>
      <c r="KJT840" s="926"/>
      <c r="KJU840" s="926"/>
      <c r="KJV840" s="926"/>
      <c r="KJW840" s="926"/>
      <c r="KJX840" s="926"/>
      <c r="KJY840" s="926"/>
      <c r="KJZ840" s="926"/>
      <c r="KKA840" s="926"/>
      <c r="KKB840" s="926"/>
      <c r="KKC840" s="926"/>
      <c r="KKD840" s="926"/>
      <c r="KKE840" s="926"/>
      <c r="KKF840" s="926"/>
      <c r="KKG840" s="926"/>
      <c r="KKH840" s="926"/>
      <c r="KKI840" s="926"/>
      <c r="KKJ840" s="926"/>
      <c r="KKK840" s="926"/>
      <c r="KKL840" s="926"/>
      <c r="KKM840" s="926"/>
      <c r="KKN840" s="926"/>
      <c r="KKO840" s="926"/>
      <c r="KKP840" s="926"/>
      <c r="KKQ840" s="926"/>
      <c r="KKR840" s="926"/>
      <c r="KKS840" s="926"/>
      <c r="KKT840" s="926"/>
      <c r="KKU840" s="926"/>
      <c r="KKV840" s="926"/>
      <c r="KKW840" s="926"/>
      <c r="KKX840" s="926"/>
      <c r="KKY840" s="926"/>
      <c r="KKZ840" s="926"/>
      <c r="KLA840" s="926"/>
      <c r="KLB840" s="926"/>
      <c r="KLC840" s="926"/>
      <c r="KLD840" s="926"/>
      <c r="KLE840" s="926"/>
      <c r="KLF840" s="926"/>
      <c r="KLG840" s="926"/>
      <c r="KLH840" s="926"/>
      <c r="KLI840" s="926"/>
      <c r="KLJ840" s="926"/>
      <c r="KLK840" s="926"/>
      <c r="KLL840" s="926"/>
      <c r="KLM840" s="926"/>
      <c r="KLN840" s="926"/>
      <c r="KLO840" s="926"/>
      <c r="KLP840" s="926"/>
      <c r="KLQ840" s="926"/>
      <c r="KLR840" s="926"/>
      <c r="KLS840" s="926"/>
      <c r="KLT840" s="926"/>
      <c r="KLU840" s="926"/>
      <c r="KLV840" s="926"/>
      <c r="KLW840" s="926"/>
      <c r="KLX840" s="926"/>
      <c r="KLY840" s="926"/>
      <c r="KLZ840" s="926"/>
      <c r="KMA840" s="926"/>
      <c r="KMB840" s="926"/>
      <c r="KMC840" s="926"/>
      <c r="KMD840" s="926"/>
      <c r="KME840" s="926"/>
      <c r="KMF840" s="926"/>
      <c r="KMG840" s="926"/>
      <c r="KMH840" s="926"/>
      <c r="KMI840" s="926"/>
      <c r="KMJ840" s="926"/>
      <c r="KMK840" s="926"/>
      <c r="KML840" s="926"/>
      <c r="KMM840" s="926"/>
      <c r="KMN840" s="926"/>
      <c r="KMO840" s="926"/>
      <c r="KMP840" s="926"/>
      <c r="KMQ840" s="926"/>
      <c r="KMR840" s="926"/>
      <c r="KMS840" s="926"/>
      <c r="KMT840" s="926"/>
      <c r="KMU840" s="926"/>
      <c r="KMV840" s="926"/>
      <c r="KMW840" s="926"/>
      <c r="KMX840" s="926"/>
      <c r="KMY840" s="926"/>
      <c r="KMZ840" s="926"/>
      <c r="KNA840" s="926"/>
      <c r="KNB840" s="926"/>
      <c r="KNC840" s="926"/>
      <c r="KND840" s="926"/>
      <c r="KNE840" s="926"/>
      <c r="KNF840" s="926"/>
      <c r="KNG840" s="926"/>
      <c r="KNH840" s="926"/>
      <c r="KNI840" s="926"/>
      <c r="KNJ840" s="926"/>
      <c r="KNK840" s="926"/>
      <c r="KNL840" s="926"/>
      <c r="KNM840" s="926"/>
      <c r="KNN840" s="926"/>
      <c r="KNO840" s="926"/>
      <c r="KNP840" s="926"/>
      <c r="KNQ840" s="926"/>
      <c r="KNR840" s="926"/>
      <c r="KNS840" s="926"/>
      <c r="KNT840" s="926"/>
      <c r="KNU840" s="926"/>
      <c r="KNV840" s="926"/>
      <c r="KNW840" s="926"/>
      <c r="KNX840" s="926"/>
      <c r="KNY840" s="926"/>
      <c r="KNZ840" s="926"/>
      <c r="KOA840" s="926"/>
      <c r="KOB840" s="926"/>
      <c r="KOC840" s="926"/>
      <c r="KOD840" s="926"/>
      <c r="KOE840" s="926"/>
      <c r="KOF840" s="926"/>
      <c r="KOG840" s="926"/>
      <c r="KOH840" s="926"/>
      <c r="KOI840" s="926"/>
      <c r="KOJ840" s="926"/>
      <c r="KOK840" s="926"/>
      <c r="KOL840" s="926"/>
      <c r="KOM840" s="926"/>
      <c r="KON840" s="926"/>
      <c r="KOO840" s="926"/>
      <c r="KOP840" s="926"/>
      <c r="KOQ840" s="926"/>
      <c r="KOR840" s="926"/>
      <c r="KOS840" s="926"/>
      <c r="KOT840" s="926"/>
      <c r="KOU840" s="926"/>
      <c r="KOV840" s="926"/>
      <c r="KOW840" s="926"/>
      <c r="KOX840" s="926"/>
      <c r="KOY840" s="926"/>
      <c r="KOZ840" s="926"/>
      <c r="KPA840" s="926"/>
      <c r="KPB840" s="926"/>
      <c r="KPC840" s="926"/>
      <c r="KPD840" s="926"/>
      <c r="KPE840" s="926"/>
      <c r="KPF840" s="926"/>
      <c r="KPG840" s="926"/>
      <c r="KPH840" s="926"/>
      <c r="KPI840" s="926"/>
      <c r="KPJ840" s="926"/>
      <c r="KPK840" s="926"/>
      <c r="KPL840" s="926"/>
      <c r="KPM840" s="926"/>
      <c r="KPN840" s="926"/>
      <c r="KPO840" s="926"/>
      <c r="KPP840" s="926"/>
      <c r="KPQ840" s="926"/>
      <c r="KPR840" s="926"/>
      <c r="KPS840" s="926"/>
      <c r="KPT840" s="926"/>
      <c r="KPU840" s="926"/>
      <c r="KPV840" s="926"/>
      <c r="KPW840" s="926"/>
      <c r="KPX840" s="926"/>
      <c r="KPY840" s="926"/>
      <c r="KPZ840" s="926"/>
      <c r="KQA840" s="926"/>
      <c r="KQB840" s="926"/>
      <c r="KQC840" s="926"/>
      <c r="KQD840" s="926"/>
      <c r="KQE840" s="926"/>
      <c r="KQF840" s="926"/>
      <c r="KQG840" s="926"/>
      <c r="KQH840" s="926"/>
      <c r="KQI840" s="926"/>
      <c r="KQJ840" s="926"/>
      <c r="KQK840" s="926"/>
      <c r="KQL840" s="926"/>
      <c r="KQM840" s="926"/>
      <c r="KQN840" s="926"/>
      <c r="KQO840" s="926"/>
      <c r="KQP840" s="926"/>
      <c r="KQQ840" s="926"/>
      <c r="KQR840" s="926"/>
      <c r="KQS840" s="926"/>
      <c r="KQT840" s="926"/>
      <c r="KQU840" s="926"/>
      <c r="KQV840" s="926"/>
      <c r="KQW840" s="926"/>
      <c r="KQX840" s="926"/>
      <c r="KQY840" s="926"/>
      <c r="KQZ840" s="926"/>
      <c r="KRA840" s="926"/>
      <c r="KRB840" s="926"/>
      <c r="KRC840" s="926"/>
      <c r="KRD840" s="926"/>
      <c r="KRE840" s="926"/>
      <c r="KRF840" s="926"/>
      <c r="KRG840" s="926"/>
      <c r="KRH840" s="926"/>
      <c r="KRI840" s="926"/>
      <c r="KRJ840" s="926"/>
      <c r="KRK840" s="926"/>
      <c r="KRL840" s="926"/>
      <c r="KRM840" s="926"/>
      <c r="KRN840" s="926"/>
      <c r="KRO840" s="926"/>
      <c r="KRP840" s="926"/>
      <c r="KRQ840" s="926"/>
      <c r="KRR840" s="926"/>
      <c r="KRS840" s="926"/>
      <c r="KRT840" s="926"/>
      <c r="KRU840" s="926"/>
      <c r="KRV840" s="926"/>
      <c r="KRW840" s="926"/>
      <c r="KRX840" s="926"/>
      <c r="KRY840" s="926"/>
      <c r="KRZ840" s="926"/>
      <c r="KSA840" s="926"/>
      <c r="KSB840" s="926"/>
      <c r="KSC840" s="926"/>
      <c r="KSD840" s="926"/>
      <c r="KSE840" s="926"/>
      <c r="KSF840" s="926"/>
      <c r="KSG840" s="926"/>
      <c r="KSH840" s="926"/>
      <c r="KSI840" s="926"/>
      <c r="KSJ840" s="926"/>
      <c r="KSK840" s="926"/>
      <c r="KSL840" s="926"/>
      <c r="KSM840" s="926"/>
      <c r="KSN840" s="926"/>
      <c r="KSO840" s="926"/>
      <c r="KSP840" s="926"/>
      <c r="KSQ840" s="926"/>
      <c r="KSR840" s="926"/>
      <c r="KSS840" s="926"/>
      <c r="KST840" s="926"/>
      <c r="KSU840" s="926"/>
      <c r="KSV840" s="926"/>
      <c r="KSW840" s="926"/>
      <c r="KSX840" s="926"/>
      <c r="KSY840" s="926"/>
      <c r="KSZ840" s="926"/>
      <c r="KTA840" s="926"/>
      <c r="KTB840" s="926"/>
      <c r="KTC840" s="926"/>
      <c r="KTD840" s="926"/>
      <c r="KTE840" s="926"/>
      <c r="KTF840" s="926"/>
      <c r="KTG840" s="926"/>
      <c r="KTH840" s="926"/>
      <c r="KTI840" s="926"/>
      <c r="KTJ840" s="926"/>
      <c r="KTK840" s="926"/>
      <c r="KTL840" s="926"/>
      <c r="KTM840" s="926"/>
      <c r="KTN840" s="926"/>
      <c r="KTO840" s="926"/>
      <c r="KTP840" s="926"/>
      <c r="KTQ840" s="926"/>
      <c r="KTR840" s="926"/>
      <c r="KTS840" s="926"/>
      <c r="KTT840" s="926"/>
      <c r="KTU840" s="926"/>
      <c r="KTV840" s="926"/>
      <c r="KTW840" s="926"/>
      <c r="KTX840" s="926"/>
      <c r="KTY840" s="926"/>
      <c r="KTZ840" s="926"/>
      <c r="KUA840" s="926"/>
      <c r="KUB840" s="926"/>
      <c r="KUC840" s="926"/>
      <c r="KUD840" s="926"/>
      <c r="KUE840" s="926"/>
      <c r="KUF840" s="926"/>
      <c r="KUG840" s="926"/>
      <c r="KUH840" s="926"/>
      <c r="KUI840" s="926"/>
      <c r="KUJ840" s="926"/>
      <c r="KUK840" s="926"/>
      <c r="KUL840" s="926"/>
      <c r="KUM840" s="926"/>
      <c r="KUN840" s="926"/>
      <c r="KUO840" s="926"/>
      <c r="KUP840" s="926"/>
      <c r="KUQ840" s="926"/>
      <c r="KUR840" s="926"/>
      <c r="KUS840" s="926"/>
      <c r="KUT840" s="926"/>
      <c r="KUU840" s="926"/>
      <c r="KUV840" s="926"/>
      <c r="KUW840" s="926"/>
      <c r="KUX840" s="926"/>
      <c r="KUY840" s="926"/>
      <c r="KUZ840" s="926"/>
      <c r="KVA840" s="926"/>
      <c r="KVB840" s="926"/>
      <c r="KVC840" s="926"/>
      <c r="KVD840" s="926"/>
      <c r="KVE840" s="926"/>
      <c r="KVF840" s="926"/>
      <c r="KVG840" s="926"/>
      <c r="KVH840" s="926"/>
      <c r="KVI840" s="926"/>
      <c r="KVJ840" s="926"/>
      <c r="KVK840" s="926"/>
      <c r="KVL840" s="926"/>
      <c r="KVM840" s="926"/>
      <c r="KVN840" s="926"/>
      <c r="KVO840" s="926"/>
      <c r="KVP840" s="926"/>
      <c r="KVQ840" s="926"/>
      <c r="KVR840" s="926"/>
      <c r="KVS840" s="926"/>
      <c r="KVT840" s="926"/>
      <c r="KVU840" s="926"/>
      <c r="KVV840" s="926"/>
      <c r="KVW840" s="926"/>
      <c r="KVX840" s="926"/>
      <c r="KVY840" s="926"/>
      <c r="KVZ840" s="926"/>
      <c r="KWA840" s="926"/>
      <c r="KWB840" s="926"/>
      <c r="KWC840" s="926"/>
      <c r="KWD840" s="926"/>
      <c r="KWE840" s="926"/>
      <c r="KWF840" s="926"/>
      <c r="KWG840" s="926"/>
      <c r="KWH840" s="926"/>
      <c r="KWI840" s="926"/>
      <c r="KWJ840" s="926"/>
      <c r="KWK840" s="926"/>
      <c r="KWL840" s="926"/>
      <c r="KWM840" s="926"/>
      <c r="KWN840" s="926"/>
      <c r="KWO840" s="926"/>
      <c r="KWP840" s="926"/>
      <c r="KWQ840" s="926"/>
      <c r="KWR840" s="926"/>
      <c r="KWS840" s="926"/>
      <c r="KWT840" s="926"/>
      <c r="KWU840" s="926"/>
      <c r="KWV840" s="926"/>
      <c r="KWW840" s="926"/>
      <c r="KWX840" s="926"/>
      <c r="KWY840" s="926"/>
      <c r="KWZ840" s="926"/>
      <c r="KXA840" s="926"/>
      <c r="KXB840" s="926"/>
      <c r="KXC840" s="926"/>
      <c r="KXD840" s="926"/>
      <c r="KXE840" s="926"/>
      <c r="KXF840" s="926"/>
      <c r="KXG840" s="926"/>
      <c r="KXH840" s="926"/>
      <c r="KXI840" s="926"/>
      <c r="KXJ840" s="926"/>
      <c r="KXK840" s="926"/>
      <c r="KXL840" s="926"/>
      <c r="KXM840" s="926"/>
      <c r="KXN840" s="926"/>
      <c r="KXO840" s="926"/>
      <c r="KXP840" s="926"/>
      <c r="KXQ840" s="926"/>
      <c r="KXR840" s="926"/>
      <c r="KXS840" s="926"/>
      <c r="KXT840" s="926"/>
      <c r="KXU840" s="926"/>
      <c r="KXV840" s="926"/>
      <c r="KXW840" s="926"/>
      <c r="KXX840" s="926"/>
      <c r="KXY840" s="926"/>
      <c r="KXZ840" s="926"/>
      <c r="KYA840" s="926"/>
      <c r="KYB840" s="926"/>
      <c r="KYC840" s="926"/>
      <c r="KYD840" s="926"/>
      <c r="KYE840" s="926"/>
      <c r="KYF840" s="926"/>
      <c r="KYG840" s="926"/>
      <c r="KYH840" s="926"/>
      <c r="KYI840" s="926"/>
      <c r="KYJ840" s="926"/>
      <c r="KYK840" s="926"/>
      <c r="KYL840" s="926"/>
      <c r="KYM840" s="926"/>
      <c r="KYN840" s="926"/>
      <c r="KYO840" s="926"/>
      <c r="KYP840" s="926"/>
      <c r="KYQ840" s="926"/>
      <c r="KYR840" s="926"/>
      <c r="KYS840" s="926"/>
      <c r="KYT840" s="926"/>
      <c r="KYU840" s="926"/>
      <c r="KYV840" s="926"/>
      <c r="KYW840" s="926"/>
      <c r="KYX840" s="926"/>
      <c r="KYY840" s="926"/>
      <c r="KYZ840" s="926"/>
      <c r="KZA840" s="926"/>
      <c r="KZB840" s="926"/>
      <c r="KZC840" s="926"/>
      <c r="KZD840" s="926"/>
      <c r="KZE840" s="926"/>
      <c r="KZF840" s="926"/>
      <c r="KZG840" s="926"/>
      <c r="KZH840" s="926"/>
      <c r="KZI840" s="926"/>
      <c r="KZJ840" s="926"/>
      <c r="KZK840" s="926"/>
      <c r="KZL840" s="926"/>
      <c r="KZM840" s="926"/>
      <c r="KZN840" s="926"/>
      <c r="KZO840" s="926"/>
      <c r="KZP840" s="926"/>
      <c r="KZQ840" s="926"/>
      <c r="KZR840" s="926"/>
      <c r="KZS840" s="926"/>
      <c r="KZT840" s="926"/>
      <c r="KZU840" s="926"/>
      <c r="KZV840" s="926"/>
      <c r="KZW840" s="926"/>
      <c r="KZX840" s="926"/>
      <c r="KZY840" s="926"/>
      <c r="KZZ840" s="926"/>
      <c r="LAA840" s="926"/>
      <c r="LAB840" s="926"/>
      <c r="LAC840" s="926"/>
      <c r="LAD840" s="926"/>
      <c r="LAE840" s="926"/>
      <c r="LAF840" s="926"/>
      <c r="LAG840" s="926"/>
      <c r="LAH840" s="926"/>
      <c r="LAI840" s="926"/>
      <c r="LAJ840" s="926"/>
      <c r="LAK840" s="926"/>
      <c r="LAL840" s="926"/>
      <c r="LAM840" s="926"/>
      <c r="LAN840" s="926"/>
      <c r="LAO840" s="926"/>
      <c r="LAP840" s="926"/>
      <c r="LAQ840" s="926"/>
      <c r="LAR840" s="926"/>
      <c r="LAS840" s="926"/>
      <c r="LAT840" s="926"/>
      <c r="LAU840" s="926"/>
      <c r="LAV840" s="926"/>
      <c r="LAW840" s="926"/>
      <c r="LAX840" s="926"/>
      <c r="LAY840" s="926"/>
      <c r="LAZ840" s="926"/>
      <c r="LBA840" s="926"/>
      <c r="LBB840" s="926"/>
      <c r="LBC840" s="926"/>
      <c r="LBD840" s="926"/>
      <c r="LBE840" s="926"/>
      <c r="LBF840" s="926"/>
      <c r="LBG840" s="926"/>
      <c r="LBH840" s="926"/>
      <c r="LBI840" s="926"/>
      <c r="LBJ840" s="926"/>
      <c r="LBK840" s="926"/>
      <c r="LBL840" s="926"/>
      <c r="LBM840" s="926"/>
      <c r="LBN840" s="926"/>
      <c r="LBO840" s="926"/>
      <c r="LBP840" s="926"/>
      <c r="LBQ840" s="926"/>
      <c r="LBR840" s="926"/>
      <c r="LBS840" s="926"/>
      <c r="LBT840" s="926"/>
      <c r="LBU840" s="926"/>
      <c r="LBV840" s="926"/>
      <c r="LBW840" s="926"/>
      <c r="LBX840" s="926"/>
      <c r="LBY840" s="926"/>
      <c r="LBZ840" s="926"/>
      <c r="LCA840" s="926"/>
      <c r="LCB840" s="926"/>
      <c r="LCC840" s="926"/>
      <c r="LCD840" s="926"/>
      <c r="LCE840" s="926"/>
      <c r="LCF840" s="926"/>
      <c r="LCG840" s="926"/>
      <c r="LCH840" s="926"/>
      <c r="LCI840" s="926"/>
      <c r="LCJ840" s="926"/>
      <c r="LCK840" s="926"/>
      <c r="LCL840" s="926"/>
      <c r="LCM840" s="926"/>
      <c r="LCN840" s="926"/>
      <c r="LCO840" s="926"/>
      <c r="LCP840" s="926"/>
      <c r="LCQ840" s="926"/>
      <c r="LCR840" s="926"/>
      <c r="LCS840" s="926"/>
      <c r="LCT840" s="926"/>
      <c r="LCU840" s="926"/>
      <c r="LCV840" s="926"/>
      <c r="LCW840" s="926"/>
      <c r="LCX840" s="926"/>
      <c r="LCY840" s="926"/>
      <c r="LCZ840" s="926"/>
      <c r="LDA840" s="926"/>
      <c r="LDB840" s="926"/>
      <c r="LDC840" s="926"/>
      <c r="LDD840" s="926"/>
      <c r="LDE840" s="926"/>
      <c r="LDF840" s="926"/>
      <c r="LDG840" s="926"/>
      <c r="LDH840" s="926"/>
      <c r="LDI840" s="926"/>
      <c r="LDJ840" s="926"/>
      <c r="LDK840" s="926"/>
      <c r="LDL840" s="926"/>
      <c r="LDM840" s="926"/>
      <c r="LDN840" s="926"/>
      <c r="LDO840" s="926"/>
      <c r="LDP840" s="926"/>
      <c r="LDQ840" s="926"/>
      <c r="LDR840" s="926"/>
      <c r="LDS840" s="926"/>
      <c r="LDT840" s="926"/>
      <c r="LDU840" s="926"/>
      <c r="LDV840" s="926"/>
      <c r="LDW840" s="926"/>
      <c r="LDX840" s="926"/>
      <c r="LDY840" s="926"/>
      <c r="LDZ840" s="926"/>
      <c r="LEA840" s="926"/>
      <c r="LEB840" s="926"/>
      <c r="LEC840" s="926"/>
      <c r="LED840" s="926"/>
      <c r="LEE840" s="926"/>
      <c r="LEF840" s="926"/>
      <c r="LEG840" s="926"/>
      <c r="LEH840" s="926"/>
      <c r="LEI840" s="926"/>
      <c r="LEJ840" s="926"/>
      <c r="LEK840" s="926"/>
      <c r="LEL840" s="926"/>
      <c r="LEM840" s="926"/>
      <c r="LEN840" s="926"/>
      <c r="LEO840" s="926"/>
      <c r="LEP840" s="926"/>
      <c r="LEQ840" s="926"/>
      <c r="LER840" s="926"/>
      <c r="LES840" s="926"/>
      <c r="LET840" s="926"/>
      <c r="LEU840" s="926"/>
      <c r="LEV840" s="926"/>
      <c r="LEW840" s="926"/>
      <c r="LEX840" s="926"/>
      <c r="LEY840" s="926"/>
      <c r="LEZ840" s="926"/>
      <c r="LFA840" s="926"/>
      <c r="LFB840" s="926"/>
      <c r="LFC840" s="926"/>
      <c r="LFD840" s="926"/>
      <c r="LFE840" s="926"/>
      <c r="LFF840" s="926"/>
      <c r="LFG840" s="926"/>
      <c r="LFH840" s="926"/>
      <c r="LFI840" s="926"/>
      <c r="LFJ840" s="926"/>
      <c r="LFK840" s="926"/>
      <c r="LFL840" s="926"/>
      <c r="LFM840" s="926"/>
      <c r="LFN840" s="926"/>
      <c r="LFO840" s="926"/>
      <c r="LFP840" s="926"/>
      <c r="LFQ840" s="926"/>
      <c r="LFR840" s="926"/>
      <c r="LFS840" s="926"/>
      <c r="LFT840" s="926"/>
      <c r="LFU840" s="926"/>
      <c r="LFV840" s="926"/>
      <c r="LFW840" s="926"/>
      <c r="LFX840" s="926"/>
      <c r="LFY840" s="926"/>
      <c r="LFZ840" s="926"/>
      <c r="LGA840" s="926"/>
      <c r="LGB840" s="926"/>
      <c r="LGC840" s="926"/>
      <c r="LGD840" s="926"/>
      <c r="LGE840" s="926"/>
      <c r="LGF840" s="926"/>
      <c r="LGG840" s="926"/>
      <c r="LGH840" s="926"/>
      <c r="LGI840" s="926"/>
      <c r="LGJ840" s="926"/>
      <c r="LGK840" s="926"/>
      <c r="LGL840" s="926"/>
      <c r="LGM840" s="926"/>
      <c r="LGN840" s="926"/>
      <c r="LGO840" s="926"/>
      <c r="LGP840" s="926"/>
      <c r="LGQ840" s="926"/>
      <c r="LGR840" s="926"/>
      <c r="LGS840" s="926"/>
      <c r="LGT840" s="926"/>
      <c r="LGU840" s="926"/>
      <c r="LGV840" s="926"/>
      <c r="LGW840" s="926"/>
      <c r="LGX840" s="926"/>
      <c r="LGY840" s="926"/>
      <c r="LGZ840" s="926"/>
      <c r="LHA840" s="926"/>
      <c r="LHB840" s="926"/>
      <c r="LHC840" s="926"/>
      <c r="LHD840" s="926"/>
      <c r="LHE840" s="926"/>
      <c r="LHF840" s="926"/>
      <c r="LHG840" s="926"/>
      <c r="LHH840" s="926"/>
      <c r="LHI840" s="926"/>
      <c r="LHJ840" s="926"/>
      <c r="LHK840" s="926"/>
      <c r="LHL840" s="926"/>
      <c r="LHM840" s="926"/>
      <c r="LHN840" s="926"/>
      <c r="LHO840" s="926"/>
      <c r="LHP840" s="926"/>
      <c r="LHQ840" s="926"/>
      <c r="LHR840" s="926"/>
      <c r="LHS840" s="926"/>
      <c r="LHT840" s="926"/>
      <c r="LHU840" s="926"/>
      <c r="LHV840" s="926"/>
      <c r="LHW840" s="926"/>
      <c r="LHX840" s="926"/>
      <c r="LHY840" s="926"/>
      <c r="LHZ840" s="926"/>
      <c r="LIA840" s="926"/>
      <c r="LIB840" s="926"/>
      <c r="LIC840" s="926"/>
      <c r="LID840" s="926"/>
      <c r="LIE840" s="926"/>
      <c r="LIF840" s="926"/>
      <c r="LIG840" s="926"/>
      <c r="LIH840" s="926"/>
      <c r="LII840" s="926"/>
      <c r="LIJ840" s="926"/>
      <c r="LIK840" s="926"/>
      <c r="LIL840" s="926"/>
      <c r="LIM840" s="926"/>
      <c r="LIN840" s="926"/>
      <c r="LIO840" s="926"/>
      <c r="LIP840" s="926"/>
      <c r="LIQ840" s="926"/>
      <c r="LIR840" s="926"/>
      <c r="LIS840" s="926"/>
      <c r="LIT840" s="926"/>
      <c r="LIU840" s="926"/>
      <c r="LIV840" s="926"/>
      <c r="LIW840" s="926"/>
      <c r="LIX840" s="926"/>
      <c r="LIY840" s="926"/>
      <c r="LIZ840" s="926"/>
      <c r="LJA840" s="926"/>
      <c r="LJB840" s="926"/>
      <c r="LJC840" s="926"/>
      <c r="LJD840" s="926"/>
      <c r="LJE840" s="926"/>
      <c r="LJF840" s="926"/>
      <c r="LJG840" s="926"/>
      <c r="LJH840" s="926"/>
      <c r="LJI840" s="926"/>
      <c r="LJJ840" s="926"/>
      <c r="LJK840" s="926"/>
      <c r="LJL840" s="926"/>
      <c r="LJM840" s="926"/>
      <c r="LJN840" s="926"/>
      <c r="LJO840" s="926"/>
      <c r="LJP840" s="926"/>
      <c r="LJQ840" s="926"/>
      <c r="LJR840" s="926"/>
      <c r="LJS840" s="926"/>
      <c r="LJT840" s="926"/>
      <c r="LJU840" s="926"/>
      <c r="LJV840" s="926"/>
      <c r="LJW840" s="926"/>
      <c r="LJX840" s="926"/>
      <c r="LJY840" s="926"/>
      <c r="LJZ840" s="926"/>
      <c r="LKA840" s="926"/>
      <c r="LKB840" s="926"/>
      <c r="LKC840" s="926"/>
      <c r="LKD840" s="926"/>
      <c r="LKE840" s="926"/>
      <c r="LKF840" s="926"/>
      <c r="LKG840" s="926"/>
      <c r="LKH840" s="926"/>
      <c r="LKI840" s="926"/>
      <c r="LKJ840" s="926"/>
      <c r="LKK840" s="926"/>
      <c r="LKL840" s="926"/>
      <c r="LKM840" s="926"/>
      <c r="LKN840" s="926"/>
      <c r="LKO840" s="926"/>
      <c r="LKP840" s="926"/>
      <c r="LKQ840" s="926"/>
      <c r="LKR840" s="926"/>
      <c r="LKS840" s="926"/>
      <c r="LKT840" s="926"/>
      <c r="LKU840" s="926"/>
      <c r="LKV840" s="926"/>
      <c r="LKW840" s="926"/>
      <c r="LKX840" s="926"/>
      <c r="LKY840" s="926"/>
      <c r="LKZ840" s="926"/>
      <c r="LLA840" s="926"/>
      <c r="LLB840" s="926"/>
      <c r="LLC840" s="926"/>
      <c r="LLD840" s="926"/>
      <c r="LLE840" s="926"/>
      <c r="LLF840" s="926"/>
      <c r="LLG840" s="926"/>
      <c r="LLH840" s="926"/>
      <c r="LLI840" s="926"/>
      <c r="LLJ840" s="926"/>
      <c r="LLK840" s="926"/>
      <c r="LLL840" s="926"/>
      <c r="LLM840" s="926"/>
      <c r="LLN840" s="926"/>
      <c r="LLO840" s="926"/>
      <c r="LLP840" s="926"/>
      <c r="LLQ840" s="926"/>
      <c r="LLR840" s="926"/>
      <c r="LLS840" s="926"/>
      <c r="LLT840" s="926"/>
      <c r="LLU840" s="926"/>
      <c r="LLV840" s="926"/>
      <c r="LLW840" s="926"/>
      <c r="LLX840" s="926"/>
      <c r="LLY840" s="926"/>
      <c r="LLZ840" s="926"/>
      <c r="LMA840" s="926"/>
      <c r="LMB840" s="926"/>
      <c r="LMC840" s="926"/>
      <c r="LMD840" s="926"/>
      <c r="LME840" s="926"/>
      <c r="LMF840" s="926"/>
      <c r="LMG840" s="926"/>
      <c r="LMH840" s="926"/>
      <c r="LMI840" s="926"/>
      <c r="LMJ840" s="926"/>
      <c r="LMK840" s="926"/>
      <c r="LML840" s="926"/>
      <c r="LMM840" s="926"/>
      <c r="LMN840" s="926"/>
      <c r="LMO840" s="926"/>
      <c r="LMP840" s="926"/>
      <c r="LMQ840" s="926"/>
      <c r="LMR840" s="926"/>
      <c r="LMS840" s="926"/>
      <c r="LMT840" s="926"/>
      <c r="LMU840" s="926"/>
      <c r="LMV840" s="926"/>
      <c r="LMW840" s="926"/>
      <c r="LMX840" s="926"/>
      <c r="LMY840" s="926"/>
      <c r="LMZ840" s="926"/>
      <c r="LNA840" s="926"/>
      <c r="LNB840" s="926"/>
      <c r="LNC840" s="926"/>
      <c r="LND840" s="926"/>
      <c r="LNE840" s="926"/>
      <c r="LNF840" s="926"/>
      <c r="LNG840" s="926"/>
      <c r="LNH840" s="926"/>
      <c r="LNI840" s="926"/>
      <c r="LNJ840" s="926"/>
      <c r="LNK840" s="926"/>
      <c r="LNL840" s="926"/>
      <c r="LNM840" s="926"/>
      <c r="LNN840" s="926"/>
      <c r="LNO840" s="926"/>
      <c r="LNP840" s="926"/>
      <c r="LNQ840" s="926"/>
      <c r="LNR840" s="926"/>
      <c r="LNS840" s="926"/>
      <c r="LNT840" s="926"/>
      <c r="LNU840" s="926"/>
      <c r="LNV840" s="926"/>
      <c r="LNW840" s="926"/>
      <c r="LNX840" s="926"/>
      <c r="LNY840" s="926"/>
      <c r="LNZ840" s="926"/>
      <c r="LOA840" s="926"/>
      <c r="LOB840" s="926"/>
      <c r="LOC840" s="926"/>
      <c r="LOD840" s="926"/>
      <c r="LOE840" s="926"/>
      <c r="LOF840" s="926"/>
      <c r="LOG840" s="926"/>
      <c r="LOH840" s="926"/>
      <c r="LOI840" s="926"/>
      <c r="LOJ840" s="926"/>
      <c r="LOK840" s="926"/>
      <c r="LOL840" s="926"/>
      <c r="LOM840" s="926"/>
      <c r="LON840" s="926"/>
      <c r="LOO840" s="926"/>
      <c r="LOP840" s="926"/>
      <c r="LOQ840" s="926"/>
      <c r="LOR840" s="926"/>
      <c r="LOS840" s="926"/>
      <c r="LOT840" s="926"/>
      <c r="LOU840" s="926"/>
      <c r="LOV840" s="926"/>
      <c r="LOW840" s="926"/>
      <c r="LOX840" s="926"/>
      <c r="LOY840" s="926"/>
      <c r="LOZ840" s="926"/>
      <c r="LPA840" s="926"/>
      <c r="LPB840" s="926"/>
      <c r="LPC840" s="926"/>
      <c r="LPD840" s="926"/>
      <c r="LPE840" s="926"/>
      <c r="LPF840" s="926"/>
      <c r="LPG840" s="926"/>
      <c r="LPH840" s="926"/>
      <c r="LPI840" s="926"/>
      <c r="LPJ840" s="926"/>
      <c r="LPK840" s="926"/>
      <c r="LPL840" s="926"/>
      <c r="LPM840" s="926"/>
      <c r="LPN840" s="926"/>
      <c r="LPO840" s="926"/>
      <c r="LPP840" s="926"/>
      <c r="LPQ840" s="926"/>
      <c r="LPR840" s="926"/>
      <c r="LPS840" s="926"/>
      <c r="LPT840" s="926"/>
      <c r="LPU840" s="926"/>
      <c r="LPV840" s="926"/>
      <c r="LPW840" s="926"/>
      <c r="LPX840" s="926"/>
      <c r="LPY840" s="926"/>
      <c r="LPZ840" s="926"/>
      <c r="LQA840" s="926"/>
      <c r="LQB840" s="926"/>
      <c r="LQC840" s="926"/>
      <c r="LQD840" s="926"/>
      <c r="LQE840" s="926"/>
      <c r="LQF840" s="926"/>
      <c r="LQG840" s="926"/>
      <c r="LQH840" s="926"/>
      <c r="LQI840" s="926"/>
      <c r="LQJ840" s="926"/>
      <c r="LQK840" s="926"/>
      <c r="LQL840" s="926"/>
      <c r="LQM840" s="926"/>
      <c r="LQN840" s="926"/>
      <c r="LQO840" s="926"/>
      <c r="LQP840" s="926"/>
      <c r="LQQ840" s="926"/>
      <c r="LQR840" s="926"/>
      <c r="LQS840" s="926"/>
      <c r="LQT840" s="926"/>
      <c r="LQU840" s="926"/>
      <c r="LQV840" s="926"/>
      <c r="LQW840" s="926"/>
      <c r="LQX840" s="926"/>
      <c r="LQY840" s="926"/>
      <c r="LQZ840" s="926"/>
      <c r="LRA840" s="926"/>
      <c r="LRB840" s="926"/>
      <c r="LRC840" s="926"/>
      <c r="LRD840" s="926"/>
      <c r="LRE840" s="926"/>
      <c r="LRF840" s="926"/>
      <c r="LRG840" s="926"/>
      <c r="LRH840" s="926"/>
      <c r="LRI840" s="926"/>
      <c r="LRJ840" s="926"/>
      <c r="LRK840" s="926"/>
      <c r="LRL840" s="926"/>
      <c r="LRM840" s="926"/>
      <c r="LRN840" s="926"/>
      <c r="LRO840" s="926"/>
      <c r="LRP840" s="926"/>
      <c r="LRQ840" s="926"/>
      <c r="LRR840" s="926"/>
      <c r="LRS840" s="926"/>
      <c r="LRT840" s="926"/>
      <c r="LRU840" s="926"/>
      <c r="LRV840" s="926"/>
      <c r="LRW840" s="926"/>
      <c r="LRX840" s="926"/>
      <c r="LRY840" s="926"/>
      <c r="LRZ840" s="926"/>
      <c r="LSA840" s="926"/>
      <c r="LSB840" s="926"/>
      <c r="LSC840" s="926"/>
      <c r="LSD840" s="926"/>
      <c r="LSE840" s="926"/>
      <c r="LSF840" s="926"/>
      <c r="LSG840" s="926"/>
      <c r="LSH840" s="926"/>
      <c r="LSI840" s="926"/>
      <c r="LSJ840" s="926"/>
      <c r="LSK840" s="926"/>
      <c r="LSL840" s="926"/>
      <c r="LSM840" s="926"/>
      <c r="LSN840" s="926"/>
      <c r="LSO840" s="926"/>
      <c r="LSP840" s="926"/>
      <c r="LSQ840" s="926"/>
      <c r="LSR840" s="926"/>
      <c r="LSS840" s="926"/>
      <c r="LST840" s="926"/>
      <c r="LSU840" s="926"/>
      <c r="LSV840" s="926"/>
      <c r="LSW840" s="926"/>
      <c r="LSX840" s="926"/>
      <c r="LSY840" s="926"/>
      <c r="LSZ840" s="926"/>
      <c r="LTA840" s="926"/>
      <c r="LTB840" s="926"/>
      <c r="LTC840" s="926"/>
      <c r="LTD840" s="926"/>
      <c r="LTE840" s="926"/>
      <c r="LTF840" s="926"/>
      <c r="LTG840" s="926"/>
      <c r="LTH840" s="926"/>
      <c r="LTI840" s="926"/>
      <c r="LTJ840" s="926"/>
      <c r="LTK840" s="926"/>
      <c r="LTL840" s="926"/>
      <c r="LTM840" s="926"/>
      <c r="LTN840" s="926"/>
      <c r="LTO840" s="926"/>
      <c r="LTP840" s="926"/>
      <c r="LTQ840" s="926"/>
      <c r="LTR840" s="926"/>
      <c r="LTS840" s="926"/>
      <c r="LTT840" s="926"/>
      <c r="LTU840" s="926"/>
      <c r="LTV840" s="926"/>
      <c r="LTW840" s="926"/>
      <c r="LTX840" s="926"/>
      <c r="LTY840" s="926"/>
      <c r="LTZ840" s="926"/>
      <c r="LUA840" s="926"/>
      <c r="LUB840" s="926"/>
      <c r="LUC840" s="926"/>
      <c r="LUD840" s="926"/>
      <c r="LUE840" s="926"/>
      <c r="LUF840" s="926"/>
      <c r="LUG840" s="926"/>
      <c r="LUH840" s="926"/>
      <c r="LUI840" s="926"/>
      <c r="LUJ840" s="926"/>
      <c r="LUK840" s="926"/>
      <c r="LUL840" s="926"/>
      <c r="LUM840" s="926"/>
      <c r="LUN840" s="926"/>
      <c r="LUO840" s="926"/>
      <c r="LUP840" s="926"/>
      <c r="LUQ840" s="926"/>
      <c r="LUR840" s="926"/>
      <c r="LUS840" s="926"/>
      <c r="LUT840" s="926"/>
      <c r="LUU840" s="926"/>
      <c r="LUV840" s="926"/>
      <c r="LUW840" s="926"/>
      <c r="LUX840" s="926"/>
      <c r="LUY840" s="926"/>
      <c r="LUZ840" s="926"/>
      <c r="LVA840" s="926"/>
      <c r="LVB840" s="926"/>
      <c r="LVC840" s="926"/>
      <c r="LVD840" s="926"/>
      <c r="LVE840" s="926"/>
      <c r="LVF840" s="926"/>
      <c r="LVG840" s="926"/>
      <c r="LVH840" s="926"/>
      <c r="LVI840" s="926"/>
      <c r="LVJ840" s="926"/>
      <c r="LVK840" s="926"/>
      <c r="LVL840" s="926"/>
      <c r="LVM840" s="926"/>
      <c r="LVN840" s="926"/>
      <c r="LVO840" s="926"/>
      <c r="LVP840" s="926"/>
      <c r="LVQ840" s="926"/>
      <c r="LVR840" s="926"/>
      <c r="LVS840" s="926"/>
      <c r="LVT840" s="926"/>
      <c r="LVU840" s="926"/>
      <c r="LVV840" s="926"/>
      <c r="LVW840" s="926"/>
      <c r="LVX840" s="926"/>
      <c r="LVY840" s="926"/>
      <c r="LVZ840" s="926"/>
      <c r="LWA840" s="926"/>
      <c r="LWB840" s="926"/>
      <c r="LWC840" s="926"/>
      <c r="LWD840" s="926"/>
      <c r="LWE840" s="926"/>
      <c r="LWF840" s="926"/>
      <c r="LWG840" s="926"/>
      <c r="LWH840" s="926"/>
      <c r="LWI840" s="926"/>
      <c r="LWJ840" s="926"/>
      <c r="LWK840" s="926"/>
      <c r="LWL840" s="926"/>
      <c r="LWM840" s="926"/>
      <c r="LWN840" s="926"/>
      <c r="LWO840" s="926"/>
      <c r="LWP840" s="926"/>
      <c r="LWQ840" s="926"/>
      <c r="LWR840" s="926"/>
      <c r="LWS840" s="926"/>
      <c r="LWT840" s="926"/>
      <c r="LWU840" s="926"/>
      <c r="LWV840" s="926"/>
      <c r="LWW840" s="926"/>
      <c r="LWX840" s="926"/>
      <c r="LWY840" s="926"/>
      <c r="LWZ840" s="926"/>
      <c r="LXA840" s="926"/>
      <c r="LXB840" s="926"/>
      <c r="LXC840" s="926"/>
      <c r="LXD840" s="926"/>
      <c r="LXE840" s="926"/>
      <c r="LXF840" s="926"/>
      <c r="LXG840" s="926"/>
      <c r="LXH840" s="926"/>
      <c r="LXI840" s="926"/>
      <c r="LXJ840" s="926"/>
      <c r="LXK840" s="926"/>
      <c r="LXL840" s="926"/>
      <c r="LXM840" s="926"/>
      <c r="LXN840" s="926"/>
      <c r="LXO840" s="926"/>
      <c r="LXP840" s="926"/>
      <c r="LXQ840" s="926"/>
      <c r="LXR840" s="926"/>
      <c r="LXS840" s="926"/>
      <c r="LXT840" s="926"/>
      <c r="LXU840" s="926"/>
      <c r="LXV840" s="926"/>
      <c r="LXW840" s="926"/>
      <c r="LXX840" s="926"/>
      <c r="LXY840" s="926"/>
      <c r="LXZ840" s="926"/>
      <c r="LYA840" s="926"/>
      <c r="LYB840" s="926"/>
      <c r="LYC840" s="926"/>
      <c r="LYD840" s="926"/>
      <c r="LYE840" s="926"/>
      <c r="LYF840" s="926"/>
      <c r="LYG840" s="926"/>
      <c r="LYH840" s="926"/>
      <c r="LYI840" s="926"/>
      <c r="LYJ840" s="926"/>
      <c r="LYK840" s="926"/>
      <c r="LYL840" s="926"/>
      <c r="LYM840" s="926"/>
      <c r="LYN840" s="926"/>
      <c r="LYO840" s="926"/>
      <c r="LYP840" s="926"/>
      <c r="LYQ840" s="926"/>
      <c r="LYR840" s="926"/>
      <c r="LYS840" s="926"/>
      <c r="LYT840" s="926"/>
      <c r="LYU840" s="926"/>
      <c r="LYV840" s="926"/>
      <c r="LYW840" s="926"/>
      <c r="LYX840" s="926"/>
      <c r="LYY840" s="926"/>
      <c r="LYZ840" s="926"/>
      <c r="LZA840" s="926"/>
      <c r="LZB840" s="926"/>
      <c r="LZC840" s="926"/>
      <c r="LZD840" s="926"/>
      <c r="LZE840" s="926"/>
      <c r="LZF840" s="926"/>
      <c r="LZG840" s="926"/>
      <c r="LZH840" s="926"/>
      <c r="LZI840" s="926"/>
      <c r="LZJ840" s="926"/>
      <c r="LZK840" s="926"/>
      <c r="LZL840" s="926"/>
      <c r="LZM840" s="926"/>
      <c r="LZN840" s="926"/>
      <c r="LZO840" s="926"/>
      <c r="LZP840" s="926"/>
      <c r="LZQ840" s="926"/>
      <c r="LZR840" s="926"/>
      <c r="LZS840" s="926"/>
      <c r="LZT840" s="926"/>
      <c r="LZU840" s="926"/>
      <c r="LZV840" s="926"/>
      <c r="LZW840" s="926"/>
      <c r="LZX840" s="926"/>
      <c r="LZY840" s="926"/>
      <c r="LZZ840" s="926"/>
      <c r="MAA840" s="926"/>
      <c r="MAB840" s="926"/>
      <c r="MAC840" s="926"/>
      <c r="MAD840" s="926"/>
      <c r="MAE840" s="926"/>
      <c r="MAF840" s="926"/>
      <c r="MAG840" s="926"/>
      <c r="MAH840" s="926"/>
      <c r="MAI840" s="926"/>
      <c r="MAJ840" s="926"/>
      <c r="MAK840" s="926"/>
      <c r="MAL840" s="926"/>
      <c r="MAM840" s="926"/>
      <c r="MAN840" s="926"/>
      <c r="MAO840" s="926"/>
      <c r="MAP840" s="926"/>
      <c r="MAQ840" s="926"/>
      <c r="MAR840" s="926"/>
      <c r="MAS840" s="926"/>
      <c r="MAT840" s="926"/>
      <c r="MAU840" s="926"/>
      <c r="MAV840" s="926"/>
      <c r="MAW840" s="926"/>
      <c r="MAX840" s="926"/>
      <c r="MAY840" s="926"/>
      <c r="MAZ840" s="926"/>
      <c r="MBA840" s="926"/>
      <c r="MBB840" s="926"/>
      <c r="MBC840" s="926"/>
      <c r="MBD840" s="926"/>
      <c r="MBE840" s="926"/>
      <c r="MBF840" s="926"/>
      <c r="MBG840" s="926"/>
      <c r="MBH840" s="926"/>
      <c r="MBI840" s="926"/>
      <c r="MBJ840" s="926"/>
      <c r="MBK840" s="926"/>
      <c r="MBL840" s="926"/>
      <c r="MBM840" s="926"/>
      <c r="MBN840" s="926"/>
      <c r="MBO840" s="926"/>
      <c r="MBP840" s="926"/>
      <c r="MBQ840" s="926"/>
      <c r="MBR840" s="926"/>
      <c r="MBS840" s="926"/>
      <c r="MBT840" s="926"/>
      <c r="MBU840" s="926"/>
      <c r="MBV840" s="926"/>
      <c r="MBW840" s="926"/>
      <c r="MBX840" s="926"/>
      <c r="MBY840" s="926"/>
      <c r="MBZ840" s="926"/>
      <c r="MCA840" s="926"/>
      <c r="MCB840" s="926"/>
      <c r="MCC840" s="926"/>
      <c r="MCD840" s="926"/>
      <c r="MCE840" s="926"/>
      <c r="MCF840" s="926"/>
      <c r="MCG840" s="926"/>
      <c r="MCH840" s="926"/>
      <c r="MCI840" s="926"/>
      <c r="MCJ840" s="926"/>
      <c r="MCK840" s="926"/>
      <c r="MCL840" s="926"/>
      <c r="MCM840" s="926"/>
      <c r="MCN840" s="926"/>
      <c r="MCO840" s="926"/>
      <c r="MCP840" s="926"/>
      <c r="MCQ840" s="926"/>
      <c r="MCR840" s="926"/>
      <c r="MCS840" s="926"/>
      <c r="MCT840" s="926"/>
      <c r="MCU840" s="926"/>
      <c r="MCV840" s="926"/>
      <c r="MCW840" s="926"/>
      <c r="MCX840" s="926"/>
      <c r="MCY840" s="926"/>
      <c r="MCZ840" s="926"/>
      <c r="MDA840" s="926"/>
      <c r="MDB840" s="926"/>
      <c r="MDC840" s="926"/>
      <c r="MDD840" s="926"/>
      <c r="MDE840" s="926"/>
      <c r="MDF840" s="926"/>
      <c r="MDG840" s="926"/>
      <c r="MDH840" s="926"/>
      <c r="MDI840" s="926"/>
      <c r="MDJ840" s="926"/>
      <c r="MDK840" s="926"/>
      <c r="MDL840" s="926"/>
      <c r="MDM840" s="926"/>
      <c r="MDN840" s="926"/>
      <c r="MDO840" s="926"/>
      <c r="MDP840" s="926"/>
      <c r="MDQ840" s="926"/>
      <c r="MDR840" s="926"/>
      <c r="MDS840" s="926"/>
      <c r="MDT840" s="926"/>
      <c r="MDU840" s="926"/>
      <c r="MDV840" s="926"/>
      <c r="MDW840" s="926"/>
      <c r="MDX840" s="926"/>
      <c r="MDY840" s="926"/>
      <c r="MDZ840" s="926"/>
      <c r="MEA840" s="926"/>
      <c r="MEB840" s="926"/>
      <c r="MEC840" s="926"/>
      <c r="MED840" s="926"/>
      <c r="MEE840" s="926"/>
      <c r="MEF840" s="926"/>
      <c r="MEG840" s="926"/>
      <c r="MEH840" s="926"/>
      <c r="MEI840" s="926"/>
      <c r="MEJ840" s="926"/>
      <c r="MEK840" s="926"/>
      <c r="MEL840" s="926"/>
      <c r="MEM840" s="926"/>
      <c r="MEN840" s="926"/>
      <c r="MEO840" s="926"/>
      <c r="MEP840" s="926"/>
      <c r="MEQ840" s="926"/>
      <c r="MER840" s="926"/>
      <c r="MES840" s="926"/>
      <c r="MET840" s="926"/>
      <c r="MEU840" s="926"/>
      <c r="MEV840" s="926"/>
      <c r="MEW840" s="926"/>
      <c r="MEX840" s="926"/>
      <c r="MEY840" s="926"/>
      <c r="MEZ840" s="926"/>
      <c r="MFA840" s="926"/>
      <c r="MFB840" s="926"/>
      <c r="MFC840" s="926"/>
      <c r="MFD840" s="926"/>
      <c r="MFE840" s="926"/>
      <c r="MFF840" s="926"/>
      <c r="MFG840" s="926"/>
      <c r="MFH840" s="926"/>
      <c r="MFI840" s="926"/>
      <c r="MFJ840" s="926"/>
      <c r="MFK840" s="926"/>
      <c r="MFL840" s="926"/>
      <c r="MFM840" s="926"/>
      <c r="MFN840" s="926"/>
      <c r="MFO840" s="926"/>
      <c r="MFP840" s="926"/>
      <c r="MFQ840" s="926"/>
      <c r="MFR840" s="926"/>
      <c r="MFS840" s="926"/>
      <c r="MFT840" s="926"/>
      <c r="MFU840" s="926"/>
      <c r="MFV840" s="926"/>
      <c r="MFW840" s="926"/>
      <c r="MFX840" s="926"/>
      <c r="MFY840" s="926"/>
      <c r="MFZ840" s="926"/>
      <c r="MGA840" s="926"/>
      <c r="MGB840" s="926"/>
      <c r="MGC840" s="926"/>
      <c r="MGD840" s="926"/>
      <c r="MGE840" s="926"/>
      <c r="MGF840" s="926"/>
      <c r="MGG840" s="926"/>
      <c r="MGH840" s="926"/>
      <c r="MGI840" s="926"/>
      <c r="MGJ840" s="926"/>
      <c r="MGK840" s="926"/>
      <c r="MGL840" s="926"/>
      <c r="MGM840" s="926"/>
      <c r="MGN840" s="926"/>
      <c r="MGO840" s="926"/>
      <c r="MGP840" s="926"/>
      <c r="MGQ840" s="926"/>
      <c r="MGR840" s="926"/>
      <c r="MGS840" s="926"/>
      <c r="MGT840" s="926"/>
      <c r="MGU840" s="926"/>
      <c r="MGV840" s="926"/>
      <c r="MGW840" s="926"/>
      <c r="MGX840" s="926"/>
      <c r="MGY840" s="926"/>
      <c r="MGZ840" s="926"/>
      <c r="MHA840" s="926"/>
      <c r="MHB840" s="926"/>
      <c r="MHC840" s="926"/>
      <c r="MHD840" s="926"/>
      <c r="MHE840" s="926"/>
      <c r="MHF840" s="926"/>
      <c r="MHG840" s="926"/>
      <c r="MHH840" s="926"/>
      <c r="MHI840" s="926"/>
      <c r="MHJ840" s="926"/>
      <c r="MHK840" s="926"/>
      <c r="MHL840" s="926"/>
      <c r="MHM840" s="926"/>
      <c r="MHN840" s="926"/>
      <c r="MHO840" s="926"/>
      <c r="MHP840" s="926"/>
      <c r="MHQ840" s="926"/>
      <c r="MHR840" s="926"/>
      <c r="MHS840" s="926"/>
      <c r="MHT840" s="926"/>
      <c r="MHU840" s="926"/>
      <c r="MHV840" s="926"/>
      <c r="MHW840" s="926"/>
      <c r="MHX840" s="926"/>
      <c r="MHY840" s="926"/>
      <c r="MHZ840" s="926"/>
      <c r="MIA840" s="926"/>
      <c r="MIB840" s="926"/>
      <c r="MIC840" s="926"/>
      <c r="MID840" s="926"/>
      <c r="MIE840" s="926"/>
      <c r="MIF840" s="926"/>
      <c r="MIG840" s="926"/>
      <c r="MIH840" s="926"/>
      <c r="MII840" s="926"/>
      <c r="MIJ840" s="926"/>
      <c r="MIK840" s="926"/>
      <c r="MIL840" s="926"/>
      <c r="MIM840" s="926"/>
      <c r="MIN840" s="926"/>
      <c r="MIO840" s="926"/>
      <c r="MIP840" s="926"/>
      <c r="MIQ840" s="926"/>
      <c r="MIR840" s="926"/>
      <c r="MIS840" s="926"/>
      <c r="MIT840" s="926"/>
      <c r="MIU840" s="926"/>
      <c r="MIV840" s="926"/>
      <c r="MIW840" s="926"/>
      <c r="MIX840" s="926"/>
      <c r="MIY840" s="926"/>
      <c r="MIZ840" s="926"/>
      <c r="MJA840" s="926"/>
      <c r="MJB840" s="926"/>
      <c r="MJC840" s="926"/>
      <c r="MJD840" s="926"/>
      <c r="MJE840" s="926"/>
      <c r="MJF840" s="926"/>
      <c r="MJG840" s="926"/>
      <c r="MJH840" s="926"/>
      <c r="MJI840" s="926"/>
      <c r="MJJ840" s="926"/>
      <c r="MJK840" s="926"/>
      <c r="MJL840" s="926"/>
      <c r="MJM840" s="926"/>
      <c r="MJN840" s="926"/>
      <c r="MJO840" s="926"/>
      <c r="MJP840" s="926"/>
      <c r="MJQ840" s="926"/>
      <c r="MJR840" s="926"/>
      <c r="MJS840" s="926"/>
      <c r="MJT840" s="926"/>
      <c r="MJU840" s="926"/>
      <c r="MJV840" s="926"/>
      <c r="MJW840" s="926"/>
      <c r="MJX840" s="926"/>
      <c r="MJY840" s="926"/>
      <c r="MJZ840" s="926"/>
      <c r="MKA840" s="926"/>
      <c r="MKB840" s="926"/>
      <c r="MKC840" s="926"/>
      <c r="MKD840" s="926"/>
      <c r="MKE840" s="926"/>
      <c r="MKF840" s="926"/>
      <c r="MKG840" s="926"/>
      <c r="MKH840" s="926"/>
      <c r="MKI840" s="926"/>
      <c r="MKJ840" s="926"/>
      <c r="MKK840" s="926"/>
      <c r="MKL840" s="926"/>
      <c r="MKM840" s="926"/>
      <c r="MKN840" s="926"/>
      <c r="MKO840" s="926"/>
      <c r="MKP840" s="926"/>
      <c r="MKQ840" s="926"/>
      <c r="MKR840" s="926"/>
      <c r="MKS840" s="926"/>
      <c r="MKT840" s="926"/>
      <c r="MKU840" s="926"/>
      <c r="MKV840" s="926"/>
      <c r="MKW840" s="926"/>
      <c r="MKX840" s="926"/>
      <c r="MKY840" s="926"/>
      <c r="MKZ840" s="926"/>
      <c r="MLA840" s="926"/>
      <c r="MLB840" s="926"/>
      <c r="MLC840" s="926"/>
      <c r="MLD840" s="926"/>
      <c r="MLE840" s="926"/>
      <c r="MLF840" s="926"/>
      <c r="MLG840" s="926"/>
      <c r="MLH840" s="926"/>
      <c r="MLI840" s="926"/>
      <c r="MLJ840" s="926"/>
      <c r="MLK840" s="926"/>
      <c r="MLL840" s="926"/>
      <c r="MLM840" s="926"/>
      <c r="MLN840" s="926"/>
      <c r="MLO840" s="926"/>
      <c r="MLP840" s="926"/>
      <c r="MLQ840" s="926"/>
      <c r="MLR840" s="926"/>
      <c r="MLS840" s="926"/>
      <c r="MLT840" s="926"/>
      <c r="MLU840" s="926"/>
      <c r="MLV840" s="926"/>
      <c r="MLW840" s="926"/>
      <c r="MLX840" s="926"/>
      <c r="MLY840" s="926"/>
      <c r="MLZ840" s="926"/>
      <c r="MMA840" s="926"/>
      <c r="MMB840" s="926"/>
      <c r="MMC840" s="926"/>
      <c r="MMD840" s="926"/>
      <c r="MME840" s="926"/>
      <c r="MMF840" s="926"/>
      <c r="MMG840" s="926"/>
      <c r="MMH840" s="926"/>
      <c r="MMI840" s="926"/>
      <c r="MMJ840" s="926"/>
      <c r="MMK840" s="926"/>
      <c r="MML840" s="926"/>
      <c r="MMM840" s="926"/>
      <c r="MMN840" s="926"/>
      <c r="MMO840" s="926"/>
      <c r="MMP840" s="926"/>
      <c r="MMQ840" s="926"/>
      <c r="MMR840" s="926"/>
      <c r="MMS840" s="926"/>
      <c r="MMT840" s="926"/>
      <c r="MMU840" s="926"/>
      <c r="MMV840" s="926"/>
      <c r="MMW840" s="926"/>
      <c r="MMX840" s="926"/>
      <c r="MMY840" s="926"/>
      <c r="MMZ840" s="926"/>
      <c r="MNA840" s="926"/>
      <c r="MNB840" s="926"/>
      <c r="MNC840" s="926"/>
      <c r="MND840" s="926"/>
      <c r="MNE840" s="926"/>
      <c r="MNF840" s="926"/>
      <c r="MNG840" s="926"/>
      <c r="MNH840" s="926"/>
      <c r="MNI840" s="926"/>
      <c r="MNJ840" s="926"/>
      <c r="MNK840" s="926"/>
      <c r="MNL840" s="926"/>
      <c r="MNM840" s="926"/>
      <c r="MNN840" s="926"/>
      <c r="MNO840" s="926"/>
      <c r="MNP840" s="926"/>
      <c r="MNQ840" s="926"/>
      <c r="MNR840" s="926"/>
      <c r="MNS840" s="926"/>
      <c r="MNT840" s="926"/>
      <c r="MNU840" s="926"/>
      <c r="MNV840" s="926"/>
      <c r="MNW840" s="926"/>
      <c r="MNX840" s="926"/>
      <c r="MNY840" s="926"/>
      <c r="MNZ840" s="926"/>
      <c r="MOA840" s="926"/>
      <c r="MOB840" s="926"/>
      <c r="MOC840" s="926"/>
      <c r="MOD840" s="926"/>
      <c r="MOE840" s="926"/>
      <c r="MOF840" s="926"/>
      <c r="MOG840" s="926"/>
      <c r="MOH840" s="926"/>
      <c r="MOI840" s="926"/>
      <c r="MOJ840" s="926"/>
      <c r="MOK840" s="926"/>
      <c r="MOL840" s="926"/>
      <c r="MOM840" s="926"/>
      <c r="MON840" s="926"/>
      <c r="MOO840" s="926"/>
      <c r="MOP840" s="926"/>
      <c r="MOQ840" s="926"/>
      <c r="MOR840" s="926"/>
      <c r="MOS840" s="926"/>
      <c r="MOT840" s="926"/>
      <c r="MOU840" s="926"/>
      <c r="MOV840" s="926"/>
      <c r="MOW840" s="926"/>
      <c r="MOX840" s="926"/>
      <c r="MOY840" s="926"/>
      <c r="MOZ840" s="926"/>
      <c r="MPA840" s="926"/>
      <c r="MPB840" s="926"/>
      <c r="MPC840" s="926"/>
      <c r="MPD840" s="926"/>
      <c r="MPE840" s="926"/>
      <c r="MPF840" s="926"/>
      <c r="MPG840" s="926"/>
      <c r="MPH840" s="926"/>
      <c r="MPI840" s="926"/>
      <c r="MPJ840" s="926"/>
      <c r="MPK840" s="926"/>
      <c r="MPL840" s="926"/>
      <c r="MPM840" s="926"/>
      <c r="MPN840" s="926"/>
      <c r="MPO840" s="926"/>
      <c r="MPP840" s="926"/>
      <c r="MPQ840" s="926"/>
      <c r="MPR840" s="926"/>
      <c r="MPS840" s="926"/>
      <c r="MPT840" s="926"/>
      <c r="MPU840" s="926"/>
      <c r="MPV840" s="926"/>
      <c r="MPW840" s="926"/>
      <c r="MPX840" s="926"/>
      <c r="MPY840" s="926"/>
      <c r="MPZ840" s="926"/>
      <c r="MQA840" s="926"/>
      <c r="MQB840" s="926"/>
      <c r="MQC840" s="926"/>
      <c r="MQD840" s="926"/>
      <c r="MQE840" s="926"/>
      <c r="MQF840" s="926"/>
      <c r="MQG840" s="926"/>
      <c r="MQH840" s="926"/>
      <c r="MQI840" s="926"/>
      <c r="MQJ840" s="926"/>
      <c r="MQK840" s="926"/>
      <c r="MQL840" s="926"/>
      <c r="MQM840" s="926"/>
      <c r="MQN840" s="926"/>
      <c r="MQO840" s="926"/>
      <c r="MQP840" s="926"/>
      <c r="MQQ840" s="926"/>
      <c r="MQR840" s="926"/>
      <c r="MQS840" s="926"/>
      <c r="MQT840" s="926"/>
      <c r="MQU840" s="926"/>
      <c r="MQV840" s="926"/>
      <c r="MQW840" s="926"/>
      <c r="MQX840" s="926"/>
      <c r="MQY840" s="926"/>
      <c r="MQZ840" s="926"/>
      <c r="MRA840" s="926"/>
      <c r="MRB840" s="926"/>
      <c r="MRC840" s="926"/>
      <c r="MRD840" s="926"/>
      <c r="MRE840" s="926"/>
      <c r="MRF840" s="926"/>
      <c r="MRG840" s="926"/>
      <c r="MRH840" s="926"/>
      <c r="MRI840" s="926"/>
      <c r="MRJ840" s="926"/>
      <c r="MRK840" s="926"/>
      <c r="MRL840" s="926"/>
      <c r="MRM840" s="926"/>
      <c r="MRN840" s="926"/>
      <c r="MRO840" s="926"/>
      <c r="MRP840" s="926"/>
      <c r="MRQ840" s="926"/>
      <c r="MRR840" s="926"/>
      <c r="MRS840" s="926"/>
      <c r="MRT840" s="926"/>
      <c r="MRU840" s="926"/>
      <c r="MRV840" s="926"/>
      <c r="MRW840" s="926"/>
      <c r="MRX840" s="926"/>
      <c r="MRY840" s="926"/>
      <c r="MRZ840" s="926"/>
      <c r="MSA840" s="926"/>
      <c r="MSB840" s="926"/>
      <c r="MSC840" s="926"/>
      <c r="MSD840" s="926"/>
      <c r="MSE840" s="926"/>
      <c r="MSF840" s="926"/>
      <c r="MSG840" s="926"/>
      <c r="MSH840" s="926"/>
      <c r="MSI840" s="926"/>
      <c r="MSJ840" s="926"/>
      <c r="MSK840" s="926"/>
      <c r="MSL840" s="926"/>
      <c r="MSM840" s="926"/>
      <c r="MSN840" s="926"/>
      <c r="MSO840" s="926"/>
      <c r="MSP840" s="926"/>
      <c r="MSQ840" s="926"/>
      <c r="MSR840" s="926"/>
      <c r="MSS840" s="926"/>
      <c r="MST840" s="926"/>
      <c r="MSU840" s="926"/>
      <c r="MSV840" s="926"/>
      <c r="MSW840" s="926"/>
      <c r="MSX840" s="926"/>
      <c r="MSY840" s="926"/>
      <c r="MSZ840" s="926"/>
      <c r="MTA840" s="926"/>
      <c r="MTB840" s="926"/>
      <c r="MTC840" s="926"/>
      <c r="MTD840" s="926"/>
      <c r="MTE840" s="926"/>
      <c r="MTF840" s="926"/>
      <c r="MTG840" s="926"/>
      <c r="MTH840" s="926"/>
      <c r="MTI840" s="926"/>
      <c r="MTJ840" s="926"/>
      <c r="MTK840" s="926"/>
      <c r="MTL840" s="926"/>
      <c r="MTM840" s="926"/>
      <c r="MTN840" s="926"/>
      <c r="MTO840" s="926"/>
      <c r="MTP840" s="926"/>
      <c r="MTQ840" s="926"/>
      <c r="MTR840" s="926"/>
      <c r="MTS840" s="926"/>
      <c r="MTT840" s="926"/>
      <c r="MTU840" s="926"/>
      <c r="MTV840" s="926"/>
      <c r="MTW840" s="926"/>
      <c r="MTX840" s="926"/>
      <c r="MTY840" s="926"/>
      <c r="MTZ840" s="926"/>
      <c r="MUA840" s="926"/>
      <c r="MUB840" s="926"/>
      <c r="MUC840" s="926"/>
      <c r="MUD840" s="926"/>
      <c r="MUE840" s="926"/>
      <c r="MUF840" s="926"/>
      <c r="MUG840" s="926"/>
      <c r="MUH840" s="926"/>
      <c r="MUI840" s="926"/>
      <c r="MUJ840" s="926"/>
      <c r="MUK840" s="926"/>
      <c r="MUL840" s="926"/>
      <c r="MUM840" s="926"/>
      <c r="MUN840" s="926"/>
      <c r="MUO840" s="926"/>
      <c r="MUP840" s="926"/>
      <c r="MUQ840" s="926"/>
      <c r="MUR840" s="926"/>
      <c r="MUS840" s="926"/>
      <c r="MUT840" s="926"/>
      <c r="MUU840" s="926"/>
      <c r="MUV840" s="926"/>
      <c r="MUW840" s="926"/>
      <c r="MUX840" s="926"/>
      <c r="MUY840" s="926"/>
      <c r="MUZ840" s="926"/>
      <c r="MVA840" s="926"/>
      <c r="MVB840" s="926"/>
      <c r="MVC840" s="926"/>
      <c r="MVD840" s="926"/>
      <c r="MVE840" s="926"/>
      <c r="MVF840" s="926"/>
      <c r="MVG840" s="926"/>
      <c r="MVH840" s="926"/>
      <c r="MVI840" s="926"/>
      <c r="MVJ840" s="926"/>
      <c r="MVK840" s="926"/>
      <c r="MVL840" s="926"/>
      <c r="MVM840" s="926"/>
      <c r="MVN840" s="926"/>
      <c r="MVO840" s="926"/>
      <c r="MVP840" s="926"/>
      <c r="MVQ840" s="926"/>
      <c r="MVR840" s="926"/>
      <c r="MVS840" s="926"/>
      <c r="MVT840" s="926"/>
      <c r="MVU840" s="926"/>
      <c r="MVV840" s="926"/>
      <c r="MVW840" s="926"/>
      <c r="MVX840" s="926"/>
      <c r="MVY840" s="926"/>
      <c r="MVZ840" s="926"/>
      <c r="MWA840" s="926"/>
      <c r="MWB840" s="926"/>
      <c r="MWC840" s="926"/>
      <c r="MWD840" s="926"/>
      <c r="MWE840" s="926"/>
      <c r="MWF840" s="926"/>
      <c r="MWG840" s="926"/>
      <c r="MWH840" s="926"/>
      <c r="MWI840" s="926"/>
      <c r="MWJ840" s="926"/>
      <c r="MWK840" s="926"/>
      <c r="MWL840" s="926"/>
      <c r="MWM840" s="926"/>
      <c r="MWN840" s="926"/>
      <c r="MWO840" s="926"/>
      <c r="MWP840" s="926"/>
      <c r="MWQ840" s="926"/>
      <c r="MWR840" s="926"/>
      <c r="MWS840" s="926"/>
      <c r="MWT840" s="926"/>
      <c r="MWU840" s="926"/>
      <c r="MWV840" s="926"/>
      <c r="MWW840" s="926"/>
      <c r="MWX840" s="926"/>
      <c r="MWY840" s="926"/>
      <c r="MWZ840" s="926"/>
      <c r="MXA840" s="926"/>
      <c r="MXB840" s="926"/>
      <c r="MXC840" s="926"/>
      <c r="MXD840" s="926"/>
      <c r="MXE840" s="926"/>
      <c r="MXF840" s="926"/>
      <c r="MXG840" s="926"/>
      <c r="MXH840" s="926"/>
      <c r="MXI840" s="926"/>
      <c r="MXJ840" s="926"/>
      <c r="MXK840" s="926"/>
      <c r="MXL840" s="926"/>
      <c r="MXM840" s="926"/>
      <c r="MXN840" s="926"/>
      <c r="MXO840" s="926"/>
      <c r="MXP840" s="926"/>
      <c r="MXQ840" s="926"/>
      <c r="MXR840" s="926"/>
      <c r="MXS840" s="926"/>
      <c r="MXT840" s="926"/>
      <c r="MXU840" s="926"/>
      <c r="MXV840" s="926"/>
      <c r="MXW840" s="926"/>
      <c r="MXX840" s="926"/>
      <c r="MXY840" s="926"/>
      <c r="MXZ840" s="926"/>
      <c r="MYA840" s="926"/>
      <c r="MYB840" s="926"/>
      <c r="MYC840" s="926"/>
      <c r="MYD840" s="926"/>
      <c r="MYE840" s="926"/>
      <c r="MYF840" s="926"/>
      <c r="MYG840" s="926"/>
      <c r="MYH840" s="926"/>
      <c r="MYI840" s="926"/>
      <c r="MYJ840" s="926"/>
      <c r="MYK840" s="926"/>
      <c r="MYL840" s="926"/>
      <c r="MYM840" s="926"/>
      <c r="MYN840" s="926"/>
      <c r="MYO840" s="926"/>
      <c r="MYP840" s="926"/>
      <c r="MYQ840" s="926"/>
      <c r="MYR840" s="926"/>
      <c r="MYS840" s="926"/>
      <c r="MYT840" s="926"/>
      <c r="MYU840" s="926"/>
      <c r="MYV840" s="926"/>
      <c r="MYW840" s="926"/>
      <c r="MYX840" s="926"/>
      <c r="MYY840" s="926"/>
      <c r="MYZ840" s="926"/>
      <c r="MZA840" s="926"/>
      <c r="MZB840" s="926"/>
      <c r="MZC840" s="926"/>
      <c r="MZD840" s="926"/>
      <c r="MZE840" s="926"/>
      <c r="MZF840" s="926"/>
      <c r="MZG840" s="926"/>
      <c r="MZH840" s="926"/>
      <c r="MZI840" s="926"/>
      <c r="MZJ840" s="926"/>
      <c r="MZK840" s="926"/>
      <c r="MZL840" s="926"/>
      <c r="MZM840" s="926"/>
      <c r="MZN840" s="926"/>
      <c r="MZO840" s="926"/>
      <c r="MZP840" s="926"/>
      <c r="MZQ840" s="926"/>
      <c r="MZR840" s="926"/>
      <c r="MZS840" s="926"/>
      <c r="MZT840" s="926"/>
      <c r="MZU840" s="926"/>
      <c r="MZV840" s="926"/>
      <c r="MZW840" s="926"/>
      <c r="MZX840" s="926"/>
      <c r="MZY840" s="926"/>
      <c r="MZZ840" s="926"/>
      <c r="NAA840" s="926"/>
      <c r="NAB840" s="926"/>
      <c r="NAC840" s="926"/>
      <c r="NAD840" s="926"/>
      <c r="NAE840" s="926"/>
      <c r="NAF840" s="926"/>
      <c r="NAG840" s="926"/>
      <c r="NAH840" s="926"/>
      <c r="NAI840" s="926"/>
      <c r="NAJ840" s="926"/>
      <c r="NAK840" s="926"/>
      <c r="NAL840" s="926"/>
      <c r="NAM840" s="926"/>
      <c r="NAN840" s="926"/>
      <c r="NAO840" s="926"/>
      <c r="NAP840" s="926"/>
      <c r="NAQ840" s="926"/>
      <c r="NAR840" s="926"/>
      <c r="NAS840" s="926"/>
      <c r="NAT840" s="926"/>
      <c r="NAU840" s="926"/>
      <c r="NAV840" s="926"/>
      <c r="NAW840" s="926"/>
      <c r="NAX840" s="926"/>
      <c r="NAY840" s="926"/>
      <c r="NAZ840" s="926"/>
      <c r="NBA840" s="926"/>
      <c r="NBB840" s="926"/>
      <c r="NBC840" s="926"/>
      <c r="NBD840" s="926"/>
      <c r="NBE840" s="926"/>
      <c r="NBF840" s="926"/>
      <c r="NBG840" s="926"/>
      <c r="NBH840" s="926"/>
      <c r="NBI840" s="926"/>
      <c r="NBJ840" s="926"/>
      <c r="NBK840" s="926"/>
      <c r="NBL840" s="926"/>
      <c r="NBM840" s="926"/>
      <c r="NBN840" s="926"/>
      <c r="NBO840" s="926"/>
      <c r="NBP840" s="926"/>
      <c r="NBQ840" s="926"/>
      <c r="NBR840" s="926"/>
      <c r="NBS840" s="926"/>
      <c r="NBT840" s="926"/>
      <c r="NBU840" s="926"/>
      <c r="NBV840" s="926"/>
      <c r="NBW840" s="926"/>
      <c r="NBX840" s="926"/>
      <c r="NBY840" s="926"/>
      <c r="NBZ840" s="926"/>
      <c r="NCA840" s="926"/>
      <c r="NCB840" s="926"/>
      <c r="NCC840" s="926"/>
      <c r="NCD840" s="926"/>
      <c r="NCE840" s="926"/>
      <c r="NCF840" s="926"/>
      <c r="NCG840" s="926"/>
      <c r="NCH840" s="926"/>
      <c r="NCI840" s="926"/>
      <c r="NCJ840" s="926"/>
      <c r="NCK840" s="926"/>
      <c r="NCL840" s="926"/>
      <c r="NCM840" s="926"/>
      <c r="NCN840" s="926"/>
      <c r="NCO840" s="926"/>
      <c r="NCP840" s="926"/>
      <c r="NCQ840" s="926"/>
      <c r="NCR840" s="926"/>
      <c r="NCS840" s="926"/>
      <c r="NCT840" s="926"/>
      <c r="NCU840" s="926"/>
      <c r="NCV840" s="926"/>
      <c r="NCW840" s="926"/>
      <c r="NCX840" s="926"/>
      <c r="NCY840" s="926"/>
      <c r="NCZ840" s="926"/>
      <c r="NDA840" s="926"/>
      <c r="NDB840" s="926"/>
      <c r="NDC840" s="926"/>
      <c r="NDD840" s="926"/>
      <c r="NDE840" s="926"/>
      <c r="NDF840" s="926"/>
      <c r="NDG840" s="926"/>
      <c r="NDH840" s="926"/>
      <c r="NDI840" s="926"/>
      <c r="NDJ840" s="926"/>
      <c r="NDK840" s="926"/>
      <c r="NDL840" s="926"/>
      <c r="NDM840" s="926"/>
      <c r="NDN840" s="926"/>
      <c r="NDO840" s="926"/>
      <c r="NDP840" s="926"/>
      <c r="NDQ840" s="926"/>
      <c r="NDR840" s="926"/>
      <c r="NDS840" s="926"/>
      <c r="NDT840" s="926"/>
      <c r="NDU840" s="926"/>
      <c r="NDV840" s="926"/>
      <c r="NDW840" s="926"/>
      <c r="NDX840" s="926"/>
      <c r="NDY840" s="926"/>
      <c r="NDZ840" s="926"/>
      <c r="NEA840" s="926"/>
      <c r="NEB840" s="926"/>
      <c r="NEC840" s="926"/>
      <c r="NED840" s="926"/>
      <c r="NEE840" s="926"/>
      <c r="NEF840" s="926"/>
      <c r="NEG840" s="926"/>
      <c r="NEH840" s="926"/>
      <c r="NEI840" s="926"/>
      <c r="NEJ840" s="926"/>
      <c r="NEK840" s="926"/>
      <c r="NEL840" s="926"/>
      <c r="NEM840" s="926"/>
      <c r="NEN840" s="926"/>
      <c r="NEO840" s="926"/>
      <c r="NEP840" s="926"/>
      <c r="NEQ840" s="926"/>
      <c r="NER840" s="926"/>
      <c r="NES840" s="926"/>
      <c r="NET840" s="926"/>
      <c r="NEU840" s="926"/>
      <c r="NEV840" s="926"/>
      <c r="NEW840" s="926"/>
      <c r="NEX840" s="926"/>
      <c r="NEY840" s="926"/>
      <c r="NEZ840" s="926"/>
      <c r="NFA840" s="926"/>
      <c r="NFB840" s="926"/>
      <c r="NFC840" s="926"/>
      <c r="NFD840" s="926"/>
      <c r="NFE840" s="926"/>
      <c r="NFF840" s="926"/>
      <c r="NFG840" s="926"/>
      <c r="NFH840" s="926"/>
      <c r="NFI840" s="926"/>
      <c r="NFJ840" s="926"/>
      <c r="NFK840" s="926"/>
      <c r="NFL840" s="926"/>
      <c r="NFM840" s="926"/>
      <c r="NFN840" s="926"/>
      <c r="NFO840" s="926"/>
      <c r="NFP840" s="926"/>
      <c r="NFQ840" s="926"/>
      <c r="NFR840" s="926"/>
      <c r="NFS840" s="926"/>
      <c r="NFT840" s="926"/>
      <c r="NFU840" s="926"/>
      <c r="NFV840" s="926"/>
      <c r="NFW840" s="926"/>
      <c r="NFX840" s="926"/>
      <c r="NFY840" s="926"/>
      <c r="NFZ840" s="926"/>
      <c r="NGA840" s="926"/>
      <c r="NGB840" s="926"/>
      <c r="NGC840" s="926"/>
      <c r="NGD840" s="926"/>
      <c r="NGE840" s="926"/>
      <c r="NGF840" s="926"/>
      <c r="NGG840" s="926"/>
      <c r="NGH840" s="926"/>
      <c r="NGI840" s="926"/>
      <c r="NGJ840" s="926"/>
      <c r="NGK840" s="926"/>
      <c r="NGL840" s="926"/>
      <c r="NGM840" s="926"/>
      <c r="NGN840" s="926"/>
      <c r="NGO840" s="926"/>
      <c r="NGP840" s="926"/>
      <c r="NGQ840" s="926"/>
      <c r="NGR840" s="926"/>
      <c r="NGS840" s="926"/>
      <c r="NGT840" s="926"/>
      <c r="NGU840" s="926"/>
      <c r="NGV840" s="926"/>
      <c r="NGW840" s="926"/>
      <c r="NGX840" s="926"/>
      <c r="NGY840" s="926"/>
      <c r="NGZ840" s="926"/>
      <c r="NHA840" s="926"/>
      <c r="NHB840" s="926"/>
      <c r="NHC840" s="926"/>
      <c r="NHD840" s="926"/>
      <c r="NHE840" s="926"/>
      <c r="NHF840" s="926"/>
      <c r="NHG840" s="926"/>
      <c r="NHH840" s="926"/>
      <c r="NHI840" s="926"/>
      <c r="NHJ840" s="926"/>
      <c r="NHK840" s="926"/>
      <c r="NHL840" s="926"/>
      <c r="NHM840" s="926"/>
      <c r="NHN840" s="926"/>
      <c r="NHO840" s="926"/>
      <c r="NHP840" s="926"/>
      <c r="NHQ840" s="926"/>
      <c r="NHR840" s="926"/>
      <c r="NHS840" s="926"/>
      <c r="NHT840" s="926"/>
      <c r="NHU840" s="926"/>
      <c r="NHV840" s="926"/>
      <c r="NHW840" s="926"/>
      <c r="NHX840" s="926"/>
      <c r="NHY840" s="926"/>
      <c r="NHZ840" s="926"/>
      <c r="NIA840" s="926"/>
      <c r="NIB840" s="926"/>
      <c r="NIC840" s="926"/>
      <c r="NID840" s="926"/>
      <c r="NIE840" s="926"/>
      <c r="NIF840" s="926"/>
      <c r="NIG840" s="926"/>
      <c r="NIH840" s="926"/>
      <c r="NII840" s="926"/>
      <c r="NIJ840" s="926"/>
      <c r="NIK840" s="926"/>
      <c r="NIL840" s="926"/>
      <c r="NIM840" s="926"/>
      <c r="NIN840" s="926"/>
      <c r="NIO840" s="926"/>
      <c r="NIP840" s="926"/>
      <c r="NIQ840" s="926"/>
      <c r="NIR840" s="926"/>
      <c r="NIS840" s="926"/>
      <c r="NIT840" s="926"/>
      <c r="NIU840" s="926"/>
      <c r="NIV840" s="926"/>
      <c r="NIW840" s="926"/>
      <c r="NIX840" s="926"/>
      <c r="NIY840" s="926"/>
      <c r="NIZ840" s="926"/>
      <c r="NJA840" s="926"/>
      <c r="NJB840" s="926"/>
      <c r="NJC840" s="926"/>
      <c r="NJD840" s="926"/>
      <c r="NJE840" s="926"/>
      <c r="NJF840" s="926"/>
      <c r="NJG840" s="926"/>
      <c r="NJH840" s="926"/>
      <c r="NJI840" s="926"/>
      <c r="NJJ840" s="926"/>
      <c r="NJK840" s="926"/>
      <c r="NJL840" s="926"/>
      <c r="NJM840" s="926"/>
      <c r="NJN840" s="926"/>
      <c r="NJO840" s="926"/>
      <c r="NJP840" s="926"/>
      <c r="NJQ840" s="926"/>
      <c r="NJR840" s="926"/>
      <c r="NJS840" s="926"/>
      <c r="NJT840" s="926"/>
      <c r="NJU840" s="926"/>
      <c r="NJV840" s="926"/>
      <c r="NJW840" s="926"/>
      <c r="NJX840" s="926"/>
      <c r="NJY840" s="926"/>
      <c r="NJZ840" s="926"/>
      <c r="NKA840" s="926"/>
      <c r="NKB840" s="926"/>
      <c r="NKC840" s="926"/>
      <c r="NKD840" s="926"/>
      <c r="NKE840" s="926"/>
      <c r="NKF840" s="926"/>
      <c r="NKG840" s="926"/>
      <c r="NKH840" s="926"/>
      <c r="NKI840" s="926"/>
      <c r="NKJ840" s="926"/>
      <c r="NKK840" s="926"/>
      <c r="NKL840" s="926"/>
      <c r="NKM840" s="926"/>
      <c r="NKN840" s="926"/>
      <c r="NKO840" s="926"/>
      <c r="NKP840" s="926"/>
      <c r="NKQ840" s="926"/>
      <c r="NKR840" s="926"/>
      <c r="NKS840" s="926"/>
      <c r="NKT840" s="926"/>
      <c r="NKU840" s="926"/>
      <c r="NKV840" s="926"/>
      <c r="NKW840" s="926"/>
      <c r="NKX840" s="926"/>
      <c r="NKY840" s="926"/>
      <c r="NKZ840" s="926"/>
      <c r="NLA840" s="926"/>
      <c r="NLB840" s="926"/>
      <c r="NLC840" s="926"/>
      <c r="NLD840" s="926"/>
      <c r="NLE840" s="926"/>
      <c r="NLF840" s="926"/>
      <c r="NLG840" s="926"/>
      <c r="NLH840" s="926"/>
      <c r="NLI840" s="926"/>
      <c r="NLJ840" s="926"/>
      <c r="NLK840" s="926"/>
      <c r="NLL840" s="926"/>
      <c r="NLM840" s="926"/>
      <c r="NLN840" s="926"/>
      <c r="NLO840" s="926"/>
      <c r="NLP840" s="926"/>
      <c r="NLQ840" s="926"/>
      <c r="NLR840" s="926"/>
      <c r="NLS840" s="926"/>
      <c r="NLT840" s="926"/>
      <c r="NLU840" s="926"/>
      <c r="NLV840" s="926"/>
      <c r="NLW840" s="926"/>
      <c r="NLX840" s="926"/>
      <c r="NLY840" s="926"/>
      <c r="NLZ840" s="926"/>
      <c r="NMA840" s="926"/>
      <c r="NMB840" s="926"/>
      <c r="NMC840" s="926"/>
      <c r="NMD840" s="926"/>
      <c r="NME840" s="926"/>
      <c r="NMF840" s="926"/>
      <c r="NMG840" s="926"/>
      <c r="NMH840" s="926"/>
      <c r="NMI840" s="926"/>
      <c r="NMJ840" s="926"/>
      <c r="NMK840" s="926"/>
      <c r="NML840" s="926"/>
      <c r="NMM840" s="926"/>
      <c r="NMN840" s="926"/>
      <c r="NMO840" s="926"/>
      <c r="NMP840" s="926"/>
      <c r="NMQ840" s="926"/>
      <c r="NMR840" s="926"/>
      <c r="NMS840" s="926"/>
      <c r="NMT840" s="926"/>
      <c r="NMU840" s="926"/>
      <c r="NMV840" s="926"/>
      <c r="NMW840" s="926"/>
      <c r="NMX840" s="926"/>
      <c r="NMY840" s="926"/>
      <c r="NMZ840" s="926"/>
      <c r="NNA840" s="926"/>
      <c r="NNB840" s="926"/>
      <c r="NNC840" s="926"/>
      <c r="NND840" s="926"/>
      <c r="NNE840" s="926"/>
      <c r="NNF840" s="926"/>
      <c r="NNG840" s="926"/>
      <c r="NNH840" s="926"/>
      <c r="NNI840" s="926"/>
      <c r="NNJ840" s="926"/>
      <c r="NNK840" s="926"/>
      <c r="NNL840" s="926"/>
      <c r="NNM840" s="926"/>
      <c r="NNN840" s="926"/>
      <c r="NNO840" s="926"/>
      <c r="NNP840" s="926"/>
      <c r="NNQ840" s="926"/>
      <c r="NNR840" s="926"/>
      <c r="NNS840" s="926"/>
      <c r="NNT840" s="926"/>
      <c r="NNU840" s="926"/>
      <c r="NNV840" s="926"/>
      <c r="NNW840" s="926"/>
      <c r="NNX840" s="926"/>
      <c r="NNY840" s="926"/>
      <c r="NNZ840" s="926"/>
      <c r="NOA840" s="926"/>
      <c r="NOB840" s="926"/>
      <c r="NOC840" s="926"/>
      <c r="NOD840" s="926"/>
      <c r="NOE840" s="926"/>
      <c r="NOF840" s="926"/>
      <c r="NOG840" s="926"/>
      <c r="NOH840" s="926"/>
      <c r="NOI840" s="926"/>
      <c r="NOJ840" s="926"/>
      <c r="NOK840" s="926"/>
      <c r="NOL840" s="926"/>
      <c r="NOM840" s="926"/>
      <c r="NON840" s="926"/>
      <c r="NOO840" s="926"/>
      <c r="NOP840" s="926"/>
      <c r="NOQ840" s="926"/>
      <c r="NOR840" s="926"/>
      <c r="NOS840" s="926"/>
      <c r="NOT840" s="926"/>
      <c r="NOU840" s="926"/>
      <c r="NOV840" s="926"/>
      <c r="NOW840" s="926"/>
      <c r="NOX840" s="926"/>
      <c r="NOY840" s="926"/>
      <c r="NOZ840" s="926"/>
      <c r="NPA840" s="926"/>
      <c r="NPB840" s="926"/>
      <c r="NPC840" s="926"/>
      <c r="NPD840" s="926"/>
      <c r="NPE840" s="926"/>
      <c r="NPF840" s="926"/>
      <c r="NPG840" s="926"/>
      <c r="NPH840" s="926"/>
      <c r="NPI840" s="926"/>
      <c r="NPJ840" s="926"/>
      <c r="NPK840" s="926"/>
      <c r="NPL840" s="926"/>
      <c r="NPM840" s="926"/>
      <c r="NPN840" s="926"/>
      <c r="NPO840" s="926"/>
      <c r="NPP840" s="926"/>
      <c r="NPQ840" s="926"/>
      <c r="NPR840" s="926"/>
      <c r="NPS840" s="926"/>
      <c r="NPT840" s="926"/>
      <c r="NPU840" s="926"/>
      <c r="NPV840" s="926"/>
      <c r="NPW840" s="926"/>
      <c r="NPX840" s="926"/>
      <c r="NPY840" s="926"/>
      <c r="NPZ840" s="926"/>
      <c r="NQA840" s="926"/>
      <c r="NQB840" s="926"/>
      <c r="NQC840" s="926"/>
      <c r="NQD840" s="926"/>
      <c r="NQE840" s="926"/>
      <c r="NQF840" s="926"/>
      <c r="NQG840" s="926"/>
      <c r="NQH840" s="926"/>
      <c r="NQI840" s="926"/>
      <c r="NQJ840" s="926"/>
      <c r="NQK840" s="926"/>
      <c r="NQL840" s="926"/>
      <c r="NQM840" s="926"/>
      <c r="NQN840" s="926"/>
      <c r="NQO840" s="926"/>
      <c r="NQP840" s="926"/>
      <c r="NQQ840" s="926"/>
      <c r="NQR840" s="926"/>
      <c r="NQS840" s="926"/>
      <c r="NQT840" s="926"/>
      <c r="NQU840" s="926"/>
      <c r="NQV840" s="926"/>
      <c r="NQW840" s="926"/>
      <c r="NQX840" s="926"/>
      <c r="NQY840" s="926"/>
      <c r="NQZ840" s="926"/>
      <c r="NRA840" s="926"/>
      <c r="NRB840" s="926"/>
      <c r="NRC840" s="926"/>
      <c r="NRD840" s="926"/>
      <c r="NRE840" s="926"/>
      <c r="NRF840" s="926"/>
      <c r="NRG840" s="926"/>
      <c r="NRH840" s="926"/>
      <c r="NRI840" s="926"/>
      <c r="NRJ840" s="926"/>
      <c r="NRK840" s="926"/>
      <c r="NRL840" s="926"/>
      <c r="NRM840" s="926"/>
      <c r="NRN840" s="926"/>
      <c r="NRO840" s="926"/>
      <c r="NRP840" s="926"/>
      <c r="NRQ840" s="926"/>
      <c r="NRR840" s="926"/>
      <c r="NRS840" s="926"/>
      <c r="NRT840" s="926"/>
      <c r="NRU840" s="926"/>
      <c r="NRV840" s="926"/>
      <c r="NRW840" s="926"/>
      <c r="NRX840" s="926"/>
      <c r="NRY840" s="926"/>
      <c r="NRZ840" s="926"/>
      <c r="NSA840" s="926"/>
      <c r="NSB840" s="926"/>
      <c r="NSC840" s="926"/>
      <c r="NSD840" s="926"/>
      <c r="NSE840" s="926"/>
      <c r="NSF840" s="926"/>
      <c r="NSG840" s="926"/>
      <c r="NSH840" s="926"/>
      <c r="NSI840" s="926"/>
      <c r="NSJ840" s="926"/>
      <c r="NSK840" s="926"/>
      <c r="NSL840" s="926"/>
      <c r="NSM840" s="926"/>
      <c r="NSN840" s="926"/>
      <c r="NSO840" s="926"/>
      <c r="NSP840" s="926"/>
      <c r="NSQ840" s="926"/>
      <c r="NSR840" s="926"/>
      <c r="NSS840" s="926"/>
      <c r="NST840" s="926"/>
      <c r="NSU840" s="926"/>
      <c r="NSV840" s="926"/>
      <c r="NSW840" s="926"/>
      <c r="NSX840" s="926"/>
      <c r="NSY840" s="926"/>
      <c r="NSZ840" s="926"/>
      <c r="NTA840" s="926"/>
      <c r="NTB840" s="926"/>
      <c r="NTC840" s="926"/>
      <c r="NTD840" s="926"/>
      <c r="NTE840" s="926"/>
      <c r="NTF840" s="926"/>
      <c r="NTG840" s="926"/>
      <c r="NTH840" s="926"/>
      <c r="NTI840" s="926"/>
      <c r="NTJ840" s="926"/>
      <c r="NTK840" s="926"/>
      <c r="NTL840" s="926"/>
      <c r="NTM840" s="926"/>
      <c r="NTN840" s="926"/>
      <c r="NTO840" s="926"/>
      <c r="NTP840" s="926"/>
      <c r="NTQ840" s="926"/>
      <c r="NTR840" s="926"/>
      <c r="NTS840" s="926"/>
      <c r="NTT840" s="926"/>
      <c r="NTU840" s="926"/>
      <c r="NTV840" s="926"/>
      <c r="NTW840" s="926"/>
      <c r="NTX840" s="926"/>
      <c r="NTY840" s="926"/>
      <c r="NTZ840" s="926"/>
      <c r="NUA840" s="926"/>
      <c r="NUB840" s="926"/>
      <c r="NUC840" s="926"/>
      <c r="NUD840" s="926"/>
      <c r="NUE840" s="926"/>
      <c r="NUF840" s="926"/>
      <c r="NUG840" s="926"/>
      <c r="NUH840" s="926"/>
      <c r="NUI840" s="926"/>
      <c r="NUJ840" s="926"/>
      <c r="NUK840" s="926"/>
      <c r="NUL840" s="926"/>
      <c r="NUM840" s="926"/>
      <c r="NUN840" s="926"/>
      <c r="NUO840" s="926"/>
      <c r="NUP840" s="926"/>
      <c r="NUQ840" s="926"/>
      <c r="NUR840" s="926"/>
      <c r="NUS840" s="926"/>
      <c r="NUT840" s="926"/>
      <c r="NUU840" s="926"/>
      <c r="NUV840" s="926"/>
      <c r="NUW840" s="926"/>
      <c r="NUX840" s="926"/>
      <c r="NUY840" s="926"/>
      <c r="NUZ840" s="926"/>
      <c r="NVA840" s="926"/>
      <c r="NVB840" s="926"/>
      <c r="NVC840" s="926"/>
      <c r="NVD840" s="926"/>
      <c r="NVE840" s="926"/>
      <c r="NVF840" s="926"/>
      <c r="NVG840" s="926"/>
      <c r="NVH840" s="926"/>
      <c r="NVI840" s="926"/>
      <c r="NVJ840" s="926"/>
      <c r="NVK840" s="926"/>
      <c r="NVL840" s="926"/>
      <c r="NVM840" s="926"/>
      <c r="NVN840" s="926"/>
      <c r="NVO840" s="926"/>
      <c r="NVP840" s="926"/>
      <c r="NVQ840" s="926"/>
      <c r="NVR840" s="926"/>
      <c r="NVS840" s="926"/>
      <c r="NVT840" s="926"/>
      <c r="NVU840" s="926"/>
      <c r="NVV840" s="926"/>
      <c r="NVW840" s="926"/>
      <c r="NVX840" s="926"/>
      <c r="NVY840" s="926"/>
      <c r="NVZ840" s="926"/>
      <c r="NWA840" s="926"/>
      <c r="NWB840" s="926"/>
      <c r="NWC840" s="926"/>
      <c r="NWD840" s="926"/>
      <c r="NWE840" s="926"/>
      <c r="NWF840" s="926"/>
      <c r="NWG840" s="926"/>
      <c r="NWH840" s="926"/>
      <c r="NWI840" s="926"/>
      <c r="NWJ840" s="926"/>
      <c r="NWK840" s="926"/>
      <c r="NWL840" s="926"/>
      <c r="NWM840" s="926"/>
      <c r="NWN840" s="926"/>
      <c r="NWO840" s="926"/>
      <c r="NWP840" s="926"/>
      <c r="NWQ840" s="926"/>
      <c r="NWR840" s="926"/>
      <c r="NWS840" s="926"/>
      <c r="NWT840" s="926"/>
      <c r="NWU840" s="926"/>
      <c r="NWV840" s="926"/>
      <c r="NWW840" s="926"/>
      <c r="NWX840" s="926"/>
      <c r="NWY840" s="926"/>
      <c r="NWZ840" s="926"/>
      <c r="NXA840" s="926"/>
      <c r="NXB840" s="926"/>
      <c r="NXC840" s="926"/>
      <c r="NXD840" s="926"/>
      <c r="NXE840" s="926"/>
      <c r="NXF840" s="926"/>
      <c r="NXG840" s="926"/>
      <c r="NXH840" s="926"/>
      <c r="NXI840" s="926"/>
      <c r="NXJ840" s="926"/>
      <c r="NXK840" s="926"/>
      <c r="NXL840" s="926"/>
      <c r="NXM840" s="926"/>
      <c r="NXN840" s="926"/>
      <c r="NXO840" s="926"/>
      <c r="NXP840" s="926"/>
      <c r="NXQ840" s="926"/>
      <c r="NXR840" s="926"/>
      <c r="NXS840" s="926"/>
      <c r="NXT840" s="926"/>
      <c r="NXU840" s="926"/>
      <c r="NXV840" s="926"/>
      <c r="NXW840" s="926"/>
      <c r="NXX840" s="926"/>
      <c r="NXY840" s="926"/>
      <c r="NXZ840" s="926"/>
      <c r="NYA840" s="926"/>
      <c r="NYB840" s="926"/>
      <c r="NYC840" s="926"/>
      <c r="NYD840" s="926"/>
      <c r="NYE840" s="926"/>
      <c r="NYF840" s="926"/>
      <c r="NYG840" s="926"/>
      <c r="NYH840" s="926"/>
      <c r="NYI840" s="926"/>
      <c r="NYJ840" s="926"/>
      <c r="NYK840" s="926"/>
      <c r="NYL840" s="926"/>
      <c r="NYM840" s="926"/>
      <c r="NYN840" s="926"/>
      <c r="NYO840" s="926"/>
      <c r="NYP840" s="926"/>
      <c r="NYQ840" s="926"/>
      <c r="NYR840" s="926"/>
      <c r="NYS840" s="926"/>
      <c r="NYT840" s="926"/>
      <c r="NYU840" s="926"/>
      <c r="NYV840" s="926"/>
      <c r="NYW840" s="926"/>
      <c r="NYX840" s="926"/>
      <c r="NYY840" s="926"/>
      <c r="NYZ840" s="926"/>
      <c r="NZA840" s="926"/>
      <c r="NZB840" s="926"/>
      <c r="NZC840" s="926"/>
      <c r="NZD840" s="926"/>
      <c r="NZE840" s="926"/>
      <c r="NZF840" s="926"/>
      <c r="NZG840" s="926"/>
      <c r="NZH840" s="926"/>
      <c r="NZI840" s="926"/>
      <c r="NZJ840" s="926"/>
      <c r="NZK840" s="926"/>
      <c r="NZL840" s="926"/>
      <c r="NZM840" s="926"/>
      <c r="NZN840" s="926"/>
      <c r="NZO840" s="926"/>
      <c r="NZP840" s="926"/>
      <c r="NZQ840" s="926"/>
      <c r="NZR840" s="926"/>
      <c r="NZS840" s="926"/>
      <c r="NZT840" s="926"/>
      <c r="NZU840" s="926"/>
      <c r="NZV840" s="926"/>
      <c r="NZW840" s="926"/>
      <c r="NZX840" s="926"/>
      <c r="NZY840" s="926"/>
      <c r="NZZ840" s="926"/>
      <c r="OAA840" s="926"/>
      <c r="OAB840" s="926"/>
      <c r="OAC840" s="926"/>
      <c r="OAD840" s="926"/>
      <c r="OAE840" s="926"/>
      <c r="OAF840" s="926"/>
      <c r="OAG840" s="926"/>
      <c r="OAH840" s="926"/>
      <c r="OAI840" s="926"/>
      <c r="OAJ840" s="926"/>
      <c r="OAK840" s="926"/>
      <c r="OAL840" s="926"/>
      <c r="OAM840" s="926"/>
      <c r="OAN840" s="926"/>
      <c r="OAO840" s="926"/>
      <c r="OAP840" s="926"/>
      <c r="OAQ840" s="926"/>
      <c r="OAR840" s="926"/>
      <c r="OAS840" s="926"/>
      <c r="OAT840" s="926"/>
      <c r="OAU840" s="926"/>
      <c r="OAV840" s="926"/>
      <c r="OAW840" s="926"/>
      <c r="OAX840" s="926"/>
      <c r="OAY840" s="926"/>
      <c r="OAZ840" s="926"/>
      <c r="OBA840" s="926"/>
      <c r="OBB840" s="926"/>
      <c r="OBC840" s="926"/>
      <c r="OBD840" s="926"/>
      <c r="OBE840" s="926"/>
      <c r="OBF840" s="926"/>
      <c r="OBG840" s="926"/>
      <c r="OBH840" s="926"/>
      <c r="OBI840" s="926"/>
      <c r="OBJ840" s="926"/>
      <c r="OBK840" s="926"/>
      <c r="OBL840" s="926"/>
      <c r="OBM840" s="926"/>
      <c r="OBN840" s="926"/>
      <c r="OBO840" s="926"/>
      <c r="OBP840" s="926"/>
      <c r="OBQ840" s="926"/>
      <c r="OBR840" s="926"/>
      <c r="OBS840" s="926"/>
      <c r="OBT840" s="926"/>
      <c r="OBU840" s="926"/>
      <c r="OBV840" s="926"/>
      <c r="OBW840" s="926"/>
      <c r="OBX840" s="926"/>
      <c r="OBY840" s="926"/>
      <c r="OBZ840" s="926"/>
      <c r="OCA840" s="926"/>
      <c r="OCB840" s="926"/>
      <c r="OCC840" s="926"/>
      <c r="OCD840" s="926"/>
      <c r="OCE840" s="926"/>
      <c r="OCF840" s="926"/>
      <c r="OCG840" s="926"/>
      <c r="OCH840" s="926"/>
      <c r="OCI840" s="926"/>
      <c r="OCJ840" s="926"/>
      <c r="OCK840" s="926"/>
      <c r="OCL840" s="926"/>
      <c r="OCM840" s="926"/>
      <c r="OCN840" s="926"/>
      <c r="OCO840" s="926"/>
      <c r="OCP840" s="926"/>
      <c r="OCQ840" s="926"/>
      <c r="OCR840" s="926"/>
      <c r="OCS840" s="926"/>
      <c r="OCT840" s="926"/>
      <c r="OCU840" s="926"/>
      <c r="OCV840" s="926"/>
      <c r="OCW840" s="926"/>
      <c r="OCX840" s="926"/>
      <c r="OCY840" s="926"/>
      <c r="OCZ840" s="926"/>
      <c r="ODA840" s="926"/>
      <c r="ODB840" s="926"/>
      <c r="ODC840" s="926"/>
      <c r="ODD840" s="926"/>
      <c r="ODE840" s="926"/>
      <c r="ODF840" s="926"/>
      <c r="ODG840" s="926"/>
      <c r="ODH840" s="926"/>
      <c r="ODI840" s="926"/>
      <c r="ODJ840" s="926"/>
      <c r="ODK840" s="926"/>
      <c r="ODL840" s="926"/>
      <c r="ODM840" s="926"/>
      <c r="ODN840" s="926"/>
      <c r="ODO840" s="926"/>
      <c r="ODP840" s="926"/>
      <c r="ODQ840" s="926"/>
      <c r="ODR840" s="926"/>
      <c r="ODS840" s="926"/>
      <c r="ODT840" s="926"/>
      <c r="ODU840" s="926"/>
      <c r="ODV840" s="926"/>
      <c r="ODW840" s="926"/>
      <c r="ODX840" s="926"/>
      <c r="ODY840" s="926"/>
      <c r="ODZ840" s="926"/>
      <c r="OEA840" s="926"/>
      <c r="OEB840" s="926"/>
      <c r="OEC840" s="926"/>
      <c r="OED840" s="926"/>
      <c r="OEE840" s="926"/>
      <c r="OEF840" s="926"/>
      <c r="OEG840" s="926"/>
      <c r="OEH840" s="926"/>
      <c r="OEI840" s="926"/>
      <c r="OEJ840" s="926"/>
      <c r="OEK840" s="926"/>
      <c r="OEL840" s="926"/>
      <c r="OEM840" s="926"/>
      <c r="OEN840" s="926"/>
      <c r="OEO840" s="926"/>
      <c r="OEP840" s="926"/>
      <c r="OEQ840" s="926"/>
      <c r="OER840" s="926"/>
      <c r="OES840" s="926"/>
      <c r="OET840" s="926"/>
      <c r="OEU840" s="926"/>
      <c r="OEV840" s="926"/>
      <c r="OEW840" s="926"/>
      <c r="OEX840" s="926"/>
      <c r="OEY840" s="926"/>
      <c r="OEZ840" s="926"/>
      <c r="OFA840" s="926"/>
      <c r="OFB840" s="926"/>
      <c r="OFC840" s="926"/>
      <c r="OFD840" s="926"/>
      <c r="OFE840" s="926"/>
      <c r="OFF840" s="926"/>
      <c r="OFG840" s="926"/>
      <c r="OFH840" s="926"/>
      <c r="OFI840" s="926"/>
      <c r="OFJ840" s="926"/>
      <c r="OFK840" s="926"/>
      <c r="OFL840" s="926"/>
      <c r="OFM840" s="926"/>
      <c r="OFN840" s="926"/>
      <c r="OFO840" s="926"/>
      <c r="OFP840" s="926"/>
      <c r="OFQ840" s="926"/>
      <c r="OFR840" s="926"/>
      <c r="OFS840" s="926"/>
      <c r="OFT840" s="926"/>
      <c r="OFU840" s="926"/>
      <c r="OFV840" s="926"/>
      <c r="OFW840" s="926"/>
      <c r="OFX840" s="926"/>
      <c r="OFY840" s="926"/>
      <c r="OFZ840" s="926"/>
      <c r="OGA840" s="926"/>
      <c r="OGB840" s="926"/>
      <c r="OGC840" s="926"/>
      <c r="OGD840" s="926"/>
      <c r="OGE840" s="926"/>
      <c r="OGF840" s="926"/>
      <c r="OGG840" s="926"/>
      <c r="OGH840" s="926"/>
      <c r="OGI840" s="926"/>
      <c r="OGJ840" s="926"/>
      <c r="OGK840" s="926"/>
      <c r="OGL840" s="926"/>
      <c r="OGM840" s="926"/>
      <c r="OGN840" s="926"/>
      <c r="OGO840" s="926"/>
      <c r="OGP840" s="926"/>
      <c r="OGQ840" s="926"/>
      <c r="OGR840" s="926"/>
      <c r="OGS840" s="926"/>
      <c r="OGT840" s="926"/>
      <c r="OGU840" s="926"/>
      <c r="OGV840" s="926"/>
      <c r="OGW840" s="926"/>
      <c r="OGX840" s="926"/>
      <c r="OGY840" s="926"/>
      <c r="OGZ840" s="926"/>
      <c r="OHA840" s="926"/>
      <c r="OHB840" s="926"/>
      <c r="OHC840" s="926"/>
      <c r="OHD840" s="926"/>
      <c r="OHE840" s="926"/>
      <c r="OHF840" s="926"/>
      <c r="OHG840" s="926"/>
      <c r="OHH840" s="926"/>
      <c r="OHI840" s="926"/>
      <c r="OHJ840" s="926"/>
      <c r="OHK840" s="926"/>
      <c r="OHL840" s="926"/>
      <c r="OHM840" s="926"/>
      <c r="OHN840" s="926"/>
      <c r="OHO840" s="926"/>
      <c r="OHP840" s="926"/>
      <c r="OHQ840" s="926"/>
      <c r="OHR840" s="926"/>
      <c r="OHS840" s="926"/>
      <c r="OHT840" s="926"/>
      <c r="OHU840" s="926"/>
      <c r="OHV840" s="926"/>
      <c r="OHW840" s="926"/>
      <c r="OHX840" s="926"/>
      <c r="OHY840" s="926"/>
      <c r="OHZ840" s="926"/>
      <c r="OIA840" s="926"/>
      <c r="OIB840" s="926"/>
      <c r="OIC840" s="926"/>
      <c r="OID840" s="926"/>
      <c r="OIE840" s="926"/>
      <c r="OIF840" s="926"/>
      <c r="OIG840" s="926"/>
      <c r="OIH840" s="926"/>
      <c r="OII840" s="926"/>
      <c r="OIJ840" s="926"/>
      <c r="OIK840" s="926"/>
      <c r="OIL840" s="926"/>
      <c r="OIM840" s="926"/>
      <c r="OIN840" s="926"/>
      <c r="OIO840" s="926"/>
      <c r="OIP840" s="926"/>
      <c r="OIQ840" s="926"/>
      <c r="OIR840" s="926"/>
      <c r="OIS840" s="926"/>
      <c r="OIT840" s="926"/>
      <c r="OIU840" s="926"/>
      <c r="OIV840" s="926"/>
      <c r="OIW840" s="926"/>
      <c r="OIX840" s="926"/>
      <c r="OIY840" s="926"/>
      <c r="OIZ840" s="926"/>
      <c r="OJA840" s="926"/>
      <c r="OJB840" s="926"/>
      <c r="OJC840" s="926"/>
      <c r="OJD840" s="926"/>
      <c r="OJE840" s="926"/>
      <c r="OJF840" s="926"/>
      <c r="OJG840" s="926"/>
      <c r="OJH840" s="926"/>
      <c r="OJI840" s="926"/>
      <c r="OJJ840" s="926"/>
      <c r="OJK840" s="926"/>
      <c r="OJL840" s="926"/>
      <c r="OJM840" s="926"/>
      <c r="OJN840" s="926"/>
      <c r="OJO840" s="926"/>
      <c r="OJP840" s="926"/>
      <c r="OJQ840" s="926"/>
      <c r="OJR840" s="926"/>
      <c r="OJS840" s="926"/>
      <c r="OJT840" s="926"/>
      <c r="OJU840" s="926"/>
      <c r="OJV840" s="926"/>
      <c r="OJW840" s="926"/>
      <c r="OJX840" s="926"/>
      <c r="OJY840" s="926"/>
      <c r="OJZ840" s="926"/>
      <c r="OKA840" s="926"/>
      <c r="OKB840" s="926"/>
      <c r="OKC840" s="926"/>
      <c r="OKD840" s="926"/>
      <c r="OKE840" s="926"/>
      <c r="OKF840" s="926"/>
      <c r="OKG840" s="926"/>
      <c r="OKH840" s="926"/>
      <c r="OKI840" s="926"/>
      <c r="OKJ840" s="926"/>
      <c r="OKK840" s="926"/>
      <c r="OKL840" s="926"/>
      <c r="OKM840" s="926"/>
      <c r="OKN840" s="926"/>
      <c r="OKO840" s="926"/>
      <c r="OKP840" s="926"/>
      <c r="OKQ840" s="926"/>
      <c r="OKR840" s="926"/>
      <c r="OKS840" s="926"/>
      <c r="OKT840" s="926"/>
      <c r="OKU840" s="926"/>
      <c r="OKV840" s="926"/>
      <c r="OKW840" s="926"/>
      <c r="OKX840" s="926"/>
      <c r="OKY840" s="926"/>
      <c r="OKZ840" s="926"/>
      <c r="OLA840" s="926"/>
      <c r="OLB840" s="926"/>
      <c r="OLC840" s="926"/>
      <c r="OLD840" s="926"/>
      <c r="OLE840" s="926"/>
      <c r="OLF840" s="926"/>
      <c r="OLG840" s="926"/>
      <c r="OLH840" s="926"/>
      <c r="OLI840" s="926"/>
      <c r="OLJ840" s="926"/>
      <c r="OLK840" s="926"/>
      <c r="OLL840" s="926"/>
      <c r="OLM840" s="926"/>
      <c r="OLN840" s="926"/>
      <c r="OLO840" s="926"/>
      <c r="OLP840" s="926"/>
      <c r="OLQ840" s="926"/>
      <c r="OLR840" s="926"/>
      <c r="OLS840" s="926"/>
      <c r="OLT840" s="926"/>
      <c r="OLU840" s="926"/>
      <c r="OLV840" s="926"/>
      <c r="OLW840" s="926"/>
      <c r="OLX840" s="926"/>
      <c r="OLY840" s="926"/>
      <c r="OLZ840" s="926"/>
      <c r="OMA840" s="926"/>
      <c r="OMB840" s="926"/>
      <c r="OMC840" s="926"/>
      <c r="OMD840" s="926"/>
      <c r="OME840" s="926"/>
      <c r="OMF840" s="926"/>
      <c r="OMG840" s="926"/>
      <c r="OMH840" s="926"/>
      <c r="OMI840" s="926"/>
      <c r="OMJ840" s="926"/>
      <c r="OMK840" s="926"/>
      <c r="OML840" s="926"/>
      <c r="OMM840" s="926"/>
      <c r="OMN840" s="926"/>
      <c r="OMO840" s="926"/>
      <c r="OMP840" s="926"/>
      <c r="OMQ840" s="926"/>
      <c r="OMR840" s="926"/>
      <c r="OMS840" s="926"/>
      <c r="OMT840" s="926"/>
      <c r="OMU840" s="926"/>
      <c r="OMV840" s="926"/>
      <c r="OMW840" s="926"/>
      <c r="OMX840" s="926"/>
      <c r="OMY840" s="926"/>
      <c r="OMZ840" s="926"/>
      <c r="ONA840" s="926"/>
      <c r="ONB840" s="926"/>
      <c r="ONC840" s="926"/>
      <c r="OND840" s="926"/>
      <c r="ONE840" s="926"/>
      <c r="ONF840" s="926"/>
      <c r="ONG840" s="926"/>
      <c r="ONH840" s="926"/>
      <c r="ONI840" s="926"/>
      <c r="ONJ840" s="926"/>
      <c r="ONK840" s="926"/>
      <c r="ONL840" s="926"/>
      <c r="ONM840" s="926"/>
      <c r="ONN840" s="926"/>
      <c r="ONO840" s="926"/>
      <c r="ONP840" s="926"/>
      <c r="ONQ840" s="926"/>
      <c r="ONR840" s="926"/>
      <c r="ONS840" s="926"/>
      <c r="ONT840" s="926"/>
      <c r="ONU840" s="926"/>
      <c r="ONV840" s="926"/>
      <c r="ONW840" s="926"/>
      <c r="ONX840" s="926"/>
      <c r="ONY840" s="926"/>
      <c r="ONZ840" s="926"/>
      <c r="OOA840" s="926"/>
      <c r="OOB840" s="926"/>
      <c r="OOC840" s="926"/>
      <c r="OOD840" s="926"/>
      <c r="OOE840" s="926"/>
      <c r="OOF840" s="926"/>
      <c r="OOG840" s="926"/>
      <c r="OOH840" s="926"/>
      <c r="OOI840" s="926"/>
      <c r="OOJ840" s="926"/>
      <c r="OOK840" s="926"/>
      <c r="OOL840" s="926"/>
      <c r="OOM840" s="926"/>
      <c r="OON840" s="926"/>
      <c r="OOO840" s="926"/>
      <c r="OOP840" s="926"/>
      <c r="OOQ840" s="926"/>
      <c r="OOR840" s="926"/>
      <c r="OOS840" s="926"/>
      <c r="OOT840" s="926"/>
      <c r="OOU840" s="926"/>
      <c r="OOV840" s="926"/>
      <c r="OOW840" s="926"/>
      <c r="OOX840" s="926"/>
      <c r="OOY840" s="926"/>
      <c r="OOZ840" s="926"/>
      <c r="OPA840" s="926"/>
      <c r="OPB840" s="926"/>
      <c r="OPC840" s="926"/>
      <c r="OPD840" s="926"/>
      <c r="OPE840" s="926"/>
      <c r="OPF840" s="926"/>
      <c r="OPG840" s="926"/>
      <c r="OPH840" s="926"/>
      <c r="OPI840" s="926"/>
      <c r="OPJ840" s="926"/>
      <c r="OPK840" s="926"/>
      <c r="OPL840" s="926"/>
      <c r="OPM840" s="926"/>
      <c r="OPN840" s="926"/>
      <c r="OPO840" s="926"/>
      <c r="OPP840" s="926"/>
      <c r="OPQ840" s="926"/>
      <c r="OPR840" s="926"/>
      <c r="OPS840" s="926"/>
      <c r="OPT840" s="926"/>
      <c r="OPU840" s="926"/>
      <c r="OPV840" s="926"/>
      <c r="OPW840" s="926"/>
      <c r="OPX840" s="926"/>
      <c r="OPY840" s="926"/>
      <c r="OPZ840" s="926"/>
      <c r="OQA840" s="926"/>
      <c r="OQB840" s="926"/>
      <c r="OQC840" s="926"/>
      <c r="OQD840" s="926"/>
      <c r="OQE840" s="926"/>
      <c r="OQF840" s="926"/>
      <c r="OQG840" s="926"/>
      <c r="OQH840" s="926"/>
      <c r="OQI840" s="926"/>
      <c r="OQJ840" s="926"/>
      <c r="OQK840" s="926"/>
      <c r="OQL840" s="926"/>
      <c r="OQM840" s="926"/>
      <c r="OQN840" s="926"/>
      <c r="OQO840" s="926"/>
      <c r="OQP840" s="926"/>
      <c r="OQQ840" s="926"/>
      <c r="OQR840" s="926"/>
      <c r="OQS840" s="926"/>
      <c r="OQT840" s="926"/>
      <c r="OQU840" s="926"/>
      <c r="OQV840" s="926"/>
      <c r="OQW840" s="926"/>
      <c r="OQX840" s="926"/>
      <c r="OQY840" s="926"/>
      <c r="OQZ840" s="926"/>
      <c r="ORA840" s="926"/>
      <c r="ORB840" s="926"/>
      <c r="ORC840" s="926"/>
      <c r="ORD840" s="926"/>
      <c r="ORE840" s="926"/>
      <c r="ORF840" s="926"/>
      <c r="ORG840" s="926"/>
      <c r="ORH840" s="926"/>
      <c r="ORI840" s="926"/>
      <c r="ORJ840" s="926"/>
      <c r="ORK840" s="926"/>
      <c r="ORL840" s="926"/>
      <c r="ORM840" s="926"/>
      <c r="ORN840" s="926"/>
      <c r="ORO840" s="926"/>
      <c r="ORP840" s="926"/>
      <c r="ORQ840" s="926"/>
      <c r="ORR840" s="926"/>
      <c r="ORS840" s="926"/>
      <c r="ORT840" s="926"/>
      <c r="ORU840" s="926"/>
      <c r="ORV840" s="926"/>
      <c r="ORW840" s="926"/>
      <c r="ORX840" s="926"/>
      <c r="ORY840" s="926"/>
      <c r="ORZ840" s="926"/>
      <c r="OSA840" s="926"/>
      <c r="OSB840" s="926"/>
      <c r="OSC840" s="926"/>
      <c r="OSD840" s="926"/>
      <c r="OSE840" s="926"/>
      <c r="OSF840" s="926"/>
      <c r="OSG840" s="926"/>
      <c r="OSH840" s="926"/>
      <c r="OSI840" s="926"/>
      <c r="OSJ840" s="926"/>
      <c r="OSK840" s="926"/>
      <c r="OSL840" s="926"/>
      <c r="OSM840" s="926"/>
      <c r="OSN840" s="926"/>
      <c r="OSO840" s="926"/>
      <c r="OSP840" s="926"/>
      <c r="OSQ840" s="926"/>
      <c r="OSR840" s="926"/>
      <c r="OSS840" s="926"/>
      <c r="OST840" s="926"/>
      <c r="OSU840" s="926"/>
      <c r="OSV840" s="926"/>
      <c r="OSW840" s="926"/>
      <c r="OSX840" s="926"/>
      <c r="OSY840" s="926"/>
      <c r="OSZ840" s="926"/>
      <c r="OTA840" s="926"/>
      <c r="OTB840" s="926"/>
      <c r="OTC840" s="926"/>
      <c r="OTD840" s="926"/>
      <c r="OTE840" s="926"/>
      <c r="OTF840" s="926"/>
      <c r="OTG840" s="926"/>
      <c r="OTH840" s="926"/>
      <c r="OTI840" s="926"/>
      <c r="OTJ840" s="926"/>
      <c r="OTK840" s="926"/>
      <c r="OTL840" s="926"/>
      <c r="OTM840" s="926"/>
      <c r="OTN840" s="926"/>
      <c r="OTO840" s="926"/>
      <c r="OTP840" s="926"/>
      <c r="OTQ840" s="926"/>
      <c r="OTR840" s="926"/>
      <c r="OTS840" s="926"/>
      <c r="OTT840" s="926"/>
      <c r="OTU840" s="926"/>
      <c r="OTV840" s="926"/>
      <c r="OTW840" s="926"/>
      <c r="OTX840" s="926"/>
      <c r="OTY840" s="926"/>
      <c r="OTZ840" s="926"/>
      <c r="OUA840" s="926"/>
      <c r="OUB840" s="926"/>
      <c r="OUC840" s="926"/>
      <c r="OUD840" s="926"/>
      <c r="OUE840" s="926"/>
      <c r="OUF840" s="926"/>
      <c r="OUG840" s="926"/>
      <c r="OUH840" s="926"/>
      <c r="OUI840" s="926"/>
      <c r="OUJ840" s="926"/>
      <c r="OUK840" s="926"/>
      <c r="OUL840" s="926"/>
      <c r="OUM840" s="926"/>
      <c r="OUN840" s="926"/>
      <c r="OUO840" s="926"/>
      <c r="OUP840" s="926"/>
      <c r="OUQ840" s="926"/>
      <c r="OUR840" s="926"/>
      <c r="OUS840" s="926"/>
      <c r="OUT840" s="926"/>
      <c r="OUU840" s="926"/>
      <c r="OUV840" s="926"/>
      <c r="OUW840" s="926"/>
      <c r="OUX840" s="926"/>
      <c r="OUY840" s="926"/>
      <c r="OUZ840" s="926"/>
      <c r="OVA840" s="926"/>
      <c r="OVB840" s="926"/>
      <c r="OVC840" s="926"/>
      <c r="OVD840" s="926"/>
      <c r="OVE840" s="926"/>
      <c r="OVF840" s="926"/>
      <c r="OVG840" s="926"/>
      <c r="OVH840" s="926"/>
      <c r="OVI840" s="926"/>
      <c r="OVJ840" s="926"/>
      <c r="OVK840" s="926"/>
      <c r="OVL840" s="926"/>
      <c r="OVM840" s="926"/>
      <c r="OVN840" s="926"/>
      <c r="OVO840" s="926"/>
      <c r="OVP840" s="926"/>
      <c r="OVQ840" s="926"/>
      <c r="OVR840" s="926"/>
      <c r="OVS840" s="926"/>
      <c r="OVT840" s="926"/>
      <c r="OVU840" s="926"/>
      <c r="OVV840" s="926"/>
      <c r="OVW840" s="926"/>
      <c r="OVX840" s="926"/>
      <c r="OVY840" s="926"/>
      <c r="OVZ840" s="926"/>
      <c r="OWA840" s="926"/>
      <c r="OWB840" s="926"/>
      <c r="OWC840" s="926"/>
      <c r="OWD840" s="926"/>
      <c r="OWE840" s="926"/>
      <c r="OWF840" s="926"/>
      <c r="OWG840" s="926"/>
      <c r="OWH840" s="926"/>
      <c r="OWI840" s="926"/>
      <c r="OWJ840" s="926"/>
      <c r="OWK840" s="926"/>
      <c r="OWL840" s="926"/>
      <c r="OWM840" s="926"/>
      <c r="OWN840" s="926"/>
      <c r="OWO840" s="926"/>
      <c r="OWP840" s="926"/>
      <c r="OWQ840" s="926"/>
      <c r="OWR840" s="926"/>
      <c r="OWS840" s="926"/>
      <c r="OWT840" s="926"/>
      <c r="OWU840" s="926"/>
      <c r="OWV840" s="926"/>
      <c r="OWW840" s="926"/>
      <c r="OWX840" s="926"/>
      <c r="OWY840" s="926"/>
      <c r="OWZ840" s="926"/>
      <c r="OXA840" s="926"/>
      <c r="OXB840" s="926"/>
      <c r="OXC840" s="926"/>
      <c r="OXD840" s="926"/>
      <c r="OXE840" s="926"/>
      <c r="OXF840" s="926"/>
      <c r="OXG840" s="926"/>
      <c r="OXH840" s="926"/>
      <c r="OXI840" s="926"/>
      <c r="OXJ840" s="926"/>
      <c r="OXK840" s="926"/>
      <c r="OXL840" s="926"/>
      <c r="OXM840" s="926"/>
      <c r="OXN840" s="926"/>
      <c r="OXO840" s="926"/>
      <c r="OXP840" s="926"/>
      <c r="OXQ840" s="926"/>
      <c r="OXR840" s="926"/>
      <c r="OXS840" s="926"/>
      <c r="OXT840" s="926"/>
      <c r="OXU840" s="926"/>
      <c r="OXV840" s="926"/>
      <c r="OXW840" s="926"/>
      <c r="OXX840" s="926"/>
      <c r="OXY840" s="926"/>
      <c r="OXZ840" s="926"/>
      <c r="OYA840" s="926"/>
      <c r="OYB840" s="926"/>
      <c r="OYC840" s="926"/>
      <c r="OYD840" s="926"/>
      <c r="OYE840" s="926"/>
      <c r="OYF840" s="926"/>
      <c r="OYG840" s="926"/>
      <c r="OYH840" s="926"/>
      <c r="OYI840" s="926"/>
      <c r="OYJ840" s="926"/>
      <c r="OYK840" s="926"/>
      <c r="OYL840" s="926"/>
      <c r="OYM840" s="926"/>
      <c r="OYN840" s="926"/>
      <c r="OYO840" s="926"/>
      <c r="OYP840" s="926"/>
      <c r="OYQ840" s="926"/>
      <c r="OYR840" s="926"/>
      <c r="OYS840" s="926"/>
      <c r="OYT840" s="926"/>
      <c r="OYU840" s="926"/>
      <c r="OYV840" s="926"/>
      <c r="OYW840" s="926"/>
      <c r="OYX840" s="926"/>
      <c r="OYY840" s="926"/>
      <c r="OYZ840" s="926"/>
      <c r="OZA840" s="926"/>
      <c r="OZB840" s="926"/>
      <c r="OZC840" s="926"/>
      <c r="OZD840" s="926"/>
      <c r="OZE840" s="926"/>
      <c r="OZF840" s="926"/>
      <c r="OZG840" s="926"/>
      <c r="OZH840" s="926"/>
      <c r="OZI840" s="926"/>
      <c r="OZJ840" s="926"/>
      <c r="OZK840" s="926"/>
      <c r="OZL840" s="926"/>
      <c r="OZM840" s="926"/>
      <c r="OZN840" s="926"/>
      <c r="OZO840" s="926"/>
      <c r="OZP840" s="926"/>
      <c r="OZQ840" s="926"/>
      <c r="OZR840" s="926"/>
      <c r="OZS840" s="926"/>
      <c r="OZT840" s="926"/>
      <c r="OZU840" s="926"/>
      <c r="OZV840" s="926"/>
      <c r="OZW840" s="926"/>
      <c r="OZX840" s="926"/>
      <c r="OZY840" s="926"/>
      <c r="OZZ840" s="926"/>
      <c r="PAA840" s="926"/>
      <c r="PAB840" s="926"/>
      <c r="PAC840" s="926"/>
      <c r="PAD840" s="926"/>
      <c r="PAE840" s="926"/>
      <c r="PAF840" s="926"/>
      <c r="PAG840" s="926"/>
      <c r="PAH840" s="926"/>
      <c r="PAI840" s="926"/>
      <c r="PAJ840" s="926"/>
      <c r="PAK840" s="926"/>
      <c r="PAL840" s="926"/>
      <c r="PAM840" s="926"/>
      <c r="PAN840" s="926"/>
      <c r="PAO840" s="926"/>
      <c r="PAP840" s="926"/>
      <c r="PAQ840" s="926"/>
      <c r="PAR840" s="926"/>
      <c r="PAS840" s="926"/>
      <c r="PAT840" s="926"/>
      <c r="PAU840" s="926"/>
      <c r="PAV840" s="926"/>
      <c r="PAW840" s="926"/>
      <c r="PAX840" s="926"/>
      <c r="PAY840" s="926"/>
      <c r="PAZ840" s="926"/>
      <c r="PBA840" s="926"/>
      <c r="PBB840" s="926"/>
      <c r="PBC840" s="926"/>
      <c r="PBD840" s="926"/>
      <c r="PBE840" s="926"/>
      <c r="PBF840" s="926"/>
      <c r="PBG840" s="926"/>
      <c r="PBH840" s="926"/>
      <c r="PBI840" s="926"/>
      <c r="PBJ840" s="926"/>
      <c r="PBK840" s="926"/>
      <c r="PBL840" s="926"/>
      <c r="PBM840" s="926"/>
      <c r="PBN840" s="926"/>
      <c r="PBO840" s="926"/>
      <c r="PBP840" s="926"/>
      <c r="PBQ840" s="926"/>
      <c r="PBR840" s="926"/>
      <c r="PBS840" s="926"/>
      <c r="PBT840" s="926"/>
      <c r="PBU840" s="926"/>
      <c r="PBV840" s="926"/>
      <c r="PBW840" s="926"/>
      <c r="PBX840" s="926"/>
      <c r="PBY840" s="926"/>
      <c r="PBZ840" s="926"/>
      <c r="PCA840" s="926"/>
      <c r="PCB840" s="926"/>
      <c r="PCC840" s="926"/>
      <c r="PCD840" s="926"/>
      <c r="PCE840" s="926"/>
      <c r="PCF840" s="926"/>
      <c r="PCG840" s="926"/>
      <c r="PCH840" s="926"/>
      <c r="PCI840" s="926"/>
      <c r="PCJ840" s="926"/>
      <c r="PCK840" s="926"/>
      <c r="PCL840" s="926"/>
      <c r="PCM840" s="926"/>
      <c r="PCN840" s="926"/>
      <c r="PCO840" s="926"/>
      <c r="PCP840" s="926"/>
      <c r="PCQ840" s="926"/>
      <c r="PCR840" s="926"/>
      <c r="PCS840" s="926"/>
      <c r="PCT840" s="926"/>
      <c r="PCU840" s="926"/>
      <c r="PCV840" s="926"/>
      <c r="PCW840" s="926"/>
      <c r="PCX840" s="926"/>
      <c r="PCY840" s="926"/>
      <c r="PCZ840" s="926"/>
      <c r="PDA840" s="926"/>
      <c r="PDB840" s="926"/>
      <c r="PDC840" s="926"/>
      <c r="PDD840" s="926"/>
      <c r="PDE840" s="926"/>
      <c r="PDF840" s="926"/>
      <c r="PDG840" s="926"/>
      <c r="PDH840" s="926"/>
      <c r="PDI840" s="926"/>
      <c r="PDJ840" s="926"/>
      <c r="PDK840" s="926"/>
      <c r="PDL840" s="926"/>
      <c r="PDM840" s="926"/>
      <c r="PDN840" s="926"/>
      <c r="PDO840" s="926"/>
      <c r="PDP840" s="926"/>
      <c r="PDQ840" s="926"/>
      <c r="PDR840" s="926"/>
      <c r="PDS840" s="926"/>
      <c r="PDT840" s="926"/>
      <c r="PDU840" s="926"/>
      <c r="PDV840" s="926"/>
      <c r="PDW840" s="926"/>
      <c r="PDX840" s="926"/>
      <c r="PDY840" s="926"/>
      <c r="PDZ840" s="926"/>
      <c r="PEA840" s="926"/>
      <c r="PEB840" s="926"/>
      <c r="PEC840" s="926"/>
      <c r="PED840" s="926"/>
      <c r="PEE840" s="926"/>
      <c r="PEF840" s="926"/>
      <c r="PEG840" s="926"/>
      <c r="PEH840" s="926"/>
      <c r="PEI840" s="926"/>
      <c r="PEJ840" s="926"/>
      <c r="PEK840" s="926"/>
      <c r="PEL840" s="926"/>
      <c r="PEM840" s="926"/>
      <c r="PEN840" s="926"/>
      <c r="PEO840" s="926"/>
      <c r="PEP840" s="926"/>
      <c r="PEQ840" s="926"/>
      <c r="PER840" s="926"/>
      <c r="PES840" s="926"/>
      <c r="PET840" s="926"/>
      <c r="PEU840" s="926"/>
      <c r="PEV840" s="926"/>
      <c r="PEW840" s="926"/>
      <c r="PEX840" s="926"/>
      <c r="PEY840" s="926"/>
      <c r="PEZ840" s="926"/>
      <c r="PFA840" s="926"/>
      <c r="PFB840" s="926"/>
      <c r="PFC840" s="926"/>
      <c r="PFD840" s="926"/>
      <c r="PFE840" s="926"/>
      <c r="PFF840" s="926"/>
      <c r="PFG840" s="926"/>
      <c r="PFH840" s="926"/>
      <c r="PFI840" s="926"/>
      <c r="PFJ840" s="926"/>
      <c r="PFK840" s="926"/>
      <c r="PFL840" s="926"/>
      <c r="PFM840" s="926"/>
      <c r="PFN840" s="926"/>
      <c r="PFO840" s="926"/>
      <c r="PFP840" s="926"/>
      <c r="PFQ840" s="926"/>
      <c r="PFR840" s="926"/>
      <c r="PFS840" s="926"/>
      <c r="PFT840" s="926"/>
      <c r="PFU840" s="926"/>
      <c r="PFV840" s="926"/>
      <c r="PFW840" s="926"/>
      <c r="PFX840" s="926"/>
      <c r="PFY840" s="926"/>
      <c r="PFZ840" s="926"/>
      <c r="PGA840" s="926"/>
      <c r="PGB840" s="926"/>
      <c r="PGC840" s="926"/>
      <c r="PGD840" s="926"/>
      <c r="PGE840" s="926"/>
      <c r="PGF840" s="926"/>
      <c r="PGG840" s="926"/>
      <c r="PGH840" s="926"/>
      <c r="PGI840" s="926"/>
      <c r="PGJ840" s="926"/>
      <c r="PGK840" s="926"/>
      <c r="PGL840" s="926"/>
      <c r="PGM840" s="926"/>
      <c r="PGN840" s="926"/>
      <c r="PGO840" s="926"/>
      <c r="PGP840" s="926"/>
      <c r="PGQ840" s="926"/>
      <c r="PGR840" s="926"/>
      <c r="PGS840" s="926"/>
      <c r="PGT840" s="926"/>
      <c r="PGU840" s="926"/>
      <c r="PGV840" s="926"/>
      <c r="PGW840" s="926"/>
      <c r="PGX840" s="926"/>
      <c r="PGY840" s="926"/>
      <c r="PGZ840" s="926"/>
      <c r="PHA840" s="926"/>
      <c r="PHB840" s="926"/>
      <c r="PHC840" s="926"/>
      <c r="PHD840" s="926"/>
      <c r="PHE840" s="926"/>
      <c r="PHF840" s="926"/>
      <c r="PHG840" s="926"/>
      <c r="PHH840" s="926"/>
      <c r="PHI840" s="926"/>
      <c r="PHJ840" s="926"/>
      <c r="PHK840" s="926"/>
      <c r="PHL840" s="926"/>
      <c r="PHM840" s="926"/>
      <c r="PHN840" s="926"/>
      <c r="PHO840" s="926"/>
      <c r="PHP840" s="926"/>
      <c r="PHQ840" s="926"/>
      <c r="PHR840" s="926"/>
      <c r="PHS840" s="926"/>
      <c r="PHT840" s="926"/>
      <c r="PHU840" s="926"/>
      <c r="PHV840" s="926"/>
      <c r="PHW840" s="926"/>
      <c r="PHX840" s="926"/>
      <c r="PHY840" s="926"/>
      <c r="PHZ840" s="926"/>
      <c r="PIA840" s="926"/>
      <c r="PIB840" s="926"/>
      <c r="PIC840" s="926"/>
      <c r="PID840" s="926"/>
      <c r="PIE840" s="926"/>
      <c r="PIF840" s="926"/>
      <c r="PIG840" s="926"/>
      <c r="PIH840" s="926"/>
      <c r="PII840" s="926"/>
      <c r="PIJ840" s="926"/>
      <c r="PIK840" s="926"/>
      <c r="PIL840" s="926"/>
      <c r="PIM840" s="926"/>
      <c r="PIN840" s="926"/>
      <c r="PIO840" s="926"/>
      <c r="PIP840" s="926"/>
      <c r="PIQ840" s="926"/>
      <c r="PIR840" s="926"/>
      <c r="PIS840" s="926"/>
      <c r="PIT840" s="926"/>
      <c r="PIU840" s="926"/>
      <c r="PIV840" s="926"/>
      <c r="PIW840" s="926"/>
      <c r="PIX840" s="926"/>
      <c r="PIY840" s="926"/>
      <c r="PIZ840" s="926"/>
      <c r="PJA840" s="926"/>
      <c r="PJB840" s="926"/>
      <c r="PJC840" s="926"/>
      <c r="PJD840" s="926"/>
      <c r="PJE840" s="926"/>
      <c r="PJF840" s="926"/>
      <c r="PJG840" s="926"/>
      <c r="PJH840" s="926"/>
      <c r="PJI840" s="926"/>
      <c r="PJJ840" s="926"/>
      <c r="PJK840" s="926"/>
      <c r="PJL840" s="926"/>
      <c r="PJM840" s="926"/>
      <c r="PJN840" s="926"/>
      <c r="PJO840" s="926"/>
      <c r="PJP840" s="926"/>
      <c r="PJQ840" s="926"/>
      <c r="PJR840" s="926"/>
      <c r="PJS840" s="926"/>
      <c r="PJT840" s="926"/>
      <c r="PJU840" s="926"/>
      <c r="PJV840" s="926"/>
      <c r="PJW840" s="926"/>
      <c r="PJX840" s="926"/>
      <c r="PJY840" s="926"/>
      <c r="PJZ840" s="926"/>
      <c r="PKA840" s="926"/>
      <c r="PKB840" s="926"/>
      <c r="PKC840" s="926"/>
      <c r="PKD840" s="926"/>
      <c r="PKE840" s="926"/>
      <c r="PKF840" s="926"/>
      <c r="PKG840" s="926"/>
      <c r="PKH840" s="926"/>
      <c r="PKI840" s="926"/>
      <c r="PKJ840" s="926"/>
      <c r="PKK840" s="926"/>
      <c r="PKL840" s="926"/>
      <c r="PKM840" s="926"/>
      <c r="PKN840" s="926"/>
      <c r="PKO840" s="926"/>
      <c r="PKP840" s="926"/>
      <c r="PKQ840" s="926"/>
      <c r="PKR840" s="926"/>
      <c r="PKS840" s="926"/>
      <c r="PKT840" s="926"/>
      <c r="PKU840" s="926"/>
      <c r="PKV840" s="926"/>
      <c r="PKW840" s="926"/>
      <c r="PKX840" s="926"/>
      <c r="PKY840" s="926"/>
      <c r="PKZ840" s="926"/>
      <c r="PLA840" s="926"/>
      <c r="PLB840" s="926"/>
      <c r="PLC840" s="926"/>
      <c r="PLD840" s="926"/>
      <c r="PLE840" s="926"/>
      <c r="PLF840" s="926"/>
      <c r="PLG840" s="926"/>
      <c r="PLH840" s="926"/>
      <c r="PLI840" s="926"/>
      <c r="PLJ840" s="926"/>
      <c r="PLK840" s="926"/>
      <c r="PLL840" s="926"/>
      <c r="PLM840" s="926"/>
      <c r="PLN840" s="926"/>
      <c r="PLO840" s="926"/>
      <c r="PLP840" s="926"/>
      <c r="PLQ840" s="926"/>
      <c r="PLR840" s="926"/>
      <c r="PLS840" s="926"/>
      <c r="PLT840" s="926"/>
      <c r="PLU840" s="926"/>
      <c r="PLV840" s="926"/>
      <c r="PLW840" s="926"/>
      <c r="PLX840" s="926"/>
      <c r="PLY840" s="926"/>
      <c r="PLZ840" s="926"/>
      <c r="PMA840" s="926"/>
      <c r="PMB840" s="926"/>
      <c r="PMC840" s="926"/>
      <c r="PMD840" s="926"/>
      <c r="PME840" s="926"/>
      <c r="PMF840" s="926"/>
      <c r="PMG840" s="926"/>
      <c r="PMH840" s="926"/>
      <c r="PMI840" s="926"/>
      <c r="PMJ840" s="926"/>
      <c r="PMK840" s="926"/>
      <c r="PML840" s="926"/>
      <c r="PMM840" s="926"/>
      <c r="PMN840" s="926"/>
      <c r="PMO840" s="926"/>
      <c r="PMP840" s="926"/>
      <c r="PMQ840" s="926"/>
      <c r="PMR840" s="926"/>
      <c r="PMS840" s="926"/>
      <c r="PMT840" s="926"/>
      <c r="PMU840" s="926"/>
      <c r="PMV840" s="926"/>
      <c r="PMW840" s="926"/>
      <c r="PMX840" s="926"/>
      <c r="PMY840" s="926"/>
      <c r="PMZ840" s="926"/>
      <c r="PNA840" s="926"/>
      <c r="PNB840" s="926"/>
      <c r="PNC840" s="926"/>
      <c r="PND840" s="926"/>
      <c r="PNE840" s="926"/>
      <c r="PNF840" s="926"/>
      <c r="PNG840" s="926"/>
      <c r="PNH840" s="926"/>
      <c r="PNI840" s="926"/>
      <c r="PNJ840" s="926"/>
      <c r="PNK840" s="926"/>
      <c r="PNL840" s="926"/>
      <c r="PNM840" s="926"/>
      <c r="PNN840" s="926"/>
      <c r="PNO840" s="926"/>
      <c r="PNP840" s="926"/>
      <c r="PNQ840" s="926"/>
      <c r="PNR840" s="926"/>
      <c r="PNS840" s="926"/>
      <c r="PNT840" s="926"/>
      <c r="PNU840" s="926"/>
      <c r="PNV840" s="926"/>
      <c r="PNW840" s="926"/>
      <c r="PNX840" s="926"/>
      <c r="PNY840" s="926"/>
      <c r="PNZ840" s="926"/>
      <c r="POA840" s="926"/>
      <c r="POB840" s="926"/>
      <c r="POC840" s="926"/>
      <c r="POD840" s="926"/>
      <c r="POE840" s="926"/>
      <c r="POF840" s="926"/>
      <c r="POG840" s="926"/>
      <c r="POH840" s="926"/>
      <c r="POI840" s="926"/>
      <c r="POJ840" s="926"/>
      <c r="POK840" s="926"/>
      <c r="POL840" s="926"/>
      <c r="POM840" s="926"/>
      <c r="PON840" s="926"/>
      <c r="POO840" s="926"/>
      <c r="POP840" s="926"/>
      <c r="POQ840" s="926"/>
      <c r="POR840" s="926"/>
      <c r="POS840" s="926"/>
      <c r="POT840" s="926"/>
      <c r="POU840" s="926"/>
      <c r="POV840" s="926"/>
      <c r="POW840" s="926"/>
      <c r="POX840" s="926"/>
      <c r="POY840" s="926"/>
      <c r="POZ840" s="926"/>
      <c r="PPA840" s="926"/>
      <c r="PPB840" s="926"/>
      <c r="PPC840" s="926"/>
      <c r="PPD840" s="926"/>
      <c r="PPE840" s="926"/>
      <c r="PPF840" s="926"/>
      <c r="PPG840" s="926"/>
      <c r="PPH840" s="926"/>
      <c r="PPI840" s="926"/>
      <c r="PPJ840" s="926"/>
      <c r="PPK840" s="926"/>
      <c r="PPL840" s="926"/>
      <c r="PPM840" s="926"/>
      <c r="PPN840" s="926"/>
      <c r="PPO840" s="926"/>
      <c r="PPP840" s="926"/>
      <c r="PPQ840" s="926"/>
      <c r="PPR840" s="926"/>
      <c r="PPS840" s="926"/>
      <c r="PPT840" s="926"/>
      <c r="PPU840" s="926"/>
      <c r="PPV840" s="926"/>
      <c r="PPW840" s="926"/>
      <c r="PPX840" s="926"/>
      <c r="PPY840" s="926"/>
      <c r="PPZ840" s="926"/>
      <c r="PQA840" s="926"/>
      <c r="PQB840" s="926"/>
      <c r="PQC840" s="926"/>
      <c r="PQD840" s="926"/>
      <c r="PQE840" s="926"/>
      <c r="PQF840" s="926"/>
      <c r="PQG840" s="926"/>
      <c r="PQH840" s="926"/>
      <c r="PQI840" s="926"/>
      <c r="PQJ840" s="926"/>
      <c r="PQK840" s="926"/>
      <c r="PQL840" s="926"/>
      <c r="PQM840" s="926"/>
      <c r="PQN840" s="926"/>
      <c r="PQO840" s="926"/>
      <c r="PQP840" s="926"/>
      <c r="PQQ840" s="926"/>
      <c r="PQR840" s="926"/>
      <c r="PQS840" s="926"/>
      <c r="PQT840" s="926"/>
      <c r="PQU840" s="926"/>
      <c r="PQV840" s="926"/>
      <c r="PQW840" s="926"/>
      <c r="PQX840" s="926"/>
      <c r="PQY840" s="926"/>
      <c r="PQZ840" s="926"/>
      <c r="PRA840" s="926"/>
      <c r="PRB840" s="926"/>
      <c r="PRC840" s="926"/>
      <c r="PRD840" s="926"/>
      <c r="PRE840" s="926"/>
      <c r="PRF840" s="926"/>
      <c r="PRG840" s="926"/>
      <c r="PRH840" s="926"/>
      <c r="PRI840" s="926"/>
      <c r="PRJ840" s="926"/>
      <c r="PRK840" s="926"/>
      <c r="PRL840" s="926"/>
      <c r="PRM840" s="926"/>
      <c r="PRN840" s="926"/>
      <c r="PRO840" s="926"/>
      <c r="PRP840" s="926"/>
      <c r="PRQ840" s="926"/>
      <c r="PRR840" s="926"/>
      <c r="PRS840" s="926"/>
      <c r="PRT840" s="926"/>
      <c r="PRU840" s="926"/>
      <c r="PRV840" s="926"/>
      <c r="PRW840" s="926"/>
      <c r="PRX840" s="926"/>
      <c r="PRY840" s="926"/>
      <c r="PRZ840" s="926"/>
      <c r="PSA840" s="926"/>
      <c r="PSB840" s="926"/>
      <c r="PSC840" s="926"/>
      <c r="PSD840" s="926"/>
      <c r="PSE840" s="926"/>
      <c r="PSF840" s="926"/>
      <c r="PSG840" s="926"/>
      <c r="PSH840" s="926"/>
      <c r="PSI840" s="926"/>
      <c r="PSJ840" s="926"/>
      <c r="PSK840" s="926"/>
      <c r="PSL840" s="926"/>
      <c r="PSM840" s="926"/>
      <c r="PSN840" s="926"/>
      <c r="PSO840" s="926"/>
      <c r="PSP840" s="926"/>
      <c r="PSQ840" s="926"/>
      <c r="PSR840" s="926"/>
      <c r="PSS840" s="926"/>
      <c r="PST840" s="926"/>
      <c r="PSU840" s="926"/>
      <c r="PSV840" s="926"/>
      <c r="PSW840" s="926"/>
      <c r="PSX840" s="926"/>
      <c r="PSY840" s="926"/>
      <c r="PSZ840" s="926"/>
      <c r="PTA840" s="926"/>
      <c r="PTB840" s="926"/>
      <c r="PTC840" s="926"/>
      <c r="PTD840" s="926"/>
      <c r="PTE840" s="926"/>
      <c r="PTF840" s="926"/>
      <c r="PTG840" s="926"/>
      <c r="PTH840" s="926"/>
      <c r="PTI840" s="926"/>
      <c r="PTJ840" s="926"/>
      <c r="PTK840" s="926"/>
      <c r="PTL840" s="926"/>
      <c r="PTM840" s="926"/>
      <c r="PTN840" s="926"/>
      <c r="PTO840" s="926"/>
      <c r="PTP840" s="926"/>
      <c r="PTQ840" s="926"/>
      <c r="PTR840" s="926"/>
      <c r="PTS840" s="926"/>
      <c r="PTT840" s="926"/>
      <c r="PTU840" s="926"/>
      <c r="PTV840" s="926"/>
      <c r="PTW840" s="926"/>
      <c r="PTX840" s="926"/>
      <c r="PTY840" s="926"/>
      <c r="PTZ840" s="926"/>
      <c r="PUA840" s="926"/>
      <c r="PUB840" s="926"/>
      <c r="PUC840" s="926"/>
      <c r="PUD840" s="926"/>
      <c r="PUE840" s="926"/>
      <c r="PUF840" s="926"/>
      <c r="PUG840" s="926"/>
      <c r="PUH840" s="926"/>
      <c r="PUI840" s="926"/>
      <c r="PUJ840" s="926"/>
      <c r="PUK840" s="926"/>
      <c r="PUL840" s="926"/>
      <c r="PUM840" s="926"/>
      <c r="PUN840" s="926"/>
      <c r="PUO840" s="926"/>
      <c r="PUP840" s="926"/>
      <c r="PUQ840" s="926"/>
      <c r="PUR840" s="926"/>
      <c r="PUS840" s="926"/>
      <c r="PUT840" s="926"/>
      <c r="PUU840" s="926"/>
      <c r="PUV840" s="926"/>
      <c r="PUW840" s="926"/>
      <c r="PUX840" s="926"/>
      <c r="PUY840" s="926"/>
      <c r="PUZ840" s="926"/>
      <c r="PVA840" s="926"/>
      <c r="PVB840" s="926"/>
      <c r="PVC840" s="926"/>
      <c r="PVD840" s="926"/>
      <c r="PVE840" s="926"/>
      <c r="PVF840" s="926"/>
      <c r="PVG840" s="926"/>
      <c r="PVH840" s="926"/>
      <c r="PVI840" s="926"/>
      <c r="PVJ840" s="926"/>
      <c r="PVK840" s="926"/>
      <c r="PVL840" s="926"/>
      <c r="PVM840" s="926"/>
      <c r="PVN840" s="926"/>
      <c r="PVO840" s="926"/>
      <c r="PVP840" s="926"/>
      <c r="PVQ840" s="926"/>
      <c r="PVR840" s="926"/>
      <c r="PVS840" s="926"/>
      <c r="PVT840" s="926"/>
      <c r="PVU840" s="926"/>
      <c r="PVV840" s="926"/>
      <c r="PVW840" s="926"/>
      <c r="PVX840" s="926"/>
      <c r="PVY840" s="926"/>
      <c r="PVZ840" s="926"/>
      <c r="PWA840" s="926"/>
      <c r="PWB840" s="926"/>
      <c r="PWC840" s="926"/>
      <c r="PWD840" s="926"/>
      <c r="PWE840" s="926"/>
      <c r="PWF840" s="926"/>
      <c r="PWG840" s="926"/>
      <c r="PWH840" s="926"/>
      <c r="PWI840" s="926"/>
      <c r="PWJ840" s="926"/>
      <c r="PWK840" s="926"/>
      <c r="PWL840" s="926"/>
      <c r="PWM840" s="926"/>
      <c r="PWN840" s="926"/>
      <c r="PWO840" s="926"/>
      <c r="PWP840" s="926"/>
      <c r="PWQ840" s="926"/>
      <c r="PWR840" s="926"/>
      <c r="PWS840" s="926"/>
      <c r="PWT840" s="926"/>
      <c r="PWU840" s="926"/>
      <c r="PWV840" s="926"/>
      <c r="PWW840" s="926"/>
      <c r="PWX840" s="926"/>
      <c r="PWY840" s="926"/>
      <c r="PWZ840" s="926"/>
      <c r="PXA840" s="926"/>
      <c r="PXB840" s="926"/>
      <c r="PXC840" s="926"/>
      <c r="PXD840" s="926"/>
      <c r="PXE840" s="926"/>
      <c r="PXF840" s="926"/>
      <c r="PXG840" s="926"/>
      <c r="PXH840" s="926"/>
      <c r="PXI840" s="926"/>
      <c r="PXJ840" s="926"/>
      <c r="PXK840" s="926"/>
      <c r="PXL840" s="926"/>
      <c r="PXM840" s="926"/>
      <c r="PXN840" s="926"/>
      <c r="PXO840" s="926"/>
      <c r="PXP840" s="926"/>
      <c r="PXQ840" s="926"/>
      <c r="PXR840" s="926"/>
      <c r="PXS840" s="926"/>
      <c r="PXT840" s="926"/>
      <c r="PXU840" s="926"/>
      <c r="PXV840" s="926"/>
      <c r="PXW840" s="926"/>
      <c r="PXX840" s="926"/>
      <c r="PXY840" s="926"/>
      <c r="PXZ840" s="926"/>
      <c r="PYA840" s="926"/>
      <c r="PYB840" s="926"/>
      <c r="PYC840" s="926"/>
      <c r="PYD840" s="926"/>
      <c r="PYE840" s="926"/>
      <c r="PYF840" s="926"/>
      <c r="PYG840" s="926"/>
      <c r="PYH840" s="926"/>
      <c r="PYI840" s="926"/>
      <c r="PYJ840" s="926"/>
      <c r="PYK840" s="926"/>
      <c r="PYL840" s="926"/>
      <c r="PYM840" s="926"/>
      <c r="PYN840" s="926"/>
      <c r="PYO840" s="926"/>
      <c r="PYP840" s="926"/>
      <c r="PYQ840" s="926"/>
      <c r="PYR840" s="926"/>
      <c r="PYS840" s="926"/>
      <c r="PYT840" s="926"/>
      <c r="PYU840" s="926"/>
      <c r="PYV840" s="926"/>
      <c r="PYW840" s="926"/>
      <c r="PYX840" s="926"/>
      <c r="PYY840" s="926"/>
      <c r="PYZ840" s="926"/>
      <c r="PZA840" s="926"/>
      <c r="PZB840" s="926"/>
      <c r="PZC840" s="926"/>
      <c r="PZD840" s="926"/>
      <c r="PZE840" s="926"/>
      <c r="PZF840" s="926"/>
      <c r="PZG840" s="926"/>
      <c r="PZH840" s="926"/>
      <c r="PZI840" s="926"/>
      <c r="PZJ840" s="926"/>
      <c r="PZK840" s="926"/>
      <c r="PZL840" s="926"/>
      <c r="PZM840" s="926"/>
      <c r="PZN840" s="926"/>
      <c r="PZO840" s="926"/>
      <c r="PZP840" s="926"/>
      <c r="PZQ840" s="926"/>
      <c r="PZR840" s="926"/>
      <c r="PZS840" s="926"/>
      <c r="PZT840" s="926"/>
      <c r="PZU840" s="926"/>
      <c r="PZV840" s="926"/>
      <c r="PZW840" s="926"/>
      <c r="PZX840" s="926"/>
      <c r="PZY840" s="926"/>
      <c r="PZZ840" s="926"/>
      <c r="QAA840" s="926"/>
      <c r="QAB840" s="926"/>
      <c r="QAC840" s="926"/>
      <c r="QAD840" s="926"/>
      <c r="QAE840" s="926"/>
      <c r="QAF840" s="926"/>
      <c r="QAG840" s="926"/>
      <c r="QAH840" s="926"/>
      <c r="QAI840" s="926"/>
      <c r="QAJ840" s="926"/>
      <c r="QAK840" s="926"/>
      <c r="QAL840" s="926"/>
      <c r="QAM840" s="926"/>
      <c r="QAN840" s="926"/>
      <c r="QAO840" s="926"/>
      <c r="QAP840" s="926"/>
      <c r="QAQ840" s="926"/>
      <c r="QAR840" s="926"/>
      <c r="QAS840" s="926"/>
      <c r="QAT840" s="926"/>
      <c r="QAU840" s="926"/>
      <c r="QAV840" s="926"/>
      <c r="QAW840" s="926"/>
      <c r="QAX840" s="926"/>
      <c r="QAY840" s="926"/>
      <c r="QAZ840" s="926"/>
      <c r="QBA840" s="926"/>
      <c r="QBB840" s="926"/>
      <c r="QBC840" s="926"/>
      <c r="QBD840" s="926"/>
      <c r="QBE840" s="926"/>
      <c r="QBF840" s="926"/>
      <c r="QBG840" s="926"/>
      <c r="QBH840" s="926"/>
      <c r="QBI840" s="926"/>
      <c r="QBJ840" s="926"/>
      <c r="QBK840" s="926"/>
      <c r="QBL840" s="926"/>
      <c r="QBM840" s="926"/>
      <c r="QBN840" s="926"/>
      <c r="QBO840" s="926"/>
      <c r="QBP840" s="926"/>
      <c r="QBQ840" s="926"/>
      <c r="QBR840" s="926"/>
      <c r="QBS840" s="926"/>
      <c r="QBT840" s="926"/>
      <c r="QBU840" s="926"/>
      <c r="QBV840" s="926"/>
      <c r="QBW840" s="926"/>
      <c r="QBX840" s="926"/>
      <c r="QBY840" s="926"/>
      <c r="QBZ840" s="926"/>
      <c r="QCA840" s="926"/>
      <c r="QCB840" s="926"/>
      <c r="QCC840" s="926"/>
      <c r="QCD840" s="926"/>
      <c r="QCE840" s="926"/>
      <c r="QCF840" s="926"/>
      <c r="QCG840" s="926"/>
      <c r="QCH840" s="926"/>
      <c r="QCI840" s="926"/>
      <c r="QCJ840" s="926"/>
      <c r="QCK840" s="926"/>
      <c r="QCL840" s="926"/>
      <c r="QCM840" s="926"/>
      <c r="QCN840" s="926"/>
      <c r="QCO840" s="926"/>
      <c r="QCP840" s="926"/>
      <c r="QCQ840" s="926"/>
      <c r="QCR840" s="926"/>
      <c r="QCS840" s="926"/>
      <c r="QCT840" s="926"/>
      <c r="QCU840" s="926"/>
      <c r="QCV840" s="926"/>
      <c r="QCW840" s="926"/>
      <c r="QCX840" s="926"/>
      <c r="QCY840" s="926"/>
      <c r="QCZ840" s="926"/>
      <c r="QDA840" s="926"/>
      <c r="QDB840" s="926"/>
      <c r="QDC840" s="926"/>
      <c r="QDD840" s="926"/>
      <c r="QDE840" s="926"/>
      <c r="QDF840" s="926"/>
      <c r="QDG840" s="926"/>
      <c r="QDH840" s="926"/>
      <c r="QDI840" s="926"/>
      <c r="QDJ840" s="926"/>
      <c r="QDK840" s="926"/>
      <c r="QDL840" s="926"/>
      <c r="QDM840" s="926"/>
      <c r="QDN840" s="926"/>
      <c r="QDO840" s="926"/>
      <c r="QDP840" s="926"/>
      <c r="QDQ840" s="926"/>
      <c r="QDR840" s="926"/>
      <c r="QDS840" s="926"/>
      <c r="QDT840" s="926"/>
      <c r="QDU840" s="926"/>
      <c r="QDV840" s="926"/>
      <c r="QDW840" s="926"/>
      <c r="QDX840" s="926"/>
      <c r="QDY840" s="926"/>
      <c r="QDZ840" s="926"/>
      <c r="QEA840" s="926"/>
      <c r="QEB840" s="926"/>
      <c r="QEC840" s="926"/>
      <c r="QED840" s="926"/>
      <c r="QEE840" s="926"/>
      <c r="QEF840" s="926"/>
      <c r="QEG840" s="926"/>
      <c r="QEH840" s="926"/>
      <c r="QEI840" s="926"/>
      <c r="QEJ840" s="926"/>
      <c r="QEK840" s="926"/>
      <c r="QEL840" s="926"/>
      <c r="QEM840" s="926"/>
      <c r="QEN840" s="926"/>
      <c r="QEO840" s="926"/>
      <c r="QEP840" s="926"/>
      <c r="QEQ840" s="926"/>
      <c r="QER840" s="926"/>
      <c r="QES840" s="926"/>
      <c r="QET840" s="926"/>
      <c r="QEU840" s="926"/>
      <c r="QEV840" s="926"/>
      <c r="QEW840" s="926"/>
      <c r="QEX840" s="926"/>
      <c r="QEY840" s="926"/>
      <c r="QEZ840" s="926"/>
      <c r="QFA840" s="926"/>
      <c r="QFB840" s="926"/>
      <c r="QFC840" s="926"/>
      <c r="QFD840" s="926"/>
      <c r="QFE840" s="926"/>
      <c r="QFF840" s="926"/>
      <c r="QFG840" s="926"/>
      <c r="QFH840" s="926"/>
      <c r="QFI840" s="926"/>
      <c r="QFJ840" s="926"/>
      <c r="QFK840" s="926"/>
      <c r="QFL840" s="926"/>
      <c r="QFM840" s="926"/>
      <c r="QFN840" s="926"/>
      <c r="QFO840" s="926"/>
      <c r="QFP840" s="926"/>
      <c r="QFQ840" s="926"/>
      <c r="QFR840" s="926"/>
      <c r="QFS840" s="926"/>
      <c r="QFT840" s="926"/>
      <c r="QFU840" s="926"/>
      <c r="QFV840" s="926"/>
      <c r="QFW840" s="926"/>
      <c r="QFX840" s="926"/>
      <c r="QFY840" s="926"/>
      <c r="QFZ840" s="926"/>
      <c r="QGA840" s="926"/>
      <c r="QGB840" s="926"/>
      <c r="QGC840" s="926"/>
      <c r="QGD840" s="926"/>
      <c r="QGE840" s="926"/>
      <c r="QGF840" s="926"/>
      <c r="QGG840" s="926"/>
      <c r="QGH840" s="926"/>
      <c r="QGI840" s="926"/>
      <c r="QGJ840" s="926"/>
      <c r="QGK840" s="926"/>
      <c r="QGL840" s="926"/>
      <c r="QGM840" s="926"/>
      <c r="QGN840" s="926"/>
      <c r="QGO840" s="926"/>
      <c r="QGP840" s="926"/>
      <c r="QGQ840" s="926"/>
      <c r="QGR840" s="926"/>
      <c r="QGS840" s="926"/>
      <c r="QGT840" s="926"/>
      <c r="QGU840" s="926"/>
      <c r="QGV840" s="926"/>
      <c r="QGW840" s="926"/>
      <c r="QGX840" s="926"/>
      <c r="QGY840" s="926"/>
      <c r="QGZ840" s="926"/>
      <c r="QHA840" s="926"/>
      <c r="QHB840" s="926"/>
      <c r="QHC840" s="926"/>
      <c r="QHD840" s="926"/>
      <c r="QHE840" s="926"/>
      <c r="QHF840" s="926"/>
      <c r="QHG840" s="926"/>
      <c r="QHH840" s="926"/>
      <c r="QHI840" s="926"/>
      <c r="QHJ840" s="926"/>
      <c r="QHK840" s="926"/>
      <c r="QHL840" s="926"/>
      <c r="QHM840" s="926"/>
      <c r="QHN840" s="926"/>
      <c r="QHO840" s="926"/>
      <c r="QHP840" s="926"/>
      <c r="QHQ840" s="926"/>
      <c r="QHR840" s="926"/>
      <c r="QHS840" s="926"/>
      <c r="QHT840" s="926"/>
      <c r="QHU840" s="926"/>
      <c r="QHV840" s="926"/>
      <c r="QHW840" s="926"/>
      <c r="QHX840" s="926"/>
      <c r="QHY840" s="926"/>
      <c r="QHZ840" s="926"/>
      <c r="QIA840" s="926"/>
      <c r="QIB840" s="926"/>
      <c r="QIC840" s="926"/>
      <c r="QID840" s="926"/>
      <c r="QIE840" s="926"/>
      <c r="QIF840" s="926"/>
      <c r="QIG840" s="926"/>
      <c r="QIH840" s="926"/>
      <c r="QII840" s="926"/>
      <c r="QIJ840" s="926"/>
      <c r="QIK840" s="926"/>
      <c r="QIL840" s="926"/>
      <c r="QIM840" s="926"/>
      <c r="QIN840" s="926"/>
      <c r="QIO840" s="926"/>
      <c r="QIP840" s="926"/>
      <c r="QIQ840" s="926"/>
      <c r="QIR840" s="926"/>
      <c r="QIS840" s="926"/>
      <c r="QIT840" s="926"/>
      <c r="QIU840" s="926"/>
      <c r="QIV840" s="926"/>
      <c r="QIW840" s="926"/>
      <c r="QIX840" s="926"/>
      <c r="QIY840" s="926"/>
      <c r="QIZ840" s="926"/>
      <c r="QJA840" s="926"/>
      <c r="QJB840" s="926"/>
      <c r="QJC840" s="926"/>
      <c r="QJD840" s="926"/>
      <c r="QJE840" s="926"/>
      <c r="QJF840" s="926"/>
      <c r="QJG840" s="926"/>
      <c r="QJH840" s="926"/>
      <c r="QJI840" s="926"/>
      <c r="QJJ840" s="926"/>
      <c r="QJK840" s="926"/>
      <c r="QJL840" s="926"/>
      <c r="QJM840" s="926"/>
      <c r="QJN840" s="926"/>
      <c r="QJO840" s="926"/>
      <c r="QJP840" s="926"/>
      <c r="QJQ840" s="926"/>
      <c r="QJR840" s="926"/>
      <c r="QJS840" s="926"/>
      <c r="QJT840" s="926"/>
      <c r="QJU840" s="926"/>
      <c r="QJV840" s="926"/>
      <c r="QJW840" s="926"/>
      <c r="QJX840" s="926"/>
      <c r="QJY840" s="926"/>
      <c r="QJZ840" s="926"/>
      <c r="QKA840" s="926"/>
      <c r="QKB840" s="926"/>
      <c r="QKC840" s="926"/>
      <c r="QKD840" s="926"/>
      <c r="QKE840" s="926"/>
      <c r="QKF840" s="926"/>
      <c r="QKG840" s="926"/>
      <c r="QKH840" s="926"/>
      <c r="QKI840" s="926"/>
      <c r="QKJ840" s="926"/>
      <c r="QKK840" s="926"/>
      <c r="QKL840" s="926"/>
      <c r="QKM840" s="926"/>
      <c r="QKN840" s="926"/>
      <c r="QKO840" s="926"/>
      <c r="QKP840" s="926"/>
      <c r="QKQ840" s="926"/>
      <c r="QKR840" s="926"/>
      <c r="QKS840" s="926"/>
      <c r="QKT840" s="926"/>
      <c r="QKU840" s="926"/>
      <c r="QKV840" s="926"/>
      <c r="QKW840" s="926"/>
      <c r="QKX840" s="926"/>
      <c r="QKY840" s="926"/>
      <c r="QKZ840" s="926"/>
      <c r="QLA840" s="926"/>
      <c r="QLB840" s="926"/>
      <c r="QLC840" s="926"/>
      <c r="QLD840" s="926"/>
      <c r="QLE840" s="926"/>
      <c r="QLF840" s="926"/>
      <c r="QLG840" s="926"/>
      <c r="QLH840" s="926"/>
      <c r="QLI840" s="926"/>
      <c r="QLJ840" s="926"/>
      <c r="QLK840" s="926"/>
      <c r="QLL840" s="926"/>
      <c r="QLM840" s="926"/>
      <c r="QLN840" s="926"/>
      <c r="QLO840" s="926"/>
      <c r="QLP840" s="926"/>
      <c r="QLQ840" s="926"/>
      <c r="QLR840" s="926"/>
      <c r="QLS840" s="926"/>
      <c r="QLT840" s="926"/>
      <c r="QLU840" s="926"/>
      <c r="QLV840" s="926"/>
      <c r="QLW840" s="926"/>
      <c r="QLX840" s="926"/>
      <c r="QLY840" s="926"/>
      <c r="QLZ840" s="926"/>
      <c r="QMA840" s="926"/>
      <c r="QMB840" s="926"/>
      <c r="QMC840" s="926"/>
      <c r="QMD840" s="926"/>
      <c r="QME840" s="926"/>
      <c r="QMF840" s="926"/>
      <c r="QMG840" s="926"/>
      <c r="QMH840" s="926"/>
      <c r="QMI840" s="926"/>
      <c r="QMJ840" s="926"/>
      <c r="QMK840" s="926"/>
      <c r="QML840" s="926"/>
      <c r="QMM840" s="926"/>
      <c r="QMN840" s="926"/>
      <c r="QMO840" s="926"/>
      <c r="QMP840" s="926"/>
      <c r="QMQ840" s="926"/>
      <c r="QMR840" s="926"/>
      <c r="QMS840" s="926"/>
      <c r="QMT840" s="926"/>
      <c r="QMU840" s="926"/>
      <c r="QMV840" s="926"/>
      <c r="QMW840" s="926"/>
      <c r="QMX840" s="926"/>
      <c r="QMY840" s="926"/>
      <c r="QMZ840" s="926"/>
      <c r="QNA840" s="926"/>
      <c r="QNB840" s="926"/>
      <c r="QNC840" s="926"/>
      <c r="QND840" s="926"/>
      <c r="QNE840" s="926"/>
      <c r="QNF840" s="926"/>
      <c r="QNG840" s="926"/>
      <c r="QNH840" s="926"/>
      <c r="QNI840" s="926"/>
      <c r="QNJ840" s="926"/>
      <c r="QNK840" s="926"/>
      <c r="QNL840" s="926"/>
      <c r="QNM840" s="926"/>
      <c r="QNN840" s="926"/>
      <c r="QNO840" s="926"/>
      <c r="QNP840" s="926"/>
      <c r="QNQ840" s="926"/>
      <c r="QNR840" s="926"/>
      <c r="QNS840" s="926"/>
      <c r="QNT840" s="926"/>
      <c r="QNU840" s="926"/>
      <c r="QNV840" s="926"/>
      <c r="QNW840" s="926"/>
      <c r="QNX840" s="926"/>
      <c r="QNY840" s="926"/>
      <c r="QNZ840" s="926"/>
      <c r="QOA840" s="926"/>
      <c r="QOB840" s="926"/>
      <c r="QOC840" s="926"/>
      <c r="QOD840" s="926"/>
      <c r="QOE840" s="926"/>
      <c r="QOF840" s="926"/>
      <c r="QOG840" s="926"/>
      <c r="QOH840" s="926"/>
      <c r="QOI840" s="926"/>
      <c r="QOJ840" s="926"/>
      <c r="QOK840" s="926"/>
      <c r="QOL840" s="926"/>
      <c r="QOM840" s="926"/>
      <c r="QON840" s="926"/>
      <c r="QOO840" s="926"/>
      <c r="QOP840" s="926"/>
      <c r="QOQ840" s="926"/>
      <c r="QOR840" s="926"/>
      <c r="QOS840" s="926"/>
      <c r="QOT840" s="926"/>
      <c r="QOU840" s="926"/>
      <c r="QOV840" s="926"/>
      <c r="QOW840" s="926"/>
      <c r="QOX840" s="926"/>
      <c r="QOY840" s="926"/>
      <c r="QOZ840" s="926"/>
      <c r="QPA840" s="926"/>
      <c r="QPB840" s="926"/>
      <c r="QPC840" s="926"/>
      <c r="QPD840" s="926"/>
      <c r="QPE840" s="926"/>
      <c r="QPF840" s="926"/>
      <c r="QPG840" s="926"/>
      <c r="QPH840" s="926"/>
      <c r="QPI840" s="926"/>
      <c r="QPJ840" s="926"/>
      <c r="QPK840" s="926"/>
      <c r="QPL840" s="926"/>
      <c r="QPM840" s="926"/>
      <c r="QPN840" s="926"/>
      <c r="QPO840" s="926"/>
      <c r="QPP840" s="926"/>
      <c r="QPQ840" s="926"/>
      <c r="QPR840" s="926"/>
      <c r="QPS840" s="926"/>
      <c r="QPT840" s="926"/>
      <c r="QPU840" s="926"/>
      <c r="QPV840" s="926"/>
      <c r="QPW840" s="926"/>
      <c r="QPX840" s="926"/>
      <c r="QPY840" s="926"/>
      <c r="QPZ840" s="926"/>
      <c r="QQA840" s="926"/>
      <c r="QQB840" s="926"/>
      <c r="QQC840" s="926"/>
      <c r="QQD840" s="926"/>
      <c r="QQE840" s="926"/>
      <c r="QQF840" s="926"/>
      <c r="QQG840" s="926"/>
      <c r="QQH840" s="926"/>
      <c r="QQI840" s="926"/>
      <c r="QQJ840" s="926"/>
      <c r="QQK840" s="926"/>
      <c r="QQL840" s="926"/>
      <c r="QQM840" s="926"/>
      <c r="QQN840" s="926"/>
      <c r="QQO840" s="926"/>
      <c r="QQP840" s="926"/>
      <c r="QQQ840" s="926"/>
      <c r="QQR840" s="926"/>
      <c r="QQS840" s="926"/>
      <c r="QQT840" s="926"/>
      <c r="QQU840" s="926"/>
      <c r="QQV840" s="926"/>
      <c r="QQW840" s="926"/>
      <c r="QQX840" s="926"/>
      <c r="QQY840" s="926"/>
      <c r="QQZ840" s="926"/>
      <c r="QRA840" s="926"/>
      <c r="QRB840" s="926"/>
      <c r="QRC840" s="926"/>
      <c r="QRD840" s="926"/>
      <c r="QRE840" s="926"/>
      <c r="QRF840" s="926"/>
      <c r="QRG840" s="926"/>
      <c r="QRH840" s="926"/>
      <c r="QRI840" s="926"/>
      <c r="QRJ840" s="926"/>
      <c r="QRK840" s="926"/>
      <c r="QRL840" s="926"/>
      <c r="QRM840" s="926"/>
      <c r="QRN840" s="926"/>
      <c r="QRO840" s="926"/>
      <c r="QRP840" s="926"/>
      <c r="QRQ840" s="926"/>
      <c r="QRR840" s="926"/>
      <c r="QRS840" s="926"/>
      <c r="QRT840" s="926"/>
      <c r="QRU840" s="926"/>
      <c r="QRV840" s="926"/>
      <c r="QRW840" s="926"/>
      <c r="QRX840" s="926"/>
      <c r="QRY840" s="926"/>
      <c r="QRZ840" s="926"/>
      <c r="QSA840" s="926"/>
      <c r="QSB840" s="926"/>
      <c r="QSC840" s="926"/>
      <c r="QSD840" s="926"/>
      <c r="QSE840" s="926"/>
      <c r="QSF840" s="926"/>
      <c r="QSG840" s="926"/>
      <c r="QSH840" s="926"/>
      <c r="QSI840" s="926"/>
      <c r="QSJ840" s="926"/>
      <c r="QSK840" s="926"/>
      <c r="QSL840" s="926"/>
      <c r="QSM840" s="926"/>
      <c r="QSN840" s="926"/>
      <c r="QSO840" s="926"/>
      <c r="QSP840" s="926"/>
      <c r="QSQ840" s="926"/>
      <c r="QSR840" s="926"/>
      <c r="QSS840" s="926"/>
      <c r="QST840" s="926"/>
      <c r="QSU840" s="926"/>
      <c r="QSV840" s="926"/>
      <c r="QSW840" s="926"/>
      <c r="QSX840" s="926"/>
      <c r="QSY840" s="926"/>
      <c r="QSZ840" s="926"/>
      <c r="QTA840" s="926"/>
      <c r="QTB840" s="926"/>
      <c r="QTC840" s="926"/>
      <c r="QTD840" s="926"/>
      <c r="QTE840" s="926"/>
      <c r="QTF840" s="926"/>
      <c r="QTG840" s="926"/>
      <c r="QTH840" s="926"/>
      <c r="QTI840" s="926"/>
      <c r="QTJ840" s="926"/>
      <c r="QTK840" s="926"/>
      <c r="QTL840" s="926"/>
      <c r="QTM840" s="926"/>
      <c r="QTN840" s="926"/>
      <c r="QTO840" s="926"/>
      <c r="QTP840" s="926"/>
      <c r="QTQ840" s="926"/>
      <c r="QTR840" s="926"/>
      <c r="QTS840" s="926"/>
      <c r="QTT840" s="926"/>
      <c r="QTU840" s="926"/>
      <c r="QTV840" s="926"/>
      <c r="QTW840" s="926"/>
      <c r="QTX840" s="926"/>
      <c r="QTY840" s="926"/>
      <c r="QTZ840" s="926"/>
      <c r="QUA840" s="926"/>
      <c r="QUB840" s="926"/>
      <c r="QUC840" s="926"/>
      <c r="QUD840" s="926"/>
      <c r="QUE840" s="926"/>
      <c r="QUF840" s="926"/>
      <c r="QUG840" s="926"/>
      <c r="QUH840" s="926"/>
      <c r="QUI840" s="926"/>
      <c r="QUJ840" s="926"/>
      <c r="QUK840" s="926"/>
      <c r="QUL840" s="926"/>
      <c r="QUM840" s="926"/>
      <c r="QUN840" s="926"/>
      <c r="QUO840" s="926"/>
      <c r="QUP840" s="926"/>
      <c r="QUQ840" s="926"/>
      <c r="QUR840" s="926"/>
      <c r="QUS840" s="926"/>
      <c r="QUT840" s="926"/>
      <c r="QUU840" s="926"/>
      <c r="QUV840" s="926"/>
      <c r="QUW840" s="926"/>
      <c r="QUX840" s="926"/>
      <c r="QUY840" s="926"/>
      <c r="QUZ840" s="926"/>
      <c r="QVA840" s="926"/>
      <c r="QVB840" s="926"/>
      <c r="QVC840" s="926"/>
      <c r="QVD840" s="926"/>
      <c r="QVE840" s="926"/>
      <c r="QVF840" s="926"/>
      <c r="QVG840" s="926"/>
      <c r="QVH840" s="926"/>
      <c r="QVI840" s="926"/>
      <c r="QVJ840" s="926"/>
      <c r="QVK840" s="926"/>
      <c r="QVL840" s="926"/>
      <c r="QVM840" s="926"/>
      <c r="QVN840" s="926"/>
      <c r="QVO840" s="926"/>
      <c r="QVP840" s="926"/>
      <c r="QVQ840" s="926"/>
      <c r="QVR840" s="926"/>
      <c r="QVS840" s="926"/>
      <c r="QVT840" s="926"/>
      <c r="QVU840" s="926"/>
      <c r="QVV840" s="926"/>
      <c r="QVW840" s="926"/>
      <c r="QVX840" s="926"/>
      <c r="QVY840" s="926"/>
      <c r="QVZ840" s="926"/>
      <c r="QWA840" s="926"/>
      <c r="QWB840" s="926"/>
      <c r="QWC840" s="926"/>
      <c r="QWD840" s="926"/>
      <c r="QWE840" s="926"/>
      <c r="QWF840" s="926"/>
      <c r="QWG840" s="926"/>
      <c r="QWH840" s="926"/>
      <c r="QWI840" s="926"/>
      <c r="QWJ840" s="926"/>
      <c r="QWK840" s="926"/>
      <c r="QWL840" s="926"/>
      <c r="QWM840" s="926"/>
      <c r="QWN840" s="926"/>
      <c r="QWO840" s="926"/>
      <c r="QWP840" s="926"/>
      <c r="QWQ840" s="926"/>
      <c r="QWR840" s="926"/>
      <c r="QWS840" s="926"/>
      <c r="QWT840" s="926"/>
      <c r="QWU840" s="926"/>
      <c r="QWV840" s="926"/>
      <c r="QWW840" s="926"/>
      <c r="QWX840" s="926"/>
      <c r="QWY840" s="926"/>
      <c r="QWZ840" s="926"/>
      <c r="QXA840" s="926"/>
      <c r="QXB840" s="926"/>
      <c r="QXC840" s="926"/>
      <c r="QXD840" s="926"/>
      <c r="QXE840" s="926"/>
      <c r="QXF840" s="926"/>
      <c r="QXG840" s="926"/>
      <c r="QXH840" s="926"/>
      <c r="QXI840" s="926"/>
      <c r="QXJ840" s="926"/>
      <c r="QXK840" s="926"/>
      <c r="QXL840" s="926"/>
      <c r="QXM840" s="926"/>
      <c r="QXN840" s="926"/>
      <c r="QXO840" s="926"/>
      <c r="QXP840" s="926"/>
      <c r="QXQ840" s="926"/>
      <c r="QXR840" s="926"/>
      <c r="QXS840" s="926"/>
      <c r="QXT840" s="926"/>
      <c r="QXU840" s="926"/>
      <c r="QXV840" s="926"/>
      <c r="QXW840" s="926"/>
      <c r="QXX840" s="926"/>
      <c r="QXY840" s="926"/>
      <c r="QXZ840" s="926"/>
      <c r="QYA840" s="926"/>
      <c r="QYB840" s="926"/>
      <c r="QYC840" s="926"/>
      <c r="QYD840" s="926"/>
      <c r="QYE840" s="926"/>
      <c r="QYF840" s="926"/>
      <c r="QYG840" s="926"/>
      <c r="QYH840" s="926"/>
      <c r="QYI840" s="926"/>
      <c r="QYJ840" s="926"/>
      <c r="QYK840" s="926"/>
      <c r="QYL840" s="926"/>
      <c r="QYM840" s="926"/>
      <c r="QYN840" s="926"/>
      <c r="QYO840" s="926"/>
      <c r="QYP840" s="926"/>
      <c r="QYQ840" s="926"/>
      <c r="QYR840" s="926"/>
      <c r="QYS840" s="926"/>
      <c r="QYT840" s="926"/>
      <c r="QYU840" s="926"/>
      <c r="QYV840" s="926"/>
      <c r="QYW840" s="926"/>
      <c r="QYX840" s="926"/>
      <c r="QYY840" s="926"/>
      <c r="QYZ840" s="926"/>
      <c r="QZA840" s="926"/>
      <c r="QZB840" s="926"/>
      <c r="QZC840" s="926"/>
      <c r="QZD840" s="926"/>
      <c r="QZE840" s="926"/>
      <c r="QZF840" s="926"/>
      <c r="QZG840" s="926"/>
      <c r="QZH840" s="926"/>
      <c r="QZI840" s="926"/>
      <c r="QZJ840" s="926"/>
      <c r="QZK840" s="926"/>
      <c r="QZL840" s="926"/>
      <c r="QZM840" s="926"/>
      <c r="QZN840" s="926"/>
      <c r="QZO840" s="926"/>
      <c r="QZP840" s="926"/>
      <c r="QZQ840" s="926"/>
      <c r="QZR840" s="926"/>
      <c r="QZS840" s="926"/>
      <c r="QZT840" s="926"/>
      <c r="QZU840" s="926"/>
      <c r="QZV840" s="926"/>
      <c r="QZW840" s="926"/>
      <c r="QZX840" s="926"/>
      <c r="QZY840" s="926"/>
      <c r="QZZ840" s="926"/>
      <c r="RAA840" s="926"/>
      <c r="RAB840" s="926"/>
      <c r="RAC840" s="926"/>
      <c r="RAD840" s="926"/>
      <c r="RAE840" s="926"/>
      <c r="RAF840" s="926"/>
      <c r="RAG840" s="926"/>
      <c r="RAH840" s="926"/>
      <c r="RAI840" s="926"/>
      <c r="RAJ840" s="926"/>
      <c r="RAK840" s="926"/>
      <c r="RAL840" s="926"/>
      <c r="RAM840" s="926"/>
      <c r="RAN840" s="926"/>
      <c r="RAO840" s="926"/>
      <c r="RAP840" s="926"/>
      <c r="RAQ840" s="926"/>
      <c r="RAR840" s="926"/>
      <c r="RAS840" s="926"/>
      <c r="RAT840" s="926"/>
      <c r="RAU840" s="926"/>
      <c r="RAV840" s="926"/>
      <c r="RAW840" s="926"/>
      <c r="RAX840" s="926"/>
      <c r="RAY840" s="926"/>
      <c r="RAZ840" s="926"/>
      <c r="RBA840" s="926"/>
      <c r="RBB840" s="926"/>
      <c r="RBC840" s="926"/>
      <c r="RBD840" s="926"/>
      <c r="RBE840" s="926"/>
      <c r="RBF840" s="926"/>
      <c r="RBG840" s="926"/>
      <c r="RBH840" s="926"/>
      <c r="RBI840" s="926"/>
      <c r="RBJ840" s="926"/>
      <c r="RBK840" s="926"/>
      <c r="RBL840" s="926"/>
      <c r="RBM840" s="926"/>
      <c r="RBN840" s="926"/>
      <c r="RBO840" s="926"/>
      <c r="RBP840" s="926"/>
      <c r="RBQ840" s="926"/>
      <c r="RBR840" s="926"/>
      <c r="RBS840" s="926"/>
      <c r="RBT840" s="926"/>
      <c r="RBU840" s="926"/>
      <c r="RBV840" s="926"/>
      <c r="RBW840" s="926"/>
      <c r="RBX840" s="926"/>
      <c r="RBY840" s="926"/>
      <c r="RBZ840" s="926"/>
      <c r="RCA840" s="926"/>
      <c r="RCB840" s="926"/>
      <c r="RCC840" s="926"/>
      <c r="RCD840" s="926"/>
      <c r="RCE840" s="926"/>
      <c r="RCF840" s="926"/>
      <c r="RCG840" s="926"/>
      <c r="RCH840" s="926"/>
      <c r="RCI840" s="926"/>
      <c r="RCJ840" s="926"/>
      <c r="RCK840" s="926"/>
      <c r="RCL840" s="926"/>
      <c r="RCM840" s="926"/>
      <c r="RCN840" s="926"/>
      <c r="RCO840" s="926"/>
      <c r="RCP840" s="926"/>
      <c r="RCQ840" s="926"/>
      <c r="RCR840" s="926"/>
      <c r="RCS840" s="926"/>
      <c r="RCT840" s="926"/>
      <c r="RCU840" s="926"/>
      <c r="RCV840" s="926"/>
      <c r="RCW840" s="926"/>
      <c r="RCX840" s="926"/>
      <c r="RCY840" s="926"/>
      <c r="RCZ840" s="926"/>
      <c r="RDA840" s="926"/>
      <c r="RDB840" s="926"/>
      <c r="RDC840" s="926"/>
      <c r="RDD840" s="926"/>
      <c r="RDE840" s="926"/>
      <c r="RDF840" s="926"/>
      <c r="RDG840" s="926"/>
      <c r="RDH840" s="926"/>
      <c r="RDI840" s="926"/>
      <c r="RDJ840" s="926"/>
      <c r="RDK840" s="926"/>
      <c r="RDL840" s="926"/>
      <c r="RDM840" s="926"/>
      <c r="RDN840" s="926"/>
      <c r="RDO840" s="926"/>
      <c r="RDP840" s="926"/>
      <c r="RDQ840" s="926"/>
      <c r="RDR840" s="926"/>
      <c r="RDS840" s="926"/>
      <c r="RDT840" s="926"/>
      <c r="RDU840" s="926"/>
      <c r="RDV840" s="926"/>
      <c r="RDW840" s="926"/>
      <c r="RDX840" s="926"/>
      <c r="RDY840" s="926"/>
      <c r="RDZ840" s="926"/>
      <c r="REA840" s="926"/>
      <c r="REB840" s="926"/>
      <c r="REC840" s="926"/>
      <c r="RED840" s="926"/>
      <c r="REE840" s="926"/>
      <c r="REF840" s="926"/>
      <c r="REG840" s="926"/>
      <c r="REH840" s="926"/>
      <c r="REI840" s="926"/>
      <c r="REJ840" s="926"/>
      <c r="REK840" s="926"/>
      <c r="REL840" s="926"/>
      <c r="REM840" s="926"/>
      <c r="REN840" s="926"/>
      <c r="REO840" s="926"/>
      <c r="REP840" s="926"/>
      <c r="REQ840" s="926"/>
      <c r="RER840" s="926"/>
      <c r="RES840" s="926"/>
      <c r="RET840" s="926"/>
      <c r="REU840" s="926"/>
      <c r="REV840" s="926"/>
      <c r="REW840" s="926"/>
      <c r="REX840" s="926"/>
      <c r="REY840" s="926"/>
      <c r="REZ840" s="926"/>
      <c r="RFA840" s="926"/>
      <c r="RFB840" s="926"/>
      <c r="RFC840" s="926"/>
      <c r="RFD840" s="926"/>
      <c r="RFE840" s="926"/>
      <c r="RFF840" s="926"/>
      <c r="RFG840" s="926"/>
      <c r="RFH840" s="926"/>
      <c r="RFI840" s="926"/>
      <c r="RFJ840" s="926"/>
      <c r="RFK840" s="926"/>
      <c r="RFL840" s="926"/>
      <c r="RFM840" s="926"/>
      <c r="RFN840" s="926"/>
      <c r="RFO840" s="926"/>
      <c r="RFP840" s="926"/>
      <c r="RFQ840" s="926"/>
      <c r="RFR840" s="926"/>
      <c r="RFS840" s="926"/>
      <c r="RFT840" s="926"/>
      <c r="RFU840" s="926"/>
      <c r="RFV840" s="926"/>
      <c r="RFW840" s="926"/>
      <c r="RFX840" s="926"/>
      <c r="RFY840" s="926"/>
      <c r="RFZ840" s="926"/>
      <c r="RGA840" s="926"/>
      <c r="RGB840" s="926"/>
      <c r="RGC840" s="926"/>
      <c r="RGD840" s="926"/>
      <c r="RGE840" s="926"/>
      <c r="RGF840" s="926"/>
      <c r="RGG840" s="926"/>
      <c r="RGH840" s="926"/>
      <c r="RGI840" s="926"/>
      <c r="RGJ840" s="926"/>
      <c r="RGK840" s="926"/>
      <c r="RGL840" s="926"/>
      <c r="RGM840" s="926"/>
      <c r="RGN840" s="926"/>
      <c r="RGO840" s="926"/>
      <c r="RGP840" s="926"/>
      <c r="RGQ840" s="926"/>
      <c r="RGR840" s="926"/>
      <c r="RGS840" s="926"/>
      <c r="RGT840" s="926"/>
      <c r="RGU840" s="926"/>
      <c r="RGV840" s="926"/>
      <c r="RGW840" s="926"/>
      <c r="RGX840" s="926"/>
      <c r="RGY840" s="926"/>
      <c r="RGZ840" s="926"/>
      <c r="RHA840" s="926"/>
      <c r="RHB840" s="926"/>
      <c r="RHC840" s="926"/>
      <c r="RHD840" s="926"/>
      <c r="RHE840" s="926"/>
      <c r="RHF840" s="926"/>
      <c r="RHG840" s="926"/>
      <c r="RHH840" s="926"/>
      <c r="RHI840" s="926"/>
      <c r="RHJ840" s="926"/>
      <c r="RHK840" s="926"/>
      <c r="RHL840" s="926"/>
      <c r="RHM840" s="926"/>
      <c r="RHN840" s="926"/>
      <c r="RHO840" s="926"/>
      <c r="RHP840" s="926"/>
      <c r="RHQ840" s="926"/>
      <c r="RHR840" s="926"/>
      <c r="RHS840" s="926"/>
      <c r="RHT840" s="926"/>
      <c r="RHU840" s="926"/>
      <c r="RHV840" s="926"/>
      <c r="RHW840" s="926"/>
      <c r="RHX840" s="926"/>
      <c r="RHY840" s="926"/>
      <c r="RHZ840" s="926"/>
      <c r="RIA840" s="926"/>
      <c r="RIB840" s="926"/>
      <c r="RIC840" s="926"/>
      <c r="RID840" s="926"/>
      <c r="RIE840" s="926"/>
      <c r="RIF840" s="926"/>
      <c r="RIG840" s="926"/>
      <c r="RIH840" s="926"/>
      <c r="RII840" s="926"/>
      <c r="RIJ840" s="926"/>
      <c r="RIK840" s="926"/>
      <c r="RIL840" s="926"/>
      <c r="RIM840" s="926"/>
      <c r="RIN840" s="926"/>
      <c r="RIO840" s="926"/>
      <c r="RIP840" s="926"/>
      <c r="RIQ840" s="926"/>
      <c r="RIR840" s="926"/>
      <c r="RIS840" s="926"/>
      <c r="RIT840" s="926"/>
      <c r="RIU840" s="926"/>
      <c r="RIV840" s="926"/>
      <c r="RIW840" s="926"/>
      <c r="RIX840" s="926"/>
      <c r="RIY840" s="926"/>
      <c r="RIZ840" s="926"/>
      <c r="RJA840" s="926"/>
      <c r="RJB840" s="926"/>
      <c r="RJC840" s="926"/>
      <c r="RJD840" s="926"/>
      <c r="RJE840" s="926"/>
      <c r="RJF840" s="926"/>
      <c r="RJG840" s="926"/>
      <c r="RJH840" s="926"/>
      <c r="RJI840" s="926"/>
      <c r="RJJ840" s="926"/>
      <c r="RJK840" s="926"/>
      <c r="RJL840" s="926"/>
      <c r="RJM840" s="926"/>
      <c r="RJN840" s="926"/>
      <c r="RJO840" s="926"/>
      <c r="RJP840" s="926"/>
      <c r="RJQ840" s="926"/>
      <c r="RJR840" s="926"/>
      <c r="RJS840" s="926"/>
      <c r="RJT840" s="926"/>
      <c r="RJU840" s="926"/>
      <c r="RJV840" s="926"/>
      <c r="RJW840" s="926"/>
      <c r="RJX840" s="926"/>
      <c r="RJY840" s="926"/>
      <c r="RJZ840" s="926"/>
      <c r="RKA840" s="926"/>
      <c r="RKB840" s="926"/>
      <c r="RKC840" s="926"/>
      <c r="RKD840" s="926"/>
      <c r="RKE840" s="926"/>
      <c r="RKF840" s="926"/>
      <c r="RKG840" s="926"/>
      <c r="RKH840" s="926"/>
      <c r="RKI840" s="926"/>
      <c r="RKJ840" s="926"/>
      <c r="RKK840" s="926"/>
      <c r="RKL840" s="926"/>
      <c r="RKM840" s="926"/>
      <c r="RKN840" s="926"/>
      <c r="RKO840" s="926"/>
      <c r="RKP840" s="926"/>
      <c r="RKQ840" s="926"/>
      <c r="RKR840" s="926"/>
      <c r="RKS840" s="926"/>
      <c r="RKT840" s="926"/>
      <c r="RKU840" s="926"/>
      <c r="RKV840" s="926"/>
      <c r="RKW840" s="926"/>
      <c r="RKX840" s="926"/>
      <c r="RKY840" s="926"/>
      <c r="RKZ840" s="926"/>
      <c r="RLA840" s="926"/>
      <c r="RLB840" s="926"/>
      <c r="RLC840" s="926"/>
      <c r="RLD840" s="926"/>
      <c r="RLE840" s="926"/>
      <c r="RLF840" s="926"/>
      <c r="RLG840" s="926"/>
      <c r="RLH840" s="926"/>
      <c r="RLI840" s="926"/>
      <c r="RLJ840" s="926"/>
      <c r="RLK840" s="926"/>
      <c r="RLL840" s="926"/>
      <c r="RLM840" s="926"/>
      <c r="RLN840" s="926"/>
      <c r="RLO840" s="926"/>
      <c r="RLP840" s="926"/>
      <c r="RLQ840" s="926"/>
      <c r="RLR840" s="926"/>
      <c r="RLS840" s="926"/>
      <c r="RLT840" s="926"/>
      <c r="RLU840" s="926"/>
      <c r="RLV840" s="926"/>
      <c r="RLW840" s="926"/>
      <c r="RLX840" s="926"/>
      <c r="RLY840" s="926"/>
      <c r="RLZ840" s="926"/>
      <c r="RMA840" s="926"/>
      <c r="RMB840" s="926"/>
      <c r="RMC840" s="926"/>
      <c r="RMD840" s="926"/>
      <c r="RME840" s="926"/>
      <c r="RMF840" s="926"/>
      <c r="RMG840" s="926"/>
      <c r="RMH840" s="926"/>
      <c r="RMI840" s="926"/>
      <c r="RMJ840" s="926"/>
      <c r="RMK840" s="926"/>
      <c r="RML840" s="926"/>
      <c r="RMM840" s="926"/>
      <c r="RMN840" s="926"/>
      <c r="RMO840" s="926"/>
      <c r="RMP840" s="926"/>
      <c r="RMQ840" s="926"/>
      <c r="RMR840" s="926"/>
      <c r="RMS840" s="926"/>
      <c r="RMT840" s="926"/>
      <c r="RMU840" s="926"/>
      <c r="RMV840" s="926"/>
      <c r="RMW840" s="926"/>
      <c r="RMX840" s="926"/>
      <c r="RMY840" s="926"/>
      <c r="RMZ840" s="926"/>
      <c r="RNA840" s="926"/>
      <c r="RNB840" s="926"/>
      <c r="RNC840" s="926"/>
      <c r="RND840" s="926"/>
      <c r="RNE840" s="926"/>
      <c r="RNF840" s="926"/>
      <c r="RNG840" s="926"/>
      <c r="RNH840" s="926"/>
      <c r="RNI840" s="926"/>
      <c r="RNJ840" s="926"/>
      <c r="RNK840" s="926"/>
      <c r="RNL840" s="926"/>
      <c r="RNM840" s="926"/>
      <c r="RNN840" s="926"/>
      <c r="RNO840" s="926"/>
      <c r="RNP840" s="926"/>
      <c r="RNQ840" s="926"/>
      <c r="RNR840" s="926"/>
      <c r="RNS840" s="926"/>
      <c r="RNT840" s="926"/>
      <c r="RNU840" s="926"/>
      <c r="RNV840" s="926"/>
      <c r="RNW840" s="926"/>
      <c r="RNX840" s="926"/>
      <c r="RNY840" s="926"/>
      <c r="RNZ840" s="926"/>
      <c r="ROA840" s="926"/>
      <c r="ROB840" s="926"/>
      <c r="ROC840" s="926"/>
      <c r="ROD840" s="926"/>
      <c r="ROE840" s="926"/>
      <c r="ROF840" s="926"/>
      <c r="ROG840" s="926"/>
      <c r="ROH840" s="926"/>
      <c r="ROI840" s="926"/>
      <c r="ROJ840" s="926"/>
      <c r="ROK840" s="926"/>
      <c r="ROL840" s="926"/>
      <c r="ROM840" s="926"/>
      <c r="RON840" s="926"/>
      <c r="ROO840" s="926"/>
      <c r="ROP840" s="926"/>
      <c r="ROQ840" s="926"/>
      <c r="ROR840" s="926"/>
      <c r="ROS840" s="926"/>
      <c r="ROT840" s="926"/>
      <c r="ROU840" s="926"/>
      <c r="ROV840" s="926"/>
      <c r="ROW840" s="926"/>
      <c r="ROX840" s="926"/>
      <c r="ROY840" s="926"/>
      <c r="ROZ840" s="926"/>
      <c r="RPA840" s="926"/>
      <c r="RPB840" s="926"/>
      <c r="RPC840" s="926"/>
      <c r="RPD840" s="926"/>
      <c r="RPE840" s="926"/>
      <c r="RPF840" s="926"/>
      <c r="RPG840" s="926"/>
      <c r="RPH840" s="926"/>
      <c r="RPI840" s="926"/>
      <c r="RPJ840" s="926"/>
      <c r="RPK840" s="926"/>
      <c r="RPL840" s="926"/>
      <c r="RPM840" s="926"/>
      <c r="RPN840" s="926"/>
      <c r="RPO840" s="926"/>
      <c r="RPP840" s="926"/>
      <c r="RPQ840" s="926"/>
      <c r="RPR840" s="926"/>
      <c r="RPS840" s="926"/>
      <c r="RPT840" s="926"/>
      <c r="RPU840" s="926"/>
      <c r="RPV840" s="926"/>
      <c r="RPW840" s="926"/>
      <c r="RPX840" s="926"/>
      <c r="RPY840" s="926"/>
      <c r="RPZ840" s="926"/>
      <c r="RQA840" s="926"/>
      <c r="RQB840" s="926"/>
      <c r="RQC840" s="926"/>
      <c r="RQD840" s="926"/>
      <c r="RQE840" s="926"/>
      <c r="RQF840" s="926"/>
      <c r="RQG840" s="926"/>
      <c r="RQH840" s="926"/>
      <c r="RQI840" s="926"/>
      <c r="RQJ840" s="926"/>
      <c r="RQK840" s="926"/>
      <c r="RQL840" s="926"/>
      <c r="RQM840" s="926"/>
      <c r="RQN840" s="926"/>
      <c r="RQO840" s="926"/>
      <c r="RQP840" s="926"/>
      <c r="RQQ840" s="926"/>
      <c r="RQR840" s="926"/>
      <c r="RQS840" s="926"/>
      <c r="RQT840" s="926"/>
      <c r="RQU840" s="926"/>
      <c r="RQV840" s="926"/>
      <c r="RQW840" s="926"/>
      <c r="RQX840" s="926"/>
      <c r="RQY840" s="926"/>
      <c r="RQZ840" s="926"/>
      <c r="RRA840" s="926"/>
      <c r="RRB840" s="926"/>
      <c r="RRC840" s="926"/>
      <c r="RRD840" s="926"/>
      <c r="RRE840" s="926"/>
      <c r="RRF840" s="926"/>
      <c r="RRG840" s="926"/>
      <c r="RRH840" s="926"/>
      <c r="RRI840" s="926"/>
      <c r="RRJ840" s="926"/>
      <c r="RRK840" s="926"/>
      <c r="RRL840" s="926"/>
      <c r="RRM840" s="926"/>
      <c r="RRN840" s="926"/>
      <c r="RRO840" s="926"/>
      <c r="RRP840" s="926"/>
      <c r="RRQ840" s="926"/>
      <c r="RRR840" s="926"/>
      <c r="RRS840" s="926"/>
      <c r="RRT840" s="926"/>
      <c r="RRU840" s="926"/>
      <c r="RRV840" s="926"/>
      <c r="RRW840" s="926"/>
      <c r="RRX840" s="926"/>
      <c r="RRY840" s="926"/>
      <c r="RRZ840" s="926"/>
      <c r="RSA840" s="926"/>
      <c r="RSB840" s="926"/>
      <c r="RSC840" s="926"/>
      <c r="RSD840" s="926"/>
      <c r="RSE840" s="926"/>
      <c r="RSF840" s="926"/>
      <c r="RSG840" s="926"/>
      <c r="RSH840" s="926"/>
      <c r="RSI840" s="926"/>
      <c r="RSJ840" s="926"/>
      <c r="RSK840" s="926"/>
      <c r="RSL840" s="926"/>
      <c r="RSM840" s="926"/>
      <c r="RSN840" s="926"/>
      <c r="RSO840" s="926"/>
      <c r="RSP840" s="926"/>
      <c r="RSQ840" s="926"/>
      <c r="RSR840" s="926"/>
      <c r="RSS840" s="926"/>
      <c r="RST840" s="926"/>
      <c r="RSU840" s="926"/>
      <c r="RSV840" s="926"/>
      <c r="RSW840" s="926"/>
      <c r="RSX840" s="926"/>
      <c r="RSY840" s="926"/>
      <c r="RSZ840" s="926"/>
      <c r="RTA840" s="926"/>
      <c r="RTB840" s="926"/>
      <c r="RTC840" s="926"/>
      <c r="RTD840" s="926"/>
      <c r="RTE840" s="926"/>
      <c r="RTF840" s="926"/>
      <c r="RTG840" s="926"/>
      <c r="RTH840" s="926"/>
      <c r="RTI840" s="926"/>
      <c r="RTJ840" s="926"/>
      <c r="RTK840" s="926"/>
      <c r="RTL840" s="926"/>
      <c r="RTM840" s="926"/>
      <c r="RTN840" s="926"/>
      <c r="RTO840" s="926"/>
      <c r="RTP840" s="926"/>
      <c r="RTQ840" s="926"/>
      <c r="RTR840" s="926"/>
      <c r="RTS840" s="926"/>
      <c r="RTT840" s="926"/>
      <c r="RTU840" s="926"/>
      <c r="RTV840" s="926"/>
      <c r="RTW840" s="926"/>
      <c r="RTX840" s="926"/>
      <c r="RTY840" s="926"/>
      <c r="RTZ840" s="926"/>
      <c r="RUA840" s="926"/>
      <c r="RUB840" s="926"/>
      <c r="RUC840" s="926"/>
      <c r="RUD840" s="926"/>
      <c r="RUE840" s="926"/>
      <c r="RUF840" s="926"/>
      <c r="RUG840" s="926"/>
      <c r="RUH840" s="926"/>
      <c r="RUI840" s="926"/>
      <c r="RUJ840" s="926"/>
      <c r="RUK840" s="926"/>
      <c r="RUL840" s="926"/>
      <c r="RUM840" s="926"/>
      <c r="RUN840" s="926"/>
      <c r="RUO840" s="926"/>
      <c r="RUP840" s="926"/>
      <c r="RUQ840" s="926"/>
      <c r="RUR840" s="926"/>
      <c r="RUS840" s="926"/>
      <c r="RUT840" s="926"/>
      <c r="RUU840" s="926"/>
      <c r="RUV840" s="926"/>
      <c r="RUW840" s="926"/>
      <c r="RUX840" s="926"/>
      <c r="RUY840" s="926"/>
      <c r="RUZ840" s="926"/>
      <c r="RVA840" s="926"/>
      <c r="RVB840" s="926"/>
      <c r="RVC840" s="926"/>
      <c r="RVD840" s="926"/>
      <c r="RVE840" s="926"/>
      <c r="RVF840" s="926"/>
      <c r="RVG840" s="926"/>
      <c r="RVH840" s="926"/>
      <c r="RVI840" s="926"/>
      <c r="RVJ840" s="926"/>
      <c r="RVK840" s="926"/>
      <c r="RVL840" s="926"/>
      <c r="RVM840" s="926"/>
      <c r="RVN840" s="926"/>
      <c r="RVO840" s="926"/>
      <c r="RVP840" s="926"/>
      <c r="RVQ840" s="926"/>
      <c r="RVR840" s="926"/>
      <c r="RVS840" s="926"/>
      <c r="RVT840" s="926"/>
      <c r="RVU840" s="926"/>
      <c r="RVV840" s="926"/>
      <c r="RVW840" s="926"/>
      <c r="RVX840" s="926"/>
      <c r="RVY840" s="926"/>
      <c r="RVZ840" s="926"/>
      <c r="RWA840" s="926"/>
      <c r="RWB840" s="926"/>
      <c r="RWC840" s="926"/>
      <c r="RWD840" s="926"/>
      <c r="RWE840" s="926"/>
      <c r="RWF840" s="926"/>
      <c r="RWG840" s="926"/>
      <c r="RWH840" s="926"/>
      <c r="RWI840" s="926"/>
      <c r="RWJ840" s="926"/>
      <c r="RWK840" s="926"/>
      <c r="RWL840" s="926"/>
      <c r="RWM840" s="926"/>
      <c r="RWN840" s="926"/>
      <c r="RWO840" s="926"/>
      <c r="RWP840" s="926"/>
      <c r="RWQ840" s="926"/>
      <c r="RWR840" s="926"/>
      <c r="RWS840" s="926"/>
      <c r="RWT840" s="926"/>
      <c r="RWU840" s="926"/>
      <c r="RWV840" s="926"/>
      <c r="RWW840" s="926"/>
      <c r="RWX840" s="926"/>
      <c r="RWY840" s="926"/>
      <c r="RWZ840" s="926"/>
      <c r="RXA840" s="926"/>
      <c r="RXB840" s="926"/>
      <c r="RXC840" s="926"/>
      <c r="RXD840" s="926"/>
      <c r="RXE840" s="926"/>
      <c r="RXF840" s="926"/>
      <c r="RXG840" s="926"/>
      <c r="RXH840" s="926"/>
      <c r="RXI840" s="926"/>
      <c r="RXJ840" s="926"/>
      <c r="RXK840" s="926"/>
      <c r="RXL840" s="926"/>
      <c r="RXM840" s="926"/>
      <c r="RXN840" s="926"/>
      <c r="RXO840" s="926"/>
      <c r="RXP840" s="926"/>
      <c r="RXQ840" s="926"/>
      <c r="RXR840" s="926"/>
      <c r="RXS840" s="926"/>
      <c r="RXT840" s="926"/>
      <c r="RXU840" s="926"/>
      <c r="RXV840" s="926"/>
      <c r="RXW840" s="926"/>
      <c r="RXX840" s="926"/>
      <c r="RXY840" s="926"/>
      <c r="RXZ840" s="926"/>
      <c r="RYA840" s="926"/>
      <c r="RYB840" s="926"/>
      <c r="RYC840" s="926"/>
      <c r="RYD840" s="926"/>
      <c r="RYE840" s="926"/>
      <c r="RYF840" s="926"/>
      <c r="RYG840" s="926"/>
      <c r="RYH840" s="926"/>
      <c r="RYI840" s="926"/>
      <c r="RYJ840" s="926"/>
      <c r="RYK840" s="926"/>
      <c r="RYL840" s="926"/>
      <c r="RYM840" s="926"/>
      <c r="RYN840" s="926"/>
      <c r="RYO840" s="926"/>
      <c r="RYP840" s="926"/>
      <c r="RYQ840" s="926"/>
      <c r="RYR840" s="926"/>
      <c r="RYS840" s="926"/>
      <c r="RYT840" s="926"/>
      <c r="RYU840" s="926"/>
      <c r="RYV840" s="926"/>
      <c r="RYW840" s="926"/>
      <c r="RYX840" s="926"/>
      <c r="RYY840" s="926"/>
      <c r="RYZ840" s="926"/>
      <c r="RZA840" s="926"/>
      <c r="RZB840" s="926"/>
      <c r="RZC840" s="926"/>
      <c r="RZD840" s="926"/>
      <c r="RZE840" s="926"/>
      <c r="RZF840" s="926"/>
      <c r="RZG840" s="926"/>
      <c r="RZH840" s="926"/>
      <c r="RZI840" s="926"/>
      <c r="RZJ840" s="926"/>
      <c r="RZK840" s="926"/>
      <c r="RZL840" s="926"/>
      <c r="RZM840" s="926"/>
      <c r="RZN840" s="926"/>
      <c r="RZO840" s="926"/>
      <c r="RZP840" s="926"/>
      <c r="RZQ840" s="926"/>
      <c r="RZR840" s="926"/>
      <c r="RZS840" s="926"/>
      <c r="RZT840" s="926"/>
      <c r="RZU840" s="926"/>
      <c r="RZV840" s="926"/>
      <c r="RZW840" s="926"/>
      <c r="RZX840" s="926"/>
      <c r="RZY840" s="926"/>
      <c r="RZZ840" s="926"/>
      <c r="SAA840" s="926"/>
      <c r="SAB840" s="926"/>
      <c r="SAC840" s="926"/>
      <c r="SAD840" s="926"/>
      <c r="SAE840" s="926"/>
      <c r="SAF840" s="926"/>
      <c r="SAG840" s="926"/>
      <c r="SAH840" s="926"/>
      <c r="SAI840" s="926"/>
      <c r="SAJ840" s="926"/>
      <c r="SAK840" s="926"/>
      <c r="SAL840" s="926"/>
      <c r="SAM840" s="926"/>
      <c r="SAN840" s="926"/>
      <c r="SAO840" s="926"/>
      <c r="SAP840" s="926"/>
      <c r="SAQ840" s="926"/>
      <c r="SAR840" s="926"/>
      <c r="SAS840" s="926"/>
      <c r="SAT840" s="926"/>
      <c r="SAU840" s="926"/>
      <c r="SAV840" s="926"/>
      <c r="SAW840" s="926"/>
      <c r="SAX840" s="926"/>
      <c r="SAY840" s="926"/>
      <c r="SAZ840" s="926"/>
      <c r="SBA840" s="926"/>
      <c r="SBB840" s="926"/>
      <c r="SBC840" s="926"/>
      <c r="SBD840" s="926"/>
      <c r="SBE840" s="926"/>
      <c r="SBF840" s="926"/>
      <c r="SBG840" s="926"/>
      <c r="SBH840" s="926"/>
      <c r="SBI840" s="926"/>
      <c r="SBJ840" s="926"/>
      <c r="SBK840" s="926"/>
      <c r="SBL840" s="926"/>
      <c r="SBM840" s="926"/>
      <c r="SBN840" s="926"/>
      <c r="SBO840" s="926"/>
      <c r="SBP840" s="926"/>
      <c r="SBQ840" s="926"/>
      <c r="SBR840" s="926"/>
      <c r="SBS840" s="926"/>
      <c r="SBT840" s="926"/>
      <c r="SBU840" s="926"/>
      <c r="SBV840" s="926"/>
      <c r="SBW840" s="926"/>
      <c r="SBX840" s="926"/>
      <c r="SBY840" s="926"/>
      <c r="SBZ840" s="926"/>
      <c r="SCA840" s="926"/>
      <c r="SCB840" s="926"/>
      <c r="SCC840" s="926"/>
      <c r="SCD840" s="926"/>
      <c r="SCE840" s="926"/>
      <c r="SCF840" s="926"/>
      <c r="SCG840" s="926"/>
      <c r="SCH840" s="926"/>
      <c r="SCI840" s="926"/>
      <c r="SCJ840" s="926"/>
      <c r="SCK840" s="926"/>
      <c r="SCL840" s="926"/>
      <c r="SCM840" s="926"/>
      <c r="SCN840" s="926"/>
      <c r="SCO840" s="926"/>
      <c r="SCP840" s="926"/>
      <c r="SCQ840" s="926"/>
      <c r="SCR840" s="926"/>
      <c r="SCS840" s="926"/>
      <c r="SCT840" s="926"/>
      <c r="SCU840" s="926"/>
      <c r="SCV840" s="926"/>
      <c r="SCW840" s="926"/>
      <c r="SCX840" s="926"/>
      <c r="SCY840" s="926"/>
      <c r="SCZ840" s="926"/>
      <c r="SDA840" s="926"/>
      <c r="SDB840" s="926"/>
      <c r="SDC840" s="926"/>
      <c r="SDD840" s="926"/>
      <c r="SDE840" s="926"/>
      <c r="SDF840" s="926"/>
      <c r="SDG840" s="926"/>
      <c r="SDH840" s="926"/>
      <c r="SDI840" s="926"/>
      <c r="SDJ840" s="926"/>
      <c r="SDK840" s="926"/>
      <c r="SDL840" s="926"/>
      <c r="SDM840" s="926"/>
      <c r="SDN840" s="926"/>
      <c r="SDO840" s="926"/>
      <c r="SDP840" s="926"/>
      <c r="SDQ840" s="926"/>
      <c r="SDR840" s="926"/>
      <c r="SDS840" s="926"/>
      <c r="SDT840" s="926"/>
      <c r="SDU840" s="926"/>
      <c r="SDV840" s="926"/>
      <c r="SDW840" s="926"/>
      <c r="SDX840" s="926"/>
      <c r="SDY840" s="926"/>
      <c r="SDZ840" s="926"/>
      <c r="SEA840" s="926"/>
      <c r="SEB840" s="926"/>
      <c r="SEC840" s="926"/>
      <c r="SED840" s="926"/>
      <c r="SEE840" s="926"/>
      <c r="SEF840" s="926"/>
      <c r="SEG840" s="926"/>
      <c r="SEH840" s="926"/>
      <c r="SEI840" s="926"/>
      <c r="SEJ840" s="926"/>
      <c r="SEK840" s="926"/>
      <c r="SEL840" s="926"/>
      <c r="SEM840" s="926"/>
      <c r="SEN840" s="926"/>
      <c r="SEO840" s="926"/>
      <c r="SEP840" s="926"/>
      <c r="SEQ840" s="926"/>
      <c r="SER840" s="926"/>
      <c r="SES840" s="926"/>
      <c r="SET840" s="926"/>
      <c r="SEU840" s="926"/>
      <c r="SEV840" s="926"/>
      <c r="SEW840" s="926"/>
      <c r="SEX840" s="926"/>
      <c r="SEY840" s="926"/>
      <c r="SEZ840" s="926"/>
      <c r="SFA840" s="926"/>
      <c r="SFB840" s="926"/>
      <c r="SFC840" s="926"/>
      <c r="SFD840" s="926"/>
      <c r="SFE840" s="926"/>
      <c r="SFF840" s="926"/>
      <c r="SFG840" s="926"/>
      <c r="SFH840" s="926"/>
      <c r="SFI840" s="926"/>
      <c r="SFJ840" s="926"/>
      <c r="SFK840" s="926"/>
      <c r="SFL840" s="926"/>
      <c r="SFM840" s="926"/>
      <c r="SFN840" s="926"/>
      <c r="SFO840" s="926"/>
      <c r="SFP840" s="926"/>
      <c r="SFQ840" s="926"/>
      <c r="SFR840" s="926"/>
      <c r="SFS840" s="926"/>
      <c r="SFT840" s="926"/>
      <c r="SFU840" s="926"/>
      <c r="SFV840" s="926"/>
      <c r="SFW840" s="926"/>
      <c r="SFX840" s="926"/>
      <c r="SFY840" s="926"/>
      <c r="SFZ840" s="926"/>
      <c r="SGA840" s="926"/>
      <c r="SGB840" s="926"/>
      <c r="SGC840" s="926"/>
      <c r="SGD840" s="926"/>
      <c r="SGE840" s="926"/>
      <c r="SGF840" s="926"/>
      <c r="SGG840" s="926"/>
      <c r="SGH840" s="926"/>
      <c r="SGI840" s="926"/>
      <c r="SGJ840" s="926"/>
      <c r="SGK840" s="926"/>
      <c r="SGL840" s="926"/>
      <c r="SGM840" s="926"/>
      <c r="SGN840" s="926"/>
      <c r="SGO840" s="926"/>
      <c r="SGP840" s="926"/>
      <c r="SGQ840" s="926"/>
      <c r="SGR840" s="926"/>
      <c r="SGS840" s="926"/>
      <c r="SGT840" s="926"/>
      <c r="SGU840" s="926"/>
      <c r="SGV840" s="926"/>
      <c r="SGW840" s="926"/>
      <c r="SGX840" s="926"/>
      <c r="SGY840" s="926"/>
      <c r="SGZ840" s="926"/>
      <c r="SHA840" s="926"/>
      <c r="SHB840" s="926"/>
      <c r="SHC840" s="926"/>
      <c r="SHD840" s="926"/>
      <c r="SHE840" s="926"/>
      <c r="SHF840" s="926"/>
      <c r="SHG840" s="926"/>
      <c r="SHH840" s="926"/>
      <c r="SHI840" s="926"/>
      <c r="SHJ840" s="926"/>
      <c r="SHK840" s="926"/>
      <c r="SHL840" s="926"/>
      <c r="SHM840" s="926"/>
      <c r="SHN840" s="926"/>
      <c r="SHO840" s="926"/>
      <c r="SHP840" s="926"/>
      <c r="SHQ840" s="926"/>
      <c r="SHR840" s="926"/>
      <c r="SHS840" s="926"/>
      <c r="SHT840" s="926"/>
      <c r="SHU840" s="926"/>
      <c r="SHV840" s="926"/>
      <c r="SHW840" s="926"/>
      <c r="SHX840" s="926"/>
      <c r="SHY840" s="926"/>
      <c r="SHZ840" s="926"/>
      <c r="SIA840" s="926"/>
      <c r="SIB840" s="926"/>
      <c r="SIC840" s="926"/>
      <c r="SID840" s="926"/>
      <c r="SIE840" s="926"/>
      <c r="SIF840" s="926"/>
      <c r="SIG840" s="926"/>
      <c r="SIH840" s="926"/>
      <c r="SII840" s="926"/>
      <c r="SIJ840" s="926"/>
      <c r="SIK840" s="926"/>
      <c r="SIL840" s="926"/>
      <c r="SIM840" s="926"/>
      <c r="SIN840" s="926"/>
      <c r="SIO840" s="926"/>
      <c r="SIP840" s="926"/>
      <c r="SIQ840" s="926"/>
      <c r="SIR840" s="926"/>
      <c r="SIS840" s="926"/>
      <c r="SIT840" s="926"/>
      <c r="SIU840" s="926"/>
      <c r="SIV840" s="926"/>
      <c r="SIW840" s="926"/>
      <c r="SIX840" s="926"/>
      <c r="SIY840" s="926"/>
      <c r="SIZ840" s="926"/>
      <c r="SJA840" s="926"/>
      <c r="SJB840" s="926"/>
      <c r="SJC840" s="926"/>
      <c r="SJD840" s="926"/>
      <c r="SJE840" s="926"/>
      <c r="SJF840" s="926"/>
      <c r="SJG840" s="926"/>
      <c r="SJH840" s="926"/>
      <c r="SJI840" s="926"/>
      <c r="SJJ840" s="926"/>
      <c r="SJK840" s="926"/>
      <c r="SJL840" s="926"/>
      <c r="SJM840" s="926"/>
      <c r="SJN840" s="926"/>
      <c r="SJO840" s="926"/>
      <c r="SJP840" s="926"/>
      <c r="SJQ840" s="926"/>
      <c r="SJR840" s="926"/>
      <c r="SJS840" s="926"/>
      <c r="SJT840" s="926"/>
      <c r="SJU840" s="926"/>
      <c r="SJV840" s="926"/>
      <c r="SJW840" s="926"/>
      <c r="SJX840" s="926"/>
      <c r="SJY840" s="926"/>
      <c r="SJZ840" s="926"/>
      <c r="SKA840" s="926"/>
      <c r="SKB840" s="926"/>
      <c r="SKC840" s="926"/>
      <c r="SKD840" s="926"/>
      <c r="SKE840" s="926"/>
      <c r="SKF840" s="926"/>
      <c r="SKG840" s="926"/>
      <c r="SKH840" s="926"/>
      <c r="SKI840" s="926"/>
      <c r="SKJ840" s="926"/>
      <c r="SKK840" s="926"/>
      <c r="SKL840" s="926"/>
      <c r="SKM840" s="926"/>
      <c r="SKN840" s="926"/>
      <c r="SKO840" s="926"/>
      <c r="SKP840" s="926"/>
      <c r="SKQ840" s="926"/>
      <c r="SKR840" s="926"/>
      <c r="SKS840" s="926"/>
      <c r="SKT840" s="926"/>
      <c r="SKU840" s="926"/>
      <c r="SKV840" s="926"/>
      <c r="SKW840" s="926"/>
      <c r="SKX840" s="926"/>
      <c r="SKY840" s="926"/>
      <c r="SKZ840" s="926"/>
      <c r="SLA840" s="926"/>
      <c r="SLB840" s="926"/>
      <c r="SLC840" s="926"/>
      <c r="SLD840" s="926"/>
      <c r="SLE840" s="926"/>
      <c r="SLF840" s="926"/>
      <c r="SLG840" s="926"/>
      <c r="SLH840" s="926"/>
      <c r="SLI840" s="926"/>
      <c r="SLJ840" s="926"/>
      <c r="SLK840" s="926"/>
      <c r="SLL840" s="926"/>
      <c r="SLM840" s="926"/>
      <c r="SLN840" s="926"/>
      <c r="SLO840" s="926"/>
      <c r="SLP840" s="926"/>
      <c r="SLQ840" s="926"/>
      <c r="SLR840" s="926"/>
      <c r="SLS840" s="926"/>
      <c r="SLT840" s="926"/>
      <c r="SLU840" s="926"/>
      <c r="SLV840" s="926"/>
      <c r="SLW840" s="926"/>
      <c r="SLX840" s="926"/>
      <c r="SLY840" s="926"/>
      <c r="SLZ840" s="926"/>
      <c r="SMA840" s="926"/>
      <c r="SMB840" s="926"/>
      <c r="SMC840" s="926"/>
      <c r="SMD840" s="926"/>
      <c r="SME840" s="926"/>
      <c r="SMF840" s="926"/>
      <c r="SMG840" s="926"/>
      <c r="SMH840" s="926"/>
      <c r="SMI840" s="926"/>
      <c r="SMJ840" s="926"/>
      <c r="SMK840" s="926"/>
      <c r="SML840" s="926"/>
      <c r="SMM840" s="926"/>
      <c r="SMN840" s="926"/>
      <c r="SMO840" s="926"/>
      <c r="SMP840" s="926"/>
      <c r="SMQ840" s="926"/>
      <c r="SMR840" s="926"/>
      <c r="SMS840" s="926"/>
      <c r="SMT840" s="926"/>
      <c r="SMU840" s="926"/>
      <c r="SMV840" s="926"/>
      <c r="SMW840" s="926"/>
      <c r="SMX840" s="926"/>
      <c r="SMY840" s="926"/>
      <c r="SMZ840" s="926"/>
      <c r="SNA840" s="926"/>
      <c r="SNB840" s="926"/>
      <c r="SNC840" s="926"/>
      <c r="SND840" s="926"/>
      <c r="SNE840" s="926"/>
      <c r="SNF840" s="926"/>
      <c r="SNG840" s="926"/>
      <c r="SNH840" s="926"/>
      <c r="SNI840" s="926"/>
      <c r="SNJ840" s="926"/>
      <c r="SNK840" s="926"/>
      <c r="SNL840" s="926"/>
      <c r="SNM840" s="926"/>
      <c r="SNN840" s="926"/>
      <c r="SNO840" s="926"/>
      <c r="SNP840" s="926"/>
      <c r="SNQ840" s="926"/>
      <c r="SNR840" s="926"/>
      <c r="SNS840" s="926"/>
      <c r="SNT840" s="926"/>
      <c r="SNU840" s="926"/>
      <c r="SNV840" s="926"/>
      <c r="SNW840" s="926"/>
      <c r="SNX840" s="926"/>
      <c r="SNY840" s="926"/>
      <c r="SNZ840" s="926"/>
      <c r="SOA840" s="926"/>
      <c r="SOB840" s="926"/>
      <c r="SOC840" s="926"/>
      <c r="SOD840" s="926"/>
      <c r="SOE840" s="926"/>
      <c r="SOF840" s="926"/>
      <c r="SOG840" s="926"/>
      <c r="SOH840" s="926"/>
      <c r="SOI840" s="926"/>
      <c r="SOJ840" s="926"/>
      <c r="SOK840" s="926"/>
      <c r="SOL840" s="926"/>
      <c r="SOM840" s="926"/>
      <c r="SON840" s="926"/>
      <c r="SOO840" s="926"/>
      <c r="SOP840" s="926"/>
      <c r="SOQ840" s="926"/>
      <c r="SOR840" s="926"/>
      <c r="SOS840" s="926"/>
      <c r="SOT840" s="926"/>
      <c r="SOU840" s="926"/>
      <c r="SOV840" s="926"/>
      <c r="SOW840" s="926"/>
      <c r="SOX840" s="926"/>
      <c r="SOY840" s="926"/>
      <c r="SOZ840" s="926"/>
      <c r="SPA840" s="926"/>
      <c r="SPB840" s="926"/>
      <c r="SPC840" s="926"/>
      <c r="SPD840" s="926"/>
      <c r="SPE840" s="926"/>
      <c r="SPF840" s="926"/>
      <c r="SPG840" s="926"/>
      <c r="SPH840" s="926"/>
      <c r="SPI840" s="926"/>
      <c r="SPJ840" s="926"/>
      <c r="SPK840" s="926"/>
      <c r="SPL840" s="926"/>
      <c r="SPM840" s="926"/>
      <c r="SPN840" s="926"/>
      <c r="SPO840" s="926"/>
      <c r="SPP840" s="926"/>
      <c r="SPQ840" s="926"/>
      <c r="SPR840" s="926"/>
      <c r="SPS840" s="926"/>
      <c r="SPT840" s="926"/>
      <c r="SPU840" s="926"/>
      <c r="SPV840" s="926"/>
      <c r="SPW840" s="926"/>
      <c r="SPX840" s="926"/>
      <c r="SPY840" s="926"/>
      <c r="SPZ840" s="926"/>
      <c r="SQA840" s="926"/>
      <c r="SQB840" s="926"/>
      <c r="SQC840" s="926"/>
      <c r="SQD840" s="926"/>
      <c r="SQE840" s="926"/>
      <c r="SQF840" s="926"/>
      <c r="SQG840" s="926"/>
      <c r="SQH840" s="926"/>
      <c r="SQI840" s="926"/>
      <c r="SQJ840" s="926"/>
      <c r="SQK840" s="926"/>
      <c r="SQL840" s="926"/>
      <c r="SQM840" s="926"/>
      <c r="SQN840" s="926"/>
      <c r="SQO840" s="926"/>
      <c r="SQP840" s="926"/>
      <c r="SQQ840" s="926"/>
      <c r="SQR840" s="926"/>
      <c r="SQS840" s="926"/>
      <c r="SQT840" s="926"/>
      <c r="SQU840" s="926"/>
      <c r="SQV840" s="926"/>
      <c r="SQW840" s="926"/>
      <c r="SQX840" s="926"/>
      <c r="SQY840" s="926"/>
      <c r="SQZ840" s="926"/>
      <c r="SRA840" s="926"/>
      <c r="SRB840" s="926"/>
      <c r="SRC840" s="926"/>
      <c r="SRD840" s="926"/>
      <c r="SRE840" s="926"/>
      <c r="SRF840" s="926"/>
      <c r="SRG840" s="926"/>
      <c r="SRH840" s="926"/>
      <c r="SRI840" s="926"/>
      <c r="SRJ840" s="926"/>
      <c r="SRK840" s="926"/>
      <c r="SRL840" s="926"/>
      <c r="SRM840" s="926"/>
      <c r="SRN840" s="926"/>
      <c r="SRO840" s="926"/>
      <c r="SRP840" s="926"/>
      <c r="SRQ840" s="926"/>
      <c r="SRR840" s="926"/>
      <c r="SRS840" s="926"/>
      <c r="SRT840" s="926"/>
      <c r="SRU840" s="926"/>
      <c r="SRV840" s="926"/>
      <c r="SRW840" s="926"/>
      <c r="SRX840" s="926"/>
      <c r="SRY840" s="926"/>
      <c r="SRZ840" s="926"/>
      <c r="SSA840" s="926"/>
      <c r="SSB840" s="926"/>
      <c r="SSC840" s="926"/>
      <c r="SSD840" s="926"/>
      <c r="SSE840" s="926"/>
      <c r="SSF840" s="926"/>
      <c r="SSG840" s="926"/>
      <c r="SSH840" s="926"/>
      <c r="SSI840" s="926"/>
      <c r="SSJ840" s="926"/>
      <c r="SSK840" s="926"/>
      <c r="SSL840" s="926"/>
      <c r="SSM840" s="926"/>
      <c r="SSN840" s="926"/>
      <c r="SSO840" s="926"/>
      <c r="SSP840" s="926"/>
      <c r="SSQ840" s="926"/>
      <c r="SSR840" s="926"/>
      <c r="SSS840" s="926"/>
      <c r="SST840" s="926"/>
      <c r="SSU840" s="926"/>
      <c r="SSV840" s="926"/>
      <c r="SSW840" s="926"/>
      <c r="SSX840" s="926"/>
      <c r="SSY840" s="926"/>
      <c r="SSZ840" s="926"/>
      <c r="STA840" s="926"/>
      <c r="STB840" s="926"/>
      <c r="STC840" s="926"/>
      <c r="STD840" s="926"/>
      <c r="STE840" s="926"/>
      <c r="STF840" s="926"/>
      <c r="STG840" s="926"/>
      <c r="STH840" s="926"/>
      <c r="STI840" s="926"/>
      <c r="STJ840" s="926"/>
      <c r="STK840" s="926"/>
      <c r="STL840" s="926"/>
      <c r="STM840" s="926"/>
      <c r="STN840" s="926"/>
      <c r="STO840" s="926"/>
      <c r="STP840" s="926"/>
      <c r="STQ840" s="926"/>
      <c r="STR840" s="926"/>
      <c r="STS840" s="926"/>
      <c r="STT840" s="926"/>
      <c r="STU840" s="926"/>
      <c r="STV840" s="926"/>
      <c r="STW840" s="926"/>
      <c r="STX840" s="926"/>
      <c r="STY840" s="926"/>
      <c r="STZ840" s="926"/>
      <c r="SUA840" s="926"/>
      <c r="SUB840" s="926"/>
      <c r="SUC840" s="926"/>
      <c r="SUD840" s="926"/>
      <c r="SUE840" s="926"/>
      <c r="SUF840" s="926"/>
      <c r="SUG840" s="926"/>
      <c r="SUH840" s="926"/>
      <c r="SUI840" s="926"/>
      <c r="SUJ840" s="926"/>
      <c r="SUK840" s="926"/>
      <c r="SUL840" s="926"/>
      <c r="SUM840" s="926"/>
      <c r="SUN840" s="926"/>
      <c r="SUO840" s="926"/>
      <c r="SUP840" s="926"/>
      <c r="SUQ840" s="926"/>
      <c r="SUR840" s="926"/>
      <c r="SUS840" s="926"/>
      <c r="SUT840" s="926"/>
      <c r="SUU840" s="926"/>
      <c r="SUV840" s="926"/>
      <c r="SUW840" s="926"/>
      <c r="SUX840" s="926"/>
      <c r="SUY840" s="926"/>
      <c r="SUZ840" s="926"/>
      <c r="SVA840" s="926"/>
      <c r="SVB840" s="926"/>
      <c r="SVC840" s="926"/>
      <c r="SVD840" s="926"/>
      <c r="SVE840" s="926"/>
      <c r="SVF840" s="926"/>
      <c r="SVG840" s="926"/>
      <c r="SVH840" s="926"/>
      <c r="SVI840" s="926"/>
      <c r="SVJ840" s="926"/>
      <c r="SVK840" s="926"/>
      <c r="SVL840" s="926"/>
      <c r="SVM840" s="926"/>
      <c r="SVN840" s="926"/>
      <c r="SVO840" s="926"/>
      <c r="SVP840" s="926"/>
      <c r="SVQ840" s="926"/>
      <c r="SVR840" s="926"/>
      <c r="SVS840" s="926"/>
      <c r="SVT840" s="926"/>
      <c r="SVU840" s="926"/>
      <c r="SVV840" s="926"/>
      <c r="SVW840" s="926"/>
      <c r="SVX840" s="926"/>
      <c r="SVY840" s="926"/>
      <c r="SVZ840" s="926"/>
      <c r="SWA840" s="926"/>
      <c r="SWB840" s="926"/>
      <c r="SWC840" s="926"/>
      <c r="SWD840" s="926"/>
      <c r="SWE840" s="926"/>
      <c r="SWF840" s="926"/>
      <c r="SWG840" s="926"/>
      <c r="SWH840" s="926"/>
      <c r="SWI840" s="926"/>
      <c r="SWJ840" s="926"/>
      <c r="SWK840" s="926"/>
      <c r="SWL840" s="926"/>
      <c r="SWM840" s="926"/>
      <c r="SWN840" s="926"/>
      <c r="SWO840" s="926"/>
      <c r="SWP840" s="926"/>
      <c r="SWQ840" s="926"/>
      <c r="SWR840" s="926"/>
      <c r="SWS840" s="926"/>
      <c r="SWT840" s="926"/>
      <c r="SWU840" s="926"/>
      <c r="SWV840" s="926"/>
      <c r="SWW840" s="926"/>
      <c r="SWX840" s="926"/>
      <c r="SWY840" s="926"/>
      <c r="SWZ840" s="926"/>
      <c r="SXA840" s="926"/>
      <c r="SXB840" s="926"/>
      <c r="SXC840" s="926"/>
      <c r="SXD840" s="926"/>
      <c r="SXE840" s="926"/>
      <c r="SXF840" s="926"/>
      <c r="SXG840" s="926"/>
      <c r="SXH840" s="926"/>
      <c r="SXI840" s="926"/>
      <c r="SXJ840" s="926"/>
      <c r="SXK840" s="926"/>
      <c r="SXL840" s="926"/>
      <c r="SXM840" s="926"/>
      <c r="SXN840" s="926"/>
      <c r="SXO840" s="926"/>
      <c r="SXP840" s="926"/>
      <c r="SXQ840" s="926"/>
      <c r="SXR840" s="926"/>
      <c r="SXS840" s="926"/>
      <c r="SXT840" s="926"/>
      <c r="SXU840" s="926"/>
      <c r="SXV840" s="926"/>
      <c r="SXW840" s="926"/>
      <c r="SXX840" s="926"/>
      <c r="SXY840" s="926"/>
      <c r="SXZ840" s="926"/>
      <c r="SYA840" s="926"/>
      <c r="SYB840" s="926"/>
      <c r="SYC840" s="926"/>
      <c r="SYD840" s="926"/>
      <c r="SYE840" s="926"/>
      <c r="SYF840" s="926"/>
      <c r="SYG840" s="926"/>
      <c r="SYH840" s="926"/>
      <c r="SYI840" s="926"/>
      <c r="SYJ840" s="926"/>
      <c r="SYK840" s="926"/>
      <c r="SYL840" s="926"/>
      <c r="SYM840" s="926"/>
      <c r="SYN840" s="926"/>
      <c r="SYO840" s="926"/>
      <c r="SYP840" s="926"/>
      <c r="SYQ840" s="926"/>
      <c r="SYR840" s="926"/>
      <c r="SYS840" s="926"/>
      <c r="SYT840" s="926"/>
      <c r="SYU840" s="926"/>
      <c r="SYV840" s="926"/>
      <c r="SYW840" s="926"/>
      <c r="SYX840" s="926"/>
      <c r="SYY840" s="926"/>
      <c r="SYZ840" s="926"/>
      <c r="SZA840" s="926"/>
      <c r="SZB840" s="926"/>
      <c r="SZC840" s="926"/>
      <c r="SZD840" s="926"/>
      <c r="SZE840" s="926"/>
      <c r="SZF840" s="926"/>
      <c r="SZG840" s="926"/>
      <c r="SZH840" s="926"/>
      <c r="SZI840" s="926"/>
      <c r="SZJ840" s="926"/>
      <c r="SZK840" s="926"/>
      <c r="SZL840" s="926"/>
      <c r="SZM840" s="926"/>
      <c r="SZN840" s="926"/>
      <c r="SZO840" s="926"/>
      <c r="SZP840" s="926"/>
      <c r="SZQ840" s="926"/>
      <c r="SZR840" s="926"/>
      <c r="SZS840" s="926"/>
      <c r="SZT840" s="926"/>
      <c r="SZU840" s="926"/>
      <c r="SZV840" s="926"/>
      <c r="SZW840" s="926"/>
      <c r="SZX840" s="926"/>
      <c r="SZY840" s="926"/>
      <c r="SZZ840" s="926"/>
      <c r="TAA840" s="926"/>
      <c r="TAB840" s="926"/>
      <c r="TAC840" s="926"/>
      <c r="TAD840" s="926"/>
      <c r="TAE840" s="926"/>
      <c r="TAF840" s="926"/>
      <c r="TAG840" s="926"/>
      <c r="TAH840" s="926"/>
      <c r="TAI840" s="926"/>
      <c r="TAJ840" s="926"/>
      <c r="TAK840" s="926"/>
      <c r="TAL840" s="926"/>
      <c r="TAM840" s="926"/>
      <c r="TAN840" s="926"/>
      <c r="TAO840" s="926"/>
      <c r="TAP840" s="926"/>
      <c r="TAQ840" s="926"/>
      <c r="TAR840" s="926"/>
      <c r="TAS840" s="926"/>
      <c r="TAT840" s="926"/>
      <c r="TAU840" s="926"/>
      <c r="TAV840" s="926"/>
      <c r="TAW840" s="926"/>
      <c r="TAX840" s="926"/>
      <c r="TAY840" s="926"/>
      <c r="TAZ840" s="926"/>
      <c r="TBA840" s="926"/>
      <c r="TBB840" s="926"/>
      <c r="TBC840" s="926"/>
      <c r="TBD840" s="926"/>
      <c r="TBE840" s="926"/>
      <c r="TBF840" s="926"/>
      <c r="TBG840" s="926"/>
      <c r="TBH840" s="926"/>
      <c r="TBI840" s="926"/>
      <c r="TBJ840" s="926"/>
      <c r="TBK840" s="926"/>
      <c r="TBL840" s="926"/>
      <c r="TBM840" s="926"/>
      <c r="TBN840" s="926"/>
      <c r="TBO840" s="926"/>
      <c r="TBP840" s="926"/>
      <c r="TBQ840" s="926"/>
      <c r="TBR840" s="926"/>
      <c r="TBS840" s="926"/>
      <c r="TBT840" s="926"/>
      <c r="TBU840" s="926"/>
      <c r="TBV840" s="926"/>
      <c r="TBW840" s="926"/>
      <c r="TBX840" s="926"/>
      <c r="TBY840" s="926"/>
      <c r="TBZ840" s="926"/>
      <c r="TCA840" s="926"/>
      <c r="TCB840" s="926"/>
      <c r="TCC840" s="926"/>
      <c r="TCD840" s="926"/>
      <c r="TCE840" s="926"/>
      <c r="TCF840" s="926"/>
      <c r="TCG840" s="926"/>
      <c r="TCH840" s="926"/>
      <c r="TCI840" s="926"/>
      <c r="TCJ840" s="926"/>
      <c r="TCK840" s="926"/>
      <c r="TCL840" s="926"/>
      <c r="TCM840" s="926"/>
      <c r="TCN840" s="926"/>
      <c r="TCO840" s="926"/>
      <c r="TCP840" s="926"/>
      <c r="TCQ840" s="926"/>
      <c r="TCR840" s="926"/>
      <c r="TCS840" s="926"/>
      <c r="TCT840" s="926"/>
      <c r="TCU840" s="926"/>
      <c r="TCV840" s="926"/>
      <c r="TCW840" s="926"/>
      <c r="TCX840" s="926"/>
      <c r="TCY840" s="926"/>
      <c r="TCZ840" s="926"/>
      <c r="TDA840" s="926"/>
      <c r="TDB840" s="926"/>
      <c r="TDC840" s="926"/>
      <c r="TDD840" s="926"/>
      <c r="TDE840" s="926"/>
      <c r="TDF840" s="926"/>
      <c r="TDG840" s="926"/>
      <c r="TDH840" s="926"/>
      <c r="TDI840" s="926"/>
      <c r="TDJ840" s="926"/>
      <c r="TDK840" s="926"/>
      <c r="TDL840" s="926"/>
      <c r="TDM840" s="926"/>
      <c r="TDN840" s="926"/>
      <c r="TDO840" s="926"/>
      <c r="TDP840" s="926"/>
      <c r="TDQ840" s="926"/>
      <c r="TDR840" s="926"/>
      <c r="TDS840" s="926"/>
      <c r="TDT840" s="926"/>
      <c r="TDU840" s="926"/>
      <c r="TDV840" s="926"/>
      <c r="TDW840" s="926"/>
      <c r="TDX840" s="926"/>
      <c r="TDY840" s="926"/>
      <c r="TDZ840" s="926"/>
      <c r="TEA840" s="926"/>
      <c r="TEB840" s="926"/>
      <c r="TEC840" s="926"/>
      <c r="TED840" s="926"/>
      <c r="TEE840" s="926"/>
      <c r="TEF840" s="926"/>
      <c r="TEG840" s="926"/>
      <c r="TEH840" s="926"/>
      <c r="TEI840" s="926"/>
      <c r="TEJ840" s="926"/>
      <c r="TEK840" s="926"/>
      <c r="TEL840" s="926"/>
      <c r="TEM840" s="926"/>
      <c r="TEN840" s="926"/>
      <c r="TEO840" s="926"/>
      <c r="TEP840" s="926"/>
      <c r="TEQ840" s="926"/>
      <c r="TER840" s="926"/>
      <c r="TES840" s="926"/>
      <c r="TET840" s="926"/>
      <c r="TEU840" s="926"/>
      <c r="TEV840" s="926"/>
      <c r="TEW840" s="926"/>
      <c r="TEX840" s="926"/>
      <c r="TEY840" s="926"/>
      <c r="TEZ840" s="926"/>
      <c r="TFA840" s="926"/>
      <c r="TFB840" s="926"/>
      <c r="TFC840" s="926"/>
      <c r="TFD840" s="926"/>
      <c r="TFE840" s="926"/>
      <c r="TFF840" s="926"/>
      <c r="TFG840" s="926"/>
      <c r="TFH840" s="926"/>
      <c r="TFI840" s="926"/>
      <c r="TFJ840" s="926"/>
      <c r="TFK840" s="926"/>
      <c r="TFL840" s="926"/>
      <c r="TFM840" s="926"/>
      <c r="TFN840" s="926"/>
      <c r="TFO840" s="926"/>
      <c r="TFP840" s="926"/>
      <c r="TFQ840" s="926"/>
      <c r="TFR840" s="926"/>
      <c r="TFS840" s="926"/>
      <c r="TFT840" s="926"/>
      <c r="TFU840" s="926"/>
      <c r="TFV840" s="926"/>
      <c r="TFW840" s="926"/>
      <c r="TFX840" s="926"/>
      <c r="TFY840" s="926"/>
      <c r="TFZ840" s="926"/>
      <c r="TGA840" s="926"/>
      <c r="TGB840" s="926"/>
      <c r="TGC840" s="926"/>
      <c r="TGD840" s="926"/>
      <c r="TGE840" s="926"/>
      <c r="TGF840" s="926"/>
      <c r="TGG840" s="926"/>
      <c r="TGH840" s="926"/>
      <c r="TGI840" s="926"/>
      <c r="TGJ840" s="926"/>
      <c r="TGK840" s="926"/>
      <c r="TGL840" s="926"/>
      <c r="TGM840" s="926"/>
      <c r="TGN840" s="926"/>
      <c r="TGO840" s="926"/>
      <c r="TGP840" s="926"/>
      <c r="TGQ840" s="926"/>
      <c r="TGR840" s="926"/>
      <c r="TGS840" s="926"/>
      <c r="TGT840" s="926"/>
      <c r="TGU840" s="926"/>
      <c r="TGV840" s="926"/>
      <c r="TGW840" s="926"/>
      <c r="TGX840" s="926"/>
      <c r="TGY840" s="926"/>
      <c r="TGZ840" s="926"/>
      <c r="THA840" s="926"/>
      <c r="THB840" s="926"/>
      <c r="THC840" s="926"/>
      <c r="THD840" s="926"/>
      <c r="THE840" s="926"/>
      <c r="THF840" s="926"/>
      <c r="THG840" s="926"/>
      <c r="THH840" s="926"/>
      <c r="THI840" s="926"/>
      <c r="THJ840" s="926"/>
      <c r="THK840" s="926"/>
      <c r="THL840" s="926"/>
      <c r="THM840" s="926"/>
      <c r="THN840" s="926"/>
      <c r="THO840" s="926"/>
      <c r="THP840" s="926"/>
      <c r="THQ840" s="926"/>
      <c r="THR840" s="926"/>
      <c r="THS840" s="926"/>
      <c r="THT840" s="926"/>
      <c r="THU840" s="926"/>
      <c r="THV840" s="926"/>
      <c r="THW840" s="926"/>
      <c r="THX840" s="926"/>
      <c r="THY840" s="926"/>
      <c r="THZ840" s="926"/>
      <c r="TIA840" s="926"/>
      <c r="TIB840" s="926"/>
      <c r="TIC840" s="926"/>
      <c r="TID840" s="926"/>
      <c r="TIE840" s="926"/>
      <c r="TIF840" s="926"/>
      <c r="TIG840" s="926"/>
      <c r="TIH840" s="926"/>
      <c r="TII840" s="926"/>
      <c r="TIJ840" s="926"/>
      <c r="TIK840" s="926"/>
      <c r="TIL840" s="926"/>
      <c r="TIM840" s="926"/>
      <c r="TIN840" s="926"/>
      <c r="TIO840" s="926"/>
      <c r="TIP840" s="926"/>
      <c r="TIQ840" s="926"/>
      <c r="TIR840" s="926"/>
      <c r="TIS840" s="926"/>
      <c r="TIT840" s="926"/>
      <c r="TIU840" s="926"/>
      <c r="TIV840" s="926"/>
      <c r="TIW840" s="926"/>
      <c r="TIX840" s="926"/>
      <c r="TIY840" s="926"/>
      <c r="TIZ840" s="926"/>
      <c r="TJA840" s="926"/>
      <c r="TJB840" s="926"/>
      <c r="TJC840" s="926"/>
      <c r="TJD840" s="926"/>
      <c r="TJE840" s="926"/>
      <c r="TJF840" s="926"/>
      <c r="TJG840" s="926"/>
      <c r="TJH840" s="926"/>
      <c r="TJI840" s="926"/>
      <c r="TJJ840" s="926"/>
      <c r="TJK840" s="926"/>
      <c r="TJL840" s="926"/>
      <c r="TJM840" s="926"/>
      <c r="TJN840" s="926"/>
      <c r="TJO840" s="926"/>
      <c r="TJP840" s="926"/>
      <c r="TJQ840" s="926"/>
      <c r="TJR840" s="926"/>
      <c r="TJS840" s="926"/>
      <c r="TJT840" s="926"/>
      <c r="TJU840" s="926"/>
      <c r="TJV840" s="926"/>
      <c r="TJW840" s="926"/>
      <c r="TJX840" s="926"/>
      <c r="TJY840" s="926"/>
      <c r="TJZ840" s="926"/>
      <c r="TKA840" s="926"/>
      <c r="TKB840" s="926"/>
      <c r="TKC840" s="926"/>
      <c r="TKD840" s="926"/>
      <c r="TKE840" s="926"/>
      <c r="TKF840" s="926"/>
      <c r="TKG840" s="926"/>
      <c r="TKH840" s="926"/>
      <c r="TKI840" s="926"/>
      <c r="TKJ840" s="926"/>
      <c r="TKK840" s="926"/>
      <c r="TKL840" s="926"/>
      <c r="TKM840" s="926"/>
      <c r="TKN840" s="926"/>
      <c r="TKO840" s="926"/>
      <c r="TKP840" s="926"/>
      <c r="TKQ840" s="926"/>
      <c r="TKR840" s="926"/>
      <c r="TKS840" s="926"/>
      <c r="TKT840" s="926"/>
      <c r="TKU840" s="926"/>
      <c r="TKV840" s="926"/>
      <c r="TKW840" s="926"/>
      <c r="TKX840" s="926"/>
      <c r="TKY840" s="926"/>
      <c r="TKZ840" s="926"/>
      <c r="TLA840" s="926"/>
      <c r="TLB840" s="926"/>
      <c r="TLC840" s="926"/>
      <c r="TLD840" s="926"/>
      <c r="TLE840" s="926"/>
      <c r="TLF840" s="926"/>
      <c r="TLG840" s="926"/>
      <c r="TLH840" s="926"/>
      <c r="TLI840" s="926"/>
      <c r="TLJ840" s="926"/>
      <c r="TLK840" s="926"/>
      <c r="TLL840" s="926"/>
      <c r="TLM840" s="926"/>
      <c r="TLN840" s="926"/>
      <c r="TLO840" s="926"/>
      <c r="TLP840" s="926"/>
      <c r="TLQ840" s="926"/>
      <c r="TLR840" s="926"/>
      <c r="TLS840" s="926"/>
      <c r="TLT840" s="926"/>
      <c r="TLU840" s="926"/>
      <c r="TLV840" s="926"/>
      <c r="TLW840" s="926"/>
      <c r="TLX840" s="926"/>
      <c r="TLY840" s="926"/>
      <c r="TLZ840" s="926"/>
      <c r="TMA840" s="926"/>
      <c r="TMB840" s="926"/>
      <c r="TMC840" s="926"/>
      <c r="TMD840" s="926"/>
      <c r="TME840" s="926"/>
      <c r="TMF840" s="926"/>
      <c r="TMG840" s="926"/>
      <c r="TMH840" s="926"/>
      <c r="TMI840" s="926"/>
      <c r="TMJ840" s="926"/>
      <c r="TMK840" s="926"/>
      <c r="TML840" s="926"/>
      <c r="TMM840" s="926"/>
      <c r="TMN840" s="926"/>
      <c r="TMO840" s="926"/>
      <c r="TMP840" s="926"/>
      <c r="TMQ840" s="926"/>
      <c r="TMR840" s="926"/>
      <c r="TMS840" s="926"/>
      <c r="TMT840" s="926"/>
      <c r="TMU840" s="926"/>
      <c r="TMV840" s="926"/>
      <c r="TMW840" s="926"/>
      <c r="TMX840" s="926"/>
      <c r="TMY840" s="926"/>
      <c r="TMZ840" s="926"/>
      <c r="TNA840" s="926"/>
      <c r="TNB840" s="926"/>
      <c r="TNC840" s="926"/>
      <c r="TND840" s="926"/>
      <c r="TNE840" s="926"/>
      <c r="TNF840" s="926"/>
      <c r="TNG840" s="926"/>
      <c r="TNH840" s="926"/>
      <c r="TNI840" s="926"/>
      <c r="TNJ840" s="926"/>
      <c r="TNK840" s="926"/>
      <c r="TNL840" s="926"/>
      <c r="TNM840" s="926"/>
      <c r="TNN840" s="926"/>
      <c r="TNO840" s="926"/>
      <c r="TNP840" s="926"/>
      <c r="TNQ840" s="926"/>
      <c r="TNR840" s="926"/>
      <c r="TNS840" s="926"/>
      <c r="TNT840" s="926"/>
      <c r="TNU840" s="926"/>
      <c r="TNV840" s="926"/>
      <c r="TNW840" s="926"/>
      <c r="TNX840" s="926"/>
      <c r="TNY840" s="926"/>
      <c r="TNZ840" s="926"/>
      <c r="TOA840" s="926"/>
      <c r="TOB840" s="926"/>
      <c r="TOC840" s="926"/>
      <c r="TOD840" s="926"/>
      <c r="TOE840" s="926"/>
      <c r="TOF840" s="926"/>
      <c r="TOG840" s="926"/>
      <c r="TOH840" s="926"/>
      <c r="TOI840" s="926"/>
      <c r="TOJ840" s="926"/>
      <c r="TOK840" s="926"/>
      <c r="TOL840" s="926"/>
      <c r="TOM840" s="926"/>
      <c r="TON840" s="926"/>
      <c r="TOO840" s="926"/>
      <c r="TOP840" s="926"/>
      <c r="TOQ840" s="926"/>
      <c r="TOR840" s="926"/>
      <c r="TOS840" s="926"/>
      <c r="TOT840" s="926"/>
      <c r="TOU840" s="926"/>
      <c r="TOV840" s="926"/>
      <c r="TOW840" s="926"/>
      <c r="TOX840" s="926"/>
      <c r="TOY840" s="926"/>
      <c r="TOZ840" s="926"/>
      <c r="TPA840" s="926"/>
      <c r="TPB840" s="926"/>
      <c r="TPC840" s="926"/>
      <c r="TPD840" s="926"/>
      <c r="TPE840" s="926"/>
      <c r="TPF840" s="926"/>
      <c r="TPG840" s="926"/>
      <c r="TPH840" s="926"/>
      <c r="TPI840" s="926"/>
      <c r="TPJ840" s="926"/>
      <c r="TPK840" s="926"/>
      <c r="TPL840" s="926"/>
      <c r="TPM840" s="926"/>
      <c r="TPN840" s="926"/>
      <c r="TPO840" s="926"/>
      <c r="TPP840" s="926"/>
      <c r="TPQ840" s="926"/>
      <c r="TPR840" s="926"/>
      <c r="TPS840" s="926"/>
      <c r="TPT840" s="926"/>
      <c r="TPU840" s="926"/>
      <c r="TPV840" s="926"/>
      <c r="TPW840" s="926"/>
      <c r="TPX840" s="926"/>
      <c r="TPY840" s="926"/>
      <c r="TPZ840" s="926"/>
      <c r="TQA840" s="926"/>
      <c r="TQB840" s="926"/>
      <c r="TQC840" s="926"/>
      <c r="TQD840" s="926"/>
      <c r="TQE840" s="926"/>
      <c r="TQF840" s="926"/>
      <c r="TQG840" s="926"/>
      <c r="TQH840" s="926"/>
      <c r="TQI840" s="926"/>
      <c r="TQJ840" s="926"/>
      <c r="TQK840" s="926"/>
      <c r="TQL840" s="926"/>
      <c r="TQM840" s="926"/>
      <c r="TQN840" s="926"/>
      <c r="TQO840" s="926"/>
      <c r="TQP840" s="926"/>
      <c r="TQQ840" s="926"/>
      <c r="TQR840" s="926"/>
      <c r="TQS840" s="926"/>
      <c r="TQT840" s="926"/>
      <c r="TQU840" s="926"/>
      <c r="TQV840" s="926"/>
      <c r="TQW840" s="926"/>
      <c r="TQX840" s="926"/>
      <c r="TQY840" s="926"/>
      <c r="TQZ840" s="926"/>
      <c r="TRA840" s="926"/>
      <c r="TRB840" s="926"/>
      <c r="TRC840" s="926"/>
      <c r="TRD840" s="926"/>
      <c r="TRE840" s="926"/>
      <c r="TRF840" s="926"/>
      <c r="TRG840" s="926"/>
      <c r="TRH840" s="926"/>
      <c r="TRI840" s="926"/>
      <c r="TRJ840" s="926"/>
      <c r="TRK840" s="926"/>
      <c r="TRL840" s="926"/>
      <c r="TRM840" s="926"/>
      <c r="TRN840" s="926"/>
      <c r="TRO840" s="926"/>
      <c r="TRP840" s="926"/>
      <c r="TRQ840" s="926"/>
      <c r="TRR840" s="926"/>
      <c r="TRS840" s="926"/>
      <c r="TRT840" s="926"/>
      <c r="TRU840" s="926"/>
      <c r="TRV840" s="926"/>
      <c r="TRW840" s="926"/>
      <c r="TRX840" s="926"/>
      <c r="TRY840" s="926"/>
      <c r="TRZ840" s="926"/>
      <c r="TSA840" s="926"/>
      <c r="TSB840" s="926"/>
      <c r="TSC840" s="926"/>
      <c r="TSD840" s="926"/>
      <c r="TSE840" s="926"/>
      <c r="TSF840" s="926"/>
      <c r="TSG840" s="926"/>
      <c r="TSH840" s="926"/>
      <c r="TSI840" s="926"/>
      <c r="TSJ840" s="926"/>
      <c r="TSK840" s="926"/>
      <c r="TSL840" s="926"/>
      <c r="TSM840" s="926"/>
      <c r="TSN840" s="926"/>
      <c r="TSO840" s="926"/>
      <c r="TSP840" s="926"/>
      <c r="TSQ840" s="926"/>
      <c r="TSR840" s="926"/>
      <c r="TSS840" s="926"/>
      <c r="TST840" s="926"/>
      <c r="TSU840" s="926"/>
      <c r="TSV840" s="926"/>
      <c r="TSW840" s="926"/>
      <c r="TSX840" s="926"/>
      <c r="TSY840" s="926"/>
      <c r="TSZ840" s="926"/>
      <c r="TTA840" s="926"/>
      <c r="TTB840" s="926"/>
      <c r="TTC840" s="926"/>
      <c r="TTD840" s="926"/>
      <c r="TTE840" s="926"/>
      <c r="TTF840" s="926"/>
      <c r="TTG840" s="926"/>
      <c r="TTH840" s="926"/>
      <c r="TTI840" s="926"/>
      <c r="TTJ840" s="926"/>
      <c r="TTK840" s="926"/>
      <c r="TTL840" s="926"/>
      <c r="TTM840" s="926"/>
      <c r="TTN840" s="926"/>
      <c r="TTO840" s="926"/>
      <c r="TTP840" s="926"/>
      <c r="TTQ840" s="926"/>
      <c r="TTR840" s="926"/>
      <c r="TTS840" s="926"/>
      <c r="TTT840" s="926"/>
      <c r="TTU840" s="926"/>
      <c r="TTV840" s="926"/>
      <c r="TTW840" s="926"/>
      <c r="TTX840" s="926"/>
      <c r="TTY840" s="926"/>
      <c r="TTZ840" s="926"/>
      <c r="TUA840" s="926"/>
      <c r="TUB840" s="926"/>
      <c r="TUC840" s="926"/>
      <c r="TUD840" s="926"/>
      <c r="TUE840" s="926"/>
      <c r="TUF840" s="926"/>
      <c r="TUG840" s="926"/>
      <c r="TUH840" s="926"/>
      <c r="TUI840" s="926"/>
      <c r="TUJ840" s="926"/>
      <c r="TUK840" s="926"/>
      <c r="TUL840" s="926"/>
      <c r="TUM840" s="926"/>
      <c r="TUN840" s="926"/>
      <c r="TUO840" s="926"/>
      <c r="TUP840" s="926"/>
      <c r="TUQ840" s="926"/>
      <c r="TUR840" s="926"/>
      <c r="TUS840" s="926"/>
      <c r="TUT840" s="926"/>
      <c r="TUU840" s="926"/>
      <c r="TUV840" s="926"/>
      <c r="TUW840" s="926"/>
      <c r="TUX840" s="926"/>
      <c r="TUY840" s="926"/>
      <c r="TUZ840" s="926"/>
      <c r="TVA840" s="926"/>
      <c r="TVB840" s="926"/>
      <c r="TVC840" s="926"/>
      <c r="TVD840" s="926"/>
      <c r="TVE840" s="926"/>
      <c r="TVF840" s="926"/>
      <c r="TVG840" s="926"/>
      <c r="TVH840" s="926"/>
      <c r="TVI840" s="926"/>
      <c r="TVJ840" s="926"/>
      <c r="TVK840" s="926"/>
      <c r="TVL840" s="926"/>
      <c r="TVM840" s="926"/>
      <c r="TVN840" s="926"/>
      <c r="TVO840" s="926"/>
      <c r="TVP840" s="926"/>
      <c r="TVQ840" s="926"/>
      <c r="TVR840" s="926"/>
      <c r="TVS840" s="926"/>
      <c r="TVT840" s="926"/>
      <c r="TVU840" s="926"/>
      <c r="TVV840" s="926"/>
      <c r="TVW840" s="926"/>
      <c r="TVX840" s="926"/>
      <c r="TVY840" s="926"/>
      <c r="TVZ840" s="926"/>
      <c r="TWA840" s="926"/>
      <c r="TWB840" s="926"/>
      <c r="TWC840" s="926"/>
      <c r="TWD840" s="926"/>
      <c r="TWE840" s="926"/>
      <c r="TWF840" s="926"/>
      <c r="TWG840" s="926"/>
      <c r="TWH840" s="926"/>
      <c r="TWI840" s="926"/>
      <c r="TWJ840" s="926"/>
      <c r="TWK840" s="926"/>
      <c r="TWL840" s="926"/>
      <c r="TWM840" s="926"/>
      <c r="TWN840" s="926"/>
      <c r="TWO840" s="926"/>
      <c r="TWP840" s="926"/>
      <c r="TWQ840" s="926"/>
      <c r="TWR840" s="926"/>
      <c r="TWS840" s="926"/>
      <c r="TWT840" s="926"/>
      <c r="TWU840" s="926"/>
      <c r="TWV840" s="926"/>
      <c r="TWW840" s="926"/>
      <c r="TWX840" s="926"/>
      <c r="TWY840" s="926"/>
      <c r="TWZ840" s="926"/>
      <c r="TXA840" s="926"/>
      <c r="TXB840" s="926"/>
      <c r="TXC840" s="926"/>
      <c r="TXD840" s="926"/>
      <c r="TXE840" s="926"/>
      <c r="TXF840" s="926"/>
      <c r="TXG840" s="926"/>
      <c r="TXH840" s="926"/>
      <c r="TXI840" s="926"/>
      <c r="TXJ840" s="926"/>
      <c r="TXK840" s="926"/>
      <c r="TXL840" s="926"/>
      <c r="TXM840" s="926"/>
      <c r="TXN840" s="926"/>
      <c r="TXO840" s="926"/>
      <c r="TXP840" s="926"/>
      <c r="TXQ840" s="926"/>
      <c r="TXR840" s="926"/>
      <c r="TXS840" s="926"/>
      <c r="TXT840" s="926"/>
      <c r="TXU840" s="926"/>
      <c r="TXV840" s="926"/>
      <c r="TXW840" s="926"/>
      <c r="TXX840" s="926"/>
      <c r="TXY840" s="926"/>
      <c r="TXZ840" s="926"/>
      <c r="TYA840" s="926"/>
      <c r="TYB840" s="926"/>
      <c r="TYC840" s="926"/>
      <c r="TYD840" s="926"/>
      <c r="TYE840" s="926"/>
      <c r="TYF840" s="926"/>
      <c r="TYG840" s="926"/>
      <c r="TYH840" s="926"/>
      <c r="TYI840" s="926"/>
      <c r="TYJ840" s="926"/>
      <c r="TYK840" s="926"/>
      <c r="TYL840" s="926"/>
      <c r="TYM840" s="926"/>
      <c r="TYN840" s="926"/>
      <c r="TYO840" s="926"/>
      <c r="TYP840" s="926"/>
      <c r="TYQ840" s="926"/>
      <c r="TYR840" s="926"/>
      <c r="TYS840" s="926"/>
      <c r="TYT840" s="926"/>
      <c r="TYU840" s="926"/>
      <c r="TYV840" s="926"/>
      <c r="TYW840" s="926"/>
      <c r="TYX840" s="926"/>
      <c r="TYY840" s="926"/>
      <c r="TYZ840" s="926"/>
      <c r="TZA840" s="926"/>
      <c r="TZB840" s="926"/>
      <c r="TZC840" s="926"/>
      <c r="TZD840" s="926"/>
      <c r="TZE840" s="926"/>
      <c r="TZF840" s="926"/>
      <c r="TZG840" s="926"/>
      <c r="TZH840" s="926"/>
      <c r="TZI840" s="926"/>
      <c r="TZJ840" s="926"/>
      <c r="TZK840" s="926"/>
      <c r="TZL840" s="926"/>
      <c r="TZM840" s="926"/>
      <c r="TZN840" s="926"/>
      <c r="TZO840" s="926"/>
      <c r="TZP840" s="926"/>
      <c r="TZQ840" s="926"/>
      <c r="TZR840" s="926"/>
      <c r="TZS840" s="926"/>
      <c r="TZT840" s="926"/>
      <c r="TZU840" s="926"/>
      <c r="TZV840" s="926"/>
      <c r="TZW840" s="926"/>
      <c r="TZX840" s="926"/>
      <c r="TZY840" s="926"/>
      <c r="TZZ840" s="926"/>
      <c r="UAA840" s="926"/>
      <c r="UAB840" s="926"/>
      <c r="UAC840" s="926"/>
      <c r="UAD840" s="926"/>
      <c r="UAE840" s="926"/>
      <c r="UAF840" s="926"/>
      <c r="UAG840" s="926"/>
      <c r="UAH840" s="926"/>
      <c r="UAI840" s="926"/>
      <c r="UAJ840" s="926"/>
      <c r="UAK840" s="926"/>
      <c r="UAL840" s="926"/>
      <c r="UAM840" s="926"/>
      <c r="UAN840" s="926"/>
      <c r="UAO840" s="926"/>
      <c r="UAP840" s="926"/>
      <c r="UAQ840" s="926"/>
      <c r="UAR840" s="926"/>
      <c r="UAS840" s="926"/>
      <c r="UAT840" s="926"/>
      <c r="UAU840" s="926"/>
      <c r="UAV840" s="926"/>
      <c r="UAW840" s="926"/>
      <c r="UAX840" s="926"/>
      <c r="UAY840" s="926"/>
      <c r="UAZ840" s="926"/>
      <c r="UBA840" s="926"/>
      <c r="UBB840" s="926"/>
      <c r="UBC840" s="926"/>
      <c r="UBD840" s="926"/>
      <c r="UBE840" s="926"/>
      <c r="UBF840" s="926"/>
      <c r="UBG840" s="926"/>
      <c r="UBH840" s="926"/>
      <c r="UBI840" s="926"/>
      <c r="UBJ840" s="926"/>
      <c r="UBK840" s="926"/>
      <c r="UBL840" s="926"/>
      <c r="UBM840" s="926"/>
      <c r="UBN840" s="926"/>
      <c r="UBO840" s="926"/>
      <c r="UBP840" s="926"/>
      <c r="UBQ840" s="926"/>
      <c r="UBR840" s="926"/>
      <c r="UBS840" s="926"/>
      <c r="UBT840" s="926"/>
      <c r="UBU840" s="926"/>
      <c r="UBV840" s="926"/>
      <c r="UBW840" s="926"/>
      <c r="UBX840" s="926"/>
      <c r="UBY840" s="926"/>
      <c r="UBZ840" s="926"/>
      <c r="UCA840" s="926"/>
      <c r="UCB840" s="926"/>
      <c r="UCC840" s="926"/>
      <c r="UCD840" s="926"/>
      <c r="UCE840" s="926"/>
      <c r="UCF840" s="926"/>
      <c r="UCG840" s="926"/>
      <c r="UCH840" s="926"/>
      <c r="UCI840" s="926"/>
      <c r="UCJ840" s="926"/>
      <c r="UCK840" s="926"/>
      <c r="UCL840" s="926"/>
      <c r="UCM840" s="926"/>
      <c r="UCN840" s="926"/>
      <c r="UCO840" s="926"/>
      <c r="UCP840" s="926"/>
      <c r="UCQ840" s="926"/>
      <c r="UCR840" s="926"/>
      <c r="UCS840" s="926"/>
      <c r="UCT840" s="926"/>
      <c r="UCU840" s="926"/>
      <c r="UCV840" s="926"/>
      <c r="UCW840" s="926"/>
      <c r="UCX840" s="926"/>
      <c r="UCY840" s="926"/>
      <c r="UCZ840" s="926"/>
      <c r="UDA840" s="926"/>
      <c r="UDB840" s="926"/>
      <c r="UDC840" s="926"/>
      <c r="UDD840" s="926"/>
      <c r="UDE840" s="926"/>
      <c r="UDF840" s="926"/>
      <c r="UDG840" s="926"/>
      <c r="UDH840" s="926"/>
      <c r="UDI840" s="926"/>
      <c r="UDJ840" s="926"/>
      <c r="UDK840" s="926"/>
      <c r="UDL840" s="926"/>
      <c r="UDM840" s="926"/>
      <c r="UDN840" s="926"/>
      <c r="UDO840" s="926"/>
      <c r="UDP840" s="926"/>
      <c r="UDQ840" s="926"/>
      <c r="UDR840" s="926"/>
      <c r="UDS840" s="926"/>
      <c r="UDT840" s="926"/>
      <c r="UDU840" s="926"/>
      <c r="UDV840" s="926"/>
      <c r="UDW840" s="926"/>
      <c r="UDX840" s="926"/>
      <c r="UDY840" s="926"/>
      <c r="UDZ840" s="926"/>
      <c r="UEA840" s="926"/>
      <c r="UEB840" s="926"/>
      <c r="UEC840" s="926"/>
      <c r="UED840" s="926"/>
      <c r="UEE840" s="926"/>
      <c r="UEF840" s="926"/>
      <c r="UEG840" s="926"/>
      <c r="UEH840" s="926"/>
      <c r="UEI840" s="926"/>
      <c r="UEJ840" s="926"/>
      <c r="UEK840" s="926"/>
      <c r="UEL840" s="926"/>
      <c r="UEM840" s="926"/>
      <c r="UEN840" s="926"/>
      <c r="UEO840" s="926"/>
      <c r="UEP840" s="926"/>
      <c r="UEQ840" s="926"/>
      <c r="UER840" s="926"/>
      <c r="UES840" s="926"/>
      <c r="UET840" s="926"/>
      <c r="UEU840" s="926"/>
      <c r="UEV840" s="926"/>
      <c r="UEW840" s="926"/>
      <c r="UEX840" s="926"/>
      <c r="UEY840" s="926"/>
      <c r="UEZ840" s="926"/>
      <c r="UFA840" s="926"/>
      <c r="UFB840" s="926"/>
      <c r="UFC840" s="926"/>
      <c r="UFD840" s="926"/>
      <c r="UFE840" s="926"/>
      <c r="UFF840" s="926"/>
      <c r="UFG840" s="926"/>
      <c r="UFH840" s="926"/>
      <c r="UFI840" s="926"/>
      <c r="UFJ840" s="926"/>
      <c r="UFK840" s="926"/>
      <c r="UFL840" s="926"/>
      <c r="UFM840" s="926"/>
      <c r="UFN840" s="926"/>
      <c r="UFO840" s="926"/>
      <c r="UFP840" s="926"/>
      <c r="UFQ840" s="926"/>
      <c r="UFR840" s="926"/>
      <c r="UFS840" s="926"/>
      <c r="UFT840" s="926"/>
      <c r="UFU840" s="926"/>
      <c r="UFV840" s="926"/>
      <c r="UFW840" s="926"/>
      <c r="UFX840" s="926"/>
      <c r="UFY840" s="926"/>
      <c r="UFZ840" s="926"/>
      <c r="UGA840" s="926"/>
      <c r="UGB840" s="926"/>
      <c r="UGC840" s="926"/>
      <c r="UGD840" s="926"/>
      <c r="UGE840" s="926"/>
      <c r="UGF840" s="926"/>
      <c r="UGG840" s="926"/>
      <c r="UGH840" s="926"/>
      <c r="UGI840" s="926"/>
      <c r="UGJ840" s="926"/>
      <c r="UGK840" s="926"/>
      <c r="UGL840" s="926"/>
      <c r="UGM840" s="926"/>
      <c r="UGN840" s="926"/>
      <c r="UGO840" s="926"/>
      <c r="UGP840" s="926"/>
      <c r="UGQ840" s="926"/>
      <c r="UGR840" s="926"/>
      <c r="UGS840" s="926"/>
      <c r="UGT840" s="926"/>
      <c r="UGU840" s="926"/>
      <c r="UGV840" s="926"/>
      <c r="UGW840" s="926"/>
      <c r="UGX840" s="926"/>
      <c r="UGY840" s="926"/>
      <c r="UGZ840" s="926"/>
      <c r="UHA840" s="926"/>
      <c r="UHB840" s="926"/>
      <c r="UHC840" s="926"/>
      <c r="UHD840" s="926"/>
      <c r="UHE840" s="926"/>
      <c r="UHF840" s="926"/>
      <c r="UHG840" s="926"/>
      <c r="UHH840" s="926"/>
      <c r="UHI840" s="926"/>
      <c r="UHJ840" s="926"/>
      <c r="UHK840" s="926"/>
      <c r="UHL840" s="926"/>
      <c r="UHM840" s="926"/>
      <c r="UHN840" s="926"/>
      <c r="UHO840" s="926"/>
      <c r="UHP840" s="926"/>
      <c r="UHQ840" s="926"/>
      <c r="UHR840" s="926"/>
      <c r="UHS840" s="926"/>
      <c r="UHT840" s="926"/>
      <c r="UHU840" s="926"/>
      <c r="UHV840" s="926"/>
      <c r="UHW840" s="926"/>
      <c r="UHX840" s="926"/>
      <c r="UHY840" s="926"/>
      <c r="UHZ840" s="926"/>
      <c r="UIA840" s="926"/>
      <c r="UIB840" s="926"/>
      <c r="UIC840" s="926"/>
      <c r="UID840" s="926"/>
      <c r="UIE840" s="926"/>
      <c r="UIF840" s="926"/>
      <c r="UIG840" s="926"/>
      <c r="UIH840" s="926"/>
      <c r="UII840" s="926"/>
      <c r="UIJ840" s="926"/>
      <c r="UIK840" s="926"/>
      <c r="UIL840" s="926"/>
      <c r="UIM840" s="926"/>
      <c r="UIN840" s="926"/>
      <c r="UIO840" s="926"/>
      <c r="UIP840" s="926"/>
      <c r="UIQ840" s="926"/>
      <c r="UIR840" s="926"/>
      <c r="UIS840" s="926"/>
      <c r="UIT840" s="926"/>
      <c r="UIU840" s="926"/>
      <c r="UIV840" s="926"/>
      <c r="UIW840" s="926"/>
      <c r="UIX840" s="926"/>
      <c r="UIY840" s="926"/>
      <c r="UIZ840" s="926"/>
      <c r="UJA840" s="926"/>
      <c r="UJB840" s="926"/>
      <c r="UJC840" s="926"/>
      <c r="UJD840" s="926"/>
      <c r="UJE840" s="926"/>
      <c r="UJF840" s="926"/>
      <c r="UJG840" s="926"/>
      <c r="UJH840" s="926"/>
      <c r="UJI840" s="926"/>
      <c r="UJJ840" s="926"/>
      <c r="UJK840" s="926"/>
      <c r="UJL840" s="926"/>
      <c r="UJM840" s="926"/>
      <c r="UJN840" s="926"/>
      <c r="UJO840" s="926"/>
      <c r="UJP840" s="926"/>
      <c r="UJQ840" s="926"/>
      <c r="UJR840" s="926"/>
      <c r="UJS840" s="926"/>
      <c r="UJT840" s="926"/>
      <c r="UJU840" s="926"/>
      <c r="UJV840" s="926"/>
      <c r="UJW840" s="926"/>
      <c r="UJX840" s="926"/>
      <c r="UJY840" s="926"/>
      <c r="UJZ840" s="926"/>
      <c r="UKA840" s="926"/>
      <c r="UKB840" s="926"/>
      <c r="UKC840" s="926"/>
      <c r="UKD840" s="926"/>
      <c r="UKE840" s="926"/>
      <c r="UKF840" s="926"/>
      <c r="UKG840" s="926"/>
      <c r="UKH840" s="926"/>
      <c r="UKI840" s="926"/>
      <c r="UKJ840" s="926"/>
      <c r="UKK840" s="926"/>
      <c r="UKL840" s="926"/>
      <c r="UKM840" s="926"/>
      <c r="UKN840" s="926"/>
      <c r="UKO840" s="926"/>
      <c r="UKP840" s="926"/>
      <c r="UKQ840" s="926"/>
      <c r="UKR840" s="926"/>
      <c r="UKS840" s="926"/>
      <c r="UKT840" s="926"/>
      <c r="UKU840" s="926"/>
      <c r="UKV840" s="926"/>
      <c r="UKW840" s="926"/>
      <c r="UKX840" s="926"/>
      <c r="UKY840" s="926"/>
      <c r="UKZ840" s="926"/>
      <c r="ULA840" s="926"/>
      <c r="ULB840" s="926"/>
      <c r="ULC840" s="926"/>
      <c r="ULD840" s="926"/>
      <c r="ULE840" s="926"/>
      <c r="ULF840" s="926"/>
      <c r="ULG840" s="926"/>
      <c r="ULH840" s="926"/>
      <c r="ULI840" s="926"/>
      <c r="ULJ840" s="926"/>
      <c r="ULK840" s="926"/>
      <c r="ULL840" s="926"/>
      <c r="ULM840" s="926"/>
      <c r="ULN840" s="926"/>
      <c r="ULO840" s="926"/>
      <c r="ULP840" s="926"/>
      <c r="ULQ840" s="926"/>
      <c r="ULR840" s="926"/>
      <c r="ULS840" s="926"/>
      <c r="ULT840" s="926"/>
      <c r="ULU840" s="926"/>
      <c r="ULV840" s="926"/>
      <c r="ULW840" s="926"/>
      <c r="ULX840" s="926"/>
      <c r="ULY840" s="926"/>
      <c r="ULZ840" s="926"/>
      <c r="UMA840" s="926"/>
      <c r="UMB840" s="926"/>
      <c r="UMC840" s="926"/>
      <c r="UMD840" s="926"/>
      <c r="UME840" s="926"/>
      <c r="UMF840" s="926"/>
      <c r="UMG840" s="926"/>
      <c r="UMH840" s="926"/>
      <c r="UMI840" s="926"/>
      <c r="UMJ840" s="926"/>
      <c r="UMK840" s="926"/>
      <c r="UML840" s="926"/>
      <c r="UMM840" s="926"/>
      <c r="UMN840" s="926"/>
      <c r="UMO840" s="926"/>
      <c r="UMP840" s="926"/>
      <c r="UMQ840" s="926"/>
      <c r="UMR840" s="926"/>
      <c r="UMS840" s="926"/>
      <c r="UMT840" s="926"/>
      <c r="UMU840" s="926"/>
      <c r="UMV840" s="926"/>
      <c r="UMW840" s="926"/>
      <c r="UMX840" s="926"/>
      <c r="UMY840" s="926"/>
      <c r="UMZ840" s="926"/>
      <c r="UNA840" s="926"/>
      <c r="UNB840" s="926"/>
      <c r="UNC840" s="926"/>
      <c r="UND840" s="926"/>
      <c r="UNE840" s="926"/>
      <c r="UNF840" s="926"/>
      <c r="UNG840" s="926"/>
      <c r="UNH840" s="926"/>
      <c r="UNI840" s="926"/>
      <c r="UNJ840" s="926"/>
      <c r="UNK840" s="926"/>
      <c r="UNL840" s="926"/>
      <c r="UNM840" s="926"/>
      <c r="UNN840" s="926"/>
      <c r="UNO840" s="926"/>
      <c r="UNP840" s="926"/>
      <c r="UNQ840" s="926"/>
      <c r="UNR840" s="926"/>
      <c r="UNS840" s="926"/>
      <c r="UNT840" s="926"/>
      <c r="UNU840" s="926"/>
      <c r="UNV840" s="926"/>
      <c r="UNW840" s="926"/>
      <c r="UNX840" s="926"/>
      <c r="UNY840" s="926"/>
      <c r="UNZ840" s="926"/>
      <c r="UOA840" s="926"/>
      <c r="UOB840" s="926"/>
      <c r="UOC840" s="926"/>
      <c r="UOD840" s="926"/>
      <c r="UOE840" s="926"/>
      <c r="UOF840" s="926"/>
      <c r="UOG840" s="926"/>
      <c r="UOH840" s="926"/>
      <c r="UOI840" s="926"/>
      <c r="UOJ840" s="926"/>
      <c r="UOK840" s="926"/>
      <c r="UOL840" s="926"/>
      <c r="UOM840" s="926"/>
      <c r="UON840" s="926"/>
      <c r="UOO840" s="926"/>
      <c r="UOP840" s="926"/>
      <c r="UOQ840" s="926"/>
      <c r="UOR840" s="926"/>
      <c r="UOS840" s="926"/>
      <c r="UOT840" s="926"/>
      <c r="UOU840" s="926"/>
      <c r="UOV840" s="926"/>
      <c r="UOW840" s="926"/>
      <c r="UOX840" s="926"/>
      <c r="UOY840" s="926"/>
      <c r="UOZ840" s="926"/>
      <c r="UPA840" s="926"/>
      <c r="UPB840" s="926"/>
      <c r="UPC840" s="926"/>
      <c r="UPD840" s="926"/>
      <c r="UPE840" s="926"/>
      <c r="UPF840" s="926"/>
      <c r="UPG840" s="926"/>
      <c r="UPH840" s="926"/>
      <c r="UPI840" s="926"/>
      <c r="UPJ840" s="926"/>
      <c r="UPK840" s="926"/>
      <c r="UPL840" s="926"/>
      <c r="UPM840" s="926"/>
      <c r="UPN840" s="926"/>
      <c r="UPO840" s="926"/>
      <c r="UPP840" s="926"/>
      <c r="UPQ840" s="926"/>
      <c r="UPR840" s="926"/>
      <c r="UPS840" s="926"/>
      <c r="UPT840" s="926"/>
      <c r="UPU840" s="926"/>
      <c r="UPV840" s="926"/>
      <c r="UPW840" s="926"/>
      <c r="UPX840" s="926"/>
      <c r="UPY840" s="926"/>
      <c r="UPZ840" s="926"/>
      <c r="UQA840" s="926"/>
      <c r="UQB840" s="926"/>
      <c r="UQC840" s="926"/>
      <c r="UQD840" s="926"/>
      <c r="UQE840" s="926"/>
      <c r="UQF840" s="926"/>
      <c r="UQG840" s="926"/>
      <c r="UQH840" s="926"/>
      <c r="UQI840" s="926"/>
      <c r="UQJ840" s="926"/>
      <c r="UQK840" s="926"/>
      <c r="UQL840" s="926"/>
      <c r="UQM840" s="926"/>
      <c r="UQN840" s="926"/>
      <c r="UQO840" s="926"/>
      <c r="UQP840" s="926"/>
      <c r="UQQ840" s="926"/>
      <c r="UQR840" s="926"/>
      <c r="UQS840" s="926"/>
      <c r="UQT840" s="926"/>
      <c r="UQU840" s="926"/>
      <c r="UQV840" s="926"/>
      <c r="UQW840" s="926"/>
      <c r="UQX840" s="926"/>
      <c r="UQY840" s="926"/>
      <c r="UQZ840" s="926"/>
      <c r="URA840" s="926"/>
      <c r="URB840" s="926"/>
      <c r="URC840" s="926"/>
      <c r="URD840" s="926"/>
      <c r="URE840" s="926"/>
      <c r="URF840" s="926"/>
      <c r="URG840" s="926"/>
      <c r="URH840" s="926"/>
      <c r="URI840" s="926"/>
      <c r="URJ840" s="926"/>
      <c r="URK840" s="926"/>
      <c r="URL840" s="926"/>
      <c r="URM840" s="926"/>
      <c r="URN840" s="926"/>
      <c r="URO840" s="926"/>
      <c r="URP840" s="926"/>
      <c r="URQ840" s="926"/>
      <c r="URR840" s="926"/>
      <c r="URS840" s="926"/>
      <c r="URT840" s="926"/>
      <c r="URU840" s="926"/>
      <c r="URV840" s="926"/>
      <c r="URW840" s="926"/>
      <c r="URX840" s="926"/>
      <c r="URY840" s="926"/>
      <c r="URZ840" s="926"/>
      <c r="USA840" s="926"/>
      <c r="USB840" s="926"/>
      <c r="USC840" s="926"/>
      <c r="USD840" s="926"/>
      <c r="USE840" s="926"/>
      <c r="USF840" s="926"/>
      <c r="USG840" s="926"/>
      <c r="USH840" s="926"/>
      <c r="USI840" s="926"/>
      <c r="USJ840" s="926"/>
      <c r="USK840" s="926"/>
      <c r="USL840" s="926"/>
      <c r="USM840" s="926"/>
      <c r="USN840" s="926"/>
      <c r="USO840" s="926"/>
      <c r="USP840" s="926"/>
      <c r="USQ840" s="926"/>
      <c r="USR840" s="926"/>
      <c r="USS840" s="926"/>
      <c r="UST840" s="926"/>
      <c r="USU840" s="926"/>
      <c r="USV840" s="926"/>
      <c r="USW840" s="926"/>
      <c r="USX840" s="926"/>
      <c r="USY840" s="926"/>
      <c r="USZ840" s="926"/>
      <c r="UTA840" s="926"/>
      <c r="UTB840" s="926"/>
      <c r="UTC840" s="926"/>
      <c r="UTD840" s="926"/>
      <c r="UTE840" s="926"/>
      <c r="UTF840" s="926"/>
      <c r="UTG840" s="926"/>
      <c r="UTH840" s="926"/>
      <c r="UTI840" s="926"/>
      <c r="UTJ840" s="926"/>
      <c r="UTK840" s="926"/>
      <c r="UTL840" s="926"/>
      <c r="UTM840" s="926"/>
      <c r="UTN840" s="926"/>
      <c r="UTO840" s="926"/>
      <c r="UTP840" s="926"/>
      <c r="UTQ840" s="926"/>
      <c r="UTR840" s="926"/>
      <c r="UTS840" s="926"/>
      <c r="UTT840" s="926"/>
      <c r="UTU840" s="926"/>
      <c r="UTV840" s="926"/>
      <c r="UTW840" s="926"/>
      <c r="UTX840" s="926"/>
      <c r="UTY840" s="926"/>
      <c r="UTZ840" s="926"/>
      <c r="UUA840" s="926"/>
      <c r="UUB840" s="926"/>
      <c r="UUC840" s="926"/>
      <c r="UUD840" s="926"/>
      <c r="UUE840" s="926"/>
      <c r="UUF840" s="926"/>
      <c r="UUG840" s="926"/>
      <c r="UUH840" s="926"/>
      <c r="UUI840" s="926"/>
      <c r="UUJ840" s="926"/>
      <c r="UUK840" s="926"/>
      <c r="UUL840" s="926"/>
      <c r="UUM840" s="926"/>
      <c r="UUN840" s="926"/>
      <c r="UUO840" s="926"/>
      <c r="UUP840" s="926"/>
      <c r="UUQ840" s="926"/>
      <c r="UUR840" s="926"/>
      <c r="UUS840" s="926"/>
      <c r="UUT840" s="926"/>
      <c r="UUU840" s="926"/>
      <c r="UUV840" s="926"/>
      <c r="UUW840" s="926"/>
      <c r="UUX840" s="926"/>
      <c r="UUY840" s="926"/>
      <c r="UUZ840" s="926"/>
      <c r="UVA840" s="926"/>
      <c r="UVB840" s="926"/>
      <c r="UVC840" s="926"/>
      <c r="UVD840" s="926"/>
      <c r="UVE840" s="926"/>
      <c r="UVF840" s="926"/>
      <c r="UVG840" s="926"/>
      <c r="UVH840" s="926"/>
      <c r="UVI840" s="926"/>
      <c r="UVJ840" s="926"/>
      <c r="UVK840" s="926"/>
      <c r="UVL840" s="926"/>
      <c r="UVM840" s="926"/>
      <c r="UVN840" s="926"/>
      <c r="UVO840" s="926"/>
      <c r="UVP840" s="926"/>
      <c r="UVQ840" s="926"/>
      <c r="UVR840" s="926"/>
      <c r="UVS840" s="926"/>
      <c r="UVT840" s="926"/>
      <c r="UVU840" s="926"/>
      <c r="UVV840" s="926"/>
      <c r="UVW840" s="926"/>
      <c r="UVX840" s="926"/>
      <c r="UVY840" s="926"/>
      <c r="UVZ840" s="926"/>
      <c r="UWA840" s="926"/>
      <c r="UWB840" s="926"/>
      <c r="UWC840" s="926"/>
      <c r="UWD840" s="926"/>
      <c r="UWE840" s="926"/>
      <c r="UWF840" s="926"/>
      <c r="UWG840" s="926"/>
      <c r="UWH840" s="926"/>
      <c r="UWI840" s="926"/>
      <c r="UWJ840" s="926"/>
      <c r="UWK840" s="926"/>
      <c r="UWL840" s="926"/>
      <c r="UWM840" s="926"/>
      <c r="UWN840" s="926"/>
      <c r="UWO840" s="926"/>
      <c r="UWP840" s="926"/>
      <c r="UWQ840" s="926"/>
      <c r="UWR840" s="926"/>
      <c r="UWS840" s="926"/>
      <c r="UWT840" s="926"/>
      <c r="UWU840" s="926"/>
      <c r="UWV840" s="926"/>
      <c r="UWW840" s="926"/>
      <c r="UWX840" s="926"/>
      <c r="UWY840" s="926"/>
      <c r="UWZ840" s="926"/>
      <c r="UXA840" s="926"/>
      <c r="UXB840" s="926"/>
      <c r="UXC840" s="926"/>
      <c r="UXD840" s="926"/>
      <c r="UXE840" s="926"/>
      <c r="UXF840" s="926"/>
      <c r="UXG840" s="926"/>
      <c r="UXH840" s="926"/>
      <c r="UXI840" s="926"/>
      <c r="UXJ840" s="926"/>
      <c r="UXK840" s="926"/>
      <c r="UXL840" s="926"/>
      <c r="UXM840" s="926"/>
      <c r="UXN840" s="926"/>
      <c r="UXO840" s="926"/>
      <c r="UXP840" s="926"/>
      <c r="UXQ840" s="926"/>
      <c r="UXR840" s="926"/>
      <c r="UXS840" s="926"/>
      <c r="UXT840" s="926"/>
      <c r="UXU840" s="926"/>
      <c r="UXV840" s="926"/>
      <c r="UXW840" s="926"/>
      <c r="UXX840" s="926"/>
      <c r="UXY840" s="926"/>
      <c r="UXZ840" s="926"/>
      <c r="UYA840" s="926"/>
      <c r="UYB840" s="926"/>
      <c r="UYC840" s="926"/>
      <c r="UYD840" s="926"/>
      <c r="UYE840" s="926"/>
      <c r="UYF840" s="926"/>
      <c r="UYG840" s="926"/>
      <c r="UYH840" s="926"/>
      <c r="UYI840" s="926"/>
      <c r="UYJ840" s="926"/>
      <c r="UYK840" s="926"/>
      <c r="UYL840" s="926"/>
      <c r="UYM840" s="926"/>
      <c r="UYN840" s="926"/>
      <c r="UYO840" s="926"/>
      <c r="UYP840" s="926"/>
      <c r="UYQ840" s="926"/>
      <c r="UYR840" s="926"/>
      <c r="UYS840" s="926"/>
      <c r="UYT840" s="926"/>
      <c r="UYU840" s="926"/>
      <c r="UYV840" s="926"/>
      <c r="UYW840" s="926"/>
      <c r="UYX840" s="926"/>
      <c r="UYY840" s="926"/>
      <c r="UYZ840" s="926"/>
      <c r="UZA840" s="926"/>
      <c r="UZB840" s="926"/>
      <c r="UZC840" s="926"/>
      <c r="UZD840" s="926"/>
      <c r="UZE840" s="926"/>
      <c r="UZF840" s="926"/>
      <c r="UZG840" s="926"/>
      <c r="UZH840" s="926"/>
      <c r="UZI840" s="926"/>
      <c r="UZJ840" s="926"/>
      <c r="UZK840" s="926"/>
      <c r="UZL840" s="926"/>
      <c r="UZM840" s="926"/>
      <c r="UZN840" s="926"/>
      <c r="UZO840" s="926"/>
      <c r="UZP840" s="926"/>
      <c r="UZQ840" s="926"/>
      <c r="UZR840" s="926"/>
      <c r="UZS840" s="926"/>
      <c r="UZT840" s="926"/>
      <c r="UZU840" s="926"/>
      <c r="UZV840" s="926"/>
      <c r="UZW840" s="926"/>
      <c r="UZX840" s="926"/>
      <c r="UZY840" s="926"/>
      <c r="UZZ840" s="926"/>
      <c r="VAA840" s="926"/>
      <c r="VAB840" s="926"/>
      <c r="VAC840" s="926"/>
      <c r="VAD840" s="926"/>
      <c r="VAE840" s="926"/>
      <c r="VAF840" s="926"/>
      <c r="VAG840" s="926"/>
      <c r="VAH840" s="926"/>
      <c r="VAI840" s="926"/>
      <c r="VAJ840" s="926"/>
      <c r="VAK840" s="926"/>
      <c r="VAL840" s="926"/>
      <c r="VAM840" s="926"/>
      <c r="VAN840" s="926"/>
      <c r="VAO840" s="926"/>
      <c r="VAP840" s="926"/>
      <c r="VAQ840" s="926"/>
      <c r="VAR840" s="926"/>
      <c r="VAS840" s="926"/>
      <c r="VAT840" s="926"/>
      <c r="VAU840" s="926"/>
      <c r="VAV840" s="926"/>
      <c r="VAW840" s="926"/>
      <c r="VAX840" s="926"/>
      <c r="VAY840" s="926"/>
      <c r="VAZ840" s="926"/>
      <c r="VBA840" s="926"/>
      <c r="VBB840" s="926"/>
      <c r="VBC840" s="926"/>
      <c r="VBD840" s="926"/>
      <c r="VBE840" s="926"/>
      <c r="VBF840" s="926"/>
      <c r="VBG840" s="926"/>
      <c r="VBH840" s="926"/>
      <c r="VBI840" s="926"/>
      <c r="VBJ840" s="926"/>
      <c r="VBK840" s="926"/>
      <c r="VBL840" s="926"/>
      <c r="VBM840" s="926"/>
      <c r="VBN840" s="926"/>
      <c r="VBO840" s="926"/>
      <c r="VBP840" s="926"/>
      <c r="VBQ840" s="926"/>
      <c r="VBR840" s="926"/>
      <c r="VBS840" s="926"/>
      <c r="VBT840" s="926"/>
      <c r="VBU840" s="926"/>
      <c r="VBV840" s="926"/>
      <c r="VBW840" s="926"/>
      <c r="VBX840" s="926"/>
      <c r="VBY840" s="926"/>
      <c r="VBZ840" s="926"/>
      <c r="VCA840" s="926"/>
      <c r="VCB840" s="926"/>
      <c r="VCC840" s="926"/>
      <c r="VCD840" s="926"/>
      <c r="VCE840" s="926"/>
      <c r="VCF840" s="926"/>
      <c r="VCG840" s="926"/>
      <c r="VCH840" s="926"/>
      <c r="VCI840" s="926"/>
      <c r="VCJ840" s="926"/>
      <c r="VCK840" s="926"/>
      <c r="VCL840" s="926"/>
      <c r="VCM840" s="926"/>
      <c r="VCN840" s="926"/>
      <c r="VCO840" s="926"/>
      <c r="VCP840" s="926"/>
      <c r="VCQ840" s="926"/>
      <c r="VCR840" s="926"/>
      <c r="VCS840" s="926"/>
      <c r="VCT840" s="926"/>
      <c r="VCU840" s="926"/>
      <c r="VCV840" s="926"/>
      <c r="VCW840" s="926"/>
      <c r="VCX840" s="926"/>
      <c r="VCY840" s="926"/>
      <c r="VCZ840" s="926"/>
      <c r="VDA840" s="926"/>
      <c r="VDB840" s="926"/>
      <c r="VDC840" s="926"/>
      <c r="VDD840" s="926"/>
      <c r="VDE840" s="926"/>
      <c r="VDF840" s="926"/>
      <c r="VDG840" s="926"/>
      <c r="VDH840" s="926"/>
      <c r="VDI840" s="926"/>
      <c r="VDJ840" s="926"/>
      <c r="VDK840" s="926"/>
      <c r="VDL840" s="926"/>
      <c r="VDM840" s="926"/>
      <c r="VDN840" s="926"/>
      <c r="VDO840" s="926"/>
      <c r="VDP840" s="926"/>
      <c r="VDQ840" s="926"/>
      <c r="VDR840" s="926"/>
      <c r="VDS840" s="926"/>
      <c r="VDT840" s="926"/>
      <c r="VDU840" s="926"/>
      <c r="VDV840" s="926"/>
      <c r="VDW840" s="926"/>
      <c r="VDX840" s="926"/>
      <c r="VDY840" s="926"/>
      <c r="VDZ840" s="926"/>
      <c r="VEA840" s="926"/>
      <c r="VEB840" s="926"/>
      <c r="VEC840" s="926"/>
      <c r="VED840" s="926"/>
      <c r="VEE840" s="926"/>
      <c r="VEF840" s="926"/>
      <c r="VEG840" s="926"/>
      <c r="VEH840" s="926"/>
      <c r="VEI840" s="926"/>
      <c r="VEJ840" s="926"/>
      <c r="VEK840" s="926"/>
      <c r="VEL840" s="926"/>
      <c r="VEM840" s="926"/>
      <c r="VEN840" s="926"/>
      <c r="VEO840" s="926"/>
      <c r="VEP840" s="926"/>
      <c r="VEQ840" s="926"/>
      <c r="VER840" s="926"/>
      <c r="VES840" s="926"/>
      <c r="VET840" s="926"/>
      <c r="VEU840" s="926"/>
      <c r="VEV840" s="926"/>
      <c r="VEW840" s="926"/>
      <c r="VEX840" s="926"/>
      <c r="VEY840" s="926"/>
      <c r="VEZ840" s="926"/>
      <c r="VFA840" s="926"/>
      <c r="VFB840" s="926"/>
      <c r="VFC840" s="926"/>
      <c r="VFD840" s="926"/>
      <c r="VFE840" s="926"/>
      <c r="VFF840" s="926"/>
      <c r="VFG840" s="926"/>
      <c r="VFH840" s="926"/>
      <c r="VFI840" s="926"/>
      <c r="VFJ840" s="926"/>
      <c r="VFK840" s="926"/>
      <c r="VFL840" s="926"/>
      <c r="VFM840" s="926"/>
      <c r="VFN840" s="926"/>
      <c r="VFO840" s="926"/>
      <c r="VFP840" s="926"/>
      <c r="VFQ840" s="926"/>
      <c r="VFR840" s="926"/>
      <c r="VFS840" s="926"/>
      <c r="VFT840" s="926"/>
      <c r="VFU840" s="926"/>
      <c r="VFV840" s="926"/>
      <c r="VFW840" s="926"/>
      <c r="VFX840" s="926"/>
      <c r="VFY840" s="926"/>
      <c r="VFZ840" s="926"/>
      <c r="VGA840" s="926"/>
      <c r="VGB840" s="926"/>
      <c r="VGC840" s="926"/>
      <c r="VGD840" s="926"/>
      <c r="VGE840" s="926"/>
      <c r="VGF840" s="926"/>
      <c r="VGG840" s="926"/>
      <c r="VGH840" s="926"/>
      <c r="VGI840" s="926"/>
      <c r="VGJ840" s="926"/>
      <c r="VGK840" s="926"/>
      <c r="VGL840" s="926"/>
      <c r="VGM840" s="926"/>
      <c r="VGN840" s="926"/>
      <c r="VGO840" s="926"/>
      <c r="VGP840" s="926"/>
      <c r="VGQ840" s="926"/>
      <c r="VGR840" s="926"/>
      <c r="VGS840" s="926"/>
      <c r="VGT840" s="926"/>
      <c r="VGU840" s="926"/>
      <c r="VGV840" s="926"/>
      <c r="VGW840" s="926"/>
      <c r="VGX840" s="926"/>
      <c r="VGY840" s="926"/>
      <c r="VGZ840" s="926"/>
      <c r="VHA840" s="926"/>
      <c r="VHB840" s="926"/>
      <c r="VHC840" s="926"/>
      <c r="VHD840" s="926"/>
      <c r="VHE840" s="926"/>
      <c r="VHF840" s="926"/>
      <c r="VHG840" s="926"/>
      <c r="VHH840" s="926"/>
      <c r="VHI840" s="926"/>
      <c r="VHJ840" s="926"/>
      <c r="VHK840" s="926"/>
      <c r="VHL840" s="926"/>
      <c r="VHM840" s="926"/>
      <c r="VHN840" s="926"/>
      <c r="VHO840" s="926"/>
      <c r="VHP840" s="926"/>
      <c r="VHQ840" s="926"/>
      <c r="VHR840" s="926"/>
      <c r="VHS840" s="926"/>
      <c r="VHT840" s="926"/>
      <c r="VHU840" s="926"/>
      <c r="VHV840" s="926"/>
      <c r="VHW840" s="926"/>
      <c r="VHX840" s="926"/>
      <c r="VHY840" s="926"/>
      <c r="VHZ840" s="926"/>
      <c r="VIA840" s="926"/>
      <c r="VIB840" s="926"/>
      <c r="VIC840" s="926"/>
      <c r="VID840" s="926"/>
      <c r="VIE840" s="926"/>
      <c r="VIF840" s="926"/>
      <c r="VIG840" s="926"/>
      <c r="VIH840" s="926"/>
      <c r="VII840" s="926"/>
      <c r="VIJ840" s="926"/>
      <c r="VIK840" s="926"/>
      <c r="VIL840" s="926"/>
      <c r="VIM840" s="926"/>
      <c r="VIN840" s="926"/>
      <c r="VIO840" s="926"/>
      <c r="VIP840" s="926"/>
      <c r="VIQ840" s="926"/>
      <c r="VIR840" s="926"/>
      <c r="VIS840" s="926"/>
      <c r="VIT840" s="926"/>
      <c r="VIU840" s="926"/>
      <c r="VIV840" s="926"/>
      <c r="VIW840" s="926"/>
      <c r="VIX840" s="926"/>
      <c r="VIY840" s="926"/>
      <c r="VIZ840" s="926"/>
      <c r="VJA840" s="926"/>
      <c r="VJB840" s="926"/>
      <c r="VJC840" s="926"/>
      <c r="VJD840" s="926"/>
      <c r="VJE840" s="926"/>
      <c r="VJF840" s="926"/>
      <c r="VJG840" s="926"/>
      <c r="VJH840" s="926"/>
      <c r="VJI840" s="926"/>
      <c r="VJJ840" s="926"/>
      <c r="VJK840" s="926"/>
      <c r="VJL840" s="926"/>
      <c r="VJM840" s="926"/>
      <c r="VJN840" s="926"/>
      <c r="VJO840" s="926"/>
      <c r="VJP840" s="926"/>
      <c r="VJQ840" s="926"/>
      <c r="VJR840" s="926"/>
      <c r="VJS840" s="926"/>
      <c r="VJT840" s="926"/>
      <c r="VJU840" s="926"/>
      <c r="VJV840" s="926"/>
      <c r="VJW840" s="926"/>
      <c r="VJX840" s="926"/>
      <c r="VJY840" s="926"/>
      <c r="VJZ840" s="926"/>
      <c r="VKA840" s="926"/>
      <c r="VKB840" s="926"/>
      <c r="VKC840" s="926"/>
      <c r="VKD840" s="926"/>
      <c r="VKE840" s="926"/>
      <c r="VKF840" s="926"/>
      <c r="VKG840" s="926"/>
      <c r="VKH840" s="926"/>
      <c r="VKI840" s="926"/>
      <c r="VKJ840" s="926"/>
      <c r="VKK840" s="926"/>
      <c r="VKL840" s="926"/>
      <c r="VKM840" s="926"/>
      <c r="VKN840" s="926"/>
      <c r="VKO840" s="926"/>
      <c r="VKP840" s="926"/>
      <c r="VKQ840" s="926"/>
      <c r="VKR840" s="926"/>
      <c r="VKS840" s="926"/>
      <c r="VKT840" s="926"/>
      <c r="VKU840" s="926"/>
      <c r="VKV840" s="926"/>
      <c r="VKW840" s="926"/>
      <c r="VKX840" s="926"/>
      <c r="VKY840" s="926"/>
      <c r="VKZ840" s="926"/>
      <c r="VLA840" s="926"/>
      <c r="VLB840" s="926"/>
      <c r="VLC840" s="926"/>
      <c r="VLD840" s="926"/>
      <c r="VLE840" s="926"/>
      <c r="VLF840" s="926"/>
      <c r="VLG840" s="926"/>
      <c r="VLH840" s="926"/>
      <c r="VLI840" s="926"/>
      <c r="VLJ840" s="926"/>
      <c r="VLK840" s="926"/>
      <c r="VLL840" s="926"/>
      <c r="VLM840" s="926"/>
      <c r="VLN840" s="926"/>
      <c r="VLO840" s="926"/>
      <c r="VLP840" s="926"/>
      <c r="VLQ840" s="926"/>
      <c r="VLR840" s="926"/>
      <c r="VLS840" s="926"/>
      <c r="VLT840" s="926"/>
      <c r="VLU840" s="926"/>
      <c r="VLV840" s="926"/>
      <c r="VLW840" s="926"/>
      <c r="VLX840" s="926"/>
      <c r="VLY840" s="926"/>
      <c r="VLZ840" s="926"/>
      <c r="VMA840" s="926"/>
      <c r="VMB840" s="926"/>
      <c r="VMC840" s="926"/>
      <c r="VMD840" s="926"/>
      <c r="VME840" s="926"/>
      <c r="VMF840" s="926"/>
      <c r="VMG840" s="926"/>
      <c r="VMH840" s="926"/>
      <c r="VMI840" s="926"/>
      <c r="VMJ840" s="926"/>
      <c r="VMK840" s="926"/>
      <c r="VML840" s="926"/>
      <c r="VMM840" s="926"/>
      <c r="VMN840" s="926"/>
      <c r="VMO840" s="926"/>
      <c r="VMP840" s="926"/>
      <c r="VMQ840" s="926"/>
      <c r="VMR840" s="926"/>
      <c r="VMS840" s="926"/>
      <c r="VMT840" s="926"/>
      <c r="VMU840" s="926"/>
      <c r="VMV840" s="926"/>
      <c r="VMW840" s="926"/>
      <c r="VMX840" s="926"/>
      <c r="VMY840" s="926"/>
      <c r="VMZ840" s="926"/>
      <c r="VNA840" s="926"/>
      <c r="VNB840" s="926"/>
      <c r="VNC840" s="926"/>
      <c r="VND840" s="926"/>
      <c r="VNE840" s="926"/>
      <c r="VNF840" s="926"/>
      <c r="VNG840" s="926"/>
      <c r="VNH840" s="926"/>
      <c r="VNI840" s="926"/>
      <c r="VNJ840" s="926"/>
      <c r="VNK840" s="926"/>
      <c r="VNL840" s="926"/>
      <c r="VNM840" s="926"/>
      <c r="VNN840" s="926"/>
      <c r="VNO840" s="926"/>
      <c r="VNP840" s="926"/>
      <c r="VNQ840" s="926"/>
      <c r="VNR840" s="926"/>
      <c r="VNS840" s="926"/>
      <c r="VNT840" s="926"/>
      <c r="VNU840" s="926"/>
      <c r="VNV840" s="926"/>
      <c r="VNW840" s="926"/>
      <c r="VNX840" s="926"/>
      <c r="VNY840" s="926"/>
      <c r="VNZ840" s="926"/>
      <c r="VOA840" s="926"/>
      <c r="VOB840" s="926"/>
      <c r="VOC840" s="926"/>
      <c r="VOD840" s="926"/>
      <c r="VOE840" s="926"/>
      <c r="VOF840" s="926"/>
      <c r="VOG840" s="926"/>
      <c r="VOH840" s="926"/>
      <c r="VOI840" s="926"/>
      <c r="VOJ840" s="926"/>
      <c r="VOK840" s="926"/>
      <c r="VOL840" s="926"/>
      <c r="VOM840" s="926"/>
      <c r="VON840" s="926"/>
      <c r="VOO840" s="926"/>
      <c r="VOP840" s="926"/>
      <c r="VOQ840" s="926"/>
      <c r="VOR840" s="926"/>
      <c r="VOS840" s="926"/>
      <c r="VOT840" s="926"/>
      <c r="VOU840" s="926"/>
      <c r="VOV840" s="926"/>
      <c r="VOW840" s="926"/>
      <c r="VOX840" s="926"/>
      <c r="VOY840" s="926"/>
      <c r="VOZ840" s="926"/>
      <c r="VPA840" s="926"/>
      <c r="VPB840" s="926"/>
      <c r="VPC840" s="926"/>
      <c r="VPD840" s="926"/>
      <c r="VPE840" s="926"/>
      <c r="VPF840" s="926"/>
      <c r="VPG840" s="926"/>
      <c r="VPH840" s="926"/>
      <c r="VPI840" s="926"/>
      <c r="VPJ840" s="926"/>
      <c r="VPK840" s="926"/>
      <c r="VPL840" s="926"/>
      <c r="VPM840" s="926"/>
      <c r="VPN840" s="926"/>
      <c r="VPO840" s="926"/>
      <c r="VPP840" s="926"/>
      <c r="VPQ840" s="926"/>
      <c r="VPR840" s="926"/>
      <c r="VPS840" s="926"/>
      <c r="VPT840" s="926"/>
      <c r="VPU840" s="926"/>
      <c r="VPV840" s="926"/>
      <c r="VPW840" s="926"/>
      <c r="VPX840" s="926"/>
      <c r="VPY840" s="926"/>
      <c r="VPZ840" s="926"/>
      <c r="VQA840" s="926"/>
      <c r="VQB840" s="926"/>
      <c r="VQC840" s="926"/>
      <c r="VQD840" s="926"/>
      <c r="VQE840" s="926"/>
      <c r="VQF840" s="926"/>
      <c r="VQG840" s="926"/>
      <c r="VQH840" s="926"/>
      <c r="VQI840" s="926"/>
      <c r="VQJ840" s="926"/>
      <c r="VQK840" s="926"/>
      <c r="VQL840" s="926"/>
      <c r="VQM840" s="926"/>
      <c r="VQN840" s="926"/>
      <c r="VQO840" s="926"/>
      <c r="VQP840" s="926"/>
      <c r="VQQ840" s="926"/>
      <c r="VQR840" s="926"/>
      <c r="VQS840" s="926"/>
      <c r="VQT840" s="926"/>
      <c r="VQU840" s="926"/>
      <c r="VQV840" s="926"/>
      <c r="VQW840" s="926"/>
      <c r="VQX840" s="926"/>
      <c r="VQY840" s="926"/>
      <c r="VQZ840" s="926"/>
      <c r="VRA840" s="926"/>
      <c r="VRB840" s="926"/>
      <c r="VRC840" s="926"/>
      <c r="VRD840" s="926"/>
      <c r="VRE840" s="926"/>
      <c r="VRF840" s="926"/>
      <c r="VRG840" s="926"/>
      <c r="VRH840" s="926"/>
      <c r="VRI840" s="926"/>
      <c r="VRJ840" s="926"/>
      <c r="VRK840" s="926"/>
      <c r="VRL840" s="926"/>
      <c r="VRM840" s="926"/>
      <c r="VRN840" s="926"/>
      <c r="VRO840" s="926"/>
      <c r="VRP840" s="926"/>
      <c r="VRQ840" s="926"/>
      <c r="VRR840" s="926"/>
      <c r="VRS840" s="926"/>
      <c r="VRT840" s="926"/>
      <c r="VRU840" s="926"/>
      <c r="VRV840" s="926"/>
      <c r="VRW840" s="926"/>
      <c r="VRX840" s="926"/>
      <c r="VRY840" s="926"/>
      <c r="VRZ840" s="926"/>
      <c r="VSA840" s="926"/>
      <c r="VSB840" s="926"/>
      <c r="VSC840" s="926"/>
      <c r="VSD840" s="926"/>
      <c r="VSE840" s="926"/>
      <c r="VSF840" s="926"/>
      <c r="VSG840" s="926"/>
      <c r="VSH840" s="926"/>
      <c r="VSI840" s="926"/>
      <c r="VSJ840" s="926"/>
      <c r="VSK840" s="926"/>
      <c r="VSL840" s="926"/>
      <c r="VSM840" s="926"/>
      <c r="VSN840" s="926"/>
      <c r="VSO840" s="926"/>
      <c r="VSP840" s="926"/>
      <c r="VSQ840" s="926"/>
      <c r="VSR840" s="926"/>
      <c r="VSS840" s="926"/>
      <c r="VST840" s="926"/>
      <c r="VSU840" s="926"/>
      <c r="VSV840" s="926"/>
      <c r="VSW840" s="926"/>
      <c r="VSX840" s="926"/>
      <c r="VSY840" s="926"/>
      <c r="VSZ840" s="926"/>
      <c r="VTA840" s="926"/>
      <c r="VTB840" s="926"/>
      <c r="VTC840" s="926"/>
      <c r="VTD840" s="926"/>
      <c r="VTE840" s="926"/>
      <c r="VTF840" s="926"/>
      <c r="VTG840" s="926"/>
      <c r="VTH840" s="926"/>
      <c r="VTI840" s="926"/>
      <c r="VTJ840" s="926"/>
      <c r="VTK840" s="926"/>
      <c r="VTL840" s="926"/>
      <c r="VTM840" s="926"/>
      <c r="VTN840" s="926"/>
      <c r="VTO840" s="926"/>
      <c r="VTP840" s="926"/>
      <c r="VTQ840" s="926"/>
      <c r="VTR840" s="926"/>
      <c r="VTS840" s="926"/>
      <c r="VTT840" s="926"/>
      <c r="VTU840" s="926"/>
      <c r="VTV840" s="926"/>
      <c r="VTW840" s="926"/>
      <c r="VTX840" s="926"/>
      <c r="VTY840" s="926"/>
      <c r="VTZ840" s="926"/>
      <c r="VUA840" s="926"/>
      <c r="VUB840" s="926"/>
      <c r="VUC840" s="926"/>
      <c r="VUD840" s="926"/>
      <c r="VUE840" s="926"/>
      <c r="VUF840" s="926"/>
      <c r="VUG840" s="926"/>
      <c r="VUH840" s="926"/>
      <c r="VUI840" s="926"/>
      <c r="VUJ840" s="926"/>
      <c r="VUK840" s="926"/>
      <c r="VUL840" s="926"/>
      <c r="VUM840" s="926"/>
      <c r="VUN840" s="926"/>
      <c r="VUO840" s="926"/>
      <c r="VUP840" s="926"/>
      <c r="VUQ840" s="926"/>
      <c r="VUR840" s="926"/>
      <c r="VUS840" s="926"/>
      <c r="VUT840" s="926"/>
      <c r="VUU840" s="926"/>
      <c r="VUV840" s="926"/>
      <c r="VUW840" s="926"/>
      <c r="VUX840" s="926"/>
      <c r="VUY840" s="926"/>
      <c r="VUZ840" s="926"/>
      <c r="VVA840" s="926"/>
      <c r="VVB840" s="926"/>
      <c r="VVC840" s="926"/>
      <c r="VVD840" s="926"/>
      <c r="VVE840" s="926"/>
      <c r="VVF840" s="926"/>
      <c r="VVG840" s="926"/>
      <c r="VVH840" s="926"/>
      <c r="VVI840" s="926"/>
      <c r="VVJ840" s="926"/>
      <c r="VVK840" s="926"/>
      <c r="VVL840" s="926"/>
      <c r="VVM840" s="926"/>
      <c r="VVN840" s="926"/>
      <c r="VVO840" s="926"/>
      <c r="VVP840" s="926"/>
      <c r="VVQ840" s="926"/>
      <c r="VVR840" s="926"/>
      <c r="VVS840" s="926"/>
      <c r="VVT840" s="926"/>
      <c r="VVU840" s="926"/>
      <c r="VVV840" s="926"/>
      <c r="VVW840" s="926"/>
      <c r="VVX840" s="926"/>
      <c r="VVY840" s="926"/>
      <c r="VVZ840" s="926"/>
      <c r="VWA840" s="926"/>
      <c r="VWB840" s="926"/>
      <c r="VWC840" s="926"/>
      <c r="VWD840" s="926"/>
      <c r="VWE840" s="926"/>
      <c r="VWF840" s="926"/>
      <c r="VWG840" s="926"/>
      <c r="VWH840" s="926"/>
      <c r="VWI840" s="926"/>
      <c r="VWJ840" s="926"/>
      <c r="VWK840" s="926"/>
      <c r="VWL840" s="926"/>
      <c r="VWM840" s="926"/>
      <c r="VWN840" s="926"/>
      <c r="VWO840" s="926"/>
      <c r="VWP840" s="926"/>
      <c r="VWQ840" s="926"/>
      <c r="VWR840" s="926"/>
      <c r="VWS840" s="926"/>
      <c r="VWT840" s="926"/>
      <c r="VWU840" s="926"/>
      <c r="VWV840" s="926"/>
      <c r="VWW840" s="926"/>
      <c r="VWX840" s="926"/>
      <c r="VWY840" s="926"/>
      <c r="VWZ840" s="926"/>
      <c r="VXA840" s="926"/>
      <c r="VXB840" s="926"/>
      <c r="VXC840" s="926"/>
      <c r="VXD840" s="926"/>
      <c r="VXE840" s="926"/>
      <c r="VXF840" s="926"/>
      <c r="VXG840" s="926"/>
      <c r="VXH840" s="926"/>
      <c r="VXI840" s="926"/>
      <c r="VXJ840" s="926"/>
      <c r="VXK840" s="926"/>
      <c r="VXL840" s="926"/>
      <c r="VXM840" s="926"/>
      <c r="VXN840" s="926"/>
      <c r="VXO840" s="926"/>
      <c r="VXP840" s="926"/>
      <c r="VXQ840" s="926"/>
      <c r="VXR840" s="926"/>
      <c r="VXS840" s="926"/>
      <c r="VXT840" s="926"/>
      <c r="VXU840" s="926"/>
      <c r="VXV840" s="926"/>
      <c r="VXW840" s="926"/>
      <c r="VXX840" s="926"/>
      <c r="VXY840" s="926"/>
      <c r="VXZ840" s="926"/>
      <c r="VYA840" s="926"/>
      <c r="VYB840" s="926"/>
      <c r="VYC840" s="926"/>
      <c r="VYD840" s="926"/>
      <c r="VYE840" s="926"/>
      <c r="VYF840" s="926"/>
      <c r="VYG840" s="926"/>
      <c r="VYH840" s="926"/>
      <c r="VYI840" s="926"/>
      <c r="VYJ840" s="926"/>
      <c r="VYK840" s="926"/>
      <c r="VYL840" s="926"/>
      <c r="VYM840" s="926"/>
      <c r="VYN840" s="926"/>
      <c r="VYO840" s="926"/>
      <c r="VYP840" s="926"/>
      <c r="VYQ840" s="926"/>
      <c r="VYR840" s="926"/>
      <c r="VYS840" s="926"/>
      <c r="VYT840" s="926"/>
      <c r="VYU840" s="926"/>
      <c r="VYV840" s="926"/>
      <c r="VYW840" s="926"/>
      <c r="VYX840" s="926"/>
      <c r="VYY840" s="926"/>
      <c r="VYZ840" s="926"/>
      <c r="VZA840" s="926"/>
      <c r="VZB840" s="926"/>
      <c r="VZC840" s="926"/>
      <c r="VZD840" s="926"/>
      <c r="VZE840" s="926"/>
      <c r="VZF840" s="926"/>
      <c r="VZG840" s="926"/>
      <c r="VZH840" s="926"/>
      <c r="VZI840" s="926"/>
      <c r="VZJ840" s="926"/>
      <c r="VZK840" s="926"/>
      <c r="VZL840" s="926"/>
      <c r="VZM840" s="926"/>
      <c r="VZN840" s="926"/>
      <c r="VZO840" s="926"/>
      <c r="VZP840" s="926"/>
      <c r="VZQ840" s="926"/>
      <c r="VZR840" s="926"/>
      <c r="VZS840" s="926"/>
      <c r="VZT840" s="926"/>
      <c r="VZU840" s="926"/>
      <c r="VZV840" s="926"/>
      <c r="VZW840" s="926"/>
      <c r="VZX840" s="926"/>
      <c r="VZY840" s="926"/>
      <c r="VZZ840" s="926"/>
      <c r="WAA840" s="926"/>
      <c r="WAB840" s="926"/>
      <c r="WAC840" s="926"/>
      <c r="WAD840" s="926"/>
      <c r="WAE840" s="926"/>
      <c r="WAF840" s="926"/>
      <c r="WAG840" s="926"/>
      <c r="WAH840" s="926"/>
      <c r="WAI840" s="926"/>
      <c r="WAJ840" s="926"/>
      <c r="WAK840" s="926"/>
      <c r="WAL840" s="926"/>
      <c r="WAM840" s="926"/>
      <c r="WAN840" s="926"/>
      <c r="WAO840" s="926"/>
      <c r="WAP840" s="926"/>
      <c r="WAQ840" s="926"/>
      <c r="WAR840" s="926"/>
      <c r="WAS840" s="926"/>
      <c r="WAT840" s="926"/>
      <c r="WAU840" s="926"/>
      <c r="WAV840" s="926"/>
      <c r="WAW840" s="926"/>
      <c r="WAX840" s="926"/>
      <c r="WAY840" s="926"/>
      <c r="WAZ840" s="926"/>
      <c r="WBA840" s="926"/>
      <c r="WBB840" s="926"/>
      <c r="WBC840" s="926"/>
      <c r="WBD840" s="926"/>
      <c r="WBE840" s="926"/>
      <c r="WBF840" s="926"/>
      <c r="WBG840" s="926"/>
      <c r="WBH840" s="926"/>
      <c r="WBI840" s="926"/>
      <c r="WBJ840" s="926"/>
      <c r="WBK840" s="926"/>
      <c r="WBL840" s="926"/>
      <c r="WBM840" s="926"/>
      <c r="WBN840" s="926"/>
      <c r="WBO840" s="926"/>
      <c r="WBP840" s="926"/>
      <c r="WBQ840" s="926"/>
      <c r="WBR840" s="926"/>
      <c r="WBS840" s="926"/>
      <c r="WBT840" s="926"/>
      <c r="WBU840" s="926"/>
      <c r="WBV840" s="926"/>
      <c r="WBW840" s="926"/>
      <c r="WBX840" s="926"/>
      <c r="WBY840" s="926"/>
      <c r="WBZ840" s="926"/>
      <c r="WCA840" s="926"/>
      <c r="WCB840" s="926"/>
      <c r="WCC840" s="926"/>
      <c r="WCD840" s="926"/>
      <c r="WCE840" s="926"/>
      <c r="WCF840" s="926"/>
      <c r="WCG840" s="926"/>
      <c r="WCH840" s="926"/>
      <c r="WCI840" s="926"/>
      <c r="WCJ840" s="926"/>
      <c r="WCK840" s="926"/>
      <c r="WCL840" s="926"/>
      <c r="WCM840" s="926"/>
      <c r="WCN840" s="926"/>
      <c r="WCO840" s="926"/>
      <c r="WCP840" s="926"/>
      <c r="WCQ840" s="926"/>
      <c r="WCR840" s="926"/>
      <c r="WCS840" s="926"/>
      <c r="WCT840" s="926"/>
      <c r="WCU840" s="926"/>
      <c r="WCV840" s="926"/>
      <c r="WCW840" s="926"/>
      <c r="WCX840" s="926"/>
      <c r="WCY840" s="926"/>
      <c r="WCZ840" s="926"/>
      <c r="WDA840" s="926"/>
      <c r="WDB840" s="926"/>
      <c r="WDC840" s="926"/>
      <c r="WDD840" s="926"/>
      <c r="WDE840" s="926"/>
      <c r="WDF840" s="926"/>
      <c r="WDG840" s="926"/>
      <c r="WDH840" s="926"/>
      <c r="WDI840" s="926"/>
      <c r="WDJ840" s="926"/>
      <c r="WDK840" s="926"/>
      <c r="WDL840" s="926"/>
      <c r="WDM840" s="926"/>
      <c r="WDN840" s="926"/>
      <c r="WDO840" s="926"/>
      <c r="WDP840" s="926"/>
      <c r="WDQ840" s="926"/>
      <c r="WDR840" s="926"/>
      <c r="WDS840" s="926"/>
      <c r="WDT840" s="926"/>
      <c r="WDU840" s="926"/>
      <c r="WDV840" s="926"/>
      <c r="WDW840" s="926"/>
      <c r="WDX840" s="926"/>
      <c r="WDY840" s="926"/>
      <c r="WDZ840" s="926"/>
      <c r="WEA840" s="926"/>
      <c r="WEB840" s="926"/>
      <c r="WEC840" s="926"/>
      <c r="WED840" s="926"/>
      <c r="WEE840" s="926"/>
      <c r="WEF840" s="926"/>
      <c r="WEG840" s="926"/>
      <c r="WEH840" s="926"/>
      <c r="WEI840" s="926"/>
      <c r="WEJ840" s="926"/>
      <c r="WEK840" s="926"/>
      <c r="WEL840" s="926"/>
      <c r="WEM840" s="926"/>
      <c r="WEN840" s="926"/>
      <c r="WEO840" s="926"/>
      <c r="WEP840" s="926"/>
      <c r="WEQ840" s="926"/>
      <c r="WER840" s="926"/>
      <c r="WES840" s="926"/>
      <c r="WET840" s="926"/>
      <c r="WEU840" s="926"/>
      <c r="WEV840" s="926"/>
      <c r="WEW840" s="926"/>
      <c r="WEX840" s="926"/>
      <c r="WEY840" s="926"/>
      <c r="WEZ840" s="926"/>
      <c r="WFA840" s="926"/>
      <c r="WFB840" s="926"/>
      <c r="WFC840" s="926"/>
      <c r="WFD840" s="926"/>
      <c r="WFE840" s="926"/>
      <c r="WFF840" s="926"/>
      <c r="WFG840" s="926"/>
      <c r="WFH840" s="926"/>
      <c r="WFI840" s="926"/>
      <c r="WFJ840" s="926"/>
      <c r="WFK840" s="926"/>
      <c r="WFL840" s="926"/>
      <c r="WFM840" s="926"/>
      <c r="WFN840" s="926"/>
      <c r="WFO840" s="926"/>
      <c r="WFP840" s="926"/>
      <c r="WFQ840" s="926"/>
      <c r="WFR840" s="926"/>
      <c r="WFS840" s="926"/>
      <c r="WFT840" s="926"/>
      <c r="WFU840" s="926"/>
      <c r="WFV840" s="926"/>
      <c r="WFW840" s="926"/>
      <c r="WFX840" s="926"/>
      <c r="WFY840" s="926"/>
      <c r="WFZ840" s="926"/>
      <c r="WGA840" s="926"/>
      <c r="WGB840" s="926"/>
      <c r="WGC840" s="926"/>
      <c r="WGD840" s="926"/>
      <c r="WGE840" s="926"/>
      <c r="WGF840" s="926"/>
      <c r="WGG840" s="926"/>
      <c r="WGH840" s="926"/>
      <c r="WGI840" s="926"/>
      <c r="WGJ840" s="926"/>
      <c r="WGK840" s="926"/>
      <c r="WGL840" s="926"/>
      <c r="WGM840" s="926"/>
      <c r="WGN840" s="926"/>
      <c r="WGO840" s="926"/>
      <c r="WGP840" s="926"/>
      <c r="WGQ840" s="926"/>
      <c r="WGR840" s="926"/>
      <c r="WGS840" s="926"/>
      <c r="WGT840" s="926"/>
      <c r="WGU840" s="926"/>
      <c r="WGV840" s="926"/>
      <c r="WGW840" s="926"/>
      <c r="WGX840" s="926"/>
      <c r="WGY840" s="926"/>
      <c r="WGZ840" s="926"/>
      <c r="WHA840" s="926"/>
      <c r="WHB840" s="926"/>
      <c r="WHC840" s="926"/>
      <c r="WHD840" s="926"/>
      <c r="WHE840" s="926"/>
      <c r="WHF840" s="926"/>
      <c r="WHG840" s="926"/>
      <c r="WHH840" s="926"/>
      <c r="WHI840" s="926"/>
      <c r="WHJ840" s="926"/>
      <c r="WHK840" s="926"/>
      <c r="WHL840" s="926"/>
      <c r="WHM840" s="926"/>
      <c r="WHN840" s="926"/>
      <c r="WHO840" s="926"/>
      <c r="WHP840" s="926"/>
      <c r="WHQ840" s="926"/>
      <c r="WHR840" s="926"/>
      <c r="WHS840" s="926"/>
      <c r="WHT840" s="926"/>
      <c r="WHU840" s="926"/>
      <c r="WHV840" s="926"/>
      <c r="WHW840" s="926"/>
      <c r="WHX840" s="926"/>
      <c r="WHY840" s="926"/>
      <c r="WHZ840" s="926"/>
      <c r="WIA840" s="926"/>
      <c r="WIB840" s="926"/>
      <c r="WIC840" s="926"/>
      <c r="WID840" s="926"/>
      <c r="WIE840" s="926"/>
      <c r="WIF840" s="926"/>
      <c r="WIG840" s="926"/>
      <c r="WIH840" s="926"/>
      <c r="WII840" s="926"/>
      <c r="WIJ840" s="926"/>
      <c r="WIK840" s="926"/>
      <c r="WIL840" s="926"/>
      <c r="WIM840" s="926"/>
      <c r="WIN840" s="926"/>
      <c r="WIO840" s="926"/>
      <c r="WIP840" s="926"/>
      <c r="WIQ840" s="926"/>
      <c r="WIR840" s="926"/>
      <c r="WIS840" s="926"/>
      <c r="WIT840" s="926"/>
      <c r="WIU840" s="926"/>
      <c r="WIV840" s="926"/>
      <c r="WIW840" s="926"/>
      <c r="WIX840" s="926"/>
      <c r="WIY840" s="926"/>
      <c r="WIZ840" s="926"/>
      <c r="WJA840" s="926"/>
      <c r="WJB840" s="926"/>
      <c r="WJC840" s="926"/>
      <c r="WJD840" s="926"/>
      <c r="WJE840" s="926"/>
      <c r="WJF840" s="926"/>
      <c r="WJG840" s="926"/>
      <c r="WJH840" s="926"/>
      <c r="WJI840" s="926"/>
      <c r="WJJ840" s="926"/>
      <c r="WJK840" s="926"/>
      <c r="WJL840" s="926"/>
      <c r="WJM840" s="926"/>
      <c r="WJN840" s="926"/>
      <c r="WJO840" s="926"/>
      <c r="WJP840" s="926"/>
      <c r="WJQ840" s="926"/>
      <c r="WJR840" s="926"/>
      <c r="WJS840" s="926"/>
      <c r="WJT840" s="926"/>
      <c r="WJU840" s="926"/>
      <c r="WJV840" s="926"/>
      <c r="WJW840" s="926"/>
      <c r="WJX840" s="926"/>
      <c r="WJY840" s="926"/>
      <c r="WJZ840" s="926"/>
      <c r="WKA840" s="926"/>
      <c r="WKB840" s="926"/>
      <c r="WKC840" s="926"/>
      <c r="WKD840" s="926"/>
      <c r="WKE840" s="926"/>
      <c r="WKF840" s="926"/>
      <c r="WKG840" s="926"/>
      <c r="WKH840" s="926"/>
      <c r="WKI840" s="926"/>
      <c r="WKJ840" s="926"/>
      <c r="WKK840" s="926"/>
      <c r="WKL840" s="926"/>
      <c r="WKM840" s="926"/>
      <c r="WKN840" s="926"/>
      <c r="WKO840" s="926"/>
      <c r="WKP840" s="926"/>
      <c r="WKQ840" s="926"/>
      <c r="WKR840" s="926"/>
      <c r="WKS840" s="926"/>
      <c r="WKT840" s="926"/>
      <c r="WKU840" s="926"/>
      <c r="WKV840" s="926"/>
      <c r="WKW840" s="926"/>
      <c r="WKX840" s="926"/>
      <c r="WKY840" s="926"/>
      <c r="WKZ840" s="926"/>
      <c r="WLA840" s="926"/>
      <c r="WLB840" s="926"/>
      <c r="WLC840" s="926"/>
      <c r="WLD840" s="926"/>
      <c r="WLE840" s="926"/>
      <c r="WLF840" s="926"/>
      <c r="WLG840" s="926"/>
      <c r="WLH840" s="926"/>
      <c r="WLI840" s="926"/>
      <c r="WLJ840" s="926"/>
      <c r="WLK840" s="926"/>
      <c r="WLL840" s="926"/>
      <c r="WLM840" s="926"/>
      <c r="WLN840" s="926"/>
      <c r="WLO840" s="926"/>
      <c r="WLP840" s="926"/>
      <c r="WLQ840" s="926"/>
      <c r="WLR840" s="926"/>
      <c r="WLS840" s="926"/>
      <c r="WLT840" s="926"/>
      <c r="WLU840" s="926"/>
      <c r="WLV840" s="926"/>
      <c r="WLW840" s="926"/>
      <c r="WLX840" s="926"/>
      <c r="WLY840" s="926"/>
      <c r="WLZ840" s="926"/>
      <c r="WMA840" s="926"/>
      <c r="WMB840" s="926"/>
      <c r="WMC840" s="926"/>
      <c r="WMD840" s="926"/>
      <c r="WME840" s="926"/>
      <c r="WMF840" s="926"/>
      <c r="WMG840" s="926"/>
      <c r="WMH840" s="926"/>
      <c r="WMI840" s="926"/>
      <c r="WMJ840" s="926"/>
      <c r="WMK840" s="926"/>
      <c r="WML840" s="926"/>
      <c r="WMM840" s="926"/>
      <c r="WMN840" s="926"/>
      <c r="WMO840" s="926"/>
      <c r="WMP840" s="926"/>
      <c r="WMQ840" s="926"/>
      <c r="WMR840" s="926"/>
      <c r="WMS840" s="926"/>
      <c r="WMT840" s="926"/>
      <c r="WMU840" s="926"/>
      <c r="WMV840" s="926"/>
      <c r="WMW840" s="926"/>
      <c r="WMX840" s="926"/>
      <c r="WMY840" s="926"/>
      <c r="WMZ840" s="926"/>
      <c r="WNA840" s="926"/>
      <c r="WNB840" s="926"/>
      <c r="WNC840" s="926"/>
      <c r="WND840" s="926"/>
      <c r="WNE840" s="926"/>
      <c r="WNF840" s="926"/>
      <c r="WNG840" s="926"/>
      <c r="WNH840" s="926"/>
      <c r="WNI840" s="926"/>
      <c r="WNJ840" s="926"/>
      <c r="WNK840" s="926"/>
      <c r="WNL840" s="926"/>
      <c r="WNM840" s="926"/>
      <c r="WNN840" s="926"/>
      <c r="WNO840" s="926"/>
      <c r="WNP840" s="926"/>
      <c r="WNQ840" s="926"/>
      <c r="WNR840" s="926"/>
      <c r="WNS840" s="926"/>
      <c r="WNT840" s="926"/>
      <c r="WNU840" s="926"/>
      <c r="WNV840" s="926"/>
      <c r="WNW840" s="926"/>
      <c r="WNX840" s="926"/>
      <c r="WNY840" s="926"/>
      <c r="WNZ840" s="926"/>
      <c r="WOA840" s="926"/>
      <c r="WOB840" s="926"/>
      <c r="WOC840" s="926"/>
      <c r="WOD840" s="926"/>
      <c r="WOE840" s="926"/>
      <c r="WOF840" s="926"/>
      <c r="WOG840" s="926"/>
      <c r="WOH840" s="926"/>
      <c r="WOI840" s="926"/>
      <c r="WOJ840" s="926"/>
      <c r="WOK840" s="926"/>
      <c r="WOL840" s="926"/>
      <c r="WOM840" s="926"/>
      <c r="WON840" s="926"/>
      <c r="WOO840" s="926"/>
      <c r="WOP840" s="926"/>
      <c r="WOQ840" s="926"/>
      <c r="WOR840" s="926"/>
      <c r="WOS840" s="926"/>
      <c r="WOT840" s="926"/>
      <c r="WOU840" s="926"/>
      <c r="WOV840" s="926"/>
      <c r="WOW840" s="926"/>
      <c r="WOX840" s="926"/>
      <c r="WOY840" s="926"/>
      <c r="WOZ840" s="926"/>
      <c r="WPA840" s="926"/>
      <c r="WPB840" s="926"/>
      <c r="WPC840" s="926"/>
      <c r="WPD840" s="926"/>
      <c r="WPE840" s="926"/>
      <c r="WPF840" s="926"/>
      <c r="WPG840" s="926"/>
      <c r="WPH840" s="926"/>
      <c r="WPI840" s="926"/>
      <c r="WPJ840" s="926"/>
      <c r="WPK840" s="926"/>
      <c r="WPL840" s="926"/>
      <c r="WPM840" s="926"/>
      <c r="WPN840" s="926"/>
      <c r="WPO840" s="926"/>
      <c r="WPP840" s="926"/>
      <c r="WPQ840" s="926"/>
      <c r="WPR840" s="926"/>
      <c r="WPS840" s="926"/>
      <c r="WPT840" s="926"/>
      <c r="WPU840" s="926"/>
      <c r="WPV840" s="926"/>
      <c r="WPW840" s="926"/>
      <c r="WPX840" s="926"/>
      <c r="WPY840" s="926"/>
      <c r="WPZ840" s="926"/>
      <c r="WQA840" s="926"/>
      <c r="WQB840" s="926"/>
      <c r="WQC840" s="926"/>
      <c r="WQD840" s="926"/>
      <c r="WQE840" s="926"/>
      <c r="WQF840" s="926"/>
      <c r="WQG840" s="926"/>
      <c r="WQH840" s="926"/>
      <c r="WQI840" s="926"/>
      <c r="WQJ840" s="926"/>
      <c r="WQK840" s="926"/>
      <c r="WQL840" s="926"/>
      <c r="WQM840" s="926"/>
      <c r="WQN840" s="926"/>
      <c r="WQO840" s="926"/>
      <c r="WQP840" s="926"/>
      <c r="WQQ840" s="926"/>
      <c r="WQR840" s="926"/>
      <c r="WQS840" s="926"/>
      <c r="WQT840" s="926"/>
      <c r="WQU840" s="926"/>
      <c r="WQV840" s="926"/>
      <c r="WQW840" s="926"/>
      <c r="WQX840" s="926"/>
      <c r="WQY840" s="926"/>
      <c r="WQZ840" s="926"/>
      <c r="WRA840" s="926"/>
      <c r="WRB840" s="926"/>
      <c r="WRC840" s="926"/>
      <c r="WRD840" s="926"/>
      <c r="WRE840" s="926"/>
      <c r="WRF840" s="926"/>
      <c r="WRG840" s="926"/>
      <c r="WRH840" s="926"/>
      <c r="WRI840" s="926"/>
      <c r="WRJ840" s="926"/>
      <c r="WRK840" s="926"/>
      <c r="WRL840" s="926"/>
      <c r="WRM840" s="926"/>
      <c r="WRN840" s="926"/>
      <c r="WRO840" s="926"/>
      <c r="WRP840" s="926"/>
      <c r="WRQ840" s="926"/>
      <c r="WRR840" s="926"/>
      <c r="WRS840" s="926"/>
      <c r="WRT840" s="926"/>
      <c r="WRU840" s="926"/>
      <c r="WRV840" s="926"/>
      <c r="WRW840" s="926"/>
      <c r="WRX840" s="926"/>
      <c r="WRY840" s="926"/>
      <c r="WRZ840" s="926"/>
      <c r="WSA840" s="926"/>
      <c r="WSB840" s="926"/>
      <c r="WSC840" s="926"/>
      <c r="WSD840" s="926"/>
      <c r="WSE840" s="926"/>
      <c r="WSF840" s="926"/>
      <c r="WSG840" s="926"/>
      <c r="WSH840" s="926"/>
      <c r="WSI840" s="926"/>
      <c r="WSJ840" s="926"/>
      <c r="WSK840" s="926"/>
      <c r="WSL840" s="926"/>
      <c r="WSM840" s="926"/>
      <c r="WSN840" s="926"/>
      <c r="WSO840" s="926"/>
      <c r="WSP840" s="926"/>
      <c r="WSQ840" s="926"/>
      <c r="WSR840" s="926"/>
      <c r="WSS840" s="926"/>
      <c r="WST840" s="926"/>
      <c r="WSU840" s="926"/>
      <c r="WSV840" s="926"/>
      <c r="WSW840" s="926"/>
      <c r="WSX840" s="926"/>
      <c r="WSY840" s="926"/>
      <c r="WSZ840" s="926"/>
      <c r="WTA840" s="926"/>
      <c r="WTB840" s="926"/>
      <c r="WTC840" s="926"/>
      <c r="WTD840" s="926"/>
      <c r="WTE840" s="926"/>
      <c r="WTF840" s="926"/>
      <c r="WTG840" s="926"/>
      <c r="WTH840" s="926"/>
      <c r="WTI840" s="926"/>
      <c r="WTJ840" s="926"/>
      <c r="WTK840" s="926"/>
      <c r="WTL840" s="926"/>
      <c r="WTM840" s="926"/>
      <c r="WTN840" s="926"/>
      <c r="WTO840" s="926"/>
      <c r="WTP840" s="926"/>
      <c r="WTQ840" s="926"/>
      <c r="WTR840" s="926"/>
      <c r="WTS840" s="926"/>
      <c r="WTT840" s="926"/>
      <c r="WTU840" s="926"/>
      <c r="WTV840" s="926"/>
      <c r="WTW840" s="926"/>
      <c r="WTX840" s="926"/>
      <c r="WTY840" s="926"/>
      <c r="WTZ840" s="926"/>
      <c r="WUA840" s="926"/>
      <c r="WUB840" s="926"/>
      <c r="WUC840" s="926"/>
      <c r="WUD840" s="926"/>
      <c r="WUE840" s="926"/>
      <c r="WUF840" s="926"/>
      <c r="WUG840" s="926"/>
      <c r="WUH840" s="926"/>
      <c r="WUI840" s="926"/>
      <c r="WUJ840" s="926"/>
      <c r="WUK840" s="926"/>
      <c r="WUL840" s="926"/>
      <c r="WUM840" s="926"/>
      <c r="WUN840" s="926"/>
      <c r="WUO840" s="926"/>
      <c r="WUP840" s="926"/>
      <c r="WUQ840" s="926"/>
      <c r="WUR840" s="926"/>
      <c r="WUS840" s="926"/>
      <c r="WUT840" s="926"/>
      <c r="WUU840" s="926"/>
      <c r="WUV840" s="926"/>
      <c r="WUW840" s="926"/>
      <c r="WUX840" s="926"/>
      <c r="WUY840" s="926"/>
      <c r="WUZ840" s="926"/>
      <c r="WVA840" s="926"/>
      <c r="WVB840" s="926"/>
      <c r="WVC840" s="926"/>
      <c r="WVD840" s="926"/>
      <c r="WVE840" s="926"/>
      <c r="WVF840" s="926"/>
      <c r="WVG840" s="926"/>
      <c r="WVH840" s="926"/>
      <c r="WVI840" s="926"/>
      <c r="WVJ840" s="926"/>
      <c r="WVK840" s="926"/>
      <c r="WVL840" s="926"/>
      <c r="WVM840" s="926"/>
      <c r="WVN840" s="926"/>
      <c r="WVO840" s="926"/>
      <c r="WVP840" s="926"/>
      <c r="WVQ840" s="926"/>
      <c r="WVR840" s="926"/>
      <c r="WVS840" s="926"/>
      <c r="WVT840" s="926"/>
      <c r="WVU840" s="926"/>
      <c r="WVV840" s="926"/>
      <c r="WVW840" s="926"/>
      <c r="WVX840" s="926"/>
      <c r="WVY840" s="926"/>
      <c r="WVZ840" s="926"/>
      <c r="WWA840" s="926"/>
      <c r="WWB840" s="926"/>
      <c r="WWC840" s="926"/>
      <c r="WWD840" s="926"/>
      <c r="WWE840" s="926"/>
      <c r="WWF840" s="926"/>
      <c r="WWG840" s="926"/>
      <c r="WWH840" s="926"/>
      <c r="WWI840" s="926"/>
      <c r="WWJ840" s="926"/>
      <c r="WWK840" s="926"/>
      <c r="WWL840" s="926"/>
      <c r="WWM840" s="926"/>
      <c r="WWN840" s="926"/>
      <c r="WWO840" s="926"/>
      <c r="WWP840" s="926"/>
      <c r="WWQ840" s="926"/>
      <c r="WWR840" s="926"/>
      <c r="WWS840" s="926"/>
      <c r="WWT840" s="926"/>
      <c r="WWU840" s="926"/>
      <c r="WWV840" s="926"/>
      <c r="WWW840" s="926"/>
      <c r="WWX840" s="926"/>
      <c r="WWY840" s="926"/>
      <c r="WWZ840" s="926"/>
      <c r="WXA840" s="926"/>
      <c r="WXB840" s="926"/>
      <c r="WXC840" s="926"/>
      <c r="WXD840" s="926"/>
      <c r="WXE840" s="926"/>
      <c r="WXF840" s="926"/>
      <c r="WXG840" s="926"/>
      <c r="WXH840" s="926"/>
      <c r="WXI840" s="926"/>
      <c r="WXJ840" s="926"/>
      <c r="WXK840" s="926"/>
      <c r="WXL840" s="926"/>
      <c r="WXM840" s="926"/>
      <c r="WXN840" s="926"/>
      <c r="WXO840" s="926"/>
      <c r="WXP840" s="926"/>
      <c r="WXQ840" s="926"/>
      <c r="WXR840" s="926"/>
      <c r="WXS840" s="926"/>
      <c r="WXT840" s="926"/>
      <c r="WXU840" s="926"/>
      <c r="WXV840" s="926"/>
      <c r="WXW840" s="926"/>
      <c r="WXX840" s="926"/>
      <c r="WXY840" s="926"/>
      <c r="WXZ840" s="926"/>
      <c r="WYA840" s="926"/>
      <c r="WYB840" s="926"/>
      <c r="WYC840" s="926"/>
      <c r="WYD840" s="926"/>
      <c r="WYE840" s="926"/>
      <c r="WYF840" s="926"/>
      <c r="WYG840" s="926"/>
      <c r="WYH840" s="926"/>
      <c r="WYI840" s="926"/>
      <c r="WYJ840" s="926"/>
      <c r="WYK840" s="926"/>
      <c r="WYL840" s="926"/>
      <c r="WYM840" s="926"/>
      <c r="WYN840" s="926"/>
      <c r="WYO840" s="926"/>
      <c r="WYP840" s="926"/>
      <c r="WYQ840" s="926"/>
      <c r="WYR840" s="926"/>
      <c r="WYS840" s="926"/>
      <c r="WYT840" s="926"/>
      <c r="WYU840" s="926"/>
      <c r="WYV840" s="926"/>
      <c r="WYW840" s="926"/>
      <c r="WYX840" s="926"/>
      <c r="WYY840" s="926"/>
      <c r="WYZ840" s="926"/>
      <c r="WZA840" s="926"/>
      <c r="WZB840" s="926"/>
      <c r="WZC840" s="926"/>
      <c r="WZD840" s="926"/>
      <c r="WZE840" s="926"/>
      <c r="WZF840" s="926"/>
      <c r="WZG840" s="926"/>
      <c r="WZH840" s="926"/>
      <c r="WZI840" s="926"/>
      <c r="WZJ840" s="926"/>
      <c r="WZK840" s="926"/>
      <c r="WZL840" s="926"/>
      <c r="WZM840" s="926"/>
      <c r="WZN840" s="926"/>
      <c r="WZO840" s="926"/>
      <c r="WZP840" s="926"/>
      <c r="WZQ840" s="926"/>
      <c r="WZR840" s="926"/>
      <c r="WZS840" s="926"/>
      <c r="WZT840" s="926"/>
      <c r="WZU840" s="926"/>
      <c r="WZV840" s="926"/>
      <c r="WZW840" s="926"/>
      <c r="WZX840" s="926"/>
      <c r="WZY840" s="926"/>
      <c r="WZZ840" s="926"/>
      <c r="XAA840" s="926"/>
      <c r="XAB840" s="926"/>
      <c r="XAC840" s="926"/>
      <c r="XAD840" s="926"/>
      <c r="XAE840" s="926"/>
      <c r="XAF840" s="926"/>
      <c r="XAG840" s="926"/>
      <c r="XAH840" s="926"/>
      <c r="XAI840" s="926"/>
      <c r="XAJ840" s="926"/>
      <c r="XAK840" s="926"/>
      <c r="XAL840" s="926"/>
      <c r="XAM840" s="926"/>
      <c r="XAN840" s="926"/>
      <c r="XAO840" s="926"/>
      <c r="XAP840" s="926"/>
      <c r="XAQ840" s="926"/>
      <c r="XAR840" s="926"/>
      <c r="XAS840" s="926"/>
      <c r="XAT840" s="926"/>
      <c r="XAU840" s="926"/>
      <c r="XAV840" s="926"/>
      <c r="XAW840" s="926"/>
      <c r="XAX840" s="926"/>
      <c r="XAY840" s="926"/>
      <c r="XAZ840" s="926"/>
      <c r="XBA840" s="926"/>
      <c r="XBB840" s="926"/>
      <c r="XBC840" s="926"/>
      <c r="XBD840" s="926"/>
      <c r="XBE840" s="926"/>
      <c r="XBF840" s="926"/>
      <c r="XBG840" s="926"/>
      <c r="XBH840" s="926"/>
      <c r="XBI840" s="926"/>
      <c r="XBJ840" s="926"/>
      <c r="XBK840" s="926"/>
      <c r="XBL840" s="926"/>
      <c r="XBM840" s="926"/>
      <c r="XBN840" s="926"/>
      <c r="XBO840" s="926"/>
      <c r="XBP840" s="926"/>
      <c r="XBQ840" s="926"/>
      <c r="XBR840" s="926"/>
      <c r="XBS840" s="926"/>
      <c r="XBT840" s="926"/>
      <c r="XBU840" s="926"/>
      <c r="XBV840" s="926"/>
      <c r="XBW840" s="926"/>
      <c r="XBX840" s="926"/>
      <c r="XBY840" s="926"/>
      <c r="XBZ840" s="926"/>
      <c r="XCA840" s="926"/>
      <c r="XCB840" s="926"/>
      <c r="XCC840" s="926"/>
      <c r="XCD840" s="926"/>
      <c r="XCE840" s="926"/>
      <c r="XCF840" s="926"/>
      <c r="XCG840" s="926"/>
      <c r="XCH840" s="926"/>
      <c r="XCI840" s="926"/>
      <c r="XCJ840" s="926"/>
      <c r="XCK840" s="926"/>
      <c r="XCL840" s="926"/>
      <c r="XCM840" s="926"/>
      <c r="XCN840" s="926"/>
      <c r="XCO840" s="926"/>
      <c r="XCP840" s="926"/>
      <c r="XCQ840" s="926"/>
      <c r="XCR840" s="926"/>
      <c r="XCS840" s="926"/>
      <c r="XCT840" s="926"/>
      <c r="XCU840" s="926"/>
      <c r="XCV840" s="926"/>
      <c r="XCW840" s="926"/>
      <c r="XCX840" s="926"/>
      <c r="XCY840" s="926"/>
      <c r="XCZ840" s="926"/>
      <c r="XDA840" s="926"/>
      <c r="XDB840" s="926"/>
      <c r="XDC840" s="926"/>
      <c r="XDD840" s="926"/>
      <c r="XDE840" s="926"/>
      <c r="XDF840" s="926"/>
      <c r="XDG840" s="926"/>
      <c r="XDH840" s="926"/>
      <c r="XDI840" s="926"/>
      <c r="XDJ840" s="926"/>
      <c r="XDK840" s="926"/>
      <c r="XDL840" s="926"/>
      <c r="XDM840" s="926"/>
      <c r="XDN840" s="926"/>
      <c r="XDO840" s="926"/>
      <c r="XDP840" s="926"/>
      <c r="XDQ840" s="926"/>
      <c r="XDR840" s="926"/>
      <c r="XDS840" s="926"/>
      <c r="XDT840" s="926"/>
      <c r="XDU840" s="926"/>
      <c r="XDV840" s="926"/>
      <c r="XDW840" s="926"/>
      <c r="XDX840" s="926"/>
      <c r="XDY840" s="926"/>
      <c r="XDZ840" s="926"/>
      <c r="XEA840" s="926"/>
      <c r="XEB840" s="926"/>
      <c r="XEC840" s="926"/>
      <c r="XED840" s="926"/>
      <c r="XEE840" s="926"/>
      <c r="XEF840" s="926"/>
      <c r="XEG840" s="926"/>
      <c r="XEH840" s="926"/>
      <c r="XEI840" s="926"/>
      <c r="XEJ840" s="926"/>
      <c r="XEK840" s="926"/>
      <c r="XEL840" s="926"/>
      <c r="XEM840" s="926"/>
      <c r="XEN840" s="926"/>
      <c r="XEO840" s="926"/>
      <c r="XEP840" s="926"/>
      <c r="XEQ840" s="926"/>
      <c r="XER840" s="926"/>
      <c r="XES840" s="926"/>
      <c r="XET840" s="926"/>
      <c r="XEU840" s="926"/>
      <c r="XEV840" s="926"/>
      <c r="XEW840" s="926"/>
      <c r="XEX840" s="926"/>
      <c r="XEY840" s="926"/>
      <c r="XEZ840" s="926"/>
      <c r="XFA840" s="926"/>
      <c r="XFB840" s="926"/>
    </row>
    <row r="841" spans="1:16382" s="885" customFormat="1" x14ac:dyDescent="0.2">
      <c r="A841" s="925"/>
      <c r="B841" s="961"/>
      <c r="C841" s="962">
        <v>2596</v>
      </c>
      <c r="D841" s="901" t="s">
        <v>3823</v>
      </c>
      <c r="E841" s="896" t="s">
        <v>3821</v>
      </c>
      <c r="F841" s="963">
        <v>4</v>
      </c>
      <c r="G841" s="964">
        <v>3</v>
      </c>
      <c r="H841" s="965">
        <f t="shared" si="89"/>
        <v>593</v>
      </c>
      <c r="I841" s="966">
        <v>10</v>
      </c>
      <c r="J841" s="965">
        <f t="shared" si="90"/>
        <v>1976</v>
      </c>
      <c r="K841" s="926"/>
      <c r="L841" s="926"/>
      <c r="M841" s="926"/>
      <c r="N841" s="926"/>
      <c r="O841" s="926"/>
      <c r="P841" s="926"/>
      <c r="Q841" s="926"/>
      <c r="R841" s="926"/>
      <c r="S841" s="926"/>
      <c r="T841" s="926"/>
      <c r="U841" s="926"/>
      <c r="V841" s="926"/>
      <c r="W841" s="926"/>
      <c r="X841" s="926"/>
      <c r="Y841" s="926"/>
      <c r="Z841" s="926"/>
      <c r="AA841" s="926"/>
      <c r="AB841" s="926"/>
      <c r="AC841" s="926"/>
      <c r="AD841" s="926"/>
      <c r="AE841" s="926"/>
      <c r="AF841" s="926"/>
      <c r="AG841" s="926"/>
      <c r="AH841" s="926"/>
      <c r="AI841" s="926"/>
      <c r="AJ841" s="926"/>
      <c r="AK841" s="926"/>
      <c r="AL841" s="926"/>
      <c r="AM841" s="926"/>
      <c r="AN841" s="926"/>
      <c r="AO841" s="926"/>
      <c r="AP841" s="926"/>
      <c r="AQ841" s="926"/>
      <c r="AR841" s="926"/>
      <c r="AS841" s="926"/>
      <c r="AT841" s="926"/>
      <c r="AU841" s="926"/>
      <c r="AV841" s="926"/>
      <c r="AW841" s="926"/>
      <c r="AX841" s="926"/>
      <c r="AY841" s="926"/>
      <c r="AZ841" s="926"/>
      <c r="BA841" s="926"/>
      <c r="BB841" s="926"/>
      <c r="BC841" s="926"/>
      <c r="BD841" s="926"/>
      <c r="BE841" s="926"/>
      <c r="BF841" s="926"/>
      <c r="BG841" s="926"/>
      <c r="BH841" s="926"/>
      <c r="BI841" s="926"/>
      <c r="BJ841" s="926"/>
      <c r="BK841" s="926"/>
      <c r="BL841" s="926"/>
      <c r="BM841" s="926"/>
      <c r="BN841" s="926"/>
      <c r="BO841" s="926"/>
      <c r="BP841" s="926"/>
      <c r="BQ841" s="926"/>
      <c r="BR841" s="926"/>
      <c r="BS841" s="926"/>
      <c r="BT841" s="926"/>
      <c r="BU841" s="926"/>
      <c r="BV841" s="926"/>
      <c r="BW841" s="926"/>
      <c r="BX841" s="926"/>
      <c r="BY841" s="926"/>
      <c r="BZ841" s="926"/>
      <c r="CA841" s="926"/>
      <c r="CB841" s="926"/>
      <c r="CC841" s="926"/>
      <c r="CD841" s="926"/>
      <c r="CE841" s="926"/>
      <c r="CF841" s="926"/>
      <c r="CG841" s="926"/>
      <c r="CH841" s="926"/>
      <c r="CI841" s="926"/>
      <c r="CJ841" s="926"/>
      <c r="CK841" s="926"/>
      <c r="CL841" s="926"/>
      <c r="CM841" s="926"/>
      <c r="CN841" s="926"/>
      <c r="CO841" s="926"/>
      <c r="CP841" s="926"/>
      <c r="CQ841" s="926"/>
      <c r="CR841" s="926"/>
      <c r="CS841" s="926"/>
      <c r="CT841" s="926"/>
      <c r="CU841" s="926"/>
      <c r="CV841" s="926"/>
      <c r="CW841" s="926"/>
      <c r="CX841" s="926"/>
      <c r="CY841" s="926"/>
      <c r="CZ841" s="926"/>
      <c r="DA841" s="926"/>
      <c r="DB841" s="926"/>
      <c r="DC841" s="926"/>
      <c r="DD841" s="926"/>
      <c r="DE841" s="926"/>
      <c r="DF841" s="926"/>
      <c r="DG841" s="926"/>
      <c r="DH841" s="926"/>
      <c r="DI841" s="926"/>
      <c r="DJ841" s="926"/>
      <c r="DK841" s="926"/>
      <c r="DL841" s="926"/>
      <c r="DM841" s="926"/>
      <c r="DN841" s="926"/>
      <c r="DO841" s="926"/>
      <c r="DP841" s="926"/>
      <c r="DQ841" s="926"/>
      <c r="DR841" s="926"/>
      <c r="DS841" s="926"/>
      <c r="DT841" s="926"/>
      <c r="DU841" s="926"/>
      <c r="DV841" s="926"/>
      <c r="DW841" s="926"/>
      <c r="DX841" s="926"/>
      <c r="DY841" s="926"/>
      <c r="DZ841" s="926"/>
      <c r="EA841" s="926"/>
      <c r="EB841" s="926"/>
      <c r="EC841" s="926"/>
      <c r="ED841" s="926"/>
      <c r="EE841" s="926"/>
      <c r="EF841" s="926"/>
      <c r="EG841" s="926"/>
      <c r="EH841" s="926"/>
      <c r="EI841" s="926"/>
      <c r="EJ841" s="926"/>
      <c r="EK841" s="926"/>
      <c r="EL841" s="926"/>
      <c r="EM841" s="926"/>
      <c r="EN841" s="926"/>
      <c r="EO841" s="926"/>
      <c r="EP841" s="926"/>
      <c r="EQ841" s="926"/>
      <c r="ER841" s="926"/>
      <c r="ES841" s="926"/>
      <c r="ET841" s="926"/>
      <c r="EU841" s="926"/>
      <c r="EV841" s="926"/>
      <c r="EW841" s="926"/>
      <c r="EX841" s="926"/>
      <c r="EY841" s="926"/>
      <c r="EZ841" s="926"/>
      <c r="FA841" s="926"/>
      <c r="FB841" s="926"/>
      <c r="FC841" s="926"/>
      <c r="FD841" s="926"/>
      <c r="FE841" s="926"/>
      <c r="FF841" s="926"/>
      <c r="FG841" s="926"/>
      <c r="FH841" s="926"/>
      <c r="FI841" s="926"/>
      <c r="FJ841" s="926"/>
      <c r="FK841" s="926"/>
      <c r="FL841" s="926"/>
      <c r="FM841" s="926"/>
      <c r="FN841" s="926"/>
      <c r="FO841" s="926"/>
      <c r="FP841" s="926"/>
      <c r="FQ841" s="926"/>
      <c r="FR841" s="926"/>
      <c r="FS841" s="926"/>
      <c r="FT841" s="926"/>
      <c r="FU841" s="926"/>
      <c r="FV841" s="926"/>
      <c r="FW841" s="926"/>
      <c r="FX841" s="926"/>
      <c r="FY841" s="926"/>
      <c r="FZ841" s="926"/>
      <c r="GA841" s="926"/>
      <c r="GB841" s="926"/>
      <c r="GC841" s="926"/>
      <c r="GD841" s="926"/>
      <c r="GE841" s="926"/>
      <c r="GF841" s="926"/>
      <c r="GG841" s="926"/>
      <c r="GH841" s="926"/>
      <c r="GI841" s="926"/>
      <c r="GJ841" s="926"/>
      <c r="GK841" s="926"/>
      <c r="GL841" s="926"/>
      <c r="GM841" s="926"/>
      <c r="GN841" s="926"/>
      <c r="GO841" s="926"/>
      <c r="GP841" s="926"/>
      <c r="GQ841" s="926"/>
      <c r="GR841" s="926"/>
      <c r="GS841" s="926"/>
      <c r="GT841" s="926"/>
      <c r="GU841" s="926"/>
      <c r="GV841" s="926"/>
      <c r="GW841" s="926"/>
      <c r="GX841" s="926"/>
      <c r="GY841" s="926"/>
      <c r="GZ841" s="926"/>
      <c r="HA841" s="926"/>
      <c r="HB841" s="926"/>
      <c r="HC841" s="926"/>
      <c r="HD841" s="926"/>
      <c r="HE841" s="926"/>
      <c r="HF841" s="926"/>
      <c r="HG841" s="926"/>
      <c r="HH841" s="926"/>
      <c r="HI841" s="926"/>
      <c r="HJ841" s="926"/>
      <c r="HK841" s="926"/>
      <c r="HL841" s="926"/>
      <c r="HM841" s="926"/>
      <c r="HN841" s="926"/>
      <c r="HO841" s="926"/>
      <c r="HP841" s="926"/>
      <c r="HQ841" s="926"/>
      <c r="HR841" s="926"/>
      <c r="HS841" s="926"/>
      <c r="HT841" s="926"/>
      <c r="HU841" s="926"/>
      <c r="HV841" s="926"/>
      <c r="HW841" s="926"/>
      <c r="HX841" s="926"/>
      <c r="HY841" s="926"/>
      <c r="HZ841" s="926"/>
      <c r="IA841" s="926"/>
      <c r="IB841" s="926"/>
      <c r="IC841" s="926"/>
      <c r="ID841" s="926"/>
      <c r="IE841" s="926"/>
      <c r="IF841" s="926"/>
      <c r="IG841" s="926"/>
      <c r="IH841" s="926"/>
      <c r="II841" s="926"/>
      <c r="IJ841" s="926"/>
      <c r="IK841" s="926"/>
      <c r="IL841" s="926"/>
      <c r="IM841" s="926"/>
      <c r="IN841" s="926"/>
      <c r="IO841" s="926"/>
      <c r="IP841" s="926"/>
      <c r="IQ841" s="926"/>
      <c r="IR841" s="926"/>
      <c r="IS841" s="926"/>
      <c r="IT841" s="926"/>
      <c r="IU841" s="926"/>
      <c r="IV841" s="926"/>
      <c r="IW841" s="926"/>
      <c r="IX841" s="926"/>
      <c r="IY841" s="926"/>
      <c r="IZ841" s="926"/>
      <c r="JA841" s="926"/>
      <c r="JB841" s="926"/>
      <c r="JC841" s="926"/>
      <c r="JD841" s="926"/>
      <c r="JE841" s="926"/>
      <c r="JF841" s="926"/>
      <c r="JG841" s="926"/>
      <c r="JH841" s="926"/>
      <c r="JI841" s="926"/>
      <c r="JJ841" s="926"/>
      <c r="JK841" s="926"/>
      <c r="JL841" s="926"/>
      <c r="JM841" s="926"/>
      <c r="JN841" s="926"/>
      <c r="JO841" s="926"/>
      <c r="JP841" s="926"/>
      <c r="JQ841" s="926"/>
      <c r="JR841" s="926"/>
      <c r="JS841" s="926"/>
      <c r="JT841" s="926"/>
      <c r="JU841" s="926"/>
      <c r="JV841" s="926"/>
      <c r="JW841" s="926"/>
      <c r="JX841" s="926"/>
      <c r="JY841" s="926"/>
      <c r="JZ841" s="926"/>
      <c r="KA841" s="926"/>
      <c r="KB841" s="926"/>
      <c r="KC841" s="926"/>
      <c r="KD841" s="926"/>
      <c r="KE841" s="926"/>
      <c r="KF841" s="926"/>
      <c r="KG841" s="926"/>
      <c r="KH841" s="926"/>
      <c r="KI841" s="926"/>
      <c r="KJ841" s="926"/>
      <c r="KK841" s="926"/>
      <c r="KL841" s="926"/>
      <c r="KM841" s="926"/>
      <c r="KN841" s="926"/>
      <c r="KO841" s="926"/>
      <c r="KP841" s="926"/>
      <c r="KQ841" s="926"/>
      <c r="KR841" s="926"/>
      <c r="KS841" s="926"/>
      <c r="KT841" s="926"/>
      <c r="KU841" s="926"/>
      <c r="KV841" s="926"/>
      <c r="KW841" s="926"/>
      <c r="KX841" s="926"/>
      <c r="KY841" s="926"/>
      <c r="KZ841" s="926"/>
      <c r="LA841" s="926"/>
      <c r="LB841" s="926"/>
      <c r="LC841" s="926"/>
      <c r="LD841" s="926"/>
      <c r="LE841" s="926"/>
      <c r="LF841" s="926"/>
      <c r="LG841" s="926"/>
      <c r="LH841" s="926"/>
      <c r="LI841" s="926"/>
      <c r="LJ841" s="926"/>
      <c r="LK841" s="926"/>
      <c r="LL841" s="926"/>
      <c r="LM841" s="926"/>
      <c r="LN841" s="926"/>
      <c r="LO841" s="926"/>
      <c r="LP841" s="926"/>
      <c r="LQ841" s="926"/>
      <c r="LR841" s="926"/>
      <c r="LS841" s="926"/>
      <c r="LT841" s="926"/>
      <c r="LU841" s="926"/>
      <c r="LV841" s="926"/>
      <c r="LW841" s="926"/>
      <c r="LX841" s="926"/>
      <c r="LY841" s="926"/>
      <c r="LZ841" s="926"/>
      <c r="MA841" s="926"/>
      <c r="MB841" s="926"/>
      <c r="MC841" s="926"/>
      <c r="MD841" s="926"/>
      <c r="ME841" s="926"/>
      <c r="MF841" s="926"/>
      <c r="MG841" s="926"/>
      <c r="MH841" s="926"/>
      <c r="MI841" s="926"/>
      <c r="MJ841" s="926"/>
      <c r="MK841" s="926"/>
      <c r="ML841" s="926"/>
      <c r="MM841" s="926"/>
      <c r="MN841" s="926"/>
      <c r="MO841" s="926"/>
      <c r="MP841" s="926"/>
      <c r="MQ841" s="926"/>
      <c r="MR841" s="926"/>
      <c r="MS841" s="926"/>
      <c r="MT841" s="926"/>
      <c r="MU841" s="926"/>
      <c r="MV841" s="926"/>
      <c r="MW841" s="926"/>
      <c r="MX841" s="926"/>
      <c r="MY841" s="926"/>
      <c r="MZ841" s="926"/>
      <c r="NA841" s="926"/>
      <c r="NB841" s="926"/>
      <c r="NC841" s="926"/>
      <c r="ND841" s="926"/>
      <c r="NE841" s="926"/>
      <c r="NF841" s="926"/>
      <c r="NG841" s="926"/>
      <c r="NH841" s="926"/>
      <c r="NI841" s="926"/>
      <c r="NJ841" s="926"/>
      <c r="NK841" s="926"/>
      <c r="NL841" s="926"/>
      <c r="NM841" s="926"/>
      <c r="NN841" s="926"/>
      <c r="NO841" s="926"/>
      <c r="NP841" s="926"/>
      <c r="NQ841" s="926"/>
      <c r="NR841" s="926"/>
      <c r="NS841" s="926"/>
      <c r="NT841" s="926"/>
      <c r="NU841" s="926"/>
      <c r="NV841" s="926"/>
      <c r="NW841" s="926"/>
      <c r="NX841" s="926"/>
      <c r="NY841" s="926"/>
      <c r="NZ841" s="926"/>
      <c r="OA841" s="926"/>
      <c r="OB841" s="926"/>
      <c r="OC841" s="926"/>
      <c r="OD841" s="926"/>
      <c r="OE841" s="926"/>
      <c r="OF841" s="926"/>
      <c r="OG841" s="926"/>
      <c r="OH841" s="926"/>
      <c r="OI841" s="926"/>
      <c r="OJ841" s="926"/>
      <c r="OK841" s="926"/>
      <c r="OL841" s="926"/>
      <c r="OM841" s="926"/>
      <c r="ON841" s="926"/>
      <c r="OO841" s="926"/>
      <c r="OP841" s="926"/>
      <c r="OQ841" s="926"/>
      <c r="OR841" s="926"/>
      <c r="OS841" s="926"/>
      <c r="OT841" s="926"/>
      <c r="OU841" s="926"/>
      <c r="OV841" s="926"/>
      <c r="OW841" s="926"/>
      <c r="OX841" s="926"/>
      <c r="OY841" s="926"/>
      <c r="OZ841" s="926"/>
      <c r="PA841" s="926"/>
      <c r="PB841" s="926"/>
      <c r="PC841" s="926"/>
      <c r="PD841" s="926"/>
      <c r="PE841" s="926"/>
      <c r="PF841" s="926"/>
      <c r="PG841" s="926"/>
      <c r="PH841" s="926"/>
      <c r="PI841" s="926"/>
      <c r="PJ841" s="926"/>
      <c r="PK841" s="926"/>
      <c r="PL841" s="926"/>
      <c r="PM841" s="926"/>
      <c r="PN841" s="926"/>
      <c r="PO841" s="926"/>
      <c r="PP841" s="926"/>
      <c r="PQ841" s="926"/>
      <c r="PR841" s="926"/>
      <c r="PS841" s="926"/>
      <c r="PT841" s="926"/>
      <c r="PU841" s="926"/>
      <c r="PV841" s="926"/>
      <c r="PW841" s="926"/>
      <c r="PX841" s="926"/>
      <c r="PY841" s="926"/>
      <c r="PZ841" s="926"/>
      <c r="QA841" s="926"/>
      <c r="QB841" s="926"/>
      <c r="QC841" s="926"/>
      <c r="QD841" s="926"/>
      <c r="QE841" s="926"/>
      <c r="QF841" s="926"/>
      <c r="QG841" s="926"/>
      <c r="QH841" s="926"/>
      <c r="QI841" s="926"/>
      <c r="QJ841" s="926"/>
      <c r="QK841" s="926"/>
      <c r="QL841" s="926"/>
      <c r="QM841" s="926"/>
      <c r="QN841" s="926"/>
      <c r="QO841" s="926"/>
      <c r="QP841" s="926"/>
      <c r="QQ841" s="926"/>
      <c r="QR841" s="926"/>
      <c r="QS841" s="926"/>
      <c r="QT841" s="926"/>
      <c r="QU841" s="926"/>
      <c r="QV841" s="926"/>
      <c r="QW841" s="926"/>
      <c r="QX841" s="926"/>
      <c r="QY841" s="926"/>
      <c r="QZ841" s="926"/>
      <c r="RA841" s="926"/>
      <c r="RB841" s="926"/>
      <c r="RC841" s="926"/>
      <c r="RD841" s="926"/>
      <c r="RE841" s="926"/>
      <c r="RF841" s="926"/>
      <c r="RG841" s="926"/>
      <c r="RH841" s="926"/>
      <c r="RI841" s="926"/>
      <c r="RJ841" s="926"/>
      <c r="RK841" s="926"/>
      <c r="RL841" s="926"/>
      <c r="RM841" s="926"/>
      <c r="RN841" s="926"/>
      <c r="RO841" s="926"/>
      <c r="RP841" s="926"/>
      <c r="RQ841" s="926"/>
      <c r="RR841" s="926"/>
      <c r="RS841" s="926"/>
      <c r="RT841" s="926"/>
      <c r="RU841" s="926"/>
      <c r="RV841" s="926"/>
      <c r="RW841" s="926"/>
      <c r="RX841" s="926"/>
      <c r="RY841" s="926"/>
      <c r="RZ841" s="926"/>
      <c r="SA841" s="926"/>
      <c r="SB841" s="926"/>
      <c r="SC841" s="926"/>
      <c r="SD841" s="926"/>
      <c r="SE841" s="926"/>
      <c r="SF841" s="926"/>
      <c r="SG841" s="926"/>
      <c r="SH841" s="926"/>
      <c r="SI841" s="926"/>
      <c r="SJ841" s="926"/>
      <c r="SK841" s="926"/>
      <c r="SL841" s="926"/>
      <c r="SM841" s="926"/>
      <c r="SN841" s="926"/>
      <c r="SO841" s="926"/>
      <c r="SP841" s="926"/>
      <c r="SQ841" s="926"/>
      <c r="SR841" s="926"/>
      <c r="SS841" s="926"/>
      <c r="ST841" s="926"/>
      <c r="SU841" s="926"/>
      <c r="SV841" s="926"/>
      <c r="SW841" s="926"/>
      <c r="SX841" s="926"/>
      <c r="SY841" s="926"/>
      <c r="SZ841" s="926"/>
      <c r="TA841" s="926"/>
      <c r="TB841" s="926"/>
      <c r="TC841" s="926"/>
      <c r="TD841" s="926"/>
      <c r="TE841" s="926"/>
      <c r="TF841" s="926"/>
      <c r="TG841" s="926"/>
      <c r="TH841" s="926"/>
      <c r="TI841" s="926"/>
      <c r="TJ841" s="926"/>
      <c r="TK841" s="926"/>
      <c r="TL841" s="926"/>
      <c r="TM841" s="926"/>
      <c r="TN841" s="926"/>
      <c r="TO841" s="926"/>
      <c r="TP841" s="926"/>
      <c r="TQ841" s="926"/>
      <c r="TR841" s="926"/>
      <c r="TS841" s="926"/>
      <c r="TT841" s="926"/>
      <c r="TU841" s="926"/>
      <c r="TV841" s="926"/>
      <c r="TW841" s="926"/>
      <c r="TX841" s="926"/>
      <c r="TY841" s="926"/>
      <c r="TZ841" s="926"/>
      <c r="UA841" s="926"/>
      <c r="UB841" s="926"/>
      <c r="UC841" s="926"/>
      <c r="UD841" s="926"/>
      <c r="UE841" s="926"/>
      <c r="UF841" s="926"/>
      <c r="UG841" s="926"/>
      <c r="UH841" s="926"/>
      <c r="UI841" s="926"/>
      <c r="UJ841" s="926"/>
      <c r="UK841" s="926"/>
      <c r="UL841" s="926"/>
      <c r="UM841" s="926"/>
      <c r="UN841" s="926"/>
      <c r="UO841" s="926"/>
      <c r="UP841" s="926"/>
      <c r="UQ841" s="926"/>
      <c r="UR841" s="926"/>
      <c r="US841" s="926"/>
      <c r="UT841" s="926"/>
      <c r="UU841" s="926"/>
      <c r="UV841" s="926"/>
      <c r="UW841" s="926"/>
      <c r="UX841" s="926"/>
      <c r="UY841" s="926"/>
      <c r="UZ841" s="926"/>
      <c r="VA841" s="926"/>
      <c r="VB841" s="926"/>
      <c r="VC841" s="926"/>
      <c r="VD841" s="926"/>
      <c r="VE841" s="926"/>
      <c r="VF841" s="926"/>
      <c r="VG841" s="926"/>
      <c r="VH841" s="926"/>
      <c r="VI841" s="926"/>
      <c r="VJ841" s="926"/>
      <c r="VK841" s="926"/>
      <c r="VL841" s="926"/>
      <c r="VM841" s="926"/>
      <c r="VN841" s="926"/>
      <c r="VO841" s="926"/>
      <c r="VP841" s="926"/>
      <c r="VQ841" s="926"/>
      <c r="VR841" s="926"/>
      <c r="VS841" s="926"/>
      <c r="VT841" s="926"/>
      <c r="VU841" s="926"/>
      <c r="VV841" s="926"/>
      <c r="VW841" s="926"/>
      <c r="VX841" s="926"/>
      <c r="VY841" s="926"/>
      <c r="VZ841" s="926"/>
      <c r="WA841" s="926"/>
      <c r="WB841" s="926"/>
      <c r="WC841" s="926"/>
      <c r="WD841" s="926"/>
      <c r="WE841" s="926"/>
      <c r="WF841" s="926"/>
      <c r="WG841" s="926"/>
      <c r="WH841" s="926"/>
      <c r="WI841" s="926"/>
      <c r="WJ841" s="926"/>
      <c r="WK841" s="926"/>
      <c r="WL841" s="926"/>
      <c r="WM841" s="926"/>
      <c r="WN841" s="926"/>
      <c r="WO841" s="926"/>
      <c r="WP841" s="926"/>
      <c r="WQ841" s="926"/>
      <c r="WR841" s="926"/>
      <c r="WS841" s="926"/>
      <c r="WT841" s="926"/>
      <c r="WU841" s="926"/>
      <c r="WV841" s="926"/>
      <c r="WW841" s="926"/>
      <c r="WX841" s="926"/>
      <c r="WY841" s="926"/>
      <c r="WZ841" s="926"/>
      <c r="XA841" s="926"/>
      <c r="XB841" s="926"/>
      <c r="XC841" s="926"/>
      <c r="XD841" s="926"/>
      <c r="XE841" s="926"/>
      <c r="XF841" s="926"/>
      <c r="XG841" s="926"/>
      <c r="XH841" s="926"/>
      <c r="XI841" s="926"/>
      <c r="XJ841" s="926"/>
      <c r="XK841" s="926"/>
      <c r="XL841" s="926"/>
      <c r="XM841" s="926"/>
      <c r="XN841" s="926"/>
      <c r="XO841" s="926"/>
      <c r="XP841" s="926"/>
      <c r="XQ841" s="926"/>
      <c r="XR841" s="926"/>
      <c r="XS841" s="926"/>
      <c r="XT841" s="926"/>
      <c r="XU841" s="926"/>
      <c r="XV841" s="926"/>
      <c r="XW841" s="926"/>
      <c r="XX841" s="926"/>
      <c r="XY841" s="926"/>
      <c r="XZ841" s="926"/>
      <c r="YA841" s="926"/>
      <c r="YB841" s="926"/>
      <c r="YC841" s="926"/>
      <c r="YD841" s="926"/>
      <c r="YE841" s="926"/>
      <c r="YF841" s="926"/>
      <c r="YG841" s="926"/>
      <c r="YH841" s="926"/>
      <c r="YI841" s="926"/>
      <c r="YJ841" s="926"/>
      <c r="YK841" s="926"/>
      <c r="YL841" s="926"/>
      <c r="YM841" s="926"/>
      <c r="YN841" s="926"/>
      <c r="YO841" s="926"/>
      <c r="YP841" s="926"/>
      <c r="YQ841" s="926"/>
      <c r="YR841" s="926"/>
      <c r="YS841" s="926"/>
      <c r="YT841" s="926"/>
      <c r="YU841" s="926"/>
      <c r="YV841" s="926"/>
      <c r="YW841" s="926"/>
      <c r="YX841" s="926"/>
      <c r="YY841" s="926"/>
      <c r="YZ841" s="926"/>
      <c r="ZA841" s="926"/>
      <c r="ZB841" s="926"/>
      <c r="ZC841" s="926"/>
      <c r="ZD841" s="926"/>
      <c r="ZE841" s="926"/>
      <c r="ZF841" s="926"/>
      <c r="ZG841" s="926"/>
      <c r="ZH841" s="926"/>
      <c r="ZI841" s="926"/>
      <c r="ZJ841" s="926"/>
      <c r="ZK841" s="926"/>
      <c r="ZL841" s="926"/>
      <c r="ZM841" s="926"/>
      <c r="ZN841" s="926"/>
      <c r="ZO841" s="926"/>
      <c r="ZP841" s="926"/>
      <c r="ZQ841" s="926"/>
      <c r="ZR841" s="926"/>
      <c r="ZS841" s="926"/>
      <c r="ZT841" s="926"/>
      <c r="ZU841" s="926"/>
      <c r="ZV841" s="926"/>
      <c r="ZW841" s="926"/>
      <c r="ZX841" s="926"/>
      <c r="ZY841" s="926"/>
      <c r="ZZ841" s="926"/>
      <c r="AAA841" s="926"/>
      <c r="AAB841" s="926"/>
      <c r="AAC841" s="926"/>
      <c r="AAD841" s="926"/>
      <c r="AAE841" s="926"/>
      <c r="AAF841" s="926"/>
      <c r="AAG841" s="926"/>
      <c r="AAH841" s="926"/>
      <c r="AAI841" s="926"/>
      <c r="AAJ841" s="926"/>
      <c r="AAK841" s="926"/>
      <c r="AAL841" s="926"/>
      <c r="AAM841" s="926"/>
      <c r="AAN841" s="926"/>
      <c r="AAO841" s="926"/>
      <c r="AAP841" s="926"/>
      <c r="AAQ841" s="926"/>
      <c r="AAR841" s="926"/>
      <c r="AAS841" s="926"/>
      <c r="AAT841" s="926"/>
      <c r="AAU841" s="926"/>
      <c r="AAV841" s="926"/>
      <c r="AAW841" s="926"/>
      <c r="AAX841" s="926"/>
      <c r="AAY841" s="926"/>
      <c r="AAZ841" s="926"/>
      <c r="ABA841" s="926"/>
      <c r="ABB841" s="926"/>
      <c r="ABC841" s="926"/>
      <c r="ABD841" s="926"/>
      <c r="ABE841" s="926"/>
      <c r="ABF841" s="926"/>
      <c r="ABG841" s="926"/>
      <c r="ABH841" s="926"/>
      <c r="ABI841" s="926"/>
      <c r="ABJ841" s="926"/>
      <c r="ABK841" s="926"/>
      <c r="ABL841" s="926"/>
      <c r="ABM841" s="926"/>
      <c r="ABN841" s="926"/>
      <c r="ABO841" s="926"/>
      <c r="ABP841" s="926"/>
      <c r="ABQ841" s="926"/>
      <c r="ABR841" s="926"/>
      <c r="ABS841" s="926"/>
      <c r="ABT841" s="926"/>
      <c r="ABU841" s="926"/>
      <c r="ABV841" s="926"/>
      <c r="ABW841" s="926"/>
      <c r="ABX841" s="926"/>
      <c r="ABY841" s="926"/>
      <c r="ABZ841" s="926"/>
      <c r="ACA841" s="926"/>
      <c r="ACB841" s="926"/>
      <c r="ACC841" s="926"/>
      <c r="ACD841" s="926"/>
      <c r="ACE841" s="926"/>
      <c r="ACF841" s="926"/>
      <c r="ACG841" s="926"/>
      <c r="ACH841" s="926"/>
      <c r="ACI841" s="926"/>
      <c r="ACJ841" s="926"/>
      <c r="ACK841" s="926"/>
      <c r="ACL841" s="926"/>
      <c r="ACM841" s="926"/>
      <c r="ACN841" s="926"/>
      <c r="ACO841" s="926"/>
      <c r="ACP841" s="926"/>
      <c r="ACQ841" s="926"/>
      <c r="ACR841" s="926"/>
      <c r="ACS841" s="926"/>
      <c r="ACT841" s="926"/>
      <c r="ACU841" s="926"/>
      <c r="ACV841" s="926"/>
      <c r="ACW841" s="926"/>
      <c r="ACX841" s="926"/>
      <c r="ACY841" s="926"/>
      <c r="ACZ841" s="926"/>
      <c r="ADA841" s="926"/>
      <c r="ADB841" s="926"/>
      <c r="ADC841" s="926"/>
      <c r="ADD841" s="926"/>
      <c r="ADE841" s="926"/>
      <c r="ADF841" s="926"/>
      <c r="ADG841" s="926"/>
      <c r="ADH841" s="926"/>
      <c r="ADI841" s="926"/>
      <c r="ADJ841" s="926"/>
      <c r="ADK841" s="926"/>
      <c r="ADL841" s="926"/>
      <c r="ADM841" s="926"/>
      <c r="ADN841" s="926"/>
      <c r="ADO841" s="926"/>
      <c r="ADP841" s="926"/>
      <c r="ADQ841" s="926"/>
      <c r="ADR841" s="926"/>
      <c r="ADS841" s="926"/>
      <c r="ADT841" s="926"/>
      <c r="ADU841" s="926"/>
      <c r="ADV841" s="926"/>
      <c r="ADW841" s="926"/>
      <c r="ADX841" s="926"/>
      <c r="ADY841" s="926"/>
      <c r="ADZ841" s="926"/>
      <c r="AEA841" s="926"/>
      <c r="AEB841" s="926"/>
      <c r="AEC841" s="926"/>
      <c r="AED841" s="926"/>
      <c r="AEE841" s="926"/>
      <c r="AEF841" s="926"/>
      <c r="AEG841" s="926"/>
      <c r="AEH841" s="926"/>
      <c r="AEI841" s="926"/>
      <c r="AEJ841" s="926"/>
      <c r="AEK841" s="926"/>
      <c r="AEL841" s="926"/>
      <c r="AEM841" s="926"/>
      <c r="AEN841" s="926"/>
      <c r="AEO841" s="926"/>
      <c r="AEP841" s="926"/>
      <c r="AEQ841" s="926"/>
      <c r="AER841" s="926"/>
      <c r="AES841" s="926"/>
      <c r="AET841" s="926"/>
      <c r="AEU841" s="926"/>
      <c r="AEV841" s="926"/>
      <c r="AEW841" s="926"/>
      <c r="AEX841" s="926"/>
      <c r="AEY841" s="926"/>
      <c r="AEZ841" s="926"/>
      <c r="AFA841" s="926"/>
      <c r="AFB841" s="926"/>
      <c r="AFC841" s="926"/>
      <c r="AFD841" s="926"/>
      <c r="AFE841" s="926"/>
      <c r="AFF841" s="926"/>
      <c r="AFG841" s="926"/>
      <c r="AFH841" s="926"/>
      <c r="AFI841" s="926"/>
      <c r="AFJ841" s="926"/>
      <c r="AFK841" s="926"/>
      <c r="AFL841" s="926"/>
      <c r="AFM841" s="926"/>
      <c r="AFN841" s="926"/>
      <c r="AFO841" s="926"/>
      <c r="AFP841" s="926"/>
      <c r="AFQ841" s="926"/>
      <c r="AFR841" s="926"/>
      <c r="AFS841" s="926"/>
      <c r="AFT841" s="926"/>
      <c r="AFU841" s="926"/>
      <c r="AFV841" s="926"/>
      <c r="AFW841" s="926"/>
      <c r="AFX841" s="926"/>
      <c r="AFY841" s="926"/>
      <c r="AFZ841" s="926"/>
      <c r="AGA841" s="926"/>
      <c r="AGB841" s="926"/>
      <c r="AGC841" s="926"/>
      <c r="AGD841" s="926"/>
      <c r="AGE841" s="926"/>
      <c r="AGF841" s="926"/>
      <c r="AGG841" s="926"/>
      <c r="AGH841" s="926"/>
      <c r="AGI841" s="926"/>
      <c r="AGJ841" s="926"/>
      <c r="AGK841" s="926"/>
      <c r="AGL841" s="926"/>
      <c r="AGM841" s="926"/>
      <c r="AGN841" s="926"/>
      <c r="AGO841" s="926"/>
      <c r="AGP841" s="926"/>
      <c r="AGQ841" s="926"/>
      <c r="AGR841" s="926"/>
      <c r="AGS841" s="926"/>
      <c r="AGT841" s="926"/>
      <c r="AGU841" s="926"/>
      <c r="AGV841" s="926"/>
      <c r="AGW841" s="926"/>
      <c r="AGX841" s="926"/>
      <c r="AGY841" s="926"/>
      <c r="AGZ841" s="926"/>
      <c r="AHA841" s="926"/>
      <c r="AHB841" s="926"/>
      <c r="AHC841" s="926"/>
      <c r="AHD841" s="926"/>
      <c r="AHE841" s="926"/>
      <c r="AHF841" s="926"/>
      <c r="AHG841" s="926"/>
      <c r="AHH841" s="926"/>
      <c r="AHI841" s="926"/>
      <c r="AHJ841" s="926"/>
      <c r="AHK841" s="926"/>
      <c r="AHL841" s="926"/>
      <c r="AHM841" s="926"/>
      <c r="AHN841" s="926"/>
      <c r="AHO841" s="926"/>
      <c r="AHP841" s="926"/>
      <c r="AHQ841" s="926"/>
      <c r="AHR841" s="926"/>
      <c r="AHS841" s="926"/>
      <c r="AHT841" s="926"/>
      <c r="AHU841" s="926"/>
      <c r="AHV841" s="926"/>
      <c r="AHW841" s="926"/>
      <c r="AHX841" s="926"/>
      <c r="AHY841" s="926"/>
      <c r="AHZ841" s="926"/>
      <c r="AIA841" s="926"/>
      <c r="AIB841" s="926"/>
      <c r="AIC841" s="926"/>
      <c r="AID841" s="926"/>
      <c r="AIE841" s="926"/>
      <c r="AIF841" s="926"/>
      <c r="AIG841" s="926"/>
      <c r="AIH841" s="926"/>
      <c r="AII841" s="926"/>
      <c r="AIJ841" s="926"/>
      <c r="AIK841" s="926"/>
      <c r="AIL841" s="926"/>
      <c r="AIM841" s="926"/>
      <c r="AIN841" s="926"/>
      <c r="AIO841" s="926"/>
      <c r="AIP841" s="926"/>
      <c r="AIQ841" s="926"/>
      <c r="AIR841" s="926"/>
      <c r="AIS841" s="926"/>
      <c r="AIT841" s="926"/>
      <c r="AIU841" s="926"/>
      <c r="AIV841" s="926"/>
      <c r="AIW841" s="926"/>
      <c r="AIX841" s="926"/>
      <c r="AIY841" s="926"/>
      <c r="AIZ841" s="926"/>
      <c r="AJA841" s="926"/>
      <c r="AJB841" s="926"/>
      <c r="AJC841" s="926"/>
      <c r="AJD841" s="926"/>
      <c r="AJE841" s="926"/>
      <c r="AJF841" s="926"/>
      <c r="AJG841" s="926"/>
      <c r="AJH841" s="926"/>
      <c r="AJI841" s="926"/>
      <c r="AJJ841" s="926"/>
      <c r="AJK841" s="926"/>
      <c r="AJL841" s="926"/>
      <c r="AJM841" s="926"/>
      <c r="AJN841" s="926"/>
      <c r="AJO841" s="926"/>
      <c r="AJP841" s="926"/>
      <c r="AJQ841" s="926"/>
      <c r="AJR841" s="926"/>
      <c r="AJS841" s="926"/>
      <c r="AJT841" s="926"/>
      <c r="AJU841" s="926"/>
      <c r="AJV841" s="926"/>
      <c r="AJW841" s="926"/>
      <c r="AJX841" s="926"/>
      <c r="AJY841" s="926"/>
      <c r="AJZ841" s="926"/>
      <c r="AKA841" s="926"/>
      <c r="AKB841" s="926"/>
      <c r="AKC841" s="926"/>
      <c r="AKD841" s="926"/>
      <c r="AKE841" s="926"/>
      <c r="AKF841" s="926"/>
      <c r="AKG841" s="926"/>
      <c r="AKH841" s="926"/>
      <c r="AKI841" s="926"/>
      <c r="AKJ841" s="926"/>
      <c r="AKK841" s="926"/>
      <c r="AKL841" s="926"/>
      <c r="AKM841" s="926"/>
      <c r="AKN841" s="926"/>
      <c r="AKO841" s="926"/>
      <c r="AKP841" s="926"/>
      <c r="AKQ841" s="926"/>
      <c r="AKR841" s="926"/>
      <c r="AKS841" s="926"/>
      <c r="AKT841" s="926"/>
      <c r="AKU841" s="926"/>
      <c r="AKV841" s="926"/>
      <c r="AKW841" s="926"/>
      <c r="AKX841" s="926"/>
      <c r="AKY841" s="926"/>
      <c r="AKZ841" s="926"/>
      <c r="ALA841" s="926"/>
      <c r="ALB841" s="926"/>
      <c r="ALC841" s="926"/>
      <c r="ALD841" s="926"/>
      <c r="ALE841" s="926"/>
      <c r="ALF841" s="926"/>
      <c r="ALG841" s="926"/>
      <c r="ALH841" s="926"/>
      <c r="ALI841" s="926"/>
      <c r="ALJ841" s="926"/>
      <c r="ALK841" s="926"/>
      <c r="ALL841" s="926"/>
      <c r="ALM841" s="926"/>
      <c r="ALN841" s="926"/>
      <c r="ALO841" s="926"/>
      <c r="ALP841" s="926"/>
      <c r="ALQ841" s="926"/>
      <c r="ALR841" s="926"/>
      <c r="ALS841" s="926"/>
      <c r="ALT841" s="926"/>
      <c r="ALU841" s="926"/>
      <c r="ALV841" s="926"/>
      <c r="ALW841" s="926"/>
      <c r="ALX841" s="926"/>
      <c r="ALY841" s="926"/>
      <c r="ALZ841" s="926"/>
      <c r="AMA841" s="926"/>
      <c r="AMB841" s="926"/>
      <c r="AMC841" s="926"/>
      <c r="AMD841" s="926"/>
      <c r="AME841" s="926"/>
      <c r="AMF841" s="926"/>
      <c r="AMG841" s="926"/>
      <c r="AMH841" s="926"/>
      <c r="AMI841" s="926"/>
      <c r="AMJ841" s="926"/>
      <c r="AMK841" s="926"/>
      <c r="AML841" s="926"/>
      <c r="AMM841" s="926"/>
      <c r="AMN841" s="926"/>
      <c r="AMO841" s="926"/>
      <c r="AMP841" s="926"/>
      <c r="AMQ841" s="926"/>
      <c r="AMR841" s="926"/>
      <c r="AMS841" s="926"/>
      <c r="AMT841" s="926"/>
      <c r="AMU841" s="926"/>
      <c r="AMV841" s="926"/>
      <c r="AMW841" s="926"/>
      <c r="AMX841" s="926"/>
      <c r="AMY841" s="926"/>
      <c r="AMZ841" s="926"/>
      <c r="ANA841" s="926"/>
      <c r="ANB841" s="926"/>
      <c r="ANC841" s="926"/>
      <c r="AND841" s="926"/>
      <c r="ANE841" s="926"/>
      <c r="ANF841" s="926"/>
      <c r="ANG841" s="926"/>
      <c r="ANH841" s="926"/>
      <c r="ANI841" s="926"/>
      <c r="ANJ841" s="926"/>
      <c r="ANK841" s="926"/>
      <c r="ANL841" s="926"/>
      <c r="ANM841" s="926"/>
      <c r="ANN841" s="926"/>
      <c r="ANO841" s="926"/>
      <c r="ANP841" s="926"/>
      <c r="ANQ841" s="926"/>
      <c r="ANR841" s="926"/>
      <c r="ANS841" s="926"/>
      <c r="ANT841" s="926"/>
      <c r="ANU841" s="926"/>
      <c r="ANV841" s="926"/>
      <c r="ANW841" s="926"/>
      <c r="ANX841" s="926"/>
      <c r="ANY841" s="926"/>
      <c r="ANZ841" s="926"/>
      <c r="AOA841" s="926"/>
      <c r="AOB841" s="926"/>
      <c r="AOC841" s="926"/>
      <c r="AOD841" s="926"/>
      <c r="AOE841" s="926"/>
      <c r="AOF841" s="926"/>
      <c r="AOG841" s="926"/>
      <c r="AOH841" s="926"/>
      <c r="AOI841" s="926"/>
      <c r="AOJ841" s="926"/>
      <c r="AOK841" s="926"/>
      <c r="AOL841" s="926"/>
      <c r="AOM841" s="926"/>
      <c r="AON841" s="926"/>
      <c r="AOO841" s="926"/>
      <c r="AOP841" s="926"/>
      <c r="AOQ841" s="926"/>
      <c r="AOR841" s="926"/>
      <c r="AOS841" s="926"/>
      <c r="AOT841" s="926"/>
      <c r="AOU841" s="926"/>
      <c r="AOV841" s="926"/>
      <c r="AOW841" s="926"/>
      <c r="AOX841" s="926"/>
      <c r="AOY841" s="926"/>
      <c r="AOZ841" s="926"/>
      <c r="APA841" s="926"/>
      <c r="APB841" s="926"/>
      <c r="APC841" s="926"/>
      <c r="APD841" s="926"/>
      <c r="APE841" s="926"/>
      <c r="APF841" s="926"/>
      <c r="APG841" s="926"/>
      <c r="APH841" s="926"/>
      <c r="API841" s="926"/>
      <c r="APJ841" s="926"/>
      <c r="APK841" s="926"/>
      <c r="APL841" s="926"/>
      <c r="APM841" s="926"/>
      <c r="APN841" s="926"/>
      <c r="APO841" s="926"/>
      <c r="APP841" s="926"/>
      <c r="APQ841" s="926"/>
      <c r="APR841" s="926"/>
      <c r="APS841" s="926"/>
      <c r="APT841" s="926"/>
      <c r="APU841" s="926"/>
      <c r="APV841" s="926"/>
      <c r="APW841" s="926"/>
      <c r="APX841" s="926"/>
      <c r="APY841" s="926"/>
      <c r="APZ841" s="926"/>
      <c r="AQA841" s="926"/>
      <c r="AQB841" s="926"/>
      <c r="AQC841" s="926"/>
      <c r="AQD841" s="926"/>
      <c r="AQE841" s="926"/>
      <c r="AQF841" s="926"/>
      <c r="AQG841" s="926"/>
      <c r="AQH841" s="926"/>
      <c r="AQI841" s="926"/>
      <c r="AQJ841" s="926"/>
      <c r="AQK841" s="926"/>
      <c r="AQL841" s="926"/>
      <c r="AQM841" s="926"/>
      <c r="AQN841" s="926"/>
      <c r="AQO841" s="926"/>
      <c r="AQP841" s="926"/>
      <c r="AQQ841" s="926"/>
      <c r="AQR841" s="926"/>
      <c r="AQS841" s="926"/>
      <c r="AQT841" s="926"/>
      <c r="AQU841" s="926"/>
      <c r="AQV841" s="926"/>
      <c r="AQW841" s="926"/>
      <c r="AQX841" s="926"/>
      <c r="AQY841" s="926"/>
      <c r="AQZ841" s="926"/>
      <c r="ARA841" s="926"/>
      <c r="ARB841" s="926"/>
      <c r="ARC841" s="926"/>
      <c r="ARD841" s="926"/>
      <c r="ARE841" s="926"/>
      <c r="ARF841" s="926"/>
      <c r="ARG841" s="926"/>
      <c r="ARH841" s="926"/>
      <c r="ARI841" s="926"/>
      <c r="ARJ841" s="926"/>
      <c r="ARK841" s="926"/>
      <c r="ARL841" s="926"/>
      <c r="ARM841" s="926"/>
      <c r="ARN841" s="926"/>
      <c r="ARO841" s="926"/>
      <c r="ARP841" s="926"/>
      <c r="ARQ841" s="926"/>
      <c r="ARR841" s="926"/>
      <c r="ARS841" s="926"/>
      <c r="ART841" s="926"/>
      <c r="ARU841" s="926"/>
      <c r="ARV841" s="926"/>
      <c r="ARW841" s="926"/>
      <c r="ARX841" s="926"/>
      <c r="ARY841" s="926"/>
      <c r="ARZ841" s="926"/>
      <c r="ASA841" s="926"/>
      <c r="ASB841" s="926"/>
      <c r="ASC841" s="926"/>
      <c r="ASD841" s="926"/>
      <c r="ASE841" s="926"/>
      <c r="ASF841" s="926"/>
      <c r="ASG841" s="926"/>
      <c r="ASH841" s="926"/>
      <c r="ASI841" s="926"/>
      <c r="ASJ841" s="926"/>
      <c r="ASK841" s="926"/>
      <c r="ASL841" s="926"/>
      <c r="ASM841" s="926"/>
      <c r="ASN841" s="926"/>
      <c r="ASO841" s="926"/>
      <c r="ASP841" s="926"/>
      <c r="ASQ841" s="926"/>
      <c r="ASR841" s="926"/>
      <c r="ASS841" s="926"/>
      <c r="AST841" s="926"/>
      <c r="ASU841" s="926"/>
      <c r="ASV841" s="926"/>
      <c r="ASW841" s="926"/>
      <c r="ASX841" s="926"/>
      <c r="ASY841" s="926"/>
      <c r="ASZ841" s="926"/>
      <c r="ATA841" s="926"/>
      <c r="ATB841" s="926"/>
      <c r="ATC841" s="926"/>
      <c r="ATD841" s="926"/>
      <c r="ATE841" s="926"/>
      <c r="ATF841" s="926"/>
      <c r="ATG841" s="926"/>
      <c r="ATH841" s="926"/>
      <c r="ATI841" s="926"/>
      <c r="ATJ841" s="926"/>
      <c r="ATK841" s="926"/>
      <c r="ATL841" s="926"/>
      <c r="ATM841" s="926"/>
      <c r="ATN841" s="926"/>
      <c r="ATO841" s="926"/>
      <c r="ATP841" s="926"/>
      <c r="ATQ841" s="926"/>
      <c r="ATR841" s="926"/>
      <c r="ATS841" s="926"/>
      <c r="ATT841" s="926"/>
      <c r="ATU841" s="926"/>
      <c r="ATV841" s="926"/>
      <c r="ATW841" s="926"/>
      <c r="ATX841" s="926"/>
      <c r="ATY841" s="926"/>
      <c r="ATZ841" s="926"/>
      <c r="AUA841" s="926"/>
      <c r="AUB841" s="926"/>
      <c r="AUC841" s="926"/>
      <c r="AUD841" s="926"/>
      <c r="AUE841" s="926"/>
      <c r="AUF841" s="926"/>
      <c r="AUG841" s="926"/>
      <c r="AUH841" s="926"/>
      <c r="AUI841" s="926"/>
      <c r="AUJ841" s="926"/>
      <c r="AUK841" s="926"/>
      <c r="AUL841" s="926"/>
      <c r="AUM841" s="926"/>
      <c r="AUN841" s="926"/>
      <c r="AUO841" s="926"/>
      <c r="AUP841" s="926"/>
      <c r="AUQ841" s="926"/>
      <c r="AUR841" s="926"/>
      <c r="AUS841" s="926"/>
      <c r="AUT841" s="926"/>
      <c r="AUU841" s="926"/>
      <c r="AUV841" s="926"/>
      <c r="AUW841" s="926"/>
      <c r="AUX841" s="926"/>
      <c r="AUY841" s="926"/>
      <c r="AUZ841" s="926"/>
      <c r="AVA841" s="926"/>
      <c r="AVB841" s="926"/>
      <c r="AVC841" s="926"/>
      <c r="AVD841" s="926"/>
      <c r="AVE841" s="926"/>
      <c r="AVF841" s="926"/>
      <c r="AVG841" s="926"/>
      <c r="AVH841" s="926"/>
      <c r="AVI841" s="926"/>
      <c r="AVJ841" s="926"/>
      <c r="AVK841" s="926"/>
      <c r="AVL841" s="926"/>
      <c r="AVM841" s="926"/>
      <c r="AVN841" s="926"/>
      <c r="AVO841" s="926"/>
      <c r="AVP841" s="926"/>
      <c r="AVQ841" s="926"/>
      <c r="AVR841" s="926"/>
      <c r="AVS841" s="926"/>
      <c r="AVT841" s="926"/>
      <c r="AVU841" s="926"/>
      <c r="AVV841" s="926"/>
      <c r="AVW841" s="926"/>
      <c r="AVX841" s="926"/>
      <c r="AVY841" s="926"/>
      <c r="AVZ841" s="926"/>
      <c r="AWA841" s="926"/>
      <c r="AWB841" s="926"/>
      <c r="AWC841" s="926"/>
      <c r="AWD841" s="926"/>
      <c r="AWE841" s="926"/>
      <c r="AWF841" s="926"/>
      <c r="AWG841" s="926"/>
      <c r="AWH841" s="926"/>
      <c r="AWI841" s="926"/>
      <c r="AWJ841" s="926"/>
      <c r="AWK841" s="926"/>
      <c r="AWL841" s="926"/>
      <c r="AWM841" s="926"/>
      <c r="AWN841" s="926"/>
      <c r="AWO841" s="926"/>
      <c r="AWP841" s="926"/>
      <c r="AWQ841" s="926"/>
      <c r="AWR841" s="926"/>
      <c r="AWS841" s="926"/>
      <c r="AWT841" s="926"/>
      <c r="AWU841" s="926"/>
      <c r="AWV841" s="926"/>
      <c r="AWW841" s="926"/>
      <c r="AWX841" s="926"/>
      <c r="AWY841" s="926"/>
      <c r="AWZ841" s="926"/>
      <c r="AXA841" s="926"/>
      <c r="AXB841" s="926"/>
      <c r="AXC841" s="926"/>
      <c r="AXD841" s="926"/>
      <c r="AXE841" s="926"/>
      <c r="AXF841" s="926"/>
      <c r="AXG841" s="926"/>
      <c r="AXH841" s="926"/>
      <c r="AXI841" s="926"/>
      <c r="AXJ841" s="926"/>
      <c r="AXK841" s="926"/>
      <c r="AXL841" s="926"/>
      <c r="AXM841" s="926"/>
      <c r="AXN841" s="926"/>
      <c r="AXO841" s="926"/>
      <c r="AXP841" s="926"/>
      <c r="AXQ841" s="926"/>
      <c r="AXR841" s="926"/>
      <c r="AXS841" s="926"/>
      <c r="AXT841" s="926"/>
      <c r="AXU841" s="926"/>
      <c r="AXV841" s="926"/>
      <c r="AXW841" s="926"/>
      <c r="AXX841" s="926"/>
      <c r="AXY841" s="926"/>
      <c r="AXZ841" s="926"/>
      <c r="AYA841" s="926"/>
      <c r="AYB841" s="926"/>
      <c r="AYC841" s="926"/>
      <c r="AYD841" s="926"/>
      <c r="AYE841" s="926"/>
      <c r="AYF841" s="926"/>
      <c r="AYG841" s="926"/>
      <c r="AYH841" s="926"/>
      <c r="AYI841" s="926"/>
      <c r="AYJ841" s="926"/>
      <c r="AYK841" s="926"/>
      <c r="AYL841" s="926"/>
      <c r="AYM841" s="926"/>
      <c r="AYN841" s="926"/>
      <c r="AYO841" s="926"/>
      <c r="AYP841" s="926"/>
      <c r="AYQ841" s="926"/>
      <c r="AYR841" s="926"/>
      <c r="AYS841" s="926"/>
      <c r="AYT841" s="926"/>
      <c r="AYU841" s="926"/>
      <c r="AYV841" s="926"/>
      <c r="AYW841" s="926"/>
      <c r="AYX841" s="926"/>
      <c r="AYY841" s="926"/>
      <c r="AYZ841" s="926"/>
      <c r="AZA841" s="926"/>
      <c r="AZB841" s="926"/>
      <c r="AZC841" s="926"/>
      <c r="AZD841" s="926"/>
      <c r="AZE841" s="926"/>
      <c r="AZF841" s="926"/>
      <c r="AZG841" s="926"/>
      <c r="AZH841" s="926"/>
      <c r="AZI841" s="926"/>
      <c r="AZJ841" s="926"/>
      <c r="AZK841" s="926"/>
      <c r="AZL841" s="926"/>
      <c r="AZM841" s="926"/>
      <c r="AZN841" s="926"/>
      <c r="AZO841" s="926"/>
      <c r="AZP841" s="926"/>
      <c r="AZQ841" s="926"/>
      <c r="AZR841" s="926"/>
      <c r="AZS841" s="926"/>
      <c r="AZT841" s="926"/>
      <c r="AZU841" s="926"/>
      <c r="AZV841" s="926"/>
      <c r="AZW841" s="926"/>
      <c r="AZX841" s="926"/>
      <c r="AZY841" s="926"/>
      <c r="AZZ841" s="926"/>
      <c r="BAA841" s="926"/>
      <c r="BAB841" s="926"/>
      <c r="BAC841" s="926"/>
      <c r="BAD841" s="926"/>
      <c r="BAE841" s="926"/>
      <c r="BAF841" s="926"/>
      <c r="BAG841" s="926"/>
      <c r="BAH841" s="926"/>
      <c r="BAI841" s="926"/>
      <c r="BAJ841" s="926"/>
      <c r="BAK841" s="926"/>
      <c r="BAL841" s="926"/>
      <c r="BAM841" s="926"/>
      <c r="BAN841" s="926"/>
      <c r="BAO841" s="926"/>
      <c r="BAP841" s="926"/>
      <c r="BAQ841" s="926"/>
      <c r="BAR841" s="926"/>
      <c r="BAS841" s="926"/>
      <c r="BAT841" s="926"/>
      <c r="BAU841" s="926"/>
      <c r="BAV841" s="926"/>
      <c r="BAW841" s="926"/>
      <c r="BAX841" s="926"/>
      <c r="BAY841" s="926"/>
      <c r="BAZ841" s="926"/>
      <c r="BBA841" s="926"/>
      <c r="BBB841" s="926"/>
      <c r="BBC841" s="926"/>
      <c r="BBD841" s="926"/>
      <c r="BBE841" s="926"/>
      <c r="BBF841" s="926"/>
      <c r="BBG841" s="926"/>
      <c r="BBH841" s="926"/>
      <c r="BBI841" s="926"/>
      <c r="BBJ841" s="926"/>
      <c r="BBK841" s="926"/>
      <c r="BBL841" s="926"/>
      <c r="BBM841" s="926"/>
      <c r="BBN841" s="926"/>
      <c r="BBO841" s="926"/>
      <c r="BBP841" s="926"/>
      <c r="BBQ841" s="926"/>
      <c r="BBR841" s="926"/>
      <c r="BBS841" s="926"/>
      <c r="BBT841" s="926"/>
      <c r="BBU841" s="926"/>
      <c r="BBV841" s="926"/>
      <c r="BBW841" s="926"/>
      <c r="BBX841" s="926"/>
      <c r="BBY841" s="926"/>
      <c r="BBZ841" s="926"/>
      <c r="BCA841" s="926"/>
      <c r="BCB841" s="926"/>
      <c r="BCC841" s="926"/>
      <c r="BCD841" s="926"/>
      <c r="BCE841" s="926"/>
      <c r="BCF841" s="926"/>
      <c r="BCG841" s="926"/>
      <c r="BCH841" s="926"/>
      <c r="BCI841" s="926"/>
      <c r="BCJ841" s="926"/>
      <c r="BCK841" s="926"/>
      <c r="BCL841" s="926"/>
      <c r="BCM841" s="926"/>
      <c r="BCN841" s="926"/>
      <c r="BCO841" s="926"/>
      <c r="BCP841" s="926"/>
      <c r="BCQ841" s="926"/>
      <c r="BCR841" s="926"/>
      <c r="BCS841" s="926"/>
      <c r="BCT841" s="926"/>
      <c r="BCU841" s="926"/>
      <c r="BCV841" s="926"/>
      <c r="BCW841" s="926"/>
      <c r="BCX841" s="926"/>
      <c r="BCY841" s="926"/>
      <c r="BCZ841" s="926"/>
      <c r="BDA841" s="926"/>
      <c r="BDB841" s="926"/>
      <c r="BDC841" s="926"/>
      <c r="BDD841" s="926"/>
      <c r="BDE841" s="926"/>
      <c r="BDF841" s="926"/>
      <c r="BDG841" s="926"/>
      <c r="BDH841" s="926"/>
      <c r="BDI841" s="926"/>
      <c r="BDJ841" s="926"/>
      <c r="BDK841" s="926"/>
      <c r="BDL841" s="926"/>
      <c r="BDM841" s="926"/>
      <c r="BDN841" s="926"/>
      <c r="BDO841" s="926"/>
      <c r="BDP841" s="926"/>
      <c r="BDQ841" s="926"/>
      <c r="BDR841" s="926"/>
      <c r="BDS841" s="926"/>
      <c r="BDT841" s="926"/>
      <c r="BDU841" s="926"/>
      <c r="BDV841" s="926"/>
      <c r="BDW841" s="926"/>
      <c r="BDX841" s="926"/>
      <c r="BDY841" s="926"/>
      <c r="BDZ841" s="926"/>
      <c r="BEA841" s="926"/>
      <c r="BEB841" s="926"/>
      <c r="BEC841" s="926"/>
      <c r="BED841" s="926"/>
      <c r="BEE841" s="926"/>
      <c r="BEF841" s="926"/>
      <c r="BEG841" s="926"/>
      <c r="BEH841" s="926"/>
      <c r="BEI841" s="926"/>
      <c r="BEJ841" s="926"/>
      <c r="BEK841" s="926"/>
      <c r="BEL841" s="926"/>
      <c r="BEM841" s="926"/>
      <c r="BEN841" s="926"/>
      <c r="BEO841" s="926"/>
      <c r="BEP841" s="926"/>
      <c r="BEQ841" s="926"/>
      <c r="BER841" s="926"/>
      <c r="BES841" s="926"/>
      <c r="BET841" s="926"/>
      <c r="BEU841" s="926"/>
      <c r="BEV841" s="926"/>
      <c r="BEW841" s="926"/>
      <c r="BEX841" s="926"/>
      <c r="BEY841" s="926"/>
      <c r="BEZ841" s="926"/>
      <c r="BFA841" s="926"/>
      <c r="BFB841" s="926"/>
      <c r="BFC841" s="926"/>
      <c r="BFD841" s="926"/>
      <c r="BFE841" s="926"/>
      <c r="BFF841" s="926"/>
      <c r="BFG841" s="926"/>
      <c r="BFH841" s="926"/>
      <c r="BFI841" s="926"/>
      <c r="BFJ841" s="926"/>
      <c r="BFK841" s="926"/>
      <c r="BFL841" s="926"/>
      <c r="BFM841" s="926"/>
      <c r="BFN841" s="926"/>
      <c r="BFO841" s="926"/>
      <c r="BFP841" s="926"/>
      <c r="BFQ841" s="926"/>
      <c r="BFR841" s="926"/>
      <c r="BFS841" s="926"/>
      <c r="BFT841" s="926"/>
      <c r="BFU841" s="926"/>
      <c r="BFV841" s="926"/>
      <c r="BFW841" s="926"/>
      <c r="BFX841" s="926"/>
      <c r="BFY841" s="926"/>
      <c r="BFZ841" s="926"/>
      <c r="BGA841" s="926"/>
      <c r="BGB841" s="926"/>
      <c r="BGC841" s="926"/>
      <c r="BGD841" s="926"/>
      <c r="BGE841" s="926"/>
      <c r="BGF841" s="926"/>
      <c r="BGG841" s="926"/>
      <c r="BGH841" s="926"/>
      <c r="BGI841" s="926"/>
      <c r="BGJ841" s="926"/>
      <c r="BGK841" s="926"/>
      <c r="BGL841" s="926"/>
      <c r="BGM841" s="926"/>
      <c r="BGN841" s="926"/>
      <c r="BGO841" s="926"/>
      <c r="BGP841" s="926"/>
      <c r="BGQ841" s="926"/>
      <c r="BGR841" s="926"/>
      <c r="BGS841" s="926"/>
      <c r="BGT841" s="926"/>
      <c r="BGU841" s="926"/>
      <c r="BGV841" s="926"/>
      <c r="BGW841" s="926"/>
      <c r="BGX841" s="926"/>
      <c r="BGY841" s="926"/>
      <c r="BGZ841" s="926"/>
      <c r="BHA841" s="926"/>
      <c r="BHB841" s="926"/>
      <c r="BHC841" s="926"/>
      <c r="BHD841" s="926"/>
      <c r="BHE841" s="926"/>
      <c r="BHF841" s="926"/>
      <c r="BHG841" s="926"/>
      <c r="BHH841" s="926"/>
      <c r="BHI841" s="926"/>
      <c r="BHJ841" s="926"/>
      <c r="BHK841" s="926"/>
      <c r="BHL841" s="926"/>
      <c r="BHM841" s="926"/>
      <c r="BHN841" s="926"/>
      <c r="BHO841" s="926"/>
      <c r="BHP841" s="926"/>
      <c r="BHQ841" s="926"/>
      <c r="BHR841" s="926"/>
      <c r="BHS841" s="926"/>
      <c r="BHT841" s="926"/>
      <c r="BHU841" s="926"/>
      <c r="BHV841" s="926"/>
      <c r="BHW841" s="926"/>
      <c r="BHX841" s="926"/>
      <c r="BHY841" s="926"/>
      <c r="BHZ841" s="926"/>
      <c r="BIA841" s="926"/>
      <c r="BIB841" s="926"/>
      <c r="BIC841" s="926"/>
      <c r="BID841" s="926"/>
      <c r="BIE841" s="926"/>
      <c r="BIF841" s="926"/>
      <c r="BIG841" s="926"/>
      <c r="BIH841" s="926"/>
      <c r="BII841" s="926"/>
      <c r="BIJ841" s="926"/>
      <c r="BIK841" s="926"/>
      <c r="BIL841" s="926"/>
      <c r="BIM841" s="926"/>
      <c r="BIN841" s="926"/>
      <c r="BIO841" s="926"/>
      <c r="BIP841" s="926"/>
      <c r="BIQ841" s="926"/>
      <c r="BIR841" s="926"/>
      <c r="BIS841" s="926"/>
      <c r="BIT841" s="926"/>
      <c r="BIU841" s="926"/>
      <c r="BIV841" s="926"/>
      <c r="BIW841" s="926"/>
      <c r="BIX841" s="926"/>
      <c r="BIY841" s="926"/>
      <c r="BIZ841" s="926"/>
      <c r="BJA841" s="926"/>
      <c r="BJB841" s="926"/>
      <c r="BJC841" s="926"/>
      <c r="BJD841" s="926"/>
      <c r="BJE841" s="926"/>
      <c r="BJF841" s="926"/>
      <c r="BJG841" s="926"/>
      <c r="BJH841" s="926"/>
      <c r="BJI841" s="926"/>
      <c r="BJJ841" s="926"/>
      <c r="BJK841" s="926"/>
      <c r="BJL841" s="926"/>
      <c r="BJM841" s="926"/>
      <c r="BJN841" s="926"/>
      <c r="BJO841" s="926"/>
      <c r="BJP841" s="926"/>
      <c r="BJQ841" s="926"/>
      <c r="BJR841" s="926"/>
      <c r="BJS841" s="926"/>
      <c r="BJT841" s="926"/>
      <c r="BJU841" s="926"/>
      <c r="BJV841" s="926"/>
      <c r="BJW841" s="926"/>
      <c r="BJX841" s="926"/>
      <c r="BJY841" s="926"/>
      <c r="BJZ841" s="926"/>
      <c r="BKA841" s="926"/>
      <c r="BKB841" s="926"/>
      <c r="BKC841" s="926"/>
      <c r="BKD841" s="926"/>
      <c r="BKE841" s="926"/>
      <c r="BKF841" s="926"/>
      <c r="BKG841" s="926"/>
      <c r="BKH841" s="926"/>
      <c r="BKI841" s="926"/>
      <c r="BKJ841" s="926"/>
      <c r="BKK841" s="926"/>
      <c r="BKL841" s="926"/>
      <c r="BKM841" s="926"/>
      <c r="BKN841" s="926"/>
      <c r="BKO841" s="926"/>
      <c r="BKP841" s="926"/>
      <c r="BKQ841" s="926"/>
      <c r="BKR841" s="926"/>
      <c r="BKS841" s="926"/>
      <c r="BKT841" s="926"/>
      <c r="BKU841" s="926"/>
      <c r="BKV841" s="926"/>
      <c r="BKW841" s="926"/>
      <c r="BKX841" s="926"/>
      <c r="BKY841" s="926"/>
      <c r="BKZ841" s="926"/>
      <c r="BLA841" s="926"/>
      <c r="BLB841" s="926"/>
      <c r="BLC841" s="926"/>
      <c r="BLD841" s="926"/>
      <c r="BLE841" s="926"/>
      <c r="BLF841" s="926"/>
      <c r="BLG841" s="926"/>
      <c r="BLH841" s="926"/>
      <c r="BLI841" s="926"/>
      <c r="BLJ841" s="926"/>
      <c r="BLK841" s="926"/>
      <c r="BLL841" s="926"/>
      <c r="BLM841" s="926"/>
      <c r="BLN841" s="926"/>
      <c r="BLO841" s="926"/>
      <c r="BLP841" s="926"/>
      <c r="BLQ841" s="926"/>
      <c r="BLR841" s="926"/>
      <c r="BLS841" s="926"/>
      <c r="BLT841" s="926"/>
      <c r="BLU841" s="926"/>
      <c r="BLV841" s="926"/>
      <c r="BLW841" s="926"/>
      <c r="BLX841" s="926"/>
      <c r="BLY841" s="926"/>
      <c r="BLZ841" s="926"/>
      <c r="BMA841" s="926"/>
      <c r="BMB841" s="926"/>
      <c r="BMC841" s="926"/>
      <c r="BMD841" s="926"/>
      <c r="BME841" s="926"/>
      <c r="BMF841" s="926"/>
      <c r="BMG841" s="926"/>
      <c r="BMH841" s="926"/>
      <c r="BMI841" s="926"/>
      <c r="BMJ841" s="926"/>
      <c r="BMK841" s="926"/>
      <c r="BML841" s="926"/>
      <c r="BMM841" s="926"/>
      <c r="BMN841" s="926"/>
      <c r="BMO841" s="926"/>
      <c r="BMP841" s="926"/>
      <c r="BMQ841" s="926"/>
      <c r="BMR841" s="926"/>
      <c r="BMS841" s="926"/>
      <c r="BMT841" s="926"/>
      <c r="BMU841" s="926"/>
      <c r="BMV841" s="926"/>
      <c r="BMW841" s="926"/>
      <c r="BMX841" s="926"/>
      <c r="BMY841" s="926"/>
      <c r="BMZ841" s="926"/>
      <c r="BNA841" s="926"/>
      <c r="BNB841" s="926"/>
      <c r="BNC841" s="926"/>
      <c r="BND841" s="926"/>
      <c r="BNE841" s="926"/>
      <c r="BNF841" s="926"/>
      <c r="BNG841" s="926"/>
      <c r="BNH841" s="926"/>
      <c r="BNI841" s="926"/>
      <c r="BNJ841" s="926"/>
      <c r="BNK841" s="926"/>
      <c r="BNL841" s="926"/>
      <c r="BNM841" s="926"/>
      <c r="BNN841" s="926"/>
      <c r="BNO841" s="926"/>
      <c r="BNP841" s="926"/>
      <c r="BNQ841" s="926"/>
      <c r="BNR841" s="926"/>
      <c r="BNS841" s="926"/>
      <c r="BNT841" s="926"/>
      <c r="BNU841" s="926"/>
      <c r="BNV841" s="926"/>
      <c r="BNW841" s="926"/>
      <c r="BNX841" s="926"/>
      <c r="BNY841" s="926"/>
      <c r="BNZ841" s="926"/>
      <c r="BOA841" s="926"/>
      <c r="BOB841" s="926"/>
      <c r="BOC841" s="926"/>
      <c r="BOD841" s="926"/>
      <c r="BOE841" s="926"/>
      <c r="BOF841" s="926"/>
      <c r="BOG841" s="926"/>
      <c r="BOH841" s="926"/>
      <c r="BOI841" s="926"/>
      <c r="BOJ841" s="926"/>
      <c r="BOK841" s="926"/>
      <c r="BOL841" s="926"/>
      <c r="BOM841" s="926"/>
      <c r="BON841" s="926"/>
      <c r="BOO841" s="926"/>
      <c r="BOP841" s="926"/>
      <c r="BOQ841" s="926"/>
      <c r="BOR841" s="926"/>
      <c r="BOS841" s="926"/>
      <c r="BOT841" s="926"/>
      <c r="BOU841" s="926"/>
      <c r="BOV841" s="926"/>
      <c r="BOW841" s="926"/>
      <c r="BOX841" s="926"/>
      <c r="BOY841" s="926"/>
      <c r="BOZ841" s="926"/>
      <c r="BPA841" s="926"/>
      <c r="BPB841" s="926"/>
      <c r="BPC841" s="926"/>
      <c r="BPD841" s="926"/>
      <c r="BPE841" s="926"/>
      <c r="BPF841" s="926"/>
      <c r="BPG841" s="926"/>
      <c r="BPH841" s="926"/>
      <c r="BPI841" s="926"/>
      <c r="BPJ841" s="926"/>
      <c r="BPK841" s="926"/>
      <c r="BPL841" s="926"/>
      <c r="BPM841" s="926"/>
      <c r="BPN841" s="926"/>
      <c r="BPO841" s="926"/>
      <c r="BPP841" s="926"/>
      <c r="BPQ841" s="926"/>
      <c r="BPR841" s="926"/>
      <c r="BPS841" s="926"/>
      <c r="BPT841" s="926"/>
      <c r="BPU841" s="926"/>
      <c r="BPV841" s="926"/>
      <c r="BPW841" s="926"/>
      <c r="BPX841" s="926"/>
      <c r="BPY841" s="926"/>
      <c r="BPZ841" s="926"/>
      <c r="BQA841" s="926"/>
      <c r="BQB841" s="926"/>
      <c r="BQC841" s="926"/>
      <c r="BQD841" s="926"/>
      <c r="BQE841" s="926"/>
      <c r="BQF841" s="926"/>
      <c r="BQG841" s="926"/>
      <c r="BQH841" s="926"/>
      <c r="BQI841" s="926"/>
      <c r="BQJ841" s="926"/>
      <c r="BQK841" s="926"/>
      <c r="BQL841" s="926"/>
      <c r="BQM841" s="926"/>
      <c r="BQN841" s="926"/>
      <c r="BQO841" s="926"/>
      <c r="BQP841" s="926"/>
      <c r="BQQ841" s="926"/>
      <c r="BQR841" s="926"/>
      <c r="BQS841" s="926"/>
      <c r="BQT841" s="926"/>
      <c r="BQU841" s="926"/>
      <c r="BQV841" s="926"/>
      <c r="BQW841" s="926"/>
      <c r="BQX841" s="926"/>
      <c r="BQY841" s="926"/>
      <c r="BQZ841" s="926"/>
      <c r="BRA841" s="926"/>
      <c r="BRB841" s="926"/>
      <c r="BRC841" s="926"/>
      <c r="BRD841" s="926"/>
      <c r="BRE841" s="926"/>
      <c r="BRF841" s="926"/>
      <c r="BRG841" s="926"/>
      <c r="BRH841" s="926"/>
      <c r="BRI841" s="926"/>
      <c r="BRJ841" s="926"/>
      <c r="BRK841" s="926"/>
      <c r="BRL841" s="926"/>
      <c r="BRM841" s="926"/>
      <c r="BRN841" s="926"/>
      <c r="BRO841" s="926"/>
      <c r="BRP841" s="926"/>
      <c r="BRQ841" s="926"/>
      <c r="BRR841" s="926"/>
      <c r="BRS841" s="926"/>
      <c r="BRT841" s="926"/>
      <c r="BRU841" s="926"/>
      <c r="BRV841" s="926"/>
      <c r="BRW841" s="926"/>
      <c r="BRX841" s="926"/>
      <c r="BRY841" s="926"/>
      <c r="BRZ841" s="926"/>
      <c r="BSA841" s="926"/>
      <c r="BSB841" s="926"/>
      <c r="BSC841" s="926"/>
      <c r="BSD841" s="926"/>
      <c r="BSE841" s="926"/>
      <c r="BSF841" s="926"/>
      <c r="BSG841" s="926"/>
      <c r="BSH841" s="926"/>
      <c r="BSI841" s="926"/>
      <c r="BSJ841" s="926"/>
      <c r="BSK841" s="926"/>
      <c r="BSL841" s="926"/>
      <c r="BSM841" s="926"/>
      <c r="BSN841" s="926"/>
      <c r="BSO841" s="926"/>
      <c r="BSP841" s="926"/>
      <c r="BSQ841" s="926"/>
      <c r="BSR841" s="926"/>
      <c r="BSS841" s="926"/>
      <c r="BST841" s="926"/>
      <c r="BSU841" s="926"/>
      <c r="BSV841" s="926"/>
      <c r="BSW841" s="926"/>
      <c r="BSX841" s="926"/>
      <c r="BSY841" s="926"/>
      <c r="BSZ841" s="926"/>
      <c r="BTA841" s="926"/>
      <c r="BTB841" s="926"/>
      <c r="BTC841" s="926"/>
      <c r="BTD841" s="926"/>
      <c r="BTE841" s="926"/>
      <c r="BTF841" s="926"/>
      <c r="BTG841" s="926"/>
      <c r="BTH841" s="926"/>
      <c r="BTI841" s="926"/>
      <c r="BTJ841" s="926"/>
      <c r="BTK841" s="926"/>
      <c r="BTL841" s="926"/>
      <c r="BTM841" s="926"/>
      <c r="BTN841" s="926"/>
      <c r="BTO841" s="926"/>
      <c r="BTP841" s="926"/>
      <c r="BTQ841" s="926"/>
      <c r="BTR841" s="926"/>
      <c r="BTS841" s="926"/>
      <c r="BTT841" s="926"/>
      <c r="BTU841" s="926"/>
      <c r="BTV841" s="926"/>
      <c r="BTW841" s="926"/>
      <c r="BTX841" s="926"/>
      <c r="BTY841" s="926"/>
      <c r="BTZ841" s="926"/>
      <c r="BUA841" s="926"/>
      <c r="BUB841" s="926"/>
      <c r="BUC841" s="926"/>
      <c r="BUD841" s="926"/>
      <c r="BUE841" s="926"/>
      <c r="BUF841" s="926"/>
      <c r="BUG841" s="926"/>
      <c r="BUH841" s="926"/>
      <c r="BUI841" s="926"/>
      <c r="BUJ841" s="926"/>
      <c r="BUK841" s="926"/>
      <c r="BUL841" s="926"/>
      <c r="BUM841" s="926"/>
      <c r="BUN841" s="926"/>
      <c r="BUO841" s="926"/>
      <c r="BUP841" s="926"/>
      <c r="BUQ841" s="926"/>
      <c r="BUR841" s="926"/>
      <c r="BUS841" s="926"/>
      <c r="BUT841" s="926"/>
      <c r="BUU841" s="926"/>
      <c r="BUV841" s="926"/>
      <c r="BUW841" s="926"/>
      <c r="BUX841" s="926"/>
      <c r="BUY841" s="926"/>
      <c r="BUZ841" s="926"/>
      <c r="BVA841" s="926"/>
      <c r="BVB841" s="926"/>
      <c r="BVC841" s="926"/>
      <c r="BVD841" s="926"/>
      <c r="BVE841" s="926"/>
      <c r="BVF841" s="926"/>
      <c r="BVG841" s="926"/>
      <c r="BVH841" s="926"/>
      <c r="BVI841" s="926"/>
      <c r="BVJ841" s="926"/>
      <c r="BVK841" s="926"/>
      <c r="BVL841" s="926"/>
      <c r="BVM841" s="926"/>
      <c r="BVN841" s="926"/>
      <c r="BVO841" s="926"/>
      <c r="BVP841" s="926"/>
      <c r="BVQ841" s="926"/>
      <c r="BVR841" s="926"/>
      <c r="BVS841" s="926"/>
      <c r="BVT841" s="926"/>
      <c r="BVU841" s="926"/>
      <c r="BVV841" s="926"/>
      <c r="BVW841" s="926"/>
      <c r="BVX841" s="926"/>
      <c r="BVY841" s="926"/>
      <c r="BVZ841" s="926"/>
      <c r="BWA841" s="926"/>
      <c r="BWB841" s="926"/>
      <c r="BWC841" s="926"/>
      <c r="BWD841" s="926"/>
      <c r="BWE841" s="926"/>
      <c r="BWF841" s="926"/>
      <c r="BWG841" s="926"/>
      <c r="BWH841" s="926"/>
      <c r="BWI841" s="926"/>
      <c r="BWJ841" s="926"/>
      <c r="BWK841" s="926"/>
      <c r="BWL841" s="926"/>
      <c r="BWM841" s="926"/>
      <c r="BWN841" s="926"/>
      <c r="BWO841" s="926"/>
      <c r="BWP841" s="926"/>
      <c r="BWQ841" s="926"/>
      <c r="BWR841" s="926"/>
      <c r="BWS841" s="926"/>
      <c r="BWT841" s="926"/>
      <c r="BWU841" s="926"/>
      <c r="BWV841" s="926"/>
      <c r="BWW841" s="926"/>
      <c r="BWX841" s="926"/>
      <c r="BWY841" s="926"/>
      <c r="BWZ841" s="926"/>
      <c r="BXA841" s="926"/>
      <c r="BXB841" s="926"/>
      <c r="BXC841" s="926"/>
      <c r="BXD841" s="926"/>
      <c r="BXE841" s="926"/>
      <c r="BXF841" s="926"/>
      <c r="BXG841" s="926"/>
      <c r="BXH841" s="926"/>
      <c r="BXI841" s="926"/>
      <c r="BXJ841" s="926"/>
      <c r="BXK841" s="926"/>
      <c r="BXL841" s="926"/>
      <c r="BXM841" s="926"/>
      <c r="BXN841" s="926"/>
      <c r="BXO841" s="926"/>
      <c r="BXP841" s="926"/>
      <c r="BXQ841" s="926"/>
      <c r="BXR841" s="926"/>
      <c r="BXS841" s="926"/>
      <c r="BXT841" s="926"/>
      <c r="BXU841" s="926"/>
      <c r="BXV841" s="926"/>
      <c r="BXW841" s="926"/>
      <c r="BXX841" s="926"/>
      <c r="BXY841" s="926"/>
      <c r="BXZ841" s="926"/>
      <c r="BYA841" s="926"/>
      <c r="BYB841" s="926"/>
      <c r="BYC841" s="926"/>
      <c r="BYD841" s="926"/>
      <c r="BYE841" s="926"/>
      <c r="BYF841" s="926"/>
      <c r="BYG841" s="926"/>
      <c r="BYH841" s="926"/>
      <c r="BYI841" s="926"/>
      <c r="BYJ841" s="926"/>
      <c r="BYK841" s="926"/>
      <c r="BYL841" s="926"/>
      <c r="BYM841" s="926"/>
      <c r="BYN841" s="926"/>
      <c r="BYO841" s="926"/>
      <c r="BYP841" s="926"/>
      <c r="BYQ841" s="926"/>
      <c r="BYR841" s="926"/>
      <c r="BYS841" s="926"/>
      <c r="BYT841" s="926"/>
      <c r="BYU841" s="926"/>
      <c r="BYV841" s="926"/>
      <c r="BYW841" s="926"/>
      <c r="BYX841" s="926"/>
      <c r="BYY841" s="926"/>
      <c r="BYZ841" s="926"/>
      <c r="BZA841" s="926"/>
      <c r="BZB841" s="926"/>
      <c r="BZC841" s="926"/>
      <c r="BZD841" s="926"/>
      <c r="BZE841" s="926"/>
      <c r="BZF841" s="926"/>
      <c r="BZG841" s="926"/>
      <c r="BZH841" s="926"/>
      <c r="BZI841" s="926"/>
      <c r="BZJ841" s="926"/>
      <c r="BZK841" s="926"/>
      <c r="BZL841" s="926"/>
      <c r="BZM841" s="926"/>
      <c r="BZN841" s="926"/>
      <c r="BZO841" s="926"/>
      <c r="BZP841" s="926"/>
      <c r="BZQ841" s="926"/>
      <c r="BZR841" s="926"/>
      <c r="BZS841" s="926"/>
      <c r="BZT841" s="926"/>
      <c r="BZU841" s="926"/>
      <c r="BZV841" s="926"/>
      <c r="BZW841" s="926"/>
      <c r="BZX841" s="926"/>
      <c r="BZY841" s="926"/>
      <c r="BZZ841" s="926"/>
      <c r="CAA841" s="926"/>
      <c r="CAB841" s="926"/>
      <c r="CAC841" s="926"/>
      <c r="CAD841" s="926"/>
      <c r="CAE841" s="926"/>
      <c r="CAF841" s="926"/>
      <c r="CAG841" s="926"/>
      <c r="CAH841" s="926"/>
      <c r="CAI841" s="926"/>
      <c r="CAJ841" s="926"/>
      <c r="CAK841" s="926"/>
      <c r="CAL841" s="926"/>
      <c r="CAM841" s="926"/>
      <c r="CAN841" s="926"/>
      <c r="CAO841" s="926"/>
      <c r="CAP841" s="926"/>
      <c r="CAQ841" s="926"/>
      <c r="CAR841" s="926"/>
      <c r="CAS841" s="926"/>
      <c r="CAT841" s="926"/>
      <c r="CAU841" s="926"/>
      <c r="CAV841" s="926"/>
      <c r="CAW841" s="926"/>
      <c r="CAX841" s="926"/>
      <c r="CAY841" s="926"/>
      <c r="CAZ841" s="926"/>
      <c r="CBA841" s="926"/>
      <c r="CBB841" s="926"/>
      <c r="CBC841" s="926"/>
      <c r="CBD841" s="926"/>
      <c r="CBE841" s="926"/>
      <c r="CBF841" s="926"/>
      <c r="CBG841" s="926"/>
      <c r="CBH841" s="926"/>
      <c r="CBI841" s="926"/>
      <c r="CBJ841" s="926"/>
      <c r="CBK841" s="926"/>
      <c r="CBL841" s="926"/>
      <c r="CBM841" s="926"/>
      <c r="CBN841" s="926"/>
      <c r="CBO841" s="926"/>
      <c r="CBP841" s="926"/>
      <c r="CBQ841" s="926"/>
      <c r="CBR841" s="926"/>
      <c r="CBS841" s="926"/>
      <c r="CBT841" s="926"/>
      <c r="CBU841" s="926"/>
      <c r="CBV841" s="926"/>
      <c r="CBW841" s="926"/>
      <c r="CBX841" s="926"/>
      <c r="CBY841" s="926"/>
      <c r="CBZ841" s="926"/>
      <c r="CCA841" s="926"/>
      <c r="CCB841" s="926"/>
      <c r="CCC841" s="926"/>
      <c r="CCD841" s="926"/>
      <c r="CCE841" s="926"/>
      <c r="CCF841" s="926"/>
      <c r="CCG841" s="926"/>
      <c r="CCH841" s="926"/>
      <c r="CCI841" s="926"/>
      <c r="CCJ841" s="926"/>
      <c r="CCK841" s="926"/>
      <c r="CCL841" s="926"/>
      <c r="CCM841" s="926"/>
      <c r="CCN841" s="926"/>
      <c r="CCO841" s="926"/>
      <c r="CCP841" s="926"/>
      <c r="CCQ841" s="926"/>
      <c r="CCR841" s="926"/>
      <c r="CCS841" s="926"/>
      <c r="CCT841" s="926"/>
      <c r="CCU841" s="926"/>
      <c r="CCV841" s="926"/>
      <c r="CCW841" s="926"/>
      <c r="CCX841" s="926"/>
      <c r="CCY841" s="926"/>
      <c r="CCZ841" s="926"/>
      <c r="CDA841" s="926"/>
      <c r="CDB841" s="926"/>
      <c r="CDC841" s="926"/>
      <c r="CDD841" s="926"/>
      <c r="CDE841" s="926"/>
      <c r="CDF841" s="926"/>
      <c r="CDG841" s="926"/>
      <c r="CDH841" s="926"/>
      <c r="CDI841" s="926"/>
      <c r="CDJ841" s="926"/>
      <c r="CDK841" s="926"/>
      <c r="CDL841" s="926"/>
      <c r="CDM841" s="926"/>
      <c r="CDN841" s="926"/>
      <c r="CDO841" s="926"/>
      <c r="CDP841" s="926"/>
      <c r="CDQ841" s="926"/>
      <c r="CDR841" s="926"/>
      <c r="CDS841" s="926"/>
      <c r="CDT841" s="926"/>
      <c r="CDU841" s="926"/>
      <c r="CDV841" s="926"/>
      <c r="CDW841" s="926"/>
      <c r="CDX841" s="926"/>
      <c r="CDY841" s="926"/>
      <c r="CDZ841" s="926"/>
      <c r="CEA841" s="926"/>
      <c r="CEB841" s="926"/>
      <c r="CEC841" s="926"/>
      <c r="CED841" s="926"/>
      <c r="CEE841" s="926"/>
      <c r="CEF841" s="926"/>
      <c r="CEG841" s="926"/>
      <c r="CEH841" s="926"/>
      <c r="CEI841" s="926"/>
      <c r="CEJ841" s="926"/>
      <c r="CEK841" s="926"/>
      <c r="CEL841" s="926"/>
      <c r="CEM841" s="926"/>
      <c r="CEN841" s="926"/>
      <c r="CEO841" s="926"/>
      <c r="CEP841" s="926"/>
      <c r="CEQ841" s="926"/>
      <c r="CER841" s="926"/>
      <c r="CES841" s="926"/>
      <c r="CET841" s="926"/>
      <c r="CEU841" s="926"/>
      <c r="CEV841" s="926"/>
      <c r="CEW841" s="926"/>
      <c r="CEX841" s="926"/>
      <c r="CEY841" s="926"/>
      <c r="CEZ841" s="926"/>
      <c r="CFA841" s="926"/>
      <c r="CFB841" s="926"/>
      <c r="CFC841" s="926"/>
      <c r="CFD841" s="926"/>
      <c r="CFE841" s="926"/>
      <c r="CFF841" s="926"/>
      <c r="CFG841" s="926"/>
      <c r="CFH841" s="926"/>
      <c r="CFI841" s="926"/>
      <c r="CFJ841" s="926"/>
      <c r="CFK841" s="926"/>
      <c r="CFL841" s="926"/>
      <c r="CFM841" s="926"/>
      <c r="CFN841" s="926"/>
      <c r="CFO841" s="926"/>
      <c r="CFP841" s="926"/>
      <c r="CFQ841" s="926"/>
      <c r="CFR841" s="926"/>
      <c r="CFS841" s="926"/>
      <c r="CFT841" s="926"/>
      <c r="CFU841" s="926"/>
      <c r="CFV841" s="926"/>
      <c r="CFW841" s="926"/>
      <c r="CFX841" s="926"/>
      <c r="CFY841" s="926"/>
      <c r="CFZ841" s="926"/>
      <c r="CGA841" s="926"/>
      <c r="CGB841" s="926"/>
      <c r="CGC841" s="926"/>
      <c r="CGD841" s="926"/>
      <c r="CGE841" s="926"/>
      <c r="CGF841" s="926"/>
      <c r="CGG841" s="926"/>
      <c r="CGH841" s="926"/>
      <c r="CGI841" s="926"/>
      <c r="CGJ841" s="926"/>
      <c r="CGK841" s="926"/>
      <c r="CGL841" s="926"/>
      <c r="CGM841" s="926"/>
      <c r="CGN841" s="926"/>
      <c r="CGO841" s="926"/>
      <c r="CGP841" s="926"/>
      <c r="CGQ841" s="926"/>
      <c r="CGR841" s="926"/>
      <c r="CGS841" s="926"/>
      <c r="CGT841" s="926"/>
      <c r="CGU841" s="926"/>
      <c r="CGV841" s="926"/>
      <c r="CGW841" s="926"/>
      <c r="CGX841" s="926"/>
      <c r="CGY841" s="926"/>
      <c r="CGZ841" s="926"/>
      <c r="CHA841" s="926"/>
      <c r="CHB841" s="926"/>
      <c r="CHC841" s="926"/>
      <c r="CHD841" s="926"/>
      <c r="CHE841" s="926"/>
      <c r="CHF841" s="926"/>
      <c r="CHG841" s="926"/>
      <c r="CHH841" s="926"/>
      <c r="CHI841" s="926"/>
      <c r="CHJ841" s="926"/>
      <c r="CHK841" s="926"/>
      <c r="CHL841" s="926"/>
      <c r="CHM841" s="926"/>
      <c r="CHN841" s="926"/>
      <c r="CHO841" s="926"/>
      <c r="CHP841" s="926"/>
      <c r="CHQ841" s="926"/>
      <c r="CHR841" s="926"/>
      <c r="CHS841" s="926"/>
      <c r="CHT841" s="926"/>
      <c r="CHU841" s="926"/>
      <c r="CHV841" s="926"/>
      <c r="CHW841" s="926"/>
      <c r="CHX841" s="926"/>
      <c r="CHY841" s="926"/>
      <c r="CHZ841" s="926"/>
      <c r="CIA841" s="926"/>
      <c r="CIB841" s="926"/>
      <c r="CIC841" s="926"/>
      <c r="CID841" s="926"/>
      <c r="CIE841" s="926"/>
      <c r="CIF841" s="926"/>
      <c r="CIG841" s="926"/>
      <c r="CIH841" s="926"/>
      <c r="CII841" s="926"/>
      <c r="CIJ841" s="926"/>
      <c r="CIK841" s="926"/>
      <c r="CIL841" s="926"/>
      <c r="CIM841" s="926"/>
      <c r="CIN841" s="926"/>
      <c r="CIO841" s="926"/>
      <c r="CIP841" s="926"/>
      <c r="CIQ841" s="926"/>
      <c r="CIR841" s="926"/>
      <c r="CIS841" s="926"/>
      <c r="CIT841" s="926"/>
      <c r="CIU841" s="926"/>
      <c r="CIV841" s="926"/>
      <c r="CIW841" s="926"/>
      <c r="CIX841" s="926"/>
      <c r="CIY841" s="926"/>
      <c r="CIZ841" s="926"/>
      <c r="CJA841" s="926"/>
      <c r="CJB841" s="926"/>
      <c r="CJC841" s="926"/>
      <c r="CJD841" s="926"/>
      <c r="CJE841" s="926"/>
      <c r="CJF841" s="926"/>
      <c r="CJG841" s="926"/>
      <c r="CJH841" s="926"/>
      <c r="CJI841" s="926"/>
      <c r="CJJ841" s="926"/>
      <c r="CJK841" s="926"/>
      <c r="CJL841" s="926"/>
      <c r="CJM841" s="926"/>
      <c r="CJN841" s="926"/>
      <c r="CJO841" s="926"/>
      <c r="CJP841" s="926"/>
      <c r="CJQ841" s="926"/>
      <c r="CJR841" s="926"/>
      <c r="CJS841" s="926"/>
      <c r="CJT841" s="926"/>
      <c r="CJU841" s="926"/>
      <c r="CJV841" s="926"/>
      <c r="CJW841" s="926"/>
      <c r="CJX841" s="926"/>
      <c r="CJY841" s="926"/>
      <c r="CJZ841" s="926"/>
      <c r="CKA841" s="926"/>
      <c r="CKB841" s="926"/>
      <c r="CKC841" s="926"/>
      <c r="CKD841" s="926"/>
      <c r="CKE841" s="926"/>
      <c r="CKF841" s="926"/>
      <c r="CKG841" s="926"/>
      <c r="CKH841" s="926"/>
      <c r="CKI841" s="926"/>
      <c r="CKJ841" s="926"/>
      <c r="CKK841" s="926"/>
      <c r="CKL841" s="926"/>
      <c r="CKM841" s="926"/>
      <c r="CKN841" s="926"/>
      <c r="CKO841" s="926"/>
      <c r="CKP841" s="926"/>
      <c r="CKQ841" s="926"/>
      <c r="CKR841" s="926"/>
      <c r="CKS841" s="926"/>
      <c r="CKT841" s="926"/>
      <c r="CKU841" s="926"/>
      <c r="CKV841" s="926"/>
      <c r="CKW841" s="926"/>
      <c r="CKX841" s="926"/>
      <c r="CKY841" s="926"/>
      <c r="CKZ841" s="926"/>
      <c r="CLA841" s="926"/>
      <c r="CLB841" s="926"/>
      <c r="CLC841" s="926"/>
      <c r="CLD841" s="926"/>
      <c r="CLE841" s="926"/>
      <c r="CLF841" s="926"/>
      <c r="CLG841" s="926"/>
      <c r="CLH841" s="926"/>
      <c r="CLI841" s="926"/>
      <c r="CLJ841" s="926"/>
      <c r="CLK841" s="926"/>
      <c r="CLL841" s="926"/>
      <c r="CLM841" s="926"/>
      <c r="CLN841" s="926"/>
      <c r="CLO841" s="926"/>
      <c r="CLP841" s="926"/>
      <c r="CLQ841" s="926"/>
      <c r="CLR841" s="926"/>
      <c r="CLS841" s="926"/>
      <c r="CLT841" s="926"/>
      <c r="CLU841" s="926"/>
      <c r="CLV841" s="926"/>
      <c r="CLW841" s="926"/>
      <c r="CLX841" s="926"/>
      <c r="CLY841" s="926"/>
      <c r="CLZ841" s="926"/>
      <c r="CMA841" s="926"/>
      <c r="CMB841" s="926"/>
      <c r="CMC841" s="926"/>
      <c r="CMD841" s="926"/>
      <c r="CME841" s="926"/>
      <c r="CMF841" s="926"/>
      <c r="CMG841" s="926"/>
      <c r="CMH841" s="926"/>
      <c r="CMI841" s="926"/>
      <c r="CMJ841" s="926"/>
      <c r="CMK841" s="926"/>
      <c r="CML841" s="926"/>
      <c r="CMM841" s="926"/>
      <c r="CMN841" s="926"/>
      <c r="CMO841" s="926"/>
      <c r="CMP841" s="926"/>
      <c r="CMQ841" s="926"/>
      <c r="CMR841" s="926"/>
      <c r="CMS841" s="926"/>
      <c r="CMT841" s="926"/>
      <c r="CMU841" s="926"/>
      <c r="CMV841" s="926"/>
      <c r="CMW841" s="926"/>
      <c r="CMX841" s="926"/>
      <c r="CMY841" s="926"/>
      <c r="CMZ841" s="926"/>
      <c r="CNA841" s="926"/>
      <c r="CNB841" s="926"/>
      <c r="CNC841" s="926"/>
      <c r="CND841" s="926"/>
      <c r="CNE841" s="926"/>
      <c r="CNF841" s="926"/>
      <c r="CNG841" s="926"/>
      <c r="CNH841" s="926"/>
      <c r="CNI841" s="926"/>
      <c r="CNJ841" s="926"/>
      <c r="CNK841" s="926"/>
      <c r="CNL841" s="926"/>
      <c r="CNM841" s="926"/>
      <c r="CNN841" s="926"/>
      <c r="CNO841" s="926"/>
      <c r="CNP841" s="926"/>
      <c r="CNQ841" s="926"/>
      <c r="CNR841" s="926"/>
      <c r="CNS841" s="926"/>
      <c r="CNT841" s="926"/>
      <c r="CNU841" s="926"/>
      <c r="CNV841" s="926"/>
      <c r="CNW841" s="926"/>
      <c r="CNX841" s="926"/>
      <c r="CNY841" s="926"/>
      <c r="CNZ841" s="926"/>
      <c r="COA841" s="926"/>
      <c r="COB841" s="926"/>
      <c r="COC841" s="926"/>
      <c r="COD841" s="926"/>
      <c r="COE841" s="926"/>
      <c r="COF841" s="926"/>
      <c r="COG841" s="926"/>
      <c r="COH841" s="926"/>
      <c r="COI841" s="926"/>
      <c r="COJ841" s="926"/>
      <c r="COK841" s="926"/>
      <c r="COL841" s="926"/>
      <c r="COM841" s="926"/>
      <c r="CON841" s="926"/>
      <c r="COO841" s="926"/>
      <c r="COP841" s="926"/>
      <c r="COQ841" s="926"/>
      <c r="COR841" s="926"/>
      <c r="COS841" s="926"/>
      <c r="COT841" s="926"/>
      <c r="COU841" s="926"/>
      <c r="COV841" s="926"/>
      <c r="COW841" s="926"/>
      <c r="COX841" s="926"/>
      <c r="COY841" s="926"/>
      <c r="COZ841" s="926"/>
      <c r="CPA841" s="926"/>
      <c r="CPB841" s="926"/>
      <c r="CPC841" s="926"/>
      <c r="CPD841" s="926"/>
      <c r="CPE841" s="926"/>
      <c r="CPF841" s="926"/>
      <c r="CPG841" s="926"/>
      <c r="CPH841" s="926"/>
      <c r="CPI841" s="926"/>
      <c r="CPJ841" s="926"/>
      <c r="CPK841" s="926"/>
      <c r="CPL841" s="926"/>
      <c r="CPM841" s="926"/>
      <c r="CPN841" s="926"/>
      <c r="CPO841" s="926"/>
      <c r="CPP841" s="926"/>
      <c r="CPQ841" s="926"/>
      <c r="CPR841" s="926"/>
      <c r="CPS841" s="926"/>
      <c r="CPT841" s="926"/>
      <c r="CPU841" s="926"/>
      <c r="CPV841" s="926"/>
      <c r="CPW841" s="926"/>
      <c r="CPX841" s="926"/>
      <c r="CPY841" s="926"/>
      <c r="CPZ841" s="926"/>
      <c r="CQA841" s="926"/>
      <c r="CQB841" s="926"/>
      <c r="CQC841" s="926"/>
      <c r="CQD841" s="926"/>
      <c r="CQE841" s="926"/>
      <c r="CQF841" s="926"/>
      <c r="CQG841" s="926"/>
      <c r="CQH841" s="926"/>
      <c r="CQI841" s="926"/>
      <c r="CQJ841" s="926"/>
      <c r="CQK841" s="926"/>
      <c r="CQL841" s="926"/>
      <c r="CQM841" s="926"/>
      <c r="CQN841" s="926"/>
      <c r="CQO841" s="926"/>
      <c r="CQP841" s="926"/>
      <c r="CQQ841" s="926"/>
      <c r="CQR841" s="926"/>
      <c r="CQS841" s="926"/>
      <c r="CQT841" s="926"/>
      <c r="CQU841" s="926"/>
      <c r="CQV841" s="926"/>
      <c r="CQW841" s="926"/>
      <c r="CQX841" s="926"/>
      <c r="CQY841" s="926"/>
      <c r="CQZ841" s="926"/>
      <c r="CRA841" s="926"/>
      <c r="CRB841" s="926"/>
      <c r="CRC841" s="926"/>
      <c r="CRD841" s="926"/>
      <c r="CRE841" s="926"/>
      <c r="CRF841" s="926"/>
      <c r="CRG841" s="926"/>
      <c r="CRH841" s="926"/>
      <c r="CRI841" s="926"/>
      <c r="CRJ841" s="926"/>
      <c r="CRK841" s="926"/>
      <c r="CRL841" s="926"/>
      <c r="CRM841" s="926"/>
      <c r="CRN841" s="926"/>
      <c r="CRO841" s="926"/>
      <c r="CRP841" s="926"/>
      <c r="CRQ841" s="926"/>
      <c r="CRR841" s="926"/>
      <c r="CRS841" s="926"/>
      <c r="CRT841" s="926"/>
      <c r="CRU841" s="926"/>
      <c r="CRV841" s="926"/>
      <c r="CRW841" s="926"/>
      <c r="CRX841" s="926"/>
      <c r="CRY841" s="926"/>
      <c r="CRZ841" s="926"/>
      <c r="CSA841" s="926"/>
      <c r="CSB841" s="926"/>
      <c r="CSC841" s="926"/>
      <c r="CSD841" s="926"/>
      <c r="CSE841" s="926"/>
      <c r="CSF841" s="926"/>
      <c r="CSG841" s="926"/>
      <c r="CSH841" s="926"/>
      <c r="CSI841" s="926"/>
      <c r="CSJ841" s="926"/>
      <c r="CSK841" s="926"/>
      <c r="CSL841" s="926"/>
      <c r="CSM841" s="926"/>
      <c r="CSN841" s="926"/>
      <c r="CSO841" s="926"/>
      <c r="CSP841" s="926"/>
      <c r="CSQ841" s="926"/>
      <c r="CSR841" s="926"/>
      <c r="CSS841" s="926"/>
      <c r="CST841" s="926"/>
      <c r="CSU841" s="926"/>
      <c r="CSV841" s="926"/>
      <c r="CSW841" s="926"/>
      <c r="CSX841" s="926"/>
      <c r="CSY841" s="926"/>
      <c r="CSZ841" s="926"/>
      <c r="CTA841" s="926"/>
      <c r="CTB841" s="926"/>
      <c r="CTC841" s="926"/>
      <c r="CTD841" s="926"/>
      <c r="CTE841" s="926"/>
      <c r="CTF841" s="926"/>
      <c r="CTG841" s="926"/>
      <c r="CTH841" s="926"/>
      <c r="CTI841" s="926"/>
      <c r="CTJ841" s="926"/>
      <c r="CTK841" s="926"/>
      <c r="CTL841" s="926"/>
      <c r="CTM841" s="926"/>
      <c r="CTN841" s="926"/>
      <c r="CTO841" s="926"/>
      <c r="CTP841" s="926"/>
      <c r="CTQ841" s="926"/>
      <c r="CTR841" s="926"/>
      <c r="CTS841" s="926"/>
      <c r="CTT841" s="926"/>
      <c r="CTU841" s="926"/>
      <c r="CTV841" s="926"/>
      <c r="CTW841" s="926"/>
      <c r="CTX841" s="926"/>
      <c r="CTY841" s="926"/>
      <c r="CTZ841" s="926"/>
      <c r="CUA841" s="926"/>
      <c r="CUB841" s="926"/>
      <c r="CUC841" s="926"/>
      <c r="CUD841" s="926"/>
      <c r="CUE841" s="926"/>
      <c r="CUF841" s="926"/>
      <c r="CUG841" s="926"/>
      <c r="CUH841" s="926"/>
      <c r="CUI841" s="926"/>
      <c r="CUJ841" s="926"/>
      <c r="CUK841" s="926"/>
      <c r="CUL841" s="926"/>
      <c r="CUM841" s="926"/>
      <c r="CUN841" s="926"/>
      <c r="CUO841" s="926"/>
      <c r="CUP841" s="926"/>
      <c r="CUQ841" s="926"/>
      <c r="CUR841" s="926"/>
      <c r="CUS841" s="926"/>
      <c r="CUT841" s="926"/>
      <c r="CUU841" s="926"/>
      <c r="CUV841" s="926"/>
      <c r="CUW841" s="926"/>
      <c r="CUX841" s="926"/>
      <c r="CUY841" s="926"/>
      <c r="CUZ841" s="926"/>
      <c r="CVA841" s="926"/>
      <c r="CVB841" s="926"/>
      <c r="CVC841" s="926"/>
      <c r="CVD841" s="926"/>
      <c r="CVE841" s="926"/>
      <c r="CVF841" s="926"/>
      <c r="CVG841" s="926"/>
      <c r="CVH841" s="926"/>
      <c r="CVI841" s="926"/>
      <c r="CVJ841" s="926"/>
      <c r="CVK841" s="926"/>
      <c r="CVL841" s="926"/>
      <c r="CVM841" s="926"/>
      <c r="CVN841" s="926"/>
      <c r="CVO841" s="926"/>
      <c r="CVP841" s="926"/>
      <c r="CVQ841" s="926"/>
      <c r="CVR841" s="926"/>
      <c r="CVS841" s="926"/>
      <c r="CVT841" s="926"/>
      <c r="CVU841" s="926"/>
      <c r="CVV841" s="926"/>
      <c r="CVW841" s="926"/>
      <c r="CVX841" s="926"/>
      <c r="CVY841" s="926"/>
      <c r="CVZ841" s="926"/>
      <c r="CWA841" s="926"/>
      <c r="CWB841" s="926"/>
      <c r="CWC841" s="926"/>
      <c r="CWD841" s="926"/>
      <c r="CWE841" s="926"/>
      <c r="CWF841" s="926"/>
      <c r="CWG841" s="926"/>
      <c r="CWH841" s="926"/>
      <c r="CWI841" s="926"/>
      <c r="CWJ841" s="926"/>
      <c r="CWK841" s="926"/>
      <c r="CWL841" s="926"/>
      <c r="CWM841" s="926"/>
      <c r="CWN841" s="926"/>
      <c r="CWO841" s="926"/>
      <c r="CWP841" s="926"/>
      <c r="CWQ841" s="926"/>
      <c r="CWR841" s="926"/>
      <c r="CWS841" s="926"/>
      <c r="CWT841" s="926"/>
      <c r="CWU841" s="926"/>
      <c r="CWV841" s="926"/>
      <c r="CWW841" s="926"/>
      <c r="CWX841" s="926"/>
      <c r="CWY841" s="926"/>
      <c r="CWZ841" s="926"/>
      <c r="CXA841" s="926"/>
      <c r="CXB841" s="926"/>
      <c r="CXC841" s="926"/>
      <c r="CXD841" s="926"/>
      <c r="CXE841" s="926"/>
      <c r="CXF841" s="926"/>
      <c r="CXG841" s="926"/>
      <c r="CXH841" s="926"/>
      <c r="CXI841" s="926"/>
      <c r="CXJ841" s="926"/>
      <c r="CXK841" s="926"/>
      <c r="CXL841" s="926"/>
      <c r="CXM841" s="926"/>
      <c r="CXN841" s="926"/>
      <c r="CXO841" s="926"/>
      <c r="CXP841" s="926"/>
      <c r="CXQ841" s="926"/>
      <c r="CXR841" s="926"/>
      <c r="CXS841" s="926"/>
      <c r="CXT841" s="926"/>
      <c r="CXU841" s="926"/>
      <c r="CXV841" s="926"/>
      <c r="CXW841" s="926"/>
      <c r="CXX841" s="926"/>
      <c r="CXY841" s="926"/>
      <c r="CXZ841" s="926"/>
      <c r="CYA841" s="926"/>
      <c r="CYB841" s="926"/>
      <c r="CYC841" s="926"/>
      <c r="CYD841" s="926"/>
      <c r="CYE841" s="926"/>
      <c r="CYF841" s="926"/>
      <c r="CYG841" s="926"/>
      <c r="CYH841" s="926"/>
      <c r="CYI841" s="926"/>
      <c r="CYJ841" s="926"/>
      <c r="CYK841" s="926"/>
      <c r="CYL841" s="926"/>
      <c r="CYM841" s="926"/>
      <c r="CYN841" s="926"/>
      <c r="CYO841" s="926"/>
      <c r="CYP841" s="926"/>
      <c r="CYQ841" s="926"/>
      <c r="CYR841" s="926"/>
      <c r="CYS841" s="926"/>
      <c r="CYT841" s="926"/>
      <c r="CYU841" s="926"/>
      <c r="CYV841" s="926"/>
      <c r="CYW841" s="926"/>
      <c r="CYX841" s="926"/>
      <c r="CYY841" s="926"/>
      <c r="CYZ841" s="926"/>
      <c r="CZA841" s="926"/>
      <c r="CZB841" s="926"/>
      <c r="CZC841" s="926"/>
      <c r="CZD841" s="926"/>
      <c r="CZE841" s="926"/>
      <c r="CZF841" s="926"/>
      <c r="CZG841" s="926"/>
      <c r="CZH841" s="926"/>
      <c r="CZI841" s="926"/>
      <c r="CZJ841" s="926"/>
      <c r="CZK841" s="926"/>
      <c r="CZL841" s="926"/>
      <c r="CZM841" s="926"/>
      <c r="CZN841" s="926"/>
      <c r="CZO841" s="926"/>
      <c r="CZP841" s="926"/>
      <c r="CZQ841" s="926"/>
      <c r="CZR841" s="926"/>
      <c r="CZS841" s="926"/>
      <c r="CZT841" s="926"/>
      <c r="CZU841" s="926"/>
      <c r="CZV841" s="926"/>
      <c r="CZW841" s="926"/>
      <c r="CZX841" s="926"/>
      <c r="CZY841" s="926"/>
      <c r="CZZ841" s="926"/>
      <c r="DAA841" s="926"/>
      <c r="DAB841" s="926"/>
      <c r="DAC841" s="926"/>
      <c r="DAD841" s="926"/>
      <c r="DAE841" s="926"/>
      <c r="DAF841" s="926"/>
      <c r="DAG841" s="926"/>
      <c r="DAH841" s="926"/>
      <c r="DAI841" s="926"/>
      <c r="DAJ841" s="926"/>
      <c r="DAK841" s="926"/>
      <c r="DAL841" s="926"/>
      <c r="DAM841" s="926"/>
      <c r="DAN841" s="926"/>
      <c r="DAO841" s="926"/>
      <c r="DAP841" s="926"/>
      <c r="DAQ841" s="926"/>
      <c r="DAR841" s="926"/>
      <c r="DAS841" s="926"/>
      <c r="DAT841" s="926"/>
      <c r="DAU841" s="926"/>
      <c r="DAV841" s="926"/>
      <c r="DAW841" s="926"/>
      <c r="DAX841" s="926"/>
      <c r="DAY841" s="926"/>
      <c r="DAZ841" s="926"/>
      <c r="DBA841" s="926"/>
      <c r="DBB841" s="926"/>
      <c r="DBC841" s="926"/>
      <c r="DBD841" s="926"/>
      <c r="DBE841" s="926"/>
      <c r="DBF841" s="926"/>
      <c r="DBG841" s="926"/>
      <c r="DBH841" s="926"/>
      <c r="DBI841" s="926"/>
      <c r="DBJ841" s="926"/>
      <c r="DBK841" s="926"/>
      <c r="DBL841" s="926"/>
      <c r="DBM841" s="926"/>
      <c r="DBN841" s="926"/>
      <c r="DBO841" s="926"/>
      <c r="DBP841" s="926"/>
      <c r="DBQ841" s="926"/>
      <c r="DBR841" s="926"/>
      <c r="DBS841" s="926"/>
      <c r="DBT841" s="926"/>
      <c r="DBU841" s="926"/>
      <c r="DBV841" s="926"/>
      <c r="DBW841" s="926"/>
      <c r="DBX841" s="926"/>
      <c r="DBY841" s="926"/>
      <c r="DBZ841" s="926"/>
      <c r="DCA841" s="926"/>
      <c r="DCB841" s="926"/>
      <c r="DCC841" s="926"/>
      <c r="DCD841" s="926"/>
      <c r="DCE841" s="926"/>
      <c r="DCF841" s="926"/>
      <c r="DCG841" s="926"/>
      <c r="DCH841" s="926"/>
      <c r="DCI841" s="926"/>
      <c r="DCJ841" s="926"/>
      <c r="DCK841" s="926"/>
      <c r="DCL841" s="926"/>
      <c r="DCM841" s="926"/>
      <c r="DCN841" s="926"/>
      <c r="DCO841" s="926"/>
      <c r="DCP841" s="926"/>
      <c r="DCQ841" s="926"/>
      <c r="DCR841" s="926"/>
      <c r="DCS841" s="926"/>
      <c r="DCT841" s="926"/>
      <c r="DCU841" s="926"/>
      <c r="DCV841" s="926"/>
      <c r="DCW841" s="926"/>
      <c r="DCX841" s="926"/>
      <c r="DCY841" s="926"/>
      <c r="DCZ841" s="926"/>
      <c r="DDA841" s="926"/>
      <c r="DDB841" s="926"/>
      <c r="DDC841" s="926"/>
      <c r="DDD841" s="926"/>
      <c r="DDE841" s="926"/>
      <c r="DDF841" s="926"/>
      <c r="DDG841" s="926"/>
      <c r="DDH841" s="926"/>
      <c r="DDI841" s="926"/>
      <c r="DDJ841" s="926"/>
      <c r="DDK841" s="926"/>
      <c r="DDL841" s="926"/>
      <c r="DDM841" s="926"/>
      <c r="DDN841" s="926"/>
      <c r="DDO841" s="926"/>
      <c r="DDP841" s="926"/>
      <c r="DDQ841" s="926"/>
      <c r="DDR841" s="926"/>
      <c r="DDS841" s="926"/>
      <c r="DDT841" s="926"/>
      <c r="DDU841" s="926"/>
      <c r="DDV841" s="926"/>
      <c r="DDW841" s="926"/>
      <c r="DDX841" s="926"/>
      <c r="DDY841" s="926"/>
      <c r="DDZ841" s="926"/>
      <c r="DEA841" s="926"/>
      <c r="DEB841" s="926"/>
      <c r="DEC841" s="926"/>
      <c r="DED841" s="926"/>
      <c r="DEE841" s="926"/>
      <c r="DEF841" s="926"/>
      <c r="DEG841" s="926"/>
      <c r="DEH841" s="926"/>
      <c r="DEI841" s="926"/>
      <c r="DEJ841" s="926"/>
      <c r="DEK841" s="926"/>
      <c r="DEL841" s="926"/>
      <c r="DEM841" s="926"/>
      <c r="DEN841" s="926"/>
      <c r="DEO841" s="926"/>
      <c r="DEP841" s="926"/>
      <c r="DEQ841" s="926"/>
      <c r="DER841" s="926"/>
      <c r="DES841" s="926"/>
      <c r="DET841" s="926"/>
      <c r="DEU841" s="926"/>
      <c r="DEV841" s="926"/>
      <c r="DEW841" s="926"/>
      <c r="DEX841" s="926"/>
      <c r="DEY841" s="926"/>
      <c r="DEZ841" s="926"/>
      <c r="DFA841" s="926"/>
      <c r="DFB841" s="926"/>
      <c r="DFC841" s="926"/>
      <c r="DFD841" s="926"/>
      <c r="DFE841" s="926"/>
      <c r="DFF841" s="926"/>
      <c r="DFG841" s="926"/>
      <c r="DFH841" s="926"/>
      <c r="DFI841" s="926"/>
      <c r="DFJ841" s="926"/>
      <c r="DFK841" s="926"/>
      <c r="DFL841" s="926"/>
      <c r="DFM841" s="926"/>
      <c r="DFN841" s="926"/>
      <c r="DFO841" s="926"/>
      <c r="DFP841" s="926"/>
      <c r="DFQ841" s="926"/>
      <c r="DFR841" s="926"/>
      <c r="DFS841" s="926"/>
      <c r="DFT841" s="926"/>
      <c r="DFU841" s="926"/>
      <c r="DFV841" s="926"/>
      <c r="DFW841" s="926"/>
      <c r="DFX841" s="926"/>
      <c r="DFY841" s="926"/>
      <c r="DFZ841" s="926"/>
      <c r="DGA841" s="926"/>
      <c r="DGB841" s="926"/>
      <c r="DGC841" s="926"/>
      <c r="DGD841" s="926"/>
      <c r="DGE841" s="926"/>
      <c r="DGF841" s="926"/>
      <c r="DGG841" s="926"/>
      <c r="DGH841" s="926"/>
      <c r="DGI841" s="926"/>
      <c r="DGJ841" s="926"/>
      <c r="DGK841" s="926"/>
      <c r="DGL841" s="926"/>
      <c r="DGM841" s="926"/>
      <c r="DGN841" s="926"/>
      <c r="DGO841" s="926"/>
      <c r="DGP841" s="926"/>
      <c r="DGQ841" s="926"/>
      <c r="DGR841" s="926"/>
      <c r="DGS841" s="926"/>
      <c r="DGT841" s="926"/>
      <c r="DGU841" s="926"/>
      <c r="DGV841" s="926"/>
      <c r="DGW841" s="926"/>
      <c r="DGX841" s="926"/>
      <c r="DGY841" s="926"/>
      <c r="DGZ841" s="926"/>
      <c r="DHA841" s="926"/>
      <c r="DHB841" s="926"/>
      <c r="DHC841" s="926"/>
      <c r="DHD841" s="926"/>
      <c r="DHE841" s="926"/>
      <c r="DHF841" s="926"/>
      <c r="DHG841" s="926"/>
      <c r="DHH841" s="926"/>
      <c r="DHI841" s="926"/>
      <c r="DHJ841" s="926"/>
      <c r="DHK841" s="926"/>
      <c r="DHL841" s="926"/>
      <c r="DHM841" s="926"/>
      <c r="DHN841" s="926"/>
      <c r="DHO841" s="926"/>
      <c r="DHP841" s="926"/>
      <c r="DHQ841" s="926"/>
      <c r="DHR841" s="926"/>
      <c r="DHS841" s="926"/>
      <c r="DHT841" s="926"/>
      <c r="DHU841" s="926"/>
      <c r="DHV841" s="926"/>
      <c r="DHW841" s="926"/>
      <c r="DHX841" s="926"/>
      <c r="DHY841" s="926"/>
      <c r="DHZ841" s="926"/>
      <c r="DIA841" s="926"/>
      <c r="DIB841" s="926"/>
      <c r="DIC841" s="926"/>
      <c r="DID841" s="926"/>
      <c r="DIE841" s="926"/>
      <c r="DIF841" s="926"/>
      <c r="DIG841" s="926"/>
      <c r="DIH841" s="926"/>
      <c r="DII841" s="926"/>
      <c r="DIJ841" s="926"/>
      <c r="DIK841" s="926"/>
      <c r="DIL841" s="926"/>
      <c r="DIM841" s="926"/>
      <c r="DIN841" s="926"/>
      <c r="DIO841" s="926"/>
      <c r="DIP841" s="926"/>
      <c r="DIQ841" s="926"/>
      <c r="DIR841" s="926"/>
      <c r="DIS841" s="926"/>
      <c r="DIT841" s="926"/>
      <c r="DIU841" s="926"/>
      <c r="DIV841" s="926"/>
      <c r="DIW841" s="926"/>
      <c r="DIX841" s="926"/>
      <c r="DIY841" s="926"/>
      <c r="DIZ841" s="926"/>
      <c r="DJA841" s="926"/>
      <c r="DJB841" s="926"/>
      <c r="DJC841" s="926"/>
      <c r="DJD841" s="926"/>
      <c r="DJE841" s="926"/>
      <c r="DJF841" s="926"/>
      <c r="DJG841" s="926"/>
      <c r="DJH841" s="926"/>
      <c r="DJI841" s="926"/>
      <c r="DJJ841" s="926"/>
      <c r="DJK841" s="926"/>
      <c r="DJL841" s="926"/>
      <c r="DJM841" s="926"/>
      <c r="DJN841" s="926"/>
      <c r="DJO841" s="926"/>
      <c r="DJP841" s="926"/>
      <c r="DJQ841" s="926"/>
      <c r="DJR841" s="926"/>
      <c r="DJS841" s="926"/>
      <c r="DJT841" s="926"/>
      <c r="DJU841" s="926"/>
      <c r="DJV841" s="926"/>
      <c r="DJW841" s="926"/>
      <c r="DJX841" s="926"/>
      <c r="DJY841" s="926"/>
      <c r="DJZ841" s="926"/>
      <c r="DKA841" s="926"/>
      <c r="DKB841" s="926"/>
      <c r="DKC841" s="926"/>
      <c r="DKD841" s="926"/>
      <c r="DKE841" s="926"/>
      <c r="DKF841" s="926"/>
      <c r="DKG841" s="926"/>
      <c r="DKH841" s="926"/>
      <c r="DKI841" s="926"/>
      <c r="DKJ841" s="926"/>
      <c r="DKK841" s="926"/>
      <c r="DKL841" s="926"/>
      <c r="DKM841" s="926"/>
      <c r="DKN841" s="926"/>
      <c r="DKO841" s="926"/>
      <c r="DKP841" s="926"/>
      <c r="DKQ841" s="926"/>
      <c r="DKR841" s="926"/>
      <c r="DKS841" s="926"/>
      <c r="DKT841" s="926"/>
      <c r="DKU841" s="926"/>
      <c r="DKV841" s="926"/>
      <c r="DKW841" s="926"/>
      <c r="DKX841" s="926"/>
      <c r="DKY841" s="926"/>
      <c r="DKZ841" s="926"/>
      <c r="DLA841" s="926"/>
      <c r="DLB841" s="926"/>
      <c r="DLC841" s="926"/>
      <c r="DLD841" s="926"/>
      <c r="DLE841" s="926"/>
      <c r="DLF841" s="926"/>
      <c r="DLG841" s="926"/>
      <c r="DLH841" s="926"/>
      <c r="DLI841" s="926"/>
      <c r="DLJ841" s="926"/>
      <c r="DLK841" s="926"/>
      <c r="DLL841" s="926"/>
      <c r="DLM841" s="926"/>
      <c r="DLN841" s="926"/>
      <c r="DLO841" s="926"/>
      <c r="DLP841" s="926"/>
      <c r="DLQ841" s="926"/>
      <c r="DLR841" s="926"/>
      <c r="DLS841" s="926"/>
      <c r="DLT841" s="926"/>
      <c r="DLU841" s="926"/>
      <c r="DLV841" s="926"/>
      <c r="DLW841" s="926"/>
      <c r="DLX841" s="926"/>
      <c r="DLY841" s="926"/>
      <c r="DLZ841" s="926"/>
      <c r="DMA841" s="926"/>
      <c r="DMB841" s="926"/>
      <c r="DMC841" s="926"/>
      <c r="DMD841" s="926"/>
      <c r="DME841" s="926"/>
      <c r="DMF841" s="926"/>
      <c r="DMG841" s="926"/>
      <c r="DMH841" s="926"/>
      <c r="DMI841" s="926"/>
      <c r="DMJ841" s="926"/>
      <c r="DMK841" s="926"/>
      <c r="DML841" s="926"/>
      <c r="DMM841" s="926"/>
      <c r="DMN841" s="926"/>
      <c r="DMO841" s="926"/>
      <c r="DMP841" s="926"/>
      <c r="DMQ841" s="926"/>
      <c r="DMR841" s="926"/>
      <c r="DMS841" s="926"/>
      <c r="DMT841" s="926"/>
      <c r="DMU841" s="926"/>
      <c r="DMV841" s="926"/>
      <c r="DMW841" s="926"/>
      <c r="DMX841" s="926"/>
      <c r="DMY841" s="926"/>
      <c r="DMZ841" s="926"/>
      <c r="DNA841" s="926"/>
      <c r="DNB841" s="926"/>
      <c r="DNC841" s="926"/>
      <c r="DND841" s="926"/>
      <c r="DNE841" s="926"/>
      <c r="DNF841" s="926"/>
      <c r="DNG841" s="926"/>
      <c r="DNH841" s="926"/>
      <c r="DNI841" s="926"/>
      <c r="DNJ841" s="926"/>
      <c r="DNK841" s="926"/>
      <c r="DNL841" s="926"/>
      <c r="DNM841" s="926"/>
      <c r="DNN841" s="926"/>
      <c r="DNO841" s="926"/>
      <c r="DNP841" s="926"/>
      <c r="DNQ841" s="926"/>
      <c r="DNR841" s="926"/>
      <c r="DNS841" s="926"/>
      <c r="DNT841" s="926"/>
      <c r="DNU841" s="926"/>
      <c r="DNV841" s="926"/>
      <c r="DNW841" s="926"/>
      <c r="DNX841" s="926"/>
      <c r="DNY841" s="926"/>
      <c r="DNZ841" s="926"/>
      <c r="DOA841" s="926"/>
      <c r="DOB841" s="926"/>
      <c r="DOC841" s="926"/>
      <c r="DOD841" s="926"/>
      <c r="DOE841" s="926"/>
      <c r="DOF841" s="926"/>
      <c r="DOG841" s="926"/>
      <c r="DOH841" s="926"/>
      <c r="DOI841" s="926"/>
      <c r="DOJ841" s="926"/>
      <c r="DOK841" s="926"/>
      <c r="DOL841" s="926"/>
      <c r="DOM841" s="926"/>
      <c r="DON841" s="926"/>
      <c r="DOO841" s="926"/>
      <c r="DOP841" s="926"/>
      <c r="DOQ841" s="926"/>
      <c r="DOR841" s="926"/>
      <c r="DOS841" s="926"/>
      <c r="DOT841" s="926"/>
      <c r="DOU841" s="926"/>
      <c r="DOV841" s="926"/>
      <c r="DOW841" s="926"/>
      <c r="DOX841" s="926"/>
      <c r="DOY841" s="926"/>
      <c r="DOZ841" s="926"/>
      <c r="DPA841" s="926"/>
      <c r="DPB841" s="926"/>
      <c r="DPC841" s="926"/>
      <c r="DPD841" s="926"/>
      <c r="DPE841" s="926"/>
      <c r="DPF841" s="926"/>
      <c r="DPG841" s="926"/>
      <c r="DPH841" s="926"/>
      <c r="DPI841" s="926"/>
      <c r="DPJ841" s="926"/>
      <c r="DPK841" s="926"/>
      <c r="DPL841" s="926"/>
      <c r="DPM841" s="926"/>
      <c r="DPN841" s="926"/>
      <c r="DPO841" s="926"/>
      <c r="DPP841" s="926"/>
      <c r="DPQ841" s="926"/>
      <c r="DPR841" s="926"/>
      <c r="DPS841" s="926"/>
      <c r="DPT841" s="926"/>
      <c r="DPU841" s="926"/>
      <c r="DPV841" s="926"/>
      <c r="DPW841" s="926"/>
      <c r="DPX841" s="926"/>
      <c r="DPY841" s="926"/>
      <c r="DPZ841" s="926"/>
      <c r="DQA841" s="926"/>
      <c r="DQB841" s="926"/>
      <c r="DQC841" s="926"/>
      <c r="DQD841" s="926"/>
      <c r="DQE841" s="926"/>
      <c r="DQF841" s="926"/>
      <c r="DQG841" s="926"/>
      <c r="DQH841" s="926"/>
      <c r="DQI841" s="926"/>
      <c r="DQJ841" s="926"/>
      <c r="DQK841" s="926"/>
      <c r="DQL841" s="926"/>
      <c r="DQM841" s="926"/>
      <c r="DQN841" s="926"/>
      <c r="DQO841" s="926"/>
      <c r="DQP841" s="926"/>
      <c r="DQQ841" s="926"/>
      <c r="DQR841" s="926"/>
      <c r="DQS841" s="926"/>
      <c r="DQT841" s="926"/>
      <c r="DQU841" s="926"/>
      <c r="DQV841" s="926"/>
      <c r="DQW841" s="926"/>
      <c r="DQX841" s="926"/>
      <c r="DQY841" s="926"/>
      <c r="DQZ841" s="926"/>
      <c r="DRA841" s="926"/>
      <c r="DRB841" s="926"/>
      <c r="DRC841" s="926"/>
      <c r="DRD841" s="926"/>
      <c r="DRE841" s="926"/>
      <c r="DRF841" s="926"/>
      <c r="DRG841" s="926"/>
      <c r="DRH841" s="926"/>
      <c r="DRI841" s="926"/>
      <c r="DRJ841" s="926"/>
      <c r="DRK841" s="926"/>
      <c r="DRL841" s="926"/>
      <c r="DRM841" s="926"/>
      <c r="DRN841" s="926"/>
      <c r="DRO841" s="926"/>
      <c r="DRP841" s="926"/>
      <c r="DRQ841" s="926"/>
      <c r="DRR841" s="926"/>
      <c r="DRS841" s="926"/>
      <c r="DRT841" s="926"/>
      <c r="DRU841" s="926"/>
      <c r="DRV841" s="926"/>
      <c r="DRW841" s="926"/>
      <c r="DRX841" s="926"/>
      <c r="DRY841" s="926"/>
      <c r="DRZ841" s="926"/>
      <c r="DSA841" s="926"/>
      <c r="DSB841" s="926"/>
      <c r="DSC841" s="926"/>
      <c r="DSD841" s="926"/>
      <c r="DSE841" s="926"/>
      <c r="DSF841" s="926"/>
      <c r="DSG841" s="926"/>
      <c r="DSH841" s="926"/>
      <c r="DSI841" s="926"/>
      <c r="DSJ841" s="926"/>
      <c r="DSK841" s="926"/>
      <c r="DSL841" s="926"/>
      <c r="DSM841" s="926"/>
      <c r="DSN841" s="926"/>
      <c r="DSO841" s="926"/>
      <c r="DSP841" s="926"/>
      <c r="DSQ841" s="926"/>
      <c r="DSR841" s="926"/>
      <c r="DSS841" s="926"/>
      <c r="DST841" s="926"/>
      <c r="DSU841" s="926"/>
      <c r="DSV841" s="926"/>
      <c r="DSW841" s="926"/>
      <c r="DSX841" s="926"/>
      <c r="DSY841" s="926"/>
      <c r="DSZ841" s="926"/>
      <c r="DTA841" s="926"/>
      <c r="DTB841" s="926"/>
      <c r="DTC841" s="926"/>
      <c r="DTD841" s="926"/>
      <c r="DTE841" s="926"/>
      <c r="DTF841" s="926"/>
      <c r="DTG841" s="926"/>
      <c r="DTH841" s="926"/>
      <c r="DTI841" s="926"/>
      <c r="DTJ841" s="926"/>
      <c r="DTK841" s="926"/>
      <c r="DTL841" s="926"/>
      <c r="DTM841" s="926"/>
      <c r="DTN841" s="926"/>
      <c r="DTO841" s="926"/>
      <c r="DTP841" s="926"/>
      <c r="DTQ841" s="926"/>
      <c r="DTR841" s="926"/>
      <c r="DTS841" s="926"/>
      <c r="DTT841" s="926"/>
      <c r="DTU841" s="926"/>
      <c r="DTV841" s="926"/>
      <c r="DTW841" s="926"/>
      <c r="DTX841" s="926"/>
      <c r="DTY841" s="926"/>
      <c r="DTZ841" s="926"/>
      <c r="DUA841" s="926"/>
      <c r="DUB841" s="926"/>
      <c r="DUC841" s="926"/>
      <c r="DUD841" s="926"/>
      <c r="DUE841" s="926"/>
      <c r="DUF841" s="926"/>
      <c r="DUG841" s="926"/>
      <c r="DUH841" s="926"/>
      <c r="DUI841" s="926"/>
      <c r="DUJ841" s="926"/>
      <c r="DUK841" s="926"/>
      <c r="DUL841" s="926"/>
      <c r="DUM841" s="926"/>
      <c r="DUN841" s="926"/>
      <c r="DUO841" s="926"/>
      <c r="DUP841" s="926"/>
      <c r="DUQ841" s="926"/>
      <c r="DUR841" s="926"/>
      <c r="DUS841" s="926"/>
      <c r="DUT841" s="926"/>
      <c r="DUU841" s="926"/>
      <c r="DUV841" s="926"/>
      <c r="DUW841" s="926"/>
      <c r="DUX841" s="926"/>
      <c r="DUY841" s="926"/>
      <c r="DUZ841" s="926"/>
      <c r="DVA841" s="926"/>
      <c r="DVB841" s="926"/>
      <c r="DVC841" s="926"/>
      <c r="DVD841" s="926"/>
      <c r="DVE841" s="926"/>
      <c r="DVF841" s="926"/>
      <c r="DVG841" s="926"/>
      <c r="DVH841" s="926"/>
      <c r="DVI841" s="926"/>
      <c r="DVJ841" s="926"/>
      <c r="DVK841" s="926"/>
      <c r="DVL841" s="926"/>
      <c r="DVM841" s="926"/>
      <c r="DVN841" s="926"/>
      <c r="DVO841" s="926"/>
      <c r="DVP841" s="926"/>
      <c r="DVQ841" s="926"/>
      <c r="DVR841" s="926"/>
      <c r="DVS841" s="926"/>
      <c r="DVT841" s="926"/>
      <c r="DVU841" s="926"/>
      <c r="DVV841" s="926"/>
      <c r="DVW841" s="926"/>
      <c r="DVX841" s="926"/>
      <c r="DVY841" s="926"/>
      <c r="DVZ841" s="926"/>
      <c r="DWA841" s="926"/>
      <c r="DWB841" s="926"/>
      <c r="DWC841" s="926"/>
      <c r="DWD841" s="926"/>
      <c r="DWE841" s="926"/>
      <c r="DWF841" s="926"/>
      <c r="DWG841" s="926"/>
      <c r="DWH841" s="926"/>
      <c r="DWI841" s="926"/>
      <c r="DWJ841" s="926"/>
      <c r="DWK841" s="926"/>
      <c r="DWL841" s="926"/>
      <c r="DWM841" s="926"/>
      <c r="DWN841" s="926"/>
      <c r="DWO841" s="926"/>
      <c r="DWP841" s="926"/>
      <c r="DWQ841" s="926"/>
      <c r="DWR841" s="926"/>
      <c r="DWS841" s="926"/>
      <c r="DWT841" s="926"/>
      <c r="DWU841" s="926"/>
      <c r="DWV841" s="926"/>
      <c r="DWW841" s="926"/>
      <c r="DWX841" s="926"/>
      <c r="DWY841" s="926"/>
      <c r="DWZ841" s="926"/>
      <c r="DXA841" s="926"/>
      <c r="DXB841" s="926"/>
      <c r="DXC841" s="926"/>
      <c r="DXD841" s="926"/>
      <c r="DXE841" s="926"/>
      <c r="DXF841" s="926"/>
      <c r="DXG841" s="926"/>
      <c r="DXH841" s="926"/>
      <c r="DXI841" s="926"/>
      <c r="DXJ841" s="926"/>
      <c r="DXK841" s="926"/>
      <c r="DXL841" s="926"/>
      <c r="DXM841" s="926"/>
      <c r="DXN841" s="926"/>
      <c r="DXO841" s="926"/>
      <c r="DXP841" s="926"/>
      <c r="DXQ841" s="926"/>
      <c r="DXR841" s="926"/>
      <c r="DXS841" s="926"/>
      <c r="DXT841" s="926"/>
      <c r="DXU841" s="926"/>
      <c r="DXV841" s="926"/>
      <c r="DXW841" s="926"/>
      <c r="DXX841" s="926"/>
      <c r="DXY841" s="926"/>
      <c r="DXZ841" s="926"/>
      <c r="DYA841" s="926"/>
      <c r="DYB841" s="926"/>
      <c r="DYC841" s="926"/>
      <c r="DYD841" s="926"/>
      <c r="DYE841" s="926"/>
      <c r="DYF841" s="926"/>
      <c r="DYG841" s="926"/>
      <c r="DYH841" s="926"/>
      <c r="DYI841" s="926"/>
      <c r="DYJ841" s="926"/>
      <c r="DYK841" s="926"/>
      <c r="DYL841" s="926"/>
      <c r="DYM841" s="926"/>
      <c r="DYN841" s="926"/>
      <c r="DYO841" s="926"/>
      <c r="DYP841" s="926"/>
      <c r="DYQ841" s="926"/>
      <c r="DYR841" s="926"/>
      <c r="DYS841" s="926"/>
      <c r="DYT841" s="926"/>
      <c r="DYU841" s="926"/>
      <c r="DYV841" s="926"/>
      <c r="DYW841" s="926"/>
      <c r="DYX841" s="926"/>
      <c r="DYY841" s="926"/>
      <c r="DYZ841" s="926"/>
      <c r="DZA841" s="926"/>
      <c r="DZB841" s="926"/>
      <c r="DZC841" s="926"/>
      <c r="DZD841" s="926"/>
      <c r="DZE841" s="926"/>
      <c r="DZF841" s="926"/>
      <c r="DZG841" s="926"/>
      <c r="DZH841" s="926"/>
      <c r="DZI841" s="926"/>
      <c r="DZJ841" s="926"/>
      <c r="DZK841" s="926"/>
      <c r="DZL841" s="926"/>
      <c r="DZM841" s="926"/>
      <c r="DZN841" s="926"/>
      <c r="DZO841" s="926"/>
      <c r="DZP841" s="926"/>
      <c r="DZQ841" s="926"/>
      <c r="DZR841" s="926"/>
      <c r="DZS841" s="926"/>
      <c r="DZT841" s="926"/>
      <c r="DZU841" s="926"/>
      <c r="DZV841" s="926"/>
      <c r="DZW841" s="926"/>
      <c r="DZX841" s="926"/>
      <c r="DZY841" s="926"/>
      <c r="DZZ841" s="926"/>
      <c r="EAA841" s="926"/>
      <c r="EAB841" s="926"/>
      <c r="EAC841" s="926"/>
      <c r="EAD841" s="926"/>
      <c r="EAE841" s="926"/>
      <c r="EAF841" s="926"/>
      <c r="EAG841" s="926"/>
      <c r="EAH841" s="926"/>
      <c r="EAI841" s="926"/>
      <c r="EAJ841" s="926"/>
      <c r="EAK841" s="926"/>
      <c r="EAL841" s="926"/>
      <c r="EAM841" s="926"/>
      <c r="EAN841" s="926"/>
      <c r="EAO841" s="926"/>
      <c r="EAP841" s="926"/>
      <c r="EAQ841" s="926"/>
      <c r="EAR841" s="926"/>
      <c r="EAS841" s="926"/>
      <c r="EAT841" s="926"/>
      <c r="EAU841" s="926"/>
      <c r="EAV841" s="926"/>
      <c r="EAW841" s="926"/>
      <c r="EAX841" s="926"/>
      <c r="EAY841" s="926"/>
      <c r="EAZ841" s="926"/>
      <c r="EBA841" s="926"/>
      <c r="EBB841" s="926"/>
      <c r="EBC841" s="926"/>
      <c r="EBD841" s="926"/>
      <c r="EBE841" s="926"/>
      <c r="EBF841" s="926"/>
      <c r="EBG841" s="926"/>
      <c r="EBH841" s="926"/>
      <c r="EBI841" s="926"/>
      <c r="EBJ841" s="926"/>
      <c r="EBK841" s="926"/>
      <c r="EBL841" s="926"/>
      <c r="EBM841" s="926"/>
      <c r="EBN841" s="926"/>
      <c r="EBO841" s="926"/>
      <c r="EBP841" s="926"/>
      <c r="EBQ841" s="926"/>
      <c r="EBR841" s="926"/>
      <c r="EBS841" s="926"/>
      <c r="EBT841" s="926"/>
      <c r="EBU841" s="926"/>
      <c r="EBV841" s="926"/>
      <c r="EBW841" s="926"/>
      <c r="EBX841" s="926"/>
      <c r="EBY841" s="926"/>
      <c r="EBZ841" s="926"/>
      <c r="ECA841" s="926"/>
      <c r="ECB841" s="926"/>
      <c r="ECC841" s="926"/>
      <c r="ECD841" s="926"/>
      <c r="ECE841" s="926"/>
      <c r="ECF841" s="926"/>
      <c r="ECG841" s="926"/>
      <c r="ECH841" s="926"/>
      <c r="ECI841" s="926"/>
      <c r="ECJ841" s="926"/>
      <c r="ECK841" s="926"/>
      <c r="ECL841" s="926"/>
      <c r="ECM841" s="926"/>
      <c r="ECN841" s="926"/>
      <c r="ECO841" s="926"/>
      <c r="ECP841" s="926"/>
      <c r="ECQ841" s="926"/>
      <c r="ECR841" s="926"/>
      <c r="ECS841" s="926"/>
      <c r="ECT841" s="926"/>
      <c r="ECU841" s="926"/>
      <c r="ECV841" s="926"/>
      <c r="ECW841" s="926"/>
      <c r="ECX841" s="926"/>
      <c r="ECY841" s="926"/>
      <c r="ECZ841" s="926"/>
      <c r="EDA841" s="926"/>
      <c r="EDB841" s="926"/>
      <c r="EDC841" s="926"/>
      <c r="EDD841" s="926"/>
      <c r="EDE841" s="926"/>
      <c r="EDF841" s="926"/>
      <c r="EDG841" s="926"/>
      <c r="EDH841" s="926"/>
      <c r="EDI841" s="926"/>
      <c r="EDJ841" s="926"/>
      <c r="EDK841" s="926"/>
      <c r="EDL841" s="926"/>
      <c r="EDM841" s="926"/>
      <c r="EDN841" s="926"/>
      <c r="EDO841" s="926"/>
      <c r="EDP841" s="926"/>
      <c r="EDQ841" s="926"/>
      <c r="EDR841" s="926"/>
      <c r="EDS841" s="926"/>
      <c r="EDT841" s="926"/>
      <c r="EDU841" s="926"/>
      <c r="EDV841" s="926"/>
      <c r="EDW841" s="926"/>
      <c r="EDX841" s="926"/>
      <c r="EDY841" s="926"/>
      <c r="EDZ841" s="926"/>
      <c r="EEA841" s="926"/>
      <c r="EEB841" s="926"/>
      <c r="EEC841" s="926"/>
      <c r="EED841" s="926"/>
      <c r="EEE841" s="926"/>
      <c r="EEF841" s="926"/>
      <c r="EEG841" s="926"/>
      <c r="EEH841" s="926"/>
      <c r="EEI841" s="926"/>
      <c r="EEJ841" s="926"/>
      <c r="EEK841" s="926"/>
      <c r="EEL841" s="926"/>
      <c r="EEM841" s="926"/>
      <c r="EEN841" s="926"/>
      <c r="EEO841" s="926"/>
      <c r="EEP841" s="926"/>
      <c r="EEQ841" s="926"/>
      <c r="EER841" s="926"/>
      <c r="EES841" s="926"/>
      <c r="EET841" s="926"/>
      <c r="EEU841" s="926"/>
      <c r="EEV841" s="926"/>
      <c r="EEW841" s="926"/>
      <c r="EEX841" s="926"/>
      <c r="EEY841" s="926"/>
      <c r="EEZ841" s="926"/>
      <c r="EFA841" s="926"/>
      <c r="EFB841" s="926"/>
      <c r="EFC841" s="926"/>
      <c r="EFD841" s="926"/>
      <c r="EFE841" s="926"/>
      <c r="EFF841" s="926"/>
      <c r="EFG841" s="926"/>
      <c r="EFH841" s="926"/>
      <c r="EFI841" s="926"/>
      <c r="EFJ841" s="926"/>
      <c r="EFK841" s="926"/>
      <c r="EFL841" s="926"/>
      <c r="EFM841" s="926"/>
      <c r="EFN841" s="926"/>
      <c r="EFO841" s="926"/>
      <c r="EFP841" s="926"/>
      <c r="EFQ841" s="926"/>
      <c r="EFR841" s="926"/>
      <c r="EFS841" s="926"/>
      <c r="EFT841" s="926"/>
      <c r="EFU841" s="926"/>
      <c r="EFV841" s="926"/>
      <c r="EFW841" s="926"/>
      <c r="EFX841" s="926"/>
      <c r="EFY841" s="926"/>
      <c r="EFZ841" s="926"/>
      <c r="EGA841" s="926"/>
      <c r="EGB841" s="926"/>
      <c r="EGC841" s="926"/>
      <c r="EGD841" s="926"/>
      <c r="EGE841" s="926"/>
      <c r="EGF841" s="926"/>
      <c r="EGG841" s="926"/>
      <c r="EGH841" s="926"/>
      <c r="EGI841" s="926"/>
      <c r="EGJ841" s="926"/>
      <c r="EGK841" s="926"/>
      <c r="EGL841" s="926"/>
      <c r="EGM841" s="926"/>
      <c r="EGN841" s="926"/>
      <c r="EGO841" s="926"/>
      <c r="EGP841" s="926"/>
      <c r="EGQ841" s="926"/>
      <c r="EGR841" s="926"/>
      <c r="EGS841" s="926"/>
      <c r="EGT841" s="926"/>
      <c r="EGU841" s="926"/>
      <c r="EGV841" s="926"/>
      <c r="EGW841" s="926"/>
      <c r="EGX841" s="926"/>
      <c r="EGY841" s="926"/>
      <c r="EGZ841" s="926"/>
      <c r="EHA841" s="926"/>
      <c r="EHB841" s="926"/>
      <c r="EHC841" s="926"/>
      <c r="EHD841" s="926"/>
      <c r="EHE841" s="926"/>
      <c r="EHF841" s="926"/>
      <c r="EHG841" s="926"/>
      <c r="EHH841" s="926"/>
      <c r="EHI841" s="926"/>
      <c r="EHJ841" s="926"/>
      <c r="EHK841" s="926"/>
      <c r="EHL841" s="926"/>
      <c r="EHM841" s="926"/>
      <c r="EHN841" s="926"/>
      <c r="EHO841" s="926"/>
      <c r="EHP841" s="926"/>
      <c r="EHQ841" s="926"/>
      <c r="EHR841" s="926"/>
      <c r="EHS841" s="926"/>
      <c r="EHT841" s="926"/>
      <c r="EHU841" s="926"/>
      <c r="EHV841" s="926"/>
      <c r="EHW841" s="926"/>
      <c r="EHX841" s="926"/>
      <c r="EHY841" s="926"/>
      <c r="EHZ841" s="926"/>
      <c r="EIA841" s="926"/>
      <c r="EIB841" s="926"/>
      <c r="EIC841" s="926"/>
      <c r="EID841" s="926"/>
      <c r="EIE841" s="926"/>
      <c r="EIF841" s="926"/>
      <c r="EIG841" s="926"/>
      <c r="EIH841" s="926"/>
      <c r="EII841" s="926"/>
      <c r="EIJ841" s="926"/>
      <c r="EIK841" s="926"/>
      <c r="EIL841" s="926"/>
      <c r="EIM841" s="926"/>
      <c r="EIN841" s="926"/>
      <c r="EIO841" s="926"/>
      <c r="EIP841" s="926"/>
      <c r="EIQ841" s="926"/>
      <c r="EIR841" s="926"/>
      <c r="EIS841" s="926"/>
      <c r="EIT841" s="926"/>
      <c r="EIU841" s="926"/>
      <c r="EIV841" s="926"/>
      <c r="EIW841" s="926"/>
      <c r="EIX841" s="926"/>
      <c r="EIY841" s="926"/>
      <c r="EIZ841" s="926"/>
      <c r="EJA841" s="926"/>
      <c r="EJB841" s="926"/>
      <c r="EJC841" s="926"/>
      <c r="EJD841" s="926"/>
      <c r="EJE841" s="926"/>
      <c r="EJF841" s="926"/>
      <c r="EJG841" s="926"/>
      <c r="EJH841" s="926"/>
      <c r="EJI841" s="926"/>
      <c r="EJJ841" s="926"/>
      <c r="EJK841" s="926"/>
      <c r="EJL841" s="926"/>
      <c r="EJM841" s="926"/>
      <c r="EJN841" s="926"/>
      <c r="EJO841" s="926"/>
      <c r="EJP841" s="926"/>
      <c r="EJQ841" s="926"/>
      <c r="EJR841" s="926"/>
      <c r="EJS841" s="926"/>
      <c r="EJT841" s="926"/>
      <c r="EJU841" s="926"/>
      <c r="EJV841" s="926"/>
      <c r="EJW841" s="926"/>
      <c r="EJX841" s="926"/>
      <c r="EJY841" s="926"/>
      <c r="EJZ841" s="926"/>
      <c r="EKA841" s="926"/>
      <c r="EKB841" s="926"/>
      <c r="EKC841" s="926"/>
      <c r="EKD841" s="926"/>
      <c r="EKE841" s="926"/>
      <c r="EKF841" s="926"/>
      <c r="EKG841" s="926"/>
      <c r="EKH841" s="926"/>
      <c r="EKI841" s="926"/>
      <c r="EKJ841" s="926"/>
      <c r="EKK841" s="926"/>
      <c r="EKL841" s="926"/>
      <c r="EKM841" s="926"/>
      <c r="EKN841" s="926"/>
      <c r="EKO841" s="926"/>
      <c r="EKP841" s="926"/>
      <c r="EKQ841" s="926"/>
      <c r="EKR841" s="926"/>
      <c r="EKS841" s="926"/>
      <c r="EKT841" s="926"/>
      <c r="EKU841" s="926"/>
      <c r="EKV841" s="926"/>
      <c r="EKW841" s="926"/>
      <c r="EKX841" s="926"/>
      <c r="EKY841" s="926"/>
      <c r="EKZ841" s="926"/>
      <c r="ELA841" s="926"/>
      <c r="ELB841" s="926"/>
      <c r="ELC841" s="926"/>
      <c r="ELD841" s="926"/>
      <c r="ELE841" s="926"/>
      <c r="ELF841" s="926"/>
      <c r="ELG841" s="926"/>
      <c r="ELH841" s="926"/>
      <c r="ELI841" s="926"/>
      <c r="ELJ841" s="926"/>
      <c r="ELK841" s="926"/>
      <c r="ELL841" s="926"/>
      <c r="ELM841" s="926"/>
      <c r="ELN841" s="926"/>
      <c r="ELO841" s="926"/>
      <c r="ELP841" s="926"/>
      <c r="ELQ841" s="926"/>
      <c r="ELR841" s="926"/>
      <c r="ELS841" s="926"/>
      <c r="ELT841" s="926"/>
      <c r="ELU841" s="926"/>
      <c r="ELV841" s="926"/>
      <c r="ELW841" s="926"/>
      <c r="ELX841" s="926"/>
      <c r="ELY841" s="926"/>
      <c r="ELZ841" s="926"/>
      <c r="EMA841" s="926"/>
      <c r="EMB841" s="926"/>
      <c r="EMC841" s="926"/>
      <c r="EMD841" s="926"/>
      <c r="EME841" s="926"/>
      <c r="EMF841" s="926"/>
      <c r="EMG841" s="926"/>
      <c r="EMH841" s="926"/>
      <c r="EMI841" s="926"/>
      <c r="EMJ841" s="926"/>
      <c r="EMK841" s="926"/>
      <c r="EML841" s="926"/>
      <c r="EMM841" s="926"/>
      <c r="EMN841" s="926"/>
      <c r="EMO841" s="926"/>
      <c r="EMP841" s="926"/>
      <c r="EMQ841" s="926"/>
      <c r="EMR841" s="926"/>
      <c r="EMS841" s="926"/>
      <c r="EMT841" s="926"/>
      <c r="EMU841" s="926"/>
      <c r="EMV841" s="926"/>
      <c r="EMW841" s="926"/>
      <c r="EMX841" s="926"/>
      <c r="EMY841" s="926"/>
      <c r="EMZ841" s="926"/>
      <c r="ENA841" s="926"/>
      <c r="ENB841" s="926"/>
      <c r="ENC841" s="926"/>
      <c r="END841" s="926"/>
      <c r="ENE841" s="926"/>
      <c r="ENF841" s="926"/>
      <c r="ENG841" s="926"/>
      <c r="ENH841" s="926"/>
      <c r="ENI841" s="926"/>
      <c r="ENJ841" s="926"/>
      <c r="ENK841" s="926"/>
      <c r="ENL841" s="926"/>
      <c r="ENM841" s="926"/>
      <c r="ENN841" s="926"/>
      <c r="ENO841" s="926"/>
      <c r="ENP841" s="926"/>
      <c r="ENQ841" s="926"/>
      <c r="ENR841" s="926"/>
      <c r="ENS841" s="926"/>
      <c r="ENT841" s="926"/>
      <c r="ENU841" s="926"/>
      <c r="ENV841" s="926"/>
      <c r="ENW841" s="926"/>
      <c r="ENX841" s="926"/>
      <c r="ENY841" s="926"/>
      <c r="ENZ841" s="926"/>
      <c r="EOA841" s="926"/>
      <c r="EOB841" s="926"/>
      <c r="EOC841" s="926"/>
      <c r="EOD841" s="926"/>
      <c r="EOE841" s="926"/>
      <c r="EOF841" s="926"/>
      <c r="EOG841" s="926"/>
      <c r="EOH841" s="926"/>
      <c r="EOI841" s="926"/>
      <c r="EOJ841" s="926"/>
      <c r="EOK841" s="926"/>
      <c r="EOL841" s="926"/>
      <c r="EOM841" s="926"/>
      <c r="EON841" s="926"/>
      <c r="EOO841" s="926"/>
      <c r="EOP841" s="926"/>
      <c r="EOQ841" s="926"/>
      <c r="EOR841" s="926"/>
      <c r="EOS841" s="926"/>
      <c r="EOT841" s="926"/>
      <c r="EOU841" s="926"/>
      <c r="EOV841" s="926"/>
      <c r="EOW841" s="926"/>
      <c r="EOX841" s="926"/>
      <c r="EOY841" s="926"/>
      <c r="EOZ841" s="926"/>
      <c r="EPA841" s="926"/>
      <c r="EPB841" s="926"/>
      <c r="EPC841" s="926"/>
      <c r="EPD841" s="926"/>
      <c r="EPE841" s="926"/>
      <c r="EPF841" s="926"/>
      <c r="EPG841" s="926"/>
      <c r="EPH841" s="926"/>
      <c r="EPI841" s="926"/>
      <c r="EPJ841" s="926"/>
      <c r="EPK841" s="926"/>
      <c r="EPL841" s="926"/>
      <c r="EPM841" s="926"/>
      <c r="EPN841" s="926"/>
      <c r="EPO841" s="926"/>
      <c r="EPP841" s="926"/>
      <c r="EPQ841" s="926"/>
      <c r="EPR841" s="926"/>
      <c r="EPS841" s="926"/>
      <c r="EPT841" s="926"/>
      <c r="EPU841" s="926"/>
      <c r="EPV841" s="926"/>
      <c r="EPW841" s="926"/>
      <c r="EPX841" s="926"/>
      <c r="EPY841" s="926"/>
      <c r="EPZ841" s="926"/>
      <c r="EQA841" s="926"/>
      <c r="EQB841" s="926"/>
      <c r="EQC841" s="926"/>
      <c r="EQD841" s="926"/>
      <c r="EQE841" s="926"/>
      <c r="EQF841" s="926"/>
      <c r="EQG841" s="926"/>
      <c r="EQH841" s="926"/>
      <c r="EQI841" s="926"/>
      <c r="EQJ841" s="926"/>
      <c r="EQK841" s="926"/>
      <c r="EQL841" s="926"/>
      <c r="EQM841" s="926"/>
      <c r="EQN841" s="926"/>
      <c r="EQO841" s="926"/>
      <c r="EQP841" s="926"/>
      <c r="EQQ841" s="926"/>
      <c r="EQR841" s="926"/>
      <c r="EQS841" s="926"/>
      <c r="EQT841" s="926"/>
      <c r="EQU841" s="926"/>
      <c r="EQV841" s="926"/>
      <c r="EQW841" s="926"/>
      <c r="EQX841" s="926"/>
      <c r="EQY841" s="926"/>
      <c r="EQZ841" s="926"/>
      <c r="ERA841" s="926"/>
      <c r="ERB841" s="926"/>
      <c r="ERC841" s="926"/>
      <c r="ERD841" s="926"/>
      <c r="ERE841" s="926"/>
      <c r="ERF841" s="926"/>
      <c r="ERG841" s="926"/>
      <c r="ERH841" s="926"/>
      <c r="ERI841" s="926"/>
      <c r="ERJ841" s="926"/>
      <c r="ERK841" s="926"/>
      <c r="ERL841" s="926"/>
      <c r="ERM841" s="926"/>
      <c r="ERN841" s="926"/>
      <c r="ERO841" s="926"/>
      <c r="ERP841" s="926"/>
      <c r="ERQ841" s="926"/>
      <c r="ERR841" s="926"/>
      <c r="ERS841" s="926"/>
      <c r="ERT841" s="926"/>
      <c r="ERU841" s="926"/>
      <c r="ERV841" s="926"/>
      <c r="ERW841" s="926"/>
      <c r="ERX841" s="926"/>
      <c r="ERY841" s="926"/>
      <c r="ERZ841" s="926"/>
      <c r="ESA841" s="926"/>
      <c r="ESB841" s="926"/>
      <c r="ESC841" s="926"/>
      <c r="ESD841" s="926"/>
      <c r="ESE841" s="926"/>
      <c r="ESF841" s="926"/>
      <c r="ESG841" s="926"/>
      <c r="ESH841" s="926"/>
      <c r="ESI841" s="926"/>
      <c r="ESJ841" s="926"/>
      <c r="ESK841" s="926"/>
      <c r="ESL841" s="926"/>
      <c r="ESM841" s="926"/>
      <c r="ESN841" s="926"/>
      <c r="ESO841" s="926"/>
      <c r="ESP841" s="926"/>
      <c r="ESQ841" s="926"/>
      <c r="ESR841" s="926"/>
      <c r="ESS841" s="926"/>
      <c r="EST841" s="926"/>
      <c r="ESU841" s="926"/>
      <c r="ESV841" s="926"/>
      <c r="ESW841" s="926"/>
      <c r="ESX841" s="926"/>
      <c r="ESY841" s="926"/>
      <c r="ESZ841" s="926"/>
      <c r="ETA841" s="926"/>
      <c r="ETB841" s="926"/>
      <c r="ETC841" s="926"/>
      <c r="ETD841" s="926"/>
      <c r="ETE841" s="926"/>
      <c r="ETF841" s="926"/>
      <c r="ETG841" s="926"/>
      <c r="ETH841" s="926"/>
      <c r="ETI841" s="926"/>
      <c r="ETJ841" s="926"/>
      <c r="ETK841" s="926"/>
      <c r="ETL841" s="926"/>
      <c r="ETM841" s="926"/>
      <c r="ETN841" s="926"/>
      <c r="ETO841" s="926"/>
      <c r="ETP841" s="926"/>
      <c r="ETQ841" s="926"/>
      <c r="ETR841" s="926"/>
      <c r="ETS841" s="926"/>
      <c r="ETT841" s="926"/>
      <c r="ETU841" s="926"/>
      <c r="ETV841" s="926"/>
      <c r="ETW841" s="926"/>
      <c r="ETX841" s="926"/>
      <c r="ETY841" s="926"/>
      <c r="ETZ841" s="926"/>
      <c r="EUA841" s="926"/>
      <c r="EUB841" s="926"/>
      <c r="EUC841" s="926"/>
      <c r="EUD841" s="926"/>
      <c r="EUE841" s="926"/>
      <c r="EUF841" s="926"/>
      <c r="EUG841" s="926"/>
      <c r="EUH841" s="926"/>
      <c r="EUI841" s="926"/>
      <c r="EUJ841" s="926"/>
      <c r="EUK841" s="926"/>
      <c r="EUL841" s="926"/>
      <c r="EUM841" s="926"/>
      <c r="EUN841" s="926"/>
      <c r="EUO841" s="926"/>
      <c r="EUP841" s="926"/>
      <c r="EUQ841" s="926"/>
      <c r="EUR841" s="926"/>
      <c r="EUS841" s="926"/>
      <c r="EUT841" s="926"/>
      <c r="EUU841" s="926"/>
      <c r="EUV841" s="926"/>
      <c r="EUW841" s="926"/>
      <c r="EUX841" s="926"/>
      <c r="EUY841" s="926"/>
      <c r="EUZ841" s="926"/>
      <c r="EVA841" s="926"/>
      <c r="EVB841" s="926"/>
      <c r="EVC841" s="926"/>
      <c r="EVD841" s="926"/>
      <c r="EVE841" s="926"/>
      <c r="EVF841" s="926"/>
      <c r="EVG841" s="926"/>
      <c r="EVH841" s="926"/>
      <c r="EVI841" s="926"/>
      <c r="EVJ841" s="926"/>
      <c r="EVK841" s="926"/>
      <c r="EVL841" s="926"/>
      <c r="EVM841" s="926"/>
      <c r="EVN841" s="926"/>
      <c r="EVO841" s="926"/>
      <c r="EVP841" s="926"/>
      <c r="EVQ841" s="926"/>
      <c r="EVR841" s="926"/>
      <c r="EVS841" s="926"/>
      <c r="EVT841" s="926"/>
      <c r="EVU841" s="926"/>
      <c r="EVV841" s="926"/>
      <c r="EVW841" s="926"/>
      <c r="EVX841" s="926"/>
      <c r="EVY841" s="926"/>
      <c r="EVZ841" s="926"/>
      <c r="EWA841" s="926"/>
      <c r="EWB841" s="926"/>
      <c r="EWC841" s="926"/>
      <c r="EWD841" s="926"/>
      <c r="EWE841" s="926"/>
      <c r="EWF841" s="926"/>
      <c r="EWG841" s="926"/>
      <c r="EWH841" s="926"/>
      <c r="EWI841" s="926"/>
      <c r="EWJ841" s="926"/>
      <c r="EWK841" s="926"/>
      <c r="EWL841" s="926"/>
      <c r="EWM841" s="926"/>
      <c r="EWN841" s="926"/>
      <c r="EWO841" s="926"/>
      <c r="EWP841" s="926"/>
      <c r="EWQ841" s="926"/>
      <c r="EWR841" s="926"/>
      <c r="EWS841" s="926"/>
      <c r="EWT841" s="926"/>
      <c r="EWU841" s="926"/>
      <c r="EWV841" s="926"/>
      <c r="EWW841" s="926"/>
      <c r="EWX841" s="926"/>
      <c r="EWY841" s="926"/>
      <c r="EWZ841" s="926"/>
      <c r="EXA841" s="926"/>
      <c r="EXB841" s="926"/>
      <c r="EXC841" s="926"/>
      <c r="EXD841" s="926"/>
      <c r="EXE841" s="926"/>
      <c r="EXF841" s="926"/>
      <c r="EXG841" s="926"/>
      <c r="EXH841" s="926"/>
      <c r="EXI841" s="926"/>
      <c r="EXJ841" s="926"/>
      <c r="EXK841" s="926"/>
      <c r="EXL841" s="926"/>
      <c r="EXM841" s="926"/>
      <c r="EXN841" s="926"/>
      <c r="EXO841" s="926"/>
      <c r="EXP841" s="926"/>
      <c r="EXQ841" s="926"/>
      <c r="EXR841" s="926"/>
      <c r="EXS841" s="926"/>
      <c r="EXT841" s="926"/>
      <c r="EXU841" s="926"/>
      <c r="EXV841" s="926"/>
      <c r="EXW841" s="926"/>
      <c r="EXX841" s="926"/>
      <c r="EXY841" s="926"/>
      <c r="EXZ841" s="926"/>
      <c r="EYA841" s="926"/>
      <c r="EYB841" s="926"/>
      <c r="EYC841" s="926"/>
      <c r="EYD841" s="926"/>
      <c r="EYE841" s="926"/>
      <c r="EYF841" s="926"/>
      <c r="EYG841" s="926"/>
      <c r="EYH841" s="926"/>
      <c r="EYI841" s="926"/>
      <c r="EYJ841" s="926"/>
      <c r="EYK841" s="926"/>
      <c r="EYL841" s="926"/>
      <c r="EYM841" s="926"/>
      <c r="EYN841" s="926"/>
      <c r="EYO841" s="926"/>
      <c r="EYP841" s="926"/>
      <c r="EYQ841" s="926"/>
      <c r="EYR841" s="926"/>
      <c r="EYS841" s="926"/>
      <c r="EYT841" s="926"/>
      <c r="EYU841" s="926"/>
      <c r="EYV841" s="926"/>
      <c r="EYW841" s="926"/>
      <c r="EYX841" s="926"/>
      <c r="EYY841" s="926"/>
      <c r="EYZ841" s="926"/>
      <c r="EZA841" s="926"/>
      <c r="EZB841" s="926"/>
      <c r="EZC841" s="926"/>
      <c r="EZD841" s="926"/>
      <c r="EZE841" s="926"/>
      <c r="EZF841" s="926"/>
      <c r="EZG841" s="926"/>
      <c r="EZH841" s="926"/>
      <c r="EZI841" s="926"/>
      <c r="EZJ841" s="926"/>
      <c r="EZK841" s="926"/>
      <c r="EZL841" s="926"/>
      <c r="EZM841" s="926"/>
      <c r="EZN841" s="926"/>
      <c r="EZO841" s="926"/>
      <c r="EZP841" s="926"/>
      <c r="EZQ841" s="926"/>
      <c r="EZR841" s="926"/>
      <c r="EZS841" s="926"/>
      <c r="EZT841" s="926"/>
      <c r="EZU841" s="926"/>
      <c r="EZV841" s="926"/>
      <c r="EZW841" s="926"/>
      <c r="EZX841" s="926"/>
      <c r="EZY841" s="926"/>
      <c r="EZZ841" s="926"/>
      <c r="FAA841" s="926"/>
      <c r="FAB841" s="926"/>
      <c r="FAC841" s="926"/>
      <c r="FAD841" s="926"/>
      <c r="FAE841" s="926"/>
      <c r="FAF841" s="926"/>
      <c r="FAG841" s="926"/>
      <c r="FAH841" s="926"/>
      <c r="FAI841" s="926"/>
      <c r="FAJ841" s="926"/>
      <c r="FAK841" s="926"/>
      <c r="FAL841" s="926"/>
      <c r="FAM841" s="926"/>
      <c r="FAN841" s="926"/>
      <c r="FAO841" s="926"/>
      <c r="FAP841" s="926"/>
      <c r="FAQ841" s="926"/>
      <c r="FAR841" s="926"/>
      <c r="FAS841" s="926"/>
      <c r="FAT841" s="926"/>
      <c r="FAU841" s="926"/>
      <c r="FAV841" s="926"/>
      <c r="FAW841" s="926"/>
      <c r="FAX841" s="926"/>
      <c r="FAY841" s="926"/>
      <c r="FAZ841" s="926"/>
      <c r="FBA841" s="926"/>
      <c r="FBB841" s="926"/>
      <c r="FBC841" s="926"/>
      <c r="FBD841" s="926"/>
      <c r="FBE841" s="926"/>
      <c r="FBF841" s="926"/>
      <c r="FBG841" s="926"/>
      <c r="FBH841" s="926"/>
      <c r="FBI841" s="926"/>
      <c r="FBJ841" s="926"/>
      <c r="FBK841" s="926"/>
      <c r="FBL841" s="926"/>
      <c r="FBM841" s="926"/>
      <c r="FBN841" s="926"/>
      <c r="FBO841" s="926"/>
      <c r="FBP841" s="926"/>
      <c r="FBQ841" s="926"/>
      <c r="FBR841" s="926"/>
      <c r="FBS841" s="926"/>
      <c r="FBT841" s="926"/>
      <c r="FBU841" s="926"/>
      <c r="FBV841" s="926"/>
      <c r="FBW841" s="926"/>
      <c r="FBX841" s="926"/>
      <c r="FBY841" s="926"/>
      <c r="FBZ841" s="926"/>
      <c r="FCA841" s="926"/>
      <c r="FCB841" s="926"/>
      <c r="FCC841" s="926"/>
      <c r="FCD841" s="926"/>
      <c r="FCE841" s="926"/>
      <c r="FCF841" s="926"/>
      <c r="FCG841" s="926"/>
      <c r="FCH841" s="926"/>
      <c r="FCI841" s="926"/>
      <c r="FCJ841" s="926"/>
      <c r="FCK841" s="926"/>
      <c r="FCL841" s="926"/>
      <c r="FCM841" s="926"/>
      <c r="FCN841" s="926"/>
      <c r="FCO841" s="926"/>
      <c r="FCP841" s="926"/>
      <c r="FCQ841" s="926"/>
      <c r="FCR841" s="926"/>
      <c r="FCS841" s="926"/>
      <c r="FCT841" s="926"/>
      <c r="FCU841" s="926"/>
      <c r="FCV841" s="926"/>
      <c r="FCW841" s="926"/>
      <c r="FCX841" s="926"/>
      <c r="FCY841" s="926"/>
      <c r="FCZ841" s="926"/>
      <c r="FDA841" s="926"/>
      <c r="FDB841" s="926"/>
      <c r="FDC841" s="926"/>
      <c r="FDD841" s="926"/>
      <c r="FDE841" s="926"/>
      <c r="FDF841" s="926"/>
      <c r="FDG841" s="926"/>
      <c r="FDH841" s="926"/>
      <c r="FDI841" s="926"/>
      <c r="FDJ841" s="926"/>
      <c r="FDK841" s="926"/>
      <c r="FDL841" s="926"/>
      <c r="FDM841" s="926"/>
      <c r="FDN841" s="926"/>
      <c r="FDO841" s="926"/>
      <c r="FDP841" s="926"/>
      <c r="FDQ841" s="926"/>
      <c r="FDR841" s="926"/>
      <c r="FDS841" s="926"/>
      <c r="FDT841" s="926"/>
      <c r="FDU841" s="926"/>
      <c r="FDV841" s="926"/>
      <c r="FDW841" s="926"/>
      <c r="FDX841" s="926"/>
      <c r="FDY841" s="926"/>
      <c r="FDZ841" s="926"/>
      <c r="FEA841" s="926"/>
      <c r="FEB841" s="926"/>
      <c r="FEC841" s="926"/>
      <c r="FED841" s="926"/>
      <c r="FEE841" s="926"/>
      <c r="FEF841" s="926"/>
      <c r="FEG841" s="926"/>
      <c r="FEH841" s="926"/>
      <c r="FEI841" s="926"/>
      <c r="FEJ841" s="926"/>
      <c r="FEK841" s="926"/>
      <c r="FEL841" s="926"/>
      <c r="FEM841" s="926"/>
      <c r="FEN841" s="926"/>
      <c r="FEO841" s="926"/>
      <c r="FEP841" s="926"/>
      <c r="FEQ841" s="926"/>
      <c r="FER841" s="926"/>
      <c r="FES841" s="926"/>
      <c r="FET841" s="926"/>
      <c r="FEU841" s="926"/>
      <c r="FEV841" s="926"/>
      <c r="FEW841" s="926"/>
      <c r="FEX841" s="926"/>
      <c r="FEY841" s="926"/>
      <c r="FEZ841" s="926"/>
      <c r="FFA841" s="926"/>
      <c r="FFB841" s="926"/>
      <c r="FFC841" s="926"/>
      <c r="FFD841" s="926"/>
      <c r="FFE841" s="926"/>
      <c r="FFF841" s="926"/>
      <c r="FFG841" s="926"/>
      <c r="FFH841" s="926"/>
      <c r="FFI841" s="926"/>
      <c r="FFJ841" s="926"/>
      <c r="FFK841" s="926"/>
      <c r="FFL841" s="926"/>
      <c r="FFM841" s="926"/>
      <c r="FFN841" s="926"/>
      <c r="FFO841" s="926"/>
      <c r="FFP841" s="926"/>
      <c r="FFQ841" s="926"/>
      <c r="FFR841" s="926"/>
      <c r="FFS841" s="926"/>
      <c r="FFT841" s="926"/>
      <c r="FFU841" s="926"/>
      <c r="FFV841" s="926"/>
      <c r="FFW841" s="926"/>
      <c r="FFX841" s="926"/>
      <c r="FFY841" s="926"/>
      <c r="FFZ841" s="926"/>
      <c r="FGA841" s="926"/>
      <c r="FGB841" s="926"/>
      <c r="FGC841" s="926"/>
      <c r="FGD841" s="926"/>
      <c r="FGE841" s="926"/>
      <c r="FGF841" s="926"/>
      <c r="FGG841" s="926"/>
      <c r="FGH841" s="926"/>
      <c r="FGI841" s="926"/>
      <c r="FGJ841" s="926"/>
      <c r="FGK841" s="926"/>
      <c r="FGL841" s="926"/>
      <c r="FGM841" s="926"/>
      <c r="FGN841" s="926"/>
      <c r="FGO841" s="926"/>
      <c r="FGP841" s="926"/>
      <c r="FGQ841" s="926"/>
      <c r="FGR841" s="926"/>
      <c r="FGS841" s="926"/>
      <c r="FGT841" s="926"/>
      <c r="FGU841" s="926"/>
      <c r="FGV841" s="926"/>
      <c r="FGW841" s="926"/>
      <c r="FGX841" s="926"/>
      <c r="FGY841" s="926"/>
      <c r="FGZ841" s="926"/>
      <c r="FHA841" s="926"/>
      <c r="FHB841" s="926"/>
      <c r="FHC841" s="926"/>
      <c r="FHD841" s="926"/>
      <c r="FHE841" s="926"/>
      <c r="FHF841" s="926"/>
      <c r="FHG841" s="926"/>
      <c r="FHH841" s="926"/>
      <c r="FHI841" s="926"/>
      <c r="FHJ841" s="926"/>
      <c r="FHK841" s="926"/>
      <c r="FHL841" s="926"/>
      <c r="FHM841" s="926"/>
      <c r="FHN841" s="926"/>
      <c r="FHO841" s="926"/>
      <c r="FHP841" s="926"/>
      <c r="FHQ841" s="926"/>
      <c r="FHR841" s="926"/>
      <c r="FHS841" s="926"/>
      <c r="FHT841" s="926"/>
      <c r="FHU841" s="926"/>
      <c r="FHV841" s="926"/>
      <c r="FHW841" s="926"/>
      <c r="FHX841" s="926"/>
      <c r="FHY841" s="926"/>
      <c r="FHZ841" s="926"/>
      <c r="FIA841" s="926"/>
      <c r="FIB841" s="926"/>
      <c r="FIC841" s="926"/>
      <c r="FID841" s="926"/>
      <c r="FIE841" s="926"/>
      <c r="FIF841" s="926"/>
      <c r="FIG841" s="926"/>
      <c r="FIH841" s="926"/>
      <c r="FII841" s="926"/>
      <c r="FIJ841" s="926"/>
      <c r="FIK841" s="926"/>
      <c r="FIL841" s="926"/>
      <c r="FIM841" s="926"/>
      <c r="FIN841" s="926"/>
      <c r="FIO841" s="926"/>
      <c r="FIP841" s="926"/>
      <c r="FIQ841" s="926"/>
      <c r="FIR841" s="926"/>
      <c r="FIS841" s="926"/>
      <c r="FIT841" s="926"/>
      <c r="FIU841" s="926"/>
      <c r="FIV841" s="926"/>
      <c r="FIW841" s="926"/>
      <c r="FIX841" s="926"/>
      <c r="FIY841" s="926"/>
      <c r="FIZ841" s="926"/>
      <c r="FJA841" s="926"/>
      <c r="FJB841" s="926"/>
      <c r="FJC841" s="926"/>
      <c r="FJD841" s="926"/>
      <c r="FJE841" s="926"/>
      <c r="FJF841" s="926"/>
      <c r="FJG841" s="926"/>
      <c r="FJH841" s="926"/>
      <c r="FJI841" s="926"/>
      <c r="FJJ841" s="926"/>
      <c r="FJK841" s="926"/>
      <c r="FJL841" s="926"/>
      <c r="FJM841" s="926"/>
      <c r="FJN841" s="926"/>
      <c r="FJO841" s="926"/>
      <c r="FJP841" s="926"/>
      <c r="FJQ841" s="926"/>
      <c r="FJR841" s="926"/>
      <c r="FJS841" s="926"/>
      <c r="FJT841" s="926"/>
      <c r="FJU841" s="926"/>
      <c r="FJV841" s="926"/>
      <c r="FJW841" s="926"/>
      <c r="FJX841" s="926"/>
      <c r="FJY841" s="926"/>
      <c r="FJZ841" s="926"/>
      <c r="FKA841" s="926"/>
      <c r="FKB841" s="926"/>
      <c r="FKC841" s="926"/>
      <c r="FKD841" s="926"/>
      <c r="FKE841" s="926"/>
      <c r="FKF841" s="926"/>
      <c r="FKG841" s="926"/>
      <c r="FKH841" s="926"/>
      <c r="FKI841" s="926"/>
      <c r="FKJ841" s="926"/>
      <c r="FKK841" s="926"/>
      <c r="FKL841" s="926"/>
      <c r="FKM841" s="926"/>
      <c r="FKN841" s="926"/>
      <c r="FKO841" s="926"/>
      <c r="FKP841" s="926"/>
      <c r="FKQ841" s="926"/>
      <c r="FKR841" s="926"/>
      <c r="FKS841" s="926"/>
      <c r="FKT841" s="926"/>
      <c r="FKU841" s="926"/>
      <c r="FKV841" s="926"/>
      <c r="FKW841" s="926"/>
      <c r="FKX841" s="926"/>
      <c r="FKY841" s="926"/>
      <c r="FKZ841" s="926"/>
      <c r="FLA841" s="926"/>
      <c r="FLB841" s="926"/>
      <c r="FLC841" s="926"/>
      <c r="FLD841" s="926"/>
      <c r="FLE841" s="926"/>
      <c r="FLF841" s="926"/>
      <c r="FLG841" s="926"/>
      <c r="FLH841" s="926"/>
      <c r="FLI841" s="926"/>
      <c r="FLJ841" s="926"/>
      <c r="FLK841" s="926"/>
      <c r="FLL841" s="926"/>
      <c r="FLM841" s="926"/>
      <c r="FLN841" s="926"/>
      <c r="FLO841" s="926"/>
      <c r="FLP841" s="926"/>
      <c r="FLQ841" s="926"/>
      <c r="FLR841" s="926"/>
      <c r="FLS841" s="926"/>
      <c r="FLT841" s="926"/>
      <c r="FLU841" s="926"/>
      <c r="FLV841" s="926"/>
      <c r="FLW841" s="926"/>
      <c r="FLX841" s="926"/>
      <c r="FLY841" s="926"/>
      <c r="FLZ841" s="926"/>
      <c r="FMA841" s="926"/>
      <c r="FMB841" s="926"/>
      <c r="FMC841" s="926"/>
      <c r="FMD841" s="926"/>
      <c r="FME841" s="926"/>
      <c r="FMF841" s="926"/>
      <c r="FMG841" s="926"/>
      <c r="FMH841" s="926"/>
      <c r="FMI841" s="926"/>
      <c r="FMJ841" s="926"/>
      <c r="FMK841" s="926"/>
      <c r="FML841" s="926"/>
      <c r="FMM841" s="926"/>
      <c r="FMN841" s="926"/>
      <c r="FMO841" s="926"/>
      <c r="FMP841" s="926"/>
      <c r="FMQ841" s="926"/>
      <c r="FMR841" s="926"/>
      <c r="FMS841" s="926"/>
      <c r="FMT841" s="926"/>
      <c r="FMU841" s="926"/>
      <c r="FMV841" s="926"/>
      <c r="FMW841" s="926"/>
      <c r="FMX841" s="926"/>
      <c r="FMY841" s="926"/>
      <c r="FMZ841" s="926"/>
      <c r="FNA841" s="926"/>
      <c r="FNB841" s="926"/>
      <c r="FNC841" s="926"/>
      <c r="FND841" s="926"/>
      <c r="FNE841" s="926"/>
      <c r="FNF841" s="926"/>
      <c r="FNG841" s="926"/>
      <c r="FNH841" s="926"/>
      <c r="FNI841" s="926"/>
      <c r="FNJ841" s="926"/>
      <c r="FNK841" s="926"/>
      <c r="FNL841" s="926"/>
      <c r="FNM841" s="926"/>
      <c r="FNN841" s="926"/>
      <c r="FNO841" s="926"/>
      <c r="FNP841" s="926"/>
      <c r="FNQ841" s="926"/>
      <c r="FNR841" s="926"/>
      <c r="FNS841" s="926"/>
      <c r="FNT841" s="926"/>
      <c r="FNU841" s="926"/>
      <c r="FNV841" s="926"/>
      <c r="FNW841" s="926"/>
      <c r="FNX841" s="926"/>
      <c r="FNY841" s="926"/>
      <c r="FNZ841" s="926"/>
      <c r="FOA841" s="926"/>
      <c r="FOB841" s="926"/>
      <c r="FOC841" s="926"/>
      <c r="FOD841" s="926"/>
      <c r="FOE841" s="926"/>
      <c r="FOF841" s="926"/>
      <c r="FOG841" s="926"/>
      <c r="FOH841" s="926"/>
      <c r="FOI841" s="926"/>
      <c r="FOJ841" s="926"/>
      <c r="FOK841" s="926"/>
      <c r="FOL841" s="926"/>
      <c r="FOM841" s="926"/>
      <c r="FON841" s="926"/>
      <c r="FOO841" s="926"/>
      <c r="FOP841" s="926"/>
      <c r="FOQ841" s="926"/>
      <c r="FOR841" s="926"/>
      <c r="FOS841" s="926"/>
      <c r="FOT841" s="926"/>
      <c r="FOU841" s="926"/>
      <c r="FOV841" s="926"/>
      <c r="FOW841" s="926"/>
      <c r="FOX841" s="926"/>
      <c r="FOY841" s="926"/>
      <c r="FOZ841" s="926"/>
      <c r="FPA841" s="926"/>
      <c r="FPB841" s="926"/>
      <c r="FPC841" s="926"/>
      <c r="FPD841" s="926"/>
      <c r="FPE841" s="926"/>
      <c r="FPF841" s="926"/>
      <c r="FPG841" s="926"/>
      <c r="FPH841" s="926"/>
      <c r="FPI841" s="926"/>
      <c r="FPJ841" s="926"/>
      <c r="FPK841" s="926"/>
      <c r="FPL841" s="926"/>
      <c r="FPM841" s="926"/>
      <c r="FPN841" s="926"/>
      <c r="FPO841" s="926"/>
      <c r="FPP841" s="926"/>
      <c r="FPQ841" s="926"/>
      <c r="FPR841" s="926"/>
      <c r="FPS841" s="926"/>
      <c r="FPT841" s="926"/>
      <c r="FPU841" s="926"/>
      <c r="FPV841" s="926"/>
      <c r="FPW841" s="926"/>
      <c r="FPX841" s="926"/>
      <c r="FPY841" s="926"/>
      <c r="FPZ841" s="926"/>
      <c r="FQA841" s="926"/>
      <c r="FQB841" s="926"/>
      <c r="FQC841" s="926"/>
      <c r="FQD841" s="926"/>
      <c r="FQE841" s="926"/>
      <c r="FQF841" s="926"/>
      <c r="FQG841" s="926"/>
      <c r="FQH841" s="926"/>
      <c r="FQI841" s="926"/>
      <c r="FQJ841" s="926"/>
      <c r="FQK841" s="926"/>
      <c r="FQL841" s="926"/>
      <c r="FQM841" s="926"/>
      <c r="FQN841" s="926"/>
      <c r="FQO841" s="926"/>
      <c r="FQP841" s="926"/>
      <c r="FQQ841" s="926"/>
      <c r="FQR841" s="926"/>
      <c r="FQS841" s="926"/>
      <c r="FQT841" s="926"/>
      <c r="FQU841" s="926"/>
      <c r="FQV841" s="926"/>
      <c r="FQW841" s="926"/>
      <c r="FQX841" s="926"/>
      <c r="FQY841" s="926"/>
      <c r="FQZ841" s="926"/>
      <c r="FRA841" s="926"/>
      <c r="FRB841" s="926"/>
      <c r="FRC841" s="926"/>
      <c r="FRD841" s="926"/>
      <c r="FRE841" s="926"/>
      <c r="FRF841" s="926"/>
      <c r="FRG841" s="926"/>
      <c r="FRH841" s="926"/>
      <c r="FRI841" s="926"/>
      <c r="FRJ841" s="926"/>
      <c r="FRK841" s="926"/>
      <c r="FRL841" s="926"/>
      <c r="FRM841" s="926"/>
      <c r="FRN841" s="926"/>
      <c r="FRO841" s="926"/>
      <c r="FRP841" s="926"/>
      <c r="FRQ841" s="926"/>
      <c r="FRR841" s="926"/>
      <c r="FRS841" s="926"/>
      <c r="FRT841" s="926"/>
      <c r="FRU841" s="926"/>
      <c r="FRV841" s="926"/>
      <c r="FRW841" s="926"/>
      <c r="FRX841" s="926"/>
      <c r="FRY841" s="926"/>
      <c r="FRZ841" s="926"/>
      <c r="FSA841" s="926"/>
      <c r="FSB841" s="926"/>
      <c r="FSC841" s="926"/>
      <c r="FSD841" s="926"/>
      <c r="FSE841" s="926"/>
      <c r="FSF841" s="926"/>
      <c r="FSG841" s="926"/>
      <c r="FSH841" s="926"/>
      <c r="FSI841" s="926"/>
      <c r="FSJ841" s="926"/>
      <c r="FSK841" s="926"/>
      <c r="FSL841" s="926"/>
      <c r="FSM841" s="926"/>
      <c r="FSN841" s="926"/>
      <c r="FSO841" s="926"/>
      <c r="FSP841" s="926"/>
      <c r="FSQ841" s="926"/>
      <c r="FSR841" s="926"/>
      <c r="FSS841" s="926"/>
      <c r="FST841" s="926"/>
      <c r="FSU841" s="926"/>
      <c r="FSV841" s="926"/>
      <c r="FSW841" s="926"/>
      <c r="FSX841" s="926"/>
      <c r="FSY841" s="926"/>
      <c r="FSZ841" s="926"/>
      <c r="FTA841" s="926"/>
      <c r="FTB841" s="926"/>
      <c r="FTC841" s="926"/>
      <c r="FTD841" s="926"/>
      <c r="FTE841" s="926"/>
      <c r="FTF841" s="926"/>
      <c r="FTG841" s="926"/>
      <c r="FTH841" s="926"/>
      <c r="FTI841" s="926"/>
      <c r="FTJ841" s="926"/>
      <c r="FTK841" s="926"/>
      <c r="FTL841" s="926"/>
      <c r="FTM841" s="926"/>
      <c r="FTN841" s="926"/>
      <c r="FTO841" s="926"/>
      <c r="FTP841" s="926"/>
      <c r="FTQ841" s="926"/>
      <c r="FTR841" s="926"/>
      <c r="FTS841" s="926"/>
      <c r="FTT841" s="926"/>
      <c r="FTU841" s="926"/>
      <c r="FTV841" s="926"/>
      <c r="FTW841" s="926"/>
      <c r="FTX841" s="926"/>
      <c r="FTY841" s="926"/>
      <c r="FTZ841" s="926"/>
      <c r="FUA841" s="926"/>
      <c r="FUB841" s="926"/>
      <c r="FUC841" s="926"/>
      <c r="FUD841" s="926"/>
      <c r="FUE841" s="926"/>
      <c r="FUF841" s="926"/>
      <c r="FUG841" s="926"/>
      <c r="FUH841" s="926"/>
      <c r="FUI841" s="926"/>
      <c r="FUJ841" s="926"/>
      <c r="FUK841" s="926"/>
      <c r="FUL841" s="926"/>
      <c r="FUM841" s="926"/>
      <c r="FUN841" s="926"/>
      <c r="FUO841" s="926"/>
      <c r="FUP841" s="926"/>
      <c r="FUQ841" s="926"/>
      <c r="FUR841" s="926"/>
      <c r="FUS841" s="926"/>
      <c r="FUT841" s="926"/>
      <c r="FUU841" s="926"/>
      <c r="FUV841" s="926"/>
      <c r="FUW841" s="926"/>
      <c r="FUX841" s="926"/>
      <c r="FUY841" s="926"/>
      <c r="FUZ841" s="926"/>
      <c r="FVA841" s="926"/>
      <c r="FVB841" s="926"/>
      <c r="FVC841" s="926"/>
      <c r="FVD841" s="926"/>
      <c r="FVE841" s="926"/>
      <c r="FVF841" s="926"/>
      <c r="FVG841" s="926"/>
      <c r="FVH841" s="926"/>
      <c r="FVI841" s="926"/>
      <c r="FVJ841" s="926"/>
      <c r="FVK841" s="926"/>
      <c r="FVL841" s="926"/>
      <c r="FVM841" s="926"/>
      <c r="FVN841" s="926"/>
      <c r="FVO841" s="926"/>
      <c r="FVP841" s="926"/>
      <c r="FVQ841" s="926"/>
      <c r="FVR841" s="926"/>
      <c r="FVS841" s="926"/>
      <c r="FVT841" s="926"/>
      <c r="FVU841" s="926"/>
      <c r="FVV841" s="926"/>
      <c r="FVW841" s="926"/>
      <c r="FVX841" s="926"/>
      <c r="FVY841" s="926"/>
      <c r="FVZ841" s="926"/>
      <c r="FWA841" s="926"/>
      <c r="FWB841" s="926"/>
      <c r="FWC841" s="926"/>
      <c r="FWD841" s="926"/>
      <c r="FWE841" s="926"/>
      <c r="FWF841" s="926"/>
      <c r="FWG841" s="926"/>
      <c r="FWH841" s="926"/>
      <c r="FWI841" s="926"/>
      <c r="FWJ841" s="926"/>
      <c r="FWK841" s="926"/>
      <c r="FWL841" s="926"/>
      <c r="FWM841" s="926"/>
      <c r="FWN841" s="926"/>
      <c r="FWO841" s="926"/>
      <c r="FWP841" s="926"/>
      <c r="FWQ841" s="926"/>
      <c r="FWR841" s="926"/>
      <c r="FWS841" s="926"/>
      <c r="FWT841" s="926"/>
      <c r="FWU841" s="926"/>
      <c r="FWV841" s="926"/>
      <c r="FWW841" s="926"/>
      <c r="FWX841" s="926"/>
      <c r="FWY841" s="926"/>
      <c r="FWZ841" s="926"/>
      <c r="FXA841" s="926"/>
      <c r="FXB841" s="926"/>
      <c r="FXC841" s="926"/>
      <c r="FXD841" s="926"/>
      <c r="FXE841" s="926"/>
      <c r="FXF841" s="926"/>
      <c r="FXG841" s="926"/>
      <c r="FXH841" s="926"/>
      <c r="FXI841" s="926"/>
      <c r="FXJ841" s="926"/>
      <c r="FXK841" s="926"/>
      <c r="FXL841" s="926"/>
      <c r="FXM841" s="926"/>
      <c r="FXN841" s="926"/>
      <c r="FXO841" s="926"/>
      <c r="FXP841" s="926"/>
      <c r="FXQ841" s="926"/>
      <c r="FXR841" s="926"/>
      <c r="FXS841" s="926"/>
      <c r="FXT841" s="926"/>
      <c r="FXU841" s="926"/>
      <c r="FXV841" s="926"/>
      <c r="FXW841" s="926"/>
      <c r="FXX841" s="926"/>
      <c r="FXY841" s="926"/>
      <c r="FXZ841" s="926"/>
      <c r="FYA841" s="926"/>
      <c r="FYB841" s="926"/>
      <c r="FYC841" s="926"/>
      <c r="FYD841" s="926"/>
      <c r="FYE841" s="926"/>
      <c r="FYF841" s="926"/>
      <c r="FYG841" s="926"/>
      <c r="FYH841" s="926"/>
      <c r="FYI841" s="926"/>
      <c r="FYJ841" s="926"/>
      <c r="FYK841" s="926"/>
      <c r="FYL841" s="926"/>
      <c r="FYM841" s="926"/>
      <c r="FYN841" s="926"/>
      <c r="FYO841" s="926"/>
      <c r="FYP841" s="926"/>
      <c r="FYQ841" s="926"/>
      <c r="FYR841" s="926"/>
      <c r="FYS841" s="926"/>
      <c r="FYT841" s="926"/>
      <c r="FYU841" s="926"/>
      <c r="FYV841" s="926"/>
      <c r="FYW841" s="926"/>
      <c r="FYX841" s="926"/>
      <c r="FYY841" s="926"/>
      <c r="FYZ841" s="926"/>
      <c r="FZA841" s="926"/>
      <c r="FZB841" s="926"/>
      <c r="FZC841" s="926"/>
      <c r="FZD841" s="926"/>
      <c r="FZE841" s="926"/>
      <c r="FZF841" s="926"/>
      <c r="FZG841" s="926"/>
      <c r="FZH841" s="926"/>
      <c r="FZI841" s="926"/>
      <c r="FZJ841" s="926"/>
      <c r="FZK841" s="926"/>
      <c r="FZL841" s="926"/>
      <c r="FZM841" s="926"/>
      <c r="FZN841" s="926"/>
      <c r="FZO841" s="926"/>
      <c r="FZP841" s="926"/>
      <c r="FZQ841" s="926"/>
      <c r="FZR841" s="926"/>
      <c r="FZS841" s="926"/>
      <c r="FZT841" s="926"/>
      <c r="FZU841" s="926"/>
      <c r="FZV841" s="926"/>
      <c r="FZW841" s="926"/>
      <c r="FZX841" s="926"/>
      <c r="FZY841" s="926"/>
      <c r="FZZ841" s="926"/>
      <c r="GAA841" s="926"/>
      <c r="GAB841" s="926"/>
      <c r="GAC841" s="926"/>
      <c r="GAD841" s="926"/>
      <c r="GAE841" s="926"/>
      <c r="GAF841" s="926"/>
      <c r="GAG841" s="926"/>
      <c r="GAH841" s="926"/>
      <c r="GAI841" s="926"/>
      <c r="GAJ841" s="926"/>
      <c r="GAK841" s="926"/>
      <c r="GAL841" s="926"/>
      <c r="GAM841" s="926"/>
      <c r="GAN841" s="926"/>
      <c r="GAO841" s="926"/>
      <c r="GAP841" s="926"/>
      <c r="GAQ841" s="926"/>
      <c r="GAR841" s="926"/>
      <c r="GAS841" s="926"/>
      <c r="GAT841" s="926"/>
      <c r="GAU841" s="926"/>
      <c r="GAV841" s="926"/>
      <c r="GAW841" s="926"/>
      <c r="GAX841" s="926"/>
      <c r="GAY841" s="926"/>
      <c r="GAZ841" s="926"/>
      <c r="GBA841" s="926"/>
      <c r="GBB841" s="926"/>
      <c r="GBC841" s="926"/>
      <c r="GBD841" s="926"/>
      <c r="GBE841" s="926"/>
      <c r="GBF841" s="926"/>
      <c r="GBG841" s="926"/>
      <c r="GBH841" s="926"/>
      <c r="GBI841" s="926"/>
      <c r="GBJ841" s="926"/>
      <c r="GBK841" s="926"/>
      <c r="GBL841" s="926"/>
      <c r="GBM841" s="926"/>
      <c r="GBN841" s="926"/>
      <c r="GBO841" s="926"/>
      <c r="GBP841" s="926"/>
      <c r="GBQ841" s="926"/>
      <c r="GBR841" s="926"/>
      <c r="GBS841" s="926"/>
      <c r="GBT841" s="926"/>
      <c r="GBU841" s="926"/>
      <c r="GBV841" s="926"/>
      <c r="GBW841" s="926"/>
      <c r="GBX841" s="926"/>
      <c r="GBY841" s="926"/>
      <c r="GBZ841" s="926"/>
      <c r="GCA841" s="926"/>
      <c r="GCB841" s="926"/>
      <c r="GCC841" s="926"/>
      <c r="GCD841" s="926"/>
      <c r="GCE841" s="926"/>
      <c r="GCF841" s="926"/>
      <c r="GCG841" s="926"/>
      <c r="GCH841" s="926"/>
      <c r="GCI841" s="926"/>
      <c r="GCJ841" s="926"/>
      <c r="GCK841" s="926"/>
      <c r="GCL841" s="926"/>
      <c r="GCM841" s="926"/>
      <c r="GCN841" s="926"/>
      <c r="GCO841" s="926"/>
      <c r="GCP841" s="926"/>
      <c r="GCQ841" s="926"/>
      <c r="GCR841" s="926"/>
      <c r="GCS841" s="926"/>
      <c r="GCT841" s="926"/>
      <c r="GCU841" s="926"/>
      <c r="GCV841" s="926"/>
      <c r="GCW841" s="926"/>
      <c r="GCX841" s="926"/>
      <c r="GCY841" s="926"/>
      <c r="GCZ841" s="926"/>
      <c r="GDA841" s="926"/>
      <c r="GDB841" s="926"/>
      <c r="GDC841" s="926"/>
      <c r="GDD841" s="926"/>
      <c r="GDE841" s="926"/>
      <c r="GDF841" s="926"/>
      <c r="GDG841" s="926"/>
      <c r="GDH841" s="926"/>
      <c r="GDI841" s="926"/>
      <c r="GDJ841" s="926"/>
      <c r="GDK841" s="926"/>
      <c r="GDL841" s="926"/>
      <c r="GDM841" s="926"/>
      <c r="GDN841" s="926"/>
      <c r="GDO841" s="926"/>
      <c r="GDP841" s="926"/>
      <c r="GDQ841" s="926"/>
      <c r="GDR841" s="926"/>
      <c r="GDS841" s="926"/>
      <c r="GDT841" s="926"/>
      <c r="GDU841" s="926"/>
      <c r="GDV841" s="926"/>
      <c r="GDW841" s="926"/>
      <c r="GDX841" s="926"/>
      <c r="GDY841" s="926"/>
      <c r="GDZ841" s="926"/>
      <c r="GEA841" s="926"/>
      <c r="GEB841" s="926"/>
      <c r="GEC841" s="926"/>
      <c r="GED841" s="926"/>
      <c r="GEE841" s="926"/>
      <c r="GEF841" s="926"/>
      <c r="GEG841" s="926"/>
      <c r="GEH841" s="926"/>
      <c r="GEI841" s="926"/>
      <c r="GEJ841" s="926"/>
      <c r="GEK841" s="926"/>
      <c r="GEL841" s="926"/>
      <c r="GEM841" s="926"/>
      <c r="GEN841" s="926"/>
      <c r="GEO841" s="926"/>
      <c r="GEP841" s="926"/>
      <c r="GEQ841" s="926"/>
      <c r="GER841" s="926"/>
      <c r="GES841" s="926"/>
      <c r="GET841" s="926"/>
      <c r="GEU841" s="926"/>
      <c r="GEV841" s="926"/>
      <c r="GEW841" s="926"/>
      <c r="GEX841" s="926"/>
      <c r="GEY841" s="926"/>
      <c r="GEZ841" s="926"/>
      <c r="GFA841" s="926"/>
      <c r="GFB841" s="926"/>
      <c r="GFC841" s="926"/>
      <c r="GFD841" s="926"/>
      <c r="GFE841" s="926"/>
      <c r="GFF841" s="926"/>
      <c r="GFG841" s="926"/>
      <c r="GFH841" s="926"/>
      <c r="GFI841" s="926"/>
      <c r="GFJ841" s="926"/>
      <c r="GFK841" s="926"/>
      <c r="GFL841" s="926"/>
      <c r="GFM841" s="926"/>
      <c r="GFN841" s="926"/>
      <c r="GFO841" s="926"/>
      <c r="GFP841" s="926"/>
      <c r="GFQ841" s="926"/>
      <c r="GFR841" s="926"/>
      <c r="GFS841" s="926"/>
      <c r="GFT841" s="926"/>
      <c r="GFU841" s="926"/>
      <c r="GFV841" s="926"/>
      <c r="GFW841" s="926"/>
      <c r="GFX841" s="926"/>
      <c r="GFY841" s="926"/>
      <c r="GFZ841" s="926"/>
      <c r="GGA841" s="926"/>
      <c r="GGB841" s="926"/>
      <c r="GGC841" s="926"/>
      <c r="GGD841" s="926"/>
      <c r="GGE841" s="926"/>
      <c r="GGF841" s="926"/>
      <c r="GGG841" s="926"/>
      <c r="GGH841" s="926"/>
      <c r="GGI841" s="926"/>
      <c r="GGJ841" s="926"/>
      <c r="GGK841" s="926"/>
      <c r="GGL841" s="926"/>
      <c r="GGM841" s="926"/>
      <c r="GGN841" s="926"/>
      <c r="GGO841" s="926"/>
      <c r="GGP841" s="926"/>
      <c r="GGQ841" s="926"/>
      <c r="GGR841" s="926"/>
      <c r="GGS841" s="926"/>
      <c r="GGT841" s="926"/>
      <c r="GGU841" s="926"/>
      <c r="GGV841" s="926"/>
      <c r="GGW841" s="926"/>
      <c r="GGX841" s="926"/>
      <c r="GGY841" s="926"/>
      <c r="GGZ841" s="926"/>
      <c r="GHA841" s="926"/>
      <c r="GHB841" s="926"/>
      <c r="GHC841" s="926"/>
      <c r="GHD841" s="926"/>
      <c r="GHE841" s="926"/>
      <c r="GHF841" s="926"/>
      <c r="GHG841" s="926"/>
      <c r="GHH841" s="926"/>
      <c r="GHI841" s="926"/>
      <c r="GHJ841" s="926"/>
      <c r="GHK841" s="926"/>
      <c r="GHL841" s="926"/>
      <c r="GHM841" s="926"/>
      <c r="GHN841" s="926"/>
      <c r="GHO841" s="926"/>
      <c r="GHP841" s="926"/>
      <c r="GHQ841" s="926"/>
      <c r="GHR841" s="926"/>
      <c r="GHS841" s="926"/>
      <c r="GHT841" s="926"/>
      <c r="GHU841" s="926"/>
      <c r="GHV841" s="926"/>
      <c r="GHW841" s="926"/>
      <c r="GHX841" s="926"/>
      <c r="GHY841" s="926"/>
      <c r="GHZ841" s="926"/>
      <c r="GIA841" s="926"/>
      <c r="GIB841" s="926"/>
      <c r="GIC841" s="926"/>
      <c r="GID841" s="926"/>
      <c r="GIE841" s="926"/>
      <c r="GIF841" s="926"/>
      <c r="GIG841" s="926"/>
      <c r="GIH841" s="926"/>
      <c r="GII841" s="926"/>
      <c r="GIJ841" s="926"/>
      <c r="GIK841" s="926"/>
      <c r="GIL841" s="926"/>
      <c r="GIM841" s="926"/>
      <c r="GIN841" s="926"/>
      <c r="GIO841" s="926"/>
      <c r="GIP841" s="926"/>
      <c r="GIQ841" s="926"/>
      <c r="GIR841" s="926"/>
      <c r="GIS841" s="926"/>
      <c r="GIT841" s="926"/>
      <c r="GIU841" s="926"/>
      <c r="GIV841" s="926"/>
      <c r="GIW841" s="926"/>
      <c r="GIX841" s="926"/>
      <c r="GIY841" s="926"/>
      <c r="GIZ841" s="926"/>
      <c r="GJA841" s="926"/>
      <c r="GJB841" s="926"/>
      <c r="GJC841" s="926"/>
      <c r="GJD841" s="926"/>
      <c r="GJE841" s="926"/>
      <c r="GJF841" s="926"/>
      <c r="GJG841" s="926"/>
      <c r="GJH841" s="926"/>
      <c r="GJI841" s="926"/>
      <c r="GJJ841" s="926"/>
      <c r="GJK841" s="926"/>
      <c r="GJL841" s="926"/>
      <c r="GJM841" s="926"/>
      <c r="GJN841" s="926"/>
      <c r="GJO841" s="926"/>
      <c r="GJP841" s="926"/>
      <c r="GJQ841" s="926"/>
      <c r="GJR841" s="926"/>
      <c r="GJS841" s="926"/>
      <c r="GJT841" s="926"/>
      <c r="GJU841" s="926"/>
      <c r="GJV841" s="926"/>
      <c r="GJW841" s="926"/>
      <c r="GJX841" s="926"/>
      <c r="GJY841" s="926"/>
      <c r="GJZ841" s="926"/>
      <c r="GKA841" s="926"/>
      <c r="GKB841" s="926"/>
      <c r="GKC841" s="926"/>
      <c r="GKD841" s="926"/>
      <c r="GKE841" s="926"/>
      <c r="GKF841" s="926"/>
      <c r="GKG841" s="926"/>
      <c r="GKH841" s="926"/>
      <c r="GKI841" s="926"/>
      <c r="GKJ841" s="926"/>
      <c r="GKK841" s="926"/>
      <c r="GKL841" s="926"/>
      <c r="GKM841" s="926"/>
      <c r="GKN841" s="926"/>
      <c r="GKO841" s="926"/>
      <c r="GKP841" s="926"/>
      <c r="GKQ841" s="926"/>
      <c r="GKR841" s="926"/>
      <c r="GKS841" s="926"/>
      <c r="GKT841" s="926"/>
      <c r="GKU841" s="926"/>
      <c r="GKV841" s="926"/>
      <c r="GKW841" s="926"/>
      <c r="GKX841" s="926"/>
      <c r="GKY841" s="926"/>
      <c r="GKZ841" s="926"/>
      <c r="GLA841" s="926"/>
      <c r="GLB841" s="926"/>
      <c r="GLC841" s="926"/>
      <c r="GLD841" s="926"/>
      <c r="GLE841" s="926"/>
      <c r="GLF841" s="926"/>
      <c r="GLG841" s="926"/>
      <c r="GLH841" s="926"/>
      <c r="GLI841" s="926"/>
      <c r="GLJ841" s="926"/>
      <c r="GLK841" s="926"/>
      <c r="GLL841" s="926"/>
      <c r="GLM841" s="926"/>
      <c r="GLN841" s="926"/>
      <c r="GLO841" s="926"/>
      <c r="GLP841" s="926"/>
      <c r="GLQ841" s="926"/>
      <c r="GLR841" s="926"/>
      <c r="GLS841" s="926"/>
      <c r="GLT841" s="926"/>
      <c r="GLU841" s="926"/>
      <c r="GLV841" s="926"/>
      <c r="GLW841" s="926"/>
      <c r="GLX841" s="926"/>
      <c r="GLY841" s="926"/>
      <c r="GLZ841" s="926"/>
      <c r="GMA841" s="926"/>
      <c r="GMB841" s="926"/>
      <c r="GMC841" s="926"/>
      <c r="GMD841" s="926"/>
      <c r="GME841" s="926"/>
      <c r="GMF841" s="926"/>
      <c r="GMG841" s="926"/>
      <c r="GMH841" s="926"/>
      <c r="GMI841" s="926"/>
      <c r="GMJ841" s="926"/>
      <c r="GMK841" s="926"/>
      <c r="GML841" s="926"/>
      <c r="GMM841" s="926"/>
      <c r="GMN841" s="926"/>
      <c r="GMO841" s="926"/>
      <c r="GMP841" s="926"/>
      <c r="GMQ841" s="926"/>
      <c r="GMR841" s="926"/>
      <c r="GMS841" s="926"/>
      <c r="GMT841" s="926"/>
      <c r="GMU841" s="926"/>
      <c r="GMV841" s="926"/>
      <c r="GMW841" s="926"/>
      <c r="GMX841" s="926"/>
      <c r="GMY841" s="926"/>
      <c r="GMZ841" s="926"/>
      <c r="GNA841" s="926"/>
      <c r="GNB841" s="926"/>
      <c r="GNC841" s="926"/>
      <c r="GND841" s="926"/>
      <c r="GNE841" s="926"/>
      <c r="GNF841" s="926"/>
      <c r="GNG841" s="926"/>
      <c r="GNH841" s="926"/>
      <c r="GNI841" s="926"/>
      <c r="GNJ841" s="926"/>
      <c r="GNK841" s="926"/>
      <c r="GNL841" s="926"/>
      <c r="GNM841" s="926"/>
      <c r="GNN841" s="926"/>
      <c r="GNO841" s="926"/>
      <c r="GNP841" s="926"/>
      <c r="GNQ841" s="926"/>
      <c r="GNR841" s="926"/>
      <c r="GNS841" s="926"/>
      <c r="GNT841" s="926"/>
      <c r="GNU841" s="926"/>
      <c r="GNV841" s="926"/>
      <c r="GNW841" s="926"/>
      <c r="GNX841" s="926"/>
      <c r="GNY841" s="926"/>
      <c r="GNZ841" s="926"/>
      <c r="GOA841" s="926"/>
      <c r="GOB841" s="926"/>
      <c r="GOC841" s="926"/>
      <c r="GOD841" s="926"/>
      <c r="GOE841" s="926"/>
      <c r="GOF841" s="926"/>
      <c r="GOG841" s="926"/>
      <c r="GOH841" s="926"/>
      <c r="GOI841" s="926"/>
      <c r="GOJ841" s="926"/>
      <c r="GOK841" s="926"/>
      <c r="GOL841" s="926"/>
      <c r="GOM841" s="926"/>
      <c r="GON841" s="926"/>
      <c r="GOO841" s="926"/>
      <c r="GOP841" s="926"/>
      <c r="GOQ841" s="926"/>
      <c r="GOR841" s="926"/>
      <c r="GOS841" s="926"/>
      <c r="GOT841" s="926"/>
      <c r="GOU841" s="926"/>
      <c r="GOV841" s="926"/>
      <c r="GOW841" s="926"/>
      <c r="GOX841" s="926"/>
      <c r="GOY841" s="926"/>
      <c r="GOZ841" s="926"/>
      <c r="GPA841" s="926"/>
      <c r="GPB841" s="926"/>
      <c r="GPC841" s="926"/>
      <c r="GPD841" s="926"/>
      <c r="GPE841" s="926"/>
      <c r="GPF841" s="926"/>
      <c r="GPG841" s="926"/>
      <c r="GPH841" s="926"/>
      <c r="GPI841" s="926"/>
      <c r="GPJ841" s="926"/>
      <c r="GPK841" s="926"/>
      <c r="GPL841" s="926"/>
      <c r="GPM841" s="926"/>
      <c r="GPN841" s="926"/>
      <c r="GPO841" s="926"/>
      <c r="GPP841" s="926"/>
      <c r="GPQ841" s="926"/>
      <c r="GPR841" s="926"/>
      <c r="GPS841" s="926"/>
      <c r="GPT841" s="926"/>
      <c r="GPU841" s="926"/>
      <c r="GPV841" s="926"/>
      <c r="GPW841" s="926"/>
      <c r="GPX841" s="926"/>
      <c r="GPY841" s="926"/>
      <c r="GPZ841" s="926"/>
      <c r="GQA841" s="926"/>
      <c r="GQB841" s="926"/>
      <c r="GQC841" s="926"/>
      <c r="GQD841" s="926"/>
      <c r="GQE841" s="926"/>
      <c r="GQF841" s="926"/>
      <c r="GQG841" s="926"/>
      <c r="GQH841" s="926"/>
      <c r="GQI841" s="926"/>
      <c r="GQJ841" s="926"/>
      <c r="GQK841" s="926"/>
      <c r="GQL841" s="926"/>
      <c r="GQM841" s="926"/>
      <c r="GQN841" s="926"/>
      <c r="GQO841" s="926"/>
      <c r="GQP841" s="926"/>
      <c r="GQQ841" s="926"/>
      <c r="GQR841" s="926"/>
      <c r="GQS841" s="926"/>
      <c r="GQT841" s="926"/>
      <c r="GQU841" s="926"/>
      <c r="GQV841" s="926"/>
      <c r="GQW841" s="926"/>
      <c r="GQX841" s="926"/>
      <c r="GQY841" s="926"/>
      <c r="GQZ841" s="926"/>
      <c r="GRA841" s="926"/>
      <c r="GRB841" s="926"/>
      <c r="GRC841" s="926"/>
      <c r="GRD841" s="926"/>
      <c r="GRE841" s="926"/>
      <c r="GRF841" s="926"/>
      <c r="GRG841" s="926"/>
      <c r="GRH841" s="926"/>
      <c r="GRI841" s="926"/>
      <c r="GRJ841" s="926"/>
      <c r="GRK841" s="926"/>
      <c r="GRL841" s="926"/>
      <c r="GRM841" s="926"/>
      <c r="GRN841" s="926"/>
      <c r="GRO841" s="926"/>
      <c r="GRP841" s="926"/>
      <c r="GRQ841" s="926"/>
      <c r="GRR841" s="926"/>
      <c r="GRS841" s="926"/>
      <c r="GRT841" s="926"/>
      <c r="GRU841" s="926"/>
      <c r="GRV841" s="926"/>
      <c r="GRW841" s="926"/>
      <c r="GRX841" s="926"/>
      <c r="GRY841" s="926"/>
      <c r="GRZ841" s="926"/>
      <c r="GSA841" s="926"/>
      <c r="GSB841" s="926"/>
      <c r="GSC841" s="926"/>
      <c r="GSD841" s="926"/>
      <c r="GSE841" s="926"/>
      <c r="GSF841" s="926"/>
      <c r="GSG841" s="926"/>
      <c r="GSH841" s="926"/>
      <c r="GSI841" s="926"/>
      <c r="GSJ841" s="926"/>
      <c r="GSK841" s="926"/>
      <c r="GSL841" s="926"/>
      <c r="GSM841" s="926"/>
      <c r="GSN841" s="926"/>
      <c r="GSO841" s="926"/>
      <c r="GSP841" s="926"/>
      <c r="GSQ841" s="926"/>
      <c r="GSR841" s="926"/>
      <c r="GSS841" s="926"/>
      <c r="GST841" s="926"/>
      <c r="GSU841" s="926"/>
      <c r="GSV841" s="926"/>
      <c r="GSW841" s="926"/>
      <c r="GSX841" s="926"/>
      <c r="GSY841" s="926"/>
      <c r="GSZ841" s="926"/>
      <c r="GTA841" s="926"/>
      <c r="GTB841" s="926"/>
      <c r="GTC841" s="926"/>
      <c r="GTD841" s="926"/>
      <c r="GTE841" s="926"/>
      <c r="GTF841" s="926"/>
      <c r="GTG841" s="926"/>
      <c r="GTH841" s="926"/>
      <c r="GTI841" s="926"/>
      <c r="GTJ841" s="926"/>
      <c r="GTK841" s="926"/>
      <c r="GTL841" s="926"/>
      <c r="GTM841" s="926"/>
      <c r="GTN841" s="926"/>
      <c r="GTO841" s="926"/>
      <c r="GTP841" s="926"/>
      <c r="GTQ841" s="926"/>
      <c r="GTR841" s="926"/>
      <c r="GTS841" s="926"/>
      <c r="GTT841" s="926"/>
      <c r="GTU841" s="926"/>
      <c r="GTV841" s="926"/>
      <c r="GTW841" s="926"/>
      <c r="GTX841" s="926"/>
      <c r="GTY841" s="926"/>
      <c r="GTZ841" s="926"/>
      <c r="GUA841" s="926"/>
      <c r="GUB841" s="926"/>
      <c r="GUC841" s="926"/>
      <c r="GUD841" s="926"/>
      <c r="GUE841" s="926"/>
      <c r="GUF841" s="926"/>
      <c r="GUG841" s="926"/>
      <c r="GUH841" s="926"/>
      <c r="GUI841" s="926"/>
      <c r="GUJ841" s="926"/>
      <c r="GUK841" s="926"/>
      <c r="GUL841" s="926"/>
      <c r="GUM841" s="926"/>
      <c r="GUN841" s="926"/>
      <c r="GUO841" s="926"/>
      <c r="GUP841" s="926"/>
      <c r="GUQ841" s="926"/>
      <c r="GUR841" s="926"/>
      <c r="GUS841" s="926"/>
      <c r="GUT841" s="926"/>
      <c r="GUU841" s="926"/>
      <c r="GUV841" s="926"/>
      <c r="GUW841" s="926"/>
      <c r="GUX841" s="926"/>
      <c r="GUY841" s="926"/>
      <c r="GUZ841" s="926"/>
      <c r="GVA841" s="926"/>
      <c r="GVB841" s="926"/>
      <c r="GVC841" s="926"/>
      <c r="GVD841" s="926"/>
      <c r="GVE841" s="926"/>
      <c r="GVF841" s="926"/>
      <c r="GVG841" s="926"/>
      <c r="GVH841" s="926"/>
      <c r="GVI841" s="926"/>
      <c r="GVJ841" s="926"/>
      <c r="GVK841" s="926"/>
      <c r="GVL841" s="926"/>
      <c r="GVM841" s="926"/>
      <c r="GVN841" s="926"/>
      <c r="GVO841" s="926"/>
      <c r="GVP841" s="926"/>
      <c r="GVQ841" s="926"/>
      <c r="GVR841" s="926"/>
      <c r="GVS841" s="926"/>
      <c r="GVT841" s="926"/>
      <c r="GVU841" s="926"/>
      <c r="GVV841" s="926"/>
      <c r="GVW841" s="926"/>
      <c r="GVX841" s="926"/>
      <c r="GVY841" s="926"/>
      <c r="GVZ841" s="926"/>
      <c r="GWA841" s="926"/>
      <c r="GWB841" s="926"/>
      <c r="GWC841" s="926"/>
      <c r="GWD841" s="926"/>
      <c r="GWE841" s="926"/>
      <c r="GWF841" s="926"/>
      <c r="GWG841" s="926"/>
      <c r="GWH841" s="926"/>
      <c r="GWI841" s="926"/>
      <c r="GWJ841" s="926"/>
      <c r="GWK841" s="926"/>
      <c r="GWL841" s="926"/>
      <c r="GWM841" s="926"/>
      <c r="GWN841" s="926"/>
      <c r="GWO841" s="926"/>
      <c r="GWP841" s="926"/>
      <c r="GWQ841" s="926"/>
      <c r="GWR841" s="926"/>
      <c r="GWS841" s="926"/>
      <c r="GWT841" s="926"/>
      <c r="GWU841" s="926"/>
      <c r="GWV841" s="926"/>
      <c r="GWW841" s="926"/>
      <c r="GWX841" s="926"/>
      <c r="GWY841" s="926"/>
      <c r="GWZ841" s="926"/>
      <c r="GXA841" s="926"/>
      <c r="GXB841" s="926"/>
      <c r="GXC841" s="926"/>
      <c r="GXD841" s="926"/>
      <c r="GXE841" s="926"/>
      <c r="GXF841" s="926"/>
      <c r="GXG841" s="926"/>
      <c r="GXH841" s="926"/>
      <c r="GXI841" s="926"/>
      <c r="GXJ841" s="926"/>
      <c r="GXK841" s="926"/>
      <c r="GXL841" s="926"/>
      <c r="GXM841" s="926"/>
      <c r="GXN841" s="926"/>
      <c r="GXO841" s="926"/>
      <c r="GXP841" s="926"/>
      <c r="GXQ841" s="926"/>
      <c r="GXR841" s="926"/>
      <c r="GXS841" s="926"/>
      <c r="GXT841" s="926"/>
      <c r="GXU841" s="926"/>
      <c r="GXV841" s="926"/>
      <c r="GXW841" s="926"/>
      <c r="GXX841" s="926"/>
      <c r="GXY841" s="926"/>
      <c r="GXZ841" s="926"/>
      <c r="GYA841" s="926"/>
      <c r="GYB841" s="926"/>
      <c r="GYC841" s="926"/>
      <c r="GYD841" s="926"/>
      <c r="GYE841" s="926"/>
      <c r="GYF841" s="926"/>
      <c r="GYG841" s="926"/>
      <c r="GYH841" s="926"/>
      <c r="GYI841" s="926"/>
      <c r="GYJ841" s="926"/>
      <c r="GYK841" s="926"/>
      <c r="GYL841" s="926"/>
      <c r="GYM841" s="926"/>
      <c r="GYN841" s="926"/>
      <c r="GYO841" s="926"/>
      <c r="GYP841" s="926"/>
      <c r="GYQ841" s="926"/>
      <c r="GYR841" s="926"/>
      <c r="GYS841" s="926"/>
      <c r="GYT841" s="926"/>
      <c r="GYU841" s="926"/>
      <c r="GYV841" s="926"/>
      <c r="GYW841" s="926"/>
      <c r="GYX841" s="926"/>
      <c r="GYY841" s="926"/>
      <c r="GYZ841" s="926"/>
      <c r="GZA841" s="926"/>
      <c r="GZB841" s="926"/>
      <c r="GZC841" s="926"/>
      <c r="GZD841" s="926"/>
      <c r="GZE841" s="926"/>
      <c r="GZF841" s="926"/>
      <c r="GZG841" s="926"/>
      <c r="GZH841" s="926"/>
      <c r="GZI841" s="926"/>
      <c r="GZJ841" s="926"/>
      <c r="GZK841" s="926"/>
      <c r="GZL841" s="926"/>
      <c r="GZM841" s="926"/>
      <c r="GZN841" s="926"/>
      <c r="GZO841" s="926"/>
      <c r="GZP841" s="926"/>
      <c r="GZQ841" s="926"/>
      <c r="GZR841" s="926"/>
      <c r="GZS841" s="926"/>
      <c r="GZT841" s="926"/>
      <c r="GZU841" s="926"/>
      <c r="GZV841" s="926"/>
      <c r="GZW841" s="926"/>
      <c r="GZX841" s="926"/>
      <c r="GZY841" s="926"/>
      <c r="GZZ841" s="926"/>
      <c r="HAA841" s="926"/>
      <c r="HAB841" s="926"/>
      <c r="HAC841" s="926"/>
      <c r="HAD841" s="926"/>
      <c r="HAE841" s="926"/>
      <c r="HAF841" s="926"/>
      <c r="HAG841" s="926"/>
      <c r="HAH841" s="926"/>
      <c r="HAI841" s="926"/>
      <c r="HAJ841" s="926"/>
      <c r="HAK841" s="926"/>
      <c r="HAL841" s="926"/>
      <c r="HAM841" s="926"/>
      <c r="HAN841" s="926"/>
      <c r="HAO841" s="926"/>
      <c r="HAP841" s="926"/>
      <c r="HAQ841" s="926"/>
      <c r="HAR841" s="926"/>
      <c r="HAS841" s="926"/>
      <c r="HAT841" s="926"/>
      <c r="HAU841" s="926"/>
      <c r="HAV841" s="926"/>
      <c r="HAW841" s="926"/>
      <c r="HAX841" s="926"/>
      <c r="HAY841" s="926"/>
      <c r="HAZ841" s="926"/>
      <c r="HBA841" s="926"/>
      <c r="HBB841" s="926"/>
      <c r="HBC841" s="926"/>
      <c r="HBD841" s="926"/>
      <c r="HBE841" s="926"/>
      <c r="HBF841" s="926"/>
      <c r="HBG841" s="926"/>
      <c r="HBH841" s="926"/>
      <c r="HBI841" s="926"/>
      <c r="HBJ841" s="926"/>
      <c r="HBK841" s="926"/>
      <c r="HBL841" s="926"/>
      <c r="HBM841" s="926"/>
      <c r="HBN841" s="926"/>
      <c r="HBO841" s="926"/>
      <c r="HBP841" s="926"/>
      <c r="HBQ841" s="926"/>
      <c r="HBR841" s="926"/>
      <c r="HBS841" s="926"/>
      <c r="HBT841" s="926"/>
      <c r="HBU841" s="926"/>
      <c r="HBV841" s="926"/>
      <c r="HBW841" s="926"/>
      <c r="HBX841" s="926"/>
      <c r="HBY841" s="926"/>
      <c r="HBZ841" s="926"/>
      <c r="HCA841" s="926"/>
      <c r="HCB841" s="926"/>
      <c r="HCC841" s="926"/>
      <c r="HCD841" s="926"/>
      <c r="HCE841" s="926"/>
      <c r="HCF841" s="926"/>
      <c r="HCG841" s="926"/>
      <c r="HCH841" s="926"/>
      <c r="HCI841" s="926"/>
      <c r="HCJ841" s="926"/>
      <c r="HCK841" s="926"/>
      <c r="HCL841" s="926"/>
      <c r="HCM841" s="926"/>
      <c r="HCN841" s="926"/>
      <c r="HCO841" s="926"/>
      <c r="HCP841" s="926"/>
      <c r="HCQ841" s="926"/>
      <c r="HCR841" s="926"/>
      <c r="HCS841" s="926"/>
      <c r="HCT841" s="926"/>
      <c r="HCU841" s="926"/>
      <c r="HCV841" s="926"/>
      <c r="HCW841" s="926"/>
      <c r="HCX841" s="926"/>
      <c r="HCY841" s="926"/>
      <c r="HCZ841" s="926"/>
      <c r="HDA841" s="926"/>
      <c r="HDB841" s="926"/>
      <c r="HDC841" s="926"/>
      <c r="HDD841" s="926"/>
      <c r="HDE841" s="926"/>
      <c r="HDF841" s="926"/>
      <c r="HDG841" s="926"/>
      <c r="HDH841" s="926"/>
      <c r="HDI841" s="926"/>
      <c r="HDJ841" s="926"/>
      <c r="HDK841" s="926"/>
      <c r="HDL841" s="926"/>
      <c r="HDM841" s="926"/>
      <c r="HDN841" s="926"/>
      <c r="HDO841" s="926"/>
      <c r="HDP841" s="926"/>
      <c r="HDQ841" s="926"/>
      <c r="HDR841" s="926"/>
      <c r="HDS841" s="926"/>
      <c r="HDT841" s="926"/>
      <c r="HDU841" s="926"/>
      <c r="HDV841" s="926"/>
      <c r="HDW841" s="926"/>
      <c r="HDX841" s="926"/>
      <c r="HDY841" s="926"/>
      <c r="HDZ841" s="926"/>
      <c r="HEA841" s="926"/>
      <c r="HEB841" s="926"/>
      <c r="HEC841" s="926"/>
      <c r="HED841" s="926"/>
      <c r="HEE841" s="926"/>
      <c r="HEF841" s="926"/>
      <c r="HEG841" s="926"/>
      <c r="HEH841" s="926"/>
      <c r="HEI841" s="926"/>
      <c r="HEJ841" s="926"/>
      <c r="HEK841" s="926"/>
      <c r="HEL841" s="926"/>
      <c r="HEM841" s="926"/>
      <c r="HEN841" s="926"/>
      <c r="HEO841" s="926"/>
      <c r="HEP841" s="926"/>
      <c r="HEQ841" s="926"/>
      <c r="HER841" s="926"/>
      <c r="HES841" s="926"/>
      <c r="HET841" s="926"/>
      <c r="HEU841" s="926"/>
      <c r="HEV841" s="926"/>
      <c r="HEW841" s="926"/>
      <c r="HEX841" s="926"/>
      <c r="HEY841" s="926"/>
      <c r="HEZ841" s="926"/>
      <c r="HFA841" s="926"/>
      <c r="HFB841" s="926"/>
      <c r="HFC841" s="926"/>
      <c r="HFD841" s="926"/>
      <c r="HFE841" s="926"/>
      <c r="HFF841" s="926"/>
      <c r="HFG841" s="926"/>
      <c r="HFH841" s="926"/>
      <c r="HFI841" s="926"/>
      <c r="HFJ841" s="926"/>
      <c r="HFK841" s="926"/>
      <c r="HFL841" s="926"/>
      <c r="HFM841" s="926"/>
      <c r="HFN841" s="926"/>
      <c r="HFO841" s="926"/>
      <c r="HFP841" s="926"/>
      <c r="HFQ841" s="926"/>
      <c r="HFR841" s="926"/>
      <c r="HFS841" s="926"/>
      <c r="HFT841" s="926"/>
      <c r="HFU841" s="926"/>
      <c r="HFV841" s="926"/>
      <c r="HFW841" s="926"/>
      <c r="HFX841" s="926"/>
      <c r="HFY841" s="926"/>
      <c r="HFZ841" s="926"/>
      <c r="HGA841" s="926"/>
      <c r="HGB841" s="926"/>
      <c r="HGC841" s="926"/>
      <c r="HGD841" s="926"/>
      <c r="HGE841" s="926"/>
      <c r="HGF841" s="926"/>
      <c r="HGG841" s="926"/>
      <c r="HGH841" s="926"/>
      <c r="HGI841" s="926"/>
      <c r="HGJ841" s="926"/>
      <c r="HGK841" s="926"/>
      <c r="HGL841" s="926"/>
      <c r="HGM841" s="926"/>
      <c r="HGN841" s="926"/>
      <c r="HGO841" s="926"/>
      <c r="HGP841" s="926"/>
      <c r="HGQ841" s="926"/>
      <c r="HGR841" s="926"/>
      <c r="HGS841" s="926"/>
      <c r="HGT841" s="926"/>
      <c r="HGU841" s="926"/>
      <c r="HGV841" s="926"/>
      <c r="HGW841" s="926"/>
      <c r="HGX841" s="926"/>
      <c r="HGY841" s="926"/>
      <c r="HGZ841" s="926"/>
      <c r="HHA841" s="926"/>
      <c r="HHB841" s="926"/>
      <c r="HHC841" s="926"/>
      <c r="HHD841" s="926"/>
      <c r="HHE841" s="926"/>
      <c r="HHF841" s="926"/>
      <c r="HHG841" s="926"/>
      <c r="HHH841" s="926"/>
      <c r="HHI841" s="926"/>
      <c r="HHJ841" s="926"/>
      <c r="HHK841" s="926"/>
      <c r="HHL841" s="926"/>
      <c r="HHM841" s="926"/>
      <c r="HHN841" s="926"/>
      <c r="HHO841" s="926"/>
      <c r="HHP841" s="926"/>
      <c r="HHQ841" s="926"/>
      <c r="HHR841" s="926"/>
      <c r="HHS841" s="926"/>
      <c r="HHT841" s="926"/>
      <c r="HHU841" s="926"/>
      <c r="HHV841" s="926"/>
      <c r="HHW841" s="926"/>
      <c r="HHX841" s="926"/>
      <c r="HHY841" s="926"/>
      <c r="HHZ841" s="926"/>
      <c r="HIA841" s="926"/>
      <c r="HIB841" s="926"/>
      <c r="HIC841" s="926"/>
      <c r="HID841" s="926"/>
      <c r="HIE841" s="926"/>
      <c r="HIF841" s="926"/>
      <c r="HIG841" s="926"/>
      <c r="HIH841" s="926"/>
      <c r="HII841" s="926"/>
      <c r="HIJ841" s="926"/>
      <c r="HIK841" s="926"/>
      <c r="HIL841" s="926"/>
      <c r="HIM841" s="926"/>
      <c r="HIN841" s="926"/>
      <c r="HIO841" s="926"/>
      <c r="HIP841" s="926"/>
      <c r="HIQ841" s="926"/>
      <c r="HIR841" s="926"/>
      <c r="HIS841" s="926"/>
      <c r="HIT841" s="926"/>
      <c r="HIU841" s="926"/>
      <c r="HIV841" s="926"/>
      <c r="HIW841" s="926"/>
      <c r="HIX841" s="926"/>
      <c r="HIY841" s="926"/>
      <c r="HIZ841" s="926"/>
      <c r="HJA841" s="926"/>
      <c r="HJB841" s="926"/>
      <c r="HJC841" s="926"/>
      <c r="HJD841" s="926"/>
      <c r="HJE841" s="926"/>
      <c r="HJF841" s="926"/>
      <c r="HJG841" s="926"/>
      <c r="HJH841" s="926"/>
      <c r="HJI841" s="926"/>
      <c r="HJJ841" s="926"/>
      <c r="HJK841" s="926"/>
      <c r="HJL841" s="926"/>
      <c r="HJM841" s="926"/>
      <c r="HJN841" s="926"/>
      <c r="HJO841" s="926"/>
      <c r="HJP841" s="926"/>
      <c r="HJQ841" s="926"/>
      <c r="HJR841" s="926"/>
      <c r="HJS841" s="926"/>
      <c r="HJT841" s="926"/>
      <c r="HJU841" s="926"/>
      <c r="HJV841" s="926"/>
      <c r="HJW841" s="926"/>
      <c r="HJX841" s="926"/>
      <c r="HJY841" s="926"/>
      <c r="HJZ841" s="926"/>
      <c r="HKA841" s="926"/>
      <c r="HKB841" s="926"/>
      <c r="HKC841" s="926"/>
      <c r="HKD841" s="926"/>
      <c r="HKE841" s="926"/>
      <c r="HKF841" s="926"/>
      <c r="HKG841" s="926"/>
      <c r="HKH841" s="926"/>
      <c r="HKI841" s="926"/>
      <c r="HKJ841" s="926"/>
      <c r="HKK841" s="926"/>
      <c r="HKL841" s="926"/>
      <c r="HKM841" s="926"/>
      <c r="HKN841" s="926"/>
      <c r="HKO841" s="926"/>
      <c r="HKP841" s="926"/>
      <c r="HKQ841" s="926"/>
      <c r="HKR841" s="926"/>
      <c r="HKS841" s="926"/>
      <c r="HKT841" s="926"/>
      <c r="HKU841" s="926"/>
      <c r="HKV841" s="926"/>
      <c r="HKW841" s="926"/>
      <c r="HKX841" s="926"/>
      <c r="HKY841" s="926"/>
      <c r="HKZ841" s="926"/>
      <c r="HLA841" s="926"/>
      <c r="HLB841" s="926"/>
      <c r="HLC841" s="926"/>
      <c r="HLD841" s="926"/>
      <c r="HLE841" s="926"/>
      <c r="HLF841" s="926"/>
      <c r="HLG841" s="926"/>
      <c r="HLH841" s="926"/>
      <c r="HLI841" s="926"/>
      <c r="HLJ841" s="926"/>
      <c r="HLK841" s="926"/>
      <c r="HLL841" s="926"/>
      <c r="HLM841" s="926"/>
      <c r="HLN841" s="926"/>
      <c r="HLO841" s="926"/>
      <c r="HLP841" s="926"/>
      <c r="HLQ841" s="926"/>
      <c r="HLR841" s="926"/>
      <c r="HLS841" s="926"/>
      <c r="HLT841" s="926"/>
      <c r="HLU841" s="926"/>
      <c r="HLV841" s="926"/>
      <c r="HLW841" s="926"/>
      <c r="HLX841" s="926"/>
      <c r="HLY841" s="926"/>
      <c r="HLZ841" s="926"/>
      <c r="HMA841" s="926"/>
      <c r="HMB841" s="926"/>
      <c r="HMC841" s="926"/>
      <c r="HMD841" s="926"/>
      <c r="HME841" s="926"/>
      <c r="HMF841" s="926"/>
      <c r="HMG841" s="926"/>
      <c r="HMH841" s="926"/>
      <c r="HMI841" s="926"/>
      <c r="HMJ841" s="926"/>
      <c r="HMK841" s="926"/>
      <c r="HML841" s="926"/>
      <c r="HMM841" s="926"/>
      <c r="HMN841" s="926"/>
      <c r="HMO841" s="926"/>
      <c r="HMP841" s="926"/>
      <c r="HMQ841" s="926"/>
      <c r="HMR841" s="926"/>
      <c r="HMS841" s="926"/>
      <c r="HMT841" s="926"/>
      <c r="HMU841" s="926"/>
      <c r="HMV841" s="926"/>
      <c r="HMW841" s="926"/>
      <c r="HMX841" s="926"/>
      <c r="HMY841" s="926"/>
      <c r="HMZ841" s="926"/>
      <c r="HNA841" s="926"/>
      <c r="HNB841" s="926"/>
      <c r="HNC841" s="926"/>
      <c r="HND841" s="926"/>
      <c r="HNE841" s="926"/>
      <c r="HNF841" s="926"/>
      <c r="HNG841" s="926"/>
      <c r="HNH841" s="926"/>
      <c r="HNI841" s="926"/>
      <c r="HNJ841" s="926"/>
      <c r="HNK841" s="926"/>
      <c r="HNL841" s="926"/>
      <c r="HNM841" s="926"/>
      <c r="HNN841" s="926"/>
      <c r="HNO841" s="926"/>
      <c r="HNP841" s="926"/>
      <c r="HNQ841" s="926"/>
      <c r="HNR841" s="926"/>
      <c r="HNS841" s="926"/>
      <c r="HNT841" s="926"/>
      <c r="HNU841" s="926"/>
      <c r="HNV841" s="926"/>
      <c r="HNW841" s="926"/>
      <c r="HNX841" s="926"/>
      <c r="HNY841" s="926"/>
      <c r="HNZ841" s="926"/>
      <c r="HOA841" s="926"/>
      <c r="HOB841" s="926"/>
      <c r="HOC841" s="926"/>
      <c r="HOD841" s="926"/>
      <c r="HOE841" s="926"/>
      <c r="HOF841" s="926"/>
      <c r="HOG841" s="926"/>
      <c r="HOH841" s="926"/>
      <c r="HOI841" s="926"/>
      <c r="HOJ841" s="926"/>
      <c r="HOK841" s="926"/>
      <c r="HOL841" s="926"/>
      <c r="HOM841" s="926"/>
      <c r="HON841" s="926"/>
      <c r="HOO841" s="926"/>
      <c r="HOP841" s="926"/>
      <c r="HOQ841" s="926"/>
      <c r="HOR841" s="926"/>
      <c r="HOS841" s="926"/>
      <c r="HOT841" s="926"/>
      <c r="HOU841" s="926"/>
      <c r="HOV841" s="926"/>
      <c r="HOW841" s="926"/>
      <c r="HOX841" s="926"/>
      <c r="HOY841" s="926"/>
      <c r="HOZ841" s="926"/>
      <c r="HPA841" s="926"/>
      <c r="HPB841" s="926"/>
      <c r="HPC841" s="926"/>
      <c r="HPD841" s="926"/>
      <c r="HPE841" s="926"/>
      <c r="HPF841" s="926"/>
      <c r="HPG841" s="926"/>
      <c r="HPH841" s="926"/>
      <c r="HPI841" s="926"/>
      <c r="HPJ841" s="926"/>
      <c r="HPK841" s="926"/>
      <c r="HPL841" s="926"/>
      <c r="HPM841" s="926"/>
      <c r="HPN841" s="926"/>
      <c r="HPO841" s="926"/>
      <c r="HPP841" s="926"/>
      <c r="HPQ841" s="926"/>
      <c r="HPR841" s="926"/>
      <c r="HPS841" s="926"/>
      <c r="HPT841" s="926"/>
      <c r="HPU841" s="926"/>
      <c r="HPV841" s="926"/>
      <c r="HPW841" s="926"/>
      <c r="HPX841" s="926"/>
      <c r="HPY841" s="926"/>
      <c r="HPZ841" s="926"/>
      <c r="HQA841" s="926"/>
      <c r="HQB841" s="926"/>
      <c r="HQC841" s="926"/>
      <c r="HQD841" s="926"/>
      <c r="HQE841" s="926"/>
      <c r="HQF841" s="926"/>
      <c r="HQG841" s="926"/>
      <c r="HQH841" s="926"/>
      <c r="HQI841" s="926"/>
      <c r="HQJ841" s="926"/>
      <c r="HQK841" s="926"/>
      <c r="HQL841" s="926"/>
      <c r="HQM841" s="926"/>
      <c r="HQN841" s="926"/>
      <c r="HQO841" s="926"/>
      <c r="HQP841" s="926"/>
      <c r="HQQ841" s="926"/>
      <c r="HQR841" s="926"/>
      <c r="HQS841" s="926"/>
      <c r="HQT841" s="926"/>
      <c r="HQU841" s="926"/>
      <c r="HQV841" s="926"/>
      <c r="HQW841" s="926"/>
      <c r="HQX841" s="926"/>
      <c r="HQY841" s="926"/>
      <c r="HQZ841" s="926"/>
      <c r="HRA841" s="926"/>
      <c r="HRB841" s="926"/>
      <c r="HRC841" s="926"/>
      <c r="HRD841" s="926"/>
      <c r="HRE841" s="926"/>
      <c r="HRF841" s="926"/>
      <c r="HRG841" s="926"/>
      <c r="HRH841" s="926"/>
      <c r="HRI841" s="926"/>
      <c r="HRJ841" s="926"/>
      <c r="HRK841" s="926"/>
      <c r="HRL841" s="926"/>
      <c r="HRM841" s="926"/>
      <c r="HRN841" s="926"/>
      <c r="HRO841" s="926"/>
      <c r="HRP841" s="926"/>
      <c r="HRQ841" s="926"/>
      <c r="HRR841" s="926"/>
      <c r="HRS841" s="926"/>
      <c r="HRT841" s="926"/>
      <c r="HRU841" s="926"/>
      <c r="HRV841" s="926"/>
      <c r="HRW841" s="926"/>
      <c r="HRX841" s="926"/>
      <c r="HRY841" s="926"/>
      <c r="HRZ841" s="926"/>
      <c r="HSA841" s="926"/>
      <c r="HSB841" s="926"/>
      <c r="HSC841" s="926"/>
      <c r="HSD841" s="926"/>
      <c r="HSE841" s="926"/>
      <c r="HSF841" s="926"/>
      <c r="HSG841" s="926"/>
      <c r="HSH841" s="926"/>
      <c r="HSI841" s="926"/>
      <c r="HSJ841" s="926"/>
      <c r="HSK841" s="926"/>
      <c r="HSL841" s="926"/>
      <c r="HSM841" s="926"/>
      <c r="HSN841" s="926"/>
      <c r="HSO841" s="926"/>
      <c r="HSP841" s="926"/>
      <c r="HSQ841" s="926"/>
      <c r="HSR841" s="926"/>
      <c r="HSS841" s="926"/>
      <c r="HST841" s="926"/>
      <c r="HSU841" s="926"/>
      <c r="HSV841" s="926"/>
      <c r="HSW841" s="926"/>
      <c r="HSX841" s="926"/>
      <c r="HSY841" s="926"/>
      <c r="HSZ841" s="926"/>
      <c r="HTA841" s="926"/>
      <c r="HTB841" s="926"/>
      <c r="HTC841" s="926"/>
      <c r="HTD841" s="926"/>
      <c r="HTE841" s="926"/>
      <c r="HTF841" s="926"/>
      <c r="HTG841" s="926"/>
      <c r="HTH841" s="926"/>
      <c r="HTI841" s="926"/>
      <c r="HTJ841" s="926"/>
      <c r="HTK841" s="926"/>
      <c r="HTL841" s="926"/>
      <c r="HTM841" s="926"/>
      <c r="HTN841" s="926"/>
      <c r="HTO841" s="926"/>
      <c r="HTP841" s="926"/>
      <c r="HTQ841" s="926"/>
      <c r="HTR841" s="926"/>
      <c r="HTS841" s="926"/>
      <c r="HTT841" s="926"/>
      <c r="HTU841" s="926"/>
      <c r="HTV841" s="926"/>
      <c r="HTW841" s="926"/>
      <c r="HTX841" s="926"/>
      <c r="HTY841" s="926"/>
      <c r="HTZ841" s="926"/>
      <c r="HUA841" s="926"/>
      <c r="HUB841" s="926"/>
      <c r="HUC841" s="926"/>
      <c r="HUD841" s="926"/>
      <c r="HUE841" s="926"/>
      <c r="HUF841" s="926"/>
      <c r="HUG841" s="926"/>
      <c r="HUH841" s="926"/>
      <c r="HUI841" s="926"/>
      <c r="HUJ841" s="926"/>
      <c r="HUK841" s="926"/>
      <c r="HUL841" s="926"/>
      <c r="HUM841" s="926"/>
      <c r="HUN841" s="926"/>
      <c r="HUO841" s="926"/>
      <c r="HUP841" s="926"/>
      <c r="HUQ841" s="926"/>
      <c r="HUR841" s="926"/>
      <c r="HUS841" s="926"/>
      <c r="HUT841" s="926"/>
      <c r="HUU841" s="926"/>
      <c r="HUV841" s="926"/>
      <c r="HUW841" s="926"/>
      <c r="HUX841" s="926"/>
      <c r="HUY841" s="926"/>
      <c r="HUZ841" s="926"/>
      <c r="HVA841" s="926"/>
      <c r="HVB841" s="926"/>
      <c r="HVC841" s="926"/>
      <c r="HVD841" s="926"/>
      <c r="HVE841" s="926"/>
      <c r="HVF841" s="926"/>
      <c r="HVG841" s="926"/>
      <c r="HVH841" s="926"/>
      <c r="HVI841" s="926"/>
      <c r="HVJ841" s="926"/>
      <c r="HVK841" s="926"/>
      <c r="HVL841" s="926"/>
      <c r="HVM841" s="926"/>
      <c r="HVN841" s="926"/>
      <c r="HVO841" s="926"/>
      <c r="HVP841" s="926"/>
      <c r="HVQ841" s="926"/>
      <c r="HVR841" s="926"/>
      <c r="HVS841" s="926"/>
      <c r="HVT841" s="926"/>
      <c r="HVU841" s="926"/>
      <c r="HVV841" s="926"/>
      <c r="HVW841" s="926"/>
      <c r="HVX841" s="926"/>
      <c r="HVY841" s="926"/>
      <c r="HVZ841" s="926"/>
      <c r="HWA841" s="926"/>
      <c r="HWB841" s="926"/>
      <c r="HWC841" s="926"/>
      <c r="HWD841" s="926"/>
      <c r="HWE841" s="926"/>
      <c r="HWF841" s="926"/>
      <c r="HWG841" s="926"/>
      <c r="HWH841" s="926"/>
      <c r="HWI841" s="926"/>
      <c r="HWJ841" s="926"/>
      <c r="HWK841" s="926"/>
      <c r="HWL841" s="926"/>
      <c r="HWM841" s="926"/>
      <c r="HWN841" s="926"/>
      <c r="HWO841" s="926"/>
      <c r="HWP841" s="926"/>
      <c r="HWQ841" s="926"/>
      <c r="HWR841" s="926"/>
      <c r="HWS841" s="926"/>
      <c r="HWT841" s="926"/>
      <c r="HWU841" s="926"/>
      <c r="HWV841" s="926"/>
      <c r="HWW841" s="926"/>
      <c r="HWX841" s="926"/>
      <c r="HWY841" s="926"/>
      <c r="HWZ841" s="926"/>
      <c r="HXA841" s="926"/>
      <c r="HXB841" s="926"/>
      <c r="HXC841" s="926"/>
      <c r="HXD841" s="926"/>
      <c r="HXE841" s="926"/>
      <c r="HXF841" s="926"/>
      <c r="HXG841" s="926"/>
      <c r="HXH841" s="926"/>
      <c r="HXI841" s="926"/>
      <c r="HXJ841" s="926"/>
      <c r="HXK841" s="926"/>
      <c r="HXL841" s="926"/>
      <c r="HXM841" s="926"/>
      <c r="HXN841" s="926"/>
      <c r="HXO841" s="926"/>
      <c r="HXP841" s="926"/>
      <c r="HXQ841" s="926"/>
      <c r="HXR841" s="926"/>
      <c r="HXS841" s="926"/>
      <c r="HXT841" s="926"/>
      <c r="HXU841" s="926"/>
      <c r="HXV841" s="926"/>
      <c r="HXW841" s="926"/>
      <c r="HXX841" s="926"/>
      <c r="HXY841" s="926"/>
      <c r="HXZ841" s="926"/>
      <c r="HYA841" s="926"/>
      <c r="HYB841" s="926"/>
      <c r="HYC841" s="926"/>
      <c r="HYD841" s="926"/>
      <c r="HYE841" s="926"/>
      <c r="HYF841" s="926"/>
      <c r="HYG841" s="926"/>
      <c r="HYH841" s="926"/>
      <c r="HYI841" s="926"/>
      <c r="HYJ841" s="926"/>
      <c r="HYK841" s="926"/>
      <c r="HYL841" s="926"/>
      <c r="HYM841" s="926"/>
      <c r="HYN841" s="926"/>
      <c r="HYO841" s="926"/>
      <c r="HYP841" s="926"/>
      <c r="HYQ841" s="926"/>
      <c r="HYR841" s="926"/>
      <c r="HYS841" s="926"/>
      <c r="HYT841" s="926"/>
      <c r="HYU841" s="926"/>
      <c r="HYV841" s="926"/>
      <c r="HYW841" s="926"/>
      <c r="HYX841" s="926"/>
      <c r="HYY841" s="926"/>
      <c r="HYZ841" s="926"/>
      <c r="HZA841" s="926"/>
      <c r="HZB841" s="926"/>
      <c r="HZC841" s="926"/>
      <c r="HZD841" s="926"/>
      <c r="HZE841" s="926"/>
      <c r="HZF841" s="926"/>
      <c r="HZG841" s="926"/>
      <c r="HZH841" s="926"/>
      <c r="HZI841" s="926"/>
      <c r="HZJ841" s="926"/>
      <c r="HZK841" s="926"/>
      <c r="HZL841" s="926"/>
      <c r="HZM841" s="926"/>
      <c r="HZN841" s="926"/>
      <c r="HZO841" s="926"/>
      <c r="HZP841" s="926"/>
      <c r="HZQ841" s="926"/>
      <c r="HZR841" s="926"/>
      <c r="HZS841" s="926"/>
      <c r="HZT841" s="926"/>
      <c r="HZU841" s="926"/>
      <c r="HZV841" s="926"/>
      <c r="HZW841" s="926"/>
      <c r="HZX841" s="926"/>
      <c r="HZY841" s="926"/>
      <c r="HZZ841" s="926"/>
      <c r="IAA841" s="926"/>
      <c r="IAB841" s="926"/>
      <c r="IAC841" s="926"/>
      <c r="IAD841" s="926"/>
      <c r="IAE841" s="926"/>
      <c r="IAF841" s="926"/>
      <c r="IAG841" s="926"/>
      <c r="IAH841" s="926"/>
      <c r="IAI841" s="926"/>
      <c r="IAJ841" s="926"/>
      <c r="IAK841" s="926"/>
      <c r="IAL841" s="926"/>
      <c r="IAM841" s="926"/>
      <c r="IAN841" s="926"/>
      <c r="IAO841" s="926"/>
      <c r="IAP841" s="926"/>
      <c r="IAQ841" s="926"/>
      <c r="IAR841" s="926"/>
      <c r="IAS841" s="926"/>
      <c r="IAT841" s="926"/>
      <c r="IAU841" s="926"/>
      <c r="IAV841" s="926"/>
      <c r="IAW841" s="926"/>
      <c r="IAX841" s="926"/>
      <c r="IAY841" s="926"/>
      <c r="IAZ841" s="926"/>
      <c r="IBA841" s="926"/>
      <c r="IBB841" s="926"/>
      <c r="IBC841" s="926"/>
      <c r="IBD841" s="926"/>
      <c r="IBE841" s="926"/>
      <c r="IBF841" s="926"/>
      <c r="IBG841" s="926"/>
      <c r="IBH841" s="926"/>
      <c r="IBI841" s="926"/>
      <c r="IBJ841" s="926"/>
      <c r="IBK841" s="926"/>
      <c r="IBL841" s="926"/>
      <c r="IBM841" s="926"/>
      <c r="IBN841" s="926"/>
      <c r="IBO841" s="926"/>
      <c r="IBP841" s="926"/>
      <c r="IBQ841" s="926"/>
      <c r="IBR841" s="926"/>
      <c r="IBS841" s="926"/>
      <c r="IBT841" s="926"/>
      <c r="IBU841" s="926"/>
      <c r="IBV841" s="926"/>
      <c r="IBW841" s="926"/>
      <c r="IBX841" s="926"/>
      <c r="IBY841" s="926"/>
      <c r="IBZ841" s="926"/>
      <c r="ICA841" s="926"/>
      <c r="ICB841" s="926"/>
      <c r="ICC841" s="926"/>
      <c r="ICD841" s="926"/>
      <c r="ICE841" s="926"/>
      <c r="ICF841" s="926"/>
      <c r="ICG841" s="926"/>
      <c r="ICH841" s="926"/>
      <c r="ICI841" s="926"/>
      <c r="ICJ841" s="926"/>
      <c r="ICK841" s="926"/>
      <c r="ICL841" s="926"/>
      <c r="ICM841" s="926"/>
      <c r="ICN841" s="926"/>
      <c r="ICO841" s="926"/>
      <c r="ICP841" s="926"/>
      <c r="ICQ841" s="926"/>
      <c r="ICR841" s="926"/>
      <c r="ICS841" s="926"/>
      <c r="ICT841" s="926"/>
      <c r="ICU841" s="926"/>
      <c r="ICV841" s="926"/>
      <c r="ICW841" s="926"/>
      <c r="ICX841" s="926"/>
      <c r="ICY841" s="926"/>
      <c r="ICZ841" s="926"/>
      <c r="IDA841" s="926"/>
      <c r="IDB841" s="926"/>
      <c r="IDC841" s="926"/>
      <c r="IDD841" s="926"/>
      <c r="IDE841" s="926"/>
      <c r="IDF841" s="926"/>
      <c r="IDG841" s="926"/>
      <c r="IDH841" s="926"/>
      <c r="IDI841" s="926"/>
      <c r="IDJ841" s="926"/>
      <c r="IDK841" s="926"/>
      <c r="IDL841" s="926"/>
      <c r="IDM841" s="926"/>
      <c r="IDN841" s="926"/>
      <c r="IDO841" s="926"/>
      <c r="IDP841" s="926"/>
      <c r="IDQ841" s="926"/>
      <c r="IDR841" s="926"/>
      <c r="IDS841" s="926"/>
      <c r="IDT841" s="926"/>
      <c r="IDU841" s="926"/>
      <c r="IDV841" s="926"/>
      <c r="IDW841" s="926"/>
      <c r="IDX841" s="926"/>
      <c r="IDY841" s="926"/>
      <c r="IDZ841" s="926"/>
      <c r="IEA841" s="926"/>
      <c r="IEB841" s="926"/>
      <c r="IEC841" s="926"/>
      <c r="IED841" s="926"/>
      <c r="IEE841" s="926"/>
      <c r="IEF841" s="926"/>
      <c r="IEG841" s="926"/>
      <c r="IEH841" s="926"/>
      <c r="IEI841" s="926"/>
      <c r="IEJ841" s="926"/>
      <c r="IEK841" s="926"/>
      <c r="IEL841" s="926"/>
      <c r="IEM841" s="926"/>
      <c r="IEN841" s="926"/>
      <c r="IEO841" s="926"/>
      <c r="IEP841" s="926"/>
      <c r="IEQ841" s="926"/>
      <c r="IER841" s="926"/>
      <c r="IES841" s="926"/>
      <c r="IET841" s="926"/>
      <c r="IEU841" s="926"/>
      <c r="IEV841" s="926"/>
      <c r="IEW841" s="926"/>
      <c r="IEX841" s="926"/>
      <c r="IEY841" s="926"/>
      <c r="IEZ841" s="926"/>
      <c r="IFA841" s="926"/>
      <c r="IFB841" s="926"/>
      <c r="IFC841" s="926"/>
      <c r="IFD841" s="926"/>
      <c r="IFE841" s="926"/>
      <c r="IFF841" s="926"/>
      <c r="IFG841" s="926"/>
      <c r="IFH841" s="926"/>
      <c r="IFI841" s="926"/>
      <c r="IFJ841" s="926"/>
      <c r="IFK841" s="926"/>
      <c r="IFL841" s="926"/>
      <c r="IFM841" s="926"/>
      <c r="IFN841" s="926"/>
      <c r="IFO841" s="926"/>
      <c r="IFP841" s="926"/>
      <c r="IFQ841" s="926"/>
      <c r="IFR841" s="926"/>
      <c r="IFS841" s="926"/>
      <c r="IFT841" s="926"/>
      <c r="IFU841" s="926"/>
      <c r="IFV841" s="926"/>
      <c r="IFW841" s="926"/>
      <c r="IFX841" s="926"/>
      <c r="IFY841" s="926"/>
      <c r="IFZ841" s="926"/>
      <c r="IGA841" s="926"/>
      <c r="IGB841" s="926"/>
      <c r="IGC841" s="926"/>
      <c r="IGD841" s="926"/>
      <c r="IGE841" s="926"/>
      <c r="IGF841" s="926"/>
      <c r="IGG841" s="926"/>
      <c r="IGH841" s="926"/>
      <c r="IGI841" s="926"/>
      <c r="IGJ841" s="926"/>
      <c r="IGK841" s="926"/>
      <c r="IGL841" s="926"/>
      <c r="IGM841" s="926"/>
      <c r="IGN841" s="926"/>
      <c r="IGO841" s="926"/>
      <c r="IGP841" s="926"/>
      <c r="IGQ841" s="926"/>
      <c r="IGR841" s="926"/>
      <c r="IGS841" s="926"/>
      <c r="IGT841" s="926"/>
      <c r="IGU841" s="926"/>
      <c r="IGV841" s="926"/>
      <c r="IGW841" s="926"/>
      <c r="IGX841" s="926"/>
      <c r="IGY841" s="926"/>
      <c r="IGZ841" s="926"/>
      <c r="IHA841" s="926"/>
      <c r="IHB841" s="926"/>
      <c r="IHC841" s="926"/>
      <c r="IHD841" s="926"/>
      <c r="IHE841" s="926"/>
      <c r="IHF841" s="926"/>
      <c r="IHG841" s="926"/>
      <c r="IHH841" s="926"/>
      <c r="IHI841" s="926"/>
      <c r="IHJ841" s="926"/>
      <c r="IHK841" s="926"/>
      <c r="IHL841" s="926"/>
      <c r="IHM841" s="926"/>
      <c r="IHN841" s="926"/>
      <c r="IHO841" s="926"/>
      <c r="IHP841" s="926"/>
      <c r="IHQ841" s="926"/>
      <c r="IHR841" s="926"/>
      <c r="IHS841" s="926"/>
      <c r="IHT841" s="926"/>
      <c r="IHU841" s="926"/>
      <c r="IHV841" s="926"/>
      <c r="IHW841" s="926"/>
      <c r="IHX841" s="926"/>
      <c r="IHY841" s="926"/>
      <c r="IHZ841" s="926"/>
      <c r="IIA841" s="926"/>
      <c r="IIB841" s="926"/>
      <c r="IIC841" s="926"/>
      <c r="IID841" s="926"/>
      <c r="IIE841" s="926"/>
      <c r="IIF841" s="926"/>
      <c r="IIG841" s="926"/>
      <c r="IIH841" s="926"/>
      <c r="III841" s="926"/>
      <c r="IIJ841" s="926"/>
      <c r="IIK841" s="926"/>
      <c r="IIL841" s="926"/>
      <c r="IIM841" s="926"/>
      <c r="IIN841" s="926"/>
      <c r="IIO841" s="926"/>
      <c r="IIP841" s="926"/>
      <c r="IIQ841" s="926"/>
      <c r="IIR841" s="926"/>
      <c r="IIS841" s="926"/>
      <c r="IIT841" s="926"/>
      <c r="IIU841" s="926"/>
      <c r="IIV841" s="926"/>
      <c r="IIW841" s="926"/>
      <c r="IIX841" s="926"/>
      <c r="IIY841" s="926"/>
      <c r="IIZ841" s="926"/>
      <c r="IJA841" s="926"/>
      <c r="IJB841" s="926"/>
      <c r="IJC841" s="926"/>
      <c r="IJD841" s="926"/>
      <c r="IJE841" s="926"/>
      <c r="IJF841" s="926"/>
      <c r="IJG841" s="926"/>
      <c r="IJH841" s="926"/>
      <c r="IJI841" s="926"/>
      <c r="IJJ841" s="926"/>
      <c r="IJK841" s="926"/>
      <c r="IJL841" s="926"/>
      <c r="IJM841" s="926"/>
      <c r="IJN841" s="926"/>
      <c r="IJO841" s="926"/>
      <c r="IJP841" s="926"/>
      <c r="IJQ841" s="926"/>
      <c r="IJR841" s="926"/>
      <c r="IJS841" s="926"/>
      <c r="IJT841" s="926"/>
      <c r="IJU841" s="926"/>
      <c r="IJV841" s="926"/>
      <c r="IJW841" s="926"/>
      <c r="IJX841" s="926"/>
      <c r="IJY841" s="926"/>
      <c r="IJZ841" s="926"/>
      <c r="IKA841" s="926"/>
      <c r="IKB841" s="926"/>
      <c r="IKC841" s="926"/>
      <c r="IKD841" s="926"/>
      <c r="IKE841" s="926"/>
      <c r="IKF841" s="926"/>
      <c r="IKG841" s="926"/>
      <c r="IKH841" s="926"/>
      <c r="IKI841" s="926"/>
      <c r="IKJ841" s="926"/>
      <c r="IKK841" s="926"/>
      <c r="IKL841" s="926"/>
      <c r="IKM841" s="926"/>
      <c r="IKN841" s="926"/>
      <c r="IKO841" s="926"/>
      <c r="IKP841" s="926"/>
      <c r="IKQ841" s="926"/>
      <c r="IKR841" s="926"/>
      <c r="IKS841" s="926"/>
      <c r="IKT841" s="926"/>
      <c r="IKU841" s="926"/>
      <c r="IKV841" s="926"/>
      <c r="IKW841" s="926"/>
      <c r="IKX841" s="926"/>
      <c r="IKY841" s="926"/>
      <c r="IKZ841" s="926"/>
      <c r="ILA841" s="926"/>
      <c r="ILB841" s="926"/>
      <c r="ILC841" s="926"/>
      <c r="ILD841" s="926"/>
      <c r="ILE841" s="926"/>
      <c r="ILF841" s="926"/>
      <c r="ILG841" s="926"/>
      <c r="ILH841" s="926"/>
      <c r="ILI841" s="926"/>
      <c r="ILJ841" s="926"/>
      <c r="ILK841" s="926"/>
      <c r="ILL841" s="926"/>
      <c r="ILM841" s="926"/>
      <c r="ILN841" s="926"/>
      <c r="ILO841" s="926"/>
      <c r="ILP841" s="926"/>
      <c r="ILQ841" s="926"/>
      <c r="ILR841" s="926"/>
      <c r="ILS841" s="926"/>
      <c r="ILT841" s="926"/>
      <c r="ILU841" s="926"/>
      <c r="ILV841" s="926"/>
      <c r="ILW841" s="926"/>
      <c r="ILX841" s="926"/>
      <c r="ILY841" s="926"/>
      <c r="ILZ841" s="926"/>
      <c r="IMA841" s="926"/>
      <c r="IMB841" s="926"/>
      <c r="IMC841" s="926"/>
      <c r="IMD841" s="926"/>
      <c r="IME841" s="926"/>
      <c r="IMF841" s="926"/>
      <c r="IMG841" s="926"/>
      <c r="IMH841" s="926"/>
      <c r="IMI841" s="926"/>
      <c r="IMJ841" s="926"/>
      <c r="IMK841" s="926"/>
      <c r="IML841" s="926"/>
      <c r="IMM841" s="926"/>
      <c r="IMN841" s="926"/>
      <c r="IMO841" s="926"/>
      <c r="IMP841" s="926"/>
      <c r="IMQ841" s="926"/>
      <c r="IMR841" s="926"/>
      <c r="IMS841" s="926"/>
      <c r="IMT841" s="926"/>
      <c r="IMU841" s="926"/>
      <c r="IMV841" s="926"/>
      <c r="IMW841" s="926"/>
      <c r="IMX841" s="926"/>
      <c r="IMY841" s="926"/>
      <c r="IMZ841" s="926"/>
      <c r="INA841" s="926"/>
      <c r="INB841" s="926"/>
      <c r="INC841" s="926"/>
      <c r="IND841" s="926"/>
      <c r="INE841" s="926"/>
      <c r="INF841" s="926"/>
      <c r="ING841" s="926"/>
      <c r="INH841" s="926"/>
      <c r="INI841" s="926"/>
      <c r="INJ841" s="926"/>
      <c r="INK841" s="926"/>
      <c r="INL841" s="926"/>
      <c r="INM841" s="926"/>
      <c r="INN841" s="926"/>
      <c r="INO841" s="926"/>
      <c r="INP841" s="926"/>
      <c r="INQ841" s="926"/>
      <c r="INR841" s="926"/>
      <c r="INS841" s="926"/>
      <c r="INT841" s="926"/>
      <c r="INU841" s="926"/>
      <c r="INV841" s="926"/>
      <c r="INW841" s="926"/>
      <c r="INX841" s="926"/>
      <c r="INY841" s="926"/>
      <c r="INZ841" s="926"/>
      <c r="IOA841" s="926"/>
      <c r="IOB841" s="926"/>
      <c r="IOC841" s="926"/>
      <c r="IOD841" s="926"/>
      <c r="IOE841" s="926"/>
      <c r="IOF841" s="926"/>
      <c r="IOG841" s="926"/>
      <c r="IOH841" s="926"/>
      <c r="IOI841" s="926"/>
      <c r="IOJ841" s="926"/>
      <c r="IOK841" s="926"/>
      <c r="IOL841" s="926"/>
      <c r="IOM841" s="926"/>
      <c r="ION841" s="926"/>
      <c r="IOO841" s="926"/>
      <c r="IOP841" s="926"/>
      <c r="IOQ841" s="926"/>
      <c r="IOR841" s="926"/>
      <c r="IOS841" s="926"/>
      <c r="IOT841" s="926"/>
      <c r="IOU841" s="926"/>
      <c r="IOV841" s="926"/>
      <c r="IOW841" s="926"/>
      <c r="IOX841" s="926"/>
      <c r="IOY841" s="926"/>
      <c r="IOZ841" s="926"/>
      <c r="IPA841" s="926"/>
      <c r="IPB841" s="926"/>
      <c r="IPC841" s="926"/>
      <c r="IPD841" s="926"/>
      <c r="IPE841" s="926"/>
      <c r="IPF841" s="926"/>
      <c r="IPG841" s="926"/>
      <c r="IPH841" s="926"/>
      <c r="IPI841" s="926"/>
      <c r="IPJ841" s="926"/>
      <c r="IPK841" s="926"/>
      <c r="IPL841" s="926"/>
      <c r="IPM841" s="926"/>
      <c r="IPN841" s="926"/>
      <c r="IPO841" s="926"/>
      <c r="IPP841" s="926"/>
      <c r="IPQ841" s="926"/>
      <c r="IPR841" s="926"/>
      <c r="IPS841" s="926"/>
      <c r="IPT841" s="926"/>
      <c r="IPU841" s="926"/>
      <c r="IPV841" s="926"/>
      <c r="IPW841" s="926"/>
      <c r="IPX841" s="926"/>
      <c r="IPY841" s="926"/>
      <c r="IPZ841" s="926"/>
      <c r="IQA841" s="926"/>
      <c r="IQB841" s="926"/>
      <c r="IQC841" s="926"/>
      <c r="IQD841" s="926"/>
      <c r="IQE841" s="926"/>
      <c r="IQF841" s="926"/>
      <c r="IQG841" s="926"/>
      <c r="IQH841" s="926"/>
      <c r="IQI841" s="926"/>
      <c r="IQJ841" s="926"/>
      <c r="IQK841" s="926"/>
      <c r="IQL841" s="926"/>
      <c r="IQM841" s="926"/>
      <c r="IQN841" s="926"/>
      <c r="IQO841" s="926"/>
      <c r="IQP841" s="926"/>
      <c r="IQQ841" s="926"/>
      <c r="IQR841" s="926"/>
      <c r="IQS841" s="926"/>
      <c r="IQT841" s="926"/>
      <c r="IQU841" s="926"/>
      <c r="IQV841" s="926"/>
      <c r="IQW841" s="926"/>
      <c r="IQX841" s="926"/>
      <c r="IQY841" s="926"/>
      <c r="IQZ841" s="926"/>
      <c r="IRA841" s="926"/>
      <c r="IRB841" s="926"/>
      <c r="IRC841" s="926"/>
      <c r="IRD841" s="926"/>
      <c r="IRE841" s="926"/>
      <c r="IRF841" s="926"/>
      <c r="IRG841" s="926"/>
      <c r="IRH841" s="926"/>
      <c r="IRI841" s="926"/>
      <c r="IRJ841" s="926"/>
      <c r="IRK841" s="926"/>
      <c r="IRL841" s="926"/>
      <c r="IRM841" s="926"/>
      <c r="IRN841" s="926"/>
      <c r="IRO841" s="926"/>
      <c r="IRP841" s="926"/>
      <c r="IRQ841" s="926"/>
      <c r="IRR841" s="926"/>
      <c r="IRS841" s="926"/>
      <c r="IRT841" s="926"/>
      <c r="IRU841" s="926"/>
      <c r="IRV841" s="926"/>
      <c r="IRW841" s="926"/>
      <c r="IRX841" s="926"/>
      <c r="IRY841" s="926"/>
      <c r="IRZ841" s="926"/>
      <c r="ISA841" s="926"/>
      <c r="ISB841" s="926"/>
      <c r="ISC841" s="926"/>
      <c r="ISD841" s="926"/>
      <c r="ISE841" s="926"/>
      <c r="ISF841" s="926"/>
      <c r="ISG841" s="926"/>
      <c r="ISH841" s="926"/>
      <c r="ISI841" s="926"/>
      <c r="ISJ841" s="926"/>
      <c r="ISK841" s="926"/>
      <c r="ISL841" s="926"/>
      <c r="ISM841" s="926"/>
      <c r="ISN841" s="926"/>
      <c r="ISO841" s="926"/>
      <c r="ISP841" s="926"/>
      <c r="ISQ841" s="926"/>
      <c r="ISR841" s="926"/>
      <c r="ISS841" s="926"/>
      <c r="IST841" s="926"/>
      <c r="ISU841" s="926"/>
      <c r="ISV841" s="926"/>
      <c r="ISW841" s="926"/>
      <c r="ISX841" s="926"/>
      <c r="ISY841" s="926"/>
      <c r="ISZ841" s="926"/>
      <c r="ITA841" s="926"/>
      <c r="ITB841" s="926"/>
      <c r="ITC841" s="926"/>
      <c r="ITD841" s="926"/>
      <c r="ITE841" s="926"/>
      <c r="ITF841" s="926"/>
      <c r="ITG841" s="926"/>
      <c r="ITH841" s="926"/>
      <c r="ITI841" s="926"/>
      <c r="ITJ841" s="926"/>
      <c r="ITK841" s="926"/>
      <c r="ITL841" s="926"/>
      <c r="ITM841" s="926"/>
      <c r="ITN841" s="926"/>
      <c r="ITO841" s="926"/>
      <c r="ITP841" s="926"/>
      <c r="ITQ841" s="926"/>
      <c r="ITR841" s="926"/>
      <c r="ITS841" s="926"/>
      <c r="ITT841" s="926"/>
      <c r="ITU841" s="926"/>
      <c r="ITV841" s="926"/>
      <c r="ITW841" s="926"/>
      <c r="ITX841" s="926"/>
      <c r="ITY841" s="926"/>
      <c r="ITZ841" s="926"/>
      <c r="IUA841" s="926"/>
      <c r="IUB841" s="926"/>
      <c r="IUC841" s="926"/>
      <c r="IUD841" s="926"/>
      <c r="IUE841" s="926"/>
      <c r="IUF841" s="926"/>
      <c r="IUG841" s="926"/>
      <c r="IUH841" s="926"/>
      <c r="IUI841" s="926"/>
      <c r="IUJ841" s="926"/>
      <c r="IUK841" s="926"/>
      <c r="IUL841" s="926"/>
      <c r="IUM841" s="926"/>
      <c r="IUN841" s="926"/>
      <c r="IUO841" s="926"/>
      <c r="IUP841" s="926"/>
      <c r="IUQ841" s="926"/>
      <c r="IUR841" s="926"/>
      <c r="IUS841" s="926"/>
      <c r="IUT841" s="926"/>
      <c r="IUU841" s="926"/>
      <c r="IUV841" s="926"/>
      <c r="IUW841" s="926"/>
      <c r="IUX841" s="926"/>
      <c r="IUY841" s="926"/>
      <c r="IUZ841" s="926"/>
      <c r="IVA841" s="926"/>
      <c r="IVB841" s="926"/>
      <c r="IVC841" s="926"/>
      <c r="IVD841" s="926"/>
      <c r="IVE841" s="926"/>
      <c r="IVF841" s="926"/>
      <c r="IVG841" s="926"/>
      <c r="IVH841" s="926"/>
      <c r="IVI841" s="926"/>
      <c r="IVJ841" s="926"/>
      <c r="IVK841" s="926"/>
      <c r="IVL841" s="926"/>
      <c r="IVM841" s="926"/>
      <c r="IVN841" s="926"/>
      <c r="IVO841" s="926"/>
      <c r="IVP841" s="926"/>
      <c r="IVQ841" s="926"/>
      <c r="IVR841" s="926"/>
      <c r="IVS841" s="926"/>
      <c r="IVT841" s="926"/>
      <c r="IVU841" s="926"/>
      <c r="IVV841" s="926"/>
      <c r="IVW841" s="926"/>
      <c r="IVX841" s="926"/>
      <c r="IVY841" s="926"/>
      <c r="IVZ841" s="926"/>
      <c r="IWA841" s="926"/>
      <c r="IWB841" s="926"/>
      <c r="IWC841" s="926"/>
      <c r="IWD841" s="926"/>
      <c r="IWE841" s="926"/>
      <c r="IWF841" s="926"/>
      <c r="IWG841" s="926"/>
      <c r="IWH841" s="926"/>
      <c r="IWI841" s="926"/>
      <c r="IWJ841" s="926"/>
      <c r="IWK841" s="926"/>
      <c r="IWL841" s="926"/>
      <c r="IWM841" s="926"/>
      <c r="IWN841" s="926"/>
      <c r="IWO841" s="926"/>
      <c r="IWP841" s="926"/>
      <c r="IWQ841" s="926"/>
      <c r="IWR841" s="926"/>
      <c r="IWS841" s="926"/>
      <c r="IWT841" s="926"/>
      <c r="IWU841" s="926"/>
      <c r="IWV841" s="926"/>
      <c r="IWW841" s="926"/>
      <c r="IWX841" s="926"/>
      <c r="IWY841" s="926"/>
      <c r="IWZ841" s="926"/>
      <c r="IXA841" s="926"/>
      <c r="IXB841" s="926"/>
      <c r="IXC841" s="926"/>
      <c r="IXD841" s="926"/>
      <c r="IXE841" s="926"/>
      <c r="IXF841" s="926"/>
      <c r="IXG841" s="926"/>
      <c r="IXH841" s="926"/>
      <c r="IXI841" s="926"/>
      <c r="IXJ841" s="926"/>
      <c r="IXK841" s="926"/>
      <c r="IXL841" s="926"/>
      <c r="IXM841" s="926"/>
      <c r="IXN841" s="926"/>
      <c r="IXO841" s="926"/>
      <c r="IXP841" s="926"/>
      <c r="IXQ841" s="926"/>
      <c r="IXR841" s="926"/>
      <c r="IXS841" s="926"/>
      <c r="IXT841" s="926"/>
      <c r="IXU841" s="926"/>
      <c r="IXV841" s="926"/>
      <c r="IXW841" s="926"/>
      <c r="IXX841" s="926"/>
      <c r="IXY841" s="926"/>
      <c r="IXZ841" s="926"/>
      <c r="IYA841" s="926"/>
      <c r="IYB841" s="926"/>
      <c r="IYC841" s="926"/>
      <c r="IYD841" s="926"/>
      <c r="IYE841" s="926"/>
      <c r="IYF841" s="926"/>
      <c r="IYG841" s="926"/>
      <c r="IYH841" s="926"/>
      <c r="IYI841" s="926"/>
      <c r="IYJ841" s="926"/>
      <c r="IYK841" s="926"/>
      <c r="IYL841" s="926"/>
      <c r="IYM841" s="926"/>
      <c r="IYN841" s="926"/>
      <c r="IYO841" s="926"/>
      <c r="IYP841" s="926"/>
      <c r="IYQ841" s="926"/>
      <c r="IYR841" s="926"/>
      <c r="IYS841" s="926"/>
      <c r="IYT841" s="926"/>
      <c r="IYU841" s="926"/>
      <c r="IYV841" s="926"/>
      <c r="IYW841" s="926"/>
      <c r="IYX841" s="926"/>
      <c r="IYY841" s="926"/>
      <c r="IYZ841" s="926"/>
      <c r="IZA841" s="926"/>
      <c r="IZB841" s="926"/>
      <c r="IZC841" s="926"/>
      <c r="IZD841" s="926"/>
      <c r="IZE841" s="926"/>
      <c r="IZF841" s="926"/>
      <c r="IZG841" s="926"/>
      <c r="IZH841" s="926"/>
      <c r="IZI841" s="926"/>
      <c r="IZJ841" s="926"/>
      <c r="IZK841" s="926"/>
      <c r="IZL841" s="926"/>
      <c r="IZM841" s="926"/>
      <c r="IZN841" s="926"/>
      <c r="IZO841" s="926"/>
      <c r="IZP841" s="926"/>
      <c r="IZQ841" s="926"/>
      <c r="IZR841" s="926"/>
      <c r="IZS841" s="926"/>
      <c r="IZT841" s="926"/>
      <c r="IZU841" s="926"/>
      <c r="IZV841" s="926"/>
      <c r="IZW841" s="926"/>
      <c r="IZX841" s="926"/>
      <c r="IZY841" s="926"/>
      <c r="IZZ841" s="926"/>
      <c r="JAA841" s="926"/>
      <c r="JAB841" s="926"/>
      <c r="JAC841" s="926"/>
      <c r="JAD841" s="926"/>
      <c r="JAE841" s="926"/>
      <c r="JAF841" s="926"/>
      <c r="JAG841" s="926"/>
      <c r="JAH841" s="926"/>
      <c r="JAI841" s="926"/>
      <c r="JAJ841" s="926"/>
      <c r="JAK841" s="926"/>
      <c r="JAL841" s="926"/>
      <c r="JAM841" s="926"/>
      <c r="JAN841" s="926"/>
      <c r="JAO841" s="926"/>
      <c r="JAP841" s="926"/>
      <c r="JAQ841" s="926"/>
      <c r="JAR841" s="926"/>
      <c r="JAS841" s="926"/>
      <c r="JAT841" s="926"/>
      <c r="JAU841" s="926"/>
      <c r="JAV841" s="926"/>
      <c r="JAW841" s="926"/>
      <c r="JAX841" s="926"/>
      <c r="JAY841" s="926"/>
      <c r="JAZ841" s="926"/>
      <c r="JBA841" s="926"/>
      <c r="JBB841" s="926"/>
      <c r="JBC841" s="926"/>
      <c r="JBD841" s="926"/>
      <c r="JBE841" s="926"/>
      <c r="JBF841" s="926"/>
      <c r="JBG841" s="926"/>
      <c r="JBH841" s="926"/>
      <c r="JBI841" s="926"/>
      <c r="JBJ841" s="926"/>
      <c r="JBK841" s="926"/>
      <c r="JBL841" s="926"/>
      <c r="JBM841" s="926"/>
      <c r="JBN841" s="926"/>
      <c r="JBO841" s="926"/>
      <c r="JBP841" s="926"/>
      <c r="JBQ841" s="926"/>
      <c r="JBR841" s="926"/>
      <c r="JBS841" s="926"/>
      <c r="JBT841" s="926"/>
      <c r="JBU841" s="926"/>
      <c r="JBV841" s="926"/>
      <c r="JBW841" s="926"/>
      <c r="JBX841" s="926"/>
      <c r="JBY841" s="926"/>
      <c r="JBZ841" s="926"/>
      <c r="JCA841" s="926"/>
      <c r="JCB841" s="926"/>
      <c r="JCC841" s="926"/>
      <c r="JCD841" s="926"/>
      <c r="JCE841" s="926"/>
      <c r="JCF841" s="926"/>
      <c r="JCG841" s="926"/>
      <c r="JCH841" s="926"/>
      <c r="JCI841" s="926"/>
      <c r="JCJ841" s="926"/>
      <c r="JCK841" s="926"/>
      <c r="JCL841" s="926"/>
      <c r="JCM841" s="926"/>
      <c r="JCN841" s="926"/>
      <c r="JCO841" s="926"/>
      <c r="JCP841" s="926"/>
      <c r="JCQ841" s="926"/>
      <c r="JCR841" s="926"/>
      <c r="JCS841" s="926"/>
      <c r="JCT841" s="926"/>
      <c r="JCU841" s="926"/>
      <c r="JCV841" s="926"/>
      <c r="JCW841" s="926"/>
      <c r="JCX841" s="926"/>
      <c r="JCY841" s="926"/>
      <c r="JCZ841" s="926"/>
      <c r="JDA841" s="926"/>
      <c r="JDB841" s="926"/>
      <c r="JDC841" s="926"/>
      <c r="JDD841" s="926"/>
      <c r="JDE841" s="926"/>
      <c r="JDF841" s="926"/>
      <c r="JDG841" s="926"/>
      <c r="JDH841" s="926"/>
      <c r="JDI841" s="926"/>
      <c r="JDJ841" s="926"/>
      <c r="JDK841" s="926"/>
      <c r="JDL841" s="926"/>
      <c r="JDM841" s="926"/>
      <c r="JDN841" s="926"/>
      <c r="JDO841" s="926"/>
      <c r="JDP841" s="926"/>
      <c r="JDQ841" s="926"/>
      <c r="JDR841" s="926"/>
      <c r="JDS841" s="926"/>
      <c r="JDT841" s="926"/>
      <c r="JDU841" s="926"/>
      <c r="JDV841" s="926"/>
      <c r="JDW841" s="926"/>
      <c r="JDX841" s="926"/>
      <c r="JDY841" s="926"/>
      <c r="JDZ841" s="926"/>
      <c r="JEA841" s="926"/>
      <c r="JEB841" s="926"/>
      <c r="JEC841" s="926"/>
      <c r="JED841" s="926"/>
      <c r="JEE841" s="926"/>
      <c r="JEF841" s="926"/>
      <c r="JEG841" s="926"/>
      <c r="JEH841" s="926"/>
      <c r="JEI841" s="926"/>
      <c r="JEJ841" s="926"/>
      <c r="JEK841" s="926"/>
      <c r="JEL841" s="926"/>
      <c r="JEM841" s="926"/>
      <c r="JEN841" s="926"/>
      <c r="JEO841" s="926"/>
      <c r="JEP841" s="926"/>
      <c r="JEQ841" s="926"/>
      <c r="JER841" s="926"/>
      <c r="JES841" s="926"/>
      <c r="JET841" s="926"/>
      <c r="JEU841" s="926"/>
      <c r="JEV841" s="926"/>
      <c r="JEW841" s="926"/>
      <c r="JEX841" s="926"/>
      <c r="JEY841" s="926"/>
      <c r="JEZ841" s="926"/>
      <c r="JFA841" s="926"/>
      <c r="JFB841" s="926"/>
      <c r="JFC841" s="926"/>
      <c r="JFD841" s="926"/>
      <c r="JFE841" s="926"/>
      <c r="JFF841" s="926"/>
      <c r="JFG841" s="926"/>
      <c r="JFH841" s="926"/>
      <c r="JFI841" s="926"/>
      <c r="JFJ841" s="926"/>
      <c r="JFK841" s="926"/>
      <c r="JFL841" s="926"/>
      <c r="JFM841" s="926"/>
      <c r="JFN841" s="926"/>
      <c r="JFO841" s="926"/>
      <c r="JFP841" s="926"/>
      <c r="JFQ841" s="926"/>
      <c r="JFR841" s="926"/>
      <c r="JFS841" s="926"/>
      <c r="JFT841" s="926"/>
      <c r="JFU841" s="926"/>
      <c r="JFV841" s="926"/>
      <c r="JFW841" s="926"/>
      <c r="JFX841" s="926"/>
      <c r="JFY841" s="926"/>
      <c r="JFZ841" s="926"/>
      <c r="JGA841" s="926"/>
      <c r="JGB841" s="926"/>
      <c r="JGC841" s="926"/>
      <c r="JGD841" s="926"/>
      <c r="JGE841" s="926"/>
      <c r="JGF841" s="926"/>
      <c r="JGG841" s="926"/>
      <c r="JGH841" s="926"/>
      <c r="JGI841" s="926"/>
      <c r="JGJ841" s="926"/>
      <c r="JGK841" s="926"/>
      <c r="JGL841" s="926"/>
      <c r="JGM841" s="926"/>
      <c r="JGN841" s="926"/>
      <c r="JGO841" s="926"/>
      <c r="JGP841" s="926"/>
      <c r="JGQ841" s="926"/>
      <c r="JGR841" s="926"/>
      <c r="JGS841" s="926"/>
      <c r="JGT841" s="926"/>
      <c r="JGU841" s="926"/>
      <c r="JGV841" s="926"/>
      <c r="JGW841" s="926"/>
      <c r="JGX841" s="926"/>
      <c r="JGY841" s="926"/>
      <c r="JGZ841" s="926"/>
      <c r="JHA841" s="926"/>
      <c r="JHB841" s="926"/>
      <c r="JHC841" s="926"/>
      <c r="JHD841" s="926"/>
      <c r="JHE841" s="926"/>
      <c r="JHF841" s="926"/>
      <c r="JHG841" s="926"/>
      <c r="JHH841" s="926"/>
      <c r="JHI841" s="926"/>
      <c r="JHJ841" s="926"/>
      <c r="JHK841" s="926"/>
      <c r="JHL841" s="926"/>
      <c r="JHM841" s="926"/>
      <c r="JHN841" s="926"/>
      <c r="JHO841" s="926"/>
      <c r="JHP841" s="926"/>
      <c r="JHQ841" s="926"/>
      <c r="JHR841" s="926"/>
      <c r="JHS841" s="926"/>
      <c r="JHT841" s="926"/>
      <c r="JHU841" s="926"/>
      <c r="JHV841" s="926"/>
      <c r="JHW841" s="926"/>
      <c r="JHX841" s="926"/>
      <c r="JHY841" s="926"/>
      <c r="JHZ841" s="926"/>
      <c r="JIA841" s="926"/>
      <c r="JIB841" s="926"/>
      <c r="JIC841" s="926"/>
      <c r="JID841" s="926"/>
      <c r="JIE841" s="926"/>
      <c r="JIF841" s="926"/>
      <c r="JIG841" s="926"/>
      <c r="JIH841" s="926"/>
      <c r="JII841" s="926"/>
      <c r="JIJ841" s="926"/>
      <c r="JIK841" s="926"/>
      <c r="JIL841" s="926"/>
      <c r="JIM841" s="926"/>
      <c r="JIN841" s="926"/>
      <c r="JIO841" s="926"/>
      <c r="JIP841" s="926"/>
      <c r="JIQ841" s="926"/>
      <c r="JIR841" s="926"/>
      <c r="JIS841" s="926"/>
      <c r="JIT841" s="926"/>
      <c r="JIU841" s="926"/>
      <c r="JIV841" s="926"/>
      <c r="JIW841" s="926"/>
      <c r="JIX841" s="926"/>
      <c r="JIY841" s="926"/>
      <c r="JIZ841" s="926"/>
      <c r="JJA841" s="926"/>
      <c r="JJB841" s="926"/>
      <c r="JJC841" s="926"/>
      <c r="JJD841" s="926"/>
      <c r="JJE841" s="926"/>
      <c r="JJF841" s="926"/>
      <c r="JJG841" s="926"/>
      <c r="JJH841" s="926"/>
      <c r="JJI841" s="926"/>
      <c r="JJJ841" s="926"/>
      <c r="JJK841" s="926"/>
      <c r="JJL841" s="926"/>
      <c r="JJM841" s="926"/>
      <c r="JJN841" s="926"/>
      <c r="JJO841" s="926"/>
      <c r="JJP841" s="926"/>
      <c r="JJQ841" s="926"/>
      <c r="JJR841" s="926"/>
      <c r="JJS841" s="926"/>
      <c r="JJT841" s="926"/>
      <c r="JJU841" s="926"/>
      <c r="JJV841" s="926"/>
      <c r="JJW841" s="926"/>
      <c r="JJX841" s="926"/>
      <c r="JJY841" s="926"/>
      <c r="JJZ841" s="926"/>
      <c r="JKA841" s="926"/>
      <c r="JKB841" s="926"/>
      <c r="JKC841" s="926"/>
      <c r="JKD841" s="926"/>
      <c r="JKE841" s="926"/>
      <c r="JKF841" s="926"/>
      <c r="JKG841" s="926"/>
      <c r="JKH841" s="926"/>
      <c r="JKI841" s="926"/>
      <c r="JKJ841" s="926"/>
      <c r="JKK841" s="926"/>
      <c r="JKL841" s="926"/>
      <c r="JKM841" s="926"/>
      <c r="JKN841" s="926"/>
      <c r="JKO841" s="926"/>
      <c r="JKP841" s="926"/>
      <c r="JKQ841" s="926"/>
      <c r="JKR841" s="926"/>
      <c r="JKS841" s="926"/>
      <c r="JKT841" s="926"/>
      <c r="JKU841" s="926"/>
      <c r="JKV841" s="926"/>
      <c r="JKW841" s="926"/>
      <c r="JKX841" s="926"/>
      <c r="JKY841" s="926"/>
      <c r="JKZ841" s="926"/>
      <c r="JLA841" s="926"/>
      <c r="JLB841" s="926"/>
      <c r="JLC841" s="926"/>
      <c r="JLD841" s="926"/>
      <c r="JLE841" s="926"/>
      <c r="JLF841" s="926"/>
      <c r="JLG841" s="926"/>
      <c r="JLH841" s="926"/>
      <c r="JLI841" s="926"/>
      <c r="JLJ841" s="926"/>
      <c r="JLK841" s="926"/>
      <c r="JLL841" s="926"/>
      <c r="JLM841" s="926"/>
      <c r="JLN841" s="926"/>
      <c r="JLO841" s="926"/>
      <c r="JLP841" s="926"/>
      <c r="JLQ841" s="926"/>
      <c r="JLR841" s="926"/>
      <c r="JLS841" s="926"/>
      <c r="JLT841" s="926"/>
      <c r="JLU841" s="926"/>
      <c r="JLV841" s="926"/>
      <c r="JLW841" s="926"/>
      <c r="JLX841" s="926"/>
      <c r="JLY841" s="926"/>
      <c r="JLZ841" s="926"/>
      <c r="JMA841" s="926"/>
      <c r="JMB841" s="926"/>
      <c r="JMC841" s="926"/>
      <c r="JMD841" s="926"/>
      <c r="JME841" s="926"/>
      <c r="JMF841" s="926"/>
      <c r="JMG841" s="926"/>
      <c r="JMH841" s="926"/>
      <c r="JMI841" s="926"/>
      <c r="JMJ841" s="926"/>
      <c r="JMK841" s="926"/>
      <c r="JML841" s="926"/>
      <c r="JMM841" s="926"/>
      <c r="JMN841" s="926"/>
      <c r="JMO841" s="926"/>
      <c r="JMP841" s="926"/>
      <c r="JMQ841" s="926"/>
      <c r="JMR841" s="926"/>
      <c r="JMS841" s="926"/>
      <c r="JMT841" s="926"/>
      <c r="JMU841" s="926"/>
      <c r="JMV841" s="926"/>
      <c r="JMW841" s="926"/>
      <c r="JMX841" s="926"/>
      <c r="JMY841" s="926"/>
      <c r="JMZ841" s="926"/>
      <c r="JNA841" s="926"/>
      <c r="JNB841" s="926"/>
      <c r="JNC841" s="926"/>
      <c r="JND841" s="926"/>
      <c r="JNE841" s="926"/>
      <c r="JNF841" s="926"/>
      <c r="JNG841" s="926"/>
      <c r="JNH841" s="926"/>
      <c r="JNI841" s="926"/>
      <c r="JNJ841" s="926"/>
      <c r="JNK841" s="926"/>
      <c r="JNL841" s="926"/>
      <c r="JNM841" s="926"/>
      <c r="JNN841" s="926"/>
      <c r="JNO841" s="926"/>
      <c r="JNP841" s="926"/>
      <c r="JNQ841" s="926"/>
      <c r="JNR841" s="926"/>
      <c r="JNS841" s="926"/>
      <c r="JNT841" s="926"/>
      <c r="JNU841" s="926"/>
      <c r="JNV841" s="926"/>
      <c r="JNW841" s="926"/>
      <c r="JNX841" s="926"/>
      <c r="JNY841" s="926"/>
      <c r="JNZ841" s="926"/>
      <c r="JOA841" s="926"/>
      <c r="JOB841" s="926"/>
      <c r="JOC841" s="926"/>
      <c r="JOD841" s="926"/>
      <c r="JOE841" s="926"/>
      <c r="JOF841" s="926"/>
      <c r="JOG841" s="926"/>
      <c r="JOH841" s="926"/>
      <c r="JOI841" s="926"/>
      <c r="JOJ841" s="926"/>
      <c r="JOK841" s="926"/>
      <c r="JOL841" s="926"/>
      <c r="JOM841" s="926"/>
      <c r="JON841" s="926"/>
      <c r="JOO841" s="926"/>
      <c r="JOP841" s="926"/>
      <c r="JOQ841" s="926"/>
      <c r="JOR841" s="926"/>
      <c r="JOS841" s="926"/>
      <c r="JOT841" s="926"/>
      <c r="JOU841" s="926"/>
      <c r="JOV841" s="926"/>
      <c r="JOW841" s="926"/>
      <c r="JOX841" s="926"/>
      <c r="JOY841" s="926"/>
      <c r="JOZ841" s="926"/>
      <c r="JPA841" s="926"/>
      <c r="JPB841" s="926"/>
      <c r="JPC841" s="926"/>
      <c r="JPD841" s="926"/>
      <c r="JPE841" s="926"/>
      <c r="JPF841" s="926"/>
      <c r="JPG841" s="926"/>
      <c r="JPH841" s="926"/>
      <c r="JPI841" s="926"/>
      <c r="JPJ841" s="926"/>
      <c r="JPK841" s="926"/>
      <c r="JPL841" s="926"/>
      <c r="JPM841" s="926"/>
      <c r="JPN841" s="926"/>
      <c r="JPO841" s="926"/>
      <c r="JPP841" s="926"/>
      <c r="JPQ841" s="926"/>
      <c r="JPR841" s="926"/>
      <c r="JPS841" s="926"/>
      <c r="JPT841" s="926"/>
      <c r="JPU841" s="926"/>
      <c r="JPV841" s="926"/>
      <c r="JPW841" s="926"/>
      <c r="JPX841" s="926"/>
      <c r="JPY841" s="926"/>
      <c r="JPZ841" s="926"/>
      <c r="JQA841" s="926"/>
      <c r="JQB841" s="926"/>
      <c r="JQC841" s="926"/>
      <c r="JQD841" s="926"/>
      <c r="JQE841" s="926"/>
      <c r="JQF841" s="926"/>
      <c r="JQG841" s="926"/>
      <c r="JQH841" s="926"/>
      <c r="JQI841" s="926"/>
      <c r="JQJ841" s="926"/>
      <c r="JQK841" s="926"/>
      <c r="JQL841" s="926"/>
      <c r="JQM841" s="926"/>
      <c r="JQN841" s="926"/>
      <c r="JQO841" s="926"/>
      <c r="JQP841" s="926"/>
      <c r="JQQ841" s="926"/>
      <c r="JQR841" s="926"/>
      <c r="JQS841" s="926"/>
      <c r="JQT841" s="926"/>
      <c r="JQU841" s="926"/>
      <c r="JQV841" s="926"/>
      <c r="JQW841" s="926"/>
      <c r="JQX841" s="926"/>
      <c r="JQY841" s="926"/>
      <c r="JQZ841" s="926"/>
      <c r="JRA841" s="926"/>
      <c r="JRB841" s="926"/>
      <c r="JRC841" s="926"/>
      <c r="JRD841" s="926"/>
      <c r="JRE841" s="926"/>
      <c r="JRF841" s="926"/>
      <c r="JRG841" s="926"/>
      <c r="JRH841" s="926"/>
      <c r="JRI841" s="926"/>
      <c r="JRJ841" s="926"/>
      <c r="JRK841" s="926"/>
      <c r="JRL841" s="926"/>
      <c r="JRM841" s="926"/>
      <c r="JRN841" s="926"/>
      <c r="JRO841" s="926"/>
      <c r="JRP841" s="926"/>
      <c r="JRQ841" s="926"/>
      <c r="JRR841" s="926"/>
      <c r="JRS841" s="926"/>
      <c r="JRT841" s="926"/>
      <c r="JRU841" s="926"/>
      <c r="JRV841" s="926"/>
      <c r="JRW841" s="926"/>
      <c r="JRX841" s="926"/>
      <c r="JRY841" s="926"/>
      <c r="JRZ841" s="926"/>
      <c r="JSA841" s="926"/>
      <c r="JSB841" s="926"/>
      <c r="JSC841" s="926"/>
      <c r="JSD841" s="926"/>
      <c r="JSE841" s="926"/>
      <c r="JSF841" s="926"/>
      <c r="JSG841" s="926"/>
      <c r="JSH841" s="926"/>
      <c r="JSI841" s="926"/>
      <c r="JSJ841" s="926"/>
      <c r="JSK841" s="926"/>
      <c r="JSL841" s="926"/>
      <c r="JSM841" s="926"/>
      <c r="JSN841" s="926"/>
      <c r="JSO841" s="926"/>
      <c r="JSP841" s="926"/>
      <c r="JSQ841" s="926"/>
      <c r="JSR841" s="926"/>
      <c r="JSS841" s="926"/>
      <c r="JST841" s="926"/>
      <c r="JSU841" s="926"/>
      <c r="JSV841" s="926"/>
      <c r="JSW841" s="926"/>
      <c r="JSX841" s="926"/>
      <c r="JSY841" s="926"/>
      <c r="JSZ841" s="926"/>
      <c r="JTA841" s="926"/>
      <c r="JTB841" s="926"/>
      <c r="JTC841" s="926"/>
      <c r="JTD841" s="926"/>
      <c r="JTE841" s="926"/>
      <c r="JTF841" s="926"/>
      <c r="JTG841" s="926"/>
      <c r="JTH841" s="926"/>
      <c r="JTI841" s="926"/>
      <c r="JTJ841" s="926"/>
      <c r="JTK841" s="926"/>
      <c r="JTL841" s="926"/>
      <c r="JTM841" s="926"/>
      <c r="JTN841" s="926"/>
      <c r="JTO841" s="926"/>
      <c r="JTP841" s="926"/>
      <c r="JTQ841" s="926"/>
      <c r="JTR841" s="926"/>
      <c r="JTS841" s="926"/>
      <c r="JTT841" s="926"/>
      <c r="JTU841" s="926"/>
      <c r="JTV841" s="926"/>
      <c r="JTW841" s="926"/>
      <c r="JTX841" s="926"/>
      <c r="JTY841" s="926"/>
      <c r="JTZ841" s="926"/>
      <c r="JUA841" s="926"/>
      <c r="JUB841" s="926"/>
      <c r="JUC841" s="926"/>
      <c r="JUD841" s="926"/>
      <c r="JUE841" s="926"/>
      <c r="JUF841" s="926"/>
      <c r="JUG841" s="926"/>
      <c r="JUH841" s="926"/>
      <c r="JUI841" s="926"/>
      <c r="JUJ841" s="926"/>
      <c r="JUK841" s="926"/>
      <c r="JUL841" s="926"/>
      <c r="JUM841" s="926"/>
      <c r="JUN841" s="926"/>
      <c r="JUO841" s="926"/>
      <c r="JUP841" s="926"/>
      <c r="JUQ841" s="926"/>
      <c r="JUR841" s="926"/>
      <c r="JUS841" s="926"/>
      <c r="JUT841" s="926"/>
      <c r="JUU841" s="926"/>
      <c r="JUV841" s="926"/>
      <c r="JUW841" s="926"/>
      <c r="JUX841" s="926"/>
      <c r="JUY841" s="926"/>
      <c r="JUZ841" s="926"/>
      <c r="JVA841" s="926"/>
      <c r="JVB841" s="926"/>
      <c r="JVC841" s="926"/>
      <c r="JVD841" s="926"/>
      <c r="JVE841" s="926"/>
      <c r="JVF841" s="926"/>
      <c r="JVG841" s="926"/>
      <c r="JVH841" s="926"/>
      <c r="JVI841" s="926"/>
      <c r="JVJ841" s="926"/>
      <c r="JVK841" s="926"/>
      <c r="JVL841" s="926"/>
      <c r="JVM841" s="926"/>
      <c r="JVN841" s="926"/>
      <c r="JVO841" s="926"/>
      <c r="JVP841" s="926"/>
      <c r="JVQ841" s="926"/>
      <c r="JVR841" s="926"/>
      <c r="JVS841" s="926"/>
      <c r="JVT841" s="926"/>
      <c r="JVU841" s="926"/>
      <c r="JVV841" s="926"/>
      <c r="JVW841" s="926"/>
      <c r="JVX841" s="926"/>
      <c r="JVY841" s="926"/>
      <c r="JVZ841" s="926"/>
      <c r="JWA841" s="926"/>
      <c r="JWB841" s="926"/>
      <c r="JWC841" s="926"/>
      <c r="JWD841" s="926"/>
      <c r="JWE841" s="926"/>
      <c r="JWF841" s="926"/>
      <c r="JWG841" s="926"/>
      <c r="JWH841" s="926"/>
      <c r="JWI841" s="926"/>
      <c r="JWJ841" s="926"/>
      <c r="JWK841" s="926"/>
      <c r="JWL841" s="926"/>
      <c r="JWM841" s="926"/>
      <c r="JWN841" s="926"/>
      <c r="JWO841" s="926"/>
      <c r="JWP841" s="926"/>
      <c r="JWQ841" s="926"/>
      <c r="JWR841" s="926"/>
      <c r="JWS841" s="926"/>
      <c r="JWT841" s="926"/>
      <c r="JWU841" s="926"/>
      <c r="JWV841" s="926"/>
      <c r="JWW841" s="926"/>
      <c r="JWX841" s="926"/>
      <c r="JWY841" s="926"/>
      <c r="JWZ841" s="926"/>
      <c r="JXA841" s="926"/>
      <c r="JXB841" s="926"/>
      <c r="JXC841" s="926"/>
      <c r="JXD841" s="926"/>
      <c r="JXE841" s="926"/>
      <c r="JXF841" s="926"/>
      <c r="JXG841" s="926"/>
      <c r="JXH841" s="926"/>
      <c r="JXI841" s="926"/>
      <c r="JXJ841" s="926"/>
      <c r="JXK841" s="926"/>
      <c r="JXL841" s="926"/>
      <c r="JXM841" s="926"/>
      <c r="JXN841" s="926"/>
      <c r="JXO841" s="926"/>
      <c r="JXP841" s="926"/>
      <c r="JXQ841" s="926"/>
      <c r="JXR841" s="926"/>
      <c r="JXS841" s="926"/>
      <c r="JXT841" s="926"/>
      <c r="JXU841" s="926"/>
      <c r="JXV841" s="926"/>
      <c r="JXW841" s="926"/>
      <c r="JXX841" s="926"/>
      <c r="JXY841" s="926"/>
      <c r="JXZ841" s="926"/>
      <c r="JYA841" s="926"/>
      <c r="JYB841" s="926"/>
      <c r="JYC841" s="926"/>
      <c r="JYD841" s="926"/>
      <c r="JYE841" s="926"/>
      <c r="JYF841" s="926"/>
      <c r="JYG841" s="926"/>
      <c r="JYH841" s="926"/>
      <c r="JYI841" s="926"/>
      <c r="JYJ841" s="926"/>
      <c r="JYK841" s="926"/>
      <c r="JYL841" s="926"/>
      <c r="JYM841" s="926"/>
      <c r="JYN841" s="926"/>
      <c r="JYO841" s="926"/>
      <c r="JYP841" s="926"/>
      <c r="JYQ841" s="926"/>
      <c r="JYR841" s="926"/>
      <c r="JYS841" s="926"/>
      <c r="JYT841" s="926"/>
      <c r="JYU841" s="926"/>
      <c r="JYV841" s="926"/>
      <c r="JYW841" s="926"/>
      <c r="JYX841" s="926"/>
      <c r="JYY841" s="926"/>
      <c r="JYZ841" s="926"/>
      <c r="JZA841" s="926"/>
      <c r="JZB841" s="926"/>
      <c r="JZC841" s="926"/>
      <c r="JZD841" s="926"/>
      <c r="JZE841" s="926"/>
      <c r="JZF841" s="926"/>
      <c r="JZG841" s="926"/>
      <c r="JZH841" s="926"/>
      <c r="JZI841" s="926"/>
      <c r="JZJ841" s="926"/>
      <c r="JZK841" s="926"/>
      <c r="JZL841" s="926"/>
      <c r="JZM841" s="926"/>
      <c r="JZN841" s="926"/>
      <c r="JZO841" s="926"/>
      <c r="JZP841" s="926"/>
      <c r="JZQ841" s="926"/>
      <c r="JZR841" s="926"/>
      <c r="JZS841" s="926"/>
      <c r="JZT841" s="926"/>
      <c r="JZU841" s="926"/>
      <c r="JZV841" s="926"/>
      <c r="JZW841" s="926"/>
      <c r="JZX841" s="926"/>
      <c r="JZY841" s="926"/>
      <c r="JZZ841" s="926"/>
      <c r="KAA841" s="926"/>
      <c r="KAB841" s="926"/>
      <c r="KAC841" s="926"/>
      <c r="KAD841" s="926"/>
      <c r="KAE841" s="926"/>
      <c r="KAF841" s="926"/>
      <c r="KAG841" s="926"/>
      <c r="KAH841" s="926"/>
      <c r="KAI841" s="926"/>
      <c r="KAJ841" s="926"/>
      <c r="KAK841" s="926"/>
      <c r="KAL841" s="926"/>
      <c r="KAM841" s="926"/>
      <c r="KAN841" s="926"/>
      <c r="KAO841" s="926"/>
      <c r="KAP841" s="926"/>
      <c r="KAQ841" s="926"/>
      <c r="KAR841" s="926"/>
      <c r="KAS841" s="926"/>
      <c r="KAT841" s="926"/>
      <c r="KAU841" s="926"/>
      <c r="KAV841" s="926"/>
      <c r="KAW841" s="926"/>
      <c r="KAX841" s="926"/>
      <c r="KAY841" s="926"/>
      <c r="KAZ841" s="926"/>
      <c r="KBA841" s="926"/>
      <c r="KBB841" s="926"/>
      <c r="KBC841" s="926"/>
      <c r="KBD841" s="926"/>
      <c r="KBE841" s="926"/>
      <c r="KBF841" s="926"/>
      <c r="KBG841" s="926"/>
      <c r="KBH841" s="926"/>
      <c r="KBI841" s="926"/>
      <c r="KBJ841" s="926"/>
      <c r="KBK841" s="926"/>
      <c r="KBL841" s="926"/>
      <c r="KBM841" s="926"/>
      <c r="KBN841" s="926"/>
      <c r="KBO841" s="926"/>
      <c r="KBP841" s="926"/>
      <c r="KBQ841" s="926"/>
      <c r="KBR841" s="926"/>
      <c r="KBS841" s="926"/>
      <c r="KBT841" s="926"/>
      <c r="KBU841" s="926"/>
      <c r="KBV841" s="926"/>
      <c r="KBW841" s="926"/>
      <c r="KBX841" s="926"/>
      <c r="KBY841" s="926"/>
      <c r="KBZ841" s="926"/>
      <c r="KCA841" s="926"/>
      <c r="KCB841" s="926"/>
      <c r="KCC841" s="926"/>
      <c r="KCD841" s="926"/>
      <c r="KCE841" s="926"/>
      <c r="KCF841" s="926"/>
      <c r="KCG841" s="926"/>
      <c r="KCH841" s="926"/>
      <c r="KCI841" s="926"/>
      <c r="KCJ841" s="926"/>
      <c r="KCK841" s="926"/>
      <c r="KCL841" s="926"/>
      <c r="KCM841" s="926"/>
      <c r="KCN841" s="926"/>
      <c r="KCO841" s="926"/>
      <c r="KCP841" s="926"/>
      <c r="KCQ841" s="926"/>
      <c r="KCR841" s="926"/>
      <c r="KCS841" s="926"/>
      <c r="KCT841" s="926"/>
      <c r="KCU841" s="926"/>
      <c r="KCV841" s="926"/>
      <c r="KCW841" s="926"/>
      <c r="KCX841" s="926"/>
      <c r="KCY841" s="926"/>
      <c r="KCZ841" s="926"/>
      <c r="KDA841" s="926"/>
      <c r="KDB841" s="926"/>
      <c r="KDC841" s="926"/>
      <c r="KDD841" s="926"/>
      <c r="KDE841" s="926"/>
      <c r="KDF841" s="926"/>
      <c r="KDG841" s="926"/>
      <c r="KDH841" s="926"/>
      <c r="KDI841" s="926"/>
      <c r="KDJ841" s="926"/>
      <c r="KDK841" s="926"/>
      <c r="KDL841" s="926"/>
      <c r="KDM841" s="926"/>
      <c r="KDN841" s="926"/>
      <c r="KDO841" s="926"/>
      <c r="KDP841" s="926"/>
      <c r="KDQ841" s="926"/>
      <c r="KDR841" s="926"/>
      <c r="KDS841" s="926"/>
      <c r="KDT841" s="926"/>
      <c r="KDU841" s="926"/>
      <c r="KDV841" s="926"/>
      <c r="KDW841" s="926"/>
      <c r="KDX841" s="926"/>
      <c r="KDY841" s="926"/>
      <c r="KDZ841" s="926"/>
      <c r="KEA841" s="926"/>
      <c r="KEB841" s="926"/>
      <c r="KEC841" s="926"/>
      <c r="KED841" s="926"/>
      <c r="KEE841" s="926"/>
      <c r="KEF841" s="926"/>
      <c r="KEG841" s="926"/>
      <c r="KEH841" s="926"/>
      <c r="KEI841" s="926"/>
      <c r="KEJ841" s="926"/>
      <c r="KEK841" s="926"/>
      <c r="KEL841" s="926"/>
      <c r="KEM841" s="926"/>
      <c r="KEN841" s="926"/>
      <c r="KEO841" s="926"/>
      <c r="KEP841" s="926"/>
      <c r="KEQ841" s="926"/>
      <c r="KER841" s="926"/>
      <c r="KES841" s="926"/>
      <c r="KET841" s="926"/>
      <c r="KEU841" s="926"/>
      <c r="KEV841" s="926"/>
      <c r="KEW841" s="926"/>
      <c r="KEX841" s="926"/>
      <c r="KEY841" s="926"/>
      <c r="KEZ841" s="926"/>
      <c r="KFA841" s="926"/>
      <c r="KFB841" s="926"/>
      <c r="KFC841" s="926"/>
      <c r="KFD841" s="926"/>
      <c r="KFE841" s="926"/>
      <c r="KFF841" s="926"/>
      <c r="KFG841" s="926"/>
      <c r="KFH841" s="926"/>
      <c r="KFI841" s="926"/>
      <c r="KFJ841" s="926"/>
      <c r="KFK841" s="926"/>
      <c r="KFL841" s="926"/>
      <c r="KFM841" s="926"/>
      <c r="KFN841" s="926"/>
      <c r="KFO841" s="926"/>
      <c r="KFP841" s="926"/>
      <c r="KFQ841" s="926"/>
      <c r="KFR841" s="926"/>
      <c r="KFS841" s="926"/>
      <c r="KFT841" s="926"/>
      <c r="KFU841" s="926"/>
      <c r="KFV841" s="926"/>
      <c r="KFW841" s="926"/>
      <c r="KFX841" s="926"/>
      <c r="KFY841" s="926"/>
      <c r="KFZ841" s="926"/>
      <c r="KGA841" s="926"/>
      <c r="KGB841" s="926"/>
      <c r="KGC841" s="926"/>
      <c r="KGD841" s="926"/>
      <c r="KGE841" s="926"/>
      <c r="KGF841" s="926"/>
      <c r="KGG841" s="926"/>
      <c r="KGH841" s="926"/>
      <c r="KGI841" s="926"/>
      <c r="KGJ841" s="926"/>
      <c r="KGK841" s="926"/>
      <c r="KGL841" s="926"/>
      <c r="KGM841" s="926"/>
      <c r="KGN841" s="926"/>
      <c r="KGO841" s="926"/>
      <c r="KGP841" s="926"/>
      <c r="KGQ841" s="926"/>
      <c r="KGR841" s="926"/>
      <c r="KGS841" s="926"/>
      <c r="KGT841" s="926"/>
      <c r="KGU841" s="926"/>
      <c r="KGV841" s="926"/>
      <c r="KGW841" s="926"/>
      <c r="KGX841" s="926"/>
      <c r="KGY841" s="926"/>
      <c r="KGZ841" s="926"/>
      <c r="KHA841" s="926"/>
      <c r="KHB841" s="926"/>
      <c r="KHC841" s="926"/>
      <c r="KHD841" s="926"/>
      <c r="KHE841" s="926"/>
      <c r="KHF841" s="926"/>
      <c r="KHG841" s="926"/>
      <c r="KHH841" s="926"/>
      <c r="KHI841" s="926"/>
      <c r="KHJ841" s="926"/>
      <c r="KHK841" s="926"/>
      <c r="KHL841" s="926"/>
      <c r="KHM841" s="926"/>
      <c r="KHN841" s="926"/>
      <c r="KHO841" s="926"/>
      <c r="KHP841" s="926"/>
      <c r="KHQ841" s="926"/>
      <c r="KHR841" s="926"/>
      <c r="KHS841" s="926"/>
      <c r="KHT841" s="926"/>
      <c r="KHU841" s="926"/>
      <c r="KHV841" s="926"/>
      <c r="KHW841" s="926"/>
      <c r="KHX841" s="926"/>
      <c r="KHY841" s="926"/>
      <c r="KHZ841" s="926"/>
      <c r="KIA841" s="926"/>
      <c r="KIB841" s="926"/>
      <c r="KIC841" s="926"/>
      <c r="KID841" s="926"/>
      <c r="KIE841" s="926"/>
      <c r="KIF841" s="926"/>
      <c r="KIG841" s="926"/>
      <c r="KIH841" s="926"/>
      <c r="KII841" s="926"/>
      <c r="KIJ841" s="926"/>
      <c r="KIK841" s="926"/>
      <c r="KIL841" s="926"/>
      <c r="KIM841" s="926"/>
      <c r="KIN841" s="926"/>
      <c r="KIO841" s="926"/>
      <c r="KIP841" s="926"/>
      <c r="KIQ841" s="926"/>
      <c r="KIR841" s="926"/>
      <c r="KIS841" s="926"/>
      <c r="KIT841" s="926"/>
      <c r="KIU841" s="926"/>
      <c r="KIV841" s="926"/>
      <c r="KIW841" s="926"/>
      <c r="KIX841" s="926"/>
      <c r="KIY841" s="926"/>
      <c r="KIZ841" s="926"/>
      <c r="KJA841" s="926"/>
      <c r="KJB841" s="926"/>
      <c r="KJC841" s="926"/>
      <c r="KJD841" s="926"/>
      <c r="KJE841" s="926"/>
      <c r="KJF841" s="926"/>
      <c r="KJG841" s="926"/>
      <c r="KJH841" s="926"/>
      <c r="KJI841" s="926"/>
      <c r="KJJ841" s="926"/>
      <c r="KJK841" s="926"/>
      <c r="KJL841" s="926"/>
      <c r="KJM841" s="926"/>
      <c r="KJN841" s="926"/>
      <c r="KJO841" s="926"/>
      <c r="KJP841" s="926"/>
      <c r="KJQ841" s="926"/>
      <c r="KJR841" s="926"/>
      <c r="KJS841" s="926"/>
      <c r="KJT841" s="926"/>
      <c r="KJU841" s="926"/>
      <c r="KJV841" s="926"/>
      <c r="KJW841" s="926"/>
      <c r="KJX841" s="926"/>
      <c r="KJY841" s="926"/>
      <c r="KJZ841" s="926"/>
      <c r="KKA841" s="926"/>
      <c r="KKB841" s="926"/>
      <c r="KKC841" s="926"/>
      <c r="KKD841" s="926"/>
      <c r="KKE841" s="926"/>
      <c r="KKF841" s="926"/>
      <c r="KKG841" s="926"/>
      <c r="KKH841" s="926"/>
      <c r="KKI841" s="926"/>
      <c r="KKJ841" s="926"/>
      <c r="KKK841" s="926"/>
      <c r="KKL841" s="926"/>
      <c r="KKM841" s="926"/>
      <c r="KKN841" s="926"/>
      <c r="KKO841" s="926"/>
      <c r="KKP841" s="926"/>
      <c r="KKQ841" s="926"/>
      <c r="KKR841" s="926"/>
      <c r="KKS841" s="926"/>
      <c r="KKT841" s="926"/>
      <c r="KKU841" s="926"/>
      <c r="KKV841" s="926"/>
      <c r="KKW841" s="926"/>
      <c r="KKX841" s="926"/>
      <c r="KKY841" s="926"/>
      <c r="KKZ841" s="926"/>
      <c r="KLA841" s="926"/>
      <c r="KLB841" s="926"/>
      <c r="KLC841" s="926"/>
      <c r="KLD841" s="926"/>
      <c r="KLE841" s="926"/>
      <c r="KLF841" s="926"/>
      <c r="KLG841" s="926"/>
      <c r="KLH841" s="926"/>
      <c r="KLI841" s="926"/>
      <c r="KLJ841" s="926"/>
      <c r="KLK841" s="926"/>
      <c r="KLL841" s="926"/>
      <c r="KLM841" s="926"/>
      <c r="KLN841" s="926"/>
      <c r="KLO841" s="926"/>
      <c r="KLP841" s="926"/>
      <c r="KLQ841" s="926"/>
      <c r="KLR841" s="926"/>
      <c r="KLS841" s="926"/>
      <c r="KLT841" s="926"/>
      <c r="KLU841" s="926"/>
      <c r="KLV841" s="926"/>
      <c r="KLW841" s="926"/>
      <c r="KLX841" s="926"/>
      <c r="KLY841" s="926"/>
      <c r="KLZ841" s="926"/>
      <c r="KMA841" s="926"/>
      <c r="KMB841" s="926"/>
      <c r="KMC841" s="926"/>
      <c r="KMD841" s="926"/>
      <c r="KME841" s="926"/>
      <c r="KMF841" s="926"/>
      <c r="KMG841" s="926"/>
      <c r="KMH841" s="926"/>
      <c r="KMI841" s="926"/>
      <c r="KMJ841" s="926"/>
      <c r="KMK841" s="926"/>
      <c r="KML841" s="926"/>
      <c r="KMM841" s="926"/>
      <c r="KMN841" s="926"/>
      <c r="KMO841" s="926"/>
      <c r="KMP841" s="926"/>
      <c r="KMQ841" s="926"/>
      <c r="KMR841" s="926"/>
      <c r="KMS841" s="926"/>
      <c r="KMT841" s="926"/>
      <c r="KMU841" s="926"/>
      <c r="KMV841" s="926"/>
      <c r="KMW841" s="926"/>
      <c r="KMX841" s="926"/>
      <c r="KMY841" s="926"/>
      <c r="KMZ841" s="926"/>
      <c r="KNA841" s="926"/>
      <c r="KNB841" s="926"/>
      <c r="KNC841" s="926"/>
      <c r="KND841" s="926"/>
      <c r="KNE841" s="926"/>
      <c r="KNF841" s="926"/>
      <c r="KNG841" s="926"/>
      <c r="KNH841" s="926"/>
      <c r="KNI841" s="926"/>
      <c r="KNJ841" s="926"/>
      <c r="KNK841" s="926"/>
      <c r="KNL841" s="926"/>
      <c r="KNM841" s="926"/>
      <c r="KNN841" s="926"/>
      <c r="KNO841" s="926"/>
      <c r="KNP841" s="926"/>
      <c r="KNQ841" s="926"/>
      <c r="KNR841" s="926"/>
      <c r="KNS841" s="926"/>
      <c r="KNT841" s="926"/>
      <c r="KNU841" s="926"/>
      <c r="KNV841" s="926"/>
      <c r="KNW841" s="926"/>
      <c r="KNX841" s="926"/>
      <c r="KNY841" s="926"/>
      <c r="KNZ841" s="926"/>
      <c r="KOA841" s="926"/>
      <c r="KOB841" s="926"/>
      <c r="KOC841" s="926"/>
      <c r="KOD841" s="926"/>
      <c r="KOE841" s="926"/>
      <c r="KOF841" s="926"/>
      <c r="KOG841" s="926"/>
      <c r="KOH841" s="926"/>
      <c r="KOI841" s="926"/>
      <c r="KOJ841" s="926"/>
      <c r="KOK841" s="926"/>
      <c r="KOL841" s="926"/>
      <c r="KOM841" s="926"/>
      <c r="KON841" s="926"/>
      <c r="KOO841" s="926"/>
      <c r="KOP841" s="926"/>
      <c r="KOQ841" s="926"/>
      <c r="KOR841" s="926"/>
      <c r="KOS841" s="926"/>
      <c r="KOT841" s="926"/>
      <c r="KOU841" s="926"/>
      <c r="KOV841" s="926"/>
      <c r="KOW841" s="926"/>
      <c r="KOX841" s="926"/>
      <c r="KOY841" s="926"/>
      <c r="KOZ841" s="926"/>
      <c r="KPA841" s="926"/>
      <c r="KPB841" s="926"/>
      <c r="KPC841" s="926"/>
      <c r="KPD841" s="926"/>
      <c r="KPE841" s="926"/>
      <c r="KPF841" s="926"/>
      <c r="KPG841" s="926"/>
      <c r="KPH841" s="926"/>
      <c r="KPI841" s="926"/>
      <c r="KPJ841" s="926"/>
      <c r="KPK841" s="926"/>
      <c r="KPL841" s="926"/>
      <c r="KPM841" s="926"/>
      <c r="KPN841" s="926"/>
      <c r="KPO841" s="926"/>
      <c r="KPP841" s="926"/>
      <c r="KPQ841" s="926"/>
      <c r="KPR841" s="926"/>
      <c r="KPS841" s="926"/>
      <c r="KPT841" s="926"/>
      <c r="KPU841" s="926"/>
      <c r="KPV841" s="926"/>
      <c r="KPW841" s="926"/>
      <c r="KPX841" s="926"/>
      <c r="KPY841" s="926"/>
      <c r="KPZ841" s="926"/>
      <c r="KQA841" s="926"/>
      <c r="KQB841" s="926"/>
      <c r="KQC841" s="926"/>
      <c r="KQD841" s="926"/>
      <c r="KQE841" s="926"/>
      <c r="KQF841" s="926"/>
      <c r="KQG841" s="926"/>
      <c r="KQH841" s="926"/>
      <c r="KQI841" s="926"/>
      <c r="KQJ841" s="926"/>
      <c r="KQK841" s="926"/>
      <c r="KQL841" s="926"/>
      <c r="KQM841" s="926"/>
      <c r="KQN841" s="926"/>
      <c r="KQO841" s="926"/>
      <c r="KQP841" s="926"/>
      <c r="KQQ841" s="926"/>
      <c r="KQR841" s="926"/>
      <c r="KQS841" s="926"/>
      <c r="KQT841" s="926"/>
      <c r="KQU841" s="926"/>
      <c r="KQV841" s="926"/>
      <c r="KQW841" s="926"/>
      <c r="KQX841" s="926"/>
      <c r="KQY841" s="926"/>
      <c r="KQZ841" s="926"/>
      <c r="KRA841" s="926"/>
      <c r="KRB841" s="926"/>
      <c r="KRC841" s="926"/>
      <c r="KRD841" s="926"/>
      <c r="KRE841" s="926"/>
      <c r="KRF841" s="926"/>
      <c r="KRG841" s="926"/>
      <c r="KRH841" s="926"/>
      <c r="KRI841" s="926"/>
      <c r="KRJ841" s="926"/>
      <c r="KRK841" s="926"/>
      <c r="KRL841" s="926"/>
      <c r="KRM841" s="926"/>
      <c r="KRN841" s="926"/>
      <c r="KRO841" s="926"/>
      <c r="KRP841" s="926"/>
      <c r="KRQ841" s="926"/>
      <c r="KRR841" s="926"/>
      <c r="KRS841" s="926"/>
      <c r="KRT841" s="926"/>
      <c r="KRU841" s="926"/>
      <c r="KRV841" s="926"/>
      <c r="KRW841" s="926"/>
      <c r="KRX841" s="926"/>
      <c r="KRY841" s="926"/>
      <c r="KRZ841" s="926"/>
      <c r="KSA841" s="926"/>
      <c r="KSB841" s="926"/>
      <c r="KSC841" s="926"/>
      <c r="KSD841" s="926"/>
      <c r="KSE841" s="926"/>
      <c r="KSF841" s="926"/>
      <c r="KSG841" s="926"/>
      <c r="KSH841" s="926"/>
      <c r="KSI841" s="926"/>
      <c r="KSJ841" s="926"/>
      <c r="KSK841" s="926"/>
      <c r="KSL841" s="926"/>
      <c r="KSM841" s="926"/>
      <c r="KSN841" s="926"/>
      <c r="KSO841" s="926"/>
      <c r="KSP841" s="926"/>
      <c r="KSQ841" s="926"/>
      <c r="KSR841" s="926"/>
      <c r="KSS841" s="926"/>
      <c r="KST841" s="926"/>
      <c r="KSU841" s="926"/>
      <c r="KSV841" s="926"/>
      <c r="KSW841" s="926"/>
      <c r="KSX841" s="926"/>
      <c r="KSY841" s="926"/>
      <c r="KSZ841" s="926"/>
      <c r="KTA841" s="926"/>
      <c r="KTB841" s="926"/>
      <c r="KTC841" s="926"/>
      <c r="KTD841" s="926"/>
      <c r="KTE841" s="926"/>
      <c r="KTF841" s="926"/>
      <c r="KTG841" s="926"/>
      <c r="KTH841" s="926"/>
      <c r="KTI841" s="926"/>
      <c r="KTJ841" s="926"/>
      <c r="KTK841" s="926"/>
      <c r="KTL841" s="926"/>
      <c r="KTM841" s="926"/>
      <c r="KTN841" s="926"/>
      <c r="KTO841" s="926"/>
      <c r="KTP841" s="926"/>
      <c r="KTQ841" s="926"/>
      <c r="KTR841" s="926"/>
      <c r="KTS841" s="926"/>
      <c r="KTT841" s="926"/>
      <c r="KTU841" s="926"/>
      <c r="KTV841" s="926"/>
      <c r="KTW841" s="926"/>
      <c r="KTX841" s="926"/>
      <c r="KTY841" s="926"/>
      <c r="KTZ841" s="926"/>
      <c r="KUA841" s="926"/>
      <c r="KUB841" s="926"/>
      <c r="KUC841" s="926"/>
      <c r="KUD841" s="926"/>
      <c r="KUE841" s="926"/>
      <c r="KUF841" s="926"/>
      <c r="KUG841" s="926"/>
      <c r="KUH841" s="926"/>
      <c r="KUI841" s="926"/>
      <c r="KUJ841" s="926"/>
      <c r="KUK841" s="926"/>
      <c r="KUL841" s="926"/>
      <c r="KUM841" s="926"/>
      <c r="KUN841" s="926"/>
      <c r="KUO841" s="926"/>
      <c r="KUP841" s="926"/>
      <c r="KUQ841" s="926"/>
      <c r="KUR841" s="926"/>
      <c r="KUS841" s="926"/>
      <c r="KUT841" s="926"/>
      <c r="KUU841" s="926"/>
      <c r="KUV841" s="926"/>
      <c r="KUW841" s="926"/>
      <c r="KUX841" s="926"/>
      <c r="KUY841" s="926"/>
      <c r="KUZ841" s="926"/>
      <c r="KVA841" s="926"/>
      <c r="KVB841" s="926"/>
      <c r="KVC841" s="926"/>
      <c r="KVD841" s="926"/>
      <c r="KVE841" s="926"/>
      <c r="KVF841" s="926"/>
      <c r="KVG841" s="926"/>
      <c r="KVH841" s="926"/>
      <c r="KVI841" s="926"/>
      <c r="KVJ841" s="926"/>
      <c r="KVK841" s="926"/>
      <c r="KVL841" s="926"/>
      <c r="KVM841" s="926"/>
      <c r="KVN841" s="926"/>
      <c r="KVO841" s="926"/>
      <c r="KVP841" s="926"/>
      <c r="KVQ841" s="926"/>
      <c r="KVR841" s="926"/>
      <c r="KVS841" s="926"/>
      <c r="KVT841" s="926"/>
      <c r="KVU841" s="926"/>
      <c r="KVV841" s="926"/>
      <c r="KVW841" s="926"/>
      <c r="KVX841" s="926"/>
      <c r="KVY841" s="926"/>
      <c r="KVZ841" s="926"/>
      <c r="KWA841" s="926"/>
      <c r="KWB841" s="926"/>
      <c r="KWC841" s="926"/>
      <c r="KWD841" s="926"/>
      <c r="KWE841" s="926"/>
      <c r="KWF841" s="926"/>
      <c r="KWG841" s="926"/>
      <c r="KWH841" s="926"/>
      <c r="KWI841" s="926"/>
      <c r="KWJ841" s="926"/>
      <c r="KWK841" s="926"/>
      <c r="KWL841" s="926"/>
      <c r="KWM841" s="926"/>
      <c r="KWN841" s="926"/>
      <c r="KWO841" s="926"/>
      <c r="KWP841" s="926"/>
      <c r="KWQ841" s="926"/>
      <c r="KWR841" s="926"/>
      <c r="KWS841" s="926"/>
      <c r="KWT841" s="926"/>
      <c r="KWU841" s="926"/>
      <c r="KWV841" s="926"/>
      <c r="KWW841" s="926"/>
      <c r="KWX841" s="926"/>
      <c r="KWY841" s="926"/>
      <c r="KWZ841" s="926"/>
      <c r="KXA841" s="926"/>
      <c r="KXB841" s="926"/>
      <c r="KXC841" s="926"/>
      <c r="KXD841" s="926"/>
      <c r="KXE841" s="926"/>
      <c r="KXF841" s="926"/>
      <c r="KXG841" s="926"/>
      <c r="KXH841" s="926"/>
      <c r="KXI841" s="926"/>
      <c r="KXJ841" s="926"/>
      <c r="KXK841" s="926"/>
      <c r="KXL841" s="926"/>
      <c r="KXM841" s="926"/>
      <c r="KXN841" s="926"/>
      <c r="KXO841" s="926"/>
      <c r="KXP841" s="926"/>
      <c r="KXQ841" s="926"/>
      <c r="KXR841" s="926"/>
      <c r="KXS841" s="926"/>
      <c r="KXT841" s="926"/>
      <c r="KXU841" s="926"/>
      <c r="KXV841" s="926"/>
      <c r="KXW841" s="926"/>
      <c r="KXX841" s="926"/>
      <c r="KXY841" s="926"/>
      <c r="KXZ841" s="926"/>
      <c r="KYA841" s="926"/>
      <c r="KYB841" s="926"/>
      <c r="KYC841" s="926"/>
      <c r="KYD841" s="926"/>
      <c r="KYE841" s="926"/>
      <c r="KYF841" s="926"/>
      <c r="KYG841" s="926"/>
      <c r="KYH841" s="926"/>
      <c r="KYI841" s="926"/>
      <c r="KYJ841" s="926"/>
      <c r="KYK841" s="926"/>
      <c r="KYL841" s="926"/>
      <c r="KYM841" s="926"/>
      <c r="KYN841" s="926"/>
      <c r="KYO841" s="926"/>
      <c r="KYP841" s="926"/>
      <c r="KYQ841" s="926"/>
      <c r="KYR841" s="926"/>
      <c r="KYS841" s="926"/>
      <c r="KYT841" s="926"/>
      <c r="KYU841" s="926"/>
      <c r="KYV841" s="926"/>
      <c r="KYW841" s="926"/>
      <c r="KYX841" s="926"/>
      <c r="KYY841" s="926"/>
      <c r="KYZ841" s="926"/>
      <c r="KZA841" s="926"/>
      <c r="KZB841" s="926"/>
      <c r="KZC841" s="926"/>
      <c r="KZD841" s="926"/>
      <c r="KZE841" s="926"/>
      <c r="KZF841" s="926"/>
      <c r="KZG841" s="926"/>
      <c r="KZH841" s="926"/>
      <c r="KZI841" s="926"/>
      <c r="KZJ841" s="926"/>
      <c r="KZK841" s="926"/>
      <c r="KZL841" s="926"/>
      <c r="KZM841" s="926"/>
      <c r="KZN841" s="926"/>
      <c r="KZO841" s="926"/>
      <c r="KZP841" s="926"/>
      <c r="KZQ841" s="926"/>
      <c r="KZR841" s="926"/>
      <c r="KZS841" s="926"/>
      <c r="KZT841" s="926"/>
      <c r="KZU841" s="926"/>
      <c r="KZV841" s="926"/>
      <c r="KZW841" s="926"/>
      <c r="KZX841" s="926"/>
      <c r="KZY841" s="926"/>
      <c r="KZZ841" s="926"/>
      <c r="LAA841" s="926"/>
      <c r="LAB841" s="926"/>
      <c r="LAC841" s="926"/>
      <c r="LAD841" s="926"/>
      <c r="LAE841" s="926"/>
      <c r="LAF841" s="926"/>
      <c r="LAG841" s="926"/>
      <c r="LAH841" s="926"/>
      <c r="LAI841" s="926"/>
      <c r="LAJ841" s="926"/>
      <c r="LAK841" s="926"/>
      <c r="LAL841" s="926"/>
      <c r="LAM841" s="926"/>
      <c r="LAN841" s="926"/>
      <c r="LAO841" s="926"/>
      <c r="LAP841" s="926"/>
      <c r="LAQ841" s="926"/>
      <c r="LAR841" s="926"/>
      <c r="LAS841" s="926"/>
      <c r="LAT841" s="926"/>
      <c r="LAU841" s="926"/>
      <c r="LAV841" s="926"/>
      <c r="LAW841" s="926"/>
      <c r="LAX841" s="926"/>
      <c r="LAY841" s="926"/>
      <c r="LAZ841" s="926"/>
      <c r="LBA841" s="926"/>
      <c r="LBB841" s="926"/>
      <c r="LBC841" s="926"/>
      <c r="LBD841" s="926"/>
      <c r="LBE841" s="926"/>
      <c r="LBF841" s="926"/>
      <c r="LBG841" s="926"/>
      <c r="LBH841" s="926"/>
      <c r="LBI841" s="926"/>
      <c r="LBJ841" s="926"/>
      <c r="LBK841" s="926"/>
      <c r="LBL841" s="926"/>
      <c r="LBM841" s="926"/>
      <c r="LBN841" s="926"/>
      <c r="LBO841" s="926"/>
      <c r="LBP841" s="926"/>
      <c r="LBQ841" s="926"/>
      <c r="LBR841" s="926"/>
      <c r="LBS841" s="926"/>
      <c r="LBT841" s="926"/>
      <c r="LBU841" s="926"/>
      <c r="LBV841" s="926"/>
      <c r="LBW841" s="926"/>
      <c r="LBX841" s="926"/>
      <c r="LBY841" s="926"/>
      <c r="LBZ841" s="926"/>
      <c r="LCA841" s="926"/>
      <c r="LCB841" s="926"/>
      <c r="LCC841" s="926"/>
      <c r="LCD841" s="926"/>
      <c r="LCE841" s="926"/>
      <c r="LCF841" s="926"/>
      <c r="LCG841" s="926"/>
      <c r="LCH841" s="926"/>
      <c r="LCI841" s="926"/>
      <c r="LCJ841" s="926"/>
      <c r="LCK841" s="926"/>
      <c r="LCL841" s="926"/>
      <c r="LCM841" s="926"/>
      <c r="LCN841" s="926"/>
      <c r="LCO841" s="926"/>
      <c r="LCP841" s="926"/>
      <c r="LCQ841" s="926"/>
      <c r="LCR841" s="926"/>
      <c r="LCS841" s="926"/>
      <c r="LCT841" s="926"/>
      <c r="LCU841" s="926"/>
      <c r="LCV841" s="926"/>
      <c r="LCW841" s="926"/>
      <c r="LCX841" s="926"/>
      <c r="LCY841" s="926"/>
      <c r="LCZ841" s="926"/>
      <c r="LDA841" s="926"/>
      <c r="LDB841" s="926"/>
      <c r="LDC841" s="926"/>
      <c r="LDD841" s="926"/>
      <c r="LDE841" s="926"/>
      <c r="LDF841" s="926"/>
      <c r="LDG841" s="926"/>
      <c r="LDH841" s="926"/>
      <c r="LDI841" s="926"/>
      <c r="LDJ841" s="926"/>
      <c r="LDK841" s="926"/>
      <c r="LDL841" s="926"/>
      <c r="LDM841" s="926"/>
      <c r="LDN841" s="926"/>
      <c r="LDO841" s="926"/>
      <c r="LDP841" s="926"/>
      <c r="LDQ841" s="926"/>
      <c r="LDR841" s="926"/>
      <c r="LDS841" s="926"/>
      <c r="LDT841" s="926"/>
      <c r="LDU841" s="926"/>
      <c r="LDV841" s="926"/>
      <c r="LDW841" s="926"/>
      <c r="LDX841" s="926"/>
      <c r="LDY841" s="926"/>
      <c r="LDZ841" s="926"/>
      <c r="LEA841" s="926"/>
      <c r="LEB841" s="926"/>
      <c r="LEC841" s="926"/>
      <c r="LED841" s="926"/>
      <c r="LEE841" s="926"/>
      <c r="LEF841" s="926"/>
      <c r="LEG841" s="926"/>
      <c r="LEH841" s="926"/>
      <c r="LEI841" s="926"/>
      <c r="LEJ841" s="926"/>
      <c r="LEK841" s="926"/>
      <c r="LEL841" s="926"/>
      <c r="LEM841" s="926"/>
      <c r="LEN841" s="926"/>
      <c r="LEO841" s="926"/>
      <c r="LEP841" s="926"/>
      <c r="LEQ841" s="926"/>
      <c r="LER841" s="926"/>
      <c r="LES841" s="926"/>
      <c r="LET841" s="926"/>
      <c r="LEU841" s="926"/>
      <c r="LEV841" s="926"/>
      <c r="LEW841" s="926"/>
      <c r="LEX841" s="926"/>
      <c r="LEY841" s="926"/>
      <c r="LEZ841" s="926"/>
      <c r="LFA841" s="926"/>
      <c r="LFB841" s="926"/>
      <c r="LFC841" s="926"/>
      <c r="LFD841" s="926"/>
      <c r="LFE841" s="926"/>
      <c r="LFF841" s="926"/>
      <c r="LFG841" s="926"/>
      <c r="LFH841" s="926"/>
      <c r="LFI841" s="926"/>
      <c r="LFJ841" s="926"/>
      <c r="LFK841" s="926"/>
      <c r="LFL841" s="926"/>
      <c r="LFM841" s="926"/>
      <c r="LFN841" s="926"/>
      <c r="LFO841" s="926"/>
      <c r="LFP841" s="926"/>
      <c r="LFQ841" s="926"/>
      <c r="LFR841" s="926"/>
      <c r="LFS841" s="926"/>
      <c r="LFT841" s="926"/>
      <c r="LFU841" s="926"/>
      <c r="LFV841" s="926"/>
      <c r="LFW841" s="926"/>
      <c r="LFX841" s="926"/>
      <c r="LFY841" s="926"/>
      <c r="LFZ841" s="926"/>
      <c r="LGA841" s="926"/>
      <c r="LGB841" s="926"/>
      <c r="LGC841" s="926"/>
      <c r="LGD841" s="926"/>
      <c r="LGE841" s="926"/>
      <c r="LGF841" s="926"/>
      <c r="LGG841" s="926"/>
      <c r="LGH841" s="926"/>
      <c r="LGI841" s="926"/>
      <c r="LGJ841" s="926"/>
      <c r="LGK841" s="926"/>
      <c r="LGL841" s="926"/>
      <c r="LGM841" s="926"/>
      <c r="LGN841" s="926"/>
      <c r="LGO841" s="926"/>
      <c r="LGP841" s="926"/>
      <c r="LGQ841" s="926"/>
      <c r="LGR841" s="926"/>
      <c r="LGS841" s="926"/>
      <c r="LGT841" s="926"/>
      <c r="LGU841" s="926"/>
      <c r="LGV841" s="926"/>
      <c r="LGW841" s="926"/>
      <c r="LGX841" s="926"/>
      <c r="LGY841" s="926"/>
      <c r="LGZ841" s="926"/>
      <c r="LHA841" s="926"/>
      <c r="LHB841" s="926"/>
      <c r="LHC841" s="926"/>
      <c r="LHD841" s="926"/>
      <c r="LHE841" s="926"/>
      <c r="LHF841" s="926"/>
      <c r="LHG841" s="926"/>
      <c r="LHH841" s="926"/>
      <c r="LHI841" s="926"/>
      <c r="LHJ841" s="926"/>
      <c r="LHK841" s="926"/>
      <c r="LHL841" s="926"/>
      <c r="LHM841" s="926"/>
      <c r="LHN841" s="926"/>
      <c r="LHO841" s="926"/>
      <c r="LHP841" s="926"/>
      <c r="LHQ841" s="926"/>
      <c r="LHR841" s="926"/>
      <c r="LHS841" s="926"/>
      <c r="LHT841" s="926"/>
      <c r="LHU841" s="926"/>
      <c r="LHV841" s="926"/>
      <c r="LHW841" s="926"/>
      <c r="LHX841" s="926"/>
      <c r="LHY841" s="926"/>
      <c r="LHZ841" s="926"/>
      <c r="LIA841" s="926"/>
      <c r="LIB841" s="926"/>
      <c r="LIC841" s="926"/>
      <c r="LID841" s="926"/>
      <c r="LIE841" s="926"/>
      <c r="LIF841" s="926"/>
      <c r="LIG841" s="926"/>
      <c r="LIH841" s="926"/>
      <c r="LII841" s="926"/>
      <c r="LIJ841" s="926"/>
      <c r="LIK841" s="926"/>
      <c r="LIL841" s="926"/>
      <c r="LIM841" s="926"/>
      <c r="LIN841" s="926"/>
      <c r="LIO841" s="926"/>
      <c r="LIP841" s="926"/>
      <c r="LIQ841" s="926"/>
      <c r="LIR841" s="926"/>
      <c r="LIS841" s="926"/>
      <c r="LIT841" s="926"/>
      <c r="LIU841" s="926"/>
      <c r="LIV841" s="926"/>
      <c r="LIW841" s="926"/>
      <c r="LIX841" s="926"/>
      <c r="LIY841" s="926"/>
      <c r="LIZ841" s="926"/>
      <c r="LJA841" s="926"/>
      <c r="LJB841" s="926"/>
      <c r="LJC841" s="926"/>
      <c r="LJD841" s="926"/>
      <c r="LJE841" s="926"/>
      <c r="LJF841" s="926"/>
      <c r="LJG841" s="926"/>
      <c r="LJH841" s="926"/>
      <c r="LJI841" s="926"/>
      <c r="LJJ841" s="926"/>
      <c r="LJK841" s="926"/>
      <c r="LJL841" s="926"/>
      <c r="LJM841" s="926"/>
      <c r="LJN841" s="926"/>
      <c r="LJO841" s="926"/>
      <c r="LJP841" s="926"/>
      <c r="LJQ841" s="926"/>
      <c r="LJR841" s="926"/>
      <c r="LJS841" s="926"/>
      <c r="LJT841" s="926"/>
      <c r="LJU841" s="926"/>
      <c r="LJV841" s="926"/>
      <c r="LJW841" s="926"/>
      <c r="LJX841" s="926"/>
      <c r="LJY841" s="926"/>
      <c r="LJZ841" s="926"/>
      <c r="LKA841" s="926"/>
      <c r="LKB841" s="926"/>
      <c r="LKC841" s="926"/>
      <c r="LKD841" s="926"/>
      <c r="LKE841" s="926"/>
      <c r="LKF841" s="926"/>
      <c r="LKG841" s="926"/>
      <c r="LKH841" s="926"/>
      <c r="LKI841" s="926"/>
      <c r="LKJ841" s="926"/>
      <c r="LKK841" s="926"/>
      <c r="LKL841" s="926"/>
      <c r="LKM841" s="926"/>
      <c r="LKN841" s="926"/>
      <c r="LKO841" s="926"/>
      <c r="LKP841" s="926"/>
      <c r="LKQ841" s="926"/>
      <c r="LKR841" s="926"/>
      <c r="LKS841" s="926"/>
      <c r="LKT841" s="926"/>
      <c r="LKU841" s="926"/>
      <c r="LKV841" s="926"/>
      <c r="LKW841" s="926"/>
      <c r="LKX841" s="926"/>
      <c r="LKY841" s="926"/>
      <c r="LKZ841" s="926"/>
      <c r="LLA841" s="926"/>
      <c r="LLB841" s="926"/>
      <c r="LLC841" s="926"/>
      <c r="LLD841" s="926"/>
      <c r="LLE841" s="926"/>
      <c r="LLF841" s="926"/>
      <c r="LLG841" s="926"/>
      <c r="LLH841" s="926"/>
      <c r="LLI841" s="926"/>
      <c r="LLJ841" s="926"/>
      <c r="LLK841" s="926"/>
      <c r="LLL841" s="926"/>
      <c r="LLM841" s="926"/>
      <c r="LLN841" s="926"/>
      <c r="LLO841" s="926"/>
      <c r="LLP841" s="926"/>
      <c r="LLQ841" s="926"/>
      <c r="LLR841" s="926"/>
      <c r="LLS841" s="926"/>
      <c r="LLT841" s="926"/>
      <c r="LLU841" s="926"/>
      <c r="LLV841" s="926"/>
      <c r="LLW841" s="926"/>
      <c r="LLX841" s="926"/>
      <c r="LLY841" s="926"/>
      <c r="LLZ841" s="926"/>
      <c r="LMA841" s="926"/>
      <c r="LMB841" s="926"/>
      <c r="LMC841" s="926"/>
      <c r="LMD841" s="926"/>
      <c r="LME841" s="926"/>
      <c r="LMF841" s="926"/>
      <c r="LMG841" s="926"/>
      <c r="LMH841" s="926"/>
      <c r="LMI841" s="926"/>
      <c r="LMJ841" s="926"/>
      <c r="LMK841" s="926"/>
      <c r="LML841" s="926"/>
      <c r="LMM841" s="926"/>
      <c r="LMN841" s="926"/>
      <c r="LMO841" s="926"/>
      <c r="LMP841" s="926"/>
      <c r="LMQ841" s="926"/>
      <c r="LMR841" s="926"/>
      <c r="LMS841" s="926"/>
      <c r="LMT841" s="926"/>
      <c r="LMU841" s="926"/>
      <c r="LMV841" s="926"/>
      <c r="LMW841" s="926"/>
      <c r="LMX841" s="926"/>
      <c r="LMY841" s="926"/>
      <c r="LMZ841" s="926"/>
      <c r="LNA841" s="926"/>
      <c r="LNB841" s="926"/>
      <c r="LNC841" s="926"/>
      <c r="LND841" s="926"/>
      <c r="LNE841" s="926"/>
      <c r="LNF841" s="926"/>
      <c r="LNG841" s="926"/>
      <c r="LNH841" s="926"/>
      <c r="LNI841" s="926"/>
      <c r="LNJ841" s="926"/>
      <c r="LNK841" s="926"/>
      <c r="LNL841" s="926"/>
      <c r="LNM841" s="926"/>
      <c r="LNN841" s="926"/>
      <c r="LNO841" s="926"/>
      <c r="LNP841" s="926"/>
      <c r="LNQ841" s="926"/>
      <c r="LNR841" s="926"/>
      <c r="LNS841" s="926"/>
      <c r="LNT841" s="926"/>
      <c r="LNU841" s="926"/>
      <c r="LNV841" s="926"/>
      <c r="LNW841" s="926"/>
      <c r="LNX841" s="926"/>
      <c r="LNY841" s="926"/>
      <c r="LNZ841" s="926"/>
      <c r="LOA841" s="926"/>
      <c r="LOB841" s="926"/>
      <c r="LOC841" s="926"/>
      <c r="LOD841" s="926"/>
      <c r="LOE841" s="926"/>
      <c r="LOF841" s="926"/>
      <c r="LOG841" s="926"/>
      <c r="LOH841" s="926"/>
      <c r="LOI841" s="926"/>
      <c r="LOJ841" s="926"/>
      <c r="LOK841" s="926"/>
      <c r="LOL841" s="926"/>
      <c r="LOM841" s="926"/>
      <c r="LON841" s="926"/>
      <c r="LOO841" s="926"/>
      <c r="LOP841" s="926"/>
      <c r="LOQ841" s="926"/>
      <c r="LOR841" s="926"/>
      <c r="LOS841" s="926"/>
      <c r="LOT841" s="926"/>
      <c r="LOU841" s="926"/>
      <c r="LOV841" s="926"/>
      <c r="LOW841" s="926"/>
      <c r="LOX841" s="926"/>
      <c r="LOY841" s="926"/>
      <c r="LOZ841" s="926"/>
      <c r="LPA841" s="926"/>
      <c r="LPB841" s="926"/>
      <c r="LPC841" s="926"/>
      <c r="LPD841" s="926"/>
      <c r="LPE841" s="926"/>
      <c r="LPF841" s="926"/>
      <c r="LPG841" s="926"/>
      <c r="LPH841" s="926"/>
      <c r="LPI841" s="926"/>
      <c r="LPJ841" s="926"/>
      <c r="LPK841" s="926"/>
      <c r="LPL841" s="926"/>
      <c r="LPM841" s="926"/>
      <c r="LPN841" s="926"/>
      <c r="LPO841" s="926"/>
      <c r="LPP841" s="926"/>
      <c r="LPQ841" s="926"/>
      <c r="LPR841" s="926"/>
      <c r="LPS841" s="926"/>
      <c r="LPT841" s="926"/>
      <c r="LPU841" s="926"/>
      <c r="LPV841" s="926"/>
      <c r="LPW841" s="926"/>
      <c r="LPX841" s="926"/>
      <c r="LPY841" s="926"/>
      <c r="LPZ841" s="926"/>
      <c r="LQA841" s="926"/>
      <c r="LQB841" s="926"/>
      <c r="LQC841" s="926"/>
      <c r="LQD841" s="926"/>
      <c r="LQE841" s="926"/>
      <c r="LQF841" s="926"/>
      <c r="LQG841" s="926"/>
      <c r="LQH841" s="926"/>
      <c r="LQI841" s="926"/>
      <c r="LQJ841" s="926"/>
      <c r="LQK841" s="926"/>
      <c r="LQL841" s="926"/>
      <c r="LQM841" s="926"/>
      <c r="LQN841" s="926"/>
      <c r="LQO841" s="926"/>
      <c r="LQP841" s="926"/>
      <c r="LQQ841" s="926"/>
      <c r="LQR841" s="926"/>
      <c r="LQS841" s="926"/>
      <c r="LQT841" s="926"/>
      <c r="LQU841" s="926"/>
      <c r="LQV841" s="926"/>
      <c r="LQW841" s="926"/>
      <c r="LQX841" s="926"/>
      <c r="LQY841" s="926"/>
      <c r="LQZ841" s="926"/>
      <c r="LRA841" s="926"/>
      <c r="LRB841" s="926"/>
      <c r="LRC841" s="926"/>
      <c r="LRD841" s="926"/>
      <c r="LRE841" s="926"/>
      <c r="LRF841" s="926"/>
      <c r="LRG841" s="926"/>
      <c r="LRH841" s="926"/>
      <c r="LRI841" s="926"/>
      <c r="LRJ841" s="926"/>
      <c r="LRK841" s="926"/>
      <c r="LRL841" s="926"/>
      <c r="LRM841" s="926"/>
      <c r="LRN841" s="926"/>
      <c r="LRO841" s="926"/>
      <c r="LRP841" s="926"/>
      <c r="LRQ841" s="926"/>
      <c r="LRR841" s="926"/>
      <c r="LRS841" s="926"/>
      <c r="LRT841" s="926"/>
      <c r="LRU841" s="926"/>
      <c r="LRV841" s="926"/>
      <c r="LRW841" s="926"/>
      <c r="LRX841" s="926"/>
      <c r="LRY841" s="926"/>
      <c r="LRZ841" s="926"/>
      <c r="LSA841" s="926"/>
      <c r="LSB841" s="926"/>
      <c r="LSC841" s="926"/>
      <c r="LSD841" s="926"/>
      <c r="LSE841" s="926"/>
      <c r="LSF841" s="926"/>
      <c r="LSG841" s="926"/>
      <c r="LSH841" s="926"/>
      <c r="LSI841" s="926"/>
      <c r="LSJ841" s="926"/>
      <c r="LSK841" s="926"/>
      <c r="LSL841" s="926"/>
      <c r="LSM841" s="926"/>
      <c r="LSN841" s="926"/>
      <c r="LSO841" s="926"/>
      <c r="LSP841" s="926"/>
      <c r="LSQ841" s="926"/>
      <c r="LSR841" s="926"/>
      <c r="LSS841" s="926"/>
      <c r="LST841" s="926"/>
      <c r="LSU841" s="926"/>
      <c r="LSV841" s="926"/>
      <c r="LSW841" s="926"/>
      <c r="LSX841" s="926"/>
      <c r="LSY841" s="926"/>
      <c r="LSZ841" s="926"/>
      <c r="LTA841" s="926"/>
      <c r="LTB841" s="926"/>
      <c r="LTC841" s="926"/>
      <c r="LTD841" s="926"/>
      <c r="LTE841" s="926"/>
      <c r="LTF841" s="926"/>
      <c r="LTG841" s="926"/>
      <c r="LTH841" s="926"/>
      <c r="LTI841" s="926"/>
      <c r="LTJ841" s="926"/>
      <c r="LTK841" s="926"/>
      <c r="LTL841" s="926"/>
      <c r="LTM841" s="926"/>
      <c r="LTN841" s="926"/>
      <c r="LTO841" s="926"/>
      <c r="LTP841" s="926"/>
      <c r="LTQ841" s="926"/>
      <c r="LTR841" s="926"/>
      <c r="LTS841" s="926"/>
      <c r="LTT841" s="926"/>
      <c r="LTU841" s="926"/>
      <c r="LTV841" s="926"/>
      <c r="LTW841" s="926"/>
      <c r="LTX841" s="926"/>
      <c r="LTY841" s="926"/>
      <c r="LTZ841" s="926"/>
      <c r="LUA841" s="926"/>
      <c r="LUB841" s="926"/>
      <c r="LUC841" s="926"/>
      <c r="LUD841" s="926"/>
      <c r="LUE841" s="926"/>
      <c r="LUF841" s="926"/>
      <c r="LUG841" s="926"/>
      <c r="LUH841" s="926"/>
      <c r="LUI841" s="926"/>
      <c r="LUJ841" s="926"/>
      <c r="LUK841" s="926"/>
      <c r="LUL841" s="926"/>
      <c r="LUM841" s="926"/>
      <c r="LUN841" s="926"/>
      <c r="LUO841" s="926"/>
      <c r="LUP841" s="926"/>
      <c r="LUQ841" s="926"/>
      <c r="LUR841" s="926"/>
      <c r="LUS841" s="926"/>
      <c r="LUT841" s="926"/>
      <c r="LUU841" s="926"/>
      <c r="LUV841" s="926"/>
      <c r="LUW841" s="926"/>
      <c r="LUX841" s="926"/>
      <c r="LUY841" s="926"/>
      <c r="LUZ841" s="926"/>
      <c r="LVA841" s="926"/>
      <c r="LVB841" s="926"/>
      <c r="LVC841" s="926"/>
      <c r="LVD841" s="926"/>
      <c r="LVE841" s="926"/>
      <c r="LVF841" s="926"/>
      <c r="LVG841" s="926"/>
      <c r="LVH841" s="926"/>
      <c r="LVI841" s="926"/>
      <c r="LVJ841" s="926"/>
      <c r="LVK841" s="926"/>
      <c r="LVL841" s="926"/>
      <c r="LVM841" s="926"/>
      <c r="LVN841" s="926"/>
      <c r="LVO841" s="926"/>
      <c r="LVP841" s="926"/>
      <c r="LVQ841" s="926"/>
      <c r="LVR841" s="926"/>
      <c r="LVS841" s="926"/>
      <c r="LVT841" s="926"/>
      <c r="LVU841" s="926"/>
      <c r="LVV841" s="926"/>
      <c r="LVW841" s="926"/>
      <c r="LVX841" s="926"/>
      <c r="LVY841" s="926"/>
      <c r="LVZ841" s="926"/>
      <c r="LWA841" s="926"/>
      <c r="LWB841" s="926"/>
      <c r="LWC841" s="926"/>
      <c r="LWD841" s="926"/>
      <c r="LWE841" s="926"/>
      <c r="LWF841" s="926"/>
      <c r="LWG841" s="926"/>
      <c r="LWH841" s="926"/>
      <c r="LWI841" s="926"/>
      <c r="LWJ841" s="926"/>
      <c r="LWK841" s="926"/>
      <c r="LWL841" s="926"/>
      <c r="LWM841" s="926"/>
      <c r="LWN841" s="926"/>
      <c r="LWO841" s="926"/>
      <c r="LWP841" s="926"/>
      <c r="LWQ841" s="926"/>
      <c r="LWR841" s="926"/>
      <c r="LWS841" s="926"/>
      <c r="LWT841" s="926"/>
      <c r="LWU841" s="926"/>
      <c r="LWV841" s="926"/>
      <c r="LWW841" s="926"/>
      <c r="LWX841" s="926"/>
      <c r="LWY841" s="926"/>
      <c r="LWZ841" s="926"/>
      <c r="LXA841" s="926"/>
      <c r="LXB841" s="926"/>
      <c r="LXC841" s="926"/>
      <c r="LXD841" s="926"/>
      <c r="LXE841" s="926"/>
      <c r="LXF841" s="926"/>
      <c r="LXG841" s="926"/>
      <c r="LXH841" s="926"/>
      <c r="LXI841" s="926"/>
      <c r="LXJ841" s="926"/>
      <c r="LXK841" s="926"/>
      <c r="LXL841" s="926"/>
      <c r="LXM841" s="926"/>
      <c r="LXN841" s="926"/>
      <c r="LXO841" s="926"/>
      <c r="LXP841" s="926"/>
      <c r="LXQ841" s="926"/>
      <c r="LXR841" s="926"/>
      <c r="LXS841" s="926"/>
      <c r="LXT841" s="926"/>
      <c r="LXU841" s="926"/>
      <c r="LXV841" s="926"/>
      <c r="LXW841" s="926"/>
      <c r="LXX841" s="926"/>
      <c r="LXY841" s="926"/>
      <c r="LXZ841" s="926"/>
      <c r="LYA841" s="926"/>
      <c r="LYB841" s="926"/>
      <c r="LYC841" s="926"/>
      <c r="LYD841" s="926"/>
      <c r="LYE841" s="926"/>
      <c r="LYF841" s="926"/>
      <c r="LYG841" s="926"/>
      <c r="LYH841" s="926"/>
      <c r="LYI841" s="926"/>
      <c r="LYJ841" s="926"/>
      <c r="LYK841" s="926"/>
      <c r="LYL841" s="926"/>
      <c r="LYM841" s="926"/>
      <c r="LYN841" s="926"/>
      <c r="LYO841" s="926"/>
      <c r="LYP841" s="926"/>
      <c r="LYQ841" s="926"/>
      <c r="LYR841" s="926"/>
      <c r="LYS841" s="926"/>
      <c r="LYT841" s="926"/>
      <c r="LYU841" s="926"/>
      <c r="LYV841" s="926"/>
      <c r="LYW841" s="926"/>
      <c r="LYX841" s="926"/>
      <c r="LYY841" s="926"/>
      <c r="LYZ841" s="926"/>
      <c r="LZA841" s="926"/>
      <c r="LZB841" s="926"/>
      <c r="LZC841" s="926"/>
      <c r="LZD841" s="926"/>
      <c r="LZE841" s="926"/>
      <c r="LZF841" s="926"/>
      <c r="LZG841" s="926"/>
      <c r="LZH841" s="926"/>
      <c r="LZI841" s="926"/>
      <c r="LZJ841" s="926"/>
      <c r="LZK841" s="926"/>
      <c r="LZL841" s="926"/>
      <c r="LZM841" s="926"/>
      <c r="LZN841" s="926"/>
      <c r="LZO841" s="926"/>
      <c r="LZP841" s="926"/>
      <c r="LZQ841" s="926"/>
      <c r="LZR841" s="926"/>
      <c r="LZS841" s="926"/>
      <c r="LZT841" s="926"/>
      <c r="LZU841" s="926"/>
      <c r="LZV841" s="926"/>
      <c r="LZW841" s="926"/>
      <c r="LZX841" s="926"/>
      <c r="LZY841" s="926"/>
      <c r="LZZ841" s="926"/>
      <c r="MAA841" s="926"/>
      <c r="MAB841" s="926"/>
      <c r="MAC841" s="926"/>
      <c r="MAD841" s="926"/>
      <c r="MAE841" s="926"/>
      <c r="MAF841" s="926"/>
      <c r="MAG841" s="926"/>
      <c r="MAH841" s="926"/>
      <c r="MAI841" s="926"/>
      <c r="MAJ841" s="926"/>
      <c r="MAK841" s="926"/>
      <c r="MAL841" s="926"/>
      <c r="MAM841" s="926"/>
      <c r="MAN841" s="926"/>
      <c r="MAO841" s="926"/>
      <c r="MAP841" s="926"/>
      <c r="MAQ841" s="926"/>
      <c r="MAR841" s="926"/>
      <c r="MAS841" s="926"/>
      <c r="MAT841" s="926"/>
      <c r="MAU841" s="926"/>
      <c r="MAV841" s="926"/>
      <c r="MAW841" s="926"/>
      <c r="MAX841" s="926"/>
      <c r="MAY841" s="926"/>
      <c r="MAZ841" s="926"/>
      <c r="MBA841" s="926"/>
      <c r="MBB841" s="926"/>
      <c r="MBC841" s="926"/>
      <c r="MBD841" s="926"/>
      <c r="MBE841" s="926"/>
      <c r="MBF841" s="926"/>
      <c r="MBG841" s="926"/>
      <c r="MBH841" s="926"/>
      <c r="MBI841" s="926"/>
      <c r="MBJ841" s="926"/>
      <c r="MBK841" s="926"/>
      <c r="MBL841" s="926"/>
      <c r="MBM841" s="926"/>
      <c r="MBN841" s="926"/>
      <c r="MBO841" s="926"/>
      <c r="MBP841" s="926"/>
      <c r="MBQ841" s="926"/>
      <c r="MBR841" s="926"/>
      <c r="MBS841" s="926"/>
      <c r="MBT841" s="926"/>
      <c r="MBU841" s="926"/>
      <c r="MBV841" s="926"/>
      <c r="MBW841" s="926"/>
      <c r="MBX841" s="926"/>
      <c r="MBY841" s="926"/>
      <c r="MBZ841" s="926"/>
      <c r="MCA841" s="926"/>
      <c r="MCB841" s="926"/>
      <c r="MCC841" s="926"/>
      <c r="MCD841" s="926"/>
      <c r="MCE841" s="926"/>
      <c r="MCF841" s="926"/>
      <c r="MCG841" s="926"/>
      <c r="MCH841" s="926"/>
      <c r="MCI841" s="926"/>
      <c r="MCJ841" s="926"/>
      <c r="MCK841" s="926"/>
      <c r="MCL841" s="926"/>
      <c r="MCM841" s="926"/>
      <c r="MCN841" s="926"/>
      <c r="MCO841" s="926"/>
      <c r="MCP841" s="926"/>
      <c r="MCQ841" s="926"/>
      <c r="MCR841" s="926"/>
      <c r="MCS841" s="926"/>
      <c r="MCT841" s="926"/>
      <c r="MCU841" s="926"/>
      <c r="MCV841" s="926"/>
      <c r="MCW841" s="926"/>
      <c r="MCX841" s="926"/>
      <c r="MCY841" s="926"/>
      <c r="MCZ841" s="926"/>
      <c r="MDA841" s="926"/>
      <c r="MDB841" s="926"/>
      <c r="MDC841" s="926"/>
      <c r="MDD841" s="926"/>
      <c r="MDE841" s="926"/>
      <c r="MDF841" s="926"/>
      <c r="MDG841" s="926"/>
      <c r="MDH841" s="926"/>
      <c r="MDI841" s="926"/>
      <c r="MDJ841" s="926"/>
      <c r="MDK841" s="926"/>
      <c r="MDL841" s="926"/>
      <c r="MDM841" s="926"/>
      <c r="MDN841" s="926"/>
      <c r="MDO841" s="926"/>
      <c r="MDP841" s="926"/>
      <c r="MDQ841" s="926"/>
      <c r="MDR841" s="926"/>
      <c r="MDS841" s="926"/>
      <c r="MDT841" s="926"/>
      <c r="MDU841" s="926"/>
      <c r="MDV841" s="926"/>
      <c r="MDW841" s="926"/>
      <c r="MDX841" s="926"/>
      <c r="MDY841" s="926"/>
      <c r="MDZ841" s="926"/>
      <c r="MEA841" s="926"/>
      <c r="MEB841" s="926"/>
      <c r="MEC841" s="926"/>
      <c r="MED841" s="926"/>
      <c r="MEE841" s="926"/>
      <c r="MEF841" s="926"/>
      <c r="MEG841" s="926"/>
      <c r="MEH841" s="926"/>
      <c r="MEI841" s="926"/>
      <c r="MEJ841" s="926"/>
      <c r="MEK841" s="926"/>
      <c r="MEL841" s="926"/>
      <c r="MEM841" s="926"/>
      <c r="MEN841" s="926"/>
      <c r="MEO841" s="926"/>
      <c r="MEP841" s="926"/>
      <c r="MEQ841" s="926"/>
      <c r="MER841" s="926"/>
      <c r="MES841" s="926"/>
      <c r="MET841" s="926"/>
      <c r="MEU841" s="926"/>
      <c r="MEV841" s="926"/>
      <c r="MEW841" s="926"/>
      <c r="MEX841" s="926"/>
      <c r="MEY841" s="926"/>
      <c r="MEZ841" s="926"/>
      <c r="MFA841" s="926"/>
      <c r="MFB841" s="926"/>
      <c r="MFC841" s="926"/>
      <c r="MFD841" s="926"/>
      <c r="MFE841" s="926"/>
      <c r="MFF841" s="926"/>
      <c r="MFG841" s="926"/>
      <c r="MFH841" s="926"/>
      <c r="MFI841" s="926"/>
      <c r="MFJ841" s="926"/>
      <c r="MFK841" s="926"/>
      <c r="MFL841" s="926"/>
      <c r="MFM841" s="926"/>
      <c r="MFN841" s="926"/>
      <c r="MFO841" s="926"/>
      <c r="MFP841" s="926"/>
      <c r="MFQ841" s="926"/>
      <c r="MFR841" s="926"/>
      <c r="MFS841" s="926"/>
      <c r="MFT841" s="926"/>
      <c r="MFU841" s="926"/>
      <c r="MFV841" s="926"/>
      <c r="MFW841" s="926"/>
      <c r="MFX841" s="926"/>
      <c r="MFY841" s="926"/>
      <c r="MFZ841" s="926"/>
      <c r="MGA841" s="926"/>
      <c r="MGB841" s="926"/>
      <c r="MGC841" s="926"/>
      <c r="MGD841" s="926"/>
      <c r="MGE841" s="926"/>
      <c r="MGF841" s="926"/>
      <c r="MGG841" s="926"/>
      <c r="MGH841" s="926"/>
      <c r="MGI841" s="926"/>
      <c r="MGJ841" s="926"/>
      <c r="MGK841" s="926"/>
      <c r="MGL841" s="926"/>
      <c r="MGM841" s="926"/>
      <c r="MGN841" s="926"/>
      <c r="MGO841" s="926"/>
      <c r="MGP841" s="926"/>
      <c r="MGQ841" s="926"/>
      <c r="MGR841" s="926"/>
      <c r="MGS841" s="926"/>
      <c r="MGT841" s="926"/>
      <c r="MGU841" s="926"/>
      <c r="MGV841" s="926"/>
      <c r="MGW841" s="926"/>
      <c r="MGX841" s="926"/>
      <c r="MGY841" s="926"/>
      <c r="MGZ841" s="926"/>
      <c r="MHA841" s="926"/>
      <c r="MHB841" s="926"/>
      <c r="MHC841" s="926"/>
      <c r="MHD841" s="926"/>
      <c r="MHE841" s="926"/>
      <c r="MHF841" s="926"/>
      <c r="MHG841" s="926"/>
      <c r="MHH841" s="926"/>
      <c r="MHI841" s="926"/>
      <c r="MHJ841" s="926"/>
      <c r="MHK841" s="926"/>
      <c r="MHL841" s="926"/>
      <c r="MHM841" s="926"/>
      <c r="MHN841" s="926"/>
      <c r="MHO841" s="926"/>
      <c r="MHP841" s="926"/>
      <c r="MHQ841" s="926"/>
      <c r="MHR841" s="926"/>
      <c r="MHS841" s="926"/>
      <c r="MHT841" s="926"/>
      <c r="MHU841" s="926"/>
      <c r="MHV841" s="926"/>
      <c r="MHW841" s="926"/>
      <c r="MHX841" s="926"/>
      <c r="MHY841" s="926"/>
      <c r="MHZ841" s="926"/>
      <c r="MIA841" s="926"/>
      <c r="MIB841" s="926"/>
      <c r="MIC841" s="926"/>
      <c r="MID841" s="926"/>
      <c r="MIE841" s="926"/>
      <c r="MIF841" s="926"/>
      <c r="MIG841" s="926"/>
      <c r="MIH841" s="926"/>
      <c r="MII841" s="926"/>
      <c r="MIJ841" s="926"/>
      <c r="MIK841" s="926"/>
      <c r="MIL841" s="926"/>
      <c r="MIM841" s="926"/>
      <c r="MIN841" s="926"/>
      <c r="MIO841" s="926"/>
      <c r="MIP841" s="926"/>
      <c r="MIQ841" s="926"/>
      <c r="MIR841" s="926"/>
      <c r="MIS841" s="926"/>
      <c r="MIT841" s="926"/>
      <c r="MIU841" s="926"/>
      <c r="MIV841" s="926"/>
      <c r="MIW841" s="926"/>
      <c r="MIX841" s="926"/>
      <c r="MIY841" s="926"/>
      <c r="MIZ841" s="926"/>
      <c r="MJA841" s="926"/>
      <c r="MJB841" s="926"/>
      <c r="MJC841" s="926"/>
      <c r="MJD841" s="926"/>
      <c r="MJE841" s="926"/>
      <c r="MJF841" s="926"/>
      <c r="MJG841" s="926"/>
      <c r="MJH841" s="926"/>
      <c r="MJI841" s="926"/>
      <c r="MJJ841" s="926"/>
      <c r="MJK841" s="926"/>
      <c r="MJL841" s="926"/>
      <c r="MJM841" s="926"/>
      <c r="MJN841" s="926"/>
      <c r="MJO841" s="926"/>
      <c r="MJP841" s="926"/>
      <c r="MJQ841" s="926"/>
      <c r="MJR841" s="926"/>
      <c r="MJS841" s="926"/>
      <c r="MJT841" s="926"/>
      <c r="MJU841" s="926"/>
      <c r="MJV841" s="926"/>
      <c r="MJW841" s="926"/>
      <c r="MJX841" s="926"/>
      <c r="MJY841" s="926"/>
      <c r="MJZ841" s="926"/>
      <c r="MKA841" s="926"/>
      <c r="MKB841" s="926"/>
      <c r="MKC841" s="926"/>
      <c r="MKD841" s="926"/>
      <c r="MKE841" s="926"/>
      <c r="MKF841" s="926"/>
      <c r="MKG841" s="926"/>
      <c r="MKH841" s="926"/>
      <c r="MKI841" s="926"/>
      <c r="MKJ841" s="926"/>
      <c r="MKK841" s="926"/>
      <c r="MKL841" s="926"/>
      <c r="MKM841" s="926"/>
      <c r="MKN841" s="926"/>
      <c r="MKO841" s="926"/>
      <c r="MKP841" s="926"/>
      <c r="MKQ841" s="926"/>
      <c r="MKR841" s="926"/>
      <c r="MKS841" s="926"/>
      <c r="MKT841" s="926"/>
      <c r="MKU841" s="926"/>
      <c r="MKV841" s="926"/>
      <c r="MKW841" s="926"/>
      <c r="MKX841" s="926"/>
      <c r="MKY841" s="926"/>
      <c r="MKZ841" s="926"/>
      <c r="MLA841" s="926"/>
      <c r="MLB841" s="926"/>
      <c r="MLC841" s="926"/>
      <c r="MLD841" s="926"/>
      <c r="MLE841" s="926"/>
      <c r="MLF841" s="926"/>
      <c r="MLG841" s="926"/>
      <c r="MLH841" s="926"/>
      <c r="MLI841" s="926"/>
      <c r="MLJ841" s="926"/>
      <c r="MLK841" s="926"/>
      <c r="MLL841" s="926"/>
      <c r="MLM841" s="926"/>
      <c r="MLN841" s="926"/>
      <c r="MLO841" s="926"/>
      <c r="MLP841" s="926"/>
      <c r="MLQ841" s="926"/>
      <c r="MLR841" s="926"/>
      <c r="MLS841" s="926"/>
      <c r="MLT841" s="926"/>
      <c r="MLU841" s="926"/>
      <c r="MLV841" s="926"/>
      <c r="MLW841" s="926"/>
      <c r="MLX841" s="926"/>
      <c r="MLY841" s="926"/>
      <c r="MLZ841" s="926"/>
      <c r="MMA841" s="926"/>
      <c r="MMB841" s="926"/>
      <c r="MMC841" s="926"/>
      <c r="MMD841" s="926"/>
      <c r="MME841" s="926"/>
      <c r="MMF841" s="926"/>
      <c r="MMG841" s="926"/>
      <c r="MMH841" s="926"/>
      <c r="MMI841" s="926"/>
      <c r="MMJ841" s="926"/>
      <c r="MMK841" s="926"/>
      <c r="MML841" s="926"/>
      <c r="MMM841" s="926"/>
      <c r="MMN841" s="926"/>
      <c r="MMO841" s="926"/>
      <c r="MMP841" s="926"/>
      <c r="MMQ841" s="926"/>
      <c r="MMR841" s="926"/>
      <c r="MMS841" s="926"/>
      <c r="MMT841" s="926"/>
      <c r="MMU841" s="926"/>
      <c r="MMV841" s="926"/>
      <c r="MMW841" s="926"/>
      <c r="MMX841" s="926"/>
      <c r="MMY841" s="926"/>
      <c r="MMZ841" s="926"/>
      <c r="MNA841" s="926"/>
      <c r="MNB841" s="926"/>
      <c r="MNC841" s="926"/>
      <c r="MND841" s="926"/>
      <c r="MNE841" s="926"/>
      <c r="MNF841" s="926"/>
      <c r="MNG841" s="926"/>
      <c r="MNH841" s="926"/>
      <c r="MNI841" s="926"/>
      <c r="MNJ841" s="926"/>
      <c r="MNK841" s="926"/>
      <c r="MNL841" s="926"/>
      <c r="MNM841" s="926"/>
      <c r="MNN841" s="926"/>
      <c r="MNO841" s="926"/>
      <c r="MNP841" s="926"/>
      <c r="MNQ841" s="926"/>
      <c r="MNR841" s="926"/>
      <c r="MNS841" s="926"/>
      <c r="MNT841" s="926"/>
      <c r="MNU841" s="926"/>
      <c r="MNV841" s="926"/>
      <c r="MNW841" s="926"/>
      <c r="MNX841" s="926"/>
      <c r="MNY841" s="926"/>
      <c r="MNZ841" s="926"/>
      <c r="MOA841" s="926"/>
      <c r="MOB841" s="926"/>
      <c r="MOC841" s="926"/>
      <c r="MOD841" s="926"/>
      <c r="MOE841" s="926"/>
      <c r="MOF841" s="926"/>
      <c r="MOG841" s="926"/>
      <c r="MOH841" s="926"/>
      <c r="MOI841" s="926"/>
      <c r="MOJ841" s="926"/>
      <c r="MOK841" s="926"/>
      <c r="MOL841" s="926"/>
      <c r="MOM841" s="926"/>
      <c r="MON841" s="926"/>
      <c r="MOO841" s="926"/>
      <c r="MOP841" s="926"/>
      <c r="MOQ841" s="926"/>
      <c r="MOR841" s="926"/>
      <c r="MOS841" s="926"/>
      <c r="MOT841" s="926"/>
      <c r="MOU841" s="926"/>
      <c r="MOV841" s="926"/>
      <c r="MOW841" s="926"/>
      <c r="MOX841" s="926"/>
      <c r="MOY841" s="926"/>
      <c r="MOZ841" s="926"/>
      <c r="MPA841" s="926"/>
      <c r="MPB841" s="926"/>
      <c r="MPC841" s="926"/>
      <c r="MPD841" s="926"/>
      <c r="MPE841" s="926"/>
      <c r="MPF841" s="926"/>
      <c r="MPG841" s="926"/>
      <c r="MPH841" s="926"/>
      <c r="MPI841" s="926"/>
      <c r="MPJ841" s="926"/>
      <c r="MPK841" s="926"/>
      <c r="MPL841" s="926"/>
      <c r="MPM841" s="926"/>
      <c r="MPN841" s="926"/>
      <c r="MPO841" s="926"/>
      <c r="MPP841" s="926"/>
      <c r="MPQ841" s="926"/>
      <c r="MPR841" s="926"/>
      <c r="MPS841" s="926"/>
      <c r="MPT841" s="926"/>
      <c r="MPU841" s="926"/>
      <c r="MPV841" s="926"/>
      <c r="MPW841" s="926"/>
      <c r="MPX841" s="926"/>
      <c r="MPY841" s="926"/>
      <c r="MPZ841" s="926"/>
      <c r="MQA841" s="926"/>
      <c r="MQB841" s="926"/>
      <c r="MQC841" s="926"/>
      <c r="MQD841" s="926"/>
      <c r="MQE841" s="926"/>
      <c r="MQF841" s="926"/>
      <c r="MQG841" s="926"/>
      <c r="MQH841" s="926"/>
      <c r="MQI841" s="926"/>
      <c r="MQJ841" s="926"/>
      <c r="MQK841" s="926"/>
      <c r="MQL841" s="926"/>
      <c r="MQM841" s="926"/>
      <c r="MQN841" s="926"/>
      <c r="MQO841" s="926"/>
      <c r="MQP841" s="926"/>
      <c r="MQQ841" s="926"/>
      <c r="MQR841" s="926"/>
      <c r="MQS841" s="926"/>
      <c r="MQT841" s="926"/>
      <c r="MQU841" s="926"/>
      <c r="MQV841" s="926"/>
      <c r="MQW841" s="926"/>
      <c r="MQX841" s="926"/>
      <c r="MQY841" s="926"/>
      <c r="MQZ841" s="926"/>
      <c r="MRA841" s="926"/>
      <c r="MRB841" s="926"/>
      <c r="MRC841" s="926"/>
      <c r="MRD841" s="926"/>
      <c r="MRE841" s="926"/>
      <c r="MRF841" s="926"/>
      <c r="MRG841" s="926"/>
      <c r="MRH841" s="926"/>
      <c r="MRI841" s="926"/>
      <c r="MRJ841" s="926"/>
      <c r="MRK841" s="926"/>
      <c r="MRL841" s="926"/>
      <c r="MRM841" s="926"/>
      <c r="MRN841" s="926"/>
      <c r="MRO841" s="926"/>
      <c r="MRP841" s="926"/>
      <c r="MRQ841" s="926"/>
      <c r="MRR841" s="926"/>
      <c r="MRS841" s="926"/>
      <c r="MRT841" s="926"/>
      <c r="MRU841" s="926"/>
      <c r="MRV841" s="926"/>
      <c r="MRW841" s="926"/>
      <c r="MRX841" s="926"/>
      <c r="MRY841" s="926"/>
      <c r="MRZ841" s="926"/>
      <c r="MSA841" s="926"/>
      <c r="MSB841" s="926"/>
      <c r="MSC841" s="926"/>
      <c r="MSD841" s="926"/>
      <c r="MSE841" s="926"/>
      <c r="MSF841" s="926"/>
      <c r="MSG841" s="926"/>
      <c r="MSH841" s="926"/>
      <c r="MSI841" s="926"/>
      <c r="MSJ841" s="926"/>
      <c r="MSK841" s="926"/>
      <c r="MSL841" s="926"/>
      <c r="MSM841" s="926"/>
      <c r="MSN841" s="926"/>
      <c r="MSO841" s="926"/>
      <c r="MSP841" s="926"/>
      <c r="MSQ841" s="926"/>
      <c r="MSR841" s="926"/>
      <c r="MSS841" s="926"/>
      <c r="MST841" s="926"/>
      <c r="MSU841" s="926"/>
      <c r="MSV841" s="926"/>
      <c r="MSW841" s="926"/>
      <c r="MSX841" s="926"/>
      <c r="MSY841" s="926"/>
      <c r="MSZ841" s="926"/>
      <c r="MTA841" s="926"/>
      <c r="MTB841" s="926"/>
      <c r="MTC841" s="926"/>
      <c r="MTD841" s="926"/>
      <c r="MTE841" s="926"/>
      <c r="MTF841" s="926"/>
      <c r="MTG841" s="926"/>
      <c r="MTH841" s="926"/>
      <c r="MTI841" s="926"/>
      <c r="MTJ841" s="926"/>
      <c r="MTK841" s="926"/>
      <c r="MTL841" s="926"/>
      <c r="MTM841" s="926"/>
      <c r="MTN841" s="926"/>
      <c r="MTO841" s="926"/>
      <c r="MTP841" s="926"/>
      <c r="MTQ841" s="926"/>
      <c r="MTR841" s="926"/>
      <c r="MTS841" s="926"/>
      <c r="MTT841" s="926"/>
      <c r="MTU841" s="926"/>
      <c r="MTV841" s="926"/>
      <c r="MTW841" s="926"/>
      <c r="MTX841" s="926"/>
      <c r="MTY841" s="926"/>
      <c r="MTZ841" s="926"/>
      <c r="MUA841" s="926"/>
      <c r="MUB841" s="926"/>
      <c r="MUC841" s="926"/>
      <c r="MUD841" s="926"/>
      <c r="MUE841" s="926"/>
      <c r="MUF841" s="926"/>
      <c r="MUG841" s="926"/>
      <c r="MUH841" s="926"/>
      <c r="MUI841" s="926"/>
      <c r="MUJ841" s="926"/>
      <c r="MUK841" s="926"/>
      <c r="MUL841" s="926"/>
      <c r="MUM841" s="926"/>
      <c r="MUN841" s="926"/>
      <c r="MUO841" s="926"/>
      <c r="MUP841" s="926"/>
      <c r="MUQ841" s="926"/>
      <c r="MUR841" s="926"/>
      <c r="MUS841" s="926"/>
      <c r="MUT841" s="926"/>
      <c r="MUU841" s="926"/>
      <c r="MUV841" s="926"/>
      <c r="MUW841" s="926"/>
      <c r="MUX841" s="926"/>
      <c r="MUY841" s="926"/>
      <c r="MUZ841" s="926"/>
      <c r="MVA841" s="926"/>
      <c r="MVB841" s="926"/>
      <c r="MVC841" s="926"/>
      <c r="MVD841" s="926"/>
      <c r="MVE841" s="926"/>
      <c r="MVF841" s="926"/>
      <c r="MVG841" s="926"/>
      <c r="MVH841" s="926"/>
      <c r="MVI841" s="926"/>
      <c r="MVJ841" s="926"/>
      <c r="MVK841" s="926"/>
      <c r="MVL841" s="926"/>
      <c r="MVM841" s="926"/>
      <c r="MVN841" s="926"/>
      <c r="MVO841" s="926"/>
      <c r="MVP841" s="926"/>
      <c r="MVQ841" s="926"/>
      <c r="MVR841" s="926"/>
      <c r="MVS841" s="926"/>
      <c r="MVT841" s="926"/>
      <c r="MVU841" s="926"/>
      <c r="MVV841" s="926"/>
      <c r="MVW841" s="926"/>
      <c r="MVX841" s="926"/>
      <c r="MVY841" s="926"/>
      <c r="MVZ841" s="926"/>
      <c r="MWA841" s="926"/>
      <c r="MWB841" s="926"/>
      <c r="MWC841" s="926"/>
      <c r="MWD841" s="926"/>
      <c r="MWE841" s="926"/>
      <c r="MWF841" s="926"/>
      <c r="MWG841" s="926"/>
      <c r="MWH841" s="926"/>
      <c r="MWI841" s="926"/>
      <c r="MWJ841" s="926"/>
      <c r="MWK841" s="926"/>
      <c r="MWL841" s="926"/>
      <c r="MWM841" s="926"/>
      <c r="MWN841" s="926"/>
      <c r="MWO841" s="926"/>
      <c r="MWP841" s="926"/>
      <c r="MWQ841" s="926"/>
      <c r="MWR841" s="926"/>
      <c r="MWS841" s="926"/>
      <c r="MWT841" s="926"/>
      <c r="MWU841" s="926"/>
      <c r="MWV841" s="926"/>
      <c r="MWW841" s="926"/>
      <c r="MWX841" s="926"/>
      <c r="MWY841" s="926"/>
      <c r="MWZ841" s="926"/>
      <c r="MXA841" s="926"/>
      <c r="MXB841" s="926"/>
      <c r="MXC841" s="926"/>
      <c r="MXD841" s="926"/>
      <c r="MXE841" s="926"/>
      <c r="MXF841" s="926"/>
      <c r="MXG841" s="926"/>
      <c r="MXH841" s="926"/>
      <c r="MXI841" s="926"/>
      <c r="MXJ841" s="926"/>
      <c r="MXK841" s="926"/>
      <c r="MXL841" s="926"/>
      <c r="MXM841" s="926"/>
      <c r="MXN841" s="926"/>
      <c r="MXO841" s="926"/>
      <c r="MXP841" s="926"/>
      <c r="MXQ841" s="926"/>
      <c r="MXR841" s="926"/>
      <c r="MXS841" s="926"/>
      <c r="MXT841" s="926"/>
      <c r="MXU841" s="926"/>
      <c r="MXV841" s="926"/>
      <c r="MXW841" s="926"/>
      <c r="MXX841" s="926"/>
      <c r="MXY841" s="926"/>
      <c r="MXZ841" s="926"/>
      <c r="MYA841" s="926"/>
      <c r="MYB841" s="926"/>
      <c r="MYC841" s="926"/>
      <c r="MYD841" s="926"/>
      <c r="MYE841" s="926"/>
      <c r="MYF841" s="926"/>
      <c r="MYG841" s="926"/>
      <c r="MYH841" s="926"/>
      <c r="MYI841" s="926"/>
      <c r="MYJ841" s="926"/>
      <c r="MYK841" s="926"/>
      <c r="MYL841" s="926"/>
      <c r="MYM841" s="926"/>
      <c r="MYN841" s="926"/>
      <c r="MYO841" s="926"/>
      <c r="MYP841" s="926"/>
      <c r="MYQ841" s="926"/>
      <c r="MYR841" s="926"/>
      <c r="MYS841" s="926"/>
      <c r="MYT841" s="926"/>
      <c r="MYU841" s="926"/>
      <c r="MYV841" s="926"/>
      <c r="MYW841" s="926"/>
      <c r="MYX841" s="926"/>
      <c r="MYY841" s="926"/>
      <c r="MYZ841" s="926"/>
      <c r="MZA841" s="926"/>
      <c r="MZB841" s="926"/>
      <c r="MZC841" s="926"/>
      <c r="MZD841" s="926"/>
      <c r="MZE841" s="926"/>
      <c r="MZF841" s="926"/>
      <c r="MZG841" s="926"/>
      <c r="MZH841" s="926"/>
      <c r="MZI841" s="926"/>
      <c r="MZJ841" s="926"/>
      <c r="MZK841" s="926"/>
      <c r="MZL841" s="926"/>
      <c r="MZM841" s="926"/>
      <c r="MZN841" s="926"/>
      <c r="MZO841" s="926"/>
      <c r="MZP841" s="926"/>
      <c r="MZQ841" s="926"/>
      <c r="MZR841" s="926"/>
      <c r="MZS841" s="926"/>
      <c r="MZT841" s="926"/>
      <c r="MZU841" s="926"/>
      <c r="MZV841" s="926"/>
      <c r="MZW841" s="926"/>
      <c r="MZX841" s="926"/>
      <c r="MZY841" s="926"/>
      <c r="MZZ841" s="926"/>
      <c r="NAA841" s="926"/>
      <c r="NAB841" s="926"/>
      <c r="NAC841" s="926"/>
      <c r="NAD841" s="926"/>
      <c r="NAE841" s="926"/>
      <c r="NAF841" s="926"/>
      <c r="NAG841" s="926"/>
      <c r="NAH841" s="926"/>
      <c r="NAI841" s="926"/>
      <c r="NAJ841" s="926"/>
      <c r="NAK841" s="926"/>
      <c r="NAL841" s="926"/>
      <c r="NAM841" s="926"/>
      <c r="NAN841" s="926"/>
      <c r="NAO841" s="926"/>
      <c r="NAP841" s="926"/>
      <c r="NAQ841" s="926"/>
      <c r="NAR841" s="926"/>
      <c r="NAS841" s="926"/>
      <c r="NAT841" s="926"/>
      <c r="NAU841" s="926"/>
      <c r="NAV841" s="926"/>
      <c r="NAW841" s="926"/>
      <c r="NAX841" s="926"/>
      <c r="NAY841" s="926"/>
      <c r="NAZ841" s="926"/>
      <c r="NBA841" s="926"/>
      <c r="NBB841" s="926"/>
      <c r="NBC841" s="926"/>
      <c r="NBD841" s="926"/>
      <c r="NBE841" s="926"/>
      <c r="NBF841" s="926"/>
      <c r="NBG841" s="926"/>
      <c r="NBH841" s="926"/>
      <c r="NBI841" s="926"/>
      <c r="NBJ841" s="926"/>
      <c r="NBK841" s="926"/>
      <c r="NBL841" s="926"/>
      <c r="NBM841" s="926"/>
      <c r="NBN841" s="926"/>
      <c r="NBO841" s="926"/>
      <c r="NBP841" s="926"/>
      <c r="NBQ841" s="926"/>
      <c r="NBR841" s="926"/>
      <c r="NBS841" s="926"/>
      <c r="NBT841" s="926"/>
      <c r="NBU841" s="926"/>
      <c r="NBV841" s="926"/>
      <c r="NBW841" s="926"/>
      <c r="NBX841" s="926"/>
      <c r="NBY841" s="926"/>
      <c r="NBZ841" s="926"/>
      <c r="NCA841" s="926"/>
      <c r="NCB841" s="926"/>
      <c r="NCC841" s="926"/>
      <c r="NCD841" s="926"/>
      <c r="NCE841" s="926"/>
      <c r="NCF841" s="926"/>
      <c r="NCG841" s="926"/>
      <c r="NCH841" s="926"/>
      <c r="NCI841" s="926"/>
      <c r="NCJ841" s="926"/>
      <c r="NCK841" s="926"/>
      <c r="NCL841" s="926"/>
      <c r="NCM841" s="926"/>
      <c r="NCN841" s="926"/>
      <c r="NCO841" s="926"/>
      <c r="NCP841" s="926"/>
      <c r="NCQ841" s="926"/>
      <c r="NCR841" s="926"/>
      <c r="NCS841" s="926"/>
      <c r="NCT841" s="926"/>
      <c r="NCU841" s="926"/>
      <c r="NCV841" s="926"/>
      <c r="NCW841" s="926"/>
      <c r="NCX841" s="926"/>
      <c r="NCY841" s="926"/>
      <c r="NCZ841" s="926"/>
      <c r="NDA841" s="926"/>
      <c r="NDB841" s="926"/>
      <c r="NDC841" s="926"/>
      <c r="NDD841" s="926"/>
      <c r="NDE841" s="926"/>
      <c r="NDF841" s="926"/>
      <c r="NDG841" s="926"/>
      <c r="NDH841" s="926"/>
      <c r="NDI841" s="926"/>
      <c r="NDJ841" s="926"/>
      <c r="NDK841" s="926"/>
      <c r="NDL841" s="926"/>
      <c r="NDM841" s="926"/>
      <c r="NDN841" s="926"/>
      <c r="NDO841" s="926"/>
      <c r="NDP841" s="926"/>
      <c r="NDQ841" s="926"/>
      <c r="NDR841" s="926"/>
      <c r="NDS841" s="926"/>
      <c r="NDT841" s="926"/>
      <c r="NDU841" s="926"/>
      <c r="NDV841" s="926"/>
      <c r="NDW841" s="926"/>
      <c r="NDX841" s="926"/>
      <c r="NDY841" s="926"/>
      <c r="NDZ841" s="926"/>
      <c r="NEA841" s="926"/>
      <c r="NEB841" s="926"/>
      <c r="NEC841" s="926"/>
      <c r="NED841" s="926"/>
      <c r="NEE841" s="926"/>
      <c r="NEF841" s="926"/>
      <c r="NEG841" s="926"/>
      <c r="NEH841" s="926"/>
      <c r="NEI841" s="926"/>
      <c r="NEJ841" s="926"/>
      <c r="NEK841" s="926"/>
      <c r="NEL841" s="926"/>
      <c r="NEM841" s="926"/>
      <c r="NEN841" s="926"/>
      <c r="NEO841" s="926"/>
      <c r="NEP841" s="926"/>
      <c r="NEQ841" s="926"/>
      <c r="NER841" s="926"/>
      <c r="NES841" s="926"/>
      <c r="NET841" s="926"/>
      <c r="NEU841" s="926"/>
      <c r="NEV841" s="926"/>
      <c r="NEW841" s="926"/>
      <c r="NEX841" s="926"/>
      <c r="NEY841" s="926"/>
      <c r="NEZ841" s="926"/>
      <c r="NFA841" s="926"/>
      <c r="NFB841" s="926"/>
      <c r="NFC841" s="926"/>
      <c r="NFD841" s="926"/>
      <c r="NFE841" s="926"/>
      <c r="NFF841" s="926"/>
      <c r="NFG841" s="926"/>
      <c r="NFH841" s="926"/>
      <c r="NFI841" s="926"/>
      <c r="NFJ841" s="926"/>
      <c r="NFK841" s="926"/>
      <c r="NFL841" s="926"/>
      <c r="NFM841" s="926"/>
      <c r="NFN841" s="926"/>
      <c r="NFO841" s="926"/>
      <c r="NFP841" s="926"/>
      <c r="NFQ841" s="926"/>
      <c r="NFR841" s="926"/>
      <c r="NFS841" s="926"/>
      <c r="NFT841" s="926"/>
      <c r="NFU841" s="926"/>
      <c r="NFV841" s="926"/>
      <c r="NFW841" s="926"/>
      <c r="NFX841" s="926"/>
      <c r="NFY841" s="926"/>
      <c r="NFZ841" s="926"/>
      <c r="NGA841" s="926"/>
      <c r="NGB841" s="926"/>
      <c r="NGC841" s="926"/>
      <c r="NGD841" s="926"/>
      <c r="NGE841" s="926"/>
      <c r="NGF841" s="926"/>
      <c r="NGG841" s="926"/>
      <c r="NGH841" s="926"/>
      <c r="NGI841" s="926"/>
      <c r="NGJ841" s="926"/>
      <c r="NGK841" s="926"/>
      <c r="NGL841" s="926"/>
      <c r="NGM841" s="926"/>
      <c r="NGN841" s="926"/>
      <c r="NGO841" s="926"/>
      <c r="NGP841" s="926"/>
      <c r="NGQ841" s="926"/>
      <c r="NGR841" s="926"/>
      <c r="NGS841" s="926"/>
      <c r="NGT841" s="926"/>
      <c r="NGU841" s="926"/>
      <c r="NGV841" s="926"/>
      <c r="NGW841" s="926"/>
      <c r="NGX841" s="926"/>
      <c r="NGY841" s="926"/>
      <c r="NGZ841" s="926"/>
      <c r="NHA841" s="926"/>
      <c r="NHB841" s="926"/>
      <c r="NHC841" s="926"/>
      <c r="NHD841" s="926"/>
      <c r="NHE841" s="926"/>
      <c r="NHF841" s="926"/>
      <c r="NHG841" s="926"/>
      <c r="NHH841" s="926"/>
      <c r="NHI841" s="926"/>
      <c r="NHJ841" s="926"/>
      <c r="NHK841" s="926"/>
      <c r="NHL841" s="926"/>
      <c r="NHM841" s="926"/>
      <c r="NHN841" s="926"/>
      <c r="NHO841" s="926"/>
      <c r="NHP841" s="926"/>
      <c r="NHQ841" s="926"/>
      <c r="NHR841" s="926"/>
      <c r="NHS841" s="926"/>
      <c r="NHT841" s="926"/>
      <c r="NHU841" s="926"/>
      <c r="NHV841" s="926"/>
      <c r="NHW841" s="926"/>
      <c r="NHX841" s="926"/>
      <c r="NHY841" s="926"/>
      <c r="NHZ841" s="926"/>
      <c r="NIA841" s="926"/>
      <c r="NIB841" s="926"/>
      <c r="NIC841" s="926"/>
      <c r="NID841" s="926"/>
      <c r="NIE841" s="926"/>
      <c r="NIF841" s="926"/>
      <c r="NIG841" s="926"/>
      <c r="NIH841" s="926"/>
      <c r="NII841" s="926"/>
      <c r="NIJ841" s="926"/>
      <c r="NIK841" s="926"/>
      <c r="NIL841" s="926"/>
      <c r="NIM841" s="926"/>
      <c r="NIN841" s="926"/>
      <c r="NIO841" s="926"/>
      <c r="NIP841" s="926"/>
      <c r="NIQ841" s="926"/>
      <c r="NIR841" s="926"/>
      <c r="NIS841" s="926"/>
      <c r="NIT841" s="926"/>
      <c r="NIU841" s="926"/>
      <c r="NIV841" s="926"/>
      <c r="NIW841" s="926"/>
      <c r="NIX841" s="926"/>
      <c r="NIY841" s="926"/>
      <c r="NIZ841" s="926"/>
      <c r="NJA841" s="926"/>
      <c r="NJB841" s="926"/>
      <c r="NJC841" s="926"/>
      <c r="NJD841" s="926"/>
      <c r="NJE841" s="926"/>
      <c r="NJF841" s="926"/>
      <c r="NJG841" s="926"/>
      <c r="NJH841" s="926"/>
      <c r="NJI841" s="926"/>
      <c r="NJJ841" s="926"/>
      <c r="NJK841" s="926"/>
      <c r="NJL841" s="926"/>
      <c r="NJM841" s="926"/>
      <c r="NJN841" s="926"/>
      <c r="NJO841" s="926"/>
      <c r="NJP841" s="926"/>
      <c r="NJQ841" s="926"/>
      <c r="NJR841" s="926"/>
      <c r="NJS841" s="926"/>
      <c r="NJT841" s="926"/>
      <c r="NJU841" s="926"/>
      <c r="NJV841" s="926"/>
      <c r="NJW841" s="926"/>
      <c r="NJX841" s="926"/>
      <c r="NJY841" s="926"/>
      <c r="NJZ841" s="926"/>
      <c r="NKA841" s="926"/>
      <c r="NKB841" s="926"/>
      <c r="NKC841" s="926"/>
      <c r="NKD841" s="926"/>
      <c r="NKE841" s="926"/>
      <c r="NKF841" s="926"/>
      <c r="NKG841" s="926"/>
      <c r="NKH841" s="926"/>
      <c r="NKI841" s="926"/>
      <c r="NKJ841" s="926"/>
      <c r="NKK841" s="926"/>
      <c r="NKL841" s="926"/>
      <c r="NKM841" s="926"/>
      <c r="NKN841" s="926"/>
      <c r="NKO841" s="926"/>
      <c r="NKP841" s="926"/>
      <c r="NKQ841" s="926"/>
      <c r="NKR841" s="926"/>
      <c r="NKS841" s="926"/>
      <c r="NKT841" s="926"/>
      <c r="NKU841" s="926"/>
      <c r="NKV841" s="926"/>
      <c r="NKW841" s="926"/>
      <c r="NKX841" s="926"/>
      <c r="NKY841" s="926"/>
      <c r="NKZ841" s="926"/>
      <c r="NLA841" s="926"/>
      <c r="NLB841" s="926"/>
      <c r="NLC841" s="926"/>
      <c r="NLD841" s="926"/>
      <c r="NLE841" s="926"/>
      <c r="NLF841" s="926"/>
      <c r="NLG841" s="926"/>
      <c r="NLH841" s="926"/>
      <c r="NLI841" s="926"/>
      <c r="NLJ841" s="926"/>
      <c r="NLK841" s="926"/>
      <c r="NLL841" s="926"/>
      <c r="NLM841" s="926"/>
      <c r="NLN841" s="926"/>
      <c r="NLO841" s="926"/>
      <c r="NLP841" s="926"/>
      <c r="NLQ841" s="926"/>
      <c r="NLR841" s="926"/>
      <c r="NLS841" s="926"/>
      <c r="NLT841" s="926"/>
      <c r="NLU841" s="926"/>
      <c r="NLV841" s="926"/>
      <c r="NLW841" s="926"/>
      <c r="NLX841" s="926"/>
      <c r="NLY841" s="926"/>
      <c r="NLZ841" s="926"/>
      <c r="NMA841" s="926"/>
      <c r="NMB841" s="926"/>
      <c r="NMC841" s="926"/>
      <c r="NMD841" s="926"/>
      <c r="NME841" s="926"/>
      <c r="NMF841" s="926"/>
      <c r="NMG841" s="926"/>
      <c r="NMH841" s="926"/>
      <c r="NMI841" s="926"/>
      <c r="NMJ841" s="926"/>
      <c r="NMK841" s="926"/>
      <c r="NML841" s="926"/>
      <c r="NMM841" s="926"/>
      <c r="NMN841" s="926"/>
      <c r="NMO841" s="926"/>
      <c r="NMP841" s="926"/>
      <c r="NMQ841" s="926"/>
      <c r="NMR841" s="926"/>
      <c r="NMS841" s="926"/>
      <c r="NMT841" s="926"/>
      <c r="NMU841" s="926"/>
      <c r="NMV841" s="926"/>
      <c r="NMW841" s="926"/>
      <c r="NMX841" s="926"/>
      <c r="NMY841" s="926"/>
      <c r="NMZ841" s="926"/>
      <c r="NNA841" s="926"/>
      <c r="NNB841" s="926"/>
      <c r="NNC841" s="926"/>
      <c r="NND841" s="926"/>
      <c r="NNE841" s="926"/>
      <c r="NNF841" s="926"/>
      <c r="NNG841" s="926"/>
      <c r="NNH841" s="926"/>
      <c r="NNI841" s="926"/>
      <c r="NNJ841" s="926"/>
      <c r="NNK841" s="926"/>
      <c r="NNL841" s="926"/>
      <c r="NNM841" s="926"/>
      <c r="NNN841" s="926"/>
      <c r="NNO841" s="926"/>
      <c r="NNP841" s="926"/>
      <c r="NNQ841" s="926"/>
      <c r="NNR841" s="926"/>
      <c r="NNS841" s="926"/>
      <c r="NNT841" s="926"/>
      <c r="NNU841" s="926"/>
      <c r="NNV841" s="926"/>
      <c r="NNW841" s="926"/>
      <c r="NNX841" s="926"/>
      <c r="NNY841" s="926"/>
      <c r="NNZ841" s="926"/>
      <c r="NOA841" s="926"/>
      <c r="NOB841" s="926"/>
      <c r="NOC841" s="926"/>
      <c r="NOD841" s="926"/>
      <c r="NOE841" s="926"/>
      <c r="NOF841" s="926"/>
      <c r="NOG841" s="926"/>
      <c r="NOH841" s="926"/>
      <c r="NOI841" s="926"/>
      <c r="NOJ841" s="926"/>
      <c r="NOK841" s="926"/>
      <c r="NOL841" s="926"/>
      <c r="NOM841" s="926"/>
      <c r="NON841" s="926"/>
      <c r="NOO841" s="926"/>
      <c r="NOP841" s="926"/>
      <c r="NOQ841" s="926"/>
      <c r="NOR841" s="926"/>
      <c r="NOS841" s="926"/>
      <c r="NOT841" s="926"/>
      <c r="NOU841" s="926"/>
      <c r="NOV841" s="926"/>
      <c r="NOW841" s="926"/>
      <c r="NOX841" s="926"/>
      <c r="NOY841" s="926"/>
      <c r="NOZ841" s="926"/>
      <c r="NPA841" s="926"/>
      <c r="NPB841" s="926"/>
      <c r="NPC841" s="926"/>
      <c r="NPD841" s="926"/>
      <c r="NPE841" s="926"/>
      <c r="NPF841" s="926"/>
      <c r="NPG841" s="926"/>
      <c r="NPH841" s="926"/>
      <c r="NPI841" s="926"/>
      <c r="NPJ841" s="926"/>
      <c r="NPK841" s="926"/>
      <c r="NPL841" s="926"/>
      <c r="NPM841" s="926"/>
      <c r="NPN841" s="926"/>
      <c r="NPO841" s="926"/>
      <c r="NPP841" s="926"/>
      <c r="NPQ841" s="926"/>
      <c r="NPR841" s="926"/>
      <c r="NPS841" s="926"/>
      <c r="NPT841" s="926"/>
      <c r="NPU841" s="926"/>
      <c r="NPV841" s="926"/>
      <c r="NPW841" s="926"/>
      <c r="NPX841" s="926"/>
      <c r="NPY841" s="926"/>
      <c r="NPZ841" s="926"/>
      <c r="NQA841" s="926"/>
      <c r="NQB841" s="926"/>
      <c r="NQC841" s="926"/>
      <c r="NQD841" s="926"/>
      <c r="NQE841" s="926"/>
      <c r="NQF841" s="926"/>
      <c r="NQG841" s="926"/>
      <c r="NQH841" s="926"/>
      <c r="NQI841" s="926"/>
      <c r="NQJ841" s="926"/>
      <c r="NQK841" s="926"/>
      <c r="NQL841" s="926"/>
      <c r="NQM841" s="926"/>
      <c r="NQN841" s="926"/>
      <c r="NQO841" s="926"/>
      <c r="NQP841" s="926"/>
      <c r="NQQ841" s="926"/>
      <c r="NQR841" s="926"/>
      <c r="NQS841" s="926"/>
      <c r="NQT841" s="926"/>
      <c r="NQU841" s="926"/>
      <c r="NQV841" s="926"/>
      <c r="NQW841" s="926"/>
      <c r="NQX841" s="926"/>
      <c r="NQY841" s="926"/>
      <c r="NQZ841" s="926"/>
      <c r="NRA841" s="926"/>
      <c r="NRB841" s="926"/>
      <c r="NRC841" s="926"/>
      <c r="NRD841" s="926"/>
      <c r="NRE841" s="926"/>
      <c r="NRF841" s="926"/>
      <c r="NRG841" s="926"/>
      <c r="NRH841" s="926"/>
      <c r="NRI841" s="926"/>
      <c r="NRJ841" s="926"/>
      <c r="NRK841" s="926"/>
      <c r="NRL841" s="926"/>
      <c r="NRM841" s="926"/>
      <c r="NRN841" s="926"/>
      <c r="NRO841" s="926"/>
      <c r="NRP841" s="926"/>
      <c r="NRQ841" s="926"/>
      <c r="NRR841" s="926"/>
      <c r="NRS841" s="926"/>
      <c r="NRT841" s="926"/>
      <c r="NRU841" s="926"/>
      <c r="NRV841" s="926"/>
      <c r="NRW841" s="926"/>
      <c r="NRX841" s="926"/>
      <c r="NRY841" s="926"/>
      <c r="NRZ841" s="926"/>
      <c r="NSA841" s="926"/>
      <c r="NSB841" s="926"/>
      <c r="NSC841" s="926"/>
      <c r="NSD841" s="926"/>
      <c r="NSE841" s="926"/>
      <c r="NSF841" s="926"/>
      <c r="NSG841" s="926"/>
      <c r="NSH841" s="926"/>
      <c r="NSI841" s="926"/>
      <c r="NSJ841" s="926"/>
      <c r="NSK841" s="926"/>
      <c r="NSL841" s="926"/>
      <c r="NSM841" s="926"/>
      <c r="NSN841" s="926"/>
      <c r="NSO841" s="926"/>
      <c r="NSP841" s="926"/>
      <c r="NSQ841" s="926"/>
      <c r="NSR841" s="926"/>
      <c r="NSS841" s="926"/>
      <c r="NST841" s="926"/>
      <c r="NSU841" s="926"/>
      <c r="NSV841" s="926"/>
      <c r="NSW841" s="926"/>
      <c r="NSX841" s="926"/>
      <c r="NSY841" s="926"/>
      <c r="NSZ841" s="926"/>
      <c r="NTA841" s="926"/>
      <c r="NTB841" s="926"/>
      <c r="NTC841" s="926"/>
      <c r="NTD841" s="926"/>
      <c r="NTE841" s="926"/>
      <c r="NTF841" s="926"/>
      <c r="NTG841" s="926"/>
      <c r="NTH841" s="926"/>
      <c r="NTI841" s="926"/>
      <c r="NTJ841" s="926"/>
      <c r="NTK841" s="926"/>
      <c r="NTL841" s="926"/>
      <c r="NTM841" s="926"/>
      <c r="NTN841" s="926"/>
      <c r="NTO841" s="926"/>
      <c r="NTP841" s="926"/>
      <c r="NTQ841" s="926"/>
      <c r="NTR841" s="926"/>
      <c r="NTS841" s="926"/>
      <c r="NTT841" s="926"/>
      <c r="NTU841" s="926"/>
      <c r="NTV841" s="926"/>
      <c r="NTW841" s="926"/>
      <c r="NTX841" s="926"/>
      <c r="NTY841" s="926"/>
      <c r="NTZ841" s="926"/>
      <c r="NUA841" s="926"/>
      <c r="NUB841" s="926"/>
      <c r="NUC841" s="926"/>
      <c r="NUD841" s="926"/>
      <c r="NUE841" s="926"/>
      <c r="NUF841" s="926"/>
      <c r="NUG841" s="926"/>
      <c r="NUH841" s="926"/>
      <c r="NUI841" s="926"/>
      <c r="NUJ841" s="926"/>
      <c r="NUK841" s="926"/>
      <c r="NUL841" s="926"/>
      <c r="NUM841" s="926"/>
      <c r="NUN841" s="926"/>
      <c r="NUO841" s="926"/>
      <c r="NUP841" s="926"/>
      <c r="NUQ841" s="926"/>
      <c r="NUR841" s="926"/>
      <c r="NUS841" s="926"/>
      <c r="NUT841" s="926"/>
      <c r="NUU841" s="926"/>
      <c r="NUV841" s="926"/>
      <c r="NUW841" s="926"/>
      <c r="NUX841" s="926"/>
      <c r="NUY841" s="926"/>
      <c r="NUZ841" s="926"/>
      <c r="NVA841" s="926"/>
      <c r="NVB841" s="926"/>
      <c r="NVC841" s="926"/>
      <c r="NVD841" s="926"/>
      <c r="NVE841" s="926"/>
      <c r="NVF841" s="926"/>
      <c r="NVG841" s="926"/>
      <c r="NVH841" s="926"/>
      <c r="NVI841" s="926"/>
      <c r="NVJ841" s="926"/>
      <c r="NVK841" s="926"/>
      <c r="NVL841" s="926"/>
      <c r="NVM841" s="926"/>
      <c r="NVN841" s="926"/>
      <c r="NVO841" s="926"/>
      <c r="NVP841" s="926"/>
      <c r="NVQ841" s="926"/>
      <c r="NVR841" s="926"/>
      <c r="NVS841" s="926"/>
      <c r="NVT841" s="926"/>
      <c r="NVU841" s="926"/>
      <c r="NVV841" s="926"/>
      <c r="NVW841" s="926"/>
      <c r="NVX841" s="926"/>
      <c r="NVY841" s="926"/>
      <c r="NVZ841" s="926"/>
      <c r="NWA841" s="926"/>
      <c r="NWB841" s="926"/>
      <c r="NWC841" s="926"/>
      <c r="NWD841" s="926"/>
      <c r="NWE841" s="926"/>
      <c r="NWF841" s="926"/>
      <c r="NWG841" s="926"/>
      <c r="NWH841" s="926"/>
      <c r="NWI841" s="926"/>
      <c r="NWJ841" s="926"/>
      <c r="NWK841" s="926"/>
      <c r="NWL841" s="926"/>
      <c r="NWM841" s="926"/>
      <c r="NWN841" s="926"/>
      <c r="NWO841" s="926"/>
      <c r="NWP841" s="926"/>
      <c r="NWQ841" s="926"/>
      <c r="NWR841" s="926"/>
      <c r="NWS841" s="926"/>
      <c r="NWT841" s="926"/>
      <c r="NWU841" s="926"/>
      <c r="NWV841" s="926"/>
      <c r="NWW841" s="926"/>
      <c r="NWX841" s="926"/>
      <c r="NWY841" s="926"/>
      <c r="NWZ841" s="926"/>
      <c r="NXA841" s="926"/>
      <c r="NXB841" s="926"/>
      <c r="NXC841" s="926"/>
      <c r="NXD841" s="926"/>
      <c r="NXE841" s="926"/>
      <c r="NXF841" s="926"/>
      <c r="NXG841" s="926"/>
      <c r="NXH841" s="926"/>
      <c r="NXI841" s="926"/>
      <c r="NXJ841" s="926"/>
      <c r="NXK841" s="926"/>
      <c r="NXL841" s="926"/>
      <c r="NXM841" s="926"/>
      <c r="NXN841" s="926"/>
      <c r="NXO841" s="926"/>
      <c r="NXP841" s="926"/>
      <c r="NXQ841" s="926"/>
      <c r="NXR841" s="926"/>
      <c r="NXS841" s="926"/>
      <c r="NXT841" s="926"/>
      <c r="NXU841" s="926"/>
      <c r="NXV841" s="926"/>
      <c r="NXW841" s="926"/>
      <c r="NXX841" s="926"/>
      <c r="NXY841" s="926"/>
      <c r="NXZ841" s="926"/>
      <c r="NYA841" s="926"/>
      <c r="NYB841" s="926"/>
      <c r="NYC841" s="926"/>
      <c r="NYD841" s="926"/>
      <c r="NYE841" s="926"/>
      <c r="NYF841" s="926"/>
      <c r="NYG841" s="926"/>
      <c r="NYH841" s="926"/>
      <c r="NYI841" s="926"/>
      <c r="NYJ841" s="926"/>
      <c r="NYK841" s="926"/>
      <c r="NYL841" s="926"/>
      <c r="NYM841" s="926"/>
      <c r="NYN841" s="926"/>
      <c r="NYO841" s="926"/>
      <c r="NYP841" s="926"/>
      <c r="NYQ841" s="926"/>
      <c r="NYR841" s="926"/>
      <c r="NYS841" s="926"/>
      <c r="NYT841" s="926"/>
      <c r="NYU841" s="926"/>
      <c r="NYV841" s="926"/>
      <c r="NYW841" s="926"/>
      <c r="NYX841" s="926"/>
      <c r="NYY841" s="926"/>
      <c r="NYZ841" s="926"/>
      <c r="NZA841" s="926"/>
      <c r="NZB841" s="926"/>
      <c r="NZC841" s="926"/>
      <c r="NZD841" s="926"/>
      <c r="NZE841" s="926"/>
      <c r="NZF841" s="926"/>
      <c r="NZG841" s="926"/>
      <c r="NZH841" s="926"/>
      <c r="NZI841" s="926"/>
      <c r="NZJ841" s="926"/>
      <c r="NZK841" s="926"/>
      <c r="NZL841" s="926"/>
      <c r="NZM841" s="926"/>
      <c r="NZN841" s="926"/>
      <c r="NZO841" s="926"/>
      <c r="NZP841" s="926"/>
      <c r="NZQ841" s="926"/>
      <c r="NZR841" s="926"/>
      <c r="NZS841" s="926"/>
      <c r="NZT841" s="926"/>
      <c r="NZU841" s="926"/>
      <c r="NZV841" s="926"/>
      <c r="NZW841" s="926"/>
      <c r="NZX841" s="926"/>
      <c r="NZY841" s="926"/>
      <c r="NZZ841" s="926"/>
      <c r="OAA841" s="926"/>
      <c r="OAB841" s="926"/>
      <c r="OAC841" s="926"/>
      <c r="OAD841" s="926"/>
      <c r="OAE841" s="926"/>
      <c r="OAF841" s="926"/>
      <c r="OAG841" s="926"/>
      <c r="OAH841" s="926"/>
      <c r="OAI841" s="926"/>
      <c r="OAJ841" s="926"/>
      <c r="OAK841" s="926"/>
      <c r="OAL841" s="926"/>
      <c r="OAM841" s="926"/>
      <c r="OAN841" s="926"/>
      <c r="OAO841" s="926"/>
      <c r="OAP841" s="926"/>
      <c r="OAQ841" s="926"/>
      <c r="OAR841" s="926"/>
      <c r="OAS841" s="926"/>
      <c r="OAT841" s="926"/>
      <c r="OAU841" s="926"/>
      <c r="OAV841" s="926"/>
      <c r="OAW841" s="926"/>
      <c r="OAX841" s="926"/>
      <c r="OAY841" s="926"/>
      <c r="OAZ841" s="926"/>
      <c r="OBA841" s="926"/>
      <c r="OBB841" s="926"/>
      <c r="OBC841" s="926"/>
      <c r="OBD841" s="926"/>
      <c r="OBE841" s="926"/>
      <c r="OBF841" s="926"/>
      <c r="OBG841" s="926"/>
      <c r="OBH841" s="926"/>
      <c r="OBI841" s="926"/>
      <c r="OBJ841" s="926"/>
      <c r="OBK841" s="926"/>
      <c r="OBL841" s="926"/>
      <c r="OBM841" s="926"/>
      <c r="OBN841" s="926"/>
      <c r="OBO841" s="926"/>
      <c r="OBP841" s="926"/>
      <c r="OBQ841" s="926"/>
      <c r="OBR841" s="926"/>
      <c r="OBS841" s="926"/>
      <c r="OBT841" s="926"/>
      <c r="OBU841" s="926"/>
      <c r="OBV841" s="926"/>
      <c r="OBW841" s="926"/>
      <c r="OBX841" s="926"/>
      <c r="OBY841" s="926"/>
      <c r="OBZ841" s="926"/>
      <c r="OCA841" s="926"/>
      <c r="OCB841" s="926"/>
      <c r="OCC841" s="926"/>
      <c r="OCD841" s="926"/>
      <c r="OCE841" s="926"/>
      <c r="OCF841" s="926"/>
      <c r="OCG841" s="926"/>
      <c r="OCH841" s="926"/>
      <c r="OCI841" s="926"/>
      <c r="OCJ841" s="926"/>
      <c r="OCK841" s="926"/>
      <c r="OCL841" s="926"/>
      <c r="OCM841" s="926"/>
      <c r="OCN841" s="926"/>
      <c r="OCO841" s="926"/>
      <c r="OCP841" s="926"/>
      <c r="OCQ841" s="926"/>
      <c r="OCR841" s="926"/>
      <c r="OCS841" s="926"/>
      <c r="OCT841" s="926"/>
      <c r="OCU841" s="926"/>
      <c r="OCV841" s="926"/>
      <c r="OCW841" s="926"/>
      <c r="OCX841" s="926"/>
      <c r="OCY841" s="926"/>
      <c r="OCZ841" s="926"/>
      <c r="ODA841" s="926"/>
      <c r="ODB841" s="926"/>
      <c r="ODC841" s="926"/>
      <c r="ODD841" s="926"/>
      <c r="ODE841" s="926"/>
      <c r="ODF841" s="926"/>
      <c r="ODG841" s="926"/>
      <c r="ODH841" s="926"/>
      <c r="ODI841" s="926"/>
      <c r="ODJ841" s="926"/>
      <c r="ODK841" s="926"/>
      <c r="ODL841" s="926"/>
      <c r="ODM841" s="926"/>
      <c r="ODN841" s="926"/>
      <c r="ODO841" s="926"/>
      <c r="ODP841" s="926"/>
      <c r="ODQ841" s="926"/>
      <c r="ODR841" s="926"/>
      <c r="ODS841" s="926"/>
      <c r="ODT841" s="926"/>
      <c r="ODU841" s="926"/>
      <c r="ODV841" s="926"/>
      <c r="ODW841" s="926"/>
      <c r="ODX841" s="926"/>
      <c r="ODY841" s="926"/>
      <c r="ODZ841" s="926"/>
      <c r="OEA841" s="926"/>
      <c r="OEB841" s="926"/>
      <c r="OEC841" s="926"/>
      <c r="OED841" s="926"/>
      <c r="OEE841" s="926"/>
      <c r="OEF841" s="926"/>
      <c r="OEG841" s="926"/>
      <c r="OEH841" s="926"/>
      <c r="OEI841" s="926"/>
      <c r="OEJ841" s="926"/>
      <c r="OEK841" s="926"/>
      <c r="OEL841" s="926"/>
      <c r="OEM841" s="926"/>
      <c r="OEN841" s="926"/>
      <c r="OEO841" s="926"/>
      <c r="OEP841" s="926"/>
      <c r="OEQ841" s="926"/>
      <c r="OER841" s="926"/>
      <c r="OES841" s="926"/>
      <c r="OET841" s="926"/>
      <c r="OEU841" s="926"/>
      <c r="OEV841" s="926"/>
      <c r="OEW841" s="926"/>
      <c r="OEX841" s="926"/>
      <c r="OEY841" s="926"/>
      <c r="OEZ841" s="926"/>
      <c r="OFA841" s="926"/>
      <c r="OFB841" s="926"/>
      <c r="OFC841" s="926"/>
      <c r="OFD841" s="926"/>
      <c r="OFE841" s="926"/>
      <c r="OFF841" s="926"/>
      <c r="OFG841" s="926"/>
      <c r="OFH841" s="926"/>
      <c r="OFI841" s="926"/>
      <c r="OFJ841" s="926"/>
      <c r="OFK841" s="926"/>
      <c r="OFL841" s="926"/>
      <c r="OFM841" s="926"/>
      <c r="OFN841" s="926"/>
      <c r="OFO841" s="926"/>
      <c r="OFP841" s="926"/>
      <c r="OFQ841" s="926"/>
      <c r="OFR841" s="926"/>
      <c r="OFS841" s="926"/>
      <c r="OFT841" s="926"/>
      <c r="OFU841" s="926"/>
      <c r="OFV841" s="926"/>
      <c r="OFW841" s="926"/>
      <c r="OFX841" s="926"/>
      <c r="OFY841" s="926"/>
      <c r="OFZ841" s="926"/>
      <c r="OGA841" s="926"/>
      <c r="OGB841" s="926"/>
      <c r="OGC841" s="926"/>
      <c r="OGD841" s="926"/>
      <c r="OGE841" s="926"/>
      <c r="OGF841" s="926"/>
      <c r="OGG841" s="926"/>
      <c r="OGH841" s="926"/>
      <c r="OGI841" s="926"/>
      <c r="OGJ841" s="926"/>
      <c r="OGK841" s="926"/>
      <c r="OGL841" s="926"/>
      <c r="OGM841" s="926"/>
      <c r="OGN841" s="926"/>
      <c r="OGO841" s="926"/>
      <c r="OGP841" s="926"/>
      <c r="OGQ841" s="926"/>
      <c r="OGR841" s="926"/>
      <c r="OGS841" s="926"/>
      <c r="OGT841" s="926"/>
      <c r="OGU841" s="926"/>
      <c r="OGV841" s="926"/>
      <c r="OGW841" s="926"/>
      <c r="OGX841" s="926"/>
      <c r="OGY841" s="926"/>
      <c r="OGZ841" s="926"/>
      <c r="OHA841" s="926"/>
      <c r="OHB841" s="926"/>
      <c r="OHC841" s="926"/>
      <c r="OHD841" s="926"/>
      <c r="OHE841" s="926"/>
      <c r="OHF841" s="926"/>
      <c r="OHG841" s="926"/>
      <c r="OHH841" s="926"/>
      <c r="OHI841" s="926"/>
      <c r="OHJ841" s="926"/>
      <c r="OHK841" s="926"/>
      <c r="OHL841" s="926"/>
      <c r="OHM841" s="926"/>
      <c r="OHN841" s="926"/>
      <c r="OHO841" s="926"/>
      <c r="OHP841" s="926"/>
      <c r="OHQ841" s="926"/>
      <c r="OHR841" s="926"/>
      <c r="OHS841" s="926"/>
      <c r="OHT841" s="926"/>
      <c r="OHU841" s="926"/>
      <c r="OHV841" s="926"/>
      <c r="OHW841" s="926"/>
      <c r="OHX841" s="926"/>
      <c r="OHY841" s="926"/>
      <c r="OHZ841" s="926"/>
      <c r="OIA841" s="926"/>
      <c r="OIB841" s="926"/>
      <c r="OIC841" s="926"/>
      <c r="OID841" s="926"/>
      <c r="OIE841" s="926"/>
      <c r="OIF841" s="926"/>
      <c r="OIG841" s="926"/>
      <c r="OIH841" s="926"/>
      <c r="OII841" s="926"/>
      <c r="OIJ841" s="926"/>
      <c r="OIK841" s="926"/>
      <c r="OIL841" s="926"/>
      <c r="OIM841" s="926"/>
      <c r="OIN841" s="926"/>
      <c r="OIO841" s="926"/>
      <c r="OIP841" s="926"/>
      <c r="OIQ841" s="926"/>
      <c r="OIR841" s="926"/>
      <c r="OIS841" s="926"/>
      <c r="OIT841" s="926"/>
      <c r="OIU841" s="926"/>
      <c r="OIV841" s="926"/>
      <c r="OIW841" s="926"/>
      <c r="OIX841" s="926"/>
      <c r="OIY841" s="926"/>
      <c r="OIZ841" s="926"/>
      <c r="OJA841" s="926"/>
      <c r="OJB841" s="926"/>
      <c r="OJC841" s="926"/>
      <c r="OJD841" s="926"/>
      <c r="OJE841" s="926"/>
      <c r="OJF841" s="926"/>
      <c r="OJG841" s="926"/>
      <c r="OJH841" s="926"/>
      <c r="OJI841" s="926"/>
      <c r="OJJ841" s="926"/>
      <c r="OJK841" s="926"/>
      <c r="OJL841" s="926"/>
      <c r="OJM841" s="926"/>
      <c r="OJN841" s="926"/>
      <c r="OJO841" s="926"/>
      <c r="OJP841" s="926"/>
      <c r="OJQ841" s="926"/>
      <c r="OJR841" s="926"/>
      <c r="OJS841" s="926"/>
      <c r="OJT841" s="926"/>
      <c r="OJU841" s="926"/>
      <c r="OJV841" s="926"/>
      <c r="OJW841" s="926"/>
      <c r="OJX841" s="926"/>
      <c r="OJY841" s="926"/>
      <c r="OJZ841" s="926"/>
      <c r="OKA841" s="926"/>
      <c r="OKB841" s="926"/>
      <c r="OKC841" s="926"/>
      <c r="OKD841" s="926"/>
      <c r="OKE841" s="926"/>
      <c r="OKF841" s="926"/>
      <c r="OKG841" s="926"/>
      <c r="OKH841" s="926"/>
      <c r="OKI841" s="926"/>
      <c r="OKJ841" s="926"/>
      <c r="OKK841" s="926"/>
      <c r="OKL841" s="926"/>
      <c r="OKM841" s="926"/>
      <c r="OKN841" s="926"/>
      <c r="OKO841" s="926"/>
      <c r="OKP841" s="926"/>
      <c r="OKQ841" s="926"/>
      <c r="OKR841" s="926"/>
      <c r="OKS841" s="926"/>
      <c r="OKT841" s="926"/>
      <c r="OKU841" s="926"/>
      <c r="OKV841" s="926"/>
      <c r="OKW841" s="926"/>
      <c r="OKX841" s="926"/>
      <c r="OKY841" s="926"/>
      <c r="OKZ841" s="926"/>
      <c r="OLA841" s="926"/>
      <c r="OLB841" s="926"/>
      <c r="OLC841" s="926"/>
      <c r="OLD841" s="926"/>
      <c r="OLE841" s="926"/>
      <c r="OLF841" s="926"/>
      <c r="OLG841" s="926"/>
      <c r="OLH841" s="926"/>
      <c r="OLI841" s="926"/>
      <c r="OLJ841" s="926"/>
      <c r="OLK841" s="926"/>
      <c r="OLL841" s="926"/>
      <c r="OLM841" s="926"/>
      <c r="OLN841" s="926"/>
      <c r="OLO841" s="926"/>
      <c r="OLP841" s="926"/>
      <c r="OLQ841" s="926"/>
      <c r="OLR841" s="926"/>
      <c r="OLS841" s="926"/>
      <c r="OLT841" s="926"/>
      <c r="OLU841" s="926"/>
      <c r="OLV841" s="926"/>
      <c r="OLW841" s="926"/>
      <c r="OLX841" s="926"/>
      <c r="OLY841" s="926"/>
      <c r="OLZ841" s="926"/>
      <c r="OMA841" s="926"/>
      <c r="OMB841" s="926"/>
      <c r="OMC841" s="926"/>
      <c r="OMD841" s="926"/>
      <c r="OME841" s="926"/>
      <c r="OMF841" s="926"/>
      <c r="OMG841" s="926"/>
      <c r="OMH841" s="926"/>
      <c r="OMI841" s="926"/>
      <c r="OMJ841" s="926"/>
      <c r="OMK841" s="926"/>
      <c r="OML841" s="926"/>
      <c r="OMM841" s="926"/>
      <c r="OMN841" s="926"/>
      <c r="OMO841" s="926"/>
      <c r="OMP841" s="926"/>
      <c r="OMQ841" s="926"/>
      <c r="OMR841" s="926"/>
      <c r="OMS841" s="926"/>
      <c r="OMT841" s="926"/>
      <c r="OMU841" s="926"/>
      <c r="OMV841" s="926"/>
      <c r="OMW841" s="926"/>
      <c r="OMX841" s="926"/>
      <c r="OMY841" s="926"/>
      <c r="OMZ841" s="926"/>
      <c r="ONA841" s="926"/>
      <c r="ONB841" s="926"/>
      <c r="ONC841" s="926"/>
      <c r="OND841" s="926"/>
      <c r="ONE841" s="926"/>
      <c r="ONF841" s="926"/>
      <c r="ONG841" s="926"/>
      <c r="ONH841" s="926"/>
      <c r="ONI841" s="926"/>
      <c r="ONJ841" s="926"/>
      <c r="ONK841" s="926"/>
      <c r="ONL841" s="926"/>
      <c r="ONM841" s="926"/>
      <c r="ONN841" s="926"/>
      <c r="ONO841" s="926"/>
      <c r="ONP841" s="926"/>
      <c r="ONQ841" s="926"/>
      <c r="ONR841" s="926"/>
      <c r="ONS841" s="926"/>
      <c r="ONT841" s="926"/>
      <c r="ONU841" s="926"/>
      <c r="ONV841" s="926"/>
      <c r="ONW841" s="926"/>
      <c r="ONX841" s="926"/>
      <c r="ONY841" s="926"/>
      <c r="ONZ841" s="926"/>
      <c r="OOA841" s="926"/>
      <c r="OOB841" s="926"/>
      <c r="OOC841" s="926"/>
      <c r="OOD841" s="926"/>
      <c r="OOE841" s="926"/>
      <c r="OOF841" s="926"/>
      <c r="OOG841" s="926"/>
      <c r="OOH841" s="926"/>
      <c r="OOI841" s="926"/>
      <c r="OOJ841" s="926"/>
      <c r="OOK841" s="926"/>
      <c r="OOL841" s="926"/>
      <c r="OOM841" s="926"/>
      <c r="OON841" s="926"/>
      <c r="OOO841" s="926"/>
      <c r="OOP841" s="926"/>
      <c r="OOQ841" s="926"/>
      <c r="OOR841" s="926"/>
      <c r="OOS841" s="926"/>
      <c r="OOT841" s="926"/>
      <c r="OOU841" s="926"/>
      <c r="OOV841" s="926"/>
      <c r="OOW841" s="926"/>
      <c r="OOX841" s="926"/>
      <c r="OOY841" s="926"/>
      <c r="OOZ841" s="926"/>
      <c r="OPA841" s="926"/>
      <c r="OPB841" s="926"/>
      <c r="OPC841" s="926"/>
      <c r="OPD841" s="926"/>
      <c r="OPE841" s="926"/>
      <c r="OPF841" s="926"/>
      <c r="OPG841" s="926"/>
      <c r="OPH841" s="926"/>
      <c r="OPI841" s="926"/>
      <c r="OPJ841" s="926"/>
      <c r="OPK841" s="926"/>
      <c r="OPL841" s="926"/>
      <c r="OPM841" s="926"/>
      <c r="OPN841" s="926"/>
      <c r="OPO841" s="926"/>
      <c r="OPP841" s="926"/>
      <c r="OPQ841" s="926"/>
      <c r="OPR841" s="926"/>
      <c r="OPS841" s="926"/>
      <c r="OPT841" s="926"/>
      <c r="OPU841" s="926"/>
      <c r="OPV841" s="926"/>
      <c r="OPW841" s="926"/>
      <c r="OPX841" s="926"/>
      <c r="OPY841" s="926"/>
      <c r="OPZ841" s="926"/>
      <c r="OQA841" s="926"/>
      <c r="OQB841" s="926"/>
      <c r="OQC841" s="926"/>
      <c r="OQD841" s="926"/>
      <c r="OQE841" s="926"/>
      <c r="OQF841" s="926"/>
      <c r="OQG841" s="926"/>
      <c r="OQH841" s="926"/>
      <c r="OQI841" s="926"/>
      <c r="OQJ841" s="926"/>
      <c r="OQK841" s="926"/>
      <c r="OQL841" s="926"/>
      <c r="OQM841" s="926"/>
      <c r="OQN841" s="926"/>
      <c r="OQO841" s="926"/>
      <c r="OQP841" s="926"/>
      <c r="OQQ841" s="926"/>
      <c r="OQR841" s="926"/>
      <c r="OQS841" s="926"/>
      <c r="OQT841" s="926"/>
      <c r="OQU841" s="926"/>
      <c r="OQV841" s="926"/>
      <c r="OQW841" s="926"/>
      <c r="OQX841" s="926"/>
      <c r="OQY841" s="926"/>
      <c r="OQZ841" s="926"/>
      <c r="ORA841" s="926"/>
      <c r="ORB841" s="926"/>
      <c r="ORC841" s="926"/>
      <c r="ORD841" s="926"/>
      <c r="ORE841" s="926"/>
      <c r="ORF841" s="926"/>
      <c r="ORG841" s="926"/>
      <c r="ORH841" s="926"/>
      <c r="ORI841" s="926"/>
      <c r="ORJ841" s="926"/>
      <c r="ORK841" s="926"/>
      <c r="ORL841" s="926"/>
      <c r="ORM841" s="926"/>
      <c r="ORN841" s="926"/>
      <c r="ORO841" s="926"/>
      <c r="ORP841" s="926"/>
      <c r="ORQ841" s="926"/>
      <c r="ORR841" s="926"/>
      <c r="ORS841" s="926"/>
      <c r="ORT841" s="926"/>
      <c r="ORU841" s="926"/>
      <c r="ORV841" s="926"/>
      <c r="ORW841" s="926"/>
      <c r="ORX841" s="926"/>
      <c r="ORY841" s="926"/>
      <c r="ORZ841" s="926"/>
      <c r="OSA841" s="926"/>
      <c r="OSB841" s="926"/>
      <c r="OSC841" s="926"/>
      <c r="OSD841" s="926"/>
      <c r="OSE841" s="926"/>
      <c r="OSF841" s="926"/>
      <c r="OSG841" s="926"/>
      <c r="OSH841" s="926"/>
      <c r="OSI841" s="926"/>
      <c r="OSJ841" s="926"/>
      <c r="OSK841" s="926"/>
      <c r="OSL841" s="926"/>
      <c r="OSM841" s="926"/>
      <c r="OSN841" s="926"/>
      <c r="OSO841" s="926"/>
      <c r="OSP841" s="926"/>
      <c r="OSQ841" s="926"/>
      <c r="OSR841" s="926"/>
      <c r="OSS841" s="926"/>
      <c r="OST841" s="926"/>
      <c r="OSU841" s="926"/>
      <c r="OSV841" s="926"/>
      <c r="OSW841" s="926"/>
      <c r="OSX841" s="926"/>
      <c r="OSY841" s="926"/>
      <c r="OSZ841" s="926"/>
      <c r="OTA841" s="926"/>
      <c r="OTB841" s="926"/>
      <c r="OTC841" s="926"/>
      <c r="OTD841" s="926"/>
      <c r="OTE841" s="926"/>
      <c r="OTF841" s="926"/>
      <c r="OTG841" s="926"/>
      <c r="OTH841" s="926"/>
      <c r="OTI841" s="926"/>
      <c r="OTJ841" s="926"/>
      <c r="OTK841" s="926"/>
      <c r="OTL841" s="926"/>
      <c r="OTM841" s="926"/>
      <c r="OTN841" s="926"/>
      <c r="OTO841" s="926"/>
      <c r="OTP841" s="926"/>
      <c r="OTQ841" s="926"/>
      <c r="OTR841" s="926"/>
      <c r="OTS841" s="926"/>
      <c r="OTT841" s="926"/>
      <c r="OTU841" s="926"/>
      <c r="OTV841" s="926"/>
      <c r="OTW841" s="926"/>
      <c r="OTX841" s="926"/>
      <c r="OTY841" s="926"/>
      <c r="OTZ841" s="926"/>
      <c r="OUA841" s="926"/>
      <c r="OUB841" s="926"/>
      <c r="OUC841" s="926"/>
      <c r="OUD841" s="926"/>
      <c r="OUE841" s="926"/>
      <c r="OUF841" s="926"/>
      <c r="OUG841" s="926"/>
      <c r="OUH841" s="926"/>
      <c r="OUI841" s="926"/>
      <c r="OUJ841" s="926"/>
      <c r="OUK841" s="926"/>
      <c r="OUL841" s="926"/>
      <c r="OUM841" s="926"/>
      <c r="OUN841" s="926"/>
      <c r="OUO841" s="926"/>
      <c r="OUP841" s="926"/>
      <c r="OUQ841" s="926"/>
      <c r="OUR841" s="926"/>
      <c r="OUS841" s="926"/>
      <c r="OUT841" s="926"/>
      <c r="OUU841" s="926"/>
      <c r="OUV841" s="926"/>
      <c r="OUW841" s="926"/>
      <c r="OUX841" s="926"/>
      <c r="OUY841" s="926"/>
      <c r="OUZ841" s="926"/>
      <c r="OVA841" s="926"/>
      <c r="OVB841" s="926"/>
      <c r="OVC841" s="926"/>
      <c r="OVD841" s="926"/>
      <c r="OVE841" s="926"/>
      <c r="OVF841" s="926"/>
      <c r="OVG841" s="926"/>
      <c r="OVH841" s="926"/>
      <c r="OVI841" s="926"/>
      <c r="OVJ841" s="926"/>
      <c r="OVK841" s="926"/>
      <c r="OVL841" s="926"/>
      <c r="OVM841" s="926"/>
      <c r="OVN841" s="926"/>
      <c r="OVO841" s="926"/>
      <c r="OVP841" s="926"/>
      <c r="OVQ841" s="926"/>
      <c r="OVR841" s="926"/>
      <c r="OVS841" s="926"/>
      <c r="OVT841" s="926"/>
      <c r="OVU841" s="926"/>
      <c r="OVV841" s="926"/>
      <c r="OVW841" s="926"/>
      <c r="OVX841" s="926"/>
      <c r="OVY841" s="926"/>
      <c r="OVZ841" s="926"/>
      <c r="OWA841" s="926"/>
      <c r="OWB841" s="926"/>
      <c r="OWC841" s="926"/>
      <c r="OWD841" s="926"/>
      <c r="OWE841" s="926"/>
      <c r="OWF841" s="926"/>
      <c r="OWG841" s="926"/>
      <c r="OWH841" s="926"/>
      <c r="OWI841" s="926"/>
      <c r="OWJ841" s="926"/>
      <c r="OWK841" s="926"/>
      <c r="OWL841" s="926"/>
      <c r="OWM841" s="926"/>
      <c r="OWN841" s="926"/>
      <c r="OWO841" s="926"/>
      <c r="OWP841" s="926"/>
      <c r="OWQ841" s="926"/>
      <c r="OWR841" s="926"/>
      <c r="OWS841" s="926"/>
      <c r="OWT841" s="926"/>
      <c r="OWU841" s="926"/>
      <c r="OWV841" s="926"/>
      <c r="OWW841" s="926"/>
      <c r="OWX841" s="926"/>
      <c r="OWY841" s="926"/>
      <c r="OWZ841" s="926"/>
      <c r="OXA841" s="926"/>
      <c r="OXB841" s="926"/>
      <c r="OXC841" s="926"/>
      <c r="OXD841" s="926"/>
      <c r="OXE841" s="926"/>
      <c r="OXF841" s="926"/>
      <c r="OXG841" s="926"/>
      <c r="OXH841" s="926"/>
      <c r="OXI841" s="926"/>
      <c r="OXJ841" s="926"/>
      <c r="OXK841" s="926"/>
      <c r="OXL841" s="926"/>
      <c r="OXM841" s="926"/>
      <c r="OXN841" s="926"/>
      <c r="OXO841" s="926"/>
      <c r="OXP841" s="926"/>
      <c r="OXQ841" s="926"/>
      <c r="OXR841" s="926"/>
      <c r="OXS841" s="926"/>
      <c r="OXT841" s="926"/>
      <c r="OXU841" s="926"/>
      <c r="OXV841" s="926"/>
      <c r="OXW841" s="926"/>
      <c r="OXX841" s="926"/>
      <c r="OXY841" s="926"/>
      <c r="OXZ841" s="926"/>
      <c r="OYA841" s="926"/>
      <c r="OYB841" s="926"/>
      <c r="OYC841" s="926"/>
      <c r="OYD841" s="926"/>
      <c r="OYE841" s="926"/>
      <c r="OYF841" s="926"/>
      <c r="OYG841" s="926"/>
      <c r="OYH841" s="926"/>
      <c r="OYI841" s="926"/>
      <c r="OYJ841" s="926"/>
      <c r="OYK841" s="926"/>
      <c r="OYL841" s="926"/>
      <c r="OYM841" s="926"/>
      <c r="OYN841" s="926"/>
      <c r="OYO841" s="926"/>
      <c r="OYP841" s="926"/>
      <c r="OYQ841" s="926"/>
      <c r="OYR841" s="926"/>
      <c r="OYS841" s="926"/>
      <c r="OYT841" s="926"/>
      <c r="OYU841" s="926"/>
      <c r="OYV841" s="926"/>
      <c r="OYW841" s="926"/>
      <c r="OYX841" s="926"/>
      <c r="OYY841" s="926"/>
      <c r="OYZ841" s="926"/>
      <c r="OZA841" s="926"/>
      <c r="OZB841" s="926"/>
      <c r="OZC841" s="926"/>
      <c r="OZD841" s="926"/>
      <c r="OZE841" s="926"/>
      <c r="OZF841" s="926"/>
      <c r="OZG841" s="926"/>
      <c r="OZH841" s="926"/>
      <c r="OZI841" s="926"/>
      <c r="OZJ841" s="926"/>
      <c r="OZK841" s="926"/>
      <c r="OZL841" s="926"/>
      <c r="OZM841" s="926"/>
      <c r="OZN841" s="926"/>
      <c r="OZO841" s="926"/>
      <c r="OZP841" s="926"/>
      <c r="OZQ841" s="926"/>
      <c r="OZR841" s="926"/>
      <c r="OZS841" s="926"/>
      <c r="OZT841" s="926"/>
      <c r="OZU841" s="926"/>
      <c r="OZV841" s="926"/>
      <c r="OZW841" s="926"/>
      <c r="OZX841" s="926"/>
      <c r="OZY841" s="926"/>
      <c r="OZZ841" s="926"/>
      <c r="PAA841" s="926"/>
      <c r="PAB841" s="926"/>
      <c r="PAC841" s="926"/>
      <c r="PAD841" s="926"/>
      <c r="PAE841" s="926"/>
      <c r="PAF841" s="926"/>
      <c r="PAG841" s="926"/>
      <c r="PAH841" s="926"/>
      <c r="PAI841" s="926"/>
      <c r="PAJ841" s="926"/>
      <c r="PAK841" s="926"/>
      <c r="PAL841" s="926"/>
      <c r="PAM841" s="926"/>
      <c r="PAN841" s="926"/>
      <c r="PAO841" s="926"/>
      <c r="PAP841" s="926"/>
      <c r="PAQ841" s="926"/>
      <c r="PAR841" s="926"/>
      <c r="PAS841" s="926"/>
      <c r="PAT841" s="926"/>
      <c r="PAU841" s="926"/>
      <c r="PAV841" s="926"/>
      <c r="PAW841" s="926"/>
      <c r="PAX841" s="926"/>
      <c r="PAY841" s="926"/>
      <c r="PAZ841" s="926"/>
      <c r="PBA841" s="926"/>
      <c r="PBB841" s="926"/>
      <c r="PBC841" s="926"/>
      <c r="PBD841" s="926"/>
      <c r="PBE841" s="926"/>
      <c r="PBF841" s="926"/>
      <c r="PBG841" s="926"/>
      <c r="PBH841" s="926"/>
      <c r="PBI841" s="926"/>
      <c r="PBJ841" s="926"/>
      <c r="PBK841" s="926"/>
      <c r="PBL841" s="926"/>
      <c r="PBM841" s="926"/>
      <c r="PBN841" s="926"/>
      <c r="PBO841" s="926"/>
      <c r="PBP841" s="926"/>
      <c r="PBQ841" s="926"/>
      <c r="PBR841" s="926"/>
      <c r="PBS841" s="926"/>
      <c r="PBT841" s="926"/>
      <c r="PBU841" s="926"/>
      <c r="PBV841" s="926"/>
      <c r="PBW841" s="926"/>
      <c r="PBX841" s="926"/>
      <c r="PBY841" s="926"/>
      <c r="PBZ841" s="926"/>
      <c r="PCA841" s="926"/>
      <c r="PCB841" s="926"/>
      <c r="PCC841" s="926"/>
      <c r="PCD841" s="926"/>
      <c r="PCE841" s="926"/>
      <c r="PCF841" s="926"/>
      <c r="PCG841" s="926"/>
      <c r="PCH841" s="926"/>
      <c r="PCI841" s="926"/>
      <c r="PCJ841" s="926"/>
      <c r="PCK841" s="926"/>
      <c r="PCL841" s="926"/>
      <c r="PCM841" s="926"/>
      <c r="PCN841" s="926"/>
      <c r="PCO841" s="926"/>
      <c r="PCP841" s="926"/>
      <c r="PCQ841" s="926"/>
      <c r="PCR841" s="926"/>
      <c r="PCS841" s="926"/>
      <c r="PCT841" s="926"/>
      <c r="PCU841" s="926"/>
      <c r="PCV841" s="926"/>
      <c r="PCW841" s="926"/>
      <c r="PCX841" s="926"/>
      <c r="PCY841" s="926"/>
      <c r="PCZ841" s="926"/>
      <c r="PDA841" s="926"/>
      <c r="PDB841" s="926"/>
      <c r="PDC841" s="926"/>
      <c r="PDD841" s="926"/>
      <c r="PDE841" s="926"/>
      <c r="PDF841" s="926"/>
      <c r="PDG841" s="926"/>
      <c r="PDH841" s="926"/>
      <c r="PDI841" s="926"/>
      <c r="PDJ841" s="926"/>
      <c r="PDK841" s="926"/>
      <c r="PDL841" s="926"/>
      <c r="PDM841" s="926"/>
      <c r="PDN841" s="926"/>
      <c r="PDO841" s="926"/>
      <c r="PDP841" s="926"/>
      <c r="PDQ841" s="926"/>
      <c r="PDR841" s="926"/>
      <c r="PDS841" s="926"/>
      <c r="PDT841" s="926"/>
      <c r="PDU841" s="926"/>
      <c r="PDV841" s="926"/>
      <c r="PDW841" s="926"/>
      <c r="PDX841" s="926"/>
      <c r="PDY841" s="926"/>
      <c r="PDZ841" s="926"/>
      <c r="PEA841" s="926"/>
      <c r="PEB841" s="926"/>
      <c r="PEC841" s="926"/>
      <c r="PED841" s="926"/>
      <c r="PEE841" s="926"/>
      <c r="PEF841" s="926"/>
      <c r="PEG841" s="926"/>
      <c r="PEH841" s="926"/>
      <c r="PEI841" s="926"/>
      <c r="PEJ841" s="926"/>
      <c r="PEK841" s="926"/>
      <c r="PEL841" s="926"/>
      <c r="PEM841" s="926"/>
      <c r="PEN841" s="926"/>
      <c r="PEO841" s="926"/>
      <c r="PEP841" s="926"/>
      <c r="PEQ841" s="926"/>
      <c r="PER841" s="926"/>
      <c r="PES841" s="926"/>
      <c r="PET841" s="926"/>
      <c r="PEU841" s="926"/>
      <c r="PEV841" s="926"/>
      <c r="PEW841" s="926"/>
      <c r="PEX841" s="926"/>
      <c r="PEY841" s="926"/>
      <c r="PEZ841" s="926"/>
      <c r="PFA841" s="926"/>
      <c r="PFB841" s="926"/>
      <c r="PFC841" s="926"/>
      <c r="PFD841" s="926"/>
      <c r="PFE841" s="926"/>
      <c r="PFF841" s="926"/>
      <c r="PFG841" s="926"/>
      <c r="PFH841" s="926"/>
      <c r="PFI841" s="926"/>
      <c r="PFJ841" s="926"/>
      <c r="PFK841" s="926"/>
      <c r="PFL841" s="926"/>
      <c r="PFM841" s="926"/>
      <c r="PFN841" s="926"/>
      <c r="PFO841" s="926"/>
      <c r="PFP841" s="926"/>
      <c r="PFQ841" s="926"/>
      <c r="PFR841" s="926"/>
      <c r="PFS841" s="926"/>
      <c r="PFT841" s="926"/>
      <c r="PFU841" s="926"/>
      <c r="PFV841" s="926"/>
      <c r="PFW841" s="926"/>
      <c r="PFX841" s="926"/>
      <c r="PFY841" s="926"/>
      <c r="PFZ841" s="926"/>
      <c r="PGA841" s="926"/>
      <c r="PGB841" s="926"/>
      <c r="PGC841" s="926"/>
      <c r="PGD841" s="926"/>
      <c r="PGE841" s="926"/>
      <c r="PGF841" s="926"/>
      <c r="PGG841" s="926"/>
      <c r="PGH841" s="926"/>
      <c r="PGI841" s="926"/>
      <c r="PGJ841" s="926"/>
      <c r="PGK841" s="926"/>
      <c r="PGL841" s="926"/>
      <c r="PGM841" s="926"/>
      <c r="PGN841" s="926"/>
      <c r="PGO841" s="926"/>
      <c r="PGP841" s="926"/>
      <c r="PGQ841" s="926"/>
      <c r="PGR841" s="926"/>
      <c r="PGS841" s="926"/>
      <c r="PGT841" s="926"/>
      <c r="PGU841" s="926"/>
      <c r="PGV841" s="926"/>
      <c r="PGW841" s="926"/>
      <c r="PGX841" s="926"/>
      <c r="PGY841" s="926"/>
      <c r="PGZ841" s="926"/>
      <c r="PHA841" s="926"/>
      <c r="PHB841" s="926"/>
      <c r="PHC841" s="926"/>
      <c r="PHD841" s="926"/>
      <c r="PHE841" s="926"/>
      <c r="PHF841" s="926"/>
      <c r="PHG841" s="926"/>
      <c r="PHH841" s="926"/>
      <c r="PHI841" s="926"/>
      <c r="PHJ841" s="926"/>
      <c r="PHK841" s="926"/>
      <c r="PHL841" s="926"/>
      <c r="PHM841" s="926"/>
      <c r="PHN841" s="926"/>
      <c r="PHO841" s="926"/>
      <c r="PHP841" s="926"/>
      <c r="PHQ841" s="926"/>
      <c r="PHR841" s="926"/>
      <c r="PHS841" s="926"/>
      <c r="PHT841" s="926"/>
      <c r="PHU841" s="926"/>
      <c r="PHV841" s="926"/>
      <c r="PHW841" s="926"/>
      <c r="PHX841" s="926"/>
      <c r="PHY841" s="926"/>
      <c r="PHZ841" s="926"/>
      <c r="PIA841" s="926"/>
      <c r="PIB841" s="926"/>
      <c r="PIC841" s="926"/>
      <c r="PID841" s="926"/>
      <c r="PIE841" s="926"/>
      <c r="PIF841" s="926"/>
      <c r="PIG841" s="926"/>
      <c r="PIH841" s="926"/>
      <c r="PII841" s="926"/>
      <c r="PIJ841" s="926"/>
      <c r="PIK841" s="926"/>
      <c r="PIL841" s="926"/>
      <c r="PIM841" s="926"/>
      <c r="PIN841" s="926"/>
      <c r="PIO841" s="926"/>
      <c r="PIP841" s="926"/>
      <c r="PIQ841" s="926"/>
      <c r="PIR841" s="926"/>
      <c r="PIS841" s="926"/>
      <c r="PIT841" s="926"/>
      <c r="PIU841" s="926"/>
      <c r="PIV841" s="926"/>
      <c r="PIW841" s="926"/>
      <c r="PIX841" s="926"/>
      <c r="PIY841" s="926"/>
      <c r="PIZ841" s="926"/>
      <c r="PJA841" s="926"/>
      <c r="PJB841" s="926"/>
      <c r="PJC841" s="926"/>
      <c r="PJD841" s="926"/>
      <c r="PJE841" s="926"/>
      <c r="PJF841" s="926"/>
      <c r="PJG841" s="926"/>
      <c r="PJH841" s="926"/>
      <c r="PJI841" s="926"/>
      <c r="PJJ841" s="926"/>
      <c r="PJK841" s="926"/>
      <c r="PJL841" s="926"/>
      <c r="PJM841" s="926"/>
      <c r="PJN841" s="926"/>
      <c r="PJO841" s="926"/>
      <c r="PJP841" s="926"/>
      <c r="PJQ841" s="926"/>
      <c r="PJR841" s="926"/>
      <c r="PJS841" s="926"/>
      <c r="PJT841" s="926"/>
      <c r="PJU841" s="926"/>
      <c r="PJV841" s="926"/>
      <c r="PJW841" s="926"/>
      <c r="PJX841" s="926"/>
      <c r="PJY841" s="926"/>
      <c r="PJZ841" s="926"/>
      <c r="PKA841" s="926"/>
      <c r="PKB841" s="926"/>
      <c r="PKC841" s="926"/>
      <c r="PKD841" s="926"/>
      <c r="PKE841" s="926"/>
      <c r="PKF841" s="926"/>
      <c r="PKG841" s="926"/>
      <c r="PKH841" s="926"/>
      <c r="PKI841" s="926"/>
      <c r="PKJ841" s="926"/>
      <c r="PKK841" s="926"/>
      <c r="PKL841" s="926"/>
      <c r="PKM841" s="926"/>
      <c r="PKN841" s="926"/>
      <c r="PKO841" s="926"/>
      <c r="PKP841" s="926"/>
      <c r="PKQ841" s="926"/>
      <c r="PKR841" s="926"/>
      <c r="PKS841" s="926"/>
      <c r="PKT841" s="926"/>
      <c r="PKU841" s="926"/>
      <c r="PKV841" s="926"/>
      <c r="PKW841" s="926"/>
      <c r="PKX841" s="926"/>
      <c r="PKY841" s="926"/>
      <c r="PKZ841" s="926"/>
      <c r="PLA841" s="926"/>
      <c r="PLB841" s="926"/>
      <c r="PLC841" s="926"/>
      <c r="PLD841" s="926"/>
      <c r="PLE841" s="926"/>
      <c r="PLF841" s="926"/>
      <c r="PLG841" s="926"/>
      <c r="PLH841" s="926"/>
      <c r="PLI841" s="926"/>
      <c r="PLJ841" s="926"/>
      <c r="PLK841" s="926"/>
      <c r="PLL841" s="926"/>
      <c r="PLM841" s="926"/>
      <c r="PLN841" s="926"/>
      <c r="PLO841" s="926"/>
      <c r="PLP841" s="926"/>
      <c r="PLQ841" s="926"/>
      <c r="PLR841" s="926"/>
      <c r="PLS841" s="926"/>
      <c r="PLT841" s="926"/>
      <c r="PLU841" s="926"/>
      <c r="PLV841" s="926"/>
      <c r="PLW841" s="926"/>
      <c r="PLX841" s="926"/>
      <c r="PLY841" s="926"/>
      <c r="PLZ841" s="926"/>
      <c r="PMA841" s="926"/>
      <c r="PMB841" s="926"/>
      <c r="PMC841" s="926"/>
      <c r="PMD841" s="926"/>
      <c r="PME841" s="926"/>
      <c r="PMF841" s="926"/>
      <c r="PMG841" s="926"/>
      <c r="PMH841" s="926"/>
      <c r="PMI841" s="926"/>
      <c r="PMJ841" s="926"/>
      <c r="PMK841" s="926"/>
      <c r="PML841" s="926"/>
      <c r="PMM841" s="926"/>
      <c r="PMN841" s="926"/>
      <c r="PMO841" s="926"/>
      <c r="PMP841" s="926"/>
      <c r="PMQ841" s="926"/>
      <c r="PMR841" s="926"/>
      <c r="PMS841" s="926"/>
      <c r="PMT841" s="926"/>
      <c r="PMU841" s="926"/>
      <c r="PMV841" s="926"/>
      <c r="PMW841" s="926"/>
      <c r="PMX841" s="926"/>
      <c r="PMY841" s="926"/>
      <c r="PMZ841" s="926"/>
      <c r="PNA841" s="926"/>
      <c r="PNB841" s="926"/>
      <c r="PNC841" s="926"/>
      <c r="PND841" s="926"/>
      <c r="PNE841" s="926"/>
      <c r="PNF841" s="926"/>
      <c r="PNG841" s="926"/>
      <c r="PNH841" s="926"/>
      <c r="PNI841" s="926"/>
      <c r="PNJ841" s="926"/>
      <c r="PNK841" s="926"/>
      <c r="PNL841" s="926"/>
      <c r="PNM841" s="926"/>
      <c r="PNN841" s="926"/>
      <c r="PNO841" s="926"/>
      <c r="PNP841" s="926"/>
      <c r="PNQ841" s="926"/>
      <c r="PNR841" s="926"/>
      <c r="PNS841" s="926"/>
      <c r="PNT841" s="926"/>
      <c r="PNU841" s="926"/>
      <c r="PNV841" s="926"/>
      <c r="PNW841" s="926"/>
      <c r="PNX841" s="926"/>
      <c r="PNY841" s="926"/>
      <c r="PNZ841" s="926"/>
      <c r="POA841" s="926"/>
      <c r="POB841" s="926"/>
      <c r="POC841" s="926"/>
      <c r="POD841" s="926"/>
      <c r="POE841" s="926"/>
      <c r="POF841" s="926"/>
      <c r="POG841" s="926"/>
      <c r="POH841" s="926"/>
      <c r="POI841" s="926"/>
      <c r="POJ841" s="926"/>
      <c r="POK841" s="926"/>
      <c r="POL841" s="926"/>
      <c r="POM841" s="926"/>
      <c r="PON841" s="926"/>
      <c r="POO841" s="926"/>
      <c r="POP841" s="926"/>
      <c r="POQ841" s="926"/>
      <c r="POR841" s="926"/>
      <c r="POS841" s="926"/>
      <c r="POT841" s="926"/>
      <c r="POU841" s="926"/>
      <c r="POV841" s="926"/>
      <c r="POW841" s="926"/>
      <c r="POX841" s="926"/>
      <c r="POY841" s="926"/>
      <c r="POZ841" s="926"/>
      <c r="PPA841" s="926"/>
      <c r="PPB841" s="926"/>
      <c r="PPC841" s="926"/>
      <c r="PPD841" s="926"/>
      <c r="PPE841" s="926"/>
      <c r="PPF841" s="926"/>
      <c r="PPG841" s="926"/>
      <c r="PPH841" s="926"/>
      <c r="PPI841" s="926"/>
      <c r="PPJ841" s="926"/>
      <c r="PPK841" s="926"/>
      <c r="PPL841" s="926"/>
      <c r="PPM841" s="926"/>
      <c r="PPN841" s="926"/>
      <c r="PPO841" s="926"/>
      <c r="PPP841" s="926"/>
      <c r="PPQ841" s="926"/>
      <c r="PPR841" s="926"/>
      <c r="PPS841" s="926"/>
      <c r="PPT841" s="926"/>
      <c r="PPU841" s="926"/>
      <c r="PPV841" s="926"/>
      <c r="PPW841" s="926"/>
      <c r="PPX841" s="926"/>
      <c r="PPY841" s="926"/>
      <c r="PPZ841" s="926"/>
      <c r="PQA841" s="926"/>
      <c r="PQB841" s="926"/>
      <c r="PQC841" s="926"/>
      <c r="PQD841" s="926"/>
      <c r="PQE841" s="926"/>
      <c r="PQF841" s="926"/>
      <c r="PQG841" s="926"/>
      <c r="PQH841" s="926"/>
      <c r="PQI841" s="926"/>
      <c r="PQJ841" s="926"/>
      <c r="PQK841" s="926"/>
      <c r="PQL841" s="926"/>
      <c r="PQM841" s="926"/>
      <c r="PQN841" s="926"/>
      <c r="PQO841" s="926"/>
      <c r="PQP841" s="926"/>
      <c r="PQQ841" s="926"/>
      <c r="PQR841" s="926"/>
      <c r="PQS841" s="926"/>
      <c r="PQT841" s="926"/>
      <c r="PQU841" s="926"/>
      <c r="PQV841" s="926"/>
      <c r="PQW841" s="926"/>
      <c r="PQX841" s="926"/>
      <c r="PQY841" s="926"/>
      <c r="PQZ841" s="926"/>
      <c r="PRA841" s="926"/>
      <c r="PRB841" s="926"/>
      <c r="PRC841" s="926"/>
      <c r="PRD841" s="926"/>
      <c r="PRE841" s="926"/>
      <c r="PRF841" s="926"/>
      <c r="PRG841" s="926"/>
      <c r="PRH841" s="926"/>
      <c r="PRI841" s="926"/>
      <c r="PRJ841" s="926"/>
      <c r="PRK841" s="926"/>
      <c r="PRL841" s="926"/>
      <c r="PRM841" s="926"/>
      <c r="PRN841" s="926"/>
      <c r="PRO841" s="926"/>
      <c r="PRP841" s="926"/>
      <c r="PRQ841" s="926"/>
      <c r="PRR841" s="926"/>
      <c r="PRS841" s="926"/>
      <c r="PRT841" s="926"/>
      <c r="PRU841" s="926"/>
      <c r="PRV841" s="926"/>
      <c r="PRW841" s="926"/>
      <c r="PRX841" s="926"/>
      <c r="PRY841" s="926"/>
      <c r="PRZ841" s="926"/>
      <c r="PSA841" s="926"/>
      <c r="PSB841" s="926"/>
      <c r="PSC841" s="926"/>
      <c r="PSD841" s="926"/>
      <c r="PSE841" s="926"/>
      <c r="PSF841" s="926"/>
      <c r="PSG841" s="926"/>
      <c r="PSH841" s="926"/>
      <c r="PSI841" s="926"/>
      <c r="PSJ841" s="926"/>
      <c r="PSK841" s="926"/>
      <c r="PSL841" s="926"/>
      <c r="PSM841" s="926"/>
      <c r="PSN841" s="926"/>
      <c r="PSO841" s="926"/>
      <c r="PSP841" s="926"/>
      <c r="PSQ841" s="926"/>
      <c r="PSR841" s="926"/>
      <c r="PSS841" s="926"/>
      <c r="PST841" s="926"/>
      <c r="PSU841" s="926"/>
      <c r="PSV841" s="926"/>
      <c r="PSW841" s="926"/>
      <c r="PSX841" s="926"/>
      <c r="PSY841" s="926"/>
      <c r="PSZ841" s="926"/>
      <c r="PTA841" s="926"/>
      <c r="PTB841" s="926"/>
      <c r="PTC841" s="926"/>
      <c r="PTD841" s="926"/>
      <c r="PTE841" s="926"/>
      <c r="PTF841" s="926"/>
      <c r="PTG841" s="926"/>
      <c r="PTH841" s="926"/>
      <c r="PTI841" s="926"/>
      <c r="PTJ841" s="926"/>
      <c r="PTK841" s="926"/>
      <c r="PTL841" s="926"/>
      <c r="PTM841" s="926"/>
      <c r="PTN841" s="926"/>
      <c r="PTO841" s="926"/>
      <c r="PTP841" s="926"/>
      <c r="PTQ841" s="926"/>
      <c r="PTR841" s="926"/>
      <c r="PTS841" s="926"/>
      <c r="PTT841" s="926"/>
      <c r="PTU841" s="926"/>
      <c r="PTV841" s="926"/>
      <c r="PTW841" s="926"/>
      <c r="PTX841" s="926"/>
      <c r="PTY841" s="926"/>
      <c r="PTZ841" s="926"/>
      <c r="PUA841" s="926"/>
      <c r="PUB841" s="926"/>
      <c r="PUC841" s="926"/>
      <c r="PUD841" s="926"/>
      <c r="PUE841" s="926"/>
      <c r="PUF841" s="926"/>
      <c r="PUG841" s="926"/>
      <c r="PUH841" s="926"/>
      <c r="PUI841" s="926"/>
      <c r="PUJ841" s="926"/>
      <c r="PUK841" s="926"/>
      <c r="PUL841" s="926"/>
      <c r="PUM841" s="926"/>
      <c r="PUN841" s="926"/>
      <c r="PUO841" s="926"/>
      <c r="PUP841" s="926"/>
      <c r="PUQ841" s="926"/>
      <c r="PUR841" s="926"/>
      <c r="PUS841" s="926"/>
      <c r="PUT841" s="926"/>
      <c r="PUU841" s="926"/>
      <c r="PUV841" s="926"/>
      <c r="PUW841" s="926"/>
      <c r="PUX841" s="926"/>
      <c r="PUY841" s="926"/>
      <c r="PUZ841" s="926"/>
      <c r="PVA841" s="926"/>
      <c r="PVB841" s="926"/>
      <c r="PVC841" s="926"/>
      <c r="PVD841" s="926"/>
      <c r="PVE841" s="926"/>
      <c r="PVF841" s="926"/>
      <c r="PVG841" s="926"/>
      <c r="PVH841" s="926"/>
      <c r="PVI841" s="926"/>
      <c r="PVJ841" s="926"/>
      <c r="PVK841" s="926"/>
      <c r="PVL841" s="926"/>
      <c r="PVM841" s="926"/>
      <c r="PVN841" s="926"/>
      <c r="PVO841" s="926"/>
      <c r="PVP841" s="926"/>
      <c r="PVQ841" s="926"/>
      <c r="PVR841" s="926"/>
      <c r="PVS841" s="926"/>
      <c r="PVT841" s="926"/>
      <c r="PVU841" s="926"/>
      <c r="PVV841" s="926"/>
      <c r="PVW841" s="926"/>
      <c r="PVX841" s="926"/>
      <c r="PVY841" s="926"/>
      <c r="PVZ841" s="926"/>
      <c r="PWA841" s="926"/>
      <c r="PWB841" s="926"/>
      <c r="PWC841" s="926"/>
      <c r="PWD841" s="926"/>
      <c r="PWE841" s="926"/>
      <c r="PWF841" s="926"/>
      <c r="PWG841" s="926"/>
      <c r="PWH841" s="926"/>
      <c r="PWI841" s="926"/>
      <c r="PWJ841" s="926"/>
      <c r="PWK841" s="926"/>
      <c r="PWL841" s="926"/>
      <c r="PWM841" s="926"/>
      <c r="PWN841" s="926"/>
      <c r="PWO841" s="926"/>
      <c r="PWP841" s="926"/>
      <c r="PWQ841" s="926"/>
      <c r="PWR841" s="926"/>
      <c r="PWS841" s="926"/>
      <c r="PWT841" s="926"/>
      <c r="PWU841" s="926"/>
      <c r="PWV841" s="926"/>
      <c r="PWW841" s="926"/>
      <c r="PWX841" s="926"/>
      <c r="PWY841" s="926"/>
      <c r="PWZ841" s="926"/>
      <c r="PXA841" s="926"/>
      <c r="PXB841" s="926"/>
      <c r="PXC841" s="926"/>
      <c r="PXD841" s="926"/>
      <c r="PXE841" s="926"/>
      <c r="PXF841" s="926"/>
      <c r="PXG841" s="926"/>
      <c r="PXH841" s="926"/>
      <c r="PXI841" s="926"/>
      <c r="PXJ841" s="926"/>
      <c r="PXK841" s="926"/>
      <c r="PXL841" s="926"/>
      <c r="PXM841" s="926"/>
      <c r="PXN841" s="926"/>
      <c r="PXO841" s="926"/>
      <c r="PXP841" s="926"/>
      <c r="PXQ841" s="926"/>
      <c r="PXR841" s="926"/>
      <c r="PXS841" s="926"/>
      <c r="PXT841" s="926"/>
      <c r="PXU841" s="926"/>
      <c r="PXV841" s="926"/>
      <c r="PXW841" s="926"/>
      <c r="PXX841" s="926"/>
      <c r="PXY841" s="926"/>
      <c r="PXZ841" s="926"/>
      <c r="PYA841" s="926"/>
      <c r="PYB841" s="926"/>
      <c r="PYC841" s="926"/>
      <c r="PYD841" s="926"/>
      <c r="PYE841" s="926"/>
      <c r="PYF841" s="926"/>
      <c r="PYG841" s="926"/>
      <c r="PYH841" s="926"/>
      <c r="PYI841" s="926"/>
      <c r="PYJ841" s="926"/>
      <c r="PYK841" s="926"/>
      <c r="PYL841" s="926"/>
      <c r="PYM841" s="926"/>
      <c r="PYN841" s="926"/>
      <c r="PYO841" s="926"/>
      <c r="PYP841" s="926"/>
      <c r="PYQ841" s="926"/>
      <c r="PYR841" s="926"/>
      <c r="PYS841" s="926"/>
      <c r="PYT841" s="926"/>
      <c r="PYU841" s="926"/>
      <c r="PYV841" s="926"/>
      <c r="PYW841" s="926"/>
      <c r="PYX841" s="926"/>
      <c r="PYY841" s="926"/>
      <c r="PYZ841" s="926"/>
      <c r="PZA841" s="926"/>
      <c r="PZB841" s="926"/>
      <c r="PZC841" s="926"/>
      <c r="PZD841" s="926"/>
      <c r="PZE841" s="926"/>
      <c r="PZF841" s="926"/>
      <c r="PZG841" s="926"/>
      <c r="PZH841" s="926"/>
      <c r="PZI841" s="926"/>
      <c r="PZJ841" s="926"/>
      <c r="PZK841" s="926"/>
      <c r="PZL841" s="926"/>
      <c r="PZM841" s="926"/>
      <c r="PZN841" s="926"/>
      <c r="PZO841" s="926"/>
      <c r="PZP841" s="926"/>
      <c r="PZQ841" s="926"/>
      <c r="PZR841" s="926"/>
      <c r="PZS841" s="926"/>
      <c r="PZT841" s="926"/>
      <c r="PZU841" s="926"/>
      <c r="PZV841" s="926"/>
      <c r="PZW841" s="926"/>
      <c r="PZX841" s="926"/>
      <c r="PZY841" s="926"/>
      <c r="PZZ841" s="926"/>
      <c r="QAA841" s="926"/>
      <c r="QAB841" s="926"/>
      <c r="QAC841" s="926"/>
      <c r="QAD841" s="926"/>
      <c r="QAE841" s="926"/>
      <c r="QAF841" s="926"/>
      <c r="QAG841" s="926"/>
      <c r="QAH841" s="926"/>
      <c r="QAI841" s="926"/>
      <c r="QAJ841" s="926"/>
      <c r="QAK841" s="926"/>
      <c r="QAL841" s="926"/>
      <c r="QAM841" s="926"/>
      <c r="QAN841" s="926"/>
      <c r="QAO841" s="926"/>
      <c r="QAP841" s="926"/>
      <c r="QAQ841" s="926"/>
      <c r="QAR841" s="926"/>
      <c r="QAS841" s="926"/>
      <c r="QAT841" s="926"/>
      <c r="QAU841" s="926"/>
      <c r="QAV841" s="926"/>
      <c r="QAW841" s="926"/>
      <c r="QAX841" s="926"/>
      <c r="QAY841" s="926"/>
      <c r="QAZ841" s="926"/>
      <c r="QBA841" s="926"/>
      <c r="QBB841" s="926"/>
      <c r="QBC841" s="926"/>
      <c r="QBD841" s="926"/>
      <c r="QBE841" s="926"/>
      <c r="QBF841" s="926"/>
      <c r="QBG841" s="926"/>
      <c r="QBH841" s="926"/>
      <c r="QBI841" s="926"/>
      <c r="QBJ841" s="926"/>
      <c r="QBK841" s="926"/>
      <c r="QBL841" s="926"/>
      <c r="QBM841" s="926"/>
      <c r="QBN841" s="926"/>
      <c r="QBO841" s="926"/>
      <c r="QBP841" s="926"/>
      <c r="QBQ841" s="926"/>
      <c r="QBR841" s="926"/>
      <c r="QBS841" s="926"/>
      <c r="QBT841" s="926"/>
      <c r="QBU841" s="926"/>
      <c r="QBV841" s="926"/>
      <c r="QBW841" s="926"/>
      <c r="QBX841" s="926"/>
      <c r="QBY841" s="926"/>
      <c r="QBZ841" s="926"/>
      <c r="QCA841" s="926"/>
      <c r="QCB841" s="926"/>
      <c r="QCC841" s="926"/>
      <c r="QCD841" s="926"/>
      <c r="QCE841" s="926"/>
      <c r="QCF841" s="926"/>
      <c r="QCG841" s="926"/>
      <c r="QCH841" s="926"/>
      <c r="QCI841" s="926"/>
      <c r="QCJ841" s="926"/>
      <c r="QCK841" s="926"/>
      <c r="QCL841" s="926"/>
      <c r="QCM841" s="926"/>
      <c r="QCN841" s="926"/>
      <c r="QCO841" s="926"/>
      <c r="QCP841" s="926"/>
      <c r="QCQ841" s="926"/>
      <c r="QCR841" s="926"/>
      <c r="QCS841" s="926"/>
      <c r="QCT841" s="926"/>
      <c r="QCU841" s="926"/>
      <c r="QCV841" s="926"/>
      <c r="QCW841" s="926"/>
      <c r="QCX841" s="926"/>
      <c r="QCY841" s="926"/>
      <c r="QCZ841" s="926"/>
      <c r="QDA841" s="926"/>
      <c r="QDB841" s="926"/>
      <c r="QDC841" s="926"/>
      <c r="QDD841" s="926"/>
      <c r="QDE841" s="926"/>
      <c r="QDF841" s="926"/>
      <c r="QDG841" s="926"/>
      <c r="QDH841" s="926"/>
      <c r="QDI841" s="926"/>
      <c r="QDJ841" s="926"/>
      <c r="QDK841" s="926"/>
      <c r="QDL841" s="926"/>
      <c r="QDM841" s="926"/>
      <c r="QDN841" s="926"/>
      <c r="QDO841" s="926"/>
      <c r="QDP841" s="926"/>
      <c r="QDQ841" s="926"/>
      <c r="QDR841" s="926"/>
      <c r="QDS841" s="926"/>
      <c r="QDT841" s="926"/>
      <c r="QDU841" s="926"/>
      <c r="QDV841" s="926"/>
      <c r="QDW841" s="926"/>
      <c r="QDX841" s="926"/>
      <c r="QDY841" s="926"/>
      <c r="QDZ841" s="926"/>
      <c r="QEA841" s="926"/>
      <c r="QEB841" s="926"/>
      <c r="QEC841" s="926"/>
      <c r="QED841" s="926"/>
      <c r="QEE841" s="926"/>
      <c r="QEF841" s="926"/>
      <c r="QEG841" s="926"/>
      <c r="QEH841" s="926"/>
      <c r="QEI841" s="926"/>
      <c r="QEJ841" s="926"/>
      <c r="QEK841" s="926"/>
      <c r="QEL841" s="926"/>
      <c r="QEM841" s="926"/>
      <c r="QEN841" s="926"/>
      <c r="QEO841" s="926"/>
      <c r="QEP841" s="926"/>
      <c r="QEQ841" s="926"/>
      <c r="QER841" s="926"/>
      <c r="QES841" s="926"/>
      <c r="QET841" s="926"/>
      <c r="QEU841" s="926"/>
      <c r="QEV841" s="926"/>
      <c r="QEW841" s="926"/>
      <c r="QEX841" s="926"/>
      <c r="QEY841" s="926"/>
      <c r="QEZ841" s="926"/>
      <c r="QFA841" s="926"/>
      <c r="QFB841" s="926"/>
      <c r="QFC841" s="926"/>
      <c r="QFD841" s="926"/>
      <c r="QFE841" s="926"/>
      <c r="QFF841" s="926"/>
      <c r="QFG841" s="926"/>
      <c r="QFH841" s="926"/>
      <c r="QFI841" s="926"/>
      <c r="QFJ841" s="926"/>
      <c r="QFK841" s="926"/>
      <c r="QFL841" s="926"/>
      <c r="QFM841" s="926"/>
      <c r="QFN841" s="926"/>
      <c r="QFO841" s="926"/>
      <c r="QFP841" s="926"/>
      <c r="QFQ841" s="926"/>
      <c r="QFR841" s="926"/>
      <c r="QFS841" s="926"/>
      <c r="QFT841" s="926"/>
      <c r="QFU841" s="926"/>
      <c r="QFV841" s="926"/>
      <c r="QFW841" s="926"/>
      <c r="QFX841" s="926"/>
      <c r="QFY841" s="926"/>
      <c r="QFZ841" s="926"/>
      <c r="QGA841" s="926"/>
      <c r="QGB841" s="926"/>
      <c r="QGC841" s="926"/>
      <c r="QGD841" s="926"/>
      <c r="QGE841" s="926"/>
      <c r="QGF841" s="926"/>
      <c r="QGG841" s="926"/>
      <c r="QGH841" s="926"/>
      <c r="QGI841" s="926"/>
      <c r="QGJ841" s="926"/>
      <c r="QGK841" s="926"/>
      <c r="QGL841" s="926"/>
      <c r="QGM841" s="926"/>
      <c r="QGN841" s="926"/>
      <c r="QGO841" s="926"/>
      <c r="QGP841" s="926"/>
      <c r="QGQ841" s="926"/>
      <c r="QGR841" s="926"/>
      <c r="QGS841" s="926"/>
      <c r="QGT841" s="926"/>
      <c r="QGU841" s="926"/>
      <c r="QGV841" s="926"/>
      <c r="QGW841" s="926"/>
      <c r="QGX841" s="926"/>
      <c r="QGY841" s="926"/>
      <c r="QGZ841" s="926"/>
      <c r="QHA841" s="926"/>
      <c r="QHB841" s="926"/>
      <c r="QHC841" s="926"/>
      <c r="QHD841" s="926"/>
      <c r="QHE841" s="926"/>
      <c r="QHF841" s="926"/>
      <c r="QHG841" s="926"/>
      <c r="QHH841" s="926"/>
      <c r="QHI841" s="926"/>
      <c r="QHJ841" s="926"/>
      <c r="QHK841" s="926"/>
      <c r="QHL841" s="926"/>
      <c r="QHM841" s="926"/>
      <c r="QHN841" s="926"/>
      <c r="QHO841" s="926"/>
      <c r="QHP841" s="926"/>
      <c r="QHQ841" s="926"/>
      <c r="QHR841" s="926"/>
      <c r="QHS841" s="926"/>
      <c r="QHT841" s="926"/>
      <c r="QHU841" s="926"/>
      <c r="QHV841" s="926"/>
      <c r="QHW841" s="926"/>
      <c r="QHX841" s="926"/>
      <c r="QHY841" s="926"/>
      <c r="QHZ841" s="926"/>
      <c r="QIA841" s="926"/>
      <c r="QIB841" s="926"/>
      <c r="QIC841" s="926"/>
      <c r="QID841" s="926"/>
      <c r="QIE841" s="926"/>
      <c r="QIF841" s="926"/>
      <c r="QIG841" s="926"/>
      <c r="QIH841" s="926"/>
      <c r="QII841" s="926"/>
      <c r="QIJ841" s="926"/>
      <c r="QIK841" s="926"/>
      <c r="QIL841" s="926"/>
      <c r="QIM841" s="926"/>
      <c r="QIN841" s="926"/>
      <c r="QIO841" s="926"/>
      <c r="QIP841" s="926"/>
      <c r="QIQ841" s="926"/>
      <c r="QIR841" s="926"/>
      <c r="QIS841" s="926"/>
      <c r="QIT841" s="926"/>
      <c r="QIU841" s="926"/>
      <c r="QIV841" s="926"/>
      <c r="QIW841" s="926"/>
      <c r="QIX841" s="926"/>
      <c r="QIY841" s="926"/>
      <c r="QIZ841" s="926"/>
      <c r="QJA841" s="926"/>
      <c r="QJB841" s="926"/>
      <c r="QJC841" s="926"/>
      <c r="QJD841" s="926"/>
      <c r="QJE841" s="926"/>
      <c r="QJF841" s="926"/>
      <c r="QJG841" s="926"/>
      <c r="QJH841" s="926"/>
      <c r="QJI841" s="926"/>
      <c r="QJJ841" s="926"/>
      <c r="QJK841" s="926"/>
      <c r="QJL841" s="926"/>
      <c r="QJM841" s="926"/>
      <c r="QJN841" s="926"/>
      <c r="QJO841" s="926"/>
      <c r="QJP841" s="926"/>
      <c r="QJQ841" s="926"/>
      <c r="QJR841" s="926"/>
      <c r="QJS841" s="926"/>
      <c r="QJT841" s="926"/>
      <c r="QJU841" s="926"/>
      <c r="QJV841" s="926"/>
      <c r="QJW841" s="926"/>
      <c r="QJX841" s="926"/>
      <c r="QJY841" s="926"/>
      <c r="QJZ841" s="926"/>
      <c r="QKA841" s="926"/>
      <c r="QKB841" s="926"/>
      <c r="QKC841" s="926"/>
      <c r="QKD841" s="926"/>
      <c r="QKE841" s="926"/>
      <c r="QKF841" s="926"/>
      <c r="QKG841" s="926"/>
      <c r="QKH841" s="926"/>
      <c r="QKI841" s="926"/>
      <c r="QKJ841" s="926"/>
      <c r="QKK841" s="926"/>
      <c r="QKL841" s="926"/>
      <c r="QKM841" s="926"/>
      <c r="QKN841" s="926"/>
      <c r="QKO841" s="926"/>
      <c r="QKP841" s="926"/>
      <c r="QKQ841" s="926"/>
      <c r="QKR841" s="926"/>
      <c r="QKS841" s="926"/>
      <c r="QKT841" s="926"/>
      <c r="QKU841" s="926"/>
      <c r="QKV841" s="926"/>
      <c r="QKW841" s="926"/>
      <c r="QKX841" s="926"/>
      <c r="QKY841" s="926"/>
      <c r="QKZ841" s="926"/>
      <c r="QLA841" s="926"/>
      <c r="QLB841" s="926"/>
      <c r="QLC841" s="926"/>
      <c r="QLD841" s="926"/>
      <c r="QLE841" s="926"/>
      <c r="QLF841" s="926"/>
      <c r="QLG841" s="926"/>
      <c r="QLH841" s="926"/>
      <c r="QLI841" s="926"/>
      <c r="QLJ841" s="926"/>
      <c r="QLK841" s="926"/>
      <c r="QLL841" s="926"/>
      <c r="QLM841" s="926"/>
      <c r="QLN841" s="926"/>
      <c r="QLO841" s="926"/>
      <c r="QLP841" s="926"/>
      <c r="QLQ841" s="926"/>
      <c r="QLR841" s="926"/>
      <c r="QLS841" s="926"/>
      <c r="QLT841" s="926"/>
      <c r="QLU841" s="926"/>
      <c r="QLV841" s="926"/>
      <c r="QLW841" s="926"/>
      <c r="QLX841" s="926"/>
      <c r="QLY841" s="926"/>
      <c r="QLZ841" s="926"/>
      <c r="QMA841" s="926"/>
      <c r="QMB841" s="926"/>
      <c r="QMC841" s="926"/>
      <c r="QMD841" s="926"/>
      <c r="QME841" s="926"/>
      <c r="QMF841" s="926"/>
      <c r="QMG841" s="926"/>
      <c r="QMH841" s="926"/>
      <c r="QMI841" s="926"/>
      <c r="QMJ841" s="926"/>
      <c r="QMK841" s="926"/>
      <c r="QML841" s="926"/>
      <c r="QMM841" s="926"/>
      <c r="QMN841" s="926"/>
      <c r="QMO841" s="926"/>
      <c r="QMP841" s="926"/>
      <c r="QMQ841" s="926"/>
      <c r="QMR841" s="926"/>
      <c r="QMS841" s="926"/>
      <c r="QMT841" s="926"/>
      <c r="QMU841" s="926"/>
      <c r="QMV841" s="926"/>
      <c r="QMW841" s="926"/>
      <c r="QMX841" s="926"/>
      <c r="QMY841" s="926"/>
      <c r="QMZ841" s="926"/>
      <c r="QNA841" s="926"/>
      <c r="QNB841" s="926"/>
      <c r="QNC841" s="926"/>
      <c r="QND841" s="926"/>
      <c r="QNE841" s="926"/>
      <c r="QNF841" s="926"/>
      <c r="QNG841" s="926"/>
      <c r="QNH841" s="926"/>
      <c r="QNI841" s="926"/>
      <c r="QNJ841" s="926"/>
      <c r="QNK841" s="926"/>
      <c r="QNL841" s="926"/>
      <c r="QNM841" s="926"/>
      <c r="QNN841" s="926"/>
      <c r="QNO841" s="926"/>
      <c r="QNP841" s="926"/>
      <c r="QNQ841" s="926"/>
      <c r="QNR841" s="926"/>
      <c r="QNS841" s="926"/>
      <c r="QNT841" s="926"/>
      <c r="QNU841" s="926"/>
      <c r="QNV841" s="926"/>
      <c r="QNW841" s="926"/>
      <c r="QNX841" s="926"/>
      <c r="QNY841" s="926"/>
      <c r="QNZ841" s="926"/>
      <c r="QOA841" s="926"/>
      <c r="QOB841" s="926"/>
      <c r="QOC841" s="926"/>
      <c r="QOD841" s="926"/>
      <c r="QOE841" s="926"/>
      <c r="QOF841" s="926"/>
      <c r="QOG841" s="926"/>
      <c r="QOH841" s="926"/>
      <c r="QOI841" s="926"/>
      <c r="QOJ841" s="926"/>
      <c r="QOK841" s="926"/>
      <c r="QOL841" s="926"/>
      <c r="QOM841" s="926"/>
      <c r="QON841" s="926"/>
      <c r="QOO841" s="926"/>
      <c r="QOP841" s="926"/>
      <c r="QOQ841" s="926"/>
      <c r="QOR841" s="926"/>
      <c r="QOS841" s="926"/>
      <c r="QOT841" s="926"/>
      <c r="QOU841" s="926"/>
      <c r="QOV841" s="926"/>
      <c r="QOW841" s="926"/>
      <c r="QOX841" s="926"/>
      <c r="QOY841" s="926"/>
      <c r="QOZ841" s="926"/>
      <c r="QPA841" s="926"/>
      <c r="QPB841" s="926"/>
      <c r="QPC841" s="926"/>
      <c r="QPD841" s="926"/>
      <c r="QPE841" s="926"/>
      <c r="QPF841" s="926"/>
      <c r="QPG841" s="926"/>
      <c r="QPH841" s="926"/>
      <c r="QPI841" s="926"/>
      <c r="QPJ841" s="926"/>
      <c r="QPK841" s="926"/>
      <c r="QPL841" s="926"/>
      <c r="QPM841" s="926"/>
      <c r="QPN841" s="926"/>
      <c r="QPO841" s="926"/>
      <c r="QPP841" s="926"/>
      <c r="QPQ841" s="926"/>
      <c r="QPR841" s="926"/>
      <c r="QPS841" s="926"/>
      <c r="QPT841" s="926"/>
      <c r="QPU841" s="926"/>
      <c r="QPV841" s="926"/>
      <c r="QPW841" s="926"/>
      <c r="QPX841" s="926"/>
      <c r="QPY841" s="926"/>
      <c r="QPZ841" s="926"/>
      <c r="QQA841" s="926"/>
      <c r="QQB841" s="926"/>
      <c r="QQC841" s="926"/>
      <c r="QQD841" s="926"/>
      <c r="QQE841" s="926"/>
      <c r="QQF841" s="926"/>
      <c r="QQG841" s="926"/>
      <c r="QQH841" s="926"/>
      <c r="QQI841" s="926"/>
      <c r="QQJ841" s="926"/>
      <c r="QQK841" s="926"/>
      <c r="QQL841" s="926"/>
      <c r="QQM841" s="926"/>
      <c r="QQN841" s="926"/>
      <c r="QQO841" s="926"/>
      <c r="QQP841" s="926"/>
      <c r="QQQ841" s="926"/>
      <c r="QQR841" s="926"/>
      <c r="QQS841" s="926"/>
      <c r="QQT841" s="926"/>
      <c r="QQU841" s="926"/>
      <c r="QQV841" s="926"/>
      <c r="QQW841" s="926"/>
      <c r="QQX841" s="926"/>
      <c r="QQY841" s="926"/>
      <c r="QQZ841" s="926"/>
      <c r="QRA841" s="926"/>
      <c r="QRB841" s="926"/>
      <c r="QRC841" s="926"/>
      <c r="QRD841" s="926"/>
      <c r="QRE841" s="926"/>
      <c r="QRF841" s="926"/>
      <c r="QRG841" s="926"/>
      <c r="QRH841" s="926"/>
      <c r="QRI841" s="926"/>
      <c r="QRJ841" s="926"/>
      <c r="QRK841" s="926"/>
      <c r="QRL841" s="926"/>
      <c r="QRM841" s="926"/>
      <c r="QRN841" s="926"/>
      <c r="QRO841" s="926"/>
      <c r="QRP841" s="926"/>
      <c r="QRQ841" s="926"/>
      <c r="QRR841" s="926"/>
      <c r="QRS841" s="926"/>
      <c r="QRT841" s="926"/>
      <c r="QRU841" s="926"/>
      <c r="QRV841" s="926"/>
      <c r="QRW841" s="926"/>
      <c r="QRX841" s="926"/>
      <c r="QRY841" s="926"/>
      <c r="QRZ841" s="926"/>
      <c r="QSA841" s="926"/>
      <c r="QSB841" s="926"/>
      <c r="QSC841" s="926"/>
      <c r="QSD841" s="926"/>
      <c r="QSE841" s="926"/>
      <c r="QSF841" s="926"/>
      <c r="QSG841" s="926"/>
      <c r="QSH841" s="926"/>
      <c r="QSI841" s="926"/>
      <c r="QSJ841" s="926"/>
      <c r="QSK841" s="926"/>
      <c r="QSL841" s="926"/>
      <c r="QSM841" s="926"/>
      <c r="QSN841" s="926"/>
      <c r="QSO841" s="926"/>
      <c r="QSP841" s="926"/>
      <c r="QSQ841" s="926"/>
      <c r="QSR841" s="926"/>
      <c r="QSS841" s="926"/>
      <c r="QST841" s="926"/>
      <c r="QSU841" s="926"/>
      <c r="QSV841" s="926"/>
      <c r="QSW841" s="926"/>
      <c r="QSX841" s="926"/>
      <c r="QSY841" s="926"/>
      <c r="QSZ841" s="926"/>
      <c r="QTA841" s="926"/>
      <c r="QTB841" s="926"/>
      <c r="QTC841" s="926"/>
      <c r="QTD841" s="926"/>
      <c r="QTE841" s="926"/>
      <c r="QTF841" s="926"/>
      <c r="QTG841" s="926"/>
      <c r="QTH841" s="926"/>
      <c r="QTI841" s="926"/>
      <c r="QTJ841" s="926"/>
      <c r="QTK841" s="926"/>
      <c r="QTL841" s="926"/>
      <c r="QTM841" s="926"/>
      <c r="QTN841" s="926"/>
      <c r="QTO841" s="926"/>
      <c r="QTP841" s="926"/>
      <c r="QTQ841" s="926"/>
      <c r="QTR841" s="926"/>
      <c r="QTS841" s="926"/>
      <c r="QTT841" s="926"/>
      <c r="QTU841" s="926"/>
      <c r="QTV841" s="926"/>
      <c r="QTW841" s="926"/>
      <c r="QTX841" s="926"/>
      <c r="QTY841" s="926"/>
      <c r="QTZ841" s="926"/>
      <c r="QUA841" s="926"/>
      <c r="QUB841" s="926"/>
      <c r="QUC841" s="926"/>
      <c r="QUD841" s="926"/>
      <c r="QUE841" s="926"/>
      <c r="QUF841" s="926"/>
      <c r="QUG841" s="926"/>
      <c r="QUH841" s="926"/>
      <c r="QUI841" s="926"/>
      <c r="QUJ841" s="926"/>
      <c r="QUK841" s="926"/>
      <c r="QUL841" s="926"/>
      <c r="QUM841" s="926"/>
      <c r="QUN841" s="926"/>
      <c r="QUO841" s="926"/>
      <c r="QUP841" s="926"/>
      <c r="QUQ841" s="926"/>
      <c r="QUR841" s="926"/>
      <c r="QUS841" s="926"/>
      <c r="QUT841" s="926"/>
      <c r="QUU841" s="926"/>
      <c r="QUV841" s="926"/>
      <c r="QUW841" s="926"/>
      <c r="QUX841" s="926"/>
      <c r="QUY841" s="926"/>
      <c r="QUZ841" s="926"/>
      <c r="QVA841" s="926"/>
      <c r="QVB841" s="926"/>
      <c r="QVC841" s="926"/>
      <c r="QVD841" s="926"/>
      <c r="QVE841" s="926"/>
      <c r="QVF841" s="926"/>
      <c r="QVG841" s="926"/>
      <c r="QVH841" s="926"/>
      <c r="QVI841" s="926"/>
      <c r="QVJ841" s="926"/>
      <c r="QVK841" s="926"/>
      <c r="QVL841" s="926"/>
      <c r="QVM841" s="926"/>
      <c r="QVN841" s="926"/>
      <c r="QVO841" s="926"/>
      <c r="QVP841" s="926"/>
      <c r="QVQ841" s="926"/>
      <c r="QVR841" s="926"/>
      <c r="QVS841" s="926"/>
      <c r="QVT841" s="926"/>
      <c r="QVU841" s="926"/>
      <c r="QVV841" s="926"/>
      <c r="QVW841" s="926"/>
      <c r="QVX841" s="926"/>
      <c r="QVY841" s="926"/>
      <c r="QVZ841" s="926"/>
      <c r="QWA841" s="926"/>
      <c r="QWB841" s="926"/>
      <c r="QWC841" s="926"/>
      <c r="QWD841" s="926"/>
      <c r="QWE841" s="926"/>
      <c r="QWF841" s="926"/>
      <c r="QWG841" s="926"/>
      <c r="QWH841" s="926"/>
      <c r="QWI841" s="926"/>
      <c r="QWJ841" s="926"/>
      <c r="QWK841" s="926"/>
      <c r="QWL841" s="926"/>
      <c r="QWM841" s="926"/>
      <c r="QWN841" s="926"/>
      <c r="QWO841" s="926"/>
      <c r="QWP841" s="926"/>
      <c r="QWQ841" s="926"/>
      <c r="QWR841" s="926"/>
      <c r="QWS841" s="926"/>
      <c r="QWT841" s="926"/>
      <c r="QWU841" s="926"/>
      <c r="QWV841" s="926"/>
      <c r="QWW841" s="926"/>
      <c r="QWX841" s="926"/>
      <c r="QWY841" s="926"/>
      <c r="QWZ841" s="926"/>
      <c r="QXA841" s="926"/>
      <c r="QXB841" s="926"/>
      <c r="QXC841" s="926"/>
      <c r="QXD841" s="926"/>
      <c r="QXE841" s="926"/>
      <c r="QXF841" s="926"/>
      <c r="QXG841" s="926"/>
      <c r="QXH841" s="926"/>
      <c r="QXI841" s="926"/>
      <c r="QXJ841" s="926"/>
      <c r="QXK841" s="926"/>
      <c r="QXL841" s="926"/>
      <c r="QXM841" s="926"/>
      <c r="QXN841" s="926"/>
      <c r="QXO841" s="926"/>
      <c r="QXP841" s="926"/>
      <c r="QXQ841" s="926"/>
      <c r="QXR841" s="926"/>
      <c r="QXS841" s="926"/>
      <c r="QXT841" s="926"/>
      <c r="QXU841" s="926"/>
      <c r="QXV841" s="926"/>
      <c r="QXW841" s="926"/>
      <c r="QXX841" s="926"/>
      <c r="QXY841" s="926"/>
      <c r="QXZ841" s="926"/>
      <c r="QYA841" s="926"/>
      <c r="QYB841" s="926"/>
      <c r="QYC841" s="926"/>
      <c r="QYD841" s="926"/>
      <c r="QYE841" s="926"/>
      <c r="QYF841" s="926"/>
      <c r="QYG841" s="926"/>
      <c r="QYH841" s="926"/>
      <c r="QYI841" s="926"/>
      <c r="QYJ841" s="926"/>
      <c r="QYK841" s="926"/>
      <c r="QYL841" s="926"/>
      <c r="QYM841" s="926"/>
      <c r="QYN841" s="926"/>
      <c r="QYO841" s="926"/>
      <c r="QYP841" s="926"/>
      <c r="QYQ841" s="926"/>
      <c r="QYR841" s="926"/>
      <c r="QYS841" s="926"/>
      <c r="QYT841" s="926"/>
      <c r="QYU841" s="926"/>
      <c r="QYV841" s="926"/>
      <c r="QYW841" s="926"/>
      <c r="QYX841" s="926"/>
      <c r="QYY841" s="926"/>
      <c r="QYZ841" s="926"/>
      <c r="QZA841" s="926"/>
      <c r="QZB841" s="926"/>
      <c r="QZC841" s="926"/>
      <c r="QZD841" s="926"/>
      <c r="QZE841" s="926"/>
      <c r="QZF841" s="926"/>
      <c r="QZG841" s="926"/>
      <c r="QZH841" s="926"/>
      <c r="QZI841" s="926"/>
      <c r="QZJ841" s="926"/>
      <c r="QZK841" s="926"/>
      <c r="QZL841" s="926"/>
      <c r="QZM841" s="926"/>
      <c r="QZN841" s="926"/>
      <c r="QZO841" s="926"/>
      <c r="QZP841" s="926"/>
      <c r="QZQ841" s="926"/>
      <c r="QZR841" s="926"/>
      <c r="QZS841" s="926"/>
      <c r="QZT841" s="926"/>
      <c r="QZU841" s="926"/>
      <c r="QZV841" s="926"/>
      <c r="QZW841" s="926"/>
      <c r="QZX841" s="926"/>
      <c r="QZY841" s="926"/>
      <c r="QZZ841" s="926"/>
      <c r="RAA841" s="926"/>
      <c r="RAB841" s="926"/>
      <c r="RAC841" s="926"/>
      <c r="RAD841" s="926"/>
      <c r="RAE841" s="926"/>
      <c r="RAF841" s="926"/>
      <c r="RAG841" s="926"/>
      <c r="RAH841" s="926"/>
      <c r="RAI841" s="926"/>
      <c r="RAJ841" s="926"/>
      <c r="RAK841" s="926"/>
      <c r="RAL841" s="926"/>
      <c r="RAM841" s="926"/>
      <c r="RAN841" s="926"/>
      <c r="RAO841" s="926"/>
      <c r="RAP841" s="926"/>
      <c r="RAQ841" s="926"/>
      <c r="RAR841" s="926"/>
      <c r="RAS841" s="926"/>
      <c r="RAT841" s="926"/>
      <c r="RAU841" s="926"/>
      <c r="RAV841" s="926"/>
      <c r="RAW841" s="926"/>
      <c r="RAX841" s="926"/>
      <c r="RAY841" s="926"/>
      <c r="RAZ841" s="926"/>
      <c r="RBA841" s="926"/>
      <c r="RBB841" s="926"/>
      <c r="RBC841" s="926"/>
      <c r="RBD841" s="926"/>
      <c r="RBE841" s="926"/>
      <c r="RBF841" s="926"/>
      <c r="RBG841" s="926"/>
      <c r="RBH841" s="926"/>
      <c r="RBI841" s="926"/>
      <c r="RBJ841" s="926"/>
      <c r="RBK841" s="926"/>
      <c r="RBL841" s="926"/>
      <c r="RBM841" s="926"/>
      <c r="RBN841" s="926"/>
      <c r="RBO841" s="926"/>
      <c r="RBP841" s="926"/>
      <c r="RBQ841" s="926"/>
      <c r="RBR841" s="926"/>
      <c r="RBS841" s="926"/>
      <c r="RBT841" s="926"/>
      <c r="RBU841" s="926"/>
      <c r="RBV841" s="926"/>
      <c r="RBW841" s="926"/>
      <c r="RBX841" s="926"/>
      <c r="RBY841" s="926"/>
      <c r="RBZ841" s="926"/>
      <c r="RCA841" s="926"/>
      <c r="RCB841" s="926"/>
      <c r="RCC841" s="926"/>
      <c r="RCD841" s="926"/>
      <c r="RCE841" s="926"/>
      <c r="RCF841" s="926"/>
      <c r="RCG841" s="926"/>
      <c r="RCH841" s="926"/>
      <c r="RCI841" s="926"/>
      <c r="RCJ841" s="926"/>
      <c r="RCK841" s="926"/>
      <c r="RCL841" s="926"/>
      <c r="RCM841" s="926"/>
      <c r="RCN841" s="926"/>
      <c r="RCO841" s="926"/>
      <c r="RCP841" s="926"/>
      <c r="RCQ841" s="926"/>
      <c r="RCR841" s="926"/>
      <c r="RCS841" s="926"/>
      <c r="RCT841" s="926"/>
      <c r="RCU841" s="926"/>
      <c r="RCV841" s="926"/>
      <c r="RCW841" s="926"/>
      <c r="RCX841" s="926"/>
      <c r="RCY841" s="926"/>
      <c r="RCZ841" s="926"/>
      <c r="RDA841" s="926"/>
      <c r="RDB841" s="926"/>
      <c r="RDC841" s="926"/>
      <c r="RDD841" s="926"/>
      <c r="RDE841" s="926"/>
      <c r="RDF841" s="926"/>
      <c r="RDG841" s="926"/>
      <c r="RDH841" s="926"/>
      <c r="RDI841" s="926"/>
      <c r="RDJ841" s="926"/>
      <c r="RDK841" s="926"/>
      <c r="RDL841" s="926"/>
      <c r="RDM841" s="926"/>
      <c r="RDN841" s="926"/>
      <c r="RDO841" s="926"/>
      <c r="RDP841" s="926"/>
      <c r="RDQ841" s="926"/>
      <c r="RDR841" s="926"/>
      <c r="RDS841" s="926"/>
      <c r="RDT841" s="926"/>
      <c r="RDU841" s="926"/>
      <c r="RDV841" s="926"/>
      <c r="RDW841" s="926"/>
      <c r="RDX841" s="926"/>
      <c r="RDY841" s="926"/>
      <c r="RDZ841" s="926"/>
      <c r="REA841" s="926"/>
      <c r="REB841" s="926"/>
      <c r="REC841" s="926"/>
      <c r="RED841" s="926"/>
      <c r="REE841" s="926"/>
      <c r="REF841" s="926"/>
      <c r="REG841" s="926"/>
      <c r="REH841" s="926"/>
      <c r="REI841" s="926"/>
      <c r="REJ841" s="926"/>
      <c r="REK841" s="926"/>
      <c r="REL841" s="926"/>
      <c r="REM841" s="926"/>
      <c r="REN841" s="926"/>
      <c r="REO841" s="926"/>
      <c r="REP841" s="926"/>
      <c r="REQ841" s="926"/>
      <c r="RER841" s="926"/>
      <c r="RES841" s="926"/>
      <c r="RET841" s="926"/>
      <c r="REU841" s="926"/>
      <c r="REV841" s="926"/>
      <c r="REW841" s="926"/>
      <c r="REX841" s="926"/>
      <c r="REY841" s="926"/>
      <c r="REZ841" s="926"/>
      <c r="RFA841" s="926"/>
      <c r="RFB841" s="926"/>
      <c r="RFC841" s="926"/>
      <c r="RFD841" s="926"/>
      <c r="RFE841" s="926"/>
      <c r="RFF841" s="926"/>
      <c r="RFG841" s="926"/>
      <c r="RFH841" s="926"/>
      <c r="RFI841" s="926"/>
      <c r="RFJ841" s="926"/>
      <c r="RFK841" s="926"/>
      <c r="RFL841" s="926"/>
      <c r="RFM841" s="926"/>
      <c r="RFN841" s="926"/>
      <c r="RFO841" s="926"/>
      <c r="RFP841" s="926"/>
      <c r="RFQ841" s="926"/>
      <c r="RFR841" s="926"/>
      <c r="RFS841" s="926"/>
      <c r="RFT841" s="926"/>
      <c r="RFU841" s="926"/>
      <c r="RFV841" s="926"/>
      <c r="RFW841" s="926"/>
      <c r="RFX841" s="926"/>
      <c r="RFY841" s="926"/>
      <c r="RFZ841" s="926"/>
      <c r="RGA841" s="926"/>
      <c r="RGB841" s="926"/>
      <c r="RGC841" s="926"/>
      <c r="RGD841" s="926"/>
      <c r="RGE841" s="926"/>
      <c r="RGF841" s="926"/>
      <c r="RGG841" s="926"/>
      <c r="RGH841" s="926"/>
      <c r="RGI841" s="926"/>
      <c r="RGJ841" s="926"/>
      <c r="RGK841" s="926"/>
      <c r="RGL841" s="926"/>
      <c r="RGM841" s="926"/>
      <c r="RGN841" s="926"/>
      <c r="RGO841" s="926"/>
      <c r="RGP841" s="926"/>
      <c r="RGQ841" s="926"/>
      <c r="RGR841" s="926"/>
      <c r="RGS841" s="926"/>
      <c r="RGT841" s="926"/>
      <c r="RGU841" s="926"/>
      <c r="RGV841" s="926"/>
      <c r="RGW841" s="926"/>
      <c r="RGX841" s="926"/>
      <c r="RGY841" s="926"/>
      <c r="RGZ841" s="926"/>
      <c r="RHA841" s="926"/>
      <c r="RHB841" s="926"/>
      <c r="RHC841" s="926"/>
      <c r="RHD841" s="926"/>
      <c r="RHE841" s="926"/>
      <c r="RHF841" s="926"/>
      <c r="RHG841" s="926"/>
      <c r="RHH841" s="926"/>
      <c r="RHI841" s="926"/>
      <c r="RHJ841" s="926"/>
      <c r="RHK841" s="926"/>
      <c r="RHL841" s="926"/>
      <c r="RHM841" s="926"/>
      <c r="RHN841" s="926"/>
      <c r="RHO841" s="926"/>
      <c r="RHP841" s="926"/>
      <c r="RHQ841" s="926"/>
      <c r="RHR841" s="926"/>
      <c r="RHS841" s="926"/>
      <c r="RHT841" s="926"/>
      <c r="RHU841" s="926"/>
      <c r="RHV841" s="926"/>
      <c r="RHW841" s="926"/>
      <c r="RHX841" s="926"/>
      <c r="RHY841" s="926"/>
      <c r="RHZ841" s="926"/>
      <c r="RIA841" s="926"/>
      <c r="RIB841" s="926"/>
      <c r="RIC841" s="926"/>
      <c r="RID841" s="926"/>
      <c r="RIE841" s="926"/>
      <c r="RIF841" s="926"/>
      <c r="RIG841" s="926"/>
      <c r="RIH841" s="926"/>
      <c r="RII841" s="926"/>
      <c r="RIJ841" s="926"/>
      <c r="RIK841" s="926"/>
      <c r="RIL841" s="926"/>
      <c r="RIM841" s="926"/>
      <c r="RIN841" s="926"/>
      <c r="RIO841" s="926"/>
      <c r="RIP841" s="926"/>
      <c r="RIQ841" s="926"/>
      <c r="RIR841" s="926"/>
      <c r="RIS841" s="926"/>
      <c r="RIT841" s="926"/>
      <c r="RIU841" s="926"/>
      <c r="RIV841" s="926"/>
      <c r="RIW841" s="926"/>
      <c r="RIX841" s="926"/>
      <c r="RIY841" s="926"/>
      <c r="RIZ841" s="926"/>
      <c r="RJA841" s="926"/>
      <c r="RJB841" s="926"/>
      <c r="RJC841" s="926"/>
      <c r="RJD841" s="926"/>
      <c r="RJE841" s="926"/>
      <c r="RJF841" s="926"/>
      <c r="RJG841" s="926"/>
      <c r="RJH841" s="926"/>
      <c r="RJI841" s="926"/>
      <c r="RJJ841" s="926"/>
      <c r="RJK841" s="926"/>
      <c r="RJL841" s="926"/>
      <c r="RJM841" s="926"/>
      <c r="RJN841" s="926"/>
      <c r="RJO841" s="926"/>
      <c r="RJP841" s="926"/>
      <c r="RJQ841" s="926"/>
      <c r="RJR841" s="926"/>
      <c r="RJS841" s="926"/>
      <c r="RJT841" s="926"/>
      <c r="RJU841" s="926"/>
      <c r="RJV841" s="926"/>
      <c r="RJW841" s="926"/>
      <c r="RJX841" s="926"/>
      <c r="RJY841" s="926"/>
      <c r="RJZ841" s="926"/>
      <c r="RKA841" s="926"/>
      <c r="RKB841" s="926"/>
      <c r="RKC841" s="926"/>
      <c r="RKD841" s="926"/>
      <c r="RKE841" s="926"/>
      <c r="RKF841" s="926"/>
      <c r="RKG841" s="926"/>
      <c r="RKH841" s="926"/>
      <c r="RKI841" s="926"/>
      <c r="RKJ841" s="926"/>
      <c r="RKK841" s="926"/>
      <c r="RKL841" s="926"/>
      <c r="RKM841" s="926"/>
      <c r="RKN841" s="926"/>
      <c r="RKO841" s="926"/>
      <c r="RKP841" s="926"/>
      <c r="RKQ841" s="926"/>
      <c r="RKR841" s="926"/>
      <c r="RKS841" s="926"/>
      <c r="RKT841" s="926"/>
      <c r="RKU841" s="926"/>
      <c r="RKV841" s="926"/>
      <c r="RKW841" s="926"/>
      <c r="RKX841" s="926"/>
      <c r="RKY841" s="926"/>
      <c r="RKZ841" s="926"/>
      <c r="RLA841" s="926"/>
      <c r="RLB841" s="926"/>
      <c r="RLC841" s="926"/>
      <c r="RLD841" s="926"/>
      <c r="RLE841" s="926"/>
      <c r="RLF841" s="926"/>
      <c r="RLG841" s="926"/>
      <c r="RLH841" s="926"/>
      <c r="RLI841" s="926"/>
      <c r="RLJ841" s="926"/>
      <c r="RLK841" s="926"/>
      <c r="RLL841" s="926"/>
      <c r="RLM841" s="926"/>
      <c r="RLN841" s="926"/>
      <c r="RLO841" s="926"/>
      <c r="RLP841" s="926"/>
      <c r="RLQ841" s="926"/>
      <c r="RLR841" s="926"/>
      <c r="RLS841" s="926"/>
      <c r="RLT841" s="926"/>
      <c r="RLU841" s="926"/>
      <c r="RLV841" s="926"/>
      <c r="RLW841" s="926"/>
      <c r="RLX841" s="926"/>
      <c r="RLY841" s="926"/>
      <c r="RLZ841" s="926"/>
      <c r="RMA841" s="926"/>
      <c r="RMB841" s="926"/>
      <c r="RMC841" s="926"/>
      <c r="RMD841" s="926"/>
      <c r="RME841" s="926"/>
      <c r="RMF841" s="926"/>
      <c r="RMG841" s="926"/>
      <c r="RMH841" s="926"/>
      <c r="RMI841" s="926"/>
      <c r="RMJ841" s="926"/>
      <c r="RMK841" s="926"/>
      <c r="RML841" s="926"/>
      <c r="RMM841" s="926"/>
      <c r="RMN841" s="926"/>
      <c r="RMO841" s="926"/>
      <c r="RMP841" s="926"/>
      <c r="RMQ841" s="926"/>
      <c r="RMR841" s="926"/>
      <c r="RMS841" s="926"/>
      <c r="RMT841" s="926"/>
      <c r="RMU841" s="926"/>
      <c r="RMV841" s="926"/>
      <c r="RMW841" s="926"/>
      <c r="RMX841" s="926"/>
      <c r="RMY841" s="926"/>
      <c r="RMZ841" s="926"/>
      <c r="RNA841" s="926"/>
      <c r="RNB841" s="926"/>
      <c r="RNC841" s="926"/>
      <c r="RND841" s="926"/>
      <c r="RNE841" s="926"/>
      <c r="RNF841" s="926"/>
      <c r="RNG841" s="926"/>
      <c r="RNH841" s="926"/>
      <c r="RNI841" s="926"/>
      <c r="RNJ841" s="926"/>
      <c r="RNK841" s="926"/>
      <c r="RNL841" s="926"/>
      <c r="RNM841" s="926"/>
      <c r="RNN841" s="926"/>
      <c r="RNO841" s="926"/>
      <c r="RNP841" s="926"/>
      <c r="RNQ841" s="926"/>
      <c r="RNR841" s="926"/>
      <c r="RNS841" s="926"/>
      <c r="RNT841" s="926"/>
      <c r="RNU841" s="926"/>
      <c r="RNV841" s="926"/>
      <c r="RNW841" s="926"/>
      <c r="RNX841" s="926"/>
      <c r="RNY841" s="926"/>
      <c r="RNZ841" s="926"/>
      <c r="ROA841" s="926"/>
      <c r="ROB841" s="926"/>
      <c r="ROC841" s="926"/>
      <c r="ROD841" s="926"/>
      <c r="ROE841" s="926"/>
      <c r="ROF841" s="926"/>
      <c r="ROG841" s="926"/>
      <c r="ROH841" s="926"/>
      <c r="ROI841" s="926"/>
      <c r="ROJ841" s="926"/>
      <c r="ROK841" s="926"/>
      <c r="ROL841" s="926"/>
      <c r="ROM841" s="926"/>
      <c r="RON841" s="926"/>
      <c r="ROO841" s="926"/>
      <c r="ROP841" s="926"/>
      <c r="ROQ841" s="926"/>
      <c r="ROR841" s="926"/>
      <c r="ROS841" s="926"/>
      <c r="ROT841" s="926"/>
      <c r="ROU841" s="926"/>
      <c r="ROV841" s="926"/>
      <c r="ROW841" s="926"/>
      <c r="ROX841" s="926"/>
      <c r="ROY841" s="926"/>
      <c r="ROZ841" s="926"/>
      <c r="RPA841" s="926"/>
      <c r="RPB841" s="926"/>
      <c r="RPC841" s="926"/>
      <c r="RPD841" s="926"/>
      <c r="RPE841" s="926"/>
      <c r="RPF841" s="926"/>
      <c r="RPG841" s="926"/>
      <c r="RPH841" s="926"/>
      <c r="RPI841" s="926"/>
      <c r="RPJ841" s="926"/>
      <c r="RPK841" s="926"/>
      <c r="RPL841" s="926"/>
      <c r="RPM841" s="926"/>
      <c r="RPN841" s="926"/>
      <c r="RPO841" s="926"/>
      <c r="RPP841" s="926"/>
      <c r="RPQ841" s="926"/>
      <c r="RPR841" s="926"/>
      <c r="RPS841" s="926"/>
      <c r="RPT841" s="926"/>
      <c r="RPU841" s="926"/>
      <c r="RPV841" s="926"/>
      <c r="RPW841" s="926"/>
      <c r="RPX841" s="926"/>
      <c r="RPY841" s="926"/>
      <c r="RPZ841" s="926"/>
      <c r="RQA841" s="926"/>
      <c r="RQB841" s="926"/>
      <c r="RQC841" s="926"/>
      <c r="RQD841" s="926"/>
      <c r="RQE841" s="926"/>
      <c r="RQF841" s="926"/>
      <c r="RQG841" s="926"/>
      <c r="RQH841" s="926"/>
      <c r="RQI841" s="926"/>
      <c r="RQJ841" s="926"/>
      <c r="RQK841" s="926"/>
      <c r="RQL841" s="926"/>
      <c r="RQM841" s="926"/>
      <c r="RQN841" s="926"/>
      <c r="RQO841" s="926"/>
      <c r="RQP841" s="926"/>
      <c r="RQQ841" s="926"/>
      <c r="RQR841" s="926"/>
      <c r="RQS841" s="926"/>
      <c r="RQT841" s="926"/>
      <c r="RQU841" s="926"/>
      <c r="RQV841" s="926"/>
      <c r="RQW841" s="926"/>
      <c r="RQX841" s="926"/>
      <c r="RQY841" s="926"/>
      <c r="RQZ841" s="926"/>
      <c r="RRA841" s="926"/>
      <c r="RRB841" s="926"/>
      <c r="RRC841" s="926"/>
      <c r="RRD841" s="926"/>
      <c r="RRE841" s="926"/>
      <c r="RRF841" s="926"/>
      <c r="RRG841" s="926"/>
      <c r="RRH841" s="926"/>
      <c r="RRI841" s="926"/>
      <c r="RRJ841" s="926"/>
      <c r="RRK841" s="926"/>
      <c r="RRL841" s="926"/>
      <c r="RRM841" s="926"/>
      <c r="RRN841" s="926"/>
      <c r="RRO841" s="926"/>
      <c r="RRP841" s="926"/>
      <c r="RRQ841" s="926"/>
      <c r="RRR841" s="926"/>
      <c r="RRS841" s="926"/>
      <c r="RRT841" s="926"/>
      <c r="RRU841" s="926"/>
      <c r="RRV841" s="926"/>
      <c r="RRW841" s="926"/>
      <c r="RRX841" s="926"/>
      <c r="RRY841" s="926"/>
      <c r="RRZ841" s="926"/>
      <c r="RSA841" s="926"/>
      <c r="RSB841" s="926"/>
      <c r="RSC841" s="926"/>
      <c r="RSD841" s="926"/>
      <c r="RSE841" s="926"/>
      <c r="RSF841" s="926"/>
      <c r="RSG841" s="926"/>
      <c r="RSH841" s="926"/>
      <c r="RSI841" s="926"/>
      <c r="RSJ841" s="926"/>
      <c r="RSK841" s="926"/>
      <c r="RSL841" s="926"/>
      <c r="RSM841" s="926"/>
      <c r="RSN841" s="926"/>
      <c r="RSO841" s="926"/>
      <c r="RSP841" s="926"/>
      <c r="RSQ841" s="926"/>
      <c r="RSR841" s="926"/>
      <c r="RSS841" s="926"/>
      <c r="RST841" s="926"/>
      <c r="RSU841" s="926"/>
      <c r="RSV841" s="926"/>
      <c r="RSW841" s="926"/>
      <c r="RSX841" s="926"/>
      <c r="RSY841" s="926"/>
      <c r="RSZ841" s="926"/>
      <c r="RTA841" s="926"/>
      <c r="RTB841" s="926"/>
      <c r="RTC841" s="926"/>
      <c r="RTD841" s="926"/>
      <c r="RTE841" s="926"/>
      <c r="RTF841" s="926"/>
      <c r="RTG841" s="926"/>
      <c r="RTH841" s="926"/>
      <c r="RTI841" s="926"/>
      <c r="RTJ841" s="926"/>
      <c r="RTK841" s="926"/>
      <c r="RTL841" s="926"/>
      <c r="RTM841" s="926"/>
      <c r="RTN841" s="926"/>
      <c r="RTO841" s="926"/>
      <c r="RTP841" s="926"/>
      <c r="RTQ841" s="926"/>
      <c r="RTR841" s="926"/>
      <c r="RTS841" s="926"/>
      <c r="RTT841" s="926"/>
      <c r="RTU841" s="926"/>
      <c r="RTV841" s="926"/>
      <c r="RTW841" s="926"/>
      <c r="RTX841" s="926"/>
      <c r="RTY841" s="926"/>
      <c r="RTZ841" s="926"/>
      <c r="RUA841" s="926"/>
      <c r="RUB841" s="926"/>
      <c r="RUC841" s="926"/>
      <c r="RUD841" s="926"/>
      <c r="RUE841" s="926"/>
      <c r="RUF841" s="926"/>
      <c r="RUG841" s="926"/>
      <c r="RUH841" s="926"/>
      <c r="RUI841" s="926"/>
      <c r="RUJ841" s="926"/>
      <c r="RUK841" s="926"/>
      <c r="RUL841" s="926"/>
      <c r="RUM841" s="926"/>
      <c r="RUN841" s="926"/>
      <c r="RUO841" s="926"/>
      <c r="RUP841" s="926"/>
      <c r="RUQ841" s="926"/>
      <c r="RUR841" s="926"/>
      <c r="RUS841" s="926"/>
      <c r="RUT841" s="926"/>
      <c r="RUU841" s="926"/>
      <c r="RUV841" s="926"/>
      <c r="RUW841" s="926"/>
      <c r="RUX841" s="926"/>
      <c r="RUY841" s="926"/>
      <c r="RUZ841" s="926"/>
      <c r="RVA841" s="926"/>
      <c r="RVB841" s="926"/>
      <c r="RVC841" s="926"/>
      <c r="RVD841" s="926"/>
      <c r="RVE841" s="926"/>
      <c r="RVF841" s="926"/>
      <c r="RVG841" s="926"/>
      <c r="RVH841" s="926"/>
      <c r="RVI841" s="926"/>
      <c r="RVJ841" s="926"/>
      <c r="RVK841" s="926"/>
      <c r="RVL841" s="926"/>
      <c r="RVM841" s="926"/>
      <c r="RVN841" s="926"/>
      <c r="RVO841" s="926"/>
      <c r="RVP841" s="926"/>
      <c r="RVQ841" s="926"/>
      <c r="RVR841" s="926"/>
      <c r="RVS841" s="926"/>
      <c r="RVT841" s="926"/>
      <c r="RVU841" s="926"/>
      <c r="RVV841" s="926"/>
      <c r="RVW841" s="926"/>
      <c r="RVX841" s="926"/>
      <c r="RVY841" s="926"/>
      <c r="RVZ841" s="926"/>
      <c r="RWA841" s="926"/>
      <c r="RWB841" s="926"/>
      <c r="RWC841" s="926"/>
      <c r="RWD841" s="926"/>
      <c r="RWE841" s="926"/>
      <c r="RWF841" s="926"/>
      <c r="RWG841" s="926"/>
      <c r="RWH841" s="926"/>
      <c r="RWI841" s="926"/>
      <c r="RWJ841" s="926"/>
      <c r="RWK841" s="926"/>
      <c r="RWL841" s="926"/>
      <c r="RWM841" s="926"/>
      <c r="RWN841" s="926"/>
      <c r="RWO841" s="926"/>
      <c r="RWP841" s="926"/>
      <c r="RWQ841" s="926"/>
      <c r="RWR841" s="926"/>
      <c r="RWS841" s="926"/>
      <c r="RWT841" s="926"/>
      <c r="RWU841" s="926"/>
      <c r="RWV841" s="926"/>
      <c r="RWW841" s="926"/>
      <c r="RWX841" s="926"/>
      <c r="RWY841" s="926"/>
      <c r="RWZ841" s="926"/>
      <c r="RXA841" s="926"/>
      <c r="RXB841" s="926"/>
      <c r="RXC841" s="926"/>
      <c r="RXD841" s="926"/>
      <c r="RXE841" s="926"/>
      <c r="RXF841" s="926"/>
      <c r="RXG841" s="926"/>
      <c r="RXH841" s="926"/>
      <c r="RXI841" s="926"/>
      <c r="RXJ841" s="926"/>
      <c r="RXK841" s="926"/>
      <c r="RXL841" s="926"/>
      <c r="RXM841" s="926"/>
      <c r="RXN841" s="926"/>
      <c r="RXO841" s="926"/>
      <c r="RXP841" s="926"/>
      <c r="RXQ841" s="926"/>
      <c r="RXR841" s="926"/>
      <c r="RXS841" s="926"/>
      <c r="RXT841" s="926"/>
      <c r="RXU841" s="926"/>
      <c r="RXV841" s="926"/>
      <c r="RXW841" s="926"/>
      <c r="RXX841" s="926"/>
      <c r="RXY841" s="926"/>
      <c r="RXZ841" s="926"/>
      <c r="RYA841" s="926"/>
      <c r="RYB841" s="926"/>
      <c r="RYC841" s="926"/>
      <c r="RYD841" s="926"/>
      <c r="RYE841" s="926"/>
      <c r="RYF841" s="926"/>
      <c r="RYG841" s="926"/>
      <c r="RYH841" s="926"/>
      <c r="RYI841" s="926"/>
      <c r="RYJ841" s="926"/>
      <c r="RYK841" s="926"/>
      <c r="RYL841" s="926"/>
      <c r="RYM841" s="926"/>
      <c r="RYN841" s="926"/>
      <c r="RYO841" s="926"/>
      <c r="RYP841" s="926"/>
      <c r="RYQ841" s="926"/>
      <c r="RYR841" s="926"/>
      <c r="RYS841" s="926"/>
      <c r="RYT841" s="926"/>
      <c r="RYU841" s="926"/>
      <c r="RYV841" s="926"/>
      <c r="RYW841" s="926"/>
      <c r="RYX841" s="926"/>
      <c r="RYY841" s="926"/>
      <c r="RYZ841" s="926"/>
      <c r="RZA841" s="926"/>
      <c r="RZB841" s="926"/>
      <c r="RZC841" s="926"/>
      <c r="RZD841" s="926"/>
      <c r="RZE841" s="926"/>
      <c r="RZF841" s="926"/>
      <c r="RZG841" s="926"/>
      <c r="RZH841" s="926"/>
      <c r="RZI841" s="926"/>
      <c r="RZJ841" s="926"/>
      <c r="RZK841" s="926"/>
      <c r="RZL841" s="926"/>
      <c r="RZM841" s="926"/>
      <c r="RZN841" s="926"/>
      <c r="RZO841" s="926"/>
      <c r="RZP841" s="926"/>
      <c r="RZQ841" s="926"/>
      <c r="RZR841" s="926"/>
      <c r="RZS841" s="926"/>
      <c r="RZT841" s="926"/>
      <c r="RZU841" s="926"/>
      <c r="RZV841" s="926"/>
      <c r="RZW841" s="926"/>
      <c r="RZX841" s="926"/>
      <c r="RZY841" s="926"/>
      <c r="RZZ841" s="926"/>
      <c r="SAA841" s="926"/>
      <c r="SAB841" s="926"/>
      <c r="SAC841" s="926"/>
      <c r="SAD841" s="926"/>
      <c r="SAE841" s="926"/>
      <c r="SAF841" s="926"/>
      <c r="SAG841" s="926"/>
      <c r="SAH841" s="926"/>
      <c r="SAI841" s="926"/>
      <c r="SAJ841" s="926"/>
      <c r="SAK841" s="926"/>
      <c r="SAL841" s="926"/>
      <c r="SAM841" s="926"/>
      <c r="SAN841" s="926"/>
      <c r="SAO841" s="926"/>
      <c r="SAP841" s="926"/>
      <c r="SAQ841" s="926"/>
      <c r="SAR841" s="926"/>
      <c r="SAS841" s="926"/>
      <c r="SAT841" s="926"/>
      <c r="SAU841" s="926"/>
      <c r="SAV841" s="926"/>
      <c r="SAW841" s="926"/>
      <c r="SAX841" s="926"/>
      <c r="SAY841" s="926"/>
      <c r="SAZ841" s="926"/>
      <c r="SBA841" s="926"/>
      <c r="SBB841" s="926"/>
      <c r="SBC841" s="926"/>
      <c r="SBD841" s="926"/>
      <c r="SBE841" s="926"/>
      <c r="SBF841" s="926"/>
      <c r="SBG841" s="926"/>
      <c r="SBH841" s="926"/>
      <c r="SBI841" s="926"/>
      <c r="SBJ841" s="926"/>
      <c r="SBK841" s="926"/>
      <c r="SBL841" s="926"/>
      <c r="SBM841" s="926"/>
      <c r="SBN841" s="926"/>
      <c r="SBO841" s="926"/>
      <c r="SBP841" s="926"/>
      <c r="SBQ841" s="926"/>
      <c r="SBR841" s="926"/>
      <c r="SBS841" s="926"/>
      <c r="SBT841" s="926"/>
      <c r="SBU841" s="926"/>
      <c r="SBV841" s="926"/>
      <c r="SBW841" s="926"/>
      <c r="SBX841" s="926"/>
      <c r="SBY841" s="926"/>
      <c r="SBZ841" s="926"/>
      <c r="SCA841" s="926"/>
      <c r="SCB841" s="926"/>
      <c r="SCC841" s="926"/>
      <c r="SCD841" s="926"/>
      <c r="SCE841" s="926"/>
      <c r="SCF841" s="926"/>
      <c r="SCG841" s="926"/>
      <c r="SCH841" s="926"/>
      <c r="SCI841" s="926"/>
      <c r="SCJ841" s="926"/>
      <c r="SCK841" s="926"/>
      <c r="SCL841" s="926"/>
      <c r="SCM841" s="926"/>
      <c r="SCN841" s="926"/>
      <c r="SCO841" s="926"/>
      <c r="SCP841" s="926"/>
      <c r="SCQ841" s="926"/>
      <c r="SCR841" s="926"/>
      <c r="SCS841" s="926"/>
      <c r="SCT841" s="926"/>
      <c r="SCU841" s="926"/>
      <c r="SCV841" s="926"/>
      <c r="SCW841" s="926"/>
      <c r="SCX841" s="926"/>
      <c r="SCY841" s="926"/>
      <c r="SCZ841" s="926"/>
      <c r="SDA841" s="926"/>
      <c r="SDB841" s="926"/>
      <c r="SDC841" s="926"/>
      <c r="SDD841" s="926"/>
      <c r="SDE841" s="926"/>
      <c r="SDF841" s="926"/>
      <c r="SDG841" s="926"/>
      <c r="SDH841" s="926"/>
      <c r="SDI841" s="926"/>
      <c r="SDJ841" s="926"/>
      <c r="SDK841" s="926"/>
      <c r="SDL841" s="926"/>
      <c r="SDM841" s="926"/>
      <c r="SDN841" s="926"/>
      <c r="SDO841" s="926"/>
      <c r="SDP841" s="926"/>
      <c r="SDQ841" s="926"/>
      <c r="SDR841" s="926"/>
      <c r="SDS841" s="926"/>
      <c r="SDT841" s="926"/>
      <c r="SDU841" s="926"/>
      <c r="SDV841" s="926"/>
      <c r="SDW841" s="926"/>
      <c r="SDX841" s="926"/>
      <c r="SDY841" s="926"/>
      <c r="SDZ841" s="926"/>
      <c r="SEA841" s="926"/>
      <c r="SEB841" s="926"/>
      <c r="SEC841" s="926"/>
      <c r="SED841" s="926"/>
      <c r="SEE841" s="926"/>
      <c r="SEF841" s="926"/>
      <c r="SEG841" s="926"/>
      <c r="SEH841" s="926"/>
      <c r="SEI841" s="926"/>
      <c r="SEJ841" s="926"/>
      <c r="SEK841" s="926"/>
      <c r="SEL841" s="926"/>
      <c r="SEM841" s="926"/>
      <c r="SEN841" s="926"/>
      <c r="SEO841" s="926"/>
      <c r="SEP841" s="926"/>
      <c r="SEQ841" s="926"/>
      <c r="SER841" s="926"/>
      <c r="SES841" s="926"/>
      <c r="SET841" s="926"/>
      <c r="SEU841" s="926"/>
      <c r="SEV841" s="926"/>
      <c r="SEW841" s="926"/>
      <c r="SEX841" s="926"/>
      <c r="SEY841" s="926"/>
      <c r="SEZ841" s="926"/>
      <c r="SFA841" s="926"/>
      <c r="SFB841" s="926"/>
      <c r="SFC841" s="926"/>
      <c r="SFD841" s="926"/>
      <c r="SFE841" s="926"/>
      <c r="SFF841" s="926"/>
      <c r="SFG841" s="926"/>
      <c r="SFH841" s="926"/>
      <c r="SFI841" s="926"/>
      <c r="SFJ841" s="926"/>
      <c r="SFK841" s="926"/>
      <c r="SFL841" s="926"/>
      <c r="SFM841" s="926"/>
      <c r="SFN841" s="926"/>
      <c r="SFO841" s="926"/>
      <c r="SFP841" s="926"/>
      <c r="SFQ841" s="926"/>
      <c r="SFR841" s="926"/>
      <c r="SFS841" s="926"/>
      <c r="SFT841" s="926"/>
      <c r="SFU841" s="926"/>
      <c r="SFV841" s="926"/>
      <c r="SFW841" s="926"/>
      <c r="SFX841" s="926"/>
      <c r="SFY841" s="926"/>
      <c r="SFZ841" s="926"/>
      <c r="SGA841" s="926"/>
      <c r="SGB841" s="926"/>
      <c r="SGC841" s="926"/>
      <c r="SGD841" s="926"/>
      <c r="SGE841" s="926"/>
      <c r="SGF841" s="926"/>
      <c r="SGG841" s="926"/>
      <c r="SGH841" s="926"/>
      <c r="SGI841" s="926"/>
      <c r="SGJ841" s="926"/>
      <c r="SGK841" s="926"/>
      <c r="SGL841" s="926"/>
      <c r="SGM841" s="926"/>
      <c r="SGN841" s="926"/>
      <c r="SGO841" s="926"/>
      <c r="SGP841" s="926"/>
      <c r="SGQ841" s="926"/>
      <c r="SGR841" s="926"/>
      <c r="SGS841" s="926"/>
      <c r="SGT841" s="926"/>
      <c r="SGU841" s="926"/>
      <c r="SGV841" s="926"/>
      <c r="SGW841" s="926"/>
      <c r="SGX841" s="926"/>
      <c r="SGY841" s="926"/>
      <c r="SGZ841" s="926"/>
      <c r="SHA841" s="926"/>
      <c r="SHB841" s="926"/>
      <c r="SHC841" s="926"/>
      <c r="SHD841" s="926"/>
      <c r="SHE841" s="926"/>
      <c r="SHF841" s="926"/>
      <c r="SHG841" s="926"/>
      <c r="SHH841" s="926"/>
      <c r="SHI841" s="926"/>
      <c r="SHJ841" s="926"/>
      <c r="SHK841" s="926"/>
      <c r="SHL841" s="926"/>
      <c r="SHM841" s="926"/>
      <c r="SHN841" s="926"/>
      <c r="SHO841" s="926"/>
      <c r="SHP841" s="926"/>
      <c r="SHQ841" s="926"/>
      <c r="SHR841" s="926"/>
      <c r="SHS841" s="926"/>
      <c r="SHT841" s="926"/>
      <c r="SHU841" s="926"/>
      <c r="SHV841" s="926"/>
      <c r="SHW841" s="926"/>
      <c r="SHX841" s="926"/>
      <c r="SHY841" s="926"/>
      <c r="SHZ841" s="926"/>
      <c r="SIA841" s="926"/>
      <c r="SIB841" s="926"/>
      <c r="SIC841" s="926"/>
      <c r="SID841" s="926"/>
      <c r="SIE841" s="926"/>
      <c r="SIF841" s="926"/>
      <c r="SIG841" s="926"/>
      <c r="SIH841" s="926"/>
      <c r="SII841" s="926"/>
      <c r="SIJ841" s="926"/>
      <c r="SIK841" s="926"/>
      <c r="SIL841" s="926"/>
      <c r="SIM841" s="926"/>
      <c r="SIN841" s="926"/>
      <c r="SIO841" s="926"/>
      <c r="SIP841" s="926"/>
      <c r="SIQ841" s="926"/>
      <c r="SIR841" s="926"/>
      <c r="SIS841" s="926"/>
      <c r="SIT841" s="926"/>
      <c r="SIU841" s="926"/>
      <c r="SIV841" s="926"/>
      <c r="SIW841" s="926"/>
      <c r="SIX841" s="926"/>
      <c r="SIY841" s="926"/>
      <c r="SIZ841" s="926"/>
      <c r="SJA841" s="926"/>
      <c r="SJB841" s="926"/>
      <c r="SJC841" s="926"/>
      <c r="SJD841" s="926"/>
      <c r="SJE841" s="926"/>
      <c r="SJF841" s="926"/>
      <c r="SJG841" s="926"/>
      <c r="SJH841" s="926"/>
      <c r="SJI841" s="926"/>
      <c r="SJJ841" s="926"/>
      <c r="SJK841" s="926"/>
      <c r="SJL841" s="926"/>
      <c r="SJM841" s="926"/>
      <c r="SJN841" s="926"/>
      <c r="SJO841" s="926"/>
      <c r="SJP841" s="926"/>
      <c r="SJQ841" s="926"/>
      <c r="SJR841" s="926"/>
      <c r="SJS841" s="926"/>
      <c r="SJT841" s="926"/>
      <c r="SJU841" s="926"/>
      <c r="SJV841" s="926"/>
      <c r="SJW841" s="926"/>
      <c r="SJX841" s="926"/>
      <c r="SJY841" s="926"/>
      <c r="SJZ841" s="926"/>
      <c r="SKA841" s="926"/>
      <c r="SKB841" s="926"/>
      <c r="SKC841" s="926"/>
      <c r="SKD841" s="926"/>
      <c r="SKE841" s="926"/>
      <c r="SKF841" s="926"/>
      <c r="SKG841" s="926"/>
      <c r="SKH841" s="926"/>
      <c r="SKI841" s="926"/>
      <c r="SKJ841" s="926"/>
      <c r="SKK841" s="926"/>
      <c r="SKL841" s="926"/>
      <c r="SKM841" s="926"/>
      <c r="SKN841" s="926"/>
      <c r="SKO841" s="926"/>
      <c r="SKP841" s="926"/>
      <c r="SKQ841" s="926"/>
      <c r="SKR841" s="926"/>
      <c r="SKS841" s="926"/>
      <c r="SKT841" s="926"/>
      <c r="SKU841" s="926"/>
      <c r="SKV841" s="926"/>
      <c r="SKW841" s="926"/>
      <c r="SKX841" s="926"/>
      <c r="SKY841" s="926"/>
      <c r="SKZ841" s="926"/>
      <c r="SLA841" s="926"/>
      <c r="SLB841" s="926"/>
      <c r="SLC841" s="926"/>
      <c r="SLD841" s="926"/>
      <c r="SLE841" s="926"/>
      <c r="SLF841" s="926"/>
      <c r="SLG841" s="926"/>
      <c r="SLH841" s="926"/>
      <c r="SLI841" s="926"/>
      <c r="SLJ841" s="926"/>
      <c r="SLK841" s="926"/>
      <c r="SLL841" s="926"/>
      <c r="SLM841" s="926"/>
      <c r="SLN841" s="926"/>
      <c r="SLO841" s="926"/>
      <c r="SLP841" s="926"/>
      <c r="SLQ841" s="926"/>
      <c r="SLR841" s="926"/>
      <c r="SLS841" s="926"/>
      <c r="SLT841" s="926"/>
      <c r="SLU841" s="926"/>
      <c r="SLV841" s="926"/>
      <c r="SLW841" s="926"/>
      <c r="SLX841" s="926"/>
      <c r="SLY841" s="926"/>
      <c r="SLZ841" s="926"/>
      <c r="SMA841" s="926"/>
      <c r="SMB841" s="926"/>
      <c r="SMC841" s="926"/>
      <c r="SMD841" s="926"/>
      <c r="SME841" s="926"/>
      <c r="SMF841" s="926"/>
      <c r="SMG841" s="926"/>
      <c r="SMH841" s="926"/>
      <c r="SMI841" s="926"/>
      <c r="SMJ841" s="926"/>
      <c r="SMK841" s="926"/>
      <c r="SML841" s="926"/>
      <c r="SMM841" s="926"/>
      <c r="SMN841" s="926"/>
      <c r="SMO841" s="926"/>
      <c r="SMP841" s="926"/>
      <c r="SMQ841" s="926"/>
      <c r="SMR841" s="926"/>
      <c r="SMS841" s="926"/>
      <c r="SMT841" s="926"/>
      <c r="SMU841" s="926"/>
      <c r="SMV841" s="926"/>
      <c r="SMW841" s="926"/>
      <c r="SMX841" s="926"/>
      <c r="SMY841" s="926"/>
      <c r="SMZ841" s="926"/>
      <c r="SNA841" s="926"/>
      <c r="SNB841" s="926"/>
      <c r="SNC841" s="926"/>
      <c r="SND841" s="926"/>
      <c r="SNE841" s="926"/>
      <c r="SNF841" s="926"/>
      <c r="SNG841" s="926"/>
      <c r="SNH841" s="926"/>
      <c r="SNI841" s="926"/>
      <c r="SNJ841" s="926"/>
      <c r="SNK841" s="926"/>
      <c r="SNL841" s="926"/>
      <c r="SNM841" s="926"/>
      <c r="SNN841" s="926"/>
      <c r="SNO841" s="926"/>
      <c r="SNP841" s="926"/>
      <c r="SNQ841" s="926"/>
      <c r="SNR841" s="926"/>
      <c r="SNS841" s="926"/>
      <c r="SNT841" s="926"/>
      <c r="SNU841" s="926"/>
      <c r="SNV841" s="926"/>
      <c r="SNW841" s="926"/>
      <c r="SNX841" s="926"/>
      <c r="SNY841" s="926"/>
      <c r="SNZ841" s="926"/>
      <c r="SOA841" s="926"/>
      <c r="SOB841" s="926"/>
      <c r="SOC841" s="926"/>
      <c r="SOD841" s="926"/>
      <c r="SOE841" s="926"/>
      <c r="SOF841" s="926"/>
      <c r="SOG841" s="926"/>
      <c r="SOH841" s="926"/>
      <c r="SOI841" s="926"/>
      <c r="SOJ841" s="926"/>
      <c r="SOK841" s="926"/>
      <c r="SOL841" s="926"/>
      <c r="SOM841" s="926"/>
      <c r="SON841" s="926"/>
      <c r="SOO841" s="926"/>
      <c r="SOP841" s="926"/>
      <c r="SOQ841" s="926"/>
      <c r="SOR841" s="926"/>
      <c r="SOS841" s="926"/>
      <c r="SOT841" s="926"/>
      <c r="SOU841" s="926"/>
      <c r="SOV841" s="926"/>
      <c r="SOW841" s="926"/>
      <c r="SOX841" s="926"/>
      <c r="SOY841" s="926"/>
      <c r="SOZ841" s="926"/>
      <c r="SPA841" s="926"/>
      <c r="SPB841" s="926"/>
      <c r="SPC841" s="926"/>
      <c r="SPD841" s="926"/>
      <c r="SPE841" s="926"/>
      <c r="SPF841" s="926"/>
      <c r="SPG841" s="926"/>
      <c r="SPH841" s="926"/>
      <c r="SPI841" s="926"/>
      <c r="SPJ841" s="926"/>
      <c r="SPK841" s="926"/>
      <c r="SPL841" s="926"/>
      <c r="SPM841" s="926"/>
      <c r="SPN841" s="926"/>
      <c r="SPO841" s="926"/>
      <c r="SPP841" s="926"/>
      <c r="SPQ841" s="926"/>
      <c r="SPR841" s="926"/>
      <c r="SPS841" s="926"/>
      <c r="SPT841" s="926"/>
      <c r="SPU841" s="926"/>
      <c r="SPV841" s="926"/>
      <c r="SPW841" s="926"/>
      <c r="SPX841" s="926"/>
      <c r="SPY841" s="926"/>
      <c r="SPZ841" s="926"/>
      <c r="SQA841" s="926"/>
      <c r="SQB841" s="926"/>
      <c r="SQC841" s="926"/>
      <c r="SQD841" s="926"/>
      <c r="SQE841" s="926"/>
      <c r="SQF841" s="926"/>
      <c r="SQG841" s="926"/>
      <c r="SQH841" s="926"/>
      <c r="SQI841" s="926"/>
      <c r="SQJ841" s="926"/>
      <c r="SQK841" s="926"/>
      <c r="SQL841" s="926"/>
      <c r="SQM841" s="926"/>
      <c r="SQN841" s="926"/>
      <c r="SQO841" s="926"/>
      <c r="SQP841" s="926"/>
      <c r="SQQ841" s="926"/>
      <c r="SQR841" s="926"/>
      <c r="SQS841" s="926"/>
      <c r="SQT841" s="926"/>
      <c r="SQU841" s="926"/>
      <c r="SQV841" s="926"/>
      <c r="SQW841" s="926"/>
      <c r="SQX841" s="926"/>
      <c r="SQY841" s="926"/>
      <c r="SQZ841" s="926"/>
      <c r="SRA841" s="926"/>
      <c r="SRB841" s="926"/>
      <c r="SRC841" s="926"/>
      <c r="SRD841" s="926"/>
      <c r="SRE841" s="926"/>
      <c r="SRF841" s="926"/>
      <c r="SRG841" s="926"/>
      <c r="SRH841" s="926"/>
      <c r="SRI841" s="926"/>
      <c r="SRJ841" s="926"/>
      <c r="SRK841" s="926"/>
      <c r="SRL841" s="926"/>
      <c r="SRM841" s="926"/>
      <c r="SRN841" s="926"/>
      <c r="SRO841" s="926"/>
      <c r="SRP841" s="926"/>
      <c r="SRQ841" s="926"/>
      <c r="SRR841" s="926"/>
      <c r="SRS841" s="926"/>
      <c r="SRT841" s="926"/>
      <c r="SRU841" s="926"/>
      <c r="SRV841" s="926"/>
      <c r="SRW841" s="926"/>
      <c r="SRX841" s="926"/>
      <c r="SRY841" s="926"/>
      <c r="SRZ841" s="926"/>
      <c r="SSA841" s="926"/>
      <c r="SSB841" s="926"/>
      <c r="SSC841" s="926"/>
      <c r="SSD841" s="926"/>
      <c r="SSE841" s="926"/>
      <c r="SSF841" s="926"/>
      <c r="SSG841" s="926"/>
      <c r="SSH841" s="926"/>
      <c r="SSI841" s="926"/>
      <c r="SSJ841" s="926"/>
      <c r="SSK841" s="926"/>
      <c r="SSL841" s="926"/>
      <c r="SSM841" s="926"/>
      <c r="SSN841" s="926"/>
      <c r="SSO841" s="926"/>
      <c r="SSP841" s="926"/>
      <c r="SSQ841" s="926"/>
      <c r="SSR841" s="926"/>
      <c r="SSS841" s="926"/>
      <c r="SST841" s="926"/>
      <c r="SSU841" s="926"/>
      <c r="SSV841" s="926"/>
      <c r="SSW841" s="926"/>
      <c r="SSX841" s="926"/>
      <c r="SSY841" s="926"/>
      <c r="SSZ841" s="926"/>
      <c r="STA841" s="926"/>
      <c r="STB841" s="926"/>
      <c r="STC841" s="926"/>
      <c r="STD841" s="926"/>
      <c r="STE841" s="926"/>
      <c r="STF841" s="926"/>
      <c r="STG841" s="926"/>
      <c r="STH841" s="926"/>
      <c r="STI841" s="926"/>
      <c r="STJ841" s="926"/>
      <c r="STK841" s="926"/>
      <c r="STL841" s="926"/>
      <c r="STM841" s="926"/>
      <c r="STN841" s="926"/>
      <c r="STO841" s="926"/>
      <c r="STP841" s="926"/>
      <c r="STQ841" s="926"/>
      <c r="STR841" s="926"/>
      <c r="STS841" s="926"/>
      <c r="STT841" s="926"/>
      <c r="STU841" s="926"/>
      <c r="STV841" s="926"/>
      <c r="STW841" s="926"/>
      <c r="STX841" s="926"/>
      <c r="STY841" s="926"/>
      <c r="STZ841" s="926"/>
      <c r="SUA841" s="926"/>
      <c r="SUB841" s="926"/>
      <c r="SUC841" s="926"/>
      <c r="SUD841" s="926"/>
      <c r="SUE841" s="926"/>
      <c r="SUF841" s="926"/>
      <c r="SUG841" s="926"/>
      <c r="SUH841" s="926"/>
      <c r="SUI841" s="926"/>
      <c r="SUJ841" s="926"/>
      <c r="SUK841" s="926"/>
      <c r="SUL841" s="926"/>
      <c r="SUM841" s="926"/>
      <c r="SUN841" s="926"/>
      <c r="SUO841" s="926"/>
      <c r="SUP841" s="926"/>
      <c r="SUQ841" s="926"/>
      <c r="SUR841" s="926"/>
      <c r="SUS841" s="926"/>
      <c r="SUT841" s="926"/>
      <c r="SUU841" s="926"/>
      <c r="SUV841" s="926"/>
      <c r="SUW841" s="926"/>
      <c r="SUX841" s="926"/>
      <c r="SUY841" s="926"/>
      <c r="SUZ841" s="926"/>
      <c r="SVA841" s="926"/>
      <c r="SVB841" s="926"/>
      <c r="SVC841" s="926"/>
      <c r="SVD841" s="926"/>
      <c r="SVE841" s="926"/>
      <c r="SVF841" s="926"/>
      <c r="SVG841" s="926"/>
      <c r="SVH841" s="926"/>
      <c r="SVI841" s="926"/>
      <c r="SVJ841" s="926"/>
      <c r="SVK841" s="926"/>
      <c r="SVL841" s="926"/>
      <c r="SVM841" s="926"/>
      <c r="SVN841" s="926"/>
      <c r="SVO841" s="926"/>
      <c r="SVP841" s="926"/>
      <c r="SVQ841" s="926"/>
      <c r="SVR841" s="926"/>
      <c r="SVS841" s="926"/>
      <c r="SVT841" s="926"/>
      <c r="SVU841" s="926"/>
      <c r="SVV841" s="926"/>
      <c r="SVW841" s="926"/>
      <c r="SVX841" s="926"/>
      <c r="SVY841" s="926"/>
      <c r="SVZ841" s="926"/>
      <c r="SWA841" s="926"/>
      <c r="SWB841" s="926"/>
      <c r="SWC841" s="926"/>
      <c r="SWD841" s="926"/>
      <c r="SWE841" s="926"/>
      <c r="SWF841" s="926"/>
      <c r="SWG841" s="926"/>
      <c r="SWH841" s="926"/>
      <c r="SWI841" s="926"/>
      <c r="SWJ841" s="926"/>
      <c r="SWK841" s="926"/>
      <c r="SWL841" s="926"/>
      <c r="SWM841" s="926"/>
      <c r="SWN841" s="926"/>
      <c r="SWO841" s="926"/>
      <c r="SWP841" s="926"/>
      <c r="SWQ841" s="926"/>
      <c r="SWR841" s="926"/>
      <c r="SWS841" s="926"/>
      <c r="SWT841" s="926"/>
      <c r="SWU841" s="926"/>
      <c r="SWV841" s="926"/>
      <c r="SWW841" s="926"/>
      <c r="SWX841" s="926"/>
      <c r="SWY841" s="926"/>
      <c r="SWZ841" s="926"/>
      <c r="SXA841" s="926"/>
      <c r="SXB841" s="926"/>
      <c r="SXC841" s="926"/>
      <c r="SXD841" s="926"/>
      <c r="SXE841" s="926"/>
      <c r="SXF841" s="926"/>
      <c r="SXG841" s="926"/>
      <c r="SXH841" s="926"/>
      <c r="SXI841" s="926"/>
      <c r="SXJ841" s="926"/>
      <c r="SXK841" s="926"/>
      <c r="SXL841" s="926"/>
      <c r="SXM841" s="926"/>
      <c r="SXN841" s="926"/>
      <c r="SXO841" s="926"/>
      <c r="SXP841" s="926"/>
      <c r="SXQ841" s="926"/>
      <c r="SXR841" s="926"/>
      <c r="SXS841" s="926"/>
      <c r="SXT841" s="926"/>
      <c r="SXU841" s="926"/>
      <c r="SXV841" s="926"/>
      <c r="SXW841" s="926"/>
      <c r="SXX841" s="926"/>
      <c r="SXY841" s="926"/>
      <c r="SXZ841" s="926"/>
      <c r="SYA841" s="926"/>
      <c r="SYB841" s="926"/>
      <c r="SYC841" s="926"/>
      <c r="SYD841" s="926"/>
      <c r="SYE841" s="926"/>
      <c r="SYF841" s="926"/>
      <c r="SYG841" s="926"/>
      <c r="SYH841" s="926"/>
      <c r="SYI841" s="926"/>
      <c r="SYJ841" s="926"/>
      <c r="SYK841" s="926"/>
      <c r="SYL841" s="926"/>
      <c r="SYM841" s="926"/>
      <c r="SYN841" s="926"/>
      <c r="SYO841" s="926"/>
      <c r="SYP841" s="926"/>
      <c r="SYQ841" s="926"/>
      <c r="SYR841" s="926"/>
      <c r="SYS841" s="926"/>
      <c r="SYT841" s="926"/>
      <c r="SYU841" s="926"/>
      <c r="SYV841" s="926"/>
      <c r="SYW841" s="926"/>
      <c r="SYX841" s="926"/>
      <c r="SYY841" s="926"/>
      <c r="SYZ841" s="926"/>
      <c r="SZA841" s="926"/>
      <c r="SZB841" s="926"/>
      <c r="SZC841" s="926"/>
      <c r="SZD841" s="926"/>
      <c r="SZE841" s="926"/>
      <c r="SZF841" s="926"/>
      <c r="SZG841" s="926"/>
      <c r="SZH841" s="926"/>
      <c r="SZI841" s="926"/>
      <c r="SZJ841" s="926"/>
      <c r="SZK841" s="926"/>
      <c r="SZL841" s="926"/>
      <c r="SZM841" s="926"/>
      <c r="SZN841" s="926"/>
      <c r="SZO841" s="926"/>
      <c r="SZP841" s="926"/>
      <c r="SZQ841" s="926"/>
      <c r="SZR841" s="926"/>
      <c r="SZS841" s="926"/>
      <c r="SZT841" s="926"/>
      <c r="SZU841" s="926"/>
      <c r="SZV841" s="926"/>
      <c r="SZW841" s="926"/>
      <c r="SZX841" s="926"/>
      <c r="SZY841" s="926"/>
      <c r="SZZ841" s="926"/>
      <c r="TAA841" s="926"/>
      <c r="TAB841" s="926"/>
      <c r="TAC841" s="926"/>
      <c r="TAD841" s="926"/>
      <c r="TAE841" s="926"/>
      <c r="TAF841" s="926"/>
      <c r="TAG841" s="926"/>
      <c r="TAH841" s="926"/>
      <c r="TAI841" s="926"/>
      <c r="TAJ841" s="926"/>
      <c r="TAK841" s="926"/>
      <c r="TAL841" s="926"/>
      <c r="TAM841" s="926"/>
      <c r="TAN841" s="926"/>
      <c r="TAO841" s="926"/>
      <c r="TAP841" s="926"/>
      <c r="TAQ841" s="926"/>
      <c r="TAR841" s="926"/>
      <c r="TAS841" s="926"/>
      <c r="TAT841" s="926"/>
      <c r="TAU841" s="926"/>
      <c r="TAV841" s="926"/>
      <c r="TAW841" s="926"/>
      <c r="TAX841" s="926"/>
      <c r="TAY841" s="926"/>
      <c r="TAZ841" s="926"/>
      <c r="TBA841" s="926"/>
      <c r="TBB841" s="926"/>
      <c r="TBC841" s="926"/>
      <c r="TBD841" s="926"/>
      <c r="TBE841" s="926"/>
      <c r="TBF841" s="926"/>
      <c r="TBG841" s="926"/>
      <c r="TBH841" s="926"/>
      <c r="TBI841" s="926"/>
      <c r="TBJ841" s="926"/>
      <c r="TBK841" s="926"/>
      <c r="TBL841" s="926"/>
      <c r="TBM841" s="926"/>
      <c r="TBN841" s="926"/>
      <c r="TBO841" s="926"/>
      <c r="TBP841" s="926"/>
      <c r="TBQ841" s="926"/>
      <c r="TBR841" s="926"/>
      <c r="TBS841" s="926"/>
      <c r="TBT841" s="926"/>
      <c r="TBU841" s="926"/>
      <c r="TBV841" s="926"/>
      <c r="TBW841" s="926"/>
      <c r="TBX841" s="926"/>
      <c r="TBY841" s="926"/>
      <c r="TBZ841" s="926"/>
      <c r="TCA841" s="926"/>
      <c r="TCB841" s="926"/>
      <c r="TCC841" s="926"/>
      <c r="TCD841" s="926"/>
      <c r="TCE841" s="926"/>
      <c r="TCF841" s="926"/>
      <c r="TCG841" s="926"/>
      <c r="TCH841" s="926"/>
      <c r="TCI841" s="926"/>
      <c r="TCJ841" s="926"/>
      <c r="TCK841" s="926"/>
      <c r="TCL841" s="926"/>
      <c r="TCM841" s="926"/>
      <c r="TCN841" s="926"/>
      <c r="TCO841" s="926"/>
      <c r="TCP841" s="926"/>
      <c r="TCQ841" s="926"/>
      <c r="TCR841" s="926"/>
      <c r="TCS841" s="926"/>
      <c r="TCT841" s="926"/>
      <c r="TCU841" s="926"/>
      <c r="TCV841" s="926"/>
      <c r="TCW841" s="926"/>
      <c r="TCX841" s="926"/>
      <c r="TCY841" s="926"/>
      <c r="TCZ841" s="926"/>
      <c r="TDA841" s="926"/>
      <c r="TDB841" s="926"/>
      <c r="TDC841" s="926"/>
      <c r="TDD841" s="926"/>
      <c r="TDE841" s="926"/>
      <c r="TDF841" s="926"/>
      <c r="TDG841" s="926"/>
      <c r="TDH841" s="926"/>
      <c r="TDI841" s="926"/>
      <c r="TDJ841" s="926"/>
      <c r="TDK841" s="926"/>
      <c r="TDL841" s="926"/>
      <c r="TDM841" s="926"/>
      <c r="TDN841" s="926"/>
      <c r="TDO841" s="926"/>
      <c r="TDP841" s="926"/>
      <c r="TDQ841" s="926"/>
      <c r="TDR841" s="926"/>
      <c r="TDS841" s="926"/>
      <c r="TDT841" s="926"/>
      <c r="TDU841" s="926"/>
      <c r="TDV841" s="926"/>
      <c r="TDW841" s="926"/>
      <c r="TDX841" s="926"/>
      <c r="TDY841" s="926"/>
      <c r="TDZ841" s="926"/>
      <c r="TEA841" s="926"/>
      <c r="TEB841" s="926"/>
      <c r="TEC841" s="926"/>
      <c r="TED841" s="926"/>
      <c r="TEE841" s="926"/>
      <c r="TEF841" s="926"/>
      <c r="TEG841" s="926"/>
      <c r="TEH841" s="926"/>
      <c r="TEI841" s="926"/>
      <c r="TEJ841" s="926"/>
      <c r="TEK841" s="926"/>
      <c r="TEL841" s="926"/>
      <c r="TEM841" s="926"/>
      <c r="TEN841" s="926"/>
      <c r="TEO841" s="926"/>
      <c r="TEP841" s="926"/>
      <c r="TEQ841" s="926"/>
      <c r="TER841" s="926"/>
      <c r="TES841" s="926"/>
      <c r="TET841" s="926"/>
      <c r="TEU841" s="926"/>
      <c r="TEV841" s="926"/>
      <c r="TEW841" s="926"/>
      <c r="TEX841" s="926"/>
      <c r="TEY841" s="926"/>
      <c r="TEZ841" s="926"/>
      <c r="TFA841" s="926"/>
      <c r="TFB841" s="926"/>
      <c r="TFC841" s="926"/>
      <c r="TFD841" s="926"/>
      <c r="TFE841" s="926"/>
      <c r="TFF841" s="926"/>
      <c r="TFG841" s="926"/>
      <c r="TFH841" s="926"/>
      <c r="TFI841" s="926"/>
      <c r="TFJ841" s="926"/>
      <c r="TFK841" s="926"/>
      <c r="TFL841" s="926"/>
      <c r="TFM841" s="926"/>
      <c r="TFN841" s="926"/>
      <c r="TFO841" s="926"/>
      <c r="TFP841" s="926"/>
      <c r="TFQ841" s="926"/>
      <c r="TFR841" s="926"/>
      <c r="TFS841" s="926"/>
      <c r="TFT841" s="926"/>
      <c r="TFU841" s="926"/>
      <c r="TFV841" s="926"/>
      <c r="TFW841" s="926"/>
      <c r="TFX841" s="926"/>
      <c r="TFY841" s="926"/>
      <c r="TFZ841" s="926"/>
      <c r="TGA841" s="926"/>
      <c r="TGB841" s="926"/>
      <c r="TGC841" s="926"/>
      <c r="TGD841" s="926"/>
      <c r="TGE841" s="926"/>
      <c r="TGF841" s="926"/>
      <c r="TGG841" s="926"/>
      <c r="TGH841" s="926"/>
      <c r="TGI841" s="926"/>
      <c r="TGJ841" s="926"/>
      <c r="TGK841" s="926"/>
      <c r="TGL841" s="926"/>
      <c r="TGM841" s="926"/>
      <c r="TGN841" s="926"/>
      <c r="TGO841" s="926"/>
      <c r="TGP841" s="926"/>
      <c r="TGQ841" s="926"/>
      <c r="TGR841" s="926"/>
      <c r="TGS841" s="926"/>
      <c r="TGT841" s="926"/>
      <c r="TGU841" s="926"/>
      <c r="TGV841" s="926"/>
      <c r="TGW841" s="926"/>
      <c r="TGX841" s="926"/>
      <c r="TGY841" s="926"/>
      <c r="TGZ841" s="926"/>
      <c r="THA841" s="926"/>
      <c r="THB841" s="926"/>
      <c r="THC841" s="926"/>
      <c r="THD841" s="926"/>
      <c r="THE841" s="926"/>
      <c r="THF841" s="926"/>
      <c r="THG841" s="926"/>
      <c r="THH841" s="926"/>
      <c r="THI841" s="926"/>
      <c r="THJ841" s="926"/>
      <c r="THK841" s="926"/>
      <c r="THL841" s="926"/>
      <c r="THM841" s="926"/>
      <c r="THN841" s="926"/>
      <c r="THO841" s="926"/>
      <c r="THP841" s="926"/>
      <c r="THQ841" s="926"/>
      <c r="THR841" s="926"/>
      <c r="THS841" s="926"/>
      <c r="THT841" s="926"/>
      <c r="THU841" s="926"/>
      <c r="THV841" s="926"/>
      <c r="THW841" s="926"/>
      <c r="THX841" s="926"/>
      <c r="THY841" s="926"/>
      <c r="THZ841" s="926"/>
      <c r="TIA841" s="926"/>
      <c r="TIB841" s="926"/>
      <c r="TIC841" s="926"/>
      <c r="TID841" s="926"/>
      <c r="TIE841" s="926"/>
      <c r="TIF841" s="926"/>
      <c r="TIG841" s="926"/>
      <c r="TIH841" s="926"/>
      <c r="TII841" s="926"/>
      <c r="TIJ841" s="926"/>
      <c r="TIK841" s="926"/>
      <c r="TIL841" s="926"/>
      <c r="TIM841" s="926"/>
      <c r="TIN841" s="926"/>
      <c r="TIO841" s="926"/>
      <c r="TIP841" s="926"/>
      <c r="TIQ841" s="926"/>
      <c r="TIR841" s="926"/>
      <c r="TIS841" s="926"/>
      <c r="TIT841" s="926"/>
      <c r="TIU841" s="926"/>
      <c r="TIV841" s="926"/>
      <c r="TIW841" s="926"/>
      <c r="TIX841" s="926"/>
      <c r="TIY841" s="926"/>
      <c r="TIZ841" s="926"/>
      <c r="TJA841" s="926"/>
      <c r="TJB841" s="926"/>
      <c r="TJC841" s="926"/>
      <c r="TJD841" s="926"/>
      <c r="TJE841" s="926"/>
      <c r="TJF841" s="926"/>
      <c r="TJG841" s="926"/>
      <c r="TJH841" s="926"/>
      <c r="TJI841" s="926"/>
      <c r="TJJ841" s="926"/>
      <c r="TJK841" s="926"/>
      <c r="TJL841" s="926"/>
      <c r="TJM841" s="926"/>
      <c r="TJN841" s="926"/>
      <c r="TJO841" s="926"/>
      <c r="TJP841" s="926"/>
      <c r="TJQ841" s="926"/>
      <c r="TJR841" s="926"/>
      <c r="TJS841" s="926"/>
      <c r="TJT841" s="926"/>
      <c r="TJU841" s="926"/>
      <c r="TJV841" s="926"/>
      <c r="TJW841" s="926"/>
      <c r="TJX841" s="926"/>
      <c r="TJY841" s="926"/>
      <c r="TJZ841" s="926"/>
      <c r="TKA841" s="926"/>
      <c r="TKB841" s="926"/>
      <c r="TKC841" s="926"/>
      <c r="TKD841" s="926"/>
      <c r="TKE841" s="926"/>
      <c r="TKF841" s="926"/>
      <c r="TKG841" s="926"/>
      <c r="TKH841" s="926"/>
      <c r="TKI841" s="926"/>
      <c r="TKJ841" s="926"/>
      <c r="TKK841" s="926"/>
      <c r="TKL841" s="926"/>
      <c r="TKM841" s="926"/>
      <c r="TKN841" s="926"/>
      <c r="TKO841" s="926"/>
      <c r="TKP841" s="926"/>
      <c r="TKQ841" s="926"/>
      <c r="TKR841" s="926"/>
      <c r="TKS841" s="926"/>
      <c r="TKT841" s="926"/>
      <c r="TKU841" s="926"/>
      <c r="TKV841" s="926"/>
      <c r="TKW841" s="926"/>
      <c r="TKX841" s="926"/>
      <c r="TKY841" s="926"/>
      <c r="TKZ841" s="926"/>
      <c r="TLA841" s="926"/>
      <c r="TLB841" s="926"/>
      <c r="TLC841" s="926"/>
      <c r="TLD841" s="926"/>
      <c r="TLE841" s="926"/>
      <c r="TLF841" s="926"/>
      <c r="TLG841" s="926"/>
      <c r="TLH841" s="926"/>
      <c r="TLI841" s="926"/>
      <c r="TLJ841" s="926"/>
      <c r="TLK841" s="926"/>
      <c r="TLL841" s="926"/>
      <c r="TLM841" s="926"/>
      <c r="TLN841" s="926"/>
      <c r="TLO841" s="926"/>
      <c r="TLP841" s="926"/>
      <c r="TLQ841" s="926"/>
      <c r="TLR841" s="926"/>
      <c r="TLS841" s="926"/>
      <c r="TLT841" s="926"/>
      <c r="TLU841" s="926"/>
      <c r="TLV841" s="926"/>
      <c r="TLW841" s="926"/>
      <c r="TLX841" s="926"/>
      <c r="TLY841" s="926"/>
      <c r="TLZ841" s="926"/>
      <c r="TMA841" s="926"/>
      <c r="TMB841" s="926"/>
      <c r="TMC841" s="926"/>
      <c r="TMD841" s="926"/>
      <c r="TME841" s="926"/>
      <c r="TMF841" s="926"/>
      <c r="TMG841" s="926"/>
      <c r="TMH841" s="926"/>
      <c r="TMI841" s="926"/>
      <c r="TMJ841" s="926"/>
      <c r="TMK841" s="926"/>
      <c r="TML841" s="926"/>
      <c r="TMM841" s="926"/>
      <c r="TMN841" s="926"/>
      <c r="TMO841" s="926"/>
      <c r="TMP841" s="926"/>
      <c r="TMQ841" s="926"/>
      <c r="TMR841" s="926"/>
      <c r="TMS841" s="926"/>
      <c r="TMT841" s="926"/>
      <c r="TMU841" s="926"/>
      <c r="TMV841" s="926"/>
      <c r="TMW841" s="926"/>
      <c r="TMX841" s="926"/>
      <c r="TMY841" s="926"/>
      <c r="TMZ841" s="926"/>
      <c r="TNA841" s="926"/>
      <c r="TNB841" s="926"/>
      <c r="TNC841" s="926"/>
      <c r="TND841" s="926"/>
      <c r="TNE841" s="926"/>
      <c r="TNF841" s="926"/>
      <c r="TNG841" s="926"/>
      <c r="TNH841" s="926"/>
      <c r="TNI841" s="926"/>
      <c r="TNJ841" s="926"/>
      <c r="TNK841" s="926"/>
      <c r="TNL841" s="926"/>
      <c r="TNM841" s="926"/>
      <c r="TNN841" s="926"/>
      <c r="TNO841" s="926"/>
      <c r="TNP841" s="926"/>
      <c r="TNQ841" s="926"/>
      <c r="TNR841" s="926"/>
      <c r="TNS841" s="926"/>
      <c r="TNT841" s="926"/>
      <c r="TNU841" s="926"/>
      <c r="TNV841" s="926"/>
      <c r="TNW841" s="926"/>
      <c r="TNX841" s="926"/>
      <c r="TNY841" s="926"/>
      <c r="TNZ841" s="926"/>
      <c r="TOA841" s="926"/>
      <c r="TOB841" s="926"/>
      <c r="TOC841" s="926"/>
      <c r="TOD841" s="926"/>
      <c r="TOE841" s="926"/>
      <c r="TOF841" s="926"/>
      <c r="TOG841" s="926"/>
      <c r="TOH841" s="926"/>
      <c r="TOI841" s="926"/>
      <c r="TOJ841" s="926"/>
      <c r="TOK841" s="926"/>
      <c r="TOL841" s="926"/>
      <c r="TOM841" s="926"/>
      <c r="TON841" s="926"/>
      <c r="TOO841" s="926"/>
      <c r="TOP841" s="926"/>
      <c r="TOQ841" s="926"/>
      <c r="TOR841" s="926"/>
      <c r="TOS841" s="926"/>
      <c r="TOT841" s="926"/>
      <c r="TOU841" s="926"/>
      <c r="TOV841" s="926"/>
      <c r="TOW841" s="926"/>
      <c r="TOX841" s="926"/>
      <c r="TOY841" s="926"/>
      <c r="TOZ841" s="926"/>
      <c r="TPA841" s="926"/>
      <c r="TPB841" s="926"/>
      <c r="TPC841" s="926"/>
      <c r="TPD841" s="926"/>
      <c r="TPE841" s="926"/>
      <c r="TPF841" s="926"/>
      <c r="TPG841" s="926"/>
      <c r="TPH841" s="926"/>
      <c r="TPI841" s="926"/>
      <c r="TPJ841" s="926"/>
      <c r="TPK841" s="926"/>
      <c r="TPL841" s="926"/>
      <c r="TPM841" s="926"/>
      <c r="TPN841" s="926"/>
      <c r="TPO841" s="926"/>
      <c r="TPP841" s="926"/>
      <c r="TPQ841" s="926"/>
      <c r="TPR841" s="926"/>
      <c r="TPS841" s="926"/>
      <c r="TPT841" s="926"/>
      <c r="TPU841" s="926"/>
      <c r="TPV841" s="926"/>
      <c r="TPW841" s="926"/>
      <c r="TPX841" s="926"/>
      <c r="TPY841" s="926"/>
      <c r="TPZ841" s="926"/>
      <c r="TQA841" s="926"/>
      <c r="TQB841" s="926"/>
      <c r="TQC841" s="926"/>
      <c r="TQD841" s="926"/>
      <c r="TQE841" s="926"/>
      <c r="TQF841" s="926"/>
      <c r="TQG841" s="926"/>
      <c r="TQH841" s="926"/>
      <c r="TQI841" s="926"/>
      <c r="TQJ841" s="926"/>
      <c r="TQK841" s="926"/>
      <c r="TQL841" s="926"/>
      <c r="TQM841" s="926"/>
      <c r="TQN841" s="926"/>
      <c r="TQO841" s="926"/>
      <c r="TQP841" s="926"/>
      <c r="TQQ841" s="926"/>
      <c r="TQR841" s="926"/>
      <c r="TQS841" s="926"/>
      <c r="TQT841" s="926"/>
      <c r="TQU841" s="926"/>
      <c r="TQV841" s="926"/>
      <c r="TQW841" s="926"/>
      <c r="TQX841" s="926"/>
      <c r="TQY841" s="926"/>
      <c r="TQZ841" s="926"/>
      <c r="TRA841" s="926"/>
      <c r="TRB841" s="926"/>
      <c r="TRC841" s="926"/>
      <c r="TRD841" s="926"/>
      <c r="TRE841" s="926"/>
      <c r="TRF841" s="926"/>
      <c r="TRG841" s="926"/>
      <c r="TRH841" s="926"/>
      <c r="TRI841" s="926"/>
      <c r="TRJ841" s="926"/>
      <c r="TRK841" s="926"/>
      <c r="TRL841" s="926"/>
      <c r="TRM841" s="926"/>
      <c r="TRN841" s="926"/>
      <c r="TRO841" s="926"/>
      <c r="TRP841" s="926"/>
      <c r="TRQ841" s="926"/>
      <c r="TRR841" s="926"/>
      <c r="TRS841" s="926"/>
      <c r="TRT841" s="926"/>
      <c r="TRU841" s="926"/>
      <c r="TRV841" s="926"/>
      <c r="TRW841" s="926"/>
      <c r="TRX841" s="926"/>
      <c r="TRY841" s="926"/>
      <c r="TRZ841" s="926"/>
      <c r="TSA841" s="926"/>
      <c r="TSB841" s="926"/>
      <c r="TSC841" s="926"/>
      <c r="TSD841" s="926"/>
      <c r="TSE841" s="926"/>
      <c r="TSF841" s="926"/>
      <c r="TSG841" s="926"/>
      <c r="TSH841" s="926"/>
      <c r="TSI841" s="926"/>
      <c r="TSJ841" s="926"/>
      <c r="TSK841" s="926"/>
      <c r="TSL841" s="926"/>
      <c r="TSM841" s="926"/>
      <c r="TSN841" s="926"/>
      <c r="TSO841" s="926"/>
      <c r="TSP841" s="926"/>
      <c r="TSQ841" s="926"/>
      <c r="TSR841" s="926"/>
      <c r="TSS841" s="926"/>
      <c r="TST841" s="926"/>
      <c r="TSU841" s="926"/>
      <c r="TSV841" s="926"/>
      <c r="TSW841" s="926"/>
      <c r="TSX841" s="926"/>
      <c r="TSY841" s="926"/>
      <c r="TSZ841" s="926"/>
      <c r="TTA841" s="926"/>
      <c r="TTB841" s="926"/>
      <c r="TTC841" s="926"/>
      <c r="TTD841" s="926"/>
      <c r="TTE841" s="926"/>
      <c r="TTF841" s="926"/>
      <c r="TTG841" s="926"/>
      <c r="TTH841" s="926"/>
      <c r="TTI841" s="926"/>
      <c r="TTJ841" s="926"/>
      <c r="TTK841" s="926"/>
      <c r="TTL841" s="926"/>
      <c r="TTM841" s="926"/>
      <c r="TTN841" s="926"/>
      <c r="TTO841" s="926"/>
      <c r="TTP841" s="926"/>
      <c r="TTQ841" s="926"/>
      <c r="TTR841" s="926"/>
      <c r="TTS841" s="926"/>
      <c r="TTT841" s="926"/>
      <c r="TTU841" s="926"/>
      <c r="TTV841" s="926"/>
      <c r="TTW841" s="926"/>
      <c r="TTX841" s="926"/>
      <c r="TTY841" s="926"/>
      <c r="TTZ841" s="926"/>
      <c r="TUA841" s="926"/>
      <c r="TUB841" s="926"/>
      <c r="TUC841" s="926"/>
      <c r="TUD841" s="926"/>
      <c r="TUE841" s="926"/>
      <c r="TUF841" s="926"/>
      <c r="TUG841" s="926"/>
      <c r="TUH841" s="926"/>
      <c r="TUI841" s="926"/>
      <c r="TUJ841" s="926"/>
      <c r="TUK841" s="926"/>
      <c r="TUL841" s="926"/>
      <c r="TUM841" s="926"/>
      <c r="TUN841" s="926"/>
      <c r="TUO841" s="926"/>
      <c r="TUP841" s="926"/>
      <c r="TUQ841" s="926"/>
      <c r="TUR841" s="926"/>
      <c r="TUS841" s="926"/>
      <c r="TUT841" s="926"/>
      <c r="TUU841" s="926"/>
      <c r="TUV841" s="926"/>
      <c r="TUW841" s="926"/>
      <c r="TUX841" s="926"/>
      <c r="TUY841" s="926"/>
      <c r="TUZ841" s="926"/>
      <c r="TVA841" s="926"/>
      <c r="TVB841" s="926"/>
      <c r="TVC841" s="926"/>
      <c r="TVD841" s="926"/>
      <c r="TVE841" s="926"/>
      <c r="TVF841" s="926"/>
      <c r="TVG841" s="926"/>
      <c r="TVH841" s="926"/>
      <c r="TVI841" s="926"/>
      <c r="TVJ841" s="926"/>
      <c r="TVK841" s="926"/>
      <c r="TVL841" s="926"/>
      <c r="TVM841" s="926"/>
      <c r="TVN841" s="926"/>
      <c r="TVO841" s="926"/>
      <c r="TVP841" s="926"/>
      <c r="TVQ841" s="926"/>
      <c r="TVR841" s="926"/>
      <c r="TVS841" s="926"/>
      <c r="TVT841" s="926"/>
      <c r="TVU841" s="926"/>
      <c r="TVV841" s="926"/>
      <c r="TVW841" s="926"/>
      <c r="TVX841" s="926"/>
      <c r="TVY841" s="926"/>
      <c r="TVZ841" s="926"/>
      <c r="TWA841" s="926"/>
      <c r="TWB841" s="926"/>
      <c r="TWC841" s="926"/>
      <c r="TWD841" s="926"/>
      <c r="TWE841" s="926"/>
      <c r="TWF841" s="926"/>
      <c r="TWG841" s="926"/>
      <c r="TWH841" s="926"/>
      <c r="TWI841" s="926"/>
      <c r="TWJ841" s="926"/>
      <c r="TWK841" s="926"/>
      <c r="TWL841" s="926"/>
      <c r="TWM841" s="926"/>
      <c r="TWN841" s="926"/>
      <c r="TWO841" s="926"/>
      <c r="TWP841" s="926"/>
      <c r="TWQ841" s="926"/>
      <c r="TWR841" s="926"/>
      <c r="TWS841" s="926"/>
      <c r="TWT841" s="926"/>
      <c r="TWU841" s="926"/>
      <c r="TWV841" s="926"/>
      <c r="TWW841" s="926"/>
      <c r="TWX841" s="926"/>
      <c r="TWY841" s="926"/>
      <c r="TWZ841" s="926"/>
      <c r="TXA841" s="926"/>
      <c r="TXB841" s="926"/>
      <c r="TXC841" s="926"/>
      <c r="TXD841" s="926"/>
      <c r="TXE841" s="926"/>
      <c r="TXF841" s="926"/>
      <c r="TXG841" s="926"/>
      <c r="TXH841" s="926"/>
      <c r="TXI841" s="926"/>
      <c r="TXJ841" s="926"/>
      <c r="TXK841" s="926"/>
      <c r="TXL841" s="926"/>
      <c r="TXM841" s="926"/>
      <c r="TXN841" s="926"/>
      <c r="TXO841" s="926"/>
      <c r="TXP841" s="926"/>
      <c r="TXQ841" s="926"/>
      <c r="TXR841" s="926"/>
      <c r="TXS841" s="926"/>
      <c r="TXT841" s="926"/>
      <c r="TXU841" s="926"/>
      <c r="TXV841" s="926"/>
      <c r="TXW841" s="926"/>
      <c r="TXX841" s="926"/>
      <c r="TXY841" s="926"/>
      <c r="TXZ841" s="926"/>
      <c r="TYA841" s="926"/>
      <c r="TYB841" s="926"/>
      <c r="TYC841" s="926"/>
      <c r="TYD841" s="926"/>
      <c r="TYE841" s="926"/>
      <c r="TYF841" s="926"/>
      <c r="TYG841" s="926"/>
      <c r="TYH841" s="926"/>
      <c r="TYI841" s="926"/>
      <c r="TYJ841" s="926"/>
      <c r="TYK841" s="926"/>
      <c r="TYL841" s="926"/>
      <c r="TYM841" s="926"/>
      <c r="TYN841" s="926"/>
      <c r="TYO841" s="926"/>
      <c r="TYP841" s="926"/>
      <c r="TYQ841" s="926"/>
      <c r="TYR841" s="926"/>
      <c r="TYS841" s="926"/>
      <c r="TYT841" s="926"/>
      <c r="TYU841" s="926"/>
      <c r="TYV841" s="926"/>
      <c r="TYW841" s="926"/>
      <c r="TYX841" s="926"/>
      <c r="TYY841" s="926"/>
      <c r="TYZ841" s="926"/>
      <c r="TZA841" s="926"/>
      <c r="TZB841" s="926"/>
      <c r="TZC841" s="926"/>
      <c r="TZD841" s="926"/>
      <c r="TZE841" s="926"/>
      <c r="TZF841" s="926"/>
      <c r="TZG841" s="926"/>
      <c r="TZH841" s="926"/>
      <c r="TZI841" s="926"/>
      <c r="TZJ841" s="926"/>
      <c r="TZK841" s="926"/>
      <c r="TZL841" s="926"/>
      <c r="TZM841" s="926"/>
      <c r="TZN841" s="926"/>
      <c r="TZO841" s="926"/>
      <c r="TZP841" s="926"/>
      <c r="TZQ841" s="926"/>
      <c r="TZR841" s="926"/>
      <c r="TZS841" s="926"/>
      <c r="TZT841" s="926"/>
      <c r="TZU841" s="926"/>
      <c r="TZV841" s="926"/>
      <c r="TZW841" s="926"/>
      <c r="TZX841" s="926"/>
      <c r="TZY841" s="926"/>
      <c r="TZZ841" s="926"/>
      <c r="UAA841" s="926"/>
      <c r="UAB841" s="926"/>
      <c r="UAC841" s="926"/>
      <c r="UAD841" s="926"/>
      <c r="UAE841" s="926"/>
      <c r="UAF841" s="926"/>
      <c r="UAG841" s="926"/>
      <c r="UAH841" s="926"/>
      <c r="UAI841" s="926"/>
      <c r="UAJ841" s="926"/>
      <c r="UAK841" s="926"/>
      <c r="UAL841" s="926"/>
      <c r="UAM841" s="926"/>
      <c r="UAN841" s="926"/>
      <c r="UAO841" s="926"/>
      <c r="UAP841" s="926"/>
      <c r="UAQ841" s="926"/>
      <c r="UAR841" s="926"/>
      <c r="UAS841" s="926"/>
      <c r="UAT841" s="926"/>
      <c r="UAU841" s="926"/>
      <c r="UAV841" s="926"/>
      <c r="UAW841" s="926"/>
      <c r="UAX841" s="926"/>
      <c r="UAY841" s="926"/>
      <c r="UAZ841" s="926"/>
      <c r="UBA841" s="926"/>
      <c r="UBB841" s="926"/>
      <c r="UBC841" s="926"/>
      <c r="UBD841" s="926"/>
      <c r="UBE841" s="926"/>
      <c r="UBF841" s="926"/>
      <c r="UBG841" s="926"/>
      <c r="UBH841" s="926"/>
      <c r="UBI841" s="926"/>
      <c r="UBJ841" s="926"/>
      <c r="UBK841" s="926"/>
      <c r="UBL841" s="926"/>
      <c r="UBM841" s="926"/>
      <c r="UBN841" s="926"/>
      <c r="UBO841" s="926"/>
      <c r="UBP841" s="926"/>
      <c r="UBQ841" s="926"/>
      <c r="UBR841" s="926"/>
      <c r="UBS841" s="926"/>
      <c r="UBT841" s="926"/>
      <c r="UBU841" s="926"/>
      <c r="UBV841" s="926"/>
      <c r="UBW841" s="926"/>
      <c r="UBX841" s="926"/>
      <c r="UBY841" s="926"/>
      <c r="UBZ841" s="926"/>
      <c r="UCA841" s="926"/>
      <c r="UCB841" s="926"/>
      <c r="UCC841" s="926"/>
      <c r="UCD841" s="926"/>
      <c r="UCE841" s="926"/>
      <c r="UCF841" s="926"/>
      <c r="UCG841" s="926"/>
      <c r="UCH841" s="926"/>
      <c r="UCI841" s="926"/>
      <c r="UCJ841" s="926"/>
      <c r="UCK841" s="926"/>
      <c r="UCL841" s="926"/>
      <c r="UCM841" s="926"/>
      <c r="UCN841" s="926"/>
      <c r="UCO841" s="926"/>
      <c r="UCP841" s="926"/>
      <c r="UCQ841" s="926"/>
      <c r="UCR841" s="926"/>
      <c r="UCS841" s="926"/>
      <c r="UCT841" s="926"/>
      <c r="UCU841" s="926"/>
      <c r="UCV841" s="926"/>
      <c r="UCW841" s="926"/>
      <c r="UCX841" s="926"/>
      <c r="UCY841" s="926"/>
      <c r="UCZ841" s="926"/>
      <c r="UDA841" s="926"/>
      <c r="UDB841" s="926"/>
      <c r="UDC841" s="926"/>
      <c r="UDD841" s="926"/>
      <c r="UDE841" s="926"/>
      <c r="UDF841" s="926"/>
      <c r="UDG841" s="926"/>
      <c r="UDH841" s="926"/>
      <c r="UDI841" s="926"/>
      <c r="UDJ841" s="926"/>
      <c r="UDK841" s="926"/>
      <c r="UDL841" s="926"/>
      <c r="UDM841" s="926"/>
      <c r="UDN841" s="926"/>
      <c r="UDO841" s="926"/>
      <c r="UDP841" s="926"/>
      <c r="UDQ841" s="926"/>
      <c r="UDR841" s="926"/>
      <c r="UDS841" s="926"/>
      <c r="UDT841" s="926"/>
      <c r="UDU841" s="926"/>
      <c r="UDV841" s="926"/>
      <c r="UDW841" s="926"/>
      <c r="UDX841" s="926"/>
      <c r="UDY841" s="926"/>
      <c r="UDZ841" s="926"/>
      <c r="UEA841" s="926"/>
      <c r="UEB841" s="926"/>
      <c r="UEC841" s="926"/>
      <c r="UED841" s="926"/>
      <c r="UEE841" s="926"/>
      <c r="UEF841" s="926"/>
      <c r="UEG841" s="926"/>
      <c r="UEH841" s="926"/>
      <c r="UEI841" s="926"/>
      <c r="UEJ841" s="926"/>
      <c r="UEK841" s="926"/>
      <c r="UEL841" s="926"/>
      <c r="UEM841" s="926"/>
      <c r="UEN841" s="926"/>
      <c r="UEO841" s="926"/>
      <c r="UEP841" s="926"/>
      <c r="UEQ841" s="926"/>
      <c r="UER841" s="926"/>
      <c r="UES841" s="926"/>
      <c r="UET841" s="926"/>
      <c r="UEU841" s="926"/>
      <c r="UEV841" s="926"/>
      <c r="UEW841" s="926"/>
      <c r="UEX841" s="926"/>
      <c r="UEY841" s="926"/>
      <c r="UEZ841" s="926"/>
      <c r="UFA841" s="926"/>
      <c r="UFB841" s="926"/>
      <c r="UFC841" s="926"/>
      <c r="UFD841" s="926"/>
      <c r="UFE841" s="926"/>
      <c r="UFF841" s="926"/>
      <c r="UFG841" s="926"/>
      <c r="UFH841" s="926"/>
      <c r="UFI841" s="926"/>
      <c r="UFJ841" s="926"/>
      <c r="UFK841" s="926"/>
      <c r="UFL841" s="926"/>
      <c r="UFM841" s="926"/>
      <c r="UFN841" s="926"/>
      <c r="UFO841" s="926"/>
      <c r="UFP841" s="926"/>
      <c r="UFQ841" s="926"/>
      <c r="UFR841" s="926"/>
      <c r="UFS841" s="926"/>
      <c r="UFT841" s="926"/>
      <c r="UFU841" s="926"/>
      <c r="UFV841" s="926"/>
      <c r="UFW841" s="926"/>
      <c r="UFX841" s="926"/>
      <c r="UFY841" s="926"/>
      <c r="UFZ841" s="926"/>
      <c r="UGA841" s="926"/>
      <c r="UGB841" s="926"/>
      <c r="UGC841" s="926"/>
      <c r="UGD841" s="926"/>
      <c r="UGE841" s="926"/>
      <c r="UGF841" s="926"/>
      <c r="UGG841" s="926"/>
      <c r="UGH841" s="926"/>
      <c r="UGI841" s="926"/>
      <c r="UGJ841" s="926"/>
      <c r="UGK841" s="926"/>
      <c r="UGL841" s="926"/>
      <c r="UGM841" s="926"/>
      <c r="UGN841" s="926"/>
      <c r="UGO841" s="926"/>
      <c r="UGP841" s="926"/>
      <c r="UGQ841" s="926"/>
      <c r="UGR841" s="926"/>
      <c r="UGS841" s="926"/>
      <c r="UGT841" s="926"/>
      <c r="UGU841" s="926"/>
      <c r="UGV841" s="926"/>
      <c r="UGW841" s="926"/>
      <c r="UGX841" s="926"/>
      <c r="UGY841" s="926"/>
      <c r="UGZ841" s="926"/>
      <c r="UHA841" s="926"/>
      <c r="UHB841" s="926"/>
      <c r="UHC841" s="926"/>
      <c r="UHD841" s="926"/>
      <c r="UHE841" s="926"/>
      <c r="UHF841" s="926"/>
      <c r="UHG841" s="926"/>
      <c r="UHH841" s="926"/>
      <c r="UHI841" s="926"/>
      <c r="UHJ841" s="926"/>
      <c r="UHK841" s="926"/>
      <c r="UHL841" s="926"/>
      <c r="UHM841" s="926"/>
      <c r="UHN841" s="926"/>
      <c r="UHO841" s="926"/>
      <c r="UHP841" s="926"/>
      <c r="UHQ841" s="926"/>
      <c r="UHR841" s="926"/>
      <c r="UHS841" s="926"/>
      <c r="UHT841" s="926"/>
      <c r="UHU841" s="926"/>
      <c r="UHV841" s="926"/>
      <c r="UHW841" s="926"/>
      <c r="UHX841" s="926"/>
      <c r="UHY841" s="926"/>
      <c r="UHZ841" s="926"/>
      <c r="UIA841" s="926"/>
      <c r="UIB841" s="926"/>
      <c r="UIC841" s="926"/>
      <c r="UID841" s="926"/>
      <c r="UIE841" s="926"/>
      <c r="UIF841" s="926"/>
      <c r="UIG841" s="926"/>
      <c r="UIH841" s="926"/>
      <c r="UII841" s="926"/>
      <c r="UIJ841" s="926"/>
      <c r="UIK841" s="926"/>
      <c r="UIL841" s="926"/>
      <c r="UIM841" s="926"/>
      <c r="UIN841" s="926"/>
      <c r="UIO841" s="926"/>
      <c r="UIP841" s="926"/>
      <c r="UIQ841" s="926"/>
      <c r="UIR841" s="926"/>
      <c r="UIS841" s="926"/>
      <c r="UIT841" s="926"/>
      <c r="UIU841" s="926"/>
      <c r="UIV841" s="926"/>
      <c r="UIW841" s="926"/>
      <c r="UIX841" s="926"/>
      <c r="UIY841" s="926"/>
      <c r="UIZ841" s="926"/>
      <c r="UJA841" s="926"/>
      <c r="UJB841" s="926"/>
      <c r="UJC841" s="926"/>
      <c r="UJD841" s="926"/>
      <c r="UJE841" s="926"/>
      <c r="UJF841" s="926"/>
      <c r="UJG841" s="926"/>
      <c r="UJH841" s="926"/>
      <c r="UJI841" s="926"/>
      <c r="UJJ841" s="926"/>
      <c r="UJK841" s="926"/>
      <c r="UJL841" s="926"/>
      <c r="UJM841" s="926"/>
      <c r="UJN841" s="926"/>
      <c r="UJO841" s="926"/>
      <c r="UJP841" s="926"/>
      <c r="UJQ841" s="926"/>
      <c r="UJR841" s="926"/>
      <c r="UJS841" s="926"/>
      <c r="UJT841" s="926"/>
      <c r="UJU841" s="926"/>
      <c r="UJV841" s="926"/>
      <c r="UJW841" s="926"/>
      <c r="UJX841" s="926"/>
      <c r="UJY841" s="926"/>
      <c r="UJZ841" s="926"/>
      <c r="UKA841" s="926"/>
      <c r="UKB841" s="926"/>
      <c r="UKC841" s="926"/>
      <c r="UKD841" s="926"/>
      <c r="UKE841" s="926"/>
      <c r="UKF841" s="926"/>
      <c r="UKG841" s="926"/>
      <c r="UKH841" s="926"/>
      <c r="UKI841" s="926"/>
      <c r="UKJ841" s="926"/>
      <c r="UKK841" s="926"/>
      <c r="UKL841" s="926"/>
      <c r="UKM841" s="926"/>
      <c r="UKN841" s="926"/>
      <c r="UKO841" s="926"/>
      <c r="UKP841" s="926"/>
      <c r="UKQ841" s="926"/>
      <c r="UKR841" s="926"/>
      <c r="UKS841" s="926"/>
      <c r="UKT841" s="926"/>
      <c r="UKU841" s="926"/>
      <c r="UKV841" s="926"/>
      <c r="UKW841" s="926"/>
      <c r="UKX841" s="926"/>
      <c r="UKY841" s="926"/>
      <c r="UKZ841" s="926"/>
      <c r="ULA841" s="926"/>
      <c r="ULB841" s="926"/>
      <c r="ULC841" s="926"/>
      <c r="ULD841" s="926"/>
      <c r="ULE841" s="926"/>
      <c r="ULF841" s="926"/>
      <c r="ULG841" s="926"/>
      <c r="ULH841" s="926"/>
      <c r="ULI841" s="926"/>
      <c r="ULJ841" s="926"/>
      <c r="ULK841" s="926"/>
      <c r="ULL841" s="926"/>
      <c r="ULM841" s="926"/>
      <c r="ULN841" s="926"/>
      <c r="ULO841" s="926"/>
      <c r="ULP841" s="926"/>
      <c r="ULQ841" s="926"/>
      <c r="ULR841" s="926"/>
      <c r="ULS841" s="926"/>
      <c r="ULT841" s="926"/>
      <c r="ULU841" s="926"/>
      <c r="ULV841" s="926"/>
      <c r="ULW841" s="926"/>
      <c r="ULX841" s="926"/>
      <c r="ULY841" s="926"/>
      <c r="ULZ841" s="926"/>
      <c r="UMA841" s="926"/>
      <c r="UMB841" s="926"/>
      <c r="UMC841" s="926"/>
      <c r="UMD841" s="926"/>
      <c r="UME841" s="926"/>
      <c r="UMF841" s="926"/>
      <c r="UMG841" s="926"/>
      <c r="UMH841" s="926"/>
      <c r="UMI841" s="926"/>
      <c r="UMJ841" s="926"/>
      <c r="UMK841" s="926"/>
      <c r="UML841" s="926"/>
      <c r="UMM841" s="926"/>
      <c r="UMN841" s="926"/>
      <c r="UMO841" s="926"/>
      <c r="UMP841" s="926"/>
      <c r="UMQ841" s="926"/>
      <c r="UMR841" s="926"/>
      <c r="UMS841" s="926"/>
      <c r="UMT841" s="926"/>
      <c r="UMU841" s="926"/>
      <c r="UMV841" s="926"/>
      <c r="UMW841" s="926"/>
      <c r="UMX841" s="926"/>
      <c r="UMY841" s="926"/>
      <c r="UMZ841" s="926"/>
      <c r="UNA841" s="926"/>
      <c r="UNB841" s="926"/>
      <c r="UNC841" s="926"/>
      <c r="UND841" s="926"/>
      <c r="UNE841" s="926"/>
      <c r="UNF841" s="926"/>
      <c r="UNG841" s="926"/>
      <c r="UNH841" s="926"/>
      <c r="UNI841" s="926"/>
      <c r="UNJ841" s="926"/>
      <c r="UNK841" s="926"/>
      <c r="UNL841" s="926"/>
      <c r="UNM841" s="926"/>
      <c r="UNN841" s="926"/>
      <c r="UNO841" s="926"/>
      <c r="UNP841" s="926"/>
      <c r="UNQ841" s="926"/>
      <c r="UNR841" s="926"/>
      <c r="UNS841" s="926"/>
      <c r="UNT841" s="926"/>
      <c r="UNU841" s="926"/>
      <c r="UNV841" s="926"/>
      <c r="UNW841" s="926"/>
      <c r="UNX841" s="926"/>
      <c r="UNY841" s="926"/>
      <c r="UNZ841" s="926"/>
      <c r="UOA841" s="926"/>
      <c r="UOB841" s="926"/>
      <c r="UOC841" s="926"/>
      <c r="UOD841" s="926"/>
      <c r="UOE841" s="926"/>
      <c r="UOF841" s="926"/>
      <c r="UOG841" s="926"/>
      <c r="UOH841" s="926"/>
      <c r="UOI841" s="926"/>
      <c r="UOJ841" s="926"/>
      <c r="UOK841" s="926"/>
      <c r="UOL841" s="926"/>
      <c r="UOM841" s="926"/>
      <c r="UON841" s="926"/>
      <c r="UOO841" s="926"/>
      <c r="UOP841" s="926"/>
      <c r="UOQ841" s="926"/>
      <c r="UOR841" s="926"/>
      <c r="UOS841" s="926"/>
      <c r="UOT841" s="926"/>
      <c r="UOU841" s="926"/>
      <c r="UOV841" s="926"/>
      <c r="UOW841" s="926"/>
      <c r="UOX841" s="926"/>
      <c r="UOY841" s="926"/>
      <c r="UOZ841" s="926"/>
      <c r="UPA841" s="926"/>
      <c r="UPB841" s="926"/>
      <c r="UPC841" s="926"/>
      <c r="UPD841" s="926"/>
      <c r="UPE841" s="926"/>
      <c r="UPF841" s="926"/>
      <c r="UPG841" s="926"/>
      <c r="UPH841" s="926"/>
      <c r="UPI841" s="926"/>
      <c r="UPJ841" s="926"/>
      <c r="UPK841" s="926"/>
      <c r="UPL841" s="926"/>
      <c r="UPM841" s="926"/>
      <c r="UPN841" s="926"/>
      <c r="UPO841" s="926"/>
      <c r="UPP841" s="926"/>
      <c r="UPQ841" s="926"/>
      <c r="UPR841" s="926"/>
      <c r="UPS841" s="926"/>
      <c r="UPT841" s="926"/>
      <c r="UPU841" s="926"/>
      <c r="UPV841" s="926"/>
      <c r="UPW841" s="926"/>
      <c r="UPX841" s="926"/>
      <c r="UPY841" s="926"/>
      <c r="UPZ841" s="926"/>
      <c r="UQA841" s="926"/>
      <c r="UQB841" s="926"/>
      <c r="UQC841" s="926"/>
      <c r="UQD841" s="926"/>
      <c r="UQE841" s="926"/>
      <c r="UQF841" s="926"/>
      <c r="UQG841" s="926"/>
      <c r="UQH841" s="926"/>
      <c r="UQI841" s="926"/>
      <c r="UQJ841" s="926"/>
      <c r="UQK841" s="926"/>
      <c r="UQL841" s="926"/>
      <c r="UQM841" s="926"/>
      <c r="UQN841" s="926"/>
      <c r="UQO841" s="926"/>
      <c r="UQP841" s="926"/>
      <c r="UQQ841" s="926"/>
      <c r="UQR841" s="926"/>
      <c r="UQS841" s="926"/>
      <c r="UQT841" s="926"/>
      <c r="UQU841" s="926"/>
      <c r="UQV841" s="926"/>
      <c r="UQW841" s="926"/>
      <c r="UQX841" s="926"/>
      <c r="UQY841" s="926"/>
      <c r="UQZ841" s="926"/>
      <c r="URA841" s="926"/>
      <c r="URB841" s="926"/>
      <c r="URC841" s="926"/>
      <c r="URD841" s="926"/>
      <c r="URE841" s="926"/>
      <c r="URF841" s="926"/>
      <c r="URG841" s="926"/>
      <c r="URH841" s="926"/>
      <c r="URI841" s="926"/>
      <c r="URJ841" s="926"/>
      <c r="URK841" s="926"/>
      <c r="URL841" s="926"/>
      <c r="URM841" s="926"/>
      <c r="URN841" s="926"/>
      <c r="URO841" s="926"/>
      <c r="URP841" s="926"/>
      <c r="URQ841" s="926"/>
      <c r="URR841" s="926"/>
      <c r="URS841" s="926"/>
      <c r="URT841" s="926"/>
      <c r="URU841" s="926"/>
      <c r="URV841" s="926"/>
      <c r="URW841" s="926"/>
      <c r="URX841" s="926"/>
      <c r="URY841" s="926"/>
      <c r="URZ841" s="926"/>
      <c r="USA841" s="926"/>
      <c r="USB841" s="926"/>
      <c r="USC841" s="926"/>
      <c r="USD841" s="926"/>
      <c r="USE841" s="926"/>
      <c r="USF841" s="926"/>
      <c r="USG841" s="926"/>
      <c r="USH841" s="926"/>
      <c r="USI841" s="926"/>
      <c r="USJ841" s="926"/>
      <c r="USK841" s="926"/>
      <c r="USL841" s="926"/>
      <c r="USM841" s="926"/>
      <c r="USN841" s="926"/>
      <c r="USO841" s="926"/>
      <c r="USP841" s="926"/>
      <c r="USQ841" s="926"/>
      <c r="USR841" s="926"/>
      <c r="USS841" s="926"/>
      <c r="UST841" s="926"/>
      <c r="USU841" s="926"/>
      <c r="USV841" s="926"/>
      <c r="USW841" s="926"/>
      <c r="USX841" s="926"/>
      <c r="USY841" s="926"/>
      <c r="USZ841" s="926"/>
      <c r="UTA841" s="926"/>
      <c r="UTB841" s="926"/>
      <c r="UTC841" s="926"/>
      <c r="UTD841" s="926"/>
      <c r="UTE841" s="926"/>
      <c r="UTF841" s="926"/>
      <c r="UTG841" s="926"/>
      <c r="UTH841" s="926"/>
      <c r="UTI841" s="926"/>
      <c r="UTJ841" s="926"/>
      <c r="UTK841" s="926"/>
      <c r="UTL841" s="926"/>
      <c r="UTM841" s="926"/>
      <c r="UTN841" s="926"/>
      <c r="UTO841" s="926"/>
      <c r="UTP841" s="926"/>
      <c r="UTQ841" s="926"/>
      <c r="UTR841" s="926"/>
      <c r="UTS841" s="926"/>
      <c r="UTT841" s="926"/>
      <c r="UTU841" s="926"/>
      <c r="UTV841" s="926"/>
      <c r="UTW841" s="926"/>
      <c r="UTX841" s="926"/>
      <c r="UTY841" s="926"/>
      <c r="UTZ841" s="926"/>
      <c r="UUA841" s="926"/>
      <c r="UUB841" s="926"/>
      <c r="UUC841" s="926"/>
      <c r="UUD841" s="926"/>
      <c r="UUE841" s="926"/>
      <c r="UUF841" s="926"/>
      <c r="UUG841" s="926"/>
      <c r="UUH841" s="926"/>
      <c r="UUI841" s="926"/>
      <c r="UUJ841" s="926"/>
      <c r="UUK841" s="926"/>
      <c r="UUL841" s="926"/>
      <c r="UUM841" s="926"/>
      <c r="UUN841" s="926"/>
      <c r="UUO841" s="926"/>
      <c r="UUP841" s="926"/>
      <c r="UUQ841" s="926"/>
      <c r="UUR841" s="926"/>
      <c r="UUS841" s="926"/>
      <c r="UUT841" s="926"/>
      <c r="UUU841" s="926"/>
      <c r="UUV841" s="926"/>
      <c r="UUW841" s="926"/>
      <c r="UUX841" s="926"/>
      <c r="UUY841" s="926"/>
      <c r="UUZ841" s="926"/>
      <c r="UVA841" s="926"/>
      <c r="UVB841" s="926"/>
      <c r="UVC841" s="926"/>
      <c r="UVD841" s="926"/>
      <c r="UVE841" s="926"/>
      <c r="UVF841" s="926"/>
      <c r="UVG841" s="926"/>
      <c r="UVH841" s="926"/>
      <c r="UVI841" s="926"/>
      <c r="UVJ841" s="926"/>
      <c r="UVK841" s="926"/>
      <c r="UVL841" s="926"/>
      <c r="UVM841" s="926"/>
      <c r="UVN841" s="926"/>
      <c r="UVO841" s="926"/>
      <c r="UVP841" s="926"/>
      <c r="UVQ841" s="926"/>
      <c r="UVR841" s="926"/>
      <c r="UVS841" s="926"/>
      <c r="UVT841" s="926"/>
      <c r="UVU841" s="926"/>
      <c r="UVV841" s="926"/>
      <c r="UVW841" s="926"/>
      <c r="UVX841" s="926"/>
      <c r="UVY841" s="926"/>
      <c r="UVZ841" s="926"/>
      <c r="UWA841" s="926"/>
      <c r="UWB841" s="926"/>
      <c r="UWC841" s="926"/>
      <c r="UWD841" s="926"/>
      <c r="UWE841" s="926"/>
      <c r="UWF841" s="926"/>
      <c r="UWG841" s="926"/>
      <c r="UWH841" s="926"/>
      <c r="UWI841" s="926"/>
      <c r="UWJ841" s="926"/>
      <c r="UWK841" s="926"/>
      <c r="UWL841" s="926"/>
      <c r="UWM841" s="926"/>
      <c r="UWN841" s="926"/>
      <c r="UWO841" s="926"/>
      <c r="UWP841" s="926"/>
      <c r="UWQ841" s="926"/>
      <c r="UWR841" s="926"/>
      <c r="UWS841" s="926"/>
      <c r="UWT841" s="926"/>
      <c r="UWU841" s="926"/>
      <c r="UWV841" s="926"/>
      <c r="UWW841" s="926"/>
      <c r="UWX841" s="926"/>
      <c r="UWY841" s="926"/>
      <c r="UWZ841" s="926"/>
      <c r="UXA841" s="926"/>
      <c r="UXB841" s="926"/>
      <c r="UXC841" s="926"/>
      <c r="UXD841" s="926"/>
      <c r="UXE841" s="926"/>
      <c r="UXF841" s="926"/>
      <c r="UXG841" s="926"/>
      <c r="UXH841" s="926"/>
      <c r="UXI841" s="926"/>
      <c r="UXJ841" s="926"/>
      <c r="UXK841" s="926"/>
      <c r="UXL841" s="926"/>
      <c r="UXM841" s="926"/>
      <c r="UXN841" s="926"/>
      <c r="UXO841" s="926"/>
      <c r="UXP841" s="926"/>
      <c r="UXQ841" s="926"/>
      <c r="UXR841" s="926"/>
      <c r="UXS841" s="926"/>
      <c r="UXT841" s="926"/>
      <c r="UXU841" s="926"/>
      <c r="UXV841" s="926"/>
      <c r="UXW841" s="926"/>
      <c r="UXX841" s="926"/>
      <c r="UXY841" s="926"/>
      <c r="UXZ841" s="926"/>
      <c r="UYA841" s="926"/>
      <c r="UYB841" s="926"/>
      <c r="UYC841" s="926"/>
      <c r="UYD841" s="926"/>
      <c r="UYE841" s="926"/>
      <c r="UYF841" s="926"/>
      <c r="UYG841" s="926"/>
      <c r="UYH841" s="926"/>
      <c r="UYI841" s="926"/>
      <c r="UYJ841" s="926"/>
      <c r="UYK841" s="926"/>
      <c r="UYL841" s="926"/>
      <c r="UYM841" s="926"/>
      <c r="UYN841" s="926"/>
      <c r="UYO841" s="926"/>
      <c r="UYP841" s="926"/>
      <c r="UYQ841" s="926"/>
      <c r="UYR841" s="926"/>
      <c r="UYS841" s="926"/>
      <c r="UYT841" s="926"/>
      <c r="UYU841" s="926"/>
      <c r="UYV841" s="926"/>
      <c r="UYW841" s="926"/>
      <c r="UYX841" s="926"/>
      <c r="UYY841" s="926"/>
      <c r="UYZ841" s="926"/>
      <c r="UZA841" s="926"/>
      <c r="UZB841" s="926"/>
      <c r="UZC841" s="926"/>
      <c r="UZD841" s="926"/>
      <c r="UZE841" s="926"/>
      <c r="UZF841" s="926"/>
      <c r="UZG841" s="926"/>
      <c r="UZH841" s="926"/>
      <c r="UZI841" s="926"/>
      <c r="UZJ841" s="926"/>
      <c r="UZK841" s="926"/>
      <c r="UZL841" s="926"/>
      <c r="UZM841" s="926"/>
      <c r="UZN841" s="926"/>
      <c r="UZO841" s="926"/>
      <c r="UZP841" s="926"/>
      <c r="UZQ841" s="926"/>
      <c r="UZR841" s="926"/>
      <c r="UZS841" s="926"/>
      <c r="UZT841" s="926"/>
      <c r="UZU841" s="926"/>
      <c r="UZV841" s="926"/>
      <c r="UZW841" s="926"/>
      <c r="UZX841" s="926"/>
      <c r="UZY841" s="926"/>
      <c r="UZZ841" s="926"/>
      <c r="VAA841" s="926"/>
      <c r="VAB841" s="926"/>
      <c r="VAC841" s="926"/>
      <c r="VAD841" s="926"/>
      <c r="VAE841" s="926"/>
      <c r="VAF841" s="926"/>
      <c r="VAG841" s="926"/>
      <c r="VAH841" s="926"/>
      <c r="VAI841" s="926"/>
      <c r="VAJ841" s="926"/>
      <c r="VAK841" s="926"/>
      <c r="VAL841" s="926"/>
      <c r="VAM841" s="926"/>
      <c r="VAN841" s="926"/>
      <c r="VAO841" s="926"/>
      <c r="VAP841" s="926"/>
      <c r="VAQ841" s="926"/>
      <c r="VAR841" s="926"/>
      <c r="VAS841" s="926"/>
      <c r="VAT841" s="926"/>
      <c r="VAU841" s="926"/>
      <c r="VAV841" s="926"/>
      <c r="VAW841" s="926"/>
      <c r="VAX841" s="926"/>
      <c r="VAY841" s="926"/>
      <c r="VAZ841" s="926"/>
      <c r="VBA841" s="926"/>
      <c r="VBB841" s="926"/>
      <c r="VBC841" s="926"/>
      <c r="VBD841" s="926"/>
      <c r="VBE841" s="926"/>
      <c r="VBF841" s="926"/>
      <c r="VBG841" s="926"/>
      <c r="VBH841" s="926"/>
      <c r="VBI841" s="926"/>
      <c r="VBJ841" s="926"/>
      <c r="VBK841" s="926"/>
      <c r="VBL841" s="926"/>
      <c r="VBM841" s="926"/>
      <c r="VBN841" s="926"/>
      <c r="VBO841" s="926"/>
      <c r="VBP841" s="926"/>
      <c r="VBQ841" s="926"/>
      <c r="VBR841" s="926"/>
      <c r="VBS841" s="926"/>
      <c r="VBT841" s="926"/>
      <c r="VBU841" s="926"/>
      <c r="VBV841" s="926"/>
      <c r="VBW841" s="926"/>
      <c r="VBX841" s="926"/>
      <c r="VBY841" s="926"/>
      <c r="VBZ841" s="926"/>
      <c r="VCA841" s="926"/>
      <c r="VCB841" s="926"/>
      <c r="VCC841" s="926"/>
      <c r="VCD841" s="926"/>
      <c r="VCE841" s="926"/>
      <c r="VCF841" s="926"/>
      <c r="VCG841" s="926"/>
      <c r="VCH841" s="926"/>
      <c r="VCI841" s="926"/>
      <c r="VCJ841" s="926"/>
      <c r="VCK841" s="926"/>
      <c r="VCL841" s="926"/>
      <c r="VCM841" s="926"/>
      <c r="VCN841" s="926"/>
      <c r="VCO841" s="926"/>
      <c r="VCP841" s="926"/>
      <c r="VCQ841" s="926"/>
      <c r="VCR841" s="926"/>
      <c r="VCS841" s="926"/>
      <c r="VCT841" s="926"/>
      <c r="VCU841" s="926"/>
      <c r="VCV841" s="926"/>
      <c r="VCW841" s="926"/>
      <c r="VCX841" s="926"/>
      <c r="VCY841" s="926"/>
      <c r="VCZ841" s="926"/>
      <c r="VDA841" s="926"/>
      <c r="VDB841" s="926"/>
      <c r="VDC841" s="926"/>
      <c r="VDD841" s="926"/>
      <c r="VDE841" s="926"/>
      <c r="VDF841" s="926"/>
      <c r="VDG841" s="926"/>
      <c r="VDH841" s="926"/>
      <c r="VDI841" s="926"/>
      <c r="VDJ841" s="926"/>
      <c r="VDK841" s="926"/>
      <c r="VDL841" s="926"/>
      <c r="VDM841" s="926"/>
      <c r="VDN841" s="926"/>
      <c r="VDO841" s="926"/>
      <c r="VDP841" s="926"/>
      <c r="VDQ841" s="926"/>
      <c r="VDR841" s="926"/>
      <c r="VDS841" s="926"/>
      <c r="VDT841" s="926"/>
      <c r="VDU841" s="926"/>
      <c r="VDV841" s="926"/>
      <c r="VDW841" s="926"/>
      <c r="VDX841" s="926"/>
      <c r="VDY841" s="926"/>
      <c r="VDZ841" s="926"/>
      <c r="VEA841" s="926"/>
      <c r="VEB841" s="926"/>
      <c r="VEC841" s="926"/>
      <c r="VED841" s="926"/>
      <c r="VEE841" s="926"/>
      <c r="VEF841" s="926"/>
      <c r="VEG841" s="926"/>
      <c r="VEH841" s="926"/>
      <c r="VEI841" s="926"/>
      <c r="VEJ841" s="926"/>
      <c r="VEK841" s="926"/>
      <c r="VEL841" s="926"/>
      <c r="VEM841" s="926"/>
      <c r="VEN841" s="926"/>
      <c r="VEO841" s="926"/>
      <c r="VEP841" s="926"/>
      <c r="VEQ841" s="926"/>
      <c r="VER841" s="926"/>
      <c r="VES841" s="926"/>
      <c r="VET841" s="926"/>
      <c r="VEU841" s="926"/>
      <c r="VEV841" s="926"/>
      <c r="VEW841" s="926"/>
      <c r="VEX841" s="926"/>
      <c r="VEY841" s="926"/>
      <c r="VEZ841" s="926"/>
      <c r="VFA841" s="926"/>
      <c r="VFB841" s="926"/>
      <c r="VFC841" s="926"/>
      <c r="VFD841" s="926"/>
      <c r="VFE841" s="926"/>
      <c r="VFF841" s="926"/>
      <c r="VFG841" s="926"/>
      <c r="VFH841" s="926"/>
      <c r="VFI841" s="926"/>
      <c r="VFJ841" s="926"/>
      <c r="VFK841" s="926"/>
      <c r="VFL841" s="926"/>
      <c r="VFM841" s="926"/>
      <c r="VFN841" s="926"/>
      <c r="VFO841" s="926"/>
      <c r="VFP841" s="926"/>
      <c r="VFQ841" s="926"/>
      <c r="VFR841" s="926"/>
      <c r="VFS841" s="926"/>
      <c r="VFT841" s="926"/>
      <c r="VFU841" s="926"/>
      <c r="VFV841" s="926"/>
      <c r="VFW841" s="926"/>
      <c r="VFX841" s="926"/>
      <c r="VFY841" s="926"/>
      <c r="VFZ841" s="926"/>
      <c r="VGA841" s="926"/>
      <c r="VGB841" s="926"/>
      <c r="VGC841" s="926"/>
      <c r="VGD841" s="926"/>
      <c r="VGE841" s="926"/>
      <c r="VGF841" s="926"/>
      <c r="VGG841" s="926"/>
      <c r="VGH841" s="926"/>
      <c r="VGI841" s="926"/>
      <c r="VGJ841" s="926"/>
      <c r="VGK841" s="926"/>
      <c r="VGL841" s="926"/>
      <c r="VGM841" s="926"/>
      <c r="VGN841" s="926"/>
      <c r="VGO841" s="926"/>
      <c r="VGP841" s="926"/>
      <c r="VGQ841" s="926"/>
      <c r="VGR841" s="926"/>
      <c r="VGS841" s="926"/>
      <c r="VGT841" s="926"/>
      <c r="VGU841" s="926"/>
      <c r="VGV841" s="926"/>
      <c r="VGW841" s="926"/>
      <c r="VGX841" s="926"/>
      <c r="VGY841" s="926"/>
      <c r="VGZ841" s="926"/>
      <c r="VHA841" s="926"/>
      <c r="VHB841" s="926"/>
      <c r="VHC841" s="926"/>
      <c r="VHD841" s="926"/>
      <c r="VHE841" s="926"/>
      <c r="VHF841" s="926"/>
      <c r="VHG841" s="926"/>
      <c r="VHH841" s="926"/>
      <c r="VHI841" s="926"/>
      <c r="VHJ841" s="926"/>
      <c r="VHK841" s="926"/>
      <c r="VHL841" s="926"/>
      <c r="VHM841" s="926"/>
      <c r="VHN841" s="926"/>
      <c r="VHO841" s="926"/>
      <c r="VHP841" s="926"/>
      <c r="VHQ841" s="926"/>
      <c r="VHR841" s="926"/>
      <c r="VHS841" s="926"/>
      <c r="VHT841" s="926"/>
      <c r="VHU841" s="926"/>
      <c r="VHV841" s="926"/>
      <c r="VHW841" s="926"/>
      <c r="VHX841" s="926"/>
      <c r="VHY841" s="926"/>
      <c r="VHZ841" s="926"/>
      <c r="VIA841" s="926"/>
      <c r="VIB841" s="926"/>
      <c r="VIC841" s="926"/>
      <c r="VID841" s="926"/>
      <c r="VIE841" s="926"/>
      <c r="VIF841" s="926"/>
      <c r="VIG841" s="926"/>
      <c r="VIH841" s="926"/>
      <c r="VII841" s="926"/>
      <c r="VIJ841" s="926"/>
      <c r="VIK841" s="926"/>
      <c r="VIL841" s="926"/>
      <c r="VIM841" s="926"/>
      <c r="VIN841" s="926"/>
      <c r="VIO841" s="926"/>
      <c r="VIP841" s="926"/>
      <c r="VIQ841" s="926"/>
      <c r="VIR841" s="926"/>
      <c r="VIS841" s="926"/>
      <c r="VIT841" s="926"/>
      <c r="VIU841" s="926"/>
      <c r="VIV841" s="926"/>
      <c r="VIW841" s="926"/>
      <c r="VIX841" s="926"/>
      <c r="VIY841" s="926"/>
      <c r="VIZ841" s="926"/>
      <c r="VJA841" s="926"/>
      <c r="VJB841" s="926"/>
      <c r="VJC841" s="926"/>
      <c r="VJD841" s="926"/>
      <c r="VJE841" s="926"/>
      <c r="VJF841" s="926"/>
      <c r="VJG841" s="926"/>
      <c r="VJH841" s="926"/>
      <c r="VJI841" s="926"/>
      <c r="VJJ841" s="926"/>
      <c r="VJK841" s="926"/>
      <c r="VJL841" s="926"/>
      <c r="VJM841" s="926"/>
      <c r="VJN841" s="926"/>
      <c r="VJO841" s="926"/>
      <c r="VJP841" s="926"/>
      <c r="VJQ841" s="926"/>
      <c r="VJR841" s="926"/>
      <c r="VJS841" s="926"/>
      <c r="VJT841" s="926"/>
      <c r="VJU841" s="926"/>
      <c r="VJV841" s="926"/>
      <c r="VJW841" s="926"/>
      <c r="VJX841" s="926"/>
      <c r="VJY841" s="926"/>
      <c r="VJZ841" s="926"/>
      <c r="VKA841" s="926"/>
      <c r="VKB841" s="926"/>
      <c r="VKC841" s="926"/>
      <c r="VKD841" s="926"/>
      <c r="VKE841" s="926"/>
      <c r="VKF841" s="926"/>
      <c r="VKG841" s="926"/>
      <c r="VKH841" s="926"/>
      <c r="VKI841" s="926"/>
      <c r="VKJ841" s="926"/>
      <c r="VKK841" s="926"/>
      <c r="VKL841" s="926"/>
      <c r="VKM841" s="926"/>
      <c r="VKN841" s="926"/>
      <c r="VKO841" s="926"/>
      <c r="VKP841" s="926"/>
      <c r="VKQ841" s="926"/>
      <c r="VKR841" s="926"/>
      <c r="VKS841" s="926"/>
      <c r="VKT841" s="926"/>
      <c r="VKU841" s="926"/>
      <c r="VKV841" s="926"/>
      <c r="VKW841" s="926"/>
      <c r="VKX841" s="926"/>
      <c r="VKY841" s="926"/>
      <c r="VKZ841" s="926"/>
      <c r="VLA841" s="926"/>
      <c r="VLB841" s="926"/>
      <c r="VLC841" s="926"/>
      <c r="VLD841" s="926"/>
      <c r="VLE841" s="926"/>
      <c r="VLF841" s="926"/>
      <c r="VLG841" s="926"/>
      <c r="VLH841" s="926"/>
      <c r="VLI841" s="926"/>
      <c r="VLJ841" s="926"/>
      <c r="VLK841" s="926"/>
      <c r="VLL841" s="926"/>
      <c r="VLM841" s="926"/>
      <c r="VLN841" s="926"/>
      <c r="VLO841" s="926"/>
      <c r="VLP841" s="926"/>
      <c r="VLQ841" s="926"/>
      <c r="VLR841" s="926"/>
      <c r="VLS841" s="926"/>
      <c r="VLT841" s="926"/>
      <c r="VLU841" s="926"/>
      <c r="VLV841" s="926"/>
      <c r="VLW841" s="926"/>
      <c r="VLX841" s="926"/>
      <c r="VLY841" s="926"/>
      <c r="VLZ841" s="926"/>
      <c r="VMA841" s="926"/>
      <c r="VMB841" s="926"/>
      <c r="VMC841" s="926"/>
      <c r="VMD841" s="926"/>
      <c r="VME841" s="926"/>
      <c r="VMF841" s="926"/>
      <c r="VMG841" s="926"/>
      <c r="VMH841" s="926"/>
      <c r="VMI841" s="926"/>
      <c r="VMJ841" s="926"/>
      <c r="VMK841" s="926"/>
      <c r="VML841" s="926"/>
      <c r="VMM841" s="926"/>
      <c r="VMN841" s="926"/>
      <c r="VMO841" s="926"/>
      <c r="VMP841" s="926"/>
      <c r="VMQ841" s="926"/>
      <c r="VMR841" s="926"/>
      <c r="VMS841" s="926"/>
      <c r="VMT841" s="926"/>
      <c r="VMU841" s="926"/>
      <c r="VMV841" s="926"/>
      <c r="VMW841" s="926"/>
      <c r="VMX841" s="926"/>
      <c r="VMY841" s="926"/>
      <c r="VMZ841" s="926"/>
      <c r="VNA841" s="926"/>
      <c r="VNB841" s="926"/>
      <c r="VNC841" s="926"/>
      <c r="VND841" s="926"/>
      <c r="VNE841" s="926"/>
      <c r="VNF841" s="926"/>
      <c r="VNG841" s="926"/>
      <c r="VNH841" s="926"/>
      <c r="VNI841" s="926"/>
      <c r="VNJ841" s="926"/>
      <c r="VNK841" s="926"/>
      <c r="VNL841" s="926"/>
      <c r="VNM841" s="926"/>
      <c r="VNN841" s="926"/>
      <c r="VNO841" s="926"/>
      <c r="VNP841" s="926"/>
      <c r="VNQ841" s="926"/>
      <c r="VNR841" s="926"/>
      <c r="VNS841" s="926"/>
      <c r="VNT841" s="926"/>
      <c r="VNU841" s="926"/>
      <c r="VNV841" s="926"/>
      <c r="VNW841" s="926"/>
      <c r="VNX841" s="926"/>
      <c r="VNY841" s="926"/>
      <c r="VNZ841" s="926"/>
      <c r="VOA841" s="926"/>
      <c r="VOB841" s="926"/>
      <c r="VOC841" s="926"/>
      <c r="VOD841" s="926"/>
      <c r="VOE841" s="926"/>
      <c r="VOF841" s="926"/>
      <c r="VOG841" s="926"/>
      <c r="VOH841" s="926"/>
      <c r="VOI841" s="926"/>
      <c r="VOJ841" s="926"/>
      <c r="VOK841" s="926"/>
      <c r="VOL841" s="926"/>
      <c r="VOM841" s="926"/>
      <c r="VON841" s="926"/>
      <c r="VOO841" s="926"/>
      <c r="VOP841" s="926"/>
      <c r="VOQ841" s="926"/>
      <c r="VOR841" s="926"/>
      <c r="VOS841" s="926"/>
      <c r="VOT841" s="926"/>
      <c r="VOU841" s="926"/>
      <c r="VOV841" s="926"/>
      <c r="VOW841" s="926"/>
      <c r="VOX841" s="926"/>
      <c r="VOY841" s="926"/>
      <c r="VOZ841" s="926"/>
      <c r="VPA841" s="926"/>
      <c r="VPB841" s="926"/>
      <c r="VPC841" s="926"/>
      <c r="VPD841" s="926"/>
      <c r="VPE841" s="926"/>
      <c r="VPF841" s="926"/>
      <c r="VPG841" s="926"/>
      <c r="VPH841" s="926"/>
      <c r="VPI841" s="926"/>
      <c r="VPJ841" s="926"/>
      <c r="VPK841" s="926"/>
      <c r="VPL841" s="926"/>
      <c r="VPM841" s="926"/>
      <c r="VPN841" s="926"/>
      <c r="VPO841" s="926"/>
      <c r="VPP841" s="926"/>
      <c r="VPQ841" s="926"/>
      <c r="VPR841" s="926"/>
      <c r="VPS841" s="926"/>
      <c r="VPT841" s="926"/>
      <c r="VPU841" s="926"/>
      <c r="VPV841" s="926"/>
      <c r="VPW841" s="926"/>
      <c r="VPX841" s="926"/>
      <c r="VPY841" s="926"/>
      <c r="VPZ841" s="926"/>
      <c r="VQA841" s="926"/>
      <c r="VQB841" s="926"/>
      <c r="VQC841" s="926"/>
      <c r="VQD841" s="926"/>
      <c r="VQE841" s="926"/>
      <c r="VQF841" s="926"/>
      <c r="VQG841" s="926"/>
      <c r="VQH841" s="926"/>
      <c r="VQI841" s="926"/>
      <c r="VQJ841" s="926"/>
      <c r="VQK841" s="926"/>
      <c r="VQL841" s="926"/>
      <c r="VQM841" s="926"/>
      <c r="VQN841" s="926"/>
      <c r="VQO841" s="926"/>
      <c r="VQP841" s="926"/>
      <c r="VQQ841" s="926"/>
      <c r="VQR841" s="926"/>
      <c r="VQS841" s="926"/>
      <c r="VQT841" s="926"/>
      <c r="VQU841" s="926"/>
      <c r="VQV841" s="926"/>
      <c r="VQW841" s="926"/>
      <c r="VQX841" s="926"/>
      <c r="VQY841" s="926"/>
      <c r="VQZ841" s="926"/>
      <c r="VRA841" s="926"/>
      <c r="VRB841" s="926"/>
      <c r="VRC841" s="926"/>
      <c r="VRD841" s="926"/>
      <c r="VRE841" s="926"/>
      <c r="VRF841" s="926"/>
      <c r="VRG841" s="926"/>
      <c r="VRH841" s="926"/>
      <c r="VRI841" s="926"/>
      <c r="VRJ841" s="926"/>
      <c r="VRK841" s="926"/>
      <c r="VRL841" s="926"/>
      <c r="VRM841" s="926"/>
      <c r="VRN841" s="926"/>
      <c r="VRO841" s="926"/>
      <c r="VRP841" s="926"/>
      <c r="VRQ841" s="926"/>
      <c r="VRR841" s="926"/>
      <c r="VRS841" s="926"/>
      <c r="VRT841" s="926"/>
      <c r="VRU841" s="926"/>
      <c r="VRV841" s="926"/>
      <c r="VRW841" s="926"/>
      <c r="VRX841" s="926"/>
      <c r="VRY841" s="926"/>
      <c r="VRZ841" s="926"/>
      <c r="VSA841" s="926"/>
      <c r="VSB841" s="926"/>
      <c r="VSC841" s="926"/>
      <c r="VSD841" s="926"/>
      <c r="VSE841" s="926"/>
      <c r="VSF841" s="926"/>
      <c r="VSG841" s="926"/>
      <c r="VSH841" s="926"/>
      <c r="VSI841" s="926"/>
      <c r="VSJ841" s="926"/>
      <c r="VSK841" s="926"/>
      <c r="VSL841" s="926"/>
      <c r="VSM841" s="926"/>
      <c r="VSN841" s="926"/>
      <c r="VSO841" s="926"/>
      <c r="VSP841" s="926"/>
      <c r="VSQ841" s="926"/>
      <c r="VSR841" s="926"/>
      <c r="VSS841" s="926"/>
      <c r="VST841" s="926"/>
      <c r="VSU841" s="926"/>
      <c r="VSV841" s="926"/>
      <c r="VSW841" s="926"/>
      <c r="VSX841" s="926"/>
      <c r="VSY841" s="926"/>
      <c r="VSZ841" s="926"/>
      <c r="VTA841" s="926"/>
      <c r="VTB841" s="926"/>
      <c r="VTC841" s="926"/>
      <c r="VTD841" s="926"/>
      <c r="VTE841" s="926"/>
      <c r="VTF841" s="926"/>
      <c r="VTG841" s="926"/>
      <c r="VTH841" s="926"/>
      <c r="VTI841" s="926"/>
      <c r="VTJ841" s="926"/>
      <c r="VTK841" s="926"/>
      <c r="VTL841" s="926"/>
      <c r="VTM841" s="926"/>
      <c r="VTN841" s="926"/>
      <c r="VTO841" s="926"/>
      <c r="VTP841" s="926"/>
      <c r="VTQ841" s="926"/>
      <c r="VTR841" s="926"/>
      <c r="VTS841" s="926"/>
      <c r="VTT841" s="926"/>
      <c r="VTU841" s="926"/>
      <c r="VTV841" s="926"/>
      <c r="VTW841" s="926"/>
      <c r="VTX841" s="926"/>
      <c r="VTY841" s="926"/>
      <c r="VTZ841" s="926"/>
      <c r="VUA841" s="926"/>
      <c r="VUB841" s="926"/>
      <c r="VUC841" s="926"/>
      <c r="VUD841" s="926"/>
      <c r="VUE841" s="926"/>
      <c r="VUF841" s="926"/>
      <c r="VUG841" s="926"/>
      <c r="VUH841" s="926"/>
      <c r="VUI841" s="926"/>
      <c r="VUJ841" s="926"/>
      <c r="VUK841" s="926"/>
      <c r="VUL841" s="926"/>
      <c r="VUM841" s="926"/>
      <c r="VUN841" s="926"/>
      <c r="VUO841" s="926"/>
      <c r="VUP841" s="926"/>
      <c r="VUQ841" s="926"/>
      <c r="VUR841" s="926"/>
      <c r="VUS841" s="926"/>
      <c r="VUT841" s="926"/>
      <c r="VUU841" s="926"/>
      <c r="VUV841" s="926"/>
      <c r="VUW841" s="926"/>
      <c r="VUX841" s="926"/>
      <c r="VUY841" s="926"/>
      <c r="VUZ841" s="926"/>
      <c r="VVA841" s="926"/>
      <c r="VVB841" s="926"/>
      <c r="VVC841" s="926"/>
      <c r="VVD841" s="926"/>
      <c r="VVE841" s="926"/>
      <c r="VVF841" s="926"/>
      <c r="VVG841" s="926"/>
      <c r="VVH841" s="926"/>
      <c r="VVI841" s="926"/>
      <c r="VVJ841" s="926"/>
      <c r="VVK841" s="926"/>
      <c r="VVL841" s="926"/>
      <c r="VVM841" s="926"/>
      <c r="VVN841" s="926"/>
      <c r="VVO841" s="926"/>
      <c r="VVP841" s="926"/>
      <c r="VVQ841" s="926"/>
      <c r="VVR841" s="926"/>
      <c r="VVS841" s="926"/>
      <c r="VVT841" s="926"/>
      <c r="VVU841" s="926"/>
      <c r="VVV841" s="926"/>
      <c r="VVW841" s="926"/>
      <c r="VVX841" s="926"/>
      <c r="VVY841" s="926"/>
      <c r="VVZ841" s="926"/>
      <c r="VWA841" s="926"/>
      <c r="VWB841" s="926"/>
      <c r="VWC841" s="926"/>
      <c r="VWD841" s="926"/>
      <c r="VWE841" s="926"/>
      <c r="VWF841" s="926"/>
      <c r="VWG841" s="926"/>
      <c r="VWH841" s="926"/>
      <c r="VWI841" s="926"/>
      <c r="VWJ841" s="926"/>
      <c r="VWK841" s="926"/>
      <c r="VWL841" s="926"/>
      <c r="VWM841" s="926"/>
      <c r="VWN841" s="926"/>
      <c r="VWO841" s="926"/>
      <c r="VWP841" s="926"/>
      <c r="VWQ841" s="926"/>
      <c r="VWR841" s="926"/>
      <c r="VWS841" s="926"/>
      <c r="VWT841" s="926"/>
      <c r="VWU841" s="926"/>
      <c r="VWV841" s="926"/>
      <c r="VWW841" s="926"/>
      <c r="VWX841" s="926"/>
      <c r="VWY841" s="926"/>
      <c r="VWZ841" s="926"/>
      <c r="VXA841" s="926"/>
      <c r="VXB841" s="926"/>
      <c r="VXC841" s="926"/>
      <c r="VXD841" s="926"/>
      <c r="VXE841" s="926"/>
      <c r="VXF841" s="926"/>
      <c r="VXG841" s="926"/>
      <c r="VXH841" s="926"/>
      <c r="VXI841" s="926"/>
      <c r="VXJ841" s="926"/>
      <c r="VXK841" s="926"/>
      <c r="VXL841" s="926"/>
      <c r="VXM841" s="926"/>
      <c r="VXN841" s="926"/>
      <c r="VXO841" s="926"/>
      <c r="VXP841" s="926"/>
      <c r="VXQ841" s="926"/>
      <c r="VXR841" s="926"/>
      <c r="VXS841" s="926"/>
      <c r="VXT841" s="926"/>
      <c r="VXU841" s="926"/>
      <c r="VXV841" s="926"/>
      <c r="VXW841" s="926"/>
      <c r="VXX841" s="926"/>
      <c r="VXY841" s="926"/>
      <c r="VXZ841" s="926"/>
      <c r="VYA841" s="926"/>
      <c r="VYB841" s="926"/>
      <c r="VYC841" s="926"/>
      <c r="VYD841" s="926"/>
      <c r="VYE841" s="926"/>
      <c r="VYF841" s="926"/>
      <c r="VYG841" s="926"/>
      <c r="VYH841" s="926"/>
      <c r="VYI841" s="926"/>
      <c r="VYJ841" s="926"/>
      <c r="VYK841" s="926"/>
      <c r="VYL841" s="926"/>
      <c r="VYM841" s="926"/>
      <c r="VYN841" s="926"/>
      <c r="VYO841" s="926"/>
      <c r="VYP841" s="926"/>
      <c r="VYQ841" s="926"/>
      <c r="VYR841" s="926"/>
      <c r="VYS841" s="926"/>
      <c r="VYT841" s="926"/>
      <c r="VYU841" s="926"/>
      <c r="VYV841" s="926"/>
      <c r="VYW841" s="926"/>
      <c r="VYX841" s="926"/>
      <c r="VYY841" s="926"/>
      <c r="VYZ841" s="926"/>
      <c r="VZA841" s="926"/>
      <c r="VZB841" s="926"/>
      <c r="VZC841" s="926"/>
      <c r="VZD841" s="926"/>
      <c r="VZE841" s="926"/>
      <c r="VZF841" s="926"/>
      <c r="VZG841" s="926"/>
      <c r="VZH841" s="926"/>
      <c r="VZI841" s="926"/>
      <c r="VZJ841" s="926"/>
      <c r="VZK841" s="926"/>
      <c r="VZL841" s="926"/>
      <c r="VZM841" s="926"/>
      <c r="VZN841" s="926"/>
      <c r="VZO841" s="926"/>
      <c r="VZP841" s="926"/>
      <c r="VZQ841" s="926"/>
      <c r="VZR841" s="926"/>
      <c r="VZS841" s="926"/>
      <c r="VZT841" s="926"/>
      <c r="VZU841" s="926"/>
      <c r="VZV841" s="926"/>
      <c r="VZW841" s="926"/>
      <c r="VZX841" s="926"/>
      <c r="VZY841" s="926"/>
      <c r="VZZ841" s="926"/>
      <c r="WAA841" s="926"/>
      <c r="WAB841" s="926"/>
      <c r="WAC841" s="926"/>
      <c r="WAD841" s="926"/>
      <c r="WAE841" s="926"/>
      <c r="WAF841" s="926"/>
      <c r="WAG841" s="926"/>
      <c r="WAH841" s="926"/>
      <c r="WAI841" s="926"/>
      <c r="WAJ841" s="926"/>
      <c r="WAK841" s="926"/>
      <c r="WAL841" s="926"/>
      <c r="WAM841" s="926"/>
      <c r="WAN841" s="926"/>
      <c r="WAO841" s="926"/>
      <c r="WAP841" s="926"/>
      <c r="WAQ841" s="926"/>
      <c r="WAR841" s="926"/>
      <c r="WAS841" s="926"/>
      <c r="WAT841" s="926"/>
      <c r="WAU841" s="926"/>
      <c r="WAV841" s="926"/>
      <c r="WAW841" s="926"/>
      <c r="WAX841" s="926"/>
      <c r="WAY841" s="926"/>
      <c r="WAZ841" s="926"/>
      <c r="WBA841" s="926"/>
      <c r="WBB841" s="926"/>
      <c r="WBC841" s="926"/>
      <c r="WBD841" s="926"/>
      <c r="WBE841" s="926"/>
      <c r="WBF841" s="926"/>
      <c r="WBG841" s="926"/>
      <c r="WBH841" s="926"/>
      <c r="WBI841" s="926"/>
      <c r="WBJ841" s="926"/>
      <c r="WBK841" s="926"/>
      <c r="WBL841" s="926"/>
      <c r="WBM841" s="926"/>
      <c r="WBN841" s="926"/>
      <c r="WBO841" s="926"/>
      <c r="WBP841" s="926"/>
      <c r="WBQ841" s="926"/>
      <c r="WBR841" s="926"/>
      <c r="WBS841" s="926"/>
      <c r="WBT841" s="926"/>
      <c r="WBU841" s="926"/>
      <c r="WBV841" s="926"/>
      <c r="WBW841" s="926"/>
      <c r="WBX841" s="926"/>
      <c r="WBY841" s="926"/>
      <c r="WBZ841" s="926"/>
      <c r="WCA841" s="926"/>
      <c r="WCB841" s="926"/>
      <c r="WCC841" s="926"/>
      <c r="WCD841" s="926"/>
      <c r="WCE841" s="926"/>
      <c r="WCF841" s="926"/>
      <c r="WCG841" s="926"/>
      <c r="WCH841" s="926"/>
      <c r="WCI841" s="926"/>
      <c r="WCJ841" s="926"/>
      <c r="WCK841" s="926"/>
      <c r="WCL841" s="926"/>
      <c r="WCM841" s="926"/>
      <c r="WCN841" s="926"/>
      <c r="WCO841" s="926"/>
      <c r="WCP841" s="926"/>
      <c r="WCQ841" s="926"/>
      <c r="WCR841" s="926"/>
      <c r="WCS841" s="926"/>
      <c r="WCT841" s="926"/>
      <c r="WCU841" s="926"/>
      <c r="WCV841" s="926"/>
      <c r="WCW841" s="926"/>
      <c r="WCX841" s="926"/>
      <c r="WCY841" s="926"/>
      <c r="WCZ841" s="926"/>
      <c r="WDA841" s="926"/>
      <c r="WDB841" s="926"/>
      <c r="WDC841" s="926"/>
      <c r="WDD841" s="926"/>
      <c r="WDE841" s="926"/>
      <c r="WDF841" s="926"/>
      <c r="WDG841" s="926"/>
      <c r="WDH841" s="926"/>
      <c r="WDI841" s="926"/>
      <c r="WDJ841" s="926"/>
      <c r="WDK841" s="926"/>
      <c r="WDL841" s="926"/>
      <c r="WDM841" s="926"/>
      <c r="WDN841" s="926"/>
      <c r="WDO841" s="926"/>
      <c r="WDP841" s="926"/>
      <c r="WDQ841" s="926"/>
      <c r="WDR841" s="926"/>
      <c r="WDS841" s="926"/>
      <c r="WDT841" s="926"/>
      <c r="WDU841" s="926"/>
      <c r="WDV841" s="926"/>
      <c r="WDW841" s="926"/>
      <c r="WDX841" s="926"/>
      <c r="WDY841" s="926"/>
      <c r="WDZ841" s="926"/>
      <c r="WEA841" s="926"/>
      <c r="WEB841" s="926"/>
      <c r="WEC841" s="926"/>
      <c r="WED841" s="926"/>
      <c r="WEE841" s="926"/>
      <c r="WEF841" s="926"/>
      <c r="WEG841" s="926"/>
      <c r="WEH841" s="926"/>
      <c r="WEI841" s="926"/>
      <c r="WEJ841" s="926"/>
      <c r="WEK841" s="926"/>
      <c r="WEL841" s="926"/>
      <c r="WEM841" s="926"/>
      <c r="WEN841" s="926"/>
      <c r="WEO841" s="926"/>
      <c r="WEP841" s="926"/>
      <c r="WEQ841" s="926"/>
      <c r="WER841" s="926"/>
      <c r="WES841" s="926"/>
      <c r="WET841" s="926"/>
      <c r="WEU841" s="926"/>
      <c r="WEV841" s="926"/>
      <c r="WEW841" s="926"/>
      <c r="WEX841" s="926"/>
      <c r="WEY841" s="926"/>
      <c r="WEZ841" s="926"/>
      <c r="WFA841" s="926"/>
      <c r="WFB841" s="926"/>
      <c r="WFC841" s="926"/>
      <c r="WFD841" s="926"/>
      <c r="WFE841" s="926"/>
      <c r="WFF841" s="926"/>
      <c r="WFG841" s="926"/>
      <c r="WFH841" s="926"/>
      <c r="WFI841" s="926"/>
      <c r="WFJ841" s="926"/>
      <c r="WFK841" s="926"/>
      <c r="WFL841" s="926"/>
      <c r="WFM841" s="926"/>
      <c r="WFN841" s="926"/>
      <c r="WFO841" s="926"/>
      <c r="WFP841" s="926"/>
      <c r="WFQ841" s="926"/>
      <c r="WFR841" s="926"/>
      <c r="WFS841" s="926"/>
      <c r="WFT841" s="926"/>
      <c r="WFU841" s="926"/>
      <c r="WFV841" s="926"/>
      <c r="WFW841" s="926"/>
      <c r="WFX841" s="926"/>
      <c r="WFY841" s="926"/>
      <c r="WFZ841" s="926"/>
      <c r="WGA841" s="926"/>
      <c r="WGB841" s="926"/>
      <c r="WGC841" s="926"/>
      <c r="WGD841" s="926"/>
      <c r="WGE841" s="926"/>
      <c r="WGF841" s="926"/>
      <c r="WGG841" s="926"/>
      <c r="WGH841" s="926"/>
      <c r="WGI841" s="926"/>
      <c r="WGJ841" s="926"/>
      <c r="WGK841" s="926"/>
      <c r="WGL841" s="926"/>
      <c r="WGM841" s="926"/>
      <c r="WGN841" s="926"/>
      <c r="WGO841" s="926"/>
      <c r="WGP841" s="926"/>
      <c r="WGQ841" s="926"/>
      <c r="WGR841" s="926"/>
      <c r="WGS841" s="926"/>
      <c r="WGT841" s="926"/>
      <c r="WGU841" s="926"/>
      <c r="WGV841" s="926"/>
      <c r="WGW841" s="926"/>
      <c r="WGX841" s="926"/>
      <c r="WGY841" s="926"/>
      <c r="WGZ841" s="926"/>
      <c r="WHA841" s="926"/>
      <c r="WHB841" s="926"/>
      <c r="WHC841" s="926"/>
      <c r="WHD841" s="926"/>
      <c r="WHE841" s="926"/>
      <c r="WHF841" s="926"/>
      <c r="WHG841" s="926"/>
      <c r="WHH841" s="926"/>
      <c r="WHI841" s="926"/>
      <c r="WHJ841" s="926"/>
      <c r="WHK841" s="926"/>
      <c r="WHL841" s="926"/>
      <c r="WHM841" s="926"/>
      <c r="WHN841" s="926"/>
      <c r="WHO841" s="926"/>
      <c r="WHP841" s="926"/>
      <c r="WHQ841" s="926"/>
      <c r="WHR841" s="926"/>
      <c r="WHS841" s="926"/>
      <c r="WHT841" s="926"/>
      <c r="WHU841" s="926"/>
      <c r="WHV841" s="926"/>
      <c r="WHW841" s="926"/>
      <c r="WHX841" s="926"/>
      <c r="WHY841" s="926"/>
      <c r="WHZ841" s="926"/>
      <c r="WIA841" s="926"/>
      <c r="WIB841" s="926"/>
      <c r="WIC841" s="926"/>
      <c r="WID841" s="926"/>
      <c r="WIE841" s="926"/>
      <c r="WIF841" s="926"/>
      <c r="WIG841" s="926"/>
      <c r="WIH841" s="926"/>
      <c r="WII841" s="926"/>
      <c r="WIJ841" s="926"/>
      <c r="WIK841" s="926"/>
      <c r="WIL841" s="926"/>
      <c r="WIM841" s="926"/>
      <c r="WIN841" s="926"/>
      <c r="WIO841" s="926"/>
      <c r="WIP841" s="926"/>
      <c r="WIQ841" s="926"/>
      <c r="WIR841" s="926"/>
      <c r="WIS841" s="926"/>
      <c r="WIT841" s="926"/>
      <c r="WIU841" s="926"/>
      <c r="WIV841" s="926"/>
      <c r="WIW841" s="926"/>
      <c r="WIX841" s="926"/>
      <c r="WIY841" s="926"/>
      <c r="WIZ841" s="926"/>
      <c r="WJA841" s="926"/>
      <c r="WJB841" s="926"/>
      <c r="WJC841" s="926"/>
      <c r="WJD841" s="926"/>
      <c r="WJE841" s="926"/>
      <c r="WJF841" s="926"/>
      <c r="WJG841" s="926"/>
      <c r="WJH841" s="926"/>
      <c r="WJI841" s="926"/>
      <c r="WJJ841" s="926"/>
      <c r="WJK841" s="926"/>
      <c r="WJL841" s="926"/>
      <c r="WJM841" s="926"/>
      <c r="WJN841" s="926"/>
      <c r="WJO841" s="926"/>
      <c r="WJP841" s="926"/>
      <c r="WJQ841" s="926"/>
      <c r="WJR841" s="926"/>
      <c r="WJS841" s="926"/>
      <c r="WJT841" s="926"/>
      <c r="WJU841" s="926"/>
      <c r="WJV841" s="926"/>
      <c r="WJW841" s="926"/>
      <c r="WJX841" s="926"/>
      <c r="WJY841" s="926"/>
      <c r="WJZ841" s="926"/>
      <c r="WKA841" s="926"/>
      <c r="WKB841" s="926"/>
      <c r="WKC841" s="926"/>
      <c r="WKD841" s="926"/>
      <c r="WKE841" s="926"/>
      <c r="WKF841" s="926"/>
      <c r="WKG841" s="926"/>
      <c r="WKH841" s="926"/>
      <c r="WKI841" s="926"/>
      <c r="WKJ841" s="926"/>
      <c r="WKK841" s="926"/>
      <c r="WKL841" s="926"/>
      <c r="WKM841" s="926"/>
      <c r="WKN841" s="926"/>
      <c r="WKO841" s="926"/>
      <c r="WKP841" s="926"/>
      <c r="WKQ841" s="926"/>
      <c r="WKR841" s="926"/>
      <c r="WKS841" s="926"/>
      <c r="WKT841" s="926"/>
      <c r="WKU841" s="926"/>
      <c r="WKV841" s="926"/>
      <c r="WKW841" s="926"/>
      <c r="WKX841" s="926"/>
      <c r="WKY841" s="926"/>
      <c r="WKZ841" s="926"/>
      <c r="WLA841" s="926"/>
      <c r="WLB841" s="926"/>
      <c r="WLC841" s="926"/>
      <c r="WLD841" s="926"/>
      <c r="WLE841" s="926"/>
      <c r="WLF841" s="926"/>
      <c r="WLG841" s="926"/>
      <c r="WLH841" s="926"/>
      <c r="WLI841" s="926"/>
      <c r="WLJ841" s="926"/>
      <c r="WLK841" s="926"/>
      <c r="WLL841" s="926"/>
      <c r="WLM841" s="926"/>
      <c r="WLN841" s="926"/>
      <c r="WLO841" s="926"/>
      <c r="WLP841" s="926"/>
      <c r="WLQ841" s="926"/>
      <c r="WLR841" s="926"/>
      <c r="WLS841" s="926"/>
      <c r="WLT841" s="926"/>
      <c r="WLU841" s="926"/>
      <c r="WLV841" s="926"/>
      <c r="WLW841" s="926"/>
      <c r="WLX841" s="926"/>
      <c r="WLY841" s="926"/>
      <c r="WLZ841" s="926"/>
      <c r="WMA841" s="926"/>
      <c r="WMB841" s="926"/>
      <c r="WMC841" s="926"/>
      <c r="WMD841" s="926"/>
      <c r="WME841" s="926"/>
      <c r="WMF841" s="926"/>
      <c r="WMG841" s="926"/>
      <c r="WMH841" s="926"/>
      <c r="WMI841" s="926"/>
      <c r="WMJ841" s="926"/>
      <c r="WMK841" s="926"/>
      <c r="WML841" s="926"/>
      <c r="WMM841" s="926"/>
      <c r="WMN841" s="926"/>
      <c r="WMO841" s="926"/>
      <c r="WMP841" s="926"/>
      <c r="WMQ841" s="926"/>
      <c r="WMR841" s="926"/>
      <c r="WMS841" s="926"/>
      <c r="WMT841" s="926"/>
      <c r="WMU841" s="926"/>
      <c r="WMV841" s="926"/>
      <c r="WMW841" s="926"/>
      <c r="WMX841" s="926"/>
      <c r="WMY841" s="926"/>
      <c r="WMZ841" s="926"/>
      <c r="WNA841" s="926"/>
      <c r="WNB841" s="926"/>
      <c r="WNC841" s="926"/>
      <c r="WND841" s="926"/>
      <c r="WNE841" s="926"/>
      <c r="WNF841" s="926"/>
      <c r="WNG841" s="926"/>
      <c r="WNH841" s="926"/>
      <c r="WNI841" s="926"/>
      <c r="WNJ841" s="926"/>
      <c r="WNK841" s="926"/>
      <c r="WNL841" s="926"/>
      <c r="WNM841" s="926"/>
      <c r="WNN841" s="926"/>
      <c r="WNO841" s="926"/>
      <c r="WNP841" s="926"/>
      <c r="WNQ841" s="926"/>
      <c r="WNR841" s="926"/>
      <c r="WNS841" s="926"/>
      <c r="WNT841" s="926"/>
      <c r="WNU841" s="926"/>
      <c r="WNV841" s="926"/>
      <c r="WNW841" s="926"/>
      <c r="WNX841" s="926"/>
      <c r="WNY841" s="926"/>
      <c r="WNZ841" s="926"/>
      <c r="WOA841" s="926"/>
      <c r="WOB841" s="926"/>
      <c r="WOC841" s="926"/>
      <c r="WOD841" s="926"/>
      <c r="WOE841" s="926"/>
      <c r="WOF841" s="926"/>
      <c r="WOG841" s="926"/>
      <c r="WOH841" s="926"/>
      <c r="WOI841" s="926"/>
      <c r="WOJ841" s="926"/>
      <c r="WOK841" s="926"/>
      <c r="WOL841" s="926"/>
      <c r="WOM841" s="926"/>
      <c r="WON841" s="926"/>
      <c r="WOO841" s="926"/>
      <c r="WOP841" s="926"/>
      <c r="WOQ841" s="926"/>
      <c r="WOR841" s="926"/>
      <c r="WOS841" s="926"/>
      <c r="WOT841" s="926"/>
      <c r="WOU841" s="926"/>
      <c r="WOV841" s="926"/>
      <c r="WOW841" s="926"/>
      <c r="WOX841" s="926"/>
      <c r="WOY841" s="926"/>
      <c r="WOZ841" s="926"/>
      <c r="WPA841" s="926"/>
      <c r="WPB841" s="926"/>
      <c r="WPC841" s="926"/>
      <c r="WPD841" s="926"/>
      <c r="WPE841" s="926"/>
      <c r="WPF841" s="926"/>
      <c r="WPG841" s="926"/>
      <c r="WPH841" s="926"/>
      <c r="WPI841" s="926"/>
      <c r="WPJ841" s="926"/>
      <c r="WPK841" s="926"/>
      <c r="WPL841" s="926"/>
      <c r="WPM841" s="926"/>
      <c r="WPN841" s="926"/>
      <c r="WPO841" s="926"/>
      <c r="WPP841" s="926"/>
      <c r="WPQ841" s="926"/>
      <c r="WPR841" s="926"/>
      <c r="WPS841" s="926"/>
      <c r="WPT841" s="926"/>
      <c r="WPU841" s="926"/>
      <c r="WPV841" s="926"/>
      <c r="WPW841" s="926"/>
      <c r="WPX841" s="926"/>
      <c r="WPY841" s="926"/>
      <c r="WPZ841" s="926"/>
      <c r="WQA841" s="926"/>
      <c r="WQB841" s="926"/>
      <c r="WQC841" s="926"/>
      <c r="WQD841" s="926"/>
      <c r="WQE841" s="926"/>
      <c r="WQF841" s="926"/>
      <c r="WQG841" s="926"/>
      <c r="WQH841" s="926"/>
      <c r="WQI841" s="926"/>
      <c r="WQJ841" s="926"/>
      <c r="WQK841" s="926"/>
      <c r="WQL841" s="926"/>
      <c r="WQM841" s="926"/>
      <c r="WQN841" s="926"/>
      <c r="WQO841" s="926"/>
      <c r="WQP841" s="926"/>
      <c r="WQQ841" s="926"/>
      <c r="WQR841" s="926"/>
      <c r="WQS841" s="926"/>
      <c r="WQT841" s="926"/>
      <c r="WQU841" s="926"/>
      <c r="WQV841" s="926"/>
      <c r="WQW841" s="926"/>
      <c r="WQX841" s="926"/>
      <c r="WQY841" s="926"/>
      <c r="WQZ841" s="926"/>
      <c r="WRA841" s="926"/>
      <c r="WRB841" s="926"/>
      <c r="WRC841" s="926"/>
      <c r="WRD841" s="926"/>
      <c r="WRE841" s="926"/>
      <c r="WRF841" s="926"/>
      <c r="WRG841" s="926"/>
      <c r="WRH841" s="926"/>
      <c r="WRI841" s="926"/>
      <c r="WRJ841" s="926"/>
      <c r="WRK841" s="926"/>
      <c r="WRL841" s="926"/>
      <c r="WRM841" s="926"/>
      <c r="WRN841" s="926"/>
      <c r="WRO841" s="926"/>
      <c r="WRP841" s="926"/>
      <c r="WRQ841" s="926"/>
      <c r="WRR841" s="926"/>
      <c r="WRS841" s="926"/>
      <c r="WRT841" s="926"/>
      <c r="WRU841" s="926"/>
      <c r="WRV841" s="926"/>
      <c r="WRW841" s="926"/>
      <c r="WRX841" s="926"/>
      <c r="WRY841" s="926"/>
      <c r="WRZ841" s="926"/>
      <c r="WSA841" s="926"/>
      <c r="WSB841" s="926"/>
      <c r="WSC841" s="926"/>
      <c r="WSD841" s="926"/>
      <c r="WSE841" s="926"/>
      <c r="WSF841" s="926"/>
      <c r="WSG841" s="926"/>
      <c r="WSH841" s="926"/>
      <c r="WSI841" s="926"/>
      <c r="WSJ841" s="926"/>
      <c r="WSK841" s="926"/>
      <c r="WSL841" s="926"/>
      <c r="WSM841" s="926"/>
      <c r="WSN841" s="926"/>
      <c r="WSO841" s="926"/>
      <c r="WSP841" s="926"/>
      <c r="WSQ841" s="926"/>
      <c r="WSR841" s="926"/>
      <c r="WSS841" s="926"/>
      <c r="WST841" s="926"/>
      <c r="WSU841" s="926"/>
      <c r="WSV841" s="926"/>
      <c r="WSW841" s="926"/>
      <c r="WSX841" s="926"/>
      <c r="WSY841" s="926"/>
      <c r="WSZ841" s="926"/>
      <c r="WTA841" s="926"/>
      <c r="WTB841" s="926"/>
      <c r="WTC841" s="926"/>
      <c r="WTD841" s="926"/>
      <c r="WTE841" s="926"/>
      <c r="WTF841" s="926"/>
      <c r="WTG841" s="926"/>
      <c r="WTH841" s="926"/>
      <c r="WTI841" s="926"/>
      <c r="WTJ841" s="926"/>
      <c r="WTK841" s="926"/>
      <c r="WTL841" s="926"/>
      <c r="WTM841" s="926"/>
      <c r="WTN841" s="926"/>
      <c r="WTO841" s="926"/>
      <c r="WTP841" s="926"/>
      <c r="WTQ841" s="926"/>
      <c r="WTR841" s="926"/>
      <c r="WTS841" s="926"/>
      <c r="WTT841" s="926"/>
      <c r="WTU841" s="926"/>
      <c r="WTV841" s="926"/>
      <c r="WTW841" s="926"/>
      <c r="WTX841" s="926"/>
      <c r="WTY841" s="926"/>
      <c r="WTZ841" s="926"/>
      <c r="WUA841" s="926"/>
      <c r="WUB841" s="926"/>
      <c r="WUC841" s="926"/>
      <c r="WUD841" s="926"/>
      <c r="WUE841" s="926"/>
      <c r="WUF841" s="926"/>
      <c r="WUG841" s="926"/>
      <c r="WUH841" s="926"/>
      <c r="WUI841" s="926"/>
      <c r="WUJ841" s="926"/>
      <c r="WUK841" s="926"/>
      <c r="WUL841" s="926"/>
      <c r="WUM841" s="926"/>
      <c r="WUN841" s="926"/>
      <c r="WUO841" s="926"/>
      <c r="WUP841" s="926"/>
      <c r="WUQ841" s="926"/>
      <c r="WUR841" s="926"/>
      <c r="WUS841" s="926"/>
      <c r="WUT841" s="926"/>
      <c r="WUU841" s="926"/>
      <c r="WUV841" s="926"/>
      <c r="WUW841" s="926"/>
      <c r="WUX841" s="926"/>
      <c r="WUY841" s="926"/>
      <c r="WUZ841" s="926"/>
      <c r="WVA841" s="926"/>
      <c r="WVB841" s="926"/>
      <c r="WVC841" s="926"/>
      <c r="WVD841" s="926"/>
      <c r="WVE841" s="926"/>
      <c r="WVF841" s="926"/>
      <c r="WVG841" s="926"/>
      <c r="WVH841" s="926"/>
      <c r="WVI841" s="926"/>
      <c r="WVJ841" s="926"/>
      <c r="WVK841" s="926"/>
      <c r="WVL841" s="926"/>
      <c r="WVM841" s="926"/>
      <c r="WVN841" s="926"/>
      <c r="WVO841" s="926"/>
      <c r="WVP841" s="926"/>
      <c r="WVQ841" s="926"/>
      <c r="WVR841" s="926"/>
      <c r="WVS841" s="926"/>
      <c r="WVT841" s="926"/>
      <c r="WVU841" s="926"/>
      <c r="WVV841" s="926"/>
      <c r="WVW841" s="926"/>
      <c r="WVX841" s="926"/>
      <c r="WVY841" s="926"/>
      <c r="WVZ841" s="926"/>
      <c r="WWA841" s="926"/>
      <c r="WWB841" s="926"/>
      <c r="WWC841" s="926"/>
      <c r="WWD841" s="926"/>
      <c r="WWE841" s="926"/>
      <c r="WWF841" s="926"/>
      <c r="WWG841" s="926"/>
      <c r="WWH841" s="926"/>
      <c r="WWI841" s="926"/>
      <c r="WWJ841" s="926"/>
      <c r="WWK841" s="926"/>
      <c r="WWL841" s="926"/>
      <c r="WWM841" s="926"/>
      <c r="WWN841" s="926"/>
      <c r="WWO841" s="926"/>
      <c r="WWP841" s="926"/>
      <c r="WWQ841" s="926"/>
      <c r="WWR841" s="926"/>
      <c r="WWS841" s="926"/>
      <c r="WWT841" s="926"/>
      <c r="WWU841" s="926"/>
      <c r="WWV841" s="926"/>
      <c r="WWW841" s="926"/>
      <c r="WWX841" s="926"/>
      <c r="WWY841" s="926"/>
      <c r="WWZ841" s="926"/>
      <c r="WXA841" s="926"/>
      <c r="WXB841" s="926"/>
      <c r="WXC841" s="926"/>
      <c r="WXD841" s="926"/>
      <c r="WXE841" s="926"/>
      <c r="WXF841" s="926"/>
      <c r="WXG841" s="926"/>
      <c r="WXH841" s="926"/>
      <c r="WXI841" s="926"/>
      <c r="WXJ841" s="926"/>
      <c r="WXK841" s="926"/>
      <c r="WXL841" s="926"/>
      <c r="WXM841" s="926"/>
      <c r="WXN841" s="926"/>
      <c r="WXO841" s="926"/>
      <c r="WXP841" s="926"/>
      <c r="WXQ841" s="926"/>
      <c r="WXR841" s="926"/>
      <c r="WXS841" s="926"/>
      <c r="WXT841" s="926"/>
      <c r="WXU841" s="926"/>
      <c r="WXV841" s="926"/>
      <c r="WXW841" s="926"/>
      <c r="WXX841" s="926"/>
      <c r="WXY841" s="926"/>
      <c r="WXZ841" s="926"/>
      <c r="WYA841" s="926"/>
      <c r="WYB841" s="926"/>
      <c r="WYC841" s="926"/>
      <c r="WYD841" s="926"/>
      <c r="WYE841" s="926"/>
      <c r="WYF841" s="926"/>
      <c r="WYG841" s="926"/>
      <c r="WYH841" s="926"/>
      <c r="WYI841" s="926"/>
      <c r="WYJ841" s="926"/>
      <c r="WYK841" s="926"/>
      <c r="WYL841" s="926"/>
      <c r="WYM841" s="926"/>
      <c r="WYN841" s="926"/>
      <c r="WYO841" s="926"/>
      <c r="WYP841" s="926"/>
      <c r="WYQ841" s="926"/>
      <c r="WYR841" s="926"/>
      <c r="WYS841" s="926"/>
      <c r="WYT841" s="926"/>
      <c r="WYU841" s="926"/>
      <c r="WYV841" s="926"/>
      <c r="WYW841" s="926"/>
      <c r="WYX841" s="926"/>
      <c r="WYY841" s="926"/>
      <c r="WYZ841" s="926"/>
      <c r="WZA841" s="926"/>
      <c r="WZB841" s="926"/>
      <c r="WZC841" s="926"/>
      <c r="WZD841" s="926"/>
      <c r="WZE841" s="926"/>
      <c r="WZF841" s="926"/>
      <c r="WZG841" s="926"/>
      <c r="WZH841" s="926"/>
      <c r="WZI841" s="926"/>
      <c r="WZJ841" s="926"/>
      <c r="WZK841" s="926"/>
      <c r="WZL841" s="926"/>
      <c r="WZM841" s="926"/>
      <c r="WZN841" s="926"/>
      <c r="WZO841" s="926"/>
      <c r="WZP841" s="926"/>
      <c r="WZQ841" s="926"/>
      <c r="WZR841" s="926"/>
      <c r="WZS841" s="926"/>
      <c r="WZT841" s="926"/>
      <c r="WZU841" s="926"/>
      <c r="WZV841" s="926"/>
      <c r="WZW841" s="926"/>
      <c r="WZX841" s="926"/>
      <c r="WZY841" s="926"/>
      <c r="WZZ841" s="926"/>
      <c r="XAA841" s="926"/>
      <c r="XAB841" s="926"/>
      <c r="XAC841" s="926"/>
      <c r="XAD841" s="926"/>
      <c r="XAE841" s="926"/>
      <c r="XAF841" s="926"/>
      <c r="XAG841" s="926"/>
      <c r="XAH841" s="926"/>
      <c r="XAI841" s="926"/>
      <c r="XAJ841" s="926"/>
      <c r="XAK841" s="926"/>
      <c r="XAL841" s="926"/>
      <c r="XAM841" s="926"/>
      <c r="XAN841" s="926"/>
      <c r="XAO841" s="926"/>
      <c r="XAP841" s="926"/>
      <c r="XAQ841" s="926"/>
      <c r="XAR841" s="926"/>
      <c r="XAS841" s="926"/>
      <c r="XAT841" s="926"/>
      <c r="XAU841" s="926"/>
      <c r="XAV841" s="926"/>
      <c r="XAW841" s="926"/>
      <c r="XAX841" s="926"/>
      <c r="XAY841" s="926"/>
      <c r="XAZ841" s="926"/>
      <c r="XBA841" s="926"/>
      <c r="XBB841" s="926"/>
      <c r="XBC841" s="926"/>
      <c r="XBD841" s="926"/>
      <c r="XBE841" s="926"/>
      <c r="XBF841" s="926"/>
      <c r="XBG841" s="926"/>
      <c r="XBH841" s="926"/>
      <c r="XBI841" s="926"/>
      <c r="XBJ841" s="926"/>
      <c r="XBK841" s="926"/>
      <c r="XBL841" s="926"/>
      <c r="XBM841" s="926"/>
      <c r="XBN841" s="926"/>
      <c r="XBO841" s="926"/>
      <c r="XBP841" s="926"/>
      <c r="XBQ841" s="926"/>
      <c r="XBR841" s="926"/>
      <c r="XBS841" s="926"/>
      <c r="XBT841" s="926"/>
      <c r="XBU841" s="926"/>
      <c r="XBV841" s="926"/>
      <c r="XBW841" s="926"/>
      <c r="XBX841" s="926"/>
      <c r="XBY841" s="926"/>
      <c r="XBZ841" s="926"/>
      <c r="XCA841" s="926"/>
      <c r="XCB841" s="926"/>
      <c r="XCC841" s="926"/>
      <c r="XCD841" s="926"/>
      <c r="XCE841" s="926"/>
      <c r="XCF841" s="926"/>
      <c r="XCG841" s="926"/>
      <c r="XCH841" s="926"/>
      <c r="XCI841" s="926"/>
      <c r="XCJ841" s="926"/>
      <c r="XCK841" s="926"/>
      <c r="XCL841" s="926"/>
      <c r="XCM841" s="926"/>
      <c r="XCN841" s="926"/>
      <c r="XCO841" s="926"/>
      <c r="XCP841" s="926"/>
      <c r="XCQ841" s="926"/>
      <c r="XCR841" s="926"/>
      <c r="XCS841" s="926"/>
      <c r="XCT841" s="926"/>
      <c r="XCU841" s="926"/>
      <c r="XCV841" s="926"/>
      <c r="XCW841" s="926"/>
      <c r="XCX841" s="926"/>
      <c r="XCY841" s="926"/>
      <c r="XCZ841" s="926"/>
      <c r="XDA841" s="926"/>
      <c r="XDB841" s="926"/>
      <c r="XDC841" s="926"/>
      <c r="XDD841" s="926"/>
      <c r="XDE841" s="926"/>
      <c r="XDF841" s="926"/>
      <c r="XDG841" s="926"/>
      <c r="XDH841" s="926"/>
      <c r="XDI841" s="926"/>
      <c r="XDJ841" s="926"/>
      <c r="XDK841" s="926"/>
      <c r="XDL841" s="926"/>
      <c r="XDM841" s="926"/>
      <c r="XDN841" s="926"/>
      <c r="XDO841" s="926"/>
      <c r="XDP841" s="926"/>
      <c r="XDQ841" s="926"/>
      <c r="XDR841" s="926"/>
      <c r="XDS841" s="926"/>
      <c r="XDT841" s="926"/>
      <c r="XDU841" s="926"/>
      <c r="XDV841" s="926"/>
      <c r="XDW841" s="926"/>
      <c r="XDX841" s="926"/>
      <c r="XDY841" s="926"/>
      <c r="XDZ841" s="926"/>
      <c r="XEA841" s="926"/>
      <c r="XEB841" s="926"/>
      <c r="XEC841" s="926"/>
      <c r="XED841" s="926"/>
      <c r="XEE841" s="926"/>
      <c r="XEF841" s="926"/>
      <c r="XEG841" s="926"/>
      <c r="XEH841" s="926"/>
      <c r="XEI841" s="926"/>
      <c r="XEJ841" s="926"/>
      <c r="XEK841" s="926"/>
      <c r="XEL841" s="926"/>
      <c r="XEM841" s="926"/>
      <c r="XEN841" s="926"/>
      <c r="XEO841" s="926"/>
      <c r="XEP841" s="926"/>
      <c r="XEQ841" s="926"/>
      <c r="XER841" s="926"/>
      <c r="XES841" s="926"/>
      <c r="XET841" s="926"/>
      <c r="XEU841" s="926"/>
      <c r="XEV841" s="926"/>
      <c r="XEW841" s="926"/>
      <c r="XEX841" s="926"/>
      <c r="XEY841" s="926"/>
      <c r="XEZ841" s="926"/>
      <c r="XFA841" s="926"/>
      <c r="XFB841" s="926"/>
    </row>
    <row r="842" spans="1:16382" s="885" customFormat="1" x14ac:dyDescent="0.2">
      <c r="A842" s="925"/>
      <c r="B842" s="961"/>
      <c r="C842" s="962">
        <v>2497</v>
      </c>
      <c r="D842" s="967" t="s">
        <v>3824</v>
      </c>
      <c r="E842" s="896" t="s">
        <v>3825</v>
      </c>
      <c r="F842" s="963">
        <v>4</v>
      </c>
      <c r="G842" s="964">
        <v>3</v>
      </c>
      <c r="H842" s="965">
        <f t="shared" si="89"/>
        <v>593</v>
      </c>
      <c r="I842" s="966">
        <v>10</v>
      </c>
      <c r="J842" s="965">
        <f t="shared" si="90"/>
        <v>1976</v>
      </c>
      <c r="K842" s="926"/>
      <c r="L842" s="926"/>
      <c r="M842" s="926"/>
      <c r="N842" s="926"/>
      <c r="O842" s="926"/>
      <c r="P842" s="926"/>
      <c r="Q842" s="926"/>
      <c r="R842" s="926"/>
      <c r="S842" s="926"/>
      <c r="T842" s="926"/>
      <c r="U842" s="926"/>
      <c r="V842" s="926"/>
      <c r="W842" s="926"/>
      <c r="X842" s="926"/>
      <c r="Y842" s="926"/>
      <c r="Z842" s="926"/>
      <c r="AA842" s="926"/>
      <c r="AB842" s="926"/>
      <c r="AC842" s="926"/>
      <c r="AD842" s="926"/>
      <c r="AE842" s="926"/>
      <c r="AF842" s="926"/>
      <c r="AG842" s="926"/>
      <c r="AH842" s="926"/>
      <c r="AI842" s="926"/>
      <c r="AJ842" s="926"/>
      <c r="AK842" s="926"/>
      <c r="AL842" s="926"/>
      <c r="AM842" s="926"/>
      <c r="AN842" s="926"/>
      <c r="AO842" s="926"/>
      <c r="AP842" s="926"/>
      <c r="AQ842" s="926"/>
      <c r="AR842" s="926"/>
      <c r="AS842" s="926"/>
      <c r="AT842" s="926"/>
      <c r="AU842" s="926"/>
      <c r="AV842" s="926"/>
      <c r="AW842" s="926"/>
      <c r="AX842" s="926"/>
      <c r="AY842" s="926"/>
      <c r="AZ842" s="926"/>
      <c r="BA842" s="926"/>
      <c r="BB842" s="926"/>
      <c r="BC842" s="926"/>
      <c r="BD842" s="926"/>
      <c r="BE842" s="926"/>
      <c r="BF842" s="926"/>
      <c r="BG842" s="926"/>
      <c r="BH842" s="926"/>
      <c r="BI842" s="926"/>
      <c r="BJ842" s="926"/>
      <c r="BK842" s="926"/>
      <c r="BL842" s="926"/>
      <c r="BM842" s="926"/>
      <c r="BN842" s="926"/>
      <c r="BO842" s="926"/>
      <c r="BP842" s="926"/>
      <c r="BQ842" s="926"/>
      <c r="BR842" s="926"/>
      <c r="BS842" s="926"/>
      <c r="BT842" s="926"/>
      <c r="BU842" s="926"/>
      <c r="BV842" s="926"/>
      <c r="BW842" s="926"/>
      <c r="BX842" s="926"/>
      <c r="BY842" s="926"/>
      <c r="BZ842" s="926"/>
      <c r="CA842" s="926"/>
      <c r="CB842" s="926"/>
      <c r="CC842" s="926"/>
      <c r="CD842" s="926"/>
      <c r="CE842" s="926"/>
      <c r="CF842" s="926"/>
      <c r="CG842" s="926"/>
      <c r="CH842" s="926"/>
      <c r="CI842" s="926"/>
      <c r="CJ842" s="926"/>
      <c r="CK842" s="926"/>
      <c r="CL842" s="926"/>
      <c r="CM842" s="926"/>
      <c r="CN842" s="926"/>
      <c r="CO842" s="926"/>
      <c r="CP842" s="926"/>
      <c r="CQ842" s="926"/>
      <c r="CR842" s="926"/>
      <c r="CS842" s="926"/>
      <c r="CT842" s="926"/>
      <c r="CU842" s="926"/>
      <c r="CV842" s="926"/>
      <c r="CW842" s="926"/>
      <c r="CX842" s="926"/>
      <c r="CY842" s="926"/>
      <c r="CZ842" s="926"/>
      <c r="DA842" s="926"/>
      <c r="DB842" s="926"/>
      <c r="DC842" s="926"/>
      <c r="DD842" s="926"/>
      <c r="DE842" s="926"/>
      <c r="DF842" s="926"/>
      <c r="DG842" s="926"/>
      <c r="DH842" s="926"/>
      <c r="DI842" s="926"/>
      <c r="DJ842" s="926"/>
      <c r="DK842" s="926"/>
      <c r="DL842" s="926"/>
      <c r="DM842" s="926"/>
      <c r="DN842" s="926"/>
      <c r="DO842" s="926"/>
      <c r="DP842" s="926"/>
      <c r="DQ842" s="926"/>
      <c r="DR842" s="926"/>
      <c r="DS842" s="926"/>
      <c r="DT842" s="926"/>
      <c r="DU842" s="926"/>
      <c r="DV842" s="926"/>
      <c r="DW842" s="926"/>
      <c r="DX842" s="926"/>
      <c r="DY842" s="926"/>
      <c r="DZ842" s="926"/>
      <c r="EA842" s="926"/>
      <c r="EB842" s="926"/>
      <c r="EC842" s="926"/>
      <c r="ED842" s="926"/>
      <c r="EE842" s="926"/>
      <c r="EF842" s="926"/>
      <c r="EG842" s="926"/>
      <c r="EH842" s="926"/>
      <c r="EI842" s="926"/>
      <c r="EJ842" s="926"/>
      <c r="EK842" s="926"/>
      <c r="EL842" s="926"/>
      <c r="EM842" s="926"/>
      <c r="EN842" s="926"/>
      <c r="EO842" s="926"/>
      <c r="EP842" s="926"/>
      <c r="EQ842" s="926"/>
      <c r="ER842" s="926"/>
      <c r="ES842" s="926"/>
      <c r="ET842" s="926"/>
      <c r="EU842" s="926"/>
      <c r="EV842" s="926"/>
      <c r="EW842" s="926"/>
      <c r="EX842" s="926"/>
      <c r="EY842" s="926"/>
      <c r="EZ842" s="926"/>
      <c r="FA842" s="926"/>
      <c r="FB842" s="926"/>
      <c r="FC842" s="926"/>
      <c r="FD842" s="926"/>
      <c r="FE842" s="926"/>
      <c r="FF842" s="926"/>
      <c r="FG842" s="926"/>
      <c r="FH842" s="926"/>
      <c r="FI842" s="926"/>
      <c r="FJ842" s="926"/>
      <c r="FK842" s="926"/>
      <c r="FL842" s="926"/>
      <c r="FM842" s="926"/>
      <c r="FN842" s="926"/>
      <c r="FO842" s="926"/>
      <c r="FP842" s="926"/>
      <c r="FQ842" s="926"/>
      <c r="FR842" s="926"/>
      <c r="FS842" s="926"/>
      <c r="FT842" s="926"/>
      <c r="FU842" s="926"/>
      <c r="FV842" s="926"/>
      <c r="FW842" s="926"/>
      <c r="FX842" s="926"/>
      <c r="FY842" s="926"/>
      <c r="FZ842" s="926"/>
      <c r="GA842" s="926"/>
      <c r="GB842" s="926"/>
      <c r="GC842" s="926"/>
      <c r="GD842" s="926"/>
      <c r="GE842" s="926"/>
      <c r="GF842" s="926"/>
      <c r="GG842" s="926"/>
      <c r="GH842" s="926"/>
      <c r="GI842" s="926"/>
      <c r="GJ842" s="926"/>
      <c r="GK842" s="926"/>
      <c r="GL842" s="926"/>
      <c r="GM842" s="926"/>
      <c r="GN842" s="926"/>
      <c r="GO842" s="926"/>
      <c r="GP842" s="926"/>
      <c r="GQ842" s="926"/>
      <c r="GR842" s="926"/>
      <c r="GS842" s="926"/>
      <c r="GT842" s="926"/>
      <c r="GU842" s="926"/>
      <c r="GV842" s="926"/>
      <c r="GW842" s="926"/>
      <c r="GX842" s="926"/>
      <c r="GY842" s="926"/>
      <c r="GZ842" s="926"/>
      <c r="HA842" s="926"/>
      <c r="HB842" s="926"/>
      <c r="HC842" s="926"/>
      <c r="HD842" s="926"/>
      <c r="HE842" s="926"/>
      <c r="HF842" s="926"/>
      <c r="HG842" s="926"/>
      <c r="HH842" s="926"/>
      <c r="HI842" s="926"/>
      <c r="HJ842" s="926"/>
      <c r="HK842" s="926"/>
      <c r="HL842" s="926"/>
      <c r="HM842" s="926"/>
      <c r="HN842" s="926"/>
      <c r="HO842" s="926"/>
      <c r="HP842" s="926"/>
      <c r="HQ842" s="926"/>
      <c r="HR842" s="926"/>
      <c r="HS842" s="926"/>
      <c r="HT842" s="926"/>
      <c r="HU842" s="926"/>
      <c r="HV842" s="926"/>
      <c r="HW842" s="926"/>
      <c r="HX842" s="926"/>
      <c r="HY842" s="926"/>
      <c r="HZ842" s="926"/>
      <c r="IA842" s="926"/>
      <c r="IB842" s="926"/>
      <c r="IC842" s="926"/>
      <c r="ID842" s="926"/>
      <c r="IE842" s="926"/>
      <c r="IF842" s="926"/>
      <c r="IG842" s="926"/>
      <c r="IH842" s="926"/>
      <c r="II842" s="926"/>
      <c r="IJ842" s="926"/>
      <c r="IK842" s="926"/>
      <c r="IL842" s="926"/>
      <c r="IM842" s="926"/>
      <c r="IN842" s="926"/>
      <c r="IO842" s="926"/>
      <c r="IP842" s="926"/>
      <c r="IQ842" s="926"/>
      <c r="IR842" s="926"/>
      <c r="IS842" s="926"/>
      <c r="IT842" s="926"/>
      <c r="IU842" s="926"/>
      <c r="IV842" s="926"/>
      <c r="IW842" s="926"/>
      <c r="IX842" s="926"/>
      <c r="IY842" s="926"/>
      <c r="IZ842" s="926"/>
      <c r="JA842" s="926"/>
      <c r="JB842" s="926"/>
      <c r="JC842" s="926"/>
      <c r="JD842" s="926"/>
      <c r="JE842" s="926"/>
      <c r="JF842" s="926"/>
      <c r="JG842" s="926"/>
      <c r="JH842" s="926"/>
      <c r="JI842" s="926"/>
      <c r="JJ842" s="926"/>
      <c r="JK842" s="926"/>
      <c r="JL842" s="926"/>
      <c r="JM842" s="926"/>
      <c r="JN842" s="926"/>
      <c r="JO842" s="926"/>
      <c r="JP842" s="926"/>
      <c r="JQ842" s="926"/>
      <c r="JR842" s="926"/>
      <c r="JS842" s="926"/>
      <c r="JT842" s="926"/>
      <c r="JU842" s="926"/>
      <c r="JV842" s="926"/>
      <c r="JW842" s="926"/>
      <c r="JX842" s="926"/>
      <c r="JY842" s="926"/>
      <c r="JZ842" s="926"/>
      <c r="KA842" s="926"/>
      <c r="KB842" s="926"/>
      <c r="KC842" s="926"/>
      <c r="KD842" s="926"/>
      <c r="KE842" s="926"/>
      <c r="KF842" s="926"/>
      <c r="KG842" s="926"/>
      <c r="KH842" s="926"/>
      <c r="KI842" s="926"/>
      <c r="KJ842" s="926"/>
      <c r="KK842" s="926"/>
      <c r="KL842" s="926"/>
      <c r="KM842" s="926"/>
      <c r="KN842" s="926"/>
      <c r="KO842" s="926"/>
      <c r="KP842" s="926"/>
      <c r="KQ842" s="926"/>
      <c r="KR842" s="926"/>
      <c r="KS842" s="926"/>
      <c r="KT842" s="926"/>
      <c r="KU842" s="926"/>
      <c r="KV842" s="926"/>
      <c r="KW842" s="926"/>
      <c r="KX842" s="926"/>
      <c r="KY842" s="926"/>
      <c r="KZ842" s="926"/>
      <c r="LA842" s="926"/>
      <c r="LB842" s="926"/>
      <c r="LC842" s="926"/>
      <c r="LD842" s="926"/>
      <c r="LE842" s="926"/>
      <c r="LF842" s="926"/>
      <c r="LG842" s="926"/>
      <c r="LH842" s="926"/>
      <c r="LI842" s="926"/>
      <c r="LJ842" s="926"/>
      <c r="LK842" s="926"/>
      <c r="LL842" s="926"/>
      <c r="LM842" s="926"/>
      <c r="LN842" s="926"/>
      <c r="LO842" s="926"/>
      <c r="LP842" s="926"/>
      <c r="LQ842" s="926"/>
      <c r="LR842" s="926"/>
      <c r="LS842" s="926"/>
      <c r="LT842" s="926"/>
      <c r="LU842" s="926"/>
      <c r="LV842" s="926"/>
      <c r="LW842" s="926"/>
      <c r="LX842" s="926"/>
      <c r="LY842" s="926"/>
      <c r="LZ842" s="926"/>
      <c r="MA842" s="926"/>
      <c r="MB842" s="926"/>
      <c r="MC842" s="926"/>
      <c r="MD842" s="926"/>
      <c r="ME842" s="926"/>
      <c r="MF842" s="926"/>
      <c r="MG842" s="926"/>
      <c r="MH842" s="926"/>
      <c r="MI842" s="926"/>
      <c r="MJ842" s="926"/>
      <c r="MK842" s="926"/>
      <c r="ML842" s="926"/>
      <c r="MM842" s="926"/>
      <c r="MN842" s="926"/>
      <c r="MO842" s="926"/>
      <c r="MP842" s="926"/>
      <c r="MQ842" s="926"/>
      <c r="MR842" s="926"/>
      <c r="MS842" s="926"/>
      <c r="MT842" s="926"/>
      <c r="MU842" s="926"/>
      <c r="MV842" s="926"/>
      <c r="MW842" s="926"/>
      <c r="MX842" s="926"/>
      <c r="MY842" s="926"/>
      <c r="MZ842" s="926"/>
      <c r="NA842" s="926"/>
      <c r="NB842" s="926"/>
      <c r="NC842" s="926"/>
      <c r="ND842" s="926"/>
      <c r="NE842" s="926"/>
      <c r="NF842" s="926"/>
      <c r="NG842" s="926"/>
      <c r="NH842" s="926"/>
      <c r="NI842" s="926"/>
      <c r="NJ842" s="926"/>
      <c r="NK842" s="926"/>
      <c r="NL842" s="926"/>
      <c r="NM842" s="926"/>
      <c r="NN842" s="926"/>
      <c r="NO842" s="926"/>
      <c r="NP842" s="926"/>
      <c r="NQ842" s="926"/>
      <c r="NR842" s="926"/>
      <c r="NS842" s="926"/>
      <c r="NT842" s="926"/>
      <c r="NU842" s="926"/>
      <c r="NV842" s="926"/>
      <c r="NW842" s="926"/>
      <c r="NX842" s="926"/>
      <c r="NY842" s="926"/>
      <c r="NZ842" s="926"/>
      <c r="OA842" s="926"/>
      <c r="OB842" s="926"/>
      <c r="OC842" s="926"/>
      <c r="OD842" s="926"/>
      <c r="OE842" s="926"/>
      <c r="OF842" s="926"/>
      <c r="OG842" s="926"/>
      <c r="OH842" s="926"/>
      <c r="OI842" s="926"/>
      <c r="OJ842" s="926"/>
      <c r="OK842" s="926"/>
      <c r="OL842" s="926"/>
      <c r="OM842" s="926"/>
      <c r="ON842" s="926"/>
      <c r="OO842" s="926"/>
      <c r="OP842" s="926"/>
      <c r="OQ842" s="926"/>
      <c r="OR842" s="926"/>
      <c r="OS842" s="926"/>
      <c r="OT842" s="926"/>
      <c r="OU842" s="926"/>
      <c r="OV842" s="926"/>
      <c r="OW842" s="926"/>
      <c r="OX842" s="926"/>
      <c r="OY842" s="926"/>
      <c r="OZ842" s="926"/>
      <c r="PA842" s="926"/>
      <c r="PB842" s="926"/>
      <c r="PC842" s="926"/>
      <c r="PD842" s="926"/>
      <c r="PE842" s="926"/>
      <c r="PF842" s="926"/>
      <c r="PG842" s="926"/>
      <c r="PH842" s="926"/>
      <c r="PI842" s="926"/>
      <c r="PJ842" s="926"/>
      <c r="PK842" s="926"/>
      <c r="PL842" s="926"/>
      <c r="PM842" s="926"/>
      <c r="PN842" s="926"/>
      <c r="PO842" s="926"/>
      <c r="PP842" s="926"/>
      <c r="PQ842" s="926"/>
      <c r="PR842" s="926"/>
      <c r="PS842" s="926"/>
      <c r="PT842" s="926"/>
      <c r="PU842" s="926"/>
      <c r="PV842" s="926"/>
      <c r="PW842" s="926"/>
      <c r="PX842" s="926"/>
      <c r="PY842" s="926"/>
      <c r="PZ842" s="926"/>
      <c r="QA842" s="926"/>
      <c r="QB842" s="926"/>
      <c r="QC842" s="926"/>
      <c r="QD842" s="926"/>
      <c r="QE842" s="926"/>
      <c r="QF842" s="926"/>
      <c r="QG842" s="926"/>
      <c r="QH842" s="926"/>
      <c r="QI842" s="926"/>
      <c r="QJ842" s="926"/>
      <c r="QK842" s="926"/>
      <c r="QL842" s="926"/>
      <c r="QM842" s="926"/>
      <c r="QN842" s="926"/>
      <c r="QO842" s="926"/>
      <c r="QP842" s="926"/>
      <c r="QQ842" s="926"/>
      <c r="QR842" s="926"/>
      <c r="QS842" s="926"/>
      <c r="QT842" s="926"/>
      <c r="QU842" s="926"/>
      <c r="QV842" s="926"/>
      <c r="QW842" s="926"/>
      <c r="QX842" s="926"/>
      <c r="QY842" s="926"/>
      <c r="QZ842" s="926"/>
      <c r="RA842" s="926"/>
      <c r="RB842" s="926"/>
      <c r="RC842" s="926"/>
      <c r="RD842" s="926"/>
      <c r="RE842" s="926"/>
      <c r="RF842" s="926"/>
      <c r="RG842" s="926"/>
      <c r="RH842" s="926"/>
      <c r="RI842" s="926"/>
      <c r="RJ842" s="926"/>
      <c r="RK842" s="926"/>
      <c r="RL842" s="926"/>
      <c r="RM842" s="926"/>
      <c r="RN842" s="926"/>
      <c r="RO842" s="926"/>
      <c r="RP842" s="926"/>
      <c r="RQ842" s="926"/>
      <c r="RR842" s="926"/>
      <c r="RS842" s="926"/>
      <c r="RT842" s="926"/>
      <c r="RU842" s="926"/>
      <c r="RV842" s="926"/>
      <c r="RW842" s="926"/>
      <c r="RX842" s="926"/>
      <c r="RY842" s="926"/>
      <c r="RZ842" s="926"/>
      <c r="SA842" s="926"/>
      <c r="SB842" s="926"/>
      <c r="SC842" s="926"/>
      <c r="SD842" s="926"/>
      <c r="SE842" s="926"/>
      <c r="SF842" s="926"/>
      <c r="SG842" s="926"/>
      <c r="SH842" s="926"/>
      <c r="SI842" s="926"/>
      <c r="SJ842" s="926"/>
      <c r="SK842" s="926"/>
      <c r="SL842" s="926"/>
      <c r="SM842" s="926"/>
      <c r="SN842" s="926"/>
      <c r="SO842" s="926"/>
      <c r="SP842" s="926"/>
      <c r="SQ842" s="926"/>
      <c r="SR842" s="926"/>
      <c r="SS842" s="926"/>
      <c r="ST842" s="926"/>
      <c r="SU842" s="926"/>
      <c r="SV842" s="926"/>
      <c r="SW842" s="926"/>
      <c r="SX842" s="926"/>
      <c r="SY842" s="926"/>
      <c r="SZ842" s="926"/>
      <c r="TA842" s="926"/>
      <c r="TB842" s="926"/>
      <c r="TC842" s="926"/>
      <c r="TD842" s="926"/>
      <c r="TE842" s="926"/>
      <c r="TF842" s="926"/>
      <c r="TG842" s="926"/>
      <c r="TH842" s="926"/>
      <c r="TI842" s="926"/>
      <c r="TJ842" s="926"/>
      <c r="TK842" s="926"/>
      <c r="TL842" s="926"/>
      <c r="TM842" s="926"/>
      <c r="TN842" s="926"/>
      <c r="TO842" s="926"/>
      <c r="TP842" s="926"/>
      <c r="TQ842" s="926"/>
      <c r="TR842" s="926"/>
      <c r="TS842" s="926"/>
      <c r="TT842" s="926"/>
      <c r="TU842" s="926"/>
      <c r="TV842" s="926"/>
      <c r="TW842" s="926"/>
      <c r="TX842" s="926"/>
      <c r="TY842" s="926"/>
      <c r="TZ842" s="926"/>
      <c r="UA842" s="926"/>
      <c r="UB842" s="926"/>
      <c r="UC842" s="926"/>
      <c r="UD842" s="926"/>
      <c r="UE842" s="926"/>
      <c r="UF842" s="926"/>
      <c r="UG842" s="926"/>
      <c r="UH842" s="926"/>
      <c r="UI842" s="926"/>
      <c r="UJ842" s="926"/>
      <c r="UK842" s="926"/>
      <c r="UL842" s="926"/>
      <c r="UM842" s="926"/>
      <c r="UN842" s="926"/>
      <c r="UO842" s="926"/>
      <c r="UP842" s="926"/>
      <c r="UQ842" s="926"/>
      <c r="UR842" s="926"/>
      <c r="US842" s="926"/>
      <c r="UT842" s="926"/>
      <c r="UU842" s="926"/>
      <c r="UV842" s="926"/>
      <c r="UW842" s="926"/>
      <c r="UX842" s="926"/>
      <c r="UY842" s="926"/>
      <c r="UZ842" s="926"/>
      <c r="VA842" s="926"/>
      <c r="VB842" s="926"/>
      <c r="VC842" s="926"/>
      <c r="VD842" s="926"/>
      <c r="VE842" s="926"/>
      <c r="VF842" s="926"/>
      <c r="VG842" s="926"/>
      <c r="VH842" s="926"/>
      <c r="VI842" s="926"/>
      <c r="VJ842" s="926"/>
      <c r="VK842" s="926"/>
      <c r="VL842" s="926"/>
      <c r="VM842" s="926"/>
      <c r="VN842" s="926"/>
      <c r="VO842" s="926"/>
      <c r="VP842" s="926"/>
      <c r="VQ842" s="926"/>
      <c r="VR842" s="926"/>
      <c r="VS842" s="926"/>
      <c r="VT842" s="926"/>
      <c r="VU842" s="926"/>
      <c r="VV842" s="926"/>
      <c r="VW842" s="926"/>
      <c r="VX842" s="926"/>
      <c r="VY842" s="926"/>
      <c r="VZ842" s="926"/>
      <c r="WA842" s="926"/>
      <c r="WB842" s="926"/>
      <c r="WC842" s="926"/>
      <c r="WD842" s="926"/>
      <c r="WE842" s="926"/>
      <c r="WF842" s="926"/>
      <c r="WG842" s="926"/>
      <c r="WH842" s="926"/>
      <c r="WI842" s="926"/>
      <c r="WJ842" s="926"/>
      <c r="WK842" s="926"/>
      <c r="WL842" s="926"/>
      <c r="WM842" s="926"/>
      <c r="WN842" s="926"/>
      <c r="WO842" s="926"/>
      <c r="WP842" s="926"/>
      <c r="WQ842" s="926"/>
      <c r="WR842" s="926"/>
      <c r="WS842" s="926"/>
      <c r="WT842" s="926"/>
      <c r="WU842" s="926"/>
      <c r="WV842" s="926"/>
      <c r="WW842" s="926"/>
      <c r="WX842" s="926"/>
      <c r="WY842" s="926"/>
      <c r="WZ842" s="926"/>
      <c r="XA842" s="926"/>
      <c r="XB842" s="926"/>
      <c r="XC842" s="926"/>
      <c r="XD842" s="926"/>
      <c r="XE842" s="926"/>
      <c r="XF842" s="926"/>
      <c r="XG842" s="926"/>
      <c r="XH842" s="926"/>
      <c r="XI842" s="926"/>
      <c r="XJ842" s="926"/>
      <c r="XK842" s="926"/>
      <c r="XL842" s="926"/>
      <c r="XM842" s="926"/>
      <c r="XN842" s="926"/>
      <c r="XO842" s="926"/>
      <c r="XP842" s="926"/>
      <c r="XQ842" s="926"/>
      <c r="XR842" s="926"/>
      <c r="XS842" s="926"/>
      <c r="XT842" s="926"/>
      <c r="XU842" s="926"/>
      <c r="XV842" s="926"/>
      <c r="XW842" s="926"/>
      <c r="XX842" s="926"/>
      <c r="XY842" s="926"/>
      <c r="XZ842" s="926"/>
      <c r="YA842" s="926"/>
      <c r="YB842" s="926"/>
      <c r="YC842" s="926"/>
      <c r="YD842" s="926"/>
      <c r="YE842" s="926"/>
      <c r="YF842" s="926"/>
      <c r="YG842" s="926"/>
      <c r="YH842" s="926"/>
      <c r="YI842" s="926"/>
      <c r="YJ842" s="926"/>
      <c r="YK842" s="926"/>
      <c r="YL842" s="926"/>
      <c r="YM842" s="926"/>
      <c r="YN842" s="926"/>
      <c r="YO842" s="926"/>
      <c r="YP842" s="926"/>
      <c r="YQ842" s="926"/>
      <c r="YR842" s="926"/>
      <c r="YS842" s="926"/>
      <c r="YT842" s="926"/>
      <c r="YU842" s="926"/>
      <c r="YV842" s="926"/>
      <c r="YW842" s="926"/>
      <c r="YX842" s="926"/>
      <c r="YY842" s="926"/>
      <c r="YZ842" s="926"/>
      <c r="ZA842" s="926"/>
      <c r="ZB842" s="926"/>
      <c r="ZC842" s="926"/>
      <c r="ZD842" s="926"/>
      <c r="ZE842" s="926"/>
      <c r="ZF842" s="926"/>
      <c r="ZG842" s="926"/>
      <c r="ZH842" s="926"/>
      <c r="ZI842" s="926"/>
      <c r="ZJ842" s="926"/>
      <c r="ZK842" s="926"/>
      <c r="ZL842" s="926"/>
      <c r="ZM842" s="926"/>
      <c r="ZN842" s="926"/>
      <c r="ZO842" s="926"/>
      <c r="ZP842" s="926"/>
      <c r="ZQ842" s="926"/>
      <c r="ZR842" s="926"/>
      <c r="ZS842" s="926"/>
      <c r="ZT842" s="926"/>
      <c r="ZU842" s="926"/>
      <c r="ZV842" s="926"/>
      <c r="ZW842" s="926"/>
      <c r="ZX842" s="926"/>
      <c r="ZY842" s="926"/>
      <c r="ZZ842" s="926"/>
      <c r="AAA842" s="926"/>
      <c r="AAB842" s="926"/>
      <c r="AAC842" s="926"/>
      <c r="AAD842" s="926"/>
      <c r="AAE842" s="926"/>
      <c r="AAF842" s="926"/>
      <c r="AAG842" s="926"/>
      <c r="AAH842" s="926"/>
      <c r="AAI842" s="926"/>
      <c r="AAJ842" s="926"/>
      <c r="AAK842" s="926"/>
      <c r="AAL842" s="926"/>
      <c r="AAM842" s="926"/>
      <c r="AAN842" s="926"/>
      <c r="AAO842" s="926"/>
      <c r="AAP842" s="926"/>
      <c r="AAQ842" s="926"/>
      <c r="AAR842" s="926"/>
      <c r="AAS842" s="926"/>
      <c r="AAT842" s="926"/>
      <c r="AAU842" s="926"/>
      <c r="AAV842" s="926"/>
      <c r="AAW842" s="926"/>
      <c r="AAX842" s="926"/>
      <c r="AAY842" s="926"/>
      <c r="AAZ842" s="926"/>
      <c r="ABA842" s="926"/>
      <c r="ABB842" s="926"/>
      <c r="ABC842" s="926"/>
      <c r="ABD842" s="926"/>
      <c r="ABE842" s="926"/>
      <c r="ABF842" s="926"/>
      <c r="ABG842" s="926"/>
      <c r="ABH842" s="926"/>
      <c r="ABI842" s="926"/>
      <c r="ABJ842" s="926"/>
      <c r="ABK842" s="926"/>
      <c r="ABL842" s="926"/>
      <c r="ABM842" s="926"/>
      <c r="ABN842" s="926"/>
      <c r="ABO842" s="926"/>
      <c r="ABP842" s="926"/>
      <c r="ABQ842" s="926"/>
      <c r="ABR842" s="926"/>
      <c r="ABS842" s="926"/>
      <c r="ABT842" s="926"/>
      <c r="ABU842" s="926"/>
      <c r="ABV842" s="926"/>
      <c r="ABW842" s="926"/>
      <c r="ABX842" s="926"/>
      <c r="ABY842" s="926"/>
      <c r="ABZ842" s="926"/>
      <c r="ACA842" s="926"/>
      <c r="ACB842" s="926"/>
      <c r="ACC842" s="926"/>
      <c r="ACD842" s="926"/>
      <c r="ACE842" s="926"/>
      <c r="ACF842" s="926"/>
      <c r="ACG842" s="926"/>
      <c r="ACH842" s="926"/>
      <c r="ACI842" s="926"/>
      <c r="ACJ842" s="926"/>
      <c r="ACK842" s="926"/>
      <c r="ACL842" s="926"/>
      <c r="ACM842" s="926"/>
      <c r="ACN842" s="926"/>
      <c r="ACO842" s="926"/>
      <c r="ACP842" s="926"/>
      <c r="ACQ842" s="926"/>
      <c r="ACR842" s="926"/>
      <c r="ACS842" s="926"/>
      <c r="ACT842" s="926"/>
      <c r="ACU842" s="926"/>
      <c r="ACV842" s="926"/>
      <c r="ACW842" s="926"/>
      <c r="ACX842" s="926"/>
      <c r="ACY842" s="926"/>
      <c r="ACZ842" s="926"/>
      <c r="ADA842" s="926"/>
      <c r="ADB842" s="926"/>
      <c r="ADC842" s="926"/>
      <c r="ADD842" s="926"/>
      <c r="ADE842" s="926"/>
      <c r="ADF842" s="926"/>
      <c r="ADG842" s="926"/>
      <c r="ADH842" s="926"/>
      <c r="ADI842" s="926"/>
      <c r="ADJ842" s="926"/>
      <c r="ADK842" s="926"/>
      <c r="ADL842" s="926"/>
      <c r="ADM842" s="926"/>
      <c r="ADN842" s="926"/>
      <c r="ADO842" s="926"/>
      <c r="ADP842" s="926"/>
      <c r="ADQ842" s="926"/>
      <c r="ADR842" s="926"/>
      <c r="ADS842" s="926"/>
      <c r="ADT842" s="926"/>
      <c r="ADU842" s="926"/>
      <c r="ADV842" s="926"/>
      <c r="ADW842" s="926"/>
      <c r="ADX842" s="926"/>
      <c r="ADY842" s="926"/>
      <c r="ADZ842" s="926"/>
      <c r="AEA842" s="926"/>
      <c r="AEB842" s="926"/>
      <c r="AEC842" s="926"/>
      <c r="AED842" s="926"/>
      <c r="AEE842" s="926"/>
      <c r="AEF842" s="926"/>
      <c r="AEG842" s="926"/>
      <c r="AEH842" s="926"/>
      <c r="AEI842" s="926"/>
      <c r="AEJ842" s="926"/>
      <c r="AEK842" s="926"/>
      <c r="AEL842" s="926"/>
      <c r="AEM842" s="926"/>
      <c r="AEN842" s="926"/>
      <c r="AEO842" s="926"/>
      <c r="AEP842" s="926"/>
      <c r="AEQ842" s="926"/>
      <c r="AER842" s="926"/>
      <c r="AES842" s="926"/>
      <c r="AET842" s="926"/>
      <c r="AEU842" s="926"/>
      <c r="AEV842" s="926"/>
      <c r="AEW842" s="926"/>
      <c r="AEX842" s="926"/>
      <c r="AEY842" s="926"/>
      <c r="AEZ842" s="926"/>
      <c r="AFA842" s="926"/>
      <c r="AFB842" s="926"/>
      <c r="AFC842" s="926"/>
      <c r="AFD842" s="926"/>
      <c r="AFE842" s="926"/>
      <c r="AFF842" s="926"/>
      <c r="AFG842" s="926"/>
      <c r="AFH842" s="926"/>
      <c r="AFI842" s="926"/>
      <c r="AFJ842" s="926"/>
      <c r="AFK842" s="926"/>
      <c r="AFL842" s="926"/>
      <c r="AFM842" s="926"/>
      <c r="AFN842" s="926"/>
      <c r="AFO842" s="926"/>
      <c r="AFP842" s="926"/>
      <c r="AFQ842" s="926"/>
      <c r="AFR842" s="926"/>
      <c r="AFS842" s="926"/>
      <c r="AFT842" s="926"/>
      <c r="AFU842" s="926"/>
      <c r="AFV842" s="926"/>
      <c r="AFW842" s="926"/>
      <c r="AFX842" s="926"/>
      <c r="AFY842" s="926"/>
      <c r="AFZ842" s="926"/>
      <c r="AGA842" s="926"/>
      <c r="AGB842" s="926"/>
      <c r="AGC842" s="926"/>
      <c r="AGD842" s="926"/>
      <c r="AGE842" s="926"/>
      <c r="AGF842" s="926"/>
      <c r="AGG842" s="926"/>
      <c r="AGH842" s="926"/>
      <c r="AGI842" s="926"/>
      <c r="AGJ842" s="926"/>
      <c r="AGK842" s="926"/>
      <c r="AGL842" s="926"/>
      <c r="AGM842" s="926"/>
      <c r="AGN842" s="926"/>
      <c r="AGO842" s="926"/>
      <c r="AGP842" s="926"/>
      <c r="AGQ842" s="926"/>
      <c r="AGR842" s="926"/>
      <c r="AGS842" s="926"/>
      <c r="AGT842" s="926"/>
      <c r="AGU842" s="926"/>
      <c r="AGV842" s="926"/>
      <c r="AGW842" s="926"/>
      <c r="AGX842" s="926"/>
      <c r="AGY842" s="926"/>
      <c r="AGZ842" s="926"/>
      <c r="AHA842" s="926"/>
      <c r="AHB842" s="926"/>
      <c r="AHC842" s="926"/>
      <c r="AHD842" s="926"/>
      <c r="AHE842" s="926"/>
      <c r="AHF842" s="926"/>
      <c r="AHG842" s="926"/>
      <c r="AHH842" s="926"/>
      <c r="AHI842" s="926"/>
      <c r="AHJ842" s="926"/>
      <c r="AHK842" s="926"/>
      <c r="AHL842" s="926"/>
      <c r="AHM842" s="926"/>
      <c r="AHN842" s="926"/>
      <c r="AHO842" s="926"/>
      <c r="AHP842" s="926"/>
      <c r="AHQ842" s="926"/>
      <c r="AHR842" s="926"/>
      <c r="AHS842" s="926"/>
      <c r="AHT842" s="926"/>
      <c r="AHU842" s="926"/>
      <c r="AHV842" s="926"/>
      <c r="AHW842" s="926"/>
      <c r="AHX842" s="926"/>
      <c r="AHY842" s="926"/>
      <c r="AHZ842" s="926"/>
      <c r="AIA842" s="926"/>
      <c r="AIB842" s="926"/>
      <c r="AIC842" s="926"/>
      <c r="AID842" s="926"/>
      <c r="AIE842" s="926"/>
      <c r="AIF842" s="926"/>
      <c r="AIG842" s="926"/>
      <c r="AIH842" s="926"/>
      <c r="AII842" s="926"/>
      <c r="AIJ842" s="926"/>
      <c r="AIK842" s="926"/>
      <c r="AIL842" s="926"/>
      <c r="AIM842" s="926"/>
      <c r="AIN842" s="926"/>
      <c r="AIO842" s="926"/>
      <c r="AIP842" s="926"/>
      <c r="AIQ842" s="926"/>
      <c r="AIR842" s="926"/>
      <c r="AIS842" s="926"/>
      <c r="AIT842" s="926"/>
      <c r="AIU842" s="926"/>
      <c r="AIV842" s="926"/>
      <c r="AIW842" s="926"/>
      <c r="AIX842" s="926"/>
      <c r="AIY842" s="926"/>
      <c r="AIZ842" s="926"/>
      <c r="AJA842" s="926"/>
      <c r="AJB842" s="926"/>
      <c r="AJC842" s="926"/>
      <c r="AJD842" s="926"/>
      <c r="AJE842" s="926"/>
      <c r="AJF842" s="926"/>
      <c r="AJG842" s="926"/>
      <c r="AJH842" s="926"/>
      <c r="AJI842" s="926"/>
      <c r="AJJ842" s="926"/>
      <c r="AJK842" s="926"/>
      <c r="AJL842" s="926"/>
      <c r="AJM842" s="926"/>
      <c r="AJN842" s="926"/>
      <c r="AJO842" s="926"/>
      <c r="AJP842" s="926"/>
      <c r="AJQ842" s="926"/>
      <c r="AJR842" s="926"/>
      <c r="AJS842" s="926"/>
      <c r="AJT842" s="926"/>
      <c r="AJU842" s="926"/>
      <c r="AJV842" s="926"/>
      <c r="AJW842" s="926"/>
      <c r="AJX842" s="926"/>
      <c r="AJY842" s="926"/>
      <c r="AJZ842" s="926"/>
      <c r="AKA842" s="926"/>
      <c r="AKB842" s="926"/>
      <c r="AKC842" s="926"/>
      <c r="AKD842" s="926"/>
      <c r="AKE842" s="926"/>
      <c r="AKF842" s="926"/>
      <c r="AKG842" s="926"/>
      <c r="AKH842" s="926"/>
      <c r="AKI842" s="926"/>
      <c r="AKJ842" s="926"/>
      <c r="AKK842" s="926"/>
      <c r="AKL842" s="926"/>
      <c r="AKM842" s="926"/>
      <c r="AKN842" s="926"/>
      <c r="AKO842" s="926"/>
      <c r="AKP842" s="926"/>
      <c r="AKQ842" s="926"/>
      <c r="AKR842" s="926"/>
      <c r="AKS842" s="926"/>
      <c r="AKT842" s="926"/>
      <c r="AKU842" s="926"/>
      <c r="AKV842" s="926"/>
      <c r="AKW842" s="926"/>
      <c r="AKX842" s="926"/>
      <c r="AKY842" s="926"/>
      <c r="AKZ842" s="926"/>
      <c r="ALA842" s="926"/>
      <c r="ALB842" s="926"/>
      <c r="ALC842" s="926"/>
      <c r="ALD842" s="926"/>
      <c r="ALE842" s="926"/>
      <c r="ALF842" s="926"/>
      <c r="ALG842" s="926"/>
      <c r="ALH842" s="926"/>
      <c r="ALI842" s="926"/>
      <c r="ALJ842" s="926"/>
      <c r="ALK842" s="926"/>
      <c r="ALL842" s="926"/>
      <c r="ALM842" s="926"/>
      <c r="ALN842" s="926"/>
      <c r="ALO842" s="926"/>
      <c r="ALP842" s="926"/>
      <c r="ALQ842" s="926"/>
      <c r="ALR842" s="926"/>
      <c r="ALS842" s="926"/>
      <c r="ALT842" s="926"/>
      <c r="ALU842" s="926"/>
      <c r="ALV842" s="926"/>
      <c r="ALW842" s="926"/>
      <c r="ALX842" s="926"/>
      <c r="ALY842" s="926"/>
      <c r="ALZ842" s="926"/>
      <c r="AMA842" s="926"/>
      <c r="AMB842" s="926"/>
      <c r="AMC842" s="926"/>
      <c r="AMD842" s="926"/>
      <c r="AME842" s="926"/>
      <c r="AMF842" s="926"/>
      <c r="AMG842" s="926"/>
      <c r="AMH842" s="926"/>
      <c r="AMI842" s="926"/>
      <c r="AMJ842" s="926"/>
      <c r="AMK842" s="926"/>
      <c r="AML842" s="926"/>
      <c r="AMM842" s="926"/>
      <c r="AMN842" s="926"/>
      <c r="AMO842" s="926"/>
      <c r="AMP842" s="926"/>
      <c r="AMQ842" s="926"/>
      <c r="AMR842" s="926"/>
      <c r="AMS842" s="926"/>
      <c r="AMT842" s="926"/>
      <c r="AMU842" s="926"/>
      <c r="AMV842" s="926"/>
      <c r="AMW842" s="926"/>
      <c r="AMX842" s="926"/>
      <c r="AMY842" s="926"/>
      <c r="AMZ842" s="926"/>
      <c r="ANA842" s="926"/>
      <c r="ANB842" s="926"/>
      <c r="ANC842" s="926"/>
      <c r="AND842" s="926"/>
      <c r="ANE842" s="926"/>
      <c r="ANF842" s="926"/>
      <c r="ANG842" s="926"/>
      <c r="ANH842" s="926"/>
      <c r="ANI842" s="926"/>
      <c r="ANJ842" s="926"/>
      <c r="ANK842" s="926"/>
      <c r="ANL842" s="926"/>
      <c r="ANM842" s="926"/>
      <c r="ANN842" s="926"/>
      <c r="ANO842" s="926"/>
      <c r="ANP842" s="926"/>
      <c r="ANQ842" s="926"/>
      <c r="ANR842" s="926"/>
      <c r="ANS842" s="926"/>
      <c r="ANT842" s="926"/>
      <c r="ANU842" s="926"/>
      <c r="ANV842" s="926"/>
      <c r="ANW842" s="926"/>
      <c r="ANX842" s="926"/>
      <c r="ANY842" s="926"/>
      <c r="ANZ842" s="926"/>
      <c r="AOA842" s="926"/>
      <c r="AOB842" s="926"/>
      <c r="AOC842" s="926"/>
      <c r="AOD842" s="926"/>
      <c r="AOE842" s="926"/>
      <c r="AOF842" s="926"/>
      <c r="AOG842" s="926"/>
      <c r="AOH842" s="926"/>
      <c r="AOI842" s="926"/>
      <c r="AOJ842" s="926"/>
      <c r="AOK842" s="926"/>
      <c r="AOL842" s="926"/>
      <c r="AOM842" s="926"/>
      <c r="AON842" s="926"/>
      <c r="AOO842" s="926"/>
      <c r="AOP842" s="926"/>
      <c r="AOQ842" s="926"/>
      <c r="AOR842" s="926"/>
      <c r="AOS842" s="926"/>
      <c r="AOT842" s="926"/>
      <c r="AOU842" s="926"/>
      <c r="AOV842" s="926"/>
      <c r="AOW842" s="926"/>
      <c r="AOX842" s="926"/>
      <c r="AOY842" s="926"/>
      <c r="AOZ842" s="926"/>
      <c r="APA842" s="926"/>
      <c r="APB842" s="926"/>
      <c r="APC842" s="926"/>
      <c r="APD842" s="926"/>
      <c r="APE842" s="926"/>
      <c r="APF842" s="926"/>
      <c r="APG842" s="926"/>
      <c r="APH842" s="926"/>
      <c r="API842" s="926"/>
      <c r="APJ842" s="926"/>
      <c r="APK842" s="926"/>
      <c r="APL842" s="926"/>
      <c r="APM842" s="926"/>
      <c r="APN842" s="926"/>
      <c r="APO842" s="926"/>
      <c r="APP842" s="926"/>
      <c r="APQ842" s="926"/>
      <c r="APR842" s="926"/>
      <c r="APS842" s="926"/>
      <c r="APT842" s="926"/>
      <c r="APU842" s="926"/>
      <c r="APV842" s="926"/>
      <c r="APW842" s="926"/>
      <c r="APX842" s="926"/>
      <c r="APY842" s="926"/>
      <c r="APZ842" s="926"/>
      <c r="AQA842" s="926"/>
      <c r="AQB842" s="926"/>
      <c r="AQC842" s="926"/>
      <c r="AQD842" s="926"/>
      <c r="AQE842" s="926"/>
      <c r="AQF842" s="926"/>
      <c r="AQG842" s="926"/>
      <c r="AQH842" s="926"/>
      <c r="AQI842" s="926"/>
      <c r="AQJ842" s="926"/>
      <c r="AQK842" s="926"/>
      <c r="AQL842" s="926"/>
      <c r="AQM842" s="926"/>
      <c r="AQN842" s="926"/>
      <c r="AQO842" s="926"/>
      <c r="AQP842" s="926"/>
      <c r="AQQ842" s="926"/>
      <c r="AQR842" s="926"/>
      <c r="AQS842" s="926"/>
      <c r="AQT842" s="926"/>
      <c r="AQU842" s="926"/>
      <c r="AQV842" s="926"/>
      <c r="AQW842" s="926"/>
      <c r="AQX842" s="926"/>
      <c r="AQY842" s="926"/>
      <c r="AQZ842" s="926"/>
      <c r="ARA842" s="926"/>
      <c r="ARB842" s="926"/>
      <c r="ARC842" s="926"/>
      <c r="ARD842" s="926"/>
      <c r="ARE842" s="926"/>
      <c r="ARF842" s="926"/>
      <c r="ARG842" s="926"/>
      <c r="ARH842" s="926"/>
      <c r="ARI842" s="926"/>
      <c r="ARJ842" s="926"/>
      <c r="ARK842" s="926"/>
      <c r="ARL842" s="926"/>
      <c r="ARM842" s="926"/>
      <c r="ARN842" s="926"/>
      <c r="ARO842" s="926"/>
      <c r="ARP842" s="926"/>
      <c r="ARQ842" s="926"/>
      <c r="ARR842" s="926"/>
      <c r="ARS842" s="926"/>
      <c r="ART842" s="926"/>
      <c r="ARU842" s="926"/>
      <c r="ARV842" s="926"/>
      <c r="ARW842" s="926"/>
      <c r="ARX842" s="926"/>
      <c r="ARY842" s="926"/>
      <c r="ARZ842" s="926"/>
      <c r="ASA842" s="926"/>
      <c r="ASB842" s="926"/>
      <c r="ASC842" s="926"/>
      <c r="ASD842" s="926"/>
      <c r="ASE842" s="926"/>
      <c r="ASF842" s="926"/>
      <c r="ASG842" s="926"/>
      <c r="ASH842" s="926"/>
      <c r="ASI842" s="926"/>
      <c r="ASJ842" s="926"/>
      <c r="ASK842" s="926"/>
      <c r="ASL842" s="926"/>
      <c r="ASM842" s="926"/>
      <c r="ASN842" s="926"/>
      <c r="ASO842" s="926"/>
      <c r="ASP842" s="926"/>
      <c r="ASQ842" s="926"/>
      <c r="ASR842" s="926"/>
      <c r="ASS842" s="926"/>
      <c r="AST842" s="926"/>
      <c r="ASU842" s="926"/>
      <c r="ASV842" s="926"/>
      <c r="ASW842" s="926"/>
      <c r="ASX842" s="926"/>
      <c r="ASY842" s="926"/>
      <c r="ASZ842" s="926"/>
      <c r="ATA842" s="926"/>
      <c r="ATB842" s="926"/>
      <c r="ATC842" s="926"/>
      <c r="ATD842" s="926"/>
      <c r="ATE842" s="926"/>
      <c r="ATF842" s="926"/>
      <c r="ATG842" s="926"/>
      <c r="ATH842" s="926"/>
      <c r="ATI842" s="926"/>
      <c r="ATJ842" s="926"/>
      <c r="ATK842" s="926"/>
      <c r="ATL842" s="926"/>
      <c r="ATM842" s="926"/>
      <c r="ATN842" s="926"/>
      <c r="ATO842" s="926"/>
      <c r="ATP842" s="926"/>
      <c r="ATQ842" s="926"/>
      <c r="ATR842" s="926"/>
      <c r="ATS842" s="926"/>
      <c r="ATT842" s="926"/>
      <c r="ATU842" s="926"/>
      <c r="ATV842" s="926"/>
      <c r="ATW842" s="926"/>
      <c r="ATX842" s="926"/>
      <c r="ATY842" s="926"/>
      <c r="ATZ842" s="926"/>
      <c r="AUA842" s="926"/>
      <c r="AUB842" s="926"/>
      <c r="AUC842" s="926"/>
      <c r="AUD842" s="926"/>
      <c r="AUE842" s="926"/>
      <c r="AUF842" s="926"/>
      <c r="AUG842" s="926"/>
      <c r="AUH842" s="926"/>
      <c r="AUI842" s="926"/>
      <c r="AUJ842" s="926"/>
      <c r="AUK842" s="926"/>
      <c r="AUL842" s="926"/>
      <c r="AUM842" s="926"/>
      <c r="AUN842" s="926"/>
      <c r="AUO842" s="926"/>
      <c r="AUP842" s="926"/>
      <c r="AUQ842" s="926"/>
      <c r="AUR842" s="926"/>
      <c r="AUS842" s="926"/>
      <c r="AUT842" s="926"/>
      <c r="AUU842" s="926"/>
      <c r="AUV842" s="926"/>
      <c r="AUW842" s="926"/>
      <c r="AUX842" s="926"/>
      <c r="AUY842" s="926"/>
      <c r="AUZ842" s="926"/>
      <c r="AVA842" s="926"/>
      <c r="AVB842" s="926"/>
      <c r="AVC842" s="926"/>
      <c r="AVD842" s="926"/>
      <c r="AVE842" s="926"/>
      <c r="AVF842" s="926"/>
      <c r="AVG842" s="926"/>
      <c r="AVH842" s="926"/>
      <c r="AVI842" s="926"/>
      <c r="AVJ842" s="926"/>
      <c r="AVK842" s="926"/>
      <c r="AVL842" s="926"/>
      <c r="AVM842" s="926"/>
      <c r="AVN842" s="926"/>
      <c r="AVO842" s="926"/>
      <c r="AVP842" s="926"/>
      <c r="AVQ842" s="926"/>
      <c r="AVR842" s="926"/>
      <c r="AVS842" s="926"/>
      <c r="AVT842" s="926"/>
      <c r="AVU842" s="926"/>
      <c r="AVV842" s="926"/>
      <c r="AVW842" s="926"/>
      <c r="AVX842" s="926"/>
      <c r="AVY842" s="926"/>
      <c r="AVZ842" s="926"/>
      <c r="AWA842" s="926"/>
      <c r="AWB842" s="926"/>
      <c r="AWC842" s="926"/>
      <c r="AWD842" s="926"/>
      <c r="AWE842" s="926"/>
      <c r="AWF842" s="926"/>
      <c r="AWG842" s="926"/>
      <c r="AWH842" s="926"/>
      <c r="AWI842" s="926"/>
      <c r="AWJ842" s="926"/>
      <c r="AWK842" s="926"/>
      <c r="AWL842" s="926"/>
      <c r="AWM842" s="926"/>
      <c r="AWN842" s="926"/>
      <c r="AWO842" s="926"/>
      <c r="AWP842" s="926"/>
      <c r="AWQ842" s="926"/>
      <c r="AWR842" s="926"/>
      <c r="AWS842" s="926"/>
      <c r="AWT842" s="926"/>
      <c r="AWU842" s="926"/>
      <c r="AWV842" s="926"/>
      <c r="AWW842" s="926"/>
      <c r="AWX842" s="926"/>
      <c r="AWY842" s="926"/>
      <c r="AWZ842" s="926"/>
      <c r="AXA842" s="926"/>
      <c r="AXB842" s="926"/>
      <c r="AXC842" s="926"/>
      <c r="AXD842" s="926"/>
      <c r="AXE842" s="926"/>
      <c r="AXF842" s="926"/>
      <c r="AXG842" s="926"/>
      <c r="AXH842" s="926"/>
      <c r="AXI842" s="926"/>
      <c r="AXJ842" s="926"/>
      <c r="AXK842" s="926"/>
      <c r="AXL842" s="926"/>
      <c r="AXM842" s="926"/>
      <c r="AXN842" s="926"/>
      <c r="AXO842" s="926"/>
      <c r="AXP842" s="926"/>
      <c r="AXQ842" s="926"/>
      <c r="AXR842" s="926"/>
      <c r="AXS842" s="926"/>
      <c r="AXT842" s="926"/>
      <c r="AXU842" s="926"/>
      <c r="AXV842" s="926"/>
      <c r="AXW842" s="926"/>
      <c r="AXX842" s="926"/>
      <c r="AXY842" s="926"/>
      <c r="AXZ842" s="926"/>
      <c r="AYA842" s="926"/>
      <c r="AYB842" s="926"/>
      <c r="AYC842" s="926"/>
      <c r="AYD842" s="926"/>
      <c r="AYE842" s="926"/>
      <c r="AYF842" s="926"/>
      <c r="AYG842" s="926"/>
      <c r="AYH842" s="926"/>
      <c r="AYI842" s="926"/>
      <c r="AYJ842" s="926"/>
      <c r="AYK842" s="926"/>
      <c r="AYL842" s="926"/>
      <c r="AYM842" s="926"/>
      <c r="AYN842" s="926"/>
      <c r="AYO842" s="926"/>
      <c r="AYP842" s="926"/>
      <c r="AYQ842" s="926"/>
      <c r="AYR842" s="926"/>
      <c r="AYS842" s="926"/>
      <c r="AYT842" s="926"/>
      <c r="AYU842" s="926"/>
      <c r="AYV842" s="926"/>
      <c r="AYW842" s="926"/>
      <c r="AYX842" s="926"/>
      <c r="AYY842" s="926"/>
      <c r="AYZ842" s="926"/>
      <c r="AZA842" s="926"/>
      <c r="AZB842" s="926"/>
      <c r="AZC842" s="926"/>
      <c r="AZD842" s="926"/>
      <c r="AZE842" s="926"/>
      <c r="AZF842" s="926"/>
      <c r="AZG842" s="926"/>
      <c r="AZH842" s="926"/>
      <c r="AZI842" s="926"/>
      <c r="AZJ842" s="926"/>
      <c r="AZK842" s="926"/>
      <c r="AZL842" s="926"/>
      <c r="AZM842" s="926"/>
      <c r="AZN842" s="926"/>
      <c r="AZO842" s="926"/>
      <c r="AZP842" s="926"/>
      <c r="AZQ842" s="926"/>
      <c r="AZR842" s="926"/>
      <c r="AZS842" s="926"/>
      <c r="AZT842" s="926"/>
      <c r="AZU842" s="926"/>
      <c r="AZV842" s="926"/>
      <c r="AZW842" s="926"/>
      <c r="AZX842" s="926"/>
      <c r="AZY842" s="926"/>
      <c r="AZZ842" s="926"/>
      <c r="BAA842" s="926"/>
      <c r="BAB842" s="926"/>
      <c r="BAC842" s="926"/>
      <c r="BAD842" s="926"/>
      <c r="BAE842" s="926"/>
      <c r="BAF842" s="926"/>
      <c r="BAG842" s="926"/>
      <c r="BAH842" s="926"/>
      <c r="BAI842" s="926"/>
      <c r="BAJ842" s="926"/>
      <c r="BAK842" s="926"/>
      <c r="BAL842" s="926"/>
      <c r="BAM842" s="926"/>
      <c r="BAN842" s="926"/>
      <c r="BAO842" s="926"/>
      <c r="BAP842" s="926"/>
      <c r="BAQ842" s="926"/>
      <c r="BAR842" s="926"/>
      <c r="BAS842" s="926"/>
      <c r="BAT842" s="926"/>
      <c r="BAU842" s="926"/>
      <c r="BAV842" s="926"/>
      <c r="BAW842" s="926"/>
      <c r="BAX842" s="926"/>
      <c r="BAY842" s="926"/>
      <c r="BAZ842" s="926"/>
      <c r="BBA842" s="926"/>
      <c r="BBB842" s="926"/>
      <c r="BBC842" s="926"/>
      <c r="BBD842" s="926"/>
      <c r="BBE842" s="926"/>
      <c r="BBF842" s="926"/>
      <c r="BBG842" s="926"/>
      <c r="BBH842" s="926"/>
      <c r="BBI842" s="926"/>
      <c r="BBJ842" s="926"/>
      <c r="BBK842" s="926"/>
      <c r="BBL842" s="926"/>
      <c r="BBM842" s="926"/>
      <c r="BBN842" s="926"/>
      <c r="BBO842" s="926"/>
      <c r="BBP842" s="926"/>
      <c r="BBQ842" s="926"/>
      <c r="BBR842" s="926"/>
      <c r="BBS842" s="926"/>
      <c r="BBT842" s="926"/>
      <c r="BBU842" s="926"/>
      <c r="BBV842" s="926"/>
      <c r="BBW842" s="926"/>
      <c r="BBX842" s="926"/>
      <c r="BBY842" s="926"/>
      <c r="BBZ842" s="926"/>
      <c r="BCA842" s="926"/>
      <c r="BCB842" s="926"/>
      <c r="BCC842" s="926"/>
      <c r="BCD842" s="926"/>
      <c r="BCE842" s="926"/>
      <c r="BCF842" s="926"/>
      <c r="BCG842" s="926"/>
      <c r="BCH842" s="926"/>
      <c r="BCI842" s="926"/>
      <c r="BCJ842" s="926"/>
      <c r="BCK842" s="926"/>
      <c r="BCL842" s="926"/>
      <c r="BCM842" s="926"/>
      <c r="BCN842" s="926"/>
      <c r="BCO842" s="926"/>
      <c r="BCP842" s="926"/>
      <c r="BCQ842" s="926"/>
      <c r="BCR842" s="926"/>
      <c r="BCS842" s="926"/>
      <c r="BCT842" s="926"/>
      <c r="BCU842" s="926"/>
      <c r="BCV842" s="926"/>
      <c r="BCW842" s="926"/>
      <c r="BCX842" s="926"/>
      <c r="BCY842" s="926"/>
      <c r="BCZ842" s="926"/>
      <c r="BDA842" s="926"/>
      <c r="BDB842" s="926"/>
      <c r="BDC842" s="926"/>
      <c r="BDD842" s="926"/>
      <c r="BDE842" s="926"/>
      <c r="BDF842" s="926"/>
      <c r="BDG842" s="926"/>
      <c r="BDH842" s="926"/>
      <c r="BDI842" s="926"/>
      <c r="BDJ842" s="926"/>
      <c r="BDK842" s="926"/>
      <c r="BDL842" s="926"/>
      <c r="BDM842" s="926"/>
      <c r="BDN842" s="926"/>
      <c r="BDO842" s="926"/>
      <c r="BDP842" s="926"/>
      <c r="BDQ842" s="926"/>
      <c r="BDR842" s="926"/>
      <c r="BDS842" s="926"/>
      <c r="BDT842" s="926"/>
      <c r="BDU842" s="926"/>
      <c r="BDV842" s="926"/>
      <c r="BDW842" s="926"/>
      <c r="BDX842" s="926"/>
      <c r="BDY842" s="926"/>
      <c r="BDZ842" s="926"/>
      <c r="BEA842" s="926"/>
      <c r="BEB842" s="926"/>
      <c r="BEC842" s="926"/>
      <c r="BED842" s="926"/>
      <c r="BEE842" s="926"/>
      <c r="BEF842" s="926"/>
      <c r="BEG842" s="926"/>
      <c r="BEH842" s="926"/>
      <c r="BEI842" s="926"/>
      <c r="BEJ842" s="926"/>
      <c r="BEK842" s="926"/>
      <c r="BEL842" s="926"/>
      <c r="BEM842" s="926"/>
      <c r="BEN842" s="926"/>
      <c r="BEO842" s="926"/>
      <c r="BEP842" s="926"/>
      <c r="BEQ842" s="926"/>
      <c r="BER842" s="926"/>
      <c r="BES842" s="926"/>
      <c r="BET842" s="926"/>
      <c r="BEU842" s="926"/>
      <c r="BEV842" s="926"/>
      <c r="BEW842" s="926"/>
      <c r="BEX842" s="926"/>
      <c r="BEY842" s="926"/>
      <c r="BEZ842" s="926"/>
      <c r="BFA842" s="926"/>
      <c r="BFB842" s="926"/>
      <c r="BFC842" s="926"/>
      <c r="BFD842" s="926"/>
      <c r="BFE842" s="926"/>
      <c r="BFF842" s="926"/>
      <c r="BFG842" s="926"/>
      <c r="BFH842" s="926"/>
      <c r="BFI842" s="926"/>
      <c r="BFJ842" s="926"/>
      <c r="BFK842" s="926"/>
      <c r="BFL842" s="926"/>
      <c r="BFM842" s="926"/>
      <c r="BFN842" s="926"/>
      <c r="BFO842" s="926"/>
      <c r="BFP842" s="926"/>
      <c r="BFQ842" s="926"/>
      <c r="BFR842" s="926"/>
      <c r="BFS842" s="926"/>
      <c r="BFT842" s="926"/>
      <c r="BFU842" s="926"/>
      <c r="BFV842" s="926"/>
      <c r="BFW842" s="926"/>
      <c r="BFX842" s="926"/>
      <c r="BFY842" s="926"/>
      <c r="BFZ842" s="926"/>
      <c r="BGA842" s="926"/>
      <c r="BGB842" s="926"/>
      <c r="BGC842" s="926"/>
      <c r="BGD842" s="926"/>
      <c r="BGE842" s="926"/>
      <c r="BGF842" s="926"/>
      <c r="BGG842" s="926"/>
      <c r="BGH842" s="926"/>
      <c r="BGI842" s="926"/>
      <c r="BGJ842" s="926"/>
      <c r="BGK842" s="926"/>
      <c r="BGL842" s="926"/>
      <c r="BGM842" s="926"/>
      <c r="BGN842" s="926"/>
      <c r="BGO842" s="926"/>
      <c r="BGP842" s="926"/>
      <c r="BGQ842" s="926"/>
      <c r="BGR842" s="926"/>
      <c r="BGS842" s="926"/>
      <c r="BGT842" s="926"/>
      <c r="BGU842" s="926"/>
      <c r="BGV842" s="926"/>
      <c r="BGW842" s="926"/>
      <c r="BGX842" s="926"/>
      <c r="BGY842" s="926"/>
      <c r="BGZ842" s="926"/>
      <c r="BHA842" s="926"/>
      <c r="BHB842" s="926"/>
      <c r="BHC842" s="926"/>
      <c r="BHD842" s="926"/>
      <c r="BHE842" s="926"/>
      <c r="BHF842" s="926"/>
      <c r="BHG842" s="926"/>
      <c r="BHH842" s="926"/>
      <c r="BHI842" s="926"/>
      <c r="BHJ842" s="926"/>
      <c r="BHK842" s="926"/>
      <c r="BHL842" s="926"/>
      <c r="BHM842" s="926"/>
      <c r="BHN842" s="926"/>
      <c r="BHO842" s="926"/>
      <c r="BHP842" s="926"/>
      <c r="BHQ842" s="926"/>
      <c r="BHR842" s="926"/>
      <c r="BHS842" s="926"/>
      <c r="BHT842" s="926"/>
      <c r="BHU842" s="926"/>
      <c r="BHV842" s="926"/>
      <c r="BHW842" s="926"/>
      <c r="BHX842" s="926"/>
      <c r="BHY842" s="926"/>
      <c r="BHZ842" s="926"/>
      <c r="BIA842" s="926"/>
      <c r="BIB842" s="926"/>
      <c r="BIC842" s="926"/>
      <c r="BID842" s="926"/>
      <c r="BIE842" s="926"/>
      <c r="BIF842" s="926"/>
      <c r="BIG842" s="926"/>
      <c r="BIH842" s="926"/>
      <c r="BII842" s="926"/>
      <c r="BIJ842" s="926"/>
      <c r="BIK842" s="926"/>
      <c r="BIL842" s="926"/>
      <c r="BIM842" s="926"/>
      <c r="BIN842" s="926"/>
      <c r="BIO842" s="926"/>
      <c r="BIP842" s="926"/>
      <c r="BIQ842" s="926"/>
      <c r="BIR842" s="926"/>
      <c r="BIS842" s="926"/>
      <c r="BIT842" s="926"/>
      <c r="BIU842" s="926"/>
      <c r="BIV842" s="926"/>
      <c r="BIW842" s="926"/>
      <c r="BIX842" s="926"/>
      <c r="BIY842" s="926"/>
      <c r="BIZ842" s="926"/>
      <c r="BJA842" s="926"/>
      <c r="BJB842" s="926"/>
      <c r="BJC842" s="926"/>
      <c r="BJD842" s="926"/>
      <c r="BJE842" s="926"/>
      <c r="BJF842" s="926"/>
      <c r="BJG842" s="926"/>
      <c r="BJH842" s="926"/>
      <c r="BJI842" s="926"/>
      <c r="BJJ842" s="926"/>
      <c r="BJK842" s="926"/>
      <c r="BJL842" s="926"/>
      <c r="BJM842" s="926"/>
      <c r="BJN842" s="926"/>
      <c r="BJO842" s="926"/>
      <c r="BJP842" s="926"/>
      <c r="BJQ842" s="926"/>
      <c r="BJR842" s="926"/>
      <c r="BJS842" s="926"/>
      <c r="BJT842" s="926"/>
      <c r="BJU842" s="926"/>
      <c r="BJV842" s="926"/>
      <c r="BJW842" s="926"/>
      <c r="BJX842" s="926"/>
      <c r="BJY842" s="926"/>
      <c r="BJZ842" s="926"/>
      <c r="BKA842" s="926"/>
      <c r="BKB842" s="926"/>
      <c r="BKC842" s="926"/>
      <c r="BKD842" s="926"/>
      <c r="BKE842" s="926"/>
      <c r="BKF842" s="926"/>
      <c r="BKG842" s="926"/>
      <c r="BKH842" s="926"/>
      <c r="BKI842" s="926"/>
      <c r="BKJ842" s="926"/>
      <c r="BKK842" s="926"/>
      <c r="BKL842" s="926"/>
      <c r="BKM842" s="926"/>
      <c r="BKN842" s="926"/>
      <c r="BKO842" s="926"/>
      <c r="BKP842" s="926"/>
      <c r="BKQ842" s="926"/>
      <c r="BKR842" s="926"/>
      <c r="BKS842" s="926"/>
      <c r="BKT842" s="926"/>
      <c r="BKU842" s="926"/>
      <c r="BKV842" s="926"/>
      <c r="BKW842" s="926"/>
      <c r="BKX842" s="926"/>
      <c r="BKY842" s="926"/>
      <c r="BKZ842" s="926"/>
      <c r="BLA842" s="926"/>
      <c r="BLB842" s="926"/>
      <c r="BLC842" s="926"/>
      <c r="BLD842" s="926"/>
      <c r="BLE842" s="926"/>
      <c r="BLF842" s="926"/>
      <c r="BLG842" s="926"/>
      <c r="BLH842" s="926"/>
      <c r="BLI842" s="926"/>
      <c r="BLJ842" s="926"/>
      <c r="BLK842" s="926"/>
      <c r="BLL842" s="926"/>
      <c r="BLM842" s="926"/>
      <c r="BLN842" s="926"/>
      <c r="BLO842" s="926"/>
      <c r="BLP842" s="926"/>
      <c r="BLQ842" s="926"/>
      <c r="BLR842" s="926"/>
      <c r="BLS842" s="926"/>
      <c r="BLT842" s="926"/>
      <c r="BLU842" s="926"/>
      <c r="BLV842" s="926"/>
      <c r="BLW842" s="926"/>
      <c r="BLX842" s="926"/>
      <c r="BLY842" s="926"/>
      <c r="BLZ842" s="926"/>
      <c r="BMA842" s="926"/>
      <c r="BMB842" s="926"/>
      <c r="BMC842" s="926"/>
      <c r="BMD842" s="926"/>
      <c r="BME842" s="926"/>
      <c r="BMF842" s="926"/>
      <c r="BMG842" s="926"/>
      <c r="BMH842" s="926"/>
      <c r="BMI842" s="926"/>
      <c r="BMJ842" s="926"/>
      <c r="BMK842" s="926"/>
      <c r="BML842" s="926"/>
      <c r="BMM842" s="926"/>
      <c r="BMN842" s="926"/>
      <c r="BMO842" s="926"/>
      <c r="BMP842" s="926"/>
      <c r="BMQ842" s="926"/>
      <c r="BMR842" s="926"/>
      <c r="BMS842" s="926"/>
      <c r="BMT842" s="926"/>
      <c r="BMU842" s="926"/>
      <c r="BMV842" s="926"/>
      <c r="BMW842" s="926"/>
      <c r="BMX842" s="926"/>
      <c r="BMY842" s="926"/>
      <c r="BMZ842" s="926"/>
      <c r="BNA842" s="926"/>
      <c r="BNB842" s="926"/>
      <c r="BNC842" s="926"/>
      <c r="BND842" s="926"/>
      <c r="BNE842" s="926"/>
      <c r="BNF842" s="926"/>
      <c r="BNG842" s="926"/>
      <c r="BNH842" s="926"/>
      <c r="BNI842" s="926"/>
      <c r="BNJ842" s="926"/>
      <c r="BNK842" s="926"/>
      <c r="BNL842" s="926"/>
      <c r="BNM842" s="926"/>
      <c r="BNN842" s="926"/>
      <c r="BNO842" s="926"/>
      <c r="BNP842" s="926"/>
      <c r="BNQ842" s="926"/>
      <c r="BNR842" s="926"/>
      <c r="BNS842" s="926"/>
      <c r="BNT842" s="926"/>
      <c r="BNU842" s="926"/>
      <c r="BNV842" s="926"/>
      <c r="BNW842" s="926"/>
      <c r="BNX842" s="926"/>
      <c r="BNY842" s="926"/>
      <c r="BNZ842" s="926"/>
      <c r="BOA842" s="926"/>
      <c r="BOB842" s="926"/>
      <c r="BOC842" s="926"/>
      <c r="BOD842" s="926"/>
      <c r="BOE842" s="926"/>
      <c r="BOF842" s="926"/>
      <c r="BOG842" s="926"/>
      <c r="BOH842" s="926"/>
      <c r="BOI842" s="926"/>
      <c r="BOJ842" s="926"/>
      <c r="BOK842" s="926"/>
      <c r="BOL842" s="926"/>
      <c r="BOM842" s="926"/>
      <c r="BON842" s="926"/>
      <c r="BOO842" s="926"/>
      <c r="BOP842" s="926"/>
      <c r="BOQ842" s="926"/>
      <c r="BOR842" s="926"/>
      <c r="BOS842" s="926"/>
      <c r="BOT842" s="926"/>
      <c r="BOU842" s="926"/>
      <c r="BOV842" s="926"/>
      <c r="BOW842" s="926"/>
      <c r="BOX842" s="926"/>
      <c r="BOY842" s="926"/>
      <c r="BOZ842" s="926"/>
      <c r="BPA842" s="926"/>
      <c r="BPB842" s="926"/>
      <c r="BPC842" s="926"/>
      <c r="BPD842" s="926"/>
      <c r="BPE842" s="926"/>
      <c r="BPF842" s="926"/>
      <c r="BPG842" s="926"/>
      <c r="BPH842" s="926"/>
      <c r="BPI842" s="926"/>
      <c r="BPJ842" s="926"/>
      <c r="BPK842" s="926"/>
      <c r="BPL842" s="926"/>
      <c r="BPM842" s="926"/>
      <c r="BPN842" s="926"/>
      <c r="BPO842" s="926"/>
      <c r="BPP842" s="926"/>
      <c r="BPQ842" s="926"/>
      <c r="BPR842" s="926"/>
      <c r="BPS842" s="926"/>
      <c r="BPT842" s="926"/>
      <c r="BPU842" s="926"/>
      <c r="BPV842" s="926"/>
      <c r="BPW842" s="926"/>
      <c r="BPX842" s="926"/>
      <c r="BPY842" s="926"/>
      <c r="BPZ842" s="926"/>
      <c r="BQA842" s="926"/>
      <c r="BQB842" s="926"/>
      <c r="BQC842" s="926"/>
      <c r="BQD842" s="926"/>
      <c r="BQE842" s="926"/>
      <c r="BQF842" s="926"/>
      <c r="BQG842" s="926"/>
      <c r="BQH842" s="926"/>
      <c r="BQI842" s="926"/>
      <c r="BQJ842" s="926"/>
      <c r="BQK842" s="926"/>
      <c r="BQL842" s="926"/>
      <c r="BQM842" s="926"/>
      <c r="BQN842" s="926"/>
      <c r="BQO842" s="926"/>
      <c r="BQP842" s="926"/>
      <c r="BQQ842" s="926"/>
      <c r="BQR842" s="926"/>
      <c r="BQS842" s="926"/>
      <c r="BQT842" s="926"/>
      <c r="BQU842" s="926"/>
      <c r="BQV842" s="926"/>
      <c r="BQW842" s="926"/>
      <c r="BQX842" s="926"/>
      <c r="BQY842" s="926"/>
      <c r="BQZ842" s="926"/>
      <c r="BRA842" s="926"/>
      <c r="BRB842" s="926"/>
      <c r="BRC842" s="926"/>
      <c r="BRD842" s="926"/>
      <c r="BRE842" s="926"/>
      <c r="BRF842" s="926"/>
      <c r="BRG842" s="926"/>
      <c r="BRH842" s="926"/>
      <c r="BRI842" s="926"/>
      <c r="BRJ842" s="926"/>
      <c r="BRK842" s="926"/>
      <c r="BRL842" s="926"/>
      <c r="BRM842" s="926"/>
      <c r="BRN842" s="926"/>
      <c r="BRO842" s="926"/>
      <c r="BRP842" s="926"/>
      <c r="BRQ842" s="926"/>
      <c r="BRR842" s="926"/>
      <c r="BRS842" s="926"/>
      <c r="BRT842" s="926"/>
      <c r="BRU842" s="926"/>
      <c r="BRV842" s="926"/>
      <c r="BRW842" s="926"/>
      <c r="BRX842" s="926"/>
      <c r="BRY842" s="926"/>
      <c r="BRZ842" s="926"/>
      <c r="BSA842" s="926"/>
      <c r="BSB842" s="926"/>
      <c r="BSC842" s="926"/>
      <c r="BSD842" s="926"/>
      <c r="BSE842" s="926"/>
      <c r="BSF842" s="926"/>
      <c r="BSG842" s="926"/>
      <c r="BSH842" s="926"/>
      <c r="BSI842" s="926"/>
      <c r="BSJ842" s="926"/>
      <c r="BSK842" s="926"/>
      <c r="BSL842" s="926"/>
      <c r="BSM842" s="926"/>
      <c r="BSN842" s="926"/>
      <c r="BSO842" s="926"/>
      <c r="BSP842" s="926"/>
      <c r="BSQ842" s="926"/>
      <c r="BSR842" s="926"/>
      <c r="BSS842" s="926"/>
      <c r="BST842" s="926"/>
      <c r="BSU842" s="926"/>
      <c r="BSV842" s="926"/>
      <c r="BSW842" s="926"/>
      <c r="BSX842" s="926"/>
      <c r="BSY842" s="926"/>
      <c r="BSZ842" s="926"/>
      <c r="BTA842" s="926"/>
      <c r="BTB842" s="926"/>
      <c r="BTC842" s="926"/>
      <c r="BTD842" s="926"/>
      <c r="BTE842" s="926"/>
      <c r="BTF842" s="926"/>
      <c r="BTG842" s="926"/>
      <c r="BTH842" s="926"/>
      <c r="BTI842" s="926"/>
      <c r="BTJ842" s="926"/>
      <c r="BTK842" s="926"/>
      <c r="BTL842" s="926"/>
      <c r="BTM842" s="926"/>
      <c r="BTN842" s="926"/>
      <c r="BTO842" s="926"/>
      <c r="BTP842" s="926"/>
      <c r="BTQ842" s="926"/>
      <c r="BTR842" s="926"/>
      <c r="BTS842" s="926"/>
      <c r="BTT842" s="926"/>
      <c r="BTU842" s="926"/>
      <c r="BTV842" s="926"/>
      <c r="BTW842" s="926"/>
      <c r="BTX842" s="926"/>
      <c r="BTY842" s="926"/>
      <c r="BTZ842" s="926"/>
      <c r="BUA842" s="926"/>
      <c r="BUB842" s="926"/>
      <c r="BUC842" s="926"/>
      <c r="BUD842" s="926"/>
      <c r="BUE842" s="926"/>
      <c r="BUF842" s="926"/>
      <c r="BUG842" s="926"/>
      <c r="BUH842" s="926"/>
      <c r="BUI842" s="926"/>
      <c r="BUJ842" s="926"/>
      <c r="BUK842" s="926"/>
      <c r="BUL842" s="926"/>
      <c r="BUM842" s="926"/>
      <c r="BUN842" s="926"/>
      <c r="BUO842" s="926"/>
      <c r="BUP842" s="926"/>
      <c r="BUQ842" s="926"/>
      <c r="BUR842" s="926"/>
      <c r="BUS842" s="926"/>
      <c r="BUT842" s="926"/>
      <c r="BUU842" s="926"/>
      <c r="BUV842" s="926"/>
      <c r="BUW842" s="926"/>
      <c r="BUX842" s="926"/>
      <c r="BUY842" s="926"/>
      <c r="BUZ842" s="926"/>
      <c r="BVA842" s="926"/>
      <c r="BVB842" s="926"/>
      <c r="BVC842" s="926"/>
      <c r="BVD842" s="926"/>
      <c r="BVE842" s="926"/>
      <c r="BVF842" s="926"/>
      <c r="BVG842" s="926"/>
      <c r="BVH842" s="926"/>
      <c r="BVI842" s="926"/>
      <c r="BVJ842" s="926"/>
      <c r="BVK842" s="926"/>
      <c r="BVL842" s="926"/>
      <c r="BVM842" s="926"/>
      <c r="BVN842" s="926"/>
      <c r="BVO842" s="926"/>
      <c r="BVP842" s="926"/>
      <c r="BVQ842" s="926"/>
      <c r="BVR842" s="926"/>
      <c r="BVS842" s="926"/>
      <c r="BVT842" s="926"/>
      <c r="BVU842" s="926"/>
      <c r="BVV842" s="926"/>
      <c r="BVW842" s="926"/>
      <c r="BVX842" s="926"/>
      <c r="BVY842" s="926"/>
      <c r="BVZ842" s="926"/>
      <c r="BWA842" s="926"/>
      <c r="BWB842" s="926"/>
      <c r="BWC842" s="926"/>
      <c r="BWD842" s="926"/>
      <c r="BWE842" s="926"/>
      <c r="BWF842" s="926"/>
      <c r="BWG842" s="926"/>
      <c r="BWH842" s="926"/>
      <c r="BWI842" s="926"/>
      <c r="BWJ842" s="926"/>
      <c r="BWK842" s="926"/>
      <c r="BWL842" s="926"/>
      <c r="BWM842" s="926"/>
      <c r="BWN842" s="926"/>
      <c r="BWO842" s="926"/>
      <c r="BWP842" s="926"/>
      <c r="BWQ842" s="926"/>
      <c r="BWR842" s="926"/>
      <c r="BWS842" s="926"/>
      <c r="BWT842" s="926"/>
      <c r="BWU842" s="926"/>
      <c r="BWV842" s="926"/>
      <c r="BWW842" s="926"/>
      <c r="BWX842" s="926"/>
      <c r="BWY842" s="926"/>
      <c r="BWZ842" s="926"/>
      <c r="BXA842" s="926"/>
      <c r="BXB842" s="926"/>
      <c r="BXC842" s="926"/>
      <c r="BXD842" s="926"/>
      <c r="BXE842" s="926"/>
      <c r="BXF842" s="926"/>
      <c r="BXG842" s="926"/>
      <c r="BXH842" s="926"/>
      <c r="BXI842" s="926"/>
      <c r="BXJ842" s="926"/>
      <c r="BXK842" s="926"/>
      <c r="BXL842" s="926"/>
      <c r="BXM842" s="926"/>
      <c r="BXN842" s="926"/>
      <c r="BXO842" s="926"/>
      <c r="BXP842" s="926"/>
      <c r="BXQ842" s="926"/>
      <c r="BXR842" s="926"/>
      <c r="BXS842" s="926"/>
      <c r="BXT842" s="926"/>
      <c r="BXU842" s="926"/>
      <c r="BXV842" s="926"/>
      <c r="BXW842" s="926"/>
      <c r="BXX842" s="926"/>
      <c r="BXY842" s="926"/>
      <c r="BXZ842" s="926"/>
      <c r="BYA842" s="926"/>
      <c r="BYB842" s="926"/>
      <c r="BYC842" s="926"/>
      <c r="BYD842" s="926"/>
      <c r="BYE842" s="926"/>
      <c r="BYF842" s="926"/>
      <c r="BYG842" s="926"/>
      <c r="BYH842" s="926"/>
      <c r="BYI842" s="926"/>
      <c r="BYJ842" s="926"/>
      <c r="BYK842" s="926"/>
      <c r="BYL842" s="926"/>
      <c r="BYM842" s="926"/>
      <c r="BYN842" s="926"/>
      <c r="BYO842" s="926"/>
      <c r="BYP842" s="926"/>
      <c r="BYQ842" s="926"/>
      <c r="BYR842" s="926"/>
      <c r="BYS842" s="926"/>
      <c r="BYT842" s="926"/>
      <c r="BYU842" s="926"/>
      <c r="BYV842" s="926"/>
      <c r="BYW842" s="926"/>
      <c r="BYX842" s="926"/>
      <c r="BYY842" s="926"/>
      <c r="BYZ842" s="926"/>
      <c r="BZA842" s="926"/>
      <c r="BZB842" s="926"/>
      <c r="BZC842" s="926"/>
      <c r="BZD842" s="926"/>
      <c r="BZE842" s="926"/>
      <c r="BZF842" s="926"/>
      <c r="BZG842" s="926"/>
      <c r="BZH842" s="926"/>
      <c r="BZI842" s="926"/>
      <c r="BZJ842" s="926"/>
      <c r="BZK842" s="926"/>
      <c r="BZL842" s="926"/>
      <c r="BZM842" s="926"/>
      <c r="BZN842" s="926"/>
      <c r="BZO842" s="926"/>
      <c r="BZP842" s="926"/>
      <c r="BZQ842" s="926"/>
      <c r="BZR842" s="926"/>
      <c r="BZS842" s="926"/>
      <c r="BZT842" s="926"/>
      <c r="BZU842" s="926"/>
      <c r="BZV842" s="926"/>
      <c r="BZW842" s="926"/>
      <c r="BZX842" s="926"/>
      <c r="BZY842" s="926"/>
      <c r="BZZ842" s="926"/>
      <c r="CAA842" s="926"/>
      <c r="CAB842" s="926"/>
      <c r="CAC842" s="926"/>
      <c r="CAD842" s="926"/>
      <c r="CAE842" s="926"/>
      <c r="CAF842" s="926"/>
      <c r="CAG842" s="926"/>
      <c r="CAH842" s="926"/>
      <c r="CAI842" s="926"/>
      <c r="CAJ842" s="926"/>
      <c r="CAK842" s="926"/>
      <c r="CAL842" s="926"/>
      <c r="CAM842" s="926"/>
      <c r="CAN842" s="926"/>
      <c r="CAO842" s="926"/>
      <c r="CAP842" s="926"/>
      <c r="CAQ842" s="926"/>
      <c r="CAR842" s="926"/>
      <c r="CAS842" s="926"/>
      <c r="CAT842" s="926"/>
      <c r="CAU842" s="926"/>
      <c r="CAV842" s="926"/>
      <c r="CAW842" s="926"/>
      <c r="CAX842" s="926"/>
      <c r="CAY842" s="926"/>
      <c r="CAZ842" s="926"/>
      <c r="CBA842" s="926"/>
      <c r="CBB842" s="926"/>
      <c r="CBC842" s="926"/>
      <c r="CBD842" s="926"/>
      <c r="CBE842" s="926"/>
      <c r="CBF842" s="926"/>
      <c r="CBG842" s="926"/>
      <c r="CBH842" s="926"/>
      <c r="CBI842" s="926"/>
      <c r="CBJ842" s="926"/>
      <c r="CBK842" s="926"/>
      <c r="CBL842" s="926"/>
      <c r="CBM842" s="926"/>
      <c r="CBN842" s="926"/>
      <c r="CBO842" s="926"/>
      <c r="CBP842" s="926"/>
      <c r="CBQ842" s="926"/>
      <c r="CBR842" s="926"/>
      <c r="CBS842" s="926"/>
      <c r="CBT842" s="926"/>
      <c r="CBU842" s="926"/>
      <c r="CBV842" s="926"/>
      <c r="CBW842" s="926"/>
      <c r="CBX842" s="926"/>
      <c r="CBY842" s="926"/>
      <c r="CBZ842" s="926"/>
      <c r="CCA842" s="926"/>
      <c r="CCB842" s="926"/>
      <c r="CCC842" s="926"/>
      <c r="CCD842" s="926"/>
      <c r="CCE842" s="926"/>
      <c r="CCF842" s="926"/>
      <c r="CCG842" s="926"/>
      <c r="CCH842" s="926"/>
      <c r="CCI842" s="926"/>
      <c r="CCJ842" s="926"/>
      <c r="CCK842" s="926"/>
      <c r="CCL842" s="926"/>
      <c r="CCM842" s="926"/>
      <c r="CCN842" s="926"/>
      <c r="CCO842" s="926"/>
      <c r="CCP842" s="926"/>
      <c r="CCQ842" s="926"/>
      <c r="CCR842" s="926"/>
      <c r="CCS842" s="926"/>
      <c r="CCT842" s="926"/>
      <c r="CCU842" s="926"/>
      <c r="CCV842" s="926"/>
      <c r="CCW842" s="926"/>
      <c r="CCX842" s="926"/>
      <c r="CCY842" s="926"/>
      <c r="CCZ842" s="926"/>
      <c r="CDA842" s="926"/>
      <c r="CDB842" s="926"/>
      <c r="CDC842" s="926"/>
      <c r="CDD842" s="926"/>
      <c r="CDE842" s="926"/>
      <c r="CDF842" s="926"/>
      <c r="CDG842" s="926"/>
      <c r="CDH842" s="926"/>
      <c r="CDI842" s="926"/>
      <c r="CDJ842" s="926"/>
      <c r="CDK842" s="926"/>
      <c r="CDL842" s="926"/>
      <c r="CDM842" s="926"/>
      <c r="CDN842" s="926"/>
      <c r="CDO842" s="926"/>
      <c r="CDP842" s="926"/>
      <c r="CDQ842" s="926"/>
      <c r="CDR842" s="926"/>
      <c r="CDS842" s="926"/>
      <c r="CDT842" s="926"/>
      <c r="CDU842" s="926"/>
      <c r="CDV842" s="926"/>
      <c r="CDW842" s="926"/>
      <c r="CDX842" s="926"/>
      <c r="CDY842" s="926"/>
      <c r="CDZ842" s="926"/>
      <c r="CEA842" s="926"/>
      <c r="CEB842" s="926"/>
      <c r="CEC842" s="926"/>
      <c r="CED842" s="926"/>
      <c r="CEE842" s="926"/>
      <c r="CEF842" s="926"/>
      <c r="CEG842" s="926"/>
      <c r="CEH842" s="926"/>
      <c r="CEI842" s="926"/>
      <c r="CEJ842" s="926"/>
      <c r="CEK842" s="926"/>
      <c r="CEL842" s="926"/>
      <c r="CEM842" s="926"/>
      <c r="CEN842" s="926"/>
      <c r="CEO842" s="926"/>
      <c r="CEP842" s="926"/>
      <c r="CEQ842" s="926"/>
      <c r="CER842" s="926"/>
      <c r="CES842" s="926"/>
      <c r="CET842" s="926"/>
      <c r="CEU842" s="926"/>
      <c r="CEV842" s="926"/>
      <c r="CEW842" s="926"/>
      <c r="CEX842" s="926"/>
      <c r="CEY842" s="926"/>
      <c r="CEZ842" s="926"/>
      <c r="CFA842" s="926"/>
      <c r="CFB842" s="926"/>
      <c r="CFC842" s="926"/>
      <c r="CFD842" s="926"/>
      <c r="CFE842" s="926"/>
      <c r="CFF842" s="926"/>
      <c r="CFG842" s="926"/>
      <c r="CFH842" s="926"/>
      <c r="CFI842" s="926"/>
      <c r="CFJ842" s="926"/>
      <c r="CFK842" s="926"/>
      <c r="CFL842" s="926"/>
      <c r="CFM842" s="926"/>
      <c r="CFN842" s="926"/>
      <c r="CFO842" s="926"/>
      <c r="CFP842" s="926"/>
      <c r="CFQ842" s="926"/>
      <c r="CFR842" s="926"/>
      <c r="CFS842" s="926"/>
      <c r="CFT842" s="926"/>
      <c r="CFU842" s="926"/>
      <c r="CFV842" s="926"/>
      <c r="CFW842" s="926"/>
      <c r="CFX842" s="926"/>
      <c r="CFY842" s="926"/>
      <c r="CFZ842" s="926"/>
      <c r="CGA842" s="926"/>
      <c r="CGB842" s="926"/>
      <c r="CGC842" s="926"/>
      <c r="CGD842" s="926"/>
      <c r="CGE842" s="926"/>
      <c r="CGF842" s="926"/>
      <c r="CGG842" s="926"/>
      <c r="CGH842" s="926"/>
      <c r="CGI842" s="926"/>
      <c r="CGJ842" s="926"/>
      <c r="CGK842" s="926"/>
      <c r="CGL842" s="926"/>
      <c r="CGM842" s="926"/>
      <c r="CGN842" s="926"/>
      <c r="CGO842" s="926"/>
      <c r="CGP842" s="926"/>
      <c r="CGQ842" s="926"/>
      <c r="CGR842" s="926"/>
      <c r="CGS842" s="926"/>
      <c r="CGT842" s="926"/>
      <c r="CGU842" s="926"/>
      <c r="CGV842" s="926"/>
      <c r="CGW842" s="926"/>
      <c r="CGX842" s="926"/>
      <c r="CGY842" s="926"/>
      <c r="CGZ842" s="926"/>
      <c r="CHA842" s="926"/>
      <c r="CHB842" s="926"/>
      <c r="CHC842" s="926"/>
      <c r="CHD842" s="926"/>
      <c r="CHE842" s="926"/>
      <c r="CHF842" s="926"/>
      <c r="CHG842" s="926"/>
      <c r="CHH842" s="926"/>
      <c r="CHI842" s="926"/>
      <c r="CHJ842" s="926"/>
      <c r="CHK842" s="926"/>
      <c r="CHL842" s="926"/>
      <c r="CHM842" s="926"/>
      <c r="CHN842" s="926"/>
      <c r="CHO842" s="926"/>
      <c r="CHP842" s="926"/>
      <c r="CHQ842" s="926"/>
      <c r="CHR842" s="926"/>
      <c r="CHS842" s="926"/>
      <c r="CHT842" s="926"/>
      <c r="CHU842" s="926"/>
      <c r="CHV842" s="926"/>
      <c r="CHW842" s="926"/>
      <c r="CHX842" s="926"/>
      <c r="CHY842" s="926"/>
      <c r="CHZ842" s="926"/>
      <c r="CIA842" s="926"/>
      <c r="CIB842" s="926"/>
      <c r="CIC842" s="926"/>
      <c r="CID842" s="926"/>
      <c r="CIE842" s="926"/>
      <c r="CIF842" s="926"/>
      <c r="CIG842" s="926"/>
      <c r="CIH842" s="926"/>
      <c r="CII842" s="926"/>
      <c r="CIJ842" s="926"/>
      <c r="CIK842" s="926"/>
      <c r="CIL842" s="926"/>
      <c r="CIM842" s="926"/>
      <c r="CIN842" s="926"/>
      <c r="CIO842" s="926"/>
      <c r="CIP842" s="926"/>
      <c r="CIQ842" s="926"/>
      <c r="CIR842" s="926"/>
      <c r="CIS842" s="926"/>
      <c r="CIT842" s="926"/>
      <c r="CIU842" s="926"/>
      <c r="CIV842" s="926"/>
      <c r="CIW842" s="926"/>
      <c r="CIX842" s="926"/>
      <c r="CIY842" s="926"/>
      <c r="CIZ842" s="926"/>
      <c r="CJA842" s="926"/>
      <c r="CJB842" s="926"/>
      <c r="CJC842" s="926"/>
      <c r="CJD842" s="926"/>
      <c r="CJE842" s="926"/>
      <c r="CJF842" s="926"/>
      <c r="CJG842" s="926"/>
      <c r="CJH842" s="926"/>
      <c r="CJI842" s="926"/>
      <c r="CJJ842" s="926"/>
      <c r="CJK842" s="926"/>
      <c r="CJL842" s="926"/>
      <c r="CJM842" s="926"/>
      <c r="CJN842" s="926"/>
      <c r="CJO842" s="926"/>
      <c r="CJP842" s="926"/>
      <c r="CJQ842" s="926"/>
      <c r="CJR842" s="926"/>
      <c r="CJS842" s="926"/>
      <c r="CJT842" s="926"/>
      <c r="CJU842" s="926"/>
      <c r="CJV842" s="926"/>
      <c r="CJW842" s="926"/>
      <c r="CJX842" s="926"/>
      <c r="CJY842" s="926"/>
      <c r="CJZ842" s="926"/>
      <c r="CKA842" s="926"/>
      <c r="CKB842" s="926"/>
      <c r="CKC842" s="926"/>
      <c r="CKD842" s="926"/>
      <c r="CKE842" s="926"/>
      <c r="CKF842" s="926"/>
      <c r="CKG842" s="926"/>
      <c r="CKH842" s="926"/>
      <c r="CKI842" s="926"/>
      <c r="CKJ842" s="926"/>
      <c r="CKK842" s="926"/>
      <c r="CKL842" s="926"/>
      <c r="CKM842" s="926"/>
      <c r="CKN842" s="926"/>
      <c r="CKO842" s="926"/>
      <c r="CKP842" s="926"/>
      <c r="CKQ842" s="926"/>
      <c r="CKR842" s="926"/>
      <c r="CKS842" s="926"/>
      <c r="CKT842" s="926"/>
      <c r="CKU842" s="926"/>
      <c r="CKV842" s="926"/>
      <c r="CKW842" s="926"/>
      <c r="CKX842" s="926"/>
      <c r="CKY842" s="926"/>
      <c r="CKZ842" s="926"/>
      <c r="CLA842" s="926"/>
      <c r="CLB842" s="926"/>
      <c r="CLC842" s="926"/>
      <c r="CLD842" s="926"/>
      <c r="CLE842" s="926"/>
      <c r="CLF842" s="926"/>
      <c r="CLG842" s="926"/>
      <c r="CLH842" s="926"/>
      <c r="CLI842" s="926"/>
      <c r="CLJ842" s="926"/>
      <c r="CLK842" s="926"/>
      <c r="CLL842" s="926"/>
      <c r="CLM842" s="926"/>
      <c r="CLN842" s="926"/>
      <c r="CLO842" s="926"/>
      <c r="CLP842" s="926"/>
      <c r="CLQ842" s="926"/>
      <c r="CLR842" s="926"/>
      <c r="CLS842" s="926"/>
      <c r="CLT842" s="926"/>
      <c r="CLU842" s="926"/>
      <c r="CLV842" s="926"/>
      <c r="CLW842" s="926"/>
      <c r="CLX842" s="926"/>
      <c r="CLY842" s="926"/>
      <c r="CLZ842" s="926"/>
      <c r="CMA842" s="926"/>
      <c r="CMB842" s="926"/>
      <c r="CMC842" s="926"/>
      <c r="CMD842" s="926"/>
      <c r="CME842" s="926"/>
      <c r="CMF842" s="926"/>
      <c r="CMG842" s="926"/>
      <c r="CMH842" s="926"/>
      <c r="CMI842" s="926"/>
      <c r="CMJ842" s="926"/>
      <c r="CMK842" s="926"/>
      <c r="CML842" s="926"/>
      <c r="CMM842" s="926"/>
      <c r="CMN842" s="926"/>
      <c r="CMO842" s="926"/>
      <c r="CMP842" s="926"/>
      <c r="CMQ842" s="926"/>
      <c r="CMR842" s="926"/>
      <c r="CMS842" s="926"/>
      <c r="CMT842" s="926"/>
      <c r="CMU842" s="926"/>
      <c r="CMV842" s="926"/>
      <c r="CMW842" s="926"/>
      <c r="CMX842" s="926"/>
      <c r="CMY842" s="926"/>
      <c r="CMZ842" s="926"/>
      <c r="CNA842" s="926"/>
      <c r="CNB842" s="926"/>
      <c r="CNC842" s="926"/>
      <c r="CND842" s="926"/>
      <c r="CNE842" s="926"/>
      <c r="CNF842" s="926"/>
      <c r="CNG842" s="926"/>
      <c r="CNH842" s="926"/>
      <c r="CNI842" s="926"/>
      <c r="CNJ842" s="926"/>
      <c r="CNK842" s="926"/>
      <c r="CNL842" s="926"/>
      <c r="CNM842" s="926"/>
      <c r="CNN842" s="926"/>
      <c r="CNO842" s="926"/>
      <c r="CNP842" s="926"/>
      <c r="CNQ842" s="926"/>
      <c r="CNR842" s="926"/>
      <c r="CNS842" s="926"/>
      <c r="CNT842" s="926"/>
      <c r="CNU842" s="926"/>
      <c r="CNV842" s="926"/>
      <c r="CNW842" s="926"/>
      <c r="CNX842" s="926"/>
      <c r="CNY842" s="926"/>
      <c r="CNZ842" s="926"/>
      <c r="COA842" s="926"/>
      <c r="COB842" s="926"/>
      <c r="COC842" s="926"/>
      <c r="COD842" s="926"/>
      <c r="COE842" s="926"/>
      <c r="COF842" s="926"/>
      <c r="COG842" s="926"/>
      <c r="COH842" s="926"/>
      <c r="COI842" s="926"/>
      <c r="COJ842" s="926"/>
      <c r="COK842" s="926"/>
      <c r="COL842" s="926"/>
      <c r="COM842" s="926"/>
      <c r="CON842" s="926"/>
      <c r="COO842" s="926"/>
      <c r="COP842" s="926"/>
      <c r="COQ842" s="926"/>
      <c r="COR842" s="926"/>
      <c r="COS842" s="926"/>
      <c r="COT842" s="926"/>
      <c r="COU842" s="926"/>
      <c r="COV842" s="926"/>
      <c r="COW842" s="926"/>
      <c r="COX842" s="926"/>
      <c r="COY842" s="926"/>
      <c r="COZ842" s="926"/>
      <c r="CPA842" s="926"/>
      <c r="CPB842" s="926"/>
      <c r="CPC842" s="926"/>
      <c r="CPD842" s="926"/>
      <c r="CPE842" s="926"/>
      <c r="CPF842" s="926"/>
      <c r="CPG842" s="926"/>
      <c r="CPH842" s="926"/>
      <c r="CPI842" s="926"/>
      <c r="CPJ842" s="926"/>
      <c r="CPK842" s="926"/>
      <c r="CPL842" s="926"/>
      <c r="CPM842" s="926"/>
      <c r="CPN842" s="926"/>
      <c r="CPO842" s="926"/>
      <c r="CPP842" s="926"/>
      <c r="CPQ842" s="926"/>
      <c r="CPR842" s="926"/>
      <c r="CPS842" s="926"/>
      <c r="CPT842" s="926"/>
      <c r="CPU842" s="926"/>
      <c r="CPV842" s="926"/>
      <c r="CPW842" s="926"/>
      <c r="CPX842" s="926"/>
      <c r="CPY842" s="926"/>
      <c r="CPZ842" s="926"/>
      <c r="CQA842" s="926"/>
      <c r="CQB842" s="926"/>
      <c r="CQC842" s="926"/>
      <c r="CQD842" s="926"/>
      <c r="CQE842" s="926"/>
      <c r="CQF842" s="926"/>
      <c r="CQG842" s="926"/>
      <c r="CQH842" s="926"/>
      <c r="CQI842" s="926"/>
      <c r="CQJ842" s="926"/>
      <c r="CQK842" s="926"/>
      <c r="CQL842" s="926"/>
      <c r="CQM842" s="926"/>
      <c r="CQN842" s="926"/>
      <c r="CQO842" s="926"/>
      <c r="CQP842" s="926"/>
      <c r="CQQ842" s="926"/>
      <c r="CQR842" s="926"/>
      <c r="CQS842" s="926"/>
      <c r="CQT842" s="926"/>
      <c r="CQU842" s="926"/>
      <c r="CQV842" s="926"/>
      <c r="CQW842" s="926"/>
      <c r="CQX842" s="926"/>
      <c r="CQY842" s="926"/>
      <c r="CQZ842" s="926"/>
      <c r="CRA842" s="926"/>
      <c r="CRB842" s="926"/>
      <c r="CRC842" s="926"/>
      <c r="CRD842" s="926"/>
      <c r="CRE842" s="926"/>
      <c r="CRF842" s="926"/>
      <c r="CRG842" s="926"/>
      <c r="CRH842" s="926"/>
      <c r="CRI842" s="926"/>
      <c r="CRJ842" s="926"/>
      <c r="CRK842" s="926"/>
      <c r="CRL842" s="926"/>
      <c r="CRM842" s="926"/>
      <c r="CRN842" s="926"/>
      <c r="CRO842" s="926"/>
      <c r="CRP842" s="926"/>
      <c r="CRQ842" s="926"/>
      <c r="CRR842" s="926"/>
      <c r="CRS842" s="926"/>
      <c r="CRT842" s="926"/>
      <c r="CRU842" s="926"/>
      <c r="CRV842" s="926"/>
      <c r="CRW842" s="926"/>
      <c r="CRX842" s="926"/>
      <c r="CRY842" s="926"/>
      <c r="CRZ842" s="926"/>
      <c r="CSA842" s="926"/>
      <c r="CSB842" s="926"/>
      <c r="CSC842" s="926"/>
      <c r="CSD842" s="926"/>
      <c r="CSE842" s="926"/>
      <c r="CSF842" s="926"/>
      <c r="CSG842" s="926"/>
      <c r="CSH842" s="926"/>
      <c r="CSI842" s="926"/>
      <c r="CSJ842" s="926"/>
      <c r="CSK842" s="926"/>
      <c r="CSL842" s="926"/>
      <c r="CSM842" s="926"/>
      <c r="CSN842" s="926"/>
      <c r="CSO842" s="926"/>
      <c r="CSP842" s="926"/>
      <c r="CSQ842" s="926"/>
      <c r="CSR842" s="926"/>
      <c r="CSS842" s="926"/>
      <c r="CST842" s="926"/>
      <c r="CSU842" s="926"/>
      <c r="CSV842" s="926"/>
      <c r="CSW842" s="926"/>
      <c r="CSX842" s="926"/>
      <c r="CSY842" s="926"/>
      <c r="CSZ842" s="926"/>
      <c r="CTA842" s="926"/>
      <c r="CTB842" s="926"/>
      <c r="CTC842" s="926"/>
      <c r="CTD842" s="926"/>
      <c r="CTE842" s="926"/>
      <c r="CTF842" s="926"/>
      <c r="CTG842" s="926"/>
      <c r="CTH842" s="926"/>
      <c r="CTI842" s="926"/>
      <c r="CTJ842" s="926"/>
      <c r="CTK842" s="926"/>
      <c r="CTL842" s="926"/>
      <c r="CTM842" s="926"/>
      <c r="CTN842" s="926"/>
      <c r="CTO842" s="926"/>
      <c r="CTP842" s="926"/>
      <c r="CTQ842" s="926"/>
      <c r="CTR842" s="926"/>
      <c r="CTS842" s="926"/>
      <c r="CTT842" s="926"/>
      <c r="CTU842" s="926"/>
      <c r="CTV842" s="926"/>
      <c r="CTW842" s="926"/>
      <c r="CTX842" s="926"/>
      <c r="CTY842" s="926"/>
      <c r="CTZ842" s="926"/>
      <c r="CUA842" s="926"/>
      <c r="CUB842" s="926"/>
      <c r="CUC842" s="926"/>
      <c r="CUD842" s="926"/>
      <c r="CUE842" s="926"/>
      <c r="CUF842" s="926"/>
      <c r="CUG842" s="926"/>
      <c r="CUH842" s="926"/>
      <c r="CUI842" s="926"/>
      <c r="CUJ842" s="926"/>
      <c r="CUK842" s="926"/>
      <c r="CUL842" s="926"/>
      <c r="CUM842" s="926"/>
      <c r="CUN842" s="926"/>
      <c r="CUO842" s="926"/>
      <c r="CUP842" s="926"/>
      <c r="CUQ842" s="926"/>
      <c r="CUR842" s="926"/>
      <c r="CUS842" s="926"/>
      <c r="CUT842" s="926"/>
      <c r="CUU842" s="926"/>
      <c r="CUV842" s="926"/>
      <c r="CUW842" s="926"/>
      <c r="CUX842" s="926"/>
      <c r="CUY842" s="926"/>
      <c r="CUZ842" s="926"/>
      <c r="CVA842" s="926"/>
      <c r="CVB842" s="926"/>
      <c r="CVC842" s="926"/>
      <c r="CVD842" s="926"/>
      <c r="CVE842" s="926"/>
      <c r="CVF842" s="926"/>
      <c r="CVG842" s="926"/>
      <c r="CVH842" s="926"/>
      <c r="CVI842" s="926"/>
      <c r="CVJ842" s="926"/>
      <c r="CVK842" s="926"/>
      <c r="CVL842" s="926"/>
      <c r="CVM842" s="926"/>
      <c r="CVN842" s="926"/>
      <c r="CVO842" s="926"/>
      <c r="CVP842" s="926"/>
      <c r="CVQ842" s="926"/>
      <c r="CVR842" s="926"/>
      <c r="CVS842" s="926"/>
      <c r="CVT842" s="926"/>
      <c r="CVU842" s="926"/>
      <c r="CVV842" s="926"/>
      <c r="CVW842" s="926"/>
      <c r="CVX842" s="926"/>
      <c r="CVY842" s="926"/>
      <c r="CVZ842" s="926"/>
      <c r="CWA842" s="926"/>
      <c r="CWB842" s="926"/>
      <c r="CWC842" s="926"/>
      <c r="CWD842" s="926"/>
      <c r="CWE842" s="926"/>
      <c r="CWF842" s="926"/>
      <c r="CWG842" s="926"/>
      <c r="CWH842" s="926"/>
      <c r="CWI842" s="926"/>
      <c r="CWJ842" s="926"/>
      <c r="CWK842" s="926"/>
      <c r="CWL842" s="926"/>
      <c r="CWM842" s="926"/>
      <c r="CWN842" s="926"/>
      <c r="CWO842" s="926"/>
      <c r="CWP842" s="926"/>
      <c r="CWQ842" s="926"/>
      <c r="CWR842" s="926"/>
      <c r="CWS842" s="926"/>
      <c r="CWT842" s="926"/>
      <c r="CWU842" s="926"/>
      <c r="CWV842" s="926"/>
      <c r="CWW842" s="926"/>
      <c r="CWX842" s="926"/>
      <c r="CWY842" s="926"/>
      <c r="CWZ842" s="926"/>
      <c r="CXA842" s="926"/>
      <c r="CXB842" s="926"/>
      <c r="CXC842" s="926"/>
      <c r="CXD842" s="926"/>
      <c r="CXE842" s="926"/>
      <c r="CXF842" s="926"/>
      <c r="CXG842" s="926"/>
      <c r="CXH842" s="926"/>
      <c r="CXI842" s="926"/>
      <c r="CXJ842" s="926"/>
      <c r="CXK842" s="926"/>
      <c r="CXL842" s="926"/>
      <c r="CXM842" s="926"/>
      <c r="CXN842" s="926"/>
      <c r="CXO842" s="926"/>
      <c r="CXP842" s="926"/>
      <c r="CXQ842" s="926"/>
      <c r="CXR842" s="926"/>
      <c r="CXS842" s="926"/>
      <c r="CXT842" s="926"/>
      <c r="CXU842" s="926"/>
      <c r="CXV842" s="926"/>
      <c r="CXW842" s="926"/>
      <c r="CXX842" s="926"/>
      <c r="CXY842" s="926"/>
      <c r="CXZ842" s="926"/>
      <c r="CYA842" s="926"/>
      <c r="CYB842" s="926"/>
      <c r="CYC842" s="926"/>
      <c r="CYD842" s="926"/>
      <c r="CYE842" s="926"/>
      <c r="CYF842" s="926"/>
      <c r="CYG842" s="926"/>
      <c r="CYH842" s="926"/>
      <c r="CYI842" s="926"/>
      <c r="CYJ842" s="926"/>
      <c r="CYK842" s="926"/>
      <c r="CYL842" s="926"/>
      <c r="CYM842" s="926"/>
      <c r="CYN842" s="926"/>
      <c r="CYO842" s="926"/>
      <c r="CYP842" s="926"/>
      <c r="CYQ842" s="926"/>
      <c r="CYR842" s="926"/>
      <c r="CYS842" s="926"/>
      <c r="CYT842" s="926"/>
      <c r="CYU842" s="926"/>
      <c r="CYV842" s="926"/>
      <c r="CYW842" s="926"/>
      <c r="CYX842" s="926"/>
      <c r="CYY842" s="926"/>
      <c r="CYZ842" s="926"/>
      <c r="CZA842" s="926"/>
      <c r="CZB842" s="926"/>
      <c r="CZC842" s="926"/>
      <c r="CZD842" s="926"/>
      <c r="CZE842" s="926"/>
      <c r="CZF842" s="926"/>
      <c r="CZG842" s="926"/>
      <c r="CZH842" s="926"/>
      <c r="CZI842" s="926"/>
      <c r="CZJ842" s="926"/>
      <c r="CZK842" s="926"/>
      <c r="CZL842" s="926"/>
      <c r="CZM842" s="926"/>
      <c r="CZN842" s="926"/>
      <c r="CZO842" s="926"/>
      <c r="CZP842" s="926"/>
      <c r="CZQ842" s="926"/>
      <c r="CZR842" s="926"/>
      <c r="CZS842" s="926"/>
      <c r="CZT842" s="926"/>
      <c r="CZU842" s="926"/>
      <c r="CZV842" s="926"/>
      <c r="CZW842" s="926"/>
      <c r="CZX842" s="926"/>
      <c r="CZY842" s="926"/>
      <c r="CZZ842" s="926"/>
      <c r="DAA842" s="926"/>
      <c r="DAB842" s="926"/>
      <c r="DAC842" s="926"/>
      <c r="DAD842" s="926"/>
      <c r="DAE842" s="926"/>
      <c r="DAF842" s="926"/>
      <c r="DAG842" s="926"/>
      <c r="DAH842" s="926"/>
      <c r="DAI842" s="926"/>
      <c r="DAJ842" s="926"/>
      <c r="DAK842" s="926"/>
      <c r="DAL842" s="926"/>
      <c r="DAM842" s="926"/>
      <c r="DAN842" s="926"/>
      <c r="DAO842" s="926"/>
      <c r="DAP842" s="926"/>
      <c r="DAQ842" s="926"/>
      <c r="DAR842" s="926"/>
      <c r="DAS842" s="926"/>
      <c r="DAT842" s="926"/>
      <c r="DAU842" s="926"/>
      <c r="DAV842" s="926"/>
      <c r="DAW842" s="926"/>
      <c r="DAX842" s="926"/>
      <c r="DAY842" s="926"/>
      <c r="DAZ842" s="926"/>
      <c r="DBA842" s="926"/>
      <c r="DBB842" s="926"/>
      <c r="DBC842" s="926"/>
      <c r="DBD842" s="926"/>
      <c r="DBE842" s="926"/>
      <c r="DBF842" s="926"/>
      <c r="DBG842" s="926"/>
      <c r="DBH842" s="926"/>
      <c r="DBI842" s="926"/>
      <c r="DBJ842" s="926"/>
      <c r="DBK842" s="926"/>
      <c r="DBL842" s="926"/>
      <c r="DBM842" s="926"/>
      <c r="DBN842" s="926"/>
      <c r="DBO842" s="926"/>
      <c r="DBP842" s="926"/>
      <c r="DBQ842" s="926"/>
      <c r="DBR842" s="926"/>
      <c r="DBS842" s="926"/>
      <c r="DBT842" s="926"/>
      <c r="DBU842" s="926"/>
      <c r="DBV842" s="926"/>
      <c r="DBW842" s="926"/>
      <c r="DBX842" s="926"/>
      <c r="DBY842" s="926"/>
      <c r="DBZ842" s="926"/>
      <c r="DCA842" s="926"/>
      <c r="DCB842" s="926"/>
      <c r="DCC842" s="926"/>
      <c r="DCD842" s="926"/>
      <c r="DCE842" s="926"/>
      <c r="DCF842" s="926"/>
      <c r="DCG842" s="926"/>
      <c r="DCH842" s="926"/>
      <c r="DCI842" s="926"/>
      <c r="DCJ842" s="926"/>
      <c r="DCK842" s="926"/>
      <c r="DCL842" s="926"/>
      <c r="DCM842" s="926"/>
      <c r="DCN842" s="926"/>
      <c r="DCO842" s="926"/>
      <c r="DCP842" s="926"/>
      <c r="DCQ842" s="926"/>
      <c r="DCR842" s="926"/>
      <c r="DCS842" s="926"/>
      <c r="DCT842" s="926"/>
      <c r="DCU842" s="926"/>
      <c r="DCV842" s="926"/>
      <c r="DCW842" s="926"/>
      <c r="DCX842" s="926"/>
      <c r="DCY842" s="926"/>
      <c r="DCZ842" s="926"/>
      <c r="DDA842" s="926"/>
      <c r="DDB842" s="926"/>
      <c r="DDC842" s="926"/>
      <c r="DDD842" s="926"/>
      <c r="DDE842" s="926"/>
      <c r="DDF842" s="926"/>
      <c r="DDG842" s="926"/>
      <c r="DDH842" s="926"/>
      <c r="DDI842" s="926"/>
      <c r="DDJ842" s="926"/>
      <c r="DDK842" s="926"/>
      <c r="DDL842" s="926"/>
      <c r="DDM842" s="926"/>
      <c r="DDN842" s="926"/>
      <c r="DDO842" s="926"/>
      <c r="DDP842" s="926"/>
      <c r="DDQ842" s="926"/>
      <c r="DDR842" s="926"/>
      <c r="DDS842" s="926"/>
      <c r="DDT842" s="926"/>
      <c r="DDU842" s="926"/>
      <c r="DDV842" s="926"/>
      <c r="DDW842" s="926"/>
      <c r="DDX842" s="926"/>
      <c r="DDY842" s="926"/>
      <c r="DDZ842" s="926"/>
      <c r="DEA842" s="926"/>
      <c r="DEB842" s="926"/>
      <c r="DEC842" s="926"/>
      <c r="DED842" s="926"/>
      <c r="DEE842" s="926"/>
      <c r="DEF842" s="926"/>
      <c r="DEG842" s="926"/>
      <c r="DEH842" s="926"/>
      <c r="DEI842" s="926"/>
      <c r="DEJ842" s="926"/>
      <c r="DEK842" s="926"/>
      <c r="DEL842" s="926"/>
      <c r="DEM842" s="926"/>
      <c r="DEN842" s="926"/>
      <c r="DEO842" s="926"/>
      <c r="DEP842" s="926"/>
      <c r="DEQ842" s="926"/>
      <c r="DER842" s="926"/>
      <c r="DES842" s="926"/>
      <c r="DET842" s="926"/>
      <c r="DEU842" s="926"/>
      <c r="DEV842" s="926"/>
      <c r="DEW842" s="926"/>
      <c r="DEX842" s="926"/>
      <c r="DEY842" s="926"/>
      <c r="DEZ842" s="926"/>
      <c r="DFA842" s="926"/>
      <c r="DFB842" s="926"/>
      <c r="DFC842" s="926"/>
      <c r="DFD842" s="926"/>
      <c r="DFE842" s="926"/>
      <c r="DFF842" s="926"/>
      <c r="DFG842" s="926"/>
      <c r="DFH842" s="926"/>
      <c r="DFI842" s="926"/>
      <c r="DFJ842" s="926"/>
      <c r="DFK842" s="926"/>
      <c r="DFL842" s="926"/>
      <c r="DFM842" s="926"/>
      <c r="DFN842" s="926"/>
      <c r="DFO842" s="926"/>
      <c r="DFP842" s="926"/>
      <c r="DFQ842" s="926"/>
      <c r="DFR842" s="926"/>
      <c r="DFS842" s="926"/>
      <c r="DFT842" s="926"/>
      <c r="DFU842" s="926"/>
      <c r="DFV842" s="926"/>
      <c r="DFW842" s="926"/>
      <c r="DFX842" s="926"/>
      <c r="DFY842" s="926"/>
      <c r="DFZ842" s="926"/>
      <c r="DGA842" s="926"/>
      <c r="DGB842" s="926"/>
      <c r="DGC842" s="926"/>
      <c r="DGD842" s="926"/>
      <c r="DGE842" s="926"/>
      <c r="DGF842" s="926"/>
      <c r="DGG842" s="926"/>
      <c r="DGH842" s="926"/>
      <c r="DGI842" s="926"/>
      <c r="DGJ842" s="926"/>
      <c r="DGK842" s="926"/>
      <c r="DGL842" s="926"/>
      <c r="DGM842" s="926"/>
      <c r="DGN842" s="926"/>
      <c r="DGO842" s="926"/>
      <c r="DGP842" s="926"/>
      <c r="DGQ842" s="926"/>
      <c r="DGR842" s="926"/>
      <c r="DGS842" s="926"/>
      <c r="DGT842" s="926"/>
      <c r="DGU842" s="926"/>
      <c r="DGV842" s="926"/>
      <c r="DGW842" s="926"/>
      <c r="DGX842" s="926"/>
      <c r="DGY842" s="926"/>
      <c r="DGZ842" s="926"/>
      <c r="DHA842" s="926"/>
      <c r="DHB842" s="926"/>
      <c r="DHC842" s="926"/>
      <c r="DHD842" s="926"/>
      <c r="DHE842" s="926"/>
      <c r="DHF842" s="926"/>
      <c r="DHG842" s="926"/>
      <c r="DHH842" s="926"/>
      <c r="DHI842" s="926"/>
      <c r="DHJ842" s="926"/>
      <c r="DHK842" s="926"/>
      <c r="DHL842" s="926"/>
      <c r="DHM842" s="926"/>
      <c r="DHN842" s="926"/>
      <c r="DHO842" s="926"/>
      <c r="DHP842" s="926"/>
      <c r="DHQ842" s="926"/>
      <c r="DHR842" s="926"/>
      <c r="DHS842" s="926"/>
      <c r="DHT842" s="926"/>
      <c r="DHU842" s="926"/>
      <c r="DHV842" s="926"/>
      <c r="DHW842" s="926"/>
      <c r="DHX842" s="926"/>
      <c r="DHY842" s="926"/>
      <c r="DHZ842" s="926"/>
      <c r="DIA842" s="926"/>
      <c r="DIB842" s="926"/>
      <c r="DIC842" s="926"/>
      <c r="DID842" s="926"/>
      <c r="DIE842" s="926"/>
      <c r="DIF842" s="926"/>
      <c r="DIG842" s="926"/>
      <c r="DIH842" s="926"/>
      <c r="DII842" s="926"/>
      <c r="DIJ842" s="926"/>
      <c r="DIK842" s="926"/>
      <c r="DIL842" s="926"/>
      <c r="DIM842" s="926"/>
      <c r="DIN842" s="926"/>
      <c r="DIO842" s="926"/>
      <c r="DIP842" s="926"/>
      <c r="DIQ842" s="926"/>
      <c r="DIR842" s="926"/>
      <c r="DIS842" s="926"/>
      <c r="DIT842" s="926"/>
      <c r="DIU842" s="926"/>
      <c r="DIV842" s="926"/>
      <c r="DIW842" s="926"/>
      <c r="DIX842" s="926"/>
      <c r="DIY842" s="926"/>
      <c r="DIZ842" s="926"/>
      <c r="DJA842" s="926"/>
      <c r="DJB842" s="926"/>
      <c r="DJC842" s="926"/>
      <c r="DJD842" s="926"/>
      <c r="DJE842" s="926"/>
      <c r="DJF842" s="926"/>
      <c r="DJG842" s="926"/>
      <c r="DJH842" s="926"/>
      <c r="DJI842" s="926"/>
      <c r="DJJ842" s="926"/>
      <c r="DJK842" s="926"/>
      <c r="DJL842" s="926"/>
      <c r="DJM842" s="926"/>
      <c r="DJN842" s="926"/>
      <c r="DJO842" s="926"/>
      <c r="DJP842" s="926"/>
      <c r="DJQ842" s="926"/>
      <c r="DJR842" s="926"/>
      <c r="DJS842" s="926"/>
      <c r="DJT842" s="926"/>
      <c r="DJU842" s="926"/>
      <c r="DJV842" s="926"/>
      <c r="DJW842" s="926"/>
      <c r="DJX842" s="926"/>
      <c r="DJY842" s="926"/>
      <c r="DJZ842" s="926"/>
      <c r="DKA842" s="926"/>
      <c r="DKB842" s="926"/>
      <c r="DKC842" s="926"/>
      <c r="DKD842" s="926"/>
      <c r="DKE842" s="926"/>
      <c r="DKF842" s="926"/>
      <c r="DKG842" s="926"/>
      <c r="DKH842" s="926"/>
      <c r="DKI842" s="926"/>
      <c r="DKJ842" s="926"/>
      <c r="DKK842" s="926"/>
      <c r="DKL842" s="926"/>
      <c r="DKM842" s="926"/>
      <c r="DKN842" s="926"/>
      <c r="DKO842" s="926"/>
      <c r="DKP842" s="926"/>
      <c r="DKQ842" s="926"/>
      <c r="DKR842" s="926"/>
      <c r="DKS842" s="926"/>
      <c r="DKT842" s="926"/>
      <c r="DKU842" s="926"/>
      <c r="DKV842" s="926"/>
      <c r="DKW842" s="926"/>
      <c r="DKX842" s="926"/>
      <c r="DKY842" s="926"/>
      <c r="DKZ842" s="926"/>
      <c r="DLA842" s="926"/>
      <c r="DLB842" s="926"/>
      <c r="DLC842" s="926"/>
      <c r="DLD842" s="926"/>
      <c r="DLE842" s="926"/>
      <c r="DLF842" s="926"/>
      <c r="DLG842" s="926"/>
      <c r="DLH842" s="926"/>
      <c r="DLI842" s="926"/>
      <c r="DLJ842" s="926"/>
      <c r="DLK842" s="926"/>
      <c r="DLL842" s="926"/>
      <c r="DLM842" s="926"/>
      <c r="DLN842" s="926"/>
      <c r="DLO842" s="926"/>
      <c r="DLP842" s="926"/>
      <c r="DLQ842" s="926"/>
      <c r="DLR842" s="926"/>
      <c r="DLS842" s="926"/>
      <c r="DLT842" s="926"/>
      <c r="DLU842" s="926"/>
      <c r="DLV842" s="926"/>
      <c r="DLW842" s="926"/>
      <c r="DLX842" s="926"/>
      <c r="DLY842" s="926"/>
      <c r="DLZ842" s="926"/>
      <c r="DMA842" s="926"/>
      <c r="DMB842" s="926"/>
      <c r="DMC842" s="926"/>
      <c r="DMD842" s="926"/>
      <c r="DME842" s="926"/>
      <c r="DMF842" s="926"/>
      <c r="DMG842" s="926"/>
      <c r="DMH842" s="926"/>
      <c r="DMI842" s="926"/>
      <c r="DMJ842" s="926"/>
      <c r="DMK842" s="926"/>
      <c r="DML842" s="926"/>
      <c r="DMM842" s="926"/>
      <c r="DMN842" s="926"/>
      <c r="DMO842" s="926"/>
      <c r="DMP842" s="926"/>
      <c r="DMQ842" s="926"/>
      <c r="DMR842" s="926"/>
      <c r="DMS842" s="926"/>
      <c r="DMT842" s="926"/>
      <c r="DMU842" s="926"/>
      <c r="DMV842" s="926"/>
      <c r="DMW842" s="926"/>
      <c r="DMX842" s="926"/>
      <c r="DMY842" s="926"/>
      <c r="DMZ842" s="926"/>
      <c r="DNA842" s="926"/>
      <c r="DNB842" s="926"/>
      <c r="DNC842" s="926"/>
      <c r="DND842" s="926"/>
      <c r="DNE842" s="926"/>
      <c r="DNF842" s="926"/>
      <c r="DNG842" s="926"/>
      <c r="DNH842" s="926"/>
      <c r="DNI842" s="926"/>
      <c r="DNJ842" s="926"/>
      <c r="DNK842" s="926"/>
      <c r="DNL842" s="926"/>
      <c r="DNM842" s="926"/>
      <c r="DNN842" s="926"/>
      <c r="DNO842" s="926"/>
      <c r="DNP842" s="926"/>
      <c r="DNQ842" s="926"/>
      <c r="DNR842" s="926"/>
      <c r="DNS842" s="926"/>
      <c r="DNT842" s="926"/>
      <c r="DNU842" s="926"/>
      <c r="DNV842" s="926"/>
      <c r="DNW842" s="926"/>
      <c r="DNX842" s="926"/>
      <c r="DNY842" s="926"/>
      <c r="DNZ842" s="926"/>
      <c r="DOA842" s="926"/>
      <c r="DOB842" s="926"/>
      <c r="DOC842" s="926"/>
      <c r="DOD842" s="926"/>
      <c r="DOE842" s="926"/>
      <c r="DOF842" s="926"/>
      <c r="DOG842" s="926"/>
      <c r="DOH842" s="926"/>
      <c r="DOI842" s="926"/>
      <c r="DOJ842" s="926"/>
      <c r="DOK842" s="926"/>
      <c r="DOL842" s="926"/>
      <c r="DOM842" s="926"/>
      <c r="DON842" s="926"/>
      <c r="DOO842" s="926"/>
      <c r="DOP842" s="926"/>
      <c r="DOQ842" s="926"/>
      <c r="DOR842" s="926"/>
      <c r="DOS842" s="926"/>
      <c r="DOT842" s="926"/>
      <c r="DOU842" s="926"/>
      <c r="DOV842" s="926"/>
      <c r="DOW842" s="926"/>
      <c r="DOX842" s="926"/>
      <c r="DOY842" s="926"/>
      <c r="DOZ842" s="926"/>
      <c r="DPA842" s="926"/>
      <c r="DPB842" s="926"/>
      <c r="DPC842" s="926"/>
      <c r="DPD842" s="926"/>
      <c r="DPE842" s="926"/>
      <c r="DPF842" s="926"/>
      <c r="DPG842" s="926"/>
      <c r="DPH842" s="926"/>
      <c r="DPI842" s="926"/>
      <c r="DPJ842" s="926"/>
      <c r="DPK842" s="926"/>
      <c r="DPL842" s="926"/>
      <c r="DPM842" s="926"/>
      <c r="DPN842" s="926"/>
      <c r="DPO842" s="926"/>
      <c r="DPP842" s="926"/>
      <c r="DPQ842" s="926"/>
      <c r="DPR842" s="926"/>
      <c r="DPS842" s="926"/>
      <c r="DPT842" s="926"/>
      <c r="DPU842" s="926"/>
      <c r="DPV842" s="926"/>
      <c r="DPW842" s="926"/>
      <c r="DPX842" s="926"/>
      <c r="DPY842" s="926"/>
      <c r="DPZ842" s="926"/>
      <c r="DQA842" s="926"/>
      <c r="DQB842" s="926"/>
      <c r="DQC842" s="926"/>
      <c r="DQD842" s="926"/>
      <c r="DQE842" s="926"/>
      <c r="DQF842" s="926"/>
      <c r="DQG842" s="926"/>
      <c r="DQH842" s="926"/>
      <c r="DQI842" s="926"/>
      <c r="DQJ842" s="926"/>
      <c r="DQK842" s="926"/>
      <c r="DQL842" s="926"/>
      <c r="DQM842" s="926"/>
      <c r="DQN842" s="926"/>
      <c r="DQO842" s="926"/>
      <c r="DQP842" s="926"/>
      <c r="DQQ842" s="926"/>
      <c r="DQR842" s="926"/>
      <c r="DQS842" s="926"/>
      <c r="DQT842" s="926"/>
      <c r="DQU842" s="926"/>
      <c r="DQV842" s="926"/>
      <c r="DQW842" s="926"/>
      <c r="DQX842" s="926"/>
      <c r="DQY842" s="926"/>
      <c r="DQZ842" s="926"/>
      <c r="DRA842" s="926"/>
      <c r="DRB842" s="926"/>
      <c r="DRC842" s="926"/>
      <c r="DRD842" s="926"/>
      <c r="DRE842" s="926"/>
      <c r="DRF842" s="926"/>
      <c r="DRG842" s="926"/>
      <c r="DRH842" s="926"/>
      <c r="DRI842" s="926"/>
      <c r="DRJ842" s="926"/>
      <c r="DRK842" s="926"/>
      <c r="DRL842" s="926"/>
      <c r="DRM842" s="926"/>
      <c r="DRN842" s="926"/>
      <c r="DRO842" s="926"/>
      <c r="DRP842" s="926"/>
      <c r="DRQ842" s="926"/>
      <c r="DRR842" s="926"/>
      <c r="DRS842" s="926"/>
      <c r="DRT842" s="926"/>
      <c r="DRU842" s="926"/>
      <c r="DRV842" s="926"/>
      <c r="DRW842" s="926"/>
      <c r="DRX842" s="926"/>
      <c r="DRY842" s="926"/>
      <c r="DRZ842" s="926"/>
      <c r="DSA842" s="926"/>
      <c r="DSB842" s="926"/>
      <c r="DSC842" s="926"/>
      <c r="DSD842" s="926"/>
      <c r="DSE842" s="926"/>
      <c r="DSF842" s="926"/>
      <c r="DSG842" s="926"/>
      <c r="DSH842" s="926"/>
      <c r="DSI842" s="926"/>
      <c r="DSJ842" s="926"/>
      <c r="DSK842" s="926"/>
      <c r="DSL842" s="926"/>
      <c r="DSM842" s="926"/>
      <c r="DSN842" s="926"/>
      <c r="DSO842" s="926"/>
      <c r="DSP842" s="926"/>
      <c r="DSQ842" s="926"/>
      <c r="DSR842" s="926"/>
      <c r="DSS842" s="926"/>
      <c r="DST842" s="926"/>
      <c r="DSU842" s="926"/>
      <c r="DSV842" s="926"/>
      <c r="DSW842" s="926"/>
      <c r="DSX842" s="926"/>
      <c r="DSY842" s="926"/>
      <c r="DSZ842" s="926"/>
      <c r="DTA842" s="926"/>
      <c r="DTB842" s="926"/>
      <c r="DTC842" s="926"/>
      <c r="DTD842" s="926"/>
      <c r="DTE842" s="926"/>
      <c r="DTF842" s="926"/>
      <c r="DTG842" s="926"/>
      <c r="DTH842" s="926"/>
      <c r="DTI842" s="926"/>
      <c r="DTJ842" s="926"/>
      <c r="DTK842" s="926"/>
      <c r="DTL842" s="926"/>
      <c r="DTM842" s="926"/>
      <c r="DTN842" s="926"/>
      <c r="DTO842" s="926"/>
      <c r="DTP842" s="926"/>
      <c r="DTQ842" s="926"/>
      <c r="DTR842" s="926"/>
      <c r="DTS842" s="926"/>
      <c r="DTT842" s="926"/>
      <c r="DTU842" s="926"/>
      <c r="DTV842" s="926"/>
      <c r="DTW842" s="926"/>
      <c r="DTX842" s="926"/>
      <c r="DTY842" s="926"/>
      <c r="DTZ842" s="926"/>
      <c r="DUA842" s="926"/>
      <c r="DUB842" s="926"/>
      <c r="DUC842" s="926"/>
      <c r="DUD842" s="926"/>
      <c r="DUE842" s="926"/>
      <c r="DUF842" s="926"/>
      <c r="DUG842" s="926"/>
      <c r="DUH842" s="926"/>
      <c r="DUI842" s="926"/>
      <c r="DUJ842" s="926"/>
      <c r="DUK842" s="926"/>
      <c r="DUL842" s="926"/>
      <c r="DUM842" s="926"/>
      <c r="DUN842" s="926"/>
      <c r="DUO842" s="926"/>
      <c r="DUP842" s="926"/>
      <c r="DUQ842" s="926"/>
      <c r="DUR842" s="926"/>
      <c r="DUS842" s="926"/>
      <c r="DUT842" s="926"/>
      <c r="DUU842" s="926"/>
      <c r="DUV842" s="926"/>
      <c r="DUW842" s="926"/>
      <c r="DUX842" s="926"/>
      <c r="DUY842" s="926"/>
      <c r="DUZ842" s="926"/>
      <c r="DVA842" s="926"/>
      <c r="DVB842" s="926"/>
      <c r="DVC842" s="926"/>
      <c r="DVD842" s="926"/>
      <c r="DVE842" s="926"/>
      <c r="DVF842" s="926"/>
      <c r="DVG842" s="926"/>
      <c r="DVH842" s="926"/>
      <c r="DVI842" s="926"/>
      <c r="DVJ842" s="926"/>
      <c r="DVK842" s="926"/>
      <c r="DVL842" s="926"/>
      <c r="DVM842" s="926"/>
      <c r="DVN842" s="926"/>
      <c r="DVO842" s="926"/>
      <c r="DVP842" s="926"/>
      <c r="DVQ842" s="926"/>
      <c r="DVR842" s="926"/>
      <c r="DVS842" s="926"/>
      <c r="DVT842" s="926"/>
      <c r="DVU842" s="926"/>
      <c r="DVV842" s="926"/>
      <c r="DVW842" s="926"/>
      <c r="DVX842" s="926"/>
      <c r="DVY842" s="926"/>
      <c r="DVZ842" s="926"/>
      <c r="DWA842" s="926"/>
      <c r="DWB842" s="926"/>
      <c r="DWC842" s="926"/>
      <c r="DWD842" s="926"/>
      <c r="DWE842" s="926"/>
      <c r="DWF842" s="926"/>
      <c r="DWG842" s="926"/>
      <c r="DWH842" s="926"/>
      <c r="DWI842" s="926"/>
      <c r="DWJ842" s="926"/>
      <c r="DWK842" s="926"/>
      <c r="DWL842" s="926"/>
      <c r="DWM842" s="926"/>
      <c r="DWN842" s="926"/>
      <c r="DWO842" s="926"/>
      <c r="DWP842" s="926"/>
      <c r="DWQ842" s="926"/>
      <c r="DWR842" s="926"/>
      <c r="DWS842" s="926"/>
      <c r="DWT842" s="926"/>
      <c r="DWU842" s="926"/>
      <c r="DWV842" s="926"/>
      <c r="DWW842" s="926"/>
      <c r="DWX842" s="926"/>
      <c r="DWY842" s="926"/>
      <c r="DWZ842" s="926"/>
      <c r="DXA842" s="926"/>
      <c r="DXB842" s="926"/>
      <c r="DXC842" s="926"/>
      <c r="DXD842" s="926"/>
      <c r="DXE842" s="926"/>
      <c r="DXF842" s="926"/>
      <c r="DXG842" s="926"/>
      <c r="DXH842" s="926"/>
      <c r="DXI842" s="926"/>
      <c r="DXJ842" s="926"/>
      <c r="DXK842" s="926"/>
      <c r="DXL842" s="926"/>
      <c r="DXM842" s="926"/>
      <c r="DXN842" s="926"/>
      <c r="DXO842" s="926"/>
      <c r="DXP842" s="926"/>
      <c r="DXQ842" s="926"/>
      <c r="DXR842" s="926"/>
      <c r="DXS842" s="926"/>
      <c r="DXT842" s="926"/>
      <c r="DXU842" s="926"/>
      <c r="DXV842" s="926"/>
      <c r="DXW842" s="926"/>
      <c r="DXX842" s="926"/>
      <c r="DXY842" s="926"/>
      <c r="DXZ842" s="926"/>
      <c r="DYA842" s="926"/>
      <c r="DYB842" s="926"/>
      <c r="DYC842" s="926"/>
      <c r="DYD842" s="926"/>
      <c r="DYE842" s="926"/>
      <c r="DYF842" s="926"/>
      <c r="DYG842" s="926"/>
      <c r="DYH842" s="926"/>
      <c r="DYI842" s="926"/>
      <c r="DYJ842" s="926"/>
      <c r="DYK842" s="926"/>
      <c r="DYL842" s="926"/>
      <c r="DYM842" s="926"/>
      <c r="DYN842" s="926"/>
      <c r="DYO842" s="926"/>
      <c r="DYP842" s="926"/>
      <c r="DYQ842" s="926"/>
      <c r="DYR842" s="926"/>
      <c r="DYS842" s="926"/>
      <c r="DYT842" s="926"/>
      <c r="DYU842" s="926"/>
      <c r="DYV842" s="926"/>
      <c r="DYW842" s="926"/>
      <c r="DYX842" s="926"/>
      <c r="DYY842" s="926"/>
      <c r="DYZ842" s="926"/>
      <c r="DZA842" s="926"/>
      <c r="DZB842" s="926"/>
      <c r="DZC842" s="926"/>
      <c r="DZD842" s="926"/>
      <c r="DZE842" s="926"/>
      <c r="DZF842" s="926"/>
      <c r="DZG842" s="926"/>
      <c r="DZH842" s="926"/>
      <c r="DZI842" s="926"/>
      <c r="DZJ842" s="926"/>
      <c r="DZK842" s="926"/>
      <c r="DZL842" s="926"/>
      <c r="DZM842" s="926"/>
      <c r="DZN842" s="926"/>
      <c r="DZO842" s="926"/>
      <c r="DZP842" s="926"/>
      <c r="DZQ842" s="926"/>
      <c r="DZR842" s="926"/>
      <c r="DZS842" s="926"/>
      <c r="DZT842" s="926"/>
      <c r="DZU842" s="926"/>
      <c r="DZV842" s="926"/>
      <c r="DZW842" s="926"/>
      <c r="DZX842" s="926"/>
      <c r="DZY842" s="926"/>
      <c r="DZZ842" s="926"/>
      <c r="EAA842" s="926"/>
      <c r="EAB842" s="926"/>
      <c r="EAC842" s="926"/>
      <c r="EAD842" s="926"/>
      <c r="EAE842" s="926"/>
      <c r="EAF842" s="926"/>
      <c r="EAG842" s="926"/>
      <c r="EAH842" s="926"/>
      <c r="EAI842" s="926"/>
      <c r="EAJ842" s="926"/>
      <c r="EAK842" s="926"/>
      <c r="EAL842" s="926"/>
      <c r="EAM842" s="926"/>
      <c r="EAN842" s="926"/>
      <c r="EAO842" s="926"/>
      <c r="EAP842" s="926"/>
      <c r="EAQ842" s="926"/>
      <c r="EAR842" s="926"/>
      <c r="EAS842" s="926"/>
      <c r="EAT842" s="926"/>
      <c r="EAU842" s="926"/>
      <c r="EAV842" s="926"/>
      <c r="EAW842" s="926"/>
      <c r="EAX842" s="926"/>
      <c r="EAY842" s="926"/>
      <c r="EAZ842" s="926"/>
      <c r="EBA842" s="926"/>
      <c r="EBB842" s="926"/>
      <c r="EBC842" s="926"/>
      <c r="EBD842" s="926"/>
      <c r="EBE842" s="926"/>
      <c r="EBF842" s="926"/>
      <c r="EBG842" s="926"/>
      <c r="EBH842" s="926"/>
      <c r="EBI842" s="926"/>
      <c r="EBJ842" s="926"/>
      <c r="EBK842" s="926"/>
      <c r="EBL842" s="926"/>
      <c r="EBM842" s="926"/>
      <c r="EBN842" s="926"/>
      <c r="EBO842" s="926"/>
      <c r="EBP842" s="926"/>
      <c r="EBQ842" s="926"/>
      <c r="EBR842" s="926"/>
      <c r="EBS842" s="926"/>
      <c r="EBT842" s="926"/>
      <c r="EBU842" s="926"/>
      <c r="EBV842" s="926"/>
      <c r="EBW842" s="926"/>
      <c r="EBX842" s="926"/>
      <c r="EBY842" s="926"/>
      <c r="EBZ842" s="926"/>
      <c r="ECA842" s="926"/>
      <c r="ECB842" s="926"/>
      <c r="ECC842" s="926"/>
      <c r="ECD842" s="926"/>
      <c r="ECE842" s="926"/>
      <c r="ECF842" s="926"/>
      <c r="ECG842" s="926"/>
      <c r="ECH842" s="926"/>
      <c r="ECI842" s="926"/>
      <c r="ECJ842" s="926"/>
      <c r="ECK842" s="926"/>
      <c r="ECL842" s="926"/>
      <c r="ECM842" s="926"/>
      <c r="ECN842" s="926"/>
      <c r="ECO842" s="926"/>
      <c r="ECP842" s="926"/>
      <c r="ECQ842" s="926"/>
      <c r="ECR842" s="926"/>
      <c r="ECS842" s="926"/>
      <c r="ECT842" s="926"/>
      <c r="ECU842" s="926"/>
      <c r="ECV842" s="926"/>
      <c r="ECW842" s="926"/>
      <c r="ECX842" s="926"/>
      <c r="ECY842" s="926"/>
      <c r="ECZ842" s="926"/>
      <c r="EDA842" s="926"/>
      <c r="EDB842" s="926"/>
      <c r="EDC842" s="926"/>
      <c r="EDD842" s="926"/>
      <c r="EDE842" s="926"/>
      <c r="EDF842" s="926"/>
      <c r="EDG842" s="926"/>
      <c r="EDH842" s="926"/>
      <c r="EDI842" s="926"/>
      <c r="EDJ842" s="926"/>
      <c r="EDK842" s="926"/>
      <c r="EDL842" s="926"/>
      <c r="EDM842" s="926"/>
      <c r="EDN842" s="926"/>
      <c r="EDO842" s="926"/>
      <c r="EDP842" s="926"/>
      <c r="EDQ842" s="926"/>
      <c r="EDR842" s="926"/>
      <c r="EDS842" s="926"/>
      <c r="EDT842" s="926"/>
      <c r="EDU842" s="926"/>
      <c r="EDV842" s="926"/>
      <c r="EDW842" s="926"/>
      <c r="EDX842" s="926"/>
      <c r="EDY842" s="926"/>
      <c r="EDZ842" s="926"/>
      <c r="EEA842" s="926"/>
      <c r="EEB842" s="926"/>
      <c r="EEC842" s="926"/>
      <c r="EED842" s="926"/>
      <c r="EEE842" s="926"/>
      <c r="EEF842" s="926"/>
      <c r="EEG842" s="926"/>
      <c r="EEH842" s="926"/>
      <c r="EEI842" s="926"/>
      <c r="EEJ842" s="926"/>
      <c r="EEK842" s="926"/>
      <c r="EEL842" s="926"/>
      <c r="EEM842" s="926"/>
      <c r="EEN842" s="926"/>
      <c r="EEO842" s="926"/>
      <c r="EEP842" s="926"/>
      <c r="EEQ842" s="926"/>
      <c r="EER842" s="926"/>
      <c r="EES842" s="926"/>
      <c r="EET842" s="926"/>
      <c r="EEU842" s="926"/>
      <c r="EEV842" s="926"/>
      <c r="EEW842" s="926"/>
      <c r="EEX842" s="926"/>
      <c r="EEY842" s="926"/>
      <c r="EEZ842" s="926"/>
      <c r="EFA842" s="926"/>
      <c r="EFB842" s="926"/>
      <c r="EFC842" s="926"/>
      <c r="EFD842" s="926"/>
      <c r="EFE842" s="926"/>
      <c r="EFF842" s="926"/>
      <c r="EFG842" s="926"/>
      <c r="EFH842" s="926"/>
      <c r="EFI842" s="926"/>
      <c r="EFJ842" s="926"/>
      <c r="EFK842" s="926"/>
      <c r="EFL842" s="926"/>
      <c r="EFM842" s="926"/>
      <c r="EFN842" s="926"/>
      <c r="EFO842" s="926"/>
      <c r="EFP842" s="926"/>
      <c r="EFQ842" s="926"/>
      <c r="EFR842" s="926"/>
      <c r="EFS842" s="926"/>
      <c r="EFT842" s="926"/>
      <c r="EFU842" s="926"/>
      <c r="EFV842" s="926"/>
      <c r="EFW842" s="926"/>
      <c r="EFX842" s="926"/>
      <c r="EFY842" s="926"/>
      <c r="EFZ842" s="926"/>
      <c r="EGA842" s="926"/>
      <c r="EGB842" s="926"/>
      <c r="EGC842" s="926"/>
      <c r="EGD842" s="926"/>
      <c r="EGE842" s="926"/>
      <c r="EGF842" s="926"/>
      <c r="EGG842" s="926"/>
      <c r="EGH842" s="926"/>
      <c r="EGI842" s="926"/>
      <c r="EGJ842" s="926"/>
      <c r="EGK842" s="926"/>
      <c r="EGL842" s="926"/>
      <c r="EGM842" s="926"/>
      <c r="EGN842" s="926"/>
      <c r="EGO842" s="926"/>
      <c r="EGP842" s="926"/>
      <c r="EGQ842" s="926"/>
      <c r="EGR842" s="926"/>
      <c r="EGS842" s="926"/>
      <c r="EGT842" s="926"/>
      <c r="EGU842" s="926"/>
      <c r="EGV842" s="926"/>
      <c r="EGW842" s="926"/>
      <c r="EGX842" s="926"/>
      <c r="EGY842" s="926"/>
      <c r="EGZ842" s="926"/>
      <c r="EHA842" s="926"/>
      <c r="EHB842" s="926"/>
      <c r="EHC842" s="926"/>
      <c r="EHD842" s="926"/>
      <c r="EHE842" s="926"/>
      <c r="EHF842" s="926"/>
      <c r="EHG842" s="926"/>
      <c r="EHH842" s="926"/>
      <c r="EHI842" s="926"/>
      <c r="EHJ842" s="926"/>
      <c r="EHK842" s="926"/>
      <c r="EHL842" s="926"/>
      <c r="EHM842" s="926"/>
      <c r="EHN842" s="926"/>
      <c r="EHO842" s="926"/>
      <c r="EHP842" s="926"/>
      <c r="EHQ842" s="926"/>
      <c r="EHR842" s="926"/>
      <c r="EHS842" s="926"/>
      <c r="EHT842" s="926"/>
      <c r="EHU842" s="926"/>
      <c r="EHV842" s="926"/>
      <c r="EHW842" s="926"/>
      <c r="EHX842" s="926"/>
      <c r="EHY842" s="926"/>
      <c r="EHZ842" s="926"/>
      <c r="EIA842" s="926"/>
      <c r="EIB842" s="926"/>
      <c r="EIC842" s="926"/>
      <c r="EID842" s="926"/>
      <c r="EIE842" s="926"/>
      <c r="EIF842" s="926"/>
      <c r="EIG842" s="926"/>
      <c r="EIH842" s="926"/>
      <c r="EII842" s="926"/>
      <c r="EIJ842" s="926"/>
      <c r="EIK842" s="926"/>
      <c r="EIL842" s="926"/>
      <c r="EIM842" s="926"/>
      <c r="EIN842" s="926"/>
      <c r="EIO842" s="926"/>
      <c r="EIP842" s="926"/>
      <c r="EIQ842" s="926"/>
      <c r="EIR842" s="926"/>
      <c r="EIS842" s="926"/>
      <c r="EIT842" s="926"/>
      <c r="EIU842" s="926"/>
      <c r="EIV842" s="926"/>
      <c r="EIW842" s="926"/>
      <c r="EIX842" s="926"/>
      <c r="EIY842" s="926"/>
      <c r="EIZ842" s="926"/>
      <c r="EJA842" s="926"/>
      <c r="EJB842" s="926"/>
      <c r="EJC842" s="926"/>
      <c r="EJD842" s="926"/>
      <c r="EJE842" s="926"/>
      <c r="EJF842" s="926"/>
      <c r="EJG842" s="926"/>
      <c r="EJH842" s="926"/>
      <c r="EJI842" s="926"/>
      <c r="EJJ842" s="926"/>
      <c r="EJK842" s="926"/>
      <c r="EJL842" s="926"/>
      <c r="EJM842" s="926"/>
      <c r="EJN842" s="926"/>
      <c r="EJO842" s="926"/>
      <c r="EJP842" s="926"/>
      <c r="EJQ842" s="926"/>
      <c r="EJR842" s="926"/>
      <c r="EJS842" s="926"/>
      <c r="EJT842" s="926"/>
      <c r="EJU842" s="926"/>
      <c r="EJV842" s="926"/>
      <c r="EJW842" s="926"/>
      <c r="EJX842" s="926"/>
      <c r="EJY842" s="926"/>
      <c r="EJZ842" s="926"/>
      <c r="EKA842" s="926"/>
      <c r="EKB842" s="926"/>
      <c r="EKC842" s="926"/>
      <c r="EKD842" s="926"/>
      <c r="EKE842" s="926"/>
      <c r="EKF842" s="926"/>
      <c r="EKG842" s="926"/>
      <c r="EKH842" s="926"/>
      <c r="EKI842" s="926"/>
      <c r="EKJ842" s="926"/>
      <c r="EKK842" s="926"/>
      <c r="EKL842" s="926"/>
      <c r="EKM842" s="926"/>
      <c r="EKN842" s="926"/>
      <c r="EKO842" s="926"/>
      <c r="EKP842" s="926"/>
      <c r="EKQ842" s="926"/>
      <c r="EKR842" s="926"/>
      <c r="EKS842" s="926"/>
      <c r="EKT842" s="926"/>
      <c r="EKU842" s="926"/>
      <c r="EKV842" s="926"/>
      <c r="EKW842" s="926"/>
      <c r="EKX842" s="926"/>
      <c r="EKY842" s="926"/>
      <c r="EKZ842" s="926"/>
      <c r="ELA842" s="926"/>
      <c r="ELB842" s="926"/>
      <c r="ELC842" s="926"/>
      <c r="ELD842" s="926"/>
      <c r="ELE842" s="926"/>
      <c r="ELF842" s="926"/>
      <c r="ELG842" s="926"/>
      <c r="ELH842" s="926"/>
      <c r="ELI842" s="926"/>
      <c r="ELJ842" s="926"/>
      <c r="ELK842" s="926"/>
      <c r="ELL842" s="926"/>
      <c r="ELM842" s="926"/>
      <c r="ELN842" s="926"/>
      <c r="ELO842" s="926"/>
      <c r="ELP842" s="926"/>
      <c r="ELQ842" s="926"/>
      <c r="ELR842" s="926"/>
      <c r="ELS842" s="926"/>
      <c r="ELT842" s="926"/>
      <c r="ELU842" s="926"/>
      <c r="ELV842" s="926"/>
      <c r="ELW842" s="926"/>
      <c r="ELX842" s="926"/>
      <c r="ELY842" s="926"/>
      <c r="ELZ842" s="926"/>
      <c r="EMA842" s="926"/>
      <c r="EMB842" s="926"/>
      <c r="EMC842" s="926"/>
      <c r="EMD842" s="926"/>
      <c r="EME842" s="926"/>
      <c r="EMF842" s="926"/>
      <c r="EMG842" s="926"/>
      <c r="EMH842" s="926"/>
      <c r="EMI842" s="926"/>
      <c r="EMJ842" s="926"/>
      <c r="EMK842" s="926"/>
      <c r="EML842" s="926"/>
      <c r="EMM842" s="926"/>
      <c r="EMN842" s="926"/>
      <c r="EMO842" s="926"/>
      <c r="EMP842" s="926"/>
      <c r="EMQ842" s="926"/>
      <c r="EMR842" s="926"/>
      <c r="EMS842" s="926"/>
      <c r="EMT842" s="926"/>
      <c r="EMU842" s="926"/>
      <c r="EMV842" s="926"/>
      <c r="EMW842" s="926"/>
      <c r="EMX842" s="926"/>
      <c r="EMY842" s="926"/>
      <c r="EMZ842" s="926"/>
      <c r="ENA842" s="926"/>
      <c r="ENB842" s="926"/>
      <c r="ENC842" s="926"/>
      <c r="END842" s="926"/>
      <c r="ENE842" s="926"/>
      <c r="ENF842" s="926"/>
      <c r="ENG842" s="926"/>
      <c r="ENH842" s="926"/>
      <c r="ENI842" s="926"/>
      <c r="ENJ842" s="926"/>
      <c r="ENK842" s="926"/>
      <c r="ENL842" s="926"/>
      <c r="ENM842" s="926"/>
      <c r="ENN842" s="926"/>
      <c r="ENO842" s="926"/>
      <c r="ENP842" s="926"/>
      <c r="ENQ842" s="926"/>
      <c r="ENR842" s="926"/>
      <c r="ENS842" s="926"/>
      <c r="ENT842" s="926"/>
      <c r="ENU842" s="926"/>
      <c r="ENV842" s="926"/>
      <c r="ENW842" s="926"/>
      <c r="ENX842" s="926"/>
      <c r="ENY842" s="926"/>
      <c r="ENZ842" s="926"/>
      <c r="EOA842" s="926"/>
      <c r="EOB842" s="926"/>
      <c r="EOC842" s="926"/>
      <c r="EOD842" s="926"/>
      <c r="EOE842" s="926"/>
      <c r="EOF842" s="926"/>
      <c r="EOG842" s="926"/>
      <c r="EOH842" s="926"/>
      <c r="EOI842" s="926"/>
      <c r="EOJ842" s="926"/>
      <c r="EOK842" s="926"/>
      <c r="EOL842" s="926"/>
      <c r="EOM842" s="926"/>
      <c r="EON842" s="926"/>
      <c r="EOO842" s="926"/>
      <c r="EOP842" s="926"/>
      <c r="EOQ842" s="926"/>
      <c r="EOR842" s="926"/>
      <c r="EOS842" s="926"/>
      <c r="EOT842" s="926"/>
      <c r="EOU842" s="926"/>
      <c r="EOV842" s="926"/>
      <c r="EOW842" s="926"/>
      <c r="EOX842" s="926"/>
      <c r="EOY842" s="926"/>
      <c r="EOZ842" s="926"/>
      <c r="EPA842" s="926"/>
      <c r="EPB842" s="926"/>
      <c r="EPC842" s="926"/>
      <c r="EPD842" s="926"/>
      <c r="EPE842" s="926"/>
      <c r="EPF842" s="926"/>
      <c r="EPG842" s="926"/>
      <c r="EPH842" s="926"/>
      <c r="EPI842" s="926"/>
      <c r="EPJ842" s="926"/>
      <c r="EPK842" s="926"/>
      <c r="EPL842" s="926"/>
      <c r="EPM842" s="926"/>
      <c r="EPN842" s="926"/>
      <c r="EPO842" s="926"/>
      <c r="EPP842" s="926"/>
      <c r="EPQ842" s="926"/>
      <c r="EPR842" s="926"/>
      <c r="EPS842" s="926"/>
      <c r="EPT842" s="926"/>
      <c r="EPU842" s="926"/>
      <c r="EPV842" s="926"/>
      <c r="EPW842" s="926"/>
      <c r="EPX842" s="926"/>
      <c r="EPY842" s="926"/>
      <c r="EPZ842" s="926"/>
      <c r="EQA842" s="926"/>
      <c r="EQB842" s="926"/>
      <c r="EQC842" s="926"/>
      <c r="EQD842" s="926"/>
      <c r="EQE842" s="926"/>
      <c r="EQF842" s="926"/>
      <c r="EQG842" s="926"/>
      <c r="EQH842" s="926"/>
      <c r="EQI842" s="926"/>
      <c r="EQJ842" s="926"/>
      <c r="EQK842" s="926"/>
      <c r="EQL842" s="926"/>
      <c r="EQM842" s="926"/>
      <c r="EQN842" s="926"/>
      <c r="EQO842" s="926"/>
      <c r="EQP842" s="926"/>
      <c r="EQQ842" s="926"/>
      <c r="EQR842" s="926"/>
      <c r="EQS842" s="926"/>
      <c r="EQT842" s="926"/>
      <c r="EQU842" s="926"/>
      <c r="EQV842" s="926"/>
      <c r="EQW842" s="926"/>
      <c r="EQX842" s="926"/>
      <c r="EQY842" s="926"/>
      <c r="EQZ842" s="926"/>
      <c r="ERA842" s="926"/>
      <c r="ERB842" s="926"/>
      <c r="ERC842" s="926"/>
      <c r="ERD842" s="926"/>
      <c r="ERE842" s="926"/>
      <c r="ERF842" s="926"/>
      <c r="ERG842" s="926"/>
      <c r="ERH842" s="926"/>
      <c r="ERI842" s="926"/>
      <c r="ERJ842" s="926"/>
      <c r="ERK842" s="926"/>
      <c r="ERL842" s="926"/>
      <c r="ERM842" s="926"/>
      <c r="ERN842" s="926"/>
      <c r="ERO842" s="926"/>
      <c r="ERP842" s="926"/>
      <c r="ERQ842" s="926"/>
      <c r="ERR842" s="926"/>
      <c r="ERS842" s="926"/>
      <c r="ERT842" s="926"/>
      <c r="ERU842" s="926"/>
      <c r="ERV842" s="926"/>
      <c r="ERW842" s="926"/>
      <c r="ERX842" s="926"/>
      <c r="ERY842" s="926"/>
      <c r="ERZ842" s="926"/>
      <c r="ESA842" s="926"/>
      <c r="ESB842" s="926"/>
      <c r="ESC842" s="926"/>
      <c r="ESD842" s="926"/>
      <c r="ESE842" s="926"/>
      <c r="ESF842" s="926"/>
      <c r="ESG842" s="926"/>
      <c r="ESH842" s="926"/>
      <c r="ESI842" s="926"/>
      <c r="ESJ842" s="926"/>
      <c r="ESK842" s="926"/>
      <c r="ESL842" s="926"/>
      <c r="ESM842" s="926"/>
      <c r="ESN842" s="926"/>
      <c r="ESO842" s="926"/>
      <c r="ESP842" s="926"/>
      <c r="ESQ842" s="926"/>
      <c r="ESR842" s="926"/>
      <c r="ESS842" s="926"/>
      <c r="EST842" s="926"/>
      <c r="ESU842" s="926"/>
      <c r="ESV842" s="926"/>
      <c r="ESW842" s="926"/>
      <c r="ESX842" s="926"/>
      <c r="ESY842" s="926"/>
      <c r="ESZ842" s="926"/>
      <c r="ETA842" s="926"/>
      <c r="ETB842" s="926"/>
      <c r="ETC842" s="926"/>
      <c r="ETD842" s="926"/>
      <c r="ETE842" s="926"/>
      <c r="ETF842" s="926"/>
      <c r="ETG842" s="926"/>
      <c r="ETH842" s="926"/>
      <c r="ETI842" s="926"/>
      <c r="ETJ842" s="926"/>
      <c r="ETK842" s="926"/>
      <c r="ETL842" s="926"/>
      <c r="ETM842" s="926"/>
      <c r="ETN842" s="926"/>
      <c r="ETO842" s="926"/>
      <c r="ETP842" s="926"/>
      <c r="ETQ842" s="926"/>
      <c r="ETR842" s="926"/>
      <c r="ETS842" s="926"/>
      <c r="ETT842" s="926"/>
      <c r="ETU842" s="926"/>
      <c r="ETV842" s="926"/>
      <c r="ETW842" s="926"/>
      <c r="ETX842" s="926"/>
      <c r="ETY842" s="926"/>
      <c r="ETZ842" s="926"/>
      <c r="EUA842" s="926"/>
      <c r="EUB842" s="926"/>
      <c r="EUC842" s="926"/>
      <c r="EUD842" s="926"/>
      <c r="EUE842" s="926"/>
      <c r="EUF842" s="926"/>
      <c r="EUG842" s="926"/>
      <c r="EUH842" s="926"/>
      <c r="EUI842" s="926"/>
      <c r="EUJ842" s="926"/>
      <c r="EUK842" s="926"/>
      <c r="EUL842" s="926"/>
      <c r="EUM842" s="926"/>
      <c r="EUN842" s="926"/>
      <c r="EUO842" s="926"/>
      <c r="EUP842" s="926"/>
      <c r="EUQ842" s="926"/>
      <c r="EUR842" s="926"/>
      <c r="EUS842" s="926"/>
      <c r="EUT842" s="926"/>
      <c r="EUU842" s="926"/>
      <c r="EUV842" s="926"/>
      <c r="EUW842" s="926"/>
      <c r="EUX842" s="926"/>
      <c r="EUY842" s="926"/>
      <c r="EUZ842" s="926"/>
      <c r="EVA842" s="926"/>
      <c r="EVB842" s="926"/>
      <c r="EVC842" s="926"/>
      <c r="EVD842" s="926"/>
      <c r="EVE842" s="926"/>
      <c r="EVF842" s="926"/>
      <c r="EVG842" s="926"/>
      <c r="EVH842" s="926"/>
      <c r="EVI842" s="926"/>
      <c r="EVJ842" s="926"/>
      <c r="EVK842" s="926"/>
      <c r="EVL842" s="926"/>
      <c r="EVM842" s="926"/>
      <c r="EVN842" s="926"/>
      <c r="EVO842" s="926"/>
      <c r="EVP842" s="926"/>
      <c r="EVQ842" s="926"/>
      <c r="EVR842" s="926"/>
      <c r="EVS842" s="926"/>
      <c r="EVT842" s="926"/>
      <c r="EVU842" s="926"/>
      <c r="EVV842" s="926"/>
      <c r="EVW842" s="926"/>
      <c r="EVX842" s="926"/>
      <c r="EVY842" s="926"/>
      <c r="EVZ842" s="926"/>
      <c r="EWA842" s="926"/>
      <c r="EWB842" s="926"/>
      <c r="EWC842" s="926"/>
      <c r="EWD842" s="926"/>
      <c r="EWE842" s="926"/>
      <c r="EWF842" s="926"/>
      <c r="EWG842" s="926"/>
      <c r="EWH842" s="926"/>
      <c r="EWI842" s="926"/>
      <c r="EWJ842" s="926"/>
      <c r="EWK842" s="926"/>
      <c r="EWL842" s="926"/>
      <c r="EWM842" s="926"/>
      <c r="EWN842" s="926"/>
      <c r="EWO842" s="926"/>
      <c r="EWP842" s="926"/>
      <c r="EWQ842" s="926"/>
      <c r="EWR842" s="926"/>
      <c r="EWS842" s="926"/>
      <c r="EWT842" s="926"/>
      <c r="EWU842" s="926"/>
      <c r="EWV842" s="926"/>
      <c r="EWW842" s="926"/>
      <c r="EWX842" s="926"/>
      <c r="EWY842" s="926"/>
      <c r="EWZ842" s="926"/>
      <c r="EXA842" s="926"/>
      <c r="EXB842" s="926"/>
      <c r="EXC842" s="926"/>
      <c r="EXD842" s="926"/>
      <c r="EXE842" s="926"/>
      <c r="EXF842" s="926"/>
      <c r="EXG842" s="926"/>
      <c r="EXH842" s="926"/>
      <c r="EXI842" s="926"/>
      <c r="EXJ842" s="926"/>
      <c r="EXK842" s="926"/>
      <c r="EXL842" s="926"/>
      <c r="EXM842" s="926"/>
      <c r="EXN842" s="926"/>
      <c r="EXO842" s="926"/>
      <c r="EXP842" s="926"/>
      <c r="EXQ842" s="926"/>
      <c r="EXR842" s="926"/>
      <c r="EXS842" s="926"/>
      <c r="EXT842" s="926"/>
      <c r="EXU842" s="926"/>
      <c r="EXV842" s="926"/>
      <c r="EXW842" s="926"/>
      <c r="EXX842" s="926"/>
      <c r="EXY842" s="926"/>
      <c r="EXZ842" s="926"/>
      <c r="EYA842" s="926"/>
      <c r="EYB842" s="926"/>
      <c r="EYC842" s="926"/>
      <c r="EYD842" s="926"/>
      <c r="EYE842" s="926"/>
      <c r="EYF842" s="926"/>
      <c r="EYG842" s="926"/>
      <c r="EYH842" s="926"/>
      <c r="EYI842" s="926"/>
      <c r="EYJ842" s="926"/>
      <c r="EYK842" s="926"/>
      <c r="EYL842" s="926"/>
      <c r="EYM842" s="926"/>
      <c r="EYN842" s="926"/>
      <c r="EYO842" s="926"/>
      <c r="EYP842" s="926"/>
      <c r="EYQ842" s="926"/>
      <c r="EYR842" s="926"/>
      <c r="EYS842" s="926"/>
      <c r="EYT842" s="926"/>
      <c r="EYU842" s="926"/>
      <c r="EYV842" s="926"/>
      <c r="EYW842" s="926"/>
      <c r="EYX842" s="926"/>
      <c r="EYY842" s="926"/>
      <c r="EYZ842" s="926"/>
      <c r="EZA842" s="926"/>
      <c r="EZB842" s="926"/>
      <c r="EZC842" s="926"/>
      <c r="EZD842" s="926"/>
      <c r="EZE842" s="926"/>
      <c r="EZF842" s="926"/>
      <c r="EZG842" s="926"/>
      <c r="EZH842" s="926"/>
      <c r="EZI842" s="926"/>
      <c r="EZJ842" s="926"/>
      <c r="EZK842" s="926"/>
      <c r="EZL842" s="926"/>
      <c r="EZM842" s="926"/>
      <c r="EZN842" s="926"/>
      <c r="EZO842" s="926"/>
      <c r="EZP842" s="926"/>
      <c r="EZQ842" s="926"/>
      <c r="EZR842" s="926"/>
      <c r="EZS842" s="926"/>
      <c r="EZT842" s="926"/>
      <c r="EZU842" s="926"/>
      <c r="EZV842" s="926"/>
      <c r="EZW842" s="926"/>
      <c r="EZX842" s="926"/>
      <c r="EZY842" s="926"/>
      <c r="EZZ842" s="926"/>
      <c r="FAA842" s="926"/>
      <c r="FAB842" s="926"/>
      <c r="FAC842" s="926"/>
      <c r="FAD842" s="926"/>
      <c r="FAE842" s="926"/>
      <c r="FAF842" s="926"/>
      <c r="FAG842" s="926"/>
      <c r="FAH842" s="926"/>
      <c r="FAI842" s="926"/>
      <c r="FAJ842" s="926"/>
      <c r="FAK842" s="926"/>
      <c r="FAL842" s="926"/>
      <c r="FAM842" s="926"/>
      <c r="FAN842" s="926"/>
      <c r="FAO842" s="926"/>
      <c r="FAP842" s="926"/>
      <c r="FAQ842" s="926"/>
      <c r="FAR842" s="926"/>
      <c r="FAS842" s="926"/>
      <c r="FAT842" s="926"/>
      <c r="FAU842" s="926"/>
      <c r="FAV842" s="926"/>
      <c r="FAW842" s="926"/>
      <c r="FAX842" s="926"/>
      <c r="FAY842" s="926"/>
      <c r="FAZ842" s="926"/>
      <c r="FBA842" s="926"/>
      <c r="FBB842" s="926"/>
      <c r="FBC842" s="926"/>
      <c r="FBD842" s="926"/>
      <c r="FBE842" s="926"/>
      <c r="FBF842" s="926"/>
      <c r="FBG842" s="926"/>
      <c r="FBH842" s="926"/>
      <c r="FBI842" s="926"/>
      <c r="FBJ842" s="926"/>
      <c r="FBK842" s="926"/>
      <c r="FBL842" s="926"/>
      <c r="FBM842" s="926"/>
      <c r="FBN842" s="926"/>
      <c r="FBO842" s="926"/>
      <c r="FBP842" s="926"/>
      <c r="FBQ842" s="926"/>
      <c r="FBR842" s="926"/>
      <c r="FBS842" s="926"/>
      <c r="FBT842" s="926"/>
      <c r="FBU842" s="926"/>
      <c r="FBV842" s="926"/>
      <c r="FBW842" s="926"/>
      <c r="FBX842" s="926"/>
      <c r="FBY842" s="926"/>
      <c r="FBZ842" s="926"/>
      <c r="FCA842" s="926"/>
      <c r="FCB842" s="926"/>
      <c r="FCC842" s="926"/>
      <c r="FCD842" s="926"/>
      <c r="FCE842" s="926"/>
      <c r="FCF842" s="926"/>
      <c r="FCG842" s="926"/>
      <c r="FCH842" s="926"/>
      <c r="FCI842" s="926"/>
      <c r="FCJ842" s="926"/>
      <c r="FCK842" s="926"/>
      <c r="FCL842" s="926"/>
      <c r="FCM842" s="926"/>
      <c r="FCN842" s="926"/>
      <c r="FCO842" s="926"/>
      <c r="FCP842" s="926"/>
      <c r="FCQ842" s="926"/>
      <c r="FCR842" s="926"/>
      <c r="FCS842" s="926"/>
      <c r="FCT842" s="926"/>
      <c r="FCU842" s="926"/>
      <c r="FCV842" s="926"/>
      <c r="FCW842" s="926"/>
      <c r="FCX842" s="926"/>
      <c r="FCY842" s="926"/>
      <c r="FCZ842" s="926"/>
      <c r="FDA842" s="926"/>
      <c r="FDB842" s="926"/>
      <c r="FDC842" s="926"/>
      <c r="FDD842" s="926"/>
      <c r="FDE842" s="926"/>
      <c r="FDF842" s="926"/>
      <c r="FDG842" s="926"/>
      <c r="FDH842" s="926"/>
      <c r="FDI842" s="926"/>
      <c r="FDJ842" s="926"/>
      <c r="FDK842" s="926"/>
      <c r="FDL842" s="926"/>
      <c r="FDM842" s="926"/>
      <c r="FDN842" s="926"/>
      <c r="FDO842" s="926"/>
      <c r="FDP842" s="926"/>
      <c r="FDQ842" s="926"/>
      <c r="FDR842" s="926"/>
      <c r="FDS842" s="926"/>
      <c r="FDT842" s="926"/>
      <c r="FDU842" s="926"/>
      <c r="FDV842" s="926"/>
      <c r="FDW842" s="926"/>
      <c r="FDX842" s="926"/>
      <c r="FDY842" s="926"/>
      <c r="FDZ842" s="926"/>
      <c r="FEA842" s="926"/>
      <c r="FEB842" s="926"/>
      <c r="FEC842" s="926"/>
      <c r="FED842" s="926"/>
      <c r="FEE842" s="926"/>
      <c r="FEF842" s="926"/>
      <c r="FEG842" s="926"/>
      <c r="FEH842" s="926"/>
      <c r="FEI842" s="926"/>
      <c r="FEJ842" s="926"/>
      <c r="FEK842" s="926"/>
      <c r="FEL842" s="926"/>
      <c r="FEM842" s="926"/>
      <c r="FEN842" s="926"/>
      <c r="FEO842" s="926"/>
      <c r="FEP842" s="926"/>
      <c r="FEQ842" s="926"/>
      <c r="FER842" s="926"/>
      <c r="FES842" s="926"/>
      <c r="FET842" s="926"/>
      <c r="FEU842" s="926"/>
      <c r="FEV842" s="926"/>
      <c r="FEW842" s="926"/>
      <c r="FEX842" s="926"/>
      <c r="FEY842" s="926"/>
      <c r="FEZ842" s="926"/>
      <c r="FFA842" s="926"/>
      <c r="FFB842" s="926"/>
      <c r="FFC842" s="926"/>
      <c r="FFD842" s="926"/>
      <c r="FFE842" s="926"/>
      <c r="FFF842" s="926"/>
      <c r="FFG842" s="926"/>
      <c r="FFH842" s="926"/>
      <c r="FFI842" s="926"/>
      <c r="FFJ842" s="926"/>
      <c r="FFK842" s="926"/>
      <c r="FFL842" s="926"/>
      <c r="FFM842" s="926"/>
      <c r="FFN842" s="926"/>
      <c r="FFO842" s="926"/>
      <c r="FFP842" s="926"/>
      <c r="FFQ842" s="926"/>
      <c r="FFR842" s="926"/>
      <c r="FFS842" s="926"/>
      <c r="FFT842" s="926"/>
      <c r="FFU842" s="926"/>
      <c r="FFV842" s="926"/>
      <c r="FFW842" s="926"/>
      <c r="FFX842" s="926"/>
      <c r="FFY842" s="926"/>
      <c r="FFZ842" s="926"/>
      <c r="FGA842" s="926"/>
      <c r="FGB842" s="926"/>
      <c r="FGC842" s="926"/>
      <c r="FGD842" s="926"/>
      <c r="FGE842" s="926"/>
      <c r="FGF842" s="926"/>
      <c r="FGG842" s="926"/>
      <c r="FGH842" s="926"/>
      <c r="FGI842" s="926"/>
      <c r="FGJ842" s="926"/>
      <c r="FGK842" s="926"/>
      <c r="FGL842" s="926"/>
      <c r="FGM842" s="926"/>
      <c r="FGN842" s="926"/>
      <c r="FGO842" s="926"/>
      <c r="FGP842" s="926"/>
      <c r="FGQ842" s="926"/>
      <c r="FGR842" s="926"/>
      <c r="FGS842" s="926"/>
      <c r="FGT842" s="926"/>
      <c r="FGU842" s="926"/>
      <c r="FGV842" s="926"/>
      <c r="FGW842" s="926"/>
      <c r="FGX842" s="926"/>
      <c r="FGY842" s="926"/>
      <c r="FGZ842" s="926"/>
      <c r="FHA842" s="926"/>
      <c r="FHB842" s="926"/>
      <c r="FHC842" s="926"/>
      <c r="FHD842" s="926"/>
      <c r="FHE842" s="926"/>
      <c r="FHF842" s="926"/>
      <c r="FHG842" s="926"/>
      <c r="FHH842" s="926"/>
      <c r="FHI842" s="926"/>
      <c r="FHJ842" s="926"/>
      <c r="FHK842" s="926"/>
      <c r="FHL842" s="926"/>
      <c r="FHM842" s="926"/>
      <c r="FHN842" s="926"/>
      <c r="FHO842" s="926"/>
      <c r="FHP842" s="926"/>
      <c r="FHQ842" s="926"/>
      <c r="FHR842" s="926"/>
      <c r="FHS842" s="926"/>
      <c r="FHT842" s="926"/>
      <c r="FHU842" s="926"/>
      <c r="FHV842" s="926"/>
      <c r="FHW842" s="926"/>
      <c r="FHX842" s="926"/>
      <c r="FHY842" s="926"/>
      <c r="FHZ842" s="926"/>
      <c r="FIA842" s="926"/>
      <c r="FIB842" s="926"/>
      <c r="FIC842" s="926"/>
      <c r="FID842" s="926"/>
      <c r="FIE842" s="926"/>
      <c r="FIF842" s="926"/>
      <c r="FIG842" s="926"/>
      <c r="FIH842" s="926"/>
      <c r="FII842" s="926"/>
      <c r="FIJ842" s="926"/>
      <c r="FIK842" s="926"/>
      <c r="FIL842" s="926"/>
      <c r="FIM842" s="926"/>
      <c r="FIN842" s="926"/>
      <c r="FIO842" s="926"/>
      <c r="FIP842" s="926"/>
      <c r="FIQ842" s="926"/>
      <c r="FIR842" s="926"/>
      <c r="FIS842" s="926"/>
      <c r="FIT842" s="926"/>
      <c r="FIU842" s="926"/>
      <c r="FIV842" s="926"/>
      <c r="FIW842" s="926"/>
      <c r="FIX842" s="926"/>
      <c r="FIY842" s="926"/>
      <c r="FIZ842" s="926"/>
      <c r="FJA842" s="926"/>
      <c r="FJB842" s="926"/>
      <c r="FJC842" s="926"/>
      <c r="FJD842" s="926"/>
      <c r="FJE842" s="926"/>
      <c r="FJF842" s="926"/>
      <c r="FJG842" s="926"/>
      <c r="FJH842" s="926"/>
      <c r="FJI842" s="926"/>
      <c r="FJJ842" s="926"/>
      <c r="FJK842" s="926"/>
      <c r="FJL842" s="926"/>
      <c r="FJM842" s="926"/>
      <c r="FJN842" s="926"/>
      <c r="FJO842" s="926"/>
      <c r="FJP842" s="926"/>
      <c r="FJQ842" s="926"/>
      <c r="FJR842" s="926"/>
      <c r="FJS842" s="926"/>
      <c r="FJT842" s="926"/>
      <c r="FJU842" s="926"/>
      <c r="FJV842" s="926"/>
      <c r="FJW842" s="926"/>
      <c r="FJX842" s="926"/>
      <c r="FJY842" s="926"/>
      <c r="FJZ842" s="926"/>
      <c r="FKA842" s="926"/>
      <c r="FKB842" s="926"/>
      <c r="FKC842" s="926"/>
      <c r="FKD842" s="926"/>
      <c r="FKE842" s="926"/>
      <c r="FKF842" s="926"/>
      <c r="FKG842" s="926"/>
      <c r="FKH842" s="926"/>
      <c r="FKI842" s="926"/>
      <c r="FKJ842" s="926"/>
      <c r="FKK842" s="926"/>
      <c r="FKL842" s="926"/>
      <c r="FKM842" s="926"/>
      <c r="FKN842" s="926"/>
      <c r="FKO842" s="926"/>
      <c r="FKP842" s="926"/>
      <c r="FKQ842" s="926"/>
      <c r="FKR842" s="926"/>
      <c r="FKS842" s="926"/>
      <c r="FKT842" s="926"/>
      <c r="FKU842" s="926"/>
      <c r="FKV842" s="926"/>
      <c r="FKW842" s="926"/>
      <c r="FKX842" s="926"/>
      <c r="FKY842" s="926"/>
      <c r="FKZ842" s="926"/>
      <c r="FLA842" s="926"/>
      <c r="FLB842" s="926"/>
      <c r="FLC842" s="926"/>
      <c r="FLD842" s="926"/>
      <c r="FLE842" s="926"/>
      <c r="FLF842" s="926"/>
      <c r="FLG842" s="926"/>
      <c r="FLH842" s="926"/>
      <c r="FLI842" s="926"/>
      <c r="FLJ842" s="926"/>
      <c r="FLK842" s="926"/>
      <c r="FLL842" s="926"/>
      <c r="FLM842" s="926"/>
      <c r="FLN842" s="926"/>
      <c r="FLO842" s="926"/>
      <c r="FLP842" s="926"/>
      <c r="FLQ842" s="926"/>
      <c r="FLR842" s="926"/>
      <c r="FLS842" s="926"/>
      <c r="FLT842" s="926"/>
      <c r="FLU842" s="926"/>
      <c r="FLV842" s="926"/>
      <c r="FLW842" s="926"/>
      <c r="FLX842" s="926"/>
      <c r="FLY842" s="926"/>
      <c r="FLZ842" s="926"/>
      <c r="FMA842" s="926"/>
      <c r="FMB842" s="926"/>
      <c r="FMC842" s="926"/>
      <c r="FMD842" s="926"/>
      <c r="FME842" s="926"/>
      <c r="FMF842" s="926"/>
      <c r="FMG842" s="926"/>
      <c r="FMH842" s="926"/>
      <c r="FMI842" s="926"/>
      <c r="FMJ842" s="926"/>
      <c r="FMK842" s="926"/>
      <c r="FML842" s="926"/>
      <c r="FMM842" s="926"/>
      <c r="FMN842" s="926"/>
      <c r="FMO842" s="926"/>
      <c r="FMP842" s="926"/>
      <c r="FMQ842" s="926"/>
      <c r="FMR842" s="926"/>
      <c r="FMS842" s="926"/>
      <c r="FMT842" s="926"/>
      <c r="FMU842" s="926"/>
      <c r="FMV842" s="926"/>
      <c r="FMW842" s="926"/>
      <c r="FMX842" s="926"/>
      <c r="FMY842" s="926"/>
      <c r="FMZ842" s="926"/>
      <c r="FNA842" s="926"/>
      <c r="FNB842" s="926"/>
      <c r="FNC842" s="926"/>
      <c r="FND842" s="926"/>
      <c r="FNE842" s="926"/>
      <c r="FNF842" s="926"/>
      <c r="FNG842" s="926"/>
      <c r="FNH842" s="926"/>
      <c r="FNI842" s="926"/>
      <c r="FNJ842" s="926"/>
      <c r="FNK842" s="926"/>
      <c r="FNL842" s="926"/>
      <c r="FNM842" s="926"/>
      <c r="FNN842" s="926"/>
      <c r="FNO842" s="926"/>
      <c r="FNP842" s="926"/>
      <c r="FNQ842" s="926"/>
      <c r="FNR842" s="926"/>
      <c r="FNS842" s="926"/>
      <c r="FNT842" s="926"/>
      <c r="FNU842" s="926"/>
      <c r="FNV842" s="926"/>
      <c r="FNW842" s="926"/>
      <c r="FNX842" s="926"/>
      <c r="FNY842" s="926"/>
      <c r="FNZ842" s="926"/>
      <c r="FOA842" s="926"/>
      <c r="FOB842" s="926"/>
      <c r="FOC842" s="926"/>
      <c r="FOD842" s="926"/>
      <c r="FOE842" s="926"/>
      <c r="FOF842" s="926"/>
      <c r="FOG842" s="926"/>
      <c r="FOH842" s="926"/>
      <c r="FOI842" s="926"/>
      <c r="FOJ842" s="926"/>
      <c r="FOK842" s="926"/>
      <c r="FOL842" s="926"/>
      <c r="FOM842" s="926"/>
      <c r="FON842" s="926"/>
      <c r="FOO842" s="926"/>
      <c r="FOP842" s="926"/>
      <c r="FOQ842" s="926"/>
      <c r="FOR842" s="926"/>
      <c r="FOS842" s="926"/>
      <c r="FOT842" s="926"/>
      <c r="FOU842" s="926"/>
      <c r="FOV842" s="926"/>
      <c r="FOW842" s="926"/>
      <c r="FOX842" s="926"/>
      <c r="FOY842" s="926"/>
      <c r="FOZ842" s="926"/>
      <c r="FPA842" s="926"/>
      <c r="FPB842" s="926"/>
      <c r="FPC842" s="926"/>
      <c r="FPD842" s="926"/>
      <c r="FPE842" s="926"/>
      <c r="FPF842" s="926"/>
      <c r="FPG842" s="926"/>
      <c r="FPH842" s="926"/>
      <c r="FPI842" s="926"/>
      <c r="FPJ842" s="926"/>
      <c r="FPK842" s="926"/>
      <c r="FPL842" s="926"/>
      <c r="FPM842" s="926"/>
      <c r="FPN842" s="926"/>
      <c r="FPO842" s="926"/>
      <c r="FPP842" s="926"/>
      <c r="FPQ842" s="926"/>
      <c r="FPR842" s="926"/>
      <c r="FPS842" s="926"/>
      <c r="FPT842" s="926"/>
      <c r="FPU842" s="926"/>
      <c r="FPV842" s="926"/>
      <c r="FPW842" s="926"/>
      <c r="FPX842" s="926"/>
      <c r="FPY842" s="926"/>
      <c r="FPZ842" s="926"/>
      <c r="FQA842" s="926"/>
      <c r="FQB842" s="926"/>
      <c r="FQC842" s="926"/>
      <c r="FQD842" s="926"/>
      <c r="FQE842" s="926"/>
      <c r="FQF842" s="926"/>
      <c r="FQG842" s="926"/>
      <c r="FQH842" s="926"/>
      <c r="FQI842" s="926"/>
      <c r="FQJ842" s="926"/>
      <c r="FQK842" s="926"/>
      <c r="FQL842" s="926"/>
      <c r="FQM842" s="926"/>
      <c r="FQN842" s="926"/>
      <c r="FQO842" s="926"/>
      <c r="FQP842" s="926"/>
      <c r="FQQ842" s="926"/>
      <c r="FQR842" s="926"/>
      <c r="FQS842" s="926"/>
      <c r="FQT842" s="926"/>
      <c r="FQU842" s="926"/>
      <c r="FQV842" s="926"/>
      <c r="FQW842" s="926"/>
      <c r="FQX842" s="926"/>
      <c r="FQY842" s="926"/>
      <c r="FQZ842" s="926"/>
      <c r="FRA842" s="926"/>
      <c r="FRB842" s="926"/>
      <c r="FRC842" s="926"/>
      <c r="FRD842" s="926"/>
      <c r="FRE842" s="926"/>
      <c r="FRF842" s="926"/>
      <c r="FRG842" s="926"/>
      <c r="FRH842" s="926"/>
      <c r="FRI842" s="926"/>
      <c r="FRJ842" s="926"/>
      <c r="FRK842" s="926"/>
      <c r="FRL842" s="926"/>
      <c r="FRM842" s="926"/>
      <c r="FRN842" s="926"/>
      <c r="FRO842" s="926"/>
      <c r="FRP842" s="926"/>
      <c r="FRQ842" s="926"/>
      <c r="FRR842" s="926"/>
      <c r="FRS842" s="926"/>
      <c r="FRT842" s="926"/>
      <c r="FRU842" s="926"/>
      <c r="FRV842" s="926"/>
      <c r="FRW842" s="926"/>
      <c r="FRX842" s="926"/>
      <c r="FRY842" s="926"/>
      <c r="FRZ842" s="926"/>
      <c r="FSA842" s="926"/>
      <c r="FSB842" s="926"/>
      <c r="FSC842" s="926"/>
      <c r="FSD842" s="926"/>
      <c r="FSE842" s="926"/>
      <c r="FSF842" s="926"/>
      <c r="FSG842" s="926"/>
      <c r="FSH842" s="926"/>
      <c r="FSI842" s="926"/>
      <c r="FSJ842" s="926"/>
      <c r="FSK842" s="926"/>
      <c r="FSL842" s="926"/>
      <c r="FSM842" s="926"/>
      <c r="FSN842" s="926"/>
      <c r="FSO842" s="926"/>
      <c r="FSP842" s="926"/>
      <c r="FSQ842" s="926"/>
      <c r="FSR842" s="926"/>
      <c r="FSS842" s="926"/>
      <c r="FST842" s="926"/>
      <c r="FSU842" s="926"/>
      <c r="FSV842" s="926"/>
      <c r="FSW842" s="926"/>
      <c r="FSX842" s="926"/>
      <c r="FSY842" s="926"/>
      <c r="FSZ842" s="926"/>
      <c r="FTA842" s="926"/>
      <c r="FTB842" s="926"/>
      <c r="FTC842" s="926"/>
      <c r="FTD842" s="926"/>
      <c r="FTE842" s="926"/>
      <c r="FTF842" s="926"/>
      <c r="FTG842" s="926"/>
      <c r="FTH842" s="926"/>
      <c r="FTI842" s="926"/>
      <c r="FTJ842" s="926"/>
      <c r="FTK842" s="926"/>
      <c r="FTL842" s="926"/>
      <c r="FTM842" s="926"/>
      <c r="FTN842" s="926"/>
      <c r="FTO842" s="926"/>
      <c r="FTP842" s="926"/>
      <c r="FTQ842" s="926"/>
      <c r="FTR842" s="926"/>
      <c r="FTS842" s="926"/>
      <c r="FTT842" s="926"/>
      <c r="FTU842" s="926"/>
      <c r="FTV842" s="926"/>
      <c r="FTW842" s="926"/>
      <c r="FTX842" s="926"/>
      <c r="FTY842" s="926"/>
      <c r="FTZ842" s="926"/>
      <c r="FUA842" s="926"/>
      <c r="FUB842" s="926"/>
      <c r="FUC842" s="926"/>
      <c r="FUD842" s="926"/>
      <c r="FUE842" s="926"/>
      <c r="FUF842" s="926"/>
      <c r="FUG842" s="926"/>
      <c r="FUH842" s="926"/>
      <c r="FUI842" s="926"/>
      <c r="FUJ842" s="926"/>
      <c r="FUK842" s="926"/>
      <c r="FUL842" s="926"/>
      <c r="FUM842" s="926"/>
      <c r="FUN842" s="926"/>
      <c r="FUO842" s="926"/>
      <c r="FUP842" s="926"/>
      <c r="FUQ842" s="926"/>
      <c r="FUR842" s="926"/>
      <c r="FUS842" s="926"/>
      <c r="FUT842" s="926"/>
      <c r="FUU842" s="926"/>
      <c r="FUV842" s="926"/>
      <c r="FUW842" s="926"/>
      <c r="FUX842" s="926"/>
      <c r="FUY842" s="926"/>
      <c r="FUZ842" s="926"/>
      <c r="FVA842" s="926"/>
      <c r="FVB842" s="926"/>
      <c r="FVC842" s="926"/>
      <c r="FVD842" s="926"/>
      <c r="FVE842" s="926"/>
      <c r="FVF842" s="926"/>
      <c r="FVG842" s="926"/>
      <c r="FVH842" s="926"/>
      <c r="FVI842" s="926"/>
      <c r="FVJ842" s="926"/>
      <c r="FVK842" s="926"/>
      <c r="FVL842" s="926"/>
      <c r="FVM842" s="926"/>
      <c r="FVN842" s="926"/>
      <c r="FVO842" s="926"/>
      <c r="FVP842" s="926"/>
      <c r="FVQ842" s="926"/>
      <c r="FVR842" s="926"/>
      <c r="FVS842" s="926"/>
      <c r="FVT842" s="926"/>
      <c r="FVU842" s="926"/>
      <c r="FVV842" s="926"/>
      <c r="FVW842" s="926"/>
      <c r="FVX842" s="926"/>
      <c r="FVY842" s="926"/>
      <c r="FVZ842" s="926"/>
      <c r="FWA842" s="926"/>
      <c r="FWB842" s="926"/>
      <c r="FWC842" s="926"/>
      <c r="FWD842" s="926"/>
      <c r="FWE842" s="926"/>
      <c r="FWF842" s="926"/>
      <c r="FWG842" s="926"/>
      <c r="FWH842" s="926"/>
      <c r="FWI842" s="926"/>
      <c r="FWJ842" s="926"/>
      <c r="FWK842" s="926"/>
      <c r="FWL842" s="926"/>
      <c r="FWM842" s="926"/>
      <c r="FWN842" s="926"/>
      <c r="FWO842" s="926"/>
      <c r="FWP842" s="926"/>
      <c r="FWQ842" s="926"/>
      <c r="FWR842" s="926"/>
      <c r="FWS842" s="926"/>
      <c r="FWT842" s="926"/>
      <c r="FWU842" s="926"/>
      <c r="FWV842" s="926"/>
      <c r="FWW842" s="926"/>
      <c r="FWX842" s="926"/>
      <c r="FWY842" s="926"/>
      <c r="FWZ842" s="926"/>
      <c r="FXA842" s="926"/>
      <c r="FXB842" s="926"/>
      <c r="FXC842" s="926"/>
      <c r="FXD842" s="926"/>
      <c r="FXE842" s="926"/>
      <c r="FXF842" s="926"/>
      <c r="FXG842" s="926"/>
      <c r="FXH842" s="926"/>
      <c r="FXI842" s="926"/>
      <c r="FXJ842" s="926"/>
      <c r="FXK842" s="926"/>
      <c r="FXL842" s="926"/>
      <c r="FXM842" s="926"/>
      <c r="FXN842" s="926"/>
      <c r="FXO842" s="926"/>
      <c r="FXP842" s="926"/>
      <c r="FXQ842" s="926"/>
      <c r="FXR842" s="926"/>
      <c r="FXS842" s="926"/>
      <c r="FXT842" s="926"/>
      <c r="FXU842" s="926"/>
      <c r="FXV842" s="926"/>
      <c r="FXW842" s="926"/>
      <c r="FXX842" s="926"/>
      <c r="FXY842" s="926"/>
      <c r="FXZ842" s="926"/>
      <c r="FYA842" s="926"/>
      <c r="FYB842" s="926"/>
      <c r="FYC842" s="926"/>
      <c r="FYD842" s="926"/>
      <c r="FYE842" s="926"/>
      <c r="FYF842" s="926"/>
      <c r="FYG842" s="926"/>
      <c r="FYH842" s="926"/>
      <c r="FYI842" s="926"/>
      <c r="FYJ842" s="926"/>
      <c r="FYK842" s="926"/>
      <c r="FYL842" s="926"/>
      <c r="FYM842" s="926"/>
      <c r="FYN842" s="926"/>
      <c r="FYO842" s="926"/>
      <c r="FYP842" s="926"/>
      <c r="FYQ842" s="926"/>
      <c r="FYR842" s="926"/>
      <c r="FYS842" s="926"/>
      <c r="FYT842" s="926"/>
      <c r="FYU842" s="926"/>
      <c r="FYV842" s="926"/>
      <c r="FYW842" s="926"/>
      <c r="FYX842" s="926"/>
      <c r="FYY842" s="926"/>
      <c r="FYZ842" s="926"/>
      <c r="FZA842" s="926"/>
      <c r="FZB842" s="926"/>
      <c r="FZC842" s="926"/>
      <c r="FZD842" s="926"/>
      <c r="FZE842" s="926"/>
      <c r="FZF842" s="926"/>
      <c r="FZG842" s="926"/>
      <c r="FZH842" s="926"/>
      <c r="FZI842" s="926"/>
      <c r="FZJ842" s="926"/>
      <c r="FZK842" s="926"/>
      <c r="FZL842" s="926"/>
      <c r="FZM842" s="926"/>
      <c r="FZN842" s="926"/>
      <c r="FZO842" s="926"/>
      <c r="FZP842" s="926"/>
      <c r="FZQ842" s="926"/>
      <c r="FZR842" s="926"/>
      <c r="FZS842" s="926"/>
      <c r="FZT842" s="926"/>
      <c r="FZU842" s="926"/>
      <c r="FZV842" s="926"/>
      <c r="FZW842" s="926"/>
      <c r="FZX842" s="926"/>
      <c r="FZY842" s="926"/>
      <c r="FZZ842" s="926"/>
      <c r="GAA842" s="926"/>
      <c r="GAB842" s="926"/>
      <c r="GAC842" s="926"/>
      <c r="GAD842" s="926"/>
      <c r="GAE842" s="926"/>
      <c r="GAF842" s="926"/>
      <c r="GAG842" s="926"/>
      <c r="GAH842" s="926"/>
      <c r="GAI842" s="926"/>
      <c r="GAJ842" s="926"/>
      <c r="GAK842" s="926"/>
      <c r="GAL842" s="926"/>
      <c r="GAM842" s="926"/>
      <c r="GAN842" s="926"/>
      <c r="GAO842" s="926"/>
      <c r="GAP842" s="926"/>
      <c r="GAQ842" s="926"/>
      <c r="GAR842" s="926"/>
      <c r="GAS842" s="926"/>
      <c r="GAT842" s="926"/>
      <c r="GAU842" s="926"/>
      <c r="GAV842" s="926"/>
      <c r="GAW842" s="926"/>
      <c r="GAX842" s="926"/>
      <c r="GAY842" s="926"/>
      <c r="GAZ842" s="926"/>
      <c r="GBA842" s="926"/>
      <c r="GBB842" s="926"/>
      <c r="GBC842" s="926"/>
      <c r="GBD842" s="926"/>
      <c r="GBE842" s="926"/>
      <c r="GBF842" s="926"/>
      <c r="GBG842" s="926"/>
      <c r="GBH842" s="926"/>
      <c r="GBI842" s="926"/>
      <c r="GBJ842" s="926"/>
      <c r="GBK842" s="926"/>
      <c r="GBL842" s="926"/>
      <c r="GBM842" s="926"/>
      <c r="GBN842" s="926"/>
      <c r="GBO842" s="926"/>
      <c r="GBP842" s="926"/>
      <c r="GBQ842" s="926"/>
      <c r="GBR842" s="926"/>
      <c r="GBS842" s="926"/>
      <c r="GBT842" s="926"/>
      <c r="GBU842" s="926"/>
      <c r="GBV842" s="926"/>
      <c r="GBW842" s="926"/>
      <c r="GBX842" s="926"/>
      <c r="GBY842" s="926"/>
      <c r="GBZ842" s="926"/>
      <c r="GCA842" s="926"/>
      <c r="GCB842" s="926"/>
      <c r="GCC842" s="926"/>
      <c r="GCD842" s="926"/>
      <c r="GCE842" s="926"/>
      <c r="GCF842" s="926"/>
      <c r="GCG842" s="926"/>
      <c r="GCH842" s="926"/>
      <c r="GCI842" s="926"/>
      <c r="GCJ842" s="926"/>
      <c r="GCK842" s="926"/>
      <c r="GCL842" s="926"/>
      <c r="GCM842" s="926"/>
      <c r="GCN842" s="926"/>
      <c r="GCO842" s="926"/>
      <c r="GCP842" s="926"/>
      <c r="GCQ842" s="926"/>
      <c r="GCR842" s="926"/>
      <c r="GCS842" s="926"/>
      <c r="GCT842" s="926"/>
      <c r="GCU842" s="926"/>
      <c r="GCV842" s="926"/>
      <c r="GCW842" s="926"/>
      <c r="GCX842" s="926"/>
      <c r="GCY842" s="926"/>
      <c r="GCZ842" s="926"/>
      <c r="GDA842" s="926"/>
      <c r="GDB842" s="926"/>
      <c r="GDC842" s="926"/>
      <c r="GDD842" s="926"/>
      <c r="GDE842" s="926"/>
      <c r="GDF842" s="926"/>
      <c r="GDG842" s="926"/>
      <c r="GDH842" s="926"/>
      <c r="GDI842" s="926"/>
      <c r="GDJ842" s="926"/>
      <c r="GDK842" s="926"/>
      <c r="GDL842" s="926"/>
      <c r="GDM842" s="926"/>
      <c r="GDN842" s="926"/>
      <c r="GDO842" s="926"/>
      <c r="GDP842" s="926"/>
      <c r="GDQ842" s="926"/>
      <c r="GDR842" s="926"/>
      <c r="GDS842" s="926"/>
      <c r="GDT842" s="926"/>
      <c r="GDU842" s="926"/>
      <c r="GDV842" s="926"/>
      <c r="GDW842" s="926"/>
      <c r="GDX842" s="926"/>
      <c r="GDY842" s="926"/>
      <c r="GDZ842" s="926"/>
      <c r="GEA842" s="926"/>
      <c r="GEB842" s="926"/>
      <c r="GEC842" s="926"/>
      <c r="GED842" s="926"/>
      <c r="GEE842" s="926"/>
      <c r="GEF842" s="926"/>
      <c r="GEG842" s="926"/>
      <c r="GEH842" s="926"/>
      <c r="GEI842" s="926"/>
      <c r="GEJ842" s="926"/>
      <c r="GEK842" s="926"/>
      <c r="GEL842" s="926"/>
      <c r="GEM842" s="926"/>
      <c r="GEN842" s="926"/>
      <c r="GEO842" s="926"/>
      <c r="GEP842" s="926"/>
      <c r="GEQ842" s="926"/>
      <c r="GER842" s="926"/>
      <c r="GES842" s="926"/>
      <c r="GET842" s="926"/>
      <c r="GEU842" s="926"/>
      <c r="GEV842" s="926"/>
      <c r="GEW842" s="926"/>
      <c r="GEX842" s="926"/>
      <c r="GEY842" s="926"/>
      <c r="GEZ842" s="926"/>
      <c r="GFA842" s="926"/>
      <c r="GFB842" s="926"/>
      <c r="GFC842" s="926"/>
      <c r="GFD842" s="926"/>
      <c r="GFE842" s="926"/>
      <c r="GFF842" s="926"/>
      <c r="GFG842" s="926"/>
      <c r="GFH842" s="926"/>
      <c r="GFI842" s="926"/>
      <c r="GFJ842" s="926"/>
      <c r="GFK842" s="926"/>
      <c r="GFL842" s="926"/>
      <c r="GFM842" s="926"/>
      <c r="GFN842" s="926"/>
      <c r="GFO842" s="926"/>
      <c r="GFP842" s="926"/>
      <c r="GFQ842" s="926"/>
      <c r="GFR842" s="926"/>
      <c r="GFS842" s="926"/>
      <c r="GFT842" s="926"/>
      <c r="GFU842" s="926"/>
      <c r="GFV842" s="926"/>
      <c r="GFW842" s="926"/>
      <c r="GFX842" s="926"/>
      <c r="GFY842" s="926"/>
      <c r="GFZ842" s="926"/>
      <c r="GGA842" s="926"/>
      <c r="GGB842" s="926"/>
      <c r="GGC842" s="926"/>
      <c r="GGD842" s="926"/>
      <c r="GGE842" s="926"/>
      <c r="GGF842" s="926"/>
      <c r="GGG842" s="926"/>
      <c r="GGH842" s="926"/>
      <c r="GGI842" s="926"/>
      <c r="GGJ842" s="926"/>
      <c r="GGK842" s="926"/>
      <c r="GGL842" s="926"/>
      <c r="GGM842" s="926"/>
      <c r="GGN842" s="926"/>
      <c r="GGO842" s="926"/>
      <c r="GGP842" s="926"/>
      <c r="GGQ842" s="926"/>
      <c r="GGR842" s="926"/>
      <c r="GGS842" s="926"/>
      <c r="GGT842" s="926"/>
      <c r="GGU842" s="926"/>
      <c r="GGV842" s="926"/>
      <c r="GGW842" s="926"/>
      <c r="GGX842" s="926"/>
      <c r="GGY842" s="926"/>
      <c r="GGZ842" s="926"/>
      <c r="GHA842" s="926"/>
      <c r="GHB842" s="926"/>
      <c r="GHC842" s="926"/>
      <c r="GHD842" s="926"/>
      <c r="GHE842" s="926"/>
      <c r="GHF842" s="926"/>
      <c r="GHG842" s="926"/>
      <c r="GHH842" s="926"/>
      <c r="GHI842" s="926"/>
      <c r="GHJ842" s="926"/>
      <c r="GHK842" s="926"/>
      <c r="GHL842" s="926"/>
      <c r="GHM842" s="926"/>
      <c r="GHN842" s="926"/>
      <c r="GHO842" s="926"/>
      <c r="GHP842" s="926"/>
      <c r="GHQ842" s="926"/>
      <c r="GHR842" s="926"/>
      <c r="GHS842" s="926"/>
      <c r="GHT842" s="926"/>
      <c r="GHU842" s="926"/>
      <c r="GHV842" s="926"/>
      <c r="GHW842" s="926"/>
      <c r="GHX842" s="926"/>
      <c r="GHY842" s="926"/>
      <c r="GHZ842" s="926"/>
      <c r="GIA842" s="926"/>
      <c r="GIB842" s="926"/>
      <c r="GIC842" s="926"/>
      <c r="GID842" s="926"/>
      <c r="GIE842" s="926"/>
      <c r="GIF842" s="926"/>
      <c r="GIG842" s="926"/>
      <c r="GIH842" s="926"/>
      <c r="GII842" s="926"/>
      <c r="GIJ842" s="926"/>
      <c r="GIK842" s="926"/>
      <c r="GIL842" s="926"/>
      <c r="GIM842" s="926"/>
      <c r="GIN842" s="926"/>
      <c r="GIO842" s="926"/>
      <c r="GIP842" s="926"/>
      <c r="GIQ842" s="926"/>
      <c r="GIR842" s="926"/>
      <c r="GIS842" s="926"/>
      <c r="GIT842" s="926"/>
      <c r="GIU842" s="926"/>
      <c r="GIV842" s="926"/>
      <c r="GIW842" s="926"/>
      <c r="GIX842" s="926"/>
      <c r="GIY842" s="926"/>
      <c r="GIZ842" s="926"/>
      <c r="GJA842" s="926"/>
      <c r="GJB842" s="926"/>
      <c r="GJC842" s="926"/>
      <c r="GJD842" s="926"/>
      <c r="GJE842" s="926"/>
      <c r="GJF842" s="926"/>
      <c r="GJG842" s="926"/>
      <c r="GJH842" s="926"/>
      <c r="GJI842" s="926"/>
      <c r="GJJ842" s="926"/>
      <c r="GJK842" s="926"/>
      <c r="GJL842" s="926"/>
      <c r="GJM842" s="926"/>
      <c r="GJN842" s="926"/>
      <c r="GJO842" s="926"/>
      <c r="GJP842" s="926"/>
      <c r="GJQ842" s="926"/>
      <c r="GJR842" s="926"/>
      <c r="GJS842" s="926"/>
      <c r="GJT842" s="926"/>
      <c r="GJU842" s="926"/>
      <c r="GJV842" s="926"/>
      <c r="GJW842" s="926"/>
      <c r="GJX842" s="926"/>
      <c r="GJY842" s="926"/>
      <c r="GJZ842" s="926"/>
      <c r="GKA842" s="926"/>
      <c r="GKB842" s="926"/>
      <c r="GKC842" s="926"/>
      <c r="GKD842" s="926"/>
      <c r="GKE842" s="926"/>
      <c r="GKF842" s="926"/>
      <c r="GKG842" s="926"/>
      <c r="GKH842" s="926"/>
      <c r="GKI842" s="926"/>
      <c r="GKJ842" s="926"/>
      <c r="GKK842" s="926"/>
      <c r="GKL842" s="926"/>
      <c r="GKM842" s="926"/>
      <c r="GKN842" s="926"/>
      <c r="GKO842" s="926"/>
      <c r="GKP842" s="926"/>
      <c r="GKQ842" s="926"/>
      <c r="GKR842" s="926"/>
      <c r="GKS842" s="926"/>
      <c r="GKT842" s="926"/>
      <c r="GKU842" s="926"/>
      <c r="GKV842" s="926"/>
      <c r="GKW842" s="926"/>
      <c r="GKX842" s="926"/>
      <c r="GKY842" s="926"/>
      <c r="GKZ842" s="926"/>
      <c r="GLA842" s="926"/>
      <c r="GLB842" s="926"/>
      <c r="GLC842" s="926"/>
      <c r="GLD842" s="926"/>
      <c r="GLE842" s="926"/>
      <c r="GLF842" s="926"/>
      <c r="GLG842" s="926"/>
      <c r="GLH842" s="926"/>
      <c r="GLI842" s="926"/>
      <c r="GLJ842" s="926"/>
      <c r="GLK842" s="926"/>
      <c r="GLL842" s="926"/>
      <c r="GLM842" s="926"/>
      <c r="GLN842" s="926"/>
      <c r="GLO842" s="926"/>
      <c r="GLP842" s="926"/>
      <c r="GLQ842" s="926"/>
      <c r="GLR842" s="926"/>
      <c r="GLS842" s="926"/>
      <c r="GLT842" s="926"/>
      <c r="GLU842" s="926"/>
      <c r="GLV842" s="926"/>
      <c r="GLW842" s="926"/>
      <c r="GLX842" s="926"/>
      <c r="GLY842" s="926"/>
      <c r="GLZ842" s="926"/>
      <c r="GMA842" s="926"/>
      <c r="GMB842" s="926"/>
      <c r="GMC842" s="926"/>
      <c r="GMD842" s="926"/>
      <c r="GME842" s="926"/>
      <c r="GMF842" s="926"/>
      <c r="GMG842" s="926"/>
      <c r="GMH842" s="926"/>
      <c r="GMI842" s="926"/>
      <c r="GMJ842" s="926"/>
      <c r="GMK842" s="926"/>
      <c r="GML842" s="926"/>
      <c r="GMM842" s="926"/>
      <c r="GMN842" s="926"/>
      <c r="GMO842" s="926"/>
      <c r="GMP842" s="926"/>
      <c r="GMQ842" s="926"/>
      <c r="GMR842" s="926"/>
      <c r="GMS842" s="926"/>
      <c r="GMT842" s="926"/>
      <c r="GMU842" s="926"/>
      <c r="GMV842" s="926"/>
      <c r="GMW842" s="926"/>
      <c r="GMX842" s="926"/>
      <c r="GMY842" s="926"/>
      <c r="GMZ842" s="926"/>
      <c r="GNA842" s="926"/>
      <c r="GNB842" s="926"/>
      <c r="GNC842" s="926"/>
      <c r="GND842" s="926"/>
      <c r="GNE842" s="926"/>
      <c r="GNF842" s="926"/>
      <c r="GNG842" s="926"/>
      <c r="GNH842" s="926"/>
      <c r="GNI842" s="926"/>
      <c r="GNJ842" s="926"/>
      <c r="GNK842" s="926"/>
      <c r="GNL842" s="926"/>
      <c r="GNM842" s="926"/>
      <c r="GNN842" s="926"/>
      <c r="GNO842" s="926"/>
      <c r="GNP842" s="926"/>
      <c r="GNQ842" s="926"/>
      <c r="GNR842" s="926"/>
      <c r="GNS842" s="926"/>
      <c r="GNT842" s="926"/>
      <c r="GNU842" s="926"/>
      <c r="GNV842" s="926"/>
      <c r="GNW842" s="926"/>
      <c r="GNX842" s="926"/>
      <c r="GNY842" s="926"/>
      <c r="GNZ842" s="926"/>
      <c r="GOA842" s="926"/>
      <c r="GOB842" s="926"/>
      <c r="GOC842" s="926"/>
      <c r="GOD842" s="926"/>
      <c r="GOE842" s="926"/>
      <c r="GOF842" s="926"/>
      <c r="GOG842" s="926"/>
      <c r="GOH842" s="926"/>
      <c r="GOI842" s="926"/>
      <c r="GOJ842" s="926"/>
      <c r="GOK842" s="926"/>
      <c r="GOL842" s="926"/>
      <c r="GOM842" s="926"/>
      <c r="GON842" s="926"/>
      <c r="GOO842" s="926"/>
      <c r="GOP842" s="926"/>
      <c r="GOQ842" s="926"/>
      <c r="GOR842" s="926"/>
      <c r="GOS842" s="926"/>
      <c r="GOT842" s="926"/>
      <c r="GOU842" s="926"/>
      <c r="GOV842" s="926"/>
      <c r="GOW842" s="926"/>
      <c r="GOX842" s="926"/>
      <c r="GOY842" s="926"/>
      <c r="GOZ842" s="926"/>
      <c r="GPA842" s="926"/>
      <c r="GPB842" s="926"/>
      <c r="GPC842" s="926"/>
      <c r="GPD842" s="926"/>
      <c r="GPE842" s="926"/>
      <c r="GPF842" s="926"/>
      <c r="GPG842" s="926"/>
      <c r="GPH842" s="926"/>
      <c r="GPI842" s="926"/>
      <c r="GPJ842" s="926"/>
      <c r="GPK842" s="926"/>
      <c r="GPL842" s="926"/>
      <c r="GPM842" s="926"/>
      <c r="GPN842" s="926"/>
      <c r="GPO842" s="926"/>
      <c r="GPP842" s="926"/>
      <c r="GPQ842" s="926"/>
      <c r="GPR842" s="926"/>
      <c r="GPS842" s="926"/>
      <c r="GPT842" s="926"/>
      <c r="GPU842" s="926"/>
      <c r="GPV842" s="926"/>
      <c r="GPW842" s="926"/>
      <c r="GPX842" s="926"/>
      <c r="GPY842" s="926"/>
      <c r="GPZ842" s="926"/>
      <c r="GQA842" s="926"/>
      <c r="GQB842" s="926"/>
      <c r="GQC842" s="926"/>
      <c r="GQD842" s="926"/>
      <c r="GQE842" s="926"/>
      <c r="GQF842" s="926"/>
      <c r="GQG842" s="926"/>
      <c r="GQH842" s="926"/>
      <c r="GQI842" s="926"/>
      <c r="GQJ842" s="926"/>
      <c r="GQK842" s="926"/>
      <c r="GQL842" s="926"/>
      <c r="GQM842" s="926"/>
      <c r="GQN842" s="926"/>
      <c r="GQO842" s="926"/>
      <c r="GQP842" s="926"/>
      <c r="GQQ842" s="926"/>
      <c r="GQR842" s="926"/>
      <c r="GQS842" s="926"/>
      <c r="GQT842" s="926"/>
      <c r="GQU842" s="926"/>
      <c r="GQV842" s="926"/>
      <c r="GQW842" s="926"/>
      <c r="GQX842" s="926"/>
      <c r="GQY842" s="926"/>
      <c r="GQZ842" s="926"/>
      <c r="GRA842" s="926"/>
      <c r="GRB842" s="926"/>
      <c r="GRC842" s="926"/>
      <c r="GRD842" s="926"/>
      <c r="GRE842" s="926"/>
      <c r="GRF842" s="926"/>
      <c r="GRG842" s="926"/>
      <c r="GRH842" s="926"/>
      <c r="GRI842" s="926"/>
      <c r="GRJ842" s="926"/>
      <c r="GRK842" s="926"/>
      <c r="GRL842" s="926"/>
      <c r="GRM842" s="926"/>
      <c r="GRN842" s="926"/>
      <c r="GRO842" s="926"/>
      <c r="GRP842" s="926"/>
      <c r="GRQ842" s="926"/>
      <c r="GRR842" s="926"/>
      <c r="GRS842" s="926"/>
      <c r="GRT842" s="926"/>
      <c r="GRU842" s="926"/>
      <c r="GRV842" s="926"/>
      <c r="GRW842" s="926"/>
      <c r="GRX842" s="926"/>
      <c r="GRY842" s="926"/>
      <c r="GRZ842" s="926"/>
      <c r="GSA842" s="926"/>
      <c r="GSB842" s="926"/>
      <c r="GSC842" s="926"/>
      <c r="GSD842" s="926"/>
      <c r="GSE842" s="926"/>
      <c r="GSF842" s="926"/>
      <c r="GSG842" s="926"/>
      <c r="GSH842" s="926"/>
      <c r="GSI842" s="926"/>
      <c r="GSJ842" s="926"/>
      <c r="GSK842" s="926"/>
      <c r="GSL842" s="926"/>
      <c r="GSM842" s="926"/>
      <c r="GSN842" s="926"/>
      <c r="GSO842" s="926"/>
      <c r="GSP842" s="926"/>
      <c r="GSQ842" s="926"/>
      <c r="GSR842" s="926"/>
      <c r="GSS842" s="926"/>
      <c r="GST842" s="926"/>
      <c r="GSU842" s="926"/>
      <c r="GSV842" s="926"/>
      <c r="GSW842" s="926"/>
      <c r="GSX842" s="926"/>
      <c r="GSY842" s="926"/>
      <c r="GSZ842" s="926"/>
      <c r="GTA842" s="926"/>
      <c r="GTB842" s="926"/>
      <c r="GTC842" s="926"/>
      <c r="GTD842" s="926"/>
      <c r="GTE842" s="926"/>
      <c r="GTF842" s="926"/>
      <c r="GTG842" s="926"/>
      <c r="GTH842" s="926"/>
      <c r="GTI842" s="926"/>
      <c r="GTJ842" s="926"/>
      <c r="GTK842" s="926"/>
      <c r="GTL842" s="926"/>
      <c r="GTM842" s="926"/>
      <c r="GTN842" s="926"/>
      <c r="GTO842" s="926"/>
      <c r="GTP842" s="926"/>
      <c r="GTQ842" s="926"/>
      <c r="GTR842" s="926"/>
      <c r="GTS842" s="926"/>
      <c r="GTT842" s="926"/>
      <c r="GTU842" s="926"/>
      <c r="GTV842" s="926"/>
      <c r="GTW842" s="926"/>
      <c r="GTX842" s="926"/>
      <c r="GTY842" s="926"/>
      <c r="GTZ842" s="926"/>
      <c r="GUA842" s="926"/>
      <c r="GUB842" s="926"/>
      <c r="GUC842" s="926"/>
      <c r="GUD842" s="926"/>
      <c r="GUE842" s="926"/>
      <c r="GUF842" s="926"/>
      <c r="GUG842" s="926"/>
      <c r="GUH842" s="926"/>
      <c r="GUI842" s="926"/>
      <c r="GUJ842" s="926"/>
      <c r="GUK842" s="926"/>
      <c r="GUL842" s="926"/>
      <c r="GUM842" s="926"/>
      <c r="GUN842" s="926"/>
      <c r="GUO842" s="926"/>
      <c r="GUP842" s="926"/>
      <c r="GUQ842" s="926"/>
      <c r="GUR842" s="926"/>
      <c r="GUS842" s="926"/>
      <c r="GUT842" s="926"/>
      <c r="GUU842" s="926"/>
      <c r="GUV842" s="926"/>
      <c r="GUW842" s="926"/>
      <c r="GUX842" s="926"/>
      <c r="GUY842" s="926"/>
      <c r="GUZ842" s="926"/>
      <c r="GVA842" s="926"/>
      <c r="GVB842" s="926"/>
      <c r="GVC842" s="926"/>
      <c r="GVD842" s="926"/>
      <c r="GVE842" s="926"/>
      <c r="GVF842" s="926"/>
      <c r="GVG842" s="926"/>
      <c r="GVH842" s="926"/>
      <c r="GVI842" s="926"/>
      <c r="GVJ842" s="926"/>
      <c r="GVK842" s="926"/>
      <c r="GVL842" s="926"/>
      <c r="GVM842" s="926"/>
      <c r="GVN842" s="926"/>
      <c r="GVO842" s="926"/>
      <c r="GVP842" s="926"/>
      <c r="GVQ842" s="926"/>
      <c r="GVR842" s="926"/>
      <c r="GVS842" s="926"/>
      <c r="GVT842" s="926"/>
      <c r="GVU842" s="926"/>
      <c r="GVV842" s="926"/>
      <c r="GVW842" s="926"/>
      <c r="GVX842" s="926"/>
      <c r="GVY842" s="926"/>
      <c r="GVZ842" s="926"/>
      <c r="GWA842" s="926"/>
      <c r="GWB842" s="926"/>
      <c r="GWC842" s="926"/>
      <c r="GWD842" s="926"/>
      <c r="GWE842" s="926"/>
      <c r="GWF842" s="926"/>
      <c r="GWG842" s="926"/>
      <c r="GWH842" s="926"/>
      <c r="GWI842" s="926"/>
      <c r="GWJ842" s="926"/>
      <c r="GWK842" s="926"/>
      <c r="GWL842" s="926"/>
      <c r="GWM842" s="926"/>
      <c r="GWN842" s="926"/>
      <c r="GWO842" s="926"/>
      <c r="GWP842" s="926"/>
      <c r="GWQ842" s="926"/>
      <c r="GWR842" s="926"/>
      <c r="GWS842" s="926"/>
      <c r="GWT842" s="926"/>
      <c r="GWU842" s="926"/>
      <c r="GWV842" s="926"/>
      <c r="GWW842" s="926"/>
      <c r="GWX842" s="926"/>
      <c r="GWY842" s="926"/>
      <c r="GWZ842" s="926"/>
      <c r="GXA842" s="926"/>
      <c r="GXB842" s="926"/>
      <c r="GXC842" s="926"/>
      <c r="GXD842" s="926"/>
      <c r="GXE842" s="926"/>
      <c r="GXF842" s="926"/>
      <c r="GXG842" s="926"/>
      <c r="GXH842" s="926"/>
      <c r="GXI842" s="926"/>
      <c r="GXJ842" s="926"/>
      <c r="GXK842" s="926"/>
      <c r="GXL842" s="926"/>
      <c r="GXM842" s="926"/>
      <c r="GXN842" s="926"/>
      <c r="GXO842" s="926"/>
      <c r="GXP842" s="926"/>
      <c r="GXQ842" s="926"/>
      <c r="GXR842" s="926"/>
      <c r="GXS842" s="926"/>
      <c r="GXT842" s="926"/>
      <c r="GXU842" s="926"/>
      <c r="GXV842" s="926"/>
      <c r="GXW842" s="926"/>
      <c r="GXX842" s="926"/>
      <c r="GXY842" s="926"/>
      <c r="GXZ842" s="926"/>
      <c r="GYA842" s="926"/>
      <c r="GYB842" s="926"/>
      <c r="GYC842" s="926"/>
      <c r="GYD842" s="926"/>
      <c r="GYE842" s="926"/>
      <c r="GYF842" s="926"/>
      <c r="GYG842" s="926"/>
      <c r="GYH842" s="926"/>
      <c r="GYI842" s="926"/>
      <c r="GYJ842" s="926"/>
      <c r="GYK842" s="926"/>
      <c r="GYL842" s="926"/>
      <c r="GYM842" s="926"/>
      <c r="GYN842" s="926"/>
      <c r="GYO842" s="926"/>
      <c r="GYP842" s="926"/>
      <c r="GYQ842" s="926"/>
      <c r="GYR842" s="926"/>
      <c r="GYS842" s="926"/>
      <c r="GYT842" s="926"/>
      <c r="GYU842" s="926"/>
      <c r="GYV842" s="926"/>
      <c r="GYW842" s="926"/>
      <c r="GYX842" s="926"/>
      <c r="GYY842" s="926"/>
      <c r="GYZ842" s="926"/>
      <c r="GZA842" s="926"/>
      <c r="GZB842" s="926"/>
      <c r="GZC842" s="926"/>
      <c r="GZD842" s="926"/>
      <c r="GZE842" s="926"/>
      <c r="GZF842" s="926"/>
      <c r="GZG842" s="926"/>
      <c r="GZH842" s="926"/>
      <c r="GZI842" s="926"/>
      <c r="GZJ842" s="926"/>
      <c r="GZK842" s="926"/>
      <c r="GZL842" s="926"/>
      <c r="GZM842" s="926"/>
      <c r="GZN842" s="926"/>
      <c r="GZO842" s="926"/>
      <c r="GZP842" s="926"/>
      <c r="GZQ842" s="926"/>
      <c r="GZR842" s="926"/>
      <c r="GZS842" s="926"/>
      <c r="GZT842" s="926"/>
      <c r="GZU842" s="926"/>
      <c r="GZV842" s="926"/>
      <c r="GZW842" s="926"/>
      <c r="GZX842" s="926"/>
      <c r="GZY842" s="926"/>
      <c r="GZZ842" s="926"/>
      <c r="HAA842" s="926"/>
      <c r="HAB842" s="926"/>
      <c r="HAC842" s="926"/>
      <c r="HAD842" s="926"/>
      <c r="HAE842" s="926"/>
      <c r="HAF842" s="926"/>
      <c r="HAG842" s="926"/>
      <c r="HAH842" s="926"/>
      <c r="HAI842" s="926"/>
      <c r="HAJ842" s="926"/>
      <c r="HAK842" s="926"/>
      <c r="HAL842" s="926"/>
      <c r="HAM842" s="926"/>
      <c r="HAN842" s="926"/>
      <c r="HAO842" s="926"/>
      <c r="HAP842" s="926"/>
      <c r="HAQ842" s="926"/>
      <c r="HAR842" s="926"/>
      <c r="HAS842" s="926"/>
      <c r="HAT842" s="926"/>
      <c r="HAU842" s="926"/>
      <c r="HAV842" s="926"/>
      <c r="HAW842" s="926"/>
      <c r="HAX842" s="926"/>
      <c r="HAY842" s="926"/>
      <c r="HAZ842" s="926"/>
      <c r="HBA842" s="926"/>
      <c r="HBB842" s="926"/>
      <c r="HBC842" s="926"/>
      <c r="HBD842" s="926"/>
      <c r="HBE842" s="926"/>
      <c r="HBF842" s="926"/>
      <c r="HBG842" s="926"/>
      <c r="HBH842" s="926"/>
      <c r="HBI842" s="926"/>
      <c r="HBJ842" s="926"/>
      <c r="HBK842" s="926"/>
      <c r="HBL842" s="926"/>
      <c r="HBM842" s="926"/>
      <c r="HBN842" s="926"/>
      <c r="HBO842" s="926"/>
      <c r="HBP842" s="926"/>
      <c r="HBQ842" s="926"/>
      <c r="HBR842" s="926"/>
      <c r="HBS842" s="926"/>
      <c r="HBT842" s="926"/>
      <c r="HBU842" s="926"/>
      <c r="HBV842" s="926"/>
      <c r="HBW842" s="926"/>
      <c r="HBX842" s="926"/>
      <c r="HBY842" s="926"/>
      <c r="HBZ842" s="926"/>
      <c r="HCA842" s="926"/>
      <c r="HCB842" s="926"/>
      <c r="HCC842" s="926"/>
      <c r="HCD842" s="926"/>
      <c r="HCE842" s="926"/>
      <c r="HCF842" s="926"/>
      <c r="HCG842" s="926"/>
      <c r="HCH842" s="926"/>
      <c r="HCI842" s="926"/>
      <c r="HCJ842" s="926"/>
      <c r="HCK842" s="926"/>
      <c r="HCL842" s="926"/>
      <c r="HCM842" s="926"/>
      <c r="HCN842" s="926"/>
      <c r="HCO842" s="926"/>
      <c r="HCP842" s="926"/>
      <c r="HCQ842" s="926"/>
      <c r="HCR842" s="926"/>
      <c r="HCS842" s="926"/>
      <c r="HCT842" s="926"/>
      <c r="HCU842" s="926"/>
      <c r="HCV842" s="926"/>
      <c r="HCW842" s="926"/>
      <c r="HCX842" s="926"/>
      <c r="HCY842" s="926"/>
      <c r="HCZ842" s="926"/>
      <c r="HDA842" s="926"/>
      <c r="HDB842" s="926"/>
      <c r="HDC842" s="926"/>
      <c r="HDD842" s="926"/>
      <c r="HDE842" s="926"/>
      <c r="HDF842" s="926"/>
      <c r="HDG842" s="926"/>
      <c r="HDH842" s="926"/>
      <c r="HDI842" s="926"/>
      <c r="HDJ842" s="926"/>
      <c r="HDK842" s="926"/>
      <c r="HDL842" s="926"/>
      <c r="HDM842" s="926"/>
      <c r="HDN842" s="926"/>
      <c r="HDO842" s="926"/>
      <c r="HDP842" s="926"/>
      <c r="HDQ842" s="926"/>
      <c r="HDR842" s="926"/>
      <c r="HDS842" s="926"/>
      <c r="HDT842" s="926"/>
      <c r="HDU842" s="926"/>
      <c r="HDV842" s="926"/>
      <c r="HDW842" s="926"/>
      <c r="HDX842" s="926"/>
      <c r="HDY842" s="926"/>
      <c r="HDZ842" s="926"/>
      <c r="HEA842" s="926"/>
      <c r="HEB842" s="926"/>
      <c r="HEC842" s="926"/>
      <c r="HED842" s="926"/>
      <c r="HEE842" s="926"/>
      <c r="HEF842" s="926"/>
      <c r="HEG842" s="926"/>
      <c r="HEH842" s="926"/>
      <c r="HEI842" s="926"/>
      <c r="HEJ842" s="926"/>
      <c r="HEK842" s="926"/>
      <c r="HEL842" s="926"/>
      <c r="HEM842" s="926"/>
      <c r="HEN842" s="926"/>
      <c r="HEO842" s="926"/>
      <c r="HEP842" s="926"/>
      <c r="HEQ842" s="926"/>
      <c r="HER842" s="926"/>
      <c r="HES842" s="926"/>
      <c r="HET842" s="926"/>
      <c r="HEU842" s="926"/>
      <c r="HEV842" s="926"/>
      <c r="HEW842" s="926"/>
      <c r="HEX842" s="926"/>
      <c r="HEY842" s="926"/>
      <c r="HEZ842" s="926"/>
      <c r="HFA842" s="926"/>
      <c r="HFB842" s="926"/>
      <c r="HFC842" s="926"/>
      <c r="HFD842" s="926"/>
      <c r="HFE842" s="926"/>
      <c r="HFF842" s="926"/>
      <c r="HFG842" s="926"/>
      <c r="HFH842" s="926"/>
      <c r="HFI842" s="926"/>
      <c r="HFJ842" s="926"/>
      <c r="HFK842" s="926"/>
      <c r="HFL842" s="926"/>
      <c r="HFM842" s="926"/>
      <c r="HFN842" s="926"/>
      <c r="HFO842" s="926"/>
      <c r="HFP842" s="926"/>
      <c r="HFQ842" s="926"/>
      <c r="HFR842" s="926"/>
      <c r="HFS842" s="926"/>
      <c r="HFT842" s="926"/>
      <c r="HFU842" s="926"/>
      <c r="HFV842" s="926"/>
      <c r="HFW842" s="926"/>
      <c r="HFX842" s="926"/>
      <c r="HFY842" s="926"/>
      <c r="HFZ842" s="926"/>
      <c r="HGA842" s="926"/>
      <c r="HGB842" s="926"/>
      <c r="HGC842" s="926"/>
      <c r="HGD842" s="926"/>
      <c r="HGE842" s="926"/>
      <c r="HGF842" s="926"/>
      <c r="HGG842" s="926"/>
      <c r="HGH842" s="926"/>
      <c r="HGI842" s="926"/>
      <c r="HGJ842" s="926"/>
      <c r="HGK842" s="926"/>
      <c r="HGL842" s="926"/>
      <c r="HGM842" s="926"/>
      <c r="HGN842" s="926"/>
      <c r="HGO842" s="926"/>
      <c r="HGP842" s="926"/>
      <c r="HGQ842" s="926"/>
      <c r="HGR842" s="926"/>
      <c r="HGS842" s="926"/>
      <c r="HGT842" s="926"/>
      <c r="HGU842" s="926"/>
      <c r="HGV842" s="926"/>
      <c r="HGW842" s="926"/>
      <c r="HGX842" s="926"/>
      <c r="HGY842" s="926"/>
      <c r="HGZ842" s="926"/>
      <c r="HHA842" s="926"/>
      <c r="HHB842" s="926"/>
      <c r="HHC842" s="926"/>
      <c r="HHD842" s="926"/>
      <c r="HHE842" s="926"/>
      <c r="HHF842" s="926"/>
      <c r="HHG842" s="926"/>
      <c r="HHH842" s="926"/>
      <c r="HHI842" s="926"/>
      <c r="HHJ842" s="926"/>
      <c r="HHK842" s="926"/>
      <c r="HHL842" s="926"/>
      <c r="HHM842" s="926"/>
      <c r="HHN842" s="926"/>
      <c r="HHO842" s="926"/>
      <c r="HHP842" s="926"/>
      <c r="HHQ842" s="926"/>
      <c r="HHR842" s="926"/>
      <c r="HHS842" s="926"/>
      <c r="HHT842" s="926"/>
      <c r="HHU842" s="926"/>
      <c r="HHV842" s="926"/>
      <c r="HHW842" s="926"/>
      <c r="HHX842" s="926"/>
      <c r="HHY842" s="926"/>
      <c r="HHZ842" s="926"/>
      <c r="HIA842" s="926"/>
      <c r="HIB842" s="926"/>
      <c r="HIC842" s="926"/>
      <c r="HID842" s="926"/>
      <c r="HIE842" s="926"/>
      <c r="HIF842" s="926"/>
      <c r="HIG842" s="926"/>
      <c r="HIH842" s="926"/>
      <c r="HII842" s="926"/>
      <c r="HIJ842" s="926"/>
      <c r="HIK842" s="926"/>
      <c r="HIL842" s="926"/>
      <c r="HIM842" s="926"/>
      <c r="HIN842" s="926"/>
      <c r="HIO842" s="926"/>
      <c r="HIP842" s="926"/>
      <c r="HIQ842" s="926"/>
      <c r="HIR842" s="926"/>
      <c r="HIS842" s="926"/>
      <c r="HIT842" s="926"/>
      <c r="HIU842" s="926"/>
      <c r="HIV842" s="926"/>
      <c r="HIW842" s="926"/>
      <c r="HIX842" s="926"/>
      <c r="HIY842" s="926"/>
      <c r="HIZ842" s="926"/>
      <c r="HJA842" s="926"/>
      <c r="HJB842" s="926"/>
      <c r="HJC842" s="926"/>
      <c r="HJD842" s="926"/>
      <c r="HJE842" s="926"/>
      <c r="HJF842" s="926"/>
      <c r="HJG842" s="926"/>
      <c r="HJH842" s="926"/>
      <c r="HJI842" s="926"/>
      <c r="HJJ842" s="926"/>
      <c r="HJK842" s="926"/>
      <c r="HJL842" s="926"/>
      <c r="HJM842" s="926"/>
      <c r="HJN842" s="926"/>
      <c r="HJO842" s="926"/>
      <c r="HJP842" s="926"/>
      <c r="HJQ842" s="926"/>
      <c r="HJR842" s="926"/>
      <c r="HJS842" s="926"/>
      <c r="HJT842" s="926"/>
      <c r="HJU842" s="926"/>
      <c r="HJV842" s="926"/>
      <c r="HJW842" s="926"/>
      <c r="HJX842" s="926"/>
      <c r="HJY842" s="926"/>
      <c r="HJZ842" s="926"/>
      <c r="HKA842" s="926"/>
      <c r="HKB842" s="926"/>
      <c r="HKC842" s="926"/>
      <c r="HKD842" s="926"/>
      <c r="HKE842" s="926"/>
      <c r="HKF842" s="926"/>
      <c r="HKG842" s="926"/>
      <c r="HKH842" s="926"/>
      <c r="HKI842" s="926"/>
      <c r="HKJ842" s="926"/>
      <c r="HKK842" s="926"/>
      <c r="HKL842" s="926"/>
      <c r="HKM842" s="926"/>
      <c r="HKN842" s="926"/>
      <c r="HKO842" s="926"/>
      <c r="HKP842" s="926"/>
      <c r="HKQ842" s="926"/>
      <c r="HKR842" s="926"/>
      <c r="HKS842" s="926"/>
      <c r="HKT842" s="926"/>
      <c r="HKU842" s="926"/>
      <c r="HKV842" s="926"/>
      <c r="HKW842" s="926"/>
      <c r="HKX842" s="926"/>
      <c r="HKY842" s="926"/>
      <c r="HKZ842" s="926"/>
      <c r="HLA842" s="926"/>
      <c r="HLB842" s="926"/>
      <c r="HLC842" s="926"/>
      <c r="HLD842" s="926"/>
      <c r="HLE842" s="926"/>
      <c r="HLF842" s="926"/>
      <c r="HLG842" s="926"/>
      <c r="HLH842" s="926"/>
      <c r="HLI842" s="926"/>
      <c r="HLJ842" s="926"/>
      <c r="HLK842" s="926"/>
      <c r="HLL842" s="926"/>
      <c r="HLM842" s="926"/>
      <c r="HLN842" s="926"/>
      <c r="HLO842" s="926"/>
      <c r="HLP842" s="926"/>
      <c r="HLQ842" s="926"/>
      <c r="HLR842" s="926"/>
      <c r="HLS842" s="926"/>
      <c r="HLT842" s="926"/>
      <c r="HLU842" s="926"/>
      <c r="HLV842" s="926"/>
      <c r="HLW842" s="926"/>
      <c r="HLX842" s="926"/>
      <c r="HLY842" s="926"/>
      <c r="HLZ842" s="926"/>
      <c r="HMA842" s="926"/>
      <c r="HMB842" s="926"/>
      <c r="HMC842" s="926"/>
      <c r="HMD842" s="926"/>
      <c r="HME842" s="926"/>
      <c r="HMF842" s="926"/>
      <c r="HMG842" s="926"/>
      <c r="HMH842" s="926"/>
      <c r="HMI842" s="926"/>
      <c r="HMJ842" s="926"/>
      <c r="HMK842" s="926"/>
      <c r="HML842" s="926"/>
      <c r="HMM842" s="926"/>
      <c r="HMN842" s="926"/>
      <c r="HMO842" s="926"/>
      <c r="HMP842" s="926"/>
      <c r="HMQ842" s="926"/>
      <c r="HMR842" s="926"/>
      <c r="HMS842" s="926"/>
      <c r="HMT842" s="926"/>
      <c r="HMU842" s="926"/>
      <c r="HMV842" s="926"/>
      <c r="HMW842" s="926"/>
      <c r="HMX842" s="926"/>
      <c r="HMY842" s="926"/>
      <c r="HMZ842" s="926"/>
      <c r="HNA842" s="926"/>
      <c r="HNB842" s="926"/>
      <c r="HNC842" s="926"/>
      <c r="HND842" s="926"/>
      <c r="HNE842" s="926"/>
      <c r="HNF842" s="926"/>
      <c r="HNG842" s="926"/>
      <c r="HNH842" s="926"/>
      <c r="HNI842" s="926"/>
      <c r="HNJ842" s="926"/>
      <c r="HNK842" s="926"/>
      <c r="HNL842" s="926"/>
      <c r="HNM842" s="926"/>
      <c r="HNN842" s="926"/>
      <c r="HNO842" s="926"/>
      <c r="HNP842" s="926"/>
      <c r="HNQ842" s="926"/>
      <c r="HNR842" s="926"/>
      <c r="HNS842" s="926"/>
      <c r="HNT842" s="926"/>
      <c r="HNU842" s="926"/>
      <c r="HNV842" s="926"/>
      <c r="HNW842" s="926"/>
      <c r="HNX842" s="926"/>
      <c r="HNY842" s="926"/>
      <c r="HNZ842" s="926"/>
      <c r="HOA842" s="926"/>
      <c r="HOB842" s="926"/>
      <c r="HOC842" s="926"/>
      <c r="HOD842" s="926"/>
      <c r="HOE842" s="926"/>
      <c r="HOF842" s="926"/>
      <c r="HOG842" s="926"/>
      <c r="HOH842" s="926"/>
      <c r="HOI842" s="926"/>
      <c r="HOJ842" s="926"/>
      <c r="HOK842" s="926"/>
      <c r="HOL842" s="926"/>
      <c r="HOM842" s="926"/>
      <c r="HON842" s="926"/>
      <c r="HOO842" s="926"/>
      <c r="HOP842" s="926"/>
      <c r="HOQ842" s="926"/>
      <c r="HOR842" s="926"/>
      <c r="HOS842" s="926"/>
      <c r="HOT842" s="926"/>
      <c r="HOU842" s="926"/>
      <c r="HOV842" s="926"/>
      <c r="HOW842" s="926"/>
      <c r="HOX842" s="926"/>
      <c r="HOY842" s="926"/>
      <c r="HOZ842" s="926"/>
      <c r="HPA842" s="926"/>
      <c r="HPB842" s="926"/>
      <c r="HPC842" s="926"/>
      <c r="HPD842" s="926"/>
      <c r="HPE842" s="926"/>
      <c r="HPF842" s="926"/>
      <c r="HPG842" s="926"/>
      <c r="HPH842" s="926"/>
      <c r="HPI842" s="926"/>
      <c r="HPJ842" s="926"/>
      <c r="HPK842" s="926"/>
      <c r="HPL842" s="926"/>
      <c r="HPM842" s="926"/>
      <c r="HPN842" s="926"/>
      <c r="HPO842" s="926"/>
      <c r="HPP842" s="926"/>
      <c r="HPQ842" s="926"/>
      <c r="HPR842" s="926"/>
      <c r="HPS842" s="926"/>
      <c r="HPT842" s="926"/>
      <c r="HPU842" s="926"/>
      <c r="HPV842" s="926"/>
      <c r="HPW842" s="926"/>
      <c r="HPX842" s="926"/>
      <c r="HPY842" s="926"/>
      <c r="HPZ842" s="926"/>
      <c r="HQA842" s="926"/>
      <c r="HQB842" s="926"/>
      <c r="HQC842" s="926"/>
      <c r="HQD842" s="926"/>
      <c r="HQE842" s="926"/>
      <c r="HQF842" s="926"/>
      <c r="HQG842" s="926"/>
      <c r="HQH842" s="926"/>
      <c r="HQI842" s="926"/>
      <c r="HQJ842" s="926"/>
      <c r="HQK842" s="926"/>
      <c r="HQL842" s="926"/>
      <c r="HQM842" s="926"/>
      <c r="HQN842" s="926"/>
      <c r="HQO842" s="926"/>
      <c r="HQP842" s="926"/>
      <c r="HQQ842" s="926"/>
      <c r="HQR842" s="926"/>
      <c r="HQS842" s="926"/>
      <c r="HQT842" s="926"/>
      <c r="HQU842" s="926"/>
      <c r="HQV842" s="926"/>
      <c r="HQW842" s="926"/>
      <c r="HQX842" s="926"/>
      <c r="HQY842" s="926"/>
      <c r="HQZ842" s="926"/>
      <c r="HRA842" s="926"/>
      <c r="HRB842" s="926"/>
      <c r="HRC842" s="926"/>
      <c r="HRD842" s="926"/>
      <c r="HRE842" s="926"/>
      <c r="HRF842" s="926"/>
      <c r="HRG842" s="926"/>
      <c r="HRH842" s="926"/>
      <c r="HRI842" s="926"/>
      <c r="HRJ842" s="926"/>
      <c r="HRK842" s="926"/>
      <c r="HRL842" s="926"/>
      <c r="HRM842" s="926"/>
      <c r="HRN842" s="926"/>
      <c r="HRO842" s="926"/>
      <c r="HRP842" s="926"/>
      <c r="HRQ842" s="926"/>
      <c r="HRR842" s="926"/>
      <c r="HRS842" s="926"/>
      <c r="HRT842" s="926"/>
      <c r="HRU842" s="926"/>
      <c r="HRV842" s="926"/>
      <c r="HRW842" s="926"/>
      <c r="HRX842" s="926"/>
      <c r="HRY842" s="926"/>
      <c r="HRZ842" s="926"/>
      <c r="HSA842" s="926"/>
      <c r="HSB842" s="926"/>
      <c r="HSC842" s="926"/>
      <c r="HSD842" s="926"/>
      <c r="HSE842" s="926"/>
      <c r="HSF842" s="926"/>
      <c r="HSG842" s="926"/>
      <c r="HSH842" s="926"/>
      <c r="HSI842" s="926"/>
      <c r="HSJ842" s="926"/>
      <c r="HSK842" s="926"/>
      <c r="HSL842" s="926"/>
      <c r="HSM842" s="926"/>
      <c r="HSN842" s="926"/>
      <c r="HSO842" s="926"/>
      <c r="HSP842" s="926"/>
      <c r="HSQ842" s="926"/>
      <c r="HSR842" s="926"/>
      <c r="HSS842" s="926"/>
      <c r="HST842" s="926"/>
      <c r="HSU842" s="926"/>
      <c r="HSV842" s="926"/>
      <c r="HSW842" s="926"/>
      <c r="HSX842" s="926"/>
      <c r="HSY842" s="926"/>
      <c r="HSZ842" s="926"/>
      <c r="HTA842" s="926"/>
      <c r="HTB842" s="926"/>
      <c r="HTC842" s="926"/>
      <c r="HTD842" s="926"/>
      <c r="HTE842" s="926"/>
      <c r="HTF842" s="926"/>
      <c r="HTG842" s="926"/>
      <c r="HTH842" s="926"/>
      <c r="HTI842" s="926"/>
      <c r="HTJ842" s="926"/>
      <c r="HTK842" s="926"/>
      <c r="HTL842" s="926"/>
      <c r="HTM842" s="926"/>
      <c r="HTN842" s="926"/>
      <c r="HTO842" s="926"/>
      <c r="HTP842" s="926"/>
      <c r="HTQ842" s="926"/>
      <c r="HTR842" s="926"/>
      <c r="HTS842" s="926"/>
      <c r="HTT842" s="926"/>
      <c r="HTU842" s="926"/>
      <c r="HTV842" s="926"/>
      <c r="HTW842" s="926"/>
      <c r="HTX842" s="926"/>
      <c r="HTY842" s="926"/>
      <c r="HTZ842" s="926"/>
      <c r="HUA842" s="926"/>
      <c r="HUB842" s="926"/>
      <c r="HUC842" s="926"/>
      <c r="HUD842" s="926"/>
      <c r="HUE842" s="926"/>
      <c r="HUF842" s="926"/>
      <c r="HUG842" s="926"/>
      <c r="HUH842" s="926"/>
      <c r="HUI842" s="926"/>
      <c r="HUJ842" s="926"/>
      <c r="HUK842" s="926"/>
      <c r="HUL842" s="926"/>
      <c r="HUM842" s="926"/>
      <c r="HUN842" s="926"/>
      <c r="HUO842" s="926"/>
      <c r="HUP842" s="926"/>
      <c r="HUQ842" s="926"/>
      <c r="HUR842" s="926"/>
      <c r="HUS842" s="926"/>
      <c r="HUT842" s="926"/>
      <c r="HUU842" s="926"/>
      <c r="HUV842" s="926"/>
      <c r="HUW842" s="926"/>
      <c r="HUX842" s="926"/>
      <c r="HUY842" s="926"/>
      <c r="HUZ842" s="926"/>
      <c r="HVA842" s="926"/>
      <c r="HVB842" s="926"/>
      <c r="HVC842" s="926"/>
      <c r="HVD842" s="926"/>
      <c r="HVE842" s="926"/>
      <c r="HVF842" s="926"/>
      <c r="HVG842" s="926"/>
      <c r="HVH842" s="926"/>
      <c r="HVI842" s="926"/>
      <c r="HVJ842" s="926"/>
      <c r="HVK842" s="926"/>
      <c r="HVL842" s="926"/>
      <c r="HVM842" s="926"/>
      <c r="HVN842" s="926"/>
      <c r="HVO842" s="926"/>
      <c r="HVP842" s="926"/>
      <c r="HVQ842" s="926"/>
      <c r="HVR842" s="926"/>
      <c r="HVS842" s="926"/>
      <c r="HVT842" s="926"/>
      <c r="HVU842" s="926"/>
      <c r="HVV842" s="926"/>
      <c r="HVW842" s="926"/>
      <c r="HVX842" s="926"/>
      <c r="HVY842" s="926"/>
      <c r="HVZ842" s="926"/>
      <c r="HWA842" s="926"/>
      <c r="HWB842" s="926"/>
      <c r="HWC842" s="926"/>
      <c r="HWD842" s="926"/>
      <c r="HWE842" s="926"/>
      <c r="HWF842" s="926"/>
      <c r="HWG842" s="926"/>
      <c r="HWH842" s="926"/>
      <c r="HWI842" s="926"/>
      <c r="HWJ842" s="926"/>
      <c r="HWK842" s="926"/>
      <c r="HWL842" s="926"/>
      <c r="HWM842" s="926"/>
      <c r="HWN842" s="926"/>
      <c r="HWO842" s="926"/>
      <c r="HWP842" s="926"/>
      <c r="HWQ842" s="926"/>
      <c r="HWR842" s="926"/>
      <c r="HWS842" s="926"/>
      <c r="HWT842" s="926"/>
      <c r="HWU842" s="926"/>
      <c r="HWV842" s="926"/>
      <c r="HWW842" s="926"/>
      <c r="HWX842" s="926"/>
      <c r="HWY842" s="926"/>
      <c r="HWZ842" s="926"/>
      <c r="HXA842" s="926"/>
      <c r="HXB842" s="926"/>
      <c r="HXC842" s="926"/>
      <c r="HXD842" s="926"/>
      <c r="HXE842" s="926"/>
      <c r="HXF842" s="926"/>
      <c r="HXG842" s="926"/>
      <c r="HXH842" s="926"/>
      <c r="HXI842" s="926"/>
      <c r="HXJ842" s="926"/>
      <c r="HXK842" s="926"/>
      <c r="HXL842" s="926"/>
      <c r="HXM842" s="926"/>
      <c r="HXN842" s="926"/>
      <c r="HXO842" s="926"/>
      <c r="HXP842" s="926"/>
      <c r="HXQ842" s="926"/>
      <c r="HXR842" s="926"/>
      <c r="HXS842" s="926"/>
      <c r="HXT842" s="926"/>
      <c r="HXU842" s="926"/>
      <c r="HXV842" s="926"/>
      <c r="HXW842" s="926"/>
      <c r="HXX842" s="926"/>
      <c r="HXY842" s="926"/>
      <c r="HXZ842" s="926"/>
      <c r="HYA842" s="926"/>
      <c r="HYB842" s="926"/>
      <c r="HYC842" s="926"/>
      <c r="HYD842" s="926"/>
      <c r="HYE842" s="926"/>
      <c r="HYF842" s="926"/>
      <c r="HYG842" s="926"/>
      <c r="HYH842" s="926"/>
      <c r="HYI842" s="926"/>
      <c r="HYJ842" s="926"/>
      <c r="HYK842" s="926"/>
      <c r="HYL842" s="926"/>
      <c r="HYM842" s="926"/>
      <c r="HYN842" s="926"/>
      <c r="HYO842" s="926"/>
      <c r="HYP842" s="926"/>
      <c r="HYQ842" s="926"/>
      <c r="HYR842" s="926"/>
      <c r="HYS842" s="926"/>
      <c r="HYT842" s="926"/>
      <c r="HYU842" s="926"/>
      <c r="HYV842" s="926"/>
      <c r="HYW842" s="926"/>
      <c r="HYX842" s="926"/>
      <c r="HYY842" s="926"/>
      <c r="HYZ842" s="926"/>
      <c r="HZA842" s="926"/>
      <c r="HZB842" s="926"/>
      <c r="HZC842" s="926"/>
      <c r="HZD842" s="926"/>
      <c r="HZE842" s="926"/>
      <c r="HZF842" s="926"/>
      <c r="HZG842" s="926"/>
      <c r="HZH842" s="926"/>
      <c r="HZI842" s="926"/>
      <c r="HZJ842" s="926"/>
      <c r="HZK842" s="926"/>
      <c r="HZL842" s="926"/>
      <c r="HZM842" s="926"/>
      <c r="HZN842" s="926"/>
      <c r="HZO842" s="926"/>
      <c r="HZP842" s="926"/>
      <c r="HZQ842" s="926"/>
      <c r="HZR842" s="926"/>
      <c r="HZS842" s="926"/>
      <c r="HZT842" s="926"/>
      <c r="HZU842" s="926"/>
      <c r="HZV842" s="926"/>
      <c r="HZW842" s="926"/>
      <c r="HZX842" s="926"/>
      <c r="HZY842" s="926"/>
      <c r="HZZ842" s="926"/>
      <c r="IAA842" s="926"/>
      <c r="IAB842" s="926"/>
      <c r="IAC842" s="926"/>
      <c r="IAD842" s="926"/>
      <c r="IAE842" s="926"/>
      <c r="IAF842" s="926"/>
      <c r="IAG842" s="926"/>
      <c r="IAH842" s="926"/>
      <c r="IAI842" s="926"/>
      <c r="IAJ842" s="926"/>
      <c r="IAK842" s="926"/>
      <c r="IAL842" s="926"/>
      <c r="IAM842" s="926"/>
      <c r="IAN842" s="926"/>
      <c r="IAO842" s="926"/>
      <c r="IAP842" s="926"/>
      <c r="IAQ842" s="926"/>
      <c r="IAR842" s="926"/>
      <c r="IAS842" s="926"/>
      <c r="IAT842" s="926"/>
      <c r="IAU842" s="926"/>
      <c r="IAV842" s="926"/>
      <c r="IAW842" s="926"/>
      <c r="IAX842" s="926"/>
      <c r="IAY842" s="926"/>
      <c r="IAZ842" s="926"/>
      <c r="IBA842" s="926"/>
      <c r="IBB842" s="926"/>
      <c r="IBC842" s="926"/>
      <c r="IBD842" s="926"/>
      <c r="IBE842" s="926"/>
      <c r="IBF842" s="926"/>
      <c r="IBG842" s="926"/>
      <c r="IBH842" s="926"/>
      <c r="IBI842" s="926"/>
      <c r="IBJ842" s="926"/>
      <c r="IBK842" s="926"/>
      <c r="IBL842" s="926"/>
      <c r="IBM842" s="926"/>
      <c r="IBN842" s="926"/>
      <c r="IBO842" s="926"/>
      <c r="IBP842" s="926"/>
      <c r="IBQ842" s="926"/>
      <c r="IBR842" s="926"/>
      <c r="IBS842" s="926"/>
      <c r="IBT842" s="926"/>
      <c r="IBU842" s="926"/>
      <c r="IBV842" s="926"/>
      <c r="IBW842" s="926"/>
      <c r="IBX842" s="926"/>
      <c r="IBY842" s="926"/>
      <c r="IBZ842" s="926"/>
      <c r="ICA842" s="926"/>
      <c r="ICB842" s="926"/>
      <c r="ICC842" s="926"/>
      <c r="ICD842" s="926"/>
      <c r="ICE842" s="926"/>
      <c r="ICF842" s="926"/>
      <c r="ICG842" s="926"/>
      <c r="ICH842" s="926"/>
      <c r="ICI842" s="926"/>
      <c r="ICJ842" s="926"/>
      <c r="ICK842" s="926"/>
      <c r="ICL842" s="926"/>
      <c r="ICM842" s="926"/>
      <c r="ICN842" s="926"/>
      <c r="ICO842" s="926"/>
      <c r="ICP842" s="926"/>
      <c r="ICQ842" s="926"/>
      <c r="ICR842" s="926"/>
      <c r="ICS842" s="926"/>
      <c r="ICT842" s="926"/>
      <c r="ICU842" s="926"/>
      <c r="ICV842" s="926"/>
      <c r="ICW842" s="926"/>
      <c r="ICX842" s="926"/>
      <c r="ICY842" s="926"/>
      <c r="ICZ842" s="926"/>
      <c r="IDA842" s="926"/>
      <c r="IDB842" s="926"/>
      <c r="IDC842" s="926"/>
      <c r="IDD842" s="926"/>
      <c r="IDE842" s="926"/>
      <c r="IDF842" s="926"/>
      <c r="IDG842" s="926"/>
      <c r="IDH842" s="926"/>
      <c r="IDI842" s="926"/>
      <c r="IDJ842" s="926"/>
      <c r="IDK842" s="926"/>
      <c r="IDL842" s="926"/>
      <c r="IDM842" s="926"/>
      <c r="IDN842" s="926"/>
      <c r="IDO842" s="926"/>
      <c r="IDP842" s="926"/>
      <c r="IDQ842" s="926"/>
      <c r="IDR842" s="926"/>
      <c r="IDS842" s="926"/>
      <c r="IDT842" s="926"/>
      <c r="IDU842" s="926"/>
      <c r="IDV842" s="926"/>
      <c r="IDW842" s="926"/>
      <c r="IDX842" s="926"/>
      <c r="IDY842" s="926"/>
      <c r="IDZ842" s="926"/>
      <c r="IEA842" s="926"/>
      <c r="IEB842" s="926"/>
      <c r="IEC842" s="926"/>
      <c r="IED842" s="926"/>
      <c r="IEE842" s="926"/>
      <c r="IEF842" s="926"/>
      <c r="IEG842" s="926"/>
      <c r="IEH842" s="926"/>
      <c r="IEI842" s="926"/>
      <c r="IEJ842" s="926"/>
      <c r="IEK842" s="926"/>
      <c r="IEL842" s="926"/>
      <c r="IEM842" s="926"/>
      <c r="IEN842" s="926"/>
      <c r="IEO842" s="926"/>
      <c r="IEP842" s="926"/>
      <c r="IEQ842" s="926"/>
      <c r="IER842" s="926"/>
      <c r="IES842" s="926"/>
      <c r="IET842" s="926"/>
      <c r="IEU842" s="926"/>
      <c r="IEV842" s="926"/>
      <c r="IEW842" s="926"/>
      <c r="IEX842" s="926"/>
      <c r="IEY842" s="926"/>
      <c r="IEZ842" s="926"/>
      <c r="IFA842" s="926"/>
      <c r="IFB842" s="926"/>
      <c r="IFC842" s="926"/>
      <c r="IFD842" s="926"/>
      <c r="IFE842" s="926"/>
      <c r="IFF842" s="926"/>
      <c r="IFG842" s="926"/>
      <c r="IFH842" s="926"/>
      <c r="IFI842" s="926"/>
      <c r="IFJ842" s="926"/>
      <c r="IFK842" s="926"/>
      <c r="IFL842" s="926"/>
      <c r="IFM842" s="926"/>
      <c r="IFN842" s="926"/>
      <c r="IFO842" s="926"/>
      <c r="IFP842" s="926"/>
      <c r="IFQ842" s="926"/>
      <c r="IFR842" s="926"/>
      <c r="IFS842" s="926"/>
      <c r="IFT842" s="926"/>
      <c r="IFU842" s="926"/>
      <c r="IFV842" s="926"/>
      <c r="IFW842" s="926"/>
      <c r="IFX842" s="926"/>
      <c r="IFY842" s="926"/>
      <c r="IFZ842" s="926"/>
      <c r="IGA842" s="926"/>
      <c r="IGB842" s="926"/>
      <c r="IGC842" s="926"/>
      <c r="IGD842" s="926"/>
      <c r="IGE842" s="926"/>
      <c r="IGF842" s="926"/>
      <c r="IGG842" s="926"/>
      <c r="IGH842" s="926"/>
      <c r="IGI842" s="926"/>
      <c r="IGJ842" s="926"/>
      <c r="IGK842" s="926"/>
      <c r="IGL842" s="926"/>
      <c r="IGM842" s="926"/>
      <c r="IGN842" s="926"/>
      <c r="IGO842" s="926"/>
      <c r="IGP842" s="926"/>
      <c r="IGQ842" s="926"/>
      <c r="IGR842" s="926"/>
      <c r="IGS842" s="926"/>
      <c r="IGT842" s="926"/>
      <c r="IGU842" s="926"/>
      <c r="IGV842" s="926"/>
      <c r="IGW842" s="926"/>
      <c r="IGX842" s="926"/>
      <c r="IGY842" s="926"/>
      <c r="IGZ842" s="926"/>
      <c r="IHA842" s="926"/>
      <c r="IHB842" s="926"/>
      <c r="IHC842" s="926"/>
      <c r="IHD842" s="926"/>
      <c r="IHE842" s="926"/>
      <c r="IHF842" s="926"/>
      <c r="IHG842" s="926"/>
      <c r="IHH842" s="926"/>
      <c r="IHI842" s="926"/>
      <c r="IHJ842" s="926"/>
      <c r="IHK842" s="926"/>
      <c r="IHL842" s="926"/>
      <c r="IHM842" s="926"/>
      <c r="IHN842" s="926"/>
      <c r="IHO842" s="926"/>
      <c r="IHP842" s="926"/>
      <c r="IHQ842" s="926"/>
      <c r="IHR842" s="926"/>
      <c r="IHS842" s="926"/>
      <c r="IHT842" s="926"/>
      <c r="IHU842" s="926"/>
      <c r="IHV842" s="926"/>
      <c r="IHW842" s="926"/>
      <c r="IHX842" s="926"/>
      <c r="IHY842" s="926"/>
      <c r="IHZ842" s="926"/>
      <c r="IIA842" s="926"/>
      <c r="IIB842" s="926"/>
      <c r="IIC842" s="926"/>
      <c r="IID842" s="926"/>
      <c r="IIE842" s="926"/>
      <c r="IIF842" s="926"/>
      <c r="IIG842" s="926"/>
      <c r="IIH842" s="926"/>
      <c r="III842" s="926"/>
      <c r="IIJ842" s="926"/>
      <c r="IIK842" s="926"/>
      <c r="IIL842" s="926"/>
      <c r="IIM842" s="926"/>
      <c r="IIN842" s="926"/>
      <c r="IIO842" s="926"/>
      <c r="IIP842" s="926"/>
      <c r="IIQ842" s="926"/>
      <c r="IIR842" s="926"/>
      <c r="IIS842" s="926"/>
      <c r="IIT842" s="926"/>
      <c r="IIU842" s="926"/>
      <c r="IIV842" s="926"/>
      <c r="IIW842" s="926"/>
      <c r="IIX842" s="926"/>
      <c r="IIY842" s="926"/>
      <c r="IIZ842" s="926"/>
      <c r="IJA842" s="926"/>
      <c r="IJB842" s="926"/>
      <c r="IJC842" s="926"/>
      <c r="IJD842" s="926"/>
      <c r="IJE842" s="926"/>
      <c r="IJF842" s="926"/>
      <c r="IJG842" s="926"/>
      <c r="IJH842" s="926"/>
      <c r="IJI842" s="926"/>
      <c r="IJJ842" s="926"/>
      <c r="IJK842" s="926"/>
      <c r="IJL842" s="926"/>
      <c r="IJM842" s="926"/>
      <c r="IJN842" s="926"/>
      <c r="IJO842" s="926"/>
      <c r="IJP842" s="926"/>
      <c r="IJQ842" s="926"/>
      <c r="IJR842" s="926"/>
      <c r="IJS842" s="926"/>
      <c r="IJT842" s="926"/>
      <c r="IJU842" s="926"/>
      <c r="IJV842" s="926"/>
      <c r="IJW842" s="926"/>
      <c r="IJX842" s="926"/>
      <c r="IJY842" s="926"/>
      <c r="IJZ842" s="926"/>
      <c r="IKA842" s="926"/>
      <c r="IKB842" s="926"/>
      <c r="IKC842" s="926"/>
      <c r="IKD842" s="926"/>
      <c r="IKE842" s="926"/>
      <c r="IKF842" s="926"/>
      <c r="IKG842" s="926"/>
      <c r="IKH842" s="926"/>
      <c r="IKI842" s="926"/>
      <c r="IKJ842" s="926"/>
      <c r="IKK842" s="926"/>
      <c r="IKL842" s="926"/>
      <c r="IKM842" s="926"/>
      <c r="IKN842" s="926"/>
      <c r="IKO842" s="926"/>
      <c r="IKP842" s="926"/>
      <c r="IKQ842" s="926"/>
      <c r="IKR842" s="926"/>
      <c r="IKS842" s="926"/>
      <c r="IKT842" s="926"/>
      <c r="IKU842" s="926"/>
      <c r="IKV842" s="926"/>
      <c r="IKW842" s="926"/>
      <c r="IKX842" s="926"/>
      <c r="IKY842" s="926"/>
      <c r="IKZ842" s="926"/>
      <c r="ILA842" s="926"/>
      <c r="ILB842" s="926"/>
      <c r="ILC842" s="926"/>
      <c r="ILD842" s="926"/>
      <c r="ILE842" s="926"/>
      <c r="ILF842" s="926"/>
      <c r="ILG842" s="926"/>
      <c r="ILH842" s="926"/>
      <c r="ILI842" s="926"/>
      <c r="ILJ842" s="926"/>
      <c r="ILK842" s="926"/>
      <c r="ILL842" s="926"/>
      <c r="ILM842" s="926"/>
      <c r="ILN842" s="926"/>
      <c r="ILO842" s="926"/>
      <c r="ILP842" s="926"/>
      <c r="ILQ842" s="926"/>
      <c r="ILR842" s="926"/>
      <c r="ILS842" s="926"/>
      <c r="ILT842" s="926"/>
      <c r="ILU842" s="926"/>
      <c r="ILV842" s="926"/>
      <c r="ILW842" s="926"/>
      <c r="ILX842" s="926"/>
      <c r="ILY842" s="926"/>
      <c r="ILZ842" s="926"/>
      <c r="IMA842" s="926"/>
      <c r="IMB842" s="926"/>
      <c r="IMC842" s="926"/>
      <c r="IMD842" s="926"/>
      <c r="IME842" s="926"/>
      <c r="IMF842" s="926"/>
      <c r="IMG842" s="926"/>
      <c r="IMH842" s="926"/>
      <c r="IMI842" s="926"/>
      <c r="IMJ842" s="926"/>
      <c r="IMK842" s="926"/>
      <c r="IML842" s="926"/>
      <c r="IMM842" s="926"/>
      <c r="IMN842" s="926"/>
      <c r="IMO842" s="926"/>
      <c r="IMP842" s="926"/>
      <c r="IMQ842" s="926"/>
      <c r="IMR842" s="926"/>
      <c r="IMS842" s="926"/>
      <c r="IMT842" s="926"/>
      <c r="IMU842" s="926"/>
      <c r="IMV842" s="926"/>
      <c r="IMW842" s="926"/>
      <c r="IMX842" s="926"/>
      <c r="IMY842" s="926"/>
      <c r="IMZ842" s="926"/>
      <c r="INA842" s="926"/>
      <c r="INB842" s="926"/>
      <c r="INC842" s="926"/>
      <c r="IND842" s="926"/>
      <c r="INE842" s="926"/>
      <c r="INF842" s="926"/>
      <c r="ING842" s="926"/>
      <c r="INH842" s="926"/>
      <c r="INI842" s="926"/>
      <c r="INJ842" s="926"/>
      <c r="INK842" s="926"/>
      <c r="INL842" s="926"/>
      <c r="INM842" s="926"/>
      <c r="INN842" s="926"/>
      <c r="INO842" s="926"/>
      <c r="INP842" s="926"/>
      <c r="INQ842" s="926"/>
      <c r="INR842" s="926"/>
      <c r="INS842" s="926"/>
      <c r="INT842" s="926"/>
      <c r="INU842" s="926"/>
      <c r="INV842" s="926"/>
      <c r="INW842" s="926"/>
      <c r="INX842" s="926"/>
      <c r="INY842" s="926"/>
      <c r="INZ842" s="926"/>
      <c r="IOA842" s="926"/>
      <c r="IOB842" s="926"/>
      <c r="IOC842" s="926"/>
      <c r="IOD842" s="926"/>
      <c r="IOE842" s="926"/>
      <c r="IOF842" s="926"/>
      <c r="IOG842" s="926"/>
      <c r="IOH842" s="926"/>
      <c r="IOI842" s="926"/>
      <c r="IOJ842" s="926"/>
      <c r="IOK842" s="926"/>
      <c r="IOL842" s="926"/>
      <c r="IOM842" s="926"/>
      <c r="ION842" s="926"/>
      <c r="IOO842" s="926"/>
      <c r="IOP842" s="926"/>
      <c r="IOQ842" s="926"/>
      <c r="IOR842" s="926"/>
      <c r="IOS842" s="926"/>
      <c r="IOT842" s="926"/>
      <c r="IOU842" s="926"/>
      <c r="IOV842" s="926"/>
      <c r="IOW842" s="926"/>
      <c r="IOX842" s="926"/>
      <c r="IOY842" s="926"/>
      <c r="IOZ842" s="926"/>
      <c r="IPA842" s="926"/>
      <c r="IPB842" s="926"/>
      <c r="IPC842" s="926"/>
      <c r="IPD842" s="926"/>
      <c r="IPE842" s="926"/>
      <c r="IPF842" s="926"/>
      <c r="IPG842" s="926"/>
      <c r="IPH842" s="926"/>
      <c r="IPI842" s="926"/>
      <c r="IPJ842" s="926"/>
      <c r="IPK842" s="926"/>
      <c r="IPL842" s="926"/>
      <c r="IPM842" s="926"/>
      <c r="IPN842" s="926"/>
      <c r="IPO842" s="926"/>
      <c r="IPP842" s="926"/>
      <c r="IPQ842" s="926"/>
      <c r="IPR842" s="926"/>
      <c r="IPS842" s="926"/>
      <c r="IPT842" s="926"/>
      <c r="IPU842" s="926"/>
      <c r="IPV842" s="926"/>
      <c r="IPW842" s="926"/>
      <c r="IPX842" s="926"/>
      <c r="IPY842" s="926"/>
      <c r="IPZ842" s="926"/>
      <c r="IQA842" s="926"/>
      <c r="IQB842" s="926"/>
      <c r="IQC842" s="926"/>
      <c r="IQD842" s="926"/>
      <c r="IQE842" s="926"/>
      <c r="IQF842" s="926"/>
      <c r="IQG842" s="926"/>
      <c r="IQH842" s="926"/>
      <c r="IQI842" s="926"/>
      <c r="IQJ842" s="926"/>
      <c r="IQK842" s="926"/>
      <c r="IQL842" s="926"/>
      <c r="IQM842" s="926"/>
      <c r="IQN842" s="926"/>
      <c r="IQO842" s="926"/>
      <c r="IQP842" s="926"/>
      <c r="IQQ842" s="926"/>
      <c r="IQR842" s="926"/>
      <c r="IQS842" s="926"/>
      <c r="IQT842" s="926"/>
      <c r="IQU842" s="926"/>
      <c r="IQV842" s="926"/>
      <c r="IQW842" s="926"/>
      <c r="IQX842" s="926"/>
      <c r="IQY842" s="926"/>
      <c r="IQZ842" s="926"/>
      <c r="IRA842" s="926"/>
      <c r="IRB842" s="926"/>
      <c r="IRC842" s="926"/>
      <c r="IRD842" s="926"/>
      <c r="IRE842" s="926"/>
      <c r="IRF842" s="926"/>
      <c r="IRG842" s="926"/>
      <c r="IRH842" s="926"/>
      <c r="IRI842" s="926"/>
      <c r="IRJ842" s="926"/>
      <c r="IRK842" s="926"/>
      <c r="IRL842" s="926"/>
      <c r="IRM842" s="926"/>
      <c r="IRN842" s="926"/>
      <c r="IRO842" s="926"/>
      <c r="IRP842" s="926"/>
      <c r="IRQ842" s="926"/>
      <c r="IRR842" s="926"/>
      <c r="IRS842" s="926"/>
      <c r="IRT842" s="926"/>
      <c r="IRU842" s="926"/>
      <c r="IRV842" s="926"/>
      <c r="IRW842" s="926"/>
      <c r="IRX842" s="926"/>
      <c r="IRY842" s="926"/>
      <c r="IRZ842" s="926"/>
      <c r="ISA842" s="926"/>
      <c r="ISB842" s="926"/>
      <c r="ISC842" s="926"/>
      <c r="ISD842" s="926"/>
      <c r="ISE842" s="926"/>
      <c r="ISF842" s="926"/>
      <c r="ISG842" s="926"/>
      <c r="ISH842" s="926"/>
      <c r="ISI842" s="926"/>
      <c r="ISJ842" s="926"/>
      <c r="ISK842" s="926"/>
      <c r="ISL842" s="926"/>
      <c r="ISM842" s="926"/>
      <c r="ISN842" s="926"/>
      <c r="ISO842" s="926"/>
      <c r="ISP842" s="926"/>
      <c r="ISQ842" s="926"/>
      <c r="ISR842" s="926"/>
      <c r="ISS842" s="926"/>
      <c r="IST842" s="926"/>
      <c r="ISU842" s="926"/>
      <c r="ISV842" s="926"/>
      <c r="ISW842" s="926"/>
      <c r="ISX842" s="926"/>
      <c r="ISY842" s="926"/>
      <c r="ISZ842" s="926"/>
      <c r="ITA842" s="926"/>
      <c r="ITB842" s="926"/>
      <c r="ITC842" s="926"/>
      <c r="ITD842" s="926"/>
      <c r="ITE842" s="926"/>
      <c r="ITF842" s="926"/>
      <c r="ITG842" s="926"/>
      <c r="ITH842" s="926"/>
      <c r="ITI842" s="926"/>
      <c r="ITJ842" s="926"/>
      <c r="ITK842" s="926"/>
      <c r="ITL842" s="926"/>
      <c r="ITM842" s="926"/>
      <c r="ITN842" s="926"/>
      <c r="ITO842" s="926"/>
      <c r="ITP842" s="926"/>
      <c r="ITQ842" s="926"/>
      <c r="ITR842" s="926"/>
      <c r="ITS842" s="926"/>
      <c r="ITT842" s="926"/>
      <c r="ITU842" s="926"/>
      <c r="ITV842" s="926"/>
      <c r="ITW842" s="926"/>
      <c r="ITX842" s="926"/>
      <c r="ITY842" s="926"/>
      <c r="ITZ842" s="926"/>
      <c r="IUA842" s="926"/>
      <c r="IUB842" s="926"/>
      <c r="IUC842" s="926"/>
      <c r="IUD842" s="926"/>
      <c r="IUE842" s="926"/>
      <c r="IUF842" s="926"/>
      <c r="IUG842" s="926"/>
      <c r="IUH842" s="926"/>
      <c r="IUI842" s="926"/>
      <c r="IUJ842" s="926"/>
      <c r="IUK842" s="926"/>
      <c r="IUL842" s="926"/>
      <c r="IUM842" s="926"/>
      <c r="IUN842" s="926"/>
      <c r="IUO842" s="926"/>
      <c r="IUP842" s="926"/>
      <c r="IUQ842" s="926"/>
      <c r="IUR842" s="926"/>
      <c r="IUS842" s="926"/>
      <c r="IUT842" s="926"/>
      <c r="IUU842" s="926"/>
      <c r="IUV842" s="926"/>
      <c r="IUW842" s="926"/>
      <c r="IUX842" s="926"/>
      <c r="IUY842" s="926"/>
      <c r="IUZ842" s="926"/>
      <c r="IVA842" s="926"/>
      <c r="IVB842" s="926"/>
      <c r="IVC842" s="926"/>
      <c r="IVD842" s="926"/>
      <c r="IVE842" s="926"/>
      <c r="IVF842" s="926"/>
      <c r="IVG842" s="926"/>
      <c r="IVH842" s="926"/>
      <c r="IVI842" s="926"/>
      <c r="IVJ842" s="926"/>
      <c r="IVK842" s="926"/>
      <c r="IVL842" s="926"/>
      <c r="IVM842" s="926"/>
      <c r="IVN842" s="926"/>
      <c r="IVO842" s="926"/>
      <c r="IVP842" s="926"/>
      <c r="IVQ842" s="926"/>
      <c r="IVR842" s="926"/>
      <c r="IVS842" s="926"/>
      <c r="IVT842" s="926"/>
      <c r="IVU842" s="926"/>
      <c r="IVV842" s="926"/>
      <c r="IVW842" s="926"/>
      <c r="IVX842" s="926"/>
      <c r="IVY842" s="926"/>
      <c r="IVZ842" s="926"/>
      <c r="IWA842" s="926"/>
      <c r="IWB842" s="926"/>
      <c r="IWC842" s="926"/>
      <c r="IWD842" s="926"/>
      <c r="IWE842" s="926"/>
      <c r="IWF842" s="926"/>
      <c r="IWG842" s="926"/>
      <c r="IWH842" s="926"/>
      <c r="IWI842" s="926"/>
      <c r="IWJ842" s="926"/>
      <c r="IWK842" s="926"/>
      <c r="IWL842" s="926"/>
      <c r="IWM842" s="926"/>
      <c r="IWN842" s="926"/>
      <c r="IWO842" s="926"/>
      <c r="IWP842" s="926"/>
      <c r="IWQ842" s="926"/>
      <c r="IWR842" s="926"/>
      <c r="IWS842" s="926"/>
      <c r="IWT842" s="926"/>
      <c r="IWU842" s="926"/>
      <c r="IWV842" s="926"/>
      <c r="IWW842" s="926"/>
      <c r="IWX842" s="926"/>
      <c r="IWY842" s="926"/>
      <c r="IWZ842" s="926"/>
      <c r="IXA842" s="926"/>
      <c r="IXB842" s="926"/>
      <c r="IXC842" s="926"/>
      <c r="IXD842" s="926"/>
      <c r="IXE842" s="926"/>
      <c r="IXF842" s="926"/>
      <c r="IXG842" s="926"/>
      <c r="IXH842" s="926"/>
      <c r="IXI842" s="926"/>
      <c r="IXJ842" s="926"/>
      <c r="IXK842" s="926"/>
      <c r="IXL842" s="926"/>
      <c r="IXM842" s="926"/>
      <c r="IXN842" s="926"/>
      <c r="IXO842" s="926"/>
      <c r="IXP842" s="926"/>
      <c r="IXQ842" s="926"/>
      <c r="IXR842" s="926"/>
      <c r="IXS842" s="926"/>
      <c r="IXT842" s="926"/>
      <c r="IXU842" s="926"/>
      <c r="IXV842" s="926"/>
      <c r="IXW842" s="926"/>
      <c r="IXX842" s="926"/>
      <c r="IXY842" s="926"/>
      <c r="IXZ842" s="926"/>
      <c r="IYA842" s="926"/>
      <c r="IYB842" s="926"/>
      <c r="IYC842" s="926"/>
      <c r="IYD842" s="926"/>
      <c r="IYE842" s="926"/>
      <c r="IYF842" s="926"/>
      <c r="IYG842" s="926"/>
      <c r="IYH842" s="926"/>
      <c r="IYI842" s="926"/>
      <c r="IYJ842" s="926"/>
      <c r="IYK842" s="926"/>
      <c r="IYL842" s="926"/>
      <c r="IYM842" s="926"/>
      <c r="IYN842" s="926"/>
      <c r="IYO842" s="926"/>
      <c r="IYP842" s="926"/>
      <c r="IYQ842" s="926"/>
      <c r="IYR842" s="926"/>
      <c r="IYS842" s="926"/>
      <c r="IYT842" s="926"/>
      <c r="IYU842" s="926"/>
      <c r="IYV842" s="926"/>
      <c r="IYW842" s="926"/>
      <c r="IYX842" s="926"/>
      <c r="IYY842" s="926"/>
      <c r="IYZ842" s="926"/>
      <c r="IZA842" s="926"/>
      <c r="IZB842" s="926"/>
      <c r="IZC842" s="926"/>
      <c r="IZD842" s="926"/>
      <c r="IZE842" s="926"/>
      <c r="IZF842" s="926"/>
      <c r="IZG842" s="926"/>
      <c r="IZH842" s="926"/>
      <c r="IZI842" s="926"/>
      <c r="IZJ842" s="926"/>
      <c r="IZK842" s="926"/>
      <c r="IZL842" s="926"/>
      <c r="IZM842" s="926"/>
      <c r="IZN842" s="926"/>
      <c r="IZO842" s="926"/>
      <c r="IZP842" s="926"/>
      <c r="IZQ842" s="926"/>
      <c r="IZR842" s="926"/>
      <c r="IZS842" s="926"/>
      <c r="IZT842" s="926"/>
      <c r="IZU842" s="926"/>
      <c r="IZV842" s="926"/>
      <c r="IZW842" s="926"/>
      <c r="IZX842" s="926"/>
      <c r="IZY842" s="926"/>
      <c r="IZZ842" s="926"/>
      <c r="JAA842" s="926"/>
      <c r="JAB842" s="926"/>
      <c r="JAC842" s="926"/>
      <c r="JAD842" s="926"/>
      <c r="JAE842" s="926"/>
      <c r="JAF842" s="926"/>
      <c r="JAG842" s="926"/>
      <c r="JAH842" s="926"/>
      <c r="JAI842" s="926"/>
      <c r="JAJ842" s="926"/>
      <c r="JAK842" s="926"/>
      <c r="JAL842" s="926"/>
      <c r="JAM842" s="926"/>
      <c r="JAN842" s="926"/>
      <c r="JAO842" s="926"/>
      <c r="JAP842" s="926"/>
      <c r="JAQ842" s="926"/>
      <c r="JAR842" s="926"/>
      <c r="JAS842" s="926"/>
      <c r="JAT842" s="926"/>
      <c r="JAU842" s="926"/>
      <c r="JAV842" s="926"/>
      <c r="JAW842" s="926"/>
      <c r="JAX842" s="926"/>
      <c r="JAY842" s="926"/>
      <c r="JAZ842" s="926"/>
      <c r="JBA842" s="926"/>
      <c r="JBB842" s="926"/>
      <c r="JBC842" s="926"/>
      <c r="JBD842" s="926"/>
      <c r="JBE842" s="926"/>
      <c r="JBF842" s="926"/>
      <c r="JBG842" s="926"/>
      <c r="JBH842" s="926"/>
      <c r="JBI842" s="926"/>
      <c r="JBJ842" s="926"/>
      <c r="JBK842" s="926"/>
      <c r="JBL842" s="926"/>
      <c r="JBM842" s="926"/>
      <c r="JBN842" s="926"/>
      <c r="JBO842" s="926"/>
      <c r="JBP842" s="926"/>
      <c r="JBQ842" s="926"/>
      <c r="JBR842" s="926"/>
      <c r="JBS842" s="926"/>
      <c r="JBT842" s="926"/>
      <c r="JBU842" s="926"/>
      <c r="JBV842" s="926"/>
      <c r="JBW842" s="926"/>
      <c r="JBX842" s="926"/>
      <c r="JBY842" s="926"/>
      <c r="JBZ842" s="926"/>
      <c r="JCA842" s="926"/>
      <c r="JCB842" s="926"/>
      <c r="JCC842" s="926"/>
      <c r="JCD842" s="926"/>
      <c r="JCE842" s="926"/>
      <c r="JCF842" s="926"/>
      <c r="JCG842" s="926"/>
      <c r="JCH842" s="926"/>
      <c r="JCI842" s="926"/>
      <c r="JCJ842" s="926"/>
      <c r="JCK842" s="926"/>
      <c r="JCL842" s="926"/>
      <c r="JCM842" s="926"/>
      <c r="JCN842" s="926"/>
      <c r="JCO842" s="926"/>
      <c r="JCP842" s="926"/>
      <c r="JCQ842" s="926"/>
      <c r="JCR842" s="926"/>
      <c r="JCS842" s="926"/>
      <c r="JCT842" s="926"/>
      <c r="JCU842" s="926"/>
      <c r="JCV842" s="926"/>
      <c r="JCW842" s="926"/>
      <c r="JCX842" s="926"/>
      <c r="JCY842" s="926"/>
      <c r="JCZ842" s="926"/>
      <c r="JDA842" s="926"/>
      <c r="JDB842" s="926"/>
      <c r="JDC842" s="926"/>
      <c r="JDD842" s="926"/>
      <c r="JDE842" s="926"/>
      <c r="JDF842" s="926"/>
      <c r="JDG842" s="926"/>
      <c r="JDH842" s="926"/>
      <c r="JDI842" s="926"/>
      <c r="JDJ842" s="926"/>
      <c r="JDK842" s="926"/>
      <c r="JDL842" s="926"/>
      <c r="JDM842" s="926"/>
      <c r="JDN842" s="926"/>
      <c r="JDO842" s="926"/>
      <c r="JDP842" s="926"/>
      <c r="JDQ842" s="926"/>
      <c r="JDR842" s="926"/>
      <c r="JDS842" s="926"/>
      <c r="JDT842" s="926"/>
      <c r="JDU842" s="926"/>
      <c r="JDV842" s="926"/>
      <c r="JDW842" s="926"/>
      <c r="JDX842" s="926"/>
      <c r="JDY842" s="926"/>
      <c r="JDZ842" s="926"/>
      <c r="JEA842" s="926"/>
      <c r="JEB842" s="926"/>
      <c r="JEC842" s="926"/>
      <c r="JED842" s="926"/>
      <c r="JEE842" s="926"/>
      <c r="JEF842" s="926"/>
      <c r="JEG842" s="926"/>
      <c r="JEH842" s="926"/>
      <c r="JEI842" s="926"/>
      <c r="JEJ842" s="926"/>
      <c r="JEK842" s="926"/>
      <c r="JEL842" s="926"/>
      <c r="JEM842" s="926"/>
      <c r="JEN842" s="926"/>
      <c r="JEO842" s="926"/>
      <c r="JEP842" s="926"/>
      <c r="JEQ842" s="926"/>
      <c r="JER842" s="926"/>
      <c r="JES842" s="926"/>
      <c r="JET842" s="926"/>
      <c r="JEU842" s="926"/>
      <c r="JEV842" s="926"/>
      <c r="JEW842" s="926"/>
      <c r="JEX842" s="926"/>
      <c r="JEY842" s="926"/>
      <c r="JEZ842" s="926"/>
      <c r="JFA842" s="926"/>
      <c r="JFB842" s="926"/>
      <c r="JFC842" s="926"/>
      <c r="JFD842" s="926"/>
      <c r="JFE842" s="926"/>
      <c r="JFF842" s="926"/>
      <c r="JFG842" s="926"/>
      <c r="JFH842" s="926"/>
      <c r="JFI842" s="926"/>
      <c r="JFJ842" s="926"/>
      <c r="JFK842" s="926"/>
      <c r="JFL842" s="926"/>
      <c r="JFM842" s="926"/>
      <c r="JFN842" s="926"/>
      <c r="JFO842" s="926"/>
      <c r="JFP842" s="926"/>
      <c r="JFQ842" s="926"/>
      <c r="JFR842" s="926"/>
      <c r="JFS842" s="926"/>
      <c r="JFT842" s="926"/>
      <c r="JFU842" s="926"/>
      <c r="JFV842" s="926"/>
      <c r="JFW842" s="926"/>
      <c r="JFX842" s="926"/>
      <c r="JFY842" s="926"/>
      <c r="JFZ842" s="926"/>
      <c r="JGA842" s="926"/>
      <c r="JGB842" s="926"/>
      <c r="JGC842" s="926"/>
      <c r="JGD842" s="926"/>
      <c r="JGE842" s="926"/>
      <c r="JGF842" s="926"/>
      <c r="JGG842" s="926"/>
      <c r="JGH842" s="926"/>
      <c r="JGI842" s="926"/>
      <c r="JGJ842" s="926"/>
      <c r="JGK842" s="926"/>
      <c r="JGL842" s="926"/>
      <c r="JGM842" s="926"/>
      <c r="JGN842" s="926"/>
      <c r="JGO842" s="926"/>
      <c r="JGP842" s="926"/>
      <c r="JGQ842" s="926"/>
      <c r="JGR842" s="926"/>
      <c r="JGS842" s="926"/>
      <c r="JGT842" s="926"/>
      <c r="JGU842" s="926"/>
      <c r="JGV842" s="926"/>
      <c r="JGW842" s="926"/>
      <c r="JGX842" s="926"/>
      <c r="JGY842" s="926"/>
      <c r="JGZ842" s="926"/>
      <c r="JHA842" s="926"/>
      <c r="JHB842" s="926"/>
      <c r="JHC842" s="926"/>
      <c r="JHD842" s="926"/>
      <c r="JHE842" s="926"/>
      <c r="JHF842" s="926"/>
      <c r="JHG842" s="926"/>
      <c r="JHH842" s="926"/>
      <c r="JHI842" s="926"/>
      <c r="JHJ842" s="926"/>
      <c r="JHK842" s="926"/>
      <c r="JHL842" s="926"/>
      <c r="JHM842" s="926"/>
      <c r="JHN842" s="926"/>
      <c r="JHO842" s="926"/>
      <c r="JHP842" s="926"/>
      <c r="JHQ842" s="926"/>
      <c r="JHR842" s="926"/>
      <c r="JHS842" s="926"/>
      <c r="JHT842" s="926"/>
      <c r="JHU842" s="926"/>
      <c r="JHV842" s="926"/>
      <c r="JHW842" s="926"/>
      <c r="JHX842" s="926"/>
      <c r="JHY842" s="926"/>
      <c r="JHZ842" s="926"/>
      <c r="JIA842" s="926"/>
      <c r="JIB842" s="926"/>
      <c r="JIC842" s="926"/>
      <c r="JID842" s="926"/>
      <c r="JIE842" s="926"/>
      <c r="JIF842" s="926"/>
      <c r="JIG842" s="926"/>
      <c r="JIH842" s="926"/>
      <c r="JII842" s="926"/>
      <c r="JIJ842" s="926"/>
      <c r="JIK842" s="926"/>
      <c r="JIL842" s="926"/>
      <c r="JIM842" s="926"/>
      <c r="JIN842" s="926"/>
      <c r="JIO842" s="926"/>
      <c r="JIP842" s="926"/>
      <c r="JIQ842" s="926"/>
      <c r="JIR842" s="926"/>
      <c r="JIS842" s="926"/>
      <c r="JIT842" s="926"/>
      <c r="JIU842" s="926"/>
      <c r="JIV842" s="926"/>
      <c r="JIW842" s="926"/>
      <c r="JIX842" s="926"/>
      <c r="JIY842" s="926"/>
      <c r="JIZ842" s="926"/>
      <c r="JJA842" s="926"/>
      <c r="JJB842" s="926"/>
      <c r="JJC842" s="926"/>
      <c r="JJD842" s="926"/>
      <c r="JJE842" s="926"/>
      <c r="JJF842" s="926"/>
      <c r="JJG842" s="926"/>
      <c r="JJH842" s="926"/>
      <c r="JJI842" s="926"/>
      <c r="JJJ842" s="926"/>
      <c r="JJK842" s="926"/>
      <c r="JJL842" s="926"/>
      <c r="JJM842" s="926"/>
      <c r="JJN842" s="926"/>
      <c r="JJO842" s="926"/>
      <c r="JJP842" s="926"/>
      <c r="JJQ842" s="926"/>
      <c r="JJR842" s="926"/>
      <c r="JJS842" s="926"/>
      <c r="JJT842" s="926"/>
      <c r="JJU842" s="926"/>
      <c r="JJV842" s="926"/>
      <c r="JJW842" s="926"/>
      <c r="JJX842" s="926"/>
      <c r="JJY842" s="926"/>
      <c r="JJZ842" s="926"/>
      <c r="JKA842" s="926"/>
      <c r="JKB842" s="926"/>
      <c r="JKC842" s="926"/>
      <c r="JKD842" s="926"/>
      <c r="JKE842" s="926"/>
      <c r="JKF842" s="926"/>
      <c r="JKG842" s="926"/>
      <c r="JKH842" s="926"/>
      <c r="JKI842" s="926"/>
      <c r="JKJ842" s="926"/>
      <c r="JKK842" s="926"/>
      <c r="JKL842" s="926"/>
      <c r="JKM842" s="926"/>
      <c r="JKN842" s="926"/>
      <c r="JKO842" s="926"/>
      <c r="JKP842" s="926"/>
      <c r="JKQ842" s="926"/>
      <c r="JKR842" s="926"/>
      <c r="JKS842" s="926"/>
      <c r="JKT842" s="926"/>
      <c r="JKU842" s="926"/>
      <c r="JKV842" s="926"/>
      <c r="JKW842" s="926"/>
      <c r="JKX842" s="926"/>
      <c r="JKY842" s="926"/>
      <c r="JKZ842" s="926"/>
      <c r="JLA842" s="926"/>
      <c r="JLB842" s="926"/>
      <c r="JLC842" s="926"/>
      <c r="JLD842" s="926"/>
      <c r="JLE842" s="926"/>
      <c r="JLF842" s="926"/>
      <c r="JLG842" s="926"/>
      <c r="JLH842" s="926"/>
      <c r="JLI842" s="926"/>
      <c r="JLJ842" s="926"/>
      <c r="JLK842" s="926"/>
      <c r="JLL842" s="926"/>
      <c r="JLM842" s="926"/>
      <c r="JLN842" s="926"/>
      <c r="JLO842" s="926"/>
      <c r="JLP842" s="926"/>
      <c r="JLQ842" s="926"/>
      <c r="JLR842" s="926"/>
      <c r="JLS842" s="926"/>
      <c r="JLT842" s="926"/>
      <c r="JLU842" s="926"/>
      <c r="JLV842" s="926"/>
      <c r="JLW842" s="926"/>
      <c r="JLX842" s="926"/>
      <c r="JLY842" s="926"/>
      <c r="JLZ842" s="926"/>
      <c r="JMA842" s="926"/>
      <c r="JMB842" s="926"/>
      <c r="JMC842" s="926"/>
      <c r="JMD842" s="926"/>
      <c r="JME842" s="926"/>
      <c r="JMF842" s="926"/>
      <c r="JMG842" s="926"/>
      <c r="JMH842" s="926"/>
      <c r="JMI842" s="926"/>
      <c r="JMJ842" s="926"/>
      <c r="JMK842" s="926"/>
      <c r="JML842" s="926"/>
      <c r="JMM842" s="926"/>
      <c r="JMN842" s="926"/>
      <c r="JMO842" s="926"/>
      <c r="JMP842" s="926"/>
      <c r="JMQ842" s="926"/>
      <c r="JMR842" s="926"/>
      <c r="JMS842" s="926"/>
      <c r="JMT842" s="926"/>
      <c r="JMU842" s="926"/>
      <c r="JMV842" s="926"/>
      <c r="JMW842" s="926"/>
      <c r="JMX842" s="926"/>
      <c r="JMY842" s="926"/>
      <c r="JMZ842" s="926"/>
      <c r="JNA842" s="926"/>
      <c r="JNB842" s="926"/>
      <c r="JNC842" s="926"/>
      <c r="JND842" s="926"/>
      <c r="JNE842" s="926"/>
      <c r="JNF842" s="926"/>
      <c r="JNG842" s="926"/>
      <c r="JNH842" s="926"/>
      <c r="JNI842" s="926"/>
      <c r="JNJ842" s="926"/>
      <c r="JNK842" s="926"/>
      <c r="JNL842" s="926"/>
      <c r="JNM842" s="926"/>
      <c r="JNN842" s="926"/>
      <c r="JNO842" s="926"/>
      <c r="JNP842" s="926"/>
      <c r="JNQ842" s="926"/>
      <c r="JNR842" s="926"/>
      <c r="JNS842" s="926"/>
      <c r="JNT842" s="926"/>
      <c r="JNU842" s="926"/>
      <c r="JNV842" s="926"/>
      <c r="JNW842" s="926"/>
      <c r="JNX842" s="926"/>
      <c r="JNY842" s="926"/>
      <c r="JNZ842" s="926"/>
      <c r="JOA842" s="926"/>
      <c r="JOB842" s="926"/>
      <c r="JOC842" s="926"/>
      <c r="JOD842" s="926"/>
      <c r="JOE842" s="926"/>
      <c r="JOF842" s="926"/>
      <c r="JOG842" s="926"/>
      <c r="JOH842" s="926"/>
      <c r="JOI842" s="926"/>
      <c r="JOJ842" s="926"/>
      <c r="JOK842" s="926"/>
      <c r="JOL842" s="926"/>
      <c r="JOM842" s="926"/>
      <c r="JON842" s="926"/>
      <c r="JOO842" s="926"/>
      <c r="JOP842" s="926"/>
      <c r="JOQ842" s="926"/>
      <c r="JOR842" s="926"/>
      <c r="JOS842" s="926"/>
      <c r="JOT842" s="926"/>
      <c r="JOU842" s="926"/>
      <c r="JOV842" s="926"/>
      <c r="JOW842" s="926"/>
      <c r="JOX842" s="926"/>
      <c r="JOY842" s="926"/>
      <c r="JOZ842" s="926"/>
      <c r="JPA842" s="926"/>
      <c r="JPB842" s="926"/>
      <c r="JPC842" s="926"/>
      <c r="JPD842" s="926"/>
      <c r="JPE842" s="926"/>
      <c r="JPF842" s="926"/>
      <c r="JPG842" s="926"/>
      <c r="JPH842" s="926"/>
      <c r="JPI842" s="926"/>
      <c r="JPJ842" s="926"/>
      <c r="JPK842" s="926"/>
      <c r="JPL842" s="926"/>
      <c r="JPM842" s="926"/>
      <c r="JPN842" s="926"/>
      <c r="JPO842" s="926"/>
      <c r="JPP842" s="926"/>
      <c r="JPQ842" s="926"/>
      <c r="JPR842" s="926"/>
      <c r="JPS842" s="926"/>
      <c r="JPT842" s="926"/>
      <c r="JPU842" s="926"/>
      <c r="JPV842" s="926"/>
      <c r="JPW842" s="926"/>
      <c r="JPX842" s="926"/>
      <c r="JPY842" s="926"/>
      <c r="JPZ842" s="926"/>
      <c r="JQA842" s="926"/>
      <c r="JQB842" s="926"/>
      <c r="JQC842" s="926"/>
      <c r="JQD842" s="926"/>
      <c r="JQE842" s="926"/>
      <c r="JQF842" s="926"/>
      <c r="JQG842" s="926"/>
      <c r="JQH842" s="926"/>
      <c r="JQI842" s="926"/>
      <c r="JQJ842" s="926"/>
      <c r="JQK842" s="926"/>
      <c r="JQL842" s="926"/>
      <c r="JQM842" s="926"/>
      <c r="JQN842" s="926"/>
      <c r="JQO842" s="926"/>
      <c r="JQP842" s="926"/>
      <c r="JQQ842" s="926"/>
      <c r="JQR842" s="926"/>
      <c r="JQS842" s="926"/>
      <c r="JQT842" s="926"/>
      <c r="JQU842" s="926"/>
      <c r="JQV842" s="926"/>
      <c r="JQW842" s="926"/>
      <c r="JQX842" s="926"/>
      <c r="JQY842" s="926"/>
      <c r="JQZ842" s="926"/>
      <c r="JRA842" s="926"/>
      <c r="JRB842" s="926"/>
      <c r="JRC842" s="926"/>
      <c r="JRD842" s="926"/>
      <c r="JRE842" s="926"/>
      <c r="JRF842" s="926"/>
      <c r="JRG842" s="926"/>
      <c r="JRH842" s="926"/>
      <c r="JRI842" s="926"/>
      <c r="JRJ842" s="926"/>
      <c r="JRK842" s="926"/>
      <c r="JRL842" s="926"/>
      <c r="JRM842" s="926"/>
      <c r="JRN842" s="926"/>
      <c r="JRO842" s="926"/>
      <c r="JRP842" s="926"/>
      <c r="JRQ842" s="926"/>
      <c r="JRR842" s="926"/>
      <c r="JRS842" s="926"/>
      <c r="JRT842" s="926"/>
      <c r="JRU842" s="926"/>
      <c r="JRV842" s="926"/>
      <c r="JRW842" s="926"/>
      <c r="JRX842" s="926"/>
      <c r="JRY842" s="926"/>
      <c r="JRZ842" s="926"/>
      <c r="JSA842" s="926"/>
      <c r="JSB842" s="926"/>
      <c r="JSC842" s="926"/>
      <c r="JSD842" s="926"/>
      <c r="JSE842" s="926"/>
      <c r="JSF842" s="926"/>
      <c r="JSG842" s="926"/>
      <c r="JSH842" s="926"/>
      <c r="JSI842" s="926"/>
      <c r="JSJ842" s="926"/>
      <c r="JSK842" s="926"/>
      <c r="JSL842" s="926"/>
      <c r="JSM842" s="926"/>
      <c r="JSN842" s="926"/>
      <c r="JSO842" s="926"/>
      <c r="JSP842" s="926"/>
      <c r="JSQ842" s="926"/>
      <c r="JSR842" s="926"/>
      <c r="JSS842" s="926"/>
      <c r="JST842" s="926"/>
      <c r="JSU842" s="926"/>
      <c r="JSV842" s="926"/>
      <c r="JSW842" s="926"/>
      <c r="JSX842" s="926"/>
      <c r="JSY842" s="926"/>
      <c r="JSZ842" s="926"/>
      <c r="JTA842" s="926"/>
      <c r="JTB842" s="926"/>
      <c r="JTC842" s="926"/>
      <c r="JTD842" s="926"/>
      <c r="JTE842" s="926"/>
      <c r="JTF842" s="926"/>
      <c r="JTG842" s="926"/>
      <c r="JTH842" s="926"/>
      <c r="JTI842" s="926"/>
      <c r="JTJ842" s="926"/>
      <c r="JTK842" s="926"/>
      <c r="JTL842" s="926"/>
      <c r="JTM842" s="926"/>
      <c r="JTN842" s="926"/>
      <c r="JTO842" s="926"/>
      <c r="JTP842" s="926"/>
      <c r="JTQ842" s="926"/>
      <c r="JTR842" s="926"/>
      <c r="JTS842" s="926"/>
      <c r="JTT842" s="926"/>
      <c r="JTU842" s="926"/>
      <c r="JTV842" s="926"/>
      <c r="JTW842" s="926"/>
      <c r="JTX842" s="926"/>
      <c r="JTY842" s="926"/>
      <c r="JTZ842" s="926"/>
      <c r="JUA842" s="926"/>
      <c r="JUB842" s="926"/>
      <c r="JUC842" s="926"/>
      <c r="JUD842" s="926"/>
      <c r="JUE842" s="926"/>
      <c r="JUF842" s="926"/>
      <c r="JUG842" s="926"/>
      <c r="JUH842" s="926"/>
      <c r="JUI842" s="926"/>
      <c r="JUJ842" s="926"/>
      <c r="JUK842" s="926"/>
      <c r="JUL842" s="926"/>
      <c r="JUM842" s="926"/>
      <c r="JUN842" s="926"/>
      <c r="JUO842" s="926"/>
      <c r="JUP842" s="926"/>
      <c r="JUQ842" s="926"/>
      <c r="JUR842" s="926"/>
      <c r="JUS842" s="926"/>
      <c r="JUT842" s="926"/>
      <c r="JUU842" s="926"/>
      <c r="JUV842" s="926"/>
      <c r="JUW842" s="926"/>
      <c r="JUX842" s="926"/>
      <c r="JUY842" s="926"/>
      <c r="JUZ842" s="926"/>
      <c r="JVA842" s="926"/>
      <c r="JVB842" s="926"/>
      <c r="JVC842" s="926"/>
      <c r="JVD842" s="926"/>
      <c r="JVE842" s="926"/>
      <c r="JVF842" s="926"/>
      <c r="JVG842" s="926"/>
      <c r="JVH842" s="926"/>
      <c r="JVI842" s="926"/>
      <c r="JVJ842" s="926"/>
      <c r="JVK842" s="926"/>
      <c r="JVL842" s="926"/>
      <c r="JVM842" s="926"/>
      <c r="JVN842" s="926"/>
      <c r="JVO842" s="926"/>
      <c r="JVP842" s="926"/>
      <c r="JVQ842" s="926"/>
      <c r="JVR842" s="926"/>
      <c r="JVS842" s="926"/>
      <c r="JVT842" s="926"/>
      <c r="JVU842" s="926"/>
      <c r="JVV842" s="926"/>
      <c r="JVW842" s="926"/>
      <c r="JVX842" s="926"/>
      <c r="JVY842" s="926"/>
      <c r="JVZ842" s="926"/>
      <c r="JWA842" s="926"/>
      <c r="JWB842" s="926"/>
      <c r="JWC842" s="926"/>
      <c r="JWD842" s="926"/>
      <c r="JWE842" s="926"/>
      <c r="JWF842" s="926"/>
      <c r="JWG842" s="926"/>
      <c r="JWH842" s="926"/>
      <c r="JWI842" s="926"/>
      <c r="JWJ842" s="926"/>
      <c r="JWK842" s="926"/>
      <c r="JWL842" s="926"/>
      <c r="JWM842" s="926"/>
      <c r="JWN842" s="926"/>
      <c r="JWO842" s="926"/>
      <c r="JWP842" s="926"/>
      <c r="JWQ842" s="926"/>
      <c r="JWR842" s="926"/>
      <c r="JWS842" s="926"/>
      <c r="JWT842" s="926"/>
      <c r="JWU842" s="926"/>
      <c r="JWV842" s="926"/>
      <c r="JWW842" s="926"/>
      <c r="JWX842" s="926"/>
      <c r="JWY842" s="926"/>
      <c r="JWZ842" s="926"/>
      <c r="JXA842" s="926"/>
      <c r="JXB842" s="926"/>
      <c r="JXC842" s="926"/>
      <c r="JXD842" s="926"/>
      <c r="JXE842" s="926"/>
      <c r="JXF842" s="926"/>
      <c r="JXG842" s="926"/>
      <c r="JXH842" s="926"/>
      <c r="JXI842" s="926"/>
      <c r="JXJ842" s="926"/>
      <c r="JXK842" s="926"/>
      <c r="JXL842" s="926"/>
      <c r="JXM842" s="926"/>
      <c r="JXN842" s="926"/>
      <c r="JXO842" s="926"/>
      <c r="JXP842" s="926"/>
      <c r="JXQ842" s="926"/>
      <c r="JXR842" s="926"/>
      <c r="JXS842" s="926"/>
      <c r="JXT842" s="926"/>
      <c r="JXU842" s="926"/>
      <c r="JXV842" s="926"/>
      <c r="JXW842" s="926"/>
      <c r="JXX842" s="926"/>
      <c r="JXY842" s="926"/>
      <c r="JXZ842" s="926"/>
      <c r="JYA842" s="926"/>
      <c r="JYB842" s="926"/>
      <c r="JYC842" s="926"/>
      <c r="JYD842" s="926"/>
      <c r="JYE842" s="926"/>
      <c r="JYF842" s="926"/>
      <c r="JYG842" s="926"/>
      <c r="JYH842" s="926"/>
      <c r="JYI842" s="926"/>
      <c r="JYJ842" s="926"/>
      <c r="JYK842" s="926"/>
      <c r="JYL842" s="926"/>
      <c r="JYM842" s="926"/>
      <c r="JYN842" s="926"/>
      <c r="JYO842" s="926"/>
      <c r="JYP842" s="926"/>
      <c r="JYQ842" s="926"/>
      <c r="JYR842" s="926"/>
      <c r="JYS842" s="926"/>
      <c r="JYT842" s="926"/>
      <c r="JYU842" s="926"/>
      <c r="JYV842" s="926"/>
      <c r="JYW842" s="926"/>
      <c r="JYX842" s="926"/>
      <c r="JYY842" s="926"/>
      <c r="JYZ842" s="926"/>
      <c r="JZA842" s="926"/>
      <c r="JZB842" s="926"/>
      <c r="JZC842" s="926"/>
      <c r="JZD842" s="926"/>
      <c r="JZE842" s="926"/>
      <c r="JZF842" s="926"/>
      <c r="JZG842" s="926"/>
      <c r="JZH842" s="926"/>
      <c r="JZI842" s="926"/>
      <c r="JZJ842" s="926"/>
      <c r="JZK842" s="926"/>
      <c r="JZL842" s="926"/>
      <c r="JZM842" s="926"/>
      <c r="JZN842" s="926"/>
      <c r="JZO842" s="926"/>
      <c r="JZP842" s="926"/>
      <c r="JZQ842" s="926"/>
      <c r="JZR842" s="926"/>
      <c r="JZS842" s="926"/>
      <c r="JZT842" s="926"/>
      <c r="JZU842" s="926"/>
      <c r="JZV842" s="926"/>
      <c r="JZW842" s="926"/>
      <c r="JZX842" s="926"/>
      <c r="JZY842" s="926"/>
      <c r="JZZ842" s="926"/>
      <c r="KAA842" s="926"/>
      <c r="KAB842" s="926"/>
      <c r="KAC842" s="926"/>
      <c r="KAD842" s="926"/>
      <c r="KAE842" s="926"/>
      <c r="KAF842" s="926"/>
      <c r="KAG842" s="926"/>
      <c r="KAH842" s="926"/>
      <c r="KAI842" s="926"/>
      <c r="KAJ842" s="926"/>
      <c r="KAK842" s="926"/>
      <c r="KAL842" s="926"/>
      <c r="KAM842" s="926"/>
      <c r="KAN842" s="926"/>
      <c r="KAO842" s="926"/>
      <c r="KAP842" s="926"/>
      <c r="KAQ842" s="926"/>
      <c r="KAR842" s="926"/>
      <c r="KAS842" s="926"/>
      <c r="KAT842" s="926"/>
      <c r="KAU842" s="926"/>
      <c r="KAV842" s="926"/>
      <c r="KAW842" s="926"/>
      <c r="KAX842" s="926"/>
      <c r="KAY842" s="926"/>
      <c r="KAZ842" s="926"/>
      <c r="KBA842" s="926"/>
      <c r="KBB842" s="926"/>
      <c r="KBC842" s="926"/>
      <c r="KBD842" s="926"/>
      <c r="KBE842" s="926"/>
      <c r="KBF842" s="926"/>
      <c r="KBG842" s="926"/>
      <c r="KBH842" s="926"/>
      <c r="KBI842" s="926"/>
      <c r="KBJ842" s="926"/>
      <c r="KBK842" s="926"/>
      <c r="KBL842" s="926"/>
      <c r="KBM842" s="926"/>
      <c r="KBN842" s="926"/>
      <c r="KBO842" s="926"/>
      <c r="KBP842" s="926"/>
      <c r="KBQ842" s="926"/>
      <c r="KBR842" s="926"/>
      <c r="KBS842" s="926"/>
      <c r="KBT842" s="926"/>
      <c r="KBU842" s="926"/>
      <c r="KBV842" s="926"/>
      <c r="KBW842" s="926"/>
      <c r="KBX842" s="926"/>
      <c r="KBY842" s="926"/>
      <c r="KBZ842" s="926"/>
      <c r="KCA842" s="926"/>
      <c r="KCB842" s="926"/>
      <c r="KCC842" s="926"/>
      <c r="KCD842" s="926"/>
      <c r="KCE842" s="926"/>
      <c r="KCF842" s="926"/>
      <c r="KCG842" s="926"/>
      <c r="KCH842" s="926"/>
      <c r="KCI842" s="926"/>
      <c r="KCJ842" s="926"/>
      <c r="KCK842" s="926"/>
      <c r="KCL842" s="926"/>
      <c r="KCM842" s="926"/>
      <c r="KCN842" s="926"/>
      <c r="KCO842" s="926"/>
      <c r="KCP842" s="926"/>
      <c r="KCQ842" s="926"/>
      <c r="KCR842" s="926"/>
      <c r="KCS842" s="926"/>
      <c r="KCT842" s="926"/>
      <c r="KCU842" s="926"/>
      <c r="KCV842" s="926"/>
      <c r="KCW842" s="926"/>
      <c r="KCX842" s="926"/>
      <c r="KCY842" s="926"/>
      <c r="KCZ842" s="926"/>
      <c r="KDA842" s="926"/>
      <c r="KDB842" s="926"/>
      <c r="KDC842" s="926"/>
      <c r="KDD842" s="926"/>
      <c r="KDE842" s="926"/>
      <c r="KDF842" s="926"/>
      <c r="KDG842" s="926"/>
      <c r="KDH842" s="926"/>
      <c r="KDI842" s="926"/>
      <c r="KDJ842" s="926"/>
      <c r="KDK842" s="926"/>
      <c r="KDL842" s="926"/>
      <c r="KDM842" s="926"/>
      <c r="KDN842" s="926"/>
      <c r="KDO842" s="926"/>
      <c r="KDP842" s="926"/>
      <c r="KDQ842" s="926"/>
      <c r="KDR842" s="926"/>
      <c r="KDS842" s="926"/>
      <c r="KDT842" s="926"/>
      <c r="KDU842" s="926"/>
      <c r="KDV842" s="926"/>
      <c r="KDW842" s="926"/>
      <c r="KDX842" s="926"/>
      <c r="KDY842" s="926"/>
      <c r="KDZ842" s="926"/>
      <c r="KEA842" s="926"/>
      <c r="KEB842" s="926"/>
      <c r="KEC842" s="926"/>
      <c r="KED842" s="926"/>
      <c r="KEE842" s="926"/>
      <c r="KEF842" s="926"/>
      <c r="KEG842" s="926"/>
      <c r="KEH842" s="926"/>
      <c r="KEI842" s="926"/>
      <c r="KEJ842" s="926"/>
      <c r="KEK842" s="926"/>
      <c r="KEL842" s="926"/>
      <c r="KEM842" s="926"/>
      <c r="KEN842" s="926"/>
      <c r="KEO842" s="926"/>
      <c r="KEP842" s="926"/>
      <c r="KEQ842" s="926"/>
      <c r="KER842" s="926"/>
      <c r="KES842" s="926"/>
      <c r="KET842" s="926"/>
      <c r="KEU842" s="926"/>
      <c r="KEV842" s="926"/>
      <c r="KEW842" s="926"/>
      <c r="KEX842" s="926"/>
      <c r="KEY842" s="926"/>
      <c r="KEZ842" s="926"/>
      <c r="KFA842" s="926"/>
      <c r="KFB842" s="926"/>
      <c r="KFC842" s="926"/>
      <c r="KFD842" s="926"/>
      <c r="KFE842" s="926"/>
      <c r="KFF842" s="926"/>
      <c r="KFG842" s="926"/>
      <c r="KFH842" s="926"/>
      <c r="KFI842" s="926"/>
      <c r="KFJ842" s="926"/>
      <c r="KFK842" s="926"/>
      <c r="KFL842" s="926"/>
      <c r="KFM842" s="926"/>
      <c r="KFN842" s="926"/>
      <c r="KFO842" s="926"/>
      <c r="KFP842" s="926"/>
      <c r="KFQ842" s="926"/>
      <c r="KFR842" s="926"/>
      <c r="KFS842" s="926"/>
      <c r="KFT842" s="926"/>
      <c r="KFU842" s="926"/>
      <c r="KFV842" s="926"/>
      <c r="KFW842" s="926"/>
      <c r="KFX842" s="926"/>
      <c r="KFY842" s="926"/>
      <c r="KFZ842" s="926"/>
      <c r="KGA842" s="926"/>
      <c r="KGB842" s="926"/>
      <c r="KGC842" s="926"/>
      <c r="KGD842" s="926"/>
      <c r="KGE842" s="926"/>
      <c r="KGF842" s="926"/>
      <c r="KGG842" s="926"/>
      <c r="KGH842" s="926"/>
      <c r="KGI842" s="926"/>
      <c r="KGJ842" s="926"/>
      <c r="KGK842" s="926"/>
      <c r="KGL842" s="926"/>
      <c r="KGM842" s="926"/>
      <c r="KGN842" s="926"/>
      <c r="KGO842" s="926"/>
      <c r="KGP842" s="926"/>
      <c r="KGQ842" s="926"/>
      <c r="KGR842" s="926"/>
      <c r="KGS842" s="926"/>
      <c r="KGT842" s="926"/>
      <c r="KGU842" s="926"/>
      <c r="KGV842" s="926"/>
      <c r="KGW842" s="926"/>
      <c r="KGX842" s="926"/>
      <c r="KGY842" s="926"/>
      <c r="KGZ842" s="926"/>
      <c r="KHA842" s="926"/>
      <c r="KHB842" s="926"/>
      <c r="KHC842" s="926"/>
      <c r="KHD842" s="926"/>
      <c r="KHE842" s="926"/>
      <c r="KHF842" s="926"/>
      <c r="KHG842" s="926"/>
      <c r="KHH842" s="926"/>
      <c r="KHI842" s="926"/>
      <c r="KHJ842" s="926"/>
      <c r="KHK842" s="926"/>
      <c r="KHL842" s="926"/>
      <c r="KHM842" s="926"/>
      <c r="KHN842" s="926"/>
      <c r="KHO842" s="926"/>
      <c r="KHP842" s="926"/>
      <c r="KHQ842" s="926"/>
      <c r="KHR842" s="926"/>
      <c r="KHS842" s="926"/>
      <c r="KHT842" s="926"/>
      <c r="KHU842" s="926"/>
      <c r="KHV842" s="926"/>
      <c r="KHW842" s="926"/>
      <c r="KHX842" s="926"/>
      <c r="KHY842" s="926"/>
      <c r="KHZ842" s="926"/>
      <c r="KIA842" s="926"/>
      <c r="KIB842" s="926"/>
      <c r="KIC842" s="926"/>
      <c r="KID842" s="926"/>
      <c r="KIE842" s="926"/>
      <c r="KIF842" s="926"/>
      <c r="KIG842" s="926"/>
      <c r="KIH842" s="926"/>
      <c r="KII842" s="926"/>
      <c r="KIJ842" s="926"/>
      <c r="KIK842" s="926"/>
      <c r="KIL842" s="926"/>
      <c r="KIM842" s="926"/>
      <c r="KIN842" s="926"/>
      <c r="KIO842" s="926"/>
      <c r="KIP842" s="926"/>
      <c r="KIQ842" s="926"/>
      <c r="KIR842" s="926"/>
      <c r="KIS842" s="926"/>
      <c r="KIT842" s="926"/>
      <c r="KIU842" s="926"/>
      <c r="KIV842" s="926"/>
      <c r="KIW842" s="926"/>
      <c r="KIX842" s="926"/>
      <c r="KIY842" s="926"/>
      <c r="KIZ842" s="926"/>
      <c r="KJA842" s="926"/>
      <c r="KJB842" s="926"/>
      <c r="KJC842" s="926"/>
      <c r="KJD842" s="926"/>
      <c r="KJE842" s="926"/>
      <c r="KJF842" s="926"/>
      <c r="KJG842" s="926"/>
      <c r="KJH842" s="926"/>
      <c r="KJI842" s="926"/>
      <c r="KJJ842" s="926"/>
      <c r="KJK842" s="926"/>
      <c r="KJL842" s="926"/>
      <c r="KJM842" s="926"/>
      <c r="KJN842" s="926"/>
      <c r="KJO842" s="926"/>
      <c r="KJP842" s="926"/>
      <c r="KJQ842" s="926"/>
      <c r="KJR842" s="926"/>
      <c r="KJS842" s="926"/>
      <c r="KJT842" s="926"/>
      <c r="KJU842" s="926"/>
      <c r="KJV842" s="926"/>
      <c r="KJW842" s="926"/>
      <c r="KJX842" s="926"/>
      <c r="KJY842" s="926"/>
      <c r="KJZ842" s="926"/>
      <c r="KKA842" s="926"/>
      <c r="KKB842" s="926"/>
      <c r="KKC842" s="926"/>
      <c r="KKD842" s="926"/>
      <c r="KKE842" s="926"/>
      <c r="KKF842" s="926"/>
      <c r="KKG842" s="926"/>
      <c r="KKH842" s="926"/>
      <c r="KKI842" s="926"/>
      <c r="KKJ842" s="926"/>
      <c r="KKK842" s="926"/>
      <c r="KKL842" s="926"/>
      <c r="KKM842" s="926"/>
      <c r="KKN842" s="926"/>
      <c r="KKO842" s="926"/>
      <c r="KKP842" s="926"/>
      <c r="KKQ842" s="926"/>
      <c r="KKR842" s="926"/>
      <c r="KKS842" s="926"/>
      <c r="KKT842" s="926"/>
      <c r="KKU842" s="926"/>
      <c r="KKV842" s="926"/>
      <c r="KKW842" s="926"/>
      <c r="KKX842" s="926"/>
      <c r="KKY842" s="926"/>
      <c r="KKZ842" s="926"/>
      <c r="KLA842" s="926"/>
      <c r="KLB842" s="926"/>
      <c r="KLC842" s="926"/>
      <c r="KLD842" s="926"/>
      <c r="KLE842" s="926"/>
      <c r="KLF842" s="926"/>
      <c r="KLG842" s="926"/>
      <c r="KLH842" s="926"/>
      <c r="KLI842" s="926"/>
      <c r="KLJ842" s="926"/>
      <c r="KLK842" s="926"/>
      <c r="KLL842" s="926"/>
      <c r="KLM842" s="926"/>
      <c r="KLN842" s="926"/>
      <c r="KLO842" s="926"/>
      <c r="KLP842" s="926"/>
      <c r="KLQ842" s="926"/>
      <c r="KLR842" s="926"/>
      <c r="KLS842" s="926"/>
      <c r="KLT842" s="926"/>
      <c r="KLU842" s="926"/>
      <c r="KLV842" s="926"/>
      <c r="KLW842" s="926"/>
      <c r="KLX842" s="926"/>
      <c r="KLY842" s="926"/>
      <c r="KLZ842" s="926"/>
      <c r="KMA842" s="926"/>
      <c r="KMB842" s="926"/>
      <c r="KMC842" s="926"/>
      <c r="KMD842" s="926"/>
      <c r="KME842" s="926"/>
      <c r="KMF842" s="926"/>
      <c r="KMG842" s="926"/>
      <c r="KMH842" s="926"/>
      <c r="KMI842" s="926"/>
      <c r="KMJ842" s="926"/>
      <c r="KMK842" s="926"/>
      <c r="KML842" s="926"/>
      <c r="KMM842" s="926"/>
      <c r="KMN842" s="926"/>
      <c r="KMO842" s="926"/>
      <c r="KMP842" s="926"/>
      <c r="KMQ842" s="926"/>
      <c r="KMR842" s="926"/>
      <c r="KMS842" s="926"/>
      <c r="KMT842" s="926"/>
      <c r="KMU842" s="926"/>
      <c r="KMV842" s="926"/>
      <c r="KMW842" s="926"/>
      <c r="KMX842" s="926"/>
      <c r="KMY842" s="926"/>
      <c r="KMZ842" s="926"/>
      <c r="KNA842" s="926"/>
      <c r="KNB842" s="926"/>
      <c r="KNC842" s="926"/>
      <c r="KND842" s="926"/>
      <c r="KNE842" s="926"/>
      <c r="KNF842" s="926"/>
      <c r="KNG842" s="926"/>
      <c r="KNH842" s="926"/>
      <c r="KNI842" s="926"/>
      <c r="KNJ842" s="926"/>
      <c r="KNK842" s="926"/>
      <c r="KNL842" s="926"/>
      <c r="KNM842" s="926"/>
      <c r="KNN842" s="926"/>
      <c r="KNO842" s="926"/>
      <c r="KNP842" s="926"/>
      <c r="KNQ842" s="926"/>
      <c r="KNR842" s="926"/>
      <c r="KNS842" s="926"/>
      <c r="KNT842" s="926"/>
      <c r="KNU842" s="926"/>
      <c r="KNV842" s="926"/>
      <c r="KNW842" s="926"/>
      <c r="KNX842" s="926"/>
      <c r="KNY842" s="926"/>
      <c r="KNZ842" s="926"/>
      <c r="KOA842" s="926"/>
      <c r="KOB842" s="926"/>
      <c r="KOC842" s="926"/>
      <c r="KOD842" s="926"/>
      <c r="KOE842" s="926"/>
      <c r="KOF842" s="926"/>
      <c r="KOG842" s="926"/>
      <c r="KOH842" s="926"/>
      <c r="KOI842" s="926"/>
      <c r="KOJ842" s="926"/>
      <c r="KOK842" s="926"/>
      <c r="KOL842" s="926"/>
      <c r="KOM842" s="926"/>
      <c r="KON842" s="926"/>
      <c r="KOO842" s="926"/>
      <c r="KOP842" s="926"/>
      <c r="KOQ842" s="926"/>
      <c r="KOR842" s="926"/>
      <c r="KOS842" s="926"/>
      <c r="KOT842" s="926"/>
      <c r="KOU842" s="926"/>
      <c r="KOV842" s="926"/>
      <c r="KOW842" s="926"/>
      <c r="KOX842" s="926"/>
      <c r="KOY842" s="926"/>
      <c r="KOZ842" s="926"/>
      <c r="KPA842" s="926"/>
      <c r="KPB842" s="926"/>
      <c r="KPC842" s="926"/>
      <c r="KPD842" s="926"/>
      <c r="KPE842" s="926"/>
      <c r="KPF842" s="926"/>
      <c r="KPG842" s="926"/>
      <c r="KPH842" s="926"/>
      <c r="KPI842" s="926"/>
      <c r="KPJ842" s="926"/>
      <c r="KPK842" s="926"/>
      <c r="KPL842" s="926"/>
      <c r="KPM842" s="926"/>
      <c r="KPN842" s="926"/>
      <c r="KPO842" s="926"/>
      <c r="KPP842" s="926"/>
      <c r="KPQ842" s="926"/>
      <c r="KPR842" s="926"/>
      <c r="KPS842" s="926"/>
      <c r="KPT842" s="926"/>
      <c r="KPU842" s="926"/>
      <c r="KPV842" s="926"/>
      <c r="KPW842" s="926"/>
      <c r="KPX842" s="926"/>
      <c r="KPY842" s="926"/>
      <c r="KPZ842" s="926"/>
      <c r="KQA842" s="926"/>
      <c r="KQB842" s="926"/>
      <c r="KQC842" s="926"/>
      <c r="KQD842" s="926"/>
      <c r="KQE842" s="926"/>
      <c r="KQF842" s="926"/>
      <c r="KQG842" s="926"/>
      <c r="KQH842" s="926"/>
      <c r="KQI842" s="926"/>
      <c r="KQJ842" s="926"/>
      <c r="KQK842" s="926"/>
      <c r="KQL842" s="926"/>
      <c r="KQM842" s="926"/>
      <c r="KQN842" s="926"/>
      <c r="KQO842" s="926"/>
      <c r="KQP842" s="926"/>
      <c r="KQQ842" s="926"/>
      <c r="KQR842" s="926"/>
      <c r="KQS842" s="926"/>
      <c r="KQT842" s="926"/>
      <c r="KQU842" s="926"/>
      <c r="KQV842" s="926"/>
      <c r="KQW842" s="926"/>
      <c r="KQX842" s="926"/>
      <c r="KQY842" s="926"/>
      <c r="KQZ842" s="926"/>
      <c r="KRA842" s="926"/>
      <c r="KRB842" s="926"/>
      <c r="KRC842" s="926"/>
      <c r="KRD842" s="926"/>
      <c r="KRE842" s="926"/>
      <c r="KRF842" s="926"/>
      <c r="KRG842" s="926"/>
      <c r="KRH842" s="926"/>
      <c r="KRI842" s="926"/>
      <c r="KRJ842" s="926"/>
      <c r="KRK842" s="926"/>
      <c r="KRL842" s="926"/>
      <c r="KRM842" s="926"/>
      <c r="KRN842" s="926"/>
      <c r="KRO842" s="926"/>
      <c r="KRP842" s="926"/>
      <c r="KRQ842" s="926"/>
      <c r="KRR842" s="926"/>
      <c r="KRS842" s="926"/>
      <c r="KRT842" s="926"/>
      <c r="KRU842" s="926"/>
      <c r="KRV842" s="926"/>
      <c r="KRW842" s="926"/>
      <c r="KRX842" s="926"/>
      <c r="KRY842" s="926"/>
      <c r="KRZ842" s="926"/>
      <c r="KSA842" s="926"/>
      <c r="KSB842" s="926"/>
      <c r="KSC842" s="926"/>
      <c r="KSD842" s="926"/>
      <c r="KSE842" s="926"/>
      <c r="KSF842" s="926"/>
      <c r="KSG842" s="926"/>
      <c r="KSH842" s="926"/>
      <c r="KSI842" s="926"/>
      <c r="KSJ842" s="926"/>
      <c r="KSK842" s="926"/>
      <c r="KSL842" s="926"/>
      <c r="KSM842" s="926"/>
      <c r="KSN842" s="926"/>
      <c r="KSO842" s="926"/>
      <c r="KSP842" s="926"/>
      <c r="KSQ842" s="926"/>
      <c r="KSR842" s="926"/>
      <c r="KSS842" s="926"/>
      <c r="KST842" s="926"/>
      <c r="KSU842" s="926"/>
      <c r="KSV842" s="926"/>
      <c r="KSW842" s="926"/>
      <c r="KSX842" s="926"/>
      <c r="KSY842" s="926"/>
      <c r="KSZ842" s="926"/>
      <c r="KTA842" s="926"/>
      <c r="KTB842" s="926"/>
      <c r="KTC842" s="926"/>
      <c r="KTD842" s="926"/>
      <c r="KTE842" s="926"/>
      <c r="KTF842" s="926"/>
      <c r="KTG842" s="926"/>
      <c r="KTH842" s="926"/>
      <c r="KTI842" s="926"/>
      <c r="KTJ842" s="926"/>
      <c r="KTK842" s="926"/>
      <c r="KTL842" s="926"/>
      <c r="KTM842" s="926"/>
      <c r="KTN842" s="926"/>
      <c r="KTO842" s="926"/>
      <c r="KTP842" s="926"/>
      <c r="KTQ842" s="926"/>
      <c r="KTR842" s="926"/>
      <c r="KTS842" s="926"/>
      <c r="KTT842" s="926"/>
      <c r="KTU842" s="926"/>
      <c r="KTV842" s="926"/>
      <c r="KTW842" s="926"/>
      <c r="KTX842" s="926"/>
      <c r="KTY842" s="926"/>
      <c r="KTZ842" s="926"/>
      <c r="KUA842" s="926"/>
      <c r="KUB842" s="926"/>
      <c r="KUC842" s="926"/>
      <c r="KUD842" s="926"/>
      <c r="KUE842" s="926"/>
      <c r="KUF842" s="926"/>
      <c r="KUG842" s="926"/>
      <c r="KUH842" s="926"/>
      <c r="KUI842" s="926"/>
      <c r="KUJ842" s="926"/>
      <c r="KUK842" s="926"/>
      <c r="KUL842" s="926"/>
      <c r="KUM842" s="926"/>
      <c r="KUN842" s="926"/>
      <c r="KUO842" s="926"/>
      <c r="KUP842" s="926"/>
      <c r="KUQ842" s="926"/>
      <c r="KUR842" s="926"/>
      <c r="KUS842" s="926"/>
      <c r="KUT842" s="926"/>
      <c r="KUU842" s="926"/>
      <c r="KUV842" s="926"/>
      <c r="KUW842" s="926"/>
      <c r="KUX842" s="926"/>
      <c r="KUY842" s="926"/>
      <c r="KUZ842" s="926"/>
      <c r="KVA842" s="926"/>
      <c r="KVB842" s="926"/>
      <c r="KVC842" s="926"/>
      <c r="KVD842" s="926"/>
      <c r="KVE842" s="926"/>
      <c r="KVF842" s="926"/>
      <c r="KVG842" s="926"/>
      <c r="KVH842" s="926"/>
      <c r="KVI842" s="926"/>
      <c r="KVJ842" s="926"/>
      <c r="KVK842" s="926"/>
      <c r="KVL842" s="926"/>
      <c r="KVM842" s="926"/>
      <c r="KVN842" s="926"/>
      <c r="KVO842" s="926"/>
      <c r="KVP842" s="926"/>
      <c r="KVQ842" s="926"/>
      <c r="KVR842" s="926"/>
      <c r="KVS842" s="926"/>
      <c r="KVT842" s="926"/>
      <c r="KVU842" s="926"/>
      <c r="KVV842" s="926"/>
      <c r="KVW842" s="926"/>
      <c r="KVX842" s="926"/>
      <c r="KVY842" s="926"/>
      <c r="KVZ842" s="926"/>
      <c r="KWA842" s="926"/>
      <c r="KWB842" s="926"/>
      <c r="KWC842" s="926"/>
      <c r="KWD842" s="926"/>
      <c r="KWE842" s="926"/>
      <c r="KWF842" s="926"/>
      <c r="KWG842" s="926"/>
      <c r="KWH842" s="926"/>
      <c r="KWI842" s="926"/>
      <c r="KWJ842" s="926"/>
      <c r="KWK842" s="926"/>
      <c r="KWL842" s="926"/>
      <c r="KWM842" s="926"/>
      <c r="KWN842" s="926"/>
      <c r="KWO842" s="926"/>
      <c r="KWP842" s="926"/>
      <c r="KWQ842" s="926"/>
      <c r="KWR842" s="926"/>
      <c r="KWS842" s="926"/>
      <c r="KWT842" s="926"/>
      <c r="KWU842" s="926"/>
      <c r="KWV842" s="926"/>
      <c r="KWW842" s="926"/>
      <c r="KWX842" s="926"/>
      <c r="KWY842" s="926"/>
      <c r="KWZ842" s="926"/>
      <c r="KXA842" s="926"/>
      <c r="KXB842" s="926"/>
      <c r="KXC842" s="926"/>
      <c r="KXD842" s="926"/>
      <c r="KXE842" s="926"/>
      <c r="KXF842" s="926"/>
      <c r="KXG842" s="926"/>
      <c r="KXH842" s="926"/>
      <c r="KXI842" s="926"/>
      <c r="KXJ842" s="926"/>
      <c r="KXK842" s="926"/>
      <c r="KXL842" s="926"/>
      <c r="KXM842" s="926"/>
      <c r="KXN842" s="926"/>
      <c r="KXO842" s="926"/>
      <c r="KXP842" s="926"/>
      <c r="KXQ842" s="926"/>
      <c r="KXR842" s="926"/>
      <c r="KXS842" s="926"/>
      <c r="KXT842" s="926"/>
      <c r="KXU842" s="926"/>
      <c r="KXV842" s="926"/>
      <c r="KXW842" s="926"/>
      <c r="KXX842" s="926"/>
      <c r="KXY842" s="926"/>
      <c r="KXZ842" s="926"/>
      <c r="KYA842" s="926"/>
      <c r="KYB842" s="926"/>
      <c r="KYC842" s="926"/>
      <c r="KYD842" s="926"/>
      <c r="KYE842" s="926"/>
      <c r="KYF842" s="926"/>
      <c r="KYG842" s="926"/>
      <c r="KYH842" s="926"/>
      <c r="KYI842" s="926"/>
      <c r="KYJ842" s="926"/>
      <c r="KYK842" s="926"/>
      <c r="KYL842" s="926"/>
      <c r="KYM842" s="926"/>
      <c r="KYN842" s="926"/>
      <c r="KYO842" s="926"/>
      <c r="KYP842" s="926"/>
      <c r="KYQ842" s="926"/>
      <c r="KYR842" s="926"/>
      <c r="KYS842" s="926"/>
      <c r="KYT842" s="926"/>
      <c r="KYU842" s="926"/>
      <c r="KYV842" s="926"/>
      <c r="KYW842" s="926"/>
      <c r="KYX842" s="926"/>
      <c r="KYY842" s="926"/>
      <c r="KYZ842" s="926"/>
      <c r="KZA842" s="926"/>
      <c r="KZB842" s="926"/>
      <c r="KZC842" s="926"/>
      <c r="KZD842" s="926"/>
      <c r="KZE842" s="926"/>
      <c r="KZF842" s="926"/>
      <c r="KZG842" s="926"/>
      <c r="KZH842" s="926"/>
      <c r="KZI842" s="926"/>
      <c r="KZJ842" s="926"/>
      <c r="KZK842" s="926"/>
      <c r="KZL842" s="926"/>
      <c r="KZM842" s="926"/>
      <c r="KZN842" s="926"/>
      <c r="KZO842" s="926"/>
      <c r="KZP842" s="926"/>
      <c r="KZQ842" s="926"/>
      <c r="KZR842" s="926"/>
      <c r="KZS842" s="926"/>
      <c r="KZT842" s="926"/>
      <c r="KZU842" s="926"/>
      <c r="KZV842" s="926"/>
      <c r="KZW842" s="926"/>
      <c r="KZX842" s="926"/>
      <c r="KZY842" s="926"/>
      <c r="KZZ842" s="926"/>
      <c r="LAA842" s="926"/>
      <c r="LAB842" s="926"/>
      <c r="LAC842" s="926"/>
      <c r="LAD842" s="926"/>
      <c r="LAE842" s="926"/>
      <c r="LAF842" s="926"/>
      <c r="LAG842" s="926"/>
      <c r="LAH842" s="926"/>
      <c r="LAI842" s="926"/>
      <c r="LAJ842" s="926"/>
      <c r="LAK842" s="926"/>
      <c r="LAL842" s="926"/>
      <c r="LAM842" s="926"/>
      <c r="LAN842" s="926"/>
      <c r="LAO842" s="926"/>
      <c r="LAP842" s="926"/>
      <c r="LAQ842" s="926"/>
      <c r="LAR842" s="926"/>
      <c r="LAS842" s="926"/>
      <c r="LAT842" s="926"/>
      <c r="LAU842" s="926"/>
      <c r="LAV842" s="926"/>
      <c r="LAW842" s="926"/>
      <c r="LAX842" s="926"/>
      <c r="LAY842" s="926"/>
      <c r="LAZ842" s="926"/>
      <c r="LBA842" s="926"/>
      <c r="LBB842" s="926"/>
      <c r="LBC842" s="926"/>
      <c r="LBD842" s="926"/>
      <c r="LBE842" s="926"/>
      <c r="LBF842" s="926"/>
      <c r="LBG842" s="926"/>
      <c r="LBH842" s="926"/>
      <c r="LBI842" s="926"/>
      <c r="LBJ842" s="926"/>
      <c r="LBK842" s="926"/>
      <c r="LBL842" s="926"/>
      <c r="LBM842" s="926"/>
      <c r="LBN842" s="926"/>
      <c r="LBO842" s="926"/>
      <c r="LBP842" s="926"/>
      <c r="LBQ842" s="926"/>
      <c r="LBR842" s="926"/>
      <c r="LBS842" s="926"/>
      <c r="LBT842" s="926"/>
      <c r="LBU842" s="926"/>
      <c r="LBV842" s="926"/>
      <c r="LBW842" s="926"/>
      <c r="LBX842" s="926"/>
      <c r="LBY842" s="926"/>
      <c r="LBZ842" s="926"/>
      <c r="LCA842" s="926"/>
      <c r="LCB842" s="926"/>
      <c r="LCC842" s="926"/>
      <c r="LCD842" s="926"/>
      <c r="LCE842" s="926"/>
      <c r="LCF842" s="926"/>
      <c r="LCG842" s="926"/>
      <c r="LCH842" s="926"/>
      <c r="LCI842" s="926"/>
      <c r="LCJ842" s="926"/>
      <c r="LCK842" s="926"/>
      <c r="LCL842" s="926"/>
      <c r="LCM842" s="926"/>
      <c r="LCN842" s="926"/>
      <c r="LCO842" s="926"/>
      <c r="LCP842" s="926"/>
      <c r="LCQ842" s="926"/>
      <c r="LCR842" s="926"/>
      <c r="LCS842" s="926"/>
      <c r="LCT842" s="926"/>
      <c r="LCU842" s="926"/>
      <c r="LCV842" s="926"/>
      <c r="LCW842" s="926"/>
      <c r="LCX842" s="926"/>
      <c r="LCY842" s="926"/>
      <c r="LCZ842" s="926"/>
      <c r="LDA842" s="926"/>
      <c r="LDB842" s="926"/>
      <c r="LDC842" s="926"/>
      <c r="LDD842" s="926"/>
      <c r="LDE842" s="926"/>
      <c r="LDF842" s="926"/>
      <c r="LDG842" s="926"/>
      <c r="LDH842" s="926"/>
      <c r="LDI842" s="926"/>
      <c r="LDJ842" s="926"/>
      <c r="LDK842" s="926"/>
      <c r="LDL842" s="926"/>
      <c r="LDM842" s="926"/>
      <c r="LDN842" s="926"/>
      <c r="LDO842" s="926"/>
      <c r="LDP842" s="926"/>
      <c r="LDQ842" s="926"/>
      <c r="LDR842" s="926"/>
      <c r="LDS842" s="926"/>
      <c r="LDT842" s="926"/>
      <c r="LDU842" s="926"/>
      <c r="LDV842" s="926"/>
      <c r="LDW842" s="926"/>
      <c r="LDX842" s="926"/>
      <c r="LDY842" s="926"/>
      <c r="LDZ842" s="926"/>
      <c r="LEA842" s="926"/>
      <c r="LEB842" s="926"/>
      <c r="LEC842" s="926"/>
      <c r="LED842" s="926"/>
      <c r="LEE842" s="926"/>
      <c r="LEF842" s="926"/>
      <c r="LEG842" s="926"/>
      <c r="LEH842" s="926"/>
      <c r="LEI842" s="926"/>
      <c r="LEJ842" s="926"/>
      <c r="LEK842" s="926"/>
      <c r="LEL842" s="926"/>
      <c r="LEM842" s="926"/>
      <c r="LEN842" s="926"/>
      <c r="LEO842" s="926"/>
      <c r="LEP842" s="926"/>
      <c r="LEQ842" s="926"/>
      <c r="LER842" s="926"/>
      <c r="LES842" s="926"/>
      <c r="LET842" s="926"/>
      <c r="LEU842" s="926"/>
      <c r="LEV842" s="926"/>
      <c r="LEW842" s="926"/>
      <c r="LEX842" s="926"/>
      <c r="LEY842" s="926"/>
      <c r="LEZ842" s="926"/>
      <c r="LFA842" s="926"/>
      <c r="LFB842" s="926"/>
      <c r="LFC842" s="926"/>
      <c r="LFD842" s="926"/>
      <c r="LFE842" s="926"/>
      <c r="LFF842" s="926"/>
      <c r="LFG842" s="926"/>
      <c r="LFH842" s="926"/>
      <c r="LFI842" s="926"/>
      <c r="LFJ842" s="926"/>
      <c r="LFK842" s="926"/>
      <c r="LFL842" s="926"/>
      <c r="LFM842" s="926"/>
      <c r="LFN842" s="926"/>
      <c r="LFO842" s="926"/>
      <c r="LFP842" s="926"/>
      <c r="LFQ842" s="926"/>
      <c r="LFR842" s="926"/>
      <c r="LFS842" s="926"/>
      <c r="LFT842" s="926"/>
      <c r="LFU842" s="926"/>
      <c r="LFV842" s="926"/>
      <c r="LFW842" s="926"/>
      <c r="LFX842" s="926"/>
      <c r="LFY842" s="926"/>
      <c r="LFZ842" s="926"/>
      <c r="LGA842" s="926"/>
      <c r="LGB842" s="926"/>
      <c r="LGC842" s="926"/>
      <c r="LGD842" s="926"/>
      <c r="LGE842" s="926"/>
      <c r="LGF842" s="926"/>
      <c r="LGG842" s="926"/>
      <c r="LGH842" s="926"/>
      <c r="LGI842" s="926"/>
      <c r="LGJ842" s="926"/>
      <c r="LGK842" s="926"/>
      <c r="LGL842" s="926"/>
      <c r="LGM842" s="926"/>
      <c r="LGN842" s="926"/>
      <c r="LGO842" s="926"/>
      <c r="LGP842" s="926"/>
      <c r="LGQ842" s="926"/>
      <c r="LGR842" s="926"/>
      <c r="LGS842" s="926"/>
      <c r="LGT842" s="926"/>
      <c r="LGU842" s="926"/>
      <c r="LGV842" s="926"/>
      <c r="LGW842" s="926"/>
      <c r="LGX842" s="926"/>
      <c r="LGY842" s="926"/>
      <c r="LGZ842" s="926"/>
      <c r="LHA842" s="926"/>
      <c r="LHB842" s="926"/>
      <c r="LHC842" s="926"/>
      <c r="LHD842" s="926"/>
      <c r="LHE842" s="926"/>
      <c r="LHF842" s="926"/>
      <c r="LHG842" s="926"/>
      <c r="LHH842" s="926"/>
      <c r="LHI842" s="926"/>
      <c r="LHJ842" s="926"/>
      <c r="LHK842" s="926"/>
      <c r="LHL842" s="926"/>
      <c r="LHM842" s="926"/>
      <c r="LHN842" s="926"/>
      <c r="LHO842" s="926"/>
      <c r="LHP842" s="926"/>
      <c r="LHQ842" s="926"/>
      <c r="LHR842" s="926"/>
      <c r="LHS842" s="926"/>
      <c r="LHT842" s="926"/>
      <c r="LHU842" s="926"/>
      <c r="LHV842" s="926"/>
      <c r="LHW842" s="926"/>
      <c r="LHX842" s="926"/>
      <c r="LHY842" s="926"/>
      <c r="LHZ842" s="926"/>
      <c r="LIA842" s="926"/>
      <c r="LIB842" s="926"/>
      <c r="LIC842" s="926"/>
      <c r="LID842" s="926"/>
      <c r="LIE842" s="926"/>
      <c r="LIF842" s="926"/>
      <c r="LIG842" s="926"/>
      <c r="LIH842" s="926"/>
      <c r="LII842" s="926"/>
      <c r="LIJ842" s="926"/>
      <c r="LIK842" s="926"/>
      <c r="LIL842" s="926"/>
      <c r="LIM842" s="926"/>
      <c r="LIN842" s="926"/>
      <c r="LIO842" s="926"/>
      <c r="LIP842" s="926"/>
      <c r="LIQ842" s="926"/>
      <c r="LIR842" s="926"/>
      <c r="LIS842" s="926"/>
      <c r="LIT842" s="926"/>
      <c r="LIU842" s="926"/>
      <c r="LIV842" s="926"/>
      <c r="LIW842" s="926"/>
      <c r="LIX842" s="926"/>
      <c r="LIY842" s="926"/>
      <c r="LIZ842" s="926"/>
      <c r="LJA842" s="926"/>
      <c r="LJB842" s="926"/>
      <c r="LJC842" s="926"/>
      <c r="LJD842" s="926"/>
      <c r="LJE842" s="926"/>
      <c r="LJF842" s="926"/>
      <c r="LJG842" s="926"/>
      <c r="LJH842" s="926"/>
      <c r="LJI842" s="926"/>
      <c r="LJJ842" s="926"/>
      <c r="LJK842" s="926"/>
      <c r="LJL842" s="926"/>
      <c r="LJM842" s="926"/>
      <c r="LJN842" s="926"/>
      <c r="LJO842" s="926"/>
      <c r="LJP842" s="926"/>
      <c r="LJQ842" s="926"/>
      <c r="LJR842" s="926"/>
      <c r="LJS842" s="926"/>
      <c r="LJT842" s="926"/>
      <c r="LJU842" s="926"/>
      <c r="LJV842" s="926"/>
      <c r="LJW842" s="926"/>
      <c r="LJX842" s="926"/>
      <c r="LJY842" s="926"/>
      <c r="LJZ842" s="926"/>
      <c r="LKA842" s="926"/>
      <c r="LKB842" s="926"/>
      <c r="LKC842" s="926"/>
      <c r="LKD842" s="926"/>
      <c r="LKE842" s="926"/>
      <c r="LKF842" s="926"/>
      <c r="LKG842" s="926"/>
      <c r="LKH842" s="926"/>
      <c r="LKI842" s="926"/>
      <c r="LKJ842" s="926"/>
      <c r="LKK842" s="926"/>
      <c r="LKL842" s="926"/>
      <c r="LKM842" s="926"/>
      <c r="LKN842" s="926"/>
      <c r="LKO842" s="926"/>
      <c r="LKP842" s="926"/>
      <c r="LKQ842" s="926"/>
      <c r="LKR842" s="926"/>
      <c r="LKS842" s="926"/>
      <c r="LKT842" s="926"/>
      <c r="LKU842" s="926"/>
      <c r="LKV842" s="926"/>
      <c r="LKW842" s="926"/>
      <c r="LKX842" s="926"/>
      <c r="LKY842" s="926"/>
      <c r="LKZ842" s="926"/>
      <c r="LLA842" s="926"/>
      <c r="LLB842" s="926"/>
      <c r="LLC842" s="926"/>
      <c r="LLD842" s="926"/>
      <c r="LLE842" s="926"/>
      <c r="LLF842" s="926"/>
      <c r="LLG842" s="926"/>
      <c r="LLH842" s="926"/>
      <c r="LLI842" s="926"/>
      <c r="LLJ842" s="926"/>
      <c r="LLK842" s="926"/>
      <c r="LLL842" s="926"/>
      <c r="LLM842" s="926"/>
      <c r="LLN842" s="926"/>
      <c r="LLO842" s="926"/>
      <c r="LLP842" s="926"/>
      <c r="LLQ842" s="926"/>
      <c r="LLR842" s="926"/>
      <c r="LLS842" s="926"/>
      <c r="LLT842" s="926"/>
      <c r="LLU842" s="926"/>
      <c r="LLV842" s="926"/>
      <c r="LLW842" s="926"/>
      <c r="LLX842" s="926"/>
      <c r="LLY842" s="926"/>
      <c r="LLZ842" s="926"/>
      <c r="LMA842" s="926"/>
      <c r="LMB842" s="926"/>
      <c r="LMC842" s="926"/>
      <c r="LMD842" s="926"/>
      <c r="LME842" s="926"/>
      <c r="LMF842" s="926"/>
      <c r="LMG842" s="926"/>
      <c r="LMH842" s="926"/>
      <c r="LMI842" s="926"/>
      <c r="LMJ842" s="926"/>
      <c r="LMK842" s="926"/>
      <c r="LML842" s="926"/>
      <c r="LMM842" s="926"/>
      <c r="LMN842" s="926"/>
      <c r="LMO842" s="926"/>
      <c r="LMP842" s="926"/>
      <c r="LMQ842" s="926"/>
      <c r="LMR842" s="926"/>
      <c r="LMS842" s="926"/>
      <c r="LMT842" s="926"/>
      <c r="LMU842" s="926"/>
      <c r="LMV842" s="926"/>
      <c r="LMW842" s="926"/>
      <c r="LMX842" s="926"/>
      <c r="LMY842" s="926"/>
      <c r="LMZ842" s="926"/>
      <c r="LNA842" s="926"/>
      <c r="LNB842" s="926"/>
      <c r="LNC842" s="926"/>
      <c r="LND842" s="926"/>
      <c r="LNE842" s="926"/>
      <c r="LNF842" s="926"/>
      <c r="LNG842" s="926"/>
      <c r="LNH842" s="926"/>
      <c r="LNI842" s="926"/>
      <c r="LNJ842" s="926"/>
      <c r="LNK842" s="926"/>
      <c r="LNL842" s="926"/>
      <c r="LNM842" s="926"/>
      <c r="LNN842" s="926"/>
      <c r="LNO842" s="926"/>
      <c r="LNP842" s="926"/>
      <c r="LNQ842" s="926"/>
      <c r="LNR842" s="926"/>
      <c r="LNS842" s="926"/>
      <c r="LNT842" s="926"/>
      <c r="LNU842" s="926"/>
      <c r="LNV842" s="926"/>
      <c r="LNW842" s="926"/>
      <c r="LNX842" s="926"/>
      <c r="LNY842" s="926"/>
      <c r="LNZ842" s="926"/>
      <c r="LOA842" s="926"/>
      <c r="LOB842" s="926"/>
      <c r="LOC842" s="926"/>
      <c r="LOD842" s="926"/>
      <c r="LOE842" s="926"/>
      <c r="LOF842" s="926"/>
      <c r="LOG842" s="926"/>
      <c r="LOH842" s="926"/>
      <c r="LOI842" s="926"/>
      <c r="LOJ842" s="926"/>
      <c r="LOK842" s="926"/>
      <c r="LOL842" s="926"/>
      <c r="LOM842" s="926"/>
      <c r="LON842" s="926"/>
      <c r="LOO842" s="926"/>
      <c r="LOP842" s="926"/>
      <c r="LOQ842" s="926"/>
      <c r="LOR842" s="926"/>
      <c r="LOS842" s="926"/>
      <c r="LOT842" s="926"/>
      <c r="LOU842" s="926"/>
      <c r="LOV842" s="926"/>
      <c r="LOW842" s="926"/>
      <c r="LOX842" s="926"/>
      <c r="LOY842" s="926"/>
      <c r="LOZ842" s="926"/>
      <c r="LPA842" s="926"/>
      <c r="LPB842" s="926"/>
      <c r="LPC842" s="926"/>
      <c r="LPD842" s="926"/>
      <c r="LPE842" s="926"/>
      <c r="LPF842" s="926"/>
      <c r="LPG842" s="926"/>
      <c r="LPH842" s="926"/>
      <c r="LPI842" s="926"/>
      <c r="LPJ842" s="926"/>
      <c r="LPK842" s="926"/>
      <c r="LPL842" s="926"/>
      <c r="LPM842" s="926"/>
      <c r="LPN842" s="926"/>
      <c r="LPO842" s="926"/>
      <c r="LPP842" s="926"/>
      <c r="LPQ842" s="926"/>
      <c r="LPR842" s="926"/>
      <c r="LPS842" s="926"/>
      <c r="LPT842" s="926"/>
      <c r="LPU842" s="926"/>
      <c r="LPV842" s="926"/>
      <c r="LPW842" s="926"/>
      <c r="LPX842" s="926"/>
      <c r="LPY842" s="926"/>
      <c r="LPZ842" s="926"/>
      <c r="LQA842" s="926"/>
      <c r="LQB842" s="926"/>
      <c r="LQC842" s="926"/>
      <c r="LQD842" s="926"/>
      <c r="LQE842" s="926"/>
      <c r="LQF842" s="926"/>
      <c r="LQG842" s="926"/>
      <c r="LQH842" s="926"/>
      <c r="LQI842" s="926"/>
      <c r="LQJ842" s="926"/>
      <c r="LQK842" s="926"/>
      <c r="LQL842" s="926"/>
      <c r="LQM842" s="926"/>
      <c r="LQN842" s="926"/>
      <c r="LQO842" s="926"/>
      <c r="LQP842" s="926"/>
      <c r="LQQ842" s="926"/>
      <c r="LQR842" s="926"/>
      <c r="LQS842" s="926"/>
      <c r="LQT842" s="926"/>
      <c r="LQU842" s="926"/>
      <c r="LQV842" s="926"/>
      <c r="LQW842" s="926"/>
      <c r="LQX842" s="926"/>
      <c r="LQY842" s="926"/>
      <c r="LQZ842" s="926"/>
      <c r="LRA842" s="926"/>
      <c r="LRB842" s="926"/>
      <c r="LRC842" s="926"/>
      <c r="LRD842" s="926"/>
      <c r="LRE842" s="926"/>
      <c r="LRF842" s="926"/>
      <c r="LRG842" s="926"/>
      <c r="LRH842" s="926"/>
      <c r="LRI842" s="926"/>
      <c r="LRJ842" s="926"/>
      <c r="LRK842" s="926"/>
      <c r="LRL842" s="926"/>
      <c r="LRM842" s="926"/>
      <c r="LRN842" s="926"/>
      <c r="LRO842" s="926"/>
      <c r="LRP842" s="926"/>
      <c r="LRQ842" s="926"/>
      <c r="LRR842" s="926"/>
      <c r="LRS842" s="926"/>
      <c r="LRT842" s="926"/>
      <c r="LRU842" s="926"/>
      <c r="LRV842" s="926"/>
      <c r="LRW842" s="926"/>
      <c r="LRX842" s="926"/>
      <c r="LRY842" s="926"/>
      <c r="LRZ842" s="926"/>
      <c r="LSA842" s="926"/>
      <c r="LSB842" s="926"/>
      <c r="LSC842" s="926"/>
      <c r="LSD842" s="926"/>
      <c r="LSE842" s="926"/>
      <c r="LSF842" s="926"/>
      <c r="LSG842" s="926"/>
      <c r="LSH842" s="926"/>
      <c r="LSI842" s="926"/>
      <c r="LSJ842" s="926"/>
      <c r="LSK842" s="926"/>
      <c r="LSL842" s="926"/>
      <c r="LSM842" s="926"/>
      <c r="LSN842" s="926"/>
      <c r="LSO842" s="926"/>
      <c r="LSP842" s="926"/>
      <c r="LSQ842" s="926"/>
      <c r="LSR842" s="926"/>
      <c r="LSS842" s="926"/>
      <c r="LST842" s="926"/>
      <c r="LSU842" s="926"/>
      <c r="LSV842" s="926"/>
      <c r="LSW842" s="926"/>
      <c r="LSX842" s="926"/>
      <c r="LSY842" s="926"/>
      <c r="LSZ842" s="926"/>
      <c r="LTA842" s="926"/>
      <c r="LTB842" s="926"/>
      <c r="LTC842" s="926"/>
      <c r="LTD842" s="926"/>
      <c r="LTE842" s="926"/>
      <c r="LTF842" s="926"/>
      <c r="LTG842" s="926"/>
      <c r="LTH842" s="926"/>
      <c r="LTI842" s="926"/>
      <c r="LTJ842" s="926"/>
      <c r="LTK842" s="926"/>
      <c r="LTL842" s="926"/>
      <c r="LTM842" s="926"/>
      <c r="LTN842" s="926"/>
      <c r="LTO842" s="926"/>
      <c r="LTP842" s="926"/>
      <c r="LTQ842" s="926"/>
      <c r="LTR842" s="926"/>
      <c r="LTS842" s="926"/>
      <c r="LTT842" s="926"/>
      <c r="LTU842" s="926"/>
      <c r="LTV842" s="926"/>
      <c r="LTW842" s="926"/>
      <c r="LTX842" s="926"/>
      <c r="LTY842" s="926"/>
      <c r="LTZ842" s="926"/>
      <c r="LUA842" s="926"/>
      <c r="LUB842" s="926"/>
      <c r="LUC842" s="926"/>
      <c r="LUD842" s="926"/>
      <c r="LUE842" s="926"/>
      <c r="LUF842" s="926"/>
      <c r="LUG842" s="926"/>
      <c r="LUH842" s="926"/>
      <c r="LUI842" s="926"/>
      <c r="LUJ842" s="926"/>
      <c r="LUK842" s="926"/>
      <c r="LUL842" s="926"/>
      <c r="LUM842" s="926"/>
      <c r="LUN842" s="926"/>
      <c r="LUO842" s="926"/>
      <c r="LUP842" s="926"/>
      <c r="LUQ842" s="926"/>
      <c r="LUR842" s="926"/>
      <c r="LUS842" s="926"/>
      <c r="LUT842" s="926"/>
      <c r="LUU842" s="926"/>
      <c r="LUV842" s="926"/>
      <c r="LUW842" s="926"/>
      <c r="LUX842" s="926"/>
      <c r="LUY842" s="926"/>
      <c r="LUZ842" s="926"/>
      <c r="LVA842" s="926"/>
      <c r="LVB842" s="926"/>
      <c r="LVC842" s="926"/>
      <c r="LVD842" s="926"/>
      <c r="LVE842" s="926"/>
      <c r="LVF842" s="926"/>
      <c r="LVG842" s="926"/>
      <c r="LVH842" s="926"/>
      <c r="LVI842" s="926"/>
      <c r="LVJ842" s="926"/>
      <c r="LVK842" s="926"/>
      <c r="LVL842" s="926"/>
      <c r="LVM842" s="926"/>
      <c r="LVN842" s="926"/>
      <c r="LVO842" s="926"/>
      <c r="LVP842" s="926"/>
      <c r="LVQ842" s="926"/>
      <c r="LVR842" s="926"/>
      <c r="LVS842" s="926"/>
      <c r="LVT842" s="926"/>
      <c r="LVU842" s="926"/>
      <c r="LVV842" s="926"/>
      <c r="LVW842" s="926"/>
      <c r="LVX842" s="926"/>
      <c r="LVY842" s="926"/>
      <c r="LVZ842" s="926"/>
      <c r="LWA842" s="926"/>
      <c r="LWB842" s="926"/>
      <c r="LWC842" s="926"/>
      <c r="LWD842" s="926"/>
      <c r="LWE842" s="926"/>
      <c r="LWF842" s="926"/>
      <c r="LWG842" s="926"/>
      <c r="LWH842" s="926"/>
      <c r="LWI842" s="926"/>
      <c r="LWJ842" s="926"/>
      <c r="LWK842" s="926"/>
      <c r="LWL842" s="926"/>
      <c r="LWM842" s="926"/>
      <c r="LWN842" s="926"/>
      <c r="LWO842" s="926"/>
      <c r="LWP842" s="926"/>
      <c r="LWQ842" s="926"/>
      <c r="LWR842" s="926"/>
      <c r="LWS842" s="926"/>
      <c r="LWT842" s="926"/>
      <c r="LWU842" s="926"/>
      <c r="LWV842" s="926"/>
      <c r="LWW842" s="926"/>
      <c r="LWX842" s="926"/>
      <c r="LWY842" s="926"/>
      <c r="LWZ842" s="926"/>
      <c r="LXA842" s="926"/>
      <c r="LXB842" s="926"/>
      <c r="LXC842" s="926"/>
      <c r="LXD842" s="926"/>
      <c r="LXE842" s="926"/>
      <c r="LXF842" s="926"/>
      <c r="LXG842" s="926"/>
      <c r="LXH842" s="926"/>
      <c r="LXI842" s="926"/>
      <c r="LXJ842" s="926"/>
      <c r="LXK842" s="926"/>
      <c r="LXL842" s="926"/>
      <c r="LXM842" s="926"/>
      <c r="LXN842" s="926"/>
      <c r="LXO842" s="926"/>
      <c r="LXP842" s="926"/>
      <c r="LXQ842" s="926"/>
      <c r="LXR842" s="926"/>
      <c r="LXS842" s="926"/>
      <c r="LXT842" s="926"/>
      <c r="LXU842" s="926"/>
      <c r="LXV842" s="926"/>
      <c r="LXW842" s="926"/>
      <c r="LXX842" s="926"/>
      <c r="LXY842" s="926"/>
      <c r="LXZ842" s="926"/>
      <c r="LYA842" s="926"/>
      <c r="LYB842" s="926"/>
      <c r="LYC842" s="926"/>
      <c r="LYD842" s="926"/>
      <c r="LYE842" s="926"/>
      <c r="LYF842" s="926"/>
      <c r="LYG842" s="926"/>
      <c r="LYH842" s="926"/>
      <c r="LYI842" s="926"/>
      <c r="LYJ842" s="926"/>
      <c r="LYK842" s="926"/>
      <c r="LYL842" s="926"/>
      <c r="LYM842" s="926"/>
      <c r="LYN842" s="926"/>
      <c r="LYO842" s="926"/>
      <c r="LYP842" s="926"/>
      <c r="LYQ842" s="926"/>
      <c r="LYR842" s="926"/>
      <c r="LYS842" s="926"/>
      <c r="LYT842" s="926"/>
      <c r="LYU842" s="926"/>
      <c r="LYV842" s="926"/>
      <c r="LYW842" s="926"/>
      <c r="LYX842" s="926"/>
      <c r="LYY842" s="926"/>
      <c r="LYZ842" s="926"/>
      <c r="LZA842" s="926"/>
      <c r="LZB842" s="926"/>
      <c r="LZC842" s="926"/>
      <c r="LZD842" s="926"/>
      <c r="LZE842" s="926"/>
      <c r="LZF842" s="926"/>
      <c r="LZG842" s="926"/>
      <c r="LZH842" s="926"/>
      <c r="LZI842" s="926"/>
      <c r="LZJ842" s="926"/>
      <c r="LZK842" s="926"/>
      <c r="LZL842" s="926"/>
      <c r="LZM842" s="926"/>
      <c r="LZN842" s="926"/>
      <c r="LZO842" s="926"/>
      <c r="LZP842" s="926"/>
      <c r="LZQ842" s="926"/>
      <c r="LZR842" s="926"/>
      <c r="LZS842" s="926"/>
      <c r="LZT842" s="926"/>
      <c r="LZU842" s="926"/>
      <c r="LZV842" s="926"/>
      <c r="LZW842" s="926"/>
      <c r="LZX842" s="926"/>
      <c r="LZY842" s="926"/>
      <c r="LZZ842" s="926"/>
      <c r="MAA842" s="926"/>
      <c r="MAB842" s="926"/>
      <c r="MAC842" s="926"/>
      <c r="MAD842" s="926"/>
      <c r="MAE842" s="926"/>
      <c r="MAF842" s="926"/>
      <c r="MAG842" s="926"/>
      <c r="MAH842" s="926"/>
      <c r="MAI842" s="926"/>
      <c r="MAJ842" s="926"/>
      <c r="MAK842" s="926"/>
      <c r="MAL842" s="926"/>
      <c r="MAM842" s="926"/>
      <c r="MAN842" s="926"/>
      <c r="MAO842" s="926"/>
      <c r="MAP842" s="926"/>
      <c r="MAQ842" s="926"/>
      <c r="MAR842" s="926"/>
      <c r="MAS842" s="926"/>
      <c r="MAT842" s="926"/>
      <c r="MAU842" s="926"/>
      <c r="MAV842" s="926"/>
      <c r="MAW842" s="926"/>
      <c r="MAX842" s="926"/>
      <c r="MAY842" s="926"/>
      <c r="MAZ842" s="926"/>
      <c r="MBA842" s="926"/>
      <c r="MBB842" s="926"/>
      <c r="MBC842" s="926"/>
      <c r="MBD842" s="926"/>
      <c r="MBE842" s="926"/>
      <c r="MBF842" s="926"/>
      <c r="MBG842" s="926"/>
      <c r="MBH842" s="926"/>
      <c r="MBI842" s="926"/>
      <c r="MBJ842" s="926"/>
      <c r="MBK842" s="926"/>
      <c r="MBL842" s="926"/>
      <c r="MBM842" s="926"/>
      <c r="MBN842" s="926"/>
      <c r="MBO842" s="926"/>
      <c r="MBP842" s="926"/>
      <c r="MBQ842" s="926"/>
      <c r="MBR842" s="926"/>
      <c r="MBS842" s="926"/>
      <c r="MBT842" s="926"/>
      <c r="MBU842" s="926"/>
      <c r="MBV842" s="926"/>
      <c r="MBW842" s="926"/>
      <c r="MBX842" s="926"/>
      <c r="MBY842" s="926"/>
      <c r="MBZ842" s="926"/>
      <c r="MCA842" s="926"/>
      <c r="MCB842" s="926"/>
      <c r="MCC842" s="926"/>
      <c r="MCD842" s="926"/>
      <c r="MCE842" s="926"/>
      <c r="MCF842" s="926"/>
      <c r="MCG842" s="926"/>
      <c r="MCH842" s="926"/>
      <c r="MCI842" s="926"/>
      <c r="MCJ842" s="926"/>
      <c r="MCK842" s="926"/>
      <c r="MCL842" s="926"/>
      <c r="MCM842" s="926"/>
      <c r="MCN842" s="926"/>
      <c r="MCO842" s="926"/>
      <c r="MCP842" s="926"/>
      <c r="MCQ842" s="926"/>
      <c r="MCR842" s="926"/>
      <c r="MCS842" s="926"/>
      <c r="MCT842" s="926"/>
      <c r="MCU842" s="926"/>
      <c r="MCV842" s="926"/>
      <c r="MCW842" s="926"/>
      <c r="MCX842" s="926"/>
      <c r="MCY842" s="926"/>
      <c r="MCZ842" s="926"/>
      <c r="MDA842" s="926"/>
      <c r="MDB842" s="926"/>
      <c r="MDC842" s="926"/>
      <c r="MDD842" s="926"/>
      <c r="MDE842" s="926"/>
      <c r="MDF842" s="926"/>
      <c r="MDG842" s="926"/>
      <c r="MDH842" s="926"/>
      <c r="MDI842" s="926"/>
      <c r="MDJ842" s="926"/>
      <c r="MDK842" s="926"/>
      <c r="MDL842" s="926"/>
      <c r="MDM842" s="926"/>
      <c r="MDN842" s="926"/>
      <c r="MDO842" s="926"/>
      <c r="MDP842" s="926"/>
      <c r="MDQ842" s="926"/>
      <c r="MDR842" s="926"/>
      <c r="MDS842" s="926"/>
      <c r="MDT842" s="926"/>
      <c r="MDU842" s="926"/>
      <c r="MDV842" s="926"/>
      <c r="MDW842" s="926"/>
      <c r="MDX842" s="926"/>
      <c r="MDY842" s="926"/>
      <c r="MDZ842" s="926"/>
      <c r="MEA842" s="926"/>
      <c r="MEB842" s="926"/>
      <c r="MEC842" s="926"/>
      <c r="MED842" s="926"/>
      <c r="MEE842" s="926"/>
      <c r="MEF842" s="926"/>
      <c r="MEG842" s="926"/>
      <c r="MEH842" s="926"/>
      <c r="MEI842" s="926"/>
      <c r="MEJ842" s="926"/>
      <c r="MEK842" s="926"/>
      <c r="MEL842" s="926"/>
      <c r="MEM842" s="926"/>
      <c r="MEN842" s="926"/>
      <c r="MEO842" s="926"/>
      <c r="MEP842" s="926"/>
      <c r="MEQ842" s="926"/>
      <c r="MER842" s="926"/>
      <c r="MES842" s="926"/>
      <c r="MET842" s="926"/>
      <c r="MEU842" s="926"/>
      <c r="MEV842" s="926"/>
      <c r="MEW842" s="926"/>
      <c r="MEX842" s="926"/>
      <c r="MEY842" s="926"/>
      <c r="MEZ842" s="926"/>
      <c r="MFA842" s="926"/>
      <c r="MFB842" s="926"/>
      <c r="MFC842" s="926"/>
      <c r="MFD842" s="926"/>
      <c r="MFE842" s="926"/>
      <c r="MFF842" s="926"/>
      <c r="MFG842" s="926"/>
      <c r="MFH842" s="926"/>
      <c r="MFI842" s="926"/>
      <c r="MFJ842" s="926"/>
      <c r="MFK842" s="926"/>
      <c r="MFL842" s="926"/>
      <c r="MFM842" s="926"/>
      <c r="MFN842" s="926"/>
      <c r="MFO842" s="926"/>
      <c r="MFP842" s="926"/>
      <c r="MFQ842" s="926"/>
      <c r="MFR842" s="926"/>
      <c r="MFS842" s="926"/>
      <c r="MFT842" s="926"/>
      <c r="MFU842" s="926"/>
      <c r="MFV842" s="926"/>
      <c r="MFW842" s="926"/>
      <c r="MFX842" s="926"/>
      <c r="MFY842" s="926"/>
      <c r="MFZ842" s="926"/>
      <c r="MGA842" s="926"/>
      <c r="MGB842" s="926"/>
      <c r="MGC842" s="926"/>
      <c r="MGD842" s="926"/>
      <c r="MGE842" s="926"/>
      <c r="MGF842" s="926"/>
      <c r="MGG842" s="926"/>
      <c r="MGH842" s="926"/>
      <c r="MGI842" s="926"/>
      <c r="MGJ842" s="926"/>
      <c r="MGK842" s="926"/>
      <c r="MGL842" s="926"/>
      <c r="MGM842" s="926"/>
      <c r="MGN842" s="926"/>
      <c r="MGO842" s="926"/>
      <c r="MGP842" s="926"/>
      <c r="MGQ842" s="926"/>
      <c r="MGR842" s="926"/>
      <c r="MGS842" s="926"/>
      <c r="MGT842" s="926"/>
      <c r="MGU842" s="926"/>
      <c r="MGV842" s="926"/>
      <c r="MGW842" s="926"/>
      <c r="MGX842" s="926"/>
      <c r="MGY842" s="926"/>
      <c r="MGZ842" s="926"/>
      <c r="MHA842" s="926"/>
      <c r="MHB842" s="926"/>
      <c r="MHC842" s="926"/>
      <c r="MHD842" s="926"/>
      <c r="MHE842" s="926"/>
      <c r="MHF842" s="926"/>
      <c r="MHG842" s="926"/>
      <c r="MHH842" s="926"/>
      <c r="MHI842" s="926"/>
      <c r="MHJ842" s="926"/>
      <c r="MHK842" s="926"/>
      <c r="MHL842" s="926"/>
      <c r="MHM842" s="926"/>
      <c r="MHN842" s="926"/>
      <c r="MHO842" s="926"/>
      <c r="MHP842" s="926"/>
      <c r="MHQ842" s="926"/>
      <c r="MHR842" s="926"/>
      <c r="MHS842" s="926"/>
      <c r="MHT842" s="926"/>
      <c r="MHU842" s="926"/>
      <c r="MHV842" s="926"/>
      <c r="MHW842" s="926"/>
      <c r="MHX842" s="926"/>
      <c r="MHY842" s="926"/>
      <c r="MHZ842" s="926"/>
      <c r="MIA842" s="926"/>
      <c r="MIB842" s="926"/>
      <c r="MIC842" s="926"/>
      <c r="MID842" s="926"/>
      <c r="MIE842" s="926"/>
      <c r="MIF842" s="926"/>
      <c r="MIG842" s="926"/>
      <c r="MIH842" s="926"/>
      <c r="MII842" s="926"/>
      <c r="MIJ842" s="926"/>
      <c r="MIK842" s="926"/>
      <c r="MIL842" s="926"/>
      <c r="MIM842" s="926"/>
      <c r="MIN842" s="926"/>
      <c r="MIO842" s="926"/>
      <c r="MIP842" s="926"/>
      <c r="MIQ842" s="926"/>
      <c r="MIR842" s="926"/>
      <c r="MIS842" s="926"/>
      <c r="MIT842" s="926"/>
      <c r="MIU842" s="926"/>
      <c r="MIV842" s="926"/>
      <c r="MIW842" s="926"/>
      <c r="MIX842" s="926"/>
      <c r="MIY842" s="926"/>
      <c r="MIZ842" s="926"/>
      <c r="MJA842" s="926"/>
      <c r="MJB842" s="926"/>
      <c r="MJC842" s="926"/>
      <c r="MJD842" s="926"/>
      <c r="MJE842" s="926"/>
      <c r="MJF842" s="926"/>
      <c r="MJG842" s="926"/>
      <c r="MJH842" s="926"/>
      <c r="MJI842" s="926"/>
      <c r="MJJ842" s="926"/>
      <c r="MJK842" s="926"/>
      <c r="MJL842" s="926"/>
      <c r="MJM842" s="926"/>
      <c r="MJN842" s="926"/>
      <c r="MJO842" s="926"/>
      <c r="MJP842" s="926"/>
      <c r="MJQ842" s="926"/>
      <c r="MJR842" s="926"/>
      <c r="MJS842" s="926"/>
      <c r="MJT842" s="926"/>
      <c r="MJU842" s="926"/>
      <c r="MJV842" s="926"/>
      <c r="MJW842" s="926"/>
      <c r="MJX842" s="926"/>
      <c r="MJY842" s="926"/>
      <c r="MJZ842" s="926"/>
      <c r="MKA842" s="926"/>
      <c r="MKB842" s="926"/>
      <c r="MKC842" s="926"/>
      <c r="MKD842" s="926"/>
      <c r="MKE842" s="926"/>
      <c r="MKF842" s="926"/>
      <c r="MKG842" s="926"/>
      <c r="MKH842" s="926"/>
      <c r="MKI842" s="926"/>
      <c r="MKJ842" s="926"/>
      <c r="MKK842" s="926"/>
      <c r="MKL842" s="926"/>
      <c r="MKM842" s="926"/>
      <c r="MKN842" s="926"/>
      <c r="MKO842" s="926"/>
      <c r="MKP842" s="926"/>
      <c r="MKQ842" s="926"/>
      <c r="MKR842" s="926"/>
      <c r="MKS842" s="926"/>
      <c r="MKT842" s="926"/>
      <c r="MKU842" s="926"/>
      <c r="MKV842" s="926"/>
      <c r="MKW842" s="926"/>
      <c r="MKX842" s="926"/>
      <c r="MKY842" s="926"/>
      <c r="MKZ842" s="926"/>
      <c r="MLA842" s="926"/>
      <c r="MLB842" s="926"/>
      <c r="MLC842" s="926"/>
      <c r="MLD842" s="926"/>
      <c r="MLE842" s="926"/>
      <c r="MLF842" s="926"/>
      <c r="MLG842" s="926"/>
      <c r="MLH842" s="926"/>
      <c r="MLI842" s="926"/>
      <c r="MLJ842" s="926"/>
      <c r="MLK842" s="926"/>
      <c r="MLL842" s="926"/>
      <c r="MLM842" s="926"/>
      <c r="MLN842" s="926"/>
      <c r="MLO842" s="926"/>
      <c r="MLP842" s="926"/>
      <c r="MLQ842" s="926"/>
      <c r="MLR842" s="926"/>
      <c r="MLS842" s="926"/>
      <c r="MLT842" s="926"/>
      <c r="MLU842" s="926"/>
      <c r="MLV842" s="926"/>
      <c r="MLW842" s="926"/>
      <c r="MLX842" s="926"/>
      <c r="MLY842" s="926"/>
      <c r="MLZ842" s="926"/>
      <c r="MMA842" s="926"/>
      <c r="MMB842" s="926"/>
      <c r="MMC842" s="926"/>
      <c r="MMD842" s="926"/>
      <c r="MME842" s="926"/>
      <c r="MMF842" s="926"/>
      <c r="MMG842" s="926"/>
      <c r="MMH842" s="926"/>
      <c r="MMI842" s="926"/>
      <c r="MMJ842" s="926"/>
      <c r="MMK842" s="926"/>
      <c r="MML842" s="926"/>
      <c r="MMM842" s="926"/>
      <c r="MMN842" s="926"/>
      <c r="MMO842" s="926"/>
      <c r="MMP842" s="926"/>
      <c r="MMQ842" s="926"/>
      <c r="MMR842" s="926"/>
      <c r="MMS842" s="926"/>
      <c r="MMT842" s="926"/>
      <c r="MMU842" s="926"/>
      <c r="MMV842" s="926"/>
      <c r="MMW842" s="926"/>
      <c r="MMX842" s="926"/>
      <c r="MMY842" s="926"/>
      <c r="MMZ842" s="926"/>
      <c r="MNA842" s="926"/>
      <c r="MNB842" s="926"/>
      <c r="MNC842" s="926"/>
      <c r="MND842" s="926"/>
      <c r="MNE842" s="926"/>
      <c r="MNF842" s="926"/>
      <c r="MNG842" s="926"/>
      <c r="MNH842" s="926"/>
      <c r="MNI842" s="926"/>
      <c r="MNJ842" s="926"/>
      <c r="MNK842" s="926"/>
      <c r="MNL842" s="926"/>
      <c r="MNM842" s="926"/>
      <c r="MNN842" s="926"/>
      <c r="MNO842" s="926"/>
      <c r="MNP842" s="926"/>
      <c r="MNQ842" s="926"/>
      <c r="MNR842" s="926"/>
      <c r="MNS842" s="926"/>
      <c r="MNT842" s="926"/>
      <c r="MNU842" s="926"/>
      <c r="MNV842" s="926"/>
      <c r="MNW842" s="926"/>
      <c r="MNX842" s="926"/>
      <c r="MNY842" s="926"/>
      <c r="MNZ842" s="926"/>
      <c r="MOA842" s="926"/>
      <c r="MOB842" s="926"/>
      <c r="MOC842" s="926"/>
      <c r="MOD842" s="926"/>
      <c r="MOE842" s="926"/>
      <c r="MOF842" s="926"/>
      <c r="MOG842" s="926"/>
      <c r="MOH842" s="926"/>
      <c r="MOI842" s="926"/>
      <c r="MOJ842" s="926"/>
      <c r="MOK842" s="926"/>
      <c r="MOL842" s="926"/>
      <c r="MOM842" s="926"/>
      <c r="MON842" s="926"/>
      <c r="MOO842" s="926"/>
      <c r="MOP842" s="926"/>
      <c r="MOQ842" s="926"/>
      <c r="MOR842" s="926"/>
      <c r="MOS842" s="926"/>
      <c r="MOT842" s="926"/>
      <c r="MOU842" s="926"/>
      <c r="MOV842" s="926"/>
      <c r="MOW842" s="926"/>
      <c r="MOX842" s="926"/>
      <c r="MOY842" s="926"/>
      <c r="MOZ842" s="926"/>
      <c r="MPA842" s="926"/>
      <c r="MPB842" s="926"/>
      <c r="MPC842" s="926"/>
      <c r="MPD842" s="926"/>
      <c r="MPE842" s="926"/>
      <c r="MPF842" s="926"/>
      <c r="MPG842" s="926"/>
      <c r="MPH842" s="926"/>
      <c r="MPI842" s="926"/>
      <c r="MPJ842" s="926"/>
      <c r="MPK842" s="926"/>
      <c r="MPL842" s="926"/>
      <c r="MPM842" s="926"/>
      <c r="MPN842" s="926"/>
      <c r="MPO842" s="926"/>
      <c r="MPP842" s="926"/>
      <c r="MPQ842" s="926"/>
      <c r="MPR842" s="926"/>
      <c r="MPS842" s="926"/>
      <c r="MPT842" s="926"/>
      <c r="MPU842" s="926"/>
      <c r="MPV842" s="926"/>
      <c r="MPW842" s="926"/>
      <c r="MPX842" s="926"/>
      <c r="MPY842" s="926"/>
      <c r="MPZ842" s="926"/>
      <c r="MQA842" s="926"/>
      <c r="MQB842" s="926"/>
      <c r="MQC842" s="926"/>
      <c r="MQD842" s="926"/>
      <c r="MQE842" s="926"/>
      <c r="MQF842" s="926"/>
      <c r="MQG842" s="926"/>
      <c r="MQH842" s="926"/>
      <c r="MQI842" s="926"/>
      <c r="MQJ842" s="926"/>
      <c r="MQK842" s="926"/>
      <c r="MQL842" s="926"/>
      <c r="MQM842" s="926"/>
      <c r="MQN842" s="926"/>
      <c r="MQO842" s="926"/>
      <c r="MQP842" s="926"/>
      <c r="MQQ842" s="926"/>
      <c r="MQR842" s="926"/>
      <c r="MQS842" s="926"/>
      <c r="MQT842" s="926"/>
      <c r="MQU842" s="926"/>
      <c r="MQV842" s="926"/>
      <c r="MQW842" s="926"/>
      <c r="MQX842" s="926"/>
      <c r="MQY842" s="926"/>
      <c r="MQZ842" s="926"/>
      <c r="MRA842" s="926"/>
      <c r="MRB842" s="926"/>
      <c r="MRC842" s="926"/>
      <c r="MRD842" s="926"/>
      <c r="MRE842" s="926"/>
      <c r="MRF842" s="926"/>
      <c r="MRG842" s="926"/>
      <c r="MRH842" s="926"/>
      <c r="MRI842" s="926"/>
      <c r="MRJ842" s="926"/>
      <c r="MRK842" s="926"/>
      <c r="MRL842" s="926"/>
      <c r="MRM842" s="926"/>
      <c r="MRN842" s="926"/>
      <c r="MRO842" s="926"/>
      <c r="MRP842" s="926"/>
      <c r="MRQ842" s="926"/>
      <c r="MRR842" s="926"/>
      <c r="MRS842" s="926"/>
      <c r="MRT842" s="926"/>
      <c r="MRU842" s="926"/>
      <c r="MRV842" s="926"/>
      <c r="MRW842" s="926"/>
      <c r="MRX842" s="926"/>
      <c r="MRY842" s="926"/>
      <c r="MRZ842" s="926"/>
      <c r="MSA842" s="926"/>
      <c r="MSB842" s="926"/>
      <c r="MSC842" s="926"/>
      <c r="MSD842" s="926"/>
      <c r="MSE842" s="926"/>
      <c r="MSF842" s="926"/>
      <c r="MSG842" s="926"/>
      <c r="MSH842" s="926"/>
      <c r="MSI842" s="926"/>
      <c r="MSJ842" s="926"/>
      <c r="MSK842" s="926"/>
      <c r="MSL842" s="926"/>
      <c r="MSM842" s="926"/>
      <c r="MSN842" s="926"/>
      <c r="MSO842" s="926"/>
      <c r="MSP842" s="926"/>
      <c r="MSQ842" s="926"/>
      <c r="MSR842" s="926"/>
      <c r="MSS842" s="926"/>
      <c r="MST842" s="926"/>
      <c r="MSU842" s="926"/>
      <c r="MSV842" s="926"/>
      <c r="MSW842" s="926"/>
      <c r="MSX842" s="926"/>
      <c r="MSY842" s="926"/>
      <c r="MSZ842" s="926"/>
      <c r="MTA842" s="926"/>
      <c r="MTB842" s="926"/>
      <c r="MTC842" s="926"/>
      <c r="MTD842" s="926"/>
      <c r="MTE842" s="926"/>
      <c r="MTF842" s="926"/>
      <c r="MTG842" s="926"/>
      <c r="MTH842" s="926"/>
      <c r="MTI842" s="926"/>
      <c r="MTJ842" s="926"/>
      <c r="MTK842" s="926"/>
      <c r="MTL842" s="926"/>
      <c r="MTM842" s="926"/>
      <c r="MTN842" s="926"/>
      <c r="MTO842" s="926"/>
      <c r="MTP842" s="926"/>
      <c r="MTQ842" s="926"/>
      <c r="MTR842" s="926"/>
      <c r="MTS842" s="926"/>
      <c r="MTT842" s="926"/>
      <c r="MTU842" s="926"/>
      <c r="MTV842" s="926"/>
      <c r="MTW842" s="926"/>
      <c r="MTX842" s="926"/>
      <c r="MTY842" s="926"/>
      <c r="MTZ842" s="926"/>
      <c r="MUA842" s="926"/>
      <c r="MUB842" s="926"/>
      <c r="MUC842" s="926"/>
      <c r="MUD842" s="926"/>
      <c r="MUE842" s="926"/>
      <c r="MUF842" s="926"/>
      <c r="MUG842" s="926"/>
      <c r="MUH842" s="926"/>
      <c r="MUI842" s="926"/>
      <c r="MUJ842" s="926"/>
      <c r="MUK842" s="926"/>
      <c r="MUL842" s="926"/>
      <c r="MUM842" s="926"/>
      <c r="MUN842" s="926"/>
      <c r="MUO842" s="926"/>
      <c r="MUP842" s="926"/>
      <c r="MUQ842" s="926"/>
      <c r="MUR842" s="926"/>
      <c r="MUS842" s="926"/>
      <c r="MUT842" s="926"/>
      <c r="MUU842" s="926"/>
      <c r="MUV842" s="926"/>
      <c r="MUW842" s="926"/>
      <c r="MUX842" s="926"/>
      <c r="MUY842" s="926"/>
      <c r="MUZ842" s="926"/>
      <c r="MVA842" s="926"/>
      <c r="MVB842" s="926"/>
      <c r="MVC842" s="926"/>
      <c r="MVD842" s="926"/>
      <c r="MVE842" s="926"/>
      <c r="MVF842" s="926"/>
      <c r="MVG842" s="926"/>
      <c r="MVH842" s="926"/>
      <c r="MVI842" s="926"/>
      <c r="MVJ842" s="926"/>
      <c r="MVK842" s="926"/>
      <c r="MVL842" s="926"/>
      <c r="MVM842" s="926"/>
      <c r="MVN842" s="926"/>
      <c r="MVO842" s="926"/>
      <c r="MVP842" s="926"/>
      <c r="MVQ842" s="926"/>
      <c r="MVR842" s="926"/>
      <c r="MVS842" s="926"/>
      <c r="MVT842" s="926"/>
      <c r="MVU842" s="926"/>
      <c r="MVV842" s="926"/>
      <c r="MVW842" s="926"/>
      <c r="MVX842" s="926"/>
      <c r="MVY842" s="926"/>
      <c r="MVZ842" s="926"/>
      <c r="MWA842" s="926"/>
      <c r="MWB842" s="926"/>
      <c r="MWC842" s="926"/>
      <c r="MWD842" s="926"/>
      <c r="MWE842" s="926"/>
      <c r="MWF842" s="926"/>
      <c r="MWG842" s="926"/>
      <c r="MWH842" s="926"/>
      <c r="MWI842" s="926"/>
      <c r="MWJ842" s="926"/>
      <c r="MWK842" s="926"/>
      <c r="MWL842" s="926"/>
      <c r="MWM842" s="926"/>
      <c r="MWN842" s="926"/>
      <c r="MWO842" s="926"/>
      <c r="MWP842" s="926"/>
      <c r="MWQ842" s="926"/>
      <c r="MWR842" s="926"/>
      <c r="MWS842" s="926"/>
      <c r="MWT842" s="926"/>
      <c r="MWU842" s="926"/>
      <c r="MWV842" s="926"/>
      <c r="MWW842" s="926"/>
      <c r="MWX842" s="926"/>
      <c r="MWY842" s="926"/>
      <c r="MWZ842" s="926"/>
      <c r="MXA842" s="926"/>
      <c r="MXB842" s="926"/>
      <c r="MXC842" s="926"/>
      <c r="MXD842" s="926"/>
      <c r="MXE842" s="926"/>
      <c r="MXF842" s="926"/>
      <c r="MXG842" s="926"/>
      <c r="MXH842" s="926"/>
      <c r="MXI842" s="926"/>
      <c r="MXJ842" s="926"/>
      <c r="MXK842" s="926"/>
      <c r="MXL842" s="926"/>
      <c r="MXM842" s="926"/>
      <c r="MXN842" s="926"/>
      <c r="MXO842" s="926"/>
      <c r="MXP842" s="926"/>
      <c r="MXQ842" s="926"/>
      <c r="MXR842" s="926"/>
      <c r="MXS842" s="926"/>
      <c r="MXT842" s="926"/>
      <c r="MXU842" s="926"/>
      <c r="MXV842" s="926"/>
      <c r="MXW842" s="926"/>
      <c r="MXX842" s="926"/>
      <c r="MXY842" s="926"/>
      <c r="MXZ842" s="926"/>
      <c r="MYA842" s="926"/>
      <c r="MYB842" s="926"/>
      <c r="MYC842" s="926"/>
      <c r="MYD842" s="926"/>
      <c r="MYE842" s="926"/>
      <c r="MYF842" s="926"/>
      <c r="MYG842" s="926"/>
      <c r="MYH842" s="926"/>
      <c r="MYI842" s="926"/>
      <c r="MYJ842" s="926"/>
      <c r="MYK842" s="926"/>
      <c r="MYL842" s="926"/>
      <c r="MYM842" s="926"/>
      <c r="MYN842" s="926"/>
      <c r="MYO842" s="926"/>
      <c r="MYP842" s="926"/>
      <c r="MYQ842" s="926"/>
      <c r="MYR842" s="926"/>
      <c r="MYS842" s="926"/>
      <c r="MYT842" s="926"/>
      <c r="MYU842" s="926"/>
      <c r="MYV842" s="926"/>
      <c r="MYW842" s="926"/>
      <c r="MYX842" s="926"/>
      <c r="MYY842" s="926"/>
      <c r="MYZ842" s="926"/>
      <c r="MZA842" s="926"/>
      <c r="MZB842" s="926"/>
      <c r="MZC842" s="926"/>
      <c r="MZD842" s="926"/>
      <c r="MZE842" s="926"/>
      <c r="MZF842" s="926"/>
      <c r="MZG842" s="926"/>
      <c r="MZH842" s="926"/>
      <c r="MZI842" s="926"/>
      <c r="MZJ842" s="926"/>
      <c r="MZK842" s="926"/>
      <c r="MZL842" s="926"/>
      <c r="MZM842" s="926"/>
      <c r="MZN842" s="926"/>
      <c r="MZO842" s="926"/>
      <c r="MZP842" s="926"/>
      <c r="MZQ842" s="926"/>
      <c r="MZR842" s="926"/>
      <c r="MZS842" s="926"/>
      <c r="MZT842" s="926"/>
      <c r="MZU842" s="926"/>
      <c r="MZV842" s="926"/>
      <c r="MZW842" s="926"/>
      <c r="MZX842" s="926"/>
      <c r="MZY842" s="926"/>
      <c r="MZZ842" s="926"/>
      <c r="NAA842" s="926"/>
      <c r="NAB842" s="926"/>
      <c r="NAC842" s="926"/>
      <c r="NAD842" s="926"/>
      <c r="NAE842" s="926"/>
      <c r="NAF842" s="926"/>
      <c r="NAG842" s="926"/>
      <c r="NAH842" s="926"/>
      <c r="NAI842" s="926"/>
      <c r="NAJ842" s="926"/>
      <c r="NAK842" s="926"/>
      <c r="NAL842" s="926"/>
      <c r="NAM842" s="926"/>
      <c r="NAN842" s="926"/>
      <c r="NAO842" s="926"/>
      <c r="NAP842" s="926"/>
      <c r="NAQ842" s="926"/>
      <c r="NAR842" s="926"/>
      <c r="NAS842" s="926"/>
      <c r="NAT842" s="926"/>
      <c r="NAU842" s="926"/>
      <c r="NAV842" s="926"/>
      <c r="NAW842" s="926"/>
      <c r="NAX842" s="926"/>
      <c r="NAY842" s="926"/>
      <c r="NAZ842" s="926"/>
      <c r="NBA842" s="926"/>
      <c r="NBB842" s="926"/>
      <c r="NBC842" s="926"/>
      <c r="NBD842" s="926"/>
      <c r="NBE842" s="926"/>
      <c r="NBF842" s="926"/>
      <c r="NBG842" s="926"/>
      <c r="NBH842" s="926"/>
      <c r="NBI842" s="926"/>
      <c r="NBJ842" s="926"/>
      <c r="NBK842" s="926"/>
      <c r="NBL842" s="926"/>
      <c r="NBM842" s="926"/>
      <c r="NBN842" s="926"/>
      <c r="NBO842" s="926"/>
      <c r="NBP842" s="926"/>
      <c r="NBQ842" s="926"/>
      <c r="NBR842" s="926"/>
      <c r="NBS842" s="926"/>
      <c r="NBT842" s="926"/>
      <c r="NBU842" s="926"/>
      <c r="NBV842" s="926"/>
      <c r="NBW842" s="926"/>
      <c r="NBX842" s="926"/>
      <c r="NBY842" s="926"/>
      <c r="NBZ842" s="926"/>
      <c r="NCA842" s="926"/>
      <c r="NCB842" s="926"/>
      <c r="NCC842" s="926"/>
      <c r="NCD842" s="926"/>
      <c r="NCE842" s="926"/>
      <c r="NCF842" s="926"/>
      <c r="NCG842" s="926"/>
      <c r="NCH842" s="926"/>
      <c r="NCI842" s="926"/>
      <c r="NCJ842" s="926"/>
      <c r="NCK842" s="926"/>
      <c r="NCL842" s="926"/>
      <c r="NCM842" s="926"/>
      <c r="NCN842" s="926"/>
      <c r="NCO842" s="926"/>
      <c r="NCP842" s="926"/>
      <c r="NCQ842" s="926"/>
      <c r="NCR842" s="926"/>
      <c r="NCS842" s="926"/>
      <c r="NCT842" s="926"/>
      <c r="NCU842" s="926"/>
      <c r="NCV842" s="926"/>
      <c r="NCW842" s="926"/>
      <c r="NCX842" s="926"/>
      <c r="NCY842" s="926"/>
      <c r="NCZ842" s="926"/>
      <c r="NDA842" s="926"/>
      <c r="NDB842" s="926"/>
      <c r="NDC842" s="926"/>
      <c r="NDD842" s="926"/>
      <c r="NDE842" s="926"/>
      <c r="NDF842" s="926"/>
      <c r="NDG842" s="926"/>
      <c r="NDH842" s="926"/>
      <c r="NDI842" s="926"/>
      <c r="NDJ842" s="926"/>
      <c r="NDK842" s="926"/>
      <c r="NDL842" s="926"/>
      <c r="NDM842" s="926"/>
      <c r="NDN842" s="926"/>
      <c r="NDO842" s="926"/>
      <c r="NDP842" s="926"/>
      <c r="NDQ842" s="926"/>
      <c r="NDR842" s="926"/>
      <c r="NDS842" s="926"/>
      <c r="NDT842" s="926"/>
      <c r="NDU842" s="926"/>
      <c r="NDV842" s="926"/>
      <c r="NDW842" s="926"/>
      <c r="NDX842" s="926"/>
      <c r="NDY842" s="926"/>
      <c r="NDZ842" s="926"/>
      <c r="NEA842" s="926"/>
      <c r="NEB842" s="926"/>
      <c r="NEC842" s="926"/>
      <c r="NED842" s="926"/>
      <c r="NEE842" s="926"/>
      <c r="NEF842" s="926"/>
      <c r="NEG842" s="926"/>
      <c r="NEH842" s="926"/>
      <c r="NEI842" s="926"/>
      <c r="NEJ842" s="926"/>
      <c r="NEK842" s="926"/>
      <c r="NEL842" s="926"/>
      <c r="NEM842" s="926"/>
      <c r="NEN842" s="926"/>
      <c r="NEO842" s="926"/>
      <c r="NEP842" s="926"/>
      <c r="NEQ842" s="926"/>
      <c r="NER842" s="926"/>
      <c r="NES842" s="926"/>
      <c r="NET842" s="926"/>
      <c r="NEU842" s="926"/>
      <c r="NEV842" s="926"/>
      <c r="NEW842" s="926"/>
      <c r="NEX842" s="926"/>
      <c r="NEY842" s="926"/>
      <c r="NEZ842" s="926"/>
      <c r="NFA842" s="926"/>
      <c r="NFB842" s="926"/>
      <c r="NFC842" s="926"/>
      <c r="NFD842" s="926"/>
      <c r="NFE842" s="926"/>
      <c r="NFF842" s="926"/>
      <c r="NFG842" s="926"/>
      <c r="NFH842" s="926"/>
      <c r="NFI842" s="926"/>
      <c r="NFJ842" s="926"/>
      <c r="NFK842" s="926"/>
      <c r="NFL842" s="926"/>
      <c r="NFM842" s="926"/>
      <c r="NFN842" s="926"/>
      <c r="NFO842" s="926"/>
      <c r="NFP842" s="926"/>
      <c r="NFQ842" s="926"/>
      <c r="NFR842" s="926"/>
      <c r="NFS842" s="926"/>
      <c r="NFT842" s="926"/>
      <c r="NFU842" s="926"/>
      <c r="NFV842" s="926"/>
      <c r="NFW842" s="926"/>
      <c r="NFX842" s="926"/>
      <c r="NFY842" s="926"/>
      <c r="NFZ842" s="926"/>
      <c r="NGA842" s="926"/>
      <c r="NGB842" s="926"/>
      <c r="NGC842" s="926"/>
      <c r="NGD842" s="926"/>
      <c r="NGE842" s="926"/>
      <c r="NGF842" s="926"/>
      <c r="NGG842" s="926"/>
      <c r="NGH842" s="926"/>
      <c r="NGI842" s="926"/>
      <c r="NGJ842" s="926"/>
      <c r="NGK842" s="926"/>
      <c r="NGL842" s="926"/>
      <c r="NGM842" s="926"/>
      <c r="NGN842" s="926"/>
      <c r="NGO842" s="926"/>
      <c r="NGP842" s="926"/>
      <c r="NGQ842" s="926"/>
      <c r="NGR842" s="926"/>
      <c r="NGS842" s="926"/>
      <c r="NGT842" s="926"/>
      <c r="NGU842" s="926"/>
      <c r="NGV842" s="926"/>
      <c r="NGW842" s="926"/>
      <c r="NGX842" s="926"/>
      <c r="NGY842" s="926"/>
      <c r="NGZ842" s="926"/>
      <c r="NHA842" s="926"/>
      <c r="NHB842" s="926"/>
      <c r="NHC842" s="926"/>
      <c r="NHD842" s="926"/>
      <c r="NHE842" s="926"/>
      <c r="NHF842" s="926"/>
      <c r="NHG842" s="926"/>
      <c r="NHH842" s="926"/>
      <c r="NHI842" s="926"/>
      <c r="NHJ842" s="926"/>
      <c r="NHK842" s="926"/>
      <c r="NHL842" s="926"/>
      <c r="NHM842" s="926"/>
      <c r="NHN842" s="926"/>
      <c r="NHO842" s="926"/>
      <c r="NHP842" s="926"/>
      <c r="NHQ842" s="926"/>
      <c r="NHR842" s="926"/>
      <c r="NHS842" s="926"/>
      <c r="NHT842" s="926"/>
      <c r="NHU842" s="926"/>
      <c r="NHV842" s="926"/>
      <c r="NHW842" s="926"/>
      <c r="NHX842" s="926"/>
      <c r="NHY842" s="926"/>
      <c r="NHZ842" s="926"/>
      <c r="NIA842" s="926"/>
      <c r="NIB842" s="926"/>
      <c r="NIC842" s="926"/>
      <c r="NID842" s="926"/>
      <c r="NIE842" s="926"/>
      <c r="NIF842" s="926"/>
      <c r="NIG842" s="926"/>
      <c r="NIH842" s="926"/>
      <c r="NII842" s="926"/>
      <c r="NIJ842" s="926"/>
      <c r="NIK842" s="926"/>
      <c r="NIL842" s="926"/>
      <c r="NIM842" s="926"/>
      <c r="NIN842" s="926"/>
      <c r="NIO842" s="926"/>
      <c r="NIP842" s="926"/>
      <c r="NIQ842" s="926"/>
      <c r="NIR842" s="926"/>
      <c r="NIS842" s="926"/>
      <c r="NIT842" s="926"/>
      <c r="NIU842" s="926"/>
      <c r="NIV842" s="926"/>
      <c r="NIW842" s="926"/>
      <c r="NIX842" s="926"/>
      <c r="NIY842" s="926"/>
      <c r="NIZ842" s="926"/>
      <c r="NJA842" s="926"/>
      <c r="NJB842" s="926"/>
      <c r="NJC842" s="926"/>
      <c r="NJD842" s="926"/>
      <c r="NJE842" s="926"/>
      <c r="NJF842" s="926"/>
      <c r="NJG842" s="926"/>
      <c r="NJH842" s="926"/>
      <c r="NJI842" s="926"/>
      <c r="NJJ842" s="926"/>
      <c r="NJK842" s="926"/>
      <c r="NJL842" s="926"/>
      <c r="NJM842" s="926"/>
      <c r="NJN842" s="926"/>
      <c r="NJO842" s="926"/>
      <c r="NJP842" s="926"/>
      <c r="NJQ842" s="926"/>
      <c r="NJR842" s="926"/>
      <c r="NJS842" s="926"/>
      <c r="NJT842" s="926"/>
      <c r="NJU842" s="926"/>
      <c r="NJV842" s="926"/>
      <c r="NJW842" s="926"/>
      <c r="NJX842" s="926"/>
      <c r="NJY842" s="926"/>
      <c r="NJZ842" s="926"/>
      <c r="NKA842" s="926"/>
      <c r="NKB842" s="926"/>
      <c r="NKC842" s="926"/>
      <c r="NKD842" s="926"/>
      <c r="NKE842" s="926"/>
      <c r="NKF842" s="926"/>
      <c r="NKG842" s="926"/>
      <c r="NKH842" s="926"/>
      <c r="NKI842" s="926"/>
      <c r="NKJ842" s="926"/>
      <c r="NKK842" s="926"/>
      <c r="NKL842" s="926"/>
      <c r="NKM842" s="926"/>
      <c r="NKN842" s="926"/>
      <c r="NKO842" s="926"/>
      <c r="NKP842" s="926"/>
      <c r="NKQ842" s="926"/>
      <c r="NKR842" s="926"/>
      <c r="NKS842" s="926"/>
      <c r="NKT842" s="926"/>
      <c r="NKU842" s="926"/>
      <c r="NKV842" s="926"/>
      <c r="NKW842" s="926"/>
      <c r="NKX842" s="926"/>
      <c r="NKY842" s="926"/>
      <c r="NKZ842" s="926"/>
      <c r="NLA842" s="926"/>
      <c r="NLB842" s="926"/>
      <c r="NLC842" s="926"/>
      <c r="NLD842" s="926"/>
      <c r="NLE842" s="926"/>
      <c r="NLF842" s="926"/>
      <c r="NLG842" s="926"/>
      <c r="NLH842" s="926"/>
      <c r="NLI842" s="926"/>
      <c r="NLJ842" s="926"/>
      <c r="NLK842" s="926"/>
      <c r="NLL842" s="926"/>
      <c r="NLM842" s="926"/>
      <c r="NLN842" s="926"/>
      <c r="NLO842" s="926"/>
      <c r="NLP842" s="926"/>
      <c r="NLQ842" s="926"/>
      <c r="NLR842" s="926"/>
      <c r="NLS842" s="926"/>
      <c r="NLT842" s="926"/>
      <c r="NLU842" s="926"/>
      <c r="NLV842" s="926"/>
      <c r="NLW842" s="926"/>
      <c r="NLX842" s="926"/>
      <c r="NLY842" s="926"/>
      <c r="NLZ842" s="926"/>
      <c r="NMA842" s="926"/>
      <c r="NMB842" s="926"/>
      <c r="NMC842" s="926"/>
      <c r="NMD842" s="926"/>
      <c r="NME842" s="926"/>
      <c r="NMF842" s="926"/>
      <c r="NMG842" s="926"/>
      <c r="NMH842" s="926"/>
      <c r="NMI842" s="926"/>
      <c r="NMJ842" s="926"/>
      <c r="NMK842" s="926"/>
      <c r="NML842" s="926"/>
      <c r="NMM842" s="926"/>
      <c r="NMN842" s="926"/>
      <c r="NMO842" s="926"/>
      <c r="NMP842" s="926"/>
      <c r="NMQ842" s="926"/>
      <c r="NMR842" s="926"/>
      <c r="NMS842" s="926"/>
      <c r="NMT842" s="926"/>
      <c r="NMU842" s="926"/>
      <c r="NMV842" s="926"/>
      <c r="NMW842" s="926"/>
      <c r="NMX842" s="926"/>
      <c r="NMY842" s="926"/>
      <c r="NMZ842" s="926"/>
      <c r="NNA842" s="926"/>
      <c r="NNB842" s="926"/>
      <c r="NNC842" s="926"/>
      <c r="NND842" s="926"/>
      <c r="NNE842" s="926"/>
      <c r="NNF842" s="926"/>
      <c r="NNG842" s="926"/>
      <c r="NNH842" s="926"/>
      <c r="NNI842" s="926"/>
      <c r="NNJ842" s="926"/>
      <c r="NNK842" s="926"/>
      <c r="NNL842" s="926"/>
      <c r="NNM842" s="926"/>
      <c r="NNN842" s="926"/>
      <c r="NNO842" s="926"/>
      <c r="NNP842" s="926"/>
      <c r="NNQ842" s="926"/>
      <c r="NNR842" s="926"/>
      <c r="NNS842" s="926"/>
      <c r="NNT842" s="926"/>
      <c r="NNU842" s="926"/>
      <c r="NNV842" s="926"/>
      <c r="NNW842" s="926"/>
      <c r="NNX842" s="926"/>
      <c r="NNY842" s="926"/>
      <c r="NNZ842" s="926"/>
      <c r="NOA842" s="926"/>
      <c r="NOB842" s="926"/>
      <c r="NOC842" s="926"/>
      <c r="NOD842" s="926"/>
      <c r="NOE842" s="926"/>
      <c r="NOF842" s="926"/>
      <c r="NOG842" s="926"/>
      <c r="NOH842" s="926"/>
      <c r="NOI842" s="926"/>
      <c r="NOJ842" s="926"/>
      <c r="NOK842" s="926"/>
      <c r="NOL842" s="926"/>
      <c r="NOM842" s="926"/>
      <c r="NON842" s="926"/>
      <c r="NOO842" s="926"/>
      <c r="NOP842" s="926"/>
      <c r="NOQ842" s="926"/>
      <c r="NOR842" s="926"/>
      <c r="NOS842" s="926"/>
      <c r="NOT842" s="926"/>
      <c r="NOU842" s="926"/>
      <c r="NOV842" s="926"/>
      <c r="NOW842" s="926"/>
      <c r="NOX842" s="926"/>
      <c r="NOY842" s="926"/>
      <c r="NOZ842" s="926"/>
      <c r="NPA842" s="926"/>
      <c r="NPB842" s="926"/>
      <c r="NPC842" s="926"/>
      <c r="NPD842" s="926"/>
      <c r="NPE842" s="926"/>
      <c r="NPF842" s="926"/>
      <c r="NPG842" s="926"/>
      <c r="NPH842" s="926"/>
      <c r="NPI842" s="926"/>
      <c r="NPJ842" s="926"/>
      <c r="NPK842" s="926"/>
      <c r="NPL842" s="926"/>
      <c r="NPM842" s="926"/>
      <c r="NPN842" s="926"/>
      <c r="NPO842" s="926"/>
      <c r="NPP842" s="926"/>
      <c r="NPQ842" s="926"/>
      <c r="NPR842" s="926"/>
      <c r="NPS842" s="926"/>
      <c r="NPT842" s="926"/>
      <c r="NPU842" s="926"/>
      <c r="NPV842" s="926"/>
      <c r="NPW842" s="926"/>
      <c r="NPX842" s="926"/>
      <c r="NPY842" s="926"/>
      <c r="NPZ842" s="926"/>
      <c r="NQA842" s="926"/>
      <c r="NQB842" s="926"/>
      <c r="NQC842" s="926"/>
      <c r="NQD842" s="926"/>
      <c r="NQE842" s="926"/>
      <c r="NQF842" s="926"/>
      <c r="NQG842" s="926"/>
      <c r="NQH842" s="926"/>
      <c r="NQI842" s="926"/>
      <c r="NQJ842" s="926"/>
      <c r="NQK842" s="926"/>
      <c r="NQL842" s="926"/>
      <c r="NQM842" s="926"/>
      <c r="NQN842" s="926"/>
      <c r="NQO842" s="926"/>
      <c r="NQP842" s="926"/>
      <c r="NQQ842" s="926"/>
      <c r="NQR842" s="926"/>
      <c r="NQS842" s="926"/>
      <c r="NQT842" s="926"/>
      <c r="NQU842" s="926"/>
      <c r="NQV842" s="926"/>
      <c r="NQW842" s="926"/>
      <c r="NQX842" s="926"/>
      <c r="NQY842" s="926"/>
      <c r="NQZ842" s="926"/>
      <c r="NRA842" s="926"/>
      <c r="NRB842" s="926"/>
      <c r="NRC842" s="926"/>
      <c r="NRD842" s="926"/>
      <c r="NRE842" s="926"/>
      <c r="NRF842" s="926"/>
      <c r="NRG842" s="926"/>
      <c r="NRH842" s="926"/>
      <c r="NRI842" s="926"/>
      <c r="NRJ842" s="926"/>
      <c r="NRK842" s="926"/>
      <c r="NRL842" s="926"/>
      <c r="NRM842" s="926"/>
      <c r="NRN842" s="926"/>
      <c r="NRO842" s="926"/>
      <c r="NRP842" s="926"/>
      <c r="NRQ842" s="926"/>
      <c r="NRR842" s="926"/>
      <c r="NRS842" s="926"/>
      <c r="NRT842" s="926"/>
      <c r="NRU842" s="926"/>
      <c r="NRV842" s="926"/>
      <c r="NRW842" s="926"/>
      <c r="NRX842" s="926"/>
      <c r="NRY842" s="926"/>
      <c r="NRZ842" s="926"/>
      <c r="NSA842" s="926"/>
      <c r="NSB842" s="926"/>
      <c r="NSC842" s="926"/>
      <c r="NSD842" s="926"/>
      <c r="NSE842" s="926"/>
      <c r="NSF842" s="926"/>
      <c r="NSG842" s="926"/>
      <c r="NSH842" s="926"/>
      <c r="NSI842" s="926"/>
      <c r="NSJ842" s="926"/>
      <c r="NSK842" s="926"/>
      <c r="NSL842" s="926"/>
      <c r="NSM842" s="926"/>
      <c r="NSN842" s="926"/>
      <c r="NSO842" s="926"/>
      <c r="NSP842" s="926"/>
      <c r="NSQ842" s="926"/>
      <c r="NSR842" s="926"/>
      <c r="NSS842" s="926"/>
      <c r="NST842" s="926"/>
      <c r="NSU842" s="926"/>
      <c r="NSV842" s="926"/>
      <c r="NSW842" s="926"/>
      <c r="NSX842" s="926"/>
      <c r="NSY842" s="926"/>
      <c r="NSZ842" s="926"/>
      <c r="NTA842" s="926"/>
      <c r="NTB842" s="926"/>
      <c r="NTC842" s="926"/>
      <c r="NTD842" s="926"/>
      <c r="NTE842" s="926"/>
      <c r="NTF842" s="926"/>
      <c r="NTG842" s="926"/>
      <c r="NTH842" s="926"/>
      <c r="NTI842" s="926"/>
      <c r="NTJ842" s="926"/>
      <c r="NTK842" s="926"/>
      <c r="NTL842" s="926"/>
      <c r="NTM842" s="926"/>
      <c r="NTN842" s="926"/>
      <c r="NTO842" s="926"/>
      <c r="NTP842" s="926"/>
      <c r="NTQ842" s="926"/>
      <c r="NTR842" s="926"/>
      <c r="NTS842" s="926"/>
      <c r="NTT842" s="926"/>
      <c r="NTU842" s="926"/>
      <c r="NTV842" s="926"/>
      <c r="NTW842" s="926"/>
      <c r="NTX842" s="926"/>
      <c r="NTY842" s="926"/>
      <c r="NTZ842" s="926"/>
      <c r="NUA842" s="926"/>
      <c r="NUB842" s="926"/>
      <c r="NUC842" s="926"/>
      <c r="NUD842" s="926"/>
      <c r="NUE842" s="926"/>
      <c r="NUF842" s="926"/>
      <c r="NUG842" s="926"/>
      <c r="NUH842" s="926"/>
      <c r="NUI842" s="926"/>
      <c r="NUJ842" s="926"/>
      <c r="NUK842" s="926"/>
      <c r="NUL842" s="926"/>
      <c r="NUM842" s="926"/>
      <c r="NUN842" s="926"/>
      <c r="NUO842" s="926"/>
      <c r="NUP842" s="926"/>
      <c r="NUQ842" s="926"/>
      <c r="NUR842" s="926"/>
      <c r="NUS842" s="926"/>
      <c r="NUT842" s="926"/>
      <c r="NUU842" s="926"/>
      <c r="NUV842" s="926"/>
      <c r="NUW842" s="926"/>
      <c r="NUX842" s="926"/>
      <c r="NUY842" s="926"/>
      <c r="NUZ842" s="926"/>
      <c r="NVA842" s="926"/>
      <c r="NVB842" s="926"/>
      <c r="NVC842" s="926"/>
      <c r="NVD842" s="926"/>
      <c r="NVE842" s="926"/>
      <c r="NVF842" s="926"/>
      <c r="NVG842" s="926"/>
      <c r="NVH842" s="926"/>
      <c r="NVI842" s="926"/>
      <c r="NVJ842" s="926"/>
      <c r="NVK842" s="926"/>
      <c r="NVL842" s="926"/>
      <c r="NVM842" s="926"/>
      <c r="NVN842" s="926"/>
      <c r="NVO842" s="926"/>
      <c r="NVP842" s="926"/>
      <c r="NVQ842" s="926"/>
      <c r="NVR842" s="926"/>
      <c r="NVS842" s="926"/>
      <c r="NVT842" s="926"/>
      <c r="NVU842" s="926"/>
      <c r="NVV842" s="926"/>
      <c r="NVW842" s="926"/>
      <c r="NVX842" s="926"/>
      <c r="NVY842" s="926"/>
      <c r="NVZ842" s="926"/>
      <c r="NWA842" s="926"/>
      <c r="NWB842" s="926"/>
      <c r="NWC842" s="926"/>
      <c r="NWD842" s="926"/>
      <c r="NWE842" s="926"/>
      <c r="NWF842" s="926"/>
      <c r="NWG842" s="926"/>
      <c r="NWH842" s="926"/>
      <c r="NWI842" s="926"/>
      <c r="NWJ842" s="926"/>
      <c r="NWK842" s="926"/>
      <c r="NWL842" s="926"/>
      <c r="NWM842" s="926"/>
      <c r="NWN842" s="926"/>
      <c r="NWO842" s="926"/>
      <c r="NWP842" s="926"/>
      <c r="NWQ842" s="926"/>
      <c r="NWR842" s="926"/>
      <c r="NWS842" s="926"/>
      <c r="NWT842" s="926"/>
      <c r="NWU842" s="926"/>
      <c r="NWV842" s="926"/>
      <c r="NWW842" s="926"/>
      <c r="NWX842" s="926"/>
      <c r="NWY842" s="926"/>
      <c r="NWZ842" s="926"/>
      <c r="NXA842" s="926"/>
      <c r="NXB842" s="926"/>
      <c r="NXC842" s="926"/>
      <c r="NXD842" s="926"/>
      <c r="NXE842" s="926"/>
      <c r="NXF842" s="926"/>
      <c r="NXG842" s="926"/>
      <c r="NXH842" s="926"/>
      <c r="NXI842" s="926"/>
      <c r="NXJ842" s="926"/>
      <c r="NXK842" s="926"/>
      <c r="NXL842" s="926"/>
      <c r="NXM842" s="926"/>
      <c r="NXN842" s="926"/>
      <c r="NXO842" s="926"/>
      <c r="NXP842" s="926"/>
      <c r="NXQ842" s="926"/>
      <c r="NXR842" s="926"/>
      <c r="NXS842" s="926"/>
      <c r="NXT842" s="926"/>
      <c r="NXU842" s="926"/>
      <c r="NXV842" s="926"/>
      <c r="NXW842" s="926"/>
      <c r="NXX842" s="926"/>
      <c r="NXY842" s="926"/>
      <c r="NXZ842" s="926"/>
      <c r="NYA842" s="926"/>
      <c r="NYB842" s="926"/>
      <c r="NYC842" s="926"/>
      <c r="NYD842" s="926"/>
      <c r="NYE842" s="926"/>
      <c r="NYF842" s="926"/>
      <c r="NYG842" s="926"/>
      <c r="NYH842" s="926"/>
      <c r="NYI842" s="926"/>
      <c r="NYJ842" s="926"/>
      <c r="NYK842" s="926"/>
      <c r="NYL842" s="926"/>
      <c r="NYM842" s="926"/>
      <c r="NYN842" s="926"/>
      <c r="NYO842" s="926"/>
      <c r="NYP842" s="926"/>
      <c r="NYQ842" s="926"/>
      <c r="NYR842" s="926"/>
      <c r="NYS842" s="926"/>
      <c r="NYT842" s="926"/>
      <c r="NYU842" s="926"/>
      <c r="NYV842" s="926"/>
      <c r="NYW842" s="926"/>
      <c r="NYX842" s="926"/>
      <c r="NYY842" s="926"/>
      <c r="NYZ842" s="926"/>
      <c r="NZA842" s="926"/>
      <c r="NZB842" s="926"/>
      <c r="NZC842" s="926"/>
      <c r="NZD842" s="926"/>
      <c r="NZE842" s="926"/>
      <c r="NZF842" s="926"/>
      <c r="NZG842" s="926"/>
      <c r="NZH842" s="926"/>
      <c r="NZI842" s="926"/>
      <c r="NZJ842" s="926"/>
      <c r="NZK842" s="926"/>
      <c r="NZL842" s="926"/>
      <c r="NZM842" s="926"/>
      <c r="NZN842" s="926"/>
      <c r="NZO842" s="926"/>
      <c r="NZP842" s="926"/>
      <c r="NZQ842" s="926"/>
      <c r="NZR842" s="926"/>
      <c r="NZS842" s="926"/>
      <c r="NZT842" s="926"/>
      <c r="NZU842" s="926"/>
      <c r="NZV842" s="926"/>
      <c r="NZW842" s="926"/>
      <c r="NZX842" s="926"/>
      <c r="NZY842" s="926"/>
      <c r="NZZ842" s="926"/>
      <c r="OAA842" s="926"/>
      <c r="OAB842" s="926"/>
      <c r="OAC842" s="926"/>
      <c r="OAD842" s="926"/>
      <c r="OAE842" s="926"/>
      <c r="OAF842" s="926"/>
      <c r="OAG842" s="926"/>
      <c r="OAH842" s="926"/>
      <c r="OAI842" s="926"/>
      <c r="OAJ842" s="926"/>
      <c r="OAK842" s="926"/>
      <c r="OAL842" s="926"/>
      <c r="OAM842" s="926"/>
      <c r="OAN842" s="926"/>
      <c r="OAO842" s="926"/>
      <c r="OAP842" s="926"/>
      <c r="OAQ842" s="926"/>
      <c r="OAR842" s="926"/>
      <c r="OAS842" s="926"/>
      <c r="OAT842" s="926"/>
      <c r="OAU842" s="926"/>
      <c r="OAV842" s="926"/>
      <c r="OAW842" s="926"/>
      <c r="OAX842" s="926"/>
      <c r="OAY842" s="926"/>
      <c r="OAZ842" s="926"/>
      <c r="OBA842" s="926"/>
      <c r="OBB842" s="926"/>
      <c r="OBC842" s="926"/>
      <c r="OBD842" s="926"/>
      <c r="OBE842" s="926"/>
      <c r="OBF842" s="926"/>
      <c r="OBG842" s="926"/>
      <c r="OBH842" s="926"/>
      <c r="OBI842" s="926"/>
      <c r="OBJ842" s="926"/>
      <c r="OBK842" s="926"/>
      <c r="OBL842" s="926"/>
      <c r="OBM842" s="926"/>
      <c r="OBN842" s="926"/>
      <c r="OBO842" s="926"/>
      <c r="OBP842" s="926"/>
      <c r="OBQ842" s="926"/>
      <c r="OBR842" s="926"/>
      <c r="OBS842" s="926"/>
      <c r="OBT842" s="926"/>
      <c r="OBU842" s="926"/>
      <c r="OBV842" s="926"/>
      <c r="OBW842" s="926"/>
      <c r="OBX842" s="926"/>
      <c r="OBY842" s="926"/>
      <c r="OBZ842" s="926"/>
      <c r="OCA842" s="926"/>
      <c r="OCB842" s="926"/>
      <c r="OCC842" s="926"/>
      <c r="OCD842" s="926"/>
      <c r="OCE842" s="926"/>
      <c r="OCF842" s="926"/>
      <c r="OCG842" s="926"/>
      <c r="OCH842" s="926"/>
      <c r="OCI842" s="926"/>
      <c r="OCJ842" s="926"/>
      <c r="OCK842" s="926"/>
      <c r="OCL842" s="926"/>
      <c r="OCM842" s="926"/>
      <c r="OCN842" s="926"/>
      <c r="OCO842" s="926"/>
      <c r="OCP842" s="926"/>
      <c r="OCQ842" s="926"/>
      <c r="OCR842" s="926"/>
      <c r="OCS842" s="926"/>
      <c r="OCT842" s="926"/>
      <c r="OCU842" s="926"/>
      <c r="OCV842" s="926"/>
      <c r="OCW842" s="926"/>
      <c r="OCX842" s="926"/>
      <c r="OCY842" s="926"/>
      <c r="OCZ842" s="926"/>
      <c r="ODA842" s="926"/>
      <c r="ODB842" s="926"/>
      <c r="ODC842" s="926"/>
      <c r="ODD842" s="926"/>
      <c r="ODE842" s="926"/>
      <c r="ODF842" s="926"/>
      <c r="ODG842" s="926"/>
      <c r="ODH842" s="926"/>
      <c r="ODI842" s="926"/>
      <c r="ODJ842" s="926"/>
      <c r="ODK842" s="926"/>
      <c r="ODL842" s="926"/>
      <c r="ODM842" s="926"/>
      <c r="ODN842" s="926"/>
      <c r="ODO842" s="926"/>
      <c r="ODP842" s="926"/>
      <c r="ODQ842" s="926"/>
      <c r="ODR842" s="926"/>
      <c r="ODS842" s="926"/>
      <c r="ODT842" s="926"/>
      <c r="ODU842" s="926"/>
      <c r="ODV842" s="926"/>
      <c r="ODW842" s="926"/>
      <c r="ODX842" s="926"/>
      <c r="ODY842" s="926"/>
      <c r="ODZ842" s="926"/>
      <c r="OEA842" s="926"/>
      <c r="OEB842" s="926"/>
      <c r="OEC842" s="926"/>
      <c r="OED842" s="926"/>
      <c r="OEE842" s="926"/>
      <c r="OEF842" s="926"/>
      <c r="OEG842" s="926"/>
      <c r="OEH842" s="926"/>
      <c r="OEI842" s="926"/>
      <c r="OEJ842" s="926"/>
      <c r="OEK842" s="926"/>
      <c r="OEL842" s="926"/>
      <c r="OEM842" s="926"/>
      <c r="OEN842" s="926"/>
      <c r="OEO842" s="926"/>
      <c r="OEP842" s="926"/>
      <c r="OEQ842" s="926"/>
      <c r="OER842" s="926"/>
      <c r="OES842" s="926"/>
      <c r="OET842" s="926"/>
      <c r="OEU842" s="926"/>
      <c r="OEV842" s="926"/>
      <c r="OEW842" s="926"/>
      <c r="OEX842" s="926"/>
      <c r="OEY842" s="926"/>
      <c r="OEZ842" s="926"/>
      <c r="OFA842" s="926"/>
      <c r="OFB842" s="926"/>
      <c r="OFC842" s="926"/>
      <c r="OFD842" s="926"/>
      <c r="OFE842" s="926"/>
      <c r="OFF842" s="926"/>
      <c r="OFG842" s="926"/>
      <c r="OFH842" s="926"/>
      <c r="OFI842" s="926"/>
      <c r="OFJ842" s="926"/>
      <c r="OFK842" s="926"/>
      <c r="OFL842" s="926"/>
      <c r="OFM842" s="926"/>
      <c r="OFN842" s="926"/>
      <c r="OFO842" s="926"/>
      <c r="OFP842" s="926"/>
      <c r="OFQ842" s="926"/>
      <c r="OFR842" s="926"/>
      <c r="OFS842" s="926"/>
      <c r="OFT842" s="926"/>
      <c r="OFU842" s="926"/>
      <c r="OFV842" s="926"/>
      <c r="OFW842" s="926"/>
      <c r="OFX842" s="926"/>
      <c r="OFY842" s="926"/>
      <c r="OFZ842" s="926"/>
      <c r="OGA842" s="926"/>
      <c r="OGB842" s="926"/>
      <c r="OGC842" s="926"/>
      <c r="OGD842" s="926"/>
      <c r="OGE842" s="926"/>
      <c r="OGF842" s="926"/>
      <c r="OGG842" s="926"/>
      <c r="OGH842" s="926"/>
      <c r="OGI842" s="926"/>
      <c r="OGJ842" s="926"/>
      <c r="OGK842" s="926"/>
      <c r="OGL842" s="926"/>
      <c r="OGM842" s="926"/>
      <c r="OGN842" s="926"/>
      <c r="OGO842" s="926"/>
      <c r="OGP842" s="926"/>
      <c r="OGQ842" s="926"/>
      <c r="OGR842" s="926"/>
      <c r="OGS842" s="926"/>
      <c r="OGT842" s="926"/>
      <c r="OGU842" s="926"/>
      <c r="OGV842" s="926"/>
      <c r="OGW842" s="926"/>
      <c r="OGX842" s="926"/>
      <c r="OGY842" s="926"/>
      <c r="OGZ842" s="926"/>
      <c r="OHA842" s="926"/>
      <c r="OHB842" s="926"/>
      <c r="OHC842" s="926"/>
      <c r="OHD842" s="926"/>
      <c r="OHE842" s="926"/>
      <c r="OHF842" s="926"/>
      <c r="OHG842" s="926"/>
      <c r="OHH842" s="926"/>
      <c r="OHI842" s="926"/>
      <c r="OHJ842" s="926"/>
      <c r="OHK842" s="926"/>
      <c r="OHL842" s="926"/>
      <c r="OHM842" s="926"/>
      <c r="OHN842" s="926"/>
      <c r="OHO842" s="926"/>
      <c r="OHP842" s="926"/>
      <c r="OHQ842" s="926"/>
      <c r="OHR842" s="926"/>
      <c r="OHS842" s="926"/>
      <c r="OHT842" s="926"/>
      <c r="OHU842" s="926"/>
      <c r="OHV842" s="926"/>
      <c r="OHW842" s="926"/>
      <c r="OHX842" s="926"/>
      <c r="OHY842" s="926"/>
      <c r="OHZ842" s="926"/>
      <c r="OIA842" s="926"/>
      <c r="OIB842" s="926"/>
      <c r="OIC842" s="926"/>
      <c r="OID842" s="926"/>
      <c r="OIE842" s="926"/>
      <c r="OIF842" s="926"/>
      <c r="OIG842" s="926"/>
      <c r="OIH842" s="926"/>
      <c r="OII842" s="926"/>
      <c r="OIJ842" s="926"/>
      <c r="OIK842" s="926"/>
      <c r="OIL842" s="926"/>
      <c r="OIM842" s="926"/>
      <c r="OIN842" s="926"/>
      <c r="OIO842" s="926"/>
      <c r="OIP842" s="926"/>
      <c r="OIQ842" s="926"/>
      <c r="OIR842" s="926"/>
      <c r="OIS842" s="926"/>
      <c r="OIT842" s="926"/>
      <c r="OIU842" s="926"/>
      <c r="OIV842" s="926"/>
      <c r="OIW842" s="926"/>
      <c r="OIX842" s="926"/>
      <c r="OIY842" s="926"/>
      <c r="OIZ842" s="926"/>
      <c r="OJA842" s="926"/>
      <c r="OJB842" s="926"/>
      <c r="OJC842" s="926"/>
      <c r="OJD842" s="926"/>
      <c r="OJE842" s="926"/>
      <c r="OJF842" s="926"/>
      <c r="OJG842" s="926"/>
      <c r="OJH842" s="926"/>
      <c r="OJI842" s="926"/>
      <c r="OJJ842" s="926"/>
      <c r="OJK842" s="926"/>
      <c r="OJL842" s="926"/>
      <c r="OJM842" s="926"/>
      <c r="OJN842" s="926"/>
      <c r="OJO842" s="926"/>
      <c r="OJP842" s="926"/>
      <c r="OJQ842" s="926"/>
      <c r="OJR842" s="926"/>
      <c r="OJS842" s="926"/>
      <c r="OJT842" s="926"/>
      <c r="OJU842" s="926"/>
      <c r="OJV842" s="926"/>
      <c r="OJW842" s="926"/>
      <c r="OJX842" s="926"/>
      <c r="OJY842" s="926"/>
      <c r="OJZ842" s="926"/>
      <c r="OKA842" s="926"/>
      <c r="OKB842" s="926"/>
      <c r="OKC842" s="926"/>
      <c r="OKD842" s="926"/>
      <c r="OKE842" s="926"/>
      <c r="OKF842" s="926"/>
      <c r="OKG842" s="926"/>
      <c r="OKH842" s="926"/>
      <c r="OKI842" s="926"/>
      <c r="OKJ842" s="926"/>
      <c r="OKK842" s="926"/>
      <c r="OKL842" s="926"/>
      <c r="OKM842" s="926"/>
      <c r="OKN842" s="926"/>
      <c r="OKO842" s="926"/>
      <c r="OKP842" s="926"/>
      <c r="OKQ842" s="926"/>
      <c r="OKR842" s="926"/>
      <c r="OKS842" s="926"/>
      <c r="OKT842" s="926"/>
      <c r="OKU842" s="926"/>
      <c r="OKV842" s="926"/>
      <c r="OKW842" s="926"/>
      <c r="OKX842" s="926"/>
      <c r="OKY842" s="926"/>
      <c r="OKZ842" s="926"/>
      <c r="OLA842" s="926"/>
      <c r="OLB842" s="926"/>
      <c r="OLC842" s="926"/>
      <c r="OLD842" s="926"/>
      <c r="OLE842" s="926"/>
      <c r="OLF842" s="926"/>
      <c r="OLG842" s="926"/>
      <c r="OLH842" s="926"/>
      <c r="OLI842" s="926"/>
      <c r="OLJ842" s="926"/>
      <c r="OLK842" s="926"/>
      <c r="OLL842" s="926"/>
      <c r="OLM842" s="926"/>
      <c r="OLN842" s="926"/>
      <c r="OLO842" s="926"/>
      <c r="OLP842" s="926"/>
      <c r="OLQ842" s="926"/>
      <c r="OLR842" s="926"/>
      <c r="OLS842" s="926"/>
      <c r="OLT842" s="926"/>
      <c r="OLU842" s="926"/>
      <c r="OLV842" s="926"/>
      <c r="OLW842" s="926"/>
      <c r="OLX842" s="926"/>
      <c r="OLY842" s="926"/>
      <c r="OLZ842" s="926"/>
      <c r="OMA842" s="926"/>
      <c r="OMB842" s="926"/>
      <c r="OMC842" s="926"/>
      <c r="OMD842" s="926"/>
      <c r="OME842" s="926"/>
      <c r="OMF842" s="926"/>
      <c r="OMG842" s="926"/>
      <c r="OMH842" s="926"/>
      <c r="OMI842" s="926"/>
      <c r="OMJ842" s="926"/>
      <c r="OMK842" s="926"/>
      <c r="OML842" s="926"/>
      <c r="OMM842" s="926"/>
      <c r="OMN842" s="926"/>
      <c r="OMO842" s="926"/>
      <c r="OMP842" s="926"/>
      <c r="OMQ842" s="926"/>
      <c r="OMR842" s="926"/>
      <c r="OMS842" s="926"/>
      <c r="OMT842" s="926"/>
      <c r="OMU842" s="926"/>
      <c r="OMV842" s="926"/>
      <c r="OMW842" s="926"/>
      <c r="OMX842" s="926"/>
      <c r="OMY842" s="926"/>
      <c r="OMZ842" s="926"/>
      <c r="ONA842" s="926"/>
      <c r="ONB842" s="926"/>
      <c r="ONC842" s="926"/>
      <c r="OND842" s="926"/>
      <c r="ONE842" s="926"/>
      <c r="ONF842" s="926"/>
      <c r="ONG842" s="926"/>
      <c r="ONH842" s="926"/>
      <c r="ONI842" s="926"/>
      <c r="ONJ842" s="926"/>
      <c r="ONK842" s="926"/>
      <c r="ONL842" s="926"/>
      <c r="ONM842" s="926"/>
      <c r="ONN842" s="926"/>
      <c r="ONO842" s="926"/>
      <c r="ONP842" s="926"/>
      <c r="ONQ842" s="926"/>
      <c r="ONR842" s="926"/>
      <c r="ONS842" s="926"/>
      <c r="ONT842" s="926"/>
      <c r="ONU842" s="926"/>
      <c r="ONV842" s="926"/>
      <c r="ONW842" s="926"/>
      <c r="ONX842" s="926"/>
      <c r="ONY842" s="926"/>
      <c r="ONZ842" s="926"/>
      <c r="OOA842" s="926"/>
      <c r="OOB842" s="926"/>
      <c r="OOC842" s="926"/>
      <c r="OOD842" s="926"/>
      <c r="OOE842" s="926"/>
      <c r="OOF842" s="926"/>
      <c r="OOG842" s="926"/>
      <c r="OOH842" s="926"/>
      <c r="OOI842" s="926"/>
      <c r="OOJ842" s="926"/>
      <c r="OOK842" s="926"/>
      <c r="OOL842" s="926"/>
      <c r="OOM842" s="926"/>
      <c r="OON842" s="926"/>
      <c r="OOO842" s="926"/>
      <c r="OOP842" s="926"/>
      <c r="OOQ842" s="926"/>
      <c r="OOR842" s="926"/>
      <c r="OOS842" s="926"/>
      <c r="OOT842" s="926"/>
      <c r="OOU842" s="926"/>
      <c r="OOV842" s="926"/>
      <c r="OOW842" s="926"/>
      <c r="OOX842" s="926"/>
      <c r="OOY842" s="926"/>
      <c r="OOZ842" s="926"/>
      <c r="OPA842" s="926"/>
      <c r="OPB842" s="926"/>
      <c r="OPC842" s="926"/>
      <c r="OPD842" s="926"/>
      <c r="OPE842" s="926"/>
      <c r="OPF842" s="926"/>
      <c r="OPG842" s="926"/>
      <c r="OPH842" s="926"/>
      <c r="OPI842" s="926"/>
      <c r="OPJ842" s="926"/>
      <c r="OPK842" s="926"/>
      <c r="OPL842" s="926"/>
      <c r="OPM842" s="926"/>
      <c r="OPN842" s="926"/>
      <c r="OPO842" s="926"/>
      <c r="OPP842" s="926"/>
      <c r="OPQ842" s="926"/>
      <c r="OPR842" s="926"/>
      <c r="OPS842" s="926"/>
      <c r="OPT842" s="926"/>
      <c r="OPU842" s="926"/>
      <c r="OPV842" s="926"/>
      <c r="OPW842" s="926"/>
      <c r="OPX842" s="926"/>
      <c r="OPY842" s="926"/>
      <c r="OPZ842" s="926"/>
      <c r="OQA842" s="926"/>
      <c r="OQB842" s="926"/>
      <c r="OQC842" s="926"/>
      <c r="OQD842" s="926"/>
      <c r="OQE842" s="926"/>
      <c r="OQF842" s="926"/>
      <c r="OQG842" s="926"/>
      <c r="OQH842" s="926"/>
      <c r="OQI842" s="926"/>
      <c r="OQJ842" s="926"/>
      <c r="OQK842" s="926"/>
      <c r="OQL842" s="926"/>
      <c r="OQM842" s="926"/>
      <c r="OQN842" s="926"/>
      <c r="OQO842" s="926"/>
      <c r="OQP842" s="926"/>
      <c r="OQQ842" s="926"/>
      <c r="OQR842" s="926"/>
      <c r="OQS842" s="926"/>
      <c r="OQT842" s="926"/>
      <c r="OQU842" s="926"/>
      <c r="OQV842" s="926"/>
      <c r="OQW842" s="926"/>
      <c r="OQX842" s="926"/>
      <c r="OQY842" s="926"/>
      <c r="OQZ842" s="926"/>
      <c r="ORA842" s="926"/>
      <c r="ORB842" s="926"/>
      <c r="ORC842" s="926"/>
      <c r="ORD842" s="926"/>
      <c r="ORE842" s="926"/>
      <c r="ORF842" s="926"/>
      <c r="ORG842" s="926"/>
      <c r="ORH842" s="926"/>
      <c r="ORI842" s="926"/>
      <c r="ORJ842" s="926"/>
      <c r="ORK842" s="926"/>
      <c r="ORL842" s="926"/>
      <c r="ORM842" s="926"/>
      <c r="ORN842" s="926"/>
      <c r="ORO842" s="926"/>
      <c r="ORP842" s="926"/>
      <c r="ORQ842" s="926"/>
      <c r="ORR842" s="926"/>
      <c r="ORS842" s="926"/>
      <c r="ORT842" s="926"/>
      <c r="ORU842" s="926"/>
      <c r="ORV842" s="926"/>
      <c r="ORW842" s="926"/>
      <c r="ORX842" s="926"/>
      <c r="ORY842" s="926"/>
      <c r="ORZ842" s="926"/>
      <c r="OSA842" s="926"/>
      <c r="OSB842" s="926"/>
      <c r="OSC842" s="926"/>
      <c r="OSD842" s="926"/>
      <c r="OSE842" s="926"/>
      <c r="OSF842" s="926"/>
      <c r="OSG842" s="926"/>
      <c r="OSH842" s="926"/>
      <c r="OSI842" s="926"/>
      <c r="OSJ842" s="926"/>
      <c r="OSK842" s="926"/>
      <c r="OSL842" s="926"/>
      <c r="OSM842" s="926"/>
      <c r="OSN842" s="926"/>
      <c r="OSO842" s="926"/>
      <c r="OSP842" s="926"/>
      <c r="OSQ842" s="926"/>
      <c r="OSR842" s="926"/>
      <c r="OSS842" s="926"/>
      <c r="OST842" s="926"/>
      <c r="OSU842" s="926"/>
      <c r="OSV842" s="926"/>
      <c r="OSW842" s="926"/>
      <c r="OSX842" s="926"/>
      <c r="OSY842" s="926"/>
      <c r="OSZ842" s="926"/>
      <c r="OTA842" s="926"/>
      <c r="OTB842" s="926"/>
      <c r="OTC842" s="926"/>
      <c r="OTD842" s="926"/>
      <c r="OTE842" s="926"/>
      <c r="OTF842" s="926"/>
      <c r="OTG842" s="926"/>
      <c r="OTH842" s="926"/>
      <c r="OTI842" s="926"/>
      <c r="OTJ842" s="926"/>
      <c r="OTK842" s="926"/>
      <c r="OTL842" s="926"/>
      <c r="OTM842" s="926"/>
      <c r="OTN842" s="926"/>
      <c r="OTO842" s="926"/>
      <c r="OTP842" s="926"/>
      <c r="OTQ842" s="926"/>
      <c r="OTR842" s="926"/>
      <c r="OTS842" s="926"/>
      <c r="OTT842" s="926"/>
      <c r="OTU842" s="926"/>
      <c r="OTV842" s="926"/>
      <c r="OTW842" s="926"/>
      <c r="OTX842" s="926"/>
      <c r="OTY842" s="926"/>
      <c r="OTZ842" s="926"/>
      <c r="OUA842" s="926"/>
      <c r="OUB842" s="926"/>
      <c r="OUC842" s="926"/>
      <c r="OUD842" s="926"/>
      <c r="OUE842" s="926"/>
      <c r="OUF842" s="926"/>
      <c r="OUG842" s="926"/>
      <c r="OUH842" s="926"/>
      <c r="OUI842" s="926"/>
      <c r="OUJ842" s="926"/>
      <c r="OUK842" s="926"/>
      <c r="OUL842" s="926"/>
      <c r="OUM842" s="926"/>
      <c r="OUN842" s="926"/>
      <c r="OUO842" s="926"/>
      <c r="OUP842" s="926"/>
      <c r="OUQ842" s="926"/>
      <c r="OUR842" s="926"/>
      <c r="OUS842" s="926"/>
      <c r="OUT842" s="926"/>
      <c r="OUU842" s="926"/>
      <c r="OUV842" s="926"/>
      <c r="OUW842" s="926"/>
      <c r="OUX842" s="926"/>
      <c r="OUY842" s="926"/>
      <c r="OUZ842" s="926"/>
      <c r="OVA842" s="926"/>
      <c r="OVB842" s="926"/>
      <c r="OVC842" s="926"/>
      <c r="OVD842" s="926"/>
      <c r="OVE842" s="926"/>
      <c r="OVF842" s="926"/>
      <c r="OVG842" s="926"/>
      <c r="OVH842" s="926"/>
      <c r="OVI842" s="926"/>
      <c r="OVJ842" s="926"/>
      <c r="OVK842" s="926"/>
      <c r="OVL842" s="926"/>
      <c r="OVM842" s="926"/>
      <c r="OVN842" s="926"/>
      <c r="OVO842" s="926"/>
      <c r="OVP842" s="926"/>
      <c r="OVQ842" s="926"/>
      <c r="OVR842" s="926"/>
      <c r="OVS842" s="926"/>
      <c r="OVT842" s="926"/>
      <c r="OVU842" s="926"/>
      <c r="OVV842" s="926"/>
      <c r="OVW842" s="926"/>
      <c r="OVX842" s="926"/>
      <c r="OVY842" s="926"/>
      <c r="OVZ842" s="926"/>
      <c r="OWA842" s="926"/>
      <c r="OWB842" s="926"/>
      <c r="OWC842" s="926"/>
      <c r="OWD842" s="926"/>
      <c r="OWE842" s="926"/>
      <c r="OWF842" s="926"/>
      <c r="OWG842" s="926"/>
      <c r="OWH842" s="926"/>
      <c r="OWI842" s="926"/>
      <c r="OWJ842" s="926"/>
      <c r="OWK842" s="926"/>
      <c r="OWL842" s="926"/>
      <c r="OWM842" s="926"/>
      <c r="OWN842" s="926"/>
      <c r="OWO842" s="926"/>
      <c r="OWP842" s="926"/>
      <c r="OWQ842" s="926"/>
      <c r="OWR842" s="926"/>
      <c r="OWS842" s="926"/>
      <c r="OWT842" s="926"/>
      <c r="OWU842" s="926"/>
      <c r="OWV842" s="926"/>
      <c r="OWW842" s="926"/>
      <c r="OWX842" s="926"/>
      <c r="OWY842" s="926"/>
      <c r="OWZ842" s="926"/>
      <c r="OXA842" s="926"/>
      <c r="OXB842" s="926"/>
      <c r="OXC842" s="926"/>
      <c r="OXD842" s="926"/>
      <c r="OXE842" s="926"/>
      <c r="OXF842" s="926"/>
      <c r="OXG842" s="926"/>
      <c r="OXH842" s="926"/>
      <c r="OXI842" s="926"/>
      <c r="OXJ842" s="926"/>
      <c r="OXK842" s="926"/>
      <c r="OXL842" s="926"/>
      <c r="OXM842" s="926"/>
      <c r="OXN842" s="926"/>
      <c r="OXO842" s="926"/>
      <c r="OXP842" s="926"/>
      <c r="OXQ842" s="926"/>
      <c r="OXR842" s="926"/>
      <c r="OXS842" s="926"/>
      <c r="OXT842" s="926"/>
      <c r="OXU842" s="926"/>
      <c r="OXV842" s="926"/>
      <c r="OXW842" s="926"/>
      <c r="OXX842" s="926"/>
      <c r="OXY842" s="926"/>
      <c r="OXZ842" s="926"/>
      <c r="OYA842" s="926"/>
      <c r="OYB842" s="926"/>
      <c r="OYC842" s="926"/>
      <c r="OYD842" s="926"/>
      <c r="OYE842" s="926"/>
      <c r="OYF842" s="926"/>
      <c r="OYG842" s="926"/>
      <c r="OYH842" s="926"/>
      <c r="OYI842" s="926"/>
      <c r="OYJ842" s="926"/>
      <c r="OYK842" s="926"/>
      <c r="OYL842" s="926"/>
      <c r="OYM842" s="926"/>
      <c r="OYN842" s="926"/>
      <c r="OYO842" s="926"/>
      <c r="OYP842" s="926"/>
      <c r="OYQ842" s="926"/>
      <c r="OYR842" s="926"/>
      <c r="OYS842" s="926"/>
      <c r="OYT842" s="926"/>
      <c r="OYU842" s="926"/>
      <c r="OYV842" s="926"/>
      <c r="OYW842" s="926"/>
      <c r="OYX842" s="926"/>
      <c r="OYY842" s="926"/>
      <c r="OYZ842" s="926"/>
      <c r="OZA842" s="926"/>
      <c r="OZB842" s="926"/>
      <c r="OZC842" s="926"/>
      <c r="OZD842" s="926"/>
      <c r="OZE842" s="926"/>
      <c r="OZF842" s="926"/>
      <c r="OZG842" s="926"/>
      <c r="OZH842" s="926"/>
      <c r="OZI842" s="926"/>
      <c r="OZJ842" s="926"/>
      <c r="OZK842" s="926"/>
      <c r="OZL842" s="926"/>
      <c r="OZM842" s="926"/>
      <c r="OZN842" s="926"/>
      <c r="OZO842" s="926"/>
      <c r="OZP842" s="926"/>
      <c r="OZQ842" s="926"/>
      <c r="OZR842" s="926"/>
      <c r="OZS842" s="926"/>
      <c r="OZT842" s="926"/>
      <c r="OZU842" s="926"/>
      <c r="OZV842" s="926"/>
      <c r="OZW842" s="926"/>
      <c r="OZX842" s="926"/>
      <c r="OZY842" s="926"/>
      <c r="OZZ842" s="926"/>
      <c r="PAA842" s="926"/>
      <c r="PAB842" s="926"/>
      <c r="PAC842" s="926"/>
      <c r="PAD842" s="926"/>
      <c r="PAE842" s="926"/>
      <c r="PAF842" s="926"/>
      <c r="PAG842" s="926"/>
      <c r="PAH842" s="926"/>
      <c r="PAI842" s="926"/>
      <c r="PAJ842" s="926"/>
      <c r="PAK842" s="926"/>
      <c r="PAL842" s="926"/>
      <c r="PAM842" s="926"/>
      <c r="PAN842" s="926"/>
      <c r="PAO842" s="926"/>
      <c r="PAP842" s="926"/>
      <c r="PAQ842" s="926"/>
      <c r="PAR842" s="926"/>
      <c r="PAS842" s="926"/>
      <c r="PAT842" s="926"/>
      <c r="PAU842" s="926"/>
      <c r="PAV842" s="926"/>
      <c r="PAW842" s="926"/>
      <c r="PAX842" s="926"/>
      <c r="PAY842" s="926"/>
      <c r="PAZ842" s="926"/>
      <c r="PBA842" s="926"/>
      <c r="PBB842" s="926"/>
      <c r="PBC842" s="926"/>
      <c r="PBD842" s="926"/>
      <c r="PBE842" s="926"/>
      <c r="PBF842" s="926"/>
      <c r="PBG842" s="926"/>
      <c r="PBH842" s="926"/>
      <c r="PBI842" s="926"/>
      <c r="PBJ842" s="926"/>
      <c r="PBK842" s="926"/>
      <c r="PBL842" s="926"/>
      <c r="PBM842" s="926"/>
      <c r="PBN842" s="926"/>
      <c r="PBO842" s="926"/>
      <c r="PBP842" s="926"/>
      <c r="PBQ842" s="926"/>
      <c r="PBR842" s="926"/>
      <c r="PBS842" s="926"/>
      <c r="PBT842" s="926"/>
      <c r="PBU842" s="926"/>
      <c r="PBV842" s="926"/>
      <c r="PBW842" s="926"/>
      <c r="PBX842" s="926"/>
      <c r="PBY842" s="926"/>
      <c r="PBZ842" s="926"/>
      <c r="PCA842" s="926"/>
      <c r="PCB842" s="926"/>
      <c r="PCC842" s="926"/>
      <c r="PCD842" s="926"/>
      <c r="PCE842" s="926"/>
      <c r="PCF842" s="926"/>
      <c r="PCG842" s="926"/>
      <c r="PCH842" s="926"/>
      <c r="PCI842" s="926"/>
      <c r="PCJ842" s="926"/>
      <c r="PCK842" s="926"/>
      <c r="PCL842" s="926"/>
      <c r="PCM842" s="926"/>
      <c r="PCN842" s="926"/>
      <c r="PCO842" s="926"/>
      <c r="PCP842" s="926"/>
      <c r="PCQ842" s="926"/>
      <c r="PCR842" s="926"/>
      <c r="PCS842" s="926"/>
      <c r="PCT842" s="926"/>
      <c r="PCU842" s="926"/>
      <c r="PCV842" s="926"/>
      <c r="PCW842" s="926"/>
      <c r="PCX842" s="926"/>
      <c r="PCY842" s="926"/>
      <c r="PCZ842" s="926"/>
      <c r="PDA842" s="926"/>
      <c r="PDB842" s="926"/>
      <c r="PDC842" s="926"/>
      <c r="PDD842" s="926"/>
      <c r="PDE842" s="926"/>
      <c r="PDF842" s="926"/>
      <c r="PDG842" s="926"/>
      <c r="PDH842" s="926"/>
      <c r="PDI842" s="926"/>
      <c r="PDJ842" s="926"/>
      <c r="PDK842" s="926"/>
      <c r="PDL842" s="926"/>
      <c r="PDM842" s="926"/>
      <c r="PDN842" s="926"/>
      <c r="PDO842" s="926"/>
      <c r="PDP842" s="926"/>
      <c r="PDQ842" s="926"/>
      <c r="PDR842" s="926"/>
      <c r="PDS842" s="926"/>
      <c r="PDT842" s="926"/>
      <c r="PDU842" s="926"/>
      <c r="PDV842" s="926"/>
      <c r="PDW842" s="926"/>
      <c r="PDX842" s="926"/>
      <c r="PDY842" s="926"/>
      <c r="PDZ842" s="926"/>
      <c r="PEA842" s="926"/>
      <c r="PEB842" s="926"/>
      <c r="PEC842" s="926"/>
      <c r="PED842" s="926"/>
      <c r="PEE842" s="926"/>
      <c r="PEF842" s="926"/>
      <c r="PEG842" s="926"/>
      <c r="PEH842" s="926"/>
      <c r="PEI842" s="926"/>
      <c r="PEJ842" s="926"/>
      <c r="PEK842" s="926"/>
      <c r="PEL842" s="926"/>
      <c r="PEM842" s="926"/>
      <c r="PEN842" s="926"/>
      <c r="PEO842" s="926"/>
      <c r="PEP842" s="926"/>
      <c r="PEQ842" s="926"/>
      <c r="PER842" s="926"/>
      <c r="PES842" s="926"/>
      <c r="PET842" s="926"/>
      <c r="PEU842" s="926"/>
      <c r="PEV842" s="926"/>
      <c r="PEW842" s="926"/>
      <c r="PEX842" s="926"/>
      <c r="PEY842" s="926"/>
      <c r="PEZ842" s="926"/>
      <c r="PFA842" s="926"/>
      <c r="PFB842" s="926"/>
      <c r="PFC842" s="926"/>
      <c r="PFD842" s="926"/>
      <c r="PFE842" s="926"/>
      <c r="PFF842" s="926"/>
      <c r="PFG842" s="926"/>
      <c r="PFH842" s="926"/>
      <c r="PFI842" s="926"/>
      <c r="PFJ842" s="926"/>
      <c r="PFK842" s="926"/>
      <c r="PFL842" s="926"/>
      <c r="PFM842" s="926"/>
      <c r="PFN842" s="926"/>
      <c r="PFO842" s="926"/>
      <c r="PFP842" s="926"/>
      <c r="PFQ842" s="926"/>
      <c r="PFR842" s="926"/>
      <c r="PFS842" s="926"/>
      <c r="PFT842" s="926"/>
      <c r="PFU842" s="926"/>
      <c r="PFV842" s="926"/>
      <c r="PFW842" s="926"/>
      <c r="PFX842" s="926"/>
      <c r="PFY842" s="926"/>
      <c r="PFZ842" s="926"/>
      <c r="PGA842" s="926"/>
      <c r="PGB842" s="926"/>
      <c r="PGC842" s="926"/>
      <c r="PGD842" s="926"/>
      <c r="PGE842" s="926"/>
      <c r="PGF842" s="926"/>
      <c r="PGG842" s="926"/>
      <c r="PGH842" s="926"/>
      <c r="PGI842" s="926"/>
      <c r="PGJ842" s="926"/>
      <c r="PGK842" s="926"/>
      <c r="PGL842" s="926"/>
      <c r="PGM842" s="926"/>
      <c r="PGN842" s="926"/>
      <c r="PGO842" s="926"/>
      <c r="PGP842" s="926"/>
      <c r="PGQ842" s="926"/>
      <c r="PGR842" s="926"/>
      <c r="PGS842" s="926"/>
      <c r="PGT842" s="926"/>
      <c r="PGU842" s="926"/>
      <c r="PGV842" s="926"/>
      <c r="PGW842" s="926"/>
      <c r="PGX842" s="926"/>
      <c r="PGY842" s="926"/>
      <c r="PGZ842" s="926"/>
      <c r="PHA842" s="926"/>
      <c r="PHB842" s="926"/>
      <c r="PHC842" s="926"/>
      <c r="PHD842" s="926"/>
      <c r="PHE842" s="926"/>
      <c r="PHF842" s="926"/>
      <c r="PHG842" s="926"/>
      <c r="PHH842" s="926"/>
      <c r="PHI842" s="926"/>
      <c r="PHJ842" s="926"/>
      <c r="PHK842" s="926"/>
      <c r="PHL842" s="926"/>
      <c r="PHM842" s="926"/>
      <c r="PHN842" s="926"/>
      <c r="PHO842" s="926"/>
      <c r="PHP842" s="926"/>
      <c r="PHQ842" s="926"/>
      <c r="PHR842" s="926"/>
      <c r="PHS842" s="926"/>
      <c r="PHT842" s="926"/>
      <c r="PHU842" s="926"/>
      <c r="PHV842" s="926"/>
      <c r="PHW842" s="926"/>
      <c r="PHX842" s="926"/>
      <c r="PHY842" s="926"/>
      <c r="PHZ842" s="926"/>
      <c r="PIA842" s="926"/>
      <c r="PIB842" s="926"/>
      <c r="PIC842" s="926"/>
      <c r="PID842" s="926"/>
      <c r="PIE842" s="926"/>
      <c r="PIF842" s="926"/>
      <c r="PIG842" s="926"/>
      <c r="PIH842" s="926"/>
      <c r="PII842" s="926"/>
      <c r="PIJ842" s="926"/>
      <c r="PIK842" s="926"/>
      <c r="PIL842" s="926"/>
      <c r="PIM842" s="926"/>
      <c r="PIN842" s="926"/>
      <c r="PIO842" s="926"/>
      <c r="PIP842" s="926"/>
      <c r="PIQ842" s="926"/>
      <c r="PIR842" s="926"/>
      <c r="PIS842" s="926"/>
      <c r="PIT842" s="926"/>
      <c r="PIU842" s="926"/>
      <c r="PIV842" s="926"/>
      <c r="PIW842" s="926"/>
      <c r="PIX842" s="926"/>
      <c r="PIY842" s="926"/>
      <c r="PIZ842" s="926"/>
      <c r="PJA842" s="926"/>
      <c r="PJB842" s="926"/>
      <c r="PJC842" s="926"/>
      <c r="PJD842" s="926"/>
      <c r="PJE842" s="926"/>
      <c r="PJF842" s="926"/>
      <c r="PJG842" s="926"/>
      <c r="PJH842" s="926"/>
      <c r="PJI842" s="926"/>
      <c r="PJJ842" s="926"/>
      <c r="PJK842" s="926"/>
      <c r="PJL842" s="926"/>
      <c r="PJM842" s="926"/>
      <c r="PJN842" s="926"/>
      <c r="PJO842" s="926"/>
      <c r="PJP842" s="926"/>
      <c r="PJQ842" s="926"/>
      <c r="PJR842" s="926"/>
      <c r="PJS842" s="926"/>
      <c r="PJT842" s="926"/>
      <c r="PJU842" s="926"/>
      <c r="PJV842" s="926"/>
      <c r="PJW842" s="926"/>
      <c r="PJX842" s="926"/>
      <c r="PJY842" s="926"/>
      <c r="PJZ842" s="926"/>
      <c r="PKA842" s="926"/>
      <c r="PKB842" s="926"/>
      <c r="PKC842" s="926"/>
      <c r="PKD842" s="926"/>
      <c r="PKE842" s="926"/>
      <c r="PKF842" s="926"/>
      <c r="PKG842" s="926"/>
      <c r="PKH842" s="926"/>
      <c r="PKI842" s="926"/>
      <c r="PKJ842" s="926"/>
      <c r="PKK842" s="926"/>
      <c r="PKL842" s="926"/>
      <c r="PKM842" s="926"/>
      <c r="PKN842" s="926"/>
      <c r="PKO842" s="926"/>
      <c r="PKP842" s="926"/>
      <c r="PKQ842" s="926"/>
      <c r="PKR842" s="926"/>
      <c r="PKS842" s="926"/>
      <c r="PKT842" s="926"/>
      <c r="PKU842" s="926"/>
      <c r="PKV842" s="926"/>
      <c r="PKW842" s="926"/>
      <c r="PKX842" s="926"/>
      <c r="PKY842" s="926"/>
      <c r="PKZ842" s="926"/>
      <c r="PLA842" s="926"/>
      <c r="PLB842" s="926"/>
      <c r="PLC842" s="926"/>
      <c r="PLD842" s="926"/>
      <c r="PLE842" s="926"/>
      <c r="PLF842" s="926"/>
      <c r="PLG842" s="926"/>
      <c r="PLH842" s="926"/>
      <c r="PLI842" s="926"/>
      <c r="PLJ842" s="926"/>
      <c r="PLK842" s="926"/>
      <c r="PLL842" s="926"/>
      <c r="PLM842" s="926"/>
      <c r="PLN842" s="926"/>
      <c r="PLO842" s="926"/>
      <c r="PLP842" s="926"/>
      <c r="PLQ842" s="926"/>
      <c r="PLR842" s="926"/>
      <c r="PLS842" s="926"/>
      <c r="PLT842" s="926"/>
      <c r="PLU842" s="926"/>
      <c r="PLV842" s="926"/>
      <c r="PLW842" s="926"/>
      <c r="PLX842" s="926"/>
      <c r="PLY842" s="926"/>
      <c r="PLZ842" s="926"/>
      <c r="PMA842" s="926"/>
      <c r="PMB842" s="926"/>
      <c r="PMC842" s="926"/>
      <c r="PMD842" s="926"/>
      <c r="PME842" s="926"/>
      <c r="PMF842" s="926"/>
      <c r="PMG842" s="926"/>
      <c r="PMH842" s="926"/>
      <c r="PMI842" s="926"/>
      <c r="PMJ842" s="926"/>
      <c r="PMK842" s="926"/>
      <c r="PML842" s="926"/>
      <c r="PMM842" s="926"/>
      <c r="PMN842" s="926"/>
      <c r="PMO842" s="926"/>
      <c r="PMP842" s="926"/>
      <c r="PMQ842" s="926"/>
      <c r="PMR842" s="926"/>
      <c r="PMS842" s="926"/>
      <c r="PMT842" s="926"/>
      <c r="PMU842" s="926"/>
      <c r="PMV842" s="926"/>
      <c r="PMW842" s="926"/>
      <c r="PMX842" s="926"/>
      <c r="PMY842" s="926"/>
      <c r="PMZ842" s="926"/>
      <c r="PNA842" s="926"/>
      <c r="PNB842" s="926"/>
      <c r="PNC842" s="926"/>
      <c r="PND842" s="926"/>
      <c r="PNE842" s="926"/>
      <c r="PNF842" s="926"/>
      <c r="PNG842" s="926"/>
      <c r="PNH842" s="926"/>
      <c r="PNI842" s="926"/>
      <c r="PNJ842" s="926"/>
      <c r="PNK842" s="926"/>
      <c r="PNL842" s="926"/>
      <c r="PNM842" s="926"/>
      <c r="PNN842" s="926"/>
      <c r="PNO842" s="926"/>
      <c r="PNP842" s="926"/>
      <c r="PNQ842" s="926"/>
      <c r="PNR842" s="926"/>
      <c r="PNS842" s="926"/>
      <c r="PNT842" s="926"/>
      <c r="PNU842" s="926"/>
      <c r="PNV842" s="926"/>
      <c r="PNW842" s="926"/>
      <c r="PNX842" s="926"/>
      <c r="PNY842" s="926"/>
      <c r="PNZ842" s="926"/>
      <c r="POA842" s="926"/>
      <c r="POB842" s="926"/>
      <c r="POC842" s="926"/>
      <c r="POD842" s="926"/>
      <c r="POE842" s="926"/>
      <c r="POF842" s="926"/>
      <c r="POG842" s="926"/>
      <c r="POH842" s="926"/>
      <c r="POI842" s="926"/>
      <c r="POJ842" s="926"/>
      <c r="POK842" s="926"/>
      <c r="POL842" s="926"/>
      <c r="POM842" s="926"/>
      <c r="PON842" s="926"/>
      <c r="POO842" s="926"/>
      <c r="POP842" s="926"/>
      <c r="POQ842" s="926"/>
      <c r="POR842" s="926"/>
      <c r="POS842" s="926"/>
      <c r="POT842" s="926"/>
      <c r="POU842" s="926"/>
      <c r="POV842" s="926"/>
      <c r="POW842" s="926"/>
      <c r="POX842" s="926"/>
      <c r="POY842" s="926"/>
      <c r="POZ842" s="926"/>
      <c r="PPA842" s="926"/>
      <c r="PPB842" s="926"/>
      <c r="PPC842" s="926"/>
      <c r="PPD842" s="926"/>
      <c r="PPE842" s="926"/>
      <c r="PPF842" s="926"/>
      <c r="PPG842" s="926"/>
      <c r="PPH842" s="926"/>
      <c r="PPI842" s="926"/>
      <c r="PPJ842" s="926"/>
      <c r="PPK842" s="926"/>
      <c r="PPL842" s="926"/>
      <c r="PPM842" s="926"/>
      <c r="PPN842" s="926"/>
      <c r="PPO842" s="926"/>
      <c r="PPP842" s="926"/>
      <c r="PPQ842" s="926"/>
      <c r="PPR842" s="926"/>
      <c r="PPS842" s="926"/>
      <c r="PPT842" s="926"/>
      <c r="PPU842" s="926"/>
      <c r="PPV842" s="926"/>
      <c r="PPW842" s="926"/>
      <c r="PPX842" s="926"/>
      <c r="PPY842" s="926"/>
      <c r="PPZ842" s="926"/>
      <c r="PQA842" s="926"/>
      <c r="PQB842" s="926"/>
      <c r="PQC842" s="926"/>
      <c r="PQD842" s="926"/>
      <c r="PQE842" s="926"/>
      <c r="PQF842" s="926"/>
      <c r="PQG842" s="926"/>
      <c r="PQH842" s="926"/>
      <c r="PQI842" s="926"/>
      <c r="PQJ842" s="926"/>
      <c r="PQK842" s="926"/>
      <c r="PQL842" s="926"/>
      <c r="PQM842" s="926"/>
      <c r="PQN842" s="926"/>
      <c r="PQO842" s="926"/>
      <c r="PQP842" s="926"/>
      <c r="PQQ842" s="926"/>
      <c r="PQR842" s="926"/>
      <c r="PQS842" s="926"/>
      <c r="PQT842" s="926"/>
      <c r="PQU842" s="926"/>
      <c r="PQV842" s="926"/>
      <c r="PQW842" s="926"/>
      <c r="PQX842" s="926"/>
      <c r="PQY842" s="926"/>
      <c r="PQZ842" s="926"/>
      <c r="PRA842" s="926"/>
      <c r="PRB842" s="926"/>
      <c r="PRC842" s="926"/>
      <c r="PRD842" s="926"/>
      <c r="PRE842" s="926"/>
      <c r="PRF842" s="926"/>
      <c r="PRG842" s="926"/>
      <c r="PRH842" s="926"/>
      <c r="PRI842" s="926"/>
      <c r="PRJ842" s="926"/>
      <c r="PRK842" s="926"/>
      <c r="PRL842" s="926"/>
      <c r="PRM842" s="926"/>
      <c r="PRN842" s="926"/>
      <c r="PRO842" s="926"/>
      <c r="PRP842" s="926"/>
      <c r="PRQ842" s="926"/>
      <c r="PRR842" s="926"/>
      <c r="PRS842" s="926"/>
      <c r="PRT842" s="926"/>
      <c r="PRU842" s="926"/>
      <c r="PRV842" s="926"/>
      <c r="PRW842" s="926"/>
      <c r="PRX842" s="926"/>
      <c r="PRY842" s="926"/>
      <c r="PRZ842" s="926"/>
      <c r="PSA842" s="926"/>
      <c r="PSB842" s="926"/>
      <c r="PSC842" s="926"/>
      <c r="PSD842" s="926"/>
      <c r="PSE842" s="926"/>
      <c r="PSF842" s="926"/>
      <c r="PSG842" s="926"/>
      <c r="PSH842" s="926"/>
      <c r="PSI842" s="926"/>
      <c r="PSJ842" s="926"/>
      <c r="PSK842" s="926"/>
      <c r="PSL842" s="926"/>
      <c r="PSM842" s="926"/>
      <c r="PSN842" s="926"/>
      <c r="PSO842" s="926"/>
      <c r="PSP842" s="926"/>
      <c r="PSQ842" s="926"/>
      <c r="PSR842" s="926"/>
      <c r="PSS842" s="926"/>
      <c r="PST842" s="926"/>
      <c r="PSU842" s="926"/>
      <c r="PSV842" s="926"/>
      <c r="PSW842" s="926"/>
      <c r="PSX842" s="926"/>
      <c r="PSY842" s="926"/>
      <c r="PSZ842" s="926"/>
      <c r="PTA842" s="926"/>
      <c r="PTB842" s="926"/>
      <c r="PTC842" s="926"/>
      <c r="PTD842" s="926"/>
      <c r="PTE842" s="926"/>
      <c r="PTF842" s="926"/>
      <c r="PTG842" s="926"/>
      <c r="PTH842" s="926"/>
      <c r="PTI842" s="926"/>
      <c r="PTJ842" s="926"/>
      <c r="PTK842" s="926"/>
      <c r="PTL842" s="926"/>
      <c r="PTM842" s="926"/>
      <c r="PTN842" s="926"/>
      <c r="PTO842" s="926"/>
      <c r="PTP842" s="926"/>
      <c r="PTQ842" s="926"/>
      <c r="PTR842" s="926"/>
      <c r="PTS842" s="926"/>
      <c r="PTT842" s="926"/>
      <c r="PTU842" s="926"/>
      <c r="PTV842" s="926"/>
      <c r="PTW842" s="926"/>
      <c r="PTX842" s="926"/>
      <c r="PTY842" s="926"/>
      <c r="PTZ842" s="926"/>
      <c r="PUA842" s="926"/>
      <c r="PUB842" s="926"/>
      <c r="PUC842" s="926"/>
      <c r="PUD842" s="926"/>
      <c r="PUE842" s="926"/>
      <c r="PUF842" s="926"/>
      <c r="PUG842" s="926"/>
      <c r="PUH842" s="926"/>
      <c r="PUI842" s="926"/>
      <c r="PUJ842" s="926"/>
      <c r="PUK842" s="926"/>
      <c r="PUL842" s="926"/>
      <c r="PUM842" s="926"/>
      <c r="PUN842" s="926"/>
      <c r="PUO842" s="926"/>
      <c r="PUP842" s="926"/>
      <c r="PUQ842" s="926"/>
      <c r="PUR842" s="926"/>
      <c r="PUS842" s="926"/>
      <c r="PUT842" s="926"/>
      <c r="PUU842" s="926"/>
      <c r="PUV842" s="926"/>
      <c r="PUW842" s="926"/>
      <c r="PUX842" s="926"/>
      <c r="PUY842" s="926"/>
      <c r="PUZ842" s="926"/>
      <c r="PVA842" s="926"/>
      <c r="PVB842" s="926"/>
      <c r="PVC842" s="926"/>
      <c r="PVD842" s="926"/>
      <c r="PVE842" s="926"/>
      <c r="PVF842" s="926"/>
      <c r="PVG842" s="926"/>
      <c r="PVH842" s="926"/>
      <c r="PVI842" s="926"/>
      <c r="PVJ842" s="926"/>
      <c r="PVK842" s="926"/>
      <c r="PVL842" s="926"/>
      <c r="PVM842" s="926"/>
      <c r="PVN842" s="926"/>
      <c r="PVO842" s="926"/>
      <c r="PVP842" s="926"/>
      <c r="PVQ842" s="926"/>
      <c r="PVR842" s="926"/>
      <c r="PVS842" s="926"/>
      <c r="PVT842" s="926"/>
      <c r="PVU842" s="926"/>
      <c r="PVV842" s="926"/>
      <c r="PVW842" s="926"/>
      <c r="PVX842" s="926"/>
      <c r="PVY842" s="926"/>
      <c r="PVZ842" s="926"/>
      <c r="PWA842" s="926"/>
      <c r="PWB842" s="926"/>
      <c r="PWC842" s="926"/>
      <c r="PWD842" s="926"/>
      <c r="PWE842" s="926"/>
      <c r="PWF842" s="926"/>
      <c r="PWG842" s="926"/>
      <c r="PWH842" s="926"/>
      <c r="PWI842" s="926"/>
      <c r="PWJ842" s="926"/>
      <c r="PWK842" s="926"/>
      <c r="PWL842" s="926"/>
      <c r="PWM842" s="926"/>
      <c r="PWN842" s="926"/>
      <c r="PWO842" s="926"/>
      <c r="PWP842" s="926"/>
      <c r="PWQ842" s="926"/>
      <c r="PWR842" s="926"/>
      <c r="PWS842" s="926"/>
      <c r="PWT842" s="926"/>
      <c r="PWU842" s="926"/>
      <c r="PWV842" s="926"/>
      <c r="PWW842" s="926"/>
      <c r="PWX842" s="926"/>
      <c r="PWY842" s="926"/>
      <c r="PWZ842" s="926"/>
      <c r="PXA842" s="926"/>
      <c r="PXB842" s="926"/>
      <c r="PXC842" s="926"/>
      <c r="PXD842" s="926"/>
      <c r="PXE842" s="926"/>
      <c r="PXF842" s="926"/>
      <c r="PXG842" s="926"/>
      <c r="PXH842" s="926"/>
      <c r="PXI842" s="926"/>
      <c r="PXJ842" s="926"/>
      <c r="PXK842" s="926"/>
      <c r="PXL842" s="926"/>
      <c r="PXM842" s="926"/>
      <c r="PXN842" s="926"/>
      <c r="PXO842" s="926"/>
      <c r="PXP842" s="926"/>
      <c r="PXQ842" s="926"/>
      <c r="PXR842" s="926"/>
      <c r="PXS842" s="926"/>
      <c r="PXT842" s="926"/>
      <c r="PXU842" s="926"/>
      <c r="PXV842" s="926"/>
      <c r="PXW842" s="926"/>
      <c r="PXX842" s="926"/>
      <c r="PXY842" s="926"/>
      <c r="PXZ842" s="926"/>
      <c r="PYA842" s="926"/>
      <c r="PYB842" s="926"/>
      <c r="PYC842" s="926"/>
      <c r="PYD842" s="926"/>
      <c r="PYE842" s="926"/>
      <c r="PYF842" s="926"/>
      <c r="PYG842" s="926"/>
      <c r="PYH842" s="926"/>
      <c r="PYI842" s="926"/>
      <c r="PYJ842" s="926"/>
      <c r="PYK842" s="926"/>
      <c r="PYL842" s="926"/>
      <c r="PYM842" s="926"/>
      <c r="PYN842" s="926"/>
      <c r="PYO842" s="926"/>
      <c r="PYP842" s="926"/>
      <c r="PYQ842" s="926"/>
      <c r="PYR842" s="926"/>
      <c r="PYS842" s="926"/>
      <c r="PYT842" s="926"/>
      <c r="PYU842" s="926"/>
      <c r="PYV842" s="926"/>
      <c r="PYW842" s="926"/>
      <c r="PYX842" s="926"/>
      <c r="PYY842" s="926"/>
      <c r="PYZ842" s="926"/>
      <c r="PZA842" s="926"/>
      <c r="PZB842" s="926"/>
      <c r="PZC842" s="926"/>
      <c r="PZD842" s="926"/>
      <c r="PZE842" s="926"/>
      <c r="PZF842" s="926"/>
      <c r="PZG842" s="926"/>
      <c r="PZH842" s="926"/>
      <c r="PZI842" s="926"/>
      <c r="PZJ842" s="926"/>
      <c r="PZK842" s="926"/>
      <c r="PZL842" s="926"/>
      <c r="PZM842" s="926"/>
      <c r="PZN842" s="926"/>
      <c r="PZO842" s="926"/>
      <c r="PZP842" s="926"/>
      <c r="PZQ842" s="926"/>
      <c r="PZR842" s="926"/>
      <c r="PZS842" s="926"/>
      <c r="PZT842" s="926"/>
      <c r="PZU842" s="926"/>
      <c r="PZV842" s="926"/>
      <c r="PZW842" s="926"/>
      <c r="PZX842" s="926"/>
      <c r="PZY842" s="926"/>
      <c r="PZZ842" s="926"/>
      <c r="QAA842" s="926"/>
      <c r="QAB842" s="926"/>
      <c r="QAC842" s="926"/>
      <c r="QAD842" s="926"/>
      <c r="QAE842" s="926"/>
      <c r="QAF842" s="926"/>
      <c r="QAG842" s="926"/>
      <c r="QAH842" s="926"/>
      <c r="QAI842" s="926"/>
      <c r="QAJ842" s="926"/>
      <c r="QAK842" s="926"/>
      <c r="QAL842" s="926"/>
      <c r="QAM842" s="926"/>
      <c r="QAN842" s="926"/>
      <c r="QAO842" s="926"/>
      <c r="QAP842" s="926"/>
      <c r="QAQ842" s="926"/>
      <c r="QAR842" s="926"/>
      <c r="QAS842" s="926"/>
      <c r="QAT842" s="926"/>
      <c r="QAU842" s="926"/>
      <c r="QAV842" s="926"/>
      <c r="QAW842" s="926"/>
      <c r="QAX842" s="926"/>
      <c r="QAY842" s="926"/>
      <c r="QAZ842" s="926"/>
      <c r="QBA842" s="926"/>
      <c r="QBB842" s="926"/>
      <c r="QBC842" s="926"/>
      <c r="QBD842" s="926"/>
      <c r="QBE842" s="926"/>
      <c r="QBF842" s="926"/>
      <c r="QBG842" s="926"/>
      <c r="QBH842" s="926"/>
      <c r="QBI842" s="926"/>
      <c r="QBJ842" s="926"/>
      <c r="QBK842" s="926"/>
      <c r="QBL842" s="926"/>
      <c r="QBM842" s="926"/>
      <c r="QBN842" s="926"/>
      <c r="QBO842" s="926"/>
      <c r="QBP842" s="926"/>
      <c r="QBQ842" s="926"/>
      <c r="QBR842" s="926"/>
      <c r="QBS842" s="926"/>
      <c r="QBT842" s="926"/>
      <c r="QBU842" s="926"/>
      <c r="QBV842" s="926"/>
      <c r="QBW842" s="926"/>
      <c r="QBX842" s="926"/>
      <c r="QBY842" s="926"/>
      <c r="QBZ842" s="926"/>
      <c r="QCA842" s="926"/>
      <c r="QCB842" s="926"/>
      <c r="QCC842" s="926"/>
      <c r="QCD842" s="926"/>
      <c r="QCE842" s="926"/>
      <c r="QCF842" s="926"/>
      <c r="QCG842" s="926"/>
      <c r="QCH842" s="926"/>
      <c r="QCI842" s="926"/>
      <c r="QCJ842" s="926"/>
      <c r="QCK842" s="926"/>
      <c r="QCL842" s="926"/>
      <c r="QCM842" s="926"/>
      <c r="QCN842" s="926"/>
      <c r="QCO842" s="926"/>
      <c r="QCP842" s="926"/>
      <c r="QCQ842" s="926"/>
      <c r="QCR842" s="926"/>
      <c r="QCS842" s="926"/>
      <c r="QCT842" s="926"/>
      <c r="QCU842" s="926"/>
      <c r="QCV842" s="926"/>
      <c r="QCW842" s="926"/>
      <c r="QCX842" s="926"/>
      <c r="QCY842" s="926"/>
      <c r="QCZ842" s="926"/>
      <c r="QDA842" s="926"/>
      <c r="QDB842" s="926"/>
      <c r="QDC842" s="926"/>
      <c r="QDD842" s="926"/>
      <c r="QDE842" s="926"/>
      <c r="QDF842" s="926"/>
      <c r="QDG842" s="926"/>
      <c r="QDH842" s="926"/>
      <c r="QDI842" s="926"/>
      <c r="QDJ842" s="926"/>
      <c r="QDK842" s="926"/>
      <c r="QDL842" s="926"/>
      <c r="QDM842" s="926"/>
      <c r="QDN842" s="926"/>
      <c r="QDO842" s="926"/>
      <c r="QDP842" s="926"/>
      <c r="QDQ842" s="926"/>
      <c r="QDR842" s="926"/>
      <c r="QDS842" s="926"/>
      <c r="QDT842" s="926"/>
      <c r="QDU842" s="926"/>
      <c r="QDV842" s="926"/>
      <c r="QDW842" s="926"/>
      <c r="QDX842" s="926"/>
      <c r="QDY842" s="926"/>
      <c r="QDZ842" s="926"/>
      <c r="QEA842" s="926"/>
      <c r="QEB842" s="926"/>
      <c r="QEC842" s="926"/>
      <c r="QED842" s="926"/>
      <c r="QEE842" s="926"/>
      <c r="QEF842" s="926"/>
      <c r="QEG842" s="926"/>
      <c r="QEH842" s="926"/>
      <c r="QEI842" s="926"/>
      <c r="QEJ842" s="926"/>
      <c r="QEK842" s="926"/>
      <c r="QEL842" s="926"/>
      <c r="QEM842" s="926"/>
      <c r="QEN842" s="926"/>
      <c r="QEO842" s="926"/>
      <c r="QEP842" s="926"/>
      <c r="QEQ842" s="926"/>
      <c r="QER842" s="926"/>
      <c r="QES842" s="926"/>
      <c r="QET842" s="926"/>
      <c r="QEU842" s="926"/>
      <c r="QEV842" s="926"/>
      <c r="QEW842" s="926"/>
      <c r="QEX842" s="926"/>
      <c r="QEY842" s="926"/>
      <c r="QEZ842" s="926"/>
      <c r="QFA842" s="926"/>
      <c r="QFB842" s="926"/>
      <c r="QFC842" s="926"/>
      <c r="QFD842" s="926"/>
      <c r="QFE842" s="926"/>
      <c r="QFF842" s="926"/>
      <c r="QFG842" s="926"/>
      <c r="QFH842" s="926"/>
      <c r="QFI842" s="926"/>
      <c r="QFJ842" s="926"/>
      <c r="QFK842" s="926"/>
      <c r="QFL842" s="926"/>
      <c r="QFM842" s="926"/>
      <c r="QFN842" s="926"/>
      <c r="QFO842" s="926"/>
      <c r="QFP842" s="926"/>
      <c r="QFQ842" s="926"/>
      <c r="QFR842" s="926"/>
      <c r="QFS842" s="926"/>
      <c r="QFT842" s="926"/>
      <c r="QFU842" s="926"/>
      <c r="QFV842" s="926"/>
      <c r="QFW842" s="926"/>
      <c r="QFX842" s="926"/>
      <c r="QFY842" s="926"/>
      <c r="QFZ842" s="926"/>
      <c r="QGA842" s="926"/>
      <c r="QGB842" s="926"/>
      <c r="QGC842" s="926"/>
      <c r="QGD842" s="926"/>
      <c r="QGE842" s="926"/>
      <c r="QGF842" s="926"/>
      <c r="QGG842" s="926"/>
      <c r="QGH842" s="926"/>
      <c r="QGI842" s="926"/>
      <c r="QGJ842" s="926"/>
      <c r="QGK842" s="926"/>
      <c r="QGL842" s="926"/>
      <c r="QGM842" s="926"/>
      <c r="QGN842" s="926"/>
      <c r="QGO842" s="926"/>
      <c r="QGP842" s="926"/>
      <c r="QGQ842" s="926"/>
      <c r="QGR842" s="926"/>
      <c r="QGS842" s="926"/>
      <c r="QGT842" s="926"/>
      <c r="QGU842" s="926"/>
      <c r="QGV842" s="926"/>
      <c r="QGW842" s="926"/>
      <c r="QGX842" s="926"/>
      <c r="QGY842" s="926"/>
      <c r="QGZ842" s="926"/>
      <c r="QHA842" s="926"/>
      <c r="QHB842" s="926"/>
      <c r="QHC842" s="926"/>
      <c r="QHD842" s="926"/>
      <c r="QHE842" s="926"/>
      <c r="QHF842" s="926"/>
      <c r="QHG842" s="926"/>
      <c r="QHH842" s="926"/>
      <c r="QHI842" s="926"/>
      <c r="QHJ842" s="926"/>
      <c r="QHK842" s="926"/>
      <c r="QHL842" s="926"/>
      <c r="QHM842" s="926"/>
      <c r="QHN842" s="926"/>
      <c r="QHO842" s="926"/>
      <c r="QHP842" s="926"/>
      <c r="QHQ842" s="926"/>
      <c r="QHR842" s="926"/>
      <c r="QHS842" s="926"/>
      <c r="QHT842" s="926"/>
      <c r="QHU842" s="926"/>
      <c r="QHV842" s="926"/>
      <c r="QHW842" s="926"/>
      <c r="QHX842" s="926"/>
      <c r="QHY842" s="926"/>
      <c r="QHZ842" s="926"/>
      <c r="QIA842" s="926"/>
      <c r="QIB842" s="926"/>
      <c r="QIC842" s="926"/>
      <c r="QID842" s="926"/>
      <c r="QIE842" s="926"/>
      <c r="QIF842" s="926"/>
      <c r="QIG842" s="926"/>
      <c r="QIH842" s="926"/>
      <c r="QII842" s="926"/>
      <c r="QIJ842" s="926"/>
      <c r="QIK842" s="926"/>
      <c r="QIL842" s="926"/>
      <c r="QIM842" s="926"/>
      <c r="QIN842" s="926"/>
      <c r="QIO842" s="926"/>
      <c r="QIP842" s="926"/>
      <c r="QIQ842" s="926"/>
      <c r="QIR842" s="926"/>
      <c r="QIS842" s="926"/>
      <c r="QIT842" s="926"/>
      <c r="QIU842" s="926"/>
      <c r="QIV842" s="926"/>
      <c r="QIW842" s="926"/>
      <c r="QIX842" s="926"/>
      <c r="QIY842" s="926"/>
      <c r="QIZ842" s="926"/>
      <c r="QJA842" s="926"/>
      <c r="QJB842" s="926"/>
      <c r="QJC842" s="926"/>
      <c r="QJD842" s="926"/>
      <c r="QJE842" s="926"/>
      <c r="QJF842" s="926"/>
      <c r="QJG842" s="926"/>
      <c r="QJH842" s="926"/>
      <c r="QJI842" s="926"/>
      <c r="QJJ842" s="926"/>
      <c r="QJK842" s="926"/>
      <c r="QJL842" s="926"/>
      <c r="QJM842" s="926"/>
      <c r="QJN842" s="926"/>
      <c r="QJO842" s="926"/>
      <c r="QJP842" s="926"/>
      <c r="QJQ842" s="926"/>
      <c r="QJR842" s="926"/>
      <c r="QJS842" s="926"/>
      <c r="QJT842" s="926"/>
      <c r="QJU842" s="926"/>
      <c r="QJV842" s="926"/>
      <c r="QJW842" s="926"/>
      <c r="QJX842" s="926"/>
      <c r="QJY842" s="926"/>
      <c r="QJZ842" s="926"/>
      <c r="QKA842" s="926"/>
      <c r="QKB842" s="926"/>
      <c r="QKC842" s="926"/>
      <c r="QKD842" s="926"/>
      <c r="QKE842" s="926"/>
      <c r="QKF842" s="926"/>
      <c r="QKG842" s="926"/>
      <c r="QKH842" s="926"/>
      <c r="QKI842" s="926"/>
      <c r="QKJ842" s="926"/>
      <c r="QKK842" s="926"/>
      <c r="QKL842" s="926"/>
      <c r="QKM842" s="926"/>
      <c r="QKN842" s="926"/>
      <c r="QKO842" s="926"/>
      <c r="QKP842" s="926"/>
      <c r="QKQ842" s="926"/>
      <c r="QKR842" s="926"/>
      <c r="QKS842" s="926"/>
      <c r="QKT842" s="926"/>
      <c r="QKU842" s="926"/>
      <c r="QKV842" s="926"/>
      <c r="QKW842" s="926"/>
      <c r="QKX842" s="926"/>
      <c r="QKY842" s="926"/>
      <c r="QKZ842" s="926"/>
      <c r="QLA842" s="926"/>
      <c r="QLB842" s="926"/>
      <c r="QLC842" s="926"/>
      <c r="QLD842" s="926"/>
      <c r="QLE842" s="926"/>
      <c r="QLF842" s="926"/>
      <c r="QLG842" s="926"/>
      <c r="QLH842" s="926"/>
      <c r="QLI842" s="926"/>
      <c r="QLJ842" s="926"/>
      <c r="QLK842" s="926"/>
      <c r="QLL842" s="926"/>
      <c r="QLM842" s="926"/>
      <c r="QLN842" s="926"/>
      <c r="QLO842" s="926"/>
      <c r="QLP842" s="926"/>
      <c r="QLQ842" s="926"/>
      <c r="QLR842" s="926"/>
      <c r="QLS842" s="926"/>
      <c r="QLT842" s="926"/>
      <c r="QLU842" s="926"/>
      <c r="QLV842" s="926"/>
      <c r="QLW842" s="926"/>
      <c r="QLX842" s="926"/>
      <c r="QLY842" s="926"/>
      <c r="QLZ842" s="926"/>
      <c r="QMA842" s="926"/>
      <c r="QMB842" s="926"/>
      <c r="QMC842" s="926"/>
      <c r="QMD842" s="926"/>
      <c r="QME842" s="926"/>
      <c r="QMF842" s="926"/>
      <c r="QMG842" s="926"/>
      <c r="QMH842" s="926"/>
      <c r="QMI842" s="926"/>
      <c r="QMJ842" s="926"/>
      <c r="QMK842" s="926"/>
      <c r="QML842" s="926"/>
      <c r="QMM842" s="926"/>
      <c r="QMN842" s="926"/>
      <c r="QMO842" s="926"/>
      <c r="QMP842" s="926"/>
      <c r="QMQ842" s="926"/>
      <c r="QMR842" s="926"/>
      <c r="QMS842" s="926"/>
      <c r="QMT842" s="926"/>
      <c r="QMU842" s="926"/>
      <c r="QMV842" s="926"/>
      <c r="QMW842" s="926"/>
      <c r="QMX842" s="926"/>
      <c r="QMY842" s="926"/>
      <c r="QMZ842" s="926"/>
      <c r="QNA842" s="926"/>
      <c r="QNB842" s="926"/>
      <c r="QNC842" s="926"/>
      <c r="QND842" s="926"/>
      <c r="QNE842" s="926"/>
      <c r="QNF842" s="926"/>
      <c r="QNG842" s="926"/>
      <c r="QNH842" s="926"/>
      <c r="QNI842" s="926"/>
      <c r="QNJ842" s="926"/>
      <c r="QNK842" s="926"/>
      <c r="QNL842" s="926"/>
      <c r="QNM842" s="926"/>
      <c r="QNN842" s="926"/>
      <c r="QNO842" s="926"/>
      <c r="QNP842" s="926"/>
      <c r="QNQ842" s="926"/>
      <c r="QNR842" s="926"/>
      <c r="QNS842" s="926"/>
      <c r="QNT842" s="926"/>
      <c r="QNU842" s="926"/>
      <c r="QNV842" s="926"/>
      <c r="QNW842" s="926"/>
      <c r="QNX842" s="926"/>
      <c r="QNY842" s="926"/>
      <c r="QNZ842" s="926"/>
      <c r="QOA842" s="926"/>
      <c r="QOB842" s="926"/>
      <c r="QOC842" s="926"/>
      <c r="QOD842" s="926"/>
      <c r="QOE842" s="926"/>
      <c r="QOF842" s="926"/>
      <c r="QOG842" s="926"/>
      <c r="QOH842" s="926"/>
      <c r="QOI842" s="926"/>
      <c r="QOJ842" s="926"/>
      <c r="QOK842" s="926"/>
      <c r="QOL842" s="926"/>
      <c r="QOM842" s="926"/>
      <c r="QON842" s="926"/>
      <c r="QOO842" s="926"/>
      <c r="QOP842" s="926"/>
      <c r="QOQ842" s="926"/>
      <c r="QOR842" s="926"/>
      <c r="QOS842" s="926"/>
      <c r="QOT842" s="926"/>
      <c r="QOU842" s="926"/>
      <c r="QOV842" s="926"/>
      <c r="QOW842" s="926"/>
      <c r="QOX842" s="926"/>
      <c r="QOY842" s="926"/>
      <c r="QOZ842" s="926"/>
      <c r="QPA842" s="926"/>
      <c r="QPB842" s="926"/>
      <c r="QPC842" s="926"/>
      <c r="QPD842" s="926"/>
      <c r="QPE842" s="926"/>
      <c r="QPF842" s="926"/>
      <c r="QPG842" s="926"/>
      <c r="QPH842" s="926"/>
      <c r="QPI842" s="926"/>
      <c r="QPJ842" s="926"/>
      <c r="QPK842" s="926"/>
      <c r="QPL842" s="926"/>
      <c r="QPM842" s="926"/>
      <c r="QPN842" s="926"/>
      <c r="QPO842" s="926"/>
      <c r="QPP842" s="926"/>
      <c r="QPQ842" s="926"/>
      <c r="QPR842" s="926"/>
      <c r="QPS842" s="926"/>
      <c r="QPT842" s="926"/>
      <c r="QPU842" s="926"/>
      <c r="QPV842" s="926"/>
      <c r="QPW842" s="926"/>
      <c r="QPX842" s="926"/>
      <c r="QPY842" s="926"/>
      <c r="QPZ842" s="926"/>
      <c r="QQA842" s="926"/>
      <c r="QQB842" s="926"/>
      <c r="QQC842" s="926"/>
      <c r="QQD842" s="926"/>
      <c r="QQE842" s="926"/>
      <c r="QQF842" s="926"/>
      <c r="QQG842" s="926"/>
      <c r="QQH842" s="926"/>
      <c r="QQI842" s="926"/>
      <c r="QQJ842" s="926"/>
      <c r="QQK842" s="926"/>
      <c r="QQL842" s="926"/>
      <c r="QQM842" s="926"/>
      <c r="QQN842" s="926"/>
      <c r="QQO842" s="926"/>
      <c r="QQP842" s="926"/>
      <c r="QQQ842" s="926"/>
      <c r="QQR842" s="926"/>
      <c r="QQS842" s="926"/>
      <c r="QQT842" s="926"/>
      <c r="QQU842" s="926"/>
      <c r="QQV842" s="926"/>
      <c r="QQW842" s="926"/>
      <c r="QQX842" s="926"/>
      <c r="QQY842" s="926"/>
      <c r="QQZ842" s="926"/>
      <c r="QRA842" s="926"/>
      <c r="QRB842" s="926"/>
      <c r="QRC842" s="926"/>
      <c r="QRD842" s="926"/>
      <c r="QRE842" s="926"/>
      <c r="QRF842" s="926"/>
      <c r="QRG842" s="926"/>
      <c r="QRH842" s="926"/>
      <c r="QRI842" s="926"/>
      <c r="QRJ842" s="926"/>
      <c r="QRK842" s="926"/>
      <c r="QRL842" s="926"/>
      <c r="QRM842" s="926"/>
      <c r="QRN842" s="926"/>
      <c r="QRO842" s="926"/>
      <c r="QRP842" s="926"/>
      <c r="QRQ842" s="926"/>
      <c r="QRR842" s="926"/>
      <c r="QRS842" s="926"/>
      <c r="QRT842" s="926"/>
      <c r="QRU842" s="926"/>
      <c r="QRV842" s="926"/>
      <c r="QRW842" s="926"/>
      <c r="QRX842" s="926"/>
      <c r="QRY842" s="926"/>
      <c r="QRZ842" s="926"/>
      <c r="QSA842" s="926"/>
      <c r="QSB842" s="926"/>
      <c r="QSC842" s="926"/>
      <c r="QSD842" s="926"/>
      <c r="QSE842" s="926"/>
      <c r="QSF842" s="926"/>
      <c r="QSG842" s="926"/>
      <c r="QSH842" s="926"/>
      <c r="QSI842" s="926"/>
      <c r="QSJ842" s="926"/>
      <c r="QSK842" s="926"/>
      <c r="QSL842" s="926"/>
      <c r="QSM842" s="926"/>
      <c r="QSN842" s="926"/>
      <c r="QSO842" s="926"/>
      <c r="QSP842" s="926"/>
      <c r="QSQ842" s="926"/>
      <c r="QSR842" s="926"/>
      <c r="QSS842" s="926"/>
      <c r="QST842" s="926"/>
      <c r="QSU842" s="926"/>
      <c r="QSV842" s="926"/>
      <c r="QSW842" s="926"/>
      <c r="QSX842" s="926"/>
      <c r="QSY842" s="926"/>
      <c r="QSZ842" s="926"/>
      <c r="QTA842" s="926"/>
      <c r="QTB842" s="926"/>
      <c r="QTC842" s="926"/>
      <c r="QTD842" s="926"/>
      <c r="QTE842" s="926"/>
      <c r="QTF842" s="926"/>
      <c r="QTG842" s="926"/>
      <c r="QTH842" s="926"/>
      <c r="QTI842" s="926"/>
      <c r="QTJ842" s="926"/>
      <c r="QTK842" s="926"/>
      <c r="QTL842" s="926"/>
      <c r="QTM842" s="926"/>
      <c r="QTN842" s="926"/>
      <c r="QTO842" s="926"/>
      <c r="QTP842" s="926"/>
      <c r="QTQ842" s="926"/>
      <c r="QTR842" s="926"/>
      <c r="QTS842" s="926"/>
      <c r="QTT842" s="926"/>
      <c r="QTU842" s="926"/>
      <c r="QTV842" s="926"/>
      <c r="QTW842" s="926"/>
      <c r="QTX842" s="926"/>
      <c r="QTY842" s="926"/>
      <c r="QTZ842" s="926"/>
      <c r="QUA842" s="926"/>
      <c r="QUB842" s="926"/>
      <c r="QUC842" s="926"/>
      <c r="QUD842" s="926"/>
      <c r="QUE842" s="926"/>
      <c r="QUF842" s="926"/>
      <c r="QUG842" s="926"/>
      <c r="QUH842" s="926"/>
      <c r="QUI842" s="926"/>
      <c r="QUJ842" s="926"/>
      <c r="QUK842" s="926"/>
      <c r="QUL842" s="926"/>
      <c r="QUM842" s="926"/>
      <c r="QUN842" s="926"/>
      <c r="QUO842" s="926"/>
      <c r="QUP842" s="926"/>
      <c r="QUQ842" s="926"/>
      <c r="QUR842" s="926"/>
      <c r="QUS842" s="926"/>
      <c r="QUT842" s="926"/>
      <c r="QUU842" s="926"/>
      <c r="QUV842" s="926"/>
      <c r="QUW842" s="926"/>
      <c r="QUX842" s="926"/>
      <c r="QUY842" s="926"/>
      <c r="QUZ842" s="926"/>
      <c r="QVA842" s="926"/>
      <c r="QVB842" s="926"/>
      <c r="QVC842" s="926"/>
      <c r="QVD842" s="926"/>
      <c r="QVE842" s="926"/>
      <c r="QVF842" s="926"/>
      <c r="QVG842" s="926"/>
      <c r="QVH842" s="926"/>
      <c r="QVI842" s="926"/>
      <c r="QVJ842" s="926"/>
      <c r="QVK842" s="926"/>
      <c r="QVL842" s="926"/>
      <c r="QVM842" s="926"/>
      <c r="QVN842" s="926"/>
      <c r="QVO842" s="926"/>
      <c r="QVP842" s="926"/>
      <c r="QVQ842" s="926"/>
      <c r="QVR842" s="926"/>
      <c r="QVS842" s="926"/>
      <c r="QVT842" s="926"/>
      <c r="QVU842" s="926"/>
      <c r="QVV842" s="926"/>
      <c r="QVW842" s="926"/>
      <c r="QVX842" s="926"/>
      <c r="QVY842" s="926"/>
      <c r="QVZ842" s="926"/>
      <c r="QWA842" s="926"/>
      <c r="QWB842" s="926"/>
      <c r="QWC842" s="926"/>
      <c r="QWD842" s="926"/>
      <c r="QWE842" s="926"/>
      <c r="QWF842" s="926"/>
      <c r="QWG842" s="926"/>
      <c r="QWH842" s="926"/>
      <c r="QWI842" s="926"/>
      <c r="QWJ842" s="926"/>
      <c r="QWK842" s="926"/>
      <c r="QWL842" s="926"/>
      <c r="QWM842" s="926"/>
      <c r="QWN842" s="926"/>
      <c r="QWO842" s="926"/>
      <c r="QWP842" s="926"/>
      <c r="QWQ842" s="926"/>
      <c r="QWR842" s="926"/>
      <c r="QWS842" s="926"/>
      <c r="QWT842" s="926"/>
      <c r="QWU842" s="926"/>
      <c r="QWV842" s="926"/>
      <c r="QWW842" s="926"/>
      <c r="QWX842" s="926"/>
      <c r="QWY842" s="926"/>
      <c r="QWZ842" s="926"/>
      <c r="QXA842" s="926"/>
      <c r="QXB842" s="926"/>
      <c r="QXC842" s="926"/>
      <c r="QXD842" s="926"/>
      <c r="QXE842" s="926"/>
      <c r="QXF842" s="926"/>
      <c r="QXG842" s="926"/>
      <c r="QXH842" s="926"/>
      <c r="QXI842" s="926"/>
      <c r="QXJ842" s="926"/>
      <c r="QXK842" s="926"/>
      <c r="QXL842" s="926"/>
      <c r="QXM842" s="926"/>
      <c r="QXN842" s="926"/>
      <c r="QXO842" s="926"/>
      <c r="QXP842" s="926"/>
      <c r="QXQ842" s="926"/>
      <c r="QXR842" s="926"/>
      <c r="QXS842" s="926"/>
      <c r="QXT842" s="926"/>
      <c r="QXU842" s="926"/>
      <c r="QXV842" s="926"/>
      <c r="QXW842" s="926"/>
      <c r="QXX842" s="926"/>
      <c r="QXY842" s="926"/>
      <c r="QXZ842" s="926"/>
      <c r="QYA842" s="926"/>
      <c r="QYB842" s="926"/>
      <c r="QYC842" s="926"/>
      <c r="QYD842" s="926"/>
      <c r="QYE842" s="926"/>
      <c r="QYF842" s="926"/>
      <c r="QYG842" s="926"/>
      <c r="QYH842" s="926"/>
      <c r="QYI842" s="926"/>
      <c r="QYJ842" s="926"/>
      <c r="QYK842" s="926"/>
      <c r="QYL842" s="926"/>
      <c r="QYM842" s="926"/>
      <c r="QYN842" s="926"/>
      <c r="QYO842" s="926"/>
      <c r="QYP842" s="926"/>
      <c r="QYQ842" s="926"/>
      <c r="QYR842" s="926"/>
      <c r="QYS842" s="926"/>
      <c r="QYT842" s="926"/>
      <c r="QYU842" s="926"/>
      <c r="QYV842" s="926"/>
      <c r="QYW842" s="926"/>
      <c r="QYX842" s="926"/>
      <c r="QYY842" s="926"/>
      <c r="QYZ842" s="926"/>
      <c r="QZA842" s="926"/>
      <c r="QZB842" s="926"/>
      <c r="QZC842" s="926"/>
      <c r="QZD842" s="926"/>
      <c r="QZE842" s="926"/>
      <c r="QZF842" s="926"/>
      <c r="QZG842" s="926"/>
      <c r="QZH842" s="926"/>
      <c r="QZI842" s="926"/>
      <c r="QZJ842" s="926"/>
      <c r="QZK842" s="926"/>
      <c r="QZL842" s="926"/>
      <c r="QZM842" s="926"/>
      <c r="QZN842" s="926"/>
      <c r="QZO842" s="926"/>
      <c r="QZP842" s="926"/>
      <c r="QZQ842" s="926"/>
      <c r="QZR842" s="926"/>
      <c r="QZS842" s="926"/>
      <c r="QZT842" s="926"/>
      <c r="QZU842" s="926"/>
      <c r="QZV842" s="926"/>
      <c r="QZW842" s="926"/>
      <c r="QZX842" s="926"/>
      <c r="QZY842" s="926"/>
      <c r="QZZ842" s="926"/>
      <c r="RAA842" s="926"/>
      <c r="RAB842" s="926"/>
      <c r="RAC842" s="926"/>
      <c r="RAD842" s="926"/>
      <c r="RAE842" s="926"/>
      <c r="RAF842" s="926"/>
      <c r="RAG842" s="926"/>
      <c r="RAH842" s="926"/>
      <c r="RAI842" s="926"/>
      <c r="RAJ842" s="926"/>
      <c r="RAK842" s="926"/>
      <c r="RAL842" s="926"/>
      <c r="RAM842" s="926"/>
      <c r="RAN842" s="926"/>
      <c r="RAO842" s="926"/>
      <c r="RAP842" s="926"/>
      <c r="RAQ842" s="926"/>
      <c r="RAR842" s="926"/>
      <c r="RAS842" s="926"/>
      <c r="RAT842" s="926"/>
      <c r="RAU842" s="926"/>
      <c r="RAV842" s="926"/>
      <c r="RAW842" s="926"/>
      <c r="RAX842" s="926"/>
      <c r="RAY842" s="926"/>
      <c r="RAZ842" s="926"/>
      <c r="RBA842" s="926"/>
      <c r="RBB842" s="926"/>
      <c r="RBC842" s="926"/>
      <c r="RBD842" s="926"/>
      <c r="RBE842" s="926"/>
      <c r="RBF842" s="926"/>
      <c r="RBG842" s="926"/>
      <c r="RBH842" s="926"/>
      <c r="RBI842" s="926"/>
      <c r="RBJ842" s="926"/>
      <c r="RBK842" s="926"/>
      <c r="RBL842" s="926"/>
      <c r="RBM842" s="926"/>
      <c r="RBN842" s="926"/>
      <c r="RBO842" s="926"/>
      <c r="RBP842" s="926"/>
      <c r="RBQ842" s="926"/>
      <c r="RBR842" s="926"/>
      <c r="RBS842" s="926"/>
      <c r="RBT842" s="926"/>
      <c r="RBU842" s="926"/>
      <c r="RBV842" s="926"/>
      <c r="RBW842" s="926"/>
      <c r="RBX842" s="926"/>
      <c r="RBY842" s="926"/>
      <c r="RBZ842" s="926"/>
      <c r="RCA842" s="926"/>
      <c r="RCB842" s="926"/>
      <c r="RCC842" s="926"/>
      <c r="RCD842" s="926"/>
      <c r="RCE842" s="926"/>
      <c r="RCF842" s="926"/>
      <c r="RCG842" s="926"/>
      <c r="RCH842" s="926"/>
      <c r="RCI842" s="926"/>
      <c r="RCJ842" s="926"/>
      <c r="RCK842" s="926"/>
      <c r="RCL842" s="926"/>
      <c r="RCM842" s="926"/>
      <c r="RCN842" s="926"/>
      <c r="RCO842" s="926"/>
      <c r="RCP842" s="926"/>
      <c r="RCQ842" s="926"/>
      <c r="RCR842" s="926"/>
      <c r="RCS842" s="926"/>
      <c r="RCT842" s="926"/>
      <c r="RCU842" s="926"/>
      <c r="RCV842" s="926"/>
      <c r="RCW842" s="926"/>
      <c r="RCX842" s="926"/>
      <c r="RCY842" s="926"/>
      <c r="RCZ842" s="926"/>
      <c r="RDA842" s="926"/>
      <c r="RDB842" s="926"/>
      <c r="RDC842" s="926"/>
      <c r="RDD842" s="926"/>
      <c r="RDE842" s="926"/>
      <c r="RDF842" s="926"/>
      <c r="RDG842" s="926"/>
      <c r="RDH842" s="926"/>
      <c r="RDI842" s="926"/>
      <c r="RDJ842" s="926"/>
      <c r="RDK842" s="926"/>
      <c r="RDL842" s="926"/>
      <c r="RDM842" s="926"/>
      <c r="RDN842" s="926"/>
      <c r="RDO842" s="926"/>
      <c r="RDP842" s="926"/>
      <c r="RDQ842" s="926"/>
      <c r="RDR842" s="926"/>
      <c r="RDS842" s="926"/>
      <c r="RDT842" s="926"/>
      <c r="RDU842" s="926"/>
      <c r="RDV842" s="926"/>
      <c r="RDW842" s="926"/>
      <c r="RDX842" s="926"/>
      <c r="RDY842" s="926"/>
      <c r="RDZ842" s="926"/>
      <c r="REA842" s="926"/>
      <c r="REB842" s="926"/>
      <c r="REC842" s="926"/>
      <c r="RED842" s="926"/>
      <c r="REE842" s="926"/>
      <c r="REF842" s="926"/>
      <c r="REG842" s="926"/>
      <c r="REH842" s="926"/>
      <c r="REI842" s="926"/>
      <c r="REJ842" s="926"/>
      <c r="REK842" s="926"/>
      <c r="REL842" s="926"/>
      <c r="REM842" s="926"/>
      <c r="REN842" s="926"/>
      <c r="REO842" s="926"/>
      <c r="REP842" s="926"/>
      <c r="REQ842" s="926"/>
      <c r="RER842" s="926"/>
      <c r="RES842" s="926"/>
      <c r="RET842" s="926"/>
      <c r="REU842" s="926"/>
      <c r="REV842" s="926"/>
      <c r="REW842" s="926"/>
      <c r="REX842" s="926"/>
      <c r="REY842" s="926"/>
      <c r="REZ842" s="926"/>
      <c r="RFA842" s="926"/>
      <c r="RFB842" s="926"/>
      <c r="RFC842" s="926"/>
      <c r="RFD842" s="926"/>
      <c r="RFE842" s="926"/>
      <c r="RFF842" s="926"/>
      <c r="RFG842" s="926"/>
      <c r="RFH842" s="926"/>
      <c r="RFI842" s="926"/>
      <c r="RFJ842" s="926"/>
      <c r="RFK842" s="926"/>
      <c r="RFL842" s="926"/>
      <c r="RFM842" s="926"/>
      <c r="RFN842" s="926"/>
      <c r="RFO842" s="926"/>
      <c r="RFP842" s="926"/>
      <c r="RFQ842" s="926"/>
      <c r="RFR842" s="926"/>
      <c r="RFS842" s="926"/>
      <c r="RFT842" s="926"/>
      <c r="RFU842" s="926"/>
      <c r="RFV842" s="926"/>
      <c r="RFW842" s="926"/>
      <c r="RFX842" s="926"/>
      <c r="RFY842" s="926"/>
      <c r="RFZ842" s="926"/>
      <c r="RGA842" s="926"/>
      <c r="RGB842" s="926"/>
      <c r="RGC842" s="926"/>
      <c r="RGD842" s="926"/>
      <c r="RGE842" s="926"/>
      <c r="RGF842" s="926"/>
      <c r="RGG842" s="926"/>
      <c r="RGH842" s="926"/>
      <c r="RGI842" s="926"/>
      <c r="RGJ842" s="926"/>
      <c r="RGK842" s="926"/>
      <c r="RGL842" s="926"/>
      <c r="RGM842" s="926"/>
      <c r="RGN842" s="926"/>
      <c r="RGO842" s="926"/>
      <c r="RGP842" s="926"/>
      <c r="RGQ842" s="926"/>
      <c r="RGR842" s="926"/>
      <c r="RGS842" s="926"/>
      <c r="RGT842" s="926"/>
      <c r="RGU842" s="926"/>
      <c r="RGV842" s="926"/>
      <c r="RGW842" s="926"/>
      <c r="RGX842" s="926"/>
      <c r="RGY842" s="926"/>
      <c r="RGZ842" s="926"/>
      <c r="RHA842" s="926"/>
      <c r="RHB842" s="926"/>
      <c r="RHC842" s="926"/>
      <c r="RHD842" s="926"/>
      <c r="RHE842" s="926"/>
      <c r="RHF842" s="926"/>
      <c r="RHG842" s="926"/>
      <c r="RHH842" s="926"/>
      <c r="RHI842" s="926"/>
      <c r="RHJ842" s="926"/>
      <c r="RHK842" s="926"/>
      <c r="RHL842" s="926"/>
      <c r="RHM842" s="926"/>
      <c r="RHN842" s="926"/>
      <c r="RHO842" s="926"/>
      <c r="RHP842" s="926"/>
      <c r="RHQ842" s="926"/>
      <c r="RHR842" s="926"/>
      <c r="RHS842" s="926"/>
      <c r="RHT842" s="926"/>
      <c r="RHU842" s="926"/>
      <c r="RHV842" s="926"/>
      <c r="RHW842" s="926"/>
      <c r="RHX842" s="926"/>
      <c r="RHY842" s="926"/>
      <c r="RHZ842" s="926"/>
      <c r="RIA842" s="926"/>
      <c r="RIB842" s="926"/>
      <c r="RIC842" s="926"/>
      <c r="RID842" s="926"/>
      <c r="RIE842" s="926"/>
      <c r="RIF842" s="926"/>
      <c r="RIG842" s="926"/>
      <c r="RIH842" s="926"/>
      <c r="RII842" s="926"/>
      <c r="RIJ842" s="926"/>
      <c r="RIK842" s="926"/>
      <c r="RIL842" s="926"/>
      <c r="RIM842" s="926"/>
      <c r="RIN842" s="926"/>
      <c r="RIO842" s="926"/>
      <c r="RIP842" s="926"/>
      <c r="RIQ842" s="926"/>
      <c r="RIR842" s="926"/>
      <c r="RIS842" s="926"/>
      <c r="RIT842" s="926"/>
      <c r="RIU842" s="926"/>
      <c r="RIV842" s="926"/>
      <c r="RIW842" s="926"/>
      <c r="RIX842" s="926"/>
      <c r="RIY842" s="926"/>
      <c r="RIZ842" s="926"/>
      <c r="RJA842" s="926"/>
      <c r="RJB842" s="926"/>
      <c r="RJC842" s="926"/>
      <c r="RJD842" s="926"/>
      <c r="RJE842" s="926"/>
      <c r="RJF842" s="926"/>
      <c r="RJG842" s="926"/>
      <c r="RJH842" s="926"/>
      <c r="RJI842" s="926"/>
      <c r="RJJ842" s="926"/>
      <c r="RJK842" s="926"/>
      <c r="RJL842" s="926"/>
      <c r="RJM842" s="926"/>
      <c r="RJN842" s="926"/>
      <c r="RJO842" s="926"/>
      <c r="RJP842" s="926"/>
      <c r="RJQ842" s="926"/>
      <c r="RJR842" s="926"/>
      <c r="RJS842" s="926"/>
      <c r="RJT842" s="926"/>
      <c r="RJU842" s="926"/>
      <c r="RJV842" s="926"/>
      <c r="RJW842" s="926"/>
      <c r="RJX842" s="926"/>
      <c r="RJY842" s="926"/>
      <c r="RJZ842" s="926"/>
      <c r="RKA842" s="926"/>
      <c r="RKB842" s="926"/>
      <c r="RKC842" s="926"/>
      <c r="RKD842" s="926"/>
      <c r="RKE842" s="926"/>
      <c r="RKF842" s="926"/>
      <c r="RKG842" s="926"/>
      <c r="RKH842" s="926"/>
      <c r="RKI842" s="926"/>
      <c r="RKJ842" s="926"/>
      <c r="RKK842" s="926"/>
      <c r="RKL842" s="926"/>
      <c r="RKM842" s="926"/>
      <c r="RKN842" s="926"/>
      <c r="RKO842" s="926"/>
      <c r="RKP842" s="926"/>
      <c r="RKQ842" s="926"/>
      <c r="RKR842" s="926"/>
      <c r="RKS842" s="926"/>
      <c r="RKT842" s="926"/>
      <c r="RKU842" s="926"/>
      <c r="RKV842" s="926"/>
      <c r="RKW842" s="926"/>
      <c r="RKX842" s="926"/>
      <c r="RKY842" s="926"/>
      <c r="RKZ842" s="926"/>
      <c r="RLA842" s="926"/>
      <c r="RLB842" s="926"/>
      <c r="RLC842" s="926"/>
      <c r="RLD842" s="926"/>
      <c r="RLE842" s="926"/>
      <c r="RLF842" s="926"/>
      <c r="RLG842" s="926"/>
      <c r="RLH842" s="926"/>
      <c r="RLI842" s="926"/>
      <c r="RLJ842" s="926"/>
      <c r="RLK842" s="926"/>
      <c r="RLL842" s="926"/>
      <c r="RLM842" s="926"/>
      <c r="RLN842" s="926"/>
      <c r="RLO842" s="926"/>
      <c r="RLP842" s="926"/>
      <c r="RLQ842" s="926"/>
      <c r="RLR842" s="926"/>
      <c r="RLS842" s="926"/>
      <c r="RLT842" s="926"/>
      <c r="RLU842" s="926"/>
      <c r="RLV842" s="926"/>
      <c r="RLW842" s="926"/>
      <c r="RLX842" s="926"/>
      <c r="RLY842" s="926"/>
      <c r="RLZ842" s="926"/>
      <c r="RMA842" s="926"/>
      <c r="RMB842" s="926"/>
      <c r="RMC842" s="926"/>
      <c r="RMD842" s="926"/>
      <c r="RME842" s="926"/>
      <c r="RMF842" s="926"/>
      <c r="RMG842" s="926"/>
      <c r="RMH842" s="926"/>
      <c r="RMI842" s="926"/>
      <c r="RMJ842" s="926"/>
      <c r="RMK842" s="926"/>
      <c r="RML842" s="926"/>
      <c r="RMM842" s="926"/>
      <c r="RMN842" s="926"/>
      <c r="RMO842" s="926"/>
      <c r="RMP842" s="926"/>
      <c r="RMQ842" s="926"/>
      <c r="RMR842" s="926"/>
      <c r="RMS842" s="926"/>
      <c r="RMT842" s="926"/>
      <c r="RMU842" s="926"/>
      <c r="RMV842" s="926"/>
      <c r="RMW842" s="926"/>
      <c r="RMX842" s="926"/>
      <c r="RMY842" s="926"/>
      <c r="RMZ842" s="926"/>
      <c r="RNA842" s="926"/>
      <c r="RNB842" s="926"/>
      <c r="RNC842" s="926"/>
      <c r="RND842" s="926"/>
      <c r="RNE842" s="926"/>
      <c r="RNF842" s="926"/>
      <c r="RNG842" s="926"/>
      <c r="RNH842" s="926"/>
      <c r="RNI842" s="926"/>
      <c r="RNJ842" s="926"/>
      <c r="RNK842" s="926"/>
      <c r="RNL842" s="926"/>
      <c r="RNM842" s="926"/>
      <c r="RNN842" s="926"/>
      <c r="RNO842" s="926"/>
      <c r="RNP842" s="926"/>
      <c r="RNQ842" s="926"/>
      <c r="RNR842" s="926"/>
      <c r="RNS842" s="926"/>
      <c r="RNT842" s="926"/>
      <c r="RNU842" s="926"/>
      <c r="RNV842" s="926"/>
      <c r="RNW842" s="926"/>
      <c r="RNX842" s="926"/>
      <c r="RNY842" s="926"/>
      <c r="RNZ842" s="926"/>
      <c r="ROA842" s="926"/>
      <c r="ROB842" s="926"/>
      <c r="ROC842" s="926"/>
      <c r="ROD842" s="926"/>
      <c r="ROE842" s="926"/>
      <c r="ROF842" s="926"/>
      <c r="ROG842" s="926"/>
      <c r="ROH842" s="926"/>
      <c r="ROI842" s="926"/>
      <c r="ROJ842" s="926"/>
      <c r="ROK842" s="926"/>
      <c r="ROL842" s="926"/>
      <c r="ROM842" s="926"/>
      <c r="RON842" s="926"/>
      <c r="ROO842" s="926"/>
      <c r="ROP842" s="926"/>
      <c r="ROQ842" s="926"/>
      <c r="ROR842" s="926"/>
      <c r="ROS842" s="926"/>
      <c r="ROT842" s="926"/>
      <c r="ROU842" s="926"/>
      <c r="ROV842" s="926"/>
      <c r="ROW842" s="926"/>
      <c r="ROX842" s="926"/>
      <c r="ROY842" s="926"/>
      <c r="ROZ842" s="926"/>
      <c r="RPA842" s="926"/>
      <c r="RPB842" s="926"/>
      <c r="RPC842" s="926"/>
      <c r="RPD842" s="926"/>
      <c r="RPE842" s="926"/>
      <c r="RPF842" s="926"/>
      <c r="RPG842" s="926"/>
      <c r="RPH842" s="926"/>
      <c r="RPI842" s="926"/>
      <c r="RPJ842" s="926"/>
      <c r="RPK842" s="926"/>
      <c r="RPL842" s="926"/>
      <c r="RPM842" s="926"/>
      <c r="RPN842" s="926"/>
      <c r="RPO842" s="926"/>
      <c r="RPP842" s="926"/>
      <c r="RPQ842" s="926"/>
      <c r="RPR842" s="926"/>
      <c r="RPS842" s="926"/>
      <c r="RPT842" s="926"/>
      <c r="RPU842" s="926"/>
      <c r="RPV842" s="926"/>
      <c r="RPW842" s="926"/>
      <c r="RPX842" s="926"/>
      <c r="RPY842" s="926"/>
      <c r="RPZ842" s="926"/>
      <c r="RQA842" s="926"/>
      <c r="RQB842" s="926"/>
      <c r="RQC842" s="926"/>
      <c r="RQD842" s="926"/>
      <c r="RQE842" s="926"/>
      <c r="RQF842" s="926"/>
      <c r="RQG842" s="926"/>
      <c r="RQH842" s="926"/>
      <c r="RQI842" s="926"/>
      <c r="RQJ842" s="926"/>
      <c r="RQK842" s="926"/>
      <c r="RQL842" s="926"/>
      <c r="RQM842" s="926"/>
      <c r="RQN842" s="926"/>
      <c r="RQO842" s="926"/>
      <c r="RQP842" s="926"/>
      <c r="RQQ842" s="926"/>
      <c r="RQR842" s="926"/>
      <c r="RQS842" s="926"/>
      <c r="RQT842" s="926"/>
      <c r="RQU842" s="926"/>
      <c r="RQV842" s="926"/>
      <c r="RQW842" s="926"/>
      <c r="RQX842" s="926"/>
      <c r="RQY842" s="926"/>
      <c r="RQZ842" s="926"/>
      <c r="RRA842" s="926"/>
      <c r="RRB842" s="926"/>
      <c r="RRC842" s="926"/>
      <c r="RRD842" s="926"/>
      <c r="RRE842" s="926"/>
      <c r="RRF842" s="926"/>
      <c r="RRG842" s="926"/>
      <c r="RRH842" s="926"/>
      <c r="RRI842" s="926"/>
      <c r="RRJ842" s="926"/>
      <c r="RRK842" s="926"/>
      <c r="RRL842" s="926"/>
      <c r="RRM842" s="926"/>
      <c r="RRN842" s="926"/>
      <c r="RRO842" s="926"/>
      <c r="RRP842" s="926"/>
      <c r="RRQ842" s="926"/>
      <c r="RRR842" s="926"/>
      <c r="RRS842" s="926"/>
      <c r="RRT842" s="926"/>
      <c r="RRU842" s="926"/>
      <c r="RRV842" s="926"/>
      <c r="RRW842" s="926"/>
      <c r="RRX842" s="926"/>
      <c r="RRY842" s="926"/>
      <c r="RRZ842" s="926"/>
      <c r="RSA842" s="926"/>
      <c r="RSB842" s="926"/>
      <c r="RSC842" s="926"/>
      <c r="RSD842" s="926"/>
      <c r="RSE842" s="926"/>
      <c r="RSF842" s="926"/>
      <c r="RSG842" s="926"/>
      <c r="RSH842" s="926"/>
      <c r="RSI842" s="926"/>
      <c r="RSJ842" s="926"/>
      <c r="RSK842" s="926"/>
      <c r="RSL842" s="926"/>
      <c r="RSM842" s="926"/>
      <c r="RSN842" s="926"/>
      <c r="RSO842" s="926"/>
      <c r="RSP842" s="926"/>
      <c r="RSQ842" s="926"/>
      <c r="RSR842" s="926"/>
      <c r="RSS842" s="926"/>
      <c r="RST842" s="926"/>
      <c r="RSU842" s="926"/>
      <c r="RSV842" s="926"/>
      <c r="RSW842" s="926"/>
      <c r="RSX842" s="926"/>
      <c r="RSY842" s="926"/>
      <c r="RSZ842" s="926"/>
      <c r="RTA842" s="926"/>
      <c r="RTB842" s="926"/>
      <c r="RTC842" s="926"/>
      <c r="RTD842" s="926"/>
      <c r="RTE842" s="926"/>
      <c r="RTF842" s="926"/>
      <c r="RTG842" s="926"/>
      <c r="RTH842" s="926"/>
      <c r="RTI842" s="926"/>
      <c r="RTJ842" s="926"/>
      <c r="RTK842" s="926"/>
      <c r="RTL842" s="926"/>
      <c r="RTM842" s="926"/>
      <c r="RTN842" s="926"/>
      <c r="RTO842" s="926"/>
      <c r="RTP842" s="926"/>
      <c r="RTQ842" s="926"/>
      <c r="RTR842" s="926"/>
      <c r="RTS842" s="926"/>
      <c r="RTT842" s="926"/>
      <c r="RTU842" s="926"/>
      <c r="RTV842" s="926"/>
      <c r="RTW842" s="926"/>
      <c r="RTX842" s="926"/>
      <c r="RTY842" s="926"/>
      <c r="RTZ842" s="926"/>
      <c r="RUA842" s="926"/>
      <c r="RUB842" s="926"/>
      <c r="RUC842" s="926"/>
      <c r="RUD842" s="926"/>
      <c r="RUE842" s="926"/>
      <c r="RUF842" s="926"/>
      <c r="RUG842" s="926"/>
      <c r="RUH842" s="926"/>
      <c r="RUI842" s="926"/>
      <c r="RUJ842" s="926"/>
      <c r="RUK842" s="926"/>
      <c r="RUL842" s="926"/>
      <c r="RUM842" s="926"/>
      <c r="RUN842" s="926"/>
      <c r="RUO842" s="926"/>
      <c r="RUP842" s="926"/>
      <c r="RUQ842" s="926"/>
      <c r="RUR842" s="926"/>
      <c r="RUS842" s="926"/>
      <c r="RUT842" s="926"/>
      <c r="RUU842" s="926"/>
      <c r="RUV842" s="926"/>
      <c r="RUW842" s="926"/>
      <c r="RUX842" s="926"/>
      <c r="RUY842" s="926"/>
      <c r="RUZ842" s="926"/>
      <c r="RVA842" s="926"/>
      <c r="RVB842" s="926"/>
      <c r="RVC842" s="926"/>
      <c r="RVD842" s="926"/>
      <c r="RVE842" s="926"/>
      <c r="RVF842" s="926"/>
      <c r="RVG842" s="926"/>
      <c r="RVH842" s="926"/>
      <c r="RVI842" s="926"/>
      <c r="RVJ842" s="926"/>
      <c r="RVK842" s="926"/>
      <c r="RVL842" s="926"/>
      <c r="RVM842" s="926"/>
      <c r="RVN842" s="926"/>
      <c r="RVO842" s="926"/>
      <c r="RVP842" s="926"/>
      <c r="RVQ842" s="926"/>
      <c r="RVR842" s="926"/>
      <c r="RVS842" s="926"/>
      <c r="RVT842" s="926"/>
      <c r="RVU842" s="926"/>
      <c r="RVV842" s="926"/>
      <c r="RVW842" s="926"/>
      <c r="RVX842" s="926"/>
      <c r="RVY842" s="926"/>
      <c r="RVZ842" s="926"/>
      <c r="RWA842" s="926"/>
      <c r="RWB842" s="926"/>
      <c r="RWC842" s="926"/>
      <c r="RWD842" s="926"/>
      <c r="RWE842" s="926"/>
      <c r="RWF842" s="926"/>
      <c r="RWG842" s="926"/>
      <c r="RWH842" s="926"/>
      <c r="RWI842" s="926"/>
      <c r="RWJ842" s="926"/>
      <c r="RWK842" s="926"/>
      <c r="RWL842" s="926"/>
      <c r="RWM842" s="926"/>
      <c r="RWN842" s="926"/>
      <c r="RWO842" s="926"/>
      <c r="RWP842" s="926"/>
      <c r="RWQ842" s="926"/>
      <c r="RWR842" s="926"/>
      <c r="RWS842" s="926"/>
      <c r="RWT842" s="926"/>
      <c r="RWU842" s="926"/>
      <c r="RWV842" s="926"/>
      <c r="RWW842" s="926"/>
      <c r="RWX842" s="926"/>
      <c r="RWY842" s="926"/>
      <c r="RWZ842" s="926"/>
      <c r="RXA842" s="926"/>
      <c r="RXB842" s="926"/>
      <c r="RXC842" s="926"/>
      <c r="RXD842" s="926"/>
      <c r="RXE842" s="926"/>
      <c r="RXF842" s="926"/>
      <c r="RXG842" s="926"/>
      <c r="RXH842" s="926"/>
      <c r="RXI842" s="926"/>
      <c r="RXJ842" s="926"/>
      <c r="RXK842" s="926"/>
      <c r="RXL842" s="926"/>
      <c r="RXM842" s="926"/>
      <c r="RXN842" s="926"/>
      <c r="RXO842" s="926"/>
      <c r="RXP842" s="926"/>
      <c r="RXQ842" s="926"/>
      <c r="RXR842" s="926"/>
      <c r="RXS842" s="926"/>
      <c r="RXT842" s="926"/>
      <c r="RXU842" s="926"/>
      <c r="RXV842" s="926"/>
      <c r="RXW842" s="926"/>
      <c r="RXX842" s="926"/>
      <c r="RXY842" s="926"/>
      <c r="RXZ842" s="926"/>
      <c r="RYA842" s="926"/>
      <c r="RYB842" s="926"/>
      <c r="RYC842" s="926"/>
      <c r="RYD842" s="926"/>
      <c r="RYE842" s="926"/>
      <c r="RYF842" s="926"/>
      <c r="RYG842" s="926"/>
      <c r="RYH842" s="926"/>
      <c r="RYI842" s="926"/>
      <c r="RYJ842" s="926"/>
      <c r="RYK842" s="926"/>
      <c r="RYL842" s="926"/>
      <c r="RYM842" s="926"/>
      <c r="RYN842" s="926"/>
      <c r="RYO842" s="926"/>
      <c r="RYP842" s="926"/>
      <c r="RYQ842" s="926"/>
      <c r="RYR842" s="926"/>
      <c r="RYS842" s="926"/>
      <c r="RYT842" s="926"/>
      <c r="RYU842" s="926"/>
      <c r="RYV842" s="926"/>
      <c r="RYW842" s="926"/>
      <c r="RYX842" s="926"/>
      <c r="RYY842" s="926"/>
      <c r="RYZ842" s="926"/>
      <c r="RZA842" s="926"/>
      <c r="RZB842" s="926"/>
      <c r="RZC842" s="926"/>
      <c r="RZD842" s="926"/>
      <c r="RZE842" s="926"/>
      <c r="RZF842" s="926"/>
      <c r="RZG842" s="926"/>
      <c r="RZH842" s="926"/>
      <c r="RZI842" s="926"/>
      <c r="RZJ842" s="926"/>
      <c r="RZK842" s="926"/>
      <c r="RZL842" s="926"/>
      <c r="RZM842" s="926"/>
      <c r="RZN842" s="926"/>
      <c r="RZO842" s="926"/>
      <c r="RZP842" s="926"/>
      <c r="RZQ842" s="926"/>
      <c r="RZR842" s="926"/>
      <c r="RZS842" s="926"/>
      <c r="RZT842" s="926"/>
      <c r="RZU842" s="926"/>
      <c r="RZV842" s="926"/>
      <c r="RZW842" s="926"/>
      <c r="RZX842" s="926"/>
      <c r="RZY842" s="926"/>
      <c r="RZZ842" s="926"/>
      <c r="SAA842" s="926"/>
      <c r="SAB842" s="926"/>
      <c r="SAC842" s="926"/>
      <c r="SAD842" s="926"/>
      <c r="SAE842" s="926"/>
      <c r="SAF842" s="926"/>
      <c r="SAG842" s="926"/>
      <c r="SAH842" s="926"/>
      <c r="SAI842" s="926"/>
      <c r="SAJ842" s="926"/>
      <c r="SAK842" s="926"/>
      <c r="SAL842" s="926"/>
      <c r="SAM842" s="926"/>
      <c r="SAN842" s="926"/>
      <c r="SAO842" s="926"/>
      <c r="SAP842" s="926"/>
      <c r="SAQ842" s="926"/>
      <c r="SAR842" s="926"/>
      <c r="SAS842" s="926"/>
      <c r="SAT842" s="926"/>
      <c r="SAU842" s="926"/>
      <c r="SAV842" s="926"/>
      <c r="SAW842" s="926"/>
      <c r="SAX842" s="926"/>
      <c r="SAY842" s="926"/>
      <c r="SAZ842" s="926"/>
      <c r="SBA842" s="926"/>
      <c r="SBB842" s="926"/>
      <c r="SBC842" s="926"/>
      <c r="SBD842" s="926"/>
      <c r="SBE842" s="926"/>
      <c r="SBF842" s="926"/>
      <c r="SBG842" s="926"/>
      <c r="SBH842" s="926"/>
      <c r="SBI842" s="926"/>
      <c r="SBJ842" s="926"/>
      <c r="SBK842" s="926"/>
      <c r="SBL842" s="926"/>
      <c r="SBM842" s="926"/>
      <c r="SBN842" s="926"/>
      <c r="SBO842" s="926"/>
      <c r="SBP842" s="926"/>
      <c r="SBQ842" s="926"/>
      <c r="SBR842" s="926"/>
      <c r="SBS842" s="926"/>
      <c r="SBT842" s="926"/>
      <c r="SBU842" s="926"/>
      <c r="SBV842" s="926"/>
      <c r="SBW842" s="926"/>
      <c r="SBX842" s="926"/>
      <c r="SBY842" s="926"/>
      <c r="SBZ842" s="926"/>
      <c r="SCA842" s="926"/>
      <c r="SCB842" s="926"/>
      <c r="SCC842" s="926"/>
      <c r="SCD842" s="926"/>
      <c r="SCE842" s="926"/>
      <c r="SCF842" s="926"/>
      <c r="SCG842" s="926"/>
      <c r="SCH842" s="926"/>
      <c r="SCI842" s="926"/>
      <c r="SCJ842" s="926"/>
      <c r="SCK842" s="926"/>
      <c r="SCL842" s="926"/>
      <c r="SCM842" s="926"/>
      <c r="SCN842" s="926"/>
      <c r="SCO842" s="926"/>
      <c r="SCP842" s="926"/>
      <c r="SCQ842" s="926"/>
      <c r="SCR842" s="926"/>
      <c r="SCS842" s="926"/>
      <c r="SCT842" s="926"/>
      <c r="SCU842" s="926"/>
      <c r="SCV842" s="926"/>
      <c r="SCW842" s="926"/>
      <c r="SCX842" s="926"/>
      <c r="SCY842" s="926"/>
      <c r="SCZ842" s="926"/>
      <c r="SDA842" s="926"/>
      <c r="SDB842" s="926"/>
      <c r="SDC842" s="926"/>
      <c r="SDD842" s="926"/>
      <c r="SDE842" s="926"/>
      <c r="SDF842" s="926"/>
      <c r="SDG842" s="926"/>
      <c r="SDH842" s="926"/>
      <c r="SDI842" s="926"/>
      <c r="SDJ842" s="926"/>
      <c r="SDK842" s="926"/>
      <c r="SDL842" s="926"/>
      <c r="SDM842" s="926"/>
      <c r="SDN842" s="926"/>
      <c r="SDO842" s="926"/>
      <c r="SDP842" s="926"/>
      <c r="SDQ842" s="926"/>
      <c r="SDR842" s="926"/>
      <c r="SDS842" s="926"/>
      <c r="SDT842" s="926"/>
      <c r="SDU842" s="926"/>
      <c r="SDV842" s="926"/>
      <c r="SDW842" s="926"/>
      <c r="SDX842" s="926"/>
      <c r="SDY842" s="926"/>
      <c r="SDZ842" s="926"/>
      <c r="SEA842" s="926"/>
      <c r="SEB842" s="926"/>
      <c r="SEC842" s="926"/>
      <c r="SED842" s="926"/>
      <c r="SEE842" s="926"/>
      <c r="SEF842" s="926"/>
      <c r="SEG842" s="926"/>
      <c r="SEH842" s="926"/>
      <c r="SEI842" s="926"/>
      <c r="SEJ842" s="926"/>
      <c r="SEK842" s="926"/>
      <c r="SEL842" s="926"/>
      <c r="SEM842" s="926"/>
      <c r="SEN842" s="926"/>
      <c r="SEO842" s="926"/>
      <c r="SEP842" s="926"/>
      <c r="SEQ842" s="926"/>
      <c r="SER842" s="926"/>
      <c r="SES842" s="926"/>
      <c r="SET842" s="926"/>
      <c r="SEU842" s="926"/>
      <c r="SEV842" s="926"/>
      <c r="SEW842" s="926"/>
      <c r="SEX842" s="926"/>
      <c r="SEY842" s="926"/>
      <c r="SEZ842" s="926"/>
      <c r="SFA842" s="926"/>
      <c r="SFB842" s="926"/>
      <c r="SFC842" s="926"/>
      <c r="SFD842" s="926"/>
      <c r="SFE842" s="926"/>
      <c r="SFF842" s="926"/>
      <c r="SFG842" s="926"/>
      <c r="SFH842" s="926"/>
      <c r="SFI842" s="926"/>
      <c r="SFJ842" s="926"/>
      <c r="SFK842" s="926"/>
      <c r="SFL842" s="926"/>
      <c r="SFM842" s="926"/>
      <c r="SFN842" s="926"/>
      <c r="SFO842" s="926"/>
      <c r="SFP842" s="926"/>
      <c r="SFQ842" s="926"/>
      <c r="SFR842" s="926"/>
      <c r="SFS842" s="926"/>
      <c r="SFT842" s="926"/>
      <c r="SFU842" s="926"/>
      <c r="SFV842" s="926"/>
      <c r="SFW842" s="926"/>
      <c r="SFX842" s="926"/>
      <c r="SFY842" s="926"/>
      <c r="SFZ842" s="926"/>
      <c r="SGA842" s="926"/>
      <c r="SGB842" s="926"/>
      <c r="SGC842" s="926"/>
      <c r="SGD842" s="926"/>
      <c r="SGE842" s="926"/>
      <c r="SGF842" s="926"/>
      <c r="SGG842" s="926"/>
      <c r="SGH842" s="926"/>
      <c r="SGI842" s="926"/>
      <c r="SGJ842" s="926"/>
      <c r="SGK842" s="926"/>
      <c r="SGL842" s="926"/>
      <c r="SGM842" s="926"/>
      <c r="SGN842" s="926"/>
      <c r="SGO842" s="926"/>
      <c r="SGP842" s="926"/>
      <c r="SGQ842" s="926"/>
      <c r="SGR842" s="926"/>
      <c r="SGS842" s="926"/>
      <c r="SGT842" s="926"/>
      <c r="SGU842" s="926"/>
      <c r="SGV842" s="926"/>
      <c r="SGW842" s="926"/>
      <c r="SGX842" s="926"/>
      <c r="SGY842" s="926"/>
      <c r="SGZ842" s="926"/>
      <c r="SHA842" s="926"/>
      <c r="SHB842" s="926"/>
      <c r="SHC842" s="926"/>
      <c r="SHD842" s="926"/>
      <c r="SHE842" s="926"/>
      <c r="SHF842" s="926"/>
      <c r="SHG842" s="926"/>
      <c r="SHH842" s="926"/>
      <c r="SHI842" s="926"/>
      <c r="SHJ842" s="926"/>
      <c r="SHK842" s="926"/>
      <c r="SHL842" s="926"/>
      <c r="SHM842" s="926"/>
      <c r="SHN842" s="926"/>
      <c r="SHO842" s="926"/>
      <c r="SHP842" s="926"/>
      <c r="SHQ842" s="926"/>
      <c r="SHR842" s="926"/>
      <c r="SHS842" s="926"/>
      <c r="SHT842" s="926"/>
      <c r="SHU842" s="926"/>
      <c r="SHV842" s="926"/>
      <c r="SHW842" s="926"/>
      <c r="SHX842" s="926"/>
      <c r="SHY842" s="926"/>
      <c r="SHZ842" s="926"/>
      <c r="SIA842" s="926"/>
      <c r="SIB842" s="926"/>
      <c r="SIC842" s="926"/>
      <c r="SID842" s="926"/>
      <c r="SIE842" s="926"/>
      <c r="SIF842" s="926"/>
      <c r="SIG842" s="926"/>
      <c r="SIH842" s="926"/>
      <c r="SII842" s="926"/>
      <c r="SIJ842" s="926"/>
      <c r="SIK842" s="926"/>
      <c r="SIL842" s="926"/>
      <c r="SIM842" s="926"/>
      <c r="SIN842" s="926"/>
      <c r="SIO842" s="926"/>
      <c r="SIP842" s="926"/>
      <c r="SIQ842" s="926"/>
      <c r="SIR842" s="926"/>
      <c r="SIS842" s="926"/>
      <c r="SIT842" s="926"/>
      <c r="SIU842" s="926"/>
      <c r="SIV842" s="926"/>
      <c r="SIW842" s="926"/>
      <c r="SIX842" s="926"/>
      <c r="SIY842" s="926"/>
      <c r="SIZ842" s="926"/>
      <c r="SJA842" s="926"/>
      <c r="SJB842" s="926"/>
      <c r="SJC842" s="926"/>
      <c r="SJD842" s="926"/>
      <c r="SJE842" s="926"/>
      <c r="SJF842" s="926"/>
      <c r="SJG842" s="926"/>
      <c r="SJH842" s="926"/>
      <c r="SJI842" s="926"/>
      <c r="SJJ842" s="926"/>
      <c r="SJK842" s="926"/>
      <c r="SJL842" s="926"/>
      <c r="SJM842" s="926"/>
      <c r="SJN842" s="926"/>
      <c r="SJO842" s="926"/>
      <c r="SJP842" s="926"/>
      <c r="SJQ842" s="926"/>
      <c r="SJR842" s="926"/>
      <c r="SJS842" s="926"/>
      <c r="SJT842" s="926"/>
      <c r="SJU842" s="926"/>
      <c r="SJV842" s="926"/>
      <c r="SJW842" s="926"/>
      <c r="SJX842" s="926"/>
      <c r="SJY842" s="926"/>
      <c r="SJZ842" s="926"/>
      <c r="SKA842" s="926"/>
      <c r="SKB842" s="926"/>
      <c r="SKC842" s="926"/>
      <c r="SKD842" s="926"/>
      <c r="SKE842" s="926"/>
      <c r="SKF842" s="926"/>
      <c r="SKG842" s="926"/>
      <c r="SKH842" s="926"/>
      <c r="SKI842" s="926"/>
      <c r="SKJ842" s="926"/>
      <c r="SKK842" s="926"/>
      <c r="SKL842" s="926"/>
      <c r="SKM842" s="926"/>
      <c r="SKN842" s="926"/>
      <c r="SKO842" s="926"/>
      <c r="SKP842" s="926"/>
      <c r="SKQ842" s="926"/>
      <c r="SKR842" s="926"/>
      <c r="SKS842" s="926"/>
      <c r="SKT842" s="926"/>
      <c r="SKU842" s="926"/>
      <c r="SKV842" s="926"/>
      <c r="SKW842" s="926"/>
      <c r="SKX842" s="926"/>
      <c r="SKY842" s="926"/>
      <c r="SKZ842" s="926"/>
      <c r="SLA842" s="926"/>
      <c r="SLB842" s="926"/>
      <c r="SLC842" s="926"/>
      <c r="SLD842" s="926"/>
      <c r="SLE842" s="926"/>
      <c r="SLF842" s="926"/>
      <c r="SLG842" s="926"/>
      <c r="SLH842" s="926"/>
      <c r="SLI842" s="926"/>
      <c r="SLJ842" s="926"/>
      <c r="SLK842" s="926"/>
      <c r="SLL842" s="926"/>
      <c r="SLM842" s="926"/>
      <c r="SLN842" s="926"/>
      <c r="SLO842" s="926"/>
      <c r="SLP842" s="926"/>
      <c r="SLQ842" s="926"/>
      <c r="SLR842" s="926"/>
      <c r="SLS842" s="926"/>
      <c r="SLT842" s="926"/>
      <c r="SLU842" s="926"/>
      <c r="SLV842" s="926"/>
      <c r="SLW842" s="926"/>
      <c r="SLX842" s="926"/>
      <c r="SLY842" s="926"/>
      <c r="SLZ842" s="926"/>
      <c r="SMA842" s="926"/>
      <c r="SMB842" s="926"/>
      <c r="SMC842" s="926"/>
      <c r="SMD842" s="926"/>
      <c r="SME842" s="926"/>
      <c r="SMF842" s="926"/>
      <c r="SMG842" s="926"/>
      <c r="SMH842" s="926"/>
      <c r="SMI842" s="926"/>
      <c r="SMJ842" s="926"/>
      <c r="SMK842" s="926"/>
      <c r="SML842" s="926"/>
      <c r="SMM842" s="926"/>
      <c r="SMN842" s="926"/>
      <c r="SMO842" s="926"/>
      <c r="SMP842" s="926"/>
      <c r="SMQ842" s="926"/>
      <c r="SMR842" s="926"/>
      <c r="SMS842" s="926"/>
      <c r="SMT842" s="926"/>
      <c r="SMU842" s="926"/>
      <c r="SMV842" s="926"/>
      <c r="SMW842" s="926"/>
      <c r="SMX842" s="926"/>
      <c r="SMY842" s="926"/>
      <c r="SMZ842" s="926"/>
      <c r="SNA842" s="926"/>
      <c r="SNB842" s="926"/>
      <c r="SNC842" s="926"/>
      <c r="SND842" s="926"/>
      <c r="SNE842" s="926"/>
      <c r="SNF842" s="926"/>
      <c r="SNG842" s="926"/>
      <c r="SNH842" s="926"/>
      <c r="SNI842" s="926"/>
      <c r="SNJ842" s="926"/>
      <c r="SNK842" s="926"/>
      <c r="SNL842" s="926"/>
      <c r="SNM842" s="926"/>
      <c r="SNN842" s="926"/>
      <c r="SNO842" s="926"/>
      <c r="SNP842" s="926"/>
      <c r="SNQ842" s="926"/>
      <c r="SNR842" s="926"/>
      <c r="SNS842" s="926"/>
      <c r="SNT842" s="926"/>
      <c r="SNU842" s="926"/>
      <c r="SNV842" s="926"/>
      <c r="SNW842" s="926"/>
      <c r="SNX842" s="926"/>
      <c r="SNY842" s="926"/>
      <c r="SNZ842" s="926"/>
      <c r="SOA842" s="926"/>
      <c r="SOB842" s="926"/>
      <c r="SOC842" s="926"/>
      <c r="SOD842" s="926"/>
      <c r="SOE842" s="926"/>
      <c r="SOF842" s="926"/>
      <c r="SOG842" s="926"/>
      <c r="SOH842" s="926"/>
      <c r="SOI842" s="926"/>
      <c r="SOJ842" s="926"/>
      <c r="SOK842" s="926"/>
      <c r="SOL842" s="926"/>
      <c r="SOM842" s="926"/>
      <c r="SON842" s="926"/>
      <c r="SOO842" s="926"/>
      <c r="SOP842" s="926"/>
      <c r="SOQ842" s="926"/>
      <c r="SOR842" s="926"/>
      <c r="SOS842" s="926"/>
      <c r="SOT842" s="926"/>
      <c r="SOU842" s="926"/>
      <c r="SOV842" s="926"/>
      <c r="SOW842" s="926"/>
      <c r="SOX842" s="926"/>
      <c r="SOY842" s="926"/>
      <c r="SOZ842" s="926"/>
      <c r="SPA842" s="926"/>
      <c r="SPB842" s="926"/>
      <c r="SPC842" s="926"/>
      <c r="SPD842" s="926"/>
      <c r="SPE842" s="926"/>
      <c r="SPF842" s="926"/>
      <c r="SPG842" s="926"/>
      <c r="SPH842" s="926"/>
      <c r="SPI842" s="926"/>
      <c r="SPJ842" s="926"/>
      <c r="SPK842" s="926"/>
      <c r="SPL842" s="926"/>
      <c r="SPM842" s="926"/>
      <c r="SPN842" s="926"/>
      <c r="SPO842" s="926"/>
      <c r="SPP842" s="926"/>
      <c r="SPQ842" s="926"/>
      <c r="SPR842" s="926"/>
      <c r="SPS842" s="926"/>
      <c r="SPT842" s="926"/>
      <c r="SPU842" s="926"/>
      <c r="SPV842" s="926"/>
      <c r="SPW842" s="926"/>
      <c r="SPX842" s="926"/>
      <c r="SPY842" s="926"/>
      <c r="SPZ842" s="926"/>
      <c r="SQA842" s="926"/>
      <c r="SQB842" s="926"/>
      <c r="SQC842" s="926"/>
      <c r="SQD842" s="926"/>
      <c r="SQE842" s="926"/>
      <c r="SQF842" s="926"/>
      <c r="SQG842" s="926"/>
      <c r="SQH842" s="926"/>
      <c r="SQI842" s="926"/>
      <c r="SQJ842" s="926"/>
      <c r="SQK842" s="926"/>
      <c r="SQL842" s="926"/>
      <c r="SQM842" s="926"/>
      <c r="SQN842" s="926"/>
      <c r="SQO842" s="926"/>
      <c r="SQP842" s="926"/>
      <c r="SQQ842" s="926"/>
      <c r="SQR842" s="926"/>
      <c r="SQS842" s="926"/>
      <c r="SQT842" s="926"/>
      <c r="SQU842" s="926"/>
      <c r="SQV842" s="926"/>
      <c r="SQW842" s="926"/>
      <c r="SQX842" s="926"/>
      <c r="SQY842" s="926"/>
      <c r="SQZ842" s="926"/>
      <c r="SRA842" s="926"/>
      <c r="SRB842" s="926"/>
      <c r="SRC842" s="926"/>
      <c r="SRD842" s="926"/>
      <c r="SRE842" s="926"/>
      <c r="SRF842" s="926"/>
      <c r="SRG842" s="926"/>
      <c r="SRH842" s="926"/>
      <c r="SRI842" s="926"/>
      <c r="SRJ842" s="926"/>
      <c r="SRK842" s="926"/>
      <c r="SRL842" s="926"/>
      <c r="SRM842" s="926"/>
      <c r="SRN842" s="926"/>
      <c r="SRO842" s="926"/>
      <c r="SRP842" s="926"/>
      <c r="SRQ842" s="926"/>
      <c r="SRR842" s="926"/>
      <c r="SRS842" s="926"/>
      <c r="SRT842" s="926"/>
      <c r="SRU842" s="926"/>
      <c r="SRV842" s="926"/>
      <c r="SRW842" s="926"/>
      <c r="SRX842" s="926"/>
      <c r="SRY842" s="926"/>
      <c r="SRZ842" s="926"/>
      <c r="SSA842" s="926"/>
      <c r="SSB842" s="926"/>
      <c r="SSC842" s="926"/>
      <c r="SSD842" s="926"/>
      <c r="SSE842" s="926"/>
      <c r="SSF842" s="926"/>
      <c r="SSG842" s="926"/>
      <c r="SSH842" s="926"/>
      <c r="SSI842" s="926"/>
      <c r="SSJ842" s="926"/>
      <c r="SSK842" s="926"/>
      <c r="SSL842" s="926"/>
      <c r="SSM842" s="926"/>
      <c r="SSN842" s="926"/>
      <c r="SSO842" s="926"/>
      <c r="SSP842" s="926"/>
      <c r="SSQ842" s="926"/>
      <c r="SSR842" s="926"/>
      <c r="SSS842" s="926"/>
      <c r="SST842" s="926"/>
      <c r="SSU842" s="926"/>
      <c r="SSV842" s="926"/>
      <c r="SSW842" s="926"/>
      <c r="SSX842" s="926"/>
      <c r="SSY842" s="926"/>
      <c r="SSZ842" s="926"/>
      <c r="STA842" s="926"/>
      <c r="STB842" s="926"/>
      <c r="STC842" s="926"/>
      <c r="STD842" s="926"/>
      <c r="STE842" s="926"/>
      <c r="STF842" s="926"/>
      <c r="STG842" s="926"/>
      <c r="STH842" s="926"/>
      <c r="STI842" s="926"/>
      <c r="STJ842" s="926"/>
      <c r="STK842" s="926"/>
      <c r="STL842" s="926"/>
      <c r="STM842" s="926"/>
      <c r="STN842" s="926"/>
      <c r="STO842" s="926"/>
      <c r="STP842" s="926"/>
      <c r="STQ842" s="926"/>
      <c r="STR842" s="926"/>
      <c r="STS842" s="926"/>
      <c r="STT842" s="926"/>
      <c r="STU842" s="926"/>
      <c r="STV842" s="926"/>
      <c r="STW842" s="926"/>
      <c r="STX842" s="926"/>
      <c r="STY842" s="926"/>
      <c r="STZ842" s="926"/>
      <c r="SUA842" s="926"/>
      <c r="SUB842" s="926"/>
      <c r="SUC842" s="926"/>
      <c r="SUD842" s="926"/>
      <c r="SUE842" s="926"/>
      <c r="SUF842" s="926"/>
      <c r="SUG842" s="926"/>
      <c r="SUH842" s="926"/>
      <c r="SUI842" s="926"/>
      <c r="SUJ842" s="926"/>
      <c r="SUK842" s="926"/>
      <c r="SUL842" s="926"/>
      <c r="SUM842" s="926"/>
      <c r="SUN842" s="926"/>
      <c r="SUO842" s="926"/>
      <c r="SUP842" s="926"/>
      <c r="SUQ842" s="926"/>
      <c r="SUR842" s="926"/>
      <c r="SUS842" s="926"/>
      <c r="SUT842" s="926"/>
      <c r="SUU842" s="926"/>
      <c r="SUV842" s="926"/>
      <c r="SUW842" s="926"/>
      <c r="SUX842" s="926"/>
      <c r="SUY842" s="926"/>
      <c r="SUZ842" s="926"/>
      <c r="SVA842" s="926"/>
      <c r="SVB842" s="926"/>
      <c r="SVC842" s="926"/>
      <c r="SVD842" s="926"/>
      <c r="SVE842" s="926"/>
      <c r="SVF842" s="926"/>
      <c r="SVG842" s="926"/>
      <c r="SVH842" s="926"/>
      <c r="SVI842" s="926"/>
      <c r="SVJ842" s="926"/>
      <c r="SVK842" s="926"/>
      <c r="SVL842" s="926"/>
      <c r="SVM842" s="926"/>
      <c r="SVN842" s="926"/>
      <c r="SVO842" s="926"/>
      <c r="SVP842" s="926"/>
      <c r="SVQ842" s="926"/>
      <c r="SVR842" s="926"/>
      <c r="SVS842" s="926"/>
      <c r="SVT842" s="926"/>
      <c r="SVU842" s="926"/>
      <c r="SVV842" s="926"/>
      <c r="SVW842" s="926"/>
      <c r="SVX842" s="926"/>
      <c r="SVY842" s="926"/>
      <c r="SVZ842" s="926"/>
      <c r="SWA842" s="926"/>
      <c r="SWB842" s="926"/>
      <c r="SWC842" s="926"/>
      <c r="SWD842" s="926"/>
      <c r="SWE842" s="926"/>
      <c r="SWF842" s="926"/>
      <c r="SWG842" s="926"/>
      <c r="SWH842" s="926"/>
      <c r="SWI842" s="926"/>
      <c r="SWJ842" s="926"/>
      <c r="SWK842" s="926"/>
      <c r="SWL842" s="926"/>
      <c r="SWM842" s="926"/>
      <c r="SWN842" s="926"/>
      <c r="SWO842" s="926"/>
      <c r="SWP842" s="926"/>
      <c r="SWQ842" s="926"/>
      <c r="SWR842" s="926"/>
      <c r="SWS842" s="926"/>
      <c r="SWT842" s="926"/>
      <c r="SWU842" s="926"/>
      <c r="SWV842" s="926"/>
      <c r="SWW842" s="926"/>
      <c r="SWX842" s="926"/>
      <c r="SWY842" s="926"/>
      <c r="SWZ842" s="926"/>
      <c r="SXA842" s="926"/>
      <c r="SXB842" s="926"/>
      <c r="SXC842" s="926"/>
      <c r="SXD842" s="926"/>
      <c r="SXE842" s="926"/>
      <c r="SXF842" s="926"/>
      <c r="SXG842" s="926"/>
      <c r="SXH842" s="926"/>
      <c r="SXI842" s="926"/>
      <c r="SXJ842" s="926"/>
      <c r="SXK842" s="926"/>
      <c r="SXL842" s="926"/>
      <c r="SXM842" s="926"/>
      <c r="SXN842" s="926"/>
      <c r="SXO842" s="926"/>
      <c r="SXP842" s="926"/>
      <c r="SXQ842" s="926"/>
      <c r="SXR842" s="926"/>
      <c r="SXS842" s="926"/>
      <c r="SXT842" s="926"/>
      <c r="SXU842" s="926"/>
      <c r="SXV842" s="926"/>
      <c r="SXW842" s="926"/>
      <c r="SXX842" s="926"/>
      <c r="SXY842" s="926"/>
      <c r="SXZ842" s="926"/>
      <c r="SYA842" s="926"/>
      <c r="SYB842" s="926"/>
      <c r="SYC842" s="926"/>
      <c r="SYD842" s="926"/>
      <c r="SYE842" s="926"/>
      <c r="SYF842" s="926"/>
      <c r="SYG842" s="926"/>
      <c r="SYH842" s="926"/>
      <c r="SYI842" s="926"/>
      <c r="SYJ842" s="926"/>
      <c r="SYK842" s="926"/>
      <c r="SYL842" s="926"/>
      <c r="SYM842" s="926"/>
      <c r="SYN842" s="926"/>
      <c r="SYO842" s="926"/>
      <c r="SYP842" s="926"/>
      <c r="SYQ842" s="926"/>
      <c r="SYR842" s="926"/>
      <c r="SYS842" s="926"/>
      <c r="SYT842" s="926"/>
      <c r="SYU842" s="926"/>
      <c r="SYV842" s="926"/>
      <c r="SYW842" s="926"/>
      <c r="SYX842" s="926"/>
      <c r="SYY842" s="926"/>
      <c r="SYZ842" s="926"/>
      <c r="SZA842" s="926"/>
      <c r="SZB842" s="926"/>
      <c r="SZC842" s="926"/>
      <c r="SZD842" s="926"/>
      <c r="SZE842" s="926"/>
      <c r="SZF842" s="926"/>
      <c r="SZG842" s="926"/>
      <c r="SZH842" s="926"/>
      <c r="SZI842" s="926"/>
      <c r="SZJ842" s="926"/>
      <c r="SZK842" s="926"/>
      <c r="SZL842" s="926"/>
      <c r="SZM842" s="926"/>
      <c r="SZN842" s="926"/>
      <c r="SZO842" s="926"/>
      <c r="SZP842" s="926"/>
      <c r="SZQ842" s="926"/>
      <c r="SZR842" s="926"/>
      <c r="SZS842" s="926"/>
      <c r="SZT842" s="926"/>
      <c r="SZU842" s="926"/>
      <c r="SZV842" s="926"/>
      <c r="SZW842" s="926"/>
      <c r="SZX842" s="926"/>
      <c r="SZY842" s="926"/>
      <c r="SZZ842" s="926"/>
      <c r="TAA842" s="926"/>
      <c r="TAB842" s="926"/>
      <c r="TAC842" s="926"/>
      <c r="TAD842" s="926"/>
      <c r="TAE842" s="926"/>
      <c r="TAF842" s="926"/>
      <c r="TAG842" s="926"/>
      <c r="TAH842" s="926"/>
      <c r="TAI842" s="926"/>
      <c r="TAJ842" s="926"/>
      <c r="TAK842" s="926"/>
      <c r="TAL842" s="926"/>
      <c r="TAM842" s="926"/>
      <c r="TAN842" s="926"/>
      <c r="TAO842" s="926"/>
      <c r="TAP842" s="926"/>
      <c r="TAQ842" s="926"/>
      <c r="TAR842" s="926"/>
      <c r="TAS842" s="926"/>
      <c r="TAT842" s="926"/>
      <c r="TAU842" s="926"/>
      <c r="TAV842" s="926"/>
      <c r="TAW842" s="926"/>
      <c r="TAX842" s="926"/>
      <c r="TAY842" s="926"/>
      <c r="TAZ842" s="926"/>
      <c r="TBA842" s="926"/>
      <c r="TBB842" s="926"/>
      <c r="TBC842" s="926"/>
      <c r="TBD842" s="926"/>
      <c r="TBE842" s="926"/>
      <c r="TBF842" s="926"/>
      <c r="TBG842" s="926"/>
      <c r="TBH842" s="926"/>
      <c r="TBI842" s="926"/>
      <c r="TBJ842" s="926"/>
      <c r="TBK842" s="926"/>
      <c r="TBL842" s="926"/>
      <c r="TBM842" s="926"/>
      <c r="TBN842" s="926"/>
      <c r="TBO842" s="926"/>
      <c r="TBP842" s="926"/>
      <c r="TBQ842" s="926"/>
      <c r="TBR842" s="926"/>
      <c r="TBS842" s="926"/>
      <c r="TBT842" s="926"/>
      <c r="TBU842" s="926"/>
      <c r="TBV842" s="926"/>
      <c r="TBW842" s="926"/>
      <c r="TBX842" s="926"/>
      <c r="TBY842" s="926"/>
      <c r="TBZ842" s="926"/>
      <c r="TCA842" s="926"/>
      <c r="TCB842" s="926"/>
      <c r="TCC842" s="926"/>
      <c r="TCD842" s="926"/>
      <c r="TCE842" s="926"/>
      <c r="TCF842" s="926"/>
      <c r="TCG842" s="926"/>
      <c r="TCH842" s="926"/>
      <c r="TCI842" s="926"/>
      <c r="TCJ842" s="926"/>
      <c r="TCK842" s="926"/>
      <c r="TCL842" s="926"/>
      <c r="TCM842" s="926"/>
      <c r="TCN842" s="926"/>
      <c r="TCO842" s="926"/>
      <c r="TCP842" s="926"/>
      <c r="TCQ842" s="926"/>
      <c r="TCR842" s="926"/>
      <c r="TCS842" s="926"/>
      <c r="TCT842" s="926"/>
      <c r="TCU842" s="926"/>
      <c r="TCV842" s="926"/>
      <c r="TCW842" s="926"/>
      <c r="TCX842" s="926"/>
      <c r="TCY842" s="926"/>
      <c r="TCZ842" s="926"/>
      <c r="TDA842" s="926"/>
      <c r="TDB842" s="926"/>
      <c r="TDC842" s="926"/>
      <c r="TDD842" s="926"/>
      <c r="TDE842" s="926"/>
      <c r="TDF842" s="926"/>
      <c r="TDG842" s="926"/>
      <c r="TDH842" s="926"/>
      <c r="TDI842" s="926"/>
      <c r="TDJ842" s="926"/>
      <c r="TDK842" s="926"/>
      <c r="TDL842" s="926"/>
      <c r="TDM842" s="926"/>
      <c r="TDN842" s="926"/>
      <c r="TDO842" s="926"/>
      <c r="TDP842" s="926"/>
      <c r="TDQ842" s="926"/>
      <c r="TDR842" s="926"/>
      <c r="TDS842" s="926"/>
      <c r="TDT842" s="926"/>
      <c r="TDU842" s="926"/>
      <c r="TDV842" s="926"/>
      <c r="TDW842" s="926"/>
      <c r="TDX842" s="926"/>
      <c r="TDY842" s="926"/>
      <c r="TDZ842" s="926"/>
      <c r="TEA842" s="926"/>
      <c r="TEB842" s="926"/>
      <c r="TEC842" s="926"/>
      <c r="TED842" s="926"/>
      <c r="TEE842" s="926"/>
      <c r="TEF842" s="926"/>
      <c r="TEG842" s="926"/>
      <c r="TEH842" s="926"/>
      <c r="TEI842" s="926"/>
      <c r="TEJ842" s="926"/>
      <c r="TEK842" s="926"/>
      <c r="TEL842" s="926"/>
      <c r="TEM842" s="926"/>
      <c r="TEN842" s="926"/>
      <c r="TEO842" s="926"/>
      <c r="TEP842" s="926"/>
      <c r="TEQ842" s="926"/>
      <c r="TER842" s="926"/>
      <c r="TES842" s="926"/>
      <c r="TET842" s="926"/>
      <c r="TEU842" s="926"/>
      <c r="TEV842" s="926"/>
      <c r="TEW842" s="926"/>
      <c r="TEX842" s="926"/>
      <c r="TEY842" s="926"/>
      <c r="TEZ842" s="926"/>
      <c r="TFA842" s="926"/>
      <c r="TFB842" s="926"/>
      <c r="TFC842" s="926"/>
      <c r="TFD842" s="926"/>
      <c r="TFE842" s="926"/>
      <c r="TFF842" s="926"/>
      <c r="TFG842" s="926"/>
      <c r="TFH842" s="926"/>
      <c r="TFI842" s="926"/>
      <c r="TFJ842" s="926"/>
      <c r="TFK842" s="926"/>
      <c r="TFL842" s="926"/>
      <c r="TFM842" s="926"/>
      <c r="TFN842" s="926"/>
      <c r="TFO842" s="926"/>
      <c r="TFP842" s="926"/>
      <c r="TFQ842" s="926"/>
      <c r="TFR842" s="926"/>
      <c r="TFS842" s="926"/>
      <c r="TFT842" s="926"/>
      <c r="TFU842" s="926"/>
      <c r="TFV842" s="926"/>
      <c r="TFW842" s="926"/>
      <c r="TFX842" s="926"/>
      <c r="TFY842" s="926"/>
      <c r="TFZ842" s="926"/>
      <c r="TGA842" s="926"/>
      <c r="TGB842" s="926"/>
      <c r="TGC842" s="926"/>
      <c r="TGD842" s="926"/>
      <c r="TGE842" s="926"/>
      <c r="TGF842" s="926"/>
      <c r="TGG842" s="926"/>
      <c r="TGH842" s="926"/>
      <c r="TGI842" s="926"/>
      <c r="TGJ842" s="926"/>
      <c r="TGK842" s="926"/>
      <c r="TGL842" s="926"/>
      <c r="TGM842" s="926"/>
      <c r="TGN842" s="926"/>
      <c r="TGO842" s="926"/>
      <c r="TGP842" s="926"/>
      <c r="TGQ842" s="926"/>
      <c r="TGR842" s="926"/>
      <c r="TGS842" s="926"/>
      <c r="TGT842" s="926"/>
      <c r="TGU842" s="926"/>
      <c r="TGV842" s="926"/>
      <c r="TGW842" s="926"/>
      <c r="TGX842" s="926"/>
      <c r="TGY842" s="926"/>
      <c r="TGZ842" s="926"/>
      <c r="THA842" s="926"/>
      <c r="THB842" s="926"/>
      <c r="THC842" s="926"/>
      <c r="THD842" s="926"/>
      <c r="THE842" s="926"/>
      <c r="THF842" s="926"/>
      <c r="THG842" s="926"/>
      <c r="THH842" s="926"/>
      <c r="THI842" s="926"/>
      <c r="THJ842" s="926"/>
      <c r="THK842" s="926"/>
      <c r="THL842" s="926"/>
      <c r="THM842" s="926"/>
      <c r="THN842" s="926"/>
      <c r="THO842" s="926"/>
      <c r="THP842" s="926"/>
      <c r="THQ842" s="926"/>
      <c r="THR842" s="926"/>
      <c r="THS842" s="926"/>
      <c r="THT842" s="926"/>
      <c r="THU842" s="926"/>
      <c r="THV842" s="926"/>
      <c r="THW842" s="926"/>
      <c r="THX842" s="926"/>
      <c r="THY842" s="926"/>
      <c r="THZ842" s="926"/>
      <c r="TIA842" s="926"/>
      <c r="TIB842" s="926"/>
      <c r="TIC842" s="926"/>
      <c r="TID842" s="926"/>
      <c r="TIE842" s="926"/>
      <c r="TIF842" s="926"/>
      <c r="TIG842" s="926"/>
      <c r="TIH842" s="926"/>
      <c r="TII842" s="926"/>
      <c r="TIJ842" s="926"/>
      <c r="TIK842" s="926"/>
      <c r="TIL842" s="926"/>
      <c r="TIM842" s="926"/>
      <c r="TIN842" s="926"/>
      <c r="TIO842" s="926"/>
      <c r="TIP842" s="926"/>
      <c r="TIQ842" s="926"/>
      <c r="TIR842" s="926"/>
      <c r="TIS842" s="926"/>
      <c r="TIT842" s="926"/>
      <c r="TIU842" s="926"/>
      <c r="TIV842" s="926"/>
      <c r="TIW842" s="926"/>
      <c r="TIX842" s="926"/>
      <c r="TIY842" s="926"/>
      <c r="TIZ842" s="926"/>
      <c r="TJA842" s="926"/>
      <c r="TJB842" s="926"/>
      <c r="TJC842" s="926"/>
      <c r="TJD842" s="926"/>
      <c r="TJE842" s="926"/>
      <c r="TJF842" s="926"/>
      <c r="TJG842" s="926"/>
      <c r="TJH842" s="926"/>
      <c r="TJI842" s="926"/>
      <c r="TJJ842" s="926"/>
      <c r="TJK842" s="926"/>
      <c r="TJL842" s="926"/>
      <c r="TJM842" s="926"/>
      <c r="TJN842" s="926"/>
      <c r="TJO842" s="926"/>
      <c r="TJP842" s="926"/>
      <c r="TJQ842" s="926"/>
      <c r="TJR842" s="926"/>
      <c r="TJS842" s="926"/>
      <c r="TJT842" s="926"/>
      <c r="TJU842" s="926"/>
      <c r="TJV842" s="926"/>
      <c r="TJW842" s="926"/>
      <c r="TJX842" s="926"/>
      <c r="TJY842" s="926"/>
      <c r="TJZ842" s="926"/>
      <c r="TKA842" s="926"/>
      <c r="TKB842" s="926"/>
      <c r="TKC842" s="926"/>
      <c r="TKD842" s="926"/>
      <c r="TKE842" s="926"/>
      <c r="TKF842" s="926"/>
      <c r="TKG842" s="926"/>
      <c r="TKH842" s="926"/>
      <c r="TKI842" s="926"/>
      <c r="TKJ842" s="926"/>
      <c r="TKK842" s="926"/>
      <c r="TKL842" s="926"/>
      <c r="TKM842" s="926"/>
      <c r="TKN842" s="926"/>
      <c r="TKO842" s="926"/>
      <c r="TKP842" s="926"/>
      <c r="TKQ842" s="926"/>
      <c r="TKR842" s="926"/>
      <c r="TKS842" s="926"/>
      <c r="TKT842" s="926"/>
      <c r="TKU842" s="926"/>
      <c r="TKV842" s="926"/>
      <c r="TKW842" s="926"/>
      <c r="TKX842" s="926"/>
      <c r="TKY842" s="926"/>
      <c r="TKZ842" s="926"/>
      <c r="TLA842" s="926"/>
      <c r="TLB842" s="926"/>
      <c r="TLC842" s="926"/>
      <c r="TLD842" s="926"/>
      <c r="TLE842" s="926"/>
      <c r="TLF842" s="926"/>
      <c r="TLG842" s="926"/>
      <c r="TLH842" s="926"/>
      <c r="TLI842" s="926"/>
      <c r="TLJ842" s="926"/>
      <c r="TLK842" s="926"/>
      <c r="TLL842" s="926"/>
      <c r="TLM842" s="926"/>
      <c r="TLN842" s="926"/>
      <c r="TLO842" s="926"/>
      <c r="TLP842" s="926"/>
      <c r="TLQ842" s="926"/>
      <c r="TLR842" s="926"/>
      <c r="TLS842" s="926"/>
      <c r="TLT842" s="926"/>
      <c r="TLU842" s="926"/>
      <c r="TLV842" s="926"/>
      <c r="TLW842" s="926"/>
      <c r="TLX842" s="926"/>
      <c r="TLY842" s="926"/>
      <c r="TLZ842" s="926"/>
      <c r="TMA842" s="926"/>
      <c r="TMB842" s="926"/>
      <c r="TMC842" s="926"/>
      <c r="TMD842" s="926"/>
      <c r="TME842" s="926"/>
      <c r="TMF842" s="926"/>
      <c r="TMG842" s="926"/>
      <c r="TMH842" s="926"/>
      <c r="TMI842" s="926"/>
      <c r="TMJ842" s="926"/>
      <c r="TMK842" s="926"/>
      <c r="TML842" s="926"/>
      <c r="TMM842" s="926"/>
      <c r="TMN842" s="926"/>
      <c r="TMO842" s="926"/>
      <c r="TMP842" s="926"/>
      <c r="TMQ842" s="926"/>
      <c r="TMR842" s="926"/>
      <c r="TMS842" s="926"/>
      <c r="TMT842" s="926"/>
      <c r="TMU842" s="926"/>
      <c r="TMV842" s="926"/>
      <c r="TMW842" s="926"/>
      <c r="TMX842" s="926"/>
      <c r="TMY842" s="926"/>
      <c r="TMZ842" s="926"/>
      <c r="TNA842" s="926"/>
      <c r="TNB842" s="926"/>
      <c r="TNC842" s="926"/>
      <c r="TND842" s="926"/>
      <c r="TNE842" s="926"/>
      <c r="TNF842" s="926"/>
      <c r="TNG842" s="926"/>
      <c r="TNH842" s="926"/>
      <c r="TNI842" s="926"/>
      <c r="TNJ842" s="926"/>
      <c r="TNK842" s="926"/>
      <c r="TNL842" s="926"/>
      <c r="TNM842" s="926"/>
      <c r="TNN842" s="926"/>
      <c r="TNO842" s="926"/>
      <c r="TNP842" s="926"/>
      <c r="TNQ842" s="926"/>
      <c r="TNR842" s="926"/>
      <c r="TNS842" s="926"/>
      <c r="TNT842" s="926"/>
      <c r="TNU842" s="926"/>
      <c r="TNV842" s="926"/>
      <c r="TNW842" s="926"/>
      <c r="TNX842" s="926"/>
      <c r="TNY842" s="926"/>
      <c r="TNZ842" s="926"/>
      <c r="TOA842" s="926"/>
      <c r="TOB842" s="926"/>
      <c r="TOC842" s="926"/>
      <c r="TOD842" s="926"/>
      <c r="TOE842" s="926"/>
      <c r="TOF842" s="926"/>
      <c r="TOG842" s="926"/>
      <c r="TOH842" s="926"/>
      <c r="TOI842" s="926"/>
      <c r="TOJ842" s="926"/>
      <c r="TOK842" s="926"/>
      <c r="TOL842" s="926"/>
      <c r="TOM842" s="926"/>
      <c r="TON842" s="926"/>
      <c r="TOO842" s="926"/>
      <c r="TOP842" s="926"/>
      <c r="TOQ842" s="926"/>
      <c r="TOR842" s="926"/>
      <c r="TOS842" s="926"/>
      <c r="TOT842" s="926"/>
      <c r="TOU842" s="926"/>
      <c r="TOV842" s="926"/>
      <c r="TOW842" s="926"/>
      <c r="TOX842" s="926"/>
      <c r="TOY842" s="926"/>
      <c r="TOZ842" s="926"/>
      <c r="TPA842" s="926"/>
      <c r="TPB842" s="926"/>
      <c r="TPC842" s="926"/>
      <c r="TPD842" s="926"/>
      <c r="TPE842" s="926"/>
      <c r="TPF842" s="926"/>
      <c r="TPG842" s="926"/>
      <c r="TPH842" s="926"/>
      <c r="TPI842" s="926"/>
      <c r="TPJ842" s="926"/>
      <c r="TPK842" s="926"/>
      <c r="TPL842" s="926"/>
      <c r="TPM842" s="926"/>
      <c r="TPN842" s="926"/>
      <c r="TPO842" s="926"/>
      <c r="TPP842" s="926"/>
      <c r="TPQ842" s="926"/>
      <c r="TPR842" s="926"/>
      <c r="TPS842" s="926"/>
      <c r="TPT842" s="926"/>
      <c r="TPU842" s="926"/>
      <c r="TPV842" s="926"/>
      <c r="TPW842" s="926"/>
      <c r="TPX842" s="926"/>
      <c r="TPY842" s="926"/>
      <c r="TPZ842" s="926"/>
      <c r="TQA842" s="926"/>
      <c r="TQB842" s="926"/>
      <c r="TQC842" s="926"/>
      <c r="TQD842" s="926"/>
      <c r="TQE842" s="926"/>
      <c r="TQF842" s="926"/>
      <c r="TQG842" s="926"/>
      <c r="TQH842" s="926"/>
      <c r="TQI842" s="926"/>
      <c r="TQJ842" s="926"/>
      <c r="TQK842" s="926"/>
      <c r="TQL842" s="926"/>
      <c r="TQM842" s="926"/>
      <c r="TQN842" s="926"/>
      <c r="TQO842" s="926"/>
      <c r="TQP842" s="926"/>
      <c r="TQQ842" s="926"/>
      <c r="TQR842" s="926"/>
      <c r="TQS842" s="926"/>
      <c r="TQT842" s="926"/>
      <c r="TQU842" s="926"/>
      <c r="TQV842" s="926"/>
      <c r="TQW842" s="926"/>
      <c r="TQX842" s="926"/>
      <c r="TQY842" s="926"/>
      <c r="TQZ842" s="926"/>
      <c r="TRA842" s="926"/>
      <c r="TRB842" s="926"/>
      <c r="TRC842" s="926"/>
      <c r="TRD842" s="926"/>
      <c r="TRE842" s="926"/>
      <c r="TRF842" s="926"/>
      <c r="TRG842" s="926"/>
      <c r="TRH842" s="926"/>
      <c r="TRI842" s="926"/>
      <c r="TRJ842" s="926"/>
      <c r="TRK842" s="926"/>
      <c r="TRL842" s="926"/>
      <c r="TRM842" s="926"/>
      <c r="TRN842" s="926"/>
      <c r="TRO842" s="926"/>
      <c r="TRP842" s="926"/>
      <c r="TRQ842" s="926"/>
      <c r="TRR842" s="926"/>
      <c r="TRS842" s="926"/>
      <c r="TRT842" s="926"/>
      <c r="TRU842" s="926"/>
      <c r="TRV842" s="926"/>
      <c r="TRW842" s="926"/>
      <c r="TRX842" s="926"/>
      <c r="TRY842" s="926"/>
      <c r="TRZ842" s="926"/>
      <c r="TSA842" s="926"/>
      <c r="TSB842" s="926"/>
      <c r="TSC842" s="926"/>
      <c r="TSD842" s="926"/>
      <c r="TSE842" s="926"/>
      <c r="TSF842" s="926"/>
      <c r="TSG842" s="926"/>
      <c r="TSH842" s="926"/>
      <c r="TSI842" s="926"/>
      <c r="TSJ842" s="926"/>
      <c r="TSK842" s="926"/>
      <c r="TSL842" s="926"/>
      <c r="TSM842" s="926"/>
      <c r="TSN842" s="926"/>
      <c r="TSO842" s="926"/>
      <c r="TSP842" s="926"/>
      <c r="TSQ842" s="926"/>
      <c r="TSR842" s="926"/>
      <c r="TSS842" s="926"/>
      <c r="TST842" s="926"/>
      <c r="TSU842" s="926"/>
      <c r="TSV842" s="926"/>
      <c r="TSW842" s="926"/>
      <c r="TSX842" s="926"/>
      <c r="TSY842" s="926"/>
      <c r="TSZ842" s="926"/>
      <c r="TTA842" s="926"/>
      <c r="TTB842" s="926"/>
      <c r="TTC842" s="926"/>
      <c r="TTD842" s="926"/>
      <c r="TTE842" s="926"/>
      <c r="TTF842" s="926"/>
      <c r="TTG842" s="926"/>
      <c r="TTH842" s="926"/>
      <c r="TTI842" s="926"/>
      <c r="TTJ842" s="926"/>
      <c r="TTK842" s="926"/>
      <c r="TTL842" s="926"/>
      <c r="TTM842" s="926"/>
      <c r="TTN842" s="926"/>
      <c r="TTO842" s="926"/>
      <c r="TTP842" s="926"/>
      <c r="TTQ842" s="926"/>
      <c r="TTR842" s="926"/>
      <c r="TTS842" s="926"/>
      <c r="TTT842" s="926"/>
      <c r="TTU842" s="926"/>
      <c r="TTV842" s="926"/>
      <c r="TTW842" s="926"/>
      <c r="TTX842" s="926"/>
      <c r="TTY842" s="926"/>
      <c r="TTZ842" s="926"/>
      <c r="TUA842" s="926"/>
      <c r="TUB842" s="926"/>
      <c r="TUC842" s="926"/>
      <c r="TUD842" s="926"/>
      <c r="TUE842" s="926"/>
      <c r="TUF842" s="926"/>
      <c r="TUG842" s="926"/>
      <c r="TUH842" s="926"/>
      <c r="TUI842" s="926"/>
      <c r="TUJ842" s="926"/>
      <c r="TUK842" s="926"/>
      <c r="TUL842" s="926"/>
      <c r="TUM842" s="926"/>
      <c r="TUN842" s="926"/>
      <c r="TUO842" s="926"/>
      <c r="TUP842" s="926"/>
      <c r="TUQ842" s="926"/>
      <c r="TUR842" s="926"/>
      <c r="TUS842" s="926"/>
      <c r="TUT842" s="926"/>
      <c r="TUU842" s="926"/>
      <c r="TUV842" s="926"/>
      <c r="TUW842" s="926"/>
      <c r="TUX842" s="926"/>
      <c r="TUY842" s="926"/>
      <c r="TUZ842" s="926"/>
      <c r="TVA842" s="926"/>
      <c r="TVB842" s="926"/>
      <c r="TVC842" s="926"/>
      <c r="TVD842" s="926"/>
      <c r="TVE842" s="926"/>
      <c r="TVF842" s="926"/>
      <c r="TVG842" s="926"/>
      <c r="TVH842" s="926"/>
      <c r="TVI842" s="926"/>
      <c r="TVJ842" s="926"/>
      <c r="TVK842" s="926"/>
      <c r="TVL842" s="926"/>
      <c r="TVM842" s="926"/>
      <c r="TVN842" s="926"/>
      <c r="TVO842" s="926"/>
      <c r="TVP842" s="926"/>
      <c r="TVQ842" s="926"/>
      <c r="TVR842" s="926"/>
      <c r="TVS842" s="926"/>
      <c r="TVT842" s="926"/>
      <c r="TVU842" s="926"/>
      <c r="TVV842" s="926"/>
      <c r="TVW842" s="926"/>
      <c r="TVX842" s="926"/>
      <c r="TVY842" s="926"/>
      <c r="TVZ842" s="926"/>
      <c r="TWA842" s="926"/>
      <c r="TWB842" s="926"/>
      <c r="TWC842" s="926"/>
      <c r="TWD842" s="926"/>
      <c r="TWE842" s="926"/>
      <c r="TWF842" s="926"/>
      <c r="TWG842" s="926"/>
      <c r="TWH842" s="926"/>
      <c r="TWI842" s="926"/>
      <c r="TWJ842" s="926"/>
      <c r="TWK842" s="926"/>
      <c r="TWL842" s="926"/>
      <c r="TWM842" s="926"/>
      <c r="TWN842" s="926"/>
      <c r="TWO842" s="926"/>
      <c r="TWP842" s="926"/>
      <c r="TWQ842" s="926"/>
      <c r="TWR842" s="926"/>
      <c r="TWS842" s="926"/>
      <c r="TWT842" s="926"/>
      <c r="TWU842" s="926"/>
      <c r="TWV842" s="926"/>
      <c r="TWW842" s="926"/>
      <c r="TWX842" s="926"/>
      <c r="TWY842" s="926"/>
      <c r="TWZ842" s="926"/>
      <c r="TXA842" s="926"/>
      <c r="TXB842" s="926"/>
      <c r="TXC842" s="926"/>
      <c r="TXD842" s="926"/>
      <c r="TXE842" s="926"/>
      <c r="TXF842" s="926"/>
      <c r="TXG842" s="926"/>
      <c r="TXH842" s="926"/>
      <c r="TXI842" s="926"/>
      <c r="TXJ842" s="926"/>
      <c r="TXK842" s="926"/>
      <c r="TXL842" s="926"/>
      <c r="TXM842" s="926"/>
      <c r="TXN842" s="926"/>
      <c r="TXO842" s="926"/>
      <c r="TXP842" s="926"/>
      <c r="TXQ842" s="926"/>
      <c r="TXR842" s="926"/>
      <c r="TXS842" s="926"/>
      <c r="TXT842" s="926"/>
      <c r="TXU842" s="926"/>
      <c r="TXV842" s="926"/>
      <c r="TXW842" s="926"/>
      <c r="TXX842" s="926"/>
      <c r="TXY842" s="926"/>
      <c r="TXZ842" s="926"/>
      <c r="TYA842" s="926"/>
      <c r="TYB842" s="926"/>
      <c r="TYC842" s="926"/>
      <c r="TYD842" s="926"/>
      <c r="TYE842" s="926"/>
      <c r="TYF842" s="926"/>
      <c r="TYG842" s="926"/>
      <c r="TYH842" s="926"/>
      <c r="TYI842" s="926"/>
      <c r="TYJ842" s="926"/>
      <c r="TYK842" s="926"/>
      <c r="TYL842" s="926"/>
      <c r="TYM842" s="926"/>
      <c r="TYN842" s="926"/>
      <c r="TYO842" s="926"/>
      <c r="TYP842" s="926"/>
      <c r="TYQ842" s="926"/>
      <c r="TYR842" s="926"/>
      <c r="TYS842" s="926"/>
      <c r="TYT842" s="926"/>
      <c r="TYU842" s="926"/>
      <c r="TYV842" s="926"/>
      <c r="TYW842" s="926"/>
      <c r="TYX842" s="926"/>
      <c r="TYY842" s="926"/>
      <c r="TYZ842" s="926"/>
      <c r="TZA842" s="926"/>
      <c r="TZB842" s="926"/>
      <c r="TZC842" s="926"/>
      <c r="TZD842" s="926"/>
      <c r="TZE842" s="926"/>
      <c r="TZF842" s="926"/>
      <c r="TZG842" s="926"/>
      <c r="TZH842" s="926"/>
      <c r="TZI842" s="926"/>
      <c r="TZJ842" s="926"/>
      <c r="TZK842" s="926"/>
      <c r="TZL842" s="926"/>
      <c r="TZM842" s="926"/>
      <c r="TZN842" s="926"/>
      <c r="TZO842" s="926"/>
      <c r="TZP842" s="926"/>
      <c r="TZQ842" s="926"/>
      <c r="TZR842" s="926"/>
      <c r="TZS842" s="926"/>
      <c r="TZT842" s="926"/>
      <c r="TZU842" s="926"/>
      <c r="TZV842" s="926"/>
      <c r="TZW842" s="926"/>
      <c r="TZX842" s="926"/>
      <c r="TZY842" s="926"/>
      <c r="TZZ842" s="926"/>
      <c r="UAA842" s="926"/>
      <c r="UAB842" s="926"/>
      <c r="UAC842" s="926"/>
      <c r="UAD842" s="926"/>
      <c r="UAE842" s="926"/>
      <c r="UAF842" s="926"/>
      <c r="UAG842" s="926"/>
      <c r="UAH842" s="926"/>
      <c r="UAI842" s="926"/>
      <c r="UAJ842" s="926"/>
      <c r="UAK842" s="926"/>
      <c r="UAL842" s="926"/>
      <c r="UAM842" s="926"/>
      <c r="UAN842" s="926"/>
      <c r="UAO842" s="926"/>
      <c r="UAP842" s="926"/>
      <c r="UAQ842" s="926"/>
      <c r="UAR842" s="926"/>
      <c r="UAS842" s="926"/>
      <c r="UAT842" s="926"/>
      <c r="UAU842" s="926"/>
      <c r="UAV842" s="926"/>
      <c r="UAW842" s="926"/>
      <c r="UAX842" s="926"/>
      <c r="UAY842" s="926"/>
      <c r="UAZ842" s="926"/>
      <c r="UBA842" s="926"/>
      <c r="UBB842" s="926"/>
      <c r="UBC842" s="926"/>
      <c r="UBD842" s="926"/>
      <c r="UBE842" s="926"/>
      <c r="UBF842" s="926"/>
      <c r="UBG842" s="926"/>
      <c r="UBH842" s="926"/>
      <c r="UBI842" s="926"/>
      <c r="UBJ842" s="926"/>
      <c r="UBK842" s="926"/>
      <c r="UBL842" s="926"/>
      <c r="UBM842" s="926"/>
      <c r="UBN842" s="926"/>
      <c r="UBO842" s="926"/>
      <c r="UBP842" s="926"/>
      <c r="UBQ842" s="926"/>
      <c r="UBR842" s="926"/>
      <c r="UBS842" s="926"/>
      <c r="UBT842" s="926"/>
      <c r="UBU842" s="926"/>
      <c r="UBV842" s="926"/>
      <c r="UBW842" s="926"/>
      <c r="UBX842" s="926"/>
      <c r="UBY842" s="926"/>
      <c r="UBZ842" s="926"/>
      <c r="UCA842" s="926"/>
      <c r="UCB842" s="926"/>
      <c r="UCC842" s="926"/>
      <c r="UCD842" s="926"/>
      <c r="UCE842" s="926"/>
      <c r="UCF842" s="926"/>
      <c r="UCG842" s="926"/>
      <c r="UCH842" s="926"/>
      <c r="UCI842" s="926"/>
      <c r="UCJ842" s="926"/>
      <c r="UCK842" s="926"/>
      <c r="UCL842" s="926"/>
      <c r="UCM842" s="926"/>
      <c r="UCN842" s="926"/>
      <c r="UCO842" s="926"/>
      <c r="UCP842" s="926"/>
      <c r="UCQ842" s="926"/>
      <c r="UCR842" s="926"/>
      <c r="UCS842" s="926"/>
      <c r="UCT842" s="926"/>
      <c r="UCU842" s="926"/>
      <c r="UCV842" s="926"/>
      <c r="UCW842" s="926"/>
      <c r="UCX842" s="926"/>
      <c r="UCY842" s="926"/>
      <c r="UCZ842" s="926"/>
      <c r="UDA842" s="926"/>
      <c r="UDB842" s="926"/>
      <c r="UDC842" s="926"/>
      <c r="UDD842" s="926"/>
      <c r="UDE842" s="926"/>
      <c r="UDF842" s="926"/>
      <c r="UDG842" s="926"/>
      <c r="UDH842" s="926"/>
      <c r="UDI842" s="926"/>
      <c r="UDJ842" s="926"/>
      <c r="UDK842" s="926"/>
      <c r="UDL842" s="926"/>
      <c r="UDM842" s="926"/>
      <c r="UDN842" s="926"/>
      <c r="UDO842" s="926"/>
      <c r="UDP842" s="926"/>
      <c r="UDQ842" s="926"/>
      <c r="UDR842" s="926"/>
      <c r="UDS842" s="926"/>
      <c r="UDT842" s="926"/>
      <c r="UDU842" s="926"/>
      <c r="UDV842" s="926"/>
      <c r="UDW842" s="926"/>
      <c r="UDX842" s="926"/>
      <c r="UDY842" s="926"/>
      <c r="UDZ842" s="926"/>
      <c r="UEA842" s="926"/>
      <c r="UEB842" s="926"/>
      <c r="UEC842" s="926"/>
      <c r="UED842" s="926"/>
      <c r="UEE842" s="926"/>
      <c r="UEF842" s="926"/>
      <c r="UEG842" s="926"/>
      <c r="UEH842" s="926"/>
      <c r="UEI842" s="926"/>
      <c r="UEJ842" s="926"/>
      <c r="UEK842" s="926"/>
      <c r="UEL842" s="926"/>
      <c r="UEM842" s="926"/>
      <c r="UEN842" s="926"/>
      <c r="UEO842" s="926"/>
      <c r="UEP842" s="926"/>
      <c r="UEQ842" s="926"/>
      <c r="UER842" s="926"/>
      <c r="UES842" s="926"/>
      <c r="UET842" s="926"/>
      <c r="UEU842" s="926"/>
      <c r="UEV842" s="926"/>
      <c r="UEW842" s="926"/>
      <c r="UEX842" s="926"/>
      <c r="UEY842" s="926"/>
      <c r="UEZ842" s="926"/>
      <c r="UFA842" s="926"/>
      <c r="UFB842" s="926"/>
      <c r="UFC842" s="926"/>
      <c r="UFD842" s="926"/>
      <c r="UFE842" s="926"/>
      <c r="UFF842" s="926"/>
      <c r="UFG842" s="926"/>
      <c r="UFH842" s="926"/>
      <c r="UFI842" s="926"/>
      <c r="UFJ842" s="926"/>
      <c r="UFK842" s="926"/>
      <c r="UFL842" s="926"/>
      <c r="UFM842" s="926"/>
      <c r="UFN842" s="926"/>
      <c r="UFO842" s="926"/>
      <c r="UFP842" s="926"/>
      <c r="UFQ842" s="926"/>
      <c r="UFR842" s="926"/>
      <c r="UFS842" s="926"/>
      <c r="UFT842" s="926"/>
      <c r="UFU842" s="926"/>
      <c r="UFV842" s="926"/>
      <c r="UFW842" s="926"/>
      <c r="UFX842" s="926"/>
      <c r="UFY842" s="926"/>
      <c r="UFZ842" s="926"/>
      <c r="UGA842" s="926"/>
      <c r="UGB842" s="926"/>
      <c r="UGC842" s="926"/>
      <c r="UGD842" s="926"/>
      <c r="UGE842" s="926"/>
      <c r="UGF842" s="926"/>
      <c r="UGG842" s="926"/>
      <c r="UGH842" s="926"/>
      <c r="UGI842" s="926"/>
      <c r="UGJ842" s="926"/>
      <c r="UGK842" s="926"/>
      <c r="UGL842" s="926"/>
      <c r="UGM842" s="926"/>
      <c r="UGN842" s="926"/>
      <c r="UGO842" s="926"/>
      <c r="UGP842" s="926"/>
      <c r="UGQ842" s="926"/>
      <c r="UGR842" s="926"/>
      <c r="UGS842" s="926"/>
      <c r="UGT842" s="926"/>
      <c r="UGU842" s="926"/>
      <c r="UGV842" s="926"/>
      <c r="UGW842" s="926"/>
      <c r="UGX842" s="926"/>
      <c r="UGY842" s="926"/>
      <c r="UGZ842" s="926"/>
      <c r="UHA842" s="926"/>
      <c r="UHB842" s="926"/>
      <c r="UHC842" s="926"/>
      <c r="UHD842" s="926"/>
      <c r="UHE842" s="926"/>
      <c r="UHF842" s="926"/>
      <c r="UHG842" s="926"/>
      <c r="UHH842" s="926"/>
      <c r="UHI842" s="926"/>
      <c r="UHJ842" s="926"/>
      <c r="UHK842" s="926"/>
      <c r="UHL842" s="926"/>
      <c r="UHM842" s="926"/>
      <c r="UHN842" s="926"/>
      <c r="UHO842" s="926"/>
      <c r="UHP842" s="926"/>
      <c r="UHQ842" s="926"/>
      <c r="UHR842" s="926"/>
      <c r="UHS842" s="926"/>
      <c r="UHT842" s="926"/>
      <c r="UHU842" s="926"/>
      <c r="UHV842" s="926"/>
      <c r="UHW842" s="926"/>
      <c r="UHX842" s="926"/>
      <c r="UHY842" s="926"/>
      <c r="UHZ842" s="926"/>
      <c r="UIA842" s="926"/>
      <c r="UIB842" s="926"/>
      <c r="UIC842" s="926"/>
      <c r="UID842" s="926"/>
      <c r="UIE842" s="926"/>
      <c r="UIF842" s="926"/>
      <c r="UIG842" s="926"/>
      <c r="UIH842" s="926"/>
      <c r="UII842" s="926"/>
      <c r="UIJ842" s="926"/>
      <c r="UIK842" s="926"/>
      <c r="UIL842" s="926"/>
      <c r="UIM842" s="926"/>
      <c r="UIN842" s="926"/>
      <c r="UIO842" s="926"/>
      <c r="UIP842" s="926"/>
      <c r="UIQ842" s="926"/>
      <c r="UIR842" s="926"/>
      <c r="UIS842" s="926"/>
      <c r="UIT842" s="926"/>
      <c r="UIU842" s="926"/>
      <c r="UIV842" s="926"/>
      <c r="UIW842" s="926"/>
      <c r="UIX842" s="926"/>
      <c r="UIY842" s="926"/>
      <c r="UIZ842" s="926"/>
      <c r="UJA842" s="926"/>
      <c r="UJB842" s="926"/>
      <c r="UJC842" s="926"/>
      <c r="UJD842" s="926"/>
      <c r="UJE842" s="926"/>
      <c r="UJF842" s="926"/>
      <c r="UJG842" s="926"/>
      <c r="UJH842" s="926"/>
      <c r="UJI842" s="926"/>
      <c r="UJJ842" s="926"/>
      <c r="UJK842" s="926"/>
      <c r="UJL842" s="926"/>
      <c r="UJM842" s="926"/>
      <c r="UJN842" s="926"/>
      <c r="UJO842" s="926"/>
      <c r="UJP842" s="926"/>
      <c r="UJQ842" s="926"/>
      <c r="UJR842" s="926"/>
      <c r="UJS842" s="926"/>
      <c r="UJT842" s="926"/>
      <c r="UJU842" s="926"/>
      <c r="UJV842" s="926"/>
      <c r="UJW842" s="926"/>
      <c r="UJX842" s="926"/>
      <c r="UJY842" s="926"/>
      <c r="UJZ842" s="926"/>
      <c r="UKA842" s="926"/>
      <c r="UKB842" s="926"/>
      <c r="UKC842" s="926"/>
      <c r="UKD842" s="926"/>
      <c r="UKE842" s="926"/>
      <c r="UKF842" s="926"/>
      <c r="UKG842" s="926"/>
      <c r="UKH842" s="926"/>
      <c r="UKI842" s="926"/>
      <c r="UKJ842" s="926"/>
      <c r="UKK842" s="926"/>
      <c r="UKL842" s="926"/>
      <c r="UKM842" s="926"/>
      <c r="UKN842" s="926"/>
      <c r="UKO842" s="926"/>
      <c r="UKP842" s="926"/>
      <c r="UKQ842" s="926"/>
      <c r="UKR842" s="926"/>
      <c r="UKS842" s="926"/>
      <c r="UKT842" s="926"/>
      <c r="UKU842" s="926"/>
      <c r="UKV842" s="926"/>
      <c r="UKW842" s="926"/>
      <c r="UKX842" s="926"/>
      <c r="UKY842" s="926"/>
      <c r="UKZ842" s="926"/>
      <c r="ULA842" s="926"/>
      <c r="ULB842" s="926"/>
      <c r="ULC842" s="926"/>
      <c r="ULD842" s="926"/>
      <c r="ULE842" s="926"/>
      <c r="ULF842" s="926"/>
      <c r="ULG842" s="926"/>
      <c r="ULH842" s="926"/>
      <c r="ULI842" s="926"/>
      <c r="ULJ842" s="926"/>
      <c r="ULK842" s="926"/>
      <c r="ULL842" s="926"/>
      <c r="ULM842" s="926"/>
      <c r="ULN842" s="926"/>
      <c r="ULO842" s="926"/>
      <c r="ULP842" s="926"/>
      <c r="ULQ842" s="926"/>
      <c r="ULR842" s="926"/>
      <c r="ULS842" s="926"/>
      <c r="ULT842" s="926"/>
      <c r="ULU842" s="926"/>
      <c r="ULV842" s="926"/>
      <c r="ULW842" s="926"/>
      <c r="ULX842" s="926"/>
      <c r="ULY842" s="926"/>
      <c r="ULZ842" s="926"/>
      <c r="UMA842" s="926"/>
      <c r="UMB842" s="926"/>
      <c r="UMC842" s="926"/>
      <c r="UMD842" s="926"/>
      <c r="UME842" s="926"/>
      <c r="UMF842" s="926"/>
      <c r="UMG842" s="926"/>
      <c r="UMH842" s="926"/>
      <c r="UMI842" s="926"/>
      <c r="UMJ842" s="926"/>
      <c r="UMK842" s="926"/>
      <c r="UML842" s="926"/>
      <c r="UMM842" s="926"/>
      <c r="UMN842" s="926"/>
      <c r="UMO842" s="926"/>
      <c r="UMP842" s="926"/>
      <c r="UMQ842" s="926"/>
      <c r="UMR842" s="926"/>
      <c r="UMS842" s="926"/>
      <c r="UMT842" s="926"/>
      <c r="UMU842" s="926"/>
      <c r="UMV842" s="926"/>
      <c r="UMW842" s="926"/>
      <c r="UMX842" s="926"/>
      <c r="UMY842" s="926"/>
      <c r="UMZ842" s="926"/>
      <c r="UNA842" s="926"/>
      <c r="UNB842" s="926"/>
      <c r="UNC842" s="926"/>
      <c r="UND842" s="926"/>
      <c r="UNE842" s="926"/>
      <c r="UNF842" s="926"/>
      <c r="UNG842" s="926"/>
      <c r="UNH842" s="926"/>
      <c r="UNI842" s="926"/>
      <c r="UNJ842" s="926"/>
      <c r="UNK842" s="926"/>
      <c r="UNL842" s="926"/>
      <c r="UNM842" s="926"/>
      <c r="UNN842" s="926"/>
      <c r="UNO842" s="926"/>
      <c r="UNP842" s="926"/>
      <c r="UNQ842" s="926"/>
      <c r="UNR842" s="926"/>
      <c r="UNS842" s="926"/>
      <c r="UNT842" s="926"/>
      <c r="UNU842" s="926"/>
      <c r="UNV842" s="926"/>
      <c r="UNW842" s="926"/>
      <c r="UNX842" s="926"/>
      <c r="UNY842" s="926"/>
      <c r="UNZ842" s="926"/>
      <c r="UOA842" s="926"/>
      <c r="UOB842" s="926"/>
      <c r="UOC842" s="926"/>
      <c r="UOD842" s="926"/>
      <c r="UOE842" s="926"/>
      <c r="UOF842" s="926"/>
      <c r="UOG842" s="926"/>
      <c r="UOH842" s="926"/>
      <c r="UOI842" s="926"/>
      <c r="UOJ842" s="926"/>
      <c r="UOK842" s="926"/>
      <c r="UOL842" s="926"/>
      <c r="UOM842" s="926"/>
      <c r="UON842" s="926"/>
      <c r="UOO842" s="926"/>
      <c r="UOP842" s="926"/>
      <c r="UOQ842" s="926"/>
      <c r="UOR842" s="926"/>
      <c r="UOS842" s="926"/>
      <c r="UOT842" s="926"/>
      <c r="UOU842" s="926"/>
      <c r="UOV842" s="926"/>
      <c r="UOW842" s="926"/>
      <c r="UOX842" s="926"/>
      <c r="UOY842" s="926"/>
      <c r="UOZ842" s="926"/>
      <c r="UPA842" s="926"/>
      <c r="UPB842" s="926"/>
      <c r="UPC842" s="926"/>
      <c r="UPD842" s="926"/>
      <c r="UPE842" s="926"/>
      <c r="UPF842" s="926"/>
      <c r="UPG842" s="926"/>
      <c r="UPH842" s="926"/>
      <c r="UPI842" s="926"/>
      <c r="UPJ842" s="926"/>
      <c r="UPK842" s="926"/>
      <c r="UPL842" s="926"/>
      <c r="UPM842" s="926"/>
      <c r="UPN842" s="926"/>
      <c r="UPO842" s="926"/>
      <c r="UPP842" s="926"/>
      <c r="UPQ842" s="926"/>
      <c r="UPR842" s="926"/>
      <c r="UPS842" s="926"/>
      <c r="UPT842" s="926"/>
      <c r="UPU842" s="926"/>
      <c r="UPV842" s="926"/>
      <c r="UPW842" s="926"/>
      <c r="UPX842" s="926"/>
      <c r="UPY842" s="926"/>
      <c r="UPZ842" s="926"/>
      <c r="UQA842" s="926"/>
      <c r="UQB842" s="926"/>
      <c r="UQC842" s="926"/>
      <c r="UQD842" s="926"/>
      <c r="UQE842" s="926"/>
      <c r="UQF842" s="926"/>
      <c r="UQG842" s="926"/>
      <c r="UQH842" s="926"/>
      <c r="UQI842" s="926"/>
      <c r="UQJ842" s="926"/>
      <c r="UQK842" s="926"/>
      <c r="UQL842" s="926"/>
      <c r="UQM842" s="926"/>
      <c r="UQN842" s="926"/>
      <c r="UQO842" s="926"/>
      <c r="UQP842" s="926"/>
      <c r="UQQ842" s="926"/>
      <c r="UQR842" s="926"/>
      <c r="UQS842" s="926"/>
      <c r="UQT842" s="926"/>
      <c r="UQU842" s="926"/>
      <c r="UQV842" s="926"/>
      <c r="UQW842" s="926"/>
      <c r="UQX842" s="926"/>
      <c r="UQY842" s="926"/>
      <c r="UQZ842" s="926"/>
      <c r="URA842" s="926"/>
      <c r="URB842" s="926"/>
      <c r="URC842" s="926"/>
      <c r="URD842" s="926"/>
      <c r="URE842" s="926"/>
      <c r="URF842" s="926"/>
      <c r="URG842" s="926"/>
      <c r="URH842" s="926"/>
      <c r="URI842" s="926"/>
      <c r="URJ842" s="926"/>
      <c r="URK842" s="926"/>
      <c r="URL842" s="926"/>
      <c r="URM842" s="926"/>
      <c r="URN842" s="926"/>
      <c r="URO842" s="926"/>
      <c r="URP842" s="926"/>
      <c r="URQ842" s="926"/>
      <c r="URR842" s="926"/>
      <c r="URS842" s="926"/>
      <c r="URT842" s="926"/>
      <c r="URU842" s="926"/>
      <c r="URV842" s="926"/>
      <c r="URW842" s="926"/>
      <c r="URX842" s="926"/>
      <c r="URY842" s="926"/>
      <c r="URZ842" s="926"/>
      <c r="USA842" s="926"/>
      <c r="USB842" s="926"/>
      <c r="USC842" s="926"/>
      <c r="USD842" s="926"/>
      <c r="USE842" s="926"/>
      <c r="USF842" s="926"/>
      <c r="USG842" s="926"/>
      <c r="USH842" s="926"/>
      <c r="USI842" s="926"/>
      <c r="USJ842" s="926"/>
      <c r="USK842" s="926"/>
      <c r="USL842" s="926"/>
      <c r="USM842" s="926"/>
      <c r="USN842" s="926"/>
      <c r="USO842" s="926"/>
      <c r="USP842" s="926"/>
      <c r="USQ842" s="926"/>
      <c r="USR842" s="926"/>
      <c r="USS842" s="926"/>
      <c r="UST842" s="926"/>
      <c r="USU842" s="926"/>
      <c r="USV842" s="926"/>
      <c r="USW842" s="926"/>
      <c r="USX842" s="926"/>
      <c r="USY842" s="926"/>
      <c r="USZ842" s="926"/>
      <c r="UTA842" s="926"/>
      <c r="UTB842" s="926"/>
      <c r="UTC842" s="926"/>
      <c r="UTD842" s="926"/>
      <c r="UTE842" s="926"/>
      <c r="UTF842" s="926"/>
      <c r="UTG842" s="926"/>
      <c r="UTH842" s="926"/>
      <c r="UTI842" s="926"/>
      <c r="UTJ842" s="926"/>
      <c r="UTK842" s="926"/>
      <c r="UTL842" s="926"/>
      <c r="UTM842" s="926"/>
      <c r="UTN842" s="926"/>
      <c r="UTO842" s="926"/>
      <c r="UTP842" s="926"/>
      <c r="UTQ842" s="926"/>
      <c r="UTR842" s="926"/>
      <c r="UTS842" s="926"/>
      <c r="UTT842" s="926"/>
      <c r="UTU842" s="926"/>
      <c r="UTV842" s="926"/>
      <c r="UTW842" s="926"/>
      <c r="UTX842" s="926"/>
      <c r="UTY842" s="926"/>
      <c r="UTZ842" s="926"/>
      <c r="UUA842" s="926"/>
      <c r="UUB842" s="926"/>
      <c r="UUC842" s="926"/>
      <c r="UUD842" s="926"/>
      <c r="UUE842" s="926"/>
      <c r="UUF842" s="926"/>
      <c r="UUG842" s="926"/>
      <c r="UUH842" s="926"/>
      <c r="UUI842" s="926"/>
      <c r="UUJ842" s="926"/>
      <c r="UUK842" s="926"/>
      <c r="UUL842" s="926"/>
      <c r="UUM842" s="926"/>
      <c r="UUN842" s="926"/>
      <c r="UUO842" s="926"/>
      <c r="UUP842" s="926"/>
      <c r="UUQ842" s="926"/>
      <c r="UUR842" s="926"/>
      <c r="UUS842" s="926"/>
      <c r="UUT842" s="926"/>
      <c r="UUU842" s="926"/>
      <c r="UUV842" s="926"/>
      <c r="UUW842" s="926"/>
      <c r="UUX842" s="926"/>
      <c r="UUY842" s="926"/>
      <c r="UUZ842" s="926"/>
      <c r="UVA842" s="926"/>
      <c r="UVB842" s="926"/>
      <c r="UVC842" s="926"/>
      <c r="UVD842" s="926"/>
      <c r="UVE842" s="926"/>
      <c r="UVF842" s="926"/>
      <c r="UVG842" s="926"/>
      <c r="UVH842" s="926"/>
      <c r="UVI842" s="926"/>
      <c r="UVJ842" s="926"/>
      <c r="UVK842" s="926"/>
      <c r="UVL842" s="926"/>
      <c r="UVM842" s="926"/>
      <c r="UVN842" s="926"/>
      <c r="UVO842" s="926"/>
      <c r="UVP842" s="926"/>
      <c r="UVQ842" s="926"/>
      <c r="UVR842" s="926"/>
      <c r="UVS842" s="926"/>
      <c r="UVT842" s="926"/>
      <c r="UVU842" s="926"/>
      <c r="UVV842" s="926"/>
      <c r="UVW842" s="926"/>
      <c r="UVX842" s="926"/>
      <c r="UVY842" s="926"/>
      <c r="UVZ842" s="926"/>
      <c r="UWA842" s="926"/>
      <c r="UWB842" s="926"/>
      <c r="UWC842" s="926"/>
      <c r="UWD842" s="926"/>
      <c r="UWE842" s="926"/>
      <c r="UWF842" s="926"/>
      <c r="UWG842" s="926"/>
      <c r="UWH842" s="926"/>
      <c r="UWI842" s="926"/>
      <c r="UWJ842" s="926"/>
      <c r="UWK842" s="926"/>
      <c r="UWL842" s="926"/>
      <c r="UWM842" s="926"/>
      <c r="UWN842" s="926"/>
      <c r="UWO842" s="926"/>
      <c r="UWP842" s="926"/>
      <c r="UWQ842" s="926"/>
      <c r="UWR842" s="926"/>
      <c r="UWS842" s="926"/>
      <c r="UWT842" s="926"/>
      <c r="UWU842" s="926"/>
      <c r="UWV842" s="926"/>
      <c r="UWW842" s="926"/>
      <c r="UWX842" s="926"/>
      <c r="UWY842" s="926"/>
      <c r="UWZ842" s="926"/>
      <c r="UXA842" s="926"/>
      <c r="UXB842" s="926"/>
      <c r="UXC842" s="926"/>
      <c r="UXD842" s="926"/>
      <c r="UXE842" s="926"/>
      <c r="UXF842" s="926"/>
      <c r="UXG842" s="926"/>
      <c r="UXH842" s="926"/>
      <c r="UXI842" s="926"/>
      <c r="UXJ842" s="926"/>
      <c r="UXK842" s="926"/>
      <c r="UXL842" s="926"/>
      <c r="UXM842" s="926"/>
      <c r="UXN842" s="926"/>
      <c r="UXO842" s="926"/>
      <c r="UXP842" s="926"/>
      <c r="UXQ842" s="926"/>
      <c r="UXR842" s="926"/>
      <c r="UXS842" s="926"/>
      <c r="UXT842" s="926"/>
      <c r="UXU842" s="926"/>
      <c r="UXV842" s="926"/>
      <c r="UXW842" s="926"/>
      <c r="UXX842" s="926"/>
      <c r="UXY842" s="926"/>
      <c r="UXZ842" s="926"/>
      <c r="UYA842" s="926"/>
      <c r="UYB842" s="926"/>
      <c r="UYC842" s="926"/>
      <c r="UYD842" s="926"/>
      <c r="UYE842" s="926"/>
      <c r="UYF842" s="926"/>
      <c r="UYG842" s="926"/>
      <c r="UYH842" s="926"/>
      <c r="UYI842" s="926"/>
      <c r="UYJ842" s="926"/>
      <c r="UYK842" s="926"/>
      <c r="UYL842" s="926"/>
      <c r="UYM842" s="926"/>
      <c r="UYN842" s="926"/>
      <c r="UYO842" s="926"/>
      <c r="UYP842" s="926"/>
      <c r="UYQ842" s="926"/>
      <c r="UYR842" s="926"/>
      <c r="UYS842" s="926"/>
      <c r="UYT842" s="926"/>
      <c r="UYU842" s="926"/>
      <c r="UYV842" s="926"/>
      <c r="UYW842" s="926"/>
      <c r="UYX842" s="926"/>
      <c r="UYY842" s="926"/>
      <c r="UYZ842" s="926"/>
      <c r="UZA842" s="926"/>
      <c r="UZB842" s="926"/>
      <c r="UZC842" s="926"/>
      <c r="UZD842" s="926"/>
      <c r="UZE842" s="926"/>
      <c r="UZF842" s="926"/>
      <c r="UZG842" s="926"/>
      <c r="UZH842" s="926"/>
      <c r="UZI842" s="926"/>
      <c r="UZJ842" s="926"/>
      <c r="UZK842" s="926"/>
      <c r="UZL842" s="926"/>
      <c r="UZM842" s="926"/>
      <c r="UZN842" s="926"/>
      <c r="UZO842" s="926"/>
      <c r="UZP842" s="926"/>
      <c r="UZQ842" s="926"/>
      <c r="UZR842" s="926"/>
      <c r="UZS842" s="926"/>
      <c r="UZT842" s="926"/>
      <c r="UZU842" s="926"/>
      <c r="UZV842" s="926"/>
      <c r="UZW842" s="926"/>
      <c r="UZX842" s="926"/>
      <c r="UZY842" s="926"/>
      <c r="UZZ842" s="926"/>
      <c r="VAA842" s="926"/>
      <c r="VAB842" s="926"/>
      <c r="VAC842" s="926"/>
      <c r="VAD842" s="926"/>
      <c r="VAE842" s="926"/>
      <c r="VAF842" s="926"/>
      <c r="VAG842" s="926"/>
      <c r="VAH842" s="926"/>
      <c r="VAI842" s="926"/>
      <c r="VAJ842" s="926"/>
      <c r="VAK842" s="926"/>
      <c r="VAL842" s="926"/>
      <c r="VAM842" s="926"/>
      <c r="VAN842" s="926"/>
      <c r="VAO842" s="926"/>
      <c r="VAP842" s="926"/>
      <c r="VAQ842" s="926"/>
      <c r="VAR842" s="926"/>
      <c r="VAS842" s="926"/>
      <c r="VAT842" s="926"/>
      <c r="VAU842" s="926"/>
      <c r="VAV842" s="926"/>
      <c r="VAW842" s="926"/>
      <c r="VAX842" s="926"/>
      <c r="VAY842" s="926"/>
      <c r="VAZ842" s="926"/>
      <c r="VBA842" s="926"/>
      <c r="VBB842" s="926"/>
      <c r="VBC842" s="926"/>
      <c r="VBD842" s="926"/>
      <c r="VBE842" s="926"/>
      <c r="VBF842" s="926"/>
      <c r="VBG842" s="926"/>
      <c r="VBH842" s="926"/>
      <c r="VBI842" s="926"/>
      <c r="VBJ842" s="926"/>
      <c r="VBK842" s="926"/>
      <c r="VBL842" s="926"/>
      <c r="VBM842" s="926"/>
      <c r="VBN842" s="926"/>
      <c r="VBO842" s="926"/>
      <c r="VBP842" s="926"/>
      <c r="VBQ842" s="926"/>
      <c r="VBR842" s="926"/>
      <c r="VBS842" s="926"/>
      <c r="VBT842" s="926"/>
      <c r="VBU842" s="926"/>
      <c r="VBV842" s="926"/>
      <c r="VBW842" s="926"/>
      <c r="VBX842" s="926"/>
      <c r="VBY842" s="926"/>
      <c r="VBZ842" s="926"/>
      <c r="VCA842" s="926"/>
      <c r="VCB842" s="926"/>
      <c r="VCC842" s="926"/>
      <c r="VCD842" s="926"/>
      <c r="VCE842" s="926"/>
      <c r="VCF842" s="926"/>
      <c r="VCG842" s="926"/>
      <c r="VCH842" s="926"/>
      <c r="VCI842" s="926"/>
      <c r="VCJ842" s="926"/>
      <c r="VCK842" s="926"/>
      <c r="VCL842" s="926"/>
      <c r="VCM842" s="926"/>
      <c r="VCN842" s="926"/>
      <c r="VCO842" s="926"/>
      <c r="VCP842" s="926"/>
      <c r="VCQ842" s="926"/>
      <c r="VCR842" s="926"/>
      <c r="VCS842" s="926"/>
      <c r="VCT842" s="926"/>
      <c r="VCU842" s="926"/>
      <c r="VCV842" s="926"/>
      <c r="VCW842" s="926"/>
      <c r="VCX842" s="926"/>
      <c r="VCY842" s="926"/>
      <c r="VCZ842" s="926"/>
      <c r="VDA842" s="926"/>
      <c r="VDB842" s="926"/>
      <c r="VDC842" s="926"/>
      <c r="VDD842" s="926"/>
      <c r="VDE842" s="926"/>
      <c r="VDF842" s="926"/>
      <c r="VDG842" s="926"/>
      <c r="VDH842" s="926"/>
      <c r="VDI842" s="926"/>
      <c r="VDJ842" s="926"/>
      <c r="VDK842" s="926"/>
      <c r="VDL842" s="926"/>
      <c r="VDM842" s="926"/>
      <c r="VDN842" s="926"/>
      <c r="VDO842" s="926"/>
      <c r="VDP842" s="926"/>
      <c r="VDQ842" s="926"/>
      <c r="VDR842" s="926"/>
      <c r="VDS842" s="926"/>
      <c r="VDT842" s="926"/>
      <c r="VDU842" s="926"/>
      <c r="VDV842" s="926"/>
      <c r="VDW842" s="926"/>
      <c r="VDX842" s="926"/>
      <c r="VDY842" s="926"/>
      <c r="VDZ842" s="926"/>
      <c r="VEA842" s="926"/>
      <c r="VEB842" s="926"/>
      <c r="VEC842" s="926"/>
      <c r="VED842" s="926"/>
      <c r="VEE842" s="926"/>
      <c r="VEF842" s="926"/>
      <c r="VEG842" s="926"/>
      <c r="VEH842" s="926"/>
      <c r="VEI842" s="926"/>
      <c r="VEJ842" s="926"/>
      <c r="VEK842" s="926"/>
      <c r="VEL842" s="926"/>
      <c r="VEM842" s="926"/>
      <c r="VEN842" s="926"/>
      <c r="VEO842" s="926"/>
      <c r="VEP842" s="926"/>
      <c r="VEQ842" s="926"/>
      <c r="VER842" s="926"/>
      <c r="VES842" s="926"/>
      <c r="VET842" s="926"/>
      <c r="VEU842" s="926"/>
      <c r="VEV842" s="926"/>
      <c r="VEW842" s="926"/>
      <c r="VEX842" s="926"/>
      <c r="VEY842" s="926"/>
      <c r="VEZ842" s="926"/>
      <c r="VFA842" s="926"/>
      <c r="VFB842" s="926"/>
      <c r="VFC842" s="926"/>
      <c r="VFD842" s="926"/>
      <c r="VFE842" s="926"/>
      <c r="VFF842" s="926"/>
      <c r="VFG842" s="926"/>
      <c r="VFH842" s="926"/>
      <c r="VFI842" s="926"/>
      <c r="VFJ842" s="926"/>
      <c r="VFK842" s="926"/>
      <c r="VFL842" s="926"/>
      <c r="VFM842" s="926"/>
      <c r="VFN842" s="926"/>
      <c r="VFO842" s="926"/>
      <c r="VFP842" s="926"/>
      <c r="VFQ842" s="926"/>
      <c r="VFR842" s="926"/>
      <c r="VFS842" s="926"/>
      <c r="VFT842" s="926"/>
      <c r="VFU842" s="926"/>
      <c r="VFV842" s="926"/>
      <c r="VFW842" s="926"/>
      <c r="VFX842" s="926"/>
      <c r="VFY842" s="926"/>
      <c r="VFZ842" s="926"/>
      <c r="VGA842" s="926"/>
      <c r="VGB842" s="926"/>
      <c r="VGC842" s="926"/>
      <c r="VGD842" s="926"/>
      <c r="VGE842" s="926"/>
      <c r="VGF842" s="926"/>
      <c r="VGG842" s="926"/>
      <c r="VGH842" s="926"/>
      <c r="VGI842" s="926"/>
      <c r="VGJ842" s="926"/>
      <c r="VGK842" s="926"/>
      <c r="VGL842" s="926"/>
      <c r="VGM842" s="926"/>
      <c r="VGN842" s="926"/>
      <c r="VGO842" s="926"/>
      <c r="VGP842" s="926"/>
      <c r="VGQ842" s="926"/>
      <c r="VGR842" s="926"/>
      <c r="VGS842" s="926"/>
      <c r="VGT842" s="926"/>
      <c r="VGU842" s="926"/>
      <c r="VGV842" s="926"/>
      <c r="VGW842" s="926"/>
      <c r="VGX842" s="926"/>
      <c r="VGY842" s="926"/>
      <c r="VGZ842" s="926"/>
      <c r="VHA842" s="926"/>
      <c r="VHB842" s="926"/>
      <c r="VHC842" s="926"/>
      <c r="VHD842" s="926"/>
      <c r="VHE842" s="926"/>
      <c r="VHF842" s="926"/>
      <c r="VHG842" s="926"/>
      <c r="VHH842" s="926"/>
      <c r="VHI842" s="926"/>
      <c r="VHJ842" s="926"/>
      <c r="VHK842" s="926"/>
      <c r="VHL842" s="926"/>
      <c r="VHM842" s="926"/>
      <c r="VHN842" s="926"/>
      <c r="VHO842" s="926"/>
      <c r="VHP842" s="926"/>
      <c r="VHQ842" s="926"/>
      <c r="VHR842" s="926"/>
      <c r="VHS842" s="926"/>
      <c r="VHT842" s="926"/>
      <c r="VHU842" s="926"/>
      <c r="VHV842" s="926"/>
      <c r="VHW842" s="926"/>
      <c r="VHX842" s="926"/>
      <c r="VHY842" s="926"/>
      <c r="VHZ842" s="926"/>
      <c r="VIA842" s="926"/>
      <c r="VIB842" s="926"/>
      <c r="VIC842" s="926"/>
      <c r="VID842" s="926"/>
      <c r="VIE842" s="926"/>
      <c r="VIF842" s="926"/>
      <c r="VIG842" s="926"/>
      <c r="VIH842" s="926"/>
      <c r="VII842" s="926"/>
      <c r="VIJ842" s="926"/>
      <c r="VIK842" s="926"/>
      <c r="VIL842" s="926"/>
      <c r="VIM842" s="926"/>
      <c r="VIN842" s="926"/>
      <c r="VIO842" s="926"/>
      <c r="VIP842" s="926"/>
      <c r="VIQ842" s="926"/>
      <c r="VIR842" s="926"/>
      <c r="VIS842" s="926"/>
      <c r="VIT842" s="926"/>
      <c r="VIU842" s="926"/>
      <c r="VIV842" s="926"/>
      <c r="VIW842" s="926"/>
      <c r="VIX842" s="926"/>
      <c r="VIY842" s="926"/>
      <c r="VIZ842" s="926"/>
      <c r="VJA842" s="926"/>
      <c r="VJB842" s="926"/>
      <c r="VJC842" s="926"/>
      <c r="VJD842" s="926"/>
      <c r="VJE842" s="926"/>
      <c r="VJF842" s="926"/>
      <c r="VJG842" s="926"/>
      <c r="VJH842" s="926"/>
      <c r="VJI842" s="926"/>
      <c r="VJJ842" s="926"/>
      <c r="VJK842" s="926"/>
      <c r="VJL842" s="926"/>
      <c r="VJM842" s="926"/>
      <c r="VJN842" s="926"/>
      <c r="VJO842" s="926"/>
      <c r="VJP842" s="926"/>
      <c r="VJQ842" s="926"/>
      <c r="VJR842" s="926"/>
      <c r="VJS842" s="926"/>
      <c r="VJT842" s="926"/>
      <c r="VJU842" s="926"/>
      <c r="VJV842" s="926"/>
      <c r="VJW842" s="926"/>
      <c r="VJX842" s="926"/>
      <c r="VJY842" s="926"/>
      <c r="VJZ842" s="926"/>
      <c r="VKA842" s="926"/>
      <c r="VKB842" s="926"/>
      <c r="VKC842" s="926"/>
      <c r="VKD842" s="926"/>
      <c r="VKE842" s="926"/>
      <c r="VKF842" s="926"/>
      <c r="VKG842" s="926"/>
      <c r="VKH842" s="926"/>
      <c r="VKI842" s="926"/>
      <c r="VKJ842" s="926"/>
      <c r="VKK842" s="926"/>
      <c r="VKL842" s="926"/>
      <c r="VKM842" s="926"/>
      <c r="VKN842" s="926"/>
      <c r="VKO842" s="926"/>
      <c r="VKP842" s="926"/>
      <c r="VKQ842" s="926"/>
      <c r="VKR842" s="926"/>
      <c r="VKS842" s="926"/>
      <c r="VKT842" s="926"/>
      <c r="VKU842" s="926"/>
      <c r="VKV842" s="926"/>
      <c r="VKW842" s="926"/>
      <c r="VKX842" s="926"/>
      <c r="VKY842" s="926"/>
      <c r="VKZ842" s="926"/>
      <c r="VLA842" s="926"/>
      <c r="VLB842" s="926"/>
      <c r="VLC842" s="926"/>
      <c r="VLD842" s="926"/>
      <c r="VLE842" s="926"/>
      <c r="VLF842" s="926"/>
      <c r="VLG842" s="926"/>
      <c r="VLH842" s="926"/>
      <c r="VLI842" s="926"/>
      <c r="VLJ842" s="926"/>
      <c r="VLK842" s="926"/>
      <c r="VLL842" s="926"/>
      <c r="VLM842" s="926"/>
      <c r="VLN842" s="926"/>
      <c r="VLO842" s="926"/>
      <c r="VLP842" s="926"/>
      <c r="VLQ842" s="926"/>
      <c r="VLR842" s="926"/>
      <c r="VLS842" s="926"/>
      <c r="VLT842" s="926"/>
      <c r="VLU842" s="926"/>
      <c r="VLV842" s="926"/>
      <c r="VLW842" s="926"/>
      <c r="VLX842" s="926"/>
      <c r="VLY842" s="926"/>
      <c r="VLZ842" s="926"/>
      <c r="VMA842" s="926"/>
      <c r="VMB842" s="926"/>
      <c r="VMC842" s="926"/>
      <c r="VMD842" s="926"/>
      <c r="VME842" s="926"/>
      <c r="VMF842" s="926"/>
      <c r="VMG842" s="926"/>
      <c r="VMH842" s="926"/>
      <c r="VMI842" s="926"/>
      <c r="VMJ842" s="926"/>
      <c r="VMK842" s="926"/>
      <c r="VML842" s="926"/>
      <c r="VMM842" s="926"/>
      <c r="VMN842" s="926"/>
      <c r="VMO842" s="926"/>
      <c r="VMP842" s="926"/>
      <c r="VMQ842" s="926"/>
      <c r="VMR842" s="926"/>
      <c r="VMS842" s="926"/>
      <c r="VMT842" s="926"/>
      <c r="VMU842" s="926"/>
      <c r="VMV842" s="926"/>
      <c r="VMW842" s="926"/>
      <c r="VMX842" s="926"/>
      <c r="VMY842" s="926"/>
      <c r="VMZ842" s="926"/>
      <c r="VNA842" s="926"/>
      <c r="VNB842" s="926"/>
      <c r="VNC842" s="926"/>
      <c r="VND842" s="926"/>
      <c r="VNE842" s="926"/>
      <c r="VNF842" s="926"/>
      <c r="VNG842" s="926"/>
      <c r="VNH842" s="926"/>
      <c r="VNI842" s="926"/>
      <c r="VNJ842" s="926"/>
      <c r="VNK842" s="926"/>
      <c r="VNL842" s="926"/>
      <c r="VNM842" s="926"/>
      <c r="VNN842" s="926"/>
      <c r="VNO842" s="926"/>
      <c r="VNP842" s="926"/>
      <c r="VNQ842" s="926"/>
      <c r="VNR842" s="926"/>
      <c r="VNS842" s="926"/>
      <c r="VNT842" s="926"/>
      <c r="VNU842" s="926"/>
      <c r="VNV842" s="926"/>
      <c r="VNW842" s="926"/>
      <c r="VNX842" s="926"/>
      <c r="VNY842" s="926"/>
      <c r="VNZ842" s="926"/>
      <c r="VOA842" s="926"/>
      <c r="VOB842" s="926"/>
      <c r="VOC842" s="926"/>
      <c r="VOD842" s="926"/>
      <c r="VOE842" s="926"/>
      <c r="VOF842" s="926"/>
      <c r="VOG842" s="926"/>
      <c r="VOH842" s="926"/>
      <c r="VOI842" s="926"/>
      <c r="VOJ842" s="926"/>
      <c r="VOK842" s="926"/>
      <c r="VOL842" s="926"/>
      <c r="VOM842" s="926"/>
      <c r="VON842" s="926"/>
      <c r="VOO842" s="926"/>
      <c r="VOP842" s="926"/>
      <c r="VOQ842" s="926"/>
      <c r="VOR842" s="926"/>
      <c r="VOS842" s="926"/>
      <c r="VOT842" s="926"/>
      <c r="VOU842" s="926"/>
      <c r="VOV842" s="926"/>
      <c r="VOW842" s="926"/>
      <c r="VOX842" s="926"/>
      <c r="VOY842" s="926"/>
      <c r="VOZ842" s="926"/>
      <c r="VPA842" s="926"/>
      <c r="VPB842" s="926"/>
      <c r="VPC842" s="926"/>
      <c r="VPD842" s="926"/>
      <c r="VPE842" s="926"/>
      <c r="VPF842" s="926"/>
      <c r="VPG842" s="926"/>
      <c r="VPH842" s="926"/>
      <c r="VPI842" s="926"/>
      <c r="VPJ842" s="926"/>
      <c r="VPK842" s="926"/>
      <c r="VPL842" s="926"/>
      <c r="VPM842" s="926"/>
      <c r="VPN842" s="926"/>
      <c r="VPO842" s="926"/>
      <c r="VPP842" s="926"/>
      <c r="VPQ842" s="926"/>
      <c r="VPR842" s="926"/>
      <c r="VPS842" s="926"/>
      <c r="VPT842" s="926"/>
      <c r="VPU842" s="926"/>
      <c r="VPV842" s="926"/>
      <c r="VPW842" s="926"/>
      <c r="VPX842" s="926"/>
      <c r="VPY842" s="926"/>
      <c r="VPZ842" s="926"/>
      <c r="VQA842" s="926"/>
      <c r="VQB842" s="926"/>
      <c r="VQC842" s="926"/>
      <c r="VQD842" s="926"/>
      <c r="VQE842" s="926"/>
      <c r="VQF842" s="926"/>
      <c r="VQG842" s="926"/>
      <c r="VQH842" s="926"/>
      <c r="VQI842" s="926"/>
      <c r="VQJ842" s="926"/>
      <c r="VQK842" s="926"/>
      <c r="VQL842" s="926"/>
      <c r="VQM842" s="926"/>
      <c r="VQN842" s="926"/>
      <c r="VQO842" s="926"/>
      <c r="VQP842" s="926"/>
      <c r="VQQ842" s="926"/>
      <c r="VQR842" s="926"/>
      <c r="VQS842" s="926"/>
      <c r="VQT842" s="926"/>
      <c r="VQU842" s="926"/>
      <c r="VQV842" s="926"/>
      <c r="VQW842" s="926"/>
      <c r="VQX842" s="926"/>
      <c r="VQY842" s="926"/>
      <c r="VQZ842" s="926"/>
      <c r="VRA842" s="926"/>
      <c r="VRB842" s="926"/>
      <c r="VRC842" s="926"/>
      <c r="VRD842" s="926"/>
      <c r="VRE842" s="926"/>
      <c r="VRF842" s="926"/>
      <c r="VRG842" s="926"/>
      <c r="VRH842" s="926"/>
      <c r="VRI842" s="926"/>
      <c r="VRJ842" s="926"/>
      <c r="VRK842" s="926"/>
      <c r="VRL842" s="926"/>
      <c r="VRM842" s="926"/>
      <c r="VRN842" s="926"/>
      <c r="VRO842" s="926"/>
      <c r="VRP842" s="926"/>
      <c r="VRQ842" s="926"/>
      <c r="VRR842" s="926"/>
      <c r="VRS842" s="926"/>
      <c r="VRT842" s="926"/>
      <c r="VRU842" s="926"/>
      <c r="VRV842" s="926"/>
      <c r="VRW842" s="926"/>
      <c r="VRX842" s="926"/>
      <c r="VRY842" s="926"/>
      <c r="VRZ842" s="926"/>
      <c r="VSA842" s="926"/>
      <c r="VSB842" s="926"/>
      <c r="VSC842" s="926"/>
      <c r="VSD842" s="926"/>
      <c r="VSE842" s="926"/>
      <c r="VSF842" s="926"/>
      <c r="VSG842" s="926"/>
      <c r="VSH842" s="926"/>
      <c r="VSI842" s="926"/>
      <c r="VSJ842" s="926"/>
      <c r="VSK842" s="926"/>
      <c r="VSL842" s="926"/>
      <c r="VSM842" s="926"/>
      <c r="VSN842" s="926"/>
      <c r="VSO842" s="926"/>
      <c r="VSP842" s="926"/>
      <c r="VSQ842" s="926"/>
      <c r="VSR842" s="926"/>
      <c r="VSS842" s="926"/>
      <c r="VST842" s="926"/>
      <c r="VSU842" s="926"/>
      <c r="VSV842" s="926"/>
      <c r="VSW842" s="926"/>
      <c r="VSX842" s="926"/>
      <c r="VSY842" s="926"/>
      <c r="VSZ842" s="926"/>
      <c r="VTA842" s="926"/>
      <c r="VTB842" s="926"/>
      <c r="VTC842" s="926"/>
      <c r="VTD842" s="926"/>
      <c r="VTE842" s="926"/>
      <c r="VTF842" s="926"/>
      <c r="VTG842" s="926"/>
      <c r="VTH842" s="926"/>
      <c r="VTI842" s="926"/>
      <c r="VTJ842" s="926"/>
      <c r="VTK842" s="926"/>
      <c r="VTL842" s="926"/>
      <c r="VTM842" s="926"/>
      <c r="VTN842" s="926"/>
      <c r="VTO842" s="926"/>
      <c r="VTP842" s="926"/>
      <c r="VTQ842" s="926"/>
      <c r="VTR842" s="926"/>
      <c r="VTS842" s="926"/>
      <c r="VTT842" s="926"/>
      <c r="VTU842" s="926"/>
      <c r="VTV842" s="926"/>
      <c r="VTW842" s="926"/>
      <c r="VTX842" s="926"/>
      <c r="VTY842" s="926"/>
      <c r="VTZ842" s="926"/>
      <c r="VUA842" s="926"/>
      <c r="VUB842" s="926"/>
      <c r="VUC842" s="926"/>
      <c r="VUD842" s="926"/>
      <c r="VUE842" s="926"/>
      <c r="VUF842" s="926"/>
      <c r="VUG842" s="926"/>
      <c r="VUH842" s="926"/>
      <c r="VUI842" s="926"/>
      <c r="VUJ842" s="926"/>
      <c r="VUK842" s="926"/>
      <c r="VUL842" s="926"/>
      <c r="VUM842" s="926"/>
      <c r="VUN842" s="926"/>
      <c r="VUO842" s="926"/>
      <c r="VUP842" s="926"/>
      <c r="VUQ842" s="926"/>
      <c r="VUR842" s="926"/>
      <c r="VUS842" s="926"/>
      <c r="VUT842" s="926"/>
      <c r="VUU842" s="926"/>
      <c r="VUV842" s="926"/>
      <c r="VUW842" s="926"/>
      <c r="VUX842" s="926"/>
      <c r="VUY842" s="926"/>
      <c r="VUZ842" s="926"/>
      <c r="VVA842" s="926"/>
      <c r="VVB842" s="926"/>
      <c r="VVC842" s="926"/>
      <c r="VVD842" s="926"/>
      <c r="VVE842" s="926"/>
      <c r="VVF842" s="926"/>
      <c r="VVG842" s="926"/>
      <c r="VVH842" s="926"/>
      <c r="VVI842" s="926"/>
      <c r="VVJ842" s="926"/>
      <c r="VVK842" s="926"/>
      <c r="VVL842" s="926"/>
      <c r="VVM842" s="926"/>
      <c r="VVN842" s="926"/>
      <c r="VVO842" s="926"/>
      <c r="VVP842" s="926"/>
      <c r="VVQ842" s="926"/>
      <c r="VVR842" s="926"/>
      <c r="VVS842" s="926"/>
      <c r="VVT842" s="926"/>
      <c r="VVU842" s="926"/>
      <c r="VVV842" s="926"/>
      <c r="VVW842" s="926"/>
      <c r="VVX842" s="926"/>
      <c r="VVY842" s="926"/>
      <c r="VVZ842" s="926"/>
      <c r="VWA842" s="926"/>
      <c r="VWB842" s="926"/>
      <c r="VWC842" s="926"/>
      <c r="VWD842" s="926"/>
      <c r="VWE842" s="926"/>
      <c r="VWF842" s="926"/>
      <c r="VWG842" s="926"/>
      <c r="VWH842" s="926"/>
      <c r="VWI842" s="926"/>
      <c r="VWJ842" s="926"/>
      <c r="VWK842" s="926"/>
      <c r="VWL842" s="926"/>
      <c r="VWM842" s="926"/>
      <c r="VWN842" s="926"/>
      <c r="VWO842" s="926"/>
      <c r="VWP842" s="926"/>
      <c r="VWQ842" s="926"/>
      <c r="VWR842" s="926"/>
      <c r="VWS842" s="926"/>
      <c r="VWT842" s="926"/>
      <c r="VWU842" s="926"/>
      <c r="VWV842" s="926"/>
      <c r="VWW842" s="926"/>
      <c r="VWX842" s="926"/>
      <c r="VWY842" s="926"/>
      <c r="VWZ842" s="926"/>
      <c r="VXA842" s="926"/>
      <c r="VXB842" s="926"/>
      <c r="VXC842" s="926"/>
      <c r="VXD842" s="926"/>
      <c r="VXE842" s="926"/>
      <c r="VXF842" s="926"/>
      <c r="VXG842" s="926"/>
      <c r="VXH842" s="926"/>
      <c r="VXI842" s="926"/>
      <c r="VXJ842" s="926"/>
      <c r="VXK842" s="926"/>
      <c r="VXL842" s="926"/>
      <c r="VXM842" s="926"/>
      <c r="VXN842" s="926"/>
      <c r="VXO842" s="926"/>
      <c r="VXP842" s="926"/>
      <c r="VXQ842" s="926"/>
      <c r="VXR842" s="926"/>
      <c r="VXS842" s="926"/>
      <c r="VXT842" s="926"/>
      <c r="VXU842" s="926"/>
      <c r="VXV842" s="926"/>
      <c r="VXW842" s="926"/>
      <c r="VXX842" s="926"/>
      <c r="VXY842" s="926"/>
      <c r="VXZ842" s="926"/>
      <c r="VYA842" s="926"/>
      <c r="VYB842" s="926"/>
      <c r="VYC842" s="926"/>
      <c r="VYD842" s="926"/>
      <c r="VYE842" s="926"/>
      <c r="VYF842" s="926"/>
      <c r="VYG842" s="926"/>
      <c r="VYH842" s="926"/>
      <c r="VYI842" s="926"/>
      <c r="VYJ842" s="926"/>
      <c r="VYK842" s="926"/>
      <c r="VYL842" s="926"/>
      <c r="VYM842" s="926"/>
      <c r="VYN842" s="926"/>
      <c r="VYO842" s="926"/>
      <c r="VYP842" s="926"/>
      <c r="VYQ842" s="926"/>
      <c r="VYR842" s="926"/>
      <c r="VYS842" s="926"/>
      <c r="VYT842" s="926"/>
      <c r="VYU842" s="926"/>
      <c r="VYV842" s="926"/>
      <c r="VYW842" s="926"/>
      <c r="VYX842" s="926"/>
      <c r="VYY842" s="926"/>
      <c r="VYZ842" s="926"/>
      <c r="VZA842" s="926"/>
      <c r="VZB842" s="926"/>
      <c r="VZC842" s="926"/>
      <c r="VZD842" s="926"/>
      <c r="VZE842" s="926"/>
      <c r="VZF842" s="926"/>
      <c r="VZG842" s="926"/>
      <c r="VZH842" s="926"/>
      <c r="VZI842" s="926"/>
      <c r="VZJ842" s="926"/>
      <c r="VZK842" s="926"/>
      <c r="VZL842" s="926"/>
      <c r="VZM842" s="926"/>
      <c r="VZN842" s="926"/>
      <c r="VZO842" s="926"/>
      <c r="VZP842" s="926"/>
      <c r="VZQ842" s="926"/>
      <c r="VZR842" s="926"/>
      <c r="VZS842" s="926"/>
      <c r="VZT842" s="926"/>
      <c r="VZU842" s="926"/>
      <c r="VZV842" s="926"/>
      <c r="VZW842" s="926"/>
      <c r="VZX842" s="926"/>
      <c r="VZY842" s="926"/>
      <c r="VZZ842" s="926"/>
      <c r="WAA842" s="926"/>
      <c r="WAB842" s="926"/>
      <c r="WAC842" s="926"/>
      <c r="WAD842" s="926"/>
      <c r="WAE842" s="926"/>
      <c r="WAF842" s="926"/>
      <c r="WAG842" s="926"/>
      <c r="WAH842" s="926"/>
      <c r="WAI842" s="926"/>
      <c r="WAJ842" s="926"/>
      <c r="WAK842" s="926"/>
      <c r="WAL842" s="926"/>
      <c r="WAM842" s="926"/>
      <c r="WAN842" s="926"/>
      <c r="WAO842" s="926"/>
      <c r="WAP842" s="926"/>
      <c r="WAQ842" s="926"/>
      <c r="WAR842" s="926"/>
      <c r="WAS842" s="926"/>
      <c r="WAT842" s="926"/>
      <c r="WAU842" s="926"/>
      <c r="WAV842" s="926"/>
      <c r="WAW842" s="926"/>
      <c r="WAX842" s="926"/>
      <c r="WAY842" s="926"/>
      <c r="WAZ842" s="926"/>
      <c r="WBA842" s="926"/>
      <c r="WBB842" s="926"/>
      <c r="WBC842" s="926"/>
      <c r="WBD842" s="926"/>
      <c r="WBE842" s="926"/>
      <c r="WBF842" s="926"/>
      <c r="WBG842" s="926"/>
      <c r="WBH842" s="926"/>
      <c r="WBI842" s="926"/>
      <c r="WBJ842" s="926"/>
      <c r="WBK842" s="926"/>
      <c r="WBL842" s="926"/>
      <c r="WBM842" s="926"/>
      <c r="WBN842" s="926"/>
      <c r="WBO842" s="926"/>
      <c r="WBP842" s="926"/>
      <c r="WBQ842" s="926"/>
      <c r="WBR842" s="926"/>
      <c r="WBS842" s="926"/>
      <c r="WBT842" s="926"/>
      <c r="WBU842" s="926"/>
      <c r="WBV842" s="926"/>
      <c r="WBW842" s="926"/>
      <c r="WBX842" s="926"/>
      <c r="WBY842" s="926"/>
      <c r="WBZ842" s="926"/>
      <c r="WCA842" s="926"/>
      <c r="WCB842" s="926"/>
      <c r="WCC842" s="926"/>
      <c r="WCD842" s="926"/>
      <c r="WCE842" s="926"/>
      <c r="WCF842" s="926"/>
      <c r="WCG842" s="926"/>
      <c r="WCH842" s="926"/>
      <c r="WCI842" s="926"/>
      <c r="WCJ842" s="926"/>
      <c r="WCK842" s="926"/>
      <c r="WCL842" s="926"/>
      <c r="WCM842" s="926"/>
      <c r="WCN842" s="926"/>
      <c r="WCO842" s="926"/>
      <c r="WCP842" s="926"/>
      <c r="WCQ842" s="926"/>
      <c r="WCR842" s="926"/>
      <c r="WCS842" s="926"/>
      <c r="WCT842" s="926"/>
      <c r="WCU842" s="926"/>
      <c r="WCV842" s="926"/>
      <c r="WCW842" s="926"/>
      <c r="WCX842" s="926"/>
      <c r="WCY842" s="926"/>
      <c r="WCZ842" s="926"/>
      <c r="WDA842" s="926"/>
      <c r="WDB842" s="926"/>
      <c r="WDC842" s="926"/>
      <c r="WDD842" s="926"/>
      <c r="WDE842" s="926"/>
      <c r="WDF842" s="926"/>
      <c r="WDG842" s="926"/>
      <c r="WDH842" s="926"/>
      <c r="WDI842" s="926"/>
      <c r="WDJ842" s="926"/>
      <c r="WDK842" s="926"/>
      <c r="WDL842" s="926"/>
      <c r="WDM842" s="926"/>
      <c r="WDN842" s="926"/>
      <c r="WDO842" s="926"/>
      <c r="WDP842" s="926"/>
      <c r="WDQ842" s="926"/>
      <c r="WDR842" s="926"/>
      <c r="WDS842" s="926"/>
      <c r="WDT842" s="926"/>
      <c r="WDU842" s="926"/>
      <c r="WDV842" s="926"/>
      <c r="WDW842" s="926"/>
      <c r="WDX842" s="926"/>
      <c r="WDY842" s="926"/>
      <c r="WDZ842" s="926"/>
      <c r="WEA842" s="926"/>
      <c r="WEB842" s="926"/>
      <c r="WEC842" s="926"/>
      <c r="WED842" s="926"/>
      <c r="WEE842" s="926"/>
      <c r="WEF842" s="926"/>
      <c r="WEG842" s="926"/>
      <c r="WEH842" s="926"/>
      <c r="WEI842" s="926"/>
      <c r="WEJ842" s="926"/>
      <c r="WEK842" s="926"/>
      <c r="WEL842" s="926"/>
      <c r="WEM842" s="926"/>
      <c r="WEN842" s="926"/>
      <c r="WEO842" s="926"/>
      <c r="WEP842" s="926"/>
      <c r="WEQ842" s="926"/>
      <c r="WER842" s="926"/>
      <c r="WES842" s="926"/>
      <c r="WET842" s="926"/>
      <c r="WEU842" s="926"/>
      <c r="WEV842" s="926"/>
      <c r="WEW842" s="926"/>
      <c r="WEX842" s="926"/>
      <c r="WEY842" s="926"/>
      <c r="WEZ842" s="926"/>
      <c r="WFA842" s="926"/>
      <c r="WFB842" s="926"/>
      <c r="WFC842" s="926"/>
      <c r="WFD842" s="926"/>
      <c r="WFE842" s="926"/>
      <c r="WFF842" s="926"/>
      <c r="WFG842" s="926"/>
      <c r="WFH842" s="926"/>
      <c r="WFI842" s="926"/>
      <c r="WFJ842" s="926"/>
      <c r="WFK842" s="926"/>
      <c r="WFL842" s="926"/>
      <c r="WFM842" s="926"/>
      <c r="WFN842" s="926"/>
      <c r="WFO842" s="926"/>
      <c r="WFP842" s="926"/>
      <c r="WFQ842" s="926"/>
      <c r="WFR842" s="926"/>
      <c r="WFS842" s="926"/>
      <c r="WFT842" s="926"/>
      <c r="WFU842" s="926"/>
      <c r="WFV842" s="926"/>
      <c r="WFW842" s="926"/>
      <c r="WFX842" s="926"/>
      <c r="WFY842" s="926"/>
      <c r="WFZ842" s="926"/>
      <c r="WGA842" s="926"/>
      <c r="WGB842" s="926"/>
      <c r="WGC842" s="926"/>
      <c r="WGD842" s="926"/>
      <c r="WGE842" s="926"/>
      <c r="WGF842" s="926"/>
      <c r="WGG842" s="926"/>
      <c r="WGH842" s="926"/>
      <c r="WGI842" s="926"/>
      <c r="WGJ842" s="926"/>
      <c r="WGK842" s="926"/>
      <c r="WGL842" s="926"/>
      <c r="WGM842" s="926"/>
      <c r="WGN842" s="926"/>
      <c r="WGO842" s="926"/>
      <c r="WGP842" s="926"/>
      <c r="WGQ842" s="926"/>
      <c r="WGR842" s="926"/>
      <c r="WGS842" s="926"/>
      <c r="WGT842" s="926"/>
      <c r="WGU842" s="926"/>
      <c r="WGV842" s="926"/>
      <c r="WGW842" s="926"/>
      <c r="WGX842" s="926"/>
      <c r="WGY842" s="926"/>
      <c r="WGZ842" s="926"/>
      <c r="WHA842" s="926"/>
      <c r="WHB842" s="926"/>
      <c r="WHC842" s="926"/>
      <c r="WHD842" s="926"/>
      <c r="WHE842" s="926"/>
      <c r="WHF842" s="926"/>
      <c r="WHG842" s="926"/>
      <c r="WHH842" s="926"/>
      <c r="WHI842" s="926"/>
      <c r="WHJ842" s="926"/>
      <c r="WHK842" s="926"/>
      <c r="WHL842" s="926"/>
      <c r="WHM842" s="926"/>
      <c r="WHN842" s="926"/>
      <c r="WHO842" s="926"/>
      <c r="WHP842" s="926"/>
      <c r="WHQ842" s="926"/>
      <c r="WHR842" s="926"/>
      <c r="WHS842" s="926"/>
      <c r="WHT842" s="926"/>
      <c r="WHU842" s="926"/>
      <c r="WHV842" s="926"/>
      <c r="WHW842" s="926"/>
      <c r="WHX842" s="926"/>
      <c r="WHY842" s="926"/>
      <c r="WHZ842" s="926"/>
      <c r="WIA842" s="926"/>
      <c r="WIB842" s="926"/>
      <c r="WIC842" s="926"/>
      <c r="WID842" s="926"/>
      <c r="WIE842" s="926"/>
      <c r="WIF842" s="926"/>
      <c r="WIG842" s="926"/>
      <c r="WIH842" s="926"/>
      <c r="WII842" s="926"/>
      <c r="WIJ842" s="926"/>
      <c r="WIK842" s="926"/>
      <c r="WIL842" s="926"/>
      <c r="WIM842" s="926"/>
      <c r="WIN842" s="926"/>
      <c r="WIO842" s="926"/>
      <c r="WIP842" s="926"/>
      <c r="WIQ842" s="926"/>
      <c r="WIR842" s="926"/>
      <c r="WIS842" s="926"/>
      <c r="WIT842" s="926"/>
      <c r="WIU842" s="926"/>
      <c r="WIV842" s="926"/>
      <c r="WIW842" s="926"/>
      <c r="WIX842" s="926"/>
      <c r="WIY842" s="926"/>
      <c r="WIZ842" s="926"/>
      <c r="WJA842" s="926"/>
      <c r="WJB842" s="926"/>
      <c r="WJC842" s="926"/>
      <c r="WJD842" s="926"/>
      <c r="WJE842" s="926"/>
      <c r="WJF842" s="926"/>
      <c r="WJG842" s="926"/>
      <c r="WJH842" s="926"/>
      <c r="WJI842" s="926"/>
      <c r="WJJ842" s="926"/>
      <c r="WJK842" s="926"/>
      <c r="WJL842" s="926"/>
      <c r="WJM842" s="926"/>
      <c r="WJN842" s="926"/>
      <c r="WJO842" s="926"/>
      <c r="WJP842" s="926"/>
      <c r="WJQ842" s="926"/>
      <c r="WJR842" s="926"/>
      <c r="WJS842" s="926"/>
      <c r="WJT842" s="926"/>
      <c r="WJU842" s="926"/>
      <c r="WJV842" s="926"/>
      <c r="WJW842" s="926"/>
      <c r="WJX842" s="926"/>
      <c r="WJY842" s="926"/>
      <c r="WJZ842" s="926"/>
      <c r="WKA842" s="926"/>
      <c r="WKB842" s="926"/>
      <c r="WKC842" s="926"/>
      <c r="WKD842" s="926"/>
      <c r="WKE842" s="926"/>
      <c r="WKF842" s="926"/>
      <c r="WKG842" s="926"/>
      <c r="WKH842" s="926"/>
      <c r="WKI842" s="926"/>
      <c r="WKJ842" s="926"/>
      <c r="WKK842" s="926"/>
      <c r="WKL842" s="926"/>
      <c r="WKM842" s="926"/>
      <c r="WKN842" s="926"/>
      <c r="WKO842" s="926"/>
      <c r="WKP842" s="926"/>
      <c r="WKQ842" s="926"/>
      <c r="WKR842" s="926"/>
      <c r="WKS842" s="926"/>
      <c r="WKT842" s="926"/>
      <c r="WKU842" s="926"/>
      <c r="WKV842" s="926"/>
      <c r="WKW842" s="926"/>
      <c r="WKX842" s="926"/>
      <c r="WKY842" s="926"/>
      <c r="WKZ842" s="926"/>
      <c r="WLA842" s="926"/>
      <c r="WLB842" s="926"/>
      <c r="WLC842" s="926"/>
      <c r="WLD842" s="926"/>
      <c r="WLE842" s="926"/>
      <c r="WLF842" s="926"/>
      <c r="WLG842" s="926"/>
      <c r="WLH842" s="926"/>
      <c r="WLI842" s="926"/>
      <c r="WLJ842" s="926"/>
      <c r="WLK842" s="926"/>
      <c r="WLL842" s="926"/>
      <c r="WLM842" s="926"/>
      <c r="WLN842" s="926"/>
      <c r="WLO842" s="926"/>
      <c r="WLP842" s="926"/>
      <c r="WLQ842" s="926"/>
      <c r="WLR842" s="926"/>
      <c r="WLS842" s="926"/>
      <c r="WLT842" s="926"/>
      <c r="WLU842" s="926"/>
      <c r="WLV842" s="926"/>
      <c r="WLW842" s="926"/>
      <c r="WLX842" s="926"/>
      <c r="WLY842" s="926"/>
      <c r="WLZ842" s="926"/>
      <c r="WMA842" s="926"/>
      <c r="WMB842" s="926"/>
      <c r="WMC842" s="926"/>
      <c r="WMD842" s="926"/>
      <c r="WME842" s="926"/>
      <c r="WMF842" s="926"/>
      <c r="WMG842" s="926"/>
      <c r="WMH842" s="926"/>
      <c r="WMI842" s="926"/>
      <c r="WMJ842" s="926"/>
      <c r="WMK842" s="926"/>
      <c r="WML842" s="926"/>
      <c r="WMM842" s="926"/>
      <c r="WMN842" s="926"/>
      <c r="WMO842" s="926"/>
      <c r="WMP842" s="926"/>
      <c r="WMQ842" s="926"/>
      <c r="WMR842" s="926"/>
      <c r="WMS842" s="926"/>
      <c r="WMT842" s="926"/>
      <c r="WMU842" s="926"/>
      <c r="WMV842" s="926"/>
      <c r="WMW842" s="926"/>
      <c r="WMX842" s="926"/>
      <c r="WMY842" s="926"/>
      <c r="WMZ842" s="926"/>
      <c r="WNA842" s="926"/>
      <c r="WNB842" s="926"/>
      <c r="WNC842" s="926"/>
      <c r="WND842" s="926"/>
      <c r="WNE842" s="926"/>
      <c r="WNF842" s="926"/>
      <c r="WNG842" s="926"/>
      <c r="WNH842" s="926"/>
      <c r="WNI842" s="926"/>
      <c r="WNJ842" s="926"/>
      <c r="WNK842" s="926"/>
      <c r="WNL842" s="926"/>
      <c r="WNM842" s="926"/>
      <c r="WNN842" s="926"/>
      <c r="WNO842" s="926"/>
      <c r="WNP842" s="926"/>
      <c r="WNQ842" s="926"/>
      <c r="WNR842" s="926"/>
      <c r="WNS842" s="926"/>
      <c r="WNT842" s="926"/>
      <c r="WNU842" s="926"/>
      <c r="WNV842" s="926"/>
      <c r="WNW842" s="926"/>
      <c r="WNX842" s="926"/>
      <c r="WNY842" s="926"/>
      <c r="WNZ842" s="926"/>
      <c r="WOA842" s="926"/>
      <c r="WOB842" s="926"/>
      <c r="WOC842" s="926"/>
      <c r="WOD842" s="926"/>
      <c r="WOE842" s="926"/>
      <c r="WOF842" s="926"/>
      <c r="WOG842" s="926"/>
      <c r="WOH842" s="926"/>
      <c r="WOI842" s="926"/>
      <c r="WOJ842" s="926"/>
      <c r="WOK842" s="926"/>
      <c r="WOL842" s="926"/>
      <c r="WOM842" s="926"/>
      <c r="WON842" s="926"/>
      <c r="WOO842" s="926"/>
      <c r="WOP842" s="926"/>
      <c r="WOQ842" s="926"/>
      <c r="WOR842" s="926"/>
      <c r="WOS842" s="926"/>
      <c r="WOT842" s="926"/>
      <c r="WOU842" s="926"/>
      <c r="WOV842" s="926"/>
      <c r="WOW842" s="926"/>
      <c r="WOX842" s="926"/>
      <c r="WOY842" s="926"/>
      <c r="WOZ842" s="926"/>
      <c r="WPA842" s="926"/>
      <c r="WPB842" s="926"/>
      <c r="WPC842" s="926"/>
      <c r="WPD842" s="926"/>
      <c r="WPE842" s="926"/>
      <c r="WPF842" s="926"/>
      <c r="WPG842" s="926"/>
      <c r="WPH842" s="926"/>
      <c r="WPI842" s="926"/>
      <c r="WPJ842" s="926"/>
      <c r="WPK842" s="926"/>
      <c r="WPL842" s="926"/>
      <c r="WPM842" s="926"/>
      <c r="WPN842" s="926"/>
      <c r="WPO842" s="926"/>
      <c r="WPP842" s="926"/>
      <c r="WPQ842" s="926"/>
      <c r="WPR842" s="926"/>
      <c r="WPS842" s="926"/>
      <c r="WPT842" s="926"/>
      <c r="WPU842" s="926"/>
      <c r="WPV842" s="926"/>
      <c r="WPW842" s="926"/>
      <c r="WPX842" s="926"/>
      <c r="WPY842" s="926"/>
      <c r="WPZ842" s="926"/>
      <c r="WQA842" s="926"/>
      <c r="WQB842" s="926"/>
      <c r="WQC842" s="926"/>
      <c r="WQD842" s="926"/>
      <c r="WQE842" s="926"/>
      <c r="WQF842" s="926"/>
      <c r="WQG842" s="926"/>
      <c r="WQH842" s="926"/>
      <c r="WQI842" s="926"/>
      <c r="WQJ842" s="926"/>
      <c r="WQK842" s="926"/>
      <c r="WQL842" s="926"/>
      <c r="WQM842" s="926"/>
      <c r="WQN842" s="926"/>
      <c r="WQO842" s="926"/>
      <c r="WQP842" s="926"/>
      <c r="WQQ842" s="926"/>
      <c r="WQR842" s="926"/>
      <c r="WQS842" s="926"/>
      <c r="WQT842" s="926"/>
      <c r="WQU842" s="926"/>
      <c r="WQV842" s="926"/>
      <c r="WQW842" s="926"/>
      <c r="WQX842" s="926"/>
      <c r="WQY842" s="926"/>
      <c r="WQZ842" s="926"/>
      <c r="WRA842" s="926"/>
      <c r="WRB842" s="926"/>
      <c r="WRC842" s="926"/>
      <c r="WRD842" s="926"/>
      <c r="WRE842" s="926"/>
      <c r="WRF842" s="926"/>
      <c r="WRG842" s="926"/>
      <c r="WRH842" s="926"/>
      <c r="WRI842" s="926"/>
      <c r="WRJ842" s="926"/>
      <c r="WRK842" s="926"/>
      <c r="WRL842" s="926"/>
      <c r="WRM842" s="926"/>
      <c r="WRN842" s="926"/>
      <c r="WRO842" s="926"/>
      <c r="WRP842" s="926"/>
      <c r="WRQ842" s="926"/>
      <c r="WRR842" s="926"/>
      <c r="WRS842" s="926"/>
      <c r="WRT842" s="926"/>
      <c r="WRU842" s="926"/>
      <c r="WRV842" s="926"/>
      <c r="WRW842" s="926"/>
      <c r="WRX842" s="926"/>
      <c r="WRY842" s="926"/>
      <c r="WRZ842" s="926"/>
      <c r="WSA842" s="926"/>
      <c r="WSB842" s="926"/>
      <c r="WSC842" s="926"/>
      <c r="WSD842" s="926"/>
      <c r="WSE842" s="926"/>
      <c r="WSF842" s="926"/>
      <c r="WSG842" s="926"/>
      <c r="WSH842" s="926"/>
      <c r="WSI842" s="926"/>
      <c r="WSJ842" s="926"/>
      <c r="WSK842" s="926"/>
      <c r="WSL842" s="926"/>
      <c r="WSM842" s="926"/>
      <c r="WSN842" s="926"/>
      <c r="WSO842" s="926"/>
      <c r="WSP842" s="926"/>
      <c r="WSQ842" s="926"/>
      <c r="WSR842" s="926"/>
      <c r="WSS842" s="926"/>
      <c r="WST842" s="926"/>
      <c r="WSU842" s="926"/>
      <c r="WSV842" s="926"/>
      <c r="WSW842" s="926"/>
      <c r="WSX842" s="926"/>
      <c r="WSY842" s="926"/>
      <c r="WSZ842" s="926"/>
      <c r="WTA842" s="926"/>
      <c r="WTB842" s="926"/>
      <c r="WTC842" s="926"/>
      <c r="WTD842" s="926"/>
      <c r="WTE842" s="926"/>
      <c r="WTF842" s="926"/>
      <c r="WTG842" s="926"/>
      <c r="WTH842" s="926"/>
      <c r="WTI842" s="926"/>
      <c r="WTJ842" s="926"/>
      <c r="WTK842" s="926"/>
      <c r="WTL842" s="926"/>
      <c r="WTM842" s="926"/>
      <c r="WTN842" s="926"/>
      <c r="WTO842" s="926"/>
      <c r="WTP842" s="926"/>
      <c r="WTQ842" s="926"/>
      <c r="WTR842" s="926"/>
      <c r="WTS842" s="926"/>
      <c r="WTT842" s="926"/>
      <c r="WTU842" s="926"/>
      <c r="WTV842" s="926"/>
      <c r="WTW842" s="926"/>
      <c r="WTX842" s="926"/>
      <c r="WTY842" s="926"/>
      <c r="WTZ842" s="926"/>
      <c r="WUA842" s="926"/>
      <c r="WUB842" s="926"/>
      <c r="WUC842" s="926"/>
      <c r="WUD842" s="926"/>
      <c r="WUE842" s="926"/>
      <c r="WUF842" s="926"/>
      <c r="WUG842" s="926"/>
      <c r="WUH842" s="926"/>
      <c r="WUI842" s="926"/>
      <c r="WUJ842" s="926"/>
      <c r="WUK842" s="926"/>
      <c r="WUL842" s="926"/>
      <c r="WUM842" s="926"/>
      <c r="WUN842" s="926"/>
      <c r="WUO842" s="926"/>
      <c r="WUP842" s="926"/>
      <c r="WUQ842" s="926"/>
      <c r="WUR842" s="926"/>
      <c r="WUS842" s="926"/>
      <c r="WUT842" s="926"/>
      <c r="WUU842" s="926"/>
      <c r="WUV842" s="926"/>
      <c r="WUW842" s="926"/>
      <c r="WUX842" s="926"/>
      <c r="WUY842" s="926"/>
      <c r="WUZ842" s="926"/>
      <c r="WVA842" s="926"/>
      <c r="WVB842" s="926"/>
      <c r="WVC842" s="926"/>
      <c r="WVD842" s="926"/>
      <c r="WVE842" s="926"/>
      <c r="WVF842" s="926"/>
      <c r="WVG842" s="926"/>
      <c r="WVH842" s="926"/>
      <c r="WVI842" s="926"/>
      <c r="WVJ842" s="926"/>
      <c r="WVK842" s="926"/>
      <c r="WVL842" s="926"/>
      <c r="WVM842" s="926"/>
      <c r="WVN842" s="926"/>
      <c r="WVO842" s="926"/>
      <c r="WVP842" s="926"/>
      <c r="WVQ842" s="926"/>
      <c r="WVR842" s="926"/>
      <c r="WVS842" s="926"/>
      <c r="WVT842" s="926"/>
      <c r="WVU842" s="926"/>
      <c r="WVV842" s="926"/>
      <c r="WVW842" s="926"/>
      <c r="WVX842" s="926"/>
      <c r="WVY842" s="926"/>
      <c r="WVZ842" s="926"/>
      <c r="WWA842" s="926"/>
      <c r="WWB842" s="926"/>
      <c r="WWC842" s="926"/>
      <c r="WWD842" s="926"/>
      <c r="WWE842" s="926"/>
      <c r="WWF842" s="926"/>
      <c r="WWG842" s="926"/>
      <c r="WWH842" s="926"/>
      <c r="WWI842" s="926"/>
      <c r="WWJ842" s="926"/>
      <c r="WWK842" s="926"/>
      <c r="WWL842" s="926"/>
      <c r="WWM842" s="926"/>
      <c r="WWN842" s="926"/>
      <c r="WWO842" s="926"/>
      <c r="WWP842" s="926"/>
      <c r="WWQ842" s="926"/>
      <c r="WWR842" s="926"/>
      <c r="WWS842" s="926"/>
      <c r="WWT842" s="926"/>
      <c r="WWU842" s="926"/>
      <c r="WWV842" s="926"/>
      <c r="WWW842" s="926"/>
      <c r="WWX842" s="926"/>
      <c r="WWY842" s="926"/>
      <c r="WWZ842" s="926"/>
      <c r="WXA842" s="926"/>
      <c r="WXB842" s="926"/>
      <c r="WXC842" s="926"/>
      <c r="WXD842" s="926"/>
      <c r="WXE842" s="926"/>
      <c r="WXF842" s="926"/>
      <c r="WXG842" s="926"/>
      <c r="WXH842" s="926"/>
      <c r="WXI842" s="926"/>
      <c r="WXJ842" s="926"/>
      <c r="WXK842" s="926"/>
      <c r="WXL842" s="926"/>
      <c r="WXM842" s="926"/>
      <c r="WXN842" s="926"/>
      <c r="WXO842" s="926"/>
      <c r="WXP842" s="926"/>
      <c r="WXQ842" s="926"/>
      <c r="WXR842" s="926"/>
      <c r="WXS842" s="926"/>
      <c r="WXT842" s="926"/>
      <c r="WXU842" s="926"/>
      <c r="WXV842" s="926"/>
      <c r="WXW842" s="926"/>
      <c r="WXX842" s="926"/>
      <c r="WXY842" s="926"/>
      <c r="WXZ842" s="926"/>
      <c r="WYA842" s="926"/>
      <c r="WYB842" s="926"/>
      <c r="WYC842" s="926"/>
      <c r="WYD842" s="926"/>
      <c r="WYE842" s="926"/>
      <c r="WYF842" s="926"/>
      <c r="WYG842" s="926"/>
      <c r="WYH842" s="926"/>
      <c r="WYI842" s="926"/>
      <c r="WYJ842" s="926"/>
      <c r="WYK842" s="926"/>
      <c r="WYL842" s="926"/>
      <c r="WYM842" s="926"/>
      <c r="WYN842" s="926"/>
      <c r="WYO842" s="926"/>
      <c r="WYP842" s="926"/>
      <c r="WYQ842" s="926"/>
      <c r="WYR842" s="926"/>
      <c r="WYS842" s="926"/>
      <c r="WYT842" s="926"/>
      <c r="WYU842" s="926"/>
      <c r="WYV842" s="926"/>
      <c r="WYW842" s="926"/>
      <c r="WYX842" s="926"/>
      <c r="WYY842" s="926"/>
      <c r="WYZ842" s="926"/>
      <c r="WZA842" s="926"/>
      <c r="WZB842" s="926"/>
      <c r="WZC842" s="926"/>
      <c r="WZD842" s="926"/>
      <c r="WZE842" s="926"/>
      <c r="WZF842" s="926"/>
      <c r="WZG842" s="926"/>
      <c r="WZH842" s="926"/>
      <c r="WZI842" s="926"/>
      <c r="WZJ842" s="926"/>
      <c r="WZK842" s="926"/>
      <c r="WZL842" s="926"/>
      <c r="WZM842" s="926"/>
      <c r="WZN842" s="926"/>
      <c r="WZO842" s="926"/>
      <c r="WZP842" s="926"/>
      <c r="WZQ842" s="926"/>
      <c r="WZR842" s="926"/>
      <c r="WZS842" s="926"/>
      <c r="WZT842" s="926"/>
      <c r="WZU842" s="926"/>
      <c r="WZV842" s="926"/>
      <c r="WZW842" s="926"/>
      <c r="WZX842" s="926"/>
      <c r="WZY842" s="926"/>
      <c r="WZZ842" s="926"/>
      <c r="XAA842" s="926"/>
      <c r="XAB842" s="926"/>
      <c r="XAC842" s="926"/>
      <c r="XAD842" s="926"/>
      <c r="XAE842" s="926"/>
      <c r="XAF842" s="926"/>
      <c r="XAG842" s="926"/>
      <c r="XAH842" s="926"/>
      <c r="XAI842" s="926"/>
      <c r="XAJ842" s="926"/>
      <c r="XAK842" s="926"/>
      <c r="XAL842" s="926"/>
      <c r="XAM842" s="926"/>
      <c r="XAN842" s="926"/>
      <c r="XAO842" s="926"/>
      <c r="XAP842" s="926"/>
      <c r="XAQ842" s="926"/>
      <c r="XAR842" s="926"/>
      <c r="XAS842" s="926"/>
      <c r="XAT842" s="926"/>
      <c r="XAU842" s="926"/>
      <c r="XAV842" s="926"/>
      <c r="XAW842" s="926"/>
      <c r="XAX842" s="926"/>
      <c r="XAY842" s="926"/>
      <c r="XAZ842" s="926"/>
      <c r="XBA842" s="926"/>
      <c r="XBB842" s="926"/>
      <c r="XBC842" s="926"/>
      <c r="XBD842" s="926"/>
      <c r="XBE842" s="926"/>
      <c r="XBF842" s="926"/>
      <c r="XBG842" s="926"/>
      <c r="XBH842" s="926"/>
      <c r="XBI842" s="926"/>
      <c r="XBJ842" s="926"/>
      <c r="XBK842" s="926"/>
      <c r="XBL842" s="926"/>
      <c r="XBM842" s="926"/>
      <c r="XBN842" s="926"/>
      <c r="XBO842" s="926"/>
      <c r="XBP842" s="926"/>
      <c r="XBQ842" s="926"/>
      <c r="XBR842" s="926"/>
      <c r="XBS842" s="926"/>
      <c r="XBT842" s="926"/>
      <c r="XBU842" s="926"/>
      <c r="XBV842" s="926"/>
      <c r="XBW842" s="926"/>
      <c r="XBX842" s="926"/>
      <c r="XBY842" s="926"/>
      <c r="XBZ842" s="926"/>
      <c r="XCA842" s="926"/>
      <c r="XCB842" s="926"/>
      <c r="XCC842" s="926"/>
      <c r="XCD842" s="926"/>
      <c r="XCE842" s="926"/>
      <c r="XCF842" s="926"/>
      <c r="XCG842" s="926"/>
      <c r="XCH842" s="926"/>
      <c r="XCI842" s="926"/>
      <c r="XCJ842" s="926"/>
      <c r="XCK842" s="926"/>
      <c r="XCL842" s="926"/>
      <c r="XCM842" s="926"/>
      <c r="XCN842" s="926"/>
      <c r="XCO842" s="926"/>
      <c r="XCP842" s="926"/>
      <c r="XCQ842" s="926"/>
      <c r="XCR842" s="926"/>
      <c r="XCS842" s="926"/>
      <c r="XCT842" s="926"/>
      <c r="XCU842" s="926"/>
      <c r="XCV842" s="926"/>
      <c r="XCW842" s="926"/>
      <c r="XCX842" s="926"/>
      <c r="XCY842" s="926"/>
      <c r="XCZ842" s="926"/>
      <c r="XDA842" s="926"/>
      <c r="XDB842" s="926"/>
      <c r="XDC842" s="926"/>
      <c r="XDD842" s="926"/>
      <c r="XDE842" s="926"/>
      <c r="XDF842" s="926"/>
      <c r="XDG842" s="926"/>
      <c r="XDH842" s="926"/>
      <c r="XDI842" s="926"/>
      <c r="XDJ842" s="926"/>
      <c r="XDK842" s="926"/>
      <c r="XDL842" s="926"/>
      <c r="XDM842" s="926"/>
      <c r="XDN842" s="926"/>
      <c r="XDO842" s="926"/>
      <c r="XDP842" s="926"/>
      <c r="XDQ842" s="926"/>
      <c r="XDR842" s="926"/>
      <c r="XDS842" s="926"/>
      <c r="XDT842" s="926"/>
      <c r="XDU842" s="926"/>
      <c r="XDV842" s="926"/>
      <c r="XDW842" s="926"/>
      <c r="XDX842" s="926"/>
      <c r="XDY842" s="926"/>
      <c r="XDZ842" s="926"/>
      <c r="XEA842" s="926"/>
      <c r="XEB842" s="926"/>
      <c r="XEC842" s="926"/>
      <c r="XED842" s="926"/>
      <c r="XEE842" s="926"/>
      <c r="XEF842" s="926"/>
      <c r="XEG842" s="926"/>
      <c r="XEH842" s="926"/>
      <c r="XEI842" s="926"/>
      <c r="XEJ842" s="926"/>
      <c r="XEK842" s="926"/>
      <c r="XEL842" s="926"/>
      <c r="XEM842" s="926"/>
      <c r="XEN842" s="926"/>
      <c r="XEO842" s="926"/>
      <c r="XEP842" s="926"/>
      <c r="XEQ842" s="926"/>
      <c r="XER842" s="926"/>
      <c r="XES842" s="926"/>
      <c r="XET842" s="926"/>
      <c r="XEU842" s="926"/>
      <c r="XEV842" s="926"/>
      <c r="XEW842" s="926"/>
      <c r="XEX842" s="926"/>
      <c r="XEY842" s="926"/>
      <c r="XEZ842" s="926"/>
      <c r="XFA842" s="926"/>
      <c r="XFB842" s="926"/>
    </row>
    <row r="843" spans="1:16382" s="885" customFormat="1" x14ac:dyDescent="0.2">
      <c r="A843" s="925"/>
      <c r="B843" s="961"/>
      <c r="C843" s="962">
        <v>2498</v>
      </c>
      <c r="D843" s="901" t="s">
        <v>3826</v>
      </c>
      <c r="E843" s="896" t="s">
        <v>3825</v>
      </c>
      <c r="F843" s="963">
        <v>4</v>
      </c>
      <c r="G843" s="964">
        <v>20</v>
      </c>
      <c r="H843" s="965">
        <f t="shared" si="89"/>
        <v>3952</v>
      </c>
      <c r="I843" s="966">
        <v>120</v>
      </c>
      <c r="J843" s="965">
        <f t="shared" si="90"/>
        <v>23711</v>
      </c>
      <c r="K843" s="926"/>
      <c r="L843" s="926"/>
      <c r="M843" s="926"/>
      <c r="N843" s="926"/>
      <c r="O843" s="926"/>
      <c r="P843" s="926"/>
      <c r="Q843" s="926"/>
      <c r="R843" s="926"/>
      <c r="S843" s="926"/>
      <c r="T843" s="926"/>
      <c r="U843" s="926"/>
      <c r="V843" s="926"/>
      <c r="W843" s="926"/>
      <c r="X843" s="926"/>
      <c r="Y843" s="926"/>
      <c r="Z843" s="926"/>
      <c r="AA843" s="926"/>
      <c r="AB843" s="926"/>
      <c r="AC843" s="926"/>
      <c r="AD843" s="926"/>
      <c r="AE843" s="926"/>
      <c r="AF843" s="926"/>
      <c r="AG843" s="926"/>
      <c r="AH843" s="926"/>
      <c r="AI843" s="926"/>
      <c r="AJ843" s="926"/>
      <c r="AK843" s="926"/>
      <c r="AL843" s="926"/>
      <c r="AM843" s="926"/>
      <c r="AN843" s="926"/>
      <c r="AO843" s="926"/>
      <c r="AP843" s="926"/>
      <c r="AQ843" s="926"/>
      <c r="AR843" s="926"/>
      <c r="AS843" s="926"/>
      <c r="AT843" s="926"/>
      <c r="AU843" s="926"/>
      <c r="AV843" s="926"/>
      <c r="AW843" s="926"/>
      <c r="AX843" s="926"/>
      <c r="AY843" s="926"/>
      <c r="AZ843" s="926"/>
      <c r="BA843" s="926"/>
      <c r="BB843" s="926"/>
      <c r="BC843" s="926"/>
      <c r="BD843" s="926"/>
      <c r="BE843" s="926"/>
      <c r="BF843" s="926"/>
      <c r="BG843" s="926"/>
      <c r="BH843" s="926"/>
      <c r="BI843" s="926"/>
      <c r="BJ843" s="926"/>
      <c r="BK843" s="926"/>
      <c r="BL843" s="926"/>
      <c r="BM843" s="926"/>
      <c r="BN843" s="926"/>
      <c r="BO843" s="926"/>
      <c r="BP843" s="926"/>
      <c r="BQ843" s="926"/>
      <c r="BR843" s="926"/>
      <c r="BS843" s="926"/>
      <c r="BT843" s="926"/>
      <c r="BU843" s="926"/>
      <c r="BV843" s="926"/>
      <c r="BW843" s="926"/>
      <c r="BX843" s="926"/>
      <c r="BY843" s="926"/>
      <c r="BZ843" s="926"/>
      <c r="CA843" s="926"/>
      <c r="CB843" s="926"/>
      <c r="CC843" s="926"/>
      <c r="CD843" s="926"/>
      <c r="CE843" s="926"/>
      <c r="CF843" s="926"/>
      <c r="CG843" s="926"/>
      <c r="CH843" s="926"/>
      <c r="CI843" s="926"/>
      <c r="CJ843" s="926"/>
      <c r="CK843" s="926"/>
      <c r="CL843" s="926"/>
      <c r="CM843" s="926"/>
      <c r="CN843" s="926"/>
      <c r="CO843" s="926"/>
      <c r="CP843" s="926"/>
      <c r="CQ843" s="926"/>
      <c r="CR843" s="926"/>
      <c r="CS843" s="926"/>
      <c r="CT843" s="926"/>
      <c r="CU843" s="926"/>
      <c r="CV843" s="926"/>
      <c r="CW843" s="926"/>
      <c r="CX843" s="926"/>
      <c r="CY843" s="926"/>
      <c r="CZ843" s="926"/>
      <c r="DA843" s="926"/>
      <c r="DB843" s="926"/>
      <c r="DC843" s="926"/>
      <c r="DD843" s="926"/>
      <c r="DE843" s="926"/>
      <c r="DF843" s="926"/>
      <c r="DG843" s="926"/>
      <c r="DH843" s="926"/>
      <c r="DI843" s="926"/>
      <c r="DJ843" s="926"/>
      <c r="DK843" s="926"/>
      <c r="DL843" s="926"/>
      <c r="DM843" s="926"/>
      <c r="DN843" s="926"/>
      <c r="DO843" s="926"/>
      <c r="DP843" s="926"/>
      <c r="DQ843" s="926"/>
      <c r="DR843" s="926"/>
      <c r="DS843" s="926"/>
      <c r="DT843" s="926"/>
      <c r="DU843" s="926"/>
      <c r="DV843" s="926"/>
      <c r="DW843" s="926"/>
      <c r="DX843" s="926"/>
      <c r="DY843" s="926"/>
      <c r="DZ843" s="926"/>
      <c r="EA843" s="926"/>
      <c r="EB843" s="926"/>
      <c r="EC843" s="926"/>
      <c r="ED843" s="926"/>
      <c r="EE843" s="926"/>
      <c r="EF843" s="926"/>
      <c r="EG843" s="926"/>
      <c r="EH843" s="926"/>
      <c r="EI843" s="926"/>
      <c r="EJ843" s="926"/>
      <c r="EK843" s="926"/>
      <c r="EL843" s="926"/>
      <c r="EM843" s="926"/>
      <c r="EN843" s="926"/>
      <c r="EO843" s="926"/>
      <c r="EP843" s="926"/>
      <c r="EQ843" s="926"/>
      <c r="ER843" s="926"/>
      <c r="ES843" s="926"/>
      <c r="ET843" s="926"/>
      <c r="EU843" s="926"/>
      <c r="EV843" s="926"/>
      <c r="EW843" s="926"/>
      <c r="EX843" s="926"/>
      <c r="EY843" s="926"/>
      <c r="EZ843" s="926"/>
      <c r="FA843" s="926"/>
      <c r="FB843" s="926"/>
      <c r="FC843" s="926"/>
      <c r="FD843" s="926"/>
      <c r="FE843" s="926"/>
      <c r="FF843" s="926"/>
      <c r="FG843" s="926"/>
      <c r="FH843" s="926"/>
      <c r="FI843" s="926"/>
      <c r="FJ843" s="926"/>
      <c r="FK843" s="926"/>
      <c r="FL843" s="926"/>
      <c r="FM843" s="926"/>
      <c r="FN843" s="926"/>
      <c r="FO843" s="926"/>
      <c r="FP843" s="926"/>
      <c r="FQ843" s="926"/>
      <c r="FR843" s="926"/>
      <c r="FS843" s="926"/>
      <c r="FT843" s="926"/>
      <c r="FU843" s="926"/>
      <c r="FV843" s="926"/>
      <c r="FW843" s="926"/>
      <c r="FX843" s="926"/>
      <c r="FY843" s="926"/>
      <c r="FZ843" s="926"/>
      <c r="GA843" s="926"/>
      <c r="GB843" s="926"/>
      <c r="GC843" s="926"/>
      <c r="GD843" s="926"/>
      <c r="GE843" s="926"/>
      <c r="GF843" s="926"/>
      <c r="GG843" s="926"/>
      <c r="GH843" s="926"/>
      <c r="GI843" s="926"/>
      <c r="GJ843" s="926"/>
      <c r="GK843" s="926"/>
      <c r="GL843" s="926"/>
      <c r="GM843" s="926"/>
      <c r="GN843" s="926"/>
      <c r="GO843" s="926"/>
      <c r="GP843" s="926"/>
      <c r="GQ843" s="926"/>
      <c r="GR843" s="926"/>
      <c r="GS843" s="926"/>
      <c r="GT843" s="926"/>
      <c r="GU843" s="926"/>
      <c r="GV843" s="926"/>
      <c r="GW843" s="926"/>
      <c r="GX843" s="926"/>
      <c r="GY843" s="926"/>
      <c r="GZ843" s="926"/>
      <c r="HA843" s="926"/>
      <c r="HB843" s="926"/>
      <c r="HC843" s="926"/>
      <c r="HD843" s="926"/>
      <c r="HE843" s="926"/>
      <c r="HF843" s="926"/>
      <c r="HG843" s="926"/>
      <c r="HH843" s="926"/>
      <c r="HI843" s="926"/>
      <c r="HJ843" s="926"/>
      <c r="HK843" s="926"/>
      <c r="HL843" s="926"/>
      <c r="HM843" s="926"/>
      <c r="HN843" s="926"/>
      <c r="HO843" s="926"/>
      <c r="HP843" s="926"/>
      <c r="HQ843" s="926"/>
      <c r="HR843" s="926"/>
      <c r="HS843" s="926"/>
      <c r="HT843" s="926"/>
      <c r="HU843" s="926"/>
      <c r="HV843" s="926"/>
      <c r="HW843" s="926"/>
      <c r="HX843" s="926"/>
      <c r="HY843" s="926"/>
      <c r="HZ843" s="926"/>
      <c r="IA843" s="926"/>
      <c r="IB843" s="926"/>
      <c r="IC843" s="926"/>
      <c r="ID843" s="926"/>
      <c r="IE843" s="926"/>
      <c r="IF843" s="926"/>
      <c r="IG843" s="926"/>
      <c r="IH843" s="926"/>
      <c r="II843" s="926"/>
      <c r="IJ843" s="926"/>
      <c r="IK843" s="926"/>
      <c r="IL843" s="926"/>
      <c r="IM843" s="926"/>
      <c r="IN843" s="926"/>
      <c r="IO843" s="926"/>
      <c r="IP843" s="926"/>
      <c r="IQ843" s="926"/>
      <c r="IR843" s="926"/>
      <c r="IS843" s="926"/>
      <c r="IT843" s="926"/>
      <c r="IU843" s="926"/>
      <c r="IV843" s="926"/>
      <c r="IW843" s="926"/>
      <c r="IX843" s="926"/>
      <c r="IY843" s="926"/>
      <c r="IZ843" s="926"/>
      <c r="JA843" s="926"/>
      <c r="JB843" s="926"/>
      <c r="JC843" s="926"/>
      <c r="JD843" s="926"/>
      <c r="JE843" s="926"/>
      <c r="JF843" s="926"/>
      <c r="JG843" s="926"/>
      <c r="JH843" s="926"/>
      <c r="JI843" s="926"/>
      <c r="JJ843" s="926"/>
      <c r="JK843" s="926"/>
      <c r="JL843" s="926"/>
      <c r="JM843" s="926"/>
      <c r="JN843" s="926"/>
      <c r="JO843" s="926"/>
      <c r="JP843" s="926"/>
      <c r="JQ843" s="926"/>
      <c r="JR843" s="926"/>
      <c r="JS843" s="926"/>
      <c r="JT843" s="926"/>
      <c r="JU843" s="926"/>
      <c r="JV843" s="926"/>
      <c r="JW843" s="926"/>
      <c r="JX843" s="926"/>
      <c r="JY843" s="926"/>
      <c r="JZ843" s="926"/>
      <c r="KA843" s="926"/>
      <c r="KB843" s="926"/>
      <c r="KC843" s="926"/>
      <c r="KD843" s="926"/>
      <c r="KE843" s="926"/>
      <c r="KF843" s="926"/>
      <c r="KG843" s="926"/>
      <c r="KH843" s="926"/>
      <c r="KI843" s="926"/>
      <c r="KJ843" s="926"/>
      <c r="KK843" s="926"/>
      <c r="KL843" s="926"/>
      <c r="KM843" s="926"/>
      <c r="KN843" s="926"/>
      <c r="KO843" s="926"/>
      <c r="KP843" s="926"/>
      <c r="KQ843" s="926"/>
      <c r="KR843" s="926"/>
      <c r="KS843" s="926"/>
      <c r="KT843" s="926"/>
      <c r="KU843" s="926"/>
      <c r="KV843" s="926"/>
      <c r="KW843" s="926"/>
      <c r="KX843" s="926"/>
      <c r="KY843" s="926"/>
      <c r="KZ843" s="926"/>
      <c r="LA843" s="926"/>
      <c r="LB843" s="926"/>
      <c r="LC843" s="926"/>
      <c r="LD843" s="926"/>
      <c r="LE843" s="926"/>
      <c r="LF843" s="926"/>
      <c r="LG843" s="926"/>
      <c r="LH843" s="926"/>
      <c r="LI843" s="926"/>
      <c r="LJ843" s="926"/>
      <c r="LK843" s="926"/>
      <c r="LL843" s="926"/>
      <c r="LM843" s="926"/>
      <c r="LN843" s="926"/>
      <c r="LO843" s="926"/>
      <c r="LP843" s="926"/>
      <c r="LQ843" s="926"/>
      <c r="LR843" s="926"/>
      <c r="LS843" s="926"/>
      <c r="LT843" s="926"/>
      <c r="LU843" s="926"/>
      <c r="LV843" s="926"/>
      <c r="LW843" s="926"/>
      <c r="LX843" s="926"/>
      <c r="LY843" s="926"/>
      <c r="LZ843" s="926"/>
      <c r="MA843" s="926"/>
      <c r="MB843" s="926"/>
      <c r="MC843" s="926"/>
      <c r="MD843" s="926"/>
      <c r="ME843" s="926"/>
      <c r="MF843" s="926"/>
      <c r="MG843" s="926"/>
      <c r="MH843" s="926"/>
      <c r="MI843" s="926"/>
      <c r="MJ843" s="926"/>
      <c r="MK843" s="926"/>
      <c r="ML843" s="926"/>
      <c r="MM843" s="926"/>
      <c r="MN843" s="926"/>
      <c r="MO843" s="926"/>
      <c r="MP843" s="926"/>
      <c r="MQ843" s="926"/>
      <c r="MR843" s="926"/>
      <c r="MS843" s="926"/>
      <c r="MT843" s="926"/>
      <c r="MU843" s="926"/>
      <c r="MV843" s="926"/>
      <c r="MW843" s="926"/>
      <c r="MX843" s="926"/>
      <c r="MY843" s="926"/>
      <c r="MZ843" s="926"/>
      <c r="NA843" s="926"/>
      <c r="NB843" s="926"/>
      <c r="NC843" s="926"/>
      <c r="ND843" s="926"/>
      <c r="NE843" s="926"/>
      <c r="NF843" s="926"/>
      <c r="NG843" s="926"/>
      <c r="NH843" s="926"/>
      <c r="NI843" s="926"/>
      <c r="NJ843" s="926"/>
      <c r="NK843" s="926"/>
      <c r="NL843" s="926"/>
      <c r="NM843" s="926"/>
      <c r="NN843" s="926"/>
      <c r="NO843" s="926"/>
      <c r="NP843" s="926"/>
      <c r="NQ843" s="926"/>
      <c r="NR843" s="926"/>
      <c r="NS843" s="926"/>
      <c r="NT843" s="926"/>
      <c r="NU843" s="926"/>
      <c r="NV843" s="926"/>
      <c r="NW843" s="926"/>
      <c r="NX843" s="926"/>
      <c r="NY843" s="926"/>
      <c r="NZ843" s="926"/>
      <c r="OA843" s="926"/>
      <c r="OB843" s="926"/>
      <c r="OC843" s="926"/>
      <c r="OD843" s="926"/>
      <c r="OE843" s="926"/>
      <c r="OF843" s="926"/>
      <c r="OG843" s="926"/>
      <c r="OH843" s="926"/>
      <c r="OI843" s="926"/>
      <c r="OJ843" s="926"/>
      <c r="OK843" s="926"/>
      <c r="OL843" s="926"/>
      <c r="OM843" s="926"/>
      <c r="ON843" s="926"/>
      <c r="OO843" s="926"/>
      <c r="OP843" s="926"/>
      <c r="OQ843" s="926"/>
      <c r="OR843" s="926"/>
      <c r="OS843" s="926"/>
      <c r="OT843" s="926"/>
      <c r="OU843" s="926"/>
      <c r="OV843" s="926"/>
      <c r="OW843" s="926"/>
      <c r="OX843" s="926"/>
      <c r="OY843" s="926"/>
      <c r="OZ843" s="926"/>
      <c r="PA843" s="926"/>
      <c r="PB843" s="926"/>
      <c r="PC843" s="926"/>
      <c r="PD843" s="926"/>
      <c r="PE843" s="926"/>
      <c r="PF843" s="926"/>
      <c r="PG843" s="926"/>
      <c r="PH843" s="926"/>
      <c r="PI843" s="926"/>
      <c r="PJ843" s="926"/>
      <c r="PK843" s="926"/>
      <c r="PL843" s="926"/>
      <c r="PM843" s="926"/>
      <c r="PN843" s="926"/>
      <c r="PO843" s="926"/>
      <c r="PP843" s="926"/>
      <c r="PQ843" s="926"/>
      <c r="PR843" s="926"/>
      <c r="PS843" s="926"/>
      <c r="PT843" s="926"/>
      <c r="PU843" s="926"/>
      <c r="PV843" s="926"/>
      <c r="PW843" s="926"/>
      <c r="PX843" s="926"/>
      <c r="PY843" s="926"/>
      <c r="PZ843" s="926"/>
      <c r="QA843" s="926"/>
      <c r="QB843" s="926"/>
      <c r="QC843" s="926"/>
      <c r="QD843" s="926"/>
      <c r="QE843" s="926"/>
      <c r="QF843" s="926"/>
      <c r="QG843" s="926"/>
      <c r="QH843" s="926"/>
      <c r="QI843" s="926"/>
      <c r="QJ843" s="926"/>
      <c r="QK843" s="926"/>
      <c r="QL843" s="926"/>
      <c r="QM843" s="926"/>
      <c r="QN843" s="926"/>
      <c r="QO843" s="926"/>
      <c r="QP843" s="926"/>
      <c r="QQ843" s="926"/>
      <c r="QR843" s="926"/>
      <c r="QS843" s="926"/>
      <c r="QT843" s="926"/>
      <c r="QU843" s="926"/>
      <c r="QV843" s="926"/>
      <c r="QW843" s="926"/>
      <c r="QX843" s="926"/>
      <c r="QY843" s="926"/>
      <c r="QZ843" s="926"/>
      <c r="RA843" s="926"/>
      <c r="RB843" s="926"/>
      <c r="RC843" s="926"/>
      <c r="RD843" s="926"/>
      <c r="RE843" s="926"/>
      <c r="RF843" s="926"/>
      <c r="RG843" s="926"/>
      <c r="RH843" s="926"/>
      <c r="RI843" s="926"/>
      <c r="RJ843" s="926"/>
      <c r="RK843" s="926"/>
      <c r="RL843" s="926"/>
      <c r="RM843" s="926"/>
      <c r="RN843" s="926"/>
      <c r="RO843" s="926"/>
      <c r="RP843" s="926"/>
      <c r="RQ843" s="926"/>
      <c r="RR843" s="926"/>
      <c r="RS843" s="926"/>
      <c r="RT843" s="926"/>
      <c r="RU843" s="926"/>
      <c r="RV843" s="926"/>
      <c r="RW843" s="926"/>
      <c r="RX843" s="926"/>
      <c r="RY843" s="926"/>
      <c r="RZ843" s="926"/>
      <c r="SA843" s="926"/>
      <c r="SB843" s="926"/>
      <c r="SC843" s="926"/>
      <c r="SD843" s="926"/>
      <c r="SE843" s="926"/>
      <c r="SF843" s="926"/>
      <c r="SG843" s="926"/>
      <c r="SH843" s="926"/>
      <c r="SI843" s="926"/>
      <c r="SJ843" s="926"/>
      <c r="SK843" s="926"/>
      <c r="SL843" s="926"/>
      <c r="SM843" s="926"/>
      <c r="SN843" s="926"/>
      <c r="SO843" s="926"/>
      <c r="SP843" s="926"/>
      <c r="SQ843" s="926"/>
      <c r="SR843" s="926"/>
      <c r="SS843" s="926"/>
      <c r="ST843" s="926"/>
      <c r="SU843" s="926"/>
      <c r="SV843" s="926"/>
      <c r="SW843" s="926"/>
      <c r="SX843" s="926"/>
      <c r="SY843" s="926"/>
      <c r="SZ843" s="926"/>
      <c r="TA843" s="926"/>
      <c r="TB843" s="926"/>
      <c r="TC843" s="926"/>
      <c r="TD843" s="926"/>
      <c r="TE843" s="926"/>
      <c r="TF843" s="926"/>
      <c r="TG843" s="926"/>
      <c r="TH843" s="926"/>
      <c r="TI843" s="926"/>
      <c r="TJ843" s="926"/>
      <c r="TK843" s="926"/>
      <c r="TL843" s="926"/>
      <c r="TM843" s="926"/>
      <c r="TN843" s="926"/>
      <c r="TO843" s="926"/>
      <c r="TP843" s="926"/>
      <c r="TQ843" s="926"/>
      <c r="TR843" s="926"/>
      <c r="TS843" s="926"/>
      <c r="TT843" s="926"/>
      <c r="TU843" s="926"/>
      <c r="TV843" s="926"/>
      <c r="TW843" s="926"/>
      <c r="TX843" s="926"/>
      <c r="TY843" s="926"/>
      <c r="TZ843" s="926"/>
      <c r="UA843" s="926"/>
      <c r="UB843" s="926"/>
      <c r="UC843" s="926"/>
      <c r="UD843" s="926"/>
      <c r="UE843" s="926"/>
      <c r="UF843" s="926"/>
      <c r="UG843" s="926"/>
      <c r="UH843" s="926"/>
      <c r="UI843" s="926"/>
      <c r="UJ843" s="926"/>
      <c r="UK843" s="926"/>
      <c r="UL843" s="926"/>
      <c r="UM843" s="926"/>
      <c r="UN843" s="926"/>
      <c r="UO843" s="926"/>
      <c r="UP843" s="926"/>
      <c r="UQ843" s="926"/>
      <c r="UR843" s="926"/>
      <c r="US843" s="926"/>
      <c r="UT843" s="926"/>
      <c r="UU843" s="926"/>
      <c r="UV843" s="926"/>
      <c r="UW843" s="926"/>
      <c r="UX843" s="926"/>
      <c r="UY843" s="926"/>
      <c r="UZ843" s="926"/>
      <c r="VA843" s="926"/>
      <c r="VB843" s="926"/>
      <c r="VC843" s="926"/>
      <c r="VD843" s="926"/>
      <c r="VE843" s="926"/>
      <c r="VF843" s="926"/>
      <c r="VG843" s="926"/>
      <c r="VH843" s="926"/>
      <c r="VI843" s="926"/>
      <c r="VJ843" s="926"/>
      <c r="VK843" s="926"/>
      <c r="VL843" s="926"/>
      <c r="VM843" s="926"/>
      <c r="VN843" s="926"/>
      <c r="VO843" s="926"/>
      <c r="VP843" s="926"/>
      <c r="VQ843" s="926"/>
      <c r="VR843" s="926"/>
      <c r="VS843" s="926"/>
      <c r="VT843" s="926"/>
      <c r="VU843" s="926"/>
      <c r="VV843" s="926"/>
      <c r="VW843" s="926"/>
      <c r="VX843" s="926"/>
      <c r="VY843" s="926"/>
      <c r="VZ843" s="926"/>
      <c r="WA843" s="926"/>
      <c r="WB843" s="926"/>
      <c r="WC843" s="926"/>
      <c r="WD843" s="926"/>
      <c r="WE843" s="926"/>
      <c r="WF843" s="926"/>
      <c r="WG843" s="926"/>
      <c r="WH843" s="926"/>
      <c r="WI843" s="926"/>
      <c r="WJ843" s="926"/>
      <c r="WK843" s="926"/>
      <c r="WL843" s="926"/>
      <c r="WM843" s="926"/>
      <c r="WN843" s="926"/>
      <c r="WO843" s="926"/>
      <c r="WP843" s="926"/>
      <c r="WQ843" s="926"/>
      <c r="WR843" s="926"/>
      <c r="WS843" s="926"/>
      <c r="WT843" s="926"/>
      <c r="WU843" s="926"/>
      <c r="WV843" s="926"/>
      <c r="WW843" s="926"/>
      <c r="WX843" s="926"/>
      <c r="WY843" s="926"/>
      <c r="WZ843" s="926"/>
      <c r="XA843" s="926"/>
      <c r="XB843" s="926"/>
      <c r="XC843" s="926"/>
      <c r="XD843" s="926"/>
      <c r="XE843" s="926"/>
      <c r="XF843" s="926"/>
      <c r="XG843" s="926"/>
      <c r="XH843" s="926"/>
      <c r="XI843" s="926"/>
      <c r="XJ843" s="926"/>
      <c r="XK843" s="926"/>
      <c r="XL843" s="926"/>
      <c r="XM843" s="926"/>
      <c r="XN843" s="926"/>
      <c r="XO843" s="926"/>
      <c r="XP843" s="926"/>
      <c r="XQ843" s="926"/>
      <c r="XR843" s="926"/>
      <c r="XS843" s="926"/>
      <c r="XT843" s="926"/>
      <c r="XU843" s="926"/>
      <c r="XV843" s="926"/>
      <c r="XW843" s="926"/>
      <c r="XX843" s="926"/>
      <c r="XY843" s="926"/>
      <c r="XZ843" s="926"/>
      <c r="YA843" s="926"/>
      <c r="YB843" s="926"/>
      <c r="YC843" s="926"/>
      <c r="YD843" s="926"/>
      <c r="YE843" s="926"/>
      <c r="YF843" s="926"/>
      <c r="YG843" s="926"/>
      <c r="YH843" s="926"/>
      <c r="YI843" s="926"/>
      <c r="YJ843" s="926"/>
      <c r="YK843" s="926"/>
      <c r="YL843" s="926"/>
      <c r="YM843" s="926"/>
      <c r="YN843" s="926"/>
      <c r="YO843" s="926"/>
      <c r="YP843" s="926"/>
      <c r="YQ843" s="926"/>
      <c r="YR843" s="926"/>
      <c r="YS843" s="926"/>
      <c r="YT843" s="926"/>
      <c r="YU843" s="926"/>
      <c r="YV843" s="926"/>
      <c r="YW843" s="926"/>
      <c r="YX843" s="926"/>
      <c r="YY843" s="926"/>
      <c r="YZ843" s="926"/>
      <c r="ZA843" s="926"/>
      <c r="ZB843" s="926"/>
      <c r="ZC843" s="926"/>
      <c r="ZD843" s="926"/>
      <c r="ZE843" s="926"/>
      <c r="ZF843" s="926"/>
      <c r="ZG843" s="926"/>
      <c r="ZH843" s="926"/>
      <c r="ZI843" s="926"/>
      <c r="ZJ843" s="926"/>
      <c r="ZK843" s="926"/>
      <c r="ZL843" s="926"/>
      <c r="ZM843" s="926"/>
      <c r="ZN843" s="926"/>
      <c r="ZO843" s="926"/>
      <c r="ZP843" s="926"/>
      <c r="ZQ843" s="926"/>
      <c r="ZR843" s="926"/>
      <c r="ZS843" s="926"/>
      <c r="ZT843" s="926"/>
      <c r="ZU843" s="926"/>
      <c r="ZV843" s="926"/>
      <c r="ZW843" s="926"/>
      <c r="ZX843" s="926"/>
      <c r="ZY843" s="926"/>
      <c r="ZZ843" s="926"/>
      <c r="AAA843" s="926"/>
      <c r="AAB843" s="926"/>
      <c r="AAC843" s="926"/>
      <c r="AAD843" s="926"/>
      <c r="AAE843" s="926"/>
      <c r="AAF843" s="926"/>
      <c r="AAG843" s="926"/>
      <c r="AAH843" s="926"/>
      <c r="AAI843" s="926"/>
      <c r="AAJ843" s="926"/>
      <c r="AAK843" s="926"/>
      <c r="AAL843" s="926"/>
      <c r="AAM843" s="926"/>
      <c r="AAN843" s="926"/>
      <c r="AAO843" s="926"/>
      <c r="AAP843" s="926"/>
      <c r="AAQ843" s="926"/>
      <c r="AAR843" s="926"/>
      <c r="AAS843" s="926"/>
      <c r="AAT843" s="926"/>
      <c r="AAU843" s="926"/>
      <c r="AAV843" s="926"/>
      <c r="AAW843" s="926"/>
      <c r="AAX843" s="926"/>
      <c r="AAY843" s="926"/>
      <c r="AAZ843" s="926"/>
      <c r="ABA843" s="926"/>
      <c r="ABB843" s="926"/>
      <c r="ABC843" s="926"/>
      <c r="ABD843" s="926"/>
      <c r="ABE843" s="926"/>
      <c r="ABF843" s="926"/>
      <c r="ABG843" s="926"/>
      <c r="ABH843" s="926"/>
      <c r="ABI843" s="926"/>
      <c r="ABJ843" s="926"/>
      <c r="ABK843" s="926"/>
      <c r="ABL843" s="926"/>
      <c r="ABM843" s="926"/>
      <c r="ABN843" s="926"/>
      <c r="ABO843" s="926"/>
      <c r="ABP843" s="926"/>
      <c r="ABQ843" s="926"/>
      <c r="ABR843" s="926"/>
      <c r="ABS843" s="926"/>
      <c r="ABT843" s="926"/>
      <c r="ABU843" s="926"/>
      <c r="ABV843" s="926"/>
      <c r="ABW843" s="926"/>
      <c r="ABX843" s="926"/>
      <c r="ABY843" s="926"/>
      <c r="ABZ843" s="926"/>
      <c r="ACA843" s="926"/>
      <c r="ACB843" s="926"/>
      <c r="ACC843" s="926"/>
      <c r="ACD843" s="926"/>
      <c r="ACE843" s="926"/>
      <c r="ACF843" s="926"/>
      <c r="ACG843" s="926"/>
      <c r="ACH843" s="926"/>
      <c r="ACI843" s="926"/>
      <c r="ACJ843" s="926"/>
      <c r="ACK843" s="926"/>
      <c r="ACL843" s="926"/>
      <c r="ACM843" s="926"/>
      <c r="ACN843" s="926"/>
      <c r="ACO843" s="926"/>
      <c r="ACP843" s="926"/>
      <c r="ACQ843" s="926"/>
      <c r="ACR843" s="926"/>
      <c r="ACS843" s="926"/>
      <c r="ACT843" s="926"/>
      <c r="ACU843" s="926"/>
      <c r="ACV843" s="926"/>
      <c r="ACW843" s="926"/>
      <c r="ACX843" s="926"/>
      <c r="ACY843" s="926"/>
      <c r="ACZ843" s="926"/>
      <c r="ADA843" s="926"/>
      <c r="ADB843" s="926"/>
      <c r="ADC843" s="926"/>
      <c r="ADD843" s="926"/>
      <c r="ADE843" s="926"/>
      <c r="ADF843" s="926"/>
      <c r="ADG843" s="926"/>
      <c r="ADH843" s="926"/>
      <c r="ADI843" s="926"/>
      <c r="ADJ843" s="926"/>
      <c r="ADK843" s="926"/>
      <c r="ADL843" s="926"/>
      <c r="ADM843" s="926"/>
      <c r="ADN843" s="926"/>
      <c r="ADO843" s="926"/>
      <c r="ADP843" s="926"/>
      <c r="ADQ843" s="926"/>
      <c r="ADR843" s="926"/>
      <c r="ADS843" s="926"/>
      <c r="ADT843" s="926"/>
      <c r="ADU843" s="926"/>
      <c r="ADV843" s="926"/>
      <c r="ADW843" s="926"/>
      <c r="ADX843" s="926"/>
      <c r="ADY843" s="926"/>
      <c r="ADZ843" s="926"/>
      <c r="AEA843" s="926"/>
      <c r="AEB843" s="926"/>
      <c r="AEC843" s="926"/>
      <c r="AED843" s="926"/>
      <c r="AEE843" s="926"/>
      <c r="AEF843" s="926"/>
      <c r="AEG843" s="926"/>
      <c r="AEH843" s="926"/>
      <c r="AEI843" s="926"/>
      <c r="AEJ843" s="926"/>
      <c r="AEK843" s="926"/>
      <c r="AEL843" s="926"/>
      <c r="AEM843" s="926"/>
      <c r="AEN843" s="926"/>
      <c r="AEO843" s="926"/>
      <c r="AEP843" s="926"/>
      <c r="AEQ843" s="926"/>
      <c r="AER843" s="926"/>
      <c r="AES843" s="926"/>
      <c r="AET843" s="926"/>
      <c r="AEU843" s="926"/>
      <c r="AEV843" s="926"/>
      <c r="AEW843" s="926"/>
      <c r="AEX843" s="926"/>
      <c r="AEY843" s="926"/>
      <c r="AEZ843" s="926"/>
      <c r="AFA843" s="926"/>
      <c r="AFB843" s="926"/>
      <c r="AFC843" s="926"/>
      <c r="AFD843" s="926"/>
      <c r="AFE843" s="926"/>
      <c r="AFF843" s="926"/>
      <c r="AFG843" s="926"/>
      <c r="AFH843" s="926"/>
      <c r="AFI843" s="926"/>
      <c r="AFJ843" s="926"/>
      <c r="AFK843" s="926"/>
      <c r="AFL843" s="926"/>
      <c r="AFM843" s="926"/>
      <c r="AFN843" s="926"/>
      <c r="AFO843" s="926"/>
      <c r="AFP843" s="926"/>
      <c r="AFQ843" s="926"/>
      <c r="AFR843" s="926"/>
      <c r="AFS843" s="926"/>
      <c r="AFT843" s="926"/>
      <c r="AFU843" s="926"/>
      <c r="AFV843" s="926"/>
      <c r="AFW843" s="926"/>
      <c r="AFX843" s="926"/>
      <c r="AFY843" s="926"/>
      <c r="AFZ843" s="926"/>
      <c r="AGA843" s="926"/>
      <c r="AGB843" s="926"/>
      <c r="AGC843" s="926"/>
      <c r="AGD843" s="926"/>
      <c r="AGE843" s="926"/>
      <c r="AGF843" s="926"/>
      <c r="AGG843" s="926"/>
      <c r="AGH843" s="926"/>
      <c r="AGI843" s="926"/>
      <c r="AGJ843" s="926"/>
      <c r="AGK843" s="926"/>
      <c r="AGL843" s="926"/>
      <c r="AGM843" s="926"/>
      <c r="AGN843" s="926"/>
      <c r="AGO843" s="926"/>
      <c r="AGP843" s="926"/>
      <c r="AGQ843" s="926"/>
      <c r="AGR843" s="926"/>
      <c r="AGS843" s="926"/>
      <c r="AGT843" s="926"/>
      <c r="AGU843" s="926"/>
      <c r="AGV843" s="926"/>
      <c r="AGW843" s="926"/>
      <c r="AGX843" s="926"/>
      <c r="AGY843" s="926"/>
      <c r="AGZ843" s="926"/>
      <c r="AHA843" s="926"/>
      <c r="AHB843" s="926"/>
      <c r="AHC843" s="926"/>
      <c r="AHD843" s="926"/>
      <c r="AHE843" s="926"/>
      <c r="AHF843" s="926"/>
      <c r="AHG843" s="926"/>
      <c r="AHH843" s="926"/>
      <c r="AHI843" s="926"/>
      <c r="AHJ843" s="926"/>
      <c r="AHK843" s="926"/>
      <c r="AHL843" s="926"/>
      <c r="AHM843" s="926"/>
      <c r="AHN843" s="926"/>
      <c r="AHO843" s="926"/>
      <c r="AHP843" s="926"/>
      <c r="AHQ843" s="926"/>
      <c r="AHR843" s="926"/>
      <c r="AHS843" s="926"/>
      <c r="AHT843" s="926"/>
      <c r="AHU843" s="926"/>
      <c r="AHV843" s="926"/>
      <c r="AHW843" s="926"/>
      <c r="AHX843" s="926"/>
      <c r="AHY843" s="926"/>
      <c r="AHZ843" s="926"/>
      <c r="AIA843" s="926"/>
      <c r="AIB843" s="926"/>
      <c r="AIC843" s="926"/>
      <c r="AID843" s="926"/>
      <c r="AIE843" s="926"/>
      <c r="AIF843" s="926"/>
      <c r="AIG843" s="926"/>
      <c r="AIH843" s="926"/>
      <c r="AII843" s="926"/>
      <c r="AIJ843" s="926"/>
      <c r="AIK843" s="926"/>
      <c r="AIL843" s="926"/>
      <c r="AIM843" s="926"/>
      <c r="AIN843" s="926"/>
      <c r="AIO843" s="926"/>
      <c r="AIP843" s="926"/>
      <c r="AIQ843" s="926"/>
      <c r="AIR843" s="926"/>
      <c r="AIS843" s="926"/>
      <c r="AIT843" s="926"/>
      <c r="AIU843" s="926"/>
      <c r="AIV843" s="926"/>
      <c r="AIW843" s="926"/>
      <c r="AIX843" s="926"/>
      <c r="AIY843" s="926"/>
      <c r="AIZ843" s="926"/>
      <c r="AJA843" s="926"/>
      <c r="AJB843" s="926"/>
      <c r="AJC843" s="926"/>
      <c r="AJD843" s="926"/>
      <c r="AJE843" s="926"/>
      <c r="AJF843" s="926"/>
      <c r="AJG843" s="926"/>
      <c r="AJH843" s="926"/>
      <c r="AJI843" s="926"/>
      <c r="AJJ843" s="926"/>
      <c r="AJK843" s="926"/>
      <c r="AJL843" s="926"/>
      <c r="AJM843" s="926"/>
      <c r="AJN843" s="926"/>
      <c r="AJO843" s="926"/>
      <c r="AJP843" s="926"/>
      <c r="AJQ843" s="926"/>
      <c r="AJR843" s="926"/>
      <c r="AJS843" s="926"/>
      <c r="AJT843" s="926"/>
      <c r="AJU843" s="926"/>
      <c r="AJV843" s="926"/>
      <c r="AJW843" s="926"/>
      <c r="AJX843" s="926"/>
      <c r="AJY843" s="926"/>
      <c r="AJZ843" s="926"/>
      <c r="AKA843" s="926"/>
      <c r="AKB843" s="926"/>
      <c r="AKC843" s="926"/>
      <c r="AKD843" s="926"/>
      <c r="AKE843" s="926"/>
      <c r="AKF843" s="926"/>
      <c r="AKG843" s="926"/>
      <c r="AKH843" s="926"/>
      <c r="AKI843" s="926"/>
      <c r="AKJ843" s="926"/>
      <c r="AKK843" s="926"/>
      <c r="AKL843" s="926"/>
      <c r="AKM843" s="926"/>
      <c r="AKN843" s="926"/>
      <c r="AKO843" s="926"/>
      <c r="AKP843" s="926"/>
      <c r="AKQ843" s="926"/>
      <c r="AKR843" s="926"/>
      <c r="AKS843" s="926"/>
      <c r="AKT843" s="926"/>
      <c r="AKU843" s="926"/>
      <c r="AKV843" s="926"/>
      <c r="AKW843" s="926"/>
      <c r="AKX843" s="926"/>
      <c r="AKY843" s="926"/>
      <c r="AKZ843" s="926"/>
      <c r="ALA843" s="926"/>
      <c r="ALB843" s="926"/>
      <c r="ALC843" s="926"/>
      <c r="ALD843" s="926"/>
      <c r="ALE843" s="926"/>
      <c r="ALF843" s="926"/>
      <c r="ALG843" s="926"/>
      <c r="ALH843" s="926"/>
      <c r="ALI843" s="926"/>
      <c r="ALJ843" s="926"/>
      <c r="ALK843" s="926"/>
      <c r="ALL843" s="926"/>
      <c r="ALM843" s="926"/>
      <c r="ALN843" s="926"/>
      <c r="ALO843" s="926"/>
      <c r="ALP843" s="926"/>
      <c r="ALQ843" s="926"/>
      <c r="ALR843" s="926"/>
      <c r="ALS843" s="926"/>
      <c r="ALT843" s="926"/>
      <c r="ALU843" s="926"/>
      <c r="ALV843" s="926"/>
      <c r="ALW843" s="926"/>
      <c r="ALX843" s="926"/>
      <c r="ALY843" s="926"/>
      <c r="ALZ843" s="926"/>
      <c r="AMA843" s="926"/>
      <c r="AMB843" s="926"/>
      <c r="AMC843" s="926"/>
      <c r="AMD843" s="926"/>
      <c r="AME843" s="926"/>
      <c r="AMF843" s="926"/>
      <c r="AMG843" s="926"/>
      <c r="AMH843" s="926"/>
      <c r="AMI843" s="926"/>
      <c r="AMJ843" s="926"/>
      <c r="AMK843" s="926"/>
      <c r="AML843" s="926"/>
      <c r="AMM843" s="926"/>
      <c r="AMN843" s="926"/>
      <c r="AMO843" s="926"/>
      <c r="AMP843" s="926"/>
      <c r="AMQ843" s="926"/>
      <c r="AMR843" s="926"/>
      <c r="AMS843" s="926"/>
      <c r="AMT843" s="926"/>
      <c r="AMU843" s="926"/>
      <c r="AMV843" s="926"/>
      <c r="AMW843" s="926"/>
      <c r="AMX843" s="926"/>
      <c r="AMY843" s="926"/>
      <c r="AMZ843" s="926"/>
      <c r="ANA843" s="926"/>
      <c r="ANB843" s="926"/>
      <c r="ANC843" s="926"/>
      <c r="AND843" s="926"/>
      <c r="ANE843" s="926"/>
      <c r="ANF843" s="926"/>
      <c r="ANG843" s="926"/>
      <c r="ANH843" s="926"/>
      <c r="ANI843" s="926"/>
      <c r="ANJ843" s="926"/>
      <c r="ANK843" s="926"/>
      <c r="ANL843" s="926"/>
      <c r="ANM843" s="926"/>
      <c r="ANN843" s="926"/>
      <c r="ANO843" s="926"/>
      <c r="ANP843" s="926"/>
      <c r="ANQ843" s="926"/>
      <c r="ANR843" s="926"/>
      <c r="ANS843" s="926"/>
      <c r="ANT843" s="926"/>
      <c r="ANU843" s="926"/>
      <c r="ANV843" s="926"/>
      <c r="ANW843" s="926"/>
      <c r="ANX843" s="926"/>
      <c r="ANY843" s="926"/>
      <c r="ANZ843" s="926"/>
      <c r="AOA843" s="926"/>
      <c r="AOB843" s="926"/>
      <c r="AOC843" s="926"/>
      <c r="AOD843" s="926"/>
      <c r="AOE843" s="926"/>
      <c r="AOF843" s="926"/>
      <c r="AOG843" s="926"/>
      <c r="AOH843" s="926"/>
      <c r="AOI843" s="926"/>
      <c r="AOJ843" s="926"/>
      <c r="AOK843" s="926"/>
      <c r="AOL843" s="926"/>
      <c r="AOM843" s="926"/>
      <c r="AON843" s="926"/>
      <c r="AOO843" s="926"/>
      <c r="AOP843" s="926"/>
      <c r="AOQ843" s="926"/>
      <c r="AOR843" s="926"/>
      <c r="AOS843" s="926"/>
      <c r="AOT843" s="926"/>
      <c r="AOU843" s="926"/>
      <c r="AOV843" s="926"/>
      <c r="AOW843" s="926"/>
      <c r="AOX843" s="926"/>
      <c r="AOY843" s="926"/>
      <c r="AOZ843" s="926"/>
      <c r="APA843" s="926"/>
      <c r="APB843" s="926"/>
      <c r="APC843" s="926"/>
      <c r="APD843" s="926"/>
      <c r="APE843" s="926"/>
      <c r="APF843" s="926"/>
      <c r="APG843" s="926"/>
      <c r="APH843" s="926"/>
      <c r="API843" s="926"/>
      <c r="APJ843" s="926"/>
      <c r="APK843" s="926"/>
      <c r="APL843" s="926"/>
      <c r="APM843" s="926"/>
      <c r="APN843" s="926"/>
      <c r="APO843" s="926"/>
      <c r="APP843" s="926"/>
      <c r="APQ843" s="926"/>
      <c r="APR843" s="926"/>
      <c r="APS843" s="926"/>
      <c r="APT843" s="926"/>
      <c r="APU843" s="926"/>
      <c r="APV843" s="926"/>
      <c r="APW843" s="926"/>
      <c r="APX843" s="926"/>
      <c r="APY843" s="926"/>
      <c r="APZ843" s="926"/>
      <c r="AQA843" s="926"/>
      <c r="AQB843" s="926"/>
      <c r="AQC843" s="926"/>
      <c r="AQD843" s="926"/>
      <c r="AQE843" s="926"/>
      <c r="AQF843" s="926"/>
      <c r="AQG843" s="926"/>
      <c r="AQH843" s="926"/>
      <c r="AQI843" s="926"/>
      <c r="AQJ843" s="926"/>
      <c r="AQK843" s="926"/>
      <c r="AQL843" s="926"/>
      <c r="AQM843" s="926"/>
      <c r="AQN843" s="926"/>
      <c r="AQO843" s="926"/>
      <c r="AQP843" s="926"/>
      <c r="AQQ843" s="926"/>
      <c r="AQR843" s="926"/>
      <c r="AQS843" s="926"/>
      <c r="AQT843" s="926"/>
      <c r="AQU843" s="926"/>
      <c r="AQV843" s="926"/>
      <c r="AQW843" s="926"/>
      <c r="AQX843" s="926"/>
      <c r="AQY843" s="926"/>
      <c r="AQZ843" s="926"/>
      <c r="ARA843" s="926"/>
      <c r="ARB843" s="926"/>
      <c r="ARC843" s="926"/>
      <c r="ARD843" s="926"/>
      <c r="ARE843" s="926"/>
      <c r="ARF843" s="926"/>
      <c r="ARG843" s="926"/>
      <c r="ARH843" s="926"/>
      <c r="ARI843" s="926"/>
      <c r="ARJ843" s="926"/>
      <c r="ARK843" s="926"/>
      <c r="ARL843" s="926"/>
      <c r="ARM843" s="926"/>
      <c r="ARN843" s="926"/>
      <c r="ARO843" s="926"/>
      <c r="ARP843" s="926"/>
      <c r="ARQ843" s="926"/>
      <c r="ARR843" s="926"/>
      <c r="ARS843" s="926"/>
      <c r="ART843" s="926"/>
      <c r="ARU843" s="926"/>
      <c r="ARV843" s="926"/>
      <c r="ARW843" s="926"/>
      <c r="ARX843" s="926"/>
      <c r="ARY843" s="926"/>
      <c r="ARZ843" s="926"/>
      <c r="ASA843" s="926"/>
      <c r="ASB843" s="926"/>
      <c r="ASC843" s="926"/>
      <c r="ASD843" s="926"/>
      <c r="ASE843" s="926"/>
      <c r="ASF843" s="926"/>
      <c r="ASG843" s="926"/>
      <c r="ASH843" s="926"/>
      <c r="ASI843" s="926"/>
      <c r="ASJ843" s="926"/>
      <c r="ASK843" s="926"/>
      <c r="ASL843" s="926"/>
      <c r="ASM843" s="926"/>
      <c r="ASN843" s="926"/>
      <c r="ASO843" s="926"/>
      <c r="ASP843" s="926"/>
      <c r="ASQ843" s="926"/>
      <c r="ASR843" s="926"/>
      <c r="ASS843" s="926"/>
      <c r="AST843" s="926"/>
      <c r="ASU843" s="926"/>
      <c r="ASV843" s="926"/>
      <c r="ASW843" s="926"/>
      <c r="ASX843" s="926"/>
      <c r="ASY843" s="926"/>
      <c r="ASZ843" s="926"/>
      <c r="ATA843" s="926"/>
      <c r="ATB843" s="926"/>
      <c r="ATC843" s="926"/>
      <c r="ATD843" s="926"/>
      <c r="ATE843" s="926"/>
      <c r="ATF843" s="926"/>
      <c r="ATG843" s="926"/>
      <c r="ATH843" s="926"/>
      <c r="ATI843" s="926"/>
      <c r="ATJ843" s="926"/>
      <c r="ATK843" s="926"/>
      <c r="ATL843" s="926"/>
      <c r="ATM843" s="926"/>
      <c r="ATN843" s="926"/>
      <c r="ATO843" s="926"/>
      <c r="ATP843" s="926"/>
      <c r="ATQ843" s="926"/>
      <c r="ATR843" s="926"/>
      <c r="ATS843" s="926"/>
      <c r="ATT843" s="926"/>
      <c r="ATU843" s="926"/>
      <c r="ATV843" s="926"/>
      <c r="ATW843" s="926"/>
      <c r="ATX843" s="926"/>
      <c r="ATY843" s="926"/>
      <c r="ATZ843" s="926"/>
      <c r="AUA843" s="926"/>
      <c r="AUB843" s="926"/>
      <c r="AUC843" s="926"/>
      <c r="AUD843" s="926"/>
      <c r="AUE843" s="926"/>
      <c r="AUF843" s="926"/>
      <c r="AUG843" s="926"/>
      <c r="AUH843" s="926"/>
      <c r="AUI843" s="926"/>
      <c r="AUJ843" s="926"/>
      <c r="AUK843" s="926"/>
      <c r="AUL843" s="926"/>
      <c r="AUM843" s="926"/>
      <c r="AUN843" s="926"/>
      <c r="AUO843" s="926"/>
      <c r="AUP843" s="926"/>
      <c r="AUQ843" s="926"/>
      <c r="AUR843" s="926"/>
      <c r="AUS843" s="926"/>
      <c r="AUT843" s="926"/>
      <c r="AUU843" s="926"/>
      <c r="AUV843" s="926"/>
      <c r="AUW843" s="926"/>
      <c r="AUX843" s="926"/>
      <c r="AUY843" s="926"/>
      <c r="AUZ843" s="926"/>
      <c r="AVA843" s="926"/>
      <c r="AVB843" s="926"/>
      <c r="AVC843" s="926"/>
      <c r="AVD843" s="926"/>
      <c r="AVE843" s="926"/>
      <c r="AVF843" s="926"/>
      <c r="AVG843" s="926"/>
      <c r="AVH843" s="926"/>
      <c r="AVI843" s="926"/>
      <c r="AVJ843" s="926"/>
      <c r="AVK843" s="926"/>
      <c r="AVL843" s="926"/>
      <c r="AVM843" s="926"/>
      <c r="AVN843" s="926"/>
      <c r="AVO843" s="926"/>
      <c r="AVP843" s="926"/>
      <c r="AVQ843" s="926"/>
      <c r="AVR843" s="926"/>
      <c r="AVS843" s="926"/>
      <c r="AVT843" s="926"/>
      <c r="AVU843" s="926"/>
      <c r="AVV843" s="926"/>
      <c r="AVW843" s="926"/>
      <c r="AVX843" s="926"/>
      <c r="AVY843" s="926"/>
      <c r="AVZ843" s="926"/>
      <c r="AWA843" s="926"/>
      <c r="AWB843" s="926"/>
      <c r="AWC843" s="926"/>
      <c r="AWD843" s="926"/>
      <c r="AWE843" s="926"/>
      <c r="AWF843" s="926"/>
      <c r="AWG843" s="926"/>
      <c r="AWH843" s="926"/>
      <c r="AWI843" s="926"/>
      <c r="AWJ843" s="926"/>
      <c r="AWK843" s="926"/>
      <c r="AWL843" s="926"/>
      <c r="AWM843" s="926"/>
      <c r="AWN843" s="926"/>
      <c r="AWO843" s="926"/>
      <c r="AWP843" s="926"/>
      <c r="AWQ843" s="926"/>
      <c r="AWR843" s="926"/>
      <c r="AWS843" s="926"/>
      <c r="AWT843" s="926"/>
      <c r="AWU843" s="926"/>
      <c r="AWV843" s="926"/>
      <c r="AWW843" s="926"/>
      <c r="AWX843" s="926"/>
      <c r="AWY843" s="926"/>
      <c r="AWZ843" s="926"/>
      <c r="AXA843" s="926"/>
      <c r="AXB843" s="926"/>
      <c r="AXC843" s="926"/>
      <c r="AXD843" s="926"/>
      <c r="AXE843" s="926"/>
      <c r="AXF843" s="926"/>
      <c r="AXG843" s="926"/>
      <c r="AXH843" s="926"/>
      <c r="AXI843" s="926"/>
      <c r="AXJ843" s="926"/>
      <c r="AXK843" s="926"/>
      <c r="AXL843" s="926"/>
      <c r="AXM843" s="926"/>
      <c r="AXN843" s="926"/>
      <c r="AXO843" s="926"/>
      <c r="AXP843" s="926"/>
      <c r="AXQ843" s="926"/>
      <c r="AXR843" s="926"/>
      <c r="AXS843" s="926"/>
      <c r="AXT843" s="926"/>
      <c r="AXU843" s="926"/>
      <c r="AXV843" s="926"/>
      <c r="AXW843" s="926"/>
      <c r="AXX843" s="926"/>
      <c r="AXY843" s="926"/>
      <c r="AXZ843" s="926"/>
      <c r="AYA843" s="926"/>
      <c r="AYB843" s="926"/>
      <c r="AYC843" s="926"/>
      <c r="AYD843" s="926"/>
      <c r="AYE843" s="926"/>
      <c r="AYF843" s="926"/>
      <c r="AYG843" s="926"/>
      <c r="AYH843" s="926"/>
      <c r="AYI843" s="926"/>
      <c r="AYJ843" s="926"/>
      <c r="AYK843" s="926"/>
      <c r="AYL843" s="926"/>
      <c r="AYM843" s="926"/>
      <c r="AYN843" s="926"/>
      <c r="AYO843" s="926"/>
      <c r="AYP843" s="926"/>
      <c r="AYQ843" s="926"/>
      <c r="AYR843" s="926"/>
      <c r="AYS843" s="926"/>
      <c r="AYT843" s="926"/>
      <c r="AYU843" s="926"/>
      <c r="AYV843" s="926"/>
      <c r="AYW843" s="926"/>
      <c r="AYX843" s="926"/>
      <c r="AYY843" s="926"/>
      <c r="AYZ843" s="926"/>
      <c r="AZA843" s="926"/>
      <c r="AZB843" s="926"/>
      <c r="AZC843" s="926"/>
      <c r="AZD843" s="926"/>
      <c r="AZE843" s="926"/>
      <c r="AZF843" s="926"/>
      <c r="AZG843" s="926"/>
      <c r="AZH843" s="926"/>
      <c r="AZI843" s="926"/>
      <c r="AZJ843" s="926"/>
      <c r="AZK843" s="926"/>
      <c r="AZL843" s="926"/>
      <c r="AZM843" s="926"/>
      <c r="AZN843" s="926"/>
      <c r="AZO843" s="926"/>
      <c r="AZP843" s="926"/>
      <c r="AZQ843" s="926"/>
      <c r="AZR843" s="926"/>
      <c r="AZS843" s="926"/>
      <c r="AZT843" s="926"/>
      <c r="AZU843" s="926"/>
      <c r="AZV843" s="926"/>
      <c r="AZW843" s="926"/>
      <c r="AZX843" s="926"/>
      <c r="AZY843" s="926"/>
      <c r="AZZ843" s="926"/>
      <c r="BAA843" s="926"/>
      <c r="BAB843" s="926"/>
      <c r="BAC843" s="926"/>
      <c r="BAD843" s="926"/>
      <c r="BAE843" s="926"/>
      <c r="BAF843" s="926"/>
      <c r="BAG843" s="926"/>
      <c r="BAH843" s="926"/>
      <c r="BAI843" s="926"/>
      <c r="BAJ843" s="926"/>
      <c r="BAK843" s="926"/>
      <c r="BAL843" s="926"/>
      <c r="BAM843" s="926"/>
      <c r="BAN843" s="926"/>
      <c r="BAO843" s="926"/>
      <c r="BAP843" s="926"/>
      <c r="BAQ843" s="926"/>
      <c r="BAR843" s="926"/>
      <c r="BAS843" s="926"/>
      <c r="BAT843" s="926"/>
      <c r="BAU843" s="926"/>
      <c r="BAV843" s="926"/>
      <c r="BAW843" s="926"/>
      <c r="BAX843" s="926"/>
      <c r="BAY843" s="926"/>
      <c r="BAZ843" s="926"/>
      <c r="BBA843" s="926"/>
      <c r="BBB843" s="926"/>
      <c r="BBC843" s="926"/>
      <c r="BBD843" s="926"/>
      <c r="BBE843" s="926"/>
      <c r="BBF843" s="926"/>
      <c r="BBG843" s="926"/>
      <c r="BBH843" s="926"/>
      <c r="BBI843" s="926"/>
      <c r="BBJ843" s="926"/>
      <c r="BBK843" s="926"/>
      <c r="BBL843" s="926"/>
      <c r="BBM843" s="926"/>
      <c r="BBN843" s="926"/>
      <c r="BBO843" s="926"/>
      <c r="BBP843" s="926"/>
      <c r="BBQ843" s="926"/>
      <c r="BBR843" s="926"/>
      <c r="BBS843" s="926"/>
      <c r="BBT843" s="926"/>
      <c r="BBU843" s="926"/>
      <c r="BBV843" s="926"/>
      <c r="BBW843" s="926"/>
      <c r="BBX843" s="926"/>
      <c r="BBY843" s="926"/>
      <c r="BBZ843" s="926"/>
      <c r="BCA843" s="926"/>
      <c r="BCB843" s="926"/>
      <c r="BCC843" s="926"/>
      <c r="BCD843" s="926"/>
      <c r="BCE843" s="926"/>
      <c r="BCF843" s="926"/>
      <c r="BCG843" s="926"/>
      <c r="BCH843" s="926"/>
      <c r="BCI843" s="926"/>
      <c r="BCJ843" s="926"/>
      <c r="BCK843" s="926"/>
      <c r="BCL843" s="926"/>
      <c r="BCM843" s="926"/>
      <c r="BCN843" s="926"/>
      <c r="BCO843" s="926"/>
      <c r="BCP843" s="926"/>
      <c r="BCQ843" s="926"/>
      <c r="BCR843" s="926"/>
      <c r="BCS843" s="926"/>
      <c r="BCT843" s="926"/>
      <c r="BCU843" s="926"/>
      <c r="BCV843" s="926"/>
      <c r="BCW843" s="926"/>
      <c r="BCX843" s="926"/>
      <c r="BCY843" s="926"/>
      <c r="BCZ843" s="926"/>
      <c r="BDA843" s="926"/>
      <c r="BDB843" s="926"/>
      <c r="BDC843" s="926"/>
      <c r="BDD843" s="926"/>
      <c r="BDE843" s="926"/>
      <c r="BDF843" s="926"/>
      <c r="BDG843" s="926"/>
      <c r="BDH843" s="926"/>
      <c r="BDI843" s="926"/>
      <c r="BDJ843" s="926"/>
      <c r="BDK843" s="926"/>
      <c r="BDL843" s="926"/>
      <c r="BDM843" s="926"/>
      <c r="BDN843" s="926"/>
      <c r="BDO843" s="926"/>
      <c r="BDP843" s="926"/>
      <c r="BDQ843" s="926"/>
      <c r="BDR843" s="926"/>
      <c r="BDS843" s="926"/>
      <c r="BDT843" s="926"/>
      <c r="BDU843" s="926"/>
      <c r="BDV843" s="926"/>
      <c r="BDW843" s="926"/>
      <c r="BDX843" s="926"/>
      <c r="BDY843" s="926"/>
      <c r="BDZ843" s="926"/>
      <c r="BEA843" s="926"/>
      <c r="BEB843" s="926"/>
      <c r="BEC843" s="926"/>
      <c r="BED843" s="926"/>
      <c r="BEE843" s="926"/>
      <c r="BEF843" s="926"/>
      <c r="BEG843" s="926"/>
      <c r="BEH843" s="926"/>
      <c r="BEI843" s="926"/>
      <c r="BEJ843" s="926"/>
      <c r="BEK843" s="926"/>
      <c r="BEL843" s="926"/>
      <c r="BEM843" s="926"/>
      <c r="BEN843" s="926"/>
      <c r="BEO843" s="926"/>
      <c r="BEP843" s="926"/>
      <c r="BEQ843" s="926"/>
      <c r="BER843" s="926"/>
      <c r="BES843" s="926"/>
      <c r="BET843" s="926"/>
      <c r="BEU843" s="926"/>
      <c r="BEV843" s="926"/>
      <c r="BEW843" s="926"/>
      <c r="BEX843" s="926"/>
      <c r="BEY843" s="926"/>
      <c r="BEZ843" s="926"/>
      <c r="BFA843" s="926"/>
      <c r="BFB843" s="926"/>
      <c r="BFC843" s="926"/>
      <c r="BFD843" s="926"/>
      <c r="BFE843" s="926"/>
      <c r="BFF843" s="926"/>
      <c r="BFG843" s="926"/>
      <c r="BFH843" s="926"/>
      <c r="BFI843" s="926"/>
      <c r="BFJ843" s="926"/>
      <c r="BFK843" s="926"/>
      <c r="BFL843" s="926"/>
      <c r="BFM843" s="926"/>
      <c r="BFN843" s="926"/>
      <c r="BFO843" s="926"/>
      <c r="BFP843" s="926"/>
      <c r="BFQ843" s="926"/>
      <c r="BFR843" s="926"/>
      <c r="BFS843" s="926"/>
      <c r="BFT843" s="926"/>
      <c r="BFU843" s="926"/>
      <c r="BFV843" s="926"/>
      <c r="BFW843" s="926"/>
      <c r="BFX843" s="926"/>
      <c r="BFY843" s="926"/>
      <c r="BFZ843" s="926"/>
      <c r="BGA843" s="926"/>
      <c r="BGB843" s="926"/>
      <c r="BGC843" s="926"/>
      <c r="BGD843" s="926"/>
      <c r="BGE843" s="926"/>
      <c r="BGF843" s="926"/>
      <c r="BGG843" s="926"/>
      <c r="BGH843" s="926"/>
      <c r="BGI843" s="926"/>
      <c r="BGJ843" s="926"/>
      <c r="BGK843" s="926"/>
      <c r="BGL843" s="926"/>
      <c r="BGM843" s="926"/>
      <c r="BGN843" s="926"/>
      <c r="BGO843" s="926"/>
      <c r="BGP843" s="926"/>
      <c r="BGQ843" s="926"/>
      <c r="BGR843" s="926"/>
      <c r="BGS843" s="926"/>
      <c r="BGT843" s="926"/>
      <c r="BGU843" s="926"/>
      <c r="BGV843" s="926"/>
      <c r="BGW843" s="926"/>
      <c r="BGX843" s="926"/>
      <c r="BGY843" s="926"/>
      <c r="BGZ843" s="926"/>
      <c r="BHA843" s="926"/>
      <c r="BHB843" s="926"/>
      <c r="BHC843" s="926"/>
      <c r="BHD843" s="926"/>
      <c r="BHE843" s="926"/>
      <c r="BHF843" s="926"/>
      <c r="BHG843" s="926"/>
      <c r="BHH843" s="926"/>
      <c r="BHI843" s="926"/>
      <c r="BHJ843" s="926"/>
      <c r="BHK843" s="926"/>
      <c r="BHL843" s="926"/>
      <c r="BHM843" s="926"/>
      <c r="BHN843" s="926"/>
      <c r="BHO843" s="926"/>
      <c r="BHP843" s="926"/>
      <c r="BHQ843" s="926"/>
      <c r="BHR843" s="926"/>
      <c r="BHS843" s="926"/>
      <c r="BHT843" s="926"/>
      <c r="BHU843" s="926"/>
      <c r="BHV843" s="926"/>
      <c r="BHW843" s="926"/>
      <c r="BHX843" s="926"/>
      <c r="BHY843" s="926"/>
      <c r="BHZ843" s="926"/>
      <c r="BIA843" s="926"/>
      <c r="BIB843" s="926"/>
      <c r="BIC843" s="926"/>
      <c r="BID843" s="926"/>
      <c r="BIE843" s="926"/>
      <c r="BIF843" s="926"/>
      <c r="BIG843" s="926"/>
      <c r="BIH843" s="926"/>
      <c r="BII843" s="926"/>
      <c r="BIJ843" s="926"/>
      <c r="BIK843" s="926"/>
      <c r="BIL843" s="926"/>
      <c r="BIM843" s="926"/>
      <c r="BIN843" s="926"/>
      <c r="BIO843" s="926"/>
      <c r="BIP843" s="926"/>
      <c r="BIQ843" s="926"/>
      <c r="BIR843" s="926"/>
      <c r="BIS843" s="926"/>
      <c r="BIT843" s="926"/>
      <c r="BIU843" s="926"/>
      <c r="BIV843" s="926"/>
      <c r="BIW843" s="926"/>
      <c r="BIX843" s="926"/>
      <c r="BIY843" s="926"/>
      <c r="BIZ843" s="926"/>
      <c r="BJA843" s="926"/>
      <c r="BJB843" s="926"/>
      <c r="BJC843" s="926"/>
      <c r="BJD843" s="926"/>
      <c r="BJE843" s="926"/>
      <c r="BJF843" s="926"/>
      <c r="BJG843" s="926"/>
      <c r="BJH843" s="926"/>
      <c r="BJI843" s="926"/>
      <c r="BJJ843" s="926"/>
      <c r="BJK843" s="926"/>
      <c r="BJL843" s="926"/>
      <c r="BJM843" s="926"/>
      <c r="BJN843" s="926"/>
      <c r="BJO843" s="926"/>
      <c r="BJP843" s="926"/>
      <c r="BJQ843" s="926"/>
      <c r="BJR843" s="926"/>
      <c r="BJS843" s="926"/>
      <c r="BJT843" s="926"/>
      <c r="BJU843" s="926"/>
      <c r="BJV843" s="926"/>
      <c r="BJW843" s="926"/>
      <c r="BJX843" s="926"/>
      <c r="BJY843" s="926"/>
      <c r="BJZ843" s="926"/>
      <c r="BKA843" s="926"/>
      <c r="BKB843" s="926"/>
      <c r="BKC843" s="926"/>
      <c r="BKD843" s="926"/>
      <c r="BKE843" s="926"/>
      <c r="BKF843" s="926"/>
      <c r="BKG843" s="926"/>
      <c r="BKH843" s="926"/>
      <c r="BKI843" s="926"/>
      <c r="BKJ843" s="926"/>
      <c r="BKK843" s="926"/>
      <c r="BKL843" s="926"/>
      <c r="BKM843" s="926"/>
      <c r="BKN843" s="926"/>
      <c r="BKO843" s="926"/>
      <c r="BKP843" s="926"/>
      <c r="BKQ843" s="926"/>
      <c r="BKR843" s="926"/>
      <c r="BKS843" s="926"/>
      <c r="BKT843" s="926"/>
      <c r="BKU843" s="926"/>
      <c r="BKV843" s="926"/>
      <c r="BKW843" s="926"/>
      <c r="BKX843" s="926"/>
      <c r="BKY843" s="926"/>
      <c r="BKZ843" s="926"/>
      <c r="BLA843" s="926"/>
      <c r="BLB843" s="926"/>
      <c r="BLC843" s="926"/>
      <c r="BLD843" s="926"/>
      <c r="BLE843" s="926"/>
      <c r="BLF843" s="926"/>
      <c r="BLG843" s="926"/>
      <c r="BLH843" s="926"/>
      <c r="BLI843" s="926"/>
      <c r="BLJ843" s="926"/>
      <c r="BLK843" s="926"/>
      <c r="BLL843" s="926"/>
      <c r="BLM843" s="926"/>
      <c r="BLN843" s="926"/>
      <c r="BLO843" s="926"/>
      <c r="BLP843" s="926"/>
      <c r="BLQ843" s="926"/>
      <c r="BLR843" s="926"/>
      <c r="BLS843" s="926"/>
      <c r="BLT843" s="926"/>
      <c r="BLU843" s="926"/>
      <c r="BLV843" s="926"/>
      <c r="BLW843" s="926"/>
      <c r="BLX843" s="926"/>
      <c r="BLY843" s="926"/>
      <c r="BLZ843" s="926"/>
      <c r="BMA843" s="926"/>
      <c r="BMB843" s="926"/>
      <c r="BMC843" s="926"/>
      <c r="BMD843" s="926"/>
      <c r="BME843" s="926"/>
      <c r="BMF843" s="926"/>
      <c r="BMG843" s="926"/>
      <c r="BMH843" s="926"/>
      <c r="BMI843" s="926"/>
      <c r="BMJ843" s="926"/>
      <c r="BMK843" s="926"/>
      <c r="BML843" s="926"/>
      <c r="BMM843" s="926"/>
      <c r="BMN843" s="926"/>
      <c r="BMO843" s="926"/>
      <c r="BMP843" s="926"/>
      <c r="BMQ843" s="926"/>
      <c r="BMR843" s="926"/>
      <c r="BMS843" s="926"/>
      <c r="BMT843" s="926"/>
      <c r="BMU843" s="926"/>
      <c r="BMV843" s="926"/>
      <c r="BMW843" s="926"/>
      <c r="BMX843" s="926"/>
      <c r="BMY843" s="926"/>
      <c r="BMZ843" s="926"/>
      <c r="BNA843" s="926"/>
      <c r="BNB843" s="926"/>
      <c r="BNC843" s="926"/>
      <c r="BND843" s="926"/>
      <c r="BNE843" s="926"/>
      <c r="BNF843" s="926"/>
      <c r="BNG843" s="926"/>
      <c r="BNH843" s="926"/>
      <c r="BNI843" s="926"/>
      <c r="BNJ843" s="926"/>
      <c r="BNK843" s="926"/>
      <c r="BNL843" s="926"/>
      <c r="BNM843" s="926"/>
      <c r="BNN843" s="926"/>
      <c r="BNO843" s="926"/>
      <c r="BNP843" s="926"/>
      <c r="BNQ843" s="926"/>
      <c r="BNR843" s="926"/>
      <c r="BNS843" s="926"/>
      <c r="BNT843" s="926"/>
      <c r="BNU843" s="926"/>
      <c r="BNV843" s="926"/>
      <c r="BNW843" s="926"/>
      <c r="BNX843" s="926"/>
      <c r="BNY843" s="926"/>
      <c r="BNZ843" s="926"/>
      <c r="BOA843" s="926"/>
      <c r="BOB843" s="926"/>
      <c r="BOC843" s="926"/>
      <c r="BOD843" s="926"/>
      <c r="BOE843" s="926"/>
      <c r="BOF843" s="926"/>
      <c r="BOG843" s="926"/>
      <c r="BOH843" s="926"/>
      <c r="BOI843" s="926"/>
      <c r="BOJ843" s="926"/>
      <c r="BOK843" s="926"/>
      <c r="BOL843" s="926"/>
      <c r="BOM843" s="926"/>
      <c r="BON843" s="926"/>
      <c r="BOO843" s="926"/>
      <c r="BOP843" s="926"/>
      <c r="BOQ843" s="926"/>
      <c r="BOR843" s="926"/>
      <c r="BOS843" s="926"/>
      <c r="BOT843" s="926"/>
      <c r="BOU843" s="926"/>
      <c r="BOV843" s="926"/>
      <c r="BOW843" s="926"/>
      <c r="BOX843" s="926"/>
      <c r="BOY843" s="926"/>
      <c r="BOZ843" s="926"/>
      <c r="BPA843" s="926"/>
      <c r="BPB843" s="926"/>
      <c r="BPC843" s="926"/>
      <c r="BPD843" s="926"/>
      <c r="BPE843" s="926"/>
      <c r="BPF843" s="926"/>
      <c r="BPG843" s="926"/>
      <c r="BPH843" s="926"/>
      <c r="BPI843" s="926"/>
      <c r="BPJ843" s="926"/>
      <c r="BPK843" s="926"/>
      <c r="BPL843" s="926"/>
      <c r="BPM843" s="926"/>
      <c r="BPN843" s="926"/>
      <c r="BPO843" s="926"/>
      <c r="BPP843" s="926"/>
      <c r="BPQ843" s="926"/>
      <c r="BPR843" s="926"/>
      <c r="BPS843" s="926"/>
      <c r="BPT843" s="926"/>
      <c r="BPU843" s="926"/>
      <c r="BPV843" s="926"/>
      <c r="BPW843" s="926"/>
      <c r="BPX843" s="926"/>
      <c r="BPY843" s="926"/>
      <c r="BPZ843" s="926"/>
      <c r="BQA843" s="926"/>
      <c r="BQB843" s="926"/>
      <c r="BQC843" s="926"/>
      <c r="BQD843" s="926"/>
      <c r="BQE843" s="926"/>
      <c r="BQF843" s="926"/>
      <c r="BQG843" s="926"/>
      <c r="BQH843" s="926"/>
      <c r="BQI843" s="926"/>
      <c r="BQJ843" s="926"/>
      <c r="BQK843" s="926"/>
      <c r="BQL843" s="926"/>
      <c r="BQM843" s="926"/>
      <c r="BQN843" s="926"/>
      <c r="BQO843" s="926"/>
      <c r="BQP843" s="926"/>
      <c r="BQQ843" s="926"/>
      <c r="BQR843" s="926"/>
      <c r="BQS843" s="926"/>
      <c r="BQT843" s="926"/>
      <c r="BQU843" s="926"/>
      <c r="BQV843" s="926"/>
      <c r="BQW843" s="926"/>
      <c r="BQX843" s="926"/>
      <c r="BQY843" s="926"/>
      <c r="BQZ843" s="926"/>
      <c r="BRA843" s="926"/>
      <c r="BRB843" s="926"/>
      <c r="BRC843" s="926"/>
      <c r="BRD843" s="926"/>
      <c r="BRE843" s="926"/>
      <c r="BRF843" s="926"/>
      <c r="BRG843" s="926"/>
      <c r="BRH843" s="926"/>
      <c r="BRI843" s="926"/>
      <c r="BRJ843" s="926"/>
      <c r="BRK843" s="926"/>
      <c r="BRL843" s="926"/>
      <c r="BRM843" s="926"/>
      <c r="BRN843" s="926"/>
      <c r="BRO843" s="926"/>
      <c r="BRP843" s="926"/>
      <c r="BRQ843" s="926"/>
      <c r="BRR843" s="926"/>
      <c r="BRS843" s="926"/>
      <c r="BRT843" s="926"/>
      <c r="BRU843" s="926"/>
      <c r="BRV843" s="926"/>
      <c r="BRW843" s="926"/>
      <c r="BRX843" s="926"/>
      <c r="BRY843" s="926"/>
      <c r="BRZ843" s="926"/>
      <c r="BSA843" s="926"/>
      <c r="BSB843" s="926"/>
      <c r="BSC843" s="926"/>
      <c r="BSD843" s="926"/>
      <c r="BSE843" s="926"/>
      <c r="BSF843" s="926"/>
      <c r="BSG843" s="926"/>
      <c r="BSH843" s="926"/>
      <c r="BSI843" s="926"/>
      <c r="BSJ843" s="926"/>
      <c r="BSK843" s="926"/>
      <c r="BSL843" s="926"/>
      <c r="BSM843" s="926"/>
      <c r="BSN843" s="926"/>
      <c r="BSO843" s="926"/>
      <c r="BSP843" s="926"/>
      <c r="BSQ843" s="926"/>
      <c r="BSR843" s="926"/>
      <c r="BSS843" s="926"/>
      <c r="BST843" s="926"/>
      <c r="BSU843" s="926"/>
      <c r="BSV843" s="926"/>
      <c r="BSW843" s="926"/>
      <c r="BSX843" s="926"/>
      <c r="BSY843" s="926"/>
      <c r="BSZ843" s="926"/>
      <c r="BTA843" s="926"/>
      <c r="BTB843" s="926"/>
      <c r="BTC843" s="926"/>
      <c r="BTD843" s="926"/>
      <c r="BTE843" s="926"/>
      <c r="BTF843" s="926"/>
      <c r="BTG843" s="926"/>
      <c r="BTH843" s="926"/>
      <c r="BTI843" s="926"/>
      <c r="BTJ843" s="926"/>
      <c r="BTK843" s="926"/>
      <c r="BTL843" s="926"/>
      <c r="BTM843" s="926"/>
      <c r="BTN843" s="926"/>
      <c r="BTO843" s="926"/>
      <c r="BTP843" s="926"/>
      <c r="BTQ843" s="926"/>
      <c r="BTR843" s="926"/>
      <c r="BTS843" s="926"/>
      <c r="BTT843" s="926"/>
      <c r="BTU843" s="926"/>
      <c r="BTV843" s="926"/>
      <c r="BTW843" s="926"/>
      <c r="BTX843" s="926"/>
      <c r="BTY843" s="926"/>
      <c r="BTZ843" s="926"/>
      <c r="BUA843" s="926"/>
      <c r="BUB843" s="926"/>
      <c r="BUC843" s="926"/>
      <c r="BUD843" s="926"/>
      <c r="BUE843" s="926"/>
      <c r="BUF843" s="926"/>
      <c r="BUG843" s="926"/>
      <c r="BUH843" s="926"/>
      <c r="BUI843" s="926"/>
      <c r="BUJ843" s="926"/>
      <c r="BUK843" s="926"/>
      <c r="BUL843" s="926"/>
      <c r="BUM843" s="926"/>
      <c r="BUN843" s="926"/>
      <c r="BUO843" s="926"/>
      <c r="BUP843" s="926"/>
      <c r="BUQ843" s="926"/>
      <c r="BUR843" s="926"/>
      <c r="BUS843" s="926"/>
      <c r="BUT843" s="926"/>
      <c r="BUU843" s="926"/>
      <c r="BUV843" s="926"/>
      <c r="BUW843" s="926"/>
      <c r="BUX843" s="926"/>
      <c r="BUY843" s="926"/>
      <c r="BUZ843" s="926"/>
      <c r="BVA843" s="926"/>
      <c r="BVB843" s="926"/>
      <c r="BVC843" s="926"/>
      <c r="BVD843" s="926"/>
      <c r="BVE843" s="926"/>
      <c r="BVF843" s="926"/>
      <c r="BVG843" s="926"/>
      <c r="BVH843" s="926"/>
      <c r="BVI843" s="926"/>
      <c r="BVJ843" s="926"/>
      <c r="BVK843" s="926"/>
      <c r="BVL843" s="926"/>
      <c r="BVM843" s="926"/>
      <c r="BVN843" s="926"/>
      <c r="BVO843" s="926"/>
      <c r="BVP843" s="926"/>
      <c r="BVQ843" s="926"/>
      <c r="BVR843" s="926"/>
      <c r="BVS843" s="926"/>
      <c r="BVT843" s="926"/>
      <c r="BVU843" s="926"/>
      <c r="BVV843" s="926"/>
      <c r="BVW843" s="926"/>
      <c r="BVX843" s="926"/>
      <c r="BVY843" s="926"/>
      <c r="BVZ843" s="926"/>
      <c r="BWA843" s="926"/>
      <c r="BWB843" s="926"/>
      <c r="BWC843" s="926"/>
      <c r="BWD843" s="926"/>
      <c r="BWE843" s="926"/>
      <c r="BWF843" s="926"/>
      <c r="BWG843" s="926"/>
      <c r="BWH843" s="926"/>
      <c r="BWI843" s="926"/>
      <c r="BWJ843" s="926"/>
      <c r="BWK843" s="926"/>
      <c r="BWL843" s="926"/>
      <c r="BWM843" s="926"/>
      <c r="BWN843" s="926"/>
      <c r="BWO843" s="926"/>
      <c r="BWP843" s="926"/>
      <c r="BWQ843" s="926"/>
      <c r="BWR843" s="926"/>
      <c r="BWS843" s="926"/>
      <c r="BWT843" s="926"/>
      <c r="BWU843" s="926"/>
      <c r="BWV843" s="926"/>
      <c r="BWW843" s="926"/>
      <c r="BWX843" s="926"/>
      <c r="BWY843" s="926"/>
      <c r="BWZ843" s="926"/>
      <c r="BXA843" s="926"/>
      <c r="BXB843" s="926"/>
      <c r="BXC843" s="926"/>
      <c r="BXD843" s="926"/>
      <c r="BXE843" s="926"/>
      <c r="BXF843" s="926"/>
      <c r="BXG843" s="926"/>
      <c r="BXH843" s="926"/>
      <c r="BXI843" s="926"/>
      <c r="BXJ843" s="926"/>
      <c r="BXK843" s="926"/>
      <c r="BXL843" s="926"/>
      <c r="BXM843" s="926"/>
      <c r="BXN843" s="926"/>
      <c r="BXO843" s="926"/>
      <c r="BXP843" s="926"/>
      <c r="BXQ843" s="926"/>
      <c r="BXR843" s="926"/>
      <c r="BXS843" s="926"/>
      <c r="BXT843" s="926"/>
      <c r="BXU843" s="926"/>
      <c r="BXV843" s="926"/>
      <c r="BXW843" s="926"/>
      <c r="BXX843" s="926"/>
      <c r="BXY843" s="926"/>
      <c r="BXZ843" s="926"/>
      <c r="BYA843" s="926"/>
      <c r="BYB843" s="926"/>
      <c r="BYC843" s="926"/>
      <c r="BYD843" s="926"/>
      <c r="BYE843" s="926"/>
      <c r="BYF843" s="926"/>
      <c r="BYG843" s="926"/>
      <c r="BYH843" s="926"/>
      <c r="BYI843" s="926"/>
      <c r="BYJ843" s="926"/>
      <c r="BYK843" s="926"/>
      <c r="BYL843" s="926"/>
      <c r="BYM843" s="926"/>
      <c r="BYN843" s="926"/>
      <c r="BYO843" s="926"/>
      <c r="BYP843" s="926"/>
      <c r="BYQ843" s="926"/>
      <c r="BYR843" s="926"/>
      <c r="BYS843" s="926"/>
      <c r="BYT843" s="926"/>
      <c r="BYU843" s="926"/>
      <c r="BYV843" s="926"/>
      <c r="BYW843" s="926"/>
      <c r="BYX843" s="926"/>
      <c r="BYY843" s="926"/>
      <c r="BYZ843" s="926"/>
      <c r="BZA843" s="926"/>
      <c r="BZB843" s="926"/>
      <c r="BZC843" s="926"/>
      <c r="BZD843" s="926"/>
      <c r="BZE843" s="926"/>
      <c r="BZF843" s="926"/>
      <c r="BZG843" s="926"/>
      <c r="BZH843" s="926"/>
      <c r="BZI843" s="926"/>
      <c r="BZJ843" s="926"/>
      <c r="BZK843" s="926"/>
      <c r="BZL843" s="926"/>
      <c r="BZM843" s="926"/>
      <c r="BZN843" s="926"/>
      <c r="BZO843" s="926"/>
      <c r="BZP843" s="926"/>
      <c r="BZQ843" s="926"/>
      <c r="BZR843" s="926"/>
      <c r="BZS843" s="926"/>
      <c r="BZT843" s="926"/>
      <c r="BZU843" s="926"/>
      <c r="BZV843" s="926"/>
      <c r="BZW843" s="926"/>
      <c r="BZX843" s="926"/>
      <c r="BZY843" s="926"/>
      <c r="BZZ843" s="926"/>
      <c r="CAA843" s="926"/>
      <c r="CAB843" s="926"/>
      <c r="CAC843" s="926"/>
      <c r="CAD843" s="926"/>
      <c r="CAE843" s="926"/>
      <c r="CAF843" s="926"/>
      <c r="CAG843" s="926"/>
      <c r="CAH843" s="926"/>
      <c r="CAI843" s="926"/>
      <c r="CAJ843" s="926"/>
      <c r="CAK843" s="926"/>
      <c r="CAL843" s="926"/>
      <c r="CAM843" s="926"/>
      <c r="CAN843" s="926"/>
      <c r="CAO843" s="926"/>
      <c r="CAP843" s="926"/>
      <c r="CAQ843" s="926"/>
      <c r="CAR843" s="926"/>
      <c r="CAS843" s="926"/>
      <c r="CAT843" s="926"/>
      <c r="CAU843" s="926"/>
      <c r="CAV843" s="926"/>
      <c r="CAW843" s="926"/>
      <c r="CAX843" s="926"/>
      <c r="CAY843" s="926"/>
      <c r="CAZ843" s="926"/>
      <c r="CBA843" s="926"/>
      <c r="CBB843" s="926"/>
      <c r="CBC843" s="926"/>
      <c r="CBD843" s="926"/>
      <c r="CBE843" s="926"/>
      <c r="CBF843" s="926"/>
      <c r="CBG843" s="926"/>
      <c r="CBH843" s="926"/>
      <c r="CBI843" s="926"/>
      <c r="CBJ843" s="926"/>
      <c r="CBK843" s="926"/>
      <c r="CBL843" s="926"/>
      <c r="CBM843" s="926"/>
      <c r="CBN843" s="926"/>
      <c r="CBO843" s="926"/>
      <c r="CBP843" s="926"/>
      <c r="CBQ843" s="926"/>
      <c r="CBR843" s="926"/>
      <c r="CBS843" s="926"/>
      <c r="CBT843" s="926"/>
      <c r="CBU843" s="926"/>
      <c r="CBV843" s="926"/>
      <c r="CBW843" s="926"/>
      <c r="CBX843" s="926"/>
      <c r="CBY843" s="926"/>
      <c r="CBZ843" s="926"/>
      <c r="CCA843" s="926"/>
      <c r="CCB843" s="926"/>
      <c r="CCC843" s="926"/>
      <c r="CCD843" s="926"/>
      <c r="CCE843" s="926"/>
      <c r="CCF843" s="926"/>
      <c r="CCG843" s="926"/>
      <c r="CCH843" s="926"/>
      <c r="CCI843" s="926"/>
      <c r="CCJ843" s="926"/>
      <c r="CCK843" s="926"/>
      <c r="CCL843" s="926"/>
      <c r="CCM843" s="926"/>
      <c r="CCN843" s="926"/>
      <c r="CCO843" s="926"/>
      <c r="CCP843" s="926"/>
      <c r="CCQ843" s="926"/>
      <c r="CCR843" s="926"/>
      <c r="CCS843" s="926"/>
      <c r="CCT843" s="926"/>
      <c r="CCU843" s="926"/>
      <c r="CCV843" s="926"/>
      <c r="CCW843" s="926"/>
      <c r="CCX843" s="926"/>
      <c r="CCY843" s="926"/>
      <c r="CCZ843" s="926"/>
      <c r="CDA843" s="926"/>
      <c r="CDB843" s="926"/>
      <c r="CDC843" s="926"/>
      <c r="CDD843" s="926"/>
      <c r="CDE843" s="926"/>
      <c r="CDF843" s="926"/>
      <c r="CDG843" s="926"/>
      <c r="CDH843" s="926"/>
      <c r="CDI843" s="926"/>
      <c r="CDJ843" s="926"/>
      <c r="CDK843" s="926"/>
      <c r="CDL843" s="926"/>
      <c r="CDM843" s="926"/>
      <c r="CDN843" s="926"/>
      <c r="CDO843" s="926"/>
      <c r="CDP843" s="926"/>
      <c r="CDQ843" s="926"/>
      <c r="CDR843" s="926"/>
      <c r="CDS843" s="926"/>
      <c r="CDT843" s="926"/>
      <c r="CDU843" s="926"/>
      <c r="CDV843" s="926"/>
      <c r="CDW843" s="926"/>
      <c r="CDX843" s="926"/>
      <c r="CDY843" s="926"/>
      <c r="CDZ843" s="926"/>
      <c r="CEA843" s="926"/>
      <c r="CEB843" s="926"/>
      <c r="CEC843" s="926"/>
      <c r="CED843" s="926"/>
      <c r="CEE843" s="926"/>
      <c r="CEF843" s="926"/>
      <c r="CEG843" s="926"/>
      <c r="CEH843" s="926"/>
      <c r="CEI843" s="926"/>
      <c r="CEJ843" s="926"/>
      <c r="CEK843" s="926"/>
      <c r="CEL843" s="926"/>
      <c r="CEM843" s="926"/>
      <c r="CEN843" s="926"/>
      <c r="CEO843" s="926"/>
      <c r="CEP843" s="926"/>
      <c r="CEQ843" s="926"/>
      <c r="CER843" s="926"/>
      <c r="CES843" s="926"/>
      <c r="CET843" s="926"/>
      <c r="CEU843" s="926"/>
      <c r="CEV843" s="926"/>
      <c r="CEW843" s="926"/>
      <c r="CEX843" s="926"/>
      <c r="CEY843" s="926"/>
      <c r="CEZ843" s="926"/>
      <c r="CFA843" s="926"/>
      <c r="CFB843" s="926"/>
      <c r="CFC843" s="926"/>
      <c r="CFD843" s="926"/>
      <c r="CFE843" s="926"/>
      <c r="CFF843" s="926"/>
      <c r="CFG843" s="926"/>
      <c r="CFH843" s="926"/>
      <c r="CFI843" s="926"/>
      <c r="CFJ843" s="926"/>
      <c r="CFK843" s="926"/>
      <c r="CFL843" s="926"/>
      <c r="CFM843" s="926"/>
      <c r="CFN843" s="926"/>
      <c r="CFO843" s="926"/>
      <c r="CFP843" s="926"/>
      <c r="CFQ843" s="926"/>
      <c r="CFR843" s="926"/>
      <c r="CFS843" s="926"/>
      <c r="CFT843" s="926"/>
      <c r="CFU843" s="926"/>
      <c r="CFV843" s="926"/>
      <c r="CFW843" s="926"/>
      <c r="CFX843" s="926"/>
      <c r="CFY843" s="926"/>
      <c r="CFZ843" s="926"/>
      <c r="CGA843" s="926"/>
      <c r="CGB843" s="926"/>
      <c r="CGC843" s="926"/>
      <c r="CGD843" s="926"/>
      <c r="CGE843" s="926"/>
      <c r="CGF843" s="926"/>
      <c r="CGG843" s="926"/>
      <c r="CGH843" s="926"/>
      <c r="CGI843" s="926"/>
      <c r="CGJ843" s="926"/>
      <c r="CGK843" s="926"/>
      <c r="CGL843" s="926"/>
      <c r="CGM843" s="926"/>
      <c r="CGN843" s="926"/>
      <c r="CGO843" s="926"/>
      <c r="CGP843" s="926"/>
      <c r="CGQ843" s="926"/>
      <c r="CGR843" s="926"/>
      <c r="CGS843" s="926"/>
      <c r="CGT843" s="926"/>
      <c r="CGU843" s="926"/>
      <c r="CGV843" s="926"/>
      <c r="CGW843" s="926"/>
      <c r="CGX843" s="926"/>
      <c r="CGY843" s="926"/>
      <c r="CGZ843" s="926"/>
      <c r="CHA843" s="926"/>
      <c r="CHB843" s="926"/>
      <c r="CHC843" s="926"/>
      <c r="CHD843" s="926"/>
      <c r="CHE843" s="926"/>
      <c r="CHF843" s="926"/>
      <c r="CHG843" s="926"/>
      <c r="CHH843" s="926"/>
      <c r="CHI843" s="926"/>
      <c r="CHJ843" s="926"/>
      <c r="CHK843" s="926"/>
      <c r="CHL843" s="926"/>
      <c r="CHM843" s="926"/>
      <c r="CHN843" s="926"/>
      <c r="CHO843" s="926"/>
      <c r="CHP843" s="926"/>
      <c r="CHQ843" s="926"/>
      <c r="CHR843" s="926"/>
      <c r="CHS843" s="926"/>
      <c r="CHT843" s="926"/>
      <c r="CHU843" s="926"/>
      <c r="CHV843" s="926"/>
      <c r="CHW843" s="926"/>
      <c r="CHX843" s="926"/>
      <c r="CHY843" s="926"/>
      <c r="CHZ843" s="926"/>
      <c r="CIA843" s="926"/>
      <c r="CIB843" s="926"/>
      <c r="CIC843" s="926"/>
      <c r="CID843" s="926"/>
      <c r="CIE843" s="926"/>
      <c r="CIF843" s="926"/>
      <c r="CIG843" s="926"/>
      <c r="CIH843" s="926"/>
      <c r="CII843" s="926"/>
      <c r="CIJ843" s="926"/>
      <c r="CIK843" s="926"/>
      <c r="CIL843" s="926"/>
      <c r="CIM843" s="926"/>
      <c r="CIN843" s="926"/>
      <c r="CIO843" s="926"/>
      <c r="CIP843" s="926"/>
      <c r="CIQ843" s="926"/>
      <c r="CIR843" s="926"/>
      <c r="CIS843" s="926"/>
      <c r="CIT843" s="926"/>
      <c r="CIU843" s="926"/>
      <c r="CIV843" s="926"/>
      <c r="CIW843" s="926"/>
      <c r="CIX843" s="926"/>
      <c r="CIY843" s="926"/>
      <c r="CIZ843" s="926"/>
      <c r="CJA843" s="926"/>
      <c r="CJB843" s="926"/>
      <c r="CJC843" s="926"/>
      <c r="CJD843" s="926"/>
      <c r="CJE843" s="926"/>
      <c r="CJF843" s="926"/>
      <c r="CJG843" s="926"/>
      <c r="CJH843" s="926"/>
      <c r="CJI843" s="926"/>
      <c r="CJJ843" s="926"/>
      <c r="CJK843" s="926"/>
      <c r="CJL843" s="926"/>
      <c r="CJM843" s="926"/>
      <c r="CJN843" s="926"/>
      <c r="CJO843" s="926"/>
      <c r="CJP843" s="926"/>
      <c r="CJQ843" s="926"/>
      <c r="CJR843" s="926"/>
      <c r="CJS843" s="926"/>
      <c r="CJT843" s="926"/>
      <c r="CJU843" s="926"/>
      <c r="CJV843" s="926"/>
      <c r="CJW843" s="926"/>
      <c r="CJX843" s="926"/>
      <c r="CJY843" s="926"/>
      <c r="CJZ843" s="926"/>
      <c r="CKA843" s="926"/>
      <c r="CKB843" s="926"/>
      <c r="CKC843" s="926"/>
      <c r="CKD843" s="926"/>
      <c r="CKE843" s="926"/>
      <c r="CKF843" s="926"/>
      <c r="CKG843" s="926"/>
      <c r="CKH843" s="926"/>
      <c r="CKI843" s="926"/>
      <c r="CKJ843" s="926"/>
      <c r="CKK843" s="926"/>
      <c r="CKL843" s="926"/>
      <c r="CKM843" s="926"/>
      <c r="CKN843" s="926"/>
      <c r="CKO843" s="926"/>
      <c r="CKP843" s="926"/>
      <c r="CKQ843" s="926"/>
      <c r="CKR843" s="926"/>
      <c r="CKS843" s="926"/>
      <c r="CKT843" s="926"/>
      <c r="CKU843" s="926"/>
      <c r="CKV843" s="926"/>
      <c r="CKW843" s="926"/>
      <c r="CKX843" s="926"/>
      <c r="CKY843" s="926"/>
      <c r="CKZ843" s="926"/>
      <c r="CLA843" s="926"/>
      <c r="CLB843" s="926"/>
      <c r="CLC843" s="926"/>
      <c r="CLD843" s="926"/>
      <c r="CLE843" s="926"/>
      <c r="CLF843" s="926"/>
      <c r="CLG843" s="926"/>
      <c r="CLH843" s="926"/>
      <c r="CLI843" s="926"/>
      <c r="CLJ843" s="926"/>
      <c r="CLK843" s="926"/>
      <c r="CLL843" s="926"/>
      <c r="CLM843" s="926"/>
      <c r="CLN843" s="926"/>
      <c r="CLO843" s="926"/>
      <c r="CLP843" s="926"/>
      <c r="CLQ843" s="926"/>
      <c r="CLR843" s="926"/>
      <c r="CLS843" s="926"/>
      <c r="CLT843" s="926"/>
      <c r="CLU843" s="926"/>
      <c r="CLV843" s="926"/>
      <c r="CLW843" s="926"/>
      <c r="CLX843" s="926"/>
      <c r="CLY843" s="926"/>
      <c r="CLZ843" s="926"/>
      <c r="CMA843" s="926"/>
      <c r="CMB843" s="926"/>
      <c r="CMC843" s="926"/>
      <c r="CMD843" s="926"/>
      <c r="CME843" s="926"/>
      <c r="CMF843" s="926"/>
      <c r="CMG843" s="926"/>
      <c r="CMH843" s="926"/>
      <c r="CMI843" s="926"/>
      <c r="CMJ843" s="926"/>
      <c r="CMK843" s="926"/>
      <c r="CML843" s="926"/>
      <c r="CMM843" s="926"/>
      <c r="CMN843" s="926"/>
      <c r="CMO843" s="926"/>
      <c r="CMP843" s="926"/>
      <c r="CMQ843" s="926"/>
      <c r="CMR843" s="926"/>
      <c r="CMS843" s="926"/>
      <c r="CMT843" s="926"/>
      <c r="CMU843" s="926"/>
      <c r="CMV843" s="926"/>
      <c r="CMW843" s="926"/>
      <c r="CMX843" s="926"/>
      <c r="CMY843" s="926"/>
      <c r="CMZ843" s="926"/>
      <c r="CNA843" s="926"/>
      <c r="CNB843" s="926"/>
      <c r="CNC843" s="926"/>
      <c r="CND843" s="926"/>
      <c r="CNE843" s="926"/>
      <c r="CNF843" s="926"/>
      <c r="CNG843" s="926"/>
      <c r="CNH843" s="926"/>
      <c r="CNI843" s="926"/>
      <c r="CNJ843" s="926"/>
      <c r="CNK843" s="926"/>
      <c r="CNL843" s="926"/>
      <c r="CNM843" s="926"/>
      <c r="CNN843" s="926"/>
      <c r="CNO843" s="926"/>
      <c r="CNP843" s="926"/>
      <c r="CNQ843" s="926"/>
      <c r="CNR843" s="926"/>
      <c r="CNS843" s="926"/>
      <c r="CNT843" s="926"/>
      <c r="CNU843" s="926"/>
      <c r="CNV843" s="926"/>
      <c r="CNW843" s="926"/>
      <c r="CNX843" s="926"/>
      <c r="CNY843" s="926"/>
      <c r="CNZ843" s="926"/>
      <c r="COA843" s="926"/>
      <c r="COB843" s="926"/>
      <c r="COC843" s="926"/>
      <c r="COD843" s="926"/>
      <c r="COE843" s="926"/>
      <c r="COF843" s="926"/>
      <c r="COG843" s="926"/>
      <c r="COH843" s="926"/>
      <c r="COI843" s="926"/>
      <c r="COJ843" s="926"/>
      <c r="COK843" s="926"/>
      <c r="COL843" s="926"/>
      <c r="COM843" s="926"/>
      <c r="CON843" s="926"/>
      <c r="COO843" s="926"/>
      <c r="COP843" s="926"/>
      <c r="COQ843" s="926"/>
      <c r="COR843" s="926"/>
      <c r="COS843" s="926"/>
      <c r="COT843" s="926"/>
      <c r="COU843" s="926"/>
      <c r="COV843" s="926"/>
      <c r="COW843" s="926"/>
      <c r="COX843" s="926"/>
      <c r="COY843" s="926"/>
      <c r="COZ843" s="926"/>
      <c r="CPA843" s="926"/>
      <c r="CPB843" s="926"/>
      <c r="CPC843" s="926"/>
      <c r="CPD843" s="926"/>
      <c r="CPE843" s="926"/>
      <c r="CPF843" s="926"/>
      <c r="CPG843" s="926"/>
      <c r="CPH843" s="926"/>
      <c r="CPI843" s="926"/>
      <c r="CPJ843" s="926"/>
      <c r="CPK843" s="926"/>
      <c r="CPL843" s="926"/>
      <c r="CPM843" s="926"/>
      <c r="CPN843" s="926"/>
      <c r="CPO843" s="926"/>
      <c r="CPP843" s="926"/>
      <c r="CPQ843" s="926"/>
      <c r="CPR843" s="926"/>
      <c r="CPS843" s="926"/>
      <c r="CPT843" s="926"/>
      <c r="CPU843" s="926"/>
      <c r="CPV843" s="926"/>
      <c r="CPW843" s="926"/>
      <c r="CPX843" s="926"/>
      <c r="CPY843" s="926"/>
      <c r="CPZ843" s="926"/>
      <c r="CQA843" s="926"/>
      <c r="CQB843" s="926"/>
      <c r="CQC843" s="926"/>
      <c r="CQD843" s="926"/>
      <c r="CQE843" s="926"/>
      <c r="CQF843" s="926"/>
      <c r="CQG843" s="926"/>
      <c r="CQH843" s="926"/>
      <c r="CQI843" s="926"/>
      <c r="CQJ843" s="926"/>
      <c r="CQK843" s="926"/>
      <c r="CQL843" s="926"/>
      <c r="CQM843" s="926"/>
      <c r="CQN843" s="926"/>
      <c r="CQO843" s="926"/>
      <c r="CQP843" s="926"/>
      <c r="CQQ843" s="926"/>
      <c r="CQR843" s="926"/>
      <c r="CQS843" s="926"/>
      <c r="CQT843" s="926"/>
      <c r="CQU843" s="926"/>
      <c r="CQV843" s="926"/>
      <c r="CQW843" s="926"/>
      <c r="CQX843" s="926"/>
      <c r="CQY843" s="926"/>
      <c r="CQZ843" s="926"/>
      <c r="CRA843" s="926"/>
      <c r="CRB843" s="926"/>
      <c r="CRC843" s="926"/>
      <c r="CRD843" s="926"/>
      <c r="CRE843" s="926"/>
      <c r="CRF843" s="926"/>
      <c r="CRG843" s="926"/>
      <c r="CRH843" s="926"/>
      <c r="CRI843" s="926"/>
      <c r="CRJ843" s="926"/>
      <c r="CRK843" s="926"/>
      <c r="CRL843" s="926"/>
      <c r="CRM843" s="926"/>
      <c r="CRN843" s="926"/>
      <c r="CRO843" s="926"/>
      <c r="CRP843" s="926"/>
      <c r="CRQ843" s="926"/>
      <c r="CRR843" s="926"/>
      <c r="CRS843" s="926"/>
      <c r="CRT843" s="926"/>
      <c r="CRU843" s="926"/>
      <c r="CRV843" s="926"/>
      <c r="CRW843" s="926"/>
      <c r="CRX843" s="926"/>
      <c r="CRY843" s="926"/>
      <c r="CRZ843" s="926"/>
      <c r="CSA843" s="926"/>
      <c r="CSB843" s="926"/>
      <c r="CSC843" s="926"/>
      <c r="CSD843" s="926"/>
      <c r="CSE843" s="926"/>
      <c r="CSF843" s="926"/>
      <c r="CSG843" s="926"/>
      <c r="CSH843" s="926"/>
      <c r="CSI843" s="926"/>
      <c r="CSJ843" s="926"/>
      <c r="CSK843" s="926"/>
      <c r="CSL843" s="926"/>
      <c r="CSM843" s="926"/>
      <c r="CSN843" s="926"/>
      <c r="CSO843" s="926"/>
      <c r="CSP843" s="926"/>
      <c r="CSQ843" s="926"/>
      <c r="CSR843" s="926"/>
      <c r="CSS843" s="926"/>
      <c r="CST843" s="926"/>
      <c r="CSU843" s="926"/>
      <c r="CSV843" s="926"/>
      <c r="CSW843" s="926"/>
      <c r="CSX843" s="926"/>
      <c r="CSY843" s="926"/>
      <c r="CSZ843" s="926"/>
      <c r="CTA843" s="926"/>
      <c r="CTB843" s="926"/>
      <c r="CTC843" s="926"/>
      <c r="CTD843" s="926"/>
      <c r="CTE843" s="926"/>
      <c r="CTF843" s="926"/>
      <c r="CTG843" s="926"/>
      <c r="CTH843" s="926"/>
      <c r="CTI843" s="926"/>
      <c r="CTJ843" s="926"/>
      <c r="CTK843" s="926"/>
      <c r="CTL843" s="926"/>
      <c r="CTM843" s="926"/>
      <c r="CTN843" s="926"/>
      <c r="CTO843" s="926"/>
      <c r="CTP843" s="926"/>
      <c r="CTQ843" s="926"/>
      <c r="CTR843" s="926"/>
      <c r="CTS843" s="926"/>
      <c r="CTT843" s="926"/>
      <c r="CTU843" s="926"/>
      <c r="CTV843" s="926"/>
      <c r="CTW843" s="926"/>
      <c r="CTX843" s="926"/>
      <c r="CTY843" s="926"/>
      <c r="CTZ843" s="926"/>
      <c r="CUA843" s="926"/>
      <c r="CUB843" s="926"/>
      <c r="CUC843" s="926"/>
      <c r="CUD843" s="926"/>
      <c r="CUE843" s="926"/>
      <c r="CUF843" s="926"/>
      <c r="CUG843" s="926"/>
      <c r="CUH843" s="926"/>
      <c r="CUI843" s="926"/>
      <c r="CUJ843" s="926"/>
      <c r="CUK843" s="926"/>
      <c r="CUL843" s="926"/>
      <c r="CUM843" s="926"/>
      <c r="CUN843" s="926"/>
      <c r="CUO843" s="926"/>
      <c r="CUP843" s="926"/>
      <c r="CUQ843" s="926"/>
      <c r="CUR843" s="926"/>
      <c r="CUS843" s="926"/>
      <c r="CUT843" s="926"/>
      <c r="CUU843" s="926"/>
      <c r="CUV843" s="926"/>
      <c r="CUW843" s="926"/>
      <c r="CUX843" s="926"/>
      <c r="CUY843" s="926"/>
      <c r="CUZ843" s="926"/>
      <c r="CVA843" s="926"/>
      <c r="CVB843" s="926"/>
      <c r="CVC843" s="926"/>
      <c r="CVD843" s="926"/>
      <c r="CVE843" s="926"/>
      <c r="CVF843" s="926"/>
      <c r="CVG843" s="926"/>
      <c r="CVH843" s="926"/>
      <c r="CVI843" s="926"/>
      <c r="CVJ843" s="926"/>
      <c r="CVK843" s="926"/>
      <c r="CVL843" s="926"/>
      <c r="CVM843" s="926"/>
      <c r="CVN843" s="926"/>
      <c r="CVO843" s="926"/>
      <c r="CVP843" s="926"/>
      <c r="CVQ843" s="926"/>
      <c r="CVR843" s="926"/>
      <c r="CVS843" s="926"/>
      <c r="CVT843" s="926"/>
      <c r="CVU843" s="926"/>
      <c r="CVV843" s="926"/>
      <c r="CVW843" s="926"/>
      <c r="CVX843" s="926"/>
      <c r="CVY843" s="926"/>
      <c r="CVZ843" s="926"/>
      <c r="CWA843" s="926"/>
      <c r="CWB843" s="926"/>
      <c r="CWC843" s="926"/>
      <c r="CWD843" s="926"/>
      <c r="CWE843" s="926"/>
      <c r="CWF843" s="926"/>
      <c r="CWG843" s="926"/>
      <c r="CWH843" s="926"/>
      <c r="CWI843" s="926"/>
      <c r="CWJ843" s="926"/>
      <c r="CWK843" s="926"/>
      <c r="CWL843" s="926"/>
      <c r="CWM843" s="926"/>
      <c r="CWN843" s="926"/>
      <c r="CWO843" s="926"/>
      <c r="CWP843" s="926"/>
      <c r="CWQ843" s="926"/>
      <c r="CWR843" s="926"/>
      <c r="CWS843" s="926"/>
      <c r="CWT843" s="926"/>
      <c r="CWU843" s="926"/>
      <c r="CWV843" s="926"/>
      <c r="CWW843" s="926"/>
      <c r="CWX843" s="926"/>
      <c r="CWY843" s="926"/>
      <c r="CWZ843" s="926"/>
      <c r="CXA843" s="926"/>
      <c r="CXB843" s="926"/>
      <c r="CXC843" s="926"/>
      <c r="CXD843" s="926"/>
      <c r="CXE843" s="926"/>
      <c r="CXF843" s="926"/>
      <c r="CXG843" s="926"/>
      <c r="CXH843" s="926"/>
      <c r="CXI843" s="926"/>
      <c r="CXJ843" s="926"/>
      <c r="CXK843" s="926"/>
      <c r="CXL843" s="926"/>
      <c r="CXM843" s="926"/>
      <c r="CXN843" s="926"/>
      <c r="CXO843" s="926"/>
      <c r="CXP843" s="926"/>
      <c r="CXQ843" s="926"/>
      <c r="CXR843" s="926"/>
      <c r="CXS843" s="926"/>
      <c r="CXT843" s="926"/>
      <c r="CXU843" s="926"/>
      <c r="CXV843" s="926"/>
      <c r="CXW843" s="926"/>
      <c r="CXX843" s="926"/>
      <c r="CXY843" s="926"/>
      <c r="CXZ843" s="926"/>
      <c r="CYA843" s="926"/>
      <c r="CYB843" s="926"/>
      <c r="CYC843" s="926"/>
      <c r="CYD843" s="926"/>
      <c r="CYE843" s="926"/>
      <c r="CYF843" s="926"/>
      <c r="CYG843" s="926"/>
      <c r="CYH843" s="926"/>
      <c r="CYI843" s="926"/>
      <c r="CYJ843" s="926"/>
      <c r="CYK843" s="926"/>
      <c r="CYL843" s="926"/>
      <c r="CYM843" s="926"/>
      <c r="CYN843" s="926"/>
      <c r="CYO843" s="926"/>
      <c r="CYP843" s="926"/>
      <c r="CYQ843" s="926"/>
      <c r="CYR843" s="926"/>
      <c r="CYS843" s="926"/>
      <c r="CYT843" s="926"/>
      <c r="CYU843" s="926"/>
      <c r="CYV843" s="926"/>
      <c r="CYW843" s="926"/>
      <c r="CYX843" s="926"/>
      <c r="CYY843" s="926"/>
      <c r="CYZ843" s="926"/>
      <c r="CZA843" s="926"/>
      <c r="CZB843" s="926"/>
      <c r="CZC843" s="926"/>
      <c r="CZD843" s="926"/>
      <c r="CZE843" s="926"/>
      <c r="CZF843" s="926"/>
      <c r="CZG843" s="926"/>
      <c r="CZH843" s="926"/>
      <c r="CZI843" s="926"/>
      <c r="CZJ843" s="926"/>
      <c r="CZK843" s="926"/>
      <c r="CZL843" s="926"/>
      <c r="CZM843" s="926"/>
      <c r="CZN843" s="926"/>
      <c r="CZO843" s="926"/>
      <c r="CZP843" s="926"/>
      <c r="CZQ843" s="926"/>
      <c r="CZR843" s="926"/>
      <c r="CZS843" s="926"/>
      <c r="CZT843" s="926"/>
      <c r="CZU843" s="926"/>
      <c r="CZV843" s="926"/>
      <c r="CZW843" s="926"/>
      <c r="CZX843" s="926"/>
      <c r="CZY843" s="926"/>
      <c r="CZZ843" s="926"/>
      <c r="DAA843" s="926"/>
      <c r="DAB843" s="926"/>
      <c r="DAC843" s="926"/>
      <c r="DAD843" s="926"/>
      <c r="DAE843" s="926"/>
      <c r="DAF843" s="926"/>
      <c r="DAG843" s="926"/>
      <c r="DAH843" s="926"/>
      <c r="DAI843" s="926"/>
      <c r="DAJ843" s="926"/>
      <c r="DAK843" s="926"/>
      <c r="DAL843" s="926"/>
      <c r="DAM843" s="926"/>
      <c r="DAN843" s="926"/>
      <c r="DAO843" s="926"/>
      <c r="DAP843" s="926"/>
      <c r="DAQ843" s="926"/>
      <c r="DAR843" s="926"/>
      <c r="DAS843" s="926"/>
      <c r="DAT843" s="926"/>
      <c r="DAU843" s="926"/>
      <c r="DAV843" s="926"/>
      <c r="DAW843" s="926"/>
      <c r="DAX843" s="926"/>
      <c r="DAY843" s="926"/>
      <c r="DAZ843" s="926"/>
      <c r="DBA843" s="926"/>
      <c r="DBB843" s="926"/>
      <c r="DBC843" s="926"/>
      <c r="DBD843" s="926"/>
      <c r="DBE843" s="926"/>
      <c r="DBF843" s="926"/>
      <c r="DBG843" s="926"/>
      <c r="DBH843" s="926"/>
      <c r="DBI843" s="926"/>
      <c r="DBJ843" s="926"/>
      <c r="DBK843" s="926"/>
      <c r="DBL843" s="926"/>
      <c r="DBM843" s="926"/>
      <c r="DBN843" s="926"/>
      <c r="DBO843" s="926"/>
      <c r="DBP843" s="926"/>
      <c r="DBQ843" s="926"/>
      <c r="DBR843" s="926"/>
      <c r="DBS843" s="926"/>
      <c r="DBT843" s="926"/>
      <c r="DBU843" s="926"/>
      <c r="DBV843" s="926"/>
      <c r="DBW843" s="926"/>
      <c r="DBX843" s="926"/>
      <c r="DBY843" s="926"/>
      <c r="DBZ843" s="926"/>
      <c r="DCA843" s="926"/>
      <c r="DCB843" s="926"/>
      <c r="DCC843" s="926"/>
      <c r="DCD843" s="926"/>
      <c r="DCE843" s="926"/>
      <c r="DCF843" s="926"/>
      <c r="DCG843" s="926"/>
      <c r="DCH843" s="926"/>
      <c r="DCI843" s="926"/>
      <c r="DCJ843" s="926"/>
      <c r="DCK843" s="926"/>
      <c r="DCL843" s="926"/>
      <c r="DCM843" s="926"/>
      <c r="DCN843" s="926"/>
      <c r="DCO843" s="926"/>
      <c r="DCP843" s="926"/>
      <c r="DCQ843" s="926"/>
      <c r="DCR843" s="926"/>
      <c r="DCS843" s="926"/>
      <c r="DCT843" s="926"/>
      <c r="DCU843" s="926"/>
      <c r="DCV843" s="926"/>
      <c r="DCW843" s="926"/>
      <c r="DCX843" s="926"/>
      <c r="DCY843" s="926"/>
      <c r="DCZ843" s="926"/>
      <c r="DDA843" s="926"/>
      <c r="DDB843" s="926"/>
      <c r="DDC843" s="926"/>
      <c r="DDD843" s="926"/>
      <c r="DDE843" s="926"/>
      <c r="DDF843" s="926"/>
      <c r="DDG843" s="926"/>
      <c r="DDH843" s="926"/>
      <c r="DDI843" s="926"/>
      <c r="DDJ843" s="926"/>
      <c r="DDK843" s="926"/>
      <c r="DDL843" s="926"/>
      <c r="DDM843" s="926"/>
      <c r="DDN843" s="926"/>
      <c r="DDO843" s="926"/>
      <c r="DDP843" s="926"/>
      <c r="DDQ843" s="926"/>
      <c r="DDR843" s="926"/>
      <c r="DDS843" s="926"/>
      <c r="DDT843" s="926"/>
      <c r="DDU843" s="926"/>
      <c r="DDV843" s="926"/>
      <c r="DDW843" s="926"/>
      <c r="DDX843" s="926"/>
      <c r="DDY843" s="926"/>
      <c r="DDZ843" s="926"/>
      <c r="DEA843" s="926"/>
      <c r="DEB843" s="926"/>
      <c r="DEC843" s="926"/>
      <c r="DED843" s="926"/>
      <c r="DEE843" s="926"/>
      <c r="DEF843" s="926"/>
      <c r="DEG843" s="926"/>
      <c r="DEH843" s="926"/>
      <c r="DEI843" s="926"/>
      <c r="DEJ843" s="926"/>
      <c r="DEK843" s="926"/>
      <c r="DEL843" s="926"/>
      <c r="DEM843" s="926"/>
      <c r="DEN843" s="926"/>
      <c r="DEO843" s="926"/>
      <c r="DEP843" s="926"/>
      <c r="DEQ843" s="926"/>
      <c r="DER843" s="926"/>
      <c r="DES843" s="926"/>
      <c r="DET843" s="926"/>
      <c r="DEU843" s="926"/>
      <c r="DEV843" s="926"/>
      <c r="DEW843" s="926"/>
      <c r="DEX843" s="926"/>
      <c r="DEY843" s="926"/>
      <c r="DEZ843" s="926"/>
      <c r="DFA843" s="926"/>
      <c r="DFB843" s="926"/>
      <c r="DFC843" s="926"/>
      <c r="DFD843" s="926"/>
      <c r="DFE843" s="926"/>
      <c r="DFF843" s="926"/>
      <c r="DFG843" s="926"/>
      <c r="DFH843" s="926"/>
      <c r="DFI843" s="926"/>
      <c r="DFJ843" s="926"/>
      <c r="DFK843" s="926"/>
      <c r="DFL843" s="926"/>
      <c r="DFM843" s="926"/>
      <c r="DFN843" s="926"/>
      <c r="DFO843" s="926"/>
      <c r="DFP843" s="926"/>
      <c r="DFQ843" s="926"/>
      <c r="DFR843" s="926"/>
      <c r="DFS843" s="926"/>
      <c r="DFT843" s="926"/>
      <c r="DFU843" s="926"/>
      <c r="DFV843" s="926"/>
      <c r="DFW843" s="926"/>
      <c r="DFX843" s="926"/>
      <c r="DFY843" s="926"/>
      <c r="DFZ843" s="926"/>
      <c r="DGA843" s="926"/>
      <c r="DGB843" s="926"/>
      <c r="DGC843" s="926"/>
      <c r="DGD843" s="926"/>
      <c r="DGE843" s="926"/>
      <c r="DGF843" s="926"/>
      <c r="DGG843" s="926"/>
      <c r="DGH843" s="926"/>
      <c r="DGI843" s="926"/>
      <c r="DGJ843" s="926"/>
      <c r="DGK843" s="926"/>
      <c r="DGL843" s="926"/>
      <c r="DGM843" s="926"/>
      <c r="DGN843" s="926"/>
      <c r="DGO843" s="926"/>
      <c r="DGP843" s="926"/>
      <c r="DGQ843" s="926"/>
      <c r="DGR843" s="926"/>
      <c r="DGS843" s="926"/>
      <c r="DGT843" s="926"/>
      <c r="DGU843" s="926"/>
      <c r="DGV843" s="926"/>
      <c r="DGW843" s="926"/>
      <c r="DGX843" s="926"/>
      <c r="DGY843" s="926"/>
      <c r="DGZ843" s="926"/>
      <c r="DHA843" s="926"/>
      <c r="DHB843" s="926"/>
      <c r="DHC843" s="926"/>
      <c r="DHD843" s="926"/>
      <c r="DHE843" s="926"/>
      <c r="DHF843" s="926"/>
      <c r="DHG843" s="926"/>
      <c r="DHH843" s="926"/>
      <c r="DHI843" s="926"/>
      <c r="DHJ843" s="926"/>
      <c r="DHK843" s="926"/>
      <c r="DHL843" s="926"/>
      <c r="DHM843" s="926"/>
      <c r="DHN843" s="926"/>
      <c r="DHO843" s="926"/>
      <c r="DHP843" s="926"/>
      <c r="DHQ843" s="926"/>
      <c r="DHR843" s="926"/>
      <c r="DHS843" s="926"/>
      <c r="DHT843" s="926"/>
      <c r="DHU843" s="926"/>
      <c r="DHV843" s="926"/>
      <c r="DHW843" s="926"/>
      <c r="DHX843" s="926"/>
      <c r="DHY843" s="926"/>
      <c r="DHZ843" s="926"/>
      <c r="DIA843" s="926"/>
      <c r="DIB843" s="926"/>
      <c r="DIC843" s="926"/>
      <c r="DID843" s="926"/>
      <c r="DIE843" s="926"/>
      <c r="DIF843" s="926"/>
      <c r="DIG843" s="926"/>
      <c r="DIH843" s="926"/>
      <c r="DII843" s="926"/>
      <c r="DIJ843" s="926"/>
      <c r="DIK843" s="926"/>
      <c r="DIL843" s="926"/>
      <c r="DIM843" s="926"/>
      <c r="DIN843" s="926"/>
      <c r="DIO843" s="926"/>
      <c r="DIP843" s="926"/>
      <c r="DIQ843" s="926"/>
      <c r="DIR843" s="926"/>
      <c r="DIS843" s="926"/>
      <c r="DIT843" s="926"/>
      <c r="DIU843" s="926"/>
      <c r="DIV843" s="926"/>
      <c r="DIW843" s="926"/>
      <c r="DIX843" s="926"/>
      <c r="DIY843" s="926"/>
      <c r="DIZ843" s="926"/>
      <c r="DJA843" s="926"/>
      <c r="DJB843" s="926"/>
      <c r="DJC843" s="926"/>
      <c r="DJD843" s="926"/>
      <c r="DJE843" s="926"/>
      <c r="DJF843" s="926"/>
      <c r="DJG843" s="926"/>
      <c r="DJH843" s="926"/>
      <c r="DJI843" s="926"/>
      <c r="DJJ843" s="926"/>
      <c r="DJK843" s="926"/>
      <c r="DJL843" s="926"/>
      <c r="DJM843" s="926"/>
      <c r="DJN843" s="926"/>
      <c r="DJO843" s="926"/>
      <c r="DJP843" s="926"/>
      <c r="DJQ843" s="926"/>
      <c r="DJR843" s="926"/>
      <c r="DJS843" s="926"/>
      <c r="DJT843" s="926"/>
      <c r="DJU843" s="926"/>
      <c r="DJV843" s="926"/>
      <c r="DJW843" s="926"/>
      <c r="DJX843" s="926"/>
      <c r="DJY843" s="926"/>
      <c r="DJZ843" s="926"/>
      <c r="DKA843" s="926"/>
      <c r="DKB843" s="926"/>
      <c r="DKC843" s="926"/>
      <c r="DKD843" s="926"/>
      <c r="DKE843" s="926"/>
      <c r="DKF843" s="926"/>
      <c r="DKG843" s="926"/>
      <c r="DKH843" s="926"/>
      <c r="DKI843" s="926"/>
      <c r="DKJ843" s="926"/>
      <c r="DKK843" s="926"/>
      <c r="DKL843" s="926"/>
      <c r="DKM843" s="926"/>
      <c r="DKN843" s="926"/>
      <c r="DKO843" s="926"/>
      <c r="DKP843" s="926"/>
      <c r="DKQ843" s="926"/>
      <c r="DKR843" s="926"/>
      <c r="DKS843" s="926"/>
      <c r="DKT843" s="926"/>
      <c r="DKU843" s="926"/>
      <c r="DKV843" s="926"/>
      <c r="DKW843" s="926"/>
      <c r="DKX843" s="926"/>
      <c r="DKY843" s="926"/>
      <c r="DKZ843" s="926"/>
      <c r="DLA843" s="926"/>
      <c r="DLB843" s="926"/>
      <c r="DLC843" s="926"/>
      <c r="DLD843" s="926"/>
      <c r="DLE843" s="926"/>
      <c r="DLF843" s="926"/>
      <c r="DLG843" s="926"/>
      <c r="DLH843" s="926"/>
      <c r="DLI843" s="926"/>
      <c r="DLJ843" s="926"/>
      <c r="DLK843" s="926"/>
      <c r="DLL843" s="926"/>
      <c r="DLM843" s="926"/>
      <c r="DLN843" s="926"/>
      <c r="DLO843" s="926"/>
      <c r="DLP843" s="926"/>
      <c r="DLQ843" s="926"/>
      <c r="DLR843" s="926"/>
      <c r="DLS843" s="926"/>
      <c r="DLT843" s="926"/>
      <c r="DLU843" s="926"/>
      <c r="DLV843" s="926"/>
      <c r="DLW843" s="926"/>
      <c r="DLX843" s="926"/>
      <c r="DLY843" s="926"/>
      <c r="DLZ843" s="926"/>
      <c r="DMA843" s="926"/>
      <c r="DMB843" s="926"/>
      <c r="DMC843" s="926"/>
      <c r="DMD843" s="926"/>
      <c r="DME843" s="926"/>
      <c r="DMF843" s="926"/>
      <c r="DMG843" s="926"/>
      <c r="DMH843" s="926"/>
      <c r="DMI843" s="926"/>
      <c r="DMJ843" s="926"/>
      <c r="DMK843" s="926"/>
      <c r="DML843" s="926"/>
      <c r="DMM843" s="926"/>
      <c r="DMN843" s="926"/>
      <c r="DMO843" s="926"/>
      <c r="DMP843" s="926"/>
      <c r="DMQ843" s="926"/>
      <c r="DMR843" s="926"/>
      <c r="DMS843" s="926"/>
      <c r="DMT843" s="926"/>
      <c r="DMU843" s="926"/>
      <c r="DMV843" s="926"/>
      <c r="DMW843" s="926"/>
      <c r="DMX843" s="926"/>
      <c r="DMY843" s="926"/>
      <c r="DMZ843" s="926"/>
      <c r="DNA843" s="926"/>
      <c r="DNB843" s="926"/>
      <c r="DNC843" s="926"/>
      <c r="DND843" s="926"/>
      <c r="DNE843" s="926"/>
      <c r="DNF843" s="926"/>
      <c r="DNG843" s="926"/>
      <c r="DNH843" s="926"/>
      <c r="DNI843" s="926"/>
      <c r="DNJ843" s="926"/>
      <c r="DNK843" s="926"/>
      <c r="DNL843" s="926"/>
      <c r="DNM843" s="926"/>
      <c r="DNN843" s="926"/>
      <c r="DNO843" s="926"/>
      <c r="DNP843" s="926"/>
      <c r="DNQ843" s="926"/>
      <c r="DNR843" s="926"/>
      <c r="DNS843" s="926"/>
      <c r="DNT843" s="926"/>
      <c r="DNU843" s="926"/>
      <c r="DNV843" s="926"/>
      <c r="DNW843" s="926"/>
      <c r="DNX843" s="926"/>
      <c r="DNY843" s="926"/>
      <c r="DNZ843" s="926"/>
      <c r="DOA843" s="926"/>
      <c r="DOB843" s="926"/>
      <c r="DOC843" s="926"/>
      <c r="DOD843" s="926"/>
      <c r="DOE843" s="926"/>
      <c r="DOF843" s="926"/>
      <c r="DOG843" s="926"/>
      <c r="DOH843" s="926"/>
      <c r="DOI843" s="926"/>
      <c r="DOJ843" s="926"/>
      <c r="DOK843" s="926"/>
      <c r="DOL843" s="926"/>
      <c r="DOM843" s="926"/>
      <c r="DON843" s="926"/>
      <c r="DOO843" s="926"/>
      <c r="DOP843" s="926"/>
      <c r="DOQ843" s="926"/>
      <c r="DOR843" s="926"/>
      <c r="DOS843" s="926"/>
      <c r="DOT843" s="926"/>
      <c r="DOU843" s="926"/>
      <c r="DOV843" s="926"/>
      <c r="DOW843" s="926"/>
      <c r="DOX843" s="926"/>
      <c r="DOY843" s="926"/>
      <c r="DOZ843" s="926"/>
      <c r="DPA843" s="926"/>
      <c r="DPB843" s="926"/>
      <c r="DPC843" s="926"/>
      <c r="DPD843" s="926"/>
      <c r="DPE843" s="926"/>
      <c r="DPF843" s="926"/>
      <c r="DPG843" s="926"/>
      <c r="DPH843" s="926"/>
      <c r="DPI843" s="926"/>
      <c r="DPJ843" s="926"/>
      <c r="DPK843" s="926"/>
      <c r="DPL843" s="926"/>
      <c r="DPM843" s="926"/>
      <c r="DPN843" s="926"/>
      <c r="DPO843" s="926"/>
      <c r="DPP843" s="926"/>
      <c r="DPQ843" s="926"/>
      <c r="DPR843" s="926"/>
      <c r="DPS843" s="926"/>
      <c r="DPT843" s="926"/>
      <c r="DPU843" s="926"/>
      <c r="DPV843" s="926"/>
      <c r="DPW843" s="926"/>
      <c r="DPX843" s="926"/>
      <c r="DPY843" s="926"/>
      <c r="DPZ843" s="926"/>
      <c r="DQA843" s="926"/>
      <c r="DQB843" s="926"/>
      <c r="DQC843" s="926"/>
      <c r="DQD843" s="926"/>
      <c r="DQE843" s="926"/>
      <c r="DQF843" s="926"/>
      <c r="DQG843" s="926"/>
      <c r="DQH843" s="926"/>
      <c r="DQI843" s="926"/>
      <c r="DQJ843" s="926"/>
      <c r="DQK843" s="926"/>
      <c r="DQL843" s="926"/>
      <c r="DQM843" s="926"/>
      <c r="DQN843" s="926"/>
      <c r="DQO843" s="926"/>
      <c r="DQP843" s="926"/>
      <c r="DQQ843" s="926"/>
      <c r="DQR843" s="926"/>
      <c r="DQS843" s="926"/>
      <c r="DQT843" s="926"/>
      <c r="DQU843" s="926"/>
      <c r="DQV843" s="926"/>
      <c r="DQW843" s="926"/>
      <c r="DQX843" s="926"/>
      <c r="DQY843" s="926"/>
      <c r="DQZ843" s="926"/>
      <c r="DRA843" s="926"/>
      <c r="DRB843" s="926"/>
      <c r="DRC843" s="926"/>
      <c r="DRD843" s="926"/>
      <c r="DRE843" s="926"/>
      <c r="DRF843" s="926"/>
      <c r="DRG843" s="926"/>
      <c r="DRH843" s="926"/>
      <c r="DRI843" s="926"/>
      <c r="DRJ843" s="926"/>
      <c r="DRK843" s="926"/>
      <c r="DRL843" s="926"/>
      <c r="DRM843" s="926"/>
      <c r="DRN843" s="926"/>
      <c r="DRO843" s="926"/>
      <c r="DRP843" s="926"/>
      <c r="DRQ843" s="926"/>
      <c r="DRR843" s="926"/>
      <c r="DRS843" s="926"/>
      <c r="DRT843" s="926"/>
      <c r="DRU843" s="926"/>
      <c r="DRV843" s="926"/>
      <c r="DRW843" s="926"/>
      <c r="DRX843" s="926"/>
      <c r="DRY843" s="926"/>
      <c r="DRZ843" s="926"/>
      <c r="DSA843" s="926"/>
      <c r="DSB843" s="926"/>
      <c r="DSC843" s="926"/>
      <c r="DSD843" s="926"/>
      <c r="DSE843" s="926"/>
      <c r="DSF843" s="926"/>
      <c r="DSG843" s="926"/>
      <c r="DSH843" s="926"/>
      <c r="DSI843" s="926"/>
      <c r="DSJ843" s="926"/>
      <c r="DSK843" s="926"/>
      <c r="DSL843" s="926"/>
      <c r="DSM843" s="926"/>
      <c r="DSN843" s="926"/>
      <c r="DSO843" s="926"/>
      <c r="DSP843" s="926"/>
      <c r="DSQ843" s="926"/>
      <c r="DSR843" s="926"/>
      <c r="DSS843" s="926"/>
      <c r="DST843" s="926"/>
      <c r="DSU843" s="926"/>
      <c r="DSV843" s="926"/>
      <c r="DSW843" s="926"/>
      <c r="DSX843" s="926"/>
      <c r="DSY843" s="926"/>
      <c r="DSZ843" s="926"/>
      <c r="DTA843" s="926"/>
      <c r="DTB843" s="926"/>
      <c r="DTC843" s="926"/>
      <c r="DTD843" s="926"/>
      <c r="DTE843" s="926"/>
      <c r="DTF843" s="926"/>
      <c r="DTG843" s="926"/>
      <c r="DTH843" s="926"/>
      <c r="DTI843" s="926"/>
      <c r="DTJ843" s="926"/>
      <c r="DTK843" s="926"/>
      <c r="DTL843" s="926"/>
      <c r="DTM843" s="926"/>
      <c r="DTN843" s="926"/>
      <c r="DTO843" s="926"/>
      <c r="DTP843" s="926"/>
      <c r="DTQ843" s="926"/>
      <c r="DTR843" s="926"/>
      <c r="DTS843" s="926"/>
      <c r="DTT843" s="926"/>
      <c r="DTU843" s="926"/>
      <c r="DTV843" s="926"/>
      <c r="DTW843" s="926"/>
      <c r="DTX843" s="926"/>
      <c r="DTY843" s="926"/>
      <c r="DTZ843" s="926"/>
      <c r="DUA843" s="926"/>
      <c r="DUB843" s="926"/>
      <c r="DUC843" s="926"/>
      <c r="DUD843" s="926"/>
      <c r="DUE843" s="926"/>
      <c r="DUF843" s="926"/>
      <c r="DUG843" s="926"/>
      <c r="DUH843" s="926"/>
      <c r="DUI843" s="926"/>
      <c r="DUJ843" s="926"/>
      <c r="DUK843" s="926"/>
      <c r="DUL843" s="926"/>
      <c r="DUM843" s="926"/>
      <c r="DUN843" s="926"/>
      <c r="DUO843" s="926"/>
      <c r="DUP843" s="926"/>
      <c r="DUQ843" s="926"/>
      <c r="DUR843" s="926"/>
      <c r="DUS843" s="926"/>
      <c r="DUT843" s="926"/>
      <c r="DUU843" s="926"/>
      <c r="DUV843" s="926"/>
      <c r="DUW843" s="926"/>
      <c r="DUX843" s="926"/>
      <c r="DUY843" s="926"/>
      <c r="DUZ843" s="926"/>
      <c r="DVA843" s="926"/>
      <c r="DVB843" s="926"/>
      <c r="DVC843" s="926"/>
      <c r="DVD843" s="926"/>
      <c r="DVE843" s="926"/>
      <c r="DVF843" s="926"/>
      <c r="DVG843" s="926"/>
      <c r="DVH843" s="926"/>
      <c r="DVI843" s="926"/>
      <c r="DVJ843" s="926"/>
      <c r="DVK843" s="926"/>
      <c r="DVL843" s="926"/>
      <c r="DVM843" s="926"/>
      <c r="DVN843" s="926"/>
      <c r="DVO843" s="926"/>
      <c r="DVP843" s="926"/>
      <c r="DVQ843" s="926"/>
      <c r="DVR843" s="926"/>
      <c r="DVS843" s="926"/>
      <c r="DVT843" s="926"/>
      <c r="DVU843" s="926"/>
      <c r="DVV843" s="926"/>
      <c r="DVW843" s="926"/>
      <c r="DVX843" s="926"/>
      <c r="DVY843" s="926"/>
      <c r="DVZ843" s="926"/>
      <c r="DWA843" s="926"/>
      <c r="DWB843" s="926"/>
      <c r="DWC843" s="926"/>
      <c r="DWD843" s="926"/>
      <c r="DWE843" s="926"/>
      <c r="DWF843" s="926"/>
      <c r="DWG843" s="926"/>
      <c r="DWH843" s="926"/>
      <c r="DWI843" s="926"/>
      <c r="DWJ843" s="926"/>
      <c r="DWK843" s="926"/>
      <c r="DWL843" s="926"/>
      <c r="DWM843" s="926"/>
      <c r="DWN843" s="926"/>
      <c r="DWO843" s="926"/>
      <c r="DWP843" s="926"/>
      <c r="DWQ843" s="926"/>
      <c r="DWR843" s="926"/>
      <c r="DWS843" s="926"/>
      <c r="DWT843" s="926"/>
      <c r="DWU843" s="926"/>
      <c r="DWV843" s="926"/>
      <c r="DWW843" s="926"/>
      <c r="DWX843" s="926"/>
      <c r="DWY843" s="926"/>
      <c r="DWZ843" s="926"/>
      <c r="DXA843" s="926"/>
      <c r="DXB843" s="926"/>
      <c r="DXC843" s="926"/>
      <c r="DXD843" s="926"/>
      <c r="DXE843" s="926"/>
      <c r="DXF843" s="926"/>
      <c r="DXG843" s="926"/>
      <c r="DXH843" s="926"/>
      <c r="DXI843" s="926"/>
      <c r="DXJ843" s="926"/>
      <c r="DXK843" s="926"/>
      <c r="DXL843" s="926"/>
      <c r="DXM843" s="926"/>
      <c r="DXN843" s="926"/>
      <c r="DXO843" s="926"/>
      <c r="DXP843" s="926"/>
      <c r="DXQ843" s="926"/>
      <c r="DXR843" s="926"/>
      <c r="DXS843" s="926"/>
      <c r="DXT843" s="926"/>
      <c r="DXU843" s="926"/>
      <c r="DXV843" s="926"/>
      <c r="DXW843" s="926"/>
      <c r="DXX843" s="926"/>
      <c r="DXY843" s="926"/>
      <c r="DXZ843" s="926"/>
      <c r="DYA843" s="926"/>
      <c r="DYB843" s="926"/>
      <c r="DYC843" s="926"/>
      <c r="DYD843" s="926"/>
      <c r="DYE843" s="926"/>
      <c r="DYF843" s="926"/>
      <c r="DYG843" s="926"/>
      <c r="DYH843" s="926"/>
      <c r="DYI843" s="926"/>
      <c r="DYJ843" s="926"/>
      <c r="DYK843" s="926"/>
      <c r="DYL843" s="926"/>
      <c r="DYM843" s="926"/>
      <c r="DYN843" s="926"/>
      <c r="DYO843" s="926"/>
      <c r="DYP843" s="926"/>
      <c r="DYQ843" s="926"/>
      <c r="DYR843" s="926"/>
      <c r="DYS843" s="926"/>
      <c r="DYT843" s="926"/>
      <c r="DYU843" s="926"/>
      <c r="DYV843" s="926"/>
      <c r="DYW843" s="926"/>
      <c r="DYX843" s="926"/>
      <c r="DYY843" s="926"/>
      <c r="DYZ843" s="926"/>
      <c r="DZA843" s="926"/>
      <c r="DZB843" s="926"/>
      <c r="DZC843" s="926"/>
      <c r="DZD843" s="926"/>
      <c r="DZE843" s="926"/>
      <c r="DZF843" s="926"/>
      <c r="DZG843" s="926"/>
      <c r="DZH843" s="926"/>
      <c r="DZI843" s="926"/>
      <c r="DZJ843" s="926"/>
      <c r="DZK843" s="926"/>
      <c r="DZL843" s="926"/>
      <c r="DZM843" s="926"/>
      <c r="DZN843" s="926"/>
      <c r="DZO843" s="926"/>
      <c r="DZP843" s="926"/>
      <c r="DZQ843" s="926"/>
      <c r="DZR843" s="926"/>
      <c r="DZS843" s="926"/>
      <c r="DZT843" s="926"/>
      <c r="DZU843" s="926"/>
      <c r="DZV843" s="926"/>
      <c r="DZW843" s="926"/>
      <c r="DZX843" s="926"/>
      <c r="DZY843" s="926"/>
      <c r="DZZ843" s="926"/>
      <c r="EAA843" s="926"/>
      <c r="EAB843" s="926"/>
      <c r="EAC843" s="926"/>
      <c r="EAD843" s="926"/>
      <c r="EAE843" s="926"/>
      <c r="EAF843" s="926"/>
      <c r="EAG843" s="926"/>
      <c r="EAH843" s="926"/>
      <c r="EAI843" s="926"/>
      <c r="EAJ843" s="926"/>
      <c r="EAK843" s="926"/>
      <c r="EAL843" s="926"/>
      <c r="EAM843" s="926"/>
      <c r="EAN843" s="926"/>
      <c r="EAO843" s="926"/>
      <c r="EAP843" s="926"/>
      <c r="EAQ843" s="926"/>
      <c r="EAR843" s="926"/>
      <c r="EAS843" s="926"/>
      <c r="EAT843" s="926"/>
      <c r="EAU843" s="926"/>
      <c r="EAV843" s="926"/>
      <c r="EAW843" s="926"/>
      <c r="EAX843" s="926"/>
      <c r="EAY843" s="926"/>
      <c r="EAZ843" s="926"/>
      <c r="EBA843" s="926"/>
      <c r="EBB843" s="926"/>
      <c r="EBC843" s="926"/>
      <c r="EBD843" s="926"/>
      <c r="EBE843" s="926"/>
      <c r="EBF843" s="926"/>
      <c r="EBG843" s="926"/>
      <c r="EBH843" s="926"/>
      <c r="EBI843" s="926"/>
      <c r="EBJ843" s="926"/>
      <c r="EBK843" s="926"/>
      <c r="EBL843" s="926"/>
      <c r="EBM843" s="926"/>
      <c r="EBN843" s="926"/>
      <c r="EBO843" s="926"/>
      <c r="EBP843" s="926"/>
      <c r="EBQ843" s="926"/>
      <c r="EBR843" s="926"/>
      <c r="EBS843" s="926"/>
      <c r="EBT843" s="926"/>
      <c r="EBU843" s="926"/>
      <c r="EBV843" s="926"/>
      <c r="EBW843" s="926"/>
      <c r="EBX843" s="926"/>
      <c r="EBY843" s="926"/>
      <c r="EBZ843" s="926"/>
      <c r="ECA843" s="926"/>
      <c r="ECB843" s="926"/>
      <c r="ECC843" s="926"/>
      <c r="ECD843" s="926"/>
      <c r="ECE843" s="926"/>
      <c r="ECF843" s="926"/>
      <c r="ECG843" s="926"/>
      <c r="ECH843" s="926"/>
      <c r="ECI843" s="926"/>
      <c r="ECJ843" s="926"/>
      <c r="ECK843" s="926"/>
      <c r="ECL843" s="926"/>
      <c r="ECM843" s="926"/>
      <c r="ECN843" s="926"/>
      <c r="ECO843" s="926"/>
      <c r="ECP843" s="926"/>
      <c r="ECQ843" s="926"/>
      <c r="ECR843" s="926"/>
      <c r="ECS843" s="926"/>
      <c r="ECT843" s="926"/>
      <c r="ECU843" s="926"/>
      <c r="ECV843" s="926"/>
      <c r="ECW843" s="926"/>
      <c r="ECX843" s="926"/>
      <c r="ECY843" s="926"/>
      <c r="ECZ843" s="926"/>
      <c r="EDA843" s="926"/>
      <c r="EDB843" s="926"/>
      <c r="EDC843" s="926"/>
      <c r="EDD843" s="926"/>
      <c r="EDE843" s="926"/>
      <c r="EDF843" s="926"/>
      <c r="EDG843" s="926"/>
      <c r="EDH843" s="926"/>
      <c r="EDI843" s="926"/>
      <c r="EDJ843" s="926"/>
      <c r="EDK843" s="926"/>
      <c r="EDL843" s="926"/>
      <c r="EDM843" s="926"/>
      <c r="EDN843" s="926"/>
      <c r="EDO843" s="926"/>
      <c r="EDP843" s="926"/>
      <c r="EDQ843" s="926"/>
      <c r="EDR843" s="926"/>
      <c r="EDS843" s="926"/>
      <c r="EDT843" s="926"/>
      <c r="EDU843" s="926"/>
      <c r="EDV843" s="926"/>
      <c r="EDW843" s="926"/>
      <c r="EDX843" s="926"/>
      <c r="EDY843" s="926"/>
      <c r="EDZ843" s="926"/>
      <c r="EEA843" s="926"/>
      <c r="EEB843" s="926"/>
      <c r="EEC843" s="926"/>
      <c r="EED843" s="926"/>
      <c r="EEE843" s="926"/>
      <c r="EEF843" s="926"/>
      <c r="EEG843" s="926"/>
      <c r="EEH843" s="926"/>
      <c r="EEI843" s="926"/>
      <c r="EEJ843" s="926"/>
      <c r="EEK843" s="926"/>
      <c r="EEL843" s="926"/>
      <c r="EEM843" s="926"/>
      <c r="EEN843" s="926"/>
      <c r="EEO843" s="926"/>
      <c r="EEP843" s="926"/>
      <c r="EEQ843" s="926"/>
      <c r="EER843" s="926"/>
      <c r="EES843" s="926"/>
      <c r="EET843" s="926"/>
      <c r="EEU843" s="926"/>
      <c r="EEV843" s="926"/>
      <c r="EEW843" s="926"/>
      <c r="EEX843" s="926"/>
      <c r="EEY843" s="926"/>
      <c r="EEZ843" s="926"/>
      <c r="EFA843" s="926"/>
      <c r="EFB843" s="926"/>
      <c r="EFC843" s="926"/>
      <c r="EFD843" s="926"/>
      <c r="EFE843" s="926"/>
      <c r="EFF843" s="926"/>
      <c r="EFG843" s="926"/>
      <c r="EFH843" s="926"/>
      <c r="EFI843" s="926"/>
      <c r="EFJ843" s="926"/>
      <c r="EFK843" s="926"/>
      <c r="EFL843" s="926"/>
      <c r="EFM843" s="926"/>
      <c r="EFN843" s="926"/>
      <c r="EFO843" s="926"/>
      <c r="EFP843" s="926"/>
      <c r="EFQ843" s="926"/>
      <c r="EFR843" s="926"/>
      <c r="EFS843" s="926"/>
      <c r="EFT843" s="926"/>
      <c r="EFU843" s="926"/>
      <c r="EFV843" s="926"/>
      <c r="EFW843" s="926"/>
      <c r="EFX843" s="926"/>
      <c r="EFY843" s="926"/>
      <c r="EFZ843" s="926"/>
      <c r="EGA843" s="926"/>
      <c r="EGB843" s="926"/>
      <c r="EGC843" s="926"/>
      <c r="EGD843" s="926"/>
      <c r="EGE843" s="926"/>
      <c r="EGF843" s="926"/>
      <c r="EGG843" s="926"/>
      <c r="EGH843" s="926"/>
      <c r="EGI843" s="926"/>
      <c r="EGJ843" s="926"/>
      <c r="EGK843" s="926"/>
      <c r="EGL843" s="926"/>
      <c r="EGM843" s="926"/>
      <c r="EGN843" s="926"/>
      <c r="EGO843" s="926"/>
      <c r="EGP843" s="926"/>
      <c r="EGQ843" s="926"/>
      <c r="EGR843" s="926"/>
      <c r="EGS843" s="926"/>
      <c r="EGT843" s="926"/>
      <c r="EGU843" s="926"/>
      <c r="EGV843" s="926"/>
      <c r="EGW843" s="926"/>
      <c r="EGX843" s="926"/>
      <c r="EGY843" s="926"/>
      <c r="EGZ843" s="926"/>
      <c r="EHA843" s="926"/>
      <c r="EHB843" s="926"/>
      <c r="EHC843" s="926"/>
      <c r="EHD843" s="926"/>
      <c r="EHE843" s="926"/>
      <c r="EHF843" s="926"/>
      <c r="EHG843" s="926"/>
      <c r="EHH843" s="926"/>
      <c r="EHI843" s="926"/>
      <c r="EHJ843" s="926"/>
      <c r="EHK843" s="926"/>
      <c r="EHL843" s="926"/>
      <c r="EHM843" s="926"/>
      <c r="EHN843" s="926"/>
      <c r="EHO843" s="926"/>
      <c r="EHP843" s="926"/>
      <c r="EHQ843" s="926"/>
      <c r="EHR843" s="926"/>
      <c r="EHS843" s="926"/>
      <c r="EHT843" s="926"/>
      <c r="EHU843" s="926"/>
      <c r="EHV843" s="926"/>
      <c r="EHW843" s="926"/>
      <c r="EHX843" s="926"/>
      <c r="EHY843" s="926"/>
      <c r="EHZ843" s="926"/>
      <c r="EIA843" s="926"/>
      <c r="EIB843" s="926"/>
      <c r="EIC843" s="926"/>
      <c r="EID843" s="926"/>
      <c r="EIE843" s="926"/>
      <c r="EIF843" s="926"/>
      <c r="EIG843" s="926"/>
      <c r="EIH843" s="926"/>
      <c r="EII843" s="926"/>
      <c r="EIJ843" s="926"/>
      <c r="EIK843" s="926"/>
      <c r="EIL843" s="926"/>
      <c r="EIM843" s="926"/>
      <c r="EIN843" s="926"/>
      <c r="EIO843" s="926"/>
      <c r="EIP843" s="926"/>
      <c r="EIQ843" s="926"/>
      <c r="EIR843" s="926"/>
      <c r="EIS843" s="926"/>
      <c r="EIT843" s="926"/>
      <c r="EIU843" s="926"/>
      <c r="EIV843" s="926"/>
      <c r="EIW843" s="926"/>
      <c r="EIX843" s="926"/>
      <c r="EIY843" s="926"/>
      <c r="EIZ843" s="926"/>
      <c r="EJA843" s="926"/>
      <c r="EJB843" s="926"/>
      <c r="EJC843" s="926"/>
      <c r="EJD843" s="926"/>
      <c r="EJE843" s="926"/>
      <c r="EJF843" s="926"/>
      <c r="EJG843" s="926"/>
      <c r="EJH843" s="926"/>
      <c r="EJI843" s="926"/>
      <c r="EJJ843" s="926"/>
      <c r="EJK843" s="926"/>
      <c r="EJL843" s="926"/>
      <c r="EJM843" s="926"/>
      <c r="EJN843" s="926"/>
      <c r="EJO843" s="926"/>
      <c r="EJP843" s="926"/>
      <c r="EJQ843" s="926"/>
      <c r="EJR843" s="926"/>
      <c r="EJS843" s="926"/>
      <c r="EJT843" s="926"/>
      <c r="EJU843" s="926"/>
      <c r="EJV843" s="926"/>
      <c r="EJW843" s="926"/>
      <c r="EJX843" s="926"/>
      <c r="EJY843" s="926"/>
      <c r="EJZ843" s="926"/>
      <c r="EKA843" s="926"/>
      <c r="EKB843" s="926"/>
      <c r="EKC843" s="926"/>
      <c r="EKD843" s="926"/>
      <c r="EKE843" s="926"/>
      <c r="EKF843" s="926"/>
      <c r="EKG843" s="926"/>
      <c r="EKH843" s="926"/>
      <c r="EKI843" s="926"/>
      <c r="EKJ843" s="926"/>
      <c r="EKK843" s="926"/>
      <c r="EKL843" s="926"/>
      <c r="EKM843" s="926"/>
      <c r="EKN843" s="926"/>
      <c r="EKO843" s="926"/>
      <c r="EKP843" s="926"/>
      <c r="EKQ843" s="926"/>
      <c r="EKR843" s="926"/>
      <c r="EKS843" s="926"/>
      <c r="EKT843" s="926"/>
      <c r="EKU843" s="926"/>
      <c r="EKV843" s="926"/>
      <c r="EKW843" s="926"/>
      <c r="EKX843" s="926"/>
      <c r="EKY843" s="926"/>
      <c r="EKZ843" s="926"/>
      <c r="ELA843" s="926"/>
      <c r="ELB843" s="926"/>
      <c r="ELC843" s="926"/>
      <c r="ELD843" s="926"/>
      <c r="ELE843" s="926"/>
      <c r="ELF843" s="926"/>
      <c r="ELG843" s="926"/>
      <c r="ELH843" s="926"/>
      <c r="ELI843" s="926"/>
      <c r="ELJ843" s="926"/>
      <c r="ELK843" s="926"/>
      <c r="ELL843" s="926"/>
      <c r="ELM843" s="926"/>
      <c r="ELN843" s="926"/>
      <c r="ELO843" s="926"/>
      <c r="ELP843" s="926"/>
      <c r="ELQ843" s="926"/>
      <c r="ELR843" s="926"/>
      <c r="ELS843" s="926"/>
      <c r="ELT843" s="926"/>
      <c r="ELU843" s="926"/>
      <c r="ELV843" s="926"/>
      <c r="ELW843" s="926"/>
      <c r="ELX843" s="926"/>
      <c r="ELY843" s="926"/>
      <c r="ELZ843" s="926"/>
      <c r="EMA843" s="926"/>
      <c r="EMB843" s="926"/>
      <c r="EMC843" s="926"/>
      <c r="EMD843" s="926"/>
      <c r="EME843" s="926"/>
      <c r="EMF843" s="926"/>
      <c r="EMG843" s="926"/>
      <c r="EMH843" s="926"/>
      <c r="EMI843" s="926"/>
      <c r="EMJ843" s="926"/>
      <c r="EMK843" s="926"/>
      <c r="EML843" s="926"/>
      <c r="EMM843" s="926"/>
      <c r="EMN843" s="926"/>
      <c r="EMO843" s="926"/>
      <c r="EMP843" s="926"/>
      <c r="EMQ843" s="926"/>
      <c r="EMR843" s="926"/>
      <c r="EMS843" s="926"/>
      <c r="EMT843" s="926"/>
      <c r="EMU843" s="926"/>
      <c r="EMV843" s="926"/>
      <c r="EMW843" s="926"/>
      <c r="EMX843" s="926"/>
      <c r="EMY843" s="926"/>
      <c r="EMZ843" s="926"/>
      <c r="ENA843" s="926"/>
      <c r="ENB843" s="926"/>
      <c r="ENC843" s="926"/>
      <c r="END843" s="926"/>
      <c r="ENE843" s="926"/>
      <c r="ENF843" s="926"/>
      <c r="ENG843" s="926"/>
      <c r="ENH843" s="926"/>
      <c r="ENI843" s="926"/>
      <c r="ENJ843" s="926"/>
      <c r="ENK843" s="926"/>
      <c r="ENL843" s="926"/>
      <c r="ENM843" s="926"/>
      <c r="ENN843" s="926"/>
      <c r="ENO843" s="926"/>
      <c r="ENP843" s="926"/>
      <c r="ENQ843" s="926"/>
      <c r="ENR843" s="926"/>
      <c r="ENS843" s="926"/>
      <c r="ENT843" s="926"/>
      <c r="ENU843" s="926"/>
      <c r="ENV843" s="926"/>
      <c r="ENW843" s="926"/>
      <c r="ENX843" s="926"/>
      <c r="ENY843" s="926"/>
      <c r="ENZ843" s="926"/>
      <c r="EOA843" s="926"/>
      <c r="EOB843" s="926"/>
      <c r="EOC843" s="926"/>
      <c r="EOD843" s="926"/>
      <c r="EOE843" s="926"/>
      <c r="EOF843" s="926"/>
      <c r="EOG843" s="926"/>
      <c r="EOH843" s="926"/>
      <c r="EOI843" s="926"/>
      <c r="EOJ843" s="926"/>
      <c r="EOK843" s="926"/>
      <c r="EOL843" s="926"/>
      <c r="EOM843" s="926"/>
      <c r="EON843" s="926"/>
      <c r="EOO843" s="926"/>
      <c r="EOP843" s="926"/>
      <c r="EOQ843" s="926"/>
      <c r="EOR843" s="926"/>
      <c r="EOS843" s="926"/>
      <c r="EOT843" s="926"/>
      <c r="EOU843" s="926"/>
      <c r="EOV843" s="926"/>
      <c r="EOW843" s="926"/>
      <c r="EOX843" s="926"/>
      <c r="EOY843" s="926"/>
      <c r="EOZ843" s="926"/>
      <c r="EPA843" s="926"/>
      <c r="EPB843" s="926"/>
      <c r="EPC843" s="926"/>
      <c r="EPD843" s="926"/>
      <c r="EPE843" s="926"/>
      <c r="EPF843" s="926"/>
      <c r="EPG843" s="926"/>
      <c r="EPH843" s="926"/>
      <c r="EPI843" s="926"/>
      <c r="EPJ843" s="926"/>
      <c r="EPK843" s="926"/>
      <c r="EPL843" s="926"/>
      <c r="EPM843" s="926"/>
      <c r="EPN843" s="926"/>
      <c r="EPO843" s="926"/>
      <c r="EPP843" s="926"/>
      <c r="EPQ843" s="926"/>
      <c r="EPR843" s="926"/>
      <c r="EPS843" s="926"/>
      <c r="EPT843" s="926"/>
      <c r="EPU843" s="926"/>
      <c r="EPV843" s="926"/>
      <c r="EPW843" s="926"/>
      <c r="EPX843" s="926"/>
      <c r="EPY843" s="926"/>
      <c r="EPZ843" s="926"/>
      <c r="EQA843" s="926"/>
      <c r="EQB843" s="926"/>
      <c r="EQC843" s="926"/>
      <c r="EQD843" s="926"/>
      <c r="EQE843" s="926"/>
      <c r="EQF843" s="926"/>
      <c r="EQG843" s="926"/>
      <c r="EQH843" s="926"/>
      <c r="EQI843" s="926"/>
      <c r="EQJ843" s="926"/>
      <c r="EQK843" s="926"/>
      <c r="EQL843" s="926"/>
      <c r="EQM843" s="926"/>
      <c r="EQN843" s="926"/>
      <c r="EQO843" s="926"/>
      <c r="EQP843" s="926"/>
      <c r="EQQ843" s="926"/>
      <c r="EQR843" s="926"/>
      <c r="EQS843" s="926"/>
      <c r="EQT843" s="926"/>
      <c r="EQU843" s="926"/>
      <c r="EQV843" s="926"/>
      <c r="EQW843" s="926"/>
      <c r="EQX843" s="926"/>
      <c r="EQY843" s="926"/>
      <c r="EQZ843" s="926"/>
      <c r="ERA843" s="926"/>
      <c r="ERB843" s="926"/>
      <c r="ERC843" s="926"/>
      <c r="ERD843" s="926"/>
      <c r="ERE843" s="926"/>
      <c r="ERF843" s="926"/>
      <c r="ERG843" s="926"/>
      <c r="ERH843" s="926"/>
      <c r="ERI843" s="926"/>
      <c r="ERJ843" s="926"/>
      <c r="ERK843" s="926"/>
      <c r="ERL843" s="926"/>
      <c r="ERM843" s="926"/>
      <c r="ERN843" s="926"/>
      <c r="ERO843" s="926"/>
      <c r="ERP843" s="926"/>
      <c r="ERQ843" s="926"/>
      <c r="ERR843" s="926"/>
      <c r="ERS843" s="926"/>
      <c r="ERT843" s="926"/>
      <c r="ERU843" s="926"/>
      <c r="ERV843" s="926"/>
      <c r="ERW843" s="926"/>
      <c r="ERX843" s="926"/>
      <c r="ERY843" s="926"/>
      <c r="ERZ843" s="926"/>
      <c r="ESA843" s="926"/>
      <c r="ESB843" s="926"/>
      <c r="ESC843" s="926"/>
      <c r="ESD843" s="926"/>
      <c r="ESE843" s="926"/>
      <c r="ESF843" s="926"/>
      <c r="ESG843" s="926"/>
      <c r="ESH843" s="926"/>
      <c r="ESI843" s="926"/>
      <c r="ESJ843" s="926"/>
      <c r="ESK843" s="926"/>
      <c r="ESL843" s="926"/>
      <c r="ESM843" s="926"/>
      <c r="ESN843" s="926"/>
      <c r="ESO843" s="926"/>
      <c r="ESP843" s="926"/>
      <c r="ESQ843" s="926"/>
      <c r="ESR843" s="926"/>
      <c r="ESS843" s="926"/>
      <c r="EST843" s="926"/>
      <c r="ESU843" s="926"/>
      <c r="ESV843" s="926"/>
      <c r="ESW843" s="926"/>
      <c r="ESX843" s="926"/>
      <c r="ESY843" s="926"/>
      <c r="ESZ843" s="926"/>
      <c r="ETA843" s="926"/>
      <c r="ETB843" s="926"/>
      <c r="ETC843" s="926"/>
      <c r="ETD843" s="926"/>
      <c r="ETE843" s="926"/>
      <c r="ETF843" s="926"/>
      <c r="ETG843" s="926"/>
      <c r="ETH843" s="926"/>
      <c r="ETI843" s="926"/>
      <c r="ETJ843" s="926"/>
      <c r="ETK843" s="926"/>
      <c r="ETL843" s="926"/>
      <c r="ETM843" s="926"/>
      <c r="ETN843" s="926"/>
      <c r="ETO843" s="926"/>
      <c r="ETP843" s="926"/>
      <c r="ETQ843" s="926"/>
      <c r="ETR843" s="926"/>
      <c r="ETS843" s="926"/>
      <c r="ETT843" s="926"/>
      <c r="ETU843" s="926"/>
      <c r="ETV843" s="926"/>
      <c r="ETW843" s="926"/>
      <c r="ETX843" s="926"/>
      <c r="ETY843" s="926"/>
      <c r="ETZ843" s="926"/>
      <c r="EUA843" s="926"/>
      <c r="EUB843" s="926"/>
      <c r="EUC843" s="926"/>
      <c r="EUD843" s="926"/>
      <c r="EUE843" s="926"/>
      <c r="EUF843" s="926"/>
      <c r="EUG843" s="926"/>
      <c r="EUH843" s="926"/>
      <c r="EUI843" s="926"/>
      <c r="EUJ843" s="926"/>
      <c r="EUK843" s="926"/>
      <c r="EUL843" s="926"/>
      <c r="EUM843" s="926"/>
      <c r="EUN843" s="926"/>
      <c r="EUO843" s="926"/>
      <c r="EUP843" s="926"/>
      <c r="EUQ843" s="926"/>
      <c r="EUR843" s="926"/>
      <c r="EUS843" s="926"/>
      <c r="EUT843" s="926"/>
      <c r="EUU843" s="926"/>
      <c r="EUV843" s="926"/>
      <c r="EUW843" s="926"/>
      <c r="EUX843" s="926"/>
      <c r="EUY843" s="926"/>
      <c r="EUZ843" s="926"/>
      <c r="EVA843" s="926"/>
      <c r="EVB843" s="926"/>
      <c r="EVC843" s="926"/>
      <c r="EVD843" s="926"/>
      <c r="EVE843" s="926"/>
      <c r="EVF843" s="926"/>
      <c r="EVG843" s="926"/>
      <c r="EVH843" s="926"/>
      <c r="EVI843" s="926"/>
      <c r="EVJ843" s="926"/>
      <c r="EVK843" s="926"/>
      <c r="EVL843" s="926"/>
      <c r="EVM843" s="926"/>
      <c r="EVN843" s="926"/>
      <c r="EVO843" s="926"/>
      <c r="EVP843" s="926"/>
      <c r="EVQ843" s="926"/>
      <c r="EVR843" s="926"/>
      <c r="EVS843" s="926"/>
      <c r="EVT843" s="926"/>
      <c r="EVU843" s="926"/>
      <c r="EVV843" s="926"/>
      <c r="EVW843" s="926"/>
      <c r="EVX843" s="926"/>
      <c r="EVY843" s="926"/>
      <c r="EVZ843" s="926"/>
      <c r="EWA843" s="926"/>
      <c r="EWB843" s="926"/>
      <c r="EWC843" s="926"/>
      <c r="EWD843" s="926"/>
      <c r="EWE843" s="926"/>
      <c r="EWF843" s="926"/>
      <c r="EWG843" s="926"/>
      <c r="EWH843" s="926"/>
      <c r="EWI843" s="926"/>
      <c r="EWJ843" s="926"/>
      <c r="EWK843" s="926"/>
      <c r="EWL843" s="926"/>
      <c r="EWM843" s="926"/>
      <c r="EWN843" s="926"/>
      <c r="EWO843" s="926"/>
      <c r="EWP843" s="926"/>
      <c r="EWQ843" s="926"/>
      <c r="EWR843" s="926"/>
      <c r="EWS843" s="926"/>
      <c r="EWT843" s="926"/>
      <c r="EWU843" s="926"/>
      <c r="EWV843" s="926"/>
      <c r="EWW843" s="926"/>
      <c r="EWX843" s="926"/>
      <c r="EWY843" s="926"/>
      <c r="EWZ843" s="926"/>
      <c r="EXA843" s="926"/>
      <c r="EXB843" s="926"/>
      <c r="EXC843" s="926"/>
      <c r="EXD843" s="926"/>
      <c r="EXE843" s="926"/>
      <c r="EXF843" s="926"/>
      <c r="EXG843" s="926"/>
      <c r="EXH843" s="926"/>
      <c r="EXI843" s="926"/>
      <c r="EXJ843" s="926"/>
      <c r="EXK843" s="926"/>
      <c r="EXL843" s="926"/>
      <c r="EXM843" s="926"/>
      <c r="EXN843" s="926"/>
      <c r="EXO843" s="926"/>
      <c r="EXP843" s="926"/>
      <c r="EXQ843" s="926"/>
      <c r="EXR843" s="926"/>
      <c r="EXS843" s="926"/>
      <c r="EXT843" s="926"/>
      <c r="EXU843" s="926"/>
      <c r="EXV843" s="926"/>
      <c r="EXW843" s="926"/>
      <c r="EXX843" s="926"/>
      <c r="EXY843" s="926"/>
      <c r="EXZ843" s="926"/>
      <c r="EYA843" s="926"/>
      <c r="EYB843" s="926"/>
      <c r="EYC843" s="926"/>
      <c r="EYD843" s="926"/>
      <c r="EYE843" s="926"/>
      <c r="EYF843" s="926"/>
      <c r="EYG843" s="926"/>
      <c r="EYH843" s="926"/>
      <c r="EYI843" s="926"/>
      <c r="EYJ843" s="926"/>
      <c r="EYK843" s="926"/>
      <c r="EYL843" s="926"/>
      <c r="EYM843" s="926"/>
      <c r="EYN843" s="926"/>
      <c r="EYO843" s="926"/>
      <c r="EYP843" s="926"/>
      <c r="EYQ843" s="926"/>
      <c r="EYR843" s="926"/>
      <c r="EYS843" s="926"/>
      <c r="EYT843" s="926"/>
      <c r="EYU843" s="926"/>
      <c r="EYV843" s="926"/>
      <c r="EYW843" s="926"/>
      <c r="EYX843" s="926"/>
      <c r="EYY843" s="926"/>
      <c r="EYZ843" s="926"/>
      <c r="EZA843" s="926"/>
      <c r="EZB843" s="926"/>
      <c r="EZC843" s="926"/>
      <c r="EZD843" s="926"/>
      <c r="EZE843" s="926"/>
      <c r="EZF843" s="926"/>
      <c r="EZG843" s="926"/>
      <c r="EZH843" s="926"/>
      <c r="EZI843" s="926"/>
      <c r="EZJ843" s="926"/>
      <c r="EZK843" s="926"/>
      <c r="EZL843" s="926"/>
      <c r="EZM843" s="926"/>
      <c r="EZN843" s="926"/>
      <c r="EZO843" s="926"/>
      <c r="EZP843" s="926"/>
      <c r="EZQ843" s="926"/>
      <c r="EZR843" s="926"/>
      <c r="EZS843" s="926"/>
      <c r="EZT843" s="926"/>
      <c r="EZU843" s="926"/>
      <c r="EZV843" s="926"/>
      <c r="EZW843" s="926"/>
      <c r="EZX843" s="926"/>
      <c r="EZY843" s="926"/>
      <c r="EZZ843" s="926"/>
      <c r="FAA843" s="926"/>
      <c r="FAB843" s="926"/>
      <c r="FAC843" s="926"/>
      <c r="FAD843" s="926"/>
      <c r="FAE843" s="926"/>
      <c r="FAF843" s="926"/>
      <c r="FAG843" s="926"/>
      <c r="FAH843" s="926"/>
      <c r="FAI843" s="926"/>
      <c r="FAJ843" s="926"/>
      <c r="FAK843" s="926"/>
      <c r="FAL843" s="926"/>
      <c r="FAM843" s="926"/>
      <c r="FAN843" s="926"/>
      <c r="FAO843" s="926"/>
      <c r="FAP843" s="926"/>
      <c r="FAQ843" s="926"/>
      <c r="FAR843" s="926"/>
      <c r="FAS843" s="926"/>
      <c r="FAT843" s="926"/>
      <c r="FAU843" s="926"/>
      <c r="FAV843" s="926"/>
      <c r="FAW843" s="926"/>
      <c r="FAX843" s="926"/>
      <c r="FAY843" s="926"/>
      <c r="FAZ843" s="926"/>
      <c r="FBA843" s="926"/>
      <c r="FBB843" s="926"/>
      <c r="FBC843" s="926"/>
      <c r="FBD843" s="926"/>
      <c r="FBE843" s="926"/>
      <c r="FBF843" s="926"/>
      <c r="FBG843" s="926"/>
      <c r="FBH843" s="926"/>
      <c r="FBI843" s="926"/>
      <c r="FBJ843" s="926"/>
      <c r="FBK843" s="926"/>
      <c r="FBL843" s="926"/>
      <c r="FBM843" s="926"/>
      <c r="FBN843" s="926"/>
      <c r="FBO843" s="926"/>
      <c r="FBP843" s="926"/>
      <c r="FBQ843" s="926"/>
      <c r="FBR843" s="926"/>
      <c r="FBS843" s="926"/>
      <c r="FBT843" s="926"/>
      <c r="FBU843" s="926"/>
      <c r="FBV843" s="926"/>
      <c r="FBW843" s="926"/>
      <c r="FBX843" s="926"/>
      <c r="FBY843" s="926"/>
      <c r="FBZ843" s="926"/>
      <c r="FCA843" s="926"/>
      <c r="FCB843" s="926"/>
      <c r="FCC843" s="926"/>
      <c r="FCD843" s="926"/>
      <c r="FCE843" s="926"/>
      <c r="FCF843" s="926"/>
      <c r="FCG843" s="926"/>
      <c r="FCH843" s="926"/>
      <c r="FCI843" s="926"/>
      <c r="FCJ843" s="926"/>
      <c r="FCK843" s="926"/>
      <c r="FCL843" s="926"/>
      <c r="FCM843" s="926"/>
      <c r="FCN843" s="926"/>
      <c r="FCO843" s="926"/>
      <c r="FCP843" s="926"/>
      <c r="FCQ843" s="926"/>
      <c r="FCR843" s="926"/>
      <c r="FCS843" s="926"/>
      <c r="FCT843" s="926"/>
      <c r="FCU843" s="926"/>
      <c r="FCV843" s="926"/>
      <c r="FCW843" s="926"/>
      <c r="FCX843" s="926"/>
      <c r="FCY843" s="926"/>
      <c r="FCZ843" s="926"/>
      <c r="FDA843" s="926"/>
      <c r="FDB843" s="926"/>
      <c r="FDC843" s="926"/>
      <c r="FDD843" s="926"/>
      <c r="FDE843" s="926"/>
      <c r="FDF843" s="926"/>
      <c r="FDG843" s="926"/>
      <c r="FDH843" s="926"/>
      <c r="FDI843" s="926"/>
      <c r="FDJ843" s="926"/>
      <c r="FDK843" s="926"/>
      <c r="FDL843" s="926"/>
      <c r="FDM843" s="926"/>
      <c r="FDN843" s="926"/>
      <c r="FDO843" s="926"/>
      <c r="FDP843" s="926"/>
      <c r="FDQ843" s="926"/>
      <c r="FDR843" s="926"/>
      <c r="FDS843" s="926"/>
      <c r="FDT843" s="926"/>
      <c r="FDU843" s="926"/>
      <c r="FDV843" s="926"/>
      <c r="FDW843" s="926"/>
      <c r="FDX843" s="926"/>
      <c r="FDY843" s="926"/>
      <c r="FDZ843" s="926"/>
      <c r="FEA843" s="926"/>
      <c r="FEB843" s="926"/>
      <c r="FEC843" s="926"/>
      <c r="FED843" s="926"/>
      <c r="FEE843" s="926"/>
      <c r="FEF843" s="926"/>
      <c r="FEG843" s="926"/>
      <c r="FEH843" s="926"/>
      <c r="FEI843" s="926"/>
      <c r="FEJ843" s="926"/>
      <c r="FEK843" s="926"/>
      <c r="FEL843" s="926"/>
      <c r="FEM843" s="926"/>
      <c r="FEN843" s="926"/>
      <c r="FEO843" s="926"/>
      <c r="FEP843" s="926"/>
      <c r="FEQ843" s="926"/>
      <c r="FER843" s="926"/>
      <c r="FES843" s="926"/>
      <c r="FET843" s="926"/>
      <c r="FEU843" s="926"/>
      <c r="FEV843" s="926"/>
      <c r="FEW843" s="926"/>
      <c r="FEX843" s="926"/>
      <c r="FEY843" s="926"/>
      <c r="FEZ843" s="926"/>
      <c r="FFA843" s="926"/>
      <c r="FFB843" s="926"/>
      <c r="FFC843" s="926"/>
      <c r="FFD843" s="926"/>
      <c r="FFE843" s="926"/>
      <c r="FFF843" s="926"/>
      <c r="FFG843" s="926"/>
      <c r="FFH843" s="926"/>
      <c r="FFI843" s="926"/>
      <c r="FFJ843" s="926"/>
      <c r="FFK843" s="926"/>
      <c r="FFL843" s="926"/>
      <c r="FFM843" s="926"/>
      <c r="FFN843" s="926"/>
      <c r="FFO843" s="926"/>
      <c r="FFP843" s="926"/>
      <c r="FFQ843" s="926"/>
      <c r="FFR843" s="926"/>
      <c r="FFS843" s="926"/>
      <c r="FFT843" s="926"/>
      <c r="FFU843" s="926"/>
      <c r="FFV843" s="926"/>
      <c r="FFW843" s="926"/>
      <c r="FFX843" s="926"/>
      <c r="FFY843" s="926"/>
      <c r="FFZ843" s="926"/>
      <c r="FGA843" s="926"/>
      <c r="FGB843" s="926"/>
      <c r="FGC843" s="926"/>
      <c r="FGD843" s="926"/>
      <c r="FGE843" s="926"/>
      <c r="FGF843" s="926"/>
      <c r="FGG843" s="926"/>
      <c r="FGH843" s="926"/>
      <c r="FGI843" s="926"/>
      <c r="FGJ843" s="926"/>
      <c r="FGK843" s="926"/>
      <c r="FGL843" s="926"/>
      <c r="FGM843" s="926"/>
      <c r="FGN843" s="926"/>
      <c r="FGO843" s="926"/>
      <c r="FGP843" s="926"/>
      <c r="FGQ843" s="926"/>
      <c r="FGR843" s="926"/>
      <c r="FGS843" s="926"/>
      <c r="FGT843" s="926"/>
      <c r="FGU843" s="926"/>
      <c r="FGV843" s="926"/>
      <c r="FGW843" s="926"/>
      <c r="FGX843" s="926"/>
      <c r="FGY843" s="926"/>
      <c r="FGZ843" s="926"/>
      <c r="FHA843" s="926"/>
      <c r="FHB843" s="926"/>
      <c r="FHC843" s="926"/>
      <c r="FHD843" s="926"/>
      <c r="FHE843" s="926"/>
      <c r="FHF843" s="926"/>
      <c r="FHG843" s="926"/>
      <c r="FHH843" s="926"/>
      <c r="FHI843" s="926"/>
      <c r="FHJ843" s="926"/>
      <c r="FHK843" s="926"/>
      <c r="FHL843" s="926"/>
      <c r="FHM843" s="926"/>
      <c r="FHN843" s="926"/>
      <c r="FHO843" s="926"/>
      <c r="FHP843" s="926"/>
      <c r="FHQ843" s="926"/>
      <c r="FHR843" s="926"/>
      <c r="FHS843" s="926"/>
      <c r="FHT843" s="926"/>
      <c r="FHU843" s="926"/>
      <c r="FHV843" s="926"/>
      <c r="FHW843" s="926"/>
      <c r="FHX843" s="926"/>
      <c r="FHY843" s="926"/>
      <c r="FHZ843" s="926"/>
      <c r="FIA843" s="926"/>
      <c r="FIB843" s="926"/>
      <c r="FIC843" s="926"/>
      <c r="FID843" s="926"/>
      <c r="FIE843" s="926"/>
      <c r="FIF843" s="926"/>
      <c r="FIG843" s="926"/>
      <c r="FIH843" s="926"/>
      <c r="FII843" s="926"/>
      <c r="FIJ843" s="926"/>
      <c r="FIK843" s="926"/>
      <c r="FIL843" s="926"/>
      <c r="FIM843" s="926"/>
      <c r="FIN843" s="926"/>
      <c r="FIO843" s="926"/>
      <c r="FIP843" s="926"/>
      <c r="FIQ843" s="926"/>
      <c r="FIR843" s="926"/>
      <c r="FIS843" s="926"/>
      <c r="FIT843" s="926"/>
      <c r="FIU843" s="926"/>
      <c r="FIV843" s="926"/>
      <c r="FIW843" s="926"/>
      <c r="FIX843" s="926"/>
      <c r="FIY843" s="926"/>
      <c r="FIZ843" s="926"/>
      <c r="FJA843" s="926"/>
      <c r="FJB843" s="926"/>
      <c r="FJC843" s="926"/>
      <c r="FJD843" s="926"/>
      <c r="FJE843" s="926"/>
      <c r="FJF843" s="926"/>
      <c r="FJG843" s="926"/>
      <c r="FJH843" s="926"/>
      <c r="FJI843" s="926"/>
      <c r="FJJ843" s="926"/>
      <c r="FJK843" s="926"/>
      <c r="FJL843" s="926"/>
      <c r="FJM843" s="926"/>
      <c r="FJN843" s="926"/>
      <c r="FJO843" s="926"/>
      <c r="FJP843" s="926"/>
      <c r="FJQ843" s="926"/>
      <c r="FJR843" s="926"/>
      <c r="FJS843" s="926"/>
      <c r="FJT843" s="926"/>
      <c r="FJU843" s="926"/>
      <c r="FJV843" s="926"/>
      <c r="FJW843" s="926"/>
      <c r="FJX843" s="926"/>
      <c r="FJY843" s="926"/>
      <c r="FJZ843" s="926"/>
      <c r="FKA843" s="926"/>
      <c r="FKB843" s="926"/>
      <c r="FKC843" s="926"/>
      <c r="FKD843" s="926"/>
      <c r="FKE843" s="926"/>
      <c r="FKF843" s="926"/>
      <c r="FKG843" s="926"/>
      <c r="FKH843" s="926"/>
      <c r="FKI843" s="926"/>
      <c r="FKJ843" s="926"/>
      <c r="FKK843" s="926"/>
      <c r="FKL843" s="926"/>
      <c r="FKM843" s="926"/>
      <c r="FKN843" s="926"/>
      <c r="FKO843" s="926"/>
      <c r="FKP843" s="926"/>
      <c r="FKQ843" s="926"/>
      <c r="FKR843" s="926"/>
      <c r="FKS843" s="926"/>
      <c r="FKT843" s="926"/>
      <c r="FKU843" s="926"/>
      <c r="FKV843" s="926"/>
      <c r="FKW843" s="926"/>
      <c r="FKX843" s="926"/>
      <c r="FKY843" s="926"/>
      <c r="FKZ843" s="926"/>
      <c r="FLA843" s="926"/>
      <c r="FLB843" s="926"/>
      <c r="FLC843" s="926"/>
      <c r="FLD843" s="926"/>
      <c r="FLE843" s="926"/>
      <c r="FLF843" s="926"/>
      <c r="FLG843" s="926"/>
      <c r="FLH843" s="926"/>
      <c r="FLI843" s="926"/>
      <c r="FLJ843" s="926"/>
      <c r="FLK843" s="926"/>
      <c r="FLL843" s="926"/>
      <c r="FLM843" s="926"/>
      <c r="FLN843" s="926"/>
      <c r="FLO843" s="926"/>
      <c r="FLP843" s="926"/>
      <c r="FLQ843" s="926"/>
      <c r="FLR843" s="926"/>
      <c r="FLS843" s="926"/>
      <c r="FLT843" s="926"/>
      <c r="FLU843" s="926"/>
      <c r="FLV843" s="926"/>
      <c r="FLW843" s="926"/>
      <c r="FLX843" s="926"/>
      <c r="FLY843" s="926"/>
      <c r="FLZ843" s="926"/>
      <c r="FMA843" s="926"/>
      <c r="FMB843" s="926"/>
      <c r="FMC843" s="926"/>
      <c r="FMD843" s="926"/>
      <c r="FME843" s="926"/>
      <c r="FMF843" s="926"/>
      <c r="FMG843" s="926"/>
      <c r="FMH843" s="926"/>
      <c r="FMI843" s="926"/>
      <c r="FMJ843" s="926"/>
      <c r="FMK843" s="926"/>
      <c r="FML843" s="926"/>
      <c r="FMM843" s="926"/>
      <c r="FMN843" s="926"/>
      <c r="FMO843" s="926"/>
      <c r="FMP843" s="926"/>
      <c r="FMQ843" s="926"/>
      <c r="FMR843" s="926"/>
      <c r="FMS843" s="926"/>
      <c r="FMT843" s="926"/>
      <c r="FMU843" s="926"/>
      <c r="FMV843" s="926"/>
      <c r="FMW843" s="926"/>
      <c r="FMX843" s="926"/>
      <c r="FMY843" s="926"/>
      <c r="FMZ843" s="926"/>
      <c r="FNA843" s="926"/>
      <c r="FNB843" s="926"/>
      <c r="FNC843" s="926"/>
      <c r="FND843" s="926"/>
      <c r="FNE843" s="926"/>
      <c r="FNF843" s="926"/>
      <c r="FNG843" s="926"/>
      <c r="FNH843" s="926"/>
      <c r="FNI843" s="926"/>
      <c r="FNJ843" s="926"/>
      <c r="FNK843" s="926"/>
      <c r="FNL843" s="926"/>
      <c r="FNM843" s="926"/>
      <c r="FNN843" s="926"/>
      <c r="FNO843" s="926"/>
      <c r="FNP843" s="926"/>
      <c r="FNQ843" s="926"/>
      <c r="FNR843" s="926"/>
      <c r="FNS843" s="926"/>
      <c r="FNT843" s="926"/>
      <c r="FNU843" s="926"/>
      <c r="FNV843" s="926"/>
      <c r="FNW843" s="926"/>
      <c r="FNX843" s="926"/>
      <c r="FNY843" s="926"/>
      <c r="FNZ843" s="926"/>
      <c r="FOA843" s="926"/>
      <c r="FOB843" s="926"/>
      <c r="FOC843" s="926"/>
      <c r="FOD843" s="926"/>
      <c r="FOE843" s="926"/>
      <c r="FOF843" s="926"/>
      <c r="FOG843" s="926"/>
      <c r="FOH843" s="926"/>
      <c r="FOI843" s="926"/>
      <c r="FOJ843" s="926"/>
      <c r="FOK843" s="926"/>
      <c r="FOL843" s="926"/>
      <c r="FOM843" s="926"/>
      <c r="FON843" s="926"/>
      <c r="FOO843" s="926"/>
      <c r="FOP843" s="926"/>
      <c r="FOQ843" s="926"/>
      <c r="FOR843" s="926"/>
      <c r="FOS843" s="926"/>
      <c r="FOT843" s="926"/>
      <c r="FOU843" s="926"/>
      <c r="FOV843" s="926"/>
      <c r="FOW843" s="926"/>
      <c r="FOX843" s="926"/>
      <c r="FOY843" s="926"/>
      <c r="FOZ843" s="926"/>
      <c r="FPA843" s="926"/>
      <c r="FPB843" s="926"/>
      <c r="FPC843" s="926"/>
      <c r="FPD843" s="926"/>
      <c r="FPE843" s="926"/>
      <c r="FPF843" s="926"/>
      <c r="FPG843" s="926"/>
      <c r="FPH843" s="926"/>
      <c r="FPI843" s="926"/>
      <c r="FPJ843" s="926"/>
      <c r="FPK843" s="926"/>
      <c r="FPL843" s="926"/>
      <c r="FPM843" s="926"/>
      <c r="FPN843" s="926"/>
      <c r="FPO843" s="926"/>
      <c r="FPP843" s="926"/>
      <c r="FPQ843" s="926"/>
      <c r="FPR843" s="926"/>
      <c r="FPS843" s="926"/>
      <c r="FPT843" s="926"/>
      <c r="FPU843" s="926"/>
      <c r="FPV843" s="926"/>
      <c r="FPW843" s="926"/>
      <c r="FPX843" s="926"/>
      <c r="FPY843" s="926"/>
      <c r="FPZ843" s="926"/>
      <c r="FQA843" s="926"/>
      <c r="FQB843" s="926"/>
      <c r="FQC843" s="926"/>
      <c r="FQD843" s="926"/>
      <c r="FQE843" s="926"/>
      <c r="FQF843" s="926"/>
      <c r="FQG843" s="926"/>
      <c r="FQH843" s="926"/>
      <c r="FQI843" s="926"/>
      <c r="FQJ843" s="926"/>
      <c r="FQK843" s="926"/>
      <c r="FQL843" s="926"/>
      <c r="FQM843" s="926"/>
      <c r="FQN843" s="926"/>
      <c r="FQO843" s="926"/>
      <c r="FQP843" s="926"/>
      <c r="FQQ843" s="926"/>
      <c r="FQR843" s="926"/>
      <c r="FQS843" s="926"/>
      <c r="FQT843" s="926"/>
      <c r="FQU843" s="926"/>
      <c r="FQV843" s="926"/>
      <c r="FQW843" s="926"/>
      <c r="FQX843" s="926"/>
      <c r="FQY843" s="926"/>
      <c r="FQZ843" s="926"/>
      <c r="FRA843" s="926"/>
      <c r="FRB843" s="926"/>
      <c r="FRC843" s="926"/>
      <c r="FRD843" s="926"/>
      <c r="FRE843" s="926"/>
      <c r="FRF843" s="926"/>
      <c r="FRG843" s="926"/>
      <c r="FRH843" s="926"/>
      <c r="FRI843" s="926"/>
      <c r="FRJ843" s="926"/>
      <c r="FRK843" s="926"/>
      <c r="FRL843" s="926"/>
      <c r="FRM843" s="926"/>
      <c r="FRN843" s="926"/>
      <c r="FRO843" s="926"/>
      <c r="FRP843" s="926"/>
      <c r="FRQ843" s="926"/>
      <c r="FRR843" s="926"/>
      <c r="FRS843" s="926"/>
      <c r="FRT843" s="926"/>
      <c r="FRU843" s="926"/>
      <c r="FRV843" s="926"/>
      <c r="FRW843" s="926"/>
      <c r="FRX843" s="926"/>
      <c r="FRY843" s="926"/>
      <c r="FRZ843" s="926"/>
      <c r="FSA843" s="926"/>
      <c r="FSB843" s="926"/>
      <c r="FSC843" s="926"/>
      <c r="FSD843" s="926"/>
      <c r="FSE843" s="926"/>
      <c r="FSF843" s="926"/>
      <c r="FSG843" s="926"/>
      <c r="FSH843" s="926"/>
      <c r="FSI843" s="926"/>
      <c r="FSJ843" s="926"/>
      <c r="FSK843" s="926"/>
      <c r="FSL843" s="926"/>
      <c r="FSM843" s="926"/>
      <c r="FSN843" s="926"/>
      <c r="FSO843" s="926"/>
      <c r="FSP843" s="926"/>
      <c r="FSQ843" s="926"/>
      <c r="FSR843" s="926"/>
      <c r="FSS843" s="926"/>
      <c r="FST843" s="926"/>
      <c r="FSU843" s="926"/>
      <c r="FSV843" s="926"/>
      <c r="FSW843" s="926"/>
      <c r="FSX843" s="926"/>
      <c r="FSY843" s="926"/>
      <c r="FSZ843" s="926"/>
      <c r="FTA843" s="926"/>
      <c r="FTB843" s="926"/>
      <c r="FTC843" s="926"/>
      <c r="FTD843" s="926"/>
      <c r="FTE843" s="926"/>
      <c r="FTF843" s="926"/>
      <c r="FTG843" s="926"/>
      <c r="FTH843" s="926"/>
      <c r="FTI843" s="926"/>
      <c r="FTJ843" s="926"/>
      <c r="FTK843" s="926"/>
      <c r="FTL843" s="926"/>
      <c r="FTM843" s="926"/>
      <c r="FTN843" s="926"/>
      <c r="FTO843" s="926"/>
      <c r="FTP843" s="926"/>
      <c r="FTQ843" s="926"/>
      <c r="FTR843" s="926"/>
      <c r="FTS843" s="926"/>
      <c r="FTT843" s="926"/>
      <c r="FTU843" s="926"/>
      <c r="FTV843" s="926"/>
      <c r="FTW843" s="926"/>
      <c r="FTX843" s="926"/>
      <c r="FTY843" s="926"/>
      <c r="FTZ843" s="926"/>
      <c r="FUA843" s="926"/>
      <c r="FUB843" s="926"/>
      <c r="FUC843" s="926"/>
      <c r="FUD843" s="926"/>
      <c r="FUE843" s="926"/>
      <c r="FUF843" s="926"/>
      <c r="FUG843" s="926"/>
      <c r="FUH843" s="926"/>
      <c r="FUI843" s="926"/>
      <c r="FUJ843" s="926"/>
      <c r="FUK843" s="926"/>
      <c r="FUL843" s="926"/>
      <c r="FUM843" s="926"/>
      <c r="FUN843" s="926"/>
      <c r="FUO843" s="926"/>
      <c r="FUP843" s="926"/>
      <c r="FUQ843" s="926"/>
      <c r="FUR843" s="926"/>
      <c r="FUS843" s="926"/>
      <c r="FUT843" s="926"/>
      <c r="FUU843" s="926"/>
      <c r="FUV843" s="926"/>
      <c r="FUW843" s="926"/>
      <c r="FUX843" s="926"/>
      <c r="FUY843" s="926"/>
      <c r="FUZ843" s="926"/>
      <c r="FVA843" s="926"/>
      <c r="FVB843" s="926"/>
      <c r="FVC843" s="926"/>
      <c r="FVD843" s="926"/>
      <c r="FVE843" s="926"/>
      <c r="FVF843" s="926"/>
      <c r="FVG843" s="926"/>
      <c r="FVH843" s="926"/>
      <c r="FVI843" s="926"/>
      <c r="FVJ843" s="926"/>
      <c r="FVK843" s="926"/>
      <c r="FVL843" s="926"/>
      <c r="FVM843" s="926"/>
      <c r="FVN843" s="926"/>
      <c r="FVO843" s="926"/>
      <c r="FVP843" s="926"/>
      <c r="FVQ843" s="926"/>
      <c r="FVR843" s="926"/>
      <c r="FVS843" s="926"/>
      <c r="FVT843" s="926"/>
      <c r="FVU843" s="926"/>
      <c r="FVV843" s="926"/>
      <c r="FVW843" s="926"/>
      <c r="FVX843" s="926"/>
      <c r="FVY843" s="926"/>
      <c r="FVZ843" s="926"/>
      <c r="FWA843" s="926"/>
      <c r="FWB843" s="926"/>
      <c r="FWC843" s="926"/>
      <c r="FWD843" s="926"/>
      <c r="FWE843" s="926"/>
      <c r="FWF843" s="926"/>
      <c r="FWG843" s="926"/>
      <c r="FWH843" s="926"/>
      <c r="FWI843" s="926"/>
      <c r="FWJ843" s="926"/>
      <c r="FWK843" s="926"/>
      <c r="FWL843" s="926"/>
      <c r="FWM843" s="926"/>
      <c r="FWN843" s="926"/>
      <c r="FWO843" s="926"/>
      <c r="FWP843" s="926"/>
      <c r="FWQ843" s="926"/>
      <c r="FWR843" s="926"/>
      <c r="FWS843" s="926"/>
      <c r="FWT843" s="926"/>
      <c r="FWU843" s="926"/>
      <c r="FWV843" s="926"/>
      <c r="FWW843" s="926"/>
      <c r="FWX843" s="926"/>
      <c r="FWY843" s="926"/>
      <c r="FWZ843" s="926"/>
      <c r="FXA843" s="926"/>
      <c r="FXB843" s="926"/>
      <c r="FXC843" s="926"/>
      <c r="FXD843" s="926"/>
      <c r="FXE843" s="926"/>
      <c r="FXF843" s="926"/>
      <c r="FXG843" s="926"/>
      <c r="FXH843" s="926"/>
      <c r="FXI843" s="926"/>
      <c r="FXJ843" s="926"/>
      <c r="FXK843" s="926"/>
      <c r="FXL843" s="926"/>
      <c r="FXM843" s="926"/>
      <c r="FXN843" s="926"/>
      <c r="FXO843" s="926"/>
      <c r="FXP843" s="926"/>
      <c r="FXQ843" s="926"/>
      <c r="FXR843" s="926"/>
      <c r="FXS843" s="926"/>
      <c r="FXT843" s="926"/>
      <c r="FXU843" s="926"/>
      <c r="FXV843" s="926"/>
      <c r="FXW843" s="926"/>
      <c r="FXX843" s="926"/>
      <c r="FXY843" s="926"/>
      <c r="FXZ843" s="926"/>
      <c r="FYA843" s="926"/>
      <c r="FYB843" s="926"/>
      <c r="FYC843" s="926"/>
      <c r="FYD843" s="926"/>
      <c r="FYE843" s="926"/>
      <c r="FYF843" s="926"/>
      <c r="FYG843" s="926"/>
      <c r="FYH843" s="926"/>
      <c r="FYI843" s="926"/>
      <c r="FYJ843" s="926"/>
      <c r="FYK843" s="926"/>
      <c r="FYL843" s="926"/>
      <c r="FYM843" s="926"/>
      <c r="FYN843" s="926"/>
      <c r="FYO843" s="926"/>
      <c r="FYP843" s="926"/>
      <c r="FYQ843" s="926"/>
      <c r="FYR843" s="926"/>
      <c r="FYS843" s="926"/>
      <c r="FYT843" s="926"/>
      <c r="FYU843" s="926"/>
      <c r="FYV843" s="926"/>
      <c r="FYW843" s="926"/>
      <c r="FYX843" s="926"/>
      <c r="FYY843" s="926"/>
      <c r="FYZ843" s="926"/>
      <c r="FZA843" s="926"/>
      <c r="FZB843" s="926"/>
      <c r="FZC843" s="926"/>
      <c r="FZD843" s="926"/>
      <c r="FZE843" s="926"/>
      <c r="FZF843" s="926"/>
      <c r="FZG843" s="926"/>
      <c r="FZH843" s="926"/>
      <c r="FZI843" s="926"/>
      <c r="FZJ843" s="926"/>
      <c r="FZK843" s="926"/>
      <c r="FZL843" s="926"/>
      <c r="FZM843" s="926"/>
      <c r="FZN843" s="926"/>
      <c r="FZO843" s="926"/>
      <c r="FZP843" s="926"/>
      <c r="FZQ843" s="926"/>
      <c r="FZR843" s="926"/>
      <c r="FZS843" s="926"/>
      <c r="FZT843" s="926"/>
      <c r="FZU843" s="926"/>
      <c r="FZV843" s="926"/>
      <c r="FZW843" s="926"/>
      <c r="FZX843" s="926"/>
      <c r="FZY843" s="926"/>
      <c r="FZZ843" s="926"/>
      <c r="GAA843" s="926"/>
      <c r="GAB843" s="926"/>
      <c r="GAC843" s="926"/>
      <c r="GAD843" s="926"/>
      <c r="GAE843" s="926"/>
      <c r="GAF843" s="926"/>
      <c r="GAG843" s="926"/>
      <c r="GAH843" s="926"/>
      <c r="GAI843" s="926"/>
      <c r="GAJ843" s="926"/>
      <c r="GAK843" s="926"/>
      <c r="GAL843" s="926"/>
      <c r="GAM843" s="926"/>
      <c r="GAN843" s="926"/>
      <c r="GAO843" s="926"/>
      <c r="GAP843" s="926"/>
      <c r="GAQ843" s="926"/>
      <c r="GAR843" s="926"/>
      <c r="GAS843" s="926"/>
      <c r="GAT843" s="926"/>
      <c r="GAU843" s="926"/>
      <c r="GAV843" s="926"/>
      <c r="GAW843" s="926"/>
      <c r="GAX843" s="926"/>
      <c r="GAY843" s="926"/>
      <c r="GAZ843" s="926"/>
      <c r="GBA843" s="926"/>
      <c r="GBB843" s="926"/>
      <c r="GBC843" s="926"/>
      <c r="GBD843" s="926"/>
      <c r="GBE843" s="926"/>
      <c r="GBF843" s="926"/>
      <c r="GBG843" s="926"/>
      <c r="GBH843" s="926"/>
      <c r="GBI843" s="926"/>
      <c r="GBJ843" s="926"/>
      <c r="GBK843" s="926"/>
      <c r="GBL843" s="926"/>
      <c r="GBM843" s="926"/>
      <c r="GBN843" s="926"/>
      <c r="GBO843" s="926"/>
      <c r="GBP843" s="926"/>
      <c r="GBQ843" s="926"/>
      <c r="GBR843" s="926"/>
      <c r="GBS843" s="926"/>
      <c r="GBT843" s="926"/>
      <c r="GBU843" s="926"/>
      <c r="GBV843" s="926"/>
      <c r="GBW843" s="926"/>
      <c r="GBX843" s="926"/>
      <c r="GBY843" s="926"/>
      <c r="GBZ843" s="926"/>
      <c r="GCA843" s="926"/>
      <c r="GCB843" s="926"/>
      <c r="GCC843" s="926"/>
      <c r="GCD843" s="926"/>
      <c r="GCE843" s="926"/>
      <c r="GCF843" s="926"/>
      <c r="GCG843" s="926"/>
      <c r="GCH843" s="926"/>
      <c r="GCI843" s="926"/>
      <c r="GCJ843" s="926"/>
      <c r="GCK843" s="926"/>
      <c r="GCL843" s="926"/>
      <c r="GCM843" s="926"/>
      <c r="GCN843" s="926"/>
      <c r="GCO843" s="926"/>
      <c r="GCP843" s="926"/>
      <c r="GCQ843" s="926"/>
      <c r="GCR843" s="926"/>
      <c r="GCS843" s="926"/>
      <c r="GCT843" s="926"/>
      <c r="GCU843" s="926"/>
      <c r="GCV843" s="926"/>
      <c r="GCW843" s="926"/>
      <c r="GCX843" s="926"/>
      <c r="GCY843" s="926"/>
      <c r="GCZ843" s="926"/>
      <c r="GDA843" s="926"/>
      <c r="GDB843" s="926"/>
      <c r="GDC843" s="926"/>
      <c r="GDD843" s="926"/>
      <c r="GDE843" s="926"/>
      <c r="GDF843" s="926"/>
      <c r="GDG843" s="926"/>
      <c r="GDH843" s="926"/>
      <c r="GDI843" s="926"/>
      <c r="GDJ843" s="926"/>
      <c r="GDK843" s="926"/>
      <c r="GDL843" s="926"/>
      <c r="GDM843" s="926"/>
      <c r="GDN843" s="926"/>
      <c r="GDO843" s="926"/>
      <c r="GDP843" s="926"/>
      <c r="GDQ843" s="926"/>
      <c r="GDR843" s="926"/>
      <c r="GDS843" s="926"/>
      <c r="GDT843" s="926"/>
      <c r="GDU843" s="926"/>
      <c r="GDV843" s="926"/>
      <c r="GDW843" s="926"/>
      <c r="GDX843" s="926"/>
      <c r="GDY843" s="926"/>
      <c r="GDZ843" s="926"/>
      <c r="GEA843" s="926"/>
      <c r="GEB843" s="926"/>
      <c r="GEC843" s="926"/>
      <c r="GED843" s="926"/>
      <c r="GEE843" s="926"/>
      <c r="GEF843" s="926"/>
      <c r="GEG843" s="926"/>
      <c r="GEH843" s="926"/>
      <c r="GEI843" s="926"/>
      <c r="GEJ843" s="926"/>
      <c r="GEK843" s="926"/>
      <c r="GEL843" s="926"/>
      <c r="GEM843" s="926"/>
      <c r="GEN843" s="926"/>
      <c r="GEO843" s="926"/>
      <c r="GEP843" s="926"/>
      <c r="GEQ843" s="926"/>
      <c r="GER843" s="926"/>
      <c r="GES843" s="926"/>
      <c r="GET843" s="926"/>
      <c r="GEU843" s="926"/>
      <c r="GEV843" s="926"/>
      <c r="GEW843" s="926"/>
      <c r="GEX843" s="926"/>
      <c r="GEY843" s="926"/>
      <c r="GEZ843" s="926"/>
      <c r="GFA843" s="926"/>
      <c r="GFB843" s="926"/>
      <c r="GFC843" s="926"/>
      <c r="GFD843" s="926"/>
      <c r="GFE843" s="926"/>
      <c r="GFF843" s="926"/>
      <c r="GFG843" s="926"/>
      <c r="GFH843" s="926"/>
      <c r="GFI843" s="926"/>
      <c r="GFJ843" s="926"/>
      <c r="GFK843" s="926"/>
      <c r="GFL843" s="926"/>
      <c r="GFM843" s="926"/>
      <c r="GFN843" s="926"/>
      <c r="GFO843" s="926"/>
      <c r="GFP843" s="926"/>
      <c r="GFQ843" s="926"/>
      <c r="GFR843" s="926"/>
      <c r="GFS843" s="926"/>
      <c r="GFT843" s="926"/>
      <c r="GFU843" s="926"/>
      <c r="GFV843" s="926"/>
      <c r="GFW843" s="926"/>
      <c r="GFX843" s="926"/>
      <c r="GFY843" s="926"/>
      <c r="GFZ843" s="926"/>
      <c r="GGA843" s="926"/>
      <c r="GGB843" s="926"/>
      <c r="GGC843" s="926"/>
      <c r="GGD843" s="926"/>
      <c r="GGE843" s="926"/>
      <c r="GGF843" s="926"/>
      <c r="GGG843" s="926"/>
      <c r="GGH843" s="926"/>
      <c r="GGI843" s="926"/>
      <c r="GGJ843" s="926"/>
      <c r="GGK843" s="926"/>
      <c r="GGL843" s="926"/>
      <c r="GGM843" s="926"/>
      <c r="GGN843" s="926"/>
      <c r="GGO843" s="926"/>
      <c r="GGP843" s="926"/>
      <c r="GGQ843" s="926"/>
      <c r="GGR843" s="926"/>
      <c r="GGS843" s="926"/>
      <c r="GGT843" s="926"/>
      <c r="GGU843" s="926"/>
      <c r="GGV843" s="926"/>
      <c r="GGW843" s="926"/>
      <c r="GGX843" s="926"/>
      <c r="GGY843" s="926"/>
      <c r="GGZ843" s="926"/>
      <c r="GHA843" s="926"/>
      <c r="GHB843" s="926"/>
      <c r="GHC843" s="926"/>
      <c r="GHD843" s="926"/>
      <c r="GHE843" s="926"/>
      <c r="GHF843" s="926"/>
      <c r="GHG843" s="926"/>
      <c r="GHH843" s="926"/>
      <c r="GHI843" s="926"/>
      <c r="GHJ843" s="926"/>
      <c r="GHK843" s="926"/>
      <c r="GHL843" s="926"/>
      <c r="GHM843" s="926"/>
      <c r="GHN843" s="926"/>
      <c r="GHO843" s="926"/>
      <c r="GHP843" s="926"/>
      <c r="GHQ843" s="926"/>
      <c r="GHR843" s="926"/>
      <c r="GHS843" s="926"/>
      <c r="GHT843" s="926"/>
      <c r="GHU843" s="926"/>
      <c r="GHV843" s="926"/>
      <c r="GHW843" s="926"/>
      <c r="GHX843" s="926"/>
      <c r="GHY843" s="926"/>
      <c r="GHZ843" s="926"/>
      <c r="GIA843" s="926"/>
      <c r="GIB843" s="926"/>
      <c r="GIC843" s="926"/>
      <c r="GID843" s="926"/>
      <c r="GIE843" s="926"/>
      <c r="GIF843" s="926"/>
      <c r="GIG843" s="926"/>
      <c r="GIH843" s="926"/>
      <c r="GII843" s="926"/>
      <c r="GIJ843" s="926"/>
      <c r="GIK843" s="926"/>
      <c r="GIL843" s="926"/>
      <c r="GIM843" s="926"/>
      <c r="GIN843" s="926"/>
      <c r="GIO843" s="926"/>
      <c r="GIP843" s="926"/>
      <c r="GIQ843" s="926"/>
      <c r="GIR843" s="926"/>
      <c r="GIS843" s="926"/>
      <c r="GIT843" s="926"/>
      <c r="GIU843" s="926"/>
      <c r="GIV843" s="926"/>
      <c r="GIW843" s="926"/>
      <c r="GIX843" s="926"/>
      <c r="GIY843" s="926"/>
      <c r="GIZ843" s="926"/>
      <c r="GJA843" s="926"/>
      <c r="GJB843" s="926"/>
      <c r="GJC843" s="926"/>
      <c r="GJD843" s="926"/>
      <c r="GJE843" s="926"/>
      <c r="GJF843" s="926"/>
      <c r="GJG843" s="926"/>
      <c r="GJH843" s="926"/>
      <c r="GJI843" s="926"/>
      <c r="GJJ843" s="926"/>
      <c r="GJK843" s="926"/>
      <c r="GJL843" s="926"/>
      <c r="GJM843" s="926"/>
      <c r="GJN843" s="926"/>
      <c r="GJO843" s="926"/>
      <c r="GJP843" s="926"/>
      <c r="GJQ843" s="926"/>
      <c r="GJR843" s="926"/>
      <c r="GJS843" s="926"/>
      <c r="GJT843" s="926"/>
      <c r="GJU843" s="926"/>
      <c r="GJV843" s="926"/>
      <c r="GJW843" s="926"/>
      <c r="GJX843" s="926"/>
      <c r="GJY843" s="926"/>
      <c r="GJZ843" s="926"/>
      <c r="GKA843" s="926"/>
      <c r="GKB843" s="926"/>
      <c r="GKC843" s="926"/>
      <c r="GKD843" s="926"/>
      <c r="GKE843" s="926"/>
      <c r="GKF843" s="926"/>
      <c r="GKG843" s="926"/>
      <c r="GKH843" s="926"/>
      <c r="GKI843" s="926"/>
      <c r="GKJ843" s="926"/>
      <c r="GKK843" s="926"/>
      <c r="GKL843" s="926"/>
      <c r="GKM843" s="926"/>
      <c r="GKN843" s="926"/>
      <c r="GKO843" s="926"/>
      <c r="GKP843" s="926"/>
      <c r="GKQ843" s="926"/>
      <c r="GKR843" s="926"/>
      <c r="GKS843" s="926"/>
      <c r="GKT843" s="926"/>
      <c r="GKU843" s="926"/>
      <c r="GKV843" s="926"/>
      <c r="GKW843" s="926"/>
      <c r="GKX843" s="926"/>
      <c r="GKY843" s="926"/>
      <c r="GKZ843" s="926"/>
      <c r="GLA843" s="926"/>
      <c r="GLB843" s="926"/>
      <c r="GLC843" s="926"/>
      <c r="GLD843" s="926"/>
      <c r="GLE843" s="926"/>
      <c r="GLF843" s="926"/>
      <c r="GLG843" s="926"/>
      <c r="GLH843" s="926"/>
      <c r="GLI843" s="926"/>
      <c r="GLJ843" s="926"/>
      <c r="GLK843" s="926"/>
      <c r="GLL843" s="926"/>
      <c r="GLM843" s="926"/>
      <c r="GLN843" s="926"/>
      <c r="GLO843" s="926"/>
      <c r="GLP843" s="926"/>
      <c r="GLQ843" s="926"/>
      <c r="GLR843" s="926"/>
      <c r="GLS843" s="926"/>
      <c r="GLT843" s="926"/>
      <c r="GLU843" s="926"/>
      <c r="GLV843" s="926"/>
      <c r="GLW843" s="926"/>
      <c r="GLX843" s="926"/>
      <c r="GLY843" s="926"/>
      <c r="GLZ843" s="926"/>
      <c r="GMA843" s="926"/>
      <c r="GMB843" s="926"/>
      <c r="GMC843" s="926"/>
      <c r="GMD843" s="926"/>
      <c r="GME843" s="926"/>
      <c r="GMF843" s="926"/>
      <c r="GMG843" s="926"/>
      <c r="GMH843" s="926"/>
      <c r="GMI843" s="926"/>
      <c r="GMJ843" s="926"/>
      <c r="GMK843" s="926"/>
      <c r="GML843" s="926"/>
      <c r="GMM843" s="926"/>
      <c r="GMN843" s="926"/>
      <c r="GMO843" s="926"/>
      <c r="GMP843" s="926"/>
      <c r="GMQ843" s="926"/>
      <c r="GMR843" s="926"/>
      <c r="GMS843" s="926"/>
      <c r="GMT843" s="926"/>
      <c r="GMU843" s="926"/>
      <c r="GMV843" s="926"/>
      <c r="GMW843" s="926"/>
      <c r="GMX843" s="926"/>
      <c r="GMY843" s="926"/>
      <c r="GMZ843" s="926"/>
      <c r="GNA843" s="926"/>
      <c r="GNB843" s="926"/>
      <c r="GNC843" s="926"/>
      <c r="GND843" s="926"/>
      <c r="GNE843" s="926"/>
      <c r="GNF843" s="926"/>
      <c r="GNG843" s="926"/>
      <c r="GNH843" s="926"/>
      <c r="GNI843" s="926"/>
      <c r="GNJ843" s="926"/>
      <c r="GNK843" s="926"/>
      <c r="GNL843" s="926"/>
      <c r="GNM843" s="926"/>
      <c r="GNN843" s="926"/>
      <c r="GNO843" s="926"/>
      <c r="GNP843" s="926"/>
      <c r="GNQ843" s="926"/>
      <c r="GNR843" s="926"/>
      <c r="GNS843" s="926"/>
      <c r="GNT843" s="926"/>
      <c r="GNU843" s="926"/>
      <c r="GNV843" s="926"/>
      <c r="GNW843" s="926"/>
      <c r="GNX843" s="926"/>
      <c r="GNY843" s="926"/>
      <c r="GNZ843" s="926"/>
      <c r="GOA843" s="926"/>
      <c r="GOB843" s="926"/>
      <c r="GOC843" s="926"/>
      <c r="GOD843" s="926"/>
      <c r="GOE843" s="926"/>
      <c r="GOF843" s="926"/>
      <c r="GOG843" s="926"/>
      <c r="GOH843" s="926"/>
      <c r="GOI843" s="926"/>
      <c r="GOJ843" s="926"/>
      <c r="GOK843" s="926"/>
      <c r="GOL843" s="926"/>
      <c r="GOM843" s="926"/>
      <c r="GON843" s="926"/>
      <c r="GOO843" s="926"/>
      <c r="GOP843" s="926"/>
      <c r="GOQ843" s="926"/>
      <c r="GOR843" s="926"/>
      <c r="GOS843" s="926"/>
      <c r="GOT843" s="926"/>
      <c r="GOU843" s="926"/>
      <c r="GOV843" s="926"/>
      <c r="GOW843" s="926"/>
      <c r="GOX843" s="926"/>
      <c r="GOY843" s="926"/>
      <c r="GOZ843" s="926"/>
      <c r="GPA843" s="926"/>
      <c r="GPB843" s="926"/>
      <c r="GPC843" s="926"/>
      <c r="GPD843" s="926"/>
      <c r="GPE843" s="926"/>
      <c r="GPF843" s="926"/>
      <c r="GPG843" s="926"/>
      <c r="GPH843" s="926"/>
      <c r="GPI843" s="926"/>
      <c r="GPJ843" s="926"/>
      <c r="GPK843" s="926"/>
      <c r="GPL843" s="926"/>
      <c r="GPM843" s="926"/>
      <c r="GPN843" s="926"/>
      <c r="GPO843" s="926"/>
      <c r="GPP843" s="926"/>
      <c r="GPQ843" s="926"/>
      <c r="GPR843" s="926"/>
      <c r="GPS843" s="926"/>
      <c r="GPT843" s="926"/>
      <c r="GPU843" s="926"/>
      <c r="GPV843" s="926"/>
      <c r="GPW843" s="926"/>
      <c r="GPX843" s="926"/>
      <c r="GPY843" s="926"/>
      <c r="GPZ843" s="926"/>
      <c r="GQA843" s="926"/>
      <c r="GQB843" s="926"/>
      <c r="GQC843" s="926"/>
      <c r="GQD843" s="926"/>
      <c r="GQE843" s="926"/>
      <c r="GQF843" s="926"/>
      <c r="GQG843" s="926"/>
      <c r="GQH843" s="926"/>
      <c r="GQI843" s="926"/>
      <c r="GQJ843" s="926"/>
      <c r="GQK843" s="926"/>
      <c r="GQL843" s="926"/>
      <c r="GQM843" s="926"/>
      <c r="GQN843" s="926"/>
      <c r="GQO843" s="926"/>
      <c r="GQP843" s="926"/>
      <c r="GQQ843" s="926"/>
      <c r="GQR843" s="926"/>
      <c r="GQS843" s="926"/>
      <c r="GQT843" s="926"/>
      <c r="GQU843" s="926"/>
      <c r="GQV843" s="926"/>
      <c r="GQW843" s="926"/>
      <c r="GQX843" s="926"/>
      <c r="GQY843" s="926"/>
      <c r="GQZ843" s="926"/>
      <c r="GRA843" s="926"/>
      <c r="GRB843" s="926"/>
      <c r="GRC843" s="926"/>
      <c r="GRD843" s="926"/>
      <c r="GRE843" s="926"/>
      <c r="GRF843" s="926"/>
      <c r="GRG843" s="926"/>
      <c r="GRH843" s="926"/>
      <c r="GRI843" s="926"/>
      <c r="GRJ843" s="926"/>
      <c r="GRK843" s="926"/>
      <c r="GRL843" s="926"/>
      <c r="GRM843" s="926"/>
      <c r="GRN843" s="926"/>
      <c r="GRO843" s="926"/>
      <c r="GRP843" s="926"/>
      <c r="GRQ843" s="926"/>
      <c r="GRR843" s="926"/>
      <c r="GRS843" s="926"/>
      <c r="GRT843" s="926"/>
      <c r="GRU843" s="926"/>
      <c r="GRV843" s="926"/>
      <c r="GRW843" s="926"/>
      <c r="GRX843" s="926"/>
      <c r="GRY843" s="926"/>
      <c r="GRZ843" s="926"/>
      <c r="GSA843" s="926"/>
      <c r="GSB843" s="926"/>
      <c r="GSC843" s="926"/>
      <c r="GSD843" s="926"/>
      <c r="GSE843" s="926"/>
      <c r="GSF843" s="926"/>
      <c r="GSG843" s="926"/>
      <c r="GSH843" s="926"/>
      <c r="GSI843" s="926"/>
      <c r="GSJ843" s="926"/>
      <c r="GSK843" s="926"/>
      <c r="GSL843" s="926"/>
      <c r="GSM843" s="926"/>
      <c r="GSN843" s="926"/>
      <c r="GSO843" s="926"/>
      <c r="GSP843" s="926"/>
      <c r="GSQ843" s="926"/>
      <c r="GSR843" s="926"/>
      <c r="GSS843" s="926"/>
      <c r="GST843" s="926"/>
      <c r="GSU843" s="926"/>
      <c r="GSV843" s="926"/>
      <c r="GSW843" s="926"/>
      <c r="GSX843" s="926"/>
      <c r="GSY843" s="926"/>
      <c r="GSZ843" s="926"/>
      <c r="GTA843" s="926"/>
      <c r="GTB843" s="926"/>
      <c r="GTC843" s="926"/>
      <c r="GTD843" s="926"/>
      <c r="GTE843" s="926"/>
      <c r="GTF843" s="926"/>
      <c r="GTG843" s="926"/>
      <c r="GTH843" s="926"/>
      <c r="GTI843" s="926"/>
      <c r="GTJ843" s="926"/>
      <c r="GTK843" s="926"/>
      <c r="GTL843" s="926"/>
      <c r="GTM843" s="926"/>
      <c r="GTN843" s="926"/>
      <c r="GTO843" s="926"/>
      <c r="GTP843" s="926"/>
      <c r="GTQ843" s="926"/>
      <c r="GTR843" s="926"/>
      <c r="GTS843" s="926"/>
      <c r="GTT843" s="926"/>
      <c r="GTU843" s="926"/>
      <c r="GTV843" s="926"/>
      <c r="GTW843" s="926"/>
      <c r="GTX843" s="926"/>
      <c r="GTY843" s="926"/>
      <c r="GTZ843" s="926"/>
      <c r="GUA843" s="926"/>
      <c r="GUB843" s="926"/>
      <c r="GUC843" s="926"/>
      <c r="GUD843" s="926"/>
      <c r="GUE843" s="926"/>
      <c r="GUF843" s="926"/>
      <c r="GUG843" s="926"/>
      <c r="GUH843" s="926"/>
      <c r="GUI843" s="926"/>
      <c r="GUJ843" s="926"/>
      <c r="GUK843" s="926"/>
      <c r="GUL843" s="926"/>
      <c r="GUM843" s="926"/>
      <c r="GUN843" s="926"/>
      <c r="GUO843" s="926"/>
      <c r="GUP843" s="926"/>
      <c r="GUQ843" s="926"/>
      <c r="GUR843" s="926"/>
      <c r="GUS843" s="926"/>
      <c r="GUT843" s="926"/>
      <c r="GUU843" s="926"/>
      <c r="GUV843" s="926"/>
      <c r="GUW843" s="926"/>
      <c r="GUX843" s="926"/>
      <c r="GUY843" s="926"/>
      <c r="GUZ843" s="926"/>
      <c r="GVA843" s="926"/>
      <c r="GVB843" s="926"/>
      <c r="GVC843" s="926"/>
      <c r="GVD843" s="926"/>
      <c r="GVE843" s="926"/>
      <c r="GVF843" s="926"/>
      <c r="GVG843" s="926"/>
      <c r="GVH843" s="926"/>
      <c r="GVI843" s="926"/>
      <c r="GVJ843" s="926"/>
      <c r="GVK843" s="926"/>
      <c r="GVL843" s="926"/>
      <c r="GVM843" s="926"/>
      <c r="GVN843" s="926"/>
      <c r="GVO843" s="926"/>
      <c r="GVP843" s="926"/>
      <c r="GVQ843" s="926"/>
      <c r="GVR843" s="926"/>
      <c r="GVS843" s="926"/>
      <c r="GVT843" s="926"/>
      <c r="GVU843" s="926"/>
      <c r="GVV843" s="926"/>
      <c r="GVW843" s="926"/>
      <c r="GVX843" s="926"/>
      <c r="GVY843" s="926"/>
      <c r="GVZ843" s="926"/>
      <c r="GWA843" s="926"/>
      <c r="GWB843" s="926"/>
      <c r="GWC843" s="926"/>
      <c r="GWD843" s="926"/>
      <c r="GWE843" s="926"/>
      <c r="GWF843" s="926"/>
      <c r="GWG843" s="926"/>
      <c r="GWH843" s="926"/>
      <c r="GWI843" s="926"/>
      <c r="GWJ843" s="926"/>
      <c r="GWK843" s="926"/>
      <c r="GWL843" s="926"/>
      <c r="GWM843" s="926"/>
      <c r="GWN843" s="926"/>
      <c r="GWO843" s="926"/>
      <c r="GWP843" s="926"/>
      <c r="GWQ843" s="926"/>
      <c r="GWR843" s="926"/>
      <c r="GWS843" s="926"/>
      <c r="GWT843" s="926"/>
      <c r="GWU843" s="926"/>
      <c r="GWV843" s="926"/>
      <c r="GWW843" s="926"/>
      <c r="GWX843" s="926"/>
      <c r="GWY843" s="926"/>
      <c r="GWZ843" s="926"/>
      <c r="GXA843" s="926"/>
      <c r="GXB843" s="926"/>
      <c r="GXC843" s="926"/>
      <c r="GXD843" s="926"/>
      <c r="GXE843" s="926"/>
      <c r="GXF843" s="926"/>
      <c r="GXG843" s="926"/>
      <c r="GXH843" s="926"/>
      <c r="GXI843" s="926"/>
      <c r="GXJ843" s="926"/>
      <c r="GXK843" s="926"/>
      <c r="GXL843" s="926"/>
      <c r="GXM843" s="926"/>
      <c r="GXN843" s="926"/>
      <c r="GXO843" s="926"/>
      <c r="GXP843" s="926"/>
      <c r="GXQ843" s="926"/>
      <c r="GXR843" s="926"/>
      <c r="GXS843" s="926"/>
      <c r="GXT843" s="926"/>
      <c r="GXU843" s="926"/>
      <c r="GXV843" s="926"/>
      <c r="GXW843" s="926"/>
      <c r="GXX843" s="926"/>
      <c r="GXY843" s="926"/>
      <c r="GXZ843" s="926"/>
      <c r="GYA843" s="926"/>
      <c r="GYB843" s="926"/>
      <c r="GYC843" s="926"/>
      <c r="GYD843" s="926"/>
      <c r="GYE843" s="926"/>
      <c r="GYF843" s="926"/>
      <c r="GYG843" s="926"/>
      <c r="GYH843" s="926"/>
      <c r="GYI843" s="926"/>
      <c r="GYJ843" s="926"/>
      <c r="GYK843" s="926"/>
      <c r="GYL843" s="926"/>
      <c r="GYM843" s="926"/>
      <c r="GYN843" s="926"/>
      <c r="GYO843" s="926"/>
      <c r="GYP843" s="926"/>
      <c r="GYQ843" s="926"/>
      <c r="GYR843" s="926"/>
      <c r="GYS843" s="926"/>
      <c r="GYT843" s="926"/>
      <c r="GYU843" s="926"/>
      <c r="GYV843" s="926"/>
      <c r="GYW843" s="926"/>
      <c r="GYX843" s="926"/>
      <c r="GYY843" s="926"/>
      <c r="GYZ843" s="926"/>
      <c r="GZA843" s="926"/>
      <c r="GZB843" s="926"/>
      <c r="GZC843" s="926"/>
      <c r="GZD843" s="926"/>
      <c r="GZE843" s="926"/>
      <c r="GZF843" s="926"/>
      <c r="GZG843" s="926"/>
      <c r="GZH843" s="926"/>
      <c r="GZI843" s="926"/>
      <c r="GZJ843" s="926"/>
      <c r="GZK843" s="926"/>
      <c r="GZL843" s="926"/>
      <c r="GZM843" s="926"/>
      <c r="GZN843" s="926"/>
      <c r="GZO843" s="926"/>
      <c r="GZP843" s="926"/>
      <c r="GZQ843" s="926"/>
      <c r="GZR843" s="926"/>
      <c r="GZS843" s="926"/>
      <c r="GZT843" s="926"/>
      <c r="GZU843" s="926"/>
      <c r="GZV843" s="926"/>
      <c r="GZW843" s="926"/>
      <c r="GZX843" s="926"/>
      <c r="GZY843" s="926"/>
      <c r="GZZ843" s="926"/>
      <c r="HAA843" s="926"/>
      <c r="HAB843" s="926"/>
      <c r="HAC843" s="926"/>
      <c r="HAD843" s="926"/>
      <c r="HAE843" s="926"/>
      <c r="HAF843" s="926"/>
      <c r="HAG843" s="926"/>
      <c r="HAH843" s="926"/>
      <c r="HAI843" s="926"/>
      <c r="HAJ843" s="926"/>
      <c r="HAK843" s="926"/>
      <c r="HAL843" s="926"/>
      <c r="HAM843" s="926"/>
      <c r="HAN843" s="926"/>
      <c r="HAO843" s="926"/>
      <c r="HAP843" s="926"/>
      <c r="HAQ843" s="926"/>
      <c r="HAR843" s="926"/>
      <c r="HAS843" s="926"/>
      <c r="HAT843" s="926"/>
      <c r="HAU843" s="926"/>
      <c r="HAV843" s="926"/>
      <c r="HAW843" s="926"/>
      <c r="HAX843" s="926"/>
      <c r="HAY843" s="926"/>
      <c r="HAZ843" s="926"/>
      <c r="HBA843" s="926"/>
      <c r="HBB843" s="926"/>
      <c r="HBC843" s="926"/>
      <c r="HBD843" s="926"/>
      <c r="HBE843" s="926"/>
      <c r="HBF843" s="926"/>
      <c r="HBG843" s="926"/>
      <c r="HBH843" s="926"/>
      <c r="HBI843" s="926"/>
      <c r="HBJ843" s="926"/>
      <c r="HBK843" s="926"/>
      <c r="HBL843" s="926"/>
      <c r="HBM843" s="926"/>
      <c r="HBN843" s="926"/>
      <c r="HBO843" s="926"/>
      <c r="HBP843" s="926"/>
      <c r="HBQ843" s="926"/>
      <c r="HBR843" s="926"/>
      <c r="HBS843" s="926"/>
      <c r="HBT843" s="926"/>
      <c r="HBU843" s="926"/>
      <c r="HBV843" s="926"/>
      <c r="HBW843" s="926"/>
      <c r="HBX843" s="926"/>
      <c r="HBY843" s="926"/>
      <c r="HBZ843" s="926"/>
      <c r="HCA843" s="926"/>
      <c r="HCB843" s="926"/>
      <c r="HCC843" s="926"/>
      <c r="HCD843" s="926"/>
      <c r="HCE843" s="926"/>
      <c r="HCF843" s="926"/>
      <c r="HCG843" s="926"/>
      <c r="HCH843" s="926"/>
      <c r="HCI843" s="926"/>
      <c r="HCJ843" s="926"/>
      <c r="HCK843" s="926"/>
      <c r="HCL843" s="926"/>
      <c r="HCM843" s="926"/>
      <c r="HCN843" s="926"/>
      <c r="HCO843" s="926"/>
      <c r="HCP843" s="926"/>
      <c r="HCQ843" s="926"/>
      <c r="HCR843" s="926"/>
      <c r="HCS843" s="926"/>
      <c r="HCT843" s="926"/>
      <c r="HCU843" s="926"/>
      <c r="HCV843" s="926"/>
      <c r="HCW843" s="926"/>
      <c r="HCX843" s="926"/>
      <c r="HCY843" s="926"/>
      <c r="HCZ843" s="926"/>
      <c r="HDA843" s="926"/>
      <c r="HDB843" s="926"/>
      <c r="HDC843" s="926"/>
      <c r="HDD843" s="926"/>
      <c r="HDE843" s="926"/>
      <c r="HDF843" s="926"/>
      <c r="HDG843" s="926"/>
      <c r="HDH843" s="926"/>
      <c r="HDI843" s="926"/>
      <c r="HDJ843" s="926"/>
      <c r="HDK843" s="926"/>
      <c r="HDL843" s="926"/>
      <c r="HDM843" s="926"/>
      <c r="HDN843" s="926"/>
      <c r="HDO843" s="926"/>
      <c r="HDP843" s="926"/>
      <c r="HDQ843" s="926"/>
      <c r="HDR843" s="926"/>
      <c r="HDS843" s="926"/>
      <c r="HDT843" s="926"/>
      <c r="HDU843" s="926"/>
      <c r="HDV843" s="926"/>
      <c r="HDW843" s="926"/>
      <c r="HDX843" s="926"/>
      <c r="HDY843" s="926"/>
      <c r="HDZ843" s="926"/>
      <c r="HEA843" s="926"/>
      <c r="HEB843" s="926"/>
      <c r="HEC843" s="926"/>
      <c r="HED843" s="926"/>
      <c r="HEE843" s="926"/>
      <c r="HEF843" s="926"/>
      <c r="HEG843" s="926"/>
      <c r="HEH843" s="926"/>
      <c r="HEI843" s="926"/>
      <c r="HEJ843" s="926"/>
      <c r="HEK843" s="926"/>
      <c r="HEL843" s="926"/>
      <c r="HEM843" s="926"/>
      <c r="HEN843" s="926"/>
      <c r="HEO843" s="926"/>
      <c r="HEP843" s="926"/>
      <c r="HEQ843" s="926"/>
      <c r="HER843" s="926"/>
      <c r="HES843" s="926"/>
      <c r="HET843" s="926"/>
      <c r="HEU843" s="926"/>
      <c r="HEV843" s="926"/>
      <c r="HEW843" s="926"/>
      <c r="HEX843" s="926"/>
      <c r="HEY843" s="926"/>
      <c r="HEZ843" s="926"/>
      <c r="HFA843" s="926"/>
      <c r="HFB843" s="926"/>
      <c r="HFC843" s="926"/>
      <c r="HFD843" s="926"/>
      <c r="HFE843" s="926"/>
      <c r="HFF843" s="926"/>
      <c r="HFG843" s="926"/>
      <c r="HFH843" s="926"/>
      <c r="HFI843" s="926"/>
      <c r="HFJ843" s="926"/>
      <c r="HFK843" s="926"/>
      <c r="HFL843" s="926"/>
      <c r="HFM843" s="926"/>
      <c r="HFN843" s="926"/>
      <c r="HFO843" s="926"/>
      <c r="HFP843" s="926"/>
      <c r="HFQ843" s="926"/>
      <c r="HFR843" s="926"/>
      <c r="HFS843" s="926"/>
      <c r="HFT843" s="926"/>
      <c r="HFU843" s="926"/>
      <c r="HFV843" s="926"/>
      <c r="HFW843" s="926"/>
      <c r="HFX843" s="926"/>
      <c r="HFY843" s="926"/>
      <c r="HFZ843" s="926"/>
      <c r="HGA843" s="926"/>
      <c r="HGB843" s="926"/>
      <c r="HGC843" s="926"/>
      <c r="HGD843" s="926"/>
      <c r="HGE843" s="926"/>
      <c r="HGF843" s="926"/>
      <c r="HGG843" s="926"/>
      <c r="HGH843" s="926"/>
      <c r="HGI843" s="926"/>
      <c r="HGJ843" s="926"/>
      <c r="HGK843" s="926"/>
      <c r="HGL843" s="926"/>
      <c r="HGM843" s="926"/>
      <c r="HGN843" s="926"/>
      <c r="HGO843" s="926"/>
      <c r="HGP843" s="926"/>
      <c r="HGQ843" s="926"/>
      <c r="HGR843" s="926"/>
      <c r="HGS843" s="926"/>
      <c r="HGT843" s="926"/>
      <c r="HGU843" s="926"/>
      <c r="HGV843" s="926"/>
      <c r="HGW843" s="926"/>
      <c r="HGX843" s="926"/>
      <c r="HGY843" s="926"/>
      <c r="HGZ843" s="926"/>
      <c r="HHA843" s="926"/>
      <c r="HHB843" s="926"/>
      <c r="HHC843" s="926"/>
      <c r="HHD843" s="926"/>
      <c r="HHE843" s="926"/>
      <c r="HHF843" s="926"/>
      <c r="HHG843" s="926"/>
      <c r="HHH843" s="926"/>
      <c r="HHI843" s="926"/>
      <c r="HHJ843" s="926"/>
      <c r="HHK843" s="926"/>
      <c r="HHL843" s="926"/>
      <c r="HHM843" s="926"/>
      <c r="HHN843" s="926"/>
      <c r="HHO843" s="926"/>
      <c r="HHP843" s="926"/>
      <c r="HHQ843" s="926"/>
      <c r="HHR843" s="926"/>
      <c r="HHS843" s="926"/>
      <c r="HHT843" s="926"/>
      <c r="HHU843" s="926"/>
      <c r="HHV843" s="926"/>
      <c r="HHW843" s="926"/>
      <c r="HHX843" s="926"/>
      <c r="HHY843" s="926"/>
      <c r="HHZ843" s="926"/>
      <c r="HIA843" s="926"/>
      <c r="HIB843" s="926"/>
      <c r="HIC843" s="926"/>
      <c r="HID843" s="926"/>
      <c r="HIE843" s="926"/>
      <c r="HIF843" s="926"/>
      <c r="HIG843" s="926"/>
      <c r="HIH843" s="926"/>
      <c r="HII843" s="926"/>
      <c r="HIJ843" s="926"/>
      <c r="HIK843" s="926"/>
      <c r="HIL843" s="926"/>
      <c r="HIM843" s="926"/>
      <c r="HIN843" s="926"/>
      <c r="HIO843" s="926"/>
      <c r="HIP843" s="926"/>
      <c r="HIQ843" s="926"/>
      <c r="HIR843" s="926"/>
      <c r="HIS843" s="926"/>
      <c r="HIT843" s="926"/>
      <c r="HIU843" s="926"/>
      <c r="HIV843" s="926"/>
      <c r="HIW843" s="926"/>
      <c r="HIX843" s="926"/>
      <c r="HIY843" s="926"/>
      <c r="HIZ843" s="926"/>
      <c r="HJA843" s="926"/>
      <c r="HJB843" s="926"/>
      <c r="HJC843" s="926"/>
      <c r="HJD843" s="926"/>
      <c r="HJE843" s="926"/>
      <c r="HJF843" s="926"/>
      <c r="HJG843" s="926"/>
      <c r="HJH843" s="926"/>
      <c r="HJI843" s="926"/>
      <c r="HJJ843" s="926"/>
      <c r="HJK843" s="926"/>
      <c r="HJL843" s="926"/>
      <c r="HJM843" s="926"/>
      <c r="HJN843" s="926"/>
      <c r="HJO843" s="926"/>
      <c r="HJP843" s="926"/>
      <c r="HJQ843" s="926"/>
      <c r="HJR843" s="926"/>
      <c r="HJS843" s="926"/>
      <c r="HJT843" s="926"/>
      <c r="HJU843" s="926"/>
      <c r="HJV843" s="926"/>
      <c r="HJW843" s="926"/>
      <c r="HJX843" s="926"/>
      <c r="HJY843" s="926"/>
      <c r="HJZ843" s="926"/>
      <c r="HKA843" s="926"/>
      <c r="HKB843" s="926"/>
      <c r="HKC843" s="926"/>
      <c r="HKD843" s="926"/>
      <c r="HKE843" s="926"/>
      <c r="HKF843" s="926"/>
      <c r="HKG843" s="926"/>
      <c r="HKH843" s="926"/>
      <c r="HKI843" s="926"/>
      <c r="HKJ843" s="926"/>
      <c r="HKK843" s="926"/>
      <c r="HKL843" s="926"/>
      <c r="HKM843" s="926"/>
      <c r="HKN843" s="926"/>
      <c r="HKO843" s="926"/>
      <c r="HKP843" s="926"/>
      <c r="HKQ843" s="926"/>
      <c r="HKR843" s="926"/>
      <c r="HKS843" s="926"/>
      <c r="HKT843" s="926"/>
      <c r="HKU843" s="926"/>
      <c r="HKV843" s="926"/>
      <c r="HKW843" s="926"/>
      <c r="HKX843" s="926"/>
      <c r="HKY843" s="926"/>
      <c r="HKZ843" s="926"/>
      <c r="HLA843" s="926"/>
      <c r="HLB843" s="926"/>
      <c r="HLC843" s="926"/>
      <c r="HLD843" s="926"/>
      <c r="HLE843" s="926"/>
      <c r="HLF843" s="926"/>
      <c r="HLG843" s="926"/>
      <c r="HLH843" s="926"/>
      <c r="HLI843" s="926"/>
      <c r="HLJ843" s="926"/>
      <c r="HLK843" s="926"/>
      <c r="HLL843" s="926"/>
      <c r="HLM843" s="926"/>
      <c r="HLN843" s="926"/>
      <c r="HLO843" s="926"/>
      <c r="HLP843" s="926"/>
      <c r="HLQ843" s="926"/>
      <c r="HLR843" s="926"/>
      <c r="HLS843" s="926"/>
      <c r="HLT843" s="926"/>
      <c r="HLU843" s="926"/>
      <c r="HLV843" s="926"/>
      <c r="HLW843" s="926"/>
      <c r="HLX843" s="926"/>
      <c r="HLY843" s="926"/>
      <c r="HLZ843" s="926"/>
      <c r="HMA843" s="926"/>
      <c r="HMB843" s="926"/>
      <c r="HMC843" s="926"/>
      <c r="HMD843" s="926"/>
      <c r="HME843" s="926"/>
      <c r="HMF843" s="926"/>
      <c r="HMG843" s="926"/>
      <c r="HMH843" s="926"/>
      <c r="HMI843" s="926"/>
      <c r="HMJ843" s="926"/>
      <c r="HMK843" s="926"/>
      <c r="HML843" s="926"/>
      <c r="HMM843" s="926"/>
      <c r="HMN843" s="926"/>
      <c r="HMO843" s="926"/>
      <c r="HMP843" s="926"/>
      <c r="HMQ843" s="926"/>
      <c r="HMR843" s="926"/>
      <c r="HMS843" s="926"/>
      <c r="HMT843" s="926"/>
      <c r="HMU843" s="926"/>
      <c r="HMV843" s="926"/>
      <c r="HMW843" s="926"/>
      <c r="HMX843" s="926"/>
      <c r="HMY843" s="926"/>
      <c r="HMZ843" s="926"/>
      <c r="HNA843" s="926"/>
      <c r="HNB843" s="926"/>
      <c r="HNC843" s="926"/>
      <c r="HND843" s="926"/>
      <c r="HNE843" s="926"/>
      <c r="HNF843" s="926"/>
      <c r="HNG843" s="926"/>
      <c r="HNH843" s="926"/>
      <c r="HNI843" s="926"/>
      <c r="HNJ843" s="926"/>
      <c r="HNK843" s="926"/>
      <c r="HNL843" s="926"/>
      <c r="HNM843" s="926"/>
      <c r="HNN843" s="926"/>
      <c r="HNO843" s="926"/>
      <c r="HNP843" s="926"/>
      <c r="HNQ843" s="926"/>
      <c r="HNR843" s="926"/>
      <c r="HNS843" s="926"/>
      <c r="HNT843" s="926"/>
      <c r="HNU843" s="926"/>
      <c r="HNV843" s="926"/>
      <c r="HNW843" s="926"/>
      <c r="HNX843" s="926"/>
      <c r="HNY843" s="926"/>
      <c r="HNZ843" s="926"/>
      <c r="HOA843" s="926"/>
      <c r="HOB843" s="926"/>
      <c r="HOC843" s="926"/>
      <c r="HOD843" s="926"/>
      <c r="HOE843" s="926"/>
      <c r="HOF843" s="926"/>
      <c r="HOG843" s="926"/>
      <c r="HOH843" s="926"/>
      <c r="HOI843" s="926"/>
      <c r="HOJ843" s="926"/>
      <c r="HOK843" s="926"/>
      <c r="HOL843" s="926"/>
      <c r="HOM843" s="926"/>
      <c r="HON843" s="926"/>
      <c r="HOO843" s="926"/>
      <c r="HOP843" s="926"/>
      <c r="HOQ843" s="926"/>
      <c r="HOR843" s="926"/>
      <c r="HOS843" s="926"/>
      <c r="HOT843" s="926"/>
      <c r="HOU843" s="926"/>
      <c r="HOV843" s="926"/>
      <c r="HOW843" s="926"/>
      <c r="HOX843" s="926"/>
      <c r="HOY843" s="926"/>
      <c r="HOZ843" s="926"/>
      <c r="HPA843" s="926"/>
      <c r="HPB843" s="926"/>
      <c r="HPC843" s="926"/>
      <c r="HPD843" s="926"/>
      <c r="HPE843" s="926"/>
      <c r="HPF843" s="926"/>
      <c r="HPG843" s="926"/>
      <c r="HPH843" s="926"/>
      <c r="HPI843" s="926"/>
      <c r="HPJ843" s="926"/>
      <c r="HPK843" s="926"/>
      <c r="HPL843" s="926"/>
      <c r="HPM843" s="926"/>
      <c r="HPN843" s="926"/>
      <c r="HPO843" s="926"/>
      <c r="HPP843" s="926"/>
      <c r="HPQ843" s="926"/>
      <c r="HPR843" s="926"/>
      <c r="HPS843" s="926"/>
      <c r="HPT843" s="926"/>
      <c r="HPU843" s="926"/>
      <c r="HPV843" s="926"/>
      <c r="HPW843" s="926"/>
      <c r="HPX843" s="926"/>
      <c r="HPY843" s="926"/>
      <c r="HPZ843" s="926"/>
      <c r="HQA843" s="926"/>
      <c r="HQB843" s="926"/>
      <c r="HQC843" s="926"/>
      <c r="HQD843" s="926"/>
      <c r="HQE843" s="926"/>
      <c r="HQF843" s="926"/>
      <c r="HQG843" s="926"/>
      <c r="HQH843" s="926"/>
      <c r="HQI843" s="926"/>
      <c r="HQJ843" s="926"/>
      <c r="HQK843" s="926"/>
      <c r="HQL843" s="926"/>
      <c r="HQM843" s="926"/>
      <c r="HQN843" s="926"/>
      <c r="HQO843" s="926"/>
      <c r="HQP843" s="926"/>
      <c r="HQQ843" s="926"/>
      <c r="HQR843" s="926"/>
      <c r="HQS843" s="926"/>
      <c r="HQT843" s="926"/>
      <c r="HQU843" s="926"/>
      <c r="HQV843" s="926"/>
      <c r="HQW843" s="926"/>
      <c r="HQX843" s="926"/>
      <c r="HQY843" s="926"/>
      <c r="HQZ843" s="926"/>
      <c r="HRA843" s="926"/>
      <c r="HRB843" s="926"/>
      <c r="HRC843" s="926"/>
      <c r="HRD843" s="926"/>
      <c r="HRE843" s="926"/>
      <c r="HRF843" s="926"/>
      <c r="HRG843" s="926"/>
      <c r="HRH843" s="926"/>
      <c r="HRI843" s="926"/>
      <c r="HRJ843" s="926"/>
      <c r="HRK843" s="926"/>
      <c r="HRL843" s="926"/>
      <c r="HRM843" s="926"/>
      <c r="HRN843" s="926"/>
      <c r="HRO843" s="926"/>
      <c r="HRP843" s="926"/>
      <c r="HRQ843" s="926"/>
      <c r="HRR843" s="926"/>
      <c r="HRS843" s="926"/>
      <c r="HRT843" s="926"/>
      <c r="HRU843" s="926"/>
      <c r="HRV843" s="926"/>
      <c r="HRW843" s="926"/>
      <c r="HRX843" s="926"/>
      <c r="HRY843" s="926"/>
      <c r="HRZ843" s="926"/>
      <c r="HSA843" s="926"/>
      <c r="HSB843" s="926"/>
      <c r="HSC843" s="926"/>
      <c r="HSD843" s="926"/>
      <c r="HSE843" s="926"/>
      <c r="HSF843" s="926"/>
      <c r="HSG843" s="926"/>
      <c r="HSH843" s="926"/>
      <c r="HSI843" s="926"/>
      <c r="HSJ843" s="926"/>
      <c r="HSK843" s="926"/>
      <c r="HSL843" s="926"/>
      <c r="HSM843" s="926"/>
      <c r="HSN843" s="926"/>
      <c r="HSO843" s="926"/>
      <c r="HSP843" s="926"/>
      <c r="HSQ843" s="926"/>
      <c r="HSR843" s="926"/>
      <c r="HSS843" s="926"/>
      <c r="HST843" s="926"/>
      <c r="HSU843" s="926"/>
      <c r="HSV843" s="926"/>
      <c r="HSW843" s="926"/>
      <c r="HSX843" s="926"/>
      <c r="HSY843" s="926"/>
      <c r="HSZ843" s="926"/>
      <c r="HTA843" s="926"/>
      <c r="HTB843" s="926"/>
      <c r="HTC843" s="926"/>
      <c r="HTD843" s="926"/>
      <c r="HTE843" s="926"/>
      <c r="HTF843" s="926"/>
      <c r="HTG843" s="926"/>
      <c r="HTH843" s="926"/>
      <c r="HTI843" s="926"/>
      <c r="HTJ843" s="926"/>
      <c r="HTK843" s="926"/>
      <c r="HTL843" s="926"/>
      <c r="HTM843" s="926"/>
      <c r="HTN843" s="926"/>
      <c r="HTO843" s="926"/>
      <c r="HTP843" s="926"/>
      <c r="HTQ843" s="926"/>
      <c r="HTR843" s="926"/>
      <c r="HTS843" s="926"/>
      <c r="HTT843" s="926"/>
      <c r="HTU843" s="926"/>
      <c r="HTV843" s="926"/>
      <c r="HTW843" s="926"/>
      <c r="HTX843" s="926"/>
      <c r="HTY843" s="926"/>
      <c r="HTZ843" s="926"/>
      <c r="HUA843" s="926"/>
      <c r="HUB843" s="926"/>
      <c r="HUC843" s="926"/>
      <c r="HUD843" s="926"/>
      <c r="HUE843" s="926"/>
      <c r="HUF843" s="926"/>
      <c r="HUG843" s="926"/>
      <c r="HUH843" s="926"/>
      <c r="HUI843" s="926"/>
      <c r="HUJ843" s="926"/>
      <c r="HUK843" s="926"/>
      <c r="HUL843" s="926"/>
      <c r="HUM843" s="926"/>
      <c r="HUN843" s="926"/>
      <c r="HUO843" s="926"/>
      <c r="HUP843" s="926"/>
      <c r="HUQ843" s="926"/>
      <c r="HUR843" s="926"/>
      <c r="HUS843" s="926"/>
      <c r="HUT843" s="926"/>
      <c r="HUU843" s="926"/>
      <c r="HUV843" s="926"/>
      <c r="HUW843" s="926"/>
      <c r="HUX843" s="926"/>
      <c r="HUY843" s="926"/>
      <c r="HUZ843" s="926"/>
      <c r="HVA843" s="926"/>
      <c r="HVB843" s="926"/>
      <c r="HVC843" s="926"/>
      <c r="HVD843" s="926"/>
      <c r="HVE843" s="926"/>
      <c r="HVF843" s="926"/>
      <c r="HVG843" s="926"/>
      <c r="HVH843" s="926"/>
      <c r="HVI843" s="926"/>
      <c r="HVJ843" s="926"/>
      <c r="HVK843" s="926"/>
      <c r="HVL843" s="926"/>
      <c r="HVM843" s="926"/>
      <c r="HVN843" s="926"/>
      <c r="HVO843" s="926"/>
      <c r="HVP843" s="926"/>
      <c r="HVQ843" s="926"/>
      <c r="HVR843" s="926"/>
      <c r="HVS843" s="926"/>
      <c r="HVT843" s="926"/>
      <c r="HVU843" s="926"/>
      <c r="HVV843" s="926"/>
      <c r="HVW843" s="926"/>
      <c r="HVX843" s="926"/>
      <c r="HVY843" s="926"/>
      <c r="HVZ843" s="926"/>
      <c r="HWA843" s="926"/>
      <c r="HWB843" s="926"/>
      <c r="HWC843" s="926"/>
      <c r="HWD843" s="926"/>
      <c r="HWE843" s="926"/>
      <c r="HWF843" s="926"/>
      <c r="HWG843" s="926"/>
      <c r="HWH843" s="926"/>
      <c r="HWI843" s="926"/>
      <c r="HWJ843" s="926"/>
      <c r="HWK843" s="926"/>
      <c r="HWL843" s="926"/>
      <c r="HWM843" s="926"/>
      <c r="HWN843" s="926"/>
      <c r="HWO843" s="926"/>
      <c r="HWP843" s="926"/>
      <c r="HWQ843" s="926"/>
      <c r="HWR843" s="926"/>
      <c r="HWS843" s="926"/>
      <c r="HWT843" s="926"/>
      <c r="HWU843" s="926"/>
      <c r="HWV843" s="926"/>
      <c r="HWW843" s="926"/>
      <c r="HWX843" s="926"/>
      <c r="HWY843" s="926"/>
      <c r="HWZ843" s="926"/>
      <c r="HXA843" s="926"/>
      <c r="HXB843" s="926"/>
      <c r="HXC843" s="926"/>
      <c r="HXD843" s="926"/>
      <c r="HXE843" s="926"/>
      <c r="HXF843" s="926"/>
      <c r="HXG843" s="926"/>
      <c r="HXH843" s="926"/>
      <c r="HXI843" s="926"/>
      <c r="HXJ843" s="926"/>
      <c r="HXK843" s="926"/>
      <c r="HXL843" s="926"/>
      <c r="HXM843" s="926"/>
      <c r="HXN843" s="926"/>
      <c r="HXO843" s="926"/>
      <c r="HXP843" s="926"/>
      <c r="HXQ843" s="926"/>
      <c r="HXR843" s="926"/>
      <c r="HXS843" s="926"/>
      <c r="HXT843" s="926"/>
      <c r="HXU843" s="926"/>
      <c r="HXV843" s="926"/>
      <c r="HXW843" s="926"/>
      <c r="HXX843" s="926"/>
      <c r="HXY843" s="926"/>
      <c r="HXZ843" s="926"/>
      <c r="HYA843" s="926"/>
      <c r="HYB843" s="926"/>
      <c r="HYC843" s="926"/>
      <c r="HYD843" s="926"/>
      <c r="HYE843" s="926"/>
      <c r="HYF843" s="926"/>
      <c r="HYG843" s="926"/>
      <c r="HYH843" s="926"/>
      <c r="HYI843" s="926"/>
      <c r="HYJ843" s="926"/>
      <c r="HYK843" s="926"/>
      <c r="HYL843" s="926"/>
      <c r="HYM843" s="926"/>
      <c r="HYN843" s="926"/>
      <c r="HYO843" s="926"/>
      <c r="HYP843" s="926"/>
      <c r="HYQ843" s="926"/>
      <c r="HYR843" s="926"/>
      <c r="HYS843" s="926"/>
      <c r="HYT843" s="926"/>
      <c r="HYU843" s="926"/>
      <c r="HYV843" s="926"/>
      <c r="HYW843" s="926"/>
      <c r="HYX843" s="926"/>
      <c r="HYY843" s="926"/>
      <c r="HYZ843" s="926"/>
      <c r="HZA843" s="926"/>
      <c r="HZB843" s="926"/>
      <c r="HZC843" s="926"/>
      <c r="HZD843" s="926"/>
      <c r="HZE843" s="926"/>
      <c r="HZF843" s="926"/>
      <c r="HZG843" s="926"/>
      <c r="HZH843" s="926"/>
      <c r="HZI843" s="926"/>
      <c r="HZJ843" s="926"/>
      <c r="HZK843" s="926"/>
      <c r="HZL843" s="926"/>
      <c r="HZM843" s="926"/>
      <c r="HZN843" s="926"/>
      <c r="HZO843" s="926"/>
      <c r="HZP843" s="926"/>
      <c r="HZQ843" s="926"/>
      <c r="HZR843" s="926"/>
      <c r="HZS843" s="926"/>
      <c r="HZT843" s="926"/>
      <c r="HZU843" s="926"/>
      <c r="HZV843" s="926"/>
      <c r="HZW843" s="926"/>
      <c r="HZX843" s="926"/>
      <c r="HZY843" s="926"/>
      <c r="HZZ843" s="926"/>
      <c r="IAA843" s="926"/>
      <c r="IAB843" s="926"/>
      <c r="IAC843" s="926"/>
      <c r="IAD843" s="926"/>
      <c r="IAE843" s="926"/>
      <c r="IAF843" s="926"/>
      <c r="IAG843" s="926"/>
      <c r="IAH843" s="926"/>
      <c r="IAI843" s="926"/>
      <c r="IAJ843" s="926"/>
      <c r="IAK843" s="926"/>
      <c r="IAL843" s="926"/>
      <c r="IAM843" s="926"/>
      <c r="IAN843" s="926"/>
      <c r="IAO843" s="926"/>
      <c r="IAP843" s="926"/>
      <c r="IAQ843" s="926"/>
      <c r="IAR843" s="926"/>
      <c r="IAS843" s="926"/>
      <c r="IAT843" s="926"/>
      <c r="IAU843" s="926"/>
      <c r="IAV843" s="926"/>
      <c r="IAW843" s="926"/>
      <c r="IAX843" s="926"/>
      <c r="IAY843" s="926"/>
      <c r="IAZ843" s="926"/>
      <c r="IBA843" s="926"/>
      <c r="IBB843" s="926"/>
      <c r="IBC843" s="926"/>
      <c r="IBD843" s="926"/>
      <c r="IBE843" s="926"/>
      <c r="IBF843" s="926"/>
      <c r="IBG843" s="926"/>
      <c r="IBH843" s="926"/>
      <c r="IBI843" s="926"/>
      <c r="IBJ843" s="926"/>
      <c r="IBK843" s="926"/>
      <c r="IBL843" s="926"/>
      <c r="IBM843" s="926"/>
      <c r="IBN843" s="926"/>
      <c r="IBO843" s="926"/>
      <c r="IBP843" s="926"/>
      <c r="IBQ843" s="926"/>
      <c r="IBR843" s="926"/>
      <c r="IBS843" s="926"/>
      <c r="IBT843" s="926"/>
      <c r="IBU843" s="926"/>
      <c r="IBV843" s="926"/>
      <c r="IBW843" s="926"/>
      <c r="IBX843" s="926"/>
      <c r="IBY843" s="926"/>
      <c r="IBZ843" s="926"/>
      <c r="ICA843" s="926"/>
      <c r="ICB843" s="926"/>
      <c r="ICC843" s="926"/>
      <c r="ICD843" s="926"/>
      <c r="ICE843" s="926"/>
      <c r="ICF843" s="926"/>
      <c r="ICG843" s="926"/>
      <c r="ICH843" s="926"/>
      <c r="ICI843" s="926"/>
      <c r="ICJ843" s="926"/>
      <c r="ICK843" s="926"/>
      <c r="ICL843" s="926"/>
      <c r="ICM843" s="926"/>
      <c r="ICN843" s="926"/>
      <c r="ICO843" s="926"/>
      <c r="ICP843" s="926"/>
      <c r="ICQ843" s="926"/>
      <c r="ICR843" s="926"/>
      <c r="ICS843" s="926"/>
      <c r="ICT843" s="926"/>
      <c r="ICU843" s="926"/>
      <c r="ICV843" s="926"/>
      <c r="ICW843" s="926"/>
      <c r="ICX843" s="926"/>
      <c r="ICY843" s="926"/>
      <c r="ICZ843" s="926"/>
      <c r="IDA843" s="926"/>
      <c r="IDB843" s="926"/>
      <c r="IDC843" s="926"/>
      <c r="IDD843" s="926"/>
      <c r="IDE843" s="926"/>
      <c r="IDF843" s="926"/>
      <c r="IDG843" s="926"/>
      <c r="IDH843" s="926"/>
      <c r="IDI843" s="926"/>
      <c r="IDJ843" s="926"/>
      <c r="IDK843" s="926"/>
      <c r="IDL843" s="926"/>
      <c r="IDM843" s="926"/>
      <c r="IDN843" s="926"/>
      <c r="IDO843" s="926"/>
      <c r="IDP843" s="926"/>
      <c r="IDQ843" s="926"/>
      <c r="IDR843" s="926"/>
      <c r="IDS843" s="926"/>
      <c r="IDT843" s="926"/>
      <c r="IDU843" s="926"/>
      <c r="IDV843" s="926"/>
      <c r="IDW843" s="926"/>
      <c r="IDX843" s="926"/>
      <c r="IDY843" s="926"/>
      <c r="IDZ843" s="926"/>
      <c r="IEA843" s="926"/>
      <c r="IEB843" s="926"/>
      <c r="IEC843" s="926"/>
      <c r="IED843" s="926"/>
      <c r="IEE843" s="926"/>
      <c r="IEF843" s="926"/>
      <c r="IEG843" s="926"/>
      <c r="IEH843" s="926"/>
      <c r="IEI843" s="926"/>
      <c r="IEJ843" s="926"/>
      <c r="IEK843" s="926"/>
      <c r="IEL843" s="926"/>
      <c r="IEM843" s="926"/>
      <c r="IEN843" s="926"/>
      <c r="IEO843" s="926"/>
      <c r="IEP843" s="926"/>
      <c r="IEQ843" s="926"/>
      <c r="IER843" s="926"/>
      <c r="IES843" s="926"/>
      <c r="IET843" s="926"/>
      <c r="IEU843" s="926"/>
      <c r="IEV843" s="926"/>
      <c r="IEW843" s="926"/>
      <c r="IEX843" s="926"/>
      <c r="IEY843" s="926"/>
      <c r="IEZ843" s="926"/>
      <c r="IFA843" s="926"/>
      <c r="IFB843" s="926"/>
      <c r="IFC843" s="926"/>
      <c r="IFD843" s="926"/>
      <c r="IFE843" s="926"/>
      <c r="IFF843" s="926"/>
      <c r="IFG843" s="926"/>
      <c r="IFH843" s="926"/>
      <c r="IFI843" s="926"/>
      <c r="IFJ843" s="926"/>
      <c r="IFK843" s="926"/>
      <c r="IFL843" s="926"/>
      <c r="IFM843" s="926"/>
      <c r="IFN843" s="926"/>
      <c r="IFO843" s="926"/>
      <c r="IFP843" s="926"/>
      <c r="IFQ843" s="926"/>
      <c r="IFR843" s="926"/>
      <c r="IFS843" s="926"/>
      <c r="IFT843" s="926"/>
      <c r="IFU843" s="926"/>
      <c r="IFV843" s="926"/>
      <c r="IFW843" s="926"/>
      <c r="IFX843" s="926"/>
      <c r="IFY843" s="926"/>
      <c r="IFZ843" s="926"/>
      <c r="IGA843" s="926"/>
      <c r="IGB843" s="926"/>
      <c r="IGC843" s="926"/>
      <c r="IGD843" s="926"/>
      <c r="IGE843" s="926"/>
      <c r="IGF843" s="926"/>
      <c r="IGG843" s="926"/>
      <c r="IGH843" s="926"/>
      <c r="IGI843" s="926"/>
      <c r="IGJ843" s="926"/>
      <c r="IGK843" s="926"/>
      <c r="IGL843" s="926"/>
      <c r="IGM843" s="926"/>
      <c r="IGN843" s="926"/>
      <c r="IGO843" s="926"/>
      <c r="IGP843" s="926"/>
      <c r="IGQ843" s="926"/>
      <c r="IGR843" s="926"/>
      <c r="IGS843" s="926"/>
      <c r="IGT843" s="926"/>
      <c r="IGU843" s="926"/>
      <c r="IGV843" s="926"/>
      <c r="IGW843" s="926"/>
      <c r="IGX843" s="926"/>
      <c r="IGY843" s="926"/>
      <c r="IGZ843" s="926"/>
      <c r="IHA843" s="926"/>
      <c r="IHB843" s="926"/>
      <c r="IHC843" s="926"/>
      <c r="IHD843" s="926"/>
      <c r="IHE843" s="926"/>
      <c r="IHF843" s="926"/>
      <c r="IHG843" s="926"/>
      <c r="IHH843" s="926"/>
      <c r="IHI843" s="926"/>
      <c r="IHJ843" s="926"/>
      <c r="IHK843" s="926"/>
      <c r="IHL843" s="926"/>
      <c r="IHM843" s="926"/>
      <c r="IHN843" s="926"/>
      <c r="IHO843" s="926"/>
      <c r="IHP843" s="926"/>
      <c r="IHQ843" s="926"/>
      <c r="IHR843" s="926"/>
      <c r="IHS843" s="926"/>
      <c r="IHT843" s="926"/>
      <c r="IHU843" s="926"/>
      <c r="IHV843" s="926"/>
      <c r="IHW843" s="926"/>
      <c r="IHX843" s="926"/>
      <c r="IHY843" s="926"/>
      <c r="IHZ843" s="926"/>
      <c r="IIA843" s="926"/>
      <c r="IIB843" s="926"/>
      <c r="IIC843" s="926"/>
      <c r="IID843" s="926"/>
      <c r="IIE843" s="926"/>
      <c r="IIF843" s="926"/>
      <c r="IIG843" s="926"/>
      <c r="IIH843" s="926"/>
      <c r="III843" s="926"/>
      <c r="IIJ843" s="926"/>
      <c r="IIK843" s="926"/>
      <c r="IIL843" s="926"/>
      <c r="IIM843" s="926"/>
      <c r="IIN843" s="926"/>
      <c r="IIO843" s="926"/>
      <c r="IIP843" s="926"/>
      <c r="IIQ843" s="926"/>
      <c r="IIR843" s="926"/>
      <c r="IIS843" s="926"/>
      <c r="IIT843" s="926"/>
      <c r="IIU843" s="926"/>
      <c r="IIV843" s="926"/>
      <c r="IIW843" s="926"/>
      <c r="IIX843" s="926"/>
      <c r="IIY843" s="926"/>
      <c r="IIZ843" s="926"/>
      <c r="IJA843" s="926"/>
      <c r="IJB843" s="926"/>
      <c r="IJC843" s="926"/>
      <c r="IJD843" s="926"/>
      <c r="IJE843" s="926"/>
      <c r="IJF843" s="926"/>
      <c r="IJG843" s="926"/>
      <c r="IJH843" s="926"/>
      <c r="IJI843" s="926"/>
      <c r="IJJ843" s="926"/>
      <c r="IJK843" s="926"/>
      <c r="IJL843" s="926"/>
      <c r="IJM843" s="926"/>
      <c r="IJN843" s="926"/>
      <c r="IJO843" s="926"/>
      <c r="IJP843" s="926"/>
      <c r="IJQ843" s="926"/>
      <c r="IJR843" s="926"/>
      <c r="IJS843" s="926"/>
      <c r="IJT843" s="926"/>
      <c r="IJU843" s="926"/>
      <c r="IJV843" s="926"/>
      <c r="IJW843" s="926"/>
      <c r="IJX843" s="926"/>
      <c r="IJY843" s="926"/>
      <c r="IJZ843" s="926"/>
      <c r="IKA843" s="926"/>
      <c r="IKB843" s="926"/>
      <c r="IKC843" s="926"/>
      <c r="IKD843" s="926"/>
      <c r="IKE843" s="926"/>
      <c r="IKF843" s="926"/>
      <c r="IKG843" s="926"/>
      <c r="IKH843" s="926"/>
      <c r="IKI843" s="926"/>
      <c r="IKJ843" s="926"/>
      <c r="IKK843" s="926"/>
      <c r="IKL843" s="926"/>
      <c r="IKM843" s="926"/>
      <c r="IKN843" s="926"/>
      <c r="IKO843" s="926"/>
      <c r="IKP843" s="926"/>
      <c r="IKQ843" s="926"/>
      <c r="IKR843" s="926"/>
      <c r="IKS843" s="926"/>
      <c r="IKT843" s="926"/>
      <c r="IKU843" s="926"/>
      <c r="IKV843" s="926"/>
      <c r="IKW843" s="926"/>
      <c r="IKX843" s="926"/>
      <c r="IKY843" s="926"/>
      <c r="IKZ843" s="926"/>
      <c r="ILA843" s="926"/>
      <c r="ILB843" s="926"/>
      <c r="ILC843" s="926"/>
      <c r="ILD843" s="926"/>
      <c r="ILE843" s="926"/>
      <c r="ILF843" s="926"/>
      <c r="ILG843" s="926"/>
      <c r="ILH843" s="926"/>
      <c r="ILI843" s="926"/>
      <c r="ILJ843" s="926"/>
      <c r="ILK843" s="926"/>
      <c r="ILL843" s="926"/>
      <c r="ILM843" s="926"/>
      <c r="ILN843" s="926"/>
      <c r="ILO843" s="926"/>
      <c r="ILP843" s="926"/>
      <c r="ILQ843" s="926"/>
      <c r="ILR843" s="926"/>
      <c r="ILS843" s="926"/>
      <c r="ILT843" s="926"/>
      <c r="ILU843" s="926"/>
      <c r="ILV843" s="926"/>
      <c r="ILW843" s="926"/>
      <c r="ILX843" s="926"/>
      <c r="ILY843" s="926"/>
      <c r="ILZ843" s="926"/>
      <c r="IMA843" s="926"/>
      <c r="IMB843" s="926"/>
      <c r="IMC843" s="926"/>
      <c r="IMD843" s="926"/>
      <c r="IME843" s="926"/>
      <c r="IMF843" s="926"/>
      <c r="IMG843" s="926"/>
      <c r="IMH843" s="926"/>
      <c r="IMI843" s="926"/>
      <c r="IMJ843" s="926"/>
      <c r="IMK843" s="926"/>
      <c r="IML843" s="926"/>
      <c r="IMM843" s="926"/>
      <c r="IMN843" s="926"/>
      <c r="IMO843" s="926"/>
      <c r="IMP843" s="926"/>
      <c r="IMQ843" s="926"/>
      <c r="IMR843" s="926"/>
      <c r="IMS843" s="926"/>
      <c r="IMT843" s="926"/>
      <c r="IMU843" s="926"/>
      <c r="IMV843" s="926"/>
      <c r="IMW843" s="926"/>
      <c r="IMX843" s="926"/>
      <c r="IMY843" s="926"/>
      <c r="IMZ843" s="926"/>
      <c r="INA843" s="926"/>
      <c r="INB843" s="926"/>
      <c r="INC843" s="926"/>
      <c r="IND843" s="926"/>
      <c r="INE843" s="926"/>
      <c r="INF843" s="926"/>
      <c r="ING843" s="926"/>
      <c r="INH843" s="926"/>
      <c r="INI843" s="926"/>
      <c r="INJ843" s="926"/>
      <c r="INK843" s="926"/>
      <c r="INL843" s="926"/>
      <c r="INM843" s="926"/>
      <c r="INN843" s="926"/>
      <c r="INO843" s="926"/>
      <c r="INP843" s="926"/>
      <c r="INQ843" s="926"/>
      <c r="INR843" s="926"/>
      <c r="INS843" s="926"/>
      <c r="INT843" s="926"/>
      <c r="INU843" s="926"/>
      <c r="INV843" s="926"/>
      <c r="INW843" s="926"/>
      <c r="INX843" s="926"/>
      <c r="INY843" s="926"/>
      <c r="INZ843" s="926"/>
      <c r="IOA843" s="926"/>
      <c r="IOB843" s="926"/>
      <c r="IOC843" s="926"/>
      <c r="IOD843" s="926"/>
      <c r="IOE843" s="926"/>
      <c r="IOF843" s="926"/>
      <c r="IOG843" s="926"/>
      <c r="IOH843" s="926"/>
      <c r="IOI843" s="926"/>
      <c r="IOJ843" s="926"/>
      <c r="IOK843" s="926"/>
      <c r="IOL843" s="926"/>
      <c r="IOM843" s="926"/>
      <c r="ION843" s="926"/>
      <c r="IOO843" s="926"/>
      <c r="IOP843" s="926"/>
      <c r="IOQ843" s="926"/>
      <c r="IOR843" s="926"/>
      <c r="IOS843" s="926"/>
      <c r="IOT843" s="926"/>
      <c r="IOU843" s="926"/>
      <c r="IOV843" s="926"/>
      <c r="IOW843" s="926"/>
      <c r="IOX843" s="926"/>
      <c r="IOY843" s="926"/>
      <c r="IOZ843" s="926"/>
      <c r="IPA843" s="926"/>
      <c r="IPB843" s="926"/>
      <c r="IPC843" s="926"/>
      <c r="IPD843" s="926"/>
      <c r="IPE843" s="926"/>
      <c r="IPF843" s="926"/>
      <c r="IPG843" s="926"/>
      <c r="IPH843" s="926"/>
      <c r="IPI843" s="926"/>
      <c r="IPJ843" s="926"/>
      <c r="IPK843" s="926"/>
      <c r="IPL843" s="926"/>
      <c r="IPM843" s="926"/>
      <c r="IPN843" s="926"/>
      <c r="IPO843" s="926"/>
      <c r="IPP843" s="926"/>
      <c r="IPQ843" s="926"/>
      <c r="IPR843" s="926"/>
      <c r="IPS843" s="926"/>
      <c r="IPT843" s="926"/>
      <c r="IPU843" s="926"/>
      <c r="IPV843" s="926"/>
      <c r="IPW843" s="926"/>
      <c r="IPX843" s="926"/>
      <c r="IPY843" s="926"/>
      <c r="IPZ843" s="926"/>
      <c r="IQA843" s="926"/>
      <c r="IQB843" s="926"/>
      <c r="IQC843" s="926"/>
      <c r="IQD843" s="926"/>
      <c r="IQE843" s="926"/>
      <c r="IQF843" s="926"/>
      <c r="IQG843" s="926"/>
      <c r="IQH843" s="926"/>
      <c r="IQI843" s="926"/>
      <c r="IQJ843" s="926"/>
      <c r="IQK843" s="926"/>
      <c r="IQL843" s="926"/>
      <c r="IQM843" s="926"/>
      <c r="IQN843" s="926"/>
      <c r="IQO843" s="926"/>
      <c r="IQP843" s="926"/>
      <c r="IQQ843" s="926"/>
      <c r="IQR843" s="926"/>
      <c r="IQS843" s="926"/>
      <c r="IQT843" s="926"/>
      <c r="IQU843" s="926"/>
      <c r="IQV843" s="926"/>
      <c r="IQW843" s="926"/>
      <c r="IQX843" s="926"/>
      <c r="IQY843" s="926"/>
      <c r="IQZ843" s="926"/>
      <c r="IRA843" s="926"/>
      <c r="IRB843" s="926"/>
      <c r="IRC843" s="926"/>
      <c r="IRD843" s="926"/>
      <c r="IRE843" s="926"/>
      <c r="IRF843" s="926"/>
      <c r="IRG843" s="926"/>
      <c r="IRH843" s="926"/>
      <c r="IRI843" s="926"/>
      <c r="IRJ843" s="926"/>
      <c r="IRK843" s="926"/>
      <c r="IRL843" s="926"/>
      <c r="IRM843" s="926"/>
      <c r="IRN843" s="926"/>
      <c r="IRO843" s="926"/>
      <c r="IRP843" s="926"/>
      <c r="IRQ843" s="926"/>
      <c r="IRR843" s="926"/>
      <c r="IRS843" s="926"/>
      <c r="IRT843" s="926"/>
      <c r="IRU843" s="926"/>
      <c r="IRV843" s="926"/>
      <c r="IRW843" s="926"/>
      <c r="IRX843" s="926"/>
      <c r="IRY843" s="926"/>
      <c r="IRZ843" s="926"/>
      <c r="ISA843" s="926"/>
      <c r="ISB843" s="926"/>
      <c r="ISC843" s="926"/>
      <c r="ISD843" s="926"/>
      <c r="ISE843" s="926"/>
      <c r="ISF843" s="926"/>
      <c r="ISG843" s="926"/>
      <c r="ISH843" s="926"/>
      <c r="ISI843" s="926"/>
      <c r="ISJ843" s="926"/>
      <c r="ISK843" s="926"/>
      <c r="ISL843" s="926"/>
      <c r="ISM843" s="926"/>
      <c r="ISN843" s="926"/>
      <c r="ISO843" s="926"/>
      <c r="ISP843" s="926"/>
      <c r="ISQ843" s="926"/>
      <c r="ISR843" s="926"/>
      <c r="ISS843" s="926"/>
      <c r="IST843" s="926"/>
      <c r="ISU843" s="926"/>
      <c r="ISV843" s="926"/>
      <c r="ISW843" s="926"/>
      <c r="ISX843" s="926"/>
      <c r="ISY843" s="926"/>
      <c r="ISZ843" s="926"/>
      <c r="ITA843" s="926"/>
      <c r="ITB843" s="926"/>
      <c r="ITC843" s="926"/>
      <c r="ITD843" s="926"/>
      <c r="ITE843" s="926"/>
      <c r="ITF843" s="926"/>
      <c r="ITG843" s="926"/>
      <c r="ITH843" s="926"/>
      <c r="ITI843" s="926"/>
      <c r="ITJ843" s="926"/>
      <c r="ITK843" s="926"/>
      <c r="ITL843" s="926"/>
      <c r="ITM843" s="926"/>
      <c r="ITN843" s="926"/>
      <c r="ITO843" s="926"/>
      <c r="ITP843" s="926"/>
      <c r="ITQ843" s="926"/>
      <c r="ITR843" s="926"/>
      <c r="ITS843" s="926"/>
      <c r="ITT843" s="926"/>
      <c r="ITU843" s="926"/>
      <c r="ITV843" s="926"/>
      <c r="ITW843" s="926"/>
      <c r="ITX843" s="926"/>
      <c r="ITY843" s="926"/>
      <c r="ITZ843" s="926"/>
      <c r="IUA843" s="926"/>
      <c r="IUB843" s="926"/>
      <c r="IUC843" s="926"/>
      <c r="IUD843" s="926"/>
      <c r="IUE843" s="926"/>
      <c r="IUF843" s="926"/>
      <c r="IUG843" s="926"/>
      <c r="IUH843" s="926"/>
      <c r="IUI843" s="926"/>
      <c r="IUJ843" s="926"/>
      <c r="IUK843" s="926"/>
      <c r="IUL843" s="926"/>
      <c r="IUM843" s="926"/>
      <c r="IUN843" s="926"/>
      <c r="IUO843" s="926"/>
      <c r="IUP843" s="926"/>
      <c r="IUQ843" s="926"/>
      <c r="IUR843" s="926"/>
      <c r="IUS843" s="926"/>
      <c r="IUT843" s="926"/>
      <c r="IUU843" s="926"/>
      <c r="IUV843" s="926"/>
      <c r="IUW843" s="926"/>
      <c r="IUX843" s="926"/>
      <c r="IUY843" s="926"/>
      <c r="IUZ843" s="926"/>
      <c r="IVA843" s="926"/>
      <c r="IVB843" s="926"/>
      <c r="IVC843" s="926"/>
      <c r="IVD843" s="926"/>
      <c r="IVE843" s="926"/>
      <c r="IVF843" s="926"/>
      <c r="IVG843" s="926"/>
      <c r="IVH843" s="926"/>
      <c r="IVI843" s="926"/>
      <c r="IVJ843" s="926"/>
      <c r="IVK843" s="926"/>
      <c r="IVL843" s="926"/>
      <c r="IVM843" s="926"/>
      <c r="IVN843" s="926"/>
      <c r="IVO843" s="926"/>
      <c r="IVP843" s="926"/>
      <c r="IVQ843" s="926"/>
      <c r="IVR843" s="926"/>
      <c r="IVS843" s="926"/>
      <c r="IVT843" s="926"/>
      <c r="IVU843" s="926"/>
      <c r="IVV843" s="926"/>
      <c r="IVW843" s="926"/>
      <c r="IVX843" s="926"/>
      <c r="IVY843" s="926"/>
      <c r="IVZ843" s="926"/>
      <c r="IWA843" s="926"/>
      <c r="IWB843" s="926"/>
      <c r="IWC843" s="926"/>
      <c r="IWD843" s="926"/>
      <c r="IWE843" s="926"/>
      <c r="IWF843" s="926"/>
      <c r="IWG843" s="926"/>
      <c r="IWH843" s="926"/>
      <c r="IWI843" s="926"/>
      <c r="IWJ843" s="926"/>
      <c r="IWK843" s="926"/>
      <c r="IWL843" s="926"/>
      <c r="IWM843" s="926"/>
      <c r="IWN843" s="926"/>
      <c r="IWO843" s="926"/>
      <c r="IWP843" s="926"/>
      <c r="IWQ843" s="926"/>
      <c r="IWR843" s="926"/>
      <c r="IWS843" s="926"/>
      <c r="IWT843" s="926"/>
      <c r="IWU843" s="926"/>
      <c r="IWV843" s="926"/>
      <c r="IWW843" s="926"/>
      <c r="IWX843" s="926"/>
      <c r="IWY843" s="926"/>
      <c r="IWZ843" s="926"/>
      <c r="IXA843" s="926"/>
      <c r="IXB843" s="926"/>
      <c r="IXC843" s="926"/>
      <c r="IXD843" s="926"/>
      <c r="IXE843" s="926"/>
      <c r="IXF843" s="926"/>
      <c r="IXG843" s="926"/>
      <c r="IXH843" s="926"/>
      <c r="IXI843" s="926"/>
      <c r="IXJ843" s="926"/>
      <c r="IXK843" s="926"/>
      <c r="IXL843" s="926"/>
      <c r="IXM843" s="926"/>
      <c r="IXN843" s="926"/>
      <c r="IXO843" s="926"/>
      <c r="IXP843" s="926"/>
      <c r="IXQ843" s="926"/>
      <c r="IXR843" s="926"/>
      <c r="IXS843" s="926"/>
      <c r="IXT843" s="926"/>
      <c r="IXU843" s="926"/>
      <c r="IXV843" s="926"/>
      <c r="IXW843" s="926"/>
      <c r="IXX843" s="926"/>
      <c r="IXY843" s="926"/>
      <c r="IXZ843" s="926"/>
      <c r="IYA843" s="926"/>
      <c r="IYB843" s="926"/>
      <c r="IYC843" s="926"/>
      <c r="IYD843" s="926"/>
      <c r="IYE843" s="926"/>
      <c r="IYF843" s="926"/>
      <c r="IYG843" s="926"/>
      <c r="IYH843" s="926"/>
      <c r="IYI843" s="926"/>
      <c r="IYJ843" s="926"/>
      <c r="IYK843" s="926"/>
      <c r="IYL843" s="926"/>
      <c r="IYM843" s="926"/>
      <c r="IYN843" s="926"/>
      <c r="IYO843" s="926"/>
      <c r="IYP843" s="926"/>
      <c r="IYQ843" s="926"/>
      <c r="IYR843" s="926"/>
      <c r="IYS843" s="926"/>
      <c r="IYT843" s="926"/>
      <c r="IYU843" s="926"/>
      <c r="IYV843" s="926"/>
      <c r="IYW843" s="926"/>
      <c r="IYX843" s="926"/>
      <c r="IYY843" s="926"/>
      <c r="IYZ843" s="926"/>
      <c r="IZA843" s="926"/>
      <c r="IZB843" s="926"/>
      <c r="IZC843" s="926"/>
      <c r="IZD843" s="926"/>
      <c r="IZE843" s="926"/>
      <c r="IZF843" s="926"/>
      <c r="IZG843" s="926"/>
      <c r="IZH843" s="926"/>
      <c r="IZI843" s="926"/>
      <c r="IZJ843" s="926"/>
      <c r="IZK843" s="926"/>
      <c r="IZL843" s="926"/>
      <c r="IZM843" s="926"/>
      <c r="IZN843" s="926"/>
      <c r="IZO843" s="926"/>
      <c r="IZP843" s="926"/>
      <c r="IZQ843" s="926"/>
      <c r="IZR843" s="926"/>
      <c r="IZS843" s="926"/>
      <c r="IZT843" s="926"/>
      <c r="IZU843" s="926"/>
      <c r="IZV843" s="926"/>
      <c r="IZW843" s="926"/>
      <c r="IZX843" s="926"/>
      <c r="IZY843" s="926"/>
      <c r="IZZ843" s="926"/>
      <c r="JAA843" s="926"/>
      <c r="JAB843" s="926"/>
      <c r="JAC843" s="926"/>
      <c r="JAD843" s="926"/>
      <c r="JAE843" s="926"/>
      <c r="JAF843" s="926"/>
      <c r="JAG843" s="926"/>
      <c r="JAH843" s="926"/>
      <c r="JAI843" s="926"/>
      <c r="JAJ843" s="926"/>
      <c r="JAK843" s="926"/>
      <c r="JAL843" s="926"/>
      <c r="JAM843" s="926"/>
      <c r="JAN843" s="926"/>
      <c r="JAO843" s="926"/>
      <c r="JAP843" s="926"/>
      <c r="JAQ843" s="926"/>
      <c r="JAR843" s="926"/>
      <c r="JAS843" s="926"/>
      <c r="JAT843" s="926"/>
      <c r="JAU843" s="926"/>
      <c r="JAV843" s="926"/>
      <c r="JAW843" s="926"/>
      <c r="JAX843" s="926"/>
      <c r="JAY843" s="926"/>
      <c r="JAZ843" s="926"/>
      <c r="JBA843" s="926"/>
      <c r="JBB843" s="926"/>
      <c r="JBC843" s="926"/>
      <c r="JBD843" s="926"/>
      <c r="JBE843" s="926"/>
      <c r="JBF843" s="926"/>
      <c r="JBG843" s="926"/>
      <c r="JBH843" s="926"/>
      <c r="JBI843" s="926"/>
      <c r="JBJ843" s="926"/>
      <c r="JBK843" s="926"/>
      <c r="JBL843" s="926"/>
      <c r="JBM843" s="926"/>
      <c r="JBN843" s="926"/>
      <c r="JBO843" s="926"/>
      <c r="JBP843" s="926"/>
      <c r="JBQ843" s="926"/>
      <c r="JBR843" s="926"/>
      <c r="JBS843" s="926"/>
      <c r="JBT843" s="926"/>
      <c r="JBU843" s="926"/>
      <c r="JBV843" s="926"/>
      <c r="JBW843" s="926"/>
      <c r="JBX843" s="926"/>
      <c r="JBY843" s="926"/>
      <c r="JBZ843" s="926"/>
      <c r="JCA843" s="926"/>
      <c r="JCB843" s="926"/>
      <c r="JCC843" s="926"/>
      <c r="JCD843" s="926"/>
      <c r="JCE843" s="926"/>
      <c r="JCF843" s="926"/>
      <c r="JCG843" s="926"/>
      <c r="JCH843" s="926"/>
      <c r="JCI843" s="926"/>
      <c r="JCJ843" s="926"/>
      <c r="JCK843" s="926"/>
      <c r="JCL843" s="926"/>
      <c r="JCM843" s="926"/>
      <c r="JCN843" s="926"/>
      <c r="JCO843" s="926"/>
      <c r="JCP843" s="926"/>
      <c r="JCQ843" s="926"/>
      <c r="JCR843" s="926"/>
      <c r="JCS843" s="926"/>
      <c r="JCT843" s="926"/>
      <c r="JCU843" s="926"/>
      <c r="JCV843" s="926"/>
      <c r="JCW843" s="926"/>
      <c r="JCX843" s="926"/>
      <c r="JCY843" s="926"/>
      <c r="JCZ843" s="926"/>
      <c r="JDA843" s="926"/>
      <c r="JDB843" s="926"/>
      <c r="JDC843" s="926"/>
      <c r="JDD843" s="926"/>
      <c r="JDE843" s="926"/>
      <c r="JDF843" s="926"/>
      <c r="JDG843" s="926"/>
      <c r="JDH843" s="926"/>
      <c r="JDI843" s="926"/>
      <c r="JDJ843" s="926"/>
      <c r="JDK843" s="926"/>
      <c r="JDL843" s="926"/>
      <c r="JDM843" s="926"/>
      <c r="JDN843" s="926"/>
      <c r="JDO843" s="926"/>
      <c r="JDP843" s="926"/>
      <c r="JDQ843" s="926"/>
      <c r="JDR843" s="926"/>
      <c r="JDS843" s="926"/>
      <c r="JDT843" s="926"/>
      <c r="JDU843" s="926"/>
      <c r="JDV843" s="926"/>
      <c r="JDW843" s="926"/>
      <c r="JDX843" s="926"/>
      <c r="JDY843" s="926"/>
      <c r="JDZ843" s="926"/>
      <c r="JEA843" s="926"/>
      <c r="JEB843" s="926"/>
      <c r="JEC843" s="926"/>
      <c r="JED843" s="926"/>
      <c r="JEE843" s="926"/>
      <c r="JEF843" s="926"/>
      <c r="JEG843" s="926"/>
      <c r="JEH843" s="926"/>
      <c r="JEI843" s="926"/>
      <c r="JEJ843" s="926"/>
      <c r="JEK843" s="926"/>
      <c r="JEL843" s="926"/>
      <c r="JEM843" s="926"/>
      <c r="JEN843" s="926"/>
      <c r="JEO843" s="926"/>
      <c r="JEP843" s="926"/>
      <c r="JEQ843" s="926"/>
      <c r="JER843" s="926"/>
      <c r="JES843" s="926"/>
      <c r="JET843" s="926"/>
      <c r="JEU843" s="926"/>
      <c r="JEV843" s="926"/>
      <c r="JEW843" s="926"/>
      <c r="JEX843" s="926"/>
      <c r="JEY843" s="926"/>
      <c r="JEZ843" s="926"/>
      <c r="JFA843" s="926"/>
      <c r="JFB843" s="926"/>
      <c r="JFC843" s="926"/>
      <c r="JFD843" s="926"/>
      <c r="JFE843" s="926"/>
      <c r="JFF843" s="926"/>
      <c r="JFG843" s="926"/>
      <c r="JFH843" s="926"/>
      <c r="JFI843" s="926"/>
      <c r="JFJ843" s="926"/>
      <c r="JFK843" s="926"/>
      <c r="JFL843" s="926"/>
      <c r="JFM843" s="926"/>
      <c r="JFN843" s="926"/>
      <c r="JFO843" s="926"/>
      <c r="JFP843" s="926"/>
      <c r="JFQ843" s="926"/>
      <c r="JFR843" s="926"/>
      <c r="JFS843" s="926"/>
      <c r="JFT843" s="926"/>
      <c r="JFU843" s="926"/>
      <c r="JFV843" s="926"/>
      <c r="JFW843" s="926"/>
      <c r="JFX843" s="926"/>
      <c r="JFY843" s="926"/>
      <c r="JFZ843" s="926"/>
      <c r="JGA843" s="926"/>
      <c r="JGB843" s="926"/>
      <c r="JGC843" s="926"/>
      <c r="JGD843" s="926"/>
      <c r="JGE843" s="926"/>
      <c r="JGF843" s="926"/>
      <c r="JGG843" s="926"/>
      <c r="JGH843" s="926"/>
      <c r="JGI843" s="926"/>
      <c r="JGJ843" s="926"/>
      <c r="JGK843" s="926"/>
      <c r="JGL843" s="926"/>
      <c r="JGM843" s="926"/>
      <c r="JGN843" s="926"/>
      <c r="JGO843" s="926"/>
      <c r="JGP843" s="926"/>
      <c r="JGQ843" s="926"/>
      <c r="JGR843" s="926"/>
      <c r="JGS843" s="926"/>
      <c r="JGT843" s="926"/>
      <c r="JGU843" s="926"/>
      <c r="JGV843" s="926"/>
      <c r="JGW843" s="926"/>
      <c r="JGX843" s="926"/>
      <c r="JGY843" s="926"/>
      <c r="JGZ843" s="926"/>
      <c r="JHA843" s="926"/>
      <c r="JHB843" s="926"/>
      <c r="JHC843" s="926"/>
      <c r="JHD843" s="926"/>
      <c r="JHE843" s="926"/>
      <c r="JHF843" s="926"/>
      <c r="JHG843" s="926"/>
      <c r="JHH843" s="926"/>
      <c r="JHI843" s="926"/>
      <c r="JHJ843" s="926"/>
      <c r="JHK843" s="926"/>
      <c r="JHL843" s="926"/>
      <c r="JHM843" s="926"/>
      <c r="JHN843" s="926"/>
      <c r="JHO843" s="926"/>
      <c r="JHP843" s="926"/>
      <c r="JHQ843" s="926"/>
      <c r="JHR843" s="926"/>
      <c r="JHS843" s="926"/>
      <c r="JHT843" s="926"/>
      <c r="JHU843" s="926"/>
      <c r="JHV843" s="926"/>
      <c r="JHW843" s="926"/>
      <c r="JHX843" s="926"/>
      <c r="JHY843" s="926"/>
      <c r="JHZ843" s="926"/>
      <c r="JIA843" s="926"/>
      <c r="JIB843" s="926"/>
      <c r="JIC843" s="926"/>
      <c r="JID843" s="926"/>
      <c r="JIE843" s="926"/>
      <c r="JIF843" s="926"/>
      <c r="JIG843" s="926"/>
      <c r="JIH843" s="926"/>
      <c r="JII843" s="926"/>
      <c r="JIJ843" s="926"/>
      <c r="JIK843" s="926"/>
      <c r="JIL843" s="926"/>
      <c r="JIM843" s="926"/>
      <c r="JIN843" s="926"/>
      <c r="JIO843" s="926"/>
      <c r="JIP843" s="926"/>
      <c r="JIQ843" s="926"/>
      <c r="JIR843" s="926"/>
      <c r="JIS843" s="926"/>
      <c r="JIT843" s="926"/>
      <c r="JIU843" s="926"/>
      <c r="JIV843" s="926"/>
      <c r="JIW843" s="926"/>
      <c r="JIX843" s="926"/>
      <c r="JIY843" s="926"/>
      <c r="JIZ843" s="926"/>
      <c r="JJA843" s="926"/>
      <c r="JJB843" s="926"/>
      <c r="JJC843" s="926"/>
      <c r="JJD843" s="926"/>
      <c r="JJE843" s="926"/>
      <c r="JJF843" s="926"/>
      <c r="JJG843" s="926"/>
      <c r="JJH843" s="926"/>
      <c r="JJI843" s="926"/>
      <c r="JJJ843" s="926"/>
      <c r="JJK843" s="926"/>
      <c r="JJL843" s="926"/>
      <c r="JJM843" s="926"/>
      <c r="JJN843" s="926"/>
      <c r="JJO843" s="926"/>
      <c r="JJP843" s="926"/>
      <c r="JJQ843" s="926"/>
      <c r="JJR843" s="926"/>
      <c r="JJS843" s="926"/>
      <c r="JJT843" s="926"/>
      <c r="JJU843" s="926"/>
      <c r="JJV843" s="926"/>
      <c r="JJW843" s="926"/>
      <c r="JJX843" s="926"/>
      <c r="JJY843" s="926"/>
      <c r="JJZ843" s="926"/>
      <c r="JKA843" s="926"/>
      <c r="JKB843" s="926"/>
      <c r="JKC843" s="926"/>
      <c r="JKD843" s="926"/>
      <c r="JKE843" s="926"/>
      <c r="JKF843" s="926"/>
      <c r="JKG843" s="926"/>
      <c r="JKH843" s="926"/>
      <c r="JKI843" s="926"/>
      <c r="JKJ843" s="926"/>
      <c r="JKK843" s="926"/>
      <c r="JKL843" s="926"/>
      <c r="JKM843" s="926"/>
      <c r="JKN843" s="926"/>
      <c r="JKO843" s="926"/>
      <c r="JKP843" s="926"/>
      <c r="JKQ843" s="926"/>
      <c r="JKR843" s="926"/>
      <c r="JKS843" s="926"/>
      <c r="JKT843" s="926"/>
      <c r="JKU843" s="926"/>
      <c r="JKV843" s="926"/>
      <c r="JKW843" s="926"/>
      <c r="JKX843" s="926"/>
      <c r="JKY843" s="926"/>
      <c r="JKZ843" s="926"/>
      <c r="JLA843" s="926"/>
      <c r="JLB843" s="926"/>
      <c r="JLC843" s="926"/>
      <c r="JLD843" s="926"/>
      <c r="JLE843" s="926"/>
      <c r="JLF843" s="926"/>
      <c r="JLG843" s="926"/>
      <c r="JLH843" s="926"/>
      <c r="JLI843" s="926"/>
      <c r="JLJ843" s="926"/>
      <c r="JLK843" s="926"/>
      <c r="JLL843" s="926"/>
      <c r="JLM843" s="926"/>
      <c r="JLN843" s="926"/>
      <c r="JLO843" s="926"/>
      <c r="JLP843" s="926"/>
      <c r="JLQ843" s="926"/>
      <c r="JLR843" s="926"/>
      <c r="JLS843" s="926"/>
      <c r="JLT843" s="926"/>
      <c r="JLU843" s="926"/>
      <c r="JLV843" s="926"/>
      <c r="JLW843" s="926"/>
      <c r="JLX843" s="926"/>
      <c r="JLY843" s="926"/>
      <c r="JLZ843" s="926"/>
      <c r="JMA843" s="926"/>
      <c r="JMB843" s="926"/>
      <c r="JMC843" s="926"/>
      <c r="JMD843" s="926"/>
      <c r="JME843" s="926"/>
      <c r="JMF843" s="926"/>
      <c r="JMG843" s="926"/>
      <c r="JMH843" s="926"/>
      <c r="JMI843" s="926"/>
      <c r="JMJ843" s="926"/>
      <c r="JMK843" s="926"/>
      <c r="JML843" s="926"/>
      <c r="JMM843" s="926"/>
      <c r="JMN843" s="926"/>
      <c r="JMO843" s="926"/>
      <c r="JMP843" s="926"/>
      <c r="JMQ843" s="926"/>
      <c r="JMR843" s="926"/>
      <c r="JMS843" s="926"/>
      <c r="JMT843" s="926"/>
      <c r="JMU843" s="926"/>
      <c r="JMV843" s="926"/>
      <c r="JMW843" s="926"/>
      <c r="JMX843" s="926"/>
      <c r="JMY843" s="926"/>
      <c r="JMZ843" s="926"/>
      <c r="JNA843" s="926"/>
      <c r="JNB843" s="926"/>
      <c r="JNC843" s="926"/>
      <c r="JND843" s="926"/>
      <c r="JNE843" s="926"/>
      <c r="JNF843" s="926"/>
      <c r="JNG843" s="926"/>
      <c r="JNH843" s="926"/>
      <c r="JNI843" s="926"/>
      <c r="JNJ843" s="926"/>
      <c r="JNK843" s="926"/>
      <c r="JNL843" s="926"/>
      <c r="JNM843" s="926"/>
      <c r="JNN843" s="926"/>
      <c r="JNO843" s="926"/>
      <c r="JNP843" s="926"/>
      <c r="JNQ843" s="926"/>
      <c r="JNR843" s="926"/>
      <c r="JNS843" s="926"/>
      <c r="JNT843" s="926"/>
      <c r="JNU843" s="926"/>
      <c r="JNV843" s="926"/>
      <c r="JNW843" s="926"/>
      <c r="JNX843" s="926"/>
      <c r="JNY843" s="926"/>
      <c r="JNZ843" s="926"/>
      <c r="JOA843" s="926"/>
      <c r="JOB843" s="926"/>
      <c r="JOC843" s="926"/>
      <c r="JOD843" s="926"/>
      <c r="JOE843" s="926"/>
      <c r="JOF843" s="926"/>
      <c r="JOG843" s="926"/>
      <c r="JOH843" s="926"/>
      <c r="JOI843" s="926"/>
      <c r="JOJ843" s="926"/>
      <c r="JOK843" s="926"/>
      <c r="JOL843" s="926"/>
      <c r="JOM843" s="926"/>
      <c r="JON843" s="926"/>
      <c r="JOO843" s="926"/>
      <c r="JOP843" s="926"/>
      <c r="JOQ843" s="926"/>
      <c r="JOR843" s="926"/>
      <c r="JOS843" s="926"/>
      <c r="JOT843" s="926"/>
      <c r="JOU843" s="926"/>
      <c r="JOV843" s="926"/>
      <c r="JOW843" s="926"/>
      <c r="JOX843" s="926"/>
      <c r="JOY843" s="926"/>
      <c r="JOZ843" s="926"/>
      <c r="JPA843" s="926"/>
      <c r="JPB843" s="926"/>
      <c r="JPC843" s="926"/>
      <c r="JPD843" s="926"/>
      <c r="JPE843" s="926"/>
      <c r="JPF843" s="926"/>
      <c r="JPG843" s="926"/>
      <c r="JPH843" s="926"/>
      <c r="JPI843" s="926"/>
      <c r="JPJ843" s="926"/>
      <c r="JPK843" s="926"/>
      <c r="JPL843" s="926"/>
      <c r="JPM843" s="926"/>
      <c r="JPN843" s="926"/>
      <c r="JPO843" s="926"/>
      <c r="JPP843" s="926"/>
      <c r="JPQ843" s="926"/>
      <c r="JPR843" s="926"/>
      <c r="JPS843" s="926"/>
      <c r="JPT843" s="926"/>
      <c r="JPU843" s="926"/>
      <c r="JPV843" s="926"/>
      <c r="JPW843" s="926"/>
      <c r="JPX843" s="926"/>
      <c r="JPY843" s="926"/>
      <c r="JPZ843" s="926"/>
      <c r="JQA843" s="926"/>
      <c r="JQB843" s="926"/>
      <c r="JQC843" s="926"/>
      <c r="JQD843" s="926"/>
      <c r="JQE843" s="926"/>
      <c r="JQF843" s="926"/>
      <c r="JQG843" s="926"/>
      <c r="JQH843" s="926"/>
      <c r="JQI843" s="926"/>
      <c r="JQJ843" s="926"/>
      <c r="JQK843" s="926"/>
      <c r="JQL843" s="926"/>
      <c r="JQM843" s="926"/>
      <c r="JQN843" s="926"/>
      <c r="JQO843" s="926"/>
      <c r="JQP843" s="926"/>
      <c r="JQQ843" s="926"/>
      <c r="JQR843" s="926"/>
      <c r="JQS843" s="926"/>
      <c r="JQT843" s="926"/>
      <c r="JQU843" s="926"/>
      <c r="JQV843" s="926"/>
      <c r="JQW843" s="926"/>
      <c r="JQX843" s="926"/>
      <c r="JQY843" s="926"/>
      <c r="JQZ843" s="926"/>
      <c r="JRA843" s="926"/>
      <c r="JRB843" s="926"/>
      <c r="JRC843" s="926"/>
      <c r="JRD843" s="926"/>
      <c r="JRE843" s="926"/>
      <c r="JRF843" s="926"/>
      <c r="JRG843" s="926"/>
      <c r="JRH843" s="926"/>
      <c r="JRI843" s="926"/>
      <c r="JRJ843" s="926"/>
      <c r="JRK843" s="926"/>
      <c r="JRL843" s="926"/>
      <c r="JRM843" s="926"/>
      <c r="JRN843" s="926"/>
      <c r="JRO843" s="926"/>
      <c r="JRP843" s="926"/>
      <c r="JRQ843" s="926"/>
      <c r="JRR843" s="926"/>
      <c r="JRS843" s="926"/>
      <c r="JRT843" s="926"/>
      <c r="JRU843" s="926"/>
      <c r="JRV843" s="926"/>
      <c r="JRW843" s="926"/>
      <c r="JRX843" s="926"/>
      <c r="JRY843" s="926"/>
      <c r="JRZ843" s="926"/>
      <c r="JSA843" s="926"/>
      <c r="JSB843" s="926"/>
      <c r="JSC843" s="926"/>
      <c r="JSD843" s="926"/>
      <c r="JSE843" s="926"/>
      <c r="JSF843" s="926"/>
      <c r="JSG843" s="926"/>
      <c r="JSH843" s="926"/>
      <c r="JSI843" s="926"/>
      <c r="JSJ843" s="926"/>
      <c r="JSK843" s="926"/>
      <c r="JSL843" s="926"/>
      <c r="JSM843" s="926"/>
      <c r="JSN843" s="926"/>
      <c r="JSO843" s="926"/>
      <c r="JSP843" s="926"/>
      <c r="JSQ843" s="926"/>
      <c r="JSR843" s="926"/>
      <c r="JSS843" s="926"/>
      <c r="JST843" s="926"/>
      <c r="JSU843" s="926"/>
      <c r="JSV843" s="926"/>
      <c r="JSW843" s="926"/>
      <c r="JSX843" s="926"/>
      <c r="JSY843" s="926"/>
      <c r="JSZ843" s="926"/>
      <c r="JTA843" s="926"/>
      <c r="JTB843" s="926"/>
      <c r="JTC843" s="926"/>
      <c r="JTD843" s="926"/>
      <c r="JTE843" s="926"/>
      <c r="JTF843" s="926"/>
      <c r="JTG843" s="926"/>
      <c r="JTH843" s="926"/>
      <c r="JTI843" s="926"/>
      <c r="JTJ843" s="926"/>
      <c r="JTK843" s="926"/>
      <c r="JTL843" s="926"/>
      <c r="JTM843" s="926"/>
      <c r="JTN843" s="926"/>
      <c r="JTO843" s="926"/>
      <c r="JTP843" s="926"/>
      <c r="JTQ843" s="926"/>
      <c r="JTR843" s="926"/>
      <c r="JTS843" s="926"/>
      <c r="JTT843" s="926"/>
      <c r="JTU843" s="926"/>
      <c r="JTV843" s="926"/>
      <c r="JTW843" s="926"/>
      <c r="JTX843" s="926"/>
      <c r="JTY843" s="926"/>
      <c r="JTZ843" s="926"/>
      <c r="JUA843" s="926"/>
      <c r="JUB843" s="926"/>
      <c r="JUC843" s="926"/>
      <c r="JUD843" s="926"/>
      <c r="JUE843" s="926"/>
      <c r="JUF843" s="926"/>
      <c r="JUG843" s="926"/>
      <c r="JUH843" s="926"/>
      <c r="JUI843" s="926"/>
      <c r="JUJ843" s="926"/>
      <c r="JUK843" s="926"/>
      <c r="JUL843" s="926"/>
      <c r="JUM843" s="926"/>
      <c r="JUN843" s="926"/>
      <c r="JUO843" s="926"/>
      <c r="JUP843" s="926"/>
      <c r="JUQ843" s="926"/>
      <c r="JUR843" s="926"/>
      <c r="JUS843" s="926"/>
      <c r="JUT843" s="926"/>
      <c r="JUU843" s="926"/>
      <c r="JUV843" s="926"/>
      <c r="JUW843" s="926"/>
      <c r="JUX843" s="926"/>
      <c r="JUY843" s="926"/>
      <c r="JUZ843" s="926"/>
      <c r="JVA843" s="926"/>
      <c r="JVB843" s="926"/>
      <c r="JVC843" s="926"/>
      <c r="JVD843" s="926"/>
      <c r="JVE843" s="926"/>
      <c r="JVF843" s="926"/>
      <c r="JVG843" s="926"/>
      <c r="JVH843" s="926"/>
      <c r="JVI843" s="926"/>
      <c r="JVJ843" s="926"/>
      <c r="JVK843" s="926"/>
      <c r="JVL843" s="926"/>
      <c r="JVM843" s="926"/>
      <c r="JVN843" s="926"/>
      <c r="JVO843" s="926"/>
      <c r="JVP843" s="926"/>
      <c r="JVQ843" s="926"/>
      <c r="JVR843" s="926"/>
      <c r="JVS843" s="926"/>
      <c r="JVT843" s="926"/>
      <c r="JVU843" s="926"/>
      <c r="JVV843" s="926"/>
      <c r="JVW843" s="926"/>
      <c r="JVX843" s="926"/>
      <c r="JVY843" s="926"/>
      <c r="JVZ843" s="926"/>
      <c r="JWA843" s="926"/>
      <c r="JWB843" s="926"/>
      <c r="JWC843" s="926"/>
      <c r="JWD843" s="926"/>
      <c r="JWE843" s="926"/>
      <c r="JWF843" s="926"/>
      <c r="JWG843" s="926"/>
      <c r="JWH843" s="926"/>
      <c r="JWI843" s="926"/>
      <c r="JWJ843" s="926"/>
      <c r="JWK843" s="926"/>
      <c r="JWL843" s="926"/>
      <c r="JWM843" s="926"/>
      <c r="JWN843" s="926"/>
      <c r="JWO843" s="926"/>
      <c r="JWP843" s="926"/>
      <c r="JWQ843" s="926"/>
      <c r="JWR843" s="926"/>
      <c r="JWS843" s="926"/>
      <c r="JWT843" s="926"/>
      <c r="JWU843" s="926"/>
      <c r="JWV843" s="926"/>
      <c r="JWW843" s="926"/>
      <c r="JWX843" s="926"/>
      <c r="JWY843" s="926"/>
      <c r="JWZ843" s="926"/>
      <c r="JXA843" s="926"/>
      <c r="JXB843" s="926"/>
      <c r="JXC843" s="926"/>
      <c r="JXD843" s="926"/>
      <c r="JXE843" s="926"/>
      <c r="JXF843" s="926"/>
      <c r="JXG843" s="926"/>
      <c r="JXH843" s="926"/>
      <c r="JXI843" s="926"/>
      <c r="JXJ843" s="926"/>
      <c r="JXK843" s="926"/>
      <c r="JXL843" s="926"/>
      <c r="JXM843" s="926"/>
      <c r="JXN843" s="926"/>
      <c r="JXO843" s="926"/>
      <c r="JXP843" s="926"/>
      <c r="JXQ843" s="926"/>
      <c r="JXR843" s="926"/>
      <c r="JXS843" s="926"/>
      <c r="JXT843" s="926"/>
      <c r="JXU843" s="926"/>
      <c r="JXV843" s="926"/>
      <c r="JXW843" s="926"/>
      <c r="JXX843" s="926"/>
      <c r="JXY843" s="926"/>
      <c r="JXZ843" s="926"/>
      <c r="JYA843" s="926"/>
      <c r="JYB843" s="926"/>
      <c r="JYC843" s="926"/>
      <c r="JYD843" s="926"/>
      <c r="JYE843" s="926"/>
      <c r="JYF843" s="926"/>
      <c r="JYG843" s="926"/>
      <c r="JYH843" s="926"/>
      <c r="JYI843" s="926"/>
      <c r="JYJ843" s="926"/>
      <c r="JYK843" s="926"/>
      <c r="JYL843" s="926"/>
      <c r="JYM843" s="926"/>
      <c r="JYN843" s="926"/>
      <c r="JYO843" s="926"/>
      <c r="JYP843" s="926"/>
      <c r="JYQ843" s="926"/>
      <c r="JYR843" s="926"/>
      <c r="JYS843" s="926"/>
      <c r="JYT843" s="926"/>
      <c r="JYU843" s="926"/>
      <c r="JYV843" s="926"/>
      <c r="JYW843" s="926"/>
      <c r="JYX843" s="926"/>
      <c r="JYY843" s="926"/>
      <c r="JYZ843" s="926"/>
      <c r="JZA843" s="926"/>
      <c r="JZB843" s="926"/>
      <c r="JZC843" s="926"/>
      <c r="JZD843" s="926"/>
      <c r="JZE843" s="926"/>
      <c r="JZF843" s="926"/>
      <c r="JZG843" s="926"/>
      <c r="JZH843" s="926"/>
      <c r="JZI843" s="926"/>
      <c r="JZJ843" s="926"/>
      <c r="JZK843" s="926"/>
      <c r="JZL843" s="926"/>
      <c r="JZM843" s="926"/>
      <c r="JZN843" s="926"/>
      <c r="JZO843" s="926"/>
      <c r="JZP843" s="926"/>
      <c r="JZQ843" s="926"/>
      <c r="JZR843" s="926"/>
      <c r="JZS843" s="926"/>
      <c r="JZT843" s="926"/>
      <c r="JZU843" s="926"/>
      <c r="JZV843" s="926"/>
      <c r="JZW843" s="926"/>
      <c r="JZX843" s="926"/>
      <c r="JZY843" s="926"/>
      <c r="JZZ843" s="926"/>
      <c r="KAA843" s="926"/>
      <c r="KAB843" s="926"/>
      <c r="KAC843" s="926"/>
      <c r="KAD843" s="926"/>
      <c r="KAE843" s="926"/>
      <c r="KAF843" s="926"/>
      <c r="KAG843" s="926"/>
      <c r="KAH843" s="926"/>
      <c r="KAI843" s="926"/>
      <c r="KAJ843" s="926"/>
      <c r="KAK843" s="926"/>
      <c r="KAL843" s="926"/>
      <c r="KAM843" s="926"/>
      <c r="KAN843" s="926"/>
      <c r="KAO843" s="926"/>
      <c r="KAP843" s="926"/>
      <c r="KAQ843" s="926"/>
      <c r="KAR843" s="926"/>
      <c r="KAS843" s="926"/>
      <c r="KAT843" s="926"/>
      <c r="KAU843" s="926"/>
      <c r="KAV843" s="926"/>
      <c r="KAW843" s="926"/>
      <c r="KAX843" s="926"/>
      <c r="KAY843" s="926"/>
      <c r="KAZ843" s="926"/>
      <c r="KBA843" s="926"/>
      <c r="KBB843" s="926"/>
      <c r="KBC843" s="926"/>
      <c r="KBD843" s="926"/>
      <c r="KBE843" s="926"/>
      <c r="KBF843" s="926"/>
      <c r="KBG843" s="926"/>
      <c r="KBH843" s="926"/>
      <c r="KBI843" s="926"/>
      <c r="KBJ843" s="926"/>
      <c r="KBK843" s="926"/>
      <c r="KBL843" s="926"/>
      <c r="KBM843" s="926"/>
      <c r="KBN843" s="926"/>
      <c r="KBO843" s="926"/>
      <c r="KBP843" s="926"/>
      <c r="KBQ843" s="926"/>
      <c r="KBR843" s="926"/>
      <c r="KBS843" s="926"/>
      <c r="KBT843" s="926"/>
      <c r="KBU843" s="926"/>
      <c r="KBV843" s="926"/>
      <c r="KBW843" s="926"/>
      <c r="KBX843" s="926"/>
      <c r="KBY843" s="926"/>
      <c r="KBZ843" s="926"/>
      <c r="KCA843" s="926"/>
      <c r="KCB843" s="926"/>
      <c r="KCC843" s="926"/>
      <c r="KCD843" s="926"/>
      <c r="KCE843" s="926"/>
      <c r="KCF843" s="926"/>
      <c r="KCG843" s="926"/>
      <c r="KCH843" s="926"/>
      <c r="KCI843" s="926"/>
      <c r="KCJ843" s="926"/>
      <c r="KCK843" s="926"/>
      <c r="KCL843" s="926"/>
      <c r="KCM843" s="926"/>
      <c r="KCN843" s="926"/>
      <c r="KCO843" s="926"/>
      <c r="KCP843" s="926"/>
      <c r="KCQ843" s="926"/>
      <c r="KCR843" s="926"/>
      <c r="KCS843" s="926"/>
      <c r="KCT843" s="926"/>
      <c r="KCU843" s="926"/>
      <c r="KCV843" s="926"/>
      <c r="KCW843" s="926"/>
      <c r="KCX843" s="926"/>
      <c r="KCY843" s="926"/>
      <c r="KCZ843" s="926"/>
      <c r="KDA843" s="926"/>
      <c r="KDB843" s="926"/>
      <c r="KDC843" s="926"/>
      <c r="KDD843" s="926"/>
      <c r="KDE843" s="926"/>
      <c r="KDF843" s="926"/>
      <c r="KDG843" s="926"/>
      <c r="KDH843" s="926"/>
      <c r="KDI843" s="926"/>
      <c r="KDJ843" s="926"/>
      <c r="KDK843" s="926"/>
      <c r="KDL843" s="926"/>
      <c r="KDM843" s="926"/>
      <c r="KDN843" s="926"/>
      <c r="KDO843" s="926"/>
      <c r="KDP843" s="926"/>
      <c r="KDQ843" s="926"/>
      <c r="KDR843" s="926"/>
      <c r="KDS843" s="926"/>
      <c r="KDT843" s="926"/>
      <c r="KDU843" s="926"/>
      <c r="KDV843" s="926"/>
      <c r="KDW843" s="926"/>
      <c r="KDX843" s="926"/>
      <c r="KDY843" s="926"/>
      <c r="KDZ843" s="926"/>
      <c r="KEA843" s="926"/>
      <c r="KEB843" s="926"/>
      <c r="KEC843" s="926"/>
      <c r="KED843" s="926"/>
      <c r="KEE843" s="926"/>
      <c r="KEF843" s="926"/>
      <c r="KEG843" s="926"/>
      <c r="KEH843" s="926"/>
      <c r="KEI843" s="926"/>
      <c r="KEJ843" s="926"/>
      <c r="KEK843" s="926"/>
      <c r="KEL843" s="926"/>
      <c r="KEM843" s="926"/>
      <c r="KEN843" s="926"/>
      <c r="KEO843" s="926"/>
      <c r="KEP843" s="926"/>
      <c r="KEQ843" s="926"/>
      <c r="KER843" s="926"/>
      <c r="KES843" s="926"/>
      <c r="KET843" s="926"/>
      <c r="KEU843" s="926"/>
      <c r="KEV843" s="926"/>
      <c r="KEW843" s="926"/>
      <c r="KEX843" s="926"/>
      <c r="KEY843" s="926"/>
      <c r="KEZ843" s="926"/>
      <c r="KFA843" s="926"/>
      <c r="KFB843" s="926"/>
      <c r="KFC843" s="926"/>
      <c r="KFD843" s="926"/>
      <c r="KFE843" s="926"/>
      <c r="KFF843" s="926"/>
      <c r="KFG843" s="926"/>
      <c r="KFH843" s="926"/>
      <c r="KFI843" s="926"/>
      <c r="KFJ843" s="926"/>
      <c r="KFK843" s="926"/>
      <c r="KFL843" s="926"/>
      <c r="KFM843" s="926"/>
      <c r="KFN843" s="926"/>
      <c r="KFO843" s="926"/>
      <c r="KFP843" s="926"/>
      <c r="KFQ843" s="926"/>
      <c r="KFR843" s="926"/>
      <c r="KFS843" s="926"/>
      <c r="KFT843" s="926"/>
      <c r="KFU843" s="926"/>
      <c r="KFV843" s="926"/>
      <c r="KFW843" s="926"/>
      <c r="KFX843" s="926"/>
      <c r="KFY843" s="926"/>
      <c r="KFZ843" s="926"/>
      <c r="KGA843" s="926"/>
      <c r="KGB843" s="926"/>
      <c r="KGC843" s="926"/>
      <c r="KGD843" s="926"/>
      <c r="KGE843" s="926"/>
      <c r="KGF843" s="926"/>
      <c r="KGG843" s="926"/>
      <c r="KGH843" s="926"/>
      <c r="KGI843" s="926"/>
      <c r="KGJ843" s="926"/>
      <c r="KGK843" s="926"/>
      <c r="KGL843" s="926"/>
      <c r="KGM843" s="926"/>
      <c r="KGN843" s="926"/>
      <c r="KGO843" s="926"/>
      <c r="KGP843" s="926"/>
      <c r="KGQ843" s="926"/>
      <c r="KGR843" s="926"/>
      <c r="KGS843" s="926"/>
      <c r="KGT843" s="926"/>
      <c r="KGU843" s="926"/>
      <c r="KGV843" s="926"/>
      <c r="KGW843" s="926"/>
      <c r="KGX843" s="926"/>
      <c r="KGY843" s="926"/>
      <c r="KGZ843" s="926"/>
      <c r="KHA843" s="926"/>
      <c r="KHB843" s="926"/>
      <c r="KHC843" s="926"/>
      <c r="KHD843" s="926"/>
      <c r="KHE843" s="926"/>
      <c r="KHF843" s="926"/>
      <c r="KHG843" s="926"/>
      <c r="KHH843" s="926"/>
      <c r="KHI843" s="926"/>
      <c r="KHJ843" s="926"/>
      <c r="KHK843" s="926"/>
      <c r="KHL843" s="926"/>
      <c r="KHM843" s="926"/>
      <c r="KHN843" s="926"/>
      <c r="KHO843" s="926"/>
      <c r="KHP843" s="926"/>
      <c r="KHQ843" s="926"/>
      <c r="KHR843" s="926"/>
      <c r="KHS843" s="926"/>
      <c r="KHT843" s="926"/>
      <c r="KHU843" s="926"/>
      <c r="KHV843" s="926"/>
      <c r="KHW843" s="926"/>
      <c r="KHX843" s="926"/>
      <c r="KHY843" s="926"/>
      <c r="KHZ843" s="926"/>
      <c r="KIA843" s="926"/>
      <c r="KIB843" s="926"/>
      <c r="KIC843" s="926"/>
      <c r="KID843" s="926"/>
      <c r="KIE843" s="926"/>
      <c r="KIF843" s="926"/>
      <c r="KIG843" s="926"/>
      <c r="KIH843" s="926"/>
      <c r="KII843" s="926"/>
      <c r="KIJ843" s="926"/>
      <c r="KIK843" s="926"/>
      <c r="KIL843" s="926"/>
      <c r="KIM843" s="926"/>
      <c r="KIN843" s="926"/>
      <c r="KIO843" s="926"/>
      <c r="KIP843" s="926"/>
      <c r="KIQ843" s="926"/>
      <c r="KIR843" s="926"/>
      <c r="KIS843" s="926"/>
      <c r="KIT843" s="926"/>
      <c r="KIU843" s="926"/>
      <c r="KIV843" s="926"/>
      <c r="KIW843" s="926"/>
      <c r="KIX843" s="926"/>
      <c r="KIY843" s="926"/>
      <c r="KIZ843" s="926"/>
      <c r="KJA843" s="926"/>
      <c r="KJB843" s="926"/>
      <c r="KJC843" s="926"/>
      <c r="KJD843" s="926"/>
      <c r="KJE843" s="926"/>
      <c r="KJF843" s="926"/>
      <c r="KJG843" s="926"/>
      <c r="KJH843" s="926"/>
      <c r="KJI843" s="926"/>
      <c r="KJJ843" s="926"/>
      <c r="KJK843" s="926"/>
      <c r="KJL843" s="926"/>
      <c r="KJM843" s="926"/>
      <c r="KJN843" s="926"/>
      <c r="KJO843" s="926"/>
      <c r="KJP843" s="926"/>
      <c r="KJQ843" s="926"/>
      <c r="KJR843" s="926"/>
      <c r="KJS843" s="926"/>
      <c r="KJT843" s="926"/>
      <c r="KJU843" s="926"/>
      <c r="KJV843" s="926"/>
      <c r="KJW843" s="926"/>
      <c r="KJX843" s="926"/>
      <c r="KJY843" s="926"/>
      <c r="KJZ843" s="926"/>
      <c r="KKA843" s="926"/>
      <c r="KKB843" s="926"/>
      <c r="KKC843" s="926"/>
      <c r="KKD843" s="926"/>
      <c r="KKE843" s="926"/>
      <c r="KKF843" s="926"/>
      <c r="KKG843" s="926"/>
      <c r="KKH843" s="926"/>
      <c r="KKI843" s="926"/>
      <c r="KKJ843" s="926"/>
      <c r="KKK843" s="926"/>
      <c r="KKL843" s="926"/>
      <c r="KKM843" s="926"/>
      <c r="KKN843" s="926"/>
      <c r="KKO843" s="926"/>
      <c r="KKP843" s="926"/>
      <c r="KKQ843" s="926"/>
      <c r="KKR843" s="926"/>
      <c r="KKS843" s="926"/>
      <c r="KKT843" s="926"/>
      <c r="KKU843" s="926"/>
      <c r="KKV843" s="926"/>
      <c r="KKW843" s="926"/>
      <c r="KKX843" s="926"/>
      <c r="KKY843" s="926"/>
      <c r="KKZ843" s="926"/>
      <c r="KLA843" s="926"/>
      <c r="KLB843" s="926"/>
      <c r="KLC843" s="926"/>
      <c r="KLD843" s="926"/>
      <c r="KLE843" s="926"/>
      <c r="KLF843" s="926"/>
      <c r="KLG843" s="926"/>
      <c r="KLH843" s="926"/>
      <c r="KLI843" s="926"/>
      <c r="KLJ843" s="926"/>
      <c r="KLK843" s="926"/>
      <c r="KLL843" s="926"/>
      <c r="KLM843" s="926"/>
      <c r="KLN843" s="926"/>
      <c r="KLO843" s="926"/>
      <c r="KLP843" s="926"/>
      <c r="KLQ843" s="926"/>
      <c r="KLR843" s="926"/>
      <c r="KLS843" s="926"/>
      <c r="KLT843" s="926"/>
      <c r="KLU843" s="926"/>
      <c r="KLV843" s="926"/>
      <c r="KLW843" s="926"/>
      <c r="KLX843" s="926"/>
      <c r="KLY843" s="926"/>
      <c r="KLZ843" s="926"/>
      <c r="KMA843" s="926"/>
      <c r="KMB843" s="926"/>
      <c r="KMC843" s="926"/>
      <c r="KMD843" s="926"/>
      <c r="KME843" s="926"/>
      <c r="KMF843" s="926"/>
      <c r="KMG843" s="926"/>
      <c r="KMH843" s="926"/>
      <c r="KMI843" s="926"/>
      <c r="KMJ843" s="926"/>
      <c r="KMK843" s="926"/>
      <c r="KML843" s="926"/>
      <c r="KMM843" s="926"/>
      <c r="KMN843" s="926"/>
      <c r="KMO843" s="926"/>
      <c r="KMP843" s="926"/>
      <c r="KMQ843" s="926"/>
      <c r="KMR843" s="926"/>
      <c r="KMS843" s="926"/>
      <c r="KMT843" s="926"/>
      <c r="KMU843" s="926"/>
      <c r="KMV843" s="926"/>
      <c r="KMW843" s="926"/>
      <c r="KMX843" s="926"/>
      <c r="KMY843" s="926"/>
      <c r="KMZ843" s="926"/>
      <c r="KNA843" s="926"/>
      <c r="KNB843" s="926"/>
      <c r="KNC843" s="926"/>
      <c r="KND843" s="926"/>
      <c r="KNE843" s="926"/>
      <c r="KNF843" s="926"/>
      <c r="KNG843" s="926"/>
      <c r="KNH843" s="926"/>
      <c r="KNI843" s="926"/>
      <c r="KNJ843" s="926"/>
      <c r="KNK843" s="926"/>
      <c r="KNL843" s="926"/>
      <c r="KNM843" s="926"/>
      <c r="KNN843" s="926"/>
      <c r="KNO843" s="926"/>
      <c r="KNP843" s="926"/>
      <c r="KNQ843" s="926"/>
      <c r="KNR843" s="926"/>
      <c r="KNS843" s="926"/>
      <c r="KNT843" s="926"/>
      <c r="KNU843" s="926"/>
      <c r="KNV843" s="926"/>
      <c r="KNW843" s="926"/>
      <c r="KNX843" s="926"/>
      <c r="KNY843" s="926"/>
      <c r="KNZ843" s="926"/>
      <c r="KOA843" s="926"/>
      <c r="KOB843" s="926"/>
      <c r="KOC843" s="926"/>
      <c r="KOD843" s="926"/>
      <c r="KOE843" s="926"/>
      <c r="KOF843" s="926"/>
      <c r="KOG843" s="926"/>
      <c r="KOH843" s="926"/>
      <c r="KOI843" s="926"/>
      <c r="KOJ843" s="926"/>
      <c r="KOK843" s="926"/>
      <c r="KOL843" s="926"/>
      <c r="KOM843" s="926"/>
      <c r="KON843" s="926"/>
      <c r="KOO843" s="926"/>
      <c r="KOP843" s="926"/>
      <c r="KOQ843" s="926"/>
      <c r="KOR843" s="926"/>
      <c r="KOS843" s="926"/>
      <c r="KOT843" s="926"/>
      <c r="KOU843" s="926"/>
      <c r="KOV843" s="926"/>
      <c r="KOW843" s="926"/>
      <c r="KOX843" s="926"/>
      <c r="KOY843" s="926"/>
      <c r="KOZ843" s="926"/>
      <c r="KPA843" s="926"/>
      <c r="KPB843" s="926"/>
      <c r="KPC843" s="926"/>
      <c r="KPD843" s="926"/>
      <c r="KPE843" s="926"/>
      <c r="KPF843" s="926"/>
      <c r="KPG843" s="926"/>
      <c r="KPH843" s="926"/>
      <c r="KPI843" s="926"/>
      <c r="KPJ843" s="926"/>
      <c r="KPK843" s="926"/>
      <c r="KPL843" s="926"/>
      <c r="KPM843" s="926"/>
      <c r="KPN843" s="926"/>
      <c r="KPO843" s="926"/>
      <c r="KPP843" s="926"/>
      <c r="KPQ843" s="926"/>
      <c r="KPR843" s="926"/>
      <c r="KPS843" s="926"/>
      <c r="KPT843" s="926"/>
      <c r="KPU843" s="926"/>
      <c r="KPV843" s="926"/>
      <c r="KPW843" s="926"/>
      <c r="KPX843" s="926"/>
      <c r="KPY843" s="926"/>
      <c r="KPZ843" s="926"/>
      <c r="KQA843" s="926"/>
      <c r="KQB843" s="926"/>
      <c r="KQC843" s="926"/>
      <c r="KQD843" s="926"/>
      <c r="KQE843" s="926"/>
      <c r="KQF843" s="926"/>
      <c r="KQG843" s="926"/>
      <c r="KQH843" s="926"/>
      <c r="KQI843" s="926"/>
      <c r="KQJ843" s="926"/>
      <c r="KQK843" s="926"/>
      <c r="KQL843" s="926"/>
      <c r="KQM843" s="926"/>
      <c r="KQN843" s="926"/>
      <c r="KQO843" s="926"/>
      <c r="KQP843" s="926"/>
      <c r="KQQ843" s="926"/>
      <c r="KQR843" s="926"/>
      <c r="KQS843" s="926"/>
      <c r="KQT843" s="926"/>
      <c r="KQU843" s="926"/>
      <c r="KQV843" s="926"/>
      <c r="KQW843" s="926"/>
      <c r="KQX843" s="926"/>
      <c r="KQY843" s="926"/>
      <c r="KQZ843" s="926"/>
      <c r="KRA843" s="926"/>
      <c r="KRB843" s="926"/>
      <c r="KRC843" s="926"/>
      <c r="KRD843" s="926"/>
      <c r="KRE843" s="926"/>
      <c r="KRF843" s="926"/>
      <c r="KRG843" s="926"/>
      <c r="KRH843" s="926"/>
      <c r="KRI843" s="926"/>
      <c r="KRJ843" s="926"/>
      <c r="KRK843" s="926"/>
      <c r="KRL843" s="926"/>
      <c r="KRM843" s="926"/>
      <c r="KRN843" s="926"/>
      <c r="KRO843" s="926"/>
      <c r="KRP843" s="926"/>
      <c r="KRQ843" s="926"/>
      <c r="KRR843" s="926"/>
      <c r="KRS843" s="926"/>
      <c r="KRT843" s="926"/>
      <c r="KRU843" s="926"/>
      <c r="KRV843" s="926"/>
      <c r="KRW843" s="926"/>
      <c r="KRX843" s="926"/>
      <c r="KRY843" s="926"/>
      <c r="KRZ843" s="926"/>
      <c r="KSA843" s="926"/>
      <c r="KSB843" s="926"/>
      <c r="KSC843" s="926"/>
      <c r="KSD843" s="926"/>
      <c r="KSE843" s="926"/>
      <c r="KSF843" s="926"/>
      <c r="KSG843" s="926"/>
      <c r="KSH843" s="926"/>
      <c r="KSI843" s="926"/>
      <c r="KSJ843" s="926"/>
      <c r="KSK843" s="926"/>
      <c r="KSL843" s="926"/>
      <c r="KSM843" s="926"/>
      <c r="KSN843" s="926"/>
      <c r="KSO843" s="926"/>
      <c r="KSP843" s="926"/>
      <c r="KSQ843" s="926"/>
      <c r="KSR843" s="926"/>
      <c r="KSS843" s="926"/>
      <c r="KST843" s="926"/>
      <c r="KSU843" s="926"/>
      <c r="KSV843" s="926"/>
      <c r="KSW843" s="926"/>
      <c r="KSX843" s="926"/>
      <c r="KSY843" s="926"/>
      <c r="KSZ843" s="926"/>
      <c r="KTA843" s="926"/>
      <c r="KTB843" s="926"/>
      <c r="KTC843" s="926"/>
      <c r="KTD843" s="926"/>
      <c r="KTE843" s="926"/>
      <c r="KTF843" s="926"/>
      <c r="KTG843" s="926"/>
      <c r="KTH843" s="926"/>
      <c r="KTI843" s="926"/>
      <c r="KTJ843" s="926"/>
      <c r="KTK843" s="926"/>
      <c r="KTL843" s="926"/>
      <c r="KTM843" s="926"/>
      <c r="KTN843" s="926"/>
      <c r="KTO843" s="926"/>
      <c r="KTP843" s="926"/>
      <c r="KTQ843" s="926"/>
      <c r="KTR843" s="926"/>
      <c r="KTS843" s="926"/>
      <c r="KTT843" s="926"/>
      <c r="KTU843" s="926"/>
      <c r="KTV843" s="926"/>
      <c r="KTW843" s="926"/>
      <c r="KTX843" s="926"/>
      <c r="KTY843" s="926"/>
      <c r="KTZ843" s="926"/>
      <c r="KUA843" s="926"/>
      <c r="KUB843" s="926"/>
      <c r="KUC843" s="926"/>
      <c r="KUD843" s="926"/>
      <c r="KUE843" s="926"/>
      <c r="KUF843" s="926"/>
      <c r="KUG843" s="926"/>
      <c r="KUH843" s="926"/>
      <c r="KUI843" s="926"/>
      <c r="KUJ843" s="926"/>
      <c r="KUK843" s="926"/>
      <c r="KUL843" s="926"/>
      <c r="KUM843" s="926"/>
      <c r="KUN843" s="926"/>
      <c r="KUO843" s="926"/>
      <c r="KUP843" s="926"/>
      <c r="KUQ843" s="926"/>
      <c r="KUR843" s="926"/>
      <c r="KUS843" s="926"/>
      <c r="KUT843" s="926"/>
      <c r="KUU843" s="926"/>
      <c r="KUV843" s="926"/>
      <c r="KUW843" s="926"/>
      <c r="KUX843" s="926"/>
      <c r="KUY843" s="926"/>
      <c r="KUZ843" s="926"/>
      <c r="KVA843" s="926"/>
      <c r="KVB843" s="926"/>
      <c r="KVC843" s="926"/>
      <c r="KVD843" s="926"/>
      <c r="KVE843" s="926"/>
      <c r="KVF843" s="926"/>
      <c r="KVG843" s="926"/>
      <c r="KVH843" s="926"/>
      <c r="KVI843" s="926"/>
      <c r="KVJ843" s="926"/>
      <c r="KVK843" s="926"/>
      <c r="KVL843" s="926"/>
      <c r="KVM843" s="926"/>
      <c r="KVN843" s="926"/>
      <c r="KVO843" s="926"/>
      <c r="KVP843" s="926"/>
      <c r="KVQ843" s="926"/>
      <c r="KVR843" s="926"/>
      <c r="KVS843" s="926"/>
      <c r="KVT843" s="926"/>
      <c r="KVU843" s="926"/>
      <c r="KVV843" s="926"/>
      <c r="KVW843" s="926"/>
      <c r="KVX843" s="926"/>
      <c r="KVY843" s="926"/>
      <c r="KVZ843" s="926"/>
      <c r="KWA843" s="926"/>
      <c r="KWB843" s="926"/>
      <c r="KWC843" s="926"/>
      <c r="KWD843" s="926"/>
      <c r="KWE843" s="926"/>
      <c r="KWF843" s="926"/>
      <c r="KWG843" s="926"/>
      <c r="KWH843" s="926"/>
      <c r="KWI843" s="926"/>
      <c r="KWJ843" s="926"/>
      <c r="KWK843" s="926"/>
      <c r="KWL843" s="926"/>
      <c r="KWM843" s="926"/>
      <c r="KWN843" s="926"/>
      <c r="KWO843" s="926"/>
      <c r="KWP843" s="926"/>
      <c r="KWQ843" s="926"/>
      <c r="KWR843" s="926"/>
      <c r="KWS843" s="926"/>
      <c r="KWT843" s="926"/>
      <c r="KWU843" s="926"/>
      <c r="KWV843" s="926"/>
      <c r="KWW843" s="926"/>
      <c r="KWX843" s="926"/>
      <c r="KWY843" s="926"/>
      <c r="KWZ843" s="926"/>
      <c r="KXA843" s="926"/>
      <c r="KXB843" s="926"/>
      <c r="KXC843" s="926"/>
      <c r="KXD843" s="926"/>
      <c r="KXE843" s="926"/>
      <c r="KXF843" s="926"/>
      <c r="KXG843" s="926"/>
      <c r="KXH843" s="926"/>
      <c r="KXI843" s="926"/>
      <c r="KXJ843" s="926"/>
      <c r="KXK843" s="926"/>
      <c r="KXL843" s="926"/>
      <c r="KXM843" s="926"/>
      <c r="KXN843" s="926"/>
      <c r="KXO843" s="926"/>
      <c r="KXP843" s="926"/>
      <c r="KXQ843" s="926"/>
      <c r="KXR843" s="926"/>
      <c r="KXS843" s="926"/>
      <c r="KXT843" s="926"/>
      <c r="KXU843" s="926"/>
      <c r="KXV843" s="926"/>
      <c r="KXW843" s="926"/>
      <c r="KXX843" s="926"/>
      <c r="KXY843" s="926"/>
      <c r="KXZ843" s="926"/>
      <c r="KYA843" s="926"/>
      <c r="KYB843" s="926"/>
      <c r="KYC843" s="926"/>
      <c r="KYD843" s="926"/>
      <c r="KYE843" s="926"/>
      <c r="KYF843" s="926"/>
      <c r="KYG843" s="926"/>
      <c r="KYH843" s="926"/>
      <c r="KYI843" s="926"/>
      <c r="KYJ843" s="926"/>
      <c r="KYK843" s="926"/>
      <c r="KYL843" s="926"/>
      <c r="KYM843" s="926"/>
      <c r="KYN843" s="926"/>
      <c r="KYO843" s="926"/>
      <c r="KYP843" s="926"/>
      <c r="KYQ843" s="926"/>
      <c r="KYR843" s="926"/>
      <c r="KYS843" s="926"/>
      <c r="KYT843" s="926"/>
      <c r="KYU843" s="926"/>
      <c r="KYV843" s="926"/>
      <c r="KYW843" s="926"/>
      <c r="KYX843" s="926"/>
      <c r="KYY843" s="926"/>
      <c r="KYZ843" s="926"/>
      <c r="KZA843" s="926"/>
      <c r="KZB843" s="926"/>
      <c r="KZC843" s="926"/>
      <c r="KZD843" s="926"/>
      <c r="KZE843" s="926"/>
      <c r="KZF843" s="926"/>
      <c r="KZG843" s="926"/>
      <c r="KZH843" s="926"/>
      <c r="KZI843" s="926"/>
      <c r="KZJ843" s="926"/>
      <c r="KZK843" s="926"/>
      <c r="KZL843" s="926"/>
      <c r="KZM843" s="926"/>
      <c r="KZN843" s="926"/>
      <c r="KZO843" s="926"/>
      <c r="KZP843" s="926"/>
      <c r="KZQ843" s="926"/>
      <c r="KZR843" s="926"/>
      <c r="KZS843" s="926"/>
      <c r="KZT843" s="926"/>
      <c r="KZU843" s="926"/>
      <c r="KZV843" s="926"/>
      <c r="KZW843" s="926"/>
      <c r="KZX843" s="926"/>
      <c r="KZY843" s="926"/>
      <c r="KZZ843" s="926"/>
      <c r="LAA843" s="926"/>
      <c r="LAB843" s="926"/>
      <c r="LAC843" s="926"/>
      <c r="LAD843" s="926"/>
      <c r="LAE843" s="926"/>
      <c r="LAF843" s="926"/>
      <c r="LAG843" s="926"/>
      <c r="LAH843" s="926"/>
      <c r="LAI843" s="926"/>
      <c r="LAJ843" s="926"/>
      <c r="LAK843" s="926"/>
      <c r="LAL843" s="926"/>
      <c r="LAM843" s="926"/>
      <c r="LAN843" s="926"/>
      <c r="LAO843" s="926"/>
      <c r="LAP843" s="926"/>
      <c r="LAQ843" s="926"/>
      <c r="LAR843" s="926"/>
      <c r="LAS843" s="926"/>
      <c r="LAT843" s="926"/>
      <c r="LAU843" s="926"/>
      <c r="LAV843" s="926"/>
      <c r="LAW843" s="926"/>
      <c r="LAX843" s="926"/>
      <c r="LAY843" s="926"/>
      <c r="LAZ843" s="926"/>
      <c r="LBA843" s="926"/>
      <c r="LBB843" s="926"/>
      <c r="LBC843" s="926"/>
      <c r="LBD843" s="926"/>
      <c r="LBE843" s="926"/>
      <c r="LBF843" s="926"/>
      <c r="LBG843" s="926"/>
      <c r="LBH843" s="926"/>
      <c r="LBI843" s="926"/>
      <c r="LBJ843" s="926"/>
      <c r="LBK843" s="926"/>
      <c r="LBL843" s="926"/>
      <c r="LBM843" s="926"/>
      <c r="LBN843" s="926"/>
      <c r="LBO843" s="926"/>
      <c r="LBP843" s="926"/>
      <c r="LBQ843" s="926"/>
      <c r="LBR843" s="926"/>
      <c r="LBS843" s="926"/>
      <c r="LBT843" s="926"/>
      <c r="LBU843" s="926"/>
      <c r="LBV843" s="926"/>
      <c r="LBW843" s="926"/>
      <c r="LBX843" s="926"/>
      <c r="LBY843" s="926"/>
      <c r="LBZ843" s="926"/>
      <c r="LCA843" s="926"/>
      <c r="LCB843" s="926"/>
      <c r="LCC843" s="926"/>
      <c r="LCD843" s="926"/>
      <c r="LCE843" s="926"/>
      <c r="LCF843" s="926"/>
      <c r="LCG843" s="926"/>
      <c r="LCH843" s="926"/>
      <c r="LCI843" s="926"/>
      <c r="LCJ843" s="926"/>
      <c r="LCK843" s="926"/>
      <c r="LCL843" s="926"/>
      <c r="LCM843" s="926"/>
      <c r="LCN843" s="926"/>
      <c r="LCO843" s="926"/>
      <c r="LCP843" s="926"/>
      <c r="LCQ843" s="926"/>
      <c r="LCR843" s="926"/>
      <c r="LCS843" s="926"/>
      <c r="LCT843" s="926"/>
      <c r="LCU843" s="926"/>
      <c r="LCV843" s="926"/>
      <c r="LCW843" s="926"/>
      <c r="LCX843" s="926"/>
      <c r="LCY843" s="926"/>
      <c r="LCZ843" s="926"/>
      <c r="LDA843" s="926"/>
      <c r="LDB843" s="926"/>
      <c r="LDC843" s="926"/>
      <c r="LDD843" s="926"/>
      <c r="LDE843" s="926"/>
      <c r="LDF843" s="926"/>
      <c r="LDG843" s="926"/>
      <c r="LDH843" s="926"/>
      <c r="LDI843" s="926"/>
      <c r="LDJ843" s="926"/>
      <c r="LDK843" s="926"/>
      <c r="LDL843" s="926"/>
      <c r="LDM843" s="926"/>
      <c r="LDN843" s="926"/>
      <c r="LDO843" s="926"/>
      <c r="LDP843" s="926"/>
      <c r="LDQ843" s="926"/>
      <c r="LDR843" s="926"/>
      <c r="LDS843" s="926"/>
      <c r="LDT843" s="926"/>
      <c r="LDU843" s="926"/>
      <c r="LDV843" s="926"/>
      <c r="LDW843" s="926"/>
      <c r="LDX843" s="926"/>
      <c r="LDY843" s="926"/>
      <c r="LDZ843" s="926"/>
      <c r="LEA843" s="926"/>
      <c r="LEB843" s="926"/>
      <c r="LEC843" s="926"/>
      <c r="LED843" s="926"/>
      <c r="LEE843" s="926"/>
      <c r="LEF843" s="926"/>
      <c r="LEG843" s="926"/>
      <c r="LEH843" s="926"/>
      <c r="LEI843" s="926"/>
      <c r="LEJ843" s="926"/>
      <c r="LEK843" s="926"/>
      <c r="LEL843" s="926"/>
      <c r="LEM843" s="926"/>
      <c r="LEN843" s="926"/>
      <c r="LEO843" s="926"/>
      <c r="LEP843" s="926"/>
      <c r="LEQ843" s="926"/>
      <c r="LER843" s="926"/>
      <c r="LES843" s="926"/>
      <c r="LET843" s="926"/>
      <c r="LEU843" s="926"/>
      <c r="LEV843" s="926"/>
      <c r="LEW843" s="926"/>
      <c r="LEX843" s="926"/>
      <c r="LEY843" s="926"/>
      <c r="LEZ843" s="926"/>
      <c r="LFA843" s="926"/>
      <c r="LFB843" s="926"/>
      <c r="LFC843" s="926"/>
      <c r="LFD843" s="926"/>
      <c r="LFE843" s="926"/>
      <c r="LFF843" s="926"/>
      <c r="LFG843" s="926"/>
      <c r="LFH843" s="926"/>
      <c r="LFI843" s="926"/>
      <c r="LFJ843" s="926"/>
      <c r="LFK843" s="926"/>
      <c r="LFL843" s="926"/>
      <c r="LFM843" s="926"/>
      <c r="LFN843" s="926"/>
      <c r="LFO843" s="926"/>
      <c r="LFP843" s="926"/>
      <c r="LFQ843" s="926"/>
      <c r="LFR843" s="926"/>
      <c r="LFS843" s="926"/>
      <c r="LFT843" s="926"/>
      <c r="LFU843" s="926"/>
      <c r="LFV843" s="926"/>
      <c r="LFW843" s="926"/>
      <c r="LFX843" s="926"/>
      <c r="LFY843" s="926"/>
      <c r="LFZ843" s="926"/>
      <c r="LGA843" s="926"/>
      <c r="LGB843" s="926"/>
      <c r="LGC843" s="926"/>
      <c r="LGD843" s="926"/>
      <c r="LGE843" s="926"/>
      <c r="LGF843" s="926"/>
      <c r="LGG843" s="926"/>
      <c r="LGH843" s="926"/>
      <c r="LGI843" s="926"/>
      <c r="LGJ843" s="926"/>
      <c r="LGK843" s="926"/>
      <c r="LGL843" s="926"/>
      <c r="LGM843" s="926"/>
      <c r="LGN843" s="926"/>
      <c r="LGO843" s="926"/>
      <c r="LGP843" s="926"/>
      <c r="LGQ843" s="926"/>
      <c r="LGR843" s="926"/>
      <c r="LGS843" s="926"/>
      <c r="LGT843" s="926"/>
      <c r="LGU843" s="926"/>
      <c r="LGV843" s="926"/>
      <c r="LGW843" s="926"/>
      <c r="LGX843" s="926"/>
      <c r="LGY843" s="926"/>
      <c r="LGZ843" s="926"/>
      <c r="LHA843" s="926"/>
      <c r="LHB843" s="926"/>
      <c r="LHC843" s="926"/>
      <c r="LHD843" s="926"/>
      <c r="LHE843" s="926"/>
      <c r="LHF843" s="926"/>
      <c r="LHG843" s="926"/>
      <c r="LHH843" s="926"/>
      <c r="LHI843" s="926"/>
      <c r="LHJ843" s="926"/>
      <c r="LHK843" s="926"/>
      <c r="LHL843" s="926"/>
      <c r="LHM843" s="926"/>
      <c r="LHN843" s="926"/>
      <c r="LHO843" s="926"/>
      <c r="LHP843" s="926"/>
      <c r="LHQ843" s="926"/>
      <c r="LHR843" s="926"/>
      <c r="LHS843" s="926"/>
      <c r="LHT843" s="926"/>
      <c r="LHU843" s="926"/>
      <c r="LHV843" s="926"/>
      <c r="LHW843" s="926"/>
      <c r="LHX843" s="926"/>
      <c r="LHY843" s="926"/>
      <c r="LHZ843" s="926"/>
      <c r="LIA843" s="926"/>
      <c r="LIB843" s="926"/>
      <c r="LIC843" s="926"/>
      <c r="LID843" s="926"/>
      <c r="LIE843" s="926"/>
      <c r="LIF843" s="926"/>
      <c r="LIG843" s="926"/>
      <c r="LIH843" s="926"/>
      <c r="LII843" s="926"/>
      <c r="LIJ843" s="926"/>
      <c r="LIK843" s="926"/>
      <c r="LIL843" s="926"/>
      <c r="LIM843" s="926"/>
      <c r="LIN843" s="926"/>
      <c r="LIO843" s="926"/>
      <c r="LIP843" s="926"/>
      <c r="LIQ843" s="926"/>
      <c r="LIR843" s="926"/>
      <c r="LIS843" s="926"/>
      <c r="LIT843" s="926"/>
      <c r="LIU843" s="926"/>
      <c r="LIV843" s="926"/>
      <c r="LIW843" s="926"/>
      <c r="LIX843" s="926"/>
      <c r="LIY843" s="926"/>
      <c r="LIZ843" s="926"/>
      <c r="LJA843" s="926"/>
      <c r="LJB843" s="926"/>
      <c r="LJC843" s="926"/>
      <c r="LJD843" s="926"/>
      <c r="LJE843" s="926"/>
      <c r="LJF843" s="926"/>
      <c r="LJG843" s="926"/>
      <c r="LJH843" s="926"/>
      <c r="LJI843" s="926"/>
      <c r="LJJ843" s="926"/>
      <c r="LJK843" s="926"/>
      <c r="LJL843" s="926"/>
      <c r="LJM843" s="926"/>
      <c r="LJN843" s="926"/>
      <c r="LJO843" s="926"/>
      <c r="LJP843" s="926"/>
      <c r="LJQ843" s="926"/>
      <c r="LJR843" s="926"/>
      <c r="LJS843" s="926"/>
      <c r="LJT843" s="926"/>
      <c r="LJU843" s="926"/>
      <c r="LJV843" s="926"/>
      <c r="LJW843" s="926"/>
      <c r="LJX843" s="926"/>
      <c r="LJY843" s="926"/>
      <c r="LJZ843" s="926"/>
      <c r="LKA843" s="926"/>
      <c r="LKB843" s="926"/>
      <c r="LKC843" s="926"/>
      <c r="LKD843" s="926"/>
      <c r="LKE843" s="926"/>
      <c r="LKF843" s="926"/>
      <c r="LKG843" s="926"/>
      <c r="LKH843" s="926"/>
      <c r="LKI843" s="926"/>
      <c r="LKJ843" s="926"/>
      <c r="LKK843" s="926"/>
      <c r="LKL843" s="926"/>
      <c r="LKM843" s="926"/>
      <c r="LKN843" s="926"/>
      <c r="LKO843" s="926"/>
      <c r="LKP843" s="926"/>
      <c r="LKQ843" s="926"/>
      <c r="LKR843" s="926"/>
      <c r="LKS843" s="926"/>
      <c r="LKT843" s="926"/>
      <c r="LKU843" s="926"/>
      <c r="LKV843" s="926"/>
      <c r="LKW843" s="926"/>
      <c r="LKX843" s="926"/>
      <c r="LKY843" s="926"/>
      <c r="LKZ843" s="926"/>
      <c r="LLA843" s="926"/>
      <c r="LLB843" s="926"/>
      <c r="LLC843" s="926"/>
      <c r="LLD843" s="926"/>
      <c r="LLE843" s="926"/>
      <c r="LLF843" s="926"/>
      <c r="LLG843" s="926"/>
      <c r="LLH843" s="926"/>
      <c r="LLI843" s="926"/>
      <c r="LLJ843" s="926"/>
      <c r="LLK843" s="926"/>
      <c r="LLL843" s="926"/>
      <c r="LLM843" s="926"/>
      <c r="LLN843" s="926"/>
      <c r="LLO843" s="926"/>
      <c r="LLP843" s="926"/>
      <c r="LLQ843" s="926"/>
      <c r="LLR843" s="926"/>
      <c r="LLS843" s="926"/>
      <c r="LLT843" s="926"/>
      <c r="LLU843" s="926"/>
      <c r="LLV843" s="926"/>
      <c r="LLW843" s="926"/>
      <c r="LLX843" s="926"/>
      <c r="LLY843" s="926"/>
      <c r="LLZ843" s="926"/>
      <c r="LMA843" s="926"/>
      <c r="LMB843" s="926"/>
      <c r="LMC843" s="926"/>
      <c r="LMD843" s="926"/>
      <c r="LME843" s="926"/>
      <c r="LMF843" s="926"/>
      <c r="LMG843" s="926"/>
      <c r="LMH843" s="926"/>
      <c r="LMI843" s="926"/>
      <c r="LMJ843" s="926"/>
      <c r="LMK843" s="926"/>
      <c r="LML843" s="926"/>
      <c r="LMM843" s="926"/>
      <c r="LMN843" s="926"/>
      <c r="LMO843" s="926"/>
      <c r="LMP843" s="926"/>
      <c r="LMQ843" s="926"/>
      <c r="LMR843" s="926"/>
      <c r="LMS843" s="926"/>
      <c r="LMT843" s="926"/>
      <c r="LMU843" s="926"/>
      <c r="LMV843" s="926"/>
      <c r="LMW843" s="926"/>
      <c r="LMX843" s="926"/>
      <c r="LMY843" s="926"/>
      <c r="LMZ843" s="926"/>
      <c r="LNA843" s="926"/>
      <c r="LNB843" s="926"/>
      <c r="LNC843" s="926"/>
      <c r="LND843" s="926"/>
      <c r="LNE843" s="926"/>
      <c r="LNF843" s="926"/>
      <c r="LNG843" s="926"/>
      <c r="LNH843" s="926"/>
      <c r="LNI843" s="926"/>
      <c r="LNJ843" s="926"/>
      <c r="LNK843" s="926"/>
      <c r="LNL843" s="926"/>
      <c r="LNM843" s="926"/>
      <c r="LNN843" s="926"/>
      <c r="LNO843" s="926"/>
      <c r="LNP843" s="926"/>
      <c r="LNQ843" s="926"/>
      <c r="LNR843" s="926"/>
      <c r="LNS843" s="926"/>
      <c r="LNT843" s="926"/>
      <c r="LNU843" s="926"/>
      <c r="LNV843" s="926"/>
      <c r="LNW843" s="926"/>
      <c r="LNX843" s="926"/>
      <c r="LNY843" s="926"/>
      <c r="LNZ843" s="926"/>
      <c r="LOA843" s="926"/>
      <c r="LOB843" s="926"/>
      <c r="LOC843" s="926"/>
      <c r="LOD843" s="926"/>
      <c r="LOE843" s="926"/>
      <c r="LOF843" s="926"/>
      <c r="LOG843" s="926"/>
      <c r="LOH843" s="926"/>
      <c r="LOI843" s="926"/>
      <c r="LOJ843" s="926"/>
      <c r="LOK843" s="926"/>
      <c r="LOL843" s="926"/>
      <c r="LOM843" s="926"/>
      <c r="LON843" s="926"/>
      <c r="LOO843" s="926"/>
      <c r="LOP843" s="926"/>
      <c r="LOQ843" s="926"/>
      <c r="LOR843" s="926"/>
      <c r="LOS843" s="926"/>
      <c r="LOT843" s="926"/>
      <c r="LOU843" s="926"/>
      <c r="LOV843" s="926"/>
      <c r="LOW843" s="926"/>
      <c r="LOX843" s="926"/>
      <c r="LOY843" s="926"/>
      <c r="LOZ843" s="926"/>
      <c r="LPA843" s="926"/>
      <c r="LPB843" s="926"/>
      <c r="LPC843" s="926"/>
      <c r="LPD843" s="926"/>
      <c r="LPE843" s="926"/>
      <c r="LPF843" s="926"/>
      <c r="LPG843" s="926"/>
      <c r="LPH843" s="926"/>
      <c r="LPI843" s="926"/>
      <c r="LPJ843" s="926"/>
      <c r="LPK843" s="926"/>
      <c r="LPL843" s="926"/>
      <c r="LPM843" s="926"/>
      <c r="LPN843" s="926"/>
      <c r="LPO843" s="926"/>
      <c r="LPP843" s="926"/>
      <c r="LPQ843" s="926"/>
      <c r="LPR843" s="926"/>
      <c r="LPS843" s="926"/>
      <c r="LPT843" s="926"/>
      <c r="LPU843" s="926"/>
      <c r="LPV843" s="926"/>
      <c r="LPW843" s="926"/>
      <c r="LPX843" s="926"/>
      <c r="LPY843" s="926"/>
      <c r="LPZ843" s="926"/>
      <c r="LQA843" s="926"/>
      <c r="LQB843" s="926"/>
      <c r="LQC843" s="926"/>
      <c r="LQD843" s="926"/>
      <c r="LQE843" s="926"/>
      <c r="LQF843" s="926"/>
      <c r="LQG843" s="926"/>
      <c r="LQH843" s="926"/>
      <c r="LQI843" s="926"/>
      <c r="LQJ843" s="926"/>
      <c r="LQK843" s="926"/>
      <c r="LQL843" s="926"/>
      <c r="LQM843" s="926"/>
      <c r="LQN843" s="926"/>
      <c r="LQO843" s="926"/>
      <c r="LQP843" s="926"/>
      <c r="LQQ843" s="926"/>
      <c r="LQR843" s="926"/>
      <c r="LQS843" s="926"/>
      <c r="LQT843" s="926"/>
      <c r="LQU843" s="926"/>
      <c r="LQV843" s="926"/>
      <c r="LQW843" s="926"/>
      <c r="LQX843" s="926"/>
      <c r="LQY843" s="926"/>
      <c r="LQZ843" s="926"/>
      <c r="LRA843" s="926"/>
      <c r="LRB843" s="926"/>
      <c r="LRC843" s="926"/>
      <c r="LRD843" s="926"/>
      <c r="LRE843" s="926"/>
      <c r="LRF843" s="926"/>
      <c r="LRG843" s="926"/>
      <c r="LRH843" s="926"/>
      <c r="LRI843" s="926"/>
      <c r="LRJ843" s="926"/>
      <c r="LRK843" s="926"/>
      <c r="LRL843" s="926"/>
      <c r="LRM843" s="926"/>
      <c r="LRN843" s="926"/>
      <c r="LRO843" s="926"/>
      <c r="LRP843" s="926"/>
      <c r="LRQ843" s="926"/>
      <c r="LRR843" s="926"/>
      <c r="LRS843" s="926"/>
      <c r="LRT843" s="926"/>
      <c r="LRU843" s="926"/>
      <c r="LRV843" s="926"/>
      <c r="LRW843" s="926"/>
      <c r="LRX843" s="926"/>
      <c r="LRY843" s="926"/>
      <c r="LRZ843" s="926"/>
      <c r="LSA843" s="926"/>
      <c r="LSB843" s="926"/>
      <c r="LSC843" s="926"/>
      <c r="LSD843" s="926"/>
      <c r="LSE843" s="926"/>
      <c r="LSF843" s="926"/>
      <c r="LSG843" s="926"/>
      <c r="LSH843" s="926"/>
      <c r="LSI843" s="926"/>
      <c r="LSJ843" s="926"/>
      <c r="LSK843" s="926"/>
      <c r="LSL843" s="926"/>
      <c r="LSM843" s="926"/>
      <c r="LSN843" s="926"/>
      <c r="LSO843" s="926"/>
      <c r="LSP843" s="926"/>
      <c r="LSQ843" s="926"/>
      <c r="LSR843" s="926"/>
      <c r="LSS843" s="926"/>
      <c r="LST843" s="926"/>
      <c r="LSU843" s="926"/>
      <c r="LSV843" s="926"/>
      <c r="LSW843" s="926"/>
      <c r="LSX843" s="926"/>
      <c r="LSY843" s="926"/>
      <c r="LSZ843" s="926"/>
      <c r="LTA843" s="926"/>
      <c r="LTB843" s="926"/>
      <c r="LTC843" s="926"/>
      <c r="LTD843" s="926"/>
      <c r="LTE843" s="926"/>
      <c r="LTF843" s="926"/>
      <c r="LTG843" s="926"/>
      <c r="LTH843" s="926"/>
      <c r="LTI843" s="926"/>
      <c r="LTJ843" s="926"/>
      <c r="LTK843" s="926"/>
      <c r="LTL843" s="926"/>
      <c r="LTM843" s="926"/>
      <c r="LTN843" s="926"/>
      <c r="LTO843" s="926"/>
      <c r="LTP843" s="926"/>
      <c r="LTQ843" s="926"/>
      <c r="LTR843" s="926"/>
      <c r="LTS843" s="926"/>
      <c r="LTT843" s="926"/>
      <c r="LTU843" s="926"/>
      <c r="LTV843" s="926"/>
      <c r="LTW843" s="926"/>
      <c r="LTX843" s="926"/>
      <c r="LTY843" s="926"/>
      <c r="LTZ843" s="926"/>
      <c r="LUA843" s="926"/>
      <c r="LUB843" s="926"/>
      <c r="LUC843" s="926"/>
      <c r="LUD843" s="926"/>
      <c r="LUE843" s="926"/>
      <c r="LUF843" s="926"/>
      <c r="LUG843" s="926"/>
      <c r="LUH843" s="926"/>
      <c r="LUI843" s="926"/>
      <c r="LUJ843" s="926"/>
      <c r="LUK843" s="926"/>
      <c r="LUL843" s="926"/>
      <c r="LUM843" s="926"/>
      <c r="LUN843" s="926"/>
      <c r="LUO843" s="926"/>
      <c r="LUP843" s="926"/>
      <c r="LUQ843" s="926"/>
      <c r="LUR843" s="926"/>
      <c r="LUS843" s="926"/>
      <c r="LUT843" s="926"/>
      <c r="LUU843" s="926"/>
      <c r="LUV843" s="926"/>
      <c r="LUW843" s="926"/>
      <c r="LUX843" s="926"/>
      <c r="LUY843" s="926"/>
      <c r="LUZ843" s="926"/>
      <c r="LVA843" s="926"/>
      <c r="LVB843" s="926"/>
      <c r="LVC843" s="926"/>
      <c r="LVD843" s="926"/>
      <c r="LVE843" s="926"/>
      <c r="LVF843" s="926"/>
      <c r="LVG843" s="926"/>
      <c r="LVH843" s="926"/>
      <c r="LVI843" s="926"/>
      <c r="LVJ843" s="926"/>
      <c r="LVK843" s="926"/>
      <c r="LVL843" s="926"/>
      <c r="LVM843" s="926"/>
      <c r="LVN843" s="926"/>
      <c r="LVO843" s="926"/>
      <c r="LVP843" s="926"/>
      <c r="LVQ843" s="926"/>
      <c r="LVR843" s="926"/>
      <c r="LVS843" s="926"/>
      <c r="LVT843" s="926"/>
      <c r="LVU843" s="926"/>
      <c r="LVV843" s="926"/>
      <c r="LVW843" s="926"/>
      <c r="LVX843" s="926"/>
      <c r="LVY843" s="926"/>
      <c r="LVZ843" s="926"/>
      <c r="LWA843" s="926"/>
      <c r="LWB843" s="926"/>
      <c r="LWC843" s="926"/>
      <c r="LWD843" s="926"/>
      <c r="LWE843" s="926"/>
      <c r="LWF843" s="926"/>
      <c r="LWG843" s="926"/>
      <c r="LWH843" s="926"/>
      <c r="LWI843" s="926"/>
      <c r="LWJ843" s="926"/>
      <c r="LWK843" s="926"/>
      <c r="LWL843" s="926"/>
      <c r="LWM843" s="926"/>
      <c r="LWN843" s="926"/>
      <c r="LWO843" s="926"/>
      <c r="LWP843" s="926"/>
      <c r="LWQ843" s="926"/>
      <c r="LWR843" s="926"/>
      <c r="LWS843" s="926"/>
      <c r="LWT843" s="926"/>
      <c r="LWU843" s="926"/>
      <c r="LWV843" s="926"/>
      <c r="LWW843" s="926"/>
      <c r="LWX843" s="926"/>
      <c r="LWY843" s="926"/>
      <c r="LWZ843" s="926"/>
      <c r="LXA843" s="926"/>
      <c r="LXB843" s="926"/>
      <c r="LXC843" s="926"/>
      <c r="LXD843" s="926"/>
      <c r="LXE843" s="926"/>
      <c r="LXF843" s="926"/>
      <c r="LXG843" s="926"/>
      <c r="LXH843" s="926"/>
      <c r="LXI843" s="926"/>
      <c r="LXJ843" s="926"/>
      <c r="LXK843" s="926"/>
      <c r="LXL843" s="926"/>
      <c r="LXM843" s="926"/>
      <c r="LXN843" s="926"/>
      <c r="LXO843" s="926"/>
      <c r="LXP843" s="926"/>
      <c r="LXQ843" s="926"/>
      <c r="LXR843" s="926"/>
      <c r="LXS843" s="926"/>
      <c r="LXT843" s="926"/>
      <c r="LXU843" s="926"/>
      <c r="LXV843" s="926"/>
      <c r="LXW843" s="926"/>
      <c r="LXX843" s="926"/>
      <c r="LXY843" s="926"/>
      <c r="LXZ843" s="926"/>
      <c r="LYA843" s="926"/>
      <c r="LYB843" s="926"/>
      <c r="LYC843" s="926"/>
      <c r="LYD843" s="926"/>
      <c r="LYE843" s="926"/>
      <c r="LYF843" s="926"/>
      <c r="LYG843" s="926"/>
      <c r="LYH843" s="926"/>
      <c r="LYI843" s="926"/>
      <c r="LYJ843" s="926"/>
      <c r="LYK843" s="926"/>
      <c r="LYL843" s="926"/>
      <c r="LYM843" s="926"/>
      <c r="LYN843" s="926"/>
      <c r="LYO843" s="926"/>
      <c r="LYP843" s="926"/>
      <c r="LYQ843" s="926"/>
      <c r="LYR843" s="926"/>
      <c r="LYS843" s="926"/>
      <c r="LYT843" s="926"/>
      <c r="LYU843" s="926"/>
      <c r="LYV843" s="926"/>
      <c r="LYW843" s="926"/>
      <c r="LYX843" s="926"/>
      <c r="LYY843" s="926"/>
      <c r="LYZ843" s="926"/>
      <c r="LZA843" s="926"/>
      <c r="LZB843" s="926"/>
      <c r="LZC843" s="926"/>
      <c r="LZD843" s="926"/>
      <c r="LZE843" s="926"/>
      <c r="LZF843" s="926"/>
      <c r="LZG843" s="926"/>
      <c r="LZH843" s="926"/>
      <c r="LZI843" s="926"/>
      <c r="LZJ843" s="926"/>
      <c r="LZK843" s="926"/>
      <c r="LZL843" s="926"/>
      <c r="LZM843" s="926"/>
      <c r="LZN843" s="926"/>
      <c r="LZO843" s="926"/>
      <c r="LZP843" s="926"/>
      <c r="LZQ843" s="926"/>
      <c r="LZR843" s="926"/>
      <c r="LZS843" s="926"/>
      <c r="LZT843" s="926"/>
      <c r="LZU843" s="926"/>
      <c r="LZV843" s="926"/>
      <c r="LZW843" s="926"/>
      <c r="LZX843" s="926"/>
      <c r="LZY843" s="926"/>
      <c r="LZZ843" s="926"/>
      <c r="MAA843" s="926"/>
      <c r="MAB843" s="926"/>
      <c r="MAC843" s="926"/>
      <c r="MAD843" s="926"/>
      <c r="MAE843" s="926"/>
      <c r="MAF843" s="926"/>
      <c r="MAG843" s="926"/>
      <c r="MAH843" s="926"/>
      <c r="MAI843" s="926"/>
      <c r="MAJ843" s="926"/>
      <c r="MAK843" s="926"/>
      <c r="MAL843" s="926"/>
      <c r="MAM843" s="926"/>
      <c r="MAN843" s="926"/>
      <c r="MAO843" s="926"/>
      <c r="MAP843" s="926"/>
      <c r="MAQ843" s="926"/>
      <c r="MAR843" s="926"/>
      <c r="MAS843" s="926"/>
      <c r="MAT843" s="926"/>
      <c r="MAU843" s="926"/>
      <c r="MAV843" s="926"/>
      <c r="MAW843" s="926"/>
      <c r="MAX843" s="926"/>
      <c r="MAY843" s="926"/>
      <c r="MAZ843" s="926"/>
      <c r="MBA843" s="926"/>
      <c r="MBB843" s="926"/>
      <c r="MBC843" s="926"/>
      <c r="MBD843" s="926"/>
      <c r="MBE843" s="926"/>
      <c r="MBF843" s="926"/>
      <c r="MBG843" s="926"/>
      <c r="MBH843" s="926"/>
      <c r="MBI843" s="926"/>
      <c r="MBJ843" s="926"/>
      <c r="MBK843" s="926"/>
      <c r="MBL843" s="926"/>
      <c r="MBM843" s="926"/>
      <c r="MBN843" s="926"/>
      <c r="MBO843" s="926"/>
      <c r="MBP843" s="926"/>
      <c r="MBQ843" s="926"/>
      <c r="MBR843" s="926"/>
      <c r="MBS843" s="926"/>
      <c r="MBT843" s="926"/>
      <c r="MBU843" s="926"/>
      <c r="MBV843" s="926"/>
      <c r="MBW843" s="926"/>
      <c r="MBX843" s="926"/>
      <c r="MBY843" s="926"/>
      <c r="MBZ843" s="926"/>
      <c r="MCA843" s="926"/>
      <c r="MCB843" s="926"/>
      <c r="MCC843" s="926"/>
      <c r="MCD843" s="926"/>
      <c r="MCE843" s="926"/>
      <c r="MCF843" s="926"/>
      <c r="MCG843" s="926"/>
      <c r="MCH843" s="926"/>
      <c r="MCI843" s="926"/>
      <c r="MCJ843" s="926"/>
      <c r="MCK843" s="926"/>
      <c r="MCL843" s="926"/>
      <c r="MCM843" s="926"/>
      <c r="MCN843" s="926"/>
      <c r="MCO843" s="926"/>
      <c r="MCP843" s="926"/>
      <c r="MCQ843" s="926"/>
      <c r="MCR843" s="926"/>
      <c r="MCS843" s="926"/>
      <c r="MCT843" s="926"/>
      <c r="MCU843" s="926"/>
      <c r="MCV843" s="926"/>
      <c r="MCW843" s="926"/>
      <c r="MCX843" s="926"/>
      <c r="MCY843" s="926"/>
      <c r="MCZ843" s="926"/>
      <c r="MDA843" s="926"/>
      <c r="MDB843" s="926"/>
      <c r="MDC843" s="926"/>
      <c r="MDD843" s="926"/>
      <c r="MDE843" s="926"/>
      <c r="MDF843" s="926"/>
      <c r="MDG843" s="926"/>
      <c r="MDH843" s="926"/>
      <c r="MDI843" s="926"/>
      <c r="MDJ843" s="926"/>
      <c r="MDK843" s="926"/>
      <c r="MDL843" s="926"/>
      <c r="MDM843" s="926"/>
      <c r="MDN843" s="926"/>
      <c r="MDO843" s="926"/>
      <c r="MDP843" s="926"/>
      <c r="MDQ843" s="926"/>
      <c r="MDR843" s="926"/>
      <c r="MDS843" s="926"/>
      <c r="MDT843" s="926"/>
      <c r="MDU843" s="926"/>
      <c r="MDV843" s="926"/>
      <c r="MDW843" s="926"/>
      <c r="MDX843" s="926"/>
      <c r="MDY843" s="926"/>
      <c r="MDZ843" s="926"/>
      <c r="MEA843" s="926"/>
      <c r="MEB843" s="926"/>
      <c r="MEC843" s="926"/>
      <c r="MED843" s="926"/>
      <c r="MEE843" s="926"/>
      <c r="MEF843" s="926"/>
      <c r="MEG843" s="926"/>
      <c r="MEH843" s="926"/>
      <c r="MEI843" s="926"/>
      <c r="MEJ843" s="926"/>
      <c r="MEK843" s="926"/>
      <c r="MEL843" s="926"/>
      <c r="MEM843" s="926"/>
      <c r="MEN843" s="926"/>
      <c r="MEO843" s="926"/>
      <c r="MEP843" s="926"/>
      <c r="MEQ843" s="926"/>
      <c r="MER843" s="926"/>
      <c r="MES843" s="926"/>
      <c r="MET843" s="926"/>
      <c r="MEU843" s="926"/>
      <c r="MEV843" s="926"/>
      <c r="MEW843" s="926"/>
      <c r="MEX843" s="926"/>
      <c r="MEY843" s="926"/>
      <c r="MEZ843" s="926"/>
      <c r="MFA843" s="926"/>
      <c r="MFB843" s="926"/>
      <c r="MFC843" s="926"/>
      <c r="MFD843" s="926"/>
      <c r="MFE843" s="926"/>
      <c r="MFF843" s="926"/>
      <c r="MFG843" s="926"/>
      <c r="MFH843" s="926"/>
      <c r="MFI843" s="926"/>
      <c r="MFJ843" s="926"/>
      <c r="MFK843" s="926"/>
      <c r="MFL843" s="926"/>
      <c r="MFM843" s="926"/>
      <c r="MFN843" s="926"/>
      <c r="MFO843" s="926"/>
      <c r="MFP843" s="926"/>
      <c r="MFQ843" s="926"/>
      <c r="MFR843" s="926"/>
      <c r="MFS843" s="926"/>
      <c r="MFT843" s="926"/>
      <c r="MFU843" s="926"/>
      <c r="MFV843" s="926"/>
      <c r="MFW843" s="926"/>
      <c r="MFX843" s="926"/>
      <c r="MFY843" s="926"/>
      <c r="MFZ843" s="926"/>
      <c r="MGA843" s="926"/>
      <c r="MGB843" s="926"/>
      <c r="MGC843" s="926"/>
      <c r="MGD843" s="926"/>
      <c r="MGE843" s="926"/>
      <c r="MGF843" s="926"/>
      <c r="MGG843" s="926"/>
      <c r="MGH843" s="926"/>
      <c r="MGI843" s="926"/>
      <c r="MGJ843" s="926"/>
      <c r="MGK843" s="926"/>
      <c r="MGL843" s="926"/>
      <c r="MGM843" s="926"/>
      <c r="MGN843" s="926"/>
      <c r="MGO843" s="926"/>
      <c r="MGP843" s="926"/>
      <c r="MGQ843" s="926"/>
      <c r="MGR843" s="926"/>
      <c r="MGS843" s="926"/>
      <c r="MGT843" s="926"/>
      <c r="MGU843" s="926"/>
      <c r="MGV843" s="926"/>
      <c r="MGW843" s="926"/>
      <c r="MGX843" s="926"/>
      <c r="MGY843" s="926"/>
      <c r="MGZ843" s="926"/>
      <c r="MHA843" s="926"/>
      <c r="MHB843" s="926"/>
      <c r="MHC843" s="926"/>
      <c r="MHD843" s="926"/>
      <c r="MHE843" s="926"/>
      <c r="MHF843" s="926"/>
      <c r="MHG843" s="926"/>
      <c r="MHH843" s="926"/>
      <c r="MHI843" s="926"/>
      <c r="MHJ843" s="926"/>
      <c r="MHK843" s="926"/>
      <c r="MHL843" s="926"/>
      <c r="MHM843" s="926"/>
      <c r="MHN843" s="926"/>
      <c r="MHO843" s="926"/>
      <c r="MHP843" s="926"/>
      <c r="MHQ843" s="926"/>
      <c r="MHR843" s="926"/>
      <c r="MHS843" s="926"/>
      <c r="MHT843" s="926"/>
      <c r="MHU843" s="926"/>
      <c r="MHV843" s="926"/>
      <c r="MHW843" s="926"/>
      <c r="MHX843" s="926"/>
      <c r="MHY843" s="926"/>
      <c r="MHZ843" s="926"/>
      <c r="MIA843" s="926"/>
      <c r="MIB843" s="926"/>
      <c r="MIC843" s="926"/>
      <c r="MID843" s="926"/>
      <c r="MIE843" s="926"/>
      <c r="MIF843" s="926"/>
      <c r="MIG843" s="926"/>
      <c r="MIH843" s="926"/>
      <c r="MII843" s="926"/>
      <c r="MIJ843" s="926"/>
      <c r="MIK843" s="926"/>
      <c r="MIL843" s="926"/>
      <c r="MIM843" s="926"/>
      <c r="MIN843" s="926"/>
      <c r="MIO843" s="926"/>
      <c r="MIP843" s="926"/>
      <c r="MIQ843" s="926"/>
      <c r="MIR843" s="926"/>
      <c r="MIS843" s="926"/>
      <c r="MIT843" s="926"/>
      <c r="MIU843" s="926"/>
      <c r="MIV843" s="926"/>
      <c r="MIW843" s="926"/>
      <c r="MIX843" s="926"/>
      <c r="MIY843" s="926"/>
      <c r="MIZ843" s="926"/>
      <c r="MJA843" s="926"/>
      <c r="MJB843" s="926"/>
      <c r="MJC843" s="926"/>
      <c r="MJD843" s="926"/>
      <c r="MJE843" s="926"/>
      <c r="MJF843" s="926"/>
      <c r="MJG843" s="926"/>
      <c r="MJH843" s="926"/>
      <c r="MJI843" s="926"/>
      <c r="MJJ843" s="926"/>
      <c r="MJK843" s="926"/>
      <c r="MJL843" s="926"/>
      <c r="MJM843" s="926"/>
      <c r="MJN843" s="926"/>
      <c r="MJO843" s="926"/>
      <c r="MJP843" s="926"/>
      <c r="MJQ843" s="926"/>
      <c r="MJR843" s="926"/>
      <c r="MJS843" s="926"/>
      <c r="MJT843" s="926"/>
      <c r="MJU843" s="926"/>
      <c r="MJV843" s="926"/>
      <c r="MJW843" s="926"/>
      <c r="MJX843" s="926"/>
      <c r="MJY843" s="926"/>
      <c r="MJZ843" s="926"/>
      <c r="MKA843" s="926"/>
      <c r="MKB843" s="926"/>
      <c r="MKC843" s="926"/>
      <c r="MKD843" s="926"/>
      <c r="MKE843" s="926"/>
      <c r="MKF843" s="926"/>
      <c r="MKG843" s="926"/>
      <c r="MKH843" s="926"/>
      <c r="MKI843" s="926"/>
      <c r="MKJ843" s="926"/>
      <c r="MKK843" s="926"/>
      <c r="MKL843" s="926"/>
      <c r="MKM843" s="926"/>
      <c r="MKN843" s="926"/>
      <c r="MKO843" s="926"/>
      <c r="MKP843" s="926"/>
      <c r="MKQ843" s="926"/>
      <c r="MKR843" s="926"/>
      <c r="MKS843" s="926"/>
      <c r="MKT843" s="926"/>
      <c r="MKU843" s="926"/>
      <c r="MKV843" s="926"/>
      <c r="MKW843" s="926"/>
      <c r="MKX843" s="926"/>
      <c r="MKY843" s="926"/>
      <c r="MKZ843" s="926"/>
      <c r="MLA843" s="926"/>
      <c r="MLB843" s="926"/>
      <c r="MLC843" s="926"/>
      <c r="MLD843" s="926"/>
      <c r="MLE843" s="926"/>
      <c r="MLF843" s="926"/>
      <c r="MLG843" s="926"/>
      <c r="MLH843" s="926"/>
      <c r="MLI843" s="926"/>
      <c r="MLJ843" s="926"/>
      <c r="MLK843" s="926"/>
      <c r="MLL843" s="926"/>
      <c r="MLM843" s="926"/>
      <c r="MLN843" s="926"/>
      <c r="MLO843" s="926"/>
      <c r="MLP843" s="926"/>
      <c r="MLQ843" s="926"/>
      <c r="MLR843" s="926"/>
      <c r="MLS843" s="926"/>
      <c r="MLT843" s="926"/>
      <c r="MLU843" s="926"/>
      <c r="MLV843" s="926"/>
      <c r="MLW843" s="926"/>
      <c r="MLX843" s="926"/>
      <c r="MLY843" s="926"/>
      <c r="MLZ843" s="926"/>
      <c r="MMA843" s="926"/>
      <c r="MMB843" s="926"/>
      <c r="MMC843" s="926"/>
      <c r="MMD843" s="926"/>
      <c r="MME843" s="926"/>
      <c r="MMF843" s="926"/>
      <c r="MMG843" s="926"/>
      <c r="MMH843" s="926"/>
      <c r="MMI843" s="926"/>
      <c r="MMJ843" s="926"/>
      <c r="MMK843" s="926"/>
      <c r="MML843" s="926"/>
      <c r="MMM843" s="926"/>
      <c r="MMN843" s="926"/>
      <c r="MMO843" s="926"/>
      <c r="MMP843" s="926"/>
      <c r="MMQ843" s="926"/>
      <c r="MMR843" s="926"/>
      <c r="MMS843" s="926"/>
      <c r="MMT843" s="926"/>
      <c r="MMU843" s="926"/>
      <c r="MMV843" s="926"/>
      <c r="MMW843" s="926"/>
      <c r="MMX843" s="926"/>
      <c r="MMY843" s="926"/>
      <c r="MMZ843" s="926"/>
      <c r="MNA843" s="926"/>
      <c r="MNB843" s="926"/>
      <c r="MNC843" s="926"/>
      <c r="MND843" s="926"/>
      <c r="MNE843" s="926"/>
      <c r="MNF843" s="926"/>
      <c r="MNG843" s="926"/>
      <c r="MNH843" s="926"/>
      <c r="MNI843" s="926"/>
      <c r="MNJ843" s="926"/>
      <c r="MNK843" s="926"/>
      <c r="MNL843" s="926"/>
      <c r="MNM843" s="926"/>
      <c r="MNN843" s="926"/>
      <c r="MNO843" s="926"/>
      <c r="MNP843" s="926"/>
      <c r="MNQ843" s="926"/>
      <c r="MNR843" s="926"/>
      <c r="MNS843" s="926"/>
      <c r="MNT843" s="926"/>
      <c r="MNU843" s="926"/>
      <c r="MNV843" s="926"/>
      <c r="MNW843" s="926"/>
      <c r="MNX843" s="926"/>
      <c r="MNY843" s="926"/>
      <c r="MNZ843" s="926"/>
      <c r="MOA843" s="926"/>
      <c r="MOB843" s="926"/>
      <c r="MOC843" s="926"/>
      <c r="MOD843" s="926"/>
      <c r="MOE843" s="926"/>
      <c r="MOF843" s="926"/>
      <c r="MOG843" s="926"/>
      <c r="MOH843" s="926"/>
      <c r="MOI843" s="926"/>
      <c r="MOJ843" s="926"/>
      <c r="MOK843" s="926"/>
      <c r="MOL843" s="926"/>
      <c r="MOM843" s="926"/>
      <c r="MON843" s="926"/>
      <c r="MOO843" s="926"/>
      <c r="MOP843" s="926"/>
      <c r="MOQ843" s="926"/>
      <c r="MOR843" s="926"/>
      <c r="MOS843" s="926"/>
      <c r="MOT843" s="926"/>
      <c r="MOU843" s="926"/>
      <c r="MOV843" s="926"/>
      <c r="MOW843" s="926"/>
      <c r="MOX843" s="926"/>
      <c r="MOY843" s="926"/>
      <c r="MOZ843" s="926"/>
      <c r="MPA843" s="926"/>
      <c r="MPB843" s="926"/>
      <c r="MPC843" s="926"/>
      <c r="MPD843" s="926"/>
      <c r="MPE843" s="926"/>
      <c r="MPF843" s="926"/>
      <c r="MPG843" s="926"/>
      <c r="MPH843" s="926"/>
      <c r="MPI843" s="926"/>
      <c r="MPJ843" s="926"/>
      <c r="MPK843" s="926"/>
      <c r="MPL843" s="926"/>
      <c r="MPM843" s="926"/>
      <c r="MPN843" s="926"/>
      <c r="MPO843" s="926"/>
      <c r="MPP843" s="926"/>
      <c r="MPQ843" s="926"/>
      <c r="MPR843" s="926"/>
      <c r="MPS843" s="926"/>
      <c r="MPT843" s="926"/>
      <c r="MPU843" s="926"/>
      <c r="MPV843" s="926"/>
      <c r="MPW843" s="926"/>
      <c r="MPX843" s="926"/>
      <c r="MPY843" s="926"/>
      <c r="MPZ843" s="926"/>
      <c r="MQA843" s="926"/>
      <c r="MQB843" s="926"/>
      <c r="MQC843" s="926"/>
      <c r="MQD843" s="926"/>
      <c r="MQE843" s="926"/>
      <c r="MQF843" s="926"/>
      <c r="MQG843" s="926"/>
      <c r="MQH843" s="926"/>
      <c r="MQI843" s="926"/>
      <c r="MQJ843" s="926"/>
      <c r="MQK843" s="926"/>
      <c r="MQL843" s="926"/>
      <c r="MQM843" s="926"/>
      <c r="MQN843" s="926"/>
      <c r="MQO843" s="926"/>
      <c r="MQP843" s="926"/>
      <c r="MQQ843" s="926"/>
      <c r="MQR843" s="926"/>
      <c r="MQS843" s="926"/>
      <c r="MQT843" s="926"/>
      <c r="MQU843" s="926"/>
      <c r="MQV843" s="926"/>
      <c r="MQW843" s="926"/>
      <c r="MQX843" s="926"/>
      <c r="MQY843" s="926"/>
      <c r="MQZ843" s="926"/>
      <c r="MRA843" s="926"/>
      <c r="MRB843" s="926"/>
      <c r="MRC843" s="926"/>
      <c r="MRD843" s="926"/>
      <c r="MRE843" s="926"/>
      <c r="MRF843" s="926"/>
      <c r="MRG843" s="926"/>
      <c r="MRH843" s="926"/>
      <c r="MRI843" s="926"/>
      <c r="MRJ843" s="926"/>
      <c r="MRK843" s="926"/>
      <c r="MRL843" s="926"/>
      <c r="MRM843" s="926"/>
      <c r="MRN843" s="926"/>
      <c r="MRO843" s="926"/>
      <c r="MRP843" s="926"/>
      <c r="MRQ843" s="926"/>
      <c r="MRR843" s="926"/>
      <c r="MRS843" s="926"/>
      <c r="MRT843" s="926"/>
      <c r="MRU843" s="926"/>
      <c r="MRV843" s="926"/>
      <c r="MRW843" s="926"/>
      <c r="MRX843" s="926"/>
      <c r="MRY843" s="926"/>
      <c r="MRZ843" s="926"/>
      <c r="MSA843" s="926"/>
      <c r="MSB843" s="926"/>
      <c r="MSC843" s="926"/>
      <c r="MSD843" s="926"/>
      <c r="MSE843" s="926"/>
      <c r="MSF843" s="926"/>
      <c r="MSG843" s="926"/>
      <c r="MSH843" s="926"/>
      <c r="MSI843" s="926"/>
      <c r="MSJ843" s="926"/>
      <c r="MSK843" s="926"/>
      <c r="MSL843" s="926"/>
      <c r="MSM843" s="926"/>
      <c r="MSN843" s="926"/>
      <c r="MSO843" s="926"/>
      <c r="MSP843" s="926"/>
      <c r="MSQ843" s="926"/>
      <c r="MSR843" s="926"/>
      <c r="MSS843" s="926"/>
      <c r="MST843" s="926"/>
      <c r="MSU843" s="926"/>
      <c r="MSV843" s="926"/>
      <c r="MSW843" s="926"/>
      <c r="MSX843" s="926"/>
      <c r="MSY843" s="926"/>
      <c r="MSZ843" s="926"/>
      <c r="MTA843" s="926"/>
      <c r="MTB843" s="926"/>
      <c r="MTC843" s="926"/>
      <c r="MTD843" s="926"/>
      <c r="MTE843" s="926"/>
      <c r="MTF843" s="926"/>
      <c r="MTG843" s="926"/>
      <c r="MTH843" s="926"/>
      <c r="MTI843" s="926"/>
      <c r="MTJ843" s="926"/>
      <c r="MTK843" s="926"/>
      <c r="MTL843" s="926"/>
      <c r="MTM843" s="926"/>
      <c r="MTN843" s="926"/>
      <c r="MTO843" s="926"/>
      <c r="MTP843" s="926"/>
      <c r="MTQ843" s="926"/>
      <c r="MTR843" s="926"/>
      <c r="MTS843" s="926"/>
      <c r="MTT843" s="926"/>
      <c r="MTU843" s="926"/>
      <c r="MTV843" s="926"/>
      <c r="MTW843" s="926"/>
      <c r="MTX843" s="926"/>
      <c r="MTY843" s="926"/>
      <c r="MTZ843" s="926"/>
      <c r="MUA843" s="926"/>
      <c r="MUB843" s="926"/>
      <c r="MUC843" s="926"/>
      <c r="MUD843" s="926"/>
      <c r="MUE843" s="926"/>
      <c r="MUF843" s="926"/>
      <c r="MUG843" s="926"/>
      <c r="MUH843" s="926"/>
      <c r="MUI843" s="926"/>
      <c r="MUJ843" s="926"/>
      <c r="MUK843" s="926"/>
      <c r="MUL843" s="926"/>
      <c r="MUM843" s="926"/>
      <c r="MUN843" s="926"/>
      <c r="MUO843" s="926"/>
      <c r="MUP843" s="926"/>
      <c r="MUQ843" s="926"/>
      <c r="MUR843" s="926"/>
      <c r="MUS843" s="926"/>
      <c r="MUT843" s="926"/>
      <c r="MUU843" s="926"/>
      <c r="MUV843" s="926"/>
      <c r="MUW843" s="926"/>
      <c r="MUX843" s="926"/>
      <c r="MUY843" s="926"/>
      <c r="MUZ843" s="926"/>
      <c r="MVA843" s="926"/>
      <c r="MVB843" s="926"/>
      <c r="MVC843" s="926"/>
      <c r="MVD843" s="926"/>
      <c r="MVE843" s="926"/>
      <c r="MVF843" s="926"/>
      <c r="MVG843" s="926"/>
      <c r="MVH843" s="926"/>
      <c r="MVI843" s="926"/>
      <c r="MVJ843" s="926"/>
      <c r="MVK843" s="926"/>
      <c r="MVL843" s="926"/>
      <c r="MVM843" s="926"/>
      <c r="MVN843" s="926"/>
      <c r="MVO843" s="926"/>
      <c r="MVP843" s="926"/>
      <c r="MVQ843" s="926"/>
      <c r="MVR843" s="926"/>
      <c r="MVS843" s="926"/>
      <c r="MVT843" s="926"/>
      <c r="MVU843" s="926"/>
      <c r="MVV843" s="926"/>
      <c r="MVW843" s="926"/>
      <c r="MVX843" s="926"/>
      <c r="MVY843" s="926"/>
      <c r="MVZ843" s="926"/>
      <c r="MWA843" s="926"/>
      <c r="MWB843" s="926"/>
      <c r="MWC843" s="926"/>
      <c r="MWD843" s="926"/>
      <c r="MWE843" s="926"/>
      <c r="MWF843" s="926"/>
      <c r="MWG843" s="926"/>
      <c r="MWH843" s="926"/>
      <c r="MWI843" s="926"/>
      <c r="MWJ843" s="926"/>
      <c r="MWK843" s="926"/>
      <c r="MWL843" s="926"/>
      <c r="MWM843" s="926"/>
      <c r="MWN843" s="926"/>
      <c r="MWO843" s="926"/>
      <c r="MWP843" s="926"/>
      <c r="MWQ843" s="926"/>
      <c r="MWR843" s="926"/>
      <c r="MWS843" s="926"/>
      <c r="MWT843" s="926"/>
      <c r="MWU843" s="926"/>
      <c r="MWV843" s="926"/>
      <c r="MWW843" s="926"/>
      <c r="MWX843" s="926"/>
      <c r="MWY843" s="926"/>
      <c r="MWZ843" s="926"/>
      <c r="MXA843" s="926"/>
      <c r="MXB843" s="926"/>
      <c r="MXC843" s="926"/>
      <c r="MXD843" s="926"/>
      <c r="MXE843" s="926"/>
      <c r="MXF843" s="926"/>
      <c r="MXG843" s="926"/>
      <c r="MXH843" s="926"/>
      <c r="MXI843" s="926"/>
      <c r="MXJ843" s="926"/>
      <c r="MXK843" s="926"/>
      <c r="MXL843" s="926"/>
      <c r="MXM843" s="926"/>
      <c r="MXN843" s="926"/>
      <c r="MXO843" s="926"/>
      <c r="MXP843" s="926"/>
      <c r="MXQ843" s="926"/>
      <c r="MXR843" s="926"/>
      <c r="MXS843" s="926"/>
      <c r="MXT843" s="926"/>
      <c r="MXU843" s="926"/>
      <c r="MXV843" s="926"/>
      <c r="MXW843" s="926"/>
      <c r="MXX843" s="926"/>
      <c r="MXY843" s="926"/>
      <c r="MXZ843" s="926"/>
      <c r="MYA843" s="926"/>
      <c r="MYB843" s="926"/>
      <c r="MYC843" s="926"/>
      <c r="MYD843" s="926"/>
      <c r="MYE843" s="926"/>
      <c r="MYF843" s="926"/>
      <c r="MYG843" s="926"/>
      <c r="MYH843" s="926"/>
      <c r="MYI843" s="926"/>
      <c r="MYJ843" s="926"/>
      <c r="MYK843" s="926"/>
      <c r="MYL843" s="926"/>
      <c r="MYM843" s="926"/>
      <c r="MYN843" s="926"/>
      <c r="MYO843" s="926"/>
      <c r="MYP843" s="926"/>
      <c r="MYQ843" s="926"/>
      <c r="MYR843" s="926"/>
      <c r="MYS843" s="926"/>
      <c r="MYT843" s="926"/>
      <c r="MYU843" s="926"/>
      <c r="MYV843" s="926"/>
      <c r="MYW843" s="926"/>
      <c r="MYX843" s="926"/>
      <c r="MYY843" s="926"/>
      <c r="MYZ843" s="926"/>
      <c r="MZA843" s="926"/>
      <c r="MZB843" s="926"/>
      <c r="MZC843" s="926"/>
      <c r="MZD843" s="926"/>
      <c r="MZE843" s="926"/>
      <c r="MZF843" s="926"/>
      <c r="MZG843" s="926"/>
      <c r="MZH843" s="926"/>
      <c r="MZI843" s="926"/>
      <c r="MZJ843" s="926"/>
      <c r="MZK843" s="926"/>
      <c r="MZL843" s="926"/>
      <c r="MZM843" s="926"/>
      <c r="MZN843" s="926"/>
      <c r="MZO843" s="926"/>
      <c r="MZP843" s="926"/>
      <c r="MZQ843" s="926"/>
      <c r="MZR843" s="926"/>
      <c r="MZS843" s="926"/>
      <c r="MZT843" s="926"/>
      <c r="MZU843" s="926"/>
      <c r="MZV843" s="926"/>
      <c r="MZW843" s="926"/>
      <c r="MZX843" s="926"/>
      <c r="MZY843" s="926"/>
      <c r="MZZ843" s="926"/>
      <c r="NAA843" s="926"/>
      <c r="NAB843" s="926"/>
      <c r="NAC843" s="926"/>
      <c r="NAD843" s="926"/>
      <c r="NAE843" s="926"/>
      <c r="NAF843" s="926"/>
      <c r="NAG843" s="926"/>
      <c r="NAH843" s="926"/>
      <c r="NAI843" s="926"/>
      <c r="NAJ843" s="926"/>
      <c r="NAK843" s="926"/>
      <c r="NAL843" s="926"/>
      <c r="NAM843" s="926"/>
      <c r="NAN843" s="926"/>
      <c r="NAO843" s="926"/>
      <c r="NAP843" s="926"/>
      <c r="NAQ843" s="926"/>
      <c r="NAR843" s="926"/>
      <c r="NAS843" s="926"/>
      <c r="NAT843" s="926"/>
      <c r="NAU843" s="926"/>
      <c r="NAV843" s="926"/>
      <c r="NAW843" s="926"/>
      <c r="NAX843" s="926"/>
      <c r="NAY843" s="926"/>
      <c r="NAZ843" s="926"/>
      <c r="NBA843" s="926"/>
      <c r="NBB843" s="926"/>
      <c r="NBC843" s="926"/>
      <c r="NBD843" s="926"/>
      <c r="NBE843" s="926"/>
      <c r="NBF843" s="926"/>
      <c r="NBG843" s="926"/>
      <c r="NBH843" s="926"/>
      <c r="NBI843" s="926"/>
      <c r="NBJ843" s="926"/>
      <c r="NBK843" s="926"/>
      <c r="NBL843" s="926"/>
      <c r="NBM843" s="926"/>
      <c r="NBN843" s="926"/>
      <c r="NBO843" s="926"/>
      <c r="NBP843" s="926"/>
      <c r="NBQ843" s="926"/>
      <c r="NBR843" s="926"/>
      <c r="NBS843" s="926"/>
      <c r="NBT843" s="926"/>
      <c r="NBU843" s="926"/>
      <c r="NBV843" s="926"/>
      <c r="NBW843" s="926"/>
      <c r="NBX843" s="926"/>
      <c r="NBY843" s="926"/>
      <c r="NBZ843" s="926"/>
      <c r="NCA843" s="926"/>
      <c r="NCB843" s="926"/>
      <c r="NCC843" s="926"/>
      <c r="NCD843" s="926"/>
      <c r="NCE843" s="926"/>
      <c r="NCF843" s="926"/>
      <c r="NCG843" s="926"/>
      <c r="NCH843" s="926"/>
      <c r="NCI843" s="926"/>
      <c r="NCJ843" s="926"/>
      <c r="NCK843" s="926"/>
      <c r="NCL843" s="926"/>
      <c r="NCM843" s="926"/>
      <c r="NCN843" s="926"/>
      <c r="NCO843" s="926"/>
      <c r="NCP843" s="926"/>
      <c r="NCQ843" s="926"/>
      <c r="NCR843" s="926"/>
      <c r="NCS843" s="926"/>
      <c r="NCT843" s="926"/>
      <c r="NCU843" s="926"/>
      <c r="NCV843" s="926"/>
      <c r="NCW843" s="926"/>
      <c r="NCX843" s="926"/>
      <c r="NCY843" s="926"/>
      <c r="NCZ843" s="926"/>
      <c r="NDA843" s="926"/>
      <c r="NDB843" s="926"/>
      <c r="NDC843" s="926"/>
      <c r="NDD843" s="926"/>
      <c r="NDE843" s="926"/>
      <c r="NDF843" s="926"/>
      <c r="NDG843" s="926"/>
      <c r="NDH843" s="926"/>
      <c r="NDI843" s="926"/>
      <c r="NDJ843" s="926"/>
      <c r="NDK843" s="926"/>
      <c r="NDL843" s="926"/>
      <c r="NDM843" s="926"/>
      <c r="NDN843" s="926"/>
      <c r="NDO843" s="926"/>
      <c r="NDP843" s="926"/>
      <c r="NDQ843" s="926"/>
      <c r="NDR843" s="926"/>
      <c r="NDS843" s="926"/>
      <c r="NDT843" s="926"/>
      <c r="NDU843" s="926"/>
      <c r="NDV843" s="926"/>
      <c r="NDW843" s="926"/>
      <c r="NDX843" s="926"/>
      <c r="NDY843" s="926"/>
      <c r="NDZ843" s="926"/>
      <c r="NEA843" s="926"/>
      <c r="NEB843" s="926"/>
      <c r="NEC843" s="926"/>
      <c r="NED843" s="926"/>
      <c r="NEE843" s="926"/>
      <c r="NEF843" s="926"/>
      <c r="NEG843" s="926"/>
      <c r="NEH843" s="926"/>
      <c r="NEI843" s="926"/>
      <c r="NEJ843" s="926"/>
      <c r="NEK843" s="926"/>
      <c r="NEL843" s="926"/>
      <c r="NEM843" s="926"/>
      <c r="NEN843" s="926"/>
      <c r="NEO843" s="926"/>
      <c r="NEP843" s="926"/>
      <c r="NEQ843" s="926"/>
      <c r="NER843" s="926"/>
      <c r="NES843" s="926"/>
      <c r="NET843" s="926"/>
      <c r="NEU843" s="926"/>
      <c r="NEV843" s="926"/>
      <c r="NEW843" s="926"/>
      <c r="NEX843" s="926"/>
      <c r="NEY843" s="926"/>
      <c r="NEZ843" s="926"/>
      <c r="NFA843" s="926"/>
      <c r="NFB843" s="926"/>
      <c r="NFC843" s="926"/>
      <c r="NFD843" s="926"/>
      <c r="NFE843" s="926"/>
      <c r="NFF843" s="926"/>
      <c r="NFG843" s="926"/>
      <c r="NFH843" s="926"/>
      <c r="NFI843" s="926"/>
      <c r="NFJ843" s="926"/>
      <c r="NFK843" s="926"/>
      <c r="NFL843" s="926"/>
      <c r="NFM843" s="926"/>
      <c r="NFN843" s="926"/>
      <c r="NFO843" s="926"/>
      <c r="NFP843" s="926"/>
      <c r="NFQ843" s="926"/>
      <c r="NFR843" s="926"/>
      <c r="NFS843" s="926"/>
      <c r="NFT843" s="926"/>
      <c r="NFU843" s="926"/>
      <c r="NFV843" s="926"/>
      <c r="NFW843" s="926"/>
      <c r="NFX843" s="926"/>
      <c r="NFY843" s="926"/>
      <c r="NFZ843" s="926"/>
      <c r="NGA843" s="926"/>
      <c r="NGB843" s="926"/>
      <c r="NGC843" s="926"/>
      <c r="NGD843" s="926"/>
      <c r="NGE843" s="926"/>
      <c r="NGF843" s="926"/>
      <c r="NGG843" s="926"/>
      <c r="NGH843" s="926"/>
      <c r="NGI843" s="926"/>
      <c r="NGJ843" s="926"/>
      <c r="NGK843" s="926"/>
      <c r="NGL843" s="926"/>
      <c r="NGM843" s="926"/>
      <c r="NGN843" s="926"/>
      <c r="NGO843" s="926"/>
      <c r="NGP843" s="926"/>
      <c r="NGQ843" s="926"/>
      <c r="NGR843" s="926"/>
      <c r="NGS843" s="926"/>
      <c r="NGT843" s="926"/>
      <c r="NGU843" s="926"/>
      <c r="NGV843" s="926"/>
      <c r="NGW843" s="926"/>
      <c r="NGX843" s="926"/>
      <c r="NGY843" s="926"/>
      <c r="NGZ843" s="926"/>
      <c r="NHA843" s="926"/>
      <c r="NHB843" s="926"/>
      <c r="NHC843" s="926"/>
      <c r="NHD843" s="926"/>
      <c r="NHE843" s="926"/>
      <c r="NHF843" s="926"/>
      <c r="NHG843" s="926"/>
      <c r="NHH843" s="926"/>
      <c r="NHI843" s="926"/>
      <c r="NHJ843" s="926"/>
      <c r="NHK843" s="926"/>
      <c r="NHL843" s="926"/>
      <c r="NHM843" s="926"/>
      <c r="NHN843" s="926"/>
      <c r="NHO843" s="926"/>
      <c r="NHP843" s="926"/>
      <c r="NHQ843" s="926"/>
      <c r="NHR843" s="926"/>
      <c r="NHS843" s="926"/>
      <c r="NHT843" s="926"/>
      <c r="NHU843" s="926"/>
      <c r="NHV843" s="926"/>
      <c r="NHW843" s="926"/>
      <c r="NHX843" s="926"/>
      <c r="NHY843" s="926"/>
      <c r="NHZ843" s="926"/>
      <c r="NIA843" s="926"/>
      <c r="NIB843" s="926"/>
      <c r="NIC843" s="926"/>
      <c r="NID843" s="926"/>
      <c r="NIE843" s="926"/>
      <c r="NIF843" s="926"/>
      <c r="NIG843" s="926"/>
      <c r="NIH843" s="926"/>
      <c r="NII843" s="926"/>
      <c r="NIJ843" s="926"/>
      <c r="NIK843" s="926"/>
      <c r="NIL843" s="926"/>
      <c r="NIM843" s="926"/>
      <c r="NIN843" s="926"/>
      <c r="NIO843" s="926"/>
      <c r="NIP843" s="926"/>
      <c r="NIQ843" s="926"/>
      <c r="NIR843" s="926"/>
      <c r="NIS843" s="926"/>
      <c r="NIT843" s="926"/>
      <c r="NIU843" s="926"/>
      <c r="NIV843" s="926"/>
      <c r="NIW843" s="926"/>
      <c r="NIX843" s="926"/>
      <c r="NIY843" s="926"/>
      <c r="NIZ843" s="926"/>
      <c r="NJA843" s="926"/>
      <c r="NJB843" s="926"/>
      <c r="NJC843" s="926"/>
      <c r="NJD843" s="926"/>
      <c r="NJE843" s="926"/>
      <c r="NJF843" s="926"/>
      <c r="NJG843" s="926"/>
      <c r="NJH843" s="926"/>
      <c r="NJI843" s="926"/>
      <c r="NJJ843" s="926"/>
      <c r="NJK843" s="926"/>
      <c r="NJL843" s="926"/>
      <c r="NJM843" s="926"/>
      <c r="NJN843" s="926"/>
      <c r="NJO843" s="926"/>
      <c r="NJP843" s="926"/>
      <c r="NJQ843" s="926"/>
      <c r="NJR843" s="926"/>
      <c r="NJS843" s="926"/>
      <c r="NJT843" s="926"/>
      <c r="NJU843" s="926"/>
      <c r="NJV843" s="926"/>
      <c r="NJW843" s="926"/>
      <c r="NJX843" s="926"/>
      <c r="NJY843" s="926"/>
      <c r="NJZ843" s="926"/>
      <c r="NKA843" s="926"/>
      <c r="NKB843" s="926"/>
      <c r="NKC843" s="926"/>
      <c r="NKD843" s="926"/>
      <c r="NKE843" s="926"/>
      <c r="NKF843" s="926"/>
      <c r="NKG843" s="926"/>
      <c r="NKH843" s="926"/>
      <c r="NKI843" s="926"/>
      <c r="NKJ843" s="926"/>
      <c r="NKK843" s="926"/>
      <c r="NKL843" s="926"/>
      <c r="NKM843" s="926"/>
      <c r="NKN843" s="926"/>
      <c r="NKO843" s="926"/>
      <c r="NKP843" s="926"/>
      <c r="NKQ843" s="926"/>
      <c r="NKR843" s="926"/>
      <c r="NKS843" s="926"/>
      <c r="NKT843" s="926"/>
      <c r="NKU843" s="926"/>
      <c r="NKV843" s="926"/>
      <c r="NKW843" s="926"/>
      <c r="NKX843" s="926"/>
      <c r="NKY843" s="926"/>
      <c r="NKZ843" s="926"/>
      <c r="NLA843" s="926"/>
      <c r="NLB843" s="926"/>
      <c r="NLC843" s="926"/>
      <c r="NLD843" s="926"/>
      <c r="NLE843" s="926"/>
      <c r="NLF843" s="926"/>
      <c r="NLG843" s="926"/>
      <c r="NLH843" s="926"/>
      <c r="NLI843" s="926"/>
      <c r="NLJ843" s="926"/>
      <c r="NLK843" s="926"/>
      <c r="NLL843" s="926"/>
      <c r="NLM843" s="926"/>
      <c r="NLN843" s="926"/>
      <c r="NLO843" s="926"/>
      <c r="NLP843" s="926"/>
      <c r="NLQ843" s="926"/>
      <c r="NLR843" s="926"/>
      <c r="NLS843" s="926"/>
      <c r="NLT843" s="926"/>
      <c r="NLU843" s="926"/>
      <c r="NLV843" s="926"/>
      <c r="NLW843" s="926"/>
      <c r="NLX843" s="926"/>
      <c r="NLY843" s="926"/>
      <c r="NLZ843" s="926"/>
      <c r="NMA843" s="926"/>
      <c r="NMB843" s="926"/>
      <c r="NMC843" s="926"/>
      <c r="NMD843" s="926"/>
      <c r="NME843" s="926"/>
      <c r="NMF843" s="926"/>
      <c r="NMG843" s="926"/>
      <c r="NMH843" s="926"/>
      <c r="NMI843" s="926"/>
      <c r="NMJ843" s="926"/>
      <c r="NMK843" s="926"/>
      <c r="NML843" s="926"/>
      <c r="NMM843" s="926"/>
      <c r="NMN843" s="926"/>
      <c r="NMO843" s="926"/>
      <c r="NMP843" s="926"/>
      <c r="NMQ843" s="926"/>
      <c r="NMR843" s="926"/>
      <c r="NMS843" s="926"/>
      <c r="NMT843" s="926"/>
      <c r="NMU843" s="926"/>
      <c r="NMV843" s="926"/>
      <c r="NMW843" s="926"/>
      <c r="NMX843" s="926"/>
      <c r="NMY843" s="926"/>
      <c r="NMZ843" s="926"/>
      <c r="NNA843" s="926"/>
      <c r="NNB843" s="926"/>
      <c r="NNC843" s="926"/>
      <c r="NND843" s="926"/>
      <c r="NNE843" s="926"/>
      <c r="NNF843" s="926"/>
      <c r="NNG843" s="926"/>
      <c r="NNH843" s="926"/>
      <c r="NNI843" s="926"/>
      <c r="NNJ843" s="926"/>
      <c r="NNK843" s="926"/>
      <c r="NNL843" s="926"/>
      <c r="NNM843" s="926"/>
      <c r="NNN843" s="926"/>
      <c r="NNO843" s="926"/>
      <c r="NNP843" s="926"/>
      <c r="NNQ843" s="926"/>
      <c r="NNR843" s="926"/>
      <c r="NNS843" s="926"/>
      <c r="NNT843" s="926"/>
      <c r="NNU843" s="926"/>
      <c r="NNV843" s="926"/>
      <c r="NNW843" s="926"/>
      <c r="NNX843" s="926"/>
      <c r="NNY843" s="926"/>
      <c r="NNZ843" s="926"/>
      <c r="NOA843" s="926"/>
      <c r="NOB843" s="926"/>
      <c r="NOC843" s="926"/>
      <c r="NOD843" s="926"/>
      <c r="NOE843" s="926"/>
      <c r="NOF843" s="926"/>
      <c r="NOG843" s="926"/>
      <c r="NOH843" s="926"/>
      <c r="NOI843" s="926"/>
      <c r="NOJ843" s="926"/>
      <c r="NOK843" s="926"/>
      <c r="NOL843" s="926"/>
      <c r="NOM843" s="926"/>
      <c r="NON843" s="926"/>
      <c r="NOO843" s="926"/>
      <c r="NOP843" s="926"/>
      <c r="NOQ843" s="926"/>
      <c r="NOR843" s="926"/>
      <c r="NOS843" s="926"/>
      <c r="NOT843" s="926"/>
      <c r="NOU843" s="926"/>
      <c r="NOV843" s="926"/>
      <c r="NOW843" s="926"/>
      <c r="NOX843" s="926"/>
      <c r="NOY843" s="926"/>
      <c r="NOZ843" s="926"/>
      <c r="NPA843" s="926"/>
      <c r="NPB843" s="926"/>
      <c r="NPC843" s="926"/>
      <c r="NPD843" s="926"/>
      <c r="NPE843" s="926"/>
      <c r="NPF843" s="926"/>
      <c r="NPG843" s="926"/>
      <c r="NPH843" s="926"/>
      <c r="NPI843" s="926"/>
      <c r="NPJ843" s="926"/>
      <c r="NPK843" s="926"/>
      <c r="NPL843" s="926"/>
      <c r="NPM843" s="926"/>
      <c r="NPN843" s="926"/>
      <c r="NPO843" s="926"/>
      <c r="NPP843" s="926"/>
      <c r="NPQ843" s="926"/>
      <c r="NPR843" s="926"/>
      <c r="NPS843" s="926"/>
      <c r="NPT843" s="926"/>
      <c r="NPU843" s="926"/>
      <c r="NPV843" s="926"/>
      <c r="NPW843" s="926"/>
      <c r="NPX843" s="926"/>
      <c r="NPY843" s="926"/>
      <c r="NPZ843" s="926"/>
      <c r="NQA843" s="926"/>
      <c r="NQB843" s="926"/>
      <c r="NQC843" s="926"/>
      <c r="NQD843" s="926"/>
      <c r="NQE843" s="926"/>
      <c r="NQF843" s="926"/>
      <c r="NQG843" s="926"/>
      <c r="NQH843" s="926"/>
      <c r="NQI843" s="926"/>
      <c r="NQJ843" s="926"/>
      <c r="NQK843" s="926"/>
      <c r="NQL843" s="926"/>
      <c r="NQM843" s="926"/>
      <c r="NQN843" s="926"/>
      <c r="NQO843" s="926"/>
      <c r="NQP843" s="926"/>
      <c r="NQQ843" s="926"/>
      <c r="NQR843" s="926"/>
      <c r="NQS843" s="926"/>
      <c r="NQT843" s="926"/>
      <c r="NQU843" s="926"/>
      <c r="NQV843" s="926"/>
      <c r="NQW843" s="926"/>
      <c r="NQX843" s="926"/>
      <c r="NQY843" s="926"/>
      <c r="NQZ843" s="926"/>
      <c r="NRA843" s="926"/>
      <c r="NRB843" s="926"/>
      <c r="NRC843" s="926"/>
      <c r="NRD843" s="926"/>
      <c r="NRE843" s="926"/>
      <c r="NRF843" s="926"/>
      <c r="NRG843" s="926"/>
      <c r="NRH843" s="926"/>
      <c r="NRI843" s="926"/>
      <c r="NRJ843" s="926"/>
      <c r="NRK843" s="926"/>
      <c r="NRL843" s="926"/>
      <c r="NRM843" s="926"/>
      <c r="NRN843" s="926"/>
      <c r="NRO843" s="926"/>
      <c r="NRP843" s="926"/>
      <c r="NRQ843" s="926"/>
      <c r="NRR843" s="926"/>
      <c r="NRS843" s="926"/>
      <c r="NRT843" s="926"/>
      <c r="NRU843" s="926"/>
      <c r="NRV843" s="926"/>
      <c r="NRW843" s="926"/>
      <c r="NRX843" s="926"/>
      <c r="NRY843" s="926"/>
      <c r="NRZ843" s="926"/>
      <c r="NSA843" s="926"/>
      <c r="NSB843" s="926"/>
      <c r="NSC843" s="926"/>
      <c r="NSD843" s="926"/>
      <c r="NSE843" s="926"/>
      <c r="NSF843" s="926"/>
      <c r="NSG843" s="926"/>
      <c r="NSH843" s="926"/>
      <c r="NSI843" s="926"/>
      <c r="NSJ843" s="926"/>
      <c r="NSK843" s="926"/>
      <c r="NSL843" s="926"/>
      <c r="NSM843" s="926"/>
      <c r="NSN843" s="926"/>
      <c r="NSO843" s="926"/>
      <c r="NSP843" s="926"/>
      <c r="NSQ843" s="926"/>
      <c r="NSR843" s="926"/>
      <c r="NSS843" s="926"/>
      <c r="NST843" s="926"/>
      <c r="NSU843" s="926"/>
      <c r="NSV843" s="926"/>
      <c r="NSW843" s="926"/>
      <c r="NSX843" s="926"/>
      <c r="NSY843" s="926"/>
      <c r="NSZ843" s="926"/>
      <c r="NTA843" s="926"/>
      <c r="NTB843" s="926"/>
      <c r="NTC843" s="926"/>
      <c r="NTD843" s="926"/>
      <c r="NTE843" s="926"/>
      <c r="NTF843" s="926"/>
      <c r="NTG843" s="926"/>
      <c r="NTH843" s="926"/>
      <c r="NTI843" s="926"/>
      <c r="NTJ843" s="926"/>
      <c r="NTK843" s="926"/>
      <c r="NTL843" s="926"/>
      <c r="NTM843" s="926"/>
      <c r="NTN843" s="926"/>
      <c r="NTO843" s="926"/>
      <c r="NTP843" s="926"/>
      <c r="NTQ843" s="926"/>
      <c r="NTR843" s="926"/>
      <c r="NTS843" s="926"/>
      <c r="NTT843" s="926"/>
      <c r="NTU843" s="926"/>
      <c r="NTV843" s="926"/>
      <c r="NTW843" s="926"/>
      <c r="NTX843" s="926"/>
      <c r="NTY843" s="926"/>
      <c r="NTZ843" s="926"/>
      <c r="NUA843" s="926"/>
      <c r="NUB843" s="926"/>
      <c r="NUC843" s="926"/>
      <c r="NUD843" s="926"/>
      <c r="NUE843" s="926"/>
      <c r="NUF843" s="926"/>
      <c r="NUG843" s="926"/>
      <c r="NUH843" s="926"/>
      <c r="NUI843" s="926"/>
      <c r="NUJ843" s="926"/>
      <c r="NUK843" s="926"/>
      <c r="NUL843" s="926"/>
      <c r="NUM843" s="926"/>
      <c r="NUN843" s="926"/>
      <c r="NUO843" s="926"/>
      <c r="NUP843" s="926"/>
      <c r="NUQ843" s="926"/>
      <c r="NUR843" s="926"/>
      <c r="NUS843" s="926"/>
      <c r="NUT843" s="926"/>
      <c r="NUU843" s="926"/>
      <c r="NUV843" s="926"/>
      <c r="NUW843" s="926"/>
      <c r="NUX843" s="926"/>
      <c r="NUY843" s="926"/>
      <c r="NUZ843" s="926"/>
      <c r="NVA843" s="926"/>
      <c r="NVB843" s="926"/>
      <c r="NVC843" s="926"/>
      <c r="NVD843" s="926"/>
      <c r="NVE843" s="926"/>
      <c r="NVF843" s="926"/>
      <c r="NVG843" s="926"/>
      <c r="NVH843" s="926"/>
      <c r="NVI843" s="926"/>
      <c r="NVJ843" s="926"/>
      <c r="NVK843" s="926"/>
      <c r="NVL843" s="926"/>
      <c r="NVM843" s="926"/>
      <c r="NVN843" s="926"/>
      <c r="NVO843" s="926"/>
      <c r="NVP843" s="926"/>
      <c r="NVQ843" s="926"/>
      <c r="NVR843" s="926"/>
      <c r="NVS843" s="926"/>
      <c r="NVT843" s="926"/>
      <c r="NVU843" s="926"/>
      <c r="NVV843" s="926"/>
      <c r="NVW843" s="926"/>
      <c r="NVX843" s="926"/>
      <c r="NVY843" s="926"/>
      <c r="NVZ843" s="926"/>
      <c r="NWA843" s="926"/>
      <c r="NWB843" s="926"/>
      <c r="NWC843" s="926"/>
      <c r="NWD843" s="926"/>
      <c r="NWE843" s="926"/>
      <c r="NWF843" s="926"/>
      <c r="NWG843" s="926"/>
      <c r="NWH843" s="926"/>
      <c r="NWI843" s="926"/>
      <c r="NWJ843" s="926"/>
      <c r="NWK843" s="926"/>
      <c r="NWL843" s="926"/>
      <c r="NWM843" s="926"/>
      <c r="NWN843" s="926"/>
      <c r="NWO843" s="926"/>
      <c r="NWP843" s="926"/>
      <c r="NWQ843" s="926"/>
      <c r="NWR843" s="926"/>
      <c r="NWS843" s="926"/>
      <c r="NWT843" s="926"/>
      <c r="NWU843" s="926"/>
      <c r="NWV843" s="926"/>
      <c r="NWW843" s="926"/>
      <c r="NWX843" s="926"/>
      <c r="NWY843" s="926"/>
      <c r="NWZ843" s="926"/>
      <c r="NXA843" s="926"/>
      <c r="NXB843" s="926"/>
      <c r="NXC843" s="926"/>
      <c r="NXD843" s="926"/>
      <c r="NXE843" s="926"/>
      <c r="NXF843" s="926"/>
      <c r="NXG843" s="926"/>
      <c r="NXH843" s="926"/>
      <c r="NXI843" s="926"/>
      <c r="NXJ843" s="926"/>
      <c r="NXK843" s="926"/>
      <c r="NXL843" s="926"/>
      <c r="NXM843" s="926"/>
      <c r="NXN843" s="926"/>
      <c r="NXO843" s="926"/>
      <c r="NXP843" s="926"/>
      <c r="NXQ843" s="926"/>
      <c r="NXR843" s="926"/>
      <c r="NXS843" s="926"/>
      <c r="NXT843" s="926"/>
      <c r="NXU843" s="926"/>
      <c r="NXV843" s="926"/>
      <c r="NXW843" s="926"/>
      <c r="NXX843" s="926"/>
      <c r="NXY843" s="926"/>
      <c r="NXZ843" s="926"/>
      <c r="NYA843" s="926"/>
      <c r="NYB843" s="926"/>
      <c r="NYC843" s="926"/>
      <c r="NYD843" s="926"/>
      <c r="NYE843" s="926"/>
      <c r="NYF843" s="926"/>
      <c r="NYG843" s="926"/>
      <c r="NYH843" s="926"/>
      <c r="NYI843" s="926"/>
      <c r="NYJ843" s="926"/>
      <c r="NYK843" s="926"/>
      <c r="NYL843" s="926"/>
      <c r="NYM843" s="926"/>
      <c r="NYN843" s="926"/>
      <c r="NYO843" s="926"/>
      <c r="NYP843" s="926"/>
      <c r="NYQ843" s="926"/>
      <c r="NYR843" s="926"/>
      <c r="NYS843" s="926"/>
      <c r="NYT843" s="926"/>
      <c r="NYU843" s="926"/>
      <c r="NYV843" s="926"/>
      <c r="NYW843" s="926"/>
      <c r="NYX843" s="926"/>
      <c r="NYY843" s="926"/>
      <c r="NYZ843" s="926"/>
      <c r="NZA843" s="926"/>
      <c r="NZB843" s="926"/>
      <c r="NZC843" s="926"/>
      <c r="NZD843" s="926"/>
      <c r="NZE843" s="926"/>
      <c r="NZF843" s="926"/>
      <c r="NZG843" s="926"/>
      <c r="NZH843" s="926"/>
      <c r="NZI843" s="926"/>
      <c r="NZJ843" s="926"/>
      <c r="NZK843" s="926"/>
      <c r="NZL843" s="926"/>
      <c r="NZM843" s="926"/>
      <c r="NZN843" s="926"/>
      <c r="NZO843" s="926"/>
      <c r="NZP843" s="926"/>
      <c r="NZQ843" s="926"/>
      <c r="NZR843" s="926"/>
      <c r="NZS843" s="926"/>
      <c r="NZT843" s="926"/>
      <c r="NZU843" s="926"/>
      <c r="NZV843" s="926"/>
      <c r="NZW843" s="926"/>
      <c r="NZX843" s="926"/>
      <c r="NZY843" s="926"/>
      <c r="NZZ843" s="926"/>
      <c r="OAA843" s="926"/>
      <c r="OAB843" s="926"/>
      <c r="OAC843" s="926"/>
      <c r="OAD843" s="926"/>
      <c r="OAE843" s="926"/>
      <c r="OAF843" s="926"/>
      <c r="OAG843" s="926"/>
      <c r="OAH843" s="926"/>
      <c r="OAI843" s="926"/>
      <c r="OAJ843" s="926"/>
      <c r="OAK843" s="926"/>
      <c r="OAL843" s="926"/>
      <c r="OAM843" s="926"/>
      <c r="OAN843" s="926"/>
      <c r="OAO843" s="926"/>
      <c r="OAP843" s="926"/>
      <c r="OAQ843" s="926"/>
      <c r="OAR843" s="926"/>
      <c r="OAS843" s="926"/>
      <c r="OAT843" s="926"/>
      <c r="OAU843" s="926"/>
      <c r="OAV843" s="926"/>
      <c r="OAW843" s="926"/>
      <c r="OAX843" s="926"/>
      <c r="OAY843" s="926"/>
      <c r="OAZ843" s="926"/>
      <c r="OBA843" s="926"/>
      <c r="OBB843" s="926"/>
      <c r="OBC843" s="926"/>
      <c r="OBD843" s="926"/>
      <c r="OBE843" s="926"/>
      <c r="OBF843" s="926"/>
      <c r="OBG843" s="926"/>
      <c r="OBH843" s="926"/>
      <c r="OBI843" s="926"/>
      <c r="OBJ843" s="926"/>
      <c r="OBK843" s="926"/>
      <c r="OBL843" s="926"/>
      <c r="OBM843" s="926"/>
      <c r="OBN843" s="926"/>
      <c r="OBO843" s="926"/>
      <c r="OBP843" s="926"/>
      <c r="OBQ843" s="926"/>
      <c r="OBR843" s="926"/>
      <c r="OBS843" s="926"/>
      <c r="OBT843" s="926"/>
      <c r="OBU843" s="926"/>
      <c r="OBV843" s="926"/>
      <c r="OBW843" s="926"/>
      <c r="OBX843" s="926"/>
      <c r="OBY843" s="926"/>
      <c r="OBZ843" s="926"/>
      <c r="OCA843" s="926"/>
      <c r="OCB843" s="926"/>
      <c r="OCC843" s="926"/>
      <c r="OCD843" s="926"/>
      <c r="OCE843" s="926"/>
      <c r="OCF843" s="926"/>
      <c r="OCG843" s="926"/>
      <c r="OCH843" s="926"/>
      <c r="OCI843" s="926"/>
      <c r="OCJ843" s="926"/>
      <c r="OCK843" s="926"/>
      <c r="OCL843" s="926"/>
      <c r="OCM843" s="926"/>
      <c r="OCN843" s="926"/>
      <c r="OCO843" s="926"/>
      <c r="OCP843" s="926"/>
      <c r="OCQ843" s="926"/>
      <c r="OCR843" s="926"/>
      <c r="OCS843" s="926"/>
      <c r="OCT843" s="926"/>
      <c r="OCU843" s="926"/>
      <c r="OCV843" s="926"/>
      <c r="OCW843" s="926"/>
      <c r="OCX843" s="926"/>
      <c r="OCY843" s="926"/>
      <c r="OCZ843" s="926"/>
      <c r="ODA843" s="926"/>
      <c r="ODB843" s="926"/>
      <c r="ODC843" s="926"/>
      <c r="ODD843" s="926"/>
      <c r="ODE843" s="926"/>
      <c r="ODF843" s="926"/>
      <c r="ODG843" s="926"/>
      <c r="ODH843" s="926"/>
      <c r="ODI843" s="926"/>
      <c r="ODJ843" s="926"/>
      <c r="ODK843" s="926"/>
      <c r="ODL843" s="926"/>
      <c r="ODM843" s="926"/>
      <c r="ODN843" s="926"/>
      <c r="ODO843" s="926"/>
      <c r="ODP843" s="926"/>
      <c r="ODQ843" s="926"/>
      <c r="ODR843" s="926"/>
      <c r="ODS843" s="926"/>
      <c r="ODT843" s="926"/>
      <c r="ODU843" s="926"/>
      <c r="ODV843" s="926"/>
      <c r="ODW843" s="926"/>
      <c r="ODX843" s="926"/>
      <c r="ODY843" s="926"/>
      <c r="ODZ843" s="926"/>
      <c r="OEA843" s="926"/>
      <c r="OEB843" s="926"/>
      <c r="OEC843" s="926"/>
      <c r="OED843" s="926"/>
      <c r="OEE843" s="926"/>
      <c r="OEF843" s="926"/>
      <c r="OEG843" s="926"/>
      <c r="OEH843" s="926"/>
      <c r="OEI843" s="926"/>
      <c r="OEJ843" s="926"/>
      <c r="OEK843" s="926"/>
      <c r="OEL843" s="926"/>
      <c r="OEM843" s="926"/>
      <c r="OEN843" s="926"/>
      <c r="OEO843" s="926"/>
      <c r="OEP843" s="926"/>
      <c r="OEQ843" s="926"/>
      <c r="OER843" s="926"/>
      <c r="OES843" s="926"/>
      <c r="OET843" s="926"/>
      <c r="OEU843" s="926"/>
      <c r="OEV843" s="926"/>
      <c r="OEW843" s="926"/>
      <c r="OEX843" s="926"/>
      <c r="OEY843" s="926"/>
      <c r="OEZ843" s="926"/>
      <c r="OFA843" s="926"/>
      <c r="OFB843" s="926"/>
      <c r="OFC843" s="926"/>
      <c r="OFD843" s="926"/>
      <c r="OFE843" s="926"/>
      <c r="OFF843" s="926"/>
      <c r="OFG843" s="926"/>
      <c r="OFH843" s="926"/>
      <c r="OFI843" s="926"/>
      <c r="OFJ843" s="926"/>
      <c r="OFK843" s="926"/>
      <c r="OFL843" s="926"/>
      <c r="OFM843" s="926"/>
      <c r="OFN843" s="926"/>
      <c r="OFO843" s="926"/>
      <c r="OFP843" s="926"/>
      <c r="OFQ843" s="926"/>
      <c r="OFR843" s="926"/>
      <c r="OFS843" s="926"/>
      <c r="OFT843" s="926"/>
      <c r="OFU843" s="926"/>
      <c r="OFV843" s="926"/>
      <c r="OFW843" s="926"/>
      <c r="OFX843" s="926"/>
      <c r="OFY843" s="926"/>
      <c r="OFZ843" s="926"/>
      <c r="OGA843" s="926"/>
      <c r="OGB843" s="926"/>
      <c r="OGC843" s="926"/>
      <c r="OGD843" s="926"/>
      <c r="OGE843" s="926"/>
      <c r="OGF843" s="926"/>
      <c r="OGG843" s="926"/>
      <c r="OGH843" s="926"/>
      <c r="OGI843" s="926"/>
      <c r="OGJ843" s="926"/>
      <c r="OGK843" s="926"/>
      <c r="OGL843" s="926"/>
      <c r="OGM843" s="926"/>
      <c r="OGN843" s="926"/>
      <c r="OGO843" s="926"/>
      <c r="OGP843" s="926"/>
      <c r="OGQ843" s="926"/>
      <c r="OGR843" s="926"/>
      <c r="OGS843" s="926"/>
      <c r="OGT843" s="926"/>
      <c r="OGU843" s="926"/>
      <c r="OGV843" s="926"/>
      <c r="OGW843" s="926"/>
      <c r="OGX843" s="926"/>
      <c r="OGY843" s="926"/>
      <c r="OGZ843" s="926"/>
      <c r="OHA843" s="926"/>
      <c r="OHB843" s="926"/>
      <c r="OHC843" s="926"/>
      <c r="OHD843" s="926"/>
      <c r="OHE843" s="926"/>
      <c r="OHF843" s="926"/>
      <c r="OHG843" s="926"/>
      <c r="OHH843" s="926"/>
      <c r="OHI843" s="926"/>
      <c r="OHJ843" s="926"/>
      <c r="OHK843" s="926"/>
      <c r="OHL843" s="926"/>
      <c r="OHM843" s="926"/>
      <c r="OHN843" s="926"/>
      <c r="OHO843" s="926"/>
      <c r="OHP843" s="926"/>
      <c r="OHQ843" s="926"/>
      <c r="OHR843" s="926"/>
      <c r="OHS843" s="926"/>
      <c r="OHT843" s="926"/>
      <c r="OHU843" s="926"/>
      <c r="OHV843" s="926"/>
      <c r="OHW843" s="926"/>
      <c r="OHX843" s="926"/>
      <c r="OHY843" s="926"/>
      <c r="OHZ843" s="926"/>
      <c r="OIA843" s="926"/>
      <c r="OIB843" s="926"/>
      <c r="OIC843" s="926"/>
      <c r="OID843" s="926"/>
      <c r="OIE843" s="926"/>
      <c r="OIF843" s="926"/>
      <c r="OIG843" s="926"/>
      <c r="OIH843" s="926"/>
      <c r="OII843" s="926"/>
      <c r="OIJ843" s="926"/>
      <c r="OIK843" s="926"/>
      <c r="OIL843" s="926"/>
      <c r="OIM843" s="926"/>
      <c r="OIN843" s="926"/>
      <c r="OIO843" s="926"/>
      <c r="OIP843" s="926"/>
      <c r="OIQ843" s="926"/>
      <c r="OIR843" s="926"/>
      <c r="OIS843" s="926"/>
      <c r="OIT843" s="926"/>
      <c r="OIU843" s="926"/>
      <c r="OIV843" s="926"/>
      <c r="OIW843" s="926"/>
      <c r="OIX843" s="926"/>
      <c r="OIY843" s="926"/>
      <c r="OIZ843" s="926"/>
      <c r="OJA843" s="926"/>
      <c r="OJB843" s="926"/>
      <c r="OJC843" s="926"/>
      <c r="OJD843" s="926"/>
      <c r="OJE843" s="926"/>
      <c r="OJF843" s="926"/>
      <c r="OJG843" s="926"/>
      <c r="OJH843" s="926"/>
      <c r="OJI843" s="926"/>
      <c r="OJJ843" s="926"/>
      <c r="OJK843" s="926"/>
      <c r="OJL843" s="926"/>
      <c r="OJM843" s="926"/>
      <c r="OJN843" s="926"/>
      <c r="OJO843" s="926"/>
      <c r="OJP843" s="926"/>
      <c r="OJQ843" s="926"/>
      <c r="OJR843" s="926"/>
      <c r="OJS843" s="926"/>
      <c r="OJT843" s="926"/>
      <c r="OJU843" s="926"/>
      <c r="OJV843" s="926"/>
      <c r="OJW843" s="926"/>
      <c r="OJX843" s="926"/>
      <c r="OJY843" s="926"/>
      <c r="OJZ843" s="926"/>
      <c r="OKA843" s="926"/>
      <c r="OKB843" s="926"/>
      <c r="OKC843" s="926"/>
      <c r="OKD843" s="926"/>
      <c r="OKE843" s="926"/>
      <c r="OKF843" s="926"/>
      <c r="OKG843" s="926"/>
      <c r="OKH843" s="926"/>
      <c r="OKI843" s="926"/>
      <c r="OKJ843" s="926"/>
      <c r="OKK843" s="926"/>
      <c r="OKL843" s="926"/>
      <c r="OKM843" s="926"/>
      <c r="OKN843" s="926"/>
      <c r="OKO843" s="926"/>
      <c r="OKP843" s="926"/>
      <c r="OKQ843" s="926"/>
      <c r="OKR843" s="926"/>
      <c r="OKS843" s="926"/>
      <c r="OKT843" s="926"/>
      <c r="OKU843" s="926"/>
      <c r="OKV843" s="926"/>
      <c r="OKW843" s="926"/>
      <c r="OKX843" s="926"/>
      <c r="OKY843" s="926"/>
      <c r="OKZ843" s="926"/>
      <c r="OLA843" s="926"/>
      <c r="OLB843" s="926"/>
      <c r="OLC843" s="926"/>
      <c r="OLD843" s="926"/>
      <c r="OLE843" s="926"/>
      <c r="OLF843" s="926"/>
      <c r="OLG843" s="926"/>
      <c r="OLH843" s="926"/>
      <c r="OLI843" s="926"/>
      <c r="OLJ843" s="926"/>
      <c r="OLK843" s="926"/>
      <c r="OLL843" s="926"/>
      <c r="OLM843" s="926"/>
      <c r="OLN843" s="926"/>
      <c r="OLO843" s="926"/>
      <c r="OLP843" s="926"/>
      <c r="OLQ843" s="926"/>
      <c r="OLR843" s="926"/>
      <c r="OLS843" s="926"/>
      <c r="OLT843" s="926"/>
      <c r="OLU843" s="926"/>
      <c r="OLV843" s="926"/>
      <c r="OLW843" s="926"/>
      <c r="OLX843" s="926"/>
      <c r="OLY843" s="926"/>
      <c r="OLZ843" s="926"/>
      <c r="OMA843" s="926"/>
      <c r="OMB843" s="926"/>
      <c r="OMC843" s="926"/>
      <c r="OMD843" s="926"/>
      <c r="OME843" s="926"/>
      <c r="OMF843" s="926"/>
      <c r="OMG843" s="926"/>
      <c r="OMH843" s="926"/>
      <c r="OMI843" s="926"/>
      <c r="OMJ843" s="926"/>
      <c r="OMK843" s="926"/>
      <c r="OML843" s="926"/>
      <c r="OMM843" s="926"/>
      <c r="OMN843" s="926"/>
      <c r="OMO843" s="926"/>
      <c r="OMP843" s="926"/>
      <c r="OMQ843" s="926"/>
      <c r="OMR843" s="926"/>
      <c r="OMS843" s="926"/>
      <c r="OMT843" s="926"/>
      <c r="OMU843" s="926"/>
      <c r="OMV843" s="926"/>
      <c r="OMW843" s="926"/>
      <c r="OMX843" s="926"/>
      <c r="OMY843" s="926"/>
      <c r="OMZ843" s="926"/>
      <c r="ONA843" s="926"/>
      <c r="ONB843" s="926"/>
      <c r="ONC843" s="926"/>
      <c r="OND843" s="926"/>
      <c r="ONE843" s="926"/>
      <c r="ONF843" s="926"/>
      <c r="ONG843" s="926"/>
      <c r="ONH843" s="926"/>
      <c r="ONI843" s="926"/>
      <c r="ONJ843" s="926"/>
      <c r="ONK843" s="926"/>
      <c r="ONL843" s="926"/>
      <c r="ONM843" s="926"/>
      <c r="ONN843" s="926"/>
      <c r="ONO843" s="926"/>
      <c r="ONP843" s="926"/>
      <c r="ONQ843" s="926"/>
      <c r="ONR843" s="926"/>
      <c r="ONS843" s="926"/>
      <c r="ONT843" s="926"/>
      <c r="ONU843" s="926"/>
      <c r="ONV843" s="926"/>
      <c r="ONW843" s="926"/>
      <c r="ONX843" s="926"/>
      <c r="ONY843" s="926"/>
      <c r="ONZ843" s="926"/>
      <c r="OOA843" s="926"/>
      <c r="OOB843" s="926"/>
      <c r="OOC843" s="926"/>
      <c r="OOD843" s="926"/>
      <c r="OOE843" s="926"/>
      <c r="OOF843" s="926"/>
      <c r="OOG843" s="926"/>
      <c r="OOH843" s="926"/>
      <c r="OOI843" s="926"/>
      <c r="OOJ843" s="926"/>
      <c r="OOK843" s="926"/>
      <c r="OOL843" s="926"/>
      <c r="OOM843" s="926"/>
      <c r="OON843" s="926"/>
      <c r="OOO843" s="926"/>
      <c r="OOP843" s="926"/>
      <c r="OOQ843" s="926"/>
      <c r="OOR843" s="926"/>
      <c r="OOS843" s="926"/>
      <c r="OOT843" s="926"/>
      <c r="OOU843" s="926"/>
      <c r="OOV843" s="926"/>
      <c r="OOW843" s="926"/>
      <c r="OOX843" s="926"/>
      <c r="OOY843" s="926"/>
      <c r="OOZ843" s="926"/>
      <c r="OPA843" s="926"/>
      <c r="OPB843" s="926"/>
      <c r="OPC843" s="926"/>
      <c r="OPD843" s="926"/>
      <c r="OPE843" s="926"/>
      <c r="OPF843" s="926"/>
      <c r="OPG843" s="926"/>
      <c r="OPH843" s="926"/>
      <c r="OPI843" s="926"/>
      <c r="OPJ843" s="926"/>
      <c r="OPK843" s="926"/>
      <c r="OPL843" s="926"/>
      <c r="OPM843" s="926"/>
      <c r="OPN843" s="926"/>
      <c r="OPO843" s="926"/>
      <c r="OPP843" s="926"/>
      <c r="OPQ843" s="926"/>
      <c r="OPR843" s="926"/>
      <c r="OPS843" s="926"/>
      <c r="OPT843" s="926"/>
      <c r="OPU843" s="926"/>
      <c r="OPV843" s="926"/>
      <c r="OPW843" s="926"/>
      <c r="OPX843" s="926"/>
      <c r="OPY843" s="926"/>
      <c r="OPZ843" s="926"/>
      <c r="OQA843" s="926"/>
      <c r="OQB843" s="926"/>
      <c r="OQC843" s="926"/>
      <c r="OQD843" s="926"/>
      <c r="OQE843" s="926"/>
      <c r="OQF843" s="926"/>
      <c r="OQG843" s="926"/>
      <c r="OQH843" s="926"/>
      <c r="OQI843" s="926"/>
      <c r="OQJ843" s="926"/>
      <c r="OQK843" s="926"/>
      <c r="OQL843" s="926"/>
      <c r="OQM843" s="926"/>
      <c r="OQN843" s="926"/>
      <c r="OQO843" s="926"/>
      <c r="OQP843" s="926"/>
      <c r="OQQ843" s="926"/>
      <c r="OQR843" s="926"/>
      <c r="OQS843" s="926"/>
      <c r="OQT843" s="926"/>
      <c r="OQU843" s="926"/>
      <c r="OQV843" s="926"/>
      <c r="OQW843" s="926"/>
      <c r="OQX843" s="926"/>
      <c r="OQY843" s="926"/>
      <c r="OQZ843" s="926"/>
      <c r="ORA843" s="926"/>
      <c r="ORB843" s="926"/>
      <c r="ORC843" s="926"/>
      <c r="ORD843" s="926"/>
      <c r="ORE843" s="926"/>
      <c r="ORF843" s="926"/>
      <c r="ORG843" s="926"/>
      <c r="ORH843" s="926"/>
      <c r="ORI843" s="926"/>
      <c r="ORJ843" s="926"/>
      <c r="ORK843" s="926"/>
      <c r="ORL843" s="926"/>
      <c r="ORM843" s="926"/>
      <c r="ORN843" s="926"/>
      <c r="ORO843" s="926"/>
      <c r="ORP843" s="926"/>
      <c r="ORQ843" s="926"/>
      <c r="ORR843" s="926"/>
      <c r="ORS843" s="926"/>
      <c r="ORT843" s="926"/>
      <c r="ORU843" s="926"/>
      <c r="ORV843" s="926"/>
      <c r="ORW843" s="926"/>
      <c r="ORX843" s="926"/>
      <c r="ORY843" s="926"/>
      <c r="ORZ843" s="926"/>
      <c r="OSA843" s="926"/>
      <c r="OSB843" s="926"/>
      <c r="OSC843" s="926"/>
      <c r="OSD843" s="926"/>
      <c r="OSE843" s="926"/>
      <c r="OSF843" s="926"/>
      <c r="OSG843" s="926"/>
      <c r="OSH843" s="926"/>
      <c r="OSI843" s="926"/>
      <c r="OSJ843" s="926"/>
      <c r="OSK843" s="926"/>
      <c r="OSL843" s="926"/>
      <c r="OSM843" s="926"/>
      <c r="OSN843" s="926"/>
      <c r="OSO843" s="926"/>
      <c r="OSP843" s="926"/>
      <c r="OSQ843" s="926"/>
      <c r="OSR843" s="926"/>
      <c r="OSS843" s="926"/>
      <c r="OST843" s="926"/>
      <c r="OSU843" s="926"/>
      <c r="OSV843" s="926"/>
      <c r="OSW843" s="926"/>
      <c r="OSX843" s="926"/>
      <c r="OSY843" s="926"/>
      <c r="OSZ843" s="926"/>
      <c r="OTA843" s="926"/>
      <c r="OTB843" s="926"/>
      <c r="OTC843" s="926"/>
      <c r="OTD843" s="926"/>
      <c r="OTE843" s="926"/>
      <c r="OTF843" s="926"/>
      <c r="OTG843" s="926"/>
      <c r="OTH843" s="926"/>
      <c r="OTI843" s="926"/>
      <c r="OTJ843" s="926"/>
      <c r="OTK843" s="926"/>
      <c r="OTL843" s="926"/>
      <c r="OTM843" s="926"/>
      <c r="OTN843" s="926"/>
      <c r="OTO843" s="926"/>
      <c r="OTP843" s="926"/>
      <c r="OTQ843" s="926"/>
      <c r="OTR843" s="926"/>
      <c r="OTS843" s="926"/>
      <c r="OTT843" s="926"/>
      <c r="OTU843" s="926"/>
      <c r="OTV843" s="926"/>
      <c r="OTW843" s="926"/>
      <c r="OTX843" s="926"/>
      <c r="OTY843" s="926"/>
      <c r="OTZ843" s="926"/>
      <c r="OUA843" s="926"/>
      <c r="OUB843" s="926"/>
      <c r="OUC843" s="926"/>
      <c r="OUD843" s="926"/>
      <c r="OUE843" s="926"/>
      <c r="OUF843" s="926"/>
      <c r="OUG843" s="926"/>
      <c r="OUH843" s="926"/>
      <c r="OUI843" s="926"/>
      <c r="OUJ843" s="926"/>
      <c r="OUK843" s="926"/>
      <c r="OUL843" s="926"/>
      <c r="OUM843" s="926"/>
      <c r="OUN843" s="926"/>
      <c r="OUO843" s="926"/>
      <c r="OUP843" s="926"/>
      <c r="OUQ843" s="926"/>
      <c r="OUR843" s="926"/>
      <c r="OUS843" s="926"/>
      <c r="OUT843" s="926"/>
      <c r="OUU843" s="926"/>
      <c r="OUV843" s="926"/>
      <c r="OUW843" s="926"/>
      <c r="OUX843" s="926"/>
      <c r="OUY843" s="926"/>
      <c r="OUZ843" s="926"/>
      <c r="OVA843" s="926"/>
      <c r="OVB843" s="926"/>
      <c r="OVC843" s="926"/>
      <c r="OVD843" s="926"/>
      <c r="OVE843" s="926"/>
      <c r="OVF843" s="926"/>
      <c r="OVG843" s="926"/>
      <c r="OVH843" s="926"/>
      <c r="OVI843" s="926"/>
      <c r="OVJ843" s="926"/>
      <c r="OVK843" s="926"/>
      <c r="OVL843" s="926"/>
      <c r="OVM843" s="926"/>
      <c r="OVN843" s="926"/>
      <c r="OVO843" s="926"/>
      <c r="OVP843" s="926"/>
      <c r="OVQ843" s="926"/>
      <c r="OVR843" s="926"/>
      <c r="OVS843" s="926"/>
      <c r="OVT843" s="926"/>
      <c r="OVU843" s="926"/>
      <c r="OVV843" s="926"/>
      <c r="OVW843" s="926"/>
      <c r="OVX843" s="926"/>
      <c r="OVY843" s="926"/>
      <c r="OVZ843" s="926"/>
      <c r="OWA843" s="926"/>
      <c r="OWB843" s="926"/>
      <c r="OWC843" s="926"/>
      <c r="OWD843" s="926"/>
      <c r="OWE843" s="926"/>
      <c r="OWF843" s="926"/>
      <c r="OWG843" s="926"/>
      <c r="OWH843" s="926"/>
      <c r="OWI843" s="926"/>
      <c r="OWJ843" s="926"/>
      <c r="OWK843" s="926"/>
      <c r="OWL843" s="926"/>
      <c r="OWM843" s="926"/>
      <c r="OWN843" s="926"/>
      <c r="OWO843" s="926"/>
      <c r="OWP843" s="926"/>
      <c r="OWQ843" s="926"/>
      <c r="OWR843" s="926"/>
      <c r="OWS843" s="926"/>
      <c r="OWT843" s="926"/>
      <c r="OWU843" s="926"/>
      <c r="OWV843" s="926"/>
      <c r="OWW843" s="926"/>
      <c r="OWX843" s="926"/>
      <c r="OWY843" s="926"/>
      <c r="OWZ843" s="926"/>
      <c r="OXA843" s="926"/>
      <c r="OXB843" s="926"/>
      <c r="OXC843" s="926"/>
      <c r="OXD843" s="926"/>
      <c r="OXE843" s="926"/>
      <c r="OXF843" s="926"/>
      <c r="OXG843" s="926"/>
      <c r="OXH843" s="926"/>
      <c r="OXI843" s="926"/>
      <c r="OXJ843" s="926"/>
      <c r="OXK843" s="926"/>
      <c r="OXL843" s="926"/>
      <c r="OXM843" s="926"/>
      <c r="OXN843" s="926"/>
      <c r="OXO843" s="926"/>
      <c r="OXP843" s="926"/>
      <c r="OXQ843" s="926"/>
      <c r="OXR843" s="926"/>
      <c r="OXS843" s="926"/>
      <c r="OXT843" s="926"/>
      <c r="OXU843" s="926"/>
      <c r="OXV843" s="926"/>
      <c r="OXW843" s="926"/>
      <c r="OXX843" s="926"/>
      <c r="OXY843" s="926"/>
      <c r="OXZ843" s="926"/>
      <c r="OYA843" s="926"/>
      <c r="OYB843" s="926"/>
      <c r="OYC843" s="926"/>
      <c r="OYD843" s="926"/>
      <c r="OYE843" s="926"/>
      <c r="OYF843" s="926"/>
      <c r="OYG843" s="926"/>
      <c r="OYH843" s="926"/>
      <c r="OYI843" s="926"/>
      <c r="OYJ843" s="926"/>
      <c r="OYK843" s="926"/>
      <c r="OYL843" s="926"/>
      <c r="OYM843" s="926"/>
      <c r="OYN843" s="926"/>
      <c r="OYO843" s="926"/>
      <c r="OYP843" s="926"/>
      <c r="OYQ843" s="926"/>
      <c r="OYR843" s="926"/>
      <c r="OYS843" s="926"/>
      <c r="OYT843" s="926"/>
      <c r="OYU843" s="926"/>
      <c r="OYV843" s="926"/>
      <c r="OYW843" s="926"/>
      <c r="OYX843" s="926"/>
      <c r="OYY843" s="926"/>
      <c r="OYZ843" s="926"/>
      <c r="OZA843" s="926"/>
      <c r="OZB843" s="926"/>
      <c r="OZC843" s="926"/>
      <c r="OZD843" s="926"/>
      <c r="OZE843" s="926"/>
      <c r="OZF843" s="926"/>
      <c r="OZG843" s="926"/>
      <c r="OZH843" s="926"/>
      <c r="OZI843" s="926"/>
      <c r="OZJ843" s="926"/>
      <c r="OZK843" s="926"/>
      <c r="OZL843" s="926"/>
      <c r="OZM843" s="926"/>
      <c r="OZN843" s="926"/>
      <c r="OZO843" s="926"/>
      <c r="OZP843" s="926"/>
      <c r="OZQ843" s="926"/>
      <c r="OZR843" s="926"/>
      <c r="OZS843" s="926"/>
      <c r="OZT843" s="926"/>
      <c r="OZU843" s="926"/>
      <c r="OZV843" s="926"/>
      <c r="OZW843" s="926"/>
      <c r="OZX843" s="926"/>
      <c r="OZY843" s="926"/>
      <c r="OZZ843" s="926"/>
      <c r="PAA843" s="926"/>
      <c r="PAB843" s="926"/>
      <c r="PAC843" s="926"/>
      <c r="PAD843" s="926"/>
      <c r="PAE843" s="926"/>
      <c r="PAF843" s="926"/>
      <c r="PAG843" s="926"/>
      <c r="PAH843" s="926"/>
      <c r="PAI843" s="926"/>
      <c r="PAJ843" s="926"/>
      <c r="PAK843" s="926"/>
      <c r="PAL843" s="926"/>
      <c r="PAM843" s="926"/>
      <c r="PAN843" s="926"/>
      <c r="PAO843" s="926"/>
      <c r="PAP843" s="926"/>
      <c r="PAQ843" s="926"/>
      <c r="PAR843" s="926"/>
      <c r="PAS843" s="926"/>
      <c r="PAT843" s="926"/>
      <c r="PAU843" s="926"/>
      <c r="PAV843" s="926"/>
      <c r="PAW843" s="926"/>
      <c r="PAX843" s="926"/>
      <c r="PAY843" s="926"/>
      <c r="PAZ843" s="926"/>
      <c r="PBA843" s="926"/>
      <c r="PBB843" s="926"/>
      <c r="PBC843" s="926"/>
      <c r="PBD843" s="926"/>
      <c r="PBE843" s="926"/>
      <c r="PBF843" s="926"/>
      <c r="PBG843" s="926"/>
      <c r="PBH843" s="926"/>
      <c r="PBI843" s="926"/>
      <c r="PBJ843" s="926"/>
      <c r="PBK843" s="926"/>
      <c r="PBL843" s="926"/>
      <c r="PBM843" s="926"/>
      <c r="PBN843" s="926"/>
      <c r="PBO843" s="926"/>
      <c r="PBP843" s="926"/>
      <c r="PBQ843" s="926"/>
      <c r="PBR843" s="926"/>
      <c r="PBS843" s="926"/>
      <c r="PBT843" s="926"/>
      <c r="PBU843" s="926"/>
      <c r="PBV843" s="926"/>
      <c r="PBW843" s="926"/>
      <c r="PBX843" s="926"/>
      <c r="PBY843" s="926"/>
      <c r="PBZ843" s="926"/>
      <c r="PCA843" s="926"/>
      <c r="PCB843" s="926"/>
      <c r="PCC843" s="926"/>
      <c r="PCD843" s="926"/>
      <c r="PCE843" s="926"/>
      <c r="PCF843" s="926"/>
      <c r="PCG843" s="926"/>
      <c r="PCH843" s="926"/>
      <c r="PCI843" s="926"/>
      <c r="PCJ843" s="926"/>
      <c r="PCK843" s="926"/>
      <c r="PCL843" s="926"/>
      <c r="PCM843" s="926"/>
      <c r="PCN843" s="926"/>
      <c r="PCO843" s="926"/>
      <c r="PCP843" s="926"/>
      <c r="PCQ843" s="926"/>
      <c r="PCR843" s="926"/>
      <c r="PCS843" s="926"/>
      <c r="PCT843" s="926"/>
      <c r="PCU843" s="926"/>
      <c r="PCV843" s="926"/>
      <c r="PCW843" s="926"/>
      <c r="PCX843" s="926"/>
      <c r="PCY843" s="926"/>
      <c r="PCZ843" s="926"/>
      <c r="PDA843" s="926"/>
      <c r="PDB843" s="926"/>
      <c r="PDC843" s="926"/>
      <c r="PDD843" s="926"/>
      <c r="PDE843" s="926"/>
      <c r="PDF843" s="926"/>
      <c r="PDG843" s="926"/>
      <c r="PDH843" s="926"/>
      <c r="PDI843" s="926"/>
      <c r="PDJ843" s="926"/>
      <c r="PDK843" s="926"/>
      <c r="PDL843" s="926"/>
      <c r="PDM843" s="926"/>
      <c r="PDN843" s="926"/>
      <c r="PDO843" s="926"/>
      <c r="PDP843" s="926"/>
      <c r="PDQ843" s="926"/>
      <c r="PDR843" s="926"/>
      <c r="PDS843" s="926"/>
      <c r="PDT843" s="926"/>
      <c r="PDU843" s="926"/>
      <c r="PDV843" s="926"/>
      <c r="PDW843" s="926"/>
      <c r="PDX843" s="926"/>
      <c r="PDY843" s="926"/>
      <c r="PDZ843" s="926"/>
      <c r="PEA843" s="926"/>
      <c r="PEB843" s="926"/>
      <c r="PEC843" s="926"/>
      <c r="PED843" s="926"/>
      <c r="PEE843" s="926"/>
      <c r="PEF843" s="926"/>
      <c r="PEG843" s="926"/>
      <c r="PEH843" s="926"/>
      <c r="PEI843" s="926"/>
      <c r="PEJ843" s="926"/>
      <c r="PEK843" s="926"/>
      <c r="PEL843" s="926"/>
      <c r="PEM843" s="926"/>
      <c r="PEN843" s="926"/>
      <c r="PEO843" s="926"/>
      <c r="PEP843" s="926"/>
      <c r="PEQ843" s="926"/>
      <c r="PER843" s="926"/>
      <c r="PES843" s="926"/>
      <c r="PET843" s="926"/>
      <c r="PEU843" s="926"/>
      <c r="PEV843" s="926"/>
      <c r="PEW843" s="926"/>
      <c r="PEX843" s="926"/>
      <c r="PEY843" s="926"/>
      <c r="PEZ843" s="926"/>
      <c r="PFA843" s="926"/>
      <c r="PFB843" s="926"/>
      <c r="PFC843" s="926"/>
      <c r="PFD843" s="926"/>
      <c r="PFE843" s="926"/>
      <c r="PFF843" s="926"/>
      <c r="PFG843" s="926"/>
      <c r="PFH843" s="926"/>
      <c r="PFI843" s="926"/>
      <c r="PFJ843" s="926"/>
      <c r="PFK843" s="926"/>
      <c r="PFL843" s="926"/>
      <c r="PFM843" s="926"/>
      <c r="PFN843" s="926"/>
      <c r="PFO843" s="926"/>
      <c r="PFP843" s="926"/>
      <c r="PFQ843" s="926"/>
      <c r="PFR843" s="926"/>
      <c r="PFS843" s="926"/>
      <c r="PFT843" s="926"/>
      <c r="PFU843" s="926"/>
      <c r="PFV843" s="926"/>
      <c r="PFW843" s="926"/>
      <c r="PFX843" s="926"/>
      <c r="PFY843" s="926"/>
      <c r="PFZ843" s="926"/>
      <c r="PGA843" s="926"/>
      <c r="PGB843" s="926"/>
      <c r="PGC843" s="926"/>
      <c r="PGD843" s="926"/>
      <c r="PGE843" s="926"/>
      <c r="PGF843" s="926"/>
      <c r="PGG843" s="926"/>
      <c r="PGH843" s="926"/>
      <c r="PGI843" s="926"/>
      <c r="PGJ843" s="926"/>
      <c r="PGK843" s="926"/>
      <c r="PGL843" s="926"/>
      <c r="PGM843" s="926"/>
      <c r="PGN843" s="926"/>
      <c r="PGO843" s="926"/>
      <c r="PGP843" s="926"/>
      <c r="PGQ843" s="926"/>
      <c r="PGR843" s="926"/>
      <c r="PGS843" s="926"/>
      <c r="PGT843" s="926"/>
      <c r="PGU843" s="926"/>
      <c r="PGV843" s="926"/>
      <c r="PGW843" s="926"/>
      <c r="PGX843" s="926"/>
      <c r="PGY843" s="926"/>
      <c r="PGZ843" s="926"/>
      <c r="PHA843" s="926"/>
      <c r="PHB843" s="926"/>
      <c r="PHC843" s="926"/>
      <c r="PHD843" s="926"/>
      <c r="PHE843" s="926"/>
      <c r="PHF843" s="926"/>
      <c r="PHG843" s="926"/>
      <c r="PHH843" s="926"/>
      <c r="PHI843" s="926"/>
      <c r="PHJ843" s="926"/>
      <c r="PHK843" s="926"/>
      <c r="PHL843" s="926"/>
      <c r="PHM843" s="926"/>
      <c r="PHN843" s="926"/>
      <c r="PHO843" s="926"/>
      <c r="PHP843" s="926"/>
      <c r="PHQ843" s="926"/>
      <c r="PHR843" s="926"/>
      <c r="PHS843" s="926"/>
      <c r="PHT843" s="926"/>
      <c r="PHU843" s="926"/>
      <c r="PHV843" s="926"/>
      <c r="PHW843" s="926"/>
      <c r="PHX843" s="926"/>
      <c r="PHY843" s="926"/>
      <c r="PHZ843" s="926"/>
      <c r="PIA843" s="926"/>
      <c r="PIB843" s="926"/>
      <c r="PIC843" s="926"/>
      <c r="PID843" s="926"/>
      <c r="PIE843" s="926"/>
      <c r="PIF843" s="926"/>
      <c r="PIG843" s="926"/>
      <c r="PIH843" s="926"/>
      <c r="PII843" s="926"/>
      <c r="PIJ843" s="926"/>
      <c r="PIK843" s="926"/>
      <c r="PIL843" s="926"/>
      <c r="PIM843" s="926"/>
      <c r="PIN843" s="926"/>
      <c r="PIO843" s="926"/>
      <c r="PIP843" s="926"/>
      <c r="PIQ843" s="926"/>
      <c r="PIR843" s="926"/>
      <c r="PIS843" s="926"/>
      <c r="PIT843" s="926"/>
      <c r="PIU843" s="926"/>
      <c r="PIV843" s="926"/>
      <c r="PIW843" s="926"/>
      <c r="PIX843" s="926"/>
      <c r="PIY843" s="926"/>
      <c r="PIZ843" s="926"/>
      <c r="PJA843" s="926"/>
      <c r="PJB843" s="926"/>
      <c r="PJC843" s="926"/>
      <c r="PJD843" s="926"/>
      <c r="PJE843" s="926"/>
      <c r="PJF843" s="926"/>
      <c r="PJG843" s="926"/>
      <c r="PJH843" s="926"/>
      <c r="PJI843" s="926"/>
      <c r="PJJ843" s="926"/>
      <c r="PJK843" s="926"/>
      <c r="PJL843" s="926"/>
      <c r="PJM843" s="926"/>
      <c r="PJN843" s="926"/>
      <c r="PJO843" s="926"/>
      <c r="PJP843" s="926"/>
      <c r="PJQ843" s="926"/>
      <c r="PJR843" s="926"/>
      <c r="PJS843" s="926"/>
      <c r="PJT843" s="926"/>
      <c r="PJU843" s="926"/>
      <c r="PJV843" s="926"/>
      <c r="PJW843" s="926"/>
      <c r="PJX843" s="926"/>
      <c r="PJY843" s="926"/>
      <c r="PJZ843" s="926"/>
      <c r="PKA843" s="926"/>
      <c r="PKB843" s="926"/>
      <c r="PKC843" s="926"/>
      <c r="PKD843" s="926"/>
      <c r="PKE843" s="926"/>
      <c r="PKF843" s="926"/>
      <c r="PKG843" s="926"/>
      <c r="PKH843" s="926"/>
      <c r="PKI843" s="926"/>
      <c r="PKJ843" s="926"/>
      <c r="PKK843" s="926"/>
      <c r="PKL843" s="926"/>
      <c r="PKM843" s="926"/>
      <c r="PKN843" s="926"/>
      <c r="PKO843" s="926"/>
      <c r="PKP843" s="926"/>
      <c r="PKQ843" s="926"/>
      <c r="PKR843" s="926"/>
      <c r="PKS843" s="926"/>
      <c r="PKT843" s="926"/>
      <c r="PKU843" s="926"/>
      <c r="PKV843" s="926"/>
      <c r="PKW843" s="926"/>
      <c r="PKX843" s="926"/>
      <c r="PKY843" s="926"/>
      <c r="PKZ843" s="926"/>
      <c r="PLA843" s="926"/>
      <c r="PLB843" s="926"/>
      <c r="PLC843" s="926"/>
      <c r="PLD843" s="926"/>
      <c r="PLE843" s="926"/>
      <c r="PLF843" s="926"/>
      <c r="PLG843" s="926"/>
      <c r="PLH843" s="926"/>
      <c r="PLI843" s="926"/>
      <c r="PLJ843" s="926"/>
      <c r="PLK843" s="926"/>
      <c r="PLL843" s="926"/>
      <c r="PLM843" s="926"/>
      <c r="PLN843" s="926"/>
      <c r="PLO843" s="926"/>
      <c r="PLP843" s="926"/>
      <c r="PLQ843" s="926"/>
      <c r="PLR843" s="926"/>
      <c r="PLS843" s="926"/>
      <c r="PLT843" s="926"/>
      <c r="PLU843" s="926"/>
      <c r="PLV843" s="926"/>
      <c r="PLW843" s="926"/>
      <c r="PLX843" s="926"/>
      <c r="PLY843" s="926"/>
      <c r="PLZ843" s="926"/>
      <c r="PMA843" s="926"/>
      <c r="PMB843" s="926"/>
      <c r="PMC843" s="926"/>
      <c r="PMD843" s="926"/>
      <c r="PME843" s="926"/>
      <c r="PMF843" s="926"/>
      <c r="PMG843" s="926"/>
      <c r="PMH843" s="926"/>
      <c r="PMI843" s="926"/>
      <c r="PMJ843" s="926"/>
      <c r="PMK843" s="926"/>
      <c r="PML843" s="926"/>
      <c r="PMM843" s="926"/>
      <c r="PMN843" s="926"/>
      <c r="PMO843" s="926"/>
      <c r="PMP843" s="926"/>
      <c r="PMQ843" s="926"/>
      <c r="PMR843" s="926"/>
      <c r="PMS843" s="926"/>
      <c r="PMT843" s="926"/>
      <c r="PMU843" s="926"/>
      <c r="PMV843" s="926"/>
      <c r="PMW843" s="926"/>
      <c r="PMX843" s="926"/>
      <c r="PMY843" s="926"/>
      <c r="PMZ843" s="926"/>
      <c r="PNA843" s="926"/>
      <c r="PNB843" s="926"/>
      <c r="PNC843" s="926"/>
      <c r="PND843" s="926"/>
      <c r="PNE843" s="926"/>
      <c r="PNF843" s="926"/>
      <c r="PNG843" s="926"/>
      <c r="PNH843" s="926"/>
      <c r="PNI843" s="926"/>
      <c r="PNJ843" s="926"/>
      <c r="PNK843" s="926"/>
      <c r="PNL843" s="926"/>
      <c r="PNM843" s="926"/>
      <c r="PNN843" s="926"/>
      <c r="PNO843" s="926"/>
      <c r="PNP843" s="926"/>
      <c r="PNQ843" s="926"/>
      <c r="PNR843" s="926"/>
      <c r="PNS843" s="926"/>
      <c r="PNT843" s="926"/>
      <c r="PNU843" s="926"/>
      <c r="PNV843" s="926"/>
      <c r="PNW843" s="926"/>
      <c r="PNX843" s="926"/>
      <c r="PNY843" s="926"/>
      <c r="PNZ843" s="926"/>
      <c r="POA843" s="926"/>
      <c r="POB843" s="926"/>
      <c r="POC843" s="926"/>
      <c r="POD843" s="926"/>
      <c r="POE843" s="926"/>
      <c r="POF843" s="926"/>
      <c r="POG843" s="926"/>
      <c r="POH843" s="926"/>
      <c r="POI843" s="926"/>
      <c r="POJ843" s="926"/>
      <c r="POK843" s="926"/>
      <c r="POL843" s="926"/>
      <c r="POM843" s="926"/>
      <c r="PON843" s="926"/>
      <c r="POO843" s="926"/>
      <c r="POP843" s="926"/>
      <c r="POQ843" s="926"/>
      <c r="POR843" s="926"/>
      <c r="POS843" s="926"/>
      <c r="POT843" s="926"/>
      <c r="POU843" s="926"/>
      <c r="POV843" s="926"/>
      <c r="POW843" s="926"/>
      <c r="POX843" s="926"/>
      <c r="POY843" s="926"/>
      <c r="POZ843" s="926"/>
      <c r="PPA843" s="926"/>
      <c r="PPB843" s="926"/>
      <c r="PPC843" s="926"/>
      <c r="PPD843" s="926"/>
      <c r="PPE843" s="926"/>
      <c r="PPF843" s="926"/>
      <c r="PPG843" s="926"/>
      <c r="PPH843" s="926"/>
      <c r="PPI843" s="926"/>
      <c r="PPJ843" s="926"/>
      <c r="PPK843" s="926"/>
      <c r="PPL843" s="926"/>
      <c r="PPM843" s="926"/>
      <c r="PPN843" s="926"/>
      <c r="PPO843" s="926"/>
      <c r="PPP843" s="926"/>
      <c r="PPQ843" s="926"/>
      <c r="PPR843" s="926"/>
      <c r="PPS843" s="926"/>
      <c r="PPT843" s="926"/>
      <c r="PPU843" s="926"/>
      <c r="PPV843" s="926"/>
      <c r="PPW843" s="926"/>
      <c r="PPX843" s="926"/>
      <c r="PPY843" s="926"/>
      <c r="PPZ843" s="926"/>
      <c r="PQA843" s="926"/>
      <c r="PQB843" s="926"/>
      <c r="PQC843" s="926"/>
      <c r="PQD843" s="926"/>
      <c r="PQE843" s="926"/>
      <c r="PQF843" s="926"/>
      <c r="PQG843" s="926"/>
      <c r="PQH843" s="926"/>
      <c r="PQI843" s="926"/>
      <c r="PQJ843" s="926"/>
      <c r="PQK843" s="926"/>
      <c r="PQL843" s="926"/>
      <c r="PQM843" s="926"/>
      <c r="PQN843" s="926"/>
      <c r="PQO843" s="926"/>
      <c r="PQP843" s="926"/>
      <c r="PQQ843" s="926"/>
      <c r="PQR843" s="926"/>
      <c r="PQS843" s="926"/>
      <c r="PQT843" s="926"/>
      <c r="PQU843" s="926"/>
      <c r="PQV843" s="926"/>
      <c r="PQW843" s="926"/>
      <c r="PQX843" s="926"/>
      <c r="PQY843" s="926"/>
      <c r="PQZ843" s="926"/>
      <c r="PRA843" s="926"/>
      <c r="PRB843" s="926"/>
      <c r="PRC843" s="926"/>
      <c r="PRD843" s="926"/>
      <c r="PRE843" s="926"/>
      <c r="PRF843" s="926"/>
      <c r="PRG843" s="926"/>
      <c r="PRH843" s="926"/>
      <c r="PRI843" s="926"/>
      <c r="PRJ843" s="926"/>
      <c r="PRK843" s="926"/>
      <c r="PRL843" s="926"/>
      <c r="PRM843" s="926"/>
      <c r="PRN843" s="926"/>
      <c r="PRO843" s="926"/>
      <c r="PRP843" s="926"/>
      <c r="PRQ843" s="926"/>
      <c r="PRR843" s="926"/>
      <c r="PRS843" s="926"/>
      <c r="PRT843" s="926"/>
      <c r="PRU843" s="926"/>
      <c r="PRV843" s="926"/>
      <c r="PRW843" s="926"/>
      <c r="PRX843" s="926"/>
      <c r="PRY843" s="926"/>
      <c r="PRZ843" s="926"/>
      <c r="PSA843" s="926"/>
      <c r="PSB843" s="926"/>
      <c r="PSC843" s="926"/>
      <c r="PSD843" s="926"/>
      <c r="PSE843" s="926"/>
      <c r="PSF843" s="926"/>
      <c r="PSG843" s="926"/>
      <c r="PSH843" s="926"/>
      <c r="PSI843" s="926"/>
      <c r="PSJ843" s="926"/>
      <c r="PSK843" s="926"/>
      <c r="PSL843" s="926"/>
      <c r="PSM843" s="926"/>
      <c r="PSN843" s="926"/>
      <c r="PSO843" s="926"/>
      <c r="PSP843" s="926"/>
      <c r="PSQ843" s="926"/>
      <c r="PSR843" s="926"/>
      <c r="PSS843" s="926"/>
      <c r="PST843" s="926"/>
      <c r="PSU843" s="926"/>
      <c r="PSV843" s="926"/>
      <c r="PSW843" s="926"/>
      <c r="PSX843" s="926"/>
      <c r="PSY843" s="926"/>
      <c r="PSZ843" s="926"/>
      <c r="PTA843" s="926"/>
      <c r="PTB843" s="926"/>
      <c r="PTC843" s="926"/>
      <c r="PTD843" s="926"/>
      <c r="PTE843" s="926"/>
      <c r="PTF843" s="926"/>
      <c r="PTG843" s="926"/>
      <c r="PTH843" s="926"/>
      <c r="PTI843" s="926"/>
      <c r="PTJ843" s="926"/>
      <c r="PTK843" s="926"/>
      <c r="PTL843" s="926"/>
      <c r="PTM843" s="926"/>
      <c r="PTN843" s="926"/>
      <c r="PTO843" s="926"/>
      <c r="PTP843" s="926"/>
      <c r="PTQ843" s="926"/>
      <c r="PTR843" s="926"/>
      <c r="PTS843" s="926"/>
      <c r="PTT843" s="926"/>
      <c r="PTU843" s="926"/>
      <c r="PTV843" s="926"/>
      <c r="PTW843" s="926"/>
      <c r="PTX843" s="926"/>
      <c r="PTY843" s="926"/>
      <c r="PTZ843" s="926"/>
      <c r="PUA843" s="926"/>
      <c r="PUB843" s="926"/>
      <c r="PUC843" s="926"/>
      <c r="PUD843" s="926"/>
      <c r="PUE843" s="926"/>
      <c r="PUF843" s="926"/>
      <c r="PUG843" s="926"/>
      <c r="PUH843" s="926"/>
      <c r="PUI843" s="926"/>
      <c r="PUJ843" s="926"/>
      <c r="PUK843" s="926"/>
      <c r="PUL843" s="926"/>
      <c r="PUM843" s="926"/>
      <c r="PUN843" s="926"/>
      <c r="PUO843" s="926"/>
      <c r="PUP843" s="926"/>
      <c r="PUQ843" s="926"/>
      <c r="PUR843" s="926"/>
      <c r="PUS843" s="926"/>
      <c r="PUT843" s="926"/>
      <c r="PUU843" s="926"/>
      <c r="PUV843" s="926"/>
      <c r="PUW843" s="926"/>
      <c r="PUX843" s="926"/>
      <c r="PUY843" s="926"/>
      <c r="PUZ843" s="926"/>
      <c r="PVA843" s="926"/>
      <c r="PVB843" s="926"/>
      <c r="PVC843" s="926"/>
      <c r="PVD843" s="926"/>
      <c r="PVE843" s="926"/>
      <c r="PVF843" s="926"/>
      <c r="PVG843" s="926"/>
      <c r="PVH843" s="926"/>
      <c r="PVI843" s="926"/>
      <c r="PVJ843" s="926"/>
      <c r="PVK843" s="926"/>
      <c r="PVL843" s="926"/>
      <c r="PVM843" s="926"/>
      <c r="PVN843" s="926"/>
      <c r="PVO843" s="926"/>
      <c r="PVP843" s="926"/>
      <c r="PVQ843" s="926"/>
      <c r="PVR843" s="926"/>
      <c r="PVS843" s="926"/>
      <c r="PVT843" s="926"/>
      <c r="PVU843" s="926"/>
      <c r="PVV843" s="926"/>
      <c r="PVW843" s="926"/>
      <c r="PVX843" s="926"/>
      <c r="PVY843" s="926"/>
      <c r="PVZ843" s="926"/>
      <c r="PWA843" s="926"/>
      <c r="PWB843" s="926"/>
      <c r="PWC843" s="926"/>
      <c r="PWD843" s="926"/>
      <c r="PWE843" s="926"/>
      <c r="PWF843" s="926"/>
      <c r="PWG843" s="926"/>
      <c r="PWH843" s="926"/>
      <c r="PWI843" s="926"/>
      <c r="PWJ843" s="926"/>
      <c r="PWK843" s="926"/>
      <c r="PWL843" s="926"/>
      <c r="PWM843" s="926"/>
      <c r="PWN843" s="926"/>
      <c r="PWO843" s="926"/>
      <c r="PWP843" s="926"/>
      <c r="PWQ843" s="926"/>
      <c r="PWR843" s="926"/>
      <c r="PWS843" s="926"/>
      <c r="PWT843" s="926"/>
      <c r="PWU843" s="926"/>
      <c r="PWV843" s="926"/>
      <c r="PWW843" s="926"/>
      <c r="PWX843" s="926"/>
      <c r="PWY843" s="926"/>
      <c r="PWZ843" s="926"/>
      <c r="PXA843" s="926"/>
      <c r="PXB843" s="926"/>
      <c r="PXC843" s="926"/>
      <c r="PXD843" s="926"/>
      <c r="PXE843" s="926"/>
      <c r="PXF843" s="926"/>
      <c r="PXG843" s="926"/>
      <c r="PXH843" s="926"/>
      <c r="PXI843" s="926"/>
      <c r="PXJ843" s="926"/>
      <c r="PXK843" s="926"/>
      <c r="PXL843" s="926"/>
      <c r="PXM843" s="926"/>
      <c r="PXN843" s="926"/>
      <c r="PXO843" s="926"/>
      <c r="PXP843" s="926"/>
      <c r="PXQ843" s="926"/>
      <c r="PXR843" s="926"/>
      <c r="PXS843" s="926"/>
      <c r="PXT843" s="926"/>
      <c r="PXU843" s="926"/>
      <c r="PXV843" s="926"/>
      <c r="PXW843" s="926"/>
      <c r="PXX843" s="926"/>
      <c r="PXY843" s="926"/>
      <c r="PXZ843" s="926"/>
      <c r="PYA843" s="926"/>
      <c r="PYB843" s="926"/>
      <c r="PYC843" s="926"/>
      <c r="PYD843" s="926"/>
      <c r="PYE843" s="926"/>
      <c r="PYF843" s="926"/>
      <c r="PYG843" s="926"/>
      <c r="PYH843" s="926"/>
      <c r="PYI843" s="926"/>
      <c r="PYJ843" s="926"/>
      <c r="PYK843" s="926"/>
      <c r="PYL843" s="926"/>
      <c r="PYM843" s="926"/>
      <c r="PYN843" s="926"/>
      <c r="PYO843" s="926"/>
      <c r="PYP843" s="926"/>
      <c r="PYQ843" s="926"/>
      <c r="PYR843" s="926"/>
      <c r="PYS843" s="926"/>
      <c r="PYT843" s="926"/>
      <c r="PYU843" s="926"/>
      <c r="PYV843" s="926"/>
      <c r="PYW843" s="926"/>
      <c r="PYX843" s="926"/>
      <c r="PYY843" s="926"/>
      <c r="PYZ843" s="926"/>
      <c r="PZA843" s="926"/>
      <c r="PZB843" s="926"/>
      <c r="PZC843" s="926"/>
      <c r="PZD843" s="926"/>
      <c r="PZE843" s="926"/>
      <c r="PZF843" s="926"/>
      <c r="PZG843" s="926"/>
      <c r="PZH843" s="926"/>
      <c r="PZI843" s="926"/>
      <c r="PZJ843" s="926"/>
      <c r="PZK843" s="926"/>
      <c r="PZL843" s="926"/>
      <c r="PZM843" s="926"/>
      <c r="PZN843" s="926"/>
      <c r="PZO843" s="926"/>
      <c r="PZP843" s="926"/>
      <c r="PZQ843" s="926"/>
      <c r="PZR843" s="926"/>
      <c r="PZS843" s="926"/>
      <c r="PZT843" s="926"/>
      <c r="PZU843" s="926"/>
      <c r="PZV843" s="926"/>
      <c r="PZW843" s="926"/>
      <c r="PZX843" s="926"/>
      <c r="PZY843" s="926"/>
      <c r="PZZ843" s="926"/>
      <c r="QAA843" s="926"/>
      <c r="QAB843" s="926"/>
      <c r="QAC843" s="926"/>
      <c r="QAD843" s="926"/>
      <c r="QAE843" s="926"/>
      <c r="QAF843" s="926"/>
      <c r="QAG843" s="926"/>
      <c r="QAH843" s="926"/>
      <c r="QAI843" s="926"/>
      <c r="QAJ843" s="926"/>
      <c r="QAK843" s="926"/>
      <c r="QAL843" s="926"/>
      <c r="QAM843" s="926"/>
      <c r="QAN843" s="926"/>
      <c r="QAO843" s="926"/>
      <c r="QAP843" s="926"/>
      <c r="QAQ843" s="926"/>
      <c r="QAR843" s="926"/>
      <c r="QAS843" s="926"/>
      <c r="QAT843" s="926"/>
      <c r="QAU843" s="926"/>
      <c r="QAV843" s="926"/>
      <c r="QAW843" s="926"/>
      <c r="QAX843" s="926"/>
      <c r="QAY843" s="926"/>
      <c r="QAZ843" s="926"/>
      <c r="QBA843" s="926"/>
      <c r="QBB843" s="926"/>
      <c r="QBC843" s="926"/>
      <c r="QBD843" s="926"/>
      <c r="QBE843" s="926"/>
      <c r="QBF843" s="926"/>
      <c r="QBG843" s="926"/>
      <c r="QBH843" s="926"/>
      <c r="QBI843" s="926"/>
      <c r="QBJ843" s="926"/>
      <c r="QBK843" s="926"/>
      <c r="QBL843" s="926"/>
      <c r="QBM843" s="926"/>
      <c r="QBN843" s="926"/>
      <c r="QBO843" s="926"/>
      <c r="QBP843" s="926"/>
      <c r="QBQ843" s="926"/>
      <c r="QBR843" s="926"/>
      <c r="QBS843" s="926"/>
      <c r="QBT843" s="926"/>
      <c r="QBU843" s="926"/>
      <c r="QBV843" s="926"/>
      <c r="QBW843" s="926"/>
      <c r="QBX843" s="926"/>
      <c r="QBY843" s="926"/>
      <c r="QBZ843" s="926"/>
      <c r="QCA843" s="926"/>
      <c r="QCB843" s="926"/>
      <c r="QCC843" s="926"/>
      <c r="QCD843" s="926"/>
      <c r="QCE843" s="926"/>
      <c r="QCF843" s="926"/>
      <c r="QCG843" s="926"/>
      <c r="QCH843" s="926"/>
      <c r="QCI843" s="926"/>
      <c r="QCJ843" s="926"/>
      <c r="QCK843" s="926"/>
      <c r="QCL843" s="926"/>
      <c r="QCM843" s="926"/>
      <c r="QCN843" s="926"/>
      <c r="QCO843" s="926"/>
      <c r="QCP843" s="926"/>
      <c r="QCQ843" s="926"/>
      <c r="QCR843" s="926"/>
      <c r="QCS843" s="926"/>
      <c r="QCT843" s="926"/>
      <c r="QCU843" s="926"/>
      <c r="QCV843" s="926"/>
      <c r="QCW843" s="926"/>
      <c r="QCX843" s="926"/>
      <c r="QCY843" s="926"/>
      <c r="QCZ843" s="926"/>
      <c r="QDA843" s="926"/>
      <c r="QDB843" s="926"/>
      <c r="QDC843" s="926"/>
      <c r="QDD843" s="926"/>
      <c r="QDE843" s="926"/>
      <c r="QDF843" s="926"/>
      <c r="QDG843" s="926"/>
      <c r="QDH843" s="926"/>
      <c r="QDI843" s="926"/>
      <c r="QDJ843" s="926"/>
      <c r="QDK843" s="926"/>
      <c r="QDL843" s="926"/>
      <c r="QDM843" s="926"/>
      <c r="QDN843" s="926"/>
      <c r="QDO843" s="926"/>
      <c r="QDP843" s="926"/>
      <c r="QDQ843" s="926"/>
      <c r="QDR843" s="926"/>
      <c r="QDS843" s="926"/>
      <c r="QDT843" s="926"/>
      <c r="QDU843" s="926"/>
      <c r="QDV843" s="926"/>
      <c r="QDW843" s="926"/>
      <c r="QDX843" s="926"/>
      <c r="QDY843" s="926"/>
      <c r="QDZ843" s="926"/>
      <c r="QEA843" s="926"/>
      <c r="QEB843" s="926"/>
      <c r="QEC843" s="926"/>
      <c r="QED843" s="926"/>
      <c r="QEE843" s="926"/>
      <c r="QEF843" s="926"/>
      <c r="QEG843" s="926"/>
      <c r="QEH843" s="926"/>
      <c r="QEI843" s="926"/>
      <c r="QEJ843" s="926"/>
      <c r="QEK843" s="926"/>
      <c r="QEL843" s="926"/>
      <c r="QEM843" s="926"/>
      <c r="QEN843" s="926"/>
      <c r="QEO843" s="926"/>
      <c r="QEP843" s="926"/>
      <c r="QEQ843" s="926"/>
      <c r="QER843" s="926"/>
      <c r="QES843" s="926"/>
      <c r="QET843" s="926"/>
      <c r="QEU843" s="926"/>
      <c r="QEV843" s="926"/>
      <c r="QEW843" s="926"/>
      <c r="QEX843" s="926"/>
      <c r="QEY843" s="926"/>
      <c r="QEZ843" s="926"/>
      <c r="QFA843" s="926"/>
      <c r="QFB843" s="926"/>
      <c r="QFC843" s="926"/>
      <c r="QFD843" s="926"/>
      <c r="QFE843" s="926"/>
      <c r="QFF843" s="926"/>
      <c r="QFG843" s="926"/>
      <c r="QFH843" s="926"/>
      <c r="QFI843" s="926"/>
      <c r="QFJ843" s="926"/>
      <c r="QFK843" s="926"/>
      <c r="QFL843" s="926"/>
      <c r="QFM843" s="926"/>
      <c r="QFN843" s="926"/>
      <c r="QFO843" s="926"/>
      <c r="QFP843" s="926"/>
      <c r="QFQ843" s="926"/>
      <c r="QFR843" s="926"/>
      <c r="QFS843" s="926"/>
      <c r="QFT843" s="926"/>
      <c r="QFU843" s="926"/>
      <c r="QFV843" s="926"/>
      <c r="QFW843" s="926"/>
      <c r="QFX843" s="926"/>
      <c r="QFY843" s="926"/>
      <c r="QFZ843" s="926"/>
      <c r="QGA843" s="926"/>
      <c r="QGB843" s="926"/>
      <c r="QGC843" s="926"/>
      <c r="QGD843" s="926"/>
      <c r="QGE843" s="926"/>
      <c r="QGF843" s="926"/>
      <c r="QGG843" s="926"/>
      <c r="QGH843" s="926"/>
      <c r="QGI843" s="926"/>
      <c r="QGJ843" s="926"/>
      <c r="QGK843" s="926"/>
      <c r="QGL843" s="926"/>
      <c r="QGM843" s="926"/>
      <c r="QGN843" s="926"/>
      <c r="QGO843" s="926"/>
      <c r="QGP843" s="926"/>
      <c r="QGQ843" s="926"/>
      <c r="QGR843" s="926"/>
      <c r="QGS843" s="926"/>
      <c r="QGT843" s="926"/>
      <c r="QGU843" s="926"/>
      <c r="QGV843" s="926"/>
      <c r="QGW843" s="926"/>
      <c r="QGX843" s="926"/>
      <c r="QGY843" s="926"/>
      <c r="QGZ843" s="926"/>
      <c r="QHA843" s="926"/>
      <c r="QHB843" s="926"/>
      <c r="QHC843" s="926"/>
      <c r="QHD843" s="926"/>
      <c r="QHE843" s="926"/>
      <c r="QHF843" s="926"/>
      <c r="QHG843" s="926"/>
      <c r="QHH843" s="926"/>
      <c r="QHI843" s="926"/>
      <c r="QHJ843" s="926"/>
      <c r="QHK843" s="926"/>
      <c r="QHL843" s="926"/>
      <c r="QHM843" s="926"/>
      <c r="QHN843" s="926"/>
      <c r="QHO843" s="926"/>
      <c r="QHP843" s="926"/>
      <c r="QHQ843" s="926"/>
      <c r="QHR843" s="926"/>
      <c r="QHS843" s="926"/>
      <c r="QHT843" s="926"/>
      <c r="QHU843" s="926"/>
      <c r="QHV843" s="926"/>
      <c r="QHW843" s="926"/>
      <c r="QHX843" s="926"/>
      <c r="QHY843" s="926"/>
      <c r="QHZ843" s="926"/>
      <c r="QIA843" s="926"/>
      <c r="QIB843" s="926"/>
      <c r="QIC843" s="926"/>
      <c r="QID843" s="926"/>
      <c r="QIE843" s="926"/>
      <c r="QIF843" s="926"/>
      <c r="QIG843" s="926"/>
      <c r="QIH843" s="926"/>
      <c r="QII843" s="926"/>
      <c r="QIJ843" s="926"/>
      <c r="QIK843" s="926"/>
      <c r="QIL843" s="926"/>
      <c r="QIM843" s="926"/>
      <c r="QIN843" s="926"/>
      <c r="QIO843" s="926"/>
      <c r="QIP843" s="926"/>
      <c r="QIQ843" s="926"/>
      <c r="QIR843" s="926"/>
      <c r="QIS843" s="926"/>
      <c r="QIT843" s="926"/>
      <c r="QIU843" s="926"/>
      <c r="QIV843" s="926"/>
      <c r="QIW843" s="926"/>
      <c r="QIX843" s="926"/>
      <c r="QIY843" s="926"/>
      <c r="QIZ843" s="926"/>
      <c r="QJA843" s="926"/>
      <c r="QJB843" s="926"/>
      <c r="QJC843" s="926"/>
      <c r="QJD843" s="926"/>
      <c r="QJE843" s="926"/>
      <c r="QJF843" s="926"/>
      <c r="QJG843" s="926"/>
      <c r="QJH843" s="926"/>
      <c r="QJI843" s="926"/>
      <c r="QJJ843" s="926"/>
      <c r="QJK843" s="926"/>
      <c r="QJL843" s="926"/>
      <c r="QJM843" s="926"/>
      <c r="QJN843" s="926"/>
      <c r="QJO843" s="926"/>
      <c r="QJP843" s="926"/>
      <c r="QJQ843" s="926"/>
      <c r="QJR843" s="926"/>
      <c r="QJS843" s="926"/>
      <c r="QJT843" s="926"/>
      <c r="QJU843" s="926"/>
      <c r="QJV843" s="926"/>
      <c r="QJW843" s="926"/>
      <c r="QJX843" s="926"/>
      <c r="QJY843" s="926"/>
      <c r="QJZ843" s="926"/>
      <c r="QKA843" s="926"/>
      <c r="QKB843" s="926"/>
      <c r="QKC843" s="926"/>
      <c r="QKD843" s="926"/>
      <c r="QKE843" s="926"/>
      <c r="QKF843" s="926"/>
      <c r="QKG843" s="926"/>
      <c r="QKH843" s="926"/>
      <c r="QKI843" s="926"/>
      <c r="QKJ843" s="926"/>
      <c r="QKK843" s="926"/>
      <c r="QKL843" s="926"/>
      <c r="QKM843" s="926"/>
      <c r="QKN843" s="926"/>
      <c r="QKO843" s="926"/>
      <c r="QKP843" s="926"/>
      <c r="QKQ843" s="926"/>
      <c r="QKR843" s="926"/>
      <c r="QKS843" s="926"/>
      <c r="QKT843" s="926"/>
      <c r="QKU843" s="926"/>
      <c r="QKV843" s="926"/>
      <c r="QKW843" s="926"/>
      <c r="QKX843" s="926"/>
      <c r="QKY843" s="926"/>
      <c r="QKZ843" s="926"/>
      <c r="QLA843" s="926"/>
      <c r="QLB843" s="926"/>
      <c r="QLC843" s="926"/>
      <c r="QLD843" s="926"/>
      <c r="QLE843" s="926"/>
      <c r="QLF843" s="926"/>
      <c r="QLG843" s="926"/>
      <c r="QLH843" s="926"/>
      <c r="QLI843" s="926"/>
      <c r="QLJ843" s="926"/>
      <c r="QLK843" s="926"/>
      <c r="QLL843" s="926"/>
      <c r="QLM843" s="926"/>
      <c r="QLN843" s="926"/>
      <c r="QLO843" s="926"/>
      <c r="QLP843" s="926"/>
      <c r="QLQ843" s="926"/>
      <c r="QLR843" s="926"/>
      <c r="QLS843" s="926"/>
      <c r="QLT843" s="926"/>
      <c r="QLU843" s="926"/>
      <c r="QLV843" s="926"/>
      <c r="QLW843" s="926"/>
      <c r="QLX843" s="926"/>
      <c r="QLY843" s="926"/>
      <c r="QLZ843" s="926"/>
      <c r="QMA843" s="926"/>
      <c r="QMB843" s="926"/>
      <c r="QMC843" s="926"/>
      <c r="QMD843" s="926"/>
      <c r="QME843" s="926"/>
      <c r="QMF843" s="926"/>
      <c r="QMG843" s="926"/>
      <c r="QMH843" s="926"/>
      <c r="QMI843" s="926"/>
      <c r="QMJ843" s="926"/>
      <c r="QMK843" s="926"/>
      <c r="QML843" s="926"/>
      <c r="QMM843" s="926"/>
      <c r="QMN843" s="926"/>
      <c r="QMO843" s="926"/>
      <c r="QMP843" s="926"/>
      <c r="QMQ843" s="926"/>
      <c r="QMR843" s="926"/>
      <c r="QMS843" s="926"/>
      <c r="QMT843" s="926"/>
      <c r="QMU843" s="926"/>
      <c r="QMV843" s="926"/>
      <c r="QMW843" s="926"/>
      <c r="QMX843" s="926"/>
      <c r="QMY843" s="926"/>
      <c r="QMZ843" s="926"/>
      <c r="QNA843" s="926"/>
      <c r="QNB843" s="926"/>
      <c r="QNC843" s="926"/>
      <c r="QND843" s="926"/>
      <c r="QNE843" s="926"/>
      <c r="QNF843" s="926"/>
      <c r="QNG843" s="926"/>
      <c r="QNH843" s="926"/>
      <c r="QNI843" s="926"/>
      <c r="QNJ843" s="926"/>
      <c r="QNK843" s="926"/>
      <c r="QNL843" s="926"/>
      <c r="QNM843" s="926"/>
      <c r="QNN843" s="926"/>
      <c r="QNO843" s="926"/>
      <c r="QNP843" s="926"/>
      <c r="QNQ843" s="926"/>
      <c r="QNR843" s="926"/>
      <c r="QNS843" s="926"/>
      <c r="QNT843" s="926"/>
      <c r="QNU843" s="926"/>
      <c r="QNV843" s="926"/>
      <c r="QNW843" s="926"/>
      <c r="QNX843" s="926"/>
      <c r="QNY843" s="926"/>
      <c r="QNZ843" s="926"/>
      <c r="QOA843" s="926"/>
      <c r="QOB843" s="926"/>
      <c r="QOC843" s="926"/>
      <c r="QOD843" s="926"/>
      <c r="QOE843" s="926"/>
      <c r="QOF843" s="926"/>
      <c r="QOG843" s="926"/>
      <c r="QOH843" s="926"/>
      <c r="QOI843" s="926"/>
      <c r="QOJ843" s="926"/>
      <c r="QOK843" s="926"/>
      <c r="QOL843" s="926"/>
      <c r="QOM843" s="926"/>
      <c r="QON843" s="926"/>
      <c r="QOO843" s="926"/>
      <c r="QOP843" s="926"/>
      <c r="QOQ843" s="926"/>
      <c r="QOR843" s="926"/>
      <c r="QOS843" s="926"/>
      <c r="QOT843" s="926"/>
      <c r="QOU843" s="926"/>
      <c r="QOV843" s="926"/>
      <c r="QOW843" s="926"/>
      <c r="QOX843" s="926"/>
      <c r="QOY843" s="926"/>
      <c r="QOZ843" s="926"/>
      <c r="QPA843" s="926"/>
      <c r="QPB843" s="926"/>
      <c r="QPC843" s="926"/>
      <c r="QPD843" s="926"/>
      <c r="QPE843" s="926"/>
      <c r="QPF843" s="926"/>
      <c r="QPG843" s="926"/>
      <c r="QPH843" s="926"/>
      <c r="QPI843" s="926"/>
      <c r="QPJ843" s="926"/>
      <c r="QPK843" s="926"/>
      <c r="QPL843" s="926"/>
      <c r="QPM843" s="926"/>
      <c r="QPN843" s="926"/>
      <c r="QPO843" s="926"/>
      <c r="QPP843" s="926"/>
      <c r="QPQ843" s="926"/>
      <c r="QPR843" s="926"/>
      <c r="QPS843" s="926"/>
      <c r="QPT843" s="926"/>
      <c r="QPU843" s="926"/>
      <c r="QPV843" s="926"/>
      <c r="QPW843" s="926"/>
      <c r="QPX843" s="926"/>
      <c r="QPY843" s="926"/>
      <c r="QPZ843" s="926"/>
      <c r="QQA843" s="926"/>
      <c r="QQB843" s="926"/>
      <c r="QQC843" s="926"/>
      <c r="QQD843" s="926"/>
      <c r="QQE843" s="926"/>
      <c r="QQF843" s="926"/>
      <c r="QQG843" s="926"/>
      <c r="QQH843" s="926"/>
      <c r="QQI843" s="926"/>
      <c r="QQJ843" s="926"/>
      <c r="QQK843" s="926"/>
      <c r="QQL843" s="926"/>
      <c r="QQM843" s="926"/>
      <c r="QQN843" s="926"/>
      <c r="QQO843" s="926"/>
      <c r="QQP843" s="926"/>
      <c r="QQQ843" s="926"/>
      <c r="QQR843" s="926"/>
      <c r="QQS843" s="926"/>
      <c r="QQT843" s="926"/>
      <c r="QQU843" s="926"/>
      <c r="QQV843" s="926"/>
      <c r="QQW843" s="926"/>
      <c r="QQX843" s="926"/>
      <c r="QQY843" s="926"/>
      <c r="QQZ843" s="926"/>
      <c r="QRA843" s="926"/>
      <c r="QRB843" s="926"/>
      <c r="QRC843" s="926"/>
      <c r="QRD843" s="926"/>
      <c r="QRE843" s="926"/>
      <c r="QRF843" s="926"/>
      <c r="QRG843" s="926"/>
      <c r="QRH843" s="926"/>
      <c r="QRI843" s="926"/>
      <c r="QRJ843" s="926"/>
      <c r="QRK843" s="926"/>
      <c r="QRL843" s="926"/>
      <c r="QRM843" s="926"/>
      <c r="QRN843" s="926"/>
      <c r="QRO843" s="926"/>
      <c r="QRP843" s="926"/>
      <c r="QRQ843" s="926"/>
      <c r="QRR843" s="926"/>
      <c r="QRS843" s="926"/>
      <c r="QRT843" s="926"/>
      <c r="QRU843" s="926"/>
      <c r="QRV843" s="926"/>
      <c r="QRW843" s="926"/>
      <c r="QRX843" s="926"/>
      <c r="QRY843" s="926"/>
      <c r="QRZ843" s="926"/>
      <c r="QSA843" s="926"/>
      <c r="QSB843" s="926"/>
      <c r="QSC843" s="926"/>
      <c r="QSD843" s="926"/>
      <c r="QSE843" s="926"/>
      <c r="QSF843" s="926"/>
      <c r="QSG843" s="926"/>
      <c r="QSH843" s="926"/>
      <c r="QSI843" s="926"/>
      <c r="QSJ843" s="926"/>
      <c r="QSK843" s="926"/>
      <c r="QSL843" s="926"/>
      <c r="QSM843" s="926"/>
      <c r="QSN843" s="926"/>
      <c r="QSO843" s="926"/>
      <c r="QSP843" s="926"/>
      <c r="QSQ843" s="926"/>
      <c r="QSR843" s="926"/>
      <c r="QSS843" s="926"/>
      <c r="QST843" s="926"/>
      <c r="QSU843" s="926"/>
      <c r="QSV843" s="926"/>
      <c r="QSW843" s="926"/>
      <c r="QSX843" s="926"/>
      <c r="QSY843" s="926"/>
      <c r="QSZ843" s="926"/>
      <c r="QTA843" s="926"/>
      <c r="QTB843" s="926"/>
      <c r="QTC843" s="926"/>
      <c r="QTD843" s="926"/>
      <c r="QTE843" s="926"/>
      <c r="QTF843" s="926"/>
      <c r="QTG843" s="926"/>
      <c r="QTH843" s="926"/>
      <c r="QTI843" s="926"/>
      <c r="QTJ843" s="926"/>
      <c r="QTK843" s="926"/>
      <c r="QTL843" s="926"/>
      <c r="QTM843" s="926"/>
      <c r="QTN843" s="926"/>
      <c r="QTO843" s="926"/>
      <c r="QTP843" s="926"/>
      <c r="QTQ843" s="926"/>
      <c r="QTR843" s="926"/>
      <c r="QTS843" s="926"/>
      <c r="QTT843" s="926"/>
      <c r="QTU843" s="926"/>
      <c r="QTV843" s="926"/>
      <c r="QTW843" s="926"/>
      <c r="QTX843" s="926"/>
      <c r="QTY843" s="926"/>
      <c r="QTZ843" s="926"/>
      <c r="QUA843" s="926"/>
      <c r="QUB843" s="926"/>
      <c r="QUC843" s="926"/>
      <c r="QUD843" s="926"/>
      <c r="QUE843" s="926"/>
      <c r="QUF843" s="926"/>
      <c r="QUG843" s="926"/>
      <c r="QUH843" s="926"/>
      <c r="QUI843" s="926"/>
      <c r="QUJ843" s="926"/>
      <c r="QUK843" s="926"/>
      <c r="QUL843" s="926"/>
      <c r="QUM843" s="926"/>
      <c r="QUN843" s="926"/>
      <c r="QUO843" s="926"/>
      <c r="QUP843" s="926"/>
      <c r="QUQ843" s="926"/>
      <c r="QUR843" s="926"/>
      <c r="QUS843" s="926"/>
      <c r="QUT843" s="926"/>
      <c r="QUU843" s="926"/>
      <c r="QUV843" s="926"/>
      <c r="QUW843" s="926"/>
      <c r="QUX843" s="926"/>
      <c r="QUY843" s="926"/>
      <c r="QUZ843" s="926"/>
      <c r="QVA843" s="926"/>
      <c r="QVB843" s="926"/>
      <c r="QVC843" s="926"/>
      <c r="QVD843" s="926"/>
      <c r="QVE843" s="926"/>
      <c r="QVF843" s="926"/>
      <c r="QVG843" s="926"/>
      <c r="QVH843" s="926"/>
      <c r="QVI843" s="926"/>
      <c r="QVJ843" s="926"/>
      <c r="QVK843" s="926"/>
      <c r="QVL843" s="926"/>
      <c r="QVM843" s="926"/>
      <c r="QVN843" s="926"/>
      <c r="QVO843" s="926"/>
      <c r="QVP843" s="926"/>
      <c r="QVQ843" s="926"/>
      <c r="QVR843" s="926"/>
      <c r="QVS843" s="926"/>
      <c r="QVT843" s="926"/>
      <c r="QVU843" s="926"/>
      <c r="QVV843" s="926"/>
      <c r="QVW843" s="926"/>
      <c r="QVX843" s="926"/>
      <c r="QVY843" s="926"/>
      <c r="QVZ843" s="926"/>
      <c r="QWA843" s="926"/>
      <c r="QWB843" s="926"/>
      <c r="QWC843" s="926"/>
      <c r="QWD843" s="926"/>
      <c r="QWE843" s="926"/>
      <c r="QWF843" s="926"/>
      <c r="QWG843" s="926"/>
      <c r="QWH843" s="926"/>
      <c r="QWI843" s="926"/>
      <c r="QWJ843" s="926"/>
      <c r="QWK843" s="926"/>
      <c r="QWL843" s="926"/>
      <c r="QWM843" s="926"/>
      <c r="QWN843" s="926"/>
      <c r="QWO843" s="926"/>
      <c r="QWP843" s="926"/>
      <c r="QWQ843" s="926"/>
      <c r="QWR843" s="926"/>
      <c r="QWS843" s="926"/>
      <c r="QWT843" s="926"/>
      <c r="QWU843" s="926"/>
      <c r="QWV843" s="926"/>
      <c r="QWW843" s="926"/>
      <c r="QWX843" s="926"/>
      <c r="QWY843" s="926"/>
      <c r="QWZ843" s="926"/>
      <c r="QXA843" s="926"/>
      <c r="QXB843" s="926"/>
      <c r="QXC843" s="926"/>
      <c r="QXD843" s="926"/>
      <c r="QXE843" s="926"/>
      <c r="QXF843" s="926"/>
      <c r="QXG843" s="926"/>
      <c r="QXH843" s="926"/>
      <c r="QXI843" s="926"/>
      <c r="QXJ843" s="926"/>
      <c r="QXK843" s="926"/>
      <c r="QXL843" s="926"/>
      <c r="QXM843" s="926"/>
      <c r="QXN843" s="926"/>
      <c r="QXO843" s="926"/>
      <c r="QXP843" s="926"/>
      <c r="QXQ843" s="926"/>
      <c r="QXR843" s="926"/>
      <c r="QXS843" s="926"/>
      <c r="QXT843" s="926"/>
      <c r="QXU843" s="926"/>
      <c r="QXV843" s="926"/>
      <c r="QXW843" s="926"/>
      <c r="QXX843" s="926"/>
      <c r="QXY843" s="926"/>
      <c r="QXZ843" s="926"/>
      <c r="QYA843" s="926"/>
      <c r="QYB843" s="926"/>
      <c r="QYC843" s="926"/>
      <c r="QYD843" s="926"/>
      <c r="QYE843" s="926"/>
      <c r="QYF843" s="926"/>
      <c r="QYG843" s="926"/>
      <c r="QYH843" s="926"/>
      <c r="QYI843" s="926"/>
      <c r="QYJ843" s="926"/>
      <c r="QYK843" s="926"/>
      <c r="QYL843" s="926"/>
      <c r="QYM843" s="926"/>
      <c r="QYN843" s="926"/>
      <c r="QYO843" s="926"/>
      <c r="QYP843" s="926"/>
      <c r="QYQ843" s="926"/>
      <c r="QYR843" s="926"/>
      <c r="QYS843" s="926"/>
      <c r="QYT843" s="926"/>
      <c r="QYU843" s="926"/>
      <c r="QYV843" s="926"/>
      <c r="QYW843" s="926"/>
      <c r="QYX843" s="926"/>
      <c r="QYY843" s="926"/>
      <c r="QYZ843" s="926"/>
      <c r="QZA843" s="926"/>
      <c r="QZB843" s="926"/>
      <c r="QZC843" s="926"/>
      <c r="QZD843" s="926"/>
      <c r="QZE843" s="926"/>
      <c r="QZF843" s="926"/>
      <c r="QZG843" s="926"/>
      <c r="QZH843" s="926"/>
      <c r="QZI843" s="926"/>
      <c r="QZJ843" s="926"/>
      <c r="QZK843" s="926"/>
      <c r="QZL843" s="926"/>
      <c r="QZM843" s="926"/>
      <c r="QZN843" s="926"/>
      <c r="QZO843" s="926"/>
      <c r="QZP843" s="926"/>
      <c r="QZQ843" s="926"/>
      <c r="QZR843" s="926"/>
      <c r="QZS843" s="926"/>
      <c r="QZT843" s="926"/>
      <c r="QZU843" s="926"/>
      <c r="QZV843" s="926"/>
      <c r="QZW843" s="926"/>
      <c r="QZX843" s="926"/>
      <c r="QZY843" s="926"/>
      <c r="QZZ843" s="926"/>
      <c r="RAA843" s="926"/>
      <c r="RAB843" s="926"/>
      <c r="RAC843" s="926"/>
      <c r="RAD843" s="926"/>
      <c r="RAE843" s="926"/>
      <c r="RAF843" s="926"/>
      <c r="RAG843" s="926"/>
      <c r="RAH843" s="926"/>
      <c r="RAI843" s="926"/>
      <c r="RAJ843" s="926"/>
      <c r="RAK843" s="926"/>
      <c r="RAL843" s="926"/>
      <c r="RAM843" s="926"/>
      <c r="RAN843" s="926"/>
      <c r="RAO843" s="926"/>
      <c r="RAP843" s="926"/>
      <c r="RAQ843" s="926"/>
      <c r="RAR843" s="926"/>
      <c r="RAS843" s="926"/>
      <c r="RAT843" s="926"/>
      <c r="RAU843" s="926"/>
      <c r="RAV843" s="926"/>
      <c r="RAW843" s="926"/>
      <c r="RAX843" s="926"/>
      <c r="RAY843" s="926"/>
      <c r="RAZ843" s="926"/>
      <c r="RBA843" s="926"/>
      <c r="RBB843" s="926"/>
      <c r="RBC843" s="926"/>
      <c r="RBD843" s="926"/>
      <c r="RBE843" s="926"/>
      <c r="RBF843" s="926"/>
      <c r="RBG843" s="926"/>
      <c r="RBH843" s="926"/>
      <c r="RBI843" s="926"/>
      <c r="RBJ843" s="926"/>
      <c r="RBK843" s="926"/>
      <c r="RBL843" s="926"/>
      <c r="RBM843" s="926"/>
      <c r="RBN843" s="926"/>
      <c r="RBO843" s="926"/>
      <c r="RBP843" s="926"/>
      <c r="RBQ843" s="926"/>
      <c r="RBR843" s="926"/>
      <c r="RBS843" s="926"/>
      <c r="RBT843" s="926"/>
      <c r="RBU843" s="926"/>
      <c r="RBV843" s="926"/>
      <c r="RBW843" s="926"/>
      <c r="RBX843" s="926"/>
      <c r="RBY843" s="926"/>
      <c r="RBZ843" s="926"/>
      <c r="RCA843" s="926"/>
      <c r="RCB843" s="926"/>
      <c r="RCC843" s="926"/>
      <c r="RCD843" s="926"/>
      <c r="RCE843" s="926"/>
      <c r="RCF843" s="926"/>
      <c r="RCG843" s="926"/>
      <c r="RCH843" s="926"/>
      <c r="RCI843" s="926"/>
      <c r="RCJ843" s="926"/>
      <c r="RCK843" s="926"/>
      <c r="RCL843" s="926"/>
      <c r="RCM843" s="926"/>
      <c r="RCN843" s="926"/>
      <c r="RCO843" s="926"/>
      <c r="RCP843" s="926"/>
      <c r="RCQ843" s="926"/>
      <c r="RCR843" s="926"/>
      <c r="RCS843" s="926"/>
      <c r="RCT843" s="926"/>
      <c r="RCU843" s="926"/>
      <c r="RCV843" s="926"/>
      <c r="RCW843" s="926"/>
      <c r="RCX843" s="926"/>
      <c r="RCY843" s="926"/>
      <c r="RCZ843" s="926"/>
      <c r="RDA843" s="926"/>
      <c r="RDB843" s="926"/>
      <c r="RDC843" s="926"/>
      <c r="RDD843" s="926"/>
      <c r="RDE843" s="926"/>
      <c r="RDF843" s="926"/>
      <c r="RDG843" s="926"/>
      <c r="RDH843" s="926"/>
      <c r="RDI843" s="926"/>
      <c r="RDJ843" s="926"/>
      <c r="RDK843" s="926"/>
      <c r="RDL843" s="926"/>
      <c r="RDM843" s="926"/>
      <c r="RDN843" s="926"/>
      <c r="RDO843" s="926"/>
      <c r="RDP843" s="926"/>
      <c r="RDQ843" s="926"/>
      <c r="RDR843" s="926"/>
      <c r="RDS843" s="926"/>
      <c r="RDT843" s="926"/>
      <c r="RDU843" s="926"/>
      <c r="RDV843" s="926"/>
      <c r="RDW843" s="926"/>
      <c r="RDX843" s="926"/>
      <c r="RDY843" s="926"/>
      <c r="RDZ843" s="926"/>
      <c r="REA843" s="926"/>
      <c r="REB843" s="926"/>
      <c r="REC843" s="926"/>
      <c r="RED843" s="926"/>
      <c r="REE843" s="926"/>
      <c r="REF843" s="926"/>
      <c r="REG843" s="926"/>
      <c r="REH843" s="926"/>
      <c r="REI843" s="926"/>
      <c r="REJ843" s="926"/>
      <c r="REK843" s="926"/>
      <c r="REL843" s="926"/>
      <c r="REM843" s="926"/>
      <c r="REN843" s="926"/>
      <c r="REO843" s="926"/>
      <c r="REP843" s="926"/>
      <c r="REQ843" s="926"/>
      <c r="RER843" s="926"/>
      <c r="RES843" s="926"/>
      <c r="RET843" s="926"/>
      <c r="REU843" s="926"/>
      <c r="REV843" s="926"/>
      <c r="REW843" s="926"/>
      <c r="REX843" s="926"/>
      <c r="REY843" s="926"/>
      <c r="REZ843" s="926"/>
      <c r="RFA843" s="926"/>
      <c r="RFB843" s="926"/>
      <c r="RFC843" s="926"/>
      <c r="RFD843" s="926"/>
      <c r="RFE843" s="926"/>
      <c r="RFF843" s="926"/>
      <c r="RFG843" s="926"/>
      <c r="RFH843" s="926"/>
      <c r="RFI843" s="926"/>
      <c r="RFJ843" s="926"/>
      <c r="RFK843" s="926"/>
      <c r="RFL843" s="926"/>
      <c r="RFM843" s="926"/>
      <c r="RFN843" s="926"/>
      <c r="RFO843" s="926"/>
      <c r="RFP843" s="926"/>
      <c r="RFQ843" s="926"/>
      <c r="RFR843" s="926"/>
      <c r="RFS843" s="926"/>
      <c r="RFT843" s="926"/>
      <c r="RFU843" s="926"/>
      <c r="RFV843" s="926"/>
      <c r="RFW843" s="926"/>
      <c r="RFX843" s="926"/>
      <c r="RFY843" s="926"/>
      <c r="RFZ843" s="926"/>
      <c r="RGA843" s="926"/>
      <c r="RGB843" s="926"/>
      <c r="RGC843" s="926"/>
      <c r="RGD843" s="926"/>
      <c r="RGE843" s="926"/>
      <c r="RGF843" s="926"/>
      <c r="RGG843" s="926"/>
      <c r="RGH843" s="926"/>
      <c r="RGI843" s="926"/>
      <c r="RGJ843" s="926"/>
      <c r="RGK843" s="926"/>
      <c r="RGL843" s="926"/>
      <c r="RGM843" s="926"/>
      <c r="RGN843" s="926"/>
      <c r="RGO843" s="926"/>
      <c r="RGP843" s="926"/>
      <c r="RGQ843" s="926"/>
      <c r="RGR843" s="926"/>
      <c r="RGS843" s="926"/>
      <c r="RGT843" s="926"/>
      <c r="RGU843" s="926"/>
      <c r="RGV843" s="926"/>
      <c r="RGW843" s="926"/>
      <c r="RGX843" s="926"/>
      <c r="RGY843" s="926"/>
      <c r="RGZ843" s="926"/>
      <c r="RHA843" s="926"/>
      <c r="RHB843" s="926"/>
      <c r="RHC843" s="926"/>
      <c r="RHD843" s="926"/>
      <c r="RHE843" s="926"/>
      <c r="RHF843" s="926"/>
      <c r="RHG843" s="926"/>
      <c r="RHH843" s="926"/>
      <c r="RHI843" s="926"/>
      <c r="RHJ843" s="926"/>
      <c r="RHK843" s="926"/>
      <c r="RHL843" s="926"/>
      <c r="RHM843" s="926"/>
      <c r="RHN843" s="926"/>
      <c r="RHO843" s="926"/>
      <c r="RHP843" s="926"/>
      <c r="RHQ843" s="926"/>
      <c r="RHR843" s="926"/>
      <c r="RHS843" s="926"/>
      <c r="RHT843" s="926"/>
      <c r="RHU843" s="926"/>
      <c r="RHV843" s="926"/>
      <c r="RHW843" s="926"/>
      <c r="RHX843" s="926"/>
      <c r="RHY843" s="926"/>
      <c r="RHZ843" s="926"/>
      <c r="RIA843" s="926"/>
      <c r="RIB843" s="926"/>
      <c r="RIC843" s="926"/>
      <c r="RID843" s="926"/>
      <c r="RIE843" s="926"/>
      <c r="RIF843" s="926"/>
      <c r="RIG843" s="926"/>
      <c r="RIH843" s="926"/>
      <c r="RII843" s="926"/>
      <c r="RIJ843" s="926"/>
      <c r="RIK843" s="926"/>
      <c r="RIL843" s="926"/>
      <c r="RIM843" s="926"/>
      <c r="RIN843" s="926"/>
      <c r="RIO843" s="926"/>
      <c r="RIP843" s="926"/>
      <c r="RIQ843" s="926"/>
      <c r="RIR843" s="926"/>
      <c r="RIS843" s="926"/>
      <c r="RIT843" s="926"/>
      <c r="RIU843" s="926"/>
      <c r="RIV843" s="926"/>
      <c r="RIW843" s="926"/>
      <c r="RIX843" s="926"/>
      <c r="RIY843" s="926"/>
      <c r="RIZ843" s="926"/>
      <c r="RJA843" s="926"/>
      <c r="RJB843" s="926"/>
      <c r="RJC843" s="926"/>
      <c r="RJD843" s="926"/>
      <c r="RJE843" s="926"/>
      <c r="RJF843" s="926"/>
      <c r="RJG843" s="926"/>
      <c r="RJH843" s="926"/>
      <c r="RJI843" s="926"/>
      <c r="RJJ843" s="926"/>
      <c r="RJK843" s="926"/>
      <c r="RJL843" s="926"/>
      <c r="RJM843" s="926"/>
      <c r="RJN843" s="926"/>
      <c r="RJO843" s="926"/>
      <c r="RJP843" s="926"/>
      <c r="RJQ843" s="926"/>
      <c r="RJR843" s="926"/>
      <c r="RJS843" s="926"/>
      <c r="RJT843" s="926"/>
      <c r="RJU843" s="926"/>
      <c r="RJV843" s="926"/>
      <c r="RJW843" s="926"/>
      <c r="RJX843" s="926"/>
      <c r="RJY843" s="926"/>
      <c r="RJZ843" s="926"/>
      <c r="RKA843" s="926"/>
      <c r="RKB843" s="926"/>
      <c r="RKC843" s="926"/>
      <c r="RKD843" s="926"/>
      <c r="RKE843" s="926"/>
      <c r="RKF843" s="926"/>
      <c r="RKG843" s="926"/>
      <c r="RKH843" s="926"/>
      <c r="RKI843" s="926"/>
      <c r="RKJ843" s="926"/>
      <c r="RKK843" s="926"/>
      <c r="RKL843" s="926"/>
      <c r="RKM843" s="926"/>
      <c r="RKN843" s="926"/>
      <c r="RKO843" s="926"/>
      <c r="RKP843" s="926"/>
      <c r="RKQ843" s="926"/>
      <c r="RKR843" s="926"/>
      <c r="RKS843" s="926"/>
      <c r="RKT843" s="926"/>
      <c r="RKU843" s="926"/>
      <c r="RKV843" s="926"/>
      <c r="RKW843" s="926"/>
      <c r="RKX843" s="926"/>
      <c r="RKY843" s="926"/>
      <c r="RKZ843" s="926"/>
      <c r="RLA843" s="926"/>
      <c r="RLB843" s="926"/>
      <c r="RLC843" s="926"/>
      <c r="RLD843" s="926"/>
      <c r="RLE843" s="926"/>
      <c r="RLF843" s="926"/>
      <c r="RLG843" s="926"/>
      <c r="RLH843" s="926"/>
      <c r="RLI843" s="926"/>
      <c r="RLJ843" s="926"/>
      <c r="RLK843" s="926"/>
      <c r="RLL843" s="926"/>
      <c r="RLM843" s="926"/>
      <c r="RLN843" s="926"/>
      <c r="RLO843" s="926"/>
      <c r="RLP843" s="926"/>
      <c r="RLQ843" s="926"/>
      <c r="RLR843" s="926"/>
      <c r="RLS843" s="926"/>
      <c r="RLT843" s="926"/>
      <c r="RLU843" s="926"/>
      <c r="RLV843" s="926"/>
      <c r="RLW843" s="926"/>
      <c r="RLX843" s="926"/>
      <c r="RLY843" s="926"/>
      <c r="RLZ843" s="926"/>
      <c r="RMA843" s="926"/>
      <c r="RMB843" s="926"/>
      <c r="RMC843" s="926"/>
      <c r="RMD843" s="926"/>
      <c r="RME843" s="926"/>
      <c r="RMF843" s="926"/>
      <c r="RMG843" s="926"/>
      <c r="RMH843" s="926"/>
      <c r="RMI843" s="926"/>
      <c r="RMJ843" s="926"/>
      <c r="RMK843" s="926"/>
      <c r="RML843" s="926"/>
      <c r="RMM843" s="926"/>
      <c r="RMN843" s="926"/>
      <c r="RMO843" s="926"/>
      <c r="RMP843" s="926"/>
      <c r="RMQ843" s="926"/>
      <c r="RMR843" s="926"/>
      <c r="RMS843" s="926"/>
      <c r="RMT843" s="926"/>
      <c r="RMU843" s="926"/>
      <c r="RMV843" s="926"/>
      <c r="RMW843" s="926"/>
      <c r="RMX843" s="926"/>
      <c r="RMY843" s="926"/>
      <c r="RMZ843" s="926"/>
      <c r="RNA843" s="926"/>
      <c r="RNB843" s="926"/>
      <c r="RNC843" s="926"/>
      <c r="RND843" s="926"/>
      <c r="RNE843" s="926"/>
      <c r="RNF843" s="926"/>
      <c r="RNG843" s="926"/>
      <c r="RNH843" s="926"/>
      <c r="RNI843" s="926"/>
      <c r="RNJ843" s="926"/>
      <c r="RNK843" s="926"/>
      <c r="RNL843" s="926"/>
      <c r="RNM843" s="926"/>
      <c r="RNN843" s="926"/>
      <c r="RNO843" s="926"/>
      <c r="RNP843" s="926"/>
      <c r="RNQ843" s="926"/>
      <c r="RNR843" s="926"/>
      <c r="RNS843" s="926"/>
      <c r="RNT843" s="926"/>
      <c r="RNU843" s="926"/>
      <c r="RNV843" s="926"/>
      <c r="RNW843" s="926"/>
      <c r="RNX843" s="926"/>
      <c r="RNY843" s="926"/>
      <c r="RNZ843" s="926"/>
      <c r="ROA843" s="926"/>
      <c r="ROB843" s="926"/>
      <c r="ROC843" s="926"/>
      <c r="ROD843" s="926"/>
      <c r="ROE843" s="926"/>
      <c r="ROF843" s="926"/>
      <c r="ROG843" s="926"/>
      <c r="ROH843" s="926"/>
      <c r="ROI843" s="926"/>
      <c r="ROJ843" s="926"/>
      <c r="ROK843" s="926"/>
      <c r="ROL843" s="926"/>
      <c r="ROM843" s="926"/>
      <c r="RON843" s="926"/>
      <c r="ROO843" s="926"/>
      <c r="ROP843" s="926"/>
      <c r="ROQ843" s="926"/>
      <c r="ROR843" s="926"/>
      <c r="ROS843" s="926"/>
      <c r="ROT843" s="926"/>
      <c r="ROU843" s="926"/>
      <c r="ROV843" s="926"/>
      <c r="ROW843" s="926"/>
      <c r="ROX843" s="926"/>
      <c r="ROY843" s="926"/>
      <c r="ROZ843" s="926"/>
      <c r="RPA843" s="926"/>
      <c r="RPB843" s="926"/>
      <c r="RPC843" s="926"/>
      <c r="RPD843" s="926"/>
      <c r="RPE843" s="926"/>
      <c r="RPF843" s="926"/>
      <c r="RPG843" s="926"/>
      <c r="RPH843" s="926"/>
      <c r="RPI843" s="926"/>
      <c r="RPJ843" s="926"/>
      <c r="RPK843" s="926"/>
      <c r="RPL843" s="926"/>
      <c r="RPM843" s="926"/>
      <c r="RPN843" s="926"/>
      <c r="RPO843" s="926"/>
      <c r="RPP843" s="926"/>
      <c r="RPQ843" s="926"/>
      <c r="RPR843" s="926"/>
      <c r="RPS843" s="926"/>
      <c r="RPT843" s="926"/>
      <c r="RPU843" s="926"/>
      <c r="RPV843" s="926"/>
      <c r="RPW843" s="926"/>
      <c r="RPX843" s="926"/>
      <c r="RPY843" s="926"/>
      <c r="RPZ843" s="926"/>
      <c r="RQA843" s="926"/>
      <c r="RQB843" s="926"/>
      <c r="RQC843" s="926"/>
      <c r="RQD843" s="926"/>
      <c r="RQE843" s="926"/>
      <c r="RQF843" s="926"/>
      <c r="RQG843" s="926"/>
      <c r="RQH843" s="926"/>
      <c r="RQI843" s="926"/>
      <c r="RQJ843" s="926"/>
      <c r="RQK843" s="926"/>
      <c r="RQL843" s="926"/>
      <c r="RQM843" s="926"/>
      <c r="RQN843" s="926"/>
      <c r="RQO843" s="926"/>
      <c r="RQP843" s="926"/>
      <c r="RQQ843" s="926"/>
      <c r="RQR843" s="926"/>
      <c r="RQS843" s="926"/>
      <c r="RQT843" s="926"/>
      <c r="RQU843" s="926"/>
      <c r="RQV843" s="926"/>
      <c r="RQW843" s="926"/>
      <c r="RQX843" s="926"/>
      <c r="RQY843" s="926"/>
      <c r="RQZ843" s="926"/>
      <c r="RRA843" s="926"/>
      <c r="RRB843" s="926"/>
      <c r="RRC843" s="926"/>
      <c r="RRD843" s="926"/>
      <c r="RRE843" s="926"/>
      <c r="RRF843" s="926"/>
      <c r="RRG843" s="926"/>
      <c r="RRH843" s="926"/>
      <c r="RRI843" s="926"/>
      <c r="RRJ843" s="926"/>
      <c r="RRK843" s="926"/>
      <c r="RRL843" s="926"/>
      <c r="RRM843" s="926"/>
      <c r="RRN843" s="926"/>
      <c r="RRO843" s="926"/>
      <c r="RRP843" s="926"/>
      <c r="RRQ843" s="926"/>
      <c r="RRR843" s="926"/>
      <c r="RRS843" s="926"/>
      <c r="RRT843" s="926"/>
      <c r="RRU843" s="926"/>
      <c r="RRV843" s="926"/>
      <c r="RRW843" s="926"/>
      <c r="RRX843" s="926"/>
      <c r="RRY843" s="926"/>
      <c r="RRZ843" s="926"/>
      <c r="RSA843" s="926"/>
      <c r="RSB843" s="926"/>
      <c r="RSC843" s="926"/>
      <c r="RSD843" s="926"/>
      <c r="RSE843" s="926"/>
      <c r="RSF843" s="926"/>
      <c r="RSG843" s="926"/>
      <c r="RSH843" s="926"/>
      <c r="RSI843" s="926"/>
      <c r="RSJ843" s="926"/>
      <c r="RSK843" s="926"/>
      <c r="RSL843" s="926"/>
      <c r="RSM843" s="926"/>
      <c r="RSN843" s="926"/>
      <c r="RSO843" s="926"/>
      <c r="RSP843" s="926"/>
      <c r="RSQ843" s="926"/>
      <c r="RSR843" s="926"/>
      <c r="RSS843" s="926"/>
      <c r="RST843" s="926"/>
      <c r="RSU843" s="926"/>
      <c r="RSV843" s="926"/>
      <c r="RSW843" s="926"/>
      <c r="RSX843" s="926"/>
      <c r="RSY843" s="926"/>
      <c r="RSZ843" s="926"/>
      <c r="RTA843" s="926"/>
      <c r="RTB843" s="926"/>
      <c r="RTC843" s="926"/>
      <c r="RTD843" s="926"/>
      <c r="RTE843" s="926"/>
      <c r="RTF843" s="926"/>
      <c r="RTG843" s="926"/>
      <c r="RTH843" s="926"/>
      <c r="RTI843" s="926"/>
      <c r="RTJ843" s="926"/>
      <c r="RTK843" s="926"/>
      <c r="RTL843" s="926"/>
      <c r="RTM843" s="926"/>
      <c r="RTN843" s="926"/>
      <c r="RTO843" s="926"/>
      <c r="RTP843" s="926"/>
      <c r="RTQ843" s="926"/>
      <c r="RTR843" s="926"/>
      <c r="RTS843" s="926"/>
      <c r="RTT843" s="926"/>
      <c r="RTU843" s="926"/>
      <c r="RTV843" s="926"/>
      <c r="RTW843" s="926"/>
      <c r="RTX843" s="926"/>
      <c r="RTY843" s="926"/>
      <c r="RTZ843" s="926"/>
      <c r="RUA843" s="926"/>
      <c r="RUB843" s="926"/>
      <c r="RUC843" s="926"/>
      <c r="RUD843" s="926"/>
      <c r="RUE843" s="926"/>
      <c r="RUF843" s="926"/>
      <c r="RUG843" s="926"/>
      <c r="RUH843" s="926"/>
      <c r="RUI843" s="926"/>
      <c r="RUJ843" s="926"/>
      <c r="RUK843" s="926"/>
      <c r="RUL843" s="926"/>
      <c r="RUM843" s="926"/>
      <c r="RUN843" s="926"/>
      <c r="RUO843" s="926"/>
      <c r="RUP843" s="926"/>
      <c r="RUQ843" s="926"/>
      <c r="RUR843" s="926"/>
      <c r="RUS843" s="926"/>
      <c r="RUT843" s="926"/>
      <c r="RUU843" s="926"/>
      <c r="RUV843" s="926"/>
      <c r="RUW843" s="926"/>
      <c r="RUX843" s="926"/>
      <c r="RUY843" s="926"/>
      <c r="RUZ843" s="926"/>
      <c r="RVA843" s="926"/>
      <c r="RVB843" s="926"/>
      <c r="RVC843" s="926"/>
      <c r="RVD843" s="926"/>
      <c r="RVE843" s="926"/>
      <c r="RVF843" s="926"/>
      <c r="RVG843" s="926"/>
      <c r="RVH843" s="926"/>
      <c r="RVI843" s="926"/>
      <c r="RVJ843" s="926"/>
      <c r="RVK843" s="926"/>
      <c r="RVL843" s="926"/>
      <c r="RVM843" s="926"/>
      <c r="RVN843" s="926"/>
      <c r="RVO843" s="926"/>
      <c r="RVP843" s="926"/>
      <c r="RVQ843" s="926"/>
      <c r="RVR843" s="926"/>
      <c r="RVS843" s="926"/>
      <c r="RVT843" s="926"/>
      <c r="RVU843" s="926"/>
      <c r="RVV843" s="926"/>
      <c r="RVW843" s="926"/>
      <c r="RVX843" s="926"/>
      <c r="RVY843" s="926"/>
      <c r="RVZ843" s="926"/>
      <c r="RWA843" s="926"/>
      <c r="RWB843" s="926"/>
      <c r="RWC843" s="926"/>
      <c r="RWD843" s="926"/>
      <c r="RWE843" s="926"/>
      <c r="RWF843" s="926"/>
      <c r="RWG843" s="926"/>
      <c r="RWH843" s="926"/>
      <c r="RWI843" s="926"/>
      <c r="RWJ843" s="926"/>
      <c r="RWK843" s="926"/>
      <c r="RWL843" s="926"/>
      <c r="RWM843" s="926"/>
      <c r="RWN843" s="926"/>
      <c r="RWO843" s="926"/>
      <c r="RWP843" s="926"/>
      <c r="RWQ843" s="926"/>
      <c r="RWR843" s="926"/>
      <c r="RWS843" s="926"/>
      <c r="RWT843" s="926"/>
      <c r="RWU843" s="926"/>
      <c r="RWV843" s="926"/>
      <c r="RWW843" s="926"/>
      <c r="RWX843" s="926"/>
      <c r="RWY843" s="926"/>
      <c r="RWZ843" s="926"/>
      <c r="RXA843" s="926"/>
      <c r="RXB843" s="926"/>
      <c r="RXC843" s="926"/>
      <c r="RXD843" s="926"/>
      <c r="RXE843" s="926"/>
      <c r="RXF843" s="926"/>
      <c r="RXG843" s="926"/>
      <c r="RXH843" s="926"/>
      <c r="RXI843" s="926"/>
      <c r="RXJ843" s="926"/>
      <c r="RXK843" s="926"/>
      <c r="RXL843" s="926"/>
      <c r="RXM843" s="926"/>
      <c r="RXN843" s="926"/>
      <c r="RXO843" s="926"/>
      <c r="RXP843" s="926"/>
      <c r="RXQ843" s="926"/>
      <c r="RXR843" s="926"/>
      <c r="RXS843" s="926"/>
      <c r="RXT843" s="926"/>
      <c r="RXU843" s="926"/>
      <c r="RXV843" s="926"/>
      <c r="RXW843" s="926"/>
      <c r="RXX843" s="926"/>
      <c r="RXY843" s="926"/>
      <c r="RXZ843" s="926"/>
      <c r="RYA843" s="926"/>
      <c r="RYB843" s="926"/>
      <c r="RYC843" s="926"/>
      <c r="RYD843" s="926"/>
      <c r="RYE843" s="926"/>
      <c r="RYF843" s="926"/>
      <c r="RYG843" s="926"/>
      <c r="RYH843" s="926"/>
      <c r="RYI843" s="926"/>
      <c r="RYJ843" s="926"/>
      <c r="RYK843" s="926"/>
      <c r="RYL843" s="926"/>
      <c r="RYM843" s="926"/>
      <c r="RYN843" s="926"/>
      <c r="RYO843" s="926"/>
      <c r="RYP843" s="926"/>
      <c r="RYQ843" s="926"/>
      <c r="RYR843" s="926"/>
      <c r="RYS843" s="926"/>
      <c r="RYT843" s="926"/>
      <c r="RYU843" s="926"/>
      <c r="RYV843" s="926"/>
      <c r="RYW843" s="926"/>
      <c r="RYX843" s="926"/>
      <c r="RYY843" s="926"/>
      <c r="RYZ843" s="926"/>
      <c r="RZA843" s="926"/>
      <c r="RZB843" s="926"/>
      <c r="RZC843" s="926"/>
      <c r="RZD843" s="926"/>
      <c r="RZE843" s="926"/>
      <c r="RZF843" s="926"/>
      <c r="RZG843" s="926"/>
      <c r="RZH843" s="926"/>
      <c r="RZI843" s="926"/>
      <c r="RZJ843" s="926"/>
      <c r="RZK843" s="926"/>
      <c r="RZL843" s="926"/>
      <c r="RZM843" s="926"/>
      <c r="RZN843" s="926"/>
      <c r="RZO843" s="926"/>
      <c r="RZP843" s="926"/>
      <c r="RZQ843" s="926"/>
      <c r="RZR843" s="926"/>
      <c r="RZS843" s="926"/>
      <c r="RZT843" s="926"/>
      <c r="RZU843" s="926"/>
      <c r="RZV843" s="926"/>
      <c r="RZW843" s="926"/>
      <c r="RZX843" s="926"/>
      <c r="RZY843" s="926"/>
      <c r="RZZ843" s="926"/>
      <c r="SAA843" s="926"/>
      <c r="SAB843" s="926"/>
      <c r="SAC843" s="926"/>
      <c r="SAD843" s="926"/>
      <c r="SAE843" s="926"/>
      <c r="SAF843" s="926"/>
      <c r="SAG843" s="926"/>
      <c r="SAH843" s="926"/>
      <c r="SAI843" s="926"/>
      <c r="SAJ843" s="926"/>
      <c r="SAK843" s="926"/>
      <c r="SAL843" s="926"/>
      <c r="SAM843" s="926"/>
      <c r="SAN843" s="926"/>
      <c r="SAO843" s="926"/>
      <c r="SAP843" s="926"/>
      <c r="SAQ843" s="926"/>
      <c r="SAR843" s="926"/>
      <c r="SAS843" s="926"/>
      <c r="SAT843" s="926"/>
      <c r="SAU843" s="926"/>
      <c r="SAV843" s="926"/>
      <c r="SAW843" s="926"/>
      <c r="SAX843" s="926"/>
      <c r="SAY843" s="926"/>
      <c r="SAZ843" s="926"/>
      <c r="SBA843" s="926"/>
      <c r="SBB843" s="926"/>
      <c r="SBC843" s="926"/>
      <c r="SBD843" s="926"/>
      <c r="SBE843" s="926"/>
      <c r="SBF843" s="926"/>
      <c r="SBG843" s="926"/>
      <c r="SBH843" s="926"/>
      <c r="SBI843" s="926"/>
      <c r="SBJ843" s="926"/>
      <c r="SBK843" s="926"/>
      <c r="SBL843" s="926"/>
      <c r="SBM843" s="926"/>
      <c r="SBN843" s="926"/>
      <c r="SBO843" s="926"/>
      <c r="SBP843" s="926"/>
      <c r="SBQ843" s="926"/>
      <c r="SBR843" s="926"/>
      <c r="SBS843" s="926"/>
      <c r="SBT843" s="926"/>
      <c r="SBU843" s="926"/>
      <c r="SBV843" s="926"/>
      <c r="SBW843" s="926"/>
      <c r="SBX843" s="926"/>
      <c r="SBY843" s="926"/>
      <c r="SBZ843" s="926"/>
      <c r="SCA843" s="926"/>
      <c r="SCB843" s="926"/>
      <c r="SCC843" s="926"/>
      <c r="SCD843" s="926"/>
      <c r="SCE843" s="926"/>
      <c r="SCF843" s="926"/>
      <c r="SCG843" s="926"/>
      <c r="SCH843" s="926"/>
      <c r="SCI843" s="926"/>
      <c r="SCJ843" s="926"/>
      <c r="SCK843" s="926"/>
      <c r="SCL843" s="926"/>
      <c r="SCM843" s="926"/>
      <c r="SCN843" s="926"/>
      <c r="SCO843" s="926"/>
      <c r="SCP843" s="926"/>
      <c r="SCQ843" s="926"/>
      <c r="SCR843" s="926"/>
      <c r="SCS843" s="926"/>
      <c r="SCT843" s="926"/>
      <c r="SCU843" s="926"/>
      <c r="SCV843" s="926"/>
      <c r="SCW843" s="926"/>
      <c r="SCX843" s="926"/>
      <c r="SCY843" s="926"/>
      <c r="SCZ843" s="926"/>
      <c r="SDA843" s="926"/>
      <c r="SDB843" s="926"/>
      <c r="SDC843" s="926"/>
      <c r="SDD843" s="926"/>
      <c r="SDE843" s="926"/>
      <c r="SDF843" s="926"/>
      <c r="SDG843" s="926"/>
      <c r="SDH843" s="926"/>
      <c r="SDI843" s="926"/>
      <c r="SDJ843" s="926"/>
      <c r="SDK843" s="926"/>
      <c r="SDL843" s="926"/>
      <c r="SDM843" s="926"/>
      <c r="SDN843" s="926"/>
      <c r="SDO843" s="926"/>
      <c r="SDP843" s="926"/>
      <c r="SDQ843" s="926"/>
      <c r="SDR843" s="926"/>
      <c r="SDS843" s="926"/>
      <c r="SDT843" s="926"/>
      <c r="SDU843" s="926"/>
      <c r="SDV843" s="926"/>
      <c r="SDW843" s="926"/>
      <c r="SDX843" s="926"/>
      <c r="SDY843" s="926"/>
      <c r="SDZ843" s="926"/>
      <c r="SEA843" s="926"/>
      <c r="SEB843" s="926"/>
      <c r="SEC843" s="926"/>
      <c r="SED843" s="926"/>
      <c r="SEE843" s="926"/>
      <c r="SEF843" s="926"/>
      <c r="SEG843" s="926"/>
      <c r="SEH843" s="926"/>
      <c r="SEI843" s="926"/>
      <c r="SEJ843" s="926"/>
      <c r="SEK843" s="926"/>
      <c r="SEL843" s="926"/>
      <c r="SEM843" s="926"/>
      <c r="SEN843" s="926"/>
      <c r="SEO843" s="926"/>
      <c r="SEP843" s="926"/>
      <c r="SEQ843" s="926"/>
      <c r="SER843" s="926"/>
      <c r="SES843" s="926"/>
      <c r="SET843" s="926"/>
      <c r="SEU843" s="926"/>
      <c r="SEV843" s="926"/>
      <c r="SEW843" s="926"/>
      <c r="SEX843" s="926"/>
      <c r="SEY843" s="926"/>
      <c r="SEZ843" s="926"/>
      <c r="SFA843" s="926"/>
      <c r="SFB843" s="926"/>
      <c r="SFC843" s="926"/>
      <c r="SFD843" s="926"/>
      <c r="SFE843" s="926"/>
      <c r="SFF843" s="926"/>
      <c r="SFG843" s="926"/>
      <c r="SFH843" s="926"/>
      <c r="SFI843" s="926"/>
      <c r="SFJ843" s="926"/>
      <c r="SFK843" s="926"/>
      <c r="SFL843" s="926"/>
      <c r="SFM843" s="926"/>
      <c r="SFN843" s="926"/>
      <c r="SFO843" s="926"/>
      <c r="SFP843" s="926"/>
      <c r="SFQ843" s="926"/>
      <c r="SFR843" s="926"/>
      <c r="SFS843" s="926"/>
      <c r="SFT843" s="926"/>
      <c r="SFU843" s="926"/>
      <c r="SFV843" s="926"/>
      <c r="SFW843" s="926"/>
      <c r="SFX843" s="926"/>
      <c r="SFY843" s="926"/>
      <c r="SFZ843" s="926"/>
      <c r="SGA843" s="926"/>
      <c r="SGB843" s="926"/>
      <c r="SGC843" s="926"/>
      <c r="SGD843" s="926"/>
      <c r="SGE843" s="926"/>
      <c r="SGF843" s="926"/>
      <c r="SGG843" s="926"/>
      <c r="SGH843" s="926"/>
      <c r="SGI843" s="926"/>
      <c r="SGJ843" s="926"/>
      <c r="SGK843" s="926"/>
      <c r="SGL843" s="926"/>
      <c r="SGM843" s="926"/>
      <c r="SGN843" s="926"/>
      <c r="SGO843" s="926"/>
      <c r="SGP843" s="926"/>
      <c r="SGQ843" s="926"/>
      <c r="SGR843" s="926"/>
      <c r="SGS843" s="926"/>
      <c r="SGT843" s="926"/>
      <c r="SGU843" s="926"/>
      <c r="SGV843" s="926"/>
      <c r="SGW843" s="926"/>
      <c r="SGX843" s="926"/>
      <c r="SGY843" s="926"/>
      <c r="SGZ843" s="926"/>
      <c r="SHA843" s="926"/>
      <c r="SHB843" s="926"/>
      <c r="SHC843" s="926"/>
      <c r="SHD843" s="926"/>
      <c r="SHE843" s="926"/>
      <c r="SHF843" s="926"/>
      <c r="SHG843" s="926"/>
      <c r="SHH843" s="926"/>
      <c r="SHI843" s="926"/>
      <c r="SHJ843" s="926"/>
      <c r="SHK843" s="926"/>
      <c r="SHL843" s="926"/>
      <c r="SHM843" s="926"/>
      <c r="SHN843" s="926"/>
      <c r="SHO843" s="926"/>
      <c r="SHP843" s="926"/>
      <c r="SHQ843" s="926"/>
      <c r="SHR843" s="926"/>
      <c r="SHS843" s="926"/>
      <c r="SHT843" s="926"/>
      <c r="SHU843" s="926"/>
      <c r="SHV843" s="926"/>
      <c r="SHW843" s="926"/>
      <c r="SHX843" s="926"/>
      <c r="SHY843" s="926"/>
      <c r="SHZ843" s="926"/>
      <c r="SIA843" s="926"/>
      <c r="SIB843" s="926"/>
      <c r="SIC843" s="926"/>
      <c r="SID843" s="926"/>
      <c r="SIE843" s="926"/>
      <c r="SIF843" s="926"/>
      <c r="SIG843" s="926"/>
      <c r="SIH843" s="926"/>
      <c r="SII843" s="926"/>
      <c r="SIJ843" s="926"/>
      <c r="SIK843" s="926"/>
      <c r="SIL843" s="926"/>
      <c r="SIM843" s="926"/>
      <c r="SIN843" s="926"/>
      <c r="SIO843" s="926"/>
      <c r="SIP843" s="926"/>
      <c r="SIQ843" s="926"/>
      <c r="SIR843" s="926"/>
      <c r="SIS843" s="926"/>
      <c r="SIT843" s="926"/>
      <c r="SIU843" s="926"/>
      <c r="SIV843" s="926"/>
      <c r="SIW843" s="926"/>
      <c r="SIX843" s="926"/>
      <c r="SIY843" s="926"/>
      <c r="SIZ843" s="926"/>
      <c r="SJA843" s="926"/>
      <c r="SJB843" s="926"/>
      <c r="SJC843" s="926"/>
      <c r="SJD843" s="926"/>
      <c r="SJE843" s="926"/>
      <c r="SJF843" s="926"/>
      <c r="SJG843" s="926"/>
      <c r="SJH843" s="926"/>
      <c r="SJI843" s="926"/>
      <c r="SJJ843" s="926"/>
      <c r="SJK843" s="926"/>
      <c r="SJL843" s="926"/>
      <c r="SJM843" s="926"/>
      <c r="SJN843" s="926"/>
      <c r="SJO843" s="926"/>
      <c r="SJP843" s="926"/>
      <c r="SJQ843" s="926"/>
      <c r="SJR843" s="926"/>
      <c r="SJS843" s="926"/>
      <c r="SJT843" s="926"/>
      <c r="SJU843" s="926"/>
      <c r="SJV843" s="926"/>
      <c r="SJW843" s="926"/>
      <c r="SJX843" s="926"/>
      <c r="SJY843" s="926"/>
      <c r="SJZ843" s="926"/>
      <c r="SKA843" s="926"/>
      <c r="SKB843" s="926"/>
      <c r="SKC843" s="926"/>
      <c r="SKD843" s="926"/>
      <c r="SKE843" s="926"/>
      <c r="SKF843" s="926"/>
      <c r="SKG843" s="926"/>
      <c r="SKH843" s="926"/>
      <c r="SKI843" s="926"/>
      <c r="SKJ843" s="926"/>
      <c r="SKK843" s="926"/>
      <c r="SKL843" s="926"/>
      <c r="SKM843" s="926"/>
      <c r="SKN843" s="926"/>
      <c r="SKO843" s="926"/>
      <c r="SKP843" s="926"/>
      <c r="SKQ843" s="926"/>
      <c r="SKR843" s="926"/>
      <c r="SKS843" s="926"/>
      <c r="SKT843" s="926"/>
      <c r="SKU843" s="926"/>
      <c r="SKV843" s="926"/>
      <c r="SKW843" s="926"/>
      <c r="SKX843" s="926"/>
      <c r="SKY843" s="926"/>
      <c r="SKZ843" s="926"/>
      <c r="SLA843" s="926"/>
      <c r="SLB843" s="926"/>
      <c r="SLC843" s="926"/>
      <c r="SLD843" s="926"/>
      <c r="SLE843" s="926"/>
      <c r="SLF843" s="926"/>
      <c r="SLG843" s="926"/>
      <c r="SLH843" s="926"/>
      <c r="SLI843" s="926"/>
      <c r="SLJ843" s="926"/>
      <c r="SLK843" s="926"/>
      <c r="SLL843" s="926"/>
      <c r="SLM843" s="926"/>
      <c r="SLN843" s="926"/>
      <c r="SLO843" s="926"/>
      <c r="SLP843" s="926"/>
      <c r="SLQ843" s="926"/>
      <c r="SLR843" s="926"/>
      <c r="SLS843" s="926"/>
      <c r="SLT843" s="926"/>
      <c r="SLU843" s="926"/>
      <c r="SLV843" s="926"/>
      <c r="SLW843" s="926"/>
      <c r="SLX843" s="926"/>
      <c r="SLY843" s="926"/>
      <c r="SLZ843" s="926"/>
      <c r="SMA843" s="926"/>
      <c r="SMB843" s="926"/>
      <c r="SMC843" s="926"/>
      <c r="SMD843" s="926"/>
      <c r="SME843" s="926"/>
      <c r="SMF843" s="926"/>
      <c r="SMG843" s="926"/>
      <c r="SMH843" s="926"/>
      <c r="SMI843" s="926"/>
      <c r="SMJ843" s="926"/>
      <c r="SMK843" s="926"/>
      <c r="SML843" s="926"/>
      <c r="SMM843" s="926"/>
      <c r="SMN843" s="926"/>
      <c r="SMO843" s="926"/>
      <c r="SMP843" s="926"/>
      <c r="SMQ843" s="926"/>
      <c r="SMR843" s="926"/>
      <c r="SMS843" s="926"/>
      <c r="SMT843" s="926"/>
      <c r="SMU843" s="926"/>
      <c r="SMV843" s="926"/>
      <c r="SMW843" s="926"/>
      <c r="SMX843" s="926"/>
      <c r="SMY843" s="926"/>
      <c r="SMZ843" s="926"/>
      <c r="SNA843" s="926"/>
      <c r="SNB843" s="926"/>
      <c r="SNC843" s="926"/>
      <c r="SND843" s="926"/>
      <c r="SNE843" s="926"/>
      <c r="SNF843" s="926"/>
      <c r="SNG843" s="926"/>
      <c r="SNH843" s="926"/>
      <c r="SNI843" s="926"/>
      <c r="SNJ843" s="926"/>
      <c r="SNK843" s="926"/>
      <c r="SNL843" s="926"/>
      <c r="SNM843" s="926"/>
      <c r="SNN843" s="926"/>
      <c r="SNO843" s="926"/>
      <c r="SNP843" s="926"/>
      <c r="SNQ843" s="926"/>
      <c r="SNR843" s="926"/>
      <c r="SNS843" s="926"/>
      <c r="SNT843" s="926"/>
      <c r="SNU843" s="926"/>
      <c r="SNV843" s="926"/>
      <c r="SNW843" s="926"/>
      <c r="SNX843" s="926"/>
      <c r="SNY843" s="926"/>
      <c r="SNZ843" s="926"/>
      <c r="SOA843" s="926"/>
      <c r="SOB843" s="926"/>
      <c r="SOC843" s="926"/>
      <c r="SOD843" s="926"/>
      <c r="SOE843" s="926"/>
      <c r="SOF843" s="926"/>
      <c r="SOG843" s="926"/>
      <c r="SOH843" s="926"/>
      <c r="SOI843" s="926"/>
      <c r="SOJ843" s="926"/>
      <c r="SOK843" s="926"/>
      <c r="SOL843" s="926"/>
      <c r="SOM843" s="926"/>
      <c r="SON843" s="926"/>
      <c r="SOO843" s="926"/>
      <c r="SOP843" s="926"/>
      <c r="SOQ843" s="926"/>
      <c r="SOR843" s="926"/>
      <c r="SOS843" s="926"/>
      <c r="SOT843" s="926"/>
      <c r="SOU843" s="926"/>
      <c r="SOV843" s="926"/>
      <c r="SOW843" s="926"/>
      <c r="SOX843" s="926"/>
      <c r="SOY843" s="926"/>
      <c r="SOZ843" s="926"/>
      <c r="SPA843" s="926"/>
      <c r="SPB843" s="926"/>
      <c r="SPC843" s="926"/>
      <c r="SPD843" s="926"/>
      <c r="SPE843" s="926"/>
      <c r="SPF843" s="926"/>
      <c r="SPG843" s="926"/>
      <c r="SPH843" s="926"/>
      <c r="SPI843" s="926"/>
      <c r="SPJ843" s="926"/>
      <c r="SPK843" s="926"/>
      <c r="SPL843" s="926"/>
      <c r="SPM843" s="926"/>
      <c r="SPN843" s="926"/>
      <c r="SPO843" s="926"/>
      <c r="SPP843" s="926"/>
      <c r="SPQ843" s="926"/>
      <c r="SPR843" s="926"/>
      <c r="SPS843" s="926"/>
      <c r="SPT843" s="926"/>
      <c r="SPU843" s="926"/>
      <c r="SPV843" s="926"/>
      <c r="SPW843" s="926"/>
      <c r="SPX843" s="926"/>
      <c r="SPY843" s="926"/>
      <c r="SPZ843" s="926"/>
      <c r="SQA843" s="926"/>
      <c r="SQB843" s="926"/>
      <c r="SQC843" s="926"/>
      <c r="SQD843" s="926"/>
      <c r="SQE843" s="926"/>
      <c r="SQF843" s="926"/>
      <c r="SQG843" s="926"/>
      <c r="SQH843" s="926"/>
      <c r="SQI843" s="926"/>
      <c r="SQJ843" s="926"/>
      <c r="SQK843" s="926"/>
      <c r="SQL843" s="926"/>
      <c r="SQM843" s="926"/>
      <c r="SQN843" s="926"/>
      <c r="SQO843" s="926"/>
      <c r="SQP843" s="926"/>
      <c r="SQQ843" s="926"/>
      <c r="SQR843" s="926"/>
      <c r="SQS843" s="926"/>
      <c r="SQT843" s="926"/>
      <c r="SQU843" s="926"/>
      <c r="SQV843" s="926"/>
      <c r="SQW843" s="926"/>
      <c r="SQX843" s="926"/>
      <c r="SQY843" s="926"/>
      <c r="SQZ843" s="926"/>
      <c r="SRA843" s="926"/>
      <c r="SRB843" s="926"/>
      <c r="SRC843" s="926"/>
      <c r="SRD843" s="926"/>
      <c r="SRE843" s="926"/>
      <c r="SRF843" s="926"/>
      <c r="SRG843" s="926"/>
      <c r="SRH843" s="926"/>
      <c r="SRI843" s="926"/>
      <c r="SRJ843" s="926"/>
      <c r="SRK843" s="926"/>
      <c r="SRL843" s="926"/>
      <c r="SRM843" s="926"/>
      <c r="SRN843" s="926"/>
      <c r="SRO843" s="926"/>
      <c r="SRP843" s="926"/>
      <c r="SRQ843" s="926"/>
      <c r="SRR843" s="926"/>
      <c r="SRS843" s="926"/>
      <c r="SRT843" s="926"/>
      <c r="SRU843" s="926"/>
      <c r="SRV843" s="926"/>
      <c r="SRW843" s="926"/>
      <c r="SRX843" s="926"/>
      <c r="SRY843" s="926"/>
      <c r="SRZ843" s="926"/>
      <c r="SSA843" s="926"/>
      <c r="SSB843" s="926"/>
      <c r="SSC843" s="926"/>
      <c r="SSD843" s="926"/>
      <c r="SSE843" s="926"/>
      <c r="SSF843" s="926"/>
      <c r="SSG843" s="926"/>
      <c r="SSH843" s="926"/>
      <c r="SSI843" s="926"/>
      <c r="SSJ843" s="926"/>
      <c r="SSK843" s="926"/>
      <c r="SSL843" s="926"/>
      <c r="SSM843" s="926"/>
      <c r="SSN843" s="926"/>
      <c r="SSO843" s="926"/>
      <c r="SSP843" s="926"/>
      <c r="SSQ843" s="926"/>
      <c r="SSR843" s="926"/>
      <c r="SSS843" s="926"/>
      <c r="SST843" s="926"/>
      <c r="SSU843" s="926"/>
      <c r="SSV843" s="926"/>
      <c r="SSW843" s="926"/>
      <c r="SSX843" s="926"/>
      <c r="SSY843" s="926"/>
      <c r="SSZ843" s="926"/>
      <c r="STA843" s="926"/>
      <c r="STB843" s="926"/>
      <c r="STC843" s="926"/>
      <c r="STD843" s="926"/>
      <c r="STE843" s="926"/>
      <c r="STF843" s="926"/>
      <c r="STG843" s="926"/>
      <c r="STH843" s="926"/>
      <c r="STI843" s="926"/>
      <c r="STJ843" s="926"/>
      <c r="STK843" s="926"/>
      <c r="STL843" s="926"/>
      <c r="STM843" s="926"/>
      <c r="STN843" s="926"/>
      <c r="STO843" s="926"/>
      <c r="STP843" s="926"/>
      <c r="STQ843" s="926"/>
      <c r="STR843" s="926"/>
      <c r="STS843" s="926"/>
      <c r="STT843" s="926"/>
      <c r="STU843" s="926"/>
      <c r="STV843" s="926"/>
      <c r="STW843" s="926"/>
      <c r="STX843" s="926"/>
      <c r="STY843" s="926"/>
      <c r="STZ843" s="926"/>
      <c r="SUA843" s="926"/>
      <c r="SUB843" s="926"/>
      <c r="SUC843" s="926"/>
      <c r="SUD843" s="926"/>
      <c r="SUE843" s="926"/>
      <c r="SUF843" s="926"/>
      <c r="SUG843" s="926"/>
      <c r="SUH843" s="926"/>
      <c r="SUI843" s="926"/>
      <c r="SUJ843" s="926"/>
      <c r="SUK843" s="926"/>
      <c r="SUL843" s="926"/>
      <c r="SUM843" s="926"/>
      <c r="SUN843" s="926"/>
      <c r="SUO843" s="926"/>
      <c r="SUP843" s="926"/>
      <c r="SUQ843" s="926"/>
      <c r="SUR843" s="926"/>
      <c r="SUS843" s="926"/>
      <c r="SUT843" s="926"/>
      <c r="SUU843" s="926"/>
      <c r="SUV843" s="926"/>
      <c r="SUW843" s="926"/>
      <c r="SUX843" s="926"/>
      <c r="SUY843" s="926"/>
      <c r="SUZ843" s="926"/>
      <c r="SVA843" s="926"/>
      <c r="SVB843" s="926"/>
      <c r="SVC843" s="926"/>
      <c r="SVD843" s="926"/>
      <c r="SVE843" s="926"/>
      <c r="SVF843" s="926"/>
      <c r="SVG843" s="926"/>
      <c r="SVH843" s="926"/>
      <c r="SVI843" s="926"/>
      <c r="SVJ843" s="926"/>
      <c r="SVK843" s="926"/>
      <c r="SVL843" s="926"/>
      <c r="SVM843" s="926"/>
      <c r="SVN843" s="926"/>
      <c r="SVO843" s="926"/>
      <c r="SVP843" s="926"/>
      <c r="SVQ843" s="926"/>
      <c r="SVR843" s="926"/>
      <c r="SVS843" s="926"/>
      <c r="SVT843" s="926"/>
      <c r="SVU843" s="926"/>
      <c r="SVV843" s="926"/>
      <c r="SVW843" s="926"/>
      <c r="SVX843" s="926"/>
      <c r="SVY843" s="926"/>
      <c r="SVZ843" s="926"/>
      <c r="SWA843" s="926"/>
      <c r="SWB843" s="926"/>
      <c r="SWC843" s="926"/>
      <c r="SWD843" s="926"/>
      <c r="SWE843" s="926"/>
      <c r="SWF843" s="926"/>
      <c r="SWG843" s="926"/>
      <c r="SWH843" s="926"/>
      <c r="SWI843" s="926"/>
      <c r="SWJ843" s="926"/>
      <c r="SWK843" s="926"/>
      <c r="SWL843" s="926"/>
      <c r="SWM843" s="926"/>
      <c r="SWN843" s="926"/>
      <c r="SWO843" s="926"/>
      <c r="SWP843" s="926"/>
      <c r="SWQ843" s="926"/>
      <c r="SWR843" s="926"/>
      <c r="SWS843" s="926"/>
      <c r="SWT843" s="926"/>
      <c r="SWU843" s="926"/>
      <c r="SWV843" s="926"/>
      <c r="SWW843" s="926"/>
      <c r="SWX843" s="926"/>
      <c r="SWY843" s="926"/>
      <c r="SWZ843" s="926"/>
      <c r="SXA843" s="926"/>
      <c r="SXB843" s="926"/>
      <c r="SXC843" s="926"/>
      <c r="SXD843" s="926"/>
      <c r="SXE843" s="926"/>
      <c r="SXF843" s="926"/>
      <c r="SXG843" s="926"/>
      <c r="SXH843" s="926"/>
      <c r="SXI843" s="926"/>
      <c r="SXJ843" s="926"/>
      <c r="SXK843" s="926"/>
      <c r="SXL843" s="926"/>
      <c r="SXM843" s="926"/>
      <c r="SXN843" s="926"/>
      <c r="SXO843" s="926"/>
      <c r="SXP843" s="926"/>
      <c r="SXQ843" s="926"/>
      <c r="SXR843" s="926"/>
      <c r="SXS843" s="926"/>
      <c r="SXT843" s="926"/>
      <c r="SXU843" s="926"/>
      <c r="SXV843" s="926"/>
      <c r="SXW843" s="926"/>
      <c r="SXX843" s="926"/>
      <c r="SXY843" s="926"/>
      <c r="SXZ843" s="926"/>
      <c r="SYA843" s="926"/>
      <c r="SYB843" s="926"/>
      <c r="SYC843" s="926"/>
      <c r="SYD843" s="926"/>
      <c r="SYE843" s="926"/>
      <c r="SYF843" s="926"/>
      <c r="SYG843" s="926"/>
      <c r="SYH843" s="926"/>
      <c r="SYI843" s="926"/>
      <c r="SYJ843" s="926"/>
      <c r="SYK843" s="926"/>
      <c r="SYL843" s="926"/>
      <c r="SYM843" s="926"/>
      <c r="SYN843" s="926"/>
      <c r="SYO843" s="926"/>
      <c r="SYP843" s="926"/>
      <c r="SYQ843" s="926"/>
      <c r="SYR843" s="926"/>
      <c r="SYS843" s="926"/>
      <c r="SYT843" s="926"/>
      <c r="SYU843" s="926"/>
      <c r="SYV843" s="926"/>
      <c r="SYW843" s="926"/>
      <c r="SYX843" s="926"/>
      <c r="SYY843" s="926"/>
      <c r="SYZ843" s="926"/>
      <c r="SZA843" s="926"/>
      <c r="SZB843" s="926"/>
      <c r="SZC843" s="926"/>
      <c r="SZD843" s="926"/>
      <c r="SZE843" s="926"/>
      <c r="SZF843" s="926"/>
      <c r="SZG843" s="926"/>
      <c r="SZH843" s="926"/>
      <c r="SZI843" s="926"/>
      <c r="SZJ843" s="926"/>
      <c r="SZK843" s="926"/>
      <c r="SZL843" s="926"/>
      <c r="SZM843" s="926"/>
      <c r="SZN843" s="926"/>
      <c r="SZO843" s="926"/>
      <c r="SZP843" s="926"/>
      <c r="SZQ843" s="926"/>
      <c r="SZR843" s="926"/>
      <c r="SZS843" s="926"/>
      <c r="SZT843" s="926"/>
      <c r="SZU843" s="926"/>
      <c r="SZV843" s="926"/>
      <c r="SZW843" s="926"/>
      <c r="SZX843" s="926"/>
      <c r="SZY843" s="926"/>
      <c r="SZZ843" s="926"/>
      <c r="TAA843" s="926"/>
      <c r="TAB843" s="926"/>
      <c r="TAC843" s="926"/>
      <c r="TAD843" s="926"/>
      <c r="TAE843" s="926"/>
      <c r="TAF843" s="926"/>
      <c r="TAG843" s="926"/>
      <c r="TAH843" s="926"/>
      <c r="TAI843" s="926"/>
      <c r="TAJ843" s="926"/>
      <c r="TAK843" s="926"/>
      <c r="TAL843" s="926"/>
      <c r="TAM843" s="926"/>
      <c r="TAN843" s="926"/>
      <c r="TAO843" s="926"/>
      <c r="TAP843" s="926"/>
      <c r="TAQ843" s="926"/>
      <c r="TAR843" s="926"/>
      <c r="TAS843" s="926"/>
      <c r="TAT843" s="926"/>
      <c r="TAU843" s="926"/>
      <c r="TAV843" s="926"/>
      <c r="TAW843" s="926"/>
      <c r="TAX843" s="926"/>
      <c r="TAY843" s="926"/>
      <c r="TAZ843" s="926"/>
      <c r="TBA843" s="926"/>
      <c r="TBB843" s="926"/>
      <c r="TBC843" s="926"/>
      <c r="TBD843" s="926"/>
      <c r="TBE843" s="926"/>
      <c r="TBF843" s="926"/>
      <c r="TBG843" s="926"/>
      <c r="TBH843" s="926"/>
      <c r="TBI843" s="926"/>
      <c r="TBJ843" s="926"/>
      <c r="TBK843" s="926"/>
      <c r="TBL843" s="926"/>
      <c r="TBM843" s="926"/>
      <c r="TBN843" s="926"/>
      <c r="TBO843" s="926"/>
      <c r="TBP843" s="926"/>
      <c r="TBQ843" s="926"/>
      <c r="TBR843" s="926"/>
      <c r="TBS843" s="926"/>
      <c r="TBT843" s="926"/>
      <c r="TBU843" s="926"/>
      <c r="TBV843" s="926"/>
      <c r="TBW843" s="926"/>
      <c r="TBX843" s="926"/>
      <c r="TBY843" s="926"/>
      <c r="TBZ843" s="926"/>
      <c r="TCA843" s="926"/>
      <c r="TCB843" s="926"/>
      <c r="TCC843" s="926"/>
      <c r="TCD843" s="926"/>
      <c r="TCE843" s="926"/>
      <c r="TCF843" s="926"/>
      <c r="TCG843" s="926"/>
      <c r="TCH843" s="926"/>
      <c r="TCI843" s="926"/>
      <c r="TCJ843" s="926"/>
      <c r="TCK843" s="926"/>
      <c r="TCL843" s="926"/>
      <c r="TCM843" s="926"/>
      <c r="TCN843" s="926"/>
      <c r="TCO843" s="926"/>
      <c r="TCP843" s="926"/>
      <c r="TCQ843" s="926"/>
      <c r="TCR843" s="926"/>
      <c r="TCS843" s="926"/>
      <c r="TCT843" s="926"/>
      <c r="TCU843" s="926"/>
      <c r="TCV843" s="926"/>
      <c r="TCW843" s="926"/>
      <c r="TCX843" s="926"/>
      <c r="TCY843" s="926"/>
      <c r="TCZ843" s="926"/>
      <c r="TDA843" s="926"/>
      <c r="TDB843" s="926"/>
      <c r="TDC843" s="926"/>
      <c r="TDD843" s="926"/>
      <c r="TDE843" s="926"/>
      <c r="TDF843" s="926"/>
      <c r="TDG843" s="926"/>
      <c r="TDH843" s="926"/>
      <c r="TDI843" s="926"/>
      <c r="TDJ843" s="926"/>
      <c r="TDK843" s="926"/>
      <c r="TDL843" s="926"/>
      <c r="TDM843" s="926"/>
      <c r="TDN843" s="926"/>
      <c r="TDO843" s="926"/>
      <c r="TDP843" s="926"/>
      <c r="TDQ843" s="926"/>
      <c r="TDR843" s="926"/>
      <c r="TDS843" s="926"/>
      <c r="TDT843" s="926"/>
      <c r="TDU843" s="926"/>
      <c r="TDV843" s="926"/>
      <c r="TDW843" s="926"/>
      <c r="TDX843" s="926"/>
      <c r="TDY843" s="926"/>
      <c r="TDZ843" s="926"/>
      <c r="TEA843" s="926"/>
      <c r="TEB843" s="926"/>
      <c r="TEC843" s="926"/>
      <c r="TED843" s="926"/>
      <c r="TEE843" s="926"/>
      <c r="TEF843" s="926"/>
      <c r="TEG843" s="926"/>
      <c r="TEH843" s="926"/>
      <c r="TEI843" s="926"/>
      <c r="TEJ843" s="926"/>
      <c r="TEK843" s="926"/>
      <c r="TEL843" s="926"/>
      <c r="TEM843" s="926"/>
      <c r="TEN843" s="926"/>
      <c r="TEO843" s="926"/>
      <c r="TEP843" s="926"/>
      <c r="TEQ843" s="926"/>
      <c r="TER843" s="926"/>
      <c r="TES843" s="926"/>
      <c r="TET843" s="926"/>
      <c r="TEU843" s="926"/>
      <c r="TEV843" s="926"/>
      <c r="TEW843" s="926"/>
      <c r="TEX843" s="926"/>
      <c r="TEY843" s="926"/>
      <c r="TEZ843" s="926"/>
      <c r="TFA843" s="926"/>
      <c r="TFB843" s="926"/>
      <c r="TFC843" s="926"/>
      <c r="TFD843" s="926"/>
      <c r="TFE843" s="926"/>
      <c r="TFF843" s="926"/>
      <c r="TFG843" s="926"/>
      <c r="TFH843" s="926"/>
      <c r="TFI843" s="926"/>
      <c r="TFJ843" s="926"/>
      <c r="TFK843" s="926"/>
      <c r="TFL843" s="926"/>
      <c r="TFM843" s="926"/>
      <c r="TFN843" s="926"/>
      <c r="TFO843" s="926"/>
      <c r="TFP843" s="926"/>
      <c r="TFQ843" s="926"/>
      <c r="TFR843" s="926"/>
      <c r="TFS843" s="926"/>
      <c r="TFT843" s="926"/>
      <c r="TFU843" s="926"/>
      <c r="TFV843" s="926"/>
      <c r="TFW843" s="926"/>
      <c r="TFX843" s="926"/>
      <c r="TFY843" s="926"/>
      <c r="TFZ843" s="926"/>
      <c r="TGA843" s="926"/>
      <c r="TGB843" s="926"/>
      <c r="TGC843" s="926"/>
      <c r="TGD843" s="926"/>
      <c r="TGE843" s="926"/>
      <c r="TGF843" s="926"/>
      <c r="TGG843" s="926"/>
      <c r="TGH843" s="926"/>
      <c r="TGI843" s="926"/>
      <c r="TGJ843" s="926"/>
      <c r="TGK843" s="926"/>
      <c r="TGL843" s="926"/>
      <c r="TGM843" s="926"/>
      <c r="TGN843" s="926"/>
      <c r="TGO843" s="926"/>
      <c r="TGP843" s="926"/>
      <c r="TGQ843" s="926"/>
      <c r="TGR843" s="926"/>
      <c r="TGS843" s="926"/>
      <c r="TGT843" s="926"/>
      <c r="TGU843" s="926"/>
      <c r="TGV843" s="926"/>
      <c r="TGW843" s="926"/>
      <c r="TGX843" s="926"/>
      <c r="TGY843" s="926"/>
      <c r="TGZ843" s="926"/>
      <c r="THA843" s="926"/>
      <c r="THB843" s="926"/>
      <c r="THC843" s="926"/>
      <c r="THD843" s="926"/>
      <c r="THE843" s="926"/>
      <c r="THF843" s="926"/>
      <c r="THG843" s="926"/>
      <c r="THH843" s="926"/>
      <c r="THI843" s="926"/>
      <c r="THJ843" s="926"/>
      <c r="THK843" s="926"/>
      <c r="THL843" s="926"/>
      <c r="THM843" s="926"/>
      <c r="THN843" s="926"/>
      <c r="THO843" s="926"/>
      <c r="THP843" s="926"/>
      <c r="THQ843" s="926"/>
      <c r="THR843" s="926"/>
      <c r="THS843" s="926"/>
      <c r="THT843" s="926"/>
      <c r="THU843" s="926"/>
      <c r="THV843" s="926"/>
      <c r="THW843" s="926"/>
      <c r="THX843" s="926"/>
      <c r="THY843" s="926"/>
      <c r="THZ843" s="926"/>
      <c r="TIA843" s="926"/>
      <c r="TIB843" s="926"/>
      <c r="TIC843" s="926"/>
      <c r="TID843" s="926"/>
      <c r="TIE843" s="926"/>
      <c r="TIF843" s="926"/>
      <c r="TIG843" s="926"/>
      <c r="TIH843" s="926"/>
      <c r="TII843" s="926"/>
      <c r="TIJ843" s="926"/>
      <c r="TIK843" s="926"/>
      <c r="TIL843" s="926"/>
      <c r="TIM843" s="926"/>
      <c r="TIN843" s="926"/>
      <c r="TIO843" s="926"/>
      <c r="TIP843" s="926"/>
      <c r="TIQ843" s="926"/>
      <c r="TIR843" s="926"/>
      <c r="TIS843" s="926"/>
      <c r="TIT843" s="926"/>
      <c r="TIU843" s="926"/>
      <c r="TIV843" s="926"/>
      <c r="TIW843" s="926"/>
      <c r="TIX843" s="926"/>
      <c r="TIY843" s="926"/>
      <c r="TIZ843" s="926"/>
      <c r="TJA843" s="926"/>
      <c r="TJB843" s="926"/>
      <c r="TJC843" s="926"/>
      <c r="TJD843" s="926"/>
      <c r="TJE843" s="926"/>
      <c r="TJF843" s="926"/>
      <c r="TJG843" s="926"/>
      <c r="TJH843" s="926"/>
      <c r="TJI843" s="926"/>
      <c r="TJJ843" s="926"/>
      <c r="TJK843" s="926"/>
      <c r="TJL843" s="926"/>
      <c r="TJM843" s="926"/>
      <c r="TJN843" s="926"/>
      <c r="TJO843" s="926"/>
      <c r="TJP843" s="926"/>
      <c r="TJQ843" s="926"/>
      <c r="TJR843" s="926"/>
      <c r="TJS843" s="926"/>
      <c r="TJT843" s="926"/>
      <c r="TJU843" s="926"/>
      <c r="TJV843" s="926"/>
      <c r="TJW843" s="926"/>
      <c r="TJX843" s="926"/>
      <c r="TJY843" s="926"/>
      <c r="TJZ843" s="926"/>
      <c r="TKA843" s="926"/>
      <c r="TKB843" s="926"/>
      <c r="TKC843" s="926"/>
      <c r="TKD843" s="926"/>
      <c r="TKE843" s="926"/>
      <c r="TKF843" s="926"/>
      <c r="TKG843" s="926"/>
      <c r="TKH843" s="926"/>
      <c r="TKI843" s="926"/>
      <c r="TKJ843" s="926"/>
      <c r="TKK843" s="926"/>
      <c r="TKL843" s="926"/>
      <c r="TKM843" s="926"/>
      <c r="TKN843" s="926"/>
      <c r="TKO843" s="926"/>
      <c r="TKP843" s="926"/>
      <c r="TKQ843" s="926"/>
      <c r="TKR843" s="926"/>
      <c r="TKS843" s="926"/>
      <c r="TKT843" s="926"/>
      <c r="TKU843" s="926"/>
      <c r="TKV843" s="926"/>
      <c r="TKW843" s="926"/>
      <c r="TKX843" s="926"/>
      <c r="TKY843" s="926"/>
      <c r="TKZ843" s="926"/>
      <c r="TLA843" s="926"/>
      <c r="TLB843" s="926"/>
      <c r="TLC843" s="926"/>
      <c r="TLD843" s="926"/>
      <c r="TLE843" s="926"/>
      <c r="TLF843" s="926"/>
      <c r="TLG843" s="926"/>
      <c r="TLH843" s="926"/>
      <c r="TLI843" s="926"/>
      <c r="TLJ843" s="926"/>
      <c r="TLK843" s="926"/>
      <c r="TLL843" s="926"/>
      <c r="TLM843" s="926"/>
      <c r="TLN843" s="926"/>
      <c r="TLO843" s="926"/>
      <c r="TLP843" s="926"/>
      <c r="TLQ843" s="926"/>
      <c r="TLR843" s="926"/>
      <c r="TLS843" s="926"/>
      <c r="TLT843" s="926"/>
      <c r="TLU843" s="926"/>
      <c r="TLV843" s="926"/>
      <c r="TLW843" s="926"/>
      <c r="TLX843" s="926"/>
      <c r="TLY843" s="926"/>
      <c r="TLZ843" s="926"/>
      <c r="TMA843" s="926"/>
      <c r="TMB843" s="926"/>
      <c r="TMC843" s="926"/>
      <c r="TMD843" s="926"/>
      <c r="TME843" s="926"/>
      <c r="TMF843" s="926"/>
      <c r="TMG843" s="926"/>
      <c r="TMH843" s="926"/>
      <c r="TMI843" s="926"/>
      <c r="TMJ843" s="926"/>
      <c r="TMK843" s="926"/>
      <c r="TML843" s="926"/>
      <c r="TMM843" s="926"/>
      <c r="TMN843" s="926"/>
      <c r="TMO843" s="926"/>
      <c r="TMP843" s="926"/>
      <c r="TMQ843" s="926"/>
      <c r="TMR843" s="926"/>
      <c r="TMS843" s="926"/>
      <c r="TMT843" s="926"/>
      <c r="TMU843" s="926"/>
      <c r="TMV843" s="926"/>
      <c r="TMW843" s="926"/>
      <c r="TMX843" s="926"/>
      <c r="TMY843" s="926"/>
      <c r="TMZ843" s="926"/>
      <c r="TNA843" s="926"/>
      <c r="TNB843" s="926"/>
      <c r="TNC843" s="926"/>
      <c r="TND843" s="926"/>
      <c r="TNE843" s="926"/>
      <c r="TNF843" s="926"/>
      <c r="TNG843" s="926"/>
      <c r="TNH843" s="926"/>
      <c r="TNI843" s="926"/>
      <c r="TNJ843" s="926"/>
      <c r="TNK843" s="926"/>
      <c r="TNL843" s="926"/>
      <c r="TNM843" s="926"/>
      <c r="TNN843" s="926"/>
      <c r="TNO843" s="926"/>
      <c r="TNP843" s="926"/>
      <c r="TNQ843" s="926"/>
      <c r="TNR843" s="926"/>
      <c r="TNS843" s="926"/>
      <c r="TNT843" s="926"/>
      <c r="TNU843" s="926"/>
      <c r="TNV843" s="926"/>
      <c r="TNW843" s="926"/>
      <c r="TNX843" s="926"/>
      <c r="TNY843" s="926"/>
      <c r="TNZ843" s="926"/>
      <c r="TOA843" s="926"/>
      <c r="TOB843" s="926"/>
      <c r="TOC843" s="926"/>
      <c r="TOD843" s="926"/>
      <c r="TOE843" s="926"/>
      <c r="TOF843" s="926"/>
      <c r="TOG843" s="926"/>
      <c r="TOH843" s="926"/>
      <c r="TOI843" s="926"/>
      <c r="TOJ843" s="926"/>
      <c r="TOK843" s="926"/>
      <c r="TOL843" s="926"/>
      <c r="TOM843" s="926"/>
      <c r="TON843" s="926"/>
      <c r="TOO843" s="926"/>
      <c r="TOP843" s="926"/>
      <c r="TOQ843" s="926"/>
      <c r="TOR843" s="926"/>
      <c r="TOS843" s="926"/>
      <c r="TOT843" s="926"/>
      <c r="TOU843" s="926"/>
      <c r="TOV843" s="926"/>
      <c r="TOW843" s="926"/>
      <c r="TOX843" s="926"/>
      <c r="TOY843" s="926"/>
      <c r="TOZ843" s="926"/>
      <c r="TPA843" s="926"/>
      <c r="TPB843" s="926"/>
      <c r="TPC843" s="926"/>
      <c r="TPD843" s="926"/>
      <c r="TPE843" s="926"/>
      <c r="TPF843" s="926"/>
      <c r="TPG843" s="926"/>
      <c r="TPH843" s="926"/>
      <c r="TPI843" s="926"/>
      <c r="TPJ843" s="926"/>
      <c r="TPK843" s="926"/>
      <c r="TPL843" s="926"/>
      <c r="TPM843" s="926"/>
      <c r="TPN843" s="926"/>
      <c r="TPO843" s="926"/>
      <c r="TPP843" s="926"/>
      <c r="TPQ843" s="926"/>
      <c r="TPR843" s="926"/>
      <c r="TPS843" s="926"/>
      <c r="TPT843" s="926"/>
      <c r="TPU843" s="926"/>
      <c r="TPV843" s="926"/>
      <c r="TPW843" s="926"/>
      <c r="TPX843" s="926"/>
      <c r="TPY843" s="926"/>
      <c r="TPZ843" s="926"/>
      <c r="TQA843" s="926"/>
      <c r="TQB843" s="926"/>
      <c r="TQC843" s="926"/>
      <c r="TQD843" s="926"/>
      <c r="TQE843" s="926"/>
      <c r="TQF843" s="926"/>
      <c r="TQG843" s="926"/>
      <c r="TQH843" s="926"/>
      <c r="TQI843" s="926"/>
      <c r="TQJ843" s="926"/>
      <c r="TQK843" s="926"/>
      <c r="TQL843" s="926"/>
      <c r="TQM843" s="926"/>
      <c r="TQN843" s="926"/>
      <c r="TQO843" s="926"/>
      <c r="TQP843" s="926"/>
      <c r="TQQ843" s="926"/>
      <c r="TQR843" s="926"/>
      <c r="TQS843" s="926"/>
      <c r="TQT843" s="926"/>
      <c r="TQU843" s="926"/>
      <c r="TQV843" s="926"/>
      <c r="TQW843" s="926"/>
      <c r="TQX843" s="926"/>
      <c r="TQY843" s="926"/>
      <c r="TQZ843" s="926"/>
      <c r="TRA843" s="926"/>
      <c r="TRB843" s="926"/>
      <c r="TRC843" s="926"/>
      <c r="TRD843" s="926"/>
      <c r="TRE843" s="926"/>
      <c r="TRF843" s="926"/>
      <c r="TRG843" s="926"/>
      <c r="TRH843" s="926"/>
      <c r="TRI843" s="926"/>
      <c r="TRJ843" s="926"/>
      <c r="TRK843" s="926"/>
      <c r="TRL843" s="926"/>
      <c r="TRM843" s="926"/>
      <c r="TRN843" s="926"/>
      <c r="TRO843" s="926"/>
      <c r="TRP843" s="926"/>
      <c r="TRQ843" s="926"/>
      <c r="TRR843" s="926"/>
      <c r="TRS843" s="926"/>
      <c r="TRT843" s="926"/>
      <c r="TRU843" s="926"/>
      <c r="TRV843" s="926"/>
      <c r="TRW843" s="926"/>
      <c r="TRX843" s="926"/>
      <c r="TRY843" s="926"/>
      <c r="TRZ843" s="926"/>
      <c r="TSA843" s="926"/>
      <c r="TSB843" s="926"/>
      <c r="TSC843" s="926"/>
      <c r="TSD843" s="926"/>
      <c r="TSE843" s="926"/>
      <c r="TSF843" s="926"/>
      <c r="TSG843" s="926"/>
      <c r="TSH843" s="926"/>
      <c r="TSI843" s="926"/>
      <c r="TSJ843" s="926"/>
      <c r="TSK843" s="926"/>
      <c r="TSL843" s="926"/>
      <c r="TSM843" s="926"/>
      <c r="TSN843" s="926"/>
      <c r="TSO843" s="926"/>
      <c r="TSP843" s="926"/>
      <c r="TSQ843" s="926"/>
      <c r="TSR843" s="926"/>
      <c r="TSS843" s="926"/>
      <c r="TST843" s="926"/>
      <c r="TSU843" s="926"/>
      <c r="TSV843" s="926"/>
      <c r="TSW843" s="926"/>
      <c r="TSX843" s="926"/>
      <c r="TSY843" s="926"/>
      <c r="TSZ843" s="926"/>
      <c r="TTA843" s="926"/>
      <c r="TTB843" s="926"/>
      <c r="TTC843" s="926"/>
      <c r="TTD843" s="926"/>
      <c r="TTE843" s="926"/>
      <c r="TTF843" s="926"/>
      <c r="TTG843" s="926"/>
      <c r="TTH843" s="926"/>
      <c r="TTI843" s="926"/>
      <c r="TTJ843" s="926"/>
      <c r="TTK843" s="926"/>
      <c r="TTL843" s="926"/>
      <c r="TTM843" s="926"/>
      <c r="TTN843" s="926"/>
      <c r="TTO843" s="926"/>
      <c r="TTP843" s="926"/>
      <c r="TTQ843" s="926"/>
      <c r="TTR843" s="926"/>
      <c r="TTS843" s="926"/>
      <c r="TTT843" s="926"/>
      <c r="TTU843" s="926"/>
      <c r="TTV843" s="926"/>
      <c r="TTW843" s="926"/>
      <c r="TTX843" s="926"/>
      <c r="TTY843" s="926"/>
      <c r="TTZ843" s="926"/>
      <c r="TUA843" s="926"/>
      <c r="TUB843" s="926"/>
      <c r="TUC843" s="926"/>
      <c r="TUD843" s="926"/>
      <c r="TUE843" s="926"/>
      <c r="TUF843" s="926"/>
      <c r="TUG843" s="926"/>
      <c r="TUH843" s="926"/>
      <c r="TUI843" s="926"/>
      <c r="TUJ843" s="926"/>
      <c r="TUK843" s="926"/>
      <c r="TUL843" s="926"/>
      <c r="TUM843" s="926"/>
      <c r="TUN843" s="926"/>
      <c r="TUO843" s="926"/>
      <c r="TUP843" s="926"/>
      <c r="TUQ843" s="926"/>
      <c r="TUR843" s="926"/>
      <c r="TUS843" s="926"/>
      <c r="TUT843" s="926"/>
      <c r="TUU843" s="926"/>
      <c r="TUV843" s="926"/>
      <c r="TUW843" s="926"/>
      <c r="TUX843" s="926"/>
      <c r="TUY843" s="926"/>
      <c r="TUZ843" s="926"/>
      <c r="TVA843" s="926"/>
      <c r="TVB843" s="926"/>
      <c r="TVC843" s="926"/>
      <c r="TVD843" s="926"/>
      <c r="TVE843" s="926"/>
      <c r="TVF843" s="926"/>
      <c r="TVG843" s="926"/>
      <c r="TVH843" s="926"/>
      <c r="TVI843" s="926"/>
      <c r="TVJ843" s="926"/>
      <c r="TVK843" s="926"/>
      <c r="TVL843" s="926"/>
      <c r="TVM843" s="926"/>
      <c r="TVN843" s="926"/>
      <c r="TVO843" s="926"/>
      <c r="TVP843" s="926"/>
      <c r="TVQ843" s="926"/>
      <c r="TVR843" s="926"/>
      <c r="TVS843" s="926"/>
      <c r="TVT843" s="926"/>
      <c r="TVU843" s="926"/>
      <c r="TVV843" s="926"/>
      <c r="TVW843" s="926"/>
      <c r="TVX843" s="926"/>
      <c r="TVY843" s="926"/>
      <c r="TVZ843" s="926"/>
      <c r="TWA843" s="926"/>
      <c r="TWB843" s="926"/>
      <c r="TWC843" s="926"/>
      <c r="TWD843" s="926"/>
      <c r="TWE843" s="926"/>
      <c r="TWF843" s="926"/>
      <c r="TWG843" s="926"/>
      <c r="TWH843" s="926"/>
      <c r="TWI843" s="926"/>
      <c r="TWJ843" s="926"/>
      <c r="TWK843" s="926"/>
      <c r="TWL843" s="926"/>
      <c r="TWM843" s="926"/>
      <c r="TWN843" s="926"/>
      <c r="TWO843" s="926"/>
      <c r="TWP843" s="926"/>
      <c r="TWQ843" s="926"/>
      <c r="TWR843" s="926"/>
      <c r="TWS843" s="926"/>
      <c r="TWT843" s="926"/>
      <c r="TWU843" s="926"/>
      <c r="TWV843" s="926"/>
      <c r="TWW843" s="926"/>
      <c r="TWX843" s="926"/>
      <c r="TWY843" s="926"/>
      <c r="TWZ843" s="926"/>
      <c r="TXA843" s="926"/>
      <c r="TXB843" s="926"/>
      <c r="TXC843" s="926"/>
      <c r="TXD843" s="926"/>
      <c r="TXE843" s="926"/>
      <c r="TXF843" s="926"/>
      <c r="TXG843" s="926"/>
      <c r="TXH843" s="926"/>
      <c r="TXI843" s="926"/>
      <c r="TXJ843" s="926"/>
      <c r="TXK843" s="926"/>
      <c r="TXL843" s="926"/>
      <c r="TXM843" s="926"/>
      <c r="TXN843" s="926"/>
      <c r="TXO843" s="926"/>
      <c r="TXP843" s="926"/>
      <c r="TXQ843" s="926"/>
      <c r="TXR843" s="926"/>
      <c r="TXS843" s="926"/>
      <c r="TXT843" s="926"/>
      <c r="TXU843" s="926"/>
      <c r="TXV843" s="926"/>
      <c r="TXW843" s="926"/>
      <c r="TXX843" s="926"/>
      <c r="TXY843" s="926"/>
      <c r="TXZ843" s="926"/>
      <c r="TYA843" s="926"/>
      <c r="TYB843" s="926"/>
      <c r="TYC843" s="926"/>
      <c r="TYD843" s="926"/>
      <c r="TYE843" s="926"/>
      <c r="TYF843" s="926"/>
      <c r="TYG843" s="926"/>
      <c r="TYH843" s="926"/>
      <c r="TYI843" s="926"/>
      <c r="TYJ843" s="926"/>
      <c r="TYK843" s="926"/>
      <c r="TYL843" s="926"/>
      <c r="TYM843" s="926"/>
      <c r="TYN843" s="926"/>
      <c r="TYO843" s="926"/>
      <c r="TYP843" s="926"/>
      <c r="TYQ843" s="926"/>
      <c r="TYR843" s="926"/>
      <c r="TYS843" s="926"/>
      <c r="TYT843" s="926"/>
      <c r="TYU843" s="926"/>
      <c r="TYV843" s="926"/>
      <c r="TYW843" s="926"/>
      <c r="TYX843" s="926"/>
      <c r="TYY843" s="926"/>
      <c r="TYZ843" s="926"/>
      <c r="TZA843" s="926"/>
      <c r="TZB843" s="926"/>
      <c r="TZC843" s="926"/>
      <c r="TZD843" s="926"/>
      <c r="TZE843" s="926"/>
      <c r="TZF843" s="926"/>
      <c r="TZG843" s="926"/>
      <c r="TZH843" s="926"/>
      <c r="TZI843" s="926"/>
      <c r="TZJ843" s="926"/>
      <c r="TZK843" s="926"/>
      <c r="TZL843" s="926"/>
      <c r="TZM843" s="926"/>
      <c r="TZN843" s="926"/>
      <c r="TZO843" s="926"/>
      <c r="TZP843" s="926"/>
      <c r="TZQ843" s="926"/>
      <c r="TZR843" s="926"/>
      <c r="TZS843" s="926"/>
      <c r="TZT843" s="926"/>
      <c r="TZU843" s="926"/>
      <c r="TZV843" s="926"/>
      <c r="TZW843" s="926"/>
      <c r="TZX843" s="926"/>
      <c r="TZY843" s="926"/>
      <c r="TZZ843" s="926"/>
      <c r="UAA843" s="926"/>
      <c r="UAB843" s="926"/>
      <c r="UAC843" s="926"/>
      <c r="UAD843" s="926"/>
      <c r="UAE843" s="926"/>
      <c r="UAF843" s="926"/>
      <c r="UAG843" s="926"/>
      <c r="UAH843" s="926"/>
      <c r="UAI843" s="926"/>
      <c r="UAJ843" s="926"/>
      <c r="UAK843" s="926"/>
      <c r="UAL843" s="926"/>
      <c r="UAM843" s="926"/>
      <c r="UAN843" s="926"/>
      <c r="UAO843" s="926"/>
      <c r="UAP843" s="926"/>
      <c r="UAQ843" s="926"/>
      <c r="UAR843" s="926"/>
      <c r="UAS843" s="926"/>
      <c r="UAT843" s="926"/>
      <c r="UAU843" s="926"/>
      <c r="UAV843" s="926"/>
      <c r="UAW843" s="926"/>
      <c r="UAX843" s="926"/>
      <c r="UAY843" s="926"/>
      <c r="UAZ843" s="926"/>
      <c r="UBA843" s="926"/>
      <c r="UBB843" s="926"/>
      <c r="UBC843" s="926"/>
      <c r="UBD843" s="926"/>
      <c r="UBE843" s="926"/>
      <c r="UBF843" s="926"/>
      <c r="UBG843" s="926"/>
      <c r="UBH843" s="926"/>
      <c r="UBI843" s="926"/>
      <c r="UBJ843" s="926"/>
      <c r="UBK843" s="926"/>
      <c r="UBL843" s="926"/>
      <c r="UBM843" s="926"/>
      <c r="UBN843" s="926"/>
      <c r="UBO843" s="926"/>
      <c r="UBP843" s="926"/>
      <c r="UBQ843" s="926"/>
      <c r="UBR843" s="926"/>
      <c r="UBS843" s="926"/>
      <c r="UBT843" s="926"/>
      <c r="UBU843" s="926"/>
      <c r="UBV843" s="926"/>
      <c r="UBW843" s="926"/>
      <c r="UBX843" s="926"/>
      <c r="UBY843" s="926"/>
      <c r="UBZ843" s="926"/>
      <c r="UCA843" s="926"/>
      <c r="UCB843" s="926"/>
      <c r="UCC843" s="926"/>
      <c r="UCD843" s="926"/>
      <c r="UCE843" s="926"/>
      <c r="UCF843" s="926"/>
      <c r="UCG843" s="926"/>
      <c r="UCH843" s="926"/>
      <c r="UCI843" s="926"/>
      <c r="UCJ843" s="926"/>
      <c r="UCK843" s="926"/>
      <c r="UCL843" s="926"/>
      <c r="UCM843" s="926"/>
      <c r="UCN843" s="926"/>
      <c r="UCO843" s="926"/>
      <c r="UCP843" s="926"/>
      <c r="UCQ843" s="926"/>
      <c r="UCR843" s="926"/>
      <c r="UCS843" s="926"/>
      <c r="UCT843" s="926"/>
      <c r="UCU843" s="926"/>
      <c r="UCV843" s="926"/>
      <c r="UCW843" s="926"/>
      <c r="UCX843" s="926"/>
      <c r="UCY843" s="926"/>
      <c r="UCZ843" s="926"/>
      <c r="UDA843" s="926"/>
      <c r="UDB843" s="926"/>
      <c r="UDC843" s="926"/>
      <c r="UDD843" s="926"/>
      <c r="UDE843" s="926"/>
      <c r="UDF843" s="926"/>
      <c r="UDG843" s="926"/>
      <c r="UDH843" s="926"/>
      <c r="UDI843" s="926"/>
      <c r="UDJ843" s="926"/>
      <c r="UDK843" s="926"/>
      <c r="UDL843" s="926"/>
      <c r="UDM843" s="926"/>
      <c r="UDN843" s="926"/>
      <c r="UDO843" s="926"/>
      <c r="UDP843" s="926"/>
      <c r="UDQ843" s="926"/>
      <c r="UDR843" s="926"/>
      <c r="UDS843" s="926"/>
      <c r="UDT843" s="926"/>
      <c r="UDU843" s="926"/>
      <c r="UDV843" s="926"/>
      <c r="UDW843" s="926"/>
      <c r="UDX843" s="926"/>
      <c r="UDY843" s="926"/>
      <c r="UDZ843" s="926"/>
      <c r="UEA843" s="926"/>
      <c r="UEB843" s="926"/>
      <c r="UEC843" s="926"/>
      <c r="UED843" s="926"/>
      <c r="UEE843" s="926"/>
      <c r="UEF843" s="926"/>
      <c r="UEG843" s="926"/>
      <c r="UEH843" s="926"/>
      <c r="UEI843" s="926"/>
      <c r="UEJ843" s="926"/>
      <c r="UEK843" s="926"/>
      <c r="UEL843" s="926"/>
      <c r="UEM843" s="926"/>
      <c r="UEN843" s="926"/>
      <c r="UEO843" s="926"/>
      <c r="UEP843" s="926"/>
      <c r="UEQ843" s="926"/>
      <c r="UER843" s="926"/>
      <c r="UES843" s="926"/>
      <c r="UET843" s="926"/>
      <c r="UEU843" s="926"/>
      <c r="UEV843" s="926"/>
      <c r="UEW843" s="926"/>
      <c r="UEX843" s="926"/>
      <c r="UEY843" s="926"/>
      <c r="UEZ843" s="926"/>
      <c r="UFA843" s="926"/>
      <c r="UFB843" s="926"/>
      <c r="UFC843" s="926"/>
      <c r="UFD843" s="926"/>
      <c r="UFE843" s="926"/>
      <c r="UFF843" s="926"/>
      <c r="UFG843" s="926"/>
      <c r="UFH843" s="926"/>
      <c r="UFI843" s="926"/>
      <c r="UFJ843" s="926"/>
      <c r="UFK843" s="926"/>
      <c r="UFL843" s="926"/>
      <c r="UFM843" s="926"/>
      <c r="UFN843" s="926"/>
      <c r="UFO843" s="926"/>
      <c r="UFP843" s="926"/>
      <c r="UFQ843" s="926"/>
      <c r="UFR843" s="926"/>
      <c r="UFS843" s="926"/>
      <c r="UFT843" s="926"/>
      <c r="UFU843" s="926"/>
      <c r="UFV843" s="926"/>
      <c r="UFW843" s="926"/>
      <c r="UFX843" s="926"/>
      <c r="UFY843" s="926"/>
      <c r="UFZ843" s="926"/>
      <c r="UGA843" s="926"/>
      <c r="UGB843" s="926"/>
      <c r="UGC843" s="926"/>
      <c r="UGD843" s="926"/>
      <c r="UGE843" s="926"/>
      <c r="UGF843" s="926"/>
      <c r="UGG843" s="926"/>
      <c r="UGH843" s="926"/>
      <c r="UGI843" s="926"/>
      <c r="UGJ843" s="926"/>
      <c r="UGK843" s="926"/>
      <c r="UGL843" s="926"/>
      <c r="UGM843" s="926"/>
      <c r="UGN843" s="926"/>
      <c r="UGO843" s="926"/>
      <c r="UGP843" s="926"/>
      <c r="UGQ843" s="926"/>
      <c r="UGR843" s="926"/>
      <c r="UGS843" s="926"/>
      <c r="UGT843" s="926"/>
      <c r="UGU843" s="926"/>
      <c r="UGV843" s="926"/>
      <c r="UGW843" s="926"/>
      <c r="UGX843" s="926"/>
      <c r="UGY843" s="926"/>
      <c r="UGZ843" s="926"/>
      <c r="UHA843" s="926"/>
      <c r="UHB843" s="926"/>
      <c r="UHC843" s="926"/>
      <c r="UHD843" s="926"/>
      <c r="UHE843" s="926"/>
      <c r="UHF843" s="926"/>
      <c r="UHG843" s="926"/>
      <c r="UHH843" s="926"/>
      <c r="UHI843" s="926"/>
      <c r="UHJ843" s="926"/>
      <c r="UHK843" s="926"/>
      <c r="UHL843" s="926"/>
      <c r="UHM843" s="926"/>
      <c r="UHN843" s="926"/>
      <c r="UHO843" s="926"/>
      <c r="UHP843" s="926"/>
      <c r="UHQ843" s="926"/>
      <c r="UHR843" s="926"/>
      <c r="UHS843" s="926"/>
      <c r="UHT843" s="926"/>
      <c r="UHU843" s="926"/>
      <c r="UHV843" s="926"/>
      <c r="UHW843" s="926"/>
      <c r="UHX843" s="926"/>
      <c r="UHY843" s="926"/>
      <c r="UHZ843" s="926"/>
      <c r="UIA843" s="926"/>
      <c r="UIB843" s="926"/>
      <c r="UIC843" s="926"/>
      <c r="UID843" s="926"/>
      <c r="UIE843" s="926"/>
      <c r="UIF843" s="926"/>
      <c r="UIG843" s="926"/>
      <c r="UIH843" s="926"/>
      <c r="UII843" s="926"/>
      <c r="UIJ843" s="926"/>
      <c r="UIK843" s="926"/>
      <c r="UIL843" s="926"/>
      <c r="UIM843" s="926"/>
      <c r="UIN843" s="926"/>
      <c r="UIO843" s="926"/>
      <c r="UIP843" s="926"/>
      <c r="UIQ843" s="926"/>
      <c r="UIR843" s="926"/>
      <c r="UIS843" s="926"/>
      <c r="UIT843" s="926"/>
      <c r="UIU843" s="926"/>
      <c r="UIV843" s="926"/>
      <c r="UIW843" s="926"/>
      <c r="UIX843" s="926"/>
      <c r="UIY843" s="926"/>
      <c r="UIZ843" s="926"/>
      <c r="UJA843" s="926"/>
      <c r="UJB843" s="926"/>
      <c r="UJC843" s="926"/>
      <c r="UJD843" s="926"/>
      <c r="UJE843" s="926"/>
      <c r="UJF843" s="926"/>
      <c r="UJG843" s="926"/>
      <c r="UJH843" s="926"/>
      <c r="UJI843" s="926"/>
      <c r="UJJ843" s="926"/>
      <c r="UJK843" s="926"/>
      <c r="UJL843" s="926"/>
      <c r="UJM843" s="926"/>
      <c r="UJN843" s="926"/>
      <c r="UJO843" s="926"/>
      <c r="UJP843" s="926"/>
      <c r="UJQ843" s="926"/>
      <c r="UJR843" s="926"/>
      <c r="UJS843" s="926"/>
      <c r="UJT843" s="926"/>
      <c r="UJU843" s="926"/>
      <c r="UJV843" s="926"/>
      <c r="UJW843" s="926"/>
      <c r="UJX843" s="926"/>
      <c r="UJY843" s="926"/>
      <c r="UJZ843" s="926"/>
      <c r="UKA843" s="926"/>
      <c r="UKB843" s="926"/>
      <c r="UKC843" s="926"/>
      <c r="UKD843" s="926"/>
      <c r="UKE843" s="926"/>
      <c r="UKF843" s="926"/>
      <c r="UKG843" s="926"/>
      <c r="UKH843" s="926"/>
      <c r="UKI843" s="926"/>
      <c r="UKJ843" s="926"/>
      <c r="UKK843" s="926"/>
      <c r="UKL843" s="926"/>
      <c r="UKM843" s="926"/>
      <c r="UKN843" s="926"/>
      <c r="UKO843" s="926"/>
      <c r="UKP843" s="926"/>
      <c r="UKQ843" s="926"/>
      <c r="UKR843" s="926"/>
      <c r="UKS843" s="926"/>
      <c r="UKT843" s="926"/>
      <c r="UKU843" s="926"/>
      <c r="UKV843" s="926"/>
      <c r="UKW843" s="926"/>
      <c r="UKX843" s="926"/>
      <c r="UKY843" s="926"/>
      <c r="UKZ843" s="926"/>
      <c r="ULA843" s="926"/>
      <c r="ULB843" s="926"/>
      <c r="ULC843" s="926"/>
      <c r="ULD843" s="926"/>
      <c r="ULE843" s="926"/>
      <c r="ULF843" s="926"/>
      <c r="ULG843" s="926"/>
      <c r="ULH843" s="926"/>
      <c r="ULI843" s="926"/>
      <c r="ULJ843" s="926"/>
      <c r="ULK843" s="926"/>
      <c r="ULL843" s="926"/>
      <c r="ULM843" s="926"/>
      <c r="ULN843" s="926"/>
      <c r="ULO843" s="926"/>
      <c r="ULP843" s="926"/>
      <c r="ULQ843" s="926"/>
      <c r="ULR843" s="926"/>
      <c r="ULS843" s="926"/>
      <c r="ULT843" s="926"/>
      <c r="ULU843" s="926"/>
      <c r="ULV843" s="926"/>
      <c r="ULW843" s="926"/>
      <c r="ULX843" s="926"/>
      <c r="ULY843" s="926"/>
      <c r="ULZ843" s="926"/>
      <c r="UMA843" s="926"/>
      <c r="UMB843" s="926"/>
      <c r="UMC843" s="926"/>
      <c r="UMD843" s="926"/>
      <c r="UME843" s="926"/>
      <c r="UMF843" s="926"/>
      <c r="UMG843" s="926"/>
      <c r="UMH843" s="926"/>
      <c r="UMI843" s="926"/>
      <c r="UMJ843" s="926"/>
      <c r="UMK843" s="926"/>
      <c r="UML843" s="926"/>
      <c r="UMM843" s="926"/>
      <c r="UMN843" s="926"/>
      <c r="UMO843" s="926"/>
      <c r="UMP843" s="926"/>
      <c r="UMQ843" s="926"/>
      <c r="UMR843" s="926"/>
      <c r="UMS843" s="926"/>
      <c r="UMT843" s="926"/>
      <c r="UMU843" s="926"/>
      <c r="UMV843" s="926"/>
      <c r="UMW843" s="926"/>
      <c r="UMX843" s="926"/>
      <c r="UMY843" s="926"/>
      <c r="UMZ843" s="926"/>
      <c r="UNA843" s="926"/>
      <c r="UNB843" s="926"/>
      <c r="UNC843" s="926"/>
      <c r="UND843" s="926"/>
      <c r="UNE843" s="926"/>
      <c r="UNF843" s="926"/>
      <c r="UNG843" s="926"/>
      <c r="UNH843" s="926"/>
      <c r="UNI843" s="926"/>
      <c r="UNJ843" s="926"/>
      <c r="UNK843" s="926"/>
      <c r="UNL843" s="926"/>
      <c r="UNM843" s="926"/>
      <c r="UNN843" s="926"/>
      <c r="UNO843" s="926"/>
      <c r="UNP843" s="926"/>
      <c r="UNQ843" s="926"/>
      <c r="UNR843" s="926"/>
      <c r="UNS843" s="926"/>
      <c r="UNT843" s="926"/>
      <c r="UNU843" s="926"/>
      <c r="UNV843" s="926"/>
      <c r="UNW843" s="926"/>
      <c r="UNX843" s="926"/>
      <c r="UNY843" s="926"/>
      <c r="UNZ843" s="926"/>
      <c r="UOA843" s="926"/>
      <c r="UOB843" s="926"/>
      <c r="UOC843" s="926"/>
      <c r="UOD843" s="926"/>
      <c r="UOE843" s="926"/>
      <c r="UOF843" s="926"/>
      <c r="UOG843" s="926"/>
      <c r="UOH843" s="926"/>
      <c r="UOI843" s="926"/>
      <c r="UOJ843" s="926"/>
      <c r="UOK843" s="926"/>
      <c r="UOL843" s="926"/>
      <c r="UOM843" s="926"/>
      <c r="UON843" s="926"/>
      <c r="UOO843" s="926"/>
      <c r="UOP843" s="926"/>
      <c r="UOQ843" s="926"/>
      <c r="UOR843" s="926"/>
      <c r="UOS843" s="926"/>
      <c r="UOT843" s="926"/>
      <c r="UOU843" s="926"/>
      <c r="UOV843" s="926"/>
      <c r="UOW843" s="926"/>
      <c r="UOX843" s="926"/>
      <c r="UOY843" s="926"/>
      <c r="UOZ843" s="926"/>
      <c r="UPA843" s="926"/>
      <c r="UPB843" s="926"/>
      <c r="UPC843" s="926"/>
      <c r="UPD843" s="926"/>
      <c r="UPE843" s="926"/>
      <c r="UPF843" s="926"/>
      <c r="UPG843" s="926"/>
      <c r="UPH843" s="926"/>
      <c r="UPI843" s="926"/>
      <c r="UPJ843" s="926"/>
      <c r="UPK843" s="926"/>
      <c r="UPL843" s="926"/>
      <c r="UPM843" s="926"/>
      <c r="UPN843" s="926"/>
      <c r="UPO843" s="926"/>
      <c r="UPP843" s="926"/>
      <c r="UPQ843" s="926"/>
      <c r="UPR843" s="926"/>
      <c r="UPS843" s="926"/>
      <c r="UPT843" s="926"/>
      <c r="UPU843" s="926"/>
      <c r="UPV843" s="926"/>
      <c r="UPW843" s="926"/>
      <c r="UPX843" s="926"/>
      <c r="UPY843" s="926"/>
      <c r="UPZ843" s="926"/>
      <c r="UQA843" s="926"/>
      <c r="UQB843" s="926"/>
      <c r="UQC843" s="926"/>
      <c r="UQD843" s="926"/>
      <c r="UQE843" s="926"/>
      <c r="UQF843" s="926"/>
      <c r="UQG843" s="926"/>
      <c r="UQH843" s="926"/>
      <c r="UQI843" s="926"/>
      <c r="UQJ843" s="926"/>
      <c r="UQK843" s="926"/>
      <c r="UQL843" s="926"/>
      <c r="UQM843" s="926"/>
      <c r="UQN843" s="926"/>
      <c r="UQO843" s="926"/>
      <c r="UQP843" s="926"/>
      <c r="UQQ843" s="926"/>
      <c r="UQR843" s="926"/>
      <c r="UQS843" s="926"/>
      <c r="UQT843" s="926"/>
      <c r="UQU843" s="926"/>
      <c r="UQV843" s="926"/>
      <c r="UQW843" s="926"/>
      <c r="UQX843" s="926"/>
      <c r="UQY843" s="926"/>
      <c r="UQZ843" s="926"/>
      <c r="URA843" s="926"/>
      <c r="URB843" s="926"/>
      <c r="URC843" s="926"/>
      <c r="URD843" s="926"/>
      <c r="URE843" s="926"/>
      <c r="URF843" s="926"/>
      <c r="URG843" s="926"/>
      <c r="URH843" s="926"/>
      <c r="URI843" s="926"/>
      <c r="URJ843" s="926"/>
      <c r="URK843" s="926"/>
      <c r="URL843" s="926"/>
      <c r="URM843" s="926"/>
      <c r="URN843" s="926"/>
      <c r="URO843" s="926"/>
      <c r="URP843" s="926"/>
      <c r="URQ843" s="926"/>
      <c r="URR843" s="926"/>
      <c r="URS843" s="926"/>
      <c r="URT843" s="926"/>
      <c r="URU843" s="926"/>
      <c r="URV843" s="926"/>
      <c r="URW843" s="926"/>
      <c r="URX843" s="926"/>
      <c r="URY843" s="926"/>
      <c r="URZ843" s="926"/>
      <c r="USA843" s="926"/>
      <c r="USB843" s="926"/>
      <c r="USC843" s="926"/>
      <c r="USD843" s="926"/>
      <c r="USE843" s="926"/>
      <c r="USF843" s="926"/>
      <c r="USG843" s="926"/>
      <c r="USH843" s="926"/>
      <c r="USI843" s="926"/>
      <c r="USJ843" s="926"/>
      <c r="USK843" s="926"/>
      <c r="USL843" s="926"/>
      <c r="USM843" s="926"/>
      <c r="USN843" s="926"/>
      <c r="USO843" s="926"/>
      <c r="USP843" s="926"/>
      <c r="USQ843" s="926"/>
      <c r="USR843" s="926"/>
      <c r="USS843" s="926"/>
      <c r="UST843" s="926"/>
      <c r="USU843" s="926"/>
      <c r="USV843" s="926"/>
      <c r="USW843" s="926"/>
      <c r="USX843" s="926"/>
      <c r="USY843" s="926"/>
      <c r="USZ843" s="926"/>
      <c r="UTA843" s="926"/>
      <c r="UTB843" s="926"/>
      <c r="UTC843" s="926"/>
      <c r="UTD843" s="926"/>
      <c r="UTE843" s="926"/>
      <c r="UTF843" s="926"/>
      <c r="UTG843" s="926"/>
      <c r="UTH843" s="926"/>
      <c r="UTI843" s="926"/>
      <c r="UTJ843" s="926"/>
      <c r="UTK843" s="926"/>
      <c r="UTL843" s="926"/>
      <c r="UTM843" s="926"/>
      <c r="UTN843" s="926"/>
      <c r="UTO843" s="926"/>
      <c r="UTP843" s="926"/>
      <c r="UTQ843" s="926"/>
      <c r="UTR843" s="926"/>
      <c r="UTS843" s="926"/>
      <c r="UTT843" s="926"/>
      <c r="UTU843" s="926"/>
      <c r="UTV843" s="926"/>
      <c r="UTW843" s="926"/>
      <c r="UTX843" s="926"/>
      <c r="UTY843" s="926"/>
      <c r="UTZ843" s="926"/>
      <c r="UUA843" s="926"/>
      <c r="UUB843" s="926"/>
      <c r="UUC843" s="926"/>
      <c r="UUD843" s="926"/>
      <c r="UUE843" s="926"/>
      <c r="UUF843" s="926"/>
      <c r="UUG843" s="926"/>
      <c r="UUH843" s="926"/>
      <c r="UUI843" s="926"/>
      <c r="UUJ843" s="926"/>
      <c r="UUK843" s="926"/>
      <c r="UUL843" s="926"/>
      <c r="UUM843" s="926"/>
      <c r="UUN843" s="926"/>
      <c r="UUO843" s="926"/>
      <c r="UUP843" s="926"/>
      <c r="UUQ843" s="926"/>
      <c r="UUR843" s="926"/>
      <c r="UUS843" s="926"/>
      <c r="UUT843" s="926"/>
      <c r="UUU843" s="926"/>
      <c r="UUV843" s="926"/>
      <c r="UUW843" s="926"/>
      <c r="UUX843" s="926"/>
      <c r="UUY843" s="926"/>
      <c r="UUZ843" s="926"/>
      <c r="UVA843" s="926"/>
      <c r="UVB843" s="926"/>
      <c r="UVC843" s="926"/>
      <c r="UVD843" s="926"/>
      <c r="UVE843" s="926"/>
      <c r="UVF843" s="926"/>
      <c r="UVG843" s="926"/>
      <c r="UVH843" s="926"/>
      <c r="UVI843" s="926"/>
      <c r="UVJ843" s="926"/>
      <c r="UVK843" s="926"/>
      <c r="UVL843" s="926"/>
      <c r="UVM843" s="926"/>
      <c r="UVN843" s="926"/>
      <c r="UVO843" s="926"/>
      <c r="UVP843" s="926"/>
      <c r="UVQ843" s="926"/>
      <c r="UVR843" s="926"/>
      <c r="UVS843" s="926"/>
      <c r="UVT843" s="926"/>
      <c r="UVU843" s="926"/>
      <c r="UVV843" s="926"/>
      <c r="UVW843" s="926"/>
      <c r="UVX843" s="926"/>
      <c r="UVY843" s="926"/>
      <c r="UVZ843" s="926"/>
      <c r="UWA843" s="926"/>
      <c r="UWB843" s="926"/>
      <c r="UWC843" s="926"/>
      <c r="UWD843" s="926"/>
      <c r="UWE843" s="926"/>
      <c r="UWF843" s="926"/>
      <c r="UWG843" s="926"/>
      <c r="UWH843" s="926"/>
      <c r="UWI843" s="926"/>
      <c r="UWJ843" s="926"/>
      <c r="UWK843" s="926"/>
      <c r="UWL843" s="926"/>
      <c r="UWM843" s="926"/>
      <c r="UWN843" s="926"/>
      <c r="UWO843" s="926"/>
      <c r="UWP843" s="926"/>
      <c r="UWQ843" s="926"/>
      <c r="UWR843" s="926"/>
      <c r="UWS843" s="926"/>
      <c r="UWT843" s="926"/>
      <c r="UWU843" s="926"/>
      <c r="UWV843" s="926"/>
      <c r="UWW843" s="926"/>
      <c r="UWX843" s="926"/>
      <c r="UWY843" s="926"/>
      <c r="UWZ843" s="926"/>
      <c r="UXA843" s="926"/>
      <c r="UXB843" s="926"/>
      <c r="UXC843" s="926"/>
      <c r="UXD843" s="926"/>
      <c r="UXE843" s="926"/>
      <c r="UXF843" s="926"/>
      <c r="UXG843" s="926"/>
      <c r="UXH843" s="926"/>
      <c r="UXI843" s="926"/>
      <c r="UXJ843" s="926"/>
      <c r="UXK843" s="926"/>
      <c r="UXL843" s="926"/>
      <c r="UXM843" s="926"/>
      <c r="UXN843" s="926"/>
      <c r="UXO843" s="926"/>
      <c r="UXP843" s="926"/>
      <c r="UXQ843" s="926"/>
      <c r="UXR843" s="926"/>
      <c r="UXS843" s="926"/>
      <c r="UXT843" s="926"/>
      <c r="UXU843" s="926"/>
      <c r="UXV843" s="926"/>
      <c r="UXW843" s="926"/>
      <c r="UXX843" s="926"/>
      <c r="UXY843" s="926"/>
      <c r="UXZ843" s="926"/>
      <c r="UYA843" s="926"/>
      <c r="UYB843" s="926"/>
      <c r="UYC843" s="926"/>
      <c r="UYD843" s="926"/>
      <c r="UYE843" s="926"/>
      <c r="UYF843" s="926"/>
      <c r="UYG843" s="926"/>
      <c r="UYH843" s="926"/>
      <c r="UYI843" s="926"/>
      <c r="UYJ843" s="926"/>
      <c r="UYK843" s="926"/>
      <c r="UYL843" s="926"/>
      <c r="UYM843" s="926"/>
      <c r="UYN843" s="926"/>
      <c r="UYO843" s="926"/>
      <c r="UYP843" s="926"/>
      <c r="UYQ843" s="926"/>
      <c r="UYR843" s="926"/>
      <c r="UYS843" s="926"/>
      <c r="UYT843" s="926"/>
      <c r="UYU843" s="926"/>
      <c r="UYV843" s="926"/>
      <c r="UYW843" s="926"/>
      <c r="UYX843" s="926"/>
      <c r="UYY843" s="926"/>
      <c r="UYZ843" s="926"/>
      <c r="UZA843" s="926"/>
      <c r="UZB843" s="926"/>
      <c r="UZC843" s="926"/>
      <c r="UZD843" s="926"/>
      <c r="UZE843" s="926"/>
      <c r="UZF843" s="926"/>
      <c r="UZG843" s="926"/>
      <c r="UZH843" s="926"/>
      <c r="UZI843" s="926"/>
      <c r="UZJ843" s="926"/>
      <c r="UZK843" s="926"/>
      <c r="UZL843" s="926"/>
      <c r="UZM843" s="926"/>
      <c r="UZN843" s="926"/>
      <c r="UZO843" s="926"/>
      <c r="UZP843" s="926"/>
      <c r="UZQ843" s="926"/>
      <c r="UZR843" s="926"/>
      <c r="UZS843" s="926"/>
      <c r="UZT843" s="926"/>
      <c r="UZU843" s="926"/>
      <c r="UZV843" s="926"/>
      <c r="UZW843" s="926"/>
      <c r="UZX843" s="926"/>
      <c r="UZY843" s="926"/>
      <c r="UZZ843" s="926"/>
      <c r="VAA843" s="926"/>
      <c r="VAB843" s="926"/>
      <c r="VAC843" s="926"/>
      <c r="VAD843" s="926"/>
      <c r="VAE843" s="926"/>
      <c r="VAF843" s="926"/>
      <c r="VAG843" s="926"/>
      <c r="VAH843" s="926"/>
      <c r="VAI843" s="926"/>
      <c r="VAJ843" s="926"/>
      <c r="VAK843" s="926"/>
      <c r="VAL843" s="926"/>
      <c r="VAM843" s="926"/>
      <c r="VAN843" s="926"/>
      <c r="VAO843" s="926"/>
      <c r="VAP843" s="926"/>
      <c r="VAQ843" s="926"/>
      <c r="VAR843" s="926"/>
      <c r="VAS843" s="926"/>
      <c r="VAT843" s="926"/>
      <c r="VAU843" s="926"/>
      <c r="VAV843" s="926"/>
      <c r="VAW843" s="926"/>
      <c r="VAX843" s="926"/>
      <c r="VAY843" s="926"/>
      <c r="VAZ843" s="926"/>
      <c r="VBA843" s="926"/>
      <c r="VBB843" s="926"/>
      <c r="VBC843" s="926"/>
      <c r="VBD843" s="926"/>
      <c r="VBE843" s="926"/>
      <c r="VBF843" s="926"/>
      <c r="VBG843" s="926"/>
      <c r="VBH843" s="926"/>
      <c r="VBI843" s="926"/>
      <c r="VBJ843" s="926"/>
      <c r="VBK843" s="926"/>
      <c r="VBL843" s="926"/>
      <c r="VBM843" s="926"/>
      <c r="VBN843" s="926"/>
      <c r="VBO843" s="926"/>
      <c r="VBP843" s="926"/>
      <c r="VBQ843" s="926"/>
      <c r="VBR843" s="926"/>
      <c r="VBS843" s="926"/>
      <c r="VBT843" s="926"/>
      <c r="VBU843" s="926"/>
      <c r="VBV843" s="926"/>
      <c r="VBW843" s="926"/>
      <c r="VBX843" s="926"/>
      <c r="VBY843" s="926"/>
      <c r="VBZ843" s="926"/>
      <c r="VCA843" s="926"/>
      <c r="VCB843" s="926"/>
      <c r="VCC843" s="926"/>
      <c r="VCD843" s="926"/>
      <c r="VCE843" s="926"/>
      <c r="VCF843" s="926"/>
      <c r="VCG843" s="926"/>
      <c r="VCH843" s="926"/>
      <c r="VCI843" s="926"/>
      <c r="VCJ843" s="926"/>
      <c r="VCK843" s="926"/>
      <c r="VCL843" s="926"/>
      <c r="VCM843" s="926"/>
      <c r="VCN843" s="926"/>
      <c r="VCO843" s="926"/>
      <c r="VCP843" s="926"/>
      <c r="VCQ843" s="926"/>
      <c r="VCR843" s="926"/>
      <c r="VCS843" s="926"/>
      <c r="VCT843" s="926"/>
      <c r="VCU843" s="926"/>
      <c r="VCV843" s="926"/>
      <c r="VCW843" s="926"/>
      <c r="VCX843" s="926"/>
      <c r="VCY843" s="926"/>
      <c r="VCZ843" s="926"/>
      <c r="VDA843" s="926"/>
      <c r="VDB843" s="926"/>
      <c r="VDC843" s="926"/>
      <c r="VDD843" s="926"/>
      <c r="VDE843" s="926"/>
      <c r="VDF843" s="926"/>
      <c r="VDG843" s="926"/>
      <c r="VDH843" s="926"/>
      <c r="VDI843" s="926"/>
      <c r="VDJ843" s="926"/>
      <c r="VDK843" s="926"/>
      <c r="VDL843" s="926"/>
      <c r="VDM843" s="926"/>
      <c r="VDN843" s="926"/>
      <c r="VDO843" s="926"/>
      <c r="VDP843" s="926"/>
      <c r="VDQ843" s="926"/>
      <c r="VDR843" s="926"/>
      <c r="VDS843" s="926"/>
      <c r="VDT843" s="926"/>
      <c r="VDU843" s="926"/>
      <c r="VDV843" s="926"/>
      <c r="VDW843" s="926"/>
      <c r="VDX843" s="926"/>
      <c r="VDY843" s="926"/>
      <c r="VDZ843" s="926"/>
      <c r="VEA843" s="926"/>
      <c r="VEB843" s="926"/>
      <c r="VEC843" s="926"/>
      <c r="VED843" s="926"/>
      <c r="VEE843" s="926"/>
      <c r="VEF843" s="926"/>
      <c r="VEG843" s="926"/>
      <c r="VEH843" s="926"/>
      <c r="VEI843" s="926"/>
      <c r="VEJ843" s="926"/>
      <c r="VEK843" s="926"/>
      <c r="VEL843" s="926"/>
      <c r="VEM843" s="926"/>
      <c r="VEN843" s="926"/>
      <c r="VEO843" s="926"/>
      <c r="VEP843" s="926"/>
      <c r="VEQ843" s="926"/>
      <c r="VER843" s="926"/>
      <c r="VES843" s="926"/>
      <c r="VET843" s="926"/>
      <c r="VEU843" s="926"/>
      <c r="VEV843" s="926"/>
      <c r="VEW843" s="926"/>
      <c r="VEX843" s="926"/>
      <c r="VEY843" s="926"/>
      <c r="VEZ843" s="926"/>
      <c r="VFA843" s="926"/>
      <c r="VFB843" s="926"/>
      <c r="VFC843" s="926"/>
      <c r="VFD843" s="926"/>
      <c r="VFE843" s="926"/>
      <c r="VFF843" s="926"/>
      <c r="VFG843" s="926"/>
      <c r="VFH843" s="926"/>
      <c r="VFI843" s="926"/>
      <c r="VFJ843" s="926"/>
      <c r="VFK843" s="926"/>
      <c r="VFL843" s="926"/>
      <c r="VFM843" s="926"/>
      <c r="VFN843" s="926"/>
      <c r="VFO843" s="926"/>
      <c r="VFP843" s="926"/>
      <c r="VFQ843" s="926"/>
      <c r="VFR843" s="926"/>
      <c r="VFS843" s="926"/>
      <c r="VFT843" s="926"/>
      <c r="VFU843" s="926"/>
      <c r="VFV843" s="926"/>
      <c r="VFW843" s="926"/>
      <c r="VFX843" s="926"/>
      <c r="VFY843" s="926"/>
      <c r="VFZ843" s="926"/>
      <c r="VGA843" s="926"/>
      <c r="VGB843" s="926"/>
      <c r="VGC843" s="926"/>
      <c r="VGD843" s="926"/>
      <c r="VGE843" s="926"/>
      <c r="VGF843" s="926"/>
      <c r="VGG843" s="926"/>
      <c r="VGH843" s="926"/>
      <c r="VGI843" s="926"/>
      <c r="VGJ843" s="926"/>
      <c r="VGK843" s="926"/>
      <c r="VGL843" s="926"/>
      <c r="VGM843" s="926"/>
      <c r="VGN843" s="926"/>
      <c r="VGO843" s="926"/>
      <c r="VGP843" s="926"/>
      <c r="VGQ843" s="926"/>
      <c r="VGR843" s="926"/>
      <c r="VGS843" s="926"/>
      <c r="VGT843" s="926"/>
      <c r="VGU843" s="926"/>
      <c r="VGV843" s="926"/>
      <c r="VGW843" s="926"/>
      <c r="VGX843" s="926"/>
      <c r="VGY843" s="926"/>
      <c r="VGZ843" s="926"/>
      <c r="VHA843" s="926"/>
      <c r="VHB843" s="926"/>
      <c r="VHC843" s="926"/>
      <c r="VHD843" s="926"/>
      <c r="VHE843" s="926"/>
      <c r="VHF843" s="926"/>
      <c r="VHG843" s="926"/>
      <c r="VHH843" s="926"/>
      <c r="VHI843" s="926"/>
      <c r="VHJ843" s="926"/>
      <c r="VHK843" s="926"/>
      <c r="VHL843" s="926"/>
      <c r="VHM843" s="926"/>
      <c r="VHN843" s="926"/>
      <c r="VHO843" s="926"/>
      <c r="VHP843" s="926"/>
      <c r="VHQ843" s="926"/>
      <c r="VHR843" s="926"/>
      <c r="VHS843" s="926"/>
      <c r="VHT843" s="926"/>
      <c r="VHU843" s="926"/>
      <c r="VHV843" s="926"/>
      <c r="VHW843" s="926"/>
      <c r="VHX843" s="926"/>
      <c r="VHY843" s="926"/>
      <c r="VHZ843" s="926"/>
      <c r="VIA843" s="926"/>
      <c r="VIB843" s="926"/>
      <c r="VIC843" s="926"/>
      <c r="VID843" s="926"/>
      <c r="VIE843" s="926"/>
      <c r="VIF843" s="926"/>
      <c r="VIG843" s="926"/>
      <c r="VIH843" s="926"/>
      <c r="VII843" s="926"/>
      <c r="VIJ843" s="926"/>
      <c r="VIK843" s="926"/>
      <c r="VIL843" s="926"/>
      <c r="VIM843" s="926"/>
      <c r="VIN843" s="926"/>
      <c r="VIO843" s="926"/>
      <c r="VIP843" s="926"/>
      <c r="VIQ843" s="926"/>
      <c r="VIR843" s="926"/>
      <c r="VIS843" s="926"/>
      <c r="VIT843" s="926"/>
      <c r="VIU843" s="926"/>
      <c r="VIV843" s="926"/>
      <c r="VIW843" s="926"/>
      <c r="VIX843" s="926"/>
      <c r="VIY843" s="926"/>
      <c r="VIZ843" s="926"/>
      <c r="VJA843" s="926"/>
      <c r="VJB843" s="926"/>
      <c r="VJC843" s="926"/>
      <c r="VJD843" s="926"/>
      <c r="VJE843" s="926"/>
      <c r="VJF843" s="926"/>
      <c r="VJG843" s="926"/>
      <c r="VJH843" s="926"/>
      <c r="VJI843" s="926"/>
      <c r="VJJ843" s="926"/>
      <c r="VJK843" s="926"/>
      <c r="VJL843" s="926"/>
      <c r="VJM843" s="926"/>
      <c r="VJN843" s="926"/>
      <c r="VJO843" s="926"/>
      <c r="VJP843" s="926"/>
      <c r="VJQ843" s="926"/>
      <c r="VJR843" s="926"/>
      <c r="VJS843" s="926"/>
      <c r="VJT843" s="926"/>
      <c r="VJU843" s="926"/>
      <c r="VJV843" s="926"/>
      <c r="VJW843" s="926"/>
      <c r="VJX843" s="926"/>
      <c r="VJY843" s="926"/>
      <c r="VJZ843" s="926"/>
      <c r="VKA843" s="926"/>
      <c r="VKB843" s="926"/>
      <c r="VKC843" s="926"/>
      <c r="VKD843" s="926"/>
      <c r="VKE843" s="926"/>
      <c r="VKF843" s="926"/>
      <c r="VKG843" s="926"/>
      <c r="VKH843" s="926"/>
      <c r="VKI843" s="926"/>
      <c r="VKJ843" s="926"/>
      <c r="VKK843" s="926"/>
      <c r="VKL843" s="926"/>
      <c r="VKM843" s="926"/>
      <c r="VKN843" s="926"/>
      <c r="VKO843" s="926"/>
      <c r="VKP843" s="926"/>
      <c r="VKQ843" s="926"/>
      <c r="VKR843" s="926"/>
      <c r="VKS843" s="926"/>
      <c r="VKT843" s="926"/>
      <c r="VKU843" s="926"/>
      <c r="VKV843" s="926"/>
      <c r="VKW843" s="926"/>
      <c r="VKX843" s="926"/>
      <c r="VKY843" s="926"/>
      <c r="VKZ843" s="926"/>
      <c r="VLA843" s="926"/>
      <c r="VLB843" s="926"/>
      <c r="VLC843" s="926"/>
      <c r="VLD843" s="926"/>
      <c r="VLE843" s="926"/>
      <c r="VLF843" s="926"/>
      <c r="VLG843" s="926"/>
      <c r="VLH843" s="926"/>
      <c r="VLI843" s="926"/>
      <c r="VLJ843" s="926"/>
      <c r="VLK843" s="926"/>
      <c r="VLL843" s="926"/>
      <c r="VLM843" s="926"/>
      <c r="VLN843" s="926"/>
      <c r="VLO843" s="926"/>
      <c r="VLP843" s="926"/>
      <c r="VLQ843" s="926"/>
      <c r="VLR843" s="926"/>
      <c r="VLS843" s="926"/>
      <c r="VLT843" s="926"/>
      <c r="VLU843" s="926"/>
      <c r="VLV843" s="926"/>
      <c r="VLW843" s="926"/>
      <c r="VLX843" s="926"/>
      <c r="VLY843" s="926"/>
      <c r="VLZ843" s="926"/>
      <c r="VMA843" s="926"/>
      <c r="VMB843" s="926"/>
      <c r="VMC843" s="926"/>
      <c r="VMD843" s="926"/>
      <c r="VME843" s="926"/>
      <c r="VMF843" s="926"/>
      <c r="VMG843" s="926"/>
      <c r="VMH843" s="926"/>
      <c r="VMI843" s="926"/>
      <c r="VMJ843" s="926"/>
      <c r="VMK843" s="926"/>
      <c r="VML843" s="926"/>
      <c r="VMM843" s="926"/>
      <c r="VMN843" s="926"/>
      <c r="VMO843" s="926"/>
      <c r="VMP843" s="926"/>
      <c r="VMQ843" s="926"/>
      <c r="VMR843" s="926"/>
      <c r="VMS843" s="926"/>
      <c r="VMT843" s="926"/>
      <c r="VMU843" s="926"/>
      <c r="VMV843" s="926"/>
      <c r="VMW843" s="926"/>
      <c r="VMX843" s="926"/>
      <c r="VMY843" s="926"/>
      <c r="VMZ843" s="926"/>
      <c r="VNA843" s="926"/>
      <c r="VNB843" s="926"/>
      <c r="VNC843" s="926"/>
      <c r="VND843" s="926"/>
      <c r="VNE843" s="926"/>
      <c r="VNF843" s="926"/>
      <c r="VNG843" s="926"/>
      <c r="VNH843" s="926"/>
      <c r="VNI843" s="926"/>
      <c r="VNJ843" s="926"/>
      <c r="VNK843" s="926"/>
      <c r="VNL843" s="926"/>
      <c r="VNM843" s="926"/>
      <c r="VNN843" s="926"/>
      <c r="VNO843" s="926"/>
      <c r="VNP843" s="926"/>
      <c r="VNQ843" s="926"/>
      <c r="VNR843" s="926"/>
      <c r="VNS843" s="926"/>
      <c r="VNT843" s="926"/>
      <c r="VNU843" s="926"/>
      <c r="VNV843" s="926"/>
      <c r="VNW843" s="926"/>
      <c r="VNX843" s="926"/>
      <c r="VNY843" s="926"/>
      <c r="VNZ843" s="926"/>
      <c r="VOA843" s="926"/>
      <c r="VOB843" s="926"/>
      <c r="VOC843" s="926"/>
      <c r="VOD843" s="926"/>
      <c r="VOE843" s="926"/>
      <c r="VOF843" s="926"/>
      <c r="VOG843" s="926"/>
      <c r="VOH843" s="926"/>
      <c r="VOI843" s="926"/>
      <c r="VOJ843" s="926"/>
      <c r="VOK843" s="926"/>
      <c r="VOL843" s="926"/>
      <c r="VOM843" s="926"/>
      <c r="VON843" s="926"/>
      <c r="VOO843" s="926"/>
      <c r="VOP843" s="926"/>
      <c r="VOQ843" s="926"/>
      <c r="VOR843" s="926"/>
      <c r="VOS843" s="926"/>
      <c r="VOT843" s="926"/>
      <c r="VOU843" s="926"/>
      <c r="VOV843" s="926"/>
      <c r="VOW843" s="926"/>
      <c r="VOX843" s="926"/>
      <c r="VOY843" s="926"/>
      <c r="VOZ843" s="926"/>
      <c r="VPA843" s="926"/>
      <c r="VPB843" s="926"/>
      <c r="VPC843" s="926"/>
      <c r="VPD843" s="926"/>
      <c r="VPE843" s="926"/>
      <c r="VPF843" s="926"/>
      <c r="VPG843" s="926"/>
      <c r="VPH843" s="926"/>
      <c r="VPI843" s="926"/>
      <c r="VPJ843" s="926"/>
      <c r="VPK843" s="926"/>
      <c r="VPL843" s="926"/>
      <c r="VPM843" s="926"/>
      <c r="VPN843" s="926"/>
      <c r="VPO843" s="926"/>
      <c r="VPP843" s="926"/>
      <c r="VPQ843" s="926"/>
      <c r="VPR843" s="926"/>
      <c r="VPS843" s="926"/>
      <c r="VPT843" s="926"/>
      <c r="VPU843" s="926"/>
      <c r="VPV843" s="926"/>
      <c r="VPW843" s="926"/>
      <c r="VPX843" s="926"/>
      <c r="VPY843" s="926"/>
      <c r="VPZ843" s="926"/>
      <c r="VQA843" s="926"/>
      <c r="VQB843" s="926"/>
      <c r="VQC843" s="926"/>
      <c r="VQD843" s="926"/>
      <c r="VQE843" s="926"/>
      <c r="VQF843" s="926"/>
      <c r="VQG843" s="926"/>
      <c r="VQH843" s="926"/>
      <c r="VQI843" s="926"/>
      <c r="VQJ843" s="926"/>
      <c r="VQK843" s="926"/>
      <c r="VQL843" s="926"/>
      <c r="VQM843" s="926"/>
      <c r="VQN843" s="926"/>
      <c r="VQO843" s="926"/>
      <c r="VQP843" s="926"/>
      <c r="VQQ843" s="926"/>
      <c r="VQR843" s="926"/>
      <c r="VQS843" s="926"/>
      <c r="VQT843" s="926"/>
      <c r="VQU843" s="926"/>
      <c r="VQV843" s="926"/>
      <c r="VQW843" s="926"/>
      <c r="VQX843" s="926"/>
      <c r="VQY843" s="926"/>
      <c r="VQZ843" s="926"/>
      <c r="VRA843" s="926"/>
      <c r="VRB843" s="926"/>
      <c r="VRC843" s="926"/>
      <c r="VRD843" s="926"/>
      <c r="VRE843" s="926"/>
      <c r="VRF843" s="926"/>
      <c r="VRG843" s="926"/>
      <c r="VRH843" s="926"/>
      <c r="VRI843" s="926"/>
      <c r="VRJ843" s="926"/>
      <c r="VRK843" s="926"/>
      <c r="VRL843" s="926"/>
      <c r="VRM843" s="926"/>
      <c r="VRN843" s="926"/>
      <c r="VRO843" s="926"/>
      <c r="VRP843" s="926"/>
      <c r="VRQ843" s="926"/>
      <c r="VRR843" s="926"/>
      <c r="VRS843" s="926"/>
      <c r="VRT843" s="926"/>
      <c r="VRU843" s="926"/>
      <c r="VRV843" s="926"/>
      <c r="VRW843" s="926"/>
      <c r="VRX843" s="926"/>
      <c r="VRY843" s="926"/>
      <c r="VRZ843" s="926"/>
      <c r="VSA843" s="926"/>
      <c r="VSB843" s="926"/>
      <c r="VSC843" s="926"/>
      <c r="VSD843" s="926"/>
      <c r="VSE843" s="926"/>
      <c r="VSF843" s="926"/>
      <c r="VSG843" s="926"/>
      <c r="VSH843" s="926"/>
      <c r="VSI843" s="926"/>
      <c r="VSJ843" s="926"/>
      <c r="VSK843" s="926"/>
      <c r="VSL843" s="926"/>
      <c r="VSM843" s="926"/>
      <c r="VSN843" s="926"/>
      <c r="VSO843" s="926"/>
      <c r="VSP843" s="926"/>
      <c r="VSQ843" s="926"/>
      <c r="VSR843" s="926"/>
      <c r="VSS843" s="926"/>
      <c r="VST843" s="926"/>
      <c r="VSU843" s="926"/>
      <c r="VSV843" s="926"/>
      <c r="VSW843" s="926"/>
      <c r="VSX843" s="926"/>
      <c r="VSY843" s="926"/>
      <c r="VSZ843" s="926"/>
      <c r="VTA843" s="926"/>
      <c r="VTB843" s="926"/>
      <c r="VTC843" s="926"/>
      <c r="VTD843" s="926"/>
      <c r="VTE843" s="926"/>
      <c r="VTF843" s="926"/>
      <c r="VTG843" s="926"/>
      <c r="VTH843" s="926"/>
      <c r="VTI843" s="926"/>
      <c r="VTJ843" s="926"/>
      <c r="VTK843" s="926"/>
      <c r="VTL843" s="926"/>
      <c r="VTM843" s="926"/>
      <c r="VTN843" s="926"/>
      <c r="VTO843" s="926"/>
      <c r="VTP843" s="926"/>
      <c r="VTQ843" s="926"/>
      <c r="VTR843" s="926"/>
      <c r="VTS843" s="926"/>
      <c r="VTT843" s="926"/>
      <c r="VTU843" s="926"/>
      <c r="VTV843" s="926"/>
      <c r="VTW843" s="926"/>
      <c r="VTX843" s="926"/>
      <c r="VTY843" s="926"/>
      <c r="VTZ843" s="926"/>
      <c r="VUA843" s="926"/>
      <c r="VUB843" s="926"/>
      <c r="VUC843" s="926"/>
      <c r="VUD843" s="926"/>
      <c r="VUE843" s="926"/>
      <c r="VUF843" s="926"/>
      <c r="VUG843" s="926"/>
      <c r="VUH843" s="926"/>
      <c r="VUI843" s="926"/>
      <c r="VUJ843" s="926"/>
      <c r="VUK843" s="926"/>
      <c r="VUL843" s="926"/>
      <c r="VUM843" s="926"/>
      <c r="VUN843" s="926"/>
      <c r="VUO843" s="926"/>
      <c r="VUP843" s="926"/>
      <c r="VUQ843" s="926"/>
      <c r="VUR843" s="926"/>
      <c r="VUS843" s="926"/>
      <c r="VUT843" s="926"/>
      <c r="VUU843" s="926"/>
      <c r="VUV843" s="926"/>
      <c r="VUW843" s="926"/>
      <c r="VUX843" s="926"/>
      <c r="VUY843" s="926"/>
      <c r="VUZ843" s="926"/>
      <c r="VVA843" s="926"/>
      <c r="VVB843" s="926"/>
      <c r="VVC843" s="926"/>
      <c r="VVD843" s="926"/>
      <c r="VVE843" s="926"/>
      <c r="VVF843" s="926"/>
      <c r="VVG843" s="926"/>
      <c r="VVH843" s="926"/>
      <c r="VVI843" s="926"/>
      <c r="VVJ843" s="926"/>
      <c r="VVK843" s="926"/>
      <c r="VVL843" s="926"/>
      <c r="VVM843" s="926"/>
      <c r="VVN843" s="926"/>
      <c r="VVO843" s="926"/>
      <c r="VVP843" s="926"/>
      <c r="VVQ843" s="926"/>
      <c r="VVR843" s="926"/>
      <c r="VVS843" s="926"/>
      <c r="VVT843" s="926"/>
      <c r="VVU843" s="926"/>
      <c r="VVV843" s="926"/>
      <c r="VVW843" s="926"/>
      <c r="VVX843" s="926"/>
      <c r="VVY843" s="926"/>
      <c r="VVZ843" s="926"/>
      <c r="VWA843" s="926"/>
      <c r="VWB843" s="926"/>
      <c r="VWC843" s="926"/>
      <c r="VWD843" s="926"/>
      <c r="VWE843" s="926"/>
      <c r="VWF843" s="926"/>
      <c r="VWG843" s="926"/>
      <c r="VWH843" s="926"/>
      <c r="VWI843" s="926"/>
      <c r="VWJ843" s="926"/>
      <c r="VWK843" s="926"/>
      <c r="VWL843" s="926"/>
      <c r="VWM843" s="926"/>
      <c r="VWN843" s="926"/>
      <c r="VWO843" s="926"/>
      <c r="VWP843" s="926"/>
      <c r="VWQ843" s="926"/>
      <c r="VWR843" s="926"/>
      <c r="VWS843" s="926"/>
      <c r="VWT843" s="926"/>
      <c r="VWU843" s="926"/>
      <c r="VWV843" s="926"/>
      <c r="VWW843" s="926"/>
      <c r="VWX843" s="926"/>
      <c r="VWY843" s="926"/>
      <c r="VWZ843" s="926"/>
      <c r="VXA843" s="926"/>
      <c r="VXB843" s="926"/>
      <c r="VXC843" s="926"/>
      <c r="VXD843" s="926"/>
      <c r="VXE843" s="926"/>
      <c r="VXF843" s="926"/>
      <c r="VXG843" s="926"/>
      <c r="VXH843" s="926"/>
      <c r="VXI843" s="926"/>
      <c r="VXJ843" s="926"/>
      <c r="VXK843" s="926"/>
      <c r="VXL843" s="926"/>
      <c r="VXM843" s="926"/>
      <c r="VXN843" s="926"/>
      <c r="VXO843" s="926"/>
      <c r="VXP843" s="926"/>
      <c r="VXQ843" s="926"/>
      <c r="VXR843" s="926"/>
      <c r="VXS843" s="926"/>
      <c r="VXT843" s="926"/>
      <c r="VXU843" s="926"/>
      <c r="VXV843" s="926"/>
      <c r="VXW843" s="926"/>
      <c r="VXX843" s="926"/>
      <c r="VXY843" s="926"/>
      <c r="VXZ843" s="926"/>
      <c r="VYA843" s="926"/>
      <c r="VYB843" s="926"/>
      <c r="VYC843" s="926"/>
      <c r="VYD843" s="926"/>
      <c r="VYE843" s="926"/>
      <c r="VYF843" s="926"/>
      <c r="VYG843" s="926"/>
      <c r="VYH843" s="926"/>
      <c r="VYI843" s="926"/>
      <c r="VYJ843" s="926"/>
      <c r="VYK843" s="926"/>
      <c r="VYL843" s="926"/>
      <c r="VYM843" s="926"/>
      <c r="VYN843" s="926"/>
      <c r="VYO843" s="926"/>
      <c r="VYP843" s="926"/>
      <c r="VYQ843" s="926"/>
      <c r="VYR843" s="926"/>
      <c r="VYS843" s="926"/>
      <c r="VYT843" s="926"/>
      <c r="VYU843" s="926"/>
      <c r="VYV843" s="926"/>
      <c r="VYW843" s="926"/>
      <c r="VYX843" s="926"/>
      <c r="VYY843" s="926"/>
      <c r="VYZ843" s="926"/>
      <c r="VZA843" s="926"/>
      <c r="VZB843" s="926"/>
      <c r="VZC843" s="926"/>
      <c r="VZD843" s="926"/>
      <c r="VZE843" s="926"/>
      <c r="VZF843" s="926"/>
      <c r="VZG843" s="926"/>
      <c r="VZH843" s="926"/>
      <c r="VZI843" s="926"/>
      <c r="VZJ843" s="926"/>
      <c r="VZK843" s="926"/>
      <c r="VZL843" s="926"/>
      <c r="VZM843" s="926"/>
      <c r="VZN843" s="926"/>
      <c r="VZO843" s="926"/>
      <c r="VZP843" s="926"/>
      <c r="VZQ843" s="926"/>
      <c r="VZR843" s="926"/>
      <c r="VZS843" s="926"/>
      <c r="VZT843" s="926"/>
      <c r="VZU843" s="926"/>
      <c r="VZV843" s="926"/>
      <c r="VZW843" s="926"/>
      <c r="VZX843" s="926"/>
      <c r="VZY843" s="926"/>
      <c r="VZZ843" s="926"/>
      <c r="WAA843" s="926"/>
      <c r="WAB843" s="926"/>
      <c r="WAC843" s="926"/>
      <c r="WAD843" s="926"/>
      <c r="WAE843" s="926"/>
      <c r="WAF843" s="926"/>
      <c r="WAG843" s="926"/>
      <c r="WAH843" s="926"/>
      <c r="WAI843" s="926"/>
      <c r="WAJ843" s="926"/>
      <c r="WAK843" s="926"/>
      <c r="WAL843" s="926"/>
      <c r="WAM843" s="926"/>
      <c r="WAN843" s="926"/>
      <c r="WAO843" s="926"/>
      <c r="WAP843" s="926"/>
      <c r="WAQ843" s="926"/>
      <c r="WAR843" s="926"/>
      <c r="WAS843" s="926"/>
      <c r="WAT843" s="926"/>
      <c r="WAU843" s="926"/>
      <c r="WAV843" s="926"/>
      <c r="WAW843" s="926"/>
      <c r="WAX843" s="926"/>
      <c r="WAY843" s="926"/>
      <c r="WAZ843" s="926"/>
      <c r="WBA843" s="926"/>
      <c r="WBB843" s="926"/>
      <c r="WBC843" s="926"/>
      <c r="WBD843" s="926"/>
      <c r="WBE843" s="926"/>
      <c r="WBF843" s="926"/>
      <c r="WBG843" s="926"/>
      <c r="WBH843" s="926"/>
      <c r="WBI843" s="926"/>
      <c r="WBJ843" s="926"/>
      <c r="WBK843" s="926"/>
      <c r="WBL843" s="926"/>
      <c r="WBM843" s="926"/>
      <c r="WBN843" s="926"/>
      <c r="WBO843" s="926"/>
      <c r="WBP843" s="926"/>
      <c r="WBQ843" s="926"/>
      <c r="WBR843" s="926"/>
      <c r="WBS843" s="926"/>
      <c r="WBT843" s="926"/>
      <c r="WBU843" s="926"/>
      <c r="WBV843" s="926"/>
      <c r="WBW843" s="926"/>
      <c r="WBX843" s="926"/>
      <c r="WBY843" s="926"/>
      <c r="WBZ843" s="926"/>
      <c r="WCA843" s="926"/>
      <c r="WCB843" s="926"/>
      <c r="WCC843" s="926"/>
      <c r="WCD843" s="926"/>
      <c r="WCE843" s="926"/>
      <c r="WCF843" s="926"/>
      <c r="WCG843" s="926"/>
      <c r="WCH843" s="926"/>
      <c r="WCI843" s="926"/>
      <c r="WCJ843" s="926"/>
      <c r="WCK843" s="926"/>
      <c r="WCL843" s="926"/>
      <c r="WCM843" s="926"/>
      <c r="WCN843" s="926"/>
      <c r="WCO843" s="926"/>
      <c r="WCP843" s="926"/>
      <c r="WCQ843" s="926"/>
      <c r="WCR843" s="926"/>
      <c r="WCS843" s="926"/>
      <c r="WCT843" s="926"/>
      <c r="WCU843" s="926"/>
      <c r="WCV843" s="926"/>
      <c r="WCW843" s="926"/>
      <c r="WCX843" s="926"/>
      <c r="WCY843" s="926"/>
      <c r="WCZ843" s="926"/>
      <c r="WDA843" s="926"/>
      <c r="WDB843" s="926"/>
      <c r="WDC843" s="926"/>
      <c r="WDD843" s="926"/>
      <c r="WDE843" s="926"/>
      <c r="WDF843" s="926"/>
      <c r="WDG843" s="926"/>
      <c r="WDH843" s="926"/>
      <c r="WDI843" s="926"/>
      <c r="WDJ843" s="926"/>
      <c r="WDK843" s="926"/>
      <c r="WDL843" s="926"/>
      <c r="WDM843" s="926"/>
      <c r="WDN843" s="926"/>
      <c r="WDO843" s="926"/>
      <c r="WDP843" s="926"/>
      <c r="WDQ843" s="926"/>
      <c r="WDR843" s="926"/>
      <c r="WDS843" s="926"/>
      <c r="WDT843" s="926"/>
      <c r="WDU843" s="926"/>
      <c r="WDV843" s="926"/>
      <c r="WDW843" s="926"/>
      <c r="WDX843" s="926"/>
      <c r="WDY843" s="926"/>
      <c r="WDZ843" s="926"/>
      <c r="WEA843" s="926"/>
      <c r="WEB843" s="926"/>
      <c r="WEC843" s="926"/>
      <c r="WED843" s="926"/>
      <c r="WEE843" s="926"/>
      <c r="WEF843" s="926"/>
      <c r="WEG843" s="926"/>
      <c r="WEH843" s="926"/>
      <c r="WEI843" s="926"/>
      <c r="WEJ843" s="926"/>
      <c r="WEK843" s="926"/>
      <c r="WEL843" s="926"/>
      <c r="WEM843" s="926"/>
      <c r="WEN843" s="926"/>
      <c r="WEO843" s="926"/>
      <c r="WEP843" s="926"/>
      <c r="WEQ843" s="926"/>
      <c r="WER843" s="926"/>
      <c r="WES843" s="926"/>
      <c r="WET843" s="926"/>
      <c r="WEU843" s="926"/>
      <c r="WEV843" s="926"/>
      <c r="WEW843" s="926"/>
      <c r="WEX843" s="926"/>
      <c r="WEY843" s="926"/>
      <c r="WEZ843" s="926"/>
      <c r="WFA843" s="926"/>
      <c r="WFB843" s="926"/>
      <c r="WFC843" s="926"/>
      <c r="WFD843" s="926"/>
      <c r="WFE843" s="926"/>
      <c r="WFF843" s="926"/>
      <c r="WFG843" s="926"/>
      <c r="WFH843" s="926"/>
      <c r="WFI843" s="926"/>
      <c r="WFJ843" s="926"/>
      <c r="WFK843" s="926"/>
      <c r="WFL843" s="926"/>
      <c r="WFM843" s="926"/>
      <c r="WFN843" s="926"/>
      <c r="WFO843" s="926"/>
      <c r="WFP843" s="926"/>
      <c r="WFQ843" s="926"/>
      <c r="WFR843" s="926"/>
      <c r="WFS843" s="926"/>
      <c r="WFT843" s="926"/>
      <c r="WFU843" s="926"/>
      <c r="WFV843" s="926"/>
      <c r="WFW843" s="926"/>
      <c r="WFX843" s="926"/>
      <c r="WFY843" s="926"/>
      <c r="WFZ843" s="926"/>
      <c r="WGA843" s="926"/>
      <c r="WGB843" s="926"/>
      <c r="WGC843" s="926"/>
      <c r="WGD843" s="926"/>
      <c r="WGE843" s="926"/>
      <c r="WGF843" s="926"/>
      <c r="WGG843" s="926"/>
      <c r="WGH843" s="926"/>
      <c r="WGI843" s="926"/>
      <c r="WGJ843" s="926"/>
      <c r="WGK843" s="926"/>
      <c r="WGL843" s="926"/>
      <c r="WGM843" s="926"/>
      <c r="WGN843" s="926"/>
      <c r="WGO843" s="926"/>
      <c r="WGP843" s="926"/>
      <c r="WGQ843" s="926"/>
      <c r="WGR843" s="926"/>
      <c r="WGS843" s="926"/>
      <c r="WGT843" s="926"/>
      <c r="WGU843" s="926"/>
      <c r="WGV843" s="926"/>
      <c r="WGW843" s="926"/>
      <c r="WGX843" s="926"/>
      <c r="WGY843" s="926"/>
      <c r="WGZ843" s="926"/>
      <c r="WHA843" s="926"/>
      <c r="WHB843" s="926"/>
      <c r="WHC843" s="926"/>
      <c r="WHD843" s="926"/>
      <c r="WHE843" s="926"/>
      <c r="WHF843" s="926"/>
      <c r="WHG843" s="926"/>
      <c r="WHH843" s="926"/>
      <c r="WHI843" s="926"/>
      <c r="WHJ843" s="926"/>
      <c r="WHK843" s="926"/>
      <c r="WHL843" s="926"/>
      <c r="WHM843" s="926"/>
      <c r="WHN843" s="926"/>
      <c r="WHO843" s="926"/>
      <c r="WHP843" s="926"/>
      <c r="WHQ843" s="926"/>
      <c r="WHR843" s="926"/>
      <c r="WHS843" s="926"/>
      <c r="WHT843" s="926"/>
      <c r="WHU843" s="926"/>
      <c r="WHV843" s="926"/>
      <c r="WHW843" s="926"/>
      <c r="WHX843" s="926"/>
      <c r="WHY843" s="926"/>
      <c r="WHZ843" s="926"/>
      <c r="WIA843" s="926"/>
      <c r="WIB843" s="926"/>
      <c r="WIC843" s="926"/>
      <c r="WID843" s="926"/>
      <c r="WIE843" s="926"/>
      <c r="WIF843" s="926"/>
      <c r="WIG843" s="926"/>
      <c r="WIH843" s="926"/>
      <c r="WII843" s="926"/>
      <c r="WIJ843" s="926"/>
      <c r="WIK843" s="926"/>
      <c r="WIL843" s="926"/>
      <c r="WIM843" s="926"/>
      <c r="WIN843" s="926"/>
      <c r="WIO843" s="926"/>
      <c r="WIP843" s="926"/>
      <c r="WIQ843" s="926"/>
      <c r="WIR843" s="926"/>
      <c r="WIS843" s="926"/>
      <c r="WIT843" s="926"/>
      <c r="WIU843" s="926"/>
      <c r="WIV843" s="926"/>
      <c r="WIW843" s="926"/>
      <c r="WIX843" s="926"/>
      <c r="WIY843" s="926"/>
      <c r="WIZ843" s="926"/>
      <c r="WJA843" s="926"/>
      <c r="WJB843" s="926"/>
      <c r="WJC843" s="926"/>
      <c r="WJD843" s="926"/>
      <c r="WJE843" s="926"/>
      <c r="WJF843" s="926"/>
      <c r="WJG843" s="926"/>
      <c r="WJH843" s="926"/>
      <c r="WJI843" s="926"/>
      <c r="WJJ843" s="926"/>
      <c r="WJK843" s="926"/>
      <c r="WJL843" s="926"/>
      <c r="WJM843" s="926"/>
      <c r="WJN843" s="926"/>
      <c r="WJO843" s="926"/>
      <c r="WJP843" s="926"/>
      <c r="WJQ843" s="926"/>
      <c r="WJR843" s="926"/>
      <c r="WJS843" s="926"/>
      <c r="WJT843" s="926"/>
      <c r="WJU843" s="926"/>
      <c r="WJV843" s="926"/>
      <c r="WJW843" s="926"/>
      <c r="WJX843" s="926"/>
      <c r="WJY843" s="926"/>
      <c r="WJZ843" s="926"/>
      <c r="WKA843" s="926"/>
      <c r="WKB843" s="926"/>
      <c r="WKC843" s="926"/>
      <c r="WKD843" s="926"/>
      <c r="WKE843" s="926"/>
      <c r="WKF843" s="926"/>
      <c r="WKG843" s="926"/>
      <c r="WKH843" s="926"/>
      <c r="WKI843" s="926"/>
      <c r="WKJ843" s="926"/>
      <c r="WKK843" s="926"/>
      <c r="WKL843" s="926"/>
      <c r="WKM843" s="926"/>
      <c r="WKN843" s="926"/>
      <c r="WKO843" s="926"/>
      <c r="WKP843" s="926"/>
      <c r="WKQ843" s="926"/>
      <c r="WKR843" s="926"/>
      <c r="WKS843" s="926"/>
      <c r="WKT843" s="926"/>
      <c r="WKU843" s="926"/>
      <c r="WKV843" s="926"/>
      <c r="WKW843" s="926"/>
      <c r="WKX843" s="926"/>
      <c r="WKY843" s="926"/>
      <c r="WKZ843" s="926"/>
      <c r="WLA843" s="926"/>
      <c r="WLB843" s="926"/>
      <c r="WLC843" s="926"/>
      <c r="WLD843" s="926"/>
      <c r="WLE843" s="926"/>
      <c r="WLF843" s="926"/>
      <c r="WLG843" s="926"/>
      <c r="WLH843" s="926"/>
      <c r="WLI843" s="926"/>
      <c r="WLJ843" s="926"/>
      <c r="WLK843" s="926"/>
      <c r="WLL843" s="926"/>
      <c r="WLM843" s="926"/>
      <c r="WLN843" s="926"/>
      <c r="WLO843" s="926"/>
      <c r="WLP843" s="926"/>
      <c r="WLQ843" s="926"/>
      <c r="WLR843" s="926"/>
      <c r="WLS843" s="926"/>
      <c r="WLT843" s="926"/>
      <c r="WLU843" s="926"/>
      <c r="WLV843" s="926"/>
      <c r="WLW843" s="926"/>
      <c r="WLX843" s="926"/>
      <c r="WLY843" s="926"/>
      <c r="WLZ843" s="926"/>
      <c r="WMA843" s="926"/>
      <c r="WMB843" s="926"/>
      <c r="WMC843" s="926"/>
      <c r="WMD843" s="926"/>
      <c r="WME843" s="926"/>
      <c r="WMF843" s="926"/>
      <c r="WMG843" s="926"/>
      <c r="WMH843" s="926"/>
      <c r="WMI843" s="926"/>
      <c r="WMJ843" s="926"/>
      <c r="WMK843" s="926"/>
      <c r="WML843" s="926"/>
      <c r="WMM843" s="926"/>
      <c r="WMN843" s="926"/>
      <c r="WMO843" s="926"/>
      <c r="WMP843" s="926"/>
      <c r="WMQ843" s="926"/>
      <c r="WMR843" s="926"/>
      <c r="WMS843" s="926"/>
      <c r="WMT843" s="926"/>
      <c r="WMU843" s="926"/>
      <c r="WMV843" s="926"/>
      <c r="WMW843" s="926"/>
      <c r="WMX843" s="926"/>
      <c r="WMY843" s="926"/>
      <c r="WMZ843" s="926"/>
      <c r="WNA843" s="926"/>
      <c r="WNB843" s="926"/>
      <c r="WNC843" s="926"/>
      <c r="WND843" s="926"/>
      <c r="WNE843" s="926"/>
      <c r="WNF843" s="926"/>
      <c r="WNG843" s="926"/>
      <c r="WNH843" s="926"/>
      <c r="WNI843" s="926"/>
      <c r="WNJ843" s="926"/>
      <c r="WNK843" s="926"/>
      <c r="WNL843" s="926"/>
      <c r="WNM843" s="926"/>
      <c r="WNN843" s="926"/>
      <c r="WNO843" s="926"/>
      <c r="WNP843" s="926"/>
      <c r="WNQ843" s="926"/>
      <c r="WNR843" s="926"/>
      <c r="WNS843" s="926"/>
      <c r="WNT843" s="926"/>
      <c r="WNU843" s="926"/>
      <c r="WNV843" s="926"/>
      <c r="WNW843" s="926"/>
      <c r="WNX843" s="926"/>
      <c r="WNY843" s="926"/>
      <c r="WNZ843" s="926"/>
      <c r="WOA843" s="926"/>
      <c r="WOB843" s="926"/>
      <c r="WOC843" s="926"/>
      <c r="WOD843" s="926"/>
      <c r="WOE843" s="926"/>
      <c r="WOF843" s="926"/>
      <c r="WOG843" s="926"/>
      <c r="WOH843" s="926"/>
      <c r="WOI843" s="926"/>
      <c r="WOJ843" s="926"/>
      <c r="WOK843" s="926"/>
      <c r="WOL843" s="926"/>
      <c r="WOM843" s="926"/>
      <c r="WON843" s="926"/>
      <c r="WOO843" s="926"/>
      <c r="WOP843" s="926"/>
      <c r="WOQ843" s="926"/>
      <c r="WOR843" s="926"/>
      <c r="WOS843" s="926"/>
      <c r="WOT843" s="926"/>
      <c r="WOU843" s="926"/>
      <c r="WOV843" s="926"/>
      <c r="WOW843" s="926"/>
      <c r="WOX843" s="926"/>
      <c r="WOY843" s="926"/>
      <c r="WOZ843" s="926"/>
      <c r="WPA843" s="926"/>
      <c r="WPB843" s="926"/>
      <c r="WPC843" s="926"/>
      <c r="WPD843" s="926"/>
      <c r="WPE843" s="926"/>
      <c r="WPF843" s="926"/>
      <c r="WPG843" s="926"/>
      <c r="WPH843" s="926"/>
      <c r="WPI843" s="926"/>
      <c r="WPJ843" s="926"/>
      <c r="WPK843" s="926"/>
      <c r="WPL843" s="926"/>
      <c r="WPM843" s="926"/>
      <c r="WPN843" s="926"/>
      <c r="WPO843" s="926"/>
      <c r="WPP843" s="926"/>
      <c r="WPQ843" s="926"/>
      <c r="WPR843" s="926"/>
      <c r="WPS843" s="926"/>
      <c r="WPT843" s="926"/>
      <c r="WPU843" s="926"/>
      <c r="WPV843" s="926"/>
      <c r="WPW843" s="926"/>
      <c r="WPX843" s="926"/>
      <c r="WPY843" s="926"/>
      <c r="WPZ843" s="926"/>
      <c r="WQA843" s="926"/>
      <c r="WQB843" s="926"/>
      <c r="WQC843" s="926"/>
      <c r="WQD843" s="926"/>
      <c r="WQE843" s="926"/>
      <c r="WQF843" s="926"/>
      <c r="WQG843" s="926"/>
      <c r="WQH843" s="926"/>
      <c r="WQI843" s="926"/>
      <c r="WQJ843" s="926"/>
      <c r="WQK843" s="926"/>
      <c r="WQL843" s="926"/>
      <c r="WQM843" s="926"/>
      <c r="WQN843" s="926"/>
      <c r="WQO843" s="926"/>
      <c r="WQP843" s="926"/>
      <c r="WQQ843" s="926"/>
      <c r="WQR843" s="926"/>
      <c r="WQS843" s="926"/>
      <c r="WQT843" s="926"/>
      <c r="WQU843" s="926"/>
      <c r="WQV843" s="926"/>
      <c r="WQW843" s="926"/>
      <c r="WQX843" s="926"/>
      <c r="WQY843" s="926"/>
      <c r="WQZ843" s="926"/>
      <c r="WRA843" s="926"/>
      <c r="WRB843" s="926"/>
      <c r="WRC843" s="926"/>
      <c r="WRD843" s="926"/>
      <c r="WRE843" s="926"/>
      <c r="WRF843" s="926"/>
      <c r="WRG843" s="926"/>
      <c r="WRH843" s="926"/>
      <c r="WRI843" s="926"/>
      <c r="WRJ843" s="926"/>
      <c r="WRK843" s="926"/>
      <c r="WRL843" s="926"/>
      <c r="WRM843" s="926"/>
      <c r="WRN843" s="926"/>
      <c r="WRO843" s="926"/>
      <c r="WRP843" s="926"/>
      <c r="WRQ843" s="926"/>
      <c r="WRR843" s="926"/>
      <c r="WRS843" s="926"/>
      <c r="WRT843" s="926"/>
      <c r="WRU843" s="926"/>
      <c r="WRV843" s="926"/>
      <c r="WRW843" s="926"/>
      <c r="WRX843" s="926"/>
      <c r="WRY843" s="926"/>
      <c r="WRZ843" s="926"/>
      <c r="WSA843" s="926"/>
      <c r="WSB843" s="926"/>
      <c r="WSC843" s="926"/>
      <c r="WSD843" s="926"/>
      <c r="WSE843" s="926"/>
      <c r="WSF843" s="926"/>
      <c r="WSG843" s="926"/>
      <c r="WSH843" s="926"/>
      <c r="WSI843" s="926"/>
      <c r="WSJ843" s="926"/>
      <c r="WSK843" s="926"/>
      <c r="WSL843" s="926"/>
      <c r="WSM843" s="926"/>
      <c r="WSN843" s="926"/>
      <c r="WSO843" s="926"/>
      <c r="WSP843" s="926"/>
      <c r="WSQ843" s="926"/>
      <c r="WSR843" s="926"/>
      <c r="WSS843" s="926"/>
      <c r="WST843" s="926"/>
      <c r="WSU843" s="926"/>
      <c r="WSV843" s="926"/>
      <c r="WSW843" s="926"/>
      <c r="WSX843" s="926"/>
      <c r="WSY843" s="926"/>
      <c r="WSZ843" s="926"/>
      <c r="WTA843" s="926"/>
      <c r="WTB843" s="926"/>
      <c r="WTC843" s="926"/>
      <c r="WTD843" s="926"/>
      <c r="WTE843" s="926"/>
      <c r="WTF843" s="926"/>
      <c r="WTG843" s="926"/>
      <c r="WTH843" s="926"/>
      <c r="WTI843" s="926"/>
      <c r="WTJ843" s="926"/>
      <c r="WTK843" s="926"/>
      <c r="WTL843" s="926"/>
      <c r="WTM843" s="926"/>
      <c r="WTN843" s="926"/>
      <c r="WTO843" s="926"/>
      <c r="WTP843" s="926"/>
      <c r="WTQ843" s="926"/>
      <c r="WTR843" s="926"/>
      <c r="WTS843" s="926"/>
      <c r="WTT843" s="926"/>
      <c r="WTU843" s="926"/>
      <c r="WTV843" s="926"/>
      <c r="WTW843" s="926"/>
      <c r="WTX843" s="926"/>
      <c r="WTY843" s="926"/>
      <c r="WTZ843" s="926"/>
      <c r="WUA843" s="926"/>
      <c r="WUB843" s="926"/>
      <c r="WUC843" s="926"/>
      <c r="WUD843" s="926"/>
      <c r="WUE843" s="926"/>
      <c r="WUF843" s="926"/>
      <c r="WUG843" s="926"/>
      <c r="WUH843" s="926"/>
      <c r="WUI843" s="926"/>
      <c r="WUJ843" s="926"/>
      <c r="WUK843" s="926"/>
      <c r="WUL843" s="926"/>
      <c r="WUM843" s="926"/>
      <c r="WUN843" s="926"/>
      <c r="WUO843" s="926"/>
      <c r="WUP843" s="926"/>
      <c r="WUQ843" s="926"/>
      <c r="WUR843" s="926"/>
      <c r="WUS843" s="926"/>
      <c r="WUT843" s="926"/>
      <c r="WUU843" s="926"/>
      <c r="WUV843" s="926"/>
      <c r="WUW843" s="926"/>
      <c r="WUX843" s="926"/>
      <c r="WUY843" s="926"/>
      <c r="WUZ843" s="926"/>
      <c r="WVA843" s="926"/>
      <c r="WVB843" s="926"/>
      <c r="WVC843" s="926"/>
      <c r="WVD843" s="926"/>
      <c r="WVE843" s="926"/>
      <c r="WVF843" s="926"/>
      <c r="WVG843" s="926"/>
      <c r="WVH843" s="926"/>
      <c r="WVI843" s="926"/>
      <c r="WVJ843" s="926"/>
      <c r="WVK843" s="926"/>
      <c r="WVL843" s="926"/>
      <c r="WVM843" s="926"/>
      <c r="WVN843" s="926"/>
      <c r="WVO843" s="926"/>
      <c r="WVP843" s="926"/>
      <c r="WVQ843" s="926"/>
      <c r="WVR843" s="926"/>
      <c r="WVS843" s="926"/>
      <c r="WVT843" s="926"/>
      <c r="WVU843" s="926"/>
      <c r="WVV843" s="926"/>
      <c r="WVW843" s="926"/>
      <c r="WVX843" s="926"/>
      <c r="WVY843" s="926"/>
      <c r="WVZ843" s="926"/>
      <c r="WWA843" s="926"/>
      <c r="WWB843" s="926"/>
      <c r="WWC843" s="926"/>
      <c r="WWD843" s="926"/>
      <c r="WWE843" s="926"/>
      <c r="WWF843" s="926"/>
      <c r="WWG843" s="926"/>
      <c r="WWH843" s="926"/>
      <c r="WWI843" s="926"/>
      <c r="WWJ843" s="926"/>
      <c r="WWK843" s="926"/>
      <c r="WWL843" s="926"/>
      <c r="WWM843" s="926"/>
      <c r="WWN843" s="926"/>
      <c r="WWO843" s="926"/>
      <c r="WWP843" s="926"/>
      <c r="WWQ843" s="926"/>
      <c r="WWR843" s="926"/>
      <c r="WWS843" s="926"/>
      <c r="WWT843" s="926"/>
      <c r="WWU843" s="926"/>
      <c r="WWV843" s="926"/>
      <c r="WWW843" s="926"/>
      <c r="WWX843" s="926"/>
      <c r="WWY843" s="926"/>
      <c r="WWZ843" s="926"/>
      <c r="WXA843" s="926"/>
      <c r="WXB843" s="926"/>
      <c r="WXC843" s="926"/>
      <c r="WXD843" s="926"/>
      <c r="WXE843" s="926"/>
      <c r="WXF843" s="926"/>
      <c r="WXG843" s="926"/>
      <c r="WXH843" s="926"/>
      <c r="WXI843" s="926"/>
      <c r="WXJ843" s="926"/>
      <c r="WXK843" s="926"/>
      <c r="WXL843" s="926"/>
      <c r="WXM843" s="926"/>
      <c r="WXN843" s="926"/>
      <c r="WXO843" s="926"/>
      <c r="WXP843" s="926"/>
      <c r="WXQ843" s="926"/>
      <c r="WXR843" s="926"/>
      <c r="WXS843" s="926"/>
      <c r="WXT843" s="926"/>
      <c r="WXU843" s="926"/>
      <c r="WXV843" s="926"/>
      <c r="WXW843" s="926"/>
      <c r="WXX843" s="926"/>
      <c r="WXY843" s="926"/>
      <c r="WXZ843" s="926"/>
      <c r="WYA843" s="926"/>
      <c r="WYB843" s="926"/>
      <c r="WYC843" s="926"/>
      <c r="WYD843" s="926"/>
      <c r="WYE843" s="926"/>
      <c r="WYF843" s="926"/>
      <c r="WYG843" s="926"/>
      <c r="WYH843" s="926"/>
      <c r="WYI843" s="926"/>
      <c r="WYJ843" s="926"/>
      <c r="WYK843" s="926"/>
      <c r="WYL843" s="926"/>
      <c r="WYM843" s="926"/>
      <c r="WYN843" s="926"/>
      <c r="WYO843" s="926"/>
      <c r="WYP843" s="926"/>
      <c r="WYQ843" s="926"/>
      <c r="WYR843" s="926"/>
      <c r="WYS843" s="926"/>
      <c r="WYT843" s="926"/>
      <c r="WYU843" s="926"/>
      <c r="WYV843" s="926"/>
      <c r="WYW843" s="926"/>
      <c r="WYX843" s="926"/>
      <c r="WYY843" s="926"/>
      <c r="WYZ843" s="926"/>
      <c r="WZA843" s="926"/>
      <c r="WZB843" s="926"/>
      <c r="WZC843" s="926"/>
      <c r="WZD843" s="926"/>
      <c r="WZE843" s="926"/>
      <c r="WZF843" s="926"/>
      <c r="WZG843" s="926"/>
      <c r="WZH843" s="926"/>
      <c r="WZI843" s="926"/>
      <c r="WZJ843" s="926"/>
      <c r="WZK843" s="926"/>
      <c r="WZL843" s="926"/>
      <c r="WZM843" s="926"/>
      <c r="WZN843" s="926"/>
      <c r="WZO843" s="926"/>
      <c r="WZP843" s="926"/>
      <c r="WZQ843" s="926"/>
      <c r="WZR843" s="926"/>
      <c r="WZS843" s="926"/>
      <c r="WZT843" s="926"/>
      <c r="WZU843" s="926"/>
      <c r="WZV843" s="926"/>
      <c r="WZW843" s="926"/>
      <c r="WZX843" s="926"/>
      <c r="WZY843" s="926"/>
      <c r="WZZ843" s="926"/>
      <c r="XAA843" s="926"/>
      <c r="XAB843" s="926"/>
      <c r="XAC843" s="926"/>
      <c r="XAD843" s="926"/>
      <c r="XAE843" s="926"/>
      <c r="XAF843" s="926"/>
      <c r="XAG843" s="926"/>
      <c r="XAH843" s="926"/>
      <c r="XAI843" s="926"/>
      <c r="XAJ843" s="926"/>
      <c r="XAK843" s="926"/>
      <c r="XAL843" s="926"/>
      <c r="XAM843" s="926"/>
      <c r="XAN843" s="926"/>
      <c r="XAO843" s="926"/>
      <c r="XAP843" s="926"/>
      <c r="XAQ843" s="926"/>
      <c r="XAR843" s="926"/>
      <c r="XAS843" s="926"/>
      <c r="XAT843" s="926"/>
      <c r="XAU843" s="926"/>
      <c r="XAV843" s="926"/>
      <c r="XAW843" s="926"/>
      <c r="XAX843" s="926"/>
      <c r="XAY843" s="926"/>
      <c r="XAZ843" s="926"/>
      <c r="XBA843" s="926"/>
      <c r="XBB843" s="926"/>
      <c r="XBC843" s="926"/>
      <c r="XBD843" s="926"/>
      <c r="XBE843" s="926"/>
      <c r="XBF843" s="926"/>
      <c r="XBG843" s="926"/>
      <c r="XBH843" s="926"/>
      <c r="XBI843" s="926"/>
      <c r="XBJ843" s="926"/>
      <c r="XBK843" s="926"/>
      <c r="XBL843" s="926"/>
      <c r="XBM843" s="926"/>
      <c r="XBN843" s="926"/>
      <c r="XBO843" s="926"/>
      <c r="XBP843" s="926"/>
      <c r="XBQ843" s="926"/>
      <c r="XBR843" s="926"/>
      <c r="XBS843" s="926"/>
      <c r="XBT843" s="926"/>
      <c r="XBU843" s="926"/>
      <c r="XBV843" s="926"/>
      <c r="XBW843" s="926"/>
      <c r="XBX843" s="926"/>
      <c r="XBY843" s="926"/>
      <c r="XBZ843" s="926"/>
      <c r="XCA843" s="926"/>
      <c r="XCB843" s="926"/>
      <c r="XCC843" s="926"/>
      <c r="XCD843" s="926"/>
      <c r="XCE843" s="926"/>
      <c r="XCF843" s="926"/>
      <c r="XCG843" s="926"/>
      <c r="XCH843" s="926"/>
      <c r="XCI843" s="926"/>
      <c r="XCJ843" s="926"/>
      <c r="XCK843" s="926"/>
      <c r="XCL843" s="926"/>
      <c r="XCM843" s="926"/>
      <c r="XCN843" s="926"/>
      <c r="XCO843" s="926"/>
      <c r="XCP843" s="926"/>
      <c r="XCQ843" s="926"/>
      <c r="XCR843" s="926"/>
      <c r="XCS843" s="926"/>
      <c r="XCT843" s="926"/>
      <c r="XCU843" s="926"/>
      <c r="XCV843" s="926"/>
      <c r="XCW843" s="926"/>
      <c r="XCX843" s="926"/>
      <c r="XCY843" s="926"/>
      <c r="XCZ843" s="926"/>
      <c r="XDA843" s="926"/>
      <c r="XDB843" s="926"/>
      <c r="XDC843" s="926"/>
      <c r="XDD843" s="926"/>
      <c r="XDE843" s="926"/>
      <c r="XDF843" s="926"/>
      <c r="XDG843" s="926"/>
      <c r="XDH843" s="926"/>
      <c r="XDI843" s="926"/>
      <c r="XDJ843" s="926"/>
      <c r="XDK843" s="926"/>
      <c r="XDL843" s="926"/>
      <c r="XDM843" s="926"/>
      <c r="XDN843" s="926"/>
      <c r="XDO843" s="926"/>
      <c r="XDP843" s="926"/>
      <c r="XDQ843" s="926"/>
      <c r="XDR843" s="926"/>
      <c r="XDS843" s="926"/>
      <c r="XDT843" s="926"/>
      <c r="XDU843" s="926"/>
      <c r="XDV843" s="926"/>
      <c r="XDW843" s="926"/>
      <c r="XDX843" s="926"/>
      <c r="XDY843" s="926"/>
      <c r="XDZ843" s="926"/>
      <c r="XEA843" s="926"/>
      <c r="XEB843" s="926"/>
      <c r="XEC843" s="926"/>
      <c r="XED843" s="926"/>
      <c r="XEE843" s="926"/>
      <c r="XEF843" s="926"/>
      <c r="XEG843" s="926"/>
      <c r="XEH843" s="926"/>
      <c r="XEI843" s="926"/>
      <c r="XEJ843" s="926"/>
      <c r="XEK843" s="926"/>
      <c r="XEL843" s="926"/>
      <c r="XEM843" s="926"/>
      <c r="XEN843" s="926"/>
      <c r="XEO843" s="926"/>
      <c r="XEP843" s="926"/>
      <c r="XEQ843" s="926"/>
      <c r="XER843" s="926"/>
      <c r="XES843" s="926"/>
      <c r="XET843" s="926"/>
      <c r="XEU843" s="926"/>
      <c r="XEV843" s="926"/>
      <c r="XEW843" s="926"/>
      <c r="XEX843" s="926"/>
      <c r="XEY843" s="926"/>
      <c r="XEZ843" s="926"/>
      <c r="XFA843" s="926"/>
      <c r="XFB843" s="926"/>
    </row>
    <row r="844" spans="1:16382" s="885" customFormat="1" x14ac:dyDescent="0.2">
      <c r="A844" s="925"/>
      <c r="B844" s="961"/>
      <c r="C844" s="962">
        <v>2597</v>
      </c>
      <c r="D844" s="901" t="s">
        <v>3828</v>
      </c>
      <c r="E844" s="896" t="s">
        <v>3827</v>
      </c>
      <c r="F844" s="963">
        <v>4</v>
      </c>
      <c r="G844" s="964">
        <v>3</v>
      </c>
      <c r="H844" s="965">
        <f t="shared" si="89"/>
        <v>593</v>
      </c>
      <c r="I844" s="966">
        <v>10</v>
      </c>
      <c r="J844" s="965">
        <f t="shared" si="90"/>
        <v>1976</v>
      </c>
      <c r="K844" s="926"/>
      <c r="L844" s="926"/>
      <c r="M844" s="926"/>
      <c r="N844" s="926"/>
      <c r="O844" s="926"/>
      <c r="P844" s="926"/>
      <c r="Q844" s="926"/>
      <c r="R844" s="926"/>
      <c r="S844" s="926"/>
      <c r="T844" s="926"/>
      <c r="U844" s="926"/>
      <c r="V844" s="926"/>
      <c r="W844" s="926"/>
      <c r="X844" s="926"/>
      <c r="Y844" s="926"/>
      <c r="Z844" s="926"/>
      <c r="AA844" s="926"/>
      <c r="AB844" s="926"/>
      <c r="AC844" s="926"/>
      <c r="AD844" s="926"/>
      <c r="AE844" s="926"/>
      <c r="AF844" s="926"/>
      <c r="AG844" s="926"/>
      <c r="AH844" s="926"/>
      <c r="AI844" s="926"/>
      <c r="AJ844" s="926"/>
      <c r="AK844" s="926"/>
      <c r="AL844" s="926"/>
      <c r="AM844" s="926"/>
      <c r="AN844" s="926"/>
      <c r="AO844" s="926"/>
      <c r="AP844" s="926"/>
      <c r="AQ844" s="926"/>
      <c r="AR844" s="926"/>
      <c r="AS844" s="926"/>
      <c r="AT844" s="926"/>
      <c r="AU844" s="926"/>
      <c r="AV844" s="926"/>
      <c r="AW844" s="926"/>
      <c r="AX844" s="926"/>
      <c r="AY844" s="926"/>
      <c r="AZ844" s="926"/>
      <c r="BA844" s="926"/>
      <c r="BB844" s="926"/>
      <c r="BC844" s="926"/>
      <c r="BD844" s="926"/>
      <c r="BE844" s="926"/>
      <c r="BF844" s="926"/>
      <c r="BG844" s="926"/>
      <c r="BH844" s="926"/>
      <c r="BI844" s="926"/>
      <c r="BJ844" s="926"/>
      <c r="BK844" s="926"/>
      <c r="BL844" s="926"/>
      <c r="BM844" s="926"/>
      <c r="BN844" s="926"/>
      <c r="BO844" s="926"/>
      <c r="BP844" s="926"/>
      <c r="BQ844" s="926"/>
      <c r="BR844" s="926"/>
      <c r="BS844" s="926"/>
      <c r="BT844" s="926"/>
      <c r="BU844" s="926"/>
      <c r="BV844" s="926"/>
      <c r="BW844" s="926"/>
      <c r="BX844" s="926"/>
      <c r="BY844" s="926"/>
      <c r="BZ844" s="926"/>
      <c r="CA844" s="926"/>
      <c r="CB844" s="926"/>
      <c r="CC844" s="926"/>
      <c r="CD844" s="926"/>
      <c r="CE844" s="926"/>
      <c r="CF844" s="926"/>
      <c r="CG844" s="926"/>
      <c r="CH844" s="926"/>
      <c r="CI844" s="926"/>
      <c r="CJ844" s="926"/>
      <c r="CK844" s="926"/>
      <c r="CL844" s="926"/>
      <c r="CM844" s="926"/>
      <c r="CN844" s="926"/>
      <c r="CO844" s="926"/>
      <c r="CP844" s="926"/>
      <c r="CQ844" s="926"/>
      <c r="CR844" s="926"/>
      <c r="CS844" s="926"/>
      <c r="CT844" s="926"/>
      <c r="CU844" s="926"/>
      <c r="CV844" s="926"/>
      <c r="CW844" s="926"/>
      <c r="CX844" s="926"/>
      <c r="CY844" s="926"/>
      <c r="CZ844" s="926"/>
      <c r="DA844" s="926"/>
      <c r="DB844" s="926"/>
      <c r="DC844" s="926"/>
      <c r="DD844" s="926"/>
      <c r="DE844" s="926"/>
      <c r="DF844" s="926"/>
      <c r="DG844" s="926"/>
      <c r="DH844" s="926"/>
      <c r="DI844" s="926"/>
      <c r="DJ844" s="926"/>
      <c r="DK844" s="926"/>
      <c r="DL844" s="926"/>
      <c r="DM844" s="926"/>
      <c r="DN844" s="926"/>
      <c r="DO844" s="926"/>
      <c r="DP844" s="926"/>
      <c r="DQ844" s="926"/>
      <c r="DR844" s="926"/>
      <c r="DS844" s="926"/>
      <c r="DT844" s="926"/>
      <c r="DU844" s="926"/>
      <c r="DV844" s="926"/>
      <c r="DW844" s="926"/>
      <c r="DX844" s="926"/>
      <c r="DY844" s="926"/>
      <c r="DZ844" s="926"/>
      <c r="EA844" s="926"/>
      <c r="EB844" s="926"/>
      <c r="EC844" s="926"/>
      <c r="ED844" s="926"/>
      <c r="EE844" s="926"/>
      <c r="EF844" s="926"/>
      <c r="EG844" s="926"/>
      <c r="EH844" s="926"/>
      <c r="EI844" s="926"/>
      <c r="EJ844" s="926"/>
      <c r="EK844" s="926"/>
      <c r="EL844" s="926"/>
      <c r="EM844" s="926"/>
      <c r="EN844" s="926"/>
      <c r="EO844" s="926"/>
      <c r="EP844" s="926"/>
      <c r="EQ844" s="926"/>
      <c r="ER844" s="926"/>
      <c r="ES844" s="926"/>
      <c r="ET844" s="926"/>
      <c r="EU844" s="926"/>
      <c r="EV844" s="926"/>
      <c r="EW844" s="926"/>
      <c r="EX844" s="926"/>
      <c r="EY844" s="926"/>
      <c r="EZ844" s="926"/>
      <c r="FA844" s="926"/>
      <c r="FB844" s="926"/>
      <c r="FC844" s="926"/>
      <c r="FD844" s="926"/>
      <c r="FE844" s="926"/>
      <c r="FF844" s="926"/>
      <c r="FG844" s="926"/>
      <c r="FH844" s="926"/>
      <c r="FI844" s="926"/>
      <c r="FJ844" s="926"/>
      <c r="FK844" s="926"/>
      <c r="FL844" s="926"/>
      <c r="FM844" s="926"/>
      <c r="FN844" s="926"/>
      <c r="FO844" s="926"/>
      <c r="FP844" s="926"/>
      <c r="FQ844" s="926"/>
      <c r="FR844" s="926"/>
      <c r="FS844" s="926"/>
      <c r="FT844" s="926"/>
      <c r="FU844" s="926"/>
      <c r="FV844" s="926"/>
      <c r="FW844" s="926"/>
      <c r="FX844" s="926"/>
      <c r="FY844" s="926"/>
      <c r="FZ844" s="926"/>
      <c r="GA844" s="926"/>
      <c r="GB844" s="926"/>
      <c r="GC844" s="926"/>
      <c r="GD844" s="926"/>
      <c r="GE844" s="926"/>
      <c r="GF844" s="926"/>
      <c r="GG844" s="926"/>
      <c r="GH844" s="926"/>
      <c r="GI844" s="926"/>
      <c r="GJ844" s="926"/>
      <c r="GK844" s="926"/>
      <c r="GL844" s="926"/>
      <c r="GM844" s="926"/>
      <c r="GN844" s="926"/>
      <c r="GO844" s="926"/>
      <c r="GP844" s="926"/>
      <c r="GQ844" s="926"/>
      <c r="GR844" s="926"/>
      <c r="GS844" s="926"/>
      <c r="GT844" s="926"/>
      <c r="GU844" s="926"/>
      <c r="GV844" s="926"/>
      <c r="GW844" s="926"/>
      <c r="GX844" s="926"/>
      <c r="GY844" s="926"/>
      <c r="GZ844" s="926"/>
      <c r="HA844" s="926"/>
      <c r="HB844" s="926"/>
      <c r="HC844" s="926"/>
      <c r="HD844" s="926"/>
      <c r="HE844" s="926"/>
      <c r="HF844" s="926"/>
      <c r="HG844" s="926"/>
      <c r="HH844" s="926"/>
      <c r="HI844" s="926"/>
      <c r="HJ844" s="926"/>
      <c r="HK844" s="926"/>
      <c r="HL844" s="926"/>
      <c r="HM844" s="926"/>
      <c r="HN844" s="926"/>
      <c r="HO844" s="926"/>
      <c r="HP844" s="926"/>
      <c r="HQ844" s="926"/>
      <c r="HR844" s="926"/>
      <c r="HS844" s="926"/>
      <c r="HT844" s="926"/>
      <c r="HU844" s="926"/>
      <c r="HV844" s="926"/>
      <c r="HW844" s="926"/>
      <c r="HX844" s="926"/>
      <c r="HY844" s="926"/>
      <c r="HZ844" s="926"/>
      <c r="IA844" s="926"/>
      <c r="IB844" s="926"/>
      <c r="IC844" s="926"/>
      <c r="ID844" s="926"/>
      <c r="IE844" s="926"/>
      <c r="IF844" s="926"/>
      <c r="IG844" s="926"/>
      <c r="IH844" s="926"/>
      <c r="II844" s="926"/>
      <c r="IJ844" s="926"/>
      <c r="IK844" s="926"/>
      <c r="IL844" s="926"/>
      <c r="IM844" s="926"/>
      <c r="IN844" s="926"/>
      <c r="IO844" s="926"/>
      <c r="IP844" s="926"/>
      <c r="IQ844" s="926"/>
      <c r="IR844" s="926"/>
      <c r="IS844" s="926"/>
      <c r="IT844" s="926"/>
      <c r="IU844" s="926"/>
      <c r="IV844" s="926"/>
      <c r="IW844" s="926"/>
      <c r="IX844" s="926"/>
      <c r="IY844" s="926"/>
      <c r="IZ844" s="926"/>
      <c r="JA844" s="926"/>
      <c r="JB844" s="926"/>
      <c r="JC844" s="926"/>
      <c r="JD844" s="926"/>
      <c r="JE844" s="926"/>
      <c r="JF844" s="926"/>
      <c r="JG844" s="926"/>
      <c r="JH844" s="926"/>
      <c r="JI844" s="926"/>
      <c r="JJ844" s="926"/>
      <c r="JK844" s="926"/>
      <c r="JL844" s="926"/>
      <c r="JM844" s="926"/>
      <c r="JN844" s="926"/>
      <c r="JO844" s="926"/>
      <c r="JP844" s="926"/>
      <c r="JQ844" s="926"/>
      <c r="JR844" s="926"/>
      <c r="JS844" s="926"/>
      <c r="JT844" s="926"/>
      <c r="JU844" s="926"/>
      <c r="JV844" s="926"/>
      <c r="JW844" s="926"/>
      <c r="JX844" s="926"/>
      <c r="JY844" s="926"/>
      <c r="JZ844" s="926"/>
      <c r="KA844" s="926"/>
      <c r="KB844" s="926"/>
      <c r="KC844" s="926"/>
      <c r="KD844" s="926"/>
      <c r="KE844" s="926"/>
      <c r="KF844" s="926"/>
      <c r="KG844" s="926"/>
      <c r="KH844" s="926"/>
      <c r="KI844" s="926"/>
      <c r="KJ844" s="926"/>
      <c r="KK844" s="926"/>
      <c r="KL844" s="926"/>
      <c r="KM844" s="926"/>
      <c r="KN844" s="926"/>
      <c r="KO844" s="926"/>
      <c r="KP844" s="926"/>
      <c r="KQ844" s="926"/>
      <c r="KR844" s="926"/>
      <c r="KS844" s="926"/>
      <c r="KT844" s="926"/>
      <c r="KU844" s="926"/>
      <c r="KV844" s="926"/>
      <c r="KW844" s="926"/>
      <c r="KX844" s="926"/>
      <c r="KY844" s="926"/>
      <c r="KZ844" s="926"/>
      <c r="LA844" s="926"/>
      <c r="LB844" s="926"/>
      <c r="LC844" s="926"/>
      <c r="LD844" s="926"/>
      <c r="LE844" s="926"/>
      <c r="LF844" s="926"/>
      <c r="LG844" s="926"/>
      <c r="LH844" s="926"/>
      <c r="LI844" s="926"/>
      <c r="LJ844" s="926"/>
      <c r="LK844" s="926"/>
      <c r="LL844" s="926"/>
      <c r="LM844" s="926"/>
      <c r="LN844" s="926"/>
      <c r="LO844" s="926"/>
      <c r="LP844" s="926"/>
      <c r="LQ844" s="926"/>
      <c r="LR844" s="926"/>
      <c r="LS844" s="926"/>
      <c r="LT844" s="926"/>
      <c r="LU844" s="926"/>
      <c r="LV844" s="926"/>
      <c r="LW844" s="926"/>
      <c r="LX844" s="926"/>
      <c r="LY844" s="926"/>
      <c r="LZ844" s="926"/>
      <c r="MA844" s="926"/>
      <c r="MB844" s="926"/>
      <c r="MC844" s="926"/>
      <c r="MD844" s="926"/>
      <c r="ME844" s="926"/>
      <c r="MF844" s="926"/>
      <c r="MG844" s="926"/>
      <c r="MH844" s="926"/>
      <c r="MI844" s="926"/>
      <c r="MJ844" s="926"/>
      <c r="MK844" s="926"/>
      <c r="ML844" s="926"/>
      <c r="MM844" s="926"/>
      <c r="MN844" s="926"/>
      <c r="MO844" s="926"/>
      <c r="MP844" s="926"/>
      <c r="MQ844" s="926"/>
      <c r="MR844" s="926"/>
      <c r="MS844" s="926"/>
      <c r="MT844" s="926"/>
      <c r="MU844" s="926"/>
      <c r="MV844" s="926"/>
      <c r="MW844" s="926"/>
      <c r="MX844" s="926"/>
      <c r="MY844" s="926"/>
      <c r="MZ844" s="926"/>
      <c r="NA844" s="926"/>
      <c r="NB844" s="926"/>
      <c r="NC844" s="926"/>
      <c r="ND844" s="926"/>
      <c r="NE844" s="926"/>
      <c r="NF844" s="926"/>
      <c r="NG844" s="926"/>
      <c r="NH844" s="926"/>
      <c r="NI844" s="926"/>
      <c r="NJ844" s="926"/>
      <c r="NK844" s="926"/>
      <c r="NL844" s="926"/>
      <c r="NM844" s="926"/>
      <c r="NN844" s="926"/>
      <c r="NO844" s="926"/>
      <c r="NP844" s="926"/>
      <c r="NQ844" s="926"/>
      <c r="NR844" s="926"/>
      <c r="NS844" s="926"/>
      <c r="NT844" s="926"/>
      <c r="NU844" s="926"/>
      <c r="NV844" s="926"/>
      <c r="NW844" s="926"/>
      <c r="NX844" s="926"/>
      <c r="NY844" s="926"/>
      <c r="NZ844" s="926"/>
      <c r="OA844" s="926"/>
      <c r="OB844" s="926"/>
      <c r="OC844" s="926"/>
      <c r="OD844" s="926"/>
      <c r="OE844" s="926"/>
      <c r="OF844" s="926"/>
      <c r="OG844" s="926"/>
      <c r="OH844" s="926"/>
      <c r="OI844" s="926"/>
      <c r="OJ844" s="926"/>
      <c r="OK844" s="926"/>
      <c r="OL844" s="926"/>
      <c r="OM844" s="926"/>
      <c r="ON844" s="926"/>
      <c r="OO844" s="926"/>
      <c r="OP844" s="926"/>
      <c r="OQ844" s="926"/>
      <c r="OR844" s="926"/>
      <c r="OS844" s="926"/>
      <c r="OT844" s="926"/>
      <c r="OU844" s="926"/>
      <c r="OV844" s="926"/>
      <c r="OW844" s="926"/>
      <c r="OX844" s="926"/>
      <c r="OY844" s="926"/>
      <c r="OZ844" s="926"/>
      <c r="PA844" s="926"/>
      <c r="PB844" s="926"/>
      <c r="PC844" s="926"/>
      <c r="PD844" s="926"/>
      <c r="PE844" s="926"/>
      <c r="PF844" s="926"/>
      <c r="PG844" s="926"/>
      <c r="PH844" s="926"/>
      <c r="PI844" s="926"/>
      <c r="PJ844" s="926"/>
      <c r="PK844" s="926"/>
      <c r="PL844" s="926"/>
      <c r="PM844" s="926"/>
      <c r="PN844" s="926"/>
      <c r="PO844" s="926"/>
      <c r="PP844" s="926"/>
      <c r="PQ844" s="926"/>
      <c r="PR844" s="926"/>
      <c r="PS844" s="926"/>
      <c r="PT844" s="926"/>
      <c r="PU844" s="926"/>
      <c r="PV844" s="926"/>
      <c r="PW844" s="926"/>
      <c r="PX844" s="926"/>
      <c r="PY844" s="926"/>
      <c r="PZ844" s="926"/>
      <c r="QA844" s="926"/>
      <c r="QB844" s="926"/>
      <c r="QC844" s="926"/>
      <c r="QD844" s="926"/>
      <c r="QE844" s="926"/>
      <c r="QF844" s="926"/>
      <c r="QG844" s="926"/>
      <c r="QH844" s="926"/>
      <c r="QI844" s="926"/>
      <c r="QJ844" s="926"/>
      <c r="QK844" s="926"/>
      <c r="QL844" s="926"/>
      <c r="QM844" s="926"/>
      <c r="QN844" s="926"/>
      <c r="QO844" s="926"/>
      <c r="QP844" s="926"/>
      <c r="QQ844" s="926"/>
      <c r="QR844" s="926"/>
      <c r="QS844" s="926"/>
      <c r="QT844" s="926"/>
      <c r="QU844" s="926"/>
      <c r="QV844" s="926"/>
      <c r="QW844" s="926"/>
      <c r="QX844" s="926"/>
      <c r="QY844" s="926"/>
      <c r="QZ844" s="926"/>
      <c r="RA844" s="926"/>
      <c r="RB844" s="926"/>
      <c r="RC844" s="926"/>
      <c r="RD844" s="926"/>
      <c r="RE844" s="926"/>
      <c r="RF844" s="926"/>
      <c r="RG844" s="926"/>
      <c r="RH844" s="926"/>
      <c r="RI844" s="926"/>
      <c r="RJ844" s="926"/>
      <c r="RK844" s="926"/>
      <c r="RL844" s="926"/>
      <c r="RM844" s="926"/>
      <c r="RN844" s="926"/>
      <c r="RO844" s="926"/>
      <c r="RP844" s="926"/>
      <c r="RQ844" s="926"/>
      <c r="RR844" s="926"/>
      <c r="RS844" s="926"/>
      <c r="RT844" s="926"/>
      <c r="RU844" s="926"/>
      <c r="RV844" s="926"/>
      <c r="RW844" s="926"/>
      <c r="RX844" s="926"/>
      <c r="RY844" s="926"/>
      <c r="RZ844" s="926"/>
      <c r="SA844" s="926"/>
      <c r="SB844" s="926"/>
      <c r="SC844" s="926"/>
      <c r="SD844" s="926"/>
      <c r="SE844" s="926"/>
      <c r="SF844" s="926"/>
      <c r="SG844" s="926"/>
      <c r="SH844" s="926"/>
      <c r="SI844" s="926"/>
      <c r="SJ844" s="926"/>
      <c r="SK844" s="926"/>
      <c r="SL844" s="926"/>
      <c r="SM844" s="926"/>
      <c r="SN844" s="926"/>
      <c r="SO844" s="926"/>
      <c r="SP844" s="926"/>
      <c r="SQ844" s="926"/>
      <c r="SR844" s="926"/>
      <c r="SS844" s="926"/>
      <c r="ST844" s="926"/>
      <c r="SU844" s="926"/>
      <c r="SV844" s="926"/>
      <c r="SW844" s="926"/>
      <c r="SX844" s="926"/>
      <c r="SY844" s="926"/>
      <c r="SZ844" s="926"/>
      <c r="TA844" s="926"/>
      <c r="TB844" s="926"/>
      <c r="TC844" s="926"/>
      <c r="TD844" s="926"/>
      <c r="TE844" s="926"/>
      <c r="TF844" s="926"/>
      <c r="TG844" s="926"/>
      <c r="TH844" s="926"/>
      <c r="TI844" s="926"/>
      <c r="TJ844" s="926"/>
      <c r="TK844" s="926"/>
      <c r="TL844" s="926"/>
      <c r="TM844" s="926"/>
      <c r="TN844" s="926"/>
      <c r="TO844" s="926"/>
      <c r="TP844" s="926"/>
      <c r="TQ844" s="926"/>
      <c r="TR844" s="926"/>
      <c r="TS844" s="926"/>
      <c r="TT844" s="926"/>
      <c r="TU844" s="926"/>
      <c r="TV844" s="926"/>
      <c r="TW844" s="926"/>
      <c r="TX844" s="926"/>
      <c r="TY844" s="926"/>
      <c r="TZ844" s="926"/>
      <c r="UA844" s="926"/>
      <c r="UB844" s="926"/>
      <c r="UC844" s="926"/>
      <c r="UD844" s="926"/>
      <c r="UE844" s="926"/>
      <c r="UF844" s="926"/>
      <c r="UG844" s="926"/>
      <c r="UH844" s="926"/>
      <c r="UI844" s="926"/>
      <c r="UJ844" s="926"/>
      <c r="UK844" s="926"/>
      <c r="UL844" s="926"/>
      <c r="UM844" s="926"/>
      <c r="UN844" s="926"/>
      <c r="UO844" s="926"/>
      <c r="UP844" s="926"/>
      <c r="UQ844" s="926"/>
      <c r="UR844" s="926"/>
      <c r="US844" s="926"/>
      <c r="UT844" s="926"/>
      <c r="UU844" s="926"/>
      <c r="UV844" s="926"/>
      <c r="UW844" s="926"/>
      <c r="UX844" s="926"/>
      <c r="UY844" s="926"/>
      <c r="UZ844" s="926"/>
      <c r="VA844" s="926"/>
      <c r="VB844" s="926"/>
      <c r="VC844" s="926"/>
      <c r="VD844" s="926"/>
      <c r="VE844" s="926"/>
      <c r="VF844" s="926"/>
      <c r="VG844" s="926"/>
      <c r="VH844" s="926"/>
      <c r="VI844" s="926"/>
      <c r="VJ844" s="926"/>
      <c r="VK844" s="926"/>
      <c r="VL844" s="926"/>
      <c r="VM844" s="926"/>
      <c r="VN844" s="926"/>
      <c r="VO844" s="926"/>
      <c r="VP844" s="926"/>
      <c r="VQ844" s="926"/>
      <c r="VR844" s="926"/>
      <c r="VS844" s="926"/>
      <c r="VT844" s="926"/>
      <c r="VU844" s="926"/>
      <c r="VV844" s="926"/>
      <c r="VW844" s="926"/>
      <c r="VX844" s="926"/>
      <c r="VY844" s="926"/>
      <c r="VZ844" s="926"/>
      <c r="WA844" s="926"/>
      <c r="WB844" s="926"/>
      <c r="WC844" s="926"/>
      <c r="WD844" s="926"/>
      <c r="WE844" s="926"/>
      <c r="WF844" s="926"/>
      <c r="WG844" s="926"/>
      <c r="WH844" s="926"/>
      <c r="WI844" s="926"/>
      <c r="WJ844" s="926"/>
      <c r="WK844" s="926"/>
      <c r="WL844" s="926"/>
      <c r="WM844" s="926"/>
      <c r="WN844" s="926"/>
      <c r="WO844" s="926"/>
      <c r="WP844" s="926"/>
      <c r="WQ844" s="926"/>
      <c r="WR844" s="926"/>
      <c r="WS844" s="926"/>
      <c r="WT844" s="926"/>
      <c r="WU844" s="926"/>
      <c r="WV844" s="926"/>
      <c r="WW844" s="926"/>
      <c r="WX844" s="926"/>
      <c r="WY844" s="926"/>
      <c r="WZ844" s="926"/>
      <c r="XA844" s="926"/>
      <c r="XB844" s="926"/>
      <c r="XC844" s="926"/>
      <c r="XD844" s="926"/>
      <c r="XE844" s="926"/>
      <c r="XF844" s="926"/>
      <c r="XG844" s="926"/>
      <c r="XH844" s="926"/>
      <c r="XI844" s="926"/>
      <c r="XJ844" s="926"/>
      <c r="XK844" s="926"/>
      <c r="XL844" s="926"/>
      <c r="XM844" s="926"/>
      <c r="XN844" s="926"/>
      <c r="XO844" s="926"/>
      <c r="XP844" s="926"/>
      <c r="XQ844" s="926"/>
      <c r="XR844" s="926"/>
      <c r="XS844" s="926"/>
      <c r="XT844" s="926"/>
      <c r="XU844" s="926"/>
      <c r="XV844" s="926"/>
      <c r="XW844" s="926"/>
      <c r="XX844" s="926"/>
      <c r="XY844" s="926"/>
      <c r="XZ844" s="926"/>
      <c r="YA844" s="926"/>
      <c r="YB844" s="926"/>
      <c r="YC844" s="926"/>
      <c r="YD844" s="926"/>
      <c r="YE844" s="926"/>
      <c r="YF844" s="926"/>
      <c r="YG844" s="926"/>
      <c r="YH844" s="926"/>
      <c r="YI844" s="926"/>
      <c r="YJ844" s="926"/>
      <c r="YK844" s="926"/>
      <c r="YL844" s="926"/>
      <c r="YM844" s="926"/>
      <c r="YN844" s="926"/>
      <c r="YO844" s="926"/>
      <c r="YP844" s="926"/>
      <c r="YQ844" s="926"/>
      <c r="YR844" s="926"/>
      <c r="YS844" s="926"/>
      <c r="YT844" s="926"/>
      <c r="YU844" s="926"/>
      <c r="YV844" s="926"/>
      <c r="YW844" s="926"/>
      <c r="YX844" s="926"/>
      <c r="YY844" s="926"/>
      <c r="YZ844" s="926"/>
      <c r="ZA844" s="926"/>
      <c r="ZB844" s="926"/>
      <c r="ZC844" s="926"/>
      <c r="ZD844" s="926"/>
      <c r="ZE844" s="926"/>
      <c r="ZF844" s="926"/>
      <c r="ZG844" s="926"/>
      <c r="ZH844" s="926"/>
      <c r="ZI844" s="926"/>
      <c r="ZJ844" s="926"/>
      <c r="ZK844" s="926"/>
      <c r="ZL844" s="926"/>
      <c r="ZM844" s="926"/>
      <c r="ZN844" s="926"/>
      <c r="ZO844" s="926"/>
      <c r="ZP844" s="926"/>
      <c r="ZQ844" s="926"/>
      <c r="ZR844" s="926"/>
      <c r="ZS844" s="926"/>
      <c r="ZT844" s="926"/>
      <c r="ZU844" s="926"/>
      <c r="ZV844" s="926"/>
      <c r="ZW844" s="926"/>
      <c r="ZX844" s="926"/>
      <c r="ZY844" s="926"/>
      <c r="ZZ844" s="926"/>
      <c r="AAA844" s="926"/>
      <c r="AAB844" s="926"/>
      <c r="AAC844" s="926"/>
      <c r="AAD844" s="926"/>
      <c r="AAE844" s="926"/>
      <c r="AAF844" s="926"/>
      <c r="AAG844" s="926"/>
      <c r="AAH844" s="926"/>
      <c r="AAI844" s="926"/>
      <c r="AAJ844" s="926"/>
      <c r="AAK844" s="926"/>
      <c r="AAL844" s="926"/>
      <c r="AAM844" s="926"/>
      <c r="AAN844" s="926"/>
      <c r="AAO844" s="926"/>
      <c r="AAP844" s="926"/>
      <c r="AAQ844" s="926"/>
      <c r="AAR844" s="926"/>
      <c r="AAS844" s="926"/>
      <c r="AAT844" s="926"/>
      <c r="AAU844" s="926"/>
      <c r="AAV844" s="926"/>
      <c r="AAW844" s="926"/>
      <c r="AAX844" s="926"/>
      <c r="AAY844" s="926"/>
      <c r="AAZ844" s="926"/>
      <c r="ABA844" s="926"/>
      <c r="ABB844" s="926"/>
      <c r="ABC844" s="926"/>
      <c r="ABD844" s="926"/>
      <c r="ABE844" s="926"/>
      <c r="ABF844" s="926"/>
      <c r="ABG844" s="926"/>
      <c r="ABH844" s="926"/>
      <c r="ABI844" s="926"/>
      <c r="ABJ844" s="926"/>
      <c r="ABK844" s="926"/>
      <c r="ABL844" s="926"/>
      <c r="ABM844" s="926"/>
      <c r="ABN844" s="926"/>
      <c r="ABO844" s="926"/>
      <c r="ABP844" s="926"/>
      <c r="ABQ844" s="926"/>
      <c r="ABR844" s="926"/>
      <c r="ABS844" s="926"/>
      <c r="ABT844" s="926"/>
      <c r="ABU844" s="926"/>
      <c r="ABV844" s="926"/>
      <c r="ABW844" s="926"/>
      <c r="ABX844" s="926"/>
      <c r="ABY844" s="926"/>
      <c r="ABZ844" s="926"/>
      <c r="ACA844" s="926"/>
      <c r="ACB844" s="926"/>
      <c r="ACC844" s="926"/>
      <c r="ACD844" s="926"/>
      <c r="ACE844" s="926"/>
      <c r="ACF844" s="926"/>
      <c r="ACG844" s="926"/>
      <c r="ACH844" s="926"/>
      <c r="ACI844" s="926"/>
      <c r="ACJ844" s="926"/>
      <c r="ACK844" s="926"/>
      <c r="ACL844" s="926"/>
      <c r="ACM844" s="926"/>
      <c r="ACN844" s="926"/>
      <c r="ACO844" s="926"/>
      <c r="ACP844" s="926"/>
      <c r="ACQ844" s="926"/>
      <c r="ACR844" s="926"/>
      <c r="ACS844" s="926"/>
      <c r="ACT844" s="926"/>
      <c r="ACU844" s="926"/>
      <c r="ACV844" s="926"/>
      <c r="ACW844" s="926"/>
      <c r="ACX844" s="926"/>
      <c r="ACY844" s="926"/>
      <c r="ACZ844" s="926"/>
      <c r="ADA844" s="926"/>
      <c r="ADB844" s="926"/>
      <c r="ADC844" s="926"/>
      <c r="ADD844" s="926"/>
      <c r="ADE844" s="926"/>
      <c r="ADF844" s="926"/>
      <c r="ADG844" s="926"/>
      <c r="ADH844" s="926"/>
      <c r="ADI844" s="926"/>
      <c r="ADJ844" s="926"/>
      <c r="ADK844" s="926"/>
      <c r="ADL844" s="926"/>
      <c r="ADM844" s="926"/>
      <c r="ADN844" s="926"/>
      <c r="ADO844" s="926"/>
      <c r="ADP844" s="926"/>
      <c r="ADQ844" s="926"/>
      <c r="ADR844" s="926"/>
      <c r="ADS844" s="926"/>
      <c r="ADT844" s="926"/>
      <c r="ADU844" s="926"/>
      <c r="ADV844" s="926"/>
      <c r="ADW844" s="926"/>
      <c r="ADX844" s="926"/>
      <c r="ADY844" s="926"/>
      <c r="ADZ844" s="926"/>
      <c r="AEA844" s="926"/>
      <c r="AEB844" s="926"/>
      <c r="AEC844" s="926"/>
      <c r="AED844" s="926"/>
      <c r="AEE844" s="926"/>
      <c r="AEF844" s="926"/>
      <c r="AEG844" s="926"/>
      <c r="AEH844" s="926"/>
      <c r="AEI844" s="926"/>
      <c r="AEJ844" s="926"/>
      <c r="AEK844" s="926"/>
      <c r="AEL844" s="926"/>
      <c r="AEM844" s="926"/>
      <c r="AEN844" s="926"/>
      <c r="AEO844" s="926"/>
      <c r="AEP844" s="926"/>
      <c r="AEQ844" s="926"/>
      <c r="AER844" s="926"/>
      <c r="AES844" s="926"/>
      <c r="AET844" s="926"/>
      <c r="AEU844" s="926"/>
      <c r="AEV844" s="926"/>
      <c r="AEW844" s="926"/>
      <c r="AEX844" s="926"/>
      <c r="AEY844" s="926"/>
      <c r="AEZ844" s="926"/>
      <c r="AFA844" s="926"/>
      <c r="AFB844" s="926"/>
      <c r="AFC844" s="926"/>
      <c r="AFD844" s="926"/>
      <c r="AFE844" s="926"/>
      <c r="AFF844" s="926"/>
      <c r="AFG844" s="926"/>
      <c r="AFH844" s="926"/>
      <c r="AFI844" s="926"/>
      <c r="AFJ844" s="926"/>
      <c r="AFK844" s="926"/>
      <c r="AFL844" s="926"/>
      <c r="AFM844" s="926"/>
      <c r="AFN844" s="926"/>
      <c r="AFO844" s="926"/>
      <c r="AFP844" s="926"/>
      <c r="AFQ844" s="926"/>
      <c r="AFR844" s="926"/>
      <c r="AFS844" s="926"/>
      <c r="AFT844" s="926"/>
      <c r="AFU844" s="926"/>
      <c r="AFV844" s="926"/>
      <c r="AFW844" s="926"/>
      <c r="AFX844" s="926"/>
      <c r="AFY844" s="926"/>
      <c r="AFZ844" s="926"/>
      <c r="AGA844" s="926"/>
      <c r="AGB844" s="926"/>
      <c r="AGC844" s="926"/>
      <c r="AGD844" s="926"/>
      <c r="AGE844" s="926"/>
      <c r="AGF844" s="926"/>
      <c r="AGG844" s="926"/>
      <c r="AGH844" s="926"/>
      <c r="AGI844" s="926"/>
      <c r="AGJ844" s="926"/>
      <c r="AGK844" s="926"/>
      <c r="AGL844" s="926"/>
      <c r="AGM844" s="926"/>
      <c r="AGN844" s="926"/>
      <c r="AGO844" s="926"/>
      <c r="AGP844" s="926"/>
      <c r="AGQ844" s="926"/>
      <c r="AGR844" s="926"/>
      <c r="AGS844" s="926"/>
      <c r="AGT844" s="926"/>
      <c r="AGU844" s="926"/>
      <c r="AGV844" s="926"/>
      <c r="AGW844" s="926"/>
      <c r="AGX844" s="926"/>
      <c r="AGY844" s="926"/>
      <c r="AGZ844" s="926"/>
      <c r="AHA844" s="926"/>
      <c r="AHB844" s="926"/>
      <c r="AHC844" s="926"/>
      <c r="AHD844" s="926"/>
      <c r="AHE844" s="926"/>
      <c r="AHF844" s="926"/>
      <c r="AHG844" s="926"/>
      <c r="AHH844" s="926"/>
      <c r="AHI844" s="926"/>
      <c r="AHJ844" s="926"/>
      <c r="AHK844" s="926"/>
      <c r="AHL844" s="926"/>
      <c r="AHM844" s="926"/>
      <c r="AHN844" s="926"/>
      <c r="AHO844" s="926"/>
      <c r="AHP844" s="926"/>
      <c r="AHQ844" s="926"/>
      <c r="AHR844" s="926"/>
      <c r="AHS844" s="926"/>
      <c r="AHT844" s="926"/>
      <c r="AHU844" s="926"/>
      <c r="AHV844" s="926"/>
      <c r="AHW844" s="926"/>
      <c r="AHX844" s="926"/>
      <c r="AHY844" s="926"/>
      <c r="AHZ844" s="926"/>
      <c r="AIA844" s="926"/>
      <c r="AIB844" s="926"/>
      <c r="AIC844" s="926"/>
      <c r="AID844" s="926"/>
      <c r="AIE844" s="926"/>
      <c r="AIF844" s="926"/>
      <c r="AIG844" s="926"/>
      <c r="AIH844" s="926"/>
      <c r="AII844" s="926"/>
      <c r="AIJ844" s="926"/>
      <c r="AIK844" s="926"/>
      <c r="AIL844" s="926"/>
      <c r="AIM844" s="926"/>
      <c r="AIN844" s="926"/>
      <c r="AIO844" s="926"/>
      <c r="AIP844" s="926"/>
      <c r="AIQ844" s="926"/>
      <c r="AIR844" s="926"/>
      <c r="AIS844" s="926"/>
      <c r="AIT844" s="926"/>
      <c r="AIU844" s="926"/>
      <c r="AIV844" s="926"/>
      <c r="AIW844" s="926"/>
      <c r="AIX844" s="926"/>
      <c r="AIY844" s="926"/>
      <c r="AIZ844" s="926"/>
      <c r="AJA844" s="926"/>
      <c r="AJB844" s="926"/>
      <c r="AJC844" s="926"/>
      <c r="AJD844" s="926"/>
      <c r="AJE844" s="926"/>
      <c r="AJF844" s="926"/>
      <c r="AJG844" s="926"/>
      <c r="AJH844" s="926"/>
      <c r="AJI844" s="926"/>
      <c r="AJJ844" s="926"/>
      <c r="AJK844" s="926"/>
      <c r="AJL844" s="926"/>
      <c r="AJM844" s="926"/>
      <c r="AJN844" s="926"/>
      <c r="AJO844" s="926"/>
      <c r="AJP844" s="926"/>
      <c r="AJQ844" s="926"/>
      <c r="AJR844" s="926"/>
      <c r="AJS844" s="926"/>
      <c r="AJT844" s="926"/>
      <c r="AJU844" s="926"/>
      <c r="AJV844" s="926"/>
      <c r="AJW844" s="926"/>
      <c r="AJX844" s="926"/>
      <c r="AJY844" s="926"/>
      <c r="AJZ844" s="926"/>
      <c r="AKA844" s="926"/>
      <c r="AKB844" s="926"/>
      <c r="AKC844" s="926"/>
      <c r="AKD844" s="926"/>
      <c r="AKE844" s="926"/>
      <c r="AKF844" s="926"/>
      <c r="AKG844" s="926"/>
      <c r="AKH844" s="926"/>
      <c r="AKI844" s="926"/>
      <c r="AKJ844" s="926"/>
      <c r="AKK844" s="926"/>
      <c r="AKL844" s="926"/>
      <c r="AKM844" s="926"/>
      <c r="AKN844" s="926"/>
      <c r="AKO844" s="926"/>
      <c r="AKP844" s="926"/>
      <c r="AKQ844" s="926"/>
      <c r="AKR844" s="926"/>
      <c r="AKS844" s="926"/>
      <c r="AKT844" s="926"/>
      <c r="AKU844" s="926"/>
      <c r="AKV844" s="926"/>
      <c r="AKW844" s="926"/>
      <c r="AKX844" s="926"/>
      <c r="AKY844" s="926"/>
      <c r="AKZ844" s="926"/>
      <c r="ALA844" s="926"/>
      <c r="ALB844" s="926"/>
      <c r="ALC844" s="926"/>
      <c r="ALD844" s="926"/>
      <c r="ALE844" s="926"/>
      <c r="ALF844" s="926"/>
      <c r="ALG844" s="926"/>
      <c r="ALH844" s="926"/>
      <c r="ALI844" s="926"/>
      <c r="ALJ844" s="926"/>
      <c r="ALK844" s="926"/>
      <c r="ALL844" s="926"/>
      <c r="ALM844" s="926"/>
      <c r="ALN844" s="926"/>
      <c r="ALO844" s="926"/>
      <c r="ALP844" s="926"/>
      <c r="ALQ844" s="926"/>
      <c r="ALR844" s="926"/>
      <c r="ALS844" s="926"/>
      <c r="ALT844" s="926"/>
      <c r="ALU844" s="926"/>
      <c r="ALV844" s="926"/>
      <c r="ALW844" s="926"/>
      <c r="ALX844" s="926"/>
      <c r="ALY844" s="926"/>
      <c r="ALZ844" s="926"/>
      <c r="AMA844" s="926"/>
      <c r="AMB844" s="926"/>
      <c r="AMC844" s="926"/>
      <c r="AMD844" s="926"/>
      <c r="AME844" s="926"/>
      <c r="AMF844" s="926"/>
      <c r="AMG844" s="926"/>
      <c r="AMH844" s="926"/>
      <c r="AMI844" s="926"/>
      <c r="AMJ844" s="926"/>
      <c r="AMK844" s="926"/>
      <c r="AML844" s="926"/>
      <c r="AMM844" s="926"/>
      <c r="AMN844" s="926"/>
      <c r="AMO844" s="926"/>
      <c r="AMP844" s="926"/>
      <c r="AMQ844" s="926"/>
      <c r="AMR844" s="926"/>
      <c r="AMS844" s="926"/>
      <c r="AMT844" s="926"/>
      <c r="AMU844" s="926"/>
      <c r="AMV844" s="926"/>
      <c r="AMW844" s="926"/>
      <c r="AMX844" s="926"/>
      <c r="AMY844" s="926"/>
      <c r="AMZ844" s="926"/>
      <c r="ANA844" s="926"/>
      <c r="ANB844" s="926"/>
      <c r="ANC844" s="926"/>
      <c r="AND844" s="926"/>
      <c r="ANE844" s="926"/>
      <c r="ANF844" s="926"/>
      <c r="ANG844" s="926"/>
      <c r="ANH844" s="926"/>
      <c r="ANI844" s="926"/>
      <c r="ANJ844" s="926"/>
      <c r="ANK844" s="926"/>
      <c r="ANL844" s="926"/>
      <c r="ANM844" s="926"/>
      <c r="ANN844" s="926"/>
      <c r="ANO844" s="926"/>
      <c r="ANP844" s="926"/>
      <c r="ANQ844" s="926"/>
      <c r="ANR844" s="926"/>
      <c r="ANS844" s="926"/>
      <c r="ANT844" s="926"/>
      <c r="ANU844" s="926"/>
      <c r="ANV844" s="926"/>
      <c r="ANW844" s="926"/>
      <c r="ANX844" s="926"/>
      <c r="ANY844" s="926"/>
      <c r="ANZ844" s="926"/>
      <c r="AOA844" s="926"/>
      <c r="AOB844" s="926"/>
      <c r="AOC844" s="926"/>
      <c r="AOD844" s="926"/>
      <c r="AOE844" s="926"/>
      <c r="AOF844" s="926"/>
      <c r="AOG844" s="926"/>
      <c r="AOH844" s="926"/>
      <c r="AOI844" s="926"/>
      <c r="AOJ844" s="926"/>
      <c r="AOK844" s="926"/>
      <c r="AOL844" s="926"/>
      <c r="AOM844" s="926"/>
      <c r="AON844" s="926"/>
      <c r="AOO844" s="926"/>
      <c r="AOP844" s="926"/>
      <c r="AOQ844" s="926"/>
      <c r="AOR844" s="926"/>
      <c r="AOS844" s="926"/>
      <c r="AOT844" s="926"/>
      <c r="AOU844" s="926"/>
      <c r="AOV844" s="926"/>
      <c r="AOW844" s="926"/>
      <c r="AOX844" s="926"/>
      <c r="AOY844" s="926"/>
      <c r="AOZ844" s="926"/>
      <c r="APA844" s="926"/>
      <c r="APB844" s="926"/>
      <c r="APC844" s="926"/>
      <c r="APD844" s="926"/>
      <c r="APE844" s="926"/>
      <c r="APF844" s="926"/>
      <c r="APG844" s="926"/>
      <c r="APH844" s="926"/>
      <c r="API844" s="926"/>
      <c r="APJ844" s="926"/>
      <c r="APK844" s="926"/>
      <c r="APL844" s="926"/>
      <c r="APM844" s="926"/>
      <c r="APN844" s="926"/>
      <c r="APO844" s="926"/>
      <c r="APP844" s="926"/>
      <c r="APQ844" s="926"/>
      <c r="APR844" s="926"/>
      <c r="APS844" s="926"/>
      <c r="APT844" s="926"/>
      <c r="APU844" s="926"/>
      <c r="APV844" s="926"/>
      <c r="APW844" s="926"/>
      <c r="APX844" s="926"/>
      <c r="APY844" s="926"/>
      <c r="APZ844" s="926"/>
      <c r="AQA844" s="926"/>
      <c r="AQB844" s="926"/>
      <c r="AQC844" s="926"/>
      <c r="AQD844" s="926"/>
      <c r="AQE844" s="926"/>
      <c r="AQF844" s="926"/>
      <c r="AQG844" s="926"/>
      <c r="AQH844" s="926"/>
      <c r="AQI844" s="926"/>
      <c r="AQJ844" s="926"/>
      <c r="AQK844" s="926"/>
      <c r="AQL844" s="926"/>
      <c r="AQM844" s="926"/>
      <c r="AQN844" s="926"/>
      <c r="AQO844" s="926"/>
      <c r="AQP844" s="926"/>
      <c r="AQQ844" s="926"/>
      <c r="AQR844" s="926"/>
      <c r="AQS844" s="926"/>
      <c r="AQT844" s="926"/>
      <c r="AQU844" s="926"/>
      <c r="AQV844" s="926"/>
      <c r="AQW844" s="926"/>
      <c r="AQX844" s="926"/>
      <c r="AQY844" s="926"/>
      <c r="AQZ844" s="926"/>
      <c r="ARA844" s="926"/>
      <c r="ARB844" s="926"/>
      <c r="ARC844" s="926"/>
      <c r="ARD844" s="926"/>
      <c r="ARE844" s="926"/>
      <c r="ARF844" s="926"/>
      <c r="ARG844" s="926"/>
      <c r="ARH844" s="926"/>
      <c r="ARI844" s="926"/>
      <c r="ARJ844" s="926"/>
      <c r="ARK844" s="926"/>
      <c r="ARL844" s="926"/>
      <c r="ARM844" s="926"/>
      <c r="ARN844" s="926"/>
      <c r="ARO844" s="926"/>
      <c r="ARP844" s="926"/>
      <c r="ARQ844" s="926"/>
      <c r="ARR844" s="926"/>
      <c r="ARS844" s="926"/>
      <c r="ART844" s="926"/>
      <c r="ARU844" s="926"/>
      <c r="ARV844" s="926"/>
      <c r="ARW844" s="926"/>
      <c r="ARX844" s="926"/>
      <c r="ARY844" s="926"/>
      <c r="ARZ844" s="926"/>
      <c r="ASA844" s="926"/>
      <c r="ASB844" s="926"/>
      <c r="ASC844" s="926"/>
      <c r="ASD844" s="926"/>
      <c r="ASE844" s="926"/>
      <c r="ASF844" s="926"/>
      <c r="ASG844" s="926"/>
      <c r="ASH844" s="926"/>
      <c r="ASI844" s="926"/>
      <c r="ASJ844" s="926"/>
      <c r="ASK844" s="926"/>
      <c r="ASL844" s="926"/>
      <c r="ASM844" s="926"/>
      <c r="ASN844" s="926"/>
      <c r="ASO844" s="926"/>
      <c r="ASP844" s="926"/>
      <c r="ASQ844" s="926"/>
      <c r="ASR844" s="926"/>
      <c r="ASS844" s="926"/>
      <c r="AST844" s="926"/>
      <c r="ASU844" s="926"/>
      <c r="ASV844" s="926"/>
      <c r="ASW844" s="926"/>
      <c r="ASX844" s="926"/>
      <c r="ASY844" s="926"/>
      <c r="ASZ844" s="926"/>
      <c r="ATA844" s="926"/>
      <c r="ATB844" s="926"/>
      <c r="ATC844" s="926"/>
      <c r="ATD844" s="926"/>
      <c r="ATE844" s="926"/>
      <c r="ATF844" s="926"/>
      <c r="ATG844" s="926"/>
      <c r="ATH844" s="926"/>
      <c r="ATI844" s="926"/>
      <c r="ATJ844" s="926"/>
      <c r="ATK844" s="926"/>
      <c r="ATL844" s="926"/>
      <c r="ATM844" s="926"/>
      <c r="ATN844" s="926"/>
      <c r="ATO844" s="926"/>
      <c r="ATP844" s="926"/>
      <c r="ATQ844" s="926"/>
      <c r="ATR844" s="926"/>
      <c r="ATS844" s="926"/>
      <c r="ATT844" s="926"/>
      <c r="ATU844" s="926"/>
      <c r="ATV844" s="926"/>
      <c r="ATW844" s="926"/>
      <c r="ATX844" s="926"/>
      <c r="ATY844" s="926"/>
      <c r="ATZ844" s="926"/>
      <c r="AUA844" s="926"/>
      <c r="AUB844" s="926"/>
      <c r="AUC844" s="926"/>
      <c r="AUD844" s="926"/>
      <c r="AUE844" s="926"/>
      <c r="AUF844" s="926"/>
      <c r="AUG844" s="926"/>
      <c r="AUH844" s="926"/>
      <c r="AUI844" s="926"/>
      <c r="AUJ844" s="926"/>
      <c r="AUK844" s="926"/>
      <c r="AUL844" s="926"/>
      <c r="AUM844" s="926"/>
      <c r="AUN844" s="926"/>
      <c r="AUO844" s="926"/>
      <c r="AUP844" s="926"/>
      <c r="AUQ844" s="926"/>
      <c r="AUR844" s="926"/>
      <c r="AUS844" s="926"/>
      <c r="AUT844" s="926"/>
      <c r="AUU844" s="926"/>
      <c r="AUV844" s="926"/>
      <c r="AUW844" s="926"/>
      <c r="AUX844" s="926"/>
      <c r="AUY844" s="926"/>
      <c r="AUZ844" s="926"/>
      <c r="AVA844" s="926"/>
      <c r="AVB844" s="926"/>
      <c r="AVC844" s="926"/>
      <c r="AVD844" s="926"/>
      <c r="AVE844" s="926"/>
      <c r="AVF844" s="926"/>
      <c r="AVG844" s="926"/>
      <c r="AVH844" s="926"/>
      <c r="AVI844" s="926"/>
      <c r="AVJ844" s="926"/>
      <c r="AVK844" s="926"/>
      <c r="AVL844" s="926"/>
      <c r="AVM844" s="926"/>
      <c r="AVN844" s="926"/>
      <c r="AVO844" s="926"/>
      <c r="AVP844" s="926"/>
      <c r="AVQ844" s="926"/>
      <c r="AVR844" s="926"/>
      <c r="AVS844" s="926"/>
      <c r="AVT844" s="926"/>
      <c r="AVU844" s="926"/>
      <c r="AVV844" s="926"/>
      <c r="AVW844" s="926"/>
      <c r="AVX844" s="926"/>
      <c r="AVY844" s="926"/>
      <c r="AVZ844" s="926"/>
      <c r="AWA844" s="926"/>
      <c r="AWB844" s="926"/>
      <c r="AWC844" s="926"/>
      <c r="AWD844" s="926"/>
      <c r="AWE844" s="926"/>
      <c r="AWF844" s="926"/>
      <c r="AWG844" s="926"/>
      <c r="AWH844" s="926"/>
      <c r="AWI844" s="926"/>
      <c r="AWJ844" s="926"/>
      <c r="AWK844" s="926"/>
      <c r="AWL844" s="926"/>
      <c r="AWM844" s="926"/>
      <c r="AWN844" s="926"/>
      <c r="AWO844" s="926"/>
      <c r="AWP844" s="926"/>
      <c r="AWQ844" s="926"/>
      <c r="AWR844" s="926"/>
      <c r="AWS844" s="926"/>
      <c r="AWT844" s="926"/>
      <c r="AWU844" s="926"/>
      <c r="AWV844" s="926"/>
      <c r="AWW844" s="926"/>
      <c r="AWX844" s="926"/>
      <c r="AWY844" s="926"/>
      <c r="AWZ844" s="926"/>
      <c r="AXA844" s="926"/>
      <c r="AXB844" s="926"/>
      <c r="AXC844" s="926"/>
      <c r="AXD844" s="926"/>
      <c r="AXE844" s="926"/>
      <c r="AXF844" s="926"/>
      <c r="AXG844" s="926"/>
      <c r="AXH844" s="926"/>
      <c r="AXI844" s="926"/>
      <c r="AXJ844" s="926"/>
      <c r="AXK844" s="926"/>
      <c r="AXL844" s="926"/>
      <c r="AXM844" s="926"/>
      <c r="AXN844" s="926"/>
      <c r="AXO844" s="926"/>
      <c r="AXP844" s="926"/>
      <c r="AXQ844" s="926"/>
      <c r="AXR844" s="926"/>
      <c r="AXS844" s="926"/>
      <c r="AXT844" s="926"/>
      <c r="AXU844" s="926"/>
      <c r="AXV844" s="926"/>
      <c r="AXW844" s="926"/>
      <c r="AXX844" s="926"/>
      <c r="AXY844" s="926"/>
      <c r="AXZ844" s="926"/>
      <c r="AYA844" s="926"/>
      <c r="AYB844" s="926"/>
      <c r="AYC844" s="926"/>
      <c r="AYD844" s="926"/>
      <c r="AYE844" s="926"/>
      <c r="AYF844" s="926"/>
      <c r="AYG844" s="926"/>
      <c r="AYH844" s="926"/>
      <c r="AYI844" s="926"/>
      <c r="AYJ844" s="926"/>
      <c r="AYK844" s="926"/>
      <c r="AYL844" s="926"/>
      <c r="AYM844" s="926"/>
      <c r="AYN844" s="926"/>
      <c r="AYO844" s="926"/>
      <c r="AYP844" s="926"/>
      <c r="AYQ844" s="926"/>
      <c r="AYR844" s="926"/>
      <c r="AYS844" s="926"/>
      <c r="AYT844" s="926"/>
      <c r="AYU844" s="926"/>
      <c r="AYV844" s="926"/>
      <c r="AYW844" s="926"/>
      <c r="AYX844" s="926"/>
      <c r="AYY844" s="926"/>
      <c r="AYZ844" s="926"/>
      <c r="AZA844" s="926"/>
      <c r="AZB844" s="926"/>
      <c r="AZC844" s="926"/>
      <c r="AZD844" s="926"/>
      <c r="AZE844" s="926"/>
      <c r="AZF844" s="926"/>
      <c r="AZG844" s="926"/>
      <c r="AZH844" s="926"/>
      <c r="AZI844" s="926"/>
      <c r="AZJ844" s="926"/>
      <c r="AZK844" s="926"/>
      <c r="AZL844" s="926"/>
      <c r="AZM844" s="926"/>
      <c r="AZN844" s="926"/>
      <c r="AZO844" s="926"/>
      <c r="AZP844" s="926"/>
      <c r="AZQ844" s="926"/>
      <c r="AZR844" s="926"/>
      <c r="AZS844" s="926"/>
      <c r="AZT844" s="926"/>
      <c r="AZU844" s="926"/>
      <c r="AZV844" s="926"/>
      <c r="AZW844" s="926"/>
      <c r="AZX844" s="926"/>
      <c r="AZY844" s="926"/>
      <c r="AZZ844" s="926"/>
      <c r="BAA844" s="926"/>
      <c r="BAB844" s="926"/>
      <c r="BAC844" s="926"/>
      <c r="BAD844" s="926"/>
      <c r="BAE844" s="926"/>
      <c r="BAF844" s="926"/>
      <c r="BAG844" s="926"/>
      <c r="BAH844" s="926"/>
      <c r="BAI844" s="926"/>
      <c r="BAJ844" s="926"/>
      <c r="BAK844" s="926"/>
      <c r="BAL844" s="926"/>
      <c r="BAM844" s="926"/>
      <c r="BAN844" s="926"/>
      <c r="BAO844" s="926"/>
      <c r="BAP844" s="926"/>
      <c r="BAQ844" s="926"/>
      <c r="BAR844" s="926"/>
      <c r="BAS844" s="926"/>
      <c r="BAT844" s="926"/>
      <c r="BAU844" s="926"/>
      <c r="BAV844" s="926"/>
      <c r="BAW844" s="926"/>
      <c r="BAX844" s="926"/>
      <c r="BAY844" s="926"/>
      <c r="BAZ844" s="926"/>
      <c r="BBA844" s="926"/>
      <c r="BBB844" s="926"/>
      <c r="BBC844" s="926"/>
      <c r="BBD844" s="926"/>
      <c r="BBE844" s="926"/>
      <c r="BBF844" s="926"/>
      <c r="BBG844" s="926"/>
      <c r="BBH844" s="926"/>
      <c r="BBI844" s="926"/>
      <c r="BBJ844" s="926"/>
      <c r="BBK844" s="926"/>
      <c r="BBL844" s="926"/>
      <c r="BBM844" s="926"/>
      <c r="BBN844" s="926"/>
      <c r="BBO844" s="926"/>
      <c r="BBP844" s="926"/>
      <c r="BBQ844" s="926"/>
      <c r="BBR844" s="926"/>
      <c r="BBS844" s="926"/>
      <c r="BBT844" s="926"/>
      <c r="BBU844" s="926"/>
      <c r="BBV844" s="926"/>
      <c r="BBW844" s="926"/>
      <c r="BBX844" s="926"/>
      <c r="BBY844" s="926"/>
      <c r="BBZ844" s="926"/>
      <c r="BCA844" s="926"/>
      <c r="BCB844" s="926"/>
      <c r="BCC844" s="926"/>
      <c r="BCD844" s="926"/>
      <c r="BCE844" s="926"/>
      <c r="BCF844" s="926"/>
      <c r="BCG844" s="926"/>
      <c r="BCH844" s="926"/>
      <c r="BCI844" s="926"/>
      <c r="BCJ844" s="926"/>
      <c r="BCK844" s="926"/>
      <c r="BCL844" s="926"/>
      <c r="BCM844" s="926"/>
      <c r="BCN844" s="926"/>
      <c r="BCO844" s="926"/>
      <c r="BCP844" s="926"/>
      <c r="BCQ844" s="926"/>
      <c r="BCR844" s="926"/>
      <c r="BCS844" s="926"/>
      <c r="BCT844" s="926"/>
      <c r="BCU844" s="926"/>
      <c r="BCV844" s="926"/>
      <c r="BCW844" s="926"/>
      <c r="BCX844" s="926"/>
      <c r="BCY844" s="926"/>
      <c r="BCZ844" s="926"/>
      <c r="BDA844" s="926"/>
      <c r="BDB844" s="926"/>
      <c r="BDC844" s="926"/>
      <c r="BDD844" s="926"/>
      <c r="BDE844" s="926"/>
      <c r="BDF844" s="926"/>
      <c r="BDG844" s="926"/>
      <c r="BDH844" s="926"/>
      <c r="BDI844" s="926"/>
      <c r="BDJ844" s="926"/>
      <c r="BDK844" s="926"/>
      <c r="BDL844" s="926"/>
      <c r="BDM844" s="926"/>
      <c r="BDN844" s="926"/>
      <c r="BDO844" s="926"/>
      <c r="BDP844" s="926"/>
      <c r="BDQ844" s="926"/>
      <c r="BDR844" s="926"/>
      <c r="BDS844" s="926"/>
      <c r="BDT844" s="926"/>
      <c r="BDU844" s="926"/>
      <c r="BDV844" s="926"/>
      <c r="BDW844" s="926"/>
      <c r="BDX844" s="926"/>
      <c r="BDY844" s="926"/>
      <c r="BDZ844" s="926"/>
      <c r="BEA844" s="926"/>
      <c r="BEB844" s="926"/>
      <c r="BEC844" s="926"/>
      <c r="BED844" s="926"/>
      <c r="BEE844" s="926"/>
      <c r="BEF844" s="926"/>
      <c r="BEG844" s="926"/>
      <c r="BEH844" s="926"/>
      <c r="BEI844" s="926"/>
      <c r="BEJ844" s="926"/>
      <c r="BEK844" s="926"/>
      <c r="BEL844" s="926"/>
      <c r="BEM844" s="926"/>
      <c r="BEN844" s="926"/>
      <c r="BEO844" s="926"/>
      <c r="BEP844" s="926"/>
      <c r="BEQ844" s="926"/>
      <c r="BER844" s="926"/>
      <c r="BES844" s="926"/>
      <c r="BET844" s="926"/>
      <c r="BEU844" s="926"/>
      <c r="BEV844" s="926"/>
      <c r="BEW844" s="926"/>
      <c r="BEX844" s="926"/>
      <c r="BEY844" s="926"/>
      <c r="BEZ844" s="926"/>
      <c r="BFA844" s="926"/>
      <c r="BFB844" s="926"/>
      <c r="BFC844" s="926"/>
      <c r="BFD844" s="926"/>
      <c r="BFE844" s="926"/>
      <c r="BFF844" s="926"/>
      <c r="BFG844" s="926"/>
      <c r="BFH844" s="926"/>
      <c r="BFI844" s="926"/>
      <c r="BFJ844" s="926"/>
      <c r="BFK844" s="926"/>
      <c r="BFL844" s="926"/>
      <c r="BFM844" s="926"/>
      <c r="BFN844" s="926"/>
      <c r="BFO844" s="926"/>
      <c r="BFP844" s="926"/>
      <c r="BFQ844" s="926"/>
      <c r="BFR844" s="926"/>
      <c r="BFS844" s="926"/>
      <c r="BFT844" s="926"/>
      <c r="BFU844" s="926"/>
      <c r="BFV844" s="926"/>
      <c r="BFW844" s="926"/>
      <c r="BFX844" s="926"/>
      <c r="BFY844" s="926"/>
      <c r="BFZ844" s="926"/>
      <c r="BGA844" s="926"/>
      <c r="BGB844" s="926"/>
      <c r="BGC844" s="926"/>
      <c r="BGD844" s="926"/>
      <c r="BGE844" s="926"/>
      <c r="BGF844" s="926"/>
      <c r="BGG844" s="926"/>
      <c r="BGH844" s="926"/>
      <c r="BGI844" s="926"/>
      <c r="BGJ844" s="926"/>
      <c r="BGK844" s="926"/>
      <c r="BGL844" s="926"/>
      <c r="BGM844" s="926"/>
      <c r="BGN844" s="926"/>
      <c r="BGO844" s="926"/>
      <c r="BGP844" s="926"/>
      <c r="BGQ844" s="926"/>
      <c r="BGR844" s="926"/>
      <c r="BGS844" s="926"/>
      <c r="BGT844" s="926"/>
      <c r="BGU844" s="926"/>
      <c r="BGV844" s="926"/>
      <c r="BGW844" s="926"/>
      <c r="BGX844" s="926"/>
      <c r="BGY844" s="926"/>
      <c r="BGZ844" s="926"/>
      <c r="BHA844" s="926"/>
      <c r="BHB844" s="926"/>
      <c r="BHC844" s="926"/>
      <c r="BHD844" s="926"/>
      <c r="BHE844" s="926"/>
      <c r="BHF844" s="926"/>
      <c r="BHG844" s="926"/>
      <c r="BHH844" s="926"/>
      <c r="BHI844" s="926"/>
      <c r="BHJ844" s="926"/>
      <c r="BHK844" s="926"/>
      <c r="BHL844" s="926"/>
      <c r="BHM844" s="926"/>
      <c r="BHN844" s="926"/>
      <c r="BHO844" s="926"/>
      <c r="BHP844" s="926"/>
      <c r="BHQ844" s="926"/>
      <c r="BHR844" s="926"/>
      <c r="BHS844" s="926"/>
      <c r="BHT844" s="926"/>
      <c r="BHU844" s="926"/>
      <c r="BHV844" s="926"/>
      <c r="BHW844" s="926"/>
      <c r="BHX844" s="926"/>
      <c r="BHY844" s="926"/>
      <c r="BHZ844" s="926"/>
      <c r="BIA844" s="926"/>
      <c r="BIB844" s="926"/>
      <c r="BIC844" s="926"/>
      <c r="BID844" s="926"/>
      <c r="BIE844" s="926"/>
      <c r="BIF844" s="926"/>
      <c r="BIG844" s="926"/>
      <c r="BIH844" s="926"/>
      <c r="BII844" s="926"/>
      <c r="BIJ844" s="926"/>
      <c r="BIK844" s="926"/>
      <c r="BIL844" s="926"/>
      <c r="BIM844" s="926"/>
      <c r="BIN844" s="926"/>
      <c r="BIO844" s="926"/>
      <c r="BIP844" s="926"/>
      <c r="BIQ844" s="926"/>
      <c r="BIR844" s="926"/>
      <c r="BIS844" s="926"/>
      <c r="BIT844" s="926"/>
      <c r="BIU844" s="926"/>
      <c r="BIV844" s="926"/>
      <c r="BIW844" s="926"/>
      <c r="BIX844" s="926"/>
      <c r="BIY844" s="926"/>
      <c r="BIZ844" s="926"/>
      <c r="BJA844" s="926"/>
      <c r="BJB844" s="926"/>
      <c r="BJC844" s="926"/>
      <c r="BJD844" s="926"/>
      <c r="BJE844" s="926"/>
      <c r="BJF844" s="926"/>
      <c r="BJG844" s="926"/>
      <c r="BJH844" s="926"/>
      <c r="BJI844" s="926"/>
      <c r="BJJ844" s="926"/>
      <c r="BJK844" s="926"/>
      <c r="BJL844" s="926"/>
      <c r="BJM844" s="926"/>
      <c r="BJN844" s="926"/>
      <c r="BJO844" s="926"/>
      <c r="BJP844" s="926"/>
      <c r="BJQ844" s="926"/>
      <c r="BJR844" s="926"/>
      <c r="BJS844" s="926"/>
      <c r="BJT844" s="926"/>
      <c r="BJU844" s="926"/>
      <c r="BJV844" s="926"/>
      <c r="BJW844" s="926"/>
      <c r="BJX844" s="926"/>
      <c r="BJY844" s="926"/>
      <c r="BJZ844" s="926"/>
      <c r="BKA844" s="926"/>
      <c r="BKB844" s="926"/>
      <c r="BKC844" s="926"/>
      <c r="BKD844" s="926"/>
      <c r="BKE844" s="926"/>
      <c r="BKF844" s="926"/>
      <c r="BKG844" s="926"/>
      <c r="BKH844" s="926"/>
      <c r="BKI844" s="926"/>
      <c r="BKJ844" s="926"/>
      <c r="BKK844" s="926"/>
      <c r="BKL844" s="926"/>
      <c r="BKM844" s="926"/>
      <c r="BKN844" s="926"/>
      <c r="BKO844" s="926"/>
      <c r="BKP844" s="926"/>
      <c r="BKQ844" s="926"/>
      <c r="BKR844" s="926"/>
      <c r="BKS844" s="926"/>
      <c r="BKT844" s="926"/>
      <c r="BKU844" s="926"/>
      <c r="BKV844" s="926"/>
      <c r="BKW844" s="926"/>
      <c r="BKX844" s="926"/>
      <c r="BKY844" s="926"/>
      <c r="BKZ844" s="926"/>
      <c r="BLA844" s="926"/>
      <c r="BLB844" s="926"/>
      <c r="BLC844" s="926"/>
      <c r="BLD844" s="926"/>
      <c r="BLE844" s="926"/>
      <c r="BLF844" s="926"/>
      <c r="BLG844" s="926"/>
      <c r="BLH844" s="926"/>
      <c r="BLI844" s="926"/>
      <c r="BLJ844" s="926"/>
      <c r="BLK844" s="926"/>
      <c r="BLL844" s="926"/>
      <c r="BLM844" s="926"/>
      <c r="BLN844" s="926"/>
      <c r="BLO844" s="926"/>
      <c r="BLP844" s="926"/>
      <c r="BLQ844" s="926"/>
      <c r="BLR844" s="926"/>
      <c r="BLS844" s="926"/>
      <c r="BLT844" s="926"/>
      <c r="BLU844" s="926"/>
      <c r="BLV844" s="926"/>
      <c r="BLW844" s="926"/>
      <c r="BLX844" s="926"/>
      <c r="BLY844" s="926"/>
      <c r="BLZ844" s="926"/>
      <c r="BMA844" s="926"/>
      <c r="BMB844" s="926"/>
      <c r="BMC844" s="926"/>
      <c r="BMD844" s="926"/>
      <c r="BME844" s="926"/>
      <c r="BMF844" s="926"/>
      <c r="BMG844" s="926"/>
      <c r="BMH844" s="926"/>
      <c r="BMI844" s="926"/>
      <c r="BMJ844" s="926"/>
      <c r="BMK844" s="926"/>
      <c r="BML844" s="926"/>
      <c r="BMM844" s="926"/>
      <c r="BMN844" s="926"/>
      <c r="BMO844" s="926"/>
      <c r="BMP844" s="926"/>
      <c r="BMQ844" s="926"/>
      <c r="BMR844" s="926"/>
      <c r="BMS844" s="926"/>
      <c r="BMT844" s="926"/>
      <c r="BMU844" s="926"/>
      <c r="BMV844" s="926"/>
      <c r="BMW844" s="926"/>
      <c r="BMX844" s="926"/>
      <c r="BMY844" s="926"/>
      <c r="BMZ844" s="926"/>
      <c r="BNA844" s="926"/>
      <c r="BNB844" s="926"/>
      <c r="BNC844" s="926"/>
      <c r="BND844" s="926"/>
      <c r="BNE844" s="926"/>
      <c r="BNF844" s="926"/>
      <c r="BNG844" s="926"/>
      <c r="BNH844" s="926"/>
      <c r="BNI844" s="926"/>
      <c r="BNJ844" s="926"/>
      <c r="BNK844" s="926"/>
      <c r="BNL844" s="926"/>
      <c r="BNM844" s="926"/>
      <c r="BNN844" s="926"/>
      <c r="BNO844" s="926"/>
      <c r="BNP844" s="926"/>
      <c r="BNQ844" s="926"/>
      <c r="BNR844" s="926"/>
      <c r="BNS844" s="926"/>
      <c r="BNT844" s="926"/>
      <c r="BNU844" s="926"/>
      <c r="BNV844" s="926"/>
      <c r="BNW844" s="926"/>
      <c r="BNX844" s="926"/>
      <c r="BNY844" s="926"/>
      <c r="BNZ844" s="926"/>
      <c r="BOA844" s="926"/>
      <c r="BOB844" s="926"/>
      <c r="BOC844" s="926"/>
      <c r="BOD844" s="926"/>
      <c r="BOE844" s="926"/>
      <c r="BOF844" s="926"/>
      <c r="BOG844" s="926"/>
      <c r="BOH844" s="926"/>
      <c r="BOI844" s="926"/>
      <c r="BOJ844" s="926"/>
      <c r="BOK844" s="926"/>
      <c r="BOL844" s="926"/>
      <c r="BOM844" s="926"/>
      <c r="BON844" s="926"/>
      <c r="BOO844" s="926"/>
      <c r="BOP844" s="926"/>
      <c r="BOQ844" s="926"/>
      <c r="BOR844" s="926"/>
      <c r="BOS844" s="926"/>
      <c r="BOT844" s="926"/>
      <c r="BOU844" s="926"/>
      <c r="BOV844" s="926"/>
      <c r="BOW844" s="926"/>
      <c r="BOX844" s="926"/>
      <c r="BOY844" s="926"/>
      <c r="BOZ844" s="926"/>
      <c r="BPA844" s="926"/>
      <c r="BPB844" s="926"/>
      <c r="BPC844" s="926"/>
      <c r="BPD844" s="926"/>
      <c r="BPE844" s="926"/>
      <c r="BPF844" s="926"/>
      <c r="BPG844" s="926"/>
      <c r="BPH844" s="926"/>
      <c r="BPI844" s="926"/>
      <c r="BPJ844" s="926"/>
      <c r="BPK844" s="926"/>
      <c r="BPL844" s="926"/>
      <c r="BPM844" s="926"/>
      <c r="BPN844" s="926"/>
      <c r="BPO844" s="926"/>
      <c r="BPP844" s="926"/>
      <c r="BPQ844" s="926"/>
      <c r="BPR844" s="926"/>
      <c r="BPS844" s="926"/>
      <c r="BPT844" s="926"/>
      <c r="BPU844" s="926"/>
      <c r="BPV844" s="926"/>
      <c r="BPW844" s="926"/>
      <c r="BPX844" s="926"/>
      <c r="BPY844" s="926"/>
      <c r="BPZ844" s="926"/>
      <c r="BQA844" s="926"/>
      <c r="BQB844" s="926"/>
      <c r="BQC844" s="926"/>
      <c r="BQD844" s="926"/>
      <c r="BQE844" s="926"/>
      <c r="BQF844" s="926"/>
      <c r="BQG844" s="926"/>
      <c r="BQH844" s="926"/>
      <c r="BQI844" s="926"/>
      <c r="BQJ844" s="926"/>
      <c r="BQK844" s="926"/>
      <c r="BQL844" s="926"/>
      <c r="BQM844" s="926"/>
      <c r="BQN844" s="926"/>
      <c r="BQO844" s="926"/>
      <c r="BQP844" s="926"/>
      <c r="BQQ844" s="926"/>
      <c r="BQR844" s="926"/>
      <c r="BQS844" s="926"/>
      <c r="BQT844" s="926"/>
      <c r="BQU844" s="926"/>
      <c r="BQV844" s="926"/>
      <c r="BQW844" s="926"/>
      <c r="BQX844" s="926"/>
      <c r="BQY844" s="926"/>
      <c r="BQZ844" s="926"/>
      <c r="BRA844" s="926"/>
      <c r="BRB844" s="926"/>
      <c r="BRC844" s="926"/>
      <c r="BRD844" s="926"/>
      <c r="BRE844" s="926"/>
      <c r="BRF844" s="926"/>
      <c r="BRG844" s="926"/>
      <c r="BRH844" s="926"/>
      <c r="BRI844" s="926"/>
      <c r="BRJ844" s="926"/>
      <c r="BRK844" s="926"/>
      <c r="BRL844" s="926"/>
      <c r="BRM844" s="926"/>
      <c r="BRN844" s="926"/>
      <c r="BRO844" s="926"/>
      <c r="BRP844" s="926"/>
      <c r="BRQ844" s="926"/>
      <c r="BRR844" s="926"/>
      <c r="BRS844" s="926"/>
      <c r="BRT844" s="926"/>
      <c r="BRU844" s="926"/>
      <c r="BRV844" s="926"/>
      <c r="BRW844" s="926"/>
      <c r="BRX844" s="926"/>
      <c r="BRY844" s="926"/>
      <c r="BRZ844" s="926"/>
      <c r="BSA844" s="926"/>
      <c r="BSB844" s="926"/>
      <c r="BSC844" s="926"/>
      <c r="BSD844" s="926"/>
      <c r="BSE844" s="926"/>
      <c r="BSF844" s="926"/>
      <c r="BSG844" s="926"/>
      <c r="BSH844" s="926"/>
      <c r="BSI844" s="926"/>
      <c r="BSJ844" s="926"/>
      <c r="BSK844" s="926"/>
      <c r="BSL844" s="926"/>
      <c r="BSM844" s="926"/>
      <c r="BSN844" s="926"/>
      <c r="BSO844" s="926"/>
      <c r="BSP844" s="926"/>
      <c r="BSQ844" s="926"/>
      <c r="BSR844" s="926"/>
      <c r="BSS844" s="926"/>
      <c r="BST844" s="926"/>
      <c r="BSU844" s="926"/>
      <c r="BSV844" s="926"/>
      <c r="BSW844" s="926"/>
      <c r="BSX844" s="926"/>
      <c r="BSY844" s="926"/>
      <c r="BSZ844" s="926"/>
      <c r="BTA844" s="926"/>
      <c r="BTB844" s="926"/>
      <c r="BTC844" s="926"/>
      <c r="BTD844" s="926"/>
      <c r="BTE844" s="926"/>
      <c r="BTF844" s="926"/>
      <c r="BTG844" s="926"/>
      <c r="BTH844" s="926"/>
      <c r="BTI844" s="926"/>
      <c r="BTJ844" s="926"/>
      <c r="BTK844" s="926"/>
      <c r="BTL844" s="926"/>
      <c r="BTM844" s="926"/>
      <c r="BTN844" s="926"/>
      <c r="BTO844" s="926"/>
      <c r="BTP844" s="926"/>
      <c r="BTQ844" s="926"/>
      <c r="BTR844" s="926"/>
      <c r="BTS844" s="926"/>
      <c r="BTT844" s="926"/>
      <c r="BTU844" s="926"/>
      <c r="BTV844" s="926"/>
      <c r="BTW844" s="926"/>
      <c r="BTX844" s="926"/>
      <c r="BTY844" s="926"/>
      <c r="BTZ844" s="926"/>
      <c r="BUA844" s="926"/>
      <c r="BUB844" s="926"/>
      <c r="BUC844" s="926"/>
      <c r="BUD844" s="926"/>
      <c r="BUE844" s="926"/>
      <c r="BUF844" s="926"/>
      <c r="BUG844" s="926"/>
      <c r="BUH844" s="926"/>
      <c r="BUI844" s="926"/>
      <c r="BUJ844" s="926"/>
      <c r="BUK844" s="926"/>
      <c r="BUL844" s="926"/>
      <c r="BUM844" s="926"/>
      <c r="BUN844" s="926"/>
      <c r="BUO844" s="926"/>
      <c r="BUP844" s="926"/>
      <c r="BUQ844" s="926"/>
      <c r="BUR844" s="926"/>
      <c r="BUS844" s="926"/>
      <c r="BUT844" s="926"/>
      <c r="BUU844" s="926"/>
      <c r="BUV844" s="926"/>
      <c r="BUW844" s="926"/>
      <c r="BUX844" s="926"/>
      <c r="BUY844" s="926"/>
      <c r="BUZ844" s="926"/>
      <c r="BVA844" s="926"/>
      <c r="BVB844" s="926"/>
      <c r="BVC844" s="926"/>
      <c r="BVD844" s="926"/>
      <c r="BVE844" s="926"/>
      <c r="BVF844" s="926"/>
      <c r="BVG844" s="926"/>
      <c r="BVH844" s="926"/>
      <c r="BVI844" s="926"/>
      <c r="BVJ844" s="926"/>
      <c r="BVK844" s="926"/>
      <c r="BVL844" s="926"/>
      <c r="BVM844" s="926"/>
      <c r="BVN844" s="926"/>
      <c r="BVO844" s="926"/>
      <c r="BVP844" s="926"/>
      <c r="BVQ844" s="926"/>
      <c r="BVR844" s="926"/>
      <c r="BVS844" s="926"/>
      <c r="BVT844" s="926"/>
      <c r="BVU844" s="926"/>
      <c r="BVV844" s="926"/>
      <c r="BVW844" s="926"/>
      <c r="BVX844" s="926"/>
      <c r="BVY844" s="926"/>
      <c r="BVZ844" s="926"/>
      <c r="BWA844" s="926"/>
      <c r="BWB844" s="926"/>
      <c r="BWC844" s="926"/>
      <c r="BWD844" s="926"/>
      <c r="BWE844" s="926"/>
      <c r="BWF844" s="926"/>
      <c r="BWG844" s="926"/>
      <c r="BWH844" s="926"/>
      <c r="BWI844" s="926"/>
      <c r="BWJ844" s="926"/>
      <c r="BWK844" s="926"/>
      <c r="BWL844" s="926"/>
      <c r="BWM844" s="926"/>
      <c r="BWN844" s="926"/>
      <c r="BWO844" s="926"/>
      <c r="BWP844" s="926"/>
      <c r="BWQ844" s="926"/>
      <c r="BWR844" s="926"/>
      <c r="BWS844" s="926"/>
      <c r="BWT844" s="926"/>
      <c r="BWU844" s="926"/>
      <c r="BWV844" s="926"/>
      <c r="BWW844" s="926"/>
      <c r="BWX844" s="926"/>
      <c r="BWY844" s="926"/>
      <c r="BWZ844" s="926"/>
      <c r="BXA844" s="926"/>
      <c r="BXB844" s="926"/>
      <c r="BXC844" s="926"/>
      <c r="BXD844" s="926"/>
      <c r="BXE844" s="926"/>
      <c r="BXF844" s="926"/>
      <c r="BXG844" s="926"/>
      <c r="BXH844" s="926"/>
      <c r="BXI844" s="926"/>
      <c r="BXJ844" s="926"/>
      <c r="BXK844" s="926"/>
      <c r="BXL844" s="926"/>
      <c r="BXM844" s="926"/>
      <c r="BXN844" s="926"/>
      <c r="BXO844" s="926"/>
      <c r="BXP844" s="926"/>
      <c r="BXQ844" s="926"/>
      <c r="BXR844" s="926"/>
      <c r="BXS844" s="926"/>
      <c r="BXT844" s="926"/>
      <c r="BXU844" s="926"/>
      <c r="BXV844" s="926"/>
      <c r="BXW844" s="926"/>
      <c r="BXX844" s="926"/>
      <c r="BXY844" s="926"/>
      <c r="BXZ844" s="926"/>
      <c r="BYA844" s="926"/>
      <c r="BYB844" s="926"/>
      <c r="BYC844" s="926"/>
      <c r="BYD844" s="926"/>
      <c r="BYE844" s="926"/>
      <c r="BYF844" s="926"/>
      <c r="BYG844" s="926"/>
      <c r="BYH844" s="926"/>
      <c r="BYI844" s="926"/>
      <c r="BYJ844" s="926"/>
      <c r="BYK844" s="926"/>
      <c r="BYL844" s="926"/>
      <c r="BYM844" s="926"/>
      <c r="BYN844" s="926"/>
      <c r="BYO844" s="926"/>
      <c r="BYP844" s="926"/>
      <c r="BYQ844" s="926"/>
      <c r="BYR844" s="926"/>
      <c r="BYS844" s="926"/>
      <c r="BYT844" s="926"/>
      <c r="BYU844" s="926"/>
      <c r="BYV844" s="926"/>
      <c r="BYW844" s="926"/>
      <c r="BYX844" s="926"/>
      <c r="BYY844" s="926"/>
      <c r="BYZ844" s="926"/>
      <c r="BZA844" s="926"/>
      <c r="BZB844" s="926"/>
      <c r="BZC844" s="926"/>
      <c r="BZD844" s="926"/>
      <c r="BZE844" s="926"/>
      <c r="BZF844" s="926"/>
      <c r="BZG844" s="926"/>
      <c r="BZH844" s="926"/>
      <c r="BZI844" s="926"/>
      <c r="BZJ844" s="926"/>
      <c r="BZK844" s="926"/>
      <c r="BZL844" s="926"/>
      <c r="BZM844" s="926"/>
      <c r="BZN844" s="926"/>
      <c r="BZO844" s="926"/>
      <c r="BZP844" s="926"/>
      <c r="BZQ844" s="926"/>
      <c r="BZR844" s="926"/>
      <c r="BZS844" s="926"/>
      <c r="BZT844" s="926"/>
      <c r="BZU844" s="926"/>
      <c r="BZV844" s="926"/>
      <c r="BZW844" s="926"/>
      <c r="BZX844" s="926"/>
      <c r="BZY844" s="926"/>
      <c r="BZZ844" s="926"/>
      <c r="CAA844" s="926"/>
      <c r="CAB844" s="926"/>
      <c r="CAC844" s="926"/>
      <c r="CAD844" s="926"/>
      <c r="CAE844" s="926"/>
      <c r="CAF844" s="926"/>
      <c r="CAG844" s="926"/>
      <c r="CAH844" s="926"/>
      <c r="CAI844" s="926"/>
      <c r="CAJ844" s="926"/>
      <c r="CAK844" s="926"/>
      <c r="CAL844" s="926"/>
      <c r="CAM844" s="926"/>
      <c r="CAN844" s="926"/>
      <c r="CAO844" s="926"/>
      <c r="CAP844" s="926"/>
      <c r="CAQ844" s="926"/>
      <c r="CAR844" s="926"/>
      <c r="CAS844" s="926"/>
      <c r="CAT844" s="926"/>
      <c r="CAU844" s="926"/>
      <c r="CAV844" s="926"/>
      <c r="CAW844" s="926"/>
      <c r="CAX844" s="926"/>
      <c r="CAY844" s="926"/>
      <c r="CAZ844" s="926"/>
      <c r="CBA844" s="926"/>
      <c r="CBB844" s="926"/>
      <c r="CBC844" s="926"/>
      <c r="CBD844" s="926"/>
      <c r="CBE844" s="926"/>
      <c r="CBF844" s="926"/>
      <c r="CBG844" s="926"/>
      <c r="CBH844" s="926"/>
      <c r="CBI844" s="926"/>
      <c r="CBJ844" s="926"/>
      <c r="CBK844" s="926"/>
      <c r="CBL844" s="926"/>
      <c r="CBM844" s="926"/>
      <c r="CBN844" s="926"/>
      <c r="CBO844" s="926"/>
      <c r="CBP844" s="926"/>
      <c r="CBQ844" s="926"/>
      <c r="CBR844" s="926"/>
      <c r="CBS844" s="926"/>
      <c r="CBT844" s="926"/>
      <c r="CBU844" s="926"/>
      <c r="CBV844" s="926"/>
      <c r="CBW844" s="926"/>
      <c r="CBX844" s="926"/>
      <c r="CBY844" s="926"/>
      <c r="CBZ844" s="926"/>
      <c r="CCA844" s="926"/>
      <c r="CCB844" s="926"/>
      <c r="CCC844" s="926"/>
      <c r="CCD844" s="926"/>
      <c r="CCE844" s="926"/>
      <c r="CCF844" s="926"/>
      <c r="CCG844" s="926"/>
      <c r="CCH844" s="926"/>
      <c r="CCI844" s="926"/>
      <c r="CCJ844" s="926"/>
      <c r="CCK844" s="926"/>
      <c r="CCL844" s="926"/>
      <c r="CCM844" s="926"/>
      <c r="CCN844" s="926"/>
      <c r="CCO844" s="926"/>
      <c r="CCP844" s="926"/>
      <c r="CCQ844" s="926"/>
      <c r="CCR844" s="926"/>
      <c r="CCS844" s="926"/>
      <c r="CCT844" s="926"/>
      <c r="CCU844" s="926"/>
      <c r="CCV844" s="926"/>
      <c r="CCW844" s="926"/>
      <c r="CCX844" s="926"/>
      <c r="CCY844" s="926"/>
      <c r="CCZ844" s="926"/>
      <c r="CDA844" s="926"/>
      <c r="CDB844" s="926"/>
      <c r="CDC844" s="926"/>
      <c r="CDD844" s="926"/>
      <c r="CDE844" s="926"/>
      <c r="CDF844" s="926"/>
      <c r="CDG844" s="926"/>
      <c r="CDH844" s="926"/>
      <c r="CDI844" s="926"/>
      <c r="CDJ844" s="926"/>
      <c r="CDK844" s="926"/>
      <c r="CDL844" s="926"/>
      <c r="CDM844" s="926"/>
      <c r="CDN844" s="926"/>
      <c r="CDO844" s="926"/>
      <c r="CDP844" s="926"/>
      <c r="CDQ844" s="926"/>
      <c r="CDR844" s="926"/>
      <c r="CDS844" s="926"/>
      <c r="CDT844" s="926"/>
      <c r="CDU844" s="926"/>
      <c r="CDV844" s="926"/>
      <c r="CDW844" s="926"/>
      <c r="CDX844" s="926"/>
      <c r="CDY844" s="926"/>
      <c r="CDZ844" s="926"/>
      <c r="CEA844" s="926"/>
      <c r="CEB844" s="926"/>
      <c r="CEC844" s="926"/>
      <c r="CED844" s="926"/>
      <c r="CEE844" s="926"/>
      <c r="CEF844" s="926"/>
      <c r="CEG844" s="926"/>
      <c r="CEH844" s="926"/>
      <c r="CEI844" s="926"/>
      <c r="CEJ844" s="926"/>
      <c r="CEK844" s="926"/>
      <c r="CEL844" s="926"/>
      <c r="CEM844" s="926"/>
      <c r="CEN844" s="926"/>
      <c r="CEO844" s="926"/>
      <c r="CEP844" s="926"/>
      <c r="CEQ844" s="926"/>
      <c r="CER844" s="926"/>
      <c r="CES844" s="926"/>
      <c r="CET844" s="926"/>
      <c r="CEU844" s="926"/>
      <c r="CEV844" s="926"/>
      <c r="CEW844" s="926"/>
      <c r="CEX844" s="926"/>
      <c r="CEY844" s="926"/>
      <c r="CEZ844" s="926"/>
      <c r="CFA844" s="926"/>
      <c r="CFB844" s="926"/>
      <c r="CFC844" s="926"/>
      <c r="CFD844" s="926"/>
      <c r="CFE844" s="926"/>
      <c r="CFF844" s="926"/>
      <c r="CFG844" s="926"/>
      <c r="CFH844" s="926"/>
      <c r="CFI844" s="926"/>
      <c r="CFJ844" s="926"/>
      <c r="CFK844" s="926"/>
      <c r="CFL844" s="926"/>
      <c r="CFM844" s="926"/>
      <c r="CFN844" s="926"/>
      <c r="CFO844" s="926"/>
      <c r="CFP844" s="926"/>
      <c r="CFQ844" s="926"/>
      <c r="CFR844" s="926"/>
      <c r="CFS844" s="926"/>
      <c r="CFT844" s="926"/>
      <c r="CFU844" s="926"/>
      <c r="CFV844" s="926"/>
      <c r="CFW844" s="926"/>
      <c r="CFX844" s="926"/>
      <c r="CFY844" s="926"/>
      <c r="CFZ844" s="926"/>
      <c r="CGA844" s="926"/>
      <c r="CGB844" s="926"/>
      <c r="CGC844" s="926"/>
      <c r="CGD844" s="926"/>
      <c r="CGE844" s="926"/>
      <c r="CGF844" s="926"/>
      <c r="CGG844" s="926"/>
      <c r="CGH844" s="926"/>
      <c r="CGI844" s="926"/>
      <c r="CGJ844" s="926"/>
      <c r="CGK844" s="926"/>
      <c r="CGL844" s="926"/>
      <c r="CGM844" s="926"/>
      <c r="CGN844" s="926"/>
      <c r="CGO844" s="926"/>
      <c r="CGP844" s="926"/>
      <c r="CGQ844" s="926"/>
      <c r="CGR844" s="926"/>
      <c r="CGS844" s="926"/>
      <c r="CGT844" s="926"/>
      <c r="CGU844" s="926"/>
      <c r="CGV844" s="926"/>
      <c r="CGW844" s="926"/>
      <c r="CGX844" s="926"/>
      <c r="CGY844" s="926"/>
      <c r="CGZ844" s="926"/>
      <c r="CHA844" s="926"/>
      <c r="CHB844" s="926"/>
      <c r="CHC844" s="926"/>
      <c r="CHD844" s="926"/>
      <c r="CHE844" s="926"/>
      <c r="CHF844" s="926"/>
      <c r="CHG844" s="926"/>
      <c r="CHH844" s="926"/>
      <c r="CHI844" s="926"/>
      <c r="CHJ844" s="926"/>
      <c r="CHK844" s="926"/>
      <c r="CHL844" s="926"/>
      <c r="CHM844" s="926"/>
      <c r="CHN844" s="926"/>
      <c r="CHO844" s="926"/>
      <c r="CHP844" s="926"/>
      <c r="CHQ844" s="926"/>
      <c r="CHR844" s="926"/>
      <c r="CHS844" s="926"/>
      <c r="CHT844" s="926"/>
      <c r="CHU844" s="926"/>
      <c r="CHV844" s="926"/>
      <c r="CHW844" s="926"/>
      <c r="CHX844" s="926"/>
      <c r="CHY844" s="926"/>
      <c r="CHZ844" s="926"/>
      <c r="CIA844" s="926"/>
      <c r="CIB844" s="926"/>
      <c r="CIC844" s="926"/>
      <c r="CID844" s="926"/>
      <c r="CIE844" s="926"/>
      <c r="CIF844" s="926"/>
      <c r="CIG844" s="926"/>
      <c r="CIH844" s="926"/>
      <c r="CII844" s="926"/>
      <c r="CIJ844" s="926"/>
      <c r="CIK844" s="926"/>
      <c r="CIL844" s="926"/>
      <c r="CIM844" s="926"/>
      <c r="CIN844" s="926"/>
      <c r="CIO844" s="926"/>
      <c r="CIP844" s="926"/>
      <c r="CIQ844" s="926"/>
      <c r="CIR844" s="926"/>
      <c r="CIS844" s="926"/>
      <c r="CIT844" s="926"/>
      <c r="CIU844" s="926"/>
      <c r="CIV844" s="926"/>
      <c r="CIW844" s="926"/>
      <c r="CIX844" s="926"/>
      <c r="CIY844" s="926"/>
      <c r="CIZ844" s="926"/>
      <c r="CJA844" s="926"/>
      <c r="CJB844" s="926"/>
      <c r="CJC844" s="926"/>
      <c r="CJD844" s="926"/>
      <c r="CJE844" s="926"/>
      <c r="CJF844" s="926"/>
      <c r="CJG844" s="926"/>
      <c r="CJH844" s="926"/>
      <c r="CJI844" s="926"/>
      <c r="CJJ844" s="926"/>
      <c r="CJK844" s="926"/>
      <c r="CJL844" s="926"/>
      <c r="CJM844" s="926"/>
      <c r="CJN844" s="926"/>
      <c r="CJO844" s="926"/>
      <c r="CJP844" s="926"/>
      <c r="CJQ844" s="926"/>
      <c r="CJR844" s="926"/>
      <c r="CJS844" s="926"/>
      <c r="CJT844" s="926"/>
      <c r="CJU844" s="926"/>
      <c r="CJV844" s="926"/>
      <c r="CJW844" s="926"/>
      <c r="CJX844" s="926"/>
      <c r="CJY844" s="926"/>
      <c r="CJZ844" s="926"/>
      <c r="CKA844" s="926"/>
      <c r="CKB844" s="926"/>
      <c r="CKC844" s="926"/>
      <c r="CKD844" s="926"/>
      <c r="CKE844" s="926"/>
      <c r="CKF844" s="926"/>
      <c r="CKG844" s="926"/>
      <c r="CKH844" s="926"/>
      <c r="CKI844" s="926"/>
      <c r="CKJ844" s="926"/>
      <c r="CKK844" s="926"/>
      <c r="CKL844" s="926"/>
      <c r="CKM844" s="926"/>
      <c r="CKN844" s="926"/>
      <c r="CKO844" s="926"/>
      <c r="CKP844" s="926"/>
      <c r="CKQ844" s="926"/>
      <c r="CKR844" s="926"/>
      <c r="CKS844" s="926"/>
      <c r="CKT844" s="926"/>
      <c r="CKU844" s="926"/>
      <c r="CKV844" s="926"/>
      <c r="CKW844" s="926"/>
      <c r="CKX844" s="926"/>
      <c r="CKY844" s="926"/>
      <c r="CKZ844" s="926"/>
      <c r="CLA844" s="926"/>
      <c r="CLB844" s="926"/>
      <c r="CLC844" s="926"/>
      <c r="CLD844" s="926"/>
      <c r="CLE844" s="926"/>
      <c r="CLF844" s="926"/>
      <c r="CLG844" s="926"/>
      <c r="CLH844" s="926"/>
      <c r="CLI844" s="926"/>
      <c r="CLJ844" s="926"/>
      <c r="CLK844" s="926"/>
      <c r="CLL844" s="926"/>
      <c r="CLM844" s="926"/>
      <c r="CLN844" s="926"/>
      <c r="CLO844" s="926"/>
      <c r="CLP844" s="926"/>
      <c r="CLQ844" s="926"/>
      <c r="CLR844" s="926"/>
      <c r="CLS844" s="926"/>
      <c r="CLT844" s="926"/>
      <c r="CLU844" s="926"/>
      <c r="CLV844" s="926"/>
      <c r="CLW844" s="926"/>
      <c r="CLX844" s="926"/>
      <c r="CLY844" s="926"/>
      <c r="CLZ844" s="926"/>
      <c r="CMA844" s="926"/>
      <c r="CMB844" s="926"/>
      <c r="CMC844" s="926"/>
      <c r="CMD844" s="926"/>
      <c r="CME844" s="926"/>
      <c r="CMF844" s="926"/>
      <c r="CMG844" s="926"/>
      <c r="CMH844" s="926"/>
      <c r="CMI844" s="926"/>
      <c r="CMJ844" s="926"/>
      <c r="CMK844" s="926"/>
      <c r="CML844" s="926"/>
      <c r="CMM844" s="926"/>
      <c r="CMN844" s="926"/>
      <c r="CMO844" s="926"/>
      <c r="CMP844" s="926"/>
      <c r="CMQ844" s="926"/>
      <c r="CMR844" s="926"/>
      <c r="CMS844" s="926"/>
      <c r="CMT844" s="926"/>
      <c r="CMU844" s="926"/>
      <c r="CMV844" s="926"/>
      <c r="CMW844" s="926"/>
      <c r="CMX844" s="926"/>
      <c r="CMY844" s="926"/>
      <c r="CMZ844" s="926"/>
      <c r="CNA844" s="926"/>
      <c r="CNB844" s="926"/>
      <c r="CNC844" s="926"/>
      <c r="CND844" s="926"/>
      <c r="CNE844" s="926"/>
      <c r="CNF844" s="926"/>
      <c r="CNG844" s="926"/>
      <c r="CNH844" s="926"/>
      <c r="CNI844" s="926"/>
      <c r="CNJ844" s="926"/>
      <c r="CNK844" s="926"/>
      <c r="CNL844" s="926"/>
      <c r="CNM844" s="926"/>
      <c r="CNN844" s="926"/>
      <c r="CNO844" s="926"/>
      <c r="CNP844" s="926"/>
      <c r="CNQ844" s="926"/>
      <c r="CNR844" s="926"/>
      <c r="CNS844" s="926"/>
      <c r="CNT844" s="926"/>
      <c r="CNU844" s="926"/>
      <c r="CNV844" s="926"/>
      <c r="CNW844" s="926"/>
      <c r="CNX844" s="926"/>
      <c r="CNY844" s="926"/>
      <c r="CNZ844" s="926"/>
      <c r="COA844" s="926"/>
      <c r="COB844" s="926"/>
      <c r="COC844" s="926"/>
      <c r="COD844" s="926"/>
      <c r="COE844" s="926"/>
      <c r="COF844" s="926"/>
      <c r="COG844" s="926"/>
      <c r="COH844" s="926"/>
      <c r="COI844" s="926"/>
      <c r="COJ844" s="926"/>
      <c r="COK844" s="926"/>
      <c r="COL844" s="926"/>
      <c r="COM844" s="926"/>
      <c r="CON844" s="926"/>
      <c r="COO844" s="926"/>
      <c r="COP844" s="926"/>
      <c r="COQ844" s="926"/>
      <c r="COR844" s="926"/>
      <c r="COS844" s="926"/>
      <c r="COT844" s="926"/>
      <c r="COU844" s="926"/>
      <c r="COV844" s="926"/>
      <c r="COW844" s="926"/>
      <c r="COX844" s="926"/>
      <c r="COY844" s="926"/>
      <c r="COZ844" s="926"/>
      <c r="CPA844" s="926"/>
      <c r="CPB844" s="926"/>
      <c r="CPC844" s="926"/>
      <c r="CPD844" s="926"/>
      <c r="CPE844" s="926"/>
      <c r="CPF844" s="926"/>
      <c r="CPG844" s="926"/>
      <c r="CPH844" s="926"/>
      <c r="CPI844" s="926"/>
      <c r="CPJ844" s="926"/>
      <c r="CPK844" s="926"/>
      <c r="CPL844" s="926"/>
      <c r="CPM844" s="926"/>
      <c r="CPN844" s="926"/>
      <c r="CPO844" s="926"/>
      <c r="CPP844" s="926"/>
      <c r="CPQ844" s="926"/>
      <c r="CPR844" s="926"/>
      <c r="CPS844" s="926"/>
      <c r="CPT844" s="926"/>
      <c r="CPU844" s="926"/>
      <c r="CPV844" s="926"/>
      <c r="CPW844" s="926"/>
      <c r="CPX844" s="926"/>
      <c r="CPY844" s="926"/>
      <c r="CPZ844" s="926"/>
      <c r="CQA844" s="926"/>
      <c r="CQB844" s="926"/>
      <c r="CQC844" s="926"/>
      <c r="CQD844" s="926"/>
      <c r="CQE844" s="926"/>
      <c r="CQF844" s="926"/>
      <c r="CQG844" s="926"/>
      <c r="CQH844" s="926"/>
      <c r="CQI844" s="926"/>
      <c r="CQJ844" s="926"/>
      <c r="CQK844" s="926"/>
      <c r="CQL844" s="926"/>
      <c r="CQM844" s="926"/>
      <c r="CQN844" s="926"/>
      <c r="CQO844" s="926"/>
      <c r="CQP844" s="926"/>
      <c r="CQQ844" s="926"/>
      <c r="CQR844" s="926"/>
      <c r="CQS844" s="926"/>
      <c r="CQT844" s="926"/>
      <c r="CQU844" s="926"/>
      <c r="CQV844" s="926"/>
      <c r="CQW844" s="926"/>
      <c r="CQX844" s="926"/>
      <c r="CQY844" s="926"/>
      <c r="CQZ844" s="926"/>
      <c r="CRA844" s="926"/>
      <c r="CRB844" s="926"/>
      <c r="CRC844" s="926"/>
      <c r="CRD844" s="926"/>
      <c r="CRE844" s="926"/>
      <c r="CRF844" s="926"/>
      <c r="CRG844" s="926"/>
      <c r="CRH844" s="926"/>
      <c r="CRI844" s="926"/>
      <c r="CRJ844" s="926"/>
      <c r="CRK844" s="926"/>
      <c r="CRL844" s="926"/>
      <c r="CRM844" s="926"/>
      <c r="CRN844" s="926"/>
      <c r="CRO844" s="926"/>
      <c r="CRP844" s="926"/>
      <c r="CRQ844" s="926"/>
      <c r="CRR844" s="926"/>
      <c r="CRS844" s="926"/>
      <c r="CRT844" s="926"/>
      <c r="CRU844" s="926"/>
      <c r="CRV844" s="926"/>
      <c r="CRW844" s="926"/>
      <c r="CRX844" s="926"/>
      <c r="CRY844" s="926"/>
      <c r="CRZ844" s="926"/>
      <c r="CSA844" s="926"/>
      <c r="CSB844" s="926"/>
      <c r="CSC844" s="926"/>
      <c r="CSD844" s="926"/>
      <c r="CSE844" s="926"/>
      <c r="CSF844" s="926"/>
      <c r="CSG844" s="926"/>
      <c r="CSH844" s="926"/>
      <c r="CSI844" s="926"/>
      <c r="CSJ844" s="926"/>
      <c r="CSK844" s="926"/>
      <c r="CSL844" s="926"/>
      <c r="CSM844" s="926"/>
      <c r="CSN844" s="926"/>
      <c r="CSO844" s="926"/>
      <c r="CSP844" s="926"/>
      <c r="CSQ844" s="926"/>
      <c r="CSR844" s="926"/>
      <c r="CSS844" s="926"/>
      <c r="CST844" s="926"/>
      <c r="CSU844" s="926"/>
      <c r="CSV844" s="926"/>
      <c r="CSW844" s="926"/>
      <c r="CSX844" s="926"/>
      <c r="CSY844" s="926"/>
      <c r="CSZ844" s="926"/>
      <c r="CTA844" s="926"/>
      <c r="CTB844" s="926"/>
      <c r="CTC844" s="926"/>
      <c r="CTD844" s="926"/>
      <c r="CTE844" s="926"/>
      <c r="CTF844" s="926"/>
      <c r="CTG844" s="926"/>
      <c r="CTH844" s="926"/>
      <c r="CTI844" s="926"/>
      <c r="CTJ844" s="926"/>
      <c r="CTK844" s="926"/>
      <c r="CTL844" s="926"/>
      <c r="CTM844" s="926"/>
      <c r="CTN844" s="926"/>
      <c r="CTO844" s="926"/>
      <c r="CTP844" s="926"/>
      <c r="CTQ844" s="926"/>
      <c r="CTR844" s="926"/>
      <c r="CTS844" s="926"/>
      <c r="CTT844" s="926"/>
      <c r="CTU844" s="926"/>
      <c r="CTV844" s="926"/>
      <c r="CTW844" s="926"/>
      <c r="CTX844" s="926"/>
      <c r="CTY844" s="926"/>
      <c r="CTZ844" s="926"/>
      <c r="CUA844" s="926"/>
      <c r="CUB844" s="926"/>
      <c r="CUC844" s="926"/>
      <c r="CUD844" s="926"/>
      <c r="CUE844" s="926"/>
      <c r="CUF844" s="926"/>
      <c r="CUG844" s="926"/>
      <c r="CUH844" s="926"/>
      <c r="CUI844" s="926"/>
      <c r="CUJ844" s="926"/>
      <c r="CUK844" s="926"/>
      <c r="CUL844" s="926"/>
      <c r="CUM844" s="926"/>
      <c r="CUN844" s="926"/>
      <c r="CUO844" s="926"/>
      <c r="CUP844" s="926"/>
      <c r="CUQ844" s="926"/>
      <c r="CUR844" s="926"/>
      <c r="CUS844" s="926"/>
      <c r="CUT844" s="926"/>
      <c r="CUU844" s="926"/>
      <c r="CUV844" s="926"/>
      <c r="CUW844" s="926"/>
      <c r="CUX844" s="926"/>
      <c r="CUY844" s="926"/>
      <c r="CUZ844" s="926"/>
      <c r="CVA844" s="926"/>
      <c r="CVB844" s="926"/>
      <c r="CVC844" s="926"/>
      <c r="CVD844" s="926"/>
      <c r="CVE844" s="926"/>
      <c r="CVF844" s="926"/>
      <c r="CVG844" s="926"/>
      <c r="CVH844" s="926"/>
      <c r="CVI844" s="926"/>
      <c r="CVJ844" s="926"/>
      <c r="CVK844" s="926"/>
      <c r="CVL844" s="926"/>
      <c r="CVM844" s="926"/>
      <c r="CVN844" s="926"/>
      <c r="CVO844" s="926"/>
      <c r="CVP844" s="926"/>
      <c r="CVQ844" s="926"/>
      <c r="CVR844" s="926"/>
      <c r="CVS844" s="926"/>
      <c r="CVT844" s="926"/>
      <c r="CVU844" s="926"/>
      <c r="CVV844" s="926"/>
      <c r="CVW844" s="926"/>
      <c r="CVX844" s="926"/>
      <c r="CVY844" s="926"/>
      <c r="CVZ844" s="926"/>
      <c r="CWA844" s="926"/>
      <c r="CWB844" s="926"/>
      <c r="CWC844" s="926"/>
      <c r="CWD844" s="926"/>
      <c r="CWE844" s="926"/>
      <c r="CWF844" s="926"/>
      <c r="CWG844" s="926"/>
      <c r="CWH844" s="926"/>
      <c r="CWI844" s="926"/>
      <c r="CWJ844" s="926"/>
      <c r="CWK844" s="926"/>
      <c r="CWL844" s="926"/>
      <c r="CWM844" s="926"/>
      <c r="CWN844" s="926"/>
      <c r="CWO844" s="926"/>
      <c r="CWP844" s="926"/>
      <c r="CWQ844" s="926"/>
      <c r="CWR844" s="926"/>
      <c r="CWS844" s="926"/>
      <c r="CWT844" s="926"/>
      <c r="CWU844" s="926"/>
      <c r="CWV844" s="926"/>
      <c r="CWW844" s="926"/>
      <c r="CWX844" s="926"/>
      <c r="CWY844" s="926"/>
      <c r="CWZ844" s="926"/>
      <c r="CXA844" s="926"/>
      <c r="CXB844" s="926"/>
      <c r="CXC844" s="926"/>
      <c r="CXD844" s="926"/>
      <c r="CXE844" s="926"/>
      <c r="CXF844" s="926"/>
      <c r="CXG844" s="926"/>
      <c r="CXH844" s="926"/>
      <c r="CXI844" s="926"/>
      <c r="CXJ844" s="926"/>
      <c r="CXK844" s="926"/>
      <c r="CXL844" s="926"/>
      <c r="CXM844" s="926"/>
      <c r="CXN844" s="926"/>
      <c r="CXO844" s="926"/>
      <c r="CXP844" s="926"/>
      <c r="CXQ844" s="926"/>
      <c r="CXR844" s="926"/>
      <c r="CXS844" s="926"/>
      <c r="CXT844" s="926"/>
      <c r="CXU844" s="926"/>
      <c r="CXV844" s="926"/>
      <c r="CXW844" s="926"/>
      <c r="CXX844" s="926"/>
      <c r="CXY844" s="926"/>
      <c r="CXZ844" s="926"/>
      <c r="CYA844" s="926"/>
      <c r="CYB844" s="926"/>
      <c r="CYC844" s="926"/>
      <c r="CYD844" s="926"/>
      <c r="CYE844" s="926"/>
      <c r="CYF844" s="926"/>
      <c r="CYG844" s="926"/>
      <c r="CYH844" s="926"/>
      <c r="CYI844" s="926"/>
      <c r="CYJ844" s="926"/>
      <c r="CYK844" s="926"/>
      <c r="CYL844" s="926"/>
      <c r="CYM844" s="926"/>
      <c r="CYN844" s="926"/>
      <c r="CYO844" s="926"/>
      <c r="CYP844" s="926"/>
      <c r="CYQ844" s="926"/>
      <c r="CYR844" s="926"/>
      <c r="CYS844" s="926"/>
      <c r="CYT844" s="926"/>
      <c r="CYU844" s="926"/>
      <c r="CYV844" s="926"/>
      <c r="CYW844" s="926"/>
      <c r="CYX844" s="926"/>
      <c r="CYY844" s="926"/>
      <c r="CYZ844" s="926"/>
      <c r="CZA844" s="926"/>
      <c r="CZB844" s="926"/>
      <c r="CZC844" s="926"/>
      <c r="CZD844" s="926"/>
      <c r="CZE844" s="926"/>
      <c r="CZF844" s="926"/>
      <c r="CZG844" s="926"/>
      <c r="CZH844" s="926"/>
      <c r="CZI844" s="926"/>
      <c r="CZJ844" s="926"/>
      <c r="CZK844" s="926"/>
      <c r="CZL844" s="926"/>
      <c r="CZM844" s="926"/>
      <c r="CZN844" s="926"/>
      <c r="CZO844" s="926"/>
      <c r="CZP844" s="926"/>
      <c r="CZQ844" s="926"/>
      <c r="CZR844" s="926"/>
      <c r="CZS844" s="926"/>
      <c r="CZT844" s="926"/>
      <c r="CZU844" s="926"/>
      <c r="CZV844" s="926"/>
      <c r="CZW844" s="926"/>
      <c r="CZX844" s="926"/>
      <c r="CZY844" s="926"/>
      <c r="CZZ844" s="926"/>
      <c r="DAA844" s="926"/>
      <c r="DAB844" s="926"/>
      <c r="DAC844" s="926"/>
      <c r="DAD844" s="926"/>
      <c r="DAE844" s="926"/>
      <c r="DAF844" s="926"/>
      <c r="DAG844" s="926"/>
      <c r="DAH844" s="926"/>
      <c r="DAI844" s="926"/>
      <c r="DAJ844" s="926"/>
      <c r="DAK844" s="926"/>
      <c r="DAL844" s="926"/>
      <c r="DAM844" s="926"/>
      <c r="DAN844" s="926"/>
      <c r="DAO844" s="926"/>
      <c r="DAP844" s="926"/>
      <c r="DAQ844" s="926"/>
      <c r="DAR844" s="926"/>
      <c r="DAS844" s="926"/>
      <c r="DAT844" s="926"/>
      <c r="DAU844" s="926"/>
      <c r="DAV844" s="926"/>
      <c r="DAW844" s="926"/>
      <c r="DAX844" s="926"/>
      <c r="DAY844" s="926"/>
      <c r="DAZ844" s="926"/>
      <c r="DBA844" s="926"/>
      <c r="DBB844" s="926"/>
      <c r="DBC844" s="926"/>
      <c r="DBD844" s="926"/>
      <c r="DBE844" s="926"/>
      <c r="DBF844" s="926"/>
      <c r="DBG844" s="926"/>
      <c r="DBH844" s="926"/>
      <c r="DBI844" s="926"/>
      <c r="DBJ844" s="926"/>
      <c r="DBK844" s="926"/>
      <c r="DBL844" s="926"/>
      <c r="DBM844" s="926"/>
      <c r="DBN844" s="926"/>
      <c r="DBO844" s="926"/>
      <c r="DBP844" s="926"/>
      <c r="DBQ844" s="926"/>
      <c r="DBR844" s="926"/>
      <c r="DBS844" s="926"/>
      <c r="DBT844" s="926"/>
      <c r="DBU844" s="926"/>
      <c r="DBV844" s="926"/>
      <c r="DBW844" s="926"/>
      <c r="DBX844" s="926"/>
      <c r="DBY844" s="926"/>
      <c r="DBZ844" s="926"/>
      <c r="DCA844" s="926"/>
      <c r="DCB844" s="926"/>
      <c r="DCC844" s="926"/>
      <c r="DCD844" s="926"/>
      <c r="DCE844" s="926"/>
      <c r="DCF844" s="926"/>
      <c r="DCG844" s="926"/>
      <c r="DCH844" s="926"/>
      <c r="DCI844" s="926"/>
      <c r="DCJ844" s="926"/>
      <c r="DCK844" s="926"/>
      <c r="DCL844" s="926"/>
      <c r="DCM844" s="926"/>
      <c r="DCN844" s="926"/>
      <c r="DCO844" s="926"/>
      <c r="DCP844" s="926"/>
      <c r="DCQ844" s="926"/>
      <c r="DCR844" s="926"/>
      <c r="DCS844" s="926"/>
      <c r="DCT844" s="926"/>
      <c r="DCU844" s="926"/>
      <c r="DCV844" s="926"/>
      <c r="DCW844" s="926"/>
      <c r="DCX844" s="926"/>
      <c r="DCY844" s="926"/>
      <c r="DCZ844" s="926"/>
      <c r="DDA844" s="926"/>
      <c r="DDB844" s="926"/>
      <c r="DDC844" s="926"/>
      <c r="DDD844" s="926"/>
      <c r="DDE844" s="926"/>
      <c r="DDF844" s="926"/>
      <c r="DDG844" s="926"/>
      <c r="DDH844" s="926"/>
      <c r="DDI844" s="926"/>
      <c r="DDJ844" s="926"/>
      <c r="DDK844" s="926"/>
      <c r="DDL844" s="926"/>
      <c r="DDM844" s="926"/>
      <c r="DDN844" s="926"/>
      <c r="DDO844" s="926"/>
      <c r="DDP844" s="926"/>
      <c r="DDQ844" s="926"/>
      <c r="DDR844" s="926"/>
      <c r="DDS844" s="926"/>
      <c r="DDT844" s="926"/>
      <c r="DDU844" s="926"/>
      <c r="DDV844" s="926"/>
      <c r="DDW844" s="926"/>
      <c r="DDX844" s="926"/>
      <c r="DDY844" s="926"/>
      <c r="DDZ844" s="926"/>
      <c r="DEA844" s="926"/>
      <c r="DEB844" s="926"/>
      <c r="DEC844" s="926"/>
      <c r="DED844" s="926"/>
      <c r="DEE844" s="926"/>
      <c r="DEF844" s="926"/>
      <c r="DEG844" s="926"/>
      <c r="DEH844" s="926"/>
      <c r="DEI844" s="926"/>
      <c r="DEJ844" s="926"/>
      <c r="DEK844" s="926"/>
      <c r="DEL844" s="926"/>
      <c r="DEM844" s="926"/>
      <c r="DEN844" s="926"/>
      <c r="DEO844" s="926"/>
      <c r="DEP844" s="926"/>
      <c r="DEQ844" s="926"/>
      <c r="DER844" s="926"/>
      <c r="DES844" s="926"/>
      <c r="DET844" s="926"/>
      <c r="DEU844" s="926"/>
      <c r="DEV844" s="926"/>
      <c r="DEW844" s="926"/>
      <c r="DEX844" s="926"/>
      <c r="DEY844" s="926"/>
      <c r="DEZ844" s="926"/>
      <c r="DFA844" s="926"/>
      <c r="DFB844" s="926"/>
      <c r="DFC844" s="926"/>
      <c r="DFD844" s="926"/>
      <c r="DFE844" s="926"/>
      <c r="DFF844" s="926"/>
      <c r="DFG844" s="926"/>
      <c r="DFH844" s="926"/>
      <c r="DFI844" s="926"/>
      <c r="DFJ844" s="926"/>
      <c r="DFK844" s="926"/>
      <c r="DFL844" s="926"/>
      <c r="DFM844" s="926"/>
      <c r="DFN844" s="926"/>
      <c r="DFO844" s="926"/>
      <c r="DFP844" s="926"/>
      <c r="DFQ844" s="926"/>
      <c r="DFR844" s="926"/>
      <c r="DFS844" s="926"/>
      <c r="DFT844" s="926"/>
      <c r="DFU844" s="926"/>
      <c r="DFV844" s="926"/>
      <c r="DFW844" s="926"/>
      <c r="DFX844" s="926"/>
      <c r="DFY844" s="926"/>
      <c r="DFZ844" s="926"/>
      <c r="DGA844" s="926"/>
      <c r="DGB844" s="926"/>
      <c r="DGC844" s="926"/>
      <c r="DGD844" s="926"/>
      <c r="DGE844" s="926"/>
      <c r="DGF844" s="926"/>
      <c r="DGG844" s="926"/>
      <c r="DGH844" s="926"/>
      <c r="DGI844" s="926"/>
      <c r="DGJ844" s="926"/>
      <c r="DGK844" s="926"/>
      <c r="DGL844" s="926"/>
      <c r="DGM844" s="926"/>
      <c r="DGN844" s="926"/>
      <c r="DGO844" s="926"/>
      <c r="DGP844" s="926"/>
      <c r="DGQ844" s="926"/>
      <c r="DGR844" s="926"/>
      <c r="DGS844" s="926"/>
      <c r="DGT844" s="926"/>
      <c r="DGU844" s="926"/>
      <c r="DGV844" s="926"/>
      <c r="DGW844" s="926"/>
      <c r="DGX844" s="926"/>
      <c r="DGY844" s="926"/>
      <c r="DGZ844" s="926"/>
      <c r="DHA844" s="926"/>
      <c r="DHB844" s="926"/>
      <c r="DHC844" s="926"/>
      <c r="DHD844" s="926"/>
      <c r="DHE844" s="926"/>
      <c r="DHF844" s="926"/>
      <c r="DHG844" s="926"/>
      <c r="DHH844" s="926"/>
      <c r="DHI844" s="926"/>
      <c r="DHJ844" s="926"/>
      <c r="DHK844" s="926"/>
      <c r="DHL844" s="926"/>
      <c r="DHM844" s="926"/>
      <c r="DHN844" s="926"/>
      <c r="DHO844" s="926"/>
      <c r="DHP844" s="926"/>
      <c r="DHQ844" s="926"/>
      <c r="DHR844" s="926"/>
      <c r="DHS844" s="926"/>
      <c r="DHT844" s="926"/>
      <c r="DHU844" s="926"/>
      <c r="DHV844" s="926"/>
      <c r="DHW844" s="926"/>
      <c r="DHX844" s="926"/>
      <c r="DHY844" s="926"/>
      <c r="DHZ844" s="926"/>
      <c r="DIA844" s="926"/>
      <c r="DIB844" s="926"/>
      <c r="DIC844" s="926"/>
      <c r="DID844" s="926"/>
      <c r="DIE844" s="926"/>
      <c r="DIF844" s="926"/>
      <c r="DIG844" s="926"/>
      <c r="DIH844" s="926"/>
      <c r="DII844" s="926"/>
      <c r="DIJ844" s="926"/>
      <c r="DIK844" s="926"/>
      <c r="DIL844" s="926"/>
      <c r="DIM844" s="926"/>
      <c r="DIN844" s="926"/>
      <c r="DIO844" s="926"/>
      <c r="DIP844" s="926"/>
      <c r="DIQ844" s="926"/>
      <c r="DIR844" s="926"/>
      <c r="DIS844" s="926"/>
      <c r="DIT844" s="926"/>
      <c r="DIU844" s="926"/>
      <c r="DIV844" s="926"/>
      <c r="DIW844" s="926"/>
      <c r="DIX844" s="926"/>
      <c r="DIY844" s="926"/>
      <c r="DIZ844" s="926"/>
      <c r="DJA844" s="926"/>
      <c r="DJB844" s="926"/>
      <c r="DJC844" s="926"/>
      <c r="DJD844" s="926"/>
      <c r="DJE844" s="926"/>
      <c r="DJF844" s="926"/>
      <c r="DJG844" s="926"/>
      <c r="DJH844" s="926"/>
      <c r="DJI844" s="926"/>
      <c r="DJJ844" s="926"/>
      <c r="DJK844" s="926"/>
      <c r="DJL844" s="926"/>
      <c r="DJM844" s="926"/>
      <c r="DJN844" s="926"/>
      <c r="DJO844" s="926"/>
      <c r="DJP844" s="926"/>
      <c r="DJQ844" s="926"/>
      <c r="DJR844" s="926"/>
      <c r="DJS844" s="926"/>
      <c r="DJT844" s="926"/>
      <c r="DJU844" s="926"/>
      <c r="DJV844" s="926"/>
      <c r="DJW844" s="926"/>
      <c r="DJX844" s="926"/>
      <c r="DJY844" s="926"/>
      <c r="DJZ844" s="926"/>
      <c r="DKA844" s="926"/>
      <c r="DKB844" s="926"/>
      <c r="DKC844" s="926"/>
      <c r="DKD844" s="926"/>
      <c r="DKE844" s="926"/>
      <c r="DKF844" s="926"/>
      <c r="DKG844" s="926"/>
      <c r="DKH844" s="926"/>
      <c r="DKI844" s="926"/>
      <c r="DKJ844" s="926"/>
      <c r="DKK844" s="926"/>
      <c r="DKL844" s="926"/>
      <c r="DKM844" s="926"/>
      <c r="DKN844" s="926"/>
      <c r="DKO844" s="926"/>
      <c r="DKP844" s="926"/>
      <c r="DKQ844" s="926"/>
      <c r="DKR844" s="926"/>
      <c r="DKS844" s="926"/>
      <c r="DKT844" s="926"/>
      <c r="DKU844" s="926"/>
      <c r="DKV844" s="926"/>
      <c r="DKW844" s="926"/>
      <c r="DKX844" s="926"/>
      <c r="DKY844" s="926"/>
      <c r="DKZ844" s="926"/>
      <c r="DLA844" s="926"/>
      <c r="DLB844" s="926"/>
      <c r="DLC844" s="926"/>
      <c r="DLD844" s="926"/>
      <c r="DLE844" s="926"/>
      <c r="DLF844" s="926"/>
      <c r="DLG844" s="926"/>
      <c r="DLH844" s="926"/>
      <c r="DLI844" s="926"/>
      <c r="DLJ844" s="926"/>
      <c r="DLK844" s="926"/>
      <c r="DLL844" s="926"/>
      <c r="DLM844" s="926"/>
      <c r="DLN844" s="926"/>
      <c r="DLO844" s="926"/>
      <c r="DLP844" s="926"/>
      <c r="DLQ844" s="926"/>
      <c r="DLR844" s="926"/>
      <c r="DLS844" s="926"/>
      <c r="DLT844" s="926"/>
      <c r="DLU844" s="926"/>
      <c r="DLV844" s="926"/>
      <c r="DLW844" s="926"/>
      <c r="DLX844" s="926"/>
      <c r="DLY844" s="926"/>
      <c r="DLZ844" s="926"/>
      <c r="DMA844" s="926"/>
      <c r="DMB844" s="926"/>
      <c r="DMC844" s="926"/>
      <c r="DMD844" s="926"/>
      <c r="DME844" s="926"/>
      <c r="DMF844" s="926"/>
      <c r="DMG844" s="926"/>
      <c r="DMH844" s="926"/>
      <c r="DMI844" s="926"/>
      <c r="DMJ844" s="926"/>
      <c r="DMK844" s="926"/>
      <c r="DML844" s="926"/>
      <c r="DMM844" s="926"/>
      <c r="DMN844" s="926"/>
      <c r="DMO844" s="926"/>
      <c r="DMP844" s="926"/>
      <c r="DMQ844" s="926"/>
      <c r="DMR844" s="926"/>
      <c r="DMS844" s="926"/>
      <c r="DMT844" s="926"/>
      <c r="DMU844" s="926"/>
      <c r="DMV844" s="926"/>
      <c r="DMW844" s="926"/>
      <c r="DMX844" s="926"/>
      <c r="DMY844" s="926"/>
      <c r="DMZ844" s="926"/>
      <c r="DNA844" s="926"/>
      <c r="DNB844" s="926"/>
      <c r="DNC844" s="926"/>
      <c r="DND844" s="926"/>
      <c r="DNE844" s="926"/>
      <c r="DNF844" s="926"/>
      <c r="DNG844" s="926"/>
      <c r="DNH844" s="926"/>
      <c r="DNI844" s="926"/>
      <c r="DNJ844" s="926"/>
      <c r="DNK844" s="926"/>
      <c r="DNL844" s="926"/>
      <c r="DNM844" s="926"/>
      <c r="DNN844" s="926"/>
      <c r="DNO844" s="926"/>
      <c r="DNP844" s="926"/>
      <c r="DNQ844" s="926"/>
      <c r="DNR844" s="926"/>
      <c r="DNS844" s="926"/>
      <c r="DNT844" s="926"/>
      <c r="DNU844" s="926"/>
      <c r="DNV844" s="926"/>
      <c r="DNW844" s="926"/>
      <c r="DNX844" s="926"/>
      <c r="DNY844" s="926"/>
      <c r="DNZ844" s="926"/>
      <c r="DOA844" s="926"/>
      <c r="DOB844" s="926"/>
      <c r="DOC844" s="926"/>
      <c r="DOD844" s="926"/>
      <c r="DOE844" s="926"/>
      <c r="DOF844" s="926"/>
      <c r="DOG844" s="926"/>
      <c r="DOH844" s="926"/>
      <c r="DOI844" s="926"/>
      <c r="DOJ844" s="926"/>
      <c r="DOK844" s="926"/>
      <c r="DOL844" s="926"/>
      <c r="DOM844" s="926"/>
      <c r="DON844" s="926"/>
      <c r="DOO844" s="926"/>
      <c r="DOP844" s="926"/>
      <c r="DOQ844" s="926"/>
      <c r="DOR844" s="926"/>
      <c r="DOS844" s="926"/>
      <c r="DOT844" s="926"/>
      <c r="DOU844" s="926"/>
      <c r="DOV844" s="926"/>
      <c r="DOW844" s="926"/>
      <c r="DOX844" s="926"/>
      <c r="DOY844" s="926"/>
      <c r="DOZ844" s="926"/>
      <c r="DPA844" s="926"/>
      <c r="DPB844" s="926"/>
      <c r="DPC844" s="926"/>
      <c r="DPD844" s="926"/>
      <c r="DPE844" s="926"/>
      <c r="DPF844" s="926"/>
      <c r="DPG844" s="926"/>
      <c r="DPH844" s="926"/>
      <c r="DPI844" s="926"/>
      <c r="DPJ844" s="926"/>
      <c r="DPK844" s="926"/>
      <c r="DPL844" s="926"/>
      <c r="DPM844" s="926"/>
      <c r="DPN844" s="926"/>
      <c r="DPO844" s="926"/>
      <c r="DPP844" s="926"/>
      <c r="DPQ844" s="926"/>
      <c r="DPR844" s="926"/>
      <c r="DPS844" s="926"/>
      <c r="DPT844" s="926"/>
      <c r="DPU844" s="926"/>
      <c r="DPV844" s="926"/>
      <c r="DPW844" s="926"/>
      <c r="DPX844" s="926"/>
      <c r="DPY844" s="926"/>
      <c r="DPZ844" s="926"/>
      <c r="DQA844" s="926"/>
      <c r="DQB844" s="926"/>
      <c r="DQC844" s="926"/>
      <c r="DQD844" s="926"/>
      <c r="DQE844" s="926"/>
      <c r="DQF844" s="926"/>
      <c r="DQG844" s="926"/>
      <c r="DQH844" s="926"/>
      <c r="DQI844" s="926"/>
      <c r="DQJ844" s="926"/>
      <c r="DQK844" s="926"/>
      <c r="DQL844" s="926"/>
      <c r="DQM844" s="926"/>
      <c r="DQN844" s="926"/>
      <c r="DQO844" s="926"/>
      <c r="DQP844" s="926"/>
      <c r="DQQ844" s="926"/>
      <c r="DQR844" s="926"/>
      <c r="DQS844" s="926"/>
      <c r="DQT844" s="926"/>
      <c r="DQU844" s="926"/>
      <c r="DQV844" s="926"/>
      <c r="DQW844" s="926"/>
      <c r="DQX844" s="926"/>
      <c r="DQY844" s="926"/>
      <c r="DQZ844" s="926"/>
      <c r="DRA844" s="926"/>
      <c r="DRB844" s="926"/>
      <c r="DRC844" s="926"/>
      <c r="DRD844" s="926"/>
      <c r="DRE844" s="926"/>
      <c r="DRF844" s="926"/>
      <c r="DRG844" s="926"/>
      <c r="DRH844" s="926"/>
      <c r="DRI844" s="926"/>
      <c r="DRJ844" s="926"/>
      <c r="DRK844" s="926"/>
      <c r="DRL844" s="926"/>
      <c r="DRM844" s="926"/>
      <c r="DRN844" s="926"/>
      <c r="DRO844" s="926"/>
      <c r="DRP844" s="926"/>
      <c r="DRQ844" s="926"/>
      <c r="DRR844" s="926"/>
      <c r="DRS844" s="926"/>
      <c r="DRT844" s="926"/>
      <c r="DRU844" s="926"/>
      <c r="DRV844" s="926"/>
      <c r="DRW844" s="926"/>
      <c r="DRX844" s="926"/>
      <c r="DRY844" s="926"/>
      <c r="DRZ844" s="926"/>
      <c r="DSA844" s="926"/>
      <c r="DSB844" s="926"/>
      <c r="DSC844" s="926"/>
      <c r="DSD844" s="926"/>
      <c r="DSE844" s="926"/>
      <c r="DSF844" s="926"/>
      <c r="DSG844" s="926"/>
      <c r="DSH844" s="926"/>
      <c r="DSI844" s="926"/>
      <c r="DSJ844" s="926"/>
      <c r="DSK844" s="926"/>
      <c r="DSL844" s="926"/>
      <c r="DSM844" s="926"/>
      <c r="DSN844" s="926"/>
      <c r="DSO844" s="926"/>
      <c r="DSP844" s="926"/>
      <c r="DSQ844" s="926"/>
      <c r="DSR844" s="926"/>
      <c r="DSS844" s="926"/>
      <c r="DST844" s="926"/>
      <c r="DSU844" s="926"/>
      <c r="DSV844" s="926"/>
      <c r="DSW844" s="926"/>
      <c r="DSX844" s="926"/>
      <c r="DSY844" s="926"/>
      <c r="DSZ844" s="926"/>
      <c r="DTA844" s="926"/>
      <c r="DTB844" s="926"/>
      <c r="DTC844" s="926"/>
      <c r="DTD844" s="926"/>
      <c r="DTE844" s="926"/>
      <c r="DTF844" s="926"/>
      <c r="DTG844" s="926"/>
      <c r="DTH844" s="926"/>
      <c r="DTI844" s="926"/>
      <c r="DTJ844" s="926"/>
      <c r="DTK844" s="926"/>
      <c r="DTL844" s="926"/>
      <c r="DTM844" s="926"/>
      <c r="DTN844" s="926"/>
      <c r="DTO844" s="926"/>
      <c r="DTP844" s="926"/>
      <c r="DTQ844" s="926"/>
      <c r="DTR844" s="926"/>
      <c r="DTS844" s="926"/>
      <c r="DTT844" s="926"/>
      <c r="DTU844" s="926"/>
      <c r="DTV844" s="926"/>
      <c r="DTW844" s="926"/>
      <c r="DTX844" s="926"/>
      <c r="DTY844" s="926"/>
      <c r="DTZ844" s="926"/>
      <c r="DUA844" s="926"/>
      <c r="DUB844" s="926"/>
      <c r="DUC844" s="926"/>
      <c r="DUD844" s="926"/>
      <c r="DUE844" s="926"/>
      <c r="DUF844" s="926"/>
      <c r="DUG844" s="926"/>
      <c r="DUH844" s="926"/>
      <c r="DUI844" s="926"/>
      <c r="DUJ844" s="926"/>
      <c r="DUK844" s="926"/>
      <c r="DUL844" s="926"/>
      <c r="DUM844" s="926"/>
      <c r="DUN844" s="926"/>
      <c r="DUO844" s="926"/>
      <c r="DUP844" s="926"/>
      <c r="DUQ844" s="926"/>
      <c r="DUR844" s="926"/>
      <c r="DUS844" s="926"/>
      <c r="DUT844" s="926"/>
      <c r="DUU844" s="926"/>
      <c r="DUV844" s="926"/>
      <c r="DUW844" s="926"/>
      <c r="DUX844" s="926"/>
      <c r="DUY844" s="926"/>
      <c r="DUZ844" s="926"/>
      <c r="DVA844" s="926"/>
      <c r="DVB844" s="926"/>
      <c r="DVC844" s="926"/>
      <c r="DVD844" s="926"/>
      <c r="DVE844" s="926"/>
      <c r="DVF844" s="926"/>
      <c r="DVG844" s="926"/>
      <c r="DVH844" s="926"/>
      <c r="DVI844" s="926"/>
      <c r="DVJ844" s="926"/>
      <c r="DVK844" s="926"/>
      <c r="DVL844" s="926"/>
      <c r="DVM844" s="926"/>
      <c r="DVN844" s="926"/>
      <c r="DVO844" s="926"/>
      <c r="DVP844" s="926"/>
      <c r="DVQ844" s="926"/>
      <c r="DVR844" s="926"/>
      <c r="DVS844" s="926"/>
      <c r="DVT844" s="926"/>
      <c r="DVU844" s="926"/>
      <c r="DVV844" s="926"/>
      <c r="DVW844" s="926"/>
      <c r="DVX844" s="926"/>
      <c r="DVY844" s="926"/>
      <c r="DVZ844" s="926"/>
      <c r="DWA844" s="926"/>
      <c r="DWB844" s="926"/>
      <c r="DWC844" s="926"/>
      <c r="DWD844" s="926"/>
      <c r="DWE844" s="926"/>
      <c r="DWF844" s="926"/>
      <c r="DWG844" s="926"/>
      <c r="DWH844" s="926"/>
      <c r="DWI844" s="926"/>
      <c r="DWJ844" s="926"/>
      <c r="DWK844" s="926"/>
      <c r="DWL844" s="926"/>
      <c r="DWM844" s="926"/>
      <c r="DWN844" s="926"/>
      <c r="DWO844" s="926"/>
      <c r="DWP844" s="926"/>
      <c r="DWQ844" s="926"/>
      <c r="DWR844" s="926"/>
      <c r="DWS844" s="926"/>
      <c r="DWT844" s="926"/>
      <c r="DWU844" s="926"/>
      <c r="DWV844" s="926"/>
      <c r="DWW844" s="926"/>
      <c r="DWX844" s="926"/>
      <c r="DWY844" s="926"/>
      <c r="DWZ844" s="926"/>
      <c r="DXA844" s="926"/>
      <c r="DXB844" s="926"/>
      <c r="DXC844" s="926"/>
      <c r="DXD844" s="926"/>
      <c r="DXE844" s="926"/>
      <c r="DXF844" s="926"/>
      <c r="DXG844" s="926"/>
      <c r="DXH844" s="926"/>
      <c r="DXI844" s="926"/>
      <c r="DXJ844" s="926"/>
      <c r="DXK844" s="926"/>
      <c r="DXL844" s="926"/>
      <c r="DXM844" s="926"/>
      <c r="DXN844" s="926"/>
      <c r="DXO844" s="926"/>
      <c r="DXP844" s="926"/>
      <c r="DXQ844" s="926"/>
      <c r="DXR844" s="926"/>
      <c r="DXS844" s="926"/>
      <c r="DXT844" s="926"/>
      <c r="DXU844" s="926"/>
      <c r="DXV844" s="926"/>
      <c r="DXW844" s="926"/>
      <c r="DXX844" s="926"/>
      <c r="DXY844" s="926"/>
      <c r="DXZ844" s="926"/>
      <c r="DYA844" s="926"/>
      <c r="DYB844" s="926"/>
      <c r="DYC844" s="926"/>
      <c r="DYD844" s="926"/>
      <c r="DYE844" s="926"/>
      <c r="DYF844" s="926"/>
      <c r="DYG844" s="926"/>
      <c r="DYH844" s="926"/>
      <c r="DYI844" s="926"/>
      <c r="DYJ844" s="926"/>
      <c r="DYK844" s="926"/>
      <c r="DYL844" s="926"/>
      <c r="DYM844" s="926"/>
      <c r="DYN844" s="926"/>
      <c r="DYO844" s="926"/>
      <c r="DYP844" s="926"/>
      <c r="DYQ844" s="926"/>
      <c r="DYR844" s="926"/>
      <c r="DYS844" s="926"/>
      <c r="DYT844" s="926"/>
      <c r="DYU844" s="926"/>
      <c r="DYV844" s="926"/>
      <c r="DYW844" s="926"/>
      <c r="DYX844" s="926"/>
      <c r="DYY844" s="926"/>
      <c r="DYZ844" s="926"/>
      <c r="DZA844" s="926"/>
      <c r="DZB844" s="926"/>
      <c r="DZC844" s="926"/>
      <c r="DZD844" s="926"/>
      <c r="DZE844" s="926"/>
      <c r="DZF844" s="926"/>
      <c r="DZG844" s="926"/>
      <c r="DZH844" s="926"/>
      <c r="DZI844" s="926"/>
      <c r="DZJ844" s="926"/>
      <c r="DZK844" s="926"/>
      <c r="DZL844" s="926"/>
      <c r="DZM844" s="926"/>
      <c r="DZN844" s="926"/>
      <c r="DZO844" s="926"/>
      <c r="DZP844" s="926"/>
      <c r="DZQ844" s="926"/>
      <c r="DZR844" s="926"/>
      <c r="DZS844" s="926"/>
      <c r="DZT844" s="926"/>
      <c r="DZU844" s="926"/>
      <c r="DZV844" s="926"/>
      <c r="DZW844" s="926"/>
      <c r="DZX844" s="926"/>
      <c r="DZY844" s="926"/>
      <c r="DZZ844" s="926"/>
      <c r="EAA844" s="926"/>
      <c r="EAB844" s="926"/>
      <c r="EAC844" s="926"/>
      <c r="EAD844" s="926"/>
      <c r="EAE844" s="926"/>
      <c r="EAF844" s="926"/>
      <c r="EAG844" s="926"/>
      <c r="EAH844" s="926"/>
      <c r="EAI844" s="926"/>
      <c r="EAJ844" s="926"/>
      <c r="EAK844" s="926"/>
      <c r="EAL844" s="926"/>
      <c r="EAM844" s="926"/>
      <c r="EAN844" s="926"/>
      <c r="EAO844" s="926"/>
      <c r="EAP844" s="926"/>
      <c r="EAQ844" s="926"/>
      <c r="EAR844" s="926"/>
      <c r="EAS844" s="926"/>
      <c r="EAT844" s="926"/>
      <c r="EAU844" s="926"/>
      <c r="EAV844" s="926"/>
      <c r="EAW844" s="926"/>
      <c r="EAX844" s="926"/>
      <c r="EAY844" s="926"/>
      <c r="EAZ844" s="926"/>
      <c r="EBA844" s="926"/>
      <c r="EBB844" s="926"/>
      <c r="EBC844" s="926"/>
      <c r="EBD844" s="926"/>
      <c r="EBE844" s="926"/>
      <c r="EBF844" s="926"/>
      <c r="EBG844" s="926"/>
      <c r="EBH844" s="926"/>
      <c r="EBI844" s="926"/>
      <c r="EBJ844" s="926"/>
      <c r="EBK844" s="926"/>
      <c r="EBL844" s="926"/>
      <c r="EBM844" s="926"/>
      <c r="EBN844" s="926"/>
      <c r="EBO844" s="926"/>
      <c r="EBP844" s="926"/>
      <c r="EBQ844" s="926"/>
      <c r="EBR844" s="926"/>
      <c r="EBS844" s="926"/>
      <c r="EBT844" s="926"/>
      <c r="EBU844" s="926"/>
      <c r="EBV844" s="926"/>
      <c r="EBW844" s="926"/>
      <c r="EBX844" s="926"/>
      <c r="EBY844" s="926"/>
      <c r="EBZ844" s="926"/>
      <c r="ECA844" s="926"/>
      <c r="ECB844" s="926"/>
      <c r="ECC844" s="926"/>
      <c r="ECD844" s="926"/>
      <c r="ECE844" s="926"/>
      <c r="ECF844" s="926"/>
      <c r="ECG844" s="926"/>
      <c r="ECH844" s="926"/>
      <c r="ECI844" s="926"/>
      <c r="ECJ844" s="926"/>
      <c r="ECK844" s="926"/>
      <c r="ECL844" s="926"/>
      <c r="ECM844" s="926"/>
      <c r="ECN844" s="926"/>
      <c r="ECO844" s="926"/>
      <c r="ECP844" s="926"/>
      <c r="ECQ844" s="926"/>
      <c r="ECR844" s="926"/>
      <c r="ECS844" s="926"/>
      <c r="ECT844" s="926"/>
      <c r="ECU844" s="926"/>
      <c r="ECV844" s="926"/>
      <c r="ECW844" s="926"/>
      <c r="ECX844" s="926"/>
      <c r="ECY844" s="926"/>
      <c r="ECZ844" s="926"/>
      <c r="EDA844" s="926"/>
      <c r="EDB844" s="926"/>
      <c r="EDC844" s="926"/>
      <c r="EDD844" s="926"/>
      <c r="EDE844" s="926"/>
      <c r="EDF844" s="926"/>
      <c r="EDG844" s="926"/>
      <c r="EDH844" s="926"/>
      <c r="EDI844" s="926"/>
      <c r="EDJ844" s="926"/>
      <c r="EDK844" s="926"/>
      <c r="EDL844" s="926"/>
      <c r="EDM844" s="926"/>
      <c r="EDN844" s="926"/>
      <c r="EDO844" s="926"/>
      <c r="EDP844" s="926"/>
      <c r="EDQ844" s="926"/>
      <c r="EDR844" s="926"/>
      <c r="EDS844" s="926"/>
      <c r="EDT844" s="926"/>
      <c r="EDU844" s="926"/>
      <c r="EDV844" s="926"/>
      <c r="EDW844" s="926"/>
      <c r="EDX844" s="926"/>
      <c r="EDY844" s="926"/>
      <c r="EDZ844" s="926"/>
      <c r="EEA844" s="926"/>
      <c r="EEB844" s="926"/>
      <c r="EEC844" s="926"/>
      <c r="EED844" s="926"/>
      <c r="EEE844" s="926"/>
      <c r="EEF844" s="926"/>
      <c r="EEG844" s="926"/>
      <c r="EEH844" s="926"/>
      <c r="EEI844" s="926"/>
      <c r="EEJ844" s="926"/>
      <c r="EEK844" s="926"/>
      <c r="EEL844" s="926"/>
      <c r="EEM844" s="926"/>
      <c r="EEN844" s="926"/>
      <c r="EEO844" s="926"/>
      <c r="EEP844" s="926"/>
      <c r="EEQ844" s="926"/>
      <c r="EER844" s="926"/>
      <c r="EES844" s="926"/>
      <c r="EET844" s="926"/>
      <c r="EEU844" s="926"/>
      <c r="EEV844" s="926"/>
      <c r="EEW844" s="926"/>
      <c r="EEX844" s="926"/>
      <c r="EEY844" s="926"/>
      <c r="EEZ844" s="926"/>
      <c r="EFA844" s="926"/>
      <c r="EFB844" s="926"/>
      <c r="EFC844" s="926"/>
      <c r="EFD844" s="926"/>
      <c r="EFE844" s="926"/>
      <c r="EFF844" s="926"/>
      <c r="EFG844" s="926"/>
      <c r="EFH844" s="926"/>
      <c r="EFI844" s="926"/>
      <c r="EFJ844" s="926"/>
      <c r="EFK844" s="926"/>
      <c r="EFL844" s="926"/>
      <c r="EFM844" s="926"/>
      <c r="EFN844" s="926"/>
      <c r="EFO844" s="926"/>
      <c r="EFP844" s="926"/>
      <c r="EFQ844" s="926"/>
      <c r="EFR844" s="926"/>
      <c r="EFS844" s="926"/>
      <c r="EFT844" s="926"/>
      <c r="EFU844" s="926"/>
      <c r="EFV844" s="926"/>
      <c r="EFW844" s="926"/>
      <c r="EFX844" s="926"/>
      <c r="EFY844" s="926"/>
      <c r="EFZ844" s="926"/>
      <c r="EGA844" s="926"/>
      <c r="EGB844" s="926"/>
      <c r="EGC844" s="926"/>
      <c r="EGD844" s="926"/>
      <c r="EGE844" s="926"/>
      <c r="EGF844" s="926"/>
      <c r="EGG844" s="926"/>
      <c r="EGH844" s="926"/>
      <c r="EGI844" s="926"/>
      <c r="EGJ844" s="926"/>
      <c r="EGK844" s="926"/>
      <c r="EGL844" s="926"/>
      <c r="EGM844" s="926"/>
      <c r="EGN844" s="926"/>
      <c r="EGO844" s="926"/>
      <c r="EGP844" s="926"/>
      <c r="EGQ844" s="926"/>
      <c r="EGR844" s="926"/>
      <c r="EGS844" s="926"/>
      <c r="EGT844" s="926"/>
      <c r="EGU844" s="926"/>
      <c r="EGV844" s="926"/>
      <c r="EGW844" s="926"/>
      <c r="EGX844" s="926"/>
      <c r="EGY844" s="926"/>
      <c r="EGZ844" s="926"/>
      <c r="EHA844" s="926"/>
      <c r="EHB844" s="926"/>
      <c r="EHC844" s="926"/>
      <c r="EHD844" s="926"/>
      <c r="EHE844" s="926"/>
      <c r="EHF844" s="926"/>
      <c r="EHG844" s="926"/>
      <c r="EHH844" s="926"/>
      <c r="EHI844" s="926"/>
      <c r="EHJ844" s="926"/>
      <c r="EHK844" s="926"/>
      <c r="EHL844" s="926"/>
      <c r="EHM844" s="926"/>
      <c r="EHN844" s="926"/>
      <c r="EHO844" s="926"/>
      <c r="EHP844" s="926"/>
      <c r="EHQ844" s="926"/>
      <c r="EHR844" s="926"/>
      <c r="EHS844" s="926"/>
      <c r="EHT844" s="926"/>
      <c r="EHU844" s="926"/>
      <c r="EHV844" s="926"/>
      <c r="EHW844" s="926"/>
      <c r="EHX844" s="926"/>
      <c r="EHY844" s="926"/>
      <c r="EHZ844" s="926"/>
      <c r="EIA844" s="926"/>
      <c r="EIB844" s="926"/>
      <c r="EIC844" s="926"/>
      <c r="EID844" s="926"/>
      <c r="EIE844" s="926"/>
      <c r="EIF844" s="926"/>
      <c r="EIG844" s="926"/>
      <c r="EIH844" s="926"/>
      <c r="EII844" s="926"/>
      <c r="EIJ844" s="926"/>
      <c r="EIK844" s="926"/>
      <c r="EIL844" s="926"/>
      <c r="EIM844" s="926"/>
      <c r="EIN844" s="926"/>
      <c r="EIO844" s="926"/>
      <c r="EIP844" s="926"/>
      <c r="EIQ844" s="926"/>
      <c r="EIR844" s="926"/>
      <c r="EIS844" s="926"/>
      <c r="EIT844" s="926"/>
      <c r="EIU844" s="926"/>
      <c r="EIV844" s="926"/>
      <c r="EIW844" s="926"/>
      <c r="EIX844" s="926"/>
      <c r="EIY844" s="926"/>
      <c r="EIZ844" s="926"/>
      <c r="EJA844" s="926"/>
      <c r="EJB844" s="926"/>
      <c r="EJC844" s="926"/>
      <c r="EJD844" s="926"/>
      <c r="EJE844" s="926"/>
      <c r="EJF844" s="926"/>
      <c r="EJG844" s="926"/>
      <c r="EJH844" s="926"/>
      <c r="EJI844" s="926"/>
      <c r="EJJ844" s="926"/>
      <c r="EJK844" s="926"/>
      <c r="EJL844" s="926"/>
      <c r="EJM844" s="926"/>
      <c r="EJN844" s="926"/>
      <c r="EJO844" s="926"/>
      <c r="EJP844" s="926"/>
      <c r="EJQ844" s="926"/>
      <c r="EJR844" s="926"/>
      <c r="EJS844" s="926"/>
      <c r="EJT844" s="926"/>
      <c r="EJU844" s="926"/>
      <c r="EJV844" s="926"/>
      <c r="EJW844" s="926"/>
      <c r="EJX844" s="926"/>
      <c r="EJY844" s="926"/>
      <c r="EJZ844" s="926"/>
      <c r="EKA844" s="926"/>
      <c r="EKB844" s="926"/>
      <c r="EKC844" s="926"/>
      <c r="EKD844" s="926"/>
      <c r="EKE844" s="926"/>
      <c r="EKF844" s="926"/>
      <c r="EKG844" s="926"/>
      <c r="EKH844" s="926"/>
      <c r="EKI844" s="926"/>
      <c r="EKJ844" s="926"/>
      <c r="EKK844" s="926"/>
      <c r="EKL844" s="926"/>
      <c r="EKM844" s="926"/>
      <c r="EKN844" s="926"/>
      <c r="EKO844" s="926"/>
      <c r="EKP844" s="926"/>
      <c r="EKQ844" s="926"/>
      <c r="EKR844" s="926"/>
      <c r="EKS844" s="926"/>
      <c r="EKT844" s="926"/>
      <c r="EKU844" s="926"/>
      <c r="EKV844" s="926"/>
      <c r="EKW844" s="926"/>
      <c r="EKX844" s="926"/>
      <c r="EKY844" s="926"/>
      <c r="EKZ844" s="926"/>
      <c r="ELA844" s="926"/>
      <c r="ELB844" s="926"/>
      <c r="ELC844" s="926"/>
      <c r="ELD844" s="926"/>
      <c r="ELE844" s="926"/>
      <c r="ELF844" s="926"/>
      <c r="ELG844" s="926"/>
      <c r="ELH844" s="926"/>
      <c r="ELI844" s="926"/>
      <c r="ELJ844" s="926"/>
      <c r="ELK844" s="926"/>
      <c r="ELL844" s="926"/>
      <c r="ELM844" s="926"/>
      <c r="ELN844" s="926"/>
      <c r="ELO844" s="926"/>
      <c r="ELP844" s="926"/>
      <c r="ELQ844" s="926"/>
      <c r="ELR844" s="926"/>
      <c r="ELS844" s="926"/>
      <c r="ELT844" s="926"/>
      <c r="ELU844" s="926"/>
      <c r="ELV844" s="926"/>
      <c r="ELW844" s="926"/>
      <c r="ELX844" s="926"/>
      <c r="ELY844" s="926"/>
      <c r="ELZ844" s="926"/>
      <c r="EMA844" s="926"/>
      <c r="EMB844" s="926"/>
      <c r="EMC844" s="926"/>
      <c r="EMD844" s="926"/>
      <c r="EME844" s="926"/>
      <c r="EMF844" s="926"/>
      <c r="EMG844" s="926"/>
      <c r="EMH844" s="926"/>
      <c r="EMI844" s="926"/>
      <c r="EMJ844" s="926"/>
      <c r="EMK844" s="926"/>
      <c r="EML844" s="926"/>
      <c r="EMM844" s="926"/>
      <c r="EMN844" s="926"/>
      <c r="EMO844" s="926"/>
      <c r="EMP844" s="926"/>
      <c r="EMQ844" s="926"/>
      <c r="EMR844" s="926"/>
      <c r="EMS844" s="926"/>
      <c r="EMT844" s="926"/>
      <c r="EMU844" s="926"/>
      <c r="EMV844" s="926"/>
      <c r="EMW844" s="926"/>
      <c r="EMX844" s="926"/>
      <c r="EMY844" s="926"/>
      <c r="EMZ844" s="926"/>
      <c r="ENA844" s="926"/>
      <c r="ENB844" s="926"/>
      <c r="ENC844" s="926"/>
      <c r="END844" s="926"/>
      <c r="ENE844" s="926"/>
      <c r="ENF844" s="926"/>
      <c r="ENG844" s="926"/>
      <c r="ENH844" s="926"/>
      <c r="ENI844" s="926"/>
      <c r="ENJ844" s="926"/>
      <c r="ENK844" s="926"/>
      <c r="ENL844" s="926"/>
      <c r="ENM844" s="926"/>
      <c r="ENN844" s="926"/>
      <c r="ENO844" s="926"/>
      <c r="ENP844" s="926"/>
      <c r="ENQ844" s="926"/>
      <c r="ENR844" s="926"/>
      <c r="ENS844" s="926"/>
      <c r="ENT844" s="926"/>
      <c r="ENU844" s="926"/>
      <c r="ENV844" s="926"/>
      <c r="ENW844" s="926"/>
      <c r="ENX844" s="926"/>
      <c r="ENY844" s="926"/>
      <c r="ENZ844" s="926"/>
      <c r="EOA844" s="926"/>
      <c r="EOB844" s="926"/>
      <c r="EOC844" s="926"/>
      <c r="EOD844" s="926"/>
      <c r="EOE844" s="926"/>
      <c r="EOF844" s="926"/>
      <c r="EOG844" s="926"/>
      <c r="EOH844" s="926"/>
      <c r="EOI844" s="926"/>
      <c r="EOJ844" s="926"/>
      <c r="EOK844" s="926"/>
      <c r="EOL844" s="926"/>
      <c r="EOM844" s="926"/>
      <c r="EON844" s="926"/>
      <c r="EOO844" s="926"/>
      <c r="EOP844" s="926"/>
      <c r="EOQ844" s="926"/>
      <c r="EOR844" s="926"/>
      <c r="EOS844" s="926"/>
      <c r="EOT844" s="926"/>
      <c r="EOU844" s="926"/>
      <c r="EOV844" s="926"/>
      <c r="EOW844" s="926"/>
      <c r="EOX844" s="926"/>
      <c r="EOY844" s="926"/>
      <c r="EOZ844" s="926"/>
      <c r="EPA844" s="926"/>
      <c r="EPB844" s="926"/>
      <c r="EPC844" s="926"/>
      <c r="EPD844" s="926"/>
      <c r="EPE844" s="926"/>
      <c r="EPF844" s="926"/>
      <c r="EPG844" s="926"/>
      <c r="EPH844" s="926"/>
      <c r="EPI844" s="926"/>
      <c r="EPJ844" s="926"/>
      <c r="EPK844" s="926"/>
      <c r="EPL844" s="926"/>
      <c r="EPM844" s="926"/>
      <c r="EPN844" s="926"/>
      <c r="EPO844" s="926"/>
      <c r="EPP844" s="926"/>
      <c r="EPQ844" s="926"/>
      <c r="EPR844" s="926"/>
      <c r="EPS844" s="926"/>
      <c r="EPT844" s="926"/>
      <c r="EPU844" s="926"/>
      <c r="EPV844" s="926"/>
      <c r="EPW844" s="926"/>
      <c r="EPX844" s="926"/>
      <c r="EPY844" s="926"/>
      <c r="EPZ844" s="926"/>
      <c r="EQA844" s="926"/>
      <c r="EQB844" s="926"/>
      <c r="EQC844" s="926"/>
      <c r="EQD844" s="926"/>
      <c r="EQE844" s="926"/>
      <c r="EQF844" s="926"/>
      <c r="EQG844" s="926"/>
      <c r="EQH844" s="926"/>
      <c r="EQI844" s="926"/>
      <c r="EQJ844" s="926"/>
      <c r="EQK844" s="926"/>
      <c r="EQL844" s="926"/>
      <c r="EQM844" s="926"/>
      <c r="EQN844" s="926"/>
      <c r="EQO844" s="926"/>
      <c r="EQP844" s="926"/>
      <c r="EQQ844" s="926"/>
      <c r="EQR844" s="926"/>
      <c r="EQS844" s="926"/>
      <c r="EQT844" s="926"/>
      <c r="EQU844" s="926"/>
      <c r="EQV844" s="926"/>
      <c r="EQW844" s="926"/>
      <c r="EQX844" s="926"/>
      <c r="EQY844" s="926"/>
      <c r="EQZ844" s="926"/>
      <c r="ERA844" s="926"/>
      <c r="ERB844" s="926"/>
      <c r="ERC844" s="926"/>
      <c r="ERD844" s="926"/>
      <c r="ERE844" s="926"/>
      <c r="ERF844" s="926"/>
      <c r="ERG844" s="926"/>
      <c r="ERH844" s="926"/>
      <c r="ERI844" s="926"/>
      <c r="ERJ844" s="926"/>
      <c r="ERK844" s="926"/>
      <c r="ERL844" s="926"/>
      <c r="ERM844" s="926"/>
      <c r="ERN844" s="926"/>
      <c r="ERO844" s="926"/>
      <c r="ERP844" s="926"/>
      <c r="ERQ844" s="926"/>
      <c r="ERR844" s="926"/>
      <c r="ERS844" s="926"/>
      <c r="ERT844" s="926"/>
      <c r="ERU844" s="926"/>
      <c r="ERV844" s="926"/>
      <c r="ERW844" s="926"/>
      <c r="ERX844" s="926"/>
      <c r="ERY844" s="926"/>
      <c r="ERZ844" s="926"/>
      <c r="ESA844" s="926"/>
      <c r="ESB844" s="926"/>
      <c r="ESC844" s="926"/>
      <c r="ESD844" s="926"/>
      <c r="ESE844" s="926"/>
      <c r="ESF844" s="926"/>
      <c r="ESG844" s="926"/>
      <c r="ESH844" s="926"/>
      <c r="ESI844" s="926"/>
      <c r="ESJ844" s="926"/>
      <c r="ESK844" s="926"/>
      <c r="ESL844" s="926"/>
      <c r="ESM844" s="926"/>
      <c r="ESN844" s="926"/>
      <c r="ESO844" s="926"/>
      <c r="ESP844" s="926"/>
      <c r="ESQ844" s="926"/>
      <c r="ESR844" s="926"/>
      <c r="ESS844" s="926"/>
      <c r="EST844" s="926"/>
      <c r="ESU844" s="926"/>
      <c r="ESV844" s="926"/>
      <c r="ESW844" s="926"/>
      <c r="ESX844" s="926"/>
      <c r="ESY844" s="926"/>
      <c r="ESZ844" s="926"/>
      <c r="ETA844" s="926"/>
      <c r="ETB844" s="926"/>
      <c r="ETC844" s="926"/>
      <c r="ETD844" s="926"/>
      <c r="ETE844" s="926"/>
      <c r="ETF844" s="926"/>
      <c r="ETG844" s="926"/>
      <c r="ETH844" s="926"/>
      <c r="ETI844" s="926"/>
      <c r="ETJ844" s="926"/>
      <c r="ETK844" s="926"/>
      <c r="ETL844" s="926"/>
      <c r="ETM844" s="926"/>
      <c r="ETN844" s="926"/>
      <c r="ETO844" s="926"/>
      <c r="ETP844" s="926"/>
      <c r="ETQ844" s="926"/>
      <c r="ETR844" s="926"/>
      <c r="ETS844" s="926"/>
      <c r="ETT844" s="926"/>
      <c r="ETU844" s="926"/>
      <c r="ETV844" s="926"/>
      <c r="ETW844" s="926"/>
      <c r="ETX844" s="926"/>
      <c r="ETY844" s="926"/>
      <c r="ETZ844" s="926"/>
      <c r="EUA844" s="926"/>
      <c r="EUB844" s="926"/>
      <c r="EUC844" s="926"/>
      <c r="EUD844" s="926"/>
      <c r="EUE844" s="926"/>
      <c r="EUF844" s="926"/>
      <c r="EUG844" s="926"/>
      <c r="EUH844" s="926"/>
      <c r="EUI844" s="926"/>
      <c r="EUJ844" s="926"/>
      <c r="EUK844" s="926"/>
      <c r="EUL844" s="926"/>
      <c r="EUM844" s="926"/>
      <c r="EUN844" s="926"/>
      <c r="EUO844" s="926"/>
      <c r="EUP844" s="926"/>
      <c r="EUQ844" s="926"/>
      <c r="EUR844" s="926"/>
      <c r="EUS844" s="926"/>
      <c r="EUT844" s="926"/>
      <c r="EUU844" s="926"/>
      <c r="EUV844" s="926"/>
      <c r="EUW844" s="926"/>
      <c r="EUX844" s="926"/>
      <c r="EUY844" s="926"/>
      <c r="EUZ844" s="926"/>
      <c r="EVA844" s="926"/>
      <c r="EVB844" s="926"/>
      <c r="EVC844" s="926"/>
      <c r="EVD844" s="926"/>
      <c r="EVE844" s="926"/>
      <c r="EVF844" s="926"/>
      <c r="EVG844" s="926"/>
      <c r="EVH844" s="926"/>
      <c r="EVI844" s="926"/>
      <c r="EVJ844" s="926"/>
      <c r="EVK844" s="926"/>
      <c r="EVL844" s="926"/>
      <c r="EVM844" s="926"/>
      <c r="EVN844" s="926"/>
      <c r="EVO844" s="926"/>
      <c r="EVP844" s="926"/>
      <c r="EVQ844" s="926"/>
      <c r="EVR844" s="926"/>
      <c r="EVS844" s="926"/>
      <c r="EVT844" s="926"/>
      <c r="EVU844" s="926"/>
      <c r="EVV844" s="926"/>
      <c r="EVW844" s="926"/>
      <c r="EVX844" s="926"/>
      <c r="EVY844" s="926"/>
      <c r="EVZ844" s="926"/>
      <c r="EWA844" s="926"/>
      <c r="EWB844" s="926"/>
      <c r="EWC844" s="926"/>
      <c r="EWD844" s="926"/>
      <c r="EWE844" s="926"/>
      <c r="EWF844" s="926"/>
      <c r="EWG844" s="926"/>
      <c r="EWH844" s="926"/>
      <c r="EWI844" s="926"/>
      <c r="EWJ844" s="926"/>
      <c r="EWK844" s="926"/>
      <c r="EWL844" s="926"/>
      <c r="EWM844" s="926"/>
      <c r="EWN844" s="926"/>
      <c r="EWO844" s="926"/>
      <c r="EWP844" s="926"/>
      <c r="EWQ844" s="926"/>
      <c r="EWR844" s="926"/>
      <c r="EWS844" s="926"/>
      <c r="EWT844" s="926"/>
      <c r="EWU844" s="926"/>
      <c r="EWV844" s="926"/>
      <c r="EWW844" s="926"/>
      <c r="EWX844" s="926"/>
      <c r="EWY844" s="926"/>
      <c r="EWZ844" s="926"/>
      <c r="EXA844" s="926"/>
      <c r="EXB844" s="926"/>
      <c r="EXC844" s="926"/>
      <c r="EXD844" s="926"/>
      <c r="EXE844" s="926"/>
      <c r="EXF844" s="926"/>
      <c r="EXG844" s="926"/>
      <c r="EXH844" s="926"/>
      <c r="EXI844" s="926"/>
      <c r="EXJ844" s="926"/>
      <c r="EXK844" s="926"/>
      <c r="EXL844" s="926"/>
      <c r="EXM844" s="926"/>
      <c r="EXN844" s="926"/>
      <c r="EXO844" s="926"/>
      <c r="EXP844" s="926"/>
      <c r="EXQ844" s="926"/>
      <c r="EXR844" s="926"/>
      <c r="EXS844" s="926"/>
      <c r="EXT844" s="926"/>
      <c r="EXU844" s="926"/>
      <c r="EXV844" s="926"/>
      <c r="EXW844" s="926"/>
      <c r="EXX844" s="926"/>
      <c r="EXY844" s="926"/>
      <c r="EXZ844" s="926"/>
      <c r="EYA844" s="926"/>
      <c r="EYB844" s="926"/>
      <c r="EYC844" s="926"/>
      <c r="EYD844" s="926"/>
      <c r="EYE844" s="926"/>
      <c r="EYF844" s="926"/>
      <c r="EYG844" s="926"/>
      <c r="EYH844" s="926"/>
      <c r="EYI844" s="926"/>
      <c r="EYJ844" s="926"/>
      <c r="EYK844" s="926"/>
      <c r="EYL844" s="926"/>
      <c r="EYM844" s="926"/>
      <c r="EYN844" s="926"/>
      <c r="EYO844" s="926"/>
      <c r="EYP844" s="926"/>
      <c r="EYQ844" s="926"/>
      <c r="EYR844" s="926"/>
      <c r="EYS844" s="926"/>
      <c r="EYT844" s="926"/>
      <c r="EYU844" s="926"/>
      <c r="EYV844" s="926"/>
      <c r="EYW844" s="926"/>
      <c r="EYX844" s="926"/>
      <c r="EYY844" s="926"/>
      <c r="EYZ844" s="926"/>
      <c r="EZA844" s="926"/>
      <c r="EZB844" s="926"/>
      <c r="EZC844" s="926"/>
      <c r="EZD844" s="926"/>
      <c r="EZE844" s="926"/>
      <c r="EZF844" s="926"/>
      <c r="EZG844" s="926"/>
      <c r="EZH844" s="926"/>
      <c r="EZI844" s="926"/>
      <c r="EZJ844" s="926"/>
      <c r="EZK844" s="926"/>
      <c r="EZL844" s="926"/>
      <c r="EZM844" s="926"/>
      <c r="EZN844" s="926"/>
      <c r="EZO844" s="926"/>
      <c r="EZP844" s="926"/>
      <c r="EZQ844" s="926"/>
      <c r="EZR844" s="926"/>
      <c r="EZS844" s="926"/>
      <c r="EZT844" s="926"/>
      <c r="EZU844" s="926"/>
      <c r="EZV844" s="926"/>
      <c r="EZW844" s="926"/>
      <c r="EZX844" s="926"/>
      <c r="EZY844" s="926"/>
      <c r="EZZ844" s="926"/>
      <c r="FAA844" s="926"/>
      <c r="FAB844" s="926"/>
      <c r="FAC844" s="926"/>
      <c r="FAD844" s="926"/>
      <c r="FAE844" s="926"/>
      <c r="FAF844" s="926"/>
      <c r="FAG844" s="926"/>
      <c r="FAH844" s="926"/>
      <c r="FAI844" s="926"/>
      <c r="FAJ844" s="926"/>
      <c r="FAK844" s="926"/>
      <c r="FAL844" s="926"/>
      <c r="FAM844" s="926"/>
      <c r="FAN844" s="926"/>
      <c r="FAO844" s="926"/>
      <c r="FAP844" s="926"/>
      <c r="FAQ844" s="926"/>
      <c r="FAR844" s="926"/>
      <c r="FAS844" s="926"/>
      <c r="FAT844" s="926"/>
      <c r="FAU844" s="926"/>
      <c r="FAV844" s="926"/>
      <c r="FAW844" s="926"/>
      <c r="FAX844" s="926"/>
      <c r="FAY844" s="926"/>
      <c r="FAZ844" s="926"/>
      <c r="FBA844" s="926"/>
      <c r="FBB844" s="926"/>
      <c r="FBC844" s="926"/>
      <c r="FBD844" s="926"/>
      <c r="FBE844" s="926"/>
      <c r="FBF844" s="926"/>
      <c r="FBG844" s="926"/>
      <c r="FBH844" s="926"/>
      <c r="FBI844" s="926"/>
      <c r="FBJ844" s="926"/>
      <c r="FBK844" s="926"/>
      <c r="FBL844" s="926"/>
      <c r="FBM844" s="926"/>
      <c r="FBN844" s="926"/>
      <c r="FBO844" s="926"/>
      <c r="FBP844" s="926"/>
      <c r="FBQ844" s="926"/>
      <c r="FBR844" s="926"/>
      <c r="FBS844" s="926"/>
      <c r="FBT844" s="926"/>
      <c r="FBU844" s="926"/>
      <c r="FBV844" s="926"/>
      <c r="FBW844" s="926"/>
      <c r="FBX844" s="926"/>
      <c r="FBY844" s="926"/>
      <c r="FBZ844" s="926"/>
      <c r="FCA844" s="926"/>
      <c r="FCB844" s="926"/>
      <c r="FCC844" s="926"/>
      <c r="FCD844" s="926"/>
      <c r="FCE844" s="926"/>
      <c r="FCF844" s="926"/>
      <c r="FCG844" s="926"/>
      <c r="FCH844" s="926"/>
      <c r="FCI844" s="926"/>
      <c r="FCJ844" s="926"/>
      <c r="FCK844" s="926"/>
      <c r="FCL844" s="926"/>
      <c r="FCM844" s="926"/>
      <c r="FCN844" s="926"/>
      <c r="FCO844" s="926"/>
      <c r="FCP844" s="926"/>
      <c r="FCQ844" s="926"/>
      <c r="FCR844" s="926"/>
      <c r="FCS844" s="926"/>
      <c r="FCT844" s="926"/>
      <c r="FCU844" s="926"/>
      <c r="FCV844" s="926"/>
      <c r="FCW844" s="926"/>
      <c r="FCX844" s="926"/>
      <c r="FCY844" s="926"/>
      <c r="FCZ844" s="926"/>
      <c r="FDA844" s="926"/>
      <c r="FDB844" s="926"/>
      <c r="FDC844" s="926"/>
      <c r="FDD844" s="926"/>
      <c r="FDE844" s="926"/>
      <c r="FDF844" s="926"/>
      <c r="FDG844" s="926"/>
      <c r="FDH844" s="926"/>
      <c r="FDI844" s="926"/>
      <c r="FDJ844" s="926"/>
      <c r="FDK844" s="926"/>
      <c r="FDL844" s="926"/>
      <c r="FDM844" s="926"/>
      <c r="FDN844" s="926"/>
      <c r="FDO844" s="926"/>
      <c r="FDP844" s="926"/>
      <c r="FDQ844" s="926"/>
      <c r="FDR844" s="926"/>
      <c r="FDS844" s="926"/>
      <c r="FDT844" s="926"/>
      <c r="FDU844" s="926"/>
      <c r="FDV844" s="926"/>
      <c r="FDW844" s="926"/>
      <c r="FDX844" s="926"/>
      <c r="FDY844" s="926"/>
      <c r="FDZ844" s="926"/>
      <c r="FEA844" s="926"/>
      <c r="FEB844" s="926"/>
      <c r="FEC844" s="926"/>
      <c r="FED844" s="926"/>
      <c r="FEE844" s="926"/>
      <c r="FEF844" s="926"/>
      <c r="FEG844" s="926"/>
      <c r="FEH844" s="926"/>
      <c r="FEI844" s="926"/>
      <c r="FEJ844" s="926"/>
      <c r="FEK844" s="926"/>
      <c r="FEL844" s="926"/>
      <c r="FEM844" s="926"/>
      <c r="FEN844" s="926"/>
      <c r="FEO844" s="926"/>
      <c r="FEP844" s="926"/>
      <c r="FEQ844" s="926"/>
      <c r="FER844" s="926"/>
      <c r="FES844" s="926"/>
      <c r="FET844" s="926"/>
      <c r="FEU844" s="926"/>
      <c r="FEV844" s="926"/>
      <c r="FEW844" s="926"/>
      <c r="FEX844" s="926"/>
      <c r="FEY844" s="926"/>
      <c r="FEZ844" s="926"/>
      <c r="FFA844" s="926"/>
      <c r="FFB844" s="926"/>
      <c r="FFC844" s="926"/>
      <c r="FFD844" s="926"/>
      <c r="FFE844" s="926"/>
      <c r="FFF844" s="926"/>
      <c r="FFG844" s="926"/>
      <c r="FFH844" s="926"/>
      <c r="FFI844" s="926"/>
      <c r="FFJ844" s="926"/>
      <c r="FFK844" s="926"/>
      <c r="FFL844" s="926"/>
      <c r="FFM844" s="926"/>
      <c r="FFN844" s="926"/>
      <c r="FFO844" s="926"/>
      <c r="FFP844" s="926"/>
      <c r="FFQ844" s="926"/>
      <c r="FFR844" s="926"/>
      <c r="FFS844" s="926"/>
      <c r="FFT844" s="926"/>
      <c r="FFU844" s="926"/>
      <c r="FFV844" s="926"/>
      <c r="FFW844" s="926"/>
      <c r="FFX844" s="926"/>
      <c r="FFY844" s="926"/>
      <c r="FFZ844" s="926"/>
      <c r="FGA844" s="926"/>
      <c r="FGB844" s="926"/>
      <c r="FGC844" s="926"/>
      <c r="FGD844" s="926"/>
      <c r="FGE844" s="926"/>
      <c r="FGF844" s="926"/>
      <c r="FGG844" s="926"/>
      <c r="FGH844" s="926"/>
      <c r="FGI844" s="926"/>
      <c r="FGJ844" s="926"/>
      <c r="FGK844" s="926"/>
      <c r="FGL844" s="926"/>
      <c r="FGM844" s="926"/>
      <c r="FGN844" s="926"/>
      <c r="FGO844" s="926"/>
      <c r="FGP844" s="926"/>
      <c r="FGQ844" s="926"/>
      <c r="FGR844" s="926"/>
      <c r="FGS844" s="926"/>
      <c r="FGT844" s="926"/>
      <c r="FGU844" s="926"/>
      <c r="FGV844" s="926"/>
      <c r="FGW844" s="926"/>
      <c r="FGX844" s="926"/>
      <c r="FGY844" s="926"/>
      <c r="FGZ844" s="926"/>
      <c r="FHA844" s="926"/>
      <c r="FHB844" s="926"/>
      <c r="FHC844" s="926"/>
      <c r="FHD844" s="926"/>
      <c r="FHE844" s="926"/>
      <c r="FHF844" s="926"/>
      <c r="FHG844" s="926"/>
      <c r="FHH844" s="926"/>
      <c r="FHI844" s="926"/>
      <c r="FHJ844" s="926"/>
      <c r="FHK844" s="926"/>
      <c r="FHL844" s="926"/>
      <c r="FHM844" s="926"/>
      <c r="FHN844" s="926"/>
      <c r="FHO844" s="926"/>
      <c r="FHP844" s="926"/>
      <c r="FHQ844" s="926"/>
      <c r="FHR844" s="926"/>
      <c r="FHS844" s="926"/>
      <c r="FHT844" s="926"/>
      <c r="FHU844" s="926"/>
      <c r="FHV844" s="926"/>
      <c r="FHW844" s="926"/>
      <c r="FHX844" s="926"/>
      <c r="FHY844" s="926"/>
      <c r="FHZ844" s="926"/>
      <c r="FIA844" s="926"/>
      <c r="FIB844" s="926"/>
      <c r="FIC844" s="926"/>
      <c r="FID844" s="926"/>
      <c r="FIE844" s="926"/>
      <c r="FIF844" s="926"/>
      <c r="FIG844" s="926"/>
      <c r="FIH844" s="926"/>
      <c r="FII844" s="926"/>
      <c r="FIJ844" s="926"/>
      <c r="FIK844" s="926"/>
      <c r="FIL844" s="926"/>
      <c r="FIM844" s="926"/>
      <c r="FIN844" s="926"/>
      <c r="FIO844" s="926"/>
      <c r="FIP844" s="926"/>
      <c r="FIQ844" s="926"/>
      <c r="FIR844" s="926"/>
      <c r="FIS844" s="926"/>
      <c r="FIT844" s="926"/>
      <c r="FIU844" s="926"/>
      <c r="FIV844" s="926"/>
      <c r="FIW844" s="926"/>
      <c r="FIX844" s="926"/>
      <c r="FIY844" s="926"/>
      <c r="FIZ844" s="926"/>
      <c r="FJA844" s="926"/>
      <c r="FJB844" s="926"/>
      <c r="FJC844" s="926"/>
      <c r="FJD844" s="926"/>
      <c r="FJE844" s="926"/>
      <c r="FJF844" s="926"/>
      <c r="FJG844" s="926"/>
      <c r="FJH844" s="926"/>
      <c r="FJI844" s="926"/>
      <c r="FJJ844" s="926"/>
      <c r="FJK844" s="926"/>
      <c r="FJL844" s="926"/>
      <c r="FJM844" s="926"/>
      <c r="FJN844" s="926"/>
      <c r="FJO844" s="926"/>
      <c r="FJP844" s="926"/>
      <c r="FJQ844" s="926"/>
      <c r="FJR844" s="926"/>
      <c r="FJS844" s="926"/>
      <c r="FJT844" s="926"/>
      <c r="FJU844" s="926"/>
      <c r="FJV844" s="926"/>
      <c r="FJW844" s="926"/>
      <c r="FJX844" s="926"/>
      <c r="FJY844" s="926"/>
      <c r="FJZ844" s="926"/>
      <c r="FKA844" s="926"/>
      <c r="FKB844" s="926"/>
      <c r="FKC844" s="926"/>
      <c r="FKD844" s="926"/>
      <c r="FKE844" s="926"/>
      <c r="FKF844" s="926"/>
      <c r="FKG844" s="926"/>
      <c r="FKH844" s="926"/>
      <c r="FKI844" s="926"/>
      <c r="FKJ844" s="926"/>
      <c r="FKK844" s="926"/>
      <c r="FKL844" s="926"/>
      <c r="FKM844" s="926"/>
      <c r="FKN844" s="926"/>
      <c r="FKO844" s="926"/>
      <c r="FKP844" s="926"/>
      <c r="FKQ844" s="926"/>
      <c r="FKR844" s="926"/>
      <c r="FKS844" s="926"/>
      <c r="FKT844" s="926"/>
      <c r="FKU844" s="926"/>
      <c r="FKV844" s="926"/>
      <c r="FKW844" s="926"/>
      <c r="FKX844" s="926"/>
      <c r="FKY844" s="926"/>
      <c r="FKZ844" s="926"/>
      <c r="FLA844" s="926"/>
      <c r="FLB844" s="926"/>
      <c r="FLC844" s="926"/>
      <c r="FLD844" s="926"/>
      <c r="FLE844" s="926"/>
      <c r="FLF844" s="926"/>
      <c r="FLG844" s="926"/>
      <c r="FLH844" s="926"/>
      <c r="FLI844" s="926"/>
      <c r="FLJ844" s="926"/>
      <c r="FLK844" s="926"/>
      <c r="FLL844" s="926"/>
      <c r="FLM844" s="926"/>
      <c r="FLN844" s="926"/>
      <c r="FLO844" s="926"/>
      <c r="FLP844" s="926"/>
      <c r="FLQ844" s="926"/>
      <c r="FLR844" s="926"/>
      <c r="FLS844" s="926"/>
      <c r="FLT844" s="926"/>
      <c r="FLU844" s="926"/>
      <c r="FLV844" s="926"/>
      <c r="FLW844" s="926"/>
      <c r="FLX844" s="926"/>
      <c r="FLY844" s="926"/>
      <c r="FLZ844" s="926"/>
      <c r="FMA844" s="926"/>
      <c r="FMB844" s="926"/>
      <c r="FMC844" s="926"/>
      <c r="FMD844" s="926"/>
      <c r="FME844" s="926"/>
      <c r="FMF844" s="926"/>
      <c r="FMG844" s="926"/>
      <c r="FMH844" s="926"/>
      <c r="FMI844" s="926"/>
      <c r="FMJ844" s="926"/>
      <c r="FMK844" s="926"/>
      <c r="FML844" s="926"/>
      <c r="FMM844" s="926"/>
      <c r="FMN844" s="926"/>
      <c r="FMO844" s="926"/>
      <c r="FMP844" s="926"/>
      <c r="FMQ844" s="926"/>
      <c r="FMR844" s="926"/>
      <c r="FMS844" s="926"/>
      <c r="FMT844" s="926"/>
      <c r="FMU844" s="926"/>
      <c r="FMV844" s="926"/>
      <c r="FMW844" s="926"/>
      <c r="FMX844" s="926"/>
      <c r="FMY844" s="926"/>
      <c r="FMZ844" s="926"/>
      <c r="FNA844" s="926"/>
      <c r="FNB844" s="926"/>
      <c r="FNC844" s="926"/>
      <c r="FND844" s="926"/>
      <c r="FNE844" s="926"/>
      <c r="FNF844" s="926"/>
      <c r="FNG844" s="926"/>
      <c r="FNH844" s="926"/>
      <c r="FNI844" s="926"/>
      <c r="FNJ844" s="926"/>
      <c r="FNK844" s="926"/>
      <c r="FNL844" s="926"/>
      <c r="FNM844" s="926"/>
      <c r="FNN844" s="926"/>
      <c r="FNO844" s="926"/>
      <c r="FNP844" s="926"/>
      <c r="FNQ844" s="926"/>
      <c r="FNR844" s="926"/>
      <c r="FNS844" s="926"/>
      <c r="FNT844" s="926"/>
      <c r="FNU844" s="926"/>
      <c r="FNV844" s="926"/>
      <c r="FNW844" s="926"/>
      <c r="FNX844" s="926"/>
      <c r="FNY844" s="926"/>
      <c r="FNZ844" s="926"/>
      <c r="FOA844" s="926"/>
      <c r="FOB844" s="926"/>
      <c r="FOC844" s="926"/>
      <c r="FOD844" s="926"/>
      <c r="FOE844" s="926"/>
      <c r="FOF844" s="926"/>
      <c r="FOG844" s="926"/>
      <c r="FOH844" s="926"/>
      <c r="FOI844" s="926"/>
      <c r="FOJ844" s="926"/>
      <c r="FOK844" s="926"/>
      <c r="FOL844" s="926"/>
      <c r="FOM844" s="926"/>
      <c r="FON844" s="926"/>
      <c r="FOO844" s="926"/>
      <c r="FOP844" s="926"/>
      <c r="FOQ844" s="926"/>
      <c r="FOR844" s="926"/>
      <c r="FOS844" s="926"/>
      <c r="FOT844" s="926"/>
      <c r="FOU844" s="926"/>
      <c r="FOV844" s="926"/>
      <c r="FOW844" s="926"/>
      <c r="FOX844" s="926"/>
      <c r="FOY844" s="926"/>
      <c r="FOZ844" s="926"/>
      <c r="FPA844" s="926"/>
      <c r="FPB844" s="926"/>
      <c r="FPC844" s="926"/>
      <c r="FPD844" s="926"/>
      <c r="FPE844" s="926"/>
      <c r="FPF844" s="926"/>
      <c r="FPG844" s="926"/>
      <c r="FPH844" s="926"/>
      <c r="FPI844" s="926"/>
      <c r="FPJ844" s="926"/>
      <c r="FPK844" s="926"/>
      <c r="FPL844" s="926"/>
      <c r="FPM844" s="926"/>
      <c r="FPN844" s="926"/>
      <c r="FPO844" s="926"/>
      <c r="FPP844" s="926"/>
      <c r="FPQ844" s="926"/>
      <c r="FPR844" s="926"/>
      <c r="FPS844" s="926"/>
      <c r="FPT844" s="926"/>
      <c r="FPU844" s="926"/>
      <c r="FPV844" s="926"/>
      <c r="FPW844" s="926"/>
      <c r="FPX844" s="926"/>
      <c r="FPY844" s="926"/>
      <c r="FPZ844" s="926"/>
      <c r="FQA844" s="926"/>
      <c r="FQB844" s="926"/>
      <c r="FQC844" s="926"/>
      <c r="FQD844" s="926"/>
      <c r="FQE844" s="926"/>
      <c r="FQF844" s="926"/>
      <c r="FQG844" s="926"/>
      <c r="FQH844" s="926"/>
      <c r="FQI844" s="926"/>
      <c r="FQJ844" s="926"/>
      <c r="FQK844" s="926"/>
      <c r="FQL844" s="926"/>
      <c r="FQM844" s="926"/>
      <c r="FQN844" s="926"/>
      <c r="FQO844" s="926"/>
      <c r="FQP844" s="926"/>
      <c r="FQQ844" s="926"/>
      <c r="FQR844" s="926"/>
      <c r="FQS844" s="926"/>
      <c r="FQT844" s="926"/>
      <c r="FQU844" s="926"/>
      <c r="FQV844" s="926"/>
      <c r="FQW844" s="926"/>
      <c r="FQX844" s="926"/>
      <c r="FQY844" s="926"/>
      <c r="FQZ844" s="926"/>
      <c r="FRA844" s="926"/>
      <c r="FRB844" s="926"/>
      <c r="FRC844" s="926"/>
      <c r="FRD844" s="926"/>
      <c r="FRE844" s="926"/>
      <c r="FRF844" s="926"/>
      <c r="FRG844" s="926"/>
      <c r="FRH844" s="926"/>
      <c r="FRI844" s="926"/>
      <c r="FRJ844" s="926"/>
      <c r="FRK844" s="926"/>
      <c r="FRL844" s="926"/>
      <c r="FRM844" s="926"/>
      <c r="FRN844" s="926"/>
      <c r="FRO844" s="926"/>
      <c r="FRP844" s="926"/>
      <c r="FRQ844" s="926"/>
      <c r="FRR844" s="926"/>
      <c r="FRS844" s="926"/>
      <c r="FRT844" s="926"/>
      <c r="FRU844" s="926"/>
      <c r="FRV844" s="926"/>
      <c r="FRW844" s="926"/>
      <c r="FRX844" s="926"/>
      <c r="FRY844" s="926"/>
      <c r="FRZ844" s="926"/>
      <c r="FSA844" s="926"/>
      <c r="FSB844" s="926"/>
      <c r="FSC844" s="926"/>
      <c r="FSD844" s="926"/>
      <c r="FSE844" s="926"/>
      <c r="FSF844" s="926"/>
      <c r="FSG844" s="926"/>
      <c r="FSH844" s="926"/>
      <c r="FSI844" s="926"/>
      <c r="FSJ844" s="926"/>
      <c r="FSK844" s="926"/>
      <c r="FSL844" s="926"/>
      <c r="FSM844" s="926"/>
      <c r="FSN844" s="926"/>
      <c r="FSO844" s="926"/>
      <c r="FSP844" s="926"/>
      <c r="FSQ844" s="926"/>
      <c r="FSR844" s="926"/>
      <c r="FSS844" s="926"/>
      <c r="FST844" s="926"/>
      <c r="FSU844" s="926"/>
      <c r="FSV844" s="926"/>
      <c r="FSW844" s="926"/>
      <c r="FSX844" s="926"/>
      <c r="FSY844" s="926"/>
      <c r="FSZ844" s="926"/>
      <c r="FTA844" s="926"/>
      <c r="FTB844" s="926"/>
      <c r="FTC844" s="926"/>
      <c r="FTD844" s="926"/>
      <c r="FTE844" s="926"/>
      <c r="FTF844" s="926"/>
      <c r="FTG844" s="926"/>
      <c r="FTH844" s="926"/>
      <c r="FTI844" s="926"/>
      <c r="FTJ844" s="926"/>
      <c r="FTK844" s="926"/>
      <c r="FTL844" s="926"/>
      <c r="FTM844" s="926"/>
      <c r="FTN844" s="926"/>
      <c r="FTO844" s="926"/>
      <c r="FTP844" s="926"/>
      <c r="FTQ844" s="926"/>
      <c r="FTR844" s="926"/>
      <c r="FTS844" s="926"/>
      <c r="FTT844" s="926"/>
      <c r="FTU844" s="926"/>
      <c r="FTV844" s="926"/>
      <c r="FTW844" s="926"/>
      <c r="FTX844" s="926"/>
      <c r="FTY844" s="926"/>
      <c r="FTZ844" s="926"/>
      <c r="FUA844" s="926"/>
      <c r="FUB844" s="926"/>
      <c r="FUC844" s="926"/>
      <c r="FUD844" s="926"/>
      <c r="FUE844" s="926"/>
      <c r="FUF844" s="926"/>
      <c r="FUG844" s="926"/>
      <c r="FUH844" s="926"/>
      <c r="FUI844" s="926"/>
      <c r="FUJ844" s="926"/>
      <c r="FUK844" s="926"/>
      <c r="FUL844" s="926"/>
      <c r="FUM844" s="926"/>
      <c r="FUN844" s="926"/>
      <c r="FUO844" s="926"/>
      <c r="FUP844" s="926"/>
      <c r="FUQ844" s="926"/>
      <c r="FUR844" s="926"/>
      <c r="FUS844" s="926"/>
      <c r="FUT844" s="926"/>
      <c r="FUU844" s="926"/>
      <c r="FUV844" s="926"/>
      <c r="FUW844" s="926"/>
      <c r="FUX844" s="926"/>
      <c r="FUY844" s="926"/>
      <c r="FUZ844" s="926"/>
      <c r="FVA844" s="926"/>
      <c r="FVB844" s="926"/>
      <c r="FVC844" s="926"/>
      <c r="FVD844" s="926"/>
      <c r="FVE844" s="926"/>
      <c r="FVF844" s="926"/>
      <c r="FVG844" s="926"/>
      <c r="FVH844" s="926"/>
      <c r="FVI844" s="926"/>
      <c r="FVJ844" s="926"/>
      <c r="FVK844" s="926"/>
      <c r="FVL844" s="926"/>
      <c r="FVM844" s="926"/>
      <c r="FVN844" s="926"/>
      <c r="FVO844" s="926"/>
      <c r="FVP844" s="926"/>
      <c r="FVQ844" s="926"/>
      <c r="FVR844" s="926"/>
      <c r="FVS844" s="926"/>
      <c r="FVT844" s="926"/>
      <c r="FVU844" s="926"/>
      <c r="FVV844" s="926"/>
      <c r="FVW844" s="926"/>
      <c r="FVX844" s="926"/>
      <c r="FVY844" s="926"/>
      <c r="FVZ844" s="926"/>
      <c r="FWA844" s="926"/>
      <c r="FWB844" s="926"/>
      <c r="FWC844" s="926"/>
      <c r="FWD844" s="926"/>
      <c r="FWE844" s="926"/>
      <c r="FWF844" s="926"/>
      <c r="FWG844" s="926"/>
      <c r="FWH844" s="926"/>
      <c r="FWI844" s="926"/>
      <c r="FWJ844" s="926"/>
      <c r="FWK844" s="926"/>
      <c r="FWL844" s="926"/>
      <c r="FWM844" s="926"/>
      <c r="FWN844" s="926"/>
      <c r="FWO844" s="926"/>
      <c r="FWP844" s="926"/>
      <c r="FWQ844" s="926"/>
      <c r="FWR844" s="926"/>
      <c r="FWS844" s="926"/>
      <c r="FWT844" s="926"/>
      <c r="FWU844" s="926"/>
      <c r="FWV844" s="926"/>
      <c r="FWW844" s="926"/>
      <c r="FWX844" s="926"/>
      <c r="FWY844" s="926"/>
      <c r="FWZ844" s="926"/>
      <c r="FXA844" s="926"/>
      <c r="FXB844" s="926"/>
      <c r="FXC844" s="926"/>
      <c r="FXD844" s="926"/>
      <c r="FXE844" s="926"/>
      <c r="FXF844" s="926"/>
      <c r="FXG844" s="926"/>
      <c r="FXH844" s="926"/>
      <c r="FXI844" s="926"/>
      <c r="FXJ844" s="926"/>
      <c r="FXK844" s="926"/>
      <c r="FXL844" s="926"/>
      <c r="FXM844" s="926"/>
      <c r="FXN844" s="926"/>
      <c r="FXO844" s="926"/>
      <c r="FXP844" s="926"/>
      <c r="FXQ844" s="926"/>
      <c r="FXR844" s="926"/>
      <c r="FXS844" s="926"/>
      <c r="FXT844" s="926"/>
      <c r="FXU844" s="926"/>
      <c r="FXV844" s="926"/>
      <c r="FXW844" s="926"/>
      <c r="FXX844" s="926"/>
      <c r="FXY844" s="926"/>
      <c r="FXZ844" s="926"/>
      <c r="FYA844" s="926"/>
      <c r="FYB844" s="926"/>
      <c r="FYC844" s="926"/>
      <c r="FYD844" s="926"/>
      <c r="FYE844" s="926"/>
      <c r="FYF844" s="926"/>
      <c r="FYG844" s="926"/>
      <c r="FYH844" s="926"/>
      <c r="FYI844" s="926"/>
      <c r="FYJ844" s="926"/>
      <c r="FYK844" s="926"/>
      <c r="FYL844" s="926"/>
      <c r="FYM844" s="926"/>
      <c r="FYN844" s="926"/>
      <c r="FYO844" s="926"/>
      <c r="FYP844" s="926"/>
      <c r="FYQ844" s="926"/>
      <c r="FYR844" s="926"/>
      <c r="FYS844" s="926"/>
      <c r="FYT844" s="926"/>
      <c r="FYU844" s="926"/>
      <c r="FYV844" s="926"/>
      <c r="FYW844" s="926"/>
      <c r="FYX844" s="926"/>
      <c r="FYY844" s="926"/>
      <c r="FYZ844" s="926"/>
      <c r="FZA844" s="926"/>
      <c r="FZB844" s="926"/>
      <c r="FZC844" s="926"/>
      <c r="FZD844" s="926"/>
      <c r="FZE844" s="926"/>
      <c r="FZF844" s="926"/>
      <c r="FZG844" s="926"/>
      <c r="FZH844" s="926"/>
      <c r="FZI844" s="926"/>
      <c r="FZJ844" s="926"/>
      <c r="FZK844" s="926"/>
      <c r="FZL844" s="926"/>
      <c r="FZM844" s="926"/>
      <c r="FZN844" s="926"/>
      <c r="FZO844" s="926"/>
      <c r="FZP844" s="926"/>
      <c r="FZQ844" s="926"/>
      <c r="FZR844" s="926"/>
      <c r="FZS844" s="926"/>
      <c r="FZT844" s="926"/>
      <c r="FZU844" s="926"/>
      <c r="FZV844" s="926"/>
      <c r="FZW844" s="926"/>
      <c r="FZX844" s="926"/>
      <c r="FZY844" s="926"/>
      <c r="FZZ844" s="926"/>
      <c r="GAA844" s="926"/>
      <c r="GAB844" s="926"/>
      <c r="GAC844" s="926"/>
      <c r="GAD844" s="926"/>
      <c r="GAE844" s="926"/>
      <c r="GAF844" s="926"/>
      <c r="GAG844" s="926"/>
      <c r="GAH844" s="926"/>
      <c r="GAI844" s="926"/>
      <c r="GAJ844" s="926"/>
      <c r="GAK844" s="926"/>
      <c r="GAL844" s="926"/>
      <c r="GAM844" s="926"/>
      <c r="GAN844" s="926"/>
      <c r="GAO844" s="926"/>
      <c r="GAP844" s="926"/>
      <c r="GAQ844" s="926"/>
      <c r="GAR844" s="926"/>
      <c r="GAS844" s="926"/>
      <c r="GAT844" s="926"/>
      <c r="GAU844" s="926"/>
      <c r="GAV844" s="926"/>
      <c r="GAW844" s="926"/>
      <c r="GAX844" s="926"/>
      <c r="GAY844" s="926"/>
      <c r="GAZ844" s="926"/>
      <c r="GBA844" s="926"/>
      <c r="GBB844" s="926"/>
      <c r="GBC844" s="926"/>
      <c r="GBD844" s="926"/>
      <c r="GBE844" s="926"/>
      <c r="GBF844" s="926"/>
      <c r="GBG844" s="926"/>
      <c r="GBH844" s="926"/>
      <c r="GBI844" s="926"/>
      <c r="GBJ844" s="926"/>
      <c r="GBK844" s="926"/>
      <c r="GBL844" s="926"/>
      <c r="GBM844" s="926"/>
      <c r="GBN844" s="926"/>
      <c r="GBO844" s="926"/>
      <c r="GBP844" s="926"/>
      <c r="GBQ844" s="926"/>
      <c r="GBR844" s="926"/>
      <c r="GBS844" s="926"/>
      <c r="GBT844" s="926"/>
      <c r="GBU844" s="926"/>
      <c r="GBV844" s="926"/>
      <c r="GBW844" s="926"/>
      <c r="GBX844" s="926"/>
      <c r="GBY844" s="926"/>
      <c r="GBZ844" s="926"/>
      <c r="GCA844" s="926"/>
      <c r="GCB844" s="926"/>
      <c r="GCC844" s="926"/>
      <c r="GCD844" s="926"/>
      <c r="GCE844" s="926"/>
      <c r="GCF844" s="926"/>
      <c r="GCG844" s="926"/>
      <c r="GCH844" s="926"/>
      <c r="GCI844" s="926"/>
      <c r="GCJ844" s="926"/>
      <c r="GCK844" s="926"/>
      <c r="GCL844" s="926"/>
      <c r="GCM844" s="926"/>
      <c r="GCN844" s="926"/>
      <c r="GCO844" s="926"/>
      <c r="GCP844" s="926"/>
      <c r="GCQ844" s="926"/>
      <c r="GCR844" s="926"/>
      <c r="GCS844" s="926"/>
      <c r="GCT844" s="926"/>
      <c r="GCU844" s="926"/>
      <c r="GCV844" s="926"/>
      <c r="GCW844" s="926"/>
      <c r="GCX844" s="926"/>
      <c r="GCY844" s="926"/>
      <c r="GCZ844" s="926"/>
      <c r="GDA844" s="926"/>
      <c r="GDB844" s="926"/>
      <c r="GDC844" s="926"/>
      <c r="GDD844" s="926"/>
      <c r="GDE844" s="926"/>
      <c r="GDF844" s="926"/>
      <c r="GDG844" s="926"/>
      <c r="GDH844" s="926"/>
      <c r="GDI844" s="926"/>
      <c r="GDJ844" s="926"/>
      <c r="GDK844" s="926"/>
      <c r="GDL844" s="926"/>
      <c r="GDM844" s="926"/>
      <c r="GDN844" s="926"/>
      <c r="GDO844" s="926"/>
      <c r="GDP844" s="926"/>
      <c r="GDQ844" s="926"/>
      <c r="GDR844" s="926"/>
      <c r="GDS844" s="926"/>
      <c r="GDT844" s="926"/>
      <c r="GDU844" s="926"/>
      <c r="GDV844" s="926"/>
      <c r="GDW844" s="926"/>
      <c r="GDX844" s="926"/>
      <c r="GDY844" s="926"/>
      <c r="GDZ844" s="926"/>
      <c r="GEA844" s="926"/>
      <c r="GEB844" s="926"/>
      <c r="GEC844" s="926"/>
      <c r="GED844" s="926"/>
      <c r="GEE844" s="926"/>
      <c r="GEF844" s="926"/>
      <c r="GEG844" s="926"/>
      <c r="GEH844" s="926"/>
      <c r="GEI844" s="926"/>
      <c r="GEJ844" s="926"/>
      <c r="GEK844" s="926"/>
      <c r="GEL844" s="926"/>
      <c r="GEM844" s="926"/>
      <c r="GEN844" s="926"/>
      <c r="GEO844" s="926"/>
      <c r="GEP844" s="926"/>
      <c r="GEQ844" s="926"/>
      <c r="GER844" s="926"/>
      <c r="GES844" s="926"/>
      <c r="GET844" s="926"/>
      <c r="GEU844" s="926"/>
      <c r="GEV844" s="926"/>
      <c r="GEW844" s="926"/>
      <c r="GEX844" s="926"/>
      <c r="GEY844" s="926"/>
      <c r="GEZ844" s="926"/>
      <c r="GFA844" s="926"/>
      <c r="GFB844" s="926"/>
      <c r="GFC844" s="926"/>
      <c r="GFD844" s="926"/>
      <c r="GFE844" s="926"/>
      <c r="GFF844" s="926"/>
      <c r="GFG844" s="926"/>
      <c r="GFH844" s="926"/>
      <c r="GFI844" s="926"/>
      <c r="GFJ844" s="926"/>
      <c r="GFK844" s="926"/>
      <c r="GFL844" s="926"/>
      <c r="GFM844" s="926"/>
      <c r="GFN844" s="926"/>
      <c r="GFO844" s="926"/>
      <c r="GFP844" s="926"/>
      <c r="GFQ844" s="926"/>
      <c r="GFR844" s="926"/>
      <c r="GFS844" s="926"/>
      <c r="GFT844" s="926"/>
      <c r="GFU844" s="926"/>
      <c r="GFV844" s="926"/>
      <c r="GFW844" s="926"/>
      <c r="GFX844" s="926"/>
      <c r="GFY844" s="926"/>
      <c r="GFZ844" s="926"/>
      <c r="GGA844" s="926"/>
      <c r="GGB844" s="926"/>
      <c r="GGC844" s="926"/>
      <c r="GGD844" s="926"/>
      <c r="GGE844" s="926"/>
      <c r="GGF844" s="926"/>
      <c r="GGG844" s="926"/>
      <c r="GGH844" s="926"/>
      <c r="GGI844" s="926"/>
      <c r="GGJ844" s="926"/>
      <c r="GGK844" s="926"/>
      <c r="GGL844" s="926"/>
      <c r="GGM844" s="926"/>
      <c r="GGN844" s="926"/>
      <c r="GGO844" s="926"/>
      <c r="GGP844" s="926"/>
      <c r="GGQ844" s="926"/>
      <c r="GGR844" s="926"/>
      <c r="GGS844" s="926"/>
      <c r="GGT844" s="926"/>
      <c r="GGU844" s="926"/>
      <c r="GGV844" s="926"/>
      <c r="GGW844" s="926"/>
      <c r="GGX844" s="926"/>
      <c r="GGY844" s="926"/>
      <c r="GGZ844" s="926"/>
      <c r="GHA844" s="926"/>
      <c r="GHB844" s="926"/>
      <c r="GHC844" s="926"/>
      <c r="GHD844" s="926"/>
      <c r="GHE844" s="926"/>
      <c r="GHF844" s="926"/>
      <c r="GHG844" s="926"/>
      <c r="GHH844" s="926"/>
      <c r="GHI844" s="926"/>
      <c r="GHJ844" s="926"/>
      <c r="GHK844" s="926"/>
      <c r="GHL844" s="926"/>
      <c r="GHM844" s="926"/>
      <c r="GHN844" s="926"/>
      <c r="GHO844" s="926"/>
      <c r="GHP844" s="926"/>
      <c r="GHQ844" s="926"/>
      <c r="GHR844" s="926"/>
      <c r="GHS844" s="926"/>
      <c r="GHT844" s="926"/>
      <c r="GHU844" s="926"/>
      <c r="GHV844" s="926"/>
      <c r="GHW844" s="926"/>
      <c r="GHX844" s="926"/>
      <c r="GHY844" s="926"/>
      <c r="GHZ844" s="926"/>
      <c r="GIA844" s="926"/>
      <c r="GIB844" s="926"/>
      <c r="GIC844" s="926"/>
      <c r="GID844" s="926"/>
      <c r="GIE844" s="926"/>
      <c r="GIF844" s="926"/>
      <c r="GIG844" s="926"/>
      <c r="GIH844" s="926"/>
      <c r="GII844" s="926"/>
      <c r="GIJ844" s="926"/>
      <c r="GIK844" s="926"/>
      <c r="GIL844" s="926"/>
      <c r="GIM844" s="926"/>
      <c r="GIN844" s="926"/>
      <c r="GIO844" s="926"/>
      <c r="GIP844" s="926"/>
      <c r="GIQ844" s="926"/>
      <c r="GIR844" s="926"/>
      <c r="GIS844" s="926"/>
      <c r="GIT844" s="926"/>
      <c r="GIU844" s="926"/>
      <c r="GIV844" s="926"/>
      <c r="GIW844" s="926"/>
      <c r="GIX844" s="926"/>
      <c r="GIY844" s="926"/>
      <c r="GIZ844" s="926"/>
      <c r="GJA844" s="926"/>
      <c r="GJB844" s="926"/>
      <c r="GJC844" s="926"/>
      <c r="GJD844" s="926"/>
      <c r="GJE844" s="926"/>
      <c r="GJF844" s="926"/>
      <c r="GJG844" s="926"/>
      <c r="GJH844" s="926"/>
      <c r="GJI844" s="926"/>
      <c r="GJJ844" s="926"/>
      <c r="GJK844" s="926"/>
      <c r="GJL844" s="926"/>
      <c r="GJM844" s="926"/>
      <c r="GJN844" s="926"/>
      <c r="GJO844" s="926"/>
      <c r="GJP844" s="926"/>
      <c r="GJQ844" s="926"/>
      <c r="GJR844" s="926"/>
      <c r="GJS844" s="926"/>
      <c r="GJT844" s="926"/>
      <c r="GJU844" s="926"/>
      <c r="GJV844" s="926"/>
      <c r="GJW844" s="926"/>
      <c r="GJX844" s="926"/>
      <c r="GJY844" s="926"/>
      <c r="GJZ844" s="926"/>
      <c r="GKA844" s="926"/>
      <c r="GKB844" s="926"/>
      <c r="GKC844" s="926"/>
      <c r="GKD844" s="926"/>
      <c r="GKE844" s="926"/>
      <c r="GKF844" s="926"/>
      <c r="GKG844" s="926"/>
      <c r="GKH844" s="926"/>
      <c r="GKI844" s="926"/>
      <c r="GKJ844" s="926"/>
      <c r="GKK844" s="926"/>
      <c r="GKL844" s="926"/>
      <c r="GKM844" s="926"/>
      <c r="GKN844" s="926"/>
      <c r="GKO844" s="926"/>
      <c r="GKP844" s="926"/>
      <c r="GKQ844" s="926"/>
      <c r="GKR844" s="926"/>
      <c r="GKS844" s="926"/>
      <c r="GKT844" s="926"/>
      <c r="GKU844" s="926"/>
      <c r="GKV844" s="926"/>
      <c r="GKW844" s="926"/>
      <c r="GKX844" s="926"/>
      <c r="GKY844" s="926"/>
      <c r="GKZ844" s="926"/>
      <c r="GLA844" s="926"/>
      <c r="GLB844" s="926"/>
      <c r="GLC844" s="926"/>
      <c r="GLD844" s="926"/>
      <c r="GLE844" s="926"/>
      <c r="GLF844" s="926"/>
      <c r="GLG844" s="926"/>
      <c r="GLH844" s="926"/>
      <c r="GLI844" s="926"/>
      <c r="GLJ844" s="926"/>
      <c r="GLK844" s="926"/>
      <c r="GLL844" s="926"/>
      <c r="GLM844" s="926"/>
      <c r="GLN844" s="926"/>
      <c r="GLO844" s="926"/>
      <c r="GLP844" s="926"/>
      <c r="GLQ844" s="926"/>
      <c r="GLR844" s="926"/>
      <c r="GLS844" s="926"/>
      <c r="GLT844" s="926"/>
      <c r="GLU844" s="926"/>
      <c r="GLV844" s="926"/>
      <c r="GLW844" s="926"/>
      <c r="GLX844" s="926"/>
      <c r="GLY844" s="926"/>
      <c r="GLZ844" s="926"/>
      <c r="GMA844" s="926"/>
      <c r="GMB844" s="926"/>
      <c r="GMC844" s="926"/>
      <c r="GMD844" s="926"/>
      <c r="GME844" s="926"/>
      <c r="GMF844" s="926"/>
      <c r="GMG844" s="926"/>
      <c r="GMH844" s="926"/>
      <c r="GMI844" s="926"/>
      <c r="GMJ844" s="926"/>
      <c r="GMK844" s="926"/>
      <c r="GML844" s="926"/>
      <c r="GMM844" s="926"/>
      <c r="GMN844" s="926"/>
      <c r="GMO844" s="926"/>
      <c r="GMP844" s="926"/>
      <c r="GMQ844" s="926"/>
      <c r="GMR844" s="926"/>
      <c r="GMS844" s="926"/>
      <c r="GMT844" s="926"/>
      <c r="GMU844" s="926"/>
      <c r="GMV844" s="926"/>
      <c r="GMW844" s="926"/>
      <c r="GMX844" s="926"/>
      <c r="GMY844" s="926"/>
      <c r="GMZ844" s="926"/>
      <c r="GNA844" s="926"/>
      <c r="GNB844" s="926"/>
      <c r="GNC844" s="926"/>
      <c r="GND844" s="926"/>
      <c r="GNE844" s="926"/>
      <c r="GNF844" s="926"/>
      <c r="GNG844" s="926"/>
      <c r="GNH844" s="926"/>
      <c r="GNI844" s="926"/>
      <c r="GNJ844" s="926"/>
      <c r="GNK844" s="926"/>
      <c r="GNL844" s="926"/>
      <c r="GNM844" s="926"/>
      <c r="GNN844" s="926"/>
      <c r="GNO844" s="926"/>
      <c r="GNP844" s="926"/>
      <c r="GNQ844" s="926"/>
      <c r="GNR844" s="926"/>
      <c r="GNS844" s="926"/>
      <c r="GNT844" s="926"/>
      <c r="GNU844" s="926"/>
      <c r="GNV844" s="926"/>
      <c r="GNW844" s="926"/>
      <c r="GNX844" s="926"/>
      <c r="GNY844" s="926"/>
      <c r="GNZ844" s="926"/>
      <c r="GOA844" s="926"/>
      <c r="GOB844" s="926"/>
      <c r="GOC844" s="926"/>
      <c r="GOD844" s="926"/>
      <c r="GOE844" s="926"/>
      <c r="GOF844" s="926"/>
      <c r="GOG844" s="926"/>
      <c r="GOH844" s="926"/>
      <c r="GOI844" s="926"/>
      <c r="GOJ844" s="926"/>
      <c r="GOK844" s="926"/>
      <c r="GOL844" s="926"/>
      <c r="GOM844" s="926"/>
      <c r="GON844" s="926"/>
      <c r="GOO844" s="926"/>
      <c r="GOP844" s="926"/>
      <c r="GOQ844" s="926"/>
      <c r="GOR844" s="926"/>
      <c r="GOS844" s="926"/>
      <c r="GOT844" s="926"/>
      <c r="GOU844" s="926"/>
      <c r="GOV844" s="926"/>
      <c r="GOW844" s="926"/>
      <c r="GOX844" s="926"/>
      <c r="GOY844" s="926"/>
      <c r="GOZ844" s="926"/>
      <c r="GPA844" s="926"/>
      <c r="GPB844" s="926"/>
      <c r="GPC844" s="926"/>
      <c r="GPD844" s="926"/>
      <c r="GPE844" s="926"/>
      <c r="GPF844" s="926"/>
      <c r="GPG844" s="926"/>
      <c r="GPH844" s="926"/>
      <c r="GPI844" s="926"/>
      <c r="GPJ844" s="926"/>
      <c r="GPK844" s="926"/>
      <c r="GPL844" s="926"/>
      <c r="GPM844" s="926"/>
      <c r="GPN844" s="926"/>
      <c r="GPO844" s="926"/>
      <c r="GPP844" s="926"/>
      <c r="GPQ844" s="926"/>
      <c r="GPR844" s="926"/>
      <c r="GPS844" s="926"/>
      <c r="GPT844" s="926"/>
      <c r="GPU844" s="926"/>
      <c r="GPV844" s="926"/>
      <c r="GPW844" s="926"/>
      <c r="GPX844" s="926"/>
      <c r="GPY844" s="926"/>
      <c r="GPZ844" s="926"/>
      <c r="GQA844" s="926"/>
      <c r="GQB844" s="926"/>
      <c r="GQC844" s="926"/>
      <c r="GQD844" s="926"/>
      <c r="GQE844" s="926"/>
      <c r="GQF844" s="926"/>
      <c r="GQG844" s="926"/>
      <c r="GQH844" s="926"/>
      <c r="GQI844" s="926"/>
      <c r="GQJ844" s="926"/>
      <c r="GQK844" s="926"/>
      <c r="GQL844" s="926"/>
      <c r="GQM844" s="926"/>
      <c r="GQN844" s="926"/>
      <c r="GQO844" s="926"/>
      <c r="GQP844" s="926"/>
      <c r="GQQ844" s="926"/>
      <c r="GQR844" s="926"/>
      <c r="GQS844" s="926"/>
      <c r="GQT844" s="926"/>
      <c r="GQU844" s="926"/>
      <c r="GQV844" s="926"/>
      <c r="GQW844" s="926"/>
      <c r="GQX844" s="926"/>
      <c r="GQY844" s="926"/>
      <c r="GQZ844" s="926"/>
      <c r="GRA844" s="926"/>
      <c r="GRB844" s="926"/>
      <c r="GRC844" s="926"/>
      <c r="GRD844" s="926"/>
      <c r="GRE844" s="926"/>
      <c r="GRF844" s="926"/>
      <c r="GRG844" s="926"/>
      <c r="GRH844" s="926"/>
      <c r="GRI844" s="926"/>
      <c r="GRJ844" s="926"/>
      <c r="GRK844" s="926"/>
      <c r="GRL844" s="926"/>
      <c r="GRM844" s="926"/>
      <c r="GRN844" s="926"/>
      <c r="GRO844" s="926"/>
      <c r="GRP844" s="926"/>
      <c r="GRQ844" s="926"/>
      <c r="GRR844" s="926"/>
      <c r="GRS844" s="926"/>
      <c r="GRT844" s="926"/>
      <c r="GRU844" s="926"/>
      <c r="GRV844" s="926"/>
      <c r="GRW844" s="926"/>
      <c r="GRX844" s="926"/>
      <c r="GRY844" s="926"/>
      <c r="GRZ844" s="926"/>
      <c r="GSA844" s="926"/>
      <c r="GSB844" s="926"/>
      <c r="GSC844" s="926"/>
      <c r="GSD844" s="926"/>
      <c r="GSE844" s="926"/>
      <c r="GSF844" s="926"/>
      <c r="GSG844" s="926"/>
      <c r="GSH844" s="926"/>
      <c r="GSI844" s="926"/>
      <c r="GSJ844" s="926"/>
      <c r="GSK844" s="926"/>
      <c r="GSL844" s="926"/>
      <c r="GSM844" s="926"/>
      <c r="GSN844" s="926"/>
      <c r="GSO844" s="926"/>
      <c r="GSP844" s="926"/>
      <c r="GSQ844" s="926"/>
      <c r="GSR844" s="926"/>
      <c r="GSS844" s="926"/>
      <c r="GST844" s="926"/>
      <c r="GSU844" s="926"/>
      <c r="GSV844" s="926"/>
      <c r="GSW844" s="926"/>
      <c r="GSX844" s="926"/>
      <c r="GSY844" s="926"/>
      <c r="GSZ844" s="926"/>
      <c r="GTA844" s="926"/>
      <c r="GTB844" s="926"/>
      <c r="GTC844" s="926"/>
      <c r="GTD844" s="926"/>
      <c r="GTE844" s="926"/>
      <c r="GTF844" s="926"/>
      <c r="GTG844" s="926"/>
      <c r="GTH844" s="926"/>
      <c r="GTI844" s="926"/>
      <c r="GTJ844" s="926"/>
      <c r="GTK844" s="926"/>
      <c r="GTL844" s="926"/>
      <c r="GTM844" s="926"/>
      <c r="GTN844" s="926"/>
      <c r="GTO844" s="926"/>
      <c r="GTP844" s="926"/>
      <c r="GTQ844" s="926"/>
      <c r="GTR844" s="926"/>
      <c r="GTS844" s="926"/>
      <c r="GTT844" s="926"/>
      <c r="GTU844" s="926"/>
      <c r="GTV844" s="926"/>
      <c r="GTW844" s="926"/>
      <c r="GTX844" s="926"/>
      <c r="GTY844" s="926"/>
      <c r="GTZ844" s="926"/>
      <c r="GUA844" s="926"/>
      <c r="GUB844" s="926"/>
      <c r="GUC844" s="926"/>
      <c r="GUD844" s="926"/>
      <c r="GUE844" s="926"/>
      <c r="GUF844" s="926"/>
      <c r="GUG844" s="926"/>
      <c r="GUH844" s="926"/>
      <c r="GUI844" s="926"/>
      <c r="GUJ844" s="926"/>
      <c r="GUK844" s="926"/>
      <c r="GUL844" s="926"/>
      <c r="GUM844" s="926"/>
      <c r="GUN844" s="926"/>
      <c r="GUO844" s="926"/>
      <c r="GUP844" s="926"/>
      <c r="GUQ844" s="926"/>
      <c r="GUR844" s="926"/>
      <c r="GUS844" s="926"/>
      <c r="GUT844" s="926"/>
      <c r="GUU844" s="926"/>
      <c r="GUV844" s="926"/>
      <c r="GUW844" s="926"/>
      <c r="GUX844" s="926"/>
      <c r="GUY844" s="926"/>
      <c r="GUZ844" s="926"/>
      <c r="GVA844" s="926"/>
      <c r="GVB844" s="926"/>
      <c r="GVC844" s="926"/>
      <c r="GVD844" s="926"/>
      <c r="GVE844" s="926"/>
      <c r="GVF844" s="926"/>
      <c r="GVG844" s="926"/>
      <c r="GVH844" s="926"/>
      <c r="GVI844" s="926"/>
      <c r="GVJ844" s="926"/>
      <c r="GVK844" s="926"/>
      <c r="GVL844" s="926"/>
      <c r="GVM844" s="926"/>
      <c r="GVN844" s="926"/>
      <c r="GVO844" s="926"/>
      <c r="GVP844" s="926"/>
      <c r="GVQ844" s="926"/>
      <c r="GVR844" s="926"/>
      <c r="GVS844" s="926"/>
      <c r="GVT844" s="926"/>
      <c r="GVU844" s="926"/>
      <c r="GVV844" s="926"/>
      <c r="GVW844" s="926"/>
      <c r="GVX844" s="926"/>
      <c r="GVY844" s="926"/>
      <c r="GVZ844" s="926"/>
      <c r="GWA844" s="926"/>
      <c r="GWB844" s="926"/>
      <c r="GWC844" s="926"/>
      <c r="GWD844" s="926"/>
      <c r="GWE844" s="926"/>
      <c r="GWF844" s="926"/>
      <c r="GWG844" s="926"/>
      <c r="GWH844" s="926"/>
      <c r="GWI844" s="926"/>
      <c r="GWJ844" s="926"/>
      <c r="GWK844" s="926"/>
      <c r="GWL844" s="926"/>
      <c r="GWM844" s="926"/>
      <c r="GWN844" s="926"/>
      <c r="GWO844" s="926"/>
      <c r="GWP844" s="926"/>
      <c r="GWQ844" s="926"/>
      <c r="GWR844" s="926"/>
      <c r="GWS844" s="926"/>
      <c r="GWT844" s="926"/>
      <c r="GWU844" s="926"/>
      <c r="GWV844" s="926"/>
      <c r="GWW844" s="926"/>
      <c r="GWX844" s="926"/>
      <c r="GWY844" s="926"/>
      <c r="GWZ844" s="926"/>
      <c r="GXA844" s="926"/>
      <c r="GXB844" s="926"/>
      <c r="GXC844" s="926"/>
      <c r="GXD844" s="926"/>
      <c r="GXE844" s="926"/>
      <c r="GXF844" s="926"/>
      <c r="GXG844" s="926"/>
      <c r="GXH844" s="926"/>
      <c r="GXI844" s="926"/>
      <c r="GXJ844" s="926"/>
      <c r="GXK844" s="926"/>
      <c r="GXL844" s="926"/>
      <c r="GXM844" s="926"/>
      <c r="GXN844" s="926"/>
      <c r="GXO844" s="926"/>
      <c r="GXP844" s="926"/>
      <c r="GXQ844" s="926"/>
      <c r="GXR844" s="926"/>
      <c r="GXS844" s="926"/>
      <c r="GXT844" s="926"/>
      <c r="GXU844" s="926"/>
      <c r="GXV844" s="926"/>
      <c r="GXW844" s="926"/>
      <c r="GXX844" s="926"/>
      <c r="GXY844" s="926"/>
      <c r="GXZ844" s="926"/>
      <c r="GYA844" s="926"/>
      <c r="GYB844" s="926"/>
      <c r="GYC844" s="926"/>
      <c r="GYD844" s="926"/>
      <c r="GYE844" s="926"/>
      <c r="GYF844" s="926"/>
      <c r="GYG844" s="926"/>
      <c r="GYH844" s="926"/>
      <c r="GYI844" s="926"/>
      <c r="GYJ844" s="926"/>
      <c r="GYK844" s="926"/>
      <c r="GYL844" s="926"/>
      <c r="GYM844" s="926"/>
      <c r="GYN844" s="926"/>
      <c r="GYO844" s="926"/>
      <c r="GYP844" s="926"/>
      <c r="GYQ844" s="926"/>
      <c r="GYR844" s="926"/>
      <c r="GYS844" s="926"/>
      <c r="GYT844" s="926"/>
      <c r="GYU844" s="926"/>
      <c r="GYV844" s="926"/>
      <c r="GYW844" s="926"/>
      <c r="GYX844" s="926"/>
      <c r="GYY844" s="926"/>
      <c r="GYZ844" s="926"/>
      <c r="GZA844" s="926"/>
      <c r="GZB844" s="926"/>
      <c r="GZC844" s="926"/>
      <c r="GZD844" s="926"/>
      <c r="GZE844" s="926"/>
      <c r="GZF844" s="926"/>
      <c r="GZG844" s="926"/>
      <c r="GZH844" s="926"/>
      <c r="GZI844" s="926"/>
      <c r="GZJ844" s="926"/>
      <c r="GZK844" s="926"/>
      <c r="GZL844" s="926"/>
      <c r="GZM844" s="926"/>
      <c r="GZN844" s="926"/>
      <c r="GZO844" s="926"/>
      <c r="GZP844" s="926"/>
      <c r="GZQ844" s="926"/>
      <c r="GZR844" s="926"/>
      <c r="GZS844" s="926"/>
      <c r="GZT844" s="926"/>
      <c r="GZU844" s="926"/>
      <c r="GZV844" s="926"/>
      <c r="GZW844" s="926"/>
      <c r="GZX844" s="926"/>
      <c r="GZY844" s="926"/>
      <c r="GZZ844" s="926"/>
      <c r="HAA844" s="926"/>
      <c r="HAB844" s="926"/>
      <c r="HAC844" s="926"/>
      <c r="HAD844" s="926"/>
      <c r="HAE844" s="926"/>
      <c r="HAF844" s="926"/>
      <c r="HAG844" s="926"/>
      <c r="HAH844" s="926"/>
      <c r="HAI844" s="926"/>
      <c r="HAJ844" s="926"/>
      <c r="HAK844" s="926"/>
      <c r="HAL844" s="926"/>
      <c r="HAM844" s="926"/>
      <c r="HAN844" s="926"/>
      <c r="HAO844" s="926"/>
      <c r="HAP844" s="926"/>
      <c r="HAQ844" s="926"/>
      <c r="HAR844" s="926"/>
      <c r="HAS844" s="926"/>
      <c r="HAT844" s="926"/>
      <c r="HAU844" s="926"/>
      <c r="HAV844" s="926"/>
      <c r="HAW844" s="926"/>
      <c r="HAX844" s="926"/>
      <c r="HAY844" s="926"/>
      <c r="HAZ844" s="926"/>
      <c r="HBA844" s="926"/>
      <c r="HBB844" s="926"/>
      <c r="HBC844" s="926"/>
      <c r="HBD844" s="926"/>
      <c r="HBE844" s="926"/>
      <c r="HBF844" s="926"/>
      <c r="HBG844" s="926"/>
      <c r="HBH844" s="926"/>
      <c r="HBI844" s="926"/>
      <c r="HBJ844" s="926"/>
      <c r="HBK844" s="926"/>
      <c r="HBL844" s="926"/>
      <c r="HBM844" s="926"/>
      <c r="HBN844" s="926"/>
      <c r="HBO844" s="926"/>
      <c r="HBP844" s="926"/>
      <c r="HBQ844" s="926"/>
      <c r="HBR844" s="926"/>
      <c r="HBS844" s="926"/>
      <c r="HBT844" s="926"/>
      <c r="HBU844" s="926"/>
      <c r="HBV844" s="926"/>
      <c r="HBW844" s="926"/>
      <c r="HBX844" s="926"/>
      <c r="HBY844" s="926"/>
      <c r="HBZ844" s="926"/>
      <c r="HCA844" s="926"/>
      <c r="HCB844" s="926"/>
      <c r="HCC844" s="926"/>
      <c r="HCD844" s="926"/>
      <c r="HCE844" s="926"/>
      <c r="HCF844" s="926"/>
      <c r="HCG844" s="926"/>
      <c r="HCH844" s="926"/>
      <c r="HCI844" s="926"/>
      <c r="HCJ844" s="926"/>
      <c r="HCK844" s="926"/>
      <c r="HCL844" s="926"/>
      <c r="HCM844" s="926"/>
      <c r="HCN844" s="926"/>
      <c r="HCO844" s="926"/>
      <c r="HCP844" s="926"/>
      <c r="HCQ844" s="926"/>
      <c r="HCR844" s="926"/>
      <c r="HCS844" s="926"/>
      <c r="HCT844" s="926"/>
      <c r="HCU844" s="926"/>
      <c r="HCV844" s="926"/>
      <c r="HCW844" s="926"/>
      <c r="HCX844" s="926"/>
      <c r="HCY844" s="926"/>
      <c r="HCZ844" s="926"/>
      <c r="HDA844" s="926"/>
      <c r="HDB844" s="926"/>
      <c r="HDC844" s="926"/>
      <c r="HDD844" s="926"/>
      <c r="HDE844" s="926"/>
      <c r="HDF844" s="926"/>
      <c r="HDG844" s="926"/>
      <c r="HDH844" s="926"/>
      <c r="HDI844" s="926"/>
      <c r="HDJ844" s="926"/>
      <c r="HDK844" s="926"/>
      <c r="HDL844" s="926"/>
      <c r="HDM844" s="926"/>
      <c r="HDN844" s="926"/>
      <c r="HDO844" s="926"/>
      <c r="HDP844" s="926"/>
      <c r="HDQ844" s="926"/>
      <c r="HDR844" s="926"/>
      <c r="HDS844" s="926"/>
      <c r="HDT844" s="926"/>
      <c r="HDU844" s="926"/>
      <c r="HDV844" s="926"/>
      <c r="HDW844" s="926"/>
      <c r="HDX844" s="926"/>
      <c r="HDY844" s="926"/>
      <c r="HDZ844" s="926"/>
      <c r="HEA844" s="926"/>
      <c r="HEB844" s="926"/>
      <c r="HEC844" s="926"/>
      <c r="HED844" s="926"/>
      <c r="HEE844" s="926"/>
      <c r="HEF844" s="926"/>
      <c r="HEG844" s="926"/>
      <c r="HEH844" s="926"/>
      <c r="HEI844" s="926"/>
      <c r="HEJ844" s="926"/>
      <c r="HEK844" s="926"/>
      <c r="HEL844" s="926"/>
      <c r="HEM844" s="926"/>
      <c r="HEN844" s="926"/>
      <c r="HEO844" s="926"/>
      <c r="HEP844" s="926"/>
      <c r="HEQ844" s="926"/>
      <c r="HER844" s="926"/>
      <c r="HES844" s="926"/>
      <c r="HET844" s="926"/>
      <c r="HEU844" s="926"/>
      <c r="HEV844" s="926"/>
      <c r="HEW844" s="926"/>
      <c r="HEX844" s="926"/>
      <c r="HEY844" s="926"/>
      <c r="HEZ844" s="926"/>
      <c r="HFA844" s="926"/>
      <c r="HFB844" s="926"/>
      <c r="HFC844" s="926"/>
      <c r="HFD844" s="926"/>
      <c r="HFE844" s="926"/>
      <c r="HFF844" s="926"/>
      <c r="HFG844" s="926"/>
      <c r="HFH844" s="926"/>
      <c r="HFI844" s="926"/>
      <c r="HFJ844" s="926"/>
      <c r="HFK844" s="926"/>
      <c r="HFL844" s="926"/>
      <c r="HFM844" s="926"/>
      <c r="HFN844" s="926"/>
      <c r="HFO844" s="926"/>
      <c r="HFP844" s="926"/>
      <c r="HFQ844" s="926"/>
      <c r="HFR844" s="926"/>
      <c r="HFS844" s="926"/>
      <c r="HFT844" s="926"/>
      <c r="HFU844" s="926"/>
      <c r="HFV844" s="926"/>
      <c r="HFW844" s="926"/>
      <c r="HFX844" s="926"/>
      <c r="HFY844" s="926"/>
      <c r="HFZ844" s="926"/>
      <c r="HGA844" s="926"/>
      <c r="HGB844" s="926"/>
      <c r="HGC844" s="926"/>
      <c r="HGD844" s="926"/>
      <c r="HGE844" s="926"/>
      <c r="HGF844" s="926"/>
      <c r="HGG844" s="926"/>
      <c r="HGH844" s="926"/>
      <c r="HGI844" s="926"/>
      <c r="HGJ844" s="926"/>
      <c r="HGK844" s="926"/>
      <c r="HGL844" s="926"/>
      <c r="HGM844" s="926"/>
      <c r="HGN844" s="926"/>
      <c r="HGO844" s="926"/>
      <c r="HGP844" s="926"/>
      <c r="HGQ844" s="926"/>
      <c r="HGR844" s="926"/>
      <c r="HGS844" s="926"/>
      <c r="HGT844" s="926"/>
      <c r="HGU844" s="926"/>
      <c r="HGV844" s="926"/>
      <c r="HGW844" s="926"/>
      <c r="HGX844" s="926"/>
      <c r="HGY844" s="926"/>
      <c r="HGZ844" s="926"/>
      <c r="HHA844" s="926"/>
      <c r="HHB844" s="926"/>
      <c r="HHC844" s="926"/>
      <c r="HHD844" s="926"/>
      <c r="HHE844" s="926"/>
      <c r="HHF844" s="926"/>
      <c r="HHG844" s="926"/>
      <c r="HHH844" s="926"/>
      <c r="HHI844" s="926"/>
      <c r="HHJ844" s="926"/>
      <c r="HHK844" s="926"/>
      <c r="HHL844" s="926"/>
      <c r="HHM844" s="926"/>
      <c r="HHN844" s="926"/>
      <c r="HHO844" s="926"/>
      <c r="HHP844" s="926"/>
      <c r="HHQ844" s="926"/>
      <c r="HHR844" s="926"/>
      <c r="HHS844" s="926"/>
      <c r="HHT844" s="926"/>
      <c r="HHU844" s="926"/>
      <c r="HHV844" s="926"/>
      <c r="HHW844" s="926"/>
      <c r="HHX844" s="926"/>
      <c r="HHY844" s="926"/>
      <c r="HHZ844" s="926"/>
      <c r="HIA844" s="926"/>
      <c r="HIB844" s="926"/>
      <c r="HIC844" s="926"/>
      <c r="HID844" s="926"/>
      <c r="HIE844" s="926"/>
      <c r="HIF844" s="926"/>
      <c r="HIG844" s="926"/>
      <c r="HIH844" s="926"/>
      <c r="HII844" s="926"/>
      <c r="HIJ844" s="926"/>
      <c r="HIK844" s="926"/>
      <c r="HIL844" s="926"/>
      <c r="HIM844" s="926"/>
      <c r="HIN844" s="926"/>
      <c r="HIO844" s="926"/>
      <c r="HIP844" s="926"/>
      <c r="HIQ844" s="926"/>
      <c r="HIR844" s="926"/>
      <c r="HIS844" s="926"/>
      <c r="HIT844" s="926"/>
      <c r="HIU844" s="926"/>
      <c r="HIV844" s="926"/>
      <c r="HIW844" s="926"/>
      <c r="HIX844" s="926"/>
      <c r="HIY844" s="926"/>
      <c r="HIZ844" s="926"/>
      <c r="HJA844" s="926"/>
      <c r="HJB844" s="926"/>
      <c r="HJC844" s="926"/>
      <c r="HJD844" s="926"/>
      <c r="HJE844" s="926"/>
      <c r="HJF844" s="926"/>
      <c r="HJG844" s="926"/>
      <c r="HJH844" s="926"/>
      <c r="HJI844" s="926"/>
      <c r="HJJ844" s="926"/>
      <c r="HJK844" s="926"/>
      <c r="HJL844" s="926"/>
      <c r="HJM844" s="926"/>
      <c r="HJN844" s="926"/>
      <c r="HJO844" s="926"/>
      <c r="HJP844" s="926"/>
      <c r="HJQ844" s="926"/>
      <c r="HJR844" s="926"/>
      <c r="HJS844" s="926"/>
      <c r="HJT844" s="926"/>
      <c r="HJU844" s="926"/>
      <c r="HJV844" s="926"/>
      <c r="HJW844" s="926"/>
      <c r="HJX844" s="926"/>
      <c r="HJY844" s="926"/>
      <c r="HJZ844" s="926"/>
      <c r="HKA844" s="926"/>
      <c r="HKB844" s="926"/>
      <c r="HKC844" s="926"/>
      <c r="HKD844" s="926"/>
      <c r="HKE844" s="926"/>
      <c r="HKF844" s="926"/>
      <c r="HKG844" s="926"/>
      <c r="HKH844" s="926"/>
      <c r="HKI844" s="926"/>
      <c r="HKJ844" s="926"/>
      <c r="HKK844" s="926"/>
      <c r="HKL844" s="926"/>
      <c r="HKM844" s="926"/>
      <c r="HKN844" s="926"/>
      <c r="HKO844" s="926"/>
      <c r="HKP844" s="926"/>
      <c r="HKQ844" s="926"/>
      <c r="HKR844" s="926"/>
      <c r="HKS844" s="926"/>
      <c r="HKT844" s="926"/>
      <c r="HKU844" s="926"/>
      <c r="HKV844" s="926"/>
      <c r="HKW844" s="926"/>
      <c r="HKX844" s="926"/>
      <c r="HKY844" s="926"/>
      <c r="HKZ844" s="926"/>
      <c r="HLA844" s="926"/>
      <c r="HLB844" s="926"/>
      <c r="HLC844" s="926"/>
      <c r="HLD844" s="926"/>
      <c r="HLE844" s="926"/>
      <c r="HLF844" s="926"/>
      <c r="HLG844" s="926"/>
      <c r="HLH844" s="926"/>
      <c r="HLI844" s="926"/>
      <c r="HLJ844" s="926"/>
      <c r="HLK844" s="926"/>
      <c r="HLL844" s="926"/>
      <c r="HLM844" s="926"/>
      <c r="HLN844" s="926"/>
      <c r="HLO844" s="926"/>
      <c r="HLP844" s="926"/>
      <c r="HLQ844" s="926"/>
      <c r="HLR844" s="926"/>
      <c r="HLS844" s="926"/>
      <c r="HLT844" s="926"/>
      <c r="HLU844" s="926"/>
      <c r="HLV844" s="926"/>
      <c r="HLW844" s="926"/>
      <c r="HLX844" s="926"/>
      <c r="HLY844" s="926"/>
      <c r="HLZ844" s="926"/>
      <c r="HMA844" s="926"/>
      <c r="HMB844" s="926"/>
      <c r="HMC844" s="926"/>
      <c r="HMD844" s="926"/>
      <c r="HME844" s="926"/>
      <c r="HMF844" s="926"/>
      <c r="HMG844" s="926"/>
      <c r="HMH844" s="926"/>
      <c r="HMI844" s="926"/>
      <c r="HMJ844" s="926"/>
      <c r="HMK844" s="926"/>
      <c r="HML844" s="926"/>
      <c r="HMM844" s="926"/>
      <c r="HMN844" s="926"/>
      <c r="HMO844" s="926"/>
      <c r="HMP844" s="926"/>
      <c r="HMQ844" s="926"/>
      <c r="HMR844" s="926"/>
      <c r="HMS844" s="926"/>
      <c r="HMT844" s="926"/>
      <c r="HMU844" s="926"/>
      <c r="HMV844" s="926"/>
      <c r="HMW844" s="926"/>
      <c r="HMX844" s="926"/>
      <c r="HMY844" s="926"/>
      <c r="HMZ844" s="926"/>
      <c r="HNA844" s="926"/>
      <c r="HNB844" s="926"/>
      <c r="HNC844" s="926"/>
      <c r="HND844" s="926"/>
      <c r="HNE844" s="926"/>
      <c r="HNF844" s="926"/>
      <c r="HNG844" s="926"/>
      <c r="HNH844" s="926"/>
      <c r="HNI844" s="926"/>
      <c r="HNJ844" s="926"/>
      <c r="HNK844" s="926"/>
      <c r="HNL844" s="926"/>
      <c r="HNM844" s="926"/>
      <c r="HNN844" s="926"/>
      <c r="HNO844" s="926"/>
      <c r="HNP844" s="926"/>
      <c r="HNQ844" s="926"/>
      <c r="HNR844" s="926"/>
      <c r="HNS844" s="926"/>
      <c r="HNT844" s="926"/>
      <c r="HNU844" s="926"/>
      <c r="HNV844" s="926"/>
      <c r="HNW844" s="926"/>
      <c r="HNX844" s="926"/>
      <c r="HNY844" s="926"/>
      <c r="HNZ844" s="926"/>
      <c r="HOA844" s="926"/>
      <c r="HOB844" s="926"/>
      <c r="HOC844" s="926"/>
      <c r="HOD844" s="926"/>
      <c r="HOE844" s="926"/>
      <c r="HOF844" s="926"/>
      <c r="HOG844" s="926"/>
      <c r="HOH844" s="926"/>
      <c r="HOI844" s="926"/>
      <c r="HOJ844" s="926"/>
      <c r="HOK844" s="926"/>
      <c r="HOL844" s="926"/>
      <c r="HOM844" s="926"/>
      <c r="HON844" s="926"/>
      <c r="HOO844" s="926"/>
      <c r="HOP844" s="926"/>
      <c r="HOQ844" s="926"/>
      <c r="HOR844" s="926"/>
      <c r="HOS844" s="926"/>
      <c r="HOT844" s="926"/>
      <c r="HOU844" s="926"/>
      <c r="HOV844" s="926"/>
      <c r="HOW844" s="926"/>
      <c r="HOX844" s="926"/>
      <c r="HOY844" s="926"/>
      <c r="HOZ844" s="926"/>
      <c r="HPA844" s="926"/>
      <c r="HPB844" s="926"/>
      <c r="HPC844" s="926"/>
      <c r="HPD844" s="926"/>
      <c r="HPE844" s="926"/>
      <c r="HPF844" s="926"/>
      <c r="HPG844" s="926"/>
      <c r="HPH844" s="926"/>
      <c r="HPI844" s="926"/>
      <c r="HPJ844" s="926"/>
      <c r="HPK844" s="926"/>
      <c r="HPL844" s="926"/>
      <c r="HPM844" s="926"/>
      <c r="HPN844" s="926"/>
      <c r="HPO844" s="926"/>
      <c r="HPP844" s="926"/>
      <c r="HPQ844" s="926"/>
      <c r="HPR844" s="926"/>
      <c r="HPS844" s="926"/>
      <c r="HPT844" s="926"/>
      <c r="HPU844" s="926"/>
      <c r="HPV844" s="926"/>
      <c r="HPW844" s="926"/>
      <c r="HPX844" s="926"/>
      <c r="HPY844" s="926"/>
      <c r="HPZ844" s="926"/>
      <c r="HQA844" s="926"/>
      <c r="HQB844" s="926"/>
      <c r="HQC844" s="926"/>
      <c r="HQD844" s="926"/>
      <c r="HQE844" s="926"/>
      <c r="HQF844" s="926"/>
      <c r="HQG844" s="926"/>
      <c r="HQH844" s="926"/>
      <c r="HQI844" s="926"/>
      <c r="HQJ844" s="926"/>
      <c r="HQK844" s="926"/>
      <c r="HQL844" s="926"/>
      <c r="HQM844" s="926"/>
      <c r="HQN844" s="926"/>
      <c r="HQO844" s="926"/>
      <c r="HQP844" s="926"/>
      <c r="HQQ844" s="926"/>
      <c r="HQR844" s="926"/>
      <c r="HQS844" s="926"/>
      <c r="HQT844" s="926"/>
      <c r="HQU844" s="926"/>
      <c r="HQV844" s="926"/>
      <c r="HQW844" s="926"/>
      <c r="HQX844" s="926"/>
      <c r="HQY844" s="926"/>
      <c r="HQZ844" s="926"/>
      <c r="HRA844" s="926"/>
      <c r="HRB844" s="926"/>
      <c r="HRC844" s="926"/>
      <c r="HRD844" s="926"/>
      <c r="HRE844" s="926"/>
      <c r="HRF844" s="926"/>
      <c r="HRG844" s="926"/>
      <c r="HRH844" s="926"/>
      <c r="HRI844" s="926"/>
      <c r="HRJ844" s="926"/>
      <c r="HRK844" s="926"/>
      <c r="HRL844" s="926"/>
      <c r="HRM844" s="926"/>
      <c r="HRN844" s="926"/>
      <c r="HRO844" s="926"/>
      <c r="HRP844" s="926"/>
      <c r="HRQ844" s="926"/>
      <c r="HRR844" s="926"/>
      <c r="HRS844" s="926"/>
      <c r="HRT844" s="926"/>
      <c r="HRU844" s="926"/>
      <c r="HRV844" s="926"/>
      <c r="HRW844" s="926"/>
      <c r="HRX844" s="926"/>
      <c r="HRY844" s="926"/>
      <c r="HRZ844" s="926"/>
      <c r="HSA844" s="926"/>
      <c r="HSB844" s="926"/>
      <c r="HSC844" s="926"/>
      <c r="HSD844" s="926"/>
      <c r="HSE844" s="926"/>
      <c r="HSF844" s="926"/>
      <c r="HSG844" s="926"/>
      <c r="HSH844" s="926"/>
      <c r="HSI844" s="926"/>
      <c r="HSJ844" s="926"/>
      <c r="HSK844" s="926"/>
      <c r="HSL844" s="926"/>
      <c r="HSM844" s="926"/>
      <c r="HSN844" s="926"/>
      <c r="HSO844" s="926"/>
      <c r="HSP844" s="926"/>
      <c r="HSQ844" s="926"/>
      <c r="HSR844" s="926"/>
      <c r="HSS844" s="926"/>
      <c r="HST844" s="926"/>
      <c r="HSU844" s="926"/>
      <c r="HSV844" s="926"/>
      <c r="HSW844" s="926"/>
      <c r="HSX844" s="926"/>
      <c r="HSY844" s="926"/>
      <c r="HSZ844" s="926"/>
      <c r="HTA844" s="926"/>
      <c r="HTB844" s="926"/>
      <c r="HTC844" s="926"/>
      <c r="HTD844" s="926"/>
      <c r="HTE844" s="926"/>
      <c r="HTF844" s="926"/>
      <c r="HTG844" s="926"/>
      <c r="HTH844" s="926"/>
      <c r="HTI844" s="926"/>
      <c r="HTJ844" s="926"/>
      <c r="HTK844" s="926"/>
      <c r="HTL844" s="926"/>
      <c r="HTM844" s="926"/>
      <c r="HTN844" s="926"/>
      <c r="HTO844" s="926"/>
      <c r="HTP844" s="926"/>
      <c r="HTQ844" s="926"/>
      <c r="HTR844" s="926"/>
      <c r="HTS844" s="926"/>
      <c r="HTT844" s="926"/>
      <c r="HTU844" s="926"/>
      <c r="HTV844" s="926"/>
      <c r="HTW844" s="926"/>
      <c r="HTX844" s="926"/>
      <c r="HTY844" s="926"/>
      <c r="HTZ844" s="926"/>
      <c r="HUA844" s="926"/>
      <c r="HUB844" s="926"/>
      <c r="HUC844" s="926"/>
      <c r="HUD844" s="926"/>
      <c r="HUE844" s="926"/>
      <c r="HUF844" s="926"/>
      <c r="HUG844" s="926"/>
      <c r="HUH844" s="926"/>
      <c r="HUI844" s="926"/>
      <c r="HUJ844" s="926"/>
      <c r="HUK844" s="926"/>
      <c r="HUL844" s="926"/>
      <c r="HUM844" s="926"/>
      <c r="HUN844" s="926"/>
      <c r="HUO844" s="926"/>
      <c r="HUP844" s="926"/>
      <c r="HUQ844" s="926"/>
      <c r="HUR844" s="926"/>
      <c r="HUS844" s="926"/>
      <c r="HUT844" s="926"/>
      <c r="HUU844" s="926"/>
      <c r="HUV844" s="926"/>
      <c r="HUW844" s="926"/>
      <c r="HUX844" s="926"/>
      <c r="HUY844" s="926"/>
      <c r="HUZ844" s="926"/>
      <c r="HVA844" s="926"/>
      <c r="HVB844" s="926"/>
      <c r="HVC844" s="926"/>
      <c r="HVD844" s="926"/>
      <c r="HVE844" s="926"/>
      <c r="HVF844" s="926"/>
      <c r="HVG844" s="926"/>
      <c r="HVH844" s="926"/>
      <c r="HVI844" s="926"/>
      <c r="HVJ844" s="926"/>
      <c r="HVK844" s="926"/>
      <c r="HVL844" s="926"/>
      <c r="HVM844" s="926"/>
      <c r="HVN844" s="926"/>
      <c r="HVO844" s="926"/>
      <c r="HVP844" s="926"/>
      <c r="HVQ844" s="926"/>
      <c r="HVR844" s="926"/>
      <c r="HVS844" s="926"/>
      <c r="HVT844" s="926"/>
      <c r="HVU844" s="926"/>
      <c r="HVV844" s="926"/>
      <c r="HVW844" s="926"/>
      <c r="HVX844" s="926"/>
      <c r="HVY844" s="926"/>
      <c r="HVZ844" s="926"/>
      <c r="HWA844" s="926"/>
      <c r="HWB844" s="926"/>
      <c r="HWC844" s="926"/>
      <c r="HWD844" s="926"/>
      <c r="HWE844" s="926"/>
      <c r="HWF844" s="926"/>
      <c r="HWG844" s="926"/>
      <c r="HWH844" s="926"/>
      <c r="HWI844" s="926"/>
      <c r="HWJ844" s="926"/>
      <c r="HWK844" s="926"/>
      <c r="HWL844" s="926"/>
      <c r="HWM844" s="926"/>
      <c r="HWN844" s="926"/>
      <c r="HWO844" s="926"/>
      <c r="HWP844" s="926"/>
      <c r="HWQ844" s="926"/>
      <c r="HWR844" s="926"/>
      <c r="HWS844" s="926"/>
      <c r="HWT844" s="926"/>
      <c r="HWU844" s="926"/>
      <c r="HWV844" s="926"/>
      <c r="HWW844" s="926"/>
      <c r="HWX844" s="926"/>
      <c r="HWY844" s="926"/>
      <c r="HWZ844" s="926"/>
      <c r="HXA844" s="926"/>
      <c r="HXB844" s="926"/>
      <c r="HXC844" s="926"/>
      <c r="HXD844" s="926"/>
      <c r="HXE844" s="926"/>
      <c r="HXF844" s="926"/>
      <c r="HXG844" s="926"/>
      <c r="HXH844" s="926"/>
      <c r="HXI844" s="926"/>
      <c r="HXJ844" s="926"/>
      <c r="HXK844" s="926"/>
      <c r="HXL844" s="926"/>
      <c r="HXM844" s="926"/>
      <c r="HXN844" s="926"/>
      <c r="HXO844" s="926"/>
      <c r="HXP844" s="926"/>
      <c r="HXQ844" s="926"/>
      <c r="HXR844" s="926"/>
      <c r="HXS844" s="926"/>
      <c r="HXT844" s="926"/>
      <c r="HXU844" s="926"/>
      <c r="HXV844" s="926"/>
      <c r="HXW844" s="926"/>
      <c r="HXX844" s="926"/>
      <c r="HXY844" s="926"/>
      <c r="HXZ844" s="926"/>
      <c r="HYA844" s="926"/>
      <c r="HYB844" s="926"/>
      <c r="HYC844" s="926"/>
      <c r="HYD844" s="926"/>
      <c r="HYE844" s="926"/>
      <c r="HYF844" s="926"/>
      <c r="HYG844" s="926"/>
      <c r="HYH844" s="926"/>
      <c r="HYI844" s="926"/>
      <c r="HYJ844" s="926"/>
      <c r="HYK844" s="926"/>
      <c r="HYL844" s="926"/>
      <c r="HYM844" s="926"/>
      <c r="HYN844" s="926"/>
      <c r="HYO844" s="926"/>
      <c r="HYP844" s="926"/>
      <c r="HYQ844" s="926"/>
      <c r="HYR844" s="926"/>
      <c r="HYS844" s="926"/>
      <c r="HYT844" s="926"/>
      <c r="HYU844" s="926"/>
      <c r="HYV844" s="926"/>
      <c r="HYW844" s="926"/>
      <c r="HYX844" s="926"/>
      <c r="HYY844" s="926"/>
      <c r="HYZ844" s="926"/>
      <c r="HZA844" s="926"/>
      <c r="HZB844" s="926"/>
      <c r="HZC844" s="926"/>
      <c r="HZD844" s="926"/>
      <c r="HZE844" s="926"/>
      <c r="HZF844" s="926"/>
      <c r="HZG844" s="926"/>
      <c r="HZH844" s="926"/>
      <c r="HZI844" s="926"/>
      <c r="HZJ844" s="926"/>
      <c r="HZK844" s="926"/>
      <c r="HZL844" s="926"/>
      <c r="HZM844" s="926"/>
      <c r="HZN844" s="926"/>
      <c r="HZO844" s="926"/>
      <c r="HZP844" s="926"/>
      <c r="HZQ844" s="926"/>
      <c r="HZR844" s="926"/>
      <c r="HZS844" s="926"/>
      <c r="HZT844" s="926"/>
      <c r="HZU844" s="926"/>
      <c r="HZV844" s="926"/>
      <c r="HZW844" s="926"/>
      <c r="HZX844" s="926"/>
      <c r="HZY844" s="926"/>
      <c r="HZZ844" s="926"/>
      <c r="IAA844" s="926"/>
      <c r="IAB844" s="926"/>
      <c r="IAC844" s="926"/>
      <c r="IAD844" s="926"/>
      <c r="IAE844" s="926"/>
      <c r="IAF844" s="926"/>
      <c r="IAG844" s="926"/>
      <c r="IAH844" s="926"/>
      <c r="IAI844" s="926"/>
      <c r="IAJ844" s="926"/>
      <c r="IAK844" s="926"/>
      <c r="IAL844" s="926"/>
      <c r="IAM844" s="926"/>
      <c r="IAN844" s="926"/>
      <c r="IAO844" s="926"/>
      <c r="IAP844" s="926"/>
      <c r="IAQ844" s="926"/>
      <c r="IAR844" s="926"/>
      <c r="IAS844" s="926"/>
      <c r="IAT844" s="926"/>
      <c r="IAU844" s="926"/>
      <c r="IAV844" s="926"/>
      <c r="IAW844" s="926"/>
      <c r="IAX844" s="926"/>
      <c r="IAY844" s="926"/>
      <c r="IAZ844" s="926"/>
      <c r="IBA844" s="926"/>
      <c r="IBB844" s="926"/>
      <c r="IBC844" s="926"/>
      <c r="IBD844" s="926"/>
      <c r="IBE844" s="926"/>
      <c r="IBF844" s="926"/>
      <c r="IBG844" s="926"/>
      <c r="IBH844" s="926"/>
      <c r="IBI844" s="926"/>
      <c r="IBJ844" s="926"/>
      <c r="IBK844" s="926"/>
      <c r="IBL844" s="926"/>
      <c r="IBM844" s="926"/>
      <c r="IBN844" s="926"/>
      <c r="IBO844" s="926"/>
      <c r="IBP844" s="926"/>
      <c r="IBQ844" s="926"/>
      <c r="IBR844" s="926"/>
      <c r="IBS844" s="926"/>
      <c r="IBT844" s="926"/>
      <c r="IBU844" s="926"/>
      <c r="IBV844" s="926"/>
      <c r="IBW844" s="926"/>
      <c r="IBX844" s="926"/>
      <c r="IBY844" s="926"/>
      <c r="IBZ844" s="926"/>
      <c r="ICA844" s="926"/>
      <c r="ICB844" s="926"/>
      <c r="ICC844" s="926"/>
      <c r="ICD844" s="926"/>
      <c r="ICE844" s="926"/>
      <c r="ICF844" s="926"/>
      <c r="ICG844" s="926"/>
      <c r="ICH844" s="926"/>
      <c r="ICI844" s="926"/>
      <c r="ICJ844" s="926"/>
      <c r="ICK844" s="926"/>
      <c r="ICL844" s="926"/>
      <c r="ICM844" s="926"/>
      <c r="ICN844" s="926"/>
      <c r="ICO844" s="926"/>
      <c r="ICP844" s="926"/>
      <c r="ICQ844" s="926"/>
      <c r="ICR844" s="926"/>
      <c r="ICS844" s="926"/>
      <c r="ICT844" s="926"/>
      <c r="ICU844" s="926"/>
      <c r="ICV844" s="926"/>
      <c r="ICW844" s="926"/>
      <c r="ICX844" s="926"/>
      <c r="ICY844" s="926"/>
      <c r="ICZ844" s="926"/>
      <c r="IDA844" s="926"/>
      <c r="IDB844" s="926"/>
      <c r="IDC844" s="926"/>
      <c r="IDD844" s="926"/>
      <c r="IDE844" s="926"/>
      <c r="IDF844" s="926"/>
      <c r="IDG844" s="926"/>
      <c r="IDH844" s="926"/>
      <c r="IDI844" s="926"/>
      <c r="IDJ844" s="926"/>
      <c r="IDK844" s="926"/>
      <c r="IDL844" s="926"/>
      <c r="IDM844" s="926"/>
      <c r="IDN844" s="926"/>
      <c r="IDO844" s="926"/>
      <c r="IDP844" s="926"/>
      <c r="IDQ844" s="926"/>
      <c r="IDR844" s="926"/>
      <c r="IDS844" s="926"/>
      <c r="IDT844" s="926"/>
      <c r="IDU844" s="926"/>
      <c r="IDV844" s="926"/>
      <c r="IDW844" s="926"/>
      <c r="IDX844" s="926"/>
      <c r="IDY844" s="926"/>
      <c r="IDZ844" s="926"/>
      <c r="IEA844" s="926"/>
      <c r="IEB844" s="926"/>
      <c r="IEC844" s="926"/>
      <c r="IED844" s="926"/>
      <c r="IEE844" s="926"/>
      <c r="IEF844" s="926"/>
      <c r="IEG844" s="926"/>
      <c r="IEH844" s="926"/>
      <c r="IEI844" s="926"/>
      <c r="IEJ844" s="926"/>
      <c r="IEK844" s="926"/>
      <c r="IEL844" s="926"/>
      <c r="IEM844" s="926"/>
      <c r="IEN844" s="926"/>
      <c r="IEO844" s="926"/>
      <c r="IEP844" s="926"/>
      <c r="IEQ844" s="926"/>
      <c r="IER844" s="926"/>
      <c r="IES844" s="926"/>
      <c r="IET844" s="926"/>
      <c r="IEU844" s="926"/>
      <c r="IEV844" s="926"/>
      <c r="IEW844" s="926"/>
      <c r="IEX844" s="926"/>
      <c r="IEY844" s="926"/>
      <c r="IEZ844" s="926"/>
      <c r="IFA844" s="926"/>
      <c r="IFB844" s="926"/>
      <c r="IFC844" s="926"/>
      <c r="IFD844" s="926"/>
      <c r="IFE844" s="926"/>
      <c r="IFF844" s="926"/>
      <c r="IFG844" s="926"/>
      <c r="IFH844" s="926"/>
      <c r="IFI844" s="926"/>
      <c r="IFJ844" s="926"/>
      <c r="IFK844" s="926"/>
      <c r="IFL844" s="926"/>
      <c r="IFM844" s="926"/>
      <c r="IFN844" s="926"/>
      <c r="IFO844" s="926"/>
      <c r="IFP844" s="926"/>
      <c r="IFQ844" s="926"/>
      <c r="IFR844" s="926"/>
      <c r="IFS844" s="926"/>
      <c r="IFT844" s="926"/>
      <c r="IFU844" s="926"/>
      <c r="IFV844" s="926"/>
      <c r="IFW844" s="926"/>
      <c r="IFX844" s="926"/>
      <c r="IFY844" s="926"/>
      <c r="IFZ844" s="926"/>
      <c r="IGA844" s="926"/>
      <c r="IGB844" s="926"/>
      <c r="IGC844" s="926"/>
      <c r="IGD844" s="926"/>
      <c r="IGE844" s="926"/>
      <c r="IGF844" s="926"/>
      <c r="IGG844" s="926"/>
      <c r="IGH844" s="926"/>
      <c r="IGI844" s="926"/>
      <c r="IGJ844" s="926"/>
      <c r="IGK844" s="926"/>
      <c r="IGL844" s="926"/>
      <c r="IGM844" s="926"/>
      <c r="IGN844" s="926"/>
      <c r="IGO844" s="926"/>
      <c r="IGP844" s="926"/>
      <c r="IGQ844" s="926"/>
      <c r="IGR844" s="926"/>
      <c r="IGS844" s="926"/>
      <c r="IGT844" s="926"/>
      <c r="IGU844" s="926"/>
      <c r="IGV844" s="926"/>
      <c r="IGW844" s="926"/>
      <c r="IGX844" s="926"/>
      <c r="IGY844" s="926"/>
      <c r="IGZ844" s="926"/>
      <c r="IHA844" s="926"/>
      <c r="IHB844" s="926"/>
      <c r="IHC844" s="926"/>
      <c r="IHD844" s="926"/>
      <c r="IHE844" s="926"/>
      <c r="IHF844" s="926"/>
      <c r="IHG844" s="926"/>
      <c r="IHH844" s="926"/>
      <c r="IHI844" s="926"/>
      <c r="IHJ844" s="926"/>
      <c r="IHK844" s="926"/>
      <c r="IHL844" s="926"/>
      <c r="IHM844" s="926"/>
      <c r="IHN844" s="926"/>
      <c r="IHO844" s="926"/>
      <c r="IHP844" s="926"/>
      <c r="IHQ844" s="926"/>
      <c r="IHR844" s="926"/>
      <c r="IHS844" s="926"/>
      <c r="IHT844" s="926"/>
      <c r="IHU844" s="926"/>
      <c r="IHV844" s="926"/>
      <c r="IHW844" s="926"/>
      <c r="IHX844" s="926"/>
      <c r="IHY844" s="926"/>
      <c r="IHZ844" s="926"/>
      <c r="IIA844" s="926"/>
      <c r="IIB844" s="926"/>
      <c r="IIC844" s="926"/>
      <c r="IID844" s="926"/>
      <c r="IIE844" s="926"/>
      <c r="IIF844" s="926"/>
      <c r="IIG844" s="926"/>
      <c r="IIH844" s="926"/>
      <c r="III844" s="926"/>
      <c r="IIJ844" s="926"/>
      <c r="IIK844" s="926"/>
      <c r="IIL844" s="926"/>
      <c r="IIM844" s="926"/>
      <c r="IIN844" s="926"/>
      <c r="IIO844" s="926"/>
      <c r="IIP844" s="926"/>
      <c r="IIQ844" s="926"/>
      <c r="IIR844" s="926"/>
      <c r="IIS844" s="926"/>
      <c r="IIT844" s="926"/>
      <c r="IIU844" s="926"/>
      <c r="IIV844" s="926"/>
      <c r="IIW844" s="926"/>
      <c r="IIX844" s="926"/>
      <c r="IIY844" s="926"/>
      <c r="IIZ844" s="926"/>
      <c r="IJA844" s="926"/>
      <c r="IJB844" s="926"/>
      <c r="IJC844" s="926"/>
      <c r="IJD844" s="926"/>
      <c r="IJE844" s="926"/>
      <c r="IJF844" s="926"/>
      <c r="IJG844" s="926"/>
      <c r="IJH844" s="926"/>
      <c r="IJI844" s="926"/>
      <c r="IJJ844" s="926"/>
      <c r="IJK844" s="926"/>
      <c r="IJL844" s="926"/>
      <c r="IJM844" s="926"/>
      <c r="IJN844" s="926"/>
      <c r="IJO844" s="926"/>
      <c r="IJP844" s="926"/>
      <c r="IJQ844" s="926"/>
      <c r="IJR844" s="926"/>
      <c r="IJS844" s="926"/>
      <c r="IJT844" s="926"/>
      <c r="IJU844" s="926"/>
      <c r="IJV844" s="926"/>
      <c r="IJW844" s="926"/>
      <c r="IJX844" s="926"/>
      <c r="IJY844" s="926"/>
      <c r="IJZ844" s="926"/>
      <c r="IKA844" s="926"/>
      <c r="IKB844" s="926"/>
      <c r="IKC844" s="926"/>
      <c r="IKD844" s="926"/>
      <c r="IKE844" s="926"/>
      <c r="IKF844" s="926"/>
      <c r="IKG844" s="926"/>
      <c r="IKH844" s="926"/>
      <c r="IKI844" s="926"/>
      <c r="IKJ844" s="926"/>
      <c r="IKK844" s="926"/>
      <c r="IKL844" s="926"/>
      <c r="IKM844" s="926"/>
      <c r="IKN844" s="926"/>
      <c r="IKO844" s="926"/>
      <c r="IKP844" s="926"/>
      <c r="IKQ844" s="926"/>
      <c r="IKR844" s="926"/>
      <c r="IKS844" s="926"/>
      <c r="IKT844" s="926"/>
      <c r="IKU844" s="926"/>
      <c r="IKV844" s="926"/>
      <c r="IKW844" s="926"/>
      <c r="IKX844" s="926"/>
      <c r="IKY844" s="926"/>
      <c r="IKZ844" s="926"/>
      <c r="ILA844" s="926"/>
      <c r="ILB844" s="926"/>
      <c r="ILC844" s="926"/>
      <c r="ILD844" s="926"/>
      <c r="ILE844" s="926"/>
      <c r="ILF844" s="926"/>
      <c r="ILG844" s="926"/>
      <c r="ILH844" s="926"/>
      <c r="ILI844" s="926"/>
      <c r="ILJ844" s="926"/>
      <c r="ILK844" s="926"/>
      <c r="ILL844" s="926"/>
      <c r="ILM844" s="926"/>
      <c r="ILN844" s="926"/>
      <c r="ILO844" s="926"/>
      <c r="ILP844" s="926"/>
      <c r="ILQ844" s="926"/>
      <c r="ILR844" s="926"/>
      <c r="ILS844" s="926"/>
      <c r="ILT844" s="926"/>
      <c r="ILU844" s="926"/>
      <c r="ILV844" s="926"/>
      <c r="ILW844" s="926"/>
      <c r="ILX844" s="926"/>
      <c r="ILY844" s="926"/>
      <c r="ILZ844" s="926"/>
      <c r="IMA844" s="926"/>
      <c r="IMB844" s="926"/>
      <c r="IMC844" s="926"/>
      <c r="IMD844" s="926"/>
      <c r="IME844" s="926"/>
      <c r="IMF844" s="926"/>
      <c r="IMG844" s="926"/>
      <c r="IMH844" s="926"/>
      <c r="IMI844" s="926"/>
      <c r="IMJ844" s="926"/>
      <c r="IMK844" s="926"/>
      <c r="IML844" s="926"/>
      <c r="IMM844" s="926"/>
      <c r="IMN844" s="926"/>
      <c r="IMO844" s="926"/>
      <c r="IMP844" s="926"/>
      <c r="IMQ844" s="926"/>
      <c r="IMR844" s="926"/>
      <c r="IMS844" s="926"/>
      <c r="IMT844" s="926"/>
      <c r="IMU844" s="926"/>
      <c r="IMV844" s="926"/>
      <c r="IMW844" s="926"/>
      <c r="IMX844" s="926"/>
      <c r="IMY844" s="926"/>
      <c r="IMZ844" s="926"/>
      <c r="INA844" s="926"/>
      <c r="INB844" s="926"/>
      <c r="INC844" s="926"/>
      <c r="IND844" s="926"/>
      <c r="INE844" s="926"/>
      <c r="INF844" s="926"/>
      <c r="ING844" s="926"/>
      <c r="INH844" s="926"/>
      <c r="INI844" s="926"/>
      <c r="INJ844" s="926"/>
      <c r="INK844" s="926"/>
      <c r="INL844" s="926"/>
      <c r="INM844" s="926"/>
      <c r="INN844" s="926"/>
      <c r="INO844" s="926"/>
      <c r="INP844" s="926"/>
      <c r="INQ844" s="926"/>
      <c r="INR844" s="926"/>
      <c r="INS844" s="926"/>
      <c r="INT844" s="926"/>
      <c r="INU844" s="926"/>
      <c r="INV844" s="926"/>
      <c r="INW844" s="926"/>
      <c r="INX844" s="926"/>
      <c r="INY844" s="926"/>
      <c r="INZ844" s="926"/>
      <c r="IOA844" s="926"/>
      <c r="IOB844" s="926"/>
      <c r="IOC844" s="926"/>
      <c r="IOD844" s="926"/>
      <c r="IOE844" s="926"/>
      <c r="IOF844" s="926"/>
      <c r="IOG844" s="926"/>
      <c r="IOH844" s="926"/>
      <c r="IOI844" s="926"/>
      <c r="IOJ844" s="926"/>
      <c r="IOK844" s="926"/>
      <c r="IOL844" s="926"/>
      <c r="IOM844" s="926"/>
      <c r="ION844" s="926"/>
      <c r="IOO844" s="926"/>
      <c r="IOP844" s="926"/>
      <c r="IOQ844" s="926"/>
      <c r="IOR844" s="926"/>
      <c r="IOS844" s="926"/>
      <c r="IOT844" s="926"/>
      <c r="IOU844" s="926"/>
      <c r="IOV844" s="926"/>
      <c r="IOW844" s="926"/>
      <c r="IOX844" s="926"/>
      <c r="IOY844" s="926"/>
      <c r="IOZ844" s="926"/>
      <c r="IPA844" s="926"/>
      <c r="IPB844" s="926"/>
      <c r="IPC844" s="926"/>
      <c r="IPD844" s="926"/>
      <c r="IPE844" s="926"/>
      <c r="IPF844" s="926"/>
      <c r="IPG844" s="926"/>
      <c r="IPH844" s="926"/>
      <c r="IPI844" s="926"/>
      <c r="IPJ844" s="926"/>
      <c r="IPK844" s="926"/>
      <c r="IPL844" s="926"/>
      <c r="IPM844" s="926"/>
      <c r="IPN844" s="926"/>
      <c r="IPO844" s="926"/>
      <c r="IPP844" s="926"/>
      <c r="IPQ844" s="926"/>
      <c r="IPR844" s="926"/>
      <c r="IPS844" s="926"/>
      <c r="IPT844" s="926"/>
      <c r="IPU844" s="926"/>
      <c r="IPV844" s="926"/>
      <c r="IPW844" s="926"/>
      <c r="IPX844" s="926"/>
      <c r="IPY844" s="926"/>
      <c r="IPZ844" s="926"/>
      <c r="IQA844" s="926"/>
      <c r="IQB844" s="926"/>
      <c r="IQC844" s="926"/>
      <c r="IQD844" s="926"/>
      <c r="IQE844" s="926"/>
      <c r="IQF844" s="926"/>
      <c r="IQG844" s="926"/>
      <c r="IQH844" s="926"/>
      <c r="IQI844" s="926"/>
      <c r="IQJ844" s="926"/>
      <c r="IQK844" s="926"/>
      <c r="IQL844" s="926"/>
      <c r="IQM844" s="926"/>
      <c r="IQN844" s="926"/>
      <c r="IQO844" s="926"/>
      <c r="IQP844" s="926"/>
      <c r="IQQ844" s="926"/>
      <c r="IQR844" s="926"/>
      <c r="IQS844" s="926"/>
      <c r="IQT844" s="926"/>
      <c r="IQU844" s="926"/>
      <c r="IQV844" s="926"/>
      <c r="IQW844" s="926"/>
      <c r="IQX844" s="926"/>
      <c r="IQY844" s="926"/>
      <c r="IQZ844" s="926"/>
      <c r="IRA844" s="926"/>
      <c r="IRB844" s="926"/>
      <c r="IRC844" s="926"/>
      <c r="IRD844" s="926"/>
      <c r="IRE844" s="926"/>
      <c r="IRF844" s="926"/>
      <c r="IRG844" s="926"/>
      <c r="IRH844" s="926"/>
      <c r="IRI844" s="926"/>
      <c r="IRJ844" s="926"/>
      <c r="IRK844" s="926"/>
      <c r="IRL844" s="926"/>
      <c r="IRM844" s="926"/>
      <c r="IRN844" s="926"/>
      <c r="IRO844" s="926"/>
      <c r="IRP844" s="926"/>
      <c r="IRQ844" s="926"/>
      <c r="IRR844" s="926"/>
      <c r="IRS844" s="926"/>
      <c r="IRT844" s="926"/>
      <c r="IRU844" s="926"/>
      <c r="IRV844" s="926"/>
      <c r="IRW844" s="926"/>
      <c r="IRX844" s="926"/>
      <c r="IRY844" s="926"/>
      <c r="IRZ844" s="926"/>
      <c r="ISA844" s="926"/>
      <c r="ISB844" s="926"/>
      <c r="ISC844" s="926"/>
      <c r="ISD844" s="926"/>
      <c r="ISE844" s="926"/>
      <c r="ISF844" s="926"/>
      <c r="ISG844" s="926"/>
      <c r="ISH844" s="926"/>
      <c r="ISI844" s="926"/>
      <c r="ISJ844" s="926"/>
      <c r="ISK844" s="926"/>
      <c r="ISL844" s="926"/>
      <c r="ISM844" s="926"/>
      <c r="ISN844" s="926"/>
      <c r="ISO844" s="926"/>
      <c r="ISP844" s="926"/>
      <c r="ISQ844" s="926"/>
      <c r="ISR844" s="926"/>
      <c r="ISS844" s="926"/>
      <c r="IST844" s="926"/>
      <c r="ISU844" s="926"/>
      <c r="ISV844" s="926"/>
      <c r="ISW844" s="926"/>
      <c r="ISX844" s="926"/>
      <c r="ISY844" s="926"/>
      <c r="ISZ844" s="926"/>
      <c r="ITA844" s="926"/>
      <c r="ITB844" s="926"/>
      <c r="ITC844" s="926"/>
      <c r="ITD844" s="926"/>
      <c r="ITE844" s="926"/>
      <c r="ITF844" s="926"/>
      <c r="ITG844" s="926"/>
      <c r="ITH844" s="926"/>
      <c r="ITI844" s="926"/>
      <c r="ITJ844" s="926"/>
      <c r="ITK844" s="926"/>
      <c r="ITL844" s="926"/>
      <c r="ITM844" s="926"/>
      <c r="ITN844" s="926"/>
      <c r="ITO844" s="926"/>
      <c r="ITP844" s="926"/>
      <c r="ITQ844" s="926"/>
      <c r="ITR844" s="926"/>
      <c r="ITS844" s="926"/>
      <c r="ITT844" s="926"/>
      <c r="ITU844" s="926"/>
      <c r="ITV844" s="926"/>
      <c r="ITW844" s="926"/>
      <c r="ITX844" s="926"/>
      <c r="ITY844" s="926"/>
      <c r="ITZ844" s="926"/>
      <c r="IUA844" s="926"/>
      <c r="IUB844" s="926"/>
      <c r="IUC844" s="926"/>
      <c r="IUD844" s="926"/>
      <c r="IUE844" s="926"/>
      <c r="IUF844" s="926"/>
      <c r="IUG844" s="926"/>
      <c r="IUH844" s="926"/>
      <c r="IUI844" s="926"/>
      <c r="IUJ844" s="926"/>
      <c r="IUK844" s="926"/>
      <c r="IUL844" s="926"/>
      <c r="IUM844" s="926"/>
      <c r="IUN844" s="926"/>
      <c r="IUO844" s="926"/>
      <c r="IUP844" s="926"/>
      <c r="IUQ844" s="926"/>
      <c r="IUR844" s="926"/>
      <c r="IUS844" s="926"/>
      <c r="IUT844" s="926"/>
      <c r="IUU844" s="926"/>
      <c r="IUV844" s="926"/>
      <c r="IUW844" s="926"/>
      <c r="IUX844" s="926"/>
      <c r="IUY844" s="926"/>
      <c r="IUZ844" s="926"/>
      <c r="IVA844" s="926"/>
      <c r="IVB844" s="926"/>
      <c r="IVC844" s="926"/>
      <c r="IVD844" s="926"/>
      <c r="IVE844" s="926"/>
      <c r="IVF844" s="926"/>
      <c r="IVG844" s="926"/>
      <c r="IVH844" s="926"/>
      <c r="IVI844" s="926"/>
      <c r="IVJ844" s="926"/>
      <c r="IVK844" s="926"/>
      <c r="IVL844" s="926"/>
      <c r="IVM844" s="926"/>
      <c r="IVN844" s="926"/>
      <c r="IVO844" s="926"/>
      <c r="IVP844" s="926"/>
      <c r="IVQ844" s="926"/>
      <c r="IVR844" s="926"/>
      <c r="IVS844" s="926"/>
      <c r="IVT844" s="926"/>
      <c r="IVU844" s="926"/>
      <c r="IVV844" s="926"/>
      <c r="IVW844" s="926"/>
      <c r="IVX844" s="926"/>
      <c r="IVY844" s="926"/>
      <c r="IVZ844" s="926"/>
      <c r="IWA844" s="926"/>
      <c r="IWB844" s="926"/>
      <c r="IWC844" s="926"/>
      <c r="IWD844" s="926"/>
      <c r="IWE844" s="926"/>
      <c r="IWF844" s="926"/>
      <c r="IWG844" s="926"/>
      <c r="IWH844" s="926"/>
      <c r="IWI844" s="926"/>
      <c r="IWJ844" s="926"/>
      <c r="IWK844" s="926"/>
      <c r="IWL844" s="926"/>
      <c r="IWM844" s="926"/>
      <c r="IWN844" s="926"/>
      <c r="IWO844" s="926"/>
      <c r="IWP844" s="926"/>
      <c r="IWQ844" s="926"/>
      <c r="IWR844" s="926"/>
      <c r="IWS844" s="926"/>
      <c r="IWT844" s="926"/>
      <c r="IWU844" s="926"/>
      <c r="IWV844" s="926"/>
      <c r="IWW844" s="926"/>
      <c r="IWX844" s="926"/>
      <c r="IWY844" s="926"/>
      <c r="IWZ844" s="926"/>
      <c r="IXA844" s="926"/>
      <c r="IXB844" s="926"/>
      <c r="IXC844" s="926"/>
      <c r="IXD844" s="926"/>
      <c r="IXE844" s="926"/>
      <c r="IXF844" s="926"/>
      <c r="IXG844" s="926"/>
      <c r="IXH844" s="926"/>
      <c r="IXI844" s="926"/>
      <c r="IXJ844" s="926"/>
      <c r="IXK844" s="926"/>
      <c r="IXL844" s="926"/>
      <c r="IXM844" s="926"/>
      <c r="IXN844" s="926"/>
      <c r="IXO844" s="926"/>
      <c r="IXP844" s="926"/>
      <c r="IXQ844" s="926"/>
      <c r="IXR844" s="926"/>
      <c r="IXS844" s="926"/>
      <c r="IXT844" s="926"/>
      <c r="IXU844" s="926"/>
      <c r="IXV844" s="926"/>
      <c r="IXW844" s="926"/>
      <c r="IXX844" s="926"/>
      <c r="IXY844" s="926"/>
      <c r="IXZ844" s="926"/>
      <c r="IYA844" s="926"/>
      <c r="IYB844" s="926"/>
      <c r="IYC844" s="926"/>
      <c r="IYD844" s="926"/>
      <c r="IYE844" s="926"/>
      <c r="IYF844" s="926"/>
      <c r="IYG844" s="926"/>
      <c r="IYH844" s="926"/>
      <c r="IYI844" s="926"/>
      <c r="IYJ844" s="926"/>
      <c r="IYK844" s="926"/>
      <c r="IYL844" s="926"/>
      <c r="IYM844" s="926"/>
      <c r="IYN844" s="926"/>
      <c r="IYO844" s="926"/>
      <c r="IYP844" s="926"/>
      <c r="IYQ844" s="926"/>
      <c r="IYR844" s="926"/>
      <c r="IYS844" s="926"/>
      <c r="IYT844" s="926"/>
      <c r="IYU844" s="926"/>
      <c r="IYV844" s="926"/>
      <c r="IYW844" s="926"/>
      <c r="IYX844" s="926"/>
      <c r="IYY844" s="926"/>
      <c r="IYZ844" s="926"/>
      <c r="IZA844" s="926"/>
      <c r="IZB844" s="926"/>
      <c r="IZC844" s="926"/>
      <c r="IZD844" s="926"/>
      <c r="IZE844" s="926"/>
      <c r="IZF844" s="926"/>
      <c r="IZG844" s="926"/>
      <c r="IZH844" s="926"/>
      <c r="IZI844" s="926"/>
      <c r="IZJ844" s="926"/>
      <c r="IZK844" s="926"/>
      <c r="IZL844" s="926"/>
      <c r="IZM844" s="926"/>
      <c r="IZN844" s="926"/>
      <c r="IZO844" s="926"/>
      <c r="IZP844" s="926"/>
      <c r="IZQ844" s="926"/>
      <c r="IZR844" s="926"/>
      <c r="IZS844" s="926"/>
      <c r="IZT844" s="926"/>
      <c r="IZU844" s="926"/>
      <c r="IZV844" s="926"/>
      <c r="IZW844" s="926"/>
      <c r="IZX844" s="926"/>
      <c r="IZY844" s="926"/>
      <c r="IZZ844" s="926"/>
      <c r="JAA844" s="926"/>
      <c r="JAB844" s="926"/>
      <c r="JAC844" s="926"/>
      <c r="JAD844" s="926"/>
      <c r="JAE844" s="926"/>
      <c r="JAF844" s="926"/>
      <c r="JAG844" s="926"/>
      <c r="JAH844" s="926"/>
      <c r="JAI844" s="926"/>
      <c r="JAJ844" s="926"/>
      <c r="JAK844" s="926"/>
      <c r="JAL844" s="926"/>
      <c r="JAM844" s="926"/>
      <c r="JAN844" s="926"/>
      <c r="JAO844" s="926"/>
      <c r="JAP844" s="926"/>
      <c r="JAQ844" s="926"/>
      <c r="JAR844" s="926"/>
      <c r="JAS844" s="926"/>
      <c r="JAT844" s="926"/>
      <c r="JAU844" s="926"/>
      <c r="JAV844" s="926"/>
      <c r="JAW844" s="926"/>
      <c r="JAX844" s="926"/>
      <c r="JAY844" s="926"/>
      <c r="JAZ844" s="926"/>
      <c r="JBA844" s="926"/>
      <c r="JBB844" s="926"/>
      <c r="JBC844" s="926"/>
      <c r="JBD844" s="926"/>
      <c r="JBE844" s="926"/>
      <c r="JBF844" s="926"/>
      <c r="JBG844" s="926"/>
      <c r="JBH844" s="926"/>
      <c r="JBI844" s="926"/>
      <c r="JBJ844" s="926"/>
      <c r="JBK844" s="926"/>
      <c r="JBL844" s="926"/>
      <c r="JBM844" s="926"/>
      <c r="JBN844" s="926"/>
      <c r="JBO844" s="926"/>
      <c r="JBP844" s="926"/>
      <c r="JBQ844" s="926"/>
      <c r="JBR844" s="926"/>
      <c r="JBS844" s="926"/>
      <c r="JBT844" s="926"/>
      <c r="JBU844" s="926"/>
      <c r="JBV844" s="926"/>
      <c r="JBW844" s="926"/>
      <c r="JBX844" s="926"/>
      <c r="JBY844" s="926"/>
      <c r="JBZ844" s="926"/>
      <c r="JCA844" s="926"/>
      <c r="JCB844" s="926"/>
      <c r="JCC844" s="926"/>
      <c r="JCD844" s="926"/>
      <c r="JCE844" s="926"/>
      <c r="JCF844" s="926"/>
      <c r="JCG844" s="926"/>
      <c r="JCH844" s="926"/>
      <c r="JCI844" s="926"/>
      <c r="JCJ844" s="926"/>
      <c r="JCK844" s="926"/>
      <c r="JCL844" s="926"/>
      <c r="JCM844" s="926"/>
      <c r="JCN844" s="926"/>
      <c r="JCO844" s="926"/>
      <c r="JCP844" s="926"/>
      <c r="JCQ844" s="926"/>
      <c r="JCR844" s="926"/>
      <c r="JCS844" s="926"/>
      <c r="JCT844" s="926"/>
      <c r="JCU844" s="926"/>
      <c r="JCV844" s="926"/>
      <c r="JCW844" s="926"/>
      <c r="JCX844" s="926"/>
      <c r="JCY844" s="926"/>
      <c r="JCZ844" s="926"/>
      <c r="JDA844" s="926"/>
      <c r="JDB844" s="926"/>
      <c r="JDC844" s="926"/>
      <c r="JDD844" s="926"/>
      <c r="JDE844" s="926"/>
      <c r="JDF844" s="926"/>
      <c r="JDG844" s="926"/>
      <c r="JDH844" s="926"/>
      <c r="JDI844" s="926"/>
      <c r="JDJ844" s="926"/>
      <c r="JDK844" s="926"/>
      <c r="JDL844" s="926"/>
      <c r="JDM844" s="926"/>
      <c r="JDN844" s="926"/>
      <c r="JDO844" s="926"/>
      <c r="JDP844" s="926"/>
      <c r="JDQ844" s="926"/>
      <c r="JDR844" s="926"/>
      <c r="JDS844" s="926"/>
      <c r="JDT844" s="926"/>
      <c r="JDU844" s="926"/>
      <c r="JDV844" s="926"/>
      <c r="JDW844" s="926"/>
      <c r="JDX844" s="926"/>
      <c r="JDY844" s="926"/>
      <c r="JDZ844" s="926"/>
      <c r="JEA844" s="926"/>
      <c r="JEB844" s="926"/>
      <c r="JEC844" s="926"/>
      <c r="JED844" s="926"/>
      <c r="JEE844" s="926"/>
      <c r="JEF844" s="926"/>
      <c r="JEG844" s="926"/>
      <c r="JEH844" s="926"/>
      <c r="JEI844" s="926"/>
      <c r="JEJ844" s="926"/>
      <c r="JEK844" s="926"/>
      <c r="JEL844" s="926"/>
      <c r="JEM844" s="926"/>
      <c r="JEN844" s="926"/>
      <c r="JEO844" s="926"/>
      <c r="JEP844" s="926"/>
      <c r="JEQ844" s="926"/>
      <c r="JER844" s="926"/>
      <c r="JES844" s="926"/>
      <c r="JET844" s="926"/>
      <c r="JEU844" s="926"/>
      <c r="JEV844" s="926"/>
      <c r="JEW844" s="926"/>
      <c r="JEX844" s="926"/>
      <c r="JEY844" s="926"/>
      <c r="JEZ844" s="926"/>
      <c r="JFA844" s="926"/>
      <c r="JFB844" s="926"/>
      <c r="JFC844" s="926"/>
      <c r="JFD844" s="926"/>
      <c r="JFE844" s="926"/>
      <c r="JFF844" s="926"/>
      <c r="JFG844" s="926"/>
      <c r="JFH844" s="926"/>
      <c r="JFI844" s="926"/>
      <c r="JFJ844" s="926"/>
      <c r="JFK844" s="926"/>
      <c r="JFL844" s="926"/>
      <c r="JFM844" s="926"/>
      <c r="JFN844" s="926"/>
      <c r="JFO844" s="926"/>
      <c r="JFP844" s="926"/>
      <c r="JFQ844" s="926"/>
      <c r="JFR844" s="926"/>
      <c r="JFS844" s="926"/>
      <c r="JFT844" s="926"/>
      <c r="JFU844" s="926"/>
      <c r="JFV844" s="926"/>
      <c r="JFW844" s="926"/>
      <c r="JFX844" s="926"/>
      <c r="JFY844" s="926"/>
      <c r="JFZ844" s="926"/>
      <c r="JGA844" s="926"/>
      <c r="JGB844" s="926"/>
      <c r="JGC844" s="926"/>
      <c r="JGD844" s="926"/>
      <c r="JGE844" s="926"/>
      <c r="JGF844" s="926"/>
      <c r="JGG844" s="926"/>
      <c r="JGH844" s="926"/>
      <c r="JGI844" s="926"/>
      <c r="JGJ844" s="926"/>
      <c r="JGK844" s="926"/>
      <c r="JGL844" s="926"/>
      <c r="JGM844" s="926"/>
      <c r="JGN844" s="926"/>
      <c r="JGO844" s="926"/>
      <c r="JGP844" s="926"/>
      <c r="JGQ844" s="926"/>
      <c r="JGR844" s="926"/>
      <c r="JGS844" s="926"/>
      <c r="JGT844" s="926"/>
      <c r="JGU844" s="926"/>
      <c r="JGV844" s="926"/>
      <c r="JGW844" s="926"/>
      <c r="JGX844" s="926"/>
      <c r="JGY844" s="926"/>
      <c r="JGZ844" s="926"/>
      <c r="JHA844" s="926"/>
      <c r="JHB844" s="926"/>
      <c r="JHC844" s="926"/>
      <c r="JHD844" s="926"/>
      <c r="JHE844" s="926"/>
      <c r="JHF844" s="926"/>
      <c r="JHG844" s="926"/>
      <c r="JHH844" s="926"/>
      <c r="JHI844" s="926"/>
      <c r="JHJ844" s="926"/>
      <c r="JHK844" s="926"/>
      <c r="JHL844" s="926"/>
      <c r="JHM844" s="926"/>
      <c r="JHN844" s="926"/>
      <c r="JHO844" s="926"/>
      <c r="JHP844" s="926"/>
      <c r="JHQ844" s="926"/>
      <c r="JHR844" s="926"/>
      <c r="JHS844" s="926"/>
      <c r="JHT844" s="926"/>
      <c r="JHU844" s="926"/>
      <c r="JHV844" s="926"/>
      <c r="JHW844" s="926"/>
      <c r="JHX844" s="926"/>
      <c r="JHY844" s="926"/>
      <c r="JHZ844" s="926"/>
      <c r="JIA844" s="926"/>
      <c r="JIB844" s="926"/>
      <c r="JIC844" s="926"/>
      <c r="JID844" s="926"/>
      <c r="JIE844" s="926"/>
      <c r="JIF844" s="926"/>
      <c r="JIG844" s="926"/>
      <c r="JIH844" s="926"/>
      <c r="JII844" s="926"/>
      <c r="JIJ844" s="926"/>
      <c r="JIK844" s="926"/>
      <c r="JIL844" s="926"/>
      <c r="JIM844" s="926"/>
      <c r="JIN844" s="926"/>
      <c r="JIO844" s="926"/>
      <c r="JIP844" s="926"/>
      <c r="JIQ844" s="926"/>
      <c r="JIR844" s="926"/>
      <c r="JIS844" s="926"/>
      <c r="JIT844" s="926"/>
      <c r="JIU844" s="926"/>
      <c r="JIV844" s="926"/>
      <c r="JIW844" s="926"/>
      <c r="JIX844" s="926"/>
      <c r="JIY844" s="926"/>
      <c r="JIZ844" s="926"/>
      <c r="JJA844" s="926"/>
      <c r="JJB844" s="926"/>
      <c r="JJC844" s="926"/>
      <c r="JJD844" s="926"/>
      <c r="JJE844" s="926"/>
      <c r="JJF844" s="926"/>
      <c r="JJG844" s="926"/>
      <c r="JJH844" s="926"/>
      <c r="JJI844" s="926"/>
      <c r="JJJ844" s="926"/>
      <c r="JJK844" s="926"/>
      <c r="JJL844" s="926"/>
      <c r="JJM844" s="926"/>
      <c r="JJN844" s="926"/>
      <c r="JJO844" s="926"/>
      <c r="JJP844" s="926"/>
      <c r="JJQ844" s="926"/>
      <c r="JJR844" s="926"/>
      <c r="JJS844" s="926"/>
      <c r="JJT844" s="926"/>
      <c r="JJU844" s="926"/>
      <c r="JJV844" s="926"/>
      <c r="JJW844" s="926"/>
      <c r="JJX844" s="926"/>
      <c r="JJY844" s="926"/>
      <c r="JJZ844" s="926"/>
      <c r="JKA844" s="926"/>
      <c r="JKB844" s="926"/>
      <c r="JKC844" s="926"/>
      <c r="JKD844" s="926"/>
      <c r="JKE844" s="926"/>
      <c r="JKF844" s="926"/>
      <c r="JKG844" s="926"/>
      <c r="JKH844" s="926"/>
      <c r="JKI844" s="926"/>
      <c r="JKJ844" s="926"/>
      <c r="JKK844" s="926"/>
      <c r="JKL844" s="926"/>
      <c r="JKM844" s="926"/>
      <c r="JKN844" s="926"/>
      <c r="JKO844" s="926"/>
      <c r="JKP844" s="926"/>
      <c r="JKQ844" s="926"/>
      <c r="JKR844" s="926"/>
      <c r="JKS844" s="926"/>
      <c r="JKT844" s="926"/>
      <c r="JKU844" s="926"/>
      <c r="JKV844" s="926"/>
      <c r="JKW844" s="926"/>
      <c r="JKX844" s="926"/>
      <c r="JKY844" s="926"/>
      <c r="JKZ844" s="926"/>
      <c r="JLA844" s="926"/>
      <c r="JLB844" s="926"/>
      <c r="JLC844" s="926"/>
      <c r="JLD844" s="926"/>
      <c r="JLE844" s="926"/>
      <c r="JLF844" s="926"/>
      <c r="JLG844" s="926"/>
      <c r="JLH844" s="926"/>
      <c r="JLI844" s="926"/>
      <c r="JLJ844" s="926"/>
      <c r="JLK844" s="926"/>
      <c r="JLL844" s="926"/>
      <c r="JLM844" s="926"/>
      <c r="JLN844" s="926"/>
      <c r="JLO844" s="926"/>
      <c r="JLP844" s="926"/>
      <c r="JLQ844" s="926"/>
      <c r="JLR844" s="926"/>
      <c r="JLS844" s="926"/>
      <c r="JLT844" s="926"/>
      <c r="JLU844" s="926"/>
      <c r="JLV844" s="926"/>
      <c r="JLW844" s="926"/>
      <c r="JLX844" s="926"/>
      <c r="JLY844" s="926"/>
      <c r="JLZ844" s="926"/>
      <c r="JMA844" s="926"/>
      <c r="JMB844" s="926"/>
      <c r="JMC844" s="926"/>
      <c r="JMD844" s="926"/>
      <c r="JME844" s="926"/>
      <c r="JMF844" s="926"/>
      <c r="JMG844" s="926"/>
      <c r="JMH844" s="926"/>
      <c r="JMI844" s="926"/>
      <c r="JMJ844" s="926"/>
      <c r="JMK844" s="926"/>
      <c r="JML844" s="926"/>
      <c r="JMM844" s="926"/>
      <c r="JMN844" s="926"/>
      <c r="JMO844" s="926"/>
      <c r="JMP844" s="926"/>
      <c r="JMQ844" s="926"/>
      <c r="JMR844" s="926"/>
      <c r="JMS844" s="926"/>
      <c r="JMT844" s="926"/>
      <c r="JMU844" s="926"/>
      <c r="JMV844" s="926"/>
      <c r="JMW844" s="926"/>
      <c r="JMX844" s="926"/>
      <c r="JMY844" s="926"/>
      <c r="JMZ844" s="926"/>
      <c r="JNA844" s="926"/>
      <c r="JNB844" s="926"/>
      <c r="JNC844" s="926"/>
      <c r="JND844" s="926"/>
      <c r="JNE844" s="926"/>
      <c r="JNF844" s="926"/>
      <c r="JNG844" s="926"/>
      <c r="JNH844" s="926"/>
      <c r="JNI844" s="926"/>
      <c r="JNJ844" s="926"/>
      <c r="JNK844" s="926"/>
      <c r="JNL844" s="926"/>
      <c r="JNM844" s="926"/>
      <c r="JNN844" s="926"/>
      <c r="JNO844" s="926"/>
      <c r="JNP844" s="926"/>
      <c r="JNQ844" s="926"/>
      <c r="JNR844" s="926"/>
      <c r="JNS844" s="926"/>
      <c r="JNT844" s="926"/>
      <c r="JNU844" s="926"/>
      <c r="JNV844" s="926"/>
      <c r="JNW844" s="926"/>
      <c r="JNX844" s="926"/>
      <c r="JNY844" s="926"/>
      <c r="JNZ844" s="926"/>
      <c r="JOA844" s="926"/>
      <c r="JOB844" s="926"/>
      <c r="JOC844" s="926"/>
      <c r="JOD844" s="926"/>
      <c r="JOE844" s="926"/>
      <c r="JOF844" s="926"/>
      <c r="JOG844" s="926"/>
      <c r="JOH844" s="926"/>
      <c r="JOI844" s="926"/>
      <c r="JOJ844" s="926"/>
      <c r="JOK844" s="926"/>
      <c r="JOL844" s="926"/>
      <c r="JOM844" s="926"/>
      <c r="JON844" s="926"/>
      <c r="JOO844" s="926"/>
      <c r="JOP844" s="926"/>
      <c r="JOQ844" s="926"/>
      <c r="JOR844" s="926"/>
      <c r="JOS844" s="926"/>
      <c r="JOT844" s="926"/>
      <c r="JOU844" s="926"/>
      <c r="JOV844" s="926"/>
      <c r="JOW844" s="926"/>
      <c r="JOX844" s="926"/>
      <c r="JOY844" s="926"/>
      <c r="JOZ844" s="926"/>
      <c r="JPA844" s="926"/>
      <c r="JPB844" s="926"/>
      <c r="JPC844" s="926"/>
      <c r="JPD844" s="926"/>
      <c r="JPE844" s="926"/>
      <c r="JPF844" s="926"/>
      <c r="JPG844" s="926"/>
      <c r="JPH844" s="926"/>
      <c r="JPI844" s="926"/>
      <c r="JPJ844" s="926"/>
      <c r="JPK844" s="926"/>
      <c r="JPL844" s="926"/>
      <c r="JPM844" s="926"/>
      <c r="JPN844" s="926"/>
      <c r="JPO844" s="926"/>
      <c r="JPP844" s="926"/>
      <c r="JPQ844" s="926"/>
      <c r="JPR844" s="926"/>
      <c r="JPS844" s="926"/>
      <c r="JPT844" s="926"/>
      <c r="JPU844" s="926"/>
      <c r="JPV844" s="926"/>
      <c r="JPW844" s="926"/>
      <c r="JPX844" s="926"/>
      <c r="JPY844" s="926"/>
      <c r="JPZ844" s="926"/>
      <c r="JQA844" s="926"/>
      <c r="JQB844" s="926"/>
      <c r="JQC844" s="926"/>
      <c r="JQD844" s="926"/>
      <c r="JQE844" s="926"/>
      <c r="JQF844" s="926"/>
      <c r="JQG844" s="926"/>
      <c r="JQH844" s="926"/>
      <c r="JQI844" s="926"/>
      <c r="JQJ844" s="926"/>
      <c r="JQK844" s="926"/>
      <c r="JQL844" s="926"/>
      <c r="JQM844" s="926"/>
      <c r="JQN844" s="926"/>
      <c r="JQO844" s="926"/>
      <c r="JQP844" s="926"/>
      <c r="JQQ844" s="926"/>
      <c r="JQR844" s="926"/>
      <c r="JQS844" s="926"/>
      <c r="JQT844" s="926"/>
      <c r="JQU844" s="926"/>
      <c r="JQV844" s="926"/>
      <c r="JQW844" s="926"/>
      <c r="JQX844" s="926"/>
      <c r="JQY844" s="926"/>
      <c r="JQZ844" s="926"/>
      <c r="JRA844" s="926"/>
      <c r="JRB844" s="926"/>
      <c r="JRC844" s="926"/>
      <c r="JRD844" s="926"/>
      <c r="JRE844" s="926"/>
      <c r="JRF844" s="926"/>
      <c r="JRG844" s="926"/>
      <c r="JRH844" s="926"/>
      <c r="JRI844" s="926"/>
      <c r="JRJ844" s="926"/>
      <c r="JRK844" s="926"/>
      <c r="JRL844" s="926"/>
      <c r="JRM844" s="926"/>
      <c r="JRN844" s="926"/>
      <c r="JRO844" s="926"/>
      <c r="JRP844" s="926"/>
      <c r="JRQ844" s="926"/>
      <c r="JRR844" s="926"/>
      <c r="JRS844" s="926"/>
      <c r="JRT844" s="926"/>
      <c r="JRU844" s="926"/>
      <c r="JRV844" s="926"/>
      <c r="JRW844" s="926"/>
      <c r="JRX844" s="926"/>
      <c r="JRY844" s="926"/>
      <c r="JRZ844" s="926"/>
      <c r="JSA844" s="926"/>
      <c r="JSB844" s="926"/>
      <c r="JSC844" s="926"/>
      <c r="JSD844" s="926"/>
      <c r="JSE844" s="926"/>
      <c r="JSF844" s="926"/>
      <c r="JSG844" s="926"/>
      <c r="JSH844" s="926"/>
      <c r="JSI844" s="926"/>
      <c r="JSJ844" s="926"/>
      <c r="JSK844" s="926"/>
      <c r="JSL844" s="926"/>
      <c r="JSM844" s="926"/>
      <c r="JSN844" s="926"/>
      <c r="JSO844" s="926"/>
      <c r="JSP844" s="926"/>
      <c r="JSQ844" s="926"/>
      <c r="JSR844" s="926"/>
      <c r="JSS844" s="926"/>
      <c r="JST844" s="926"/>
      <c r="JSU844" s="926"/>
      <c r="JSV844" s="926"/>
      <c r="JSW844" s="926"/>
      <c r="JSX844" s="926"/>
      <c r="JSY844" s="926"/>
      <c r="JSZ844" s="926"/>
      <c r="JTA844" s="926"/>
      <c r="JTB844" s="926"/>
      <c r="JTC844" s="926"/>
      <c r="JTD844" s="926"/>
      <c r="JTE844" s="926"/>
      <c r="JTF844" s="926"/>
      <c r="JTG844" s="926"/>
      <c r="JTH844" s="926"/>
      <c r="JTI844" s="926"/>
      <c r="JTJ844" s="926"/>
      <c r="JTK844" s="926"/>
      <c r="JTL844" s="926"/>
      <c r="JTM844" s="926"/>
      <c r="JTN844" s="926"/>
      <c r="JTO844" s="926"/>
      <c r="JTP844" s="926"/>
      <c r="JTQ844" s="926"/>
      <c r="JTR844" s="926"/>
      <c r="JTS844" s="926"/>
      <c r="JTT844" s="926"/>
      <c r="JTU844" s="926"/>
      <c r="JTV844" s="926"/>
      <c r="JTW844" s="926"/>
      <c r="JTX844" s="926"/>
      <c r="JTY844" s="926"/>
      <c r="JTZ844" s="926"/>
      <c r="JUA844" s="926"/>
      <c r="JUB844" s="926"/>
      <c r="JUC844" s="926"/>
      <c r="JUD844" s="926"/>
      <c r="JUE844" s="926"/>
      <c r="JUF844" s="926"/>
      <c r="JUG844" s="926"/>
      <c r="JUH844" s="926"/>
      <c r="JUI844" s="926"/>
      <c r="JUJ844" s="926"/>
      <c r="JUK844" s="926"/>
      <c r="JUL844" s="926"/>
      <c r="JUM844" s="926"/>
      <c r="JUN844" s="926"/>
      <c r="JUO844" s="926"/>
      <c r="JUP844" s="926"/>
      <c r="JUQ844" s="926"/>
      <c r="JUR844" s="926"/>
      <c r="JUS844" s="926"/>
      <c r="JUT844" s="926"/>
      <c r="JUU844" s="926"/>
      <c r="JUV844" s="926"/>
      <c r="JUW844" s="926"/>
      <c r="JUX844" s="926"/>
      <c r="JUY844" s="926"/>
      <c r="JUZ844" s="926"/>
      <c r="JVA844" s="926"/>
      <c r="JVB844" s="926"/>
      <c r="JVC844" s="926"/>
      <c r="JVD844" s="926"/>
      <c r="JVE844" s="926"/>
      <c r="JVF844" s="926"/>
      <c r="JVG844" s="926"/>
      <c r="JVH844" s="926"/>
      <c r="JVI844" s="926"/>
      <c r="JVJ844" s="926"/>
      <c r="JVK844" s="926"/>
      <c r="JVL844" s="926"/>
      <c r="JVM844" s="926"/>
      <c r="JVN844" s="926"/>
      <c r="JVO844" s="926"/>
      <c r="JVP844" s="926"/>
      <c r="JVQ844" s="926"/>
      <c r="JVR844" s="926"/>
      <c r="JVS844" s="926"/>
      <c r="JVT844" s="926"/>
      <c r="JVU844" s="926"/>
      <c r="JVV844" s="926"/>
      <c r="JVW844" s="926"/>
      <c r="JVX844" s="926"/>
      <c r="JVY844" s="926"/>
      <c r="JVZ844" s="926"/>
      <c r="JWA844" s="926"/>
      <c r="JWB844" s="926"/>
      <c r="JWC844" s="926"/>
      <c r="JWD844" s="926"/>
      <c r="JWE844" s="926"/>
      <c r="JWF844" s="926"/>
      <c r="JWG844" s="926"/>
      <c r="JWH844" s="926"/>
      <c r="JWI844" s="926"/>
      <c r="JWJ844" s="926"/>
      <c r="JWK844" s="926"/>
      <c r="JWL844" s="926"/>
      <c r="JWM844" s="926"/>
      <c r="JWN844" s="926"/>
      <c r="JWO844" s="926"/>
      <c r="JWP844" s="926"/>
      <c r="JWQ844" s="926"/>
      <c r="JWR844" s="926"/>
      <c r="JWS844" s="926"/>
      <c r="JWT844" s="926"/>
      <c r="JWU844" s="926"/>
      <c r="JWV844" s="926"/>
      <c r="JWW844" s="926"/>
      <c r="JWX844" s="926"/>
      <c r="JWY844" s="926"/>
      <c r="JWZ844" s="926"/>
      <c r="JXA844" s="926"/>
      <c r="JXB844" s="926"/>
      <c r="JXC844" s="926"/>
      <c r="JXD844" s="926"/>
      <c r="JXE844" s="926"/>
      <c r="JXF844" s="926"/>
      <c r="JXG844" s="926"/>
      <c r="JXH844" s="926"/>
      <c r="JXI844" s="926"/>
      <c r="JXJ844" s="926"/>
      <c r="JXK844" s="926"/>
      <c r="JXL844" s="926"/>
      <c r="JXM844" s="926"/>
      <c r="JXN844" s="926"/>
      <c r="JXO844" s="926"/>
      <c r="JXP844" s="926"/>
      <c r="JXQ844" s="926"/>
      <c r="JXR844" s="926"/>
      <c r="JXS844" s="926"/>
      <c r="JXT844" s="926"/>
      <c r="JXU844" s="926"/>
      <c r="JXV844" s="926"/>
      <c r="JXW844" s="926"/>
      <c r="JXX844" s="926"/>
      <c r="JXY844" s="926"/>
      <c r="JXZ844" s="926"/>
      <c r="JYA844" s="926"/>
      <c r="JYB844" s="926"/>
      <c r="JYC844" s="926"/>
      <c r="JYD844" s="926"/>
      <c r="JYE844" s="926"/>
      <c r="JYF844" s="926"/>
      <c r="JYG844" s="926"/>
      <c r="JYH844" s="926"/>
      <c r="JYI844" s="926"/>
      <c r="JYJ844" s="926"/>
      <c r="JYK844" s="926"/>
      <c r="JYL844" s="926"/>
      <c r="JYM844" s="926"/>
      <c r="JYN844" s="926"/>
      <c r="JYO844" s="926"/>
      <c r="JYP844" s="926"/>
      <c r="JYQ844" s="926"/>
      <c r="JYR844" s="926"/>
      <c r="JYS844" s="926"/>
      <c r="JYT844" s="926"/>
      <c r="JYU844" s="926"/>
      <c r="JYV844" s="926"/>
      <c r="JYW844" s="926"/>
      <c r="JYX844" s="926"/>
      <c r="JYY844" s="926"/>
      <c r="JYZ844" s="926"/>
      <c r="JZA844" s="926"/>
      <c r="JZB844" s="926"/>
      <c r="JZC844" s="926"/>
      <c r="JZD844" s="926"/>
      <c r="JZE844" s="926"/>
      <c r="JZF844" s="926"/>
      <c r="JZG844" s="926"/>
      <c r="JZH844" s="926"/>
      <c r="JZI844" s="926"/>
      <c r="JZJ844" s="926"/>
      <c r="JZK844" s="926"/>
      <c r="JZL844" s="926"/>
      <c r="JZM844" s="926"/>
      <c r="JZN844" s="926"/>
      <c r="JZO844" s="926"/>
      <c r="JZP844" s="926"/>
      <c r="JZQ844" s="926"/>
      <c r="JZR844" s="926"/>
      <c r="JZS844" s="926"/>
      <c r="JZT844" s="926"/>
      <c r="JZU844" s="926"/>
      <c r="JZV844" s="926"/>
      <c r="JZW844" s="926"/>
      <c r="JZX844" s="926"/>
      <c r="JZY844" s="926"/>
      <c r="JZZ844" s="926"/>
      <c r="KAA844" s="926"/>
      <c r="KAB844" s="926"/>
      <c r="KAC844" s="926"/>
      <c r="KAD844" s="926"/>
      <c r="KAE844" s="926"/>
      <c r="KAF844" s="926"/>
      <c r="KAG844" s="926"/>
      <c r="KAH844" s="926"/>
      <c r="KAI844" s="926"/>
      <c r="KAJ844" s="926"/>
      <c r="KAK844" s="926"/>
      <c r="KAL844" s="926"/>
      <c r="KAM844" s="926"/>
      <c r="KAN844" s="926"/>
      <c r="KAO844" s="926"/>
      <c r="KAP844" s="926"/>
      <c r="KAQ844" s="926"/>
      <c r="KAR844" s="926"/>
      <c r="KAS844" s="926"/>
      <c r="KAT844" s="926"/>
      <c r="KAU844" s="926"/>
      <c r="KAV844" s="926"/>
      <c r="KAW844" s="926"/>
      <c r="KAX844" s="926"/>
      <c r="KAY844" s="926"/>
      <c r="KAZ844" s="926"/>
      <c r="KBA844" s="926"/>
      <c r="KBB844" s="926"/>
      <c r="KBC844" s="926"/>
      <c r="KBD844" s="926"/>
      <c r="KBE844" s="926"/>
      <c r="KBF844" s="926"/>
      <c r="KBG844" s="926"/>
      <c r="KBH844" s="926"/>
      <c r="KBI844" s="926"/>
      <c r="KBJ844" s="926"/>
      <c r="KBK844" s="926"/>
      <c r="KBL844" s="926"/>
      <c r="KBM844" s="926"/>
      <c r="KBN844" s="926"/>
      <c r="KBO844" s="926"/>
      <c r="KBP844" s="926"/>
      <c r="KBQ844" s="926"/>
      <c r="KBR844" s="926"/>
      <c r="KBS844" s="926"/>
      <c r="KBT844" s="926"/>
      <c r="KBU844" s="926"/>
      <c r="KBV844" s="926"/>
      <c r="KBW844" s="926"/>
      <c r="KBX844" s="926"/>
      <c r="KBY844" s="926"/>
      <c r="KBZ844" s="926"/>
      <c r="KCA844" s="926"/>
      <c r="KCB844" s="926"/>
      <c r="KCC844" s="926"/>
      <c r="KCD844" s="926"/>
      <c r="KCE844" s="926"/>
      <c r="KCF844" s="926"/>
      <c r="KCG844" s="926"/>
      <c r="KCH844" s="926"/>
      <c r="KCI844" s="926"/>
      <c r="KCJ844" s="926"/>
      <c r="KCK844" s="926"/>
      <c r="KCL844" s="926"/>
      <c r="KCM844" s="926"/>
      <c r="KCN844" s="926"/>
      <c r="KCO844" s="926"/>
      <c r="KCP844" s="926"/>
      <c r="KCQ844" s="926"/>
      <c r="KCR844" s="926"/>
      <c r="KCS844" s="926"/>
      <c r="KCT844" s="926"/>
      <c r="KCU844" s="926"/>
      <c r="KCV844" s="926"/>
      <c r="KCW844" s="926"/>
      <c r="KCX844" s="926"/>
      <c r="KCY844" s="926"/>
      <c r="KCZ844" s="926"/>
      <c r="KDA844" s="926"/>
      <c r="KDB844" s="926"/>
      <c r="KDC844" s="926"/>
      <c r="KDD844" s="926"/>
      <c r="KDE844" s="926"/>
      <c r="KDF844" s="926"/>
      <c r="KDG844" s="926"/>
      <c r="KDH844" s="926"/>
      <c r="KDI844" s="926"/>
      <c r="KDJ844" s="926"/>
      <c r="KDK844" s="926"/>
      <c r="KDL844" s="926"/>
      <c r="KDM844" s="926"/>
      <c r="KDN844" s="926"/>
      <c r="KDO844" s="926"/>
      <c r="KDP844" s="926"/>
      <c r="KDQ844" s="926"/>
      <c r="KDR844" s="926"/>
      <c r="KDS844" s="926"/>
      <c r="KDT844" s="926"/>
      <c r="KDU844" s="926"/>
      <c r="KDV844" s="926"/>
      <c r="KDW844" s="926"/>
      <c r="KDX844" s="926"/>
      <c r="KDY844" s="926"/>
      <c r="KDZ844" s="926"/>
      <c r="KEA844" s="926"/>
      <c r="KEB844" s="926"/>
      <c r="KEC844" s="926"/>
      <c r="KED844" s="926"/>
      <c r="KEE844" s="926"/>
      <c r="KEF844" s="926"/>
      <c r="KEG844" s="926"/>
      <c r="KEH844" s="926"/>
      <c r="KEI844" s="926"/>
      <c r="KEJ844" s="926"/>
      <c r="KEK844" s="926"/>
      <c r="KEL844" s="926"/>
      <c r="KEM844" s="926"/>
      <c r="KEN844" s="926"/>
      <c r="KEO844" s="926"/>
      <c r="KEP844" s="926"/>
      <c r="KEQ844" s="926"/>
      <c r="KER844" s="926"/>
      <c r="KES844" s="926"/>
      <c r="KET844" s="926"/>
      <c r="KEU844" s="926"/>
      <c r="KEV844" s="926"/>
      <c r="KEW844" s="926"/>
      <c r="KEX844" s="926"/>
      <c r="KEY844" s="926"/>
      <c r="KEZ844" s="926"/>
      <c r="KFA844" s="926"/>
      <c r="KFB844" s="926"/>
      <c r="KFC844" s="926"/>
      <c r="KFD844" s="926"/>
      <c r="KFE844" s="926"/>
      <c r="KFF844" s="926"/>
      <c r="KFG844" s="926"/>
      <c r="KFH844" s="926"/>
      <c r="KFI844" s="926"/>
      <c r="KFJ844" s="926"/>
      <c r="KFK844" s="926"/>
      <c r="KFL844" s="926"/>
      <c r="KFM844" s="926"/>
      <c r="KFN844" s="926"/>
      <c r="KFO844" s="926"/>
      <c r="KFP844" s="926"/>
      <c r="KFQ844" s="926"/>
      <c r="KFR844" s="926"/>
      <c r="KFS844" s="926"/>
      <c r="KFT844" s="926"/>
      <c r="KFU844" s="926"/>
      <c r="KFV844" s="926"/>
      <c r="KFW844" s="926"/>
      <c r="KFX844" s="926"/>
      <c r="KFY844" s="926"/>
      <c r="KFZ844" s="926"/>
      <c r="KGA844" s="926"/>
      <c r="KGB844" s="926"/>
      <c r="KGC844" s="926"/>
      <c r="KGD844" s="926"/>
      <c r="KGE844" s="926"/>
      <c r="KGF844" s="926"/>
      <c r="KGG844" s="926"/>
      <c r="KGH844" s="926"/>
      <c r="KGI844" s="926"/>
      <c r="KGJ844" s="926"/>
      <c r="KGK844" s="926"/>
      <c r="KGL844" s="926"/>
      <c r="KGM844" s="926"/>
      <c r="KGN844" s="926"/>
      <c r="KGO844" s="926"/>
      <c r="KGP844" s="926"/>
      <c r="KGQ844" s="926"/>
      <c r="KGR844" s="926"/>
      <c r="KGS844" s="926"/>
      <c r="KGT844" s="926"/>
      <c r="KGU844" s="926"/>
      <c r="KGV844" s="926"/>
      <c r="KGW844" s="926"/>
      <c r="KGX844" s="926"/>
      <c r="KGY844" s="926"/>
      <c r="KGZ844" s="926"/>
      <c r="KHA844" s="926"/>
      <c r="KHB844" s="926"/>
      <c r="KHC844" s="926"/>
      <c r="KHD844" s="926"/>
      <c r="KHE844" s="926"/>
      <c r="KHF844" s="926"/>
      <c r="KHG844" s="926"/>
      <c r="KHH844" s="926"/>
      <c r="KHI844" s="926"/>
      <c r="KHJ844" s="926"/>
      <c r="KHK844" s="926"/>
      <c r="KHL844" s="926"/>
      <c r="KHM844" s="926"/>
      <c r="KHN844" s="926"/>
      <c r="KHO844" s="926"/>
      <c r="KHP844" s="926"/>
      <c r="KHQ844" s="926"/>
      <c r="KHR844" s="926"/>
      <c r="KHS844" s="926"/>
      <c r="KHT844" s="926"/>
      <c r="KHU844" s="926"/>
      <c r="KHV844" s="926"/>
      <c r="KHW844" s="926"/>
      <c r="KHX844" s="926"/>
      <c r="KHY844" s="926"/>
      <c r="KHZ844" s="926"/>
      <c r="KIA844" s="926"/>
      <c r="KIB844" s="926"/>
      <c r="KIC844" s="926"/>
      <c r="KID844" s="926"/>
      <c r="KIE844" s="926"/>
      <c r="KIF844" s="926"/>
      <c r="KIG844" s="926"/>
      <c r="KIH844" s="926"/>
      <c r="KII844" s="926"/>
      <c r="KIJ844" s="926"/>
      <c r="KIK844" s="926"/>
      <c r="KIL844" s="926"/>
      <c r="KIM844" s="926"/>
      <c r="KIN844" s="926"/>
      <c r="KIO844" s="926"/>
      <c r="KIP844" s="926"/>
      <c r="KIQ844" s="926"/>
      <c r="KIR844" s="926"/>
      <c r="KIS844" s="926"/>
      <c r="KIT844" s="926"/>
      <c r="KIU844" s="926"/>
      <c r="KIV844" s="926"/>
      <c r="KIW844" s="926"/>
      <c r="KIX844" s="926"/>
      <c r="KIY844" s="926"/>
      <c r="KIZ844" s="926"/>
      <c r="KJA844" s="926"/>
      <c r="KJB844" s="926"/>
      <c r="KJC844" s="926"/>
      <c r="KJD844" s="926"/>
      <c r="KJE844" s="926"/>
      <c r="KJF844" s="926"/>
      <c r="KJG844" s="926"/>
      <c r="KJH844" s="926"/>
      <c r="KJI844" s="926"/>
      <c r="KJJ844" s="926"/>
      <c r="KJK844" s="926"/>
      <c r="KJL844" s="926"/>
      <c r="KJM844" s="926"/>
      <c r="KJN844" s="926"/>
      <c r="KJO844" s="926"/>
      <c r="KJP844" s="926"/>
      <c r="KJQ844" s="926"/>
      <c r="KJR844" s="926"/>
      <c r="KJS844" s="926"/>
      <c r="KJT844" s="926"/>
      <c r="KJU844" s="926"/>
      <c r="KJV844" s="926"/>
      <c r="KJW844" s="926"/>
      <c r="KJX844" s="926"/>
      <c r="KJY844" s="926"/>
      <c r="KJZ844" s="926"/>
      <c r="KKA844" s="926"/>
      <c r="KKB844" s="926"/>
      <c r="KKC844" s="926"/>
      <c r="KKD844" s="926"/>
      <c r="KKE844" s="926"/>
      <c r="KKF844" s="926"/>
      <c r="KKG844" s="926"/>
      <c r="KKH844" s="926"/>
      <c r="KKI844" s="926"/>
      <c r="KKJ844" s="926"/>
      <c r="KKK844" s="926"/>
      <c r="KKL844" s="926"/>
      <c r="KKM844" s="926"/>
      <c r="KKN844" s="926"/>
      <c r="KKO844" s="926"/>
      <c r="KKP844" s="926"/>
      <c r="KKQ844" s="926"/>
      <c r="KKR844" s="926"/>
      <c r="KKS844" s="926"/>
      <c r="KKT844" s="926"/>
      <c r="KKU844" s="926"/>
      <c r="KKV844" s="926"/>
      <c r="KKW844" s="926"/>
      <c r="KKX844" s="926"/>
      <c r="KKY844" s="926"/>
      <c r="KKZ844" s="926"/>
      <c r="KLA844" s="926"/>
      <c r="KLB844" s="926"/>
      <c r="KLC844" s="926"/>
      <c r="KLD844" s="926"/>
      <c r="KLE844" s="926"/>
      <c r="KLF844" s="926"/>
      <c r="KLG844" s="926"/>
      <c r="KLH844" s="926"/>
      <c r="KLI844" s="926"/>
      <c r="KLJ844" s="926"/>
      <c r="KLK844" s="926"/>
      <c r="KLL844" s="926"/>
      <c r="KLM844" s="926"/>
      <c r="KLN844" s="926"/>
      <c r="KLO844" s="926"/>
      <c r="KLP844" s="926"/>
      <c r="KLQ844" s="926"/>
      <c r="KLR844" s="926"/>
      <c r="KLS844" s="926"/>
      <c r="KLT844" s="926"/>
      <c r="KLU844" s="926"/>
      <c r="KLV844" s="926"/>
      <c r="KLW844" s="926"/>
      <c r="KLX844" s="926"/>
      <c r="KLY844" s="926"/>
      <c r="KLZ844" s="926"/>
      <c r="KMA844" s="926"/>
      <c r="KMB844" s="926"/>
      <c r="KMC844" s="926"/>
      <c r="KMD844" s="926"/>
      <c r="KME844" s="926"/>
      <c r="KMF844" s="926"/>
      <c r="KMG844" s="926"/>
      <c r="KMH844" s="926"/>
      <c r="KMI844" s="926"/>
      <c r="KMJ844" s="926"/>
      <c r="KMK844" s="926"/>
      <c r="KML844" s="926"/>
      <c r="KMM844" s="926"/>
      <c r="KMN844" s="926"/>
      <c r="KMO844" s="926"/>
      <c r="KMP844" s="926"/>
      <c r="KMQ844" s="926"/>
      <c r="KMR844" s="926"/>
      <c r="KMS844" s="926"/>
      <c r="KMT844" s="926"/>
      <c r="KMU844" s="926"/>
      <c r="KMV844" s="926"/>
      <c r="KMW844" s="926"/>
      <c r="KMX844" s="926"/>
      <c r="KMY844" s="926"/>
      <c r="KMZ844" s="926"/>
      <c r="KNA844" s="926"/>
      <c r="KNB844" s="926"/>
      <c r="KNC844" s="926"/>
      <c r="KND844" s="926"/>
      <c r="KNE844" s="926"/>
      <c r="KNF844" s="926"/>
      <c r="KNG844" s="926"/>
      <c r="KNH844" s="926"/>
      <c r="KNI844" s="926"/>
      <c r="KNJ844" s="926"/>
      <c r="KNK844" s="926"/>
      <c r="KNL844" s="926"/>
      <c r="KNM844" s="926"/>
      <c r="KNN844" s="926"/>
      <c r="KNO844" s="926"/>
      <c r="KNP844" s="926"/>
      <c r="KNQ844" s="926"/>
      <c r="KNR844" s="926"/>
      <c r="KNS844" s="926"/>
      <c r="KNT844" s="926"/>
      <c r="KNU844" s="926"/>
      <c r="KNV844" s="926"/>
      <c r="KNW844" s="926"/>
      <c r="KNX844" s="926"/>
      <c r="KNY844" s="926"/>
      <c r="KNZ844" s="926"/>
      <c r="KOA844" s="926"/>
      <c r="KOB844" s="926"/>
      <c r="KOC844" s="926"/>
      <c r="KOD844" s="926"/>
      <c r="KOE844" s="926"/>
      <c r="KOF844" s="926"/>
      <c r="KOG844" s="926"/>
      <c r="KOH844" s="926"/>
      <c r="KOI844" s="926"/>
      <c r="KOJ844" s="926"/>
      <c r="KOK844" s="926"/>
      <c r="KOL844" s="926"/>
      <c r="KOM844" s="926"/>
      <c r="KON844" s="926"/>
      <c r="KOO844" s="926"/>
      <c r="KOP844" s="926"/>
      <c r="KOQ844" s="926"/>
      <c r="KOR844" s="926"/>
      <c r="KOS844" s="926"/>
      <c r="KOT844" s="926"/>
      <c r="KOU844" s="926"/>
      <c r="KOV844" s="926"/>
      <c r="KOW844" s="926"/>
      <c r="KOX844" s="926"/>
      <c r="KOY844" s="926"/>
      <c r="KOZ844" s="926"/>
      <c r="KPA844" s="926"/>
      <c r="KPB844" s="926"/>
      <c r="KPC844" s="926"/>
      <c r="KPD844" s="926"/>
      <c r="KPE844" s="926"/>
      <c r="KPF844" s="926"/>
      <c r="KPG844" s="926"/>
      <c r="KPH844" s="926"/>
      <c r="KPI844" s="926"/>
      <c r="KPJ844" s="926"/>
      <c r="KPK844" s="926"/>
      <c r="KPL844" s="926"/>
      <c r="KPM844" s="926"/>
      <c r="KPN844" s="926"/>
      <c r="KPO844" s="926"/>
      <c r="KPP844" s="926"/>
      <c r="KPQ844" s="926"/>
      <c r="KPR844" s="926"/>
      <c r="KPS844" s="926"/>
      <c r="KPT844" s="926"/>
      <c r="KPU844" s="926"/>
      <c r="KPV844" s="926"/>
      <c r="KPW844" s="926"/>
      <c r="KPX844" s="926"/>
      <c r="KPY844" s="926"/>
      <c r="KPZ844" s="926"/>
      <c r="KQA844" s="926"/>
      <c r="KQB844" s="926"/>
      <c r="KQC844" s="926"/>
      <c r="KQD844" s="926"/>
      <c r="KQE844" s="926"/>
      <c r="KQF844" s="926"/>
      <c r="KQG844" s="926"/>
      <c r="KQH844" s="926"/>
      <c r="KQI844" s="926"/>
      <c r="KQJ844" s="926"/>
      <c r="KQK844" s="926"/>
      <c r="KQL844" s="926"/>
      <c r="KQM844" s="926"/>
      <c r="KQN844" s="926"/>
      <c r="KQO844" s="926"/>
      <c r="KQP844" s="926"/>
      <c r="KQQ844" s="926"/>
      <c r="KQR844" s="926"/>
      <c r="KQS844" s="926"/>
      <c r="KQT844" s="926"/>
      <c r="KQU844" s="926"/>
      <c r="KQV844" s="926"/>
      <c r="KQW844" s="926"/>
      <c r="KQX844" s="926"/>
      <c r="KQY844" s="926"/>
      <c r="KQZ844" s="926"/>
      <c r="KRA844" s="926"/>
      <c r="KRB844" s="926"/>
      <c r="KRC844" s="926"/>
      <c r="KRD844" s="926"/>
      <c r="KRE844" s="926"/>
      <c r="KRF844" s="926"/>
      <c r="KRG844" s="926"/>
      <c r="KRH844" s="926"/>
      <c r="KRI844" s="926"/>
      <c r="KRJ844" s="926"/>
      <c r="KRK844" s="926"/>
      <c r="KRL844" s="926"/>
      <c r="KRM844" s="926"/>
      <c r="KRN844" s="926"/>
      <c r="KRO844" s="926"/>
      <c r="KRP844" s="926"/>
      <c r="KRQ844" s="926"/>
      <c r="KRR844" s="926"/>
      <c r="KRS844" s="926"/>
      <c r="KRT844" s="926"/>
      <c r="KRU844" s="926"/>
      <c r="KRV844" s="926"/>
      <c r="KRW844" s="926"/>
      <c r="KRX844" s="926"/>
      <c r="KRY844" s="926"/>
      <c r="KRZ844" s="926"/>
      <c r="KSA844" s="926"/>
      <c r="KSB844" s="926"/>
      <c r="KSC844" s="926"/>
      <c r="KSD844" s="926"/>
      <c r="KSE844" s="926"/>
      <c r="KSF844" s="926"/>
      <c r="KSG844" s="926"/>
      <c r="KSH844" s="926"/>
      <c r="KSI844" s="926"/>
      <c r="KSJ844" s="926"/>
      <c r="KSK844" s="926"/>
      <c r="KSL844" s="926"/>
      <c r="KSM844" s="926"/>
      <c r="KSN844" s="926"/>
      <c r="KSO844" s="926"/>
      <c r="KSP844" s="926"/>
      <c r="KSQ844" s="926"/>
      <c r="KSR844" s="926"/>
      <c r="KSS844" s="926"/>
      <c r="KST844" s="926"/>
      <c r="KSU844" s="926"/>
      <c r="KSV844" s="926"/>
      <c r="KSW844" s="926"/>
      <c r="KSX844" s="926"/>
      <c r="KSY844" s="926"/>
      <c r="KSZ844" s="926"/>
      <c r="KTA844" s="926"/>
      <c r="KTB844" s="926"/>
      <c r="KTC844" s="926"/>
      <c r="KTD844" s="926"/>
      <c r="KTE844" s="926"/>
      <c r="KTF844" s="926"/>
      <c r="KTG844" s="926"/>
      <c r="KTH844" s="926"/>
      <c r="KTI844" s="926"/>
      <c r="KTJ844" s="926"/>
      <c r="KTK844" s="926"/>
      <c r="KTL844" s="926"/>
      <c r="KTM844" s="926"/>
      <c r="KTN844" s="926"/>
      <c r="KTO844" s="926"/>
      <c r="KTP844" s="926"/>
      <c r="KTQ844" s="926"/>
      <c r="KTR844" s="926"/>
      <c r="KTS844" s="926"/>
      <c r="KTT844" s="926"/>
      <c r="KTU844" s="926"/>
      <c r="KTV844" s="926"/>
      <c r="KTW844" s="926"/>
      <c r="KTX844" s="926"/>
      <c r="KTY844" s="926"/>
      <c r="KTZ844" s="926"/>
      <c r="KUA844" s="926"/>
      <c r="KUB844" s="926"/>
      <c r="KUC844" s="926"/>
      <c r="KUD844" s="926"/>
      <c r="KUE844" s="926"/>
      <c r="KUF844" s="926"/>
      <c r="KUG844" s="926"/>
      <c r="KUH844" s="926"/>
      <c r="KUI844" s="926"/>
      <c r="KUJ844" s="926"/>
      <c r="KUK844" s="926"/>
      <c r="KUL844" s="926"/>
      <c r="KUM844" s="926"/>
      <c r="KUN844" s="926"/>
      <c r="KUO844" s="926"/>
      <c r="KUP844" s="926"/>
      <c r="KUQ844" s="926"/>
      <c r="KUR844" s="926"/>
      <c r="KUS844" s="926"/>
      <c r="KUT844" s="926"/>
      <c r="KUU844" s="926"/>
      <c r="KUV844" s="926"/>
      <c r="KUW844" s="926"/>
      <c r="KUX844" s="926"/>
      <c r="KUY844" s="926"/>
      <c r="KUZ844" s="926"/>
      <c r="KVA844" s="926"/>
      <c r="KVB844" s="926"/>
      <c r="KVC844" s="926"/>
      <c r="KVD844" s="926"/>
      <c r="KVE844" s="926"/>
      <c r="KVF844" s="926"/>
      <c r="KVG844" s="926"/>
      <c r="KVH844" s="926"/>
      <c r="KVI844" s="926"/>
      <c r="KVJ844" s="926"/>
      <c r="KVK844" s="926"/>
      <c r="KVL844" s="926"/>
      <c r="KVM844" s="926"/>
      <c r="KVN844" s="926"/>
      <c r="KVO844" s="926"/>
      <c r="KVP844" s="926"/>
      <c r="KVQ844" s="926"/>
      <c r="KVR844" s="926"/>
      <c r="KVS844" s="926"/>
      <c r="KVT844" s="926"/>
      <c r="KVU844" s="926"/>
      <c r="KVV844" s="926"/>
      <c r="KVW844" s="926"/>
      <c r="KVX844" s="926"/>
      <c r="KVY844" s="926"/>
      <c r="KVZ844" s="926"/>
      <c r="KWA844" s="926"/>
      <c r="KWB844" s="926"/>
      <c r="KWC844" s="926"/>
      <c r="KWD844" s="926"/>
      <c r="KWE844" s="926"/>
      <c r="KWF844" s="926"/>
      <c r="KWG844" s="926"/>
      <c r="KWH844" s="926"/>
      <c r="KWI844" s="926"/>
      <c r="KWJ844" s="926"/>
      <c r="KWK844" s="926"/>
      <c r="KWL844" s="926"/>
      <c r="KWM844" s="926"/>
      <c r="KWN844" s="926"/>
      <c r="KWO844" s="926"/>
      <c r="KWP844" s="926"/>
      <c r="KWQ844" s="926"/>
      <c r="KWR844" s="926"/>
      <c r="KWS844" s="926"/>
      <c r="KWT844" s="926"/>
      <c r="KWU844" s="926"/>
      <c r="KWV844" s="926"/>
      <c r="KWW844" s="926"/>
      <c r="KWX844" s="926"/>
      <c r="KWY844" s="926"/>
      <c r="KWZ844" s="926"/>
      <c r="KXA844" s="926"/>
      <c r="KXB844" s="926"/>
      <c r="KXC844" s="926"/>
      <c r="KXD844" s="926"/>
      <c r="KXE844" s="926"/>
      <c r="KXF844" s="926"/>
      <c r="KXG844" s="926"/>
      <c r="KXH844" s="926"/>
      <c r="KXI844" s="926"/>
      <c r="KXJ844" s="926"/>
      <c r="KXK844" s="926"/>
      <c r="KXL844" s="926"/>
      <c r="KXM844" s="926"/>
      <c r="KXN844" s="926"/>
      <c r="KXO844" s="926"/>
      <c r="KXP844" s="926"/>
      <c r="KXQ844" s="926"/>
      <c r="KXR844" s="926"/>
      <c r="KXS844" s="926"/>
      <c r="KXT844" s="926"/>
      <c r="KXU844" s="926"/>
      <c r="KXV844" s="926"/>
      <c r="KXW844" s="926"/>
      <c r="KXX844" s="926"/>
      <c r="KXY844" s="926"/>
      <c r="KXZ844" s="926"/>
      <c r="KYA844" s="926"/>
      <c r="KYB844" s="926"/>
      <c r="KYC844" s="926"/>
      <c r="KYD844" s="926"/>
      <c r="KYE844" s="926"/>
      <c r="KYF844" s="926"/>
      <c r="KYG844" s="926"/>
      <c r="KYH844" s="926"/>
      <c r="KYI844" s="926"/>
      <c r="KYJ844" s="926"/>
      <c r="KYK844" s="926"/>
      <c r="KYL844" s="926"/>
      <c r="KYM844" s="926"/>
      <c r="KYN844" s="926"/>
      <c r="KYO844" s="926"/>
      <c r="KYP844" s="926"/>
      <c r="KYQ844" s="926"/>
      <c r="KYR844" s="926"/>
      <c r="KYS844" s="926"/>
      <c r="KYT844" s="926"/>
      <c r="KYU844" s="926"/>
      <c r="KYV844" s="926"/>
      <c r="KYW844" s="926"/>
      <c r="KYX844" s="926"/>
      <c r="KYY844" s="926"/>
      <c r="KYZ844" s="926"/>
      <c r="KZA844" s="926"/>
      <c r="KZB844" s="926"/>
      <c r="KZC844" s="926"/>
      <c r="KZD844" s="926"/>
      <c r="KZE844" s="926"/>
      <c r="KZF844" s="926"/>
      <c r="KZG844" s="926"/>
      <c r="KZH844" s="926"/>
      <c r="KZI844" s="926"/>
      <c r="KZJ844" s="926"/>
      <c r="KZK844" s="926"/>
      <c r="KZL844" s="926"/>
      <c r="KZM844" s="926"/>
      <c r="KZN844" s="926"/>
      <c r="KZO844" s="926"/>
      <c r="KZP844" s="926"/>
      <c r="KZQ844" s="926"/>
      <c r="KZR844" s="926"/>
      <c r="KZS844" s="926"/>
      <c r="KZT844" s="926"/>
      <c r="KZU844" s="926"/>
      <c r="KZV844" s="926"/>
      <c r="KZW844" s="926"/>
      <c r="KZX844" s="926"/>
      <c r="KZY844" s="926"/>
      <c r="KZZ844" s="926"/>
      <c r="LAA844" s="926"/>
      <c r="LAB844" s="926"/>
      <c r="LAC844" s="926"/>
      <c r="LAD844" s="926"/>
      <c r="LAE844" s="926"/>
      <c r="LAF844" s="926"/>
      <c r="LAG844" s="926"/>
      <c r="LAH844" s="926"/>
      <c r="LAI844" s="926"/>
      <c r="LAJ844" s="926"/>
      <c r="LAK844" s="926"/>
      <c r="LAL844" s="926"/>
      <c r="LAM844" s="926"/>
      <c r="LAN844" s="926"/>
      <c r="LAO844" s="926"/>
      <c r="LAP844" s="926"/>
      <c r="LAQ844" s="926"/>
      <c r="LAR844" s="926"/>
      <c r="LAS844" s="926"/>
      <c r="LAT844" s="926"/>
      <c r="LAU844" s="926"/>
      <c r="LAV844" s="926"/>
      <c r="LAW844" s="926"/>
      <c r="LAX844" s="926"/>
      <c r="LAY844" s="926"/>
      <c r="LAZ844" s="926"/>
      <c r="LBA844" s="926"/>
      <c r="LBB844" s="926"/>
      <c r="LBC844" s="926"/>
      <c r="LBD844" s="926"/>
      <c r="LBE844" s="926"/>
      <c r="LBF844" s="926"/>
      <c r="LBG844" s="926"/>
      <c r="LBH844" s="926"/>
      <c r="LBI844" s="926"/>
      <c r="LBJ844" s="926"/>
      <c r="LBK844" s="926"/>
      <c r="LBL844" s="926"/>
      <c r="LBM844" s="926"/>
      <c r="LBN844" s="926"/>
      <c r="LBO844" s="926"/>
      <c r="LBP844" s="926"/>
      <c r="LBQ844" s="926"/>
      <c r="LBR844" s="926"/>
      <c r="LBS844" s="926"/>
      <c r="LBT844" s="926"/>
      <c r="LBU844" s="926"/>
      <c r="LBV844" s="926"/>
      <c r="LBW844" s="926"/>
      <c r="LBX844" s="926"/>
      <c r="LBY844" s="926"/>
      <c r="LBZ844" s="926"/>
      <c r="LCA844" s="926"/>
      <c r="LCB844" s="926"/>
      <c r="LCC844" s="926"/>
      <c r="LCD844" s="926"/>
      <c r="LCE844" s="926"/>
      <c r="LCF844" s="926"/>
      <c r="LCG844" s="926"/>
      <c r="LCH844" s="926"/>
      <c r="LCI844" s="926"/>
      <c r="LCJ844" s="926"/>
      <c r="LCK844" s="926"/>
      <c r="LCL844" s="926"/>
      <c r="LCM844" s="926"/>
      <c r="LCN844" s="926"/>
      <c r="LCO844" s="926"/>
      <c r="LCP844" s="926"/>
      <c r="LCQ844" s="926"/>
      <c r="LCR844" s="926"/>
      <c r="LCS844" s="926"/>
      <c r="LCT844" s="926"/>
      <c r="LCU844" s="926"/>
      <c r="LCV844" s="926"/>
      <c r="LCW844" s="926"/>
      <c r="LCX844" s="926"/>
      <c r="LCY844" s="926"/>
      <c r="LCZ844" s="926"/>
      <c r="LDA844" s="926"/>
      <c r="LDB844" s="926"/>
      <c r="LDC844" s="926"/>
      <c r="LDD844" s="926"/>
      <c r="LDE844" s="926"/>
      <c r="LDF844" s="926"/>
      <c r="LDG844" s="926"/>
      <c r="LDH844" s="926"/>
      <c r="LDI844" s="926"/>
      <c r="LDJ844" s="926"/>
      <c r="LDK844" s="926"/>
      <c r="LDL844" s="926"/>
      <c r="LDM844" s="926"/>
      <c r="LDN844" s="926"/>
      <c r="LDO844" s="926"/>
      <c r="LDP844" s="926"/>
      <c r="LDQ844" s="926"/>
      <c r="LDR844" s="926"/>
      <c r="LDS844" s="926"/>
      <c r="LDT844" s="926"/>
      <c r="LDU844" s="926"/>
      <c r="LDV844" s="926"/>
      <c r="LDW844" s="926"/>
      <c r="LDX844" s="926"/>
      <c r="LDY844" s="926"/>
      <c r="LDZ844" s="926"/>
      <c r="LEA844" s="926"/>
      <c r="LEB844" s="926"/>
      <c r="LEC844" s="926"/>
      <c r="LED844" s="926"/>
      <c r="LEE844" s="926"/>
      <c r="LEF844" s="926"/>
      <c r="LEG844" s="926"/>
      <c r="LEH844" s="926"/>
      <c r="LEI844" s="926"/>
      <c r="LEJ844" s="926"/>
      <c r="LEK844" s="926"/>
      <c r="LEL844" s="926"/>
      <c r="LEM844" s="926"/>
      <c r="LEN844" s="926"/>
      <c r="LEO844" s="926"/>
      <c r="LEP844" s="926"/>
      <c r="LEQ844" s="926"/>
      <c r="LER844" s="926"/>
      <c r="LES844" s="926"/>
      <c r="LET844" s="926"/>
      <c r="LEU844" s="926"/>
      <c r="LEV844" s="926"/>
      <c r="LEW844" s="926"/>
      <c r="LEX844" s="926"/>
      <c r="LEY844" s="926"/>
      <c r="LEZ844" s="926"/>
      <c r="LFA844" s="926"/>
      <c r="LFB844" s="926"/>
      <c r="LFC844" s="926"/>
      <c r="LFD844" s="926"/>
      <c r="LFE844" s="926"/>
      <c r="LFF844" s="926"/>
      <c r="LFG844" s="926"/>
      <c r="LFH844" s="926"/>
      <c r="LFI844" s="926"/>
      <c r="LFJ844" s="926"/>
      <c r="LFK844" s="926"/>
      <c r="LFL844" s="926"/>
      <c r="LFM844" s="926"/>
      <c r="LFN844" s="926"/>
      <c r="LFO844" s="926"/>
      <c r="LFP844" s="926"/>
      <c r="LFQ844" s="926"/>
      <c r="LFR844" s="926"/>
      <c r="LFS844" s="926"/>
      <c r="LFT844" s="926"/>
      <c r="LFU844" s="926"/>
      <c r="LFV844" s="926"/>
      <c r="LFW844" s="926"/>
      <c r="LFX844" s="926"/>
      <c r="LFY844" s="926"/>
      <c r="LFZ844" s="926"/>
      <c r="LGA844" s="926"/>
      <c r="LGB844" s="926"/>
      <c r="LGC844" s="926"/>
      <c r="LGD844" s="926"/>
      <c r="LGE844" s="926"/>
      <c r="LGF844" s="926"/>
      <c r="LGG844" s="926"/>
      <c r="LGH844" s="926"/>
      <c r="LGI844" s="926"/>
      <c r="LGJ844" s="926"/>
      <c r="LGK844" s="926"/>
      <c r="LGL844" s="926"/>
      <c r="LGM844" s="926"/>
      <c r="LGN844" s="926"/>
      <c r="LGO844" s="926"/>
      <c r="LGP844" s="926"/>
      <c r="LGQ844" s="926"/>
      <c r="LGR844" s="926"/>
      <c r="LGS844" s="926"/>
      <c r="LGT844" s="926"/>
      <c r="LGU844" s="926"/>
      <c r="LGV844" s="926"/>
      <c r="LGW844" s="926"/>
      <c r="LGX844" s="926"/>
      <c r="LGY844" s="926"/>
      <c r="LGZ844" s="926"/>
      <c r="LHA844" s="926"/>
      <c r="LHB844" s="926"/>
      <c r="LHC844" s="926"/>
      <c r="LHD844" s="926"/>
      <c r="LHE844" s="926"/>
      <c r="LHF844" s="926"/>
      <c r="LHG844" s="926"/>
      <c r="LHH844" s="926"/>
      <c r="LHI844" s="926"/>
      <c r="LHJ844" s="926"/>
      <c r="LHK844" s="926"/>
      <c r="LHL844" s="926"/>
      <c r="LHM844" s="926"/>
      <c r="LHN844" s="926"/>
      <c r="LHO844" s="926"/>
      <c r="LHP844" s="926"/>
      <c r="LHQ844" s="926"/>
      <c r="LHR844" s="926"/>
      <c r="LHS844" s="926"/>
      <c r="LHT844" s="926"/>
      <c r="LHU844" s="926"/>
      <c r="LHV844" s="926"/>
      <c r="LHW844" s="926"/>
      <c r="LHX844" s="926"/>
      <c r="LHY844" s="926"/>
      <c r="LHZ844" s="926"/>
      <c r="LIA844" s="926"/>
      <c r="LIB844" s="926"/>
      <c r="LIC844" s="926"/>
      <c r="LID844" s="926"/>
      <c r="LIE844" s="926"/>
      <c r="LIF844" s="926"/>
      <c r="LIG844" s="926"/>
      <c r="LIH844" s="926"/>
      <c r="LII844" s="926"/>
      <c r="LIJ844" s="926"/>
      <c r="LIK844" s="926"/>
      <c r="LIL844" s="926"/>
      <c r="LIM844" s="926"/>
      <c r="LIN844" s="926"/>
      <c r="LIO844" s="926"/>
      <c r="LIP844" s="926"/>
      <c r="LIQ844" s="926"/>
      <c r="LIR844" s="926"/>
      <c r="LIS844" s="926"/>
      <c r="LIT844" s="926"/>
      <c r="LIU844" s="926"/>
      <c r="LIV844" s="926"/>
      <c r="LIW844" s="926"/>
      <c r="LIX844" s="926"/>
      <c r="LIY844" s="926"/>
      <c r="LIZ844" s="926"/>
      <c r="LJA844" s="926"/>
      <c r="LJB844" s="926"/>
      <c r="LJC844" s="926"/>
      <c r="LJD844" s="926"/>
      <c r="LJE844" s="926"/>
      <c r="LJF844" s="926"/>
      <c r="LJG844" s="926"/>
      <c r="LJH844" s="926"/>
      <c r="LJI844" s="926"/>
      <c r="LJJ844" s="926"/>
      <c r="LJK844" s="926"/>
      <c r="LJL844" s="926"/>
      <c r="LJM844" s="926"/>
      <c r="LJN844" s="926"/>
      <c r="LJO844" s="926"/>
      <c r="LJP844" s="926"/>
      <c r="LJQ844" s="926"/>
      <c r="LJR844" s="926"/>
      <c r="LJS844" s="926"/>
      <c r="LJT844" s="926"/>
      <c r="LJU844" s="926"/>
      <c r="LJV844" s="926"/>
      <c r="LJW844" s="926"/>
      <c r="LJX844" s="926"/>
      <c r="LJY844" s="926"/>
      <c r="LJZ844" s="926"/>
      <c r="LKA844" s="926"/>
      <c r="LKB844" s="926"/>
      <c r="LKC844" s="926"/>
      <c r="LKD844" s="926"/>
      <c r="LKE844" s="926"/>
      <c r="LKF844" s="926"/>
      <c r="LKG844" s="926"/>
      <c r="LKH844" s="926"/>
      <c r="LKI844" s="926"/>
      <c r="LKJ844" s="926"/>
      <c r="LKK844" s="926"/>
      <c r="LKL844" s="926"/>
      <c r="LKM844" s="926"/>
      <c r="LKN844" s="926"/>
      <c r="LKO844" s="926"/>
      <c r="LKP844" s="926"/>
      <c r="LKQ844" s="926"/>
      <c r="LKR844" s="926"/>
      <c r="LKS844" s="926"/>
      <c r="LKT844" s="926"/>
      <c r="LKU844" s="926"/>
      <c r="LKV844" s="926"/>
      <c r="LKW844" s="926"/>
      <c r="LKX844" s="926"/>
      <c r="LKY844" s="926"/>
      <c r="LKZ844" s="926"/>
      <c r="LLA844" s="926"/>
      <c r="LLB844" s="926"/>
      <c r="LLC844" s="926"/>
      <c r="LLD844" s="926"/>
      <c r="LLE844" s="926"/>
      <c r="LLF844" s="926"/>
      <c r="LLG844" s="926"/>
      <c r="LLH844" s="926"/>
      <c r="LLI844" s="926"/>
      <c r="LLJ844" s="926"/>
      <c r="LLK844" s="926"/>
      <c r="LLL844" s="926"/>
      <c r="LLM844" s="926"/>
      <c r="LLN844" s="926"/>
      <c r="LLO844" s="926"/>
      <c r="LLP844" s="926"/>
      <c r="LLQ844" s="926"/>
      <c r="LLR844" s="926"/>
      <c r="LLS844" s="926"/>
      <c r="LLT844" s="926"/>
      <c r="LLU844" s="926"/>
      <c r="LLV844" s="926"/>
      <c r="LLW844" s="926"/>
      <c r="LLX844" s="926"/>
      <c r="LLY844" s="926"/>
      <c r="LLZ844" s="926"/>
      <c r="LMA844" s="926"/>
      <c r="LMB844" s="926"/>
      <c r="LMC844" s="926"/>
      <c r="LMD844" s="926"/>
      <c r="LME844" s="926"/>
      <c r="LMF844" s="926"/>
      <c r="LMG844" s="926"/>
      <c r="LMH844" s="926"/>
      <c r="LMI844" s="926"/>
      <c r="LMJ844" s="926"/>
      <c r="LMK844" s="926"/>
      <c r="LML844" s="926"/>
      <c r="LMM844" s="926"/>
      <c r="LMN844" s="926"/>
      <c r="LMO844" s="926"/>
      <c r="LMP844" s="926"/>
      <c r="LMQ844" s="926"/>
      <c r="LMR844" s="926"/>
      <c r="LMS844" s="926"/>
      <c r="LMT844" s="926"/>
      <c r="LMU844" s="926"/>
      <c r="LMV844" s="926"/>
      <c r="LMW844" s="926"/>
      <c r="LMX844" s="926"/>
      <c r="LMY844" s="926"/>
      <c r="LMZ844" s="926"/>
      <c r="LNA844" s="926"/>
      <c r="LNB844" s="926"/>
      <c r="LNC844" s="926"/>
      <c r="LND844" s="926"/>
      <c r="LNE844" s="926"/>
      <c r="LNF844" s="926"/>
      <c r="LNG844" s="926"/>
      <c r="LNH844" s="926"/>
      <c r="LNI844" s="926"/>
      <c r="LNJ844" s="926"/>
      <c r="LNK844" s="926"/>
      <c r="LNL844" s="926"/>
      <c r="LNM844" s="926"/>
      <c r="LNN844" s="926"/>
      <c r="LNO844" s="926"/>
      <c r="LNP844" s="926"/>
      <c r="LNQ844" s="926"/>
      <c r="LNR844" s="926"/>
      <c r="LNS844" s="926"/>
      <c r="LNT844" s="926"/>
      <c r="LNU844" s="926"/>
      <c r="LNV844" s="926"/>
      <c r="LNW844" s="926"/>
      <c r="LNX844" s="926"/>
      <c r="LNY844" s="926"/>
      <c r="LNZ844" s="926"/>
      <c r="LOA844" s="926"/>
      <c r="LOB844" s="926"/>
      <c r="LOC844" s="926"/>
      <c r="LOD844" s="926"/>
      <c r="LOE844" s="926"/>
      <c r="LOF844" s="926"/>
      <c r="LOG844" s="926"/>
      <c r="LOH844" s="926"/>
      <c r="LOI844" s="926"/>
      <c r="LOJ844" s="926"/>
      <c r="LOK844" s="926"/>
      <c r="LOL844" s="926"/>
      <c r="LOM844" s="926"/>
      <c r="LON844" s="926"/>
      <c r="LOO844" s="926"/>
      <c r="LOP844" s="926"/>
      <c r="LOQ844" s="926"/>
      <c r="LOR844" s="926"/>
      <c r="LOS844" s="926"/>
      <c r="LOT844" s="926"/>
      <c r="LOU844" s="926"/>
      <c r="LOV844" s="926"/>
      <c r="LOW844" s="926"/>
      <c r="LOX844" s="926"/>
      <c r="LOY844" s="926"/>
      <c r="LOZ844" s="926"/>
      <c r="LPA844" s="926"/>
      <c r="LPB844" s="926"/>
      <c r="LPC844" s="926"/>
      <c r="LPD844" s="926"/>
      <c r="LPE844" s="926"/>
      <c r="LPF844" s="926"/>
      <c r="LPG844" s="926"/>
      <c r="LPH844" s="926"/>
      <c r="LPI844" s="926"/>
      <c r="LPJ844" s="926"/>
      <c r="LPK844" s="926"/>
      <c r="LPL844" s="926"/>
      <c r="LPM844" s="926"/>
      <c r="LPN844" s="926"/>
      <c r="LPO844" s="926"/>
      <c r="LPP844" s="926"/>
      <c r="LPQ844" s="926"/>
      <c r="LPR844" s="926"/>
      <c r="LPS844" s="926"/>
      <c r="LPT844" s="926"/>
      <c r="LPU844" s="926"/>
      <c r="LPV844" s="926"/>
      <c r="LPW844" s="926"/>
      <c r="LPX844" s="926"/>
      <c r="LPY844" s="926"/>
      <c r="LPZ844" s="926"/>
      <c r="LQA844" s="926"/>
      <c r="LQB844" s="926"/>
      <c r="LQC844" s="926"/>
      <c r="LQD844" s="926"/>
      <c r="LQE844" s="926"/>
      <c r="LQF844" s="926"/>
      <c r="LQG844" s="926"/>
      <c r="LQH844" s="926"/>
      <c r="LQI844" s="926"/>
      <c r="LQJ844" s="926"/>
      <c r="LQK844" s="926"/>
      <c r="LQL844" s="926"/>
      <c r="LQM844" s="926"/>
      <c r="LQN844" s="926"/>
      <c r="LQO844" s="926"/>
      <c r="LQP844" s="926"/>
      <c r="LQQ844" s="926"/>
      <c r="LQR844" s="926"/>
      <c r="LQS844" s="926"/>
      <c r="LQT844" s="926"/>
      <c r="LQU844" s="926"/>
      <c r="LQV844" s="926"/>
      <c r="LQW844" s="926"/>
      <c r="LQX844" s="926"/>
      <c r="LQY844" s="926"/>
      <c r="LQZ844" s="926"/>
      <c r="LRA844" s="926"/>
      <c r="LRB844" s="926"/>
      <c r="LRC844" s="926"/>
      <c r="LRD844" s="926"/>
      <c r="LRE844" s="926"/>
      <c r="LRF844" s="926"/>
      <c r="LRG844" s="926"/>
      <c r="LRH844" s="926"/>
      <c r="LRI844" s="926"/>
      <c r="LRJ844" s="926"/>
      <c r="LRK844" s="926"/>
      <c r="LRL844" s="926"/>
      <c r="LRM844" s="926"/>
      <c r="LRN844" s="926"/>
      <c r="LRO844" s="926"/>
      <c r="LRP844" s="926"/>
      <c r="LRQ844" s="926"/>
      <c r="LRR844" s="926"/>
      <c r="LRS844" s="926"/>
      <c r="LRT844" s="926"/>
      <c r="LRU844" s="926"/>
      <c r="LRV844" s="926"/>
      <c r="LRW844" s="926"/>
      <c r="LRX844" s="926"/>
      <c r="LRY844" s="926"/>
      <c r="LRZ844" s="926"/>
      <c r="LSA844" s="926"/>
      <c r="LSB844" s="926"/>
      <c r="LSC844" s="926"/>
      <c r="LSD844" s="926"/>
      <c r="LSE844" s="926"/>
      <c r="LSF844" s="926"/>
      <c r="LSG844" s="926"/>
      <c r="LSH844" s="926"/>
      <c r="LSI844" s="926"/>
      <c r="LSJ844" s="926"/>
      <c r="LSK844" s="926"/>
      <c r="LSL844" s="926"/>
      <c r="LSM844" s="926"/>
      <c r="LSN844" s="926"/>
      <c r="LSO844" s="926"/>
      <c r="LSP844" s="926"/>
      <c r="LSQ844" s="926"/>
      <c r="LSR844" s="926"/>
      <c r="LSS844" s="926"/>
      <c r="LST844" s="926"/>
      <c r="LSU844" s="926"/>
      <c r="LSV844" s="926"/>
      <c r="LSW844" s="926"/>
      <c r="LSX844" s="926"/>
      <c r="LSY844" s="926"/>
      <c r="LSZ844" s="926"/>
      <c r="LTA844" s="926"/>
      <c r="LTB844" s="926"/>
      <c r="LTC844" s="926"/>
      <c r="LTD844" s="926"/>
      <c r="LTE844" s="926"/>
      <c r="LTF844" s="926"/>
      <c r="LTG844" s="926"/>
      <c r="LTH844" s="926"/>
      <c r="LTI844" s="926"/>
      <c r="LTJ844" s="926"/>
      <c r="LTK844" s="926"/>
      <c r="LTL844" s="926"/>
      <c r="LTM844" s="926"/>
      <c r="LTN844" s="926"/>
      <c r="LTO844" s="926"/>
      <c r="LTP844" s="926"/>
      <c r="LTQ844" s="926"/>
      <c r="LTR844" s="926"/>
      <c r="LTS844" s="926"/>
      <c r="LTT844" s="926"/>
      <c r="LTU844" s="926"/>
      <c r="LTV844" s="926"/>
      <c r="LTW844" s="926"/>
      <c r="LTX844" s="926"/>
      <c r="LTY844" s="926"/>
      <c r="LTZ844" s="926"/>
      <c r="LUA844" s="926"/>
      <c r="LUB844" s="926"/>
      <c r="LUC844" s="926"/>
      <c r="LUD844" s="926"/>
      <c r="LUE844" s="926"/>
      <c r="LUF844" s="926"/>
      <c r="LUG844" s="926"/>
      <c r="LUH844" s="926"/>
      <c r="LUI844" s="926"/>
      <c r="LUJ844" s="926"/>
      <c r="LUK844" s="926"/>
      <c r="LUL844" s="926"/>
      <c r="LUM844" s="926"/>
      <c r="LUN844" s="926"/>
      <c r="LUO844" s="926"/>
      <c r="LUP844" s="926"/>
      <c r="LUQ844" s="926"/>
      <c r="LUR844" s="926"/>
      <c r="LUS844" s="926"/>
      <c r="LUT844" s="926"/>
      <c r="LUU844" s="926"/>
      <c r="LUV844" s="926"/>
      <c r="LUW844" s="926"/>
      <c r="LUX844" s="926"/>
      <c r="LUY844" s="926"/>
      <c r="LUZ844" s="926"/>
      <c r="LVA844" s="926"/>
      <c r="LVB844" s="926"/>
      <c r="LVC844" s="926"/>
      <c r="LVD844" s="926"/>
      <c r="LVE844" s="926"/>
      <c r="LVF844" s="926"/>
      <c r="LVG844" s="926"/>
      <c r="LVH844" s="926"/>
      <c r="LVI844" s="926"/>
      <c r="LVJ844" s="926"/>
      <c r="LVK844" s="926"/>
      <c r="LVL844" s="926"/>
      <c r="LVM844" s="926"/>
      <c r="LVN844" s="926"/>
      <c r="LVO844" s="926"/>
      <c r="LVP844" s="926"/>
      <c r="LVQ844" s="926"/>
      <c r="LVR844" s="926"/>
      <c r="LVS844" s="926"/>
      <c r="LVT844" s="926"/>
      <c r="LVU844" s="926"/>
      <c r="LVV844" s="926"/>
      <c r="LVW844" s="926"/>
      <c r="LVX844" s="926"/>
      <c r="LVY844" s="926"/>
      <c r="LVZ844" s="926"/>
      <c r="LWA844" s="926"/>
      <c r="LWB844" s="926"/>
      <c r="LWC844" s="926"/>
      <c r="LWD844" s="926"/>
      <c r="LWE844" s="926"/>
      <c r="LWF844" s="926"/>
      <c r="LWG844" s="926"/>
      <c r="LWH844" s="926"/>
      <c r="LWI844" s="926"/>
      <c r="LWJ844" s="926"/>
      <c r="LWK844" s="926"/>
      <c r="LWL844" s="926"/>
      <c r="LWM844" s="926"/>
      <c r="LWN844" s="926"/>
      <c r="LWO844" s="926"/>
      <c r="LWP844" s="926"/>
      <c r="LWQ844" s="926"/>
      <c r="LWR844" s="926"/>
      <c r="LWS844" s="926"/>
      <c r="LWT844" s="926"/>
      <c r="LWU844" s="926"/>
      <c r="LWV844" s="926"/>
      <c r="LWW844" s="926"/>
      <c r="LWX844" s="926"/>
      <c r="LWY844" s="926"/>
      <c r="LWZ844" s="926"/>
      <c r="LXA844" s="926"/>
      <c r="LXB844" s="926"/>
      <c r="LXC844" s="926"/>
      <c r="LXD844" s="926"/>
      <c r="LXE844" s="926"/>
      <c r="LXF844" s="926"/>
      <c r="LXG844" s="926"/>
      <c r="LXH844" s="926"/>
      <c r="LXI844" s="926"/>
      <c r="LXJ844" s="926"/>
      <c r="LXK844" s="926"/>
      <c r="LXL844" s="926"/>
      <c r="LXM844" s="926"/>
      <c r="LXN844" s="926"/>
      <c r="LXO844" s="926"/>
      <c r="LXP844" s="926"/>
      <c r="LXQ844" s="926"/>
      <c r="LXR844" s="926"/>
      <c r="LXS844" s="926"/>
      <c r="LXT844" s="926"/>
      <c r="LXU844" s="926"/>
      <c r="LXV844" s="926"/>
      <c r="LXW844" s="926"/>
      <c r="LXX844" s="926"/>
      <c r="LXY844" s="926"/>
      <c r="LXZ844" s="926"/>
      <c r="LYA844" s="926"/>
      <c r="LYB844" s="926"/>
      <c r="LYC844" s="926"/>
      <c r="LYD844" s="926"/>
      <c r="LYE844" s="926"/>
      <c r="LYF844" s="926"/>
      <c r="LYG844" s="926"/>
      <c r="LYH844" s="926"/>
      <c r="LYI844" s="926"/>
      <c r="LYJ844" s="926"/>
      <c r="LYK844" s="926"/>
      <c r="LYL844" s="926"/>
      <c r="LYM844" s="926"/>
      <c r="LYN844" s="926"/>
      <c r="LYO844" s="926"/>
      <c r="LYP844" s="926"/>
      <c r="LYQ844" s="926"/>
      <c r="LYR844" s="926"/>
      <c r="LYS844" s="926"/>
      <c r="LYT844" s="926"/>
      <c r="LYU844" s="926"/>
      <c r="LYV844" s="926"/>
      <c r="LYW844" s="926"/>
      <c r="LYX844" s="926"/>
      <c r="LYY844" s="926"/>
      <c r="LYZ844" s="926"/>
      <c r="LZA844" s="926"/>
      <c r="LZB844" s="926"/>
      <c r="LZC844" s="926"/>
      <c r="LZD844" s="926"/>
      <c r="LZE844" s="926"/>
      <c r="LZF844" s="926"/>
      <c r="LZG844" s="926"/>
      <c r="LZH844" s="926"/>
      <c r="LZI844" s="926"/>
      <c r="LZJ844" s="926"/>
      <c r="LZK844" s="926"/>
      <c r="LZL844" s="926"/>
      <c r="LZM844" s="926"/>
      <c r="LZN844" s="926"/>
      <c r="LZO844" s="926"/>
      <c r="LZP844" s="926"/>
      <c r="LZQ844" s="926"/>
      <c r="LZR844" s="926"/>
      <c r="LZS844" s="926"/>
      <c r="LZT844" s="926"/>
      <c r="LZU844" s="926"/>
      <c r="LZV844" s="926"/>
      <c r="LZW844" s="926"/>
      <c r="LZX844" s="926"/>
      <c r="LZY844" s="926"/>
      <c r="LZZ844" s="926"/>
      <c r="MAA844" s="926"/>
      <c r="MAB844" s="926"/>
      <c r="MAC844" s="926"/>
      <c r="MAD844" s="926"/>
      <c r="MAE844" s="926"/>
      <c r="MAF844" s="926"/>
      <c r="MAG844" s="926"/>
      <c r="MAH844" s="926"/>
      <c r="MAI844" s="926"/>
      <c r="MAJ844" s="926"/>
      <c r="MAK844" s="926"/>
      <c r="MAL844" s="926"/>
      <c r="MAM844" s="926"/>
      <c r="MAN844" s="926"/>
      <c r="MAO844" s="926"/>
      <c r="MAP844" s="926"/>
      <c r="MAQ844" s="926"/>
      <c r="MAR844" s="926"/>
      <c r="MAS844" s="926"/>
      <c r="MAT844" s="926"/>
      <c r="MAU844" s="926"/>
      <c r="MAV844" s="926"/>
      <c r="MAW844" s="926"/>
      <c r="MAX844" s="926"/>
      <c r="MAY844" s="926"/>
      <c r="MAZ844" s="926"/>
      <c r="MBA844" s="926"/>
      <c r="MBB844" s="926"/>
      <c r="MBC844" s="926"/>
      <c r="MBD844" s="926"/>
      <c r="MBE844" s="926"/>
      <c r="MBF844" s="926"/>
      <c r="MBG844" s="926"/>
      <c r="MBH844" s="926"/>
      <c r="MBI844" s="926"/>
      <c r="MBJ844" s="926"/>
      <c r="MBK844" s="926"/>
      <c r="MBL844" s="926"/>
      <c r="MBM844" s="926"/>
      <c r="MBN844" s="926"/>
      <c r="MBO844" s="926"/>
      <c r="MBP844" s="926"/>
      <c r="MBQ844" s="926"/>
      <c r="MBR844" s="926"/>
      <c r="MBS844" s="926"/>
      <c r="MBT844" s="926"/>
      <c r="MBU844" s="926"/>
      <c r="MBV844" s="926"/>
      <c r="MBW844" s="926"/>
      <c r="MBX844" s="926"/>
      <c r="MBY844" s="926"/>
      <c r="MBZ844" s="926"/>
      <c r="MCA844" s="926"/>
      <c r="MCB844" s="926"/>
      <c r="MCC844" s="926"/>
      <c r="MCD844" s="926"/>
      <c r="MCE844" s="926"/>
      <c r="MCF844" s="926"/>
      <c r="MCG844" s="926"/>
      <c r="MCH844" s="926"/>
      <c r="MCI844" s="926"/>
      <c r="MCJ844" s="926"/>
      <c r="MCK844" s="926"/>
      <c r="MCL844" s="926"/>
      <c r="MCM844" s="926"/>
      <c r="MCN844" s="926"/>
      <c r="MCO844" s="926"/>
      <c r="MCP844" s="926"/>
      <c r="MCQ844" s="926"/>
      <c r="MCR844" s="926"/>
      <c r="MCS844" s="926"/>
      <c r="MCT844" s="926"/>
      <c r="MCU844" s="926"/>
      <c r="MCV844" s="926"/>
      <c r="MCW844" s="926"/>
      <c r="MCX844" s="926"/>
      <c r="MCY844" s="926"/>
      <c r="MCZ844" s="926"/>
      <c r="MDA844" s="926"/>
      <c r="MDB844" s="926"/>
      <c r="MDC844" s="926"/>
      <c r="MDD844" s="926"/>
      <c r="MDE844" s="926"/>
      <c r="MDF844" s="926"/>
      <c r="MDG844" s="926"/>
      <c r="MDH844" s="926"/>
      <c r="MDI844" s="926"/>
      <c r="MDJ844" s="926"/>
      <c r="MDK844" s="926"/>
      <c r="MDL844" s="926"/>
      <c r="MDM844" s="926"/>
      <c r="MDN844" s="926"/>
      <c r="MDO844" s="926"/>
      <c r="MDP844" s="926"/>
      <c r="MDQ844" s="926"/>
      <c r="MDR844" s="926"/>
      <c r="MDS844" s="926"/>
      <c r="MDT844" s="926"/>
      <c r="MDU844" s="926"/>
      <c r="MDV844" s="926"/>
      <c r="MDW844" s="926"/>
      <c r="MDX844" s="926"/>
      <c r="MDY844" s="926"/>
      <c r="MDZ844" s="926"/>
      <c r="MEA844" s="926"/>
      <c r="MEB844" s="926"/>
      <c r="MEC844" s="926"/>
      <c r="MED844" s="926"/>
      <c r="MEE844" s="926"/>
      <c r="MEF844" s="926"/>
      <c r="MEG844" s="926"/>
      <c r="MEH844" s="926"/>
      <c r="MEI844" s="926"/>
      <c r="MEJ844" s="926"/>
      <c r="MEK844" s="926"/>
      <c r="MEL844" s="926"/>
      <c r="MEM844" s="926"/>
      <c r="MEN844" s="926"/>
      <c r="MEO844" s="926"/>
      <c r="MEP844" s="926"/>
      <c r="MEQ844" s="926"/>
      <c r="MER844" s="926"/>
      <c r="MES844" s="926"/>
      <c r="MET844" s="926"/>
      <c r="MEU844" s="926"/>
      <c r="MEV844" s="926"/>
      <c r="MEW844" s="926"/>
      <c r="MEX844" s="926"/>
      <c r="MEY844" s="926"/>
      <c r="MEZ844" s="926"/>
      <c r="MFA844" s="926"/>
      <c r="MFB844" s="926"/>
      <c r="MFC844" s="926"/>
      <c r="MFD844" s="926"/>
      <c r="MFE844" s="926"/>
      <c r="MFF844" s="926"/>
      <c r="MFG844" s="926"/>
      <c r="MFH844" s="926"/>
      <c r="MFI844" s="926"/>
      <c r="MFJ844" s="926"/>
      <c r="MFK844" s="926"/>
      <c r="MFL844" s="926"/>
      <c r="MFM844" s="926"/>
      <c r="MFN844" s="926"/>
      <c r="MFO844" s="926"/>
      <c r="MFP844" s="926"/>
      <c r="MFQ844" s="926"/>
      <c r="MFR844" s="926"/>
      <c r="MFS844" s="926"/>
      <c r="MFT844" s="926"/>
      <c r="MFU844" s="926"/>
      <c r="MFV844" s="926"/>
      <c r="MFW844" s="926"/>
      <c r="MFX844" s="926"/>
      <c r="MFY844" s="926"/>
      <c r="MFZ844" s="926"/>
      <c r="MGA844" s="926"/>
      <c r="MGB844" s="926"/>
      <c r="MGC844" s="926"/>
      <c r="MGD844" s="926"/>
      <c r="MGE844" s="926"/>
      <c r="MGF844" s="926"/>
      <c r="MGG844" s="926"/>
      <c r="MGH844" s="926"/>
      <c r="MGI844" s="926"/>
      <c r="MGJ844" s="926"/>
      <c r="MGK844" s="926"/>
      <c r="MGL844" s="926"/>
      <c r="MGM844" s="926"/>
      <c r="MGN844" s="926"/>
      <c r="MGO844" s="926"/>
      <c r="MGP844" s="926"/>
      <c r="MGQ844" s="926"/>
      <c r="MGR844" s="926"/>
      <c r="MGS844" s="926"/>
      <c r="MGT844" s="926"/>
      <c r="MGU844" s="926"/>
      <c r="MGV844" s="926"/>
      <c r="MGW844" s="926"/>
      <c r="MGX844" s="926"/>
      <c r="MGY844" s="926"/>
      <c r="MGZ844" s="926"/>
      <c r="MHA844" s="926"/>
      <c r="MHB844" s="926"/>
      <c r="MHC844" s="926"/>
      <c r="MHD844" s="926"/>
      <c r="MHE844" s="926"/>
      <c r="MHF844" s="926"/>
      <c r="MHG844" s="926"/>
      <c r="MHH844" s="926"/>
      <c r="MHI844" s="926"/>
      <c r="MHJ844" s="926"/>
      <c r="MHK844" s="926"/>
      <c r="MHL844" s="926"/>
      <c r="MHM844" s="926"/>
      <c r="MHN844" s="926"/>
      <c r="MHO844" s="926"/>
      <c r="MHP844" s="926"/>
      <c r="MHQ844" s="926"/>
      <c r="MHR844" s="926"/>
      <c r="MHS844" s="926"/>
      <c r="MHT844" s="926"/>
      <c r="MHU844" s="926"/>
      <c r="MHV844" s="926"/>
      <c r="MHW844" s="926"/>
      <c r="MHX844" s="926"/>
      <c r="MHY844" s="926"/>
      <c r="MHZ844" s="926"/>
      <c r="MIA844" s="926"/>
      <c r="MIB844" s="926"/>
      <c r="MIC844" s="926"/>
      <c r="MID844" s="926"/>
      <c r="MIE844" s="926"/>
      <c r="MIF844" s="926"/>
      <c r="MIG844" s="926"/>
      <c r="MIH844" s="926"/>
      <c r="MII844" s="926"/>
      <c r="MIJ844" s="926"/>
      <c r="MIK844" s="926"/>
      <c r="MIL844" s="926"/>
      <c r="MIM844" s="926"/>
      <c r="MIN844" s="926"/>
      <c r="MIO844" s="926"/>
      <c r="MIP844" s="926"/>
      <c r="MIQ844" s="926"/>
      <c r="MIR844" s="926"/>
      <c r="MIS844" s="926"/>
      <c r="MIT844" s="926"/>
      <c r="MIU844" s="926"/>
      <c r="MIV844" s="926"/>
      <c r="MIW844" s="926"/>
      <c r="MIX844" s="926"/>
      <c r="MIY844" s="926"/>
      <c r="MIZ844" s="926"/>
      <c r="MJA844" s="926"/>
      <c r="MJB844" s="926"/>
      <c r="MJC844" s="926"/>
      <c r="MJD844" s="926"/>
      <c r="MJE844" s="926"/>
      <c r="MJF844" s="926"/>
      <c r="MJG844" s="926"/>
      <c r="MJH844" s="926"/>
      <c r="MJI844" s="926"/>
      <c r="MJJ844" s="926"/>
      <c r="MJK844" s="926"/>
      <c r="MJL844" s="926"/>
      <c r="MJM844" s="926"/>
      <c r="MJN844" s="926"/>
      <c r="MJO844" s="926"/>
      <c r="MJP844" s="926"/>
      <c r="MJQ844" s="926"/>
      <c r="MJR844" s="926"/>
      <c r="MJS844" s="926"/>
      <c r="MJT844" s="926"/>
      <c r="MJU844" s="926"/>
      <c r="MJV844" s="926"/>
      <c r="MJW844" s="926"/>
      <c r="MJX844" s="926"/>
      <c r="MJY844" s="926"/>
      <c r="MJZ844" s="926"/>
      <c r="MKA844" s="926"/>
      <c r="MKB844" s="926"/>
      <c r="MKC844" s="926"/>
      <c r="MKD844" s="926"/>
      <c r="MKE844" s="926"/>
      <c r="MKF844" s="926"/>
      <c r="MKG844" s="926"/>
      <c r="MKH844" s="926"/>
      <c r="MKI844" s="926"/>
      <c r="MKJ844" s="926"/>
      <c r="MKK844" s="926"/>
      <c r="MKL844" s="926"/>
      <c r="MKM844" s="926"/>
      <c r="MKN844" s="926"/>
      <c r="MKO844" s="926"/>
      <c r="MKP844" s="926"/>
      <c r="MKQ844" s="926"/>
      <c r="MKR844" s="926"/>
      <c r="MKS844" s="926"/>
      <c r="MKT844" s="926"/>
      <c r="MKU844" s="926"/>
      <c r="MKV844" s="926"/>
      <c r="MKW844" s="926"/>
      <c r="MKX844" s="926"/>
      <c r="MKY844" s="926"/>
      <c r="MKZ844" s="926"/>
      <c r="MLA844" s="926"/>
      <c r="MLB844" s="926"/>
      <c r="MLC844" s="926"/>
      <c r="MLD844" s="926"/>
      <c r="MLE844" s="926"/>
      <c r="MLF844" s="926"/>
      <c r="MLG844" s="926"/>
      <c r="MLH844" s="926"/>
      <c r="MLI844" s="926"/>
      <c r="MLJ844" s="926"/>
      <c r="MLK844" s="926"/>
      <c r="MLL844" s="926"/>
      <c r="MLM844" s="926"/>
      <c r="MLN844" s="926"/>
      <c r="MLO844" s="926"/>
      <c r="MLP844" s="926"/>
      <c r="MLQ844" s="926"/>
      <c r="MLR844" s="926"/>
      <c r="MLS844" s="926"/>
      <c r="MLT844" s="926"/>
      <c r="MLU844" s="926"/>
      <c r="MLV844" s="926"/>
      <c r="MLW844" s="926"/>
      <c r="MLX844" s="926"/>
      <c r="MLY844" s="926"/>
      <c r="MLZ844" s="926"/>
      <c r="MMA844" s="926"/>
      <c r="MMB844" s="926"/>
      <c r="MMC844" s="926"/>
      <c r="MMD844" s="926"/>
      <c r="MME844" s="926"/>
      <c r="MMF844" s="926"/>
      <c r="MMG844" s="926"/>
      <c r="MMH844" s="926"/>
      <c r="MMI844" s="926"/>
      <c r="MMJ844" s="926"/>
      <c r="MMK844" s="926"/>
      <c r="MML844" s="926"/>
      <c r="MMM844" s="926"/>
      <c r="MMN844" s="926"/>
      <c r="MMO844" s="926"/>
      <c r="MMP844" s="926"/>
      <c r="MMQ844" s="926"/>
      <c r="MMR844" s="926"/>
      <c r="MMS844" s="926"/>
      <c r="MMT844" s="926"/>
      <c r="MMU844" s="926"/>
      <c r="MMV844" s="926"/>
      <c r="MMW844" s="926"/>
      <c r="MMX844" s="926"/>
      <c r="MMY844" s="926"/>
      <c r="MMZ844" s="926"/>
      <c r="MNA844" s="926"/>
      <c r="MNB844" s="926"/>
      <c r="MNC844" s="926"/>
      <c r="MND844" s="926"/>
      <c r="MNE844" s="926"/>
      <c r="MNF844" s="926"/>
      <c r="MNG844" s="926"/>
      <c r="MNH844" s="926"/>
      <c r="MNI844" s="926"/>
      <c r="MNJ844" s="926"/>
      <c r="MNK844" s="926"/>
      <c r="MNL844" s="926"/>
      <c r="MNM844" s="926"/>
      <c r="MNN844" s="926"/>
      <c r="MNO844" s="926"/>
      <c r="MNP844" s="926"/>
      <c r="MNQ844" s="926"/>
      <c r="MNR844" s="926"/>
      <c r="MNS844" s="926"/>
      <c r="MNT844" s="926"/>
      <c r="MNU844" s="926"/>
      <c r="MNV844" s="926"/>
      <c r="MNW844" s="926"/>
      <c r="MNX844" s="926"/>
      <c r="MNY844" s="926"/>
      <c r="MNZ844" s="926"/>
      <c r="MOA844" s="926"/>
      <c r="MOB844" s="926"/>
      <c r="MOC844" s="926"/>
      <c r="MOD844" s="926"/>
      <c r="MOE844" s="926"/>
      <c r="MOF844" s="926"/>
      <c r="MOG844" s="926"/>
      <c r="MOH844" s="926"/>
      <c r="MOI844" s="926"/>
      <c r="MOJ844" s="926"/>
      <c r="MOK844" s="926"/>
      <c r="MOL844" s="926"/>
      <c r="MOM844" s="926"/>
      <c r="MON844" s="926"/>
      <c r="MOO844" s="926"/>
      <c r="MOP844" s="926"/>
      <c r="MOQ844" s="926"/>
      <c r="MOR844" s="926"/>
      <c r="MOS844" s="926"/>
      <c r="MOT844" s="926"/>
      <c r="MOU844" s="926"/>
      <c r="MOV844" s="926"/>
      <c r="MOW844" s="926"/>
      <c r="MOX844" s="926"/>
      <c r="MOY844" s="926"/>
      <c r="MOZ844" s="926"/>
      <c r="MPA844" s="926"/>
      <c r="MPB844" s="926"/>
      <c r="MPC844" s="926"/>
      <c r="MPD844" s="926"/>
      <c r="MPE844" s="926"/>
      <c r="MPF844" s="926"/>
      <c r="MPG844" s="926"/>
      <c r="MPH844" s="926"/>
      <c r="MPI844" s="926"/>
      <c r="MPJ844" s="926"/>
      <c r="MPK844" s="926"/>
      <c r="MPL844" s="926"/>
      <c r="MPM844" s="926"/>
      <c r="MPN844" s="926"/>
      <c r="MPO844" s="926"/>
      <c r="MPP844" s="926"/>
      <c r="MPQ844" s="926"/>
      <c r="MPR844" s="926"/>
      <c r="MPS844" s="926"/>
      <c r="MPT844" s="926"/>
      <c r="MPU844" s="926"/>
      <c r="MPV844" s="926"/>
      <c r="MPW844" s="926"/>
      <c r="MPX844" s="926"/>
      <c r="MPY844" s="926"/>
      <c r="MPZ844" s="926"/>
      <c r="MQA844" s="926"/>
      <c r="MQB844" s="926"/>
      <c r="MQC844" s="926"/>
      <c r="MQD844" s="926"/>
      <c r="MQE844" s="926"/>
      <c r="MQF844" s="926"/>
      <c r="MQG844" s="926"/>
      <c r="MQH844" s="926"/>
      <c r="MQI844" s="926"/>
      <c r="MQJ844" s="926"/>
      <c r="MQK844" s="926"/>
      <c r="MQL844" s="926"/>
      <c r="MQM844" s="926"/>
      <c r="MQN844" s="926"/>
      <c r="MQO844" s="926"/>
      <c r="MQP844" s="926"/>
      <c r="MQQ844" s="926"/>
      <c r="MQR844" s="926"/>
      <c r="MQS844" s="926"/>
      <c r="MQT844" s="926"/>
      <c r="MQU844" s="926"/>
      <c r="MQV844" s="926"/>
      <c r="MQW844" s="926"/>
      <c r="MQX844" s="926"/>
      <c r="MQY844" s="926"/>
      <c r="MQZ844" s="926"/>
      <c r="MRA844" s="926"/>
      <c r="MRB844" s="926"/>
      <c r="MRC844" s="926"/>
      <c r="MRD844" s="926"/>
      <c r="MRE844" s="926"/>
      <c r="MRF844" s="926"/>
      <c r="MRG844" s="926"/>
      <c r="MRH844" s="926"/>
      <c r="MRI844" s="926"/>
      <c r="MRJ844" s="926"/>
      <c r="MRK844" s="926"/>
      <c r="MRL844" s="926"/>
      <c r="MRM844" s="926"/>
      <c r="MRN844" s="926"/>
      <c r="MRO844" s="926"/>
      <c r="MRP844" s="926"/>
      <c r="MRQ844" s="926"/>
      <c r="MRR844" s="926"/>
      <c r="MRS844" s="926"/>
      <c r="MRT844" s="926"/>
      <c r="MRU844" s="926"/>
      <c r="MRV844" s="926"/>
      <c r="MRW844" s="926"/>
      <c r="MRX844" s="926"/>
      <c r="MRY844" s="926"/>
      <c r="MRZ844" s="926"/>
      <c r="MSA844" s="926"/>
      <c r="MSB844" s="926"/>
      <c r="MSC844" s="926"/>
      <c r="MSD844" s="926"/>
      <c r="MSE844" s="926"/>
      <c r="MSF844" s="926"/>
      <c r="MSG844" s="926"/>
      <c r="MSH844" s="926"/>
      <c r="MSI844" s="926"/>
      <c r="MSJ844" s="926"/>
      <c r="MSK844" s="926"/>
      <c r="MSL844" s="926"/>
      <c r="MSM844" s="926"/>
      <c r="MSN844" s="926"/>
      <c r="MSO844" s="926"/>
      <c r="MSP844" s="926"/>
      <c r="MSQ844" s="926"/>
      <c r="MSR844" s="926"/>
      <c r="MSS844" s="926"/>
      <c r="MST844" s="926"/>
      <c r="MSU844" s="926"/>
      <c r="MSV844" s="926"/>
      <c r="MSW844" s="926"/>
      <c r="MSX844" s="926"/>
      <c r="MSY844" s="926"/>
      <c r="MSZ844" s="926"/>
      <c r="MTA844" s="926"/>
      <c r="MTB844" s="926"/>
      <c r="MTC844" s="926"/>
      <c r="MTD844" s="926"/>
      <c r="MTE844" s="926"/>
      <c r="MTF844" s="926"/>
      <c r="MTG844" s="926"/>
      <c r="MTH844" s="926"/>
      <c r="MTI844" s="926"/>
      <c r="MTJ844" s="926"/>
      <c r="MTK844" s="926"/>
      <c r="MTL844" s="926"/>
      <c r="MTM844" s="926"/>
      <c r="MTN844" s="926"/>
      <c r="MTO844" s="926"/>
      <c r="MTP844" s="926"/>
      <c r="MTQ844" s="926"/>
      <c r="MTR844" s="926"/>
      <c r="MTS844" s="926"/>
      <c r="MTT844" s="926"/>
      <c r="MTU844" s="926"/>
      <c r="MTV844" s="926"/>
      <c r="MTW844" s="926"/>
      <c r="MTX844" s="926"/>
      <c r="MTY844" s="926"/>
      <c r="MTZ844" s="926"/>
      <c r="MUA844" s="926"/>
      <c r="MUB844" s="926"/>
      <c r="MUC844" s="926"/>
      <c r="MUD844" s="926"/>
      <c r="MUE844" s="926"/>
      <c r="MUF844" s="926"/>
      <c r="MUG844" s="926"/>
      <c r="MUH844" s="926"/>
      <c r="MUI844" s="926"/>
      <c r="MUJ844" s="926"/>
      <c r="MUK844" s="926"/>
      <c r="MUL844" s="926"/>
      <c r="MUM844" s="926"/>
      <c r="MUN844" s="926"/>
      <c r="MUO844" s="926"/>
      <c r="MUP844" s="926"/>
      <c r="MUQ844" s="926"/>
      <c r="MUR844" s="926"/>
      <c r="MUS844" s="926"/>
      <c r="MUT844" s="926"/>
      <c r="MUU844" s="926"/>
      <c r="MUV844" s="926"/>
      <c r="MUW844" s="926"/>
      <c r="MUX844" s="926"/>
      <c r="MUY844" s="926"/>
      <c r="MUZ844" s="926"/>
      <c r="MVA844" s="926"/>
      <c r="MVB844" s="926"/>
      <c r="MVC844" s="926"/>
      <c r="MVD844" s="926"/>
      <c r="MVE844" s="926"/>
      <c r="MVF844" s="926"/>
      <c r="MVG844" s="926"/>
      <c r="MVH844" s="926"/>
      <c r="MVI844" s="926"/>
      <c r="MVJ844" s="926"/>
      <c r="MVK844" s="926"/>
      <c r="MVL844" s="926"/>
      <c r="MVM844" s="926"/>
      <c r="MVN844" s="926"/>
      <c r="MVO844" s="926"/>
      <c r="MVP844" s="926"/>
      <c r="MVQ844" s="926"/>
      <c r="MVR844" s="926"/>
      <c r="MVS844" s="926"/>
      <c r="MVT844" s="926"/>
      <c r="MVU844" s="926"/>
      <c r="MVV844" s="926"/>
      <c r="MVW844" s="926"/>
      <c r="MVX844" s="926"/>
      <c r="MVY844" s="926"/>
      <c r="MVZ844" s="926"/>
      <c r="MWA844" s="926"/>
      <c r="MWB844" s="926"/>
      <c r="MWC844" s="926"/>
      <c r="MWD844" s="926"/>
      <c r="MWE844" s="926"/>
      <c r="MWF844" s="926"/>
      <c r="MWG844" s="926"/>
      <c r="MWH844" s="926"/>
      <c r="MWI844" s="926"/>
      <c r="MWJ844" s="926"/>
      <c r="MWK844" s="926"/>
      <c r="MWL844" s="926"/>
      <c r="MWM844" s="926"/>
      <c r="MWN844" s="926"/>
      <c r="MWO844" s="926"/>
      <c r="MWP844" s="926"/>
      <c r="MWQ844" s="926"/>
      <c r="MWR844" s="926"/>
      <c r="MWS844" s="926"/>
      <c r="MWT844" s="926"/>
      <c r="MWU844" s="926"/>
      <c r="MWV844" s="926"/>
      <c r="MWW844" s="926"/>
      <c r="MWX844" s="926"/>
      <c r="MWY844" s="926"/>
      <c r="MWZ844" s="926"/>
      <c r="MXA844" s="926"/>
      <c r="MXB844" s="926"/>
      <c r="MXC844" s="926"/>
      <c r="MXD844" s="926"/>
      <c r="MXE844" s="926"/>
      <c r="MXF844" s="926"/>
      <c r="MXG844" s="926"/>
      <c r="MXH844" s="926"/>
      <c r="MXI844" s="926"/>
      <c r="MXJ844" s="926"/>
      <c r="MXK844" s="926"/>
      <c r="MXL844" s="926"/>
      <c r="MXM844" s="926"/>
      <c r="MXN844" s="926"/>
      <c r="MXO844" s="926"/>
      <c r="MXP844" s="926"/>
      <c r="MXQ844" s="926"/>
      <c r="MXR844" s="926"/>
      <c r="MXS844" s="926"/>
      <c r="MXT844" s="926"/>
      <c r="MXU844" s="926"/>
      <c r="MXV844" s="926"/>
      <c r="MXW844" s="926"/>
      <c r="MXX844" s="926"/>
      <c r="MXY844" s="926"/>
      <c r="MXZ844" s="926"/>
      <c r="MYA844" s="926"/>
      <c r="MYB844" s="926"/>
      <c r="MYC844" s="926"/>
      <c r="MYD844" s="926"/>
      <c r="MYE844" s="926"/>
      <c r="MYF844" s="926"/>
      <c r="MYG844" s="926"/>
      <c r="MYH844" s="926"/>
      <c r="MYI844" s="926"/>
      <c r="MYJ844" s="926"/>
      <c r="MYK844" s="926"/>
      <c r="MYL844" s="926"/>
      <c r="MYM844" s="926"/>
      <c r="MYN844" s="926"/>
      <c r="MYO844" s="926"/>
      <c r="MYP844" s="926"/>
      <c r="MYQ844" s="926"/>
      <c r="MYR844" s="926"/>
      <c r="MYS844" s="926"/>
      <c r="MYT844" s="926"/>
      <c r="MYU844" s="926"/>
      <c r="MYV844" s="926"/>
      <c r="MYW844" s="926"/>
      <c r="MYX844" s="926"/>
      <c r="MYY844" s="926"/>
      <c r="MYZ844" s="926"/>
      <c r="MZA844" s="926"/>
      <c r="MZB844" s="926"/>
      <c r="MZC844" s="926"/>
      <c r="MZD844" s="926"/>
      <c r="MZE844" s="926"/>
      <c r="MZF844" s="926"/>
      <c r="MZG844" s="926"/>
      <c r="MZH844" s="926"/>
      <c r="MZI844" s="926"/>
      <c r="MZJ844" s="926"/>
      <c r="MZK844" s="926"/>
      <c r="MZL844" s="926"/>
      <c r="MZM844" s="926"/>
      <c r="MZN844" s="926"/>
      <c r="MZO844" s="926"/>
      <c r="MZP844" s="926"/>
      <c r="MZQ844" s="926"/>
      <c r="MZR844" s="926"/>
      <c r="MZS844" s="926"/>
      <c r="MZT844" s="926"/>
      <c r="MZU844" s="926"/>
      <c r="MZV844" s="926"/>
      <c r="MZW844" s="926"/>
      <c r="MZX844" s="926"/>
      <c r="MZY844" s="926"/>
      <c r="MZZ844" s="926"/>
      <c r="NAA844" s="926"/>
      <c r="NAB844" s="926"/>
      <c r="NAC844" s="926"/>
      <c r="NAD844" s="926"/>
      <c r="NAE844" s="926"/>
      <c r="NAF844" s="926"/>
      <c r="NAG844" s="926"/>
      <c r="NAH844" s="926"/>
      <c r="NAI844" s="926"/>
      <c r="NAJ844" s="926"/>
      <c r="NAK844" s="926"/>
      <c r="NAL844" s="926"/>
      <c r="NAM844" s="926"/>
      <c r="NAN844" s="926"/>
      <c r="NAO844" s="926"/>
      <c r="NAP844" s="926"/>
      <c r="NAQ844" s="926"/>
      <c r="NAR844" s="926"/>
      <c r="NAS844" s="926"/>
      <c r="NAT844" s="926"/>
      <c r="NAU844" s="926"/>
      <c r="NAV844" s="926"/>
      <c r="NAW844" s="926"/>
      <c r="NAX844" s="926"/>
      <c r="NAY844" s="926"/>
      <c r="NAZ844" s="926"/>
      <c r="NBA844" s="926"/>
      <c r="NBB844" s="926"/>
      <c r="NBC844" s="926"/>
      <c r="NBD844" s="926"/>
      <c r="NBE844" s="926"/>
      <c r="NBF844" s="926"/>
      <c r="NBG844" s="926"/>
      <c r="NBH844" s="926"/>
      <c r="NBI844" s="926"/>
      <c r="NBJ844" s="926"/>
      <c r="NBK844" s="926"/>
      <c r="NBL844" s="926"/>
      <c r="NBM844" s="926"/>
      <c r="NBN844" s="926"/>
      <c r="NBO844" s="926"/>
      <c r="NBP844" s="926"/>
      <c r="NBQ844" s="926"/>
      <c r="NBR844" s="926"/>
      <c r="NBS844" s="926"/>
      <c r="NBT844" s="926"/>
      <c r="NBU844" s="926"/>
      <c r="NBV844" s="926"/>
      <c r="NBW844" s="926"/>
      <c r="NBX844" s="926"/>
      <c r="NBY844" s="926"/>
      <c r="NBZ844" s="926"/>
      <c r="NCA844" s="926"/>
      <c r="NCB844" s="926"/>
      <c r="NCC844" s="926"/>
      <c r="NCD844" s="926"/>
      <c r="NCE844" s="926"/>
      <c r="NCF844" s="926"/>
      <c r="NCG844" s="926"/>
      <c r="NCH844" s="926"/>
      <c r="NCI844" s="926"/>
      <c r="NCJ844" s="926"/>
      <c r="NCK844" s="926"/>
      <c r="NCL844" s="926"/>
      <c r="NCM844" s="926"/>
      <c r="NCN844" s="926"/>
      <c r="NCO844" s="926"/>
      <c r="NCP844" s="926"/>
      <c r="NCQ844" s="926"/>
      <c r="NCR844" s="926"/>
      <c r="NCS844" s="926"/>
      <c r="NCT844" s="926"/>
      <c r="NCU844" s="926"/>
      <c r="NCV844" s="926"/>
      <c r="NCW844" s="926"/>
      <c r="NCX844" s="926"/>
      <c r="NCY844" s="926"/>
      <c r="NCZ844" s="926"/>
      <c r="NDA844" s="926"/>
      <c r="NDB844" s="926"/>
      <c r="NDC844" s="926"/>
      <c r="NDD844" s="926"/>
      <c r="NDE844" s="926"/>
      <c r="NDF844" s="926"/>
      <c r="NDG844" s="926"/>
      <c r="NDH844" s="926"/>
      <c r="NDI844" s="926"/>
      <c r="NDJ844" s="926"/>
      <c r="NDK844" s="926"/>
      <c r="NDL844" s="926"/>
      <c r="NDM844" s="926"/>
      <c r="NDN844" s="926"/>
      <c r="NDO844" s="926"/>
      <c r="NDP844" s="926"/>
      <c r="NDQ844" s="926"/>
      <c r="NDR844" s="926"/>
      <c r="NDS844" s="926"/>
      <c r="NDT844" s="926"/>
      <c r="NDU844" s="926"/>
      <c r="NDV844" s="926"/>
      <c r="NDW844" s="926"/>
      <c r="NDX844" s="926"/>
      <c r="NDY844" s="926"/>
      <c r="NDZ844" s="926"/>
      <c r="NEA844" s="926"/>
      <c r="NEB844" s="926"/>
      <c r="NEC844" s="926"/>
      <c r="NED844" s="926"/>
      <c r="NEE844" s="926"/>
      <c r="NEF844" s="926"/>
      <c r="NEG844" s="926"/>
      <c r="NEH844" s="926"/>
      <c r="NEI844" s="926"/>
      <c r="NEJ844" s="926"/>
      <c r="NEK844" s="926"/>
      <c r="NEL844" s="926"/>
      <c r="NEM844" s="926"/>
      <c r="NEN844" s="926"/>
      <c r="NEO844" s="926"/>
      <c r="NEP844" s="926"/>
      <c r="NEQ844" s="926"/>
      <c r="NER844" s="926"/>
      <c r="NES844" s="926"/>
      <c r="NET844" s="926"/>
      <c r="NEU844" s="926"/>
      <c r="NEV844" s="926"/>
      <c r="NEW844" s="926"/>
      <c r="NEX844" s="926"/>
      <c r="NEY844" s="926"/>
      <c r="NEZ844" s="926"/>
      <c r="NFA844" s="926"/>
      <c r="NFB844" s="926"/>
      <c r="NFC844" s="926"/>
      <c r="NFD844" s="926"/>
      <c r="NFE844" s="926"/>
      <c r="NFF844" s="926"/>
      <c r="NFG844" s="926"/>
      <c r="NFH844" s="926"/>
      <c r="NFI844" s="926"/>
      <c r="NFJ844" s="926"/>
      <c r="NFK844" s="926"/>
      <c r="NFL844" s="926"/>
      <c r="NFM844" s="926"/>
      <c r="NFN844" s="926"/>
      <c r="NFO844" s="926"/>
      <c r="NFP844" s="926"/>
      <c r="NFQ844" s="926"/>
      <c r="NFR844" s="926"/>
      <c r="NFS844" s="926"/>
      <c r="NFT844" s="926"/>
      <c r="NFU844" s="926"/>
      <c r="NFV844" s="926"/>
      <c r="NFW844" s="926"/>
      <c r="NFX844" s="926"/>
      <c r="NFY844" s="926"/>
      <c r="NFZ844" s="926"/>
      <c r="NGA844" s="926"/>
      <c r="NGB844" s="926"/>
      <c r="NGC844" s="926"/>
      <c r="NGD844" s="926"/>
      <c r="NGE844" s="926"/>
      <c r="NGF844" s="926"/>
      <c r="NGG844" s="926"/>
      <c r="NGH844" s="926"/>
      <c r="NGI844" s="926"/>
      <c r="NGJ844" s="926"/>
      <c r="NGK844" s="926"/>
      <c r="NGL844" s="926"/>
      <c r="NGM844" s="926"/>
      <c r="NGN844" s="926"/>
      <c r="NGO844" s="926"/>
      <c r="NGP844" s="926"/>
      <c r="NGQ844" s="926"/>
      <c r="NGR844" s="926"/>
      <c r="NGS844" s="926"/>
      <c r="NGT844" s="926"/>
      <c r="NGU844" s="926"/>
      <c r="NGV844" s="926"/>
      <c r="NGW844" s="926"/>
      <c r="NGX844" s="926"/>
      <c r="NGY844" s="926"/>
      <c r="NGZ844" s="926"/>
      <c r="NHA844" s="926"/>
      <c r="NHB844" s="926"/>
      <c r="NHC844" s="926"/>
      <c r="NHD844" s="926"/>
      <c r="NHE844" s="926"/>
      <c r="NHF844" s="926"/>
      <c r="NHG844" s="926"/>
      <c r="NHH844" s="926"/>
      <c r="NHI844" s="926"/>
      <c r="NHJ844" s="926"/>
      <c r="NHK844" s="926"/>
      <c r="NHL844" s="926"/>
      <c r="NHM844" s="926"/>
      <c r="NHN844" s="926"/>
      <c r="NHO844" s="926"/>
      <c r="NHP844" s="926"/>
      <c r="NHQ844" s="926"/>
      <c r="NHR844" s="926"/>
      <c r="NHS844" s="926"/>
      <c r="NHT844" s="926"/>
      <c r="NHU844" s="926"/>
      <c r="NHV844" s="926"/>
      <c r="NHW844" s="926"/>
      <c r="NHX844" s="926"/>
      <c r="NHY844" s="926"/>
      <c r="NHZ844" s="926"/>
      <c r="NIA844" s="926"/>
      <c r="NIB844" s="926"/>
      <c r="NIC844" s="926"/>
      <c r="NID844" s="926"/>
      <c r="NIE844" s="926"/>
      <c r="NIF844" s="926"/>
      <c r="NIG844" s="926"/>
      <c r="NIH844" s="926"/>
      <c r="NII844" s="926"/>
      <c r="NIJ844" s="926"/>
      <c r="NIK844" s="926"/>
      <c r="NIL844" s="926"/>
      <c r="NIM844" s="926"/>
      <c r="NIN844" s="926"/>
      <c r="NIO844" s="926"/>
      <c r="NIP844" s="926"/>
      <c r="NIQ844" s="926"/>
      <c r="NIR844" s="926"/>
      <c r="NIS844" s="926"/>
      <c r="NIT844" s="926"/>
      <c r="NIU844" s="926"/>
      <c r="NIV844" s="926"/>
      <c r="NIW844" s="926"/>
      <c r="NIX844" s="926"/>
      <c r="NIY844" s="926"/>
      <c r="NIZ844" s="926"/>
      <c r="NJA844" s="926"/>
      <c r="NJB844" s="926"/>
      <c r="NJC844" s="926"/>
      <c r="NJD844" s="926"/>
      <c r="NJE844" s="926"/>
      <c r="NJF844" s="926"/>
      <c r="NJG844" s="926"/>
      <c r="NJH844" s="926"/>
      <c r="NJI844" s="926"/>
      <c r="NJJ844" s="926"/>
      <c r="NJK844" s="926"/>
      <c r="NJL844" s="926"/>
      <c r="NJM844" s="926"/>
      <c r="NJN844" s="926"/>
      <c r="NJO844" s="926"/>
      <c r="NJP844" s="926"/>
      <c r="NJQ844" s="926"/>
      <c r="NJR844" s="926"/>
      <c r="NJS844" s="926"/>
      <c r="NJT844" s="926"/>
      <c r="NJU844" s="926"/>
      <c r="NJV844" s="926"/>
      <c r="NJW844" s="926"/>
      <c r="NJX844" s="926"/>
      <c r="NJY844" s="926"/>
      <c r="NJZ844" s="926"/>
      <c r="NKA844" s="926"/>
      <c r="NKB844" s="926"/>
      <c r="NKC844" s="926"/>
      <c r="NKD844" s="926"/>
      <c r="NKE844" s="926"/>
      <c r="NKF844" s="926"/>
      <c r="NKG844" s="926"/>
      <c r="NKH844" s="926"/>
      <c r="NKI844" s="926"/>
      <c r="NKJ844" s="926"/>
      <c r="NKK844" s="926"/>
      <c r="NKL844" s="926"/>
      <c r="NKM844" s="926"/>
      <c r="NKN844" s="926"/>
      <c r="NKO844" s="926"/>
      <c r="NKP844" s="926"/>
      <c r="NKQ844" s="926"/>
      <c r="NKR844" s="926"/>
      <c r="NKS844" s="926"/>
      <c r="NKT844" s="926"/>
      <c r="NKU844" s="926"/>
      <c r="NKV844" s="926"/>
      <c r="NKW844" s="926"/>
      <c r="NKX844" s="926"/>
      <c r="NKY844" s="926"/>
      <c r="NKZ844" s="926"/>
      <c r="NLA844" s="926"/>
      <c r="NLB844" s="926"/>
      <c r="NLC844" s="926"/>
      <c r="NLD844" s="926"/>
      <c r="NLE844" s="926"/>
      <c r="NLF844" s="926"/>
      <c r="NLG844" s="926"/>
      <c r="NLH844" s="926"/>
      <c r="NLI844" s="926"/>
      <c r="NLJ844" s="926"/>
      <c r="NLK844" s="926"/>
      <c r="NLL844" s="926"/>
      <c r="NLM844" s="926"/>
      <c r="NLN844" s="926"/>
      <c r="NLO844" s="926"/>
      <c r="NLP844" s="926"/>
      <c r="NLQ844" s="926"/>
      <c r="NLR844" s="926"/>
      <c r="NLS844" s="926"/>
      <c r="NLT844" s="926"/>
      <c r="NLU844" s="926"/>
      <c r="NLV844" s="926"/>
      <c r="NLW844" s="926"/>
      <c r="NLX844" s="926"/>
      <c r="NLY844" s="926"/>
      <c r="NLZ844" s="926"/>
      <c r="NMA844" s="926"/>
      <c r="NMB844" s="926"/>
      <c r="NMC844" s="926"/>
      <c r="NMD844" s="926"/>
      <c r="NME844" s="926"/>
      <c r="NMF844" s="926"/>
      <c r="NMG844" s="926"/>
      <c r="NMH844" s="926"/>
      <c r="NMI844" s="926"/>
      <c r="NMJ844" s="926"/>
      <c r="NMK844" s="926"/>
      <c r="NML844" s="926"/>
      <c r="NMM844" s="926"/>
      <c r="NMN844" s="926"/>
      <c r="NMO844" s="926"/>
      <c r="NMP844" s="926"/>
      <c r="NMQ844" s="926"/>
      <c r="NMR844" s="926"/>
      <c r="NMS844" s="926"/>
      <c r="NMT844" s="926"/>
      <c r="NMU844" s="926"/>
      <c r="NMV844" s="926"/>
      <c r="NMW844" s="926"/>
      <c r="NMX844" s="926"/>
      <c r="NMY844" s="926"/>
      <c r="NMZ844" s="926"/>
      <c r="NNA844" s="926"/>
      <c r="NNB844" s="926"/>
      <c r="NNC844" s="926"/>
      <c r="NND844" s="926"/>
      <c r="NNE844" s="926"/>
      <c r="NNF844" s="926"/>
      <c r="NNG844" s="926"/>
      <c r="NNH844" s="926"/>
      <c r="NNI844" s="926"/>
      <c r="NNJ844" s="926"/>
      <c r="NNK844" s="926"/>
      <c r="NNL844" s="926"/>
      <c r="NNM844" s="926"/>
      <c r="NNN844" s="926"/>
      <c r="NNO844" s="926"/>
      <c r="NNP844" s="926"/>
      <c r="NNQ844" s="926"/>
      <c r="NNR844" s="926"/>
      <c r="NNS844" s="926"/>
      <c r="NNT844" s="926"/>
      <c r="NNU844" s="926"/>
      <c r="NNV844" s="926"/>
      <c r="NNW844" s="926"/>
      <c r="NNX844" s="926"/>
      <c r="NNY844" s="926"/>
      <c r="NNZ844" s="926"/>
      <c r="NOA844" s="926"/>
      <c r="NOB844" s="926"/>
      <c r="NOC844" s="926"/>
      <c r="NOD844" s="926"/>
      <c r="NOE844" s="926"/>
      <c r="NOF844" s="926"/>
      <c r="NOG844" s="926"/>
      <c r="NOH844" s="926"/>
      <c r="NOI844" s="926"/>
      <c r="NOJ844" s="926"/>
      <c r="NOK844" s="926"/>
      <c r="NOL844" s="926"/>
      <c r="NOM844" s="926"/>
      <c r="NON844" s="926"/>
      <c r="NOO844" s="926"/>
      <c r="NOP844" s="926"/>
      <c r="NOQ844" s="926"/>
      <c r="NOR844" s="926"/>
      <c r="NOS844" s="926"/>
      <c r="NOT844" s="926"/>
      <c r="NOU844" s="926"/>
      <c r="NOV844" s="926"/>
      <c r="NOW844" s="926"/>
      <c r="NOX844" s="926"/>
      <c r="NOY844" s="926"/>
      <c r="NOZ844" s="926"/>
      <c r="NPA844" s="926"/>
      <c r="NPB844" s="926"/>
      <c r="NPC844" s="926"/>
      <c r="NPD844" s="926"/>
      <c r="NPE844" s="926"/>
      <c r="NPF844" s="926"/>
      <c r="NPG844" s="926"/>
      <c r="NPH844" s="926"/>
      <c r="NPI844" s="926"/>
      <c r="NPJ844" s="926"/>
      <c r="NPK844" s="926"/>
      <c r="NPL844" s="926"/>
      <c r="NPM844" s="926"/>
      <c r="NPN844" s="926"/>
      <c r="NPO844" s="926"/>
      <c r="NPP844" s="926"/>
      <c r="NPQ844" s="926"/>
      <c r="NPR844" s="926"/>
      <c r="NPS844" s="926"/>
      <c r="NPT844" s="926"/>
      <c r="NPU844" s="926"/>
      <c r="NPV844" s="926"/>
      <c r="NPW844" s="926"/>
      <c r="NPX844" s="926"/>
      <c r="NPY844" s="926"/>
      <c r="NPZ844" s="926"/>
      <c r="NQA844" s="926"/>
      <c r="NQB844" s="926"/>
      <c r="NQC844" s="926"/>
      <c r="NQD844" s="926"/>
      <c r="NQE844" s="926"/>
      <c r="NQF844" s="926"/>
      <c r="NQG844" s="926"/>
      <c r="NQH844" s="926"/>
      <c r="NQI844" s="926"/>
      <c r="NQJ844" s="926"/>
      <c r="NQK844" s="926"/>
      <c r="NQL844" s="926"/>
      <c r="NQM844" s="926"/>
      <c r="NQN844" s="926"/>
      <c r="NQO844" s="926"/>
      <c r="NQP844" s="926"/>
      <c r="NQQ844" s="926"/>
      <c r="NQR844" s="926"/>
      <c r="NQS844" s="926"/>
      <c r="NQT844" s="926"/>
      <c r="NQU844" s="926"/>
      <c r="NQV844" s="926"/>
      <c r="NQW844" s="926"/>
      <c r="NQX844" s="926"/>
      <c r="NQY844" s="926"/>
      <c r="NQZ844" s="926"/>
      <c r="NRA844" s="926"/>
      <c r="NRB844" s="926"/>
      <c r="NRC844" s="926"/>
      <c r="NRD844" s="926"/>
      <c r="NRE844" s="926"/>
      <c r="NRF844" s="926"/>
      <c r="NRG844" s="926"/>
      <c r="NRH844" s="926"/>
      <c r="NRI844" s="926"/>
      <c r="NRJ844" s="926"/>
      <c r="NRK844" s="926"/>
      <c r="NRL844" s="926"/>
      <c r="NRM844" s="926"/>
      <c r="NRN844" s="926"/>
      <c r="NRO844" s="926"/>
      <c r="NRP844" s="926"/>
      <c r="NRQ844" s="926"/>
      <c r="NRR844" s="926"/>
      <c r="NRS844" s="926"/>
      <c r="NRT844" s="926"/>
      <c r="NRU844" s="926"/>
      <c r="NRV844" s="926"/>
      <c r="NRW844" s="926"/>
      <c r="NRX844" s="926"/>
      <c r="NRY844" s="926"/>
      <c r="NRZ844" s="926"/>
      <c r="NSA844" s="926"/>
      <c r="NSB844" s="926"/>
      <c r="NSC844" s="926"/>
      <c r="NSD844" s="926"/>
      <c r="NSE844" s="926"/>
      <c r="NSF844" s="926"/>
      <c r="NSG844" s="926"/>
      <c r="NSH844" s="926"/>
      <c r="NSI844" s="926"/>
      <c r="NSJ844" s="926"/>
      <c r="NSK844" s="926"/>
      <c r="NSL844" s="926"/>
      <c r="NSM844" s="926"/>
      <c r="NSN844" s="926"/>
      <c r="NSO844" s="926"/>
      <c r="NSP844" s="926"/>
      <c r="NSQ844" s="926"/>
      <c r="NSR844" s="926"/>
      <c r="NSS844" s="926"/>
      <c r="NST844" s="926"/>
      <c r="NSU844" s="926"/>
      <c r="NSV844" s="926"/>
      <c r="NSW844" s="926"/>
      <c r="NSX844" s="926"/>
      <c r="NSY844" s="926"/>
      <c r="NSZ844" s="926"/>
      <c r="NTA844" s="926"/>
      <c r="NTB844" s="926"/>
      <c r="NTC844" s="926"/>
      <c r="NTD844" s="926"/>
      <c r="NTE844" s="926"/>
      <c r="NTF844" s="926"/>
      <c r="NTG844" s="926"/>
      <c r="NTH844" s="926"/>
      <c r="NTI844" s="926"/>
      <c r="NTJ844" s="926"/>
      <c r="NTK844" s="926"/>
      <c r="NTL844" s="926"/>
      <c r="NTM844" s="926"/>
      <c r="NTN844" s="926"/>
      <c r="NTO844" s="926"/>
      <c r="NTP844" s="926"/>
      <c r="NTQ844" s="926"/>
      <c r="NTR844" s="926"/>
      <c r="NTS844" s="926"/>
      <c r="NTT844" s="926"/>
      <c r="NTU844" s="926"/>
      <c r="NTV844" s="926"/>
      <c r="NTW844" s="926"/>
      <c r="NTX844" s="926"/>
      <c r="NTY844" s="926"/>
      <c r="NTZ844" s="926"/>
      <c r="NUA844" s="926"/>
      <c r="NUB844" s="926"/>
      <c r="NUC844" s="926"/>
      <c r="NUD844" s="926"/>
      <c r="NUE844" s="926"/>
      <c r="NUF844" s="926"/>
      <c r="NUG844" s="926"/>
      <c r="NUH844" s="926"/>
      <c r="NUI844" s="926"/>
      <c r="NUJ844" s="926"/>
      <c r="NUK844" s="926"/>
      <c r="NUL844" s="926"/>
      <c r="NUM844" s="926"/>
      <c r="NUN844" s="926"/>
      <c r="NUO844" s="926"/>
      <c r="NUP844" s="926"/>
      <c r="NUQ844" s="926"/>
      <c r="NUR844" s="926"/>
      <c r="NUS844" s="926"/>
      <c r="NUT844" s="926"/>
      <c r="NUU844" s="926"/>
      <c r="NUV844" s="926"/>
      <c r="NUW844" s="926"/>
      <c r="NUX844" s="926"/>
      <c r="NUY844" s="926"/>
      <c r="NUZ844" s="926"/>
      <c r="NVA844" s="926"/>
      <c r="NVB844" s="926"/>
      <c r="NVC844" s="926"/>
      <c r="NVD844" s="926"/>
      <c r="NVE844" s="926"/>
      <c r="NVF844" s="926"/>
      <c r="NVG844" s="926"/>
      <c r="NVH844" s="926"/>
      <c r="NVI844" s="926"/>
      <c r="NVJ844" s="926"/>
      <c r="NVK844" s="926"/>
      <c r="NVL844" s="926"/>
      <c r="NVM844" s="926"/>
      <c r="NVN844" s="926"/>
      <c r="NVO844" s="926"/>
      <c r="NVP844" s="926"/>
      <c r="NVQ844" s="926"/>
      <c r="NVR844" s="926"/>
      <c r="NVS844" s="926"/>
      <c r="NVT844" s="926"/>
      <c r="NVU844" s="926"/>
      <c r="NVV844" s="926"/>
      <c r="NVW844" s="926"/>
      <c r="NVX844" s="926"/>
      <c r="NVY844" s="926"/>
      <c r="NVZ844" s="926"/>
      <c r="NWA844" s="926"/>
      <c r="NWB844" s="926"/>
      <c r="NWC844" s="926"/>
      <c r="NWD844" s="926"/>
      <c r="NWE844" s="926"/>
      <c r="NWF844" s="926"/>
      <c r="NWG844" s="926"/>
      <c r="NWH844" s="926"/>
      <c r="NWI844" s="926"/>
      <c r="NWJ844" s="926"/>
      <c r="NWK844" s="926"/>
      <c r="NWL844" s="926"/>
      <c r="NWM844" s="926"/>
      <c r="NWN844" s="926"/>
      <c r="NWO844" s="926"/>
      <c r="NWP844" s="926"/>
      <c r="NWQ844" s="926"/>
      <c r="NWR844" s="926"/>
      <c r="NWS844" s="926"/>
      <c r="NWT844" s="926"/>
      <c r="NWU844" s="926"/>
      <c r="NWV844" s="926"/>
      <c r="NWW844" s="926"/>
      <c r="NWX844" s="926"/>
      <c r="NWY844" s="926"/>
      <c r="NWZ844" s="926"/>
      <c r="NXA844" s="926"/>
      <c r="NXB844" s="926"/>
      <c r="NXC844" s="926"/>
      <c r="NXD844" s="926"/>
      <c r="NXE844" s="926"/>
      <c r="NXF844" s="926"/>
      <c r="NXG844" s="926"/>
      <c r="NXH844" s="926"/>
      <c r="NXI844" s="926"/>
      <c r="NXJ844" s="926"/>
      <c r="NXK844" s="926"/>
      <c r="NXL844" s="926"/>
      <c r="NXM844" s="926"/>
      <c r="NXN844" s="926"/>
      <c r="NXO844" s="926"/>
      <c r="NXP844" s="926"/>
      <c r="NXQ844" s="926"/>
      <c r="NXR844" s="926"/>
      <c r="NXS844" s="926"/>
      <c r="NXT844" s="926"/>
      <c r="NXU844" s="926"/>
      <c r="NXV844" s="926"/>
      <c r="NXW844" s="926"/>
      <c r="NXX844" s="926"/>
      <c r="NXY844" s="926"/>
      <c r="NXZ844" s="926"/>
      <c r="NYA844" s="926"/>
      <c r="NYB844" s="926"/>
      <c r="NYC844" s="926"/>
      <c r="NYD844" s="926"/>
      <c r="NYE844" s="926"/>
      <c r="NYF844" s="926"/>
      <c r="NYG844" s="926"/>
      <c r="NYH844" s="926"/>
      <c r="NYI844" s="926"/>
      <c r="NYJ844" s="926"/>
      <c r="NYK844" s="926"/>
      <c r="NYL844" s="926"/>
      <c r="NYM844" s="926"/>
      <c r="NYN844" s="926"/>
      <c r="NYO844" s="926"/>
      <c r="NYP844" s="926"/>
      <c r="NYQ844" s="926"/>
      <c r="NYR844" s="926"/>
      <c r="NYS844" s="926"/>
      <c r="NYT844" s="926"/>
      <c r="NYU844" s="926"/>
      <c r="NYV844" s="926"/>
      <c r="NYW844" s="926"/>
      <c r="NYX844" s="926"/>
      <c r="NYY844" s="926"/>
      <c r="NYZ844" s="926"/>
      <c r="NZA844" s="926"/>
      <c r="NZB844" s="926"/>
      <c r="NZC844" s="926"/>
      <c r="NZD844" s="926"/>
      <c r="NZE844" s="926"/>
      <c r="NZF844" s="926"/>
      <c r="NZG844" s="926"/>
      <c r="NZH844" s="926"/>
      <c r="NZI844" s="926"/>
      <c r="NZJ844" s="926"/>
      <c r="NZK844" s="926"/>
      <c r="NZL844" s="926"/>
      <c r="NZM844" s="926"/>
      <c r="NZN844" s="926"/>
      <c r="NZO844" s="926"/>
      <c r="NZP844" s="926"/>
      <c r="NZQ844" s="926"/>
      <c r="NZR844" s="926"/>
      <c r="NZS844" s="926"/>
      <c r="NZT844" s="926"/>
      <c r="NZU844" s="926"/>
      <c r="NZV844" s="926"/>
      <c r="NZW844" s="926"/>
      <c r="NZX844" s="926"/>
      <c r="NZY844" s="926"/>
      <c r="NZZ844" s="926"/>
      <c r="OAA844" s="926"/>
      <c r="OAB844" s="926"/>
      <c r="OAC844" s="926"/>
      <c r="OAD844" s="926"/>
      <c r="OAE844" s="926"/>
      <c r="OAF844" s="926"/>
      <c r="OAG844" s="926"/>
      <c r="OAH844" s="926"/>
      <c r="OAI844" s="926"/>
      <c r="OAJ844" s="926"/>
      <c r="OAK844" s="926"/>
      <c r="OAL844" s="926"/>
      <c r="OAM844" s="926"/>
      <c r="OAN844" s="926"/>
      <c r="OAO844" s="926"/>
      <c r="OAP844" s="926"/>
      <c r="OAQ844" s="926"/>
      <c r="OAR844" s="926"/>
      <c r="OAS844" s="926"/>
      <c r="OAT844" s="926"/>
      <c r="OAU844" s="926"/>
      <c r="OAV844" s="926"/>
      <c r="OAW844" s="926"/>
      <c r="OAX844" s="926"/>
      <c r="OAY844" s="926"/>
      <c r="OAZ844" s="926"/>
      <c r="OBA844" s="926"/>
      <c r="OBB844" s="926"/>
      <c r="OBC844" s="926"/>
      <c r="OBD844" s="926"/>
      <c r="OBE844" s="926"/>
      <c r="OBF844" s="926"/>
      <c r="OBG844" s="926"/>
      <c r="OBH844" s="926"/>
      <c r="OBI844" s="926"/>
      <c r="OBJ844" s="926"/>
      <c r="OBK844" s="926"/>
      <c r="OBL844" s="926"/>
      <c r="OBM844" s="926"/>
      <c r="OBN844" s="926"/>
      <c r="OBO844" s="926"/>
      <c r="OBP844" s="926"/>
      <c r="OBQ844" s="926"/>
      <c r="OBR844" s="926"/>
      <c r="OBS844" s="926"/>
      <c r="OBT844" s="926"/>
      <c r="OBU844" s="926"/>
      <c r="OBV844" s="926"/>
      <c r="OBW844" s="926"/>
      <c r="OBX844" s="926"/>
      <c r="OBY844" s="926"/>
      <c r="OBZ844" s="926"/>
      <c r="OCA844" s="926"/>
      <c r="OCB844" s="926"/>
      <c r="OCC844" s="926"/>
      <c r="OCD844" s="926"/>
      <c r="OCE844" s="926"/>
      <c r="OCF844" s="926"/>
      <c r="OCG844" s="926"/>
      <c r="OCH844" s="926"/>
      <c r="OCI844" s="926"/>
      <c r="OCJ844" s="926"/>
      <c r="OCK844" s="926"/>
      <c r="OCL844" s="926"/>
      <c r="OCM844" s="926"/>
      <c r="OCN844" s="926"/>
      <c r="OCO844" s="926"/>
      <c r="OCP844" s="926"/>
      <c r="OCQ844" s="926"/>
      <c r="OCR844" s="926"/>
      <c r="OCS844" s="926"/>
      <c r="OCT844" s="926"/>
      <c r="OCU844" s="926"/>
      <c r="OCV844" s="926"/>
      <c r="OCW844" s="926"/>
      <c r="OCX844" s="926"/>
      <c r="OCY844" s="926"/>
      <c r="OCZ844" s="926"/>
      <c r="ODA844" s="926"/>
      <c r="ODB844" s="926"/>
      <c r="ODC844" s="926"/>
      <c r="ODD844" s="926"/>
      <c r="ODE844" s="926"/>
      <c r="ODF844" s="926"/>
      <c r="ODG844" s="926"/>
      <c r="ODH844" s="926"/>
      <c r="ODI844" s="926"/>
      <c r="ODJ844" s="926"/>
      <c r="ODK844" s="926"/>
      <c r="ODL844" s="926"/>
      <c r="ODM844" s="926"/>
      <c r="ODN844" s="926"/>
      <c r="ODO844" s="926"/>
      <c r="ODP844" s="926"/>
      <c r="ODQ844" s="926"/>
      <c r="ODR844" s="926"/>
      <c r="ODS844" s="926"/>
      <c r="ODT844" s="926"/>
      <c r="ODU844" s="926"/>
      <c r="ODV844" s="926"/>
      <c r="ODW844" s="926"/>
      <c r="ODX844" s="926"/>
      <c r="ODY844" s="926"/>
      <c r="ODZ844" s="926"/>
      <c r="OEA844" s="926"/>
      <c r="OEB844" s="926"/>
      <c r="OEC844" s="926"/>
      <c r="OED844" s="926"/>
      <c r="OEE844" s="926"/>
      <c r="OEF844" s="926"/>
      <c r="OEG844" s="926"/>
      <c r="OEH844" s="926"/>
      <c r="OEI844" s="926"/>
      <c r="OEJ844" s="926"/>
      <c r="OEK844" s="926"/>
      <c r="OEL844" s="926"/>
      <c r="OEM844" s="926"/>
      <c r="OEN844" s="926"/>
      <c r="OEO844" s="926"/>
      <c r="OEP844" s="926"/>
      <c r="OEQ844" s="926"/>
      <c r="OER844" s="926"/>
      <c r="OES844" s="926"/>
      <c r="OET844" s="926"/>
      <c r="OEU844" s="926"/>
      <c r="OEV844" s="926"/>
      <c r="OEW844" s="926"/>
      <c r="OEX844" s="926"/>
      <c r="OEY844" s="926"/>
      <c r="OEZ844" s="926"/>
      <c r="OFA844" s="926"/>
      <c r="OFB844" s="926"/>
      <c r="OFC844" s="926"/>
      <c r="OFD844" s="926"/>
      <c r="OFE844" s="926"/>
      <c r="OFF844" s="926"/>
      <c r="OFG844" s="926"/>
      <c r="OFH844" s="926"/>
      <c r="OFI844" s="926"/>
      <c r="OFJ844" s="926"/>
      <c r="OFK844" s="926"/>
      <c r="OFL844" s="926"/>
      <c r="OFM844" s="926"/>
      <c r="OFN844" s="926"/>
      <c r="OFO844" s="926"/>
      <c r="OFP844" s="926"/>
      <c r="OFQ844" s="926"/>
      <c r="OFR844" s="926"/>
      <c r="OFS844" s="926"/>
      <c r="OFT844" s="926"/>
      <c r="OFU844" s="926"/>
      <c r="OFV844" s="926"/>
      <c r="OFW844" s="926"/>
      <c r="OFX844" s="926"/>
      <c r="OFY844" s="926"/>
      <c r="OFZ844" s="926"/>
      <c r="OGA844" s="926"/>
      <c r="OGB844" s="926"/>
      <c r="OGC844" s="926"/>
      <c r="OGD844" s="926"/>
      <c r="OGE844" s="926"/>
      <c r="OGF844" s="926"/>
      <c r="OGG844" s="926"/>
      <c r="OGH844" s="926"/>
      <c r="OGI844" s="926"/>
      <c r="OGJ844" s="926"/>
      <c r="OGK844" s="926"/>
      <c r="OGL844" s="926"/>
      <c r="OGM844" s="926"/>
      <c r="OGN844" s="926"/>
      <c r="OGO844" s="926"/>
      <c r="OGP844" s="926"/>
      <c r="OGQ844" s="926"/>
      <c r="OGR844" s="926"/>
      <c r="OGS844" s="926"/>
      <c r="OGT844" s="926"/>
      <c r="OGU844" s="926"/>
      <c r="OGV844" s="926"/>
      <c r="OGW844" s="926"/>
      <c r="OGX844" s="926"/>
      <c r="OGY844" s="926"/>
      <c r="OGZ844" s="926"/>
      <c r="OHA844" s="926"/>
      <c r="OHB844" s="926"/>
      <c r="OHC844" s="926"/>
      <c r="OHD844" s="926"/>
      <c r="OHE844" s="926"/>
      <c r="OHF844" s="926"/>
      <c r="OHG844" s="926"/>
      <c r="OHH844" s="926"/>
      <c r="OHI844" s="926"/>
      <c r="OHJ844" s="926"/>
      <c r="OHK844" s="926"/>
      <c r="OHL844" s="926"/>
      <c r="OHM844" s="926"/>
      <c r="OHN844" s="926"/>
      <c r="OHO844" s="926"/>
      <c r="OHP844" s="926"/>
      <c r="OHQ844" s="926"/>
      <c r="OHR844" s="926"/>
      <c r="OHS844" s="926"/>
      <c r="OHT844" s="926"/>
      <c r="OHU844" s="926"/>
      <c r="OHV844" s="926"/>
      <c r="OHW844" s="926"/>
      <c r="OHX844" s="926"/>
      <c r="OHY844" s="926"/>
      <c r="OHZ844" s="926"/>
      <c r="OIA844" s="926"/>
      <c r="OIB844" s="926"/>
      <c r="OIC844" s="926"/>
      <c r="OID844" s="926"/>
      <c r="OIE844" s="926"/>
      <c r="OIF844" s="926"/>
      <c r="OIG844" s="926"/>
      <c r="OIH844" s="926"/>
      <c r="OII844" s="926"/>
      <c r="OIJ844" s="926"/>
      <c r="OIK844" s="926"/>
      <c r="OIL844" s="926"/>
      <c r="OIM844" s="926"/>
      <c r="OIN844" s="926"/>
      <c r="OIO844" s="926"/>
      <c r="OIP844" s="926"/>
      <c r="OIQ844" s="926"/>
      <c r="OIR844" s="926"/>
      <c r="OIS844" s="926"/>
      <c r="OIT844" s="926"/>
      <c r="OIU844" s="926"/>
      <c r="OIV844" s="926"/>
      <c r="OIW844" s="926"/>
      <c r="OIX844" s="926"/>
      <c r="OIY844" s="926"/>
      <c r="OIZ844" s="926"/>
      <c r="OJA844" s="926"/>
      <c r="OJB844" s="926"/>
      <c r="OJC844" s="926"/>
      <c r="OJD844" s="926"/>
      <c r="OJE844" s="926"/>
      <c r="OJF844" s="926"/>
      <c r="OJG844" s="926"/>
      <c r="OJH844" s="926"/>
      <c r="OJI844" s="926"/>
      <c r="OJJ844" s="926"/>
      <c r="OJK844" s="926"/>
      <c r="OJL844" s="926"/>
      <c r="OJM844" s="926"/>
      <c r="OJN844" s="926"/>
      <c r="OJO844" s="926"/>
      <c r="OJP844" s="926"/>
      <c r="OJQ844" s="926"/>
      <c r="OJR844" s="926"/>
      <c r="OJS844" s="926"/>
      <c r="OJT844" s="926"/>
      <c r="OJU844" s="926"/>
      <c r="OJV844" s="926"/>
      <c r="OJW844" s="926"/>
      <c r="OJX844" s="926"/>
      <c r="OJY844" s="926"/>
      <c r="OJZ844" s="926"/>
      <c r="OKA844" s="926"/>
      <c r="OKB844" s="926"/>
      <c r="OKC844" s="926"/>
      <c r="OKD844" s="926"/>
      <c r="OKE844" s="926"/>
      <c r="OKF844" s="926"/>
      <c r="OKG844" s="926"/>
      <c r="OKH844" s="926"/>
      <c r="OKI844" s="926"/>
      <c r="OKJ844" s="926"/>
      <c r="OKK844" s="926"/>
      <c r="OKL844" s="926"/>
      <c r="OKM844" s="926"/>
      <c r="OKN844" s="926"/>
      <c r="OKO844" s="926"/>
      <c r="OKP844" s="926"/>
      <c r="OKQ844" s="926"/>
      <c r="OKR844" s="926"/>
      <c r="OKS844" s="926"/>
      <c r="OKT844" s="926"/>
      <c r="OKU844" s="926"/>
      <c r="OKV844" s="926"/>
      <c r="OKW844" s="926"/>
      <c r="OKX844" s="926"/>
      <c r="OKY844" s="926"/>
      <c r="OKZ844" s="926"/>
      <c r="OLA844" s="926"/>
      <c r="OLB844" s="926"/>
      <c r="OLC844" s="926"/>
      <c r="OLD844" s="926"/>
      <c r="OLE844" s="926"/>
      <c r="OLF844" s="926"/>
      <c r="OLG844" s="926"/>
      <c r="OLH844" s="926"/>
      <c r="OLI844" s="926"/>
      <c r="OLJ844" s="926"/>
      <c r="OLK844" s="926"/>
      <c r="OLL844" s="926"/>
      <c r="OLM844" s="926"/>
      <c r="OLN844" s="926"/>
      <c r="OLO844" s="926"/>
      <c r="OLP844" s="926"/>
      <c r="OLQ844" s="926"/>
      <c r="OLR844" s="926"/>
      <c r="OLS844" s="926"/>
      <c r="OLT844" s="926"/>
      <c r="OLU844" s="926"/>
      <c r="OLV844" s="926"/>
      <c r="OLW844" s="926"/>
      <c r="OLX844" s="926"/>
      <c r="OLY844" s="926"/>
      <c r="OLZ844" s="926"/>
      <c r="OMA844" s="926"/>
      <c r="OMB844" s="926"/>
      <c r="OMC844" s="926"/>
      <c r="OMD844" s="926"/>
      <c r="OME844" s="926"/>
      <c r="OMF844" s="926"/>
      <c r="OMG844" s="926"/>
      <c r="OMH844" s="926"/>
      <c r="OMI844" s="926"/>
      <c r="OMJ844" s="926"/>
      <c r="OMK844" s="926"/>
      <c r="OML844" s="926"/>
      <c r="OMM844" s="926"/>
      <c r="OMN844" s="926"/>
      <c r="OMO844" s="926"/>
      <c r="OMP844" s="926"/>
      <c r="OMQ844" s="926"/>
      <c r="OMR844" s="926"/>
      <c r="OMS844" s="926"/>
      <c r="OMT844" s="926"/>
      <c r="OMU844" s="926"/>
      <c r="OMV844" s="926"/>
      <c r="OMW844" s="926"/>
      <c r="OMX844" s="926"/>
      <c r="OMY844" s="926"/>
      <c r="OMZ844" s="926"/>
      <c r="ONA844" s="926"/>
      <c r="ONB844" s="926"/>
      <c r="ONC844" s="926"/>
      <c r="OND844" s="926"/>
      <c r="ONE844" s="926"/>
      <c r="ONF844" s="926"/>
      <c r="ONG844" s="926"/>
      <c r="ONH844" s="926"/>
      <c r="ONI844" s="926"/>
      <c r="ONJ844" s="926"/>
      <c r="ONK844" s="926"/>
      <c r="ONL844" s="926"/>
      <c r="ONM844" s="926"/>
      <c r="ONN844" s="926"/>
      <c r="ONO844" s="926"/>
      <c r="ONP844" s="926"/>
      <c r="ONQ844" s="926"/>
      <c r="ONR844" s="926"/>
      <c r="ONS844" s="926"/>
      <c r="ONT844" s="926"/>
      <c r="ONU844" s="926"/>
      <c r="ONV844" s="926"/>
      <c r="ONW844" s="926"/>
      <c r="ONX844" s="926"/>
      <c r="ONY844" s="926"/>
      <c r="ONZ844" s="926"/>
      <c r="OOA844" s="926"/>
      <c r="OOB844" s="926"/>
      <c r="OOC844" s="926"/>
      <c r="OOD844" s="926"/>
      <c r="OOE844" s="926"/>
      <c r="OOF844" s="926"/>
      <c r="OOG844" s="926"/>
      <c r="OOH844" s="926"/>
      <c r="OOI844" s="926"/>
      <c r="OOJ844" s="926"/>
      <c r="OOK844" s="926"/>
      <c r="OOL844" s="926"/>
      <c r="OOM844" s="926"/>
      <c r="OON844" s="926"/>
      <c r="OOO844" s="926"/>
      <c r="OOP844" s="926"/>
      <c r="OOQ844" s="926"/>
      <c r="OOR844" s="926"/>
      <c r="OOS844" s="926"/>
      <c r="OOT844" s="926"/>
      <c r="OOU844" s="926"/>
      <c r="OOV844" s="926"/>
      <c r="OOW844" s="926"/>
      <c r="OOX844" s="926"/>
      <c r="OOY844" s="926"/>
      <c r="OOZ844" s="926"/>
      <c r="OPA844" s="926"/>
      <c r="OPB844" s="926"/>
      <c r="OPC844" s="926"/>
      <c r="OPD844" s="926"/>
      <c r="OPE844" s="926"/>
      <c r="OPF844" s="926"/>
      <c r="OPG844" s="926"/>
      <c r="OPH844" s="926"/>
      <c r="OPI844" s="926"/>
      <c r="OPJ844" s="926"/>
      <c r="OPK844" s="926"/>
      <c r="OPL844" s="926"/>
      <c r="OPM844" s="926"/>
      <c r="OPN844" s="926"/>
      <c r="OPO844" s="926"/>
      <c r="OPP844" s="926"/>
      <c r="OPQ844" s="926"/>
      <c r="OPR844" s="926"/>
      <c r="OPS844" s="926"/>
      <c r="OPT844" s="926"/>
      <c r="OPU844" s="926"/>
      <c r="OPV844" s="926"/>
      <c r="OPW844" s="926"/>
      <c r="OPX844" s="926"/>
      <c r="OPY844" s="926"/>
      <c r="OPZ844" s="926"/>
      <c r="OQA844" s="926"/>
      <c r="OQB844" s="926"/>
      <c r="OQC844" s="926"/>
      <c r="OQD844" s="926"/>
      <c r="OQE844" s="926"/>
      <c r="OQF844" s="926"/>
      <c r="OQG844" s="926"/>
      <c r="OQH844" s="926"/>
      <c r="OQI844" s="926"/>
      <c r="OQJ844" s="926"/>
      <c r="OQK844" s="926"/>
      <c r="OQL844" s="926"/>
      <c r="OQM844" s="926"/>
      <c r="OQN844" s="926"/>
      <c r="OQO844" s="926"/>
      <c r="OQP844" s="926"/>
      <c r="OQQ844" s="926"/>
      <c r="OQR844" s="926"/>
      <c r="OQS844" s="926"/>
      <c r="OQT844" s="926"/>
      <c r="OQU844" s="926"/>
      <c r="OQV844" s="926"/>
      <c r="OQW844" s="926"/>
      <c r="OQX844" s="926"/>
      <c r="OQY844" s="926"/>
      <c r="OQZ844" s="926"/>
      <c r="ORA844" s="926"/>
      <c r="ORB844" s="926"/>
      <c r="ORC844" s="926"/>
      <c r="ORD844" s="926"/>
      <c r="ORE844" s="926"/>
      <c r="ORF844" s="926"/>
      <c r="ORG844" s="926"/>
      <c r="ORH844" s="926"/>
      <c r="ORI844" s="926"/>
      <c r="ORJ844" s="926"/>
      <c r="ORK844" s="926"/>
      <c r="ORL844" s="926"/>
      <c r="ORM844" s="926"/>
      <c r="ORN844" s="926"/>
      <c r="ORO844" s="926"/>
      <c r="ORP844" s="926"/>
      <c r="ORQ844" s="926"/>
      <c r="ORR844" s="926"/>
      <c r="ORS844" s="926"/>
      <c r="ORT844" s="926"/>
      <c r="ORU844" s="926"/>
      <c r="ORV844" s="926"/>
      <c r="ORW844" s="926"/>
      <c r="ORX844" s="926"/>
      <c r="ORY844" s="926"/>
      <c r="ORZ844" s="926"/>
      <c r="OSA844" s="926"/>
      <c r="OSB844" s="926"/>
      <c r="OSC844" s="926"/>
      <c r="OSD844" s="926"/>
      <c r="OSE844" s="926"/>
      <c r="OSF844" s="926"/>
      <c r="OSG844" s="926"/>
      <c r="OSH844" s="926"/>
      <c r="OSI844" s="926"/>
      <c r="OSJ844" s="926"/>
      <c r="OSK844" s="926"/>
      <c r="OSL844" s="926"/>
      <c r="OSM844" s="926"/>
      <c r="OSN844" s="926"/>
      <c r="OSO844" s="926"/>
      <c r="OSP844" s="926"/>
      <c r="OSQ844" s="926"/>
      <c r="OSR844" s="926"/>
      <c r="OSS844" s="926"/>
      <c r="OST844" s="926"/>
      <c r="OSU844" s="926"/>
      <c r="OSV844" s="926"/>
      <c r="OSW844" s="926"/>
      <c r="OSX844" s="926"/>
      <c r="OSY844" s="926"/>
      <c r="OSZ844" s="926"/>
      <c r="OTA844" s="926"/>
      <c r="OTB844" s="926"/>
      <c r="OTC844" s="926"/>
      <c r="OTD844" s="926"/>
      <c r="OTE844" s="926"/>
      <c r="OTF844" s="926"/>
      <c r="OTG844" s="926"/>
      <c r="OTH844" s="926"/>
      <c r="OTI844" s="926"/>
      <c r="OTJ844" s="926"/>
      <c r="OTK844" s="926"/>
      <c r="OTL844" s="926"/>
      <c r="OTM844" s="926"/>
      <c r="OTN844" s="926"/>
      <c r="OTO844" s="926"/>
      <c r="OTP844" s="926"/>
      <c r="OTQ844" s="926"/>
      <c r="OTR844" s="926"/>
      <c r="OTS844" s="926"/>
      <c r="OTT844" s="926"/>
      <c r="OTU844" s="926"/>
      <c r="OTV844" s="926"/>
      <c r="OTW844" s="926"/>
      <c r="OTX844" s="926"/>
      <c r="OTY844" s="926"/>
      <c r="OTZ844" s="926"/>
      <c r="OUA844" s="926"/>
      <c r="OUB844" s="926"/>
      <c r="OUC844" s="926"/>
      <c r="OUD844" s="926"/>
      <c r="OUE844" s="926"/>
      <c r="OUF844" s="926"/>
      <c r="OUG844" s="926"/>
      <c r="OUH844" s="926"/>
      <c r="OUI844" s="926"/>
      <c r="OUJ844" s="926"/>
      <c r="OUK844" s="926"/>
      <c r="OUL844" s="926"/>
      <c r="OUM844" s="926"/>
      <c r="OUN844" s="926"/>
      <c r="OUO844" s="926"/>
      <c r="OUP844" s="926"/>
      <c r="OUQ844" s="926"/>
      <c r="OUR844" s="926"/>
      <c r="OUS844" s="926"/>
      <c r="OUT844" s="926"/>
      <c r="OUU844" s="926"/>
      <c r="OUV844" s="926"/>
      <c r="OUW844" s="926"/>
      <c r="OUX844" s="926"/>
      <c r="OUY844" s="926"/>
      <c r="OUZ844" s="926"/>
      <c r="OVA844" s="926"/>
      <c r="OVB844" s="926"/>
      <c r="OVC844" s="926"/>
      <c r="OVD844" s="926"/>
      <c r="OVE844" s="926"/>
      <c r="OVF844" s="926"/>
      <c r="OVG844" s="926"/>
      <c r="OVH844" s="926"/>
      <c r="OVI844" s="926"/>
      <c r="OVJ844" s="926"/>
      <c r="OVK844" s="926"/>
      <c r="OVL844" s="926"/>
      <c r="OVM844" s="926"/>
      <c r="OVN844" s="926"/>
      <c r="OVO844" s="926"/>
      <c r="OVP844" s="926"/>
      <c r="OVQ844" s="926"/>
      <c r="OVR844" s="926"/>
      <c r="OVS844" s="926"/>
      <c r="OVT844" s="926"/>
      <c r="OVU844" s="926"/>
      <c r="OVV844" s="926"/>
      <c r="OVW844" s="926"/>
      <c r="OVX844" s="926"/>
      <c r="OVY844" s="926"/>
      <c r="OVZ844" s="926"/>
      <c r="OWA844" s="926"/>
      <c r="OWB844" s="926"/>
      <c r="OWC844" s="926"/>
      <c r="OWD844" s="926"/>
      <c r="OWE844" s="926"/>
      <c r="OWF844" s="926"/>
      <c r="OWG844" s="926"/>
      <c r="OWH844" s="926"/>
      <c r="OWI844" s="926"/>
      <c r="OWJ844" s="926"/>
      <c r="OWK844" s="926"/>
      <c r="OWL844" s="926"/>
      <c r="OWM844" s="926"/>
      <c r="OWN844" s="926"/>
      <c r="OWO844" s="926"/>
      <c r="OWP844" s="926"/>
      <c r="OWQ844" s="926"/>
      <c r="OWR844" s="926"/>
      <c r="OWS844" s="926"/>
      <c r="OWT844" s="926"/>
      <c r="OWU844" s="926"/>
      <c r="OWV844" s="926"/>
      <c r="OWW844" s="926"/>
      <c r="OWX844" s="926"/>
      <c r="OWY844" s="926"/>
      <c r="OWZ844" s="926"/>
      <c r="OXA844" s="926"/>
      <c r="OXB844" s="926"/>
      <c r="OXC844" s="926"/>
      <c r="OXD844" s="926"/>
      <c r="OXE844" s="926"/>
      <c r="OXF844" s="926"/>
      <c r="OXG844" s="926"/>
      <c r="OXH844" s="926"/>
      <c r="OXI844" s="926"/>
      <c r="OXJ844" s="926"/>
      <c r="OXK844" s="926"/>
      <c r="OXL844" s="926"/>
      <c r="OXM844" s="926"/>
      <c r="OXN844" s="926"/>
      <c r="OXO844" s="926"/>
      <c r="OXP844" s="926"/>
      <c r="OXQ844" s="926"/>
      <c r="OXR844" s="926"/>
      <c r="OXS844" s="926"/>
      <c r="OXT844" s="926"/>
      <c r="OXU844" s="926"/>
      <c r="OXV844" s="926"/>
      <c r="OXW844" s="926"/>
      <c r="OXX844" s="926"/>
      <c r="OXY844" s="926"/>
      <c r="OXZ844" s="926"/>
      <c r="OYA844" s="926"/>
      <c r="OYB844" s="926"/>
      <c r="OYC844" s="926"/>
      <c r="OYD844" s="926"/>
      <c r="OYE844" s="926"/>
      <c r="OYF844" s="926"/>
      <c r="OYG844" s="926"/>
      <c r="OYH844" s="926"/>
      <c r="OYI844" s="926"/>
      <c r="OYJ844" s="926"/>
      <c r="OYK844" s="926"/>
      <c r="OYL844" s="926"/>
      <c r="OYM844" s="926"/>
      <c r="OYN844" s="926"/>
      <c r="OYO844" s="926"/>
      <c r="OYP844" s="926"/>
      <c r="OYQ844" s="926"/>
      <c r="OYR844" s="926"/>
      <c r="OYS844" s="926"/>
      <c r="OYT844" s="926"/>
      <c r="OYU844" s="926"/>
      <c r="OYV844" s="926"/>
      <c r="OYW844" s="926"/>
      <c r="OYX844" s="926"/>
      <c r="OYY844" s="926"/>
      <c r="OYZ844" s="926"/>
      <c r="OZA844" s="926"/>
      <c r="OZB844" s="926"/>
      <c r="OZC844" s="926"/>
      <c r="OZD844" s="926"/>
      <c r="OZE844" s="926"/>
      <c r="OZF844" s="926"/>
      <c r="OZG844" s="926"/>
      <c r="OZH844" s="926"/>
      <c r="OZI844" s="926"/>
      <c r="OZJ844" s="926"/>
      <c r="OZK844" s="926"/>
      <c r="OZL844" s="926"/>
      <c r="OZM844" s="926"/>
      <c r="OZN844" s="926"/>
      <c r="OZO844" s="926"/>
      <c r="OZP844" s="926"/>
      <c r="OZQ844" s="926"/>
      <c r="OZR844" s="926"/>
      <c r="OZS844" s="926"/>
      <c r="OZT844" s="926"/>
      <c r="OZU844" s="926"/>
      <c r="OZV844" s="926"/>
      <c r="OZW844" s="926"/>
      <c r="OZX844" s="926"/>
      <c r="OZY844" s="926"/>
      <c r="OZZ844" s="926"/>
      <c r="PAA844" s="926"/>
      <c r="PAB844" s="926"/>
      <c r="PAC844" s="926"/>
      <c r="PAD844" s="926"/>
      <c r="PAE844" s="926"/>
      <c r="PAF844" s="926"/>
      <c r="PAG844" s="926"/>
      <c r="PAH844" s="926"/>
      <c r="PAI844" s="926"/>
      <c r="PAJ844" s="926"/>
      <c r="PAK844" s="926"/>
      <c r="PAL844" s="926"/>
      <c r="PAM844" s="926"/>
      <c r="PAN844" s="926"/>
      <c r="PAO844" s="926"/>
      <c r="PAP844" s="926"/>
      <c r="PAQ844" s="926"/>
      <c r="PAR844" s="926"/>
      <c r="PAS844" s="926"/>
      <c r="PAT844" s="926"/>
      <c r="PAU844" s="926"/>
      <c r="PAV844" s="926"/>
      <c r="PAW844" s="926"/>
      <c r="PAX844" s="926"/>
      <c r="PAY844" s="926"/>
      <c r="PAZ844" s="926"/>
      <c r="PBA844" s="926"/>
      <c r="PBB844" s="926"/>
      <c r="PBC844" s="926"/>
      <c r="PBD844" s="926"/>
      <c r="PBE844" s="926"/>
      <c r="PBF844" s="926"/>
      <c r="PBG844" s="926"/>
      <c r="PBH844" s="926"/>
      <c r="PBI844" s="926"/>
      <c r="PBJ844" s="926"/>
      <c r="PBK844" s="926"/>
      <c r="PBL844" s="926"/>
      <c r="PBM844" s="926"/>
      <c r="PBN844" s="926"/>
      <c r="PBO844" s="926"/>
      <c r="PBP844" s="926"/>
      <c r="PBQ844" s="926"/>
      <c r="PBR844" s="926"/>
      <c r="PBS844" s="926"/>
      <c r="PBT844" s="926"/>
      <c r="PBU844" s="926"/>
      <c r="PBV844" s="926"/>
      <c r="PBW844" s="926"/>
      <c r="PBX844" s="926"/>
      <c r="PBY844" s="926"/>
      <c r="PBZ844" s="926"/>
      <c r="PCA844" s="926"/>
      <c r="PCB844" s="926"/>
      <c r="PCC844" s="926"/>
      <c r="PCD844" s="926"/>
      <c r="PCE844" s="926"/>
      <c r="PCF844" s="926"/>
      <c r="PCG844" s="926"/>
      <c r="PCH844" s="926"/>
      <c r="PCI844" s="926"/>
      <c r="PCJ844" s="926"/>
      <c r="PCK844" s="926"/>
      <c r="PCL844" s="926"/>
      <c r="PCM844" s="926"/>
      <c r="PCN844" s="926"/>
      <c r="PCO844" s="926"/>
      <c r="PCP844" s="926"/>
      <c r="PCQ844" s="926"/>
      <c r="PCR844" s="926"/>
      <c r="PCS844" s="926"/>
      <c r="PCT844" s="926"/>
      <c r="PCU844" s="926"/>
      <c r="PCV844" s="926"/>
      <c r="PCW844" s="926"/>
      <c r="PCX844" s="926"/>
      <c r="PCY844" s="926"/>
      <c r="PCZ844" s="926"/>
      <c r="PDA844" s="926"/>
      <c r="PDB844" s="926"/>
      <c r="PDC844" s="926"/>
      <c r="PDD844" s="926"/>
      <c r="PDE844" s="926"/>
      <c r="PDF844" s="926"/>
      <c r="PDG844" s="926"/>
      <c r="PDH844" s="926"/>
      <c r="PDI844" s="926"/>
      <c r="PDJ844" s="926"/>
      <c r="PDK844" s="926"/>
      <c r="PDL844" s="926"/>
      <c r="PDM844" s="926"/>
      <c r="PDN844" s="926"/>
      <c r="PDO844" s="926"/>
      <c r="PDP844" s="926"/>
      <c r="PDQ844" s="926"/>
      <c r="PDR844" s="926"/>
      <c r="PDS844" s="926"/>
      <c r="PDT844" s="926"/>
      <c r="PDU844" s="926"/>
      <c r="PDV844" s="926"/>
      <c r="PDW844" s="926"/>
      <c r="PDX844" s="926"/>
      <c r="PDY844" s="926"/>
      <c r="PDZ844" s="926"/>
      <c r="PEA844" s="926"/>
      <c r="PEB844" s="926"/>
      <c r="PEC844" s="926"/>
      <c r="PED844" s="926"/>
      <c r="PEE844" s="926"/>
      <c r="PEF844" s="926"/>
      <c r="PEG844" s="926"/>
      <c r="PEH844" s="926"/>
      <c r="PEI844" s="926"/>
      <c r="PEJ844" s="926"/>
      <c r="PEK844" s="926"/>
      <c r="PEL844" s="926"/>
      <c r="PEM844" s="926"/>
      <c r="PEN844" s="926"/>
      <c r="PEO844" s="926"/>
      <c r="PEP844" s="926"/>
      <c r="PEQ844" s="926"/>
      <c r="PER844" s="926"/>
      <c r="PES844" s="926"/>
      <c r="PET844" s="926"/>
      <c r="PEU844" s="926"/>
      <c r="PEV844" s="926"/>
      <c r="PEW844" s="926"/>
      <c r="PEX844" s="926"/>
      <c r="PEY844" s="926"/>
      <c r="PEZ844" s="926"/>
      <c r="PFA844" s="926"/>
      <c r="PFB844" s="926"/>
      <c r="PFC844" s="926"/>
      <c r="PFD844" s="926"/>
      <c r="PFE844" s="926"/>
      <c r="PFF844" s="926"/>
      <c r="PFG844" s="926"/>
      <c r="PFH844" s="926"/>
      <c r="PFI844" s="926"/>
      <c r="PFJ844" s="926"/>
      <c r="PFK844" s="926"/>
      <c r="PFL844" s="926"/>
      <c r="PFM844" s="926"/>
      <c r="PFN844" s="926"/>
      <c r="PFO844" s="926"/>
      <c r="PFP844" s="926"/>
      <c r="PFQ844" s="926"/>
      <c r="PFR844" s="926"/>
      <c r="PFS844" s="926"/>
      <c r="PFT844" s="926"/>
      <c r="PFU844" s="926"/>
      <c r="PFV844" s="926"/>
      <c r="PFW844" s="926"/>
      <c r="PFX844" s="926"/>
      <c r="PFY844" s="926"/>
      <c r="PFZ844" s="926"/>
      <c r="PGA844" s="926"/>
      <c r="PGB844" s="926"/>
      <c r="PGC844" s="926"/>
      <c r="PGD844" s="926"/>
      <c r="PGE844" s="926"/>
      <c r="PGF844" s="926"/>
      <c r="PGG844" s="926"/>
      <c r="PGH844" s="926"/>
      <c r="PGI844" s="926"/>
      <c r="PGJ844" s="926"/>
      <c r="PGK844" s="926"/>
      <c r="PGL844" s="926"/>
      <c r="PGM844" s="926"/>
      <c r="PGN844" s="926"/>
      <c r="PGO844" s="926"/>
      <c r="PGP844" s="926"/>
      <c r="PGQ844" s="926"/>
      <c r="PGR844" s="926"/>
      <c r="PGS844" s="926"/>
      <c r="PGT844" s="926"/>
      <c r="PGU844" s="926"/>
      <c r="PGV844" s="926"/>
      <c r="PGW844" s="926"/>
      <c r="PGX844" s="926"/>
      <c r="PGY844" s="926"/>
      <c r="PGZ844" s="926"/>
      <c r="PHA844" s="926"/>
      <c r="PHB844" s="926"/>
      <c r="PHC844" s="926"/>
      <c r="PHD844" s="926"/>
      <c r="PHE844" s="926"/>
      <c r="PHF844" s="926"/>
      <c r="PHG844" s="926"/>
      <c r="PHH844" s="926"/>
      <c r="PHI844" s="926"/>
      <c r="PHJ844" s="926"/>
      <c r="PHK844" s="926"/>
      <c r="PHL844" s="926"/>
      <c r="PHM844" s="926"/>
      <c r="PHN844" s="926"/>
      <c r="PHO844" s="926"/>
      <c r="PHP844" s="926"/>
      <c r="PHQ844" s="926"/>
      <c r="PHR844" s="926"/>
      <c r="PHS844" s="926"/>
      <c r="PHT844" s="926"/>
      <c r="PHU844" s="926"/>
      <c r="PHV844" s="926"/>
      <c r="PHW844" s="926"/>
      <c r="PHX844" s="926"/>
      <c r="PHY844" s="926"/>
      <c r="PHZ844" s="926"/>
      <c r="PIA844" s="926"/>
      <c r="PIB844" s="926"/>
      <c r="PIC844" s="926"/>
      <c r="PID844" s="926"/>
      <c r="PIE844" s="926"/>
      <c r="PIF844" s="926"/>
      <c r="PIG844" s="926"/>
      <c r="PIH844" s="926"/>
      <c r="PII844" s="926"/>
      <c r="PIJ844" s="926"/>
      <c r="PIK844" s="926"/>
      <c r="PIL844" s="926"/>
      <c r="PIM844" s="926"/>
      <c r="PIN844" s="926"/>
      <c r="PIO844" s="926"/>
      <c r="PIP844" s="926"/>
      <c r="PIQ844" s="926"/>
      <c r="PIR844" s="926"/>
      <c r="PIS844" s="926"/>
      <c r="PIT844" s="926"/>
      <c r="PIU844" s="926"/>
      <c r="PIV844" s="926"/>
      <c r="PIW844" s="926"/>
      <c r="PIX844" s="926"/>
      <c r="PIY844" s="926"/>
      <c r="PIZ844" s="926"/>
      <c r="PJA844" s="926"/>
      <c r="PJB844" s="926"/>
      <c r="PJC844" s="926"/>
      <c r="PJD844" s="926"/>
      <c r="PJE844" s="926"/>
      <c r="PJF844" s="926"/>
      <c r="PJG844" s="926"/>
      <c r="PJH844" s="926"/>
      <c r="PJI844" s="926"/>
      <c r="PJJ844" s="926"/>
      <c r="PJK844" s="926"/>
      <c r="PJL844" s="926"/>
      <c r="PJM844" s="926"/>
      <c r="PJN844" s="926"/>
      <c r="PJO844" s="926"/>
      <c r="PJP844" s="926"/>
      <c r="PJQ844" s="926"/>
      <c r="PJR844" s="926"/>
      <c r="PJS844" s="926"/>
      <c r="PJT844" s="926"/>
      <c r="PJU844" s="926"/>
      <c r="PJV844" s="926"/>
      <c r="PJW844" s="926"/>
      <c r="PJX844" s="926"/>
      <c r="PJY844" s="926"/>
      <c r="PJZ844" s="926"/>
      <c r="PKA844" s="926"/>
      <c r="PKB844" s="926"/>
      <c r="PKC844" s="926"/>
      <c r="PKD844" s="926"/>
      <c r="PKE844" s="926"/>
      <c r="PKF844" s="926"/>
      <c r="PKG844" s="926"/>
      <c r="PKH844" s="926"/>
      <c r="PKI844" s="926"/>
      <c r="PKJ844" s="926"/>
      <c r="PKK844" s="926"/>
      <c r="PKL844" s="926"/>
      <c r="PKM844" s="926"/>
      <c r="PKN844" s="926"/>
      <c r="PKO844" s="926"/>
      <c r="PKP844" s="926"/>
      <c r="PKQ844" s="926"/>
      <c r="PKR844" s="926"/>
      <c r="PKS844" s="926"/>
      <c r="PKT844" s="926"/>
      <c r="PKU844" s="926"/>
      <c r="PKV844" s="926"/>
      <c r="PKW844" s="926"/>
      <c r="PKX844" s="926"/>
      <c r="PKY844" s="926"/>
      <c r="PKZ844" s="926"/>
      <c r="PLA844" s="926"/>
      <c r="PLB844" s="926"/>
      <c r="PLC844" s="926"/>
      <c r="PLD844" s="926"/>
      <c r="PLE844" s="926"/>
      <c r="PLF844" s="926"/>
      <c r="PLG844" s="926"/>
      <c r="PLH844" s="926"/>
      <c r="PLI844" s="926"/>
      <c r="PLJ844" s="926"/>
      <c r="PLK844" s="926"/>
      <c r="PLL844" s="926"/>
      <c r="PLM844" s="926"/>
      <c r="PLN844" s="926"/>
      <c r="PLO844" s="926"/>
      <c r="PLP844" s="926"/>
      <c r="PLQ844" s="926"/>
      <c r="PLR844" s="926"/>
      <c r="PLS844" s="926"/>
      <c r="PLT844" s="926"/>
      <c r="PLU844" s="926"/>
      <c r="PLV844" s="926"/>
      <c r="PLW844" s="926"/>
      <c r="PLX844" s="926"/>
      <c r="PLY844" s="926"/>
      <c r="PLZ844" s="926"/>
      <c r="PMA844" s="926"/>
      <c r="PMB844" s="926"/>
      <c r="PMC844" s="926"/>
      <c r="PMD844" s="926"/>
      <c r="PME844" s="926"/>
      <c r="PMF844" s="926"/>
      <c r="PMG844" s="926"/>
      <c r="PMH844" s="926"/>
      <c r="PMI844" s="926"/>
      <c r="PMJ844" s="926"/>
      <c r="PMK844" s="926"/>
      <c r="PML844" s="926"/>
      <c r="PMM844" s="926"/>
      <c r="PMN844" s="926"/>
      <c r="PMO844" s="926"/>
      <c r="PMP844" s="926"/>
      <c r="PMQ844" s="926"/>
      <c r="PMR844" s="926"/>
      <c r="PMS844" s="926"/>
      <c r="PMT844" s="926"/>
      <c r="PMU844" s="926"/>
      <c r="PMV844" s="926"/>
      <c r="PMW844" s="926"/>
      <c r="PMX844" s="926"/>
      <c r="PMY844" s="926"/>
      <c r="PMZ844" s="926"/>
      <c r="PNA844" s="926"/>
      <c r="PNB844" s="926"/>
      <c r="PNC844" s="926"/>
      <c r="PND844" s="926"/>
      <c r="PNE844" s="926"/>
      <c r="PNF844" s="926"/>
      <c r="PNG844" s="926"/>
      <c r="PNH844" s="926"/>
      <c r="PNI844" s="926"/>
      <c r="PNJ844" s="926"/>
      <c r="PNK844" s="926"/>
      <c r="PNL844" s="926"/>
      <c r="PNM844" s="926"/>
      <c r="PNN844" s="926"/>
      <c r="PNO844" s="926"/>
      <c r="PNP844" s="926"/>
      <c r="PNQ844" s="926"/>
      <c r="PNR844" s="926"/>
      <c r="PNS844" s="926"/>
      <c r="PNT844" s="926"/>
      <c r="PNU844" s="926"/>
      <c r="PNV844" s="926"/>
      <c r="PNW844" s="926"/>
      <c r="PNX844" s="926"/>
      <c r="PNY844" s="926"/>
      <c r="PNZ844" s="926"/>
      <c r="POA844" s="926"/>
      <c r="POB844" s="926"/>
      <c r="POC844" s="926"/>
      <c r="POD844" s="926"/>
      <c r="POE844" s="926"/>
      <c r="POF844" s="926"/>
      <c r="POG844" s="926"/>
      <c r="POH844" s="926"/>
      <c r="POI844" s="926"/>
      <c r="POJ844" s="926"/>
      <c r="POK844" s="926"/>
      <c r="POL844" s="926"/>
      <c r="POM844" s="926"/>
      <c r="PON844" s="926"/>
      <c r="POO844" s="926"/>
      <c r="POP844" s="926"/>
      <c r="POQ844" s="926"/>
      <c r="POR844" s="926"/>
      <c r="POS844" s="926"/>
      <c r="POT844" s="926"/>
      <c r="POU844" s="926"/>
      <c r="POV844" s="926"/>
      <c r="POW844" s="926"/>
      <c r="POX844" s="926"/>
      <c r="POY844" s="926"/>
      <c r="POZ844" s="926"/>
      <c r="PPA844" s="926"/>
      <c r="PPB844" s="926"/>
      <c r="PPC844" s="926"/>
      <c r="PPD844" s="926"/>
      <c r="PPE844" s="926"/>
      <c r="PPF844" s="926"/>
      <c r="PPG844" s="926"/>
      <c r="PPH844" s="926"/>
      <c r="PPI844" s="926"/>
      <c r="PPJ844" s="926"/>
      <c r="PPK844" s="926"/>
      <c r="PPL844" s="926"/>
      <c r="PPM844" s="926"/>
      <c r="PPN844" s="926"/>
      <c r="PPO844" s="926"/>
      <c r="PPP844" s="926"/>
      <c r="PPQ844" s="926"/>
      <c r="PPR844" s="926"/>
      <c r="PPS844" s="926"/>
      <c r="PPT844" s="926"/>
      <c r="PPU844" s="926"/>
      <c r="PPV844" s="926"/>
      <c r="PPW844" s="926"/>
      <c r="PPX844" s="926"/>
      <c r="PPY844" s="926"/>
      <c r="PPZ844" s="926"/>
      <c r="PQA844" s="926"/>
      <c r="PQB844" s="926"/>
      <c r="PQC844" s="926"/>
      <c r="PQD844" s="926"/>
      <c r="PQE844" s="926"/>
      <c r="PQF844" s="926"/>
      <c r="PQG844" s="926"/>
      <c r="PQH844" s="926"/>
      <c r="PQI844" s="926"/>
      <c r="PQJ844" s="926"/>
      <c r="PQK844" s="926"/>
      <c r="PQL844" s="926"/>
      <c r="PQM844" s="926"/>
      <c r="PQN844" s="926"/>
      <c r="PQO844" s="926"/>
      <c r="PQP844" s="926"/>
      <c r="PQQ844" s="926"/>
      <c r="PQR844" s="926"/>
      <c r="PQS844" s="926"/>
      <c r="PQT844" s="926"/>
      <c r="PQU844" s="926"/>
      <c r="PQV844" s="926"/>
      <c r="PQW844" s="926"/>
      <c r="PQX844" s="926"/>
      <c r="PQY844" s="926"/>
      <c r="PQZ844" s="926"/>
      <c r="PRA844" s="926"/>
      <c r="PRB844" s="926"/>
      <c r="PRC844" s="926"/>
      <c r="PRD844" s="926"/>
      <c r="PRE844" s="926"/>
      <c r="PRF844" s="926"/>
      <c r="PRG844" s="926"/>
      <c r="PRH844" s="926"/>
      <c r="PRI844" s="926"/>
      <c r="PRJ844" s="926"/>
      <c r="PRK844" s="926"/>
      <c r="PRL844" s="926"/>
      <c r="PRM844" s="926"/>
      <c r="PRN844" s="926"/>
      <c r="PRO844" s="926"/>
      <c r="PRP844" s="926"/>
      <c r="PRQ844" s="926"/>
      <c r="PRR844" s="926"/>
      <c r="PRS844" s="926"/>
      <c r="PRT844" s="926"/>
      <c r="PRU844" s="926"/>
      <c r="PRV844" s="926"/>
      <c r="PRW844" s="926"/>
      <c r="PRX844" s="926"/>
      <c r="PRY844" s="926"/>
      <c r="PRZ844" s="926"/>
      <c r="PSA844" s="926"/>
      <c r="PSB844" s="926"/>
      <c r="PSC844" s="926"/>
      <c r="PSD844" s="926"/>
      <c r="PSE844" s="926"/>
      <c r="PSF844" s="926"/>
      <c r="PSG844" s="926"/>
      <c r="PSH844" s="926"/>
      <c r="PSI844" s="926"/>
      <c r="PSJ844" s="926"/>
      <c r="PSK844" s="926"/>
      <c r="PSL844" s="926"/>
      <c r="PSM844" s="926"/>
      <c r="PSN844" s="926"/>
      <c r="PSO844" s="926"/>
      <c r="PSP844" s="926"/>
      <c r="PSQ844" s="926"/>
      <c r="PSR844" s="926"/>
      <c r="PSS844" s="926"/>
      <c r="PST844" s="926"/>
      <c r="PSU844" s="926"/>
      <c r="PSV844" s="926"/>
      <c r="PSW844" s="926"/>
      <c r="PSX844" s="926"/>
      <c r="PSY844" s="926"/>
      <c r="PSZ844" s="926"/>
      <c r="PTA844" s="926"/>
      <c r="PTB844" s="926"/>
      <c r="PTC844" s="926"/>
      <c r="PTD844" s="926"/>
      <c r="PTE844" s="926"/>
      <c r="PTF844" s="926"/>
      <c r="PTG844" s="926"/>
      <c r="PTH844" s="926"/>
      <c r="PTI844" s="926"/>
      <c r="PTJ844" s="926"/>
      <c r="PTK844" s="926"/>
      <c r="PTL844" s="926"/>
      <c r="PTM844" s="926"/>
      <c r="PTN844" s="926"/>
      <c r="PTO844" s="926"/>
      <c r="PTP844" s="926"/>
      <c r="PTQ844" s="926"/>
      <c r="PTR844" s="926"/>
      <c r="PTS844" s="926"/>
      <c r="PTT844" s="926"/>
      <c r="PTU844" s="926"/>
      <c r="PTV844" s="926"/>
      <c r="PTW844" s="926"/>
      <c r="PTX844" s="926"/>
      <c r="PTY844" s="926"/>
      <c r="PTZ844" s="926"/>
      <c r="PUA844" s="926"/>
      <c r="PUB844" s="926"/>
      <c r="PUC844" s="926"/>
      <c r="PUD844" s="926"/>
      <c r="PUE844" s="926"/>
      <c r="PUF844" s="926"/>
      <c r="PUG844" s="926"/>
      <c r="PUH844" s="926"/>
      <c r="PUI844" s="926"/>
      <c r="PUJ844" s="926"/>
      <c r="PUK844" s="926"/>
      <c r="PUL844" s="926"/>
      <c r="PUM844" s="926"/>
      <c r="PUN844" s="926"/>
      <c r="PUO844" s="926"/>
      <c r="PUP844" s="926"/>
      <c r="PUQ844" s="926"/>
      <c r="PUR844" s="926"/>
      <c r="PUS844" s="926"/>
      <c r="PUT844" s="926"/>
      <c r="PUU844" s="926"/>
      <c r="PUV844" s="926"/>
      <c r="PUW844" s="926"/>
      <c r="PUX844" s="926"/>
      <c r="PUY844" s="926"/>
      <c r="PUZ844" s="926"/>
      <c r="PVA844" s="926"/>
      <c r="PVB844" s="926"/>
      <c r="PVC844" s="926"/>
      <c r="PVD844" s="926"/>
      <c r="PVE844" s="926"/>
      <c r="PVF844" s="926"/>
      <c r="PVG844" s="926"/>
      <c r="PVH844" s="926"/>
      <c r="PVI844" s="926"/>
      <c r="PVJ844" s="926"/>
      <c r="PVK844" s="926"/>
      <c r="PVL844" s="926"/>
      <c r="PVM844" s="926"/>
      <c r="PVN844" s="926"/>
      <c r="PVO844" s="926"/>
      <c r="PVP844" s="926"/>
      <c r="PVQ844" s="926"/>
      <c r="PVR844" s="926"/>
      <c r="PVS844" s="926"/>
      <c r="PVT844" s="926"/>
      <c r="PVU844" s="926"/>
      <c r="PVV844" s="926"/>
      <c r="PVW844" s="926"/>
      <c r="PVX844" s="926"/>
      <c r="PVY844" s="926"/>
      <c r="PVZ844" s="926"/>
      <c r="PWA844" s="926"/>
      <c r="PWB844" s="926"/>
      <c r="PWC844" s="926"/>
      <c r="PWD844" s="926"/>
      <c r="PWE844" s="926"/>
      <c r="PWF844" s="926"/>
      <c r="PWG844" s="926"/>
      <c r="PWH844" s="926"/>
      <c r="PWI844" s="926"/>
      <c r="PWJ844" s="926"/>
      <c r="PWK844" s="926"/>
      <c r="PWL844" s="926"/>
      <c r="PWM844" s="926"/>
      <c r="PWN844" s="926"/>
      <c r="PWO844" s="926"/>
      <c r="PWP844" s="926"/>
      <c r="PWQ844" s="926"/>
      <c r="PWR844" s="926"/>
      <c r="PWS844" s="926"/>
      <c r="PWT844" s="926"/>
      <c r="PWU844" s="926"/>
      <c r="PWV844" s="926"/>
      <c r="PWW844" s="926"/>
      <c r="PWX844" s="926"/>
      <c r="PWY844" s="926"/>
      <c r="PWZ844" s="926"/>
      <c r="PXA844" s="926"/>
      <c r="PXB844" s="926"/>
      <c r="PXC844" s="926"/>
      <c r="PXD844" s="926"/>
      <c r="PXE844" s="926"/>
      <c r="PXF844" s="926"/>
      <c r="PXG844" s="926"/>
      <c r="PXH844" s="926"/>
      <c r="PXI844" s="926"/>
      <c r="PXJ844" s="926"/>
      <c r="PXK844" s="926"/>
      <c r="PXL844" s="926"/>
      <c r="PXM844" s="926"/>
      <c r="PXN844" s="926"/>
      <c r="PXO844" s="926"/>
      <c r="PXP844" s="926"/>
      <c r="PXQ844" s="926"/>
      <c r="PXR844" s="926"/>
      <c r="PXS844" s="926"/>
      <c r="PXT844" s="926"/>
      <c r="PXU844" s="926"/>
      <c r="PXV844" s="926"/>
      <c r="PXW844" s="926"/>
      <c r="PXX844" s="926"/>
      <c r="PXY844" s="926"/>
      <c r="PXZ844" s="926"/>
      <c r="PYA844" s="926"/>
      <c r="PYB844" s="926"/>
      <c r="PYC844" s="926"/>
      <c r="PYD844" s="926"/>
      <c r="PYE844" s="926"/>
      <c r="PYF844" s="926"/>
      <c r="PYG844" s="926"/>
      <c r="PYH844" s="926"/>
      <c r="PYI844" s="926"/>
      <c r="PYJ844" s="926"/>
      <c r="PYK844" s="926"/>
      <c r="PYL844" s="926"/>
      <c r="PYM844" s="926"/>
      <c r="PYN844" s="926"/>
      <c r="PYO844" s="926"/>
      <c r="PYP844" s="926"/>
      <c r="PYQ844" s="926"/>
      <c r="PYR844" s="926"/>
      <c r="PYS844" s="926"/>
      <c r="PYT844" s="926"/>
      <c r="PYU844" s="926"/>
      <c r="PYV844" s="926"/>
      <c r="PYW844" s="926"/>
      <c r="PYX844" s="926"/>
      <c r="PYY844" s="926"/>
      <c r="PYZ844" s="926"/>
      <c r="PZA844" s="926"/>
      <c r="PZB844" s="926"/>
      <c r="PZC844" s="926"/>
      <c r="PZD844" s="926"/>
      <c r="PZE844" s="926"/>
      <c r="PZF844" s="926"/>
      <c r="PZG844" s="926"/>
      <c r="PZH844" s="926"/>
      <c r="PZI844" s="926"/>
      <c r="PZJ844" s="926"/>
      <c r="PZK844" s="926"/>
      <c r="PZL844" s="926"/>
      <c r="PZM844" s="926"/>
      <c r="PZN844" s="926"/>
      <c r="PZO844" s="926"/>
      <c r="PZP844" s="926"/>
      <c r="PZQ844" s="926"/>
      <c r="PZR844" s="926"/>
      <c r="PZS844" s="926"/>
      <c r="PZT844" s="926"/>
      <c r="PZU844" s="926"/>
      <c r="PZV844" s="926"/>
      <c r="PZW844" s="926"/>
      <c r="PZX844" s="926"/>
      <c r="PZY844" s="926"/>
      <c r="PZZ844" s="926"/>
      <c r="QAA844" s="926"/>
      <c r="QAB844" s="926"/>
      <c r="QAC844" s="926"/>
      <c r="QAD844" s="926"/>
      <c r="QAE844" s="926"/>
      <c r="QAF844" s="926"/>
      <c r="QAG844" s="926"/>
      <c r="QAH844" s="926"/>
      <c r="QAI844" s="926"/>
      <c r="QAJ844" s="926"/>
      <c r="QAK844" s="926"/>
      <c r="QAL844" s="926"/>
      <c r="QAM844" s="926"/>
      <c r="QAN844" s="926"/>
      <c r="QAO844" s="926"/>
      <c r="QAP844" s="926"/>
      <c r="QAQ844" s="926"/>
      <c r="QAR844" s="926"/>
      <c r="QAS844" s="926"/>
      <c r="QAT844" s="926"/>
      <c r="QAU844" s="926"/>
      <c r="QAV844" s="926"/>
      <c r="QAW844" s="926"/>
      <c r="QAX844" s="926"/>
      <c r="QAY844" s="926"/>
      <c r="QAZ844" s="926"/>
      <c r="QBA844" s="926"/>
      <c r="QBB844" s="926"/>
      <c r="QBC844" s="926"/>
      <c r="QBD844" s="926"/>
      <c r="QBE844" s="926"/>
      <c r="QBF844" s="926"/>
      <c r="QBG844" s="926"/>
      <c r="QBH844" s="926"/>
      <c r="QBI844" s="926"/>
      <c r="QBJ844" s="926"/>
      <c r="QBK844" s="926"/>
      <c r="QBL844" s="926"/>
      <c r="QBM844" s="926"/>
      <c r="QBN844" s="926"/>
      <c r="QBO844" s="926"/>
      <c r="QBP844" s="926"/>
      <c r="QBQ844" s="926"/>
      <c r="QBR844" s="926"/>
      <c r="QBS844" s="926"/>
      <c r="QBT844" s="926"/>
      <c r="QBU844" s="926"/>
      <c r="QBV844" s="926"/>
      <c r="QBW844" s="926"/>
      <c r="QBX844" s="926"/>
      <c r="QBY844" s="926"/>
      <c r="QBZ844" s="926"/>
      <c r="QCA844" s="926"/>
      <c r="QCB844" s="926"/>
      <c r="QCC844" s="926"/>
      <c r="QCD844" s="926"/>
      <c r="QCE844" s="926"/>
      <c r="QCF844" s="926"/>
      <c r="QCG844" s="926"/>
      <c r="QCH844" s="926"/>
      <c r="QCI844" s="926"/>
      <c r="QCJ844" s="926"/>
      <c r="QCK844" s="926"/>
      <c r="QCL844" s="926"/>
      <c r="QCM844" s="926"/>
      <c r="QCN844" s="926"/>
      <c r="QCO844" s="926"/>
      <c r="QCP844" s="926"/>
      <c r="QCQ844" s="926"/>
      <c r="QCR844" s="926"/>
      <c r="QCS844" s="926"/>
      <c r="QCT844" s="926"/>
      <c r="QCU844" s="926"/>
      <c r="QCV844" s="926"/>
      <c r="QCW844" s="926"/>
      <c r="QCX844" s="926"/>
      <c r="QCY844" s="926"/>
      <c r="QCZ844" s="926"/>
      <c r="QDA844" s="926"/>
      <c r="QDB844" s="926"/>
      <c r="QDC844" s="926"/>
      <c r="QDD844" s="926"/>
      <c r="QDE844" s="926"/>
      <c r="QDF844" s="926"/>
      <c r="QDG844" s="926"/>
      <c r="QDH844" s="926"/>
      <c r="QDI844" s="926"/>
      <c r="QDJ844" s="926"/>
      <c r="QDK844" s="926"/>
      <c r="QDL844" s="926"/>
      <c r="QDM844" s="926"/>
      <c r="QDN844" s="926"/>
      <c r="QDO844" s="926"/>
      <c r="QDP844" s="926"/>
      <c r="QDQ844" s="926"/>
      <c r="QDR844" s="926"/>
      <c r="QDS844" s="926"/>
      <c r="QDT844" s="926"/>
      <c r="QDU844" s="926"/>
      <c r="QDV844" s="926"/>
      <c r="QDW844" s="926"/>
      <c r="QDX844" s="926"/>
      <c r="QDY844" s="926"/>
      <c r="QDZ844" s="926"/>
      <c r="QEA844" s="926"/>
      <c r="QEB844" s="926"/>
      <c r="QEC844" s="926"/>
      <c r="QED844" s="926"/>
      <c r="QEE844" s="926"/>
      <c r="QEF844" s="926"/>
      <c r="QEG844" s="926"/>
      <c r="QEH844" s="926"/>
      <c r="QEI844" s="926"/>
      <c r="QEJ844" s="926"/>
      <c r="QEK844" s="926"/>
      <c r="QEL844" s="926"/>
      <c r="QEM844" s="926"/>
      <c r="QEN844" s="926"/>
      <c r="QEO844" s="926"/>
      <c r="QEP844" s="926"/>
      <c r="QEQ844" s="926"/>
      <c r="QER844" s="926"/>
      <c r="QES844" s="926"/>
      <c r="QET844" s="926"/>
      <c r="QEU844" s="926"/>
      <c r="QEV844" s="926"/>
      <c r="QEW844" s="926"/>
      <c r="QEX844" s="926"/>
      <c r="QEY844" s="926"/>
      <c r="QEZ844" s="926"/>
      <c r="QFA844" s="926"/>
      <c r="QFB844" s="926"/>
      <c r="QFC844" s="926"/>
      <c r="QFD844" s="926"/>
      <c r="QFE844" s="926"/>
      <c r="QFF844" s="926"/>
      <c r="QFG844" s="926"/>
      <c r="QFH844" s="926"/>
      <c r="QFI844" s="926"/>
      <c r="QFJ844" s="926"/>
      <c r="QFK844" s="926"/>
      <c r="QFL844" s="926"/>
      <c r="QFM844" s="926"/>
      <c r="QFN844" s="926"/>
      <c r="QFO844" s="926"/>
      <c r="QFP844" s="926"/>
      <c r="QFQ844" s="926"/>
      <c r="QFR844" s="926"/>
      <c r="QFS844" s="926"/>
      <c r="QFT844" s="926"/>
      <c r="QFU844" s="926"/>
      <c r="QFV844" s="926"/>
      <c r="QFW844" s="926"/>
      <c r="QFX844" s="926"/>
      <c r="QFY844" s="926"/>
      <c r="QFZ844" s="926"/>
      <c r="QGA844" s="926"/>
      <c r="QGB844" s="926"/>
      <c r="QGC844" s="926"/>
      <c r="QGD844" s="926"/>
      <c r="QGE844" s="926"/>
      <c r="QGF844" s="926"/>
      <c r="QGG844" s="926"/>
      <c r="QGH844" s="926"/>
      <c r="QGI844" s="926"/>
      <c r="QGJ844" s="926"/>
      <c r="QGK844" s="926"/>
      <c r="QGL844" s="926"/>
      <c r="QGM844" s="926"/>
      <c r="QGN844" s="926"/>
      <c r="QGO844" s="926"/>
      <c r="QGP844" s="926"/>
      <c r="QGQ844" s="926"/>
      <c r="QGR844" s="926"/>
      <c r="QGS844" s="926"/>
      <c r="QGT844" s="926"/>
      <c r="QGU844" s="926"/>
      <c r="QGV844" s="926"/>
      <c r="QGW844" s="926"/>
      <c r="QGX844" s="926"/>
      <c r="QGY844" s="926"/>
      <c r="QGZ844" s="926"/>
      <c r="QHA844" s="926"/>
      <c r="QHB844" s="926"/>
      <c r="QHC844" s="926"/>
      <c r="QHD844" s="926"/>
      <c r="QHE844" s="926"/>
      <c r="QHF844" s="926"/>
      <c r="QHG844" s="926"/>
      <c r="QHH844" s="926"/>
      <c r="QHI844" s="926"/>
      <c r="QHJ844" s="926"/>
      <c r="QHK844" s="926"/>
      <c r="QHL844" s="926"/>
      <c r="QHM844" s="926"/>
      <c r="QHN844" s="926"/>
      <c r="QHO844" s="926"/>
      <c r="QHP844" s="926"/>
      <c r="QHQ844" s="926"/>
      <c r="QHR844" s="926"/>
      <c r="QHS844" s="926"/>
      <c r="QHT844" s="926"/>
      <c r="QHU844" s="926"/>
      <c r="QHV844" s="926"/>
      <c r="QHW844" s="926"/>
      <c r="QHX844" s="926"/>
      <c r="QHY844" s="926"/>
      <c r="QHZ844" s="926"/>
      <c r="QIA844" s="926"/>
      <c r="QIB844" s="926"/>
      <c r="QIC844" s="926"/>
      <c r="QID844" s="926"/>
      <c r="QIE844" s="926"/>
      <c r="QIF844" s="926"/>
      <c r="QIG844" s="926"/>
      <c r="QIH844" s="926"/>
      <c r="QII844" s="926"/>
      <c r="QIJ844" s="926"/>
      <c r="QIK844" s="926"/>
      <c r="QIL844" s="926"/>
      <c r="QIM844" s="926"/>
      <c r="QIN844" s="926"/>
      <c r="QIO844" s="926"/>
      <c r="QIP844" s="926"/>
      <c r="QIQ844" s="926"/>
      <c r="QIR844" s="926"/>
      <c r="QIS844" s="926"/>
      <c r="QIT844" s="926"/>
      <c r="QIU844" s="926"/>
      <c r="QIV844" s="926"/>
      <c r="QIW844" s="926"/>
      <c r="QIX844" s="926"/>
      <c r="QIY844" s="926"/>
      <c r="QIZ844" s="926"/>
      <c r="QJA844" s="926"/>
      <c r="QJB844" s="926"/>
      <c r="QJC844" s="926"/>
      <c r="QJD844" s="926"/>
      <c r="QJE844" s="926"/>
      <c r="QJF844" s="926"/>
      <c r="QJG844" s="926"/>
      <c r="QJH844" s="926"/>
      <c r="QJI844" s="926"/>
      <c r="QJJ844" s="926"/>
      <c r="QJK844" s="926"/>
      <c r="QJL844" s="926"/>
      <c r="QJM844" s="926"/>
      <c r="QJN844" s="926"/>
      <c r="QJO844" s="926"/>
      <c r="QJP844" s="926"/>
      <c r="QJQ844" s="926"/>
      <c r="QJR844" s="926"/>
      <c r="QJS844" s="926"/>
      <c r="QJT844" s="926"/>
      <c r="QJU844" s="926"/>
      <c r="QJV844" s="926"/>
      <c r="QJW844" s="926"/>
      <c r="QJX844" s="926"/>
      <c r="QJY844" s="926"/>
      <c r="QJZ844" s="926"/>
      <c r="QKA844" s="926"/>
      <c r="QKB844" s="926"/>
      <c r="QKC844" s="926"/>
      <c r="QKD844" s="926"/>
      <c r="QKE844" s="926"/>
      <c r="QKF844" s="926"/>
      <c r="QKG844" s="926"/>
      <c r="QKH844" s="926"/>
      <c r="QKI844" s="926"/>
      <c r="QKJ844" s="926"/>
      <c r="QKK844" s="926"/>
      <c r="QKL844" s="926"/>
      <c r="QKM844" s="926"/>
      <c r="QKN844" s="926"/>
      <c r="QKO844" s="926"/>
      <c r="QKP844" s="926"/>
      <c r="QKQ844" s="926"/>
      <c r="QKR844" s="926"/>
      <c r="QKS844" s="926"/>
      <c r="QKT844" s="926"/>
      <c r="QKU844" s="926"/>
      <c r="QKV844" s="926"/>
      <c r="QKW844" s="926"/>
      <c r="QKX844" s="926"/>
      <c r="QKY844" s="926"/>
      <c r="QKZ844" s="926"/>
      <c r="QLA844" s="926"/>
      <c r="QLB844" s="926"/>
      <c r="QLC844" s="926"/>
      <c r="QLD844" s="926"/>
      <c r="QLE844" s="926"/>
      <c r="QLF844" s="926"/>
      <c r="QLG844" s="926"/>
      <c r="QLH844" s="926"/>
      <c r="QLI844" s="926"/>
      <c r="QLJ844" s="926"/>
      <c r="QLK844" s="926"/>
      <c r="QLL844" s="926"/>
      <c r="QLM844" s="926"/>
      <c r="QLN844" s="926"/>
      <c r="QLO844" s="926"/>
      <c r="QLP844" s="926"/>
      <c r="QLQ844" s="926"/>
      <c r="QLR844" s="926"/>
      <c r="QLS844" s="926"/>
      <c r="QLT844" s="926"/>
      <c r="QLU844" s="926"/>
      <c r="QLV844" s="926"/>
      <c r="QLW844" s="926"/>
      <c r="QLX844" s="926"/>
      <c r="QLY844" s="926"/>
      <c r="QLZ844" s="926"/>
      <c r="QMA844" s="926"/>
      <c r="QMB844" s="926"/>
      <c r="QMC844" s="926"/>
      <c r="QMD844" s="926"/>
      <c r="QME844" s="926"/>
      <c r="QMF844" s="926"/>
      <c r="QMG844" s="926"/>
      <c r="QMH844" s="926"/>
      <c r="QMI844" s="926"/>
      <c r="QMJ844" s="926"/>
      <c r="QMK844" s="926"/>
      <c r="QML844" s="926"/>
      <c r="QMM844" s="926"/>
      <c r="QMN844" s="926"/>
      <c r="QMO844" s="926"/>
      <c r="QMP844" s="926"/>
      <c r="QMQ844" s="926"/>
      <c r="QMR844" s="926"/>
      <c r="QMS844" s="926"/>
      <c r="QMT844" s="926"/>
      <c r="QMU844" s="926"/>
      <c r="QMV844" s="926"/>
      <c r="QMW844" s="926"/>
      <c r="QMX844" s="926"/>
      <c r="QMY844" s="926"/>
      <c r="QMZ844" s="926"/>
      <c r="QNA844" s="926"/>
      <c r="QNB844" s="926"/>
      <c r="QNC844" s="926"/>
      <c r="QND844" s="926"/>
      <c r="QNE844" s="926"/>
      <c r="QNF844" s="926"/>
      <c r="QNG844" s="926"/>
      <c r="QNH844" s="926"/>
      <c r="QNI844" s="926"/>
      <c r="QNJ844" s="926"/>
      <c r="QNK844" s="926"/>
      <c r="QNL844" s="926"/>
      <c r="QNM844" s="926"/>
      <c r="QNN844" s="926"/>
      <c r="QNO844" s="926"/>
      <c r="QNP844" s="926"/>
      <c r="QNQ844" s="926"/>
      <c r="QNR844" s="926"/>
      <c r="QNS844" s="926"/>
      <c r="QNT844" s="926"/>
      <c r="QNU844" s="926"/>
      <c r="QNV844" s="926"/>
      <c r="QNW844" s="926"/>
      <c r="QNX844" s="926"/>
      <c r="QNY844" s="926"/>
      <c r="QNZ844" s="926"/>
      <c r="QOA844" s="926"/>
      <c r="QOB844" s="926"/>
      <c r="QOC844" s="926"/>
      <c r="QOD844" s="926"/>
      <c r="QOE844" s="926"/>
      <c r="QOF844" s="926"/>
      <c r="QOG844" s="926"/>
      <c r="QOH844" s="926"/>
      <c r="QOI844" s="926"/>
      <c r="QOJ844" s="926"/>
      <c r="QOK844" s="926"/>
      <c r="QOL844" s="926"/>
      <c r="QOM844" s="926"/>
      <c r="QON844" s="926"/>
      <c r="QOO844" s="926"/>
      <c r="QOP844" s="926"/>
      <c r="QOQ844" s="926"/>
      <c r="QOR844" s="926"/>
      <c r="QOS844" s="926"/>
      <c r="QOT844" s="926"/>
      <c r="QOU844" s="926"/>
      <c r="QOV844" s="926"/>
      <c r="QOW844" s="926"/>
      <c r="QOX844" s="926"/>
      <c r="QOY844" s="926"/>
      <c r="QOZ844" s="926"/>
      <c r="QPA844" s="926"/>
      <c r="QPB844" s="926"/>
      <c r="QPC844" s="926"/>
      <c r="QPD844" s="926"/>
      <c r="QPE844" s="926"/>
      <c r="QPF844" s="926"/>
      <c r="QPG844" s="926"/>
      <c r="QPH844" s="926"/>
      <c r="QPI844" s="926"/>
      <c r="QPJ844" s="926"/>
      <c r="QPK844" s="926"/>
      <c r="QPL844" s="926"/>
      <c r="QPM844" s="926"/>
      <c r="QPN844" s="926"/>
      <c r="QPO844" s="926"/>
      <c r="QPP844" s="926"/>
      <c r="QPQ844" s="926"/>
      <c r="QPR844" s="926"/>
      <c r="QPS844" s="926"/>
      <c r="QPT844" s="926"/>
      <c r="QPU844" s="926"/>
      <c r="QPV844" s="926"/>
      <c r="QPW844" s="926"/>
      <c r="QPX844" s="926"/>
      <c r="QPY844" s="926"/>
      <c r="QPZ844" s="926"/>
      <c r="QQA844" s="926"/>
      <c r="QQB844" s="926"/>
      <c r="QQC844" s="926"/>
      <c r="QQD844" s="926"/>
      <c r="QQE844" s="926"/>
      <c r="QQF844" s="926"/>
      <c r="QQG844" s="926"/>
      <c r="QQH844" s="926"/>
      <c r="QQI844" s="926"/>
      <c r="QQJ844" s="926"/>
      <c r="QQK844" s="926"/>
      <c r="QQL844" s="926"/>
      <c r="QQM844" s="926"/>
      <c r="QQN844" s="926"/>
      <c r="QQO844" s="926"/>
      <c r="QQP844" s="926"/>
      <c r="QQQ844" s="926"/>
      <c r="QQR844" s="926"/>
      <c r="QQS844" s="926"/>
      <c r="QQT844" s="926"/>
      <c r="QQU844" s="926"/>
      <c r="QQV844" s="926"/>
      <c r="QQW844" s="926"/>
      <c r="QQX844" s="926"/>
      <c r="QQY844" s="926"/>
      <c r="QQZ844" s="926"/>
      <c r="QRA844" s="926"/>
      <c r="QRB844" s="926"/>
      <c r="QRC844" s="926"/>
      <c r="QRD844" s="926"/>
      <c r="QRE844" s="926"/>
      <c r="QRF844" s="926"/>
      <c r="QRG844" s="926"/>
      <c r="QRH844" s="926"/>
      <c r="QRI844" s="926"/>
      <c r="QRJ844" s="926"/>
      <c r="QRK844" s="926"/>
      <c r="QRL844" s="926"/>
      <c r="QRM844" s="926"/>
      <c r="QRN844" s="926"/>
      <c r="QRO844" s="926"/>
      <c r="QRP844" s="926"/>
      <c r="QRQ844" s="926"/>
      <c r="QRR844" s="926"/>
      <c r="QRS844" s="926"/>
      <c r="QRT844" s="926"/>
      <c r="QRU844" s="926"/>
      <c r="QRV844" s="926"/>
      <c r="QRW844" s="926"/>
      <c r="QRX844" s="926"/>
      <c r="QRY844" s="926"/>
      <c r="QRZ844" s="926"/>
      <c r="QSA844" s="926"/>
      <c r="QSB844" s="926"/>
      <c r="QSC844" s="926"/>
      <c r="QSD844" s="926"/>
      <c r="QSE844" s="926"/>
      <c r="QSF844" s="926"/>
      <c r="QSG844" s="926"/>
      <c r="QSH844" s="926"/>
      <c r="QSI844" s="926"/>
      <c r="QSJ844" s="926"/>
      <c r="QSK844" s="926"/>
      <c r="QSL844" s="926"/>
      <c r="QSM844" s="926"/>
      <c r="QSN844" s="926"/>
      <c r="QSO844" s="926"/>
      <c r="QSP844" s="926"/>
      <c r="QSQ844" s="926"/>
      <c r="QSR844" s="926"/>
      <c r="QSS844" s="926"/>
      <c r="QST844" s="926"/>
      <c r="QSU844" s="926"/>
      <c r="QSV844" s="926"/>
      <c r="QSW844" s="926"/>
      <c r="QSX844" s="926"/>
      <c r="QSY844" s="926"/>
      <c r="QSZ844" s="926"/>
      <c r="QTA844" s="926"/>
      <c r="QTB844" s="926"/>
      <c r="QTC844" s="926"/>
      <c r="QTD844" s="926"/>
      <c r="QTE844" s="926"/>
      <c r="QTF844" s="926"/>
      <c r="QTG844" s="926"/>
      <c r="QTH844" s="926"/>
      <c r="QTI844" s="926"/>
      <c r="QTJ844" s="926"/>
      <c r="QTK844" s="926"/>
      <c r="QTL844" s="926"/>
      <c r="QTM844" s="926"/>
      <c r="QTN844" s="926"/>
      <c r="QTO844" s="926"/>
      <c r="QTP844" s="926"/>
      <c r="QTQ844" s="926"/>
      <c r="QTR844" s="926"/>
      <c r="QTS844" s="926"/>
      <c r="QTT844" s="926"/>
      <c r="QTU844" s="926"/>
      <c r="QTV844" s="926"/>
      <c r="QTW844" s="926"/>
      <c r="QTX844" s="926"/>
      <c r="QTY844" s="926"/>
      <c r="QTZ844" s="926"/>
      <c r="QUA844" s="926"/>
      <c r="QUB844" s="926"/>
      <c r="QUC844" s="926"/>
      <c r="QUD844" s="926"/>
      <c r="QUE844" s="926"/>
      <c r="QUF844" s="926"/>
      <c r="QUG844" s="926"/>
      <c r="QUH844" s="926"/>
      <c r="QUI844" s="926"/>
      <c r="QUJ844" s="926"/>
      <c r="QUK844" s="926"/>
      <c r="QUL844" s="926"/>
      <c r="QUM844" s="926"/>
      <c r="QUN844" s="926"/>
      <c r="QUO844" s="926"/>
      <c r="QUP844" s="926"/>
      <c r="QUQ844" s="926"/>
      <c r="QUR844" s="926"/>
      <c r="QUS844" s="926"/>
      <c r="QUT844" s="926"/>
      <c r="QUU844" s="926"/>
      <c r="QUV844" s="926"/>
      <c r="QUW844" s="926"/>
      <c r="QUX844" s="926"/>
      <c r="QUY844" s="926"/>
      <c r="QUZ844" s="926"/>
      <c r="QVA844" s="926"/>
      <c r="QVB844" s="926"/>
      <c r="QVC844" s="926"/>
      <c r="QVD844" s="926"/>
      <c r="QVE844" s="926"/>
      <c r="QVF844" s="926"/>
      <c r="QVG844" s="926"/>
      <c r="QVH844" s="926"/>
      <c r="QVI844" s="926"/>
      <c r="QVJ844" s="926"/>
      <c r="QVK844" s="926"/>
      <c r="QVL844" s="926"/>
      <c r="QVM844" s="926"/>
      <c r="QVN844" s="926"/>
      <c r="QVO844" s="926"/>
      <c r="QVP844" s="926"/>
      <c r="QVQ844" s="926"/>
      <c r="QVR844" s="926"/>
      <c r="QVS844" s="926"/>
      <c r="QVT844" s="926"/>
      <c r="QVU844" s="926"/>
      <c r="QVV844" s="926"/>
      <c r="QVW844" s="926"/>
      <c r="QVX844" s="926"/>
      <c r="QVY844" s="926"/>
      <c r="QVZ844" s="926"/>
      <c r="QWA844" s="926"/>
      <c r="QWB844" s="926"/>
      <c r="QWC844" s="926"/>
      <c r="QWD844" s="926"/>
      <c r="QWE844" s="926"/>
      <c r="QWF844" s="926"/>
      <c r="QWG844" s="926"/>
      <c r="QWH844" s="926"/>
      <c r="QWI844" s="926"/>
      <c r="QWJ844" s="926"/>
      <c r="QWK844" s="926"/>
      <c r="QWL844" s="926"/>
      <c r="QWM844" s="926"/>
      <c r="QWN844" s="926"/>
      <c r="QWO844" s="926"/>
      <c r="QWP844" s="926"/>
      <c r="QWQ844" s="926"/>
      <c r="QWR844" s="926"/>
      <c r="QWS844" s="926"/>
      <c r="QWT844" s="926"/>
      <c r="QWU844" s="926"/>
      <c r="QWV844" s="926"/>
      <c r="QWW844" s="926"/>
      <c r="QWX844" s="926"/>
      <c r="QWY844" s="926"/>
      <c r="QWZ844" s="926"/>
      <c r="QXA844" s="926"/>
      <c r="QXB844" s="926"/>
      <c r="QXC844" s="926"/>
      <c r="QXD844" s="926"/>
      <c r="QXE844" s="926"/>
      <c r="QXF844" s="926"/>
      <c r="QXG844" s="926"/>
      <c r="QXH844" s="926"/>
      <c r="QXI844" s="926"/>
      <c r="QXJ844" s="926"/>
      <c r="QXK844" s="926"/>
      <c r="QXL844" s="926"/>
      <c r="QXM844" s="926"/>
      <c r="QXN844" s="926"/>
      <c r="QXO844" s="926"/>
      <c r="QXP844" s="926"/>
      <c r="QXQ844" s="926"/>
      <c r="QXR844" s="926"/>
      <c r="QXS844" s="926"/>
      <c r="QXT844" s="926"/>
      <c r="QXU844" s="926"/>
      <c r="QXV844" s="926"/>
      <c r="QXW844" s="926"/>
      <c r="QXX844" s="926"/>
      <c r="QXY844" s="926"/>
      <c r="QXZ844" s="926"/>
      <c r="QYA844" s="926"/>
      <c r="QYB844" s="926"/>
      <c r="QYC844" s="926"/>
      <c r="QYD844" s="926"/>
      <c r="QYE844" s="926"/>
      <c r="QYF844" s="926"/>
      <c r="QYG844" s="926"/>
      <c r="QYH844" s="926"/>
      <c r="QYI844" s="926"/>
      <c r="QYJ844" s="926"/>
      <c r="QYK844" s="926"/>
      <c r="QYL844" s="926"/>
      <c r="QYM844" s="926"/>
      <c r="QYN844" s="926"/>
      <c r="QYO844" s="926"/>
      <c r="QYP844" s="926"/>
      <c r="QYQ844" s="926"/>
      <c r="QYR844" s="926"/>
      <c r="QYS844" s="926"/>
      <c r="QYT844" s="926"/>
      <c r="QYU844" s="926"/>
      <c r="QYV844" s="926"/>
      <c r="QYW844" s="926"/>
      <c r="QYX844" s="926"/>
      <c r="QYY844" s="926"/>
      <c r="QYZ844" s="926"/>
      <c r="QZA844" s="926"/>
      <c r="QZB844" s="926"/>
      <c r="QZC844" s="926"/>
      <c r="QZD844" s="926"/>
      <c r="QZE844" s="926"/>
      <c r="QZF844" s="926"/>
      <c r="QZG844" s="926"/>
      <c r="QZH844" s="926"/>
      <c r="QZI844" s="926"/>
      <c r="QZJ844" s="926"/>
      <c r="QZK844" s="926"/>
      <c r="QZL844" s="926"/>
      <c r="QZM844" s="926"/>
      <c r="QZN844" s="926"/>
      <c r="QZO844" s="926"/>
      <c r="QZP844" s="926"/>
      <c r="QZQ844" s="926"/>
      <c r="QZR844" s="926"/>
      <c r="QZS844" s="926"/>
      <c r="QZT844" s="926"/>
      <c r="QZU844" s="926"/>
      <c r="QZV844" s="926"/>
      <c r="QZW844" s="926"/>
      <c r="QZX844" s="926"/>
      <c r="QZY844" s="926"/>
      <c r="QZZ844" s="926"/>
      <c r="RAA844" s="926"/>
      <c r="RAB844" s="926"/>
      <c r="RAC844" s="926"/>
      <c r="RAD844" s="926"/>
      <c r="RAE844" s="926"/>
      <c r="RAF844" s="926"/>
      <c r="RAG844" s="926"/>
      <c r="RAH844" s="926"/>
      <c r="RAI844" s="926"/>
      <c r="RAJ844" s="926"/>
      <c r="RAK844" s="926"/>
      <c r="RAL844" s="926"/>
      <c r="RAM844" s="926"/>
      <c r="RAN844" s="926"/>
      <c r="RAO844" s="926"/>
      <c r="RAP844" s="926"/>
      <c r="RAQ844" s="926"/>
      <c r="RAR844" s="926"/>
      <c r="RAS844" s="926"/>
      <c r="RAT844" s="926"/>
      <c r="RAU844" s="926"/>
      <c r="RAV844" s="926"/>
      <c r="RAW844" s="926"/>
      <c r="RAX844" s="926"/>
      <c r="RAY844" s="926"/>
      <c r="RAZ844" s="926"/>
      <c r="RBA844" s="926"/>
      <c r="RBB844" s="926"/>
      <c r="RBC844" s="926"/>
      <c r="RBD844" s="926"/>
      <c r="RBE844" s="926"/>
      <c r="RBF844" s="926"/>
      <c r="RBG844" s="926"/>
      <c r="RBH844" s="926"/>
      <c r="RBI844" s="926"/>
      <c r="RBJ844" s="926"/>
      <c r="RBK844" s="926"/>
      <c r="RBL844" s="926"/>
      <c r="RBM844" s="926"/>
      <c r="RBN844" s="926"/>
      <c r="RBO844" s="926"/>
      <c r="RBP844" s="926"/>
      <c r="RBQ844" s="926"/>
      <c r="RBR844" s="926"/>
      <c r="RBS844" s="926"/>
      <c r="RBT844" s="926"/>
      <c r="RBU844" s="926"/>
      <c r="RBV844" s="926"/>
      <c r="RBW844" s="926"/>
      <c r="RBX844" s="926"/>
      <c r="RBY844" s="926"/>
      <c r="RBZ844" s="926"/>
      <c r="RCA844" s="926"/>
      <c r="RCB844" s="926"/>
      <c r="RCC844" s="926"/>
      <c r="RCD844" s="926"/>
      <c r="RCE844" s="926"/>
      <c r="RCF844" s="926"/>
      <c r="RCG844" s="926"/>
      <c r="RCH844" s="926"/>
      <c r="RCI844" s="926"/>
      <c r="RCJ844" s="926"/>
      <c r="RCK844" s="926"/>
      <c r="RCL844" s="926"/>
      <c r="RCM844" s="926"/>
      <c r="RCN844" s="926"/>
      <c r="RCO844" s="926"/>
      <c r="RCP844" s="926"/>
      <c r="RCQ844" s="926"/>
      <c r="RCR844" s="926"/>
      <c r="RCS844" s="926"/>
      <c r="RCT844" s="926"/>
      <c r="RCU844" s="926"/>
      <c r="RCV844" s="926"/>
      <c r="RCW844" s="926"/>
      <c r="RCX844" s="926"/>
      <c r="RCY844" s="926"/>
      <c r="RCZ844" s="926"/>
      <c r="RDA844" s="926"/>
      <c r="RDB844" s="926"/>
      <c r="RDC844" s="926"/>
      <c r="RDD844" s="926"/>
      <c r="RDE844" s="926"/>
      <c r="RDF844" s="926"/>
      <c r="RDG844" s="926"/>
      <c r="RDH844" s="926"/>
      <c r="RDI844" s="926"/>
      <c r="RDJ844" s="926"/>
      <c r="RDK844" s="926"/>
      <c r="RDL844" s="926"/>
      <c r="RDM844" s="926"/>
      <c r="RDN844" s="926"/>
      <c r="RDO844" s="926"/>
      <c r="RDP844" s="926"/>
      <c r="RDQ844" s="926"/>
      <c r="RDR844" s="926"/>
      <c r="RDS844" s="926"/>
      <c r="RDT844" s="926"/>
      <c r="RDU844" s="926"/>
      <c r="RDV844" s="926"/>
      <c r="RDW844" s="926"/>
      <c r="RDX844" s="926"/>
      <c r="RDY844" s="926"/>
      <c r="RDZ844" s="926"/>
      <c r="REA844" s="926"/>
      <c r="REB844" s="926"/>
      <c r="REC844" s="926"/>
      <c r="RED844" s="926"/>
      <c r="REE844" s="926"/>
      <c r="REF844" s="926"/>
      <c r="REG844" s="926"/>
      <c r="REH844" s="926"/>
      <c r="REI844" s="926"/>
      <c r="REJ844" s="926"/>
      <c r="REK844" s="926"/>
      <c r="REL844" s="926"/>
      <c r="REM844" s="926"/>
      <c r="REN844" s="926"/>
      <c r="REO844" s="926"/>
      <c r="REP844" s="926"/>
      <c r="REQ844" s="926"/>
      <c r="RER844" s="926"/>
      <c r="RES844" s="926"/>
      <c r="RET844" s="926"/>
      <c r="REU844" s="926"/>
      <c r="REV844" s="926"/>
      <c r="REW844" s="926"/>
      <c r="REX844" s="926"/>
      <c r="REY844" s="926"/>
      <c r="REZ844" s="926"/>
      <c r="RFA844" s="926"/>
      <c r="RFB844" s="926"/>
      <c r="RFC844" s="926"/>
      <c r="RFD844" s="926"/>
      <c r="RFE844" s="926"/>
      <c r="RFF844" s="926"/>
      <c r="RFG844" s="926"/>
      <c r="RFH844" s="926"/>
      <c r="RFI844" s="926"/>
      <c r="RFJ844" s="926"/>
      <c r="RFK844" s="926"/>
      <c r="RFL844" s="926"/>
      <c r="RFM844" s="926"/>
      <c r="RFN844" s="926"/>
      <c r="RFO844" s="926"/>
      <c r="RFP844" s="926"/>
      <c r="RFQ844" s="926"/>
      <c r="RFR844" s="926"/>
      <c r="RFS844" s="926"/>
      <c r="RFT844" s="926"/>
      <c r="RFU844" s="926"/>
      <c r="RFV844" s="926"/>
      <c r="RFW844" s="926"/>
      <c r="RFX844" s="926"/>
      <c r="RFY844" s="926"/>
      <c r="RFZ844" s="926"/>
      <c r="RGA844" s="926"/>
      <c r="RGB844" s="926"/>
      <c r="RGC844" s="926"/>
      <c r="RGD844" s="926"/>
      <c r="RGE844" s="926"/>
      <c r="RGF844" s="926"/>
      <c r="RGG844" s="926"/>
      <c r="RGH844" s="926"/>
      <c r="RGI844" s="926"/>
      <c r="RGJ844" s="926"/>
      <c r="RGK844" s="926"/>
      <c r="RGL844" s="926"/>
      <c r="RGM844" s="926"/>
      <c r="RGN844" s="926"/>
      <c r="RGO844" s="926"/>
      <c r="RGP844" s="926"/>
      <c r="RGQ844" s="926"/>
      <c r="RGR844" s="926"/>
      <c r="RGS844" s="926"/>
      <c r="RGT844" s="926"/>
      <c r="RGU844" s="926"/>
      <c r="RGV844" s="926"/>
      <c r="RGW844" s="926"/>
      <c r="RGX844" s="926"/>
      <c r="RGY844" s="926"/>
      <c r="RGZ844" s="926"/>
      <c r="RHA844" s="926"/>
      <c r="RHB844" s="926"/>
      <c r="RHC844" s="926"/>
      <c r="RHD844" s="926"/>
      <c r="RHE844" s="926"/>
      <c r="RHF844" s="926"/>
      <c r="RHG844" s="926"/>
      <c r="RHH844" s="926"/>
      <c r="RHI844" s="926"/>
      <c r="RHJ844" s="926"/>
      <c r="RHK844" s="926"/>
      <c r="RHL844" s="926"/>
      <c r="RHM844" s="926"/>
      <c r="RHN844" s="926"/>
      <c r="RHO844" s="926"/>
      <c r="RHP844" s="926"/>
      <c r="RHQ844" s="926"/>
      <c r="RHR844" s="926"/>
      <c r="RHS844" s="926"/>
      <c r="RHT844" s="926"/>
      <c r="RHU844" s="926"/>
      <c r="RHV844" s="926"/>
      <c r="RHW844" s="926"/>
      <c r="RHX844" s="926"/>
      <c r="RHY844" s="926"/>
      <c r="RHZ844" s="926"/>
      <c r="RIA844" s="926"/>
      <c r="RIB844" s="926"/>
      <c r="RIC844" s="926"/>
      <c r="RID844" s="926"/>
      <c r="RIE844" s="926"/>
      <c r="RIF844" s="926"/>
      <c r="RIG844" s="926"/>
      <c r="RIH844" s="926"/>
      <c r="RII844" s="926"/>
      <c r="RIJ844" s="926"/>
      <c r="RIK844" s="926"/>
      <c r="RIL844" s="926"/>
      <c r="RIM844" s="926"/>
      <c r="RIN844" s="926"/>
      <c r="RIO844" s="926"/>
      <c r="RIP844" s="926"/>
      <c r="RIQ844" s="926"/>
      <c r="RIR844" s="926"/>
      <c r="RIS844" s="926"/>
      <c r="RIT844" s="926"/>
      <c r="RIU844" s="926"/>
      <c r="RIV844" s="926"/>
      <c r="RIW844" s="926"/>
      <c r="RIX844" s="926"/>
      <c r="RIY844" s="926"/>
      <c r="RIZ844" s="926"/>
      <c r="RJA844" s="926"/>
      <c r="RJB844" s="926"/>
      <c r="RJC844" s="926"/>
      <c r="RJD844" s="926"/>
      <c r="RJE844" s="926"/>
      <c r="RJF844" s="926"/>
      <c r="RJG844" s="926"/>
      <c r="RJH844" s="926"/>
      <c r="RJI844" s="926"/>
      <c r="RJJ844" s="926"/>
      <c r="RJK844" s="926"/>
      <c r="RJL844" s="926"/>
      <c r="RJM844" s="926"/>
      <c r="RJN844" s="926"/>
      <c r="RJO844" s="926"/>
      <c r="RJP844" s="926"/>
      <c r="RJQ844" s="926"/>
      <c r="RJR844" s="926"/>
      <c r="RJS844" s="926"/>
      <c r="RJT844" s="926"/>
      <c r="RJU844" s="926"/>
      <c r="RJV844" s="926"/>
      <c r="RJW844" s="926"/>
      <c r="RJX844" s="926"/>
      <c r="RJY844" s="926"/>
      <c r="RJZ844" s="926"/>
      <c r="RKA844" s="926"/>
      <c r="RKB844" s="926"/>
      <c r="RKC844" s="926"/>
      <c r="RKD844" s="926"/>
      <c r="RKE844" s="926"/>
      <c r="RKF844" s="926"/>
      <c r="RKG844" s="926"/>
      <c r="RKH844" s="926"/>
      <c r="RKI844" s="926"/>
      <c r="RKJ844" s="926"/>
      <c r="RKK844" s="926"/>
      <c r="RKL844" s="926"/>
      <c r="RKM844" s="926"/>
      <c r="RKN844" s="926"/>
      <c r="RKO844" s="926"/>
      <c r="RKP844" s="926"/>
      <c r="RKQ844" s="926"/>
      <c r="RKR844" s="926"/>
      <c r="RKS844" s="926"/>
      <c r="RKT844" s="926"/>
      <c r="RKU844" s="926"/>
      <c r="RKV844" s="926"/>
      <c r="RKW844" s="926"/>
      <c r="RKX844" s="926"/>
      <c r="RKY844" s="926"/>
      <c r="RKZ844" s="926"/>
      <c r="RLA844" s="926"/>
      <c r="RLB844" s="926"/>
      <c r="RLC844" s="926"/>
      <c r="RLD844" s="926"/>
      <c r="RLE844" s="926"/>
      <c r="RLF844" s="926"/>
      <c r="RLG844" s="926"/>
      <c r="RLH844" s="926"/>
      <c r="RLI844" s="926"/>
      <c r="RLJ844" s="926"/>
      <c r="RLK844" s="926"/>
      <c r="RLL844" s="926"/>
      <c r="RLM844" s="926"/>
      <c r="RLN844" s="926"/>
      <c r="RLO844" s="926"/>
      <c r="RLP844" s="926"/>
      <c r="RLQ844" s="926"/>
      <c r="RLR844" s="926"/>
      <c r="RLS844" s="926"/>
      <c r="RLT844" s="926"/>
      <c r="RLU844" s="926"/>
      <c r="RLV844" s="926"/>
      <c r="RLW844" s="926"/>
      <c r="RLX844" s="926"/>
      <c r="RLY844" s="926"/>
      <c r="RLZ844" s="926"/>
      <c r="RMA844" s="926"/>
      <c r="RMB844" s="926"/>
      <c r="RMC844" s="926"/>
      <c r="RMD844" s="926"/>
      <c r="RME844" s="926"/>
      <c r="RMF844" s="926"/>
      <c r="RMG844" s="926"/>
      <c r="RMH844" s="926"/>
      <c r="RMI844" s="926"/>
      <c r="RMJ844" s="926"/>
      <c r="RMK844" s="926"/>
      <c r="RML844" s="926"/>
      <c r="RMM844" s="926"/>
      <c r="RMN844" s="926"/>
      <c r="RMO844" s="926"/>
      <c r="RMP844" s="926"/>
      <c r="RMQ844" s="926"/>
      <c r="RMR844" s="926"/>
      <c r="RMS844" s="926"/>
      <c r="RMT844" s="926"/>
      <c r="RMU844" s="926"/>
      <c r="RMV844" s="926"/>
      <c r="RMW844" s="926"/>
      <c r="RMX844" s="926"/>
      <c r="RMY844" s="926"/>
      <c r="RMZ844" s="926"/>
      <c r="RNA844" s="926"/>
      <c r="RNB844" s="926"/>
      <c r="RNC844" s="926"/>
      <c r="RND844" s="926"/>
      <c r="RNE844" s="926"/>
      <c r="RNF844" s="926"/>
      <c r="RNG844" s="926"/>
      <c r="RNH844" s="926"/>
      <c r="RNI844" s="926"/>
      <c r="RNJ844" s="926"/>
      <c r="RNK844" s="926"/>
      <c r="RNL844" s="926"/>
      <c r="RNM844" s="926"/>
      <c r="RNN844" s="926"/>
      <c r="RNO844" s="926"/>
      <c r="RNP844" s="926"/>
      <c r="RNQ844" s="926"/>
      <c r="RNR844" s="926"/>
      <c r="RNS844" s="926"/>
      <c r="RNT844" s="926"/>
      <c r="RNU844" s="926"/>
      <c r="RNV844" s="926"/>
      <c r="RNW844" s="926"/>
      <c r="RNX844" s="926"/>
      <c r="RNY844" s="926"/>
      <c r="RNZ844" s="926"/>
      <c r="ROA844" s="926"/>
      <c r="ROB844" s="926"/>
      <c r="ROC844" s="926"/>
      <c r="ROD844" s="926"/>
      <c r="ROE844" s="926"/>
      <c r="ROF844" s="926"/>
      <c r="ROG844" s="926"/>
      <c r="ROH844" s="926"/>
      <c r="ROI844" s="926"/>
      <c r="ROJ844" s="926"/>
      <c r="ROK844" s="926"/>
      <c r="ROL844" s="926"/>
      <c r="ROM844" s="926"/>
      <c r="RON844" s="926"/>
      <c r="ROO844" s="926"/>
      <c r="ROP844" s="926"/>
      <c r="ROQ844" s="926"/>
      <c r="ROR844" s="926"/>
      <c r="ROS844" s="926"/>
      <c r="ROT844" s="926"/>
      <c r="ROU844" s="926"/>
      <c r="ROV844" s="926"/>
      <c r="ROW844" s="926"/>
      <c r="ROX844" s="926"/>
      <c r="ROY844" s="926"/>
      <c r="ROZ844" s="926"/>
      <c r="RPA844" s="926"/>
      <c r="RPB844" s="926"/>
      <c r="RPC844" s="926"/>
      <c r="RPD844" s="926"/>
      <c r="RPE844" s="926"/>
      <c r="RPF844" s="926"/>
      <c r="RPG844" s="926"/>
      <c r="RPH844" s="926"/>
      <c r="RPI844" s="926"/>
      <c r="RPJ844" s="926"/>
      <c r="RPK844" s="926"/>
      <c r="RPL844" s="926"/>
      <c r="RPM844" s="926"/>
      <c r="RPN844" s="926"/>
      <c r="RPO844" s="926"/>
      <c r="RPP844" s="926"/>
      <c r="RPQ844" s="926"/>
      <c r="RPR844" s="926"/>
      <c r="RPS844" s="926"/>
      <c r="RPT844" s="926"/>
      <c r="RPU844" s="926"/>
      <c r="RPV844" s="926"/>
      <c r="RPW844" s="926"/>
      <c r="RPX844" s="926"/>
      <c r="RPY844" s="926"/>
      <c r="RPZ844" s="926"/>
      <c r="RQA844" s="926"/>
      <c r="RQB844" s="926"/>
      <c r="RQC844" s="926"/>
      <c r="RQD844" s="926"/>
      <c r="RQE844" s="926"/>
      <c r="RQF844" s="926"/>
      <c r="RQG844" s="926"/>
      <c r="RQH844" s="926"/>
      <c r="RQI844" s="926"/>
      <c r="RQJ844" s="926"/>
      <c r="RQK844" s="926"/>
      <c r="RQL844" s="926"/>
      <c r="RQM844" s="926"/>
      <c r="RQN844" s="926"/>
      <c r="RQO844" s="926"/>
      <c r="RQP844" s="926"/>
      <c r="RQQ844" s="926"/>
      <c r="RQR844" s="926"/>
      <c r="RQS844" s="926"/>
      <c r="RQT844" s="926"/>
      <c r="RQU844" s="926"/>
      <c r="RQV844" s="926"/>
      <c r="RQW844" s="926"/>
      <c r="RQX844" s="926"/>
      <c r="RQY844" s="926"/>
      <c r="RQZ844" s="926"/>
      <c r="RRA844" s="926"/>
      <c r="RRB844" s="926"/>
      <c r="RRC844" s="926"/>
      <c r="RRD844" s="926"/>
      <c r="RRE844" s="926"/>
      <c r="RRF844" s="926"/>
      <c r="RRG844" s="926"/>
      <c r="RRH844" s="926"/>
      <c r="RRI844" s="926"/>
      <c r="RRJ844" s="926"/>
      <c r="RRK844" s="926"/>
      <c r="RRL844" s="926"/>
      <c r="RRM844" s="926"/>
      <c r="RRN844" s="926"/>
      <c r="RRO844" s="926"/>
      <c r="RRP844" s="926"/>
      <c r="RRQ844" s="926"/>
      <c r="RRR844" s="926"/>
      <c r="RRS844" s="926"/>
      <c r="RRT844" s="926"/>
      <c r="RRU844" s="926"/>
      <c r="RRV844" s="926"/>
      <c r="RRW844" s="926"/>
      <c r="RRX844" s="926"/>
      <c r="RRY844" s="926"/>
      <c r="RRZ844" s="926"/>
      <c r="RSA844" s="926"/>
      <c r="RSB844" s="926"/>
      <c r="RSC844" s="926"/>
      <c r="RSD844" s="926"/>
      <c r="RSE844" s="926"/>
      <c r="RSF844" s="926"/>
      <c r="RSG844" s="926"/>
      <c r="RSH844" s="926"/>
      <c r="RSI844" s="926"/>
      <c r="RSJ844" s="926"/>
      <c r="RSK844" s="926"/>
      <c r="RSL844" s="926"/>
      <c r="RSM844" s="926"/>
      <c r="RSN844" s="926"/>
      <c r="RSO844" s="926"/>
      <c r="RSP844" s="926"/>
      <c r="RSQ844" s="926"/>
      <c r="RSR844" s="926"/>
      <c r="RSS844" s="926"/>
      <c r="RST844" s="926"/>
      <c r="RSU844" s="926"/>
      <c r="RSV844" s="926"/>
      <c r="RSW844" s="926"/>
      <c r="RSX844" s="926"/>
      <c r="RSY844" s="926"/>
      <c r="RSZ844" s="926"/>
      <c r="RTA844" s="926"/>
      <c r="RTB844" s="926"/>
      <c r="RTC844" s="926"/>
      <c r="RTD844" s="926"/>
      <c r="RTE844" s="926"/>
      <c r="RTF844" s="926"/>
      <c r="RTG844" s="926"/>
      <c r="RTH844" s="926"/>
      <c r="RTI844" s="926"/>
      <c r="RTJ844" s="926"/>
      <c r="RTK844" s="926"/>
      <c r="RTL844" s="926"/>
      <c r="RTM844" s="926"/>
      <c r="RTN844" s="926"/>
      <c r="RTO844" s="926"/>
      <c r="RTP844" s="926"/>
      <c r="RTQ844" s="926"/>
      <c r="RTR844" s="926"/>
      <c r="RTS844" s="926"/>
      <c r="RTT844" s="926"/>
      <c r="RTU844" s="926"/>
      <c r="RTV844" s="926"/>
      <c r="RTW844" s="926"/>
      <c r="RTX844" s="926"/>
      <c r="RTY844" s="926"/>
      <c r="RTZ844" s="926"/>
      <c r="RUA844" s="926"/>
      <c r="RUB844" s="926"/>
      <c r="RUC844" s="926"/>
      <c r="RUD844" s="926"/>
      <c r="RUE844" s="926"/>
      <c r="RUF844" s="926"/>
      <c r="RUG844" s="926"/>
      <c r="RUH844" s="926"/>
      <c r="RUI844" s="926"/>
      <c r="RUJ844" s="926"/>
      <c r="RUK844" s="926"/>
      <c r="RUL844" s="926"/>
      <c r="RUM844" s="926"/>
      <c r="RUN844" s="926"/>
      <c r="RUO844" s="926"/>
      <c r="RUP844" s="926"/>
      <c r="RUQ844" s="926"/>
      <c r="RUR844" s="926"/>
      <c r="RUS844" s="926"/>
      <c r="RUT844" s="926"/>
      <c r="RUU844" s="926"/>
      <c r="RUV844" s="926"/>
      <c r="RUW844" s="926"/>
      <c r="RUX844" s="926"/>
      <c r="RUY844" s="926"/>
      <c r="RUZ844" s="926"/>
      <c r="RVA844" s="926"/>
      <c r="RVB844" s="926"/>
      <c r="RVC844" s="926"/>
      <c r="RVD844" s="926"/>
      <c r="RVE844" s="926"/>
      <c r="RVF844" s="926"/>
      <c r="RVG844" s="926"/>
      <c r="RVH844" s="926"/>
      <c r="RVI844" s="926"/>
      <c r="RVJ844" s="926"/>
      <c r="RVK844" s="926"/>
      <c r="RVL844" s="926"/>
      <c r="RVM844" s="926"/>
      <c r="RVN844" s="926"/>
      <c r="RVO844" s="926"/>
      <c r="RVP844" s="926"/>
      <c r="RVQ844" s="926"/>
      <c r="RVR844" s="926"/>
      <c r="RVS844" s="926"/>
      <c r="RVT844" s="926"/>
      <c r="RVU844" s="926"/>
      <c r="RVV844" s="926"/>
      <c r="RVW844" s="926"/>
      <c r="RVX844" s="926"/>
      <c r="RVY844" s="926"/>
      <c r="RVZ844" s="926"/>
      <c r="RWA844" s="926"/>
      <c r="RWB844" s="926"/>
      <c r="RWC844" s="926"/>
      <c r="RWD844" s="926"/>
      <c r="RWE844" s="926"/>
      <c r="RWF844" s="926"/>
      <c r="RWG844" s="926"/>
      <c r="RWH844" s="926"/>
      <c r="RWI844" s="926"/>
      <c r="RWJ844" s="926"/>
      <c r="RWK844" s="926"/>
      <c r="RWL844" s="926"/>
      <c r="RWM844" s="926"/>
      <c r="RWN844" s="926"/>
      <c r="RWO844" s="926"/>
      <c r="RWP844" s="926"/>
      <c r="RWQ844" s="926"/>
      <c r="RWR844" s="926"/>
      <c r="RWS844" s="926"/>
      <c r="RWT844" s="926"/>
      <c r="RWU844" s="926"/>
      <c r="RWV844" s="926"/>
      <c r="RWW844" s="926"/>
      <c r="RWX844" s="926"/>
      <c r="RWY844" s="926"/>
      <c r="RWZ844" s="926"/>
      <c r="RXA844" s="926"/>
      <c r="RXB844" s="926"/>
      <c r="RXC844" s="926"/>
      <c r="RXD844" s="926"/>
      <c r="RXE844" s="926"/>
      <c r="RXF844" s="926"/>
      <c r="RXG844" s="926"/>
      <c r="RXH844" s="926"/>
      <c r="RXI844" s="926"/>
      <c r="RXJ844" s="926"/>
      <c r="RXK844" s="926"/>
      <c r="RXL844" s="926"/>
      <c r="RXM844" s="926"/>
      <c r="RXN844" s="926"/>
      <c r="RXO844" s="926"/>
      <c r="RXP844" s="926"/>
      <c r="RXQ844" s="926"/>
      <c r="RXR844" s="926"/>
      <c r="RXS844" s="926"/>
      <c r="RXT844" s="926"/>
      <c r="RXU844" s="926"/>
      <c r="RXV844" s="926"/>
      <c r="RXW844" s="926"/>
      <c r="RXX844" s="926"/>
      <c r="RXY844" s="926"/>
      <c r="RXZ844" s="926"/>
      <c r="RYA844" s="926"/>
      <c r="RYB844" s="926"/>
      <c r="RYC844" s="926"/>
      <c r="RYD844" s="926"/>
      <c r="RYE844" s="926"/>
      <c r="RYF844" s="926"/>
      <c r="RYG844" s="926"/>
      <c r="RYH844" s="926"/>
      <c r="RYI844" s="926"/>
      <c r="RYJ844" s="926"/>
      <c r="RYK844" s="926"/>
      <c r="RYL844" s="926"/>
      <c r="RYM844" s="926"/>
      <c r="RYN844" s="926"/>
      <c r="RYO844" s="926"/>
      <c r="RYP844" s="926"/>
      <c r="RYQ844" s="926"/>
      <c r="RYR844" s="926"/>
      <c r="RYS844" s="926"/>
      <c r="RYT844" s="926"/>
      <c r="RYU844" s="926"/>
      <c r="RYV844" s="926"/>
      <c r="RYW844" s="926"/>
      <c r="RYX844" s="926"/>
      <c r="RYY844" s="926"/>
      <c r="RYZ844" s="926"/>
      <c r="RZA844" s="926"/>
      <c r="RZB844" s="926"/>
      <c r="RZC844" s="926"/>
      <c r="RZD844" s="926"/>
      <c r="RZE844" s="926"/>
      <c r="RZF844" s="926"/>
      <c r="RZG844" s="926"/>
      <c r="RZH844" s="926"/>
      <c r="RZI844" s="926"/>
      <c r="RZJ844" s="926"/>
      <c r="RZK844" s="926"/>
      <c r="RZL844" s="926"/>
      <c r="RZM844" s="926"/>
      <c r="RZN844" s="926"/>
      <c r="RZO844" s="926"/>
      <c r="RZP844" s="926"/>
      <c r="RZQ844" s="926"/>
      <c r="RZR844" s="926"/>
      <c r="RZS844" s="926"/>
      <c r="RZT844" s="926"/>
      <c r="RZU844" s="926"/>
      <c r="RZV844" s="926"/>
      <c r="RZW844" s="926"/>
      <c r="RZX844" s="926"/>
      <c r="RZY844" s="926"/>
      <c r="RZZ844" s="926"/>
      <c r="SAA844" s="926"/>
      <c r="SAB844" s="926"/>
      <c r="SAC844" s="926"/>
      <c r="SAD844" s="926"/>
      <c r="SAE844" s="926"/>
      <c r="SAF844" s="926"/>
      <c r="SAG844" s="926"/>
      <c r="SAH844" s="926"/>
      <c r="SAI844" s="926"/>
      <c r="SAJ844" s="926"/>
      <c r="SAK844" s="926"/>
      <c r="SAL844" s="926"/>
      <c r="SAM844" s="926"/>
      <c r="SAN844" s="926"/>
      <c r="SAO844" s="926"/>
      <c r="SAP844" s="926"/>
      <c r="SAQ844" s="926"/>
      <c r="SAR844" s="926"/>
      <c r="SAS844" s="926"/>
      <c r="SAT844" s="926"/>
      <c r="SAU844" s="926"/>
      <c r="SAV844" s="926"/>
      <c r="SAW844" s="926"/>
      <c r="SAX844" s="926"/>
      <c r="SAY844" s="926"/>
      <c r="SAZ844" s="926"/>
      <c r="SBA844" s="926"/>
      <c r="SBB844" s="926"/>
      <c r="SBC844" s="926"/>
      <c r="SBD844" s="926"/>
      <c r="SBE844" s="926"/>
      <c r="SBF844" s="926"/>
      <c r="SBG844" s="926"/>
      <c r="SBH844" s="926"/>
      <c r="SBI844" s="926"/>
      <c r="SBJ844" s="926"/>
      <c r="SBK844" s="926"/>
      <c r="SBL844" s="926"/>
      <c r="SBM844" s="926"/>
      <c r="SBN844" s="926"/>
      <c r="SBO844" s="926"/>
      <c r="SBP844" s="926"/>
      <c r="SBQ844" s="926"/>
      <c r="SBR844" s="926"/>
      <c r="SBS844" s="926"/>
      <c r="SBT844" s="926"/>
      <c r="SBU844" s="926"/>
      <c r="SBV844" s="926"/>
      <c r="SBW844" s="926"/>
      <c r="SBX844" s="926"/>
      <c r="SBY844" s="926"/>
      <c r="SBZ844" s="926"/>
      <c r="SCA844" s="926"/>
      <c r="SCB844" s="926"/>
      <c r="SCC844" s="926"/>
      <c r="SCD844" s="926"/>
      <c r="SCE844" s="926"/>
      <c r="SCF844" s="926"/>
      <c r="SCG844" s="926"/>
      <c r="SCH844" s="926"/>
      <c r="SCI844" s="926"/>
      <c r="SCJ844" s="926"/>
      <c r="SCK844" s="926"/>
      <c r="SCL844" s="926"/>
      <c r="SCM844" s="926"/>
      <c r="SCN844" s="926"/>
      <c r="SCO844" s="926"/>
      <c r="SCP844" s="926"/>
      <c r="SCQ844" s="926"/>
      <c r="SCR844" s="926"/>
      <c r="SCS844" s="926"/>
      <c r="SCT844" s="926"/>
      <c r="SCU844" s="926"/>
      <c r="SCV844" s="926"/>
      <c r="SCW844" s="926"/>
      <c r="SCX844" s="926"/>
      <c r="SCY844" s="926"/>
      <c r="SCZ844" s="926"/>
      <c r="SDA844" s="926"/>
      <c r="SDB844" s="926"/>
      <c r="SDC844" s="926"/>
      <c r="SDD844" s="926"/>
      <c r="SDE844" s="926"/>
      <c r="SDF844" s="926"/>
      <c r="SDG844" s="926"/>
      <c r="SDH844" s="926"/>
      <c r="SDI844" s="926"/>
      <c r="SDJ844" s="926"/>
      <c r="SDK844" s="926"/>
      <c r="SDL844" s="926"/>
      <c r="SDM844" s="926"/>
      <c r="SDN844" s="926"/>
      <c r="SDO844" s="926"/>
      <c r="SDP844" s="926"/>
      <c r="SDQ844" s="926"/>
      <c r="SDR844" s="926"/>
      <c r="SDS844" s="926"/>
      <c r="SDT844" s="926"/>
      <c r="SDU844" s="926"/>
      <c r="SDV844" s="926"/>
      <c r="SDW844" s="926"/>
      <c r="SDX844" s="926"/>
      <c r="SDY844" s="926"/>
      <c r="SDZ844" s="926"/>
      <c r="SEA844" s="926"/>
      <c r="SEB844" s="926"/>
      <c r="SEC844" s="926"/>
      <c r="SED844" s="926"/>
      <c r="SEE844" s="926"/>
      <c r="SEF844" s="926"/>
      <c r="SEG844" s="926"/>
      <c r="SEH844" s="926"/>
      <c r="SEI844" s="926"/>
      <c r="SEJ844" s="926"/>
      <c r="SEK844" s="926"/>
      <c r="SEL844" s="926"/>
      <c r="SEM844" s="926"/>
      <c r="SEN844" s="926"/>
      <c r="SEO844" s="926"/>
      <c r="SEP844" s="926"/>
      <c r="SEQ844" s="926"/>
      <c r="SER844" s="926"/>
      <c r="SES844" s="926"/>
      <c r="SET844" s="926"/>
      <c r="SEU844" s="926"/>
      <c r="SEV844" s="926"/>
      <c r="SEW844" s="926"/>
      <c r="SEX844" s="926"/>
      <c r="SEY844" s="926"/>
      <c r="SEZ844" s="926"/>
      <c r="SFA844" s="926"/>
      <c r="SFB844" s="926"/>
      <c r="SFC844" s="926"/>
      <c r="SFD844" s="926"/>
      <c r="SFE844" s="926"/>
      <c r="SFF844" s="926"/>
      <c r="SFG844" s="926"/>
      <c r="SFH844" s="926"/>
      <c r="SFI844" s="926"/>
      <c r="SFJ844" s="926"/>
      <c r="SFK844" s="926"/>
      <c r="SFL844" s="926"/>
      <c r="SFM844" s="926"/>
      <c r="SFN844" s="926"/>
      <c r="SFO844" s="926"/>
      <c r="SFP844" s="926"/>
      <c r="SFQ844" s="926"/>
      <c r="SFR844" s="926"/>
      <c r="SFS844" s="926"/>
      <c r="SFT844" s="926"/>
      <c r="SFU844" s="926"/>
      <c r="SFV844" s="926"/>
      <c r="SFW844" s="926"/>
      <c r="SFX844" s="926"/>
      <c r="SFY844" s="926"/>
      <c r="SFZ844" s="926"/>
      <c r="SGA844" s="926"/>
      <c r="SGB844" s="926"/>
      <c r="SGC844" s="926"/>
      <c r="SGD844" s="926"/>
      <c r="SGE844" s="926"/>
      <c r="SGF844" s="926"/>
      <c r="SGG844" s="926"/>
      <c r="SGH844" s="926"/>
      <c r="SGI844" s="926"/>
      <c r="SGJ844" s="926"/>
      <c r="SGK844" s="926"/>
      <c r="SGL844" s="926"/>
      <c r="SGM844" s="926"/>
      <c r="SGN844" s="926"/>
      <c r="SGO844" s="926"/>
      <c r="SGP844" s="926"/>
      <c r="SGQ844" s="926"/>
      <c r="SGR844" s="926"/>
      <c r="SGS844" s="926"/>
      <c r="SGT844" s="926"/>
      <c r="SGU844" s="926"/>
      <c r="SGV844" s="926"/>
      <c r="SGW844" s="926"/>
      <c r="SGX844" s="926"/>
      <c r="SGY844" s="926"/>
      <c r="SGZ844" s="926"/>
      <c r="SHA844" s="926"/>
      <c r="SHB844" s="926"/>
      <c r="SHC844" s="926"/>
      <c r="SHD844" s="926"/>
      <c r="SHE844" s="926"/>
      <c r="SHF844" s="926"/>
      <c r="SHG844" s="926"/>
      <c r="SHH844" s="926"/>
      <c r="SHI844" s="926"/>
      <c r="SHJ844" s="926"/>
      <c r="SHK844" s="926"/>
      <c r="SHL844" s="926"/>
      <c r="SHM844" s="926"/>
      <c r="SHN844" s="926"/>
      <c r="SHO844" s="926"/>
      <c r="SHP844" s="926"/>
      <c r="SHQ844" s="926"/>
      <c r="SHR844" s="926"/>
      <c r="SHS844" s="926"/>
      <c r="SHT844" s="926"/>
      <c r="SHU844" s="926"/>
      <c r="SHV844" s="926"/>
      <c r="SHW844" s="926"/>
      <c r="SHX844" s="926"/>
      <c r="SHY844" s="926"/>
      <c r="SHZ844" s="926"/>
      <c r="SIA844" s="926"/>
      <c r="SIB844" s="926"/>
      <c r="SIC844" s="926"/>
      <c r="SID844" s="926"/>
      <c r="SIE844" s="926"/>
      <c r="SIF844" s="926"/>
      <c r="SIG844" s="926"/>
      <c r="SIH844" s="926"/>
      <c r="SII844" s="926"/>
      <c r="SIJ844" s="926"/>
      <c r="SIK844" s="926"/>
      <c r="SIL844" s="926"/>
      <c r="SIM844" s="926"/>
      <c r="SIN844" s="926"/>
      <c r="SIO844" s="926"/>
      <c r="SIP844" s="926"/>
      <c r="SIQ844" s="926"/>
      <c r="SIR844" s="926"/>
      <c r="SIS844" s="926"/>
      <c r="SIT844" s="926"/>
      <c r="SIU844" s="926"/>
      <c r="SIV844" s="926"/>
      <c r="SIW844" s="926"/>
      <c r="SIX844" s="926"/>
      <c r="SIY844" s="926"/>
      <c r="SIZ844" s="926"/>
      <c r="SJA844" s="926"/>
      <c r="SJB844" s="926"/>
      <c r="SJC844" s="926"/>
      <c r="SJD844" s="926"/>
      <c r="SJE844" s="926"/>
      <c r="SJF844" s="926"/>
      <c r="SJG844" s="926"/>
      <c r="SJH844" s="926"/>
      <c r="SJI844" s="926"/>
      <c r="SJJ844" s="926"/>
      <c r="SJK844" s="926"/>
      <c r="SJL844" s="926"/>
      <c r="SJM844" s="926"/>
      <c r="SJN844" s="926"/>
      <c r="SJO844" s="926"/>
      <c r="SJP844" s="926"/>
      <c r="SJQ844" s="926"/>
      <c r="SJR844" s="926"/>
      <c r="SJS844" s="926"/>
      <c r="SJT844" s="926"/>
      <c r="SJU844" s="926"/>
      <c r="SJV844" s="926"/>
      <c r="SJW844" s="926"/>
      <c r="SJX844" s="926"/>
      <c r="SJY844" s="926"/>
      <c r="SJZ844" s="926"/>
      <c r="SKA844" s="926"/>
      <c r="SKB844" s="926"/>
      <c r="SKC844" s="926"/>
      <c r="SKD844" s="926"/>
      <c r="SKE844" s="926"/>
      <c r="SKF844" s="926"/>
      <c r="SKG844" s="926"/>
      <c r="SKH844" s="926"/>
      <c r="SKI844" s="926"/>
      <c r="SKJ844" s="926"/>
      <c r="SKK844" s="926"/>
      <c r="SKL844" s="926"/>
      <c r="SKM844" s="926"/>
      <c r="SKN844" s="926"/>
      <c r="SKO844" s="926"/>
      <c r="SKP844" s="926"/>
      <c r="SKQ844" s="926"/>
      <c r="SKR844" s="926"/>
      <c r="SKS844" s="926"/>
      <c r="SKT844" s="926"/>
      <c r="SKU844" s="926"/>
      <c r="SKV844" s="926"/>
      <c r="SKW844" s="926"/>
      <c r="SKX844" s="926"/>
      <c r="SKY844" s="926"/>
      <c r="SKZ844" s="926"/>
      <c r="SLA844" s="926"/>
      <c r="SLB844" s="926"/>
      <c r="SLC844" s="926"/>
      <c r="SLD844" s="926"/>
      <c r="SLE844" s="926"/>
      <c r="SLF844" s="926"/>
      <c r="SLG844" s="926"/>
      <c r="SLH844" s="926"/>
      <c r="SLI844" s="926"/>
      <c r="SLJ844" s="926"/>
      <c r="SLK844" s="926"/>
      <c r="SLL844" s="926"/>
      <c r="SLM844" s="926"/>
      <c r="SLN844" s="926"/>
      <c r="SLO844" s="926"/>
      <c r="SLP844" s="926"/>
      <c r="SLQ844" s="926"/>
      <c r="SLR844" s="926"/>
      <c r="SLS844" s="926"/>
      <c r="SLT844" s="926"/>
      <c r="SLU844" s="926"/>
      <c r="SLV844" s="926"/>
      <c r="SLW844" s="926"/>
      <c r="SLX844" s="926"/>
      <c r="SLY844" s="926"/>
      <c r="SLZ844" s="926"/>
      <c r="SMA844" s="926"/>
      <c r="SMB844" s="926"/>
      <c r="SMC844" s="926"/>
      <c r="SMD844" s="926"/>
      <c r="SME844" s="926"/>
      <c r="SMF844" s="926"/>
      <c r="SMG844" s="926"/>
      <c r="SMH844" s="926"/>
      <c r="SMI844" s="926"/>
      <c r="SMJ844" s="926"/>
      <c r="SMK844" s="926"/>
      <c r="SML844" s="926"/>
      <c r="SMM844" s="926"/>
      <c r="SMN844" s="926"/>
      <c r="SMO844" s="926"/>
      <c r="SMP844" s="926"/>
      <c r="SMQ844" s="926"/>
      <c r="SMR844" s="926"/>
      <c r="SMS844" s="926"/>
      <c r="SMT844" s="926"/>
      <c r="SMU844" s="926"/>
      <c r="SMV844" s="926"/>
      <c r="SMW844" s="926"/>
      <c r="SMX844" s="926"/>
      <c r="SMY844" s="926"/>
      <c r="SMZ844" s="926"/>
      <c r="SNA844" s="926"/>
      <c r="SNB844" s="926"/>
      <c r="SNC844" s="926"/>
      <c r="SND844" s="926"/>
      <c r="SNE844" s="926"/>
      <c r="SNF844" s="926"/>
      <c r="SNG844" s="926"/>
      <c r="SNH844" s="926"/>
      <c r="SNI844" s="926"/>
      <c r="SNJ844" s="926"/>
      <c r="SNK844" s="926"/>
      <c r="SNL844" s="926"/>
      <c r="SNM844" s="926"/>
      <c r="SNN844" s="926"/>
      <c r="SNO844" s="926"/>
      <c r="SNP844" s="926"/>
      <c r="SNQ844" s="926"/>
      <c r="SNR844" s="926"/>
      <c r="SNS844" s="926"/>
      <c r="SNT844" s="926"/>
      <c r="SNU844" s="926"/>
      <c r="SNV844" s="926"/>
      <c r="SNW844" s="926"/>
      <c r="SNX844" s="926"/>
      <c r="SNY844" s="926"/>
      <c r="SNZ844" s="926"/>
      <c r="SOA844" s="926"/>
      <c r="SOB844" s="926"/>
      <c r="SOC844" s="926"/>
      <c r="SOD844" s="926"/>
      <c r="SOE844" s="926"/>
      <c r="SOF844" s="926"/>
      <c r="SOG844" s="926"/>
      <c r="SOH844" s="926"/>
      <c r="SOI844" s="926"/>
      <c r="SOJ844" s="926"/>
      <c r="SOK844" s="926"/>
      <c r="SOL844" s="926"/>
      <c r="SOM844" s="926"/>
      <c r="SON844" s="926"/>
      <c r="SOO844" s="926"/>
      <c r="SOP844" s="926"/>
      <c r="SOQ844" s="926"/>
      <c r="SOR844" s="926"/>
      <c r="SOS844" s="926"/>
      <c r="SOT844" s="926"/>
      <c r="SOU844" s="926"/>
      <c r="SOV844" s="926"/>
      <c r="SOW844" s="926"/>
      <c r="SOX844" s="926"/>
      <c r="SOY844" s="926"/>
      <c r="SOZ844" s="926"/>
      <c r="SPA844" s="926"/>
      <c r="SPB844" s="926"/>
      <c r="SPC844" s="926"/>
      <c r="SPD844" s="926"/>
      <c r="SPE844" s="926"/>
      <c r="SPF844" s="926"/>
      <c r="SPG844" s="926"/>
      <c r="SPH844" s="926"/>
      <c r="SPI844" s="926"/>
      <c r="SPJ844" s="926"/>
      <c r="SPK844" s="926"/>
      <c r="SPL844" s="926"/>
      <c r="SPM844" s="926"/>
      <c r="SPN844" s="926"/>
      <c r="SPO844" s="926"/>
      <c r="SPP844" s="926"/>
      <c r="SPQ844" s="926"/>
      <c r="SPR844" s="926"/>
      <c r="SPS844" s="926"/>
      <c r="SPT844" s="926"/>
      <c r="SPU844" s="926"/>
      <c r="SPV844" s="926"/>
      <c r="SPW844" s="926"/>
      <c r="SPX844" s="926"/>
      <c r="SPY844" s="926"/>
      <c r="SPZ844" s="926"/>
      <c r="SQA844" s="926"/>
      <c r="SQB844" s="926"/>
      <c r="SQC844" s="926"/>
      <c r="SQD844" s="926"/>
      <c r="SQE844" s="926"/>
      <c r="SQF844" s="926"/>
      <c r="SQG844" s="926"/>
      <c r="SQH844" s="926"/>
      <c r="SQI844" s="926"/>
      <c r="SQJ844" s="926"/>
      <c r="SQK844" s="926"/>
      <c r="SQL844" s="926"/>
      <c r="SQM844" s="926"/>
      <c r="SQN844" s="926"/>
      <c r="SQO844" s="926"/>
      <c r="SQP844" s="926"/>
      <c r="SQQ844" s="926"/>
      <c r="SQR844" s="926"/>
      <c r="SQS844" s="926"/>
      <c r="SQT844" s="926"/>
      <c r="SQU844" s="926"/>
      <c r="SQV844" s="926"/>
      <c r="SQW844" s="926"/>
      <c r="SQX844" s="926"/>
      <c r="SQY844" s="926"/>
      <c r="SQZ844" s="926"/>
      <c r="SRA844" s="926"/>
      <c r="SRB844" s="926"/>
      <c r="SRC844" s="926"/>
      <c r="SRD844" s="926"/>
      <c r="SRE844" s="926"/>
      <c r="SRF844" s="926"/>
      <c r="SRG844" s="926"/>
      <c r="SRH844" s="926"/>
      <c r="SRI844" s="926"/>
      <c r="SRJ844" s="926"/>
      <c r="SRK844" s="926"/>
      <c r="SRL844" s="926"/>
      <c r="SRM844" s="926"/>
      <c r="SRN844" s="926"/>
      <c r="SRO844" s="926"/>
      <c r="SRP844" s="926"/>
      <c r="SRQ844" s="926"/>
      <c r="SRR844" s="926"/>
      <c r="SRS844" s="926"/>
      <c r="SRT844" s="926"/>
      <c r="SRU844" s="926"/>
      <c r="SRV844" s="926"/>
      <c r="SRW844" s="926"/>
      <c r="SRX844" s="926"/>
      <c r="SRY844" s="926"/>
      <c r="SRZ844" s="926"/>
      <c r="SSA844" s="926"/>
      <c r="SSB844" s="926"/>
      <c r="SSC844" s="926"/>
      <c r="SSD844" s="926"/>
      <c r="SSE844" s="926"/>
      <c r="SSF844" s="926"/>
      <c r="SSG844" s="926"/>
      <c r="SSH844" s="926"/>
      <c r="SSI844" s="926"/>
      <c r="SSJ844" s="926"/>
      <c r="SSK844" s="926"/>
      <c r="SSL844" s="926"/>
      <c r="SSM844" s="926"/>
      <c r="SSN844" s="926"/>
      <c r="SSO844" s="926"/>
      <c r="SSP844" s="926"/>
      <c r="SSQ844" s="926"/>
      <c r="SSR844" s="926"/>
      <c r="SSS844" s="926"/>
      <c r="SST844" s="926"/>
      <c r="SSU844" s="926"/>
      <c r="SSV844" s="926"/>
      <c r="SSW844" s="926"/>
      <c r="SSX844" s="926"/>
      <c r="SSY844" s="926"/>
      <c r="SSZ844" s="926"/>
      <c r="STA844" s="926"/>
      <c r="STB844" s="926"/>
      <c r="STC844" s="926"/>
      <c r="STD844" s="926"/>
      <c r="STE844" s="926"/>
      <c r="STF844" s="926"/>
      <c r="STG844" s="926"/>
      <c r="STH844" s="926"/>
      <c r="STI844" s="926"/>
      <c r="STJ844" s="926"/>
      <c r="STK844" s="926"/>
      <c r="STL844" s="926"/>
      <c r="STM844" s="926"/>
      <c r="STN844" s="926"/>
      <c r="STO844" s="926"/>
      <c r="STP844" s="926"/>
      <c r="STQ844" s="926"/>
      <c r="STR844" s="926"/>
      <c r="STS844" s="926"/>
      <c r="STT844" s="926"/>
      <c r="STU844" s="926"/>
      <c r="STV844" s="926"/>
      <c r="STW844" s="926"/>
      <c r="STX844" s="926"/>
      <c r="STY844" s="926"/>
      <c r="STZ844" s="926"/>
      <c r="SUA844" s="926"/>
      <c r="SUB844" s="926"/>
      <c r="SUC844" s="926"/>
      <c r="SUD844" s="926"/>
      <c r="SUE844" s="926"/>
      <c r="SUF844" s="926"/>
      <c r="SUG844" s="926"/>
      <c r="SUH844" s="926"/>
      <c r="SUI844" s="926"/>
      <c r="SUJ844" s="926"/>
      <c r="SUK844" s="926"/>
      <c r="SUL844" s="926"/>
      <c r="SUM844" s="926"/>
      <c r="SUN844" s="926"/>
      <c r="SUO844" s="926"/>
      <c r="SUP844" s="926"/>
      <c r="SUQ844" s="926"/>
      <c r="SUR844" s="926"/>
      <c r="SUS844" s="926"/>
      <c r="SUT844" s="926"/>
      <c r="SUU844" s="926"/>
      <c r="SUV844" s="926"/>
      <c r="SUW844" s="926"/>
      <c r="SUX844" s="926"/>
      <c r="SUY844" s="926"/>
      <c r="SUZ844" s="926"/>
      <c r="SVA844" s="926"/>
      <c r="SVB844" s="926"/>
      <c r="SVC844" s="926"/>
      <c r="SVD844" s="926"/>
      <c r="SVE844" s="926"/>
      <c r="SVF844" s="926"/>
      <c r="SVG844" s="926"/>
      <c r="SVH844" s="926"/>
      <c r="SVI844" s="926"/>
      <c r="SVJ844" s="926"/>
      <c r="SVK844" s="926"/>
      <c r="SVL844" s="926"/>
      <c r="SVM844" s="926"/>
      <c r="SVN844" s="926"/>
      <c r="SVO844" s="926"/>
      <c r="SVP844" s="926"/>
      <c r="SVQ844" s="926"/>
      <c r="SVR844" s="926"/>
      <c r="SVS844" s="926"/>
      <c r="SVT844" s="926"/>
      <c r="SVU844" s="926"/>
      <c r="SVV844" s="926"/>
      <c r="SVW844" s="926"/>
      <c r="SVX844" s="926"/>
      <c r="SVY844" s="926"/>
      <c r="SVZ844" s="926"/>
      <c r="SWA844" s="926"/>
      <c r="SWB844" s="926"/>
      <c r="SWC844" s="926"/>
      <c r="SWD844" s="926"/>
      <c r="SWE844" s="926"/>
      <c r="SWF844" s="926"/>
      <c r="SWG844" s="926"/>
      <c r="SWH844" s="926"/>
      <c r="SWI844" s="926"/>
      <c r="SWJ844" s="926"/>
      <c r="SWK844" s="926"/>
      <c r="SWL844" s="926"/>
      <c r="SWM844" s="926"/>
      <c r="SWN844" s="926"/>
      <c r="SWO844" s="926"/>
      <c r="SWP844" s="926"/>
      <c r="SWQ844" s="926"/>
      <c r="SWR844" s="926"/>
      <c r="SWS844" s="926"/>
      <c r="SWT844" s="926"/>
      <c r="SWU844" s="926"/>
      <c r="SWV844" s="926"/>
      <c r="SWW844" s="926"/>
      <c r="SWX844" s="926"/>
      <c r="SWY844" s="926"/>
      <c r="SWZ844" s="926"/>
      <c r="SXA844" s="926"/>
      <c r="SXB844" s="926"/>
      <c r="SXC844" s="926"/>
      <c r="SXD844" s="926"/>
      <c r="SXE844" s="926"/>
      <c r="SXF844" s="926"/>
      <c r="SXG844" s="926"/>
      <c r="SXH844" s="926"/>
      <c r="SXI844" s="926"/>
      <c r="SXJ844" s="926"/>
      <c r="SXK844" s="926"/>
      <c r="SXL844" s="926"/>
      <c r="SXM844" s="926"/>
      <c r="SXN844" s="926"/>
      <c r="SXO844" s="926"/>
      <c r="SXP844" s="926"/>
      <c r="SXQ844" s="926"/>
      <c r="SXR844" s="926"/>
      <c r="SXS844" s="926"/>
      <c r="SXT844" s="926"/>
      <c r="SXU844" s="926"/>
      <c r="SXV844" s="926"/>
      <c r="SXW844" s="926"/>
      <c r="SXX844" s="926"/>
      <c r="SXY844" s="926"/>
      <c r="SXZ844" s="926"/>
      <c r="SYA844" s="926"/>
      <c r="SYB844" s="926"/>
      <c r="SYC844" s="926"/>
      <c r="SYD844" s="926"/>
      <c r="SYE844" s="926"/>
      <c r="SYF844" s="926"/>
      <c r="SYG844" s="926"/>
      <c r="SYH844" s="926"/>
      <c r="SYI844" s="926"/>
      <c r="SYJ844" s="926"/>
      <c r="SYK844" s="926"/>
      <c r="SYL844" s="926"/>
      <c r="SYM844" s="926"/>
      <c r="SYN844" s="926"/>
      <c r="SYO844" s="926"/>
      <c r="SYP844" s="926"/>
      <c r="SYQ844" s="926"/>
      <c r="SYR844" s="926"/>
      <c r="SYS844" s="926"/>
      <c r="SYT844" s="926"/>
      <c r="SYU844" s="926"/>
      <c r="SYV844" s="926"/>
      <c r="SYW844" s="926"/>
      <c r="SYX844" s="926"/>
      <c r="SYY844" s="926"/>
      <c r="SYZ844" s="926"/>
      <c r="SZA844" s="926"/>
      <c r="SZB844" s="926"/>
      <c r="SZC844" s="926"/>
      <c r="SZD844" s="926"/>
      <c r="SZE844" s="926"/>
      <c r="SZF844" s="926"/>
      <c r="SZG844" s="926"/>
      <c r="SZH844" s="926"/>
      <c r="SZI844" s="926"/>
      <c r="SZJ844" s="926"/>
      <c r="SZK844" s="926"/>
      <c r="SZL844" s="926"/>
      <c r="SZM844" s="926"/>
      <c r="SZN844" s="926"/>
      <c r="SZO844" s="926"/>
      <c r="SZP844" s="926"/>
      <c r="SZQ844" s="926"/>
      <c r="SZR844" s="926"/>
      <c r="SZS844" s="926"/>
      <c r="SZT844" s="926"/>
      <c r="SZU844" s="926"/>
      <c r="SZV844" s="926"/>
      <c r="SZW844" s="926"/>
      <c r="SZX844" s="926"/>
      <c r="SZY844" s="926"/>
      <c r="SZZ844" s="926"/>
      <c r="TAA844" s="926"/>
      <c r="TAB844" s="926"/>
      <c r="TAC844" s="926"/>
      <c r="TAD844" s="926"/>
      <c r="TAE844" s="926"/>
      <c r="TAF844" s="926"/>
      <c r="TAG844" s="926"/>
      <c r="TAH844" s="926"/>
      <c r="TAI844" s="926"/>
      <c r="TAJ844" s="926"/>
      <c r="TAK844" s="926"/>
      <c r="TAL844" s="926"/>
      <c r="TAM844" s="926"/>
      <c r="TAN844" s="926"/>
      <c r="TAO844" s="926"/>
      <c r="TAP844" s="926"/>
      <c r="TAQ844" s="926"/>
      <c r="TAR844" s="926"/>
      <c r="TAS844" s="926"/>
      <c r="TAT844" s="926"/>
      <c r="TAU844" s="926"/>
      <c r="TAV844" s="926"/>
      <c r="TAW844" s="926"/>
      <c r="TAX844" s="926"/>
      <c r="TAY844" s="926"/>
      <c r="TAZ844" s="926"/>
      <c r="TBA844" s="926"/>
      <c r="TBB844" s="926"/>
      <c r="TBC844" s="926"/>
      <c r="TBD844" s="926"/>
      <c r="TBE844" s="926"/>
      <c r="TBF844" s="926"/>
      <c r="TBG844" s="926"/>
      <c r="TBH844" s="926"/>
      <c r="TBI844" s="926"/>
      <c r="TBJ844" s="926"/>
      <c r="TBK844" s="926"/>
      <c r="TBL844" s="926"/>
      <c r="TBM844" s="926"/>
      <c r="TBN844" s="926"/>
      <c r="TBO844" s="926"/>
      <c r="TBP844" s="926"/>
      <c r="TBQ844" s="926"/>
      <c r="TBR844" s="926"/>
      <c r="TBS844" s="926"/>
      <c r="TBT844" s="926"/>
      <c r="TBU844" s="926"/>
      <c r="TBV844" s="926"/>
      <c r="TBW844" s="926"/>
      <c r="TBX844" s="926"/>
      <c r="TBY844" s="926"/>
      <c r="TBZ844" s="926"/>
      <c r="TCA844" s="926"/>
      <c r="TCB844" s="926"/>
      <c r="TCC844" s="926"/>
      <c r="TCD844" s="926"/>
      <c r="TCE844" s="926"/>
      <c r="TCF844" s="926"/>
      <c r="TCG844" s="926"/>
      <c r="TCH844" s="926"/>
      <c r="TCI844" s="926"/>
      <c r="TCJ844" s="926"/>
      <c r="TCK844" s="926"/>
      <c r="TCL844" s="926"/>
      <c r="TCM844" s="926"/>
      <c r="TCN844" s="926"/>
      <c r="TCO844" s="926"/>
      <c r="TCP844" s="926"/>
      <c r="TCQ844" s="926"/>
      <c r="TCR844" s="926"/>
      <c r="TCS844" s="926"/>
      <c r="TCT844" s="926"/>
      <c r="TCU844" s="926"/>
      <c r="TCV844" s="926"/>
      <c r="TCW844" s="926"/>
      <c r="TCX844" s="926"/>
      <c r="TCY844" s="926"/>
      <c r="TCZ844" s="926"/>
      <c r="TDA844" s="926"/>
      <c r="TDB844" s="926"/>
      <c r="TDC844" s="926"/>
      <c r="TDD844" s="926"/>
      <c r="TDE844" s="926"/>
      <c r="TDF844" s="926"/>
      <c r="TDG844" s="926"/>
      <c r="TDH844" s="926"/>
      <c r="TDI844" s="926"/>
      <c r="TDJ844" s="926"/>
      <c r="TDK844" s="926"/>
      <c r="TDL844" s="926"/>
      <c r="TDM844" s="926"/>
      <c r="TDN844" s="926"/>
      <c r="TDO844" s="926"/>
      <c r="TDP844" s="926"/>
      <c r="TDQ844" s="926"/>
      <c r="TDR844" s="926"/>
      <c r="TDS844" s="926"/>
      <c r="TDT844" s="926"/>
      <c r="TDU844" s="926"/>
      <c r="TDV844" s="926"/>
      <c r="TDW844" s="926"/>
      <c r="TDX844" s="926"/>
      <c r="TDY844" s="926"/>
      <c r="TDZ844" s="926"/>
      <c r="TEA844" s="926"/>
      <c r="TEB844" s="926"/>
      <c r="TEC844" s="926"/>
      <c r="TED844" s="926"/>
      <c r="TEE844" s="926"/>
      <c r="TEF844" s="926"/>
      <c r="TEG844" s="926"/>
      <c r="TEH844" s="926"/>
      <c r="TEI844" s="926"/>
      <c r="TEJ844" s="926"/>
      <c r="TEK844" s="926"/>
      <c r="TEL844" s="926"/>
      <c r="TEM844" s="926"/>
      <c r="TEN844" s="926"/>
      <c r="TEO844" s="926"/>
      <c r="TEP844" s="926"/>
      <c r="TEQ844" s="926"/>
      <c r="TER844" s="926"/>
      <c r="TES844" s="926"/>
      <c r="TET844" s="926"/>
      <c r="TEU844" s="926"/>
      <c r="TEV844" s="926"/>
      <c r="TEW844" s="926"/>
      <c r="TEX844" s="926"/>
      <c r="TEY844" s="926"/>
      <c r="TEZ844" s="926"/>
      <c r="TFA844" s="926"/>
      <c r="TFB844" s="926"/>
      <c r="TFC844" s="926"/>
      <c r="TFD844" s="926"/>
      <c r="TFE844" s="926"/>
      <c r="TFF844" s="926"/>
      <c r="TFG844" s="926"/>
      <c r="TFH844" s="926"/>
      <c r="TFI844" s="926"/>
      <c r="TFJ844" s="926"/>
      <c r="TFK844" s="926"/>
      <c r="TFL844" s="926"/>
      <c r="TFM844" s="926"/>
      <c r="TFN844" s="926"/>
      <c r="TFO844" s="926"/>
      <c r="TFP844" s="926"/>
      <c r="TFQ844" s="926"/>
      <c r="TFR844" s="926"/>
      <c r="TFS844" s="926"/>
      <c r="TFT844" s="926"/>
      <c r="TFU844" s="926"/>
      <c r="TFV844" s="926"/>
      <c r="TFW844" s="926"/>
      <c r="TFX844" s="926"/>
      <c r="TFY844" s="926"/>
      <c r="TFZ844" s="926"/>
      <c r="TGA844" s="926"/>
      <c r="TGB844" s="926"/>
      <c r="TGC844" s="926"/>
      <c r="TGD844" s="926"/>
      <c r="TGE844" s="926"/>
      <c r="TGF844" s="926"/>
      <c r="TGG844" s="926"/>
      <c r="TGH844" s="926"/>
      <c r="TGI844" s="926"/>
      <c r="TGJ844" s="926"/>
      <c r="TGK844" s="926"/>
      <c r="TGL844" s="926"/>
      <c r="TGM844" s="926"/>
      <c r="TGN844" s="926"/>
      <c r="TGO844" s="926"/>
      <c r="TGP844" s="926"/>
      <c r="TGQ844" s="926"/>
      <c r="TGR844" s="926"/>
      <c r="TGS844" s="926"/>
      <c r="TGT844" s="926"/>
      <c r="TGU844" s="926"/>
      <c r="TGV844" s="926"/>
      <c r="TGW844" s="926"/>
      <c r="TGX844" s="926"/>
      <c r="TGY844" s="926"/>
      <c r="TGZ844" s="926"/>
      <c r="THA844" s="926"/>
      <c r="THB844" s="926"/>
      <c r="THC844" s="926"/>
      <c r="THD844" s="926"/>
      <c r="THE844" s="926"/>
      <c r="THF844" s="926"/>
      <c r="THG844" s="926"/>
      <c r="THH844" s="926"/>
      <c r="THI844" s="926"/>
      <c r="THJ844" s="926"/>
      <c r="THK844" s="926"/>
      <c r="THL844" s="926"/>
      <c r="THM844" s="926"/>
      <c r="THN844" s="926"/>
      <c r="THO844" s="926"/>
      <c r="THP844" s="926"/>
      <c r="THQ844" s="926"/>
      <c r="THR844" s="926"/>
      <c r="THS844" s="926"/>
      <c r="THT844" s="926"/>
      <c r="THU844" s="926"/>
      <c r="THV844" s="926"/>
      <c r="THW844" s="926"/>
      <c r="THX844" s="926"/>
      <c r="THY844" s="926"/>
      <c r="THZ844" s="926"/>
      <c r="TIA844" s="926"/>
      <c r="TIB844" s="926"/>
      <c r="TIC844" s="926"/>
      <c r="TID844" s="926"/>
      <c r="TIE844" s="926"/>
      <c r="TIF844" s="926"/>
      <c r="TIG844" s="926"/>
      <c r="TIH844" s="926"/>
      <c r="TII844" s="926"/>
      <c r="TIJ844" s="926"/>
      <c r="TIK844" s="926"/>
      <c r="TIL844" s="926"/>
      <c r="TIM844" s="926"/>
      <c r="TIN844" s="926"/>
      <c r="TIO844" s="926"/>
      <c r="TIP844" s="926"/>
      <c r="TIQ844" s="926"/>
      <c r="TIR844" s="926"/>
      <c r="TIS844" s="926"/>
      <c r="TIT844" s="926"/>
      <c r="TIU844" s="926"/>
      <c r="TIV844" s="926"/>
      <c r="TIW844" s="926"/>
      <c r="TIX844" s="926"/>
      <c r="TIY844" s="926"/>
      <c r="TIZ844" s="926"/>
      <c r="TJA844" s="926"/>
      <c r="TJB844" s="926"/>
      <c r="TJC844" s="926"/>
      <c r="TJD844" s="926"/>
      <c r="TJE844" s="926"/>
      <c r="TJF844" s="926"/>
      <c r="TJG844" s="926"/>
      <c r="TJH844" s="926"/>
      <c r="TJI844" s="926"/>
      <c r="TJJ844" s="926"/>
      <c r="TJK844" s="926"/>
      <c r="TJL844" s="926"/>
      <c r="TJM844" s="926"/>
      <c r="TJN844" s="926"/>
      <c r="TJO844" s="926"/>
      <c r="TJP844" s="926"/>
      <c r="TJQ844" s="926"/>
      <c r="TJR844" s="926"/>
      <c r="TJS844" s="926"/>
      <c r="TJT844" s="926"/>
      <c r="TJU844" s="926"/>
      <c r="TJV844" s="926"/>
      <c r="TJW844" s="926"/>
      <c r="TJX844" s="926"/>
      <c r="TJY844" s="926"/>
      <c r="TJZ844" s="926"/>
      <c r="TKA844" s="926"/>
      <c r="TKB844" s="926"/>
      <c r="TKC844" s="926"/>
      <c r="TKD844" s="926"/>
      <c r="TKE844" s="926"/>
      <c r="TKF844" s="926"/>
      <c r="TKG844" s="926"/>
      <c r="TKH844" s="926"/>
      <c r="TKI844" s="926"/>
      <c r="TKJ844" s="926"/>
      <c r="TKK844" s="926"/>
      <c r="TKL844" s="926"/>
      <c r="TKM844" s="926"/>
      <c r="TKN844" s="926"/>
      <c r="TKO844" s="926"/>
      <c r="TKP844" s="926"/>
      <c r="TKQ844" s="926"/>
      <c r="TKR844" s="926"/>
      <c r="TKS844" s="926"/>
      <c r="TKT844" s="926"/>
      <c r="TKU844" s="926"/>
      <c r="TKV844" s="926"/>
      <c r="TKW844" s="926"/>
      <c r="TKX844" s="926"/>
      <c r="TKY844" s="926"/>
      <c r="TKZ844" s="926"/>
      <c r="TLA844" s="926"/>
      <c r="TLB844" s="926"/>
      <c r="TLC844" s="926"/>
      <c r="TLD844" s="926"/>
      <c r="TLE844" s="926"/>
      <c r="TLF844" s="926"/>
      <c r="TLG844" s="926"/>
      <c r="TLH844" s="926"/>
      <c r="TLI844" s="926"/>
      <c r="TLJ844" s="926"/>
      <c r="TLK844" s="926"/>
      <c r="TLL844" s="926"/>
      <c r="TLM844" s="926"/>
      <c r="TLN844" s="926"/>
      <c r="TLO844" s="926"/>
      <c r="TLP844" s="926"/>
      <c r="TLQ844" s="926"/>
      <c r="TLR844" s="926"/>
      <c r="TLS844" s="926"/>
      <c r="TLT844" s="926"/>
      <c r="TLU844" s="926"/>
      <c r="TLV844" s="926"/>
      <c r="TLW844" s="926"/>
      <c r="TLX844" s="926"/>
      <c r="TLY844" s="926"/>
      <c r="TLZ844" s="926"/>
      <c r="TMA844" s="926"/>
      <c r="TMB844" s="926"/>
      <c r="TMC844" s="926"/>
      <c r="TMD844" s="926"/>
      <c r="TME844" s="926"/>
      <c r="TMF844" s="926"/>
      <c r="TMG844" s="926"/>
      <c r="TMH844" s="926"/>
      <c r="TMI844" s="926"/>
      <c r="TMJ844" s="926"/>
      <c r="TMK844" s="926"/>
      <c r="TML844" s="926"/>
      <c r="TMM844" s="926"/>
      <c r="TMN844" s="926"/>
      <c r="TMO844" s="926"/>
      <c r="TMP844" s="926"/>
      <c r="TMQ844" s="926"/>
      <c r="TMR844" s="926"/>
      <c r="TMS844" s="926"/>
      <c r="TMT844" s="926"/>
      <c r="TMU844" s="926"/>
      <c r="TMV844" s="926"/>
      <c r="TMW844" s="926"/>
      <c r="TMX844" s="926"/>
      <c r="TMY844" s="926"/>
      <c r="TMZ844" s="926"/>
      <c r="TNA844" s="926"/>
      <c r="TNB844" s="926"/>
      <c r="TNC844" s="926"/>
      <c r="TND844" s="926"/>
      <c r="TNE844" s="926"/>
      <c r="TNF844" s="926"/>
      <c r="TNG844" s="926"/>
      <c r="TNH844" s="926"/>
      <c r="TNI844" s="926"/>
      <c r="TNJ844" s="926"/>
      <c r="TNK844" s="926"/>
      <c r="TNL844" s="926"/>
      <c r="TNM844" s="926"/>
      <c r="TNN844" s="926"/>
      <c r="TNO844" s="926"/>
      <c r="TNP844" s="926"/>
      <c r="TNQ844" s="926"/>
      <c r="TNR844" s="926"/>
      <c r="TNS844" s="926"/>
      <c r="TNT844" s="926"/>
      <c r="TNU844" s="926"/>
      <c r="TNV844" s="926"/>
      <c r="TNW844" s="926"/>
      <c r="TNX844" s="926"/>
      <c r="TNY844" s="926"/>
      <c r="TNZ844" s="926"/>
      <c r="TOA844" s="926"/>
      <c r="TOB844" s="926"/>
      <c r="TOC844" s="926"/>
      <c r="TOD844" s="926"/>
      <c r="TOE844" s="926"/>
      <c r="TOF844" s="926"/>
      <c r="TOG844" s="926"/>
      <c r="TOH844" s="926"/>
      <c r="TOI844" s="926"/>
      <c r="TOJ844" s="926"/>
      <c r="TOK844" s="926"/>
      <c r="TOL844" s="926"/>
      <c r="TOM844" s="926"/>
      <c r="TON844" s="926"/>
      <c r="TOO844" s="926"/>
      <c r="TOP844" s="926"/>
      <c r="TOQ844" s="926"/>
      <c r="TOR844" s="926"/>
      <c r="TOS844" s="926"/>
      <c r="TOT844" s="926"/>
      <c r="TOU844" s="926"/>
      <c r="TOV844" s="926"/>
      <c r="TOW844" s="926"/>
      <c r="TOX844" s="926"/>
      <c r="TOY844" s="926"/>
      <c r="TOZ844" s="926"/>
      <c r="TPA844" s="926"/>
      <c r="TPB844" s="926"/>
      <c r="TPC844" s="926"/>
      <c r="TPD844" s="926"/>
      <c r="TPE844" s="926"/>
      <c r="TPF844" s="926"/>
      <c r="TPG844" s="926"/>
      <c r="TPH844" s="926"/>
      <c r="TPI844" s="926"/>
      <c r="TPJ844" s="926"/>
      <c r="TPK844" s="926"/>
      <c r="TPL844" s="926"/>
      <c r="TPM844" s="926"/>
      <c r="TPN844" s="926"/>
      <c r="TPO844" s="926"/>
      <c r="TPP844" s="926"/>
      <c r="TPQ844" s="926"/>
      <c r="TPR844" s="926"/>
      <c r="TPS844" s="926"/>
      <c r="TPT844" s="926"/>
      <c r="TPU844" s="926"/>
      <c r="TPV844" s="926"/>
      <c r="TPW844" s="926"/>
      <c r="TPX844" s="926"/>
      <c r="TPY844" s="926"/>
      <c r="TPZ844" s="926"/>
      <c r="TQA844" s="926"/>
      <c r="TQB844" s="926"/>
      <c r="TQC844" s="926"/>
      <c r="TQD844" s="926"/>
      <c r="TQE844" s="926"/>
      <c r="TQF844" s="926"/>
      <c r="TQG844" s="926"/>
      <c r="TQH844" s="926"/>
      <c r="TQI844" s="926"/>
      <c r="TQJ844" s="926"/>
      <c r="TQK844" s="926"/>
      <c r="TQL844" s="926"/>
      <c r="TQM844" s="926"/>
      <c r="TQN844" s="926"/>
      <c r="TQO844" s="926"/>
      <c r="TQP844" s="926"/>
      <c r="TQQ844" s="926"/>
      <c r="TQR844" s="926"/>
      <c r="TQS844" s="926"/>
      <c r="TQT844" s="926"/>
      <c r="TQU844" s="926"/>
      <c r="TQV844" s="926"/>
      <c r="TQW844" s="926"/>
      <c r="TQX844" s="926"/>
      <c r="TQY844" s="926"/>
      <c r="TQZ844" s="926"/>
      <c r="TRA844" s="926"/>
      <c r="TRB844" s="926"/>
      <c r="TRC844" s="926"/>
      <c r="TRD844" s="926"/>
      <c r="TRE844" s="926"/>
      <c r="TRF844" s="926"/>
      <c r="TRG844" s="926"/>
      <c r="TRH844" s="926"/>
      <c r="TRI844" s="926"/>
      <c r="TRJ844" s="926"/>
      <c r="TRK844" s="926"/>
      <c r="TRL844" s="926"/>
      <c r="TRM844" s="926"/>
      <c r="TRN844" s="926"/>
      <c r="TRO844" s="926"/>
      <c r="TRP844" s="926"/>
      <c r="TRQ844" s="926"/>
      <c r="TRR844" s="926"/>
      <c r="TRS844" s="926"/>
      <c r="TRT844" s="926"/>
      <c r="TRU844" s="926"/>
      <c r="TRV844" s="926"/>
      <c r="TRW844" s="926"/>
      <c r="TRX844" s="926"/>
      <c r="TRY844" s="926"/>
      <c r="TRZ844" s="926"/>
      <c r="TSA844" s="926"/>
      <c r="TSB844" s="926"/>
      <c r="TSC844" s="926"/>
      <c r="TSD844" s="926"/>
      <c r="TSE844" s="926"/>
      <c r="TSF844" s="926"/>
      <c r="TSG844" s="926"/>
      <c r="TSH844" s="926"/>
      <c r="TSI844" s="926"/>
      <c r="TSJ844" s="926"/>
      <c r="TSK844" s="926"/>
      <c r="TSL844" s="926"/>
      <c r="TSM844" s="926"/>
      <c r="TSN844" s="926"/>
      <c r="TSO844" s="926"/>
      <c r="TSP844" s="926"/>
      <c r="TSQ844" s="926"/>
      <c r="TSR844" s="926"/>
      <c r="TSS844" s="926"/>
      <c r="TST844" s="926"/>
      <c r="TSU844" s="926"/>
      <c r="TSV844" s="926"/>
      <c r="TSW844" s="926"/>
      <c r="TSX844" s="926"/>
      <c r="TSY844" s="926"/>
      <c r="TSZ844" s="926"/>
      <c r="TTA844" s="926"/>
      <c r="TTB844" s="926"/>
      <c r="TTC844" s="926"/>
      <c r="TTD844" s="926"/>
      <c r="TTE844" s="926"/>
      <c r="TTF844" s="926"/>
      <c r="TTG844" s="926"/>
      <c r="TTH844" s="926"/>
      <c r="TTI844" s="926"/>
      <c r="TTJ844" s="926"/>
      <c r="TTK844" s="926"/>
      <c r="TTL844" s="926"/>
      <c r="TTM844" s="926"/>
      <c r="TTN844" s="926"/>
      <c r="TTO844" s="926"/>
      <c r="TTP844" s="926"/>
      <c r="TTQ844" s="926"/>
      <c r="TTR844" s="926"/>
      <c r="TTS844" s="926"/>
      <c r="TTT844" s="926"/>
      <c r="TTU844" s="926"/>
      <c r="TTV844" s="926"/>
      <c r="TTW844" s="926"/>
      <c r="TTX844" s="926"/>
      <c r="TTY844" s="926"/>
      <c r="TTZ844" s="926"/>
      <c r="TUA844" s="926"/>
      <c r="TUB844" s="926"/>
      <c r="TUC844" s="926"/>
      <c r="TUD844" s="926"/>
      <c r="TUE844" s="926"/>
      <c r="TUF844" s="926"/>
      <c r="TUG844" s="926"/>
      <c r="TUH844" s="926"/>
      <c r="TUI844" s="926"/>
      <c r="TUJ844" s="926"/>
      <c r="TUK844" s="926"/>
      <c r="TUL844" s="926"/>
      <c r="TUM844" s="926"/>
      <c r="TUN844" s="926"/>
      <c r="TUO844" s="926"/>
      <c r="TUP844" s="926"/>
      <c r="TUQ844" s="926"/>
      <c r="TUR844" s="926"/>
      <c r="TUS844" s="926"/>
      <c r="TUT844" s="926"/>
      <c r="TUU844" s="926"/>
      <c r="TUV844" s="926"/>
      <c r="TUW844" s="926"/>
      <c r="TUX844" s="926"/>
      <c r="TUY844" s="926"/>
      <c r="TUZ844" s="926"/>
      <c r="TVA844" s="926"/>
      <c r="TVB844" s="926"/>
      <c r="TVC844" s="926"/>
      <c r="TVD844" s="926"/>
      <c r="TVE844" s="926"/>
      <c r="TVF844" s="926"/>
      <c r="TVG844" s="926"/>
      <c r="TVH844" s="926"/>
      <c r="TVI844" s="926"/>
      <c r="TVJ844" s="926"/>
      <c r="TVK844" s="926"/>
      <c r="TVL844" s="926"/>
      <c r="TVM844" s="926"/>
      <c r="TVN844" s="926"/>
      <c r="TVO844" s="926"/>
      <c r="TVP844" s="926"/>
      <c r="TVQ844" s="926"/>
      <c r="TVR844" s="926"/>
      <c r="TVS844" s="926"/>
      <c r="TVT844" s="926"/>
      <c r="TVU844" s="926"/>
      <c r="TVV844" s="926"/>
      <c r="TVW844" s="926"/>
      <c r="TVX844" s="926"/>
      <c r="TVY844" s="926"/>
      <c r="TVZ844" s="926"/>
      <c r="TWA844" s="926"/>
      <c r="TWB844" s="926"/>
      <c r="TWC844" s="926"/>
      <c r="TWD844" s="926"/>
      <c r="TWE844" s="926"/>
      <c r="TWF844" s="926"/>
      <c r="TWG844" s="926"/>
      <c r="TWH844" s="926"/>
      <c r="TWI844" s="926"/>
      <c r="TWJ844" s="926"/>
      <c r="TWK844" s="926"/>
      <c r="TWL844" s="926"/>
      <c r="TWM844" s="926"/>
      <c r="TWN844" s="926"/>
      <c r="TWO844" s="926"/>
      <c r="TWP844" s="926"/>
      <c r="TWQ844" s="926"/>
      <c r="TWR844" s="926"/>
      <c r="TWS844" s="926"/>
      <c r="TWT844" s="926"/>
      <c r="TWU844" s="926"/>
      <c r="TWV844" s="926"/>
      <c r="TWW844" s="926"/>
      <c r="TWX844" s="926"/>
      <c r="TWY844" s="926"/>
      <c r="TWZ844" s="926"/>
      <c r="TXA844" s="926"/>
      <c r="TXB844" s="926"/>
      <c r="TXC844" s="926"/>
      <c r="TXD844" s="926"/>
      <c r="TXE844" s="926"/>
      <c r="TXF844" s="926"/>
      <c r="TXG844" s="926"/>
      <c r="TXH844" s="926"/>
      <c r="TXI844" s="926"/>
      <c r="TXJ844" s="926"/>
      <c r="TXK844" s="926"/>
      <c r="TXL844" s="926"/>
      <c r="TXM844" s="926"/>
      <c r="TXN844" s="926"/>
      <c r="TXO844" s="926"/>
      <c r="TXP844" s="926"/>
      <c r="TXQ844" s="926"/>
      <c r="TXR844" s="926"/>
      <c r="TXS844" s="926"/>
      <c r="TXT844" s="926"/>
      <c r="TXU844" s="926"/>
      <c r="TXV844" s="926"/>
      <c r="TXW844" s="926"/>
      <c r="TXX844" s="926"/>
      <c r="TXY844" s="926"/>
      <c r="TXZ844" s="926"/>
      <c r="TYA844" s="926"/>
      <c r="TYB844" s="926"/>
      <c r="TYC844" s="926"/>
      <c r="TYD844" s="926"/>
      <c r="TYE844" s="926"/>
      <c r="TYF844" s="926"/>
      <c r="TYG844" s="926"/>
      <c r="TYH844" s="926"/>
      <c r="TYI844" s="926"/>
      <c r="TYJ844" s="926"/>
      <c r="TYK844" s="926"/>
      <c r="TYL844" s="926"/>
      <c r="TYM844" s="926"/>
      <c r="TYN844" s="926"/>
      <c r="TYO844" s="926"/>
      <c r="TYP844" s="926"/>
      <c r="TYQ844" s="926"/>
      <c r="TYR844" s="926"/>
      <c r="TYS844" s="926"/>
      <c r="TYT844" s="926"/>
      <c r="TYU844" s="926"/>
      <c r="TYV844" s="926"/>
      <c r="TYW844" s="926"/>
      <c r="TYX844" s="926"/>
      <c r="TYY844" s="926"/>
      <c r="TYZ844" s="926"/>
      <c r="TZA844" s="926"/>
      <c r="TZB844" s="926"/>
      <c r="TZC844" s="926"/>
      <c r="TZD844" s="926"/>
      <c r="TZE844" s="926"/>
      <c r="TZF844" s="926"/>
      <c r="TZG844" s="926"/>
      <c r="TZH844" s="926"/>
      <c r="TZI844" s="926"/>
      <c r="TZJ844" s="926"/>
      <c r="TZK844" s="926"/>
      <c r="TZL844" s="926"/>
      <c r="TZM844" s="926"/>
      <c r="TZN844" s="926"/>
      <c r="TZO844" s="926"/>
      <c r="TZP844" s="926"/>
      <c r="TZQ844" s="926"/>
      <c r="TZR844" s="926"/>
      <c r="TZS844" s="926"/>
      <c r="TZT844" s="926"/>
      <c r="TZU844" s="926"/>
      <c r="TZV844" s="926"/>
      <c r="TZW844" s="926"/>
      <c r="TZX844" s="926"/>
      <c r="TZY844" s="926"/>
      <c r="TZZ844" s="926"/>
      <c r="UAA844" s="926"/>
      <c r="UAB844" s="926"/>
      <c r="UAC844" s="926"/>
      <c r="UAD844" s="926"/>
      <c r="UAE844" s="926"/>
      <c r="UAF844" s="926"/>
      <c r="UAG844" s="926"/>
      <c r="UAH844" s="926"/>
      <c r="UAI844" s="926"/>
      <c r="UAJ844" s="926"/>
      <c r="UAK844" s="926"/>
      <c r="UAL844" s="926"/>
      <c r="UAM844" s="926"/>
      <c r="UAN844" s="926"/>
      <c r="UAO844" s="926"/>
      <c r="UAP844" s="926"/>
      <c r="UAQ844" s="926"/>
      <c r="UAR844" s="926"/>
      <c r="UAS844" s="926"/>
      <c r="UAT844" s="926"/>
      <c r="UAU844" s="926"/>
      <c r="UAV844" s="926"/>
      <c r="UAW844" s="926"/>
      <c r="UAX844" s="926"/>
      <c r="UAY844" s="926"/>
      <c r="UAZ844" s="926"/>
      <c r="UBA844" s="926"/>
      <c r="UBB844" s="926"/>
      <c r="UBC844" s="926"/>
      <c r="UBD844" s="926"/>
      <c r="UBE844" s="926"/>
      <c r="UBF844" s="926"/>
      <c r="UBG844" s="926"/>
      <c r="UBH844" s="926"/>
      <c r="UBI844" s="926"/>
      <c r="UBJ844" s="926"/>
      <c r="UBK844" s="926"/>
      <c r="UBL844" s="926"/>
      <c r="UBM844" s="926"/>
      <c r="UBN844" s="926"/>
      <c r="UBO844" s="926"/>
      <c r="UBP844" s="926"/>
      <c r="UBQ844" s="926"/>
      <c r="UBR844" s="926"/>
      <c r="UBS844" s="926"/>
      <c r="UBT844" s="926"/>
      <c r="UBU844" s="926"/>
      <c r="UBV844" s="926"/>
      <c r="UBW844" s="926"/>
      <c r="UBX844" s="926"/>
      <c r="UBY844" s="926"/>
      <c r="UBZ844" s="926"/>
      <c r="UCA844" s="926"/>
      <c r="UCB844" s="926"/>
      <c r="UCC844" s="926"/>
      <c r="UCD844" s="926"/>
      <c r="UCE844" s="926"/>
      <c r="UCF844" s="926"/>
      <c r="UCG844" s="926"/>
      <c r="UCH844" s="926"/>
      <c r="UCI844" s="926"/>
      <c r="UCJ844" s="926"/>
      <c r="UCK844" s="926"/>
      <c r="UCL844" s="926"/>
      <c r="UCM844" s="926"/>
      <c r="UCN844" s="926"/>
      <c r="UCO844" s="926"/>
      <c r="UCP844" s="926"/>
      <c r="UCQ844" s="926"/>
      <c r="UCR844" s="926"/>
      <c r="UCS844" s="926"/>
      <c r="UCT844" s="926"/>
      <c r="UCU844" s="926"/>
      <c r="UCV844" s="926"/>
      <c r="UCW844" s="926"/>
      <c r="UCX844" s="926"/>
      <c r="UCY844" s="926"/>
      <c r="UCZ844" s="926"/>
      <c r="UDA844" s="926"/>
      <c r="UDB844" s="926"/>
      <c r="UDC844" s="926"/>
      <c r="UDD844" s="926"/>
      <c r="UDE844" s="926"/>
      <c r="UDF844" s="926"/>
      <c r="UDG844" s="926"/>
      <c r="UDH844" s="926"/>
      <c r="UDI844" s="926"/>
      <c r="UDJ844" s="926"/>
      <c r="UDK844" s="926"/>
      <c r="UDL844" s="926"/>
      <c r="UDM844" s="926"/>
      <c r="UDN844" s="926"/>
      <c r="UDO844" s="926"/>
      <c r="UDP844" s="926"/>
      <c r="UDQ844" s="926"/>
      <c r="UDR844" s="926"/>
      <c r="UDS844" s="926"/>
      <c r="UDT844" s="926"/>
      <c r="UDU844" s="926"/>
      <c r="UDV844" s="926"/>
      <c r="UDW844" s="926"/>
      <c r="UDX844" s="926"/>
      <c r="UDY844" s="926"/>
      <c r="UDZ844" s="926"/>
      <c r="UEA844" s="926"/>
      <c r="UEB844" s="926"/>
      <c r="UEC844" s="926"/>
      <c r="UED844" s="926"/>
      <c r="UEE844" s="926"/>
      <c r="UEF844" s="926"/>
      <c r="UEG844" s="926"/>
      <c r="UEH844" s="926"/>
      <c r="UEI844" s="926"/>
      <c r="UEJ844" s="926"/>
      <c r="UEK844" s="926"/>
      <c r="UEL844" s="926"/>
      <c r="UEM844" s="926"/>
      <c r="UEN844" s="926"/>
      <c r="UEO844" s="926"/>
      <c r="UEP844" s="926"/>
      <c r="UEQ844" s="926"/>
      <c r="UER844" s="926"/>
      <c r="UES844" s="926"/>
      <c r="UET844" s="926"/>
      <c r="UEU844" s="926"/>
      <c r="UEV844" s="926"/>
      <c r="UEW844" s="926"/>
      <c r="UEX844" s="926"/>
      <c r="UEY844" s="926"/>
      <c r="UEZ844" s="926"/>
      <c r="UFA844" s="926"/>
      <c r="UFB844" s="926"/>
      <c r="UFC844" s="926"/>
      <c r="UFD844" s="926"/>
      <c r="UFE844" s="926"/>
      <c r="UFF844" s="926"/>
      <c r="UFG844" s="926"/>
      <c r="UFH844" s="926"/>
      <c r="UFI844" s="926"/>
      <c r="UFJ844" s="926"/>
      <c r="UFK844" s="926"/>
      <c r="UFL844" s="926"/>
      <c r="UFM844" s="926"/>
      <c r="UFN844" s="926"/>
      <c r="UFO844" s="926"/>
      <c r="UFP844" s="926"/>
      <c r="UFQ844" s="926"/>
      <c r="UFR844" s="926"/>
      <c r="UFS844" s="926"/>
      <c r="UFT844" s="926"/>
      <c r="UFU844" s="926"/>
      <c r="UFV844" s="926"/>
      <c r="UFW844" s="926"/>
      <c r="UFX844" s="926"/>
      <c r="UFY844" s="926"/>
      <c r="UFZ844" s="926"/>
      <c r="UGA844" s="926"/>
      <c r="UGB844" s="926"/>
      <c r="UGC844" s="926"/>
      <c r="UGD844" s="926"/>
      <c r="UGE844" s="926"/>
      <c r="UGF844" s="926"/>
      <c r="UGG844" s="926"/>
      <c r="UGH844" s="926"/>
      <c r="UGI844" s="926"/>
      <c r="UGJ844" s="926"/>
      <c r="UGK844" s="926"/>
      <c r="UGL844" s="926"/>
      <c r="UGM844" s="926"/>
      <c r="UGN844" s="926"/>
      <c r="UGO844" s="926"/>
      <c r="UGP844" s="926"/>
      <c r="UGQ844" s="926"/>
      <c r="UGR844" s="926"/>
      <c r="UGS844" s="926"/>
      <c r="UGT844" s="926"/>
      <c r="UGU844" s="926"/>
      <c r="UGV844" s="926"/>
      <c r="UGW844" s="926"/>
      <c r="UGX844" s="926"/>
      <c r="UGY844" s="926"/>
      <c r="UGZ844" s="926"/>
      <c r="UHA844" s="926"/>
      <c r="UHB844" s="926"/>
      <c r="UHC844" s="926"/>
      <c r="UHD844" s="926"/>
      <c r="UHE844" s="926"/>
      <c r="UHF844" s="926"/>
      <c r="UHG844" s="926"/>
      <c r="UHH844" s="926"/>
      <c r="UHI844" s="926"/>
      <c r="UHJ844" s="926"/>
      <c r="UHK844" s="926"/>
      <c r="UHL844" s="926"/>
      <c r="UHM844" s="926"/>
      <c r="UHN844" s="926"/>
      <c r="UHO844" s="926"/>
      <c r="UHP844" s="926"/>
      <c r="UHQ844" s="926"/>
      <c r="UHR844" s="926"/>
      <c r="UHS844" s="926"/>
      <c r="UHT844" s="926"/>
      <c r="UHU844" s="926"/>
      <c r="UHV844" s="926"/>
      <c r="UHW844" s="926"/>
      <c r="UHX844" s="926"/>
      <c r="UHY844" s="926"/>
      <c r="UHZ844" s="926"/>
      <c r="UIA844" s="926"/>
      <c r="UIB844" s="926"/>
      <c r="UIC844" s="926"/>
      <c r="UID844" s="926"/>
      <c r="UIE844" s="926"/>
      <c r="UIF844" s="926"/>
      <c r="UIG844" s="926"/>
      <c r="UIH844" s="926"/>
      <c r="UII844" s="926"/>
      <c r="UIJ844" s="926"/>
      <c r="UIK844" s="926"/>
      <c r="UIL844" s="926"/>
      <c r="UIM844" s="926"/>
      <c r="UIN844" s="926"/>
      <c r="UIO844" s="926"/>
      <c r="UIP844" s="926"/>
      <c r="UIQ844" s="926"/>
      <c r="UIR844" s="926"/>
      <c r="UIS844" s="926"/>
      <c r="UIT844" s="926"/>
      <c r="UIU844" s="926"/>
      <c r="UIV844" s="926"/>
      <c r="UIW844" s="926"/>
      <c r="UIX844" s="926"/>
      <c r="UIY844" s="926"/>
      <c r="UIZ844" s="926"/>
      <c r="UJA844" s="926"/>
      <c r="UJB844" s="926"/>
      <c r="UJC844" s="926"/>
      <c r="UJD844" s="926"/>
      <c r="UJE844" s="926"/>
      <c r="UJF844" s="926"/>
      <c r="UJG844" s="926"/>
      <c r="UJH844" s="926"/>
      <c r="UJI844" s="926"/>
      <c r="UJJ844" s="926"/>
      <c r="UJK844" s="926"/>
      <c r="UJL844" s="926"/>
      <c r="UJM844" s="926"/>
      <c r="UJN844" s="926"/>
      <c r="UJO844" s="926"/>
      <c r="UJP844" s="926"/>
      <c r="UJQ844" s="926"/>
      <c r="UJR844" s="926"/>
      <c r="UJS844" s="926"/>
      <c r="UJT844" s="926"/>
      <c r="UJU844" s="926"/>
      <c r="UJV844" s="926"/>
      <c r="UJW844" s="926"/>
      <c r="UJX844" s="926"/>
      <c r="UJY844" s="926"/>
      <c r="UJZ844" s="926"/>
      <c r="UKA844" s="926"/>
      <c r="UKB844" s="926"/>
      <c r="UKC844" s="926"/>
      <c r="UKD844" s="926"/>
      <c r="UKE844" s="926"/>
      <c r="UKF844" s="926"/>
      <c r="UKG844" s="926"/>
      <c r="UKH844" s="926"/>
      <c r="UKI844" s="926"/>
      <c r="UKJ844" s="926"/>
      <c r="UKK844" s="926"/>
      <c r="UKL844" s="926"/>
      <c r="UKM844" s="926"/>
      <c r="UKN844" s="926"/>
      <c r="UKO844" s="926"/>
      <c r="UKP844" s="926"/>
      <c r="UKQ844" s="926"/>
      <c r="UKR844" s="926"/>
      <c r="UKS844" s="926"/>
      <c r="UKT844" s="926"/>
      <c r="UKU844" s="926"/>
      <c r="UKV844" s="926"/>
      <c r="UKW844" s="926"/>
      <c r="UKX844" s="926"/>
      <c r="UKY844" s="926"/>
      <c r="UKZ844" s="926"/>
      <c r="ULA844" s="926"/>
      <c r="ULB844" s="926"/>
      <c r="ULC844" s="926"/>
      <c r="ULD844" s="926"/>
      <c r="ULE844" s="926"/>
      <c r="ULF844" s="926"/>
      <c r="ULG844" s="926"/>
      <c r="ULH844" s="926"/>
      <c r="ULI844" s="926"/>
      <c r="ULJ844" s="926"/>
      <c r="ULK844" s="926"/>
      <c r="ULL844" s="926"/>
      <c r="ULM844" s="926"/>
      <c r="ULN844" s="926"/>
      <c r="ULO844" s="926"/>
      <c r="ULP844" s="926"/>
      <c r="ULQ844" s="926"/>
      <c r="ULR844" s="926"/>
      <c r="ULS844" s="926"/>
      <c r="ULT844" s="926"/>
      <c r="ULU844" s="926"/>
      <c r="ULV844" s="926"/>
      <c r="ULW844" s="926"/>
      <c r="ULX844" s="926"/>
      <c r="ULY844" s="926"/>
      <c r="ULZ844" s="926"/>
      <c r="UMA844" s="926"/>
      <c r="UMB844" s="926"/>
      <c r="UMC844" s="926"/>
      <c r="UMD844" s="926"/>
      <c r="UME844" s="926"/>
      <c r="UMF844" s="926"/>
      <c r="UMG844" s="926"/>
      <c r="UMH844" s="926"/>
      <c r="UMI844" s="926"/>
      <c r="UMJ844" s="926"/>
      <c r="UMK844" s="926"/>
      <c r="UML844" s="926"/>
      <c r="UMM844" s="926"/>
      <c r="UMN844" s="926"/>
      <c r="UMO844" s="926"/>
      <c r="UMP844" s="926"/>
      <c r="UMQ844" s="926"/>
      <c r="UMR844" s="926"/>
      <c r="UMS844" s="926"/>
      <c r="UMT844" s="926"/>
      <c r="UMU844" s="926"/>
      <c r="UMV844" s="926"/>
      <c r="UMW844" s="926"/>
      <c r="UMX844" s="926"/>
      <c r="UMY844" s="926"/>
      <c r="UMZ844" s="926"/>
      <c r="UNA844" s="926"/>
      <c r="UNB844" s="926"/>
      <c r="UNC844" s="926"/>
      <c r="UND844" s="926"/>
      <c r="UNE844" s="926"/>
      <c r="UNF844" s="926"/>
      <c r="UNG844" s="926"/>
      <c r="UNH844" s="926"/>
      <c r="UNI844" s="926"/>
      <c r="UNJ844" s="926"/>
      <c r="UNK844" s="926"/>
      <c r="UNL844" s="926"/>
      <c r="UNM844" s="926"/>
      <c r="UNN844" s="926"/>
      <c r="UNO844" s="926"/>
      <c r="UNP844" s="926"/>
      <c r="UNQ844" s="926"/>
      <c r="UNR844" s="926"/>
      <c r="UNS844" s="926"/>
      <c r="UNT844" s="926"/>
      <c r="UNU844" s="926"/>
      <c r="UNV844" s="926"/>
      <c r="UNW844" s="926"/>
      <c r="UNX844" s="926"/>
      <c r="UNY844" s="926"/>
      <c r="UNZ844" s="926"/>
      <c r="UOA844" s="926"/>
      <c r="UOB844" s="926"/>
      <c r="UOC844" s="926"/>
      <c r="UOD844" s="926"/>
      <c r="UOE844" s="926"/>
      <c r="UOF844" s="926"/>
      <c r="UOG844" s="926"/>
      <c r="UOH844" s="926"/>
      <c r="UOI844" s="926"/>
      <c r="UOJ844" s="926"/>
      <c r="UOK844" s="926"/>
      <c r="UOL844" s="926"/>
      <c r="UOM844" s="926"/>
      <c r="UON844" s="926"/>
      <c r="UOO844" s="926"/>
      <c r="UOP844" s="926"/>
      <c r="UOQ844" s="926"/>
      <c r="UOR844" s="926"/>
      <c r="UOS844" s="926"/>
      <c r="UOT844" s="926"/>
      <c r="UOU844" s="926"/>
      <c r="UOV844" s="926"/>
      <c r="UOW844" s="926"/>
      <c r="UOX844" s="926"/>
      <c r="UOY844" s="926"/>
      <c r="UOZ844" s="926"/>
      <c r="UPA844" s="926"/>
      <c r="UPB844" s="926"/>
      <c r="UPC844" s="926"/>
      <c r="UPD844" s="926"/>
      <c r="UPE844" s="926"/>
      <c r="UPF844" s="926"/>
      <c r="UPG844" s="926"/>
      <c r="UPH844" s="926"/>
      <c r="UPI844" s="926"/>
      <c r="UPJ844" s="926"/>
      <c r="UPK844" s="926"/>
      <c r="UPL844" s="926"/>
      <c r="UPM844" s="926"/>
      <c r="UPN844" s="926"/>
      <c r="UPO844" s="926"/>
      <c r="UPP844" s="926"/>
      <c r="UPQ844" s="926"/>
      <c r="UPR844" s="926"/>
      <c r="UPS844" s="926"/>
      <c r="UPT844" s="926"/>
      <c r="UPU844" s="926"/>
      <c r="UPV844" s="926"/>
      <c r="UPW844" s="926"/>
      <c r="UPX844" s="926"/>
      <c r="UPY844" s="926"/>
      <c r="UPZ844" s="926"/>
      <c r="UQA844" s="926"/>
      <c r="UQB844" s="926"/>
      <c r="UQC844" s="926"/>
      <c r="UQD844" s="926"/>
      <c r="UQE844" s="926"/>
      <c r="UQF844" s="926"/>
      <c r="UQG844" s="926"/>
      <c r="UQH844" s="926"/>
      <c r="UQI844" s="926"/>
      <c r="UQJ844" s="926"/>
      <c r="UQK844" s="926"/>
      <c r="UQL844" s="926"/>
      <c r="UQM844" s="926"/>
      <c r="UQN844" s="926"/>
      <c r="UQO844" s="926"/>
      <c r="UQP844" s="926"/>
      <c r="UQQ844" s="926"/>
      <c r="UQR844" s="926"/>
      <c r="UQS844" s="926"/>
      <c r="UQT844" s="926"/>
      <c r="UQU844" s="926"/>
      <c r="UQV844" s="926"/>
      <c r="UQW844" s="926"/>
      <c r="UQX844" s="926"/>
      <c r="UQY844" s="926"/>
      <c r="UQZ844" s="926"/>
      <c r="URA844" s="926"/>
      <c r="URB844" s="926"/>
      <c r="URC844" s="926"/>
      <c r="URD844" s="926"/>
      <c r="URE844" s="926"/>
      <c r="URF844" s="926"/>
      <c r="URG844" s="926"/>
      <c r="URH844" s="926"/>
      <c r="URI844" s="926"/>
      <c r="URJ844" s="926"/>
      <c r="URK844" s="926"/>
      <c r="URL844" s="926"/>
      <c r="URM844" s="926"/>
      <c r="URN844" s="926"/>
      <c r="URO844" s="926"/>
      <c r="URP844" s="926"/>
      <c r="URQ844" s="926"/>
      <c r="URR844" s="926"/>
      <c r="URS844" s="926"/>
      <c r="URT844" s="926"/>
      <c r="URU844" s="926"/>
      <c r="URV844" s="926"/>
      <c r="URW844" s="926"/>
      <c r="URX844" s="926"/>
      <c r="URY844" s="926"/>
      <c r="URZ844" s="926"/>
      <c r="USA844" s="926"/>
      <c r="USB844" s="926"/>
      <c r="USC844" s="926"/>
      <c r="USD844" s="926"/>
      <c r="USE844" s="926"/>
      <c r="USF844" s="926"/>
      <c r="USG844" s="926"/>
      <c r="USH844" s="926"/>
      <c r="USI844" s="926"/>
      <c r="USJ844" s="926"/>
      <c r="USK844" s="926"/>
      <c r="USL844" s="926"/>
      <c r="USM844" s="926"/>
      <c r="USN844" s="926"/>
      <c r="USO844" s="926"/>
      <c r="USP844" s="926"/>
      <c r="USQ844" s="926"/>
      <c r="USR844" s="926"/>
      <c r="USS844" s="926"/>
      <c r="UST844" s="926"/>
      <c r="USU844" s="926"/>
      <c r="USV844" s="926"/>
      <c r="USW844" s="926"/>
      <c r="USX844" s="926"/>
      <c r="USY844" s="926"/>
      <c r="USZ844" s="926"/>
      <c r="UTA844" s="926"/>
      <c r="UTB844" s="926"/>
      <c r="UTC844" s="926"/>
      <c r="UTD844" s="926"/>
      <c r="UTE844" s="926"/>
      <c r="UTF844" s="926"/>
      <c r="UTG844" s="926"/>
      <c r="UTH844" s="926"/>
      <c r="UTI844" s="926"/>
      <c r="UTJ844" s="926"/>
      <c r="UTK844" s="926"/>
      <c r="UTL844" s="926"/>
      <c r="UTM844" s="926"/>
      <c r="UTN844" s="926"/>
      <c r="UTO844" s="926"/>
      <c r="UTP844" s="926"/>
      <c r="UTQ844" s="926"/>
      <c r="UTR844" s="926"/>
      <c r="UTS844" s="926"/>
      <c r="UTT844" s="926"/>
      <c r="UTU844" s="926"/>
      <c r="UTV844" s="926"/>
      <c r="UTW844" s="926"/>
      <c r="UTX844" s="926"/>
      <c r="UTY844" s="926"/>
      <c r="UTZ844" s="926"/>
      <c r="UUA844" s="926"/>
      <c r="UUB844" s="926"/>
      <c r="UUC844" s="926"/>
      <c r="UUD844" s="926"/>
      <c r="UUE844" s="926"/>
      <c r="UUF844" s="926"/>
      <c r="UUG844" s="926"/>
      <c r="UUH844" s="926"/>
      <c r="UUI844" s="926"/>
      <c r="UUJ844" s="926"/>
      <c r="UUK844" s="926"/>
      <c r="UUL844" s="926"/>
      <c r="UUM844" s="926"/>
      <c r="UUN844" s="926"/>
      <c r="UUO844" s="926"/>
      <c r="UUP844" s="926"/>
      <c r="UUQ844" s="926"/>
      <c r="UUR844" s="926"/>
      <c r="UUS844" s="926"/>
      <c r="UUT844" s="926"/>
      <c r="UUU844" s="926"/>
      <c r="UUV844" s="926"/>
      <c r="UUW844" s="926"/>
      <c r="UUX844" s="926"/>
      <c r="UUY844" s="926"/>
      <c r="UUZ844" s="926"/>
      <c r="UVA844" s="926"/>
      <c r="UVB844" s="926"/>
      <c r="UVC844" s="926"/>
      <c r="UVD844" s="926"/>
      <c r="UVE844" s="926"/>
      <c r="UVF844" s="926"/>
      <c r="UVG844" s="926"/>
      <c r="UVH844" s="926"/>
      <c r="UVI844" s="926"/>
      <c r="UVJ844" s="926"/>
      <c r="UVK844" s="926"/>
      <c r="UVL844" s="926"/>
      <c r="UVM844" s="926"/>
      <c r="UVN844" s="926"/>
      <c r="UVO844" s="926"/>
      <c r="UVP844" s="926"/>
      <c r="UVQ844" s="926"/>
      <c r="UVR844" s="926"/>
      <c r="UVS844" s="926"/>
      <c r="UVT844" s="926"/>
      <c r="UVU844" s="926"/>
      <c r="UVV844" s="926"/>
      <c r="UVW844" s="926"/>
      <c r="UVX844" s="926"/>
      <c r="UVY844" s="926"/>
      <c r="UVZ844" s="926"/>
      <c r="UWA844" s="926"/>
      <c r="UWB844" s="926"/>
      <c r="UWC844" s="926"/>
      <c r="UWD844" s="926"/>
      <c r="UWE844" s="926"/>
      <c r="UWF844" s="926"/>
      <c r="UWG844" s="926"/>
      <c r="UWH844" s="926"/>
      <c r="UWI844" s="926"/>
      <c r="UWJ844" s="926"/>
      <c r="UWK844" s="926"/>
      <c r="UWL844" s="926"/>
      <c r="UWM844" s="926"/>
      <c r="UWN844" s="926"/>
      <c r="UWO844" s="926"/>
      <c r="UWP844" s="926"/>
      <c r="UWQ844" s="926"/>
      <c r="UWR844" s="926"/>
      <c r="UWS844" s="926"/>
      <c r="UWT844" s="926"/>
      <c r="UWU844" s="926"/>
      <c r="UWV844" s="926"/>
      <c r="UWW844" s="926"/>
      <c r="UWX844" s="926"/>
      <c r="UWY844" s="926"/>
      <c r="UWZ844" s="926"/>
      <c r="UXA844" s="926"/>
      <c r="UXB844" s="926"/>
      <c r="UXC844" s="926"/>
      <c r="UXD844" s="926"/>
      <c r="UXE844" s="926"/>
      <c r="UXF844" s="926"/>
      <c r="UXG844" s="926"/>
      <c r="UXH844" s="926"/>
      <c r="UXI844" s="926"/>
      <c r="UXJ844" s="926"/>
      <c r="UXK844" s="926"/>
      <c r="UXL844" s="926"/>
      <c r="UXM844" s="926"/>
      <c r="UXN844" s="926"/>
      <c r="UXO844" s="926"/>
      <c r="UXP844" s="926"/>
      <c r="UXQ844" s="926"/>
      <c r="UXR844" s="926"/>
      <c r="UXS844" s="926"/>
      <c r="UXT844" s="926"/>
      <c r="UXU844" s="926"/>
      <c r="UXV844" s="926"/>
      <c r="UXW844" s="926"/>
      <c r="UXX844" s="926"/>
      <c r="UXY844" s="926"/>
      <c r="UXZ844" s="926"/>
      <c r="UYA844" s="926"/>
      <c r="UYB844" s="926"/>
      <c r="UYC844" s="926"/>
      <c r="UYD844" s="926"/>
      <c r="UYE844" s="926"/>
      <c r="UYF844" s="926"/>
      <c r="UYG844" s="926"/>
      <c r="UYH844" s="926"/>
      <c r="UYI844" s="926"/>
      <c r="UYJ844" s="926"/>
      <c r="UYK844" s="926"/>
      <c r="UYL844" s="926"/>
      <c r="UYM844" s="926"/>
      <c r="UYN844" s="926"/>
      <c r="UYO844" s="926"/>
      <c r="UYP844" s="926"/>
      <c r="UYQ844" s="926"/>
      <c r="UYR844" s="926"/>
      <c r="UYS844" s="926"/>
      <c r="UYT844" s="926"/>
      <c r="UYU844" s="926"/>
      <c r="UYV844" s="926"/>
      <c r="UYW844" s="926"/>
      <c r="UYX844" s="926"/>
      <c r="UYY844" s="926"/>
      <c r="UYZ844" s="926"/>
      <c r="UZA844" s="926"/>
      <c r="UZB844" s="926"/>
      <c r="UZC844" s="926"/>
      <c r="UZD844" s="926"/>
      <c r="UZE844" s="926"/>
      <c r="UZF844" s="926"/>
      <c r="UZG844" s="926"/>
      <c r="UZH844" s="926"/>
      <c r="UZI844" s="926"/>
      <c r="UZJ844" s="926"/>
      <c r="UZK844" s="926"/>
      <c r="UZL844" s="926"/>
      <c r="UZM844" s="926"/>
      <c r="UZN844" s="926"/>
      <c r="UZO844" s="926"/>
      <c r="UZP844" s="926"/>
      <c r="UZQ844" s="926"/>
      <c r="UZR844" s="926"/>
      <c r="UZS844" s="926"/>
      <c r="UZT844" s="926"/>
      <c r="UZU844" s="926"/>
      <c r="UZV844" s="926"/>
      <c r="UZW844" s="926"/>
      <c r="UZX844" s="926"/>
      <c r="UZY844" s="926"/>
      <c r="UZZ844" s="926"/>
      <c r="VAA844" s="926"/>
      <c r="VAB844" s="926"/>
      <c r="VAC844" s="926"/>
      <c r="VAD844" s="926"/>
      <c r="VAE844" s="926"/>
      <c r="VAF844" s="926"/>
      <c r="VAG844" s="926"/>
      <c r="VAH844" s="926"/>
      <c r="VAI844" s="926"/>
      <c r="VAJ844" s="926"/>
      <c r="VAK844" s="926"/>
      <c r="VAL844" s="926"/>
      <c r="VAM844" s="926"/>
      <c r="VAN844" s="926"/>
      <c r="VAO844" s="926"/>
      <c r="VAP844" s="926"/>
      <c r="VAQ844" s="926"/>
      <c r="VAR844" s="926"/>
      <c r="VAS844" s="926"/>
      <c r="VAT844" s="926"/>
      <c r="VAU844" s="926"/>
      <c r="VAV844" s="926"/>
      <c r="VAW844" s="926"/>
      <c r="VAX844" s="926"/>
      <c r="VAY844" s="926"/>
      <c r="VAZ844" s="926"/>
      <c r="VBA844" s="926"/>
      <c r="VBB844" s="926"/>
      <c r="VBC844" s="926"/>
      <c r="VBD844" s="926"/>
      <c r="VBE844" s="926"/>
      <c r="VBF844" s="926"/>
      <c r="VBG844" s="926"/>
      <c r="VBH844" s="926"/>
      <c r="VBI844" s="926"/>
      <c r="VBJ844" s="926"/>
      <c r="VBK844" s="926"/>
      <c r="VBL844" s="926"/>
      <c r="VBM844" s="926"/>
      <c r="VBN844" s="926"/>
      <c r="VBO844" s="926"/>
      <c r="VBP844" s="926"/>
      <c r="VBQ844" s="926"/>
      <c r="VBR844" s="926"/>
      <c r="VBS844" s="926"/>
      <c r="VBT844" s="926"/>
      <c r="VBU844" s="926"/>
      <c r="VBV844" s="926"/>
      <c r="VBW844" s="926"/>
      <c r="VBX844" s="926"/>
      <c r="VBY844" s="926"/>
      <c r="VBZ844" s="926"/>
      <c r="VCA844" s="926"/>
      <c r="VCB844" s="926"/>
      <c r="VCC844" s="926"/>
      <c r="VCD844" s="926"/>
      <c r="VCE844" s="926"/>
      <c r="VCF844" s="926"/>
      <c r="VCG844" s="926"/>
      <c r="VCH844" s="926"/>
      <c r="VCI844" s="926"/>
      <c r="VCJ844" s="926"/>
      <c r="VCK844" s="926"/>
      <c r="VCL844" s="926"/>
      <c r="VCM844" s="926"/>
      <c r="VCN844" s="926"/>
      <c r="VCO844" s="926"/>
      <c r="VCP844" s="926"/>
      <c r="VCQ844" s="926"/>
      <c r="VCR844" s="926"/>
      <c r="VCS844" s="926"/>
      <c r="VCT844" s="926"/>
      <c r="VCU844" s="926"/>
      <c r="VCV844" s="926"/>
      <c r="VCW844" s="926"/>
      <c r="VCX844" s="926"/>
      <c r="VCY844" s="926"/>
      <c r="VCZ844" s="926"/>
      <c r="VDA844" s="926"/>
      <c r="VDB844" s="926"/>
      <c r="VDC844" s="926"/>
      <c r="VDD844" s="926"/>
      <c r="VDE844" s="926"/>
      <c r="VDF844" s="926"/>
      <c r="VDG844" s="926"/>
      <c r="VDH844" s="926"/>
      <c r="VDI844" s="926"/>
      <c r="VDJ844" s="926"/>
      <c r="VDK844" s="926"/>
      <c r="VDL844" s="926"/>
      <c r="VDM844" s="926"/>
      <c r="VDN844" s="926"/>
      <c r="VDO844" s="926"/>
      <c r="VDP844" s="926"/>
      <c r="VDQ844" s="926"/>
      <c r="VDR844" s="926"/>
      <c r="VDS844" s="926"/>
      <c r="VDT844" s="926"/>
      <c r="VDU844" s="926"/>
      <c r="VDV844" s="926"/>
      <c r="VDW844" s="926"/>
      <c r="VDX844" s="926"/>
      <c r="VDY844" s="926"/>
      <c r="VDZ844" s="926"/>
      <c r="VEA844" s="926"/>
      <c r="VEB844" s="926"/>
      <c r="VEC844" s="926"/>
      <c r="VED844" s="926"/>
      <c r="VEE844" s="926"/>
      <c r="VEF844" s="926"/>
      <c r="VEG844" s="926"/>
      <c r="VEH844" s="926"/>
      <c r="VEI844" s="926"/>
      <c r="VEJ844" s="926"/>
      <c r="VEK844" s="926"/>
      <c r="VEL844" s="926"/>
      <c r="VEM844" s="926"/>
      <c r="VEN844" s="926"/>
      <c r="VEO844" s="926"/>
      <c r="VEP844" s="926"/>
      <c r="VEQ844" s="926"/>
      <c r="VER844" s="926"/>
      <c r="VES844" s="926"/>
      <c r="VET844" s="926"/>
      <c r="VEU844" s="926"/>
      <c r="VEV844" s="926"/>
      <c r="VEW844" s="926"/>
      <c r="VEX844" s="926"/>
      <c r="VEY844" s="926"/>
      <c r="VEZ844" s="926"/>
      <c r="VFA844" s="926"/>
      <c r="VFB844" s="926"/>
      <c r="VFC844" s="926"/>
      <c r="VFD844" s="926"/>
      <c r="VFE844" s="926"/>
      <c r="VFF844" s="926"/>
      <c r="VFG844" s="926"/>
      <c r="VFH844" s="926"/>
      <c r="VFI844" s="926"/>
      <c r="VFJ844" s="926"/>
      <c r="VFK844" s="926"/>
      <c r="VFL844" s="926"/>
      <c r="VFM844" s="926"/>
      <c r="VFN844" s="926"/>
      <c r="VFO844" s="926"/>
      <c r="VFP844" s="926"/>
      <c r="VFQ844" s="926"/>
      <c r="VFR844" s="926"/>
      <c r="VFS844" s="926"/>
      <c r="VFT844" s="926"/>
      <c r="VFU844" s="926"/>
      <c r="VFV844" s="926"/>
      <c r="VFW844" s="926"/>
      <c r="VFX844" s="926"/>
      <c r="VFY844" s="926"/>
      <c r="VFZ844" s="926"/>
      <c r="VGA844" s="926"/>
      <c r="VGB844" s="926"/>
      <c r="VGC844" s="926"/>
      <c r="VGD844" s="926"/>
      <c r="VGE844" s="926"/>
      <c r="VGF844" s="926"/>
      <c r="VGG844" s="926"/>
      <c r="VGH844" s="926"/>
      <c r="VGI844" s="926"/>
      <c r="VGJ844" s="926"/>
      <c r="VGK844" s="926"/>
      <c r="VGL844" s="926"/>
      <c r="VGM844" s="926"/>
      <c r="VGN844" s="926"/>
      <c r="VGO844" s="926"/>
      <c r="VGP844" s="926"/>
      <c r="VGQ844" s="926"/>
      <c r="VGR844" s="926"/>
      <c r="VGS844" s="926"/>
      <c r="VGT844" s="926"/>
      <c r="VGU844" s="926"/>
      <c r="VGV844" s="926"/>
      <c r="VGW844" s="926"/>
      <c r="VGX844" s="926"/>
      <c r="VGY844" s="926"/>
      <c r="VGZ844" s="926"/>
      <c r="VHA844" s="926"/>
      <c r="VHB844" s="926"/>
      <c r="VHC844" s="926"/>
      <c r="VHD844" s="926"/>
      <c r="VHE844" s="926"/>
      <c r="VHF844" s="926"/>
      <c r="VHG844" s="926"/>
      <c r="VHH844" s="926"/>
      <c r="VHI844" s="926"/>
      <c r="VHJ844" s="926"/>
      <c r="VHK844" s="926"/>
      <c r="VHL844" s="926"/>
      <c r="VHM844" s="926"/>
      <c r="VHN844" s="926"/>
      <c r="VHO844" s="926"/>
      <c r="VHP844" s="926"/>
      <c r="VHQ844" s="926"/>
      <c r="VHR844" s="926"/>
      <c r="VHS844" s="926"/>
      <c r="VHT844" s="926"/>
      <c r="VHU844" s="926"/>
      <c r="VHV844" s="926"/>
      <c r="VHW844" s="926"/>
      <c r="VHX844" s="926"/>
      <c r="VHY844" s="926"/>
      <c r="VHZ844" s="926"/>
      <c r="VIA844" s="926"/>
      <c r="VIB844" s="926"/>
      <c r="VIC844" s="926"/>
      <c r="VID844" s="926"/>
      <c r="VIE844" s="926"/>
      <c r="VIF844" s="926"/>
      <c r="VIG844" s="926"/>
      <c r="VIH844" s="926"/>
      <c r="VII844" s="926"/>
      <c r="VIJ844" s="926"/>
      <c r="VIK844" s="926"/>
      <c r="VIL844" s="926"/>
      <c r="VIM844" s="926"/>
      <c r="VIN844" s="926"/>
      <c r="VIO844" s="926"/>
      <c r="VIP844" s="926"/>
      <c r="VIQ844" s="926"/>
      <c r="VIR844" s="926"/>
      <c r="VIS844" s="926"/>
      <c r="VIT844" s="926"/>
      <c r="VIU844" s="926"/>
      <c r="VIV844" s="926"/>
      <c r="VIW844" s="926"/>
      <c r="VIX844" s="926"/>
      <c r="VIY844" s="926"/>
      <c r="VIZ844" s="926"/>
      <c r="VJA844" s="926"/>
      <c r="VJB844" s="926"/>
      <c r="VJC844" s="926"/>
      <c r="VJD844" s="926"/>
      <c r="VJE844" s="926"/>
      <c r="VJF844" s="926"/>
      <c r="VJG844" s="926"/>
      <c r="VJH844" s="926"/>
      <c r="VJI844" s="926"/>
      <c r="VJJ844" s="926"/>
      <c r="VJK844" s="926"/>
      <c r="VJL844" s="926"/>
      <c r="VJM844" s="926"/>
      <c r="VJN844" s="926"/>
      <c r="VJO844" s="926"/>
      <c r="VJP844" s="926"/>
      <c r="VJQ844" s="926"/>
      <c r="VJR844" s="926"/>
      <c r="VJS844" s="926"/>
      <c r="VJT844" s="926"/>
      <c r="VJU844" s="926"/>
      <c r="VJV844" s="926"/>
      <c r="VJW844" s="926"/>
      <c r="VJX844" s="926"/>
      <c r="VJY844" s="926"/>
      <c r="VJZ844" s="926"/>
      <c r="VKA844" s="926"/>
      <c r="VKB844" s="926"/>
      <c r="VKC844" s="926"/>
      <c r="VKD844" s="926"/>
      <c r="VKE844" s="926"/>
      <c r="VKF844" s="926"/>
      <c r="VKG844" s="926"/>
      <c r="VKH844" s="926"/>
      <c r="VKI844" s="926"/>
      <c r="VKJ844" s="926"/>
      <c r="VKK844" s="926"/>
      <c r="VKL844" s="926"/>
      <c r="VKM844" s="926"/>
      <c r="VKN844" s="926"/>
      <c r="VKO844" s="926"/>
      <c r="VKP844" s="926"/>
      <c r="VKQ844" s="926"/>
      <c r="VKR844" s="926"/>
      <c r="VKS844" s="926"/>
      <c r="VKT844" s="926"/>
      <c r="VKU844" s="926"/>
      <c r="VKV844" s="926"/>
      <c r="VKW844" s="926"/>
      <c r="VKX844" s="926"/>
      <c r="VKY844" s="926"/>
      <c r="VKZ844" s="926"/>
      <c r="VLA844" s="926"/>
      <c r="VLB844" s="926"/>
      <c r="VLC844" s="926"/>
      <c r="VLD844" s="926"/>
      <c r="VLE844" s="926"/>
      <c r="VLF844" s="926"/>
      <c r="VLG844" s="926"/>
      <c r="VLH844" s="926"/>
      <c r="VLI844" s="926"/>
      <c r="VLJ844" s="926"/>
      <c r="VLK844" s="926"/>
      <c r="VLL844" s="926"/>
      <c r="VLM844" s="926"/>
      <c r="VLN844" s="926"/>
      <c r="VLO844" s="926"/>
      <c r="VLP844" s="926"/>
      <c r="VLQ844" s="926"/>
      <c r="VLR844" s="926"/>
      <c r="VLS844" s="926"/>
      <c r="VLT844" s="926"/>
      <c r="VLU844" s="926"/>
      <c r="VLV844" s="926"/>
      <c r="VLW844" s="926"/>
      <c r="VLX844" s="926"/>
      <c r="VLY844" s="926"/>
      <c r="VLZ844" s="926"/>
      <c r="VMA844" s="926"/>
      <c r="VMB844" s="926"/>
      <c r="VMC844" s="926"/>
      <c r="VMD844" s="926"/>
      <c r="VME844" s="926"/>
      <c r="VMF844" s="926"/>
      <c r="VMG844" s="926"/>
      <c r="VMH844" s="926"/>
      <c r="VMI844" s="926"/>
      <c r="VMJ844" s="926"/>
      <c r="VMK844" s="926"/>
      <c r="VML844" s="926"/>
      <c r="VMM844" s="926"/>
      <c r="VMN844" s="926"/>
      <c r="VMO844" s="926"/>
      <c r="VMP844" s="926"/>
      <c r="VMQ844" s="926"/>
      <c r="VMR844" s="926"/>
      <c r="VMS844" s="926"/>
      <c r="VMT844" s="926"/>
      <c r="VMU844" s="926"/>
      <c r="VMV844" s="926"/>
      <c r="VMW844" s="926"/>
      <c r="VMX844" s="926"/>
      <c r="VMY844" s="926"/>
      <c r="VMZ844" s="926"/>
      <c r="VNA844" s="926"/>
      <c r="VNB844" s="926"/>
      <c r="VNC844" s="926"/>
      <c r="VND844" s="926"/>
      <c r="VNE844" s="926"/>
      <c r="VNF844" s="926"/>
      <c r="VNG844" s="926"/>
      <c r="VNH844" s="926"/>
      <c r="VNI844" s="926"/>
      <c r="VNJ844" s="926"/>
      <c r="VNK844" s="926"/>
      <c r="VNL844" s="926"/>
      <c r="VNM844" s="926"/>
      <c r="VNN844" s="926"/>
      <c r="VNO844" s="926"/>
      <c r="VNP844" s="926"/>
      <c r="VNQ844" s="926"/>
      <c r="VNR844" s="926"/>
      <c r="VNS844" s="926"/>
      <c r="VNT844" s="926"/>
      <c r="VNU844" s="926"/>
      <c r="VNV844" s="926"/>
      <c r="VNW844" s="926"/>
      <c r="VNX844" s="926"/>
      <c r="VNY844" s="926"/>
      <c r="VNZ844" s="926"/>
      <c r="VOA844" s="926"/>
      <c r="VOB844" s="926"/>
      <c r="VOC844" s="926"/>
      <c r="VOD844" s="926"/>
      <c r="VOE844" s="926"/>
      <c r="VOF844" s="926"/>
      <c r="VOG844" s="926"/>
      <c r="VOH844" s="926"/>
      <c r="VOI844" s="926"/>
      <c r="VOJ844" s="926"/>
      <c r="VOK844" s="926"/>
      <c r="VOL844" s="926"/>
      <c r="VOM844" s="926"/>
      <c r="VON844" s="926"/>
      <c r="VOO844" s="926"/>
      <c r="VOP844" s="926"/>
      <c r="VOQ844" s="926"/>
      <c r="VOR844" s="926"/>
      <c r="VOS844" s="926"/>
      <c r="VOT844" s="926"/>
      <c r="VOU844" s="926"/>
      <c r="VOV844" s="926"/>
      <c r="VOW844" s="926"/>
      <c r="VOX844" s="926"/>
      <c r="VOY844" s="926"/>
      <c r="VOZ844" s="926"/>
      <c r="VPA844" s="926"/>
      <c r="VPB844" s="926"/>
      <c r="VPC844" s="926"/>
      <c r="VPD844" s="926"/>
      <c r="VPE844" s="926"/>
      <c r="VPF844" s="926"/>
      <c r="VPG844" s="926"/>
      <c r="VPH844" s="926"/>
      <c r="VPI844" s="926"/>
      <c r="VPJ844" s="926"/>
      <c r="VPK844" s="926"/>
      <c r="VPL844" s="926"/>
      <c r="VPM844" s="926"/>
      <c r="VPN844" s="926"/>
      <c r="VPO844" s="926"/>
      <c r="VPP844" s="926"/>
      <c r="VPQ844" s="926"/>
      <c r="VPR844" s="926"/>
      <c r="VPS844" s="926"/>
      <c r="VPT844" s="926"/>
      <c r="VPU844" s="926"/>
      <c r="VPV844" s="926"/>
      <c r="VPW844" s="926"/>
      <c r="VPX844" s="926"/>
      <c r="VPY844" s="926"/>
      <c r="VPZ844" s="926"/>
      <c r="VQA844" s="926"/>
      <c r="VQB844" s="926"/>
      <c r="VQC844" s="926"/>
      <c r="VQD844" s="926"/>
      <c r="VQE844" s="926"/>
      <c r="VQF844" s="926"/>
      <c r="VQG844" s="926"/>
      <c r="VQH844" s="926"/>
      <c r="VQI844" s="926"/>
      <c r="VQJ844" s="926"/>
      <c r="VQK844" s="926"/>
      <c r="VQL844" s="926"/>
      <c r="VQM844" s="926"/>
      <c r="VQN844" s="926"/>
      <c r="VQO844" s="926"/>
      <c r="VQP844" s="926"/>
      <c r="VQQ844" s="926"/>
      <c r="VQR844" s="926"/>
      <c r="VQS844" s="926"/>
      <c r="VQT844" s="926"/>
      <c r="VQU844" s="926"/>
      <c r="VQV844" s="926"/>
      <c r="VQW844" s="926"/>
      <c r="VQX844" s="926"/>
      <c r="VQY844" s="926"/>
      <c r="VQZ844" s="926"/>
      <c r="VRA844" s="926"/>
      <c r="VRB844" s="926"/>
      <c r="VRC844" s="926"/>
      <c r="VRD844" s="926"/>
      <c r="VRE844" s="926"/>
      <c r="VRF844" s="926"/>
      <c r="VRG844" s="926"/>
      <c r="VRH844" s="926"/>
      <c r="VRI844" s="926"/>
      <c r="VRJ844" s="926"/>
      <c r="VRK844" s="926"/>
      <c r="VRL844" s="926"/>
      <c r="VRM844" s="926"/>
      <c r="VRN844" s="926"/>
      <c r="VRO844" s="926"/>
      <c r="VRP844" s="926"/>
      <c r="VRQ844" s="926"/>
      <c r="VRR844" s="926"/>
      <c r="VRS844" s="926"/>
      <c r="VRT844" s="926"/>
      <c r="VRU844" s="926"/>
      <c r="VRV844" s="926"/>
      <c r="VRW844" s="926"/>
      <c r="VRX844" s="926"/>
      <c r="VRY844" s="926"/>
      <c r="VRZ844" s="926"/>
      <c r="VSA844" s="926"/>
      <c r="VSB844" s="926"/>
      <c r="VSC844" s="926"/>
      <c r="VSD844" s="926"/>
      <c r="VSE844" s="926"/>
      <c r="VSF844" s="926"/>
      <c r="VSG844" s="926"/>
      <c r="VSH844" s="926"/>
      <c r="VSI844" s="926"/>
      <c r="VSJ844" s="926"/>
      <c r="VSK844" s="926"/>
      <c r="VSL844" s="926"/>
      <c r="VSM844" s="926"/>
      <c r="VSN844" s="926"/>
      <c r="VSO844" s="926"/>
      <c r="VSP844" s="926"/>
      <c r="VSQ844" s="926"/>
      <c r="VSR844" s="926"/>
      <c r="VSS844" s="926"/>
      <c r="VST844" s="926"/>
      <c r="VSU844" s="926"/>
      <c r="VSV844" s="926"/>
      <c r="VSW844" s="926"/>
      <c r="VSX844" s="926"/>
      <c r="VSY844" s="926"/>
      <c r="VSZ844" s="926"/>
      <c r="VTA844" s="926"/>
      <c r="VTB844" s="926"/>
      <c r="VTC844" s="926"/>
      <c r="VTD844" s="926"/>
      <c r="VTE844" s="926"/>
      <c r="VTF844" s="926"/>
      <c r="VTG844" s="926"/>
      <c r="VTH844" s="926"/>
      <c r="VTI844" s="926"/>
      <c r="VTJ844" s="926"/>
      <c r="VTK844" s="926"/>
      <c r="VTL844" s="926"/>
      <c r="VTM844" s="926"/>
      <c r="VTN844" s="926"/>
      <c r="VTO844" s="926"/>
      <c r="VTP844" s="926"/>
      <c r="VTQ844" s="926"/>
      <c r="VTR844" s="926"/>
      <c r="VTS844" s="926"/>
      <c r="VTT844" s="926"/>
      <c r="VTU844" s="926"/>
      <c r="VTV844" s="926"/>
      <c r="VTW844" s="926"/>
      <c r="VTX844" s="926"/>
      <c r="VTY844" s="926"/>
      <c r="VTZ844" s="926"/>
      <c r="VUA844" s="926"/>
      <c r="VUB844" s="926"/>
      <c r="VUC844" s="926"/>
      <c r="VUD844" s="926"/>
      <c r="VUE844" s="926"/>
      <c r="VUF844" s="926"/>
      <c r="VUG844" s="926"/>
      <c r="VUH844" s="926"/>
      <c r="VUI844" s="926"/>
      <c r="VUJ844" s="926"/>
      <c r="VUK844" s="926"/>
      <c r="VUL844" s="926"/>
      <c r="VUM844" s="926"/>
      <c r="VUN844" s="926"/>
      <c r="VUO844" s="926"/>
      <c r="VUP844" s="926"/>
      <c r="VUQ844" s="926"/>
      <c r="VUR844" s="926"/>
      <c r="VUS844" s="926"/>
      <c r="VUT844" s="926"/>
      <c r="VUU844" s="926"/>
      <c r="VUV844" s="926"/>
      <c r="VUW844" s="926"/>
      <c r="VUX844" s="926"/>
      <c r="VUY844" s="926"/>
      <c r="VUZ844" s="926"/>
      <c r="VVA844" s="926"/>
      <c r="VVB844" s="926"/>
      <c r="VVC844" s="926"/>
      <c r="VVD844" s="926"/>
      <c r="VVE844" s="926"/>
      <c r="VVF844" s="926"/>
      <c r="VVG844" s="926"/>
      <c r="VVH844" s="926"/>
      <c r="VVI844" s="926"/>
      <c r="VVJ844" s="926"/>
      <c r="VVK844" s="926"/>
      <c r="VVL844" s="926"/>
      <c r="VVM844" s="926"/>
      <c r="VVN844" s="926"/>
      <c r="VVO844" s="926"/>
      <c r="VVP844" s="926"/>
      <c r="VVQ844" s="926"/>
      <c r="VVR844" s="926"/>
      <c r="VVS844" s="926"/>
      <c r="VVT844" s="926"/>
      <c r="VVU844" s="926"/>
      <c r="VVV844" s="926"/>
      <c r="VVW844" s="926"/>
      <c r="VVX844" s="926"/>
      <c r="VVY844" s="926"/>
      <c r="VVZ844" s="926"/>
      <c r="VWA844" s="926"/>
      <c r="VWB844" s="926"/>
      <c r="VWC844" s="926"/>
      <c r="VWD844" s="926"/>
      <c r="VWE844" s="926"/>
      <c r="VWF844" s="926"/>
      <c r="VWG844" s="926"/>
      <c r="VWH844" s="926"/>
      <c r="VWI844" s="926"/>
      <c r="VWJ844" s="926"/>
      <c r="VWK844" s="926"/>
      <c r="VWL844" s="926"/>
      <c r="VWM844" s="926"/>
      <c r="VWN844" s="926"/>
      <c r="VWO844" s="926"/>
      <c r="VWP844" s="926"/>
      <c r="VWQ844" s="926"/>
      <c r="VWR844" s="926"/>
      <c r="VWS844" s="926"/>
      <c r="VWT844" s="926"/>
      <c r="VWU844" s="926"/>
      <c r="VWV844" s="926"/>
      <c r="VWW844" s="926"/>
      <c r="VWX844" s="926"/>
      <c r="VWY844" s="926"/>
      <c r="VWZ844" s="926"/>
      <c r="VXA844" s="926"/>
      <c r="VXB844" s="926"/>
      <c r="VXC844" s="926"/>
      <c r="VXD844" s="926"/>
      <c r="VXE844" s="926"/>
      <c r="VXF844" s="926"/>
      <c r="VXG844" s="926"/>
      <c r="VXH844" s="926"/>
      <c r="VXI844" s="926"/>
      <c r="VXJ844" s="926"/>
      <c r="VXK844" s="926"/>
      <c r="VXL844" s="926"/>
      <c r="VXM844" s="926"/>
      <c r="VXN844" s="926"/>
      <c r="VXO844" s="926"/>
      <c r="VXP844" s="926"/>
      <c r="VXQ844" s="926"/>
      <c r="VXR844" s="926"/>
      <c r="VXS844" s="926"/>
      <c r="VXT844" s="926"/>
      <c r="VXU844" s="926"/>
      <c r="VXV844" s="926"/>
      <c r="VXW844" s="926"/>
      <c r="VXX844" s="926"/>
      <c r="VXY844" s="926"/>
      <c r="VXZ844" s="926"/>
      <c r="VYA844" s="926"/>
      <c r="VYB844" s="926"/>
      <c r="VYC844" s="926"/>
      <c r="VYD844" s="926"/>
      <c r="VYE844" s="926"/>
      <c r="VYF844" s="926"/>
      <c r="VYG844" s="926"/>
      <c r="VYH844" s="926"/>
      <c r="VYI844" s="926"/>
      <c r="VYJ844" s="926"/>
      <c r="VYK844" s="926"/>
      <c r="VYL844" s="926"/>
      <c r="VYM844" s="926"/>
      <c r="VYN844" s="926"/>
      <c r="VYO844" s="926"/>
      <c r="VYP844" s="926"/>
      <c r="VYQ844" s="926"/>
      <c r="VYR844" s="926"/>
      <c r="VYS844" s="926"/>
      <c r="VYT844" s="926"/>
      <c r="VYU844" s="926"/>
      <c r="VYV844" s="926"/>
      <c r="VYW844" s="926"/>
      <c r="VYX844" s="926"/>
      <c r="VYY844" s="926"/>
      <c r="VYZ844" s="926"/>
      <c r="VZA844" s="926"/>
      <c r="VZB844" s="926"/>
      <c r="VZC844" s="926"/>
      <c r="VZD844" s="926"/>
      <c r="VZE844" s="926"/>
      <c r="VZF844" s="926"/>
      <c r="VZG844" s="926"/>
      <c r="VZH844" s="926"/>
      <c r="VZI844" s="926"/>
      <c r="VZJ844" s="926"/>
      <c r="VZK844" s="926"/>
      <c r="VZL844" s="926"/>
      <c r="VZM844" s="926"/>
      <c r="VZN844" s="926"/>
      <c r="VZO844" s="926"/>
      <c r="VZP844" s="926"/>
      <c r="VZQ844" s="926"/>
      <c r="VZR844" s="926"/>
      <c r="VZS844" s="926"/>
      <c r="VZT844" s="926"/>
      <c r="VZU844" s="926"/>
      <c r="VZV844" s="926"/>
      <c r="VZW844" s="926"/>
      <c r="VZX844" s="926"/>
      <c r="VZY844" s="926"/>
      <c r="VZZ844" s="926"/>
      <c r="WAA844" s="926"/>
      <c r="WAB844" s="926"/>
      <c r="WAC844" s="926"/>
      <c r="WAD844" s="926"/>
      <c r="WAE844" s="926"/>
      <c r="WAF844" s="926"/>
      <c r="WAG844" s="926"/>
      <c r="WAH844" s="926"/>
      <c r="WAI844" s="926"/>
      <c r="WAJ844" s="926"/>
      <c r="WAK844" s="926"/>
      <c r="WAL844" s="926"/>
      <c r="WAM844" s="926"/>
      <c r="WAN844" s="926"/>
      <c r="WAO844" s="926"/>
      <c r="WAP844" s="926"/>
      <c r="WAQ844" s="926"/>
      <c r="WAR844" s="926"/>
      <c r="WAS844" s="926"/>
      <c r="WAT844" s="926"/>
      <c r="WAU844" s="926"/>
      <c r="WAV844" s="926"/>
      <c r="WAW844" s="926"/>
      <c r="WAX844" s="926"/>
      <c r="WAY844" s="926"/>
      <c r="WAZ844" s="926"/>
      <c r="WBA844" s="926"/>
      <c r="WBB844" s="926"/>
      <c r="WBC844" s="926"/>
      <c r="WBD844" s="926"/>
      <c r="WBE844" s="926"/>
      <c r="WBF844" s="926"/>
      <c r="WBG844" s="926"/>
      <c r="WBH844" s="926"/>
      <c r="WBI844" s="926"/>
      <c r="WBJ844" s="926"/>
      <c r="WBK844" s="926"/>
      <c r="WBL844" s="926"/>
      <c r="WBM844" s="926"/>
      <c r="WBN844" s="926"/>
      <c r="WBO844" s="926"/>
      <c r="WBP844" s="926"/>
      <c r="WBQ844" s="926"/>
      <c r="WBR844" s="926"/>
      <c r="WBS844" s="926"/>
      <c r="WBT844" s="926"/>
      <c r="WBU844" s="926"/>
      <c r="WBV844" s="926"/>
      <c r="WBW844" s="926"/>
      <c r="WBX844" s="926"/>
      <c r="WBY844" s="926"/>
      <c r="WBZ844" s="926"/>
      <c r="WCA844" s="926"/>
      <c r="WCB844" s="926"/>
      <c r="WCC844" s="926"/>
      <c r="WCD844" s="926"/>
      <c r="WCE844" s="926"/>
      <c r="WCF844" s="926"/>
      <c r="WCG844" s="926"/>
      <c r="WCH844" s="926"/>
      <c r="WCI844" s="926"/>
      <c r="WCJ844" s="926"/>
      <c r="WCK844" s="926"/>
      <c r="WCL844" s="926"/>
      <c r="WCM844" s="926"/>
      <c r="WCN844" s="926"/>
      <c r="WCO844" s="926"/>
      <c r="WCP844" s="926"/>
      <c r="WCQ844" s="926"/>
      <c r="WCR844" s="926"/>
      <c r="WCS844" s="926"/>
      <c r="WCT844" s="926"/>
      <c r="WCU844" s="926"/>
      <c r="WCV844" s="926"/>
      <c r="WCW844" s="926"/>
      <c r="WCX844" s="926"/>
      <c r="WCY844" s="926"/>
      <c r="WCZ844" s="926"/>
      <c r="WDA844" s="926"/>
      <c r="WDB844" s="926"/>
      <c r="WDC844" s="926"/>
      <c r="WDD844" s="926"/>
      <c r="WDE844" s="926"/>
      <c r="WDF844" s="926"/>
      <c r="WDG844" s="926"/>
      <c r="WDH844" s="926"/>
      <c r="WDI844" s="926"/>
      <c r="WDJ844" s="926"/>
      <c r="WDK844" s="926"/>
      <c r="WDL844" s="926"/>
      <c r="WDM844" s="926"/>
      <c r="WDN844" s="926"/>
      <c r="WDO844" s="926"/>
      <c r="WDP844" s="926"/>
      <c r="WDQ844" s="926"/>
      <c r="WDR844" s="926"/>
      <c r="WDS844" s="926"/>
      <c r="WDT844" s="926"/>
      <c r="WDU844" s="926"/>
      <c r="WDV844" s="926"/>
      <c r="WDW844" s="926"/>
      <c r="WDX844" s="926"/>
      <c r="WDY844" s="926"/>
      <c r="WDZ844" s="926"/>
      <c r="WEA844" s="926"/>
      <c r="WEB844" s="926"/>
      <c r="WEC844" s="926"/>
      <c r="WED844" s="926"/>
      <c r="WEE844" s="926"/>
      <c r="WEF844" s="926"/>
      <c r="WEG844" s="926"/>
      <c r="WEH844" s="926"/>
      <c r="WEI844" s="926"/>
      <c r="WEJ844" s="926"/>
      <c r="WEK844" s="926"/>
      <c r="WEL844" s="926"/>
      <c r="WEM844" s="926"/>
      <c r="WEN844" s="926"/>
      <c r="WEO844" s="926"/>
      <c r="WEP844" s="926"/>
      <c r="WEQ844" s="926"/>
      <c r="WER844" s="926"/>
      <c r="WES844" s="926"/>
      <c r="WET844" s="926"/>
      <c r="WEU844" s="926"/>
      <c r="WEV844" s="926"/>
      <c r="WEW844" s="926"/>
      <c r="WEX844" s="926"/>
      <c r="WEY844" s="926"/>
      <c r="WEZ844" s="926"/>
      <c r="WFA844" s="926"/>
      <c r="WFB844" s="926"/>
      <c r="WFC844" s="926"/>
      <c r="WFD844" s="926"/>
      <c r="WFE844" s="926"/>
      <c r="WFF844" s="926"/>
      <c r="WFG844" s="926"/>
      <c r="WFH844" s="926"/>
      <c r="WFI844" s="926"/>
      <c r="WFJ844" s="926"/>
      <c r="WFK844" s="926"/>
      <c r="WFL844" s="926"/>
      <c r="WFM844" s="926"/>
      <c r="WFN844" s="926"/>
      <c r="WFO844" s="926"/>
      <c r="WFP844" s="926"/>
      <c r="WFQ844" s="926"/>
      <c r="WFR844" s="926"/>
      <c r="WFS844" s="926"/>
      <c r="WFT844" s="926"/>
      <c r="WFU844" s="926"/>
      <c r="WFV844" s="926"/>
      <c r="WFW844" s="926"/>
      <c r="WFX844" s="926"/>
      <c r="WFY844" s="926"/>
      <c r="WFZ844" s="926"/>
      <c r="WGA844" s="926"/>
      <c r="WGB844" s="926"/>
      <c r="WGC844" s="926"/>
      <c r="WGD844" s="926"/>
      <c r="WGE844" s="926"/>
      <c r="WGF844" s="926"/>
      <c r="WGG844" s="926"/>
      <c r="WGH844" s="926"/>
      <c r="WGI844" s="926"/>
      <c r="WGJ844" s="926"/>
      <c r="WGK844" s="926"/>
      <c r="WGL844" s="926"/>
      <c r="WGM844" s="926"/>
      <c r="WGN844" s="926"/>
      <c r="WGO844" s="926"/>
      <c r="WGP844" s="926"/>
      <c r="WGQ844" s="926"/>
      <c r="WGR844" s="926"/>
      <c r="WGS844" s="926"/>
      <c r="WGT844" s="926"/>
      <c r="WGU844" s="926"/>
      <c r="WGV844" s="926"/>
      <c r="WGW844" s="926"/>
      <c r="WGX844" s="926"/>
      <c r="WGY844" s="926"/>
      <c r="WGZ844" s="926"/>
      <c r="WHA844" s="926"/>
      <c r="WHB844" s="926"/>
      <c r="WHC844" s="926"/>
      <c r="WHD844" s="926"/>
      <c r="WHE844" s="926"/>
      <c r="WHF844" s="926"/>
      <c r="WHG844" s="926"/>
      <c r="WHH844" s="926"/>
      <c r="WHI844" s="926"/>
      <c r="WHJ844" s="926"/>
      <c r="WHK844" s="926"/>
      <c r="WHL844" s="926"/>
      <c r="WHM844" s="926"/>
      <c r="WHN844" s="926"/>
      <c r="WHO844" s="926"/>
      <c r="WHP844" s="926"/>
      <c r="WHQ844" s="926"/>
      <c r="WHR844" s="926"/>
      <c r="WHS844" s="926"/>
      <c r="WHT844" s="926"/>
      <c r="WHU844" s="926"/>
      <c r="WHV844" s="926"/>
      <c r="WHW844" s="926"/>
      <c r="WHX844" s="926"/>
      <c r="WHY844" s="926"/>
      <c r="WHZ844" s="926"/>
      <c r="WIA844" s="926"/>
      <c r="WIB844" s="926"/>
      <c r="WIC844" s="926"/>
      <c r="WID844" s="926"/>
      <c r="WIE844" s="926"/>
      <c r="WIF844" s="926"/>
      <c r="WIG844" s="926"/>
      <c r="WIH844" s="926"/>
      <c r="WII844" s="926"/>
      <c r="WIJ844" s="926"/>
      <c r="WIK844" s="926"/>
      <c r="WIL844" s="926"/>
      <c r="WIM844" s="926"/>
      <c r="WIN844" s="926"/>
      <c r="WIO844" s="926"/>
      <c r="WIP844" s="926"/>
      <c r="WIQ844" s="926"/>
      <c r="WIR844" s="926"/>
      <c r="WIS844" s="926"/>
      <c r="WIT844" s="926"/>
      <c r="WIU844" s="926"/>
      <c r="WIV844" s="926"/>
      <c r="WIW844" s="926"/>
      <c r="WIX844" s="926"/>
      <c r="WIY844" s="926"/>
      <c r="WIZ844" s="926"/>
      <c r="WJA844" s="926"/>
      <c r="WJB844" s="926"/>
      <c r="WJC844" s="926"/>
      <c r="WJD844" s="926"/>
      <c r="WJE844" s="926"/>
      <c r="WJF844" s="926"/>
      <c r="WJG844" s="926"/>
      <c r="WJH844" s="926"/>
      <c r="WJI844" s="926"/>
      <c r="WJJ844" s="926"/>
      <c r="WJK844" s="926"/>
      <c r="WJL844" s="926"/>
      <c r="WJM844" s="926"/>
      <c r="WJN844" s="926"/>
      <c r="WJO844" s="926"/>
      <c r="WJP844" s="926"/>
      <c r="WJQ844" s="926"/>
      <c r="WJR844" s="926"/>
      <c r="WJS844" s="926"/>
      <c r="WJT844" s="926"/>
      <c r="WJU844" s="926"/>
      <c r="WJV844" s="926"/>
      <c r="WJW844" s="926"/>
      <c r="WJX844" s="926"/>
      <c r="WJY844" s="926"/>
      <c r="WJZ844" s="926"/>
      <c r="WKA844" s="926"/>
      <c r="WKB844" s="926"/>
      <c r="WKC844" s="926"/>
      <c r="WKD844" s="926"/>
      <c r="WKE844" s="926"/>
      <c r="WKF844" s="926"/>
      <c r="WKG844" s="926"/>
      <c r="WKH844" s="926"/>
      <c r="WKI844" s="926"/>
      <c r="WKJ844" s="926"/>
      <c r="WKK844" s="926"/>
      <c r="WKL844" s="926"/>
      <c r="WKM844" s="926"/>
      <c r="WKN844" s="926"/>
      <c r="WKO844" s="926"/>
      <c r="WKP844" s="926"/>
      <c r="WKQ844" s="926"/>
      <c r="WKR844" s="926"/>
      <c r="WKS844" s="926"/>
      <c r="WKT844" s="926"/>
      <c r="WKU844" s="926"/>
      <c r="WKV844" s="926"/>
      <c r="WKW844" s="926"/>
      <c r="WKX844" s="926"/>
      <c r="WKY844" s="926"/>
      <c r="WKZ844" s="926"/>
      <c r="WLA844" s="926"/>
      <c r="WLB844" s="926"/>
      <c r="WLC844" s="926"/>
      <c r="WLD844" s="926"/>
      <c r="WLE844" s="926"/>
      <c r="WLF844" s="926"/>
      <c r="WLG844" s="926"/>
      <c r="WLH844" s="926"/>
      <c r="WLI844" s="926"/>
      <c r="WLJ844" s="926"/>
      <c r="WLK844" s="926"/>
      <c r="WLL844" s="926"/>
      <c r="WLM844" s="926"/>
      <c r="WLN844" s="926"/>
      <c r="WLO844" s="926"/>
      <c r="WLP844" s="926"/>
      <c r="WLQ844" s="926"/>
      <c r="WLR844" s="926"/>
      <c r="WLS844" s="926"/>
      <c r="WLT844" s="926"/>
      <c r="WLU844" s="926"/>
      <c r="WLV844" s="926"/>
      <c r="WLW844" s="926"/>
      <c r="WLX844" s="926"/>
      <c r="WLY844" s="926"/>
      <c r="WLZ844" s="926"/>
      <c r="WMA844" s="926"/>
      <c r="WMB844" s="926"/>
      <c r="WMC844" s="926"/>
      <c r="WMD844" s="926"/>
      <c r="WME844" s="926"/>
      <c r="WMF844" s="926"/>
      <c r="WMG844" s="926"/>
      <c r="WMH844" s="926"/>
      <c r="WMI844" s="926"/>
      <c r="WMJ844" s="926"/>
      <c r="WMK844" s="926"/>
      <c r="WML844" s="926"/>
      <c r="WMM844" s="926"/>
      <c r="WMN844" s="926"/>
      <c r="WMO844" s="926"/>
      <c r="WMP844" s="926"/>
      <c r="WMQ844" s="926"/>
      <c r="WMR844" s="926"/>
      <c r="WMS844" s="926"/>
      <c r="WMT844" s="926"/>
      <c r="WMU844" s="926"/>
      <c r="WMV844" s="926"/>
      <c r="WMW844" s="926"/>
      <c r="WMX844" s="926"/>
      <c r="WMY844" s="926"/>
      <c r="WMZ844" s="926"/>
      <c r="WNA844" s="926"/>
      <c r="WNB844" s="926"/>
      <c r="WNC844" s="926"/>
      <c r="WND844" s="926"/>
      <c r="WNE844" s="926"/>
      <c r="WNF844" s="926"/>
      <c r="WNG844" s="926"/>
      <c r="WNH844" s="926"/>
      <c r="WNI844" s="926"/>
      <c r="WNJ844" s="926"/>
      <c r="WNK844" s="926"/>
      <c r="WNL844" s="926"/>
      <c r="WNM844" s="926"/>
      <c r="WNN844" s="926"/>
      <c r="WNO844" s="926"/>
      <c r="WNP844" s="926"/>
      <c r="WNQ844" s="926"/>
      <c r="WNR844" s="926"/>
      <c r="WNS844" s="926"/>
      <c r="WNT844" s="926"/>
      <c r="WNU844" s="926"/>
      <c r="WNV844" s="926"/>
      <c r="WNW844" s="926"/>
      <c r="WNX844" s="926"/>
      <c r="WNY844" s="926"/>
      <c r="WNZ844" s="926"/>
      <c r="WOA844" s="926"/>
      <c r="WOB844" s="926"/>
      <c r="WOC844" s="926"/>
      <c r="WOD844" s="926"/>
      <c r="WOE844" s="926"/>
      <c r="WOF844" s="926"/>
      <c r="WOG844" s="926"/>
      <c r="WOH844" s="926"/>
      <c r="WOI844" s="926"/>
      <c r="WOJ844" s="926"/>
      <c r="WOK844" s="926"/>
      <c r="WOL844" s="926"/>
      <c r="WOM844" s="926"/>
      <c r="WON844" s="926"/>
      <c r="WOO844" s="926"/>
      <c r="WOP844" s="926"/>
      <c r="WOQ844" s="926"/>
      <c r="WOR844" s="926"/>
      <c r="WOS844" s="926"/>
      <c r="WOT844" s="926"/>
      <c r="WOU844" s="926"/>
      <c r="WOV844" s="926"/>
      <c r="WOW844" s="926"/>
      <c r="WOX844" s="926"/>
      <c r="WOY844" s="926"/>
      <c r="WOZ844" s="926"/>
      <c r="WPA844" s="926"/>
      <c r="WPB844" s="926"/>
      <c r="WPC844" s="926"/>
      <c r="WPD844" s="926"/>
      <c r="WPE844" s="926"/>
      <c r="WPF844" s="926"/>
      <c r="WPG844" s="926"/>
      <c r="WPH844" s="926"/>
      <c r="WPI844" s="926"/>
      <c r="WPJ844" s="926"/>
      <c r="WPK844" s="926"/>
      <c r="WPL844" s="926"/>
      <c r="WPM844" s="926"/>
      <c r="WPN844" s="926"/>
      <c r="WPO844" s="926"/>
      <c r="WPP844" s="926"/>
      <c r="WPQ844" s="926"/>
      <c r="WPR844" s="926"/>
      <c r="WPS844" s="926"/>
      <c r="WPT844" s="926"/>
      <c r="WPU844" s="926"/>
      <c r="WPV844" s="926"/>
      <c r="WPW844" s="926"/>
      <c r="WPX844" s="926"/>
      <c r="WPY844" s="926"/>
      <c r="WPZ844" s="926"/>
      <c r="WQA844" s="926"/>
      <c r="WQB844" s="926"/>
      <c r="WQC844" s="926"/>
      <c r="WQD844" s="926"/>
      <c r="WQE844" s="926"/>
      <c r="WQF844" s="926"/>
      <c r="WQG844" s="926"/>
      <c r="WQH844" s="926"/>
      <c r="WQI844" s="926"/>
      <c r="WQJ844" s="926"/>
      <c r="WQK844" s="926"/>
      <c r="WQL844" s="926"/>
      <c r="WQM844" s="926"/>
      <c r="WQN844" s="926"/>
      <c r="WQO844" s="926"/>
      <c r="WQP844" s="926"/>
      <c r="WQQ844" s="926"/>
      <c r="WQR844" s="926"/>
      <c r="WQS844" s="926"/>
      <c r="WQT844" s="926"/>
      <c r="WQU844" s="926"/>
      <c r="WQV844" s="926"/>
      <c r="WQW844" s="926"/>
      <c r="WQX844" s="926"/>
      <c r="WQY844" s="926"/>
      <c r="WQZ844" s="926"/>
      <c r="WRA844" s="926"/>
      <c r="WRB844" s="926"/>
      <c r="WRC844" s="926"/>
      <c r="WRD844" s="926"/>
      <c r="WRE844" s="926"/>
      <c r="WRF844" s="926"/>
      <c r="WRG844" s="926"/>
      <c r="WRH844" s="926"/>
      <c r="WRI844" s="926"/>
      <c r="WRJ844" s="926"/>
      <c r="WRK844" s="926"/>
      <c r="WRL844" s="926"/>
      <c r="WRM844" s="926"/>
      <c r="WRN844" s="926"/>
      <c r="WRO844" s="926"/>
      <c r="WRP844" s="926"/>
      <c r="WRQ844" s="926"/>
      <c r="WRR844" s="926"/>
      <c r="WRS844" s="926"/>
      <c r="WRT844" s="926"/>
      <c r="WRU844" s="926"/>
      <c r="WRV844" s="926"/>
      <c r="WRW844" s="926"/>
      <c r="WRX844" s="926"/>
      <c r="WRY844" s="926"/>
      <c r="WRZ844" s="926"/>
      <c r="WSA844" s="926"/>
      <c r="WSB844" s="926"/>
      <c r="WSC844" s="926"/>
      <c r="WSD844" s="926"/>
      <c r="WSE844" s="926"/>
      <c r="WSF844" s="926"/>
      <c r="WSG844" s="926"/>
      <c r="WSH844" s="926"/>
      <c r="WSI844" s="926"/>
      <c r="WSJ844" s="926"/>
      <c r="WSK844" s="926"/>
      <c r="WSL844" s="926"/>
      <c r="WSM844" s="926"/>
      <c r="WSN844" s="926"/>
      <c r="WSO844" s="926"/>
      <c r="WSP844" s="926"/>
      <c r="WSQ844" s="926"/>
      <c r="WSR844" s="926"/>
      <c r="WSS844" s="926"/>
      <c r="WST844" s="926"/>
      <c r="WSU844" s="926"/>
      <c r="WSV844" s="926"/>
      <c r="WSW844" s="926"/>
      <c r="WSX844" s="926"/>
      <c r="WSY844" s="926"/>
      <c r="WSZ844" s="926"/>
      <c r="WTA844" s="926"/>
      <c r="WTB844" s="926"/>
      <c r="WTC844" s="926"/>
      <c r="WTD844" s="926"/>
      <c r="WTE844" s="926"/>
      <c r="WTF844" s="926"/>
      <c r="WTG844" s="926"/>
      <c r="WTH844" s="926"/>
      <c r="WTI844" s="926"/>
      <c r="WTJ844" s="926"/>
      <c r="WTK844" s="926"/>
      <c r="WTL844" s="926"/>
      <c r="WTM844" s="926"/>
      <c r="WTN844" s="926"/>
      <c r="WTO844" s="926"/>
      <c r="WTP844" s="926"/>
      <c r="WTQ844" s="926"/>
      <c r="WTR844" s="926"/>
      <c r="WTS844" s="926"/>
      <c r="WTT844" s="926"/>
      <c r="WTU844" s="926"/>
      <c r="WTV844" s="926"/>
      <c r="WTW844" s="926"/>
      <c r="WTX844" s="926"/>
      <c r="WTY844" s="926"/>
      <c r="WTZ844" s="926"/>
      <c r="WUA844" s="926"/>
      <c r="WUB844" s="926"/>
      <c r="WUC844" s="926"/>
      <c r="WUD844" s="926"/>
      <c r="WUE844" s="926"/>
      <c r="WUF844" s="926"/>
      <c r="WUG844" s="926"/>
      <c r="WUH844" s="926"/>
      <c r="WUI844" s="926"/>
      <c r="WUJ844" s="926"/>
      <c r="WUK844" s="926"/>
      <c r="WUL844" s="926"/>
      <c r="WUM844" s="926"/>
      <c r="WUN844" s="926"/>
      <c r="WUO844" s="926"/>
      <c r="WUP844" s="926"/>
      <c r="WUQ844" s="926"/>
      <c r="WUR844" s="926"/>
      <c r="WUS844" s="926"/>
      <c r="WUT844" s="926"/>
      <c r="WUU844" s="926"/>
      <c r="WUV844" s="926"/>
      <c r="WUW844" s="926"/>
      <c r="WUX844" s="926"/>
      <c r="WUY844" s="926"/>
      <c r="WUZ844" s="926"/>
      <c r="WVA844" s="926"/>
      <c r="WVB844" s="926"/>
      <c r="WVC844" s="926"/>
      <c r="WVD844" s="926"/>
      <c r="WVE844" s="926"/>
      <c r="WVF844" s="926"/>
      <c r="WVG844" s="926"/>
      <c r="WVH844" s="926"/>
      <c r="WVI844" s="926"/>
      <c r="WVJ844" s="926"/>
      <c r="WVK844" s="926"/>
      <c r="WVL844" s="926"/>
      <c r="WVM844" s="926"/>
      <c r="WVN844" s="926"/>
      <c r="WVO844" s="926"/>
      <c r="WVP844" s="926"/>
      <c r="WVQ844" s="926"/>
      <c r="WVR844" s="926"/>
      <c r="WVS844" s="926"/>
      <c r="WVT844" s="926"/>
      <c r="WVU844" s="926"/>
      <c r="WVV844" s="926"/>
      <c r="WVW844" s="926"/>
      <c r="WVX844" s="926"/>
      <c r="WVY844" s="926"/>
      <c r="WVZ844" s="926"/>
      <c r="WWA844" s="926"/>
      <c r="WWB844" s="926"/>
      <c r="WWC844" s="926"/>
      <c r="WWD844" s="926"/>
      <c r="WWE844" s="926"/>
      <c r="WWF844" s="926"/>
      <c r="WWG844" s="926"/>
      <c r="WWH844" s="926"/>
      <c r="WWI844" s="926"/>
      <c r="WWJ844" s="926"/>
      <c r="WWK844" s="926"/>
      <c r="WWL844" s="926"/>
      <c r="WWM844" s="926"/>
      <c r="WWN844" s="926"/>
      <c r="WWO844" s="926"/>
      <c r="WWP844" s="926"/>
      <c r="WWQ844" s="926"/>
      <c r="WWR844" s="926"/>
      <c r="WWS844" s="926"/>
      <c r="WWT844" s="926"/>
      <c r="WWU844" s="926"/>
      <c r="WWV844" s="926"/>
      <c r="WWW844" s="926"/>
      <c r="WWX844" s="926"/>
      <c r="WWY844" s="926"/>
      <c r="WWZ844" s="926"/>
      <c r="WXA844" s="926"/>
      <c r="WXB844" s="926"/>
      <c r="WXC844" s="926"/>
      <c r="WXD844" s="926"/>
      <c r="WXE844" s="926"/>
      <c r="WXF844" s="926"/>
      <c r="WXG844" s="926"/>
      <c r="WXH844" s="926"/>
      <c r="WXI844" s="926"/>
      <c r="WXJ844" s="926"/>
      <c r="WXK844" s="926"/>
      <c r="WXL844" s="926"/>
      <c r="WXM844" s="926"/>
      <c r="WXN844" s="926"/>
      <c r="WXO844" s="926"/>
      <c r="WXP844" s="926"/>
      <c r="WXQ844" s="926"/>
      <c r="WXR844" s="926"/>
      <c r="WXS844" s="926"/>
      <c r="WXT844" s="926"/>
      <c r="WXU844" s="926"/>
      <c r="WXV844" s="926"/>
      <c r="WXW844" s="926"/>
      <c r="WXX844" s="926"/>
      <c r="WXY844" s="926"/>
      <c r="WXZ844" s="926"/>
      <c r="WYA844" s="926"/>
      <c r="WYB844" s="926"/>
      <c r="WYC844" s="926"/>
      <c r="WYD844" s="926"/>
      <c r="WYE844" s="926"/>
      <c r="WYF844" s="926"/>
      <c r="WYG844" s="926"/>
      <c r="WYH844" s="926"/>
      <c r="WYI844" s="926"/>
      <c r="WYJ844" s="926"/>
      <c r="WYK844" s="926"/>
      <c r="WYL844" s="926"/>
      <c r="WYM844" s="926"/>
      <c r="WYN844" s="926"/>
      <c r="WYO844" s="926"/>
      <c r="WYP844" s="926"/>
      <c r="WYQ844" s="926"/>
      <c r="WYR844" s="926"/>
      <c r="WYS844" s="926"/>
      <c r="WYT844" s="926"/>
      <c r="WYU844" s="926"/>
      <c r="WYV844" s="926"/>
      <c r="WYW844" s="926"/>
      <c r="WYX844" s="926"/>
      <c r="WYY844" s="926"/>
      <c r="WYZ844" s="926"/>
      <c r="WZA844" s="926"/>
      <c r="WZB844" s="926"/>
      <c r="WZC844" s="926"/>
      <c r="WZD844" s="926"/>
      <c r="WZE844" s="926"/>
      <c r="WZF844" s="926"/>
      <c r="WZG844" s="926"/>
      <c r="WZH844" s="926"/>
      <c r="WZI844" s="926"/>
      <c r="WZJ844" s="926"/>
      <c r="WZK844" s="926"/>
      <c r="WZL844" s="926"/>
      <c r="WZM844" s="926"/>
      <c r="WZN844" s="926"/>
      <c r="WZO844" s="926"/>
      <c r="WZP844" s="926"/>
      <c r="WZQ844" s="926"/>
      <c r="WZR844" s="926"/>
      <c r="WZS844" s="926"/>
      <c r="WZT844" s="926"/>
      <c r="WZU844" s="926"/>
      <c r="WZV844" s="926"/>
      <c r="WZW844" s="926"/>
      <c r="WZX844" s="926"/>
      <c r="WZY844" s="926"/>
      <c r="WZZ844" s="926"/>
      <c r="XAA844" s="926"/>
      <c r="XAB844" s="926"/>
      <c r="XAC844" s="926"/>
      <c r="XAD844" s="926"/>
      <c r="XAE844" s="926"/>
      <c r="XAF844" s="926"/>
      <c r="XAG844" s="926"/>
      <c r="XAH844" s="926"/>
      <c r="XAI844" s="926"/>
      <c r="XAJ844" s="926"/>
      <c r="XAK844" s="926"/>
      <c r="XAL844" s="926"/>
      <c r="XAM844" s="926"/>
      <c r="XAN844" s="926"/>
      <c r="XAO844" s="926"/>
      <c r="XAP844" s="926"/>
      <c r="XAQ844" s="926"/>
      <c r="XAR844" s="926"/>
      <c r="XAS844" s="926"/>
      <c r="XAT844" s="926"/>
      <c r="XAU844" s="926"/>
      <c r="XAV844" s="926"/>
      <c r="XAW844" s="926"/>
      <c r="XAX844" s="926"/>
      <c r="XAY844" s="926"/>
      <c r="XAZ844" s="926"/>
      <c r="XBA844" s="926"/>
      <c r="XBB844" s="926"/>
      <c r="XBC844" s="926"/>
      <c r="XBD844" s="926"/>
      <c r="XBE844" s="926"/>
      <c r="XBF844" s="926"/>
      <c r="XBG844" s="926"/>
      <c r="XBH844" s="926"/>
      <c r="XBI844" s="926"/>
      <c r="XBJ844" s="926"/>
      <c r="XBK844" s="926"/>
      <c r="XBL844" s="926"/>
      <c r="XBM844" s="926"/>
      <c r="XBN844" s="926"/>
      <c r="XBO844" s="926"/>
      <c r="XBP844" s="926"/>
      <c r="XBQ844" s="926"/>
      <c r="XBR844" s="926"/>
      <c r="XBS844" s="926"/>
      <c r="XBT844" s="926"/>
      <c r="XBU844" s="926"/>
      <c r="XBV844" s="926"/>
      <c r="XBW844" s="926"/>
      <c r="XBX844" s="926"/>
      <c r="XBY844" s="926"/>
      <c r="XBZ844" s="926"/>
      <c r="XCA844" s="926"/>
      <c r="XCB844" s="926"/>
      <c r="XCC844" s="926"/>
      <c r="XCD844" s="926"/>
      <c r="XCE844" s="926"/>
      <c r="XCF844" s="926"/>
      <c r="XCG844" s="926"/>
      <c r="XCH844" s="926"/>
      <c r="XCI844" s="926"/>
      <c r="XCJ844" s="926"/>
      <c r="XCK844" s="926"/>
      <c r="XCL844" s="926"/>
      <c r="XCM844" s="926"/>
      <c r="XCN844" s="926"/>
      <c r="XCO844" s="926"/>
      <c r="XCP844" s="926"/>
      <c r="XCQ844" s="926"/>
      <c r="XCR844" s="926"/>
      <c r="XCS844" s="926"/>
      <c r="XCT844" s="926"/>
      <c r="XCU844" s="926"/>
      <c r="XCV844" s="926"/>
      <c r="XCW844" s="926"/>
      <c r="XCX844" s="926"/>
      <c r="XCY844" s="926"/>
      <c r="XCZ844" s="926"/>
      <c r="XDA844" s="926"/>
      <c r="XDB844" s="926"/>
      <c r="XDC844" s="926"/>
      <c r="XDD844" s="926"/>
      <c r="XDE844" s="926"/>
      <c r="XDF844" s="926"/>
      <c r="XDG844" s="926"/>
      <c r="XDH844" s="926"/>
      <c r="XDI844" s="926"/>
      <c r="XDJ844" s="926"/>
      <c r="XDK844" s="926"/>
      <c r="XDL844" s="926"/>
      <c r="XDM844" s="926"/>
      <c r="XDN844" s="926"/>
      <c r="XDO844" s="926"/>
      <c r="XDP844" s="926"/>
      <c r="XDQ844" s="926"/>
      <c r="XDR844" s="926"/>
      <c r="XDS844" s="926"/>
      <c r="XDT844" s="926"/>
      <c r="XDU844" s="926"/>
      <c r="XDV844" s="926"/>
      <c r="XDW844" s="926"/>
      <c r="XDX844" s="926"/>
      <c r="XDY844" s="926"/>
      <c r="XDZ844" s="926"/>
      <c r="XEA844" s="926"/>
      <c r="XEB844" s="926"/>
      <c r="XEC844" s="926"/>
      <c r="XED844" s="926"/>
      <c r="XEE844" s="926"/>
      <c r="XEF844" s="926"/>
      <c r="XEG844" s="926"/>
      <c r="XEH844" s="926"/>
      <c r="XEI844" s="926"/>
      <c r="XEJ844" s="926"/>
      <c r="XEK844" s="926"/>
      <c r="XEL844" s="926"/>
      <c r="XEM844" s="926"/>
      <c r="XEN844" s="926"/>
      <c r="XEO844" s="926"/>
      <c r="XEP844" s="926"/>
      <c r="XEQ844" s="926"/>
      <c r="XER844" s="926"/>
      <c r="XES844" s="926"/>
      <c r="XET844" s="926"/>
      <c r="XEU844" s="926"/>
      <c r="XEV844" s="926"/>
      <c r="XEW844" s="926"/>
      <c r="XEX844" s="926"/>
      <c r="XEY844" s="926"/>
      <c r="XEZ844" s="926"/>
      <c r="XFA844" s="926"/>
      <c r="XFB844" s="926"/>
    </row>
    <row r="845" spans="1:16382" s="885" customFormat="1" x14ac:dyDescent="0.2">
      <c r="A845" s="925"/>
      <c r="B845" s="961"/>
      <c r="C845" s="962">
        <v>2494</v>
      </c>
      <c r="D845" s="901" t="s">
        <v>3830</v>
      </c>
      <c r="E845" s="896" t="s">
        <v>3829</v>
      </c>
      <c r="F845" s="963">
        <v>4</v>
      </c>
      <c r="G845" s="964">
        <v>3</v>
      </c>
      <c r="H845" s="965">
        <f t="shared" si="89"/>
        <v>593</v>
      </c>
      <c r="I845" s="966">
        <v>10</v>
      </c>
      <c r="J845" s="965">
        <f t="shared" si="90"/>
        <v>1976</v>
      </c>
      <c r="K845" s="926"/>
      <c r="L845" s="926"/>
      <c r="M845" s="926"/>
      <c r="N845" s="926"/>
      <c r="O845" s="926"/>
      <c r="P845" s="926"/>
      <c r="Q845" s="926"/>
      <c r="R845" s="926"/>
      <c r="S845" s="926"/>
      <c r="T845" s="926"/>
      <c r="U845" s="926"/>
      <c r="V845" s="926"/>
      <c r="W845" s="926"/>
      <c r="X845" s="926"/>
      <c r="Y845" s="926"/>
      <c r="Z845" s="926"/>
      <c r="AA845" s="926"/>
      <c r="AB845" s="926"/>
      <c r="AC845" s="926"/>
      <c r="AD845" s="926"/>
      <c r="AE845" s="926"/>
      <c r="AF845" s="926"/>
      <c r="AG845" s="926"/>
      <c r="AH845" s="926"/>
      <c r="AI845" s="926"/>
      <c r="AJ845" s="926"/>
      <c r="AK845" s="926"/>
      <c r="AL845" s="926"/>
      <c r="AM845" s="926"/>
      <c r="AN845" s="926"/>
      <c r="AO845" s="926"/>
      <c r="AP845" s="926"/>
      <c r="AQ845" s="926"/>
      <c r="AR845" s="926"/>
      <c r="AS845" s="926"/>
      <c r="AT845" s="926"/>
      <c r="AU845" s="926"/>
      <c r="AV845" s="926"/>
      <c r="AW845" s="926"/>
      <c r="AX845" s="926"/>
      <c r="AY845" s="926"/>
      <c r="AZ845" s="926"/>
      <c r="BA845" s="926"/>
      <c r="BB845" s="926"/>
      <c r="BC845" s="926"/>
      <c r="BD845" s="926"/>
      <c r="BE845" s="926"/>
      <c r="BF845" s="926"/>
      <c r="BG845" s="926"/>
      <c r="BH845" s="926"/>
      <c r="BI845" s="926"/>
      <c r="BJ845" s="926"/>
      <c r="BK845" s="926"/>
      <c r="BL845" s="926"/>
      <c r="BM845" s="926"/>
      <c r="BN845" s="926"/>
      <c r="BO845" s="926"/>
      <c r="BP845" s="926"/>
      <c r="BQ845" s="926"/>
      <c r="BR845" s="926"/>
      <c r="BS845" s="926"/>
      <c r="BT845" s="926"/>
      <c r="BU845" s="926"/>
      <c r="BV845" s="926"/>
      <c r="BW845" s="926"/>
      <c r="BX845" s="926"/>
      <c r="BY845" s="926"/>
      <c r="BZ845" s="926"/>
      <c r="CA845" s="926"/>
      <c r="CB845" s="926"/>
      <c r="CC845" s="926"/>
      <c r="CD845" s="926"/>
      <c r="CE845" s="926"/>
      <c r="CF845" s="926"/>
      <c r="CG845" s="926"/>
      <c r="CH845" s="926"/>
      <c r="CI845" s="926"/>
      <c r="CJ845" s="926"/>
      <c r="CK845" s="926"/>
      <c r="CL845" s="926"/>
      <c r="CM845" s="926"/>
      <c r="CN845" s="926"/>
      <c r="CO845" s="926"/>
      <c r="CP845" s="926"/>
      <c r="CQ845" s="926"/>
      <c r="CR845" s="926"/>
      <c r="CS845" s="926"/>
      <c r="CT845" s="926"/>
      <c r="CU845" s="926"/>
      <c r="CV845" s="926"/>
      <c r="CW845" s="926"/>
      <c r="CX845" s="926"/>
      <c r="CY845" s="926"/>
      <c r="CZ845" s="926"/>
      <c r="DA845" s="926"/>
      <c r="DB845" s="926"/>
      <c r="DC845" s="926"/>
      <c r="DD845" s="926"/>
      <c r="DE845" s="926"/>
      <c r="DF845" s="926"/>
      <c r="DG845" s="926"/>
      <c r="DH845" s="926"/>
      <c r="DI845" s="926"/>
      <c r="DJ845" s="926"/>
      <c r="DK845" s="926"/>
      <c r="DL845" s="926"/>
      <c r="DM845" s="926"/>
      <c r="DN845" s="926"/>
      <c r="DO845" s="926"/>
      <c r="DP845" s="926"/>
      <c r="DQ845" s="926"/>
      <c r="DR845" s="926"/>
      <c r="DS845" s="926"/>
      <c r="DT845" s="926"/>
      <c r="DU845" s="926"/>
      <c r="DV845" s="926"/>
      <c r="DW845" s="926"/>
      <c r="DX845" s="926"/>
      <c r="DY845" s="926"/>
      <c r="DZ845" s="926"/>
      <c r="EA845" s="926"/>
      <c r="EB845" s="926"/>
      <c r="EC845" s="926"/>
      <c r="ED845" s="926"/>
      <c r="EE845" s="926"/>
      <c r="EF845" s="926"/>
      <c r="EG845" s="926"/>
      <c r="EH845" s="926"/>
      <c r="EI845" s="926"/>
      <c r="EJ845" s="926"/>
      <c r="EK845" s="926"/>
      <c r="EL845" s="926"/>
      <c r="EM845" s="926"/>
      <c r="EN845" s="926"/>
      <c r="EO845" s="926"/>
      <c r="EP845" s="926"/>
      <c r="EQ845" s="926"/>
      <c r="ER845" s="926"/>
      <c r="ES845" s="926"/>
      <c r="ET845" s="926"/>
      <c r="EU845" s="926"/>
      <c r="EV845" s="926"/>
      <c r="EW845" s="926"/>
      <c r="EX845" s="926"/>
      <c r="EY845" s="926"/>
      <c r="EZ845" s="926"/>
      <c r="FA845" s="926"/>
      <c r="FB845" s="926"/>
      <c r="FC845" s="926"/>
      <c r="FD845" s="926"/>
      <c r="FE845" s="926"/>
      <c r="FF845" s="926"/>
      <c r="FG845" s="926"/>
      <c r="FH845" s="926"/>
      <c r="FI845" s="926"/>
      <c r="FJ845" s="926"/>
      <c r="FK845" s="926"/>
      <c r="FL845" s="926"/>
      <c r="FM845" s="926"/>
      <c r="FN845" s="926"/>
      <c r="FO845" s="926"/>
      <c r="FP845" s="926"/>
      <c r="FQ845" s="926"/>
      <c r="FR845" s="926"/>
      <c r="FS845" s="926"/>
      <c r="FT845" s="926"/>
      <c r="FU845" s="926"/>
      <c r="FV845" s="926"/>
      <c r="FW845" s="926"/>
      <c r="FX845" s="926"/>
      <c r="FY845" s="926"/>
      <c r="FZ845" s="926"/>
      <c r="GA845" s="926"/>
      <c r="GB845" s="926"/>
      <c r="GC845" s="926"/>
      <c r="GD845" s="926"/>
      <c r="GE845" s="926"/>
      <c r="GF845" s="926"/>
      <c r="GG845" s="926"/>
      <c r="GH845" s="926"/>
      <c r="GI845" s="926"/>
      <c r="GJ845" s="926"/>
      <c r="GK845" s="926"/>
      <c r="GL845" s="926"/>
      <c r="GM845" s="926"/>
      <c r="GN845" s="926"/>
      <c r="GO845" s="926"/>
      <c r="GP845" s="926"/>
      <c r="GQ845" s="926"/>
      <c r="GR845" s="926"/>
      <c r="GS845" s="926"/>
      <c r="GT845" s="926"/>
      <c r="GU845" s="926"/>
      <c r="GV845" s="926"/>
      <c r="GW845" s="926"/>
      <c r="GX845" s="926"/>
      <c r="GY845" s="926"/>
      <c r="GZ845" s="926"/>
      <c r="HA845" s="926"/>
      <c r="HB845" s="926"/>
      <c r="HC845" s="926"/>
      <c r="HD845" s="926"/>
      <c r="HE845" s="926"/>
      <c r="HF845" s="926"/>
      <c r="HG845" s="926"/>
      <c r="HH845" s="926"/>
      <c r="HI845" s="926"/>
      <c r="HJ845" s="926"/>
      <c r="HK845" s="926"/>
      <c r="HL845" s="926"/>
      <c r="HM845" s="926"/>
      <c r="HN845" s="926"/>
      <c r="HO845" s="926"/>
      <c r="HP845" s="926"/>
      <c r="HQ845" s="926"/>
      <c r="HR845" s="926"/>
      <c r="HS845" s="926"/>
      <c r="HT845" s="926"/>
      <c r="HU845" s="926"/>
      <c r="HV845" s="926"/>
      <c r="HW845" s="926"/>
      <c r="HX845" s="926"/>
      <c r="HY845" s="926"/>
      <c r="HZ845" s="926"/>
      <c r="IA845" s="926"/>
      <c r="IB845" s="926"/>
      <c r="IC845" s="926"/>
      <c r="ID845" s="926"/>
      <c r="IE845" s="926"/>
      <c r="IF845" s="926"/>
      <c r="IG845" s="926"/>
      <c r="IH845" s="926"/>
      <c r="II845" s="926"/>
      <c r="IJ845" s="926"/>
      <c r="IK845" s="926"/>
      <c r="IL845" s="926"/>
      <c r="IM845" s="926"/>
      <c r="IN845" s="926"/>
      <c r="IO845" s="926"/>
      <c r="IP845" s="926"/>
      <c r="IQ845" s="926"/>
      <c r="IR845" s="926"/>
      <c r="IS845" s="926"/>
      <c r="IT845" s="926"/>
      <c r="IU845" s="926"/>
      <c r="IV845" s="926"/>
      <c r="IW845" s="926"/>
      <c r="IX845" s="926"/>
      <c r="IY845" s="926"/>
      <c r="IZ845" s="926"/>
      <c r="JA845" s="926"/>
      <c r="JB845" s="926"/>
      <c r="JC845" s="926"/>
      <c r="JD845" s="926"/>
      <c r="JE845" s="926"/>
      <c r="JF845" s="926"/>
      <c r="JG845" s="926"/>
      <c r="JH845" s="926"/>
      <c r="JI845" s="926"/>
      <c r="JJ845" s="926"/>
      <c r="JK845" s="926"/>
      <c r="JL845" s="926"/>
      <c r="JM845" s="926"/>
      <c r="JN845" s="926"/>
      <c r="JO845" s="926"/>
      <c r="JP845" s="926"/>
      <c r="JQ845" s="926"/>
      <c r="JR845" s="926"/>
      <c r="JS845" s="926"/>
      <c r="JT845" s="926"/>
      <c r="JU845" s="926"/>
      <c r="JV845" s="926"/>
      <c r="JW845" s="926"/>
      <c r="JX845" s="926"/>
      <c r="JY845" s="926"/>
      <c r="JZ845" s="926"/>
      <c r="KA845" s="926"/>
      <c r="KB845" s="926"/>
      <c r="KC845" s="926"/>
      <c r="KD845" s="926"/>
      <c r="KE845" s="926"/>
      <c r="KF845" s="926"/>
      <c r="KG845" s="926"/>
      <c r="KH845" s="926"/>
      <c r="KI845" s="926"/>
      <c r="KJ845" s="926"/>
      <c r="KK845" s="926"/>
      <c r="KL845" s="926"/>
      <c r="KM845" s="926"/>
      <c r="KN845" s="926"/>
      <c r="KO845" s="926"/>
      <c r="KP845" s="926"/>
      <c r="KQ845" s="926"/>
      <c r="KR845" s="926"/>
      <c r="KS845" s="926"/>
      <c r="KT845" s="926"/>
      <c r="KU845" s="926"/>
      <c r="KV845" s="926"/>
      <c r="KW845" s="926"/>
      <c r="KX845" s="926"/>
      <c r="KY845" s="926"/>
      <c r="KZ845" s="926"/>
      <c r="LA845" s="926"/>
      <c r="LB845" s="926"/>
      <c r="LC845" s="926"/>
      <c r="LD845" s="926"/>
      <c r="LE845" s="926"/>
      <c r="LF845" s="926"/>
      <c r="LG845" s="926"/>
      <c r="LH845" s="926"/>
      <c r="LI845" s="926"/>
      <c r="LJ845" s="926"/>
      <c r="LK845" s="926"/>
      <c r="LL845" s="926"/>
      <c r="LM845" s="926"/>
      <c r="LN845" s="926"/>
      <c r="LO845" s="926"/>
      <c r="LP845" s="926"/>
      <c r="LQ845" s="926"/>
      <c r="LR845" s="926"/>
      <c r="LS845" s="926"/>
      <c r="LT845" s="926"/>
      <c r="LU845" s="926"/>
      <c r="LV845" s="926"/>
      <c r="LW845" s="926"/>
      <c r="LX845" s="926"/>
      <c r="LY845" s="926"/>
      <c r="LZ845" s="926"/>
      <c r="MA845" s="926"/>
      <c r="MB845" s="926"/>
      <c r="MC845" s="926"/>
      <c r="MD845" s="926"/>
      <c r="ME845" s="926"/>
      <c r="MF845" s="926"/>
      <c r="MG845" s="926"/>
      <c r="MH845" s="926"/>
      <c r="MI845" s="926"/>
      <c r="MJ845" s="926"/>
      <c r="MK845" s="926"/>
      <c r="ML845" s="926"/>
      <c r="MM845" s="926"/>
      <c r="MN845" s="926"/>
      <c r="MO845" s="926"/>
      <c r="MP845" s="926"/>
      <c r="MQ845" s="926"/>
      <c r="MR845" s="926"/>
      <c r="MS845" s="926"/>
      <c r="MT845" s="926"/>
      <c r="MU845" s="926"/>
      <c r="MV845" s="926"/>
      <c r="MW845" s="926"/>
      <c r="MX845" s="926"/>
      <c r="MY845" s="926"/>
      <c r="MZ845" s="926"/>
      <c r="NA845" s="926"/>
      <c r="NB845" s="926"/>
      <c r="NC845" s="926"/>
      <c r="ND845" s="926"/>
      <c r="NE845" s="926"/>
      <c r="NF845" s="926"/>
      <c r="NG845" s="926"/>
      <c r="NH845" s="926"/>
      <c r="NI845" s="926"/>
      <c r="NJ845" s="926"/>
      <c r="NK845" s="926"/>
      <c r="NL845" s="926"/>
      <c r="NM845" s="926"/>
      <c r="NN845" s="926"/>
      <c r="NO845" s="926"/>
      <c r="NP845" s="926"/>
      <c r="NQ845" s="926"/>
      <c r="NR845" s="926"/>
      <c r="NS845" s="926"/>
      <c r="NT845" s="926"/>
      <c r="NU845" s="926"/>
      <c r="NV845" s="926"/>
      <c r="NW845" s="926"/>
      <c r="NX845" s="926"/>
      <c r="NY845" s="926"/>
      <c r="NZ845" s="926"/>
      <c r="OA845" s="926"/>
      <c r="OB845" s="926"/>
      <c r="OC845" s="926"/>
      <c r="OD845" s="926"/>
      <c r="OE845" s="926"/>
      <c r="OF845" s="926"/>
      <c r="OG845" s="926"/>
      <c r="OH845" s="926"/>
      <c r="OI845" s="926"/>
      <c r="OJ845" s="926"/>
      <c r="OK845" s="926"/>
      <c r="OL845" s="926"/>
      <c r="OM845" s="926"/>
      <c r="ON845" s="926"/>
      <c r="OO845" s="926"/>
      <c r="OP845" s="926"/>
      <c r="OQ845" s="926"/>
      <c r="OR845" s="926"/>
      <c r="OS845" s="926"/>
      <c r="OT845" s="926"/>
      <c r="OU845" s="926"/>
      <c r="OV845" s="926"/>
      <c r="OW845" s="926"/>
      <c r="OX845" s="926"/>
      <c r="OY845" s="926"/>
      <c r="OZ845" s="926"/>
      <c r="PA845" s="926"/>
      <c r="PB845" s="926"/>
      <c r="PC845" s="926"/>
      <c r="PD845" s="926"/>
      <c r="PE845" s="926"/>
      <c r="PF845" s="926"/>
      <c r="PG845" s="926"/>
      <c r="PH845" s="926"/>
      <c r="PI845" s="926"/>
      <c r="PJ845" s="926"/>
      <c r="PK845" s="926"/>
      <c r="PL845" s="926"/>
      <c r="PM845" s="926"/>
      <c r="PN845" s="926"/>
      <c r="PO845" s="926"/>
      <c r="PP845" s="926"/>
      <c r="PQ845" s="926"/>
      <c r="PR845" s="926"/>
      <c r="PS845" s="926"/>
      <c r="PT845" s="926"/>
      <c r="PU845" s="926"/>
      <c r="PV845" s="926"/>
      <c r="PW845" s="926"/>
      <c r="PX845" s="926"/>
      <c r="PY845" s="926"/>
      <c r="PZ845" s="926"/>
      <c r="QA845" s="926"/>
      <c r="QB845" s="926"/>
      <c r="QC845" s="926"/>
      <c r="QD845" s="926"/>
      <c r="QE845" s="926"/>
      <c r="QF845" s="926"/>
      <c r="QG845" s="926"/>
      <c r="QH845" s="926"/>
      <c r="QI845" s="926"/>
      <c r="QJ845" s="926"/>
      <c r="QK845" s="926"/>
      <c r="QL845" s="926"/>
      <c r="QM845" s="926"/>
      <c r="QN845" s="926"/>
      <c r="QO845" s="926"/>
      <c r="QP845" s="926"/>
      <c r="QQ845" s="926"/>
      <c r="QR845" s="926"/>
      <c r="QS845" s="926"/>
      <c r="QT845" s="926"/>
      <c r="QU845" s="926"/>
      <c r="QV845" s="926"/>
      <c r="QW845" s="926"/>
      <c r="QX845" s="926"/>
      <c r="QY845" s="926"/>
      <c r="QZ845" s="926"/>
      <c r="RA845" s="926"/>
      <c r="RB845" s="926"/>
      <c r="RC845" s="926"/>
      <c r="RD845" s="926"/>
      <c r="RE845" s="926"/>
      <c r="RF845" s="926"/>
      <c r="RG845" s="926"/>
      <c r="RH845" s="926"/>
      <c r="RI845" s="926"/>
      <c r="RJ845" s="926"/>
      <c r="RK845" s="926"/>
      <c r="RL845" s="926"/>
      <c r="RM845" s="926"/>
      <c r="RN845" s="926"/>
      <c r="RO845" s="926"/>
      <c r="RP845" s="926"/>
      <c r="RQ845" s="926"/>
      <c r="RR845" s="926"/>
      <c r="RS845" s="926"/>
      <c r="RT845" s="926"/>
      <c r="RU845" s="926"/>
      <c r="RV845" s="926"/>
      <c r="RW845" s="926"/>
      <c r="RX845" s="926"/>
      <c r="RY845" s="926"/>
      <c r="RZ845" s="926"/>
      <c r="SA845" s="926"/>
      <c r="SB845" s="926"/>
      <c r="SC845" s="926"/>
      <c r="SD845" s="926"/>
      <c r="SE845" s="926"/>
      <c r="SF845" s="926"/>
      <c r="SG845" s="926"/>
      <c r="SH845" s="926"/>
      <c r="SI845" s="926"/>
      <c r="SJ845" s="926"/>
      <c r="SK845" s="926"/>
      <c r="SL845" s="926"/>
      <c r="SM845" s="926"/>
      <c r="SN845" s="926"/>
      <c r="SO845" s="926"/>
      <c r="SP845" s="926"/>
      <c r="SQ845" s="926"/>
      <c r="SR845" s="926"/>
      <c r="SS845" s="926"/>
      <c r="ST845" s="926"/>
      <c r="SU845" s="926"/>
      <c r="SV845" s="926"/>
      <c r="SW845" s="926"/>
      <c r="SX845" s="926"/>
      <c r="SY845" s="926"/>
      <c r="SZ845" s="926"/>
      <c r="TA845" s="926"/>
      <c r="TB845" s="926"/>
      <c r="TC845" s="926"/>
      <c r="TD845" s="926"/>
      <c r="TE845" s="926"/>
      <c r="TF845" s="926"/>
      <c r="TG845" s="926"/>
      <c r="TH845" s="926"/>
      <c r="TI845" s="926"/>
      <c r="TJ845" s="926"/>
      <c r="TK845" s="926"/>
      <c r="TL845" s="926"/>
      <c r="TM845" s="926"/>
      <c r="TN845" s="926"/>
      <c r="TO845" s="926"/>
      <c r="TP845" s="926"/>
      <c r="TQ845" s="926"/>
      <c r="TR845" s="926"/>
      <c r="TS845" s="926"/>
      <c r="TT845" s="926"/>
      <c r="TU845" s="926"/>
      <c r="TV845" s="926"/>
      <c r="TW845" s="926"/>
      <c r="TX845" s="926"/>
      <c r="TY845" s="926"/>
      <c r="TZ845" s="926"/>
      <c r="UA845" s="926"/>
      <c r="UB845" s="926"/>
      <c r="UC845" s="926"/>
      <c r="UD845" s="926"/>
      <c r="UE845" s="926"/>
      <c r="UF845" s="926"/>
      <c r="UG845" s="926"/>
      <c r="UH845" s="926"/>
      <c r="UI845" s="926"/>
      <c r="UJ845" s="926"/>
      <c r="UK845" s="926"/>
      <c r="UL845" s="926"/>
      <c r="UM845" s="926"/>
      <c r="UN845" s="926"/>
      <c r="UO845" s="926"/>
      <c r="UP845" s="926"/>
      <c r="UQ845" s="926"/>
      <c r="UR845" s="926"/>
      <c r="US845" s="926"/>
      <c r="UT845" s="926"/>
      <c r="UU845" s="926"/>
      <c r="UV845" s="926"/>
      <c r="UW845" s="926"/>
      <c r="UX845" s="926"/>
      <c r="UY845" s="926"/>
      <c r="UZ845" s="926"/>
      <c r="VA845" s="926"/>
      <c r="VB845" s="926"/>
      <c r="VC845" s="926"/>
      <c r="VD845" s="926"/>
      <c r="VE845" s="926"/>
      <c r="VF845" s="926"/>
      <c r="VG845" s="926"/>
      <c r="VH845" s="926"/>
      <c r="VI845" s="926"/>
      <c r="VJ845" s="926"/>
      <c r="VK845" s="926"/>
      <c r="VL845" s="926"/>
      <c r="VM845" s="926"/>
      <c r="VN845" s="926"/>
      <c r="VO845" s="926"/>
      <c r="VP845" s="926"/>
      <c r="VQ845" s="926"/>
      <c r="VR845" s="926"/>
      <c r="VS845" s="926"/>
      <c r="VT845" s="926"/>
      <c r="VU845" s="926"/>
      <c r="VV845" s="926"/>
      <c r="VW845" s="926"/>
      <c r="VX845" s="926"/>
      <c r="VY845" s="926"/>
      <c r="VZ845" s="926"/>
      <c r="WA845" s="926"/>
      <c r="WB845" s="926"/>
      <c r="WC845" s="926"/>
      <c r="WD845" s="926"/>
      <c r="WE845" s="926"/>
      <c r="WF845" s="926"/>
      <c r="WG845" s="926"/>
      <c r="WH845" s="926"/>
      <c r="WI845" s="926"/>
      <c r="WJ845" s="926"/>
      <c r="WK845" s="926"/>
      <c r="WL845" s="926"/>
      <c r="WM845" s="926"/>
      <c r="WN845" s="926"/>
      <c r="WO845" s="926"/>
      <c r="WP845" s="926"/>
      <c r="WQ845" s="926"/>
      <c r="WR845" s="926"/>
      <c r="WS845" s="926"/>
      <c r="WT845" s="926"/>
      <c r="WU845" s="926"/>
      <c r="WV845" s="926"/>
      <c r="WW845" s="926"/>
      <c r="WX845" s="926"/>
      <c r="WY845" s="926"/>
      <c r="WZ845" s="926"/>
      <c r="XA845" s="926"/>
      <c r="XB845" s="926"/>
      <c r="XC845" s="926"/>
      <c r="XD845" s="926"/>
      <c r="XE845" s="926"/>
      <c r="XF845" s="926"/>
      <c r="XG845" s="926"/>
      <c r="XH845" s="926"/>
      <c r="XI845" s="926"/>
      <c r="XJ845" s="926"/>
      <c r="XK845" s="926"/>
      <c r="XL845" s="926"/>
      <c r="XM845" s="926"/>
      <c r="XN845" s="926"/>
      <c r="XO845" s="926"/>
      <c r="XP845" s="926"/>
      <c r="XQ845" s="926"/>
      <c r="XR845" s="926"/>
      <c r="XS845" s="926"/>
      <c r="XT845" s="926"/>
      <c r="XU845" s="926"/>
      <c r="XV845" s="926"/>
      <c r="XW845" s="926"/>
      <c r="XX845" s="926"/>
      <c r="XY845" s="926"/>
      <c r="XZ845" s="926"/>
      <c r="YA845" s="926"/>
      <c r="YB845" s="926"/>
      <c r="YC845" s="926"/>
      <c r="YD845" s="926"/>
      <c r="YE845" s="926"/>
      <c r="YF845" s="926"/>
      <c r="YG845" s="926"/>
      <c r="YH845" s="926"/>
      <c r="YI845" s="926"/>
      <c r="YJ845" s="926"/>
      <c r="YK845" s="926"/>
      <c r="YL845" s="926"/>
      <c r="YM845" s="926"/>
      <c r="YN845" s="926"/>
      <c r="YO845" s="926"/>
      <c r="YP845" s="926"/>
      <c r="YQ845" s="926"/>
      <c r="YR845" s="926"/>
      <c r="YS845" s="926"/>
      <c r="YT845" s="926"/>
      <c r="YU845" s="926"/>
      <c r="YV845" s="926"/>
      <c r="YW845" s="926"/>
      <c r="YX845" s="926"/>
      <c r="YY845" s="926"/>
      <c r="YZ845" s="926"/>
      <c r="ZA845" s="926"/>
      <c r="ZB845" s="926"/>
      <c r="ZC845" s="926"/>
      <c r="ZD845" s="926"/>
      <c r="ZE845" s="926"/>
      <c r="ZF845" s="926"/>
      <c r="ZG845" s="926"/>
      <c r="ZH845" s="926"/>
      <c r="ZI845" s="926"/>
      <c r="ZJ845" s="926"/>
      <c r="ZK845" s="926"/>
      <c r="ZL845" s="926"/>
      <c r="ZM845" s="926"/>
      <c r="ZN845" s="926"/>
      <c r="ZO845" s="926"/>
      <c r="ZP845" s="926"/>
      <c r="ZQ845" s="926"/>
      <c r="ZR845" s="926"/>
      <c r="ZS845" s="926"/>
      <c r="ZT845" s="926"/>
      <c r="ZU845" s="926"/>
      <c r="ZV845" s="926"/>
      <c r="ZW845" s="926"/>
      <c r="ZX845" s="926"/>
      <c r="ZY845" s="926"/>
      <c r="ZZ845" s="926"/>
      <c r="AAA845" s="926"/>
      <c r="AAB845" s="926"/>
      <c r="AAC845" s="926"/>
      <c r="AAD845" s="926"/>
      <c r="AAE845" s="926"/>
      <c r="AAF845" s="926"/>
      <c r="AAG845" s="926"/>
      <c r="AAH845" s="926"/>
      <c r="AAI845" s="926"/>
      <c r="AAJ845" s="926"/>
      <c r="AAK845" s="926"/>
      <c r="AAL845" s="926"/>
      <c r="AAM845" s="926"/>
      <c r="AAN845" s="926"/>
      <c r="AAO845" s="926"/>
      <c r="AAP845" s="926"/>
      <c r="AAQ845" s="926"/>
      <c r="AAR845" s="926"/>
      <c r="AAS845" s="926"/>
      <c r="AAT845" s="926"/>
      <c r="AAU845" s="926"/>
      <c r="AAV845" s="926"/>
      <c r="AAW845" s="926"/>
      <c r="AAX845" s="926"/>
      <c r="AAY845" s="926"/>
      <c r="AAZ845" s="926"/>
      <c r="ABA845" s="926"/>
      <c r="ABB845" s="926"/>
      <c r="ABC845" s="926"/>
      <c r="ABD845" s="926"/>
      <c r="ABE845" s="926"/>
      <c r="ABF845" s="926"/>
      <c r="ABG845" s="926"/>
      <c r="ABH845" s="926"/>
      <c r="ABI845" s="926"/>
      <c r="ABJ845" s="926"/>
      <c r="ABK845" s="926"/>
      <c r="ABL845" s="926"/>
      <c r="ABM845" s="926"/>
      <c r="ABN845" s="926"/>
      <c r="ABO845" s="926"/>
      <c r="ABP845" s="926"/>
      <c r="ABQ845" s="926"/>
      <c r="ABR845" s="926"/>
      <c r="ABS845" s="926"/>
      <c r="ABT845" s="926"/>
      <c r="ABU845" s="926"/>
      <c r="ABV845" s="926"/>
      <c r="ABW845" s="926"/>
      <c r="ABX845" s="926"/>
      <c r="ABY845" s="926"/>
      <c r="ABZ845" s="926"/>
      <c r="ACA845" s="926"/>
      <c r="ACB845" s="926"/>
      <c r="ACC845" s="926"/>
      <c r="ACD845" s="926"/>
      <c r="ACE845" s="926"/>
      <c r="ACF845" s="926"/>
      <c r="ACG845" s="926"/>
      <c r="ACH845" s="926"/>
      <c r="ACI845" s="926"/>
      <c r="ACJ845" s="926"/>
      <c r="ACK845" s="926"/>
      <c r="ACL845" s="926"/>
      <c r="ACM845" s="926"/>
      <c r="ACN845" s="926"/>
      <c r="ACO845" s="926"/>
      <c r="ACP845" s="926"/>
      <c r="ACQ845" s="926"/>
      <c r="ACR845" s="926"/>
      <c r="ACS845" s="926"/>
      <c r="ACT845" s="926"/>
      <c r="ACU845" s="926"/>
      <c r="ACV845" s="926"/>
      <c r="ACW845" s="926"/>
      <c r="ACX845" s="926"/>
      <c r="ACY845" s="926"/>
      <c r="ACZ845" s="926"/>
      <c r="ADA845" s="926"/>
      <c r="ADB845" s="926"/>
      <c r="ADC845" s="926"/>
      <c r="ADD845" s="926"/>
      <c r="ADE845" s="926"/>
      <c r="ADF845" s="926"/>
      <c r="ADG845" s="926"/>
      <c r="ADH845" s="926"/>
      <c r="ADI845" s="926"/>
      <c r="ADJ845" s="926"/>
      <c r="ADK845" s="926"/>
      <c r="ADL845" s="926"/>
      <c r="ADM845" s="926"/>
      <c r="ADN845" s="926"/>
      <c r="ADO845" s="926"/>
      <c r="ADP845" s="926"/>
      <c r="ADQ845" s="926"/>
      <c r="ADR845" s="926"/>
      <c r="ADS845" s="926"/>
      <c r="ADT845" s="926"/>
      <c r="ADU845" s="926"/>
      <c r="ADV845" s="926"/>
      <c r="ADW845" s="926"/>
      <c r="ADX845" s="926"/>
      <c r="ADY845" s="926"/>
      <c r="ADZ845" s="926"/>
      <c r="AEA845" s="926"/>
      <c r="AEB845" s="926"/>
      <c r="AEC845" s="926"/>
      <c r="AED845" s="926"/>
      <c r="AEE845" s="926"/>
      <c r="AEF845" s="926"/>
      <c r="AEG845" s="926"/>
      <c r="AEH845" s="926"/>
      <c r="AEI845" s="926"/>
      <c r="AEJ845" s="926"/>
      <c r="AEK845" s="926"/>
      <c r="AEL845" s="926"/>
      <c r="AEM845" s="926"/>
      <c r="AEN845" s="926"/>
      <c r="AEO845" s="926"/>
      <c r="AEP845" s="926"/>
      <c r="AEQ845" s="926"/>
      <c r="AER845" s="926"/>
      <c r="AES845" s="926"/>
      <c r="AET845" s="926"/>
      <c r="AEU845" s="926"/>
      <c r="AEV845" s="926"/>
      <c r="AEW845" s="926"/>
      <c r="AEX845" s="926"/>
      <c r="AEY845" s="926"/>
      <c r="AEZ845" s="926"/>
      <c r="AFA845" s="926"/>
      <c r="AFB845" s="926"/>
      <c r="AFC845" s="926"/>
      <c r="AFD845" s="926"/>
      <c r="AFE845" s="926"/>
      <c r="AFF845" s="926"/>
      <c r="AFG845" s="926"/>
      <c r="AFH845" s="926"/>
      <c r="AFI845" s="926"/>
      <c r="AFJ845" s="926"/>
      <c r="AFK845" s="926"/>
      <c r="AFL845" s="926"/>
      <c r="AFM845" s="926"/>
      <c r="AFN845" s="926"/>
      <c r="AFO845" s="926"/>
      <c r="AFP845" s="926"/>
      <c r="AFQ845" s="926"/>
      <c r="AFR845" s="926"/>
      <c r="AFS845" s="926"/>
      <c r="AFT845" s="926"/>
      <c r="AFU845" s="926"/>
      <c r="AFV845" s="926"/>
      <c r="AFW845" s="926"/>
      <c r="AFX845" s="926"/>
      <c r="AFY845" s="926"/>
      <c r="AFZ845" s="926"/>
      <c r="AGA845" s="926"/>
      <c r="AGB845" s="926"/>
      <c r="AGC845" s="926"/>
      <c r="AGD845" s="926"/>
      <c r="AGE845" s="926"/>
      <c r="AGF845" s="926"/>
      <c r="AGG845" s="926"/>
      <c r="AGH845" s="926"/>
      <c r="AGI845" s="926"/>
      <c r="AGJ845" s="926"/>
      <c r="AGK845" s="926"/>
      <c r="AGL845" s="926"/>
      <c r="AGM845" s="926"/>
      <c r="AGN845" s="926"/>
      <c r="AGO845" s="926"/>
      <c r="AGP845" s="926"/>
      <c r="AGQ845" s="926"/>
      <c r="AGR845" s="926"/>
      <c r="AGS845" s="926"/>
      <c r="AGT845" s="926"/>
      <c r="AGU845" s="926"/>
      <c r="AGV845" s="926"/>
      <c r="AGW845" s="926"/>
      <c r="AGX845" s="926"/>
      <c r="AGY845" s="926"/>
      <c r="AGZ845" s="926"/>
      <c r="AHA845" s="926"/>
      <c r="AHB845" s="926"/>
      <c r="AHC845" s="926"/>
      <c r="AHD845" s="926"/>
      <c r="AHE845" s="926"/>
      <c r="AHF845" s="926"/>
      <c r="AHG845" s="926"/>
      <c r="AHH845" s="926"/>
      <c r="AHI845" s="926"/>
      <c r="AHJ845" s="926"/>
      <c r="AHK845" s="926"/>
      <c r="AHL845" s="926"/>
      <c r="AHM845" s="926"/>
      <c r="AHN845" s="926"/>
      <c r="AHO845" s="926"/>
      <c r="AHP845" s="926"/>
      <c r="AHQ845" s="926"/>
      <c r="AHR845" s="926"/>
      <c r="AHS845" s="926"/>
      <c r="AHT845" s="926"/>
      <c r="AHU845" s="926"/>
      <c r="AHV845" s="926"/>
      <c r="AHW845" s="926"/>
      <c r="AHX845" s="926"/>
      <c r="AHY845" s="926"/>
      <c r="AHZ845" s="926"/>
      <c r="AIA845" s="926"/>
      <c r="AIB845" s="926"/>
      <c r="AIC845" s="926"/>
      <c r="AID845" s="926"/>
      <c r="AIE845" s="926"/>
      <c r="AIF845" s="926"/>
      <c r="AIG845" s="926"/>
      <c r="AIH845" s="926"/>
      <c r="AII845" s="926"/>
      <c r="AIJ845" s="926"/>
      <c r="AIK845" s="926"/>
      <c r="AIL845" s="926"/>
      <c r="AIM845" s="926"/>
      <c r="AIN845" s="926"/>
      <c r="AIO845" s="926"/>
      <c r="AIP845" s="926"/>
      <c r="AIQ845" s="926"/>
      <c r="AIR845" s="926"/>
      <c r="AIS845" s="926"/>
      <c r="AIT845" s="926"/>
      <c r="AIU845" s="926"/>
      <c r="AIV845" s="926"/>
      <c r="AIW845" s="926"/>
      <c r="AIX845" s="926"/>
      <c r="AIY845" s="926"/>
      <c r="AIZ845" s="926"/>
      <c r="AJA845" s="926"/>
      <c r="AJB845" s="926"/>
      <c r="AJC845" s="926"/>
      <c r="AJD845" s="926"/>
      <c r="AJE845" s="926"/>
      <c r="AJF845" s="926"/>
      <c r="AJG845" s="926"/>
      <c r="AJH845" s="926"/>
      <c r="AJI845" s="926"/>
      <c r="AJJ845" s="926"/>
      <c r="AJK845" s="926"/>
      <c r="AJL845" s="926"/>
      <c r="AJM845" s="926"/>
      <c r="AJN845" s="926"/>
      <c r="AJO845" s="926"/>
      <c r="AJP845" s="926"/>
      <c r="AJQ845" s="926"/>
      <c r="AJR845" s="926"/>
      <c r="AJS845" s="926"/>
      <c r="AJT845" s="926"/>
      <c r="AJU845" s="926"/>
      <c r="AJV845" s="926"/>
      <c r="AJW845" s="926"/>
      <c r="AJX845" s="926"/>
      <c r="AJY845" s="926"/>
      <c r="AJZ845" s="926"/>
      <c r="AKA845" s="926"/>
      <c r="AKB845" s="926"/>
      <c r="AKC845" s="926"/>
      <c r="AKD845" s="926"/>
      <c r="AKE845" s="926"/>
      <c r="AKF845" s="926"/>
      <c r="AKG845" s="926"/>
      <c r="AKH845" s="926"/>
      <c r="AKI845" s="926"/>
      <c r="AKJ845" s="926"/>
      <c r="AKK845" s="926"/>
      <c r="AKL845" s="926"/>
      <c r="AKM845" s="926"/>
      <c r="AKN845" s="926"/>
      <c r="AKO845" s="926"/>
      <c r="AKP845" s="926"/>
      <c r="AKQ845" s="926"/>
      <c r="AKR845" s="926"/>
      <c r="AKS845" s="926"/>
      <c r="AKT845" s="926"/>
      <c r="AKU845" s="926"/>
      <c r="AKV845" s="926"/>
      <c r="AKW845" s="926"/>
      <c r="AKX845" s="926"/>
      <c r="AKY845" s="926"/>
      <c r="AKZ845" s="926"/>
      <c r="ALA845" s="926"/>
      <c r="ALB845" s="926"/>
      <c r="ALC845" s="926"/>
      <c r="ALD845" s="926"/>
      <c r="ALE845" s="926"/>
      <c r="ALF845" s="926"/>
      <c r="ALG845" s="926"/>
      <c r="ALH845" s="926"/>
      <c r="ALI845" s="926"/>
      <c r="ALJ845" s="926"/>
      <c r="ALK845" s="926"/>
      <c r="ALL845" s="926"/>
      <c r="ALM845" s="926"/>
      <c r="ALN845" s="926"/>
      <c r="ALO845" s="926"/>
      <c r="ALP845" s="926"/>
      <c r="ALQ845" s="926"/>
      <c r="ALR845" s="926"/>
      <c r="ALS845" s="926"/>
      <c r="ALT845" s="926"/>
      <c r="ALU845" s="926"/>
      <c r="ALV845" s="926"/>
      <c r="ALW845" s="926"/>
      <c r="ALX845" s="926"/>
      <c r="ALY845" s="926"/>
      <c r="ALZ845" s="926"/>
      <c r="AMA845" s="926"/>
      <c r="AMB845" s="926"/>
      <c r="AMC845" s="926"/>
      <c r="AMD845" s="926"/>
      <c r="AME845" s="926"/>
      <c r="AMF845" s="926"/>
      <c r="AMG845" s="926"/>
      <c r="AMH845" s="926"/>
      <c r="AMI845" s="926"/>
      <c r="AMJ845" s="926"/>
      <c r="AMK845" s="926"/>
      <c r="AML845" s="926"/>
      <c r="AMM845" s="926"/>
      <c r="AMN845" s="926"/>
      <c r="AMO845" s="926"/>
      <c r="AMP845" s="926"/>
      <c r="AMQ845" s="926"/>
      <c r="AMR845" s="926"/>
      <c r="AMS845" s="926"/>
      <c r="AMT845" s="926"/>
      <c r="AMU845" s="926"/>
      <c r="AMV845" s="926"/>
      <c r="AMW845" s="926"/>
      <c r="AMX845" s="926"/>
      <c r="AMY845" s="926"/>
      <c r="AMZ845" s="926"/>
      <c r="ANA845" s="926"/>
      <c r="ANB845" s="926"/>
      <c r="ANC845" s="926"/>
      <c r="AND845" s="926"/>
      <c r="ANE845" s="926"/>
      <c r="ANF845" s="926"/>
      <c r="ANG845" s="926"/>
      <c r="ANH845" s="926"/>
      <c r="ANI845" s="926"/>
      <c r="ANJ845" s="926"/>
      <c r="ANK845" s="926"/>
      <c r="ANL845" s="926"/>
      <c r="ANM845" s="926"/>
      <c r="ANN845" s="926"/>
      <c r="ANO845" s="926"/>
      <c r="ANP845" s="926"/>
      <c r="ANQ845" s="926"/>
      <c r="ANR845" s="926"/>
      <c r="ANS845" s="926"/>
      <c r="ANT845" s="926"/>
      <c r="ANU845" s="926"/>
      <c r="ANV845" s="926"/>
      <c r="ANW845" s="926"/>
      <c r="ANX845" s="926"/>
      <c r="ANY845" s="926"/>
      <c r="ANZ845" s="926"/>
      <c r="AOA845" s="926"/>
      <c r="AOB845" s="926"/>
      <c r="AOC845" s="926"/>
      <c r="AOD845" s="926"/>
      <c r="AOE845" s="926"/>
      <c r="AOF845" s="926"/>
      <c r="AOG845" s="926"/>
      <c r="AOH845" s="926"/>
      <c r="AOI845" s="926"/>
      <c r="AOJ845" s="926"/>
      <c r="AOK845" s="926"/>
      <c r="AOL845" s="926"/>
      <c r="AOM845" s="926"/>
      <c r="AON845" s="926"/>
      <c r="AOO845" s="926"/>
      <c r="AOP845" s="926"/>
      <c r="AOQ845" s="926"/>
      <c r="AOR845" s="926"/>
      <c r="AOS845" s="926"/>
      <c r="AOT845" s="926"/>
      <c r="AOU845" s="926"/>
      <c r="AOV845" s="926"/>
      <c r="AOW845" s="926"/>
      <c r="AOX845" s="926"/>
      <c r="AOY845" s="926"/>
      <c r="AOZ845" s="926"/>
      <c r="APA845" s="926"/>
      <c r="APB845" s="926"/>
      <c r="APC845" s="926"/>
      <c r="APD845" s="926"/>
      <c r="APE845" s="926"/>
      <c r="APF845" s="926"/>
      <c r="APG845" s="926"/>
      <c r="APH845" s="926"/>
      <c r="API845" s="926"/>
      <c r="APJ845" s="926"/>
      <c r="APK845" s="926"/>
      <c r="APL845" s="926"/>
      <c r="APM845" s="926"/>
      <c r="APN845" s="926"/>
      <c r="APO845" s="926"/>
      <c r="APP845" s="926"/>
      <c r="APQ845" s="926"/>
      <c r="APR845" s="926"/>
      <c r="APS845" s="926"/>
      <c r="APT845" s="926"/>
      <c r="APU845" s="926"/>
      <c r="APV845" s="926"/>
      <c r="APW845" s="926"/>
      <c r="APX845" s="926"/>
      <c r="APY845" s="926"/>
      <c r="APZ845" s="926"/>
      <c r="AQA845" s="926"/>
      <c r="AQB845" s="926"/>
      <c r="AQC845" s="926"/>
      <c r="AQD845" s="926"/>
      <c r="AQE845" s="926"/>
      <c r="AQF845" s="926"/>
      <c r="AQG845" s="926"/>
      <c r="AQH845" s="926"/>
      <c r="AQI845" s="926"/>
      <c r="AQJ845" s="926"/>
      <c r="AQK845" s="926"/>
      <c r="AQL845" s="926"/>
      <c r="AQM845" s="926"/>
      <c r="AQN845" s="926"/>
      <c r="AQO845" s="926"/>
      <c r="AQP845" s="926"/>
      <c r="AQQ845" s="926"/>
      <c r="AQR845" s="926"/>
      <c r="AQS845" s="926"/>
      <c r="AQT845" s="926"/>
      <c r="AQU845" s="926"/>
      <c r="AQV845" s="926"/>
      <c r="AQW845" s="926"/>
      <c r="AQX845" s="926"/>
      <c r="AQY845" s="926"/>
      <c r="AQZ845" s="926"/>
      <c r="ARA845" s="926"/>
      <c r="ARB845" s="926"/>
      <c r="ARC845" s="926"/>
      <c r="ARD845" s="926"/>
      <c r="ARE845" s="926"/>
      <c r="ARF845" s="926"/>
      <c r="ARG845" s="926"/>
      <c r="ARH845" s="926"/>
      <c r="ARI845" s="926"/>
      <c r="ARJ845" s="926"/>
      <c r="ARK845" s="926"/>
      <c r="ARL845" s="926"/>
      <c r="ARM845" s="926"/>
      <c r="ARN845" s="926"/>
      <c r="ARO845" s="926"/>
      <c r="ARP845" s="926"/>
      <c r="ARQ845" s="926"/>
      <c r="ARR845" s="926"/>
      <c r="ARS845" s="926"/>
      <c r="ART845" s="926"/>
      <c r="ARU845" s="926"/>
      <c r="ARV845" s="926"/>
      <c r="ARW845" s="926"/>
      <c r="ARX845" s="926"/>
      <c r="ARY845" s="926"/>
      <c r="ARZ845" s="926"/>
      <c r="ASA845" s="926"/>
      <c r="ASB845" s="926"/>
      <c r="ASC845" s="926"/>
      <c r="ASD845" s="926"/>
      <c r="ASE845" s="926"/>
      <c r="ASF845" s="926"/>
      <c r="ASG845" s="926"/>
      <c r="ASH845" s="926"/>
      <c r="ASI845" s="926"/>
      <c r="ASJ845" s="926"/>
      <c r="ASK845" s="926"/>
      <c r="ASL845" s="926"/>
      <c r="ASM845" s="926"/>
      <c r="ASN845" s="926"/>
      <c r="ASO845" s="926"/>
      <c r="ASP845" s="926"/>
      <c r="ASQ845" s="926"/>
      <c r="ASR845" s="926"/>
      <c r="ASS845" s="926"/>
      <c r="AST845" s="926"/>
      <c r="ASU845" s="926"/>
      <c r="ASV845" s="926"/>
      <c r="ASW845" s="926"/>
      <c r="ASX845" s="926"/>
      <c r="ASY845" s="926"/>
      <c r="ASZ845" s="926"/>
      <c r="ATA845" s="926"/>
      <c r="ATB845" s="926"/>
      <c r="ATC845" s="926"/>
      <c r="ATD845" s="926"/>
      <c r="ATE845" s="926"/>
      <c r="ATF845" s="926"/>
      <c r="ATG845" s="926"/>
      <c r="ATH845" s="926"/>
      <c r="ATI845" s="926"/>
      <c r="ATJ845" s="926"/>
      <c r="ATK845" s="926"/>
      <c r="ATL845" s="926"/>
      <c r="ATM845" s="926"/>
      <c r="ATN845" s="926"/>
      <c r="ATO845" s="926"/>
      <c r="ATP845" s="926"/>
      <c r="ATQ845" s="926"/>
      <c r="ATR845" s="926"/>
      <c r="ATS845" s="926"/>
      <c r="ATT845" s="926"/>
      <c r="ATU845" s="926"/>
      <c r="ATV845" s="926"/>
      <c r="ATW845" s="926"/>
      <c r="ATX845" s="926"/>
      <c r="ATY845" s="926"/>
      <c r="ATZ845" s="926"/>
      <c r="AUA845" s="926"/>
      <c r="AUB845" s="926"/>
      <c r="AUC845" s="926"/>
      <c r="AUD845" s="926"/>
      <c r="AUE845" s="926"/>
      <c r="AUF845" s="926"/>
      <c r="AUG845" s="926"/>
      <c r="AUH845" s="926"/>
      <c r="AUI845" s="926"/>
      <c r="AUJ845" s="926"/>
      <c r="AUK845" s="926"/>
      <c r="AUL845" s="926"/>
      <c r="AUM845" s="926"/>
      <c r="AUN845" s="926"/>
      <c r="AUO845" s="926"/>
      <c r="AUP845" s="926"/>
      <c r="AUQ845" s="926"/>
      <c r="AUR845" s="926"/>
      <c r="AUS845" s="926"/>
      <c r="AUT845" s="926"/>
      <c r="AUU845" s="926"/>
      <c r="AUV845" s="926"/>
      <c r="AUW845" s="926"/>
      <c r="AUX845" s="926"/>
      <c r="AUY845" s="926"/>
      <c r="AUZ845" s="926"/>
      <c r="AVA845" s="926"/>
      <c r="AVB845" s="926"/>
      <c r="AVC845" s="926"/>
      <c r="AVD845" s="926"/>
      <c r="AVE845" s="926"/>
      <c r="AVF845" s="926"/>
      <c r="AVG845" s="926"/>
      <c r="AVH845" s="926"/>
      <c r="AVI845" s="926"/>
      <c r="AVJ845" s="926"/>
      <c r="AVK845" s="926"/>
      <c r="AVL845" s="926"/>
      <c r="AVM845" s="926"/>
      <c r="AVN845" s="926"/>
      <c r="AVO845" s="926"/>
      <c r="AVP845" s="926"/>
      <c r="AVQ845" s="926"/>
      <c r="AVR845" s="926"/>
      <c r="AVS845" s="926"/>
      <c r="AVT845" s="926"/>
      <c r="AVU845" s="926"/>
      <c r="AVV845" s="926"/>
      <c r="AVW845" s="926"/>
      <c r="AVX845" s="926"/>
      <c r="AVY845" s="926"/>
      <c r="AVZ845" s="926"/>
      <c r="AWA845" s="926"/>
      <c r="AWB845" s="926"/>
      <c r="AWC845" s="926"/>
      <c r="AWD845" s="926"/>
      <c r="AWE845" s="926"/>
      <c r="AWF845" s="926"/>
      <c r="AWG845" s="926"/>
      <c r="AWH845" s="926"/>
      <c r="AWI845" s="926"/>
      <c r="AWJ845" s="926"/>
      <c r="AWK845" s="926"/>
      <c r="AWL845" s="926"/>
      <c r="AWM845" s="926"/>
      <c r="AWN845" s="926"/>
      <c r="AWO845" s="926"/>
      <c r="AWP845" s="926"/>
      <c r="AWQ845" s="926"/>
      <c r="AWR845" s="926"/>
      <c r="AWS845" s="926"/>
      <c r="AWT845" s="926"/>
      <c r="AWU845" s="926"/>
      <c r="AWV845" s="926"/>
      <c r="AWW845" s="926"/>
      <c r="AWX845" s="926"/>
      <c r="AWY845" s="926"/>
      <c r="AWZ845" s="926"/>
      <c r="AXA845" s="926"/>
      <c r="AXB845" s="926"/>
      <c r="AXC845" s="926"/>
      <c r="AXD845" s="926"/>
      <c r="AXE845" s="926"/>
      <c r="AXF845" s="926"/>
      <c r="AXG845" s="926"/>
      <c r="AXH845" s="926"/>
      <c r="AXI845" s="926"/>
      <c r="AXJ845" s="926"/>
      <c r="AXK845" s="926"/>
      <c r="AXL845" s="926"/>
      <c r="AXM845" s="926"/>
      <c r="AXN845" s="926"/>
      <c r="AXO845" s="926"/>
      <c r="AXP845" s="926"/>
      <c r="AXQ845" s="926"/>
      <c r="AXR845" s="926"/>
      <c r="AXS845" s="926"/>
      <c r="AXT845" s="926"/>
      <c r="AXU845" s="926"/>
      <c r="AXV845" s="926"/>
      <c r="AXW845" s="926"/>
      <c r="AXX845" s="926"/>
      <c r="AXY845" s="926"/>
      <c r="AXZ845" s="926"/>
      <c r="AYA845" s="926"/>
      <c r="AYB845" s="926"/>
      <c r="AYC845" s="926"/>
      <c r="AYD845" s="926"/>
      <c r="AYE845" s="926"/>
      <c r="AYF845" s="926"/>
      <c r="AYG845" s="926"/>
      <c r="AYH845" s="926"/>
      <c r="AYI845" s="926"/>
      <c r="AYJ845" s="926"/>
      <c r="AYK845" s="926"/>
      <c r="AYL845" s="926"/>
      <c r="AYM845" s="926"/>
      <c r="AYN845" s="926"/>
      <c r="AYO845" s="926"/>
      <c r="AYP845" s="926"/>
      <c r="AYQ845" s="926"/>
      <c r="AYR845" s="926"/>
      <c r="AYS845" s="926"/>
      <c r="AYT845" s="926"/>
      <c r="AYU845" s="926"/>
      <c r="AYV845" s="926"/>
      <c r="AYW845" s="926"/>
      <c r="AYX845" s="926"/>
      <c r="AYY845" s="926"/>
      <c r="AYZ845" s="926"/>
      <c r="AZA845" s="926"/>
      <c r="AZB845" s="926"/>
      <c r="AZC845" s="926"/>
      <c r="AZD845" s="926"/>
      <c r="AZE845" s="926"/>
      <c r="AZF845" s="926"/>
      <c r="AZG845" s="926"/>
      <c r="AZH845" s="926"/>
      <c r="AZI845" s="926"/>
      <c r="AZJ845" s="926"/>
      <c r="AZK845" s="926"/>
      <c r="AZL845" s="926"/>
      <c r="AZM845" s="926"/>
      <c r="AZN845" s="926"/>
      <c r="AZO845" s="926"/>
      <c r="AZP845" s="926"/>
      <c r="AZQ845" s="926"/>
      <c r="AZR845" s="926"/>
      <c r="AZS845" s="926"/>
      <c r="AZT845" s="926"/>
      <c r="AZU845" s="926"/>
      <c r="AZV845" s="926"/>
      <c r="AZW845" s="926"/>
      <c r="AZX845" s="926"/>
      <c r="AZY845" s="926"/>
      <c r="AZZ845" s="926"/>
      <c r="BAA845" s="926"/>
      <c r="BAB845" s="926"/>
      <c r="BAC845" s="926"/>
      <c r="BAD845" s="926"/>
      <c r="BAE845" s="926"/>
      <c r="BAF845" s="926"/>
      <c r="BAG845" s="926"/>
      <c r="BAH845" s="926"/>
      <c r="BAI845" s="926"/>
      <c r="BAJ845" s="926"/>
      <c r="BAK845" s="926"/>
      <c r="BAL845" s="926"/>
      <c r="BAM845" s="926"/>
      <c r="BAN845" s="926"/>
      <c r="BAO845" s="926"/>
      <c r="BAP845" s="926"/>
      <c r="BAQ845" s="926"/>
      <c r="BAR845" s="926"/>
      <c r="BAS845" s="926"/>
      <c r="BAT845" s="926"/>
      <c r="BAU845" s="926"/>
      <c r="BAV845" s="926"/>
      <c r="BAW845" s="926"/>
      <c r="BAX845" s="926"/>
      <c r="BAY845" s="926"/>
      <c r="BAZ845" s="926"/>
      <c r="BBA845" s="926"/>
      <c r="BBB845" s="926"/>
      <c r="BBC845" s="926"/>
      <c r="BBD845" s="926"/>
      <c r="BBE845" s="926"/>
      <c r="BBF845" s="926"/>
      <c r="BBG845" s="926"/>
      <c r="BBH845" s="926"/>
      <c r="BBI845" s="926"/>
      <c r="BBJ845" s="926"/>
      <c r="BBK845" s="926"/>
      <c r="BBL845" s="926"/>
      <c r="BBM845" s="926"/>
      <c r="BBN845" s="926"/>
      <c r="BBO845" s="926"/>
      <c r="BBP845" s="926"/>
      <c r="BBQ845" s="926"/>
      <c r="BBR845" s="926"/>
      <c r="BBS845" s="926"/>
      <c r="BBT845" s="926"/>
      <c r="BBU845" s="926"/>
      <c r="BBV845" s="926"/>
      <c r="BBW845" s="926"/>
      <c r="BBX845" s="926"/>
      <c r="BBY845" s="926"/>
      <c r="BBZ845" s="926"/>
      <c r="BCA845" s="926"/>
      <c r="BCB845" s="926"/>
      <c r="BCC845" s="926"/>
      <c r="BCD845" s="926"/>
      <c r="BCE845" s="926"/>
      <c r="BCF845" s="926"/>
      <c r="BCG845" s="926"/>
      <c r="BCH845" s="926"/>
      <c r="BCI845" s="926"/>
      <c r="BCJ845" s="926"/>
      <c r="BCK845" s="926"/>
      <c r="BCL845" s="926"/>
      <c r="BCM845" s="926"/>
      <c r="BCN845" s="926"/>
      <c r="BCO845" s="926"/>
      <c r="BCP845" s="926"/>
      <c r="BCQ845" s="926"/>
      <c r="BCR845" s="926"/>
      <c r="BCS845" s="926"/>
      <c r="BCT845" s="926"/>
      <c r="BCU845" s="926"/>
      <c r="BCV845" s="926"/>
      <c r="BCW845" s="926"/>
      <c r="BCX845" s="926"/>
      <c r="BCY845" s="926"/>
      <c r="BCZ845" s="926"/>
      <c r="BDA845" s="926"/>
      <c r="BDB845" s="926"/>
      <c r="BDC845" s="926"/>
      <c r="BDD845" s="926"/>
      <c r="BDE845" s="926"/>
      <c r="BDF845" s="926"/>
      <c r="BDG845" s="926"/>
      <c r="BDH845" s="926"/>
      <c r="BDI845" s="926"/>
      <c r="BDJ845" s="926"/>
      <c r="BDK845" s="926"/>
      <c r="BDL845" s="926"/>
      <c r="BDM845" s="926"/>
      <c r="BDN845" s="926"/>
      <c r="BDO845" s="926"/>
      <c r="BDP845" s="926"/>
      <c r="BDQ845" s="926"/>
      <c r="BDR845" s="926"/>
      <c r="BDS845" s="926"/>
      <c r="BDT845" s="926"/>
      <c r="BDU845" s="926"/>
      <c r="BDV845" s="926"/>
      <c r="BDW845" s="926"/>
      <c r="BDX845" s="926"/>
      <c r="BDY845" s="926"/>
      <c r="BDZ845" s="926"/>
      <c r="BEA845" s="926"/>
      <c r="BEB845" s="926"/>
      <c r="BEC845" s="926"/>
      <c r="BED845" s="926"/>
      <c r="BEE845" s="926"/>
      <c r="BEF845" s="926"/>
      <c r="BEG845" s="926"/>
      <c r="BEH845" s="926"/>
      <c r="BEI845" s="926"/>
      <c r="BEJ845" s="926"/>
      <c r="BEK845" s="926"/>
      <c r="BEL845" s="926"/>
      <c r="BEM845" s="926"/>
      <c r="BEN845" s="926"/>
      <c r="BEO845" s="926"/>
      <c r="BEP845" s="926"/>
      <c r="BEQ845" s="926"/>
      <c r="BER845" s="926"/>
      <c r="BES845" s="926"/>
      <c r="BET845" s="926"/>
      <c r="BEU845" s="926"/>
      <c r="BEV845" s="926"/>
      <c r="BEW845" s="926"/>
      <c r="BEX845" s="926"/>
      <c r="BEY845" s="926"/>
      <c r="BEZ845" s="926"/>
      <c r="BFA845" s="926"/>
      <c r="BFB845" s="926"/>
      <c r="BFC845" s="926"/>
      <c r="BFD845" s="926"/>
      <c r="BFE845" s="926"/>
      <c r="BFF845" s="926"/>
      <c r="BFG845" s="926"/>
      <c r="BFH845" s="926"/>
      <c r="BFI845" s="926"/>
      <c r="BFJ845" s="926"/>
      <c r="BFK845" s="926"/>
      <c r="BFL845" s="926"/>
      <c r="BFM845" s="926"/>
      <c r="BFN845" s="926"/>
      <c r="BFO845" s="926"/>
      <c r="BFP845" s="926"/>
      <c r="BFQ845" s="926"/>
      <c r="BFR845" s="926"/>
      <c r="BFS845" s="926"/>
      <c r="BFT845" s="926"/>
      <c r="BFU845" s="926"/>
      <c r="BFV845" s="926"/>
      <c r="BFW845" s="926"/>
      <c r="BFX845" s="926"/>
      <c r="BFY845" s="926"/>
      <c r="BFZ845" s="926"/>
      <c r="BGA845" s="926"/>
      <c r="BGB845" s="926"/>
      <c r="BGC845" s="926"/>
      <c r="BGD845" s="926"/>
      <c r="BGE845" s="926"/>
      <c r="BGF845" s="926"/>
      <c r="BGG845" s="926"/>
      <c r="BGH845" s="926"/>
      <c r="BGI845" s="926"/>
      <c r="BGJ845" s="926"/>
      <c r="BGK845" s="926"/>
      <c r="BGL845" s="926"/>
      <c r="BGM845" s="926"/>
      <c r="BGN845" s="926"/>
      <c r="BGO845" s="926"/>
      <c r="BGP845" s="926"/>
      <c r="BGQ845" s="926"/>
      <c r="BGR845" s="926"/>
      <c r="BGS845" s="926"/>
      <c r="BGT845" s="926"/>
      <c r="BGU845" s="926"/>
      <c r="BGV845" s="926"/>
      <c r="BGW845" s="926"/>
      <c r="BGX845" s="926"/>
      <c r="BGY845" s="926"/>
      <c r="BGZ845" s="926"/>
      <c r="BHA845" s="926"/>
      <c r="BHB845" s="926"/>
      <c r="BHC845" s="926"/>
      <c r="BHD845" s="926"/>
      <c r="BHE845" s="926"/>
      <c r="BHF845" s="926"/>
      <c r="BHG845" s="926"/>
      <c r="BHH845" s="926"/>
      <c r="BHI845" s="926"/>
      <c r="BHJ845" s="926"/>
      <c r="BHK845" s="926"/>
      <c r="BHL845" s="926"/>
      <c r="BHM845" s="926"/>
      <c r="BHN845" s="926"/>
      <c r="BHO845" s="926"/>
      <c r="BHP845" s="926"/>
      <c r="BHQ845" s="926"/>
      <c r="BHR845" s="926"/>
      <c r="BHS845" s="926"/>
      <c r="BHT845" s="926"/>
      <c r="BHU845" s="926"/>
      <c r="BHV845" s="926"/>
      <c r="BHW845" s="926"/>
      <c r="BHX845" s="926"/>
      <c r="BHY845" s="926"/>
      <c r="BHZ845" s="926"/>
      <c r="BIA845" s="926"/>
      <c r="BIB845" s="926"/>
      <c r="BIC845" s="926"/>
      <c r="BID845" s="926"/>
      <c r="BIE845" s="926"/>
      <c r="BIF845" s="926"/>
      <c r="BIG845" s="926"/>
      <c r="BIH845" s="926"/>
      <c r="BII845" s="926"/>
      <c r="BIJ845" s="926"/>
      <c r="BIK845" s="926"/>
      <c r="BIL845" s="926"/>
      <c r="BIM845" s="926"/>
      <c r="BIN845" s="926"/>
      <c r="BIO845" s="926"/>
      <c r="BIP845" s="926"/>
      <c r="BIQ845" s="926"/>
      <c r="BIR845" s="926"/>
      <c r="BIS845" s="926"/>
      <c r="BIT845" s="926"/>
      <c r="BIU845" s="926"/>
      <c r="BIV845" s="926"/>
      <c r="BIW845" s="926"/>
      <c r="BIX845" s="926"/>
      <c r="BIY845" s="926"/>
      <c r="BIZ845" s="926"/>
      <c r="BJA845" s="926"/>
      <c r="BJB845" s="926"/>
      <c r="BJC845" s="926"/>
      <c r="BJD845" s="926"/>
      <c r="BJE845" s="926"/>
      <c r="BJF845" s="926"/>
      <c r="BJG845" s="926"/>
      <c r="BJH845" s="926"/>
      <c r="BJI845" s="926"/>
      <c r="BJJ845" s="926"/>
      <c r="BJK845" s="926"/>
      <c r="BJL845" s="926"/>
      <c r="BJM845" s="926"/>
      <c r="BJN845" s="926"/>
      <c r="BJO845" s="926"/>
      <c r="BJP845" s="926"/>
      <c r="BJQ845" s="926"/>
      <c r="BJR845" s="926"/>
      <c r="BJS845" s="926"/>
      <c r="BJT845" s="926"/>
      <c r="BJU845" s="926"/>
      <c r="BJV845" s="926"/>
      <c r="BJW845" s="926"/>
      <c r="BJX845" s="926"/>
      <c r="BJY845" s="926"/>
      <c r="BJZ845" s="926"/>
      <c r="BKA845" s="926"/>
      <c r="BKB845" s="926"/>
      <c r="BKC845" s="926"/>
      <c r="BKD845" s="926"/>
      <c r="BKE845" s="926"/>
      <c r="BKF845" s="926"/>
      <c r="BKG845" s="926"/>
      <c r="BKH845" s="926"/>
      <c r="BKI845" s="926"/>
      <c r="BKJ845" s="926"/>
      <c r="BKK845" s="926"/>
      <c r="BKL845" s="926"/>
      <c r="BKM845" s="926"/>
      <c r="BKN845" s="926"/>
      <c r="BKO845" s="926"/>
      <c r="BKP845" s="926"/>
      <c r="BKQ845" s="926"/>
      <c r="BKR845" s="926"/>
      <c r="BKS845" s="926"/>
      <c r="BKT845" s="926"/>
      <c r="BKU845" s="926"/>
      <c r="BKV845" s="926"/>
      <c r="BKW845" s="926"/>
      <c r="BKX845" s="926"/>
      <c r="BKY845" s="926"/>
      <c r="BKZ845" s="926"/>
      <c r="BLA845" s="926"/>
      <c r="BLB845" s="926"/>
      <c r="BLC845" s="926"/>
      <c r="BLD845" s="926"/>
      <c r="BLE845" s="926"/>
      <c r="BLF845" s="926"/>
      <c r="BLG845" s="926"/>
      <c r="BLH845" s="926"/>
      <c r="BLI845" s="926"/>
      <c r="BLJ845" s="926"/>
      <c r="BLK845" s="926"/>
      <c r="BLL845" s="926"/>
      <c r="BLM845" s="926"/>
      <c r="BLN845" s="926"/>
      <c r="BLO845" s="926"/>
      <c r="BLP845" s="926"/>
      <c r="BLQ845" s="926"/>
      <c r="BLR845" s="926"/>
      <c r="BLS845" s="926"/>
      <c r="BLT845" s="926"/>
      <c r="BLU845" s="926"/>
      <c r="BLV845" s="926"/>
      <c r="BLW845" s="926"/>
      <c r="BLX845" s="926"/>
      <c r="BLY845" s="926"/>
      <c r="BLZ845" s="926"/>
      <c r="BMA845" s="926"/>
      <c r="BMB845" s="926"/>
      <c r="BMC845" s="926"/>
      <c r="BMD845" s="926"/>
      <c r="BME845" s="926"/>
      <c r="BMF845" s="926"/>
      <c r="BMG845" s="926"/>
      <c r="BMH845" s="926"/>
      <c r="BMI845" s="926"/>
      <c r="BMJ845" s="926"/>
      <c r="BMK845" s="926"/>
      <c r="BML845" s="926"/>
      <c r="BMM845" s="926"/>
      <c r="BMN845" s="926"/>
      <c r="BMO845" s="926"/>
      <c r="BMP845" s="926"/>
      <c r="BMQ845" s="926"/>
      <c r="BMR845" s="926"/>
      <c r="BMS845" s="926"/>
      <c r="BMT845" s="926"/>
      <c r="BMU845" s="926"/>
      <c r="BMV845" s="926"/>
      <c r="BMW845" s="926"/>
      <c r="BMX845" s="926"/>
      <c r="BMY845" s="926"/>
      <c r="BMZ845" s="926"/>
      <c r="BNA845" s="926"/>
      <c r="BNB845" s="926"/>
      <c r="BNC845" s="926"/>
      <c r="BND845" s="926"/>
      <c r="BNE845" s="926"/>
      <c r="BNF845" s="926"/>
      <c r="BNG845" s="926"/>
      <c r="BNH845" s="926"/>
      <c r="BNI845" s="926"/>
      <c r="BNJ845" s="926"/>
      <c r="BNK845" s="926"/>
      <c r="BNL845" s="926"/>
      <c r="BNM845" s="926"/>
      <c r="BNN845" s="926"/>
      <c r="BNO845" s="926"/>
      <c r="BNP845" s="926"/>
      <c r="BNQ845" s="926"/>
      <c r="BNR845" s="926"/>
      <c r="BNS845" s="926"/>
      <c r="BNT845" s="926"/>
      <c r="BNU845" s="926"/>
      <c r="BNV845" s="926"/>
      <c r="BNW845" s="926"/>
      <c r="BNX845" s="926"/>
      <c r="BNY845" s="926"/>
      <c r="BNZ845" s="926"/>
      <c r="BOA845" s="926"/>
      <c r="BOB845" s="926"/>
      <c r="BOC845" s="926"/>
      <c r="BOD845" s="926"/>
      <c r="BOE845" s="926"/>
      <c r="BOF845" s="926"/>
      <c r="BOG845" s="926"/>
      <c r="BOH845" s="926"/>
      <c r="BOI845" s="926"/>
      <c r="BOJ845" s="926"/>
      <c r="BOK845" s="926"/>
      <c r="BOL845" s="926"/>
      <c r="BOM845" s="926"/>
      <c r="BON845" s="926"/>
      <c r="BOO845" s="926"/>
      <c r="BOP845" s="926"/>
      <c r="BOQ845" s="926"/>
      <c r="BOR845" s="926"/>
      <c r="BOS845" s="926"/>
      <c r="BOT845" s="926"/>
      <c r="BOU845" s="926"/>
      <c r="BOV845" s="926"/>
      <c r="BOW845" s="926"/>
      <c r="BOX845" s="926"/>
      <c r="BOY845" s="926"/>
      <c r="BOZ845" s="926"/>
      <c r="BPA845" s="926"/>
      <c r="BPB845" s="926"/>
      <c r="BPC845" s="926"/>
      <c r="BPD845" s="926"/>
      <c r="BPE845" s="926"/>
      <c r="BPF845" s="926"/>
      <c r="BPG845" s="926"/>
      <c r="BPH845" s="926"/>
      <c r="BPI845" s="926"/>
      <c r="BPJ845" s="926"/>
      <c r="BPK845" s="926"/>
      <c r="BPL845" s="926"/>
      <c r="BPM845" s="926"/>
      <c r="BPN845" s="926"/>
      <c r="BPO845" s="926"/>
      <c r="BPP845" s="926"/>
      <c r="BPQ845" s="926"/>
      <c r="BPR845" s="926"/>
      <c r="BPS845" s="926"/>
      <c r="BPT845" s="926"/>
      <c r="BPU845" s="926"/>
      <c r="BPV845" s="926"/>
      <c r="BPW845" s="926"/>
      <c r="BPX845" s="926"/>
      <c r="BPY845" s="926"/>
      <c r="BPZ845" s="926"/>
      <c r="BQA845" s="926"/>
      <c r="BQB845" s="926"/>
      <c r="BQC845" s="926"/>
      <c r="BQD845" s="926"/>
      <c r="BQE845" s="926"/>
      <c r="BQF845" s="926"/>
      <c r="BQG845" s="926"/>
      <c r="BQH845" s="926"/>
      <c r="BQI845" s="926"/>
      <c r="BQJ845" s="926"/>
      <c r="BQK845" s="926"/>
      <c r="BQL845" s="926"/>
      <c r="BQM845" s="926"/>
      <c r="BQN845" s="926"/>
      <c r="BQO845" s="926"/>
      <c r="BQP845" s="926"/>
      <c r="BQQ845" s="926"/>
      <c r="BQR845" s="926"/>
      <c r="BQS845" s="926"/>
      <c r="BQT845" s="926"/>
      <c r="BQU845" s="926"/>
      <c r="BQV845" s="926"/>
      <c r="BQW845" s="926"/>
      <c r="BQX845" s="926"/>
      <c r="BQY845" s="926"/>
      <c r="BQZ845" s="926"/>
      <c r="BRA845" s="926"/>
      <c r="BRB845" s="926"/>
      <c r="BRC845" s="926"/>
      <c r="BRD845" s="926"/>
      <c r="BRE845" s="926"/>
      <c r="BRF845" s="926"/>
      <c r="BRG845" s="926"/>
      <c r="BRH845" s="926"/>
      <c r="BRI845" s="926"/>
      <c r="BRJ845" s="926"/>
      <c r="BRK845" s="926"/>
      <c r="BRL845" s="926"/>
      <c r="BRM845" s="926"/>
      <c r="BRN845" s="926"/>
      <c r="BRO845" s="926"/>
      <c r="BRP845" s="926"/>
      <c r="BRQ845" s="926"/>
      <c r="BRR845" s="926"/>
      <c r="BRS845" s="926"/>
      <c r="BRT845" s="926"/>
      <c r="BRU845" s="926"/>
      <c r="BRV845" s="926"/>
      <c r="BRW845" s="926"/>
      <c r="BRX845" s="926"/>
      <c r="BRY845" s="926"/>
      <c r="BRZ845" s="926"/>
      <c r="BSA845" s="926"/>
      <c r="BSB845" s="926"/>
      <c r="BSC845" s="926"/>
      <c r="BSD845" s="926"/>
      <c r="BSE845" s="926"/>
      <c r="BSF845" s="926"/>
      <c r="BSG845" s="926"/>
      <c r="BSH845" s="926"/>
      <c r="BSI845" s="926"/>
      <c r="BSJ845" s="926"/>
      <c r="BSK845" s="926"/>
      <c r="BSL845" s="926"/>
      <c r="BSM845" s="926"/>
      <c r="BSN845" s="926"/>
      <c r="BSO845" s="926"/>
      <c r="BSP845" s="926"/>
      <c r="BSQ845" s="926"/>
      <c r="BSR845" s="926"/>
      <c r="BSS845" s="926"/>
      <c r="BST845" s="926"/>
      <c r="BSU845" s="926"/>
      <c r="BSV845" s="926"/>
      <c r="BSW845" s="926"/>
      <c r="BSX845" s="926"/>
      <c r="BSY845" s="926"/>
      <c r="BSZ845" s="926"/>
      <c r="BTA845" s="926"/>
      <c r="BTB845" s="926"/>
      <c r="BTC845" s="926"/>
      <c r="BTD845" s="926"/>
      <c r="BTE845" s="926"/>
      <c r="BTF845" s="926"/>
      <c r="BTG845" s="926"/>
      <c r="BTH845" s="926"/>
      <c r="BTI845" s="926"/>
      <c r="BTJ845" s="926"/>
      <c r="BTK845" s="926"/>
      <c r="BTL845" s="926"/>
      <c r="BTM845" s="926"/>
      <c r="BTN845" s="926"/>
      <c r="BTO845" s="926"/>
      <c r="BTP845" s="926"/>
      <c r="BTQ845" s="926"/>
      <c r="BTR845" s="926"/>
      <c r="BTS845" s="926"/>
      <c r="BTT845" s="926"/>
      <c r="BTU845" s="926"/>
      <c r="BTV845" s="926"/>
      <c r="BTW845" s="926"/>
      <c r="BTX845" s="926"/>
      <c r="BTY845" s="926"/>
      <c r="BTZ845" s="926"/>
      <c r="BUA845" s="926"/>
      <c r="BUB845" s="926"/>
      <c r="BUC845" s="926"/>
      <c r="BUD845" s="926"/>
      <c r="BUE845" s="926"/>
      <c r="BUF845" s="926"/>
      <c r="BUG845" s="926"/>
      <c r="BUH845" s="926"/>
      <c r="BUI845" s="926"/>
      <c r="BUJ845" s="926"/>
      <c r="BUK845" s="926"/>
      <c r="BUL845" s="926"/>
      <c r="BUM845" s="926"/>
      <c r="BUN845" s="926"/>
      <c r="BUO845" s="926"/>
      <c r="BUP845" s="926"/>
      <c r="BUQ845" s="926"/>
      <c r="BUR845" s="926"/>
      <c r="BUS845" s="926"/>
      <c r="BUT845" s="926"/>
      <c r="BUU845" s="926"/>
      <c r="BUV845" s="926"/>
      <c r="BUW845" s="926"/>
      <c r="BUX845" s="926"/>
      <c r="BUY845" s="926"/>
      <c r="BUZ845" s="926"/>
      <c r="BVA845" s="926"/>
      <c r="BVB845" s="926"/>
      <c r="BVC845" s="926"/>
      <c r="BVD845" s="926"/>
      <c r="BVE845" s="926"/>
      <c r="BVF845" s="926"/>
      <c r="BVG845" s="926"/>
      <c r="BVH845" s="926"/>
      <c r="BVI845" s="926"/>
      <c r="BVJ845" s="926"/>
      <c r="BVK845" s="926"/>
      <c r="BVL845" s="926"/>
      <c r="BVM845" s="926"/>
      <c r="BVN845" s="926"/>
      <c r="BVO845" s="926"/>
      <c r="BVP845" s="926"/>
      <c r="BVQ845" s="926"/>
      <c r="BVR845" s="926"/>
      <c r="BVS845" s="926"/>
      <c r="BVT845" s="926"/>
      <c r="BVU845" s="926"/>
      <c r="BVV845" s="926"/>
      <c r="BVW845" s="926"/>
      <c r="BVX845" s="926"/>
      <c r="BVY845" s="926"/>
      <c r="BVZ845" s="926"/>
      <c r="BWA845" s="926"/>
      <c r="BWB845" s="926"/>
      <c r="BWC845" s="926"/>
      <c r="BWD845" s="926"/>
      <c r="BWE845" s="926"/>
      <c r="BWF845" s="926"/>
      <c r="BWG845" s="926"/>
      <c r="BWH845" s="926"/>
      <c r="BWI845" s="926"/>
      <c r="BWJ845" s="926"/>
      <c r="BWK845" s="926"/>
      <c r="BWL845" s="926"/>
      <c r="BWM845" s="926"/>
      <c r="BWN845" s="926"/>
      <c r="BWO845" s="926"/>
      <c r="BWP845" s="926"/>
      <c r="BWQ845" s="926"/>
      <c r="BWR845" s="926"/>
      <c r="BWS845" s="926"/>
      <c r="BWT845" s="926"/>
      <c r="BWU845" s="926"/>
      <c r="BWV845" s="926"/>
      <c r="BWW845" s="926"/>
      <c r="BWX845" s="926"/>
      <c r="BWY845" s="926"/>
      <c r="BWZ845" s="926"/>
      <c r="BXA845" s="926"/>
      <c r="BXB845" s="926"/>
      <c r="BXC845" s="926"/>
      <c r="BXD845" s="926"/>
      <c r="BXE845" s="926"/>
      <c r="BXF845" s="926"/>
      <c r="BXG845" s="926"/>
      <c r="BXH845" s="926"/>
      <c r="BXI845" s="926"/>
      <c r="BXJ845" s="926"/>
      <c r="BXK845" s="926"/>
      <c r="BXL845" s="926"/>
      <c r="BXM845" s="926"/>
      <c r="BXN845" s="926"/>
      <c r="BXO845" s="926"/>
      <c r="BXP845" s="926"/>
      <c r="BXQ845" s="926"/>
      <c r="BXR845" s="926"/>
      <c r="BXS845" s="926"/>
      <c r="BXT845" s="926"/>
      <c r="BXU845" s="926"/>
      <c r="BXV845" s="926"/>
      <c r="BXW845" s="926"/>
      <c r="BXX845" s="926"/>
      <c r="BXY845" s="926"/>
      <c r="BXZ845" s="926"/>
      <c r="BYA845" s="926"/>
      <c r="BYB845" s="926"/>
      <c r="BYC845" s="926"/>
      <c r="BYD845" s="926"/>
      <c r="BYE845" s="926"/>
      <c r="BYF845" s="926"/>
      <c r="BYG845" s="926"/>
      <c r="BYH845" s="926"/>
      <c r="BYI845" s="926"/>
      <c r="BYJ845" s="926"/>
      <c r="BYK845" s="926"/>
      <c r="BYL845" s="926"/>
      <c r="BYM845" s="926"/>
      <c r="BYN845" s="926"/>
      <c r="BYO845" s="926"/>
      <c r="BYP845" s="926"/>
      <c r="BYQ845" s="926"/>
      <c r="BYR845" s="926"/>
      <c r="BYS845" s="926"/>
      <c r="BYT845" s="926"/>
      <c r="BYU845" s="926"/>
      <c r="BYV845" s="926"/>
      <c r="BYW845" s="926"/>
      <c r="BYX845" s="926"/>
      <c r="BYY845" s="926"/>
      <c r="BYZ845" s="926"/>
      <c r="BZA845" s="926"/>
      <c r="BZB845" s="926"/>
      <c r="BZC845" s="926"/>
      <c r="BZD845" s="926"/>
      <c r="BZE845" s="926"/>
      <c r="BZF845" s="926"/>
      <c r="BZG845" s="926"/>
      <c r="BZH845" s="926"/>
      <c r="BZI845" s="926"/>
      <c r="BZJ845" s="926"/>
      <c r="BZK845" s="926"/>
      <c r="BZL845" s="926"/>
      <c r="BZM845" s="926"/>
      <c r="BZN845" s="926"/>
      <c r="BZO845" s="926"/>
      <c r="BZP845" s="926"/>
      <c r="BZQ845" s="926"/>
      <c r="BZR845" s="926"/>
      <c r="BZS845" s="926"/>
      <c r="BZT845" s="926"/>
      <c r="BZU845" s="926"/>
      <c r="BZV845" s="926"/>
      <c r="BZW845" s="926"/>
      <c r="BZX845" s="926"/>
      <c r="BZY845" s="926"/>
      <c r="BZZ845" s="926"/>
      <c r="CAA845" s="926"/>
      <c r="CAB845" s="926"/>
      <c r="CAC845" s="926"/>
      <c r="CAD845" s="926"/>
      <c r="CAE845" s="926"/>
      <c r="CAF845" s="926"/>
      <c r="CAG845" s="926"/>
      <c r="CAH845" s="926"/>
      <c r="CAI845" s="926"/>
      <c r="CAJ845" s="926"/>
      <c r="CAK845" s="926"/>
      <c r="CAL845" s="926"/>
      <c r="CAM845" s="926"/>
      <c r="CAN845" s="926"/>
      <c r="CAO845" s="926"/>
      <c r="CAP845" s="926"/>
      <c r="CAQ845" s="926"/>
      <c r="CAR845" s="926"/>
      <c r="CAS845" s="926"/>
      <c r="CAT845" s="926"/>
      <c r="CAU845" s="926"/>
      <c r="CAV845" s="926"/>
      <c r="CAW845" s="926"/>
      <c r="CAX845" s="926"/>
      <c r="CAY845" s="926"/>
      <c r="CAZ845" s="926"/>
      <c r="CBA845" s="926"/>
      <c r="CBB845" s="926"/>
      <c r="CBC845" s="926"/>
      <c r="CBD845" s="926"/>
      <c r="CBE845" s="926"/>
      <c r="CBF845" s="926"/>
      <c r="CBG845" s="926"/>
      <c r="CBH845" s="926"/>
      <c r="CBI845" s="926"/>
      <c r="CBJ845" s="926"/>
      <c r="CBK845" s="926"/>
      <c r="CBL845" s="926"/>
      <c r="CBM845" s="926"/>
      <c r="CBN845" s="926"/>
      <c r="CBO845" s="926"/>
      <c r="CBP845" s="926"/>
      <c r="CBQ845" s="926"/>
      <c r="CBR845" s="926"/>
      <c r="CBS845" s="926"/>
      <c r="CBT845" s="926"/>
      <c r="CBU845" s="926"/>
      <c r="CBV845" s="926"/>
      <c r="CBW845" s="926"/>
      <c r="CBX845" s="926"/>
      <c r="CBY845" s="926"/>
      <c r="CBZ845" s="926"/>
      <c r="CCA845" s="926"/>
      <c r="CCB845" s="926"/>
      <c r="CCC845" s="926"/>
      <c r="CCD845" s="926"/>
      <c r="CCE845" s="926"/>
      <c r="CCF845" s="926"/>
      <c r="CCG845" s="926"/>
      <c r="CCH845" s="926"/>
      <c r="CCI845" s="926"/>
      <c r="CCJ845" s="926"/>
      <c r="CCK845" s="926"/>
      <c r="CCL845" s="926"/>
      <c r="CCM845" s="926"/>
      <c r="CCN845" s="926"/>
      <c r="CCO845" s="926"/>
      <c r="CCP845" s="926"/>
      <c r="CCQ845" s="926"/>
      <c r="CCR845" s="926"/>
      <c r="CCS845" s="926"/>
      <c r="CCT845" s="926"/>
      <c r="CCU845" s="926"/>
      <c r="CCV845" s="926"/>
      <c r="CCW845" s="926"/>
      <c r="CCX845" s="926"/>
      <c r="CCY845" s="926"/>
      <c r="CCZ845" s="926"/>
      <c r="CDA845" s="926"/>
      <c r="CDB845" s="926"/>
      <c r="CDC845" s="926"/>
      <c r="CDD845" s="926"/>
      <c r="CDE845" s="926"/>
      <c r="CDF845" s="926"/>
      <c r="CDG845" s="926"/>
      <c r="CDH845" s="926"/>
      <c r="CDI845" s="926"/>
      <c r="CDJ845" s="926"/>
      <c r="CDK845" s="926"/>
      <c r="CDL845" s="926"/>
      <c r="CDM845" s="926"/>
      <c r="CDN845" s="926"/>
      <c r="CDO845" s="926"/>
      <c r="CDP845" s="926"/>
      <c r="CDQ845" s="926"/>
      <c r="CDR845" s="926"/>
      <c r="CDS845" s="926"/>
      <c r="CDT845" s="926"/>
      <c r="CDU845" s="926"/>
      <c r="CDV845" s="926"/>
      <c r="CDW845" s="926"/>
      <c r="CDX845" s="926"/>
      <c r="CDY845" s="926"/>
      <c r="CDZ845" s="926"/>
      <c r="CEA845" s="926"/>
      <c r="CEB845" s="926"/>
      <c r="CEC845" s="926"/>
      <c r="CED845" s="926"/>
      <c r="CEE845" s="926"/>
      <c r="CEF845" s="926"/>
      <c r="CEG845" s="926"/>
      <c r="CEH845" s="926"/>
      <c r="CEI845" s="926"/>
      <c r="CEJ845" s="926"/>
      <c r="CEK845" s="926"/>
      <c r="CEL845" s="926"/>
      <c r="CEM845" s="926"/>
      <c r="CEN845" s="926"/>
      <c r="CEO845" s="926"/>
      <c r="CEP845" s="926"/>
      <c r="CEQ845" s="926"/>
      <c r="CER845" s="926"/>
      <c r="CES845" s="926"/>
      <c r="CET845" s="926"/>
      <c r="CEU845" s="926"/>
      <c r="CEV845" s="926"/>
      <c r="CEW845" s="926"/>
      <c r="CEX845" s="926"/>
      <c r="CEY845" s="926"/>
      <c r="CEZ845" s="926"/>
      <c r="CFA845" s="926"/>
      <c r="CFB845" s="926"/>
      <c r="CFC845" s="926"/>
      <c r="CFD845" s="926"/>
      <c r="CFE845" s="926"/>
      <c r="CFF845" s="926"/>
      <c r="CFG845" s="926"/>
      <c r="CFH845" s="926"/>
      <c r="CFI845" s="926"/>
      <c r="CFJ845" s="926"/>
      <c r="CFK845" s="926"/>
      <c r="CFL845" s="926"/>
      <c r="CFM845" s="926"/>
      <c r="CFN845" s="926"/>
      <c r="CFO845" s="926"/>
      <c r="CFP845" s="926"/>
      <c r="CFQ845" s="926"/>
      <c r="CFR845" s="926"/>
      <c r="CFS845" s="926"/>
      <c r="CFT845" s="926"/>
      <c r="CFU845" s="926"/>
      <c r="CFV845" s="926"/>
      <c r="CFW845" s="926"/>
      <c r="CFX845" s="926"/>
      <c r="CFY845" s="926"/>
      <c r="CFZ845" s="926"/>
      <c r="CGA845" s="926"/>
      <c r="CGB845" s="926"/>
      <c r="CGC845" s="926"/>
      <c r="CGD845" s="926"/>
      <c r="CGE845" s="926"/>
      <c r="CGF845" s="926"/>
      <c r="CGG845" s="926"/>
      <c r="CGH845" s="926"/>
      <c r="CGI845" s="926"/>
      <c r="CGJ845" s="926"/>
      <c r="CGK845" s="926"/>
      <c r="CGL845" s="926"/>
      <c r="CGM845" s="926"/>
      <c r="CGN845" s="926"/>
      <c r="CGO845" s="926"/>
      <c r="CGP845" s="926"/>
      <c r="CGQ845" s="926"/>
      <c r="CGR845" s="926"/>
      <c r="CGS845" s="926"/>
      <c r="CGT845" s="926"/>
      <c r="CGU845" s="926"/>
      <c r="CGV845" s="926"/>
      <c r="CGW845" s="926"/>
      <c r="CGX845" s="926"/>
      <c r="CGY845" s="926"/>
      <c r="CGZ845" s="926"/>
      <c r="CHA845" s="926"/>
      <c r="CHB845" s="926"/>
      <c r="CHC845" s="926"/>
      <c r="CHD845" s="926"/>
      <c r="CHE845" s="926"/>
      <c r="CHF845" s="926"/>
      <c r="CHG845" s="926"/>
      <c r="CHH845" s="926"/>
      <c r="CHI845" s="926"/>
      <c r="CHJ845" s="926"/>
      <c r="CHK845" s="926"/>
      <c r="CHL845" s="926"/>
      <c r="CHM845" s="926"/>
      <c r="CHN845" s="926"/>
      <c r="CHO845" s="926"/>
      <c r="CHP845" s="926"/>
      <c r="CHQ845" s="926"/>
      <c r="CHR845" s="926"/>
      <c r="CHS845" s="926"/>
      <c r="CHT845" s="926"/>
      <c r="CHU845" s="926"/>
      <c r="CHV845" s="926"/>
      <c r="CHW845" s="926"/>
      <c r="CHX845" s="926"/>
      <c r="CHY845" s="926"/>
      <c r="CHZ845" s="926"/>
      <c r="CIA845" s="926"/>
      <c r="CIB845" s="926"/>
      <c r="CIC845" s="926"/>
      <c r="CID845" s="926"/>
      <c r="CIE845" s="926"/>
      <c r="CIF845" s="926"/>
      <c r="CIG845" s="926"/>
      <c r="CIH845" s="926"/>
      <c r="CII845" s="926"/>
      <c r="CIJ845" s="926"/>
      <c r="CIK845" s="926"/>
      <c r="CIL845" s="926"/>
      <c r="CIM845" s="926"/>
      <c r="CIN845" s="926"/>
      <c r="CIO845" s="926"/>
      <c r="CIP845" s="926"/>
      <c r="CIQ845" s="926"/>
      <c r="CIR845" s="926"/>
      <c r="CIS845" s="926"/>
      <c r="CIT845" s="926"/>
      <c r="CIU845" s="926"/>
      <c r="CIV845" s="926"/>
      <c r="CIW845" s="926"/>
      <c r="CIX845" s="926"/>
      <c r="CIY845" s="926"/>
      <c r="CIZ845" s="926"/>
      <c r="CJA845" s="926"/>
      <c r="CJB845" s="926"/>
      <c r="CJC845" s="926"/>
      <c r="CJD845" s="926"/>
      <c r="CJE845" s="926"/>
      <c r="CJF845" s="926"/>
      <c r="CJG845" s="926"/>
      <c r="CJH845" s="926"/>
      <c r="CJI845" s="926"/>
      <c r="CJJ845" s="926"/>
      <c r="CJK845" s="926"/>
      <c r="CJL845" s="926"/>
      <c r="CJM845" s="926"/>
      <c r="CJN845" s="926"/>
      <c r="CJO845" s="926"/>
      <c r="CJP845" s="926"/>
      <c r="CJQ845" s="926"/>
      <c r="CJR845" s="926"/>
      <c r="CJS845" s="926"/>
      <c r="CJT845" s="926"/>
      <c r="CJU845" s="926"/>
      <c r="CJV845" s="926"/>
      <c r="CJW845" s="926"/>
      <c r="CJX845" s="926"/>
      <c r="CJY845" s="926"/>
      <c r="CJZ845" s="926"/>
      <c r="CKA845" s="926"/>
      <c r="CKB845" s="926"/>
      <c r="CKC845" s="926"/>
      <c r="CKD845" s="926"/>
      <c r="CKE845" s="926"/>
      <c r="CKF845" s="926"/>
      <c r="CKG845" s="926"/>
      <c r="CKH845" s="926"/>
      <c r="CKI845" s="926"/>
      <c r="CKJ845" s="926"/>
      <c r="CKK845" s="926"/>
      <c r="CKL845" s="926"/>
      <c r="CKM845" s="926"/>
      <c r="CKN845" s="926"/>
      <c r="CKO845" s="926"/>
      <c r="CKP845" s="926"/>
      <c r="CKQ845" s="926"/>
      <c r="CKR845" s="926"/>
      <c r="CKS845" s="926"/>
      <c r="CKT845" s="926"/>
      <c r="CKU845" s="926"/>
      <c r="CKV845" s="926"/>
      <c r="CKW845" s="926"/>
      <c r="CKX845" s="926"/>
      <c r="CKY845" s="926"/>
      <c r="CKZ845" s="926"/>
      <c r="CLA845" s="926"/>
      <c r="CLB845" s="926"/>
      <c r="CLC845" s="926"/>
      <c r="CLD845" s="926"/>
      <c r="CLE845" s="926"/>
      <c r="CLF845" s="926"/>
      <c r="CLG845" s="926"/>
      <c r="CLH845" s="926"/>
      <c r="CLI845" s="926"/>
      <c r="CLJ845" s="926"/>
      <c r="CLK845" s="926"/>
      <c r="CLL845" s="926"/>
      <c r="CLM845" s="926"/>
      <c r="CLN845" s="926"/>
      <c r="CLO845" s="926"/>
      <c r="CLP845" s="926"/>
      <c r="CLQ845" s="926"/>
      <c r="CLR845" s="926"/>
      <c r="CLS845" s="926"/>
      <c r="CLT845" s="926"/>
      <c r="CLU845" s="926"/>
      <c r="CLV845" s="926"/>
      <c r="CLW845" s="926"/>
      <c r="CLX845" s="926"/>
      <c r="CLY845" s="926"/>
      <c r="CLZ845" s="926"/>
      <c r="CMA845" s="926"/>
      <c r="CMB845" s="926"/>
      <c r="CMC845" s="926"/>
      <c r="CMD845" s="926"/>
      <c r="CME845" s="926"/>
      <c r="CMF845" s="926"/>
      <c r="CMG845" s="926"/>
      <c r="CMH845" s="926"/>
      <c r="CMI845" s="926"/>
      <c r="CMJ845" s="926"/>
      <c r="CMK845" s="926"/>
      <c r="CML845" s="926"/>
      <c r="CMM845" s="926"/>
      <c r="CMN845" s="926"/>
      <c r="CMO845" s="926"/>
      <c r="CMP845" s="926"/>
      <c r="CMQ845" s="926"/>
      <c r="CMR845" s="926"/>
      <c r="CMS845" s="926"/>
      <c r="CMT845" s="926"/>
      <c r="CMU845" s="926"/>
      <c r="CMV845" s="926"/>
      <c r="CMW845" s="926"/>
      <c r="CMX845" s="926"/>
      <c r="CMY845" s="926"/>
      <c r="CMZ845" s="926"/>
      <c r="CNA845" s="926"/>
      <c r="CNB845" s="926"/>
      <c r="CNC845" s="926"/>
      <c r="CND845" s="926"/>
      <c r="CNE845" s="926"/>
      <c r="CNF845" s="926"/>
      <c r="CNG845" s="926"/>
      <c r="CNH845" s="926"/>
      <c r="CNI845" s="926"/>
      <c r="CNJ845" s="926"/>
      <c r="CNK845" s="926"/>
      <c r="CNL845" s="926"/>
      <c r="CNM845" s="926"/>
      <c r="CNN845" s="926"/>
      <c r="CNO845" s="926"/>
      <c r="CNP845" s="926"/>
      <c r="CNQ845" s="926"/>
      <c r="CNR845" s="926"/>
      <c r="CNS845" s="926"/>
      <c r="CNT845" s="926"/>
      <c r="CNU845" s="926"/>
      <c r="CNV845" s="926"/>
      <c r="CNW845" s="926"/>
      <c r="CNX845" s="926"/>
      <c r="CNY845" s="926"/>
      <c r="CNZ845" s="926"/>
      <c r="COA845" s="926"/>
      <c r="COB845" s="926"/>
      <c r="COC845" s="926"/>
      <c r="COD845" s="926"/>
      <c r="COE845" s="926"/>
      <c r="COF845" s="926"/>
      <c r="COG845" s="926"/>
      <c r="COH845" s="926"/>
      <c r="COI845" s="926"/>
      <c r="COJ845" s="926"/>
      <c r="COK845" s="926"/>
      <c r="COL845" s="926"/>
      <c r="COM845" s="926"/>
      <c r="CON845" s="926"/>
      <c r="COO845" s="926"/>
      <c r="COP845" s="926"/>
      <c r="COQ845" s="926"/>
      <c r="COR845" s="926"/>
      <c r="COS845" s="926"/>
      <c r="COT845" s="926"/>
      <c r="COU845" s="926"/>
      <c r="COV845" s="926"/>
      <c r="COW845" s="926"/>
      <c r="COX845" s="926"/>
      <c r="COY845" s="926"/>
      <c r="COZ845" s="926"/>
      <c r="CPA845" s="926"/>
      <c r="CPB845" s="926"/>
      <c r="CPC845" s="926"/>
      <c r="CPD845" s="926"/>
      <c r="CPE845" s="926"/>
      <c r="CPF845" s="926"/>
      <c r="CPG845" s="926"/>
      <c r="CPH845" s="926"/>
      <c r="CPI845" s="926"/>
      <c r="CPJ845" s="926"/>
      <c r="CPK845" s="926"/>
      <c r="CPL845" s="926"/>
      <c r="CPM845" s="926"/>
      <c r="CPN845" s="926"/>
      <c r="CPO845" s="926"/>
      <c r="CPP845" s="926"/>
      <c r="CPQ845" s="926"/>
      <c r="CPR845" s="926"/>
      <c r="CPS845" s="926"/>
      <c r="CPT845" s="926"/>
      <c r="CPU845" s="926"/>
      <c r="CPV845" s="926"/>
      <c r="CPW845" s="926"/>
      <c r="CPX845" s="926"/>
      <c r="CPY845" s="926"/>
      <c r="CPZ845" s="926"/>
      <c r="CQA845" s="926"/>
      <c r="CQB845" s="926"/>
      <c r="CQC845" s="926"/>
      <c r="CQD845" s="926"/>
      <c r="CQE845" s="926"/>
      <c r="CQF845" s="926"/>
      <c r="CQG845" s="926"/>
      <c r="CQH845" s="926"/>
      <c r="CQI845" s="926"/>
      <c r="CQJ845" s="926"/>
      <c r="CQK845" s="926"/>
      <c r="CQL845" s="926"/>
      <c r="CQM845" s="926"/>
      <c r="CQN845" s="926"/>
      <c r="CQO845" s="926"/>
      <c r="CQP845" s="926"/>
      <c r="CQQ845" s="926"/>
      <c r="CQR845" s="926"/>
      <c r="CQS845" s="926"/>
      <c r="CQT845" s="926"/>
      <c r="CQU845" s="926"/>
      <c r="CQV845" s="926"/>
      <c r="CQW845" s="926"/>
      <c r="CQX845" s="926"/>
      <c r="CQY845" s="926"/>
      <c r="CQZ845" s="926"/>
      <c r="CRA845" s="926"/>
      <c r="CRB845" s="926"/>
      <c r="CRC845" s="926"/>
      <c r="CRD845" s="926"/>
      <c r="CRE845" s="926"/>
      <c r="CRF845" s="926"/>
      <c r="CRG845" s="926"/>
      <c r="CRH845" s="926"/>
      <c r="CRI845" s="926"/>
      <c r="CRJ845" s="926"/>
      <c r="CRK845" s="926"/>
      <c r="CRL845" s="926"/>
      <c r="CRM845" s="926"/>
      <c r="CRN845" s="926"/>
      <c r="CRO845" s="926"/>
      <c r="CRP845" s="926"/>
      <c r="CRQ845" s="926"/>
      <c r="CRR845" s="926"/>
      <c r="CRS845" s="926"/>
      <c r="CRT845" s="926"/>
      <c r="CRU845" s="926"/>
      <c r="CRV845" s="926"/>
      <c r="CRW845" s="926"/>
      <c r="CRX845" s="926"/>
      <c r="CRY845" s="926"/>
      <c r="CRZ845" s="926"/>
      <c r="CSA845" s="926"/>
      <c r="CSB845" s="926"/>
      <c r="CSC845" s="926"/>
      <c r="CSD845" s="926"/>
      <c r="CSE845" s="926"/>
      <c r="CSF845" s="926"/>
      <c r="CSG845" s="926"/>
      <c r="CSH845" s="926"/>
      <c r="CSI845" s="926"/>
      <c r="CSJ845" s="926"/>
      <c r="CSK845" s="926"/>
      <c r="CSL845" s="926"/>
      <c r="CSM845" s="926"/>
      <c r="CSN845" s="926"/>
      <c r="CSO845" s="926"/>
      <c r="CSP845" s="926"/>
      <c r="CSQ845" s="926"/>
      <c r="CSR845" s="926"/>
      <c r="CSS845" s="926"/>
      <c r="CST845" s="926"/>
      <c r="CSU845" s="926"/>
      <c r="CSV845" s="926"/>
      <c r="CSW845" s="926"/>
      <c r="CSX845" s="926"/>
      <c r="CSY845" s="926"/>
      <c r="CSZ845" s="926"/>
      <c r="CTA845" s="926"/>
      <c r="CTB845" s="926"/>
      <c r="CTC845" s="926"/>
      <c r="CTD845" s="926"/>
      <c r="CTE845" s="926"/>
      <c r="CTF845" s="926"/>
      <c r="CTG845" s="926"/>
      <c r="CTH845" s="926"/>
      <c r="CTI845" s="926"/>
      <c r="CTJ845" s="926"/>
      <c r="CTK845" s="926"/>
      <c r="CTL845" s="926"/>
      <c r="CTM845" s="926"/>
      <c r="CTN845" s="926"/>
      <c r="CTO845" s="926"/>
      <c r="CTP845" s="926"/>
      <c r="CTQ845" s="926"/>
      <c r="CTR845" s="926"/>
      <c r="CTS845" s="926"/>
      <c r="CTT845" s="926"/>
      <c r="CTU845" s="926"/>
      <c r="CTV845" s="926"/>
      <c r="CTW845" s="926"/>
      <c r="CTX845" s="926"/>
      <c r="CTY845" s="926"/>
      <c r="CTZ845" s="926"/>
      <c r="CUA845" s="926"/>
      <c r="CUB845" s="926"/>
      <c r="CUC845" s="926"/>
      <c r="CUD845" s="926"/>
      <c r="CUE845" s="926"/>
      <c r="CUF845" s="926"/>
      <c r="CUG845" s="926"/>
      <c r="CUH845" s="926"/>
      <c r="CUI845" s="926"/>
      <c r="CUJ845" s="926"/>
      <c r="CUK845" s="926"/>
      <c r="CUL845" s="926"/>
      <c r="CUM845" s="926"/>
      <c r="CUN845" s="926"/>
      <c r="CUO845" s="926"/>
      <c r="CUP845" s="926"/>
      <c r="CUQ845" s="926"/>
      <c r="CUR845" s="926"/>
      <c r="CUS845" s="926"/>
      <c r="CUT845" s="926"/>
      <c r="CUU845" s="926"/>
      <c r="CUV845" s="926"/>
      <c r="CUW845" s="926"/>
      <c r="CUX845" s="926"/>
      <c r="CUY845" s="926"/>
      <c r="CUZ845" s="926"/>
      <c r="CVA845" s="926"/>
      <c r="CVB845" s="926"/>
      <c r="CVC845" s="926"/>
      <c r="CVD845" s="926"/>
      <c r="CVE845" s="926"/>
      <c r="CVF845" s="926"/>
      <c r="CVG845" s="926"/>
      <c r="CVH845" s="926"/>
      <c r="CVI845" s="926"/>
      <c r="CVJ845" s="926"/>
      <c r="CVK845" s="926"/>
      <c r="CVL845" s="926"/>
      <c r="CVM845" s="926"/>
      <c r="CVN845" s="926"/>
      <c r="CVO845" s="926"/>
      <c r="CVP845" s="926"/>
      <c r="CVQ845" s="926"/>
      <c r="CVR845" s="926"/>
      <c r="CVS845" s="926"/>
      <c r="CVT845" s="926"/>
      <c r="CVU845" s="926"/>
      <c r="CVV845" s="926"/>
      <c r="CVW845" s="926"/>
      <c r="CVX845" s="926"/>
      <c r="CVY845" s="926"/>
      <c r="CVZ845" s="926"/>
      <c r="CWA845" s="926"/>
      <c r="CWB845" s="926"/>
      <c r="CWC845" s="926"/>
      <c r="CWD845" s="926"/>
      <c r="CWE845" s="926"/>
      <c r="CWF845" s="926"/>
      <c r="CWG845" s="926"/>
      <c r="CWH845" s="926"/>
      <c r="CWI845" s="926"/>
      <c r="CWJ845" s="926"/>
      <c r="CWK845" s="926"/>
      <c r="CWL845" s="926"/>
      <c r="CWM845" s="926"/>
      <c r="CWN845" s="926"/>
      <c r="CWO845" s="926"/>
      <c r="CWP845" s="926"/>
      <c r="CWQ845" s="926"/>
      <c r="CWR845" s="926"/>
      <c r="CWS845" s="926"/>
      <c r="CWT845" s="926"/>
      <c r="CWU845" s="926"/>
      <c r="CWV845" s="926"/>
      <c r="CWW845" s="926"/>
      <c r="CWX845" s="926"/>
      <c r="CWY845" s="926"/>
      <c r="CWZ845" s="926"/>
      <c r="CXA845" s="926"/>
      <c r="CXB845" s="926"/>
      <c r="CXC845" s="926"/>
      <c r="CXD845" s="926"/>
      <c r="CXE845" s="926"/>
      <c r="CXF845" s="926"/>
      <c r="CXG845" s="926"/>
      <c r="CXH845" s="926"/>
      <c r="CXI845" s="926"/>
      <c r="CXJ845" s="926"/>
      <c r="CXK845" s="926"/>
      <c r="CXL845" s="926"/>
      <c r="CXM845" s="926"/>
      <c r="CXN845" s="926"/>
      <c r="CXO845" s="926"/>
      <c r="CXP845" s="926"/>
      <c r="CXQ845" s="926"/>
      <c r="CXR845" s="926"/>
      <c r="CXS845" s="926"/>
      <c r="CXT845" s="926"/>
      <c r="CXU845" s="926"/>
      <c r="CXV845" s="926"/>
      <c r="CXW845" s="926"/>
      <c r="CXX845" s="926"/>
      <c r="CXY845" s="926"/>
      <c r="CXZ845" s="926"/>
      <c r="CYA845" s="926"/>
      <c r="CYB845" s="926"/>
      <c r="CYC845" s="926"/>
      <c r="CYD845" s="926"/>
      <c r="CYE845" s="926"/>
      <c r="CYF845" s="926"/>
      <c r="CYG845" s="926"/>
      <c r="CYH845" s="926"/>
      <c r="CYI845" s="926"/>
      <c r="CYJ845" s="926"/>
      <c r="CYK845" s="926"/>
      <c r="CYL845" s="926"/>
      <c r="CYM845" s="926"/>
      <c r="CYN845" s="926"/>
      <c r="CYO845" s="926"/>
      <c r="CYP845" s="926"/>
      <c r="CYQ845" s="926"/>
      <c r="CYR845" s="926"/>
      <c r="CYS845" s="926"/>
      <c r="CYT845" s="926"/>
      <c r="CYU845" s="926"/>
      <c r="CYV845" s="926"/>
      <c r="CYW845" s="926"/>
      <c r="CYX845" s="926"/>
      <c r="CYY845" s="926"/>
      <c r="CYZ845" s="926"/>
      <c r="CZA845" s="926"/>
      <c r="CZB845" s="926"/>
      <c r="CZC845" s="926"/>
      <c r="CZD845" s="926"/>
      <c r="CZE845" s="926"/>
      <c r="CZF845" s="926"/>
      <c r="CZG845" s="926"/>
      <c r="CZH845" s="926"/>
      <c r="CZI845" s="926"/>
      <c r="CZJ845" s="926"/>
      <c r="CZK845" s="926"/>
      <c r="CZL845" s="926"/>
      <c r="CZM845" s="926"/>
      <c r="CZN845" s="926"/>
      <c r="CZO845" s="926"/>
      <c r="CZP845" s="926"/>
      <c r="CZQ845" s="926"/>
      <c r="CZR845" s="926"/>
      <c r="CZS845" s="926"/>
      <c r="CZT845" s="926"/>
      <c r="CZU845" s="926"/>
      <c r="CZV845" s="926"/>
      <c r="CZW845" s="926"/>
      <c r="CZX845" s="926"/>
      <c r="CZY845" s="926"/>
      <c r="CZZ845" s="926"/>
      <c r="DAA845" s="926"/>
      <c r="DAB845" s="926"/>
      <c r="DAC845" s="926"/>
      <c r="DAD845" s="926"/>
      <c r="DAE845" s="926"/>
      <c r="DAF845" s="926"/>
      <c r="DAG845" s="926"/>
      <c r="DAH845" s="926"/>
      <c r="DAI845" s="926"/>
      <c r="DAJ845" s="926"/>
      <c r="DAK845" s="926"/>
      <c r="DAL845" s="926"/>
      <c r="DAM845" s="926"/>
      <c r="DAN845" s="926"/>
      <c r="DAO845" s="926"/>
      <c r="DAP845" s="926"/>
      <c r="DAQ845" s="926"/>
      <c r="DAR845" s="926"/>
      <c r="DAS845" s="926"/>
      <c r="DAT845" s="926"/>
      <c r="DAU845" s="926"/>
      <c r="DAV845" s="926"/>
      <c r="DAW845" s="926"/>
      <c r="DAX845" s="926"/>
      <c r="DAY845" s="926"/>
      <c r="DAZ845" s="926"/>
      <c r="DBA845" s="926"/>
      <c r="DBB845" s="926"/>
      <c r="DBC845" s="926"/>
      <c r="DBD845" s="926"/>
      <c r="DBE845" s="926"/>
      <c r="DBF845" s="926"/>
      <c r="DBG845" s="926"/>
      <c r="DBH845" s="926"/>
      <c r="DBI845" s="926"/>
      <c r="DBJ845" s="926"/>
      <c r="DBK845" s="926"/>
      <c r="DBL845" s="926"/>
      <c r="DBM845" s="926"/>
      <c r="DBN845" s="926"/>
      <c r="DBO845" s="926"/>
      <c r="DBP845" s="926"/>
      <c r="DBQ845" s="926"/>
      <c r="DBR845" s="926"/>
      <c r="DBS845" s="926"/>
      <c r="DBT845" s="926"/>
      <c r="DBU845" s="926"/>
      <c r="DBV845" s="926"/>
      <c r="DBW845" s="926"/>
      <c r="DBX845" s="926"/>
      <c r="DBY845" s="926"/>
      <c r="DBZ845" s="926"/>
      <c r="DCA845" s="926"/>
      <c r="DCB845" s="926"/>
      <c r="DCC845" s="926"/>
      <c r="DCD845" s="926"/>
      <c r="DCE845" s="926"/>
      <c r="DCF845" s="926"/>
      <c r="DCG845" s="926"/>
      <c r="DCH845" s="926"/>
      <c r="DCI845" s="926"/>
      <c r="DCJ845" s="926"/>
      <c r="DCK845" s="926"/>
      <c r="DCL845" s="926"/>
      <c r="DCM845" s="926"/>
      <c r="DCN845" s="926"/>
      <c r="DCO845" s="926"/>
      <c r="DCP845" s="926"/>
      <c r="DCQ845" s="926"/>
      <c r="DCR845" s="926"/>
      <c r="DCS845" s="926"/>
      <c r="DCT845" s="926"/>
      <c r="DCU845" s="926"/>
      <c r="DCV845" s="926"/>
      <c r="DCW845" s="926"/>
      <c r="DCX845" s="926"/>
      <c r="DCY845" s="926"/>
      <c r="DCZ845" s="926"/>
      <c r="DDA845" s="926"/>
      <c r="DDB845" s="926"/>
      <c r="DDC845" s="926"/>
      <c r="DDD845" s="926"/>
      <c r="DDE845" s="926"/>
      <c r="DDF845" s="926"/>
      <c r="DDG845" s="926"/>
      <c r="DDH845" s="926"/>
      <c r="DDI845" s="926"/>
      <c r="DDJ845" s="926"/>
      <c r="DDK845" s="926"/>
      <c r="DDL845" s="926"/>
      <c r="DDM845" s="926"/>
      <c r="DDN845" s="926"/>
      <c r="DDO845" s="926"/>
      <c r="DDP845" s="926"/>
      <c r="DDQ845" s="926"/>
      <c r="DDR845" s="926"/>
      <c r="DDS845" s="926"/>
      <c r="DDT845" s="926"/>
      <c r="DDU845" s="926"/>
      <c r="DDV845" s="926"/>
      <c r="DDW845" s="926"/>
      <c r="DDX845" s="926"/>
      <c r="DDY845" s="926"/>
      <c r="DDZ845" s="926"/>
      <c r="DEA845" s="926"/>
      <c r="DEB845" s="926"/>
      <c r="DEC845" s="926"/>
      <c r="DED845" s="926"/>
      <c r="DEE845" s="926"/>
      <c r="DEF845" s="926"/>
      <c r="DEG845" s="926"/>
      <c r="DEH845" s="926"/>
      <c r="DEI845" s="926"/>
      <c r="DEJ845" s="926"/>
      <c r="DEK845" s="926"/>
      <c r="DEL845" s="926"/>
      <c r="DEM845" s="926"/>
      <c r="DEN845" s="926"/>
      <c r="DEO845" s="926"/>
      <c r="DEP845" s="926"/>
      <c r="DEQ845" s="926"/>
      <c r="DER845" s="926"/>
      <c r="DES845" s="926"/>
      <c r="DET845" s="926"/>
      <c r="DEU845" s="926"/>
      <c r="DEV845" s="926"/>
      <c r="DEW845" s="926"/>
      <c r="DEX845" s="926"/>
      <c r="DEY845" s="926"/>
      <c r="DEZ845" s="926"/>
      <c r="DFA845" s="926"/>
      <c r="DFB845" s="926"/>
      <c r="DFC845" s="926"/>
      <c r="DFD845" s="926"/>
      <c r="DFE845" s="926"/>
      <c r="DFF845" s="926"/>
      <c r="DFG845" s="926"/>
      <c r="DFH845" s="926"/>
      <c r="DFI845" s="926"/>
      <c r="DFJ845" s="926"/>
      <c r="DFK845" s="926"/>
      <c r="DFL845" s="926"/>
      <c r="DFM845" s="926"/>
      <c r="DFN845" s="926"/>
      <c r="DFO845" s="926"/>
      <c r="DFP845" s="926"/>
      <c r="DFQ845" s="926"/>
      <c r="DFR845" s="926"/>
      <c r="DFS845" s="926"/>
      <c r="DFT845" s="926"/>
      <c r="DFU845" s="926"/>
      <c r="DFV845" s="926"/>
      <c r="DFW845" s="926"/>
      <c r="DFX845" s="926"/>
      <c r="DFY845" s="926"/>
      <c r="DFZ845" s="926"/>
      <c r="DGA845" s="926"/>
      <c r="DGB845" s="926"/>
      <c r="DGC845" s="926"/>
      <c r="DGD845" s="926"/>
      <c r="DGE845" s="926"/>
      <c r="DGF845" s="926"/>
      <c r="DGG845" s="926"/>
      <c r="DGH845" s="926"/>
      <c r="DGI845" s="926"/>
      <c r="DGJ845" s="926"/>
      <c r="DGK845" s="926"/>
      <c r="DGL845" s="926"/>
      <c r="DGM845" s="926"/>
      <c r="DGN845" s="926"/>
      <c r="DGO845" s="926"/>
      <c r="DGP845" s="926"/>
      <c r="DGQ845" s="926"/>
      <c r="DGR845" s="926"/>
      <c r="DGS845" s="926"/>
      <c r="DGT845" s="926"/>
      <c r="DGU845" s="926"/>
      <c r="DGV845" s="926"/>
      <c r="DGW845" s="926"/>
      <c r="DGX845" s="926"/>
      <c r="DGY845" s="926"/>
      <c r="DGZ845" s="926"/>
      <c r="DHA845" s="926"/>
      <c r="DHB845" s="926"/>
      <c r="DHC845" s="926"/>
      <c r="DHD845" s="926"/>
      <c r="DHE845" s="926"/>
      <c r="DHF845" s="926"/>
      <c r="DHG845" s="926"/>
      <c r="DHH845" s="926"/>
      <c r="DHI845" s="926"/>
      <c r="DHJ845" s="926"/>
      <c r="DHK845" s="926"/>
      <c r="DHL845" s="926"/>
      <c r="DHM845" s="926"/>
      <c r="DHN845" s="926"/>
      <c r="DHO845" s="926"/>
      <c r="DHP845" s="926"/>
      <c r="DHQ845" s="926"/>
      <c r="DHR845" s="926"/>
      <c r="DHS845" s="926"/>
      <c r="DHT845" s="926"/>
      <c r="DHU845" s="926"/>
      <c r="DHV845" s="926"/>
      <c r="DHW845" s="926"/>
      <c r="DHX845" s="926"/>
      <c r="DHY845" s="926"/>
      <c r="DHZ845" s="926"/>
      <c r="DIA845" s="926"/>
      <c r="DIB845" s="926"/>
      <c r="DIC845" s="926"/>
      <c r="DID845" s="926"/>
      <c r="DIE845" s="926"/>
      <c r="DIF845" s="926"/>
      <c r="DIG845" s="926"/>
      <c r="DIH845" s="926"/>
      <c r="DII845" s="926"/>
      <c r="DIJ845" s="926"/>
      <c r="DIK845" s="926"/>
      <c r="DIL845" s="926"/>
      <c r="DIM845" s="926"/>
      <c r="DIN845" s="926"/>
      <c r="DIO845" s="926"/>
      <c r="DIP845" s="926"/>
      <c r="DIQ845" s="926"/>
      <c r="DIR845" s="926"/>
      <c r="DIS845" s="926"/>
      <c r="DIT845" s="926"/>
      <c r="DIU845" s="926"/>
      <c r="DIV845" s="926"/>
      <c r="DIW845" s="926"/>
      <c r="DIX845" s="926"/>
      <c r="DIY845" s="926"/>
      <c r="DIZ845" s="926"/>
      <c r="DJA845" s="926"/>
      <c r="DJB845" s="926"/>
      <c r="DJC845" s="926"/>
      <c r="DJD845" s="926"/>
      <c r="DJE845" s="926"/>
      <c r="DJF845" s="926"/>
      <c r="DJG845" s="926"/>
      <c r="DJH845" s="926"/>
      <c r="DJI845" s="926"/>
      <c r="DJJ845" s="926"/>
      <c r="DJK845" s="926"/>
      <c r="DJL845" s="926"/>
      <c r="DJM845" s="926"/>
      <c r="DJN845" s="926"/>
      <c r="DJO845" s="926"/>
      <c r="DJP845" s="926"/>
      <c r="DJQ845" s="926"/>
      <c r="DJR845" s="926"/>
      <c r="DJS845" s="926"/>
      <c r="DJT845" s="926"/>
      <c r="DJU845" s="926"/>
      <c r="DJV845" s="926"/>
      <c r="DJW845" s="926"/>
      <c r="DJX845" s="926"/>
      <c r="DJY845" s="926"/>
      <c r="DJZ845" s="926"/>
      <c r="DKA845" s="926"/>
      <c r="DKB845" s="926"/>
      <c r="DKC845" s="926"/>
      <c r="DKD845" s="926"/>
      <c r="DKE845" s="926"/>
      <c r="DKF845" s="926"/>
      <c r="DKG845" s="926"/>
      <c r="DKH845" s="926"/>
      <c r="DKI845" s="926"/>
      <c r="DKJ845" s="926"/>
      <c r="DKK845" s="926"/>
      <c r="DKL845" s="926"/>
      <c r="DKM845" s="926"/>
      <c r="DKN845" s="926"/>
      <c r="DKO845" s="926"/>
      <c r="DKP845" s="926"/>
      <c r="DKQ845" s="926"/>
      <c r="DKR845" s="926"/>
      <c r="DKS845" s="926"/>
      <c r="DKT845" s="926"/>
      <c r="DKU845" s="926"/>
      <c r="DKV845" s="926"/>
      <c r="DKW845" s="926"/>
      <c r="DKX845" s="926"/>
      <c r="DKY845" s="926"/>
      <c r="DKZ845" s="926"/>
      <c r="DLA845" s="926"/>
      <c r="DLB845" s="926"/>
      <c r="DLC845" s="926"/>
      <c r="DLD845" s="926"/>
      <c r="DLE845" s="926"/>
      <c r="DLF845" s="926"/>
      <c r="DLG845" s="926"/>
      <c r="DLH845" s="926"/>
      <c r="DLI845" s="926"/>
      <c r="DLJ845" s="926"/>
      <c r="DLK845" s="926"/>
      <c r="DLL845" s="926"/>
      <c r="DLM845" s="926"/>
      <c r="DLN845" s="926"/>
      <c r="DLO845" s="926"/>
      <c r="DLP845" s="926"/>
      <c r="DLQ845" s="926"/>
      <c r="DLR845" s="926"/>
      <c r="DLS845" s="926"/>
      <c r="DLT845" s="926"/>
      <c r="DLU845" s="926"/>
      <c r="DLV845" s="926"/>
      <c r="DLW845" s="926"/>
      <c r="DLX845" s="926"/>
      <c r="DLY845" s="926"/>
      <c r="DLZ845" s="926"/>
      <c r="DMA845" s="926"/>
      <c r="DMB845" s="926"/>
      <c r="DMC845" s="926"/>
      <c r="DMD845" s="926"/>
      <c r="DME845" s="926"/>
      <c r="DMF845" s="926"/>
      <c r="DMG845" s="926"/>
      <c r="DMH845" s="926"/>
      <c r="DMI845" s="926"/>
      <c r="DMJ845" s="926"/>
      <c r="DMK845" s="926"/>
      <c r="DML845" s="926"/>
      <c r="DMM845" s="926"/>
      <c r="DMN845" s="926"/>
      <c r="DMO845" s="926"/>
      <c r="DMP845" s="926"/>
      <c r="DMQ845" s="926"/>
      <c r="DMR845" s="926"/>
      <c r="DMS845" s="926"/>
      <c r="DMT845" s="926"/>
      <c r="DMU845" s="926"/>
      <c r="DMV845" s="926"/>
      <c r="DMW845" s="926"/>
      <c r="DMX845" s="926"/>
      <c r="DMY845" s="926"/>
      <c r="DMZ845" s="926"/>
      <c r="DNA845" s="926"/>
      <c r="DNB845" s="926"/>
      <c r="DNC845" s="926"/>
      <c r="DND845" s="926"/>
      <c r="DNE845" s="926"/>
      <c r="DNF845" s="926"/>
      <c r="DNG845" s="926"/>
      <c r="DNH845" s="926"/>
      <c r="DNI845" s="926"/>
      <c r="DNJ845" s="926"/>
      <c r="DNK845" s="926"/>
      <c r="DNL845" s="926"/>
      <c r="DNM845" s="926"/>
      <c r="DNN845" s="926"/>
      <c r="DNO845" s="926"/>
      <c r="DNP845" s="926"/>
      <c r="DNQ845" s="926"/>
      <c r="DNR845" s="926"/>
      <c r="DNS845" s="926"/>
      <c r="DNT845" s="926"/>
      <c r="DNU845" s="926"/>
      <c r="DNV845" s="926"/>
      <c r="DNW845" s="926"/>
      <c r="DNX845" s="926"/>
      <c r="DNY845" s="926"/>
      <c r="DNZ845" s="926"/>
      <c r="DOA845" s="926"/>
      <c r="DOB845" s="926"/>
      <c r="DOC845" s="926"/>
      <c r="DOD845" s="926"/>
      <c r="DOE845" s="926"/>
      <c r="DOF845" s="926"/>
      <c r="DOG845" s="926"/>
      <c r="DOH845" s="926"/>
      <c r="DOI845" s="926"/>
      <c r="DOJ845" s="926"/>
      <c r="DOK845" s="926"/>
      <c r="DOL845" s="926"/>
      <c r="DOM845" s="926"/>
      <c r="DON845" s="926"/>
      <c r="DOO845" s="926"/>
      <c r="DOP845" s="926"/>
      <c r="DOQ845" s="926"/>
      <c r="DOR845" s="926"/>
      <c r="DOS845" s="926"/>
      <c r="DOT845" s="926"/>
      <c r="DOU845" s="926"/>
      <c r="DOV845" s="926"/>
      <c r="DOW845" s="926"/>
      <c r="DOX845" s="926"/>
      <c r="DOY845" s="926"/>
      <c r="DOZ845" s="926"/>
      <c r="DPA845" s="926"/>
      <c r="DPB845" s="926"/>
      <c r="DPC845" s="926"/>
      <c r="DPD845" s="926"/>
      <c r="DPE845" s="926"/>
      <c r="DPF845" s="926"/>
      <c r="DPG845" s="926"/>
      <c r="DPH845" s="926"/>
      <c r="DPI845" s="926"/>
      <c r="DPJ845" s="926"/>
      <c r="DPK845" s="926"/>
      <c r="DPL845" s="926"/>
      <c r="DPM845" s="926"/>
      <c r="DPN845" s="926"/>
      <c r="DPO845" s="926"/>
      <c r="DPP845" s="926"/>
      <c r="DPQ845" s="926"/>
      <c r="DPR845" s="926"/>
      <c r="DPS845" s="926"/>
      <c r="DPT845" s="926"/>
      <c r="DPU845" s="926"/>
      <c r="DPV845" s="926"/>
      <c r="DPW845" s="926"/>
      <c r="DPX845" s="926"/>
      <c r="DPY845" s="926"/>
      <c r="DPZ845" s="926"/>
      <c r="DQA845" s="926"/>
      <c r="DQB845" s="926"/>
      <c r="DQC845" s="926"/>
      <c r="DQD845" s="926"/>
      <c r="DQE845" s="926"/>
      <c r="DQF845" s="926"/>
      <c r="DQG845" s="926"/>
      <c r="DQH845" s="926"/>
      <c r="DQI845" s="926"/>
      <c r="DQJ845" s="926"/>
      <c r="DQK845" s="926"/>
      <c r="DQL845" s="926"/>
      <c r="DQM845" s="926"/>
      <c r="DQN845" s="926"/>
      <c r="DQO845" s="926"/>
      <c r="DQP845" s="926"/>
      <c r="DQQ845" s="926"/>
      <c r="DQR845" s="926"/>
      <c r="DQS845" s="926"/>
      <c r="DQT845" s="926"/>
      <c r="DQU845" s="926"/>
      <c r="DQV845" s="926"/>
      <c r="DQW845" s="926"/>
      <c r="DQX845" s="926"/>
      <c r="DQY845" s="926"/>
      <c r="DQZ845" s="926"/>
      <c r="DRA845" s="926"/>
      <c r="DRB845" s="926"/>
      <c r="DRC845" s="926"/>
      <c r="DRD845" s="926"/>
      <c r="DRE845" s="926"/>
      <c r="DRF845" s="926"/>
      <c r="DRG845" s="926"/>
      <c r="DRH845" s="926"/>
      <c r="DRI845" s="926"/>
      <c r="DRJ845" s="926"/>
      <c r="DRK845" s="926"/>
      <c r="DRL845" s="926"/>
      <c r="DRM845" s="926"/>
      <c r="DRN845" s="926"/>
      <c r="DRO845" s="926"/>
      <c r="DRP845" s="926"/>
      <c r="DRQ845" s="926"/>
      <c r="DRR845" s="926"/>
      <c r="DRS845" s="926"/>
      <c r="DRT845" s="926"/>
      <c r="DRU845" s="926"/>
      <c r="DRV845" s="926"/>
      <c r="DRW845" s="926"/>
      <c r="DRX845" s="926"/>
      <c r="DRY845" s="926"/>
      <c r="DRZ845" s="926"/>
      <c r="DSA845" s="926"/>
      <c r="DSB845" s="926"/>
      <c r="DSC845" s="926"/>
      <c r="DSD845" s="926"/>
      <c r="DSE845" s="926"/>
      <c r="DSF845" s="926"/>
      <c r="DSG845" s="926"/>
      <c r="DSH845" s="926"/>
      <c r="DSI845" s="926"/>
      <c r="DSJ845" s="926"/>
      <c r="DSK845" s="926"/>
      <c r="DSL845" s="926"/>
      <c r="DSM845" s="926"/>
      <c r="DSN845" s="926"/>
      <c r="DSO845" s="926"/>
      <c r="DSP845" s="926"/>
      <c r="DSQ845" s="926"/>
      <c r="DSR845" s="926"/>
      <c r="DSS845" s="926"/>
      <c r="DST845" s="926"/>
      <c r="DSU845" s="926"/>
      <c r="DSV845" s="926"/>
      <c r="DSW845" s="926"/>
      <c r="DSX845" s="926"/>
      <c r="DSY845" s="926"/>
      <c r="DSZ845" s="926"/>
      <c r="DTA845" s="926"/>
      <c r="DTB845" s="926"/>
      <c r="DTC845" s="926"/>
      <c r="DTD845" s="926"/>
      <c r="DTE845" s="926"/>
      <c r="DTF845" s="926"/>
      <c r="DTG845" s="926"/>
      <c r="DTH845" s="926"/>
      <c r="DTI845" s="926"/>
      <c r="DTJ845" s="926"/>
      <c r="DTK845" s="926"/>
      <c r="DTL845" s="926"/>
      <c r="DTM845" s="926"/>
      <c r="DTN845" s="926"/>
      <c r="DTO845" s="926"/>
      <c r="DTP845" s="926"/>
      <c r="DTQ845" s="926"/>
      <c r="DTR845" s="926"/>
      <c r="DTS845" s="926"/>
      <c r="DTT845" s="926"/>
      <c r="DTU845" s="926"/>
      <c r="DTV845" s="926"/>
      <c r="DTW845" s="926"/>
      <c r="DTX845" s="926"/>
      <c r="DTY845" s="926"/>
      <c r="DTZ845" s="926"/>
      <c r="DUA845" s="926"/>
      <c r="DUB845" s="926"/>
      <c r="DUC845" s="926"/>
      <c r="DUD845" s="926"/>
      <c r="DUE845" s="926"/>
      <c r="DUF845" s="926"/>
      <c r="DUG845" s="926"/>
      <c r="DUH845" s="926"/>
      <c r="DUI845" s="926"/>
      <c r="DUJ845" s="926"/>
      <c r="DUK845" s="926"/>
      <c r="DUL845" s="926"/>
      <c r="DUM845" s="926"/>
      <c r="DUN845" s="926"/>
      <c r="DUO845" s="926"/>
      <c r="DUP845" s="926"/>
      <c r="DUQ845" s="926"/>
      <c r="DUR845" s="926"/>
      <c r="DUS845" s="926"/>
      <c r="DUT845" s="926"/>
      <c r="DUU845" s="926"/>
      <c r="DUV845" s="926"/>
      <c r="DUW845" s="926"/>
      <c r="DUX845" s="926"/>
      <c r="DUY845" s="926"/>
      <c r="DUZ845" s="926"/>
      <c r="DVA845" s="926"/>
      <c r="DVB845" s="926"/>
      <c r="DVC845" s="926"/>
      <c r="DVD845" s="926"/>
      <c r="DVE845" s="926"/>
      <c r="DVF845" s="926"/>
      <c r="DVG845" s="926"/>
      <c r="DVH845" s="926"/>
      <c r="DVI845" s="926"/>
      <c r="DVJ845" s="926"/>
      <c r="DVK845" s="926"/>
      <c r="DVL845" s="926"/>
      <c r="DVM845" s="926"/>
      <c r="DVN845" s="926"/>
      <c r="DVO845" s="926"/>
      <c r="DVP845" s="926"/>
      <c r="DVQ845" s="926"/>
      <c r="DVR845" s="926"/>
      <c r="DVS845" s="926"/>
      <c r="DVT845" s="926"/>
      <c r="DVU845" s="926"/>
      <c r="DVV845" s="926"/>
      <c r="DVW845" s="926"/>
      <c r="DVX845" s="926"/>
      <c r="DVY845" s="926"/>
      <c r="DVZ845" s="926"/>
      <c r="DWA845" s="926"/>
      <c r="DWB845" s="926"/>
      <c r="DWC845" s="926"/>
      <c r="DWD845" s="926"/>
      <c r="DWE845" s="926"/>
      <c r="DWF845" s="926"/>
      <c r="DWG845" s="926"/>
      <c r="DWH845" s="926"/>
      <c r="DWI845" s="926"/>
      <c r="DWJ845" s="926"/>
      <c r="DWK845" s="926"/>
      <c r="DWL845" s="926"/>
      <c r="DWM845" s="926"/>
      <c r="DWN845" s="926"/>
      <c r="DWO845" s="926"/>
      <c r="DWP845" s="926"/>
      <c r="DWQ845" s="926"/>
      <c r="DWR845" s="926"/>
      <c r="DWS845" s="926"/>
      <c r="DWT845" s="926"/>
      <c r="DWU845" s="926"/>
      <c r="DWV845" s="926"/>
      <c r="DWW845" s="926"/>
      <c r="DWX845" s="926"/>
      <c r="DWY845" s="926"/>
      <c r="DWZ845" s="926"/>
      <c r="DXA845" s="926"/>
      <c r="DXB845" s="926"/>
      <c r="DXC845" s="926"/>
      <c r="DXD845" s="926"/>
      <c r="DXE845" s="926"/>
      <c r="DXF845" s="926"/>
      <c r="DXG845" s="926"/>
      <c r="DXH845" s="926"/>
      <c r="DXI845" s="926"/>
      <c r="DXJ845" s="926"/>
      <c r="DXK845" s="926"/>
      <c r="DXL845" s="926"/>
      <c r="DXM845" s="926"/>
      <c r="DXN845" s="926"/>
      <c r="DXO845" s="926"/>
      <c r="DXP845" s="926"/>
      <c r="DXQ845" s="926"/>
      <c r="DXR845" s="926"/>
      <c r="DXS845" s="926"/>
      <c r="DXT845" s="926"/>
      <c r="DXU845" s="926"/>
      <c r="DXV845" s="926"/>
      <c r="DXW845" s="926"/>
      <c r="DXX845" s="926"/>
      <c r="DXY845" s="926"/>
      <c r="DXZ845" s="926"/>
      <c r="DYA845" s="926"/>
      <c r="DYB845" s="926"/>
      <c r="DYC845" s="926"/>
      <c r="DYD845" s="926"/>
      <c r="DYE845" s="926"/>
      <c r="DYF845" s="926"/>
      <c r="DYG845" s="926"/>
      <c r="DYH845" s="926"/>
      <c r="DYI845" s="926"/>
      <c r="DYJ845" s="926"/>
      <c r="DYK845" s="926"/>
      <c r="DYL845" s="926"/>
      <c r="DYM845" s="926"/>
      <c r="DYN845" s="926"/>
      <c r="DYO845" s="926"/>
      <c r="DYP845" s="926"/>
      <c r="DYQ845" s="926"/>
      <c r="DYR845" s="926"/>
      <c r="DYS845" s="926"/>
      <c r="DYT845" s="926"/>
      <c r="DYU845" s="926"/>
      <c r="DYV845" s="926"/>
      <c r="DYW845" s="926"/>
      <c r="DYX845" s="926"/>
      <c r="DYY845" s="926"/>
      <c r="DYZ845" s="926"/>
      <c r="DZA845" s="926"/>
      <c r="DZB845" s="926"/>
      <c r="DZC845" s="926"/>
      <c r="DZD845" s="926"/>
      <c r="DZE845" s="926"/>
      <c r="DZF845" s="926"/>
      <c r="DZG845" s="926"/>
      <c r="DZH845" s="926"/>
      <c r="DZI845" s="926"/>
      <c r="DZJ845" s="926"/>
      <c r="DZK845" s="926"/>
      <c r="DZL845" s="926"/>
      <c r="DZM845" s="926"/>
      <c r="DZN845" s="926"/>
      <c r="DZO845" s="926"/>
      <c r="DZP845" s="926"/>
      <c r="DZQ845" s="926"/>
      <c r="DZR845" s="926"/>
      <c r="DZS845" s="926"/>
      <c r="DZT845" s="926"/>
      <c r="DZU845" s="926"/>
      <c r="DZV845" s="926"/>
      <c r="DZW845" s="926"/>
      <c r="DZX845" s="926"/>
      <c r="DZY845" s="926"/>
      <c r="DZZ845" s="926"/>
      <c r="EAA845" s="926"/>
      <c r="EAB845" s="926"/>
      <c r="EAC845" s="926"/>
      <c r="EAD845" s="926"/>
      <c r="EAE845" s="926"/>
      <c r="EAF845" s="926"/>
      <c r="EAG845" s="926"/>
      <c r="EAH845" s="926"/>
      <c r="EAI845" s="926"/>
      <c r="EAJ845" s="926"/>
      <c r="EAK845" s="926"/>
      <c r="EAL845" s="926"/>
      <c r="EAM845" s="926"/>
      <c r="EAN845" s="926"/>
      <c r="EAO845" s="926"/>
      <c r="EAP845" s="926"/>
      <c r="EAQ845" s="926"/>
      <c r="EAR845" s="926"/>
      <c r="EAS845" s="926"/>
      <c r="EAT845" s="926"/>
      <c r="EAU845" s="926"/>
      <c r="EAV845" s="926"/>
      <c r="EAW845" s="926"/>
      <c r="EAX845" s="926"/>
      <c r="EAY845" s="926"/>
      <c r="EAZ845" s="926"/>
      <c r="EBA845" s="926"/>
      <c r="EBB845" s="926"/>
      <c r="EBC845" s="926"/>
      <c r="EBD845" s="926"/>
      <c r="EBE845" s="926"/>
      <c r="EBF845" s="926"/>
      <c r="EBG845" s="926"/>
      <c r="EBH845" s="926"/>
      <c r="EBI845" s="926"/>
      <c r="EBJ845" s="926"/>
      <c r="EBK845" s="926"/>
      <c r="EBL845" s="926"/>
      <c r="EBM845" s="926"/>
      <c r="EBN845" s="926"/>
      <c r="EBO845" s="926"/>
      <c r="EBP845" s="926"/>
      <c r="EBQ845" s="926"/>
      <c r="EBR845" s="926"/>
      <c r="EBS845" s="926"/>
      <c r="EBT845" s="926"/>
      <c r="EBU845" s="926"/>
      <c r="EBV845" s="926"/>
      <c r="EBW845" s="926"/>
      <c r="EBX845" s="926"/>
      <c r="EBY845" s="926"/>
      <c r="EBZ845" s="926"/>
      <c r="ECA845" s="926"/>
      <c r="ECB845" s="926"/>
      <c r="ECC845" s="926"/>
      <c r="ECD845" s="926"/>
      <c r="ECE845" s="926"/>
      <c r="ECF845" s="926"/>
      <c r="ECG845" s="926"/>
      <c r="ECH845" s="926"/>
      <c r="ECI845" s="926"/>
      <c r="ECJ845" s="926"/>
      <c r="ECK845" s="926"/>
      <c r="ECL845" s="926"/>
      <c r="ECM845" s="926"/>
      <c r="ECN845" s="926"/>
      <c r="ECO845" s="926"/>
      <c r="ECP845" s="926"/>
      <c r="ECQ845" s="926"/>
      <c r="ECR845" s="926"/>
      <c r="ECS845" s="926"/>
      <c r="ECT845" s="926"/>
      <c r="ECU845" s="926"/>
      <c r="ECV845" s="926"/>
      <c r="ECW845" s="926"/>
      <c r="ECX845" s="926"/>
      <c r="ECY845" s="926"/>
      <c r="ECZ845" s="926"/>
      <c r="EDA845" s="926"/>
      <c r="EDB845" s="926"/>
      <c r="EDC845" s="926"/>
      <c r="EDD845" s="926"/>
      <c r="EDE845" s="926"/>
      <c r="EDF845" s="926"/>
      <c r="EDG845" s="926"/>
      <c r="EDH845" s="926"/>
      <c r="EDI845" s="926"/>
      <c r="EDJ845" s="926"/>
      <c r="EDK845" s="926"/>
      <c r="EDL845" s="926"/>
      <c r="EDM845" s="926"/>
      <c r="EDN845" s="926"/>
      <c r="EDO845" s="926"/>
      <c r="EDP845" s="926"/>
      <c r="EDQ845" s="926"/>
      <c r="EDR845" s="926"/>
      <c r="EDS845" s="926"/>
      <c r="EDT845" s="926"/>
      <c r="EDU845" s="926"/>
      <c r="EDV845" s="926"/>
      <c r="EDW845" s="926"/>
      <c r="EDX845" s="926"/>
      <c r="EDY845" s="926"/>
      <c r="EDZ845" s="926"/>
      <c r="EEA845" s="926"/>
      <c r="EEB845" s="926"/>
      <c r="EEC845" s="926"/>
      <c r="EED845" s="926"/>
      <c r="EEE845" s="926"/>
      <c r="EEF845" s="926"/>
      <c r="EEG845" s="926"/>
      <c r="EEH845" s="926"/>
      <c r="EEI845" s="926"/>
      <c r="EEJ845" s="926"/>
      <c r="EEK845" s="926"/>
      <c r="EEL845" s="926"/>
      <c r="EEM845" s="926"/>
      <c r="EEN845" s="926"/>
      <c r="EEO845" s="926"/>
      <c r="EEP845" s="926"/>
      <c r="EEQ845" s="926"/>
      <c r="EER845" s="926"/>
      <c r="EES845" s="926"/>
      <c r="EET845" s="926"/>
      <c r="EEU845" s="926"/>
      <c r="EEV845" s="926"/>
      <c r="EEW845" s="926"/>
      <c r="EEX845" s="926"/>
      <c r="EEY845" s="926"/>
      <c r="EEZ845" s="926"/>
      <c r="EFA845" s="926"/>
      <c r="EFB845" s="926"/>
      <c r="EFC845" s="926"/>
      <c r="EFD845" s="926"/>
      <c r="EFE845" s="926"/>
      <c r="EFF845" s="926"/>
      <c r="EFG845" s="926"/>
      <c r="EFH845" s="926"/>
      <c r="EFI845" s="926"/>
      <c r="EFJ845" s="926"/>
      <c r="EFK845" s="926"/>
      <c r="EFL845" s="926"/>
      <c r="EFM845" s="926"/>
      <c r="EFN845" s="926"/>
      <c r="EFO845" s="926"/>
      <c r="EFP845" s="926"/>
      <c r="EFQ845" s="926"/>
      <c r="EFR845" s="926"/>
      <c r="EFS845" s="926"/>
      <c r="EFT845" s="926"/>
      <c r="EFU845" s="926"/>
      <c r="EFV845" s="926"/>
      <c r="EFW845" s="926"/>
      <c r="EFX845" s="926"/>
      <c r="EFY845" s="926"/>
      <c r="EFZ845" s="926"/>
      <c r="EGA845" s="926"/>
      <c r="EGB845" s="926"/>
      <c r="EGC845" s="926"/>
      <c r="EGD845" s="926"/>
      <c r="EGE845" s="926"/>
      <c r="EGF845" s="926"/>
      <c r="EGG845" s="926"/>
      <c r="EGH845" s="926"/>
      <c r="EGI845" s="926"/>
      <c r="EGJ845" s="926"/>
      <c r="EGK845" s="926"/>
      <c r="EGL845" s="926"/>
      <c r="EGM845" s="926"/>
      <c r="EGN845" s="926"/>
      <c r="EGO845" s="926"/>
      <c r="EGP845" s="926"/>
      <c r="EGQ845" s="926"/>
      <c r="EGR845" s="926"/>
      <c r="EGS845" s="926"/>
      <c r="EGT845" s="926"/>
      <c r="EGU845" s="926"/>
      <c r="EGV845" s="926"/>
      <c r="EGW845" s="926"/>
      <c r="EGX845" s="926"/>
      <c r="EGY845" s="926"/>
      <c r="EGZ845" s="926"/>
      <c r="EHA845" s="926"/>
      <c r="EHB845" s="926"/>
      <c r="EHC845" s="926"/>
      <c r="EHD845" s="926"/>
      <c r="EHE845" s="926"/>
      <c r="EHF845" s="926"/>
      <c r="EHG845" s="926"/>
      <c r="EHH845" s="926"/>
      <c r="EHI845" s="926"/>
      <c r="EHJ845" s="926"/>
      <c r="EHK845" s="926"/>
      <c r="EHL845" s="926"/>
      <c r="EHM845" s="926"/>
      <c r="EHN845" s="926"/>
      <c r="EHO845" s="926"/>
      <c r="EHP845" s="926"/>
      <c r="EHQ845" s="926"/>
      <c r="EHR845" s="926"/>
      <c r="EHS845" s="926"/>
      <c r="EHT845" s="926"/>
      <c r="EHU845" s="926"/>
      <c r="EHV845" s="926"/>
      <c r="EHW845" s="926"/>
      <c r="EHX845" s="926"/>
      <c r="EHY845" s="926"/>
      <c r="EHZ845" s="926"/>
      <c r="EIA845" s="926"/>
      <c r="EIB845" s="926"/>
      <c r="EIC845" s="926"/>
      <c r="EID845" s="926"/>
      <c r="EIE845" s="926"/>
      <c r="EIF845" s="926"/>
      <c r="EIG845" s="926"/>
      <c r="EIH845" s="926"/>
      <c r="EII845" s="926"/>
      <c r="EIJ845" s="926"/>
      <c r="EIK845" s="926"/>
      <c r="EIL845" s="926"/>
      <c r="EIM845" s="926"/>
      <c r="EIN845" s="926"/>
      <c r="EIO845" s="926"/>
      <c r="EIP845" s="926"/>
      <c r="EIQ845" s="926"/>
      <c r="EIR845" s="926"/>
      <c r="EIS845" s="926"/>
      <c r="EIT845" s="926"/>
      <c r="EIU845" s="926"/>
      <c r="EIV845" s="926"/>
      <c r="EIW845" s="926"/>
      <c r="EIX845" s="926"/>
      <c r="EIY845" s="926"/>
      <c r="EIZ845" s="926"/>
      <c r="EJA845" s="926"/>
      <c r="EJB845" s="926"/>
      <c r="EJC845" s="926"/>
      <c r="EJD845" s="926"/>
      <c r="EJE845" s="926"/>
      <c r="EJF845" s="926"/>
      <c r="EJG845" s="926"/>
      <c r="EJH845" s="926"/>
      <c r="EJI845" s="926"/>
      <c r="EJJ845" s="926"/>
      <c r="EJK845" s="926"/>
      <c r="EJL845" s="926"/>
      <c r="EJM845" s="926"/>
      <c r="EJN845" s="926"/>
      <c r="EJO845" s="926"/>
      <c r="EJP845" s="926"/>
      <c r="EJQ845" s="926"/>
      <c r="EJR845" s="926"/>
      <c r="EJS845" s="926"/>
      <c r="EJT845" s="926"/>
      <c r="EJU845" s="926"/>
      <c r="EJV845" s="926"/>
      <c r="EJW845" s="926"/>
      <c r="EJX845" s="926"/>
      <c r="EJY845" s="926"/>
      <c r="EJZ845" s="926"/>
      <c r="EKA845" s="926"/>
      <c r="EKB845" s="926"/>
      <c r="EKC845" s="926"/>
      <c r="EKD845" s="926"/>
      <c r="EKE845" s="926"/>
      <c r="EKF845" s="926"/>
      <c r="EKG845" s="926"/>
      <c r="EKH845" s="926"/>
      <c r="EKI845" s="926"/>
      <c r="EKJ845" s="926"/>
      <c r="EKK845" s="926"/>
      <c r="EKL845" s="926"/>
      <c r="EKM845" s="926"/>
      <c r="EKN845" s="926"/>
      <c r="EKO845" s="926"/>
      <c r="EKP845" s="926"/>
      <c r="EKQ845" s="926"/>
      <c r="EKR845" s="926"/>
      <c r="EKS845" s="926"/>
      <c r="EKT845" s="926"/>
      <c r="EKU845" s="926"/>
      <c r="EKV845" s="926"/>
      <c r="EKW845" s="926"/>
      <c r="EKX845" s="926"/>
      <c r="EKY845" s="926"/>
      <c r="EKZ845" s="926"/>
      <c r="ELA845" s="926"/>
      <c r="ELB845" s="926"/>
      <c r="ELC845" s="926"/>
      <c r="ELD845" s="926"/>
      <c r="ELE845" s="926"/>
      <c r="ELF845" s="926"/>
      <c r="ELG845" s="926"/>
      <c r="ELH845" s="926"/>
      <c r="ELI845" s="926"/>
      <c r="ELJ845" s="926"/>
      <c r="ELK845" s="926"/>
      <c r="ELL845" s="926"/>
      <c r="ELM845" s="926"/>
      <c r="ELN845" s="926"/>
      <c r="ELO845" s="926"/>
      <c r="ELP845" s="926"/>
      <c r="ELQ845" s="926"/>
      <c r="ELR845" s="926"/>
      <c r="ELS845" s="926"/>
      <c r="ELT845" s="926"/>
      <c r="ELU845" s="926"/>
      <c r="ELV845" s="926"/>
      <c r="ELW845" s="926"/>
      <c r="ELX845" s="926"/>
      <c r="ELY845" s="926"/>
      <c r="ELZ845" s="926"/>
      <c r="EMA845" s="926"/>
      <c r="EMB845" s="926"/>
      <c r="EMC845" s="926"/>
      <c r="EMD845" s="926"/>
      <c r="EME845" s="926"/>
      <c r="EMF845" s="926"/>
      <c r="EMG845" s="926"/>
      <c r="EMH845" s="926"/>
      <c r="EMI845" s="926"/>
      <c r="EMJ845" s="926"/>
      <c r="EMK845" s="926"/>
      <c r="EML845" s="926"/>
      <c r="EMM845" s="926"/>
      <c r="EMN845" s="926"/>
      <c r="EMO845" s="926"/>
      <c r="EMP845" s="926"/>
      <c r="EMQ845" s="926"/>
      <c r="EMR845" s="926"/>
      <c r="EMS845" s="926"/>
      <c r="EMT845" s="926"/>
      <c r="EMU845" s="926"/>
      <c r="EMV845" s="926"/>
      <c r="EMW845" s="926"/>
      <c r="EMX845" s="926"/>
      <c r="EMY845" s="926"/>
      <c r="EMZ845" s="926"/>
      <c r="ENA845" s="926"/>
      <c r="ENB845" s="926"/>
      <c r="ENC845" s="926"/>
      <c r="END845" s="926"/>
      <c r="ENE845" s="926"/>
      <c r="ENF845" s="926"/>
      <c r="ENG845" s="926"/>
      <c r="ENH845" s="926"/>
      <c r="ENI845" s="926"/>
      <c r="ENJ845" s="926"/>
      <c r="ENK845" s="926"/>
      <c r="ENL845" s="926"/>
      <c r="ENM845" s="926"/>
      <c r="ENN845" s="926"/>
      <c r="ENO845" s="926"/>
      <c r="ENP845" s="926"/>
      <c r="ENQ845" s="926"/>
      <c r="ENR845" s="926"/>
      <c r="ENS845" s="926"/>
      <c r="ENT845" s="926"/>
      <c r="ENU845" s="926"/>
      <c r="ENV845" s="926"/>
      <c r="ENW845" s="926"/>
      <c r="ENX845" s="926"/>
      <c r="ENY845" s="926"/>
      <c r="ENZ845" s="926"/>
      <c r="EOA845" s="926"/>
      <c r="EOB845" s="926"/>
      <c r="EOC845" s="926"/>
      <c r="EOD845" s="926"/>
      <c r="EOE845" s="926"/>
      <c r="EOF845" s="926"/>
      <c r="EOG845" s="926"/>
      <c r="EOH845" s="926"/>
      <c r="EOI845" s="926"/>
      <c r="EOJ845" s="926"/>
      <c r="EOK845" s="926"/>
      <c r="EOL845" s="926"/>
      <c r="EOM845" s="926"/>
      <c r="EON845" s="926"/>
      <c r="EOO845" s="926"/>
      <c r="EOP845" s="926"/>
      <c r="EOQ845" s="926"/>
      <c r="EOR845" s="926"/>
      <c r="EOS845" s="926"/>
      <c r="EOT845" s="926"/>
      <c r="EOU845" s="926"/>
      <c r="EOV845" s="926"/>
      <c r="EOW845" s="926"/>
      <c r="EOX845" s="926"/>
      <c r="EOY845" s="926"/>
      <c r="EOZ845" s="926"/>
      <c r="EPA845" s="926"/>
      <c r="EPB845" s="926"/>
      <c r="EPC845" s="926"/>
      <c r="EPD845" s="926"/>
      <c r="EPE845" s="926"/>
      <c r="EPF845" s="926"/>
      <c r="EPG845" s="926"/>
      <c r="EPH845" s="926"/>
      <c r="EPI845" s="926"/>
      <c r="EPJ845" s="926"/>
      <c r="EPK845" s="926"/>
      <c r="EPL845" s="926"/>
      <c r="EPM845" s="926"/>
      <c r="EPN845" s="926"/>
      <c r="EPO845" s="926"/>
      <c r="EPP845" s="926"/>
      <c r="EPQ845" s="926"/>
      <c r="EPR845" s="926"/>
      <c r="EPS845" s="926"/>
      <c r="EPT845" s="926"/>
      <c r="EPU845" s="926"/>
      <c r="EPV845" s="926"/>
      <c r="EPW845" s="926"/>
      <c r="EPX845" s="926"/>
      <c r="EPY845" s="926"/>
      <c r="EPZ845" s="926"/>
      <c r="EQA845" s="926"/>
      <c r="EQB845" s="926"/>
      <c r="EQC845" s="926"/>
      <c r="EQD845" s="926"/>
      <c r="EQE845" s="926"/>
      <c r="EQF845" s="926"/>
      <c r="EQG845" s="926"/>
      <c r="EQH845" s="926"/>
      <c r="EQI845" s="926"/>
      <c r="EQJ845" s="926"/>
      <c r="EQK845" s="926"/>
      <c r="EQL845" s="926"/>
      <c r="EQM845" s="926"/>
      <c r="EQN845" s="926"/>
      <c r="EQO845" s="926"/>
      <c r="EQP845" s="926"/>
      <c r="EQQ845" s="926"/>
      <c r="EQR845" s="926"/>
      <c r="EQS845" s="926"/>
      <c r="EQT845" s="926"/>
      <c r="EQU845" s="926"/>
      <c r="EQV845" s="926"/>
      <c r="EQW845" s="926"/>
      <c r="EQX845" s="926"/>
      <c r="EQY845" s="926"/>
      <c r="EQZ845" s="926"/>
      <c r="ERA845" s="926"/>
      <c r="ERB845" s="926"/>
      <c r="ERC845" s="926"/>
      <c r="ERD845" s="926"/>
      <c r="ERE845" s="926"/>
      <c r="ERF845" s="926"/>
      <c r="ERG845" s="926"/>
      <c r="ERH845" s="926"/>
      <c r="ERI845" s="926"/>
      <c r="ERJ845" s="926"/>
      <c r="ERK845" s="926"/>
      <c r="ERL845" s="926"/>
      <c r="ERM845" s="926"/>
      <c r="ERN845" s="926"/>
      <c r="ERO845" s="926"/>
      <c r="ERP845" s="926"/>
      <c r="ERQ845" s="926"/>
      <c r="ERR845" s="926"/>
      <c r="ERS845" s="926"/>
      <c r="ERT845" s="926"/>
      <c r="ERU845" s="926"/>
      <c r="ERV845" s="926"/>
      <c r="ERW845" s="926"/>
      <c r="ERX845" s="926"/>
      <c r="ERY845" s="926"/>
      <c r="ERZ845" s="926"/>
      <c r="ESA845" s="926"/>
      <c r="ESB845" s="926"/>
      <c r="ESC845" s="926"/>
      <c r="ESD845" s="926"/>
      <c r="ESE845" s="926"/>
      <c r="ESF845" s="926"/>
      <c r="ESG845" s="926"/>
      <c r="ESH845" s="926"/>
      <c r="ESI845" s="926"/>
      <c r="ESJ845" s="926"/>
      <c r="ESK845" s="926"/>
      <c r="ESL845" s="926"/>
      <c r="ESM845" s="926"/>
      <c r="ESN845" s="926"/>
      <c r="ESO845" s="926"/>
      <c r="ESP845" s="926"/>
      <c r="ESQ845" s="926"/>
      <c r="ESR845" s="926"/>
      <c r="ESS845" s="926"/>
      <c r="EST845" s="926"/>
      <c r="ESU845" s="926"/>
      <c r="ESV845" s="926"/>
      <c r="ESW845" s="926"/>
      <c r="ESX845" s="926"/>
      <c r="ESY845" s="926"/>
      <c r="ESZ845" s="926"/>
      <c r="ETA845" s="926"/>
      <c r="ETB845" s="926"/>
      <c r="ETC845" s="926"/>
      <c r="ETD845" s="926"/>
      <c r="ETE845" s="926"/>
      <c r="ETF845" s="926"/>
      <c r="ETG845" s="926"/>
      <c r="ETH845" s="926"/>
      <c r="ETI845" s="926"/>
      <c r="ETJ845" s="926"/>
      <c r="ETK845" s="926"/>
      <c r="ETL845" s="926"/>
      <c r="ETM845" s="926"/>
      <c r="ETN845" s="926"/>
      <c r="ETO845" s="926"/>
      <c r="ETP845" s="926"/>
      <c r="ETQ845" s="926"/>
      <c r="ETR845" s="926"/>
      <c r="ETS845" s="926"/>
      <c r="ETT845" s="926"/>
      <c r="ETU845" s="926"/>
      <c r="ETV845" s="926"/>
      <c r="ETW845" s="926"/>
      <c r="ETX845" s="926"/>
      <c r="ETY845" s="926"/>
      <c r="ETZ845" s="926"/>
      <c r="EUA845" s="926"/>
      <c r="EUB845" s="926"/>
      <c r="EUC845" s="926"/>
      <c r="EUD845" s="926"/>
      <c r="EUE845" s="926"/>
      <c r="EUF845" s="926"/>
      <c r="EUG845" s="926"/>
      <c r="EUH845" s="926"/>
      <c r="EUI845" s="926"/>
      <c r="EUJ845" s="926"/>
      <c r="EUK845" s="926"/>
      <c r="EUL845" s="926"/>
      <c r="EUM845" s="926"/>
      <c r="EUN845" s="926"/>
      <c r="EUO845" s="926"/>
      <c r="EUP845" s="926"/>
      <c r="EUQ845" s="926"/>
      <c r="EUR845" s="926"/>
      <c r="EUS845" s="926"/>
      <c r="EUT845" s="926"/>
      <c r="EUU845" s="926"/>
      <c r="EUV845" s="926"/>
      <c r="EUW845" s="926"/>
      <c r="EUX845" s="926"/>
      <c r="EUY845" s="926"/>
      <c r="EUZ845" s="926"/>
      <c r="EVA845" s="926"/>
      <c r="EVB845" s="926"/>
      <c r="EVC845" s="926"/>
      <c r="EVD845" s="926"/>
      <c r="EVE845" s="926"/>
      <c r="EVF845" s="926"/>
      <c r="EVG845" s="926"/>
      <c r="EVH845" s="926"/>
      <c r="EVI845" s="926"/>
      <c r="EVJ845" s="926"/>
      <c r="EVK845" s="926"/>
      <c r="EVL845" s="926"/>
      <c r="EVM845" s="926"/>
      <c r="EVN845" s="926"/>
      <c r="EVO845" s="926"/>
      <c r="EVP845" s="926"/>
      <c r="EVQ845" s="926"/>
      <c r="EVR845" s="926"/>
      <c r="EVS845" s="926"/>
      <c r="EVT845" s="926"/>
      <c r="EVU845" s="926"/>
      <c r="EVV845" s="926"/>
      <c r="EVW845" s="926"/>
      <c r="EVX845" s="926"/>
      <c r="EVY845" s="926"/>
      <c r="EVZ845" s="926"/>
      <c r="EWA845" s="926"/>
      <c r="EWB845" s="926"/>
      <c r="EWC845" s="926"/>
      <c r="EWD845" s="926"/>
      <c r="EWE845" s="926"/>
      <c r="EWF845" s="926"/>
      <c r="EWG845" s="926"/>
      <c r="EWH845" s="926"/>
      <c r="EWI845" s="926"/>
      <c r="EWJ845" s="926"/>
      <c r="EWK845" s="926"/>
      <c r="EWL845" s="926"/>
      <c r="EWM845" s="926"/>
      <c r="EWN845" s="926"/>
      <c r="EWO845" s="926"/>
      <c r="EWP845" s="926"/>
      <c r="EWQ845" s="926"/>
      <c r="EWR845" s="926"/>
      <c r="EWS845" s="926"/>
      <c r="EWT845" s="926"/>
      <c r="EWU845" s="926"/>
      <c r="EWV845" s="926"/>
      <c r="EWW845" s="926"/>
      <c r="EWX845" s="926"/>
      <c r="EWY845" s="926"/>
      <c r="EWZ845" s="926"/>
      <c r="EXA845" s="926"/>
      <c r="EXB845" s="926"/>
      <c r="EXC845" s="926"/>
      <c r="EXD845" s="926"/>
      <c r="EXE845" s="926"/>
      <c r="EXF845" s="926"/>
      <c r="EXG845" s="926"/>
      <c r="EXH845" s="926"/>
      <c r="EXI845" s="926"/>
      <c r="EXJ845" s="926"/>
      <c r="EXK845" s="926"/>
      <c r="EXL845" s="926"/>
      <c r="EXM845" s="926"/>
      <c r="EXN845" s="926"/>
      <c r="EXO845" s="926"/>
      <c r="EXP845" s="926"/>
      <c r="EXQ845" s="926"/>
      <c r="EXR845" s="926"/>
      <c r="EXS845" s="926"/>
      <c r="EXT845" s="926"/>
      <c r="EXU845" s="926"/>
      <c r="EXV845" s="926"/>
      <c r="EXW845" s="926"/>
      <c r="EXX845" s="926"/>
      <c r="EXY845" s="926"/>
      <c r="EXZ845" s="926"/>
      <c r="EYA845" s="926"/>
      <c r="EYB845" s="926"/>
      <c r="EYC845" s="926"/>
      <c r="EYD845" s="926"/>
      <c r="EYE845" s="926"/>
      <c r="EYF845" s="926"/>
      <c r="EYG845" s="926"/>
      <c r="EYH845" s="926"/>
      <c r="EYI845" s="926"/>
      <c r="EYJ845" s="926"/>
      <c r="EYK845" s="926"/>
      <c r="EYL845" s="926"/>
      <c r="EYM845" s="926"/>
      <c r="EYN845" s="926"/>
      <c r="EYO845" s="926"/>
      <c r="EYP845" s="926"/>
      <c r="EYQ845" s="926"/>
      <c r="EYR845" s="926"/>
      <c r="EYS845" s="926"/>
      <c r="EYT845" s="926"/>
      <c r="EYU845" s="926"/>
      <c r="EYV845" s="926"/>
      <c r="EYW845" s="926"/>
      <c r="EYX845" s="926"/>
      <c r="EYY845" s="926"/>
      <c r="EYZ845" s="926"/>
      <c r="EZA845" s="926"/>
      <c r="EZB845" s="926"/>
      <c r="EZC845" s="926"/>
      <c r="EZD845" s="926"/>
      <c r="EZE845" s="926"/>
      <c r="EZF845" s="926"/>
      <c r="EZG845" s="926"/>
      <c r="EZH845" s="926"/>
      <c r="EZI845" s="926"/>
      <c r="EZJ845" s="926"/>
      <c r="EZK845" s="926"/>
      <c r="EZL845" s="926"/>
      <c r="EZM845" s="926"/>
      <c r="EZN845" s="926"/>
      <c r="EZO845" s="926"/>
      <c r="EZP845" s="926"/>
      <c r="EZQ845" s="926"/>
      <c r="EZR845" s="926"/>
      <c r="EZS845" s="926"/>
      <c r="EZT845" s="926"/>
      <c r="EZU845" s="926"/>
      <c r="EZV845" s="926"/>
      <c r="EZW845" s="926"/>
      <c r="EZX845" s="926"/>
      <c r="EZY845" s="926"/>
      <c r="EZZ845" s="926"/>
      <c r="FAA845" s="926"/>
      <c r="FAB845" s="926"/>
      <c r="FAC845" s="926"/>
      <c r="FAD845" s="926"/>
      <c r="FAE845" s="926"/>
      <c r="FAF845" s="926"/>
      <c r="FAG845" s="926"/>
      <c r="FAH845" s="926"/>
      <c r="FAI845" s="926"/>
      <c r="FAJ845" s="926"/>
      <c r="FAK845" s="926"/>
      <c r="FAL845" s="926"/>
      <c r="FAM845" s="926"/>
      <c r="FAN845" s="926"/>
      <c r="FAO845" s="926"/>
      <c r="FAP845" s="926"/>
      <c r="FAQ845" s="926"/>
      <c r="FAR845" s="926"/>
      <c r="FAS845" s="926"/>
      <c r="FAT845" s="926"/>
      <c r="FAU845" s="926"/>
      <c r="FAV845" s="926"/>
      <c r="FAW845" s="926"/>
      <c r="FAX845" s="926"/>
      <c r="FAY845" s="926"/>
      <c r="FAZ845" s="926"/>
      <c r="FBA845" s="926"/>
      <c r="FBB845" s="926"/>
      <c r="FBC845" s="926"/>
      <c r="FBD845" s="926"/>
      <c r="FBE845" s="926"/>
      <c r="FBF845" s="926"/>
      <c r="FBG845" s="926"/>
      <c r="FBH845" s="926"/>
      <c r="FBI845" s="926"/>
      <c r="FBJ845" s="926"/>
      <c r="FBK845" s="926"/>
      <c r="FBL845" s="926"/>
      <c r="FBM845" s="926"/>
      <c r="FBN845" s="926"/>
      <c r="FBO845" s="926"/>
      <c r="FBP845" s="926"/>
      <c r="FBQ845" s="926"/>
      <c r="FBR845" s="926"/>
      <c r="FBS845" s="926"/>
      <c r="FBT845" s="926"/>
      <c r="FBU845" s="926"/>
      <c r="FBV845" s="926"/>
      <c r="FBW845" s="926"/>
      <c r="FBX845" s="926"/>
      <c r="FBY845" s="926"/>
      <c r="FBZ845" s="926"/>
      <c r="FCA845" s="926"/>
      <c r="FCB845" s="926"/>
      <c r="FCC845" s="926"/>
      <c r="FCD845" s="926"/>
      <c r="FCE845" s="926"/>
      <c r="FCF845" s="926"/>
      <c r="FCG845" s="926"/>
      <c r="FCH845" s="926"/>
      <c r="FCI845" s="926"/>
      <c r="FCJ845" s="926"/>
      <c r="FCK845" s="926"/>
      <c r="FCL845" s="926"/>
      <c r="FCM845" s="926"/>
      <c r="FCN845" s="926"/>
      <c r="FCO845" s="926"/>
      <c r="FCP845" s="926"/>
      <c r="FCQ845" s="926"/>
      <c r="FCR845" s="926"/>
      <c r="FCS845" s="926"/>
      <c r="FCT845" s="926"/>
      <c r="FCU845" s="926"/>
      <c r="FCV845" s="926"/>
      <c r="FCW845" s="926"/>
      <c r="FCX845" s="926"/>
      <c r="FCY845" s="926"/>
      <c r="FCZ845" s="926"/>
      <c r="FDA845" s="926"/>
      <c r="FDB845" s="926"/>
      <c r="FDC845" s="926"/>
      <c r="FDD845" s="926"/>
      <c r="FDE845" s="926"/>
      <c r="FDF845" s="926"/>
      <c r="FDG845" s="926"/>
      <c r="FDH845" s="926"/>
      <c r="FDI845" s="926"/>
      <c r="FDJ845" s="926"/>
      <c r="FDK845" s="926"/>
      <c r="FDL845" s="926"/>
      <c r="FDM845" s="926"/>
      <c r="FDN845" s="926"/>
      <c r="FDO845" s="926"/>
      <c r="FDP845" s="926"/>
      <c r="FDQ845" s="926"/>
      <c r="FDR845" s="926"/>
      <c r="FDS845" s="926"/>
      <c r="FDT845" s="926"/>
      <c r="FDU845" s="926"/>
      <c r="FDV845" s="926"/>
      <c r="FDW845" s="926"/>
      <c r="FDX845" s="926"/>
      <c r="FDY845" s="926"/>
      <c r="FDZ845" s="926"/>
      <c r="FEA845" s="926"/>
      <c r="FEB845" s="926"/>
      <c r="FEC845" s="926"/>
      <c r="FED845" s="926"/>
      <c r="FEE845" s="926"/>
      <c r="FEF845" s="926"/>
      <c r="FEG845" s="926"/>
      <c r="FEH845" s="926"/>
      <c r="FEI845" s="926"/>
      <c r="FEJ845" s="926"/>
      <c r="FEK845" s="926"/>
      <c r="FEL845" s="926"/>
      <c r="FEM845" s="926"/>
      <c r="FEN845" s="926"/>
      <c r="FEO845" s="926"/>
      <c r="FEP845" s="926"/>
      <c r="FEQ845" s="926"/>
      <c r="FER845" s="926"/>
      <c r="FES845" s="926"/>
      <c r="FET845" s="926"/>
      <c r="FEU845" s="926"/>
      <c r="FEV845" s="926"/>
      <c r="FEW845" s="926"/>
      <c r="FEX845" s="926"/>
      <c r="FEY845" s="926"/>
      <c r="FEZ845" s="926"/>
      <c r="FFA845" s="926"/>
      <c r="FFB845" s="926"/>
      <c r="FFC845" s="926"/>
      <c r="FFD845" s="926"/>
      <c r="FFE845" s="926"/>
      <c r="FFF845" s="926"/>
      <c r="FFG845" s="926"/>
      <c r="FFH845" s="926"/>
      <c r="FFI845" s="926"/>
      <c r="FFJ845" s="926"/>
      <c r="FFK845" s="926"/>
      <c r="FFL845" s="926"/>
      <c r="FFM845" s="926"/>
      <c r="FFN845" s="926"/>
      <c r="FFO845" s="926"/>
      <c r="FFP845" s="926"/>
      <c r="FFQ845" s="926"/>
      <c r="FFR845" s="926"/>
      <c r="FFS845" s="926"/>
      <c r="FFT845" s="926"/>
      <c r="FFU845" s="926"/>
      <c r="FFV845" s="926"/>
      <c r="FFW845" s="926"/>
      <c r="FFX845" s="926"/>
      <c r="FFY845" s="926"/>
      <c r="FFZ845" s="926"/>
      <c r="FGA845" s="926"/>
      <c r="FGB845" s="926"/>
      <c r="FGC845" s="926"/>
      <c r="FGD845" s="926"/>
      <c r="FGE845" s="926"/>
      <c r="FGF845" s="926"/>
      <c r="FGG845" s="926"/>
      <c r="FGH845" s="926"/>
      <c r="FGI845" s="926"/>
      <c r="FGJ845" s="926"/>
      <c r="FGK845" s="926"/>
      <c r="FGL845" s="926"/>
      <c r="FGM845" s="926"/>
      <c r="FGN845" s="926"/>
      <c r="FGO845" s="926"/>
      <c r="FGP845" s="926"/>
      <c r="FGQ845" s="926"/>
      <c r="FGR845" s="926"/>
      <c r="FGS845" s="926"/>
      <c r="FGT845" s="926"/>
      <c r="FGU845" s="926"/>
      <c r="FGV845" s="926"/>
      <c r="FGW845" s="926"/>
      <c r="FGX845" s="926"/>
      <c r="FGY845" s="926"/>
      <c r="FGZ845" s="926"/>
      <c r="FHA845" s="926"/>
      <c r="FHB845" s="926"/>
      <c r="FHC845" s="926"/>
      <c r="FHD845" s="926"/>
      <c r="FHE845" s="926"/>
      <c r="FHF845" s="926"/>
      <c r="FHG845" s="926"/>
      <c r="FHH845" s="926"/>
      <c r="FHI845" s="926"/>
      <c r="FHJ845" s="926"/>
      <c r="FHK845" s="926"/>
      <c r="FHL845" s="926"/>
      <c r="FHM845" s="926"/>
      <c r="FHN845" s="926"/>
      <c r="FHO845" s="926"/>
      <c r="FHP845" s="926"/>
      <c r="FHQ845" s="926"/>
      <c r="FHR845" s="926"/>
      <c r="FHS845" s="926"/>
      <c r="FHT845" s="926"/>
      <c r="FHU845" s="926"/>
      <c r="FHV845" s="926"/>
      <c r="FHW845" s="926"/>
      <c r="FHX845" s="926"/>
      <c r="FHY845" s="926"/>
      <c r="FHZ845" s="926"/>
      <c r="FIA845" s="926"/>
      <c r="FIB845" s="926"/>
      <c r="FIC845" s="926"/>
      <c r="FID845" s="926"/>
      <c r="FIE845" s="926"/>
      <c r="FIF845" s="926"/>
      <c r="FIG845" s="926"/>
      <c r="FIH845" s="926"/>
      <c r="FII845" s="926"/>
      <c r="FIJ845" s="926"/>
      <c r="FIK845" s="926"/>
      <c r="FIL845" s="926"/>
      <c r="FIM845" s="926"/>
      <c r="FIN845" s="926"/>
      <c r="FIO845" s="926"/>
      <c r="FIP845" s="926"/>
      <c r="FIQ845" s="926"/>
      <c r="FIR845" s="926"/>
      <c r="FIS845" s="926"/>
      <c r="FIT845" s="926"/>
      <c r="FIU845" s="926"/>
      <c r="FIV845" s="926"/>
      <c r="FIW845" s="926"/>
      <c r="FIX845" s="926"/>
      <c r="FIY845" s="926"/>
      <c r="FIZ845" s="926"/>
      <c r="FJA845" s="926"/>
      <c r="FJB845" s="926"/>
      <c r="FJC845" s="926"/>
      <c r="FJD845" s="926"/>
      <c r="FJE845" s="926"/>
      <c r="FJF845" s="926"/>
      <c r="FJG845" s="926"/>
      <c r="FJH845" s="926"/>
      <c r="FJI845" s="926"/>
      <c r="FJJ845" s="926"/>
      <c r="FJK845" s="926"/>
      <c r="FJL845" s="926"/>
      <c r="FJM845" s="926"/>
      <c r="FJN845" s="926"/>
      <c r="FJO845" s="926"/>
      <c r="FJP845" s="926"/>
      <c r="FJQ845" s="926"/>
      <c r="FJR845" s="926"/>
      <c r="FJS845" s="926"/>
      <c r="FJT845" s="926"/>
      <c r="FJU845" s="926"/>
      <c r="FJV845" s="926"/>
      <c r="FJW845" s="926"/>
      <c r="FJX845" s="926"/>
      <c r="FJY845" s="926"/>
      <c r="FJZ845" s="926"/>
      <c r="FKA845" s="926"/>
      <c r="FKB845" s="926"/>
      <c r="FKC845" s="926"/>
      <c r="FKD845" s="926"/>
      <c r="FKE845" s="926"/>
      <c r="FKF845" s="926"/>
      <c r="FKG845" s="926"/>
      <c r="FKH845" s="926"/>
      <c r="FKI845" s="926"/>
      <c r="FKJ845" s="926"/>
      <c r="FKK845" s="926"/>
      <c r="FKL845" s="926"/>
      <c r="FKM845" s="926"/>
      <c r="FKN845" s="926"/>
      <c r="FKO845" s="926"/>
      <c r="FKP845" s="926"/>
      <c r="FKQ845" s="926"/>
      <c r="FKR845" s="926"/>
      <c r="FKS845" s="926"/>
      <c r="FKT845" s="926"/>
      <c r="FKU845" s="926"/>
      <c r="FKV845" s="926"/>
      <c r="FKW845" s="926"/>
      <c r="FKX845" s="926"/>
      <c r="FKY845" s="926"/>
      <c r="FKZ845" s="926"/>
      <c r="FLA845" s="926"/>
      <c r="FLB845" s="926"/>
      <c r="FLC845" s="926"/>
      <c r="FLD845" s="926"/>
      <c r="FLE845" s="926"/>
      <c r="FLF845" s="926"/>
      <c r="FLG845" s="926"/>
      <c r="FLH845" s="926"/>
      <c r="FLI845" s="926"/>
      <c r="FLJ845" s="926"/>
      <c r="FLK845" s="926"/>
      <c r="FLL845" s="926"/>
      <c r="FLM845" s="926"/>
      <c r="FLN845" s="926"/>
      <c r="FLO845" s="926"/>
      <c r="FLP845" s="926"/>
      <c r="FLQ845" s="926"/>
      <c r="FLR845" s="926"/>
      <c r="FLS845" s="926"/>
      <c r="FLT845" s="926"/>
      <c r="FLU845" s="926"/>
      <c r="FLV845" s="926"/>
      <c r="FLW845" s="926"/>
      <c r="FLX845" s="926"/>
      <c r="FLY845" s="926"/>
      <c r="FLZ845" s="926"/>
      <c r="FMA845" s="926"/>
      <c r="FMB845" s="926"/>
      <c r="FMC845" s="926"/>
      <c r="FMD845" s="926"/>
      <c r="FME845" s="926"/>
      <c r="FMF845" s="926"/>
      <c r="FMG845" s="926"/>
      <c r="FMH845" s="926"/>
      <c r="FMI845" s="926"/>
      <c r="FMJ845" s="926"/>
      <c r="FMK845" s="926"/>
      <c r="FML845" s="926"/>
      <c r="FMM845" s="926"/>
      <c r="FMN845" s="926"/>
      <c r="FMO845" s="926"/>
      <c r="FMP845" s="926"/>
      <c r="FMQ845" s="926"/>
      <c r="FMR845" s="926"/>
      <c r="FMS845" s="926"/>
      <c r="FMT845" s="926"/>
      <c r="FMU845" s="926"/>
      <c r="FMV845" s="926"/>
      <c r="FMW845" s="926"/>
      <c r="FMX845" s="926"/>
      <c r="FMY845" s="926"/>
      <c r="FMZ845" s="926"/>
      <c r="FNA845" s="926"/>
      <c r="FNB845" s="926"/>
      <c r="FNC845" s="926"/>
      <c r="FND845" s="926"/>
      <c r="FNE845" s="926"/>
      <c r="FNF845" s="926"/>
      <c r="FNG845" s="926"/>
      <c r="FNH845" s="926"/>
      <c r="FNI845" s="926"/>
      <c r="FNJ845" s="926"/>
      <c r="FNK845" s="926"/>
      <c r="FNL845" s="926"/>
      <c r="FNM845" s="926"/>
      <c r="FNN845" s="926"/>
      <c r="FNO845" s="926"/>
      <c r="FNP845" s="926"/>
      <c r="FNQ845" s="926"/>
      <c r="FNR845" s="926"/>
      <c r="FNS845" s="926"/>
      <c r="FNT845" s="926"/>
      <c r="FNU845" s="926"/>
      <c r="FNV845" s="926"/>
      <c r="FNW845" s="926"/>
      <c r="FNX845" s="926"/>
      <c r="FNY845" s="926"/>
      <c r="FNZ845" s="926"/>
      <c r="FOA845" s="926"/>
      <c r="FOB845" s="926"/>
      <c r="FOC845" s="926"/>
      <c r="FOD845" s="926"/>
      <c r="FOE845" s="926"/>
      <c r="FOF845" s="926"/>
      <c r="FOG845" s="926"/>
      <c r="FOH845" s="926"/>
      <c r="FOI845" s="926"/>
      <c r="FOJ845" s="926"/>
      <c r="FOK845" s="926"/>
      <c r="FOL845" s="926"/>
      <c r="FOM845" s="926"/>
      <c r="FON845" s="926"/>
      <c r="FOO845" s="926"/>
      <c r="FOP845" s="926"/>
      <c r="FOQ845" s="926"/>
      <c r="FOR845" s="926"/>
      <c r="FOS845" s="926"/>
      <c r="FOT845" s="926"/>
      <c r="FOU845" s="926"/>
      <c r="FOV845" s="926"/>
      <c r="FOW845" s="926"/>
      <c r="FOX845" s="926"/>
      <c r="FOY845" s="926"/>
      <c r="FOZ845" s="926"/>
      <c r="FPA845" s="926"/>
      <c r="FPB845" s="926"/>
      <c r="FPC845" s="926"/>
      <c r="FPD845" s="926"/>
      <c r="FPE845" s="926"/>
      <c r="FPF845" s="926"/>
      <c r="FPG845" s="926"/>
      <c r="FPH845" s="926"/>
      <c r="FPI845" s="926"/>
      <c r="FPJ845" s="926"/>
      <c r="FPK845" s="926"/>
      <c r="FPL845" s="926"/>
      <c r="FPM845" s="926"/>
      <c r="FPN845" s="926"/>
      <c r="FPO845" s="926"/>
      <c r="FPP845" s="926"/>
      <c r="FPQ845" s="926"/>
      <c r="FPR845" s="926"/>
      <c r="FPS845" s="926"/>
      <c r="FPT845" s="926"/>
      <c r="FPU845" s="926"/>
      <c r="FPV845" s="926"/>
      <c r="FPW845" s="926"/>
      <c r="FPX845" s="926"/>
      <c r="FPY845" s="926"/>
      <c r="FPZ845" s="926"/>
      <c r="FQA845" s="926"/>
      <c r="FQB845" s="926"/>
      <c r="FQC845" s="926"/>
      <c r="FQD845" s="926"/>
      <c r="FQE845" s="926"/>
      <c r="FQF845" s="926"/>
      <c r="FQG845" s="926"/>
      <c r="FQH845" s="926"/>
      <c r="FQI845" s="926"/>
      <c r="FQJ845" s="926"/>
      <c r="FQK845" s="926"/>
      <c r="FQL845" s="926"/>
      <c r="FQM845" s="926"/>
      <c r="FQN845" s="926"/>
      <c r="FQO845" s="926"/>
      <c r="FQP845" s="926"/>
      <c r="FQQ845" s="926"/>
      <c r="FQR845" s="926"/>
      <c r="FQS845" s="926"/>
      <c r="FQT845" s="926"/>
      <c r="FQU845" s="926"/>
      <c r="FQV845" s="926"/>
      <c r="FQW845" s="926"/>
      <c r="FQX845" s="926"/>
      <c r="FQY845" s="926"/>
      <c r="FQZ845" s="926"/>
      <c r="FRA845" s="926"/>
      <c r="FRB845" s="926"/>
      <c r="FRC845" s="926"/>
      <c r="FRD845" s="926"/>
      <c r="FRE845" s="926"/>
      <c r="FRF845" s="926"/>
      <c r="FRG845" s="926"/>
      <c r="FRH845" s="926"/>
      <c r="FRI845" s="926"/>
      <c r="FRJ845" s="926"/>
      <c r="FRK845" s="926"/>
      <c r="FRL845" s="926"/>
      <c r="FRM845" s="926"/>
      <c r="FRN845" s="926"/>
      <c r="FRO845" s="926"/>
      <c r="FRP845" s="926"/>
      <c r="FRQ845" s="926"/>
      <c r="FRR845" s="926"/>
      <c r="FRS845" s="926"/>
      <c r="FRT845" s="926"/>
      <c r="FRU845" s="926"/>
      <c r="FRV845" s="926"/>
      <c r="FRW845" s="926"/>
      <c r="FRX845" s="926"/>
      <c r="FRY845" s="926"/>
      <c r="FRZ845" s="926"/>
      <c r="FSA845" s="926"/>
      <c r="FSB845" s="926"/>
      <c r="FSC845" s="926"/>
      <c r="FSD845" s="926"/>
      <c r="FSE845" s="926"/>
      <c r="FSF845" s="926"/>
      <c r="FSG845" s="926"/>
      <c r="FSH845" s="926"/>
      <c r="FSI845" s="926"/>
      <c r="FSJ845" s="926"/>
      <c r="FSK845" s="926"/>
      <c r="FSL845" s="926"/>
      <c r="FSM845" s="926"/>
      <c r="FSN845" s="926"/>
      <c r="FSO845" s="926"/>
      <c r="FSP845" s="926"/>
      <c r="FSQ845" s="926"/>
      <c r="FSR845" s="926"/>
      <c r="FSS845" s="926"/>
      <c r="FST845" s="926"/>
      <c r="FSU845" s="926"/>
      <c r="FSV845" s="926"/>
      <c r="FSW845" s="926"/>
      <c r="FSX845" s="926"/>
      <c r="FSY845" s="926"/>
      <c r="FSZ845" s="926"/>
      <c r="FTA845" s="926"/>
      <c r="FTB845" s="926"/>
      <c r="FTC845" s="926"/>
      <c r="FTD845" s="926"/>
      <c r="FTE845" s="926"/>
      <c r="FTF845" s="926"/>
      <c r="FTG845" s="926"/>
      <c r="FTH845" s="926"/>
      <c r="FTI845" s="926"/>
      <c r="FTJ845" s="926"/>
      <c r="FTK845" s="926"/>
      <c r="FTL845" s="926"/>
      <c r="FTM845" s="926"/>
      <c r="FTN845" s="926"/>
      <c r="FTO845" s="926"/>
      <c r="FTP845" s="926"/>
      <c r="FTQ845" s="926"/>
      <c r="FTR845" s="926"/>
      <c r="FTS845" s="926"/>
      <c r="FTT845" s="926"/>
      <c r="FTU845" s="926"/>
      <c r="FTV845" s="926"/>
      <c r="FTW845" s="926"/>
      <c r="FTX845" s="926"/>
      <c r="FTY845" s="926"/>
      <c r="FTZ845" s="926"/>
      <c r="FUA845" s="926"/>
      <c r="FUB845" s="926"/>
      <c r="FUC845" s="926"/>
      <c r="FUD845" s="926"/>
      <c r="FUE845" s="926"/>
      <c r="FUF845" s="926"/>
      <c r="FUG845" s="926"/>
      <c r="FUH845" s="926"/>
      <c r="FUI845" s="926"/>
      <c r="FUJ845" s="926"/>
      <c r="FUK845" s="926"/>
      <c r="FUL845" s="926"/>
      <c r="FUM845" s="926"/>
      <c r="FUN845" s="926"/>
      <c r="FUO845" s="926"/>
      <c r="FUP845" s="926"/>
      <c r="FUQ845" s="926"/>
      <c r="FUR845" s="926"/>
      <c r="FUS845" s="926"/>
      <c r="FUT845" s="926"/>
      <c r="FUU845" s="926"/>
      <c r="FUV845" s="926"/>
      <c r="FUW845" s="926"/>
      <c r="FUX845" s="926"/>
      <c r="FUY845" s="926"/>
      <c r="FUZ845" s="926"/>
      <c r="FVA845" s="926"/>
      <c r="FVB845" s="926"/>
      <c r="FVC845" s="926"/>
      <c r="FVD845" s="926"/>
      <c r="FVE845" s="926"/>
      <c r="FVF845" s="926"/>
      <c r="FVG845" s="926"/>
      <c r="FVH845" s="926"/>
      <c r="FVI845" s="926"/>
      <c r="FVJ845" s="926"/>
      <c r="FVK845" s="926"/>
      <c r="FVL845" s="926"/>
      <c r="FVM845" s="926"/>
      <c r="FVN845" s="926"/>
      <c r="FVO845" s="926"/>
      <c r="FVP845" s="926"/>
      <c r="FVQ845" s="926"/>
      <c r="FVR845" s="926"/>
      <c r="FVS845" s="926"/>
      <c r="FVT845" s="926"/>
      <c r="FVU845" s="926"/>
      <c r="FVV845" s="926"/>
      <c r="FVW845" s="926"/>
      <c r="FVX845" s="926"/>
      <c r="FVY845" s="926"/>
      <c r="FVZ845" s="926"/>
      <c r="FWA845" s="926"/>
      <c r="FWB845" s="926"/>
      <c r="FWC845" s="926"/>
      <c r="FWD845" s="926"/>
      <c r="FWE845" s="926"/>
      <c r="FWF845" s="926"/>
      <c r="FWG845" s="926"/>
      <c r="FWH845" s="926"/>
      <c r="FWI845" s="926"/>
      <c r="FWJ845" s="926"/>
      <c r="FWK845" s="926"/>
      <c r="FWL845" s="926"/>
      <c r="FWM845" s="926"/>
      <c r="FWN845" s="926"/>
      <c r="FWO845" s="926"/>
      <c r="FWP845" s="926"/>
      <c r="FWQ845" s="926"/>
      <c r="FWR845" s="926"/>
      <c r="FWS845" s="926"/>
      <c r="FWT845" s="926"/>
      <c r="FWU845" s="926"/>
      <c r="FWV845" s="926"/>
      <c r="FWW845" s="926"/>
      <c r="FWX845" s="926"/>
      <c r="FWY845" s="926"/>
      <c r="FWZ845" s="926"/>
      <c r="FXA845" s="926"/>
      <c r="FXB845" s="926"/>
      <c r="FXC845" s="926"/>
      <c r="FXD845" s="926"/>
      <c r="FXE845" s="926"/>
      <c r="FXF845" s="926"/>
      <c r="FXG845" s="926"/>
      <c r="FXH845" s="926"/>
      <c r="FXI845" s="926"/>
      <c r="FXJ845" s="926"/>
      <c r="FXK845" s="926"/>
      <c r="FXL845" s="926"/>
      <c r="FXM845" s="926"/>
      <c r="FXN845" s="926"/>
      <c r="FXO845" s="926"/>
      <c r="FXP845" s="926"/>
      <c r="FXQ845" s="926"/>
      <c r="FXR845" s="926"/>
      <c r="FXS845" s="926"/>
      <c r="FXT845" s="926"/>
      <c r="FXU845" s="926"/>
      <c r="FXV845" s="926"/>
      <c r="FXW845" s="926"/>
      <c r="FXX845" s="926"/>
      <c r="FXY845" s="926"/>
      <c r="FXZ845" s="926"/>
      <c r="FYA845" s="926"/>
      <c r="FYB845" s="926"/>
      <c r="FYC845" s="926"/>
      <c r="FYD845" s="926"/>
      <c r="FYE845" s="926"/>
      <c r="FYF845" s="926"/>
      <c r="FYG845" s="926"/>
      <c r="FYH845" s="926"/>
      <c r="FYI845" s="926"/>
      <c r="FYJ845" s="926"/>
      <c r="FYK845" s="926"/>
      <c r="FYL845" s="926"/>
      <c r="FYM845" s="926"/>
      <c r="FYN845" s="926"/>
      <c r="FYO845" s="926"/>
      <c r="FYP845" s="926"/>
      <c r="FYQ845" s="926"/>
      <c r="FYR845" s="926"/>
      <c r="FYS845" s="926"/>
      <c r="FYT845" s="926"/>
      <c r="FYU845" s="926"/>
      <c r="FYV845" s="926"/>
      <c r="FYW845" s="926"/>
      <c r="FYX845" s="926"/>
      <c r="FYY845" s="926"/>
      <c r="FYZ845" s="926"/>
      <c r="FZA845" s="926"/>
      <c r="FZB845" s="926"/>
      <c r="FZC845" s="926"/>
      <c r="FZD845" s="926"/>
      <c r="FZE845" s="926"/>
      <c r="FZF845" s="926"/>
      <c r="FZG845" s="926"/>
      <c r="FZH845" s="926"/>
      <c r="FZI845" s="926"/>
      <c r="FZJ845" s="926"/>
      <c r="FZK845" s="926"/>
      <c r="FZL845" s="926"/>
      <c r="FZM845" s="926"/>
      <c r="FZN845" s="926"/>
      <c r="FZO845" s="926"/>
      <c r="FZP845" s="926"/>
      <c r="FZQ845" s="926"/>
      <c r="FZR845" s="926"/>
      <c r="FZS845" s="926"/>
      <c r="FZT845" s="926"/>
      <c r="FZU845" s="926"/>
      <c r="FZV845" s="926"/>
      <c r="FZW845" s="926"/>
      <c r="FZX845" s="926"/>
      <c r="FZY845" s="926"/>
      <c r="FZZ845" s="926"/>
      <c r="GAA845" s="926"/>
      <c r="GAB845" s="926"/>
      <c r="GAC845" s="926"/>
      <c r="GAD845" s="926"/>
      <c r="GAE845" s="926"/>
      <c r="GAF845" s="926"/>
      <c r="GAG845" s="926"/>
      <c r="GAH845" s="926"/>
      <c r="GAI845" s="926"/>
      <c r="GAJ845" s="926"/>
      <c r="GAK845" s="926"/>
      <c r="GAL845" s="926"/>
      <c r="GAM845" s="926"/>
      <c r="GAN845" s="926"/>
      <c r="GAO845" s="926"/>
      <c r="GAP845" s="926"/>
      <c r="GAQ845" s="926"/>
      <c r="GAR845" s="926"/>
      <c r="GAS845" s="926"/>
      <c r="GAT845" s="926"/>
      <c r="GAU845" s="926"/>
      <c r="GAV845" s="926"/>
      <c r="GAW845" s="926"/>
      <c r="GAX845" s="926"/>
      <c r="GAY845" s="926"/>
      <c r="GAZ845" s="926"/>
      <c r="GBA845" s="926"/>
      <c r="GBB845" s="926"/>
      <c r="GBC845" s="926"/>
      <c r="GBD845" s="926"/>
      <c r="GBE845" s="926"/>
      <c r="GBF845" s="926"/>
      <c r="GBG845" s="926"/>
      <c r="GBH845" s="926"/>
      <c r="GBI845" s="926"/>
      <c r="GBJ845" s="926"/>
      <c r="GBK845" s="926"/>
      <c r="GBL845" s="926"/>
      <c r="GBM845" s="926"/>
      <c r="GBN845" s="926"/>
      <c r="GBO845" s="926"/>
      <c r="GBP845" s="926"/>
      <c r="GBQ845" s="926"/>
      <c r="GBR845" s="926"/>
      <c r="GBS845" s="926"/>
      <c r="GBT845" s="926"/>
      <c r="GBU845" s="926"/>
      <c r="GBV845" s="926"/>
      <c r="GBW845" s="926"/>
      <c r="GBX845" s="926"/>
      <c r="GBY845" s="926"/>
      <c r="GBZ845" s="926"/>
      <c r="GCA845" s="926"/>
      <c r="GCB845" s="926"/>
      <c r="GCC845" s="926"/>
      <c r="GCD845" s="926"/>
      <c r="GCE845" s="926"/>
      <c r="GCF845" s="926"/>
      <c r="GCG845" s="926"/>
      <c r="GCH845" s="926"/>
      <c r="GCI845" s="926"/>
      <c r="GCJ845" s="926"/>
      <c r="GCK845" s="926"/>
      <c r="GCL845" s="926"/>
      <c r="GCM845" s="926"/>
      <c r="GCN845" s="926"/>
      <c r="GCO845" s="926"/>
      <c r="GCP845" s="926"/>
      <c r="GCQ845" s="926"/>
      <c r="GCR845" s="926"/>
      <c r="GCS845" s="926"/>
      <c r="GCT845" s="926"/>
      <c r="GCU845" s="926"/>
      <c r="GCV845" s="926"/>
      <c r="GCW845" s="926"/>
      <c r="GCX845" s="926"/>
      <c r="GCY845" s="926"/>
      <c r="GCZ845" s="926"/>
      <c r="GDA845" s="926"/>
      <c r="GDB845" s="926"/>
      <c r="GDC845" s="926"/>
      <c r="GDD845" s="926"/>
      <c r="GDE845" s="926"/>
      <c r="GDF845" s="926"/>
      <c r="GDG845" s="926"/>
      <c r="GDH845" s="926"/>
      <c r="GDI845" s="926"/>
      <c r="GDJ845" s="926"/>
      <c r="GDK845" s="926"/>
      <c r="GDL845" s="926"/>
      <c r="GDM845" s="926"/>
      <c r="GDN845" s="926"/>
      <c r="GDO845" s="926"/>
      <c r="GDP845" s="926"/>
      <c r="GDQ845" s="926"/>
      <c r="GDR845" s="926"/>
      <c r="GDS845" s="926"/>
      <c r="GDT845" s="926"/>
      <c r="GDU845" s="926"/>
      <c r="GDV845" s="926"/>
      <c r="GDW845" s="926"/>
      <c r="GDX845" s="926"/>
      <c r="GDY845" s="926"/>
      <c r="GDZ845" s="926"/>
      <c r="GEA845" s="926"/>
      <c r="GEB845" s="926"/>
      <c r="GEC845" s="926"/>
      <c r="GED845" s="926"/>
      <c r="GEE845" s="926"/>
      <c r="GEF845" s="926"/>
      <c r="GEG845" s="926"/>
      <c r="GEH845" s="926"/>
      <c r="GEI845" s="926"/>
      <c r="GEJ845" s="926"/>
      <c r="GEK845" s="926"/>
      <c r="GEL845" s="926"/>
      <c r="GEM845" s="926"/>
      <c r="GEN845" s="926"/>
      <c r="GEO845" s="926"/>
      <c r="GEP845" s="926"/>
      <c r="GEQ845" s="926"/>
      <c r="GER845" s="926"/>
      <c r="GES845" s="926"/>
      <c r="GET845" s="926"/>
      <c r="GEU845" s="926"/>
      <c r="GEV845" s="926"/>
      <c r="GEW845" s="926"/>
      <c r="GEX845" s="926"/>
      <c r="GEY845" s="926"/>
      <c r="GEZ845" s="926"/>
      <c r="GFA845" s="926"/>
      <c r="GFB845" s="926"/>
      <c r="GFC845" s="926"/>
      <c r="GFD845" s="926"/>
      <c r="GFE845" s="926"/>
      <c r="GFF845" s="926"/>
      <c r="GFG845" s="926"/>
      <c r="GFH845" s="926"/>
      <c r="GFI845" s="926"/>
      <c r="GFJ845" s="926"/>
      <c r="GFK845" s="926"/>
      <c r="GFL845" s="926"/>
      <c r="GFM845" s="926"/>
      <c r="GFN845" s="926"/>
      <c r="GFO845" s="926"/>
      <c r="GFP845" s="926"/>
      <c r="GFQ845" s="926"/>
      <c r="GFR845" s="926"/>
      <c r="GFS845" s="926"/>
      <c r="GFT845" s="926"/>
      <c r="GFU845" s="926"/>
      <c r="GFV845" s="926"/>
      <c r="GFW845" s="926"/>
      <c r="GFX845" s="926"/>
      <c r="GFY845" s="926"/>
      <c r="GFZ845" s="926"/>
      <c r="GGA845" s="926"/>
      <c r="GGB845" s="926"/>
      <c r="GGC845" s="926"/>
      <c r="GGD845" s="926"/>
      <c r="GGE845" s="926"/>
      <c r="GGF845" s="926"/>
      <c r="GGG845" s="926"/>
      <c r="GGH845" s="926"/>
      <c r="GGI845" s="926"/>
      <c r="GGJ845" s="926"/>
      <c r="GGK845" s="926"/>
      <c r="GGL845" s="926"/>
      <c r="GGM845" s="926"/>
      <c r="GGN845" s="926"/>
      <c r="GGO845" s="926"/>
      <c r="GGP845" s="926"/>
      <c r="GGQ845" s="926"/>
      <c r="GGR845" s="926"/>
      <c r="GGS845" s="926"/>
      <c r="GGT845" s="926"/>
      <c r="GGU845" s="926"/>
      <c r="GGV845" s="926"/>
      <c r="GGW845" s="926"/>
      <c r="GGX845" s="926"/>
      <c r="GGY845" s="926"/>
      <c r="GGZ845" s="926"/>
      <c r="GHA845" s="926"/>
      <c r="GHB845" s="926"/>
      <c r="GHC845" s="926"/>
      <c r="GHD845" s="926"/>
      <c r="GHE845" s="926"/>
      <c r="GHF845" s="926"/>
      <c r="GHG845" s="926"/>
      <c r="GHH845" s="926"/>
      <c r="GHI845" s="926"/>
      <c r="GHJ845" s="926"/>
      <c r="GHK845" s="926"/>
      <c r="GHL845" s="926"/>
      <c r="GHM845" s="926"/>
      <c r="GHN845" s="926"/>
      <c r="GHO845" s="926"/>
      <c r="GHP845" s="926"/>
      <c r="GHQ845" s="926"/>
      <c r="GHR845" s="926"/>
      <c r="GHS845" s="926"/>
      <c r="GHT845" s="926"/>
      <c r="GHU845" s="926"/>
      <c r="GHV845" s="926"/>
      <c r="GHW845" s="926"/>
      <c r="GHX845" s="926"/>
      <c r="GHY845" s="926"/>
      <c r="GHZ845" s="926"/>
      <c r="GIA845" s="926"/>
      <c r="GIB845" s="926"/>
      <c r="GIC845" s="926"/>
      <c r="GID845" s="926"/>
      <c r="GIE845" s="926"/>
      <c r="GIF845" s="926"/>
      <c r="GIG845" s="926"/>
      <c r="GIH845" s="926"/>
      <c r="GII845" s="926"/>
      <c r="GIJ845" s="926"/>
      <c r="GIK845" s="926"/>
      <c r="GIL845" s="926"/>
      <c r="GIM845" s="926"/>
      <c r="GIN845" s="926"/>
      <c r="GIO845" s="926"/>
      <c r="GIP845" s="926"/>
      <c r="GIQ845" s="926"/>
      <c r="GIR845" s="926"/>
      <c r="GIS845" s="926"/>
      <c r="GIT845" s="926"/>
      <c r="GIU845" s="926"/>
      <c r="GIV845" s="926"/>
      <c r="GIW845" s="926"/>
      <c r="GIX845" s="926"/>
      <c r="GIY845" s="926"/>
      <c r="GIZ845" s="926"/>
      <c r="GJA845" s="926"/>
      <c r="GJB845" s="926"/>
      <c r="GJC845" s="926"/>
      <c r="GJD845" s="926"/>
      <c r="GJE845" s="926"/>
      <c r="GJF845" s="926"/>
      <c r="GJG845" s="926"/>
      <c r="GJH845" s="926"/>
      <c r="GJI845" s="926"/>
      <c r="GJJ845" s="926"/>
      <c r="GJK845" s="926"/>
      <c r="GJL845" s="926"/>
      <c r="GJM845" s="926"/>
      <c r="GJN845" s="926"/>
      <c r="GJO845" s="926"/>
      <c r="GJP845" s="926"/>
      <c r="GJQ845" s="926"/>
      <c r="GJR845" s="926"/>
      <c r="GJS845" s="926"/>
      <c r="GJT845" s="926"/>
      <c r="GJU845" s="926"/>
      <c r="GJV845" s="926"/>
      <c r="GJW845" s="926"/>
      <c r="GJX845" s="926"/>
      <c r="GJY845" s="926"/>
      <c r="GJZ845" s="926"/>
      <c r="GKA845" s="926"/>
      <c r="GKB845" s="926"/>
      <c r="GKC845" s="926"/>
      <c r="GKD845" s="926"/>
      <c r="GKE845" s="926"/>
      <c r="GKF845" s="926"/>
      <c r="GKG845" s="926"/>
      <c r="GKH845" s="926"/>
      <c r="GKI845" s="926"/>
      <c r="GKJ845" s="926"/>
      <c r="GKK845" s="926"/>
      <c r="GKL845" s="926"/>
      <c r="GKM845" s="926"/>
      <c r="GKN845" s="926"/>
      <c r="GKO845" s="926"/>
      <c r="GKP845" s="926"/>
      <c r="GKQ845" s="926"/>
      <c r="GKR845" s="926"/>
      <c r="GKS845" s="926"/>
      <c r="GKT845" s="926"/>
      <c r="GKU845" s="926"/>
      <c r="GKV845" s="926"/>
      <c r="GKW845" s="926"/>
      <c r="GKX845" s="926"/>
      <c r="GKY845" s="926"/>
      <c r="GKZ845" s="926"/>
      <c r="GLA845" s="926"/>
      <c r="GLB845" s="926"/>
      <c r="GLC845" s="926"/>
      <c r="GLD845" s="926"/>
      <c r="GLE845" s="926"/>
      <c r="GLF845" s="926"/>
      <c r="GLG845" s="926"/>
      <c r="GLH845" s="926"/>
      <c r="GLI845" s="926"/>
      <c r="GLJ845" s="926"/>
      <c r="GLK845" s="926"/>
      <c r="GLL845" s="926"/>
      <c r="GLM845" s="926"/>
      <c r="GLN845" s="926"/>
      <c r="GLO845" s="926"/>
      <c r="GLP845" s="926"/>
      <c r="GLQ845" s="926"/>
      <c r="GLR845" s="926"/>
      <c r="GLS845" s="926"/>
      <c r="GLT845" s="926"/>
      <c r="GLU845" s="926"/>
      <c r="GLV845" s="926"/>
      <c r="GLW845" s="926"/>
      <c r="GLX845" s="926"/>
      <c r="GLY845" s="926"/>
      <c r="GLZ845" s="926"/>
      <c r="GMA845" s="926"/>
      <c r="GMB845" s="926"/>
      <c r="GMC845" s="926"/>
      <c r="GMD845" s="926"/>
      <c r="GME845" s="926"/>
      <c r="GMF845" s="926"/>
      <c r="GMG845" s="926"/>
      <c r="GMH845" s="926"/>
      <c r="GMI845" s="926"/>
      <c r="GMJ845" s="926"/>
      <c r="GMK845" s="926"/>
      <c r="GML845" s="926"/>
      <c r="GMM845" s="926"/>
      <c r="GMN845" s="926"/>
      <c r="GMO845" s="926"/>
      <c r="GMP845" s="926"/>
      <c r="GMQ845" s="926"/>
      <c r="GMR845" s="926"/>
      <c r="GMS845" s="926"/>
      <c r="GMT845" s="926"/>
      <c r="GMU845" s="926"/>
      <c r="GMV845" s="926"/>
      <c r="GMW845" s="926"/>
      <c r="GMX845" s="926"/>
      <c r="GMY845" s="926"/>
      <c r="GMZ845" s="926"/>
      <c r="GNA845" s="926"/>
      <c r="GNB845" s="926"/>
      <c r="GNC845" s="926"/>
      <c r="GND845" s="926"/>
      <c r="GNE845" s="926"/>
      <c r="GNF845" s="926"/>
      <c r="GNG845" s="926"/>
      <c r="GNH845" s="926"/>
      <c r="GNI845" s="926"/>
      <c r="GNJ845" s="926"/>
      <c r="GNK845" s="926"/>
      <c r="GNL845" s="926"/>
      <c r="GNM845" s="926"/>
      <c r="GNN845" s="926"/>
      <c r="GNO845" s="926"/>
      <c r="GNP845" s="926"/>
      <c r="GNQ845" s="926"/>
      <c r="GNR845" s="926"/>
      <c r="GNS845" s="926"/>
      <c r="GNT845" s="926"/>
      <c r="GNU845" s="926"/>
      <c r="GNV845" s="926"/>
      <c r="GNW845" s="926"/>
      <c r="GNX845" s="926"/>
      <c r="GNY845" s="926"/>
      <c r="GNZ845" s="926"/>
      <c r="GOA845" s="926"/>
      <c r="GOB845" s="926"/>
      <c r="GOC845" s="926"/>
      <c r="GOD845" s="926"/>
      <c r="GOE845" s="926"/>
      <c r="GOF845" s="926"/>
      <c r="GOG845" s="926"/>
      <c r="GOH845" s="926"/>
      <c r="GOI845" s="926"/>
      <c r="GOJ845" s="926"/>
      <c r="GOK845" s="926"/>
      <c r="GOL845" s="926"/>
      <c r="GOM845" s="926"/>
      <c r="GON845" s="926"/>
      <c r="GOO845" s="926"/>
      <c r="GOP845" s="926"/>
      <c r="GOQ845" s="926"/>
      <c r="GOR845" s="926"/>
      <c r="GOS845" s="926"/>
      <c r="GOT845" s="926"/>
      <c r="GOU845" s="926"/>
      <c r="GOV845" s="926"/>
      <c r="GOW845" s="926"/>
      <c r="GOX845" s="926"/>
      <c r="GOY845" s="926"/>
      <c r="GOZ845" s="926"/>
      <c r="GPA845" s="926"/>
      <c r="GPB845" s="926"/>
      <c r="GPC845" s="926"/>
      <c r="GPD845" s="926"/>
      <c r="GPE845" s="926"/>
      <c r="GPF845" s="926"/>
      <c r="GPG845" s="926"/>
      <c r="GPH845" s="926"/>
      <c r="GPI845" s="926"/>
      <c r="GPJ845" s="926"/>
      <c r="GPK845" s="926"/>
      <c r="GPL845" s="926"/>
      <c r="GPM845" s="926"/>
      <c r="GPN845" s="926"/>
      <c r="GPO845" s="926"/>
      <c r="GPP845" s="926"/>
      <c r="GPQ845" s="926"/>
      <c r="GPR845" s="926"/>
      <c r="GPS845" s="926"/>
      <c r="GPT845" s="926"/>
      <c r="GPU845" s="926"/>
      <c r="GPV845" s="926"/>
      <c r="GPW845" s="926"/>
      <c r="GPX845" s="926"/>
      <c r="GPY845" s="926"/>
      <c r="GPZ845" s="926"/>
      <c r="GQA845" s="926"/>
      <c r="GQB845" s="926"/>
      <c r="GQC845" s="926"/>
      <c r="GQD845" s="926"/>
      <c r="GQE845" s="926"/>
      <c r="GQF845" s="926"/>
      <c r="GQG845" s="926"/>
      <c r="GQH845" s="926"/>
      <c r="GQI845" s="926"/>
      <c r="GQJ845" s="926"/>
      <c r="GQK845" s="926"/>
      <c r="GQL845" s="926"/>
      <c r="GQM845" s="926"/>
      <c r="GQN845" s="926"/>
      <c r="GQO845" s="926"/>
      <c r="GQP845" s="926"/>
      <c r="GQQ845" s="926"/>
      <c r="GQR845" s="926"/>
      <c r="GQS845" s="926"/>
      <c r="GQT845" s="926"/>
      <c r="GQU845" s="926"/>
      <c r="GQV845" s="926"/>
      <c r="GQW845" s="926"/>
      <c r="GQX845" s="926"/>
      <c r="GQY845" s="926"/>
      <c r="GQZ845" s="926"/>
      <c r="GRA845" s="926"/>
      <c r="GRB845" s="926"/>
      <c r="GRC845" s="926"/>
      <c r="GRD845" s="926"/>
      <c r="GRE845" s="926"/>
      <c r="GRF845" s="926"/>
      <c r="GRG845" s="926"/>
      <c r="GRH845" s="926"/>
      <c r="GRI845" s="926"/>
      <c r="GRJ845" s="926"/>
      <c r="GRK845" s="926"/>
      <c r="GRL845" s="926"/>
      <c r="GRM845" s="926"/>
      <c r="GRN845" s="926"/>
      <c r="GRO845" s="926"/>
      <c r="GRP845" s="926"/>
      <c r="GRQ845" s="926"/>
      <c r="GRR845" s="926"/>
      <c r="GRS845" s="926"/>
      <c r="GRT845" s="926"/>
      <c r="GRU845" s="926"/>
      <c r="GRV845" s="926"/>
      <c r="GRW845" s="926"/>
      <c r="GRX845" s="926"/>
      <c r="GRY845" s="926"/>
      <c r="GRZ845" s="926"/>
      <c r="GSA845" s="926"/>
      <c r="GSB845" s="926"/>
      <c r="GSC845" s="926"/>
      <c r="GSD845" s="926"/>
      <c r="GSE845" s="926"/>
      <c r="GSF845" s="926"/>
      <c r="GSG845" s="926"/>
      <c r="GSH845" s="926"/>
      <c r="GSI845" s="926"/>
      <c r="GSJ845" s="926"/>
      <c r="GSK845" s="926"/>
      <c r="GSL845" s="926"/>
      <c r="GSM845" s="926"/>
      <c r="GSN845" s="926"/>
      <c r="GSO845" s="926"/>
      <c r="GSP845" s="926"/>
      <c r="GSQ845" s="926"/>
      <c r="GSR845" s="926"/>
      <c r="GSS845" s="926"/>
      <c r="GST845" s="926"/>
      <c r="GSU845" s="926"/>
      <c r="GSV845" s="926"/>
      <c r="GSW845" s="926"/>
      <c r="GSX845" s="926"/>
      <c r="GSY845" s="926"/>
      <c r="GSZ845" s="926"/>
      <c r="GTA845" s="926"/>
      <c r="GTB845" s="926"/>
      <c r="GTC845" s="926"/>
      <c r="GTD845" s="926"/>
      <c r="GTE845" s="926"/>
      <c r="GTF845" s="926"/>
      <c r="GTG845" s="926"/>
      <c r="GTH845" s="926"/>
      <c r="GTI845" s="926"/>
      <c r="GTJ845" s="926"/>
      <c r="GTK845" s="926"/>
      <c r="GTL845" s="926"/>
      <c r="GTM845" s="926"/>
      <c r="GTN845" s="926"/>
      <c r="GTO845" s="926"/>
      <c r="GTP845" s="926"/>
      <c r="GTQ845" s="926"/>
      <c r="GTR845" s="926"/>
      <c r="GTS845" s="926"/>
      <c r="GTT845" s="926"/>
      <c r="GTU845" s="926"/>
      <c r="GTV845" s="926"/>
      <c r="GTW845" s="926"/>
      <c r="GTX845" s="926"/>
      <c r="GTY845" s="926"/>
      <c r="GTZ845" s="926"/>
      <c r="GUA845" s="926"/>
      <c r="GUB845" s="926"/>
      <c r="GUC845" s="926"/>
      <c r="GUD845" s="926"/>
      <c r="GUE845" s="926"/>
      <c r="GUF845" s="926"/>
      <c r="GUG845" s="926"/>
      <c r="GUH845" s="926"/>
      <c r="GUI845" s="926"/>
      <c r="GUJ845" s="926"/>
      <c r="GUK845" s="926"/>
      <c r="GUL845" s="926"/>
      <c r="GUM845" s="926"/>
      <c r="GUN845" s="926"/>
      <c r="GUO845" s="926"/>
      <c r="GUP845" s="926"/>
      <c r="GUQ845" s="926"/>
      <c r="GUR845" s="926"/>
      <c r="GUS845" s="926"/>
      <c r="GUT845" s="926"/>
      <c r="GUU845" s="926"/>
      <c r="GUV845" s="926"/>
      <c r="GUW845" s="926"/>
      <c r="GUX845" s="926"/>
      <c r="GUY845" s="926"/>
      <c r="GUZ845" s="926"/>
      <c r="GVA845" s="926"/>
      <c r="GVB845" s="926"/>
      <c r="GVC845" s="926"/>
      <c r="GVD845" s="926"/>
      <c r="GVE845" s="926"/>
      <c r="GVF845" s="926"/>
      <c r="GVG845" s="926"/>
      <c r="GVH845" s="926"/>
      <c r="GVI845" s="926"/>
      <c r="GVJ845" s="926"/>
      <c r="GVK845" s="926"/>
      <c r="GVL845" s="926"/>
      <c r="GVM845" s="926"/>
      <c r="GVN845" s="926"/>
      <c r="GVO845" s="926"/>
      <c r="GVP845" s="926"/>
      <c r="GVQ845" s="926"/>
      <c r="GVR845" s="926"/>
      <c r="GVS845" s="926"/>
      <c r="GVT845" s="926"/>
      <c r="GVU845" s="926"/>
      <c r="GVV845" s="926"/>
      <c r="GVW845" s="926"/>
      <c r="GVX845" s="926"/>
      <c r="GVY845" s="926"/>
      <c r="GVZ845" s="926"/>
      <c r="GWA845" s="926"/>
      <c r="GWB845" s="926"/>
      <c r="GWC845" s="926"/>
      <c r="GWD845" s="926"/>
      <c r="GWE845" s="926"/>
      <c r="GWF845" s="926"/>
      <c r="GWG845" s="926"/>
      <c r="GWH845" s="926"/>
      <c r="GWI845" s="926"/>
      <c r="GWJ845" s="926"/>
      <c r="GWK845" s="926"/>
      <c r="GWL845" s="926"/>
      <c r="GWM845" s="926"/>
      <c r="GWN845" s="926"/>
      <c r="GWO845" s="926"/>
      <c r="GWP845" s="926"/>
      <c r="GWQ845" s="926"/>
      <c r="GWR845" s="926"/>
      <c r="GWS845" s="926"/>
      <c r="GWT845" s="926"/>
      <c r="GWU845" s="926"/>
      <c r="GWV845" s="926"/>
      <c r="GWW845" s="926"/>
      <c r="GWX845" s="926"/>
      <c r="GWY845" s="926"/>
      <c r="GWZ845" s="926"/>
      <c r="GXA845" s="926"/>
      <c r="GXB845" s="926"/>
      <c r="GXC845" s="926"/>
      <c r="GXD845" s="926"/>
      <c r="GXE845" s="926"/>
      <c r="GXF845" s="926"/>
      <c r="GXG845" s="926"/>
      <c r="GXH845" s="926"/>
      <c r="GXI845" s="926"/>
      <c r="GXJ845" s="926"/>
      <c r="GXK845" s="926"/>
      <c r="GXL845" s="926"/>
      <c r="GXM845" s="926"/>
      <c r="GXN845" s="926"/>
      <c r="GXO845" s="926"/>
      <c r="GXP845" s="926"/>
      <c r="GXQ845" s="926"/>
      <c r="GXR845" s="926"/>
      <c r="GXS845" s="926"/>
      <c r="GXT845" s="926"/>
      <c r="GXU845" s="926"/>
      <c r="GXV845" s="926"/>
      <c r="GXW845" s="926"/>
      <c r="GXX845" s="926"/>
      <c r="GXY845" s="926"/>
      <c r="GXZ845" s="926"/>
      <c r="GYA845" s="926"/>
      <c r="GYB845" s="926"/>
      <c r="GYC845" s="926"/>
      <c r="GYD845" s="926"/>
      <c r="GYE845" s="926"/>
      <c r="GYF845" s="926"/>
      <c r="GYG845" s="926"/>
      <c r="GYH845" s="926"/>
      <c r="GYI845" s="926"/>
      <c r="GYJ845" s="926"/>
      <c r="GYK845" s="926"/>
      <c r="GYL845" s="926"/>
      <c r="GYM845" s="926"/>
      <c r="GYN845" s="926"/>
      <c r="GYO845" s="926"/>
      <c r="GYP845" s="926"/>
      <c r="GYQ845" s="926"/>
      <c r="GYR845" s="926"/>
      <c r="GYS845" s="926"/>
      <c r="GYT845" s="926"/>
      <c r="GYU845" s="926"/>
      <c r="GYV845" s="926"/>
      <c r="GYW845" s="926"/>
      <c r="GYX845" s="926"/>
      <c r="GYY845" s="926"/>
      <c r="GYZ845" s="926"/>
      <c r="GZA845" s="926"/>
      <c r="GZB845" s="926"/>
      <c r="GZC845" s="926"/>
      <c r="GZD845" s="926"/>
      <c r="GZE845" s="926"/>
      <c r="GZF845" s="926"/>
      <c r="GZG845" s="926"/>
      <c r="GZH845" s="926"/>
      <c r="GZI845" s="926"/>
      <c r="GZJ845" s="926"/>
      <c r="GZK845" s="926"/>
      <c r="GZL845" s="926"/>
      <c r="GZM845" s="926"/>
      <c r="GZN845" s="926"/>
      <c r="GZO845" s="926"/>
      <c r="GZP845" s="926"/>
      <c r="GZQ845" s="926"/>
      <c r="GZR845" s="926"/>
      <c r="GZS845" s="926"/>
      <c r="GZT845" s="926"/>
      <c r="GZU845" s="926"/>
      <c r="GZV845" s="926"/>
      <c r="GZW845" s="926"/>
      <c r="GZX845" s="926"/>
      <c r="GZY845" s="926"/>
      <c r="GZZ845" s="926"/>
      <c r="HAA845" s="926"/>
      <c r="HAB845" s="926"/>
      <c r="HAC845" s="926"/>
      <c r="HAD845" s="926"/>
      <c r="HAE845" s="926"/>
      <c r="HAF845" s="926"/>
      <c r="HAG845" s="926"/>
      <c r="HAH845" s="926"/>
      <c r="HAI845" s="926"/>
      <c r="HAJ845" s="926"/>
      <c r="HAK845" s="926"/>
      <c r="HAL845" s="926"/>
      <c r="HAM845" s="926"/>
      <c r="HAN845" s="926"/>
      <c r="HAO845" s="926"/>
      <c r="HAP845" s="926"/>
      <c r="HAQ845" s="926"/>
      <c r="HAR845" s="926"/>
      <c r="HAS845" s="926"/>
      <c r="HAT845" s="926"/>
      <c r="HAU845" s="926"/>
      <c r="HAV845" s="926"/>
      <c r="HAW845" s="926"/>
      <c r="HAX845" s="926"/>
      <c r="HAY845" s="926"/>
      <c r="HAZ845" s="926"/>
      <c r="HBA845" s="926"/>
      <c r="HBB845" s="926"/>
      <c r="HBC845" s="926"/>
      <c r="HBD845" s="926"/>
      <c r="HBE845" s="926"/>
      <c r="HBF845" s="926"/>
      <c r="HBG845" s="926"/>
      <c r="HBH845" s="926"/>
      <c r="HBI845" s="926"/>
      <c r="HBJ845" s="926"/>
      <c r="HBK845" s="926"/>
      <c r="HBL845" s="926"/>
      <c r="HBM845" s="926"/>
      <c r="HBN845" s="926"/>
      <c r="HBO845" s="926"/>
      <c r="HBP845" s="926"/>
      <c r="HBQ845" s="926"/>
      <c r="HBR845" s="926"/>
      <c r="HBS845" s="926"/>
      <c r="HBT845" s="926"/>
      <c r="HBU845" s="926"/>
      <c r="HBV845" s="926"/>
      <c r="HBW845" s="926"/>
      <c r="HBX845" s="926"/>
      <c r="HBY845" s="926"/>
      <c r="HBZ845" s="926"/>
      <c r="HCA845" s="926"/>
      <c r="HCB845" s="926"/>
      <c r="HCC845" s="926"/>
      <c r="HCD845" s="926"/>
      <c r="HCE845" s="926"/>
      <c r="HCF845" s="926"/>
      <c r="HCG845" s="926"/>
      <c r="HCH845" s="926"/>
      <c r="HCI845" s="926"/>
      <c r="HCJ845" s="926"/>
      <c r="HCK845" s="926"/>
      <c r="HCL845" s="926"/>
      <c r="HCM845" s="926"/>
      <c r="HCN845" s="926"/>
      <c r="HCO845" s="926"/>
      <c r="HCP845" s="926"/>
      <c r="HCQ845" s="926"/>
      <c r="HCR845" s="926"/>
      <c r="HCS845" s="926"/>
      <c r="HCT845" s="926"/>
      <c r="HCU845" s="926"/>
      <c r="HCV845" s="926"/>
      <c r="HCW845" s="926"/>
      <c r="HCX845" s="926"/>
      <c r="HCY845" s="926"/>
      <c r="HCZ845" s="926"/>
      <c r="HDA845" s="926"/>
      <c r="HDB845" s="926"/>
      <c r="HDC845" s="926"/>
      <c r="HDD845" s="926"/>
      <c r="HDE845" s="926"/>
      <c r="HDF845" s="926"/>
      <c r="HDG845" s="926"/>
      <c r="HDH845" s="926"/>
      <c r="HDI845" s="926"/>
      <c r="HDJ845" s="926"/>
      <c r="HDK845" s="926"/>
      <c r="HDL845" s="926"/>
      <c r="HDM845" s="926"/>
      <c r="HDN845" s="926"/>
      <c r="HDO845" s="926"/>
      <c r="HDP845" s="926"/>
      <c r="HDQ845" s="926"/>
      <c r="HDR845" s="926"/>
      <c r="HDS845" s="926"/>
      <c r="HDT845" s="926"/>
      <c r="HDU845" s="926"/>
      <c r="HDV845" s="926"/>
      <c r="HDW845" s="926"/>
      <c r="HDX845" s="926"/>
      <c r="HDY845" s="926"/>
      <c r="HDZ845" s="926"/>
      <c r="HEA845" s="926"/>
      <c r="HEB845" s="926"/>
      <c r="HEC845" s="926"/>
      <c r="HED845" s="926"/>
      <c r="HEE845" s="926"/>
      <c r="HEF845" s="926"/>
      <c r="HEG845" s="926"/>
      <c r="HEH845" s="926"/>
      <c r="HEI845" s="926"/>
      <c r="HEJ845" s="926"/>
      <c r="HEK845" s="926"/>
      <c r="HEL845" s="926"/>
      <c r="HEM845" s="926"/>
      <c r="HEN845" s="926"/>
      <c r="HEO845" s="926"/>
      <c r="HEP845" s="926"/>
      <c r="HEQ845" s="926"/>
      <c r="HER845" s="926"/>
      <c r="HES845" s="926"/>
      <c r="HET845" s="926"/>
      <c r="HEU845" s="926"/>
      <c r="HEV845" s="926"/>
      <c r="HEW845" s="926"/>
      <c r="HEX845" s="926"/>
      <c r="HEY845" s="926"/>
      <c r="HEZ845" s="926"/>
      <c r="HFA845" s="926"/>
      <c r="HFB845" s="926"/>
      <c r="HFC845" s="926"/>
      <c r="HFD845" s="926"/>
      <c r="HFE845" s="926"/>
      <c r="HFF845" s="926"/>
      <c r="HFG845" s="926"/>
      <c r="HFH845" s="926"/>
      <c r="HFI845" s="926"/>
      <c r="HFJ845" s="926"/>
      <c r="HFK845" s="926"/>
      <c r="HFL845" s="926"/>
      <c r="HFM845" s="926"/>
      <c r="HFN845" s="926"/>
      <c r="HFO845" s="926"/>
      <c r="HFP845" s="926"/>
      <c r="HFQ845" s="926"/>
      <c r="HFR845" s="926"/>
      <c r="HFS845" s="926"/>
      <c r="HFT845" s="926"/>
      <c r="HFU845" s="926"/>
      <c r="HFV845" s="926"/>
      <c r="HFW845" s="926"/>
      <c r="HFX845" s="926"/>
      <c r="HFY845" s="926"/>
      <c r="HFZ845" s="926"/>
      <c r="HGA845" s="926"/>
      <c r="HGB845" s="926"/>
      <c r="HGC845" s="926"/>
      <c r="HGD845" s="926"/>
      <c r="HGE845" s="926"/>
      <c r="HGF845" s="926"/>
      <c r="HGG845" s="926"/>
      <c r="HGH845" s="926"/>
      <c r="HGI845" s="926"/>
      <c r="HGJ845" s="926"/>
      <c r="HGK845" s="926"/>
      <c r="HGL845" s="926"/>
      <c r="HGM845" s="926"/>
      <c r="HGN845" s="926"/>
      <c r="HGO845" s="926"/>
      <c r="HGP845" s="926"/>
      <c r="HGQ845" s="926"/>
      <c r="HGR845" s="926"/>
      <c r="HGS845" s="926"/>
      <c r="HGT845" s="926"/>
      <c r="HGU845" s="926"/>
      <c r="HGV845" s="926"/>
      <c r="HGW845" s="926"/>
      <c r="HGX845" s="926"/>
      <c r="HGY845" s="926"/>
      <c r="HGZ845" s="926"/>
      <c r="HHA845" s="926"/>
      <c r="HHB845" s="926"/>
      <c r="HHC845" s="926"/>
      <c r="HHD845" s="926"/>
      <c r="HHE845" s="926"/>
      <c r="HHF845" s="926"/>
      <c r="HHG845" s="926"/>
      <c r="HHH845" s="926"/>
      <c r="HHI845" s="926"/>
      <c r="HHJ845" s="926"/>
      <c r="HHK845" s="926"/>
      <c r="HHL845" s="926"/>
      <c r="HHM845" s="926"/>
      <c r="HHN845" s="926"/>
      <c r="HHO845" s="926"/>
      <c r="HHP845" s="926"/>
      <c r="HHQ845" s="926"/>
      <c r="HHR845" s="926"/>
      <c r="HHS845" s="926"/>
      <c r="HHT845" s="926"/>
      <c r="HHU845" s="926"/>
      <c r="HHV845" s="926"/>
      <c r="HHW845" s="926"/>
      <c r="HHX845" s="926"/>
      <c r="HHY845" s="926"/>
      <c r="HHZ845" s="926"/>
      <c r="HIA845" s="926"/>
      <c r="HIB845" s="926"/>
      <c r="HIC845" s="926"/>
      <c r="HID845" s="926"/>
      <c r="HIE845" s="926"/>
      <c r="HIF845" s="926"/>
      <c r="HIG845" s="926"/>
      <c r="HIH845" s="926"/>
      <c r="HII845" s="926"/>
      <c r="HIJ845" s="926"/>
      <c r="HIK845" s="926"/>
      <c r="HIL845" s="926"/>
      <c r="HIM845" s="926"/>
      <c r="HIN845" s="926"/>
      <c r="HIO845" s="926"/>
      <c r="HIP845" s="926"/>
      <c r="HIQ845" s="926"/>
      <c r="HIR845" s="926"/>
      <c r="HIS845" s="926"/>
      <c r="HIT845" s="926"/>
      <c r="HIU845" s="926"/>
      <c r="HIV845" s="926"/>
      <c r="HIW845" s="926"/>
      <c r="HIX845" s="926"/>
      <c r="HIY845" s="926"/>
      <c r="HIZ845" s="926"/>
      <c r="HJA845" s="926"/>
      <c r="HJB845" s="926"/>
      <c r="HJC845" s="926"/>
      <c r="HJD845" s="926"/>
      <c r="HJE845" s="926"/>
      <c r="HJF845" s="926"/>
      <c r="HJG845" s="926"/>
      <c r="HJH845" s="926"/>
      <c r="HJI845" s="926"/>
      <c r="HJJ845" s="926"/>
      <c r="HJK845" s="926"/>
      <c r="HJL845" s="926"/>
      <c r="HJM845" s="926"/>
      <c r="HJN845" s="926"/>
      <c r="HJO845" s="926"/>
      <c r="HJP845" s="926"/>
      <c r="HJQ845" s="926"/>
      <c r="HJR845" s="926"/>
      <c r="HJS845" s="926"/>
      <c r="HJT845" s="926"/>
      <c r="HJU845" s="926"/>
      <c r="HJV845" s="926"/>
      <c r="HJW845" s="926"/>
      <c r="HJX845" s="926"/>
      <c r="HJY845" s="926"/>
      <c r="HJZ845" s="926"/>
      <c r="HKA845" s="926"/>
      <c r="HKB845" s="926"/>
      <c r="HKC845" s="926"/>
      <c r="HKD845" s="926"/>
      <c r="HKE845" s="926"/>
      <c r="HKF845" s="926"/>
      <c r="HKG845" s="926"/>
      <c r="HKH845" s="926"/>
      <c r="HKI845" s="926"/>
      <c r="HKJ845" s="926"/>
      <c r="HKK845" s="926"/>
      <c r="HKL845" s="926"/>
      <c r="HKM845" s="926"/>
      <c r="HKN845" s="926"/>
      <c r="HKO845" s="926"/>
      <c r="HKP845" s="926"/>
      <c r="HKQ845" s="926"/>
      <c r="HKR845" s="926"/>
      <c r="HKS845" s="926"/>
      <c r="HKT845" s="926"/>
      <c r="HKU845" s="926"/>
      <c r="HKV845" s="926"/>
      <c r="HKW845" s="926"/>
      <c r="HKX845" s="926"/>
      <c r="HKY845" s="926"/>
      <c r="HKZ845" s="926"/>
      <c r="HLA845" s="926"/>
      <c r="HLB845" s="926"/>
      <c r="HLC845" s="926"/>
      <c r="HLD845" s="926"/>
      <c r="HLE845" s="926"/>
      <c r="HLF845" s="926"/>
      <c r="HLG845" s="926"/>
      <c r="HLH845" s="926"/>
      <c r="HLI845" s="926"/>
      <c r="HLJ845" s="926"/>
      <c r="HLK845" s="926"/>
      <c r="HLL845" s="926"/>
      <c r="HLM845" s="926"/>
      <c r="HLN845" s="926"/>
      <c r="HLO845" s="926"/>
      <c r="HLP845" s="926"/>
      <c r="HLQ845" s="926"/>
      <c r="HLR845" s="926"/>
      <c r="HLS845" s="926"/>
      <c r="HLT845" s="926"/>
      <c r="HLU845" s="926"/>
      <c r="HLV845" s="926"/>
      <c r="HLW845" s="926"/>
      <c r="HLX845" s="926"/>
      <c r="HLY845" s="926"/>
      <c r="HLZ845" s="926"/>
      <c r="HMA845" s="926"/>
      <c r="HMB845" s="926"/>
      <c r="HMC845" s="926"/>
      <c r="HMD845" s="926"/>
      <c r="HME845" s="926"/>
      <c r="HMF845" s="926"/>
      <c r="HMG845" s="926"/>
      <c r="HMH845" s="926"/>
      <c r="HMI845" s="926"/>
      <c r="HMJ845" s="926"/>
      <c r="HMK845" s="926"/>
      <c r="HML845" s="926"/>
      <c r="HMM845" s="926"/>
      <c r="HMN845" s="926"/>
      <c r="HMO845" s="926"/>
      <c r="HMP845" s="926"/>
      <c r="HMQ845" s="926"/>
      <c r="HMR845" s="926"/>
      <c r="HMS845" s="926"/>
      <c r="HMT845" s="926"/>
      <c r="HMU845" s="926"/>
      <c r="HMV845" s="926"/>
      <c r="HMW845" s="926"/>
      <c r="HMX845" s="926"/>
      <c r="HMY845" s="926"/>
      <c r="HMZ845" s="926"/>
      <c r="HNA845" s="926"/>
      <c r="HNB845" s="926"/>
      <c r="HNC845" s="926"/>
      <c r="HND845" s="926"/>
      <c r="HNE845" s="926"/>
      <c r="HNF845" s="926"/>
      <c r="HNG845" s="926"/>
      <c r="HNH845" s="926"/>
      <c r="HNI845" s="926"/>
      <c r="HNJ845" s="926"/>
      <c r="HNK845" s="926"/>
      <c r="HNL845" s="926"/>
      <c r="HNM845" s="926"/>
      <c r="HNN845" s="926"/>
      <c r="HNO845" s="926"/>
      <c r="HNP845" s="926"/>
      <c r="HNQ845" s="926"/>
      <c r="HNR845" s="926"/>
      <c r="HNS845" s="926"/>
      <c r="HNT845" s="926"/>
      <c r="HNU845" s="926"/>
      <c r="HNV845" s="926"/>
      <c r="HNW845" s="926"/>
      <c r="HNX845" s="926"/>
      <c r="HNY845" s="926"/>
      <c r="HNZ845" s="926"/>
      <c r="HOA845" s="926"/>
      <c r="HOB845" s="926"/>
      <c r="HOC845" s="926"/>
      <c r="HOD845" s="926"/>
      <c r="HOE845" s="926"/>
      <c r="HOF845" s="926"/>
      <c r="HOG845" s="926"/>
      <c r="HOH845" s="926"/>
      <c r="HOI845" s="926"/>
      <c r="HOJ845" s="926"/>
      <c r="HOK845" s="926"/>
      <c r="HOL845" s="926"/>
      <c r="HOM845" s="926"/>
      <c r="HON845" s="926"/>
      <c r="HOO845" s="926"/>
      <c r="HOP845" s="926"/>
      <c r="HOQ845" s="926"/>
      <c r="HOR845" s="926"/>
      <c r="HOS845" s="926"/>
      <c r="HOT845" s="926"/>
      <c r="HOU845" s="926"/>
      <c r="HOV845" s="926"/>
      <c r="HOW845" s="926"/>
      <c r="HOX845" s="926"/>
      <c r="HOY845" s="926"/>
      <c r="HOZ845" s="926"/>
      <c r="HPA845" s="926"/>
      <c r="HPB845" s="926"/>
      <c r="HPC845" s="926"/>
      <c r="HPD845" s="926"/>
      <c r="HPE845" s="926"/>
      <c r="HPF845" s="926"/>
      <c r="HPG845" s="926"/>
      <c r="HPH845" s="926"/>
      <c r="HPI845" s="926"/>
      <c r="HPJ845" s="926"/>
      <c r="HPK845" s="926"/>
      <c r="HPL845" s="926"/>
      <c r="HPM845" s="926"/>
      <c r="HPN845" s="926"/>
      <c r="HPO845" s="926"/>
      <c r="HPP845" s="926"/>
      <c r="HPQ845" s="926"/>
      <c r="HPR845" s="926"/>
      <c r="HPS845" s="926"/>
      <c r="HPT845" s="926"/>
      <c r="HPU845" s="926"/>
      <c r="HPV845" s="926"/>
      <c r="HPW845" s="926"/>
      <c r="HPX845" s="926"/>
      <c r="HPY845" s="926"/>
      <c r="HPZ845" s="926"/>
      <c r="HQA845" s="926"/>
      <c r="HQB845" s="926"/>
      <c r="HQC845" s="926"/>
      <c r="HQD845" s="926"/>
      <c r="HQE845" s="926"/>
      <c r="HQF845" s="926"/>
      <c r="HQG845" s="926"/>
      <c r="HQH845" s="926"/>
      <c r="HQI845" s="926"/>
      <c r="HQJ845" s="926"/>
      <c r="HQK845" s="926"/>
      <c r="HQL845" s="926"/>
      <c r="HQM845" s="926"/>
      <c r="HQN845" s="926"/>
      <c r="HQO845" s="926"/>
      <c r="HQP845" s="926"/>
      <c r="HQQ845" s="926"/>
      <c r="HQR845" s="926"/>
      <c r="HQS845" s="926"/>
      <c r="HQT845" s="926"/>
      <c r="HQU845" s="926"/>
      <c r="HQV845" s="926"/>
      <c r="HQW845" s="926"/>
      <c r="HQX845" s="926"/>
      <c r="HQY845" s="926"/>
      <c r="HQZ845" s="926"/>
      <c r="HRA845" s="926"/>
      <c r="HRB845" s="926"/>
      <c r="HRC845" s="926"/>
      <c r="HRD845" s="926"/>
      <c r="HRE845" s="926"/>
      <c r="HRF845" s="926"/>
      <c r="HRG845" s="926"/>
      <c r="HRH845" s="926"/>
      <c r="HRI845" s="926"/>
      <c r="HRJ845" s="926"/>
      <c r="HRK845" s="926"/>
      <c r="HRL845" s="926"/>
      <c r="HRM845" s="926"/>
      <c r="HRN845" s="926"/>
      <c r="HRO845" s="926"/>
      <c r="HRP845" s="926"/>
      <c r="HRQ845" s="926"/>
      <c r="HRR845" s="926"/>
      <c r="HRS845" s="926"/>
      <c r="HRT845" s="926"/>
      <c r="HRU845" s="926"/>
      <c r="HRV845" s="926"/>
      <c r="HRW845" s="926"/>
      <c r="HRX845" s="926"/>
      <c r="HRY845" s="926"/>
      <c r="HRZ845" s="926"/>
      <c r="HSA845" s="926"/>
      <c r="HSB845" s="926"/>
      <c r="HSC845" s="926"/>
      <c r="HSD845" s="926"/>
      <c r="HSE845" s="926"/>
      <c r="HSF845" s="926"/>
      <c r="HSG845" s="926"/>
      <c r="HSH845" s="926"/>
      <c r="HSI845" s="926"/>
      <c r="HSJ845" s="926"/>
      <c r="HSK845" s="926"/>
      <c r="HSL845" s="926"/>
      <c r="HSM845" s="926"/>
      <c r="HSN845" s="926"/>
      <c r="HSO845" s="926"/>
      <c r="HSP845" s="926"/>
      <c r="HSQ845" s="926"/>
      <c r="HSR845" s="926"/>
      <c r="HSS845" s="926"/>
      <c r="HST845" s="926"/>
      <c r="HSU845" s="926"/>
      <c r="HSV845" s="926"/>
      <c r="HSW845" s="926"/>
      <c r="HSX845" s="926"/>
      <c r="HSY845" s="926"/>
      <c r="HSZ845" s="926"/>
      <c r="HTA845" s="926"/>
      <c r="HTB845" s="926"/>
      <c r="HTC845" s="926"/>
      <c r="HTD845" s="926"/>
      <c r="HTE845" s="926"/>
      <c r="HTF845" s="926"/>
      <c r="HTG845" s="926"/>
      <c r="HTH845" s="926"/>
      <c r="HTI845" s="926"/>
      <c r="HTJ845" s="926"/>
      <c r="HTK845" s="926"/>
      <c r="HTL845" s="926"/>
      <c r="HTM845" s="926"/>
      <c r="HTN845" s="926"/>
      <c r="HTO845" s="926"/>
      <c r="HTP845" s="926"/>
      <c r="HTQ845" s="926"/>
      <c r="HTR845" s="926"/>
      <c r="HTS845" s="926"/>
      <c r="HTT845" s="926"/>
      <c r="HTU845" s="926"/>
      <c r="HTV845" s="926"/>
      <c r="HTW845" s="926"/>
      <c r="HTX845" s="926"/>
      <c r="HTY845" s="926"/>
      <c r="HTZ845" s="926"/>
      <c r="HUA845" s="926"/>
      <c r="HUB845" s="926"/>
      <c r="HUC845" s="926"/>
      <c r="HUD845" s="926"/>
      <c r="HUE845" s="926"/>
      <c r="HUF845" s="926"/>
      <c r="HUG845" s="926"/>
      <c r="HUH845" s="926"/>
      <c r="HUI845" s="926"/>
      <c r="HUJ845" s="926"/>
      <c r="HUK845" s="926"/>
      <c r="HUL845" s="926"/>
      <c r="HUM845" s="926"/>
      <c r="HUN845" s="926"/>
      <c r="HUO845" s="926"/>
      <c r="HUP845" s="926"/>
      <c r="HUQ845" s="926"/>
      <c r="HUR845" s="926"/>
      <c r="HUS845" s="926"/>
      <c r="HUT845" s="926"/>
      <c r="HUU845" s="926"/>
      <c r="HUV845" s="926"/>
      <c r="HUW845" s="926"/>
      <c r="HUX845" s="926"/>
      <c r="HUY845" s="926"/>
      <c r="HUZ845" s="926"/>
      <c r="HVA845" s="926"/>
      <c r="HVB845" s="926"/>
      <c r="HVC845" s="926"/>
      <c r="HVD845" s="926"/>
      <c r="HVE845" s="926"/>
      <c r="HVF845" s="926"/>
      <c r="HVG845" s="926"/>
      <c r="HVH845" s="926"/>
      <c r="HVI845" s="926"/>
      <c r="HVJ845" s="926"/>
      <c r="HVK845" s="926"/>
      <c r="HVL845" s="926"/>
      <c r="HVM845" s="926"/>
      <c r="HVN845" s="926"/>
      <c r="HVO845" s="926"/>
      <c r="HVP845" s="926"/>
      <c r="HVQ845" s="926"/>
      <c r="HVR845" s="926"/>
      <c r="HVS845" s="926"/>
      <c r="HVT845" s="926"/>
      <c r="HVU845" s="926"/>
      <c r="HVV845" s="926"/>
      <c r="HVW845" s="926"/>
      <c r="HVX845" s="926"/>
      <c r="HVY845" s="926"/>
      <c r="HVZ845" s="926"/>
      <c r="HWA845" s="926"/>
      <c r="HWB845" s="926"/>
      <c r="HWC845" s="926"/>
      <c r="HWD845" s="926"/>
      <c r="HWE845" s="926"/>
      <c r="HWF845" s="926"/>
      <c r="HWG845" s="926"/>
      <c r="HWH845" s="926"/>
      <c r="HWI845" s="926"/>
      <c r="HWJ845" s="926"/>
      <c r="HWK845" s="926"/>
      <c r="HWL845" s="926"/>
      <c r="HWM845" s="926"/>
      <c r="HWN845" s="926"/>
      <c r="HWO845" s="926"/>
      <c r="HWP845" s="926"/>
      <c r="HWQ845" s="926"/>
      <c r="HWR845" s="926"/>
      <c r="HWS845" s="926"/>
      <c r="HWT845" s="926"/>
      <c r="HWU845" s="926"/>
      <c r="HWV845" s="926"/>
      <c r="HWW845" s="926"/>
      <c r="HWX845" s="926"/>
      <c r="HWY845" s="926"/>
      <c r="HWZ845" s="926"/>
      <c r="HXA845" s="926"/>
      <c r="HXB845" s="926"/>
      <c r="HXC845" s="926"/>
      <c r="HXD845" s="926"/>
      <c r="HXE845" s="926"/>
      <c r="HXF845" s="926"/>
      <c r="HXG845" s="926"/>
      <c r="HXH845" s="926"/>
      <c r="HXI845" s="926"/>
      <c r="HXJ845" s="926"/>
      <c r="HXK845" s="926"/>
      <c r="HXL845" s="926"/>
      <c r="HXM845" s="926"/>
      <c r="HXN845" s="926"/>
      <c r="HXO845" s="926"/>
      <c r="HXP845" s="926"/>
      <c r="HXQ845" s="926"/>
      <c r="HXR845" s="926"/>
      <c r="HXS845" s="926"/>
      <c r="HXT845" s="926"/>
      <c r="HXU845" s="926"/>
      <c r="HXV845" s="926"/>
      <c r="HXW845" s="926"/>
      <c r="HXX845" s="926"/>
      <c r="HXY845" s="926"/>
      <c r="HXZ845" s="926"/>
      <c r="HYA845" s="926"/>
      <c r="HYB845" s="926"/>
      <c r="HYC845" s="926"/>
      <c r="HYD845" s="926"/>
      <c r="HYE845" s="926"/>
      <c r="HYF845" s="926"/>
      <c r="HYG845" s="926"/>
      <c r="HYH845" s="926"/>
      <c r="HYI845" s="926"/>
      <c r="HYJ845" s="926"/>
      <c r="HYK845" s="926"/>
      <c r="HYL845" s="926"/>
      <c r="HYM845" s="926"/>
      <c r="HYN845" s="926"/>
      <c r="HYO845" s="926"/>
      <c r="HYP845" s="926"/>
      <c r="HYQ845" s="926"/>
      <c r="HYR845" s="926"/>
      <c r="HYS845" s="926"/>
      <c r="HYT845" s="926"/>
      <c r="HYU845" s="926"/>
      <c r="HYV845" s="926"/>
      <c r="HYW845" s="926"/>
      <c r="HYX845" s="926"/>
      <c r="HYY845" s="926"/>
      <c r="HYZ845" s="926"/>
      <c r="HZA845" s="926"/>
      <c r="HZB845" s="926"/>
      <c r="HZC845" s="926"/>
      <c r="HZD845" s="926"/>
      <c r="HZE845" s="926"/>
      <c r="HZF845" s="926"/>
      <c r="HZG845" s="926"/>
      <c r="HZH845" s="926"/>
      <c r="HZI845" s="926"/>
      <c r="HZJ845" s="926"/>
      <c r="HZK845" s="926"/>
      <c r="HZL845" s="926"/>
      <c r="HZM845" s="926"/>
      <c r="HZN845" s="926"/>
      <c r="HZO845" s="926"/>
      <c r="HZP845" s="926"/>
      <c r="HZQ845" s="926"/>
      <c r="HZR845" s="926"/>
      <c r="HZS845" s="926"/>
      <c r="HZT845" s="926"/>
      <c r="HZU845" s="926"/>
      <c r="HZV845" s="926"/>
      <c r="HZW845" s="926"/>
      <c r="HZX845" s="926"/>
      <c r="HZY845" s="926"/>
      <c r="HZZ845" s="926"/>
      <c r="IAA845" s="926"/>
      <c r="IAB845" s="926"/>
      <c r="IAC845" s="926"/>
      <c r="IAD845" s="926"/>
      <c r="IAE845" s="926"/>
      <c r="IAF845" s="926"/>
      <c r="IAG845" s="926"/>
      <c r="IAH845" s="926"/>
      <c r="IAI845" s="926"/>
      <c r="IAJ845" s="926"/>
      <c r="IAK845" s="926"/>
      <c r="IAL845" s="926"/>
      <c r="IAM845" s="926"/>
      <c r="IAN845" s="926"/>
      <c r="IAO845" s="926"/>
      <c r="IAP845" s="926"/>
      <c r="IAQ845" s="926"/>
      <c r="IAR845" s="926"/>
      <c r="IAS845" s="926"/>
      <c r="IAT845" s="926"/>
      <c r="IAU845" s="926"/>
      <c r="IAV845" s="926"/>
      <c r="IAW845" s="926"/>
      <c r="IAX845" s="926"/>
      <c r="IAY845" s="926"/>
      <c r="IAZ845" s="926"/>
      <c r="IBA845" s="926"/>
      <c r="IBB845" s="926"/>
      <c r="IBC845" s="926"/>
      <c r="IBD845" s="926"/>
      <c r="IBE845" s="926"/>
      <c r="IBF845" s="926"/>
      <c r="IBG845" s="926"/>
      <c r="IBH845" s="926"/>
      <c r="IBI845" s="926"/>
      <c r="IBJ845" s="926"/>
      <c r="IBK845" s="926"/>
      <c r="IBL845" s="926"/>
      <c r="IBM845" s="926"/>
      <c r="IBN845" s="926"/>
      <c r="IBO845" s="926"/>
      <c r="IBP845" s="926"/>
      <c r="IBQ845" s="926"/>
      <c r="IBR845" s="926"/>
      <c r="IBS845" s="926"/>
      <c r="IBT845" s="926"/>
      <c r="IBU845" s="926"/>
      <c r="IBV845" s="926"/>
      <c r="IBW845" s="926"/>
      <c r="IBX845" s="926"/>
      <c r="IBY845" s="926"/>
      <c r="IBZ845" s="926"/>
      <c r="ICA845" s="926"/>
      <c r="ICB845" s="926"/>
      <c r="ICC845" s="926"/>
      <c r="ICD845" s="926"/>
      <c r="ICE845" s="926"/>
      <c r="ICF845" s="926"/>
      <c r="ICG845" s="926"/>
      <c r="ICH845" s="926"/>
      <c r="ICI845" s="926"/>
      <c r="ICJ845" s="926"/>
      <c r="ICK845" s="926"/>
      <c r="ICL845" s="926"/>
      <c r="ICM845" s="926"/>
      <c r="ICN845" s="926"/>
      <c r="ICO845" s="926"/>
      <c r="ICP845" s="926"/>
      <c r="ICQ845" s="926"/>
      <c r="ICR845" s="926"/>
      <c r="ICS845" s="926"/>
      <c r="ICT845" s="926"/>
      <c r="ICU845" s="926"/>
      <c r="ICV845" s="926"/>
      <c r="ICW845" s="926"/>
      <c r="ICX845" s="926"/>
      <c r="ICY845" s="926"/>
      <c r="ICZ845" s="926"/>
      <c r="IDA845" s="926"/>
      <c r="IDB845" s="926"/>
      <c r="IDC845" s="926"/>
      <c r="IDD845" s="926"/>
      <c r="IDE845" s="926"/>
      <c r="IDF845" s="926"/>
      <c r="IDG845" s="926"/>
      <c r="IDH845" s="926"/>
      <c r="IDI845" s="926"/>
      <c r="IDJ845" s="926"/>
      <c r="IDK845" s="926"/>
      <c r="IDL845" s="926"/>
      <c r="IDM845" s="926"/>
      <c r="IDN845" s="926"/>
      <c r="IDO845" s="926"/>
      <c r="IDP845" s="926"/>
      <c r="IDQ845" s="926"/>
      <c r="IDR845" s="926"/>
      <c r="IDS845" s="926"/>
      <c r="IDT845" s="926"/>
      <c r="IDU845" s="926"/>
      <c r="IDV845" s="926"/>
      <c r="IDW845" s="926"/>
      <c r="IDX845" s="926"/>
      <c r="IDY845" s="926"/>
      <c r="IDZ845" s="926"/>
      <c r="IEA845" s="926"/>
      <c r="IEB845" s="926"/>
      <c r="IEC845" s="926"/>
      <c r="IED845" s="926"/>
      <c r="IEE845" s="926"/>
      <c r="IEF845" s="926"/>
      <c r="IEG845" s="926"/>
      <c r="IEH845" s="926"/>
      <c r="IEI845" s="926"/>
      <c r="IEJ845" s="926"/>
      <c r="IEK845" s="926"/>
      <c r="IEL845" s="926"/>
      <c r="IEM845" s="926"/>
      <c r="IEN845" s="926"/>
      <c r="IEO845" s="926"/>
      <c r="IEP845" s="926"/>
      <c r="IEQ845" s="926"/>
      <c r="IER845" s="926"/>
      <c r="IES845" s="926"/>
      <c r="IET845" s="926"/>
      <c r="IEU845" s="926"/>
      <c r="IEV845" s="926"/>
      <c r="IEW845" s="926"/>
      <c r="IEX845" s="926"/>
      <c r="IEY845" s="926"/>
      <c r="IEZ845" s="926"/>
      <c r="IFA845" s="926"/>
      <c r="IFB845" s="926"/>
      <c r="IFC845" s="926"/>
      <c r="IFD845" s="926"/>
      <c r="IFE845" s="926"/>
      <c r="IFF845" s="926"/>
      <c r="IFG845" s="926"/>
      <c r="IFH845" s="926"/>
      <c r="IFI845" s="926"/>
      <c r="IFJ845" s="926"/>
      <c r="IFK845" s="926"/>
      <c r="IFL845" s="926"/>
      <c r="IFM845" s="926"/>
      <c r="IFN845" s="926"/>
      <c r="IFO845" s="926"/>
      <c r="IFP845" s="926"/>
      <c r="IFQ845" s="926"/>
      <c r="IFR845" s="926"/>
      <c r="IFS845" s="926"/>
      <c r="IFT845" s="926"/>
      <c r="IFU845" s="926"/>
      <c r="IFV845" s="926"/>
      <c r="IFW845" s="926"/>
      <c r="IFX845" s="926"/>
      <c r="IFY845" s="926"/>
      <c r="IFZ845" s="926"/>
      <c r="IGA845" s="926"/>
      <c r="IGB845" s="926"/>
      <c r="IGC845" s="926"/>
      <c r="IGD845" s="926"/>
      <c r="IGE845" s="926"/>
      <c r="IGF845" s="926"/>
      <c r="IGG845" s="926"/>
      <c r="IGH845" s="926"/>
      <c r="IGI845" s="926"/>
      <c r="IGJ845" s="926"/>
      <c r="IGK845" s="926"/>
      <c r="IGL845" s="926"/>
      <c r="IGM845" s="926"/>
      <c r="IGN845" s="926"/>
      <c r="IGO845" s="926"/>
      <c r="IGP845" s="926"/>
      <c r="IGQ845" s="926"/>
      <c r="IGR845" s="926"/>
      <c r="IGS845" s="926"/>
      <c r="IGT845" s="926"/>
      <c r="IGU845" s="926"/>
      <c r="IGV845" s="926"/>
      <c r="IGW845" s="926"/>
      <c r="IGX845" s="926"/>
      <c r="IGY845" s="926"/>
      <c r="IGZ845" s="926"/>
      <c r="IHA845" s="926"/>
      <c r="IHB845" s="926"/>
      <c r="IHC845" s="926"/>
      <c r="IHD845" s="926"/>
      <c r="IHE845" s="926"/>
      <c r="IHF845" s="926"/>
      <c r="IHG845" s="926"/>
      <c r="IHH845" s="926"/>
      <c r="IHI845" s="926"/>
      <c r="IHJ845" s="926"/>
      <c r="IHK845" s="926"/>
      <c r="IHL845" s="926"/>
      <c r="IHM845" s="926"/>
      <c r="IHN845" s="926"/>
      <c r="IHO845" s="926"/>
      <c r="IHP845" s="926"/>
      <c r="IHQ845" s="926"/>
      <c r="IHR845" s="926"/>
      <c r="IHS845" s="926"/>
      <c r="IHT845" s="926"/>
      <c r="IHU845" s="926"/>
      <c r="IHV845" s="926"/>
      <c r="IHW845" s="926"/>
      <c r="IHX845" s="926"/>
      <c r="IHY845" s="926"/>
      <c r="IHZ845" s="926"/>
      <c r="IIA845" s="926"/>
      <c r="IIB845" s="926"/>
      <c r="IIC845" s="926"/>
      <c r="IID845" s="926"/>
      <c r="IIE845" s="926"/>
      <c r="IIF845" s="926"/>
      <c r="IIG845" s="926"/>
      <c r="IIH845" s="926"/>
      <c r="III845" s="926"/>
      <c r="IIJ845" s="926"/>
      <c r="IIK845" s="926"/>
      <c r="IIL845" s="926"/>
      <c r="IIM845" s="926"/>
      <c r="IIN845" s="926"/>
      <c r="IIO845" s="926"/>
      <c r="IIP845" s="926"/>
      <c r="IIQ845" s="926"/>
      <c r="IIR845" s="926"/>
      <c r="IIS845" s="926"/>
      <c r="IIT845" s="926"/>
      <c r="IIU845" s="926"/>
      <c r="IIV845" s="926"/>
      <c r="IIW845" s="926"/>
      <c r="IIX845" s="926"/>
      <c r="IIY845" s="926"/>
      <c r="IIZ845" s="926"/>
      <c r="IJA845" s="926"/>
      <c r="IJB845" s="926"/>
      <c r="IJC845" s="926"/>
      <c r="IJD845" s="926"/>
      <c r="IJE845" s="926"/>
      <c r="IJF845" s="926"/>
      <c r="IJG845" s="926"/>
      <c r="IJH845" s="926"/>
      <c r="IJI845" s="926"/>
      <c r="IJJ845" s="926"/>
      <c r="IJK845" s="926"/>
      <c r="IJL845" s="926"/>
      <c r="IJM845" s="926"/>
      <c r="IJN845" s="926"/>
      <c r="IJO845" s="926"/>
      <c r="IJP845" s="926"/>
      <c r="IJQ845" s="926"/>
      <c r="IJR845" s="926"/>
      <c r="IJS845" s="926"/>
      <c r="IJT845" s="926"/>
      <c r="IJU845" s="926"/>
      <c r="IJV845" s="926"/>
      <c r="IJW845" s="926"/>
      <c r="IJX845" s="926"/>
      <c r="IJY845" s="926"/>
      <c r="IJZ845" s="926"/>
      <c r="IKA845" s="926"/>
      <c r="IKB845" s="926"/>
      <c r="IKC845" s="926"/>
      <c r="IKD845" s="926"/>
      <c r="IKE845" s="926"/>
      <c r="IKF845" s="926"/>
      <c r="IKG845" s="926"/>
      <c r="IKH845" s="926"/>
      <c r="IKI845" s="926"/>
      <c r="IKJ845" s="926"/>
      <c r="IKK845" s="926"/>
      <c r="IKL845" s="926"/>
      <c r="IKM845" s="926"/>
      <c r="IKN845" s="926"/>
      <c r="IKO845" s="926"/>
      <c r="IKP845" s="926"/>
      <c r="IKQ845" s="926"/>
      <c r="IKR845" s="926"/>
      <c r="IKS845" s="926"/>
      <c r="IKT845" s="926"/>
      <c r="IKU845" s="926"/>
      <c r="IKV845" s="926"/>
      <c r="IKW845" s="926"/>
      <c r="IKX845" s="926"/>
      <c r="IKY845" s="926"/>
      <c r="IKZ845" s="926"/>
      <c r="ILA845" s="926"/>
      <c r="ILB845" s="926"/>
      <c r="ILC845" s="926"/>
      <c r="ILD845" s="926"/>
      <c r="ILE845" s="926"/>
      <c r="ILF845" s="926"/>
      <c r="ILG845" s="926"/>
      <c r="ILH845" s="926"/>
      <c r="ILI845" s="926"/>
      <c r="ILJ845" s="926"/>
      <c r="ILK845" s="926"/>
      <c r="ILL845" s="926"/>
      <c r="ILM845" s="926"/>
      <c r="ILN845" s="926"/>
      <c r="ILO845" s="926"/>
      <c r="ILP845" s="926"/>
      <c r="ILQ845" s="926"/>
      <c r="ILR845" s="926"/>
      <c r="ILS845" s="926"/>
      <c r="ILT845" s="926"/>
      <c r="ILU845" s="926"/>
      <c r="ILV845" s="926"/>
      <c r="ILW845" s="926"/>
      <c r="ILX845" s="926"/>
      <c r="ILY845" s="926"/>
      <c r="ILZ845" s="926"/>
      <c r="IMA845" s="926"/>
      <c r="IMB845" s="926"/>
      <c r="IMC845" s="926"/>
      <c r="IMD845" s="926"/>
      <c r="IME845" s="926"/>
      <c r="IMF845" s="926"/>
      <c r="IMG845" s="926"/>
      <c r="IMH845" s="926"/>
      <c r="IMI845" s="926"/>
      <c r="IMJ845" s="926"/>
      <c r="IMK845" s="926"/>
      <c r="IML845" s="926"/>
      <c r="IMM845" s="926"/>
      <c r="IMN845" s="926"/>
      <c r="IMO845" s="926"/>
      <c r="IMP845" s="926"/>
      <c r="IMQ845" s="926"/>
      <c r="IMR845" s="926"/>
      <c r="IMS845" s="926"/>
      <c r="IMT845" s="926"/>
      <c r="IMU845" s="926"/>
      <c r="IMV845" s="926"/>
      <c r="IMW845" s="926"/>
      <c r="IMX845" s="926"/>
      <c r="IMY845" s="926"/>
      <c r="IMZ845" s="926"/>
      <c r="INA845" s="926"/>
      <c r="INB845" s="926"/>
      <c r="INC845" s="926"/>
      <c r="IND845" s="926"/>
      <c r="INE845" s="926"/>
      <c r="INF845" s="926"/>
      <c r="ING845" s="926"/>
      <c r="INH845" s="926"/>
      <c r="INI845" s="926"/>
      <c r="INJ845" s="926"/>
      <c r="INK845" s="926"/>
      <c r="INL845" s="926"/>
      <c r="INM845" s="926"/>
      <c r="INN845" s="926"/>
      <c r="INO845" s="926"/>
      <c r="INP845" s="926"/>
      <c r="INQ845" s="926"/>
      <c r="INR845" s="926"/>
      <c r="INS845" s="926"/>
      <c r="INT845" s="926"/>
      <c r="INU845" s="926"/>
      <c r="INV845" s="926"/>
      <c r="INW845" s="926"/>
      <c r="INX845" s="926"/>
      <c r="INY845" s="926"/>
      <c r="INZ845" s="926"/>
      <c r="IOA845" s="926"/>
      <c r="IOB845" s="926"/>
      <c r="IOC845" s="926"/>
      <c r="IOD845" s="926"/>
      <c r="IOE845" s="926"/>
      <c r="IOF845" s="926"/>
      <c r="IOG845" s="926"/>
      <c r="IOH845" s="926"/>
      <c r="IOI845" s="926"/>
      <c r="IOJ845" s="926"/>
      <c r="IOK845" s="926"/>
      <c r="IOL845" s="926"/>
      <c r="IOM845" s="926"/>
      <c r="ION845" s="926"/>
      <c r="IOO845" s="926"/>
      <c r="IOP845" s="926"/>
      <c r="IOQ845" s="926"/>
      <c r="IOR845" s="926"/>
      <c r="IOS845" s="926"/>
      <c r="IOT845" s="926"/>
      <c r="IOU845" s="926"/>
      <c r="IOV845" s="926"/>
      <c r="IOW845" s="926"/>
      <c r="IOX845" s="926"/>
      <c r="IOY845" s="926"/>
      <c r="IOZ845" s="926"/>
      <c r="IPA845" s="926"/>
      <c r="IPB845" s="926"/>
      <c r="IPC845" s="926"/>
      <c r="IPD845" s="926"/>
      <c r="IPE845" s="926"/>
      <c r="IPF845" s="926"/>
      <c r="IPG845" s="926"/>
      <c r="IPH845" s="926"/>
      <c r="IPI845" s="926"/>
      <c r="IPJ845" s="926"/>
      <c r="IPK845" s="926"/>
      <c r="IPL845" s="926"/>
      <c r="IPM845" s="926"/>
      <c r="IPN845" s="926"/>
      <c r="IPO845" s="926"/>
      <c r="IPP845" s="926"/>
      <c r="IPQ845" s="926"/>
      <c r="IPR845" s="926"/>
      <c r="IPS845" s="926"/>
      <c r="IPT845" s="926"/>
      <c r="IPU845" s="926"/>
      <c r="IPV845" s="926"/>
      <c r="IPW845" s="926"/>
      <c r="IPX845" s="926"/>
      <c r="IPY845" s="926"/>
      <c r="IPZ845" s="926"/>
      <c r="IQA845" s="926"/>
      <c r="IQB845" s="926"/>
      <c r="IQC845" s="926"/>
      <c r="IQD845" s="926"/>
      <c r="IQE845" s="926"/>
      <c r="IQF845" s="926"/>
      <c r="IQG845" s="926"/>
      <c r="IQH845" s="926"/>
      <c r="IQI845" s="926"/>
      <c r="IQJ845" s="926"/>
      <c r="IQK845" s="926"/>
      <c r="IQL845" s="926"/>
      <c r="IQM845" s="926"/>
      <c r="IQN845" s="926"/>
      <c r="IQO845" s="926"/>
      <c r="IQP845" s="926"/>
      <c r="IQQ845" s="926"/>
      <c r="IQR845" s="926"/>
      <c r="IQS845" s="926"/>
      <c r="IQT845" s="926"/>
      <c r="IQU845" s="926"/>
      <c r="IQV845" s="926"/>
      <c r="IQW845" s="926"/>
      <c r="IQX845" s="926"/>
      <c r="IQY845" s="926"/>
      <c r="IQZ845" s="926"/>
      <c r="IRA845" s="926"/>
      <c r="IRB845" s="926"/>
      <c r="IRC845" s="926"/>
      <c r="IRD845" s="926"/>
      <c r="IRE845" s="926"/>
      <c r="IRF845" s="926"/>
      <c r="IRG845" s="926"/>
      <c r="IRH845" s="926"/>
      <c r="IRI845" s="926"/>
      <c r="IRJ845" s="926"/>
      <c r="IRK845" s="926"/>
      <c r="IRL845" s="926"/>
      <c r="IRM845" s="926"/>
      <c r="IRN845" s="926"/>
      <c r="IRO845" s="926"/>
      <c r="IRP845" s="926"/>
      <c r="IRQ845" s="926"/>
      <c r="IRR845" s="926"/>
      <c r="IRS845" s="926"/>
      <c r="IRT845" s="926"/>
      <c r="IRU845" s="926"/>
      <c r="IRV845" s="926"/>
      <c r="IRW845" s="926"/>
      <c r="IRX845" s="926"/>
      <c r="IRY845" s="926"/>
      <c r="IRZ845" s="926"/>
      <c r="ISA845" s="926"/>
      <c r="ISB845" s="926"/>
      <c r="ISC845" s="926"/>
      <c r="ISD845" s="926"/>
      <c r="ISE845" s="926"/>
      <c r="ISF845" s="926"/>
      <c r="ISG845" s="926"/>
      <c r="ISH845" s="926"/>
      <c r="ISI845" s="926"/>
      <c r="ISJ845" s="926"/>
      <c r="ISK845" s="926"/>
      <c r="ISL845" s="926"/>
      <c r="ISM845" s="926"/>
      <c r="ISN845" s="926"/>
      <c r="ISO845" s="926"/>
      <c r="ISP845" s="926"/>
      <c r="ISQ845" s="926"/>
      <c r="ISR845" s="926"/>
      <c r="ISS845" s="926"/>
      <c r="IST845" s="926"/>
      <c r="ISU845" s="926"/>
      <c r="ISV845" s="926"/>
      <c r="ISW845" s="926"/>
      <c r="ISX845" s="926"/>
      <c r="ISY845" s="926"/>
      <c r="ISZ845" s="926"/>
      <c r="ITA845" s="926"/>
      <c r="ITB845" s="926"/>
      <c r="ITC845" s="926"/>
      <c r="ITD845" s="926"/>
      <c r="ITE845" s="926"/>
      <c r="ITF845" s="926"/>
      <c r="ITG845" s="926"/>
      <c r="ITH845" s="926"/>
      <c r="ITI845" s="926"/>
      <c r="ITJ845" s="926"/>
      <c r="ITK845" s="926"/>
      <c r="ITL845" s="926"/>
      <c r="ITM845" s="926"/>
      <c r="ITN845" s="926"/>
      <c r="ITO845" s="926"/>
      <c r="ITP845" s="926"/>
      <c r="ITQ845" s="926"/>
      <c r="ITR845" s="926"/>
      <c r="ITS845" s="926"/>
      <c r="ITT845" s="926"/>
      <c r="ITU845" s="926"/>
      <c r="ITV845" s="926"/>
      <c r="ITW845" s="926"/>
      <c r="ITX845" s="926"/>
      <c r="ITY845" s="926"/>
      <c r="ITZ845" s="926"/>
      <c r="IUA845" s="926"/>
      <c r="IUB845" s="926"/>
      <c r="IUC845" s="926"/>
      <c r="IUD845" s="926"/>
      <c r="IUE845" s="926"/>
      <c r="IUF845" s="926"/>
      <c r="IUG845" s="926"/>
      <c r="IUH845" s="926"/>
      <c r="IUI845" s="926"/>
      <c r="IUJ845" s="926"/>
      <c r="IUK845" s="926"/>
      <c r="IUL845" s="926"/>
      <c r="IUM845" s="926"/>
      <c r="IUN845" s="926"/>
      <c r="IUO845" s="926"/>
      <c r="IUP845" s="926"/>
      <c r="IUQ845" s="926"/>
      <c r="IUR845" s="926"/>
      <c r="IUS845" s="926"/>
      <c r="IUT845" s="926"/>
      <c r="IUU845" s="926"/>
      <c r="IUV845" s="926"/>
      <c r="IUW845" s="926"/>
      <c r="IUX845" s="926"/>
      <c r="IUY845" s="926"/>
      <c r="IUZ845" s="926"/>
      <c r="IVA845" s="926"/>
      <c r="IVB845" s="926"/>
      <c r="IVC845" s="926"/>
      <c r="IVD845" s="926"/>
      <c r="IVE845" s="926"/>
      <c r="IVF845" s="926"/>
      <c r="IVG845" s="926"/>
      <c r="IVH845" s="926"/>
      <c r="IVI845" s="926"/>
      <c r="IVJ845" s="926"/>
      <c r="IVK845" s="926"/>
      <c r="IVL845" s="926"/>
      <c r="IVM845" s="926"/>
      <c r="IVN845" s="926"/>
      <c r="IVO845" s="926"/>
      <c r="IVP845" s="926"/>
      <c r="IVQ845" s="926"/>
      <c r="IVR845" s="926"/>
      <c r="IVS845" s="926"/>
      <c r="IVT845" s="926"/>
      <c r="IVU845" s="926"/>
      <c r="IVV845" s="926"/>
      <c r="IVW845" s="926"/>
      <c r="IVX845" s="926"/>
      <c r="IVY845" s="926"/>
      <c r="IVZ845" s="926"/>
      <c r="IWA845" s="926"/>
      <c r="IWB845" s="926"/>
      <c r="IWC845" s="926"/>
      <c r="IWD845" s="926"/>
      <c r="IWE845" s="926"/>
      <c r="IWF845" s="926"/>
      <c r="IWG845" s="926"/>
      <c r="IWH845" s="926"/>
      <c r="IWI845" s="926"/>
      <c r="IWJ845" s="926"/>
      <c r="IWK845" s="926"/>
      <c r="IWL845" s="926"/>
      <c r="IWM845" s="926"/>
      <c r="IWN845" s="926"/>
      <c r="IWO845" s="926"/>
      <c r="IWP845" s="926"/>
      <c r="IWQ845" s="926"/>
      <c r="IWR845" s="926"/>
      <c r="IWS845" s="926"/>
      <c r="IWT845" s="926"/>
      <c r="IWU845" s="926"/>
      <c r="IWV845" s="926"/>
      <c r="IWW845" s="926"/>
      <c r="IWX845" s="926"/>
      <c r="IWY845" s="926"/>
      <c r="IWZ845" s="926"/>
      <c r="IXA845" s="926"/>
      <c r="IXB845" s="926"/>
      <c r="IXC845" s="926"/>
      <c r="IXD845" s="926"/>
      <c r="IXE845" s="926"/>
      <c r="IXF845" s="926"/>
      <c r="IXG845" s="926"/>
      <c r="IXH845" s="926"/>
      <c r="IXI845" s="926"/>
      <c r="IXJ845" s="926"/>
      <c r="IXK845" s="926"/>
      <c r="IXL845" s="926"/>
      <c r="IXM845" s="926"/>
      <c r="IXN845" s="926"/>
      <c r="IXO845" s="926"/>
      <c r="IXP845" s="926"/>
      <c r="IXQ845" s="926"/>
      <c r="IXR845" s="926"/>
      <c r="IXS845" s="926"/>
      <c r="IXT845" s="926"/>
      <c r="IXU845" s="926"/>
      <c r="IXV845" s="926"/>
      <c r="IXW845" s="926"/>
      <c r="IXX845" s="926"/>
      <c r="IXY845" s="926"/>
      <c r="IXZ845" s="926"/>
      <c r="IYA845" s="926"/>
      <c r="IYB845" s="926"/>
      <c r="IYC845" s="926"/>
      <c r="IYD845" s="926"/>
      <c r="IYE845" s="926"/>
      <c r="IYF845" s="926"/>
      <c r="IYG845" s="926"/>
      <c r="IYH845" s="926"/>
      <c r="IYI845" s="926"/>
      <c r="IYJ845" s="926"/>
      <c r="IYK845" s="926"/>
      <c r="IYL845" s="926"/>
      <c r="IYM845" s="926"/>
      <c r="IYN845" s="926"/>
      <c r="IYO845" s="926"/>
      <c r="IYP845" s="926"/>
      <c r="IYQ845" s="926"/>
      <c r="IYR845" s="926"/>
      <c r="IYS845" s="926"/>
      <c r="IYT845" s="926"/>
      <c r="IYU845" s="926"/>
      <c r="IYV845" s="926"/>
      <c r="IYW845" s="926"/>
      <c r="IYX845" s="926"/>
      <c r="IYY845" s="926"/>
      <c r="IYZ845" s="926"/>
      <c r="IZA845" s="926"/>
      <c r="IZB845" s="926"/>
      <c r="IZC845" s="926"/>
      <c r="IZD845" s="926"/>
      <c r="IZE845" s="926"/>
      <c r="IZF845" s="926"/>
      <c r="IZG845" s="926"/>
      <c r="IZH845" s="926"/>
      <c r="IZI845" s="926"/>
      <c r="IZJ845" s="926"/>
      <c r="IZK845" s="926"/>
      <c r="IZL845" s="926"/>
      <c r="IZM845" s="926"/>
      <c r="IZN845" s="926"/>
      <c r="IZO845" s="926"/>
      <c r="IZP845" s="926"/>
      <c r="IZQ845" s="926"/>
      <c r="IZR845" s="926"/>
      <c r="IZS845" s="926"/>
      <c r="IZT845" s="926"/>
      <c r="IZU845" s="926"/>
      <c r="IZV845" s="926"/>
      <c r="IZW845" s="926"/>
      <c r="IZX845" s="926"/>
      <c r="IZY845" s="926"/>
      <c r="IZZ845" s="926"/>
      <c r="JAA845" s="926"/>
      <c r="JAB845" s="926"/>
      <c r="JAC845" s="926"/>
      <c r="JAD845" s="926"/>
      <c r="JAE845" s="926"/>
      <c r="JAF845" s="926"/>
      <c r="JAG845" s="926"/>
      <c r="JAH845" s="926"/>
      <c r="JAI845" s="926"/>
      <c r="JAJ845" s="926"/>
      <c r="JAK845" s="926"/>
      <c r="JAL845" s="926"/>
      <c r="JAM845" s="926"/>
      <c r="JAN845" s="926"/>
      <c r="JAO845" s="926"/>
      <c r="JAP845" s="926"/>
      <c r="JAQ845" s="926"/>
      <c r="JAR845" s="926"/>
      <c r="JAS845" s="926"/>
      <c r="JAT845" s="926"/>
      <c r="JAU845" s="926"/>
      <c r="JAV845" s="926"/>
      <c r="JAW845" s="926"/>
      <c r="JAX845" s="926"/>
      <c r="JAY845" s="926"/>
      <c r="JAZ845" s="926"/>
      <c r="JBA845" s="926"/>
      <c r="JBB845" s="926"/>
      <c r="JBC845" s="926"/>
      <c r="JBD845" s="926"/>
      <c r="JBE845" s="926"/>
      <c r="JBF845" s="926"/>
      <c r="JBG845" s="926"/>
      <c r="JBH845" s="926"/>
      <c r="JBI845" s="926"/>
      <c r="JBJ845" s="926"/>
      <c r="JBK845" s="926"/>
      <c r="JBL845" s="926"/>
      <c r="JBM845" s="926"/>
      <c r="JBN845" s="926"/>
      <c r="JBO845" s="926"/>
      <c r="JBP845" s="926"/>
      <c r="JBQ845" s="926"/>
      <c r="JBR845" s="926"/>
      <c r="JBS845" s="926"/>
      <c r="JBT845" s="926"/>
      <c r="JBU845" s="926"/>
      <c r="JBV845" s="926"/>
      <c r="JBW845" s="926"/>
      <c r="JBX845" s="926"/>
      <c r="JBY845" s="926"/>
      <c r="JBZ845" s="926"/>
      <c r="JCA845" s="926"/>
      <c r="JCB845" s="926"/>
      <c r="JCC845" s="926"/>
      <c r="JCD845" s="926"/>
      <c r="JCE845" s="926"/>
      <c r="JCF845" s="926"/>
      <c r="JCG845" s="926"/>
      <c r="JCH845" s="926"/>
      <c r="JCI845" s="926"/>
      <c r="JCJ845" s="926"/>
      <c r="JCK845" s="926"/>
      <c r="JCL845" s="926"/>
      <c r="JCM845" s="926"/>
      <c r="JCN845" s="926"/>
      <c r="JCO845" s="926"/>
      <c r="JCP845" s="926"/>
      <c r="JCQ845" s="926"/>
      <c r="JCR845" s="926"/>
      <c r="JCS845" s="926"/>
      <c r="JCT845" s="926"/>
      <c r="JCU845" s="926"/>
      <c r="JCV845" s="926"/>
      <c r="JCW845" s="926"/>
      <c r="JCX845" s="926"/>
      <c r="JCY845" s="926"/>
      <c r="JCZ845" s="926"/>
      <c r="JDA845" s="926"/>
      <c r="JDB845" s="926"/>
      <c r="JDC845" s="926"/>
      <c r="JDD845" s="926"/>
      <c r="JDE845" s="926"/>
      <c r="JDF845" s="926"/>
      <c r="JDG845" s="926"/>
      <c r="JDH845" s="926"/>
      <c r="JDI845" s="926"/>
      <c r="JDJ845" s="926"/>
      <c r="JDK845" s="926"/>
      <c r="JDL845" s="926"/>
      <c r="JDM845" s="926"/>
      <c r="JDN845" s="926"/>
      <c r="JDO845" s="926"/>
      <c r="JDP845" s="926"/>
      <c r="JDQ845" s="926"/>
      <c r="JDR845" s="926"/>
      <c r="JDS845" s="926"/>
      <c r="JDT845" s="926"/>
      <c r="JDU845" s="926"/>
      <c r="JDV845" s="926"/>
      <c r="JDW845" s="926"/>
      <c r="JDX845" s="926"/>
      <c r="JDY845" s="926"/>
      <c r="JDZ845" s="926"/>
      <c r="JEA845" s="926"/>
      <c r="JEB845" s="926"/>
      <c r="JEC845" s="926"/>
      <c r="JED845" s="926"/>
      <c r="JEE845" s="926"/>
      <c r="JEF845" s="926"/>
      <c r="JEG845" s="926"/>
      <c r="JEH845" s="926"/>
      <c r="JEI845" s="926"/>
      <c r="JEJ845" s="926"/>
      <c r="JEK845" s="926"/>
      <c r="JEL845" s="926"/>
      <c r="JEM845" s="926"/>
      <c r="JEN845" s="926"/>
      <c r="JEO845" s="926"/>
      <c r="JEP845" s="926"/>
      <c r="JEQ845" s="926"/>
      <c r="JER845" s="926"/>
      <c r="JES845" s="926"/>
      <c r="JET845" s="926"/>
      <c r="JEU845" s="926"/>
      <c r="JEV845" s="926"/>
      <c r="JEW845" s="926"/>
      <c r="JEX845" s="926"/>
      <c r="JEY845" s="926"/>
      <c r="JEZ845" s="926"/>
      <c r="JFA845" s="926"/>
      <c r="JFB845" s="926"/>
      <c r="JFC845" s="926"/>
      <c r="JFD845" s="926"/>
      <c r="JFE845" s="926"/>
      <c r="JFF845" s="926"/>
      <c r="JFG845" s="926"/>
      <c r="JFH845" s="926"/>
      <c r="JFI845" s="926"/>
      <c r="JFJ845" s="926"/>
      <c r="JFK845" s="926"/>
      <c r="JFL845" s="926"/>
      <c r="JFM845" s="926"/>
      <c r="JFN845" s="926"/>
      <c r="JFO845" s="926"/>
      <c r="JFP845" s="926"/>
      <c r="JFQ845" s="926"/>
      <c r="JFR845" s="926"/>
      <c r="JFS845" s="926"/>
      <c r="JFT845" s="926"/>
      <c r="JFU845" s="926"/>
      <c r="JFV845" s="926"/>
      <c r="JFW845" s="926"/>
      <c r="JFX845" s="926"/>
      <c r="JFY845" s="926"/>
      <c r="JFZ845" s="926"/>
      <c r="JGA845" s="926"/>
      <c r="JGB845" s="926"/>
      <c r="JGC845" s="926"/>
      <c r="JGD845" s="926"/>
      <c r="JGE845" s="926"/>
      <c r="JGF845" s="926"/>
      <c r="JGG845" s="926"/>
      <c r="JGH845" s="926"/>
      <c r="JGI845" s="926"/>
      <c r="JGJ845" s="926"/>
      <c r="JGK845" s="926"/>
      <c r="JGL845" s="926"/>
      <c r="JGM845" s="926"/>
      <c r="JGN845" s="926"/>
      <c r="JGO845" s="926"/>
      <c r="JGP845" s="926"/>
      <c r="JGQ845" s="926"/>
      <c r="JGR845" s="926"/>
      <c r="JGS845" s="926"/>
      <c r="JGT845" s="926"/>
      <c r="JGU845" s="926"/>
      <c r="JGV845" s="926"/>
      <c r="JGW845" s="926"/>
      <c r="JGX845" s="926"/>
      <c r="JGY845" s="926"/>
      <c r="JGZ845" s="926"/>
      <c r="JHA845" s="926"/>
      <c r="JHB845" s="926"/>
      <c r="JHC845" s="926"/>
      <c r="JHD845" s="926"/>
      <c r="JHE845" s="926"/>
      <c r="JHF845" s="926"/>
      <c r="JHG845" s="926"/>
      <c r="JHH845" s="926"/>
      <c r="JHI845" s="926"/>
      <c r="JHJ845" s="926"/>
      <c r="JHK845" s="926"/>
      <c r="JHL845" s="926"/>
      <c r="JHM845" s="926"/>
      <c r="JHN845" s="926"/>
      <c r="JHO845" s="926"/>
      <c r="JHP845" s="926"/>
      <c r="JHQ845" s="926"/>
      <c r="JHR845" s="926"/>
      <c r="JHS845" s="926"/>
      <c r="JHT845" s="926"/>
      <c r="JHU845" s="926"/>
      <c r="JHV845" s="926"/>
      <c r="JHW845" s="926"/>
      <c r="JHX845" s="926"/>
      <c r="JHY845" s="926"/>
      <c r="JHZ845" s="926"/>
      <c r="JIA845" s="926"/>
      <c r="JIB845" s="926"/>
      <c r="JIC845" s="926"/>
      <c r="JID845" s="926"/>
      <c r="JIE845" s="926"/>
      <c r="JIF845" s="926"/>
      <c r="JIG845" s="926"/>
      <c r="JIH845" s="926"/>
      <c r="JII845" s="926"/>
      <c r="JIJ845" s="926"/>
      <c r="JIK845" s="926"/>
      <c r="JIL845" s="926"/>
      <c r="JIM845" s="926"/>
      <c r="JIN845" s="926"/>
      <c r="JIO845" s="926"/>
      <c r="JIP845" s="926"/>
      <c r="JIQ845" s="926"/>
      <c r="JIR845" s="926"/>
      <c r="JIS845" s="926"/>
      <c r="JIT845" s="926"/>
      <c r="JIU845" s="926"/>
      <c r="JIV845" s="926"/>
      <c r="JIW845" s="926"/>
      <c r="JIX845" s="926"/>
      <c r="JIY845" s="926"/>
      <c r="JIZ845" s="926"/>
      <c r="JJA845" s="926"/>
      <c r="JJB845" s="926"/>
      <c r="JJC845" s="926"/>
      <c r="JJD845" s="926"/>
      <c r="JJE845" s="926"/>
      <c r="JJF845" s="926"/>
      <c r="JJG845" s="926"/>
      <c r="JJH845" s="926"/>
      <c r="JJI845" s="926"/>
      <c r="JJJ845" s="926"/>
      <c r="JJK845" s="926"/>
      <c r="JJL845" s="926"/>
      <c r="JJM845" s="926"/>
      <c r="JJN845" s="926"/>
      <c r="JJO845" s="926"/>
      <c r="JJP845" s="926"/>
      <c r="JJQ845" s="926"/>
      <c r="JJR845" s="926"/>
      <c r="JJS845" s="926"/>
      <c r="JJT845" s="926"/>
      <c r="JJU845" s="926"/>
      <c r="JJV845" s="926"/>
      <c r="JJW845" s="926"/>
      <c r="JJX845" s="926"/>
      <c r="JJY845" s="926"/>
      <c r="JJZ845" s="926"/>
      <c r="JKA845" s="926"/>
      <c r="JKB845" s="926"/>
      <c r="JKC845" s="926"/>
      <c r="JKD845" s="926"/>
      <c r="JKE845" s="926"/>
      <c r="JKF845" s="926"/>
      <c r="JKG845" s="926"/>
      <c r="JKH845" s="926"/>
      <c r="JKI845" s="926"/>
      <c r="JKJ845" s="926"/>
      <c r="JKK845" s="926"/>
      <c r="JKL845" s="926"/>
      <c r="JKM845" s="926"/>
      <c r="JKN845" s="926"/>
      <c r="JKO845" s="926"/>
      <c r="JKP845" s="926"/>
      <c r="JKQ845" s="926"/>
      <c r="JKR845" s="926"/>
      <c r="JKS845" s="926"/>
      <c r="JKT845" s="926"/>
      <c r="JKU845" s="926"/>
      <c r="JKV845" s="926"/>
      <c r="JKW845" s="926"/>
      <c r="JKX845" s="926"/>
      <c r="JKY845" s="926"/>
      <c r="JKZ845" s="926"/>
      <c r="JLA845" s="926"/>
      <c r="JLB845" s="926"/>
      <c r="JLC845" s="926"/>
      <c r="JLD845" s="926"/>
      <c r="JLE845" s="926"/>
      <c r="JLF845" s="926"/>
      <c r="JLG845" s="926"/>
      <c r="JLH845" s="926"/>
      <c r="JLI845" s="926"/>
      <c r="JLJ845" s="926"/>
      <c r="JLK845" s="926"/>
      <c r="JLL845" s="926"/>
      <c r="JLM845" s="926"/>
      <c r="JLN845" s="926"/>
      <c r="JLO845" s="926"/>
      <c r="JLP845" s="926"/>
      <c r="JLQ845" s="926"/>
      <c r="JLR845" s="926"/>
      <c r="JLS845" s="926"/>
      <c r="JLT845" s="926"/>
      <c r="JLU845" s="926"/>
      <c r="JLV845" s="926"/>
      <c r="JLW845" s="926"/>
      <c r="JLX845" s="926"/>
      <c r="JLY845" s="926"/>
      <c r="JLZ845" s="926"/>
      <c r="JMA845" s="926"/>
      <c r="JMB845" s="926"/>
      <c r="JMC845" s="926"/>
      <c r="JMD845" s="926"/>
      <c r="JME845" s="926"/>
      <c r="JMF845" s="926"/>
      <c r="JMG845" s="926"/>
      <c r="JMH845" s="926"/>
      <c r="JMI845" s="926"/>
      <c r="JMJ845" s="926"/>
      <c r="JMK845" s="926"/>
      <c r="JML845" s="926"/>
      <c r="JMM845" s="926"/>
      <c r="JMN845" s="926"/>
      <c r="JMO845" s="926"/>
      <c r="JMP845" s="926"/>
      <c r="JMQ845" s="926"/>
      <c r="JMR845" s="926"/>
      <c r="JMS845" s="926"/>
      <c r="JMT845" s="926"/>
      <c r="JMU845" s="926"/>
      <c r="JMV845" s="926"/>
      <c r="JMW845" s="926"/>
      <c r="JMX845" s="926"/>
      <c r="JMY845" s="926"/>
      <c r="JMZ845" s="926"/>
      <c r="JNA845" s="926"/>
      <c r="JNB845" s="926"/>
      <c r="JNC845" s="926"/>
      <c r="JND845" s="926"/>
      <c r="JNE845" s="926"/>
      <c r="JNF845" s="926"/>
      <c r="JNG845" s="926"/>
      <c r="JNH845" s="926"/>
      <c r="JNI845" s="926"/>
      <c r="JNJ845" s="926"/>
      <c r="JNK845" s="926"/>
      <c r="JNL845" s="926"/>
      <c r="JNM845" s="926"/>
      <c r="JNN845" s="926"/>
      <c r="JNO845" s="926"/>
      <c r="JNP845" s="926"/>
      <c r="JNQ845" s="926"/>
      <c r="JNR845" s="926"/>
      <c r="JNS845" s="926"/>
      <c r="JNT845" s="926"/>
      <c r="JNU845" s="926"/>
      <c r="JNV845" s="926"/>
      <c r="JNW845" s="926"/>
      <c r="JNX845" s="926"/>
      <c r="JNY845" s="926"/>
      <c r="JNZ845" s="926"/>
      <c r="JOA845" s="926"/>
      <c r="JOB845" s="926"/>
      <c r="JOC845" s="926"/>
      <c r="JOD845" s="926"/>
      <c r="JOE845" s="926"/>
      <c r="JOF845" s="926"/>
      <c r="JOG845" s="926"/>
      <c r="JOH845" s="926"/>
      <c r="JOI845" s="926"/>
      <c r="JOJ845" s="926"/>
      <c r="JOK845" s="926"/>
      <c r="JOL845" s="926"/>
      <c r="JOM845" s="926"/>
      <c r="JON845" s="926"/>
      <c r="JOO845" s="926"/>
      <c r="JOP845" s="926"/>
      <c r="JOQ845" s="926"/>
      <c r="JOR845" s="926"/>
      <c r="JOS845" s="926"/>
      <c r="JOT845" s="926"/>
      <c r="JOU845" s="926"/>
      <c r="JOV845" s="926"/>
      <c r="JOW845" s="926"/>
      <c r="JOX845" s="926"/>
      <c r="JOY845" s="926"/>
      <c r="JOZ845" s="926"/>
      <c r="JPA845" s="926"/>
      <c r="JPB845" s="926"/>
      <c r="JPC845" s="926"/>
      <c r="JPD845" s="926"/>
      <c r="JPE845" s="926"/>
      <c r="JPF845" s="926"/>
      <c r="JPG845" s="926"/>
      <c r="JPH845" s="926"/>
      <c r="JPI845" s="926"/>
      <c r="JPJ845" s="926"/>
      <c r="JPK845" s="926"/>
      <c r="JPL845" s="926"/>
      <c r="JPM845" s="926"/>
      <c r="JPN845" s="926"/>
      <c r="JPO845" s="926"/>
      <c r="JPP845" s="926"/>
      <c r="JPQ845" s="926"/>
      <c r="JPR845" s="926"/>
      <c r="JPS845" s="926"/>
      <c r="JPT845" s="926"/>
      <c r="JPU845" s="926"/>
      <c r="JPV845" s="926"/>
      <c r="JPW845" s="926"/>
      <c r="JPX845" s="926"/>
      <c r="JPY845" s="926"/>
      <c r="JPZ845" s="926"/>
      <c r="JQA845" s="926"/>
      <c r="JQB845" s="926"/>
      <c r="JQC845" s="926"/>
      <c r="JQD845" s="926"/>
      <c r="JQE845" s="926"/>
      <c r="JQF845" s="926"/>
      <c r="JQG845" s="926"/>
      <c r="JQH845" s="926"/>
      <c r="JQI845" s="926"/>
      <c r="JQJ845" s="926"/>
      <c r="JQK845" s="926"/>
      <c r="JQL845" s="926"/>
      <c r="JQM845" s="926"/>
      <c r="JQN845" s="926"/>
      <c r="JQO845" s="926"/>
      <c r="JQP845" s="926"/>
      <c r="JQQ845" s="926"/>
      <c r="JQR845" s="926"/>
      <c r="JQS845" s="926"/>
      <c r="JQT845" s="926"/>
      <c r="JQU845" s="926"/>
      <c r="JQV845" s="926"/>
      <c r="JQW845" s="926"/>
      <c r="JQX845" s="926"/>
      <c r="JQY845" s="926"/>
      <c r="JQZ845" s="926"/>
      <c r="JRA845" s="926"/>
      <c r="JRB845" s="926"/>
      <c r="JRC845" s="926"/>
      <c r="JRD845" s="926"/>
      <c r="JRE845" s="926"/>
      <c r="JRF845" s="926"/>
      <c r="JRG845" s="926"/>
      <c r="JRH845" s="926"/>
      <c r="JRI845" s="926"/>
      <c r="JRJ845" s="926"/>
      <c r="JRK845" s="926"/>
      <c r="JRL845" s="926"/>
      <c r="JRM845" s="926"/>
      <c r="JRN845" s="926"/>
      <c r="JRO845" s="926"/>
      <c r="JRP845" s="926"/>
      <c r="JRQ845" s="926"/>
      <c r="JRR845" s="926"/>
      <c r="JRS845" s="926"/>
      <c r="JRT845" s="926"/>
      <c r="JRU845" s="926"/>
      <c r="JRV845" s="926"/>
      <c r="JRW845" s="926"/>
      <c r="JRX845" s="926"/>
      <c r="JRY845" s="926"/>
      <c r="JRZ845" s="926"/>
      <c r="JSA845" s="926"/>
      <c r="JSB845" s="926"/>
      <c r="JSC845" s="926"/>
      <c r="JSD845" s="926"/>
      <c r="JSE845" s="926"/>
      <c r="JSF845" s="926"/>
      <c r="JSG845" s="926"/>
      <c r="JSH845" s="926"/>
      <c r="JSI845" s="926"/>
      <c r="JSJ845" s="926"/>
      <c r="JSK845" s="926"/>
      <c r="JSL845" s="926"/>
      <c r="JSM845" s="926"/>
      <c r="JSN845" s="926"/>
      <c r="JSO845" s="926"/>
      <c r="JSP845" s="926"/>
      <c r="JSQ845" s="926"/>
      <c r="JSR845" s="926"/>
      <c r="JSS845" s="926"/>
      <c r="JST845" s="926"/>
      <c r="JSU845" s="926"/>
      <c r="JSV845" s="926"/>
      <c r="JSW845" s="926"/>
      <c r="JSX845" s="926"/>
      <c r="JSY845" s="926"/>
      <c r="JSZ845" s="926"/>
      <c r="JTA845" s="926"/>
      <c r="JTB845" s="926"/>
      <c r="JTC845" s="926"/>
      <c r="JTD845" s="926"/>
      <c r="JTE845" s="926"/>
      <c r="JTF845" s="926"/>
      <c r="JTG845" s="926"/>
      <c r="JTH845" s="926"/>
      <c r="JTI845" s="926"/>
      <c r="JTJ845" s="926"/>
      <c r="JTK845" s="926"/>
      <c r="JTL845" s="926"/>
      <c r="JTM845" s="926"/>
      <c r="JTN845" s="926"/>
      <c r="JTO845" s="926"/>
      <c r="JTP845" s="926"/>
      <c r="JTQ845" s="926"/>
      <c r="JTR845" s="926"/>
      <c r="JTS845" s="926"/>
      <c r="JTT845" s="926"/>
      <c r="JTU845" s="926"/>
      <c r="JTV845" s="926"/>
      <c r="JTW845" s="926"/>
      <c r="JTX845" s="926"/>
      <c r="JTY845" s="926"/>
      <c r="JTZ845" s="926"/>
      <c r="JUA845" s="926"/>
      <c r="JUB845" s="926"/>
      <c r="JUC845" s="926"/>
      <c r="JUD845" s="926"/>
      <c r="JUE845" s="926"/>
      <c r="JUF845" s="926"/>
      <c r="JUG845" s="926"/>
      <c r="JUH845" s="926"/>
      <c r="JUI845" s="926"/>
      <c r="JUJ845" s="926"/>
      <c r="JUK845" s="926"/>
      <c r="JUL845" s="926"/>
      <c r="JUM845" s="926"/>
      <c r="JUN845" s="926"/>
      <c r="JUO845" s="926"/>
      <c r="JUP845" s="926"/>
      <c r="JUQ845" s="926"/>
      <c r="JUR845" s="926"/>
      <c r="JUS845" s="926"/>
      <c r="JUT845" s="926"/>
      <c r="JUU845" s="926"/>
      <c r="JUV845" s="926"/>
      <c r="JUW845" s="926"/>
      <c r="JUX845" s="926"/>
      <c r="JUY845" s="926"/>
      <c r="JUZ845" s="926"/>
      <c r="JVA845" s="926"/>
      <c r="JVB845" s="926"/>
      <c r="JVC845" s="926"/>
      <c r="JVD845" s="926"/>
      <c r="JVE845" s="926"/>
      <c r="JVF845" s="926"/>
      <c r="JVG845" s="926"/>
      <c r="JVH845" s="926"/>
      <c r="JVI845" s="926"/>
      <c r="JVJ845" s="926"/>
      <c r="JVK845" s="926"/>
      <c r="JVL845" s="926"/>
      <c r="JVM845" s="926"/>
      <c r="JVN845" s="926"/>
      <c r="JVO845" s="926"/>
      <c r="JVP845" s="926"/>
      <c r="JVQ845" s="926"/>
      <c r="JVR845" s="926"/>
      <c r="JVS845" s="926"/>
      <c r="JVT845" s="926"/>
      <c r="JVU845" s="926"/>
      <c r="JVV845" s="926"/>
      <c r="JVW845" s="926"/>
      <c r="JVX845" s="926"/>
      <c r="JVY845" s="926"/>
      <c r="JVZ845" s="926"/>
      <c r="JWA845" s="926"/>
      <c r="JWB845" s="926"/>
      <c r="JWC845" s="926"/>
      <c r="JWD845" s="926"/>
      <c r="JWE845" s="926"/>
      <c r="JWF845" s="926"/>
      <c r="JWG845" s="926"/>
      <c r="JWH845" s="926"/>
      <c r="JWI845" s="926"/>
      <c r="JWJ845" s="926"/>
      <c r="JWK845" s="926"/>
      <c r="JWL845" s="926"/>
      <c r="JWM845" s="926"/>
      <c r="JWN845" s="926"/>
      <c r="JWO845" s="926"/>
      <c r="JWP845" s="926"/>
      <c r="JWQ845" s="926"/>
      <c r="JWR845" s="926"/>
      <c r="JWS845" s="926"/>
      <c r="JWT845" s="926"/>
      <c r="JWU845" s="926"/>
      <c r="JWV845" s="926"/>
      <c r="JWW845" s="926"/>
      <c r="JWX845" s="926"/>
      <c r="JWY845" s="926"/>
      <c r="JWZ845" s="926"/>
      <c r="JXA845" s="926"/>
      <c r="JXB845" s="926"/>
      <c r="JXC845" s="926"/>
      <c r="JXD845" s="926"/>
      <c r="JXE845" s="926"/>
      <c r="JXF845" s="926"/>
      <c r="JXG845" s="926"/>
      <c r="JXH845" s="926"/>
      <c r="JXI845" s="926"/>
      <c r="JXJ845" s="926"/>
      <c r="JXK845" s="926"/>
      <c r="JXL845" s="926"/>
      <c r="JXM845" s="926"/>
      <c r="JXN845" s="926"/>
      <c r="JXO845" s="926"/>
      <c r="JXP845" s="926"/>
      <c r="JXQ845" s="926"/>
      <c r="JXR845" s="926"/>
      <c r="JXS845" s="926"/>
      <c r="JXT845" s="926"/>
      <c r="JXU845" s="926"/>
      <c r="JXV845" s="926"/>
      <c r="JXW845" s="926"/>
      <c r="JXX845" s="926"/>
      <c r="JXY845" s="926"/>
      <c r="JXZ845" s="926"/>
      <c r="JYA845" s="926"/>
      <c r="JYB845" s="926"/>
      <c r="JYC845" s="926"/>
      <c r="JYD845" s="926"/>
      <c r="JYE845" s="926"/>
      <c r="JYF845" s="926"/>
      <c r="JYG845" s="926"/>
      <c r="JYH845" s="926"/>
      <c r="JYI845" s="926"/>
      <c r="JYJ845" s="926"/>
      <c r="JYK845" s="926"/>
      <c r="JYL845" s="926"/>
      <c r="JYM845" s="926"/>
      <c r="JYN845" s="926"/>
      <c r="JYO845" s="926"/>
      <c r="JYP845" s="926"/>
      <c r="JYQ845" s="926"/>
      <c r="JYR845" s="926"/>
      <c r="JYS845" s="926"/>
      <c r="JYT845" s="926"/>
      <c r="JYU845" s="926"/>
      <c r="JYV845" s="926"/>
      <c r="JYW845" s="926"/>
      <c r="JYX845" s="926"/>
      <c r="JYY845" s="926"/>
      <c r="JYZ845" s="926"/>
      <c r="JZA845" s="926"/>
      <c r="JZB845" s="926"/>
      <c r="JZC845" s="926"/>
      <c r="JZD845" s="926"/>
      <c r="JZE845" s="926"/>
      <c r="JZF845" s="926"/>
      <c r="JZG845" s="926"/>
      <c r="JZH845" s="926"/>
      <c r="JZI845" s="926"/>
      <c r="JZJ845" s="926"/>
      <c r="JZK845" s="926"/>
      <c r="JZL845" s="926"/>
      <c r="JZM845" s="926"/>
      <c r="JZN845" s="926"/>
      <c r="JZO845" s="926"/>
      <c r="JZP845" s="926"/>
      <c r="JZQ845" s="926"/>
      <c r="JZR845" s="926"/>
      <c r="JZS845" s="926"/>
      <c r="JZT845" s="926"/>
      <c r="JZU845" s="926"/>
      <c r="JZV845" s="926"/>
      <c r="JZW845" s="926"/>
      <c r="JZX845" s="926"/>
      <c r="JZY845" s="926"/>
      <c r="JZZ845" s="926"/>
      <c r="KAA845" s="926"/>
      <c r="KAB845" s="926"/>
      <c r="KAC845" s="926"/>
      <c r="KAD845" s="926"/>
      <c r="KAE845" s="926"/>
      <c r="KAF845" s="926"/>
      <c r="KAG845" s="926"/>
      <c r="KAH845" s="926"/>
      <c r="KAI845" s="926"/>
      <c r="KAJ845" s="926"/>
      <c r="KAK845" s="926"/>
      <c r="KAL845" s="926"/>
      <c r="KAM845" s="926"/>
      <c r="KAN845" s="926"/>
      <c r="KAO845" s="926"/>
      <c r="KAP845" s="926"/>
      <c r="KAQ845" s="926"/>
      <c r="KAR845" s="926"/>
      <c r="KAS845" s="926"/>
      <c r="KAT845" s="926"/>
      <c r="KAU845" s="926"/>
      <c r="KAV845" s="926"/>
      <c r="KAW845" s="926"/>
      <c r="KAX845" s="926"/>
      <c r="KAY845" s="926"/>
      <c r="KAZ845" s="926"/>
      <c r="KBA845" s="926"/>
      <c r="KBB845" s="926"/>
      <c r="KBC845" s="926"/>
      <c r="KBD845" s="926"/>
      <c r="KBE845" s="926"/>
      <c r="KBF845" s="926"/>
      <c r="KBG845" s="926"/>
      <c r="KBH845" s="926"/>
      <c r="KBI845" s="926"/>
      <c r="KBJ845" s="926"/>
      <c r="KBK845" s="926"/>
      <c r="KBL845" s="926"/>
      <c r="KBM845" s="926"/>
      <c r="KBN845" s="926"/>
      <c r="KBO845" s="926"/>
      <c r="KBP845" s="926"/>
      <c r="KBQ845" s="926"/>
      <c r="KBR845" s="926"/>
      <c r="KBS845" s="926"/>
      <c r="KBT845" s="926"/>
      <c r="KBU845" s="926"/>
      <c r="KBV845" s="926"/>
      <c r="KBW845" s="926"/>
      <c r="KBX845" s="926"/>
      <c r="KBY845" s="926"/>
      <c r="KBZ845" s="926"/>
      <c r="KCA845" s="926"/>
      <c r="KCB845" s="926"/>
      <c r="KCC845" s="926"/>
      <c r="KCD845" s="926"/>
      <c r="KCE845" s="926"/>
      <c r="KCF845" s="926"/>
      <c r="KCG845" s="926"/>
      <c r="KCH845" s="926"/>
      <c r="KCI845" s="926"/>
      <c r="KCJ845" s="926"/>
      <c r="KCK845" s="926"/>
      <c r="KCL845" s="926"/>
      <c r="KCM845" s="926"/>
      <c r="KCN845" s="926"/>
      <c r="KCO845" s="926"/>
      <c r="KCP845" s="926"/>
      <c r="KCQ845" s="926"/>
      <c r="KCR845" s="926"/>
      <c r="KCS845" s="926"/>
      <c r="KCT845" s="926"/>
      <c r="KCU845" s="926"/>
      <c r="KCV845" s="926"/>
      <c r="KCW845" s="926"/>
      <c r="KCX845" s="926"/>
      <c r="KCY845" s="926"/>
      <c r="KCZ845" s="926"/>
      <c r="KDA845" s="926"/>
      <c r="KDB845" s="926"/>
      <c r="KDC845" s="926"/>
      <c r="KDD845" s="926"/>
      <c r="KDE845" s="926"/>
      <c r="KDF845" s="926"/>
      <c r="KDG845" s="926"/>
      <c r="KDH845" s="926"/>
      <c r="KDI845" s="926"/>
      <c r="KDJ845" s="926"/>
      <c r="KDK845" s="926"/>
      <c r="KDL845" s="926"/>
      <c r="KDM845" s="926"/>
      <c r="KDN845" s="926"/>
      <c r="KDO845" s="926"/>
      <c r="KDP845" s="926"/>
      <c r="KDQ845" s="926"/>
      <c r="KDR845" s="926"/>
      <c r="KDS845" s="926"/>
      <c r="KDT845" s="926"/>
      <c r="KDU845" s="926"/>
      <c r="KDV845" s="926"/>
      <c r="KDW845" s="926"/>
      <c r="KDX845" s="926"/>
      <c r="KDY845" s="926"/>
      <c r="KDZ845" s="926"/>
      <c r="KEA845" s="926"/>
      <c r="KEB845" s="926"/>
      <c r="KEC845" s="926"/>
      <c r="KED845" s="926"/>
      <c r="KEE845" s="926"/>
      <c r="KEF845" s="926"/>
      <c r="KEG845" s="926"/>
      <c r="KEH845" s="926"/>
      <c r="KEI845" s="926"/>
      <c r="KEJ845" s="926"/>
      <c r="KEK845" s="926"/>
      <c r="KEL845" s="926"/>
      <c r="KEM845" s="926"/>
      <c r="KEN845" s="926"/>
      <c r="KEO845" s="926"/>
      <c r="KEP845" s="926"/>
      <c r="KEQ845" s="926"/>
      <c r="KER845" s="926"/>
      <c r="KES845" s="926"/>
      <c r="KET845" s="926"/>
      <c r="KEU845" s="926"/>
      <c r="KEV845" s="926"/>
      <c r="KEW845" s="926"/>
      <c r="KEX845" s="926"/>
      <c r="KEY845" s="926"/>
      <c r="KEZ845" s="926"/>
      <c r="KFA845" s="926"/>
      <c r="KFB845" s="926"/>
      <c r="KFC845" s="926"/>
      <c r="KFD845" s="926"/>
      <c r="KFE845" s="926"/>
      <c r="KFF845" s="926"/>
      <c r="KFG845" s="926"/>
      <c r="KFH845" s="926"/>
      <c r="KFI845" s="926"/>
      <c r="KFJ845" s="926"/>
      <c r="KFK845" s="926"/>
      <c r="KFL845" s="926"/>
      <c r="KFM845" s="926"/>
      <c r="KFN845" s="926"/>
      <c r="KFO845" s="926"/>
      <c r="KFP845" s="926"/>
      <c r="KFQ845" s="926"/>
      <c r="KFR845" s="926"/>
      <c r="KFS845" s="926"/>
      <c r="KFT845" s="926"/>
      <c r="KFU845" s="926"/>
      <c r="KFV845" s="926"/>
      <c r="KFW845" s="926"/>
      <c r="KFX845" s="926"/>
      <c r="KFY845" s="926"/>
      <c r="KFZ845" s="926"/>
      <c r="KGA845" s="926"/>
      <c r="KGB845" s="926"/>
      <c r="KGC845" s="926"/>
      <c r="KGD845" s="926"/>
      <c r="KGE845" s="926"/>
      <c r="KGF845" s="926"/>
      <c r="KGG845" s="926"/>
      <c r="KGH845" s="926"/>
      <c r="KGI845" s="926"/>
      <c r="KGJ845" s="926"/>
      <c r="KGK845" s="926"/>
      <c r="KGL845" s="926"/>
      <c r="KGM845" s="926"/>
      <c r="KGN845" s="926"/>
      <c r="KGO845" s="926"/>
      <c r="KGP845" s="926"/>
      <c r="KGQ845" s="926"/>
      <c r="KGR845" s="926"/>
      <c r="KGS845" s="926"/>
      <c r="KGT845" s="926"/>
      <c r="KGU845" s="926"/>
      <c r="KGV845" s="926"/>
      <c r="KGW845" s="926"/>
      <c r="KGX845" s="926"/>
      <c r="KGY845" s="926"/>
      <c r="KGZ845" s="926"/>
      <c r="KHA845" s="926"/>
      <c r="KHB845" s="926"/>
      <c r="KHC845" s="926"/>
      <c r="KHD845" s="926"/>
      <c r="KHE845" s="926"/>
      <c r="KHF845" s="926"/>
      <c r="KHG845" s="926"/>
      <c r="KHH845" s="926"/>
      <c r="KHI845" s="926"/>
      <c r="KHJ845" s="926"/>
      <c r="KHK845" s="926"/>
      <c r="KHL845" s="926"/>
      <c r="KHM845" s="926"/>
      <c r="KHN845" s="926"/>
      <c r="KHO845" s="926"/>
      <c r="KHP845" s="926"/>
      <c r="KHQ845" s="926"/>
      <c r="KHR845" s="926"/>
      <c r="KHS845" s="926"/>
      <c r="KHT845" s="926"/>
      <c r="KHU845" s="926"/>
      <c r="KHV845" s="926"/>
      <c r="KHW845" s="926"/>
      <c r="KHX845" s="926"/>
      <c r="KHY845" s="926"/>
      <c r="KHZ845" s="926"/>
      <c r="KIA845" s="926"/>
      <c r="KIB845" s="926"/>
      <c r="KIC845" s="926"/>
      <c r="KID845" s="926"/>
      <c r="KIE845" s="926"/>
      <c r="KIF845" s="926"/>
      <c r="KIG845" s="926"/>
      <c r="KIH845" s="926"/>
      <c r="KII845" s="926"/>
      <c r="KIJ845" s="926"/>
      <c r="KIK845" s="926"/>
      <c r="KIL845" s="926"/>
      <c r="KIM845" s="926"/>
      <c r="KIN845" s="926"/>
      <c r="KIO845" s="926"/>
      <c r="KIP845" s="926"/>
      <c r="KIQ845" s="926"/>
      <c r="KIR845" s="926"/>
      <c r="KIS845" s="926"/>
      <c r="KIT845" s="926"/>
      <c r="KIU845" s="926"/>
      <c r="KIV845" s="926"/>
      <c r="KIW845" s="926"/>
      <c r="KIX845" s="926"/>
      <c r="KIY845" s="926"/>
      <c r="KIZ845" s="926"/>
      <c r="KJA845" s="926"/>
      <c r="KJB845" s="926"/>
      <c r="KJC845" s="926"/>
      <c r="KJD845" s="926"/>
      <c r="KJE845" s="926"/>
      <c r="KJF845" s="926"/>
      <c r="KJG845" s="926"/>
      <c r="KJH845" s="926"/>
      <c r="KJI845" s="926"/>
      <c r="KJJ845" s="926"/>
      <c r="KJK845" s="926"/>
      <c r="KJL845" s="926"/>
      <c r="KJM845" s="926"/>
      <c r="KJN845" s="926"/>
      <c r="KJO845" s="926"/>
      <c r="KJP845" s="926"/>
      <c r="KJQ845" s="926"/>
      <c r="KJR845" s="926"/>
      <c r="KJS845" s="926"/>
      <c r="KJT845" s="926"/>
      <c r="KJU845" s="926"/>
      <c r="KJV845" s="926"/>
      <c r="KJW845" s="926"/>
      <c r="KJX845" s="926"/>
      <c r="KJY845" s="926"/>
      <c r="KJZ845" s="926"/>
      <c r="KKA845" s="926"/>
      <c r="KKB845" s="926"/>
      <c r="KKC845" s="926"/>
      <c r="KKD845" s="926"/>
      <c r="KKE845" s="926"/>
      <c r="KKF845" s="926"/>
      <c r="KKG845" s="926"/>
      <c r="KKH845" s="926"/>
      <c r="KKI845" s="926"/>
      <c r="KKJ845" s="926"/>
      <c r="KKK845" s="926"/>
      <c r="KKL845" s="926"/>
      <c r="KKM845" s="926"/>
      <c r="KKN845" s="926"/>
      <c r="KKO845" s="926"/>
      <c r="KKP845" s="926"/>
      <c r="KKQ845" s="926"/>
      <c r="KKR845" s="926"/>
      <c r="KKS845" s="926"/>
      <c r="KKT845" s="926"/>
      <c r="KKU845" s="926"/>
      <c r="KKV845" s="926"/>
      <c r="KKW845" s="926"/>
      <c r="KKX845" s="926"/>
      <c r="KKY845" s="926"/>
      <c r="KKZ845" s="926"/>
      <c r="KLA845" s="926"/>
      <c r="KLB845" s="926"/>
      <c r="KLC845" s="926"/>
      <c r="KLD845" s="926"/>
      <c r="KLE845" s="926"/>
      <c r="KLF845" s="926"/>
      <c r="KLG845" s="926"/>
      <c r="KLH845" s="926"/>
      <c r="KLI845" s="926"/>
      <c r="KLJ845" s="926"/>
      <c r="KLK845" s="926"/>
      <c r="KLL845" s="926"/>
      <c r="KLM845" s="926"/>
      <c r="KLN845" s="926"/>
      <c r="KLO845" s="926"/>
      <c r="KLP845" s="926"/>
      <c r="KLQ845" s="926"/>
      <c r="KLR845" s="926"/>
      <c r="KLS845" s="926"/>
      <c r="KLT845" s="926"/>
      <c r="KLU845" s="926"/>
      <c r="KLV845" s="926"/>
      <c r="KLW845" s="926"/>
      <c r="KLX845" s="926"/>
      <c r="KLY845" s="926"/>
      <c r="KLZ845" s="926"/>
      <c r="KMA845" s="926"/>
      <c r="KMB845" s="926"/>
      <c r="KMC845" s="926"/>
      <c r="KMD845" s="926"/>
      <c r="KME845" s="926"/>
      <c r="KMF845" s="926"/>
      <c r="KMG845" s="926"/>
      <c r="KMH845" s="926"/>
      <c r="KMI845" s="926"/>
      <c r="KMJ845" s="926"/>
      <c r="KMK845" s="926"/>
      <c r="KML845" s="926"/>
      <c r="KMM845" s="926"/>
      <c r="KMN845" s="926"/>
      <c r="KMO845" s="926"/>
      <c r="KMP845" s="926"/>
      <c r="KMQ845" s="926"/>
      <c r="KMR845" s="926"/>
      <c r="KMS845" s="926"/>
      <c r="KMT845" s="926"/>
      <c r="KMU845" s="926"/>
      <c r="KMV845" s="926"/>
      <c r="KMW845" s="926"/>
      <c r="KMX845" s="926"/>
      <c r="KMY845" s="926"/>
      <c r="KMZ845" s="926"/>
      <c r="KNA845" s="926"/>
      <c r="KNB845" s="926"/>
      <c r="KNC845" s="926"/>
      <c r="KND845" s="926"/>
      <c r="KNE845" s="926"/>
      <c r="KNF845" s="926"/>
      <c r="KNG845" s="926"/>
      <c r="KNH845" s="926"/>
      <c r="KNI845" s="926"/>
      <c r="KNJ845" s="926"/>
      <c r="KNK845" s="926"/>
      <c r="KNL845" s="926"/>
      <c r="KNM845" s="926"/>
      <c r="KNN845" s="926"/>
      <c r="KNO845" s="926"/>
      <c r="KNP845" s="926"/>
      <c r="KNQ845" s="926"/>
      <c r="KNR845" s="926"/>
      <c r="KNS845" s="926"/>
      <c r="KNT845" s="926"/>
      <c r="KNU845" s="926"/>
      <c r="KNV845" s="926"/>
      <c r="KNW845" s="926"/>
      <c r="KNX845" s="926"/>
      <c r="KNY845" s="926"/>
      <c r="KNZ845" s="926"/>
      <c r="KOA845" s="926"/>
      <c r="KOB845" s="926"/>
      <c r="KOC845" s="926"/>
      <c r="KOD845" s="926"/>
      <c r="KOE845" s="926"/>
      <c r="KOF845" s="926"/>
      <c r="KOG845" s="926"/>
      <c r="KOH845" s="926"/>
      <c r="KOI845" s="926"/>
      <c r="KOJ845" s="926"/>
      <c r="KOK845" s="926"/>
      <c r="KOL845" s="926"/>
      <c r="KOM845" s="926"/>
      <c r="KON845" s="926"/>
      <c r="KOO845" s="926"/>
      <c r="KOP845" s="926"/>
      <c r="KOQ845" s="926"/>
      <c r="KOR845" s="926"/>
      <c r="KOS845" s="926"/>
      <c r="KOT845" s="926"/>
      <c r="KOU845" s="926"/>
      <c r="KOV845" s="926"/>
      <c r="KOW845" s="926"/>
      <c r="KOX845" s="926"/>
      <c r="KOY845" s="926"/>
      <c r="KOZ845" s="926"/>
      <c r="KPA845" s="926"/>
      <c r="KPB845" s="926"/>
      <c r="KPC845" s="926"/>
      <c r="KPD845" s="926"/>
      <c r="KPE845" s="926"/>
      <c r="KPF845" s="926"/>
      <c r="KPG845" s="926"/>
      <c r="KPH845" s="926"/>
      <c r="KPI845" s="926"/>
      <c r="KPJ845" s="926"/>
      <c r="KPK845" s="926"/>
      <c r="KPL845" s="926"/>
      <c r="KPM845" s="926"/>
      <c r="KPN845" s="926"/>
      <c r="KPO845" s="926"/>
      <c r="KPP845" s="926"/>
      <c r="KPQ845" s="926"/>
      <c r="KPR845" s="926"/>
      <c r="KPS845" s="926"/>
      <c r="KPT845" s="926"/>
      <c r="KPU845" s="926"/>
      <c r="KPV845" s="926"/>
      <c r="KPW845" s="926"/>
      <c r="KPX845" s="926"/>
      <c r="KPY845" s="926"/>
      <c r="KPZ845" s="926"/>
      <c r="KQA845" s="926"/>
      <c r="KQB845" s="926"/>
      <c r="KQC845" s="926"/>
      <c r="KQD845" s="926"/>
      <c r="KQE845" s="926"/>
      <c r="KQF845" s="926"/>
      <c r="KQG845" s="926"/>
      <c r="KQH845" s="926"/>
      <c r="KQI845" s="926"/>
      <c r="KQJ845" s="926"/>
      <c r="KQK845" s="926"/>
      <c r="KQL845" s="926"/>
      <c r="KQM845" s="926"/>
      <c r="KQN845" s="926"/>
      <c r="KQO845" s="926"/>
      <c r="KQP845" s="926"/>
      <c r="KQQ845" s="926"/>
      <c r="KQR845" s="926"/>
      <c r="KQS845" s="926"/>
      <c r="KQT845" s="926"/>
      <c r="KQU845" s="926"/>
      <c r="KQV845" s="926"/>
      <c r="KQW845" s="926"/>
      <c r="KQX845" s="926"/>
      <c r="KQY845" s="926"/>
      <c r="KQZ845" s="926"/>
      <c r="KRA845" s="926"/>
      <c r="KRB845" s="926"/>
      <c r="KRC845" s="926"/>
      <c r="KRD845" s="926"/>
      <c r="KRE845" s="926"/>
      <c r="KRF845" s="926"/>
      <c r="KRG845" s="926"/>
      <c r="KRH845" s="926"/>
      <c r="KRI845" s="926"/>
      <c r="KRJ845" s="926"/>
      <c r="KRK845" s="926"/>
      <c r="KRL845" s="926"/>
      <c r="KRM845" s="926"/>
      <c r="KRN845" s="926"/>
      <c r="KRO845" s="926"/>
      <c r="KRP845" s="926"/>
      <c r="KRQ845" s="926"/>
      <c r="KRR845" s="926"/>
      <c r="KRS845" s="926"/>
      <c r="KRT845" s="926"/>
      <c r="KRU845" s="926"/>
      <c r="KRV845" s="926"/>
      <c r="KRW845" s="926"/>
      <c r="KRX845" s="926"/>
      <c r="KRY845" s="926"/>
      <c r="KRZ845" s="926"/>
      <c r="KSA845" s="926"/>
      <c r="KSB845" s="926"/>
      <c r="KSC845" s="926"/>
      <c r="KSD845" s="926"/>
      <c r="KSE845" s="926"/>
      <c r="KSF845" s="926"/>
      <c r="KSG845" s="926"/>
      <c r="KSH845" s="926"/>
      <c r="KSI845" s="926"/>
      <c r="KSJ845" s="926"/>
      <c r="KSK845" s="926"/>
      <c r="KSL845" s="926"/>
      <c r="KSM845" s="926"/>
      <c r="KSN845" s="926"/>
      <c r="KSO845" s="926"/>
      <c r="KSP845" s="926"/>
      <c r="KSQ845" s="926"/>
      <c r="KSR845" s="926"/>
      <c r="KSS845" s="926"/>
      <c r="KST845" s="926"/>
      <c r="KSU845" s="926"/>
      <c r="KSV845" s="926"/>
      <c r="KSW845" s="926"/>
      <c r="KSX845" s="926"/>
      <c r="KSY845" s="926"/>
      <c r="KSZ845" s="926"/>
      <c r="KTA845" s="926"/>
      <c r="KTB845" s="926"/>
      <c r="KTC845" s="926"/>
      <c r="KTD845" s="926"/>
      <c r="KTE845" s="926"/>
      <c r="KTF845" s="926"/>
      <c r="KTG845" s="926"/>
      <c r="KTH845" s="926"/>
      <c r="KTI845" s="926"/>
      <c r="KTJ845" s="926"/>
      <c r="KTK845" s="926"/>
      <c r="KTL845" s="926"/>
      <c r="KTM845" s="926"/>
      <c r="KTN845" s="926"/>
      <c r="KTO845" s="926"/>
      <c r="KTP845" s="926"/>
      <c r="KTQ845" s="926"/>
      <c r="KTR845" s="926"/>
      <c r="KTS845" s="926"/>
      <c r="KTT845" s="926"/>
      <c r="KTU845" s="926"/>
      <c r="KTV845" s="926"/>
      <c r="KTW845" s="926"/>
      <c r="KTX845" s="926"/>
      <c r="KTY845" s="926"/>
      <c r="KTZ845" s="926"/>
      <c r="KUA845" s="926"/>
      <c r="KUB845" s="926"/>
      <c r="KUC845" s="926"/>
      <c r="KUD845" s="926"/>
      <c r="KUE845" s="926"/>
      <c r="KUF845" s="926"/>
      <c r="KUG845" s="926"/>
      <c r="KUH845" s="926"/>
      <c r="KUI845" s="926"/>
      <c r="KUJ845" s="926"/>
      <c r="KUK845" s="926"/>
      <c r="KUL845" s="926"/>
      <c r="KUM845" s="926"/>
      <c r="KUN845" s="926"/>
      <c r="KUO845" s="926"/>
      <c r="KUP845" s="926"/>
      <c r="KUQ845" s="926"/>
      <c r="KUR845" s="926"/>
      <c r="KUS845" s="926"/>
      <c r="KUT845" s="926"/>
      <c r="KUU845" s="926"/>
      <c r="KUV845" s="926"/>
      <c r="KUW845" s="926"/>
      <c r="KUX845" s="926"/>
      <c r="KUY845" s="926"/>
      <c r="KUZ845" s="926"/>
      <c r="KVA845" s="926"/>
      <c r="KVB845" s="926"/>
      <c r="KVC845" s="926"/>
      <c r="KVD845" s="926"/>
      <c r="KVE845" s="926"/>
      <c r="KVF845" s="926"/>
      <c r="KVG845" s="926"/>
      <c r="KVH845" s="926"/>
      <c r="KVI845" s="926"/>
      <c r="KVJ845" s="926"/>
      <c r="KVK845" s="926"/>
      <c r="KVL845" s="926"/>
      <c r="KVM845" s="926"/>
      <c r="KVN845" s="926"/>
      <c r="KVO845" s="926"/>
      <c r="KVP845" s="926"/>
      <c r="KVQ845" s="926"/>
      <c r="KVR845" s="926"/>
      <c r="KVS845" s="926"/>
      <c r="KVT845" s="926"/>
      <c r="KVU845" s="926"/>
      <c r="KVV845" s="926"/>
      <c r="KVW845" s="926"/>
      <c r="KVX845" s="926"/>
      <c r="KVY845" s="926"/>
      <c r="KVZ845" s="926"/>
      <c r="KWA845" s="926"/>
      <c r="KWB845" s="926"/>
      <c r="KWC845" s="926"/>
      <c r="KWD845" s="926"/>
      <c r="KWE845" s="926"/>
      <c r="KWF845" s="926"/>
      <c r="KWG845" s="926"/>
      <c r="KWH845" s="926"/>
      <c r="KWI845" s="926"/>
      <c r="KWJ845" s="926"/>
      <c r="KWK845" s="926"/>
      <c r="KWL845" s="926"/>
      <c r="KWM845" s="926"/>
      <c r="KWN845" s="926"/>
      <c r="KWO845" s="926"/>
      <c r="KWP845" s="926"/>
      <c r="KWQ845" s="926"/>
      <c r="KWR845" s="926"/>
      <c r="KWS845" s="926"/>
      <c r="KWT845" s="926"/>
      <c r="KWU845" s="926"/>
      <c r="KWV845" s="926"/>
      <c r="KWW845" s="926"/>
      <c r="KWX845" s="926"/>
      <c r="KWY845" s="926"/>
      <c r="KWZ845" s="926"/>
      <c r="KXA845" s="926"/>
      <c r="KXB845" s="926"/>
      <c r="KXC845" s="926"/>
      <c r="KXD845" s="926"/>
      <c r="KXE845" s="926"/>
      <c r="KXF845" s="926"/>
      <c r="KXG845" s="926"/>
      <c r="KXH845" s="926"/>
      <c r="KXI845" s="926"/>
      <c r="KXJ845" s="926"/>
      <c r="KXK845" s="926"/>
      <c r="KXL845" s="926"/>
      <c r="KXM845" s="926"/>
      <c r="KXN845" s="926"/>
      <c r="KXO845" s="926"/>
      <c r="KXP845" s="926"/>
      <c r="KXQ845" s="926"/>
      <c r="KXR845" s="926"/>
      <c r="KXS845" s="926"/>
      <c r="KXT845" s="926"/>
      <c r="KXU845" s="926"/>
      <c r="KXV845" s="926"/>
      <c r="KXW845" s="926"/>
      <c r="KXX845" s="926"/>
      <c r="KXY845" s="926"/>
      <c r="KXZ845" s="926"/>
      <c r="KYA845" s="926"/>
      <c r="KYB845" s="926"/>
      <c r="KYC845" s="926"/>
      <c r="KYD845" s="926"/>
      <c r="KYE845" s="926"/>
      <c r="KYF845" s="926"/>
      <c r="KYG845" s="926"/>
      <c r="KYH845" s="926"/>
      <c r="KYI845" s="926"/>
      <c r="KYJ845" s="926"/>
      <c r="KYK845" s="926"/>
      <c r="KYL845" s="926"/>
      <c r="KYM845" s="926"/>
      <c r="KYN845" s="926"/>
      <c r="KYO845" s="926"/>
      <c r="KYP845" s="926"/>
      <c r="KYQ845" s="926"/>
      <c r="KYR845" s="926"/>
      <c r="KYS845" s="926"/>
      <c r="KYT845" s="926"/>
      <c r="KYU845" s="926"/>
      <c r="KYV845" s="926"/>
      <c r="KYW845" s="926"/>
      <c r="KYX845" s="926"/>
      <c r="KYY845" s="926"/>
      <c r="KYZ845" s="926"/>
      <c r="KZA845" s="926"/>
      <c r="KZB845" s="926"/>
      <c r="KZC845" s="926"/>
      <c r="KZD845" s="926"/>
      <c r="KZE845" s="926"/>
      <c r="KZF845" s="926"/>
      <c r="KZG845" s="926"/>
      <c r="KZH845" s="926"/>
      <c r="KZI845" s="926"/>
      <c r="KZJ845" s="926"/>
      <c r="KZK845" s="926"/>
      <c r="KZL845" s="926"/>
      <c r="KZM845" s="926"/>
      <c r="KZN845" s="926"/>
      <c r="KZO845" s="926"/>
      <c r="KZP845" s="926"/>
      <c r="KZQ845" s="926"/>
      <c r="KZR845" s="926"/>
      <c r="KZS845" s="926"/>
      <c r="KZT845" s="926"/>
      <c r="KZU845" s="926"/>
      <c r="KZV845" s="926"/>
      <c r="KZW845" s="926"/>
      <c r="KZX845" s="926"/>
      <c r="KZY845" s="926"/>
      <c r="KZZ845" s="926"/>
      <c r="LAA845" s="926"/>
      <c r="LAB845" s="926"/>
      <c r="LAC845" s="926"/>
      <c r="LAD845" s="926"/>
      <c r="LAE845" s="926"/>
      <c r="LAF845" s="926"/>
      <c r="LAG845" s="926"/>
      <c r="LAH845" s="926"/>
      <c r="LAI845" s="926"/>
      <c r="LAJ845" s="926"/>
      <c r="LAK845" s="926"/>
      <c r="LAL845" s="926"/>
      <c r="LAM845" s="926"/>
      <c r="LAN845" s="926"/>
      <c r="LAO845" s="926"/>
      <c r="LAP845" s="926"/>
      <c r="LAQ845" s="926"/>
      <c r="LAR845" s="926"/>
      <c r="LAS845" s="926"/>
      <c r="LAT845" s="926"/>
      <c r="LAU845" s="926"/>
      <c r="LAV845" s="926"/>
      <c r="LAW845" s="926"/>
      <c r="LAX845" s="926"/>
      <c r="LAY845" s="926"/>
      <c r="LAZ845" s="926"/>
      <c r="LBA845" s="926"/>
      <c r="LBB845" s="926"/>
      <c r="LBC845" s="926"/>
      <c r="LBD845" s="926"/>
      <c r="LBE845" s="926"/>
      <c r="LBF845" s="926"/>
      <c r="LBG845" s="926"/>
      <c r="LBH845" s="926"/>
      <c r="LBI845" s="926"/>
      <c r="LBJ845" s="926"/>
      <c r="LBK845" s="926"/>
      <c r="LBL845" s="926"/>
      <c r="LBM845" s="926"/>
      <c r="LBN845" s="926"/>
      <c r="LBO845" s="926"/>
      <c r="LBP845" s="926"/>
      <c r="LBQ845" s="926"/>
      <c r="LBR845" s="926"/>
      <c r="LBS845" s="926"/>
      <c r="LBT845" s="926"/>
      <c r="LBU845" s="926"/>
      <c r="LBV845" s="926"/>
      <c r="LBW845" s="926"/>
      <c r="LBX845" s="926"/>
      <c r="LBY845" s="926"/>
      <c r="LBZ845" s="926"/>
      <c r="LCA845" s="926"/>
      <c r="LCB845" s="926"/>
      <c r="LCC845" s="926"/>
      <c r="LCD845" s="926"/>
      <c r="LCE845" s="926"/>
      <c r="LCF845" s="926"/>
      <c r="LCG845" s="926"/>
      <c r="LCH845" s="926"/>
      <c r="LCI845" s="926"/>
      <c r="LCJ845" s="926"/>
      <c r="LCK845" s="926"/>
      <c r="LCL845" s="926"/>
      <c r="LCM845" s="926"/>
      <c r="LCN845" s="926"/>
      <c r="LCO845" s="926"/>
      <c r="LCP845" s="926"/>
      <c r="LCQ845" s="926"/>
      <c r="LCR845" s="926"/>
      <c r="LCS845" s="926"/>
      <c r="LCT845" s="926"/>
      <c r="LCU845" s="926"/>
      <c r="LCV845" s="926"/>
      <c r="LCW845" s="926"/>
      <c r="LCX845" s="926"/>
      <c r="LCY845" s="926"/>
      <c r="LCZ845" s="926"/>
      <c r="LDA845" s="926"/>
      <c r="LDB845" s="926"/>
      <c r="LDC845" s="926"/>
      <c r="LDD845" s="926"/>
      <c r="LDE845" s="926"/>
      <c r="LDF845" s="926"/>
      <c r="LDG845" s="926"/>
      <c r="LDH845" s="926"/>
      <c r="LDI845" s="926"/>
      <c r="LDJ845" s="926"/>
      <c r="LDK845" s="926"/>
      <c r="LDL845" s="926"/>
      <c r="LDM845" s="926"/>
      <c r="LDN845" s="926"/>
      <c r="LDO845" s="926"/>
      <c r="LDP845" s="926"/>
      <c r="LDQ845" s="926"/>
      <c r="LDR845" s="926"/>
      <c r="LDS845" s="926"/>
      <c r="LDT845" s="926"/>
      <c r="LDU845" s="926"/>
      <c r="LDV845" s="926"/>
      <c r="LDW845" s="926"/>
      <c r="LDX845" s="926"/>
      <c r="LDY845" s="926"/>
      <c r="LDZ845" s="926"/>
      <c r="LEA845" s="926"/>
      <c r="LEB845" s="926"/>
      <c r="LEC845" s="926"/>
      <c r="LED845" s="926"/>
      <c r="LEE845" s="926"/>
      <c r="LEF845" s="926"/>
      <c r="LEG845" s="926"/>
      <c r="LEH845" s="926"/>
      <c r="LEI845" s="926"/>
      <c r="LEJ845" s="926"/>
      <c r="LEK845" s="926"/>
      <c r="LEL845" s="926"/>
      <c r="LEM845" s="926"/>
      <c r="LEN845" s="926"/>
      <c r="LEO845" s="926"/>
      <c r="LEP845" s="926"/>
      <c r="LEQ845" s="926"/>
      <c r="LER845" s="926"/>
      <c r="LES845" s="926"/>
      <c r="LET845" s="926"/>
      <c r="LEU845" s="926"/>
      <c r="LEV845" s="926"/>
      <c r="LEW845" s="926"/>
      <c r="LEX845" s="926"/>
      <c r="LEY845" s="926"/>
      <c r="LEZ845" s="926"/>
      <c r="LFA845" s="926"/>
      <c r="LFB845" s="926"/>
      <c r="LFC845" s="926"/>
      <c r="LFD845" s="926"/>
      <c r="LFE845" s="926"/>
      <c r="LFF845" s="926"/>
      <c r="LFG845" s="926"/>
      <c r="LFH845" s="926"/>
      <c r="LFI845" s="926"/>
      <c r="LFJ845" s="926"/>
      <c r="LFK845" s="926"/>
      <c r="LFL845" s="926"/>
      <c r="LFM845" s="926"/>
      <c r="LFN845" s="926"/>
      <c r="LFO845" s="926"/>
      <c r="LFP845" s="926"/>
      <c r="LFQ845" s="926"/>
      <c r="LFR845" s="926"/>
      <c r="LFS845" s="926"/>
      <c r="LFT845" s="926"/>
      <c r="LFU845" s="926"/>
      <c r="LFV845" s="926"/>
      <c r="LFW845" s="926"/>
      <c r="LFX845" s="926"/>
      <c r="LFY845" s="926"/>
      <c r="LFZ845" s="926"/>
      <c r="LGA845" s="926"/>
      <c r="LGB845" s="926"/>
      <c r="LGC845" s="926"/>
      <c r="LGD845" s="926"/>
      <c r="LGE845" s="926"/>
      <c r="LGF845" s="926"/>
      <c r="LGG845" s="926"/>
      <c r="LGH845" s="926"/>
      <c r="LGI845" s="926"/>
      <c r="LGJ845" s="926"/>
      <c r="LGK845" s="926"/>
      <c r="LGL845" s="926"/>
      <c r="LGM845" s="926"/>
      <c r="LGN845" s="926"/>
      <c r="LGO845" s="926"/>
      <c r="LGP845" s="926"/>
      <c r="LGQ845" s="926"/>
      <c r="LGR845" s="926"/>
      <c r="LGS845" s="926"/>
      <c r="LGT845" s="926"/>
      <c r="LGU845" s="926"/>
      <c r="LGV845" s="926"/>
      <c r="LGW845" s="926"/>
      <c r="LGX845" s="926"/>
      <c r="LGY845" s="926"/>
      <c r="LGZ845" s="926"/>
      <c r="LHA845" s="926"/>
      <c r="LHB845" s="926"/>
      <c r="LHC845" s="926"/>
      <c r="LHD845" s="926"/>
      <c r="LHE845" s="926"/>
      <c r="LHF845" s="926"/>
      <c r="LHG845" s="926"/>
      <c r="LHH845" s="926"/>
      <c r="LHI845" s="926"/>
      <c r="LHJ845" s="926"/>
      <c r="LHK845" s="926"/>
      <c r="LHL845" s="926"/>
      <c r="LHM845" s="926"/>
      <c r="LHN845" s="926"/>
      <c r="LHO845" s="926"/>
      <c r="LHP845" s="926"/>
      <c r="LHQ845" s="926"/>
      <c r="LHR845" s="926"/>
      <c r="LHS845" s="926"/>
      <c r="LHT845" s="926"/>
      <c r="LHU845" s="926"/>
      <c r="LHV845" s="926"/>
      <c r="LHW845" s="926"/>
      <c r="LHX845" s="926"/>
      <c r="LHY845" s="926"/>
      <c r="LHZ845" s="926"/>
      <c r="LIA845" s="926"/>
      <c r="LIB845" s="926"/>
      <c r="LIC845" s="926"/>
      <c r="LID845" s="926"/>
      <c r="LIE845" s="926"/>
      <c r="LIF845" s="926"/>
      <c r="LIG845" s="926"/>
      <c r="LIH845" s="926"/>
      <c r="LII845" s="926"/>
      <c r="LIJ845" s="926"/>
      <c r="LIK845" s="926"/>
      <c r="LIL845" s="926"/>
      <c r="LIM845" s="926"/>
      <c r="LIN845" s="926"/>
      <c r="LIO845" s="926"/>
      <c r="LIP845" s="926"/>
      <c r="LIQ845" s="926"/>
      <c r="LIR845" s="926"/>
      <c r="LIS845" s="926"/>
      <c r="LIT845" s="926"/>
      <c r="LIU845" s="926"/>
      <c r="LIV845" s="926"/>
      <c r="LIW845" s="926"/>
      <c r="LIX845" s="926"/>
      <c r="LIY845" s="926"/>
      <c r="LIZ845" s="926"/>
      <c r="LJA845" s="926"/>
      <c r="LJB845" s="926"/>
      <c r="LJC845" s="926"/>
      <c r="LJD845" s="926"/>
      <c r="LJE845" s="926"/>
      <c r="LJF845" s="926"/>
      <c r="LJG845" s="926"/>
      <c r="LJH845" s="926"/>
      <c r="LJI845" s="926"/>
      <c r="LJJ845" s="926"/>
      <c r="LJK845" s="926"/>
      <c r="LJL845" s="926"/>
      <c r="LJM845" s="926"/>
      <c r="LJN845" s="926"/>
      <c r="LJO845" s="926"/>
      <c r="LJP845" s="926"/>
      <c r="LJQ845" s="926"/>
      <c r="LJR845" s="926"/>
      <c r="LJS845" s="926"/>
      <c r="LJT845" s="926"/>
      <c r="LJU845" s="926"/>
      <c r="LJV845" s="926"/>
      <c r="LJW845" s="926"/>
      <c r="LJX845" s="926"/>
      <c r="LJY845" s="926"/>
      <c r="LJZ845" s="926"/>
      <c r="LKA845" s="926"/>
      <c r="LKB845" s="926"/>
      <c r="LKC845" s="926"/>
      <c r="LKD845" s="926"/>
      <c r="LKE845" s="926"/>
      <c r="LKF845" s="926"/>
      <c r="LKG845" s="926"/>
      <c r="LKH845" s="926"/>
      <c r="LKI845" s="926"/>
      <c r="LKJ845" s="926"/>
      <c r="LKK845" s="926"/>
      <c r="LKL845" s="926"/>
      <c r="LKM845" s="926"/>
      <c r="LKN845" s="926"/>
      <c r="LKO845" s="926"/>
      <c r="LKP845" s="926"/>
      <c r="LKQ845" s="926"/>
      <c r="LKR845" s="926"/>
      <c r="LKS845" s="926"/>
      <c r="LKT845" s="926"/>
      <c r="LKU845" s="926"/>
      <c r="LKV845" s="926"/>
      <c r="LKW845" s="926"/>
      <c r="LKX845" s="926"/>
      <c r="LKY845" s="926"/>
      <c r="LKZ845" s="926"/>
      <c r="LLA845" s="926"/>
      <c r="LLB845" s="926"/>
      <c r="LLC845" s="926"/>
      <c r="LLD845" s="926"/>
      <c r="LLE845" s="926"/>
      <c r="LLF845" s="926"/>
      <c r="LLG845" s="926"/>
      <c r="LLH845" s="926"/>
      <c r="LLI845" s="926"/>
      <c r="LLJ845" s="926"/>
      <c r="LLK845" s="926"/>
      <c r="LLL845" s="926"/>
      <c r="LLM845" s="926"/>
      <c r="LLN845" s="926"/>
      <c r="LLO845" s="926"/>
      <c r="LLP845" s="926"/>
      <c r="LLQ845" s="926"/>
      <c r="LLR845" s="926"/>
      <c r="LLS845" s="926"/>
      <c r="LLT845" s="926"/>
      <c r="LLU845" s="926"/>
      <c r="LLV845" s="926"/>
      <c r="LLW845" s="926"/>
      <c r="LLX845" s="926"/>
      <c r="LLY845" s="926"/>
      <c r="LLZ845" s="926"/>
      <c r="LMA845" s="926"/>
      <c r="LMB845" s="926"/>
      <c r="LMC845" s="926"/>
      <c r="LMD845" s="926"/>
      <c r="LME845" s="926"/>
      <c r="LMF845" s="926"/>
      <c r="LMG845" s="926"/>
      <c r="LMH845" s="926"/>
      <c r="LMI845" s="926"/>
      <c r="LMJ845" s="926"/>
      <c r="LMK845" s="926"/>
      <c r="LML845" s="926"/>
      <c r="LMM845" s="926"/>
      <c r="LMN845" s="926"/>
      <c r="LMO845" s="926"/>
      <c r="LMP845" s="926"/>
      <c r="LMQ845" s="926"/>
      <c r="LMR845" s="926"/>
      <c r="LMS845" s="926"/>
      <c r="LMT845" s="926"/>
      <c r="LMU845" s="926"/>
      <c r="LMV845" s="926"/>
      <c r="LMW845" s="926"/>
      <c r="LMX845" s="926"/>
      <c r="LMY845" s="926"/>
      <c r="LMZ845" s="926"/>
      <c r="LNA845" s="926"/>
      <c r="LNB845" s="926"/>
      <c r="LNC845" s="926"/>
      <c r="LND845" s="926"/>
      <c r="LNE845" s="926"/>
      <c r="LNF845" s="926"/>
      <c r="LNG845" s="926"/>
      <c r="LNH845" s="926"/>
      <c r="LNI845" s="926"/>
      <c r="LNJ845" s="926"/>
      <c r="LNK845" s="926"/>
      <c r="LNL845" s="926"/>
      <c r="LNM845" s="926"/>
      <c r="LNN845" s="926"/>
      <c r="LNO845" s="926"/>
      <c r="LNP845" s="926"/>
      <c r="LNQ845" s="926"/>
      <c r="LNR845" s="926"/>
      <c r="LNS845" s="926"/>
      <c r="LNT845" s="926"/>
      <c r="LNU845" s="926"/>
      <c r="LNV845" s="926"/>
      <c r="LNW845" s="926"/>
      <c r="LNX845" s="926"/>
      <c r="LNY845" s="926"/>
      <c r="LNZ845" s="926"/>
      <c r="LOA845" s="926"/>
      <c r="LOB845" s="926"/>
      <c r="LOC845" s="926"/>
      <c r="LOD845" s="926"/>
      <c r="LOE845" s="926"/>
      <c r="LOF845" s="926"/>
      <c r="LOG845" s="926"/>
      <c r="LOH845" s="926"/>
      <c r="LOI845" s="926"/>
      <c r="LOJ845" s="926"/>
      <c r="LOK845" s="926"/>
      <c r="LOL845" s="926"/>
      <c r="LOM845" s="926"/>
      <c r="LON845" s="926"/>
      <c r="LOO845" s="926"/>
      <c r="LOP845" s="926"/>
      <c r="LOQ845" s="926"/>
      <c r="LOR845" s="926"/>
      <c r="LOS845" s="926"/>
      <c r="LOT845" s="926"/>
      <c r="LOU845" s="926"/>
      <c r="LOV845" s="926"/>
      <c r="LOW845" s="926"/>
      <c r="LOX845" s="926"/>
      <c r="LOY845" s="926"/>
      <c r="LOZ845" s="926"/>
      <c r="LPA845" s="926"/>
      <c r="LPB845" s="926"/>
      <c r="LPC845" s="926"/>
      <c r="LPD845" s="926"/>
      <c r="LPE845" s="926"/>
      <c r="LPF845" s="926"/>
      <c r="LPG845" s="926"/>
      <c r="LPH845" s="926"/>
      <c r="LPI845" s="926"/>
      <c r="LPJ845" s="926"/>
      <c r="LPK845" s="926"/>
      <c r="LPL845" s="926"/>
      <c r="LPM845" s="926"/>
      <c r="LPN845" s="926"/>
      <c r="LPO845" s="926"/>
      <c r="LPP845" s="926"/>
      <c r="LPQ845" s="926"/>
      <c r="LPR845" s="926"/>
      <c r="LPS845" s="926"/>
      <c r="LPT845" s="926"/>
      <c r="LPU845" s="926"/>
      <c r="LPV845" s="926"/>
      <c r="LPW845" s="926"/>
      <c r="LPX845" s="926"/>
      <c r="LPY845" s="926"/>
      <c r="LPZ845" s="926"/>
      <c r="LQA845" s="926"/>
      <c r="LQB845" s="926"/>
      <c r="LQC845" s="926"/>
      <c r="LQD845" s="926"/>
      <c r="LQE845" s="926"/>
      <c r="LQF845" s="926"/>
      <c r="LQG845" s="926"/>
      <c r="LQH845" s="926"/>
      <c r="LQI845" s="926"/>
      <c r="LQJ845" s="926"/>
      <c r="LQK845" s="926"/>
      <c r="LQL845" s="926"/>
      <c r="LQM845" s="926"/>
      <c r="LQN845" s="926"/>
      <c r="LQO845" s="926"/>
      <c r="LQP845" s="926"/>
      <c r="LQQ845" s="926"/>
      <c r="LQR845" s="926"/>
      <c r="LQS845" s="926"/>
      <c r="LQT845" s="926"/>
      <c r="LQU845" s="926"/>
      <c r="LQV845" s="926"/>
      <c r="LQW845" s="926"/>
      <c r="LQX845" s="926"/>
      <c r="LQY845" s="926"/>
      <c r="LQZ845" s="926"/>
      <c r="LRA845" s="926"/>
      <c r="LRB845" s="926"/>
      <c r="LRC845" s="926"/>
      <c r="LRD845" s="926"/>
      <c r="LRE845" s="926"/>
      <c r="LRF845" s="926"/>
      <c r="LRG845" s="926"/>
      <c r="LRH845" s="926"/>
      <c r="LRI845" s="926"/>
      <c r="LRJ845" s="926"/>
      <c r="LRK845" s="926"/>
      <c r="LRL845" s="926"/>
      <c r="LRM845" s="926"/>
      <c r="LRN845" s="926"/>
      <c r="LRO845" s="926"/>
      <c r="LRP845" s="926"/>
      <c r="LRQ845" s="926"/>
      <c r="LRR845" s="926"/>
      <c r="LRS845" s="926"/>
      <c r="LRT845" s="926"/>
      <c r="LRU845" s="926"/>
      <c r="LRV845" s="926"/>
      <c r="LRW845" s="926"/>
      <c r="LRX845" s="926"/>
      <c r="LRY845" s="926"/>
      <c r="LRZ845" s="926"/>
      <c r="LSA845" s="926"/>
      <c r="LSB845" s="926"/>
      <c r="LSC845" s="926"/>
      <c r="LSD845" s="926"/>
      <c r="LSE845" s="926"/>
      <c r="LSF845" s="926"/>
      <c r="LSG845" s="926"/>
      <c r="LSH845" s="926"/>
      <c r="LSI845" s="926"/>
      <c r="LSJ845" s="926"/>
      <c r="LSK845" s="926"/>
      <c r="LSL845" s="926"/>
      <c r="LSM845" s="926"/>
      <c r="LSN845" s="926"/>
      <c r="LSO845" s="926"/>
      <c r="LSP845" s="926"/>
      <c r="LSQ845" s="926"/>
      <c r="LSR845" s="926"/>
      <c r="LSS845" s="926"/>
      <c r="LST845" s="926"/>
      <c r="LSU845" s="926"/>
      <c r="LSV845" s="926"/>
      <c r="LSW845" s="926"/>
      <c r="LSX845" s="926"/>
      <c r="LSY845" s="926"/>
      <c r="LSZ845" s="926"/>
      <c r="LTA845" s="926"/>
      <c r="LTB845" s="926"/>
      <c r="LTC845" s="926"/>
      <c r="LTD845" s="926"/>
      <c r="LTE845" s="926"/>
      <c r="LTF845" s="926"/>
      <c r="LTG845" s="926"/>
      <c r="LTH845" s="926"/>
      <c r="LTI845" s="926"/>
      <c r="LTJ845" s="926"/>
      <c r="LTK845" s="926"/>
      <c r="LTL845" s="926"/>
      <c r="LTM845" s="926"/>
      <c r="LTN845" s="926"/>
      <c r="LTO845" s="926"/>
      <c r="LTP845" s="926"/>
      <c r="LTQ845" s="926"/>
      <c r="LTR845" s="926"/>
      <c r="LTS845" s="926"/>
      <c r="LTT845" s="926"/>
      <c r="LTU845" s="926"/>
      <c r="LTV845" s="926"/>
      <c r="LTW845" s="926"/>
      <c r="LTX845" s="926"/>
      <c r="LTY845" s="926"/>
      <c r="LTZ845" s="926"/>
      <c r="LUA845" s="926"/>
      <c r="LUB845" s="926"/>
      <c r="LUC845" s="926"/>
      <c r="LUD845" s="926"/>
      <c r="LUE845" s="926"/>
      <c r="LUF845" s="926"/>
      <c r="LUG845" s="926"/>
      <c r="LUH845" s="926"/>
      <c r="LUI845" s="926"/>
      <c r="LUJ845" s="926"/>
      <c r="LUK845" s="926"/>
      <c r="LUL845" s="926"/>
      <c r="LUM845" s="926"/>
      <c r="LUN845" s="926"/>
      <c r="LUO845" s="926"/>
      <c r="LUP845" s="926"/>
      <c r="LUQ845" s="926"/>
      <c r="LUR845" s="926"/>
      <c r="LUS845" s="926"/>
      <c r="LUT845" s="926"/>
      <c r="LUU845" s="926"/>
      <c r="LUV845" s="926"/>
      <c r="LUW845" s="926"/>
      <c r="LUX845" s="926"/>
      <c r="LUY845" s="926"/>
      <c r="LUZ845" s="926"/>
      <c r="LVA845" s="926"/>
      <c r="LVB845" s="926"/>
      <c r="LVC845" s="926"/>
      <c r="LVD845" s="926"/>
      <c r="LVE845" s="926"/>
      <c r="LVF845" s="926"/>
      <c r="LVG845" s="926"/>
      <c r="LVH845" s="926"/>
      <c r="LVI845" s="926"/>
      <c r="LVJ845" s="926"/>
      <c r="LVK845" s="926"/>
      <c r="LVL845" s="926"/>
      <c r="LVM845" s="926"/>
      <c r="LVN845" s="926"/>
      <c r="LVO845" s="926"/>
      <c r="LVP845" s="926"/>
      <c r="LVQ845" s="926"/>
      <c r="LVR845" s="926"/>
      <c r="LVS845" s="926"/>
      <c r="LVT845" s="926"/>
      <c r="LVU845" s="926"/>
      <c r="LVV845" s="926"/>
      <c r="LVW845" s="926"/>
      <c r="LVX845" s="926"/>
      <c r="LVY845" s="926"/>
      <c r="LVZ845" s="926"/>
      <c r="LWA845" s="926"/>
      <c r="LWB845" s="926"/>
      <c r="LWC845" s="926"/>
      <c r="LWD845" s="926"/>
      <c r="LWE845" s="926"/>
      <c r="LWF845" s="926"/>
      <c r="LWG845" s="926"/>
      <c r="LWH845" s="926"/>
      <c r="LWI845" s="926"/>
      <c r="LWJ845" s="926"/>
      <c r="LWK845" s="926"/>
      <c r="LWL845" s="926"/>
      <c r="LWM845" s="926"/>
      <c r="LWN845" s="926"/>
      <c r="LWO845" s="926"/>
      <c r="LWP845" s="926"/>
      <c r="LWQ845" s="926"/>
      <c r="LWR845" s="926"/>
      <c r="LWS845" s="926"/>
      <c r="LWT845" s="926"/>
      <c r="LWU845" s="926"/>
      <c r="LWV845" s="926"/>
      <c r="LWW845" s="926"/>
      <c r="LWX845" s="926"/>
      <c r="LWY845" s="926"/>
      <c r="LWZ845" s="926"/>
      <c r="LXA845" s="926"/>
      <c r="LXB845" s="926"/>
      <c r="LXC845" s="926"/>
      <c r="LXD845" s="926"/>
      <c r="LXE845" s="926"/>
      <c r="LXF845" s="926"/>
      <c r="LXG845" s="926"/>
      <c r="LXH845" s="926"/>
      <c r="LXI845" s="926"/>
      <c r="LXJ845" s="926"/>
      <c r="LXK845" s="926"/>
      <c r="LXL845" s="926"/>
      <c r="LXM845" s="926"/>
      <c r="LXN845" s="926"/>
      <c r="LXO845" s="926"/>
      <c r="LXP845" s="926"/>
      <c r="LXQ845" s="926"/>
      <c r="LXR845" s="926"/>
      <c r="LXS845" s="926"/>
      <c r="LXT845" s="926"/>
      <c r="LXU845" s="926"/>
      <c r="LXV845" s="926"/>
      <c r="LXW845" s="926"/>
      <c r="LXX845" s="926"/>
      <c r="LXY845" s="926"/>
      <c r="LXZ845" s="926"/>
      <c r="LYA845" s="926"/>
      <c r="LYB845" s="926"/>
      <c r="LYC845" s="926"/>
      <c r="LYD845" s="926"/>
      <c r="LYE845" s="926"/>
      <c r="LYF845" s="926"/>
      <c r="LYG845" s="926"/>
      <c r="LYH845" s="926"/>
      <c r="LYI845" s="926"/>
      <c r="LYJ845" s="926"/>
      <c r="LYK845" s="926"/>
      <c r="LYL845" s="926"/>
      <c r="LYM845" s="926"/>
      <c r="LYN845" s="926"/>
      <c r="LYO845" s="926"/>
      <c r="LYP845" s="926"/>
      <c r="LYQ845" s="926"/>
      <c r="LYR845" s="926"/>
      <c r="LYS845" s="926"/>
      <c r="LYT845" s="926"/>
      <c r="LYU845" s="926"/>
      <c r="LYV845" s="926"/>
      <c r="LYW845" s="926"/>
      <c r="LYX845" s="926"/>
      <c r="LYY845" s="926"/>
      <c r="LYZ845" s="926"/>
      <c r="LZA845" s="926"/>
      <c r="LZB845" s="926"/>
      <c r="LZC845" s="926"/>
      <c r="LZD845" s="926"/>
      <c r="LZE845" s="926"/>
      <c r="LZF845" s="926"/>
      <c r="LZG845" s="926"/>
      <c r="LZH845" s="926"/>
      <c r="LZI845" s="926"/>
      <c r="LZJ845" s="926"/>
      <c r="LZK845" s="926"/>
      <c r="LZL845" s="926"/>
      <c r="LZM845" s="926"/>
      <c r="LZN845" s="926"/>
      <c r="LZO845" s="926"/>
      <c r="LZP845" s="926"/>
      <c r="LZQ845" s="926"/>
      <c r="LZR845" s="926"/>
      <c r="LZS845" s="926"/>
      <c r="LZT845" s="926"/>
      <c r="LZU845" s="926"/>
      <c r="LZV845" s="926"/>
      <c r="LZW845" s="926"/>
      <c r="LZX845" s="926"/>
      <c r="LZY845" s="926"/>
      <c r="LZZ845" s="926"/>
      <c r="MAA845" s="926"/>
      <c r="MAB845" s="926"/>
      <c r="MAC845" s="926"/>
      <c r="MAD845" s="926"/>
      <c r="MAE845" s="926"/>
      <c r="MAF845" s="926"/>
      <c r="MAG845" s="926"/>
      <c r="MAH845" s="926"/>
      <c r="MAI845" s="926"/>
      <c r="MAJ845" s="926"/>
      <c r="MAK845" s="926"/>
      <c r="MAL845" s="926"/>
      <c r="MAM845" s="926"/>
      <c r="MAN845" s="926"/>
      <c r="MAO845" s="926"/>
      <c r="MAP845" s="926"/>
      <c r="MAQ845" s="926"/>
      <c r="MAR845" s="926"/>
      <c r="MAS845" s="926"/>
      <c r="MAT845" s="926"/>
      <c r="MAU845" s="926"/>
      <c r="MAV845" s="926"/>
      <c r="MAW845" s="926"/>
      <c r="MAX845" s="926"/>
      <c r="MAY845" s="926"/>
      <c r="MAZ845" s="926"/>
      <c r="MBA845" s="926"/>
      <c r="MBB845" s="926"/>
      <c r="MBC845" s="926"/>
      <c r="MBD845" s="926"/>
      <c r="MBE845" s="926"/>
      <c r="MBF845" s="926"/>
      <c r="MBG845" s="926"/>
      <c r="MBH845" s="926"/>
      <c r="MBI845" s="926"/>
      <c r="MBJ845" s="926"/>
      <c r="MBK845" s="926"/>
      <c r="MBL845" s="926"/>
      <c r="MBM845" s="926"/>
      <c r="MBN845" s="926"/>
      <c r="MBO845" s="926"/>
      <c r="MBP845" s="926"/>
      <c r="MBQ845" s="926"/>
      <c r="MBR845" s="926"/>
      <c r="MBS845" s="926"/>
      <c r="MBT845" s="926"/>
      <c r="MBU845" s="926"/>
      <c r="MBV845" s="926"/>
      <c r="MBW845" s="926"/>
      <c r="MBX845" s="926"/>
      <c r="MBY845" s="926"/>
      <c r="MBZ845" s="926"/>
      <c r="MCA845" s="926"/>
      <c r="MCB845" s="926"/>
      <c r="MCC845" s="926"/>
      <c r="MCD845" s="926"/>
      <c r="MCE845" s="926"/>
      <c r="MCF845" s="926"/>
      <c r="MCG845" s="926"/>
      <c r="MCH845" s="926"/>
      <c r="MCI845" s="926"/>
      <c r="MCJ845" s="926"/>
      <c r="MCK845" s="926"/>
      <c r="MCL845" s="926"/>
      <c r="MCM845" s="926"/>
      <c r="MCN845" s="926"/>
      <c r="MCO845" s="926"/>
      <c r="MCP845" s="926"/>
      <c r="MCQ845" s="926"/>
      <c r="MCR845" s="926"/>
      <c r="MCS845" s="926"/>
      <c r="MCT845" s="926"/>
      <c r="MCU845" s="926"/>
      <c r="MCV845" s="926"/>
      <c r="MCW845" s="926"/>
      <c r="MCX845" s="926"/>
      <c r="MCY845" s="926"/>
      <c r="MCZ845" s="926"/>
      <c r="MDA845" s="926"/>
      <c r="MDB845" s="926"/>
      <c r="MDC845" s="926"/>
      <c r="MDD845" s="926"/>
      <c r="MDE845" s="926"/>
      <c r="MDF845" s="926"/>
      <c r="MDG845" s="926"/>
      <c r="MDH845" s="926"/>
      <c r="MDI845" s="926"/>
      <c r="MDJ845" s="926"/>
      <c r="MDK845" s="926"/>
      <c r="MDL845" s="926"/>
      <c r="MDM845" s="926"/>
      <c r="MDN845" s="926"/>
      <c r="MDO845" s="926"/>
      <c r="MDP845" s="926"/>
      <c r="MDQ845" s="926"/>
      <c r="MDR845" s="926"/>
      <c r="MDS845" s="926"/>
      <c r="MDT845" s="926"/>
      <c r="MDU845" s="926"/>
      <c r="MDV845" s="926"/>
      <c r="MDW845" s="926"/>
      <c r="MDX845" s="926"/>
      <c r="MDY845" s="926"/>
      <c r="MDZ845" s="926"/>
      <c r="MEA845" s="926"/>
      <c r="MEB845" s="926"/>
      <c r="MEC845" s="926"/>
      <c r="MED845" s="926"/>
      <c r="MEE845" s="926"/>
      <c r="MEF845" s="926"/>
      <c r="MEG845" s="926"/>
      <c r="MEH845" s="926"/>
      <c r="MEI845" s="926"/>
      <c r="MEJ845" s="926"/>
      <c r="MEK845" s="926"/>
      <c r="MEL845" s="926"/>
      <c r="MEM845" s="926"/>
      <c r="MEN845" s="926"/>
      <c r="MEO845" s="926"/>
      <c r="MEP845" s="926"/>
      <c r="MEQ845" s="926"/>
      <c r="MER845" s="926"/>
      <c r="MES845" s="926"/>
      <c r="MET845" s="926"/>
      <c r="MEU845" s="926"/>
      <c r="MEV845" s="926"/>
      <c r="MEW845" s="926"/>
      <c r="MEX845" s="926"/>
      <c r="MEY845" s="926"/>
      <c r="MEZ845" s="926"/>
      <c r="MFA845" s="926"/>
      <c r="MFB845" s="926"/>
      <c r="MFC845" s="926"/>
      <c r="MFD845" s="926"/>
      <c r="MFE845" s="926"/>
      <c r="MFF845" s="926"/>
      <c r="MFG845" s="926"/>
      <c r="MFH845" s="926"/>
      <c r="MFI845" s="926"/>
      <c r="MFJ845" s="926"/>
      <c r="MFK845" s="926"/>
      <c r="MFL845" s="926"/>
      <c r="MFM845" s="926"/>
      <c r="MFN845" s="926"/>
      <c r="MFO845" s="926"/>
      <c r="MFP845" s="926"/>
      <c r="MFQ845" s="926"/>
      <c r="MFR845" s="926"/>
      <c r="MFS845" s="926"/>
      <c r="MFT845" s="926"/>
      <c r="MFU845" s="926"/>
      <c r="MFV845" s="926"/>
      <c r="MFW845" s="926"/>
      <c r="MFX845" s="926"/>
      <c r="MFY845" s="926"/>
      <c r="MFZ845" s="926"/>
      <c r="MGA845" s="926"/>
      <c r="MGB845" s="926"/>
      <c r="MGC845" s="926"/>
      <c r="MGD845" s="926"/>
      <c r="MGE845" s="926"/>
      <c r="MGF845" s="926"/>
      <c r="MGG845" s="926"/>
      <c r="MGH845" s="926"/>
      <c r="MGI845" s="926"/>
      <c r="MGJ845" s="926"/>
      <c r="MGK845" s="926"/>
      <c r="MGL845" s="926"/>
      <c r="MGM845" s="926"/>
      <c r="MGN845" s="926"/>
      <c r="MGO845" s="926"/>
      <c r="MGP845" s="926"/>
      <c r="MGQ845" s="926"/>
      <c r="MGR845" s="926"/>
      <c r="MGS845" s="926"/>
      <c r="MGT845" s="926"/>
      <c r="MGU845" s="926"/>
      <c r="MGV845" s="926"/>
      <c r="MGW845" s="926"/>
      <c r="MGX845" s="926"/>
      <c r="MGY845" s="926"/>
      <c r="MGZ845" s="926"/>
      <c r="MHA845" s="926"/>
      <c r="MHB845" s="926"/>
      <c r="MHC845" s="926"/>
      <c r="MHD845" s="926"/>
      <c r="MHE845" s="926"/>
      <c r="MHF845" s="926"/>
      <c r="MHG845" s="926"/>
      <c r="MHH845" s="926"/>
      <c r="MHI845" s="926"/>
      <c r="MHJ845" s="926"/>
      <c r="MHK845" s="926"/>
      <c r="MHL845" s="926"/>
      <c r="MHM845" s="926"/>
      <c r="MHN845" s="926"/>
      <c r="MHO845" s="926"/>
      <c r="MHP845" s="926"/>
      <c r="MHQ845" s="926"/>
      <c r="MHR845" s="926"/>
      <c r="MHS845" s="926"/>
      <c r="MHT845" s="926"/>
      <c r="MHU845" s="926"/>
      <c r="MHV845" s="926"/>
      <c r="MHW845" s="926"/>
      <c r="MHX845" s="926"/>
      <c r="MHY845" s="926"/>
      <c r="MHZ845" s="926"/>
      <c r="MIA845" s="926"/>
      <c r="MIB845" s="926"/>
      <c r="MIC845" s="926"/>
      <c r="MID845" s="926"/>
      <c r="MIE845" s="926"/>
      <c r="MIF845" s="926"/>
      <c r="MIG845" s="926"/>
      <c r="MIH845" s="926"/>
      <c r="MII845" s="926"/>
      <c r="MIJ845" s="926"/>
      <c r="MIK845" s="926"/>
      <c r="MIL845" s="926"/>
      <c r="MIM845" s="926"/>
      <c r="MIN845" s="926"/>
      <c r="MIO845" s="926"/>
      <c r="MIP845" s="926"/>
      <c r="MIQ845" s="926"/>
      <c r="MIR845" s="926"/>
      <c r="MIS845" s="926"/>
      <c r="MIT845" s="926"/>
      <c r="MIU845" s="926"/>
      <c r="MIV845" s="926"/>
      <c r="MIW845" s="926"/>
      <c r="MIX845" s="926"/>
      <c r="MIY845" s="926"/>
      <c r="MIZ845" s="926"/>
      <c r="MJA845" s="926"/>
      <c r="MJB845" s="926"/>
      <c r="MJC845" s="926"/>
      <c r="MJD845" s="926"/>
      <c r="MJE845" s="926"/>
      <c r="MJF845" s="926"/>
      <c r="MJG845" s="926"/>
      <c r="MJH845" s="926"/>
      <c r="MJI845" s="926"/>
      <c r="MJJ845" s="926"/>
      <c r="MJK845" s="926"/>
      <c r="MJL845" s="926"/>
      <c r="MJM845" s="926"/>
      <c r="MJN845" s="926"/>
      <c r="MJO845" s="926"/>
      <c r="MJP845" s="926"/>
      <c r="MJQ845" s="926"/>
      <c r="MJR845" s="926"/>
      <c r="MJS845" s="926"/>
      <c r="MJT845" s="926"/>
      <c r="MJU845" s="926"/>
      <c r="MJV845" s="926"/>
      <c r="MJW845" s="926"/>
      <c r="MJX845" s="926"/>
      <c r="MJY845" s="926"/>
      <c r="MJZ845" s="926"/>
      <c r="MKA845" s="926"/>
      <c r="MKB845" s="926"/>
      <c r="MKC845" s="926"/>
      <c r="MKD845" s="926"/>
      <c r="MKE845" s="926"/>
      <c r="MKF845" s="926"/>
      <c r="MKG845" s="926"/>
      <c r="MKH845" s="926"/>
      <c r="MKI845" s="926"/>
      <c r="MKJ845" s="926"/>
      <c r="MKK845" s="926"/>
      <c r="MKL845" s="926"/>
      <c r="MKM845" s="926"/>
      <c r="MKN845" s="926"/>
      <c r="MKO845" s="926"/>
      <c r="MKP845" s="926"/>
      <c r="MKQ845" s="926"/>
      <c r="MKR845" s="926"/>
      <c r="MKS845" s="926"/>
      <c r="MKT845" s="926"/>
      <c r="MKU845" s="926"/>
      <c r="MKV845" s="926"/>
      <c r="MKW845" s="926"/>
      <c r="MKX845" s="926"/>
      <c r="MKY845" s="926"/>
      <c r="MKZ845" s="926"/>
      <c r="MLA845" s="926"/>
      <c r="MLB845" s="926"/>
      <c r="MLC845" s="926"/>
      <c r="MLD845" s="926"/>
      <c r="MLE845" s="926"/>
      <c r="MLF845" s="926"/>
      <c r="MLG845" s="926"/>
      <c r="MLH845" s="926"/>
      <c r="MLI845" s="926"/>
      <c r="MLJ845" s="926"/>
      <c r="MLK845" s="926"/>
      <c r="MLL845" s="926"/>
      <c r="MLM845" s="926"/>
      <c r="MLN845" s="926"/>
      <c r="MLO845" s="926"/>
      <c r="MLP845" s="926"/>
      <c r="MLQ845" s="926"/>
      <c r="MLR845" s="926"/>
      <c r="MLS845" s="926"/>
      <c r="MLT845" s="926"/>
      <c r="MLU845" s="926"/>
      <c r="MLV845" s="926"/>
      <c r="MLW845" s="926"/>
      <c r="MLX845" s="926"/>
      <c r="MLY845" s="926"/>
      <c r="MLZ845" s="926"/>
      <c r="MMA845" s="926"/>
      <c r="MMB845" s="926"/>
      <c r="MMC845" s="926"/>
      <c r="MMD845" s="926"/>
      <c r="MME845" s="926"/>
      <c r="MMF845" s="926"/>
      <c r="MMG845" s="926"/>
      <c r="MMH845" s="926"/>
      <c r="MMI845" s="926"/>
      <c r="MMJ845" s="926"/>
      <c r="MMK845" s="926"/>
      <c r="MML845" s="926"/>
      <c r="MMM845" s="926"/>
      <c r="MMN845" s="926"/>
      <c r="MMO845" s="926"/>
      <c r="MMP845" s="926"/>
      <c r="MMQ845" s="926"/>
      <c r="MMR845" s="926"/>
      <c r="MMS845" s="926"/>
      <c r="MMT845" s="926"/>
      <c r="MMU845" s="926"/>
      <c r="MMV845" s="926"/>
      <c r="MMW845" s="926"/>
      <c r="MMX845" s="926"/>
      <c r="MMY845" s="926"/>
      <c r="MMZ845" s="926"/>
      <c r="MNA845" s="926"/>
      <c r="MNB845" s="926"/>
      <c r="MNC845" s="926"/>
      <c r="MND845" s="926"/>
      <c r="MNE845" s="926"/>
      <c r="MNF845" s="926"/>
      <c r="MNG845" s="926"/>
      <c r="MNH845" s="926"/>
      <c r="MNI845" s="926"/>
      <c r="MNJ845" s="926"/>
      <c r="MNK845" s="926"/>
      <c r="MNL845" s="926"/>
      <c r="MNM845" s="926"/>
      <c r="MNN845" s="926"/>
      <c r="MNO845" s="926"/>
      <c r="MNP845" s="926"/>
      <c r="MNQ845" s="926"/>
      <c r="MNR845" s="926"/>
      <c r="MNS845" s="926"/>
      <c r="MNT845" s="926"/>
      <c r="MNU845" s="926"/>
      <c r="MNV845" s="926"/>
      <c r="MNW845" s="926"/>
      <c r="MNX845" s="926"/>
      <c r="MNY845" s="926"/>
      <c r="MNZ845" s="926"/>
      <c r="MOA845" s="926"/>
      <c r="MOB845" s="926"/>
      <c r="MOC845" s="926"/>
      <c r="MOD845" s="926"/>
      <c r="MOE845" s="926"/>
      <c r="MOF845" s="926"/>
      <c r="MOG845" s="926"/>
      <c r="MOH845" s="926"/>
      <c r="MOI845" s="926"/>
      <c r="MOJ845" s="926"/>
      <c r="MOK845" s="926"/>
      <c r="MOL845" s="926"/>
      <c r="MOM845" s="926"/>
      <c r="MON845" s="926"/>
      <c r="MOO845" s="926"/>
      <c r="MOP845" s="926"/>
      <c r="MOQ845" s="926"/>
      <c r="MOR845" s="926"/>
      <c r="MOS845" s="926"/>
      <c r="MOT845" s="926"/>
      <c r="MOU845" s="926"/>
      <c r="MOV845" s="926"/>
      <c r="MOW845" s="926"/>
      <c r="MOX845" s="926"/>
      <c r="MOY845" s="926"/>
      <c r="MOZ845" s="926"/>
      <c r="MPA845" s="926"/>
      <c r="MPB845" s="926"/>
      <c r="MPC845" s="926"/>
      <c r="MPD845" s="926"/>
      <c r="MPE845" s="926"/>
      <c r="MPF845" s="926"/>
      <c r="MPG845" s="926"/>
      <c r="MPH845" s="926"/>
      <c r="MPI845" s="926"/>
      <c r="MPJ845" s="926"/>
      <c r="MPK845" s="926"/>
      <c r="MPL845" s="926"/>
      <c r="MPM845" s="926"/>
      <c r="MPN845" s="926"/>
      <c r="MPO845" s="926"/>
      <c r="MPP845" s="926"/>
      <c r="MPQ845" s="926"/>
      <c r="MPR845" s="926"/>
      <c r="MPS845" s="926"/>
      <c r="MPT845" s="926"/>
      <c r="MPU845" s="926"/>
      <c r="MPV845" s="926"/>
      <c r="MPW845" s="926"/>
      <c r="MPX845" s="926"/>
      <c r="MPY845" s="926"/>
      <c r="MPZ845" s="926"/>
      <c r="MQA845" s="926"/>
      <c r="MQB845" s="926"/>
      <c r="MQC845" s="926"/>
      <c r="MQD845" s="926"/>
      <c r="MQE845" s="926"/>
      <c r="MQF845" s="926"/>
      <c r="MQG845" s="926"/>
      <c r="MQH845" s="926"/>
      <c r="MQI845" s="926"/>
      <c r="MQJ845" s="926"/>
      <c r="MQK845" s="926"/>
      <c r="MQL845" s="926"/>
      <c r="MQM845" s="926"/>
      <c r="MQN845" s="926"/>
      <c r="MQO845" s="926"/>
      <c r="MQP845" s="926"/>
      <c r="MQQ845" s="926"/>
      <c r="MQR845" s="926"/>
      <c r="MQS845" s="926"/>
      <c r="MQT845" s="926"/>
      <c r="MQU845" s="926"/>
      <c r="MQV845" s="926"/>
      <c r="MQW845" s="926"/>
      <c r="MQX845" s="926"/>
      <c r="MQY845" s="926"/>
      <c r="MQZ845" s="926"/>
      <c r="MRA845" s="926"/>
      <c r="MRB845" s="926"/>
      <c r="MRC845" s="926"/>
      <c r="MRD845" s="926"/>
      <c r="MRE845" s="926"/>
      <c r="MRF845" s="926"/>
      <c r="MRG845" s="926"/>
      <c r="MRH845" s="926"/>
      <c r="MRI845" s="926"/>
      <c r="MRJ845" s="926"/>
      <c r="MRK845" s="926"/>
      <c r="MRL845" s="926"/>
      <c r="MRM845" s="926"/>
      <c r="MRN845" s="926"/>
      <c r="MRO845" s="926"/>
      <c r="MRP845" s="926"/>
      <c r="MRQ845" s="926"/>
      <c r="MRR845" s="926"/>
      <c r="MRS845" s="926"/>
      <c r="MRT845" s="926"/>
      <c r="MRU845" s="926"/>
      <c r="MRV845" s="926"/>
      <c r="MRW845" s="926"/>
      <c r="MRX845" s="926"/>
      <c r="MRY845" s="926"/>
      <c r="MRZ845" s="926"/>
      <c r="MSA845" s="926"/>
      <c r="MSB845" s="926"/>
      <c r="MSC845" s="926"/>
      <c r="MSD845" s="926"/>
      <c r="MSE845" s="926"/>
      <c r="MSF845" s="926"/>
      <c r="MSG845" s="926"/>
      <c r="MSH845" s="926"/>
      <c r="MSI845" s="926"/>
      <c r="MSJ845" s="926"/>
      <c r="MSK845" s="926"/>
      <c r="MSL845" s="926"/>
      <c r="MSM845" s="926"/>
      <c r="MSN845" s="926"/>
      <c r="MSO845" s="926"/>
      <c r="MSP845" s="926"/>
      <c r="MSQ845" s="926"/>
      <c r="MSR845" s="926"/>
      <c r="MSS845" s="926"/>
      <c r="MST845" s="926"/>
      <c r="MSU845" s="926"/>
      <c r="MSV845" s="926"/>
      <c r="MSW845" s="926"/>
      <c r="MSX845" s="926"/>
      <c r="MSY845" s="926"/>
      <c r="MSZ845" s="926"/>
      <c r="MTA845" s="926"/>
      <c r="MTB845" s="926"/>
      <c r="MTC845" s="926"/>
      <c r="MTD845" s="926"/>
      <c r="MTE845" s="926"/>
      <c r="MTF845" s="926"/>
      <c r="MTG845" s="926"/>
      <c r="MTH845" s="926"/>
      <c r="MTI845" s="926"/>
      <c r="MTJ845" s="926"/>
      <c r="MTK845" s="926"/>
      <c r="MTL845" s="926"/>
      <c r="MTM845" s="926"/>
      <c r="MTN845" s="926"/>
      <c r="MTO845" s="926"/>
      <c r="MTP845" s="926"/>
      <c r="MTQ845" s="926"/>
      <c r="MTR845" s="926"/>
      <c r="MTS845" s="926"/>
      <c r="MTT845" s="926"/>
      <c r="MTU845" s="926"/>
      <c r="MTV845" s="926"/>
      <c r="MTW845" s="926"/>
      <c r="MTX845" s="926"/>
      <c r="MTY845" s="926"/>
      <c r="MTZ845" s="926"/>
      <c r="MUA845" s="926"/>
      <c r="MUB845" s="926"/>
      <c r="MUC845" s="926"/>
      <c r="MUD845" s="926"/>
      <c r="MUE845" s="926"/>
      <c r="MUF845" s="926"/>
      <c r="MUG845" s="926"/>
      <c r="MUH845" s="926"/>
      <c r="MUI845" s="926"/>
      <c r="MUJ845" s="926"/>
      <c r="MUK845" s="926"/>
      <c r="MUL845" s="926"/>
      <c r="MUM845" s="926"/>
      <c r="MUN845" s="926"/>
      <c r="MUO845" s="926"/>
      <c r="MUP845" s="926"/>
      <c r="MUQ845" s="926"/>
      <c r="MUR845" s="926"/>
      <c r="MUS845" s="926"/>
      <c r="MUT845" s="926"/>
      <c r="MUU845" s="926"/>
      <c r="MUV845" s="926"/>
      <c r="MUW845" s="926"/>
      <c r="MUX845" s="926"/>
      <c r="MUY845" s="926"/>
      <c r="MUZ845" s="926"/>
      <c r="MVA845" s="926"/>
      <c r="MVB845" s="926"/>
      <c r="MVC845" s="926"/>
      <c r="MVD845" s="926"/>
      <c r="MVE845" s="926"/>
      <c r="MVF845" s="926"/>
      <c r="MVG845" s="926"/>
      <c r="MVH845" s="926"/>
      <c r="MVI845" s="926"/>
      <c r="MVJ845" s="926"/>
      <c r="MVK845" s="926"/>
      <c r="MVL845" s="926"/>
      <c r="MVM845" s="926"/>
      <c r="MVN845" s="926"/>
      <c r="MVO845" s="926"/>
      <c r="MVP845" s="926"/>
      <c r="MVQ845" s="926"/>
      <c r="MVR845" s="926"/>
      <c r="MVS845" s="926"/>
      <c r="MVT845" s="926"/>
      <c r="MVU845" s="926"/>
      <c r="MVV845" s="926"/>
      <c r="MVW845" s="926"/>
      <c r="MVX845" s="926"/>
      <c r="MVY845" s="926"/>
      <c r="MVZ845" s="926"/>
      <c r="MWA845" s="926"/>
      <c r="MWB845" s="926"/>
      <c r="MWC845" s="926"/>
      <c r="MWD845" s="926"/>
      <c r="MWE845" s="926"/>
      <c r="MWF845" s="926"/>
      <c r="MWG845" s="926"/>
      <c r="MWH845" s="926"/>
      <c r="MWI845" s="926"/>
      <c r="MWJ845" s="926"/>
      <c r="MWK845" s="926"/>
      <c r="MWL845" s="926"/>
      <c r="MWM845" s="926"/>
      <c r="MWN845" s="926"/>
      <c r="MWO845" s="926"/>
      <c r="MWP845" s="926"/>
      <c r="MWQ845" s="926"/>
      <c r="MWR845" s="926"/>
      <c r="MWS845" s="926"/>
      <c r="MWT845" s="926"/>
      <c r="MWU845" s="926"/>
      <c r="MWV845" s="926"/>
      <c r="MWW845" s="926"/>
      <c r="MWX845" s="926"/>
      <c r="MWY845" s="926"/>
      <c r="MWZ845" s="926"/>
      <c r="MXA845" s="926"/>
      <c r="MXB845" s="926"/>
      <c r="MXC845" s="926"/>
      <c r="MXD845" s="926"/>
      <c r="MXE845" s="926"/>
      <c r="MXF845" s="926"/>
      <c r="MXG845" s="926"/>
      <c r="MXH845" s="926"/>
      <c r="MXI845" s="926"/>
      <c r="MXJ845" s="926"/>
      <c r="MXK845" s="926"/>
      <c r="MXL845" s="926"/>
      <c r="MXM845" s="926"/>
      <c r="MXN845" s="926"/>
      <c r="MXO845" s="926"/>
      <c r="MXP845" s="926"/>
      <c r="MXQ845" s="926"/>
      <c r="MXR845" s="926"/>
      <c r="MXS845" s="926"/>
      <c r="MXT845" s="926"/>
      <c r="MXU845" s="926"/>
      <c r="MXV845" s="926"/>
      <c r="MXW845" s="926"/>
      <c r="MXX845" s="926"/>
      <c r="MXY845" s="926"/>
      <c r="MXZ845" s="926"/>
      <c r="MYA845" s="926"/>
      <c r="MYB845" s="926"/>
      <c r="MYC845" s="926"/>
      <c r="MYD845" s="926"/>
      <c r="MYE845" s="926"/>
      <c r="MYF845" s="926"/>
      <c r="MYG845" s="926"/>
      <c r="MYH845" s="926"/>
      <c r="MYI845" s="926"/>
      <c r="MYJ845" s="926"/>
      <c r="MYK845" s="926"/>
      <c r="MYL845" s="926"/>
      <c r="MYM845" s="926"/>
      <c r="MYN845" s="926"/>
      <c r="MYO845" s="926"/>
      <c r="MYP845" s="926"/>
      <c r="MYQ845" s="926"/>
      <c r="MYR845" s="926"/>
      <c r="MYS845" s="926"/>
      <c r="MYT845" s="926"/>
      <c r="MYU845" s="926"/>
      <c r="MYV845" s="926"/>
      <c r="MYW845" s="926"/>
      <c r="MYX845" s="926"/>
      <c r="MYY845" s="926"/>
      <c r="MYZ845" s="926"/>
      <c r="MZA845" s="926"/>
      <c r="MZB845" s="926"/>
      <c r="MZC845" s="926"/>
      <c r="MZD845" s="926"/>
      <c r="MZE845" s="926"/>
      <c r="MZF845" s="926"/>
      <c r="MZG845" s="926"/>
      <c r="MZH845" s="926"/>
      <c r="MZI845" s="926"/>
      <c r="MZJ845" s="926"/>
      <c r="MZK845" s="926"/>
      <c r="MZL845" s="926"/>
      <c r="MZM845" s="926"/>
      <c r="MZN845" s="926"/>
      <c r="MZO845" s="926"/>
      <c r="MZP845" s="926"/>
      <c r="MZQ845" s="926"/>
      <c r="MZR845" s="926"/>
      <c r="MZS845" s="926"/>
      <c r="MZT845" s="926"/>
      <c r="MZU845" s="926"/>
      <c r="MZV845" s="926"/>
      <c r="MZW845" s="926"/>
      <c r="MZX845" s="926"/>
      <c r="MZY845" s="926"/>
      <c r="MZZ845" s="926"/>
      <c r="NAA845" s="926"/>
      <c r="NAB845" s="926"/>
      <c r="NAC845" s="926"/>
      <c r="NAD845" s="926"/>
      <c r="NAE845" s="926"/>
      <c r="NAF845" s="926"/>
      <c r="NAG845" s="926"/>
      <c r="NAH845" s="926"/>
      <c r="NAI845" s="926"/>
      <c r="NAJ845" s="926"/>
      <c r="NAK845" s="926"/>
      <c r="NAL845" s="926"/>
      <c r="NAM845" s="926"/>
      <c r="NAN845" s="926"/>
      <c r="NAO845" s="926"/>
      <c r="NAP845" s="926"/>
      <c r="NAQ845" s="926"/>
      <c r="NAR845" s="926"/>
      <c r="NAS845" s="926"/>
      <c r="NAT845" s="926"/>
      <c r="NAU845" s="926"/>
      <c r="NAV845" s="926"/>
      <c r="NAW845" s="926"/>
      <c r="NAX845" s="926"/>
      <c r="NAY845" s="926"/>
      <c r="NAZ845" s="926"/>
      <c r="NBA845" s="926"/>
      <c r="NBB845" s="926"/>
      <c r="NBC845" s="926"/>
      <c r="NBD845" s="926"/>
      <c r="NBE845" s="926"/>
      <c r="NBF845" s="926"/>
      <c r="NBG845" s="926"/>
      <c r="NBH845" s="926"/>
      <c r="NBI845" s="926"/>
      <c r="NBJ845" s="926"/>
      <c r="NBK845" s="926"/>
      <c r="NBL845" s="926"/>
      <c r="NBM845" s="926"/>
      <c r="NBN845" s="926"/>
      <c r="NBO845" s="926"/>
      <c r="NBP845" s="926"/>
      <c r="NBQ845" s="926"/>
      <c r="NBR845" s="926"/>
      <c r="NBS845" s="926"/>
      <c r="NBT845" s="926"/>
      <c r="NBU845" s="926"/>
      <c r="NBV845" s="926"/>
      <c r="NBW845" s="926"/>
      <c r="NBX845" s="926"/>
      <c r="NBY845" s="926"/>
      <c r="NBZ845" s="926"/>
      <c r="NCA845" s="926"/>
      <c r="NCB845" s="926"/>
      <c r="NCC845" s="926"/>
      <c r="NCD845" s="926"/>
      <c r="NCE845" s="926"/>
      <c r="NCF845" s="926"/>
      <c r="NCG845" s="926"/>
      <c r="NCH845" s="926"/>
      <c r="NCI845" s="926"/>
      <c r="NCJ845" s="926"/>
      <c r="NCK845" s="926"/>
      <c r="NCL845" s="926"/>
      <c r="NCM845" s="926"/>
      <c r="NCN845" s="926"/>
      <c r="NCO845" s="926"/>
      <c r="NCP845" s="926"/>
      <c r="NCQ845" s="926"/>
      <c r="NCR845" s="926"/>
      <c r="NCS845" s="926"/>
      <c r="NCT845" s="926"/>
      <c r="NCU845" s="926"/>
      <c r="NCV845" s="926"/>
      <c r="NCW845" s="926"/>
      <c r="NCX845" s="926"/>
      <c r="NCY845" s="926"/>
      <c r="NCZ845" s="926"/>
      <c r="NDA845" s="926"/>
      <c r="NDB845" s="926"/>
      <c r="NDC845" s="926"/>
      <c r="NDD845" s="926"/>
      <c r="NDE845" s="926"/>
      <c r="NDF845" s="926"/>
      <c r="NDG845" s="926"/>
      <c r="NDH845" s="926"/>
      <c r="NDI845" s="926"/>
      <c r="NDJ845" s="926"/>
      <c r="NDK845" s="926"/>
      <c r="NDL845" s="926"/>
      <c r="NDM845" s="926"/>
      <c r="NDN845" s="926"/>
      <c r="NDO845" s="926"/>
      <c r="NDP845" s="926"/>
      <c r="NDQ845" s="926"/>
      <c r="NDR845" s="926"/>
      <c r="NDS845" s="926"/>
      <c r="NDT845" s="926"/>
      <c r="NDU845" s="926"/>
      <c r="NDV845" s="926"/>
      <c r="NDW845" s="926"/>
      <c r="NDX845" s="926"/>
      <c r="NDY845" s="926"/>
      <c r="NDZ845" s="926"/>
      <c r="NEA845" s="926"/>
      <c r="NEB845" s="926"/>
      <c r="NEC845" s="926"/>
      <c r="NED845" s="926"/>
      <c r="NEE845" s="926"/>
      <c r="NEF845" s="926"/>
      <c r="NEG845" s="926"/>
      <c r="NEH845" s="926"/>
      <c r="NEI845" s="926"/>
      <c r="NEJ845" s="926"/>
      <c r="NEK845" s="926"/>
      <c r="NEL845" s="926"/>
      <c r="NEM845" s="926"/>
      <c r="NEN845" s="926"/>
      <c r="NEO845" s="926"/>
      <c r="NEP845" s="926"/>
      <c r="NEQ845" s="926"/>
      <c r="NER845" s="926"/>
      <c r="NES845" s="926"/>
      <c r="NET845" s="926"/>
      <c r="NEU845" s="926"/>
      <c r="NEV845" s="926"/>
      <c r="NEW845" s="926"/>
      <c r="NEX845" s="926"/>
      <c r="NEY845" s="926"/>
      <c r="NEZ845" s="926"/>
      <c r="NFA845" s="926"/>
      <c r="NFB845" s="926"/>
      <c r="NFC845" s="926"/>
      <c r="NFD845" s="926"/>
      <c r="NFE845" s="926"/>
      <c r="NFF845" s="926"/>
      <c r="NFG845" s="926"/>
      <c r="NFH845" s="926"/>
      <c r="NFI845" s="926"/>
      <c r="NFJ845" s="926"/>
      <c r="NFK845" s="926"/>
      <c r="NFL845" s="926"/>
      <c r="NFM845" s="926"/>
      <c r="NFN845" s="926"/>
      <c r="NFO845" s="926"/>
      <c r="NFP845" s="926"/>
      <c r="NFQ845" s="926"/>
      <c r="NFR845" s="926"/>
      <c r="NFS845" s="926"/>
      <c r="NFT845" s="926"/>
      <c r="NFU845" s="926"/>
      <c r="NFV845" s="926"/>
      <c r="NFW845" s="926"/>
      <c r="NFX845" s="926"/>
      <c r="NFY845" s="926"/>
      <c r="NFZ845" s="926"/>
      <c r="NGA845" s="926"/>
      <c r="NGB845" s="926"/>
      <c r="NGC845" s="926"/>
      <c r="NGD845" s="926"/>
      <c r="NGE845" s="926"/>
      <c r="NGF845" s="926"/>
      <c r="NGG845" s="926"/>
      <c r="NGH845" s="926"/>
      <c r="NGI845" s="926"/>
      <c r="NGJ845" s="926"/>
      <c r="NGK845" s="926"/>
      <c r="NGL845" s="926"/>
      <c r="NGM845" s="926"/>
      <c r="NGN845" s="926"/>
      <c r="NGO845" s="926"/>
      <c r="NGP845" s="926"/>
      <c r="NGQ845" s="926"/>
      <c r="NGR845" s="926"/>
      <c r="NGS845" s="926"/>
      <c r="NGT845" s="926"/>
      <c r="NGU845" s="926"/>
      <c r="NGV845" s="926"/>
      <c r="NGW845" s="926"/>
      <c r="NGX845" s="926"/>
      <c r="NGY845" s="926"/>
      <c r="NGZ845" s="926"/>
      <c r="NHA845" s="926"/>
      <c r="NHB845" s="926"/>
      <c r="NHC845" s="926"/>
      <c r="NHD845" s="926"/>
      <c r="NHE845" s="926"/>
      <c r="NHF845" s="926"/>
      <c r="NHG845" s="926"/>
      <c r="NHH845" s="926"/>
      <c r="NHI845" s="926"/>
      <c r="NHJ845" s="926"/>
      <c r="NHK845" s="926"/>
      <c r="NHL845" s="926"/>
      <c r="NHM845" s="926"/>
      <c r="NHN845" s="926"/>
      <c r="NHO845" s="926"/>
      <c r="NHP845" s="926"/>
      <c r="NHQ845" s="926"/>
      <c r="NHR845" s="926"/>
      <c r="NHS845" s="926"/>
      <c r="NHT845" s="926"/>
      <c r="NHU845" s="926"/>
      <c r="NHV845" s="926"/>
      <c r="NHW845" s="926"/>
      <c r="NHX845" s="926"/>
      <c r="NHY845" s="926"/>
      <c r="NHZ845" s="926"/>
      <c r="NIA845" s="926"/>
      <c r="NIB845" s="926"/>
      <c r="NIC845" s="926"/>
      <c r="NID845" s="926"/>
      <c r="NIE845" s="926"/>
      <c r="NIF845" s="926"/>
      <c r="NIG845" s="926"/>
      <c r="NIH845" s="926"/>
      <c r="NII845" s="926"/>
      <c r="NIJ845" s="926"/>
      <c r="NIK845" s="926"/>
      <c r="NIL845" s="926"/>
      <c r="NIM845" s="926"/>
      <c r="NIN845" s="926"/>
      <c r="NIO845" s="926"/>
      <c r="NIP845" s="926"/>
      <c r="NIQ845" s="926"/>
      <c r="NIR845" s="926"/>
      <c r="NIS845" s="926"/>
      <c r="NIT845" s="926"/>
      <c r="NIU845" s="926"/>
      <c r="NIV845" s="926"/>
      <c r="NIW845" s="926"/>
      <c r="NIX845" s="926"/>
      <c r="NIY845" s="926"/>
      <c r="NIZ845" s="926"/>
      <c r="NJA845" s="926"/>
      <c r="NJB845" s="926"/>
      <c r="NJC845" s="926"/>
      <c r="NJD845" s="926"/>
      <c r="NJE845" s="926"/>
      <c r="NJF845" s="926"/>
      <c r="NJG845" s="926"/>
      <c r="NJH845" s="926"/>
      <c r="NJI845" s="926"/>
      <c r="NJJ845" s="926"/>
      <c r="NJK845" s="926"/>
      <c r="NJL845" s="926"/>
      <c r="NJM845" s="926"/>
      <c r="NJN845" s="926"/>
      <c r="NJO845" s="926"/>
      <c r="NJP845" s="926"/>
      <c r="NJQ845" s="926"/>
      <c r="NJR845" s="926"/>
      <c r="NJS845" s="926"/>
      <c r="NJT845" s="926"/>
      <c r="NJU845" s="926"/>
      <c r="NJV845" s="926"/>
      <c r="NJW845" s="926"/>
      <c r="NJX845" s="926"/>
      <c r="NJY845" s="926"/>
      <c r="NJZ845" s="926"/>
      <c r="NKA845" s="926"/>
      <c r="NKB845" s="926"/>
      <c r="NKC845" s="926"/>
      <c r="NKD845" s="926"/>
      <c r="NKE845" s="926"/>
      <c r="NKF845" s="926"/>
      <c r="NKG845" s="926"/>
      <c r="NKH845" s="926"/>
      <c r="NKI845" s="926"/>
      <c r="NKJ845" s="926"/>
      <c r="NKK845" s="926"/>
      <c r="NKL845" s="926"/>
      <c r="NKM845" s="926"/>
      <c r="NKN845" s="926"/>
      <c r="NKO845" s="926"/>
      <c r="NKP845" s="926"/>
      <c r="NKQ845" s="926"/>
      <c r="NKR845" s="926"/>
      <c r="NKS845" s="926"/>
      <c r="NKT845" s="926"/>
      <c r="NKU845" s="926"/>
      <c r="NKV845" s="926"/>
      <c r="NKW845" s="926"/>
      <c r="NKX845" s="926"/>
      <c r="NKY845" s="926"/>
      <c r="NKZ845" s="926"/>
      <c r="NLA845" s="926"/>
      <c r="NLB845" s="926"/>
      <c r="NLC845" s="926"/>
      <c r="NLD845" s="926"/>
      <c r="NLE845" s="926"/>
      <c r="NLF845" s="926"/>
      <c r="NLG845" s="926"/>
      <c r="NLH845" s="926"/>
      <c r="NLI845" s="926"/>
      <c r="NLJ845" s="926"/>
      <c r="NLK845" s="926"/>
      <c r="NLL845" s="926"/>
      <c r="NLM845" s="926"/>
      <c r="NLN845" s="926"/>
      <c r="NLO845" s="926"/>
      <c r="NLP845" s="926"/>
      <c r="NLQ845" s="926"/>
      <c r="NLR845" s="926"/>
      <c r="NLS845" s="926"/>
      <c r="NLT845" s="926"/>
      <c r="NLU845" s="926"/>
      <c r="NLV845" s="926"/>
      <c r="NLW845" s="926"/>
      <c r="NLX845" s="926"/>
      <c r="NLY845" s="926"/>
      <c r="NLZ845" s="926"/>
      <c r="NMA845" s="926"/>
      <c r="NMB845" s="926"/>
      <c r="NMC845" s="926"/>
      <c r="NMD845" s="926"/>
      <c r="NME845" s="926"/>
      <c r="NMF845" s="926"/>
      <c r="NMG845" s="926"/>
      <c r="NMH845" s="926"/>
      <c r="NMI845" s="926"/>
      <c r="NMJ845" s="926"/>
      <c r="NMK845" s="926"/>
      <c r="NML845" s="926"/>
      <c r="NMM845" s="926"/>
      <c r="NMN845" s="926"/>
      <c r="NMO845" s="926"/>
      <c r="NMP845" s="926"/>
      <c r="NMQ845" s="926"/>
      <c r="NMR845" s="926"/>
      <c r="NMS845" s="926"/>
      <c r="NMT845" s="926"/>
      <c r="NMU845" s="926"/>
      <c r="NMV845" s="926"/>
      <c r="NMW845" s="926"/>
      <c r="NMX845" s="926"/>
      <c r="NMY845" s="926"/>
      <c r="NMZ845" s="926"/>
      <c r="NNA845" s="926"/>
      <c r="NNB845" s="926"/>
      <c r="NNC845" s="926"/>
      <c r="NND845" s="926"/>
      <c r="NNE845" s="926"/>
      <c r="NNF845" s="926"/>
      <c r="NNG845" s="926"/>
      <c r="NNH845" s="926"/>
      <c r="NNI845" s="926"/>
      <c r="NNJ845" s="926"/>
      <c r="NNK845" s="926"/>
      <c r="NNL845" s="926"/>
      <c r="NNM845" s="926"/>
      <c r="NNN845" s="926"/>
      <c r="NNO845" s="926"/>
      <c r="NNP845" s="926"/>
      <c r="NNQ845" s="926"/>
      <c r="NNR845" s="926"/>
      <c r="NNS845" s="926"/>
      <c r="NNT845" s="926"/>
      <c r="NNU845" s="926"/>
      <c r="NNV845" s="926"/>
      <c r="NNW845" s="926"/>
      <c r="NNX845" s="926"/>
      <c r="NNY845" s="926"/>
      <c r="NNZ845" s="926"/>
      <c r="NOA845" s="926"/>
      <c r="NOB845" s="926"/>
      <c r="NOC845" s="926"/>
      <c r="NOD845" s="926"/>
      <c r="NOE845" s="926"/>
      <c r="NOF845" s="926"/>
      <c r="NOG845" s="926"/>
      <c r="NOH845" s="926"/>
      <c r="NOI845" s="926"/>
      <c r="NOJ845" s="926"/>
      <c r="NOK845" s="926"/>
      <c r="NOL845" s="926"/>
      <c r="NOM845" s="926"/>
      <c r="NON845" s="926"/>
      <c r="NOO845" s="926"/>
      <c r="NOP845" s="926"/>
      <c r="NOQ845" s="926"/>
      <c r="NOR845" s="926"/>
      <c r="NOS845" s="926"/>
      <c r="NOT845" s="926"/>
      <c r="NOU845" s="926"/>
      <c r="NOV845" s="926"/>
      <c r="NOW845" s="926"/>
      <c r="NOX845" s="926"/>
      <c r="NOY845" s="926"/>
      <c r="NOZ845" s="926"/>
      <c r="NPA845" s="926"/>
      <c r="NPB845" s="926"/>
      <c r="NPC845" s="926"/>
      <c r="NPD845" s="926"/>
      <c r="NPE845" s="926"/>
      <c r="NPF845" s="926"/>
      <c r="NPG845" s="926"/>
      <c r="NPH845" s="926"/>
      <c r="NPI845" s="926"/>
      <c r="NPJ845" s="926"/>
      <c r="NPK845" s="926"/>
      <c r="NPL845" s="926"/>
      <c r="NPM845" s="926"/>
      <c r="NPN845" s="926"/>
      <c r="NPO845" s="926"/>
      <c r="NPP845" s="926"/>
      <c r="NPQ845" s="926"/>
      <c r="NPR845" s="926"/>
      <c r="NPS845" s="926"/>
      <c r="NPT845" s="926"/>
      <c r="NPU845" s="926"/>
      <c r="NPV845" s="926"/>
      <c r="NPW845" s="926"/>
      <c r="NPX845" s="926"/>
      <c r="NPY845" s="926"/>
      <c r="NPZ845" s="926"/>
      <c r="NQA845" s="926"/>
      <c r="NQB845" s="926"/>
      <c r="NQC845" s="926"/>
      <c r="NQD845" s="926"/>
      <c r="NQE845" s="926"/>
      <c r="NQF845" s="926"/>
      <c r="NQG845" s="926"/>
      <c r="NQH845" s="926"/>
      <c r="NQI845" s="926"/>
      <c r="NQJ845" s="926"/>
      <c r="NQK845" s="926"/>
      <c r="NQL845" s="926"/>
      <c r="NQM845" s="926"/>
      <c r="NQN845" s="926"/>
      <c r="NQO845" s="926"/>
      <c r="NQP845" s="926"/>
      <c r="NQQ845" s="926"/>
      <c r="NQR845" s="926"/>
      <c r="NQS845" s="926"/>
      <c r="NQT845" s="926"/>
      <c r="NQU845" s="926"/>
      <c r="NQV845" s="926"/>
      <c r="NQW845" s="926"/>
      <c r="NQX845" s="926"/>
      <c r="NQY845" s="926"/>
      <c r="NQZ845" s="926"/>
      <c r="NRA845" s="926"/>
      <c r="NRB845" s="926"/>
      <c r="NRC845" s="926"/>
      <c r="NRD845" s="926"/>
      <c r="NRE845" s="926"/>
      <c r="NRF845" s="926"/>
      <c r="NRG845" s="926"/>
      <c r="NRH845" s="926"/>
      <c r="NRI845" s="926"/>
      <c r="NRJ845" s="926"/>
      <c r="NRK845" s="926"/>
      <c r="NRL845" s="926"/>
      <c r="NRM845" s="926"/>
      <c r="NRN845" s="926"/>
      <c r="NRO845" s="926"/>
      <c r="NRP845" s="926"/>
      <c r="NRQ845" s="926"/>
      <c r="NRR845" s="926"/>
      <c r="NRS845" s="926"/>
      <c r="NRT845" s="926"/>
      <c r="NRU845" s="926"/>
      <c r="NRV845" s="926"/>
      <c r="NRW845" s="926"/>
      <c r="NRX845" s="926"/>
      <c r="NRY845" s="926"/>
      <c r="NRZ845" s="926"/>
      <c r="NSA845" s="926"/>
      <c r="NSB845" s="926"/>
      <c r="NSC845" s="926"/>
      <c r="NSD845" s="926"/>
      <c r="NSE845" s="926"/>
      <c r="NSF845" s="926"/>
      <c r="NSG845" s="926"/>
      <c r="NSH845" s="926"/>
      <c r="NSI845" s="926"/>
      <c r="NSJ845" s="926"/>
      <c r="NSK845" s="926"/>
      <c r="NSL845" s="926"/>
      <c r="NSM845" s="926"/>
      <c r="NSN845" s="926"/>
      <c r="NSO845" s="926"/>
      <c r="NSP845" s="926"/>
      <c r="NSQ845" s="926"/>
      <c r="NSR845" s="926"/>
      <c r="NSS845" s="926"/>
      <c r="NST845" s="926"/>
      <c r="NSU845" s="926"/>
      <c r="NSV845" s="926"/>
      <c r="NSW845" s="926"/>
      <c r="NSX845" s="926"/>
      <c r="NSY845" s="926"/>
      <c r="NSZ845" s="926"/>
      <c r="NTA845" s="926"/>
      <c r="NTB845" s="926"/>
      <c r="NTC845" s="926"/>
      <c r="NTD845" s="926"/>
      <c r="NTE845" s="926"/>
      <c r="NTF845" s="926"/>
      <c r="NTG845" s="926"/>
      <c r="NTH845" s="926"/>
      <c r="NTI845" s="926"/>
      <c r="NTJ845" s="926"/>
      <c r="NTK845" s="926"/>
      <c r="NTL845" s="926"/>
      <c r="NTM845" s="926"/>
      <c r="NTN845" s="926"/>
      <c r="NTO845" s="926"/>
      <c r="NTP845" s="926"/>
      <c r="NTQ845" s="926"/>
      <c r="NTR845" s="926"/>
      <c r="NTS845" s="926"/>
      <c r="NTT845" s="926"/>
      <c r="NTU845" s="926"/>
      <c r="NTV845" s="926"/>
      <c r="NTW845" s="926"/>
      <c r="NTX845" s="926"/>
      <c r="NTY845" s="926"/>
      <c r="NTZ845" s="926"/>
      <c r="NUA845" s="926"/>
      <c r="NUB845" s="926"/>
      <c r="NUC845" s="926"/>
      <c r="NUD845" s="926"/>
      <c r="NUE845" s="926"/>
      <c r="NUF845" s="926"/>
      <c r="NUG845" s="926"/>
      <c r="NUH845" s="926"/>
      <c r="NUI845" s="926"/>
      <c r="NUJ845" s="926"/>
      <c r="NUK845" s="926"/>
      <c r="NUL845" s="926"/>
      <c r="NUM845" s="926"/>
      <c r="NUN845" s="926"/>
      <c r="NUO845" s="926"/>
      <c r="NUP845" s="926"/>
      <c r="NUQ845" s="926"/>
      <c r="NUR845" s="926"/>
      <c r="NUS845" s="926"/>
      <c r="NUT845" s="926"/>
      <c r="NUU845" s="926"/>
      <c r="NUV845" s="926"/>
      <c r="NUW845" s="926"/>
      <c r="NUX845" s="926"/>
      <c r="NUY845" s="926"/>
      <c r="NUZ845" s="926"/>
      <c r="NVA845" s="926"/>
      <c r="NVB845" s="926"/>
      <c r="NVC845" s="926"/>
      <c r="NVD845" s="926"/>
      <c r="NVE845" s="926"/>
      <c r="NVF845" s="926"/>
      <c r="NVG845" s="926"/>
      <c r="NVH845" s="926"/>
      <c r="NVI845" s="926"/>
      <c r="NVJ845" s="926"/>
      <c r="NVK845" s="926"/>
      <c r="NVL845" s="926"/>
      <c r="NVM845" s="926"/>
      <c r="NVN845" s="926"/>
      <c r="NVO845" s="926"/>
      <c r="NVP845" s="926"/>
      <c r="NVQ845" s="926"/>
      <c r="NVR845" s="926"/>
      <c r="NVS845" s="926"/>
      <c r="NVT845" s="926"/>
      <c r="NVU845" s="926"/>
      <c r="NVV845" s="926"/>
      <c r="NVW845" s="926"/>
      <c r="NVX845" s="926"/>
      <c r="NVY845" s="926"/>
      <c r="NVZ845" s="926"/>
      <c r="NWA845" s="926"/>
      <c r="NWB845" s="926"/>
      <c r="NWC845" s="926"/>
      <c r="NWD845" s="926"/>
      <c r="NWE845" s="926"/>
      <c r="NWF845" s="926"/>
      <c r="NWG845" s="926"/>
      <c r="NWH845" s="926"/>
      <c r="NWI845" s="926"/>
      <c r="NWJ845" s="926"/>
      <c r="NWK845" s="926"/>
      <c r="NWL845" s="926"/>
      <c r="NWM845" s="926"/>
      <c r="NWN845" s="926"/>
      <c r="NWO845" s="926"/>
      <c r="NWP845" s="926"/>
      <c r="NWQ845" s="926"/>
      <c r="NWR845" s="926"/>
      <c r="NWS845" s="926"/>
      <c r="NWT845" s="926"/>
      <c r="NWU845" s="926"/>
      <c r="NWV845" s="926"/>
      <c r="NWW845" s="926"/>
      <c r="NWX845" s="926"/>
      <c r="NWY845" s="926"/>
      <c r="NWZ845" s="926"/>
      <c r="NXA845" s="926"/>
      <c r="NXB845" s="926"/>
      <c r="NXC845" s="926"/>
      <c r="NXD845" s="926"/>
      <c r="NXE845" s="926"/>
      <c r="NXF845" s="926"/>
      <c r="NXG845" s="926"/>
      <c r="NXH845" s="926"/>
      <c r="NXI845" s="926"/>
      <c r="NXJ845" s="926"/>
      <c r="NXK845" s="926"/>
      <c r="NXL845" s="926"/>
      <c r="NXM845" s="926"/>
      <c r="NXN845" s="926"/>
      <c r="NXO845" s="926"/>
      <c r="NXP845" s="926"/>
      <c r="NXQ845" s="926"/>
      <c r="NXR845" s="926"/>
      <c r="NXS845" s="926"/>
      <c r="NXT845" s="926"/>
      <c r="NXU845" s="926"/>
      <c r="NXV845" s="926"/>
      <c r="NXW845" s="926"/>
      <c r="NXX845" s="926"/>
      <c r="NXY845" s="926"/>
      <c r="NXZ845" s="926"/>
      <c r="NYA845" s="926"/>
      <c r="NYB845" s="926"/>
      <c r="NYC845" s="926"/>
      <c r="NYD845" s="926"/>
      <c r="NYE845" s="926"/>
      <c r="NYF845" s="926"/>
      <c r="NYG845" s="926"/>
      <c r="NYH845" s="926"/>
      <c r="NYI845" s="926"/>
      <c r="NYJ845" s="926"/>
      <c r="NYK845" s="926"/>
      <c r="NYL845" s="926"/>
      <c r="NYM845" s="926"/>
      <c r="NYN845" s="926"/>
      <c r="NYO845" s="926"/>
      <c r="NYP845" s="926"/>
      <c r="NYQ845" s="926"/>
      <c r="NYR845" s="926"/>
      <c r="NYS845" s="926"/>
      <c r="NYT845" s="926"/>
      <c r="NYU845" s="926"/>
      <c r="NYV845" s="926"/>
      <c r="NYW845" s="926"/>
      <c r="NYX845" s="926"/>
      <c r="NYY845" s="926"/>
      <c r="NYZ845" s="926"/>
      <c r="NZA845" s="926"/>
      <c r="NZB845" s="926"/>
      <c r="NZC845" s="926"/>
      <c r="NZD845" s="926"/>
      <c r="NZE845" s="926"/>
      <c r="NZF845" s="926"/>
      <c r="NZG845" s="926"/>
      <c r="NZH845" s="926"/>
      <c r="NZI845" s="926"/>
      <c r="NZJ845" s="926"/>
      <c r="NZK845" s="926"/>
      <c r="NZL845" s="926"/>
      <c r="NZM845" s="926"/>
      <c r="NZN845" s="926"/>
      <c r="NZO845" s="926"/>
      <c r="NZP845" s="926"/>
      <c r="NZQ845" s="926"/>
      <c r="NZR845" s="926"/>
      <c r="NZS845" s="926"/>
      <c r="NZT845" s="926"/>
      <c r="NZU845" s="926"/>
      <c r="NZV845" s="926"/>
      <c r="NZW845" s="926"/>
      <c r="NZX845" s="926"/>
      <c r="NZY845" s="926"/>
      <c r="NZZ845" s="926"/>
      <c r="OAA845" s="926"/>
      <c r="OAB845" s="926"/>
      <c r="OAC845" s="926"/>
      <c r="OAD845" s="926"/>
      <c r="OAE845" s="926"/>
      <c r="OAF845" s="926"/>
      <c r="OAG845" s="926"/>
      <c r="OAH845" s="926"/>
      <c r="OAI845" s="926"/>
      <c r="OAJ845" s="926"/>
      <c r="OAK845" s="926"/>
      <c r="OAL845" s="926"/>
      <c r="OAM845" s="926"/>
      <c r="OAN845" s="926"/>
      <c r="OAO845" s="926"/>
      <c r="OAP845" s="926"/>
      <c r="OAQ845" s="926"/>
      <c r="OAR845" s="926"/>
      <c r="OAS845" s="926"/>
      <c r="OAT845" s="926"/>
      <c r="OAU845" s="926"/>
      <c r="OAV845" s="926"/>
      <c r="OAW845" s="926"/>
      <c r="OAX845" s="926"/>
      <c r="OAY845" s="926"/>
      <c r="OAZ845" s="926"/>
      <c r="OBA845" s="926"/>
      <c r="OBB845" s="926"/>
      <c r="OBC845" s="926"/>
      <c r="OBD845" s="926"/>
      <c r="OBE845" s="926"/>
      <c r="OBF845" s="926"/>
      <c r="OBG845" s="926"/>
      <c r="OBH845" s="926"/>
      <c r="OBI845" s="926"/>
      <c r="OBJ845" s="926"/>
      <c r="OBK845" s="926"/>
      <c r="OBL845" s="926"/>
      <c r="OBM845" s="926"/>
      <c r="OBN845" s="926"/>
      <c r="OBO845" s="926"/>
      <c r="OBP845" s="926"/>
      <c r="OBQ845" s="926"/>
      <c r="OBR845" s="926"/>
      <c r="OBS845" s="926"/>
      <c r="OBT845" s="926"/>
      <c r="OBU845" s="926"/>
      <c r="OBV845" s="926"/>
      <c r="OBW845" s="926"/>
      <c r="OBX845" s="926"/>
      <c r="OBY845" s="926"/>
      <c r="OBZ845" s="926"/>
      <c r="OCA845" s="926"/>
      <c r="OCB845" s="926"/>
      <c r="OCC845" s="926"/>
      <c r="OCD845" s="926"/>
      <c r="OCE845" s="926"/>
      <c r="OCF845" s="926"/>
      <c r="OCG845" s="926"/>
      <c r="OCH845" s="926"/>
      <c r="OCI845" s="926"/>
      <c r="OCJ845" s="926"/>
      <c r="OCK845" s="926"/>
      <c r="OCL845" s="926"/>
      <c r="OCM845" s="926"/>
      <c r="OCN845" s="926"/>
      <c r="OCO845" s="926"/>
      <c r="OCP845" s="926"/>
      <c r="OCQ845" s="926"/>
      <c r="OCR845" s="926"/>
      <c r="OCS845" s="926"/>
      <c r="OCT845" s="926"/>
      <c r="OCU845" s="926"/>
      <c r="OCV845" s="926"/>
      <c r="OCW845" s="926"/>
      <c r="OCX845" s="926"/>
      <c r="OCY845" s="926"/>
      <c r="OCZ845" s="926"/>
      <c r="ODA845" s="926"/>
      <c r="ODB845" s="926"/>
      <c r="ODC845" s="926"/>
      <c r="ODD845" s="926"/>
      <c r="ODE845" s="926"/>
      <c r="ODF845" s="926"/>
      <c r="ODG845" s="926"/>
      <c r="ODH845" s="926"/>
      <c r="ODI845" s="926"/>
      <c r="ODJ845" s="926"/>
      <c r="ODK845" s="926"/>
      <c r="ODL845" s="926"/>
      <c r="ODM845" s="926"/>
      <c r="ODN845" s="926"/>
      <c r="ODO845" s="926"/>
      <c r="ODP845" s="926"/>
      <c r="ODQ845" s="926"/>
      <c r="ODR845" s="926"/>
      <c r="ODS845" s="926"/>
      <c r="ODT845" s="926"/>
      <c r="ODU845" s="926"/>
      <c r="ODV845" s="926"/>
      <c r="ODW845" s="926"/>
      <c r="ODX845" s="926"/>
      <c r="ODY845" s="926"/>
      <c r="ODZ845" s="926"/>
      <c r="OEA845" s="926"/>
      <c r="OEB845" s="926"/>
      <c r="OEC845" s="926"/>
      <c r="OED845" s="926"/>
      <c r="OEE845" s="926"/>
      <c r="OEF845" s="926"/>
      <c r="OEG845" s="926"/>
      <c r="OEH845" s="926"/>
      <c r="OEI845" s="926"/>
      <c r="OEJ845" s="926"/>
      <c r="OEK845" s="926"/>
      <c r="OEL845" s="926"/>
      <c r="OEM845" s="926"/>
      <c r="OEN845" s="926"/>
      <c r="OEO845" s="926"/>
      <c r="OEP845" s="926"/>
      <c r="OEQ845" s="926"/>
      <c r="OER845" s="926"/>
      <c r="OES845" s="926"/>
      <c r="OET845" s="926"/>
      <c r="OEU845" s="926"/>
      <c r="OEV845" s="926"/>
      <c r="OEW845" s="926"/>
      <c r="OEX845" s="926"/>
      <c r="OEY845" s="926"/>
      <c r="OEZ845" s="926"/>
      <c r="OFA845" s="926"/>
      <c r="OFB845" s="926"/>
      <c r="OFC845" s="926"/>
      <c r="OFD845" s="926"/>
      <c r="OFE845" s="926"/>
      <c r="OFF845" s="926"/>
      <c r="OFG845" s="926"/>
      <c r="OFH845" s="926"/>
      <c r="OFI845" s="926"/>
      <c r="OFJ845" s="926"/>
      <c r="OFK845" s="926"/>
      <c r="OFL845" s="926"/>
      <c r="OFM845" s="926"/>
      <c r="OFN845" s="926"/>
      <c r="OFO845" s="926"/>
      <c r="OFP845" s="926"/>
      <c r="OFQ845" s="926"/>
      <c r="OFR845" s="926"/>
      <c r="OFS845" s="926"/>
      <c r="OFT845" s="926"/>
      <c r="OFU845" s="926"/>
      <c r="OFV845" s="926"/>
      <c r="OFW845" s="926"/>
      <c r="OFX845" s="926"/>
      <c r="OFY845" s="926"/>
      <c r="OFZ845" s="926"/>
      <c r="OGA845" s="926"/>
      <c r="OGB845" s="926"/>
      <c r="OGC845" s="926"/>
      <c r="OGD845" s="926"/>
      <c r="OGE845" s="926"/>
      <c r="OGF845" s="926"/>
      <c r="OGG845" s="926"/>
      <c r="OGH845" s="926"/>
      <c r="OGI845" s="926"/>
      <c r="OGJ845" s="926"/>
      <c r="OGK845" s="926"/>
      <c r="OGL845" s="926"/>
      <c r="OGM845" s="926"/>
      <c r="OGN845" s="926"/>
      <c r="OGO845" s="926"/>
      <c r="OGP845" s="926"/>
      <c r="OGQ845" s="926"/>
      <c r="OGR845" s="926"/>
      <c r="OGS845" s="926"/>
      <c r="OGT845" s="926"/>
      <c r="OGU845" s="926"/>
      <c r="OGV845" s="926"/>
      <c r="OGW845" s="926"/>
      <c r="OGX845" s="926"/>
      <c r="OGY845" s="926"/>
      <c r="OGZ845" s="926"/>
      <c r="OHA845" s="926"/>
      <c r="OHB845" s="926"/>
      <c r="OHC845" s="926"/>
      <c r="OHD845" s="926"/>
      <c r="OHE845" s="926"/>
      <c r="OHF845" s="926"/>
      <c r="OHG845" s="926"/>
      <c r="OHH845" s="926"/>
      <c r="OHI845" s="926"/>
      <c r="OHJ845" s="926"/>
      <c r="OHK845" s="926"/>
      <c r="OHL845" s="926"/>
      <c r="OHM845" s="926"/>
      <c r="OHN845" s="926"/>
      <c r="OHO845" s="926"/>
      <c r="OHP845" s="926"/>
      <c r="OHQ845" s="926"/>
      <c r="OHR845" s="926"/>
      <c r="OHS845" s="926"/>
      <c r="OHT845" s="926"/>
      <c r="OHU845" s="926"/>
      <c r="OHV845" s="926"/>
      <c r="OHW845" s="926"/>
      <c r="OHX845" s="926"/>
      <c r="OHY845" s="926"/>
      <c r="OHZ845" s="926"/>
      <c r="OIA845" s="926"/>
      <c r="OIB845" s="926"/>
      <c r="OIC845" s="926"/>
      <c r="OID845" s="926"/>
      <c r="OIE845" s="926"/>
      <c r="OIF845" s="926"/>
      <c r="OIG845" s="926"/>
      <c r="OIH845" s="926"/>
      <c r="OII845" s="926"/>
      <c r="OIJ845" s="926"/>
      <c r="OIK845" s="926"/>
      <c r="OIL845" s="926"/>
      <c r="OIM845" s="926"/>
      <c r="OIN845" s="926"/>
      <c r="OIO845" s="926"/>
      <c r="OIP845" s="926"/>
      <c r="OIQ845" s="926"/>
      <c r="OIR845" s="926"/>
      <c r="OIS845" s="926"/>
      <c r="OIT845" s="926"/>
      <c r="OIU845" s="926"/>
      <c r="OIV845" s="926"/>
      <c r="OIW845" s="926"/>
      <c r="OIX845" s="926"/>
      <c r="OIY845" s="926"/>
      <c r="OIZ845" s="926"/>
      <c r="OJA845" s="926"/>
      <c r="OJB845" s="926"/>
      <c r="OJC845" s="926"/>
      <c r="OJD845" s="926"/>
      <c r="OJE845" s="926"/>
      <c r="OJF845" s="926"/>
      <c r="OJG845" s="926"/>
      <c r="OJH845" s="926"/>
      <c r="OJI845" s="926"/>
      <c r="OJJ845" s="926"/>
      <c r="OJK845" s="926"/>
      <c r="OJL845" s="926"/>
      <c r="OJM845" s="926"/>
      <c r="OJN845" s="926"/>
      <c r="OJO845" s="926"/>
      <c r="OJP845" s="926"/>
      <c r="OJQ845" s="926"/>
      <c r="OJR845" s="926"/>
      <c r="OJS845" s="926"/>
      <c r="OJT845" s="926"/>
      <c r="OJU845" s="926"/>
      <c r="OJV845" s="926"/>
      <c r="OJW845" s="926"/>
      <c r="OJX845" s="926"/>
      <c r="OJY845" s="926"/>
      <c r="OJZ845" s="926"/>
      <c r="OKA845" s="926"/>
      <c r="OKB845" s="926"/>
      <c r="OKC845" s="926"/>
      <c r="OKD845" s="926"/>
      <c r="OKE845" s="926"/>
      <c r="OKF845" s="926"/>
      <c r="OKG845" s="926"/>
      <c r="OKH845" s="926"/>
      <c r="OKI845" s="926"/>
      <c r="OKJ845" s="926"/>
      <c r="OKK845" s="926"/>
      <c r="OKL845" s="926"/>
      <c r="OKM845" s="926"/>
      <c r="OKN845" s="926"/>
      <c r="OKO845" s="926"/>
      <c r="OKP845" s="926"/>
      <c r="OKQ845" s="926"/>
      <c r="OKR845" s="926"/>
      <c r="OKS845" s="926"/>
      <c r="OKT845" s="926"/>
      <c r="OKU845" s="926"/>
      <c r="OKV845" s="926"/>
      <c r="OKW845" s="926"/>
      <c r="OKX845" s="926"/>
      <c r="OKY845" s="926"/>
      <c r="OKZ845" s="926"/>
      <c r="OLA845" s="926"/>
      <c r="OLB845" s="926"/>
      <c r="OLC845" s="926"/>
      <c r="OLD845" s="926"/>
      <c r="OLE845" s="926"/>
      <c r="OLF845" s="926"/>
      <c r="OLG845" s="926"/>
      <c r="OLH845" s="926"/>
      <c r="OLI845" s="926"/>
      <c r="OLJ845" s="926"/>
      <c r="OLK845" s="926"/>
      <c r="OLL845" s="926"/>
      <c r="OLM845" s="926"/>
      <c r="OLN845" s="926"/>
      <c r="OLO845" s="926"/>
      <c r="OLP845" s="926"/>
      <c r="OLQ845" s="926"/>
      <c r="OLR845" s="926"/>
      <c r="OLS845" s="926"/>
      <c r="OLT845" s="926"/>
      <c r="OLU845" s="926"/>
      <c r="OLV845" s="926"/>
      <c r="OLW845" s="926"/>
      <c r="OLX845" s="926"/>
      <c r="OLY845" s="926"/>
      <c r="OLZ845" s="926"/>
      <c r="OMA845" s="926"/>
      <c r="OMB845" s="926"/>
      <c r="OMC845" s="926"/>
      <c r="OMD845" s="926"/>
      <c r="OME845" s="926"/>
      <c r="OMF845" s="926"/>
      <c r="OMG845" s="926"/>
      <c r="OMH845" s="926"/>
      <c r="OMI845" s="926"/>
      <c r="OMJ845" s="926"/>
      <c r="OMK845" s="926"/>
      <c r="OML845" s="926"/>
      <c r="OMM845" s="926"/>
      <c r="OMN845" s="926"/>
      <c r="OMO845" s="926"/>
      <c r="OMP845" s="926"/>
      <c r="OMQ845" s="926"/>
      <c r="OMR845" s="926"/>
      <c r="OMS845" s="926"/>
      <c r="OMT845" s="926"/>
      <c r="OMU845" s="926"/>
      <c r="OMV845" s="926"/>
      <c r="OMW845" s="926"/>
      <c r="OMX845" s="926"/>
      <c r="OMY845" s="926"/>
      <c r="OMZ845" s="926"/>
      <c r="ONA845" s="926"/>
      <c r="ONB845" s="926"/>
      <c r="ONC845" s="926"/>
      <c r="OND845" s="926"/>
      <c r="ONE845" s="926"/>
      <c r="ONF845" s="926"/>
      <c r="ONG845" s="926"/>
      <c r="ONH845" s="926"/>
      <c r="ONI845" s="926"/>
      <c r="ONJ845" s="926"/>
      <c r="ONK845" s="926"/>
      <c r="ONL845" s="926"/>
      <c r="ONM845" s="926"/>
      <c r="ONN845" s="926"/>
      <c r="ONO845" s="926"/>
      <c r="ONP845" s="926"/>
      <c r="ONQ845" s="926"/>
      <c r="ONR845" s="926"/>
      <c r="ONS845" s="926"/>
      <c r="ONT845" s="926"/>
      <c r="ONU845" s="926"/>
      <c r="ONV845" s="926"/>
      <c r="ONW845" s="926"/>
      <c r="ONX845" s="926"/>
      <c r="ONY845" s="926"/>
      <c r="ONZ845" s="926"/>
      <c r="OOA845" s="926"/>
      <c r="OOB845" s="926"/>
      <c r="OOC845" s="926"/>
      <c r="OOD845" s="926"/>
      <c r="OOE845" s="926"/>
      <c r="OOF845" s="926"/>
      <c r="OOG845" s="926"/>
      <c r="OOH845" s="926"/>
      <c r="OOI845" s="926"/>
      <c r="OOJ845" s="926"/>
      <c r="OOK845" s="926"/>
      <c r="OOL845" s="926"/>
      <c r="OOM845" s="926"/>
      <c r="OON845" s="926"/>
      <c r="OOO845" s="926"/>
      <c r="OOP845" s="926"/>
      <c r="OOQ845" s="926"/>
      <c r="OOR845" s="926"/>
      <c r="OOS845" s="926"/>
      <c r="OOT845" s="926"/>
      <c r="OOU845" s="926"/>
      <c r="OOV845" s="926"/>
      <c r="OOW845" s="926"/>
      <c r="OOX845" s="926"/>
      <c r="OOY845" s="926"/>
      <c r="OOZ845" s="926"/>
      <c r="OPA845" s="926"/>
      <c r="OPB845" s="926"/>
      <c r="OPC845" s="926"/>
      <c r="OPD845" s="926"/>
      <c r="OPE845" s="926"/>
      <c r="OPF845" s="926"/>
      <c r="OPG845" s="926"/>
      <c r="OPH845" s="926"/>
      <c r="OPI845" s="926"/>
      <c r="OPJ845" s="926"/>
      <c r="OPK845" s="926"/>
      <c r="OPL845" s="926"/>
      <c r="OPM845" s="926"/>
      <c r="OPN845" s="926"/>
      <c r="OPO845" s="926"/>
      <c r="OPP845" s="926"/>
      <c r="OPQ845" s="926"/>
      <c r="OPR845" s="926"/>
      <c r="OPS845" s="926"/>
      <c r="OPT845" s="926"/>
      <c r="OPU845" s="926"/>
      <c r="OPV845" s="926"/>
      <c r="OPW845" s="926"/>
      <c r="OPX845" s="926"/>
      <c r="OPY845" s="926"/>
      <c r="OPZ845" s="926"/>
      <c r="OQA845" s="926"/>
      <c r="OQB845" s="926"/>
      <c r="OQC845" s="926"/>
      <c r="OQD845" s="926"/>
      <c r="OQE845" s="926"/>
      <c r="OQF845" s="926"/>
      <c r="OQG845" s="926"/>
      <c r="OQH845" s="926"/>
      <c r="OQI845" s="926"/>
      <c r="OQJ845" s="926"/>
      <c r="OQK845" s="926"/>
      <c r="OQL845" s="926"/>
      <c r="OQM845" s="926"/>
      <c r="OQN845" s="926"/>
      <c r="OQO845" s="926"/>
      <c r="OQP845" s="926"/>
      <c r="OQQ845" s="926"/>
      <c r="OQR845" s="926"/>
      <c r="OQS845" s="926"/>
      <c r="OQT845" s="926"/>
      <c r="OQU845" s="926"/>
      <c r="OQV845" s="926"/>
      <c r="OQW845" s="926"/>
      <c r="OQX845" s="926"/>
      <c r="OQY845" s="926"/>
      <c r="OQZ845" s="926"/>
      <c r="ORA845" s="926"/>
      <c r="ORB845" s="926"/>
      <c r="ORC845" s="926"/>
      <c r="ORD845" s="926"/>
      <c r="ORE845" s="926"/>
      <c r="ORF845" s="926"/>
      <c r="ORG845" s="926"/>
      <c r="ORH845" s="926"/>
      <c r="ORI845" s="926"/>
      <c r="ORJ845" s="926"/>
      <c r="ORK845" s="926"/>
      <c r="ORL845" s="926"/>
      <c r="ORM845" s="926"/>
      <c r="ORN845" s="926"/>
      <c r="ORO845" s="926"/>
      <c r="ORP845" s="926"/>
      <c r="ORQ845" s="926"/>
      <c r="ORR845" s="926"/>
      <c r="ORS845" s="926"/>
      <c r="ORT845" s="926"/>
      <c r="ORU845" s="926"/>
      <c r="ORV845" s="926"/>
      <c r="ORW845" s="926"/>
      <c r="ORX845" s="926"/>
      <c r="ORY845" s="926"/>
      <c r="ORZ845" s="926"/>
      <c r="OSA845" s="926"/>
      <c r="OSB845" s="926"/>
      <c r="OSC845" s="926"/>
      <c r="OSD845" s="926"/>
      <c r="OSE845" s="926"/>
      <c r="OSF845" s="926"/>
      <c r="OSG845" s="926"/>
      <c r="OSH845" s="926"/>
      <c r="OSI845" s="926"/>
      <c r="OSJ845" s="926"/>
      <c r="OSK845" s="926"/>
      <c r="OSL845" s="926"/>
      <c r="OSM845" s="926"/>
      <c r="OSN845" s="926"/>
      <c r="OSO845" s="926"/>
      <c r="OSP845" s="926"/>
      <c r="OSQ845" s="926"/>
      <c r="OSR845" s="926"/>
      <c r="OSS845" s="926"/>
      <c r="OST845" s="926"/>
      <c r="OSU845" s="926"/>
      <c r="OSV845" s="926"/>
      <c r="OSW845" s="926"/>
      <c r="OSX845" s="926"/>
      <c r="OSY845" s="926"/>
      <c r="OSZ845" s="926"/>
      <c r="OTA845" s="926"/>
      <c r="OTB845" s="926"/>
      <c r="OTC845" s="926"/>
      <c r="OTD845" s="926"/>
      <c r="OTE845" s="926"/>
      <c r="OTF845" s="926"/>
      <c r="OTG845" s="926"/>
      <c r="OTH845" s="926"/>
      <c r="OTI845" s="926"/>
      <c r="OTJ845" s="926"/>
      <c r="OTK845" s="926"/>
      <c r="OTL845" s="926"/>
      <c r="OTM845" s="926"/>
      <c r="OTN845" s="926"/>
      <c r="OTO845" s="926"/>
      <c r="OTP845" s="926"/>
      <c r="OTQ845" s="926"/>
      <c r="OTR845" s="926"/>
      <c r="OTS845" s="926"/>
      <c r="OTT845" s="926"/>
      <c r="OTU845" s="926"/>
      <c r="OTV845" s="926"/>
      <c r="OTW845" s="926"/>
      <c r="OTX845" s="926"/>
      <c r="OTY845" s="926"/>
      <c r="OTZ845" s="926"/>
      <c r="OUA845" s="926"/>
      <c r="OUB845" s="926"/>
      <c r="OUC845" s="926"/>
      <c r="OUD845" s="926"/>
      <c r="OUE845" s="926"/>
      <c r="OUF845" s="926"/>
      <c r="OUG845" s="926"/>
      <c r="OUH845" s="926"/>
      <c r="OUI845" s="926"/>
      <c r="OUJ845" s="926"/>
      <c r="OUK845" s="926"/>
      <c r="OUL845" s="926"/>
      <c r="OUM845" s="926"/>
      <c r="OUN845" s="926"/>
      <c r="OUO845" s="926"/>
      <c r="OUP845" s="926"/>
      <c r="OUQ845" s="926"/>
      <c r="OUR845" s="926"/>
      <c r="OUS845" s="926"/>
      <c r="OUT845" s="926"/>
      <c r="OUU845" s="926"/>
      <c r="OUV845" s="926"/>
      <c r="OUW845" s="926"/>
      <c r="OUX845" s="926"/>
      <c r="OUY845" s="926"/>
      <c r="OUZ845" s="926"/>
      <c r="OVA845" s="926"/>
      <c r="OVB845" s="926"/>
      <c r="OVC845" s="926"/>
      <c r="OVD845" s="926"/>
      <c r="OVE845" s="926"/>
      <c r="OVF845" s="926"/>
      <c r="OVG845" s="926"/>
      <c r="OVH845" s="926"/>
      <c r="OVI845" s="926"/>
      <c r="OVJ845" s="926"/>
      <c r="OVK845" s="926"/>
      <c r="OVL845" s="926"/>
      <c r="OVM845" s="926"/>
      <c r="OVN845" s="926"/>
      <c r="OVO845" s="926"/>
      <c r="OVP845" s="926"/>
      <c r="OVQ845" s="926"/>
      <c r="OVR845" s="926"/>
      <c r="OVS845" s="926"/>
      <c r="OVT845" s="926"/>
      <c r="OVU845" s="926"/>
      <c r="OVV845" s="926"/>
      <c r="OVW845" s="926"/>
      <c r="OVX845" s="926"/>
      <c r="OVY845" s="926"/>
      <c r="OVZ845" s="926"/>
      <c r="OWA845" s="926"/>
      <c r="OWB845" s="926"/>
      <c r="OWC845" s="926"/>
      <c r="OWD845" s="926"/>
      <c r="OWE845" s="926"/>
      <c r="OWF845" s="926"/>
      <c r="OWG845" s="926"/>
      <c r="OWH845" s="926"/>
      <c r="OWI845" s="926"/>
      <c r="OWJ845" s="926"/>
      <c r="OWK845" s="926"/>
      <c r="OWL845" s="926"/>
      <c r="OWM845" s="926"/>
      <c r="OWN845" s="926"/>
      <c r="OWO845" s="926"/>
      <c r="OWP845" s="926"/>
      <c r="OWQ845" s="926"/>
      <c r="OWR845" s="926"/>
      <c r="OWS845" s="926"/>
      <c r="OWT845" s="926"/>
      <c r="OWU845" s="926"/>
      <c r="OWV845" s="926"/>
      <c r="OWW845" s="926"/>
      <c r="OWX845" s="926"/>
      <c r="OWY845" s="926"/>
      <c r="OWZ845" s="926"/>
      <c r="OXA845" s="926"/>
      <c r="OXB845" s="926"/>
      <c r="OXC845" s="926"/>
      <c r="OXD845" s="926"/>
      <c r="OXE845" s="926"/>
      <c r="OXF845" s="926"/>
      <c r="OXG845" s="926"/>
      <c r="OXH845" s="926"/>
      <c r="OXI845" s="926"/>
      <c r="OXJ845" s="926"/>
      <c r="OXK845" s="926"/>
      <c r="OXL845" s="926"/>
      <c r="OXM845" s="926"/>
      <c r="OXN845" s="926"/>
      <c r="OXO845" s="926"/>
      <c r="OXP845" s="926"/>
      <c r="OXQ845" s="926"/>
      <c r="OXR845" s="926"/>
      <c r="OXS845" s="926"/>
      <c r="OXT845" s="926"/>
      <c r="OXU845" s="926"/>
      <c r="OXV845" s="926"/>
      <c r="OXW845" s="926"/>
      <c r="OXX845" s="926"/>
      <c r="OXY845" s="926"/>
      <c r="OXZ845" s="926"/>
      <c r="OYA845" s="926"/>
      <c r="OYB845" s="926"/>
      <c r="OYC845" s="926"/>
      <c r="OYD845" s="926"/>
      <c r="OYE845" s="926"/>
      <c r="OYF845" s="926"/>
      <c r="OYG845" s="926"/>
      <c r="OYH845" s="926"/>
      <c r="OYI845" s="926"/>
      <c r="OYJ845" s="926"/>
      <c r="OYK845" s="926"/>
      <c r="OYL845" s="926"/>
      <c r="OYM845" s="926"/>
      <c r="OYN845" s="926"/>
      <c r="OYO845" s="926"/>
      <c r="OYP845" s="926"/>
      <c r="OYQ845" s="926"/>
      <c r="OYR845" s="926"/>
      <c r="OYS845" s="926"/>
      <c r="OYT845" s="926"/>
      <c r="OYU845" s="926"/>
      <c r="OYV845" s="926"/>
      <c r="OYW845" s="926"/>
      <c r="OYX845" s="926"/>
      <c r="OYY845" s="926"/>
      <c r="OYZ845" s="926"/>
      <c r="OZA845" s="926"/>
      <c r="OZB845" s="926"/>
      <c r="OZC845" s="926"/>
      <c r="OZD845" s="926"/>
      <c r="OZE845" s="926"/>
      <c r="OZF845" s="926"/>
      <c r="OZG845" s="926"/>
      <c r="OZH845" s="926"/>
      <c r="OZI845" s="926"/>
      <c r="OZJ845" s="926"/>
      <c r="OZK845" s="926"/>
      <c r="OZL845" s="926"/>
      <c r="OZM845" s="926"/>
      <c r="OZN845" s="926"/>
      <c r="OZO845" s="926"/>
      <c r="OZP845" s="926"/>
      <c r="OZQ845" s="926"/>
      <c r="OZR845" s="926"/>
      <c r="OZS845" s="926"/>
      <c r="OZT845" s="926"/>
      <c r="OZU845" s="926"/>
      <c r="OZV845" s="926"/>
      <c r="OZW845" s="926"/>
      <c r="OZX845" s="926"/>
      <c r="OZY845" s="926"/>
      <c r="OZZ845" s="926"/>
      <c r="PAA845" s="926"/>
      <c r="PAB845" s="926"/>
      <c r="PAC845" s="926"/>
      <c r="PAD845" s="926"/>
      <c r="PAE845" s="926"/>
      <c r="PAF845" s="926"/>
      <c r="PAG845" s="926"/>
      <c r="PAH845" s="926"/>
      <c r="PAI845" s="926"/>
      <c r="PAJ845" s="926"/>
      <c r="PAK845" s="926"/>
      <c r="PAL845" s="926"/>
      <c r="PAM845" s="926"/>
      <c r="PAN845" s="926"/>
      <c r="PAO845" s="926"/>
      <c r="PAP845" s="926"/>
      <c r="PAQ845" s="926"/>
      <c r="PAR845" s="926"/>
      <c r="PAS845" s="926"/>
      <c r="PAT845" s="926"/>
      <c r="PAU845" s="926"/>
      <c r="PAV845" s="926"/>
      <c r="PAW845" s="926"/>
      <c r="PAX845" s="926"/>
      <c r="PAY845" s="926"/>
      <c r="PAZ845" s="926"/>
      <c r="PBA845" s="926"/>
      <c r="PBB845" s="926"/>
      <c r="PBC845" s="926"/>
      <c r="PBD845" s="926"/>
      <c r="PBE845" s="926"/>
      <c r="PBF845" s="926"/>
      <c r="PBG845" s="926"/>
      <c r="PBH845" s="926"/>
      <c r="PBI845" s="926"/>
      <c r="PBJ845" s="926"/>
      <c r="PBK845" s="926"/>
      <c r="PBL845" s="926"/>
      <c r="PBM845" s="926"/>
      <c r="PBN845" s="926"/>
      <c r="PBO845" s="926"/>
      <c r="PBP845" s="926"/>
      <c r="PBQ845" s="926"/>
      <c r="PBR845" s="926"/>
      <c r="PBS845" s="926"/>
      <c r="PBT845" s="926"/>
      <c r="PBU845" s="926"/>
      <c r="PBV845" s="926"/>
      <c r="PBW845" s="926"/>
      <c r="PBX845" s="926"/>
      <c r="PBY845" s="926"/>
      <c r="PBZ845" s="926"/>
      <c r="PCA845" s="926"/>
      <c r="PCB845" s="926"/>
      <c r="PCC845" s="926"/>
      <c r="PCD845" s="926"/>
      <c r="PCE845" s="926"/>
      <c r="PCF845" s="926"/>
      <c r="PCG845" s="926"/>
      <c r="PCH845" s="926"/>
      <c r="PCI845" s="926"/>
      <c r="PCJ845" s="926"/>
      <c r="PCK845" s="926"/>
      <c r="PCL845" s="926"/>
      <c r="PCM845" s="926"/>
      <c r="PCN845" s="926"/>
      <c r="PCO845" s="926"/>
      <c r="PCP845" s="926"/>
      <c r="PCQ845" s="926"/>
      <c r="PCR845" s="926"/>
      <c r="PCS845" s="926"/>
      <c r="PCT845" s="926"/>
      <c r="PCU845" s="926"/>
      <c r="PCV845" s="926"/>
      <c r="PCW845" s="926"/>
      <c r="PCX845" s="926"/>
      <c r="PCY845" s="926"/>
      <c r="PCZ845" s="926"/>
      <c r="PDA845" s="926"/>
      <c r="PDB845" s="926"/>
      <c r="PDC845" s="926"/>
      <c r="PDD845" s="926"/>
      <c r="PDE845" s="926"/>
      <c r="PDF845" s="926"/>
      <c r="PDG845" s="926"/>
      <c r="PDH845" s="926"/>
      <c r="PDI845" s="926"/>
      <c r="PDJ845" s="926"/>
      <c r="PDK845" s="926"/>
      <c r="PDL845" s="926"/>
      <c r="PDM845" s="926"/>
      <c r="PDN845" s="926"/>
      <c r="PDO845" s="926"/>
      <c r="PDP845" s="926"/>
      <c r="PDQ845" s="926"/>
      <c r="PDR845" s="926"/>
      <c r="PDS845" s="926"/>
      <c r="PDT845" s="926"/>
      <c r="PDU845" s="926"/>
      <c r="PDV845" s="926"/>
      <c r="PDW845" s="926"/>
      <c r="PDX845" s="926"/>
      <c r="PDY845" s="926"/>
      <c r="PDZ845" s="926"/>
      <c r="PEA845" s="926"/>
      <c r="PEB845" s="926"/>
      <c r="PEC845" s="926"/>
      <c r="PED845" s="926"/>
      <c r="PEE845" s="926"/>
      <c r="PEF845" s="926"/>
      <c r="PEG845" s="926"/>
      <c r="PEH845" s="926"/>
      <c r="PEI845" s="926"/>
      <c r="PEJ845" s="926"/>
      <c r="PEK845" s="926"/>
      <c r="PEL845" s="926"/>
      <c r="PEM845" s="926"/>
      <c r="PEN845" s="926"/>
      <c r="PEO845" s="926"/>
      <c r="PEP845" s="926"/>
      <c r="PEQ845" s="926"/>
      <c r="PER845" s="926"/>
      <c r="PES845" s="926"/>
      <c r="PET845" s="926"/>
      <c r="PEU845" s="926"/>
      <c r="PEV845" s="926"/>
      <c r="PEW845" s="926"/>
      <c r="PEX845" s="926"/>
      <c r="PEY845" s="926"/>
      <c r="PEZ845" s="926"/>
      <c r="PFA845" s="926"/>
      <c r="PFB845" s="926"/>
      <c r="PFC845" s="926"/>
      <c r="PFD845" s="926"/>
      <c r="PFE845" s="926"/>
      <c r="PFF845" s="926"/>
      <c r="PFG845" s="926"/>
      <c r="PFH845" s="926"/>
      <c r="PFI845" s="926"/>
      <c r="PFJ845" s="926"/>
      <c r="PFK845" s="926"/>
      <c r="PFL845" s="926"/>
      <c r="PFM845" s="926"/>
      <c r="PFN845" s="926"/>
      <c r="PFO845" s="926"/>
      <c r="PFP845" s="926"/>
      <c r="PFQ845" s="926"/>
      <c r="PFR845" s="926"/>
      <c r="PFS845" s="926"/>
      <c r="PFT845" s="926"/>
      <c r="PFU845" s="926"/>
      <c r="PFV845" s="926"/>
      <c r="PFW845" s="926"/>
      <c r="PFX845" s="926"/>
      <c r="PFY845" s="926"/>
      <c r="PFZ845" s="926"/>
      <c r="PGA845" s="926"/>
      <c r="PGB845" s="926"/>
      <c r="PGC845" s="926"/>
      <c r="PGD845" s="926"/>
      <c r="PGE845" s="926"/>
      <c r="PGF845" s="926"/>
      <c r="PGG845" s="926"/>
      <c r="PGH845" s="926"/>
      <c r="PGI845" s="926"/>
      <c r="PGJ845" s="926"/>
      <c r="PGK845" s="926"/>
      <c r="PGL845" s="926"/>
      <c r="PGM845" s="926"/>
      <c r="PGN845" s="926"/>
      <c r="PGO845" s="926"/>
      <c r="PGP845" s="926"/>
      <c r="PGQ845" s="926"/>
      <c r="PGR845" s="926"/>
      <c r="PGS845" s="926"/>
      <c r="PGT845" s="926"/>
      <c r="PGU845" s="926"/>
      <c r="PGV845" s="926"/>
      <c r="PGW845" s="926"/>
      <c r="PGX845" s="926"/>
      <c r="PGY845" s="926"/>
      <c r="PGZ845" s="926"/>
      <c r="PHA845" s="926"/>
      <c r="PHB845" s="926"/>
      <c r="PHC845" s="926"/>
      <c r="PHD845" s="926"/>
      <c r="PHE845" s="926"/>
      <c r="PHF845" s="926"/>
      <c r="PHG845" s="926"/>
      <c r="PHH845" s="926"/>
      <c r="PHI845" s="926"/>
      <c r="PHJ845" s="926"/>
      <c r="PHK845" s="926"/>
      <c r="PHL845" s="926"/>
      <c r="PHM845" s="926"/>
      <c r="PHN845" s="926"/>
      <c r="PHO845" s="926"/>
      <c r="PHP845" s="926"/>
      <c r="PHQ845" s="926"/>
      <c r="PHR845" s="926"/>
      <c r="PHS845" s="926"/>
      <c r="PHT845" s="926"/>
      <c r="PHU845" s="926"/>
      <c r="PHV845" s="926"/>
      <c r="PHW845" s="926"/>
      <c r="PHX845" s="926"/>
      <c r="PHY845" s="926"/>
      <c r="PHZ845" s="926"/>
      <c r="PIA845" s="926"/>
      <c r="PIB845" s="926"/>
      <c r="PIC845" s="926"/>
      <c r="PID845" s="926"/>
      <c r="PIE845" s="926"/>
      <c r="PIF845" s="926"/>
      <c r="PIG845" s="926"/>
      <c r="PIH845" s="926"/>
      <c r="PII845" s="926"/>
      <c r="PIJ845" s="926"/>
      <c r="PIK845" s="926"/>
      <c r="PIL845" s="926"/>
      <c r="PIM845" s="926"/>
      <c r="PIN845" s="926"/>
      <c r="PIO845" s="926"/>
      <c r="PIP845" s="926"/>
      <c r="PIQ845" s="926"/>
      <c r="PIR845" s="926"/>
      <c r="PIS845" s="926"/>
      <c r="PIT845" s="926"/>
      <c r="PIU845" s="926"/>
      <c r="PIV845" s="926"/>
      <c r="PIW845" s="926"/>
      <c r="PIX845" s="926"/>
      <c r="PIY845" s="926"/>
      <c r="PIZ845" s="926"/>
      <c r="PJA845" s="926"/>
      <c r="PJB845" s="926"/>
      <c r="PJC845" s="926"/>
      <c r="PJD845" s="926"/>
      <c r="PJE845" s="926"/>
      <c r="PJF845" s="926"/>
      <c r="PJG845" s="926"/>
      <c r="PJH845" s="926"/>
      <c r="PJI845" s="926"/>
      <c r="PJJ845" s="926"/>
      <c r="PJK845" s="926"/>
      <c r="PJL845" s="926"/>
      <c r="PJM845" s="926"/>
      <c r="PJN845" s="926"/>
      <c r="PJO845" s="926"/>
      <c r="PJP845" s="926"/>
      <c r="PJQ845" s="926"/>
      <c r="PJR845" s="926"/>
      <c r="PJS845" s="926"/>
      <c r="PJT845" s="926"/>
      <c r="PJU845" s="926"/>
      <c r="PJV845" s="926"/>
      <c r="PJW845" s="926"/>
      <c r="PJX845" s="926"/>
      <c r="PJY845" s="926"/>
      <c r="PJZ845" s="926"/>
      <c r="PKA845" s="926"/>
      <c r="PKB845" s="926"/>
      <c r="PKC845" s="926"/>
      <c r="PKD845" s="926"/>
      <c r="PKE845" s="926"/>
      <c r="PKF845" s="926"/>
      <c r="PKG845" s="926"/>
      <c r="PKH845" s="926"/>
      <c r="PKI845" s="926"/>
      <c r="PKJ845" s="926"/>
      <c r="PKK845" s="926"/>
      <c r="PKL845" s="926"/>
      <c r="PKM845" s="926"/>
      <c r="PKN845" s="926"/>
      <c r="PKO845" s="926"/>
      <c r="PKP845" s="926"/>
      <c r="PKQ845" s="926"/>
      <c r="PKR845" s="926"/>
      <c r="PKS845" s="926"/>
      <c r="PKT845" s="926"/>
      <c r="PKU845" s="926"/>
      <c r="PKV845" s="926"/>
      <c r="PKW845" s="926"/>
      <c r="PKX845" s="926"/>
      <c r="PKY845" s="926"/>
      <c r="PKZ845" s="926"/>
      <c r="PLA845" s="926"/>
      <c r="PLB845" s="926"/>
      <c r="PLC845" s="926"/>
      <c r="PLD845" s="926"/>
      <c r="PLE845" s="926"/>
      <c r="PLF845" s="926"/>
      <c r="PLG845" s="926"/>
      <c r="PLH845" s="926"/>
      <c r="PLI845" s="926"/>
      <c r="PLJ845" s="926"/>
      <c r="PLK845" s="926"/>
      <c r="PLL845" s="926"/>
      <c r="PLM845" s="926"/>
      <c r="PLN845" s="926"/>
      <c r="PLO845" s="926"/>
      <c r="PLP845" s="926"/>
      <c r="PLQ845" s="926"/>
      <c r="PLR845" s="926"/>
      <c r="PLS845" s="926"/>
      <c r="PLT845" s="926"/>
      <c r="PLU845" s="926"/>
      <c r="PLV845" s="926"/>
      <c r="PLW845" s="926"/>
      <c r="PLX845" s="926"/>
      <c r="PLY845" s="926"/>
      <c r="PLZ845" s="926"/>
      <c r="PMA845" s="926"/>
      <c r="PMB845" s="926"/>
      <c r="PMC845" s="926"/>
      <c r="PMD845" s="926"/>
      <c r="PME845" s="926"/>
      <c r="PMF845" s="926"/>
      <c r="PMG845" s="926"/>
      <c r="PMH845" s="926"/>
      <c r="PMI845" s="926"/>
      <c r="PMJ845" s="926"/>
      <c r="PMK845" s="926"/>
      <c r="PML845" s="926"/>
      <c r="PMM845" s="926"/>
      <c r="PMN845" s="926"/>
      <c r="PMO845" s="926"/>
      <c r="PMP845" s="926"/>
      <c r="PMQ845" s="926"/>
      <c r="PMR845" s="926"/>
      <c r="PMS845" s="926"/>
      <c r="PMT845" s="926"/>
      <c r="PMU845" s="926"/>
      <c r="PMV845" s="926"/>
      <c r="PMW845" s="926"/>
      <c r="PMX845" s="926"/>
      <c r="PMY845" s="926"/>
      <c r="PMZ845" s="926"/>
      <c r="PNA845" s="926"/>
      <c r="PNB845" s="926"/>
      <c r="PNC845" s="926"/>
      <c r="PND845" s="926"/>
      <c r="PNE845" s="926"/>
      <c r="PNF845" s="926"/>
      <c r="PNG845" s="926"/>
      <c r="PNH845" s="926"/>
      <c r="PNI845" s="926"/>
      <c r="PNJ845" s="926"/>
      <c r="PNK845" s="926"/>
      <c r="PNL845" s="926"/>
      <c r="PNM845" s="926"/>
      <c r="PNN845" s="926"/>
      <c r="PNO845" s="926"/>
      <c r="PNP845" s="926"/>
      <c r="PNQ845" s="926"/>
      <c r="PNR845" s="926"/>
      <c r="PNS845" s="926"/>
      <c r="PNT845" s="926"/>
      <c r="PNU845" s="926"/>
      <c r="PNV845" s="926"/>
      <c r="PNW845" s="926"/>
      <c r="PNX845" s="926"/>
      <c r="PNY845" s="926"/>
      <c r="PNZ845" s="926"/>
      <c r="POA845" s="926"/>
      <c r="POB845" s="926"/>
      <c r="POC845" s="926"/>
      <c r="POD845" s="926"/>
      <c r="POE845" s="926"/>
      <c r="POF845" s="926"/>
      <c r="POG845" s="926"/>
      <c r="POH845" s="926"/>
      <c r="POI845" s="926"/>
      <c r="POJ845" s="926"/>
      <c r="POK845" s="926"/>
      <c r="POL845" s="926"/>
      <c r="POM845" s="926"/>
      <c r="PON845" s="926"/>
      <c r="POO845" s="926"/>
      <c r="POP845" s="926"/>
      <c r="POQ845" s="926"/>
      <c r="POR845" s="926"/>
      <c r="POS845" s="926"/>
      <c r="POT845" s="926"/>
      <c r="POU845" s="926"/>
      <c r="POV845" s="926"/>
      <c r="POW845" s="926"/>
      <c r="POX845" s="926"/>
      <c r="POY845" s="926"/>
      <c r="POZ845" s="926"/>
      <c r="PPA845" s="926"/>
      <c r="PPB845" s="926"/>
      <c r="PPC845" s="926"/>
      <c r="PPD845" s="926"/>
      <c r="PPE845" s="926"/>
      <c r="PPF845" s="926"/>
      <c r="PPG845" s="926"/>
      <c r="PPH845" s="926"/>
      <c r="PPI845" s="926"/>
      <c r="PPJ845" s="926"/>
      <c r="PPK845" s="926"/>
      <c r="PPL845" s="926"/>
      <c r="PPM845" s="926"/>
      <c r="PPN845" s="926"/>
      <c r="PPO845" s="926"/>
      <c r="PPP845" s="926"/>
      <c r="PPQ845" s="926"/>
      <c r="PPR845" s="926"/>
      <c r="PPS845" s="926"/>
      <c r="PPT845" s="926"/>
      <c r="PPU845" s="926"/>
      <c r="PPV845" s="926"/>
      <c r="PPW845" s="926"/>
      <c r="PPX845" s="926"/>
      <c r="PPY845" s="926"/>
      <c r="PPZ845" s="926"/>
      <c r="PQA845" s="926"/>
      <c r="PQB845" s="926"/>
      <c r="PQC845" s="926"/>
      <c r="PQD845" s="926"/>
      <c r="PQE845" s="926"/>
      <c r="PQF845" s="926"/>
      <c r="PQG845" s="926"/>
      <c r="PQH845" s="926"/>
      <c r="PQI845" s="926"/>
      <c r="PQJ845" s="926"/>
      <c r="PQK845" s="926"/>
      <c r="PQL845" s="926"/>
      <c r="PQM845" s="926"/>
      <c r="PQN845" s="926"/>
      <c r="PQO845" s="926"/>
      <c r="PQP845" s="926"/>
      <c r="PQQ845" s="926"/>
      <c r="PQR845" s="926"/>
      <c r="PQS845" s="926"/>
      <c r="PQT845" s="926"/>
      <c r="PQU845" s="926"/>
      <c r="PQV845" s="926"/>
      <c r="PQW845" s="926"/>
      <c r="PQX845" s="926"/>
      <c r="PQY845" s="926"/>
      <c r="PQZ845" s="926"/>
      <c r="PRA845" s="926"/>
      <c r="PRB845" s="926"/>
      <c r="PRC845" s="926"/>
      <c r="PRD845" s="926"/>
      <c r="PRE845" s="926"/>
      <c r="PRF845" s="926"/>
      <c r="PRG845" s="926"/>
      <c r="PRH845" s="926"/>
      <c r="PRI845" s="926"/>
      <c r="PRJ845" s="926"/>
      <c r="PRK845" s="926"/>
      <c r="PRL845" s="926"/>
      <c r="PRM845" s="926"/>
      <c r="PRN845" s="926"/>
      <c r="PRO845" s="926"/>
      <c r="PRP845" s="926"/>
      <c r="PRQ845" s="926"/>
      <c r="PRR845" s="926"/>
      <c r="PRS845" s="926"/>
      <c r="PRT845" s="926"/>
      <c r="PRU845" s="926"/>
      <c r="PRV845" s="926"/>
      <c r="PRW845" s="926"/>
      <c r="PRX845" s="926"/>
      <c r="PRY845" s="926"/>
      <c r="PRZ845" s="926"/>
      <c r="PSA845" s="926"/>
      <c r="PSB845" s="926"/>
      <c r="PSC845" s="926"/>
      <c r="PSD845" s="926"/>
      <c r="PSE845" s="926"/>
      <c r="PSF845" s="926"/>
      <c r="PSG845" s="926"/>
      <c r="PSH845" s="926"/>
      <c r="PSI845" s="926"/>
      <c r="PSJ845" s="926"/>
      <c r="PSK845" s="926"/>
      <c r="PSL845" s="926"/>
      <c r="PSM845" s="926"/>
      <c r="PSN845" s="926"/>
      <c r="PSO845" s="926"/>
      <c r="PSP845" s="926"/>
      <c r="PSQ845" s="926"/>
      <c r="PSR845" s="926"/>
      <c r="PSS845" s="926"/>
      <c r="PST845" s="926"/>
      <c r="PSU845" s="926"/>
      <c r="PSV845" s="926"/>
      <c r="PSW845" s="926"/>
      <c r="PSX845" s="926"/>
      <c r="PSY845" s="926"/>
      <c r="PSZ845" s="926"/>
      <c r="PTA845" s="926"/>
      <c r="PTB845" s="926"/>
      <c r="PTC845" s="926"/>
      <c r="PTD845" s="926"/>
      <c r="PTE845" s="926"/>
      <c r="PTF845" s="926"/>
      <c r="PTG845" s="926"/>
      <c r="PTH845" s="926"/>
      <c r="PTI845" s="926"/>
      <c r="PTJ845" s="926"/>
      <c r="PTK845" s="926"/>
      <c r="PTL845" s="926"/>
      <c r="PTM845" s="926"/>
      <c r="PTN845" s="926"/>
      <c r="PTO845" s="926"/>
      <c r="PTP845" s="926"/>
      <c r="PTQ845" s="926"/>
      <c r="PTR845" s="926"/>
      <c r="PTS845" s="926"/>
      <c r="PTT845" s="926"/>
      <c r="PTU845" s="926"/>
      <c r="PTV845" s="926"/>
      <c r="PTW845" s="926"/>
      <c r="PTX845" s="926"/>
      <c r="PTY845" s="926"/>
      <c r="PTZ845" s="926"/>
      <c r="PUA845" s="926"/>
      <c r="PUB845" s="926"/>
      <c r="PUC845" s="926"/>
      <c r="PUD845" s="926"/>
      <c r="PUE845" s="926"/>
      <c r="PUF845" s="926"/>
      <c r="PUG845" s="926"/>
      <c r="PUH845" s="926"/>
      <c r="PUI845" s="926"/>
      <c r="PUJ845" s="926"/>
      <c r="PUK845" s="926"/>
      <c r="PUL845" s="926"/>
      <c r="PUM845" s="926"/>
      <c r="PUN845" s="926"/>
      <c r="PUO845" s="926"/>
      <c r="PUP845" s="926"/>
      <c r="PUQ845" s="926"/>
      <c r="PUR845" s="926"/>
      <c r="PUS845" s="926"/>
      <c r="PUT845" s="926"/>
      <c r="PUU845" s="926"/>
      <c r="PUV845" s="926"/>
      <c r="PUW845" s="926"/>
      <c r="PUX845" s="926"/>
      <c r="PUY845" s="926"/>
      <c r="PUZ845" s="926"/>
      <c r="PVA845" s="926"/>
      <c r="PVB845" s="926"/>
      <c r="PVC845" s="926"/>
      <c r="PVD845" s="926"/>
      <c r="PVE845" s="926"/>
      <c r="PVF845" s="926"/>
      <c r="PVG845" s="926"/>
      <c r="PVH845" s="926"/>
      <c r="PVI845" s="926"/>
      <c r="PVJ845" s="926"/>
      <c r="PVK845" s="926"/>
      <c r="PVL845" s="926"/>
      <c r="PVM845" s="926"/>
      <c r="PVN845" s="926"/>
      <c r="PVO845" s="926"/>
      <c r="PVP845" s="926"/>
      <c r="PVQ845" s="926"/>
      <c r="PVR845" s="926"/>
      <c r="PVS845" s="926"/>
      <c r="PVT845" s="926"/>
      <c r="PVU845" s="926"/>
      <c r="PVV845" s="926"/>
      <c r="PVW845" s="926"/>
      <c r="PVX845" s="926"/>
      <c r="PVY845" s="926"/>
      <c r="PVZ845" s="926"/>
      <c r="PWA845" s="926"/>
      <c r="PWB845" s="926"/>
      <c r="PWC845" s="926"/>
      <c r="PWD845" s="926"/>
      <c r="PWE845" s="926"/>
      <c r="PWF845" s="926"/>
      <c r="PWG845" s="926"/>
      <c r="PWH845" s="926"/>
      <c r="PWI845" s="926"/>
      <c r="PWJ845" s="926"/>
      <c r="PWK845" s="926"/>
      <c r="PWL845" s="926"/>
      <c r="PWM845" s="926"/>
      <c r="PWN845" s="926"/>
      <c r="PWO845" s="926"/>
      <c r="PWP845" s="926"/>
      <c r="PWQ845" s="926"/>
      <c r="PWR845" s="926"/>
      <c r="PWS845" s="926"/>
      <c r="PWT845" s="926"/>
      <c r="PWU845" s="926"/>
      <c r="PWV845" s="926"/>
      <c r="PWW845" s="926"/>
      <c r="PWX845" s="926"/>
      <c r="PWY845" s="926"/>
      <c r="PWZ845" s="926"/>
      <c r="PXA845" s="926"/>
      <c r="PXB845" s="926"/>
      <c r="PXC845" s="926"/>
      <c r="PXD845" s="926"/>
      <c r="PXE845" s="926"/>
      <c r="PXF845" s="926"/>
      <c r="PXG845" s="926"/>
      <c r="PXH845" s="926"/>
      <c r="PXI845" s="926"/>
      <c r="PXJ845" s="926"/>
      <c r="PXK845" s="926"/>
      <c r="PXL845" s="926"/>
      <c r="PXM845" s="926"/>
      <c r="PXN845" s="926"/>
      <c r="PXO845" s="926"/>
      <c r="PXP845" s="926"/>
      <c r="PXQ845" s="926"/>
      <c r="PXR845" s="926"/>
      <c r="PXS845" s="926"/>
      <c r="PXT845" s="926"/>
      <c r="PXU845" s="926"/>
      <c r="PXV845" s="926"/>
      <c r="PXW845" s="926"/>
      <c r="PXX845" s="926"/>
      <c r="PXY845" s="926"/>
      <c r="PXZ845" s="926"/>
      <c r="PYA845" s="926"/>
      <c r="PYB845" s="926"/>
      <c r="PYC845" s="926"/>
      <c r="PYD845" s="926"/>
      <c r="PYE845" s="926"/>
      <c r="PYF845" s="926"/>
      <c r="PYG845" s="926"/>
      <c r="PYH845" s="926"/>
      <c r="PYI845" s="926"/>
      <c r="PYJ845" s="926"/>
      <c r="PYK845" s="926"/>
      <c r="PYL845" s="926"/>
      <c r="PYM845" s="926"/>
      <c r="PYN845" s="926"/>
      <c r="PYO845" s="926"/>
      <c r="PYP845" s="926"/>
      <c r="PYQ845" s="926"/>
      <c r="PYR845" s="926"/>
      <c r="PYS845" s="926"/>
      <c r="PYT845" s="926"/>
      <c r="PYU845" s="926"/>
      <c r="PYV845" s="926"/>
      <c r="PYW845" s="926"/>
      <c r="PYX845" s="926"/>
      <c r="PYY845" s="926"/>
      <c r="PYZ845" s="926"/>
      <c r="PZA845" s="926"/>
      <c r="PZB845" s="926"/>
      <c r="PZC845" s="926"/>
      <c r="PZD845" s="926"/>
      <c r="PZE845" s="926"/>
      <c r="PZF845" s="926"/>
      <c r="PZG845" s="926"/>
      <c r="PZH845" s="926"/>
      <c r="PZI845" s="926"/>
      <c r="PZJ845" s="926"/>
      <c r="PZK845" s="926"/>
      <c r="PZL845" s="926"/>
      <c r="PZM845" s="926"/>
      <c r="PZN845" s="926"/>
      <c r="PZO845" s="926"/>
      <c r="PZP845" s="926"/>
      <c r="PZQ845" s="926"/>
      <c r="PZR845" s="926"/>
      <c r="PZS845" s="926"/>
      <c r="PZT845" s="926"/>
      <c r="PZU845" s="926"/>
      <c r="PZV845" s="926"/>
      <c r="PZW845" s="926"/>
      <c r="PZX845" s="926"/>
      <c r="PZY845" s="926"/>
      <c r="PZZ845" s="926"/>
      <c r="QAA845" s="926"/>
      <c r="QAB845" s="926"/>
      <c r="QAC845" s="926"/>
      <c r="QAD845" s="926"/>
      <c r="QAE845" s="926"/>
      <c r="QAF845" s="926"/>
      <c r="QAG845" s="926"/>
      <c r="QAH845" s="926"/>
      <c r="QAI845" s="926"/>
      <c r="QAJ845" s="926"/>
      <c r="QAK845" s="926"/>
      <c r="QAL845" s="926"/>
      <c r="QAM845" s="926"/>
      <c r="QAN845" s="926"/>
      <c r="QAO845" s="926"/>
      <c r="QAP845" s="926"/>
      <c r="QAQ845" s="926"/>
      <c r="QAR845" s="926"/>
      <c r="QAS845" s="926"/>
      <c r="QAT845" s="926"/>
      <c r="QAU845" s="926"/>
      <c r="QAV845" s="926"/>
      <c r="QAW845" s="926"/>
      <c r="QAX845" s="926"/>
      <c r="QAY845" s="926"/>
      <c r="QAZ845" s="926"/>
      <c r="QBA845" s="926"/>
      <c r="QBB845" s="926"/>
      <c r="QBC845" s="926"/>
      <c r="QBD845" s="926"/>
      <c r="QBE845" s="926"/>
      <c r="QBF845" s="926"/>
      <c r="QBG845" s="926"/>
      <c r="QBH845" s="926"/>
      <c r="QBI845" s="926"/>
      <c r="QBJ845" s="926"/>
      <c r="QBK845" s="926"/>
      <c r="QBL845" s="926"/>
      <c r="QBM845" s="926"/>
      <c r="QBN845" s="926"/>
      <c r="QBO845" s="926"/>
      <c r="QBP845" s="926"/>
      <c r="QBQ845" s="926"/>
      <c r="QBR845" s="926"/>
      <c r="QBS845" s="926"/>
      <c r="QBT845" s="926"/>
      <c r="QBU845" s="926"/>
      <c r="QBV845" s="926"/>
      <c r="QBW845" s="926"/>
      <c r="QBX845" s="926"/>
      <c r="QBY845" s="926"/>
      <c r="QBZ845" s="926"/>
      <c r="QCA845" s="926"/>
      <c r="QCB845" s="926"/>
      <c r="QCC845" s="926"/>
      <c r="QCD845" s="926"/>
      <c r="QCE845" s="926"/>
      <c r="QCF845" s="926"/>
      <c r="QCG845" s="926"/>
      <c r="QCH845" s="926"/>
      <c r="QCI845" s="926"/>
      <c r="QCJ845" s="926"/>
      <c r="QCK845" s="926"/>
      <c r="QCL845" s="926"/>
      <c r="QCM845" s="926"/>
      <c r="QCN845" s="926"/>
      <c r="QCO845" s="926"/>
      <c r="QCP845" s="926"/>
      <c r="QCQ845" s="926"/>
      <c r="QCR845" s="926"/>
      <c r="QCS845" s="926"/>
      <c r="QCT845" s="926"/>
      <c r="QCU845" s="926"/>
      <c r="QCV845" s="926"/>
      <c r="QCW845" s="926"/>
      <c r="QCX845" s="926"/>
      <c r="QCY845" s="926"/>
      <c r="QCZ845" s="926"/>
      <c r="QDA845" s="926"/>
      <c r="QDB845" s="926"/>
      <c r="QDC845" s="926"/>
      <c r="QDD845" s="926"/>
      <c r="QDE845" s="926"/>
      <c r="QDF845" s="926"/>
      <c r="QDG845" s="926"/>
      <c r="QDH845" s="926"/>
      <c r="QDI845" s="926"/>
      <c r="QDJ845" s="926"/>
      <c r="QDK845" s="926"/>
      <c r="QDL845" s="926"/>
      <c r="QDM845" s="926"/>
      <c r="QDN845" s="926"/>
      <c r="QDO845" s="926"/>
      <c r="QDP845" s="926"/>
      <c r="QDQ845" s="926"/>
      <c r="QDR845" s="926"/>
      <c r="QDS845" s="926"/>
      <c r="QDT845" s="926"/>
      <c r="QDU845" s="926"/>
      <c r="QDV845" s="926"/>
      <c r="QDW845" s="926"/>
      <c r="QDX845" s="926"/>
      <c r="QDY845" s="926"/>
      <c r="QDZ845" s="926"/>
      <c r="QEA845" s="926"/>
      <c r="QEB845" s="926"/>
      <c r="QEC845" s="926"/>
      <c r="QED845" s="926"/>
      <c r="QEE845" s="926"/>
      <c r="QEF845" s="926"/>
      <c r="QEG845" s="926"/>
      <c r="QEH845" s="926"/>
      <c r="QEI845" s="926"/>
      <c r="QEJ845" s="926"/>
      <c r="QEK845" s="926"/>
      <c r="QEL845" s="926"/>
      <c r="QEM845" s="926"/>
      <c r="QEN845" s="926"/>
      <c r="QEO845" s="926"/>
      <c r="QEP845" s="926"/>
      <c r="QEQ845" s="926"/>
      <c r="QER845" s="926"/>
      <c r="QES845" s="926"/>
      <c r="QET845" s="926"/>
      <c r="QEU845" s="926"/>
      <c r="QEV845" s="926"/>
      <c r="QEW845" s="926"/>
      <c r="QEX845" s="926"/>
      <c r="QEY845" s="926"/>
      <c r="QEZ845" s="926"/>
      <c r="QFA845" s="926"/>
      <c r="QFB845" s="926"/>
      <c r="QFC845" s="926"/>
      <c r="QFD845" s="926"/>
      <c r="QFE845" s="926"/>
      <c r="QFF845" s="926"/>
      <c r="QFG845" s="926"/>
      <c r="QFH845" s="926"/>
      <c r="QFI845" s="926"/>
      <c r="QFJ845" s="926"/>
      <c r="QFK845" s="926"/>
      <c r="QFL845" s="926"/>
      <c r="QFM845" s="926"/>
      <c r="QFN845" s="926"/>
      <c r="QFO845" s="926"/>
      <c r="QFP845" s="926"/>
      <c r="QFQ845" s="926"/>
      <c r="QFR845" s="926"/>
      <c r="QFS845" s="926"/>
      <c r="QFT845" s="926"/>
      <c r="QFU845" s="926"/>
      <c r="QFV845" s="926"/>
      <c r="QFW845" s="926"/>
      <c r="QFX845" s="926"/>
      <c r="QFY845" s="926"/>
      <c r="QFZ845" s="926"/>
      <c r="QGA845" s="926"/>
      <c r="QGB845" s="926"/>
      <c r="QGC845" s="926"/>
      <c r="QGD845" s="926"/>
      <c r="QGE845" s="926"/>
      <c r="QGF845" s="926"/>
      <c r="QGG845" s="926"/>
      <c r="QGH845" s="926"/>
      <c r="QGI845" s="926"/>
      <c r="QGJ845" s="926"/>
      <c r="QGK845" s="926"/>
      <c r="QGL845" s="926"/>
      <c r="QGM845" s="926"/>
      <c r="QGN845" s="926"/>
      <c r="QGO845" s="926"/>
      <c r="QGP845" s="926"/>
      <c r="QGQ845" s="926"/>
      <c r="QGR845" s="926"/>
      <c r="QGS845" s="926"/>
      <c r="QGT845" s="926"/>
      <c r="QGU845" s="926"/>
      <c r="QGV845" s="926"/>
      <c r="QGW845" s="926"/>
      <c r="QGX845" s="926"/>
      <c r="QGY845" s="926"/>
      <c r="QGZ845" s="926"/>
      <c r="QHA845" s="926"/>
      <c r="QHB845" s="926"/>
      <c r="QHC845" s="926"/>
      <c r="QHD845" s="926"/>
      <c r="QHE845" s="926"/>
      <c r="QHF845" s="926"/>
      <c r="QHG845" s="926"/>
      <c r="QHH845" s="926"/>
      <c r="QHI845" s="926"/>
      <c r="QHJ845" s="926"/>
      <c r="QHK845" s="926"/>
      <c r="QHL845" s="926"/>
      <c r="QHM845" s="926"/>
      <c r="QHN845" s="926"/>
      <c r="QHO845" s="926"/>
      <c r="QHP845" s="926"/>
      <c r="QHQ845" s="926"/>
      <c r="QHR845" s="926"/>
      <c r="QHS845" s="926"/>
      <c r="QHT845" s="926"/>
      <c r="QHU845" s="926"/>
      <c r="QHV845" s="926"/>
      <c r="QHW845" s="926"/>
      <c r="QHX845" s="926"/>
      <c r="QHY845" s="926"/>
      <c r="QHZ845" s="926"/>
      <c r="QIA845" s="926"/>
      <c r="QIB845" s="926"/>
      <c r="QIC845" s="926"/>
      <c r="QID845" s="926"/>
      <c r="QIE845" s="926"/>
      <c r="QIF845" s="926"/>
      <c r="QIG845" s="926"/>
      <c r="QIH845" s="926"/>
      <c r="QII845" s="926"/>
      <c r="QIJ845" s="926"/>
      <c r="QIK845" s="926"/>
      <c r="QIL845" s="926"/>
      <c r="QIM845" s="926"/>
      <c r="QIN845" s="926"/>
      <c r="QIO845" s="926"/>
      <c r="QIP845" s="926"/>
      <c r="QIQ845" s="926"/>
      <c r="QIR845" s="926"/>
      <c r="QIS845" s="926"/>
      <c r="QIT845" s="926"/>
      <c r="QIU845" s="926"/>
      <c r="QIV845" s="926"/>
      <c r="QIW845" s="926"/>
      <c r="QIX845" s="926"/>
      <c r="QIY845" s="926"/>
      <c r="QIZ845" s="926"/>
      <c r="QJA845" s="926"/>
      <c r="QJB845" s="926"/>
      <c r="QJC845" s="926"/>
      <c r="QJD845" s="926"/>
      <c r="QJE845" s="926"/>
      <c r="QJF845" s="926"/>
      <c r="QJG845" s="926"/>
      <c r="QJH845" s="926"/>
      <c r="QJI845" s="926"/>
      <c r="QJJ845" s="926"/>
      <c r="QJK845" s="926"/>
      <c r="QJL845" s="926"/>
      <c r="QJM845" s="926"/>
      <c r="QJN845" s="926"/>
      <c r="QJO845" s="926"/>
      <c r="QJP845" s="926"/>
      <c r="QJQ845" s="926"/>
      <c r="QJR845" s="926"/>
      <c r="QJS845" s="926"/>
      <c r="QJT845" s="926"/>
      <c r="QJU845" s="926"/>
      <c r="QJV845" s="926"/>
      <c r="QJW845" s="926"/>
      <c r="QJX845" s="926"/>
      <c r="QJY845" s="926"/>
      <c r="QJZ845" s="926"/>
      <c r="QKA845" s="926"/>
      <c r="QKB845" s="926"/>
      <c r="QKC845" s="926"/>
      <c r="QKD845" s="926"/>
      <c r="QKE845" s="926"/>
      <c r="QKF845" s="926"/>
      <c r="QKG845" s="926"/>
      <c r="QKH845" s="926"/>
      <c r="QKI845" s="926"/>
      <c r="QKJ845" s="926"/>
      <c r="QKK845" s="926"/>
      <c r="QKL845" s="926"/>
      <c r="QKM845" s="926"/>
      <c r="QKN845" s="926"/>
      <c r="QKO845" s="926"/>
      <c r="QKP845" s="926"/>
      <c r="QKQ845" s="926"/>
      <c r="QKR845" s="926"/>
      <c r="QKS845" s="926"/>
      <c r="QKT845" s="926"/>
      <c r="QKU845" s="926"/>
      <c r="QKV845" s="926"/>
      <c r="QKW845" s="926"/>
      <c r="QKX845" s="926"/>
      <c r="QKY845" s="926"/>
      <c r="QKZ845" s="926"/>
      <c r="QLA845" s="926"/>
      <c r="QLB845" s="926"/>
      <c r="QLC845" s="926"/>
      <c r="QLD845" s="926"/>
      <c r="QLE845" s="926"/>
      <c r="QLF845" s="926"/>
      <c r="QLG845" s="926"/>
      <c r="QLH845" s="926"/>
      <c r="QLI845" s="926"/>
      <c r="QLJ845" s="926"/>
      <c r="QLK845" s="926"/>
      <c r="QLL845" s="926"/>
      <c r="QLM845" s="926"/>
      <c r="QLN845" s="926"/>
      <c r="QLO845" s="926"/>
      <c r="QLP845" s="926"/>
      <c r="QLQ845" s="926"/>
      <c r="QLR845" s="926"/>
      <c r="QLS845" s="926"/>
      <c r="QLT845" s="926"/>
      <c r="QLU845" s="926"/>
      <c r="QLV845" s="926"/>
      <c r="QLW845" s="926"/>
      <c r="QLX845" s="926"/>
      <c r="QLY845" s="926"/>
      <c r="QLZ845" s="926"/>
      <c r="QMA845" s="926"/>
      <c r="QMB845" s="926"/>
      <c r="QMC845" s="926"/>
      <c r="QMD845" s="926"/>
      <c r="QME845" s="926"/>
      <c r="QMF845" s="926"/>
      <c r="QMG845" s="926"/>
      <c r="QMH845" s="926"/>
      <c r="QMI845" s="926"/>
      <c r="QMJ845" s="926"/>
      <c r="QMK845" s="926"/>
      <c r="QML845" s="926"/>
      <c r="QMM845" s="926"/>
      <c r="QMN845" s="926"/>
      <c r="QMO845" s="926"/>
      <c r="QMP845" s="926"/>
      <c r="QMQ845" s="926"/>
      <c r="QMR845" s="926"/>
      <c r="QMS845" s="926"/>
      <c r="QMT845" s="926"/>
      <c r="QMU845" s="926"/>
      <c r="QMV845" s="926"/>
      <c r="QMW845" s="926"/>
      <c r="QMX845" s="926"/>
      <c r="QMY845" s="926"/>
      <c r="QMZ845" s="926"/>
      <c r="QNA845" s="926"/>
      <c r="QNB845" s="926"/>
      <c r="QNC845" s="926"/>
      <c r="QND845" s="926"/>
      <c r="QNE845" s="926"/>
      <c r="QNF845" s="926"/>
      <c r="QNG845" s="926"/>
      <c r="QNH845" s="926"/>
      <c r="QNI845" s="926"/>
      <c r="QNJ845" s="926"/>
      <c r="QNK845" s="926"/>
      <c r="QNL845" s="926"/>
      <c r="QNM845" s="926"/>
      <c r="QNN845" s="926"/>
      <c r="QNO845" s="926"/>
      <c r="QNP845" s="926"/>
      <c r="QNQ845" s="926"/>
      <c r="QNR845" s="926"/>
      <c r="QNS845" s="926"/>
      <c r="QNT845" s="926"/>
      <c r="QNU845" s="926"/>
      <c r="QNV845" s="926"/>
      <c r="QNW845" s="926"/>
      <c r="QNX845" s="926"/>
      <c r="QNY845" s="926"/>
      <c r="QNZ845" s="926"/>
      <c r="QOA845" s="926"/>
      <c r="QOB845" s="926"/>
      <c r="QOC845" s="926"/>
      <c r="QOD845" s="926"/>
      <c r="QOE845" s="926"/>
      <c r="QOF845" s="926"/>
      <c r="QOG845" s="926"/>
      <c r="QOH845" s="926"/>
      <c r="QOI845" s="926"/>
      <c r="QOJ845" s="926"/>
      <c r="QOK845" s="926"/>
      <c r="QOL845" s="926"/>
      <c r="QOM845" s="926"/>
      <c r="QON845" s="926"/>
      <c r="QOO845" s="926"/>
      <c r="QOP845" s="926"/>
      <c r="QOQ845" s="926"/>
      <c r="QOR845" s="926"/>
      <c r="QOS845" s="926"/>
      <c r="QOT845" s="926"/>
      <c r="QOU845" s="926"/>
      <c r="QOV845" s="926"/>
      <c r="QOW845" s="926"/>
      <c r="QOX845" s="926"/>
      <c r="QOY845" s="926"/>
      <c r="QOZ845" s="926"/>
      <c r="QPA845" s="926"/>
      <c r="QPB845" s="926"/>
      <c r="QPC845" s="926"/>
      <c r="QPD845" s="926"/>
      <c r="QPE845" s="926"/>
      <c r="QPF845" s="926"/>
      <c r="QPG845" s="926"/>
      <c r="QPH845" s="926"/>
      <c r="QPI845" s="926"/>
      <c r="QPJ845" s="926"/>
      <c r="QPK845" s="926"/>
      <c r="QPL845" s="926"/>
      <c r="QPM845" s="926"/>
      <c r="QPN845" s="926"/>
      <c r="QPO845" s="926"/>
      <c r="QPP845" s="926"/>
      <c r="QPQ845" s="926"/>
      <c r="QPR845" s="926"/>
      <c r="QPS845" s="926"/>
      <c r="QPT845" s="926"/>
      <c r="QPU845" s="926"/>
      <c r="QPV845" s="926"/>
      <c r="QPW845" s="926"/>
      <c r="QPX845" s="926"/>
      <c r="QPY845" s="926"/>
      <c r="QPZ845" s="926"/>
      <c r="QQA845" s="926"/>
      <c r="QQB845" s="926"/>
      <c r="QQC845" s="926"/>
      <c r="QQD845" s="926"/>
      <c r="QQE845" s="926"/>
      <c r="QQF845" s="926"/>
      <c r="QQG845" s="926"/>
      <c r="QQH845" s="926"/>
      <c r="QQI845" s="926"/>
      <c r="QQJ845" s="926"/>
      <c r="QQK845" s="926"/>
      <c r="QQL845" s="926"/>
      <c r="QQM845" s="926"/>
      <c r="QQN845" s="926"/>
      <c r="QQO845" s="926"/>
      <c r="QQP845" s="926"/>
      <c r="QQQ845" s="926"/>
      <c r="QQR845" s="926"/>
      <c r="QQS845" s="926"/>
      <c r="QQT845" s="926"/>
      <c r="QQU845" s="926"/>
      <c r="QQV845" s="926"/>
      <c r="QQW845" s="926"/>
      <c r="QQX845" s="926"/>
      <c r="QQY845" s="926"/>
      <c r="QQZ845" s="926"/>
      <c r="QRA845" s="926"/>
      <c r="QRB845" s="926"/>
      <c r="QRC845" s="926"/>
      <c r="QRD845" s="926"/>
      <c r="QRE845" s="926"/>
      <c r="QRF845" s="926"/>
      <c r="QRG845" s="926"/>
      <c r="QRH845" s="926"/>
      <c r="QRI845" s="926"/>
      <c r="QRJ845" s="926"/>
      <c r="QRK845" s="926"/>
      <c r="QRL845" s="926"/>
      <c r="QRM845" s="926"/>
      <c r="QRN845" s="926"/>
      <c r="QRO845" s="926"/>
      <c r="QRP845" s="926"/>
      <c r="QRQ845" s="926"/>
      <c r="QRR845" s="926"/>
      <c r="QRS845" s="926"/>
      <c r="QRT845" s="926"/>
      <c r="QRU845" s="926"/>
      <c r="QRV845" s="926"/>
      <c r="QRW845" s="926"/>
      <c r="QRX845" s="926"/>
      <c r="QRY845" s="926"/>
      <c r="QRZ845" s="926"/>
      <c r="QSA845" s="926"/>
      <c r="QSB845" s="926"/>
      <c r="QSC845" s="926"/>
      <c r="QSD845" s="926"/>
      <c r="QSE845" s="926"/>
      <c r="QSF845" s="926"/>
      <c r="QSG845" s="926"/>
      <c r="QSH845" s="926"/>
      <c r="QSI845" s="926"/>
      <c r="QSJ845" s="926"/>
      <c r="QSK845" s="926"/>
      <c r="QSL845" s="926"/>
      <c r="QSM845" s="926"/>
      <c r="QSN845" s="926"/>
      <c r="QSO845" s="926"/>
      <c r="QSP845" s="926"/>
      <c r="QSQ845" s="926"/>
      <c r="QSR845" s="926"/>
      <c r="QSS845" s="926"/>
      <c r="QST845" s="926"/>
      <c r="QSU845" s="926"/>
      <c r="QSV845" s="926"/>
      <c r="QSW845" s="926"/>
      <c r="QSX845" s="926"/>
      <c r="QSY845" s="926"/>
      <c r="QSZ845" s="926"/>
      <c r="QTA845" s="926"/>
      <c r="QTB845" s="926"/>
      <c r="QTC845" s="926"/>
      <c r="QTD845" s="926"/>
      <c r="QTE845" s="926"/>
      <c r="QTF845" s="926"/>
      <c r="QTG845" s="926"/>
      <c r="QTH845" s="926"/>
      <c r="QTI845" s="926"/>
      <c r="QTJ845" s="926"/>
      <c r="QTK845" s="926"/>
      <c r="QTL845" s="926"/>
      <c r="QTM845" s="926"/>
      <c r="QTN845" s="926"/>
      <c r="QTO845" s="926"/>
      <c r="QTP845" s="926"/>
      <c r="QTQ845" s="926"/>
      <c r="QTR845" s="926"/>
      <c r="QTS845" s="926"/>
      <c r="QTT845" s="926"/>
      <c r="QTU845" s="926"/>
      <c r="QTV845" s="926"/>
      <c r="QTW845" s="926"/>
      <c r="QTX845" s="926"/>
      <c r="QTY845" s="926"/>
      <c r="QTZ845" s="926"/>
      <c r="QUA845" s="926"/>
      <c r="QUB845" s="926"/>
      <c r="QUC845" s="926"/>
      <c r="QUD845" s="926"/>
      <c r="QUE845" s="926"/>
      <c r="QUF845" s="926"/>
      <c r="QUG845" s="926"/>
      <c r="QUH845" s="926"/>
      <c r="QUI845" s="926"/>
      <c r="QUJ845" s="926"/>
      <c r="QUK845" s="926"/>
      <c r="QUL845" s="926"/>
      <c r="QUM845" s="926"/>
      <c r="QUN845" s="926"/>
      <c r="QUO845" s="926"/>
      <c r="QUP845" s="926"/>
      <c r="QUQ845" s="926"/>
      <c r="QUR845" s="926"/>
      <c r="QUS845" s="926"/>
      <c r="QUT845" s="926"/>
      <c r="QUU845" s="926"/>
      <c r="QUV845" s="926"/>
      <c r="QUW845" s="926"/>
      <c r="QUX845" s="926"/>
      <c r="QUY845" s="926"/>
      <c r="QUZ845" s="926"/>
      <c r="QVA845" s="926"/>
      <c r="QVB845" s="926"/>
      <c r="QVC845" s="926"/>
      <c r="QVD845" s="926"/>
      <c r="QVE845" s="926"/>
      <c r="QVF845" s="926"/>
      <c r="QVG845" s="926"/>
      <c r="QVH845" s="926"/>
      <c r="QVI845" s="926"/>
      <c r="QVJ845" s="926"/>
      <c r="QVK845" s="926"/>
      <c r="QVL845" s="926"/>
      <c r="QVM845" s="926"/>
      <c r="QVN845" s="926"/>
      <c r="QVO845" s="926"/>
      <c r="QVP845" s="926"/>
      <c r="QVQ845" s="926"/>
      <c r="QVR845" s="926"/>
      <c r="QVS845" s="926"/>
      <c r="QVT845" s="926"/>
      <c r="QVU845" s="926"/>
      <c r="QVV845" s="926"/>
      <c r="QVW845" s="926"/>
      <c r="QVX845" s="926"/>
      <c r="QVY845" s="926"/>
      <c r="QVZ845" s="926"/>
      <c r="QWA845" s="926"/>
      <c r="QWB845" s="926"/>
      <c r="QWC845" s="926"/>
      <c r="QWD845" s="926"/>
      <c r="QWE845" s="926"/>
      <c r="QWF845" s="926"/>
      <c r="QWG845" s="926"/>
      <c r="QWH845" s="926"/>
      <c r="QWI845" s="926"/>
      <c r="QWJ845" s="926"/>
      <c r="QWK845" s="926"/>
      <c r="QWL845" s="926"/>
      <c r="QWM845" s="926"/>
      <c r="QWN845" s="926"/>
      <c r="QWO845" s="926"/>
      <c r="QWP845" s="926"/>
      <c r="QWQ845" s="926"/>
      <c r="QWR845" s="926"/>
      <c r="QWS845" s="926"/>
      <c r="QWT845" s="926"/>
      <c r="QWU845" s="926"/>
      <c r="QWV845" s="926"/>
      <c r="QWW845" s="926"/>
      <c r="QWX845" s="926"/>
      <c r="QWY845" s="926"/>
      <c r="QWZ845" s="926"/>
      <c r="QXA845" s="926"/>
      <c r="QXB845" s="926"/>
      <c r="QXC845" s="926"/>
      <c r="QXD845" s="926"/>
      <c r="QXE845" s="926"/>
      <c r="QXF845" s="926"/>
      <c r="QXG845" s="926"/>
      <c r="QXH845" s="926"/>
      <c r="QXI845" s="926"/>
      <c r="QXJ845" s="926"/>
      <c r="QXK845" s="926"/>
      <c r="QXL845" s="926"/>
      <c r="QXM845" s="926"/>
      <c r="QXN845" s="926"/>
      <c r="QXO845" s="926"/>
      <c r="QXP845" s="926"/>
      <c r="QXQ845" s="926"/>
      <c r="QXR845" s="926"/>
      <c r="QXS845" s="926"/>
      <c r="QXT845" s="926"/>
      <c r="QXU845" s="926"/>
      <c r="QXV845" s="926"/>
      <c r="QXW845" s="926"/>
      <c r="QXX845" s="926"/>
      <c r="QXY845" s="926"/>
      <c r="QXZ845" s="926"/>
      <c r="QYA845" s="926"/>
      <c r="QYB845" s="926"/>
      <c r="QYC845" s="926"/>
      <c r="QYD845" s="926"/>
      <c r="QYE845" s="926"/>
      <c r="QYF845" s="926"/>
      <c r="QYG845" s="926"/>
      <c r="QYH845" s="926"/>
      <c r="QYI845" s="926"/>
      <c r="QYJ845" s="926"/>
      <c r="QYK845" s="926"/>
      <c r="QYL845" s="926"/>
      <c r="QYM845" s="926"/>
      <c r="QYN845" s="926"/>
      <c r="QYO845" s="926"/>
      <c r="QYP845" s="926"/>
      <c r="QYQ845" s="926"/>
      <c r="QYR845" s="926"/>
      <c r="QYS845" s="926"/>
      <c r="QYT845" s="926"/>
      <c r="QYU845" s="926"/>
      <c r="QYV845" s="926"/>
      <c r="QYW845" s="926"/>
      <c r="QYX845" s="926"/>
      <c r="QYY845" s="926"/>
      <c r="QYZ845" s="926"/>
      <c r="QZA845" s="926"/>
      <c r="QZB845" s="926"/>
      <c r="QZC845" s="926"/>
      <c r="QZD845" s="926"/>
      <c r="QZE845" s="926"/>
      <c r="QZF845" s="926"/>
      <c r="QZG845" s="926"/>
      <c r="QZH845" s="926"/>
      <c r="QZI845" s="926"/>
      <c r="QZJ845" s="926"/>
      <c r="QZK845" s="926"/>
      <c r="QZL845" s="926"/>
      <c r="QZM845" s="926"/>
      <c r="QZN845" s="926"/>
      <c r="QZO845" s="926"/>
      <c r="QZP845" s="926"/>
      <c r="QZQ845" s="926"/>
      <c r="QZR845" s="926"/>
      <c r="QZS845" s="926"/>
      <c r="QZT845" s="926"/>
      <c r="QZU845" s="926"/>
      <c r="QZV845" s="926"/>
      <c r="QZW845" s="926"/>
      <c r="QZX845" s="926"/>
      <c r="QZY845" s="926"/>
      <c r="QZZ845" s="926"/>
      <c r="RAA845" s="926"/>
      <c r="RAB845" s="926"/>
      <c r="RAC845" s="926"/>
      <c r="RAD845" s="926"/>
      <c r="RAE845" s="926"/>
      <c r="RAF845" s="926"/>
      <c r="RAG845" s="926"/>
      <c r="RAH845" s="926"/>
      <c r="RAI845" s="926"/>
      <c r="RAJ845" s="926"/>
      <c r="RAK845" s="926"/>
      <c r="RAL845" s="926"/>
      <c r="RAM845" s="926"/>
      <c r="RAN845" s="926"/>
      <c r="RAO845" s="926"/>
      <c r="RAP845" s="926"/>
      <c r="RAQ845" s="926"/>
      <c r="RAR845" s="926"/>
      <c r="RAS845" s="926"/>
      <c r="RAT845" s="926"/>
      <c r="RAU845" s="926"/>
      <c r="RAV845" s="926"/>
      <c r="RAW845" s="926"/>
      <c r="RAX845" s="926"/>
      <c r="RAY845" s="926"/>
      <c r="RAZ845" s="926"/>
      <c r="RBA845" s="926"/>
      <c r="RBB845" s="926"/>
      <c r="RBC845" s="926"/>
      <c r="RBD845" s="926"/>
      <c r="RBE845" s="926"/>
      <c r="RBF845" s="926"/>
      <c r="RBG845" s="926"/>
      <c r="RBH845" s="926"/>
      <c r="RBI845" s="926"/>
      <c r="RBJ845" s="926"/>
      <c r="RBK845" s="926"/>
      <c r="RBL845" s="926"/>
      <c r="RBM845" s="926"/>
      <c r="RBN845" s="926"/>
      <c r="RBO845" s="926"/>
      <c r="RBP845" s="926"/>
      <c r="RBQ845" s="926"/>
      <c r="RBR845" s="926"/>
      <c r="RBS845" s="926"/>
      <c r="RBT845" s="926"/>
      <c r="RBU845" s="926"/>
      <c r="RBV845" s="926"/>
      <c r="RBW845" s="926"/>
      <c r="RBX845" s="926"/>
      <c r="RBY845" s="926"/>
      <c r="RBZ845" s="926"/>
      <c r="RCA845" s="926"/>
      <c r="RCB845" s="926"/>
      <c r="RCC845" s="926"/>
      <c r="RCD845" s="926"/>
      <c r="RCE845" s="926"/>
      <c r="RCF845" s="926"/>
      <c r="RCG845" s="926"/>
      <c r="RCH845" s="926"/>
      <c r="RCI845" s="926"/>
      <c r="RCJ845" s="926"/>
      <c r="RCK845" s="926"/>
      <c r="RCL845" s="926"/>
      <c r="RCM845" s="926"/>
      <c r="RCN845" s="926"/>
      <c r="RCO845" s="926"/>
      <c r="RCP845" s="926"/>
      <c r="RCQ845" s="926"/>
      <c r="RCR845" s="926"/>
      <c r="RCS845" s="926"/>
      <c r="RCT845" s="926"/>
      <c r="RCU845" s="926"/>
      <c r="RCV845" s="926"/>
      <c r="RCW845" s="926"/>
      <c r="RCX845" s="926"/>
      <c r="RCY845" s="926"/>
      <c r="RCZ845" s="926"/>
      <c r="RDA845" s="926"/>
      <c r="RDB845" s="926"/>
      <c r="RDC845" s="926"/>
      <c r="RDD845" s="926"/>
      <c r="RDE845" s="926"/>
      <c r="RDF845" s="926"/>
      <c r="RDG845" s="926"/>
      <c r="RDH845" s="926"/>
      <c r="RDI845" s="926"/>
      <c r="RDJ845" s="926"/>
      <c r="RDK845" s="926"/>
      <c r="RDL845" s="926"/>
      <c r="RDM845" s="926"/>
      <c r="RDN845" s="926"/>
      <c r="RDO845" s="926"/>
      <c r="RDP845" s="926"/>
      <c r="RDQ845" s="926"/>
      <c r="RDR845" s="926"/>
      <c r="RDS845" s="926"/>
      <c r="RDT845" s="926"/>
      <c r="RDU845" s="926"/>
      <c r="RDV845" s="926"/>
      <c r="RDW845" s="926"/>
      <c r="RDX845" s="926"/>
      <c r="RDY845" s="926"/>
      <c r="RDZ845" s="926"/>
      <c r="REA845" s="926"/>
      <c r="REB845" s="926"/>
      <c r="REC845" s="926"/>
      <c r="RED845" s="926"/>
      <c r="REE845" s="926"/>
      <c r="REF845" s="926"/>
      <c r="REG845" s="926"/>
      <c r="REH845" s="926"/>
      <c r="REI845" s="926"/>
      <c r="REJ845" s="926"/>
      <c r="REK845" s="926"/>
      <c r="REL845" s="926"/>
      <c r="REM845" s="926"/>
      <c r="REN845" s="926"/>
      <c r="REO845" s="926"/>
      <c r="REP845" s="926"/>
      <c r="REQ845" s="926"/>
      <c r="RER845" s="926"/>
      <c r="RES845" s="926"/>
      <c r="RET845" s="926"/>
      <c r="REU845" s="926"/>
      <c r="REV845" s="926"/>
      <c r="REW845" s="926"/>
      <c r="REX845" s="926"/>
      <c r="REY845" s="926"/>
      <c r="REZ845" s="926"/>
      <c r="RFA845" s="926"/>
      <c r="RFB845" s="926"/>
      <c r="RFC845" s="926"/>
      <c r="RFD845" s="926"/>
      <c r="RFE845" s="926"/>
      <c r="RFF845" s="926"/>
      <c r="RFG845" s="926"/>
      <c r="RFH845" s="926"/>
      <c r="RFI845" s="926"/>
      <c r="RFJ845" s="926"/>
      <c r="RFK845" s="926"/>
      <c r="RFL845" s="926"/>
      <c r="RFM845" s="926"/>
      <c r="RFN845" s="926"/>
      <c r="RFO845" s="926"/>
      <c r="RFP845" s="926"/>
      <c r="RFQ845" s="926"/>
      <c r="RFR845" s="926"/>
      <c r="RFS845" s="926"/>
      <c r="RFT845" s="926"/>
      <c r="RFU845" s="926"/>
      <c r="RFV845" s="926"/>
      <c r="RFW845" s="926"/>
      <c r="RFX845" s="926"/>
      <c r="RFY845" s="926"/>
      <c r="RFZ845" s="926"/>
      <c r="RGA845" s="926"/>
      <c r="RGB845" s="926"/>
      <c r="RGC845" s="926"/>
      <c r="RGD845" s="926"/>
      <c r="RGE845" s="926"/>
      <c r="RGF845" s="926"/>
      <c r="RGG845" s="926"/>
      <c r="RGH845" s="926"/>
      <c r="RGI845" s="926"/>
      <c r="RGJ845" s="926"/>
      <c r="RGK845" s="926"/>
      <c r="RGL845" s="926"/>
      <c r="RGM845" s="926"/>
      <c r="RGN845" s="926"/>
      <c r="RGO845" s="926"/>
      <c r="RGP845" s="926"/>
      <c r="RGQ845" s="926"/>
      <c r="RGR845" s="926"/>
      <c r="RGS845" s="926"/>
      <c r="RGT845" s="926"/>
      <c r="RGU845" s="926"/>
      <c r="RGV845" s="926"/>
      <c r="RGW845" s="926"/>
      <c r="RGX845" s="926"/>
      <c r="RGY845" s="926"/>
      <c r="RGZ845" s="926"/>
      <c r="RHA845" s="926"/>
      <c r="RHB845" s="926"/>
      <c r="RHC845" s="926"/>
      <c r="RHD845" s="926"/>
      <c r="RHE845" s="926"/>
      <c r="RHF845" s="926"/>
      <c r="RHG845" s="926"/>
      <c r="RHH845" s="926"/>
      <c r="RHI845" s="926"/>
      <c r="RHJ845" s="926"/>
      <c r="RHK845" s="926"/>
      <c r="RHL845" s="926"/>
      <c r="RHM845" s="926"/>
      <c r="RHN845" s="926"/>
      <c r="RHO845" s="926"/>
      <c r="RHP845" s="926"/>
      <c r="RHQ845" s="926"/>
      <c r="RHR845" s="926"/>
      <c r="RHS845" s="926"/>
      <c r="RHT845" s="926"/>
      <c r="RHU845" s="926"/>
      <c r="RHV845" s="926"/>
      <c r="RHW845" s="926"/>
      <c r="RHX845" s="926"/>
      <c r="RHY845" s="926"/>
      <c r="RHZ845" s="926"/>
      <c r="RIA845" s="926"/>
      <c r="RIB845" s="926"/>
      <c r="RIC845" s="926"/>
      <c r="RID845" s="926"/>
      <c r="RIE845" s="926"/>
      <c r="RIF845" s="926"/>
      <c r="RIG845" s="926"/>
      <c r="RIH845" s="926"/>
      <c r="RII845" s="926"/>
      <c r="RIJ845" s="926"/>
      <c r="RIK845" s="926"/>
      <c r="RIL845" s="926"/>
      <c r="RIM845" s="926"/>
      <c r="RIN845" s="926"/>
      <c r="RIO845" s="926"/>
      <c r="RIP845" s="926"/>
      <c r="RIQ845" s="926"/>
      <c r="RIR845" s="926"/>
      <c r="RIS845" s="926"/>
      <c r="RIT845" s="926"/>
      <c r="RIU845" s="926"/>
      <c r="RIV845" s="926"/>
      <c r="RIW845" s="926"/>
      <c r="RIX845" s="926"/>
      <c r="RIY845" s="926"/>
      <c r="RIZ845" s="926"/>
      <c r="RJA845" s="926"/>
      <c r="RJB845" s="926"/>
      <c r="RJC845" s="926"/>
      <c r="RJD845" s="926"/>
      <c r="RJE845" s="926"/>
      <c r="RJF845" s="926"/>
      <c r="RJG845" s="926"/>
      <c r="RJH845" s="926"/>
      <c r="RJI845" s="926"/>
      <c r="RJJ845" s="926"/>
      <c r="RJK845" s="926"/>
      <c r="RJL845" s="926"/>
      <c r="RJM845" s="926"/>
      <c r="RJN845" s="926"/>
      <c r="RJO845" s="926"/>
      <c r="RJP845" s="926"/>
      <c r="RJQ845" s="926"/>
      <c r="RJR845" s="926"/>
      <c r="RJS845" s="926"/>
      <c r="RJT845" s="926"/>
      <c r="RJU845" s="926"/>
      <c r="RJV845" s="926"/>
      <c r="RJW845" s="926"/>
      <c r="RJX845" s="926"/>
      <c r="RJY845" s="926"/>
      <c r="RJZ845" s="926"/>
      <c r="RKA845" s="926"/>
      <c r="RKB845" s="926"/>
      <c r="RKC845" s="926"/>
      <c r="RKD845" s="926"/>
      <c r="RKE845" s="926"/>
      <c r="RKF845" s="926"/>
      <c r="RKG845" s="926"/>
      <c r="RKH845" s="926"/>
      <c r="RKI845" s="926"/>
      <c r="RKJ845" s="926"/>
      <c r="RKK845" s="926"/>
      <c r="RKL845" s="926"/>
      <c r="RKM845" s="926"/>
      <c r="RKN845" s="926"/>
      <c r="RKO845" s="926"/>
      <c r="RKP845" s="926"/>
      <c r="RKQ845" s="926"/>
      <c r="RKR845" s="926"/>
      <c r="RKS845" s="926"/>
      <c r="RKT845" s="926"/>
      <c r="RKU845" s="926"/>
      <c r="RKV845" s="926"/>
      <c r="RKW845" s="926"/>
      <c r="RKX845" s="926"/>
      <c r="RKY845" s="926"/>
      <c r="RKZ845" s="926"/>
      <c r="RLA845" s="926"/>
      <c r="RLB845" s="926"/>
      <c r="RLC845" s="926"/>
      <c r="RLD845" s="926"/>
      <c r="RLE845" s="926"/>
      <c r="RLF845" s="926"/>
      <c r="RLG845" s="926"/>
      <c r="RLH845" s="926"/>
      <c r="RLI845" s="926"/>
      <c r="RLJ845" s="926"/>
      <c r="RLK845" s="926"/>
      <c r="RLL845" s="926"/>
      <c r="RLM845" s="926"/>
      <c r="RLN845" s="926"/>
      <c r="RLO845" s="926"/>
      <c r="RLP845" s="926"/>
      <c r="RLQ845" s="926"/>
      <c r="RLR845" s="926"/>
      <c r="RLS845" s="926"/>
      <c r="RLT845" s="926"/>
      <c r="RLU845" s="926"/>
      <c r="RLV845" s="926"/>
      <c r="RLW845" s="926"/>
      <c r="RLX845" s="926"/>
      <c r="RLY845" s="926"/>
      <c r="RLZ845" s="926"/>
      <c r="RMA845" s="926"/>
      <c r="RMB845" s="926"/>
      <c r="RMC845" s="926"/>
      <c r="RMD845" s="926"/>
      <c r="RME845" s="926"/>
      <c r="RMF845" s="926"/>
      <c r="RMG845" s="926"/>
      <c r="RMH845" s="926"/>
      <c r="RMI845" s="926"/>
      <c r="RMJ845" s="926"/>
      <c r="RMK845" s="926"/>
      <c r="RML845" s="926"/>
      <c r="RMM845" s="926"/>
      <c r="RMN845" s="926"/>
      <c r="RMO845" s="926"/>
      <c r="RMP845" s="926"/>
      <c r="RMQ845" s="926"/>
      <c r="RMR845" s="926"/>
      <c r="RMS845" s="926"/>
      <c r="RMT845" s="926"/>
      <c r="RMU845" s="926"/>
      <c r="RMV845" s="926"/>
      <c r="RMW845" s="926"/>
      <c r="RMX845" s="926"/>
      <c r="RMY845" s="926"/>
      <c r="RMZ845" s="926"/>
      <c r="RNA845" s="926"/>
      <c r="RNB845" s="926"/>
      <c r="RNC845" s="926"/>
      <c r="RND845" s="926"/>
      <c r="RNE845" s="926"/>
      <c r="RNF845" s="926"/>
      <c r="RNG845" s="926"/>
      <c r="RNH845" s="926"/>
      <c r="RNI845" s="926"/>
      <c r="RNJ845" s="926"/>
      <c r="RNK845" s="926"/>
      <c r="RNL845" s="926"/>
      <c r="RNM845" s="926"/>
      <c r="RNN845" s="926"/>
      <c r="RNO845" s="926"/>
      <c r="RNP845" s="926"/>
      <c r="RNQ845" s="926"/>
      <c r="RNR845" s="926"/>
      <c r="RNS845" s="926"/>
      <c r="RNT845" s="926"/>
      <c r="RNU845" s="926"/>
      <c r="RNV845" s="926"/>
      <c r="RNW845" s="926"/>
      <c r="RNX845" s="926"/>
      <c r="RNY845" s="926"/>
      <c r="RNZ845" s="926"/>
      <c r="ROA845" s="926"/>
      <c r="ROB845" s="926"/>
      <c r="ROC845" s="926"/>
      <c r="ROD845" s="926"/>
      <c r="ROE845" s="926"/>
      <c r="ROF845" s="926"/>
      <c r="ROG845" s="926"/>
      <c r="ROH845" s="926"/>
      <c r="ROI845" s="926"/>
      <c r="ROJ845" s="926"/>
      <c r="ROK845" s="926"/>
      <c r="ROL845" s="926"/>
      <c r="ROM845" s="926"/>
      <c r="RON845" s="926"/>
      <c r="ROO845" s="926"/>
      <c r="ROP845" s="926"/>
      <c r="ROQ845" s="926"/>
      <c r="ROR845" s="926"/>
      <c r="ROS845" s="926"/>
      <c r="ROT845" s="926"/>
      <c r="ROU845" s="926"/>
      <c r="ROV845" s="926"/>
      <c r="ROW845" s="926"/>
      <c r="ROX845" s="926"/>
      <c r="ROY845" s="926"/>
      <c r="ROZ845" s="926"/>
      <c r="RPA845" s="926"/>
      <c r="RPB845" s="926"/>
      <c r="RPC845" s="926"/>
      <c r="RPD845" s="926"/>
      <c r="RPE845" s="926"/>
      <c r="RPF845" s="926"/>
      <c r="RPG845" s="926"/>
      <c r="RPH845" s="926"/>
      <c r="RPI845" s="926"/>
      <c r="RPJ845" s="926"/>
      <c r="RPK845" s="926"/>
      <c r="RPL845" s="926"/>
      <c r="RPM845" s="926"/>
      <c r="RPN845" s="926"/>
      <c r="RPO845" s="926"/>
      <c r="RPP845" s="926"/>
      <c r="RPQ845" s="926"/>
      <c r="RPR845" s="926"/>
      <c r="RPS845" s="926"/>
      <c r="RPT845" s="926"/>
      <c r="RPU845" s="926"/>
      <c r="RPV845" s="926"/>
      <c r="RPW845" s="926"/>
      <c r="RPX845" s="926"/>
      <c r="RPY845" s="926"/>
      <c r="RPZ845" s="926"/>
      <c r="RQA845" s="926"/>
      <c r="RQB845" s="926"/>
      <c r="RQC845" s="926"/>
      <c r="RQD845" s="926"/>
      <c r="RQE845" s="926"/>
      <c r="RQF845" s="926"/>
      <c r="RQG845" s="926"/>
      <c r="RQH845" s="926"/>
      <c r="RQI845" s="926"/>
      <c r="RQJ845" s="926"/>
      <c r="RQK845" s="926"/>
      <c r="RQL845" s="926"/>
      <c r="RQM845" s="926"/>
      <c r="RQN845" s="926"/>
      <c r="RQO845" s="926"/>
      <c r="RQP845" s="926"/>
      <c r="RQQ845" s="926"/>
      <c r="RQR845" s="926"/>
      <c r="RQS845" s="926"/>
      <c r="RQT845" s="926"/>
      <c r="RQU845" s="926"/>
      <c r="RQV845" s="926"/>
      <c r="RQW845" s="926"/>
      <c r="RQX845" s="926"/>
      <c r="RQY845" s="926"/>
      <c r="RQZ845" s="926"/>
      <c r="RRA845" s="926"/>
      <c r="RRB845" s="926"/>
      <c r="RRC845" s="926"/>
      <c r="RRD845" s="926"/>
      <c r="RRE845" s="926"/>
      <c r="RRF845" s="926"/>
      <c r="RRG845" s="926"/>
      <c r="RRH845" s="926"/>
      <c r="RRI845" s="926"/>
      <c r="RRJ845" s="926"/>
      <c r="RRK845" s="926"/>
      <c r="RRL845" s="926"/>
      <c r="RRM845" s="926"/>
      <c r="RRN845" s="926"/>
      <c r="RRO845" s="926"/>
      <c r="RRP845" s="926"/>
      <c r="RRQ845" s="926"/>
      <c r="RRR845" s="926"/>
      <c r="RRS845" s="926"/>
      <c r="RRT845" s="926"/>
      <c r="RRU845" s="926"/>
      <c r="RRV845" s="926"/>
      <c r="RRW845" s="926"/>
      <c r="RRX845" s="926"/>
      <c r="RRY845" s="926"/>
      <c r="RRZ845" s="926"/>
      <c r="RSA845" s="926"/>
      <c r="RSB845" s="926"/>
      <c r="RSC845" s="926"/>
      <c r="RSD845" s="926"/>
      <c r="RSE845" s="926"/>
      <c r="RSF845" s="926"/>
      <c r="RSG845" s="926"/>
      <c r="RSH845" s="926"/>
      <c r="RSI845" s="926"/>
      <c r="RSJ845" s="926"/>
      <c r="RSK845" s="926"/>
      <c r="RSL845" s="926"/>
      <c r="RSM845" s="926"/>
      <c r="RSN845" s="926"/>
      <c r="RSO845" s="926"/>
      <c r="RSP845" s="926"/>
      <c r="RSQ845" s="926"/>
      <c r="RSR845" s="926"/>
      <c r="RSS845" s="926"/>
      <c r="RST845" s="926"/>
      <c r="RSU845" s="926"/>
      <c r="RSV845" s="926"/>
      <c r="RSW845" s="926"/>
      <c r="RSX845" s="926"/>
      <c r="RSY845" s="926"/>
      <c r="RSZ845" s="926"/>
      <c r="RTA845" s="926"/>
      <c r="RTB845" s="926"/>
      <c r="RTC845" s="926"/>
      <c r="RTD845" s="926"/>
      <c r="RTE845" s="926"/>
      <c r="RTF845" s="926"/>
      <c r="RTG845" s="926"/>
      <c r="RTH845" s="926"/>
      <c r="RTI845" s="926"/>
      <c r="RTJ845" s="926"/>
      <c r="RTK845" s="926"/>
      <c r="RTL845" s="926"/>
      <c r="RTM845" s="926"/>
      <c r="RTN845" s="926"/>
      <c r="RTO845" s="926"/>
      <c r="RTP845" s="926"/>
      <c r="RTQ845" s="926"/>
      <c r="RTR845" s="926"/>
      <c r="RTS845" s="926"/>
      <c r="RTT845" s="926"/>
      <c r="RTU845" s="926"/>
      <c r="RTV845" s="926"/>
      <c r="RTW845" s="926"/>
      <c r="RTX845" s="926"/>
      <c r="RTY845" s="926"/>
      <c r="RTZ845" s="926"/>
      <c r="RUA845" s="926"/>
      <c r="RUB845" s="926"/>
      <c r="RUC845" s="926"/>
      <c r="RUD845" s="926"/>
      <c r="RUE845" s="926"/>
      <c r="RUF845" s="926"/>
      <c r="RUG845" s="926"/>
      <c r="RUH845" s="926"/>
      <c r="RUI845" s="926"/>
      <c r="RUJ845" s="926"/>
      <c r="RUK845" s="926"/>
      <c r="RUL845" s="926"/>
      <c r="RUM845" s="926"/>
      <c r="RUN845" s="926"/>
      <c r="RUO845" s="926"/>
      <c r="RUP845" s="926"/>
      <c r="RUQ845" s="926"/>
      <c r="RUR845" s="926"/>
      <c r="RUS845" s="926"/>
      <c r="RUT845" s="926"/>
      <c r="RUU845" s="926"/>
      <c r="RUV845" s="926"/>
      <c r="RUW845" s="926"/>
      <c r="RUX845" s="926"/>
      <c r="RUY845" s="926"/>
      <c r="RUZ845" s="926"/>
      <c r="RVA845" s="926"/>
      <c r="RVB845" s="926"/>
      <c r="RVC845" s="926"/>
      <c r="RVD845" s="926"/>
      <c r="RVE845" s="926"/>
      <c r="RVF845" s="926"/>
      <c r="RVG845" s="926"/>
      <c r="RVH845" s="926"/>
      <c r="RVI845" s="926"/>
      <c r="RVJ845" s="926"/>
      <c r="RVK845" s="926"/>
      <c r="RVL845" s="926"/>
      <c r="RVM845" s="926"/>
      <c r="RVN845" s="926"/>
      <c r="RVO845" s="926"/>
      <c r="RVP845" s="926"/>
      <c r="RVQ845" s="926"/>
      <c r="RVR845" s="926"/>
      <c r="RVS845" s="926"/>
      <c r="RVT845" s="926"/>
      <c r="RVU845" s="926"/>
      <c r="RVV845" s="926"/>
      <c r="RVW845" s="926"/>
      <c r="RVX845" s="926"/>
      <c r="RVY845" s="926"/>
      <c r="RVZ845" s="926"/>
      <c r="RWA845" s="926"/>
      <c r="RWB845" s="926"/>
      <c r="RWC845" s="926"/>
      <c r="RWD845" s="926"/>
      <c r="RWE845" s="926"/>
      <c r="RWF845" s="926"/>
      <c r="RWG845" s="926"/>
      <c r="RWH845" s="926"/>
      <c r="RWI845" s="926"/>
      <c r="RWJ845" s="926"/>
      <c r="RWK845" s="926"/>
      <c r="RWL845" s="926"/>
      <c r="RWM845" s="926"/>
      <c r="RWN845" s="926"/>
      <c r="RWO845" s="926"/>
      <c r="RWP845" s="926"/>
      <c r="RWQ845" s="926"/>
      <c r="RWR845" s="926"/>
      <c r="RWS845" s="926"/>
      <c r="RWT845" s="926"/>
      <c r="RWU845" s="926"/>
      <c r="RWV845" s="926"/>
      <c r="RWW845" s="926"/>
      <c r="RWX845" s="926"/>
      <c r="RWY845" s="926"/>
      <c r="RWZ845" s="926"/>
      <c r="RXA845" s="926"/>
      <c r="RXB845" s="926"/>
      <c r="RXC845" s="926"/>
      <c r="RXD845" s="926"/>
      <c r="RXE845" s="926"/>
      <c r="RXF845" s="926"/>
      <c r="RXG845" s="926"/>
      <c r="RXH845" s="926"/>
      <c r="RXI845" s="926"/>
      <c r="RXJ845" s="926"/>
      <c r="RXK845" s="926"/>
      <c r="RXL845" s="926"/>
      <c r="RXM845" s="926"/>
      <c r="RXN845" s="926"/>
      <c r="RXO845" s="926"/>
      <c r="RXP845" s="926"/>
      <c r="RXQ845" s="926"/>
      <c r="RXR845" s="926"/>
      <c r="RXS845" s="926"/>
      <c r="RXT845" s="926"/>
      <c r="RXU845" s="926"/>
      <c r="RXV845" s="926"/>
      <c r="RXW845" s="926"/>
      <c r="RXX845" s="926"/>
      <c r="RXY845" s="926"/>
      <c r="RXZ845" s="926"/>
      <c r="RYA845" s="926"/>
      <c r="RYB845" s="926"/>
      <c r="RYC845" s="926"/>
      <c r="RYD845" s="926"/>
      <c r="RYE845" s="926"/>
      <c r="RYF845" s="926"/>
      <c r="RYG845" s="926"/>
      <c r="RYH845" s="926"/>
      <c r="RYI845" s="926"/>
      <c r="RYJ845" s="926"/>
      <c r="RYK845" s="926"/>
      <c r="RYL845" s="926"/>
      <c r="RYM845" s="926"/>
      <c r="RYN845" s="926"/>
      <c r="RYO845" s="926"/>
      <c r="RYP845" s="926"/>
      <c r="RYQ845" s="926"/>
      <c r="RYR845" s="926"/>
      <c r="RYS845" s="926"/>
      <c r="RYT845" s="926"/>
      <c r="RYU845" s="926"/>
      <c r="RYV845" s="926"/>
      <c r="RYW845" s="926"/>
      <c r="RYX845" s="926"/>
      <c r="RYY845" s="926"/>
      <c r="RYZ845" s="926"/>
      <c r="RZA845" s="926"/>
      <c r="RZB845" s="926"/>
      <c r="RZC845" s="926"/>
      <c r="RZD845" s="926"/>
      <c r="RZE845" s="926"/>
      <c r="RZF845" s="926"/>
      <c r="RZG845" s="926"/>
      <c r="RZH845" s="926"/>
      <c r="RZI845" s="926"/>
      <c r="RZJ845" s="926"/>
      <c r="RZK845" s="926"/>
      <c r="RZL845" s="926"/>
      <c r="RZM845" s="926"/>
      <c r="RZN845" s="926"/>
      <c r="RZO845" s="926"/>
      <c r="RZP845" s="926"/>
      <c r="RZQ845" s="926"/>
      <c r="RZR845" s="926"/>
      <c r="RZS845" s="926"/>
      <c r="RZT845" s="926"/>
      <c r="RZU845" s="926"/>
      <c r="RZV845" s="926"/>
      <c r="RZW845" s="926"/>
      <c r="RZX845" s="926"/>
      <c r="RZY845" s="926"/>
      <c r="RZZ845" s="926"/>
      <c r="SAA845" s="926"/>
      <c r="SAB845" s="926"/>
      <c r="SAC845" s="926"/>
      <c r="SAD845" s="926"/>
      <c r="SAE845" s="926"/>
      <c r="SAF845" s="926"/>
      <c r="SAG845" s="926"/>
      <c r="SAH845" s="926"/>
      <c r="SAI845" s="926"/>
      <c r="SAJ845" s="926"/>
      <c r="SAK845" s="926"/>
      <c r="SAL845" s="926"/>
      <c r="SAM845" s="926"/>
      <c r="SAN845" s="926"/>
      <c r="SAO845" s="926"/>
      <c r="SAP845" s="926"/>
      <c r="SAQ845" s="926"/>
      <c r="SAR845" s="926"/>
      <c r="SAS845" s="926"/>
      <c r="SAT845" s="926"/>
      <c r="SAU845" s="926"/>
      <c r="SAV845" s="926"/>
      <c r="SAW845" s="926"/>
      <c r="SAX845" s="926"/>
      <c r="SAY845" s="926"/>
      <c r="SAZ845" s="926"/>
      <c r="SBA845" s="926"/>
      <c r="SBB845" s="926"/>
      <c r="SBC845" s="926"/>
      <c r="SBD845" s="926"/>
      <c r="SBE845" s="926"/>
      <c r="SBF845" s="926"/>
      <c r="SBG845" s="926"/>
      <c r="SBH845" s="926"/>
      <c r="SBI845" s="926"/>
      <c r="SBJ845" s="926"/>
      <c r="SBK845" s="926"/>
      <c r="SBL845" s="926"/>
      <c r="SBM845" s="926"/>
      <c r="SBN845" s="926"/>
      <c r="SBO845" s="926"/>
      <c r="SBP845" s="926"/>
      <c r="SBQ845" s="926"/>
      <c r="SBR845" s="926"/>
      <c r="SBS845" s="926"/>
      <c r="SBT845" s="926"/>
      <c r="SBU845" s="926"/>
      <c r="SBV845" s="926"/>
      <c r="SBW845" s="926"/>
      <c r="SBX845" s="926"/>
      <c r="SBY845" s="926"/>
      <c r="SBZ845" s="926"/>
      <c r="SCA845" s="926"/>
      <c r="SCB845" s="926"/>
      <c r="SCC845" s="926"/>
      <c r="SCD845" s="926"/>
      <c r="SCE845" s="926"/>
      <c r="SCF845" s="926"/>
      <c r="SCG845" s="926"/>
      <c r="SCH845" s="926"/>
      <c r="SCI845" s="926"/>
      <c r="SCJ845" s="926"/>
      <c r="SCK845" s="926"/>
      <c r="SCL845" s="926"/>
      <c r="SCM845" s="926"/>
      <c r="SCN845" s="926"/>
      <c r="SCO845" s="926"/>
      <c r="SCP845" s="926"/>
      <c r="SCQ845" s="926"/>
      <c r="SCR845" s="926"/>
      <c r="SCS845" s="926"/>
      <c r="SCT845" s="926"/>
      <c r="SCU845" s="926"/>
      <c r="SCV845" s="926"/>
      <c r="SCW845" s="926"/>
      <c r="SCX845" s="926"/>
      <c r="SCY845" s="926"/>
      <c r="SCZ845" s="926"/>
      <c r="SDA845" s="926"/>
      <c r="SDB845" s="926"/>
      <c r="SDC845" s="926"/>
      <c r="SDD845" s="926"/>
      <c r="SDE845" s="926"/>
      <c r="SDF845" s="926"/>
      <c r="SDG845" s="926"/>
      <c r="SDH845" s="926"/>
      <c r="SDI845" s="926"/>
      <c r="SDJ845" s="926"/>
      <c r="SDK845" s="926"/>
      <c r="SDL845" s="926"/>
      <c r="SDM845" s="926"/>
      <c r="SDN845" s="926"/>
      <c r="SDO845" s="926"/>
      <c r="SDP845" s="926"/>
      <c r="SDQ845" s="926"/>
      <c r="SDR845" s="926"/>
      <c r="SDS845" s="926"/>
      <c r="SDT845" s="926"/>
      <c r="SDU845" s="926"/>
      <c r="SDV845" s="926"/>
      <c r="SDW845" s="926"/>
      <c r="SDX845" s="926"/>
      <c r="SDY845" s="926"/>
      <c r="SDZ845" s="926"/>
      <c r="SEA845" s="926"/>
      <c r="SEB845" s="926"/>
      <c r="SEC845" s="926"/>
      <c r="SED845" s="926"/>
      <c r="SEE845" s="926"/>
      <c r="SEF845" s="926"/>
      <c r="SEG845" s="926"/>
      <c r="SEH845" s="926"/>
      <c r="SEI845" s="926"/>
      <c r="SEJ845" s="926"/>
      <c r="SEK845" s="926"/>
      <c r="SEL845" s="926"/>
      <c r="SEM845" s="926"/>
      <c r="SEN845" s="926"/>
      <c r="SEO845" s="926"/>
      <c r="SEP845" s="926"/>
      <c r="SEQ845" s="926"/>
      <c r="SER845" s="926"/>
      <c r="SES845" s="926"/>
      <c r="SET845" s="926"/>
      <c r="SEU845" s="926"/>
      <c r="SEV845" s="926"/>
      <c r="SEW845" s="926"/>
      <c r="SEX845" s="926"/>
      <c r="SEY845" s="926"/>
      <c r="SEZ845" s="926"/>
      <c r="SFA845" s="926"/>
      <c r="SFB845" s="926"/>
      <c r="SFC845" s="926"/>
      <c r="SFD845" s="926"/>
      <c r="SFE845" s="926"/>
      <c r="SFF845" s="926"/>
      <c r="SFG845" s="926"/>
      <c r="SFH845" s="926"/>
      <c r="SFI845" s="926"/>
      <c r="SFJ845" s="926"/>
      <c r="SFK845" s="926"/>
      <c r="SFL845" s="926"/>
      <c r="SFM845" s="926"/>
      <c r="SFN845" s="926"/>
      <c r="SFO845" s="926"/>
      <c r="SFP845" s="926"/>
      <c r="SFQ845" s="926"/>
      <c r="SFR845" s="926"/>
      <c r="SFS845" s="926"/>
      <c r="SFT845" s="926"/>
      <c r="SFU845" s="926"/>
      <c r="SFV845" s="926"/>
      <c r="SFW845" s="926"/>
      <c r="SFX845" s="926"/>
      <c r="SFY845" s="926"/>
      <c r="SFZ845" s="926"/>
      <c r="SGA845" s="926"/>
      <c r="SGB845" s="926"/>
      <c r="SGC845" s="926"/>
      <c r="SGD845" s="926"/>
      <c r="SGE845" s="926"/>
      <c r="SGF845" s="926"/>
      <c r="SGG845" s="926"/>
      <c r="SGH845" s="926"/>
      <c r="SGI845" s="926"/>
      <c r="SGJ845" s="926"/>
      <c r="SGK845" s="926"/>
      <c r="SGL845" s="926"/>
      <c r="SGM845" s="926"/>
      <c r="SGN845" s="926"/>
      <c r="SGO845" s="926"/>
      <c r="SGP845" s="926"/>
      <c r="SGQ845" s="926"/>
      <c r="SGR845" s="926"/>
      <c r="SGS845" s="926"/>
      <c r="SGT845" s="926"/>
      <c r="SGU845" s="926"/>
      <c r="SGV845" s="926"/>
      <c r="SGW845" s="926"/>
      <c r="SGX845" s="926"/>
      <c r="SGY845" s="926"/>
      <c r="SGZ845" s="926"/>
      <c r="SHA845" s="926"/>
      <c r="SHB845" s="926"/>
      <c r="SHC845" s="926"/>
      <c r="SHD845" s="926"/>
      <c r="SHE845" s="926"/>
      <c r="SHF845" s="926"/>
      <c r="SHG845" s="926"/>
      <c r="SHH845" s="926"/>
      <c r="SHI845" s="926"/>
      <c r="SHJ845" s="926"/>
      <c r="SHK845" s="926"/>
      <c r="SHL845" s="926"/>
      <c r="SHM845" s="926"/>
      <c r="SHN845" s="926"/>
      <c r="SHO845" s="926"/>
      <c r="SHP845" s="926"/>
      <c r="SHQ845" s="926"/>
      <c r="SHR845" s="926"/>
      <c r="SHS845" s="926"/>
      <c r="SHT845" s="926"/>
      <c r="SHU845" s="926"/>
      <c r="SHV845" s="926"/>
      <c r="SHW845" s="926"/>
      <c r="SHX845" s="926"/>
      <c r="SHY845" s="926"/>
      <c r="SHZ845" s="926"/>
      <c r="SIA845" s="926"/>
      <c r="SIB845" s="926"/>
      <c r="SIC845" s="926"/>
      <c r="SID845" s="926"/>
      <c r="SIE845" s="926"/>
      <c r="SIF845" s="926"/>
      <c r="SIG845" s="926"/>
      <c r="SIH845" s="926"/>
      <c r="SII845" s="926"/>
      <c r="SIJ845" s="926"/>
      <c r="SIK845" s="926"/>
      <c r="SIL845" s="926"/>
      <c r="SIM845" s="926"/>
      <c r="SIN845" s="926"/>
      <c r="SIO845" s="926"/>
      <c r="SIP845" s="926"/>
      <c r="SIQ845" s="926"/>
      <c r="SIR845" s="926"/>
      <c r="SIS845" s="926"/>
      <c r="SIT845" s="926"/>
      <c r="SIU845" s="926"/>
      <c r="SIV845" s="926"/>
      <c r="SIW845" s="926"/>
      <c r="SIX845" s="926"/>
      <c r="SIY845" s="926"/>
      <c r="SIZ845" s="926"/>
      <c r="SJA845" s="926"/>
      <c r="SJB845" s="926"/>
      <c r="SJC845" s="926"/>
      <c r="SJD845" s="926"/>
      <c r="SJE845" s="926"/>
      <c r="SJF845" s="926"/>
      <c r="SJG845" s="926"/>
      <c r="SJH845" s="926"/>
      <c r="SJI845" s="926"/>
      <c r="SJJ845" s="926"/>
      <c r="SJK845" s="926"/>
      <c r="SJL845" s="926"/>
      <c r="SJM845" s="926"/>
      <c r="SJN845" s="926"/>
      <c r="SJO845" s="926"/>
      <c r="SJP845" s="926"/>
      <c r="SJQ845" s="926"/>
      <c r="SJR845" s="926"/>
      <c r="SJS845" s="926"/>
      <c r="SJT845" s="926"/>
      <c r="SJU845" s="926"/>
      <c r="SJV845" s="926"/>
      <c r="SJW845" s="926"/>
      <c r="SJX845" s="926"/>
      <c r="SJY845" s="926"/>
      <c r="SJZ845" s="926"/>
      <c r="SKA845" s="926"/>
      <c r="SKB845" s="926"/>
      <c r="SKC845" s="926"/>
      <c r="SKD845" s="926"/>
      <c r="SKE845" s="926"/>
      <c r="SKF845" s="926"/>
      <c r="SKG845" s="926"/>
      <c r="SKH845" s="926"/>
      <c r="SKI845" s="926"/>
      <c r="SKJ845" s="926"/>
      <c r="SKK845" s="926"/>
      <c r="SKL845" s="926"/>
      <c r="SKM845" s="926"/>
      <c r="SKN845" s="926"/>
      <c r="SKO845" s="926"/>
      <c r="SKP845" s="926"/>
      <c r="SKQ845" s="926"/>
      <c r="SKR845" s="926"/>
      <c r="SKS845" s="926"/>
      <c r="SKT845" s="926"/>
      <c r="SKU845" s="926"/>
      <c r="SKV845" s="926"/>
      <c r="SKW845" s="926"/>
      <c r="SKX845" s="926"/>
      <c r="SKY845" s="926"/>
      <c r="SKZ845" s="926"/>
      <c r="SLA845" s="926"/>
      <c r="SLB845" s="926"/>
      <c r="SLC845" s="926"/>
      <c r="SLD845" s="926"/>
      <c r="SLE845" s="926"/>
      <c r="SLF845" s="926"/>
      <c r="SLG845" s="926"/>
      <c r="SLH845" s="926"/>
      <c r="SLI845" s="926"/>
      <c r="SLJ845" s="926"/>
      <c r="SLK845" s="926"/>
      <c r="SLL845" s="926"/>
      <c r="SLM845" s="926"/>
      <c r="SLN845" s="926"/>
      <c r="SLO845" s="926"/>
      <c r="SLP845" s="926"/>
      <c r="SLQ845" s="926"/>
      <c r="SLR845" s="926"/>
      <c r="SLS845" s="926"/>
      <c r="SLT845" s="926"/>
      <c r="SLU845" s="926"/>
      <c r="SLV845" s="926"/>
      <c r="SLW845" s="926"/>
      <c r="SLX845" s="926"/>
      <c r="SLY845" s="926"/>
      <c r="SLZ845" s="926"/>
      <c r="SMA845" s="926"/>
      <c r="SMB845" s="926"/>
      <c r="SMC845" s="926"/>
      <c r="SMD845" s="926"/>
      <c r="SME845" s="926"/>
      <c r="SMF845" s="926"/>
      <c r="SMG845" s="926"/>
      <c r="SMH845" s="926"/>
      <c r="SMI845" s="926"/>
      <c r="SMJ845" s="926"/>
      <c r="SMK845" s="926"/>
      <c r="SML845" s="926"/>
      <c r="SMM845" s="926"/>
      <c r="SMN845" s="926"/>
      <c r="SMO845" s="926"/>
      <c r="SMP845" s="926"/>
      <c r="SMQ845" s="926"/>
      <c r="SMR845" s="926"/>
      <c r="SMS845" s="926"/>
      <c r="SMT845" s="926"/>
      <c r="SMU845" s="926"/>
      <c r="SMV845" s="926"/>
      <c r="SMW845" s="926"/>
      <c r="SMX845" s="926"/>
      <c r="SMY845" s="926"/>
      <c r="SMZ845" s="926"/>
      <c r="SNA845" s="926"/>
      <c r="SNB845" s="926"/>
      <c r="SNC845" s="926"/>
      <c r="SND845" s="926"/>
      <c r="SNE845" s="926"/>
      <c r="SNF845" s="926"/>
      <c r="SNG845" s="926"/>
      <c r="SNH845" s="926"/>
      <c r="SNI845" s="926"/>
      <c r="SNJ845" s="926"/>
      <c r="SNK845" s="926"/>
      <c r="SNL845" s="926"/>
      <c r="SNM845" s="926"/>
      <c r="SNN845" s="926"/>
      <c r="SNO845" s="926"/>
      <c r="SNP845" s="926"/>
      <c r="SNQ845" s="926"/>
      <c r="SNR845" s="926"/>
      <c r="SNS845" s="926"/>
      <c r="SNT845" s="926"/>
      <c r="SNU845" s="926"/>
      <c r="SNV845" s="926"/>
      <c r="SNW845" s="926"/>
      <c r="SNX845" s="926"/>
      <c r="SNY845" s="926"/>
      <c r="SNZ845" s="926"/>
      <c r="SOA845" s="926"/>
      <c r="SOB845" s="926"/>
      <c r="SOC845" s="926"/>
      <c r="SOD845" s="926"/>
      <c r="SOE845" s="926"/>
      <c r="SOF845" s="926"/>
      <c r="SOG845" s="926"/>
      <c r="SOH845" s="926"/>
      <c r="SOI845" s="926"/>
      <c r="SOJ845" s="926"/>
      <c r="SOK845" s="926"/>
      <c r="SOL845" s="926"/>
      <c r="SOM845" s="926"/>
      <c r="SON845" s="926"/>
      <c r="SOO845" s="926"/>
      <c r="SOP845" s="926"/>
      <c r="SOQ845" s="926"/>
      <c r="SOR845" s="926"/>
      <c r="SOS845" s="926"/>
      <c r="SOT845" s="926"/>
      <c r="SOU845" s="926"/>
      <c r="SOV845" s="926"/>
      <c r="SOW845" s="926"/>
      <c r="SOX845" s="926"/>
      <c r="SOY845" s="926"/>
      <c r="SOZ845" s="926"/>
      <c r="SPA845" s="926"/>
      <c r="SPB845" s="926"/>
      <c r="SPC845" s="926"/>
      <c r="SPD845" s="926"/>
      <c r="SPE845" s="926"/>
      <c r="SPF845" s="926"/>
      <c r="SPG845" s="926"/>
      <c r="SPH845" s="926"/>
      <c r="SPI845" s="926"/>
      <c r="SPJ845" s="926"/>
      <c r="SPK845" s="926"/>
      <c r="SPL845" s="926"/>
      <c r="SPM845" s="926"/>
      <c r="SPN845" s="926"/>
      <c r="SPO845" s="926"/>
      <c r="SPP845" s="926"/>
      <c r="SPQ845" s="926"/>
      <c r="SPR845" s="926"/>
      <c r="SPS845" s="926"/>
      <c r="SPT845" s="926"/>
      <c r="SPU845" s="926"/>
      <c r="SPV845" s="926"/>
      <c r="SPW845" s="926"/>
      <c r="SPX845" s="926"/>
      <c r="SPY845" s="926"/>
      <c r="SPZ845" s="926"/>
      <c r="SQA845" s="926"/>
      <c r="SQB845" s="926"/>
      <c r="SQC845" s="926"/>
      <c r="SQD845" s="926"/>
      <c r="SQE845" s="926"/>
      <c r="SQF845" s="926"/>
      <c r="SQG845" s="926"/>
      <c r="SQH845" s="926"/>
      <c r="SQI845" s="926"/>
      <c r="SQJ845" s="926"/>
      <c r="SQK845" s="926"/>
      <c r="SQL845" s="926"/>
      <c r="SQM845" s="926"/>
      <c r="SQN845" s="926"/>
      <c r="SQO845" s="926"/>
      <c r="SQP845" s="926"/>
      <c r="SQQ845" s="926"/>
      <c r="SQR845" s="926"/>
      <c r="SQS845" s="926"/>
      <c r="SQT845" s="926"/>
      <c r="SQU845" s="926"/>
      <c r="SQV845" s="926"/>
      <c r="SQW845" s="926"/>
      <c r="SQX845" s="926"/>
      <c r="SQY845" s="926"/>
      <c r="SQZ845" s="926"/>
      <c r="SRA845" s="926"/>
      <c r="SRB845" s="926"/>
      <c r="SRC845" s="926"/>
      <c r="SRD845" s="926"/>
      <c r="SRE845" s="926"/>
      <c r="SRF845" s="926"/>
      <c r="SRG845" s="926"/>
      <c r="SRH845" s="926"/>
      <c r="SRI845" s="926"/>
      <c r="SRJ845" s="926"/>
      <c r="SRK845" s="926"/>
      <c r="SRL845" s="926"/>
      <c r="SRM845" s="926"/>
      <c r="SRN845" s="926"/>
      <c r="SRO845" s="926"/>
      <c r="SRP845" s="926"/>
      <c r="SRQ845" s="926"/>
      <c r="SRR845" s="926"/>
      <c r="SRS845" s="926"/>
      <c r="SRT845" s="926"/>
      <c r="SRU845" s="926"/>
      <c r="SRV845" s="926"/>
      <c r="SRW845" s="926"/>
      <c r="SRX845" s="926"/>
      <c r="SRY845" s="926"/>
      <c r="SRZ845" s="926"/>
      <c r="SSA845" s="926"/>
      <c r="SSB845" s="926"/>
      <c r="SSC845" s="926"/>
      <c r="SSD845" s="926"/>
      <c r="SSE845" s="926"/>
      <c r="SSF845" s="926"/>
      <c r="SSG845" s="926"/>
      <c r="SSH845" s="926"/>
      <c r="SSI845" s="926"/>
      <c r="SSJ845" s="926"/>
      <c r="SSK845" s="926"/>
      <c r="SSL845" s="926"/>
      <c r="SSM845" s="926"/>
      <c r="SSN845" s="926"/>
      <c r="SSO845" s="926"/>
      <c r="SSP845" s="926"/>
      <c r="SSQ845" s="926"/>
      <c r="SSR845" s="926"/>
      <c r="SSS845" s="926"/>
      <c r="SST845" s="926"/>
      <c r="SSU845" s="926"/>
      <c r="SSV845" s="926"/>
      <c r="SSW845" s="926"/>
      <c r="SSX845" s="926"/>
      <c r="SSY845" s="926"/>
      <c r="SSZ845" s="926"/>
      <c r="STA845" s="926"/>
      <c r="STB845" s="926"/>
      <c r="STC845" s="926"/>
      <c r="STD845" s="926"/>
      <c r="STE845" s="926"/>
      <c r="STF845" s="926"/>
      <c r="STG845" s="926"/>
      <c r="STH845" s="926"/>
      <c r="STI845" s="926"/>
      <c r="STJ845" s="926"/>
      <c r="STK845" s="926"/>
      <c r="STL845" s="926"/>
      <c r="STM845" s="926"/>
      <c r="STN845" s="926"/>
      <c r="STO845" s="926"/>
      <c r="STP845" s="926"/>
      <c r="STQ845" s="926"/>
      <c r="STR845" s="926"/>
      <c r="STS845" s="926"/>
      <c r="STT845" s="926"/>
      <c r="STU845" s="926"/>
      <c r="STV845" s="926"/>
      <c r="STW845" s="926"/>
      <c r="STX845" s="926"/>
      <c r="STY845" s="926"/>
      <c r="STZ845" s="926"/>
      <c r="SUA845" s="926"/>
      <c r="SUB845" s="926"/>
      <c r="SUC845" s="926"/>
      <c r="SUD845" s="926"/>
      <c r="SUE845" s="926"/>
      <c r="SUF845" s="926"/>
      <c r="SUG845" s="926"/>
      <c r="SUH845" s="926"/>
      <c r="SUI845" s="926"/>
      <c r="SUJ845" s="926"/>
      <c r="SUK845" s="926"/>
      <c r="SUL845" s="926"/>
      <c r="SUM845" s="926"/>
      <c r="SUN845" s="926"/>
      <c r="SUO845" s="926"/>
      <c r="SUP845" s="926"/>
      <c r="SUQ845" s="926"/>
      <c r="SUR845" s="926"/>
      <c r="SUS845" s="926"/>
      <c r="SUT845" s="926"/>
      <c r="SUU845" s="926"/>
      <c r="SUV845" s="926"/>
      <c r="SUW845" s="926"/>
      <c r="SUX845" s="926"/>
      <c r="SUY845" s="926"/>
      <c r="SUZ845" s="926"/>
      <c r="SVA845" s="926"/>
      <c r="SVB845" s="926"/>
      <c r="SVC845" s="926"/>
      <c r="SVD845" s="926"/>
      <c r="SVE845" s="926"/>
      <c r="SVF845" s="926"/>
      <c r="SVG845" s="926"/>
      <c r="SVH845" s="926"/>
      <c r="SVI845" s="926"/>
      <c r="SVJ845" s="926"/>
      <c r="SVK845" s="926"/>
      <c r="SVL845" s="926"/>
      <c r="SVM845" s="926"/>
      <c r="SVN845" s="926"/>
      <c r="SVO845" s="926"/>
      <c r="SVP845" s="926"/>
      <c r="SVQ845" s="926"/>
      <c r="SVR845" s="926"/>
      <c r="SVS845" s="926"/>
      <c r="SVT845" s="926"/>
      <c r="SVU845" s="926"/>
      <c r="SVV845" s="926"/>
      <c r="SVW845" s="926"/>
      <c r="SVX845" s="926"/>
      <c r="SVY845" s="926"/>
      <c r="SVZ845" s="926"/>
      <c r="SWA845" s="926"/>
      <c r="SWB845" s="926"/>
      <c r="SWC845" s="926"/>
      <c r="SWD845" s="926"/>
      <c r="SWE845" s="926"/>
      <c r="SWF845" s="926"/>
      <c r="SWG845" s="926"/>
      <c r="SWH845" s="926"/>
      <c r="SWI845" s="926"/>
      <c r="SWJ845" s="926"/>
      <c r="SWK845" s="926"/>
      <c r="SWL845" s="926"/>
      <c r="SWM845" s="926"/>
      <c r="SWN845" s="926"/>
      <c r="SWO845" s="926"/>
      <c r="SWP845" s="926"/>
      <c r="SWQ845" s="926"/>
      <c r="SWR845" s="926"/>
      <c r="SWS845" s="926"/>
      <c r="SWT845" s="926"/>
      <c r="SWU845" s="926"/>
      <c r="SWV845" s="926"/>
      <c r="SWW845" s="926"/>
      <c r="SWX845" s="926"/>
      <c r="SWY845" s="926"/>
      <c r="SWZ845" s="926"/>
      <c r="SXA845" s="926"/>
      <c r="SXB845" s="926"/>
      <c r="SXC845" s="926"/>
      <c r="SXD845" s="926"/>
      <c r="SXE845" s="926"/>
      <c r="SXF845" s="926"/>
      <c r="SXG845" s="926"/>
      <c r="SXH845" s="926"/>
      <c r="SXI845" s="926"/>
      <c r="SXJ845" s="926"/>
      <c r="SXK845" s="926"/>
      <c r="SXL845" s="926"/>
      <c r="SXM845" s="926"/>
      <c r="SXN845" s="926"/>
      <c r="SXO845" s="926"/>
      <c r="SXP845" s="926"/>
      <c r="SXQ845" s="926"/>
      <c r="SXR845" s="926"/>
      <c r="SXS845" s="926"/>
      <c r="SXT845" s="926"/>
      <c r="SXU845" s="926"/>
      <c r="SXV845" s="926"/>
      <c r="SXW845" s="926"/>
      <c r="SXX845" s="926"/>
      <c r="SXY845" s="926"/>
      <c r="SXZ845" s="926"/>
      <c r="SYA845" s="926"/>
      <c r="SYB845" s="926"/>
      <c r="SYC845" s="926"/>
      <c r="SYD845" s="926"/>
      <c r="SYE845" s="926"/>
      <c r="SYF845" s="926"/>
      <c r="SYG845" s="926"/>
      <c r="SYH845" s="926"/>
      <c r="SYI845" s="926"/>
      <c r="SYJ845" s="926"/>
      <c r="SYK845" s="926"/>
      <c r="SYL845" s="926"/>
      <c r="SYM845" s="926"/>
      <c r="SYN845" s="926"/>
      <c r="SYO845" s="926"/>
      <c r="SYP845" s="926"/>
      <c r="SYQ845" s="926"/>
      <c r="SYR845" s="926"/>
      <c r="SYS845" s="926"/>
      <c r="SYT845" s="926"/>
      <c r="SYU845" s="926"/>
      <c r="SYV845" s="926"/>
      <c r="SYW845" s="926"/>
      <c r="SYX845" s="926"/>
      <c r="SYY845" s="926"/>
      <c r="SYZ845" s="926"/>
      <c r="SZA845" s="926"/>
      <c r="SZB845" s="926"/>
      <c r="SZC845" s="926"/>
      <c r="SZD845" s="926"/>
      <c r="SZE845" s="926"/>
      <c r="SZF845" s="926"/>
      <c r="SZG845" s="926"/>
      <c r="SZH845" s="926"/>
      <c r="SZI845" s="926"/>
      <c r="SZJ845" s="926"/>
      <c r="SZK845" s="926"/>
      <c r="SZL845" s="926"/>
      <c r="SZM845" s="926"/>
      <c r="SZN845" s="926"/>
      <c r="SZO845" s="926"/>
      <c r="SZP845" s="926"/>
      <c r="SZQ845" s="926"/>
      <c r="SZR845" s="926"/>
      <c r="SZS845" s="926"/>
      <c r="SZT845" s="926"/>
      <c r="SZU845" s="926"/>
      <c r="SZV845" s="926"/>
      <c r="SZW845" s="926"/>
      <c r="SZX845" s="926"/>
      <c r="SZY845" s="926"/>
      <c r="SZZ845" s="926"/>
      <c r="TAA845" s="926"/>
      <c r="TAB845" s="926"/>
      <c r="TAC845" s="926"/>
      <c r="TAD845" s="926"/>
      <c r="TAE845" s="926"/>
      <c r="TAF845" s="926"/>
      <c r="TAG845" s="926"/>
      <c r="TAH845" s="926"/>
      <c r="TAI845" s="926"/>
      <c r="TAJ845" s="926"/>
      <c r="TAK845" s="926"/>
      <c r="TAL845" s="926"/>
      <c r="TAM845" s="926"/>
      <c r="TAN845" s="926"/>
      <c r="TAO845" s="926"/>
      <c r="TAP845" s="926"/>
      <c r="TAQ845" s="926"/>
      <c r="TAR845" s="926"/>
      <c r="TAS845" s="926"/>
      <c r="TAT845" s="926"/>
      <c r="TAU845" s="926"/>
      <c r="TAV845" s="926"/>
      <c r="TAW845" s="926"/>
      <c r="TAX845" s="926"/>
      <c r="TAY845" s="926"/>
      <c r="TAZ845" s="926"/>
      <c r="TBA845" s="926"/>
      <c r="TBB845" s="926"/>
      <c r="TBC845" s="926"/>
      <c r="TBD845" s="926"/>
      <c r="TBE845" s="926"/>
      <c r="TBF845" s="926"/>
      <c r="TBG845" s="926"/>
      <c r="TBH845" s="926"/>
      <c r="TBI845" s="926"/>
      <c r="TBJ845" s="926"/>
      <c r="TBK845" s="926"/>
      <c r="TBL845" s="926"/>
      <c r="TBM845" s="926"/>
      <c r="TBN845" s="926"/>
      <c r="TBO845" s="926"/>
      <c r="TBP845" s="926"/>
      <c r="TBQ845" s="926"/>
      <c r="TBR845" s="926"/>
      <c r="TBS845" s="926"/>
      <c r="TBT845" s="926"/>
      <c r="TBU845" s="926"/>
      <c r="TBV845" s="926"/>
      <c r="TBW845" s="926"/>
      <c r="TBX845" s="926"/>
      <c r="TBY845" s="926"/>
      <c r="TBZ845" s="926"/>
      <c r="TCA845" s="926"/>
      <c r="TCB845" s="926"/>
      <c r="TCC845" s="926"/>
      <c r="TCD845" s="926"/>
      <c r="TCE845" s="926"/>
      <c r="TCF845" s="926"/>
      <c r="TCG845" s="926"/>
      <c r="TCH845" s="926"/>
      <c r="TCI845" s="926"/>
      <c r="TCJ845" s="926"/>
      <c r="TCK845" s="926"/>
      <c r="TCL845" s="926"/>
      <c r="TCM845" s="926"/>
      <c r="TCN845" s="926"/>
      <c r="TCO845" s="926"/>
      <c r="TCP845" s="926"/>
      <c r="TCQ845" s="926"/>
      <c r="TCR845" s="926"/>
      <c r="TCS845" s="926"/>
      <c r="TCT845" s="926"/>
      <c r="TCU845" s="926"/>
      <c r="TCV845" s="926"/>
      <c r="TCW845" s="926"/>
      <c r="TCX845" s="926"/>
      <c r="TCY845" s="926"/>
      <c r="TCZ845" s="926"/>
      <c r="TDA845" s="926"/>
      <c r="TDB845" s="926"/>
      <c r="TDC845" s="926"/>
      <c r="TDD845" s="926"/>
      <c r="TDE845" s="926"/>
      <c r="TDF845" s="926"/>
      <c r="TDG845" s="926"/>
      <c r="TDH845" s="926"/>
      <c r="TDI845" s="926"/>
      <c r="TDJ845" s="926"/>
      <c r="TDK845" s="926"/>
      <c r="TDL845" s="926"/>
      <c r="TDM845" s="926"/>
      <c r="TDN845" s="926"/>
      <c r="TDO845" s="926"/>
      <c r="TDP845" s="926"/>
      <c r="TDQ845" s="926"/>
      <c r="TDR845" s="926"/>
      <c r="TDS845" s="926"/>
      <c r="TDT845" s="926"/>
      <c r="TDU845" s="926"/>
      <c r="TDV845" s="926"/>
      <c r="TDW845" s="926"/>
      <c r="TDX845" s="926"/>
      <c r="TDY845" s="926"/>
      <c r="TDZ845" s="926"/>
      <c r="TEA845" s="926"/>
      <c r="TEB845" s="926"/>
      <c r="TEC845" s="926"/>
      <c r="TED845" s="926"/>
      <c r="TEE845" s="926"/>
      <c r="TEF845" s="926"/>
      <c r="TEG845" s="926"/>
      <c r="TEH845" s="926"/>
      <c r="TEI845" s="926"/>
      <c r="TEJ845" s="926"/>
      <c r="TEK845" s="926"/>
      <c r="TEL845" s="926"/>
      <c r="TEM845" s="926"/>
      <c r="TEN845" s="926"/>
      <c r="TEO845" s="926"/>
      <c r="TEP845" s="926"/>
      <c r="TEQ845" s="926"/>
      <c r="TER845" s="926"/>
      <c r="TES845" s="926"/>
      <c r="TET845" s="926"/>
      <c r="TEU845" s="926"/>
      <c r="TEV845" s="926"/>
      <c r="TEW845" s="926"/>
      <c r="TEX845" s="926"/>
      <c r="TEY845" s="926"/>
      <c r="TEZ845" s="926"/>
      <c r="TFA845" s="926"/>
      <c r="TFB845" s="926"/>
      <c r="TFC845" s="926"/>
      <c r="TFD845" s="926"/>
      <c r="TFE845" s="926"/>
      <c r="TFF845" s="926"/>
      <c r="TFG845" s="926"/>
      <c r="TFH845" s="926"/>
      <c r="TFI845" s="926"/>
      <c r="TFJ845" s="926"/>
      <c r="TFK845" s="926"/>
      <c r="TFL845" s="926"/>
      <c r="TFM845" s="926"/>
      <c r="TFN845" s="926"/>
      <c r="TFO845" s="926"/>
      <c r="TFP845" s="926"/>
      <c r="TFQ845" s="926"/>
      <c r="TFR845" s="926"/>
      <c r="TFS845" s="926"/>
      <c r="TFT845" s="926"/>
      <c r="TFU845" s="926"/>
      <c r="TFV845" s="926"/>
      <c r="TFW845" s="926"/>
      <c r="TFX845" s="926"/>
      <c r="TFY845" s="926"/>
      <c r="TFZ845" s="926"/>
      <c r="TGA845" s="926"/>
      <c r="TGB845" s="926"/>
      <c r="TGC845" s="926"/>
      <c r="TGD845" s="926"/>
      <c r="TGE845" s="926"/>
      <c r="TGF845" s="926"/>
      <c r="TGG845" s="926"/>
      <c r="TGH845" s="926"/>
      <c r="TGI845" s="926"/>
      <c r="TGJ845" s="926"/>
      <c r="TGK845" s="926"/>
      <c r="TGL845" s="926"/>
      <c r="TGM845" s="926"/>
      <c r="TGN845" s="926"/>
      <c r="TGO845" s="926"/>
      <c r="TGP845" s="926"/>
      <c r="TGQ845" s="926"/>
      <c r="TGR845" s="926"/>
      <c r="TGS845" s="926"/>
      <c r="TGT845" s="926"/>
      <c r="TGU845" s="926"/>
      <c r="TGV845" s="926"/>
      <c r="TGW845" s="926"/>
      <c r="TGX845" s="926"/>
      <c r="TGY845" s="926"/>
      <c r="TGZ845" s="926"/>
      <c r="THA845" s="926"/>
      <c r="THB845" s="926"/>
      <c r="THC845" s="926"/>
      <c r="THD845" s="926"/>
      <c r="THE845" s="926"/>
      <c r="THF845" s="926"/>
      <c r="THG845" s="926"/>
      <c r="THH845" s="926"/>
      <c r="THI845" s="926"/>
      <c r="THJ845" s="926"/>
      <c r="THK845" s="926"/>
      <c r="THL845" s="926"/>
      <c r="THM845" s="926"/>
      <c r="THN845" s="926"/>
      <c r="THO845" s="926"/>
      <c r="THP845" s="926"/>
      <c r="THQ845" s="926"/>
      <c r="THR845" s="926"/>
      <c r="THS845" s="926"/>
      <c r="THT845" s="926"/>
      <c r="THU845" s="926"/>
      <c r="THV845" s="926"/>
      <c r="THW845" s="926"/>
      <c r="THX845" s="926"/>
      <c r="THY845" s="926"/>
      <c r="THZ845" s="926"/>
      <c r="TIA845" s="926"/>
      <c r="TIB845" s="926"/>
      <c r="TIC845" s="926"/>
      <c r="TID845" s="926"/>
      <c r="TIE845" s="926"/>
      <c r="TIF845" s="926"/>
      <c r="TIG845" s="926"/>
      <c r="TIH845" s="926"/>
      <c r="TII845" s="926"/>
      <c r="TIJ845" s="926"/>
      <c r="TIK845" s="926"/>
      <c r="TIL845" s="926"/>
      <c r="TIM845" s="926"/>
      <c r="TIN845" s="926"/>
      <c r="TIO845" s="926"/>
      <c r="TIP845" s="926"/>
      <c r="TIQ845" s="926"/>
      <c r="TIR845" s="926"/>
      <c r="TIS845" s="926"/>
      <c r="TIT845" s="926"/>
      <c r="TIU845" s="926"/>
      <c r="TIV845" s="926"/>
      <c r="TIW845" s="926"/>
      <c r="TIX845" s="926"/>
      <c r="TIY845" s="926"/>
      <c r="TIZ845" s="926"/>
      <c r="TJA845" s="926"/>
      <c r="TJB845" s="926"/>
      <c r="TJC845" s="926"/>
      <c r="TJD845" s="926"/>
      <c r="TJE845" s="926"/>
      <c r="TJF845" s="926"/>
      <c r="TJG845" s="926"/>
      <c r="TJH845" s="926"/>
      <c r="TJI845" s="926"/>
      <c r="TJJ845" s="926"/>
      <c r="TJK845" s="926"/>
      <c r="TJL845" s="926"/>
      <c r="TJM845" s="926"/>
      <c r="TJN845" s="926"/>
      <c r="TJO845" s="926"/>
      <c r="TJP845" s="926"/>
      <c r="TJQ845" s="926"/>
      <c r="TJR845" s="926"/>
      <c r="TJS845" s="926"/>
      <c r="TJT845" s="926"/>
      <c r="TJU845" s="926"/>
      <c r="TJV845" s="926"/>
      <c r="TJW845" s="926"/>
      <c r="TJX845" s="926"/>
      <c r="TJY845" s="926"/>
      <c r="TJZ845" s="926"/>
      <c r="TKA845" s="926"/>
      <c r="TKB845" s="926"/>
      <c r="TKC845" s="926"/>
      <c r="TKD845" s="926"/>
      <c r="TKE845" s="926"/>
      <c r="TKF845" s="926"/>
      <c r="TKG845" s="926"/>
      <c r="TKH845" s="926"/>
      <c r="TKI845" s="926"/>
      <c r="TKJ845" s="926"/>
      <c r="TKK845" s="926"/>
      <c r="TKL845" s="926"/>
      <c r="TKM845" s="926"/>
      <c r="TKN845" s="926"/>
      <c r="TKO845" s="926"/>
      <c r="TKP845" s="926"/>
      <c r="TKQ845" s="926"/>
      <c r="TKR845" s="926"/>
      <c r="TKS845" s="926"/>
      <c r="TKT845" s="926"/>
      <c r="TKU845" s="926"/>
      <c r="TKV845" s="926"/>
      <c r="TKW845" s="926"/>
      <c r="TKX845" s="926"/>
      <c r="TKY845" s="926"/>
      <c r="TKZ845" s="926"/>
      <c r="TLA845" s="926"/>
      <c r="TLB845" s="926"/>
      <c r="TLC845" s="926"/>
      <c r="TLD845" s="926"/>
      <c r="TLE845" s="926"/>
      <c r="TLF845" s="926"/>
      <c r="TLG845" s="926"/>
      <c r="TLH845" s="926"/>
      <c r="TLI845" s="926"/>
      <c r="TLJ845" s="926"/>
      <c r="TLK845" s="926"/>
      <c r="TLL845" s="926"/>
      <c r="TLM845" s="926"/>
      <c r="TLN845" s="926"/>
      <c r="TLO845" s="926"/>
      <c r="TLP845" s="926"/>
      <c r="TLQ845" s="926"/>
      <c r="TLR845" s="926"/>
      <c r="TLS845" s="926"/>
      <c r="TLT845" s="926"/>
      <c r="TLU845" s="926"/>
      <c r="TLV845" s="926"/>
      <c r="TLW845" s="926"/>
      <c r="TLX845" s="926"/>
      <c r="TLY845" s="926"/>
      <c r="TLZ845" s="926"/>
      <c r="TMA845" s="926"/>
      <c r="TMB845" s="926"/>
      <c r="TMC845" s="926"/>
      <c r="TMD845" s="926"/>
      <c r="TME845" s="926"/>
      <c r="TMF845" s="926"/>
      <c r="TMG845" s="926"/>
      <c r="TMH845" s="926"/>
      <c r="TMI845" s="926"/>
      <c r="TMJ845" s="926"/>
      <c r="TMK845" s="926"/>
      <c r="TML845" s="926"/>
      <c r="TMM845" s="926"/>
      <c r="TMN845" s="926"/>
      <c r="TMO845" s="926"/>
      <c r="TMP845" s="926"/>
      <c r="TMQ845" s="926"/>
      <c r="TMR845" s="926"/>
      <c r="TMS845" s="926"/>
      <c r="TMT845" s="926"/>
      <c r="TMU845" s="926"/>
      <c r="TMV845" s="926"/>
      <c r="TMW845" s="926"/>
      <c r="TMX845" s="926"/>
      <c r="TMY845" s="926"/>
      <c r="TMZ845" s="926"/>
      <c r="TNA845" s="926"/>
      <c r="TNB845" s="926"/>
      <c r="TNC845" s="926"/>
      <c r="TND845" s="926"/>
      <c r="TNE845" s="926"/>
      <c r="TNF845" s="926"/>
      <c r="TNG845" s="926"/>
      <c r="TNH845" s="926"/>
      <c r="TNI845" s="926"/>
      <c r="TNJ845" s="926"/>
      <c r="TNK845" s="926"/>
      <c r="TNL845" s="926"/>
      <c r="TNM845" s="926"/>
      <c r="TNN845" s="926"/>
      <c r="TNO845" s="926"/>
      <c r="TNP845" s="926"/>
      <c r="TNQ845" s="926"/>
      <c r="TNR845" s="926"/>
      <c r="TNS845" s="926"/>
      <c r="TNT845" s="926"/>
      <c r="TNU845" s="926"/>
      <c r="TNV845" s="926"/>
      <c r="TNW845" s="926"/>
      <c r="TNX845" s="926"/>
      <c r="TNY845" s="926"/>
      <c r="TNZ845" s="926"/>
      <c r="TOA845" s="926"/>
      <c r="TOB845" s="926"/>
      <c r="TOC845" s="926"/>
      <c r="TOD845" s="926"/>
      <c r="TOE845" s="926"/>
      <c r="TOF845" s="926"/>
      <c r="TOG845" s="926"/>
      <c r="TOH845" s="926"/>
      <c r="TOI845" s="926"/>
      <c r="TOJ845" s="926"/>
      <c r="TOK845" s="926"/>
      <c r="TOL845" s="926"/>
      <c r="TOM845" s="926"/>
      <c r="TON845" s="926"/>
      <c r="TOO845" s="926"/>
      <c r="TOP845" s="926"/>
      <c r="TOQ845" s="926"/>
      <c r="TOR845" s="926"/>
      <c r="TOS845" s="926"/>
      <c r="TOT845" s="926"/>
      <c r="TOU845" s="926"/>
      <c r="TOV845" s="926"/>
      <c r="TOW845" s="926"/>
      <c r="TOX845" s="926"/>
      <c r="TOY845" s="926"/>
      <c r="TOZ845" s="926"/>
      <c r="TPA845" s="926"/>
      <c r="TPB845" s="926"/>
      <c r="TPC845" s="926"/>
      <c r="TPD845" s="926"/>
      <c r="TPE845" s="926"/>
      <c r="TPF845" s="926"/>
      <c r="TPG845" s="926"/>
      <c r="TPH845" s="926"/>
      <c r="TPI845" s="926"/>
      <c r="TPJ845" s="926"/>
      <c r="TPK845" s="926"/>
      <c r="TPL845" s="926"/>
      <c r="TPM845" s="926"/>
      <c r="TPN845" s="926"/>
      <c r="TPO845" s="926"/>
      <c r="TPP845" s="926"/>
      <c r="TPQ845" s="926"/>
      <c r="TPR845" s="926"/>
      <c r="TPS845" s="926"/>
      <c r="TPT845" s="926"/>
      <c r="TPU845" s="926"/>
      <c r="TPV845" s="926"/>
      <c r="TPW845" s="926"/>
      <c r="TPX845" s="926"/>
      <c r="TPY845" s="926"/>
      <c r="TPZ845" s="926"/>
      <c r="TQA845" s="926"/>
      <c r="TQB845" s="926"/>
      <c r="TQC845" s="926"/>
      <c r="TQD845" s="926"/>
      <c r="TQE845" s="926"/>
      <c r="TQF845" s="926"/>
      <c r="TQG845" s="926"/>
      <c r="TQH845" s="926"/>
      <c r="TQI845" s="926"/>
      <c r="TQJ845" s="926"/>
      <c r="TQK845" s="926"/>
      <c r="TQL845" s="926"/>
      <c r="TQM845" s="926"/>
      <c r="TQN845" s="926"/>
      <c r="TQO845" s="926"/>
      <c r="TQP845" s="926"/>
      <c r="TQQ845" s="926"/>
      <c r="TQR845" s="926"/>
      <c r="TQS845" s="926"/>
      <c r="TQT845" s="926"/>
      <c r="TQU845" s="926"/>
      <c r="TQV845" s="926"/>
      <c r="TQW845" s="926"/>
      <c r="TQX845" s="926"/>
      <c r="TQY845" s="926"/>
      <c r="TQZ845" s="926"/>
      <c r="TRA845" s="926"/>
      <c r="TRB845" s="926"/>
      <c r="TRC845" s="926"/>
      <c r="TRD845" s="926"/>
      <c r="TRE845" s="926"/>
      <c r="TRF845" s="926"/>
      <c r="TRG845" s="926"/>
      <c r="TRH845" s="926"/>
      <c r="TRI845" s="926"/>
      <c r="TRJ845" s="926"/>
      <c r="TRK845" s="926"/>
      <c r="TRL845" s="926"/>
      <c r="TRM845" s="926"/>
      <c r="TRN845" s="926"/>
      <c r="TRO845" s="926"/>
      <c r="TRP845" s="926"/>
      <c r="TRQ845" s="926"/>
      <c r="TRR845" s="926"/>
      <c r="TRS845" s="926"/>
      <c r="TRT845" s="926"/>
      <c r="TRU845" s="926"/>
      <c r="TRV845" s="926"/>
      <c r="TRW845" s="926"/>
      <c r="TRX845" s="926"/>
      <c r="TRY845" s="926"/>
      <c r="TRZ845" s="926"/>
      <c r="TSA845" s="926"/>
      <c r="TSB845" s="926"/>
      <c r="TSC845" s="926"/>
      <c r="TSD845" s="926"/>
      <c r="TSE845" s="926"/>
      <c r="TSF845" s="926"/>
      <c r="TSG845" s="926"/>
      <c r="TSH845" s="926"/>
      <c r="TSI845" s="926"/>
      <c r="TSJ845" s="926"/>
      <c r="TSK845" s="926"/>
      <c r="TSL845" s="926"/>
      <c r="TSM845" s="926"/>
      <c r="TSN845" s="926"/>
      <c r="TSO845" s="926"/>
      <c r="TSP845" s="926"/>
      <c r="TSQ845" s="926"/>
      <c r="TSR845" s="926"/>
      <c r="TSS845" s="926"/>
      <c r="TST845" s="926"/>
      <c r="TSU845" s="926"/>
      <c r="TSV845" s="926"/>
      <c r="TSW845" s="926"/>
      <c r="TSX845" s="926"/>
      <c r="TSY845" s="926"/>
      <c r="TSZ845" s="926"/>
      <c r="TTA845" s="926"/>
      <c r="TTB845" s="926"/>
      <c r="TTC845" s="926"/>
      <c r="TTD845" s="926"/>
      <c r="TTE845" s="926"/>
      <c r="TTF845" s="926"/>
      <c r="TTG845" s="926"/>
      <c r="TTH845" s="926"/>
      <c r="TTI845" s="926"/>
      <c r="TTJ845" s="926"/>
      <c r="TTK845" s="926"/>
      <c r="TTL845" s="926"/>
      <c r="TTM845" s="926"/>
      <c r="TTN845" s="926"/>
      <c r="TTO845" s="926"/>
      <c r="TTP845" s="926"/>
      <c r="TTQ845" s="926"/>
      <c r="TTR845" s="926"/>
      <c r="TTS845" s="926"/>
      <c r="TTT845" s="926"/>
      <c r="TTU845" s="926"/>
      <c r="TTV845" s="926"/>
      <c r="TTW845" s="926"/>
      <c r="TTX845" s="926"/>
      <c r="TTY845" s="926"/>
      <c r="TTZ845" s="926"/>
      <c r="TUA845" s="926"/>
      <c r="TUB845" s="926"/>
      <c r="TUC845" s="926"/>
      <c r="TUD845" s="926"/>
      <c r="TUE845" s="926"/>
      <c r="TUF845" s="926"/>
      <c r="TUG845" s="926"/>
      <c r="TUH845" s="926"/>
      <c r="TUI845" s="926"/>
      <c r="TUJ845" s="926"/>
      <c r="TUK845" s="926"/>
      <c r="TUL845" s="926"/>
      <c r="TUM845" s="926"/>
      <c r="TUN845" s="926"/>
      <c r="TUO845" s="926"/>
      <c r="TUP845" s="926"/>
      <c r="TUQ845" s="926"/>
      <c r="TUR845" s="926"/>
      <c r="TUS845" s="926"/>
      <c r="TUT845" s="926"/>
      <c r="TUU845" s="926"/>
      <c r="TUV845" s="926"/>
      <c r="TUW845" s="926"/>
      <c r="TUX845" s="926"/>
      <c r="TUY845" s="926"/>
      <c r="TUZ845" s="926"/>
      <c r="TVA845" s="926"/>
      <c r="TVB845" s="926"/>
      <c r="TVC845" s="926"/>
      <c r="TVD845" s="926"/>
      <c r="TVE845" s="926"/>
      <c r="TVF845" s="926"/>
      <c r="TVG845" s="926"/>
      <c r="TVH845" s="926"/>
      <c r="TVI845" s="926"/>
      <c r="TVJ845" s="926"/>
      <c r="TVK845" s="926"/>
      <c r="TVL845" s="926"/>
      <c r="TVM845" s="926"/>
      <c r="TVN845" s="926"/>
      <c r="TVO845" s="926"/>
      <c r="TVP845" s="926"/>
      <c r="TVQ845" s="926"/>
      <c r="TVR845" s="926"/>
      <c r="TVS845" s="926"/>
      <c r="TVT845" s="926"/>
      <c r="TVU845" s="926"/>
      <c r="TVV845" s="926"/>
      <c r="TVW845" s="926"/>
      <c r="TVX845" s="926"/>
      <c r="TVY845" s="926"/>
      <c r="TVZ845" s="926"/>
      <c r="TWA845" s="926"/>
      <c r="TWB845" s="926"/>
      <c r="TWC845" s="926"/>
      <c r="TWD845" s="926"/>
      <c r="TWE845" s="926"/>
      <c r="TWF845" s="926"/>
      <c r="TWG845" s="926"/>
      <c r="TWH845" s="926"/>
      <c r="TWI845" s="926"/>
      <c r="TWJ845" s="926"/>
      <c r="TWK845" s="926"/>
      <c r="TWL845" s="926"/>
      <c r="TWM845" s="926"/>
      <c r="TWN845" s="926"/>
      <c r="TWO845" s="926"/>
      <c r="TWP845" s="926"/>
      <c r="TWQ845" s="926"/>
      <c r="TWR845" s="926"/>
      <c r="TWS845" s="926"/>
      <c r="TWT845" s="926"/>
      <c r="TWU845" s="926"/>
      <c r="TWV845" s="926"/>
      <c r="TWW845" s="926"/>
      <c r="TWX845" s="926"/>
      <c r="TWY845" s="926"/>
      <c r="TWZ845" s="926"/>
      <c r="TXA845" s="926"/>
      <c r="TXB845" s="926"/>
      <c r="TXC845" s="926"/>
      <c r="TXD845" s="926"/>
      <c r="TXE845" s="926"/>
      <c r="TXF845" s="926"/>
      <c r="TXG845" s="926"/>
      <c r="TXH845" s="926"/>
      <c r="TXI845" s="926"/>
      <c r="TXJ845" s="926"/>
      <c r="TXK845" s="926"/>
      <c r="TXL845" s="926"/>
      <c r="TXM845" s="926"/>
      <c r="TXN845" s="926"/>
      <c r="TXO845" s="926"/>
      <c r="TXP845" s="926"/>
      <c r="TXQ845" s="926"/>
      <c r="TXR845" s="926"/>
      <c r="TXS845" s="926"/>
      <c r="TXT845" s="926"/>
      <c r="TXU845" s="926"/>
      <c r="TXV845" s="926"/>
      <c r="TXW845" s="926"/>
      <c r="TXX845" s="926"/>
      <c r="TXY845" s="926"/>
      <c r="TXZ845" s="926"/>
      <c r="TYA845" s="926"/>
      <c r="TYB845" s="926"/>
      <c r="TYC845" s="926"/>
      <c r="TYD845" s="926"/>
      <c r="TYE845" s="926"/>
      <c r="TYF845" s="926"/>
      <c r="TYG845" s="926"/>
      <c r="TYH845" s="926"/>
      <c r="TYI845" s="926"/>
      <c r="TYJ845" s="926"/>
      <c r="TYK845" s="926"/>
      <c r="TYL845" s="926"/>
      <c r="TYM845" s="926"/>
      <c r="TYN845" s="926"/>
      <c r="TYO845" s="926"/>
      <c r="TYP845" s="926"/>
      <c r="TYQ845" s="926"/>
      <c r="TYR845" s="926"/>
      <c r="TYS845" s="926"/>
      <c r="TYT845" s="926"/>
      <c r="TYU845" s="926"/>
      <c r="TYV845" s="926"/>
      <c r="TYW845" s="926"/>
      <c r="TYX845" s="926"/>
      <c r="TYY845" s="926"/>
      <c r="TYZ845" s="926"/>
      <c r="TZA845" s="926"/>
      <c r="TZB845" s="926"/>
      <c r="TZC845" s="926"/>
      <c r="TZD845" s="926"/>
      <c r="TZE845" s="926"/>
      <c r="TZF845" s="926"/>
      <c r="TZG845" s="926"/>
      <c r="TZH845" s="926"/>
      <c r="TZI845" s="926"/>
      <c r="TZJ845" s="926"/>
      <c r="TZK845" s="926"/>
      <c r="TZL845" s="926"/>
      <c r="TZM845" s="926"/>
      <c r="TZN845" s="926"/>
      <c r="TZO845" s="926"/>
      <c r="TZP845" s="926"/>
      <c r="TZQ845" s="926"/>
      <c r="TZR845" s="926"/>
      <c r="TZS845" s="926"/>
      <c r="TZT845" s="926"/>
      <c r="TZU845" s="926"/>
      <c r="TZV845" s="926"/>
      <c r="TZW845" s="926"/>
      <c r="TZX845" s="926"/>
      <c r="TZY845" s="926"/>
      <c r="TZZ845" s="926"/>
      <c r="UAA845" s="926"/>
      <c r="UAB845" s="926"/>
      <c r="UAC845" s="926"/>
      <c r="UAD845" s="926"/>
      <c r="UAE845" s="926"/>
      <c r="UAF845" s="926"/>
      <c r="UAG845" s="926"/>
      <c r="UAH845" s="926"/>
      <c r="UAI845" s="926"/>
      <c r="UAJ845" s="926"/>
      <c r="UAK845" s="926"/>
      <c r="UAL845" s="926"/>
      <c r="UAM845" s="926"/>
      <c r="UAN845" s="926"/>
      <c r="UAO845" s="926"/>
      <c r="UAP845" s="926"/>
      <c r="UAQ845" s="926"/>
      <c r="UAR845" s="926"/>
      <c r="UAS845" s="926"/>
      <c r="UAT845" s="926"/>
      <c r="UAU845" s="926"/>
      <c r="UAV845" s="926"/>
      <c r="UAW845" s="926"/>
      <c r="UAX845" s="926"/>
      <c r="UAY845" s="926"/>
      <c r="UAZ845" s="926"/>
      <c r="UBA845" s="926"/>
      <c r="UBB845" s="926"/>
      <c r="UBC845" s="926"/>
      <c r="UBD845" s="926"/>
      <c r="UBE845" s="926"/>
      <c r="UBF845" s="926"/>
      <c r="UBG845" s="926"/>
      <c r="UBH845" s="926"/>
      <c r="UBI845" s="926"/>
      <c r="UBJ845" s="926"/>
      <c r="UBK845" s="926"/>
      <c r="UBL845" s="926"/>
      <c r="UBM845" s="926"/>
      <c r="UBN845" s="926"/>
      <c r="UBO845" s="926"/>
      <c r="UBP845" s="926"/>
      <c r="UBQ845" s="926"/>
      <c r="UBR845" s="926"/>
      <c r="UBS845" s="926"/>
      <c r="UBT845" s="926"/>
      <c r="UBU845" s="926"/>
      <c r="UBV845" s="926"/>
      <c r="UBW845" s="926"/>
      <c r="UBX845" s="926"/>
      <c r="UBY845" s="926"/>
      <c r="UBZ845" s="926"/>
      <c r="UCA845" s="926"/>
      <c r="UCB845" s="926"/>
      <c r="UCC845" s="926"/>
      <c r="UCD845" s="926"/>
      <c r="UCE845" s="926"/>
      <c r="UCF845" s="926"/>
      <c r="UCG845" s="926"/>
      <c r="UCH845" s="926"/>
      <c r="UCI845" s="926"/>
      <c r="UCJ845" s="926"/>
      <c r="UCK845" s="926"/>
      <c r="UCL845" s="926"/>
      <c r="UCM845" s="926"/>
      <c r="UCN845" s="926"/>
      <c r="UCO845" s="926"/>
      <c r="UCP845" s="926"/>
      <c r="UCQ845" s="926"/>
      <c r="UCR845" s="926"/>
      <c r="UCS845" s="926"/>
      <c r="UCT845" s="926"/>
      <c r="UCU845" s="926"/>
      <c r="UCV845" s="926"/>
      <c r="UCW845" s="926"/>
      <c r="UCX845" s="926"/>
      <c r="UCY845" s="926"/>
      <c r="UCZ845" s="926"/>
      <c r="UDA845" s="926"/>
      <c r="UDB845" s="926"/>
      <c r="UDC845" s="926"/>
      <c r="UDD845" s="926"/>
      <c r="UDE845" s="926"/>
      <c r="UDF845" s="926"/>
      <c r="UDG845" s="926"/>
      <c r="UDH845" s="926"/>
      <c r="UDI845" s="926"/>
      <c r="UDJ845" s="926"/>
      <c r="UDK845" s="926"/>
      <c r="UDL845" s="926"/>
      <c r="UDM845" s="926"/>
      <c r="UDN845" s="926"/>
      <c r="UDO845" s="926"/>
      <c r="UDP845" s="926"/>
      <c r="UDQ845" s="926"/>
      <c r="UDR845" s="926"/>
      <c r="UDS845" s="926"/>
      <c r="UDT845" s="926"/>
      <c r="UDU845" s="926"/>
      <c r="UDV845" s="926"/>
      <c r="UDW845" s="926"/>
      <c r="UDX845" s="926"/>
      <c r="UDY845" s="926"/>
      <c r="UDZ845" s="926"/>
      <c r="UEA845" s="926"/>
      <c r="UEB845" s="926"/>
      <c r="UEC845" s="926"/>
      <c r="UED845" s="926"/>
      <c r="UEE845" s="926"/>
      <c r="UEF845" s="926"/>
      <c r="UEG845" s="926"/>
      <c r="UEH845" s="926"/>
      <c r="UEI845" s="926"/>
      <c r="UEJ845" s="926"/>
      <c r="UEK845" s="926"/>
      <c r="UEL845" s="926"/>
      <c r="UEM845" s="926"/>
      <c r="UEN845" s="926"/>
      <c r="UEO845" s="926"/>
      <c r="UEP845" s="926"/>
      <c r="UEQ845" s="926"/>
      <c r="UER845" s="926"/>
      <c r="UES845" s="926"/>
      <c r="UET845" s="926"/>
      <c r="UEU845" s="926"/>
      <c r="UEV845" s="926"/>
      <c r="UEW845" s="926"/>
      <c r="UEX845" s="926"/>
      <c r="UEY845" s="926"/>
      <c r="UEZ845" s="926"/>
      <c r="UFA845" s="926"/>
      <c r="UFB845" s="926"/>
      <c r="UFC845" s="926"/>
      <c r="UFD845" s="926"/>
      <c r="UFE845" s="926"/>
      <c r="UFF845" s="926"/>
      <c r="UFG845" s="926"/>
      <c r="UFH845" s="926"/>
      <c r="UFI845" s="926"/>
      <c r="UFJ845" s="926"/>
      <c r="UFK845" s="926"/>
      <c r="UFL845" s="926"/>
      <c r="UFM845" s="926"/>
      <c r="UFN845" s="926"/>
      <c r="UFO845" s="926"/>
      <c r="UFP845" s="926"/>
      <c r="UFQ845" s="926"/>
      <c r="UFR845" s="926"/>
      <c r="UFS845" s="926"/>
      <c r="UFT845" s="926"/>
      <c r="UFU845" s="926"/>
      <c r="UFV845" s="926"/>
      <c r="UFW845" s="926"/>
      <c r="UFX845" s="926"/>
      <c r="UFY845" s="926"/>
      <c r="UFZ845" s="926"/>
      <c r="UGA845" s="926"/>
      <c r="UGB845" s="926"/>
      <c r="UGC845" s="926"/>
      <c r="UGD845" s="926"/>
      <c r="UGE845" s="926"/>
      <c r="UGF845" s="926"/>
      <c r="UGG845" s="926"/>
      <c r="UGH845" s="926"/>
      <c r="UGI845" s="926"/>
      <c r="UGJ845" s="926"/>
      <c r="UGK845" s="926"/>
      <c r="UGL845" s="926"/>
      <c r="UGM845" s="926"/>
      <c r="UGN845" s="926"/>
      <c r="UGO845" s="926"/>
      <c r="UGP845" s="926"/>
      <c r="UGQ845" s="926"/>
      <c r="UGR845" s="926"/>
      <c r="UGS845" s="926"/>
      <c r="UGT845" s="926"/>
      <c r="UGU845" s="926"/>
      <c r="UGV845" s="926"/>
      <c r="UGW845" s="926"/>
      <c r="UGX845" s="926"/>
      <c r="UGY845" s="926"/>
      <c r="UGZ845" s="926"/>
      <c r="UHA845" s="926"/>
      <c r="UHB845" s="926"/>
      <c r="UHC845" s="926"/>
      <c r="UHD845" s="926"/>
      <c r="UHE845" s="926"/>
      <c r="UHF845" s="926"/>
      <c r="UHG845" s="926"/>
      <c r="UHH845" s="926"/>
      <c r="UHI845" s="926"/>
      <c r="UHJ845" s="926"/>
      <c r="UHK845" s="926"/>
      <c r="UHL845" s="926"/>
      <c r="UHM845" s="926"/>
      <c r="UHN845" s="926"/>
      <c r="UHO845" s="926"/>
      <c r="UHP845" s="926"/>
      <c r="UHQ845" s="926"/>
      <c r="UHR845" s="926"/>
      <c r="UHS845" s="926"/>
      <c r="UHT845" s="926"/>
      <c r="UHU845" s="926"/>
      <c r="UHV845" s="926"/>
      <c r="UHW845" s="926"/>
      <c r="UHX845" s="926"/>
      <c r="UHY845" s="926"/>
      <c r="UHZ845" s="926"/>
      <c r="UIA845" s="926"/>
      <c r="UIB845" s="926"/>
      <c r="UIC845" s="926"/>
      <c r="UID845" s="926"/>
      <c r="UIE845" s="926"/>
      <c r="UIF845" s="926"/>
      <c r="UIG845" s="926"/>
      <c r="UIH845" s="926"/>
      <c r="UII845" s="926"/>
      <c r="UIJ845" s="926"/>
      <c r="UIK845" s="926"/>
      <c r="UIL845" s="926"/>
      <c r="UIM845" s="926"/>
      <c r="UIN845" s="926"/>
      <c r="UIO845" s="926"/>
      <c r="UIP845" s="926"/>
      <c r="UIQ845" s="926"/>
      <c r="UIR845" s="926"/>
      <c r="UIS845" s="926"/>
      <c r="UIT845" s="926"/>
      <c r="UIU845" s="926"/>
      <c r="UIV845" s="926"/>
      <c r="UIW845" s="926"/>
      <c r="UIX845" s="926"/>
      <c r="UIY845" s="926"/>
      <c r="UIZ845" s="926"/>
      <c r="UJA845" s="926"/>
      <c r="UJB845" s="926"/>
      <c r="UJC845" s="926"/>
      <c r="UJD845" s="926"/>
      <c r="UJE845" s="926"/>
      <c r="UJF845" s="926"/>
      <c r="UJG845" s="926"/>
      <c r="UJH845" s="926"/>
      <c r="UJI845" s="926"/>
      <c r="UJJ845" s="926"/>
      <c r="UJK845" s="926"/>
      <c r="UJL845" s="926"/>
      <c r="UJM845" s="926"/>
      <c r="UJN845" s="926"/>
      <c r="UJO845" s="926"/>
      <c r="UJP845" s="926"/>
      <c r="UJQ845" s="926"/>
      <c r="UJR845" s="926"/>
      <c r="UJS845" s="926"/>
      <c r="UJT845" s="926"/>
      <c r="UJU845" s="926"/>
      <c r="UJV845" s="926"/>
      <c r="UJW845" s="926"/>
      <c r="UJX845" s="926"/>
      <c r="UJY845" s="926"/>
      <c r="UJZ845" s="926"/>
      <c r="UKA845" s="926"/>
      <c r="UKB845" s="926"/>
      <c r="UKC845" s="926"/>
      <c r="UKD845" s="926"/>
      <c r="UKE845" s="926"/>
      <c r="UKF845" s="926"/>
      <c r="UKG845" s="926"/>
      <c r="UKH845" s="926"/>
      <c r="UKI845" s="926"/>
      <c r="UKJ845" s="926"/>
      <c r="UKK845" s="926"/>
      <c r="UKL845" s="926"/>
      <c r="UKM845" s="926"/>
      <c r="UKN845" s="926"/>
      <c r="UKO845" s="926"/>
      <c r="UKP845" s="926"/>
      <c r="UKQ845" s="926"/>
      <c r="UKR845" s="926"/>
      <c r="UKS845" s="926"/>
      <c r="UKT845" s="926"/>
      <c r="UKU845" s="926"/>
      <c r="UKV845" s="926"/>
      <c r="UKW845" s="926"/>
      <c r="UKX845" s="926"/>
      <c r="UKY845" s="926"/>
      <c r="UKZ845" s="926"/>
      <c r="ULA845" s="926"/>
      <c r="ULB845" s="926"/>
      <c r="ULC845" s="926"/>
      <c r="ULD845" s="926"/>
      <c r="ULE845" s="926"/>
      <c r="ULF845" s="926"/>
      <c r="ULG845" s="926"/>
      <c r="ULH845" s="926"/>
      <c r="ULI845" s="926"/>
      <c r="ULJ845" s="926"/>
      <c r="ULK845" s="926"/>
      <c r="ULL845" s="926"/>
      <c r="ULM845" s="926"/>
      <c r="ULN845" s="926"/>
      <c r="ULO845" s="926"/>
      <c r="ULP845" s="926"/>
      <c r="ULQ845" s="926"/>
      <c r="ULR845" s="926"/>
      <c r="ULS845" s="926"/>
      <c r="ULT845" s="926"/>
      <c r="ULU845" s="926"/>
      <c r="ULV845" s="926"/>
      <c r="ULW845" s="926"/>
      <c r="ULX845" s="926"/>
      <c r="ULY845" s="926"/>
      <c r="ULZ845" s="926"/>
      <c r="UMA845" s="926"/>
      <c r="UMB845" s="926"/>
      <c r="UMC845" s="926"/>
      <c r="UMD845" s="926"/>
      <c r="UME845" s="926"/>
      <c r="UMF845" s="926"/>
      <c r="UMG845" s="926"/>
      <c r="UMH845" s="926"/>
      <c r="UMI845" s="926"/>
      <c r="UMJ845" s="926"/>
      <c r="UMK845" s="926"/>
      <c r="UML845" s="926"/>
      <c r="UMM845" s="926"/>
      <c r="UMN845" s="926"/>
      <c r="UMO845" s="926"/>
      <c r="UMP845" s="926"/>
      <c r="UMQ845" s="926"/>
      <c r="UMR845" s="926"/>
      <c r="UMS845" s="926"/>
      <c r="UMT845" s="926"/>
      <c r="UMU845" s="926"/>
      <c r="UMV845" s="926"/>
      <c r="UMW845" s="926"/>
      <c r="UMX845" s="926"/>
      <c r="UMY845" s="926"/>
      <c r="UMZ845" s="926"/>
      <c r="UNA845" s="926"/>
      <c r="UNB845" s="926"/>
      <c r="UNC845" s="926"/>
      <c r="UND845" s="926"/>
      <c r="UNE845" s="926"/>
      <c r="UNF845" s="926"/>
      <c r="UNG845" s="926"/>
      <c r="UNH845" s="926"/>
      <c r="UNI845" s="926"/>
      <c r="UNJ845" s="926"/>
      <c r="UNK845" s="926"/>
      <c r="UNL845" s="926"/>
      <c r="UNM845" s="926"/>
      <c r="UNN845" s="926"/>
      <c r="UNO845" s="926"/>
      <c r="UNP845" s="926"/>
      <c r="UNQ845" s="926"/>
      <c r="UNR845" s="926"/>
      <c r="UNS845" s="926"/>
      <c r="UNT845" s="926"/>
      <c r="UNU845" s="926"/>
      <c r="UNV845" s="926"/>
      <c r="UNW845" s="926"/>
      <c r="UNX845" s="926"/>
      <c r="UNY845" s="926"/>
      <c r="UNZ845" s="926"/>
      <c r="UOA845" s="926"/>
      <c r="UOB845" s="926"/>
      <c r="UOC845" s="926"/>
      <c r="UOD845" s="926"/>
      <c r="UOE845" s="926"/>
      <c r="UOF845" s="926"/>
      <c r="UOG845" s="926"/>
      <c r="UOH845" s="926"/>
      <c r="UOI845" s="926"/>
      <c r="UOJ845" s="926"/>
      <c r="UOK845" s="926"/>
      <c r="UOL845" s="926"/>
      <c r="UOM845" s="926"/>
      <c r="UON845" s="926"/>
      <c r="UOO845" s="926"/>
      <c r="UOP845" s="926"/>
      <c r="UOQ845" s="926"/>
      <c r="UOR845" s="926"/>
      <c r="UOS845" s="926"/>
      <c r="UOT845" s="926"/>
      <c r="UOU845" s="926"/>
      <c r="UOV845" s="926"/>
      <c r="UOW845" s="926"/>
      <c r="UOX845" s="926"/>
      <c r="UOY845" s="926"/>
      <c r="UOZ845" s="926"/>
      <c r="UPA845" s="926"/>
      <c r="UPB845" s="926"/>
      <c r="UPC845" s="926"/>
      <c r="UPD845" s="926"/>
      <c r="UPE845" s="926"/>
      <c r="UPF845" s="926"/>
      <c r="UPG845" s="926"/>
      <c r="UPH845" s="926"/>
      <c r="UPI845" s="926"/>
      <c r="UPJ845" s="926"/>
      <c r="UPK845" s="926"/>
      <c r="UPL845" s="926"/>
      <c r="UPM845" s="926"/>
      <c r="UPN845" s="926"/>
      <c r="UPO845" s="926"/>
      <c r="UPP845" s="926"/>
      <c r="UPQ845" s="926"/>
      <c r="UPR845" s="926"/>
      <c r="UPS845" s="926"/>
      <c r="UPT845" s="926"/>
      <c r="UPU845" s="926"/>
      <c r="UPV845" s="926"/>
      <c r="UPW845" s="926"/>
      <c r="UPX845" s="926"/>
      <c r="UPY845" s="926"/>
      <c r="UPZ845" s="926"/>
      <c r="UQA845" s="926"/>
      <c r="UQB845" s="926"/>
      <c r="UQC845" s="926"/>
      <c r="UQD845" s="926"/>
      <c r="UQE845" s="926"/>
      <c r="UQF845" s="926"/>
      <c r="UQG845" s="926"/>
      <c r="UQH845" s="926"/>
      <c r="UQI845" s="926"/>
      <c r="UQJ845" s="926"/>
      <c r="UQK845" s="926"/>
      <c r="UQL845" s="926"/>
      <c r="UQM845" s="926"/>
      <c r="UQN845" s="926"/>
      <c r="UQO845" s="926"/>
      <c r="UQP845" s="926"/>
      <c r="UQQ845" s="926"/>
      <c r="UQR845" s="926"/>
      <c r="UQS845" s="926"/>
      <c r="UQT845" s="926"/>
      <c r="UQU845" s="926"/>
      <c r="UQV845" s="926"/>
      <c r="UQW845" s="926"/>
      <c r="UQX845" s="926"/>
      <c r="UQY845" s="926"/>
      <c r="UQZ845" s="926"/>
      <c r="URA845" s="926"/>
      <c r="URB845" s="926"/>
      <c r="URC845" s="926"/>
      <c r="URD845" s="926"/>
      <c r="URE845" s="926"/>
      <c r="URF845" s="926"/>
      <c r="URG845" s="926"/>
      <c r="URH845" s="926"/>
      <c r="URI845" s="926"/>
      <c r="URJ845" s="926"/>
      <c r="URK845" s="926"/>
      <c r="URL845" s="926"/>
      <c r="URM845" s="926"/>
      <c r="URN845" s="926"/>
      <c r="URO845" s="926"/>
      <c r="URP845" s="926"/>
      <c r="URQ845" s="926"/>
      <c r="URR845" s="926"/>
      <c r="URS845" s="926"/>
      <c r="URT845" s="926"/>
      <c r="URU845" s="926"/>
      <c r="URV845" s="926"/>
      <c r="URW845" s="926"/>
      <c r="URX845" s="926"/>
      <c r="URY845" s="926"/>
      <c r="URZ845" s="926"/>
      <c r="USA845" s="926"/>
      <c r="USB845" s="926"/>
      <c r="USC845" s="926"/>
      <c r="USD845" s="926"/>
      <c r="USE845" s="926"/>
      <c r="USF845" s="926"/>
      <c r="USG845" s="926"/>
      <c r="USH845" s="926"/>
      <c r="USI845" s="926"/>
      <c r="USJ845" s="926"/>
      <c r="USK845" s="926"/>
      <c r="USL845" s="926"/>
      <c r="USM845" s="926"/>
      <c r="USN845" s="926"/>
      <c r="USO845" s="926"/>
      <c r="USP845" s="926"/>
      <c r="USQ845" s="926"/>
      <c r="USR845" s="926"/>
      <c r="USS845" s="926"/>
      <c r="UST845" s="926"/>
      <c r="USU845" s="926"/>
      <c r="USV845" s="926"/>
      <c r="USW845" s="926"/>
      <c r="USX845" s="926"/>
      <c r="USY845" s="926"/>
      <c r="USZ845" s="926"/>
      <c r="UTA845" s="926"/>
      <c r="UTB845" s="926"/>
      <c r="UTC845" s="926"/>
      <c r="UTD845" s="926"/>
      <c r="UTE845" s="926"/>
      <c r="UTF845" s="926"/>
      <c r="UTG845" s="926"/>
      <c r="UTH845" s="926"/>
      <c r="UTI845" s="926"/>
      <c r="UTJ845" s="926"/>
      <c r="UTK845" s="926"/>
      <c r="UTL845" s="926"/>
      <c r="UTM845" s="926"/>
      <c r="UTN845" s="926"/>
      <c r="UTO845" s="926"/>
      <c r="UTP845" s="926"/>
      <c r="UTQ845" s="926"/>
      <c r="UTR845" s="926"/>
      <c r="UTS845" s="926"/>
      <c r="UTT845" s="926"/>
      <c r="UTU845" s="926"/>
      <c r="UTV845" s="926"/>
      <c r="UTW845" s="926"/>
      <c r="UTX845" s="926"/>
      <c r="UTY845" s="926"/>
      <c r="UTZ845" s="926"/>
      <c r="UUA845" s="926"/>
      <c r="UUB845" s="926"/>
      <c r="UUC845" s="926"/>
      <c r="UUD845" s="926"/>
      <c r="UUE845" s="926"/>
      <c r="UUF845" s="926"/>
      <c r="UUG845" s="926"/>
      <c r="UUH845" s="926"/>
      <c r="UUI845" s="926"/>
      <c r="UUJ845" s="926"/>
      <c r="UUK845" s="926"/>
      <c r="UUL845" s="926"/>
      <c r="UUM845" s="926"/>
      <c r="UUN845" s="926"/>
      <c r="UUO845" s="926"/>
      <c r="UUP845" s="926"/>
      <c r="UUQ845" s="926"/>
      <c r="UUR845" s="926"/>
      <c r="UUS845" s="926"/>
      <c r="UUT845" s="926"/>
      <c r="UUU845" s="926"/>
      <c r="UUV845" s="926"/>
      <c r="UUW845" s="926"/>
      <c r="UUX845" s="926"/>
      <c r="UUY845" s="926"/>
      <c r="UUZ845" s="926"/>
      <c r="UVA845" s="926"/>
      <c r="UVB845" s="926"/>
      <c r="UVC845" s="926"/>
      <c r="UVD845" s="926"/>
      <c r="UVE845" s="926"/>
      <c r="UVF845" s="926"/>
      <c r="UVG845" s="926"/>
      <c r="UVH845" s="926"/>
      <c r="UVI845" s="926"/>
      <c r="UVJ845" s="926"/>
      <c r="UVK845" s="926"/>
      <c r="UVL845" s="926"/>
      <c r="UVM845" s="926"/>
      <c r="UVN845" s="926"/>
      <c r="UVO845" s="926"/>
      <c r="UVP845" s="926"/>
      <c r="UVQ845" s="926"/>
      <c r="UVR845" s="926"/>
      <c r="UVS845" s="926"/>
      <c r="UVT845" s="926"/>
      <c r="UVU845" s="926"/>
      <c r="UVV845" s="926"/>
      <c r="UVW845" s="926"/>
      <c r="UVX845" s="926"/>
      <c r="UVY845" s="926"/>
      <c r="UVZ845" s="926"/>
      <c r="UWA845" s="926"/>
      <c r="UWB845" s="926"/>
      <c r="UWC845" s="926"/>
      <c r="UWD845" s="926"/>
      <c r="UWE845" s="926"/>
      <c r="UWF845" s="926"/>
      <c r="UWG845" s="926"/>
      <c r="UWH845" s="926"/>
      <c r="UWI845" s="926"/>
      <c r="UWJ845" s="926"/>
      <c r="UWK845" s="926"/>
      <c r="UWL845" s="926"/>
      <c r="UWM845" s="926"/>
      <c r="UWN845" s="926"/>
      <c r="UWO845" s="926"/>
      <c r="UWP845" s="926"/>
      <c r="UWQ845" s="926"/>
      <c r="UWR845" s="926"/>
      <c r="UWS845" s="926"/>
      <c r="UWT845" s="926"/>
      <c r="UWU845" s="926"/>
      <c r="UWV845" s="926"/>
      <c r="UWW845" s="926"/>
      <c r="UWX845" s="926"/>
      <c r="UWY845" s="926"/>
      <c r="UWZ845" s="926"/>
      <c r="UXA845" s="926"/>
      <c r="UXB845" s="926"/>
      <c r="UXC845" s="926"/>
      <c r="UXD845" s="926"/>
      <c r="UXE845" s="926"/>
      <c r="UXF845" s="926"/>
      <c r="UXG845" s="926"/>
      <c r="UXH845" s="926"/>
      <c r="UXI845" s="926"/>
      <c r="UXJ845" s="926"/>
      <c r="UXK845" s="926"/>
      <c r="UXL845" s="926"/>
      <c r="UXM845" s="926"/>
      <c r="UXN845" s="926"/>
      <c r="UXO845" s="926"/>
      <c r="UXP845" s="926"/>
      <c r="UXQ845" s="926"/>
      <c r="UXR845" s="926"/>
      <c r="UXS845" s="926"/>
      <c r="UXT845" s="926"/>
      <c r="UXU845" s="926"/>
      <c r="UXV845" s="926"/>
      <c r="UXW845" s="926"/>
      <c r="UXX845" s="926"/>
      <c r="UXY845" s="926"/>
      <c r="UXZ845" s="926"/>
      <c r="UYA845" s="926"/>
      <c r="UYB845" s="926"/>
      <c r="UYC845" s="926"/>
      <c r="UYD845" s="926"/>
      <c r="UYE845" s="926"/>
      <c r="UYF845" s="926"/>
      <c r="UYG845" s="926"/>
      <c r="UYH845" s="926"/>
      <c r="UYI845" s="926"/>
      <c r="UYJ845" s="926"/>
      <c r="UYK845" s="926"/>
      <c r="UYL845" s="926"/>
      <c r="UYM845" s="926"/>
      <c r="UYN845" s="926"/>
      <c r="UYO845" s="926"/>
      <c r="UYP845" s="926"/>
      <c r="UYQ845" s="926"/>
      <c r="UYR845" s="926"/>
      <c r="UYS845" s="926"/>
      <c r="UYT845" s="926"/>
      <c r="UYU845" s="926"/>
      <c r="UYV845" s="926"/>
      <c r="UYW845" s="926"/>
      <c r="UYX845" s="926"/>
      <c r="UYY845" s="926"/>
      <c r="UYZ845" s="926"/>
      <c r="UZA845" s="926"/>
      <c r="UZB845" s="926"/>
      <c r="UZC845" s="926"/>
      <c r="UZD845" s="926"/>
      <c r="UZE845" s="926"/>
      <c r="UZF845" s="926"/>
      <c r="UZG845" s="926"/>
      <c r="UZH845" s="926"/>
      <c r="UZI845" s="926"/>
      <c r="UZJ845" s="926"/>
      <c r="UZK845" s="926"/>
      <c r="UZL845" s="926"/>
      <c r="UZM845" s="926"/>
      <c r="UZN845" s="926"/>
      <c r="UZO845" s="926"/>
      <c r="UZP845" s="926"/>
      <c r="UZQ845" s="926"/>
      <c r="UZR845" s="926"/>
      <c r="UZS845" s="926"/>
      <c r="UZT845" s="926"/>
      <c r="UZU845" s="926"/>
      <c r="UZV845" s="926"/>
      <c r="UZW845" s="926"/>
      <c r="UZX845" s="926"/>
      <c r="UZY845" s="926"/>
      <c r="UZZ845" s="926"/>
      <c r="VAA845" s="926"/>
      <c r="VAB845" s="926"/>
      <c r="VAC845" s="926"/>
      <c r="VAD845" s="926"/>
      <c r="VAE845" s="926"/>
      <c r="VAF845" s="926"/>
      <c r="VAG845" s="926"/>
      <c r="VAH845" s="926"/>
      <c r="VAI845" s="926"/>
      <c r="VAJ845" s="926"/>
      <c r="VAK845" s="926"/>
      <c r="VAL845" s="926"/>
      <c r="VAM845" s="926"/>
      <c r="VAN845" s="926"/>
      <c r="VAO845" s="926"/>
      <c r="VAP845" s="926"/>
      <c r="VAQ845" s="926"/>
      <c r="VAR845" s="926"/>
      <c r="VAS845" s="926"/>
      <c r="VAT845" s="926"/>
      <c r="VAU845" s="926"/>
      <c r="VAV845" s="926"/>
      <c r="VAW845" s="926"/>
      <c r="VAX845" s="926"/>
      <c r="VAY845" s="926"/>
      <c r="VAZ845" s="926"/>
      <c r="VBA845" s="926"/>
      <c r="VBB845" s="926"/>
      <c r="VBC845" s="926"/>
      <c r="VBD845" s="926"/>
      <c r="VBE845" s="926"/>
      <c r="VBF845" s="926"/>
      <c r="VBG845" s="926"/>
      <c r="VBH845" s="926"/>
      <c r="VBI845" s="926"/>
      <c r="VBJ845" s="926"/>
      <c r="VBK845" s="926"/>
      <c r="VBL845" s="926"/>
      <c r="VBM845" s="926"/>
      <c r="VBN845" s="926"/>
      <c r="VBO845" s="926"/>
      <c r="VBP845" s="926"/>
      <c r="VBQ845" s="926"/>
      <c r="VBR845" s="926"/>
      <c r="VBS845" s="926"/>
      <c r="VBT845" s="926"/>
      <c r="VBU845" s="926"/>
      <c r="VBV845" s="926"/>
      <c r="VBW845" s="926"/>
      <c r="VBX845" s="926"/>
      <c r="VBY845" s="926"/>
      <c r="VBZ845" s="926"/>
      <c r="VCA845" s="926"/>
      <c r="VCB845" s="926"/>
      <c r="VCC845" s="926"/>
      <c r="VCD845" s="926"/>
      <c r="VCE845" s="926"/>
      <c r="VCF845" s="926"/>
      <c r="VCG845" s="926"/>
      <c r="VCH845" s="926"/>
      <c r="VCI845" s="926"/>
      <c r="VCJ845" s="926"/>
      <c r="VCK845" s="926"/>
      <c r="VCL845" s="926"/>
      <c r="VCM845" s="926"/>
      <c r="VCN845" s="926"/>
      <c r="VCO845" s="926"/>
      <c r="VCP845" s="926"/>
      <c r="VCQ845" s="926"/>
      <c r="VCR845" s="926"/>
      <c r="VCS845" s="926"/>
      <c r="VCT845" s="926"/>
      <c r="VCU845" s="926"/>
      <c r="VCV845" s="926"/>
      <c r="VCW845" s="926"/>
      <c r="VCX845" s="926"/>
      <c r="VCY845" s="926"/>
      <c r="VCZ845" s="926"/>
      <c r="VDA845" s="926"/>
      <c r="VDB845" s="926"/>
      <c r="VDC845" s="926"/>
      <c r="VDD845" s="926"/>
      <c r="VDE845" s="926"/>
      <c r="VDF845" s="926"/>
      <c r="VDG845" s="926"/>
      <c r="VDH845" s="926"/>
      <c r="VDI845" s="926"/>
      <c r="VDJ845" s="926"/>
      <c r="VDK845" s="926"/>
      <c r="VDL845" s="926"/>
      <c r="VDM845" s="926"/>
      <c r="VDN845" s="926"/>
      <c r="VDO845" s="926"/>
      <c r="VDP845" s="926"/>
      <c r="VDQ845" s="926"/>
      <c r="VDR845" s="926"/>
      <c r="VDS845" s="926"/>
      <c r="VDT845" s="926"/>
      <c r="VDU845" s="926"/>
      <c r="VDV845" s="926"/>
      <c r="VDW845" s="926"/>
      <c r="VDX845" s="926"/>
      <c r="VDY845" s="926"/>
      <c r="VDZ845" s="926"/>
      <c r="VEA845" s="926"/>
      <c r="VEB845" s="926"/>
      <c r="VEC845" s="926"/>
      <c r="VED845" s="926"/>
      <c r="VEE845" s="926"/>
      <c r="VEF845" s="926"/>
      <c r="VEG845" s="926"/>
      <c r="VEH845" s="926"/>
      <c r="VEI845" s="926"/>
      <c r="VEJ845" s="926"/>
      <c r="VEK845" s="926"/>
      <c r="VEL845" s="926"/>
      <c r="VEM845" s="926"/>
      <c r="VEN845" s="926"/>
      <c r="VEO845" s="926"/>
      <c r="VEP845" s="926"/>
      <c r="VEQ845" s="926"/>
      <c r="VER845" s="926"/>
      <c r="VES845" s="926"/>
      <c r="VET845" s="926"/>
      <c r="VEU845" s="926"/>
      <c r="VEV845" s="926"/>
      <c r="VEW845" s="926"/>
      <c r="VEX845" s="926"/>
      <c r="VEY845" s="926"/>
      <c r="VEZ845" s="926"/>
      <c r="VFA845" s="926"/>
      <c r="VFB845" s="926"/>
      <c r="VFC845" s="926"/>
      <c r="VFD845" s="926"/>
      <c r="VFE845" s="926"/>
      <c r="VFF845" s="926"/>
      <c r="VFG845" s="926"/>
      <c r="VFH845" s="926"/>
      <c r="VFI845" s="926"/>
      <c r="VFJ845" s="926"/>
      <c r="VFK845" s="926"/>
      <c r="VFL845" s="926"/>
      <c r="VFM845" s="926"/>
      <c r="VFN845" s="926"/>
      <c r="VFO845" s="926"/>
      <c r="VFP845" s="926"/>
      <c r="VFQ845" s="926"/>
      <c r="VFR845" s="926"/>
      <c r="VFS845" s="926"/>
      <c r="VFT845" s="926"/>
      <c r="VFU845" s="926"/>
      <c r="VFV845" s="926"/>
      <c r="VFW845" s="926"/>
      <c r="VFX845" s="926"/>
      <c r="VFY845" s="926"/>
      <c r="VFZ845" s="926"/>
      <c r="VGA845" s="926"/>
      <c r="VGB845" s="926"/>
      <c r="VGC845" s="926"/>
      <c r="VGD845" s="926"/>
      <c r="VGE845" s="926"/>
      <c r="VGF845" s="926"/>
      <c r="VGG845" s="926"/>
      <c r="VGH845" s="926"/>
      <c r="VGI845" s="926"/>
      <c r="VGJ845" s="926"/>
      <c r="VGK845" s="926"/>
      <c r="VGL845" s="926"/>
      <c r="VGM845" s="926"/>
      <c r="VGN845" s="926"/>
      <c r="VGO845" s="926"/>
      <c r="VGP845" s="926"/>
      <c r="VGQ845" s="926"/>
      <c r="VGR845" s="926"/>
      <c r="VGS845" s="926"/>
      <c r="VGT845" s="926"/>
      <c r="VGU845" s="926"/>
      <c r="VGV845" s="926"/>
      <c r="VGW845" s="926"/>
      <c r="VGX845" s="926"/>
      <c r="VGY845" s="926"/>
      <c r="VGZ845" s="926"/>
      <c r="VHA845" s="926"/>
      <c r="VHB845" s="926"/>
      <c r="VHC845" s="926"/>
      <c r="VHD845" s="926"/>
      <c r="VHE845" s="926"/>
      <c r="VHF845" s="926"/>
      <c r="VHG845" s="926"/>
      <c r="VHH845" s="926"/>
      <c r="VHI845" s="926"/>
      <c r="VHJ845" s="926"/>
      <c r="VHK845" s="926"/>
      <c r="VHL845" s="926"/>
      <c r="VHM845" s="926"/>
      <c r="VHN845" s="926"/>
      <c r="VHO845" s="926"/>
      <c r="VHP845" s="926"/>
      <c r="VHQ845" s="926"/>
      <c r="VHR845" s="926"/>
      <c r="VHS845" s="926"/>
      <c r="VHT845" s="926"/>
      <c r="VHU845" s="926"/>
      <c r="VHV845" s="926"/>
      <c r="VHW845" s="926"/>
      <c r="VHX845" s="926"/>
      <c r="VHY845" s="926"/>
      <c r="VHZ845" s="926"/>
      <c r="VIA845" s="926"/>
      <c r="VIB845" s="926"/>
      <c r="VIC845" s="926"/>
      <c r="VID845" s="926"/>
      <c r="VIE845" s="926"/>
      <c r="VIF845" s="926"/>
      <c r="VIG845" s="926"/>
      <c r="VIH845" s="926"/>
      <c r="VII845" s="926"/>
      <c r="VIJ845" s="926"/>
      <c r="VIK845" s="926"/>
      <c r="VIL845" s="926"/>
      <c r="VIM845" s="926"/>
      <c r="VIN845" s="926"/>
      <c r="VIO845" s="926"/>
      <c r="VIP845" s="926"/>
      <c r="VIQ845" s="926"/>
      <c r="VIR845" s="926"/>
      <c r="VIS845" s="926"/>
      <c r="VIT845" s="926"/>
      <c r="VIU845" s="926"/>
      <c r="VIV845" s="926"/>
      <c r="VIW845" s="926"/>
      <c r="VIX845" s="926"/>
      <c r="VIY845" s="926"/>
      <c r="VIZ845" s="926"/>
      <c r="VJA845" s="926"/>
      <c r="VJB845" s="926"/>
      <c r="VJC845" s="926"/>
      <c r="VJD845" s="926"/>
      <c r="VJE845" s="926"/>
      <c r="VJF845" s="926"/>
      <c r="VJG845" s="926"/>
      <c r="VJH845" s="926"/>
      <c r="VJI845" s="926"/>
      <c r="VJJ845" s="926"/>
      <c r="VJK845" s="926"/>
      <c r="VJL845" s="926"/>
      <c r="VJM845" s="926"/>
      <c r="VJN845" s="926"/>
      <c r="VJO845" s="926"/>
      <c r="VJP845" s="926"/>
      <c r="VJQ845" s="926"/>
      <c r="VJR845" s="926"/>
      <c r="VJS845" s="926"/>
      <c r="VJT845" s="926"/>
      <c r="VJU845" s="926"/>
      <c r="VJV845" s="926"/>
      <c r="VJW845" s="926"/>
      <c r="VJX845" s="926"/>
      <c r="VJY845" s="926"/>
      <c r="VJZ845" s="926"/>
      <c r="VKA845" s="926"/>
      <c r="VKB845" s="926"/>
      <c r="VKC845" s="926"/>
      <c r="VKD845" s="926"/>
      <c r="VKE845" s="926"/>
      <c r="VKF845" s="926"/>
      <c r="VKG845" s="926"/>
      <c r="VKH845" s="926"/>
      <c r="VKI845" s="926"/>
      <c r="VKJ845" s="926"/>
      <c r="VKK845" s="926"/>
      <c r="VKL845" s="926"/>
      <c r="VKM845" s="926"/>
      <c r="VKN845" s="926"/>
      <c r="VKO845" s="926"/>
      <c r="VKP845" s="926"/>
      <c r="VKQ845" s="926"/>
      <c r="VKR845" s="926"/>
      <c r="VKS845" s="926"/>
      <c r="VKT845" s="926"/>
      <c r="VKU845" s="926"/>
      <c r="VKV845" s="926"/>
      <c r="VKW845" s="926"/>
      <c r="VKX845" s="926"/>
      <c r="VKY845" s="926"/>
      <c r="VKZ845" s="926"/>
      <c r="VLA845" s="926"/>
      <c r="VLB845" s="926"/>
      <c r="VLC845" s="926"/>
      <c r="VLD845" s="926"/>
      <c r="VLE845" s="926"/>
      <c r="VLF845" s="926"/>
      <c r="VLG845" s="926"/>
      <c r="VLH845" s="926"/>
      <c r="VLI845" s="926"/>
      <c r="VLJ845" s="926"/>
      <c r="VLK845" s="926"/>
      <c r="VLL845" s="926"/>
      <c r="VLM845" s="926"/>
      <c r="VLN845" s="926"/>
      <c r="VLO845" s="926"/>
      <c r="VLP845" s="926"/>
      <c r="VLQ845" s="926"/>
      <c r="VLR845" s="926"/>
      <c r="VLS845" s="926"/>
      <c r="VLT845" s="926"/>
      <c r="VLU845" s="926"/>
      <c r="VLV845" s="926"/>
      <c r="VLW845" s="926"/>
      <c r="VLX845" s="926"/>
      <c r="VLY845" s="926"/>
      <c r="VLZ845" s="926"/>
      <c r="VMA845" s="926"/>
      <c r="VMB845" s="926"/>
      <c r="VMC845" s="926"/>
      <c r="VMD845" s="926"/>
      <c r="VME845" s="926"/>
      <c r="VMF845" s="926"/>
      <c r="VMG845" s="926"/>
      <c r="VMH845" s="926"/>
      <c r="VMI845" s="926"/>
      <c r="VMJ845" s="926"/>
      <c r="VMK845" s="926"/>
      <c r="VML845" s="926"/>
      <c r="VMM845" s="926"/>
      <c r="VMN845" s="926"/>
      <c r="VMO845" s="926"/>
      <c r="VMP845" s="926"/>
      <c r="VMQ845" s="926"/>
      <c r="VMR845" s="926"/>
      <c r="VMS845" s="926"/>
      <c r="VMT845" s="926"/>
      <c r="VMU845" s="926"/>
      <c r="VMV845" s="926"/>
      <c r="VMW845" s="926"/>
      <c r="VMX845" s="926"/>
      <c r="VMY845" s="926"/>
      <c r="VMZ845" s="926"/>
      <c r="VNA845" s="926"/>
      <c r="VNB845" s="926"/>
      <c r="VNC845" s="926"/>
      <c r="VND845" s="926"/>
      <c r="VNE845" s="926"/>
      <c r="VNF845" s="926"/>
      <c r="VNG845" s="926"/>
      <c r="VNH845" s="926"/>
      <c r="VNI845" s="926"/>
      <c r="VNJ845" s="926"/>
      <c r="VNK845" s="926"/>
      <c r="VNL845" s="926"/>
      <c r="VNM845" s="926"/>
      <c r="VNN845" s="926"/>
      <c r="VNO845" s="926"/>
      <c r="VNP845" s="926"/>
      <c r="VNQ845" s="926"/>
      <c r="VNR845" s="926"/>
      <c r="VNS845" s="926"/>
      <c r="VNT845" s="926"/>
      <c r="VNU845" s="926"/>
      <c r="VNV845" s="926"/>
      <c r="VNW845" s="926"/>
      <c r="VNX845" s="926"/>
      <c r="VNY845" s="926"/>
      <c r="VNZ845" s="926"/>
      <c r="VOA845" s="926"/>
      <c r="VOB845" s="926"/>
      <c r="VOC845" s="926"/>
      <c r="VOD845" s="926"/>
      <c r="VOE845" s="926"/>
      <c r="VOF845" s="926"/>
      <c r="VOG845" s="926"/>
      <c r="VOH845" s="926"/>
      <c r="VOI845" s="926"/>
      <c r="VOJ845" s="926"/>
      <c r="VOK845" s="926"/>
      <c r="VOL845" s="926"/>
      <c r="VOM845" s="926"/>
      <c r="VON845" s="926"/>
      <c r="VOO845" s="926"/>
      <c r="VOP845" s="926"/>
      <c r="VOQ845" s="926"/>
      <c r="VOR845" s="926"/>
      <c r="VOS845" s="926"/>
      <c r="VOT845" s="926"/>
      <c r="VOU845" s="926"/>
      <c r="VOV845" s="926"/>
      <c r="VOW845" s="926"/>
      <c r="VOX845" s="926"/>
      <c r="VOY845" s="926"/>
      <c r="VOZ845" s="926"/>
      <c r="VPA845" s="926"/>
      <c r="VPB845" s="926"/>
      <c r="VPC845" s="926"/>
      <c r="VPD845" s="926"/>
      <c r="VPE845" s="926"/>
      <c r="VPF845" s="926"/>
      <c r="VPG845" s="926"/>
      <c r="VPH845" s="926"/>
      <c r="VPI845" s="926"/>
      <c r="VPJ845" s="926"/>
      <c r="VPK845" s="926"/>
      <c r="VPL845" s="926"/>
      <c r="VPM845" s="926"/>
      <c r="VPN845" s="926"/>
      <c r="VPO845" s="926"/>
      <c r="VPP845" s="926"/>
      <c r="VPQ845" s="926"/>
      <c r="VPR845" s="926"/>
      <c r="VPS845" s="926"/>
      <c r="VPT845" s="926"/>
      <c r="VPU845" s="926"/>
      <c r="VPV845" s="926"/>
      <c r="VPW845" s="926"/>
      <c r="VPX845" s="926"/>
      <c r="VPY845" s="926"/>
      <c r="VPZ845" s="926"/>
      <c r="VQA845" s="926"/>
      <c r="VQB845" s="926"/>
      <c r="VQC845" s="926"/>
      <c r="VQD845" s="926"/>
      <c r="VQE845" s="926"/>
      <c r="VQF845" s="926"/>
      <c r="VQG845" s="926"/>
      <c r="VQH845" s="926"/>
      <c r="VQI845" s="926"/>
      <c r="VQJ845" s="926"/>
      <c r="VQK845" s="926"/>
      <c r="VQL845" s="926"/>
      <c r="VQM845" s="926"/>
      <c r="VQN845" s="926"/>
      <c r="VQO845" s="926"/>
      <c r="VQP845" s="926"/>
      <c r="VQQ845" s="926"/>
      <c r="VQR845" s="926"/>
      <c r="VQS845" s="926"/>
      <c r="VQT845" s="926"/>
      <c r="VQU845" s="926"/>
      <c r="VQV845" s="926"/>
      <c r="VQW845" s="926"/>
      <c r="VQX845" s="926"/>
      <c r="VQY845" s="926"/>
      <c r="VQZ845" s="926"/>
      <c r="VRA845" s="926"/>
      <c r="VRB845" s="926"/>
      <c r="VRC845" s="926"/>
      <c r="VRD845" s="926"/>
      <c r="VRE845" s="926"/>
      <c r="VRF845" s="926"/>
      <c r="VRG845" s="926"/>
      <c r="VRH845" s="926"/>
      <c r="VRI845" s="926"/>
      <c r="VRJ845" s="926"/>
      <c r="VRK845" s="926"/>
      <c r="VRL845" s="926"/>
      <c r="VRM845" s="926"/>
      <c r="VRN845" s="926"/>
      <c r="VRO845" s="926"/>
      <c r="VRP845" s="926"/>
      <c r="VRQ845" s="926"/>
      <c r="VRR845" s="926"/>
      <c r="VRS845" s="926"/>
      <c r="VRT845" s="926"/>
      <c r="VRU845" s="926"/>
      <c r="VRV845" s="926"/>
      <c r="VRW845" s="926"/>
      <c r="VRX845" s="926"/>
      <c r="VRY845" s="926"/>
      <c r="VRZ845" s="926"/>
      <c r="VSA845" s="926"/>
      <c r="VSB845" s="926"/>
      <c r="VSC845" s="926"/>
      <c r="VSD845" s="926"/>
      <c r="VSE845" s="926"/>
      <c r="VSF845" s="926"/>
      <c r="VSG845" s="926"/>
      <c r="VSH845" s="926"/>
      <c r="VSI845" s="926"/>
      <c r="VSJ845" s="926"/>
      <c r="VSK845" s="926"/>
      <c r="VSL845" s="926"/>
      <c r="VSM845" s="926"/>
      <c r="VSN845" s="926"/>
      <c r="VSO845" s="926"/>
      <c r="VSP845" s="926"/>
      <c r="VSQ845" s="926"/>
      <c r="VSR845" s="926"/>
      <c r="VSS845" s="926"/>
      <c r="VST845" s="926"/>
      <c r="VSU845" s="926"/>
      <c r="VSV845" s="926"/>
      <c r="VSW845" s="926"/>
      <c r="VSX845" s="926"/>
      <c r="VSY845" s="926"/>
      <c r="VSZ845" s="926"/>
      <c r="VTA845" s="926"/>
      <c r="VTB845" s="926"/>
      <c r="VTC845" s="926"/>
      <c r="VTD845" s="926"/>
      <c r="VTE845" s="926"/>
      <c r="VTF845" s="926"/>
      <c r="VTG845" s="926"/>
      <c r="VTH845" s="926"/>
      <c r="VTI845" s="926"/>
      <c r="VTJ845" s="926"/>
      <c r="VTK845" s="926"/>
      <c r="VTL845" s="926"/>
      <c r="VTM845" s="926"/>
      <c r="VTN845" s="926"/>
      <c r="VTO845" s="926"/>
      <c r="VTP845" s="926"/>
      <c r="VTQ845" s="926"/>
      <c r="VTR845" s="926"/>
      <c r="VTS845" s="926"/>
      <c r="VTT845" s="926"/>
      <c r="VTU845" s="926"/>
      <c r="VTV845" s="926"/>
      <c r="VTW845" s="926"/>
      <c r="VTX845" s="926"/>
      <c r="VTY845" s="926"/>
      <c r="VTZ845" s="926"/>
      <c r="VUA845" s="926"/>
      <c r="VUB845" s="926"/>
      <c r="VUC845" s="926"/>
      <c r="VUD845" s="926"/>
      <c r="VUE845" s="926"/>
      <c r="VUF845" s="926"/>
      <c r="VUG845" s="926"/>
      <c r="VUH845" s="926"/>
      <c r="VUI845" s="926"/>
      <c r="VUJ845" s="926"/>
      <c r="VUK845" s="926"/>
      <c r="VUL845" s="926"/>
      <c r="VUM845" s="926"/>
      <c r="VUN845" s="926"/>
      <c r="VUO845" s="926"/>
      <c r="VUP845" s="926"/>
      <c r="VUQ845" s="926"/>
      <c r="VUR845" s="926"/>
      <c r="VUS845" s="926"/>
      <c r="VUT845" s="926"/>
      <c r="VUU845" s="926"/>
      <c r="VUV845" s="926"/>
      <c r="VUW845" s="926"/>
      <c r="VUX845" s="926"/>
      <c r="VUY845" s="926"/>
      <c r="VUZ845" s="926"/>
      <c r="VVA845" s="926"/>
      <c r="VVB845" s="926"/>
      <c r="VVC845" s="926"/>
      <c r="VVD845" s="926"/>
      <c r="VVE845" s="926"/>
      <c r="VVF845" s="926"/>
      <c r="VVG845" s="926"/>
      <c r="VVH845" s="926"/>
      <c r="VVI845" s="926"/>
      <c r="VVJ845" s="926"/>
      <c r="VVK845" s="926"/>
      <c r="VVL845" s="926"/>
      <c r="VVM845" s="926"/>
      <c r="VVN845" s="926"/>
      <c r="VVO845" s="926"/>
      <c r="VVP845" s="926"/>
      <c r="VVQ845" s="926"/>
      <c r="VVR845" s="926"/>
      <c r="VVS845" s="926"/>
      <c r="VVT845" s="926"/>
      <c r="VVU845" s="926"/>
      <c r="VVV845" s="926"/>
      <c r="VVW845" s="926"/>
      <c r="VVX845" s="926"/>
      <c r="VVY845" s="926"/>
      <c r="VVZ845" s="926"/>
      <c r="VWA845" s="926"/>
      <c r="VWB845" s="926"/>
      <c r="VWC845" s="926"/>
      <c r="VWD845" s="926"/>
      <c r="VWE845" s="926"/>
      <c r="VWF845" s="926"/>
      <c r="VWG845" s="926"/>
      <c r="VWH845" s="926"/>
      <c r="VWI845" s="926"/>
      <c r="VWJ845" s="926"/>
      <c r="VWK845" s="926"/>
      <c r="VWL845" s="926"/>
      <c r="VWM845" s="926"/>
      <c r="VWN845" s="926"/>
      <c r="VWO845" s="926"/>
      <c r="VWP845" s="926"/>
      <c r="VWQ845" s="926"/>
      <c r="VWR845" s="926"/>
      <c r="VWS845" s="926"/>
      <c r="VWT845" s="926"/>
      <c r="VWU845" s="926"/>
      <c r="VWV845" s="926"/>
      <c r="VWW845" s="926"/>
      <c r="VWX845" s="926"/>
      <c r="VWY845" s="926"/>
      <c r="VWZ845" s="926"/>
      <c r="VXA845" s="926"/>
      <c r="VXB845" s="926"/>
      <c r="VXC845" s="926"/>
      <c r="VXD845" s="926"/>
      <c r="VXE845" s="926"/>
      <c r="VXF845" s="926"/>
      <c r="VXG845" s="926"/>
      <c r="VXH845" s="926"/>
      <c r="VXI845" s="926"/>
      <c r="VXJ845" s="926"/>
      <c r="VXK845" s="926"/>
      <c r="VXL845" s="926"/>
      <c r="VXM845" s="926"/>
      <c r="VXN845" s="926"/>
      <c r="VXO845" s="926"/>
      <c r="VXP845" s="926"/>
      <c r="VXQ845" s="926"/>
      <c r="VXR845" s="926"/>
      <c r="VXS845" s="926"/>
      <c r="VXT845" s="926"/>
      <c r="VXU845" s="926"/>
      <c r="VXV845" s="926"/>
      <c r="VXW845" s="926"/>
      <c r="VXX845" s="926"/>
      <c r="VXY845" s="926"/>
      <c r="VXZ845" s="926"/>
      <c r="VYA845" s="926"/>
      <c r="VYB845" s="926"/>
      <c r="VYC845" s="926"/>
      <c r="VYD845" s="926"/>
      <c r="VYE845" s="926"/>
      <c r="VYF845" s="926"/>
      <c r="VYG845" s="926"/>
      <c r="VYH845" s="926"/>
      <c r="VYI845" s="926"/>
      <c r="VYJ845" s="926"/>
      <c r="VYK845" s="926"/>
      <c r="VYL845" s="926"/>
      <c r="VYM845" s="926"/>
      <c r="VYN845" s="926"/>
      <c r="VYO845" s="926"/>
      <c r="VYP845" s="926"/>
      <c r="VYQ845" s="926"/>
      <c r="VYR845" s="926"/>
      <c r="VYS845" s="926"/>
      <c r="VYT845" s="926"/>
      <c r="VYU845" s="926"/>
      <c r="VYV845" s="926"/>
      <c r="VYW845" s="926"/>
      <c r="VYX845" s="926"/>
      <c r="VYY845" s="926"/>
      <c r="VYZ845" s="926"/>
      <c r="VZA845" s="926"/>
      <c r="VZB845" s="926"/>
      <c r="VZC845" s="926"/>
      <c r="VZD845" s="926"/>
      <c r="VZE845" s="926"/>
      <c r="VZF845" s="926"/>
      <c r="VZG845" s="926"/>
      <c r="VZH845" s="926"/>
      <c r="VZI845" s="926"/>
      <c r="VZJ845" s="926"/>
      <c r="VZK845" s="926"/>
      <c r="VZL845" s="926"/>
      <c r="VZM845" s="926"/>
      <c r="VZN845" s="926"/>
      <c r="VZO845" s="926"/>
      <c r="VZP845" s="926"/>
      <c r="VZQ845" s="926"/>
      <c r="VZR845" s="926"/>
      <c r="VZS845" s="926"/>
      <c r="VZT845" s="926"/>
      <c r="VZU845" s="926"/>
      <c r="VZV845" s="926"/>
      <c r="VZW845" s="926"/>
      <c r="VZX845" s="926"/>
      <c r="VZY845" s="926"/>
      <c r="VZZ845" s="926"/>
      <c r="WAA845" s="926"/>
      <c r="WAB845" s="926"/>
      <c r="WAC845" s="926"/>
      <c r="WAD845" s="926"/>
      <c r="WAE845" s="926"/>
      <c r="WAF845" s="926"/>
      <c r="WAG845" s="926"/>
      <c r="WAH845" s="926"/>
      <c r="WAI845" s="926"/>
      <c r="WAJ845" s="926"/>
      <c r="WAK845" s="926"/>
      <c r="WAL845" s="926"/>
      <c r="WAM845" s="926"/>
      <c r="WAN845" s="926"/>
      <c r="WAO845" s="926"/>
      <c r="WAP845" s="926"/>
      <c r="WAQ845" s="926"/>
      <c r="WAR845" s="926"/>
      <c r="WAS845" s="926"/>
      <c r="WAT845" s="926"/>
      <c r="WAU845" s="926"/>
      <c r="WAV845" s="926"/>
      <c r="WAW845" s="926"/>
      <c r="WAX845" s="926"/>
      <c r="WAY845" s="926"/>
      <c r="WAZ845" s="926"/>
      <c r="WBA845" s="926"/>
      <c r="WBB845" s="926"/>
      <c r="WBC845" s="926"/>
      <c r="WBD845" s="926"/>
      <c r="WBE845" s="926"/>
      <c r="WBF845" s="926"/>
      <c r="WBG845" s="926"/>
      <c r="WBH845" s="926"/>
      <c r="WBI845" s="926"/>
      <c r="WBJ845" s="926"/>
      <c r="WBK845" s="926"/>
      <c r="WBL845" s="926"/>
      <c r="WBM845" s="926"/>
      <c r="WBN845" s="926"/>
      <c r="WBO845" s="926"/>
      <c r="WBP845" s="926"/>
      <c r="WBQ845" s="926"/>
      <c r="WBR845" s="926"/>
      <c r="WBS845" s="926"/>
      <c r="WBT845" s="926"/>
      <c r="WBU845" s="926"/>
      <c r="WBV845" s="926"/>
      <c r="WBW845" s="926"/>
      <c r="WBX845" s="926"/>
      <c r="WBY845" s="926"/>
      <c r="WBZ845" s="926"/>
      <c r="WCA845" s="926"/>
      <c r="WCB845" s="926"/>
      <c r="WCC845" s="926"/>
      <c r="WCD845" s="926"/>
      <c r="WCE845" s="926"/>
      <c r="WCF845" s="926"/>
      <c r="WCG845" s="926"/>
      <c r="WCH845" s="926"/>
      <c r="WCI845" s="926"/>
      <c r="WCJ845" s="926"/>
      <c r="WCK845" s="926"/>
      <c r="WCL845" s="926"/>
      <c r="WCM845" s="926"/>
      <c r="WCN845" s="926"/>
      <c r="WCO845" s="926"/>
      <c r="WCP845" s="926"/>
      <c r="WCQ845" s="926"/>
      <c r="WCR845" s="926"/>
      <c r="WCS845" s="926"/>
      <c r="WCT845" s="926"/>
      <c r="WCU845" s="926"/>
      <c r="WCV845" s="926"/>
      <c r="WCW845" s="926"/>
      <c r="WCX845" s="926"/>
      <c r="WCY845" s="926"/>
      <c r="WCZ845" s="926"/>
      <c r="WDA845" s="926"/>
      <c r="WDB845" s="926"/>
      <c r="WDC845" s="926"/>
      <c r="WDD845" s="926"/>
      <c r="WDE845" s="926"/>
      <c r="WDF845" s="926"/>
      <c r="WDG845" s="926"/>
      <c r="WDH845" s="926"/>
      <c r="WDI845" s="926"/>
      <c r="WDJ845" s="926"/>
      <c r="WDK845" s="926"/>
      <c r="WDL845" s="926"/>
      <c r="WDM845" s="926"/>
      <c r="WDN845" s="926"/>
      <c r="WDO845" s="926"/>
      <c r="WDP845" s="926"/>
      <c r="WDQ845" s="926"/>
      <c r="WDR845" s="926"/>
      <c r="WDS845" s="926"/>
      <c r="WDT845" s="926"/>
      <c r="WDU845" s="926"/>
      <c r="WDV845" s="926"/>
      <c r="WDW845" s="926"/>
      <c r="WDX845" s="926"/>
      <c r="WDY845" s="926"/>
      <c r="WDZ845" s="926"/>
      <c r="WEA845" s="926"/>
      <c r="WEB845" s="926"/>
      <c r="WEC845" s="926"/>
      <c r="WED845" s="926"/>
      <c r="WEE845" s="926"/>
      <c r="WEF845" s="926"/>
      <c r="WEG845" s="926"/>
      <c r="WEH845" s="926"/>
      <c r="WEI845" s="926"/>
      <c r="WEJ845" s="926"/>
      <c r="WEK845" s="926"/>
      <c r="WEL845" s="926"/>
      <c r="WEM845" s="926"/>
      <c r="WEN845" s="926"/>
      <c r="WEO845" s="926"/>
      <c r="WEP845" s="926"/>
      <c r="WEQ845" s="926"/>
      <c r="WER845" s="926"/>
      <c r="WES845" s="926"/>
      <c r="WET845" s="926"/>
      <c r="WEU845" s="926"/>
      <c r="WEV845" s="926"/>
      <c r="WEW845" s="926"/>
      <c r="WEX845" s="926"/>
      <c r="WEY845" s="926"/>
      <c r="WEZ845" s="926"/>
      <c r="WFA845" s="926"/>
      <c r="WFB845" s="926"/>
      <c r="WFC845" s="926"/>
      <c r="WFD845" s="926"/>
      <c r="WFE845" s="926"/>
      <c r="WFF845" s="926"/>
      <c r="WFG845" s="926"/>
      <c r="WFH845" s="926"/>
      <c r="WFI845" s="926"/>
      <c r="WFJ845" s="926"/>
      <c r="WFK845" s="926"/>
      <c r="WFL845" s="926"/>
      <c r="WFM845" s="926"/>
      <c r="WFN845" s="926"/>
      <c r="WFO845" s="926"/>
      <c r="WFP845" s="926"/>
      <c r="WFQ845" s="926"/>
      <c r="WFR845" s="926"/>
      <c r="WFS845" s="926"/>
      <c r="WFT845" s="926"/>
      <c r="WFU845" s="926"/>
      <c r="WFV845" s="926"/>
      <c r="WFW845" s="926"/>
      <c r="WFX845" s="926"/>
      <c r="WFY845" s="926"/>
      <c r="WFZ845" s="926"/>
      <c r="WGA845" s="926"/>
      <c r="WGB845" s="926"/>
      <c r="WGC845" s="926"/>
      <c r="WGD845" s="926"/>
      <c r="WGE845" s="926"/>
      <c r="WGF845" s="926"/>
      <c r="WGG845" s="926"/>
      <c r="WGH845" s="926"/>
      <c r="WGI845" s="926"/>
      <c r="WGJ845" s="926"/>
      <c r="WGK845" s="926"/>
      <c r="WGL845" s="926"/>
      <c r="WGM845" s="926"/>
      <c r="WGN845" s="926"/>
      <c r="WGO845" s="926"/>
      <c r="WGP845" s="926"/>
      <c r="WGQ845" s="926"/>
      <c r="WGR845" s="926"/>
      <c r="WGS845" s="926"/>
      <c r="WGT845" s="926"/>
      <c r="WGU845" s="926"/>
      <c r="WGV845" s="926"/>
      <c r="WGW845" s="926"/>
      <c r="WGX845" s="926"/>
      <c r="WGY845" s="926"/>
      <c r="WGZ845" s="926"/>
      <c r="WHA845" s="926"/>
      <c r="WHB845" s="926"/>
      <c r="WHC845" s="926"/>
      <c r="WHD845" s="926"/>
      <c r="WHE845" s="926"/>
      <c r="WHF845" s="926"/>
      <c r="WHG845" s="926"/>
      <c r="WHH845" s="926"/>
      <c r="WHI845" s="926"/>
      <c r="WHJ845" s="926"/>
      <c r="WHK845" s="926"/>
      <c r="WHL845" s="926"/>
      <c r="WHM845" s="926"/>
      <c r="WHN845" s="926"/>
      <c r="WHO845" s="926"/>
      <c r="WHP845" s="926"/>
      <c r="WHQ845" s="926"/>
      <c r="WHR845" s="926"/>
      <c r="WHS845" s="926"/>
      <c r="WHT845" s="926"/>
      <c r="WHU845" s="926"/>
      <c r="WHV845" s="926"/>
      <c r="WHW845" s="926"/>
      <c r="WHX845" s="926"/>
      <c r="WHY845" s="926"/>
      <c r="WHZ845" s="926"/>
      <c r="WIA845" s="926"/>
      <c r="WIB845" s="926"/>
      <c r="WIC845" s="926"/>
      <c r="WID845" s="926"/>
      <c r="WIE845" s="926"/>
      <c r="WIF845" s="926"/>
      <c r="WIG845" s="926"/>
      <c r="WIH845" s="926"/>
      <c r="WII845" s="926"/>
      <c r="WIJ845" s="926"/>
      <c r="WIK845" s="926"/>
      <c r="WIL845" s="926"/>
      <c r="WIM845" s="926"/>
      <c r="WIN845" s="926"/>
      <c r="WIO845" s="926"/>
      <c r="WIP845" s="926"/>
      <c r="WIQ845" s="926"/>
      <c r="WIR845" s="926"/>
      <c r="WIS845" s="926"/>
      <c r="WIT845" s="926"/>
      <c r="WIU845" s="926"/>
      <c r="WIV845" s="926"/>
      <c r="WIW845" s="926"/>
      <c r="WIX845" s="926"/>
      <c r="WIY845" s="926"/>
      <c r="WIZ845" s="926"/>
      <c r="WJA845" s="926"/>
      <c r="WJB845" s="926"/>
      <c r="WJC845" s="926"/>
      <c r="WJD845" s="926"/>
      <c r="WJE845" s="926"/>
      <c r="WJF845" s="926"/>
      <c r="WJG845" s="926"/>
      <c r="WJH845" s="926"/>
      <c r="WJI845" s="926"/>
      <c r="WJJ845" s="926"/>
      <c r="WJK845" s="926"/>
      <c r="WJL845" s="926"/>
      <c r="WJM845" s="926"/>
      <c r="WJN845" s="926"/>
      <c r="WJO845" s="926"/>
      <c r="WJP845" s="926"/>
      <c r="WJQ845" s="926"/>
      <c r="WJR845" s="926"/>
      <c r="WJS845" s="926"/>
      <c r="WJT845" s="926"/>
      <c r="WJU845" s="926"/>
      <c r="WJV845" s="926"/>
      <c r="WJW845" s="926"/>
      <c r="WJX845" s="926"/>
      <c r="WJY845" s="926"/>
      <c r="WJZ845" s="926"/>
      <c r="WKA845" s="926"/>
      <c r="WKB845" s="926"/>
      <c r="WKC845" s="926"/>
      <c r="WKD845" s="926"/>
      <c r="WKE845" s="926"/>
      <c r="WKF845" s="926"/>
      <c r="WKG845" s="926"/>
      <c r="WKH845" s="926"/>
      <c r="WKI845" s="926"/>
      <c r="WKJ845" s="926"/>
      <c r="WKK845" s="926"/>
      <c r="WKL845" s="926"/>
      <c r="WKM845" s="926"/>
      <c r="WKN845" s="926"/>
      <c r="WKO845" s="926"/>
      <c r="WKP845" s="926"/>
      <c r="WKQ845" s="926"/>
      <c r="WKR845" s="926"/>
      <c r="WKS845" s="926"/>
      <c r="WKT845" s="926"/>
      <c r="WKU845" s="926"/>
      <c r="WKV845" s="926"/>
      <c r="WKW845" s="926"/>
      <c r="WKX845" s="926"/>
      <c r="WKY845" s="926"/>
      <c r="WKZ845" s="926"/>
      <c r="WLA845" s="926"/>
      <c r="WLB845" s="926"/>
      <c r="WLC845" s="926"/>
      <c r="WLD845" s="926"/>
      <c r="WLE845" s="926"/>
      <c r="WLF845" s="926"/>
      <c r="WLG845" s="926"/>
      <c r="WLH845" s="926"/>
      <c r="WLI845" s="926"/>
      <c r="WLJ845" s="926"/>
      <c r="WLK845" s="926"/>
      <c r="WLL845" s="926"/>
      <c r="WLM845" s="926"/>
      <c r="WLN845" s="926"/>
      <c r="WLO845" s="926"/>
      <c r="WLP845" s="926"/>
      <c r="WLQ845" s="926"/>
      <c r="WLR845" s="926"/>
      <c r="WLS845" s="926"/>
      <c r="WLT845" s="926"/>
      <c r="WLU845" s="926"/>
      <c r="WLV845" s="926"/>
      <c r="WLW845" s="926"/>
      <c r="WLX845" s="926"/>
      <c r="WLY845" s="926"/>
      <c r="WLZ845" s="926"/>
      <c r="WMA845" s="926"/>
      <c r="WMB845" s="926"/>
      <c r="WMC845" s="926"/>
      <c r="WMD845" s="926"/>
      <c r="WME845" s="926"/>
      <c r="WMF845" s="926"/>
      <c r="WMG845" s="926"/>
      <c r="WMH845" s="926"/>
      <c r="WMI845" s="926"/>
      <c r="WMJ845" s="926"/>
      <c r="WMK845" s="926"/>
      <c r="WML845" s="926"/>
      <c r="WMM845" s="926"/>
      <c r="WMN845" s="926"/>
      <c r="WMO845" s="926"/>
      <c r="WMP845" s="926"/>
      <c r="WMQ845" s="926"/>
      <c r="WMR845" s="926"/>
      <c r="WMS845" s="926"/>
      <c r="WMT845" s="926"/>
      <c r="WMU845" s="926"/>
      <c r="WMV845" s="926"/>
      <c r="WMW845" s="926"/>
      <c r="WMX845" s="926"/>
      <c r="WMY845" s="926"/>
      <c r="WMZ845" s="926"/>
      <c r="WNA845" s="926"/>
      <c r="WNB845" s="926"/>
      <c r="WNC845" s="926"/>
      <c r="WND845" s="926"/>
      <c r="WNE845" s="926"/>
      <c r="WNF845" s="926"/>
      <c r="WNG845" s="926"/>
      <c r="WNH845" s="926"/>
      <c r="WNI845" s="926"/>
      <c r="WNJ845" s="926"/>
      <c r="WNK845" s="926"/>
      <c r="WNL845" s="926"/>
      <c r="WNM845" s="926"/>
      <c r="WNN845" s="926"/>
      <c r="WNO845" s="926"/>
      <c r="WNP845" s="926"/>
      <c r="WNQ845" s="926"/>
      <c r="WNR845" s="926"/>
      <c r="WNS845" s="926"/>
      <c r="WNT845" s="926"/>
      <c r="WNU845" s="926"/>
      <c r="WNV845" s="926"/>
      <c r="WNW845" s="926"/>
      <c r="WNX845" s="926"/>
      <c r="WNY845" s="926"/>
      <c r="WNZ845" s="926"/>
      <c r="WOA845" s="926"/>
      <c r="WOB845" s="926"/>
      <c r="WOC845" s="926"/>
      <c r="WOD845" s="926"/>
      <c r="WOE845" s="926"/>
      <c r="WOF845" s="926"/>
      <c r="WOG845" s="926"/>
      <c r="WOH845" s="926"/>
      <c r="WOI845" s="926"/>
      <c r="WOJ845" s="926"/>
      <c r="WOK845" s="926"/>
      <c r="WOL845" s="926"/>
      <c r="WOM845" s="926"/>
      <c r="WON845" s="926"/>
      <c r="WOO845" s="926"/>
      <c r="WOP845" s="926"/>
      <c r="WOQ845" s="926"/>
      <c r="WOR845" s="926"/>
      <c r="WOS845" s="926"/>
      <c r="WOT845" s="926"/>
      <c r="WOU845" s="926"/>
      <c r="WOV845" s="926"/>
      <c r="WOW845" s="926"/>
      <c r="WOX845" s="926"/>
      <c r="WOY845" s="926"/>
      <c r="WOZ845" s="926"/>
      <c r="WPA845" s="926"/>
      <c r="WPB845" s="926"/>
      <c r="WPC845" s="926"/>
      <c r="WPD845" s="926"/>
      <c r="WPE845" s="926"/>
      <c r="WPF845" s="926"/>
      <c r="WPG845" s="926"/>
      <c r="WPH845" s="926"/>
      <c r="WPI845" s="926"/>
      <c r="WPJ845" s="926"/>
      <c r="WPK845" s="926"/>
      <c r="WPL845" s="926"/>
      <c r="WPM845" s="926"/>
      <c r="WPN845" s="926"/>
      <c r="WPO845" s="926"/>
      <c r="WPP845" s="926"/>
      <c r="WPQ845" s="926"/>
      <c r="WPR845" s="926"/>
      <c r="WPS845" s="926"/>
      <c r="WPT845" s="926"/>
      <c r="WPU845" s="926"/>
      <c r="WPV845" s="926"/>
      <c r="WPW845" s="926"/>
      <c r="WPX845" s="926"/>
      <c r="WPY845" s="926"/>
      <c r="WPZ845" s="926"/>
      <c r="WQA845" s="926"/>
      <c r="WQB845" s="926"/>
      <c r="WQC845" s="926"/>
      <c r="WQD845" s="926"/>
      <c r="WQE845" s="926"/>
      <c r="WQF845" s="926"/>
      <c r="WQG845" s="926"/>
      <c r="WQH845" s="926"/>
      <c r="WQI845" s="926"/>
      <c r="WQJ845" s="926"/>
      <c r="WQK845" s="926"/>
      <c r="WQL845" s="926"/>
      <c r="WQM845" s="926"/>
      <c r="WQN845" s="926"/>
      <c r="WQO845" s="926"/>
      <c r="WQP845" s="926"/>
      <c r="WQQ845" s="926"/>
      <c r="WQR845" s="926"/>
      <c r="WQS845" s="926"/>
      <c r="WQT845" s="926"/>
      <c r="WQU845" s="926"/>
      <c r="WQV845" s="926"/>
      <c r="WQW845" s="926"/>
      <c r="WQX845" s="926"/>
      <c r="WQY845" s="926"/>
      <c r="WQZ845" s="926"/>
      <c r="WRA845" s="926"/>
      <c r="WRB845" s="926"/>
      <c r="WRC845" s="926"/>
      <c r="WRD845" s="926"/>
      <c r="WRE845" s="926"/>
      <c r="WRF845" s="926"/>
      <c r="WRG845" s="926"/>
      <c r="WRH845" s="926"/>
      <c r="WRI845" s="926"/>
      <c r="WRJ845" s="926"/>
      <c r="WRK845" s="926"/>
      <c r="WRL845" s="926"/>
      <c r="WRM845" s="926"/>
      <c r="WRN845" s="926"/>
      <c r="WRO845" s="926"/>
      <c r="WRP845" s="926"/>
      <c r="WRQ845" s="926"/>
      <c r="WRR845" s="926"/>
      <c r="WRS845" s="926"/>
      <c r="WRT845" s="926"/>
      <c r="WRU845" s="926"/>
      <c r="WRV845" s="926"/>
      <c r="WRW845" s="926"/>
      <c r="WRX845" s="926"/>
      <c r="WRY845" s="926"/>
      <c r="WRZ845" s="926"/>
      <c r="WSA845" s="926"/>
      <c r="WSB845" s="926"/>
      <c r="WSC845" s="926"/>
      <c r="WSD845" s="926"/>
      <c r="WSE845" s="926"/>
      <c r="WSF845" s="926"/>
      <c r="WSG845" s="926"/>
      <c r="WSH845" s="926"/>
      <c r="WSI845" s="926"/>
      <c r="WSJ845" s="926"/>
      <c r="WSK845" s="926"/>
      <c r="WSL845" s="926"/>
      <c r="WSM845" s="926"/>
      <c r="WSN845" s="926"/>
      <c r="WSO845" s="926"/>
      <c r="WSP845" s="926"/>
      <c r="WSQ845" s="926"/>
      <c r="WSR845" s="926"/>
      <c r="WSS845" s="926"/>
      <c r="WST845" s="926"/>
      <c r="WSU845" s="926"/>
      <c r="WSV845" s="926"/>
      <c r="WSW845" s="926"/>
      <c r="WSX845" s="926"/>
      <c r="WSY845" s="926"/>
      <c r="WSZ845" s="926"/>
      <c r="WTA845" s="926"/>
      <c r="WTB845" s="926"/>
      <c r="WTC845" s="926"/>
      <c r="WTD845" s="926"/>
      <c r="WTE845" s="926"/>
      <c r="WTF845" s="926"/>
      <c r="WTG845" s="926"/>
      <c r="WTH845" s="926"/>
      <c r="WTI845" s="926"/>
      <c r="WTJ845" s="926"/>
      <c r="WTK845" s="926"/>
      <c r="WTL845" s="926"/>
      <c r="WTM845" s="926"/>
      <c r="WTN845" s="926"/>
      <c r="WTO845" s="926"/>
      <c r="WTP845" s="926"/>
      <c r="WTQ845" s="926"/>
      <c r="WTR845" s="926"/>
      <c r="WTS845" s="926"/>
      <c r="WTT845" s="926"/>
      <c r="WTU845" s="926"/>
      <c r="WTV845" s="926"/>
      <c r="WTW845" s="926"/>
      <c r="WTX845" s="926"/>
      <c r="WTY845" s="926"/>
      <c r="WTZ845" s="926"/>
      <c r="WUA845" s="926"/>
      <c r="WUB845" s="926"/>
      <c r="WUC845" s="926"/>
      <c r="WUD845" s="926"/>
      <c r="WUE845" s="926"/>
      <c r="WUF845" s="926"/>
      <c r="WUG845" s="926"/>
      <c r="WUH845" s="926"/>
      <c r="WUI845" s="926"/>
      <c r="WUJ845" s="926"/>
      <c r="WUK845" s="926"/>
      <c r="WUL845" s="926"/>
      <c r="WUM845" s="926"/>
      <c r="WUN845" s="926"/>
      <c r="WUO845" s="926"/>
      <c r="WUP845" s="926"/>
      <c r="WUQ845" s="926"/>
      <c r="WUR845" s="926"/>
      <c r="WUS845" s="926"/>
      <c r="WUT845" s="926"/>
      <c r="WUU845" s="926"/>
      <c r="WUV845" s="926"/>
      <c r="WUW845" s="926"/>
      <c r="WUX845" s="926"/>
      <c r="WUY845" s="926"/>
      <c r="WUZ845" s="926"/>
      <c r="WVA845" s="926"/>
      <c r="WVB845" s="926"/>
      <c r="WVC845" s="926"/>
      <c r="WVD845" s="926"/>
      <c r="WVE845" s="926"/>
      <c r="WVF845" s="926"/>
      <c r="WVG845" s="926"/>
      <c r="WVH845" s="926"/>
      <c r="WVI845" s="926"/>
      <c r="WVJ845" s="926"/>
      <c r="WVK845" s="926"/>
      <c r="WVL845" s="926"/>
      <c r="WVM845" s="926"/>
      <c r="WVN845" s="926"/>
      <c r="WVO845" s="926"/>
      <c r="WVP845" s="926"/>
      <c r="WVQ845" s="926"/>
      <c r="WVR845" s="926"/>
      <c r="WVS845" s="926"/>
      <c r="WVT845" s="926"/>
      <c r="WVU845" s="926"/>
      <c r="WVV845" s="926"/>
      <c r="WVW845" s="926"/>
      <c r="WVX845" s="926"/>
      <c r="WVY845" s="926"/>
      <c r="WVZ845" s="926"/>
      <c r="WWA845" s="926"/>
      <c r="WWB845" s="926"/>
      <c r="WWC845" s="926"/>
      <c r="WWD845" s="926"/>
      <c r="WWE845" s="926"/>
      <c r="WWF845" s="926"/>
      <c r="WWG845" s="926"/>
      <c r="WWH845" s="926"/>
      <c r="WWI845" s="926"/>
      <c r="WWJ845" s="926"/>
      <c r="WWK845" s="926"/>
      <c r="WWL845" s="926"/>
      <c r="WWM845" s="926"/>
      <c r="WWN845" s="926"/>
      <c r="WWO845" s="926"/>
      <c r="WWP845" s="926"/>
      <c r="WWQ845" s="926"/>
      <c r="WWR845" s="926"/>
      <c r="WWS845" s="926"/>
      <c r="WWT845" s="926"/>
      <c r="WWU845" s="926"/>
      <c r="WWV845" s="926"/>
      <c r="WWW845" s="926"/>
      <c r="WWX845" s="926"/>
      <c r="WWY845" s="926"/>
      <c r="WWZ845" s="926"/>
      <c r="WXA845" s="926"/>
      <c r="WXB845" s="926"/>
      <c r="WXC845" s="926"/>
      <c r="WXD845" s="926"/>
      <c r="WXE845" s="926"/>
      <c r="WXF845" s="926"/>
      <c r="WXG845" s="926"/>
      <c r="WXH845" s="926"/>
      <c r="WXI845" s="926"/>
      <c r="WXJ845" s="926"/>
      <c r="WXK845" s="926"/>
      <c r="WXL845" s="926"/>
      <c r="WXM845" s="926"/>
      <c r="WXN845" s="926"/>
      <c r="WXO845" s="926"/>
      <c r="WXP845" s="926"/>
      <c r="WXQ845" s="926"/>
      <c r="WXR845" s="926"/>
      <c r="WXS845" s="926"/>
      <c r="WXT845" s="926"/>
      <c r="WXU845" s="926"/>
      <c r="WXV845" s="926"/>
      <c r="WXW845" s="926"/>
      <c r="WXX845" s="926"/>
      <c r="WXY845" s="926"/>
      <c r="WXZ845" s="926"/>
      <c r="WYA845" s="926"/>
      <c r="WYB845" s="926"/>
      <c r="WYC845" s="926"/>
      <c r="WYD845" s="926"/>
      <c r="WYE845" s="926"/>
      <c r="WYF845" s="926"/>
      <c r="WYG845" s="926"/>
      <c r="WYH845" s="926"/>
      <c r="WYI845" s="926"/>
      <c r="WYJ845" s="926"/>
      <c r="WYK845" s="926"/>
      <c r="WYL845" s="926"/>
      <c r="WYM845" s="926"/>
      <c r="WYN845" s="926"/>
      <c r="WYO845" s="926"/>
      <c r="WYP845" s="926"/>
      <c r="WYQ845" s="926"/>
      <c r="WYR845" s="926"/>
      <c r="WYS845" s="926"/>
      <c r="WYT845" s="926"/>
      <c r="WYU845" s="926"/>
      <c r="WYV845" s="926"/>
      <c r="WYW845" s="926"/>
      <c r="WYX845" s="926"/>
      <c r="WYY845" s="926"/>
      <c r="WYZ845" s="926"/>
      <c r="WZA845" s="926"/>
      <c r="WZB845" s="926"/>
      <c r="WZC845" s="926"/>
      <c r="WZD845" s="926"/>
      <c r="WZE845" s="926"/>
      <c r="WZF845" s="926"/>
      <c r="WZG845" s="926"/>
      <c r="WZH845" s="926"/>
      <c r="WZI845" s="926"/>
      <c r="WZJ845" s="926"/>
      <c r="WZK845" s="926"/>
      <c r="WZL845" s="926"/>
      <c r="WZM845" s="926"/>
      <c r="WZN845" s="926"/>
      <c r="WZO845" s="926"/>
      <c r="WZP845" s="926"/>
      <c r="WZQ845" s="926"/>
      <c r="WZR845" s="926"/>
      <c r="WZS845" s="926"/>
      <c r="WZT845" s="926"/>
      <c r="WZU845" s="926"/>
      <c r="WZV845" s="926"/>
      <c r="WZW845" s="926"/>
      <c r="WZX845" s="926"/>
      <c r="WZY845" s="926"/>
      <c r="WZZ845" s="926"/>
      <c r="XAA845" s="926"/>
      <c r="XAB845" s="926"/>
      <c r="XAC845" s="926"/>
      <c r="XAD845" s="926"/>
      <c r="XAE845" s="926"/>
      <c r="XAF845" s="926"/>
      <c r="XAG845" s="926"/>
      <c r="XAH845" s="926"/>
      <c r="XAI845" s="926"/>
      <c r="XAJ845" s="926"/>
      <c r="XAK845" s="926"/>
      <c r="XAL845" s="926"/>
      <c r="XAM845" s="926"/>
      <c r="XAN845" s="926"/>
      <c r="XAO845" s="926"/>
      <c r="XAP845" s="926"/>
      <c r="XAQ845" s="926"/>
      <c r="XAR845" s="926"/>
      <c r="XAS845" s="926"/>
      <c r="XAT845" s="926"/>
      <c r="XAU845" s="926"/>
      <c r="XAV845" s="926"/>
      <c r="XAW845" s="926"/>
      <c r="XAX845" s="926"/>
      <c r="XAY845" s="926"/>
      <c r="XAZ845" s="926"/>
      <c r="XBA845" s="926"/>
      <c r="XBB845" s="926"/>
      <c r="XBC845" s="926"/>
      <c r="XBD845" s="926"/>
      <c r="XBE845" s="926"/>
      <c r="XBF845" s="926"/>
      <c r="XBG845" s="926"/>
      <c r="XBH845" s="926"/>
      <c r="XBI845" s="926"/>
      <c r="XBJ845" s="926"/>
      <c r="XBK845" s="926"/>
      <c r="XBL845" s="926"/>
      <c r="XBM845" s="926"/>
      <c r="XBN845" s="926"/>
      <c r="XBO845" s="926"/>
      <c r="XBP845" s="926"/>
      <c r="XBQ845" s="926"/>
      <c r="XBR845" s="926"/>
      <c r="XBS845" s="926"/>
      <c r="XBT845" s="926"/>
      <c r="XBU845" s="926"/>
      <c r="XBV845" s="926"/>
      <c r="XBW845" s="926"/>
      <c r="XBX845" s="926"/>
      <c r="XBY845" s="926"/>
      <c r="XBZ845" s="926"/>
      <c r="XCA845" s="926"/>
      <c r="XCB845" s="926"/>
      <c r="XCC845" s="926"/>
      <c r="XCD845" s="926"/>
      <c r="XCE845" s="926"/>
      <c r="XCF845" s="926"/>
      <c r="XCG845" s="926"/>
      <c r="XCH845" s="926"/>
      <c r="XCI845" s="926"/>
      <c r="XCJ845" s="926"/>
      <c r="XCK845" s="926"/>
      <c r="XCL845" s="926"/>
      <c r="XCM845" s="926"/>
      <c r="XCN845" s="926"/>
      <c r="XCO845" s="926"/>
      <c r="XCP845" s="926"/>
      <c r="XCQ845" s="926"/>
      <c r="XCR845" s="926"/>
      <c r="XCS845" s="926"/>
      <c r="XCT845" s="926"/>
      <c r="XCU845" s="926"/>
      <c r="XCV845" s="926"/>
      <c r="XCW845" s="926"/>
      <c r="XCX845" s="926"/>
      <c r="XCY845" s="926"/>
      <c r="XCZ845" s="926"/>
      <c r="XDA845" s="926"/>
      <c r="XDB845" s="926"/>
      <c r="XDC845" s="926"/>
      <c r="XDD845" s="926"/>
      <c r="XDE845" s="926"/>
      <c r="XDF845" s="926"/>
      <c r="XDG845" s="926"/>
      <c r="XDH845" s="926"/>
      <c r="XDI845" s="926"/>
      <c r="XDJ845" s="926"/>
      <c r="XDK845" s="926"/>
      <c r="XDL845" s="926"/>
      <c r="XDM845" s="926"/>
      <c r="XDN845" s="926"/>
      <c r="XDO845" s="926"/>
      <c r="XDP845" s="926"/>
      <c r="XDQ845" s="926"/>
      <c r="XDR845" s="926"/>
      <c r="XDS845" s="926"/>
      <c r="XDT845" s="926"/>
      <c r="XDU845" s="926"/>
      <c r="XDV845" s="926"/>
      <c r="XDW845" s="926"/>
      <c r="XDX845" s="926"/>
      <c r="XDY845" s="926"/>
      <c r="XDZ845" s="926"/>
      <c r="XEA845" s="926"/>
      <c r="XEB845" s="926"/>
      <c r="XEC845" s="926"/>
      <c r="XED845" s="926"/>
      <c r="XEE845" s="926"/>
      <c r="XEF845" s="926"/>
      <c r="XEG845" s="926"/>
      <c r="XEH845" s="926"/>
      <c r="XEI845" s="926"/>
      <c r="XEJ845" s="926"/>
      <c r="XEK845" s="926"/>
      <c r="XEL845" s="926"/>
      <c r="XEM845" s="926"/>
      <c r="XEN845" s="926"/>
      <c r="XEO845" s="926"/>
      <c r="XEP845" s="926"/>
      <c r="XEQ845" s="926"/>
      <c r="XER845" s="926"/>
      <c r="XES845" s="926"/>
      <c r="XET845" s="926"/>
      <c r="XEU845" s="926"/>
      <c r="XEV845" s="926"/>
      <c r="XEW845" s="926"/>
      <c r="XEX845" s="926"/>
      <c r="XEY845" s="926"/>
      <c r="XEZ845" s="926"/>
      <c r="XFA845" s="926"/>
      <c r="XFB845" s="926"/>
    </row>
    <row r="846" spans="1:16382" s="885" customFormat="1" x14ac:dyDescent="0.2">
      <c r="A846" s="925"/>
      <c r="B846" s="961"/>
      <c r="C846" s="962">
        <v>2495</v>
      </c>
      <c r="D846" s="901" t="s">
        <v>3831</v>
      </c>
      <c r="E846" s="896" t="s">
        <v>3829</v>
      </c>
      <c r="F846" s="963">
        <v>4</v>
      </c>
      <c r="G846" s="964">
        <v>20</v>
      </c>
      <c r="H846" s="965">
        <f t="shared" si="89"/>
        <v>3952</v>
      </c>
      <c r="I846" s="966">
        <v>120</v>
      </c>
      <c r="J846" s="965">
        <f t="shared" si="90"/>
        <v>23711</v>
      </c>
      <c r="K846" s="926"/>
      <c r="L846" s="926"/>
      <c r="M846" s="926"/>
      <c r="N846" s="926"/>
      <c r="O846" s="926"/>
      <c r="P846" s="926"/>
      <c r="Q846" s="926"/>
      <c r="R846" s="926"/>
      <c r="S846" s="926"/>
      <c r="T846" s="926"/>
      <c r="U846" s="926"/>
      <c r="V846" s="926"/>
      <c r="W846" s="926"/>
      <c r="X846" s="926"/>
      <c r="Y846" s="926"/>
      <c r="Z846" s="926"/>
      <c r="AA846" s="926"/>
      <c r="AB846" s="926"/>
      <c r="AC846" s="926"/>
      <c r="AD846" s="926"/>
      <c r="AE846" s="926"/>
      <c r="AF846" s="926"/>
      <c r="AG846" s="926"/>
      <c r="AH846" s="926"/>
      <c r="AI846" s="926"/>
      <c r="AJ846" s="926"/>
      <c r="AK846" s="926"/>
      <c r="AL846" s="926"/>
      <c r="AM846" s="926"/>
      <c r="AN846" s="926"/>
      <c r="AO846" s="926"/>
      <c r="AP846" s="926"/>
      <c r="AQ846" s="926"/>
      <c r="AR846" s="926"/>
      <c r="AS846" s="926"/>
      <c r="AT846" s="926"/>
      <c r="AU846" s="926"/>
      <c r="AV846" s="926"/>
      <c r="AW846" s="926"/>
      <c r="AX846" s="926"/>
      <c r="AY846" s="926"/>
      <c r="AZ846" s="926"/>
      <c r="BA846" s="926"/>
      <c r="BB846" s="926"/>
      <c r="BC846" s="926"/>
      <c r="BD846" s="926"/>
      <c r="BE846" s="926"/>
      <c r="BF846" s="926"/>
      <c r="BG846" s="926"/>
      <c r="BH846" s="926"/>
      <c r="BI846" s="926"/>
      <c r="BJ846" s="926"/>
      <c r="BK846" s="926"/>
      <c r="BL846" s="926"/>
      <c r="BM846" s="926"/>
      <c r="BN846" s="926"/>
      <c r="BO846" s="926"/>
      <c r="BP846" s="926"/>
      <c r="BQ846" s="926"/>
      <c r="BR846" s="926"/>
      <c r="BS846" s="926"/>
      <c r="BT846" s="926"/>
      <c r="BU846" s="926"/>
      <c r="BV846" s="926"/>
      <c r="BW846" s="926"/>
      <c r="BX846" s="926"/>
      <c r="BY846" s="926"/>
      <c r="BZ846" s="926"/>
      <c r="CA846" s="926"/>
      <c r="CB846" s="926"/>
      <c r="CC846" s="926"/>
      <c r="CD846" s="926"/>
      <c r="CE846" s="926"/>
      <c r="CF846" s="926"/>
      <c r="CG846" s="926"/>
      <c r="CH846" s="926"/>
      <c r="CI846" s="926"/>
      <c r="CJ846" s="926"/>
      <c r="CK846" s="926"/>
      <c r="CL846" s="926"/>
      <c r="CM846" s="926"/>
      <c r="CN846" s="926"/>
      <c r="CO846" s="926"/>
      <c r="CP846" s="926"/>
      <c r="CQ846" s="926"/>
      <c r="CR846" s="926"/>
      <c r="CS846" s="926"/>
      <c r="CT846" s="926"/>
      <c r="CU846" s="926"/>
      <c r="CV846" s="926"/>
      <c r="CW846" s="926"/>
      <c r="CX846" s="926"/>
      <c r="CY846" s="926"/>
      <c r="CZ846" s="926"/>
      <c r="DA846" s="926"/>
      <c r="DB846" s="926"/>
      <c r="DC846" s="926"/>
      <c r="DD846" s="926"/>
      <c r="DE846" s="926"/>
      <c r="DF846" s="926"/>
      <c r="DG846" s="926"/>
      <c r="DH846" s="926"/>
      <c r="DI846" s="926"/>
      <c r="DJ846" s="926"/>
      <c r="DK846" s="926"/>
      <c r="DL846" s="926"/>
      <c r="DM846" s="926"/>
      <c r="DN846" s="926"/>
      <c r="DO846" s="926"/>
      <c r="DP846" s="926"/>
      <c r="DQ846" s="926"/>
      <c r="DR846" s="926"/>
      <c r="DS846" s="926"/>
      <c r="DT846" s="926"/>
      <c r="DU846" s="926"/>
      <c r="DV846" s="926"/>
      <c r="DW846" s="926"/>
      <c r="DX846" s="926"/>
      <c r="DY846" s="926"/>
      <c r="DZ846" s="926"/>
      <c r="EA846" s="926"/>
      <c r="EB846" s="926"/>
      <c r="EC846" s="926"/>
      <c r="ED846" s="926"/>
      <c r="EE846" s="926"/>
      <c r="EF846" s="926"/>
      <c r="EG846" s="926"/>
      <c r="EH846" s="926"/>
      <c r="EI846" s="926"/>
      <c r="EJ846" s="926"/>
      <c r="EK846" s="926"/>
      <c r="EL846" s="926"/>
      <c r="EM846" s="926"/>
      <c r="EN846" s="926"/>
      <c r="EO846" s="926"/>
      <c r="EP846" s="926"/>
      <c r="EQ846" s="926"/>
      <c r="ER846" s="926"/>
      <c r="ES846" s="926"/>
      <c r="ET846" s="926"/>
      <c r="EU846" s="926"/>
      <c r="EV846" s="926"/>
      <c r="EW846" s="926"/>
      <c r="EX846" s="926"/>
      <c r="EY846" s="926"/>
      <c r="EZ846" s="926"/>
      <c r="FA846" s="926"/>
      <c r="FB846" s="926"/>
      <c r="FC846" s="926"/>
      <c r="FD846" s="926"/>
      <c r="FE846" s="926"/>
      <c r="FF846" s="926"/>
      <c r="FG846" s="926"/>
      <c r="FH846" s="926"/>
      <c r="FI846" s="926"/>
      <c r="FJ846" s="926"/>
      <c r="FK846" s="926"/>
      <c r="FL846" s="926"/>
      <c r="FM846" s="926"/>
      <c r="FN846" s="926"/>
      <c r="FO846" s="926"/>
      <c r="FP846" s="926"/>
      <c r="FQ846" s="926"/>
      <c r="FR846" s="926"/>
      <c r="FS846" s="926"/>
      <c r="FT846" s="926"/>
      <c r="FU846" s="926"/>
      <c r="FV846" s="926"/>
      <c r="FW846" s="926"/>
      <c r="FX846" s="926"/>
      <c r="FY846" s="926"/>
      <c r="FZ846" s="926"/>
      <c r="GA846" s="926"/>
      <c r="GB846" s="926"/>
      <c r="GC846" s="926"/>
      <c r="GD846" s="926"/>
      <c r="GE846" s="926"/>
      <c r="GF846" s="926"/>
      <c r="GG846" s="926"/>
      <c r="GH846" s="926"/>
      <c r="GI846" s="926"/>
      <c r="GJ846" s="926"/>
      <c r="GK846" s="926"/>
      <c r="GL846" s="926"/>
      <c r="GM846" s="926"/>
      <c r="GN846" s="926"/>
      <c r="GO846" s="926"/>
      <c r="GP846" s="926"/>
      <c r="GQ846" s="926"/>
      <c r="GR846" s="926"/>
      <c r="GS846" s="926"/>
      <c r="GT846" s="926"/>
      <c r="GU846" s="926"/>
      <c r="GV846" s="926"/>
      <c r="GW846" s="926"/>
      <c r="GX846" s="926"/>
      <c r="GY846" s="926"/>
      <c r="GZ846" s="926"/>
      <c r="HA846" s="926"/>
      <c r="HB846" s="926"/>
      <c r="HC846" s="926"/>
      <c r="HD846" s="926"/>
      <c r="HE846" s="926"/>
      <c r="HF846" s="926"/>
      <c r="HG846" s="926"/>
      <c r="HH846" s="926"/>
      <c r="HI846" s="926"/>
      <c r="HJ846" s="926"/>
      <c r="HK846" s="926"/>
      <c r="HL846" s="926"/>
      <c r="HM846" s="926"/>
      <c r="HN846" s="926"/>
      <c r="HO846" s="926"/>
      <c r="HP846" s="926"/>
      <c r="HQ846" s="926"/>
      <c r="HR846" s="926"/>
      <c r="HS846" s="926"/>
      <c r="HT846" s="926"/>
      <c r="HU846" s="926"/>
      <c r="HV846" s="926"/>
      <c r="HW846" s="926"/>
      <c r="HX846" s="926"/>
      <c r="HY846" s="926"/>
      <c r="HZ846" s="926"/>
      <c r="IA846" s="926"/>
      <c r="IB846" s="926"/>
      <c r="IC846" s="926"/>
      <c r="ID846" s="926"/>
      <c r="IE846" s="926"/>
      <c r="IF846" s="926"/>
      <c r="IG846" s="926"/>
      <c r="IH846" s="926"/>
      <c r="II846" s="926"/>
      <c r="IJ846" s="926"/>
      <c r="IK846" s="926"/>
      <c r="IL846" s="926"/>
      <c r="IM846" s="926"/>
      <c r="IN846" s="926"/>
      <c r="IO846" s="926"/>
      <c r="IP846" s="926"/>
      <c r="IQ846" s="926"/>
      <c r="IR846" s="926"/>
      <c r="IS846" s="926"/>
      <c r="IT846" s="926"/>
      <c r="IU846" s="926"/>
      <c r="IV846" s="926"/>
      <c r="IW846" s="926"/>
      <c r="IX846" s="926"/>
      <c r="IY846" s="926"/>
      <c r="IZ846" s="926"/>
      <c r="JA846" s="926"/>
      <c r="JB846" s="926"/>
      <c r="JC846" s="926"/>
      <c r="JD846" s="926"/>
      <c r="JE846" s="926"/>
      <c r="JF846" s="926"/>
      <c r="JG846" s="926"/>
      <c r="JH846" s="926"/>
      <c r="JI846" s="926"/>
      <c r="JJ846" s="926"/>
      <c r="JK846" s="926"/>
      <c r="JL846" s="926"/>
      <c r="JM846" s="926"/>
      <c r="JN846" s="926"/>
      <c r="JO846" s="926"/>
      <c r="JP846" s="926"/>
      <c r="JQ846" s="926"/>
      <c r="JR846" s="926"/>
      <c r="JS846" s="926"/>
      <c r="JT846" s="926"/>
      <c r="JU846" s="926"/>
      <c r="JV846" s="926"/>
      <c r="JW846" s="926"/>
      <c r="JX846" s="926"/>
      <c r="JY846" s="926"/>
      <c r="JZ846" s="926"/>
      <c r="KA846" s="926"/>
      <c r="KB846" s="926"/>
      <c r="KC846" s="926"/>
      <c r="KD846" s="926"/>
      <c r="KE846" s="926"/>
      <c r="KF846" s="926"/>
      <c r="KG846" s="926"/>
      <c r="KH846" s="926"/>
      <c r="KI846" s="926"/>
      <c r="KJ846" s="926"/>
      <c r="KK846" s="926"/>
      <c r="KL846" s="926"/>
      <c r="KM846" s="926"/>
      <c r="KN846" s="926"/>
      <c r="KO846" s="926"/>
      <c r="KP846" s="926"/>
      <c r="KQ846" s="926"/>
      <c r="KR846" s="926"/>
      <c r="KS846" s="926"/>
      <c r="KT846" s="926"/>
      <c r="KU846" s="926"/>
      <c r="KV846" s="926"/>
      <c r="KW846" s="926"/>
      <c r="KX846" s="926"/>
      <c r="KY846" s="926"/>
      <c r="KZ846" s="926"/>
      <c r="LA846" s="926"/>
      <c r="LB846" s="926"/>
      <c r="LC846" s="926"/>
      <c r="LD846" s="926"/>
      <c r="LE846" s="926"/>
      <c r="LF846" s="926"/>
      <c r="LG846" s="926"/>
      <c r="LH846" s="926"/>
      <c r="LI846" s="926"/>
      <c r="LJ846" s="926"/>
      <c r="LK846" s="926"/>
      <c r="LL846" s="926"/>
      <c r="LM846" s="926"/>
      <c r="LN846" s="926"/>
      <c r="LO846" s="926"/>
      <c r="LP846" s="926"/>
      <c r="LQ846" s="926"/>
      <c r="LR846" s="926"/>
      <c r="LS846" s="926"/>
      <c r="LT846" s="926"/>
      <c r="LU846" s="926"/>
      <c r="LV846" s="926"/>
      <c r="LW846" s="926"/>
      <c r="LX846" s="926"/>
      <c r="LY846" s="926"/>
      <c r="LZ846" s="926"/>
      <c r="MA846" s="926"/>
      <c r="MB846" s="926"/>
      <c r="MC846" s="926"/>
      <c r="MD846" s="926"/>
      <c r="ME846" s="926"/>
      <c r="MF846" s="926"/>
      <c r="MG846" s="926"/>
      <c r="MH846" s="926"/>
      <c r="MI846" s="926"/>
      <c r="MJ846" s="926"/>
      <c r="MK846" s="926"/>
      <c r="ML846" s="926"/>
      <c r="MM846" s="926"/>
      <c r="MN846" s="926"/>
      <c r="MO846" s="926"/>
      <c r="MP846" s="926"/>
      <c r="MQ846" s="926"/>
      <c r="MR846" s="926"/>
      <c r="MS846" s="926"/>
      <c r="MT846" s="926"/>
      <c r="MU846" s="926"/>
      <c r="MV846" s="926"/>
      <c r="MW846" s="926"/>
      <c r="MX846" s="926"/>
      <c r="MY846" s="926"/>
      <c r="MZ846" s="926"/>
      <c r="NA846" s="926"/>
      <c r="NB846" s="926"/>
      <c r="NC846" s="926"/>
      <c r="ND846" s="926"/>
      <c r="NE846" s="926"/>
      <c r="NF846" s="926"/>
      <c r="NG846" s="926"/>
      <c r="NH846" s="926"/>
      <c r="NI846" s="926"/>
      <c r="NJ846" s="926"/>
      <c r="NK846" s="926"/>
      <c r="NL846" s="926"/>
      <c r="NM846" s="926"/>
      <c r="NN846" s="926"/>
      <c r="NO846" s="926"/>
      <c r="NP846" s="926"/>
      <c r="NQ846" s="926"/>
      <c r="NR846" s="926"/>
      <c r="NS846" s="926"/>
      <c r="NT846" s="926"/>
      <c r="NU846" s="926"/>
      <c r="NV846" s="926"/>
      <c r="NW846" s="926"/>
      <c r="NX846" s="926"/>
      <c r="NY846" s="926"/>
      <c r="NZ846" s="926"/>
      <c r="OA846" s="926"/>
      <c r="OB846" s="926"/>
      <c r="OC846" s="926"/>
      <c r="OD846" s="926"/>
      <c r="OE846" s="926"/>
      <c r="OF846" s="926"/>
      <c r="OG846" s="926"/>
      <c r="OH846" s="926"/>
      <c r="OI846" s="926"/>
      <c r="OJ846" s="926"/>
      <c r="OK846" s="926"/>
      <c r="OL846" s="926"/>
      <c r="OM846" s="926"/>
      <c r="ON846" s="926"/>
      <c r="OO846" s="926"/>
      <c r="OP846" s="926"/>
      <c r="OQ846" s="926"/>
      <c r="OR846" s="926"/>
      <c r="OS846" s="926"/>
      <c r="OT846" s="926"/>
      <c r="OU846" s="926"/>
      <c r="OV846" s="926"/>
      <c r="OW846" s="926"/>
      <c r="OX846" s="926"/>
      <c r="OY846" s="926"/>
      <c r="OZ846" s="926"/>
      <c r="PA846" s="926"/>
      <c r="PB846" s="926"/>
      <c r="PC846" s="926"/>
      <c r="PD846" s="926"/>
      <c r="PE846" s="926"/>
      <c r="PF846" s="926"/>
      <c r="PG846" s="926"/>
      <c r="PH846" s="926"/>
      <c r="PI846" s="926"/>
      <c r="PJ846" s="926"/>
      <c r="PK846" s="926"/>
      <c r="PL846" s="926"/>
      <c r="PM846" s="926"/>
      <c r="PN846" s="926"/>
      <c r="PO846" s="926"/>
      <c r="PP846" s="926"/>
      <c r="PQ846" s="926"/>
      <c r="PR846" s="926"/>
      <c r="PS846" s="926"/>
      <c r="PT846" s="926"/>
      <c r="PU846" s="926"/>
      <c r="PV846" s="926"/>
      <c r="PW846" s="926"/>
      <c r="PX846" s="926"/>
      <c r="PY846" s="926"/>
      <c r="PZ846" s="926"/>
      <c r="QA846" s="926"/>
      <c r="QB846" s="926"/>
      <c r="QC846" s="926"/>
      <c r="QD846" s="926"/>
      <c r="QE846" s="926"/>
      <c r="QF846" s="926"/>
      <c r="QG846" s="926"/>
      <c r="QH846" s="926"/>
      <c r="QI846" s="926"/>
      <c r="QJ846" s="926"/>
      <c r="QK846" s="926"/>
      <c r="QL846" s="926"/>
      <c r="QM846" s="926"/>
      <c r="QN846" s="926"/>
      <c r="QO846" s="926"/>
      <c r="QP846" s="926"/>
      <c r="QQ846" s="926"/>
      <c r="QR846" s="926"/>
      <c r="QS846" s="926"/>
      <c r="QT846" s="926"/>
      <c r="QU846" s="926"/>
      <c r="QV846" s="926"/>
      <c r="QW846" s="926"/>
      <c r="QX846" s="926"/>
      <c r="QY846" s="926"/>
      <c r="QZ846" s="926"/>
      <c r="RA846" s="926"/>
      <c r="RB846" s="926"/>
      <c r="RC846" s="926"/>
      <c r="RD846" s="926"/>
      <c r="RE846" s="926"/>
      <c r="RF846" s="926"/>
      <c r="RG846" s="926"/>
      <c r="RH846" s="926"/>
      <c r="RI846" s="926"/>
      <c r="RJ846" s="926"/>
      <c r="RK846" s="926"/>
      <c r="RL846" s="926"/>
      <c r="RM846" s="926"/>
      <c r="RN846" s="926"/>
      <c r="RO846" s="926"/>
      <c r="RP846" s="926"/>
      <c r="RQ846" s="926"/>
      <c r="RR846" s="926"/>
      <c r="RS846" s="926"/>
      <c r="RT846" s="926"/>
      <c r="RU846" s="926"/>
      <c r="RV846" s="926"/>
      <c r="RW846" s="926"/>
      <c r="RX846" s="926"/>
      <c r="RY846" s="926"/>
      <c r="RZ846" s="926"/>
      <c r="SA846" s="926"/>
      <c r="SB846" s="926"/>
      <c r="SC846" s="926"/>
      <c r="SD846" s="926"/>
      <c r="SE846" s="926"/>
      <c r="SF846" s="926"/>
      <c r="SG846" s="926"/>
      <c r="SH846" s="926"/>
      <c r="SI846" s="926"/>
      <c r="SJ846" s="926"/>
      <c r="SK846" s="926"/>
      <c r="SL846" s="926"/>
      <c r="SM846" s="926"/>
      <c r="SN846" s="926"/>
      <c r="SO846" s="926"/>
      <c r="SP846" s="926"/>
      <c r="SQ846" s="926"/>
      <c r="SR846" s="926"/>
      <c r="SS846" s="926"/>
      <c r="ST846" s="926"/>
      <c r="SU846" s="926"/>
      <c r="SV846" s="926"/>
      <c r="SW846" s="926"/>
      <c r="SX846" s="926"/>
      <c r="SY846" s="926"/>
      <c r="SZ846" s="926"/>
      <c r="TA846" s="926"/>
      <c r="TB846" s="926"/>
      <c r="TC846" s="926"/>
      <c r="TD846" s="926"/>
      <c r="TE846" s="926"/>
      <c r="TF846" s="926"/>
      <c r="TG846" s="926"/>
      <c r="TH846" s="926"/>
      <c r="TI846" s="926"/>
      <c r="TJ846" s="926"/>
      <c r="TK846" s="926"/>
      <c r="TL846" s="926"/>
      <c r="TM846" s="926"/>
      <c r="TN846" s="926"/>
      <c r="TO846" s="926"/>
      <c r="TP846" s="926"/>
      <c r="TQ846" s="926"/>
      <c r="TR846" s="926"/>
      <c r="TS846" s="926"/>
      <c r="TT846" s="926"/>
      <c r="TU846" s="926"/>
      <c r="TV846" s="926"/>
      <c r="TW846" s="926"/>
      <c r="TX846" s="926"/>
      <c r="TY846" s="926"/>
      <c r="TZ846" s="926"/>
      <c r="UA846" s="926"/>
      <c r="UB846" s="926"/>
      <c r="UC846" s="926"/>
      <c r="UD846" s="926"/>
      <c r="UE846" s="926"/>
      <c r="UF846" s="926"/>
      <c r="UG846" s="926"/>
      <c r="UH846" s="926"/>
      <c r="UI846" s="926"/>
      <c r="UJ846" s="926"/>
      <c r="UK846" s="926"/>
      <c r="UL846" s="926"/>
      <c r="UM846" s="926"/>
      <c r="UN846" s="926"/>
      <c r="UO846" s="926"/>
      <c r="UP846" s="926"/>
      <c r="UQ846" s="926"/>
      <c r="UR846" s="926"/>
      <c r="US846" s="926"/>
      <c r="UT846" s="926"/>
      <c r="UU846" s="926"/>
      <c r="UV846" s="926"/>
      <c r="UW846" s="926"/>
      <c r="UX846" s="926"/>
      <c r="UY846" s="926"/>
      <c r="UZ846" s="926"/>
      <c r="VA846" s="926"/>
      <c r="VB846" s="926"/>
      <c r="VC846" s="926"/>
      <c r="VD846" s="926"/>
      <c r="VE846" s="926"/>
      <c r="VF846" s="926"/>
      <c r="VG846" s="926"/>
      <c r="VH846" s="926"/>
      <c r="VI846" s="926"/>
      <c r="VJ846" s="926"/>
      <c r="VK846" s="926"/>
      <c r="VL846" s="926"/>
      <c r="VM846" s="926"/>
      <c r="VN846" s="926"/>
      <c r="VO846" s="926"/>
      <c r="VP846" s="926"/>
      <c r="VQ846" s="926"/>
      <c r="VR846" s="926"/>
      <c r="VS846" s="926"/>
      <c r="VT846" s="926"/>
      <c r="VU846" s="926"/>
      <c r="VV846" s="926"/>
      <c r="VW846" s="926"/>
      <c r="VX846" s="926"/>
      <c r="VY846" s="926"/>
      <c r="VZ846" s="926"/>
      <c r="WA846" s="926"/>
      <c r="WB846" s="926"/>
      <c r="WC846" s="926"/>
      <c r="WD846" s="926"/>
      <c r="WE846" s="926"/>
      <c r="WF846" s="926"/>
      <c r="WG846" s="926"/>
      <c r="WH846" s="926"/>
      <c r="WI846" s="926"/>
      <c r="WJ846" s="926"/>
      <c r="WK846" s="926"/>
      <c r="WL846" s="926"/>
      <c r="WM846" s="926"/>
      <c r="WN846" s="926"/>
      <c r="WO846" s="926"/>
      <c r="WP846" s="926"/>
      <c r="WQ846" s="926"/>
      <c r="WR846" s="926"/>
      <c r="WS846" s="926"/>
      <c r="WT846" s="926"/>
      <c r="WU846" s="926"/>
      <c r="WV846" s="926"/>
      <c r="WW846" s="926"/>
      <c r="WX846" s="926"/>
      <c r="WY846" s="926"/>
      <c r="WZ846" s="926"/>
      <c r="XA846" s="926"/>
      <c r="XB846" s="926"/>
      <c r="XC846" s="926"/>
      <c r="XD846" s="926"/>
      <c r="XE846" s="926"/>
      <c r="XF846" s="926"/>
      <c r="XG846" s="926"/>
      <c r="XH846" s="926"/>
      <c r="XI846" s="926"/>
      <c r="XJ846" s="926"/>
      <c r="XK846" s="926"/>
      <c r="XL846" s="926"/>
      <c r="XM846" s="926"/>
      <c r="XN846" s="926"/>
      <c r="XO846" s="926"/>
      <c r="XP846" s="926"/>
      <c r="XQ846" s="926"/>
      <c r="XR846" s="926"/>
      <c r="XS846" s="926"/>
      <c r="XT846" s="926"/>
      <c r="XU846" s="926"/>
      <c r="XV846" s="926"/>
      <c r="XW846" s="926"/>
      <c r="XX846" s="926"/>
      <c r="XY846" s="926"/>
      <c r="XZ846" s="926"/>
      <c r="YA846" s="926"/>
      <c r="YB846" s="926"/>
      <c r="YC846" s="926"/>
      <c r="YD846" s="926"/>
      <c r="YE846" s="926"/>
      <c r="YF846" s="926"/>
      <c r="YG846" s="926"/>
      <c r="YH846" s="926"/>
      <c r="YI846" s="926"/>
      <c r="YJ846" s="926"/>
      <c r="YK846" s="926"/>
      <c r="YL846" s="926"/>
      <c r="YM846" s="926"/>
      <c r="YN846" s="926"/>
      <c r="YO846" s="926"/>
      <c r="YP846" s="926"/>
      <c r="YQ846" s="926"/>
      <c r="YR846" s="926"/>
      <c r="YS846" s="926"/>
      <c r="YT846" s="926"/>
      <c r="YU846" s="926"/>
      <c r="YV846" s="926"/>
      <c r="YW846" s="926"/>
      <c r="YX846" s="926"/>
      <c r="YY846" s="926"/>
      <c r="YZ846" s="926"/>
      <c r="ZA846" s="926"/>
      <c r="ZB846" s="926"/>
      <c r="ZC846" s="926"/>
      <c r="ZD846" s="926"/>
      <c r="ZE846" s="926"/>
      <c r="ZF846" s="926"/>
      <c r="ZG846" s="926"/>
      <c r="ZH846" s="926"/>
      <c r="ZI846" s="926"/>
      <c r="ZJ846" s="926"/>
      <c r="ZK846" s="926"/>
      <c r="ZL846" s="926"/>
      <c r="ZM846" s="926"/>
      <c r="ZN846" s="926"/>
      <c r="ZO846" s="926"/>
      <c r="ZP846" s="926"/>
      <c r="ZQ846" s="926"/>
      <c r="ZR846" s="926"/>
      <c r="ZS846" s="926"/>
      <c r="ZT846" s="926"/>
      <c r="ZU846" s="926"/>
      <c r="ZV846" s="926"/>
      <c r="ZW846" s="926"/>
      <c r="ZX846" s="926"/>
      <c r="ZY846" s="926"/>
      <c r="ZZ846" s="926"/>
      <c r="AAA846" s="926"/>
      <c r="AAB846" s="926"/>
      <c r="AAC846" s="926"/>
      <c r="AAD846" s="926"/>
      <c r="AAE846" s="926"/>
      <c r="AAF846" s="926"/>
      <c r="AAG846" s="926"/>
      <c r="AAH846" s="926"/>
      <c r="AAI846" s="926"/>
      <c r="AAJ846" s="926"/>
      <c r="AAK846" s="926"/>
      <c r="AAL846" s="926"/>
      <c r="AAM846" s="926"/>
      <c r="AAN846" s="926"/>
      <c r="AAO846" s="926"/>
      <c r="AAP846" s="926"/>
      <c r="AAQ846" s="926"/>
      <c r="AAR846" s="926"/>
      <c r="AAS846" s="926"/>
      <c r="AAT846" s="926"/>
      <c r="AAU846" s="926"/>
      <c r="AAV846" s="926"/>
      <c r="AAW846" s="926"/>
      <c r="AAX846" s="926"/>
      <c r="AAY846" s="926"/>
      <c r="AAZ846" s="926"/>
      <c r="ABA846" s="926"/>
      <c r="ABB846" s="926"/>
      <c r="ABC846" s="926"/>
      <c r="ABD846" s="926"/>
      <c r="ABE846" s="926"/>
      <c r="ABF846" s="926"/>
      <c r="ABG846" s="926"/>
      <c r="ABH846" s="926"/>
      <c r="ABI846" s="926"/>
      <c r="ABJ846" s="926"/>
      <c r="ABK846" s="926"/>
      <c r="ABL846" s="926"/>
      <c r="ABM846" s="926"/>
      <c r="ABN846" s="926"/>
      <c r="ABO846" s="926"/>
      <c r="ABP846" s="926"/>
      <c r="ABQ846" s="926"/>
      <c r="ABR846" s="926"/>
      <c r="ABS846" s="926"/>
      <c r="ABT846" s="926"/>
      <c r="ABU846" s="926"/>
      <c r="ABV846" s="926"/>
      <c r="ABW846" s="926"/>
      <c r="ABX846" s="926"/>
      <c r="ABY846" s="926"/>
      <c r="ABZ846" s="926"/>
      <c r="ACA846" s="926"/>
      <c r="ACB846" s="926"/>
      <c r="ACC846" s="926"/>
      <c r="ACD846" s="926"/>
      <c r="ACE846" s="926"/>
      <c r="ACF846" s="926"/>
      <c r="ACG846" s="926"/>
      <c r="ACH846" s="926"/>
      <c r="ACI846" s="926"/>
      <c r="ACJ846" s="926"/>
      <c r="ACK846" s="926"/>
      <c r="ACL846" s="926"/>
      <c r="ACM846" s="926"/>
      <c r="ACN846" s="926"/>
      <c r="ACO846" s="926"/>
      <c r="ACP846" s="926"/>
      <c r="ACQ846" s="926"/>
      <c r="ACR846" s="926"/>
      <c r="ACS846" s="926"/>
      <c r="ACT846" s="926"/>
      <c r="ACU846" s="926"/>
      <c r="ACV846" s="926"/>
      <c r="ACW846" s="926"/>
      <c r="ACX846" s="926"/>
      <c r="ACY846" s="926"/>
      <c r="ACZ846" s="926"/>
      <c r="ADA846" s="926"/>
      <c r="ADB846" s="926"/>
      <c r="ADC846" s="926"/>
      <c r="ADD846" s="926"/>
      <c r="ADE846" s="926"/>
      <c r="ADF846" s="926"/>
      <c r="ADG846" s="926"/>
      <c r="ADH846" s="926"/>
      <c r="ADI846" s="926"/>
      <c r="ADJ846" s="926"/>
      <c r="ADK846" s="926"/>
      <c r="ADL846" s="926"/>
      <c r="ADM846" s="926"/>
      <c r="ADN846" s="926"/>
      <c r="ADO846" s="926"/>
      <c r="ADP846" s="926"/>
      <c r="ADQ846" s="926"/>
      <c r="ADR846" s="926"/>
      <c r="ADS846" s="926"/>
      <c r="ADT846" s="926"/>
      <c r="ADU846" s="926"/>
      <c r="ADV846" s="926"/>
      <c r="ADW846" s="926"/>
      <c r="ADX846" s="926"/>
      <c r="ADY846" s="926"/>
      <c r="ADZ846" s="926"/>
      <c r="AEA846" s="926"/>
      <c r="AEB846" s="926"/>
      <c r="AEC846" s="926"/>
      <c r="AED846" s="926"/>
      <c r="AEE846" s="926"/>
      <c r="AEF846" s="926"/>
      <c r="AEG846" s="926"/>
      <c r="AEH846" s="926"/>
      <c r="AEI846" s="926"/>
      <c r="AEJ846" s="926"/>
      <c r="AEK846" s="926"/>
      <c r="AEL846" s="926"/>
      <c r="AEM846" s="926"/>
      <c r="AEN846" s="926"/>
      <c r="AEO846" s="926"/>
      <c r="AEP846" s="926"/>
      <c r="AEQ846" s="926"/>
      <c r="AER846" s="926"/>
      <c r="AES846" s="926"/>
      <c r="AET846" s="926"/>
      <c r="AEU846" s="926"/>
      <c r="AEV846" s="926"/>
      <c r="AEW846" s="926"/>
      <c r="AEX846" s="926"/>
      <c r="AEY846" s="926"/>
      <c r="AEZ846" s="926"/>
      <c r="AFA846" s="926"/>
      <c r="AFB846" s="926"/>
      <c r="AFC846" s="926"/>
      <c r="AFD846" s="926"/>
      <c r="AFE846" s="926"/>
      <c r="AFF846" s="926"/>
      <c r="AFG846" s="926"/>
      <c r="AFH846" s="926"/>
      <c r="AFI846" s="926"/>
      <c r="AFJ846" s="926"/>
      <c r="AFK846" s="926"/>
      <c r="AFL846" s="926"/>
      <c r="AFM846" s="926"/>
      <c r="AFN846" s="926"/>
      <c r="AFO846" s="926"/>
      <c r="AFP846" s="926"/>
      <c r="AFQ846" s="926"/>
      <c r="AFR846" s="926"/>
      <c r="AFS846" s="926"/>
      <c r="AFT846" s="926"/>
      <c r="AFU846" s="926"/>
      <c r="AFV846" s="926"/>
      <c r="AFW846" s="926"/>
      <c r="AFX846" s="926"/>
      <c r="AFY846" s="926"/>
      <c r="AFZ846" s="926"/>
      <c r="AGA846" s="926"/>
      <c r="AGB846" s="926"/>
      <c r="AGC846" s="926"/>
      <c r="AGD846" s="926"/>
      <c r="AGE846" s="926"/>
      <c r="AGF846" s="926"/>
      <c r="AGG846" s="926"/>
      <c r="AGH846" s="926"/>
      <c r="AGI846" s="926"/>
      <c r="AGJ846" s="926"/>
      <c r="AGK846" s="926"/>
      <c r="AGL846" s="926"/>
      <c r="AGM846" s="926"/>
      <c r="AGN846" s="926"/>
      <c r="AGO846" s="926"/>
      <c r="AGP846" s="926"/>
      <c r="AGQ846" s="926"/>
      <c r="AGR846" s="926"/>
      <c r="AGS846" s="926"/>
      <c r="AGT846" s="926"/>
      <c r="AGU846" s="926"/>
      <c r="AGV846" s="926"/>
      <c r="AGW846" s="926"/>
      <c r="AGX846" s="926"/>
      <c r="AGY846" s="926"/>
      <c r="AGZ846" s="926"/>
      <c r="AHA846" s="926"/>
      <c r="AHB846" s="926"/>
      <c r="AHC846" s="926"/>
      <c r="AHD846" s="926"/>
      <c r="AHE846" s="926"/>
      <c r="AHF846" s="926"/>
      <c r="AHG846" s="926"/>
      <c r="AHH846" s="926"/>
      <c r="AHI846" s="926"/>
      <c r="AHJ846" s="926"/>
      <c r="AHK846" s="926"/>
      <c r="AHL846" s="926"/>
      <c r="AHM846" s="926"/>
      <c r="AHN846" s="926"/>
      <c r="AHO846" s="926"/>
      <c r="AHP846" s="926"/>
      <c r="AHQ846" s="926"/>
      <c r="AHR846" s="926"/>
      <c r="AHS846" s="926"/>
      <c r="AHT846" s="926"/>
      <c r="AHU846" s="926"/>
      <c r="AHV846" s="926"/>
      <c r="AHW846" s="926"/>
      <c r="AHX846" s="926"/>
      <c r="AHY846" s="926"/>
      <c r="AHZ846" s="926"/>
      <c r="AIA846" s="926"/>
      <c r="AIB846" s="926"/>
      <c r="AIC846" s="926"/>
      <c r="AID846" s="926"/>
      <c r="AIE846" s="926"/>
      <c r="AIF846" s="926"/>
      <c r="AIG846" s="926"/>
      <c r="AIH846" s="926"/>
      <c r="AII846" s="926"/>
      <c r="AIJ846" s="926"/>
      <c r="AIK846" s="926"/>
      <c r="AIL846" s="926"/>
      <c r="AIM846" s="926"/>
      <c r="AIN846" s="926"/>
      <c r="AIO846" s="926"/>
      <c r="AIP846" s="926"/>
      <c r="AIQ846" s="926"/>
      <c r="AIR846" s="926"/>
      <c r="AIS846" s="926"/>
      <c r="AIT846" s="926"/>
      <c r="AIU846" s="926"/>
      <c r="AIV846" s="926"/>
      <c r="AIW846" s="926"/>
      <c r="AIX846" s="926"/>
      <c r="AIY846" s="926"/>
      <c r="AIZ846" s="926"/>
      <c r="AJA846" s="926"/>
      <c r="AJB846" s="926"/>
      <c r="AJC846" s="926"/>
      <c r="AJD846" s="926"/>
      <c r="AJE846" s="926"/>
      <c r="AJF846" s="926"/>
      <c r="AJG846" s="926"/>
      <c r="AJH846" s="926"/>
      <c r="AJI846" s="926"/>
      <c r="AJJ846" s="926"/>
      <c r="AJK846" s="926"/>
      <c r="AJL846" s="926"/>
      <c r="AJM846" s="926"/>
      <c r="AJN846" s="926"/>
      <c r="AJO846" s="926"/>
      <c r="AJP846" s="926"/>
      <c r="AJQ846" s="926"/>
      <c r="AJR846" s="926"/>
      <c r="AJS846" s="926"/>
      <c r="AJT846" s="926"/>
      <c r="AJU846" s="926"/>
      <c r="AJV846" s="926"/>
      <c r="AJW846" s="926"/>
      <c r="AJX846" s="926"/>
      <c r="AJY846" s="926"/>
      <c r="AJZ846" s="926"/>
      <c r="AKA846" s="926"/>
      <c r="AKB846" s="926"/>
      <c r="AKC846" s="926"/>
      <c r="AKD846" s="926"/>
      <c r="AKE846" s="926"/>
      <c r="AKF846" s="926"/>
      <c r="AKG846" s="926"/>
      <c r="AKH846" s="926"/>
      <c r="AKI846" s="926"/>
      <c r="AKJ846" s="926"/>
      <c r="AKK846" s="926"/>
      <c r="AKL846" s="926"/>
      <c r="AKM846" s="926"/>
      <c r="AKN846" s="926"/>
      <c r="AKO846" s="926"/>
      <c r="AKP846" s="926"/>
      <c r="AKQ846" s="926"/>
      <c r="AKR846" s="926"/>
      <c r="AKS846" s="926"/>
      <c r="AKT846" s="926"/>
      <c r="AKU846" s="926"/>
      <c r="AKV846" s="926"/>
      <c r="AKW846" s="926"/>
      <c r="AKX846" s="926"/>
      <c r="AKY846" s="926"/>
      <c r="AKZ846" s="926"/>
      <c r="ALA846" s="926"/>
      <c r="ALB846" s="926"/>
      <c r="ALC846" s="926"/>
      <c r="ALD846" s="926"/>
      <c r="ALE846" s="926"/>
      <c r="ALF846" s="926"/>
      <c r="ALG846" s="926"/>
      <c r="ALH846" s="926"/>
      <c r="ALI846" s="926"/>
      <c r="ALJ846" s="926"/>
      <c r="ALK846" s="926"/>
      <c r="ALL846" s="926"/>
      <c r="ALM846" s="926"/>
      <c r="ALN846" s="926"/>
      <c r="ALO846" s="926"/>
      <c r="ALP846" s="926"/>
      <c r="ALQ846" s="926"/>
      <c r="ALR846" s="926"/>
      <c r="ALS846" s="926"/>
      <c r="ALT846" s="926"/>
      <c r="ALU846" s="926"/>
      <c r="ALV846" s="926"/>
      <c r="ALW846" s="926"/>
      <c r="ALX846" s="926"/>
      <c r="ALY846" s="926"/>
      <c r="ALZ846" s="926"/>
      <c r="AMA846" s="926"/>
      <c r="AMB846" s="926"/>
      <c r="AMC846" s="926"/>
      <c r="AMD846" s="926"/>
      <c r="AME846" s="926"/>
      <c r="AMF846" s="926"/>
      <c r="AMG846" s="926"/>
      <c r="AMH846" s="926"/>
      <c r="AMI846" s="926"/>
      <c r="AMJ846" s="926"/>
      <c r="AMK846" s="926"/>
      <c r="AML846" s="926"/>
      <c r="AMM846" s="926"/>
      <c r="AMN846" s="926"/>
      <c r="AMO846" s="926"/>
      <c r="AMP846" s="926"/>
      <c r="AMQ846" s="926"/>
      <c r="AMR846" s="926"/>
      <c r="AMS846" s="926"/>
      <c r="AMT846" s="926"/>
      <c r="AMU846" s="926"/>
      <c r="AMV846" s="926"/>
      <c r="AMW846" s="926"/>
      <c r="AMX846" s="926"/>
      <c r="AMY846" s="926"/>
      <c r="AMZ846" s="926"/>
      <c r="ANA846" s="926"/>
      <c r="ANB846" s="926"/>
      <c r="ANC846" s="926"/>
      <c r="AND846" s="926"/>
      <c r="ANE846" s="926"/>
      <c r="ANF846" s="926"/>
      <c r="ANG846" s="926"/>
      <c r="ANH846" s="926"/>
      <c r="ANI846" s="926"/>
      <c r="ANJ846" s="926"/>
      <c r="ANK846" s="926"/>
      <c r="ANL846" s="926"/>
      <c r="ANM846" s="926"/>
      <c r="ANN846" s="926"/>
      <c r="ANO846" s="926"/>
      <c r="ANP846" s="926"/>
      <c r="ANQ846" s="926"/>
      <c r="ANR846" s="926"/>
      <c r="ANS846" s="926"/>
      <c r="ANT846" s="926"/>
      <c r="ANU846" s="926"/>
      <c r="ANV846" s="926"/>
      <c r="ANW846" s="926"/>
      <c r="ANX846" s="926"/>
      <c r="ANY846" s="926"/>
      <c r="ANZ846" s="926"/>
      <c r="AOA846" s="926"/>
      <c r="AOB846" s="926"/>
      <c r="AOC846" s="926"/>
      <c r="AOD846" s="926"/>
      <c r="AOE846" s="926"/>
      <c r="AOF846" s="926"/>
      <c r="AOG846" s="926"/>
      <c r="AOH846" s="926"/>
      <c r="AOI846" s="926"/>
      <c r="AOJ846" s="926"/>
      <c r="AOK846" s="926"/>
      <c r="AOL846" s="926"/>
      <c r="AOM846" s="926"/>
      <c r="AON846" s="926"/>
      <c r="AOO846" s="926"/>
      <c r="AOP846" s="926"/>
      <c r="AOQ846" s="926"/>
      <c r="AOR846" s="926"/>
      <c r="AOS846" s="926"/>
      <c r="AOT846" s="926"/>
      <c r="AOU846" s="926"/>
      <c r="AOV846" s="926"/>
      <c r="AOW846" s="926"/>
      <c r="AOX846" s="926"/>
      <c r="AOY846" s="926"/>
      <c r="AOZ846" s="926"/>
      <c r="APA846" s="926"/>
      <c r="APB846" s="926"/>
      <c r="APC846" s="926"/>
      <c r="APD846" s="926"/>
      <c r="APE846" s="926"/>
      <c r="APF846" s="926"/>
      <c r="APG846" s="926"/>
      <c r="APH846" s="926"/>
      <c r="API846" s="926"/>
      <c r="APJ846" s="926"/>
      <c r="APK846" s="926"/>
      <c r="APL846" s="926"/>
      <c r="APM846" s="926"/>
      <c r="APN846" s="926"/>
      <c r="APO846" s="926"/>
      <c r="APP846" s="926"/>
      <c r="APQ846" s="926"/>
      <c r="APR846" s="926"/>
      <c r="APS846" s="926"/>
      <c r="APT846" s="926"/>
      <c r="APU846" s="926"/>
      <c r="APV846" s="926"/>
      <c r="APW846" s="926"/>
      <c r="APX846" s="926"/>
      <c r="APY846" s="926"/>
      <c r="APZ846" s="926"/>
      <c r="AQA846" s="926"/>
      <c r="AQB846" s="926"/>
      <c r="AQC846" s="926"/>
      <c r="AQD846" s="926"/>
      <c r="AQE846" s="926"/>
      <c r="AQF846" s="926"/>
      <c r="AQG846" s="926"/>
      <c r="AQH846" s="926"/>
      <c r="AQI846" s="926"/>
      <c r="AQJ846" s="926"/>
      <c r="AQK846" s="926"/>
      <c r="AQL846" s="926"/>
      <c r="AQM846" s="926"/>
      <c r="AQN846" s="926"/>
      <c r="AQO846" s="926"/>
      <c r="AQP846" s="926"/>
      <c r="AQQ846" s="926"/>
      <c r="AQR846" s="926"/>
      <c r="AQS846" s="926"/>
      <c r="AQT846" s="926"/>
      <c r="AQU846" s="926"/>
      <c r="AQV846" s="926"/>
      <c r="AQW846" s="926"/>
      <c r="AQX846" s="926"/>
      <c r="AQY846" s="926"/>
      <c r="AQZ846" s="926"/>
      <c r="ARA846" s="926"/>
      <c r="ARB846" s="926"/>
      <c r="ARC846" s="926"/>
      <c r="ARD846" s="926"/>
      <c r="ARE846" s="926"/>
      <c r="ARF846" s="926"/>
      <c r="ARG846" s="926"/>
      <c r="ARH846" s="926"/>
      <c r="ARI846" s="926"/>
      <c r="ARJ846" s="926"/>
      <c r="ARK846" s="926"/>
      <c r="ARL846" s="926"/>
      <c r="ARM846" s="926"/>
      <c r="ARN846" s="926"/>
      <c r="ARO846" s="926"/>
      <c r="ARP846" s="926"/>
      <c r="ARQ846" s="926"/>
      <c r="ARR846" s="926"/>
      <c r="ARS846" s="926"/>
      <c r="ART846" s="926"/>
      <c r="ARU846" s="926"/>
      <c r="ARV846" s="926"/>
      <c r="ARW846" s="926"/>
      <c r="ARX846" s="926"/>
      <c r="ARY846" s="926"/>
      <c r="ARZ846" s="926"/>
      <c r="ASA846" s="926"/>
      <c r="ASB846" s="926"/>
      <c r="ASC846" s="926"/>
      <c r="ASD846" s="926"/>
      <c r="ASE846" s="926"/>
      <c r="ASF846" s="926"/>
      <c r="ASG846" s="926"/>
      <c r="ASH846" s="926"/>
      <c r="ASI846" s="926"/>
      <c r="ASJ846" s="926"/>
      <c r="ASK846" s="926"/>
      <c r="ASL846" s="926"/>
      <c r="ASM846" s="926"/>
      <c r="ASN846" s="926"/>
      <c r="ASO846" s="926"/>
      <c r="ASP846" s="926"/>
      <c r="ASQ846" s="926"/>
      <c r="ASR846" s="926"/>
      <c r="ASS846" s="926"/>
      <c r="AST846" s="926"/>
      <c r="ASU846" s="926"/>
      <c r="ASV846" s="926"/>
      <c r="ASW846" s="926"/>
      <c r="ASX846" s="926"/>
      <c r="ASY846" s="926"/>
      <c r="ASZ846" s="926"/>
      <c r="ATA846" s="926"/>
      <c r="ATB846" s="926"/>
      <c r="ATC846" s="926"/>
      <c r="ATD846" s="926"/>
      <c r="ATE846" s="926"/>
      <c r="ATF846" s="926"/>
      <c r="ATG846" s="926"/>
      <c r="ATH846" s="926"/>
      <c r="ATI846" s="926"/>
      <c r="ATJ846" s="926"/>
      <c r="ATK846" s="926"/>
      <c r="ATL846" s="926"/>
      <c r="ATM846" s="926"/>
      <c r="ATN846" s="926"/>
      <c r="ATO846" s="926"/>
      <c r="ATP846" s="926"/>
      <c r="ATQ846" s="926"/>
      <c r="ATR846" s="926"/>
      <c r="ATS846" s="926"/>
      <c r="ATT846" s="926"/>
      <c r="ATU846" s="926"/>
      <c r="ATV846" s="926"/>
      <c r="ATW846" s="926"/>
      <c r="ATX846" s="926"/>
      <c r="ATY846" s="926"/>
      <c r="ATZ846" s="926"/>
      <c r="AUA846" s="926"/>
      <c r="AUB846" s="926"/>
      <c r="AUC846" s="926"/>
      <c r="AUD846" s="926"/>
      <c r="AUE846" s="926"/>
      <c r="AUF846" s="926"/>
      <c r="AUG846" s="926"/>
      <c r="AUH846" s="926"/>
      <c r="AUI846" s="926"/>
      <c r="AUJ846" s="926"/>
      <c r="AUK846" s="926"/>
      <c r="AUL846" s="926"/>
      <c r="AUM846" s="926"/>
      <c r="AUN846" s="926"/>
      <c r="AUO846" s="926"/>
      <c r="AUP846" s="926"/>
      <c r="AUQ846" s="926"/>
      <c r="AUR846" s="926"/>
      <c r="AUS846" s="926"/>
      <c r="AUT846" s="926"/>
      <c r="AUU846" s="926"/>
      <c r="AUV846" s="926"/>
      <c r="AUW846" s="926"/>
      <c r="AUX846" s="926"/>
      <c r="AUY846" s="926"/>
      <c r="AUZ846" s="926"/>
      <c r="AVA846" s="926"/>
      <c r="AVB846" s="926"/>
      <c r="AVC846" s="926"/>
      <c r="AVD846" s="926"/>
      <c r="AVE846" s="926"/>
      <c r="AVF846" s="926"/>
      <c r="AVG846" s="926"/>
      <c r="AVH846" s="926"/>
      <c r="AVI846" s="926"/>
      <c r="AVJ846" s="926"/>
      <c r="AVK846" s="926"/>
      <c r="AVL846" s="926"/>
      <c r="AVM846" s="926"/>
      <c r="AVN846" s="926"/>
      <c r="AVO846" s="926"/>
      <c r="AVP846" s="926"/>
      <c r="AVQ846" s="926"/>
      <c r="AVR846" s="926"/>
      <c r="AVS846" s="926"/>
      <c r="AVT846" s="926"/>
      <c r="AVU846" s="926"/>
      <c r="AVV846" s="926"/>
      <c r="AVW846" s="926"/>
      <c r="AVX846" s="926"/>
      <c r="AVY846" s="926"/>
      <c r="AVZ846" s="926"/>
      <c r="AWA846" s="926"/>
      <c r="AWB846" s="926"/>
      <c r="AWC846" s="926"/>
      <c r="AWD846" s="926"/>
      <c r="AWE846" s="926"/>
      <c r="AWF846" s="926"/>
      <c r="AWG846" s="926"/>
      <c r="AWH846" s="926"/>
      <c r="AWI846" s="926"/>
      <c r="AWJ846" s="926"/>
      <c r="AWK846" s="926"/>
      <c r="AWL846" s="926"/>
      <c r="AWM846" s="926"/>
      <c r="AWN846" s="926"/>
      <c r="AWO846" s="926"/>
      <c r="AWP846" s="926"/>
      <c r="AWQ846" s="926"/>
      <c r="AWR846" s="926"/>
      <c r="AWS846" s="926"/>
      <c r="AWT846" s="926"/>
      <c r="AWU846" s="926"/>
      <c r="AWV846" s="926"/>
      <c r="AWW846" s="926"/>
      <c r="AWX846" s="926"/>
      <c r="AWY846" s="926"/>
      <c r="AWZ846" s="926"/>
      <c r="AXA846" s="926"/>
      <c r="AXB846" s="926"/>
      <c r="AXC846" s="926"/>
      <c r="AXD846" s="926"/>
      <c r="AXE846" s="926"/>
      <c r="AXF846" s="926"/>
      <c r="AXG846" s="926"/>
      <c r="AXH846" s="926"/>
      <c r="AXI846" s="926"/>
      <c r="AXJ846" s="926"/>
      <c r="AXK846" s="926"/>
      <c r="AXL846" s="926"/>
      <c r="AXM846" s="926"/>
      <c r="AXN846" s="926"/>
      <c r="AXO846" s="926"/>
      <c r="AXP846" s="926"/>
      <c r="AXQ846" s="926"/>
      <c r="AXR846" s="926"/>
      <c r="AXS846" s="926"/>
      <c r="AXT846" s="926"/>
      <c r="AXU846" s="926"/>
      <c r="AXV846" s="926"/>
      <c r="AXW846" s="926"/>
      <c r="AXX846" s="926"/>
      <c r="AXY846" s="926"/>
      <c r="AXZ846" s="926"/>
      <c r="AYA846" s="926"/>
      <c r="AYB846" s="926"/>
      <c r="AYC846" s="926"/>
      <c r="AYD846" s="926"/>
      <c r="AYE846" s="926"/>
      <c r="AYF846" s="926"/>
      <c r="AYG846" s="926"/>
      <c r="AYH846" s="926"/>
      <c r="AYI846" s="926"/>
      <c r="AYJ846" s="926"/>
      <c r="AYK846" s="926"/>
      <c r="AYL846" s="926"/>
      <c r="AYM846" s="926"/>
      <c r="AYN846" s="926"/>
      <c r="AYO846" s="926"/>
      <c r="AYP846" s="926"/>
      <c r="AYQ846" s="926"/>
      <c r="AYR846" s="926"/>
      <c r="AYS846" s="926"/>
      <c r="AYT846" s="926"/>
      <c r="AYU846" s="926"/>
      <c r="AYV846" s="926"/>
      <c r="AYW846" s="926"/>
      <c r="AYX846" s="926"/>
      <c r="AYY846" s="926"/>
      <c r="AYZ846" s="926"/>
      <c r="AZA846" s="926"/>
      <c r="AZB846" s="926"/>
      <c r="AZC846" s="926"/>
      <c r="AZD846" s="926"/>
      <c r="AZE846" s="926"/>
      <c r="AZF846" s="926"/>
      <c r="AZG846" s="926"/>
      <c r="AZH846" s="926"/>
      <c r="AZI846" s="926"/>
      <c r="AZJ846" s="926"/>
      <c r="AZK846" s="926"/>
      <c r="AZL846" s="926"/>
      <c r="AZM846" s="926"/>
      <c r="AZN846" s="926"/>
      <c r="AZO846" s="926"/>
      <c r="AZP846" s="926"/>
      <c r="AZQ846" s="926"/>
      <c r="AZR846" s="926"/>
      <c r="AZS846" s="926"/>
      <c r="AZT846" s="926"/>
      <c r="AZU846" s="926"/>
      <c r="AZV846" s="926"/>
      <c r="AZW846" s="926"/>
      <c r="AZX846" s="926"/>
      <c r="AZY846" s="926"/>
      <c r="AZZ846" s="926"/>
      <c r="BAA846" s="926"/>
      <c r="BAB846" s="926"/>
      <c r="BAC846" s="926"/>
      <c r="BAD846" s="926"/>
      <c r="BAE846" s="926"/>
      <c r="BAF846" s="926"/>
      <c r="BAG846" s="926"/>
      <c r="BAH846" s="926"/>
      <c r="BAI846" s="926"/>
      <c r="BAJ846" s="926"/>
      <c r="BAK846" s="926"/>
      <c r="BAL846" s="926"/>
      <c r="BAM846" s="926"/>
      <c r="BAN846" s="926"/>
      <c r="BAO846" s="926"/>
      <c r="BAP846" s="926"/>
      <c r="BAQ846" s="926"/>
      <c r="BAR846" s="926"/>
      <c r="BAS846" s="926"/>
      <c r="BAT846" s="926"/>
      <c r="BAU846" s="926"/>
      <c r="BAV846" s="926"/>
      <c r="BAW846" s="926"/>
      <c r="BAX846" s="926"/>
      <c r="BAY846" s="926"/>
      <c r="BAZ846" s="926"/>
      <c r="BBA846" s="926"/>
      <c r="BBB846" s="926"/>
      <c r="BBC846" s="926"/>
      <c r="BBD846" s="926"/>
      <c r="BBE846" s="926"/>
      <c r="BBF846" s="926"/>
      <c r="BBG846" s="926"/>
      <c r="BBH846" s="926"/>
      <c r="BBI846" s="926"/>
      <c r="BBJ846" s="926"/>
      <c r="BBK846" s="926"/>
      <c r="BBL846" s="926"/>
      <c r="BBM846" s="926"/>
      <c r="BBN846" s="926"/>
      <c r="BBO846" s="926"/>
      <c r="BBP846" s="926"/>
      <c r="BBQ846" s="926"/>
      <c r="BBR846" s="926"/>
      <c r="BBS846" s="926"/>
      <c r="BBT846" s="926"/>
      <c r="BBU846" s="926"/>
      <c r="BBV846" s="926"/>
      <c r="BBW846" s="926"/>
      <c r="BBX846" s="926"/>
      <c r="BBY846" s="926"/>
      <c r="BBZ846" s="926"/>
      <c r="BCA846" s="926"/>
      <c r="BCB846" s="926"/>
      <c r="BCC846" s="926"/>
      <c r="BCD846" s="926"/>
      <c r="BCE846" s="926"/>
      <c r="BCF846" s="926"/>
      <c r="BCG846" s="926"/>
      <c r="BCH846" s="926"/>
      <c r="BCI846" s="926"/>
      <c r="BCJ846" s="926"/>
      <c r="BCK846" s="926"/>
      <c r="BCL846" s="926"/>
      <c r="BCM846" s="926"/>
      <c r="BCN846" s="926"/>
      <c r="BCO846" s="926"/>
      <c r="BCP846" s="926"/>
      <c r="BCQ846" s="926"/>
      <c r="BCR846" s="926"/>
      <c r="BCS846" s="926"/>
      <c r="BCT846" s="926"/>
      <c r="BCU846" s="926"/>
      <c r="BCV846" s="926"/>
      <c r="BCW846" s="926"/>
      <c r="BCX846" s="926"/>
      <c r="BCY846" s="926"/>
      <c r="BCZ846" s="926"/>
      <c r="BDA846" s="926"/>
      <c r="BDB846" s="926"/>
      <c r="BDC846" s="926"/>
      <c r="BDD846" s="926"/>
      <c r="BDE846" s="926"/>
      <c r="BDF846" s="926"/>
      <c r="BDG846" s="926"/>
      <c r="BDH846" s="926"/>
      <c r="BDI846" s="926"/>
      <c r="BDJ846" s="926"/>
      <c r="BDK846" s="926"/>
      <c r="BDL846" s="926"/>
      <c r="BDM846" s="926"/>
      <c r="BDN846" s="926"/>
      <c r="BDO846" s="926"/>
      <c r="BDP846" s="926"/>
      <c r="BDQ846" s="926"/>
      <c r="BDR846" s="926"/>
      <c r="BDS846" s="926"/>
      <c r="BDT846" s="926"/>
      <c r="BDU846" s="926"/>
      <c r="BDV846" s="926"/>
      <c r="BDW846" s="926"/>
      <c r="BDX846" s="926"/>
      <c r="BDY846" s="926"/>
      <c r="BDZ846" s="926"/>
      <c r="BEA846" s="926"/>
      <c r="BEB846" s="926"/>
      <c r="BEC846" s="926"/>
      <c r="BED846" s="926"/>
      <c r="BEE846" s="926"/>
      <c r="BEF846" s="926"/>
      <c r="BEG846" s="926"/>
      <c r="BEH846" s="926"/>
      <c r="BEI846" s="926"/>
      <c r="BEJ846" s="926"/>
      <c r="BEK846" s="926"/>
      <c r="BEL846" s="926"/>
      <c r="BEM846" s="926"/>
      <c r="BEN846" s="926"/>
      <c r="BEO846" s="926"/>
      <c r="BEP846" s="926"/>
      <c r="BEQ846" s="926"/>
      <c r="BER846" s="926"/>
      <c r="BES846" s="926"/>
      <c r="BET846" s="926"/>
      <c r="BEU846" s="926"/>
      <c r="BEV846" s="926"/>
      <c r="BEW846" s="926"/>
      <c r="BEX846" s="926"/>
      <c r="BEY846" s="926"/>
      <c r="BEZ846" s="926"/>
      <c r="BFA846" s="926"/>
      <c r="BFB846" s="926"/>
      <c r="BFC846" s="926"/>
      <c r="BFD846" s="926"/>
      <c r="BFE846" s="926"/>
      <c r="BFF846" s="926"/>
      <c r="BFG846" s="926"/>
      <c r="BFH846" s="926"/>
      <c r="BFI846" s="926"/>
      <c r="BFJ846" s="926"/>
      <c r="BFK846" s="926"/>
      <c r="BFL846" s="926"/>
      <c r="BFM846" s="926"/>
      <c r="BFN846" s="926"/>
      <c r="BFO846" s="926"/>
      <c r="BFP846" s="926"/>
      <c r="BFQ846" s="926"/>
      <c r="BFR846" s="926"/>
      <c r="BFS846" s="926"/>
      <c r="BFT846" s="926"/>
      <c r="BFU846" s="926"/>
      <c r="BFV846" s="926"/>
      <c r="BFW846" s="926"/>
      <c r="BFX846" s="926"/>
      <c r="BFY846" s="926"/>
      <c r="BFZ846" s="926"/>
      <c r="BGA846" s="926"/>
      <c r="BGB846" s="926"/>
      <c r="BGC846" s="926"/>
      <c r="BGD846" s="926"/>
      <c r="BGE846" s="926"/>
      <c r="BGF846" s="926"/>
      <c r="BGG846" s="926"/>
      <c r="BGH846" s="926"/>
      <c r="BGI846" s="926"/>
      <c r="BGJ846" s="926"/>
      <c r="BGK846" s="926"/>
      <c r="BGL846" s="926"/>
      <c r="BGM846" s="926"/>
      <c r="BGN846" s="926"/>
      <c r="BGO846" s="926"/>
      <c r="BGP846" s="926"/>
      <c r="BGQ846" s="926"/>
      <c r="BGR846" s="926"/>
      <c r="BGS846" s="926"/>
      <c r="BGT846" s="926"/>
      <c r="BGU846" s="926"/>
      <c r="BGV846" s="926"/>
      <c r="BGW846" s="926"/>
      <c r="BGX846" s="926"/>
      <c r="BGY846" s="926"/>
      <c r="BGZ846" s="926"/>
      <c r="BHA846" s="926"/>
      <c r="BHB846" s="926"/>
      <c r="BHC846" s="926"/>
      <c r="BHD846" s="926"/>
      <c r="BHE846" s="926"/>
      <c r="BHF846" s="926"/>
      <c r="BHG846" s="926"/>
      <c r="BHH846" s="926"/>
      <c r="BHI846" s="926"/>
      <c r="BHJ846" s="926"/>
      <c r="BHK846" s="926"/>
      <c r="BHL846" s="926"/>
      <c r="BHM846" s="926"/>
      <c r="BHN846" s="926"/>
      <c r="BHO846" s="926"/>
      <c r="BHP846" s="926"/>
      <c r="BHQ846" s="926"/>
      <c r="BHR846" s="926"/>
      <c r="BHS846" s="926"/>
      <c r="BHT846" s="926"/>
      <c r="BHU846" s="926"/>
      <c r="BHV846" s="926"/>
      <c r="BHW846" s="926"/>
      <c r="BHX846" s="926"/>
      <c r="BHY846" s="926"/>
      <c r="BHZ846" s="926"/>
      <c r="BIA846" s="926"/>
      <c r="BIB846" s="926"/>
      <c r="BIC846" s="926"/>
      <c r="BID846" s="926"/>
      <c r="BIE846" s="926"/>
      <c r="BIF846" s="926"/>
      <c r="BIG846" s="926"/>
      <c r="BIH846" s="926"/>
      <c r="BII846" s="926"/>
      <c r="BIJ846" s="926"/>
      <c r="BIK846" s="926"/>
      <c r="BIL846" s="926"/>
      <c r="BIM846" s="926"/>
      <c r="BIN846" s="926"/>
      <c r="BIO846" s="926"/>
      <c r="BIP846" s="926"/>
      <c r="BIQ846" s="926"/>
      <c r="BIR846" s="926"/>
      <c r="BIS846" s="926"/>
      <c r="BIT846" s="926"/>
      <c r="BIU846" s="926"/>
      <c r="BIV846" s="926"/>
      <c r="BIW846" s="926"/>
      <c r="BIX846" s="926"/>
      <c r="BIY846" s="926"/>
      <c r="BIZ846" s="926"/>
      <c r="BJA846" s="926"/>
      <c r="BJB846" s="926"/>
      <c r="BJC846" s="926"/>
      <c r="BJD846" s="926"/>
      <c r="BJE846" s="926"/>
      <c r="BJF846" s="926"/>
      <c r="BJG846" s="926"/>
      <c r="BJH846" s="926"/>
      <c r="BJI846" s="926"/>
      <c r="BJJ846" s="926"/>
      <c r="BJK846" s="926"/>
      <c r="BJL846" s="926"/>
      <c r="BJM846" s="926"/>
      <c r="BJN846" s="926"/>
      <c r="BJO846" s="926"/>
      <c r="BJP846" s="926"/>
      <c r="BJQ846" s="926"/>
      <c r="BJR846" s="926"/>
      <c r="BJS846" s="926"/>
      <c r="BJT846" s="926"/>
      <c r="BJU846" s="926"/>
      <c r="BJV846" s="926"/>
      <c r="BJW846" s="926"/>
      <c r="BJX846" s="926"/>
      <c r="BJY846" s="926"/>
      <c r="BJZ846" s="926"/>
      <c r="BKA846" s="926"/>
      <c r="BKB846" s="926"/>
      <c r="BKC846" s="926"/>
      <c r="BKD846" s="926"/>
      <c r="BKE846" s="926"/>
      <c r="BKF846" s="926"/>
      <c r="BKG846" s="926"/>
      <c r="BKH846" s="926"/>
      <c r="BKI846" s="926"/>
      <c r="BKJ846" s="926"/>
      <c r="BKK846" s="926"/>
      <c r="BKL846" s="926"/>
      <c r="BKM846" s="926"/>
      <c r="BKN846" s="926"/>
      <c r="BKO846" s="926"/>
      <c r="BKP846" s="926"/>
      <c r="BKQ846" s="926"/>
      <c r="BKR846" s="926"/>
      <c r="BKS846" s="926"/>
      <c r="BKT846" s="926"/>
      <c r="BKU846" s="926"/>
      <c r="BKV846" s="926"/>
      <c r="BKW846" s="926"/>
      <c r="BKX846" s="926"/>
      <c r="BKY846" s="926"/>
      <c r="BKZ846" s="926"/>
      <c r="BLA846" s="926"/>
      <c r="BLB846" s="926"/>
      <c r="BLC846" s="926"/>
      <c r="BLD846" s="926"/>
      <c r="BLE846" s="926"/>
      <c r="BLF846" s="926"/>
      <c r="BLG846" s="926"/>
      <c r="BLH846" s="926"/>
      <c r="BLI846" s="926"/>
      <c r="BLJ846" s="926"/>
      <c r="BLK846" s="926"/>
      <c r="BLL846" s="926"/>
      <c r="BLM846" s="926"/>
      <c r="BLN846" s="926"/>
      <c r="BLO846" s="926"/>
      <c r="BLP846" s="926"/>
      <c r="BLQ846" s="926"/>
      <c r="BLR846" s="926"/>
      <c r="BLS846" s="926"/>
      <c r="BLT846" s="926"/>
      <c r="BLU846" s="926"/>
      <c r="BLV846" s="926"/>
      <c r="BLW846" s="926"/>
      <c r="BLX846" s="926"/>
      <c r="BLY846" s="926"/>
      <c r="BLZ846" s="926"/>
      <c r="BMA846" s="926"/>
      <c r="BMB846" s="926"/>
      <c r="BMC846" s="926"/>
      <c r="BMD846" s="926"/>
      <c r="BME846" s="926"/>
      <c r="BMF846" s="926"/>
      <c r="BMG846" s="926"/>
      <c r="BMH846" s="926"/>
      <c r="BMI846" s="926"/>
      <c r="BMJ846" s="926"/>
      <c r="BMK846" s="926"/>
      <c r="BML846" s="926"/>
      <c r="BMM846" s="926"/>
      <c r="BMN846" s="926"/>
      <c r="BMO846" s="926"/>
      <c r="BMP846" s="926"/>
      <c r="BMQ846" s="926"/>
      <c r="BMR846" s="926"/>
      <c r="BMS846" s="926"/>
      <c r="BMT846" s="926"/>
      <c r="BMU846" s="926"/>
      <c r="BMV846" s="926"/>
      <c r="BMW846" s="926"/>
      <c r="BMX846" s="926"/>
      <c r="BMY846" s="926"/>
      <c r="BMZ846" s="926"/>
      <c r="BNA846" s="926"/>
      <c r="BNB846" s="926"/>
      <c r="BNC846" s="926"/>
      <c r="BND846" s="926"/>
      <c r="BNE846" s="926"/>
      <c r="BNF846" s="926"/>
      <c r="BNG846" s="926"/>
      <c r="BNH846" s="926"/>
      <c r="BNI846" s="926"/>
      <c r="BNJ846" s="926"/>
      <c r="BNK846" s="926"/>
      <c r="BNL846" s="926"/>
      <c r="BNM846" s="926"/>
      <c r="BNN846" s="926"/>
      <c r="BNO846" s="926"/>
      <c r="BNP846" s="926"/>
      <c r="BNQ846" s="926"/>
      <c r="BNR846" s="926"/>
      <c r="BNS846" s="926"/>
      <c r="BNT846" s="926"/>
      <c r="BNU846" s="926"/>
      <c r="BNV846" s="926"/>
      <c r="BNW846" s="926"/>
      <c r="BNX846" s="926"/>
      <c r="BNY846" s="926"/>
      <c r="BNZ846" s="926"/>
      <c r="BOA846" s="926"/>
      <c r="BOB846" s="926"/>
      <c r="BOC846" s="926"/>
      <c r="BOD846" s="926"/>
      <c r="BOE846" s="926"/>
      <c r="BOF846" s="926"/>
      <c r="BOG846" s="926"/>
      <c r="BOH846" s="926"/>
      <c r="BOI846" s="926"/>
      <c r="BOJ846" s="926"/>
      <c r="BOK846" s="926"/>
      <c r="BOL846" s="926"/>
      <c r="BOM846" s="926"/>
      <c r="BON846" s="926"/>
      <c r="BOO846" s="926"/>
      <c r="BOP846" s="926"/>
      <c r="BOQ846" s="926"/>
      <c r="BOR846" s="926"/>
      <c r="BOS846" s="926"/>
      <c r="BOT846" s="926"/>
      <c r="BOU846" s="926"/>
      <c r="BOV846" s="926"/>
      <c r="BOW846" s="926"/>
      <c r="BOX846" s="926"/>
      <c r="BOY846" s="926"/>
      <c r="BOZ846" s="926"/>
      <c r="BPA846" s="926"/>
      <c r="BPB846" s="926"/>
      <c r="BPC846" s="926"/>
      <c r="BPD846" s="926"/>
      <c r="BPE846" s="926"/>
      <c r="BPF846" s="926"/>
      <c r="BPG846" s="926"/>
      <c r="BPH846" s="926"/>
      <c r="BPI846" s="926"/>
      <c r="BPJ846" s="926"/>
      <c r="BPK846" s="926"/>
      <c r="BPL846" s="926"/>
      <c r="BPM846" s="926"/>
      <c r="BPN846" s="926"/>
      <c r="BPO846" s="926"/>
      <c r="BPP846" s="926"/>
      <c r="BPQ846" s="926"/>
      <c r="BPR846" s="926"/>
      <c r="BPS846" s="926"/>
      <c r="BPT846" s="926"/>
      <c r="BPU846" s="926"/>
      <c r="BPV846" s="926"/>
      <c r="BPW846" s="926"/>
      <c r="BPX846" s="926"/>
      <c r="BPY846" s="926"/>
      <c r="BPZ846" s="926"/>
      <c r="BQA846" s="926"/>
      <c r="BQB846" s="926"/>
      <c r="BQC846" s="926"/>
      <c r="BQD846" s="926"/>
      <c r="BQE846" s="926"/>
      <c r="BQF846" s="926"/>
      <c r="BQG846" s="926"/>
      <c r="BQH846" s="926"/>
      <c r="BQI846" s="926"/>
      <c r="BQJ846" s="926"/>
      <c r="BQK846" s="926"/>
      <c r="BQL846" s="926"/>
      <c r="BQM846" s="926"/>
      <c r="BQN846" s="926"/>
      <c r="BQO846" s="926"/>
      <c r="BQP846" s="926"/>
      <c r="BQQ846" s="926"/>
      <c r="BQR846" s="926"/>
      <c r="BQS846" s="926"/>
      <c r="BQT846" s="926"/>
      <c r="BQU846" s="926"/>
      <c r="BQV846" s="926"/>
      <c r="BQW846" s="926"/>
      <c r="BQX846" s="926"/>
      <c r="BQY846" s="926"/>
      <c r="BQZ846" s="926"/>
      <c r="BRA846" s="926"/>
      <c r="BRB846" s="926"/>
      <c r="BRC846" s="926"/>
      <c r="BRD846" s="926"/>
      <c r="BRE846" s="926"/>
      <c r="BRF846" s="926"/>
      <c r="BRG846" s="926"/>
      <c r="BRH846" s="926"/>
      <c r="BRI846" s="926"/>
      <c r="BRJ846" s="926"/>
      <c r="BRK846" s="926"/>
      <c r="BRL846" s="926"/>
      <c r="BRM846" s="926"/>
      <c r="BRN846" s="926"/>
      <c r="BRO846" s="926"/>
      <c r="BRP846" s="926"/>
      <c r="BRQ846" s="926"/>
      <c r="BRR846" s="926"/>
      <c r="BRS846" s="926"/>
      <c r="BRT846" s="926"/>
      <c r="BRU846" s="926"/>
      <c r="BRV846" s="926"/>
      <c r="BRW846" s="926"/>
      <c r="BRX846" s="926"/>
      <c r="BRY846" s="926"/>
      <c r="BRZ846" s="926"/>
      <c r="BSA846" s="926"/>
      <c r="BSB846" s="926"/>
      <c r="BSC846" s="926"/>
      <c r="BSD846" s="926"/>
      <c r="BSE846" s="926"/>
      <c r="BSF846" s="926"/>
      <c r="BSG846" s="926"/>
      <c r="BSH846" s="926"/>
      <c r="BSI846" s="926"/>
      <c r="BSJ846" s="926"/>
      <c r="BSK846" s="926"/>
      <c r="BSL846" s="926"/>
      <c r="BSM846" s="926"/>
      <c r="BSN846" s="926"/>
      <c r="BSO846" s="926"/>
      <c r="BSP846" s="926"/>
      <c r="BSQ846" s="926"/>
      <c r="BSR846" s="926"/>
      <c r="BSS846" s="926"/>
      <c r="BST846" s="926"/>
      <c r="BSU846" s="926"/>
      <c r="BSV846" s="926"/>
      <c r="BSW846" s="926"/>
      <c r="BSX846" s="926"/>
      <c r="BSY846" s="926"/>
      <c r="BSZ846" s="926"/>
      <c r="BTA846" s="926"/>
      <c r="BTB846" s="926"/>
      <c r="BTC846" s="926"/>
      <c r="BTD846" s="926"/>
      <c r="BTE846" s="926"/>
      <c r="BTF846" s="926"/>
      <c r="BTG846" s="926"/>
      <c r="BTH846" s="926"/>
      <c r="BTI846" s="926"/>
      <c r="BTJ846" s="926"/>
      <c r="BTK846" s="926"/>
      <c r="BTL846" s="926"/>
      <c r="BTM846" s="926"/>
      <c r="BTN846" s="926"/>
      <c r="BTO846" s="926"/>
      <c r="BTP846" s="926"/>
      <c r="BTQ846" s="926"/>
      <c r="BTR846" s="926"/>
      <c r="BTS846" s="926"/>
      <c r="BTT846" s="926"/>
      <c r="BTU846" s="926"/>
      <c r="BTV846" s="926"/>
      <c r="BTW846" s="926"/>
      <c r="BTX846" s="926"/>
      <c r="BTY846" s="926"/>
      <c r="BTZ846" s="926"/>
      <c r="BUA846" s="926"/>
      <c r="BUB846" s="926"/>
      <c r="BUC846" s="926"/>
      <c r="BUD846" s="926"/>
      <c r="BUE846" s="926"/>
      <c r="BUF846" s="926"/>
      <c r="BUG846" s="926"/>
      <c r="BUH846" s="926"/>
      <c r="BUI846" s="926"/>
      <c r="BUJ846" s="926"/>
      <c r="BUK846" s="926"/>
      <c r="BUL846" s="926"/>
      <c r="BUM846" s="926"/>
      <c r="BUN846" s="926"/>
      <c r="BUO846" s="926"/>
      <c r="BUP846" s="926"/>
      <c r="BUQ846" s="926"/>
      <c r="BUR846" s="926"/>
      <c r="BUS846" s="926"/>
      <c r="BUT846" s="926"/>
      <c r="BUU846" s="926"/>
      <c r="BUV846" s="926"/>
      <c r="BUW846" s="926"/>
      <c r="BUX846" s="926"/>
      <c r="BUY846" s="926"/>
      <c r="BUZ846" s="926"/>
      <c r="BVA846" s="926"/>
      <c r="BVB846" s="926"/>
      <c r="BVC846" s="926"/>
      <c r="BVD846" s="926"/>
      <c r="BVE846" s="926"/>
      <c r="BVF846" s="926"/>
      <c r="BVG846" s="926"/>
      <c r="BVH846" s="926"/>
      <c r="BVI846" s="926"/>
      <c r="BVJ846" s="926"/>
      <c r="BVK846" s="926"/>
      <c r="BVL846" s="926"/>
      <c r="BVM846" s="926"/>
      <c r="BVN846" s="926"/>
      <c r="BVO846" s="926"/>
      <c r="BVP846" s="926"/>
      <c r="BVQ846" s="926"/>
      <c r="BVR846" s="926"/>
      <c r="BVS846" s="926"/>
      <c r="BVT846" s="926"/>
      <c r="BVU846" s="926"/>
      <c r="BVV846" s="926"/>
      <c r="BVW846" s="926"/>
      <c r="BVX846" s="926"/>
      <c r="BVY846" s="926"/>
      <c r="BVZ846" s="926"/>
      <c r="BWA846" s="926"/>
      <c r="BWB846" s="926"/>
      <c r="BWC846" s="926"/>
      <c r="BWD846" s="926"/>
      <c r="BWE846" s="926"/>
      <c r="BWF846" s="926"/>
      <c r="BWG846" s="926"/>
      <c r="BWH846" s="926"/>
      <c r="BWI846" s="926"/>
      <c r="BWJ846" s="926"/>
      <c r="BWK846" s="926"/>
      <c r="BWL846" s="926"/>
      <c r="BWM846" s="926"/>
      <c r="BWN846" s="926"/>
      <c r="BWO846" s="926"/>
      <c r="BWP846" s="926"/>
      <c r="BWQ846" s="926"/>
      <c r="BWR846" s="926"/>
      <c r="BWS846" s="926"/>
      <c r="BWT846" s="926"/>
      <c r="BWU846" s="926"/>
      <c r="BWV846" s="926"/>
      <c r="BWW846" s="926"/>
      <c r="BWX846" s="926"/>
      <c r="BWY846" s="926"/>
      <c r="BWZ846" s="926"/>
      <c r="BXA846" s="926"/>
      <c r="BXB846" s="926"/>
      <c r="BXC846" s="926"/>
      <c r="BXD846" s="926"/>
      <c r="BXE846" s="926"/>
      <c r="BXF846" s="926"/>
      <c r="BXG846" s="926"/>
      <c r="BXH846" s="926"/>
      <c r="BXI846" s="926"/>
      <c r="BXJ846" s="926"/>
      <c r="BXK846" s="926"/>
      <c r="BXL846" s="926"/>
      <c r="BXM846" s="926"/>
      <c r="BXN846" s="926"/>
      <c r="BXO846" s="926"/>
      <c r="BXP846" s="926"/>
      <c r="BXQ846" s="926"/>
      <c r="BXR846" s="926"/>
      <c r="BXS846" s="926"/>
      <c r="BXT846" s="926"/>
      <c r="BXU846" s="926"/>
      <c r="BXV846" s="926"/>
      <c r="BXW846" s="926"/>
      <c r="BXX846" s="926"/>
      <c r="BXY846" s="926"/>
      <c r="BXZ846" s="926"/>
      <c r="BYA846" s="926"/>
      <c r="BYB846" s="926"/>
      <c r="BYC846" s="926"/>
      <c r="BYD846" s="926"/>
      <c r="BYE846" s="926"/>
      <c r="BYF846" s="926"/>
      <c r="BYG846" s="926"/>
      <c r="BYH846" s="926"/>
      <c r="BYI846" s="926"/>
      <c r="BYJ846" s="926"/>
      <c r="BYK846" s="926"/>
      <c r="BYL846" s="926"/>
      <c r="BYM846" s="926"/>
      <c r="BYN846" s="926"/>
      <c r="BYO846" s="926"/>
      <c r="BYP846" s="926"/>
      <c r="BYQ846" s="926"/>
      <c r="BYR846" s="926"/>
      <c r="BYS846" s="926"/>
      <c r="BYT846" s="926"/>
      <c r="BYU846" s="926"/>
      <c r="BYV846" s="926"/>
      <c r="BYW846" s="926"/>
      <c r="BYX846" s="926"/>
      <c r="BYY846" s="926"/>
      <c r="BYZ846" s="926"/>
      <c r="BZA846" s="926"/>
      <c r="BZB846" s="926"/>
      <c r="BZC846" s="926"/>
      <c r="BZD846" s="926"/>
      <c r="BZE846" s="926"/>
      <c r="BZF846" s="926"/>
      <c r="BZG846" s="926"/>
      <c r="BZH846" s="926"/>
      <c r="BZI846" s="926"/>
      <c r="BZJ846" s="926"/>
      <c r="BZK846" s="926"/>
      <c r="BZL846" s="926"/>
      <c r="BZM846" s="926"/>
      <c r="BZN846" s="926"/>
      <c r="BZO846" s="926"/>
      <c r="BZP846" s="926"/>
      <c r="BZQ846" s="926"/>
      <c r="BZR846" s="926"/>
      <c r="BZS846" s="926"/>
      <c r="BZT846" s="926"/>
      <c r="BZU846" s="926"/>
      <c r="BZV846" s="926"/>
      <c r="BZW846" s="926"/>
      <c r="BZX846" s="926"/>
      <c r="BZY846" s="926"/>
      <c r="BZZ846" s="926"/>
      <c r="CAA846" s="926"/>
      <c r="CAB846" s="926"/>
      <c r="CAC846" s="926"/>
      <c r="CAD846" s="926"/>
      <c r="CAE846" s="926"/>
      <c r="CAF846" s="926"/>
      <c r="CAG846" s="926"/>
      <c r="CAH846" s="926"/>
      <c r="CAI846" s="926"/>
      <c r="CAJ846" s="926"/>
      <c r="CAK846" s="926"/>
      <c r="CAL846" s="926"/>
      <c r="CAM846" s="926"/>
      <c r="CAN846" s="926"/>
      <c r="CAO846" s="926"/>
      <c r="CAP846" s="926"/>
      <c r="CAQ846" s="926"/>
      <c r="CAR846" s="926"/>
      <c r="CAS846" s="926"/>
      <c r="CAT846" s="926"/>
      <c r="CAU846" s="926"/>
      <c r="CAV846" s="926"/>
      <c r="CAW846" s="926"/>
      <c r="CAX846" s="926"/>
      <c r="CAY846" s="926"/>
      <c r="CAZ846" s="926"/>
      <c r="CBA846" s="926"/>
      <c r="CBB846" s="926"/>
      <c r="CBC846" s="926"/>
      <c r="CBD846" s="926"/>
      <c r="CBE846" s="926"/>
      <c r="CBF846" s="926"/>
      <c r="CBG846" s="926"/>
      <c r="CBH846" s="926"/>
      <c r="CBI846" s="926"/>
      <c r="CBJ846" s="926"/>
      <c r="CBK846" s="926"/>
      <c r="CBL846" s="926"/>
      <c r="CBM846" s="926"/>
      <c r="CBN846" s="926"/>
      <c r="CBO846" s="926"/>
      <c r="CBP846" s="926"/>
      <c r="CBQ846" s="926"/>
      <c r="CBR846" s="926"/>
      <c r="CBS846" s="926"/>
      <c r="CBT846" s="926"/>
      <c r="CBU846" s="926"/>
      <c r="CBV846" s="926"/>
      <c r="CBW846" s="926"/>
      <c r="CBX846" s="926"/>
      <c r="CBY846" s="926"/>
      <c r="CBZ846" s="926"/>
      <c r="CCA846" s="926"/>
      <c r="CCB846" s="926"/>
      <c r="CCC846" s="926"/>
      <c r="CCD846" s="926"/>
      <c r="CCE846" s="926"/>
      <c r="CCF846" s="926"/>
      <c r="CCG846" s="926"/>
      <c r="CCH846" s="926"/>
      <c r="CCI846" s="926"/>
      <c r="CCJ846" s="926"/>
      <c r="CCK846" s="926"/>
      <c r="CCL846" s="926"/>
      <c r="CCM846" s="926"/>
      <c r="CCN846" s="926"/>
      <c r="CCO846" s="926"/>
      <c r="CCP846" s="926"/>
      <c r="CCQ846" s="926"/>
      <c r="CCR846" s="926"/>
      <c r="CCS846" s="926"/>
      <c r="CCT846" s="926"/>
      <c r="CCU846" s="926"/>
      <c r="CCV846" s="926"/>
      <c r="CCW846" s="926"/>
      <c r="CCX846" s="926"/>
      <c r="CCY846" s="926"/>
      <c r="CCZ846" s="926"/>
      <c r="CDA846" s="926"/>
      <c r="CDB846" s="926"/>
      <c r="CDC846" s="926"/>
      <c r="CDD846" s="926"/>
      <c r="CDE846" s="926"/>
      <c r="CDF846" s="926"/>
      <c r="CDG846" s="926"/>
      <c r="CDH846" s="926"/>
      <c r="CDI846" s="926"/>
      <c r="CDJ846" s="926"/>
      <c r="CDK846" s="926"/>
      <c r="CDL846" s="926"/>
      <c r="CDM846" s="926"/>
      <c r="CDN846" s="926"/>
      <c r="CDO846" s="926"/>
      <c r="CDP846" s="926"/>
      <c r="CDQ846" s="926"/>
      <c r="CDR846" s="926"/>
      <c r="CDS846" s="926"/>
      <c r="CDT846" s="926"/>
      <c r="CDU846" s="926"/>
      <c r="CDV846" s="926"/>
      <c r="CDW846" s="926"/>
      <c r="CDX846" s="926"/>
      <c r="CDY846" s="926"/>
      <c r="CDZ846" s="926"/>
      <c r="CEA846" s="926"/>
      <c r="CEB846" s="926"/>
      <c r="CEC846" s="926"/>
      <c r="CED846" s="926"/>
      <c r="CEE846" s="926"/>
      <c r="CEF846" s="926"/>
      <c r="CEG846" s="926"/>
      <c r="CEH846" s="926"/>
      <c r="CEI846" s="926"/>
      <c r="CEJ846" s="926"/>
      <c r="CEK846" s="926"/>
      <c r="CEL846" s="926"/>
      <c r="CEM846" s="926"/>
      <c r="CEN846" s="926"/>
      <c r="CEO846" s="926"/>
      <c r="CEP846" s="926"/>
      <c r="CEQ846" s="926"/>
      <c r="CER846" s="926"/>
      <c r="CES846" s="926"/>
      <c r="CET846" s="926"/>
      <c r="CEU846" s="926"/>
      <c r="CEV846" s="926"/>
      <c r="CEW846" s="926"/>
      <c r="CEX846" s="926"/>
      <c r="CEY846" s="926"/>
      <c r="CEZ846" s="926"/>
      <c r="CFA846" s="926"/>
      <c r="CFB846" s="926"/>
      <c r="CFC846" s="926"/>
      <c r="CFD846" s="926"/>
      <c r="CFE846" s="926"/>
      <c r="CFF846" s="926"/>
      <c r="CFG846" s="926"/>
      <c r="CFH846" s="926"/>
      <c r="CFI846" s="926"/>
      <c r="CFJ846" s="926"/>
      <c r="CFK846" s="926"/>
      <c r="CFL846" s="926"/>
      <c r="CFM846" s="926"/>
      <c r="CFN846" s="926"/>
      <c r="CFO846" s="926"/>
      <c r="CFP846" s="926"/>
      <c r="CFQ846" s="926"/>
      <c r="CFR846" s="926"/>
      <c r="CFS846" s="926"/>
      <c r="CFT846" s="926"/>
      <c r="CFU846" s="926"/>
      <c r="CFV846" s="926"/>
      <c r="CFW846" s="926"/>
      <c r="CFX846" s="926"/>
      <c r="CFY846" s="926"/>
      <c r="CFZ846" s="926"/>
      <c r="CGA846" s="926"/>
      <c r="CGB846" s="926"/>
      <c r="CGC846" s="926"/>
      <c r="CGD846" s="926"/>
      <c r="CGE846" s="926"/>
      <c r="CGF846" s="926"/>
      <c r="CGG846" s="926"/>
      <c r="CGH846" s="926"/>
      <c r="CGI846" s="926"/>
      <c r="CGJ846" s="926"/>
      <c r="CGK846" s="926"/>
      <c r="CGL846" s="926"/>
      <c r="CGM846" s="926"/>
      <c r="CGN846" s="926"/>
      <c r="CGO846" s="926"/>
      <c r="CGP846" s="926"/>
      <c r="CGQ846" s="926"/>
      <c r="CGR846" s="926"/>
      <c r="CGS846" s="926"/>
      <c r="CGT846" s="926"/>
      <c r="CGU846" s="926"/>
      <c r="CGV846" s="926"/>
      <c r="CGW846" s="926"/>
      <c r="CGX846" s="926"/>
      <c r="CGY846" s="926"/>
      <c r="CGZ846" s="926"/>
      <c r="CHA846" s="926"/>
      <c r="CHB846" s="926"/>
      <c r="CHC846" s="926"/>
      <c r="CHD846" s="926"/>
      <c r="CHE846" s="926"/>
      <c r="CHF846" s="926"/>
      <c r="CHG846" s="926"/>
      <c r="CHH846" s="926"/>
      <c r="CHI846" s="926"/>
      <c r="CHJ846" s="926"/>
      <c r="CHK846" s="926"/>
      <c r="CHL846" s="926"/>
      <c r="CHM846" s="926"/>
      <c r="CHN846" s="926"/>
      <c r="CHO846" s="926"/>
      <c r="CHP846" s="926"/>
      <c r="CHQ846" s="926"/>
      <c r="CHR846" s="926"/>
      <c r="CHS846" s="926"/>
      <c r="CHT846" s="926"/>
      <c r="CHU846" s="926"/>
      <c r="CHV846" s="926"/>
      <c r="CHW846" s="926"/>
      <c r="CHX846" s="926"/>
      <c r="CHY846" s="926"/>
      <c r="CHZ846" s="926"/>
      <c r="CIA846" s="926"/>
      <c r="CIB846" s="926"/>
      <c r="CIC846" s="926"/>
      <c r="CID846" s="926"/>
      <c r="CIE846" s="926"/>
      <c r="CIF846" s="926"/>
      <c r="CIG846" s="926"/>
      <c r="CIH846" s="926"/>
      <c r="CII846" s="926"/>
      <c r="CIJ846" s="926"/>
      <c r="CIK846" s="926"/>
      <c r="CIL846" s="926"/>
      <c r="CIM846" s="926"/>
      <c r="CIN846" s="926"/>
      <c r="CIO846" s="926"/>
      <c r="CIP846" s="926"/>
      <c r="CIQ846" s="926"/>
      <c r="CIR846" s="926"/>
      <c r="CIS846" s="926"/>
      <c r="CIT846" s="926"/>
      <c r="CIU846" s="926"/>
      <c r="CIV846" s="926"/>
      <c r="CIW846" s="926"/>
      <c r="CIX846" s="926"/>
      <c r="CIY846" s="926"/>
      <c r="CIZ846" s="926"/>
      <c r="CJA846" s="926"/>
      <c r="CJB846" s="926"/>
      <c r="CJC846" s="926"/>
      <c r="CJD846" s="926"/>
      <c r="CJE846" s="926"/>
      <c r="CJF846" s="926"/>
      <c r="CJG846" s="926"/>
      <c r="CJH846" s="926"/>
      <c r="CJI846" s="926"/>
      <c r="CJJ846" s="926"/>
      <c r="CJK846" s="926"/>
      <c r="CJL846" s="926"/>
      <c r="CJM846" s="926"/>
      <c r="CJN846" s="926"/>
      <c r="CJO846" s="926"/>
      <c r="CJP846" s="926"/>
      <c r="CJQ846" s="926"/>
      <c r="CJR846" s="926"/>
      <c r="CJS846" s="926"/>
      <c r="CJT846" s="926"/>
      <c r="CJU846" s="926"/>
      <c r="CJV846" s="926"/>
      <c r="CJW846" s="926"/>
      <c r="CJX846" s="926"/>
      <c r="CJY846" s="926"/>
      <c r="CJZ846" s="926"/>
      <c r="CKA846" s="926"/>
      <c r="CKB846" s="926"/>
      <c r="CKC846" s="926"/>
      <c r="CKD846" s="926"/>
      <c r="CKE846" s="926"/>
      <c r="CKF846" s="926"/>
      <c r="CKG846" s="926"/>
      <c r="CKH846" s="926"/>
      <c r="CKI846" s="926"/>
      <c r="CKJ846" s="926"/>
      <c r="CKK846" s="926"/>
      <c r="CKL846" s="926"/>
      <c r="CKM846" s="926"/>
      <c r="CKN846" s="926"/>
      <c r="CKO846" s="926"/>
      <c r="CKP846" s="926"/>
      <c r="CKQ846" s="926"/>
      <c r="CKR846" s="926"/>
      <c r="CKS846" s="926"/>
      <c r="CKT846" s="926"/>
      <c r="CKU846" s="926"/>
      <c r="CKV846" s="926"/>
      <c r="CKW846" s="926"/>
      <c r="CKX846" s="926"/>
      <c r="CKY846" s="926"/>
      <c r="CKZ846" s="926"/>
      <c r="CLA846" s="926"/>
      <c r="CLB846" s="926"/>
      <c r="CLC846" s="926"/>
      <c r="CLD846" s="926"/>
      <c r="CLE846" s="926"/>
      <c r="CLF846" s="926"/>
      <c r="CLG846" s="926"/>
      <c r="CLH846" s="926"/>
      <c r="CLI846" s="926"/>
      <c r="CLJ846" s="926"/>
      <c r="CLK846" s="926"/>
      <c r="CLL846" s="926"/>
      <c r="CLM846" s="926"/>
      <c r="CLN846" s="926"/>
      <c r="CLO846" s="926"/>
      <c r="CLP846" s="926"/>
      <c r="CLQ846" s="926"/>
      <c r="CLR846" s="926"/>
      <c r="CLS846" s="926"/>
      <c r="CLT846" s="926"/>
      <c r="CLU846" s="926"/>
      <c r="CLV846" s="926"/>
      <c r="CLW846" s="926"/>
      <c r="CLX846" s="926"/>
      <c r="CLY846" s="926"/>
      <c r="CLZ846" s="926"/>
      <c r="CMA846" s="926"/>
      <c r="CMB846" s="926"/>
      <c r="CMC846" s="926"/>
      <c r="CMD846" s="926"/>
      <c r="CME846" s="926"/>
      <c r="CMF846" s="926"/>
      <c r="CMG846" s="926"/>
      <c r="CMH846" s="926"/>
      <c r="CMI846" s="926"/>
      <c r="CMJ846" s="926"/>
      <c r="CMK846" s="926"/>
      <c r="CML846" s="926"/>
      <c r="CMM846" s="926"/>
      <c r="CMN846" s="926"/>
      <c r="CMO846" s="926"/>
      <c r="CMP846" s="926"/>
      <c r="CMQ846" s="926"/>
      <c r="CMR846" s="926"/>
      <c r="CMS846" s="926"/>
      <c r="CMT846" s="926"/>
      <c r="CMU846" s="926"/>
      <c r="CMV846" s="926"/>
      <c r="CMW846" s="926"/>
      <c r="CMX846" s="926"/>
      <c r="CMY846" s="926"/>
      <c r="CMZ846" s="926"/>
      <c r="CNA846" s="926"/>
      <c r="CNB846" s="926"/>
      <c r="CNC846" s="926"/>
      <c r="CND846" s="926"/>
      <c r="CNE846" s="926"/>
      <c r="CNF846" s="926"/>
      <c r="CNG846" s="926"/>
      <c r="CNH846" s="926"/>
      <c r="CNI846" s="926"/>
      <c r="CNJ846" s="926"/>
      <c r="CNK846" s="926"/>
      <c r="CNL846" s="926"/>
      <c r="CNM846" s="926"/>
      <c r="CNN846" s="926"/>
      <c r="CNO846" s="926"/>
      <c r="CNP846" s="926"/>
      <c r="CNQ846" s="926"/>
      <c r="CNR846" s="926"/>
      <c r="CNS846" s="926"/>
      <c r="CNT846" s="926"/>
      <c r="CNU846" s="926"/>
      <c r="CNV846" s="926"/>
      <c r="CNW846" s="926"/>
      <c r="CNX846" s="926"/>
      <c r="CNY846" s="926"/>
      <c r="CNZ846" s="926"/>
      <c r="COA846" s="926"/>
      <c r="COB846" s="926"/>
      <c r="COC846" s="926"/>
      <c r="COD846" s="926"/>
      <c r="COE846" s="926"/>
      <c r="COF846" s="926"/>
      <c r="COG846" s="926"/>
      <c r="COH846" s="926"/>
      <c r="COI846" s="926"/>
      <c r="COJ846" s="926"/>
      <c r="COK846" s="926"/>
      <c r="COL846" s="926"/>
      <c r="COM846" s="926"/>
      <c r="CON846" s="926"/>
      <c r="COO846" s="926"/>
      <c r="COP846" s="926"/>
      <c r="COQ846" s="926"/>
      <c r="COR846" s="926"/>
      <c r="COS846" s="926"/>
      <c r="COT846" s="926"/>
      <c r="COU846" s="926"/>
      <c r="COV846" s="926"/>
      <c r="COW846" s="926"/>
      <c r="COX846" s="926"/>
      <c r="COY846" s="926"/>
      <c r="COZ846" s="926"/>
      <c r="CPA846" s="926"/>
      <c r="CPB846" s="926"/>
      <c r="CPC846" s="926"/>
      <c r="CPD846" s="926"/>
      <c r="CPE846" s="926"/>
      <c r="CPF846" s="926"/>
      <c r="CPG846" s="926"/>
      <c r="CPH846" s="926"/>
      <c r="CPI846" s="926"/>
      <c r="CPJ846" s="926"/>
      <c r="CPK846" s="926"/>
      <c r="CPL846" s="926"/>
      <c r="CPM846" s="926"/>
      <c r="CPN846" s="926"/>
      <c r="CPO846" s="926"/>
      <c r="CPP846" s="926"/>
      <c r="CPQ846" s="926"/>
      <c r="CPR846" s="926"/>
      <c r="CPS846" s="926"/>
      <c r="CPT846" s="926"/>
      <c r="CPU846" s="926"/>
      <c r="CPV846" s="926"/>
      <c r="CPW846" s="926"/>
      <c r="CPX846" s="926"/>
      <c r="CPY846" s="926"/>
      <c r="CPZ846" s="926"/>
      <c r="CQA846" s="926"/>
      <c r="CQB846" s="926"/>
      <c r="CQC846" s="926"/>
      <c r="CQD846" s="926"/>
      <c r="CQE846" s="926"/>
      <c r="CQF846" s="926"/>
      <c r="CQG846" s="926"/>
      <c r="CQH846" s="926"/>
      <c r="CQI846" s="926"/>
      <c r="CQJ846" s="926"/>
      <c r="CQK846" s="926"/>
      <c r="CQL846" s="926"/>
      <c r="CQM846" s="926"/>
      <c r="CQN846" s="926"/>
      <c r="CQO846" s="926"/>
      <c r="CQP846" s="926"/>
      <c r="CQQ846" s="926"/>
      <c r="CQR846" s="926"/>
      <c r="CQS846" s="926"/>
      <c r="CQT846" s="926"/>
      <c r="CQU846" s="926"/>
      <c r="CQV846" s="926"/>
      <c r="CQW846" s="926"/>
      <c r="CQX846" s="926"/>
      <c r="CQY846" s="926"/>
      <c r="CQZ846" s="926"/>
      <c r="CRA846" s="926"/>
      <c r="CRB846" s="926"/>
      <c r="CRC846" s="926"/>
      <c r="CRD846" s="926"/>
      <c r="CRE846" s="926"/>
      <c r="CRF846" s="926"/>
      <c r="CRG846" s="926"/>
      <c r="CRH846" s="926"/>
      <c r="CRI846" s="926"/>
      <c r="CRJ846" s="926"/>
      <c r="CRK846" s="926"/>
      <c r="CRL846" s="926"/>
      <c r="CRM846" s="926"/>
      <c r="CRN846" s="926"/>
      <c r="CRO846" s="926"/>
      <c r="CRP846" s="926"/>
      <c r="CRQ846" s="926"/>
      <c r="CRR846" s="926"/>
      <c r="CRS846" s="926"/>
      <c r="CRT846" s="926"/>
      <c r="CRU846" s="926"/>
      <c r="CRV846" s="926"/>
      <c r="CRW846" s="926"/>
      <c r="CRX846" s="926"/>
      <c r="CRY846" s="926"/>
      <c r="CRZ846" s="926"/>
      <c r="CSA846" s="926"/>
      <c r="CSB846" s="926"/>
      <c r="CSC846" s="926"/>
      <c r="CSD846" s="926"/>
      <c r="CSE846" s="926"/>
      <c r="CSF846" s="926"/>
      <c r="CSG846" s="926"/>
      <c r="CSH846" s="926"/>
      <c r="CSI846" s="926"/>
      <c r="CSJ846" s="926"/>
      <c r="CSK846" s="926"/>
      <c r="CSL846" s="926"/>
      <c r="CSM846" s="926"/>
      <c r="CSN846" s="926"/>
      <c r="CSO846" s="926"/>
      <c r="CSP846" s="926"/>
      <c r="CSQ846" s="926"/>
      <c r="CSR846" s="926"/>
      <c r="CSS846" s="926"/>
      <c r="CST846" s="926"/>
      <c r="CSU846" s="926"/>
      <c r="CSV846" s="926"/>
      <c r="CSW846" s="926"/>
      <c r="CSX846" s="926"/>
      <c r="CSY846" s="926"/>
      <c r="CSZ846" s="926"/>
      <c r="CTA846" s="926"/>
      <c r="CTB846" s="926"/>
      <c r="CTC846" s="926"/>
      <c r="CTD846" s="926"/>
      <c r="CTE846" s="926"/>
      <c r="CTF846" s="926"/>
      <c r="CTG846" s="926"/>
      <c r="CTH846" s="926"/>
      <c r="CTI846" s="926"/>
      <c r="CTJ846" s="926"/>
      <c r="CTK846" s="926"/>
      <c r="CTL846" s="926"/>
      <c r="CTM846" s="926"/>
      <c r="CTN846" s="926"/>
      <c r="CTO846" s="926"/>
      <c r="CTP846" s="926"/>
      <c r="CTQ846" s="926"/>
      <c r="CTR846" s="926"/>
      <c r="CTS846" s="926"/>
      <c r="CTT846" s="926"/>
      <c r="CTU846" s="926"/>
      <c r="CTV846" s="926"/>
      <c r="CTW846" s="926"/>
      <c r="CTX846" s="926"/>
      <c r="CTY846" s="926"/>
      <c r="CTZ846" s="926"/>
      <c r="CUA846" s="926"/>
      <c r="CUB846" s="926"/>
      <c r="CUC846" s="926"/>
      <c r="CUD846" s="926"/>
      <c r="CUE846" s="926"/>
      <c r="CUF846" s="926"/>
      <c r="CUG846" s="926"/>
      <c r="CUH846" s="926"/>
      <c r="CUI846" s="926"/>
      <c r="CUJ846" s="926"/>
      <c r="CUK846" s="926"/>
      <c r="CUL846" s="926"/>
      <c r="CUM846" s="926"/>
      <c r="CUN846" s="926"/>
      <c r="CUO846" s="926"/>
      <c r="CUP846" s="926"/>
      <c r="CUQ846" s="926"/>
      <c r="CUR846" s="926"/>
      <c r="CUS846" s="926"/>
      <c r="CUT846" s="926"/>
      <c r="CUU846" s="926"/>
      <c r="CUV846" s="926"/>
      <c r="CUW846" s="926"/>
      <c r="CUX846" s="926"/>
      <c r="CUY846" s="926"/>
      <c r="CUZ846" s="926"/>
      <c r="CVA846" s="926"/>
      <c r="CVB846" s="926"/>
      <c r="CVC846" s="926"/>
      <c r="CVD846" s="926"/>
      <c r="CVE846" s="926"/>
      <c r="CVF846" s="926"/>
      <c r="CVG846" s="926"/>
      <c r="CVH846" s="926"/>
      <c r="CVI846" s="926"/>
      <c r="CVJ846" s="926"/>
      <c r="CVK846" s="926"/>
      <c r="CVL846" s="926"/>
      <c r="CVM846" s="926"/>
      <c r="CVN846" s="926"/>
      <c r="CVO846" s="926"/>
      <c r="CVP846" s="926"/>
      <c r="CVQ846" s="926"/>
      <c r="CVR846" s="926"/>
      <c r="CVS846" s="926"/>
      <c r="CVT846" s="926"/>
      <c r="CVU846" s="926"/>
      <c r="CVV846" s="926"/>
      <c r="CVW846" s="926"/>
      <c r="CVX846" s="926"/>
      <c r="CVY846" s="926"/>
      <c r="CVZ846" s="926"/>
      <c r="CWA846" s="926"/>
      <c r="CWB846" s="926"/>
      <c r="CWC846" s="926"/>
      <c r="CWD846" s="926"/>
      <c r="CWE846" s="926"/>
      <c r="CWF846" s="926"/>
      <c r="CWG846" s="926"/>
      <c r="CWH846" s="926"/>
      <c r="CWI846" s="926"/>
      <c r="CWJ846" s="926"/>
      <c r="CWK846" s="926"/>
      <c r="CWL846" s="926"/>
      <c r="CWM846" s="926"/>
      <c r="CWN846" s="926"/>
      <c r="CWO846" s="926"/>
      <c r="CWP846" s="926"/>
      <c r="CWQ846" s="926"/>
      <c r="CWR846" s="926"/>
      <c r="CWS846" s="926"/>
      <c r="CWT846" s="926"/>
      <c r="CWU846" s="926"/>
      <c r="CWV846" s="926"/>
      <c r="CWW846" s="926"/>
      <c r="CWX846" s="926"/>
      <c r="CWY846" s="926"/>
      <c r="CWZ846" s="926"/>
      <c r="CXA846" s="926"/>
      <c r="CXB846" s="926"/>
      <c r="CXC846" s="926"/>
      <c r="CXD846" s="926"/>
      <c r="CXE846" s="926"/>
      <c r="CXF846" s="926"/>
      <c r="CXG846" s="926"/>
      <c r="CXH846" s="926"/>
      <c r="CXI846" s="926"/>
      <c r="CXJ846" s="926"/>
      <c r="CXK846" s="926"/>
      <c r="CXL846" s="926"/>
      <c r="CXM846" s="926"/>
      <c r="CXN846" s="926"/>
      <c r="CXO846" s="926"/>
      <c r="CXP846" s="926"/>
      <c r="CXQ846" s="926"/>
      <c r="CXR846" s="926"/>
      <c r="CXS846" s="926"/>
      <c r="CXT846" s="926"/>
      <c r="CXU846" s="926"/>
      <c r="CXV846" s="926"/>
      <c r="CXW846" s="926"/>
      <c r="CXX846" s="926"/>
      <c r="CXY846" s="926"/>
      <c r="CXZ846" s="926"/>
      <c r="CYA846" s="926"/>
      <c r="CYB846" s="926"/>
      <c r="CYC846" s="926"/>
      <c r="CYD846" s="926"/>
      <c r="CYE846" s="926"/>
      <c r="CYF846" s="926"/>
      <c r="CYG846" s="926"/>
      <c r="CYH846" s="926"/>
      <c r="CYI846" s="926"/>
      <c r="CYJ846" s="926"/>
      <c r="CYK846" s="926"/>
      <c r="CYL846" s="926"/>
      <c r="CYM846" s="926"/>
      <c r="CYN846" s="926"/>
      <c r="CYO846" s="926"/>
      <c r="CYP846" s="926"/>
      <c r="CYQ846" s="926"/>
      <c r="CYR846" s="926"/>
      <c r="CYS846" s="926"/>
      <c r="CYT846" s="926"/>
      <c r="CYU846" s="926"/>
      <c r="CYV846" s="926"/>
      <c r="CYW846" s="926"/>
      <c r="CYX846" s="926"/>
      <c r="CYY846" s="926"/>
      <c r="CYZ846" s="926"/>
      <c r="CZA846" s="926"/>
      <c r="CZB846" s="926"/>
      <c r="CZC846" s="926"/>
      <c r="CZD846" s="926"/>
      <c r="CZE846" s="926"/>
      <c r="CZF846" s="926"/>
      <c r="CZG846" s="926"/>
      <c r="CZH846" s="926"/>
      <c r="CZI846" s="926"/>
      <c r="CZJ846" s="926"/>
      <c r="CZK846" s="926"/>
      <c r="CZL846" s="926"/>
      <c r="CZM846" s="926"/>
      <c r="CZN846" s="926"/>
      <c r="CZO846" s="926"/>
      <c r="CZP846" s="926"/>
      <c r="CZQ846" s="926"/>
      <c r="CZR846" s="926"/>
      <c r="CZS846" s="926"/>
      <c r="CZT846" s="926"/>
      <c r="CZU846" s="926"/>
      <c r="CZV846" s="926"/>
      <c r="CZW846" s="926"/>
      <c r="CZX846" s="926"/>
      <c r="CZY846" s="926"/>
      <c r="CZZ846" s="926"/>
      <c r="DAA846" s="926"/>
      <c r="DAB846" s="926"/>
      <c r="DAC846" s="926"/>
      <c r="DAD846" s="926"/>
      <c r="DAE846" s="926"/>
      <c r="DAF846" s="926"/>
      <c r="DAG846" s="926"/>
      <c r="DAH846" s="926"/>
      <c r="DAI846" s="926"/>
      <c r="DAJ846" s="926"/>
      <c r="DAK846" s="926"/>
      <c r="DAL846" s="926"/>
      <c r="DAM846" s="926"/>
      <c r="DAN846" s="926"/>
      <c r="DAO846" s="926"/>
      <c r="DAP846" s="926"/>
      <c r="DAQ846" s="926"/>
      <c r="DAR846" s="926"/>
      <c r="DAS846" s="926"/>
      <c r="DAT846" s="926"/>
      <c r="DAU846" s="926"/>
      <c r="DAV846" s="926"/>
      <c r="DAW846" s="926"/>
      <c r="DAX846" s="926"/>
      <c r="DAY846" s="926"/>
      <c r="DAZ846" s="926"/>
      <c r="DBA846" s="926"/>
      <c r="DBB846" s="926"/>
      <c r="DBC846" s="926"/>
      <c r="DBD846" s="926"/>
      <c r="DBE846" s="926"/>
      <c r="DBF846" s="926"/>
      <c r="DBG846" s="926"/>
      <c r="DBH846" s="926"/>
      <c r="DBI846" s="926"/>
      <c r="DBJ846" s="926"/>
      <c r="DBK846" s="926"/>
      <c r="DBL846" s="926"/>
      <c r="DBM846" s="926"/>
      <c r="DBN846" s="926"/>
      <c r="DBO846" s="926"/>
      <c r="DBP846" s="926"/>
      <c r="DBQ846" s="926"/>
      <c r="DBR846" s="926"/>
      <c r="DBS846" s="926"/>
      <c r="DBT846" s="926"/>
      <c r="DBU846" s="926"/>
      <c r="DBV846" s="926"/>
      <c r="DBW846" s="926"/>
      <c r="DBX846" s="926"/>
      <c r="DBY846" s="926"/>
      <c r="DBZ846" s="926"/>
      <c r="DCA846" s="926"/>
      <c r="DCB846" s="926"/>
      <c r="DCC846" s="926"/>
      <c r="DCD846" s="926"/>
      <c r="DCE846" s="926"/>
      <c r="DCF846" s="926"/>
      <c r="DCG846" s="926"/>
      <c r="DCH846" s="926"/>
      <c r="DCI846" s="926"/>
      <c r="DCJ846" s="926"/>
      <c r="DCK846" s="926"/>
      <c r="DCL846" s="926"/>
      <c r="DCM846" s="926"/>
      <c r="DCN846" s="926"/>
      <c r="DCO846" s="926"/>
      <c r="DCP846" s="926"/>
      <c r="DCQ846" s="926"/>
      <c r="DCR846" s="926"/>
      <c r="DCS846" s="926"/>
      <c r="DCT846" s="926"/>
      <c r="DCU846" s="926"/>
      <c r="DCV846" s="926"/>
      <c r="DCW846" s="926"/>
      <c r="DCX846" s="926"/>
      <c r="DCY846" s="926"/>
      <c r="DCZ846" s="926"/>
      <c r="DDA846" s="926"/>
      <c r="DDB846" s="926"/>
      <c r="DDC846" s="926"/>
      <c r="DDD846" s="926"/>
      <c r="DDE846" s="926"/>
      <c r="DDF846" s="926"/>
      <c r="DDG846" s="926"/>
      <c r="DDH846" s="926"/>
      <c r="DDI846" s="926"/>
      <c r="DDJ846" s="926"/>
      <c r="DDK846" s="926"/>
      <c r="DDL846" s="926"/>
      <c r="DDM846" s="926"/>
      <c r="DDN846" s="926"/>
      <c r="DDO846" s="926"/>
      <c r="DDP846" s="926"/>
      <c r="DDQ846" s="926"/>
      <c r="DDR846" s="926"/>
      <c r="DDS846" s="926"/>
      <c r="DDT846" s="926"/>
      <c r="DDU846" s="926"/>
      <c r="DDV846" s="926"/>
      <c r="DDW846" s="926"/>
      <c r="DDX846" s="926"/>
      <c r="DDY846" s="926"/>
      <c r="DDZ846" s="926"/>
      <c r="DEA846" s="926"/>
      <c r="DEB846" s="926"/>
      <c r="DEC846" s="926"/>
      <c r="DED846" s="926"/>
      <c r="DEE846" s="926"/>
      <c r="DEF846" s="926"/>
      <c r="DEG846" s="926"/>
      <c r="DEH846" s="926"/>
      <c r="DEI846" s="926"/>
      <c r="DEJ846" s="926"/>
      <c r="DEK846" s="926"/>
      <c r="DEL846" s="926"/>
      <c r="DEM846" s="926"/>
      <c r="DEN846" s="926"/>
      <c r="DEO846" s="926"/>
      <c r="DEP846" s="926"/>
      <c r="DEQ846" s="926"/>
      <c r="DER846" s="926"/>
      <c r="DES846" s="926"/>
      <c r="DET846" s="926"/>
      <c r="DEU846" s="926"/>
      <c r="DEV846" s="926"/>
      <c r="DEW846" s="926"/>
      <c r="DEX846" s="926"/>
      <c r="DEY846" s="926"/>
      <c r="DEZ846" s="926"/>
      <c r="DFA846" s="926"/>
      <c r="DFB846" s="926"/>
      <c r="DFC846" s="926"/>
      <c r="DFD846" s="926"/>
      <c r="DFE846" s="926"/>
      <c r="DFF846" s="926"/>
      <c r="DFG846" s="926"/>
      <c r="DFH846" s="926"/>
      <c r="DFI846" s="926"/>
      <c r="DFJ846" s="926"/>
      <c r="DFK846" s="926"/>
      <c r="DFL846" s="926"/>
      <c r="DFM846" s="926"/>
      <c r="DFN846" s="926"/>
      <c r="DFO846" s="926"/>
      <c r="DFP846" s="926"/>
      <c r="DFQ846" s="926"/>
      <c r="DFR846" s="926"/>
      <c r="DFS846" s="926"/>
      <c r="DFT846" s="926"/>
      <c r="DFU846" s="926"/>
      <c r="DFV846" s="926"/>
      <c r="DFW846" s="926"/>
      <c r="DFX846" s="926"/>
      <c r="DFY846" s="926"/>
      <c r="DFZ846" s="926"/>
      <c r="DGA846" s="926"/>
      <c r="DGB846" s="926"/>
      <c r="DGC846" s="926"/>
      <c r="DGD846" s="926"/>
      <c r="DGE846" s="926"/>
      <c r="DGF846" s="926"/>
      <c r="DGG846" s="926"/>
      <c r="DGH846" s="926"/>
      <c r="DGI846" s="926"/>
      <c r="DGJ846" s="926"/>
      <c r="DGK846" s="926"/>
      <c r="DGL846" s="926"/>
      <c r="DGM846" s="926"/>
      <c r="DGN846" s="926"/>
      <c r="DGO846" s="926"/>
      <c r="DGP846" s="926"/>
      <c r="DGQ846" s="926"/>
      <c r="DGR846" s="926"/>
      <c r="DGS846" s="926"/>
      <c r="DGT846" s="926"/>
      <c r="DGU846" s="926"/>
      <c r="DGV846" s="926"/>
      <c r="DGW846" s="926"/>
      <c r="DGX846" s="926"/>
      <c r="DGY846" s="926"/>
      <c r="DGZ846" s="926"/>
      <c r="DHA846" s="926"/>
      <c r="DHB846" s="926"/>
      <c r="DHC846" s="926"/>
      <c r="DHD846" s="926"/>
      <c r="DHE846" s="926"/>
      <c r="DHF846" s="926"/>
      <c r="DHG846" s="926"/>
      <c r="DHH846" s="926"/>
      <c r="DHI846" s="926"/>
      <c r="DHJ846" s="926"/>
      <c r="DHK846" s="926"/>
      <c r="DHL846" s="926"/>
      <c r="DHM846" s="926"/>
      <c r="DHN846" s="926"/>
      <c r="DHO846" s="926"/>
      <c r="DHP846" s="926"/>
      <c r="DHQ846" s="926"/>
      <c r="DHR846" s="926"/>
      <c r="DHS846" s="926"/>
      <c r="DHT846" s="926"/>
      <c r="DHU846" s="926"/>
      <c r="DHV846" s="926"/>
      <c r="DHW846" s="926"/>
      <c r="DHX846" s="926"/>
      <c r="DHY846" s="926"/>
      <c r="DHZ846" s="926"/>
      <c r="DIA846" s="926"/>
      <c r="DIB846" s="926"/>
      <c r="DIC846" s="926"/>
      <c r="DID846" s="926"/>
      <c r="DIE846" s="926"/>
      <c r="DIF846" s="926"/>
      <c r="DIG846" s="926"/>
      <c r="DIH846" s="926"/>
      <c r="DII846" s="926"/>
      <c r="DIJ846" s="926"/>
      <c r="DIK846" s="926"/>
      <c r="DIL846" s="926"/>
      <c r="DIM846" s="926"/>
      <c r="DIN846" s="926"/>
      <c r="DIO846" s="926"/>
      <c r="DIP846" s="926"/>
      <c r="DIQ846" s="926"/>
      <c r="DIR846" s="926"/>
      <c r="DIS846" s="926"/>
      <c r="DIT846" s="926"/>
      <c r="DIU846" s="926"/>
      <c r="DIV846" s="926"/>
      <c r="DIW846" s="926"/>
      <c r="DIX846" s="926"/>
      <c r="DIY846" s="926"/>
      <c r="DIZ846" s="926"/>
      <c r="DJA846" s="926"/>
      <c r="DJB846" s="926"/>
      <c r="DJC846" s="926"/>
      <c r="DJD846" s="926"/>
      <c r="DJE846" s="926"/>
      <c r="DJF846" s="926"/>
      <c r="DJG846" s="926"/>
      <c r="DJH846" s="926"/>
      <c r="DJI846" s="926"/>
      <c r="DJJ846" s="926"/>
      <c r="DJK846" s="926"/>
      <c r="DJL846" s="926"/>
      <c r="DJM846" s="926"/>
      <c r="DJN846" s="926"/>
      <c r="DJO846" s="926"/>
      <c r="DJP846" s="926"/>
      <c r="DJQ846" s="926"/>
      <c r="DJR846" s="926"/>
      <c r="DJS846" s="926"/>
      <c r="DJT846" s="926"/>
      <c r="DJU846" s="926"/>
      <c r="DJV846" s="926"/>
      <c r="DJW846" s="926"/>
      <c r="DJX846" s="926"/>
      <c r="DJY846" s="926"/>
      <c r="DJZ846" s="926"/>
      <c r="DKA846" s="926"/>
      <c r="DKB846" s="926"/>
      <c r="DKC846" s="926"/>
      <c r="DKD846" s="926"/>
      <c r="DKE846" s="926"/>
      <c r="DKF846" s="926"/>
      <c r="DKG846" s="926"/>
      <c r="DKH846" s="926"/>
      <c r="DKI846" s="926"/>
      <c r="DKJ846" s="926"/>
      <c r="DKK846" s="926"/>
      <c r="DKL846" s="926"/>
      <c r="DKM846" s="926"/>
      <c r="DKN846" s="926"/>
      <c r="DKO846" s="926"/>
      <c r="DKP846" s="926"/>
      <c r="DKQ846" s="926"/>
      <c r="DKR846" s="926"/>
      <c r="DKS846" s="926"/>
      <c r="DKT846" s="926"/>
      <c r="DKU846" s="926"/>
      <c r="DKV846" s="926"/>
      <c r="DKW846" s="926"/>
      <c r="DKX846" s="926"/>
      <c r="DKY846" s="926"/>
      <c r="DKZ846" s="926"/>
      <c r="DLA846" s="926"/>
      <c r="DLB846" s="926"/>
      <c r="DLC846" s="926"/>
      <c r="DLD846" s="926"/>
      <c r="DLE846" s="926"/>
      <c r="DLF846" s="926"/>
      <c r="DLG846" s="926"/>
      <c r="DLH846" s="926"/>
      <c r="DLI846" s="926"/>
      <c r="DLJ846" s="926"/>
      <c r="DLK846" s="926"/>
      <c r="DLL846" s="926"/>
      <c r="DLM846" s="926"/>
      <c r="DLN846" s="926"/>
      <c r="DLO846" s="926"/>
      <c r="DLP846" s="926"/>
      <c r="DLQ846" s="926"/>
      <c r="DLR846" s="926"/>
      <c r="DLS846" s="926"/>
      <c r="DLT846" s="926"/>
      <c r="DLU846" s="926"/>
      <c r="DLV846" s="926"/>
      <c r="DLW846" s="926"/>
      <c r="DLX846" s="926"/>
      <c r="DLY846" s="926"/>
      <c r="DLZ846" s="926"/>
      <c r="DMA846" s="926"/>
      <c r="DMB846" s="926"/>
      <c r="DMC846" s="926"/>
      <c r="DMD846" s="926"/>
      <c r="DME846" s="926"/>
      <c r="DMF846" s="926"/>
      <c r="DMG846" s="926"/>
      <c r="DMH846" s="926"/>
      <c r="DMI846" s="926"/>
      <c r="DMJ846" s="926"/>
      <c r="DMK846" s="926"/>
      <c r="DML846" s="926"/>
      <c r="DMM846" s="926"/>
      <c r="DMN846" s="926"/>
      <c r="DMO846" s="926"/>
      <c r="DMP846" s="926"/>
      <c r="DMQ846" s="926"/>
      <c r="DMR846" s="926"/>
      <c r="DMS846" s="926"/>
      <c r="DMT846" s="926"/>
      <c r="DMU846" s="926"/>
      <c r="DMV846" s="926"/>
      <c r="DMW846" s="926"/>
      <c r="DMX846" s="926"/>
      <c r="DMY846" s="926"/>
      <c r="DMZ846" s="926"/>
      <c r="DNA846" s="926"/>
      <c r="DNB846" s="926"/>
      <c r="DNC846" s="926"/>
      <c r="DND846" s="926"/>
      <c r="DNE846" s="926"/>
      <c r="DNF846" s="926"/>
      <c r="DNG846" s="926"/>
      <c r="DNH846" s="926"/>
      <c r="DNI846" s="926"/>
      <c r="DNJ846" s="926"/>
      <c r="DNK846" s="926"/>
      <c r="DNL846" s="926"/>
      <c r="DNM846" s="926"/>
      <c r="DNN846" s="926"/>
      <c r="DNO846" s="926"/>
      <c r="DNP846" s="926"/>
      <c r="DNQ846" s="926"/>
      <c r="DNR846" s="926"/>
      <c r="DNS846" s="926"/>
      <c r="DNT846" s="926"/>
      <c r="DNU846" s="926"/>
      <c r="DNV846" s="926"/>
      <c r="DNW846" s="926"/>
      <c r="DNX846" s="926"/>
      <c r="DNY846" s="926"/>
      <c r="DNZ846" s="926"/>
      <c r="DOA846" s="926"/>
      <c r="DOB846" s="926"/>
      <c r="DOC846" s="926"/>
      <c r="DOD846" s="926"/>
      <c r="DOE846" s="926"/>
      <c r="DOF846" s="926"/>
      <c r="DOG846" s="926"/>
      <c r="DOH846" s="926"/>
      <c r="DOI846" s="926"/>
      <c r="DOJ846" s="926"/>
      <c r="DOK846" s="926"/>
      <c r="DOL846" s="926"/>
      <c r="DOM846" s="926"/>
      <c r="DON846" s="926"/>
      <c r="DOO846" s="926"/>
      <c r="DOP846" s="926"/>
      <c r="DOQ846" s="926"/>
      <c r="DOR846" s="926"/>
      <c r="DOS846" s="926"/>
      <c r="DOT846" s="926"/>
      <c r="DOU846" s="926"/>
      <c r="DOV846" s="926"/>
      <c r="DOW846" s="926"/>
      <c r="DOX846" s="926"/>
      <c r="DOY846" s="926"/>
      <c r="DOZ846" s="926"/>
      <c r="DPA846" s="926"/>
      <c r="DPB846" s="926"/>
      <c r="DPC846" s="926"/>
      <c r="DPD846" s="926"/>
      <c r="DPE846" s="926"/>
      <c r="DPF846" s="926"/>
      <c r="DPG846" s="926"/>
      <c r="DPH846" s="926"/>
      <c r="DPI846" s="926"/>
      <c r="DPJ846" s="926"/>
      <c r="DPK846" s="926"/>
      <c r="DPL846" s="926"/>
      <c r="DPM846" s="926"/>
      <c r="DPN846" s="926"/>
      <c r="DPO846" s="926"/>
      <c r="DPP846" s="926"/>
      <c r="DPQ846" s="926"/>
      <c r="DPR846" s="926"/>
      <c r="DPS846" s="926"/>
      <c r="DPT846" s="926"/>
      <c r="DPU846" s="926"/>
      <c r="DPV846" s="926"/>
      <c r="DPW846" s="926"/>
      <c r="DPX846" s="926"/>
      <c r="DPY846" s="926"/>
      <c r="DPZ846" s="926"/>
      <c r="DQA846" s="926"/>
      <c r="DQB846" s="926"/>
      <c r="DQC846" s="926"/>
      <c r="DQD846" s="926"/>
      <c r="DQE846" s="926"/>
      <c r="DQF846" s="926"/>
      <c r="DQG846" s="926"/>
      <c r="DQH846" s="926"/>
      <c r="DQI846" s="926"/>
      <c r="DQJ846" s="926"/>
      <c r="DQK846" s="926"/>
      <c r="DQL846" s="926"/>
      <c r="DQM846" s="926"/>
      <c r="DQN846" s="926"/>
      <c r="DQO846" s="926"/>
      <c r="DQP846" s="926"/>
      <c r="DQQ846" s="926"/>
      <c r="DQR846" s="926"/>
      <c r="DQS846" s="926"/>
      <c r="DQT846" s="926"/>
      <c r="DQU846" s="926"/>
      <c r="DQV846" s="926"/>
      <c r="DQW846" s="926"/>
      <c r="DQX846" s="926"/>
      <c r="DQY846" s="926"/>
      <c r="DQZ846" s="926"/>
      <c r="DRA846" s="926"/>
      <c r="DRB846" s="926"/>
      <c r="DRC846" s="926"/>
      <c r="DRD846" s="926"/>
      <c r="DRE846" s="926"/>
      <c r="DRF846" s="926"/>
      <c r="DRG846" s="926"/>
      <c r="DRH846" s="926"/>
      <c r="DRI846" s="926"/>
      <c r="DRJ846" s="926"/>
      <c r="DRK846" s="926"/>
      <c r="DRL846" s="926"/>
      <c r="DRM846" s="926"/>
      <c r="DRN846" s="926"/>
      <c r="DRO846" s="926"/>
      <c r="DRP846" s="926"/>
      <c r="DRQ846" s="926"/>
      <c r="DRR846" s="926"/>
      <c r="DRS846" s="926"/>
      <c r="DRT846" s="926"/>
      <c r="DRU846" s="926"/>
      <c r="DRV846" s="926"/>
      <c r="DRW846" s="926"/>
      <c r="DRX846" s="926"/>
      <c r="DRY846" s="926"/>
      <c r="DRZ846" s="926"/>
      <c r="DSA846" s="926"/>
      <c r="DSB846" s="926"/>
      <c r="DSC846" s="926"/>
      <c r="DSD846" s="926"/>
      <c r="DSE846" s="926"/>
      <c r="DSF846" s="926"/>
      <c r="DSG846" s="926"/>
      <c r="DSH846" s="926"/>
      <c r="DSI846" s="926"/>
      <c r="DSJ846" s="926"/>
      <c r="DSK846" s="926"/>
      <c r="DSL846" s="926"/>
      <c r="DSM846" s="926"/>
      <c r="DSN846" s="926"/>
      <c r="DSO846" s="926"/>
      <c r="DSP846" s="926"/>
      <c r="DSQ846" s="926"/>
      <c r="DSR846" s="926"/>
      <c r="DSS846" s="926"/>
      <c r="DST846" s="926"/>
      <c r="DSU846" s="926"/>
      <c r="DSV846" s="926"/>
      <c r="DSW846" s="926"/>
      <c r="DSX846" s="926"/>
      <c r="DSY846" s="926"/>
      <c r="DSZ846" s="926"/>
      <c r="DTA846" s="926"/>
      <c r="DTB846" s="926"/>
      <c r="DTC846" s="926"/>
      <c r="DTD846" s="926"/>
      <c r="DTE846" s="926"/>
      <c r="DTF846" s="926"/>
      <c r="DTG846" s="926"/>
      <c r="DTH846" s="926"/>
      <c r="DTI846" s="926"/>
      <c r="DTJ846" s="926"/>
      <c r="DTK846" s="926"/>
      <c r="DTL846" s="926"/>
      <c r="DTM846" s="926"/>
      <c r="DTN846" s="926"/>
      <c r="DTO846" s="926"/>
      <c r="DTP846" s="926"/>
      <c r="DTQ846" s="926"/>
      <c r="DTR846" s="926"/>
      <c r="DTS846" s="926"/>
      <c r="DTT846" s="926"/>
      <c r="DTU846" s="926"/>
      <c r="DTV846" s="926"/>
      <c r="DTW846" s="926"/>
      <c r="DTX846" s="926"/>
      <c r="DTY846" s="926"/>
      <c r="DTZ846" s="926"/>
      <c r="DUA846" s="926"/>
      <c r="DUB846" s="926"/>
      <c r="DUC846" s="926"/>
      <c r="DUD846" s="926"/>
      <c r="DUE846" s="926"/>
      <c r="DUF846" s="926"/>
      <c r="DUG846" s="926"/>
      <c r="DUH846" s="926"/>
      <c r="DUI846" s="926"/>
      <c r="DUJ846" s="926"/>
      <c r="DUK846" s="926"/>
      <c r="DUL846" s="926"/>
      <c r="DUM846" s="926"/>
      <c r="DUN846" s="926"/>
      <c r="DUO846" s="926"/>
      <c r="DUP846" s="926"/>
      <c r="DUQ846" s="926"/>
      <c r="DUR846" s="926"/>
      <c r="DUS846" s="926"/>
      <c r="DUT846" s="926"/>
      <c r="DUU846" s="926"/>
      <c r="DUV846" s="926"/>
      <c r="DUW846" s="926"/>
      <c r="DUX846" s="926"/>
      <c r="DUY846" s="926"/>
      <c r="DUZ846" s="926"/>
      <c r="DVA846" s="926"/>
      <c r="DVB846" s="926"/>
      <c r="DVC846" s="926"/>
      <c r="DVD846" s="926"/>
      <c r="DVE846" s="926"/>
      <c r="DVF846" s="926"/>
      <c r="DVG846" s="926"/>
      <c r="DVH846" s="926"/>
      <c r="DVI846" s="926"/>
      <c r="DVJ846" s="926"/>
      <c r="DVK846" s="926"/>
      <c r="DVL846" s="926"/>
      <c r="DVM846" s="926"/>
      <c r="DVN846" s="926"/>
      <c r="DVO846" s="926"/>
      <c r="DVP846" s="926"/>
      <c r="DVQ846" s="926"/>
      <c r="DVR846" s="926"/>
      <c r="DVS846" s="926"/>
      <c r="DVT846" s="926"/>
      <c r="DVU846" s="926"/>
      <c r="DVV846" s="926"/>
      <c r="DVW846" s="926"/>
      <c r="DVX846" s="926"/>
      <c r="DVY846" s="926"/>
      <c r="DVZ846" s="926"/>
      <c r="DWA846" s="926"/>
      <c r="DWB846" s="926"/>
      <c r="DWC846" s="926"/>
      <c r="DWD846" s="926"/>
      <c r="DWE846" s="926"/>
      <c r="DWF846" s="926"/>
      <c r="DWG846" s="926"/>
      <c r="DWH846" s="926"/>
      <c r="DWI846" s="926"/>
      <c r="DWJ846" s="926"/>
      <c r="DWK846" s="926"/>
      <c r="DWL846" s="926"/>
      <c r="DWM846" s="926"/>
      <c r="DWN846" s="926"/>
      <c r="DWO846" s="926"/>
      <c r="DWP846" s="926"/>
      <c r="DWQ846" s="926"/>
      <c r="DWR846" s="926"/>
      <c r="DWS846" s="926"/>
      <c r="DWT846" s="926"/>
      <c r="DWU846" s="926"/>
      <c r="DWV846" s="926"/>
      <c r="DWW846" s="926"/>
      <c r="DWX846" s="926"/>
      <c r="DWY846" s="926"/>
      <c r="DWZ846" s="926"/>
      <c r="DXA846" s="926"/>
      <c r="DXB846" s="926"/>
      <c r="DXC846" s="926"/>
      <c r="DXD846" s="926"/>
      <c r="DXE846" s="926"/>
      <c r="DXF846" s="926"/>
      <c r="DXG846" s="926"/>
      <c r="DXH846" s="926"/>
      <c r="DXI846" s="926"/>
      <c r="DXJ846" s="926"/>
      <c r="DXK846" s="926"/>
      <c r="DXL846" s="926"/>
      <c r="DXM846" s="926"/>
      <c r="DXN846" s="926"/>
      <c r="DXO846" s="926"/>
      <c r="DXP846" s="926"/>
      <c r="DXQ846" s="926"/>
      <c r="DXR846" s="926"/>
      <c r="DXS846" s="926"/>
      <c r="DXT846" s="926"/>
      <c r="DXU846" s="926"/>
      <c r="DXV846" s="926"/>
      <c r="DXW846" s="926"/>
      <c r="DXX846" s="926"/>
      <c r="DXY846" s="926"/>
      <c r="DXZ846" s="926"/>
      <c r="DYA846" s="926"/>
      <c r="DYB846" s="926"/>
      <c r="DYC846" s="926"/>
      <c r="DYD846" s="926"/>
      <c r="DYE846" s="926"/>
      <c r="DYF846" s="926"/>
      <c r="DYG846" s="926"/>
      <c r="DYH846" s="926"/>
      <c r="DYI846" s="926"/>
      <c r="DYJ846" s="926"/>
      <c r="DYK846" s="926"/>
      <c r="DYL846" s="926"/>
      <c r="DYM846" s="926"/>
      <c r="DYN846" s="926"/>
      <c r="DYO846" s="926"/>
      <c r="DYP846" s="926"/>
      <c r="DYQ846" s="926"/>
      <c r="DYR846" s="926"/>
      <c r="DYS846" s="926"/>
      <c r="DYT846" s="926"/>
      <c r="DYU846" s="926"/>
      <c r="DYV846" s="926"/>
      <c r="DYW846" s="926"/>
      <c r="DYX846" s="926"/>
      <c r="DYY846" s="926"/>
      <c r="DYZ846" s="926"/>
      <c r="DZA846" s="926"/>
      <c r="DZB846" s="926"/>
      <c r="DZC846" s="926"/>
      <c r="DZD846" s="926"/>
      <c r="DZE846" s="926"/>
      <c r="DZF846" s="926"/>
      <c r="DZG846" s="926"/>
      <c r="DZH846" s="926"/>
      <c r="DZI846" s="926"/>
      <c r="DZJ846" s="926"/>
      <c r="DZK846" s="926"/>
      <c r="DZL846" s="926"/>
      <c r="DZM846" s="926"/>
      <c r="DZN846" s="926"/>
      <c r="DZO846" s="926"/>
      <c r="DZP846" s="926"/>
      <c r="DZQ846" s="926"/>
      <c r="DZR846" s="926"/>
      <c r="DZS846" s="926"/>
      <c r="DZT846" s="926"/>
      <c r="DZU846" s="926"/>
      <c r="DZV846" s="926"/>
      <c r="DZW846" s="926"/>
      <c r="DZX846" s="926"/>
      <c r="DZY846" s="926"/>
      <c r="DZZ846" s="926"/>
      <c r="EAA846" s="926"/>
      <c r="EAB846" s="926"/>
      <c r="EAC846" s="926"/>
      <c r="EAD846" s="926"/>
      <c r="EAE846" s="926"/>
      <c r="EAF846" s="926"/>
      <c r="EAG846" s="926"/>
      <c r="EAH846" s="926"/>
      <c r="EAI846" s="926"/>
      <c r="EAJ846" s="926"/>
      <c r="EAK846" s="926"/>
      <c r="EAL846" s="926"/>
      <c r="EAM846" s="926"/>
      <c r="EAN846" s="926"/>
      <c r="EAO846" s="926"/>
      <c r="EAP846" s="926"/>
      <c r="EAQ846" s="926"/>
      <c r="EAR846" s="926"/>
      <c r="EAS846" s="926"/>
      <c r="EAT846" s="926"/>
      <c r="EAU846" s="926"/>
      <c r="EAV846" s="926"/>
      <c r="EAW846" s="926"/>
      <c r="EAX846" s="926"/>
      <c r="EAY846" s="926"/>
      <c r="EAZ846" s="926"/>
      <c r="EBA846" s="926"/>
      <c r="EBB846" s="926"/>
      <c r="EBC846" s="926"/>
      <c r="EBD846" s="926"/>
      <c r="EBE846" s="926"/>
      <c r="EBF846" s="926"/>
      <c r="EBG846" s="926"/>
      <c r="EBH846" s="926"/>
      <c r="EBI846" s="926"/>
      <c r="EBJ846" s="926"/>
      <c r="EBK846" s="926"/>
      <c r="EBL846" s="926"/>
      <c r="EBM846" s="926"/>
      <c r="EBN846" s="926"/>
      <c r="EBO846" s="926"/>
      <c r="EBP846" s="926"/>
      <c r="EBQ846" s="926"/>
      <c r="EBR846" s="926"/>
      <c r="EBS846" s="926"/>
      <c r="EBT846" s="926"/>
      <c r="EBU846" s="926"/>
      <c r="EBV846" s="926"/>
      <c r="EBW846" s="926"/>
      <c r="EBX846" s="926"/>
      <c r="EBY846" s="926"/>
      <c r="EBZ846" s="926"/>
      <c r="ECA846" s="926"/>
      <c r="ECB846" s="926"/>
      <c r="ECC846" s="926"/>
      <c r="ECD846" s="926"/>
      <c r="ECE846" s="926"/>
      <c r="ECF846" s="926"/>
      <c r="ECG846" s="926"/>
      <c r="ECH846" s="926"/>
      <c r="ECI846" s="926"/>
      <c r="ECJ846" s="926"/>
      <c r="ECK846" s="926"/>
      <c r="ECL846" s="926"/>
      <c r="ECM846" s="926"/>
      <c r="ECN846" s="926"/>
      <c r="ECO846" s="926"/>
      <c r="ECP846" s="926"/>
      <c r="ECQ846" s="926"/>
      <c r="ECR846" s="926"/>
      <c r="ECS846" s="926"/>
      <c r="ECT846" s="926"/>
      <c r="ECU846" s="926"/>
      <c r="ECV846" s="926"/>
      <c r="ECW846" s="926"/>
      <c r="ECX846" s="926"/>
      <c r="ECY846" s="926"/>
      <c r="ECZ846" s="926"/>
      <c r="EDA846" s="926"/>
      <c r="EDB846" s="926"/>
      <c r="EDC846" s="926"/>
      <c r="EDD846" s="926"/>
      <c r="EDE846" s="926"/>
      <c r="EDF846" s="926"/>
      <c r="EDG846" s="926"/>
      <c r="EDH846" s="926"/>
      <c r="EDI846" s="926"/>
      <c r="EDJ846" s="926"/>
      <c r="EDK846" s="926"/>
      <c r="EDL846" s="926"/>
      <c r="EDM846" s="926"/>
      <c r="EDN846" s="926"/>
      <c r="EDO846" s="926"/>
      <c r="EDP846" s="926"/>
      <c r="EDQ846" s="926"/>
      <c r="EDR846" s="926"/>
      <c r="EDS846" s="926"/>
      <c r="EDT846" s="926"/>
      <c r="EDU846" s="926"/>
      <c r="EDV846" s="926"/>
      <c r="EDW846" s="926"/>
      <c r="EDX846" s="926"/>
      <c r="EDY846" s="926"/>
      <c r="EDZ846" s="926"/>
      <c r="EEA846" s="926"/>
      <c r="EEB846" s="926"/>
      <c r="EEC846" s="926"/>
      <c r="EED846" s="926"/>
      <c r="EEE846" s="926"/>
      <c r="EEF846" s="926"/>
      <c r="EEG846" s="926"/>
      <c r="EEH846" s="926"/>
      <c r="EEI846" s="926"/>
      <c r="EEJ846" s="926"/>
      <c r="EEK846" s="926"/>
      <c r="EEL846" s="926"/>
      <c r="EEM846" s="926"/>
      <c r="EEN846" s="926"/>
      <c r="EEO846" s="926"/>
      <c r="EEP846" s="926"/>
      <c r="EEQ846" s="926"/>
      <c r="EER846" s="926"/>
      <c r="EES846" s="926"/>
      <c r="EET846" s="926"/>
      <c r="EEU846" s="926"/>
      <c r="EEV846" s="926"/>
      <c r="EEW846" s="926"/>
      <c r="EEX846" s="926"/>
      <c r="EEY846" s="926"/>
      <c r="EEZ846" s="926"/>
      <c r="EFA846" s="926"/>
      <c r="EFB846" s="926"/>
      <c r="EFC846" s="926"/>
      <c r="EFD846" s="926"/>
      <c r="EFE846" s="926"/>
      <c r="EFF846" s="926"/>
      <c r="EFG846" s="926"/>
      <c r="EFH846" s="926"/>
      <c r="EFI846" s="926"/>
      <c r="EFJ846" s="926"/>
      <c r="EFK846" s="926"/>
      <c r="EFL846" s="926"/>
      <c r="EFM846" s="926"/>
      <c r="EFN846" s="926"/>
      <c r="EFO846" s="926"/>
      <c r="EFP846" s="926"/>
      <c r="EFQ846" s="926"/>
      <c r="EFR846" s="926"/>
      <c r="EFS846" s="926"/>
      <c r="EFT846" s="926"/>
      <c r="EFU846" s="926"/>
      <c r="EFV846" s="926"/>
      <c r="EFW846" s="926"/>
      <c r="EFX846" s="926"/>
      <c r="EFY846" s="926"/>
      <c r="EFZ846" s="926"/>
      <c r="EGA846" s="926"/>
      <c r="EGB846" s="926"/>
      <c r="EGC846" s="926"/>
      <c r="EGD846" s="926"/>
      <c r="EGE846" s="926"/>
      <c r="EGF846" s="926"/>
      <c r="EGG846" s="926"/>
      <c r="EGH846" s="926"/>
      <c r="EGI846" s="926"/>
      <c r="EGJ846" s="926"/>
      <c r="EGK846" s="926"/>
      <c r="EGL846" s="926"/>
      <c r="EGM846" s="926"/>
      <c r="EGN846" s="926"/>
      <c r="EGO846" s="926"/>
      <c r="EGP846" s="926"/>
      <c r="EGQ846" s="926"/>
      <c r="EGR846" s="926"/>
      <c r="EGS846" s="926"/>
      <c r="EGT846" s="926"/>
      <c r="EGU846" s="926"/>
      <c r="EGV846" s="926"/>
      <c r="EGW846" s="926"/>
      <c r="EGX846" s="926"/>
      <c r="EGY846" s="926"/>
      <c r="EGZ846" s="926"/>
      <c r="EHA846" s="926"/>
      <c r="EHB846" s="926"/>
      <c r="EHC846" s="926"/>
      <c r="EHD846" s="926"/>
      <c r="EHE846" s="926"/>
      <c r="EHF846" s="926"/>
      <c r="EHG846" s="926"/>
      <c r="EHH846" s="926"/>
      <c r="EHI846" s="926"/>
      <c r="EHJ846" s="926"/>
      <c r="EHK846" s="926"/>
      <c r="EHL846" s="926"/>
      <c r="EHM846" s="926"/>
      <c r="EHN846" s="926"/>
      <c r="EHO846" s="926"/>
      <c r="EHP846" s="926"/>
      <c r="EHQ846" s="926"/>
      <c r="EHR846" s="926"/>
      <c r="EHS846" s="926"/>
      <c r="EHT846" s="926"/>
      <c r="EHU846" s="926"/>
      <c r="EHV846" s="926"/>
      <c r="EHW846" s="926"/>
      <c r="EHX846" s="926"/>
      <c r="EHY846" s="926"/>
      <c r="EHZ846" s="926"/>
      <c r="EIA846" s="926"/>
      <c r="EIB846" s="926"/>
      <c r="EIC846" s="926"/>
      <c r="EID846" s="926"/>
      <c r="EIE846" s="926"/>
      <c r="EIF846" s="926"/>
      <c r="EIG846" s="926"/>
      <c r="EIH846" s="926"/>
      <c r="EII846" s="926"/>
      <c r="EIJ846" s="926"/>
      <c r="EIK846" s="926"/>
      <c r="EIL846" s="926"/>
      <c r="EIM846" s="926"/>
      <c r="EIN846" s="926"/>
      <c r="EIO846" s="926"/>
      <c r="EIP846" s="926"/>
      <c r="EIQ846" s="926"/>
      <c r="EIR846" s="926"/>
      <c r="EIS846" s="926"/>
      <c r="EIT846" s="926"/>
      <c r="EIU846" s="926"/>
      <c r="EIV846" s="926"/>
      <c r="EIW846" s="926"/>
      <c r="EIX846" s="926"/>
      <c r="EIY846" s="926"/>
      <c r="EIZ846" s="926"/>
      <c r="EJA846" s="926"/>
      <c r="EJB846" s="926"/>
      <c r="EJC846" s="926"/>
      <c r="EJD846" s="926"/>
      <c r="EJE846" s="926"/>
      <c r="EJF846" s="926"/>
      <c r="EJG846" s="926"/>
      <c r="EJH846" s="926"/>
      <c r="EJI846" s="926"/>
      <c r="EJJ846" s="926"/>
      <c r="EJK846" s="926"/>
      <c r="EJL846" s="926"/>
      <c r="EJM846" s="926"/>
      <c r="EJN846" s="926"/>
      <c r="EJO846" s="926"/>
      <c r="EJP846" s="926"/>
      <c r="EJQ846" s="926"/>
      <c r="EJR846" s="926"/>
      <c r="EJS846" s="926"/>
      <c r="EJT846" s="926"/>
      <c r="EJU846" s="926"/>
      <c r="EJV846" s="926"/>
      <c r="EJW846" s="926"/>
      <c r="EJX846" s="926"/>
      <c r="EJY846" s="926"/>
      <c r="EJZ846" s="926"/>
      <c r="EKA846" s="926"/>
      <c r="EKB846" s="926"/>
      <c r="EKC846" s="926"/>
      <c r="EKD846" s="926"/>
      <c r="EKE846" s="926"/>
      <c r="EKF846" s="926"/>
      <c r="EKG846" s="926"/>
      <c r="EKH846" s="926"/>
      <c r="EKI846" s="926"/>
      <c r="EKJ846" s="926"/>
      <c r="EKK846" s="926"/>
      <c r="EKL846" s="926"/>
      <c r="EKM846" s="926"/>
      <c r="EKN846" s="926"/>
      <c r="EKO846" s="926"/>
      <c r="EKP846" s="926"/>
      <c r="EKQ846" s="926"/>
      <c r="EKR846" s="926"/>
      <c r="EKS846" s="926"/>
      <c r="EKT846" s="926"/>
      <c r="EKU846" s="926"/>
      <c r="EKV846" s="926"/>
      <c r="EKW846" s="926"/>
      <c r="EKX846" s="926"/>
      <c r="EKY846" s="926"/>
      <c r="EKZ846" s="926"/>
      <c r="ELA846" s="926"/>
      <c r="ELB846" s="926"/>
      <c r="ELC846" s="926"/>
      <c r="ELD846" s="926"/>
      <c r="ELE846" s="926"/>
      <c r="ELF846" s="926"/>
      <c r="ELG846" s="926"/>
      <c r="ELH846" s="926"/>
      <c r="ELI846" s="926"/>
      <c r="ELJ846" s="926"/>
      <c r="ELK846" s="926"/>
      <c r="ELL846" s="926"/>
      <c r="ELM846" s="926"/>
      <c r="ELN846" s="926"/>
      <c r="ELO846" s="926"/>
      <c r="ELP846" s="926"/>
      <c r="ELQ846" s="926"/>
      <c r="ELR846" s="926"/>
      <c r="ELS846" s="926"/>
      <c r="ELT846" s="926"/>
      <c r="ELU846" s="926"/>
      <c r="ELV846" s="926"/>
      <c r="ELW846" s="926"/>
      <c r="ELX846" s="926"/>
      <c r="ELY846" s="926"/>
      <c r="ELZ846" s="926"/>
      <c r="EMA846" s="926"/>
      <c r="EMB846" s="926"/>
      <c r="EMC846" s="926"/>
      <c r="EMD846" s="926"/>
      <c r="EME846" s="926"/>
      <c r="EMF846" s="926"/>
      <c r="EMG846" s="926"/>
      <c r="EMH846" s="926"/>
      <c r="EMI846" s="926"/>
      <c r="EMJ846" s="926"/>
      <c r="EMK846" s="926"/>
      <c r="EML846" s="926"/>
      <c r="EMM846" s="926"/>
      <c r="EMN846" s="926"/>
      <c r="EMO846" s="926"/>
      <c r="EMP846" s="926"/>
      <c r="EMQ846" s="926"/>
      <c r="EMR846" s="926"/>
      <c r="EMS846" s="926"/>
      <c r="EMT846" s="926"/>
      <c r="EMU846" s="926"/>
      <c r="EMV846" s="926"/>
      <c r="EMW846" s="926"/>
      <c r="EMX846" s="926"/>
      <c r="EMY846" s="926"/>
      <c r="EMZ846" s="926"/>
      <c r="ENA846" s="926"/>
      <c r="ENB846" s="926"/>
      <c r="ENC846" s="926"/>
      <c r="END846" s="926"/>
      <c r="ENE846" s="926"/>
      <c r="ENF846" s="926"/>
      <c r="ENG846" s="926"/>
      <c r="ENH846" s="926"/>
      <c r="ENI846" s="926"/>
      <c r="ENJ846" s="926"/>
      <c r="ENK846" s="926"/>
      <c r="ENL846" s="926"/>
      <c r="ENM846" s="926"/>
      <c r="ENN846" s="926"/>
      <c r="ENO846" s="926"/>
      <c r="ENP846" s="926"/>
      <c r="ENQ846" s="926"/>
      <c r="ENR846" s="926"/>
      <c r="ENS846" s="926"/>
      <c r="ENT846" s="926"/>
      <c r="ENU846" s="926"/>
      <c r="ENV846" s="926"/>
      <c r="ENW846" s="926"/>
      <c r="ENX846" s="926"/>
      <c r="ENY846" s="926"/>
      <c r="ENZ846" s="926"/>
      <c r="EOA846" s="926"/>
      <c r="EOB846" s="926"/>
      <c r="EOC846" s="926"/>
      <c r="EOD846" s="926"/>
      <c r="EOE846" s="926"/>
      <c r="EOF846" s="926"/>
      <c r="EOG846" s="926"/>
      <c r="EOH846" s="926"/>
      <c r="EOI846" s="926"/>
      <c r="EOJ846" s="926"/>
      <c r="EOK846" s="926"/>
      <c r="EOL846" s="926"/>
      <c r="EOM846" s="926"/>
      <c r="EON846" s="926"/>
      <c r="EOO846" s="926"/>
      <c r="EOP846" s="926"/>
      <c r="EOQ846" s="926"/>
      <c r="EOR846" s="926"/>
      <c r="EOS846" s="926"/>
      <c r="EOT846" s="926"/>
      <c r="EOU846" s="926"/>
      <c r="EOV846" s="926"/>
      <c r="EOW846" s="926"/>
      <c r="EOX846" s="926"/>
      <c r="EOY846" s="926"/>
      <c r="EOZ846" s="926"/>
      <c r="EPA846" s="926"/>
      <c r="EPB846" s="926"/>
      <c r="EPC846" s="926"/>
      <c r="EPD846" s="926"/>
      <c r="EPE846" s="926"/>
      <c r="EPF846" s="926"/>
      <c r="EPG846" s="926"/>
      <c r="EPH846" s="926"/>
      <c r="EPI846" s="926"/>
      <c r="EPJ846" s="926"/>
      <c r="EPK846" s="926"/>
      <c r="EPL846" s="926"/>
      <c r="EPM846" s="926"/>
      <c r="EPN846" s="926"/>
      <c r="EPO846" s="926"/>
      <c r="EPP846" s="926"/>
      <c r="EPQ846" s="926"/>
      <c r="EPR846" s="926"/>
      <c r="EPS846" s="926"/>
      <c r="EPT846" s="926"/>
      <c r="EPU846" s="926"/>
      <c r="EPV846" s="926"/>
      <c r="EPW846" s="926"/>
      <c r="EPX846" s="926"/>
      <c r="EPY846" s="926"/>
      <c r="EPZ846" s="926"/>
      <c r="EQA846" s="926"/>
      <c r="EQB846" s="926"/>
      <c r="EQC846" s="926"/>
      <c r="EQD846" s="926"/>
      <c r="EQE846" s="926"/>
      <c r="EQF846" s="926"/>
      <c r="EQG846" s="926"/>
      <c r="EQH846" s="926"/>
      <c r="EQI846" s="926"/>
      <c r="EQJ846" s="926"/>
      <c r="EQK846" s="926"/>
      <c r="EQL846" s="926"/>
      <c r="EQM846" s="926"/>
      <c r="EQN846" s="926"/>
      <c r="EQO846" s="926"/>
      <c r="EQP846" s="926"/>
      <c r="EQQ846" s="926"/>
      <c r="EQR846" s="926"/>
      <c r="EQS846" s="926"/>
      <c r="EQT846" s="926"/>
      <c r="EQU846" s="926"/>
      <c r="EQV846" s="926"/>
      <c r="EQW846" s="926"/>
      <c r="EQX846" s="926"/>
      <c r="EQY846" s="926"/>
      <c r="EQZ846" s="926"/>
      <c r="ERA846" s="926"/>
      <c r="ERB846" s="926"/>
      <c r="ERC846" s="926"/>
      <c r="ERD846" s="926"/>
      <c r="ERE846" s="926"/>
      <c r="ERF846" s="926"/>
      <c r="ERG846" s="926"/>
      <c r="ERH846" s="926"/>
      <c r="ERI846" s="926"/>
      <c r="ERJ846" s="926"/>
      <c r="ERK846" s="926"/>
      <c r="ERL846" s="926"/>
      <c r="ERM846" s="926"/>
      <c r="ERN846" s="926"/>
      <c r="ERO846" s="926"/>
      <c r="ERP846" s="926"/>
      <c r="ERQ846" s="926"/>
      <c r="ERR846" s="926"/>
      <c r="ERS846" s="926"/>
      <c r="ERT846" s="926"/>
      <c r="ERU846" s="926"/>
      <c r="ERV846" s="926"/>
      <c r="ERW846" s="926"/>
      <c r="ERX846" s="926"/>
      <c r="ERY846" s="926"/>
      <c r="ERZ846" s="926"/>
      <c r="ESA846" s="926"/>
      <c r="ESB846" s="926"/>
      <c r="ESC846" s="926"/>
      <c r="ESD846" s="926"/>
      <c r="ESE846" s="926"/>
      <c r="ESF846" s="926"/>
      <c r="ESG846" s="926"/>
      <c r="ESH846" s="926"/>
      <c r="ESI846" s="926"/>
      <c r="ESJ846" s="926"/>
      <c r="ESK846" s="926"/>
      <c r="ESL846" s="926"/>
      <c r="ESM846" s="926"/>
      <c r="ESN846" s="926"/>
      <c r="ESO846" s="926"/>
      <c r="ESP846" s="926"/>
      <c r="ESQ846" s="926"/>
      <c r="ESR846" s="926"/>
      <c r="ESS846" s="926"/>
      <c r="EST846" s="926"/>
      <c r="ESU846" s="926"/>
      <c r="ESV846" s="926"/>
      <c r="ESW846" s="926"/>
      <c r="ESX846" s="926"/>
      <c r="ESY846" s="926"/>
      <c r="ESZ846" s="926"/>
      <c r="ETA846" s="926"/>
      <c r="ETB846" s="926"/>
      <c r="ETC846" s="926"/>
      <c r="ETD846" s="926"/>
      <c r="ETE846" s="926"/>
      <c r="ETF846" s="926"/>
      <c r="ETG846" s="926"/>
      <c r="ETH846" s="926"/>
      <c r="ETI846" s="926"/>
      <c r="ETJ846" s="926"/>
      <c r="ETK846" s="926"/>
      <c r="ETL846" s="926"/>
      <c r="ETM846" s="926"/>
      <c r="ETN846" s="926"/>
      <c r="ETO846" s="926"/>
      <c r="ETP846" s="926"/>
      <c r="ETQ846" s="926"/>
      <c r="ETR846" s="926"/>
      <c r="ETS846" s="926"/>
      <c r="ETT846" s="926"/>
      <c r="ETU846" s="926"/>
      <c r="ETV846" s="926"/>
      <c r="ETW846" s="926"/>
      <c r="ETX846" s="926"/>
      <c r="ETY846" s="926"/>
      <c r="ETZ846" s="926"/>
      <c r="EUA846" s="926"/>
      <c r="EUB846" s="926"/>
      <c r="EUC846" s="926"/>
      <c r="EUD846" s="926"/>
      <c r="EUE846" s="926"/>
      <c r="EUF846" s="926"/>
      <c r="EUG846" s="926"/>
      <c r="EUH846" s="926"/>
      <c r="EUI846" s="926"/>
      <c r="EUJ846" s="926"/>
      <c r="EUK846" s="926"/>
      <c r="EUL846" s="926"/>
      <c r="EUM846" s="926"/>
      <c r="EUN846" s="926"/>
      <c r="EUO846" s="926"/>
      <c r="EUP846" s="926"/>
      <c r="EUQ846" s="926"/>
      <c r="EUR846" s="926"/>
      <c r="EUS846" s="926"/>
      <c r="EUT846" s="926"/>
      <c r="EUU846" s="926"/>
      <c r="EUV846" s="926"/>
      <c r="EUW846" s="926"/>
      <c r="EUX846" s="926"/>
      <c r="EUY846" s="926"/>
      <c r="EUZ846" s="926"/>
      <c r="EVA846" s="926"/>
      <c r="EVB846" s="926"/>
      <c r="EVC846" s="926"/>
      <c r="EVD846" s="926"/>
      <c r="EVE846" s="926"/>
      <c r="EVF846" s="926"/>
      <c r="EVG846" s="926"/>
      <c r="EVH846" s="926"/>
      <c r="EVI846" s="926"/>
      <c r="EVJ846" s="926"/>
      <c r="EVK846" s="926"/>
      <c r="EVL846" s="926"/>
      <c r="EVM846" s="926"/>
      <c r="EVN846" s="926"/>
      <c r="EVO846" s="926"/>
      <c r="EVP846" s="926"/>
      <c r="EVQ846" s="926"/>
      <c r="EVR846" s="926"/>
      <c r="EVS846" s="926"/>
      <c r="EVT846" s="926"/>
      <c r="EVU846" s="926"/>
      <c r="EVV846" s="926"/>
      <c r="EVW846" s="926"/>
      <c r="EVX846" s="926"/>
      <c r="EVY846" s="926"/>
      <c r="EVZ846" s="926"/>
      <c r="EWA846" s="926"/>
      <c r="EWB846" s="926"/>
      <c r="EWC846" s="926"/>
      <c r="EWD846" s="926"/>
      <c r="EWE846" s="926"/>
      <c r="EWF846" s="926"/>
      <c r="EWG846" s="926"/>
      <c r="EWH846" s="926"/>
      <c r="EWI846" s="926"/>
      <c r="EWJ846" s="926"/>
      <c r="EWK846" s="926"/>
      <c r="EWL846" s="926"/>
      <c r="EWM846" s="926"/>
      <c r="EWN846" s="926"/>
      <c r="EWO846" s="926"/>
      <c r="EWP846" s="926"/>
      <c r="EWQ846" s="926"/>
      <c r="EWR846" s="926"/>
      <c r="EWS846" s="926"/>
      <c r="EWT846" s="926"/>
      <c r="EWU846" s="926"/>
      <c r="EWV846" s="926"/>
      <c r="EWW846" s="926"/>
      <c r="EWX846" s="926"/>
      <c r="EWY846" s="926"/>
      <c r="EWZ846" s="926"/>
      <c r="EXA846" s="926"/>
      <c r="EXB846" s="926"/>
      <c r="EXC846" s="926"/>
      <c r="EXD846" s="926"/>
      <c r="EXE846" s="926"/>
      <c r="EXF846" s="926"/>
      <c r="EXG846" s="926"/>
      <c r="EXH846" s="926"/>
      <c r="EXI846" s="926"/>
      <c r="EXJ846" s="926"/>
      <c r="EXK846" s="926"/>
      <c r="EXL846" s="926"/>
      <c r="EXM846" s="926"/>
      <c r="EXN846" s="926"/>
      <c r="EXO846" s="926"/>
      <c r="EXP846" s="926"/>
      <c r="EXQ846" s="926"/>
      <c r="EXR846" s="926"/>
      <c r="EXS846" s="926"/>
      <c r="EXT846" s="926"/>
      <c r="EXU846" s="926"/>
      <c r="EXV846" s="926"/>
      <c r="EXW846" s="926"/>
      <c r="EXX846" s="926"/>
      <c r="EXY846" s="926"/>
      <c r="EXZ846" s="926"/>
      <c r="EYA846" s="926"/>
      <c r="EYB846" s="926"/>
      <c r="EYC846" s="926"/>
      <c r="EYD846" s="926"/>
      <c r="EYE846" s="926"/>
      <c r="EYF846" s="926"/>
      <c r="EYG846" s="926"/>
      <c r="EYH846" s="926"/>
      <c r="EYI846" s="926"/>
      <c r="EYJ846" s="926"/>
      <c r="EYK846" s="926"/>
      <c r="EYL846" s="926"/>
      <c r="EYM846" s="926"/>
      <c r="EYN846" s="926"/>
      <c r="EYO846" s="926"/>
      <c r="EYP846" s="926"/>
      <c r="EYQ846" s="926"/>
      <c r="EYR846" s="926"/>
      <c r="EYS846" s="926"/>
      <c r="EYT846" s="926"/>
      <c r="EYU846" s="926"/>
      <c r="EYV846" s="926"/>
      <c r="EYW846" s="926"/>
      <c r="EYX846" s="926"/>
      <c r="EYY846" s="926"/>
      <c r="EYZ846" s="926"/>
      <c r="EZA846" s="926"/>
      <c r="EZB846" s="926"/>
      <c r="EZC846" s="926"/>
      <c r="EZD846" s="926"/>
      <c r="EZE846" s="926"/>
      <c r="EZF846" s="926"/>
      <c r="EZG846" s="926"/>
      <c r="EZH846" s="926"/>
      <c r="EZI846" s="926"/>
      <c r="EZJ846" s="926"/>
      <c r="EZK846" s="926"/>
      <c r="EZL846" s="926"/>
      <c r="EZM846" s="926"/>
      <c r="EZN846" s="926"/>
      <c r="EZO846" s="926"/>
      <c r="EZP846" s="926"/>
      <c r="EZQ846" s="926"/>
      <c r="EZR846" s="926"/>
      <c r="EZS846" s="926"/>
      <c r="EZT846" s="926"/>
      <c r="EZU846" s="926"/>
      <c r="EZV846" s="926"/>
      <c r="EZW846" s="926"/>
      <c r="EZX846" s="926"/>
      <c r="EZY846" s="926"/>
      <c r="EZZ846" s="926"/>
      <c r="FAA846" s="926"/>
      <c r="FAB846" s="926"/>
      <c r="FAC846" s="926"/>
      <c r="FAD846" s="926"/>
      <c r="FAE846" s="926"/>
      <c r="FAF846" s="926"/>
      <c r="FAG846" s="926"/>
      <c r="FAH846" s="926"/>
      <c r="FAI846" s="926"/>
      <c r="FAJ846" s="926"/>
      <c r="FAK846" s="926"/>
      <c r="FAL846" s="926"/>
      <c r="FAM846" s="926"/>
      <c r="FAN846" s="926"/>
      <c r="FAO846" s="926"/>
      <c r="FAP846" s="926"/>
      <c r="FAQ846" s="926"/>
      <c r="FAR846" s="926"/>
      <c r="FAS846" s="926"/>
      <c r="FAT846" s="926"/>
      <c r="FAU846" s="926"/>
      <c r="FAV846" s="926"/>
      <c r="FAW846" s="926"/>
      <c r="FAX846" s="926"/>
      <c r="FAY846" s="926"/>
      <c r="FAZ846" s="926"/>
      <c r="FBA846" s="926"/>
      <c r="FBB846" s="926"/>
      <c r="FBC846" s="926"/>
      <c r="FBD846" s="926"/>
      <c r="FBE846" s="926"/>
      <c r="FBF846" s="926"/>
      <c r="FBG846" s="926"/>
      <c r="FBH846" s="926"/>
      <c r="FBI846" s="926"/>
      <c r="FBJ846" s="926"/>
      <c r="FBK846" s="926"/>
      <c r="FBL846" s="926"/>
      <c r="FBM846" s="926"/>
      <c r="FBN846" s="926"/>
      <c r="FBO846" s="926"/>
      <c r="FBP846" s="926"/>
      <c r="FBQ846" s="926"/>
      <c r="FBR846" s="926"/>
      <c r="FBS846" s="926"/>
      <c r="FBT846" s="926"/>
      <c r="FBU846" s="926"/>
      <c r="FBV846" s="926"/>
      <c r="FBW846" s="926"/>
      <c r="FBX846" s="926"/>
      <c r="FBY846" s="926"/>
      <c r="FBZ846" s="926"/>
      <c r="FCA846" s="926"/>
      <c r="FCB846" s="926"/>
      <c r="FCC846" s="926"/>
      <c r="FCD846" s="926"/>
      <c r="FCE846" s="926"/>
      <c r="FCF846" s="926"/>
      <c r="FCG846" s="926"/>
      <c r="FCH846" s="926"/>
      <c r="FCI846" s="926"/>
      <c r="FCJ846" s="926"/>
      <c r="FCK846" s="926"/>
      <c r="FCL846" s="926"/>
      <c r="FCM846" s="926"/>
      <c r="FCN846" s="926"/>
      <c r="FCO846" s="926"/>
      <c r="FCP846" s="926"/>
      <c r="FCQ846" s="926"/>
      <c r="FCR846" s="926"/>
      <c r="FCS846" s="926"/>
      <c r="FCT846" s="926"/>
      <c r="FCU846" s="926"/>
      <c r="FCV846" s="926"/>
      <c r="FCW846" s="926"/>
      <c r="FCX846" s="926"/>
      <c r="FCY846" s="926"/>
      <c r="FCZ846" s="926"/>
      <c r="FDA846" s="926"/>
      <c r="FDB846" s="926"/>
      <c r="FDC846" s="926"/>
      <c r="FDD846" s="926"/>
      <c r="FDE846" s="926"/>
      <c r="FDF846" s="926"/>
      <c r="FDG846" s="926"/>
      <c r="FDH846" s="926"/>
      <c r="FDI846" s="926"/>
      <c r="FDJ846" s="926"/>
      <c r="FDK846" s="926"/>
      <c r="FDL846" s="926"/>
      <c r="FDM846" s="926"/>
      <c r="FDN846" s="926"/>
      <c r="FDO846" s="926"/>
      <c r="FDP846" s="926"/>
      <c r="FDQ846" s="926"/>
      <c r="FDR846" s="926"/>
      <c r="FDS846" s="926"/>
      <c r="FDT846" s="926"/>
      <c r="FDU846" s="926"/>
      <c r="FDV846" s="926"/>
      <c r="FDW846" s="926"/>
      <c r="FDX846" s="926"/>
      <c r="FDY846" s="926"/>
      <c r="FDZ846" s="926"/>
      <c r="FEA846" s="926"/>
      <c r="FEB846" s="926"/>
      <c r="FEC846" s="926"/>
      <c r="FED846" s="926"/>
      <c r="FEE846" s="926"/>
      <c r="FEF846" s="926"/>
      <c r="FEG846" s="926"/>
      <c r="FEH846" s="926"/>
      <c r="FEI846" s="926"/>
      <c r="FEJ846" s="926"/>
      <c r="FEK846" s="926"/>
      <c r="FEL846" s="926"/>
      <c r="FEM846" s="926"/>
      <c r="FEN846" s="926"/>
      <c r="FEO846" s="926"/>
      <c r="FEP846" s="926"/>
      <c r="FEQ846" s="926"/>
      <c r="FER846" s="926"/>
      <c r="FES846" s="926"/>
      <c r="FET846" s="926"/>
      <c r="FEU846" s="926"/>
      <c r="FEV846" s="926"/>
      <c r="FEW846" s="926"/>
      <c r="FEX846" s="926"/>
      <c r="FEY846" s="926"/>
      <c r="FEZ846" s="926"/>
      <c r="FFA846" s="926"/>
      <c r="FFB846" s="926"/>
      <c r="FFC846" s="926"/>
      <c r="FFD846" s="926"/>
      <c r="FFE846" s="926"/>
      <c r="FFF846" s="926"/>
      <c r="FFG846" s="926"/>
      <c r="FFH846" s="926"/>
      <c r="FFI846" s="926"/>
      <c r="FFJ846" s="926"/>
      <c r="FFK846" s="926"/>
      <c r="FFL846" s="926"/>
      <c r="FFM846" s="926"/>
      <c r="FFN846" s="926"/>
      <c r="FFO846" s="926"/>
      <c r="FFP846" s="926"/>
      <c r="FFQ846" s="926"/>
      <c r="FFR846" s="926"/>
      <c r="FFS846" s="926"/>
      <c r="FFT846" s="926"/>
      <c r="FFU846" s="926"/>
      <c r="FFV846" s="926"/>
      <c r="FFW846" s="926"/>
      <c r="FFX846" s="926"/>
      <c r="FFY846" s="926"/>
      <c r="FFZ846" s="926"/>
      <c r="FGA846" s="926"/>
      <c r="FGB846" s="926"/>
      <c r="FGC846" s="926"/>
      <c r="FGD846" s="926"/>
      <c r="FGE846" s="926"/>
      <c r="FGF846" s="926"/>
      <c r="FGG846" s="926"/>
      <c r="FGH846" s="926"/>
      <c r="FGI846" s="926"/>
      <c r="FGJ846" s="926"/>
      <c r="FGK846" s="926"/>
      <c r="FGL846" s="926"/>
      <c r="FGM846" s="926"/>
      <c r="FGN846" s="926"/>
      <c r="FGO846" s="926"/>
      <c r="FGP846" s="926"/>
      <c r="FGQ846" s="926"/>
      <c r="FGR846" s="926"/>
      <c r="FGS846" s="926"/>
      <c r="FGT846" s="926"/>
      <c r="FGU846" s="926"/>
      <c r="FGV846" s="926"/>
      <c r="FGW846" s="926"/>
      <c r="FGX846" s="926"/>
      <c r="FGY846" s="926"/>
      <c r="FGZ846" s="926"/>
      <c r="FHA846" s="926"/>
      <c r="FHB846" s="926"/>
      <c r="FHC846" s="926"/>
      <c r="FHD846" s="926"/>
      <c r="FHE846" s="926"/>
      <c r="FHF846" s="926"/>
      <c r="FHG846" s="926"/>
      <c r="FHH846" s="926"/>
      <c r="FHI846" s="926"/>
      <c r="FHJ846" s="926"/>
      <c r="FHK846" s="926"/>
      <c r="FHL846" s="926"/>
      <c r="FHM846" s="926"/>
      <c r="FHN846" s="926"/>
      <c r="FHO846" s="926"/>
      <c r="FHP846" s="926"/>
      <c r="FHQ846" s="926"/>
      <c r="FHR846" s="926"/>
      <c r="FHS846" s="926"/>
      <c r="FHT846" s="926"/>
      <c r="FHU846" s="926"/>
      <c r="FHV846" s="926"/>
      <c r="FHW846" s="926"/>
      <c r="FHX846" s="926"/>
      <c r="FHY846" s="926"/>
      <c r="FHZ846" s="926"/>
      <c r="FIA846" s="926"/>
      <c r="FIB846" s="926"/>
      <c r="FIC846" s="926"/>
      <c r="FID846" s="926"/>
      <c r="FIE846" s="926"/>
      <c r="FIF846" s="926"/>
      <c r="FIG846" s="926"/>
      <c r="FIH846" s="926"/>
      <c r="FII846" s="926"/>
      <c r="FIJ846" s="926"/>
      <c r="FIK846" s="926"/>
      <c r="FIL846" s="926"/>
      <c r="FIM846" s="926"/>
      <c r="FIN846" s="926"/>
      <c r="FIO846" s="926"/>
      <c r="FIP846" s="926"/>
      <c r="FIQ846" s="926"/>
      <c r="FIR846" s="926"/>
      <c r="FIS846" s="926"/>
      <c r="FIT846" s="926"/>
      <c r="FIU846" s="926"/>
      <c r="FIV846" s="926"/>
      <c r="FIW846" s="926"/>
      <c r="FIX846" s="926"/>
      <c r="FIY846" s="926"/>
      <c r="FIZ846" s="926"/>
      <c r="FJA846" s="926"/>
      <c r="FJB846" s="926"/>
      <c r="FJC846" s="926"/>
      <c r="FJD846" s="926"/>
      <c r="FJE846" s="926"/>
      <c r="FJF846" s="926"/>
      <c r="FJG846" s="926"/>
      <c r="FJH846" s="926"/>
      <c r="FJI846" s="926"/>
      <c r="FJJ846" s="926"/>
      <c r="FJK846" s="926"/>
      <c r="FJL846" s="926"/>
      <c r="FJM846" s="926"/>
      <c r="FJN846" s="926"/>
      <c r="FJO846" s="926"/>
      <c r="FJP846" s="926"/>
      <c r="FJQ846" s="926"/>
      <c r="FJR846" s="926"/>
      <c r="FJS846" s="926"/>
      <c r="FJT846" s="926"/>
      <c r="FJU846" s="926"/>
      <c r="FJV846" s="926"/>
      <c r="FJW846" s="926"/>
      <c r="FJX846" s="926"/>
      <c r="FJY846" s="926"/>
      <c r="FJZ846" s="926"/>
      <c r="FKA846" s="926"/>
      <c r="FKB846" s="926"/>
      <c r="FKC846" s="926"/>
      <c r="FKD846" s="926"/>
      <c r="FKE846" s="926"/>
      <c r="FKF846" s="926"/>
      <c r="FKG846" s="926"/>
      <c r="FKH846" s="926"/>
      <c r="FKI846" s="926"/>
      <c r="FKJ846" s="926"/>
      <c r="FKK846" s="926"/>
      <c r="FKL846" s="926"/>
      <c r="FKM846" s="926"/>
      <c r="FKN846" s="926"/>
      <c r="FKO846" s="926"/>
      <c r="FKP846" s="926"/>
      <c r="FKQ846" s="926"/>
      <c r="FKR846" s="926"/>
      <c r="FKS846" s="926"/>
      <c r="FKT846" s="926"/>
      <c r="FKU846" s="926"/>
      <c r="FKV846" s="926"/>
      <c r="FKW846" s="926"/>
      <c r="FKX846" s="926"/>
      <c r="FKY846" s="926"/>
      <c r="FKZ846" s="926"/>
      <c r="FLA846" s="926"/>
      <c r="FLB846" s="926"/>
      <c r="FLC846" s="926"/>
      <c r="FLD846" s="926"/>
      <c r="FLE846" s="926"/>
      <c r="FLF846" s="926"/>
      <c r="FLG846" s="926"/>
      <c r="FLH846" s="926"/>
      <c r="FLI846" s="926"/>
      <c r="FLJ846" s="926"/>
      <c r="FLK846" s="926"/>
      <c r="FLL846" s="926"/>
      <c r="FLM846" s="926"/>
      <c r="FLN846" s="926"/>
      <c r="FLO846" s="926"/>
      <c r="FLP846" s="926"/>
      <c r="FLQ846" s="926"/>
      <c r="FLR846" s="926"/>
      <c r="FLS846" s="926"/>
      <c r="FLT846" s="926"/>
      <c r="FLU846" s="926"/>
      <c r="FLV846" s="926"/>
      <c r="FLW846" s="926"/>
      <c r="FLX846" s="926"/>
      <c r="FLY846" s="926"/>
      <c r="FLZ846" s="926"/>
      <c r="FMA846" s="926"/>
      <c r="FMB846" s="926"/>
      <c r="FMC846" s="926"/>
      <c r="FMD846" s="926"/>
      <c r="FME846" s="926"/>
      <c r="FMF846" s="926"/>
      <c r="FMG846" s="926"/>
      <c r="FMH846" s="926"/>
      <c r="FMI846" s="926"/>
      <c r="FMJ846" s="926"/>
      <c r="FMK846" s="926"/>
      <c r="FML846" s="926"/>
      <c r="FMM846" s="926"/>
      <c r="FMN846" s="926"/>
      <c r="FMO846" s="926"/>
      <c r="FMP846" s="926"/>
      <c r="FMQ846" s="926"/>
      <c r="FMR846" s="926"/>
      <c r="FMS846" s="926"/>
      <c r="FMT846" s="926"/>
      <c r="FMU846" s="926"/>
      <c r="FMV846" s="926"/>
      <c r="FMW846" s="926"/>
      <c r="FMX846" s="926"/>
      <c r="FMY846" s="926"/>
      <c r="FMZ846" s="926"/>
      <c r="FNA846" s="926"/>
      <c r="FNB846" s="926"/>
      <c r="FNC846" s="926"/>
      <c r="FND846" s="926"/>
      <c r="FNE846" s="926"/>
      <c r="FNF846" s="926"/>
      <c r="FNG846" s="926"/>
      <c r="FNH846" s="926"/>
      <c r="FNI846" s="926"/>
      <c r="FNJ846" s="926"/>
      <c r="FNK846" s="926"/>
      <c r="FNL846" s="926"/>
      <c r="FNM846" s="926"/>
      <c r="FNN846" s="926"/>
      <c r="FNO846" s="926"/>
      <c r="FNP846" s="926"/>
      <c r="FNQ846" s="926"/>
      <c r="FNR846" s="926"/>
      <c r="FNS846" s="926"/>
      <c r="FNT846" s="926"/>
      <c r="FNU846" s="926"/>
      <c r="FNV846" s="926"/>
      <c r="FNW846" s="926"/>
      <c r="FNX846" s="926"/>
      <c r="FNY846" s="926"/>
      <c r="FNZ846" s="926"/>
      <c r="FOA846" s="926"/>
      <c r="FOB846" s="926"/>
      <c r="FOC846" s="926"/>
      <c r="FOD846" s="926"/>
      <c r="FOE846" s="926"/>
      <c r="FOF846" s="926"/>
      <c r="FOG846" s="926"/>
      <c r="FOH846" s="926"/>
      <c r="FOI846" s="926"/>
      <c r="FOJ846" s="926"/>
      <c r="FOK846" s="926"/>
      <c r="FOL846" s="926"/>
      <c r="FOM846" s="926"/>
      <c r="FON846" s="926"/>
      <c r="FOO846" s="926"/>
      <c r="FOP846" s="926"/>
      <c r="FOQ846" s="926"/>
      <c r="FOR846" s="926"/>
      <c r="FOS846" s="926"/>
      <c r="FOT846" s="926"/>
      <c r="FOU846" s="926"/>
      <c r="FOV846" s="926"/>
      <c r="FOW846" s="926"/>
      <c r="FOX846" s="926"/>
      <c r="FOY846" s="926"/>
      <c r="FOZ846" s="926"/>
      <c r="FPA846" s="926"/>
      <c r="FPB846" s="926"/>
      <c r="FPC846" s="926"/>
      <c r="FPD846" s="926"/>
      <c r="FPE846" s="926"/>
      <c r="FPF846" s="926"/>
      <c r="FPG846" s="926"/>
      <c r="FPH846" s="926"/>
      <c r="FPI846" s="926"/>
      <c r="FPJ846" s="926"/>
      <c r="FPK846" s="926"/>
      <c r="FPL846" s="926"/>
      <c r="FPM846" s="926"/>
      <c r="FPN846" s="926"/>
      <c r="FPO846" s="926"/>
      <c r="FPP846" s="926"/>
      <c r="FPQ846" s="926"/>
      <c r="FPR846" s="926"/>
      <c r="FPS846" s="926"/>
      <c r="FPT846" s="926"/>
      <c r="FPU846" s="926"/>
      <c r="FPV846" s="926"/>
      <c r="FPW846" s="926"/>
      <c r="FPX846" s="926"/>
      <c r="FPY846" s="926"/>
      <c r="FPZ846" s="926"/>
      <c r="FQA846" s="926"/>
      <c r="FQB846" s="926"/>
      <c r="FQC846" s="926"/>
      <c r="FQD846" s="926"/>
      <c r="FQE846" s="926"/>
      <c r="FQF846" s="926"/>
      <c r="FQG846" s="926"/>
      <c r="FQH846" s="926"/>
      <c r="FQI846" s="926"/>
      <c r="FQJ846" s="926"/>
      <c r="FQK846" s="926"/>
      <c r="FQL846" s="926"/>
      <c r="FQM846" s="926"/>
      <c r="FQN846" s="926"/>
      <c r="FQO846" s="926"/>
      <c r="FQP846" s="926"/>
      <c r="FQQ846" s="926"/>
      <c r="FQR846" s="926"/>
      <c r="FQS846" s="926"/>
      <c r="FQT846" s="926"/>
      <c r="FQU846" s="926"/>
      <c r="FQV846" s="926"/>
      <c r="FQW846" s="926"/>
      <c r="FQX846" s="926"/>
      <c r="FQY846" s="926"/>
      <c r="FQZ846" s="926"/>
      <c r="FRA846" s="926"/>
      <c r="FRB846" s="926"/>
      <c r="FRC846" s="926"/>
      <c r="FRD846" s="926"/>
      <c r="FRE846" s="926"/>
      <c r="FRF846" s="926"/>
      <c r="FRG846" s="926"/>
      <c r="FRH846" s="926"/>
      <c r="FRI846" s="926"/>
      <c r="FRJ846" s="926"/>
      <c r="FRK846" s="926"/>
      <c r="FRL846" s="926"/>
      <c r="FRM846" s="926"/>
      <c r="FRN846" s="926"/>
      <c r="FRO846" s="926"/>
      <c r="FRP846" s="926"/>
      <c r="FRQ846" s="926"/>
      <c r="FRR846" s="926"/>
      <c r="FRS846" s="926"/>
      <c r="FRT846" s="926"/>
      <c r="FRU846" s="926"/>
      <c r="FRV846" s="926"/>
      <c r="FRW846" s="926"/>
      <c r="FRX846" s="926"/>
      <c r="FRY846" s="926"/>
      <c r="FRZ846" s="926"/>
      <c r="FSA846" s="926"/>
      <c r="FSB846" s="926"/>
      <c r="FSC846" s="926"/>
      <c r="FSD846" s="926"/>
      <c r="FSE846" s="926"/>
      <c r="FSF846" s="926"/>
      <c r="FSG846" s="926"/>
      <c r="FSH846" s="926"/>
      <c r="FSI846" s="926"/>
      <c r="FSJ846" s="926"/>
      <c r="FSK846" s="926"/>
      <c r="FSL846" s="926"/>
      <c r="FSM846" s="926"/>
      <c r="FSN846" s="926"/>
      <c r="FSO846" s="926"/>
      <c r="FSP846" s="926"/>
      <c r="FSQ846" s="926"/>
      <c r="FSR846" s="926"/>
      <c r="FSS846" s="926"/>
      <c r="FST846" s="926"/>
      <c r="FSU846" s="926"/>
      <c r="FSV846" s="926"/>
      <c r="FSW846" s="926"/>
      <c r="FSX846" s="926"/>
      <c r="FSY846" s="926"/>
      <c r="FSZ846" s="926"/>
      <c r="FTA846" s="926"/>
      <c r="FTB846" s="926"/>
      <c r="FTC846" s="926"/>
      <c r="FTD846" s="926"/>
      <c r="FTE846" s="926"/>
      <c r="FTF846" s="926"/>
      <c r="FTG846" s="926"/>
      <c r="FTH846" s="926"/>
      <c r="FTI846" s="926"/>
      <c r="FTJ846" s="926"/>
      <c r="FTK846" s="926"/>
      <c r="FTL846" s="926"/>
      <c r="FTM846" s="926"/>
      <c r="FTN846" s="926"/>
      <c r="FTO846" s="926"/>
      <c r="FTP846" s="926"/>
      <c r="FTQ846" s="926"/>
      <c r="FTR846" s="926"/>
      <c r="FTS846" s="926"/>
      <c r="FTT846" s="926"/>
      <c r="FTU846" s="926"/>
      <c r="FTV846" s="926"/>
      <c r="FTW846" s="926"/>
      <c r="FTX846" s="926"/>
      <c r="FTY846" s="926"/>
      <c r="FTZ846" s="926"/>
      <c r="FUA846" s="926"/>
      <c r="FUB846" s="926"/>
      <c r="FUC846" s="926"/>
      <c r="FUD846" s="926"/>
      <c r="FUE846" s="926"/>
      <c r="FUF846" s="926"/>
      <c r="FUG846" s="926"/>
      <c r="FUH846" s="926"/>
      <c r="FUI846" s="926"/>
      <c r="FUJ846" s="926"/>
      <c r="FUK846" s="926"/>
      <c r="FUL846" s="926"/>
      <c r="FUM846" s="926"/>
      <c r="FUN846" s="926"/>
      <c r="FUO846" s="926"/>
      <c r="FUP846" s="926"/>
      <c r="FUQ846" s="926"/>
      <c r="FUR846" s="926"/>
      <c r="FUS846" s="926"/>
      <c r="FUT846" s="926"/>
      <c r="FUU846" s="926"/>
      <c r="FUV846" s="926"/>
      <c r="FUW846" s="926"/>
      <c r="FUX846" s="926"/>
      <c r="FUY846" s="926"/>
      <c r="FUZ846" s="926"/>
      <c r="FVA846" s="926"/>
      <c r="FVB846" s="926"/>
      <c r="FVC846" s="926"/>
      <c r="FVD846" s="926"/>
      <c r="FVE846" s="926"/>
      <c r="FVF846" s="926"/>
      <c r="FVG846" s="926"/>
      <c r="FVH846" s="926"/>
      <c r="FVI846" s="926"/>
      <c r="FVJ846" s="926"/>
      <c r="FVK846" s="926"/>
      <c r="FVL846" s="926"/>
      <c r="FVM846" s="926"/>
      <c r="FVN846" s="926"/>
      <c r="FVO846" s="926"/>
      <c r="FVP846" s="926"/>
      <c r="FVQ846" s="926"/>
      <c r="FVR846" s="926"/>
      <c r="FVS846" s="926"/>
      <c r="FVT846" s="926"/>
      <c r="FVU846" s="926"/>
      <c r="FVV846" s="926"/>
      <c r="FVW846" s="926"/>
      <c r="FVX846" s="926"/>
      <c r="FVY846" s="926"/>
      <c r="FVZ846" s="926"/>
      <c r="FWA846" s="926"/>
      <c r="FWB846" s="926"/>
      <c r="FWC846" s="926"/>
      <c r="FWD846" s="926"/>
      <c r="FWE846" s="926"/>
      <c r="FWF846" s="926"/>
      <c r="FWG846" s="926"/>
      <c r="FWH846" s="926"/>
      <c r="FWI846" s="926"/>
      <c r="FWJ846" s="926"/>
      <c r="FWK846" s="926"/>
      <c r="FWL846" s="926"/>
      <c r="FWM846" s="926"/>
      <c r="FWN846" s="926"/>
      <c r="FWO846" s="926"/>
      <c r="FWP846" s="926"/>
      <c r="FWQ846" s="926"/>
      <c r="FWR846" s="926"/>
      <c r="FWS846" s="926"/>
      <c r="FWT846" s="926"/>
      <c r="FWU846" s="926"/>
      <c r="FWV846" s="926"/>
      <c r="FWW846" s="926"/>
      <c r="FWX846" s="926"/>
      <c r="FWY846" s="926"/>
      <c r="FWZ846" s="926"/>
      <c r="FXA846" s="926"/>
      <c r="FXB846" s="926"/>
      <c r="FXC846" s="926"/>
      <c r="FXD846" s="926"/>
      <c r="FXE846" s="926"/>
      <c r="FXF846" s="926"/>
      <c r="FXG846" s="926"/>
      <c r="FXH846" s="926"/>
      <c r="FXI846" s="926"/>
      <c r="FXJ846" s="926"/>
      <c r="FXK846" s="926"/>
      <c r="FXL846" s="926"/>
      <c r="FXM846" s="926"/>
      <c r="FXN846" s="926"/>
      <c r="FXO846" s="926"/>
      <c r="FXP846" s="926"/>
      <c r="FXQ846" s="926"/>
      <c r="FXR846" s="926"/>
      <c r="FXS846" s="926"/>
      <c r="FXT846" s="926"/>
      <c r="FXU846" s="926"/>
      <c r="FXV846" s="926"/>
      <c r="FXW846" s="926"/>
      <c r="FXX846" s="926"/>
      <c r="FXY846" s="926"/>
      <c r="FXZ846" s="926"/>
      <c r="FYA846" s="926"/>
      <c r="FYB846" s="926"/>
      <c r="FYC846" s="926"/>
      <c r="FYD846" s="926"/>
      <c r="FYE846" s="926"/>
      <c r="FYF846" s="926"/>
      <c r="FYG846" s="926"/>
      <c r="FYH846" s="926"/>
      <c r="FYI846" s="926"/>
      <c r="FYJ846" s="926"/>
      <c r="FYK846" s="926"/>
      <c r="FYL846" s="926"/>
      <c r="FYM846" s="926"/>
      <c r="FYN846" s="926"/>
      <c r="FYO846" s="926"/>
      <c r="FYP846" s="926"/>
      <c r="FYQ846" s="926"/>
      <c r="FYR846" s="926"/>
      <c r="FYS846" s="926"/>
      <c r="FYT846" s="926"/>
      <c r="FYU846" s="926"/>
      <c r="FYV846" s="926"/>
      <c r="FYW846" s="926"/>
      <c r="FYX846" s="926"/>
      <c r="FYY846" s="926"/>
      <c r="FYZ846" s="926"/>
      <c r="FZA846" s="926"/>
      <c r="FZB846" s="926"/>
      <c r="FZC846" s="926"/>
      <c r="FZD846" s="926"/>
      <c r="FZE846" s="926"/>
      <c r="FZF846" s="926"/>
      <c r="FZG846" s="926"/>
      <c r="FZH846" s="926"/>
      <c r="FZI846" s="926"/>
      <c r="FZJ846" s="926"/>
      <c r="FZK846" s="926"/>
      <c r="FZL846" s="926"/>
      <c r="FZM846" s="926"/>
      <c r="FZN846" s="926"/>
      <c r="FZO846" s="926"/>
      <c r="FZP846" s="926"/>
      <c r="FZQ846" s="926"/>
      <c r="FZR846" s="926"/>
      <c r="FZS846" s="926"/>
      <c r="FZT846" s="926"/>
      <c r="FZU846" s="926"/>
      <c r="FZV846" s="926"/>
      <c r="FZW846" s="926"/>
      <c r="FZX846" s="926"/>
      <c r="FZY846" s="926"/>
      <c r="FZZ846" s="926"/>
      <c r="GAA846" s="926"/>
      <c r="GAB846" s="926"/>
      <c r="GAC846" s="926"/>
      <c r="GAD846" s="926"/>
      <c r="GAE846" s="926"/>
      <c r="GAF846" s="926"/>
      <c r="GAG846" s="926"/>
      <c r="GAH846" s="926"/>
      <c r="GAI846" s="926"/>
      <c r="GAJ846" s="926"/>
      <c r="GAK846" s="926"/>
      <c r="GAL846" s="926"/>
      <c r="GAM846" s="926"/>
      <c r="GAN846" s="926"/>
      <c r="GAO846" s="926"/>
      <c r="GAP846" s="926"/>
      <c r="GAQ846" s="926"/>
      <c r="GAR846" s="926"/>
      <c r="GAS846" s="926"/>
      <c r="GAT846" s="926"/>
      <c r="GAU846" s="926"/>
      <c r="GAV846" s="926"/>
      <c r="GAW846" s="926"/>
      <c r="GAX846" s="926"/>
      <c r="GAY846" s="926"/>
      <c r="GAZ846" s="926"/>
      <c r="GBA846" s="926"/>
      <c r="GBB846" s="926"/>
      <c r="GBC846" s="926"/>
      <c r="GBD846" s="926"/>
      <c r="GBE846" s="926"/>
      <c r="GBF846" s="926"/>
      <c r="GBG846" s="926"/>
      <c r="GBH846" s="926"/>
      <c r="GBI846" s="926"/>
      <c r="GBJ846" s="926"/>
      <c r="GBK846" s="926"/>
      <c r="GBL846" s="926"/>
      <c r="GBM846" s="926"/>
      <c r="GBN846" s="926"/>
      <c r="GBO846" s="926"/>
      <c r="GBP846" s="926"/>
      <c r="GBQ846" s="926"/>
      <c r="GBR846" s="926"/>
      <c r="GBS846" s="926"/>
      <c r="GBT846" s="926"/>
      <c r="GBU846" s="926"/>
      <c r="GBV846" s="926"/>
      <c r="GBW846" s="926"/>
      <c r="GBX846" s="926"/>
      <c r="GBY846" s="926"/>
      <c r="GBZ846" s="926"/>
      <c r="GCA846" s="926"/>
      <c r="GCB846" s="926"/>
      <c r="GCC846" s="926"/>
      <c r="GCD846" s="926"/>
      <c r="GCE846" s="926"/>
      <c r="GCF846" s="926"/>
      <c r="GCG846" s="926"/>
      <c r="GCH846" s="926"/>
      <c r="GCI846" s="926"/>
      <c r="GCJ846" s="926"/>
      <c r="GCK846" s="926"/>
      <c r="GCL846" s="926"/>
      <c r="GCM846" s="926"/>
      <c r="GCN846" s="926"/>
      <c r="GCO846" s="926"/>
      <c r="GCP846" s="926"/>
      <c r="GCQ846" s="926"/>
      <c r="GCR846" s="926"/>
      <c r="GCS846" s="926"/>
      <c r="GCT846" s="926"/>
      <c r="GCU846" s="926"/>
      <c r="GCV846" s="926"/>
      <c r="GCW846" s="926"/>
      <c r="GCX846" s="926"/>
      <c r="GCY846" s="926"/>
      <c r="GCZ846" s="926"/>
      <c r="GDA846" s="926"/>
      <c r="GDB846" s="926"/>
      <c r="GDC846" s="926"/>
      <c r="GDD846" s="926"/>
      <c r="GDE846" s="926"/>
      <c r="GDF846" s="926"/>
      <c r="GDG846" s="926"/>
      <c r="GDH846" s="926"/>
      <c r="GDI846" s="926"/>
      <c r="GDJ846" s="926"/>
      <c r="GDK846" s="926"/>
      <c r="GDL846" s="926"/>
      <c r="GDM846" s="926"/>
      <c r="GDN846" s="926"/>
      <c r="GDO846" s="926"/>
      <c r="GDP846" s="926"/>
      <c r="GDQ846" s="926"/>
      <c r="GDR846" s="926"/>
      <c r="GDS846" s="926"/>
      <c r="GDT846" s="926"/>
      <c r="GDU846" s="926"/>
      <c r="GDV846" s="926"/>
      <c r="GDW846" s="926"/>
      <c r="GDX846" s="926"/>
      <c r="GDY846" s="926"/>
      <c r="GDZ846" s="926"/>
      <c r="GEA846" s="926"/>
      <c r="GEB846" s="926"/>
      <c r="GEC846" s="926"/>
      <c r="GED846" s="926"/>
      <c r="GEE846" s="926"/>
      <c r="GEF846" s="926"/>
      <c r="GEG846" s="926"/>
      <c r="GEH846" s="926"/>
      <c r="GEI846" s="926"/>
      <c r="GEJ846" s="926"/>
      <c r="GEK846" s="926"/>
      <c r="GEL846" s="926"/>
      <c r="GEM846" s="926"/>
      <c r="GEN846" s="926"/>
      <c r="GEO846" s="926"/>
      <c r="GEP846" s="926"/>
      <c r="GEQ846" s="926"/>
      <c r="GER846" s="926"/>
      <c r="GES846" s="926"/>
      <c r="GET846" s="926"/>
      <c r="GEU846" s="926"/>
      <c r="GEV846" s="926"/>
      <c r="GEW846" s="926"/>
      <c r="GEX846" s="926"/>
      <c r="GEY846" s="926"/>
      <c r="GEZ846" s="926"/>
      <c r="GFA846" s="926"/>
      <c r="GFB846" s="926"/>
      <c r="GFC846" s="926"/>
      <c r="GFD846" s="926"/>
      <c r="GFE846" s="926"/>
      <c r="GFF846" s="926"/>
      <c r="GFG846" s="926"/>
      <c r="GFH846" s="926"/>
      <c r="GFI846" s="926"/>
      <c r="GFJ846" s="926"/>
      <c r="GFK846" s="926"/>
      <c r="GFL846" s="926"/>
      <c r="GFM846" s="926"/>
      <c r="GFN846" s="926"/>
      <c r="GFO846" s="926"/>
      <c r="GFP846" s="926"/>
      <c r="GFQ846" s="926"/>
      <c r="GFR846" s="926"/>
      <c r="GFS846" s="926"/>
      <c r="GFT846" s="926"/>
      <c r="GFU846" s="926"/>
      <c r="GFV846" s="926"/>
      <c r="GFW846" s="926"/>
      <c r="GFX846" s="926"/>
      <c r="GFY846" s="926"/>
      <c r="GFZ846" s="926"/>
      <c r="GGA846" s="926"/>
      <c r="GGB846" s="926"/>
      <c r="GGC846" s="926"/>
      <c r="GGD846" s="926"/>
      <c r="GGE846" s="926"/>
      <c r="GGF846" s="926"/>
      <c r="GGG846" s="926"/>
      <c r="GGH846" s="926"/>
      <c r="GGI846" s="926"/>
      <c r="GGJ846" s="926"/>
      <c r="GGK846" s="926"/>
      <c r="GGL846" s="926"/>
      <c r="GGM846" s="926"/>
      <c r="GGN846" s="926"/>
      <c r="GGO846" s="926"/>
      <c r="GGP846" s="926"/>
      <c r="GGQ846" s="926"/>
      <c r="GGR846" s="926"/>
      <c r="GGS846" s="926"/>
      <c r="GGT846" s="926"/>
      <c r="GGU846" s="926"/>
      <c r="GGV846" s="926"/>
      <c r="GGW846" s="926"/>
      <c r="GGX846" s="926"/>
      <c r="GGY846" s="926"/>
      <c r="GGZ846" s="926"/>
      <c r="GHA846" s="926"/>
      <c r="GHB846" s="926"/>
      <c r="GHC846" s="926"/>
      <c r="GHD846" s="926"/>
      <c r="GHE846" s="926"/>
      <c r="GHF846" s="926"/>
      <c r="GHG846" s="926"/>
      <c r="GHH846" s="926"/>
      <c r="GHI846" s="926"/>
      <c r="GHJ846" s="926"/>
      <c r="GHK846" s="926"/>
      <c r="GHL846" s="926"/>
      <c r="GHM846" s="926"/>
      <c r="GHN846" s="926"/>
      <c r="GHO846" s="926"/>
      <c r="GHP846" s="926"/>
      <c r="GHQ846" s="926"/>
      <c r="GHR846" s="926"/>
      <c r="GHS846" s="926"/>
      <c r="GHT846" s="926"/>
      <c r="GHU846" s="926"/>
      <c r="GHV846" s="926"/>
      <c r="GHW846" s="926"/>
      <c r="GHX846" s="926"/>
      <c r="GHY846" s="926"/>
      <c r="GHZ846" s="926"/>
      <c r="GIA846" s="926"/>
      <c r="GIB846" s="926"/>
      <c r="GIC846" s="926"/>
      <c r="GID846" s="926"/>
      <c r="GIE846" s="926"/>
      <c r="GIF846" s="926"/>
      <c r="GIG846" s="926"/>
      <c r="GIH846" s="926"/>
      <c r="GII846" s="926"/>
      <c r="GIJ846" s="926"/>
      <c r="GIK846" s="926"/>
      <c r="GIL846" s="926"/>
      <c r="GIM846" s="926"/>
      <c r="GIN846" s="926"/>
      <c r="GIO846" s="926"/>
      <c r="GIP846" s="926"/>
      <c r="GIQ846" s="926"/>
      <c r="GIR846" s="926"/>
      <c r="GIS846" s="926"/>
      <c r="GIT846" s="926"/>
      <c r="GIU846" s="926"/>
      <c r="GIV846" s="926"/>
      <c r="GIW846" s="926"/>
      <c r="GIX846" s="926"/>
      <c r="GIY846" s="926"/>
      <c r="GIZ846" s="926"/>
      <c r="GJA846" s="926"/>
      <c r="GJB846" s="926"/>
      <c r="GJC846" s="926"/>
      <c r="GJD846" s="926"/>
      <c r="GJE846" s="926"/>
      <c r="GJF846" s="926"/>
      <c r="GJG846" s="926"/>
      <c r="GJH846" s="926"/>
      <c r="GJI846" s="926"/>
      <c r="GJJ846" s="926"/>
      <c r="GJK846" s="926"/>
      <c r="GJL846" s="926"/>
      <c r="GJM846" s="926"/>
      <c r="GJN846" s="926"/>
      <c r="GJO846" s="926"/>
      <c r="GJP846" s="926"/>
      <c r="GJQ846" s="926"/>
      <c r="GJR846" s="926"/>
      <c r="GJS846" s="926"/>
      <c r="GJT846" s="926"/>
      <c r="GJU846" s="926"/>
      <c r="GJV846" s="926"/>
      <c r="GJW846" s="926"/>
      <c r="GJX846" s="926"/>
      <c r="GJY846" s="926"/>
      <c r="GJZ846" s="926"/>
      <c r="GKA846" s="926"/>
      <c r="GKB846" s="926"/>
      <c r="GKC846" s="926"/>
      <c r="GKD846" s="926"/>
      <c r="GKE846" s="926"/>
      <c r="GKF846" s="926"/>
      <c r="GKG846" s="926"/>
      <c r="GKH846" s="926"/>
      <c r="GKI846" s="926"/>
      <c r="GKJ846" s="926"/>
      <c r="GKK846" s="926"/>
      <c r="GKL846" s="926"/>
      <c r="GKM846" s="926"/>
      <c r="GKN846" s="926"/>
      <c r="GKO846" s="926"/>
      <c r="GKP846" s="926"/>
      <c r="GKQ846" s="926"/>
      <c r="GKR846" s="926"/>
      <c r="GKS846" s="926"/>
      <c r="GKT846" s="926"/>
      <c r="GKU846" s="926"/>
      <c r="GKV846" s="926"/>
      <c r="GKW846" s="926"/>
      <c r="GKX846" s="926"/>
      <c r="GKY846" s="926"/>
      <c r="GKZ846" s="926"/>
      <c r="GLA846" s="926"/>
      <c r="GLB846" s="926"/>
      <c r="GLC846" s="926"/>
      <c r="GLD846" s="926"/>
      <c r="GLE846" s="926"/>
      <c r="GLF846" s="926"/>
      <c r="GLG846" s="926"/>
      <c r="GLH846" s="926"/>
      <c r="GLI846" s="926"/>
      <c r="GLJ846" s="926"/>
      <c r="GLK846" s="926"/>
      <c r="GLL846" s="926"/>
      <c r="GLM846" s="926"/>
      <c r="GLN846" s="926"/>
      <c r="GLO846" s="926"/>
      <c r="GLP846" s="926"/>
      <c r="GLQ846" s="926"/>
      <c r="GLR846" s="926"/>
      <c r="GLS846" s="926"/>
      <c r="GLT846" s="926"/>
      <c r="GLU846" s="926"/>
      <c r="GLV846" s="926"/>
      <c r="GLW846" s="926"/>
      <c r="GLX846" s="926"/>
      <c r="GLY846" s="926"/>
      <c r="GLZ846" s="926"/>
      <c r="GMA846" s="926"/>
      <c r="GMB846" s="926"/>
      <c r="GMC846" s="926"/>
      <c r="GMD846" s="926"/>
      <c r="GME846" s="926"/>
      <c r="GMF846" s="926"/>
      <c r="GMG846" s="926"/>
      <c r="GMH846" s="926"/>
      <c r="GMI846" s="926"/>
      <c r="GMJ846" s="926"/>
      <c r="GMK846" s="926"/>
      <c r="GML846" s="926"/>
      <c r="GMM846" s="926"/>
      <c r="GMN846" s="926"/>
      <c r="GMO846" s="926"/>
      <c r="GMP846" s="926"/>
      <c r="GMQ846" s="926"/>
      <c r="GMR846" s="926"/>
      <c r="GMS846" s="926"/>
      <c r="GMT846" s="926"/>
      <c r="GMU846" s="926"/>
      <c r="GMV846" s="926"/>
      <c r="GMW846" s="926"/>
      <c r="GMX846" s="926"/>
      <c r="GMY846" s="926"/>
      <c r="GMZ846" s="926"/>
      <c r="GNA846" s="926"/>
      <c r="GNB846" s="926"/>
      <c r="GNC846" s="926"/>
      <c r="GND846" s="926"/>
      <c r="GNE846" s="926"/>
      <c r="GNF846" s="926"/>
      <c r="GNG846" s="926"/>
      <c r="GNH846" s="926"/>
      <c r="GNI846" s="926"/>
      <c r="GNJ846" s="926"/>
      <c r="GNK846" s="926"/>
      <c r="GNL846" s="926"/>
      <c r="GNM846" s="926"/>
      <c r="GNN846" s="926"/>
      <c r="GNO846" s="926"/>
      <c r="GNP846" s="926"/>
      <c r="GNQ846" s="926"/>
      <c r="GNR846" s="926"/>
      <c r="GNS846" s="926"/>
      <c r="GNT846" s="926"/>
      <c r="GNU846" s="926"/>
      <c r="GNV846" s="926"/>
      <c r="GNW846" s="926"/>
      <c r="GNX846" s="926"/>
      <c r="GNY846" s="926"/>
      <c r="GNZ846" s="926"/>
      <c r="GOA846" s="926"/>
      <c r="GOB846" s="926"/>
      <c r="GOC846" s="926"/>
      <c r="GOD846" s="926"/>
      <c r="GOE846" s="926"/>
      <c r="GOF846" s="926"/>
      <c r="GOG846" s="926"/>
      <c r="GOH846" s="926"/>
      <c r="GOI846" s="926"/>
      <c r="GOJ846" s="926"/>
      <c r="GOK846" s="926"/>
      <c r="GOL846" s="926"/>
      <c r="GOM846" s="926"/>
      <c r="GON846" s="926"/>
      <c r="GOO846" s="926"/>
      <c r="GOP846" s="926"/>
      <c r="GOQ846" s="926"/>
      <c r="GOR846" s="926"/>
      <c r="GOS846" s="926"/>
      <c r="GOT846" s="926"/>
      <c r="GOU846" s="926"/>
      <c r="GOV846" s="926"/>
      <c r="GOW846" s="926"/>
      <c r="GOX846" s="926"/>
      <c r="GOY846" s="926"/>
      <c r="GOZ846" s="926"/>
      <c r="GPA846" s="926"/>
      <c r="GPB846" s="926"/>
      <c r="GPC846" s="926"/>
      <c r="GPD846" s="926"/>
      <c r="GPE846" s="926"/>
      <c r="GPF846" s="926"/>
      <c r="GPG846" s="926"/>
      <c r="GPH846" s="926"/>
      <c r="GPI846" s="926"/>
      <c r="GPJ846" s="926"/>
      <c r="GPK846" s="926"/>
      <c r="GPL846" s="926"/>
      <c r="GPM846" s="926"/>
      <c r="GPN846" s="926"/>
      <c r="GPO846" s="926"/>
      <c r="GPP846" s="926"/>
      <c r="GPQ846" s="926"/>
      <c r="GPR846" s="926"/>
      <c r="GPS846" s="926"/>
      <c r="GPT846" s="926"/>
      <c r="GPU846" s="926"/>
      <c r="GPV846" s="926"/>
      <c r="GPW846" s="926"/>
      <c r="GPX846" s="926"/>
      <c r="GPY846" s="926"/>
      <c r="GPZ846" s="926"/>
      <c r="GQA846" s="926"/>
      <c r="GQB846" s="926"/>
      <c r="GQC846" s="926"/>
      <c r="GQD846" s="926"/>
      <c r="GQE846" s="926"/>
      <c r="GQF846" s="926"/>
      <c r="GQG846" s="926"/>
      <c r="GQH846" s="926"/>
      <c r="GQI846" s="926"/>
      <c r="GQJ846" s="926"/>
      <c r="GQK846" s="926"/>
      <c r="GQL846" s="926"/>
      <c r="GQM846" s="926"/>
      <c r="GQN846" s="926"/>
      <c r="GQO846" s="926"/>
      <c r="GQP846" s="926"/>
      <c r="GQQ846" s="926"/>
      <c r="GQR846" s="926"/>
      <c r="GQS846" s="926"/>
      <c r="GQT846" s="926"/>
      <c r="GQU846" s="926"/>
      <c r="GQV846" s="926"/>
      <c r="GQW846" s="926"/>
      <c r="GQX846" s="926"/>
      <c r="GQY846" s="926"/>
      <c r="GQZ846" s="926"/>
      <c r="GRA846" s="926"/>
      <c r="GRB846" s="926"/>
      <c r="GRC846" s="926"/>
      <c r="GRD846" s="926"/>
      <c r="GRE846" s="926"/>
      <c r="GRF846" s="926"/>
      <c r="GRG846" s="926"/>
      <c r="GRH846" s="926"/>
      <c r="GRI846" s="926"/>
      <c r="GRJ846" s="926"/>
      <c r="GRK846" s="926"/>
      <c r="GRL846" s="926"/>
      <c r="GRM846" s="926"/>
      <c r="GRN846" s="926"/>
      <c r="GRO846" s="926"/>
      <c r="GRP846" s="926"/>
      <c r="GRQ846" s="926"/>
      <c r="GRR846" s="926"/>
      <c r="GRS846" s="926"/>
      <c r="GRT846" s="926"/>
      <c r="GRU846" s="926"/>
      <c r="GRV846" s="926"/>
      <c r="GRW846" s="926"/>
      <c r="GRX846" s="926"/>
      <c r="GRY846" s="926"/>
      <c r="GRZ846" s="926"/>
      <c r="GSA846" s="926"/>
      <c r="GSB846" s="926"/>
      <c r="GSC846" s="926"/>
      <c r="GSD846" s="926"/>
      <c r="GSE846" s="926"/>
      <c r="GSF846" s="926"/>
      <c r="GSG846" s="926"/>
      <c r="GSH846" s="926"/>
      <c r="GSI846" s="926"/>
      <c r="GSJ846" s="926"/>
      <c r="GSK846" s="926"/>
      <c r="GSL846" s="926"/>
      <c r="GSM846" s="926"/>
      <c r="GSN846" s="926"/>
      <c r="GSO846" s="926"/>
      <c r="GSP846" s="926"/>
      <c r="GSQ846" s="926"/>
      <c r="GSR846" s="926"/>
      <c r="GSS846" s="926"/>
      <c r="GST846" s="926"/>
      <c r="GSU846" s="926"/>
      <c r="GSV846" s="926"/>
      <c r="GSW846" s="926"/>
      <c r="GSX846" s="926"/>
      <c r="GSY846" s="926"/>
      <c r="GSZ846" s="926"/>
      <c r="GTA846" s="926"/>
      <c r="GTB846" s="926"/>
      <c r="GTC846" s="926"/>
      <c r="GTD846" s="926"/>
      <c r="GTE846" s="926"/>
      <c r="GTF846" s="926"/>
      <c r="GTG846" s="926"/>
      <c r="GTH846" s="926"/>
      <c r="GTI846" s="926"/>
      <c r="GTJ846" s="926"/>
      <c r="GTK846" s="926"/>
      <c r="GTL846" s="926"/>
      <c r="GTM846" s="926"/>
      <c r="GTN846" s="926"/>
      <c r="GTO846" s="926"/>
      <c r="GTP846" s="926"/>
      <c r="GTQ846" s="926"/>
      <c r="GTR846" s="926"/>
      <c r="GTS846" s="926"/>
      <c r="GTT846" s="926"/>
      <c r="GTU846" s="926"/>
      <c r="GTV846" s="926"/>
      <c r="GTW846" s="926"/>
      <c r="GTX846" s="926"/>
      <c r="GTY846" s="926"/>
      <c r="GTZ846" s="926"/>
      <c r="GUA846" s="926"/>
      <c r="GUB846" s="926"/>
      <c r="GUC846" s="926"/>
      <c r="GUD846" s="926"/>
      <c r="GUE846" s="926"/>
      <c r="GUF846" s="926"/>
      <c r="GUG846" s="926"/>
      <c r="GUH846" s="926"/>
      <c r="GUI846" s="926"/>
      <c r="GUJ846" s="926"/>
      <c r="GUK846" s="926"/>
      <c r="GUL846" s="926"/>
      <c r="GUM846" s="926"/>
      <c r="GUN846" s="926"/>
      <c r="GUO846" s="926"/>
      <c r="GUP846" s="926"/>
      <c r="GUQ846" s="926"/>
      <c r="GUR846" s="926"/>
      <c r="GUS846" s="926"/>
      <c r="GUT846" s="926"/>
      <c r="GUU846" s="926"/>
      <c r="GUV846" s="926"/>
      <c r="GUW846" s="926"/>
      <c r="GUX846" s="926"/>
      <c r="GUY846" s="926"/>
      <c r="GUZ846" s="926"/>
      <c r="GVA846" s="926"/>
      <c r="GVB846" s="926"/>
      <c r="GVC846" s="926"/>
      <c r="GVD846" s="926"/>
      <c r="GVE846" s="926"/>
      <c r="GVF846" s="926"/>
      <c r="GVG846" s="926"/>
      <c r="GVH846" s="926"/>
      <c r="GVI846" s="926"/>
      <c r="GVJ846" s="926"/>
      <c r="GVK846" s="926"/>
      <c r="GVL846" s="926"/>
      <c r="GVM846" s="926"/>
      <c r="GVN846" s="926"/>
      <c r="GVO846" s="926"/>
      <c r="GVP846" s="926"/>
      <c r="GVQ846" s="926"/>
      <c r="GVR846" s="926"/>
      <c r="GVS846" s="926"/>
      <c r="GVT846" s="926"/>
      <c r="GVU846" s="926"/>
      <c r="GVV846" s="926"/>
      <c r="GVW846" s="926"/>
      <c r="GVX846" s="926"/>
      <c r="GVY846" s="926"/>
      <c r="GVZ846" s="926"/>
      <c r="GWA846" s="926"/>
      <c r="GWB846" s="926"/>
      <c r="GWC846" s="926"/>
      <c r="GWD846" s="926"/>
      <c r="GWE846" s="926"/>
      <c r="GWF846" s="926"/>
      <c r="GWG846" s="926"/>
      <c r="GWH846" s="926"/>
      <c r="GWI846" s="926"/>
      <c r="GWJ846" s="926"/>
      <c r="GWK846" s="926"/>
      <c r="GWL846" s="926"/>
      <c r="GWM846" s="926"/>
      <c r="GWN846" s="926"/>
      <c r="GWO846" s="926"/>
      <c r="GWP846" s="926"/>
      <c r="GWQ846" s="926"/>
      <c r="GWR846" s="926"/>
      <c r="GWS846" s="926"/>
      <c r="GWT846" s="926"/>
      <c r="GWU846" s="926"/>
      <c r="GWV846" s="926"/>
      <c r="GWW846" s="926"/>
      <c r="GWX846" s="926"/>
      <c r="GWY846" s="926"/>
      <c r="GWZ846" s="926"/>
      <c r="GXA846" s="926"/>
      <c r="GXB846" s="926"/>
      <c r="GXC846" s="926"/>
      <c r="GXD846" s="926"/>
      <c r="GXE846" s="926"/>
      <c r="GXF846" s="926"/>
      <c r="GXG846" s="926"/>
      <c r="GXH846" s="926"/>
      <c r="GXI846" s="926"/>
      <c r="GXJ846" s="926"/>
      <c r="GXK846" s="926"/>
      <c r="GXL846" s="926"/>
      <c r="GXM846" s="926"/>
      <c r="GXN846" s="926"/>
      <c r="GXO846" s="926"/>
      <c r="GXP846" s="926"/>
      <c r="GXQ846" s="926"/>
      <c r="GXR846" s="926"/>
      <c r="GXS846" s="926"/>
      <c r="GXT846" s="926"/>
      <c r="GXU846" s="926"/>
      <c r="GXV846" s="926"/>
      <c r="GXW846" s="926"/>
      <c r="GXX846" s="926"/>
      <c r="GXY846" s="926"/>
      <c r="GXZ846" s="926"/>
      <c r="GYA846" s="926"/>
      <c r="GYB846" s="926"/>
      <c r="GYC846" s="926"/>
      <c r="GYD846" s="926"/>
      <c r="GYE846" s="926"/>
      <c r="GYF846" s="926"/>
      <c r="GYG846" s="926"/>
      <c r="GYH846" s="926"/>
      <c r="GYI846" s="926"/>
      <c r="GYJ846" s="926"/>
      <c r="GYK846" s="926"/>
      <c r="GYL846" s="926"/>
      <c r="GYM846" s="926"/>
      <c r="GYN846" s="926"/>
      <c r="GYO846" s="926"/>
      <c r="GYP846" s="926"/>
      <c r="GYQ846" s="926"/>
      <c r="GYR846" s="926"/>
      <c r="GYS846" s="926"/>
      <c r="GYT846" s="926"/>
      <c r="GYU846" s="926"/>
      <c r="GYV846" s="926"/>
      <c r="GYW846" s="926"/>
      <c r="GYX846" s="926"/>
      <c r="GYY846" s="926"/>
      <c r="GYZ846" s="926"/>
      <c r="GZA846" s="926"/>
      <c r="GZB846" s="926"/>
      <c r="GZC846" s="926"/>
      <c r="GZD846" s="926"/>
      <c r="GZE846" s="926"/>
      <c r="GZF846" s="926"/>
      <c r="GZG846" s="926"/>
      <c r="GZH846" s="926"/>
      <c r="GZI846" s="926"/>
      <c r="GZJ846" s="926"/>
      <c r="GZK846" s="926"/>
      <c r="GZL846" s="926"/>
      <c r="GZM846" s="926"/>
      <c r="GZN846" s="926"/>
      <c r="GZO846" s="926"/>
      <c r="GZP846" s="926"/>
      <c r="GZQ846" s="926"/>
      <c r="GZR846" s="926"/>
      <c r="GZS846" s="926"/>
      <c r="GZT846" s="926"/>
      <c r="GZU846" s="926"/>
      <c r="GZV846" s="926"/>
      <c r="GZW846" s="926"/>
      <c r="GZX846" s="926"/>
      <c r="GZY846" s="926"/>
      <c r="GZZ846" s="926"/>
      <c r="HAA846" s="926"/>
      <c r="HAB846" s="926"/>
      <c r="HAC846" s="926"/>
      <c r="HAD846" s="926"/>
      <c r="HAE846" s="926"/>
      <c r="HAF846" s="926"/>
      <c r="HAG846" s="926"/>
      <c r="HAH846" s="926"/>
      <c r="HAI846" s="926"/>
      <c r="HAJ846" s="926"/>
      <c r="HAK846" s="926"/>
      <c r="HAL846" s="926"/>
      <c r="HAM846" s="926"/>
      <c r="HAN846" s="926"/>
      <c r="HAO846" s="926"/>
      <c r="HAP846" s="926"/>
      <c r="HAQ846" s="926"/>
      <c r="HAR846" s="926"/>
      <c r="HAS846" s="926"/>
      <c r="HAT846" s="926"/>
      <c r="HAU846" s="926"/>
      <c r="HAV846" s="926"/>
      <c r="HAW846" s="926"/>
      <c r="HAX846" s="926"/>
      <c r="HAY846" s="926"/>
      <c r="HAZ846" s="926"/>
      <c r="HBA846" s="926"/>
      <c r="HBB846" s="926"/>
      <c r="HBC846" s="926"/>
      <c r="HBD846" s="926"/>
      <c r="HBE846" s="926"/>
      <c r="HBF846" s="926"/>
      <c r="HBG846" s="926"/>
      <c r="HBH846" s="926"/>
      <c r="HBI846" s="926"/>
      <c r="HBJ846" s="926"/>
      <c r="HBK846" s="926"/>
      <c r="HBL846" s="926"/>
      <c r="HBM846" s="926"/>
      <c r="HBN846" s="926"/>
      <c r="HBO846" s="926"/>
      <c r="HBP846" s="926"/>
      <c r="HBQ846" s="926"/>
      <c r="HBR846" s="926"/>
      <c r="HBS846" s="926"/>
      <c r="HBT846" s="926"/>
      <c r="HBU846" s="926"/>
      <c r="HBV846" s="926"/>
      <c r="HBW846" s="926"/>
      <c r="HBX846" s="926"/>
      <c r="HBY846" s="926"/>
      <c r="HBZ846" s="926"/>
      <c r="HCA846" s="926"/>
      <c r="HCB846" s="926"/>
      <c r="HCC846" s="926"/>
      <c r="HCD846" s="926"/>
      <c r="HCE846" s="926"/>
      <c r="HCF846" s="926"/>
      <c r="HCG846" s="926"/>
      <c r="HCH846" s="926"/>
      <c r="HCI846" s="926"/>
      <c r="HCJ846" s="926"/>
      <c r="HCK846" s="926"/>
      <c r="HCL846" s="926"/>
      <c r="HCM846" s="926"/>
      <c r="HCN846" s="926"/>
      <c r="HCO846" s="926"/>
      <c r="HCP846" s="926"/>
      <c r="HCQ846" s="926"/>
      <c r="HCR846" s="926"/>
      <c r="HCS846" s="926"/>
      <c r="HCT846" s="926"/>
      <c r="HCU846" s="926"/>
      <c r="HCV846" s="926"/>
      <c r="HCW846" s="926"/>
      <c r="HCX846" s="926"/>
      <c r="HCY846" s="926"/>
      <c r="HCZ846" s="926"/>
      <c r="HDA846" s="926"/>
      <c r="HDB846" s="926"/>
      <c r="HDC846" s="926"/>
      <c r="HDD846" s="926"/>
      <c r="HDE846" s="926"/>
      <c r="HDF846" s="926"/>
      <c r="HDG846" s="926"/>
      <c r="HDH846" s="926"/>
      <c r="HDI846" s="926"/>
      <c r="HDJ846" s="926"/>
      <c r="HDK846" s="926"/>
      <c r="HDL846" s="926"/>
      <c r="HDM846" s="926"/>
      <c r="HDN846" s="926"/>
      <c r="HDO846" s="926"/>
      <c r="HDP846" s="926"/>
      <c r="HDQ846" s="926"/>
      <c r="HDR846" s="926"/>
      <c r="HDS846" s="926"/>
      <c r="HDT846" s="926"/>
      <c r="HDU846" s="926"/>
      <c r="HDV846" s="926"/>
      <c r="HDW846" s="926"/>
      <c r="HDX846" s="926"/>
      <c r="HDY846" s="926"/>
      <c r="HDZ846" s="926"/>
      <c r="HEA846" s="926"/>
      <c r="HEB846" s="926"/>
      <c r="HEC846" s="926"/>
      <c r="HED846" s="926"/>
      <c r="HEE846" s="926"/>
      <c r="HEF846" s="926"/>
      <c r="HEG846" s="926"/>
      <c r="HEH846" s="926"/>
      <c r="HEI846" s="926"/>
      <c r="HEJ846" s="926"/>
      <c r="HEK846" s="926"/>
      <c r="HEL846" s="926"/>
      <c r="HEM846" s="926"/>
      <c r="HEN846" s="926"/>
      <c r="HEO846" s="926"/>
      <c r="HEP846" s="926"/>
      <c r="HEQ846" s="926"/>
      <c r="HER846" s="926"/>
      <c r="HES846" s="926"/>
      <c r="HET846" s="926"/>
      <c r="HEU846" s="926"/>
      <c r="HEV846" s="926"/>
      <c r="HEW846" s="926"/>
      <c r="HEX846" s="926"/>
      <c r="HEY846" s="926"/>
      <c r="HEZ846" s="926"/>
      <c r="HFA846" s="926"/>
      <c r="HFB846" s="926"/>
      <c r="HFC846" s="926"/>
      <c r="HFD846" s="926"/>
      <c r="HFE846" s="926"/>
      <c r="HFF846" s="926"/>
      <c r="HFG846" s="926"/>
      <c r="HFH846" s="926"/>
      <c r="HFI846" s="926"/>
      <c r="HFJ846" s="926"/>
      <c r="HFK846" s="926"/>
      <c r="HFL846" s="926"/>
      <c r="HFM846" s="926"/>
      <c r="HFN846" s="926"/>
      <c r="HFO846" s="926"/>
      <c r="HFP846" s="926"/>
      <c r="HFQ846" s="926"/>
      <c r="HFR846" s="926"/>
      <c r="HFS846" s="926"/>
      <c r="HFT846" s="926"/>
      <c r="HFU846" s="926"/>
      <c r="HFV846" s="926"/>
      <c r="HFW846" s="926"/>
      <c r="HFX846" s="926"/>
      <c r="HFY846" s="926"/>
      <c r="HFZ846" s="926"/>
      <c r="HGA846" s="926"/>
      <c r="HGB846" s="926"/>
      <c r="HGC846" s="926"/>
      <c r="HGD846" s="926"/>
      <c r="HGE846" s="926"/>
      <c r="HGF846" s="926"/>
      <c r="HGG846" s="926"/>
      <c r="HGH846" s="926"/>
      <c r="HGI846" s="926"/>
      <c r="HGJ846" s="926"/>
      <c r="HGK846" s="926"/>
      <c r="HGL846" s="926"/>
      <c r="HGM846" s="926"/>
      <c r="HGN846" s="926"/>
      <c r="HGO846" s="926"/>
      <c r="HGP846" s="926"/>
      <c r="HGQ846" s="926"/>
      <c r="HGR846" s="926"/>
      <c r="HGS846" s="926"/>
      <c r="HGT846" s="926"/>
      <c r="HGU846" s="926"/>
      <c r="HGV846" s="926"/>
      <c r="HGW846" s="926"/>
      <c r="HGX846" s="926"/>
      <c r="HGY846" s="926"/>
      <c r="HGZ846" s="926"/>
      <c r="HHA846" s="926"/>
      <c r="HHB846" s="926"/>
      <c r="HHC846" s="926"/>
      <c r="HHD846" s="926"/>
      <c r="HHE846" s="926"/>
      <c r="HHF846" s="926"/>
      <c r="HHG846" s="926"/>
      <c r="HHH846" s="926"/>
      <c r="HHI846" s="926"/>
      <c r="HHJ846" s="926"/>
      <c r="HHK846" s="926"/>
      <c r="HHL846" s="926"/>
      <c r="HHM846" s="926"/>
      <c r="HHN846" s="926"/>
      <c r="HHO846" s="926"/>
      <c r="HHP846" s="926"/>
      <c r="HHQ846" s="926"/>
      <c r="HHR846" s="926"/>
      <c r="HHS846" s="926"/>
      <c r="HHT846" s="926"/>
      <c r="HHU846" s="926"/>
      <c r="HHV846" s="926"/>
      <c r="HHW846" s="926"/>
      <c r="HHX846" s="926"/>
      <c r="HHY846" s="926"/>
      <c r="HHZ846" s="926"/>
      <c r="HIA846" s="926"/>
      <c r="HIB846" s="926"/>
      <c r="HIC846" s="926"/>
      <c r="HID846" s="926"/>
      <c r="HIE846" s="926"/>
      <c r="HIF846" s="926"/>
      <c r="HIG846" s="926"/>
      <c r="HIH846" s="926"/>
      <c r="HII846" s="926"/>
      <c r="HIJ846" s="926"/>
      <c r="HIK846" s="926"/>
      <c r="HIL846" s="926"/>
      <c r="HIM846" s="926"/>
      <c r="HIN846" s="926"/>
      <c r="HIO846" s="926"/>
      <c r="HIP846" s="926"/>
      <c r="HIQ846" s="926"/>
      <c r="HIR846" s="926"/>
      <c r="HIS846" s="926"/>
      <c r="HIT846" s="926"/>
      <c r="HIU846" s="926"/>
      <c r="HIV846" s="926"/>
      <c r="HIW846" s="926"/>
      <c r="HIX846" s="926"/>
      <c r="HIY846" s="926"/>
      <c r="HIZ846" s="926"/>
      <c r="HJA846" s="926"/>
      <c r="HJB846" s="926"/>
      <c r="HJC846" s="926"/>
      <c r="HJD846" s="926"/>
      <c r="HJE846" s="926"/>
      <c r="HJF846" s="926"/>
      <c r="HJG846" s="926"/>
      <c r="HJH846" s="926"/>
      <c r="HJI846" s="926"/>
      <c r="HJJ846" s="926"/>
      <c r="HJK846" s="926"/>
      <c r="HJL846" s="926"/>
      <c r="HJM846" s="926"/>
      <c r="HJN846" s="926"/>
      <c r="HJO846" s="926"/>
      <c r="HJP846" s="926"/>
      <c r="HJQ846" s="926"/>
      <c r="HJR846" s="926"/>
      <c r="HJS846" s="926"/>
      <c r="HJT846" s="926"/>
      <c r="HJU846" s="926"/>
      <c r="HJV846" s="926"/>
      <c r="HJW846" s="926"/>
      <c r="HJX846" s="926"/>
      <c r="HJY846" s="926"/>
      <c r="HJZ846" s="926"/>
      <c r="HKA846" s="926"/>
      <c r="HKB846" s="926"/>
      <c r="HKC846" s="926"/>
      <c r="HKD846" s="926"/>
      <c r="HKE846" s="926"/>
      <c r="HKF846" s="926"/>
      <c r="HKG846" s="926"/>
      <c r="HKH846" s="926"/>
      <c r="HKI846" s="926"/>
      <c r="HKJ846" s="926"/>
      <c r="HKK846" s="926"/>
      <c r="HKL846" s="926"/>
      <c r="HKM846" s="926"/>
      <c r="HKN846" s="926"/>
      <c r="HKO846" s="926"/>
      <c r="HKP846" s="926"/>
      <c r="HKQ846" s="926"/>
      <c r="HKR846" s="926"/>
      <c r="HKS846" s="926"/>
      <c r="HKT846" s="926"/>
      <c r="HKU846" s="926"/>
      <c r="HKV846" s="926"/>
      <c r="HKW846" s="926"/>
      <c r="HKX846" s="926"/>
      <c r="HKY846" s="926"/>
      <c r="HKZ846" s="926"/>
      <c r="HLA846" s="926"/>
      <c r="HLB846" s="926"/>
      <c r="HLC846" s="926"/>
      <c r="HLD846" s="926"/>
      <c r="HLE846" s="926"/>
      <c r="HLF846" s="926"/>
      <c r="HLG846" s="926"/>
      <c r="HLH846" s="926"/>
      <c r="HLI846" s="926"/>
      <c r="HLJ846" s="926"/>
      <c r="HLK846" s="926"/>
      <c r="HLL846" s="926"/>
      <c r="HLM846" s="926"/>
      <c r="HLN846" s="926"/>
      <c r="HLO846" s="926"/>
      <c r="HLP846" s="926"/>
      <c r="HLQ846" s="926"/>
      <c r="HLR846" s="926"/>
      <c r="HLS846" s="926"/>
      <c r="HLT846" s="926"/>
      <c r="HLU846" s="926"/>
      <c r="HLV846" s="926"/>
      <c r="HLW846" s="926"/>
      <c r="HLX846" s="926"/>
      <c r="HLY846" s="926"/>
      <c r="HLZ846" s="926"/>
      <c r="HMA846" s="926"/>
      <c r="HMB846" s="926"/>
      <c r="HMC846" s="926"/>
      <c r="HMD846" s="926"/>
      <c r="HME846" s="926"/>
      <c r="HMF846" s="926"/>
      <c r="HMG846" s="926"/>
      <c r="HMH846" s="926"/>
      <c r="HMI846" s="926"/>
      <c r="HMJ846" s="926"/>
      <c r="HMK846" s="926"/>
      <c r="HML846" s="926"/>
      <c r="HMM846" s="926"/>
      <c r="HMN846" s="926"/>
      <c r="HMO846" s="926"/>
      <c r="HMP846" s="926"/>
      <c r="HMQ846" s="926"/>
      <c r="HMR846" s="926"/>
      <c r="HMS846" s="926"/>
      <c r="HMT846" s="926"/>
      <c r="HMU846" s="926"/>
      <c r="HMV846" s="926"/>
      <c r="HMW846" s="926"/>
      <c r="HMX846" s="926"/>
      <c r="HMY846" s="926"/>
      <c r="HMZ846" s="926"/>
      <c r="HNA846" s="926"/>
      <c r="HNB846" s="926"/>
      <c r="HNC846" s="926"/>
      <c r="HND846" s="926"/>
      <c r="HNE846" s="926"/>
      <c r="HNF846" s="926"/>
      <c r="HNG846" s="926"/>
      <c r="HNH846" s="926"/>
      <c r="HNI846" s="926"/>
      <c r="HNJ846" s="926"/>
      <c r="HNK846" s="926"/>
      <c r="HNL846" s="926"/>
      <c r="HNM846" s="926"/>
      <c r="HNN846" s="926"/>
      <c r="HNO846" s="926"/>
      <c r="HNP846" s="926"/>
      <c r="HNQ846" s="926"/>
      <c r="HNR846" s="926"/>
      <c r="HNS846" s="926"/>
      <c r="HNT846" s="926"/>
      <c r="HNU846" s="926"/>
      <c r="HNV846" s="926"/>
      <c r="HNW846" s="926"/>
      <c r="HNX846" s="926"/>
      <c r="HNY846" s="926"/>
      <c r="HNZ846" s="926"/>
      <c r="HOA846" s="926"/>
      <c r="HOB846" s="926"/>
      <c r="HOC846" s="926"/>
      <c r="HOD846" s="926"/>
      <c r="HOE846" s="926"/>
      <c r="HOF846" s="926"/>
      <c r="HOG846" s="926"/>
      <c r="HOH846" s="926"/>
      <c r="HOI846" s="926"/>
      <c r="HOJ846" s="926"/>
      <c r="HOK846" s="926"/>
      <c r="HOL846" s="926"/>
      <c r="HOM846" s="926"/>
      <c r="HON846" s="926"/>
      <c r="HOO846" s="926"/>
      <c r="HOP846" s="926"/>
      <c r="HOQ846" s="926"/>
      <c r="HOR846" s="926"/>
      <c r="HOS846" s="926"/>
      <c r="HOT846" s="926"/>
      <c r="HOU846" s="926"/>
      <c r="HOV846" s="926"/>
      <c r="HOW846" s="926"/>
      <c r="HOX846" s="926"/>
      <c r="HOY846" s="926"/>
      <c r="HOZ846" s="926"/>
      <c r="HPA846" s="926"/>
      <c r="HPB846" s="926"/>
      <c r="HPC846" s="926"/>
      <c r="HPD846" s="926"/>
      <c r="HPE846" s="926"/>
      <c r="HPF846" s="926"/>
      <c r="HPG846" s="926"/>
      <c r="HPH846" s="926"/>
      <c r="HPI846" s="926"/>
      <c r="HPJ846" s="926"/>
      <c r="HPK846" s="926"/>
      <c r="HPL846" s="926"/>
      <c r="HPM846" s="926"/>
      <c r="HPN846" s="926"/>
      <c r="HPO846" s="926"/>
      <c r="HPP846" s="926"/>
      <c r="HPQ846" s="926"/>
      <c r="HPR846" s="926"/>
      <c r="HPS846" s="926"/>
      <c r="HPT846" s="926"/>
      <c r="HPU846" s="926"/>
      <c r="HPV846" s="926"/>
      <c r="HPW846" s="926"/>
      <c r="HPX846" s="926"/>
      <c r="HPY846" s="926"/>
      <c r="HPZ846" s="926"/>
      <c r="HQA846" s="926"/>
      <c r="HQB846" s="926"/>
      <c r="HQC846" s="926"/>
      <c r="HQD846" s="926"/>
      <c r="HQE846" s="926"/>
      <c r="HQF846" s="926"/>
      <c r="HQG846" s="926"/>
      <c r="HQH846" s="926"/>
      <c r="HQI846" s="926"/>
      <c r="HQJ846" s="926"/>
      <c r="HQK846" s="926"/>
      <c r="HQL846" s="926"/>
      <c r="HQM846" s="926"/>
      <c r="HQN846" s="926"/>
      <c r="HQO846" s="926"/>
      <c r="HQP846" s="926"/>
      <c r="HQQ846" s="926"/>
      <c r="HQR846" s="926"/>
      <c r="HQS846" s="926"/>
      <c r="HQT846" s="926"/>
      <c r="HQU846" s="926"/>
      <c r="HQV846" s="926"/>
      <c r="HQW846" s="926"/>
      <c r="HQX846" s="926"/>
      <c r="HQY846" s="926"/>
      <c r="HQZ846" s="926"/>
      <c r="HRA846" s="926"/>
      <c r="HRB846" s="926"/>
      <c r="HRC846" s="926"/>
      <c r="HRD846" s="926"/>
      <c r="HRE846" s="926"/>
      <c r="HRF846" s="926"/>
      <c r="HRG846" s="926"/>
      <c r="HRH846" s="926"/>
      <c r="HRI846" s="926"/>
      <c r="HRJ846" s="926"/>
      <c r="HRK846" s="926"/>
      <c r="HRL846" s="926"/>
      <c r="HRM846" s="926"/>
      <c r="HRN846" s="926"/>
      <c r="HRO846" s="926"/>
      <c r="HRP846" s="926"/>
      <c r="HRQ846" s="926"/>
      <c r="HRR846" s="926"/>
      <c r="HRS846" s="926"/>
      <c r="HRT846" s="926"/>
      <c r="HRU846" s="926"/>
      <c r="HRV846" s="926"/>
      <c r="HRW846" s="926"/>
      <c r="HRX846" s="926"/>
      <c r="HRY846" s="926"/>
      <c r="HRZ846" s="926"/>
      <c r="HSA846" s="926"/>
      <c r="HSB846" s="926"/>
      <c r="HSC846" s="926"/>
      <c r="HSD846" s="926"/>
      <c r="HSE846" s="926"/>
      <c r="HSF846" s="926"/>
      <c r="HSG846" s="926"/>
      <c r="HSH846" s="926"/>
      <c r="HSI846" s="926"/>
      <c r="HSJ846" s="926"/>
      <c r="HSK846" s="926"/>
      <c r="HSL846" s="926"/>
      <c r="HSM846" s="926"/>
      <c r="HSN846" s="926"/>
      <c r="HSO846" s="926"/>
      <c r="HSP846" s="926"/>
      <c r="HSQ846" s="926"/>
      <c r="HSR846" s="926"/>
      <c r="HSS846" s="926"/>
      <c r="HST846" s="926"/>
      <c r="HSU846" s="926"/>
      <c r="HSV846" s="926"/>
      <c r="HSW846" s="926"/>
      <c r="HSX846" s="926"/>
      <c r="HSY846" s="926"/>
      <c r="HSZ846" s="926"/>
      <c r="HTA846" s="926"/>
      <c r="HTB846" s="926"/>
      <c r="HTC846" s="926"/>
      <c r="HTD846" s="926"/>
      <c r="HTE846" s="926"/>
      <c r="HTF846" s="926"/>
      <c r="HTG846" s="926"/>
      <c r="HTH846" s="926"/>
      <c r="HTI846" s="926"/>
      <c r="HTJ846" s="926"/>
      <c r="HTK846" s="926"/>
      <c r="HTL846" s="926"/>
      <c r="HTM846" s="926"/>
      <c r="HTN846" s="926"/>
      <c r="HTO846" s="926"/>
      <c r="HTP846" s="926"/>
      <c r="HTQ846" s="926"/>
      <c r="HTR846" s="926"/>
      <c r="HTS846" s="926"/>
      <c r="HTT846" s="926"/>
      <c r="HTU846" s="926"/>
      <c r="HTV846" s="926"/>
      <c r="HTW846" s="926"/>
      <c r="HTX846" s="926"/>
      <c r="HTY846" s="926"/>
      <c r="HTZ846" s="926"/>
      <c r="HUA846" s="926"/>
      <c r="HUB846" s="926"/>
      <c r="HUC846" s="926"/>
      <c r="HUD846" s="926"/>
      <c r="HUE846" s="926"/>
      <c r="HUF846" s="926"/>
      <c r="HUG846" s="926"/>
      <c r="HUH846" s="926"/>
      <c r="HUI846" s="926"/>
      <c r="HUJ846" s="926"/>
      <c r="HUK846" s="926"/>
      <c r="HUL846" s="926"/>
      <c r="HUM846" s="926"/>
      <c r="HUN846" s="926"/>
      <c r="HUO846" s="926"/>
      <c r="HUP846" s="926"/>
      <c r="HUQ846" s="926"/>
      <c r="HUR846" s="926"/>
      <c r="HUS846" s="926"/>
      <c r="HUT846" s="926"/>
      <c r="HUU846" s="926"/>
      <c r="HUV846" s="926"/>
      <c r="HUW846" s="926"/>
      <c r="HUX846" s="926"/>
      <c r="HUY846" s="926"/>
      <c r="HUZ846" s="926"/>
      <c r="HVA846" s="926"/>
      <c r="HVB846" s="926"/>
      <c r="HVC846" s="926"/>
      <c r="HVD846" s="926"/>
      <c r="HVE846" s="926"/>
      <c r="HVF846" s="926"/>
      <c r="HVG846" s="926"/>
      <c r="HVH846" s="926"/>
      <c r="HVI846" s="926"/>
      <c r="HVJ846" s="926"/>
      <c r="HVK846" s="926"/>
      <c r="HVL846" s="926"/>
      <c r="HVM846" s="926"/>
      <c r="HVN846" s="926"/>
      <c r="HVO846" s="926"/>
      <c r="HVP846" s="926"/>
      <c r="HVQ846" s="926"/>
      <c r="HVR846" s="926"/>
      <c r="HVS846" s="926"/>
      <c r="HVT846" s="926"/>
      <c r="HVU846" s="926"/>
      <c r="HVV846" s="926"/>
      <c r="HVW846" s="926"/>
      <c r="HVX846" s="926"/>
      <c r="HVY846" s="926"/>
      <c r="HVZ846" s="926"/>
      <c r="HWA846" s="926"/>
      <c r="HWB846" s="926"/>
      <c r="HWC846" s="926"/>
      <c r="HWD846" s="926"/>
      <c r="HWE846" s="926"/>
      <c r="HWF846" s="926"/>
      <c r="HWG846" s="926"/>
      <c r="HWH846" s="926"/>
      <c r="HWI846" s="926"/>
      <c r="HWJ846" s="926"/>
      <c r="HWK846" s="926"/>
      <c r="HWL846" s="926"/>
      <c r="HWM846" s="926"/>
      <c r="HWN846" s="926"/>
      <c r="HWO846" s="926"/>
      <c r="HWP846" s="926"/>
      <c r="HWQ846" s="926"/>
      <c r="HWR846" s="926"/>
      <c r="HWS846" s="926"/>
      <c r="HWT846" s="926"/>
      <c r="HWU846" s="926"/>
      <c r="HWV846" s="926"/>
      <c r="HWW846" s="926"/>
      <c r="HWX846" s="926"/>
      <c r="HWY846" s="926"/>
      <c r="HWZ846" s="926"/>
      <c r="HXA846" s="926"/>
      <c r="HXB846" s="926"/>
      <c r="HXC846" s="926"/>
      <c r="HXD846" s="926"/>
      <c r="HXE846" s="926"/>
      <c r="HXF846" s="926"/>
      <c r="HXG846" s="926"/>
      <c r="HXH846" s="926"/>
      <c r="HXI846" s="926"/>
      <c r="HXJ846" s="926"/>
      <c r="HXK846" s="926"/>
      <c r="HXL846" s="926"/>
      <c r="HXM846" s="926"/>
      <c r="HXN846" s="926"/>
      <c r="HXO846" s="926"/>
      <c r="HXP846" s="926"/>
      <c r="HXQ846" s="926"/>
      <c r="HXR846" s="926"/>
      <c r="HXS846" s="926"/>
      <c r="HXT846" s="926"/>
      <c r="HXU846" s="926"/>
      <c r="HXV846" s="926"/>
      <c r="HXW846" s="926"/>
      <c r="HXX846" s="926"/>
      <c r="HXY846" s="926"/>
      <c r="HXZ846" s="926"/>
      <c r="HYA846" s="926"/>
      <c r="HYB846" s="926"/>
      <c r="HYC846" s="926"/>
      <c r="HYD846" s="926"/>
      <c r="HYE846" s="926"/>
      <c r="HYF846" s="926"/>
      <c r="HYG846" s="926"/>
      <c r="HYH846" s="926"/>
      <c r="HYI846" s="926"/>
      <c r="HYJ846" s="926"/>
      <c r="HYK846" s="926"/>
      <c r="HYL846" s="926"/>
      <c r="HYM846" s="926"/>
      <c r="HYN846" s="926"/>
      <c r="HYO846" s="926"/>
      <c r="HYP846" s="926"/>
      <c r="HYQ846" s="926"/>
      <c r="HYR846" s="926"/>
      <c r="HYS846" s="926"/>
      <c r="HYT846" s="926"/>
      <c r="HYU846" s="926"/>
      <c r="HYV846" s="926"/>
      <c r="HYW846" s="926"/>
      <c r="HYX846" s="926"/>
      <c r="HYY846" s="926"/>
      <c r="HYZ846" s="926"/>
      <c r="HZA846" s="926"/>
      <c r="HZB846" s="926"/>
      <c r="HZC846" s="926"/>
      <c r="HZD846" s="926"/>
      <c r="HZE846" s="926"/>
      <c r="HZF846" s="926"/>
      <c r="HZG846" s="926"/>
      <c r="HZH846" s="926"/>
      <c r="HZI846" s="926"/>
      <c r="HZJ846" s="926"/>
      <c r="HZK846" s="926"/>
      <c r="HZL846" s="926"/>
      <c r="HZM846" s="926"/>
      <c r="HZN846" s="926"/>
      <c r="HZO846" s="926"/>
      <c r="HZP846" s="926"/>
      <c r="HZQ846" s="926"/>
      <c r="HZR846" s="926"/>
      <c r="HZS846" s="926"/>
      <c r="HZT846" s="926"/>
      <c r="HZU846" s="926"/>
      <c r="HZV846" s="926"/>
      <c r="HZW846" s="926"/>
      <c r="HZX846" s="926"/>
      <c r="HZY846" s="926"/>
      <c r="HZZ846" s="926"/>
      <c r="IAA846" s="926"/>
      <c r="IAB846" s="926"/>
      <c r="IAC846" s="926"/>
      <c r="IAD846" s="926"/>
      <c r="IAE846" s="926"/>
      <c r="IAF846" s="926"/>
      <c r="IAG846" s="926"/>
      <c r="IAH846" s="926"/>
      <c r="IAI846" s="926"/>
      <c r="IAJ846" s="926"/>
      <c r="IAK846" s="926"/>
      <c r="IAL846" s="926"/>
      <c r="IAM846" s="926"/>
      <c r="IAN846" s="926"/>
      <c r="IAO846" s="926"/>
      <c r="IAP846" s="926"/>
      <c r="IAQ846" s="926"/>
      <c r="IAR846" s="926"/>
      <c r="IAS846" s="926"/>
      <c r="IAT846" s="926"/>
      <c r="IAU846" s="926"/>
      <c r="IAV846" s="926"/>
      <c r="IAW846" s="926"/>
      <c r="IAX846" s="926"/>
      <c r="IAY846" s="926"/>
      <c r="IAZ846" s="926"/>
      <c r="IBA846" s="926"/>
      <c r="IBB846" s="926"/>
      <c r="IBC846" s="926"/>
      <c r="IBD846" s="926"/>
      <c r="IBE846" s="926"/>
      <c r="IBF846" s="926"/>
      <c r="IBG846" s="926"/>
      <c r="IBH846" s="926"/>
      <c r="IBI846" s="926"/>
      <c r="IBJ846" s="926"/>
      <c r="IBK846" s="926"/>
      <c r="IBL846" s="926"/>
      <c r="IBM846" s="926"/>
      <c r="IBN846" s="926"/>
      <c r="IBO846" s="926"/>
      <c r="IBP846" s="926"/>
      <c r="IBQ846" s="926"/>
      <c r="IBR846" s="926"/>
      <c r="IBS846" s="926"/>
      <c r="IBT846" s="926"/>
      <c r="IBU846" s="926"/>
      <c r="IBV846" s="926"/>
      <c r="IBW846" s="926"/>
      <c r="IBX846" s="926"/>
      <c r="IBY846" s="926"/>
      <c r="IBZ846" s="926"/>
      <c r="ICA846" s="926"/>
      <c r="ICB846" s="926"/>
      <c r="ICC846" s="926"/>
      <c r="ICD846" s="926"/>
      <c r="ICE846" s="926"/>
      <c r="ICF846" s="926"/>
      <c r="ICG846" s="926"/>
      <c r="ICH846" s="926"/>
      <c r="ICI846" s="926"/>
      <c r="ICJ846" s="926"/>
      <c r="ICK846" s="926"/>
      <c r="ICL846" s="926"/>
      <c r="ICM846" s="926"/>
      <c r="ICN846" s="926"/>
      <c r="ICO846" s="926"/>
      <c r="ICP846" s="926"/>
      <c r="ICQ846" s="926"/>
      <c r="ICR846" s="926"/>
      <c r="ICS846" s="926"/>
      <c r="ICT846" s="926"/>
      <c r="ICU846" s="926"/>
      <c r="ICV846" s="926"/>
      <c r="ICW846" s="926"/>
      <c r="ICX846" s="926"/>
      <c r="ICY846" s="926"/>
      <c r="ICZ846" s="926"/>
      <c r="IDA846" s="926"/>
      <c r="IDB846" s="926"/>
      <c r="IDC846" s="926"/>
      <c r="IDD846" s="926"/>
      <c r="IDE846" s="926"/>
      <c r="IDF846" s="926"/>
      <c r="IDG846" s="926"/>
      <c r="IDH846" s="926"/>
      <c r="IDI846" s="926"/>
      <c r="IDJ846" s="926"/>
      <c r="IDK846" s="926"/>
      <c r="IDL846" s="926"/>
      <c r="IDM846" s="926"/>
      <c r="IDN846" s="926"/>
      <c r="IDO846" s="926"/>
      <c r="IDP846" s="926"/>
      <c r="IDQ846" s="926"/>
      <c r="IDR846" s="926"/>
      <c r="IDS846" s="926"/>
      <c r="IDT846" s="926"/>
      <c r="IDU846" s="926"/>
      <c r="IDV846" s="926"/>
      <c r="IDW846" s="926"/>
      <c r="IDX846" s="926"/>
      <c r="IDY846" s="926"/>
      <c r="IDZ846" s="926"/>
      <c r="IEA846" s="926"/>
      <c r="IEB846" s="926"/>
      <c r="IEC846" s="926"/>
      <c r="IED846" s="926"/>
      <c r="IEE846" s="926"/>
      <c r="IEF846" s="926"/>
      <c r="IEG846" s="926"/>
      <c r="IEH846" s="926"/>
      <c r="IEI846" s="926"/>
      <c r="IEJ846" s="926"/>
      <c r="IEK846" s="926"/>
      <c r="IEL846" s="926"/>
      <c r="IEM846" s="926"/>
      <c r="IEN846" s="926"/>
      <c r="IEO846" s="926"/>
      <c r="IEP846" s="926"/>
      <c r="IEQ846" s="926"/>
      <c r="IER846" s="926"/>
      <c r="IES846" s="926"/>
      <c r="IET846" s="926"/>
      <c r="IEU846" s="926"/>
      <c r="IEV846" s="926"/>
      <c r="IEW846" s="926"/>
      <c r="IEX846" s="926"/>
      <c r="IEY846" s="926"/>
      <c r="IEZ846" s="926"/>
      <c r="IFA846" s="926"/>
      <c r="IFB846" s="926"/>
      <c r="IFC846" s="926"/>
      <c r="IFD846" s="926"/>
      <c r="IFE846" s="926"/>
      <c r="IFF846" s="926"/>
      <c r="IFG846" s="926"/>
      <c r="IFH846" s="926"/>
      <c r="IFI846" s="926"/>
      <c r="IFJ846" s="926"/>
      <c r="IFK846" s="926"/>
      <c r="IFL846" s="926"/>
      <c r="IFM846" s="926"/>
      <c r="IFN846" s="926"/>
      <c r="IFO846" s="926"/>
      <c r="IFP846" s="926"/>
      <c r="IFQ846" s="926"/>
      <c r="IFR846" s="926"/>
      <c r="IFS846" s="926"/>
      <c r="IFT846" s="926"/>
      <c r="IFU846" s="926"/>
      <c r="IFV846" s="926"/>
      <c r="IFW846" s="926"/>
      <c r="IFX846" s="926"/>
      <c r="IFY846" s="926"/>
      <c r="IFZ846" s="926"/>
      <c r="IGA846" s="926"/>
      <c r="IGB846" s="926"/>
      <c r="IGC846" s="926"/>
      <c r="IGD846" s="926"/>
      <c r="IGE846" s="926"/>
      <c r="IGF846" s="926"/>
      <c r="IGG846" s="926"/>
      <c r="IGH846" s="926"/>
      <c r="IGI846" s="926"/>
      <c r="IGJ846" s="926"/>
      <c r="IGK846" s="926"/>
      <c r="IGL846" s="926"/>
      <c r="IGM846" s="926"/>
      <c r="IGN846" s="926"/>
      <c r="IGO846" s="926"/>
      <c r="IGP846" s="926"/>
      <c r="IGQ846" s="926"/>
      <c r="IGR846" s="926"/>
      <c r="IGS846" s="926"/>
      <c r="IGT846" s="926"/>
      <c r="IGU846" s="926"/>
      <c r="IGV846" s="926"/>
      <c r="IGW846" s="926"/>
      <c r="IGX846" s="926"/>
      <c r="IGY846" s="926"/>
      <c r="IGZ846" s="926"/>
      <c r="IHA846" s="926"/>
      <c r="IHB846" s="926"/>
      <c r="IHC846" s="926"/>
      <c r="IHD846" s="926"/>
      <c r="IHE846" s="926"/>
      <c r="IHF846" s="926"/>
      <c r="IHG846" s="926"/>
      <c r="IHH846" s="926"/>
      <c r="IHI846" s="926"/>
      <c r="IHJ846" s="926"/>
      <c r="IHK846" s="926"/>
      <c r="IHL846" s="926"/>
      <c r="IHM846" s="926"/>
      <c r="IHN846" s="926"/>
      <c r="IHO846" s="926"/>
      <c r="IHP846" s="926"/>
      <c r="IHQ846" s="926"/>
      <c r="IHR846" s="926"/>
      <c r="IHS846" s="926"/>
      <c r="IHT846" s="926"/>
      <c r="IHU846" s="926"/>
      <c r="IHV846" s="926"/>
      <c r="IHW846" s="926"/>
      <c r="IHX846" s="926"/>
      <c r="IHY846" s="926"/>
      <c r="IHZ846" s="926"/>
      <c r="IIA846" s="926"/>
      <c r="IIB846" s="926"/>
      <c r="IIC846" s="926"/>
      <c r="IID846" s="926"/>
      <c r="IIE846" s="926"/>
      <c r="IIF846" s="926"/>
      <c r="IIG846" s="926"/>
      <c r="IIH846" s="926"/>
      <c r="III846" s="926"/>
      <c r="IIJ846" s="926"/>
      <c r="IIK846" s="926"/>
      <c r="IIL846" s="926"/>
      <c r="IIM846" s="926"/>
      <c r="IIN846" s="926"/>
      <c r="IIO846" s="926"/>
      <c r="IIP846" s="926"/>
      <c r="IIQ846" s="926"/>
      <c r="IIR846" s="926"/>
      <c r="IIS846" s="926"/>
      <c r="IIT846" s="926"/>
      <c r="IIU846" s="926"/>
      <c r="IIV846" s="926"/>
      <c r="IIW846" s="926"/>
      <c r="IIX846" s="926"/>
      <c r="IIY846" s="926"/>
      <c r="IIZ846" s="926"/>
      <c r="IJA846" s="926"/>
      <c r="IJB846" s="926"/>
      <c r="IJC846" s="926"/>
      <c r="IJD846" s="926"/>
      <c r="IJE846" s="926"/>
      <c r="IJF846" s="926"/>
      <c r="IJG846" s="926"/>
      <c r="IJH846" s="926"/>
      <c r="IJI846" s="926"/>
      <c r="IJJ846" s="926"/>
      <c r="IJK846" s="926"/>
      <c r="IJL846" s="926"/>
      <c r="IJM846" s="926"/>
      <c r="IJN846" s="926"/>
      <c r="IJO846" s="926"/>
      <c r="IJP846" s="926"/>
      <c r="IJQ846" s="926"/>
      <c r="IJR846" s="926"/>
      <c r="IJS846" s="926"/>
      <c r="IJT846" s="926"/>
      <c r="IJU846" s="926"/>
      <c r="IJV846" s="926"/>
      <c r="IJW846" s="926"/>
      <c r="IJX846" s="926"/>
      <c r="IJY846" s="926"/>
      <c r="IJZ846" s="926"/>
      <c r="IKA846" s="926"/>
      <c r="IKB846" s="926"/>
      <c r="IKC846" s="926"/>
      <c r="IKD846" s="926"/>
      <c r="IKE846" s="926"/>
      <c r="IKF846" s="926"/>
      <c r="IKG846" s="926"/>
      <c r="IKH846" s="926"/>
      <c r="IKI846" s="926"/>
      <c r="IKJ846" s="926"/>
      <c r="IKK846" s="926"/>
      <c r="IKL846" s="926"/>
      <c r="IKM846" s="926"/>
      <c r="IKN846" s="926"/>
      <c r="IKO846" s="926"/>
      <c r="IKP846" s="926"/>
      <c r="IKQ846" s="926"/>
      <c r="IKR846" s="926"/>
      <c r="IKS846" s="926"/>
      <c r="IKT846" s="926"/>
      <c r="IKU846" s="926"/>
      <c r="IKV846" s="926"/>
      <c r="IKW846" s="926"/>
      <c r="IKX846" s="926"/>
      <c r="IKY846" s="926"/>
      <c r="IKZ846" s="926"/>
      <c r="ILA846" s="926"/>
      <c r="ILB846" s="926"/>
      <c r="ILC846" s="926"/>
      <c r="ILD846" s="926"/>
      <c r="ILE846" s="926"/>
      <c r="ILF846" s="926"/>
      <c r="ILG846" s="926"/>
      <c r="ILH846" s="926"/>
      <c r="ILI846" s="926"/>
      <c r="ILJ846" s="926"/>
      <c r="ILK846" s="926"/>
      <c r="ILL846" s="926"/>
      <c r="ILM846" s="926"/>
      <c r="ILN846" s="926"/>
      <c r="ILO846" s="926"/>
      <c r="ILP846" s="926"/>
      <c r="ILQ846" s="926"/>
      <c r="ILR846" s="926"/>
      <c r="ILS846" s="926"/>
      <c r="ILT846" s="926"/>
      <c r="ILU846" s="926"/>
      <c r="ILV846" s="926"/>
      <c r="ILW846" s="926"/>
      <c r="ILX846" s="926"/>
      <c r="ILY846" s="926"/>
      <c r="ILZ846" s="926"/>
      <c r="IMA846" s="926"/>
      <c r="IMB846" s="926"/>
      <c r="IMC846" s="926"/>
      <c r="IMD846" s="926"/>
      <c r="IME846" s="926"/>
      <c r="IMF846" s="926"/>
      <c r="IMG846" s="926"/>
      <c r="IMH846" s="926"/>
      <c r="IMI846" s="926"/>
      <c r="IMJ846" s="926"/>
      <c r="IMK846" s="926"/>
      <c r="IML846" s="926"/>
      <c r="IMM846" s="926"/>
      <c r="IMN846" s="926"/>
      <c r="IMO846" s="926"/>
      <c r="IMP846" s="926"/>
      <c r="IMQ846" s="926"/>
      <c r="IMR846" s="926"/>
      <c r="IMS846" s="926"/>
      <c r="IMT846" s="926"/>
      <c r="IMU846" s="926"/>
      <c r="IMV846" s="926"/>
      <c r="IMW846" s="926"/>
      <c r="IMX846" s="926"/>
      <c r="IMY846" s="926"/>
      <c r="IMZ846" s="926"/>
      <c r="INA846" s="926"/>
      <c r="INB846" s="926"/>
      <c r="INC846" s="926"/>
      <c r="IND846" s="926"/>
      <c r="INE846" s="926"/>
      <c r="INF846" s="926"/>
      <c r="ING846" s="926"/>
      <c r="INH846" s="926"/>
      <c r="INI846" s="926"/>
      <c r="INJ846" s="926"/>
      <c r="INK846" s="926"/>
      <c r="INL846" s="926"/>
      <c r="INM846" s="926"/>
      <c r="INN846" s="926"/>
      <c r="INO846" s="926"/>
      <c r="INP846" s="926"/>
      <c r="INQ846" s="926"/>
      <c r="INR846" s="926"/>
      <c r="INS846" s="926"/>
      <c r="INT846" s="926"/>
      <c r="INU846" s="926"/>
      <c r="INV846" s="926"/>
      <c r="INW846" s="926"/>
      <c r="INX846" s="926"/>
      <c r="INY846" s="926"/>
      <c r="INZ846" s="926"/>
      <c r="IOA846" s="926"/>
      <c r="IOB846" s="926"/>
      <c r="IOC846" s="926"/>
      <c r="IOD846" s="926"/>
      <c r="IOE846" s="926"/>
      <c r="IOF846" s="926"/>
      <c r="IOG846" s="926"/>
      <c r="IOH846" s="926"/>
      <c r="IOI846" s="926"/>
      <c r="IOJ846" s="926"/>
      <c r="IOK846" s="926"/>
      <c r="IOL846" s="926"/>
      <c r="IOM846" s="926"/>
      <c r="ION846" s="926"/>
      <c r="IOO846" s="926"/>
      <c r="IOP846" s="926"/>
      <c r="IOQ846" s="926"/>
      <c r="IOR846" s="926"/>
      <c r="IOS846" s="926"/>
      <c r="IOT846" s="926"/>
      <c r="IOU846" s="926"/>
      <c r="IOV846" s="926"/>
      <c r="IOW846" s="926"/>
      <c r="IOX846" s="926"/>
      <c r="IOY846" s="926"/>
      <c r="IOZ846" s="926"/>
      <c r="IPA846" s="926"/>
      <c r="IPB846" s="926"/>
      <c r="IPC846" s="926"/>
      <c r="IPD846" s="926"/>
      <c r="IPE846" s="926"/>
      <c r="IPF846" s="926"/>
      <c r="IPG846" s="926"/>
      <c r="IPH846" s="926"/>
      <c r="IPI846" s="926"/>
      <c r="IPJ846" s="926"/>
      <c r="IPK846" s="926"/>
      <c r="IPL846" s="926"/>
      <c r="IPM846" s="926"/>
      <c r="IPN846" s="926"/>
      <c r="IPO846" s="926"/>
      <c r="IPP846" s="926"/>
      <c r="IPQ846" s="926"/>
      <c r="IPR846" s="926"/>
      <c r="IPS846" s="926"/>
      <c r="IPT846" s="926"/>
      <c r="IPU846" s="926"/>
      <c r="IPV846" s="926"/>
      <c r="IPW846" s="926"/>
      <c r="IPX846" s="926"/>
      <c r="IPY846" s="926"/>
      <c r="IPZ846" s="926"/>
      <c r="IQA846" s="926"/>
      <c r="IQB846" s="926"/>
      <c r="IQC846" s="926"/>
      <c r="IQD846" s="926"/>
      <c r="IQE846" s="926"/>
      <c r="IQF846" s="926"/>
      <c r="IQG846" s="926"/>
      <c r="IQH846" s="926"/>
      <c r="IQI846" s="926"/>
      <c r="IQJ846" s="926"/>
      <c r="IQK846" s="926"/>
      <c r="IQL846" s="926"/>
      <c r="IQM846" s="926"/>
      <c r="IQN846" s="926"/>
      <c r="IQO846" s="926"/>
      <c r="IQP846" s="926"/>
      <c r="IQQ846" s="926"/>
      <c r="IQR846" s="926"/>
      <c r="IQS846" s="926"/>
      <c r="IQT846" s="926"/>
      <c r="IQU846" s="926"/>
      <c r="IQV846" s="926"/>
      <c r="IQW846" s="926"/>
      <c r="IQX846" s="926"/>
      <c r="IQY846" s="926"/>
      <c r="IQZ846" s="926"/>
      <c r="IRA846" s="926"/>
      <c r="IRB846" s="926"/>
      <c r="IRC846" s="926"/>
      <c r="IRD846" s="926"/>
      <c r="IRE846" s="926"/>
      <c r="IRF846" s="926"/>
      <c r="IRG846" s="926"/>
      <c r="IRH846" s="926"/>
      <c r="IRI846" s="926"/>
      <c r="IRJ846" s="926"/>
      <c r="IRK846" s="926"/>
      <c r="IRL846" s="926"/>
      <c r="IRM846" s="926"/>
      <c r="IRN846" s="926"/>
      <c r="IRO846" s="926"/>
      <c r="IRP846" s="926"/>
      <c r="IRQ846" s="926"/>
      <c r="IRR846" s="926"/>
      <c r="IRS846" s="926"/>
      <c r="IRT846" s="926"/>
      <c r="IRU846" s="926"/>
      <c r="IRV846" s="926"/>
      <c r="IRW846" s="926"/>
      <c r="IRX846" s="926"/>
      <c r="IRY846" s="926"/>
      <c r="IRZ846" s="926"/>
      <c r="ISA846" s="926"/>
      <c r="ISB846" s="926"/>
      <c r="ISC846" s="926"/>
      <c r="ISD846" s="926"/>
      <c r="ISE846" s="926"/>
      <c r="ISF846" s="926"/>
      <c r="ISG846" s="926"/>
      <c r="ISH846" s="926"/>
      <c r="ISI846" s="926"/>
      <c r="ISJ846" s="926"/>
      <c r="ISK846" s="926"/>
      <c r="ISL846" s="926"/>
      <c r="ISM846" s="926"/>
      <c r="ISN846" s="926"/>
      <c r="ISO846" s="926"/>
      <c r="ISP846" s="926"/>
      <c r="ISQ846" s="926"/>
      <c r="ISR846" s="926"/>
      <c r="ISS846" s="926"/>
      <c r="IST846" s="926"/>
      <c r="ISU846" s="926"/>
      <c r="ISV846" s="926"/>
      <c r="ISW846" s="926"/>
      <c r="ISX846" s="926"/>
      <c r="ISY846" s="926"/>
      <c r="ISZ846" s="926"/>
      <c r="ITA846" s="926"/>
      <c r="ITB846" s="926"/>
      <c r="ITC846" s="926"/>
      <c r="ITD846" s="926"/>
      <c r="ITE846" s="926"/>
      <c r="ITF846" s="926"/>
      <c r="ITG846" s="926"/>
      <c r="ITH846" s="926"/>
      <c r="ITI846" s="926"/>
      <c r="ITJ846" s="926"/>
      <c r="ITK846" s="926"/>
      <c r="ITL846" s="926"/>
      <c r="ITM846" s="926"/>
      <c r="ITN846" s="926"/>
      <c r="ITO846" s="926"/>
      <c r="ITP846" s="926"/>
      <c r="ITQ846" s="926"/>
      <c r="ITR846" s="926"/>
      <c r="ITS846" s="926"/>
      <c r="ITT846" s="926"/>
      <c r="ITU846" s="926"/>
      <c r="ITV846" s="926"/>
      <c r="ITW846" s="926"/>
      <c r="ITX846" s="926"/>
      <c r="ITY846" s="926"/>
      <c r="ITZ846" s="926"/>
      <c r="IUA846" s="926"/>
      <c r="IUB846" s="926"/>
      <c r="IUC846" s="926"/>
      <c r="IUD846" s="926"/>
      <c r="IUE846" s="926"/>
      <c r="IUF846" s="926"/>
      <c r="IUG846" s="926"/>
      <c r="IUH846" s="926"/>
      <c r="IUI846" s="926"/>
      <c r="IUJ846" s="926"/>
      <c r="IUK846" s="926"/>
      <c r="IUL846" s="926"/>
      <c r="IUM846" s="926"/>
      <c r="IUN846" s="926"/>
      <c r="IUO846" s="926"/>
      <c r="IUP846" s="926"/>
      <c r="IUQ846" s="926"/>
      <c r="IUR846" s="926"/>
      <c r="IUS846" s="926"/>
      <c r="IUT846" s="926"/>
      <c r="IUU846" s="926"/>
      <c r="IUV846" s="926"/>
      <c r="IUW846" s="926"/>
      <c r="IUX846" s="926"/>
      <c r="IUY846" s="926"/>
      <c r="IUZ846" s="926"/>
      <c r="IVA846" s="926"/>
      <c r="IVB846" s="926"/>
      <c r="IVC846" s="926"/>
      <c r="IVD846" s="926"/>
      <c r="IVE846" s="926"/>
      <c r="IVF846" s="926"/>
      <c r="IVG846" s="926"/>
      <c r="IVH846" s="926"/>
      <c r="IVI846" s="926"/>
      <c r="IVJ846" s="926"/>
      <c r="IVK846" s="926"/>
      <c r="IVL846" s="926"/>
      <c r="IVM846" s="926"/>
      <c r="IVN846" s="926"/>
      <c r="IVO846" s="926"/>
      <c r="IVP846" s="926"/>
      <c r="IVQ846" s="926"/>
      <c r="IVR846" s="926"/>
      <c r="IVS846" s="926"/>
      <c r="IVT846" s="926"/>
      <c r="IVU846" s="926"/>
      <c r="IVV846" s="926"/>
      <c r="IVW846" s="926"/>
      <c r="IVX846" s="926"/>
      <c r="IVY846" s="926"/>
      <c r="IVZ846" s="926"/>
      <c r="IWA846" s="926"/>
      <c r="IWB846" s="926"/>
      <c r="IWC846" s="926"/>
      <c r="IWD846" s="926"/>
      <c r="IWE846" s="926"/>
      <c r="IWF846" s="926"/>
      <c r="IWG846" s="926"/>
      <c r="IWH846" s="926"/>
      <c r="IWI846" s="926"/>
      <c r="IWJ846" s="926"/>
      <c r="IWK846" s="926"/>
      <c r="IWL846" s="926"/>
      <c r="IWM846" s="926"/>
      <c r="IWN846" s="926"/>
      <c r="IWO846" s="926"/>
      <c r="IWP846" s="926"/>
      <c r="IWQ846" s="926"/>
      <c r="IWR846" s="926"/>
      <c r="IWS846" s="926"/>
      <c r="IWT846" s="926"/>
      <c r="IWU846" s="926"/>
      <c r="IWV846" s="926"/>
      <c r="IWW846" s="926"/>
      <c r="IWX846" s="926"/>
      <c r="IWY846" s="926"/>
      <c r="IWZ846" s="926"/>
      <c r="IXA846" s="926"/>
      <c r="IXB846" s="926"/>
      <c r="IXC846" s="926"/>
      <c r="IXD846" s="926"/>
      <c r="IXE846" s="926"/>
      <c r="IXF846" s="926"/>
      <c r="IXG846" s="926"/>
      <c r="IXH846" s="926"/>
      <c r="IXI846" s="926"/>
      <c r="IXJ846" s="926"/>
      <c r="IXK846" s="926"/>
      <c r="IXL846" s="926"/>
      <c r="IXM846" s="926"/>
      <c r="IXN846" s="926"/>
      <c r="IXO846" s="926"/>
      <c r="IXP846" s="926"/>
      <c r="IXQ846" s="926"/>
      <c r="IXR846" s="926"/>
      <c r="IXS846" s="926"/>
      <c r="IXT846" s="926"/>
      <c r="IXU846" s="926"/>
      <c r="IXV846" s="926"/>
      <c r="IXW846" s="926"/>
      <c r="IXX846" s="926"/>
      <c r="IXY846" s="926"/>
      <c r="IXZ846" s="926"/>
      <c r="IYA846" s="926"/>
      <c r="IYB846" s="926"/>
      <c r="IYC846" s="926"/>
      <c r="IYD846" s="926"/>
      <c r="IYE846" s="926"/>
      <c r="IYF846" s="926"/>
      <c r="IYG846" s="926"/>
      <c r="IYH846" s="926"/>
      <c r="IYI846" s="926"/>
      <c r="IYJ846" s="926"/>
      <c r="IYK846" s="926"/>
      <c r="IYL846" s="926"/>
      <c r="IYM846" s="926"/>
      <c r="IYN846" s="926"/>
      <c r="IYO846" s="926"/>
      <c r="IYP846" s="926"/>
      <c r="IYQ846" s="926"/>
      <c r="IYR846" s="926"/>
      <c r="IYS846" s="926"/>
      <c r="IYT846" s="926"/>
      <c r="IYU846" s="926"/>
      <c r="IYV846" s="926"/>
      <c r="IYW846" s="926"/>
      <c r="IYX846" s="926"/>
      <c r="IYY846" s="926"/>
      <c r="IYZ846" s="926"/>
      <c r="IZA846" s="926"/>
      <c r="IZB846" s="926"/>
      <c r="IZC846" s="926"/>
      <c r="IZD846" s="926"/>
      <c r="IZE846" s="926"/>
      <c r="IZF846" s="926"/>
      <c r="IZG846" s="926"/>
      <c r="IZH846" s="926"/>
      <c r="IZI846" s="926"/>
      <c r="IZJ846" s="926"/>
      <c r="IZK846" s="926"/>
      <c r="IZL846" s="926"/>
      <c r="IZM846" s="926"/>
      <c r="IZN846" s="926"/>
      <c r="IZO846" s="926"/>
      <c r="IZP846" s="926"/>
      <c r="IZQ846" s="926"/>
      <c r="IZR846" s="926"/>
      <c r="IZS846" s="926"/>
      <c r="IZT846" s="926"/>
      <c r="IZU846" s="926"/>
      <c r="IZV846" s="926"/>
      <c r="IZW846" s="926"/>
      <c r="IZX846" s="926"/>
      <c r="IZY846" s="926"/>
      <c r="IZZ846" s="926"/>
      <c r="JAA846" s="926"/>
      <c r="JAB846" s="926"/>
      <c r="JAC846" s="926"/>
      <c r="JAD846" s="926"/>
      <c r="JAE846" s="926"/>
      <c r="JAF846" s="926"/>
      <c r="JAG846" s="926"/>
      <c r="JAH846" s="926"/>
      <c r="JAI846" s="926"/>
      <c r="JAJ846" s="926"/>
      <c r="JAK846" s="926"/>
      <c r="JAL846" s="926"/>
      <c r="JAM846" s="926"/>
      <c r="JAN846" s="926"/>
      <c r="JAO846" s="926"/>
      <c r="JAP846" s="926"/>
      <c r="JAQ846" s="926"/>
      <c r="JAR846" s="926"/>
      <c r="JAS846" s="926"/>
      <c r="JAT846" s="926"/>
      <c r="JAU846" s="926"/>
      <c r="JAV846" s="926"/>
      <c r="JAW846" s="926"/>
      <c r="JAX846" s="926"/>
      <c r="JAY846" s="926"/>
      <c r="JAZ846" s="926"/>
      <c r="JBA846" s="926"/>
      <c r="JBB846" s="926"/>
      <c r="JBC846" s="926"/>
      <c r="JBD846" s="926"/>
      <c r="JBE846" s="926"/>
      <c r="JBF846" s="926"/>
      <c r="JBG846" s="926"/>
      <c r="JBH846" s="926"/>
      <c r="JBI846" s="926"/>
      <c r="JBJ846" s="926"/>
      <c r="JBK846" s="926"/>
      <c r="JBL846" s="926"/>
      <c r="JBM846" s="926"/>
      <c r="JBN846" s="926"/>
      <c r="JBO846" s="926"/>
      <c r="JBP846" s="926"/>
      <c r="JBQ846" s="926"/>
      <c r="JBR846" s="926"/>
      <c r="JBS846" s="926"/>
      <c r="JBT846" s="926"/>
      <c r="JBU846" s="926"/>
      <c r="JBV846" s="926"/>
      <c r="JBW846" s="926"/>
      <c r="JBX846" s="926"/>
      <c r="JBY846" s="926"/>
      <c r="JBZ846" s="926"/>
      <c r="JCA846" s="926"/>
      <c r="JCB846" s="926"/>
      <c r="JCC846" s="926"/>
      <c r="JCD846" s="926"/>
      <c r="JCE846" s="926"/>
      <c r="JCF846" s="926"/>
      <c r="JCG846" s="926"/>
      <c r="JCH846" s="926"/>
      <c r="JCI846" s="926"/>
      <c r="JCJ846" s="926"/>
      <c r="JCK846" s="926"/>
      <c r="JCL846" s="926"/>
      <c r="JCM846" s="926"/>
      <c r="JCN846" s="926"/>
      <c r="JCO846" s="926"/>
      <c r="JCP846" s="926"/>
      <c r="JCQ846" s="926"/>
      <c r="JCR846" s="926"/>
      <c r="JCS846" s="926"/>
      <c r="JCT846" s="926"/>
      <c r="JCU846" s="926"/>
      <c r="JCV846" s="926"/>
      <c r="JCW846" s="926"/>
      <c r="JCX846" s="926"/>
      <c r="JCY846" s="926"/>
      <c r="JCZ846" s="926"/>
      <c r="JDA846" s="926"/>
      <c r="JDB846" s="926"/>
      <c r="JDC846" s="926"/>
      <c r="JDD846" s="926"/>
      <c r="JDE846" s="926"/>
      <c r="JDF846" s="926"/>
      <c r="JDG846" s="926"/>
      <c r="JDH846" s="926"/>
      <c r="JDI846" s="926"/>
      <c r="JDJ846" s="926"/>
      <c r="JDK846" s="926"/>
      <c r="JDL846" s="926"/>
      <c r="JDM846" s="926"/>
      <c r="JDN846" s="926"/>
      <c r="JDO846" s="926"/>
      <c r="JDP846" s="926"/>
      <c r="JDQ846" s="926"/>
      <c r="JDR846" s="926"/>
      <c r="JDS846" s="926"/>
      <c r="JDT846" s="926"/>
      <c r="JDU846" s="926"/>
      <c r="JDV846" s="926"/>
      <c r="JDW846" s="926"/>
      <c r="JDX846" s="926"/>
      <c r="JDY846" s="926"/>
      <c r="JDZ846" s="926"/>
      <c r="JEA846" s="926"/>
      <c r="JEB846" s="926"/>
      <c r="JEC846" s="926"/>
      <c r="JED846" s="926"/>
      <c r="JEE846" s="926"/>
      <c r="JEF846" s="926"/>
      <c r="JEG846" s="926"/>
      <c r="JEH846" s="926"/>
      <c r="JEI846" s="926"/>
      <c r="JEJ846" s="926"/>
      <c r="JEK846" s="926"/>
      <c r="JEL846" s="926"/>
      <c r="JEM846" s="926"/>
      <c r="JEN846" s="926"/>
      <c r="JEO846" s="926"/>
      <c r="JEP846" s="926"/>
      <c r="JEQ846" s="926"/>
      <c r="JER846" s="926"/>
      <c r="JES846" s="926"/>
      <c r="JET846" s="926"/>
      <c r="JEU846" s="926"/>
      <c r="JEV846" s="926"/>
      <c r="JEW846" s="926"/>
      <c r="JEX846" s="926"/>
      <c r="JEY846" s="926"/>
      <c r="JEZ846" s="926"/>
      <c r="JFA846" s="926"/>
      <c r="JFB846" s="926"/>
      <c r="JFC846" s="926"/>
      <c r="JFD846" s="926"/>
      <c r="JFE846" s="926"/>
      <c r="JFF846" s="926"/>
      <c r="JFG846" s="926"/>
      <c r="JFH846" s="926"/>
      <c r="JFI846" s="926"/>
      <c r="JFJ846" s="926"/>
      <c r="JFK846" s="926"/>
      <c r="JFL846" s="926"/>
      <c r="JFM846" s="926"/>
      <c r="JFN846" s="926"/>
      <c r="JFO846" s="926"/>
      <c r="JFP846" s="926"/>
      <c r="JFQ846" s="926"/>
      <c r="JFR846" s="926"/>
      <c r="JFS846" s="926"/>
      <c r="JFT846" s="926"/>
      <c r="JFU846" s="926"/>
      <c r="JFV846" s="926"/>
      <c r="JFW846" s="926"/>
      <c r="JFX846" s="926"/>
      <c r="JFY846" s="926"/>
      <c r="JFZ846" s="926"/>
      <c r="JGA846" s="926"/>
      <c r="JGB846" s="926"/>
      <c r="JGC846" s="926"/>
      <c r="JGD846" s="926"/>
      <c r="JGE846" s="926"/>
      <c r="JGF846" s="926"/>
      <c r="JGG846" s="926"/>
      <c r="JGH846" s="926"/>
      <c r="JGI846" s="926"/>
      <c r="JGJ846" s="926"/>
      <c r="JGK846" s="926"/>
      <c r="JGL846" s="926"/>
      <c r="JGM846" s="926"/>
      <c r="JGN846" s="926"/>
      <c r="JGO846" s="926"/>
      <c r="JGP846" s="926"/>
      <c r="JGQ846" s="926"/>
      <c r="JGR846" s="926"/>
      <c r="JGS846" s="926"/>
      <c r="JGT846" s="926"/>
      <c r="JGU846" s="926"/>
      <c r="JGV846" s="926"/>
      <c r="JGW846" s="926"/>
      <c r="JGX846" s="926"/>
      <c r="JGY846" s="926"/>
      <c r="JGZ846" s="926"/>
      <c r="JHA846" s="926"/>
      <c r="JHB846" s="926"/>
      <c r="JHC846" s="926"/>
      <c r="JHD846" s="926"/>
      <c r="JHE846" s="926"/>
      <c r="JHF846" s="926"/>
      <c r="JHG846" s="926"/>
      <c r="JHH846" s="926"/>
      <c r="JHI846" s="926"/>
      <c r="JHJ846" s="926"/>
      <c r="JHK846" s="926"/>
      <c r="JHL846" s="926"/>
      <c r="JHM846" s="926"/>
      <c r="JHN846" s="926"/>
      <c r="JHO846" s="926"/>
      <c r="JHP846" s="926"/>
      <c r="JHQ846" s="926"/>
      <c r="JHR846" s="926"/>
      <c r="JHS846" s="926"/>
      <c r="JHT846" s="926"/>
      <c r="JHU846" s="926"/>
      <c r="JHV846" s="926"/>
      <c r="JHW846" s="926"/>
      <c r="JHX846" s="926"/>
      <c r="JHY846" s="926"/>
      <c r="JHZ846" s="926"/>
      <c r="JIA846" s="926"/>
      <c r="JIB846" s="926"/>
      <c r="JIC846" s="926"/>
      <c r="JID846" s="926"/>
      <c r="JIE846" s="926"/>
      <c r="JIF846" s="926"/>
      <c r="JIG846" s="926"/>
      <c r="JIH846" s="926"/>
      <c r="JII846" s="926"/>
      <c r="JIJ846" s="926"/>
      <c r="JIK846" s="926"/>
      <c r="JIL846" s="926"/>
      <c r="JIM846" s="926"/>
      <c r="JIN846" s="926"/>
      <c r="JIO846" s="926"/>
      <c r="JIP846" s="926"/>
      <c r="JIQ846" s="926"/>
      <c r="JIR846" s="926"/>
      <c r="JIS846" s="926"/>
      <c r="JIT846" s="926"/>
      <c r="JIU846" s="926"/>
      <c r="JIV846" s="926"/>
      <c r="JIW846" s="926"/>
      <c r="JIX846" s="926"/>
      <c r="JIY846" s="926"/>
      <c r="JIZ846" s="926"/>
      <c r="JJA846" s="926"/>
      <c r="JJB846" s="926"/>
      <c r="JJC846" s="926"/>
      <c r="JJD846" s="926"/>
      <c r="JJE846" s="926"/>
      <c r="JJF846" s="926"/>
      <c r="JJG846" s="926"/>
      <c r="JJH846" s="926"/>
      <c r="JJI846" s="926"/>
      <c r="JJJ846" s="926"/>
      <c r="JJK846" s="926"/>
      <c r="JJL846" s="926"/>
      <c r="JJM846" s="926"/>
      <c r="JJN846" s="926"/>
      <c r="JJO846" s="926"/>
      <c r="JJP846" s="926"/>
      <c r="JJQ846" s="926"/>
      <c r="JJR846" s="926"/>
      <c r="JJS846" s="926"/>
      <c r="JJT846" s="926"/>
      <c r="JJU846" s="926"/>
      <c r="JJV846" s="926"/>
      <c r="JJW846" s="926"/>
      <c r="JJX846" s="926"/>
      <c r="JJY846" s="926"/>
      <c r="JJZ846" s="926"/>
      <c r="JKA846" s="926"/>
      <c r="JKB846" s="926"/>
      <c r="JKC846" s="926"/>
      <c r="JKD846" s="926"/>
      <c r="JKE846" s="926"/>
      <c r="JKF846" s="926"/>
      <c r="JKG846" s="926"/>
      <c r="JKH846" s="926"/>
      <c r="JKI846" s="926"/>
      <c r="JKJ846" s="926"/>
      <c r="JKK846" s="926"/>
      <c r="JKL846" s="926"/>
      <c r="JKM846" s="926"/>
      <c r="JKN846" s="926"/>
      <c r="JKO846" s="926"/>
      <c r="JKP846" s="926"/>
      <c r="JKQ846" s="926"/>
      <c r="JKR846" s="926"/>
      <c r="JKS846" s="926"/>
      <c r="JKT846" s="926"/>
      <c r="JKU846" s="926"/>
      <c r="JKV846" s="926"/>
      <c r="JKW846" s="926"/>
      <c r="JKX846" s="926"/>
      <c r="JKY846" s="926"/>
      <c r="JKZ846" s="926"/>
      <c r="JLA846" s="926"/>
      <c r="JLB846" s="926"/>
      <c r="JLC846" s="926"/>
      <c r="JLD846" s="926"/>
      <c r="JLE846" s="926"/>
      <c r="JLF846" s="926"/>
      <c r="JLG846" s="926"/>
      <c r="JLH846" s="926"/>
      <c r="JLI846" s="926"/>
      <c r="JLJ846" s="926"/>
      <c r="JLK846" s="926"/>
      <c r="JLL846" s="926"/>
      <c r="JLM846" s="926"/>
      <c r="JLN846" s="926"/>
      <c r="JLO846" s="926"/>
      <c r="JLP846" s="926"/>
      <c r="JLQ846" s="926"/>
      <c r="JLR846" s="926"/>
      <c r="JLS846" s="926"/>
      <c r="JLT846" s="926"/>
      <c r="JLU846" s="926"/>
      <c r="JLV846" s="926"/>
      <c r="JLW846" s="926"/>
      <c r="JLX846" s="926"/>
      <c r="JLY846" s="926"/>
      <c r="JLZ846" s="926"/>
      <c r="JMA846" s="926"/>
      <c r="JMB846" s="926"/>
      <c r="JMC846" s="926"/>
      <c r="JMD846" s="926"/>
      <c r="JME846" s="926"/>
      <c r="JMF846" s="926"/>
      <c r="JMG846" s="926"/>
      <c r="JMH846" s="926"/>
      <c r="JMI846" s="926"/>
      <c r="JMJ846" s="926"/>
      <c r="JMK846" s="926"/>
      <c r="JML846" s="926"/>
      <c r="JMM846" s="926"/>
      <c r="JMN846" s="926"/>
      <c r="JMO846" s="926"/>
      <c r="JMP846" s="926"/>
      <c r="JMQ846" s="926"/>
      <c r="JMR846" s="926"/>
      <c r="JMS846" s="926"/>
      <c r="JMT846" s="926"/>
      <c r="JMU846" s="926"/>
      <c r="JMV846" s="926"/>
      <c r="JMW846" s="926"/>
      <c r="JMX846" s="926"/>
      <c r="JMY846" s="926"/>
      <c r="JMZ846" s="926"/>
      <c r="JNA846" s="926"/>
      <c r="JNB846" s="926"/>
      <c r="JNC846" s="926"/>
      <c r="JND846" s="926"/>
      <c r="JNE846" s="926"/>
      <c r="JNF846" s="926"/>
      <c r="JNG846" s="926"/>
      <c r="JNH846" s="926"/>
      <c r="JNI846" s="926"/>
      <c r="JNJ846" s="926"/>
      <c r="JNK846" s="926"/>
      <c r="JNL846" s="926"/>
      <c r="JNM846" s="926"/>
      <c r="JNN846" s="926"/>
      <c r="JNO846" s="926"/>
      <c r="JNP846" s="926"/>
      <c r="JNQ846" s="926"/>
      <c r="JNR846" s="926"/>
      <c r="JNS846" s="926"/>
      <c r="JNT846" s="926"/>
      <c r="JNU846" s="926"/>
      <c r="JNV846" s="926"/>
      <c r="JNW846" s="926"/>
      <c r="JNX846" s="926"/>
      <c r="JNY846" s="926"/>
      <c r="JNZ846" s="926"/>
      <c r="JOA846" s="926"/>
      <c r="JOB846" s="926"/>
      <c r="JOC846" s="926"/>
      <c r="JOD846" s="926"/>
      <c r="JOE846" s="926"/>
      <c r="JOF846" s="926"/>
      <c r="JOG846" s="926"/>
      <c r="JOH846" s="926"/>
      <c r="JOI846" s="926"/>
      <c r="JOJ846" s="926"/>
      <c r="JOK846" s="926"/>
      <c r="JOL846" s="926"/>
      <c r="JOM846" s="926"/>
      <c r="JON846" s="926"/>
      <c r="JOO846" s="926"/>
      <c r="JOP846" s="926"/>
      <c r="JOQ846" s="926"/>
      <c r="JOR846" s="926"/>
      <c r="JOS846" s="926"/>
      <c r="JOT846" s="926"/>
      <c r="JOU846" s="926"/>
      <c r="JOV846" s="926"/>
      <c r="JOW846" s="926"/>
      <c r="JOX846" s="926"/>
      <c r="JOY846" s="926"/>
      <c r="JOZ846" s="926"/>
      <c r="JPA846" s="926"/>
      <c r="JPB846" s="926"/>
      <c r="JPC846" s="926"/>
      <c r="JPD846" s="926"/>
      <c r="JPE846" s="926"/>
      <c r="JPF846" s="926"/>
      <c r="JPG846" s="926"/>
      <c r="JPH846" s="926"/>
      <c r="JPI846" s="926"/>
      <c r="JPJ846" s="926"/>
      <c r="JPK846" s="926"/>
      <c r="JPL846" s="926"/>
      <c r="JPM846" s="926"/>
      <c r="JPN846" s="926"/>
      <c r="JPO846" s="926"/>
      <c r="JPP846" s="926"/>
      <c r="JPQ846" s="926"/>
      <c r="JPR846" s="926"/>
      <c r="JPS846" s="926"/>
      <c r="JPT846" s="926"/>
      <c r="JPU846" s="926"/>
      <c r="JPV846" s="926"/>
      <c r="JPW846" s="926"/>
      <c r="JPX846" s="926"/>
      <c r="JPY846" s="926"/>
      <c r="JPZ846" s="926"/>
      <c r="JQA846" s="926"/>
      <c r="JQB846" s="926"/>
      <c r="JQC846" s="926"/>
      <c r="JQD846" s="926"/>
      <c r="JQE846" s="926"/>
      <c r="JQF846" s="926"/>
      <c r="JQG846" s="926"/>
      <c r="JQH846" s="926"/>
      <c r="JQI846" s="926"/>
      <c r="JQJ846" s="926"/>
      <c r="JQK846" s="926"/>
      <c r="JQL846" s="926"/>
      <c r="JQM846" s="926"/>
      <c r="JQN846" s="926"/>
      <c r="JQO846" s="926"/>
      <c r="JQP846" s="926"/>
      <c r="JQQ846" s="926"/>
      <c r="JQR846" s="926"/>
      <c r="JQS846" s="926"/>
      <c r="JQT846" s="926"/>
      <c r="JQU846" s="926"/>
      <c r="JQV846" s="926"/>
      <c r="JQW846" s="926"/>
      <c r="JQX846" s="926"/>
      <c r="JQY846" s="926"/>
      <c r="JQZ846" s="926"/>
      <c r="JRA846" s="926"/>
      <c r="JRB846" s="926"/>
      <c r="JRC846" s="926"/>
      <c r="JRD846" s="926"/>
      <c r="JRE846" s="926"/>
      <c r="JRF846" s="926"/>
      <c r="JRG846" s="926"/>
      <c r="JRH846" s="926"/>
      <c r="JRI846" s="926"/>
      <c r="JRJ846" s="926"/>
      <c r="JRK846" s="926"/>
      <c r="JRL846" s="926"/>
      <c r="JRM846" s="926"/>
      <c r="JRN846" s="926"/>
      <c r="JRO846" s="926"/>
      <c r="JRP846" s="926"/>
      <c r="JRQ846" s="926"/>
      <c r="JRR846" s="926"/>
      <c r="JRS846" s="926"/>
      <c r="JRT846" s="926"/>
      <c r="JRU846" s="926"/>
      <c r="JRV846" s="926"/>
      <c r="JRW846" s="926"/>
      <c r="JRX846" s="926"/>
      <c r="JRY846" s="926"/>
      <c r="JRZ846" s="926"/>
      <c r="JSA846" s="926"/>
      <c r="JSB846" s="926"/>
      <c r="JSC846" s="926"/>
      <c r="JSD846" s="926"/>
      <c r="JSE846" s="926"/>
      <c r="JSF846" s="926"/>
      <c r="JSG846" s="926"/>
      <c r="JSH846" s="926"/>
      <c r="JSI846" s="926"/>
      <c r="JSJ846" s="926"/>
      <c r="JSK846" s="926"/>
      <c r="JSL846" s="926"/>
      <c r="JSM846" s="926"/>
      <c r="JSN846" s="926"/>
      <c r="JSO846" s="926"/>
      <c r="JSP846" s="926"/>
      <c r="JSQ846" s="926"/>
      <c r="JSR846" s="926"/>
      <c r="JSS846" s="926"/>
      <c r="JST846" s="926"/>
      <c r="JSU846" s="926"/>
      <c r="JSV846" s="926"/>
      <c r="JSW846" s="926"/>
      <c r="JSX846" s="926"/>
      <c r="JSY846" s="926"/>
      <c r="JSZ846" s="926"/>
      <c r="JTA846" s="926"/>
      <c r="JTB846" s="926"/>
      <c r="JTC846" s="926"/>
      <c r="JTD846" s="926"/>
      <c r="JTE846" s="926"/>
      <c r="JTF846" s="926"/>
      <c r="JTG846" s="926"/>
      <c r="JTH846" s="926"/>
      <c r="JTI846" s="926"/>
      <c r="JTJ846" s="926"/>
      <c r="JTK846" s="926"/>
      <c r="JTL846" s="926"/>
      <c r="JTM846" s="926"/>
      <c r="JTN846" s="926"/>
      <c r="JTO846" s="926"/>
      <c r="JTP846" s="926"/>
      <c r="JTQ846" s="926"/>
      <c r="JTR846" s="926"/>
      <c r="JTS846" s="926"/>
      <c r="JTT846" s="926"/>
      <c r="JTU846" s="926"/>
      <c r="JTV846" s="926"/>
      <c r="JTW846" s="926"/>
      <c r="JTX846" s="926"/>
      <c r="JTY846" s="926"/>
      <c r="JTZ846" s="926"/>
      <c r="JUA846" s="926"/>
      <c r="JUB846" s="926"/>
      <c r="JUC846" s="926"/>
      <c r="JUD846" s="926"/>
      <c r="JUE846" s="926"/>
      <c r="JUF846" s="926"/>
      <c r="JUG846" s="926"/>
      <c r="JUH846" s="926"/>
      <c r="JUI846" s="926"/>
      <c r="JUJ846" s="926"/>
      <c r="JUK846" s="926"/>
      <c r="JUL846" s="926"/>
      <c r="JUM846" s="926"/>
      <c r="JUN846" s="926"/>
      <c r="JUO846" s="926"/>
      <c r="JUP846" s="926"/>
      <c r="JUQ846" s="926"/>
      <c r="JUR846" s="926"/>
      <c r="JUS846" s="926"/>
      <c r="JUT846" s="926"/>
      <c r="JUU846" s="926"/>
      <c r="JUV846" s="926"/>
      <c r="JUW846" s="926"/>
      <c r="JUX846" s="926"/>
      <c r="JUY846" s="926"/>
      <c r="JUZ846" s="926"/>
      <c r="JVA846" s="926"/>
      <c r="JVB846" s="926"/>
      <c r="JVC846" s="926"/>
      <c r="JVD846" s="926"/>
      <c r="JVE846" s="926"/>
      <c r="JVF846" s="926"/>
      <c r="JVG846" s="926"/>
      <c r="JVH846" s="926"/>
      <c r="JVI846" s="926"/>
      <c r="JVJ846" s="926"/>
      <c r="JVK846" s="926"/>
      <c r="JVL846" s="926"/>
      <c r="JVM846" s="926"/>
      <c r="JVN846" s="926"/>
      <c r="JVO846" s="926"/>
      <c r="JVP846" s="926"/>
      <c r="JVQ846" s="926"/>
      <c r="JVR846" s="926"/>
      <c r="JVS846" s="926"/>
      <c r="JVT846" s="926"/>
      <c r="JVU846" s="926"/>
      <c r="JVV846" s="926"/>
      <c r="JVW846" s="926"/>
      <c r="JVX846" s="926"/>
      <c r="JVY846" s="926"/>
      <c r="JVZ846" s="926"/>
      <c r="JWA846" s="926"/>
      <c r="JWB846" s="926"/>
      <c r="JWC846" s="926"/>
      <c r="JWD846" s="926"/>
      <c r="JWE846" s="926"/>
      <c r="JWF846" s="926"/>
      <c r="JWG846" s="926"/>
      <c r="JWH846" s="926"/>
      <c r="JWI846" s="926"/>
      <c r="JWJ846" s="926"/>
      <c r="JWK846" s="926"/>
      <c r="JWL846" s="926"/>
      <c r="JWM846" s="926"/>
      <c r="JWN846" s="926"/>
      <c r="JWO846" s="926"/>
      <c r="JWP846" s="926"/>
      <c r="JWQ846" s="926"/>
      <c r="JWR846" s="926"/>
      <c r="JWS846" s="926"/>
      <c r="JWT846" s="926"/>
      <c r="JWU846" s="926"/>
      <c r="JWV846" s="926"/>
      <c r="JWW846" s="926"/>
      <c r="JWX846" s="926"/>
      <c r="JWY846" s="926"/>
      <c r="JWZ846" s="926"/>
      <c r="JXA846" s="926"/>
      <c r="JXB846" s="926"/>
      <c r="JXC846" s="926"/>
      <c r="JXD846" s="926"/>
      <c r="JXE846" s="926"/>
      <c r="JXF846" s="926"/>
      <c r="JXG846" s="926"/>
      <c r="JXH846" s="926"/>
      <c r="JXI846" s="926"/>
      <c r="JXJ846" s="926"/>
      <c r="JXK846" s="926"/>
      <c r="JXL846" s="926"/>
      <c r="JXM846" s="926"/>
      <c r="JXN846" s="926"/>
      <c r="JXO846" s="926"/>
      <c r="JXP846" s="926"/>
      <c r="JXQ846" s="926"/>
      <c r="JXR846" s="926"/>
      <c r="JXS846" s="926"/>
      <c r="JXT846" s="926"/>
      <c r="JXU846" s="926"/>
      <c r="JXV846" s="926"/>
      <c r="JXW846" s="926"/>
      <c r="JXX846" s="926"/>
      <c r="JXY846" s="926"/>
      <c r="JXZ846" s="926"/>
      <c r="JYA846" s="926"/>
      <c r="JYB846" s="926"/>
      <c r="JYC846" s="926"/>
      <c r="JYD846" s="926"/>
      <c r="JYE846" s="926"/>
      <c r="JYF846" s="926"/>
      <c r="JYG846" s="926"/>
      <c r="JYH846" s="926"/>
      <c r="JYI846" s="926"/>
      <c r="JYJ846" s="926"/>
      <c r="JYK846" s="926"/>
      <c r="JYL846" s="926"/>
      <c r="JYM846" s="926"/>
      <c r="JYN846" s="926"/>
      <c r="JYO846" s="926"/>
      <c r="JYP846" s="926"/>
      <c r="JYQ846" s="926"/>
      <c r="JYR846" s="926"/>
      <c r="JYS846" s="926"/>
      <c r="JYT846" s="926"/>
      <c r="JYU846" s="926"/>
      <c r="JYV846" s="926"/>
      <c r="JYW846" s="926"/>
      <c r="JYX846" s="926"/>
      <c r="JYY846" s="926"/>
      <c r="JYZ846" s="926"/>
      <c r="JZA846" s="926"/>
      <c r="JZB846" s="926"/>
      <c r="JZC846" s="926"/>
      <c r="JZD846" s="926"/>
      <c r="JZE846" s="926"/>
      <c r="JZF846" s="926"/>
      <c r="JZG846" s="926"/>
      <c r="JZH846" s="926"/>
      <c r="JZI846" s="926"/>
      <c r="JZJ846" s="926"/>
      <c r="JZK846" s="926"/>
      <c r="JZL846" s="926"/>
      <c r="JZM846" s="926"/>
      <c r="JZN846" s="926"/>
      <c r="JZO846" s="926"/>
      <c r="JZP846" s="926"/>
      <c r="JZQ846" s="926"/>
      <c r="JZR846" s="926"/>
      <c r="JZS846" s="926"/>
      <c r="JZT846" s="926"/>
      <c r="JZU846" s="926"/>
      <c r="JZV846" s="926"/>
      <c r="JZW846" s="926"/>
      <c r="JZX846" s="926"/>
      <c r="JZY846" s="926"/>
      <c r="JZZ846" s="926"/>
      <c r="KAA846" s="926"/>
      <c r="KAB846" s="926"/>
      <c r="KAC846" s="926"/>
      <c r="KAD846" s="926"/>
      <c r="KAE846" s="926"/>
      <c r="KAF846" s="926"/>
      <c r="KAG846" s="926"/>
      <c r="KAH846" s="926"/>
      <c r="KAI846" s="926"/>
      <c r="KAJ846" s="926"/>
      <c r="KAK846" s="926"/>
      <c r="KAL846" s="926"/>
      <c r="KAM846" s="926"/>
      <c r="KAN846" s="926"/>
      <c r="KAO846" s="926"/>
      <c r="KAP846" s="926"/>
      <c r="KAQ846" s="926"/>
      <c r="KAR846" s="926"/>
      <c r="KAS846" s="926"/>
      <c r="KAT846" s="926"/>
      <c r="KAU846" s="926"/>
      <c r="KAV846" s="926"/>
      <c r="KAW846" s="926"/>
      <c r="KAX846" s="926"/>
      <c r="KAY846" s="926"/>
      <c r="KAZ846" s="926"/>
      <c r="KBA846" s="926"/>
      <c r="KBB846" s="926"/>
      <c r="KBC846" s="926"/>
      <c r="KBD846" s="926"/>
      <c r="KBE846" s="926"/>
      <c r="KBF846" s="926"/>
      <c r="KBG846" s="926"/>
      <c r="KBH846" s="926"/>
      <c r="KBI846" s="926"/>
      <c r="KBJ846" s="926"/>
      <c r="KBK846" s="926"/>
      <c r="KBL846" s="926"/>
      <c r="KBM846" s="926"/>
      <c r="KBN846" s="926"/>
      <c r="KBO846" s="926"/>
      <c r="KBP846" s="926"/>
      <c r="KBQ846" s="926"/>
      <c r="KBR846" s="926"/>
      <c r="KBS846" s="926"/>
      <c r="KBT846" s="926"/>
      <c r="KBU846" s="926"/>
      <c r="KBV846" s="926"/>
      <c r="KBW846" s="926"/>
      <c r="KBX846" s="926"/>
      <c r="KBY846" s="926"/>
      <c r="KBZ846" s="926"/>
      <c r="KCA846" s="926"/>
      <c r="KCB846" s="926"/>
      <c r="KCC846" s="926"/>
      <c r="KCD846" s="926"/>
      <c r="KCE846" s="926"/>
      <c r="KCF846" s="926"/>
      <c r="KCG846" s="926"/>
      <c r="KCH846" s="926"/>
      <c r="KCI846" s="926"/>
      <c r="KCJ846" s="926"/>
      <c r="KCK846" s="926"/>
      <c r="KCL846" s="926"/>
      <c r="KCM846" s="926"/>
      <c r="KCN846" s="926"/>
      <c r="KCO846" s="926"/>
      <c r="KCP846" s="926"/>
      <c r="KCQ846" s="926"/>
      <c r="KCR846" s="926"/>
      <c r="KCS846" s="926"/>
      <c r="KCT846" s="926"/>
      <c r="KCU846" s="926"/>
      <c r="KCV846" s="926"/>
      <c r="KCW846" s="926"/>
      <c r="KCX846" s="926"/>
      <c r="KCY846" s="926"/>
      <c r="KCZ846" s="926"/>
      <c r="KDA846" s="926"/>
      <c r="KDB846" s="926"/>
      <c r="KDC846" s="926"/>
      <c r="KDD846" s="926"/>
      <c r="KDE846" s="926"/>
      <c r="KDF846" s="926"/>
      <c r="KDG846" s="926"/>
      <c r="KDH846" s="926"/>
      <c r="KDI846" s="926"/>
      <c r="KDJ846" s="926"/>
      <c r="KDK846" s="926"/>
      <c r="KDL846" s="926"/>
      <c r="KDM846" s="926"/>
      <c r="KDN846" s="926"/>
      <c r="KDO846" s="926"/>
      <c r="KDP846" s="926"/>
      <c r="KDQ846" s="926"/>
      <c r="KDR846" s="926"/>
      <c r="KDS846" s="926"/>
      <c r="KDT846" s="926"/>
      <c r="KDU846" s="926"/>
      <c r="KDV846" s="926"/>
      <c r="KDW846" s="926"/>
      <c r="KDX846" s="926"/>
      <c r="KDY846" s="926"/>
      <c r="KDZ846" s="926"/>
      <c r="KEA846" s="926"/>
      <c r="KEB846" s="926"/>
      <c r="KEC846" s="926"/>
      <c r="KED846" s="926"/>
      <c r="KEE846" s="926"/>
      <c r="KEF846" s="926"/>
      <c r="KEG846" s="926"/>
      <c r="KEH846" s="926"/>
      <c r="KEI846" s="926"/>
      <c r="KEJ846" s="926"/>
      <c r="KEK846" s="926"/>
      <c r="KEL846" s="926"/>
      <c r="KEM846" s="926"/>
      <c r="KEN846" s="926"/>
      <c r="KEO846" s="926"/>
      <c r="KEP846" s="926"/>
      <c r="KEQ846" s="926"/>
      <c r="KER846" s="926"/>
      <c r="KES846" s="926"/>
      <c r="KET846" s="926"/>
      <c r="KEU846" s="926"/>
      <c r="KEV846" s="926"/>
      <c r="KEW846" s="926"/>
      <c r="KEX846" s="926"/>
      <c r="KEY846" s="926"/>
      <c r="KEZ846" s="926"/>
      <c r="KFA846" s="926"/>
      <c r="KFB846" s="926"/>
      <c r="KFC846" s="926"/>
      <c r="KFD846" s="926"/>
      <c r="KFE846" s="926"/>
      <c r="KFF846" s="926"/>
      <c r="KFG846" s="926"/>
      <c r="KFH846" s="926"/>
      <c r="KFI846" s="926"/>
      <c r="KFJ846" s="926"/>
      <c r="KFK846" s="926"/>
      <c r="KFL846" s="926"/>
      <c r="KFM846" s="926"/>
      <c r="KFN846" s="926"/>
      <c r="KFO846" s="926"/>
      <c r="KFP846" s="926"/>
      <c r="KFQ846" s="926"/>
      <c r="KFR846" s="926"/>
      <c r="KFS846" s="926"/>
      <c r="KFT846" s="926"/>
      <c r="KFU846" s="926"/>
      <c r="KFV846" s="926"/>
      <c r="KFW846" s="926"/>
      <c r="KFX846" s="926"/>
      <c r="KFY846" s="926"/>
      <c r="KFZ846" s="926"/>
      <c r="KGA846" s="926"/>
      <c r="KGB846" s="926"/>
      <c r="KGC846" s="926"/>
      <c r="KGD846" s="926"/>
      <c r="KGE846" s="926"/>
      <c r="KGF846" s="926"/>
      <c r="KGG846" s="926"/>
      <c r="KGH846" s="926"/>
      <c r="KGI846" s="926"/>
      <c r="KGJ846" s="926"/>
      <c r="KGK846" s="926"/>
      <c r="KGL846" s="926"/>
      <c r="KGM846" s="926"/>
      <c r="KGN846" s="926"/>
      <c r="KGO846" s="926"/>
      <c r="KGP846" s="926"/>
      <c r="KGQ846" s="926"/>
      <c r="KGR846" s="926"/>
      <c r="KGS846" s="926"/>
      <c r="KGT846" s="926"/>
      <c r="KGU846" s="926"/>
      <c r="KGV846" s="926"/>
      <c r="KGW846" s="926"/>
      <c r="KGX846" s="926"/>
      <c r="KGY846" s="926"/>
      <c r="KGZ846" s="926"/>
      <c r="KHA846" s="926"/>
      <c r="KHB846" s="926"/>
      <c r="KHC846" s="926"/>
      <c r="KHD846" s="926"/>
      <c r="KHE846" s="926"/>
      <c r="KHF846" s="926"/>
      <c r="KHG846" s="926"/>
      <c r="KHH846" s="926"/>
      <c r="KHI846" s="926"/>
      <c r="KHJ846" s="926"/>
      <c r="KHK846" s="926"/>
      <c r="KHL846" s="926"/>
      <c r="KHM846" s="926"/>
      <c r="KHN846" s="926"/>
      <c r="KHO846" s="926"/>
      <c r="KHP846" s="926"/>
      <c r="KHQ846" s="926"/>
      <c r="KHR846" s="926"/>
      <c r="KHS846" s="926"/>
      <c r="KHT846" s="926"/>
      <c r="KHU846" s="926"/>
      <c r="KHV846" s="926"/>
      <c r="KHW846" s="926"/>
      <c r="KHX846" s="926"/>
      <c r="KHY846" s="926"/>
      <c r="KHZ846" s="926"/>
      <c r="KIA846" s="926"/>
      <c r="KIB846" s="926"/>
      <c r="KIC846" s="926"/>
      <c r="KID846" s="926"/>
      <c r="KIE846" s="926"/>
      <c r="KIF846" s="926"/>
      <c r="KIG846" s="926"/>
      <c r="KIH846" s="926"/>
      <c r="KII846" s="926"/>
      <c r="KIJ846" s="926"/>
      <c r="KIK846" s="926"/>
      <c r="KIL846" s="926"/>
      <c r="KIM846" s="926"/>
      <c r="KIN846" s="926"/>
      <c r="KIO846" s="926"/>
      <c r="KIP846" s="926"/>
      <c r="KIQ846" s="926"/>
      <c r="KIR846" s="926"/>
      <c r="KIS846" s="926"/>
      <c r="KIT846" s="926"/>
      <c r="KIU846" s="926"/>
      <c r="KIV846" s="926"/>
      <c r="KIW846" s="926"/>
      <c r="KIX846" s="926"/>
      <c r="KIY846" s="926"/>
      <c r="KIZ846" s="926"/>
      <c r="KJA846" s="926"/>
      <c r="KJB846" s="926"/>
      <c r="KJC846" s="926"/>
      <c r="KJD846" s="926"/>
      <c r="KJE846" s="926"/>
      <c r="KJF846" s="926"/>
      <c r="KJG846" s="926"/>
      <c r="KJH846" s="926"/>
      <c r="KJI846" s="926"/>
      <c r="KJJ846" s="926"/>
      <c r="KJK846" s="926"/>
      <c r="KJL846" s="926"/>
      <c r="KJM846" s="926"/>
      <c r="KJN846" s="926"/>
      <c r="KJO846" s="926"/>
      <c r="KJP846" s="926"/>
      <c r="KJQ846" s="926"/>
      <c r="KJR846" s="926"/>
      <c r="KJS846" s="926"/>
      <c r="KJT846" s="926"/>
      <c r="KJU846" s="926"/>
      <c r="KJV846" s="926"/>
      <c r="KJW846" s="926"/>
      <c r="KJX846" s="926"/>
      <c r="KJY846" s="926"/>
      <c r="KJZ846" s="926"/>
      <c r="KKA846" s="926"/>
      <c r="KKB846" s="926"/>
      <c r="KKC846" s="926"/>
      <c r="KKD846" s="926"/>
      <c r="KKE846" s="926"/>
      <c r="KKF846" s="926"/>
      <c r="KKG846" s="926"/>
      <c r="KKH846" s="926"/>
      <c r="KKI846" s="926"/>
      <c r="KKJ846" s="926"/>
      <c r="KKK846" s="926"/>
      <c r="KKL846" s="926"/>
      <c r="KKM846" s="926"/>
      <c r="KKN846" s="926"/>
      <c r="KKO846" s="926"/>
      <c r="KKP846" s="926"/>
      <c r="KKQ846" s="926"/>
      <c r="KKR846" s="926"/>
      <c r="KKS846" s="926"/>
      <c r="KKT846" s="926"/>
      <c r="KKU846" s="926"/>
      <c r="KKV846" s="926"/>
      <c r="KKW846" s="926"/>
      <c r="KKX846" s="926"/>
      <c r="KKY846" s="926"/>
      <c r="KKZ846" s="926"/>
      <c r="KLA846" s="926"/>
      <c r="KLB846" s="926"/>
      <c r="KLC846" s="926"/>
      <c r="KLD846" s="926"/>
      <c r="KLE846" s="926"/>
      <c r="KLF846" s="926"/>
      <c r="KLG846" s="926"/>
      <c r="KLH846" s="926"/>
      <c r="KLI846" s="926"/>
      <c r="KLJ846" s="926"/>
      <c r="KLK846" s="926"/>
      <c r="KLL846" s="926"/>
      <c r="KLM846" s="926"/>
      <c r="KLN846" s="926"/>
      <c r="KLO846" s="926"/>
      <c r="KLP846" s="926"/>
      <c r="KLQ846" s="926"/>
      <c r="KLR846" s="926"/>
      <c r="KLS846" s="926"/>
      <c r="KLT846" s="926"/>
      <c r="KLU846" s="926"/>
      <c r="KLV846" s="926"/>
      <c r="KLW846" s="926"/>
      <c r="KLX846" s="926"/>
      <c r="KLY846" s="926"/>
      <c r="KLZ846" s="926"/>
      <c r="KMA846" s="926"/>
      <c r="KMB846" s="926"/>
      <c r="KMC846" s="926"/>
      <c r="KMD846" s="926"/>
      <c r="KME846" s="926"/>
      <c r="KMF846" s="926"/>
      <c r="KMG846" s="926"/>
      <c r="KMH846" s="926"/>
      <c r="KMI846" s="926"/>
      <c r="KMJ846" s="926"/>
      <c r="KMK846" s="926"/>
      <c r="KML846" s="926"/>
      <c r="KMM846" s="926"/>
      <c r="KMN846" s="926"/>
      <c r="KMO846" s="926"/>
      <c r="KMP846" s="926"/>
      <c r="KMQ846" s="926"/>
      <c r="KMR846" s="926"/>
      <c r="KMS846" s="926"/>
      <c r="KMT846" s="926"/>
      <c r="KMU846" s="926"/>
      <c r="KMV846" s="926"/>
      <c r="KMW846" s="926"/>
      <c r="KMX846" s="926"/>
      <c r="KMY846" s="926"/>
      <c r="KMZ846" s="926"/>
      <c r="KNA846" s="926"/>
      <c r="KNB846" s="926"/>
      <c r="KNC846" s="926"/>
      <c r="KND846" s="926"/>
      <c r="KNE846" s="926"/>
      <c r="KNF846" s="926"/>
      <c r="KNG846" s="926"/>
      <c r="KNH846" s="926"/>
      <c r="KNI846" s="926"/>
      <c r="KNJ846" s="926"/>
      <c r="KNK846" s="926"/>
      <c r="KNL846" s="926"/>
      <c r="KNM846" s="926"/>
      <c r="KNN846" s="926"/>
      <c r="KNO846" s="926"/>
      <c r="KNP846" s="926"/>
      <c r="KNQ846" s="926"/>
      <c r="KNR846" s="926"/>
      <c r="KNS846" s="926"/>
      <c r="KNT846" s="926"/>
      <c r="KNU846" s="926"/>
      <c r="KNV846" s="926"/>
      <c r="KNW846" s="926"/>
      <c r="KNX846" s="926"/>
      <c r="KNY846" s="926"/>
      <c r="KNZ846" s="926"/>
      <c r="KOA846" s="926"/>
      <c r="KOB846" s="926"/>
      <c r="KOC846" s="926"/>
      <c r="KOD846" s="926"/>
      <c r="KOE846" s="926"/>
      <c r="KOF846" s="926"/>
      <c r="KOG846" s="926"/>
      <c r="KOH846" s="926"/>
      <c r="KOI846" s="926"/>
      <c r="KOJ846" s="926"/>
      <c r="KOK846" s="926"/>
      <c r="KOL846" s="926"/>
      <c r="KOM846" s="926"/>
      <c r="KON846" s="926"/>
      <c r="KOO846" s="926"/>
      <c r="KOP846" s="926"/>
      <c r="KOQ846" s="926"/>
      <c r="KOR846" s="926"/>
      <c r="KOS846" s="926"/>
      <c r="KOT846" s="926"/>
      <c r="KOU846" s="926"/>
      <c r="KOV846" s="926"/>
      <c r="KOW846" s="926"/>
      <c r="KOX846" s="926"/>
      <c r="KOY846" s="926"/>
      <c r="KOZ846" s="926"/>
      <c r="KPA846" s="926"/>
      <c r="KPB846" s="926"/>
      <c r="KPC846" s="926"/>
      <c r="KPD846" s="926"/>
      <c r="KPE846" s="926"/>
      <c r="KPF846" s="926"/>
      <c r="KPG846" s="926"/>
      <c r="KPH846" s="926"/>
      <c r="KPI846" s="926"/>
      <c r="KPJ846" s="926"/>
      <c r="KPK846" s="926"/>
      <c r="KPL846" s="926"/>
      <c r="KPM846" s="926"/>
      <c r="KPN846" s="926"/>
      <c r="KPO846" s="926"/>
      <c r="KPP846" s="926"/>
      <c r="KPQ846" s="926"/>
      <c r="KPR846" s="926"/>
      <c r="KPS846" s="926"/>
      <c r="KPT846" s="926"/>
      <c r="KPU846" s="926"/>
      <c r="KPV846" s="926"/>
      <c r="KPW846" s="926"/>
      <c r="KPX846" s="926"/>
      <c r="KPY846" s="926"/>
      <c r="KPZ846" s="926"/>
      <c r="KQA846" s="926"/>
      <c r="KQB846" s="926"/>
      <c r="KQC846" s="926"/>
      <c r="KQD846" s="926"/>
      <c r="KQE846" s="926"/>
      <c r="KQF846" s="926"/>
      <c r="KQG846" s="926"/>
      <c r="KQH846" s="926"/>
      <c r="KQI846" s="926"/>
      <c r="KQJ846" s="926"/>
      <c r="KQK846" s="926"/>
      <c r="KQL846" s="926"/>
      <c r="KQM846" s="926"/>
      <c r="KQN846" s="926"/>
      <c r="KQO846" s="926"/>
      <c r="KQP846" s="926"/>
      <c r="KQQ846" s="926"/>
      <c r="KQR846" s="926"/>
      <c r="KQS846" s="926"/>
      <c r="KQT846" s="926"/>
      <c r="KQU846" s="926"/>
      <c r="KQV846" s="926"/>
      <c r="KQW846" s="926"/>
      <c r="KQX846" s="926"/>
      <c r="KQY846" s="926"/>
      <c r="KQZ846" s="926"/>
      <c r="KRA846" s="926"/>
      <c r="KRB846" s="926"/>
      <c r="KRC846" s="926"/>
      <c r="KRD846" s="926"/>
      <c r="KRE846" s="926"/>
      <c r="KRF846" s="926"/>
      <c r="KRG846" s="926"/>
      <c r="KRH846" s="926"/>
      <c r="KRI846" s="926"/>
      <c r="KRJ846" s="926"/>
      <c r="KRK846" s="926"/>
      <c r="KRL846" s="926"/>
      <c r="KRM846" s="926"/>
      <c r="KRN846" s="926"/>
      <c r="KRO846" s="926"/>
      <c r="KRP846" s="926"/>
      <c r="KRQ846" s="926"/>
      <c r="KRR846" s="926"/>
      <c r="KRS846" s="926"/>
      <c r="KRT846" s="926"/>
      <c r="KRU846" s="926"/>
      <c r="KRV846" s="926"/>
      <c r="KRW846" s="926"/>
      <c r="KRX846" s="926"/>
      <c r="KRY846" s="926"/>
      <c r="KRZ846" s="926"/>
      <c r="KSA846" s="926"/>
      <c r="KSB846" s="926"/>
      <c r="KSC846" s="926"/>
      <c r="KSD846" s="926"/>
      <c r="KSE846" s="926"/>
      <c r="KSF846" s="926"/>
      <c r="KSG846" s="926"/>
      <c r="KSH846" s="926"/>
      <c r="KSI846" s="926"/>
      <c r="KSJ846" s="926"/>
      <c r="KSK846" s="926"/>
      <c r="KSL846" s="926"/>
      <c r="KSM846" s="926"/>
      <c r="KSN846" s="926"/>
      <c r="KSO846" s="926"/>
      <c r="KSP846" s="926"/>
      <c r="KSQ846" s="926"/>
      <c r="KSR846" s="926"/>
      <c r="KSS846" s="926"/>
      <c r="KST846" s="926"/>
      <c r="KSU846" s="926"/>
      <c r="KSV846" s="926"/>
      <c r="KSW846" s="926"/>
      <c r="KSX846" s="926"/>
      <c r="KSY846" s="926"/>
      <c r="KSZ846" s="926"/>
      <c r="KTA846" s="926"/>
      <c r="KTB846" s="926"/>
      <c r="KTC846" s="926"/>
      <c r="KTD846" s="926"/>
      <c r="KTE846" s="926"/>
      <c r="KTF846" s="926"/>
      <c r="KTG846" s="926"/>
      <c r="KTH846" s="926"/>
      <c r="KTI846" s="926"/>
      <c r="KTJ846" s="926"/>
      <c r="KTK846" s="926"/>
      <c r="KTL846" s="926"/>
      <c r="KTM846" s="926"/>
      <c r="KTN846" s="926"/>
      <c r="KTO846" s="926"/>
      <c r="KTP846" s="926"/>
      <c r="KTQ846" s="926"/>
      <c r="KTR846" s="926"/>
      <c r="KTS846" s="926"/>
      <c r="KTT846" s="926"/>
      <c r="KTU846" s="926"/>
      <c r="KTV846" s="926"/>
      <c r="KTW846" s="926"/>
      <c r="KTX846" s="926"/>
      <c r="KTY846" s="926"/>
      <c r="KTZ846" s="926"/>
      <c r="KUA846" s="926"/>
      <c r="KUB846" s="926"/>
      <c r="KUC846" s="926"/>
      <c r="KUD846" s="926"/>
      <c r="KUE846" s="926"/>
      <c r="KUF846" s="926"/>
      <c r="KUG846" s="926"/>
      <c r="KUH846" s="926"/>
      <c r="KUI846" s="926"/>
      <c r="KUJ846" s="926"/>
      <c r="KUK846" s="926"/>
      <c r="KUL846" s="926"/>
      <c r="KUM846" s="926"/>
      <c r="KUN846" s="926"/>
      <c r="KUO846" s="926"/>
      <c r="KUP846" s="926"/>
      <c r="KUQ846" s="926"/>
      <c r="KUR846" s="926"/>
      <c r="KUS846" s="926"/>
      <c r="KUT846" s="926"/>
      <c r="KUU846" s="926"/>
      <c r="KUV846" s="926"/>
      <c r="KUW846" s="926"/>
      <c r="KUX846" s="926"/>
      <c r="KUY846" s="926"/>
      <c r="KUZ846" s="926"/>
      <c r="KVA846" s="926"/>
      <c r="KVB846" s="926"/>
      <c r="KVC846" s="926"/>
      <c r="KVD846" s="926"/>
      <c r="KVE846" s="926"/>
      <c r="KVF846" s="926"/>
      <c r="KVG846" s="926"/>
      <c r="KVH846" s="926"/>
      <c r="KVI846" s="926"/>
      <c r="KVJ846" s="926"/>
      <c r="KVK846" s="926"/>
      <c r="KVL846" s="926"/>
      <c r="KVM846" s="926"/>
      <c r="KVN846" s="926"/>
      <c r="KVO846" s="926"/>
      <c r="KVP846" s="926"/>
      <c r="KVQ846" s="926"/>
      <c r="KVR846" s="926"/>
      <c r="KVS846" s="926"/>
      <c r="KVT846" s="926"/>
      <c r="KVU846" s="926"/>
      <c r="KVV846" s="926"/>
      <c r="KVW846" s="926"/>
      <c r="KVX846" s="926"/>
      <c r="KVY846" s="926"/>
      <c r="KVZ846" s="926"/>
      <c r="KWA846" s="926"/>
      <c r="KWB846" s="926"/>
      <c r="KWC846" s="926"/>
      <c r="KWD846" s="926"/>
      <c r="KWE846" s="926"/>
      <c r="KWF846" s="926"/>
      <c r="KWG846" s="926"/>
      <c r="KWH846" s="926"/>
      <c r="KWI846" s="926"/>
      <c r="KWJ846" s="926"/>
      <c r="KWK846" s="926"/>
      <c r="KWL846" s="926"/>
      <c r="KWM846" s="926"/>
      <c r="KWN846" s="926"/>
      <c r="KWO846" s="926"/>
      <c r="KWP846" s="926"/>
      <c r="KWQ846" s="926"/>
      <c r="KWR846" s="926"/>
      <c r="KWS846" s="926"/>
      <c r="KWT846" s="926"/>
      <c r="KWU846" s="926"/>
      <c r="KWV846" s="926"/>
      <c r="KWW846" s="926"/>
      <c r="KWX846" s="926"/>
      <c r="KWY846" s="926"/>
      <c r="KWZ846" s="926"/>
      <c r="KXA846" s="926"/>
      <c r="KXB846" s="926"/>
      <c r="KXC846" s="926"/>
      <c r="KXD846" s="926"/>
      <c r="KXE846" s="926"/>
      <c r="KXF846" s="926"/>
      <c r="KXG846" s="926"/>
      <c r="KXH846" s="926"/>
      <c r="KXI846" s="926"/>
      <c r="KXJ846" s="926"/>
      <c r="KXK846" s="926"/>
      <c r="KXL846" s="926"/>
      <c r="KXM846" s="926"/>
      <c r="KXN846" s="926"/>
      <c r="KXO846" s="926"/>
      <c r="KXP846" s="926"/>
      <c r="KXQ846" s="926"/>
      <c r="KXR846" s="926"/>
      <c r="KXS846" s="926"/>
      <c r="KXT846" s="926"/>
      <c r="KXU846" s="926"/>
      <c r="KXV846" s="926"/>
      <c r="KXW846" s="926"/>
      <c r="KXX846" s="926"/>
      <c r="KXY846" s="926"/>
      <c r="KXZ846" s="926"/>
      <c r="KYA846" s="926"/>
      <c r="KYB846" s="926"/>
      <c r="KYC846" s="926"/>
      <c r="KYD846" s="926"/>
      <c r="KYE846" s="926"/>
      <c r="KYF846" s="926"/>
      <c r="KYG846" s="926"/>
      <c r="KYH846" s="926"/>
      <c r="KYI846" s="926"/>
      <c r="KYJ846" s="926"/>
      <c r="KYK846" s="926"/>
      <c r="KYL846" s="926"/>
      <c r="KYM846" s="926"/>
      <c r="KYN846" s="926"/>
      <c r="KYO846" s="926"/>
      <c r="KYP846" s="926"/>
      <c r="KYQ846" s="926"/>
      <c r="KYR846" s="926"/>
      <c r="KYS846" s="926"/>
      <c r="KYT846" s="926"/>
      <c r="KYU846" s="926"/>
      <c r="KYV846" s="926"/>
      <c r="KYW846" s="926"/>
      <c r="KYX846" s="926"/>
      <c r="KYY846" s="926"/>
      <c r="KYZ846" s="926"/>
      <c r="KZA846" s="926"/>
      <c r="KZB846" s="926"/>
      <c r="KZC846" s="926"/>
      <c r="KZD846" s="926"/>
      <c r="KZE846" s="926"/>
      <c r="KZF846" s="926"/>
      <c r="KZG846" s="926"/>
      <c r="KZH846" s="926"/>
      <c r="KZI846" s="926"/>
      <c r="KZJ846" s="926"/>
      <c r="KZK846" s="926"/>
      <c r="KZL846" s="926"/>
      <c r="KZM846" s="926"/>
      <c r="KZN846" s="926"/>
      <c r="KZO846" s="926"/>
      <c r="KZP846" s="926"/>
      <c r="KZQ846" s="926"/>
      <c r="KZR846" s="926"/>
      <c r="KZS846" s="926"/>
      <c r="KZT846" s="926"/>
      <c r="KZU846" s="926"/>
      <c r="KZV846" s="926"/>
      <c r="KZW846" s="926"/>
      <c r="KZX846" s="926"/>
      <c r="KZY846" s="926"/>
      <c r="KZZ846" s="926"/>
      <c r="LAA846" s="926"/>
      <c r="LAB846" s="926"/>
      <c r="LAC846" s="926"/>
      <c r="LAD846" s="926"/>
      <c r="LAE846" s="926"/>
      <c r="LAF846" s="926"/>
      <c r="LAG846" s="926"/>
      <c r="LAH846" s="926"/>
      <c r="LAI846" s="926"/>
      <c r="LAJ846" s="926"/>
      <c r="LAK846" s="926"/>
      <c r="LAL846" s="926"/>
      <c r="LAM846" s="926"/>
      <c r="LAN846" s="926"/>
      <c r="LAO846" s="926"/>
      <c r="LAP846" s="926"/>
      <c r="LAQ846" s="926"/>
      <c r="LAR846" s="926"/>
      <c r="LAS846" s="926"/>
      <c r="LAT846" s="926"/>
      <c r="LAU846" s="926"/>
      <c r="LAV846" s="926"/>
      <c r="LAW846" s="926"/>
      <c r="LAX846" s="926"/>
      <c r="LAY846" s="926"/>
      <c r="LAZ846" s="926"/>
      <c r="LBA846" s="926"/>
      <c r="LBB846" s="926"/>
      <c r="LBC846" s="926"/>
      <c r="LBD846" s="926"/>
      <c r="LBE846" s="926"/>
      <c r="LBF846" s="926"/>
      <c r="LBG846" s="926"/>
      <c r="LBH846" s="926"/>
      <c r="LBI846" s="926"/>
      <c r="LBJ846" s="926"/>
      <c r="LBK846" s="926"/>
      <c r="LBL846" s="926"/>
      <c r="LBM846" s="926"/>
      <c r="LBN846" s="926"/>
      <c r="LBO846" s="926"/>
      <c r="LBP846" s="926"/>
      <c r="LBQ846" s="926"/>
      <c r="LBR846" s="926"/>
      <c r="LBS846" s="926"/>
      <c r="LBT846" s="926"/>
      <c r="LBU846" s="926"/>
      <c r="LBV846" s="926"/>
      <c r="LBW846" s="926"/>
      <c r="LBX846" s="926"/>
      <c r="LBY846" s="926"/>
      <c r="LBZ846" s="926"/>
      <c r="LCA846" s="926"/>
      <c r="LCB846" s="926"/>
      <c r="LCC846" s="926"/>
      <c r="LCD846" s="926"/>
      <c r="LCE846" s="926"/>
      <c r="LCF846" s="926"/>
      <c r="LCG846" s="926"/>
      <c r="LCH846" s="926"/>
      <c r="LCI846" s="926"/>
      <c r="LCJ846" s="926"/>
      <c r="LCK846" s="926"/>
      <c r="LCL846" s="926"/>
      <c r="LCM846" s="926"/>
      <c r="LCN846" s="926"/>
      <c r="LCO846" s="926"/>
      <c r="LCP846" s="926"/>
      <c r="LCQ846" s="926"/>
      <c r="LCR846" s="926"/>
      <c r="LCS846" s="926"/>
      <c r="LCT846" s="926"/>
      <c r="LCU846" s="926"/>
      <c r="LCV846" s="926"/>
      <c r="LCW846" s="926"/>
      <c r="LCX846" s="926"/>
      <c r="LCY846" s="926"/>
      <c r="LCZ846" s="926"/>
      <c r="LDA846" s="926"/>
      <c r="LDB846" s="926"/>
      <c r="LDC846" s="926"/>
      <c r="LDD846" s="926"/>
      <c r="LDE846" s="926"/>
      <c r="LDF846" s="926"/>
      <c r="LDG846" s="926"/>
      <c r="LDH846" s="926"/>
      <c r="LDI846" s="926"/>
      <c r="LDJ846" s="926"/>
      <c r="LDK846" s="926"/>
      <c r="LDL846" s="926"/>
      <c r="LDM846" s="926"/>
      <c r="LDN846" s="926"/>
      <c r="LDO846" s="926"/>
      <c r="LDP846" s="926"/>
      <c r="LDQ846" s="926"/>
      <c r="LDR846" s="926"/>
      <c r="LDS846" s="926"/>
      <c r="LDT846" s="926"/>
      <c r="LDU846" s="926"/>
      <c r="LDV846" s="926"/>
      <c r="LDW846" s="926"/>
      <c r="LDX846" s="926"/>
      <c r="LDY846" s="926"/>
      <c r="LDZ846" s="926"/>
      <c r="LEA846" s="926"/>
      <c r="LEB846" s="926"/>
      <c r="LEC846" s="926"/>
      <c r="LED846" s="926"/>
      <c r="LEE846" s="926"/>
      <c r="LEF846" s="926"/>
      <c r="LEG846" s="926"/>
      <c r="LEH846" s="926"/>
      <c r="LEI846" s="926"/>
      <c r="LEJ846" s="926"/>
      <c r="LEK846" s="926"/>
      <c r="LEL846" s="926"/>
      <c r="LEM846" s="926"/>
      <c r="LEN846" s="926"/>
      <c r="LEO846" s="926"/>
      <c r="LEP846" s="926"/>
      <c r="LEQ846" s="926"/>
      <c r="LER846" s="926"/>
      <c r="LES846" s="926"/>
      <c r="LET846" s="926"/>
      <c r="LEU846" s="926"/>
      <c r="LEV846" s="926"/>
      <c r="LEW846" s="926"/>
      <c r="LEX846" s="926"/>
      <c r="LEY846" s="926"/>
      <c r="LEZ846" s="926"/>
      <c r="LFA846" s="926"/>
      <c r="LFB846" s="926"/>
      <c r="LFC846" s="926"/>
      <c r="LFD846" s="926"/>
      <c r="LFE846" s="926"/>
      <c r="LFF846" s="926"/>
      <c r="LFG846" s="926"/>
      <c r="LFH846" s="926"/>
      <c r="LFI846" s="926"/>
      <c r="LFJ846" s="926"/>
      <c r="LFK846" s="926"/>
      <c r="LFL846" s="926"/>
      <c r="LFM846" s="926"/>
      <c r="LFN846" s="926"/>
      <c r="LFO846" s="926"/>
      <c r="LFP846" s="926"/>
      <c r="LFQ846" s="926"/>
      <c r="LFR846" s="926"/>
      <c r="LFS846" s="926"/>
      <c r="LFT846" s="926"/>
      <c r="LFU846" s="926"/>
      <c r="LFV846" s="926"/>
      <c r="LFW846" s="926"/>
      <c r="LFX846" s="926"/>
      <c r="LFY846" s="926"/>
      <c r="LFZ846" s="926"/>
      <c r="LGA846" s="926"/>
      <c r="LGB846" s="926"/>
      <c r="LGC846" s="926"/>
      <c r="LGD846" s="926"/>
      <c r="LGE846" s="926"/>
      <c r="LGF846" s="926"/>
      <c r="LGG846" s="926"/>
      <c r="LGH846" s="926"/>
      <c r="LGI846" s="926"/>
      <c r="LGJ846" s="926"/>
      <c r="LGK846" s="926"/>
      <c r="LGL846" s="926"/>
      <c r="LGM846" s="926"/>
      <c r="LGN846" s="926"/>
      <c r="LGO846" s="926"/>
      <c r="LGP846" s="926"/>
      <c r="LGQ846" s="926"/>
      <c r="LGR846" s="926"/>
      <c r="LGS846" s="926"/>
      <c r="LGT846" s="926"/>
      <c r="LGU846" s="926"/>
      <c r="LGV846" s="926"/>
      <c r="LGW846" s="926"/>
      <c r="LGX846" s="926"/>
      <c r="LGY846" s="926"/>
      <c r="LGZ846" s="926"/>
      <c r="LHA846" s="926"/>
      <c r="LHB846" s="926"/>
      <c r="LHC846" s="926"/>
      <c r="LHD846" s="926"/>
      <c r="LHE846" s="926"/>
      <c r="LHF846" s="926"/>
      <c r="LHG846" s="926"/>
      <c r="LHH846" s="926"/>
      <c r="LHI846" s="926"/>
      <c r="LHJ846" s="926"/>
      <c r="LHK846" s="926"/>
      <c r="LHL846" s="926"/>
      <c r="LHM846" s="926"/>
      <c r="LHN846" s="926"/>
      <c r="LHO846" s="926"/>
      <c r="LHP846" s="926"/>
      <c r="LHQ846" s="926"/>
      <c r="LHR846" s="926"/>
      <c r="LHS846" s="926"/>
      <c r="LHT846" s="926"/>
      <c r="LHU846" s="926"/>
      <c r="LHV846" s="926"/>
      <c r="LHW846" s="926"/>
      <c r="LHX846" s="926"/>
      <c r="LHY846" s="926"/>
      <c r="LHZ846" s="926"/>
      <c r="LIA846" s="926"/>
      <c r="LIB846" s="926"/>
      <c r="LIC846" s="926"/>
      <c r="LID846" s="926"/>
      <c r="LIE846" s="926"/>
      <c r="LIF846" s="926"/>
      <c r="LIG846" s="926"/>
      <c r="LIH846" s="926"/>
      <c r="LII846" s="926"/>
      <c r="LIJ846" s="926"/>
      <c r="LIK846" s="926"/>
      <c r="LIL846" s="926"/>
      <c r="LIM846" s="926"/>
      <c r="LIN846" s="926"/>
      <c r="LIO846" s="926"/>
      <c r="LIP846" s="926"/>
      <c r="LIQ846" s="926"/>
      <c r="LIR846" s="926"/>
      <c r="LIS846" s="926"/>
      <c r="LIT846" s="926"/>
      <c r="LIU846" s="926"/>
      <c r="LIV846" s="926"/>
      <c r="LIW846" s="926"/>
      <c r="LIX846" s="926"/>
      <c r="LIY846" s="926"/>
      <c r="LIZ846" s="926"/>
      <c r="LJA846" s="926"/>
      <c r="LJB846" s="926"/>
      <c r="LJC846" s="926"/>
      <c r="LJD846" s="926"/>
      <c r="LJE846" s="926"/>
      <c r="LJF846" s="926"/>
      <c r="LJG846" s="926"/>
      <c r="LJH846" s="926"/>
      <c r="LJI846" s="926"/>
      <c r="LJJ846" s="926"/>
      <c r="LJK846" s="926"/>
      <c r="LJL846" s="926"/>
      <c r="LJM846" s="926"/>
      <c r="LJN846" s="926"/>
      <c r="LJO846" s="926"/>
      <c r="LJP846" s="926"/>
      <c r="LJQ846" s="926"/>
      <c r="LJR846" s="926"/>
      <c r="LJS846" s="926"/>
      <c r="LJT846" s="926"/>
      <c r="LJU846" s="926"/>
      <c r="LJV846" s="926"/>
      <c r="LJW846" s="926"/>
      <c r="LJX846" s="926"/>
      <c r="LJY846" s="926"/>
      <c r="LJZ846" s="926"/>
      <c r="LKA846" s="926"/>
      <c r="LKB846" s="926"/>
      <c r="LKC846" s="926"/>
      <c r="LKD846" s="926"/>
      <c r="LKE846" s="926"/>
      <c r="LKF846" s="926"/>
      <c r="LKG846" s="926"/>
      <c r="LKH846" s="926"/>
      <c r="LKI846" s="926"/>
      <c r="LKJ846" s="926"/>
      <c r="LKK846" s="926"/>
      <c r="LKL846" s="926"/>
      <c r="LKM846" s="926"/>
      <c r="LKN846" s="926"/>
      <c r="LKO846" s="926"/>
      <c r="LKP846" s="926"/>
      <c r="LKQ846" s="926"/>
      <c r="LKR846" s="926"/>
      <c r="LKS846" s="926"/>
      <c r="LKT846" s="926"/>
      <c r="LKU846" s="926"/>
      <c r="LKV846" s="926"/>
      <c r="LKW846" s="926"/>
      <c r="LKX846" s="926"/>
      <c r="LKY846" s="926"/>
      <c r="LKZ846" s="926"/>
      <c r="LLA846" s="926"/>
      <c r="LLB846" s="926"/>
      <c r="LLC846" s="926"/>
      <c r="LLD846" s="926"/>
      <c r="LLE846" s="926"/>
      <c r="LLF846" s="926"/>
      <c r="LLG846" s="926"/>
      <c r="LLH846" s="926"/>
      <c r="LLI846" s="926"/>
      <c r="LLJ846" s="926"/>
      <c r="LLK846" s="926"/>
      <c r="LLL846" s="926"/>
      <c r="LLM846" s="926"/>
      <c r="LLN846" s="926"/>
      <c r="LLO846" s="926"/>
      <c r="LLP846" s="926"/>
      <c r="LLQ846" s="926"/>
      <c r="LLR846" s="926"/>
      <c r="LLS846" s="926"/>
      <c r="LLT846" s="926"/>
      <c r="LLU846" s="926"/>
      <c r="LLV846" s="926"/>
      <c r="LLW846" s="926"/>
      <c r="LLX846" s="926"/>
      <c r="LLY846" s="926"/>
      <c r="LLZ846" s="926"/>
      <c r="LMA846" s="926"/>
      <c r="LMB846" s="926"/>
      <c r="LMC846" s="926"/>
      <c r="LMD846" s="926"/>
      <c r="LME846" s="926"/>
      <c r="LMF846" s="926"/>
      <c r="LMG846" s="926"/>
      <c r="LMH846" s="926"/>
      <c r="LMI846" s="926"/>
      <c r="LMJ846" s="926"/>
      <c r="LMK846" s="926"/>
      <c r="LML846" s="926"/>
      <c r="LMM846" s="926"/>
      <c r="LMN846" s="926"/>
      <c r="LMO846" s="926"/>
      <c r="LMP846" s="926"/>
      <c r="LMQ846" s="926"/>
      <c r="LMR846" s="926"/>
      <c r="LMS846" s="926"/>
      <c r="LMT846" s="926"/>
      <c r="LMU846" s="926"/>
      <c r="LMV846" s="926"/>
      <c r="LMW846" s="926"/>
      <c r="LMX846" s="926"/>
      <c r="LMY846" s="926"/>
      <c r="LMZ846" s="926"/>
      <c r="LNA846" s="926"/>
      <c r="LNB846" s="926"/>
      <c r="LNC846" s="926"/>
      <c r="LND846" s="926"/>
      <c r="LNE846" s="926"/>
      <c r="LNF846" s="926"/>
      <c r="LNG846" s="926"/>
      <c r="LNH846" s="926"/>
      <c r="LNI846" s="926"/>
      <c r="LNJ846" s="926"/>
      <c r="LNK846" s="926"/>
      <c r="LNL846" s="926"/>
      <c r="LNM846" s="926"/>
      <c r="LNN846" s="926"/>
      <c r="LNO846" s="926"/>
      <c r="LNP846" s="926"/>
      <c r="LNQ846" s="926"/>
      <c r="LNR846" s="926"/>
      <c r="LNS846" s="926"/>
      <c r="LNT846" s="926"/>
      <c r="LNU846" s="926"/>
      <c r="LNV846" s="926"/>
      <c r="LNW846" s="926"/>
      <c r="LNX846" s="926"/>
      <c r="LNY846" s="926"/>
      <c r="LNZ846" s="926"/>
      <c r="LOA846" s="926"/>
      <c r="LOB846" s="926"/>
      <c r="LOC846" s="926"/>
      <c r="LOD846" s="926"/>
      <c r="LOE846" s="926"/>
      <c r="LOF846" s="926"/>
      <c r="LOG846" s="926"/>
      <c r="LOH846" s="926"/>
      <c r="LOI846" s="926"/>
      <c r="LOJ846" s="926"/>
      <c r="LOK846" s="926"/>
      <c r="LOL846" s="926"/>
      <c r="LOM846" s="926"/>
      <c r="LON846" s="926"/>
      <c r="LOO846" s="926"/>
      <c r="LOP846" s="926"/>
      <c r="LOQ846" s="926"/>
      <c r="LOR846" s="926"/>
      <c r="LOS846" s="926"/>
      <c r="LOT846" s="926"/>
      <c r="LOU846" s="926"/>
      <c r="LOV846" s="926"/>
      <c r="LOW846" s="926"/>
      <c r="LOX846" s="926"/>
      <c r="LOY846" s="926"/>
      <c r="LOZ846" s="926"/>
      <c r="LPA846" s="926"/>
      <c r="LPB846" s="926"/>
      <c r="LPC846" s="926"/>
      <c r="LPD846" s="926"/>
      <c r="LPE846" s="926"/>
      <c r="LPF846" s="926"/>
      <c r="LPG846" s="926"/>
      <c r="LPH846" s="926"/>
      <c r="LPI846" s="926"/>
      <c r="LPJ846" s="926"/>
      <c r="LPK846" s="926"/>
      <c r="LPL846" s="926"/>
      <c r="LPM846" s="926"/>
      <c r="LPN846" s="926"/>
      <c r="LPO846" s="926"/>
      <c r="LPP846" s="926"/>
      <c r="LPQ846" s="926"/>
      <c r="LPR846" s="926"/>
      <c r="LPS846" s="926"/>
      <c r="LPT846" s="926"/>
      <c r="LPU846" s="926"/>
      <c r="LPV846" s="926"/>
      <c r="LPW846" s="926"/>
      <c r="LPX846" s="926"/>
      <c r="LPY846" s="926"/>
      <c r="LPZ846" s="926"/>
      <c r="LQA846" s="926"/>
      <c r="LQB846" s="926"/>
      <c r="LQC846" s="926"/>
      <c r="LQD846" s="926"/>
      <c r="LQE846" s="926"/>
      <c r="LQF846" s="926"/>
      <c r="LQG846" s="926"/>
      <c r="LQH846" s="926"/>
      <c r="LQI846" s="926"/>
      <c r="LQJ846" s="926"/>
      <c r="LQK846" s="926"/>
      <c r="LQL846" s="926"/>
      <c r="LQM846" s="926"/>
      <c r="LQN846" s="926"/>
      <c r="LQO846" s="926"/>
      <c r="LQP846" s="926"/>
      <c r="LQQ846" s="926"/>
      <c r="LQR846" s="926"/>
      <c r="LQS846" s="926"/>
      <c r="LQT846" s="926"/>
      <c r="LQU846" s="926"/>
      <c r="LQV846" s="926"/>
      <c r="LQW846" s="926"/>
      <c r="LQX846" s="926"/>
      <c r="LQY846" s="926"/>
      <c r="LQZ846" s="926"/>
      <c r="LRA846" s="926"/>
      <c r="LRB846" s="926"/>
      <c r="LRC846" s="926"/>
      <c r="LRD846" s="926"/>
      <c r="LRE846" s="926"/>
      <c r="LRF846" s="926"/>
      <c r="LRG846" s="926"/>
      <c r="LRH846" s="926"/>
      <c r="LRI846" s="926"/>
      <c r="LRJ846" s="926"/>
      <c r="LRK846" s="926"/>
      <c r="LRL846" s="926"/>
      <c r="LRM846" s="926"/>
      <c r="LRN846" s="926"/>
      <c r="LRO846" s="926"/>
      <c r="LRP846" s="926"/>
      <c r="LRQ846" s="926"/>
      <c r="LRR846" s="926"/>
      <c r="LRS846" s="926"/>
      <c r="LRT846" s="926"/>
      <c r="LRU846" s="926"/>
      <c r="LRV846" s="926"/>
      <c r="LRW846" s="926"/>
      <c r="LRX846" s="926"/>
      <c r="LRY846" s="926"/>
      <c r="LRZ846" s="926"/>
      <c r="LSA846" s="926"/>
      <c r="LSB846" s="926"/>
      <c r="LSC846" s="926"/>
      <c r="LSD846" s="926"/>
      <c r="LSE846" s="926"/>
      <c r="LSF846" s="926"/>
      <c r="LSG846" s="926"/>
      <c r="LSH846" s="926"/>
      <c r="LSI846" s="926"/>
      <c r="LSJ846" s="926"/>
      <c r="LSK846" s="926"/>
      <c r="LSL846" s="926"/>
      <c r="LSM846" s="926"/>
      <c r="LSN846" s="926"/>
      <c r="LSO846" s="926"/>
      <c r="LSP846" s="926"/>
      <c r="LSQ846" s="926"/>
      <c r="LSR846" s="926"/>
      <c r="LSS846" s="926"/>
      <c r="LST846" s="926"/>
      <c r="LSU846" s="926"/>
      <c r="LSV846" s="926"/>
      <c r="LSW846" s="926"/>
      <c r="LSX846" s="926"/>
      <c r="LSY846" s="926"/>
      <c r="LSZ846" s="926"/>
      <c r="LTA846" s="926"/>
      <c r="LTB846" s="926"/>
      <c r="LTC846" s="926"/>
      <c r="LTD846" s="926"/>
      <c r="LTE846" s="926"/>
      <c r="LTF846" s="926"/>
      <c r="LTG846" s="926"/>
      <c r="LTH846" s="926"/>
      <c r="LTI846" s="926"/>
      <c r="LTJ846" s="926"/>
      <c r="LTK846" s="926"/>
      <c r="LTL846" s="926"/>
      <c r="LTM846" s="926"/>
      <c r="LTN846" s="926"/>
      <c r="LTO846" s="926"/>
      <c r="LTP846" s="926"/>
      <c r="LTQ846" s="926"/>
      <c r="LTR846" s="926"/>
      <c r="LTS846" s="926"/>
      <c r="LTT846" s="926"/>
      <c r="LTU846" s="926"/>
      <c r="LTV846" s="926"/>
      <c r="LTW846" s="926"/>
      <c r="LTX846" s="926"/>
      <c r="LTY846" s="926"/>
      <c r="LTZ846" s="926"/>
      <c r="LUA846" s="926"/>
      <c r="LUB846" s="926"/>
      <c r="LUC846" s="926"/>
      <c r="LUD846" s="926"/>
      <c r="LUE846" s="926"/>
      <c r="LUF846" s="926"/>
      <c r="LUG846" s="926"/>
      <c r="LUH846" s="926"/>
      <c r="LUI846" s="926"/>
      <c r="LUJ846" s="926"/>
      <c r="LUK846" s="926"/>
      <c r="LUL846" s="926"/>
      <c r="LUM846" s="926"/>
      <c r="LUN846" s="926"/>
      <c r="LUO846" s="926"/>
      <c r="LUP846" s="926"/>
      <c r="LUQ846" s="926"/>
      <c r="LUR846" s="926"/>
      <c r="LUS846" s="926"/>
      <c r="LUT846" s="926"/>
      <c r="LUU846" s="926"/>
      <c r="LUV846" s="926"/>
      <c r="LUW846" s="926"/>
      <c r="LUX846" s="926"/>
      <c r="LUY846" s="926"/>
      <c r="LUZ846" s="926"/>
      <c r="LVA846" s="926"/>
      <c r="LVB846" s="926"/>
      <c r="LVC846" s="926"/>
      <c r="LVD846" s="926"/>
      <c r="LVE846" s="926"/>
      <c r="LVF846" s="926"/>
      <c r="LVG846" s="926"/>
      <c r="LVH846" s="926"/>
      <c r="LVI846" s="926"/>
      <c r="LVJ846" s="926"/>
      <c r="LVK846" s="926"/>
      <c r="LVL846" s="926"/>
      <c r="LVM846" s="926"/>
      <c r="LVN846" s="926"/>
      <c r="LVO846" s="926"/>
      <c r="LVP846" s="926"/>
      <c r="LVQ846" s="926"/>
      <c r="LVR846" s="926"/>
      <c r="LVS846" s="926"/>
      <c r="LVT846" s="926"/>
      <c r="LVU846" s="926"/>
      <c r="LVV846" s="926"/>
      <c r="LVW846" s="926"/>
      <c r="LVX846" s="926"/>
      <c r="LVY846" s="926"/>
      <c r="LVZ846" s="926"/>
      <c r="LWA846" s="926"/>
      <c r="LWB846" s="926"/>
      <c r="LWC846" s="926"/>
      <c r="LWD846" s="926"/>
      <c r="LWE846" s="926"/>
      <c r="LWF846" s="926"/>
      <c r="LWG846" s="926"/>
      <c r="LWH846" s="926"/>
      <c r="LWI846" s="926"/>
      <c r="LWJ846" s="926"/>
      <c r="LWK846" s="926"/>
      <c r="LWL846" s="926"/>
      <c r="LWM846" s="926"/>
      <c r="LWN846" s="926"/>
      <c r="LWO846" s="926"/>
      <c r="LWP846" s="926"/>
      <c r="LWQ846" s="926"/>
      <c r="LWR846" s="926"/>
      <c r="LWS846" s="926"/>
      <c r="LWT846" s="926"/>
      <c r="LWU846" s="926"/>
      <c r="LWV846" s="926"/>
      <c r="LWW846" s="926"/>
      <c r="LWX846" s="926"/>
      <c r="LWY846" s="926"/>
      <c r="LWZ846" s="926"/>
      <c r="LXA846" s="926"/>
      <c r="LXB846" s="926"/>
      <c r="LXC846" s="926"/>
      <c r="LXD846" s="926"/>
      <c r="LXE846" s="926"/>
      <c r="LXF846" s="926"/>
      <c r="LXG846" s="926"/>
      <c r="LXH846" s="926"/>
      <c r="LXI846" s="926"/>
      <c r="LXJ846" s="926"/>
      <c r="LXK846" s="926"/>
      <c r="LXL846" s="926"/>
      <c r="LXM846" s="926"/>
      <c r="LXN846" s="926"/>
      <c r="LXO846" s="926"/>
      <c r="LXP846" s="926"/>
      <c r="LXQ846" s="926"/>
      <c r="LXR846" s="926"/>
      <c r="LXS846" s="926"/>
      <c r="LXT846" s="926"/>
      <c r="LXU846" s="926"/>
      <c r="LXV846" s="926"/>
      <c r="LXW846" s="926"/>
      <c r="LXX846" s="926"/>
      <c r="LXY846" s="926"/>
      <c r="LXZ846" s="926"/>
      <c r="LYA846" s="926"/>
      <c r="LYB846" s="926"/>
      <c r="LYC846" s="926"/>
      <c r="LYD846" s="926"/>
      <c r="LYE846" s="926"/>
      <c r="LYF846" s="926"/>
      <c r="LYG846" s="926"/>
      <c r="LYH846" s="926"/>
      <c r="LYI846" s="926"/>
      <c r="LYJ846" s="926"/>
      <c r="LYK846" s="926"/>
      <c r="LYL846" s="926"/>
      <c r="LYM846" s="926"/>
      <c r="LYN846" s="926"/>
      <c r="LYO846" s="926"/>
      <c r="LYP846" s="926"/>
      <c r="LYQ846" s="926"/>
      <c r="LYR846" s="926"/>
      <c r="LYS846" s="926"/>
      <c r="LYT846" s="926"/>
      <c r="LYU846" s="926"/>
      <c r="LYV846" s="926"/>
      <c r="LYW846" s="926"/>
      <c r="LYX846" s="926"/>
      <c r="LYY846" s="926"/>
      <c r="LYZ846" s="926"/>
      <c r="LZA846" s="926"/>
      <c r="LZB846" s="926"/>
      <c r="LZC846" s="926"/>
      <c r="LZD846" s="926"/>
      <c r="LZE846" s="926"/>
      <c r="LZF846" s="926"/>
      <c r="LZG846" s="926"/>
      <c r="LZH846" s="926"/>
      <c r="LZI846" s="926"/>
      <c r="LZJ846" s="926"/>
      <c r="LZK846" s="926"/>
      <c r="LZL846" s="926"/>
      <c r="LZM846" s="926"/>
      <c r="LZN846" s="926"/>
      <c r="LZO846" s="926"/>
      <c r="LZP846" s="926"/>
      <c r="LZQ846" s="926"/>
      <c r="LZR846" s="926"/>
      <c r="LZS846" s="926"/>
      <c r="LZT846" s="926"/>
      <c r="LZU846" s="926"/>
      <c r="LZV846" s="926"/>
      <c r="LZW846" s="926"/>
      <c r="LZX846" s="926"/>
      <c r="LZY846" s="926"/>
      <c r="LZZ846" s="926"/>
      <c r="MAA846" s="926"/>
      <c r="MAB846" s="926"/>
      <c r="MAC846" s="926"/>
      <c r="MAD846" s="926"/>
      <c r="MAE846" s="926"/>
      <c r="MAF846" s="926"/>
      <c r="MAG846" s="926"/>
      <c r="MAH846" s="926"/>
      <c r="MAI846" s="926"/>
      <c r="MAJ846" s="926"/>
      <c r="MAK846" s="926"/>
      <c r="MAL846" s="926"/>
      <c r="MAM846" s="926"/>
      <c r="MAN846" s="926"/>
      <c r="MAO846" s="926"/>
      <c r="MAP846" s="926"/>
      <c r="MAQ846" s="926"/>
      <c r="MAR846" s="926"/>
      <c r="MAS846" s="926"/>
      <c r="MAT846" s="926"/>
      <c r="MAU846" s="926"/>
      <c r="MAV846" s="926"/>
      <c r="MAW846" s="926"/>
      <c r="MAX846" s="926"/>
      <c r="MAY846" s="926"/>
      <c r="MAZ846" s="926"/>
      <c r="MBA846" s="926"/>
      <c r="MBB846" s="926"/>
      <c r="MBC846" s="926"/>
      <c r="MBD846" s="926"/>
      <c r="MBE846" s="926"/>
      <c r="MBF846" s="926"/>
      <c r="MBG846" s="926"/>
      <c r="MBH846" s="926"/>
      <c r="MBI846" s="926"/>
      <c r="MBJ846" s="926"/>
      <c r="MBK846" s="926"/>
      <c r="MBL846" s="926"/>
      <c r="MBM846" s="926"/>
      <c r="MBN846" s="926"/>
      <c r="MBO846" s="926"/>
      <c r="MBP846" s="926"/>
      <c r="MBQ846" s="926"/>
      <c r="MBR846" s="926"/>
      <c r="MBS846" s="926"/>
      <c r="MBT846" s="926"/>
      <c r="MBU846" s="926"/>
      <c r="MBV846" s="926"/>
      <c r="MBW846" s="926"/>
      <c r="MBX846" s="926"/>
      <c r="MBY846" s="926"/>
      <c r="MBZ846" s="926"/>
      <c r="MCA846" s="926"/>
      <c r="MCB846" s="926"/>
      <c r="MCC846" s="926"/>
      <c r="MCD846" s="926"/>
      <c r="MCE846" s="926"/>
      <c r="MCF846" s="926"/>
      <c r="MCG846" s="926"/>
      <c r="MCH846" s="926"/>
      <c r="MCI846" s="926"/>
      <c r="MCJ846" s="926"/>
      <c r="MCK846" s="926"/>
      <c r="MCL846" s="926"/>
      <c r="MCM846" s="926"/>
      <c r="MCN846" s="926"/>
      <c r="MCO846" s="926"/>
      <c r="MCP846" s="926"/>
      <c r="MCQ846" s="926"/>
      <c r="MCR846" s="926"/>
      <c r="MCS846" s="926"/>
      <c r="MCT846" s="926"/>
      <c r="MCU846" s="926"/>
      <c r="MCV846" s="926"/>
      <c r="MCW846" s="926"/>
      <c r="MCX846" s="926"/>
      <c r="MCY846" s="926"/>
      <c r="MCZ846" s="926"/>
      <c r="MDA846" s="926"/>
      <c r="MDB846" s="926"/>
      <c r="MDC846" s="926"/>
      <c r="MDD846" s="926"/>
      <c r="MDE846" s="926"/>
      <c r="MDF846" s="926"/>
      <c r="MDG846" s="926"/>
      <c r="MDH846" s="926"/>
      <c r="MDI846" s="926"/>
      <c r="MDJ846" s="926"/>
      <c r="MDK846" s="926"/>
      <c r="MDL846" s="926"/>
      <c r="MDM846" s="926"/>
      <c r="MDN846" s="926"/>
      <c r="MDO846" s="926"/>
      <c r="MDP846" s="926"/>
      <c r="MDQ846" s="926"/>
      <c r="MDR846" s="926"/>
      <c r="MDS846" s="926"/>
      <c r="MDT846" s="926"/>
      <c r="MDU846" s="926"/>
      <c r="MDV846" s="926"/>
      <c r="MDW846" s="926"/>
      <c r="MDX846" s="926"/>
      <c r="MDY846" s="926"/>
      <c r="MDZ846" s="926"/>
      <c r="MEA846" s="926"/>
      <c r="MEB846" s="926"/>
      <c r="MEC846" s="926"/>
      <c r="MED846" s="926"/>
      <c r="MEE846" s="926"/>
      <c r="MEF846" s="926"/>
      <c r="MEG846" s="926"/>
      <c r="MEH846" s="926"/>
      <c r="MEI846" s="926"/>
      <c r="MEJ846" s="926"/>
      <c r="MEK846" s="926"/>
      <c r="MEL846" s="926"/>
      <c r="MEM846" s="926"/>
      <c r="MEN846" s="926"/>
      <c r="MEO846" s="926"/>
      <c r="MEP846" s="926"/>
      <c r="MEQ846" s="926"/>
      <c r="MER846" s="926"/>
      <c r="MES846" s="926"/>
      <c r="MET846" s="926"/>
      <c r="MEU846" s="926"/>
      <c r="MEV846" s="926"/>
      <c r="MEW846" s="926"/>
      <c r="MEX846" s="926"/>
      <c r="MEY846" s="926"/>
      <c r="MEZ846" s="926"/>
      <c r="MFA846" s="926"/>
      <c r="MFB846" s="926"/>
      <c r="MFC846" s="926"/>
      <c r="MFD846" s="926"/>
      <c r="MFE846" s="926"/>
      <c r="MFF846" s="926"/>
      <c r="MFG846" s="926"/>
      <c r="MFH846" s="926"/>
      <c r="MFI846" s="926"/>
      <c r="MFJ846" s="926"/>
      <c r="MFK846" s="926"/>
      <c r="MFL846" s="926"/>
      <c r="MFM846" s="926"/>
      <c r="MFN846" s="926"/>
      <c r="MFO846" s="926"/>
      <c r="MFP846" s="926"/>
      <c r="MFQ846" s="926"/>
      <c r="MFR846" s="926"/>
      <c r="MFS846" s="926"/>
      <c r="MFT846" s="926"/>
      <c r="MFU846" s="926"/>
      <c r="MFV846" s="926"/>
      <c r="MFW846" s="926"/>
      <c r="MFX846" s="926"/>
      <c r="MFY846" s="926"/>
      <c r="MFZ846" s="926"/>
      <c r="MGA846" s="926"/>
      <c r="MGB846" s="926"/>
      <c r="MGC846" s="926"/>
      <c r="MGD846" s="926"/>
      <c r="MGE846" s="926"/>
      <c r="MGF846" s="926"/>
      <c r="MGG846" s="926"/>
      <c r="MGH846" s="926"/>
      <c r="MGI846" s="926"/>
      <c r="MGJ846" s="926"/>
      <c r="MGK846" s="926"/>
      <c r="MGL846" s="926"/>
      <c r="MGM846" s="926"/>
      <c r="MGN846" s="926"/>
      <c r="MGO846" s="926"/>
      <c r="MGP846" s="926"/>
      <c r="MGQ846" s="926"/>
      <c r="MGR846" s="926"/>
      <c r="MGS846" s="926"/>
      <c r="MGT846" s="926"/>
      <c r="MGU846" s="926"/>
      <c r="MGV846" s="926"/>
      <c r="MGW846" s="926"/>
      <c r="MGX846" s="926"/>
      <c r="MGY846" s="926"/>
      <c r="MGZ846" s="926"/>
      <c r="MHA846" s="926"/>
      <c r="MHB846" s="926"/>
      <c r="MHC846" s="926"/>
      <c r="MHD846" s="926"/>
      <c r="MHE846" s="926"/>
      <c r="MHF846" s="926"/>
      <c r="MHG846" s="926"/>
      <c r="MHH846" s="926"/>
      <c r="MHI846" s="926"/>
      <c r="MHJ846" s="926"/>
      <c r="MHK846" s="926"/>
      <c r="MHL846" s="926"/>
      <c r="MHM846" s="926"/>
      <c r="MHN846" s="926"/>
      <c r="MHO846" s="926"/>
      <c r="MHP846" s="926"/>
      <c r="MHQ846" s="926"/>
      <c r="MHR846" s="926"/>
      <c r="MHS846" s="926"/>
      <c r="MHT846" s="926"/>
      <c r="MHU846" s="926"/>
      <c r="MHV846" s="926"/>
      <c r="MHW846" s="926"/>
      <c r="MHX846" s="926"/>
      <c r="MHY846" s="926"/>
      <c r="MHZ846" s="926"/>
      <c r="MIA846" s="926"/>
      <c r="MIB846" s="926"/>
      <c r="MIC846" s="926"/>
      <c r="MID846" s="926"/>
      <c r="MIE846" s="926"/>
      <c r="MIF846" s="926"/>
      <c r="MIG846" s="926"/>
      <c r="MIH846" s="926"/>
      <c r="MII846" s="926"/>
      <c r="MIJ846" s="926"/>
      <c r="MIK846" s="926"/>
      <c r="MIL846" s="926"/>
      <c r="MIM846" s="926"/>
      <c r="MIN846" s="926"/>
      <c r="MIO846" s="926"/>
      <c r="MIP846" s="926"/>
      <c r="MIQ846" s="926"/>
      <c r="MIR846" s="926"/>
      <c r="MIS846" s="926"/>
      <c r="MIT846" s="926"/>
      <c r="MIU846" s="926"/>
      <c r="MIV846" s="926"/>
      <c r="MIW846" s="926"/>
      <c r="MIX846" s="926"/>
      <c r="MIY846" s="926"/>
      <c r="MIZ846" s="926"/>
      <c r="MJA846" s="926"/>
      <c r="MJB846" s="926"/>
      <c r="MJC846" s="926"/>
      <c r="MJD846" s="926"/>
      <c r="MJE846" s="926"/>
      <c r="MJF846" s="926"/>
      <c r="MJG846" s="926"/>
      <c r="MJH846" s="926"/>
      <c r="MJI846" s="926"/>
      <c r="MJJ846" s="926"/>
      <c r="MJK846" s="926"/>
      <c r="MJL846" s="926"/>
      <c r="MJM846" s="926"/>
      <c r="MJN846" s="926"/>
      <c r="MJO846" s="926"/>
      <c r="MJP846" s="926"/>
      <c r="MJQ846" s="926"/>
      <c r="MJR846" s="926"/>
      <c r="MJS846" s="926"/>
      <c r="MJT846" s="926"/>
      <c r="MJU846" s="926"/>
      <c r="MJV846" s="926"/>
      <c r="MJW846" s="926"/>
      <c r="MJX846" s="926"/>
      <c r="MJY846" s="926"/>
      <c r="MJZ846" s="926"/>
      <c r="MKA846" s="926"/>
      <c r="MKB846" s="926"/>
      <c r="MKC846" s="926"/>
      <c r="MKD846" s="926"/>
      <c r="MKE846" s="926"/>
      <c r="MKF846" s="926"/>
      <c r="MKG846" s="926"/>
      <c r="MKH846" s="926"/>
      <c r="MKI846" s="926"/>
      <c r="MKJ846" s="926"/>
      <c r="MKK846" s="926"/>
      <c r="MKL846" s="926"/>
      <c r="MKM846" s="926"/>
      <c r="MKN846" s="926"/>
      <c r="MKO846" s="926"/>
      <c r="MKP846" s="926"/>
      <c r="MKQ846" s="926"/>
      <c r="MKR846" s="926"/>
      <c r="MKS846" s="926"/>
      <c r="MKT846" s="926"/>
      <c r="MKU846" s="926"/>
      <c r="MKV846" s="926"/>
      <c r="MKW846" s="926"/>
      <c r="MKX846" s="926"/>
      <c r="MKY846" s="926"/>
      <c r="MKZ846" s="926"/>
      <c r="MLA846" s="926"/>
      <c r="MLB846" s="926"/>
      <c r="MLC846" s="926"/>
      <c r="MLD846" s="926"/>
      <c r="MLE846" s="926"/>
      <c r="MLF846" s="926"/>
      <c r="MLG846" s="926"/>
      <c r="MLH846" s="926"/>
      <c r="MLI846" s="926"/>
      <c r="MLJ846" s="926"/>
      <c r="MLK846" s="926"/>
      <c r="MLL846" s="926"/>
      <c r="MLM846" s="926"/>
      <c r="MLN846" s="926"/>
      <c r="MLO846" s="926"/>
      <c r="MLP846" s="926"/>
      <c r="MLQ846" s="926"/>
      <c r="MLR846" s="926"/>
      <c r="MLS846" s="926"/>
      <c r="MLT846" s="926"/>
      <c r="MLU846" s="926"/>
      <c r="MLV846" s="926"/>
      <c r="MLW846" s="926"/>
      <c r="MLX846" s="926"/>
      <c r="MLY846" s="926"/>
      <c r="MLZ846" s="926"/>
      <c r="MMA846" s="926"/>
      <c r="MMB846" s="926"/>
      <c r="MMC846" s="926"/>
      <c r="MMD846" s="926"/>
      <c r="MME846" s="926"/>
      <c r="MMF846" s="926"/>
      <c r="MMG846" s="926"/>
      <c r="MMH846" s="926"/>
      <c r="MMI846" s="926"/>
      <c r="MMJ846" s="926"/>
      <c r="MMK846" s="926"/>
      <c r="MML846" s="926"/>
      <c r="MMM846" s="926"/>
      <c r="MMN846" s="926"/>
      <c r="MMO846" s="926"/>
      <c r="MMP846" s="926"/>
      <c r="MMQ846" s="926"/>
      <c r="MMR846" s="926"/>
      <c r="MMS846" s="926"/>
      <c r="MMT846" s="926"/>
      <c r="MMU846" s="926"/>
      <c r="MMV846" s="926"/>
      <c r="MMW846" s="926"/>
      <c r="MMX846" s="926"/>
      <c r="MMY846" s="926"/>
      <c r="MMZ846" s="926"/>
      <c r="MNA846" s="926"/>
      <c r="MNB846" s="926"/>
      <c r="MNC846" s="926"/>
      <c r="MND846" s="926"/>
      <c r="MNE846" s="926"/>
      <c r="MNF846" s="926"/>
      <c r="MNG846" s="926"/>
      <c r="MNH846" s="926"/>
      <c r="MNI846" s="926"/>
      <c r="MNJ846" s="926"/>
      <c r="MNK846" s="926"/>
      <c r="MNL846" s="926"/>
      <c r="MNM846" s="926"/>
      <c r="MNN846" s="926"/>
      <c r="MNO846" s="926"/>
      <c r="MNP846" s="926"/>
      <c r="MNQ846" s="926"/>
      <c r="MNR846" s="926"/>
      <c r="MNS846" s="926"/>
      <c r="MNT846" s="926"/>
      <c r="MNU846" s="926"/>
      <c r="MNV846" s="926"/>
      <c r="MNW846" s="926"/>
      <c r="MNX846" s="926"/>
      <c r="MNY846" s="926"/>
      <c r="MNZ846" s="926"/>
      <c r="MOA846" s="926"/>
      <c r="MOB846" s="926"/>
      <c r="MOC846" s="926"/>
      <c r="MOD846" s="926"/>
      <c r="MOE846" s="926"/>
      <c r="MOF846" s="926"/>
      <c r="MOG846" s="926"/>
      <c r="MOH846" s="926"/>
      <c r="MOI846" s="926"/>
      <c r="MOJ846" s="926"/>
      <c r="MOK846" s="926"/>
      <c r="MOL846" s="926"/>
      <c r="MOM846" s="926"/>
      <c r="MON846" s="926"/>
      <c r="MOO846" s="926"/>
      <c r="MOP846" s="926"/>
      <c r="MOQ846" s="926"/>
      <c r="MOR846" s="926"/>
      <c r="MOS846" s="926"/>
      <c r="MOT846" s="926"/>
      <c r="MOU846" s="926"/>
      <c r="MOV846" s="926"/>
      <c r="MOW846" s="926"/>
      <c r="MOX846" s="926"/>
      <c r="MOY846" s="926"/>
      <c r="MOZ846" s="926"/>
      <c r="MPA846" s="926"/>
      <c r="MPB846" s="926"/>
      <c r="MPC846" s="926"/>
      <c r="MPD846" s="926"/>
      <c r="MPE846" s="926"/>
      <c r="MPF846" s="926"/>
      <c r="MPG846" s="926"/>
      <c r="MPH846" s="926"/>
      <c r="MPI846" s="926"/>
      <c r="MPJ846" s="926"/>
      <c r="MPK846" s="926"/>
      <c r="MPL846" s="926"/>
      <c r="MPM846" s="926"/>
      <c r="MPN846" s="926"/>
      <c r="MPO846" s="926"/>
      <c r="MPP846" s="926"/>
      <c r="MPQ846" s="926"/>
      <c r="MPR846" s="926"/>
      <c r="MPS846" s="926"/>
      <c r="MPT846" s="926"/>
      <c r="MPU846" s="926"/>
      <c r="MPV846" s="926"/>
      <c r="MPW846" s="926"/>
      <c r="MPX846" s="926"/>
      <c r="MPY846" s="926"/>
      <c r="MPZ846" s="926"/>
      <c r="MQA846" s="926"/>
      <c r="MQB846" s="926"/>
      <c r="MQC846" s="926"/>
      <c r="MQD846" s="926"/>
      <c r="MQE846" s="926"/>
      <c r="MQF846" s="926"/>
      <c r="MQG846" s="926"/>
      <c r="MQH846" s="926"/>
      <c r="MQI846" s="926"/>
      <c r="MQJ846" s="926"/>
      <c r="MQK846" s="926"/>
      <c r="MQL846" s="926"/>
      <c r="MQM846" s="926"/>
      <c r="MQN846" s="926"/>
      <c r="MQO846" s="926"/>
      <c r="MQP846" s="926"/>
      <c r="MQQ846" s="926"/>
      <c r="MQR846" s="926"/>
      <c r="MQS846" s="926"/>
      <c r="MQT846" s="926"/>
      <c r="MQU846" s="926"/>
      <c r="MQV846" s="926"/>
      <c r="MQW846" s="926"/>
      <c r="MQX846" s="926"/>
      <c r="MQY846" s="926"/>
      <c r="MQZ846" s="926"/>
      <c r="MRA846" s="926"/>
      <c r="MRB846" s="926"/>
      <c r="MRC846" s="926"/>
      <c r="MRD846" s="926"/>
      <c r="MRE846" s="926"/>
      <c r="MRF846" s="926"/>
      <c r="MRG846" s="926"/>
      <c r="MRH846" s="926"/>
      <c r="MRI846" s="926"/>
      <c r="MRJ846" s="926"/>
      <c r="MRK846" s="926"/>
      <c r="MRL846" s="926"/>
      <c r="MRM846" s="926"/>
      <c r="MRN846" s="926"/>
      <c r="MRO846" s="926"/>
      <c r="MRP846" s="926"/>
      <c r="MRQ846" s="926"/>
      <c r="MRR846" s="926"/>
      <c r="MRS846" s="926"/>
      <c r="MRT846" s="926"/>
      <c r="MRU846" s="926"/>
      <c r="MRV846" s="926"/>
      <c r="MRW846" s="926"/>
      <c r="MRX846" s="926"/>
      <c r="MRY846" s="926"/>
      <c r="MRZ846" s="926"/>
      <c r="MSA846" s="926"/>
      <c r="MSB846" s="926"/>
      <c r="MSC846" s="926"/>
      <c r="MSD846" s="926"/>
      <c r="MSE846" s="926"/>
      <c r="MSF846" s="926"/>
      <c r="MSG846" s="926"/>
      <c r="MSH846" s="926"/>
      <c r="MSI846" s="926"/>
      <c r="MSJ846" s="926"/>
      <c r="MSK846" s="926"/>
      <c r="MSL846" s="926"/>
      <c r="MSM846" s="926"/>
      <c r="MSN846" s="926"/>
      <c r="MSO846" s="926"/>
      <c r="MSP846" s="926"/>
      <c r="MSQ846" s="926"/>
      <c r="MSR846" s="926"/>
      <c r="MSS846" s="926"/>
      <c r="MST846" s="926"/>
      <c r="MSU846" s="926"/>
      <c r="MSV846" s="926"/>
      <c r="MSW846" s="926"/>
      <c r="MSX846" s="926"/>
      <c r="MSY846" s="926"/>
      <c r="MSZ846" s="926"/>
      <c r="MTA846" s="926"/>
      <c r="MTB846" s="926"/>
      <c r="MTC846" s="926"/>
      <c r="MTD846" s="926"/>
      <c r="MTE846" s="926"/>
      <c r="MTF846" s="926"/>
      <c r="MTG846" s="926"/>
      <c r="MTH846" s="926"/>
      <c r="MTI846" s="926"/>
      <c r="MTJ846" s="926"/>
      <c r="MTK846" s="926"/>
      <c r="MTL846" s="926"/>
      <c r="MTM846" s="926"/>
      <c r="MTN846" s="926"/>
      <c r="MTO846" s="926"/>
      <c r="MTP846" s="926"/>
      <c r="MTQ846" s="926"/>
      <c r="MTR846" s="926"/>
      <c r="MTS846" s="926"/>
      <c r="MTT846" s="926"/>
      <c r="MTU846" s="926"/>
      <c r="MTV846" s="926"/>
      <c r="MTW846" s="926"/>
      <c r="MTX846" s="926"/>
      <c r="MTY846" s="926"/>
      <c r="MTZ846" s="926"/>
      <c r="MUA846" s="926"/>
      <c r="MUB846" s="926"/>
      <c r="MUC846" s="926"/>
      <c r="MUD846" s="926"/>
      <c r="MUE846" s="926"/>
      <c r="MUF846" s="926"/>
      <c r="MUG846" s="926"/>
      <c r="MUH846" s="926"/>
      <c r="MUI846" s="926"/>
      <c r="MUJ846" s="926"/>
      <c r="MUK846" s="926"/>
      <c r="MUL846" s="926"/>
      <c r="MUM846" s="926"/>
      <c r="MUN846" s="926"/>
      <c r="MUO846" s="926"/>
      <c r="MUP846" s="926"/>
      <c r="MUQ846" s="926"/>
      <c r="MUR846" s="926"/>
      <c r="MUS846" s="926"/>
      <c r="MUT846" s="926"/>
      <c r="MUU846" s="926"/>
      <c r="MUV846" s="926"/>
      <c r="MUW846" s="926"/>
      <c r="MUX846" s="926"/>
      <c r="MUY846" s="926"/>
      <c r="MUZ846" s="926"/>
      <c r="MVA846" s="926"/>
      <c r="MVB846" s="926"/>
      <c r="MVC846" s="926"/>
      <c r="MVD846" s="926"/>
      <c r="MVE846" s="926"/>
      <c r="MVF846" s="926"/>
      <c r="MVG846" s="926"/>
      <c r="MVH846" s="926"/>
      <c r="MVI846" s="926"/>
      <c r="MVJ846" s="926"/>
      <c r="MVK846" s="926"/>
      <c r="MVL846" s="926"/>
      <c r="MVM846" s="926"/>
      <c r="MVN846" s="926"/>
      <c r="MVO846" s="926"/>
      <c r="MVP846" s="926"/>
      <c r="MVQ846" s="926"/>
      <c r="MVR846" s="926"/>
      <c r="MVS846" s="926"/>
      <c r="MVT846" s="926"/>
      <c r="MVU846" s="926"/>
      <c r="MVV846" s="926"/>
      <c r="MVW846" s="926"/>
      <c r="MVX846" s="926"/>
      <c r="MVY846" s="926"/>
      <c r="MVZ846" s="926"/>
      <c r="MWA846" s="926"/>
      <c r="MWB846" s="926"/>
      <c r="MWC846" s="926"/>
      <c r="MWD846" s="926"/>
      <c r="MWE846" s="926"/>
      <c r="MWF846" s="926"/>
      <c r="MWG846" s="926"/>
      <c r="MWH846" s="926"/>
      <c r="MWI846" s="926"/>
      <c r="MWJ846" s="926"/>
      <c r="MWK846" s="926"/>
      <c r="MWL846" s="926"/>
      <c r="MWM846" s="926"/>
      <c r="MWN846" s="926"/>
      <c r="MWO846" s="926"/>
      <c r="MWP846" s="926"/>
      <c r="MWQ846" s="926"/>
      <c r="MWR846" s="926"/>
      <c r="MWS846" s="926"/>
      <c r="MWT846" s="926"/>
      <c r="MWU846" s="926"/>
      <c r="MWV846" s="926"/>
      <c r="MWW846" s="926"/>
      <c r="MWX846" s="926"/>
      <c r="MWY846" s="926"/>
      <c r="MWZ846" s="926"/>
      <c r="MXA846" s="926"/>
      <c r="MXB846" s="926"/>
      <c r="MXC846" s="926"/>
      <c r="MXD846" s="926"/>
      <c r="MXE846" s="926"/>
      <c r="MXF846" s="926"/>
      <c r="MXG846" s="926"/>
      <c r="MXH846" s="926"/>
      <c r="MXI846" s="926"/>
      <c r="MXJ846" s="926"/>
      <c r="MXK846" s="926"/>
      <c r="MXL846" s="926"/>
      <c r="MXM846" s="926"/>
      <c r="MXN846" s="926"/>
      <c r="MXO846" s="926"/>
      <c r="MXP846" s="926"/>
      <c r="MXQ846" s="926"/>
      <c r="MXR846" s="926"/>
      <c r="MXS846" s="926"/>
      <c r="MXT846" s="926"/>
      <c r="MXU846" s="926"/>
      <c r="MXV846" s="926"/>
      <c r="MXW846" s="926"/>
      <c r="MXX846" s="926"/>
      <c r="MXY846" s="926"/>
      <c r="MXZ846" s="926"/>
      <c r="MYA846" s="926"/>
      <c r="MYB846" s="926"/>
      <c r="MYC846" s="926"/>
      <c r="MYD846" s="926"/>
      <c r="MYE846" s="926"/>
      <c r="MYF846" s="926"/>
      <c r="MYG846" s="926"/>
      <c r="MYH846" s="926"/>
      <c r="MYI846" s="926"/>
      <c r="MYJ846" s="926"/>
      <c r="MYK846" s="926"/>
      <c r="MYL846" s="926"/>
      <c r="MYM846" s="926"/>
      <c r="MYN846" s="926"/>
      <c r="MYO846" s="926"/>
      <c r="MYP846" s="926"/>
      <c r="MYQ846" s="926"/>
      <c r="MYR846" s="926"/>
      <c r="MYS846" s="926"/>
      <c r="MYT846" s="926"/>
      <c r="MYU846" s="926"/>
      <c r="MYV846" s="926"/>
      <c r="MYW846" s="926"/>
      <c r="MYX846" s="926"/>
      <c r="MYY846" s="926"/>
      <c r="MYZ846" s="926"/>
      <c r="MZA846" s="926"/>
      <c r="MZB846" s="926"/>
      <c r="MZC846" s="926"/>
      <c r="MZD846" s="926"/>
      <c r="MZE846" s="926"/>
      <c r="MZF846" s="926"/>
      <c r="MZG846" s="926"/>
      <c r="MZH846" s="926"/>
      <c r="MZI846" s="926"/>
      <c r="MZJ846" s="926"/>
      <c r="MZK846" s="926"/>
      <c r="MZL846" s="926"/>
      <c r="MZM846" s="926"/>
      <c r="MZN846" s="926"/>
      <c r="MZO846" s="926"/>
      <c r="MZP846" s="926"/>
      <c r="MZQ846" s="926"/>
      <c r="MZR846" s="926"/>
      <c r="MZS846" s="926"/>
      <c r="MZT846" s="926"/>
      <c r="MZU846" s="926"/>
      <c r="MZV846" s="926"/>
      <c r="MZW846" s="926"/>
      <c r="MZX846" s="926"/>
      <c r="MZY846" s="926"/>
      <c r="MZZ846" s="926"/>
      <c r="NAA846" s="926"/>
      <c r="NAB846" s="926"/>
      <c r="NAC846" s="926"/>
      <c r="NAD846" s="926"/>
      <c r="NAE846" s="926"/>
      <c r="NAF846" s="926"/>
      <c r="NAG846" s="926"/>
      <c r="NAH846" s="926"/>
      <c r="NAI846" s="926"/>
      <c r="NAJ846" s="926"/>
      <c r="NAK846" s="926"/>
      <c r="NAL846" s="926"/>
      <c r="NAM846" s="926"/>
      <c r="NAN846" s="926"/>
      <c r="NAO846" s="926"/>
      <c r="NAP846" s="926"/>
      <c r="NAQ846" s="926"/>
      <c r="NAR846" s="926"/>
      <c r="NAS846" s="926"/>
      <c r="NAT846" s="926"/>
      <c r="NAU846" s="926"/>
      <c r="NAV846" s="926"/>
      <c r="NAW846" s="926"/>
      <c r="NAX846" s="926"/>
      <c r="NAY846" s="926"/>
      <c r="NAZ846" s="926"/>
      <c r="NBA846" s="926"/>
      <c r="NBB846" s="926"/>
      <c r="NBC846" s="926"/>
      <c r="NBD846" s="926"/>
      <c r="NBE846" s="926"/>
      <c r="NBF846" s="926"/>
      <c r="NBG846" s="926"/>
      <c r="NBH846" s="926"/>
      <c r="NBI846" s="926"/>
      <c r="NBJ846" s="926"/>
      <c r="NBK846" s="926"/>
      <c r="NBL846" s="926"/>
      <c r="NBM846" s="926"/>
      <c r="NBN846" s="926"/>
      <c r="NBO846" s="926"/>
      <c r="NBP846" s="926"/>
      <c r="NBQ846" s="926"/>
      <c r="NBR846" s="926"/>
      <c r="NBS846" s="926"/>
      <c r="NBT846" s="926"/>
      <c r="NBU846" s="926"/>
      <c r="NBV846" s="926"/>
      <c r="NBW846" s="926"/>
      <c r="NBX846" s="926"/>
      <c r="NBY846" s="926"/>
      <c r="NBZ846" s="926"/>
      <c r="NCA846" s="926"/>
      <c r="NCB846" s="926"/>
      <c r="NCC846" s="926"/>
      <c r="NCD846" s="926"/>
      <c r="NCE846" s="926"/>
      <c r="NCF846" s="926"/>
      <c r="NCG846" s="926"/>
      <c r="NCH846" s="926"/>
      <c r="NCI846" s="926"/>
      <c r="NCJ846" s="926"/>
      <c r="NCK846" s="926"/>
      <c r="NCL846" s="926"/>
      <c r="NCM846" s="926"/>
      <c r="NCN846" s="926"/>
      <c r="NCO846" s="926"/>
      <c r="NCP846" s="926"/>
      <c r="NCQ846" s="926"/>
      <c r="NCR846" s="926"/>
      <c r="NCS846" s="926"/>
      <c r="NCT846" s="926"/>
      <c r="NCU846" s="926"/>
      <c r="NCV846" s="926"/>
      <c r="NCW846" s="926"/>
      <c r="NCX846" s="926"/>
      <c r="NCY846" s="926"/>
      <c r="NCZ846" s="926"/>
      <c r="NDA846" s="926"/>
      <c r="NDB846" s="926"/>
      <c r="NDC846" s="926"/>
      <c r="NDD846" s="926"/>
      <c r="NDE846" s="926"/>
      <c r="NDF846" s="926"/>
      <c r="NDG846" s="926"/>
      <c r="NDH846" s="926"/>
      <c r="NDI846" s="926"/>
      <c r="NDJ846" s="926"/>
      <c r="NDK846" s="926"/>
      <c r="NDL846" s="926"/>
      <c r="NDM846" s="926"/>
      <c r="NDN846" s="926"/>
      <c r="NDO846" s="926"/>
      <c r="NDP846" s="926"/>
      <c r="NDQ846" s="926"/>
      <c r="NDR846" s="926"/>
      <c r="NDS846" s="926"/>
      <c r="NDT846" s="926"/>
      <c r="NDU846" s="926"/>
      <c r="NDV846" s="926"/>
      <c r="NDW846" s="926"/>
      <c r="NDX846" s="926"/>
      <c r="NDY846" s="926"/>
      <c r="NDZ846" s="926"/>
      <c r="NEA846" s="926"/>
      <c r="NEB846" s="926"/>
      <c r="NEC846" s="926"/>
      <c r="NED846" s="926"/>
      <c r="NEE846" s="926"/>
      <c r="NEF846" s="926"/>
      <c r="NEG846" s="926"/>
      <c r="NEH846" s="926"/>
      <c r="NEI846" s="926"/>
      <c r="NEJ846" s="926"/>
      <c r="NEK846" s="926"/>
      <c r="NEL846" s="926"/>
      <c r="NEM846" s="926"/>
      <c r="NEN846" s="926"/>
      <c r="NEO846" s="926"/>
      <c r="NEP846" s="926"/>
      <c r="NEQ846" s="926"/>
      <c r="NER846" s="926"/>
      <c r="NES846" s="926"/>
      <c r="NET846" s="926"/>
      <c r="NEU846" s="926"/>
      <c r="NEV846" s="926"/>
      <c r="NEW846" s="926"/>
      <c r="NEX846" s="926"/>
      <c r="NEY846" s="926"/>
      <c r="NEZ846" s="926"/>
      <c r="NFA846" s="926"/>
      <c r="NFB846" s="926"/>
      <c r="NFC846" s="926"/>
      <c r="NFD846" s="926"/>
      <c r="NFE846" s="926"/>
      <c r="NFF846" s="926"/>
      <c r="NFG846" s="926"/>
      <c r="NFH846" s="926"/>
      <c r="NFI846" s="926"/>
      <c r="NFJ846" s="926"/>
      <c r="NFK846" s="926"/>
      <c r="NFL846" s="926"/>
      <c r="NFM846" s="926"/>
      <c r="NFN846" s="926"/>
      <c r="NFO846" s="926"/>
      <c r="NFP846" s="926"/>
      <c r="NFQ846" s="926"/>
      <c r="NFR846" s="926"/>
      <c r="NFS846" s="926"/>
      <c r="NFT846" s="926"/>
      <c r="NFU846" s="926"/>
      <c r="NFV846" s="926"/>
      <c r="NFW846" s="926"/>
      <c r="NFX846" s="926"/>
      <c r="NFY846" s="926"/>
      <c r="NFZ846" s="926"/>
      <c r="NGA846" s="926"/>
      <c r="NGB846" s="926"/>
      <c r="NGC846" s="926"/>
      <c r="NGD846" s="926"/>
      <c r="NGE846" s="926"/>
      <c r="NGF846" s="926"/>
      <c r="NGG846" s="926"/>
      <c r="NGH846" s="926"/>
      <c r="NGI846" s="926"/>
      <c r="NGJ846" s="926"/>
      <c r="NGK846" s="926"/>
      <c r="NGL846" s="926"/>
      <c r="NGM846" s="926"/>
      <c r="NGN846" s="926"/>
      <c r="NGO846" s="926"/>
      <c r="NGP846" s="926"/>
      <c r="NGQ846" s="926"/>
      <c r="NGR846" s="926"/>
      <c r="NGS846" s="926"/>
      <c r="NGT846" s="926"/>
      <c r="NGU846" s="926"/>
      <c r="NGV846" s="926"/>
      <c r="NGW846" s="926"/>
      <c r="NGX846" s="926"/>
      <c r="NGY846" s="926"/>
      <c r="NGZ846" s="926"/>
      <c r="NHA846" s="926"/>
      <c r="NHB846" s="926"/>
      <c r="NHC846" s="926"/>
      <c r="NHD846" s="926"/>
      <c r="NHE846" s="926"/>
      <c r="NHF846" s="926"/>
      <c r="NHG846" s="926"/>
      <c r="NHH846" s="926"/>
      <c r="NHI846" s="926"/>
      <c r="NHJ846" s="926"/>
      <c r="NHK846" s="926"/>
      <c r="NHL846" s="926"/>
      <c r="NHM846" s="926"/>
      <c r="NHN846" s="926"/>
      <c r="NHO846" s="926"/>
      <c r="NHP846" s="926"/>
      <c r="NHQ846" s="926"/>
      <c r="NHR846" s="926"/>
      <c r="NHS846" s="926"/>
      <c r="NHT846" s="926"/>
      <c r="NHU846" s="926"/>
      <c r="NHV846" s="926"/>
      <c r="NHW846" s="926"/>
      <c r="NHX846" s="926"/>
      <c r="NHY846" s="926"/>
      <c r="NHZ846" s="926"/>
      <c r="NIA846" s="926"/>
      <c r="NIB846" s="926"/>
      <c r="NIC846" s="926"/>
      <c r="NID846" s="926"/>
      <c r="NIE846" s="926"/>
      <c r="NIF846" s="926"/>
      <c r="NIG846" s="926"/>
      <c r="NIH846" s="926"/>
      <c r="NII846" s="926"/>
      <c r="NIJ846" s="926"/>
      <c r="NIK846" s="926"/>
      <c r="NIL846" s="926"/>
      <c r="NIM846" s="926"/>
      <c r="NIN846" s="926"/>
      <c r="NIO846" s="926"/>
      <c r="NIP846" s="926"/>
      <c r="NIQ846" s="926"/>
      <c r="NIR846" s="926"/>
      <c r="NIS846" s="926"/>
      <c r="NIT846" s="926"/>
      <c r="NIU846" s="926"/>
      <c r="NIV846" s="926"/>
      <c r="NIW846" s="926"/>
      <c r="NIX846" s="926"/>
      <c r="NIY846" s="926"/>
      <c r="NIZ846" s="926"/>
      <c r="NJA846" s="926"/>
      <c r="NJB846" s="926"/>
      <c r="NJC846" s="926"/>
      <c r="NJD846" s="926"/>
      <c r="NJE846" s="926"/>
      <c r="NJF846" s="926"/>
      <c r="NJG846" s="926"/>
      <c r="NJH846" s="926"/>
      <c r="NJI846" s="926"/>
      <c r="NJJ846" s="926"/>
      <c r="NJK846" s="926"/>
      <c r="NJL846" s="926"/>
      <c r="NJM846" s="926"/>
      <c r="NJN846" s="926"/>
      <c r="NJO846" s="926"/>
      <c r="NJP846" s="926"/>
      <c r="NJQ846" s="926"/>
      <c r="NJR846" s="926"/>
      <c r="NJS846" s="926"/>
      <c r="NJT846" s="926"/>
      <c r="NJU846" s="926"/>
      <c r="NJV846" s="926"/>
      <c r="NJW846" s="926"/>
      <c r="NJX846" s="926"/>
      <c r="NJY846" s="926"/>
      <c r="NJZ846" s="926"/>
      <c r="NKA846" s="926"/>
      <c r="NKB846" s="926"/>
      <c r="NKC846" s="926"/>
      <c r="NKD846" s="926"/>
      <c r="NKE846" s="926"/>
      <c r="NKF846" s="926"/>
      <c r="NKG846" s="926"/>
      <c r="NKH846" s="926"/>
      <c r="NKI846" s="926"/>
      <c r="NKJ846" s="926"/>
      <c r="NKK846" s="926"/>
      <c r="NKL846" s="926"/>
      <c r="NKM846" s="926"/>
      <c r="NKN846" s="926"/>
      <c r="NKO846" s="926"/>
      <c r="NKP846" s="926"/>
      <c r="NKQ846" s="926"/>
      <c r="NKR846" s="926"/>
      <c r="NKS846" s="926"/>
      <c r="NKT846" s="926"/>
      <c r="NKU846" s="926"/>
      <c r="NKV846" s="926"/>
      <c r="NKW846" s="926"/>
      <c r="NKX846" s="926"/>
      <c r="NKY846" s="926"/>
      <c r="NKZ846" s="926"/>
      <c r="NLA846" s="926"/>
      <c r="NLB846" s="926"/>
      <c r="NLC846" s="926"/>
      <c r="NLD846" s="926"/>
      <c r="NLE846" s="926"/>
      <c r="NLF846" s="926"/>
      <c r="NLG846" s="926"/>
      <c r="NLH846" s="926"/>
      <c r="NLI846" s="926"/>
      <c r="NLJ846" s="926"/>
      <c r="NLK846" s="926"/>
      <c r="NLL846" s="926"/>
      <c r="NLM846" s="926"/>
      <c r="NLN846" s="926"/>
      <c r="NLO846" s="926"/>
      <c r="NLP846" s="926"/>
      <c r="NLQ846" s="926"/>
      <c r="NLR846" s="926"/>
      <c r="NLS846" s="926"/>
      <c r="NLT846" s="926"/>
      <c r="NLU846" s="926"/>
      <c r="NLV846" s="926"/>
      <c r="NLW846" s="926"/>
      <c r="NLX846" s="926"/>
      <c r="NLY846" s="926"/>
      <c r="NLZ846" s="926"/>
      <c r="NMA846" s="926"/>
      <c r="NMB846" s="926"/>
      <c r="NMC846" s="926"/>
      <c r="NMD846" s="926"/>
      <c r="NME846" s="926"/>
      <c r="NMF846" s="926"/>
      <c r="NMG846" s="926"/>
      <c r="NMH846" s="926"/>
      <c r="NMI846" s="926"/>
      <c r="NMJ846" s="926"/>
      <c r="NMK846" s="926"/>
      <c r="NML846" s="926"/>
      <c r="NMM846" s="926"/>
      <c r="NMN846" s="926"/>
      <c r="NMO846" s="926"/>
      <c r="NMP846" s="926"/>
      <c r="NMQ846" s="926"/>
      <c r="NMR846" s="926"/>
      <c r="NMS846" s="926"/>
      <c r="NMT846" s="926"/>
      <c r="NMU846" s="926"/>
      <c r="NMV846" s="926"/>
      <c r="NMW846" s="926"/>
      <c r="NMX846" s="926"/>
      <c r="NMY846" s="926"/>
      <c r="NMZ846" s="926"/>
      <c r="NNA846" s="926"/>
      <c r="NNB846" s="926"/>
      <c r="NNC846" s="926"/>
      <c r="NND846" s="926"/>
      <c r="NNE846" s="926"/>
      <c r="NNF846" s="926"/>
      <c r="NNG846" s="926"/>
      <c r="NNH846" s="926"/>
      <c r="NNI846" s="926"/>
      <c r="NNJ846" s="926"/>
      <c r="NNK846" s="926"/>
      <c r="NNL846" s="926"/>
      <c r="NNM846" s="926"/>
      <c r="NNN846" s="926"/>
      <c r="NNO846" s="926"/>
      <c r="NNP846" s="926"/>
      <c r="NNQ846" s="926"/>
      <c r="NNR846" s="926"/>
      <c r="NNS846" s="926"/>
      <c r="NNT846" s="926"/>
      <c r="NNU846" s="926"/>
      <c r="NNV846" s="926"/>
      <c r="NNW846" s="926"/>
      <c r="NNX846" s="926"/>
      <c r="NNY846" s="926"/>
      <c r="NNZ846" s="926"/>
      <c r="NOA846" s="926"/>
      <c r="NOB846" s="926"/>
      <c r="NOC846" s="926"/>
      <c r="NOD846" s="926"/>
      <c r="NOE846" s="926"/>
      <c r="NOF846" s="926"/>
      <c r="NOG846" s="926"/>
      <c r="NOH846" s="926"/>
      <c r="NOI846" s="926"/>
      <c r="NOJ846" s="926"/>
      <c r="NOK846" s="926"/>
      <c r="NOL846" s="926"/>
      <c r="NOM846" s="926"/>
      <c r="NON846" s="926"/>
      <c r="NOO846" s="926"/>
      <c r="NOP846" s="926"/>
      <c r="NOQ846" s="926"/>
      <c r="NOR846" s="926"/>
      <c r="NOS846" s="926"/>
      <c r="NOT846" s="926"/>
      <c r="NOU846" s="926"/>
      <c r="NOV846" s="926"/>
      <c r="NOW846" s="926"/>
      <c r="NOX846" s="926"/>
      <c r="NOY846" s="926"/>
      <c r="NOZ846" s="926"/>
      <c r="NPA846" s="926"/>
      <c r="NPB846" s="926"/>
      <c r="NPC846" s="926"/>
      <c r="NPD846" s="926"/>
      <c r="NPE846" s="926"/>
      <c r="NPF846" s="926"/>
      <c r="NPG846" s="926"/>
      <c r="NPH846" s="926"/>
      <c r="NPI846" s="926"/>
      <c r="NPJ846" s="926"/>
      <c r="NPK846" s="926"/>
      <c r="NPL846" s="926"/>
      <c r="NPM846" s="926"/>
      <c r="NPN846" s="926"/>
      <c r="NPO846" s="926"/>
      <c r="NPP846" s="926"/>
      <c r="NPQ846" s="926"/>
      <c r="NPR846" s="926"/>
      <c r="NPS846" s="926"/>
      <c r="NPT846" s="926"/>
      <c r="NPU846" s="926"/>
      <c r="NPV846" s="926"/>
      <c r="NPW846" s="926"/>
      <c r="NPX846" s="926"/>
      <c r="NPY846" s="926"/>
      <c r="NPZ846" s="926"/>
      <c r="NQA846" s="926"/>
      <c r="NQB846" s="926"/>
      <c r="NQC846" s="926"/>
      <c r="NQD846" s="926"/>
      <c r="NQE846" s="926"/>
      <c r="NQF846" s="926"/>
      <c r="NQG846" s="926"/>
      <c r="NQH846" s="926"/>
      <c r="NQI846" s="926"/>
      <c r="NQJ846" s="926"/>
      <c r="NQK846" s="926"/>
      <c r="NQL846" s="926"/>
      <c r="NQM846" s="926"/>
      <c r="NQN846" s="926"/>
      <c r="NQO846" s="926"/>
      <c r="NQP846" s="926"/>
      <c r="NQQ846" s="926"/>
      <c r="NQR846" s="926"/>
      <c r="NQS846" s="926"/>
      <c r="NQT846" s="926"/>
      <c r="NQU846" s="926"/>
      <c r="NQV846" s="926"/>
      <c r="NQW846" s="926"/>
      <c r="NQX846" s="926"/>
      <c r="NQY846" s="926"/>
      <c r="NQZ846" s="926"/>
      <c r="NRA846" s="926"/>
      <c r="NRB846" s="926"/>
      <c r="NRC846" s="926"/>
      <c r="NRD846" s="926"/>
      <c r="NRE846" s="926"/>
      <c r="NRF846" s="926"/>
      <c r="NRG846" s="926"/>
      <c r="NRH846" s="926"/>
      <c r="NRI846" s="926"/>
      <c r="NRJ846" s="926"/>
      <c r="NRK846" s="926"/>
      <c r="NRL846" s="926"/>
      <c r="NRM846" s="926"/>
      <c r="NRN846" s="926"/>
      <c r="NRO846" s="926"/>
      <c r="NRP846" s="926"/>
      <c r="NRQ846" s="926"/>
      <c r="NRR846" s="926"/>
      <c r="NRS846" s="926"/>
      <c r="NRT846" s="926"/>
      <c r="NRU846" s="926"/>
      <c r="NRV846" s="926"/>
      <c r="NRW846" s="926"/>
      <c r="NRX846" s="926"/>
      <c r="NRY846" s="926"/>
      <c r="NRZ846" s="926"/>
      <c r="NSA846" s="926"/>
      <c r="NSB846" s="926"/>
      <c r="NSC846" s="926"/>
      <c r="NSD846" s="926"/>
      <c r="NSE846" s="926"/>
      <c r="NSF846" s="926"/>
      <c r="NSG846" s="926"/>
      <c r="NSH846" s="926"/>
      <c r="NSI846" s="926"/>
      <c r="NSJ846" s="926"/>
      <c r="NSK846" s="926"/>
      <c r="NSL846" s="926"/>
      <c r="NSM846" s="926"/>
      <c r="NSN846" s="926"/>
      <c r="NSO846" s="926"/>
      <c r="NSP846" s="926"/>
      <c r="NSQ846" s="926"/>
      <c r="NSR846" s="926"/>
      <c r="NSS846" s="926"/>
      <c r="NST846" s="926"/>
      <c r="NSU846" s="926"/>
      <c r="NSV846" s="926"/>
      <c r="NSW846" s="926"/>
      <c r="NSX846" s="926"/>
      <c r="NSY846" s="926"/>
      <c r="NSZ846" s="926"/>
      <c r="NTA846" s="926"/>
      <c r="NTB846" s="926"/>
      <c r="NTC846" s="926"/>
      <c r="NTD846" s="926"/>
      <c r="NTE846" s="926"/>
      <c r="NTF846" s="926"/>
      <c r="NTG846" s="926"/>
      <c r="NTH846" s="926"/>
      <c r="NTI846" s="926"/>
      <c r="NTJ846" s="926"/>
      <c r="NTK846" s="926"/>
      <c r="NTL846" s="926"/>
      <c r="NTM846" s="926"/>
      <c r="NTN846" s="926"/>
      <c r="NTO846" s="926"/>
      <c r="NTP846" s="926"/>
      <c r="NTQ846" s="926"/>
      <c r="NTR846" s="926"/>
      <c r="NTS846" s="926"/>
      <c r="NTT846" s="926"/>
      <c r="NTU846" s="926"/>
      <c r="NTV846" s="926"/>
      <c r="NTW846" s="926"/>
      <c r="NTX846" s="926"/>
      <c r="NTY846" s="926"/>
      <c r="NTZ846" s="926"/>
      <c r="NUA846" s="926"/>
      <c r="NUB846" s="926"/>
      <c r="NUC846" s="926"/>
      <c r="NUD846" s="926"/>
      <c r="NUE846" s="926"/>
      <c r="NUF846" s="926"/>
      <c r="NUG846" s="926"/>
      <c r="NUH846" s="926"/>
      <c r="NUI846" s="926"/>
      <c r="NUJ846" s="926"/>
      <c r="NUK846" s="926"/>
      <c r="NUL846" s="926"/>
      <c r="NUM846" s="926"/>
      <c r="NUN846" s="926"/>
      <c r="NUO846" s="926"/>
      <c r="NUP846" s="926"/>
      <c r="NUQ846" s="926"/>
      <c r="NUR846" s="926"/>
      <c r="NUS846" s="926"/>
      <c r="NUT846" s="926"/>
      <c r="NUU846" s="926"/>
      <c r="NUV846" s="926"/>
      <c r="NUW846" s="926"/>
      <c r="NUX846" s="926"/>
      <c r="NUY846" s="926"/>
      <c r="NUZ846" s="926"/>
      <c r="NVA846" s="926"/>
      <c r="NVB846" s="926"/>
      <c r="NVC846" s="926"/>
      <c r="NVD846" s="926"/>
      <c r="NVE846" s="926"/>
      <c r="NVF846" s="926"/>
      <c r="NVG846" s="926"/>
      <c r="NVH846" s="926"/>
      <c r="NVI846" s="926"/>
      <c r="NVJ846" s="926"/>
      <c r="NVK846" s="926"/>
      <c r="NVL846" s="926"/>
      <c r="NVM846" s="926"/>
      <c r="NVN846" s="926"/>
      <c r="NVO846" s="926"/>
      <c r="NVP846" s="926"/>
      <c r="NVQ846" s="926"/>
      <c r="NVR846" s="926"/>
      <c r="NVS846" s="926"/>
      <c r="NVT846" s="926"/>
      <c r="NVU846" s="926"/>
      <c r="NVV846" s="926"/>
      <c r="NVW846" s="926"/>
      <c r="NVX846" s="926"/>
      <c r="NVY846" s="926"/>
      <c r="NVZ846" s="926"/>
      <c r="NWA846" s="926"/>
      <c r="NWB846" s="926"/>
      <c r="NWC846" s="926"/>
      <c r="NWD846" s="926"/>
      <c r="NWE846" s="926"/>
      <c r="NWF846" s="926"/>
      <c r="NWG846" s="926"/>
      <c r="NWH846" s="926"/>
      <c r="NWI846" s="926"/>
      <c r="NWJ846" s="926"/>
      <c r="NWK846" s="926"/>
      <c r="NWL846" s="926"/>
      <c r="NWM846" s="926"/>
      <c r="NWN846" s="926"/>
      <c r="NWO846" s="926"/>
      <c r="NWP846" s="926"/>
      <c r="NWQ846" s="926"/>
      <c r="NWR846" s="926"/>
      <c r="NWS846" s="926"/>
      <c r="NWT846" s="926"/>
      <c r="NWU846" s="926"/>
      <c r="NWV846" s="926"/>
      <c r="NWW846" s="926"/>
      <c r="NWX846" s="926"/>
      <c r="NWY846" s="926"/>
      <c r="NWZ846" s="926"/>
      <c r="NXA846" s="926"/>
      <c r="NXB846" s="926"/>
      <c r="NXC846" s="926"/>
      <c r="NXD846" s="926"/>
      <c r="NXE846" s="926"/>
      <c r="NXF846" s="926"/>
      <c r="NXG846" s="926"/>
      <c r="NXH846" s="926"/>
      <c r="NXI846" s="926"/>
      <c r="NXJ846" s="926"/>
      <c r="NXK846" s="926"/>
      <c r="NXL846" s="926"/>
      <c r="NXM846" s="926"/>
      <c r="NXN846" s="926"/>
      <c r="NXO846" s="926"/>
      <c r="NXP846" s="926"/>
      <c r="NXQ846" s="926"/>
      <c r="NXR846" s="926"/>
      <c r="NXS846" s="926"/>
      <c r="NXT846" s="926"/>
      <c r="NXU846" s="926"/>
      <c r="NXV846" s="926"/>
      <c r="NXW846" s="926"/>
      <c r="NXX846" s="926"/>
      <c r="NXY846" s="926"/>
      <c r="NXZ846" s="926"/>
      <c r="NYA846" s="926"/>
      <c r="NYB846" s="926"/>
      <c r="NYC846" s="926"/>
      <c r="NYD846" s="926"/>
      <c r="NYE846" s="926"/>
      <c r="NYF846" s="926"/>
      <c r="NYG846" s="926"/>
      <c r="NYH846" s="926"/>
      <c r="NYI846" s="926"/>
      <c r="NYJ846" s="926"/>
      <c r="NYK846" s="926"/>
      <c r="NYL846" s="926"/>
      <c r="NYM846" s="926"/>
      <c r="NYN846" s="926"/>
      <c r="NYO846" s="926"/>
      <c r="NYP846" s="926"/>
      <c r="NYQ846" s="926"/>
      <c r="NYR846" s="926"/>
      <c r="NYS846" s="926"/>
      <c r="NYT846" s="926"/>
      <c r="NYU846" s="926"/>
      <c r="NYV846" s="926"/>
      <c r="NYW846" s="926"/>
      <c r="NYX846" s="926"/>
      <c r="NYY846" s="926"/>
      <c r="NYZ846" s="926"/>
      <c r="NZA846" s="926"/>
      <c r="NZB846" s="926"/>
      <c r="NZC846" s="926"/>
      <c r="NZD846" s="926"/>
      <c r="NZE846" s="926"/>
      <c r="NZF846" s="926"/>
      <c r="NZG846" s="926"/>
      <c r="NZH846" s="926"/>
      <c r="NZI846" s="926"/>
      <c r="NZJ846" s="926"/>
      <c r="NZK846" s="926"/>
      <c r="NZL846" s="926"/>
      <c r="NZM846" s="926"/>
      <c r="NZN846" s="926"/>
      <c r="NZO846" s="926"/>
      <c r="NZP846" s="926"/>
      <c r="NZQ846" s="926"/>
      <c r="NZR846" s="926"/>
      <c r="NZS846" s="926"/>
      <c r="NZT846" s="926"/>
      <c r="NZU846" s="926"/>
      <c r="NZV846" s="926"/>
      <c r="NZW846" s="926"/>
      <c r="NZX846" s="926"/>
      <c r="NZY846" s="926"/>
      <c r="NZZ846" s="926"/>
      <c r="OAA846" s="926"/>
      <c r="OAB846" s="926"/>
      <c r="OAC846" s="926"/>
      <c r="OAD846" s="926"/>
      <c r="OAE846" s="926"/>
      <c r="OAF846" s="926"/>
      <c r="OAG846" s="926"/>
      <c r="OAH846" s="926"/>
      <c r="OAI846" s="926"/>
      <c r="OAJ846" s="926"/>
      <c r="OAK846" s="926"/>
      <c r="OAL846" s="926"/>
      <c r="OAM846" s="926"/>
      <c r="OAN846" s="926"/>
      <c r="OAO846" s="926"/>
      <c r="OAP846" s="926"/>
      <c r="OAQ846" s="926"/>
      <c r="OAR846" s="926"/>
      <c r="OAS846" s="926"/>
      <c r="OAT846" s="926"/>
      <c r="OAU846" s="926"/>
      <c r="OAV846" s="926"/>
      <c r="OAW846" s="926"/>
      <c r="OAX846" s="926"/>
      <c r="OAY846" s="926"/>
      <c r="OAZ846" s="926"/>
      <c r="OBA846" s="926"/>
      <c r="OBB846" s="926"/>
      <c r="OBC846" s="926"/>
      <c r="OBD846" s="926"/>
      <c r="OBE846" s="926"/>
      <c r="OBF846" s="926"/>
      <c r="OBG846" s="926"/>
      <c r="OBH846" s="926"/>
      <c r="OBI846" s="926"/>
      <c r="OBJ846" s="926"/>
      <c r="OBK846" s="926"/>
      <c r="OBL846" s="926"/>
      <c r="OBM846" s="926"/>
      <c r="OBN846" s="926"/>
      <c r="OBO846" s="926"/>
      <c r="OBP846" s="926"/>
      <c r="OBQ846" s="926"/>
      <c r="OBR846" s="926"/>
      <c r="OBS846" s="926"/>
      <c r="OBT846" s="926"/>
      <c r="OBU846" s="926"/>
      <c r="OBV846" s="926"/>
      <c r="OBW846" s="926"/>
      <c r="OBX846" s="926"/>
      <c r="OBY846" s="926"/>
      <c r="OBZ846" s="926"/>
      <c r="OCA846" s="926"/>
      <c r="OCB846" s="926"/>
      <c r="OCC846" s="926"/>
      <c r="OCD846" s="926"/>
      <c r="OCE846" s="926"/>
      <c r="OCF846" s="926"/>
      <c r="OCG846" s="926"/>
      <c r="OCH846" s="926"/>
      <c r="OCI846" s="926"/>
      <c r="OCJ846" s="926"/>
      <c r="OCK846" s="926"/>
      <c r="OCL846" s="926"/>
      <c r="OCM846" s="926"/>
      <c r="OCN846" s="926"/>
      <c r="OCO846" s="926"/>
      <c r="OCP846" s="926"/>
      <c r="OCQ846" s="926"/>
      <c r="OCR846" s="926"/>
      <c r="OCS846" s="926"/>
      <c r="OCT846" s="926"/>
      <c r="OCU846" s="926"/>
      <c r="OCV846" s="926"/>
      <c r="OCW846" s="926"/>
      <c r="OCX846" s="926"/>
      <c r="OCY846" s="926"/>
      <c r="OCZ846" s="926"/>
      <c r="ODA846" s="926"/>
      <c r="ODB846" s="926"/>
      <c r="ODC846" s="926"/>
      <c r="ODD846" s="926"/>
      <c r="ODE846" s="926"/>
      <c r="ODF846" s="926"/>
      <c r="ODG846" s="926"/>
      <c r="ODH846" s="926"/>
      <c r="ODI846" s="926"/>
      <c r="ODJ846" s="926"/>
      <c r="ODK846" s="926"/>
      <c r="ODL846" s="926"/>
      <c r="ODM846" s="926"/>
      <c r="ODN846" s="926"/>
      <c r="ODO846" s="926"/>
      <c r="ODP846" s="926"/>
      <c r="ODQ846" s="926"/>
      <c r="ODR846" s="926"/>
      <c r="ODS846" s="926"/>
      <c r="ODT846" s="926"/>
      <c r="ODU846" s="926"/>
      <c r="ODV846" s="926"/>
      <c r="ODW846" s="926"/>
      <c r="ODX846" s="926"/>
      <c r="ODY846" s="926"/>
      <c r="ODZ846" s="926"/>
      <c r="OEA846" s="926"/>
      <c r="OEB846" s="926"/>
      <c r="OEC846" s="926"/>
      <c r="OED846" s="926"/>
      <c r="OEE846" s="926"/>
      <c r="OEF846" s="926"/>
      <c r="OEG846" s="926"/>
      <c r="OEH846" s="926"/>
      <c r="OEI846" s="926"/>
      <c r="OEJ846" s="926"/>
      <c r="OEK846" s="926"/>
      <c r="OEL846" s="926"/>
      <c r="OEM846" s="926"/>
      <c r="OEN846" s="926"/>
      <c r="OEO846" s="926"/>
      <c r="OEP846" s="926"/>
      <c r="OEQ846" s="926"/>
      <c r="OER846" s="926"/>
      <c r="OES846" s="926"/>
      <c r="OET846" s="926"/>
      <c r="OEU846" s="926"/>
      <c r="OEV846" s="926"/>
      <c r="OEW846" s="926"/>
      <c r="OEX846" s="926"/>
      <c r="OEY846" s="926"/>
      <c r="OEZ846" s="926"/>
      <c r="OFA846" s="926"/>
      <c r="OFB846" s="926"/>
      <c r="OFC846" s="926"/>
      <c r="OFD846" s="926"/>
      <c r="OFE846" s="926"/>
      <c r="OFF846" s="926"/>
      <c r="OFG846" s="926"/>
      <c r="OFH846" s="926"/>
      <c r="OFI846" s="926"/>
      <c r="OFJ846" s="926"/>
      <c r="OFK846" s="926"/>
      <c r="OFL846" s="926"/>
      <c r="OFM846" s="926"/>
      <c r="OFN846" s="926"/>
      <c r="OFO846" s="926"/>
      <c r="OFP846" s="926"/>
      <c r="OFQ846" s="926"/>
      <c r="OFR846" s="926"/>
      <c r="OFS846" s="926"/>
      <c r="OFT846" s="926"/>
      <c r="OFU846" s="926"/>
      <c r="OFV846" s="926"/>
      <c r="OFW846" s="926"/>
      <c r="OFX846" s="926"/>
      <c r="OFY846" s="926"/>
      <c r="OFZ846" s="926"/>
      <c r="OGA846" s="926"/>
      <c r="OGB846" s="926"/>
      <c r="OGC846" s="926"/>
      <c r="OGD846" s="926"/>
      <c r="OGE846" s="926"/>
      <c r="OGF846" s="926"/>
      <c r="OGG846" s="926"/>
      <c r="OGH846" s="926"/>
      <c r="OGI846" s="926"/>
      <c r="OGJ846" s="926"/>
      <c r="OGK846" s="926"/>
      <c r="OGL846" s="926"/>
      <c r="OGM846" s="926"/>
      <c r="OGN846" s="926"/>
      <c r="OGO846" s="926"/>
      <c r="OGP846" s="926"/>
      <c r="OGQ846" s="926"/>
      <c r="OGR846" s="926"/>
      <c r="OGS846" s="926"/>
      <c r="OGT846" s="926"/>
      <c r="OGU846" s="926"/>
      <c r="OGV846" s="926"/>
      <c r="OGW846" s="926"/>
      <c r="OGX846" s="926"/>
      <c r="OGY846" s="926"/>
      <c r="OGZ846" s="926"/>
      <c r="OHA846" s="926"/>
      <c r="OHB846" s="926"/>
      <c r="OHC846" s="926"/>
      <c r="OHD846" s="926"/>
      <c r="OHE846" s="926"/>
      <c r="OHF846" s="926"/>
      <c r="OHG846" s="926"/>
      <c r="OHH846" s="926"/>
      <c r="OHI846" s="926"/>
      <c r="OHJ846" s="926"/>
      <c r="OHK846" s="926"/>
      <c r="OHL846" s="926"/>
      <c r="OHM846" s="926"/>
      <c r="OHN846" s="926"/>
      <c r="OHO846" s="926"/>
      <c r="OHP846" s="926"/>
      <c r="OHQ846" s="926"/>
      <c r="OHR846" s="926"/>
      <c r="OHS846" s="926"/>
      <c r="OHT846" s="926"/>
      <c r="OHU846" s="926"/>
      <c r="OHV846" s="926"/>
      <c r="OHW846" s="926"/>
      <c r="OHX846" s="926"/>
      <c r="OHY846" s="926"/>
      <c r="OHZ846" s="926"/>
      <c r="OIA846" s="926"/>
      <c r="OIB846" s="926"/>
      <c r="OIC846" s="926"/>
      <c r="OID846" s="926"/>
      <c r="OIE846" s="926"/>
      <c r="OIF846" s="926"/>
      <c r="OIG846" s="926"/>
      <c r="OIH846" s="926"/>
      <c r="OII846" s="926"/>
      <c r="OIJ846" s="926"/>
      <c r="OIK846" s="926"/>
      <c r="OIL846" s="926"/>
      <c r="OIM846" s="926"/>
      <c r="OIN846" s="926"/>
      <c r="OIO846" s="926"/>
      <c r="OIP846" s="926"/>
      <c r="OIQ846" s="926"/>
      <c r="OIR846" s="926"/>
      <c r="OIS846" s="926"/>
      <c r="OIT846" s="926"/>
      <c r="OIU846" s="926"/>
      <c r="OIV846" s="926"/>
      <c r="OIW846" s="926"/>
      <c r="OIX846" s="926"/>
      <c r="OIY846" s="926"/>
      <c r="OIZ846" s="926"/>
      <c r="OJA846" s="926"/>
      <c r="OJB846" s="926"/>
      <c r="OJC846" s="926"/>
      <c r="OJD846" s="926"/>
      <c r="OJE846" s="926"/>
      <c r="OJF846" s="926"/>
      <c r="OJG846" s="926"/>
      <c r="OJH846" s="926"/>
      <c r="OJI846" s="926"/>
      <c r="OJJ846" s="926"/>
      <c r="OJK846" s="926"/>
      <c r="OJL846" s="926"/>
      <c r="OJM846" s="926"/>
      <c r="OJN846" s="926"/>
      <c r="OJO846" s="926"/>
      <c r="OJP846" s="926"/>
      <c r="OJQ846" s="926"/>
      <c r="OJR846" s="926"/>
      <c r="OJS846" s="926"/>
      <c r="OJT846" s="926"/>
      <c r="OJU846" s="926"/>
      <c r="OJV846" s="926"/>
      <c r="OJW846" s="926"/>
      <c r="OJX846" s="926"/>
      <c r="OJY846" s="926"/>
      <c r="OJZ846" s="926"/>
      <c r="OKA846" s="926"/>
      <c r="OKB846" s="926"/>
      <c r="OKC846" s="926"/>
      <c r="OKD846" s="926"/>
      <c r="OKE846" s="926"/>
      <c r="OKF846" s="926"/>
      <c r="OKG846" s="926"/>
      <c r="OKH846" s="926"/>
      <c r="OKI846" s="926"/>
      <c r="OKJ846" s="926"/>
      <c r="OKK846" s="926"/>
      <c r="OKL846" s="926"/>
      <c r="OKM846" s="926"/>
      <c r="OKN846" s="926"/>
      <c r="OKO846" s="926"/>
      <c r="OKP846" s="926"/>
      <c r="OKQ846" s="926"/>
      <c r="OKR846" s="926"/>
      <c r="OKS846" s="926"/>
      <c r="OKT846" s="926"/>
      <c r="OKU846" s="926"/>
      <c r="OKV846" s="926"/>
      <c r="OKW846" s="926"/>
      <c r="OKX846" s="926"/>
      <c r="OKY846" s="926"/>
      <c r="OKZ846" s="926"/>
      <c r="OLA846" s="926"/>
      <c r="OLB846" s="926"/>
      <c r="OLC846" s="926"/>
      <c r="OLD846" s="926"/>
      <c r="OLE846" s="926"/>
      <c r="OLF846" s="926"/>
      <c r="OLG846" s="926"/>
      <c r="OLH846" s="926"/>
      <c r="OLI846" s="926"/>
      <c r="OLJ846" s="926"/>
      <c r="OLK846" s="926"/>
      <c r="OLL846" s="926"/>
      <c r="OLM846" s="926"/>
      <c r="OLN846" s="926"/>
      <c r="OLO846" s="926"/>
      <c r="OLP846" s="926"/>
      <c r="OLQ846" s="926"/>
      <c r="OLR846" s="926"/>
      <c r="OLS846" s="926"/>
      <c r="OLT846" s="926"/>
      <c r="OLU846" s="926"/>
      <c r="OLV846" s="926"/>
      <c r="OLW846" s="926"/>
      <c r="OLX846" s="926"/>
      <c r="OLY846" s="926"/>
      <c r="OLZ846" s="926"/>
      <c r="OMA846" s="926"/>
      <c r="OMB846" s="926"/>
      <c r="OMC846" s="926"/>
      <c r="OMD846" s="926"/>
      <c r="OME846" s="926"/>
      <c r="OMF846" s="926"/>
      <c r="OMG846" s="926"/>
      <c r="OMH846" s="926"/>
      <c r="OMI846" s="926"/>
      <c r="OMJ846" s="926"/>
      <c r="OMK846" s="926"/>
      <c r="OML846" s="926"/>
      <c r="OMM846" s="926"/>
      <c r="OMN846" s="926"/>
      <c r="OMO846" s="926"/>
      <c r="OMP846" s="926"/>
      <c r="OMQ846" s="926"/>
      <c r="OMR846" s="926"/>
      <c r="OMS846" s="926"/>
      <c r="OMT846" s="926"/>
      <c r="OMU846" s="926"/>
      <c r="OMV846" s="926"/>
      <c r="OMW846" s="926"/>
      <c r="OMX846" s="926"/>
      <c r="OMY846" s="926"/>
      <c r="OMZ846" s="926"/>
      <c r="ONA846" s="926"/>
      <c r="ONB846" s="926"/>
      <c r="ONC846" s="926"/>
      <c r="OND846" s="926"/>
      <c r="ONE846" s="926"/>
      <c r="ONF846" s="926"/>
      <c r="ONG846" s="926"/>
      <c r="ONH846" s="926"/>
      <c r="ONI846" s="926"/>
      <c r="ONJ846" s="926"/>
      <c r="ONK846" s="926"/>
      <c r="ONL846" s="926"/>
      <c r="ONM846" s="926"/>
      <c r="ONN846" s="926"/>
      <c r="ONO846" s="926"/>
      <c r="ONP846" s="926"/>
      <c r="ONQ846" s="926"/>
      <c r="ONR846" s="926"/>
      <c r="ONS846" s="926"/>
      <c r="ONT846" s="926"/>
      <c r="ONU846" s="926"/>
      <c r="ONV846" s="926"/>
      <c r="ONW846" s="926"/>
      <c r="ONX846" s="926"/>
      <c r="ONY846" s="926"/>
      <c r="ONZ846" s="926"/>
      <c r="OOA846" s="926"/>
      <c r="OOB846" s="926"/>
      <c r="OOC846" s="926"/>
      <c r="OOD846" s="926"/>
      <c r="OOE846" s="926"/>
      <c r="OOF846" s="926"/>
      <c r="OOG846" s="926"/>
      <c r="OOH846" s="926"/>
      <c r="OOI846" s="926"/>
      <c r="OOJ846" s="926"/>
      <c r="OOK846" s="926"/>
      <c r="OOL846" s="926"/>
      <c r="OOM846" s="926"/>
      <c r="OON846" s="926"/>
      <c r="OOO846" s="926"/>
      <c r="OOP846" s="926"/>
      <c r="OOQ846" s="926"/>
      <c r="OOR846" s="926"/>
      <c r="OOS846" s="926"/>
      <c r="OOT846" s="926"/>
      <c r="OOU846" s="926"/>
      <c r="OOV846" s="926"/>
      <c r="OOW846" s="926"/>
      <c r="OOX846" s="926"/>
      <c r="OOY846" s="926"/>
      <c r="OOZ846" s="926"/>
      <c r="OPA846" s="926"/>
      <c r="OPB846" s="926"/>
      <c r="OPC846" s="926"/>
      <c r="OPD846" s="926"/>
      <c r="OPE846" s="926"/>
      <c r="OPF846" s="926"/>
      <c r="OPG846" s="926"/>
      <c r="OPH846" s="926"/>
      <c r="OPI846" s="926"/>
      <c r="OPJ846" s="926"/>
      <c r="OPK846" s="926"/>
      <c r="OPL846" s="926"/>
      <c r="OPM846" s="926"/>
      <c r="OPN846" s="926"/>
      <c r="OPO846" s="926"/>
      <c r="OPP846" s="926"/>
      <c r="OPQ846" s="926"/>
      <c r="OPR846" s="926"/>
      <c r="OPS846" s="926"/>
      <c r="OPT846" s="926"/>
      <c r="OPU846" s="926"/>
      <c r="OPV846" s="926"/>
      <c r="OPW846" s="926"/>
      <c r="OPX846" s="926"/>
      <c r="OPY846" s="926"/>
      <c r="OPZ846" s="926"/>
      <c r="OQA846" s="926"/>
      <c r="OQB846" s="926"/>
      <c r="OQC846" s="926"/>
      <c r="OQD846" s="926"/>
      <c r="OQE846" s="926"/>
      <c r="OQF846" s="926"/>
      <c r="OQG846" s="926"/>
      <c r="OQH846" s="926"/>
      <c r="OQI846" s="926"/>
      <c r="OQJ846" s="926"/>
      <c r="OQK846" s="926"/>
      <c r="OQL846" s="926"/>
      <c r="OQM846" s="926"/>
      <c r="OQN846" s="926"/>
      <c r="OQO846" s="926"/>
      <c r="OQP846" s="926"/>
      <c r="OQQ846" s="926"/>
      <c r="OQR846" s="926"/>
      <c r="OQS846" s="926"/>
      <c r="OQT846" s="926"/>
      <c r="OQU846" s="926"/>
      <c r="OQV846" s="926"/>
      <c r="OQW846" s="926"/>
      <c r="OQX846" s="926"/>
      <c r="OQY846" s="926"/>
      <c r="OQZ846" s="926"/>
      <c r="ORA846" s="926"/>
      <c r="ORB846" s="926"/>
      <c r="ORC846" s="926"/>
      <c r="ORD846" s="926"/>
      <c r="ORE846" s="926"/>
      <c r="ORF846" s="926"/>
      <c r="ORG846" s="926"/>
      <c r="ORH846" s="926"/>
      <c r="ORI846" s="926"/>
      <c r="ORJ846" s="926"/>
      <c r="ORK846" s="926"/>
      <c r="ORL846" s="926"/>
      <c r="ORM846" s="926"/>
      <c r="ORN846" s="926"/>
      <c r="ORO846" s="926"/>
      <c r="ORP846" s="926"/>
      <c r="ORQ846" s="926"/>
      <c r="ORR846" s="926"/>
      <c r="ORS846" s="926"/>
      <c r="ORT846" s="926"/>
      <c r="ORU846" s="926"/>
      <c r="ORV846" s="926"/>
      <c r="ORW846" s="926"/>
      <c r="ORX846" s="926"/>
      <c r="ORY846" s="926"/>
      <c r="ORZ846" s="926"/>
      <c r="OSA846" s="926"/>
      <c r="OSB846" s="926"/>
      <c r="OSC846" s="926"/>
      <c r="OSD846" s="926"/>
      <c r="OSE846" s="926"/>
      <c r="OSF846" s="926"/>
      <c r="OSG846" s="926"/>
      <c r="OSH846" s="926"/>
      <c r="OSI846" s="926"/>
      <c r="OSJ846" s="926"/>
      <c r="OSK846" s="926"/>
      <c r="OSL846" s="926"/>
      <c r="OSM846" s="926"/>
      <c r="OSN846" s="926"/>
      <c r="OSO846" s="926"/>
      <c r="OSP846" s="926"/>
      <c r="OSQ846" s="926"/>
      <c r="OSR846" s="926"/>
      <c r="OSS846" s="926"/>
      <c r="OST846" s="926"/>
      <c r="OSU846" s="926"/>
      <c r="OSV846" s="926"/>
      <c r="OSW846" s="926"/>
      <c r="OSX846" s="926"/>
      <c r="OSY846" s="926"/>
      <c r="OSZ846" s="926"/>
      <c r="OTA846" s="926"/>
      <c r="OTB846" s="926"/>
      <c r="OTC846" s="926"/>
      <c r="OTD846" s="926"/>
      <c r="OTE846" s="926"/>
      <c r="OTF846" s="926"/>
      <c r="OTG846" s="926"/>
      <c r="OTH846" s="926"/>
      <c r="OTI846" s="926"/>
      <c r="OTJ846" s="926"/>
      <c r="OTK846" s="926"/>
      <c r="OTL846" s="926"/>
      <c r="OTM846" s="926"/>
      <c r="OTN846" s="926"/>
      <c r="OTO846" s="926"/>
      <c r="OTP846" s="926"/>
      <c r="OTQ846" s="926"/>
      <c r="OTR846" s="926"/>
      <c r="OTS846" s="926"/>
      <c r="OTT846" s="926"/>
      <c r="OTU846" s="926"/>
      <c r="OTV846" s="926"/>
      <c r="OTW846" s="926"/>
      <c r="OTX846" s="926"/>
      <c r="OTY846" s="926"/>
      <c r="OTZ846" s="926"/>
      <c r="OUA846" s="926"/>
      <c r="OUB846" s="926"/>
      <c r="OUC846" s="926"/>
      <c r="OUD846" s="926"/>
      <c r="OUE846" s="926"/>
      <c r="OUF846" s="926"/>
      <c r="OUG846" s="926"/>
      <c r="OUH846" s="926"/>
      <c r="OUI846" s="926"/>
      <c r="OUJ846" s="926"/>
      <c r="OUK846" s="926"/>
      <c r="OUL846" s="926"/>
      <c r="OUM846" s="926"/>
      <c r="OUN846" s="926"/>
      <c r="OUO846" s="926"/>
      <c r="OUP846" s="926"/>
      <c r="OUQ846" s="926"/>
      <c r="OUR846" s="926"/>
      <c r="OUS846" s="926"/>
      <c r="OUT846" s="926"/>
      <c r="OUU846" s="926"/>
      <c r="OUV846" s="926"/>
      <c r="OUW846" s="926"/>
      <c r="OUX846" s="926"/>
      <c r="OUY846" s="926"/>
      <c r="OUZ846" s="926"/>
      <c r="OVA846" s="926"/>
      <c r="OVB846" s="926"/>
      <c r="OVC846" s="926"/>
      <c r="OVD846" s="926"/>
      <c r="OVE846" s="926"/>
      <c r="OVF846" s="926"/>
      <c r="OVG846" s="926"/>
      <c r="OVH846" s="926"/>
      <c r="OVI846" s="926"/>
      <c r="OVJ846" s="926"/>
      <c r="OVK846" s="926"/>
      <c r="OVL846" s="926"/>
      <c r="OVM846" s="926"/>
      <c r="OVN846" s="926"/>
      <c r="OVO846" s="926"/>
      <c r="OVP846" s="926"/>
      <c r="OVQ846" s="926"/>
      <c r="OVR846" s="926"/>
      <c r="OVS846" s="926"/>
      <c r="OVT846" s="926"/>
      <c r="OVU846" s="926"/>
      <c r="OVV846" s="926"/>
      <c r="OVW846" s="926"/>
      <c r="OVX846" s="926"/>
      <c r="OVY846" s="926"/>
      <c r="OVZ846" s="926"/>
      <c r="OWA846" s="926"/>
      <c r="OWB846" s="926"/>
      <c r="OWC846" s="926"/>
      <c r="OWD846" s="926"/>
      <c r="OWE846" s="926"/>
      <c r="OWF846" s="926"/>
      <c r="OWG846" s="926"/>
      <c r="OWH846" s="926"/>
      <c r="OWI846" s="926"/>
      <c r="OWJ846" s="926"/>
      <c r="OWK846" s="926"/>
      <c r="OWL846" s="926"/>
      <c r="OWM846" s="926"/>
      <c r="OWN846" s="926"/>
      <c r="OWO846" s="926"/>
      <c r="OWP846" s="926"/>
      <c r="OWQ846" s="926"/>
      <c r="OWR846" s="926"/>
      <c r="OWS846" s="926"/>
      <c r="OWT846" s="926"/>
      <c r="OWU846" s="926"/>
      <c r="OWV846" s="926"/>
      <c r="OWW846" s="926"/>
      <c r="OWX846" s="926"/>
      <c r="OWY846" s="926"/>
      <c r="OWZ846" s="926"/>
      <c r="OXA846" s="926"/>
      <c r="OXB846" s="926"/>
      <c r="OXC846" s="926"/>
      <c r="OXD846" s="926"/>
      <c r="OXE846" s="926"/>
      <c r="OXF846" s="926"/>
      <c r="OXG846" s="926"/>
      <c r="OXH846" s="926"/>
      <c r="OXI846" s="926"/>
      <c r="OXJ846" s="926"/>
      <c r="OXK846" s="926"/>
      <c r="OXL846" s="926"/>
      <c r="OXM846" s="926"/>
      <c r="OXN846" s="926"/>
      <c r="OXO846" s="926"/>
      <c r="OXP846" s="926"/>
      <c r="OXQ846" s="926"/>
      <c r="OXR846" s="926"/>
      <c r="OXS846" s="926"/>
      <c r="OXT846" s="926"/>
      <c r="OXU846" s="926"/>
      <c r="OXV846" s="926"/>
      <c r="OXW846" s="926"/>
      <c r="OXX846" s="926"/>
      <c r="OXY846" s="926"/>
      <c r="OXZ846" s="926"/>
      <c r="OYA846" s="926"/>
      <c r="OYB846" s="926"/>
      <c r="OYC846" s="926"/>
      <c r="OYD846" s="926"/>
      <c r="OYE846" s="926"/>
      <c r="OYF846" s="926"/>
      <c r="OYG846" s="926"/>
      <c r="OYH846" s="926"/>
      <c r="OYI846" s="926"/>
      <c r="OYJ846" s="926"/>
      <c r="OYK846" s="926"/>
      <c r="OYL846" s="926"/>
      <c r="OYM846" s="926"/>
      <c r="OYN846" s="926"/>
      <c r="OYO846" s="926"/>
      <c r="OYP846" s="926"/>
      <c r="OYQ846" s="926"/>
      <c r="OYR846" s="926"/>
      <c r="OYS846" s="926"/>
      <c r="OYT846" s="926"/>
      <c r="OYU846" s="926"/>
      <c r="OYV846" s="926"/>
      <c r="OYW846" s="926"/>
      <c r="OYX846" s="926"/>
      <c r="OYY846" s="926"/>
      <c r="OYZ846" s="926"/>
      <c r="OZA846" s="926"/>
      <c r="OZB846" s="926"/>
      <c r="OZC846" s="926"/>
      <c r="OZD846" s="926"/>
      <c r="OZE846" s="926"/>
      <c r="OZF846" s="926"/>
      <c r="OZG846" s="926"/>
      <c r="OZH846" s="926"/>
      <c r="OZI846" s="926"/>
      <c r="OZJ846" s="926"/>
      <c r="OZK846" s="926"/>
      <c r="OZL846" s="926"/>
      <c r="OZM846" s="926"/>
      <c r="OZN846" s="926"/>
      <c r="OZO846" s="926"/>
      <c r="OZP846" s="926"/>
      <c r="OZQ846" s="926"/>
      <c r="OZR846" s="926"/>
      <c r="OZS846" s="926"/>
      <c r="OZT846" s="926"/>
      <c r="OZU846" s="926"/>
      <c r="OZV846" s="926"/>
      <c r="OZW846" s="926"/>
      <c r="OZX846" s="926"/>
      <c r="OZY846" s="926"/>
      <c r="OZZ846" s="926"/>
      <c r="PAA846" s="926"/>
      <c r="PAB846" s="926"/>
      <c r="PAC846" s="926"/>
      <c r="PAD846" s="926"/>
      <c r="PAE846" s="926"/>
      <c r="PAF846" s="926"/>
      <c r="PAG846" s="926"/>
      <c r="PAH846" s="926"/>
      <c r="PAI846" s="926"/>
      <c r="PAJ846" s="926"/>
      <c r="PAK846" s="926"/>
      <c r="PAL846" s="926"/>
      <c r="PAM846" s="926"/>
      <c r="PAN846" s="926"/>
      <c r="PAO846" s="926"/>
      <c r="PAP846" s="926"/>
      <c r="PAQ846" s="926"/>
      <c r="PAR846" s="926"/>
      <c r="PAS846" s="926"/>
      <c r="PAT846" s="926"/>
      <c r="PAU846" s="926"/>
      <c r="PAV846" s="926"/>
      <c r="PAW846" s="926"/>
      <c r="PAX846" s="926"/>
      <c r="PAY846" s="926"/>
      <c r="PAZ846" s="926"/>
      <c r="PBA846" s="926"/>
      <c r="PBB846" s="926"/>
      <c r="PBC846" s="926"/>
      <c r="PBD846" s="926"/>
      <c r="PBE846" s="926"/>
      <c r="PBF846" s="926"/>
      <c r="PBG846" s="926"/>
      <c r="PBH846" s="926"/>
      <c r="PBI846" s="926"/>
      <c r="PBJ846" s="926"/>
      <c r="PBK846" s="926"/>
      <c r="PBL846" s="926"/>
      <c r="PBM846" s="926"/>
      <c r="PBN846" s="926"/>
      <c r="PBO846" s="926"/>
      <c r="PBP846" s="926"/>
      <c r="PBQ846" s="926"/>
      <c r="PBR846" s="926"/>
      <c r="PBS846" s="926"/>
      <c r="PBT846" s="926"/>
      <c r="PBU846" s="926"/>
      <c r="PBV846" s="926"/>
      <c r="PBW846" s="926"/>
      <c r="PBX846" s="926"/>
      <c r="PBY846" s="926"/>
      <c r="PBZ846" s="926"/>
      <c r="PCA846" s="926"/>
      <c r="PCB846" s="926"/>
      <c r="PCC846" s="926"/>
      <c r="PCD846" s="926"/>
      <c r="PCE846" s="926"/>
      <c r="PCF846" s="926"/>
      <c r="PCG846" s="926"/>
      <c r="PCH846" s="926"/>
      <c r="PCI846" s="926"/>
      <c r="PCJ846" s="926"/>
      <c r="PCK846" s="926"/>
      <c r="PCL846" s="926"/>
      <c r="PCM846" s="926"/>
      <c r="PCN846" s="926"/>
      <c r="PCO846" s="926"/>
      <c r="PCP846" s="926"/>
      <c r="PCQ846" s="926"/>
      <c r="PCR846" s="926"/>
      <c r="PCS846" s="926"/>
      <c r="PCT846" s="926"/>
      <c r="PCU846" s="926"/>
      <c r="PCV846" s="926"/>
      <c r="PCW846" s="926"/>
      <c r="PCX846" s="926"/>
      <c r="PCY846" s="926"/>
      <c r="PCZ846" s="926"/>
      <c r="PDA846" s="926"/>
      <c r="PDB846" s="926"/>
      <c r="PDC846" s="926"/>
      <c r="PDD846" s="926"/>
      <c r="PDE846" s="926"/>
      <c r="PDF846" s="926"/>
      <c r="PDG846" s="926"/>
      <c r="PDH846" s="926"/>
      <c r="PDI846" s="926"/>
      <c r="PDJ846" s="926"/>
      <c r="PDK846" s="926"/>
      <c r="PDL846" s="926"/>
      <c r="PDM846" s="926"/>
      <c r="PDN846" s="926"/>
      <c r="PDO846" s="926"/>
      <c r="PDP846" s="926"/>
      <c r="PDQ846" s="926"/>
      <c r="PDR846" s="926"/>
      <c r="PDS846" s="926"/>
      <c r="PDT846" s="926"/>
      <c r="PDU846" s="926"/>
      <c r="PDV846" s="926"/>
      <c r="PDW846" s="926"/>
      <c r="PDX846" s="926"/>
      <c r="PDY846" s="926"/>
      <c r="PDZ846" s="926"/>
      <c r="PEA846" s="926"/>
      <c r="PEB846" s="926"/>
      <c r="PEC846" s="926"/>
      <c r="PED846" s="926"/>
      <c r="PEE846" s="926"/>
      <c r="PEF846" s="926"/>
      <c r="PEG846" s="926"/>
      <c r="PEH846" s="926"/>
      <c r="PEI846" s="926"/>
      <c r="PEJ846" s="926"/>
      <c r="PEK846" s="926"/>
      <c r="PEL846" s="926"/>
      <c r="PEM846" s="926"/>
      <c r="PEN846" s="926"/>
      <c r="PEO846" s="926"/>
      <c r="PEP846" s="926"/>
      <c r="PEQ846" s="926"/>
      <c r="PER846" s="926"/>
      <c r="PES846" s="926"/>
      <c r="PET846" s="926"/>
      <c r="PEU846" s="926"/>
      <c r="PEV846" s="926"/>
      <c r="PEW846" s="926"/>
      <c r="PEX846" s="926"/>
      <c r="PEY846" s="926"/>
      <c r="PEZ846" s="926"/>
      <c r="PFA846" s="926"/>
      <c r="PFB846" s="926"/>
      <c r="PFC846" s="926"/>
      <c r="PFD846" s="926"/>
      <c r="PFE846" s="926"/>
      <c r="PFF846" s="926"/>
      <c r="PFG846" s="926"/>
      <c r="PFH846" s="926"/>
      <c r="PFI846" s="926"/>
      <c r="PFJ846" s="926"/>
      <c r="PFK846" s="926"/>
      <c r="PFL846" s="926"/>
      <c r="PFM846" s="926"/>
      <c r="PFN846" s="926"/>
      <c r="PFO846" s="926"/>
      <c r="PFP846" s="926"/>
      <c r="PFQ846" s="926"/>
      <c r="PFR846" s="926"/>
      <c r="PFS846" s="926"/>
      <c r="PFT846" s="926"/>
      <c r="PFU846" s="926"/>
      <c r="PFV846" s="926"/>
      <c r="PFW846" s="926"/>
      <c r="PFX846" s="926"/>
      <c r="PFY846" s="926"/>
      <c r="PFZ846" s="926"/>
      <c r="PGA846" s="926"/>
      <c r="PGB846" s="926"/>
      <c r="PGC846" s="926"/>
      <c r="PGD846" s="926"/>
      <c r="PGE846" s="926"/>
      <c r="PGF846" s="926"/>
      <c r="PGG846" s="926"/>
      <c r="PGH846" s="926"/>
      <c r="PGI846" s="926"/>
      <c r="PGJ846" s="926"/>
      <c r="PGK846" s="926"/>
      <c r="PGL846" s="926"/>
      <c r="PGM846" s="926"/>
      <c r="PGN846" s="926"/>
      <c r="PGO846" s="926"/>
      <c r="PGP846" s="926"/>
      <c r="PGQ846" s="926"/>
      <c r="PGR846" s="926"/>
      <c r="PGS846" s="926"/>
      <c r="PGT846" s="926"/>
      <c r="PGU846" s="926"/>
      <c r="PGV846" s="926"/>
      <c r="PGW846" s="926"/>
      <c r="PGX846" s="926"/>
      <c r="PGY846" s="926"/>
      <c r="PGZ846" s="926"/>
      <c r="PHA846" s="926"/>
      <c r="PHB846" s="926"/>
      <c r="PHC846" s="926"/>
      <c r="PHD846" s="926"/>
      <c r="PHE846" s="926"/>
      <c r="PHF846" s="926"/>
      <c r="PHG846" s="926"/>
      <c r="PHH846" s="926"/>
      <c r="PHI846" s="926"/>
      <c r="PHJ846" s="926"/>
      <c r="PHK846" s="926"/>
      <c r="PHL846" s="926"/>
      <c r="PHM846" s="926"/>
      <c r="PHN846" s="926"/>
      <c r="PHO846" s="926"/>
      <c r="PHP846" s="926"/>
      <c r="PHQ846" s="926"/>
      <c r="PHR846" s="926"/>
      <c r="PHS846" s="926"/>
      <c r="PHT846" s="926"/>
      <c r="PHU846" s="926"/>
      <c r="PHV846" s="926"/>
      <c r="PHW846" s="926"/>
      <c r="PHX846" s="926"/>
      <c r="PHY846" s="926"/>
      <c r="PHZ846" s="926"/>
      <c r="PIA846" s="926"/>
      <c r="PIB846" s="926"/>
      <c r="PIC846" s="926"/>
      <c r="PID846" s="926"/>
      <c r="PIE846" s="926"/>
      <c r="PIF846" s="926"/>
      <c r="PIG846" s="926"/>
      <c r="PIH846" s="926"/>
      <c r="PII846" s="926"/>
      <c r="PIJ846" s="926"/>
      <c r="PIK846" s="926"/>
      <c r="PIL846" s="926"/>
      <c r="PIM846" s="926"/>
      <c r="PIN846" s="926"/>
      <c r="PIO846" s="926"/>
      <c r="PIP846" s="926"/>
      <c r="PIQ846" s="926"/>
      <c r="PIR846" s="926"/>
      <c r="PIS846" s="926"/>
      <c r="PIT846" s="926"/>
      <c r="PIU846" s="926"/>
      <c r="PIV846" s="926"/>
      <c r="PIW846" s="926"/>
      <c r="PIX846" s="926"/>
      <c r="PIY846" s="926"/>
      <c r="PIZ846" s="926"/>
      <c r="PJA846" s="926"/>
      <c r="PJB846" s="926"/>
      <c r="PJC846" s="926"/>
      <c r="PJD846" s="926"/>
      <c r="PJE846" s="926"/>
      <c r="PJF846" s="926"/>
      <c r="PJG846" s="926"/>
      <c r="PJH846" s="926"/>
      <c r="PJI846" s="926"/>
      <c r="PJJ846" s="926"/>
      <c r="PJK846" s="926"/>
      <c r="PJL846" s="926"/>
      <c r="PJM846" s="926"/>
      <c r="PJN846" s="926"/>
      <c r="PJO846" s="926"/>
      <c r="PJP846" s="926"/>
      <c r="PJQ846" s="926"/>
      <c r="PJR846" s="926"/>
      <c r="PJS846" s="926"/>
      <c r="PJT846" s="926"/>
      <c r="PJU846" s="926"/>
      <c r="PJV846" s="926"/>
      <c r="PJW846" s="926"/>
      <c r="PJX846" s="926"/>
      <c r="PJY846" s="926"/>
      <c r="PJZ846" s="926"/>
      <c r="PKA846" s="926"/>
      <c r="PKB846" s="926"/>
      <c r="PKC846" s="926"/>
      <c r="PKD846" s="926"/>
      <c r="PKE846" s="926"/>
      <c r="PKF846" s="926"/>
      <c r="PKG846" s="926"/>
      <c r="PKH846" s="926"/>
      <c r="PKI846" s="926"/>
      <c r="PKJ846" s="926"/>
      <c r="PKK846" s="926"/>
      <c r="PKL846" s="926"/>
      <c r="PKM846" s="926"/>
      <c r="PKN846" s="926"/>
      <c r="PKO846" s="926"/>
      <c r="PKP846" s="926"/>
      <c r="PKQ846" s="926"/>
      <c r="PKR846" s="926"/>
      <c r="PKS846" s="926"/>
      <c r="PKT846" s="926"/>
      <c r="PKU846" s="926"/>
      <c r="PKV846" s="926"/>
      <c r="PKW846" s="926"/>
      <c r="PKX846" s="926"/>
      <c r="PKY846" s="926"/>
      <c r="PKZ846" s="926"/>
      <c r="PLA846" s="926"/>
      <c r="PLB846" s="926"/>
      <c r="PLC846" s="926"/>
      <c r="PLD846" s="926"/>
      <c r="PLE846" s="926"/>
      <c r="PLF846" s="926"/>
      <c r="PLG846" s="926"/>
      <c r="PLH846" s="926"/>
      <c r="PLI846" s="926"/>
      <c r="PLJ846" s="926"/>
      <c r="PLK846" s="926"/>
      <c r="PLL846" s="926"/>
      <c r="PLM846" s="926"/>
      <c r="PLN846" s="926"/>
      <c r="PLO846" s="926"/>
      <c r="PLP846" s="926"/>
      <c r="PLQ846" s="926"/>
      <c r="PLR846" s="926"/>
      <c r="PLS846" s="926"/>
      <c r="PLT846" s="926"/>
      <c r="PLU846" s="926"/>
      <c r="PLV846" s="926"/>
      <c r="PLW846" s="926"/>
      <c r="PLX846" s="926"/>
      <c r="PLY846" s="926"/>
      <c r="PLZ846" s="926"/>
      <c r="PMA846" s="926"/>
      <c r="PMB846" s="926"/>
      <c r="PMC846" s="926"/>
      <c r="PMD846" s="926"/>
      <c r="PME846" s="926"/>
      <c r="PMF846" s="926"/>
      <c r="PMG846" s="926"/>
      <c r="PMH846" s="926"/>
      <c r="PMI846" s="926"/>
      <c r="PMJ846" s="926"/>
      <c r="PMK846" s="926"/>
      <c r="PML846" s="926"/>
      <c r="PMM846" s="926"/>
      <c r="PMN846" s="926"/>
      <c r="PMO846" s="926"/>
      <c r="PMP846" s="926"/>
      <c r="PMQ846" s="926"/>
      <c r="PMR846" s="926"/>
      <c r="PMS846" s="926"/>
      <c r="PMT846" s="926"/>
      <c r="PMU846" s="926"/>
      <c r="PMV846" s="926"/>
      <c r="PMW846" s="926"/>
      <c r="PMX846" s="926"/>
      <c r="PMY846" s="926"/>
      <c r="PMZ846" s="926"/>
      <c r="PNA846" s="926"/>
      <c r="PNB846" s="926"/>
      <c r="PNC846" s="926"/>
      <c r="PND846" s="926"/>
      <c r="PNE846" s="926"/>
      <c r="PNF846" s="926"/>
      <c r="PNG846" s="926"/>
      <c r="PNH846" s="926"/>
      <c r="PNI846" s="926"/>
      <c r="PNJ846" s="926"/>
      <c r="PNK846" s="926"/>
      <c r="PNL846" s="926"/>
      <c r="PNM846" s="926"/>
      <c r="PNN846" s="926"/>
      <c r="PNO846" s="926"/>
      <c r="PNP846" s="926"/>
      <c r="PNQ846" s="926"/>
      <c r="PNR846" s="926"/>
      <c r="PNS846" s="926"/>
      <c r="PNT846" s="926"/>
      <c r="PNU846" s="926"/>
      <c r="PNV846" s="926"/>
      <c r="PNW846" s="926"/>
      <c r="PNX846" s="926"/>
      <c r="PNY846" s="926"/>
      <c r="PNZ846" s="926"/>
      <c r="POA846" s="926"/>
      <c r="POB846" s="926"/>
      <c r="POC846" s="926"/>
      <c r="POD846" s="926"/>
      <c r="POE846" s="926"/>
      <c r="POF846" s="926"/>
      <c r="POG846" s="926"/>
      <c r="POH846" s="926"/>
      <c r="POI846" s="926"/>
      <c r="POJ846" s="926"/>
      <c r="POK846" s="926"/>
      <c r="POL846" s="926"/>
      <c r="POM846" s="926"/>
      <c r="PON846" s="926"/>
      <c r="POO846" s="926"/>
      <c r="POP846" s="926"/>
      <c r="POQ846" s="926"/>
      <c r="POR846" s="926"/>
      <c r="POS846" s="926"/>
      <c r="POT846" s="926"/>
      <c r="POU846" s="926"/>
      <c r="POV846" s="926"/>
      <c r="POW846" s="926"/>
      <c r="POX846" s="926"/>
      <c r="POY846" s="926"/>
      <c r="POZ846" s="926"/>
      <c r="PPA846" s="926"/>
      <c r="PPB846" s="926"/>
      <c r="PPC846" s="926"/>
      <c r="PPD846" s="926"/>
      <c r="PPE846" s="926"/>
      <c r="PPF846" s="926"/>
      <c r="PPG846" s="926"/>
      <c r="PPH846" s="926"/>
      <c r="PPI846" s="926"/>
      <c r="PPJ846" s="926"/>
      <c r="PPK846" s="926"/>
      <c r="PPL846" s="926"/>
      <c r="PPM846" s="926"/>
      <c r="PPN846" s="926"/>
      <c r="PPO846" s="926"/>
      <c r="PPP846" s="926"/>
      <c r="PPQ846" s="926"/>
      <c r="PPR846" s="926"/>
      <c r="PPS846" s="926"/>
      <c r="PPT846" s="926"/>
      <c r="PPU846" s="926"/>
      <c r="PPV846" s="926"/>
      <c r="PPW846" s="926"/>
      <c r="PPX846" s="926"/>
      <c r="PPY846" s="926"/>
      <c r="PPZ846" s="926"/>
      <c r="PQA846" s="926"/>
      <c r="PQB846" s="926"/>
      <c r="PQC846" s="926"/>
      <c r="PQD846" s="926"/>
      <c r="PQE846" s="926"/>
      <c r="PQF846" s="926"/>
      <c r="PQG846" s="926"/>
      <c r="PQH846" s="926"/>
      <c r="PQI846" s="926"/>
      <c r="PQJ846" s="926"/>
      <c r="PQK846" s="926"/>
      <c r="PQL846" s="926"/>
      <c r="PQM846" s="926"/>
      <c r="PQN846" s="926"/>
      <c r="PQO846" s="926"/>
      <c r="PQP846" s="926"/>
      <c r="PQQ846" s="926"/>
      <c r="PQR846" s="926"/>
      <c r="PQS846" s="926"/>
      <c r="PQT846" s="926"/>
      <c r="PQU846" s="926"/>
      <c r="PQV846" s="926"/>
      <c r="PQW846" s="926"/>
      <c r="PQX846" s="926"/>
      <c r="PQY846" s="926"/>
      <c r="PQZ846" s="926"/>
      <c r="PRA846" s="926"/>
      <c r="PRB846" s="926"/>
      <c r="PRC846" s="926"/>
      <c r="PRD846" s="926"/>
      <c r="PRE846" s="926"/>
      <c r="PRF846" s="926"/>
      <c r="PRG846" s="926"/>
      <c r="PRH846" s="926"/>
      <c r="PRI846" s="926"/>
      <c r="PRJ846" s="926"/>
      <c r="PRK846" s="926"/>
      <c r="PRL846" s="926"/>
      <c r="PRM846" s="926"/>
      <c r="PRN846" s="926"/>
      <c r="PRO846" s="926"/>
      <c r="PRP846" s="926"/>
      <c r="PRQ846" s="926"/>
      <c r="PRR846" s="926"/>
      <c r="PRS846" s="926"/>
      <c r="PRT846" s="926"/>
      <c r="PRU846" s="926"/>
      <c r="PRV846" s="926"/>
      <c r="PRW846" s="926"/>
      <c r="PRX846" s="926"/>
      <c r="PRY846" s="926"/>
      <c r="PRZ846" s="926"/>
      <c r="PSA846" s="926"/>
      <c r="PSB846" s="926"/>
      <c r="PSC846" s="926"/>
      <c r="PSD846" s="926"/>
      <c r="PSE846" s="926"/>
      <c r="PSF846" s="926"/>
      <c r="PSG846" s="926"/>
      <c r="PSH846" s="926"/>
      <c r="PSI846" s="926"/>
      <c r="PSJ846" s="926"/>
      <c r="PSK846" s="926"/>
      <c r="PSL846" s="926"/>
      <c r="PSM846" s="926"/>
      <c r="PSN846" s="926"/>
      <c r="PSO846" s="926"/>
      <c r="PSP846" s="926"/>
      <c r="PSQ846" s="926"/>
      <c r="PSR846" s="926"/>
      <c r="PSS846" s="926"/>
      <c r="PST846" s="926"/>
      <c r="PSU846" s="926"/>
      <c r="PSV846" s="926"/>
      <c r="PSW846" s="926"/>
      <c r="PSX846" s="926"/>
      <c r="PSY846" s="926"/>
      <c r="PSZ846" s="926"/>
      <c r="PTA846" s="926"/>
      <c r="PTB846" s="926"/>
      <c r="PTC846" s="926"/>
      <c r="PTD846" s="926"/>
      <c r="PTE846" s="926"/>
      <c r="PTF846" s="926"/>
      <c r="PTG846" s="926"/>
      <c r="PTH846" s="926"/>
      <c r="PTI846" s="926"/>
      <c r="PTJ846" s="926"/>
      <c r="PTK846" s="926"/>
      <c r="PTL846" s="926"/>
      <c r="PTM846" s="926"/>
      <c r="PTN846" s="926"/>
      <c r="PTO846" s="926"/>
      <c r="PTP846" s="926"/>
      <c r="PTQ846" s="926"/>
      <c r="PTR846" s="926"/>
      <c r="PTS846" s="926"/>
      <c r="PTT846" s="926"/>
      <c r="PTU846" s="926"/>
      <c r="PTV846" s="926"/>
      <c r="PTW846" s="926"/>
      <c r="PTX846" s="926"/>
      <c r="PTY846" s="926"/>
      <c r="PTZ846" s="926"/>
      <c r="PUA846" s="926"/>
      <c r="PUB846" s="926"/>
      <c r="PUC846" s="926"/>
      <c r="PUD846" s="926"/>
      <c r="PUE846" s="926"/>
      <c r="PUF846" s="926"/>
      <c r="PUG846" s="926"/>
      <c r="PUH846" s="926"/>
      <c r="PUI846" s="926"/>
      <c r="PUJ846" s="926"/>
      <c r="PUK846" s="926"/>
      <c r="PUL846" s="926"/>
      <c r="PUM846" s="926"/>
      <c r="PUN846" s="926"/>
      <c r="PUO846" s="926"/>
      <c r="PUP846" s="926"/>
      <c r="PUQ846" s="926"/>
      <c r="PUR846" s="926"/>
      <c r="PUS846" s="926"/>
      <c r="PUT846" s="926"/>
      <c r="PUU846" s="926"/>
      <c r="PUV846" s="926"/>
      <c r="PUW846" s="926"/>
      <c r="PUX846" s="926"/>
      <c r="PUY846" s="926"/>
      <c r="PUZ846" s="926"/>
      <c r="PVA846" s="926"/>
      <c r="PVB846" s="926"/>
      <c r="PVC846" s="926"/>
      <c r="PVD846" s="926"/>
      <c r="PVE846" s="926"/>
      <c r="PVF846" s="926"/>
      <c r="PVG846" s="926"/>
      <c r="PVH846" s="926"/>
      <c r="PVI846" s="926"/>
      <c r="PVJ846" s="926"/>
      <c r="PVK846" s="926"/>
      <c r="PVL846" s="926"/>
      <c r="PVM846" s="926"/>
      <c r="PVN846" s="926"/>
      <c r="PVO846" s="926"/>
      <c r="PVP846" s="926"/>
      <c r="PVQ846" s="926"/>
      <c r="PVR846" s="926"/>
      <c r="PVS846" s="926"/>
      <c r="PVT846" s="926"/>
      <c r="PVU846" s="926"/>
      <c r="PVV846" s="926"/>
      <c r="PVW846" s="926"/>
      <c r="PVX846" s="926"/>
      <c r="PVY846" s="926"/>
      <c r="PVZ846" s="926"/>
      <c r="PWA846" s="926"/>
      <c r="PWB846" s="926"/>
      <c r="PWC846" s="926"/>
      <c r="PWD846" s="926"/>
      <c r="PWE846" s="926"/>
      <c r="PWF846" s="926"/>
      <c r="PWG846" s="926"/>
      <c r="PWH846" s="926"/>
      <c r="PWI846" s="926"/>
      <c r="PWJ846" s="926"/>
      <c r="PWK846" s="926"/>
      <c r="PWL846" s="926"/>
      <c r="PWM846" s="926"/>
      <c r="PWN846" s="926"/>
      <c r="PWO846" s="926"/>
      <c r="PWP846" s="926"/>
      <c r="PWQ846" s="926"/>
      <c r="PWR846" s="926"/>
      <c r="PWS846" s="926"/>
      <c r="PWT846" s="926"/>
      <c r="PWU846" s="926"/>
      <c r="PWV846" s="926"/>
      <c r="PWW846" s="926"/>
      <c r="PWX846" s="926"/>
      <c r="PWY846" s="926"/>
      <c r="PWZ846" s="926"/>
      <c r="PXA846" s="926"/>
      <c r="PXB846" s="926"/>
      <c r="PXC846" s="926"/>
      <c r="PXD846" s="926"/>
      <c r="PXE846" s="926"/>
      <c r="PXF846" s="926"/>
      <c r="PXG846" s="926"/>
      <c r="PXH846" s="926"/>
      <c r="PXI846" s="926"/>
      <c r="PXJ846" s="926"/>
      <c r="PXK846" s="926"/>
      <c r="PXL846" s="926"/>
      <c r="PXM846" s="926"/>
      <c r="PXN846" s="926"/>
      <c r="PXO846" s="926"/>
      <c r="PXP846" s="926"/>
      <c r="PXQ846" s="926"/>
      <c r="PXR846" s="926"/>
      <c r="PXS846" s="926"/>
      <c r="PXT846" s="926"/>
      <c r="PXU846" s="926"/>
      <c r="PXV846" s="926"/>
      <c r="PXW846" s="926"/>
      <c r="PXX846" s="926"/>
      <c r="PXY846" s="926"/>
      <c r="PXZ846" s="926"/>
      <c r="PYA846" s="926"/>
      <c r="PYB846" s="926"/>
      <c r="PYC846" s="926"/>
      <c r="PYD846" s="926"/>
      <c r="PYE846" s="926"/>
      <c r="PYF846" s="926"/>
      <c r="PYG846" s="926"/>
      <c r="PYH846" s="926"/>
      <c r="PYI846" s="926"/>
      <c r="PYJ846" s="926"/>
      <c r="PYK846" s="926"/>
      <c r="PYL846" s="926"/>
      <c r="PYM846" s="926"/>
      <c r="PYN846" s="926"/>
      <c r="PYO846" s="926"/>
      <c r="PYP846" s="926"/>
      <c r="PYQ846" s="926"/>
      <c r="PYR846" s="926"/>
      <c r="PYS846" s="926"/>
      <c r="PYT846" s="926"/>
      <c r="PYU846" s="926"/>
      <c r="PYV846" s="926"/>
      <c r="PYW846" s="926"/>
      <c r="PYX846" s="926"/>
      <c r="PYY846" s="926"/>
      <c r="PYZ846" s="926"/>
      <c r="PZA846" s="926"/>
      <c r="PZB846" s="926"/>
      <c r="PZC846" s="926"/>
      <c r="PZD846" s="926"/>
      <c r="PZE846" s="926"/>
      <c r="PZF846" s="926"/>
      <c r="PZG846" s="926"/>
      <c r="PZH846" s="926"/>
      <c r="PZI846" s="926"/>
      <c r="PZJ846" s="926"/>
      <c r="PZK846" s="926"/>
      <c r="PZL846" s="926"/>
      <c r="PZM846" s="926"/>
      <c r="PZN846" s="926"/>
      <c r="PZO846" s="926"/>
      <c r="PZP846" s="926"/>
      <c r="PZQ846" s="926"/>
      <c r="PZR846" s="926"/>
      <c r="PZS846" s="926"/>
      <c r="PZT846" s="926"/>
      <c r="PZU846" s="926"/>
      <c r="PZV846" s="926"/>
      <c r="PZW846" s="926"/>
      <c r="PZX846" s="926"/>
      <c r="PZY846" s="926"/>
      <c r="PZZ846" s="926"/>
      <c r="QAA846" s="926"/>
      <c r="QAB846" s="926"/>
      <c r="QAC846" s="926"/>
      <c r="QAD846" s="926"/>
      <c r="QAE846" s="926"/>
      <c r="QAF846" s="926"/>
      <c r="QAG846" s="926"/>
      <c r="QAH846" s="926"/>
      <c r="QAI846" s="926"/>
      <c r="QAJ846" s="926"/>
      <c r="QAK846" s="926"/>
      <c r="QAL846" s="926"/>
      <c r="QAM846" s="926"/>
      <c r="QAN846" s="926"/>
      <c r="QAO846" s="926"/>
      <c r="QAP846" s="926"/>
      <c r="QAQ846" s="926"/>
      <c r="QAR846" s="926"/>
      <c r="QAS846" s="926"/>
      <c r="QAT846" s="926"/>
      <c r="QAU846" s="926"/>
      <c r="QAV846" s="926"/>
      <c r="QAW846" s="926"/>
      <c r="QAX846" s="926"/>
      <c r="QAY846" s="926"/>
      <c r="QAZ846" s="926"/>
      <c r="QBA846" s="926"/>
      <c r="QBB846" s="926"/>
      <c r="QBC846" s="926"/>
      <c r="QBD846" s="926"/>
      <c r="QBE846" s="926"/>
      <c r="QBF846" s="926"/>
      <c r="QBG846" s="926"/>
      <c r="QBH846" s="926"/>
      <c r="QBI846" s="926"/>
      <c r="QBJ846" s="926"/>
      <c r="QBK846" s="926"/>
      <c r="QBL846" s="926"/>
      <c r="QBM846" s="926"/>
      <c r="QBN846" s="926"/>
      <c r="QBO846" s="926"/>
      <c r="QBP846" s="926"/>
      <c r="QBQ846" s="926"/>
      <c r="QBR846" s="926"/>
      <c r="QBS846" s="926"/>
      <c r="QBT846" s="926"/>
      <c r="QBU846" s="926"/>
      <c r="QBV846" s="926"/>
      <c r="QBW846" s="926"/>
      <c r="QBX846" s="926"/>
      <c r="QBY846" s="926"/>
      <c r="QBZ846" s="926"/>
      <c r="QCA846" s="926"/>
      <c r="QCB846" s="926"/>
      <c r="QCC846" s="926"/>
      <c r="QCD846" s="926"/>
      <c r="QCE846" s="926"/>
      <c r="QCF846" s="926"/>
      <c r="QCG846" s="926"/>
      <c r="QCH846" s="926"/>
      <c r="QCI846" s="926"/>
      <c r="QCJ846" s="926"/>
      <c r="QCK846" s="926"/>
      <c r="QCL846" s="926"/>
      <c r="QCM846" s="926"/>
      <c r="QCN846" s="926"/>
      <c r="QCO846" s="926"/>
      <c r="QCP846" s="926"/>
      <c r="QCQ846" s="926"/>
      <c r="QCR846" s="926"/>
      <c r="QCS846" s="926"/>
      <c r="QCT846" s="926"/>
      <c r="QCU846" s="926"/>
      <c r="QCV846" s="926"/>
      <c r="QCW846" s="926"/>
      <c r="QCX846" s="926"/>
      <c r="QCY846" s="926"/>
      <c r="QCZ846" s="926"/>
      <c r="QDA846" s="926"/>
      <c r="QDB846" s="926"/>
      <c r="QDC846" s="926"/>
      <c r="QDD846" s="926"/>
      <c r="QDE846" s="926"/>
      <c r="QDF846" s="926"/>
      <c r="QDG846" s="926"/>
      <c r="QDH846" s="926"/>
      <c r="QDI846" s="926"/>
      <c r="QDJ846" s="926"/>
      <c r="QDK846" s="926"/>
      <c r="QDL846" s="926"/>
      <c r="QDM846" s="926"/>
      <c r="QDN846" s="926"/>
      <c r="QDO846" s="926"/>
      <c r="QDP846" s="926"/>
      <c r="QDQ846" s="926"/>
      <c r="QDR846" s="926"/>
      <c r="QDS846" s="926"/>
      <c r="QDT846" s="926"/>
      <c r="QDU846" s="926"/>
      <c r="QDV846" s="926"/>
      <c r="QDW846" s="926"/>
      <c r="QDX846" s="926"/>
      <c r="QDY846" s="926"/>
      <c r="QDZ846" s="926"/>
      <c r="QEA846" s="926"/>
      <c r="QEB846" s="926"/>
      <c r="QEC846" s="926"/>
      <c r="QED846" s="926"/>
      <c r="QEE846" s="926"/>
      <c r="QEF846" s="926"/>
      <c r="QEG846" s="926"/>
      <c r="QEH846" s="926"/>
      <c r="QEI846" s="926"/>
      <c r="QEJ846" s="926"/>
      <c r="QEK846" s="926"/>
      <c r="QEL846" s="926"/>
      <c r="QEM846" s="926"/>
      <c r="QEN846" s="926"/>
      <c r="QEO846" s="926"/>
      <c r="QEP846" s="926"/>
      <c r="QEQ846" s="926"/>
      <c r="QER846" s="926"/>
      <c r="QES846" s="926"/>
      <c r="QET846" s="926"/>
      <c r="QEU846" s="926"/>
      <c r="QEV846" s="926"/>
      <c r="QEW846" s="926"/>
      <c r="QEX846" s="926"/>
      <c r="QEY846" s="926"/>
      <c r="QEZ846" s="926"/>
      <c r="QFA846" s="926"/>
      <c r="QFB846" s="926"/>
      <c r="QFC846" s="926"/>
      <c r="QFD846" s="926"/>
      <c r="QFE846" s="926"/>
      <c r="QFF846" s="926"/>
      <c r="QFG846" s="926"/>
      <c r="QFH846" s="926"/>
      <c r="QFI846" s="926"/>
      <c r="QFJ846" s="926"/>
      <c r="QFK846" s="926"/>
      <c r="QFL846" s="926"/>
      <c r="QFM846" s="926"/>
      <c r="QFN846" s="926"/>
      <c r="QFO846" s="926"/>
      <c r="QFP846" s="926"/>
      <c r="QFQ846" s="926"/>
      <c r="QFR846" s="926"/>
      <c r="QFS846" s="926"/>
      <c r="QFT846" s="926"/>
      <c r="QFU846" s="926"/>
      <c r="QFV846" s="926"/>
      <c r="QFW846" s="926"/>
      <c r="QFX846" s="926"/>
      <c r="QFY846" s="926"/>
      <c r="QFZ846" s="926"/>
      <c r="QGA846" s="926"/>
      <c r="QGB846" s="926"/>
      <c r="QGC846" s="926"/>
      <c r="QGD846" s="926"/>
      <c r="QGE846" s="926"/>
      <c r="QGF846" s="926"/>
      <c r="QGG846" s="926"/>
      <c r="QGH846" s="926"/>
      <c r="QGI846" s="926"/>
      <c r="QGJ846" s="926"/>
      <c r="QGK846" s="926"/>
      <c r="QGL846" s="926"/>
      <c r="QGM846" s="926"/>
      <c r="QGN846" s="926"/>
      <c r="QGO846" s="926"/>
      <c r="QGP846" s="926"/>
      <c r="QGQ846" s="926"/>
      <c r="QGR846" s="926"/>
      <c r="QGS846" s="926"/>
      <c r="QGT846" s="926"/>
      <c r="QGU846" s="926"/>
      <c r="QGV846" s="926"/>
      <c r="QGW846" s="926"/>
      <c r="QGX846" s="926"/>
      <c r="QGY846" s="926"/>
      <c r="QGZ846" s="926"/>
      <c r="QHA846" s="926"/>
      <c r="QHB846" s="926"/>
      <c r="QHC846" s="926"/>
      <c r="QHD846" s="926"/>
      <c r="QHE846" s="926"/>
      <c r="QHF846" s="926"/>
      <c r="QHG846" s="926"/>
      <c r="QHH846" s="926"/>
      <c r="QHI846" s="926"/>
      <c r="QHJ846" s="926"/>
      <c r="QHK846" s="926"/>
      <c r="QHL846" s="926"/>
      <c r="QHM846" s="926"/>
      <c r="QHN846" s="926"/>
      <c r="QHO846" s="926"/>
      <c r="QHP846" s="926"/>
      <c r="QHQ846" s="926"/>
      <c r="QHR846" s="926"/>
      <c r="QHS846" s="926"/>
      <c r="QHT846" s="926"/>
      <c r="QHU846" s="926"/>
      <c r="QHV846" s="926"/>
      <c r="QHW846" s="926"/>
      <c r="QHX846" s="926"/>
      <c r="QHY846" s="926"/>
      <c r="QHZ846" s="926"/>
      <c r="QIA846" s="926"/>
      <c r="QIB846" s="926"/>
      <c r="QIC846" s="926"/>
      <c r="QID846" s="926"/>
      <c r="QIE846" s="926"/>
      <c r="QIF846" s="926"/>
      <c r="QIG846" s="926"/>
      <c r="QIH846" s="926"/>
      <c r="QII846" s="926"/>
      <c r="QIJ846" s="926"/>
      <c r="QIK846" s="926"/>
      <c r="QIL846" s="926"/>
      <c r="QIM846" s="926"/>
      <c r="QIN846" s="926"/>
      <c r="QIO846" s="926"/>
      <c r="QIP846" s="926"/>
      <c r="QIQ846" s="926"/>
      <c r="QIR846" s="926"/>
      <c r="QIS846" s="926"/>
      <c r="QIT846" s="926"/>
      <c r="QIU846" s="926"/>
      <c r="QIV846" s="926"/>
      <c r="QIW846" s="926"/>
      <c r="QIX846" s="926"/>
      <c r="QIY846" s="926"/>
      <c r="QIZ846" s="926"/>
      <c r="QJA846" s="926"/>
      <c r="QJB846" s="926"/>
      <c r="QJC846" s="926"/>
      <c r="QJD846" s="926"/>
      <c r="QJE846" s="926"/>
      <c r="QJF846" s="926"/>
      <c r="QJG846" s="926"/>
      <c r="QJH846" s="926"/>
      <c r="QJI846" s="926"/>
      <c r="QJJ846" s="926"/>
      <c r="QJK846" s="926"/>
      <c r="QJL846" s="926"/>
      <c r="QJM846" s="926"/>
      <c r="QJN846" s="926"/>
      <c r="QJO846" s="926"/>
      <c r="QJP846" s="926"/>
      <c r="QJQ846" s="926"/>
      <c r="QJR846" s="926"/>
      <c r="QJS846" s="926"/>
      <c r="QJT846" s="926"/>
      <c r="QJU846" s="926"/>
      <c r="QJV846" s="926"/>
      <c r="QJW846" s="926"/>
      <c r="QJX846" s="926"/>
      <c r="QJY846" s="926"/>
      <c r="QJZ846" s="926"/>
      <c r="QKA846" s="926"/>
      <c r="QKB846" s="926"/>
      <c r="QKC846" s="926"/>
      <c r="QKD846" s="926"/>
      <c r="QKE846" s="926"/>
      <c r="QKF846" s="926"/>
      <c r="QKG846" s="926"/>
      <c r="QKH846" s="926"/>
      <c r="QKI846" s="926"/>
      <c r="QKJ846" s="926"/>
      <c r="QKK846" s="926"/>
      <c r="QKL846" s="926"/>
      <c r="QKM846" s="926"/>
      <c r="QKN846" s="926"/>
      <c r="QKO846" s="926"/>
      <c r="QKP846" s="926"/>
      <c r="QKQ846" s="926"/>
      <c r="QKR846" s="926"/>
      <c r="QKS846" s="926"/>
      <c r="QKT846" s="926"/>
      <c r="QKU846" s="926"/>
      <c r="QKV846" s="926"/>
      <c r="QKW846" s="926"/>
      <c r="QKX846" s="926"/>
      <c r="QKY846" s="926"/>
      <c r="QKZ846" s="926"/>
      <c r="QLA846" s="926"/>
      <c r="QLB846" s="926"/>
      <c r="QLC846" s="926"/>
      <c r="QLD846" s="926"/>
      <c r="QLE846" s="926"/>
      <c r="QLF846" s="926"/>
      <c r="QLG846" s="926"/>
      <c r="QLH846" s="926"/>
      <c r="QLI846" s="926"/>
      <c r="QLJ846" s="926"/>
      <c r="QLK846" s="926"/>
      <c r="QLL846" s="926"/>
      <c r="QLM846" s="926"/>
      <c r="QLN846" s="926"/>
      <c r="QLO846" s="926"/>
      <c r="QLP846" s="926"/>
      <c r="QLQ846" s="926"/>
      <c r="QLR846" s="926"/>
      <c r="QLS846" s="926"/>
      <c r="QLT846" s="926"/>
      <c r="QLU846" s="926"/>
      <c r="QLV846" s="926"/>
      <c r="QLW846" s="926"/>
      <c r="QLX846" s="926"/>
      <c r="QLY846" s="926"/>
      <c r="QLZ846" s="926"/>
      <c r="QMA846" s="926"/>
      <c r="QMB846" s="926"/>
      <c r="QMC846" s="926"/>
      <c r="QMD846" s="926"/>
      <c r="QME846" s="926"/>
      <c r="QMF846" s="926"/>
      <c r="QMG846" s="926"/>
      <c r="QMH846" s="926"/>
      <c r="QMI846" s="926"/>
      <c r="QMJ846" s="926"/>
      <c r="QMK846" s="926"/>
      <c r="QML846" s="926"/>
      <c r="QMM846" s="926"/>
      <c r="QMN846" s="926"/>
      <c r="QMO846" s="926"/>
      <c r="QMP846" s="926"/>
      <c r="QMQ846" s="926"/>
      <c r="QMR846" s="926"/>
      <c r="QMS846" s="926"/>
      <c r="QMT846" s="926"/>
      <c r="QMU846" s="926"/>
      <c r="QMV846" s="926"/>
      <c r="QMW846" s="926"/>
      <c r="QMX846" s="926"/>
      <c r="QMY846" s="926"/>
      <c r="QMZ846" s="926"/>
      <c r="QNA846" s="926"/>
      <c r="QNB846" s="926"/>
      <c r="QNC846" s="926"/>
      <c r="QND846" s="926"/>
      <c r="QNE846" s="926"/>
      <c r="QNF846" s="926"/>
      <c r="QNG846" s="926"/>
      <c r="QNH846" s="926"/>
      <c r="QNI846" s="926"/>
      <c r="QNJ846" s="926"/>
      <c r="QNK846" s="926"/>
      <c r="QNL846" s="926"/>
      <c r="QNM846" s="926"/>
      <c r="QNN846" s="926"/>
      <c r="QNO846" s="926"/>
      <c r="QNP846" s="926"/>
      <c r="QNQ846" s="926"/>
      <c r="QNR846" s="926"/>
      <c r="QNS846" s="926"/>
      <c r="QNT846" s="926"/>
      <c r="QNU846" s="926"/>
      <c r="QNV846" s="926"/>
      <c r="QNW846" s="926"/>
      <c r="QNX846" s="926"/>
      <c r="QNY846" s="926"/>
      <c r="QNZ846" s="926"/>
      <c r="QOA846" s="926"/>
      <c r="QOB846" s="926"/>
      <c r="QOC846" s="926"/>
      <c r="QOD846" s="926"/>
      <c r="QOE846" s="926"/>
      <c r="QOF846" s="926"/>
      <c r="QOG846" s="926"/>
      <c r="QOH846" s="926"/>
      <c r="QOI846" s="926"/>
      <c r="QOJ846" s="926"/>
      <c r="QOK846" s="926"/>
      <c r="QOL846" s="926"/>
      <c r="QOM846" s="926"/>
      <c r="QON846" s="926"/>
      <c r="QOO846" s="926"/>
      <c r="QOP846" s="926"/>
      <c r="QOQ846" s="926"/>
      <c r="QOR846" s="926"/>
      <c r="QOS846" s="926"/>
      <c r="QOT846" s="926"/>
      <c r="QOU846" s="926"/>
      <c r="QOV846" s="926"/>
      <c r="QOW846" s="926"/>
      <c r="QOX846" s="926"/>
      <c r="QOY846" s="926"/>
      <c r="QOZ846" s="926"/>
      <c r="QPA846" s="926"/>
      <c r="QPB846" s="926"/>
      <c r="QPC846" s="926"/>
      <c r="QPD846" s="926"/>
      <c r="QPE846" s="926"/>
      <c r="QPF846" s="926"/>
      <c r="QPG846" s="926"/>
      <c r="QPH846" s="926"/>
      <c r="QPI846" s="926"/>
      <c r="QPJ846" s="926"/>
      <c r="QPK846" s="926"/>
      <c r="QPL846" s="926"/>
      <c r="QPM846" s="926"/>
      <c r="QPN846" s="926"/>
      <c r="QPO846" s="926"/>
      <c r="QPP846" s="926"/>
      <c r="QPQ846" s="926"/>
      <c r="QPR846" s="926"/>
      <c r="QPS846" s="926"/>
      <c r="QPT846" s="926"/>
      <c r="QPU846" s="926"/>
      <c r="QPV846" s="926"/>
      <c r="QPW846" s="926"/>
      <c r="QPX846" s="926"/>
      <c r="QPY846" s="926"/>
      <c r="QPZ846" s="926"/>
      <c r="QQA846" s="926"/>
      <c r="QQB846" s="926"/>
      <c r="QQC846" s="926"/>
      <c r="QQD846" s="926"/>
      <c r="QQE846" s="926"/>
      <c r="QQF846" s="926"/>
      <c r="QQG846" s="926"/>
      <c r="QQH846" s="926"/>
      <c r="QQI846" s="926"/>
      <c r="QQJ846" s="926"/>
      <c r="QQK846" s="926"/>
      <c r="QQL846" s="926"/>
      <c r="QQM846" s="926"/>
      <c r="QQN846" s="926"/>
      <c r="QQO846" s="926"/>
      <c r="QQP846" s="926"/>
      <c r="QQQ846" s="926"/>
      <c r="QQR846" s="926"/>
      <c r="QQS846" s="926"/>
      <c r="QQT846" s="926"/>
      <c r="QQU846" s="926"/>
      <c r="QQV846" s="926"/>
      <c r="QQW846" s="926"/>
      <c r="QQX846" s="926"/>
      <c r="QQY846" s="926"/>
      <c r="QQZ846" s="926"/>
      <c r="QRA846" s="926"/>
      <c r="QRB846" s="926"/>
      <c r="QRC846" s="926"/>
      <c r="QRD846" s="926"/>
      <c r="QRE846" s="926"/>
      <c r="QRF846" s="926"/>
      <c r="QRG846" s="926"/>
      <c r="QRH846" s="926"/>
      <c r="QRI846" s="926"/>
      <c r="QRJ846" s="926"/>
      <c r="QRK846" s="926"/>
      <c r="QRL846" s="926"/>
      <c r="QRM846" s="926"/>
      <c r="QRN846" s="926"/>
      <c r="QRO846" s="926"/>
      <c r="QRP846" s="926"/>
      <c r="QRQ846" s="926"/>
      <c r="QRR846" s="926"/>
      <c r="QRS846" s="926"/>
      <c r="QRT846" s="926"/>
      <c r="QRU846" s="926"/>
      <c r="QRV846" s="926"/>
      <c r="QRW846" s="926"/>
      <c r="QRX846" s="926"/>
      <c r="QRY846" s="926"/>
      <c r="QRZ846" s="926"/>
      <c r="QSA846" s="926"/>
      <c r="QSB846" s="926"/>
      <c r="QSC846" s="926"/>
      <c r="QSD846" s="926"/>
      <c r="QSE846" s="926"/>
      <c r="QSF846" s="926"/>
      <c r="QSG846" s="926"/>
      <c r="QSH846" s="926"/>
      <c r="QSI846" s="926"/>
      <c r="QSJ846" s="926"/>
      <c r="QSK846" s="926"/>
      <c r="QSL846" s="926"/>
      <c r="QSM846" s="926"/>
      <c r="QSN846" s="926"/>
      <c r="QSO846" s="926"/>
      <c r="QSP846" s="926"/>
      <c r="QSQ846" s="926"/>
      <c r="QSR846" s="926"/>
      <c r="QSS846" s="926"/>
      <c r="QST846" s="926"/>
      <c r="QSU846" s="926"/>
      <c r="QSV846" s="926"/>
      <c r="QSW846" s="926"/>
      <c r="QSX846" s="926"/>
      <c r="QSY846" s="926"/>
      <c r="QSZ846" s="926"/>
      <c r="QTA846" s="926"/>
      <c r="QTB846" s="926"/>
      <c r="QTC846" s="926"/>
      <c r="QTD846" s="926"/>
      <c r="QTE846" s="926"/>
      <c r="QTF846" s="926"/>
      <c r="QTG846" s="926"/>
      <c r="QTH846" s="926"/>
      <c r="QTI846" s="926"/>
      <c r="QTJ846" s="926"/>
      <c r="QTK846" s="926"/>
      <c r="QTL846" s="926"/>
      <c r="QTM846" s="926"/>
      <c r="QTN846" s="926"/>
      <c r="QTO846" s="926"/>
      <c r="QTP846" s="926"/>
      <c r="QTQ846" s="926"/>
      <c r="QTR846" s="926"/>
      <c r="QTS846" s="926"/>
      <c r="QTT846" s="926"/>
      <c r="QTU846" s="926"/>
      <c r="QTV846" s="926"/>
      <c r="QTW846" s="926"/>
      <c r="QTX846" s="926"/>
      <c r="QTY846" s="926"/>
      <c r="QTZ846" s="926"/>
      <c r="QUA846" s="926"/>
      <c r="QUB846" s="926"/>
      <c r="QUC846" s="926"/>
      <c r="QUD846" s="926"/>
      <c r="QUE846" s="926"/>
      <c r="QUF846" s="926"/>
      <c r="QUG846" s="926"/>
      <c r="QUH846" s="926"/>
      <c r="QUI846" s="926"/>
      <c r="QUJ846" s="926"/>
      <c r="QUK846" s="926"/>
      <c r="QUL846" s="926"/>
      <c r="QUM846" s="926"/>
      <c r="QUN846" s="926"/>
      <c r="QUO846" s="926"/>
      <c r="QUP846" s="926"/>
      <c r="QUQ846" s="926"/>
      <c r="QUR846" s="926"/>
      <c r="QUS846" s="926"/>
      <c r="QUT846" s="926"/>
      <c r="QUU846" s="926"/>
      <c r="QUV846" s="926"/>
      <c r="QUW846" s="926"/>
      <c r="QUX846" s="926"/>
      <c r="QUY846" s="926"/>
      <c r="QUZ846" s="926"/>
      <c r="QVA846" s="926"/>
      <c r="QVB846" s="926"/>
      <c r="QVC846" s="926"/>
      <c r="QVD846" s="926"/>
      <c r="QVE846" s="926"/>
      <c r="QVF846" s="926"/>
      <c r="QVG846" s="926"/>
      <c r="QVH846" s="926"/>
      <c r="QVI846" s="926"/>
      <c r="QVJ846" s="926"/>
      <c r="QVK846" s="926"/>
      <c r="QVL846" s="926"/>
      <c r="QVM846" s="926"/>
      <c r="QVN846" s="926"/>
      <c r="QVO846" s="926"/>
      <c r="QVP846" s="926"/>
      <c r="QVQ846" s="926"/>
      <c r="QVR846" s="926"/>
      <c r="QVS846" s="926"/>
      <c r="QVT846" s="926"/>
      <c r="QVU846" s="926"/>
      <c r="QVV846" s="926"/>
      <c r="QVW846" s="926"/>
      <c r="QVX846" s="926"/>
      <c r="QVY846" s="926"/>
      <c r="QVZ846" s="926"/>
      <c r="QWA846" s="926"/>
      <c r="QWB846" s="926"/>
      <c r="QWC846" s="926"/>
      <c r="QWD846" s="926"/>
      <c r="QWE846" s="926"/>
      <c r="QWF846" s="926"/>
      <c r="QWG846" s="926"/>
      <c r="QWH846" s="926"/>
      <c r="QWI846" s="926"/>
      <c r="QWJ846" s="926"/>
      <c r="QWK846" s="926"/>
      <c r="QWL846" s="926"/>
      <c r="QWM846" s="926"/>
      <c r="QWN846" s="926"/>
      <c r="QWO846" s="926"/>
      <c r="QWP846" s="926"/>
      <c r="QWQ846" s="926"/>
      <c r="QWR846" s="926"/>
      <c r="QWS846" s="926"/>
      <c r="QWT846" s="926"/>
      <c r="QWU846" s="926"/>
      <c r="QWV846" s="926"/>
      <c r="QWW846" s="926"/>
      <c r="QWX846" s="926"/>
      <c r="QWY846" s="926"/>
      <c r="QWZ846" s="926"/>
      <c r="QXA846" s="926"/>
      <c r="QXB846" s="926"/>
      <c r="QXC846" s="926"/>
      <c r="QXD846" s="926"/>
      <c r="QXE846" s="926"/>
      <c r="QXF846" s="926"/>
      <c r="QXG846" s="926"/>
      <c r="QXH846" s="926"/>
      <c r="QXI846" s="926"/>
      <c r="QXJ846" s="926"/>
      <c r="QXK846" s="926"/>
      <c r="QXL846" s="926"/>
      <c r="QXM846" s="926"/>
      <c r="QXN846" s="926"/>
      <c r="QXO846" s="926"/>
      <c r="QXP846" s="926"/>
      <c r="QXQ846" s="926"/>
      <c r="QXR846" s="926"/>
      <c r="QXS846" s="926"/>
      <c r="QXT846" s="926"/>
      <c r="QXU846" s="926"/>
      <c r="QXV846" s="926"/>
      <c r="QXW846" s="926"/>
      <c r="QXX846" s="926"/>
      <c r="QXY846" s="926"/>
      <c r="QXZ846" s="926"/>
      <c r="QYA846" s="926"/>
      <c r="QYB846" s="926"/>
      <c r="QYC846" s="926"/>
      <c r="QYD846" s="926"/>
      <c r="QYE846" s="926"/>
      <c r="QYF846" s="926"/>
      <c r="QYG846" s="926"/>
      <c r="QYH846" s="926"/>
      <c r="QYI846" s="926"/>
      <c r="QYJ846" s="926"/>
      <c r="QYK846" s="926"/>
      <c r="QYL846" s="926"/>
      <c r="QYM846" s="926"/>
      <c r="QYN846" s="926"/>
      <c r="QYO846" s="926"/>
      <c r="QYP846" s="926"/>
      <c r="QYQ846" s="926"/>
      <c r="QYR846" s="926"/>
      <c r="QYS846" s="926"/>
      <c r="QYT846" s="926"/>
      <c r="QYU846" s="926"/>
      <c r="QYV846" s="926"/>
      <c r="QYW846" s="926"/>
      <c r="QYX846" s="926"/>
      <c r="QYY846" s="926"/>
      <c r="QYZ846" s="926"/>
      <c r="QZA846" s="926"/>
      <c r="QZB846" s="926"/>
      <c r="QZC846" s="926"/>
      <c r="QZD846" s="926"/>
      <c r="QZE846" s="926"/>
      <c r="QZF846" s="926"/>
      <c r="QZG846" s="926"/>
      <c r="QZH846" s="926"/>
      <c r="QZI846" s="926"/>
      <c r="QZJ846" s="926"/>
      <c r="QZK846" s="926"/>
      <c r="QZL846" s="926"/>
      <c r="QZM846" s="926"/>
      <c r="QZN846" s="926"/>
      <c r="QZO846" s="926"/>
      <c r="QZP846" s="926"/>
      <c r="QZQ846" s="926"/>
      <c r="QZR846" s="926"/>
      <c r="QZS846" s="926"/>
      <c r="QZT846" s="926"/>
      <c r="QZU846" s="926"/>
      <c r="QZV846" s="926"/>
      <c r="QZW846" s="926"/>
      <c r="QZX846" s="926"/>
      <c r="QZY846" s="926"/>
      <c r="QZZ846" s="926"/>
      <c r="RAA846" s="926"/>
      <c r="RAB846" s="926"/>
      <c r="RAC846" s="926"/>
      <c r="RAD846" s="926"/>
      <c r="RAE846" s="926"/>
      <c r="RAF846" s="926"/>
      <c r="RAG846" s="926"/>
      <c r="RAH846" s="926"/>
      <c r="RAI846" s="926"/>
      <c r="RAJ846" s="926"/>
      <c r="RAK846" s="926"/>
      <c r="RAL846" s="926"/>
      <c r="RAM846" s="926"/>
      <c r="RAN846" s="926"/>
      <c r="RAO846" s="926"/>
      <c r="RAP846" s="926"/>
      <c r="RAQ846" s="926"/>
      <c r="RAR846" s="926"/>
      <c r="RAS846" s="926"/>
      <c r="RAT846" s="926"/>
      <c r="RAU846" s="926"/>
      <c r="RAV846" s="926"/>
      <c r="RAW846" s="926"/>
      <c r="RAX846" s="926"/>
      <c r="RAY846" s="926"/>
      <c r="RAZ846" s="926"/>
      <c r="RBA846" s="926"/>
      <c r="RBB846" s="926"/>
      <c r="RBC846" s="926"/>
      <c r="RBD846" s="926"/>
      <c r="RBE846" s="926"/>
      <c r="RBF846" s="926"/>
      <c r="RBG846" s="926"/>
      <c r="RBH846" s="926"/>
      <c r="RBI846" s="926"/>
      <c r="RBJ846" s="926"/>
      <c r="RBK846" s="926"/>
      <c r="RBL846" s="926"/>
      <c r="RBM846" s="926"/>
      <c r="RBN846" s="926"/>
      <c r="RBO846" s="926"/>
      <c r="RBP846" s="926"/>
      <c r="RBQ846" s="926"/>
      <c r="RBR846" s="926"/>
      <c r="RBS846" s="926"/>
      <c r="RBT846" s="926"/>
      <c r="RBU846" s="926"/>
      <c r="RBV846" s="926"/>
      <c r="RBW846" s="926"/>
      <c r="RBX846" s="926"/>
      <c r="RBY846" s="926"/>
      <c r="RBZ846" s="926"/>
      <c r="RCA846" s="926"/>
      <c r="RCB846" s="926"/>
      <c r="RCC846" s="926"/>
      <c r="RCD846" s="926"/>
      <c r="RCE846" s="926"/>
      <c r="RCF846" s="926"/>
      <c r="RCG846" s="926"/>
      <c r="RCH846" s="926"/>
      <c r="RCI846" s="926"/>
      <c r="RCJ846" s="926"/>
      <c r="RCK846" s="926"/>
      <c r="RCL846" s="926"/>
      <c r="RCM846" s="926"/>
      <c r="RCN846" s="926"/>
      <c r="RCO846" s="926"/>
      <c r="RCP846" s="926"/>
      <c r="RCQ846" s="926"/>
      <c r="RCR846" s="926"/>
      <c r="RCS846" s="926"/>
      <c r="RCT846" s="926"/>
      <c r="RCU846" s="926"/>
      <c r="RCV846" s="926"/>
      <c r="RCW846" s="926"/>
      <c r="RCX846" s="926"/>
      <c r="RCY846" s="926"/>
      <c r="RCZ846" s="926"/>
      <c r="RDA846" s="926"/>
      <c r="RDB846" s="926"/>
      <c r="RDC846" s="926"/>
      <c r="RDD846" s="926"/>
      <c r="RDE846" s="926"/>
      <c r="RDF846" s="926"/>
      <c r="RDG846" s="926"/>
      <c r="RDH846" s="926"/>
      <c r="RDI846" s="926"/>
      <c r="RDJ846" s="926"/>
      <c r="RDK846" s="926"/>
      <c r="RDL846" s="926"/>
      <c r="RDM846" s="926"/>
      <c r="RDN846" s="926"/>
      <c r="RDO846" s="926"/>
      <c r="RDP846" s="926"/>
      <c r="RDQ846" s="926"/>
      <c r="RDR846" s="926"/>
      <c r="RDS846" s="926"/>
      <c r="RDT846" s="926"/>
      <c r="RDU846" s="926"/>
      <c r="RDV846" s="926"/>
      <c r="RDW846" s="926"/>
      <c r="RDX846" s="926"/>
      <c r="RDY846" s="926"/>
      <c r="RDZ846" s="926"/>
      <c r="REA846" s="926"/>
      <c r="REB846" s="926"/>
      <c r="REC846" s="926"/>
      <c r="RED846" s="926"/>
      <c r="REE846" s="926"/>
      <c r="REF846" s="926"/>
      <c r="REG846" s="926"/>
      <c r="REH846" s="926"/>
      <c r="REI846" s="926"/>
      <c r="REJ846" s="926"/>
      <c r="REK846" s="926"/>
      <c r="REL846" s="926"/>
      <c r="REM846" s="926"/>
      <c r="REN846" s="926"/>
      <c r="REO846" s="926"/>
      <c r="REP846" s="926"/>
      <c r="REQ846" s="926"/>
      <c r="RER846" s="926"/>
      <c r="RES846" s="926"/>
      <c r="RET846" s="926"/>
      <c r="REU846" s="926"/>
      <c r="REV846" s="926"/>
      <c r="REW846" s="926"/>
      <c r="REX846" s="926"/>
      <c r="REY846" s="926"/>
      <c r="REZ846" s="926"/>
      <c r="RFA846" s="926"/>
      <c r="RFB846" s="926"/>
      <c r="RFC846" s="926"/>
      <c r="RFD846" s="926"/>
      <c r="RFE846" s="926"/>
      <c r="RFF846" s="926"/>
      <c r="RFG846" s="926"/>
      <c r="RFH846" s="926"/>
      <c r="RFI846" s="926"/>
      <c r="RFJ846" s="926"/>
      <c r="RFK846" s="926"/>
      <c r="RFL846" s="926"/>
      <c r="RFM846" s="926"/>
      <c r="RFN846" s="926"/>
      <c r="RFO846" s="926"/>
      <c r="RFP846" s="926"/>
      <c r="RFQ846" s="926"/>
      <c r="RFR846" s="926"/>
      <c r="RFS846" s="926"/>
      <c r="RFT846" s="926"/>
      <c r="RFU846" s="926"/>
      <c r="RFV846" s="926"/>
      <c r="RFW846" s="926"/>
      <c r="RFX846" s="926"/>
      <c r="RFY846" s="926"/>
      <c r="RFZ846" s="926"/>
      <c r="RGA846" s="926"/>
      <c r="RGB846" s="926"/>
      <c r="RGC846" s="926"/>
      <c r="RGD846" s="926"/>
      <c r="RGE846" s="926"/>
      <c r="RGF846" s="926"/>
      <c r="RGG846" s="926"/>
      <c r="RGH846" s="926"/>
      <c r="RGI846" s="926"/>
      <c r="RGJ846" s="926"/>
      <c r="RGK846" s="926"/>
      <c r="RGL846" s="926"/>
      <c r="RGM846" s="926"/>
      <c r="RGN846" s="926"/>
      <c r="RGO846" s="926"/>
      <c r="RGP846" s="926"/>
      <c r="RGQ846" s="926"/>
      <c r="RGR846" s="926"/>
      <c r="RGS846" s="926"/>
      <c r="RGT846" s="926"/>
      <c r="RGU846" s="926"/>
      <c r="RGV846" s="926"/>
      <c r="RGW846" s="926"/>
      <c r="RGX846" s="926"/>
      <c r="RGY846" s="926"/>
      <c r="RGZ846" s="926"/>
      <c r="RHA846" s="926"/>
      <c r="RHB846" s="926"/>
      <c r="RHC846" s="926"/>
      <c r="RHD846" s="926"/>
      <c r="RHE846" s="926"/>
      <c r="RHF846" s="926"/>
      <c r="RHG846" s="926"/>
      <c r="RHH846" s="926"/>
      <c r="RHI846" s="926"/>
      <c r="RHJ846" s="926"/>
      <c r="RHK846" s="926"/>
      <c r="RHL846" s="926"/>
      <c r="RHM846" s="926"/>
      <c r="RHN846" s="926"/>
      <c r="RHO846" s="926"/>
      <c r="RHP846" s="926"/>
      <c r="RHQ846" s="926"/>
      <c r="RHR846" s="926"/>
      <c r="RHS846" s="926"/>
      <c r="RHT846" s="926"/>
      <c r="RHU846" s="926"/>
      <c r="RHV846" s="926"/>
      <c r="RHW846" s="926"/>
      <c r="RHX846" s="926"/>
      <c r="RHY846" s="926"/>
      <c r="RHZ846" s="926"/>
      <c r="RIA846" s="926"/>
      <c r="RIB846" s="926"/>
      <c r="RIC846" s="926"/>
      <c r="RID846" s="926"/>
      <c r="RIE846" s="926"/>
      <c r="RIF846" s="926"/>
      <c r="RIG846" s="926"/>
      <c r="RIH846" s="926"/>
      <c r="RII846" s="926"/>
      <c r="RIJ846" s="926"/>
      <c r="RIK846" s="926"/>
      <c r="RIL846" s="926"/>
      <c r="RIM846" s="926"/>
      <c r="RIN846" s="926"/>
      <c r="RIO846" s="926"/>
      <c r="RIP846" s="926"/>
      <c r="RIQ846" s="926"/>
      <c r="RIR846" s="926"/>
      <c r="RIS846" s="926"/>
      <c r="RIT846" s="926"/>
      <c r="RIU846" s="926"/>
      <c r="RIV846" s="926"/>
      <c r="RIW846" s="926"/>
      <c r="RIX846" s="926"/>
      <c r="RIY846" s="926"/>
      <c r="RIZ846" s="926"/>
      <c r="RJA846" s="926"/>
      <c r="RJB846" s="926"/>
      <c r="RJC846" s="926"/>
      <c r="RJD846" s="926"/>
      <c r="RJE846" s="926"/>
      <c r="RJF846" s="926"/>
      <c r="RJG846" s="926"/>
      <c r="RJH846" s="926"/>
      <c r="RJI846" s="926"/>
      <c r="RJJ846" s="926"/>
      <c r="RJK846" s="926"/>
      <c r="RJL846" s="926"/>
      <c r="RJM846" s="926"/>
      <c r="RJN846" s="926"/>
      <c r="RJO846" s="926"/>
      <c r="RJP846" s="926"/>
      <c r="RJQ846" s="926"/>
      <c r="RJR846" s="926"/>
      <c r="RJS846" s="926"/>
      <c r="RJT846" s="926"/>
      <c r="RJU846" s="926"/>
      <c r="RJV846" s="926"/>
      <c r="RJW846" s="926"/>
      <c r="RJX846" s="926"/>
      <c r="RJY846" s="926"/>
      <c r="RJZ846" s="926"/>
      <c r="RKA846" s="926"/>
      <c r="RKB846" s="926"/>
      <c r="RKC846" s="926"/>
      <c r="RKD846" s="926"/>
      <c r="RKE846" s="926"/>
      <c r="RKF846" s="926"/>
      <c r="RKG846" s="926"/>
      <c r="RKH846" s="926"/>
      <c r="RKI846" s="926"/>
      <c r="RKJ846" s="926"/>
      <c r="RKK846" s="926"/>
      <c r="RKL846" s="926"/>
      <c r="RKM846" s="926"/>
      <c r="RKN846" s="926"/>
      <c r="RKO846" s="926"/>
      <c r="RKP846" s="926"/>
      <c r="RKQ846" s="926"/>
      <c r="RKR846" s="926"/>
      <c r="RKS846" s="926"/>
      <c r="RKT846" s="926"/>
      <c r="RKU846" s="926"/>
      <c r="RKV846" s="926"/>
      <c r="RKW846" s="926"/>
      <c r="RKX846" s="926"/>
      <c r="RKY846" s="926"/>
      <c r="RKZ846" s="926"/>
      <c r="RLA846" s="926"/>
      <c r="RLB846" s="926"/>
      <c r="RLC846" s="926"/>
      <c r="RLD846" s="926"/>
      <c r="RLE846" s="926"/>
      <c r="RLF846" s="926"/>
      <c r="RLG846" s="926"/>
      <c r="RLH846" s="926"/>
      <c r="RLI846" s="926"/>
      <c r="RLJ846" s="926"/>
      <c r="RLK846" s="926"/>
      <c r="RLL846" s="926"/>
      <c r="RLM846" s="926"/>
      <c r="RLN846" s="926"/>
      <c r="RLO846" s="926"/>
      <c r="RLP846" s="926"/>
      <c r="RLQ846" s="926"/>
      <c r="RLR846" s="926"/>
      <c r="RLS846" s="926"/>
      <c r="RLT846" s="926"/>
      <c r="RLU846" s="926"/>
      <c r="RLV846" s="926"/>
      <c r="RLW846" s="926"/>
      <c r="RLX846" s="926"/>
      <c r="RLY846" s="926"/>
      <c r="RLZ846" s="926"/>
      <c r="RMA846" s="926"/>
      <c r="RMB846" s="926"/>
      <c r="RMC846" s="926"/>
      <c r="RMD846" s="926"/>
      <c r="RME846" s="926"/>
      <c r="RMF846" s="926"/>
      <c r="RMG846" s="926"/>
      <c r="RMH846" s="926"/>
      <c r="RMI846" s="926"/>
      <c r="RMJ846" s="926"/>
      <c r="RMK846" s="926"/>
      <c r="RML846" s="926"/>
      <c r="RMM846" s="926"/>
      <c r="RMN846" s="926"/>
      <c r="RMO846" s="926"/>
      <c r="RMP846" s="926"/>
      <c r="RMQ846" s="926"/>
      <c r="RMR846" s="926"/>
      <c r="RMS846" s="926"/>
      <c r="RMT846" s="926"/>
      <c r="RMU846" s="926"/>
      <c r="RMV846" s="926"/>
      <c r="RMW846" s="926"/>
      <c r="RMX846" s="926"/>
      <c r="RMY846" s="926"/>
      <c r="RMZ846" s="926"/>
      <c r="RNA846" s="926"/>
      <c r="RNB846" s="926"/>
      <c r="RNC846" s="926"/>
      <c r="RND846" s="926"/>
      <c r="RNE846" s="926"/>
      <c r="RNF846" s="926"/>
      <c r="RNG846" s="926"/>
      <c r="RNH846" s="926"/>
      <c r="RNI846" s="926"/>
      <c r="RNJ846" s="926"/>
      <c r="RNK846" s="926"/>
      <c r="RNL846" s="926"/>
      <c r="RNM846" s="926"/>
      <c r="RNN846" s="926"/>
      <c r="RNO846" s="926"/>
      <c r="RNP846" s="926"/>
      <c r="RNQ846" s="926"/>
      <c r="RNR846" s="926"/>
      <c r="RNS846" s="926"/>
      <c r="RNT846" s="926"/>
      <c r="RNU846" s="926"/>
      <c r="RNV846" s="926"/>
      <c r="RNW846" s="926"/>
      <c r="RNX846" s="926"/>
      <c r="RNY846" s="926"/>
      <c r="RNZ846" s="926"/>
      <c r="ROA846" s="926"/>
      <c r="ROB846" s="926"/>
      <c r="ROC846" s="926"/>
      <c r="ROD846" s="926"/>
      <c r="ROE846" s="926"/>
      <c r="ROF846" s="926"/>
      <c r="ROG846" s="926"/>
      <c r="ROH846" s="926"/>
      <c r="ROI846" s="926"/>
      <c r="ROJ846" s="926"/>
      <c r="ROK846" s="926"/>
      <c r="ROL846" s="926"/>
      <c r="ROM846" s="926"/>
      <c r="RON846" s="926"/>
      <c r="ROO846" s="926"/>
      <c r="ROP846" s="926"/>
      <c r="ROQ846" s="926"/>
      <c r="ROR846" s="926"/>
      <c r="ROS846" s="926"/>
      <c r="ROT846" s="926"/>
      <c r="ROU846" s="926"/>
      <c r="ROV846" s="926"/>
      <c r="ROW846" s="926"/>
      <c r="ROX846" s="926"/>
      <c r="ROY846" s="926"/>
      <c r="ROZ846" s="926"/>
      <c r="RPA846" s="926"/>
      <c r="RPB846" s="926"/>
      <c r="RPC846" s="926"/>
      <c r="RPD846" s="926"/>
      <c r="RPE846" s="926"/>
      <c r="RPF846" s="926"/>
      <c r="RPG846" s="926"/>
      <c r="RPH846" s="926"/>
      <c r="RPI846" s="926"/>
      <c r="RPJ846" s="926"/>
      <c r="RPK846" s="926"/>
      <c r="RPL846" s="926"/>
      <c r="RPM846" s="926"/>
      <c r="RPN846" s="926"/>
      <c r="RPO846" s="926"/>
      <c r="RPP846" s="926"/>
      <c r="RPQ846" s="926"/>
      <c r="RPR846" s="926"/>
      <c r="RPS846" s="926"/>
      <c r="RPT846" s="926"/>
      <c r="RPU846" s="926"/>
      <c r="RPV846" s="926"/>
      <c r="RPW846" s="926"/>
      <c r="RPX846" s="926"/>
      <c r="RPY846" s="926"/>
      <c r="RPZ846" s="926"/>
      <c r="RQA846" s="926"/>
      <c r="RQB846" s="926"/>
      <c r="RQC846" s="926"/>
      <c r="RQD846" s="926"/>
      <c r="RQE846" s="926"/>
      <c r="RQF846" s="926"/>
      <c r="RQG846" s="926"/>
      <c r="RQH846" s="926"/>
      <c r="RQI846" s="926"/>
      <c r="RQJ846" s="926"/>
      <c r="RQK846" s="926"/>
      <c r="RQL846" s="926"/>
      <c r="RQM846" s="926"/>
      <c r="RQN846" s="926"/>
      <c r="RQO846" s="926"/>
      <c r="RQP846" s="926"/>
      <c r="RQQ846" s="926"/>
      <c r="RQR846" s="926"/>
      <c r="RQS846" s="926"/>
      <c r="RQT846" s="926"/>
      <c r="RQU846" s="926"/>
      <c r="RQV846" s="926"/>
      <c r="RQW846" s="926"/>
      <c r="RQX846" s="926"/>
      <c r="RQY846" s="926"/>
      <c r="RQZ846" s="926"/>
      <c r="RRA846" s="926"/>
      <c r="RRB846" s="926"/>
      <c r="RRC846" s="926"/>
      <c r="RRD846" s="926"/>
      <c r="RRE846" s="926"/>
      <c r="RRF846" s="926"/>
      <c r="RRG846" s="926"/>
      <c r="RRH846" s="926"/>
      <c r="RRI846" s="926"/>
      <c r="RRJ846" s="926"/>
      <c r="RRK846" s="926"/>
      <c r="RRL846" s="926"/>
      <c r="RRM846" s="926"/>
      <c r="RRN846" s="926"/>
      <c r="RRO846" s="926"/>
      <c r="RRP846" s="926"/>
      <c r="RRQ846" s="926"/>
      <c r="RRR846" s="926"/>
      <c r="RRS846" s="926"/>
      <c r="RRT846" s="926"/>
      <c r="RRU846" s="926"/>
      <c r="RRV846" s="926"/>
      <c r="RRW846" s="926"/>
      <c r="RRX846" s="926"/>
      <c r="RRY846" s="926"/>
      <c r="RRZ846" s="926"/>
      <c r="RSA846" s="926"/>
      <c r="RSB846" s="926"/>
      <c r="RSC846" s="926"/>
      <c r="RSD846" s="926"/>
      <c r="RSE846" s="926"/>
      <c r="RSF846" s="926"/>
      <c r="RSG846" s="926"/>
      <c r="RSH846" s="926"/>
      <c r="RSI846" s="926"/>
      <c r="RSJ846" s="926"/>
      <c r="RSK846" s="926"/>
      <c r="RSL846" s="926"/>
      <c r="RSM846" s="926"/>
      <c r="RSN846" s="926"/>
      <c r="RSO846" s="926"/>
      <c r="RSP846" s="926"/>
      <c r="RSQ846" s="926"/>
      <c r="RSR846" s="926"/>
      <c r="RSS846" s="926"/>
      <c r="RST846" s="926"/>
      <c r="RSU846" s="926"/>
      <c r="RSV846" s="926"/>
      <c r="RSW846" s="926"/>
      <c r="RSX846" s="926"/>
      <c r="RSY846" s="926"/>
      <c r="RSZ846" s="926"/>
      <c r="RTA846" s="926"/>
      <c r="RTB846" s="926"/>
      <c r="RTC846" s="926"/>
      <c r="RTD846" s="926"/>
      <c r="RTE846" s="926"/>
      <c r="RTF846" s="926"/>
      <c r="RTG846" s="926"/>
      <c r="RTH846" s="926"/>
      <c r="RTI846" s="926"/>
      <c r="RTJ846" s="926"/>
      <c r="RTK846" s="926"/>
      <c r="RTL846" s="926"/>
      <c r="RTM846" s="926"/>
      <c r="RTN846" s="926"/>
      <c r="RTO846" s="926"/>
      <c r="RTP846" s="926"/>
      <c r="RTQ846" s="926"/>
      <c r="RTR846" s="926"/>
      <c r="RTS846" s="926"/>
      <c r="RTT846" s="926"/>
      <c r="RTU846" s="926"/>
      <c r="RTV846" s="926"/>
      <c r="RTW846" s="926"/>
      <c r="RTX846" s="926"/>
      <c r="RTY846" s="926"/>
      <c r="RTZ846" s="926"/>
      <c r="RUA846" s="926"/>
      <c r="RUB846" s="926"/>
      <c r="RUC846" s="926"/>
      <c r="RUD846" s="926"/>
      <c r="RUE846" s="926"/>
      <c r="RUF846" s="926"/>
      <c r="RUG846" s="926"/>
      <c r="RUH846" s="926"/>
      <c r="RUI846" s="926"/>
      <c r="RUJ846" s="926"/>
      <c r="RUK846" s="926"/>
      <c r="RUL846" s="926"/>
      <c r="RUM846" s="926"/>
      <c r="RUN846" s="926"/>
      <c r="RUO846" s="926"/>
      <c r="RUP846" s="926"/>
      <c r="RUQ846" s="926"/>
      <c r="RUR846" s="926"/>
      <c r="RUS846" s="926"/>
      <c r="RUT846" s="926"/>
      <c r="RUU846" s="926"/>
      <c r="RUV846" s="926"/>
      <c r="RUW846" s="926"/>
      <c r="RUX846" s="926"/>
      <c r="RUY846" s="926"/>
      <c r="RUZ846" s="926"/>
      <c r="RVA846" s="926"/>
      <c r="RVB846" s="926"/>
      <c r="RVC846" s="926"/>
      <c r="RVD846" s="926"/>
      <c r="RVE846" s="926"/>
      <c r="RVF846" s="926"/>
      <c r="RVG846" s="926"/>
      <c r="RVH846" s="926"/>
      <c r="RVI846" s="926"/>
      <c r="RVJ846" s="926"/>
      <c r="RVK846" s="926"/>
      <c r="RVL846" s="926"/>
      <c r="RVM846" s="926"/>
      <c r="RVN846" s="926"/>
      <c r="RVO846" s="926"/>
      <c r="RVP846" s="926"/>
      <c r="RVQ846" s="926"/>
      <c r="RVR846" s="926"/>
      <c r="RVS846" s="926"/>
      <c r="RVT846" s="926"/>
      <c r="RVU846" s="926"/>
      <c r="RVV846" s="926"/>
      <c r="RVW846" s="926"/>
      <c r="RVX846" s="926"/>
      <c r="RVY846" s="926"/>
      <c r="RVZ846" s="926"/>
      <c r="RWA846" s="926"/>
      <c r="RWB846" s="926"/>
      <c r="RWC846" s="926"/>
      <c r="RWD846" s="926"/>
      <c r="RWE846" s="926"/>
      <c r="RWF846" s="926"/>
      <c r="RWG846" s="926"/>
      <c r="RWH846" s="926"/>
      <c r="RWI846" s="926"/>
      <c r="RWJ846" s="926"/>
      <c r="RWK846" s="926"/>
      <c r="RWL846" s="926"/>
      <c r="RWM846" s="926"/>
      <c r="RWN846" s="926"/>
      <c r="RWO846" s="926"/>
      <c r="RWP846" s="926"/>
      <c r="RWQ846" s="926"/>
      <c r="RWR846" s="926"/>
      <c r="RWS846" s="926"/>
      <c r="RWT846" s="926"/>
      <c r="RWU846" s="926"/>
      <c r="RWV846" s="926"/>
      <c r="RWW846" s="926"/>
      <c r="RWX846" s="926"/>
      <c r="RWY846" s="926"/>
      <c r="RWZ846" s="926"/>
      <c r="RXA846" s="926"/>
      <c r="RXB846" s="926"/>
      <c r="RXC846" s="926"/>
      <c r="RXD846" s="926"/>
      <c r="RXE846" s="926"/>
      <c r="RXF846" s="926"/>
      <c r="RXG846" s="926"/>
      <c r="RXH846" s="926"/>
      <c r="RXI846" s="926"/>
      <c r="RXJ846" s="926"/>
      <c r="RXK846" s="926"/>
      <c r="RXL846" s="926"/>
      <c r="RXM846" s="926"/>
      <c r="RXN846" s="926"/>
      <c r="RXO846" s="926"/>
      <c r="RXP846" s="926"/>
      <c r="RXQ846" s="926"/>
      <c r="RXR846" s="926"/>
      <c r="RXS846" s="926"/>
      <c r="RXT846" s="926"/>
      <c r="RXU846" s="926"/>
      <c r="RXV846" s="926"/>
      <c r="RXW846" s="926"/>
      <c r="RXX846" s="926"/>
      <c r="RXY846" s="926"/>
      <c r="RXZ846" s="926"/>
      <c r="RYA846" s="926"/>
      <c r="RYB846" s="926"/>
      <c r="RYC846" s="926"/>
      <c r="RYD846" s="926"/>
      <c r="RYE846" s="926"/>
      <c r="RYF846" s="926"/>
      <c r="RYG846" s="926"/>
      <c r="RYH846" s="926"/>
      <c r="RYI846" s="926"/>
      <c r="RYJ846" s="926"/>
      <c r="RYK846" s="926"/>
      <c r="RYL846" s="926"/>
      <c r="RYM846" s="926"/>
      <c r="RYN846" s="926"/>
      <c r="RYO846" s="926"/>
      <c r="RYP846" s="926"/>
      <c r="RYQ846" s="926"/>
      <c r="RYR846" s="926"/>
      <c r="RYS846" s="926"/>
      <c r="RYT846" s="926"/>
      <c r="RYU846" s="926"/>
      <c r="RYV846" s="926"/>
      <c r="RYW846" s="926"/>
      <c r="RYX846" s="926"/>
      <c r="RYY846" s="926"/>
      <c r="RYZ846" s="926"/>
      <c r="RZA846" s="926"/>
      <c r="RZB846" s="926"/>
      <c r="RZC846" s="926"/>
      <c r="RZD846" s="926"/>
      <c r="RZE846" s="926"/>
      <c r="RZF846" s="926"/>
      <c r="RZG846" s="926"/>
      <c r="RZH846" s="926"/>
      <c r="RZI846" s="926"/>
      <c r="RZJ846" s="926"/>
      <c r="RZK846" s="926"/>
      <c r="RZL846" s="926"/>
      <c r="RZM846" s="926"/>
      <c r="RZN846" s="926"/>
      <c r="RZO846" s="926"/>
      <c r="RZP846" s="926"/>
      <c r="RZQ846" s="926"/>
      <c r="RZR846" s="926"/>
      <c r="RZS846" s="926"/>
      <c r="RZT846" s="926"/>
      <c r="RZU846" s="926"/>
      <c r="RZV846" s="926"/>
      <c r="RZW846" s="926"/>
      <c r="RZX846" s="926"/>
      <c r="RZY846" s="926"/>
      <c r="RZZ846" s="926"/>
      <c r="SAA846" s="926"/>
      <c r="SAB846" s="926"/>
      <c r="SAC846" s="926"/>
      <c r="SAD846" s="926"/>
      <c r="SAE846" s="926"/>
      <c r="SAF846" s="926"/>
      <c r="SAG846" s="926"/>
      <c r="SAH846" s="926"/>
      <c r="SAI846" s="926"/>
      <c r="SAJ846" s="926"/>
      <c r="SAK846" s="926"/>
      <c r="SAL846" s="926"/>
      <c r="SAM846" s="926"/>
      <c r="SAN846" s="926"/>
      <c r="SAO846" s="926"/>
      <c r="SAP846" s="926"/>
      <c r="SAQ846" s="926"/>
      <c r="SAR846" s="926"/>
      <c r="SAS846" s="926"/>
      <c r="SAT846" s="926"/>
      <c r="SAU846" s="926"/>
      <c r="SAV846" s="926"/>
      <c r="SAW846" s="926"/>
      <c r="SAX846" s="926"/>
      <c r="SAY846" s="926"/>
      <c r="SAZ846" s="926"/>
      <c r="SBA846" s="926"/>
      <c r="SBB846" s="926"/>
      <c r="SBC846" s="926"/>
      <c r="SBD846" s="926"/>
      <c r="SBE846" s="926"/>
      <c r="SBF846" s="926"/>
      <c r="SBG846" s="926"/>
      <c r="SBH846" s="926"/>
      <c r="SBI846" s="926"/>
      <c r="SBJ846" s="926"/>
      <c r="SBK846" s="926"/>
      <c r="SBL846" s="926"/>
      <c r="SBM846" s="926"/>
      <c r="SBN846" s="926"/>
      <c r="SBO846" s="926"/>
      <c r="SBP846" s="926"/>
      <c r="SBQ846" s="926"/>
      <c r="SBR846" s="926"/>
      <c r="SBS846" s="926"/>
      <c r="SBT846" s="926"/>
      <c r="SBU846" s="926"/>
      <c r="SBV846" s="926"/>
      <c r="SBW846" s="926"/>
      <c r="SBX846" s="926"/>
      <c r="SBY846" s="926"/>
      <c r="SBZ846" s="926"/>
      <c r="SCA846" s="926"/>
      <c r="SCB846" s="926"/>
      <c r="SCC846" s="926"/>
      <c r="SCD846" s="926"/>
      <c r="SCE846" s="926"/>
      <c r="SCF846" s="926"/>
      <c r="SCG846" s="926"/>
      <c r="SCH846" s="926"/>
      <c r="SCI846" s="926"/>
      <c r="SCJ846" s="926"/>
      <c r="SCK846" s="926"/>
      <c r="SCL846" s="926"/>
      <c r="SCM846" s="926"/>
      <c r="SCN846" s="926"/>
      <c r="SCO846" s="926"/>
      <c r="SCP846" s="926"/>
      <c r="SCQ846" s="926"/>
      <c r="SCR846" s="926"/>
      <c r="SCS846" s="926"/>
      <c r="SCT846" s="926"/>
      <c r="SCU846" s="926"/>
      <c r="SCV846" s="926"/>
      <c r="SCW846" s="926"/>
      <c r="SCX846" s="926"/>
      <c r="SCY846" s="926"/>
      <c r="SCZ846" s="926"/>
      <c r="SDA846" s="926"/>
      <c r="SDB846" s="926"/>
      <c r="SDC846" s="926"/>
      <c r="SDD846" s="926"/>
      <c r="SDE846" s="926"/>
      <c r="SDF846" s="926"/>
      <c r="SDG846" s="926"/>
      <c r="SDH846" s="926"/>
      <c r="SDI846" s="926"/>
      <c r="SDJ846" s="926"/>
      <c r="SDK846" s="926"/>
      <c r="SDL846" s="926"/>
      <c r="SDM846" s="926"/>
      <c r="SDN846" s="926"/>
      <c r="SDO846" s="926"/>
      <c r="SDP846" s="926"/>
      <c r="SDQ846" s="926"/>
      <c r="SDR846" s="926"/>
      <c r="SDS846" s="926"/>
      <c r="SDT846" s="926"/>
      <c r="SDU846" s="926"/>
      <c r="SDV846" s="926"/>
      <c r="SDW846" s="926"/>
      <c r="SDX846" s="926"/>
      <c r="SDY846" s="926"/>
      <c r="SDZ846" s="926"/>
      <c r="SEA846" s="926"/>
      <c r="SEB846" s="926"/>
      <c r="SEC846" s="926"/>
      <c r="SED846" s="926"/>
      <c r="SEE846" s="926"/>
      <c r="SEF846" s="926"/>
      <c r="SEG846" s="926"/>
      <c r="SEH846" s="926"/>
      <c r="SEI846" s="926"/>
      <c r="SEJ846" s="926"/>
      <c r="SEK846" s="926"/>
      <c r="SEL846" s="926"/>
      <c r="SEM846" s="926"/>
      <c r="SEN846" s="926"/>
      <c r="SEO846" s="926"/>
      <c r="SEP846" s="926"/>
      <c r="SEQ846" s="926"/>
      <c r="SER846" s="926"/>
      <c r="SES846" s="926"/>
      <c r="SET846" s="926"/>
      <c r="SEU846" s="926"/>
      <c r="SEV846" s="926"/>
      <c r="SEW846" s="926"/>
      <c r="SEX846" s="926"/>
      <c r="SEY846" s="926"/>
      <c r="SEZ846" s="926"/>
      <c r="SFA846" s="926"/>
      <c r="SFB846" s="926"/>
      <c r="SFC846" s="926"/>
      <c r="SFD846" s="926"/>
      <c r="SFE846" s="926"/>
      <c r="SFF846" s="926"/>
      <c r="SFG846" s="926"/>
      <c r="SFH846" s="926"/>
      <c r="SFI846" s="926"/>
      <c r="SFJ846" s="926"/>
      <c r="SFK846" s="926"/>
      <c r="SFL846" s="926"/>
      <c r="SFM846" s="926"/>
      <c r="SFN846" s="926"/>
      <c r="SFO846" s="926"/>
      <c r="SFP846" s="926"/>
      <c r="SFQ846" s="926"/>
      <c r="SFR846" s="926"/>
      <c r="SFS846" s="926"/>
      <c r="SFT846" s="926"/>
      <c r="SFU846" s="926"/>
      <c r="SFV846" s="926"/>
      <c r="SFW846" s="926"/>
      <c r="SFX846" s="926"/>
      <c r="SFY846" s="926"/>
      <c r="SFZ846" s="926"/>
      <c r="SGA846" s="926"/>
      <c r="SGB846" s="926"/>
      <c r="SGC846" s="926"/>
      <c r="SGD846" s="926"/>
      <c r="SGE846" s="926"/>
      <c r="SGF846" s="926"/>
      <c r="SGG846" s="926"/>
      <c r="SGH846" s="926"/>
      <c r="SGI846" s="926"/>
      <c r="SGJ846" s="926"/>
      <c r="SGK846" s="926"/>
      <c r="SGL846" s="926"/>
      <c r="SGM846" s="926"/>
      <c r="SGN846" s="926"/>
      <c r="SGO846" s="926"/>
      <c r="SGP846" s="926"/>
      <c r="SGQ846" s="926"/>
      <c r="SGR846" s="926"/>
      <c r="SGS846" s="926"/>
      <c r="SGT846" s="926"/>
      <c r="SGU846" s="926"/>
      <c r="SGV846" s="926"/>
      <c r="SGW846" s="926"/>
      <c r="SGX846" s="926"/>
      <c r="SGY846" s="926"/>
      <c r="SGZ846" s="926"/>
      <c r="SHA846" s="926"/>
      <c r="SHB846" s="926"/>
      <c r="SHC846" s="926"/>
      <c r="SHD846" s="926"/>
      <c r="SHE846" s="926"/>
      <c r="SHF846" s="926"/>
      <c r="SHG846" s="926"/>
      <c r="SHH846" s="926"/>
      <c r="SHI846" s="926"/>
      <c r="SHJ846" s="926"/>
      <c r="SHK846" s="926"/>
      <c r="SHL846" s="926"/>
      <c r="SHM846" s="926"/>
      <c r="SHN846" s="926"/>
      <c r="SHO846" s="926"/>
      <c r="SHP846" s="926"/>
      <c r="SHQ846" s="926"/>
      <c r="SHR846" s="926"/>
      <c r="SHS846" s="926"/>
      <c r="SHT846" s="926"/>
      <c r="SHU846" s="926"/>
      <c r="SHV846" s="926"/>
      <c r="SHW846" s="926"/>
      <c r="SHX846" s="926"/>
      <c r="SHY846" s="926"/>
      <c r="SHZ846" s="926"/>
      <c r="SIA846" s="926"/>
      <c r="SIB846" s="926"/>
      <c r="SIC846" s="926"/>
      <c r="SID846" s="926"/>
      <c r="SIE846" s="926"/>
      <c r="SIF846" s="926"/>
      <c r="SIG846" s="926"/>
      <c r="SIH846" s="926"/>
      <c r="SII846" s="926"/>
      <c r="SIJ846" s="926"/>
      <c r="SIK846" s="926"/>
      <c r="SIL846" s="926"/>
      <c r="SIM846" s="926"/>
      <c r="SIN846" s="926"/>
      <c r="SIO846" s="926"/>
      <c r="SIP846" s="926"/>
      <c r="SIQ846" s="926"/>
      <c r="SIR846" s="926"/>
      <c r="SIS846" s="926"/>
      <c r="SIT846" s="926"/>
      <c r="SIU846" s="926"/>
      <c r="SIV846" s="926"/>
      <c r="SIW846" s="926"/>
      <c r="SIX846" s="926"/>
      <c r="SIY846" s="926"/>
      <c r="SIZ846" s="926"/>
      <c r="SJA846" s="926"/>
      <c r="SJB846" s="926"/>
      <c r="SJC846" s="926"/>
      <c r="SJD846" s="926"/>
      <c r="SJE846" s="926"/>
      <c r="SJF846" s="926"/>
      <c r="SJG846" s="926"/>
      <c r="SJH846" s="926"/>
      <c r="SJI846" s="926"/>
      <c r="SJJ846" s="926"/>
      <c r="SJK846" s="926"/>
      <c r="SJL846" s="926"/>
      <c r="SJM846" s="926"/>
      <c r="SJN846" s="926"/>
      <c r="SJO846" s="926"/>
      <c r="SJP846" s="926"/>
      <c r="SJQ846" s="926"/>
      <c r="SJR846" s="926"/>
      <c r="SJS846" s="926"/>
      <c r="SJT846" s="926"/>
      <c r="SJU846" s="926"/>
      <c r="SJV846" s="926"/>
      <c r="SJW846" s="926"/>
      <c r="SJX846" s="926"/>
      <c r="SJY846" s="926"/>
      <c r="SJZ846" s="926"/>
      <c r="SKA846" s="926"/>
      <c r="SKB846" s="926"/>
      <c r="SKC846" s="926"/>
      <c r="SKD846" s="926"/>
      <c r="SKE846" s="926"/>
      <c r="SKF846" s="926"/>
      <c r="SKG846" s="926"/>
      <c r="SKH846" s="926"/>
      <c r="SKI846" s="926"/>
      <c r="SKJ846" s="926"/>
      <c r="SKK846" s="926"/>
      <c r="SKL846" s="926"/>
      <c r="SKM846" s="926"/>
      <c r="SKN846" s="926"/>
      <c r="SKO846" s="926"/>
      <c r="SKP846" s="926"/>
      <c r="SKQ846" s="926"/>
      <c r="SKR846" s="926"/>
      <c r="SKS846" s="926"/>
      <c r="SKT846" s="926"/>
      <c r="SKU846" s="926"/>
      <c r="SKV846" s="926"/>
      <c r="SKW846" s="926"/>
      <c r="SKX846" s="926"/>
      <c r="SKY846" s="926"/>
      <c r="SKZ846" s="926"/>
      <c r="SLA846" s="926"/>
      <c r="SLB846" s="926"/>
      <c r="SLC846" s="926"/>
      <c r="SLD846" s="926"/>
      <c r="SLE846" s="926"/>
      <c r="SLF846" s="926"/>
      <c r="SLG846" s="926"/>
      <c r="SLH846" s="926"/>
      <c r="SLI846" s="926"/>
      <c r="SLJ846" s="926"/>
      <c r="SLK846" s="926"/>
      <c r="SLL846" s="926"/>
      <c r="SLM846" s="926"/>
      <c r="SLN846" s="926"/>
      <c r="SLO846" s="926"/>
      <c r="SLP846" s="926"/>
      <c r="SLQ846" s="926"/>
      <c r="SLR846" s="926"/>
      <c r="SLS846" s="926"/>
      <c r="SLT846" s="926"/>
      <c r="SLU846" s="926"/>
      <c r="SLV846" s="926"/>
      <c r="SLW846" s="926"/>
      <c r="SLX846" s="926"/>
      <c r="SLY846" s="926"/>
      <c r="SLZ846" s="926"/>
      <c r="SMA846" s="926"/>
      <c r="SMB846" s="926"/>
      <c r="SMC846" s="926"/>
      <c r="SMD846" s="926"/>
      <c r="SME846" s="926"/>
      <c r="SMF846" s="926"/>
      <c r="SMG846" s="926"/>
      <c r="SMH846" s="926"/>
      <c r="SMI846" s="926"/>
      <c r="SMJ846" s="926"/>
      <c r="SMK846" s="926"/>
      <c r="SML846" s="926"/>
      <c r="SMM846" s="926"/>
      <c r="SMN846" s="926"/>
      <c r="SMO846" s="926"/>
      <c r="SMP846" s="926"/>
      <c r="SMQ846" s="926"/>
      <c r="SMR846" s="926"/>
      <c r="SMS846" s="926"/>
      <c r="SMT846" s="926"/>
      <c r="SMU846" s="926"/>
      <c r="SMV846" s="926"/>
      <c r="SMW846" s="926"/>
      <c r="SMX846" s="926"/>
      <c r="SMY846" s="926"/>
      <c r="SMZ846" s="926"/>
      <c r="SNA846" s="926"/>
      <c r="SNB846" s="926"/>
      <c r="SNC846" s="926"/>
      <c r="SND846" s="926"/>
      <c r="SNE846" s="926"/>
      <c r="SNF846" s="926"/>
      <c r="SNG846" s="926"/>
      <c r="SNH846" s="926"/>
      <c r="SNI846" s="926"/>
      <c r="SNJ846" s="926"/>
      <c r="SNK846" s="926"/>
      <c r="SNL846" s="926"/>
      <c r="SNM846" s="926"/>
      <c r="SNN846" s="926"/>
      <c r="SNO846" s="926"/>
      <c r="SNP846" s="926"/>
      <c r="SNQ846" s="926"/>
      <c r="SNR846" s="926"/>
      <c r="SNS846" s="926"/>
      <c r="SNT846" s="926"/>
      <c r="SNU846" s="926"/>
      <c r="SNV846" s="926"/>
      <c r="SNW846" s="926"/>
      <c r="SNX846" s="926"/>
      <c r="SNY846" s="926"/>
      <c r="SNZ846" s="926"/>
      <c r="SOA846" s="926"/>
      <c r="SOB846" s="926"/>
      <c r="SOC846" s="926"/>
      <c r="SOD846" s="926"/>
      <c r="SOE846" s="926"/>
      <c r="SOF846" s="926"/>
      <c r="SOG846" s="926"/>
      <c r="SOH846" s="926"/>
      <c r="SOI846" s="926"/>
      <c r="SOJ846" s="926"/>
      <c r="SOK846" s="926"/>
      <c r="SOL846" s="926"/>
      <c r="SOM846" s="926"/>
      <c r="SON846" s="926"/>
      <c r="SOO846" s="926"/>
      <c r="SOP846" s="926"/>
      <c r="SOQ846" s="926"/>
      <c r="SOR846" s="926"/>
      <c r="SOS846" s="926"/>
      <c r="SOT846" s="926"/>
      <c r="SOU846" s="926"/>
      <c r="SOV846" s="926"/>
      <c r="SOW846" s="926"/>
      <c r="SOX846" s="926"/>
      <c r="SOY846" s="926"/>
      <c r="SOZ846" s="926"/>
      <c r="SPA846" s="926"/>
      <c r="SPB846" s="926"/>
      <c r="SPC846" s="926"/>
      <c r="SPD846" s="926"/>
      <c r="SPE846" s="926"/>
      <c r="SPF846" s="926"/>
      <c r="SPG846" s="926"/>
      <c r="SPH846" s="926"/>
      <c r="SPI846" s="926"/>
      <c r="SPJ846" s="926"/>
      <c r="SPK846" s="926"/>
      <c r="SPL846" s="926"/>
      <c r="SPM846" s="926"/>
      <c r="SPN846" s="926"/>
      <c r="SPO846" s="926"/>
      <c r="SPP846" s="926"/>
      <c r="SPQ846" s="926"/>
      <c r="SPR846" s="926"/>
      <c r="SPS846" s="926"/>
      <c r="SPT846" s="926"/>
      <c r="SPU846" s="926"/>
      <c r="SPV846" s="926"/>
      <c r="SPW846" s="926"/>
      <c r="SPX846" s="926"/>
      <c r="SPY846" s="926"/>
      <c r="SPZ846" s="926"/>
      <c r="SQA846" s="926"/>
      <c r="SQB846" s="926"/>
      <c r="SQC846" s="926"/>
      <c r="SQD846" s="926"/>
      <c r="SQE846" s="926"/>
      <c r="SQF846" s="926"/>
      <c r="SQG846" s="926"/>
      <c r="SQH846" s="926"/>
      <c r="SQI846" s="926"/>
      <c r="SQJ846" s="926"/>
      <c r="SQK846" s="926"/>
      <c r="SQL846" s="926"/>
      <c r="SQM846" s="926"/>
      <c r="SQN846" s="926"/>
      <c r="SQO846" s="926"/>
      <c r="SQP846" s="926"/>
      <c r="SQQ846" s="926"/>
      <c r="SQR846" s="926"/>
      <c r="SQS846" s="926"/>
      <c r="SQT846" s="926"/>
      <c r="SQU846" s="926"/>
      <c r="SQV846" s="926"/>
      <c r="SQW846" s="926"/>
      <c r="SQX846" s="926"/>
      <c r="SQY846" s="926"/>
      <c r="SQZ846" s="926"/>
      <c r="SRA846" s="926"/>
      <c r="SRB846" s="926"/>
      <c r="SRC846" s="926"/>
      <c r="SRD846" s="926"/>
      <c r="SRE846" s="926"/>
      <c r="SRF846" s="926"/>
      <c r="SRG846" s="926"/>
      <c r="SRH846" s="926"/>
      <c r="SRI846" s="926"/>
      <c r="SRJ846" s="926"/>
      <c r="SRK846" s="926"/>
      <c r="SRL846" s="926"/>
      <c r="SRM846" s="926"/>
      <c r="SRN846" s="926"/>
      <c r="SRO846" s="926"/>
      <c r="SRP846" s="926"/>
      <c r="SRQ846" s="926"/>
      <c r="SRR846" s="926"/>
      <c r="SRS846" s="926"/>
      <c r="SRT846" s="926"/>
      <c r="SRU846" s="926"/>
      <c r="SRV846" s="926"/>
      <c r="SRW846" s="926"/>
      <c r="SRX846" s="926"/>
      <c r="SRY846" s="926"/>
      <c r="SRZ846" s="926"/>
      <c r="SSA846" s="926"/>
      <c r="SSB846" s="926"/>
      <c r="SSC846" s="926"/>
      <c r="SSD846" s="926"/>
      <c r="SSE846" s="926"/>
      <c r="SSF846" s="926"/>
      <c r="SSG846" s="926"/>
      <c r="SSH846" s="926"/>
      <c r="SSI846" s="926"/>
      <c r="SSJ846" s="926"/>
      <c r="SSK846" s="926"/>
      <c r="SSL846" s="926"/>
      <c r="SSM846" s="926"/>
      <c r="SSN846" s="926"/>
      <c r="SSO846" s="926"/>
      <c r="SSP846" s="926"/>
      <c r="SSQ846" s="926"/>
      <c r="SSR846" s="926"/>
      <c r="SSS846" s="926"/>
      <c r="SST846" s="926"/>
      <c r="SSU846" s="926"/>
      <c r="SSV846" s="926"/>
      <c r="SSW846" s="926"/>
      <c r="SSX846" s="926"/>
      <c r="SSY846" s="926"/>
      <c r="SSZ846" s="926"/>
      <c r="STA846" s="926"/>
      <c r="STB846" s="926"/>
      <c r="STC846" s="926"/>
      <c r="STD846" s="926"/>
      <c r="STE846" s="926"/>
      <c r="STF846" s="926"/>
      <c r="STG846" s="926"/>
      <c r="STH846" s="926"/>
      <c r="STI846" s="926"/>
      <c r="STJ846" s="926"/>
      <c r="STK846" s="926"/>
      <c r="STL846" s="926"/>
      <c r="STM846" s="926"/>
      <c r="STN846" s="926"/>
      <c r="STO846" s="926"/>
      <c r="STP846" s="926"/>
      <c r="STQ846" s="926"/>
      <c r="STR846" s="926"/>
      <c r="STS846" s="926"/>
      <c r="STT846" s="926"/>
      <c r="STU846" s="926"/>
      <c r="STV846" s="926"/>
      <c r="STW846" s="926"/>
      <c r="STX846" s="926"/>
      <c r="STY846" s="926"/>
      <c r="STZ846" s="926"/>
      <c r="SUA846" s="926"/>
      <c r="SUB846" s="926"/>
      <c r="SUC846" s="926"/>
      <c r="SUD846" s="926"/>
      <c r="SUE846" s="926"/>
      <c r="SUF846" s="926"/>
      <c r="SUG846" s="926"/>
      <c r="SUH846" s="926"/>
      <c r="SUI846" s="926"/>
      <c r="SUJ846" s="926"/>
      <c r="SUK846" s="926"/>
      <c r="SUL846" s="926"/>
      <c r="SUM846" s="926"/>
      <c r="SUN846" s="926"/>
      <c r="SUO846" s="926"/>
      <c r="SUP846" s="926"/>
      <c r="SUQ846" s="926"/>
      <c r="SUR846" s="926"/>
      <c r="SUS846" s="926"/>
      <c r="SUT846" s="926"/>
      <c r="SUU846" s="926"/>
      <c r="SUV846" s="926"/>
      <c r="SUW846" s="926"/>
      <c r="SUX846" s="926"/>
      <c r="SUY846" s="926"/>
      <c r="SUZ846" s="926"/>
      <c r="SVA846" s="926"/>
      <c r="SVB846" s="926"/>
      <c r="SVC846" s="926"/>
      <c r="SVD846" s="926"/>
      <c r="SVE846" s="926"/>
      <c r="SVF846" s="926"/>
      <c r="SVG846" s="926"/>
      <c r="SVH846" s="926"/>
      <c r="SVI846" s="926"/>
      <c r="SVJ846" s="926"/>
      <c r="SVK846" s="926"/>
      <c r="SVL846" s="926"/>
      <c r="SVM846" s="926"/>
      <c r="SVN846" s="926"/>
      <c r="SVO846" s="926"/>
      <c r="SVP846" s="926"/>
      <c r="SVQ846" s="926"/>
      <c r="SVR846" s="926"/>
      <c r="SVS846" s="926"/>
      <c r="SVT846" s="926"/>
      <c r="SVU846" s="926"/>
      <c r="SVV846" s="926"/>
      <c r="SVW846" s="926"/>
      <c r="SVX846" s="926"/>
      <c r="SVY846" s="926"/>
      <c r="SVZ846" s="926"/>
      <c r="SWA846" s="926"/>
      <c r="SWB846" s="926"/>
      <c r="SWC846" s="926"/>
      <c r="SWD846" s="926"/>
      <c r="SWE846" s="926"/>
      <c r="SWF846" s="926"/>
      <c r="SWG846" s="926"/>
      <c r="SWH846" s="926"/>
      <c r="SWI846" s="926"/>
      <c r="SWJ846" s="926"/>
      <c r="SWK846" s="926"/>
      <c r="SWL846" s="926"/>
      <c r="SWM846" s="926"/>
      <c r="SWN846" s="926"/>
      <c r="SWO846" s="926"/>
      <c r="SWP846" s="926"/>
      <c r="SWQ846" s="926"/>
      <c r="SWR846" s="926"/>
      <c r="SWS846" s="926"/>
      <c r="SWT846" s="926"/>
      <c r="SWU846" s="926"/>
      <c r="SWV846" s="926"/>
      <c r="SWW846" s="926"/>
      <c r="SWX846" s="926"/>
      <c r="SWY846" s="926"/>
      <c r="SWZ846" s="926"/>
      <c r="SXA846" s="926"/>
      <c r="SXB846" s="926"/>
      <c r="SXC846" s="926"/>
      <c r="SXD846" s="926"/>
      <c r="SXE846" s="926"/>
      <c r="SXF846" s="926"/>
      <c r="SXG846" s="926"/>
      <c r="SXH846" s="926"/>
      <c r="SXI846" s="926"/>
      <c r="SXJ846" s="926"/>
      <c r="SXK846" s="926"/>
      <c r="SXL846" s="926"/>
      <c r="SXM846" s="926"/>
      <c r="SXN846" s="926"/>
      <c r="SXO846" s="926"/>
      <c r="SXP846" s="926"/>
      <c r="SXQ846" s="926"/>
      <c r="SXR846" s="926"/>
      <c r="SXS846" s="926"/>
      <c r="SXT846" s="926"/>
      <c r="SXU846" s="926"/>
      <c r="SXV846" s="926"/>
      <c r="SXW846" s="926"/>
      <c r="SXX846" s="926"/>
      <c r="SXY846" s="926"/>
      <c r="SXZ846" s="926"/>
      <c r="SYA846" s="926"/>
      <c r="SYB846" s="926"/>
      <c r="SYC846" s="926"/>
      <c r="SYD846" s="926"/>
      <c r="SYE846" s="926"/>
      <c r="SYF846" s="926"/>
      <c r="SYG846" s="926"/>
      <c r="SYH846" s="926"/>
      <c r="SYI846" s="926"/>
      <c r="SYJ846" s="926"/>
      <c r="SYK846" s="926"/>
      <c r="SYL846" s="926"/>
      <c r="SYM846" s="926"/>
      <c r="SYN846" s="926"/>
      <c r="SYO846" s="926"/>
      <c r="SYP846" s="926"/>
      <c r="SYQ846" s="926"/>
      <c r="SYR846" s="926"/>
      <c r="SYS846" s="926"/>
      <c r="SYT846" s="926"/>
      <c r="SYU846" s="926"/>
      <c r="SYV846" s="926"/>
      <c r="SYW846" s="926"/>
      <c r="SYX846" s="926"/>
      <c r="SYY846" s="926"/>
      <c r="SYZ846" s="926"/>
      <c r="SZA846" s="926"/>
      <c r="SZB846" s="926"/>
      <c r="SZC846" s="926"/>
      <c r="SZD846" s="926"/>
      <c r="SZE846" s="926"/>
      <c r="SZF846" s="926"/>
      <c r="SZG846" s="926"/>
      <c r="SZH846" s="926"/>
      <c r="SZI846" s="926"/>
      <c r="SZJ846" s="926"/>
      <c r="SZK846" s="926"/>
      <c r="SZL846" s="926"/>
      <c r="SZM846" s="926"/>
      <c r="SZN846" s="926"/>
      <c r="SZO846" s="926"/>
      <c r="SZP846" s="926"/>
      <c r="SZQ846" s="926"/>
      <c r="SZR846" s="926"/>
      <c r="SZS846" s="926"/>
      <c r="SZT846" s="926"/>
      <c r="SZU846" s="926"/>
      <c r="SZV846" s="926"/>
      <c r="SZW846" s="926"/>
      <c r="SZX846" s="926"/>
      <c r="SZY846" s="926"/>
      <c r="SZZ846" s="926"/>
      <c r="TAA846" s="926"/>
      <c r="TAB846" s="926"/>
      <c r="TAC846" s="926"/>
      <c r="TAD846" s="926"/>
      <c r="TAE846" s="926"/>
      <c r="TAF846" s="926"/>
      <c r="TAG846" s="926"/>
      <c r="TAH846" s="926"/>
      <c r="TAI846" s="926"/>
      <c r="TAJ846" s="926"/>
      <c r="TAK846" s="926"/>
      <c r="TAL846" s="926"/>
      <c r="TAM846" s="926"/>
      <c r="TAN846" s="926"/>
      <c r="TAO846" s="926"/>
      <c r="TAP846" s="926"/>
      <c r="TAQ846" s="926"/>
      <c r="TAR846" s="926"/>
      <c r="TAS846" s="926"/>
      <c r="TAT846" s="926"/>
      <c r="TAU846" s="926"/>
      <c r="TAV846" s="926"/>
      <c r="TAW846" s="926"/>
      <c r="TAX846" s="926"/>
      <c r="TAY846" s="926"/>
      <c r="TAZ846" s="926"/>
      <c r="TBA846" s="926"/>
      <c r="TBB846" s="926"/>
      <c r="TBC846" s="926"/>
      <c r="TBD846" s="926"/>
      <c r="TBE846" s="926"/>
      <c r="TBF846" s="926"/>
      <c r="TBG846" s="926"/>
      <c r="TBH846" s="926"/>
      <c r="TBI846" s="926"/>
      <c r="TBJ846" s="926"/>
      <c r="TBK846" s="926"/>
      <c r="TBL846" s="926"/>
      <c r="TBM846" s="926"/>
      <c r="TBN846" s="926"/>
      <c r="TBO846" s="926"/>
      <c r="TBP846" s="926"/>
      <c r="TBQ846" s="926"/>
      <c r="TBR846" s="926"/>
      <c r="TBS846" s="926"/>
      <c r="TBT846" s="926"/>
      <c r="TBU846" s="926"/>
      <c r="TBV846" s="926"/>
      <c r="TBW846" s="926"/>
      <c r="TBX846" s="926"/>
      <c r="TBY846" s="926"/>
      <c r="TBZ846" s="926"/>
      <c r="TCA846" s="926"/>
      <c r="TCB846" s="926"/>
      <c r="TCC846" s="926"/>
      <c r="TCD846" s="926"/>
      <c r="TCE846" s="926"/>
      <c r="TCF846" s="926"/>
      <c r="TCG846" s="926"/>
      <c r="TCH846" s="926"/>
      <c r="TCI846" s="926"/>
      <c r="TCJ846" s="926"/>
      <c r="TCK846" s="926"/>
      <c r="TCL846" s="926"/>
      <c r="TCM846" s="926"/>
      <c r="TCN846" s="926"/>
      <c r="TCO846" s="926"/>
      <c r="TCP846" s="926"/>
      <c r="TCQ846" s="926"/>
      <c r="TCR846" s="926"/>
      <c r="TCS846" s="926"/>
      <c r="TCT846" s="926"/>
      <c r="TCU846" s="926"/>
      <c r="TCV846" s="926"/>
      <c r="TCW846" s="926"/>
      <c r="TCX846" s="926"/>
      <c r="TCY846" s="926"/>
      <c r="TCZ846" s="926"/>
      <c r="TDA846" s="926"/>
      <c r="TDB846" s="926"/>
      <c r="TDC846" s="926"/>
      <c r="TDD846" s="926"/>
      <c r="TDE846" s="926"/>
      <c r="TDF846" s="926"/>
      <c r="TDG846" s="926"/>
      <c r="TDH846" s="926"/>
      <c r="TDI846" s="926"/>
      <c r="TDJ846" s="926"/>
      <c r="TDK846" s="926"/>
      <c r="TDL846" s="926"/>
      <c r="TDM846" s="926"/>
      <c r="TDN846" s="926"/>
      <c r="TDO846" s="926"/>
      <c r="TDP846" s="926"/>
      <c r="TDQ846" s="926"/>
      <c r="TDR846" s="926"/>
      <c r="TDS846" s="926"/>
      <c r="TDT846" s="926"/>
      <c r="TDU846" s="926"/>
      <c r="TDV846" s="926"/>
      <c r="TDW846" s="926"/>
      <c r="TDX846" s="926"/>
      <c r="TDY846" s="926"/>
      <c r="TDZ846" s="926"/>
      <c r="TEA846" s="926"/>
      <c r="TEB846" s="926"/>
      <c r="TEC846" s="926"/>
      <c r="TED846" s="926"/>
      <c r="TEE846" s="926"/>
      <c r="TEF846" s="926"/>
      <c r="TEG846" s="926"/>
      <c r="TEH846" s="926"/>
      <c r="TEI846" s="926"/>
      <c r="TEJ846" s="926"/>
      <c r="TEK846" s="926"/>
      <c r="TEL846" s="926"/>
      <c r="TEM846" s="926"/>
      <c r="TEN846" s="926"/>
      <c r="TEO846" s="926"/>
      <c r="TEP846" s="926"/>
      <c r="TEQ846" s="926"/>
      <c r="TER846" s="926"/>
      <c r="TES846" s="926"/>
      <c r="TET846" s="926"/>
      <c r="TEU846" s="926"/>
      <c r="TEV846" s="926"/>
      <c r="TEW846" s="926"/>
      <c r="TEX846" s="926"/>
      <c r="TEY846" s="926"/>
      <c r="TEZ846" s="926"/>
      <c r="TFA846" s="926"/>
      <c r="TFB846" s="926"/>
      <c r="TFC846" s="926"/>
      <c r="TFD846" s="926"/>
      <c r="TFE846" s="926"/>
      <c r="TFF846" s="926"/>
      <c r="TFG846" s="926"/>
      <c r="TFH846" s="926"/>
      <c r="TFI846" s="926"/>
      <c r="TFJ846" s="926"/>
      <c r="TFK846" s="926"/>
      <c r="TFL846" s="926"/>
      <c r="TFM846" s="926"/>
      <c r="TFN846" s="926"/>
      <c r="TFO846" s="926"/>
      <c r="TFP846" s="926"/>
      <c r="TFQ846" s="926"/>
      <c r="TFR846" s="926"/>
      <c r="TFS846" s="926"/>
      <c r="TFT846" s="926"/>
      <c r="TFU846" s="926"/>
      <c r="TFV846" s="926"/>
      <c r="TFW846" s="926"/>
      <c r="TFX846" s="926"/>
      <c r="TFY846" s="926"/>
      <c r="TFZ846" s="926"/>
      <c r="TGA846" s="926"/>
      <c r="TGB846" s="926"/>
      <c r="TGC846" s="926"/>
      <c r="TGD846" s="926"/>
      <c r="TGE846" s="926"/>
      <c r="TGF846" s="926"/>
      <c r="TGG846" s="926"/>
      <c r="TGH846" s="926"/>
      <c r="TGI846" s="926"/>
      <c r="TGJ846" s="926"/>
      <c r="TGK846" s="926"/>
      <c r="TGL846" s="926"/>
      <c r="TGM846" s="926"/>
      <c r="TGN846" s="926"/>
      <c r="TGO846" s="926"/>
      <c r="TGP846" s="926"/>
      <c r="TGQ846" s="926"/>
      <c r="TGR846" s="926"/>
      <c r="TGS846" s="926"/>
      <c r="TGT846" s="926"/>
      <c r="TGU846" s="926"/>
      <c r="TGV846" s="926"/>
      <c r="TGW846" s="926"/>
      <c r="TGX846" s="926"/>
      <c r="TGY846" s="926"/>
      <c r="TGZ846" s="926"/>
      <c r="THA846" s="926"/>
      <c r="THB846" s="926"/>
      <c r="THC846" s="926"/>
      <c r="THD846" s="926"/>
      <c r="THE846" s="926"/>
      <c r="THF846" s="926"/>
      <c r="THG846" s="926"/>
      <c r="THH846" s="926"/>
      <c r="THI846" s="926"/>
      <c r="THJ846" s="926"/>
      <c r="THK846" s="926"/>
      <c r="THL846" s="926"/>
      <c r="THM846" s="926"/>
      <c r="THN846" s="926"/>
      <c r="THO846" s="926"/>
      <c r="THP846" s="926"/>
      <c r="THQ846" s="926"/>
      <c r="THR846" s="926"/>
      <c r="THS846" s="926"/>
      <c r="THT846" s="926"/>
      <c r="THU846" s="926"/>
      <c r="THV846" s="926"/>
      <c r="THW846" s="926"/>
      <c r="THX846" s="926"/>
      <c r="THY846" s="926"/>
      <c r="THZ846" s="926"/>
      <c r="TIA846" s="926"/>
      <c r="TIB846" s="926"/>
      <c r="TIC846" s="926"/>
      <c r="TID846" s="926"/>
      <c r="TIE846" s="926"/>
      <c r="TIF846" s="926"/>
      <c r="TIG846" s="926"/>
      <c r="TIH846" s="926"/>
      <c r="TII846" s="926"/>
      <c r="TIJ846" s="926"/>
      <c r="TIK846" s="926"/>
      <c r="TIL846" s="926"/>
      <c r="TIM846" s="926"/>
      <c r="TIN846" s="926"/>
      <c r="TIO846" s="926"/>
      <c r="TIP846" s="926"/>
      <c r="TIQ846" s="926"/>
      <c r="TIR846" s="926"/>
      <c r="TIS846" s="926"/>
      <c r="TIT846" s="926"/>
      <c r="TIU846" s="926"/>
      <c r="TIV846" s="926"/>
      <c r="TIW846" s="926"/>
      <c r="TIX846" s="926"/>
      <c r="TIY846" s="926"/>
      <c r="TIZ846" s="926"/>
      <c r="TJA846" s="926"/>
      <c r="TJB846" s="926"/>
      <c r="TJC846" s="926"/>
      <c r="TJD846" s="926"/>
      <c r="TJE846" s="926"/>
      <c r="TJF846" s="926"/>
      <c r="TJG846" s="926"/>
      <c r="TJH846" s="926"/>
      <c r="TJI846" s="926"/>
      <c r="TJJ846" s="926"/>
      <c r="TJK846" s="926"/>
      <c r="TJL846" s="926"/>
      <c r="TJM846" s="926"/>
      <c r="TJN846" s="926"/>
      <c r="TJO846" s="926"/>
      <c r="TJP846" s="926"/>
      <c r="TJQ846" s="926"/>
      <c r="TJR846" s="926"/>
      <c r="TJS846" s="926"/>
      <c r="TJT846" s="926"/>
      <c r="TJU846" s="926"/>
      <c r="TJV846" s="926"/>
      <c r="TJW846" s="926"/>
      <c r="TJX846" s="926"/>
      <c r="TJY846" s="926"/>
      <c r="TJZ846" s="926"/>
      <c r="TKA846" s="926"/>
      <c r="TKB846" s="926"/>
      <c r="TKC846" s="926"/>
      <c r="TKD846" s="926"/>
      <c r="TKE846" s="926"/>
      <c r="TKF846" s="926"/>
      <c r="TKG846" s="926"/>
      <c r="TKH846" s="926"/>
      <c r="TKI846" s="926"/>
      <c r="TKJ846" s="926"/>
      <c r="TKK846" s="926"/>
      <c r="TKL846" s="926"/>
      <c r="TKM846" s="926"/>
      <c r="TKN846" s="926"/>
      <c r="TKO846" s="926"/>
      <c r="TKP846" s="926"/>
      <c r="TKQ846" s="926"/>
      <c r="TKR846" s="926"/>
      <c r="TKS846" s="926"/>
      <c r="TKT846" s="926"/>
      <c r="TKU846" s="926"/>
      <c r="TKV846" s="926"/>
      <c r="TKW846" s="926"/>
      <c r="TKX846" s="926"/>
      <c r="TKY846" s="926"/>
      <c r="TKZ846" s="926"/>
      <c r="TLA846" s="926"/>
      <c r="TLB846" s="926"/>
      <c r="TLC846" s="926"/>
      <c r="TLD846" s="926"/>
      <c r="TLE846" s="926"/>
      <c r="TLF846" s="926"/>
      <c r="TLG846" s="926"/>
      <c r="TLH846" s="926"/>
      <c r="TLI846" s="926"/>
      <c r="TLJ846" s="926"/>
      <c r="TLK846" s="926"/>
      <c r="TLL846" s="926"/>
      <c r="TLM846" s="926"/>
      <c r="TLN846" s="926"/>
      <c r="TLO846" s="926"/>
      <c r="TLP846" s="926"/>
      <c r="TLQ846" s="926"/>
      <c r="TLR846" s="926"/>
      <c r="TLS846" s="926"/>
      <c r="TLT846" s="926"/>
      <c r="TLU846" s="926"/>
      <c r="TLV846" s="926"/>
      <c r="TLW846" s="926"/>
      <c r="TLX846" s="926"/>
      <c r="TLY846" s="926"/>
      <c r="TLZ846" s="926"/>
      <c r="TMA846" s="926"/>
      <c r="TMB846" s="926"/>
      <c r="TMC846" s="926"/>
      <c r="TMD846" s="926"/>
      <c r="TME846" s="926"/>
      <c r="TMF846" s="926"/>
      <c r="TMG846" s="926"/>
      <c r="TMH846" s="926"/>
      <c r="TMI846" s="926"/>
      <c r="TMJ846" s="926"/>
      <c r="TMK846" s="926"/>
      <c r="TML846" s="926"/>
      <c r="TMM846" s="926"/>
      <c r="TMN846" s="926"/>
      <c r="TMO846" s="926"/>
      <c r="TMP846" s="926"/>
      <c r="TMQ846" s="926"/>
      <c r="TMR846" s="926"/>
      <c r="TMS846" s="926"/>
      <c r="TMT846" s="926"/>
      <c r="TMU846" s="926"/>
      <c r="TMV846" s="926"/>
      <c r="TMW846" s="926"/>
      <c r="TMX846" s="926"/>
      <c r="TMY846" s="926"/>
      <c r="TMZ846" s="926"/>
      <c r="TNA846" s="926"/>
      <c r="TNB846" s="926"/>
      <c r="TNC846" s="926"/>
      <c r="TND846" s="926"/>
      <c r="TNE846" s="926"/>
      <c r="TNF846" s="926"/>
      <c r="TNG846" s="926"/>
      <c r="TNH846" s="926"/>
      <c r="TNI846" s="926"/>
      <c r="TNJ846" s="926"/>
      <c r="TNK846" s="926"/>
      <c r="TNL846" s="926"/>
      <c r="TNM846" s="926"/>
      <c r="TNN846" s="926"/>
      <c r="TNO846" s="926"/>
      <c r="TNP846" s="926"/>
      <c r="TNQ846" s="926"/>
      <c r="TNR846" s="926"/>
      <c r="TNS846" s="926"/>
      <c r="TNT846" s="926"/>
      <c r="TNU846" s="926"/>
      <c r="TNV846" s="926"/>
      <c r="TNW846" s="926"/>
      <c r="TNX846" s="926"/>
      <c r="TNY846" s="926"/>
      <c r="TNZ846" s="926"/>
      <c r="TOA846" s="926"/>
      <c r="TOB846" s="926"/>
      <c r="TOC846" s="926"/>
      <c r="TOD846" s="926"/>
      <c r="TOE846" s="926"/>
      <c r="TOF846" s="926"/>
      <c r="TOG846" s="926"/>
      <c r="TOH846" s="926"/>
      <c r="TOI846" s="926"/>
      <c r="TOJ846" s="926"/>
      <c r="TOK846" s="926"/>
      <c r="TOL846" s="926"/>
      <c r="TOM846" s="926"/>
      <c r="TON846" s="926"/>
      <c r="TOO846" s="926"/>
      <c r="TOP846" s="926"/>
      <c r="TOQ846" s="926"/>
      <c r="TOR846" s="926"/>
      <c r="TOS846" s="926"/>
      <c r="TOT846" s="926"/>
      <c r="TOU846" s="926"/>
      <c r="TOV846" s="926"/>
      <c r="TOW846" s="926"/>
      <c r="TOX846" s="926"/>
      <c r="TOY846" s="926"/>
      <c r="TOZ846" s="926"/>
      <c r="TPA846" s="926"/>
      <c r="TPB846" s="926"/>
      <c r="TPC846" s="926"/>
      <c r="TPD846" s="926"/>
      <c r="TPE846" s="926"/>
      <c r="TPF846" s="926"/>
      <c r="TPG846" s="926"/>
      <c r="TPH846" s="926"/>
      <c r="TPI846" s="926"/>
      <c r="TPJ846" s="926"/>
      <c r="TPK846" s="926"/>
      <c r="TPL846" s="926"/>
      <c r="TPM846" s="926"/>
      <c r="TPN846" s="926"/>
      <c r="TPO846" s="926"/>
      <c r="TPP846" s="926"/>
      <c r="TPQ846" s="926"/>
      <c r="TPR846" s="926"/>
      <c r="TPS846" s="926"/>
      <c r="TPT846" s="926"/>
      <c r="TPU846" s="926"/>
      <c r="TPV846" s="926"/>
      <c r="TPW846" s="926"/>
      <c r="TPX846" s="926"/>
      <c r="TPY846" s="926"/>
      <c r="TPZ846" s="926"/>
      <c r="TQA846" s="926"/>
      <c r="TQB846" s="926"/>
      <c r="TQC846" s="926"/>
      <c r="TQD846" s="926"/>
      <c r="TQE846" s="926"/>
      <c r="TQF846" s="926"/>
      <c r="TQG846" s="926"/>
      <c r="TQH846" s="926"/>
      <c r="TQI846" s="926"/>
      <c r="TQJ846" s="926"/>
      <c r="TQK846" s="926"/>
      <c r="TQL846" s="926"/>
      <c r="TQM846" s="926"/>
      <c r="TQN846" s="926"/>
      <c r="TQO846" s="926"/>
      <c r="TQP846" s="926"/>
      <c r="TQQ846" s="926"/>
      <c r="TQR846" s="926"/>
      <c r="TQS846" s="926"/>
      <c r="TQT846" s="926"/>
      <c r="TQU846" s="926"/>
      <c r="TQV846" s="926"/>
      <c r="TQW846" s="926"/>
      <c r="TQX846" s="926"/>
      <c r="TQY846" s="926"/>
      <c r="TQZ846" s="926"/>
      <c r="TRA846" s="926"/>
      <c r="TRB846" s="926"/>
      <c r="TRC846" s="926"/>
      <c r="TRD846" s="926"/>
      <c r="TRE846" s="926"/>
      <c r="TRF846" s="926"/>
      <c r="TRG846" s="926"/>
      <c r="TRH846" s="926"/>
      <c r="TRI846" s="926"/>
      <c r="TRJ846" s="926"/>
      <c r="TRK846" s="926"/>
      <c r="TRL846" s="926"/>
      <c r="TRM846" s="926"/>
      <c r="TRN846" s="926"/>
      <c r="TRO846" s="926"/>
      <c r="TRP846" s="926"/>
      <c r="TRQ846" s="926"/>
      <c r="TRR846" s="926"/>
      <c r="TRS846" s="926"/>
      <c r="TRT846" s="926"/>
      <c r="TRU846" s="926"/>
      <c r="TRV846" s="926"/>
      <c r="TRW846" s="926"/>
      <c r="TRX846" s="926"/>
      <c r="TRY846" s="926"/>
      <c r="TRZ846" s="926"/>
      <c r="TSA846" s="926"/>
      <c r="TSB846" s="926"/>
      <c r="TSC846" s="926"/>
      <c r="TSD846" s="926"/>
      <c r="TSE846" s="926"/>
      <c r="TSF846" s="926"/>
      <c r="TSG846" s="926"/>
      <c r="TSH846" s="926"/>
      <c r="TSI846" s="926"/>
      <c r="TSJ846" s="926"/>
      <c r="TSK846" s="926"/>
      <c r="TSL846" s="926"/>
      <c r="TSM846" s="926"/>
      <c r="TSN846" s="926"/>
      <c r="TSO846" s="926"/>
      <c r="TSP846" s="926"/>
      <c r="TSQ846" s="926"/>
      <c r="TSR846" s="926"/>
      <c r="TSS846" s="926"/>
      <c r="TST846" s="926"/>
      <c r="TSU846" s="926"/>
      <c r="TSV846" s="926"/>
      <c r="TSW846" s="926"/>
      <c r="TSX846" s="926"/>
      <c r="TSY846" s="926"/>
      <c r="TSZ846" s="926"/>
      <c r="TTA846" s="926"/>
      <c r="TTB846" s="926"/>
      <c r="TTC846" s="926"/>
      <c r="TTD846" s="926"/>
      <c r="TTE846" s="926"/>
      <c r="TTF846" s="926"/>
      <c r="TTG846" s="926"/>
      <c r="TTH846" s="926"/>
      <c r="TTI846" s="926"/>
      <c r="TTJ846" s="926"/>
      <c r="TTK846" s="926"/>
      <c r="TTL846" s="926"/>
      <c r="TTM846" s="926"/>
      <c r="TTN846" s="926"/>
      <c r="TTO846" s="926"/>
      <c r="TTP846" s="926"/>
      <c r="TTQ846" s="926"/>
      <c r="TTR846" s="926"/>
      <c r="TTS846" s="926"/>
      <c r="TTT846" s="926"/>
      <c r="TTU846" s="926"/>
      <c r="TTV846" s="926"/>
      <c r="TTW846" s="926"/>
      <c r="TTX846" s="926"/>
      <c r="TTY846" s="926"/>
      <c r="TTZ846" s="926"/>
      <c r="TUA846" s="926"/>
      <c r="TUB846" s="926"/>
      <c r="TUC846" s="926"/>
      <c r="TUD846" s="926"/>
      <c r="TUE846" s="926"/>
      <c r="TUF846" s="926"/>
      <c r="TUG846" s="926"/>
      <c r="TUH846" s="926"/>
      <c r="TUI846" s="926"/>
      <c r="TUJ846" s="926"/>
      <c r="TUK846" s="926"/>
      <c r="TUL846" s="926"/>
      <c r="TUM846" s="926"/>
      <c r="TUN846" s="926"/>
      <c r="TUO846" s="926"/>
      <c r="TUP846" s="926"/>
      <c r="TUQ846" s="926"/>
      <c r="TUR846" s="926"/>
      <c r="TUS846" s="926"/>
      <c r="TUT846" s="926"/>
      <c r="TUU846" s="926"/>
      <c r="TUV846" s="926"/>
      <c r="TUW846" s="926"/>
      <c r="TUX846" s="926"/>
      <c r="TUY846" s="926"/>
      <c r="TUZ846" s="926"/>
      <c r="TVA846" s="926"/>
      <c r="TVB846" s="926"/>
      <c r="TVC846" s="926"/>
      <c r="TVD846" s="926"/>
      <c r="TVE846" s="926"/>
      <c r="TVF846" s="926"/>
      <c r="TVG846" s="926"/>
      <c r="TVH846" s="926"/>
      <c r="TVI846" s="926"/>
      <c r="TVJ846" s="926"/>
      <c r="TVK846" s="926"/>
      <c r="TVL846" s="926"/>
      <c r="TVM846" s="926"/>
      <c r="TVN846" s="926"/>
      <c r="TVO846" s="926"/>
      <c r="TVP846" s="926"/>
      <c r="TVQ846" s="926"/>
      <c r="TVR846" s="926"/>
      <c r="TVS846" s="926"/>
      <c r="TVT846" s="926"/>
      <c r="TVU846" s="926"/>
      <c r="TVV846" s="926"/>
      <c r="TVW846" s="926"/>
      <c r="TVX846" s="926"/>
      <c r="TVY846" s="926"/>
      <c r="TVZ846" s="926"/>
      <c r="TWA846" s="926"/>
      <c r="TWB846" s="926"/>
      <c r="TWC846" s="926"/>
      <c r="TWD846" s="926"/>
      <c r="TWE846" s="926"/>
      <c r="TWF846" s="926"/>
      <c r="TWG846" s="926"/>
      <c r="TWH846" s="926"/>
      <c r="TWI846" s="926"/>
      <c r="TWJ846" s="926"/>
      <c r="TWK846" s="926"/>
      <c r="TWL846" s="926"/>
      <c r="TWM846" s="926"/>
      <c r="TWN846" s="926"/>
      <c r="TWO846" s="926"/>
      <c r="TWP846" s="926"/>
      <c r="TWQ846" s="926"/>
      <c r="TWR846" s="926"/>
      <c r="TWS846" s="926"/>
      <c r="TWT846" s="926"/>
      <c r="TWU846" s="926"/>
      <c r="TWV846" s="926"/>
      <c r="TWW846" s="926"/>
      <c r="TWX846" s="926"/>
      <c r="TWY846" s="926"/>
      <c r="TWZ846" s="926"/>
      <c r="TXA846" s="926"/>
      <c r="TXB846" s="926"/>
      <c r="TXC846" s="926"/>
      <c r="TXD846" s="926"/>
      <c r="TXE846" s="926"/>
      <c r="TXF846" s="926"/>
      <c r="TXG846" s="926"/>
      <c r="TXH846" s="926"/>
      <c r="TXI846" s="926"/>
      <c r="TXJ846" s="926"/>
      <c r="TXK846" s="926"/>
      <c r="TXL846" s="926"/>
      <c r="TXM846" s="926"/>
      <c r="TXN846" s="926"/>
      <c r="TXO846" s="926"/>
      <c r="TXP846" s="926"/>
      <c r="TXQ846" s="926"/>
      <c r="TXR846" s="926"/>
      <c r="TXS846" s="926"/>
      <c r="TXT846" s="926"/>
      <c r="TXU846" s="926"/>
      <c r="TXV846" s="926"/>
      <c r="TXW846" s="926"/>
      <c r="TXX846" s="926"/>
      <c r="TXY846" s="926"/>
      <c r="TXZ846" s="926"/>
      <c r="TYA846" s="926"/>
      <c r="TYB846" s="926"/>
      <c r="TYC846" s="926"/>
      <c r="TYD846" s="926"/>
      <c r="TYE846" s="926"/>
      <c r="TYF846" s="926"/>
      <c r="TYG846" s="926"/>
      <c r="TYH846" s="926"/>
      <c r="TYI846" s="926"/>
      <c r="TYJ846" s="926"/>
      <c r="TYK846" s="926"/>
      <c r="TYL846" s="926"/>
      <c r="TYM846" s="926"/>
      <c r="TYN846" s="926"/>
      <c r="TYO846" s="926"/>
      <c r="TYP846" s="926"/>
      <c r="TYQ846" s="926"/>
      <c r="TYR846" s="926"/>
      <c r="TYS846" s="926"/>
      <c r="TYT846" s="926"/>
      <c r="TYU846" s="926"/>
      <c r="TYV846" s="926"/>
      <c r="TYW846" s="926"/>
      <c r="TYX846" s="926"/>
      <c r="TYY846" s="926"/>
      <c r="TYZ846" s="926"/>
      <c r="TZA846" s="926"/>
      <c r="TZB846" s="926"/>
      <c r="TZC846" s="926"/>
      <c r="TZD846" s="926"/>
      <c r="TZE846" s="926"/>
      <c r="TZF846" s="926"/>
      <c r="TZG846" s="926"/>
      <c r="TZH846" s="926"/>
      <c r="TZI846" s="926"/>
      <c r="TZJ846" s="926"/>
      <c r="TZK846" s="926"/>
      <c r="TZL846" s="926"/>
      <c r="TZM846" s="926"/>
      <c r="TZN846" s="926"/>
      <c r="TZO846" s="926"/>
      <c r="TZP846" s="926"/>
      <c r="TZQ846" s="926"/>
      <c r="TZR846" s="926"/>
      <c r="TZS846" s="926"/>
      <c r="TZT846" s="926"/>
      <c r="TZU846" s="926"/>
      <c r="TZV846" s="926"/>
      <c r="TZW846" s="926"/>
      <c r="TZX846" s="926"/>
      <c r="TZY846" s="926"/>
      <c r="TZZ846" s="926"/>
      <c r="UAA846" s="926"/>
      <c r="UAB846" s="926"/>
      <c r="UAC846" s="926"/>
      <c r="UAD846" s="926"/>
      <c r="UAE846" s="926"/>
      <c r="UAF846" s="926"/>
      <c r="UAG846" s="926"/>
      <c r="UAH846" s="926"/>
      <c r="UAI846" s="926"/>
      <c r="UAJ846" s="926"/>
      <c r="UAK846" s="926"/>
      <c r="UAL846" s="926"/>
      <c r="UAM846" s="926"/>
      <c r="UAN846" s="926"/>
      <c r="UAO846" s="926"/>
      <c r="UAP846" s="926"/>
      <c r="UAQ846" s="926"/>
      <c r="UAR846" s="926"/>
      <c r="UAS846" s="926"/>
      <c r="UAT846" s="926"/>
      <c r="UAU846" s="926"/>
      <c r="UAV846" s="926"/>
      <c r="UAW846" s="926"/>
      <c r="UAX846" s="926"/>
      <c r="UAY846" s="926"/>
      <c r="UAZ846" s="926"/>
      <c r="UBA846" s="926"/>
      <c r="UBB846" s="926"/>
      <c r="UBC846" s="926"/>
      <c r="UBD846" s="926"/>
      <c r="UBE846" s="926"/>
      <c r="UBF846" s="926"/>
      <c r="UBG846" s="926"/>
      <c r="UBH846" s="926"/>
      <c r="UBI846" s="926"/>
      <c r="UBJ846" s="926"/>
      <c r="UBK846" s="926"/>
      <c r="UBL846" s="926"/>
      <c r="UBM846" s="926"/>
      <c r="UBN846" s="926"/>
      <c r="UBO846" s="926"/>
      <c r="UBP846" s="926"/>
      <c r="UBQ846" s="926"/>
      <c r="UBR846" s="926"/>
      <c r="UBS846" s="926"/>
      <c r="UBT846" s="926"/>
      <c r="UBU846" s="926"/>
      <c r="UBV846" s="926"/>
      <c r="UBW846" s="926"/>
      <c r="UBX846" s="926"/>
      <c r="UBY846" s="926"/>
      <c r="UBZ846" s="926"/>
      <c r="UCA846" s="926"/>
      <c r="UCB846" s="926"/>
      <c r="UCC846" s="926"/>
      <c r="UCD846" s="926"/>
      <c r="UCE846" s="926"/>
      <c r="UCF846" s="926"/>
      <c r="UCG846" s="926"/>
      <c r="UCH846" s="926"/>
      <c r="UCI846" s="926"/>
      <c r="UCJ846" s="926"/>
      <c r="UCK846" s="926"/>
      <c r="UCL846" s="926"/>
      <c r="UCM846" s="926"/>
      <c r="UCN846" s="926"/>
      <c r="UCO846" s="926"/>
      <c r="UCP846" s="926"/>
      <c r="UCQ846" s="926"/>
      <c r="UCR846" s="926"/>
      <c r="UCS846" s="926"/>
      <c r="UCT846" s="926"/>
      <c r="UCU846" s="926"/>
      <c r="UCV846" s="926"/>
      <c r="UCW846" s="926"/>
      <c r="UCX846" s="926"/>
      <c r="UCY846" s="926"/>
      <c r="UCZ846" s="926"/>
      <c r="UDA846" s="926"/>
      <c r="UDB846" s="926"/>
      <c r="UDC846" s="926"/>
      <c r="UDD846" s="926"/>
      <c r="UDE846" s="926"/>
      <c r="UDF846" s="926"/>
      <c r="UDG846" s="926"/>
      <c r="UDH846" s="926"/>
      <c r="UDI846" s="926"/>
      <c r="UDJ846" s="926"/>
      <c r="UDK846" s="926"/>
      <c r="UDL846" s="926"/>
      <c r="UDM846" s="926"/>
      <c r="UDN846" s="926"/>
      <c r="UDO846" s="926"/>
      <c r="UDP846" s="926"/>
      <c r="UDQ846" s="926"/>
      <c r="UDR846" s="926"/>
      <c r="UDS846" s="926"/>
      <c r="UDT846" s="926"/>
      <c r="UDU846" s="926"/>
      <c r="UDV846" s="926"/>
      <c r="UDW846" s="926"/>
      <c r="UDX846" s="926"/>
      <c r="UDY846" s="926"/>
      <c r="UDZ846" s="926"/>
      <c r="UEA846" s="926"/>
      <c r="UEB846" s="926"/>
      <c r="UEC846" s="926"/>
      <c r="UED846" s="926"/>
      <c r="UEE846" s="926"/>
      <c r="UEF846" s="926"/>
      <c r="UEG846" s="926"/>
      <c r="UEH846" s="926"/>
      <c r="UEI846" s="926"/>
      <c r="UEJ846" s="926"/>
      <c r="UEK846" s="926"/>
      <c r="UEL846" s="926"/>
      <c r="UEM846" s="926"/>
      <c r="UEN846" s="926"/>
      <c r="UEO846" s="926"/>
      <c r="UEP846" s="926"/>
      <c r="UEQ846" s="926"/>
      <c r="UER846" s="926"/>
      <c r="UES846" s="926"/>
      <c r="UET846" s="926"/>
      <c r="UEU846" s="926"/>
      <c r="UEV846" s="926"/>
      <c r="UEW846" s="926"/>
      <c r="UEX846" s="926"/>
      <c r="UEY846" s="926"/>
      <c r="UEZ846" s="926"/>
      <c r="UFA846" s="926"/>
      <c r="UFB846" s="926"/>
      <c r="UFC846" s="926"/>
      <c r="UFD846" s="926"/>
      <c r="UFE846" s="926"/>
      <c r="UFF846" s="926"/>
      <c r="UFG846" s="926"/>
      <c r="UFH846" s="926"/>
      <c r="UFI846" s="926"/>
      <c r="UFJ846" s="926"/>
      <c r="UFK846" s="926"/>
      <c r="UFL846" s="926"/>
      <c r="UFM846" s="926"/>
      <c r="UFN846" s="926"/>
      <c r="UFO846" s="926"/>
      <c r="UFP846" s="926"/>
      <c r="UFQ846" s="926"/>
      <c r="UFR846" s="926"/>
      <c r="UFS846" s="926"/>
      <c r="UFT846" s="926"/>
      <c r="UFU846" s="926"/>
      <c r="UFV846" s="926"/>
      <c r="UFW846" s="926"/>
      <c r="UFX846" s="926"/>
      <c r="UFY846" s="926"/>
      <c r="UFZ846" s="926"/>
      <c r="UGA846" s="926"/>
      <c r="UGB846" s="926"/>
      <c r="UGC846" s="926"/>
      <c r="UGD846" s="926"/>
      <c r="UGE846" s="926"/>
      <c r="UGF846" s="926"/>
      <c r="UGG846" s="926"/>
      <c r="UGH846" s="926"/>
      <c r="UGI846" s="926"/>
      <c r="UGJ846" s="926"/>
      <c r="UGK846" s="926"/>
      <c r="UGL846" s="926"/>
      <c r="UGM846" s="926"/>
      <c r="UGN846" s="926"/>
      <c r="UGO846" s="926"/>
      <c r="UGP846" s="926"/>
      <c r="UGQ846" s="926"/>
      <c r="UGR846" s="926"/>
      <c r="UGS846" s="926"/>
      <c r="UGT846" s="926"/>
      <c r="UGU846" s="926"/>
      <c r="UGV846" s="926"/>
      <c r="UGW846" s="926"/>
      <c r="UGX846" s="926"/>
      <c r="UGY846" s="926"/>
      <c r="UGZ846" s="926"/>
      <c r="UHA846" s="926"/>
      <c r="UHB846" s="926"/>
      <c r="UHC846" s="926"/>
      <c r="UHD846" s="926"/>
      <c r="UHE846" s="926"/>
      <c r="UHF846" s="926"/>
      <c r="UHG846" s="926"/>
      <c r="UHH846" s="926"/>
      <c r="UHI846" s="926"/>
      <c r="UHJ846" s="926"/>
      <c r="UHK846" s="926"/>
      <c r="UHL846" s="926"/>
      <c r="UHM846" s="926"/>
      <c r="UHN846" s="926"/>
      <c r="UHO846" s="926"/>
      <c r="UHP846" s="926"/>
      <c r="UHQ846" s="926"/>
      <c r="UHR846" s="926"/>
      <c r="UHS846" s="926"/>
      <c r="UHT846" s="926"/>
      <c r="UHU846" s="926"/>
      <c r="UHV846" s="926"/>
      <c r="UHW846" s="926"/>
      <c r="UHX846" s="926"/>
      <c r="UHY846" s="926"/>
      <c r="UHZ846" s="926"/>
      <c r="UIA846" s="926"/>
      <c r="UIB846" s="926"/>
      <c r="UIC846" s="926"/>
      <c r="UID846" s="926"/>
      <c r="UIE846" s="926"/>
      <c r="UIF846" s="926"/>
      <c r="UIG846" s="926"/>
      <c r="UIH846" s="926"/>
      <c r="UII846" s="926"/>
      <c r="UIJ846" s="926"/>
      <c r="UIK846" s="926"/>
      <c r="UIL846" s="926"/>
      <c r="UIM846" s="926"/>
      <c r="UIN846" s="926"/>
      <c r="UIO846" s="926"/>
      <c r="UIP846" s="926"/>
      <c r="UIQ846" s="926"/>
      <c r="UIR846" s="926"/>
      <c r="UIS846" s="926"/>
      <c r="UIT846" s="926"/>
      <c r="UIU846" s="926"/>
      <c r="UIV846" s="926"/>
      <c r="UIW846" s="926"/>
      <c r="UIX846" s="926"/>
      <c r="UIY846" s="926"/>
      <c r="UIZ846" s="926"/>
      <c r="UJA846" s="926"/>
      <c r="UJB846" s="926"/>
      <c r="UJC846" s="926"/>
      <c r="UJD846" s="926"/>
      <c r="UJE846" s="926"/>
      <c r="UJF846" s="926"/>
      <c r="UJG846" s="926"/>
      <c r="UJH846" s="926"/>
      <c r="UJI846" s="926"/>
      <c r="UJJ846" s="926"/>
      <c r="UJK846" s="926"/>
      <c r="UJL846" s="926"/>
      <c r="UJM846" s="926"/>
      <c r="UJN846" s="926"/>
      <c r="UJO846" s="926"/>
      <c r="UJP846" s="926"/>
      <c r="UJQ846" s="926"/>
      <c r="UJR846" s="926"/>
      <c r="UJS846" s="926"/>
      <c r="UJT846" s="926"/>
      <c r="UJU846" s="926"/>
      <c r="UJV846" s="926"/>
      <c r="UJW846" s="926"/>
      <c r="UJX846" s="926"/>
      <c r="UJY846" s="926"/>
      <c r="UJZ846" s="926"/>
      <c r="UKA846" s="926"/>
      <c r="UKB846" s="926"/>
      <c r="UKC846" s="926"/>
      <c r="UKD846" s="926"/>
      <c r="UKE846" s="926"/>
      <c r="UKF846" s="926"/>
      <c r="UKG846" s="926"/>
      <c r="UKH846" s="926"/>
      <c r="UKI846" s="926"/>
      <c r="UKJ846" s="926"/>
      <c r="UKK846" s="926"/>
      <c r="UKL846" s="926"/>
      <c r="UKM846" s="926"/>
      <c r="UKN846" s="926"/>
      <c r="UKO846" s="926"/>
      <c r="UKP846" s="926"/>
      <c r="UKQ846" s="926"/>
      <c r="UKR846" s="926"/>
      <c r="UKS846" s="926"/>
      <c r="UKT846" s="926"/>
      <c r="UKU846" s="926"/>
      <c r="UKV846" s="926"/>
      <c r="UKW846" s="926"/>
      <c r="UKX846" s="926"/>
      <c r="UKY846" s="926"/>
      <c r="UKZ846" s="926"/>
      <c r="ULA846" s="926"/>
      <c r="ULB846" s="926"/>
      <c r="ULC846" s="926"/>
      <c r="ULD846" s="926"/>
      <c r="ULE846" s="926"/>
      <c r="ULF846" s="926"/>
      <c r="ULG846" s="926"/>
      <c r="ULH846" s="926"/>
      <c r="ULI846" s="926"/>
      <c r="ULJ846" s="926"/>
      <c r="ULK846" s="926"/>
      <c r="ULL846" s="926"/>
      <c r="ULM846" s="926"/>
      <c r="ULN846" s="926"/>
      <c r="ULO846" s="926"/>
      <c r="ULP846" s="926"/>
      <c r="ULQ846" s="926"/>
      <c r="ULR846" s="926"/>
      <c r="ULS846" s="926"/>
      <c r="ULT846" s="926"/>
      <c r="ULU846" s="926"/>
      <c r="ULV846" s="926"/>
      <c r="ULW846" s="926"/>
      <c r="ULX846" s="926"/>
      <c r="ULY846" s="926"/>
      <c r="ULZ846" s="926"/>
      <c r="UMA846" s="926"/>
      <c r="UMB846" s="926"/>
      <c r="UMC846" s="926"/>
      <c r="UMD846" s="926"/>
      <c r="UME846" s="926"/>
      <c r="UMF846" s="926"/>
      <c r="UMG846" s="926"/>
      <c r="UMH846" s="926"/>
      <c r="UMI846" s="926"/>
      <c r="UMJ846" s="926"/>
      <c r="UMK846" s="926"/>
      <c r="UML846" s="926"/>
      <c r="UMM846" s="926"/>
      <c r="UMN846" s="926"/>
      <c r="UMO846" s="926"/>
      <c r="UMP846" s="926"/>
      <c r="UMQ846" s="926"/>
      <c r="UMR846" s="926"/>
      <c r="UMS846" s="926"/>
      <c r="UMT846" s="926"/>
      <c r="UMU846" s="926"/>
      <c r="UMV846" s="926"/>
      <c r="UMW846" s="926"/>
      <c r="UMX846" s="926"/>
      <c r="UMY846" s="926"/>
      <c r="UMZ846" s="926"/>
      <c r="UNA846" s="926"/>
      <c r="UNB846" s="926"/>
      <c r="UNC846" s="926"/>
      <c r="UND846" s="926"/>
      <c r="UNE846" s="926"/>
      <c r="UNF846" s="926"/>
      <c r="UNG846" s="926"/>
      <c r="UNH846" s="926"/>
      <c r="UNI846" s="926"/>
      <c r="UNJ846" s="926"/>
      <c r="UNK846" s="926"/>
      <c r="UNL846" s="926"/>
      <c r="UNM846" s="926"/>
      <c r="UNN846" s="926"/>
      <c r="UNO846" s="926"/>
      <c r="UNP846" s="926"/>
      <c r="UNQ846" s="926"/>
      <c r="UNR846" s="926"/>
      <c r="UNS846" s="926"/>
      <c r="UNT846" s="926"/>
      <c r="UNU846" s="926"/>
      <c r="UNV846" s="926"/>
      <c r="UNW846" s="926"/>
      <c r="UNX846" s="926"/>
      <c r="UNY846" s="926"/>
      <c r="UNZ846" s="926"/>
      <c r="UOA846" s="926"/>
      <c r="UOB846" s="926"/>
      <c r="UOC846" s="926"/>
      <c r="UOD846" s="926"/>
      <c r="UOE846" s="926"/>
      <c r="UOF846" s="926"/>
      <c r="UOG846" s="926"/>
      <c r="UOH846" s="926"/>
      <c r="UOI846" s="926"/>
      <c r="UOJ846" s="926"/>
      <c r="UOK846" s="926"/>
      <c r="UOL846" s="926"/>
      <c r="UOM846" s="926"/>
      <c r="UON846" s="926"/>
      <c r="UOO846" s="926"/>
      <c r="UOP846" s="926"/>
      <c r="UOQ846" s="926"/>
      <c r="UOR846" s="926"/>
      <c r="UOS846" s="926"/>
      <c r="UOT846" s="926"/>
      <c r="UOU846" s="926"/>
      <c r="UOV846" s="926"/>
      <c r="UOW846" s="926"/>
      <c r="UOX846" s="926"/>
      <c r="UOY846" s="926"/>
      <c r="UOZ846" s="926"/>
      <c r="UPA846" s="926"/>
      <c r="UPB846" s="926"/>
      <c r="UPC846" s="926"/>
      <c r="UPD846" s="926"/>
      <c r="UPE846" s="926"/>
      <c r="UPF846" s="926"/>
      <c r="UPG846" s="926"/>
      <c r="UPH846" s="926"/>
      <c r="UPI846" s="926"/>
      <c r="UPJ846" s="926"/>
      <c r="UPK846" s="926"/>
      <c r="UPL846" s="926"/>
      <c r="UPM846" s="926"/>
      <c r="UPN846" s="926"/>
      <c r="UPO846" s="926"/>
      <c r="UPP846" s="926"/>
      <c r="UPQ846" s="926"/>
      <c r="UPR846" s="926"/>
      <c r="UPS846" s="926"/>
      <c r="UPT846" s="926"/>
      <c r="UPU846" s="926"/>
      <c r="UPV846" s="926"/>
      <c r="UPW846" s="926"/>
      <c r="UPX846" s="926"/>
      <c r="UPY846" s="926"/>
      <c r="UPZ846" s="926"/>
      <c r="UQA846" s="926"/>
      <c r="UQB846" s="926"/>
      <c r="UQC846" s="926"/>
      <c r="UQD846" s="926"/>
      <c r="UQE846" s="926"/>
      <c r="UQF846" s="926"/>
      <c r="UQG846" s="926"/>
      <c r="UQH846" s="926"/>
      <c r="UQI846" s="926"/>
      <c r="UQJ846" s="926"/>
      <c r="UQK846" s="926"/>
      <c r="UQL846" s="926"/>
      <c r="UQM846" s="926"/>
      <c r="UQN846" s="926"/>
      <c r="UQO846" s="926"/>
      <c r="UQP846" s="926"/>
      <c r="UQQ846" s="926"/>
      <c r="UQR846" s="926"/>
      <c r="UQS846" s="926"/>
      <c r="UQT846" s="926"/>
      <c r="UQU846" s="926"/>
      <c r="UQV846" s="926"/>
      <c r="UQW846" s="926"/>
      <c r="UQX846" s="926"/>
      <c r="UQY846" s="926"/>
      <c r="UQZ846" s="926"/>
      <c r="URA846" s="926"/>
      <c r="URB846" s="926"/>
      <c r="URC846" s="926"/>
      <c r="URD846" s="926"/>
      <c r="URE846" s="926"/>
      <c r="URF846" s="926"/>
      <c r="URG846" s="926"/>
      <c r="URH846" s="926"/>
      <c r="URI846" s="926"/>
      <c r="URJ846" s="926"/>
      <c r="URK846" s="926"/>
      <c r="URL846" s="926"/>
      <c r="URM846" s="926"/>
      <c r="URN846" s="926"/>
      <c r="URO846" s="926"/>
      <c r="URP846" s="926"/>
      <c r="URQ846" s="926"/>
      <c r="URR846" s="926"/>
      <c r="URS846" s="926"/>
      <c r="URT846" s="926"/>
      <c r="URU846" s="926"/>
      <c r="URV846" s="926"/>
      <c r="URW846" s="926"/>
      <c r="URX846" s="926"/>
      <c r="URY846" s="926"/>
      <c r="URZ846" s="926"/>
      <c r="USA846" s="926"/>
      <c r="USB846" s="926"/>
      <c r="USC846" s="926"/>
      <c r="USD846" s="926"/>
      <c r="USE846" s="926"/>
      <c r="USF846" s="926"/>
      <c r="USG846" s="926"/>
      <c r="USH846" s="926"/>
      <c r="USI846" s="926"/>
      <c r="USJ846" s="926"/>
      <c r="USK846" s="926"/>
      <c r="USL846" s="926"/>
      <c r="USM846" s="926"/>
      <c r="USN846" s="926"/>
      <c r="USO846" s="926"/>
      <c r="USP846" s="926"/>
      <c r="USQ846" s="926"/>
      <c r="USR846" s="926"/>
      <c r="USS846" s="926"/>
      <c r="UST846" s="926"/>
      <c r="USU846" s="926"/>
      <c r="USV846" s="926"/>
      <c r="USW846" s="926"/>
      <c r="USX846" s="926"/>
      <c r="USY846" s="926"/>
      <c r="USZ846" s="926"/>
      <c r="UTA846" s="926"/>
      <c r="UTB846" s="926"/>
      <c r="UTC846" s="926"/>
      <c r="UTD846" s="926"/>
      <c r="UTE846" s="926"/>
      <c r="UTF846" s="926"/>
      <c r="UTG846" s="926"/>
      <c r="UTH846" s="926"/>
      <c r="UTI846" s="926"/>
      <c r="UTJ846" s="926"/>
      <c r="UTK846" s="926"/>
      <c r="UTL846" s="926"/>
      <c r="UTM846" s="926"/>
      <c r="UTN846" s="926"/>
      <c r="UTO846" s="926"/>
      <c r="UTP846" s="926"/>
      <c r="UTQ846" s="926"/>
      <c r="UTR846" s="926"/>
      <c r="UTS846" s="926"/>
      <c r="UTT846" s="926"/>
      <c r="UTU846" s="926"/>
      <c r="UTV846" s="926"/>
      <c r="UTW846" s="926"/>
      <c r="UTX846" s="926"/>
      <c r="UTY846" s="926"/>
      <c r="UTZ846" s="926"/>
      <c r="UUA846" s="926"/>
      <c r="UUB846" s="926"/>
      <c r="UUC846" s="926"/>
      <c r="UUD846" s="926"/>
      <c r="UUE846" s="926"/>
      <c r="UUF846" s="926"/>
      <c r="UUG846" s="926"/>
      <c r="UUH846" s="926"/>
      <c r="UUI846" s="926"/>
      <c r="UUJ846" s="926"/>
      <c r="UUK846" s="926"/>
      <c r="UUL846" s="926"/>
      <c r="UUM846" s="926"/>
      <c r="UUN846" s="926"/>
      <c r="UUO846" s="926"/>
      <c r="UUP846" s="926"/>
      <c r="UUQ846" s="926"/>
      <c r="UUR846" s="926"/>
      <c r="UUS846" s="926"/>
      <c r="UUT846" s="926"/>
      <c r="UUU846" s="926"/>
      <c r="UUV846" s="926"/>
      <c r="UUW846" s="926"/>
      <c r="UUX846" s="926"/>
      <c r="UUY846" s="926"/>
      <c r="UUZ846" s="926"/>
      <c r="UVA846" s="926"/>
      <c r="UVB846" s="926"/>
      <c r="UVC846" s="926"/>
      <c r="UVD846" s="926"/>
      <c r="UVE846" s="926"/>
      <c r="UVF846" s="926"/>
      <c r="UVG846" s="926"/>
      <c r="UVH846" s="926"/>
      <c r="UVI846" s="926"/>
      <c r="UVJ846" s="926"/>
      <c r="UVK846" s="926"/>
      <c r="UVL846" s="926"/>
      <c r="UVM846" s="926"/>
      <c r="UVN846" s="926"/>
      <c r="UVO846" s="926"/>
      <c r="UVP846" s="926"/>
      <c r="UVQ846" s="926"/>
      <c r="UVR846" s="926"/>
      <c r="UVS846" s="926"/>
      <c r="UVT846" s="926"/>
      <c r="UVU846" s="926"/>
      <c r="UVV846" s="926"/>
      <c r="UVW846" s="926"/>
      <c r="UVX846" s="926"/>
      <c r="UVY846" s="926"/>
      <c r="UVZ846" s="926"/>
      <c r="UWA846" s="926"/>
      <c r="UWB846" s="926"/>
      <c r="UWC846" s="926"/>
      <c r="UWD846" s="926"/>
      <c r="UWE846" s="926"/>
      <c r="UWF846" s="926"/>
      <c r="UWG846" s="926"/>
      <c r="UWH846" s="926"/>
      <c r="UWI846" s="926"/>
      <c r="UWJ846" s="926"/>
      <c r="UWK846" s="926"/>
      <c r="UWL846" s="926"/>
      <c r="UWM846" s="926"/>
      <c r="UWN846" s="926"/>
      <c r="UWO846" s="926"/>
      <c r="UWP846" s="926"/>
      <c r="UWQ846" s="926"/>
      <c r="UWR846" s="926"/>
      <c r="UWS846" s="926"/>
      <c r="UWT846" s="926"/>
      <c r="UWU846" s="926"/>
      <c r="UWV846" s="926"/>
      <c r="UWW846" s="926"/>
      <c r="UWX846" s="926"/>
      <c r="UWY846" s="926"/>
      <c r="UWZ846" s="926"/>
      <c r="UXA846" s="926"/>
      <c r="UXB846" s="926"/>
      <c r="UXC846" s="926"/>
      <c r="UXD846" s="926"/>
      <c r="UXE846" s="926"/>
      <c r="UXF846" s="926"/>
      <c r="UXG846" s="926"/>
      <c r="UXH846" s="926"/>
      <c r="UXI846" s="926"/>
      <c r="UXJ846" s="926"/>
      <c r="UXK846" s="926"/>
      <c r="UXL846" s="926"/>
      <c r="UXM846" s="926"/>
      <c r="UXN846" s="926"/>
      <c r="UXO846" s="926"/>
      <c r="UXP846" s="926"/>
      <c r="UXQ846" s="926"/>
      <c r="UXR846" s="926"/>
      <c r="UXS846" s="926"/>
      <c r="UXT846" s="926"/>
      <c r="UXU846" s="926"/>
      <c r="UXV846" s="926"/>
      <c r="UXW846" s="926"/>
      <c r="UXX846" s="926"/>
      <c r="UXY846" s="926"/>
      <c r="UXZ846" s="926"/>
      <c r="UYA846" s="926"/>
      <c r="UYB846" s="926"/>
      <c r="UYC846" s="926"/>
      <c r="UYD846" s="926"/>
      <c r="UYE846" s="926"/>
      <c r="UYF846" s="926"/>
      <c r="UYG846" s="926"/>
      <c r="UYH846" s="926"/>
      <c r="UYI846" s="926"/>
      <c r="UYJ846" s="926"/>
      <c r="UYK846" s="926"/>
      <c r="UYL846" s="926"/>
      <c r="UYM846" s="926"/>
      <c r="UYN846" s="926"/>
      <c r="UYO846" s="926"/>
      <c r="UYP846" s="926"/>
      <c r="UYQ846" s="926"/>
      <c r="UYR846" s="926"/>
      <c r="UYS846" s="926"/>
      <c r="UYT846" s="926"/>
      <c r="UYU846" s="926"/>
      <c r="UYV846" s="926"/>
      <c r="UYW846" s="926"/>
      <c r="UYX846" s="926"/>
      <c r="UYY846" s="926"/>
      <c r="UYZ846" s="926"/>
      <c r="UZA846" s="926"/>
      <c r="UZB846" s="926"/>
      <c r="UZC846" s="926"/>
      <c r="UZD846" s="926"/>
      <c r="UZE846" s="926"/>
      <c r="UZF846" s="926"/>
      <c r="UZG846" s="926"/>
      <c r="UZH846" s="926"/>
      <c r="UZI846" s="926"/>
      <c r="UZJ846" s="926"/>
      <c r="UZK846" s="926"/>
      <c r="UZL846" s="926"/>
      <c r="UZM846" s="926"/>
      <c r="UZN846" s="926"/>
      <c r="UZO846" s="926"/>
      <c r="UZP846" s="926"/>
      <c r="UZQ846" s="926"/>
      <c r="UZR846" s="926"/>
      <c r="UZS846" s="926"/>
      <c r="UZT846" s="926"/>
      <c r="UZU846" s="926"/>
      <c r="UZV846" s="926"/>
      <c r="UZW846" s="926"/>
      <c r="UZX846" s="926"/>
      <c r="UZY846" s="926"/>
      <c r="UZZ846" s="926"/>
      <c r="VAA846" s="926"/>
      <c r="VAB846" s="926"/>
      <c r="VAC846" s="926"/>
      <c r="VAD846" s="926"/>
      <c r="VAE846" s="926"/>
      <c r="VAF846" s="926"/>
      <c r="VAG846" s="926"/>
      <c r="VAH846" s="926"/>
      <c r="VAI846" s="926"/>
      <c r="VAJ846" s="926"/>
      <c r="VAK846" s="926"/>
      <c r="VAL846" s="926"/>
      <c r="VAM846" s="926"/>
      <c r="VAN846" s="926"/>
      <c r="VAO846" s="926"/>
      <c r="VAP846" s="926"/>
      <c r="VAQ846" s="926"/>
      <c r="VAR846" s="926"/>
      <c r="VAS846" s="926"/>
      <c r="VAT846" s="926"/>
      <c r="VAU846" s="926"/>
      <c r="VAV846" s="926"/>
      <c r="VAW846" s="926"/>
      <c r="VAX846" s="926"/>
      <c r="VAY846" s="926"/>
      <c r="VAZ846" s="926"/>
      <c r="VBA846" s="926"/>
      <c r="VBB846" s="926"/>
      <c r="VBC846" s="926"/>
      <c r="VBD846" s="926"/>
      <c r="VBE846" s="926"/>
      <c r="VBF846" s="926"/>
      <c r="VBG846" s="926"/>
      <c r="VBH846" s="926"/>
      <c r="VBI846" s="926"/>
      <c r="VBJ846" s="926"/>
      <c r="VBK846" s="926"/>
      <c r="VBL846" s="926"/>
      <c r="VBM846" s="926"/>
      <c r="VBN846" s="926"/>
      <c r="VBO846" s="926"/>
      <c r="VBP846" s="926"/>
      <c r="VBQ846" s="926"/>
      <c r="VBR846" s="926"/>
      <c r="VBS846" s="926"/>
      <c r="VBT846" s="926"/>
      <c r="VBU846" s="926"/>
      <c r="VBV846" s="926"/>
      <c r="VBW846" s="926"/>
      <c r="VBX846" s="926"/>
      <c r="VBY846" s="926"/>
      <c r="VBZ846" s="926"/>
      <c r="VCA846" s="926"/>
      <c r="VCB846" s="926"/>
      <c r="VCC846" s="926"/>
      <c r="VCD846" s="926"/>
      <c r="VCE846" s="926"/>
      <c r="VCF846" s="926"/>
      <c r="VCG846" s="926"/>
      <c r="VCH846" s="926"/>
      <c r="VCI846" s="926"/>
      <c r="VCJ846" s="926"/>
      <c r="VCK846" s="926"/>
      <c r="VCL846" s="926"/>
      <c r="VCM846" s="926"/>
      <c r="VCN846" s="926"/>
      <c r="VCO846" s="926"/>
      <c r="VCP846" s="926"/>
      <c r="VCQ846" s="926"/>
      <c r="VCR846" s="926"/>
      <c r="VCS846" s="926"/>
      <c r="VCT846" s="926"/>
      <c r="VCU846" s="926"/>
      <c r="VCV846" s="926"/>
      <c r="VCW846" s="926"/>
      <c r="VCX846" s="926"/>
      <c r="VCY846" s="926"/>
      <c r="VCZ846" s="926"/>
      <c r="VDA846" s="926"/>
      <c r="VDB846" s="926"/>
      <c r="VDC846" s="926"/>
      <c r="VDD846" s="926"/>
      <c r="VDE846" s="926"/>
      <c r="VDF846" s="926"/>
      <c r="VDG846" s="926"/>
      <c r="VDH846" s="926"/>
      <c r="VDI846" s="926"/>
      <c r="VDJ846" s="926"/>
      <c r="VDK846" s="926"/>
      <c r="VDL846" s="926"/>
      <c r="VDM846" s="926"/>
      <c r="VDN846" s="926"/>
      <c r="VDO846" s="926"/>
      <c r="VDP846" s="926"/>
      <c r="VDQ846" s="926"/>
      <c r="VDR846" s="926"/>
      <c r="VDS846" s="926"/>
      <c r="VDT846" s="926"/>
      <c r="VDU846" s="926"/>
      <c r="VDV846" s="926"/>
      <c r="VDW846" s="926"/>
      <c r="VDX846" s="926"/>
      <c r="VDY846" s="926"/>
      <c r="VDZ846" s="926"/>
      <c r="VEA846" s="926"/>
      <c r="VEB846" s="926"/>
      <c r="VEC846" s="926"/>
      <c r="VED846" s="926"/>
      <c r="VEE846" s="926"/>
      <c r="VEF846" s="926"/>
      <c r="VEG846" s="926"/>
      <c r="VEH846" s="926"/>
      <c r="VEI846" s="926"/>
      <c r="VEJ846" s="926"/>
      <c r="VEK846" s="926"/>
      <c r="VEL846" s="926"/>
      <c r="VEM846" s="926"/>
      <c r="VEN846" s="926"/>
      <c r="VEO846" s="926"/>
      <c r="VEP846" s="926"/>
      <c r="VEQ846" s="926"/>
      <c r="VER846" s="926"/>
      <c r="VES846" s="926"/>
      <c r="VET846" s="926"/>
      <c r="VEU846" s="926"/>
      <c r="VEV846" s="926"/>
      <c r="VEW846" s="926"/>
      <c r="VEX846" s="926"/>
      <c r="VEY846" s="926"/>
      <c r="VEZ846" s="926"/>
      <c r="VFA846" s="926"/>
      <c r="VFB846" s="926"/>
      <c r="VFC846" s="926"/>
      <c r="VFD846" s="926"/>
      <c r="VFE846" s="926"/>
      <c r="VFF846" s="926"/>
      <c r="VFG846" s="926"/>
      <c r="VFH846" s="926"/>
      <c r="VFI846" s="926"/>
      <c r="VFJ846" s="926"/>
      <c r="VFK846" s="926"/>
      <c r="VFL846" s="926"/>
      <c r="VFM846" s="926"/>
      <c r="VFN846" s="926"/>
      <c r="VFO846" s="926"/>
      <c r="VFP846" s="926"/>
      <c r="VFQ846" s="926"/>
      <c r="VFR846" s="926"/>
      <c r="VFS846" s="926"/>
      <c r="VFT846" s="926"/>
      <c r="VFU846" s="926"/>
      <c r="VFV846" s="926"/>
      <c r="VFW846" s="926"/>
      <c r="VFX846" s="926"/>
      <c r="VFY846" s="926"/>
      <c r="VFZ846" s="926"/>
      <c r="VGA846" s="926"/>
      <c r="VGB846" s="926"/>
      <c r="VGC846" s="926"/>
      <c r="VGD846" s="926"/>
      <c r="VGE846" s="926"/>
      <c r="VGF846" s="926"/>
      <c r="VGG846" s="926"/>
      <c r="VGH846" s="926"/>
      <c r="VGI846" s="926"/>
      <c r="VGJ846" s="926"/>
      <c r="VGK846" s="926"/>
      <c r="VGL846" s="926"/>
      <c r="VGM846" s="926"/>
      <c r="VGN846" s="926"/>
      <c r="VGO846" s="926"/>
      <c r="VGP846" s="926"/>
      <c r="VGQ846" s="926"/>
      <c r="VGR846" s="926"/>
      <c r="VGS846" s="926"/>
      <c r="VGT846" s="926"/>
      <c r="VGU846" s="926"/>
      <c r="VGV846" s="926"/>
      <c r="VGW846" s="926"/>
      <c r="VGX846" s="926"/>
      <c r="VGY846" s="926"/>
      <c r="VGZ846" s="926"/>
      <c r="VHA846" s="926"/>
      <c r="VHB846" s="926"/>
      <c r="VHC846" s="926"/>
      <c r="VHD846" s="926"/>
      <c r="VHE846" s="926"/>
      <c r="VHF846" s="926"/>
      <c r="VHG846" s="926"/>
      <c r="VHH846" s="926"/>
      <c r="VHI846" s="926"/>
      <c r="VHJ846" s="926"/>
      <c r="VHK846" s="926"/>
      <c r="VHL846" s="926"/>
      <c r="VHM846" s="926"/>
      <c r="VHN846" s="926"/>
      <c r="VHO846" s="926"/>
      <c r="VHP846" s="926"/>
      <c r="VHQ846" s="926"/>
      <c r="VHR846" s="926"/>
      <c r="VHS846" s="926"/>
      <c r="VHT846" s="926"/>
      <c r="VHU846" s="926"/>
      <c r="VHV846" s="926"/>
      <c r="VHW846" s="926"/>
      <c r="VHX846" s="926"/>
      <c r="VHY846" s="926"/>
      <c r="VHZ846" s="926"/>
      <c r="VIA846" s="926"/>
      <c r="VIB846" s="926"/>
      <c r="VIC846" s="926"/>
      <c r="VID846" s="926"/>
      <c r="VIE846" s="926"/>
      <c r="VIF846" s="926"/>
      <c r="VIG846" s="926"/>
      <c r="VIH846" s="926"/>
      <c r="VII846" s="926"/>
      <c r="VIJ846" s="926"/>
      <c r="VIK846" s="926"/>
      <c r="VIL846" s="926"/>
      <c r="VIM846" s="926"/>
      <c r="VIN846" s="926"/>
      <c r="VIO846" s="926"/>
      <c r="VIP846" s="926"/>
      <c r="VIQ846" s="926"/>
      <c r="VIR846" s="926"/>
      <c r="VIS846" s="926"/>
      <c r="VIT846" s="926"/>
      <c r="VIU846" s="926"/>
      <c r="VIV846" s="926"/>
      <c r="VIW846" s="926"/>
      <c r="VIX846" s="926"/>
      <c r="VIY846" s="926"/>
      <c r="VIZ846" s="926"/>
      <c r="VJA846" s="926"/>
      <c r="VJB846" s="926"/>
      <c r="VJC846" s="926"/>
      <c r="VJD846" s="926"/>
      <c r="VJE846" s="926"/>
      <c r="VJF846" s="926"/>
      <c r="VJG846" s="926"/>
      <c r="VJH846" s="926"/>
      <c r="VJI846" s="926"/>
      <c r="VJJ846" s="926"/>
      <c r="VJK846" s="926"/>
      <c r="VJL846" s="926"/>
      <c r="VJM846" s="926"/>
      <c r="VJN846" s="926"/>
      <c r="VJO846" s="926"/>
      <c r="VJP846" s="926"/>
      <c r="VJQ846" s="926"/>
      <c r="VJR846" s="926"/>
      <c r="VJS846" s="926"/>
      <c r="VJT846" s="926"/>
      <c r="VJU846" s="926"/>
      <c r="VJV846" s="926"/>
      <c r="VJW846" s="926"/>
      <c r="VJX846" s="926"/>
      <c r="VJY846" s="926"/>
      <c r="VJZ846" s="926"/>
      <c r="VKA846" s="926"/>
      <c r="VKB846" s="926"/>
      <c r="VKC846" s="926"/>
      <c r="VKD846" s="926"/>
      <c r="VKE846" s="926"/>
      <c r="VKF846" s="926"/>
      <c r="VKG846" s="926"/>
      <c r="VKH846" s="926"/>
      <c r="VKI846" s="926"/>
      <c r="VKJ846" s="926"/>
      <c r="VKK846" s="926"/>
      <c r="VKL846" s="926"/>
      <c r="VKM846" s="926"/>
      <c r="VKN846" s="926"/>
      <c r="VKO846" s="926"/>
      <c r="VKP846" s="926"/>
      <c r="VKQ846" s="926"/>
      <c r="VKR846" s="926"/>
      <c r="VKS846" s="926"/>
      <c r="VKT846" s="926"/>
      <c r="VKU846" s="926"/>
      <c r="VKV846" s="926"/>
      <c r="VKW846" s="926"/>
      <c r="VKX846" s="926"/>
      <c r="VKY846" s="926"/>
      <c r="VKZ846" s="926"/>
      <c r="VLA846" s="926"/>
      <c r="VLB846" s="926"/>
      <c r="VLC846" s="926"/>
      <c r="VLD846" s="926"/>
      <c r="VLE846" s="926"/>
      <c r="VLF846" s="926"/>
      <c r="VLG846" s="926"/>
      <c r="VLH846" s="926"/>
      <c r="VLI846" s="926"/>
      <c r="VLJ846" s="926"/>
      <c r="VLK846" s="926"/>
      <c r="VLL846" s="926"/>
      <c r="VLM846" s="926"/>
      <c r="VLN846" s="926"/>
      <c r="VLO846" s="926"/>
      <c r="VLP846" s="926"/>
      <c r="VLQ846" s="926"/>
      <c r="VLR846" s="926"/>
      <c r="VLS846" s="926"/>
      <c r="VLT846" s="926"/>
      <c r="VLU846" s="926"/>
      <c r="VLV846" s="926"/>
      <c r="VLW846" s="926"/>
      <c r="VLX846" s="926"/>
      <c r="VLY846" s="926"/>
      <c r="VLZ846" s="926"/>
      <c r="VMA846" s="926"/>
      <c r="VMB846" s="926"/>
      <c r="VMC846" s="926"/>
      <c r="VMD846" s="926"/>
      <c r="VME846" s="926"/>
      <c r="VMF846" s="926"/>
      <c r="VMG846" s="926"/>
      <c r="VMH846" s="926"/>
      <c r="VMI846" s="926"/>
      <c r="VMJ846" s="926"/>
      <c r="VMK846" s="926"/>
      <c r="VML846" s="926"/>
      <c r="VMM846" s="926"/>
      <c r="VMN846" s="926"/>
      <c r="VMO846" s="926"/>
      <c r="VMP846" s="926"/>
      <c r="VMQ846" s="926"/>
      <c r="VMR846" s="926"/>
      <c r="VMS846" s="926"/>
      <c r="VMT846" s="926"/>
      <c r="VMU846" s="926"/>
      <c r="VMV846" s="926"/>
      <c r="VMW846" s="926"/>
      <c r="VMX846" s="926"/>
      <c r="VMY846" s="926"/>
      <c r="VMZ846" s="926"/>
      <c r="VNA846" s="926"/>
      <c r="VNB846" s="926"/>
      <c r="VNC846" s="926"/>
      <c r="VND846" s="926"/>
      <c r="VNE846" s="926"/>
      <c r="VNF846" s="926"/>
      <c r="VNG846" s="926"/>
      <c r="VNH846" s="926"/>
      <c r="VNI846" s="926"/>
      <c r="VNJ846" s="926"/>
      <c r="VNK846" s="926"/>
      <c r="VNL846" s="926"/>
      <c r="VNM846" s="926"/>
      <c r="VNN846" s="926"/>
      <c r="VNO846" s="926"/>
      <c r="VNP846" s="926"/>
      <c r="VNQ846" s="926"/>
      <c r="VNR846" s="926"/>
      <c r="VNS846" s="926"/>
      <c r="VNT846" s="926"/>
      <c r="VNU846" s="926"/>
      <c r="VNV846" s="926"/>
      <c r="VNW846" s="926"/>
      <c r="VNX846" s="926"/>
      <c r="VNY846" s="926"/>
      <c r="VNZ846" s="926"/>
      <c r="VOA846" s="926"/>
      <c r="VOB846" s="926"/>
      <c r="VOC846" s="926"/>
      <c r="VOD846" s="926"/>
      <c r="VOE846" s="926"/>
      <c r="VOF846" s="926"/>
      <c r="VOG846" s="926"/>
      <c r="VOH846" s="926"/>
      <c r="VOI846" s="926"/>
      <c r="VOJ846" s="926"/>
      <c r="VOK846" s="926"/>
      <c r="VOL846" s="926"/>
      <c r="VOM846" s="926"/>
      <c r="VON846" s="926"/>
      <c r="VOO846" s="926"/>
      <c r="VOP846" s="926"/>
      <c r="VOQ846" s="926"/>
      <c r="VOR846" s="926"/>
      <c r="VOS846" s="926"/>
      <c r="VOT846" s="926"/>
      <c r="VOU846" s="926"/>
      <c r="VOV846" s="926"/>
      <c r="VOW846" s="926"/>
      <c r="VOX846" s="926"/>
      <c r="VOY846" s="926"/>
      <c r="VOZ846" s="926"/>
      <c r="VPA846" s="926"/>
      <c r="VPB846" s="926"/>
      <c r="VPC846" s="926"/>
      <c r="VPD846" s="926"/>
      <c r="VPE846" s="926"/>
      <c r="VPF846" s="926"/>
      <c r="VPG846" s="926"/>
      <c r="VPH846" s="926"/>
      <c r="VPI846" s="926"/>
      <c r="VPJ846" s="926"/>
      <c r="VPK846" s="926"/>
      <c r="VPL846" s="926"/>
      <c r="VPM846" s="926"/>
      <c r="VPN846" s="926"/>
      <c r="VPO846" s="926"/>
      <c r="VPP846" s="926"/>
      <c r="VPQ846" s="926"/>
      <c r="VPR846" s="926"/>
      <c r="VPS846" s="926"/>
      <c r="VPT846" s="926"/>
      <c r="VPU846" s="926"/>
      <c r="VPV846" s="926"/>
      <c r="VPW846" s="926"/>
      <c r="VPX846" s="926"/>
      <c r="VPY846" s="926"/>
      <c r="VPZ846" s="926"/>
      <c r="VQA846" s="926"/>
      <c r="VQB846" s="926"/>
      <c r="VQC846" s="926"/>
      <c r="VQD846" s="926"/>
      <c r="VQE846" s="926"/>
      <c r="VQF846" s="926"/>
      <c r="VQG846" s="926"/>
      <c r="VQH846" s="926"/>
      <c r="VQI846" s="926"/>
      <c r="VQJ846" s="926"/>
      <c r="VQK846" s="926"/>
      <c r="VQL846" s="926"/>
      <c r="VQM846" s="926"/>
      <c r="VQN846" s="926"/>
      <c r="VQO846" s="926"/>
      <c r="VQP846" s="926"/>
      <c r="VQQ846" s="926"/>
      <c r="VQR846" s="926"/>
      <c r="VQS846" s="926"/>
      <c r="VQT846" s="926"/>
      <c r="VQU846" s="926"/>
      <c r="VQV846" s="926"/>
      <c r="VQW846" s="926"/>
      <c r="VQX846" s="926"/>
      <c r="VQY846" s="926"/>
      <c r="VQZ846" s="926"/>
      <c r="VRA846" s="926"/>
      <c r="VRB846" s="926"/>
      <c r="VRC846" s="926"/>
      <c r="VRD846" s="926"/>
      <c r="VRE846" s="926"/>
      <c r="VRF846" s="926"/>
      <c r="VRG846" s="926"/>
      <c r="VRH846" s="926"/>
      <c r="VRI846" s="926"/>
      <c r="VRJ846" s="926"/>
      <c r="VRK846" s="926"/>
      <c r="VRL846" s="926"/>
      <c r="VRM846" s="926"/>
      <c r="VRN846" s="926"/>
      <c r="VRO846" s="926"/>
      <c r="VRP846" s="926"/>
      <c r="VRQ846" s="926"/>
      <c r="VRR846" s="926"/>
      <c r="VRS846" s="926"/>
      <c r="VRT846" s="926"/>
      <c r="VRU846" s="926"/>
      <c r="VRV846" s="926"/>
      <c r="VRW846" s="926"/>
      <c r="VRX846" s="926"/>
      <c r="VRY846" s="926"/>
      <c r="VRZ846" s="926"/>
      <c r="VSA846" s="926"/>
      <c r="VSB846" s="926"/>
      <c r="VSC846" s="926"/>
      <c r="VSD846" s="926"/>
      <c r="VSE846" s="926"/>
      <c r="VSF846" s="926"/>
      <c r="VSG846" s="926"/>
      <c r="VSH846" s="926"/>
      <c r="VSI846" s="926"/>
      <c r="VSJ846" s="926"/>
      <c r="VSK846" s="926"/>
      <c r="VSL846" s="926"/>
      <c r="VSM846" s="926"/>
      <c r="VSN846" s="926"/>
      <c r="VSO846" s="926"/>
      <c r="VSP846" s="926"/>
      <c r="VSQ846" s="926"/>
      <c r="VSR846" s="926"/>
      <c r="VSS846" s="926"/>
      <c r="VST846" s="926"/>
      <c r="VSU846" s="926"/>
      <c r="VSV846" s="926"/>
      <c r="VSW846" s="926"/>
      <c r="VSX846" s="926"/>
      <c r="VSY846" s="926"/>
      <c r="VSZ846" s="926"/>
      <c r="VTA846" s="926"/>
      <c r="VTB846" s="926"/>
      <c r="VTC846" s="926"/>
      <c r="VTD846" s="926"/>
      <c r="VTE846" s="926"/>
      <c r="VTF846" s="926"/>
      <c r="VTG846" s="926"/>
      <c r="VTH846" s="926"/>
      <c r="VTI846" s="926"/>
      <c r="VTJ846" s="926"/>
      <c r="VTK846" s="926"/>
      <c r="VTL846" s="926"/>
      <c r="VTM846" s="926"/>
      <c r="VTN846" s="926"/>
      <c r="VTO846" s="926"/>
      <c r="VTP846" s="926"/>
      <c r="VTQ846" s="926"/>
      <c r="VTR846" s="926"/>
      <c r="VTS846" s="926"/>
      <c r="VTT846" s="926"/>
      <c r="VTU846" s="926"/>
      <c r="VTV846" s="926"/>
      <c r="VTW846" s="926"/>
      <c r="VTX846" s="926"/>
      <c r="VTY846" s="926"/>
      <c r="VTZ846" s="926"/>
      <c r="VUA846" s="926"/>
      <c r="VUB846" s="926"/>
      <c r="VUC846" s="926"/>
      <c r="VUD846" s="926"/>
      <c r="VUE846" s="926"/>
      <c r="VUF846" s="926"/>
      <c r="VUG846" s="926"/>
      <c r="VUH846" s="926"/>
      <c r="VUI846" s="926"/>
      <c r="VUJ846" s="926"/>
      <c r="VUK846" s="926"/>
      <c r="VUL846" s="926"/>
      <c r="VUM846" s="926"/>
      <c r="VUN846" s="926"/>
      <c r="VUO846" s="926"/>
      <c r="VUP846" s="926"/>
      <c r="VUQ846" s="926"/>
      <c r="VUR846" s="926"/>
      <c r="VUS846" s="926"/>
      <c r="VUT846" s="926"/>
      <c r="VUU846" s="926"/>
      <c r="VUV846" s="926"/>
      <c r="VUW846" s="926"/>
      <c r="VUX846" s="926"/>
      <c r="VUY846" s="926"/>
      <c r="VUZ846" s="926"/>
      <c r="VVA846" s="926"/>
      <c r="VVB846" s="926"/>
      <c r="VVC846" s="926"/>
      <c r="VVD846" s="926"/>
      <c r="VVE846" s="926"/>
      <c r="VVF846" s="926"/>
      <c r="VVG846" s="926"/>
      <c r="VVH846" s="926"/>
      <c r="VVI846" s="926"/>
      <c r="VVJ846" s="926"/>
      <c r="VVK846" s="926"/>
      <c r="VVL846" s="926"/>
      <c r="VVM846" s="926"/>
      <c r="VVN846" s="926"/>
      <c r="VVO846" s="926"/>
      <c r="VVP846" s="926"/>
      <c r="VVQ846" s="926"/>
      <c r="VVR846" s="926"/>
      <c r="VVS846" s="926"/>
      <c r="VVT846" s="926"/>
      <c r="VVU846" s="926"/>
      <c r="VVV846" s="926"/>
      <c r="VVW846" s="926"/>
      <c r="VVX846" s="926"/>
      <c r="VVY846" s="926"/>
      <c r="VVZ846" s="926"/>
      <c r="VWA846" s="926"/>
      <c r="VWB846" s="926"/>
      <c r="VWC846" s="926"/>
      <c r="VWD846" s="926"/>
      <c r="VWE846" s="926"/>
      <c r="VWF846" s="926"/>
      <c r="VWG846" s="926"/>
      <c r="VWH846" s="926"/>
      <c r="VWI846" s="926"/>
      <c r="VWJ846" s="926"/>
      <c r="VWK846" s="926"/>
      <c r="VWL846" s="926"/>
      <c r="VWM846" s="926"/>
      <c r="VWN846" s="926"/>
      <c r="VWO846" s="926"/>
      <c r="VWP846" s="926"/>
      <c r="VWQ846" s="926"/>
      <c r="VWR846" s="926"/>
      <c r="VWS846" s="926"/>
      <c r="VWT846" s="926"/>
      <c r="VWU846" s="926"/>
      <c r="VWV846" s="926"/>
      <c r="VWW846" s="926"/>
      <c r="VWX846" s="926"/>
      <c r="VWY846" s="926"/>
      <c r="VWZ846" s="926"/>
      <c r="VXA846" s="926"/>
      <c r="VXB846" s="926"/>
      <c r="VXC846" s="926"/>
      <c r="VXD846" s="926"/>
      <c r="VXE846" s="926"/>
      <c r="VXF846" s="926"/>
      <c r="VXG846" s="926"/>
      <c r="VXH846" s="926"/>
      <c r="VXI846" s="926"/>
      <c r="VXJ846" s="926"/>
      <c r="VXK846" s="926"/>
      <c r="VXL846" s="926"/>
      <c r="VXM846" s="926"/>
      <c r="VXN846" s="926"/>
      <c r="VXO846" s="926"/>
      <c r="VXP846" s="926"/>
      <c r="VXQ846" s="926"/>
      <c r="VXR846" s="926"/>
      <c r="VXS846" s="926"/>
      <c r="VXT846" s="926"/>
      <c r="VXU846" s="926"/>
      <c r="VXV846" s="926"/>
      <c r="VXW846" s="926"/>
      <c r="VXX846" s="926"/>
      <c r="VXY846" s="926"/>
      <c r="VXZ846" s="926"/>
      <c r="VYA846" s="926"/>
      <c r="VYB846" s="926"/>
      <c r="VYC846" s="926"/>
      <c r="VYD846" s="926"/>
      <c r="VYE846" s="926"/>
      <c r="VYF846" s="926"/>
      <c r="VYG846" s="926"/>
      <c r="VYH846" s="926"/>
      <c r="VYI846" s="926"/>
      <c r="VYJ846" s="926"/>
      <c r="VYK846" s="926"/>
      <c r="VYL846" s="926"/>
      <c r="VYM846" s="926"/>
      <c r="VYN846" s="926"/>
      <c r="VYO846" s="926"/>
      <c r="VYP846" s="926"/>
      <c r="VYQ846" s="926"/>
      <c r="VYR846" s="926"/>
      <c r="VYS846" s="926"/>
      <c r="VYT846" s="926"/>
      <c r="VYU846" s="926"/>
      <c r="VYV846" s="926"/>
      <c r="VYW846" s="926"/>
      <c r="VYX846" s="926"/>
      <c r="VYY846" s="926"/>
      <c r="VYZ846" s="926"/>
      <c r="VZA846" s="926"/>
      <c r="VZB846" s="926"/>
      <c r="VZC846" s="926"/>
      <c r="VZD846" s="926"/>
      <c r="VZE846" s="926"/>
      <c r="VZF846" s="926"/>
      <c r="VZG846" s="926"/>
      <c r="VZH846" s="926"/>
      <c r="VZI846" s="926"/>
      <c r="VZJ846" s="926"/>
      <c r="VZK846" s="926"/>
      <c r="VZL846" s="926"/>
      <c r="VZM846" s="926"/>
      <c r="VZN846" s="926"/>
      <c r="VZO846" s="926"/>
      <c r="VZP846" s="926"/>
      <c r="VZQ846" s="926"/>
      <c r="VZR846" s="926"/>
      <c r="VZS846" s="926"/>
      <c r="VZT846" s="926"/>
      <c r="VZU846" s="926"/>
      <c r="VZV846" s="926"/>
      <c r="VZW846" s="926"/>
      <c r="VZX846" s="926"/>
      <c r="VZY846" s="926"/>
      <c r="VZZ846" s="926"/>
      <c r="WAA846" s="926"/>
      <c r="WAB846" s="926"/>
      <c r="WAC846" s="926"/>
      <c r="WAD846" s="926"/>
      <c r="WAE846" s="926"/>
      <c r="WAF846" s="926"/>
      <c r="WAG846" s="926"/>
      <c r="WAH846" s="926"/>
      <c r="WAI846" s="926"/>
      <c r="WAJ846" s="926"/>
      <c r="WAK846" s="926"/>
      <c r="WAL846" s="926"/>
      <c r="WAM846" s="926"/>
      <c r="WAN846" s="926"/>
      <c r="WAO846" s="926"/>
      <c r="WAP846" s="926"/>
      <c r="WAQ846" s="926"/>
      <c r="WAR846" s="926"/>
      <c r="WAS846" s="926"/>
      <c r="WAT846" s="926"/>
      <c r="WAU846" s="926"/>
      <c r="WAV846" s="926"/>
      <c r="WAW846" s="926"/>
      <c r="WAX846" s="926"/>
      <c r="WAY846" s="926"/>
      <c r="WAZ846" s="926"/>
      <c r="WBA846" s="926"/>
      <c r="WBB846" s="926"/>
      <c r="WBC846" s="926"/>
      <c r="WBD846" s="926"/>
      <c r="WBE846" s="926"/>
      <c r="WBF846" s="926"/>
      <c r="WBG846" s="926"/>
      <c r="WBH846" s="926"/>
      <c r="WBI846" s="926"/>
      <c r="WBJ846" s="926"/>
      <c r="WBK846" s="926"/>
      <c r="WBL846" s="926"/>
      <c r="WBM846" s="926"/>
      <c r="WBN846" s="926"/>
      <c r="WBO846" s="926"/>
      <c r="WBP846" s="926"/>
      <c r="WBQ846" s="926"/>
      <c r="WBR846" s="926"/>
      <c r="WBS846" s="926"/>
      <c r="WBT846" s="926"/>
      <c r="WBU846" s="926"/>
      <c r="WBV846" s="926"/>
      <c r="WBW846" s="926"/>
      <c r="WBX846" s="926"/>
      <c r="WBY846" s="926"/>
      <c r="WBZ846" s="926"/>
      <c r="WCA846" s="926"/>
      <c r="WCB846" s="926"/>
      <c r="WCC846" s="926"/>
      <c r="WCD846" s="926"/>
      <c r="WCE846" s="926"/>
      <c r="WCF846" s="926"/>
      <c r="WCG846" s="926"/>
      <c r="WCH846" s="926"/>
      <c r="WCI846" s="926"/>
      <c r="WCJ846" s="926"/>
      <c r="WCK846" s="926"/>
      <c r="WCL846" s="926"/>
      <c r="WCM846" s="926"/>
      <c r="WCN846" s="926"/>
      <c r="WCO846" s="926"/>
      <c r="WCP846" s="926"/>
      <c r="WCQ846" s="926"/>
      <c r="WCR846" s="926"/>
      <c r="WCS846" s="926"/>
      <c r="WCT846" s="926"/>
      <c r="WCU846" s="926"/>
      <c r="WCV846" s="926"/>
      <c r="WCW846" s="926"/>
      <c r="WCX846" s="926"/>
      <c r="WCY846" s="926"/>
      <c r="WCZ846" s="926"/>
      <c r="WDA846" s="926"/>
      <c r="WDB846" s="926"/>
      <c r="WDC846" s="926"/>
      <c r="WDD846" s="926"/>
      <c r="WDE846" s="926"/>
      <c r="WDF846" s="926"/>
      <c r="WDG846" s="926"/>
      <c r="WDH846" s="926"/>
      <c r="WDI846" s="926"/>
      <c r="WDJ846" s="926"/>
      <c r="WDK846" s="926"/>
      <c r="WDL846" s="926"/>
      <c r="WDM846" s="926"/>
      <c r="WDN846" s="926"/>
      <c r="WDO846" s="926"/>
      <c r="WDP846" s="926"/>
      <c r="WDQ846" s="926"/>
      <c r="WDR846" s="926"/>
      <c r="WDS846" s="926"/>
      <c r="WDT846" s="926"/>
      <c r="WDU846" s="926"/>
      <c r="WDV846" s="926"/>
      <c r="WDW846" s="926"/>
      <c r="WDX846" s="926"/>
      <c r="WDY846" s="926"/>
      <c r="WDZ846" s="926"/>
      <c r="WEA846" s="926"/>
      <c r="WEB846" s="926"/>
      <c r="WEC846" s="926"/>
      <c r="WED846" s="926"/>
      <c r="WEE846" s="926"/>
      <c r="WEF846" s="926"/>
      <c r="WEG846" s="926"/>
      <c r="WEH846" s="926"/>
      <c r="WEI846" s="926"/>
      <c r="WEJ846" s="926"/>
      <c r="WEK846" s="926"/>
      <c r="WEL846" s="926"/>
      <c r="WEM846" s="926"/>
      <c r="WEN846" s="926"/>
      <c r="WEO846" s="926"/>
      <c r="WEP846" s="926"/>
      <c r="WEQ846" s="926"/>
      <c r="WER846" s="926"/>
      <c r="WES846" s="926"/>
      <c r="WET846" s="926"/>
      <c r="WEU846" s="926"/>
      <c r="WEV846" s="926"/>
      <c r="WEW846" s="926"/>
      <c r="WEX846" s="926"/>
      <c r="WEY846" s="926"/>
      <c r="WEZ846" s="926"/>
      <c r="WFA846" s="926"/>
      <c r="WFB846" s="926"/>
      <c r="WFC846" s="926"/>
      <c r="WFD846" s="926"/>
      <c r="WFE846" s="926"/>
      <c r="WFF846" s="926"/>
      <c r="WFG846" s="926"/>
      <c r="WFH846" s="926"/>
      <c r="WFI846" s="926"/>
      <c r="WFJ846" s="926"/>
      <c r="WFK846" s="926"/>
      <c r="WFL846" s="926"/>
      <c r="WFM846" s="926"/>
      <c r="WFN846" s="926"/>
      <c r="WFO846" s="926"/>
      <c r="WFP846" s="926"/>
      <c r="WFQ846" s="926"/>
      <c r="WFR846" s="926"/>
      <c r="WFS846" s="926"/>
      <c r="WFT846" s="926"/>
      <c r="WFU846" s="926"/>
      <c r="WFV846" s="926"/>
      <c r="WFW846" s="926"/>
      <c r="WFX846" s="926"/>
      <c r="WFY846" s="926"/>
      <c r="WFZ846" s="926"/>
      <c r="WGA846" s="926"/>
      <c r="WGB846" s="926"/>
      <c r="WGC846" s="926"/>
      <c r="WGD846" s="926"/>
      <c r="WGE846" s="926"/>
      <c r="WGF846" s="926"/>
      <c r="WGG846" s="926"/>
      <c r="WGH846" s="926"/>
      <c r="WGI846" s="926"/>
      <c r="WGJ846" s="926"/>
      <c r="WGK846" s="926"/>
      <c r="WGL846" s="926"/>
      <c r="WGM846" s="926"/>
      <c r="WGN846" s="926"/>
      <c r="WGO846" s="926"/>
      <c r="WGP846" s="926"/>
      <c r="WGQ846" s="926"/>
      <c r="WGR846" s="926"/>
      <c r="WGS846" s="926"/>
      <c r="WGT846" s="926"/>
      <c r="WGU846" s="926"/>
      <c r="WGV846" s="926"/>
      <c r="WGW846" s="926"/>
      <c r="WGX846" s="926"/>
      <c r="WGY846" s="926"/>
      <c r="WGZ846" s="926"/>
      <c r="WHA846" s="926"/>
      <c r="WHB846" s="926"/>
      <c r="WHC846" s="926"/>
      <c r="WHD846" s="926"/>
      <c r="WHE846" s="926"/>
      <c r="WHF846" s="926"/>
      <c r="WHG846" s="926"/>
      <c r="WHH846" s="926"/>
      <c r="WHI846" s="926"/>
      <c r="WHJ846" s="926"/>
      <c r="WHK846" s="926"/>
      <c r="WHL846" s="926"/>
      <c r="WHM846" s="926"/>
      <c r="WHN846" s="926"/>
      <c r="WHO846" s="926"/>
      <c r="WHP846" s="926"/>
      <c r="WHQ846" s="926"/>
      <c r="WHR846" s="926"/>
      <c r="WHS846" s="926"/>
      <c r="WHT846" s="926"/>
      <c r="WHU846" s="926"/>
      <c r="WHV846" s="926"/>
      <c r="WHW846" s="926"/>
      <c r="WHX846" s="926"/>
      <c r="WHY846" s="926"/>
      <c r="WHZ846" s="926"/>
      <c r="WIA846" s="926"/>
      <c r="WIB846" s="926"/>
      <c r="WIC846" s="926"/>
      <c r="WID846" s="926"/>
      <c r="WIE846" s="926"/>
      <c r="WIF846" s="926"/>
      <c r="WIG846" s="926"/>
      <c r="WIH846" s="926"/>
      <c r="WII846" s="926"/>
      <c r="WIJ846" s="926"/>
      <c r="WIK846" s="926"/>
      <c r="WIL846" s="926"/>
      <c r="WIM846" s="926"/>
      <c r="WIN846" s="926"/>
      <c r="WIO846" s="926"/>
      <c r="WIP846" s="926"/>
      <c r="WIQ846" s="926"/>
      <c r="WIR846" s="926"/>
      <c r="WIS846" s="926"/>
      <c r="WIT846" s="926"/>
      <c r="WIU846" s="926"/>
      <c r="WIV846" s="926"/>
      <c r="WIW846" s="926"/>
      <c r="WIX846" s="926"/>
      <c r="WIY846" s="926"/>
      <c r="WIZ846" s="926"/>
      <c r="WJA846" s="926"/>
      <c r="WJB846" s="926"/>
      <c r="WJC846" s="926"/>
      <c r="WJD846" s="926"/>
      <c r="WJE846" s="926"/>
      <c r="WJF846" s="926"/>
      <c r="WJG846" s="926"/>
      <c r="WJH846" s="926"/>
      <c r="WJI846" s="926"/>
      <c r="WJJ846" s="926"/>
      <c r="WJK846" s="926"/>
      <c r="WJL846" s="926"/>
      <c r="WJM846" s="926"/>
      <c r="WJN846" s="926"/>
      <c r="WJO846" s="926"/>
      <c r="WJP846" s="926"/>
      <c r="WJQ846" s="926"/>
      <c r="WJR846" s="926"/>
      <c r="WJS846" s="926"/>
      <c r="WJT846" s="926"/>
      <c r="WJU846" s="926"/>
      <c r="WJV846" s="926"/>
      <c r="WJW846" s="926"/>
      <c r="WJX846" s="926"/>
      <c r="WJY846" s="926"/>
      <c r="WJZ846" s="926"/>
      <c r="WKA846" s="926"/>
      <c r="WKB846" s="926"/>
      <c r="WKC846" s="926"/>
      <c r="WKD846" s="926"/>
      <c r="WKE846" s="926"/>
      <c r="WKF846" s="926"/>
      <c r="WKG846" s="926"/>
      <c r="WKH846" s="926"/>
      <c r="WKI846" s="926"/>
      <c r="WKJ846" s="926"/>
      <c r="WKK846" s="926"/>
      <c r="WKL846" s="926"/>
      <c r="WKM846" s="926"/>
      <c r="WKN846" s="926"/>
      <c r="WKO846" s="926"/>
      <c r="WKP846" s="926"/>
      <c r="WKQ846" s="926"/>
      <c r="WKR846" s="926"/>
      <c r="WKS846" s="926"/>
      <c r="WKT846" s="926"/>
      <c r="WKU846" s="926"/>
      <c r="WKV846" s="926"/>
      <c r="WKW846" s="926"/>
      <c r="WKX846" s="926"/>
      <c r="WKY846" s="926"/>
      <c r="WKZ846" s="926"/>
      <c r="WLA846" s="926"/>
      <c r="WLB846" s="926"/>
      <c r="WLC846" s="926"/>
      <c r="WLD846" s="926"/>
      <c r="WLE846" s="926"/>
      <c r="WLF846" s="926"/>
      <c r="WLG846" s="926"/>
      <c r="WLH846" s="926"/>
      <c r="WLI846" s="926"/>
      <c r="WLJ846" s="926"/>
      <c r="WLK846" s="926"/>
      <c r="WLL846" s="926"/>
      <c r="WLM846" s="926"/>
      <c r="WLN846" s="926"/>
      <c r="WLO846" s="926"/>
      <c r="WLP846" s="926"/>
      <c r="WLQ846" s="926"/>
      <c r="WLR846" s="926"/>
      <c r="WLS846" s="926"/>
      <c r="WLT846" s="926"/>
      <c r="WLU846" s="926"/>
      <c r="WLV846" s="926"/>
      <c r="WLW846" s="926"/>
      <c r="WLX846" s="926"/>
      <c r="WLY846" s="926"/>
      <c r="WLZ846" s="926"/>
      <c r="WMA846" s="926"/>
      <c r="WMB846" s="926"/>
      <c r="WMC846" s="926"/>
      <c r="WMD846" s="926"/>
      <c r="WME846" s="926"/>
      <c r="WMF846" s="926"/>
      <c r="WMG846" s="926"/>
      <c r="WMH846" s="926"/>
      <c r="WMI846" s="926"/>
      <c r="WMJ846" s="926"/>
      <c r="WMK846" s="926"/>
      <c r="WML846" s="926"/>
      <c r="WMM846" s="926"/>
      <c r="WMN846" s="926"/>
      <c r="WMO846" s="926"/>
      <c r="WMP846" s="926"/>
      <c r="WMQ846" s="926"/>
      <c r="WMR846" s="926"/>
      <c r="WMS846" s="926"/>
      <c r="WMT846" s="926"/>
      <c r="WMU846" s="926"/>
      <c r="WMV846" s="926"/>
      <c r="WMW846" s="926"/>
      <c r="WMX846" s="926"/>
      <c r="WMY846" s="926"/>
      <c r="WMZ846" s="926"/>
      <c r="WNA846" s="926"/>
      <c r="WNB846" s="926"/>
      <c r="WNC846" s="926"/>
      <c r="WND846" s="926"/>
      <c r="WNE846" s="926"/>
      <c r="WNF846" s="926"/>
      <c r="WNG846" s="926"/>
      <c r="WNH846" s="926"/>
      <c r="WNI846" s="926"/>
      <c r="WNJ846" s="926"/>
      <c r="WNK846" s="926"/>
      <c r="WNL846" s="926"/>
      <c r="WNM846" s="926"/>
      <c r="WNN846" s="926"/>
      <c r="WNO846" s="926"/>
      <c r="WNP846" s="926"/>
      <c r="WNQ846" s="926"/>
      <c r="WNR846" s="926"/>
      <c r="WNS846" s="926"/>
      <c r="WNT846" s="926"/>
      <c r="WNU846" s="926"/>
      <c r="WNV846" s="926"/>
      <c r="WNW846" s="926"/>
      <c r="WNX846" s="926"/>
      <c r="WNY846" s="926"/>
      <c r="WNZ846" s="926"/>
      <c r="WOA846" s="926"/>
      <c r="WOB846" s="926"/>
      <c r="WOC846" s="926"/>
      <c r="WOD846" s="926"/>
      <c r="WOE846" s="926"/>
      <c r="WOF846" s="926"/>
      <c r="WOG846" s="926"/>
      <c r="WOH846" s="926"/>
      <c r="WOI846" s="926"/>
      <c r="WOJ846" s="926"/>
      <c r="WOK846" s="926"/>
      <c r="WOL846" s="926"/>
      <c r="WOM846" s="926"/>
      <c r="WON846" s="926"/>
      <c r="WOO846" s="926"/>
      <c r="WOP846" s="926"/>
      <c r="WOQ846" s="926"/>
      <c r="WOR846" s="926"/>
      <c r="WOS846" s="926"/>
      <c r="WOT846" s="926"/>
      <c r="WOU846" s="926"/>
      <c r="WOV846" s="926"/>
      <c r="WOW846" s="926"/>
      <c r="WOX846" s="926"/>
      <c r="WOY846" s="926"/>
      <c r="WOZ846" s="926"/>
      <c r="WPA846" s="926"/>
      <c r="WPB846" s="926"/>
      <c r="WPC846" s="926"/>
      <c r="WPD846" s="926"/>
      <c r="WPE846" s="926"/>
      <c r="WPF846" s="926"/>
      <c r="WPG846" s="926"/>
      <c r="WPH846" s="926"/>
      <c r="WPI846" s="926"/>
      <c r="WPJ846" s="926"/>
      <c r="WPK846" s="926"/>
      <c r="WPL846" s="926"/>
      <c r="WPM846" s="926"/>
      <c r="WPN846" s="926"/>
      <c r="WPO846" s="926"/>
      <c r="WPP846" s="926"/>
      <c r="WPQ846" s="926"/>
      <c r="WPR846" s="926"/>
      <c r="WPS846" s="926"/>
      <c r="WPT846" s="926"/>
      <c r="WPU846" s="926"/>
      <c r="WPV846" s="926"/>
      <c r="WPW846" s="926"/>
      <c r="WPX846" s="926"/>
      <c r="WPY846" s="926"/>
      <c r="WPZ846" s="926"/>
      <c r="WQA846" s="926"/>
      <c r="WQB846" s="926"/>
      <c r="WQC846" s="926"/>
      <c r="WQD846" s="926"/>
      <c r="WQE846" s="926"/>
      <c r="WQF846" s="926"/>
      <c r="WQG846" s="926"/>
      <c r="WQH846" s="926"/>
      <c r="WQI846" s="926"/>
      <c r="WQJ846" s="926"/>
      <c r="WQK846" s="926"/>
      <c r="WQL846" s="926"/>
      <c r="WQM846" s="926"/>
      <c r="WQN846" s="926"/>
      <c r="WQO846" s="926"/>
      <c r="WQP846" s="926"/>
      <c r="WQQ846" s="926"/>
      <c r="WQR846" s="926"/>
      <c r="WQS846" s="926"/>
      <c r="WQT846" s="926"/>
      <c r="WQU846" s="926"/>
      <c r="WQV846" s="926"/>
      <c r="WQW846" s="926"/>
      <c r="WQX846" s="926"/>
      <c r="WQY846" s="926"/>
      <c r="WQZ846" s="926"/>
      <c r="WRA846" s="926"/>
      <c r="WRB846" s="926"/>
      <c r="WRC846" s="926"/>
      <c r="WRD846" s="926"/>
      <c r="WRE846" s="926"/>
      <c r="WRF846" s="926"/>
      <c r="WRG846" s="926"/>
      <c r="WRH846" s="926"/>
      <c r="WRI846" s="926"/>
      <c r="WRJ846" s="926"/>
      <c r="WRK846" s="926"/>
      <c r="WRL846" s="926"/>
      <c r="WRM846" s="926"/>
      <c r="WRN846" s="926"/>
      <c r="WRO846" s="926"/>
      <c r="WRP846" s="926"/>
      <c r="WRQ846" s="926"/>
      <c r="WRR846" s="926"/>
      <c r="WRS846" s="926"/>
      <c r="WRT846" s="926"/>
      <c r="WRU846" s="926"/>
      <c r="WRV846" s="926"/>
      <c r="WRW846" s="926"/>
      <c r="WRX846" s="926"/>
      <c r="WRY846" s="926"/>
      <c r="WRZ846" s="926"/>
      <c r="WSA846" s="926"/>
      <c r="WSB846" s="926"/>
      <c r="WSC846" s="926"/>
      <c r="WSD846" s="926"/>
      <c r="WSE846" s="926"/>
      <c r="WSF846" s="926"/>
      <c r="WSG846" s="926"/>
      <c r="WSH846" s="926"/>
      <c r="WSI846" s="926"/>
      <c r="WSJ846" s="926"/>
      <c r="WSK846" s="926"/>
      <c r="WSL846" s="926"/>
      <c r="WSM846" s="926"/>
      <c r="WSN846" s="926"/>
      <c r="WSO846" s="926"/>
      <c r="WSP846" s="926"/>
      <c r="WSQ846" s="926"/>
      <c r="WSR846" s="926"/>
      <c r="WSS846" s="926"/>
      <c r="WST846" s="926"/>
      <c r="WSU846" s="926"/>
      <c r="WSV846" s="926"/>
      <c r="WSW846" s="926"/>
      <c r="WSX846" s="926"/>
      <c r="WSY846" s="926"/>
      <c r="WSZ846" s="926"/>
      <c r="WTA846" s="926"/>
      <c r="WTB846" s="926"/>
      <c r="WTC846" s="926"/>
      <c r="WTD846" s="926"/>
      <c r="WTE846" s="926"/>
      <c r="WTF846" s="926"/>
      <c r="WTG846" s="926"/>
      <c r="WTH846" s="926"/>
      <c r="WTI846" s="926"/>
      <c r="WTJ846" s="926"/>
      <c r="WTK846" s="926"/>
      <c r="WTL846" s="926"/>
      <c r="WTM846" s="926"/>
      <c r="WTN846" s="926"/>
      <c r="WTO846" s="926"/>
      <c r="WTP846" s="926"/>
      <c r="WTQ846" s="926"/>
      <c r="WTR846" s="926"/>
      <c r="WTS846" s="926"/>
      <c r="WTT846" s="926"/>
      <c r="WTU846" s="926"/>
      <c r="WTV846" s="926"/>
      <c r="WTW846" s="926"/>
      <c r="WTX846" s="926"/>
      <c r="WTY846" s="926"/>
      <c r="WTZ846" s="926"/>
      <c r="WUA846" s="926"/>
      <c r="WUB846" s="926"/>
      <c r="WUC846" s="926"/>
      <c r="WUD846" s="926"/>
      <c r="WUE846" s="926"/>
      <c r="WUF846" s="926"/>
      <c r="WUG846" s="926"/>
      <c r="WUH846" s="926"/>
      <c r="WUI846" s="926"/>
      <c r="WUJ846" s="926"/>
      <c r="WUK846" s="926"/>
      <c r="WUL846" s="926"/>
      <c r="WUM846" s="926"/>
      <c r="WUN846" s="926"/>
      <c r="WUO846" s="926"/>
      <c r="WUP846" s="926"/>
      <c r="WUQ846" s="926"/>
      <c r="WUR846" s="926"/>
      <c r="WUS846" s="926"/>
      <c r="WUT846" s="926"/>
      <c r="WUU846" s="926"/>
      <c r="WUV846" s="926"/>
      <c r="WUW846" s="926"/>
      <c r="WUX846" s="926"/>
      <c r="WUY846" s="926"/>
      <c r="WUZ846" s="926"/>
      <c r="WVA846" s="926"/>
      <c r="WVB846" s="926"/>
      <c r="WVC846" s="926"/>
      <c r="WVD846" s="926"/>
      <c r="WVE846" s="926"/>
      <c r="WVF846" s="926"/>
      <c r="WVG846" s="926"/>
      <c r="WVH846" s="926"/>
      <c r="WVI846" s="926"/>
      <c r="WVJ846" s="926"/>
      <c r="WVK846" s="926"/>
      <c r="WVL846" s="926"/>
      <c r="WVM846" s="926"/>
      <c r="WVN846" s="926"/>
      <c r="WVO846" s="926"/>
      <c r="WVP846" s="926"/>
      <c r="WVQ846" s="926"/>
      <c r="WVR846" s="926"/>
      <c r="WVS846" s="926"/>
      <c r="WVT846" s="926"/>
      <c r="WVU846" s="926"/>
      <c r="WVV846" s="926"/>
      <c r="WVW846" s="926"/>
      <c r="WVX846" s="926"/>
      <c r="WVY846" s="926"/>
      <c r="WVZ846" s="926"/>
      <c r="WWA846" s="926"/>
      <c r="WWB846" s="926"/>
      <c r="WWC846" s="926"/>
      <c r="WWD846" s="926"/>
      <c r="WWE846" s="926"/>
      <c r="WWF846" s="926"/>
      <c r="WWG846" s="926"/>
      <c r="WWH846" s="926"/>
      <c r="WWI846" s="926"/>
      <c r="WWJ846" s="926"/>
      <c r="WWK846" s="926"/>
      <c r="WWL846" s="926"/>
      <c r="WWM846" s="926"/>
      <c r="WWN846" s="926"/>
      <c r="WWO846" s="926"/>
      <c r="WWP846" s="926"/>
      <c r="WWQ846" s="926"/>
      <c r="WWR846" s="926"/>
      <c r="WWS846" s="926"/>
      <c r="WWT846" s="926"/>
      <c r="WWU846" s="926"/>
      <c r="WWV846" s="926"/>
      <c r="WWW846" s="926"/>
      <c r="WWX846" s="926"/>
      <c r="WWY846" s="926"/>
      <c r="WWZ846" s="926"/>
      <c r="WXA846" s="926"/>
      <c r="WXB846" s="926"/>
      <c r="WXC846" s="926"/>
      <c r="WXD846" s="926"/>
      <c r="WXE846" s="926"/>
      <c r="WXF846" s="926"/>
      <c r="WXG846" s="926"/>
      <c r="WXH846" s="926"/>
      <c r="WXI846" s="926"/>
      <c r="WXJ846" s="926"/>
      <c r="WXK846" s="926"/>
      <c r="WXL846" s="926"/>
      <c r="WXM846" s="926"/>
      <c r="WXN846" s="926"/>
      <c r="WXO846" s="926"/>
      <c r="WXP846" s="926"/>
      <c r="WXQ846" s="926"/>
      <c r="WXR846" s="926"/>
      <c r="WXS846" s="926"/>
      <c r="WXT846" s="926"/>
      <c r="WXU846" s="926"/>
      <c r="WXV846" s="926"/>
      <c r="WXW846" s="926"/>
      <c r="WXX846" s="926"/>
      <c r="WXY846" s="926"/>
      <c r="WXZ846" s="926"/>
      <c r="WYA846" s="926"/>
      <c r="WYB846" s="926"/>
      <c r="WYC846" s="926"/>
      <c r="WYD846" s="926"/>
      <c r="WYE846" s="926"/>
      <c r="WYF846" s="926"/>
      <c r="WYG846" s="926"/>
      <c r="WYH846" s="926"/>
      <c r="WYI846" s="926"/>
      <c r="WYJ846" s="926"/>
      <c r="WYK846" s="926"/>
      <c r="WYL846" s="926"/>
      <c r="WYM846" s="926"/>
      <c r="WYN846" s="926"/>
      <c r="WYO846" s="926"/>
      <c r="WYP846" s="926"/>
      <c r="WYQ846" s="926"/>
      <c r="WYR846" s="926"/>
      <c r="WYS846" s="926"/>
      <c r="WYT846" s="926"/>
      <c r="WYU846" s="926"/>
      <c r="WYV846" s="926"/>
      <c r="WYW846" s="926"/>
      <c r="WYX846" s="926"/>
      <c r="WYY846" s="926"/>
      <c r="WYZ846" s="926"/>
      <c r="WZA846" s="926"/>
      <c r="WZB846" s="926"/>
      <c r="WZC846" s="926"/>
      <c r="WZD846" s="926"/>
      <c r="WZE846" s="926"/>
      <c r="WZF846" s="926"/>
      <c r="WZG846" s="926"/>
      <c r="WZH846" s="926"/>
      <c r="WZI846" s="926"/>
      <c r="WZJ846" s="926"/>
      <c r="WZK846" s="926"/>
      <c r="WZL846" s="926"/>
      <c r="WZM846" s="926"/>
      <c r="WZN846" s="926"/>
      <c r="WZO846" s="926"/>
      <c r="WZP846" s="926"/>
      <c r="WZQ846" s="926"/>
      <c r="WZR846" s="926"/>
      <c r="WZS846" s="926"/>
      <c r="WZT846" s="926"/>
      <c r="WZU846" s="926"/>
      <c r="WZV846" s="926"/>
      <c r="WZW846" s="926"/>
      <c r="WZX846" s="926"/>
      <c r="WZY846" s="926"/>
      <c r="WZZ846" s="926"/>
      <c r="XAA846" s="926"/>
      <c r="XAB846" s="926"/>
      <c r="XAC846" s="926"/>
      <c r="XAD846" s="926"/>
      <c r="XAE846" s="926"/>
      <c r="XAF846" s="926"/>
      <c r="XAG846" s="926"/>
      <c r="XAH846" s="926"/>
      <c r="XAI846" s="926"/>
      <c r="XAJ846" s="926"/>
      <c r="XAK846" s="926"/>
      <c r="XAL846" s="926"/>
      <c r="XAM846" s="926"/>
      <c r="XAN846" s="926"/>
      <c r="XAO846" s="926"/>
      <c r="XAP846" s="926"/>
      <c r="XAQ846" s="926"/>
      <c r="XAR846" s="926"/>
      <c r="XAS846" s="926"/>
      <c r="XAT846" s="926"/>
      <c r="XAU846" s="926"/>
      <c r="XAV846" s="926"/>
      <c r="XAW846" s="926"/>
      <c r="XAX846" s="926"/>
      <c r="XAY846" s="926"/>
      <c r="XAZ846" s="926"/>
      <c r="XBA846" s="926"/>
      <c r="XBB846" s="926"/>
      <c r="XBC846" s="926"/>
      <c r="XBD846" s="926"/>
      <c r="XBE846" s="926"/>
      <c r="XBF846" s="926"/>
      <c r="XBG846" s="926"/>
      <c r="XBH846" s="926"/>
      <c r="XBI846" s="926"/>
      <c r="XBJ846" s="926"/>
      <c r="XBK846" s="926"/>
      <c r="XBL846" s="926"/>
      <c r="XBM846" s="926"/>
      <c r="XBN846" s="926"/>
      <c r="XBO846" s="926"/>
      <c r="XBP846" s="926"/>
      <c r="XBQ846" s="926"/>
      <c r="XBR846" s="926"/>
      <c r="XBS846" s="926"/>
      <c r="XBT846" s="926"/>
      <c r="XBU846" s="926"/>
      <c r="XBV846" s="926"/>
      <c r="XBW846" s="926"/>
      <c r="XBX846" s="926"/>
      <c r="XBY846" s="926"/>
      <c r="XBZ846" s="926"/>
      <c r="XCA846" s="926"/>
      <c r="XCB846" s="926"/>
      <c r="XCC846" s="926"/>
      <c r="XCD846" s="926"/>
      <c r="XCE846" s="926"/>
      <c r="XCF846" s="926"/>
      <c r="XCG846" s="926"/>
      <c r="XCH846" s="926"/>
      <c r="XCI846" s="926"/>
      <c r="XCJ846" s="926"/>
      <c r="XCK846" s="926"/>
      <c r="XCL846" s="926"/>
      <c r="XCM846" s="926"/>
      <c r="XCN846" s="926"/>
      <c r="XCO846" s="926"/>
      <c r="XCP846" s="926"/>
      <c r="XCQ846" s="926"/>
      <c r="XCR846" s="926"/>
      <c r="XCS846" s="926"/>
      <c r="XCT846" s="926"/>
      <c r="XCU846" s="926"/>
      <c r="XCV846" s="926"/>
      <c r="XCW846" s="926"/>
      <c r="XCX846" s="926"/>
      <c r="XCY846" s="926"/>
      <c r="XCZ846" s="926"/>
      <c r="XDA846" s="926"/>
      <c r="XDB846" s="926"/>
      <c r="XDC846" s="926"/>
      <c r="XDD846" s="926"/>
      <c r="XDE846" s="926"/>
      <c r="XDF846" s="926"/>
      <c r="XDG846" s="926"/>
      <c r="XDH846" s="926"/>
      <c r="XDI846" s="926"/>
      <c r="XDJ846" s="926"/>
      <c r="XDK846" s="926"/>
      <c r="XDL846" s="926"/>
      <c r="XDM846" s="926"/>
      <c r="XDN846" s="926"/>
      <c r="XDO846" s="926"/>
      <c r="XDP846" s="926"/>
      <c r="XDQ846" s="926"/>
      <c r="XDR846" s="926"/>
      <c r="XDS846" s="926"/>
      <c r="XDT846" s="926"/>
      <c r="XDU846" s="926"/>
      <c r="XDV846" s="926"/>
      <c r="XDW846" s="926"/>
      <c r="XDX846" s="926"/>
      <c r="XDY846" s="926"/>
      <c r="XDZ846" s="926"/>
      <c r="XEA846" s="926"/>
      <c r="XEB846" s="926"/>
      <c r="XEC846" s="926"/>
      <c r="XED846" s="926"/>
      <c r="XEE846" s="926"/>
      <c r="XEF846" s="926"/>
      <c r="XEG846" s="926"/>
      <c r="XEH846" s="926"/>
      <c r="XEI846" s="926"/>
      <c r="XEJ846" s="926"/>
      <c r="XEK846" s="926"/>
      <c r="XEL846" s="926"/>
      <c r="XEM846" s="926"/>
      <c r="XEN846" s="926"/>
      <c r="XEO846" s="926"/>
      <c r="XEP846" s="926"/>
      <c r="XEQ846" s="926"/>
      <c r="XER846" s="926"/>
      <c r="XES846" s="926"/>
      <c r="XET846" s="926"/>
      <c r="XEU846" s="926"/>
      <c r="XEV846" s="926"/>
      <c r="XEW846" s="926"/>
      <c r="XEX846" s="926"/>
      <c r="XEY846" s="926"/>
      <c r="XEZ846" s="926"/>
      <c r="XFA846" s="926"/>
      <c r="XFB846" s="926"/>
    </row>
    <row r="847" spans="1:16382" s="885" customFormat="1" x14ac:dyDescent="0.2">
      <c r="A847" s="925"/>
      <c r="B847" s="961"/>
      <c r="C847" s="962">
        <v>2598</v>
      </c>
      <c r="D847" s="901" t="s">
        <v>3832</v>
      </c>
      <c r="E847" s="896" t="s">
        <v>3833</v>
      </c>
      <c r="F847" s="963">
        <v>4</v>
      </c>
      <c r="G847" s="964">
        <v>3</v>
      </c>
      <c r="H847" s="965">
        <f t="shared" si="89"/>
        <v>593</v>
      </c>
      <c r="I847" s="966">
        <v>10</v>
      </c>
      <c r="J847" s="965">
        <f t="shared" si="90"/>
        <v>1976</v>
      </c>
      <c r="K847" s="926"/>
      <c r="L847" s="926"/>
      <c r="M847" s="926"/>
      <c r="N847" s="926"/>
      <c r="O847" s="926"/>
      <c r="P847" s="926"/>
      <c r="Q847" s="926"/>
      <c r="R847" s="926"/>
      <c r="S847" s="926"/>
      <c r="T847" s="926"/>
      <c r="U847" s="926"/>
      <c r="V847" s="926"/>
      <c r="W847" s="926"/>
      <c r="X847" s="926"/>
      <c r="Y847" s="926"/>
      <c r="Z847" s="926"/>
      <c r="AA847" s="926"/>
      <c r="AB847" s="926"/>
      <c r="AC847" s="926"/>
      <c r="AD847" s="926"/>
      <c r="AE847" s="926"/>
      <c r="AF847" s="926"/>
      <c r="AG847" s="926"/>
      <c r="AH847" s="926"/>
      <c r="AI847" s="926"/>
      <c r="AJ847" s="926"/>
      <c r="AK847" s="926"/>
      <c r="AL847" s="926"/>
      <c r="AM847" s="926"/>
      <c r="AN847" s="926"/>
      <c r="AO847" s="926"/>
      <c r="AP847" s="926"/>
      <c r="AQ847" s="926"/>
      <c r="AR847" s="926"/>
      <c r="AS847" s="926"/>
      <c r="AT847" s="926"/>
      <c r="AU847" s="926"/>
      <c r="AV847" s="926"/>
      <c r="AW847" s="926"/>
      <c r="AX847" s="926"/>
      <c r="AY847" s="926"/>
      <c r="AZ847" s="926"/>
      <c r="BA847" s="926"/>
      <c r="BB847" s="926"/>
      <c r="BC847" s="926"/>
      <c r="BD847" s="926"/>
      <c r="BE847" s="926"/>
      <c r="BF847" s="926"/>
      <c r="BG847" s="926"/>
      <c r="BH847" s="926"/>
      <c r="BI847" s="926"/>
      <c r="BJ847" s="926"/>
      <c r="BK847" s="926"/>
      <c r="BL847" s="926"/>
      <c r="BM847" s="926"/>
      <c r="BN847" s="926"/>
      <c r="BO847" s="926"/>
      <c r="BP847" s="926"/>
      <c r="BQ847" s="926"/>
      <c r="BR847" s="926"/>
      <c r="BS847" s="926"/>
      <c r="BT847" s="926"/>
      <c r="BU847" s="926"/>
      <c r="BV847" s="926"/>
      <c r="BW847" s="926"/>
      <c r="BX847" s="926"/>
      <c r="BY847" s="926"/>
      <c r="BZ847" s="926"/>
      <c r="CA847" s="926"/>
      <c r="CB847" s="926"/>
      <c r="CC847" s="926"/>
      <c r="CD847" s="926"/>
      <c r="CE847" s="926"/>
      <c r="CF847" s="926"/>
      <c r="CG847" s="926"/>
      <c r="CH847" s="926"/>
      <c r="CI847" s="926"/>
      <c r="CJ847" s="926"/>
      <c r="CK847" s="926"/>
      <c r="CL847" s="926"/>
      <c r="CM847" s="926"/>
      <c r="CN847" s="926"/>
      <c r="CO847" s="926"/>
      <c r="CP847" s="926"/>
      <c r="CQ847" s="926"/>
      <c r="CR847" s="926"/>
      <c r="CS847" s="926"/>
      <c r="CT847" s="926"/>
      <c r="CU847" s="926"/>
      <c r="CV847" s="926"/>
      <c r="CW847" s="926"/>
      <c r="CX847" s="926"/>
      <c r="CY847" s="926"/>
      <c r="CZ847" s="926"/>
      <c r="DA847" s="926"/>
      <c r="DB847" s="926"/>
      <c r="DC847" s="926"/>
      <c r="DD847" s="926"/>
      <c r="DE847" s="926"/>
      <c r="DF847" s="926"/>
      <c r="DG847" s="926"/>
      <c r="DH847" s="926"/>
      <c r="DI847" s="926"/>
      <c r="DJ847" s="926"/>
      <c r="DK847" s="926"/>
      <c r="DL847" s="926"/>
      <c r="DM847" s="926"/>
      <c r="DN847" s="926"/>
      <c r="DO847" s="926"/>
      <c r="DP847" s="926"/>
      <c r="DQ847" s="926"/>
      <c r="DR847" s="926"/>
      <c r="DS847" s="926"/>
      <c r="DT847" s="926"/>
      <c r="DU847" s="926"/>
      <c r="DV847" s="926"/>
      <c r="DW847" s="926"/>
      <c r="DX847" s="926"/>
      <c r="DY847" s="926"/>
      <c r="DZ847" s="926"/>
      <c r="EA847" s="926"/>
      <c r="EB847" s="926"/>
      <c r="EC847" s="926"/>
      <c r="ED847" s="926"/>
      <c r="EE847" s="926"/>
      <c r="EF847" s="926"/>
      <c r="EG847" s="926"/>
      <c r="EH847" s="926"/>
      <c r="EI847" s="926"/>
      <c r="EJ847" s="926"/>
      <c r="EK847" s="926"/>
      <c r="EL847" s="926"/>
      <c r="EM847" s="926"/>
      <c r="EN847" s="926"/>
      <c r="EO847" s="926"/>
      <c r="EP847" s="926"/>
      <c r="EQ847" s="926"/>
      <c r="ER847" s="926"/>
      <c r="ES847" s="926"/>
      <c r="ET847" s="926"/>
      <c r="EU847" s="926"/>
      <c r="EV847" s="926"/>
      <c r="EW847" s="926"/>
      <c r="EX847" s="926"/>
      <c r="EY847" s="926"/>
      <c r="EZ847" s="926"/>
      <c r="FA847" s="926"/>
      <c r="FB847" s="926"/>
      <c r="FC847" s="926"/>
      <c r="FD847" s="926"/>
      <c r="FE847" s="926"/>
      <c r="FF847" s="926"/>
      <c r="FG847" s="926"/>
      <c r="FH847" s="926"/>
      <c r="FI847" s="926"/>
      <c r="FJ847" s="926"/>
      <c r="FK847" s="926"/>
      <c r="FL847" s="926"/>
      <c r="FM847" s="926"/>
      <c r="FN847" s="926"/>
      <c r="FO847" s="926"/>
      <c r="FP847" s="926"/>
      <c r="FQ847" s="926"/>
      <c r="FR847" s="926"/>
      <c r="FS847" s="926"/>
      <c r="FT847" s="926"/>
      <c r="FU847" s="926"/>
      <c r="FV847" s="926"/>
      <c r="FW847" s="926"/>
      <c r="FX847" s="926"/>
      <c r="FY847" s="926"/>
      <c r="FZ847" s="926"/>
      <c r="GA847" s="926"/>
      <c r="GB847" s="926"/>
      <c r="GC847" s="926"/>
      <c r="GD847" s="926"/>
      <c r="GE847" s="926"/>
      <c r="GF847" s="926"/>
      <c r="GG847" s="926"/>
      <c r="GH847" s="926"/>
      <c r="GI847" s="926"/>
      <c r="GJ847" s="926"/>
      <c r="GK847" s="926"/>
      <c r="GL847" s="926"/>
      <c r="GM847" s="926"/>
      <c r="GN847" s="926"/>
      <c r="GO847" s="926"/>
      <c r="GP847" s="926"/>
      <c r="GQ847" s="926"/>
      <c r="GR847" s="926"/>
      <c r="GS847" s="926"/>
      <c r="GT847" s="926"/>
      <c r="GU847" s="926"/>
      <c r="GV847" s="926"/>
      <c r="GW847" s="926"/>
      <c r="GX847" s="926"/>
      <c r="GY847" s="926"/>
      <c r="GZ847" s="926"/>
      <c r="HA847" s="926"/>
      <c r="HB847" s="926"/>
      <c r="HC847" s="926"/>
      <c r="HD847" s="926"/>
      <c r="HE847" s="926"/>
      <c r="HF847" s="926"/>
      <c r="HG847" s="926"/>
      <c r="HH847" s="926"/>
      <c r="HI847" s="926"/>
      <c r="HJ847" s="926"/>
      <c r="HK847" s="926"/>
      <c r="HL847" s="926"/>
      <c r="HM847" s="926"/>
      <c r="HN847" s="926"/>
      <c r="HO847" s="926"/>
      <c r="HP847" s="926"/>
      <c r="HQ847" s="926"/>
      <c r="HR847" s="926"/>
      <c r="HS847" s="926"/>
      <c r="HT847" s="926"/>
      <c r="HU847" s="926"/>
      <c r="HV847" s="926"/>
      <c r="HW847" s="926"/>
      <c r="HX847" s="926"/>
      <c r="HY847" s="926"/>
      <c r="HZ847" s="926"/>
      <c r="IA847" s="926"/>
      <c r="IB847" s="926"/>
      <c r="IC847" s="926"/>
      <c r="ID847" s="926"/>
      <c r="IE847" s="926"/>
      <c r="IF847" s="926"/>
      <c r="IG847" s="926"/>
      <c r="IH847" s="926"/>
      <c r="II847" s="926"/>
      <c r="IJ847" s="926"/>
      <c r="IK847" s="926"/>
      <c r="IL847" s="926"/>
      <c r="IM847" s="926"/>
      <c r="IN847" s="926"/>
      <c r="IO847" s="926"/>
      <c r="IP847" s="926"/>
      <c r="IQ847" s="926"/>
      <c r="IR847" s="926"/>
      <c r="IS847" s="926"/>
      <c r="IT847" s="926"/>
      <c r="IU847" s="926"/>
      <c r="IV847" s="926"/>
      <c r="IW847" s="926"/>
      <c r="IX847" s="926"/>
      <c r="IY847" s="926"/>
      <c r="IZ847" s="926"/>
      <c r="JA847" s="926"/>
      <c r="JB847" s="926"/>
      <c r="JC847" s="926"/>
      <c r="JD847" s="926"/>
      <c r="JE847" s="926"/>
      <c r="JF847" s="926"/>
      <c r="JG847" s="926"/>
      <c r="JH847" s="926"/>
      <c r="JI847" s="926"/>
      <c r="JJ847" s="926"/>
      <c r="JK847" s="926"/>
      <c r="JL847" s="926"/>
      <c r="JM847" s="926"/>
      <c r="JN847" s="926"/>
      <c r="JO847" s="926"/>
      <c r="JP847" s="926"/>
      <c r="JQ847" s="926"/>
      <c r="JR847" s="926"/>
      <c r="JS847" s="926"/>
      <c r="JT847" s="926"/>
      <c r="JU847" s="926"/>
      <c r="JV847" s="926"/>
      <c r="JW847" s="926"/>
      <c r="JX847" s="926"/>
      <c r="JY847" s="926"/>
      <c r="JZ847" s="926"/>
      <c r="KA847" s="926"/>
      <c r="KB847" s="926"/>
      <c r="KC847" s="926"/>
      <c r="KD847" s="926"/>
      <c r="KE847" s="926"/>
      <c r="KF847" s="926"/>
      <c r="KG847" s="926"/>
      <c r="KH847" s="926"/>
      <c r="KI847" s="926"/>
      <c r="KJ847" s="926"/>
      <c r="KK847" s="926"/>
      <c r="KL847" s="926"/>
      <c r="KM847" s="926"/>
      <c r="KN847" s="926"/>
      <c r="KO847" s="926"/>
      <c r="KP847" s="926"/>
      <c r="KQ847" s="926"/>
      <c r="KR847" s="926"/>
      <c r="KS847" s="926"/>
      <c r="KT847" s="926"/>
      <c r="KU847" s="926"/>
      <c r="KV847" s="926"/>
      <c r="KW847" s="926"/>
      <c r="KX847" s="926"/>
      <c r="KY847" s="926"/>
      <c r="KZ847" s="926"/>
      <c r="LA847" s="926"/>
      <c r="LB847" s="926"/>
      <c r="LC847" s="926"/>
      <c r="LD847" s="926"/>
      <c r="LE847" s="926"/>
      <c r="LF847" s="926"/>
      <c r="LG847" s="926"/>
      <c r="LH847" s="926"/>
      <c r="LI847" s="926"/>
      <c r="LJ847" s="926"/>
      <c r="LK847" s="926"/>
      <c r="LL847" s="926"/>
      <c r="LM847" s="926"/>
      <c r="LN847" s="926"/>
      <c r="LO847" s="926"/>
      <c r="LP847" s="926"/>
      <c r="LQ847" s="926"/>
      <c r="LR847" s="926"/>
      <c r="LS847" s="926"/>
      <c r="LT847" s="926"/>
      <c r="LU847" s="926"/>
      <c r="LV847" s="926"/>
      <c r="LW847" s="926"/>
      <c r="LX847" s="926"/>
      <c r="LY847" s="926"/>
      <c r="LZ847" s="926"/>
      <c r="MA847" s="926"/>
      <c r="MB847" s="926"/>
      <c r="MC847" s="926"/>
      <c r="MD847" s="926"/>
      <c r="ME847" s="926"/>
      <c r="MF847" s="926"/>
      <c r="MG847" s="926"/>
      <c r="MH847" s="926"/>
      <c r="MI847" s="926"/>
      <c r="MJ847" s="926"/>
      <c r="MK847" s="926"/>
      <c r="ML847" s="926"/>
      <c r="MM847" s="926"/>
      <c r="MN847" s="926"/>
      <c r="MO847" s="926"/>
      <c r="MP847" s="926"/>
      <c r="MQ847" s="926"/>
      <c r="MR847" s="926"/>
      <c r="MS847" s="926"/>
      <c r="MT847" s="926"/>
      <c r="MU847" s="926"/>
      <c r="MV847" s="926"/>
      <c r="MW847" s="926"/>
      <c r="MX847" s="926"/>
      <c r="MY847" s="926"/>
      <c r="MZ847" s="926"/>
      <c r="NA847" s="926"/>
      <c r="NB847" s="926"/>
      <c r="NC847" s="926"/>
      <c r="ND847" s="926"/>
      <c r="NE847" s="926"/>
      <c r="NF847" s="926"/>
      <c r="NG847" s="926"/>
      <c r="NH847" s="926"/>
      <c r="NI847" s="926"/>
      <c r="NJ847" s="926"/>
      <c r="NK847" s="926"/>
      <c r="NL847" s="926"/>
      <c r="NM847" s="926"/>
      <c r="NN847" s="926"/>
      <c r="NO847" s="926"/>
      <c r="NP847" s="926"/>
      <c r="NQ847" s="926"/>
      <c r="NR847" s="926"/>
      <c r="NS847" s="926"/>
      <c r="NT847" s="926"/>
      <c r="NU847" s="926"/>
      <c r="NV847" s="926"/>
      <c r="NW847" s="926"/>
      <c r="NX847" s="926"/>
      <c r="NY847" s="926"/>
      <c r="NZ847" s="926"/>
      <c r="OA847" s="926"/>
      <c r="OB847" s="926"/>
      <c r="OC847" s="926"/>
      <c r="OD847" s="926"/>
      <c r="OE847" s="926"/>
      <c r="OF847" s="926"/>
      <c r="OG847" s="926"/>
      <c r="OH847" s="926"/>
      <c r="OI847" s="926"/>
      <c r="OJ847" s="926"/>
      <c r="OK847" s="926"/>
      <c r="OL847" s="926"/>
      <c r="OM847" s="926"/>
      <c r="ON847" s="926"/>
      <c r="OO847" s="926"/>
      <c r="OP847" s="926"/>
      <c r="OQ847" s="926"/>
      <c r="OR847" s="926"/>
      <c r="OS847" s="926"/>
      <c r="OT847" s="926"/>
      <c r="OU847" s="926"/>
      <c r="OV847" s="926"/>
      <c r="OW847" s="926"/>
      <c r="OX847" s="926"/>
      <c r="OY847" s="926"/>
      <c r="OZ847" s="926"/>
      <c r="PA847" s="926"/>
      <c r="PB847" s="926"/>
      <c r="PC847" s="926"/>
      <c r="PD847" s="926"/>
      <c r="PE847" s="926"/>
      <c r="PF847" s="926"/>
      <c r="PG847" s="926"/>
      <c r="PH847" s="926"/>
      <c r="PI847" s="926"/>
      <c r="PJ847" s="926"/>
      <c r="PK847" s="926"/>
      <c r="PL847" s="926"/>
      <c r="PM847" s="926"/>
      <c r="PN847" s="926"/>
      <c r="PO847" s="926"/>
      <c r="PP847" s="926"/>
      <c r="PQ847" s="926"/>
      <c r="PR847" s="926"/>
      <c r="PS847" s="926"/>
      <c r="PT847" s="926"/>
      <c r="PU847" s="926"/>
      <c r="PV847" s="926"/>
      <c r="PW847" s="926"/>
      <c r="PX847" s="926"/>
      <c r="PY847" s="926"/>
      <c r="PZ847" s="926"/>
      <c r="QA847" s="926"/>
      <c r="QB847" s="926"/>
      <c r="QC847" s="926"/>
      <c r="QD847" s="926"/>
      <c r="QE847" s="926"/>
      <c r="QF847" s="926"/>
      <c r="QG847" s="926"/>
      <c r="QH847" s="926"/>
      <c r="QI847" s="926"/>
      <c r="QJ847" s="926"/>
      <c r="QK847" s="926"/>
      <c r="QL847" s="926"/>
      <c r="QM847" s="926"/>
      <c r="QN847" s="926"/>
      <c r="QO847" s="926"/>
      <c r="QP847" s="926"/>
      <c r="QQ847" s="926"/>
      <c r="QR847" s="926"/>
      <c r="QS847" s="926"/>
      <c r="QT847" s="926"/>
      <c r="QU847" s="926"/>
      <c r="QV847" s="926"/>
      <c r="QW847" s="926"/>
      <c r="QX847" s="926"/>
      <c r="QY847" s="926"/>
      <c r="QZ847" s="926"/>
      <c r="RA847" s="926"/>
      <c r="RB847" s="926"/>
      <c r="RC847" s="926"/>
      <c r="RD847" s="926"/>
      <c r="RE847" s="926"/>
      <c r="RF847" s="926"/>
      <c r="RG847" s="926"/>
      <c r="RH847" s="926"/>
      <c r="RI847" s="926"/>
      <c r="RJ847" s="926"/>
      <c r="RK847" s="926"/>
      <c r="RL847" s="926"/>
      <c r="RM847" s="926"/>
      <c r="RN847" s="926"/>
      <c r="RO847" s="926"/>
      <c r="RP847" s="926"/>
      <c r="RQ847" s="926"/>
      <c r="RR847" s="926"/>
      <c r="RS847" s="926"/>
      <c r="RT847" s="926"/>
      <c r="RU847" s="926"/>
      <c r="RV847" s="926"/>
      <c r="RW847" s="926"/>
      <c r="RX847" s="926"/>
      <c r="RY847" s="926"/>
      <c r="RZ847" s="926"/>
      <c r="SA847" s="926"/>
      <c r="SB847" s="926"/>
      <c r="SC847" s="926"/>
      <c r="SD847" s="926"/>
      <c r="SE847" s="926"/>
      <c r="SF847" s="926"/>
      <c r="SG847" s="926"/>
      <c r="SH847" s="926"/>
      <c r="SI847" s="926"/>
      <c r="SJ847" s="926"/>
      <c r="SK847" s="926"/>
      <c r="SL847" s="926"/>
      <c r="SM847" s="926"/>
      <c r="SN847" s="926"/>
      <c r="SO847" s="926"/>
      <c r="SP847" s="926"/>
      <c r="SQ847" s="926"/>
      <c r="SR847" s="926"/>
      <c r="SS847" s="926"/>
      <c r="ST847" s="926"/>
      <c r="SU847" s="926"/>
      <c r="SV847" s="926"/>
      <c r="SW847" s="926"/>
      <c r="SX847" s="926"/>
      <c r="SY847" s="926"/>
      <c r="SZ847" s="926"/>
      <c r="TA847" s="926"/>
      <c r="TB847" s="926"/>
      <c r="TC847" s="926"/>
      <c r="TD847" s="926"/>
      <c r="TE847" s="926"/>
      <c r="TF847" s="926"/>
      <c r="TG847" s="926"/>
      <c r="TH847" s="926"/>
      <c r="TI847" s="926"/>
      <c r="TJ847" s="926"/>
      <c r="TK847" s="926"/>
      <c r="TL847" s="926"/>
      <c r="TM847" s="926"/>
      <c r="TN847" s="926"/>
      <c r="TO847" s="926"/>
      <c r="TP847" s="926"/>
      <c r="TQ847" s="926"/>
      <c r="TR847" s="926"/>
      <c r="TS847" s="926"/>
      <c r="TT847" s="926"/>
      <c r="TU847" s="926"/>
      <c r="TV847" s="926"/>
      <c r="TW847" s="926"/>
      <c r="TX847" s="926"/>
      <c r="TY847" s="926"/>
      <c r="TZ847" s="926"/>
      <c r="UA847" s="926"/>
      <c r="UB847" s="926"/>
      <c r="UC847" s="926"/>
      <c r="UD847" s="926"/>
      <c r="UE847" s="926"/>
      <c r="UF847" s="926"/>
      <c r="UG847" s="926"/>
      <c r="UH847" s="926"/>
      <c r="UI847" s="926"/>
      <c r="UJ847" s="926"/>
      <c r="UK847" s="926"/>
      <c r="UL847" s="926"/>
      <c r="UM847" s="926"/>
      <c r="UN847" s="926"/>
      <c r="UO847" s="926"/>
      <c r="UP847" s="926"/>
      <c r="UQ847" s="926"/>
      <c r="UR847" s="926"/>
      <c r="US847" s="926"/>
      <c r="UT847" s="926"/>
      <c r="UU847" s="926"/>
      <c r="UV847" s="926"/>
      <c r="UW847" s="926"/>
      <c r="UX847" s="926"/>
      <c r="UY847" s="926"/>
      <c r="UZ847" s="926"/>
      <c r="VA847" s="926"/>
      <c r="VB847" s="926"/>
      <c r="VC847" s="926"/>
      <c r="VD847" s="926"/>
      <c r="VE847" s="926"/>
      <c r="VF847" s="926"/>
      <c r="VG847" s="926"/>
      <c r="VH847" s="926"/>
      <c r="VI847" s="926"/>
      <c r="VJ847" s="926"/>
      <c r="VK847" s="926"/>
      <c r="VL847" s="926"/>
      <c r="VM847" s="926"/>
      <c r="VN847" s="926"/>
      <c r="VO847" s="926"/>
      <c r="VP847" s="926"/>
      <c r="VQ847" s="926"/>
      <c r="VR847" s="926"/>
      <c r="VS847" s="926"/>
      <c r="VT847" s="926"/>
      <c r="VU847" s="926"/>
      <c r="VV847" s="926"/>
      <c r="VW847" s="926"/>
      <c r="VX847" s="926"/>
      <c r="VY847" s="926"/>
      <c r="VZ847" s="926"/>
      <c r="WA847" s="926"/>
      <c r="WB847" s="926"/>
      <c r="WC847" s="926"/>
      <c r="WD847" s="926"/>
      <c r="WE847" s="926"/>
      <c r="WF847" s="926"/>
      <c r="WG847" s="926"/>
      <c r="WH847" s="926"/>
      <c r="WI847" s="926"/>
      <c r="WJ847" s="926"/>
      <c r="WK847" s="926"/>
      <c r="WL847" s="926"/>
      <c r="WM847" s="926"/>
      <c r="WN847" s="926"/>
      <c r="WO847" s="926"/>
      <c r="WP847" s="926"/>
      <c r="WQ847" s="926"/>
      <c r="WR847" s="926"/>
      <c r="WS847" s="926"/>
      <c r="WT847" s="926"/>
      <c r="WU847" s="926"/>
      <c r="WV847" s="926"/>
      <c r="WW847" s="926"/>
      <c r="WX847" s="926"/>
      <c r="WY847" s="926"/>
      <c r="WZ847" s="926"/>
      <c r="XA847" s="926"/>
      <c r="XB847" s="926"/>
      <c r="XC847" s="926"/>
      <c r="XD847" s="926"/>
      <c r="XE847" s="926"/>
      <c r="XF847" s="926"/>
      <c r="XG847" s="926"/>
      <c r="XH847" s="926"/>
      <c r="XI847" s="926"/>
      <c r="XJ847" s="926"/>
      <c r="XK847" s="926"/>
      <c r="XL847" s="926"/>
      <c r="XM847" s="926"/>
      <c r="XN847" s="926"/>
      <c r="XO847" s="926"/>
      <c r="XP847" s="926"/>
      <c r="XQ847" s="926"/>
      <c r="XR847" s="926"/>
      <c r="XS847" s="926"/>
      <c r="XT847" s="926"/>
      <c r="XU847" s="926"/>
      <c r="XV847" s="926"/>
      <c r="XW847" s="926"/>
      <c r="XX847" s="926"/>
      <c r="XY847" s="926"/>
      <c r="XZ847" s="926"/>
      <c r="YA847" s="926"/>
      <c r="YB847" s="926"/>
      <c r="YC847" s="926"/>
      <c r="YD847" s="926"/>
      <c r="YE847" s="926"/>
      <c r="YF847" s="926"/>
      <c r="YG847" s="926"/>
      <c r="YH847" s="926"/>
      <c r="YI847" s="926"/>
      <c r="YJ847" s="926"/>
      <c r="YK847" s="926"/>
      <c r="YL847" s="926"/>
      <c r="YM847" s="926"/>
      <c r="YN847" s="926"/>
      <c r="YO847" s="926"/>
      <c r="YP847" s="926"/>
      <c r="YQ847" s="926"/>
      <c r="YR847" s="926"/>
      <c r="YS847" s="926"/>
      <c r="YT847" s="926"/>
      <c r="YU847" s="926"/>
      <c r="YV847" s="926"/>
      <c r="YW847" s="926"/>
      <c r="YX847" s="926"/>
      <c r="YY847" s="926"/>
      <c r="YZ847" s="926"/>
      <c r="ZA847" s="926"/>
      <c r="ZB847" s="926"/>
      <c r="ZC847" s="926"/>
      <c r="ZD847" s="926"/>
      <c r="ZE847" s="926"/>
      <c r="ZF847" s="926"/>
      <c r="ZG847" s="926"/>
      <c r="ZH847" s="926"/>
      <c r="ZI847" s="926"/>
      <c r="ZJ847" s="926"/>
      <c r="ZK847" s="926"/>
      <c r="ZL847" s="926"/>
      <c r="ZM847" s="926"/>
      <c r="ZN847" s="926"/>
      <c r="ZO847" s="926"/>
      <c r="ZP847" s="926"/>
      <c r="ZQ847" s="926"/>
      <c r="ZR847" s="926"/>
      <c r="ZS847" s="926"/>
      <c r="ZT847" s="926"/>
      <c r="ZU847" s="926"/>
      <c r="ZV847" s="926"/>
      <c r="ZW847" s="926"/>
      <c r="ZX847" s="926"/>
      <c r="ZY847" s="926"/>
      <c r="ZZ847" s="926"/>
      <c r="AAA847" s="926"/>
      <c r="AAB847" s="926"/>
      <c r="AAC847" s="926"/>
      <c r="AAD847" s="926"/>
      <c r="AAE847" s="926"/>
      <c r="AAF847" s="926"/>
      <c r="AAG847" s="926"/>
      <c r="AAH847" s="926"/>
      <c r="AAI847" s="926"/>
      <c r="AAJ847" s="926"/>
      <c r="AAK847" s="926"/>
      <c r="AAL847" s="926"/>
      <c r="AAM847" s="926"/>
      <c r="AAN847" s="926"/>
      <c r="AAO847" s="926"/>
      <c r="AAP847" s="926"/>
      <c r="AAQ847" s="926"/>
      <c r="AAR847" s="926"/>
      <c r="AAS847" s="926"/>
      <c r="AAT847" s="926"/>
      <c r="AAU847" s="926"/>
      <c r="AAV847" s="926"/>
      <c r="AAW847" s="926"/>
      <c r="AAX847" s="926"/>
      <c r="AAY847" s="926"/>
      <c r="AAZ847" s="926"/>
      <c r="ABA847" s="926"/>
      <c r="ABB847" s="926"/>
      <c r="ABC847" s="926"/>
      <c r="ABD847" s="926"/>
      <c r="ABE847" s="926"/>
      <c r="ABF847" s="926"/>
      <c r="ABG847" s="926"/>
      <c r="ABH847" s="926"/>
      <c r="ABI847" s="926"/>
      <c r="ABJ847" s="926"/>
      <c r="ABK847" s="926"/>
      <c r="ABL847" s="926"/>
      <c r="ABM847" s="926"/>
      <c r="ABN847" s="926"/>
      <c r="ABO847" s="926"/>
      <c r="ABP847" s="926"/>
      <c r="ABQ847" s="926"/>
      <c r="ABR847" s="926"/>
      <c r="ABS847" s="926"/>
      <c r="ABT847" s="926"/>
      <c r="ABU847" s="926"/>
      <c r="ABV847" s="926"/>
      <c r="ABW847" s="926"/>
      <c r="ABX847" s="926"/>
      <c r="ABY847" s="926"/>
      <c r="ABZ847" s="926"/>
      <c r="ACA847" s="926"/>
      <c r="ACB847" s="926"/>
      <c r="ACC847" s="926"/>
      <c r="ACD847" s="926"/>
      <c r="ACE847" s="926"/>
      <c r="ACF847" s="926"/>
      <c r="ACG847" s="926"/>
      <c r="ACH847" s="926"/>
      <c r="ACI847" s="926"/>
      <c r="ACJ847" s="926"/>
      <c r="ACK847" s="926"/>
      <c r="ACL847" s="926"/>
      <c r="ACM847" s="926"/>
      <c r="ACN847" s="926"/>
      <c r="ACO847" s="926"/>
      <c r="ACP847" s="926"/>
      <c r="ACQ847" s="926"/>
      <c r="ACR847" s="926"/>
      <c r="ACS847" s="926"/>
      <c r="ACT847" s="926"/>
      <c r="ACU847" s="926"/>
      <c r="ACV847" s="926"/>
      <c r="ACW847" s="926"/>
      <c r="ACX847" s="926"/>
      <c r="ACY847" s="926"/>
      <c r="ACZ847" s="926"/>
      <c r="ADA847" s="926"/>
      <c r="ADB847" s="926"/>
      <c r="ADC847" s="926"/>
      <c r="ADD847" s="926"/>
      <c r="ADE847" s="926"/>
      <c r="ADF847" s="926"/>
      <c r="ADG847" s="926"/>
      <c r="ADH847" s="926"/>
      <c r="ADI847" s="926"/>
      <c r="ADJ847" s="926"/>
      <c r="ADK847" s="926"/>
      <c r="ADL847" s="926"/>
      <c r="ADM847" s="926"/>
      <c r="ADN847" s="926"/>
      <c r="ADO847" s="926"/>
      <c r="ADP847" s="926"/>
      <c r="ADQ847" s="926"/>
      <c r="ADR847" s="926"/>
      <c r="ADS847" s="926"/>
      <c r="ADT847" s="926"/>
      <c r="ADU847" s="926"/>
      <c r="ADV847" s="926"/>
      <c r="ADW847" s="926"/>
      <c r="ADX847" s="926"/>
      <c r="ADY847" s="926"/>
      <c r="ADZ847" s="926"/>
      <c r="AEA847" s="926"/>
      <c r="AEB847" s="926"/>
      <c r="AEC847" s="926"/>
      <c r="AED847" s="926"/>
      <c r="AEE847" s="926"/>
      <c r="AEF847" s="926"/>
      <c r="AEG847" s="926"/>
      <c r="AEH847" s="926"/>
      <c r="AEI847" s="926"/>
      <c r="AEJ847" s="926"/>
      <c r="AEK847" s="926"/>
      <c r="AEL847" s="926"/>
      <c r="AEM847" s="926"/>
      <c r="AEN847" s="926"/>
      <c r="AEO847" s="926"/>
      <c r="AEP847" s="926"/>
      <c r="AEQ847" s="926"/>
      <c r="AER847" s="926"/>
      <c r="AES847" s="926"/>
      <c r="AET847" s="926"/>
      <c r="AEU847" s="926"/>
      <c r="AEV847" s="926"/>
      <c r="AEW847" s="926"/>
      <c r="AEX847" s="926"/>
      <c r="AEY847" s="926"/>
      <c r="AEZ847" s="926"/>
      <c r="AFA847" s="926"/>
      <c r="AFB847" s="926"/>
      <c r="AFC847" s="926"/>
      <c r="AFD847" s="926"/>
      <c r="AFE847" s="926"/>
      <c r="AFF847" s="926"/>
      <c r="AFG847" s="926"/>
      <c r="AFH847" s="926"/>
      <c r="AFI847" s="926"/>
      <c r="AFJ847" s="926"/>
      <c r="AFK847" s="926"/>
      <c r="AFL847" s="926"/>
      <c r="AFM847" s="926"/>
      <c r="AFN847" s="926"/>
      <c r="AFO847" s="926"/>
      <c r="AFP847" s="926"/>
      <c r="AFQ847" s="926"/>
      <c r="AFR847" s="926"/>
      <c r="AFS847" s="926"/>
      <c r="AFT847" s="926"/>
      <c r="AFU847" s="926"/>
      <c r="AFV847" s="926"/>
      <c r="AFW847" s="926"/>
      <c r="AFX847" s="926"/>
      <c r="AFY847" s="926"/>
      <c r="AFZ847" s="926"/>
      <c r="AGA847" s="926"/>
      <c r="AGB847" s="926"/>
      <c r="AGC847" s="926"/>
      <c r="AGD847" s="926"/>
      <c r="AGE847" s="926"/>
      <c r="AGF847" s="926"/>
      <c r="AGG847" s="926"/>
      <c r="AGH847" s="926"/>
      <c r="AGI847" s="926"/>
      <c r="AGJ847" s="926"/>
      <c r="AGK847" s="926"/>
      <c r="AGL847" s="926"/>
      <c r="AGM847" s="926"/>
      <c r="AGN847" s="926"/>
      <c r="AGO847" s="926"/>
      <c r="AGP847" s="926"/>
      <c r="AGQ847" s="926"/>
      <c r="AGR847" s="926"/>
      <c r="AGS847" s="926"/>
      <c r="AGT847" s="926"/>
      <c r="AGU847" s="926"/>
      <c r="AGV847" s="926"/>
      <c r="AGW847" s="926"/>
      <c r="AGX847" s="926"/>
      <c r="AGY847" s="926"/>
      <c r="AGZ847" s="926"/>
      <c r="AHA847" s="926"/>
      <c r="AHB847" s="926"/>
      <c r="AHC847" s="926"/>
      <c r="AHD847" s="926"/>
      <c r="AHE847" s="926"/>
      <c r="AHF847" s="926"/>
      <c r="AHG847" s="926"/>
      <c r="AHH847" s="926"/>
      <c r="AHI847" s="926"/>
      <c r="AHJ847" s="926"/>
      <c r="AHK847" s="926"/>
      <c r="AHL847" s="926"/>
      <c r="AHM847" s="926"/>
      <c r="AHN847" s="926"/>
      <c r="AHO847" s="926"/>
      <c r="AHP847" s="926"/>
      <c r="AHQ847" s="926"/>
      <c r="AHR847" s="926"/>
      <c r="AHS847" s="926"/>
      <c r="AHT847" s="926"/>
      <c r="AHU847" s="926"/>
      <c r="AHV847" s="926"/>
      <c r="AHW847" s="926"/>
      <c r="AHX847" s="926"/>
      <c r="AHY847" s="926"/>
      <c r="AHZ847" s="926"/>
      <c r="AIA847" s="926"/>
      <c r="AIB847" s="926"/>
      <c r="AIC847" s="926"/>
      <c r="AID847" s="926"/>
      <c r="AIE847" s="926"/>
      <c r="AIF847" s="926"/>
      <c r="AIG847" s="926"/>
      <c r="AIH847" s="926"/>
      <c r="AII847" s="926"/>
      <c r="AIJ847" s="926"/>
      <c r="AIK847" s="926"/>
      <c r="AIL847" s="926"/>
      <c r="AIM847" s="926"/>
      <c r="AIN847" s="926"/>
      <c r="AIO847" s="926"/>
      <c r="AIP847" s="926"/>
      <c r="AIQ847" s="926"/>
      <c r="AIR847" s="926"/>
      <c r="AIS847" s="926"/>
      <c r="AIT847" s="926"/>
      <c r="AIU847" s="926"/>
      <c r="AIV847" s="926"/>
      <c r="AIW847" s="926"/>
      <c r="AIX847" s="926"/>
      <c r="AIY847" s="926"/>
      <c r="AIZ847" s="926"/>
      <c r="AJA847" s="926"/>
      <c r="AJB847" s="926"/>
      <c r="AJC847" s="926"/>
      <c r="AJD847" s="926"/>
      <c r="AJE847" s="926"/>
      <c r="AJF847" s="926"/>
      <c r="AJG847" s="926"/>
      <c r="AJH847" s="926"/>
      <c r="AJI847" s="926"/>
      <c r="AJJ847" s="926"/>
      <c r="AJK847" s="926"/>
      <c r="AJL847" s="926"/>
      <c r="AJM847" s="926"/>
      <c r="AJN847" s="926"/>
      <c r="AJO847" s="926"/>
      <c r="AJP847" s="926"/>
      <c r="AJQ847" s="926"/>
      <c r="AJR847" s="926"/>
      <c r="AJS847" s="926"/>
      <c r="AJT847" s="926"/>
      <c r="AJU847" s="926"/>
      <c r="AJV847" s="926"/>
      <c r="AJW847" s="926"/>
      <c r="AJX847" s="926"/>
      <c r="AJY847" s="926"/>
      <c r="AJZ847" s="926"/>
      <c r="AKA847" s="926"/>
      <c r="AKB847" s="926"/>
      <c r="AKC847" s="926"/>
      <c r="AKD847" s="926"/>
      <c r="AKE847" s="926"/>
      <c r="AKF847" s="926"/>
      <c r="AKG847" s="926"/>
      <c r="AKH847" s="926"/>
      <c r="AKI847" s="926"/>
      <c r="AKJ847" s="926"/>
      <c r="AKK847" s="926"/>
      <c r="AKL847" s="926"/>
      <c r="AKM847" s="926"/>
      <c r="AKN847" s="926"/>
      <c r="AKO847" s="926"/>
      <c r="AKP847" s="926"/>
      <c r="AKQ847" s="926"/>
      <c r="AKR847" s="926"/>
      <c r="AKS847" s="926"/>
      <c r="AKT847" s="926"/>
      <c r="AKU847" s="926"/>
      <c r="AKV847" s="926"/>
      <c r="AKW847" s="926"/>
      <c r="AKX847" s="926"/>
      <c r="AKY847" s="926"/>
      <c r="AKZ847" s="926"/>
      <c r="ALA847" s="926"/>
      <c r="ALB847" s="926"/>
      <c r="ALC847" s="926"/>
      <c r="ALD847" s="926"/>
      <c r="ALE847" s="926"/>
      <c r="ALF847" s="926"/>
      <c r="ALG847" s="926"/>
      <c r="ALH847" s="926"/>
      <c r="ALI847" s="926"/>
      <c r="ALJ847" s="926"/>
      <c r="ALK847" s="926"/>
      <c r="ALL847" s="926"/>
      <c r="ALM847" s="926"/>
      <c r="ALN847" s="926"/>
      <c r="ALO847" s="926"/>
      <c r="ALP847" s="926"/>
      <c r="ALQ847" s="926"/>
      <c r="ALR847" s="926"/>
      <c r="ALS847" s="926"/>
      <c r="ALT847" s="926"/>
      <c r="ALU847" s="926"/>
      <c r="ALV847" s="926"/>
      <c r="ALW847" s="926"/>
      <c r="ALX847" s="926"/>
      <c r="ALY847" s="926"/>
      <c r="ALZ847" s="926"/>
      <c r="AMA847" s="926"/>
      <c r="AMB847" s="926"/>
      <c r="AMC847" s="926"/>
      <c r="AMD847" s="926"/>
      <c r="AME847" s="926"/>
      <c r="AMF847" s="926"/>
      <c r="AMG847" s="926"/>
      <c r="AMH847" s="926"/>
      <c r="AMI847" s="926"/>
      <c r="AMJ847" s="926"/>
      <c r="AMK847" s="926"/>
      <c r="AML847" s="926"/>
      <c r="AMM847" s="926"/>
      <c r="AMN847" s="926"/>
      <c r="AMO847" s="926"/>
      <c r="AMP847" s="926"/>
      <c r="AMQ847" s="926"/>
      <c r="AMR847" s="926"/>
      <c r="AMS847" s="926"/>
      <c r="AMT847" s="926"/>
      <c r="AMU847" s="926"/>
      <c r="AMV847" s="926"/>
      <c r="AMW847" s="926"/>
      <c r="AMX847" s="926"/>
      <c r="AMY847" s="926"/>
      <c r="AMZ847" s="926"/>
      <c r="ANA847" s="926"/>
      <c r="ANB847" s="926"/>
      <c r="ANC847" s="926"/>
      <c r="AND847" s="926"/>
      <c r="ANE847" s="926"/>
      <c r="ANF847" s="926"/>
      <c r="ANG847" s="926"/>
      <c r="ANH847" s="926"/>
      <c r="ANI847" s="926"/>
      <c r="ANJ847" s="926"/>
      <c r="ANK847" s="926"/>
      <c r="ANL847" s="926"/>
      <c r="ANM847" s="926"/>
      <c r="ANN847" s="926"/>
      <c r="ANO847" s="926"/>
      <c r="ANP847" s="926"/>
      <c r="ANQ847" s="926"/>
      <c r="ANR847" s="926"/>
      <c r="ANS847" s="926"/>
      <c r="ANT847" s="926"/>
      <c r="ANU847" s="926"/>
      <c r="ANV847" s="926"/>
      <c r="ANW847" s="926"/>
      <c r="ANX847" s="926"/>
      <c r="ANY847" s="926"/>
      <c r="ANZ847" s="926"/>
      <c r="AOA847" s="926"/>
      <c r="AOB847" s="926"/>
      <c r="AOC847" s="926"/>
      <c r="AOD847" s="926"/>
      <c r="AOE847" s="926"/>
      <c r="AOF847" s="926"/>
      <c r="AOG847" s="926"/>
      <c r="AOH847" s="926"/>
      <c r="AOI847" s="926"/>
      <c r="AOJ847" s="926"/>
      <c r="AOK847" s="926"/>
      <c r="AOL847" s="926"/>
      <c r="AOM847" s="926"/>
      <c r="AON847" s="926"/>
      <c r="AOO847" s="926"/>
      <c r="AOP847" s="926"/>
      <c r="AOQ847" s="926"/>
      <c r="AOR847" s="926"/>
      <c r="AOS847" s="926"/>
      <c r="AOT847" s="926"/>
      <c r="AOU847" s="926"/>
      <c r="AOV847" s="926"/>
      <c r="AOW847" s="926"/>
      <c r="AOX847" s="926"/>
      <c r="AOY847" s="926"/>
      <c r="AOZ847" s="926"/>
      <c r="APA847" s="926"/>
      <c r="APB847" s="926"/>
      <c r="APC847" s="926"/>
      <c r="APD847" s="926"/>
      <c r="APE847" s="926"/>
      <c r="APF847" s="926"/>
      <c r="APG847" s="926"/>
      <c r="APH847" s="926"/>
      <c r="API847" s="926"/>
      <c r="APJ847" s="926"/>
      <c r="APK847" s="926"/>
      <c r="APL847" s="926"/>
      <c r="APM847" s="926"/>
      <c r="APN847" s="926"/>
      <c r="APO847" s="926"/>
      <c r="APP847" s="926"/>
      <c r="APQ847" s="926"/>
      <c r="APR847" s="926"/>
      <c r="APS847" s="926"/>
      <c r="APT847" s="926"/>
      <c r="APU847" s="926"/>
      <c r="APV847" s="926"/>
      <c r="APW847" s="926"/>
      <c r="APX847" s="926"/>
      <c r="APY847" s="926"/>
      <c r="APZ847" s="926"/>
      <c r="AQA847" s="926"/>
      <c r="AQB847" s="926"/>
      <c r="AQC847" s="926"/>
      <c r="AQD847" s="926"/>
      <c r="AQE847" s="926"/>
      <c r="AQF847" s="926"/>
      <c r="AQG847" s="926"/>
      <c r="AQH847" s="926"/>
      <c r="AQI847" s="926"/>
      <c r="AQJ847" s="926"/>
      <c r="AQK847" s="926"/>
      <c r="AQL847" s="926"/>
      <c r="AQM847" s="926"/>
      <c r="AQN847" s="926"/>
      <c r="AQO847" s="926"/>
      <c r="AQP847" s="926"/>
      <c r="AQQ847" s="926"/>
      <c r="AQR847" s="926"/>
      <c r="AQS847" s="926"/>
      <c r="AQT847" s="926"/>
      <c r="AQU847" s="926"/>
      <c r="AQV847" s="926"/>
      <c r="AQW847" s="926"/>
      <c r="AQX847" s="926"/>
      <c r="AQY847" s="926"/>
      <c r="AQZ847" s="926"/>
      <c r="ARA847" s="926"/>
      <c r="ARB847" s="926"/>
      <c r="ARC847" s="926"/>
      <c r="ARD847" s="926"/>
      <c r="ARE847" s="926"/>
      <c r="ARF847" s="926"/>
      <c r="ARG847" s="926"/>
      <c r="ARH847" s="926"/>
      <c r="ARI847" s="926"/>
      <c r="ARJ847" s="926"/>
      <c r="ARK847" s="926"/>
      <c r="ARL847" s="926"/>
      <c r="ARM847" s="926"/>
      <c r="ARN847" s="926"/>
      <c r="ARO847" s="926"/>
      <c r="ARP847" s="926"/>
      <c r="ARQ847" s="926"/>
      <c r="ARR847" s="926"/>
      <c r="ARS847" s="926"/>
      <c r="ART847" s="926"/>
      <c r="ARU847" s="926"/>
      <c r="ARV847" s="926"/>
      <c r="ARW847" s="926"/>
      <c r="ARX847" s="926"/>
      <c r="ARY847" s="926"/>
      <c r="ARZ847" s="926"/>
      <c r="ASA847" s="926"/>
      <c r="ASB847" s="926"/>
      <c r="ASC847" s="926"/>
      <c r="ASD847" s="926"/>
      <c r="ASE847" s="926"/>
      <c r="ASF847" s="926"/>
      <c r="ASG847" s="926"/>
      <c r="ASH847" s="926"/>
      <c r="ASI847" s="926"/>
      <c r="ASJ847" s="926"/>
      <c r="ASK847" s="926"/>
      <c r="ASL847" s="926"/>
      <c r="ASM847" s="926"/>
      <c r="ASN847" s="926"/>
      <c r="ASO847" s="926"/>
      <c r="ASP847" s="926"/>
      <c r="ASQ847" s="926"/>
      <c r="ASR847" s="926"/>
      <c r="ASS847" s="926"/>
      <c r="AST847" s="926"/>
      <c r="ASU847" s="926"/>
      <c r="ASV847" s="926"/>
      <c r="ASW847" s="926"/>
      <c r="ASX847" s="926"/>
      <c r="ASY847" s="926"/>
      <c r="ASZ847" s="926"/>
      <c r="ATA847" s="926"/>
      <c r="ATB847" s="926"/>
      <c r="ATC847" s="926"/>
      <c r="ATD847" s="926"/>
      <c r="ATE847" s="926"/>
      <c r="ATF847" s="926"/>
      <c r="ATG847" s="926"/>
      <c r="ATH847" s="926"/>
      <c r="ATI847" s="926"/>
      <c r="ATJ847" s="926"/>
      <c r="ATK847" s="926"/>
      <c r="ATL847" s="926"/>
      <c r="ATM847" s="926"/>
      <c r="ATN847" s="926"/>
      <c r="ATO847" s="926"/>
      <c r="ATP847" s="926"/>
      <c r="ATQ847" s="926"/>
      <c r="ATR847" s="926"/>
      <c r="ATS847" s="926"/>
      <c r="ATT847" s="926"/>
      <c r="ATU847" s="926"/>
      <c r="ATV847" s="926"/>
      <c r="ATW847" s="926"/>
      <c r="ATX847" s="926"/>
      <c r="ATY847" s="926"/>
      <c r="ATZ847" s="926"/>
      <c r="AUA847" s="926"/>
      <c r="AUB847" s="926"/>
      <c r="AUC847" s="926"/>
      <c r="AUD847" s="926"/>
      <c r="AUE847" s="926"/>
      <c r="AUF847" s="926"/>
      <c r="AUG847" s="926"/>
      <c r="AUH847" s="926"/>
      <c r="AUI847" s="926"/>
      <c r="AUJ847" s="926"/>
      <c r="AUK847" s="926"/>
      <c r="AUL847" s="926"/>
      <c r="AUM847" s="926"/>
      <c r="AUN847" s="926"/>
      <c r="AUO847" s="926"/>
      <c r="AUP847" s="926"/>
      <c r="AUQ847" s="926"/>
      <c r="AUR847" s="926"/>
      <c r="AUS847" s="926"/>
      <c r="AUT847" s="926"/>
      <c r="AUU847" s="926"/>
      <c r="AUV847" s="926"/>
      <c r="AUW847" s="926"/>
      <c r="AUX847" s="926"/>
      <c r="AUY847" s="926"/>
      <c r="AUZ847" s="926"/>
      <c r="AVA847" s="926"/>
      <c r="AVB847" s="926"/>
      <c r="AVC847" s="926"/>
      <c r="AVD847" s="926"/>
      <c r="AVE847" s="926"/>
      <c r="AVF847" s="926"/>
      <c r="AVG847" s="926"/>
      <c r="AVH847" s="926"/>
      <c r="AVI847" s="926"/>
      <c r="AVJ847" s="926"/>
      <c r="AVK847" s="926"/>
      <c r="AVL847" s="926"/>
      <c r="AVM847" s="926"/>
      <c r="AVN847" s="926"/>
      <c r="AVO847" s="926"/>
      <c r="AVP847" s="926"/>
      <c r="AVQ847" s="926"/>
      <c r="AVR847" s="926"/>
      <c r="AVS847" s="926"/>
      <c r="AVT847" s="926"/>
      <c r="AVU847" s="926"/>
      <c r="AVV847" s="926"/>
      <c r="AVW847" s="926"/>
      <c r="AVX847" s="926"/>
      <c r="AVY847" s="926"/>
      <c r="AVZ847" s="926"/>
      <c r="AWA847" s="926"/>
      <c r="AWB847" s="926"/>
      <c r="AWC847" s="926"/>
      <c r="AWD847" s="926"/>
      <c r="AWE847" s="926"/>
      <c r="AWF847" s="926"/>
      <c r="AWG847" s="926"/>
      <c r="AWH847" s="926"/>
      <c r="AWI847" s="926"/>
      <c r="AWJ847" s="926"/>
      <c r="AWK847" s="926"/>
      <c r="AWL847" s="926"/>
      <c r="AWM847" s="926"/>
      <c r="AWN847" s="926"/>
      <c r="AWO847" s="926"/>
      <c r="AWP847" s="926"/>
      <c r="AWQ847" s="926"/>
      <c r="AWR847" s="926"/>
      <c r="AWS847" s="926"/>
      <c r="AWT847" s="926"/>
      <c r="AWU847" s="926"/>
      <c r="AWV847" s="926"/>
      <c r="AWW847" s="926"/>
      <c r="AWX847" s="926"/>
      <c r="AWY847" s="926"/>
      <c r="AWZ847" s="926"/>
      <c r="AXA847" s="926"/>
      <c r="AXB847" s="926"/>
      <c r="AXC847" s="926"/>
      <c r="AXD847" s="926"/>
      <c r="AXE847" s="926"/>
      <c r="AXF847" s="926"/>
      <c r="AXG847" s="926"/>
      <c r="AXH847" s="926"/>
      <c r="AXI847" s="926"/>
      <c r="AXJ847" s="926"/>
      <c r="AXK847" s="926"/>
      <c r="AXL847" s="926"/>
      <c r="AXM847" s="926"/>
      <c r="AXN847" s="926"/>
      <c r="AXO847" s="926"/>
      <c r="AXP847" s="926"/>
      <c r="AXQ847" s="926"/>
      <c r="AXR847" s="926"/>
      <c r="AXS847" s="926"/>
      <c r="AXT847" s="926"/>
      <c r="AXU847" s="926"/>
      <c r="AXV847" s="926"/>
      <c r="AXW847" s="926"/>
      <c r="AXX847" s="926"/>
      <c r="AXY847" s="926"/>
      <c r="AXZ847" s="926"/>
      <c r="AYA847" s="926"/>
      <c r="AYB847" s="926"/>
      <c r="AYC847" s="926"/>
      <c r="AYD847" s="926"/>
      <c r="AYE847" s="926"/>
      <c r="AYF847" s="926"/>
      <c r="AYG847" s="926"/>
      <c r="AYH847" s="926"/>
      <c r="AYI847" s="926"/>
      <c r="AYJ847" s="926"/>
      <c r="AYK847" s="926"/>
      <c r="AYL847" s="926"/>
      <c r="AYM847" s="926"/>
      <c r="AYN847" s="926"/>
      <c r="AYO847" s="926"/>
      <c r="AYP847" s="926"/>
      <c r="AYQ847" s="926"/>
      <c r="AYR847" s="926"/>
      <c r="AYS847" s="926"/>
      <c r="AYT847" s="926"/>
      <c r="AYU847" s="926"/>
      <c r="AYV847" s="926"/>
      <c r="AYW847" s="926"/>
      <c r="AYX847" s="926"/>
      <c r="AYY847" s="926"/>
      <c r="AYZ847" s="926"/>
      <c r="AZA847" s="926"/>
      <c r="AZB847" s="926"/>
      <c r="AZC847" s="926"/>
      <c r="AZD847" s="926"/>
      <c r="AZE847" s="926"/>
      <c r="AZF847" s="926"/>
      <c r="AZG847" s="926"/>
      <c r="AZH847" s="926"/>
      <c r="AZI847" s="926"/>
      <c r="AZJ847" s="926"/>
      <c r="AZK847" s="926"/>
      <c r="AZL847" s="926"/>
      <c r="AZM847" s="926"/>
      <c r="AZN847" s="926"/>
      <c r="AZO847" s="926"/>
      <c r="AZP847" s="926"/>
      <c r="AZQ847" s="926"/>
      <c r="AZR847" s="926"/>
      <c r="AZS847" s="926"/>
      <c r="AZT847" s="926"/>
      <c r="AZU847" s="926"/>
      <c r="AZV847" s="926"/>
      <c r="AZW847" s="926"/>
      <c r="AZX847" s="926"/>
      <c r="AZY847" s="926"/>
      <c r="AZZ847" s="926"/>
      <c r="BAA847" s="926"/>
      <c r="BAB847" s="926"/>
      <c r="BAC847" s="926"/>
      <c r="BAD847" s="926"/>
      <c r="BAE847" s="926"/>
      <c r="BAF847" s="926"/>
      <c r="BAG847" s="926"/>
      <c r="BAH847" s="926"/>
      <c r="BAI847" s="926"/>
      <c r="BAJ847" s="926"/>
      <c r="BAK847" s="926"/>
      <c r="BAL847" s="926"/>
      <c r="BAM847" s="926"/>
      <c r="BAN847" s="926"/>
      <c r="BAO847" s="926"/>
      <c r="BAP847" s="926"/>
      <c r="BAQ847" s="926"/>
      <c r="BAR847" s="926"/>
      <c r="BAS847" s="926"/>
      <c r="BAT847" s="926"/>
      <c r="BAU847" s="926"/>
      <c r="BAV847" s="926"/>
      <c r="BAW847" s="926"/>
      <c r="BAX847" s="926"/>
      <c r="BAY847" s="926"/>
      <c r="BAZ847" s="926"/>
      <c r="BBA847" s="926"/>
      <c r="BBB847" s="926"/>
      <c r="BBC847" s="926"/>
      <c r="BBD847" s="926"/>
      <c r="BBE847" s="926"/>
      <c r="BBF847" s="926"/>
      <c r="BBG847" s="926"/>
      <c r="BBH847" s="926"/>
      <c r="BBI847" s="926"/>
      <c r="BBJ847" s="926"/>
      <c r="BBK847" s="926"/>
      <c r="BBL847" s="926"/>
      <c r="BBM847" s="926"/>
      <c r="BBN847" s="926"/>
      <c r="BBO847" s="926"/>
      <c r="BBP847" s="926"/>
      <c r="BBQ847" s="926"/>
      <c r="BBR847" s="926"/>
      <c r="BBS847" s="926"/>
      <c r="BBT847" s="926"/>
      <c r="BBU847" s="926"/>
      <c r="BBV847" s="926"/>
      <c r="BBW847" s="926"/>
      <c r="BBX847" s="926"/>
      <c r="BBY847" s="926"/>
      <c r="BBZ847" s="926"/>
      <c r="BCA847" s="926"/>
      <c r="BCB847" s="926"/>
      <c r="BCC847" s="926"/>
      <c r="BCD847" s="926"/>
      <c r="BCE847" s="926"/>
      <c r="BCF847" s="926"/>
      <c r="BCG847" s="926"/>
      <c r="BCH847" s="926"/>
      <c r="BCI847" s="926"/>
      <c r="BCJ847" s="926"/>
      <c r="BCK847" s="926"/>
      <c r="BCL847" s="926"/>
      <c r="BCM847" s="926"/>
      <c r="BCN847" s="926"/>
      <c r="BCO847" s="926"/>
      <c r="BCP847" s="926"/>
      <c r="BCQ847" s="926"/>
      <c r="BCR847" s="926"/>
      <c r="BCS847" s="926"/>
      <c r="BCT847" s="926"/>
      <c r="BCU847" s="926"/>
      <c r="BCV847" s="926"/>
      <c r="BCW847" s="926"/>
      <c r="BCX847" s="926"/>
      <c r="BCY847" s="926"/>
      <c r="BCZ847" s="926"/>
      <c r="BDA847" s="926"/>
      <c r="BDB847" s="926"/>
      <c r="BDC847" s="926"/>
      <c r="BDD847" s="926"/>
      <c r="BDE847" s="926"/>
      <c r="BDF847" s="926"/>
      <c r="BDG847" s="926"/>
      <c r="BDH847" s="926"/>
      <c r="BDI847" s="926"/>
      <c r="BDJ847" s="926"/>
      <c r="BDK847" s="926"/>
      <c r="BDL847" s="926"/>
      <c r="BDM847" s="926"/>
      <c r="BDN847" s="926"/>
      <c r="BDO847" s="926"/>
      <c r="BDP847" s="926"/>
      <c r="BDQ847" s="926"/>
      <c r="BDR847" s="926"/>
      <c r="BDS847" s="926"/>
      <c r="BDT847" s="926"/>
      <c r="BDU847" s="926"/>
      <c r="BDV847" s="926"/>
      <c r="BDW847" s="926"/>
      <c r="BDX847" s="926"/>
      <c r="BDY847" s="926"/>
      <c r="BDZ847" s="926"/>
      <c r="BEA847" s="926"/>
      <c r="BEB847" s="926"/>
      <c r="BEC847" s="926"/>
      <c r="BED847" s="926"/>
      <c r="BEE847" s="926"/>
      <c r="BEF847" s="926"/>
      <c r="BEG847" s="926"/>
      <c r="BEH847" s="926"/>
      <c r="BEI847" s="926"/>
      <c r="BEJ847" s="926"/>
      <c r="BEK847" s="926"/>
      <c r="BEL847" s="926"/>
      <c r="BEM847" s="926"/>
      <c r="BEN847" s="926"/>
      <c r="BEO847" s="926"/>
      <c r="BEP847" s="926"/>
      <c r="BEQ847" s="926"/>
      <c r="BER847" s="926"/>
      <c r="BES847" s="926"/>
      <c r="BET847" s="926"/>
      <c r="BEU847" s="926"/>
      <c r="BEV847" s="926"/>
      <c r="BEW847" s="926"/>
      <c r="BEX847" s="926"/>
      <c r="BEY847" s="926"/>
      <c r="BEZ847" s="926"/>
      <c r="BFA847" s="926"/>
      <c r="BFB847" s="926"/>
      <c r="BFC847" s="926"/>
      <c r="BFD847" s="926"/>
      <c r="BFE847" s="926"/>
      <c r="BFF847" s="926"/>
      <c r="BFG847" s="926"/>
      <c r="BFH847" s="926"/>
      <c r="BFI847" s="926"/>
      <c r="BFJ847" s="926"/>
      <c r="BFK847" s="926"/>
      <c r="BFL847" s="926"/>
      <c r="BFM847" s="926"/>
      <c r="BFN847" s="926"/>
      <c r="BFO847" s="926"/>
      <c r="BFP847" s="926"/>
      <c r="BFQ847" s="926"/>
      <c r="BFR847" s="926"/>
      <c r="BFS847" s="926"/>
      <c r="BFT847" s="926"/>
      <c r="BFU847" s="926"/>
      <c r="BFV847" s="926"/>
      <c r="BFW847" s="926"/>
      <c r="BFX847" s="926"/>
      <c r="BFY847" s="926"/>
      <c r="BFZ847" s="926"/>
      <c r="BGA847" s="926"/>
      <c r="BGB847" s="926"/>
      <c r="BGC847" s="926"/>
      <c r="BGD847" s="926"/>
      <c r="BGE847" s="926"/>
      <c r="BGF847" s="926"/>
      <c r="BGG847" s="926"/>
      <c r="BGH847" s="926"/>
      <c r="BGI847" s="926"/>
      <c r="BGJ847" s="926"/>
      <c r="BGK847" s="926"/>
      <c r="BGL847" s="926"/>
      <c r="BGM847" s="926"/>
      <c r="BGN847" s="926"/>
      <c r="BGO847" s="926"/>
      <c r="BGP847" s="926"/>
      <c r="BGQ847" s="926"/>
      <c r="BGR847" s="926"/>
      <c r="BGS847" s="926"/>
      <c r="BGT847" s="926"/>
      <c r="BGU847" s="926"/>
      <c r="BGV847" s="926"/>
      <c r="BGW847" s="926"/>
      <c r="BGX847" s="926"/>
      <c r="BGY847" s="926"/>
      <c r="BGZ847" s="926"/>
      <c r="BHA847" s="926"/>
      <c r="BHB847" s="926"/>
      <c r="BHC847" s="926"/>
      <c r="BHD847" s="926"/>
      <c r="BHE847" s="926"/>
      <c r="BHF847" s="926"/>
      <c r="BHG847" s="926"/>
      <c r="BHH847" s="926"/>
      <c r="BHI847" s="926"/>
      <c r="BHJ847" s="926"/>
      <c r="BHK847" s="926"/>
      <c r="BHL847" s="926"/>
      <c r="BHM847" s="926"/>
      <c r="BHN847" s="926"/>
      <c r="BHO847" s="926"/>
      <c r="BHP847" s="926"/>
      <c r="BHQ847" s="926"/>
      <c r="BHR847" s="926"/>
      <c r="BHS847" s="926"/>
      <c r="BHT847" s="926"/>
      <c r="BHU847" s="926"/>
      <c r="BHV847" s="926"/>
      <c r="BHW847" s="926"/>
      <c r="BHX847" s="926"/>
      <c r="BHY847" s="926"/>
      <c r="BHZ847" s="926"/>
      <c r="BIA847" s="926"/>
      <c r="BIB847" s="926"/>
      <c r="BIC847" s="926"/>
      <c r="BID847" s="926"/>
      <c r="BIE847" s="926"/>
      <c r="BIF847" s="926"/>
      <c r="BIG847" s="926"/>
      <c r="BIH847" s="926"/>
      <c r="BII847" s="926"/>
      <c r="BIJ847" s="926"/>
      <c r="BIK847" s="926"/>
      <c r="BIL847" s="926"/>
      <c r="BIM847" s="926"/>
      <c r="BIN847" s="926"/>
      <c r="BIO847" s="926"/>
      <c r="BIP847" s="926"/>
      <c r="BIQ847" s="926"/>
      <c r="BIR847" s="926"/>
      <c r="BIS847" s="926"/>
      <c r="BIT847" s="926"/>
      <c r="BIU847" s="926"/>
      <c r="BIV847" s="926"/>
      <c r="BIW847" s="926"/>
      <c r="BIX847" s="926"/>
      <c r="BIY847" s="926"/>
      <c r="BIZ847" s="926"/>
      <c r="BJA847" s="926"/>
      <c r="BJB847" s="926"/>
      <c r="BJC847" s="926"/>
      <c r="BJD847" s="926"/>
      <c r="BJE847" s="926"/>
      <c r="BJF847" s="926"/>
      <c r="BJG847" s="926"/>
      <c r="BJH847" s="926"/>
      <c r="BJI847" s="926"/>
      <c r="BJJ847" s="926"/>
      <c r="BJK847" s="926"/>
      <c r="BJL847" s="926"/>
      <c r="BJM847" s="926"/>
      <c r="BJN847" s="926"/>
      <c r="BJO847" s="926"/>
      <c r="BJP847" s="926"/>
      <c r="BJQ847" s="926"/>
      <c r="BJR847" s="926"/>
      <c r="BJS847" s="926"/>
      <c r="BJT847" s="926"/>
      <c r="BJU847" s="926"/>
      <c r="BJV847" s="926"/>
      <c r="BJW847" s="926"/>
      <c r="BJX847" s="926"/>
      <c r="BJY847" s="926"/>
      <c r="BJZ847" s="926"/>
      <c r="BKA847" s="926"/>
      <c r="BKB847" s="926"/>
      <c r="BKC847" s="926"/>
      <c r="BKD847" s="926"/>
      <c r="BKE847" s="926"/>
      <c r="BKF847" s="926"/>
      <c r="BKG847" s="926"/>
      <c r="BKH847" s="926"/>
      <c r="BKI847" s="926"/>
      <c r="BKJ847" s="926"/>
      <c r="BKK847" s="926"/>
      <c r="BKL847" s="926"/>
      <c r="BKM847" s="926"/>
      <c r="BKN847" s="926"/>
      <c r="BKO847" s="926"/>
      <c r="BKP847" s="926"/>
      <c r="BKQ847" s="926"/>
      <c r="BKR847" s="926"/>
      <c r="BKS847" s="926"/>
      <c r="BKT847" s="926"/>
      <c r="BKU847" s="926"/>
      <c r="BKV847" s="926"/>
      <c r="BKW847" s="926"/>
      <c r="BKX847" s="926"/>
      <c r="BKY847" s="926"/>
      <c r="BKZ847" s="926"/>
      <c r="BLA847" s="926"/>
      <c r="BLB847" s="926"/>
      <c r="BLC847" s="926"/>
      <c r="BLD847" s="926"/>
      <c r="BLE847" s="926"/>
      <c r="BLF847" s="926"/>
      <c r="BLG847" s="926"/>
      <c r="BLH847" s="926"/>
      <c r="BLI847" s="926"/>
      <c r="BLJ847" s="926"/>
      <c r="BLK847" s="926"/>
      <c r="BLL847" s="926"/>
      <c r="BLM847" s="926"/>
      <c r="BLN847" s="926"/>
      <c r="BLO847" s="926"/>
      <c r="BLP847" s="926"/>
      <c r="BLQ847" s="926"/>
      <c r="BLR847" s="926"/>
      <c r="BLS847" s="926"/>
      <c r="BLT847" s="926"/>
      <c r="BLU847" s="926"/>
      <c r="BLV847" s="926"/>
      <c r="BLW847" s="926"/>
      <c r="BLX847" s="926"/>
      <c r="BLY847" s="926"/>
      <c r="BLZ847" s="926"/>
      <c r="BMA847" s="926"/>
      <c r="BMB847" s="926"/>
      <c r="BMC847" s="926"/>
      <c r="BMD847" s="926"/>
      <c r="BME847" s="926"/>
      <c r="BMF847" s="926"/>
      <c r="BMG847" s="926"/>
      <c r="BMH847" s="926"/>
      <c r="BMI847" s="926"/>
      <c r="BMJ847" s="926"/>
      <c r="BMK847" s="926"/>
      <c r="BML847" s="926"/>
      <c r="BMM847" s="926"/>
      <c r="BMN847" s="926"/>
      <c r="BMO847" s="926"/>
      <c r="BMP847" s="926"/>
      <c r="BMQ847" s="926"/>
      <c r="BMR847" s="926"/>
      <c r="BMS847" s="926"/>
      <c r="BMT847" s="926"/>
      <c r="BMU847" s="926"/>
      <c r="BMV847" s="926"/>
      <c r="BMW847" s="926"/>
      <c r="BMX847" s="926"/>
      <c r="BMY847" s="926"/>
      <c r="BMZ847" s="926"/>
      <c r="BNA847" s="926"/>
      <c r="BNB847" s="926"/>
      <c r="BNC847" s="926"/>
      <c r="BND847" s="926"/>
      <c r="BNE847" s="926"/>
      <c r="BNF847" s="926"/>
      <c r="BNG847" s="926"/>
      <c r="BNH847" s="926"/>
      <c r="BNI847" s="926"/>
      <c r="BNJ847" s="926"/>
      <c r="BNK847" s="926"/>
      <c r="BNL847" s="926"/>
      <c r="BNM847" s="926"/>
      <c r="BNN847" s="926"/>
      <c r="BNO847" s="926"/>
      <c r="BNP847" s="926"/>
      <c r="BNQ847" s="926"/>
      <c r="BNR847" s="926"/>
      <c r="BNS847" s="926"/>
      <c r="BNT847" s="926"/>
      <c r="BNU847" s="926"/>
      <c r="BNV847" s="926"/>
      <c r="BNW847" s="926"/>
      <c r="BNX847" s="926"/>
      <c r="BNY847" s="926"/>
      <c r="BNZ847" s="926"/>
      <c r="BOA847" s="926"/>
      <c r="BOB847" s="926"/>
      <c r="BOC847" s="926"/>
      <c r="BOD847" s="926"/>
      <c r="BOE847" s="926"/>
      <c r="BOF847" s="926"/>
      <c r="BOG847" s="926"/>
      <c r="BOH847" s="926"/>
      <c r="BOI847" s="926"/>
      <c r="BOJ847" s="926"/>
      <c r="BOK847" s="926"/>
      <c r="BOL847" s="926"/>
      <c r="BOM847" s="926"/>
      <c r="BON847" s="926"/>
      <c r="BOO847" s="926"/>
      <c r="BOP847" s="926"/>
      <c r="BOQ847" s="926"/>
      <c r="BOR847" s="926"/>
      <c r="BOS847" s="926"/>
      <c r="BOT847" s="926"/>
      <c r="BOU847" s="926"/>
      <c r="BOV847" s="926"/>
      <c r="BOW847" s="926"/>
      <c r="BOX847" s="926"/>
      <c r="BOY847" s="926"/>
      <c r="BOZ847" s="926"/>
      <c r="BPA847" s="926"/>
      <c r="BPB847" s="926"/>
      <c r="BPC847" s="926"/>
      <c r="BPD847" s="926"/>
      <c r="BPE847" s="926"/>
      <c r="BPF847" s="926"/>
      <c r="BPG847" s="926"/>
      <c r="BPH847" s="926"/>
      <c r="BPI847" s="926"/>
      <c r="BPJ847" s="926"/>
      <c r="BPK847" s="926"/>
      <c r="BPL847" s="926"/>
      <c r="BPM847" s="926"/>
      <c r="BPN847" s="926"/>
      <c r="BPO847" s="926"/>
      <c r="BPP847" s="926"/>
      <c r="BPQ847" s="926"/>
      <c r="BPR847" s="926"/>
      <c r="BPS847" s="926"/>
      <c r="BPT847" s="926"/>
      <c r="BPU847" s="926"/>
      <c r="BPV847" s="926"/>
      <c r="BPW847" s="926"/>
      <c r="BPX847" s="926"/>
      <c r="BPY847" s="926"/>
      <c r="BPZ847" s="926"/>
      <c r="BQA847" s="926"/>
      <c r="BQB847" s="926"/>
      <c r="BQC847" s="926"/>
      <c r="BQD847" s="926"/>
      <c r="BQE847" s="926"/>
      <c r="BQF847" s="926"/>
      <c r="BQG847" s="926"/>
      <c r="BQH847" s="926"/>
      <c r="BQI847" s="926"/>
      <c r="BQJ847" s="926"/>
      <c r="BQK847" s="926"/>
      <c r="BQL847" s="926"/>
      <c r="BQM847" s="926"/>
      <c r="BQN847" s="926"/>
      <c r="BQO847" s="926"/>
      <c r="BQP847" s="926"/>
      <c r="BQQ847" s="926"/>
      <c r="BQR847" s="926"/>
      <c r="BQS847" s="926"/>
      <c r="BQT847" s="926"/>
      <c r="BQU847" s="926"/>
      <c r="BQV847" s="926"/>
      <c r="BQW847" s="926"/>
      <c r="BQX847" s="926"/>
      <c r="BQY847" s="926"/>
      <c r="BQZ847" s="926"/>
      <c r="BRA847" s="926"/>
      <c r="BRB847" s="926"/>
      <c r="BRC847" s="926"/>
      <c r="BRD847" s="926"/>
      <c r="BRE847" s="926"/>
      <c r="BRF847" s="926"/>
      <c r="BRG847" s="926"/>
      <c r="BRH847" s="926"/>
      <c r="BRI847" s="926"/>
      <c r="BRJ847" s="926"/>
      <c r="BRK847" s="926"/>
      <c r="BRL847" s="926"/>
      <c r="BRM847" s="926"/>
      <c r="BRN847" s="926"/>
      <c r="BRO847" s="926"/>
      <c r="BRP847" s="926"/>
      <c r="BRQ847" s="926"/>
      <c r="BRR847" s="926"/>
      <c r="BRS847" s="926"/>
      <c r="BRT847" s="926"/>
      <c r="BRU847" s="926"/>
      <c r="BRV847" s="926"/>
      <c r="BRW847" s="926"/>
      <c r="BRX847" s="926"/>
      <c r="BRY847" s="926"/>
      <c r="BRZ847" s="926"/>
      <c r="BSA847" s="926"/>
      <c r="BSB847" s="926"/>
      <c r="BSC847" s="926"/>
      <c r="BSD847" s="926"/>
      <c r="BSE847" s="926"/>
      <c r="BSF847" s="926"/>
      <c r="BSG847" s="926"/>
      <c r="BSH847" s="926"/>
      <c r="BSI847" s="926"/>
      <c r="BSJ847" s="926"/>
      <c r="BSK847" s="926"/>
      <c r="BSL847" s="926"/>
      <c r="BSM847" s="926"/>
      <c r="BSN847" s="926"/>
      <c r="BSO847" s="926"/>
      <c r="BSP847" s="926"/>
      <c r="BSQ847" s="926"/>
      <c r="BSR847" s="926"/>
      <c r="BSS847" s="926"/>
      <c r="BST847" s="926"/>
      <c r="BSU847" s="926"/>
      <c r="BSV847" s="926"/>
      <c r="BSW847" s="926"/>
      <c r="BSX847" s="926"/>
      <c r="BSY847" s="926"/>
      <c r="BSZ847" s="926"/>
      <c r="BTA847" s="926"/>
      <c r="BTB847" s="926"/>
      <c r="BTC847" s="926"/>
      <c r="BTD847" s="926"/>
      <c r="BTE847" s="926"/>
      <c r="BTF847" s="926"/>
      <c r="BTG847" s="926"/>
      <c r="BTH847" s="926"/>
      <c r="BTI847" s="926"/>
      <c r="BTJ847" s="926"/>
      <c r="BTK847" s="926"/>
      <c r="BTL847" s="926"/>
      <c r="BTM847" s="926"/>
      <c r="BTN847" s="926"/>
      <c r="BTO847" s="926"/>
      <c r="BTP847" s="926"/>
      <c r="BTQ847" s="926"/>
      <c r="BTR847" s="926"/>
      <c r="BTS847" s="926"/>
      <c r="BTT847" s="926"/>
      <c r="BTU847" s="926"/>
      <c r="BTV847" s="926"/>
      <c r="BTW847" s="926"/>
      <c r="BTX847" s="926"/>
      <c r="BTY847" s="926"/>
      <c r="BTZ847" s="926"/>
      <c r="BUA847" s="926"/>
      <c r="BUB847" s="926"/>
      <c r="BUC847" s="926"/>
      <c r="BUD847" s="926"/>
      <c r="BUE847" s="926"/>
      <c r="BUF847" s="926"/>
      <c r="BUG847" s="926"/>
      <c r="BUH847" s="926"/>
      <c r="BUI847" s="926"/>
      <c r="BUJ847" s="926"/>
      <c r="BUK847" s="926"/>
      <c r="BUL847" s="926"/>
      <c r="BUM847" s="926"/>
      <c r="BUN847" s="926"/>
      <c r="BUO847" s="926"/>
      <c r="BUP847" s="926"/>
      <c r="BUQ847" s="926"/>
      <c r="BUR847" s="926"/>
      <c r="BUS847" s="926"/>
      <c r="BUT847" s="926"/>
      <c r="BUU847" s="926"/>
      <c r="BUV847" s="926"/>
      <c r="BUW847" s="926"/>
      <c r="BUX847" s="926"/>
      <c r="BUY847" s="926"/>
      <c r="BUZ847" s="926"/>
      <c r="BVA847" s="926"/>
      <c r="BVB847" s="926"/>
      <c r="BVC847" s="926"/>
      <c r="BVD847" s="926"/>
      <c r="BVE847" s="926"/>
      <c r="BVF847" s="926"/>
      <c r="BVG847" s="926"/>
      <c r="BVH847" s="926"/>
      <c r="BVI847" s="926"/>
      <c r="BVJ847" s="926"/>
      <c r="BVK847" s="926"/>
      <c r="BVL847" s="926"/>
      <c r="BVM847" s="926"/>
      <c r="BVN847" s="926"/>
      <c r="BVO847" s="926"/>
      <c r="BVP847" s="926"/>
      <c r="BVQ847" s="926"/>
      <c r="BVR847" s="926"/>
      <c r="BVS847" s="926"/>
      <c r="BVT847" s="926"/>
      <c r="BVU847" s="926"/>
      <c r="BVV847" s="926"/>
      <c r="BVW847" s="926"/>
      <c r="BVX847" s="926"/>
      <c r="BVY847" s="926"/>
      <c r="BVZ847" s="926"/>
      <c r="BWA847" s="926"/>
      <c r="BWB847" s="926"/>
      <c r="BWC847" s="926"/>
      <c r="BWD847" s="926"/>
      <c r="BWE847" s="926"/>
      <c r="BWF847" s="926"/>
      <c r="BWG847" s="926"/>
      <c r="BWH847" s="926"/>
      <c r="BWI847" s="926"/>
      <c r="BWJ847" s="926"/>
      <c r="BWK847" s="926"/>
      <c r="BWL847" s="926"/>
      <c r="BWM847" s="926"/>
      <c r="BWN847" s="926"/>
      <c r="BWO847" s="926"/>
      <c r="BWP847" s="926"/>
      <c r="BWQ847" s="926"/>
      <c r="BWR847" s="926"/>
      <c r="BWS847" s="926"/>
      <c r="BWT847" s="926"/>
      <c r="BWU847" s="926"/>
      <c r="BWV847" s="926"/>
      <c r="BWW847" s="926"/>
      <c r="BWX847" s="926"/>
      <c r="BWY847" s="926"/>
      <c r="BWZ847" s="926"/>
      <c r="BXA847" s="926"/>
      <c r="BXB847" s="926"/>
      <c r="BXC847" s="926"/>
      <c r="BXD847" s="926"/>
      <c r="BXE847" s="926"/>
      <c r="BXF847" s="926"/>
      <c r="BXG847" s="926"/>
      <c r="BXH847" s="926"/>
      <c r="BXI847" s="926"/>
      <c r="BXJ847" s="926"/>
      <c r="BXK847" s="926"/>
      <c r="BXL847" s="926"/>
      <c r="BXM847" s="926"/>
      <c r="BXN847" s="926"/>
      <c r="BXO847" s="926"/>
      <c r="BXP847" s="926"/>
      <c r="BXQ847" s="926"/>
      <c r="BXR847" s="926"/>
      <c r="BXS847" s="926"/>
      <c r="BXT847" s="926"/>
      <c r="BXU847" s="926"/>
      <c r="BXV847" s="926"/>
      <c r="BXW847" s="926"/>
      <c r="BXX847" s="926"/>
      <c r="BXY847" s="926"/>
      <c r="BXZ847" s="926"/>
      <c r="BYA847" s="926"/>
      <c r="BYB847" s="926"/>
      <c r="BYC847" s="926"/>
      <c r="BYD847" s="926"/>
      <c r="BYE847" s="926"/>
      <c r="BYF847" s="926"/>
      <c r="BYG847" s="926"/>
      <c r="BYH847" s="926"/>
      <c r="BYI847" s="926"/>
      <c r="BYJ847" s="926"/>
      <c r="BYK847" s="926"/>
      <c r="BYL847" s="926"/>
      <c r="BYM847" s="926"/>
      <c r="BYN847" s="926"/>
      <c r="BYO847" s="926"/>
      <c r="BYP847" s="926"/>
      <c r="BYQ847" s="926"/>
      <c r="BYR847" s="926"/>
      <c r="BYS847" s="926"/>
      <c r="BYT847" s="926"/>
      <c r="BYU847" s="926"/>
      <c r="BYV847" s="926"/>
      <c r="BYW847" s="926"/>
      <c r="BYX847" s="926"/>
      <c r="BYY847" s="926"/>
      <c r="BYZ847" s="926"/>
      <c r="BZA847" s="926"/>
      <c r="BZB847" s="926"/>
      <c r="BZC847" s="926"/>
      <c r="BZD847" s="926"/>
      <c r="BZE847" s="926"/>
      <c r="BZF847" s="926"/>
      <c r="BZG847" s="926"/>
      <c r="BZH847" s="926"/>
      <c r="BZI847" s="926"/>
      <c r="BZJ847" s="926"/>
      <c r="BZK847" s="926"/>
      <c r="BZL847" s="926"/>
      <c r="BZM847" s="926"/>
      <c r="BZN847" s="926"/>
      <c r="BZO847" s="926"/>
      <c r="BZP847" s="926"/>
      <c r="BZQ847" s="926"/>
      <c r="BZR847" s="926"/>
      <c r="BZS847" s="926"/>
      <c r="BZT847" s="926"/>
      <c r="BZU847" s="926"/>
      <c r="BZV847" s="926"/>
      <c r="BZW847" s="926"/>
      <c r="BZX847" s="926"/>
      <c r="BZY847" s="926"/>
      <c r="BZZ847" s="926"/>
      <c r="CAA847" s="926"/>
      <c r="CAB847" s="926"/>
      <c r="CAC847" s="926"/>
      <c r="CAD847" s="926"/>
      <c r="CAE847" s="926"/>
      <c r="CAF847" s="926"/>
      <c r="CAG847" s="926"/>
      <c r="CAH847" s="926"/>
      <c r="CAI847" s="926"/>
      <c r="CAJ847" s="926"/>
      <c r="CAK847" s="926"/>
      <c r="CAL847" s="926"/>
      <c r="CAM847" s="926"/>
      <c r="CAN847" s="926"/>
      <c r="CAO847" s="926"/>
      <c r="CAP847" s="926"/>
      <c r="CAQ847" s="926"/>
      <c r="CAR847" s="926"/>
      <c r="CAS847" s="926"/>
      <c r="CAT847" s="926"/>
      <c r="CAU847" s="926"/>
      <c r="CAV847" s="926"/>
      <c r="CAW847" s="926"/>
      <c r="CAX847" s="926"/>
      <c r="CAY847" s="926"/>
      <c r="CAZ847" s="926"/>
      <c r="CBA847" s="926"/>
      <c r="CBB847" s="926"/>
      <c r="CBC847" s="926"/>
      <c r="CBD847" s="926"/>
      <c r="CBE847" s="926"/>
      <c r="CBF847" s="926"/>
      <c r="CBG847" s="926"/>
      <c r="CBH847" s="926"/>
      <c r="CBI847" s="926"/>
      <c r="CBJ847" s="926"/>
      <c r="CBK847" s="926"/>
      <c r="CBL847" s="926"/>
      <c r="CBM847" s="926"/>
      <c r="CBN847" s="926"/>
      <c r="CBO847" s="926"/>
      <c r="CBP847" s="926"/>
      <c r="CBQ847" s="926"/>
      <c r="CBR847" s="926"/>
      <c r="CBS847" s="926"/>
      <c r="CBT847" s="926"/>
      <c r="CBU847" s="926"/>
      <c r="CBV847" s="926"/>
      <c r="CBW847" s="926"/>
      <c r="CBX847" s="926"/>
      <c r="CBY847" s="926"/>
      <c r="CBZ847" s="926"/>
      <c r="CCA847" s="926"/>
      <c r="CCB847" s="926"/>
      <c r="CCC847" s="926"/>
      <c r="CCD847" s="926"/>
      <c r="CCE847" s="926"/>
      <c r="CCF847" s="926"/>
      <c r="CCG847" s="926"/>
      <c r="CCH847" s="926"/>
      <c r="CCI847" s="926"/>
      <c r="CCJ847" s="926"/>
      <c r="CCK847" s="926"/>
      <c r="CCL847" s="926"/>
      <c r="CCM847" s="926"/>
      <c r="CCN847" s="926"/>
      <c r="CCO847" s="926"/>
      <c r="CCP847" s="926"/>
      <c r="CCQ847" s="926"/>
      <c r="CCR847" s="926"/>
      <c r="CCS847" s="926"/>
      <c r="CCT847" s="926"/>
      <c r="CCU847" s="926"/>
      <c r="CCV847" s="926"/>
      <c r="CCW847" s="926"/>
      <c r="CCX847" s="926"/>
      <c r="CCY847" s="926"/>
      <c r="CCZ847" s="926"/>
      <c r="CDA847" s="926"/>
      <c r="CDB847" s="926"/>
      <c r="CDC847" s="926"/>
      <c r="CDD847" s="926"/>
      <c r="CDE847" s="926"/>
      <c r="CDF847" s="926"/>
      <c r="CDG847" s="926"/>
      <c r="CDH847" s="926"/>
      <c r="CDI847" s="926"/>
      <c r="CDJ847" s="926"/>
      <c r="CDK847" s="926"/>
      <c r="CDL847" s="926"/>
      <c r="CDM847" s="926"/>
      <c r="CDN847" s="926"/>
      <c r="CDO847" s="926"/>
      <c r="CDP847" s="926"/>
      <c r="CDQ847" s="926"/>
      <c r="CDR847" s="926"/>
      <c r="CDS847" s="926"/>
      <c r="CDT847" s="926"/>
      <c r="CDU847" s="926"/>
      <c r="CDV847" s="926"/>
      <c r="CDW847" s="926"/>
      <c r="CDX847" s="926"/>
      <c r="CDY847" s="926"/>
      <c r="CDZ847" s="926"/>
      <c r="CEA847" s="926"/>
      <c r="CEB847" s="926"/>
      <c r="CEC847" s="926"/>
      <c r="CED847" s="926"/>
      <c r="CEE847" s="926"/>
      <c r="CEF847" s="926"/>
      <c r="CEG847" s="926"/>
      <c r="CEH847" s="926"/>
      <c r="CEI847" s="926"/>
      <c r="CEJ847" s="926"/>
      <c r="CEK847" s="926"/>
      <c r="CEL847" s="926"/>
      <c r="CEM847" s="926"/>
      <c r="CEN847" s="926"/>
      <c r="CEO847" s="926"/>
      <c r="CEP847" s="926"/>
      <c r="CEQ847" s="926"/>
      <c r="CER847" s="926"/>
      <c r="CES847" s="926"/>
      <c r="CET847" s="926"/>
      <c r="CEU847" s="926"/>
      <c r="CEV847" s="926"/>
      <c r="CEW847" s="926"/>
      <c r="CEX847" s="926"/>
      <c r="CEY847" s="926"/>
      <c r="CEZ847" s="926"/>
      <c r="CFA847" s="926"/>
      <c r="CFB847" s="926"/>
      <c r="CFC847" s="926"/>
      <c r="CFD847" s="926"/>
      <c r="CFE847" s="926"/>
      <c r="CFF847" s="926"/>
      <c r="CFG847" s="926"/>
      <c r="CFH847" s="926"/>
      <c r="CFI847" s="926"/>
      <c r="CFJ847" s="926"/>
      <c r="CFK847" s="926"/>
      <c r="CFL847" s="926"/>
      <c r="CFM847" s="926"/>
      <c r="CFN847" s="926"/>
      <c r="CFO847" s="926"/>
      <c r="CFP847" s="926"/>
      <c r="CFQ847" s="926"/>
      <c r="CFR847" s="926"/>
      <c r="CFS847" s="926"/>
      <c r="CFT847" s="926"/>
      <c r="CFU847" s="926"/>
      <c r="CFV847" s="926"/>
      <c r="CFW847" s="926"/>
      <c r="CFX847" s="926"/>
      <c r="CFY847" s="926"/>
      <c r="CFZ847" s="926"/>
      <c r="CGA847" s="926"/>
      <c r="CGB847" s="926"/>
      <c r="CGC847" s="926"/>
      <c r="CGD847" s="926"/>
      <c r="CGE847" s="926"/>
      <c r="CGF847" s="926"/>
      <c r="CGG847" s="926"/>
      <c r="CGH847" s="926"/>
      <c r="CGI847" s="926"/>
      <c r="CGJ847" s="926"/>
      <c r="CGK847" s="926"/>
      <c r="CGL847" s="926"/>
      <c r="CGM847" s="926"/>
      <c r="CGN847" s="926"/>
      <c r="CGO847" s="926"/>
      <c r="CGP847" s="926"/>
      <c r="CGQ847" s="926"/>
      <c r="CGR847" s="926"/>
      <c r="CGS847" s="926"/>
      <c r="CGT847" s="926"/>
      <c r="CGU847" s="926"/>
      <c r="CGV847" s="926"/>
      <c r="CGW847" s="926"/>
      <c r="CGX847" s="926"/>
      <c r="CGY847" s="926"/>
      <c r="CGZ847" s="926"/>
      <c r="CHA847" s="926"/>
      <c r="CHB847" s="926"/>
      <c r="CHC847" s="926"/>
      <c r="CHD847" s="926"/>
      <c r="CHE847" s="926"/>
      <c r="CHF847" s="926"/>
      <c r="CHG847" s="926"/>
      <c r="CHH847" s="926"/>
      <c r="CHI847" s="926"/>
      <c r="CHJ847" s="926"/>
      <c r="CHK847" s="926"/>
      <c r="CHL847" s="926"/>
      <c r="CHM847" s="926"/>
      <c r="CHN847" s="926"/>
      <c r="CHO847" s="926"/>
      <c r="CHP847" s="926"/>
      <c r="CHQ847" s="926"/>
      <c r="CHR847" s="926"/>
      <c r="CHS847" s="926"/>
      <c r="CHT847" s="926"/>
      <c r="CHU847" s="926"/>
      <c r="CHV847" s="926"/>
      <c r="CHW847" s="926"/>
      <c r="CHX847" s="926"/>
      <c r="CHY847" s="926"/>
      <c r="CHZ847" s="926"/>
      <c r="CIA847" s="926"/>
      <c r="CIB847" s="926"/>
      <c r="CIC847" s="926"/>
      <c r="CID847" s="926"/>
      <c r="CIE847" s="926"/>
      <c r="CIF847" s="926"/>
      <c r="CIG847" s="926"/>
      <c r="CIH847" s="926"/>
      <c r="CII847" s="926"/>
      <c r="CIJ847" s="926"/>
      <c r="CIK847" s="926"/>
      <c r="CIL847" s="926"/>
      <c r="CIM847" s="926"/>
      <c r="CIN847" s="926"/>
      <c r="CIO847" s="926"/>
      <c r="CIP847" s="926"/>
      <c r="CIQ847" s="926"/>
      <c r="CIR847" s="926"/>
      <c r="CIS847" s="926"/>
      <c r="CIT847" s="926"/>
      <c r="CIU847" s="926"/>
      <c r="CIV847" s="926"/>
      <c r="CIW847" s="926"/>
      <c r="CIX847" s="926"/>
      <c r="CIY847" s="926"/>
      <c r="CIZ847" s="926"/>
      <c r="CJA847" s="926"/>
      <c r="CJB847" s="926"/>
      <c r="CJC847" s="926"/>
      <c r="CJD847" s="926"/>
      <c r="CJE847" s="926"/>
      <c r="CJF847" s="926"/>
      <c r="CJG847" s="926"/>
      <c r="CJH847" s="926"/>
      <c r="CJI847" s="926"/>
      <c r="CJJ847" s="926"/>
      <c r="CJK847" s="926"/>
      <c r="CJL847" s="926"/>
      <c r="CJM847" s="926"/>
      <c r="CJN847" s="926"/>
      <c r="CJO847" s="926"/>
      <c r="CJP847" s="926"/>
      <c r="CJQ847" s="926"/>
      <c r="CJR847" s="926"/>
      <c r="CJS847" s="926"/>
      <c r="CJT847" s="926"/>
      <c r="CJU847" s="926"/>
      <c r="CJV847" s="926"/>
      <c r="CJW847" s="926"/>
      <c r="CJX847" s="926"/>
      <c r="CJY847" s="926"/>
      <c r="CJZ847" s="926"/>
      <c r="CKA847" s="926"/>
      <c r="CKB847" s="926"/>
      <c r="CKC847" s="926"/>
      <c r="CKD847" s="926"/>
      <c r="CKE847" s="926"/>
      <c r="CKF847" s="926"/>
      <c r="CKG847" s="926"/>
      <c r="CKH847" s="926"/>
      <c r="CKI847" s="926"/>
      <c r="CKJ847" s="926"/>
      <c r="CKK847" s="926"/>
      <c r="CKL847" s="926"/>
      <c r="CKM847" s="926"/>
      <c r="CKN847" s="926"/>
      <c r="CKO847" s="926"/>
      <c r="CKP847" s="926"/>
      <c r="CKQ847" s="926"/>
      <c r="CKR847" s="926"/>
      <c r="CKS847" s="926"/>
      <c r="CKT847" s="926"/>
      <c r="CKU847" s="926"/>
      <c r="CKV847" s="926"/>
      <c r="CKW847" s="926"/>
      <c r="CKX847" s="926"/>
      <c r="CKY847" s="926"/>
      <c r="CKZ847" s="926"/>
      <c r="CLA847" s="926"/>
      <c r="CLB847" s="926"/>
      <c r="CLC847" s="926"/>
      <c r="CLD847" s="926"/>
      <c r="CLE847" s="926"/>
      <c r="CLF847" s="926"/>
      <c r="CLG847" s="926"/>
      <c r="CLH847" s="926"/>
      <c r="CLI847" s="926"/>
      <c r="CLJ847" s="926"/>
      <c r="CLK847" s="926"/>
      <c r="CLL847" s="926"/>
      <c r="CLM847" s="926"/>
      <c r="CLN847" s="926"/>
      <c r="CLO847" s="926"/>
      <c r="CLP847" s="926"/>
      <c r="CLQ847" s="926"/>
      <c r="CLR847" s="926"/>
      <c r="CLS847" s="926"/>
      <c r="CLT847" s="926"/>
      <c r="CLU847" s="926"/>
      <c r="CLV847" s="926"/>
      <c r="CLW847" s="926"/>
      <c r="CLX847" s="926"/>
      <c r="CLY847" s="926"/>
      <c r="CLZ847" s="926"/>
      <c r="CMA847" s="926"/>
      <c r="CMB847" s="926"/>
      <c r="CMC847" s="926"/>
      <c r="CMD847" s="926"/>
      <c r="CME847" s="926"/>
      <c r="CMF847" s="926"/>
      <c r="CMG847" s="926"/>
      <c r="CMH847" s="926"/>
      <c r="CMI847" s="926"/>
      <c r="CMJ847" s="926"/>
      <c r="CMK847" s="926"/>
      <c r="CML847" s="926"/>
      <c r="CMM847" s="926"/>
      <c r="CMN847" s="926"/>
      <c r="CMO847" s="926"/>
      <c r="CMP847" s="926"/>
      <c r="CMQ847" s="926"/>
      <c r="CMR847" s="926"/>
      <c r="CMS847" s="926"/>
      <c r="CMT847" s="926"/>
      <c r="CMU847" s="926"/>
      <c r="CMV847" s="926"/>
      <c r="CMW847" s="926"/>
      <c r="CMX847" s="926"/>
      <c r="CMY847" s="926"/>
      <c r="CMZ847" s="926"/>
      <c r="CNA847" s="926"/>
      <c r="CNB847" s="926"/>
      <c r="CNC847" s="926"/>
      <c r="CND847" s="926"/>
      <c r="CNE847" s="926"/>
      <c r="CNF847" s="926"/>
      <c r="CNG847" s="926"/>
      <c r="CNH847" s="926"/>
      <c r="CNI847" s="926"/>
      <c r="CNJ847" s="926"/>
      <c r="CNK847" s="926"/>
      <c r="CNL847" s="926"/>
      <c r="CNM847" s="926"/>
      <c r="CNN847" s="926"/>
      <c r="CNO847" s="926"/>
      <c r="CNP847" s="926"/>
      <c r="CNQ847" s="926"/>
      <c r="CNR847" s="926"/>
      <c r="CNS847" s="926"/>
      <c r="CNT847" s="926"/>
      <c r="CNU847" s="926"/>
      <c r="CNV847" s="926"/>
      <c r="CNW847" s="926"/>
      <c r="CNX847" s="926"/>
      <c r="CNY847" s="926"/>
      <c r="CNZ847" s="926"/>
      <c r="COA847" s="926"/>
      <c r="COB847" s="926"/>
      <c r="COC847" s="926"/>
      <c r="COD847" s="926"/>
      <c r="COE847" s="926"/>
      <c r="COF847" s="926"/>
      <c r="COG847" s="926"/>
      <c r="COH847" s="926"/>
      <c r="COI847" s="926"/>
      <c r="COJ847" s="926"/>
      <c r="COK847" s="926"/>
      <c r="COL847" s="926"/>
      <c r="COM847" s="926"/>
      <c r="CON847" s="926"/>
      <c r="COO847" s="926"/>
      <c r="COP847" s="926"/>
      <c r="COQ847" s="926"/>
      <c r="COR847" s="926"/>
      <c r="COS847" s="926"/>
      <c r="COT847" s="926"/>
      <c r="COU847" s="926"/>
      <c r="COV847" s="926"/>
      <c r="COW847" s="926"/>
      <c r="COX847" s="926"/>
      <c r="COY847" s="926"/>
      <c r="COZ847" s="926"/>
      <c r="CPA847" s="926"/>
      <c r="CPB847" s="926"/>
      <c r="CPC847" s="926"/>
      <c r="CPD847" s="926"/>
      <c r="CPE847" s="926"/>
      <c r="CPF847" s="926"/>
      <c r="CPG847" s="926"/>
      <c r="CPH847" s="926"/>
      <c r="CPI847" s="926"/>
      <c r="CPJ847" s="926"/>
      <c r="CPK847" s="926"/>
      <c r="CPL847" s="926"/>
      <c r="CPM847" s="926"/>
      <c r="CPN847" s="926"/>
      <c r="CPO847" s="926"/>
      <c r="CPP847" s="926"/>
      <c r="CPQ847" s="926"/>
      <c r="CPR847" s="926"/>
      <c r="CPS847" s="926"/>
      <c r="CPT847" s="926"/>
      <c r="CPU847" s="926"/>
      <c r="CPV847" s="926"/>
      <c r="CPW847" s="926"/>
      <c r="CPX847" s="926"/>
      <c r="CPY847" s="926"/>
      <c r="CPZ847" s="926"/>
      <c r="CQA847" s="926"/>
      <c r="CQB847" s="926"/>
      <c r="CQC847" s="926"/>
      <c r="CQD847" s="926"/>
      <c r="CQE847" s="926"/>
      <c r="CQF847" s="926"/>
      <c r="CQG847" s="926"/>
      <c r="CQH847" s="926"/>
      <c r="CQI847" s="926"/>
      <c r="CQJ847" s="926"/>
      <c r="CQK847" s="926"/>
      <c r="CQL847" s="926"/>
      <c r="CQM847" s="926"/>
      <c r="CQN847" s="926"/>
      <c r="CQO847" s="926"/>
      <c r="CQP847" s="926"/>
      <c r="CQQ847" s="926"/>
      <c r="CQR847" s="926"/>
      <c r="CQS847" s="926"/>
      <c r="CQT847" s="926"/>
      <c r="CQU847" s="926"/>
      <c r="CQV847" s="926"/>
      <c r="CQW847" s="926"/>
      <c r="CQX847" s="926"/>
      <c r="CQY847" s="926"/>
      <c r="CQZ847" s="926"/>
      <c r="CRA847" s="926"/>
      <c r="CRB847" s="926"/>
      <c r="CRC847" s="926"/>
      <c r="CRD847" s="926"/>
      <c r="CRE847" s="926"/>
      <c r="CRF847" s="926"/>
      <c r="CRG847" s="926"/>
      <c r="CRH847" s="926"/>
      <c r="CRI847" s="926"/>
      <c r="CRJ847" s="926"/>
      <c r="CRK847" s="926"/>
      <c r="CRL847" s="926"/>
      <c r="CRM847" s="926"/>
      <c r="CRN847" s="926"/>
      <c r="CRO847" s="926"/>
      <c r="CRP847" s="926"/>
      <c r="CRQ847" s="926"/>
      <c r="CRR847" s="926"/>
      <c r="CRS847" s="926"/>
      <c r="CRT847" s="926"/>
      <c r="CRU847" s="926"/>
      <c r="CRV847" s="926"/>
      <c r="CRW847" s="926"/>
      <c r="CRX847" s="926"/>
      <c r="CRY847" s="926"/>
      <c r="CRZ847" s="926"/>
      <c r="CSA847" s="926"/>
      <c r="CSB847" s="926"/>
      <c r="CSC847" s="926"/>
      <c r="CSD847" s="926"/>
      <c r="CSE847" s="926"/>
      <c r="CSF847" s="926"/>
      <c r="CSG847" s="926"/>
      <c r="CSH847" s="926"/>
      <c r="CSI847" s="926"/>
      <c r="CSJ847" s="926"/>
      <c r="CSK847" s="926"/>
      <c r="CSL847" s="926"/>
      <c r="CSM847" s="926"/>
      <c r="CSN847" s="926"/>
      <c r="CSO847" s="926"/>
      <c r="CSP847" s="926"/>
      <c r="CSQ847" s="926"/>
      <c r="CSR847" s="926"/>
      <c r="CSS847" s="926"/>
      <c r="CST847" s="926"/>
      <c r="CSU847" s="926"/>
      <c r="CSV847" s="926"/>
      <c r="CSW847" s="926"/>
      <c r="CSX847" s="926"/>
      <c r="CSY847" s="926"/>
      <c r="CSZ847" s="926"/>
      <c r="CTA847" s="926"/>
      <c r="CTB847" s="926"/>
      <c r="CTC847" s="926"/>
      <c r="CTD847" s="926"/>
      <c r="CTE847" s="926"/>
      <c r="CTF847" s="926"/>
      <c r="CTG847" s="926"/>
      <c r="CTH847" s="926"/>
      <c r="CTI847" s="926"/>
      <c r="CTJ847" s="926"/>
      <c r="CTK847" s="926"/>
      <c r="CTL847" s="926"/>
      <c r="CTM847" s="926"/>
      <c r="CTN847" s="926"/>
      <c r="CTO847" s="926"/>
      <c r="CTP847" s="926"/>
      <c r="CTQ847" s="926"/>
      <c r="CTR847" s="926"/>
      <c r="CTS847" s="926"/>
      <c r="CTT847" s="926"/>
      <c r="CTU847" s="926"/>
      <c r="CTV847" s="926"/>
      <c r="CTW847" s="926"/>
      <c r="CTX847" s="926"/>
      <c r="CTY847" s="926"/>
      <c r="CTZ847" s="926"/>
      <c r="CUA847" s="926"/>
      <c r="CUB847" s="926"/>
      <c r="CUC847" s="926"/>
      <c r="CUD847" s="926"/>
      <c r="CUE847" s="926"/>
      <c r="CUF847" s="926"/>
      <c r="CUG847" s="926"/>
      <c r="CUH847" s="926"/>
      <c r="CUI847" s="926"/>
      <c r="CUJ847" s="926"/>
      <c r="CUK847" s="926"/>
      <c r="CUL847" s="926"/>
      <c r="CUM847" s="926"/>
      <c r="CUN847" s="926"/>
      <c r="CUO847" s="926"/>
      <c r="CUP847" s="926"/>
      <c r="CUQ847" s="926"/>
      <c r="CUR847" s="926"/>
      <c r="CUS847" s="926"/>
      <c r="CUT847" s="926"/>
      <c r="CUU847" s="926"/>
      <c r="CUV847" s="926"/>
      <c r="CUW847" s="926"/>
      <c r="CUX847" s="926"/>
      <c r="CUY847" s="926"/>
      <c r="CUZ847" s="926"/>
      <c r="CVA847" s="926"/>
      <c r="CVB847" s="926"/>
      <c r="CVC847" s="926"/>
      <c r="CVD847" s="926"/>
      <c r="CVE847" s="926"/>
      <c r="CVF847" s="926"/>
      <c r="CVG847" s="926"/>
      <c r="CVH847" s="926"/>
      <c r="CVI847" s="926"/>
      <c r="CVJ847" s="926"/>
      <c r="CVK847" s="926"/>
      <c r="CVL847" s="926"/>
      <c r="CVM847" s="926"/>
      <c r="CVN847" s="926"/>
      <c r="CVO847" s="926"/>
      <c r="CVP847" s="926"/>
      <c r="CVQ847" s="926"/>
      <c r="CVR847" s="926"/>
      <c r="CVS847" s="926"/>
      <c r="CVT847" s="926"/>
      <c r="CVU847" s="926"/>
      <c r="CVV847" s="926"/>
      <c r="CVW847" s="926"/>
      <c r="CVX847" s="926"/>
      <c r="CVY847" s="926"/>
      <c r="CVZ847" s="926"/>
      <c r="CWA847" s="926"/>
      <c r="CWB847" s="926"/>
      <c r="CWC847" s="926"/>
      <c r="CWD847" s="926"/>
      <c r="CWE847" s="926"/>
      <c r="CWF847" s="926"/>
      <c r="CWG847" s="926"/>
      <c r="CWH847" s="926"/>
      <c r="CWI847" s="926"/>
      <c r="CWJ847" s="926"/>
      <c r="CWK847" s="926"/>
      <c r="CWL847" s="926"/>
      <c r="CWM847" s="926"/>
      <c r="CWN847" s="926"/>
      <c r="CWO847" s="926"/>
      <c r="CWP847" s="926"/>
      <c r="CWQ847" s="926"/>
      <c r="CWR847" s="926"/>
      <c r="CWS847" s="926"/>
      <c r="CWT847" s="926"/>
      <c r="CWU847" s="926"/>
      <c r="CWV847" s="926"/>
      <c r="CWW847" s="926"/>
      <c r="CWX847" s="926"/>
      <c r="CWY847" s="926"/>
      <c r="CWZ847" s="926"/>
      <c r="CXA847" s="926"/>
      <c r="CXB847" s="926"/>
      <c r="CXC847" s="926"/>
      <c r="CXD847" s="926"/>
      <c r="CXE847" s="926"/>
      <c r="CXF847" s="926"/>
      <c r="CXG847" s="926"/>
      <c r="CXH847" s="926"/>
      <c r="CXI847" s="926"/>
      <c r="CXJ847" s="926"/>
      <c r="CXK847" s="926"/>
      <c r="CXL847" s="926"/>
      <c r="CXM847" s="926"/>
      <c r="CXN847" s="926"/>
      <c r="CXO847" s="926"/>
      <c r="CXP847" s="926"/>
      <c r="CXQ847" s="926"/>
      <c r="CXR847" s="926"/>
      <c r="CXS847" s="926"/>
      <c r="CXT847" s="926"/>
      <c r="CXU847" s="926"/>
      <c r="CXV847" s="926"/>
      <c r="CXW847" s="926"/>
      <c r="CXX847" s="926"/>
      <c r="CXY847" s="926"/>
      <c r="CXZ847" s="926"/>
      <c r="CYA847" s="926"/>
      <c r="CYB847" s="926"/>
      <c r="CYC847" s="926"/>
      <c r="CYD847" s="926"/>
      <c r="CYE847" s="926"/>
      <c r="CYF847" s="926"/>
      <c r="CYG847" s="926"/>
      <c r="CYH847" s="926"/>
      <c r="CYI847" s="926"/>
      <c r="CYJ847" s="926"/>
      <c r="CYK847" s="926"/>
      <c r="CYL847" s="926"/>
      <c r="CYM847" s="926"/>
      <c r="CYN847" s="926"/>
      <c r="CYO847" s="926"/>
      <c r="CYP847" s="926"/>
      <c r="CYQ847" s="926"/>
      <c r="CYR847" s="926"/>
      <c r="CYS847" s="926"/>
      <c r="CYT847" s="926"/>
      <c r="CYU847" s="926"/>
      <c r="CYV847" s="926"/>
      <c r="CYW847" s="926"/>
      <c r="CYX847" s="926"/>
      <c r="CYY847" s="926"/>
      <c r="CYZ847" s="926"/>
      <c r="CZA847" s="926"/>
      <c r="CZB847" s="926"/>
      <c r="CZC847" s="926"/>
      <c r="CZD847" s="926"/>
      <c r="CZE847" s="926"/>
      <c r="CZF847" s="926"/>
      <c r="CZG847" s="926"/>
      <c r="CZH847" s="926"/>
      <c r="CZI847" s="926"/>
      <c r="CZJ847" s="926"/>
      <c r="CZK847" s="926"/>
      <c r="CZL847" s="926"/>
      <c r="CZM847" s="926"/>
      <c r="CZN847" s="926"/>
      <c r="CZO847" s="926"/>
      <c r="CZP847" s="926"/>
      <c r="CZQ847" s="926"/>
      <c r="CZR847" s="926"/>
      <c r="CZS847" s="926"/>
      <c r="CZT847" s="926"/>
      <c r="CZU847" s="926"/>
      <c r="CZV847" s="926"/>
      <c r="CZW847" s="926"/>
      <c r="CZX847" s="926"/>
      <c r="CZY847" s="926"/>
      <c r="CZZ847" s="926"/>
      <c r="DAA847" s="926"/>
      <c r="DAB847" s="926"/>
      <c r="DAC847" s="926"/>
      <c r="DAD847" s="926"/>
      <c r="DAE847" s="926"/>
      <c r="DAF847" s="926"/>
      <c r="DAG847" s="926"/>
      <c r="DAH847" s="926"/>
      <c r="DAI847" s="926"/>
      <c r="DAJ847" s="926"/>
      <c r="DAK847" s="926"/>
      <c r="DAL847" s="926"/>
      <c r="DAM847" s="926"/>
      <c r="DAN847" s="926"/>
      <c r="DAO847" s="926"/>
      <c r="DAP847" s="926"/>
      <c r="DAQ847" s="926"/>
      <c r="DAR847" s="926"/>
      <c r="DAS847" s="926"/>
      <c r="DAT847" s="926"/>
      <c r="DAU847" s="926"/>
      <c r="DAV847" s="926"/>
      <c r="DAW847" s="926"/>
      <c r="DAX847" s="926"/>
      <c r="DAY847" s="926"/>
      <c r="DAZ847" s="926"/>
      <c r="DBA847" s="926"/>
      <c r="DBB847" s="926"/>
      <c r="DBC847" s="926"/>
      <c r="DBD847" s="926"/>
      <c r="DBE847" s="926"/>
      <c r="DBF847" s="926"/>
      <c r="DBG847" s="926"/>
      <c r="DBH847" s="926"/>
      <c r="DBI847" s="926"/>
      <c r="DBJ847" s="926"/>
      <c r="DBK847" s="926"/>
      <c r="DBL847" s="926"/>
      <c r="DBM847" s="926"/>
      <c r="DBN847" s="926"/>
      <c r="DBO847" s="926"/>
      <c r="DBP847" s="926"/>
      <c r="DBQ847" s="926"/>
      <c r="DBR847" s="926"/>
      <c r="DBS847" s="926"/>
      <c r="DBT847" s="926"/>
      <c r="DBU847" s="926"/>
      <c r="DBV847" s="926"/>
      <c r="DBW847" s="926"/>
      <c r="DBX847" s="926"/>
      <c r="DBY847" s="926"/>
      <c r="DBZ847" s="926"/>
      <c r="DCA847" s="926"/>
      <c r="DCB847" s="926"/>
      <c r="DCC847" s="926"/>
      <c r="DCD847" s="926"/>
      <c r="DCE847" s="926"/>
      <c r="DCF847" s="926"/>
      <c r="DCG847" s="926"/>
      <c r="DCH847" s="926"/>
      <c r="DCI847" s="926"/>
      <c r="DCJ847" s="926"/>
      <c r="DCK847" s="926"/>
      <c r="DCL847" s="926"/>
      <c r="DCM847" s="926"/>
      <c r="DCN847" s="926"/>
      <c r="DCO847" s="926"/>
      <c r="DCP847" s="926"/>
      <c r="DCQ847" s="926"/>
      <c r="DCR847" s="926"/>
      <c r="DCS847" s="926"/>
      <c r="DCT847" s="926"/>
      <c r="DCU847" s="926"/>
      <c r="DCV847" s="926"/>
      <c r="DCW847" s="926"/>
      <c r="DCX847" s="926"/>
      <c r="DCY847" s="926"/>
      <c r="DCZ847" s="926"/>
      <c r="DDA847" s="926"/>
      <c r="DDB847" s="926"/>
      <c r="DDC847" s="926"/>
      <c r="DDD847" s="926"/>
      <c r="DDE847" s="926"/>
      <c r="DDF847" s="926"/>
      <c r="DDG847" s="926"/>
      <c r="DDH847" s="926"/>
      <c r="DDI847" s="926"/>
      <c r="DDJ847" s="926"/>
      <c r="DDK847" s="926"/>
      <c r="DDL847" s="926"/>
      <c r="DDM847" s="926"/>
      <c r="DDN847" s="926"/>
      <c r="DDO847" s="926"/>
      <c r="DDP847" s="926"/>
      <c r="DDQ847" s="926"/>
      <c r="DDR847" s="926"/>
      <c r="DDS847" s="926"/>
      <c r="DDT847" s="926"/>
      <c r="DDU847" s="926"/>
      <c r="DDV847" s="926"/>
      <c r="DDW847" s="926"/>
      <c r="DDX847" s="926"/>
      <c r="DDY847" s="926"/>
      <c r="DDZ847" s="926"/>
      <c r="DEA847" s="926"/>
      <c r="DEB847" s="926"/>
      <c r="DEC847" s="926"/>
      <c r="DED847" s="926"/>
      <c r="DEE847" s="926"/>
      <c r="DEF847" s="926"/>
      <c r="DEG847" s="926"/>
      <c r="DEH847" s="926"/>
      <c r="DEI847" s="926"/>
      <c r="DEJ847" s="926"/>
      <c r="DEK847" s="926"/>
      <c r="DEL847" s="926"/>
      <c r="DEM847" s="926"/>
      <c r="DEN847" s="926"/>
      <c r="DEO847" s="926"/>
      <c r="DEP847" s="926"/>
      <c r="DEQ847" s="926"/>
      <c r="DER847" s="926"/>
      <c r="DES847" s="926"/>
      <c r="DET847" s="926"/>
      <c r="DEU847" s="926"/>
      <c r="DEV847" s="926"/>
      <c r="DEW847" s="926"/>
      <c r="DEX847" s="926"/>
      <c r="DEY847" s="926"/>
      <c r="DEZ847" s="926"/>
      <c r="DFA847" s="926"/>
      <c r="DFB847" s="926"/>
      <c r="DFC847" s="926"/>
      <c r="DFD847" s="926"/>
      <c r="DFE847" s="926"/>
      <c r="DFF847" s="926"/>
      <c r="DFG847" s="926"/>
      <c r="DFH847" s="926"/>
      <c r="DFI847" s="926"/>
      <c r="DFJ847" s="926"/>
      <c r="DFK847" s="926"/>
      <c r="DFL847" s="926"/>
      <c r="DFM847" s="926"/>
      <c r="DFN847" s="926"/>
      <c r="DFO847" s="926"/>
      <c r="DFP847" s="926"/>
      <c r="DFQ847" s="926"/>
      <c r="DFR847" s="926"/>
      <c r="DFS847" s="926"/>
      <c r="DFT847" s="926"/>
      <c r="DFU847" s="926"/>
      <c r="DFV847" s="926"/>
      <c r="DFW847" s="926"/>
      <c r="DFX847" s="926"/>
      <c r="DFY847" s="926"/>
      <c r="DFZ847" s="926"/>
      <c r="DGA847" s="926"/>
      <c r="DGB847" s="926"/>
      <c r="DGC847" s="926"/>
      <c r="DGD847" s="926"/>
      <c r="DGE847" s="926"/>
      <c r="DGF847" s="926"/>
      <c r="DGG847" s="926"/>
      <c r="DGH847" s="926"/>
      <c r="DGI847" s="926"/>
      <c r="DGJ847" s="926"/>
      <c r="DGK847" s="926"/>
      <c r="DGL847" s="926"/>
      <c r="DGM847" s="926"/>
      <c r="DGN847" s="926"/>
      <c r="DGO847" s="926"/>
      <c r="DGP847" s="926"/>
      <c r="DGQ847" s="926"/>
      <c r="DGR847" s="926"/>
      <c r="DGS847" s="926"/>
      <c r="DGT847" s="926"/>
      <c r="DGU847" s="926"/>
      <c r="DGV847" s="926"/>
      <c r="DGW847" s="926"/>
      <c r="DGX847" s="926"/>
      <c r="DGY847" s="926"/>
      <c r="DGZ847" s="926"/>
      <c r="DHA847" s="926"/>
      <c r="DHB847" s="926"/>
      <c r="DHC847" s="926"/>
      <c r="DHD847" s="926"/>
      <c r="DHE847" s="926"/>
      <c r="DHF847" s="926"/>
      <c r="DHG847" s="926"/>
      <c r="DHH847" s="926"/>
      <c r="DHI847" s="926"/>
      <c r="DHJ847" s="926"/>
      <c r="DHK847" s="926"/>
      <c r="DHL847" s="926"/>
      <c r="DHM847" s="926"/>
      <c r="DHN847" s="926"/>
      <c r="DHO847" s="926"/>
      <c r="DHP847" s="926"/>
      <c r="DHQ847" s="926"/>
      <c r="DHR847" s="926"/>
      <c r="DHS847" s="926"/>
      <c r="DHT847" s="926"/>
      <c r="DHU847" s="926"/>
      <c r="DHV847" s="926"/>
      <c r="DHW847" s="926"/>
      <c r="DHX847" s="926"/>
      <c r="DHY847" s="926"/>
      <c r="DHZ847" s="926"/>
      <c r="DIA847" s="926"/>
      <c r="DIB847" s="926"/>
      <c r="DIC847" s="926"/>
      <c r="DID847" s="926"/>
      <c r="DIE847" s="926"/>
      <c r="DIF847" s="926"/>
      <c r="DIG847" s="926"/>
      <c r="DIH847" s="926"/>
      <c r="DII847" s="926"/>
      <c r="DIJ847" s="926"/>
      <c r="DIK847" s="926"/>
      <c r="DIL847" s="926"/>
      <c r="DIM847" s="926"/>
      <c r="DIN847" s="926"/>
      <c r="DIO847" s="926"/>
      <c r="DIP847" s="926"/>
      <c r="DIQ847" s="926"/>
      <c r="DIR847" s="926"/>
      <c r="DIS847" s="926"/>
      <c r="DIT847" s="926"/>
      <c r="DIU847" s="926"/>
      <c r="DIV847" s="926"/>
      <c r="DIW847" s="926"/>
      <c r="DIX847" s="926"/>
      <c r="DIY847" s="926"/>
      <c r="DIZ847" s="926"/>
      <c r="DJA847" s="926"/>
      <c r="DJB847" s="926"/>
      <c r="DJC847" s="926"/>
      <c r="DJD847" s="926"/>
      <c r="DJE847" s="926"/>
      <c r="DJF847" s="926"/>
      <c r="DJG847" s="926"/>
      <c r="DJH847" s="926"/>
      <c r="DJI847" s="926"/>
      <c r="DJJ847" s="926"/>
      <c r="DJK847" s="926"/>
      <c r="DJL847" s="926"/>
      <c r="DJM847" s="926"/>
      <c r="DJN847" s="926"/>
      <c r="DJO847" s="926"/>
      <c r="DJP847" s="926"/>
      <c r="DJQ847" s="926"/>
      <c r="DJR847" s="926"/>
      <c r="DJS847" s="926"/>
      <c r="DJT847" s="926"/>
      <c r="DJU847" s="926"/>
      <c r="DJV847" s="926"/>
      <c r="DJW847" s="926"/>
      <c r="DJX847" s="926"/>
      <c r="DJY847" s="926"/>
      <c r="DJZ847" s="926"/>
      <c r="DKA847" s="926"/>
      <c r="DKB847" s="926"/>
      <c r="DKC847" s="926"/>
      <c r="DKD847" s="926"/>
      <c r="DKE847" s="926"/>
      <c r="DKF847" s="926"/>
      <c r="DKG847" s="926"/>
      <c r="DKH847" s="926"/>
      <c r="DKI847" s="926"/>
      <c r="DKJ847" s="926"/>
      <c r="DKK847" s="926"/>
      <c r="DKL847" s="926"/>
      <c r="DKM847" s="926"/>
      <c r="DKN847" s="926"/>
      <c r="DKO847" s="926"/>
      <c r="DKP847" s="926"/>
      <c r="DKQ847" s="926"/>
      <c r="DKR847" s="926"/>
      <c r="DKS847" s="926"/>
      <c r="DKT847" s="926"/>
      <c r="DKU847" s="926"/>
      <c r="DKV847" s="926"/>
      <c r="DKW847" s="926"/>
      <c r="DKX847" s="926"/>
      <c r="DKY847" s="926"/>
      <c r="DKZ847" s="926"/>
      <c r="DLA847" s="926"/>
      <c r="DLB847" s="926"/>
      <c r="DLC847" s="926"/>
      <c r="DLD847" s="926"/>
      <c r="DLE847" s="926"/>
      <c r="DLF847" s="926"/>
      <c r="DLG847" s="926"/>
      <c r="DLH847" s="926"/>
      <c r="DLI847" s="926"/>
      <c r="DLJ847" s="926"/>
      <c r="DLK847" s="926"/>
      <c r="DLL847" s="926"/>
      <c r="DLM847" s="926"/>
      <c r="DLN847" s="926"/>
      <c r="DLO847" s="926"/>
      <c r="DLP847" s="926"/>
      <c r="DLQ847" s="926"/>
      <c r="DLR847" s="926"/>
      <c r="DLS847" s="926"/>
      <c r="DLT847" s="926"/>
      <c r="DLU847" s="926"/>
      <c r="DLV847" s="926"/>
      <c r="DLW847" s="926"/>
      <c r="DLX847" s="926"/>
      <c r="DLY847" s="926"/>
      <c r="DLZ847" s="926"/>
      <c r="DMA847" s="926"/>
      <c r="DMB847" s="926"/>
      <c r="DMC847" s="926"/>
      <c r="DMD847" s="926"/>
      <c r="DME847" s="926"/>
      <c r="DMF847" s="926"/>
      <c r="DMG847" s="926"/>
      <c r="DMH847" s="926"/>
      <c r="DMI847" s="926"/>
      <c r="DMJ847" s="926"/>
      <c r="DMK847" s="926"/>
      <c r="DML847" s="926"/>
      <c r="DMM847" s="926"/>
      <c r="DMN847" s="926"/>
      <c r="DMO847" s="926"/>
      <c r="DMP847" s="926"/>
      <c r="DMQ847" s="926"/>
      <c r="DMR847" s="926"/>
      <c r="DMS847" s="926"/>
      <c r="DMT847" s="926"/>
      <c r="DMU847" s="926"/>
      <c r="DMV847" s="926"/>
      <c r="DMW847" s="926"/>
      <c r="DMX847" s="926"/>
      <c r="DMY847" s="926"/>
      <c r="DMZ847" s="926"/>
      <c r="DNA847" s="926"/>
      <c r="DNB847" s="926"/>
      <c r="DNC847" s="926"/>
      <c r="DND847" s="926"/>
      <c r="DNE847" s="926"/>
      <c r="DNF847" s="926"/>
      <c r="DNG847" s="926"/>
      <c r="DNH847" s="926"/>
      <c r="DNI847" s="926"/>
      <c r="DNJ847" s="926"/>
      <c r="DNK847" s="926"/>
      <c r="DNL847" s="926"/>
      <c r="DNM847" s="926"/>
      <c r="DNN847" s="926"/>
      <c r="DNO847" s="926"/>
      <c r="DNP847" s="926"/>
      <c r="DNQ847" s="926"/>
      <c r="DNR847" s="926"/>
      <c r="DNS847" s="926"/>
      <c r="DNT847" s="926"/>
      <c r="DNU847" s="926"/>
      <c r="DNV847" s="926"/>
      <c r="DNW847" s="926"/>
      <c r="DNX847" s="926"/>
      <c r="DNY847" s="926"/>
      <c r="DNZ847" s="926"/>
      <c r="DOA847" s="926"/>
      <c r="DOB847" s="926"/>
      <c r="DOC847" s="926"/>
      <c r="DOD847" s="926"/>
      <c r="DOE847" s="926"/>
      <c r="DOF847" s="926"/>
      <c r="DOG847" s="926"/>
      <c r="DOH847" s="926"/>
      <c r="DOI847" s="926"/>
      <c r="DOJ847" s="926"/>
      <c r="DOK847" s="926"/>
      <c r="DOL847" s="926"/>
      <c r="DOM847" s="926"/>
      <c r="DON847" s="926"/>
      <c r="DOO847" s="926"/>
      <c r="DOP847" s="926"/>
      <c r="DOQ847" s="926"/>
      <c r="DOR847" s="926"/>
      <c r="DOS847" s="926"/>
      <c r="DOT847" s="926"/>
      <c r="DOU847" s="926"/>
      <c r="DOV847" s="926"/>
      <c r="DOW847" s="926"/>
      <c r="DOX847" s="926"/>
      <c r="DOY847" s="926"/>
      <c r="DOZ847" s="926"/>
      <c r="DPA847" s="926"/>
      <c r="DPB847" s="926"/>
      <c r="DPC847" s="926"/>
      <c r="DPD847" s="926"/>
      <c r="DPE847" s="926"/>
      <c r="DPF847" s="926"/>
      <c r="DPG847" s="926"/>
      <c r="DPH847" s="926"/>
      <c r="DPI847" s="926"/>
      <c r="DPJ847" s="926"/>
      <c r="DPK847" s="926"/>
      <c r="DPL847" s="926"/>
      <c r="DPM847" s="926"/>
      <c r="DPN847" s="926"/>
      <c r="DPO847" s="926"/>
      <c r="DPP847" s="926"/>
      <c r="DPQ847" s="926"/>
      <c r="DPR847" s="926"/>
      <c r="DPS847" s="926"/>
      <c r="DPT847" s="926"/>
      <c r="DPU847" s="926"/>
      <c r="DPV847" s="926"/>
      <c r="DPW847" s="926"/>
      <c r="DPX847" s="926"/>
      <c r="DPY847" s="926"/>
      <c r="DPZ847" s="926"/>
      <c r="DQA847" s="926"/>
      <c r="DQB847" s="926"/>
      <c r="DQC847" s="926"/>
      <c r="DQD847" s="926"/>
      <c r="DQE847" s="926"/>
      <c r="DQF847" s="926"/>
      <c r="DQG847" s="926"/>
      <c r="DQH847" s="926"/>
      <c r="DQI847" s="926"/>
      <c r="DQJ847" s="926"/>
      <c r="DQK847" s="926"/>
      <c r="DQL847" s="926"/>
      <c r="DQM847" s="926"/>
      <c r="DQN847" s="926"/>
      <c r="DQO847" s="926"/>
      <c r="DQP847" s="926"/>
      <c r="DQQ847" s="926"/>
      <c r="DQR847" s="926"/>
      <c r="DQS847" s="926"/>
      <c r="DQT847" s="926"/>
      <c r="DQU847" s="926"/>
      <c r="DQV847" s="926"/>
      <c r="DQW847" s="926"/>
      <c r="DQX847" s="926"/>
      <c r="DQY847" s="926"/>
      <c r="DQZ847" s="926"/>
      <c r="DRA847" s="926"/>
      <c r="DRB847" s="926"/>
      <c r="DRC847" s="926"/>
      <c r="DRD847" s="926"/>
      <c r="DRE847" s="926"/>
      <c r="DRF847" s="926"/>
      <c r="DRG847" s="926"/>
      <c r="DRH847" s="926"/>
      <c r="DRI847" s="926"/>
      <c r="DRJ847" s="926"/>
      <c r="DRK847" s="926"/>
      <c r="DRL847" s="926"/>
      <c r="DRM847" s="926"/>
      <c r="DRN847" s="926"/>
      <c r="DRO847" s="926"/>
      <c r="DRP847" s="926"/>
      <c r="DRQ847" s="926"/>
      <c r="DRR847" s="926"/>
      <c r="DRS847" s="926"/>
      <c r="DRT847" s="926"/>
      <c r="DRU847" s="926"/>
      <c r="DRV847" s="926"/>
      <c r="DRW847" s="926"/>
      <c r="DRX847" s="926"/>
      <c r="DRY847" s="926"/>
      <c r="DRZ847" s="926"/>
      <c r="DSA847" s="926"/>
      <c r="DSB847" s="926"/>
      <c r="DSC847" s="926"/>
      <c r="DSD847" s="926"/>
      <c r="DSE847" s="926"/>
      <c r="DSF847" s="926"/>
      <c r="DSG847" s="926"/>
      <c r="DSH847" s="926"/>
      <c r="DSI847" s="926"/>
      <c r="DSJ847" s="926"/>
      <c r="DSK847" s="926"/>
      <c r="DSL847" s="926"/>
      <c r="DSM847" s="926"/>
      <c r="DSN847" s="926"/>
      <c r="DSO847" s="926"/>
      <c r="DSP847" s="926"/>
      <c r="DSQ847" s="926"/>
      <c r="DSR847" s="926"/>
      <c r="DSS847" s="926"/>
      <c r="DST847" s="926"/>
      <c r="DSU847" s="926"/>
      <c r="DSV847" s="926"/>
      <c r="DSW847" s="926"/>
      <c r="DSX847" s="926"/>
      <c r="DSY847" s="926"/>
      <c r="DSZ847" s="926"/>
      <c r="DTA847" s="926"/>
      <c r="DTB847" s="926"/>
      <c r="DTC847" s="926"/>
      <c r="DTD847" s="926"/>
      <c r="DTE847" s="926"/>
      <c r="DTF847" s="926"/>
      <c r="DTG847" s="926"/>
      <c r="DTH847" s="926"/>
      <c r="DTI847" s="926"/>
      <c r="DTJ847" s="926"/>
      <c r="DTK847" s="926"/>
      <c r="DTL847" s="926"/>
      <c r="DTM847" s="926"/>
      <c r="DTN847" s="926"/>
      <c r="DTO847" s="926"/>
      <c r="DTP847" s="926"/>
      <c r="DTQ847" s="926"/>
      <c r="DTR847" s="926"/>
      <c r="DTS847" s="926"/>
      <c r="DTT847" s="926"/>
      <c r="DTU847" s="926"/>
      <c r="DTV847" s="926"/>
      <c r="DTW847" s="926"/>
      <c r="DTX847" s="926"/>
      <c r="DTY847" s="926"/>
      <c r="DTZ847" s="926"/>
      <c r="DUA847" s="926"/>
      <c r="DUB847" s="926"/>
      <c r="DUC847" s="926"/>
      <c r="DUD847" s="926"/>
      <c r="DUE847" s="926"/>
      <c r="DUF847" s="926"/>
      <c r="DUG847" s="926"/>
      <c r="DUH847" s="926"/>
      <c r="DUI847" s="926"/>
      <c r="DUJ847" s="926"/>
      <c r="DUK847" s="926"/>
      <c r="DUL847" s="926"/>
      <c r="DUM847" s="926"/>
      <c r="DUN847" s="926"/>
      <c r="DUO847" s="926"/>
      <c r="DUP847" s="926"/>
      <c r="DUQ847" s="926"/>
      <c r="DUR847" s="926"/>
      <c r="DUS847" s="926"/>
      <c r="DUT847" s="926"/>
      <c r="DUU847" s="926"/>
      <c r="DUV847" s="926"/>
      <c r="DUW847" s="926"/>
      <c r="DUX847" s="926"/>
      <c r="DUY847" s="926"/>
      <c r="DUZ847" s="926"/>
      <c r="DVA847" s="926"/>
      <c r="DVB847" s="926"/>
      <c r="DVC847" s="926"/>
      <c r="DVD847" s="926"/>
      <c r="DVE847" s="926"/>
      <c r="DVF847" s="926"/>
      <c r="DVG847" s="926"/>
      <c r="DVH847" s="926"/>
      <c r="DVI847" s="926"/>
      <c r="DVJ847" s="926"/>
      <c r="DVK847" s="926"/>
      <c r="DVL847" s="926"/>
      <c r="DVM847" s="926"/>
      <c r="DVN847" s="926"/>
      <c r="DVO847" s="926"/>
      <c r="DVP847" s="926"/>
      <c r="DVQ847" s="926"/>
      <c r="DVR847" s="926"/>
      <c r="DVS847" s="926"/>
      <c r="DVT847" s="926"/>
      <c r="DVU847" s="926"/>
      <c r="DVV847" s="926"/>
      <c r="DVW847" s="926"/>
      <c r="DVX847" s="926"/>
      <c r="DVY847" s="926"/>
      <c r="DVZ847" s="926"/>
      <c r="DWA847" s="926"/>
      <c r="DWB847" s="926"/>
      <c r="DWC847" s="926"/>
      <c r="DWD847" s="926"/>
      <c r="DWE847" s="926"/>
      <c r="DWF847" s="926"/>
      <c r="DWG847" s="926"/>
      <c r="DWH847" s="926"/>
      <c r="DWI847" s="926"/>
      <c r="DWJ847" s="926"/>
      <c r="DWK847" s="926"/>
      <c r="DWL847" s="926"/>
      <c r="DWM847" s="926"/>
      <c r="DWN847" s="926"/>
      <c r="DWO847" s="926"/>
      <c r="DWP847" s="926"/>
      <c r="DWQ847" s="926"/>
      <c r="DWR847" s="926"/>
      <c r="DWS847" s="926"/>
      <c r="DWT847" s="926"/>
      <c r="DWU847" s="926"/>
      <c r="DWV847" s="926"/>
      <c r="DWW847" s="926"/>
      <c r="DWX847" s="926"/>
      <c r="DWY847" s="926"/>
      <c r="DWZ847" s="926"/>
      <c r="DXA847" s="926"/>
      <c r="DXB847" s="926"/>
      <c r="DXC847" s="926"/>
      <c r="DXD847" s="926"/>
      <c r="DXE847" s="926"/>
      <c r="DXF847" s="926"/>
      <c r="DXG847" s="926"/>
      <c r="DXH847" s="926"/>
      <c r="DXI847" s="926"/>
      <c r="DXJ847" s="926"/>
      <c r="DXK847" s="926"/>
      <c r="DXL847" s="926"/>
      <c r="DXM847" s="926"/>
      <c r="DXN847" s="926"/>
      <c r="DXO847" s="926"/>
      <c r="DXP847" s="926"/>
      <c r="DXQ847" s="926"/>
      <c r="DXR847" s="926"/>
      <c r="DXS847" s="926"/>
      <c r="DXT847" s="926"/>
      <c r="DXU847" s="926"/>
      <c r="DXV847" s="926"/>
      <c r="DXW847" s="926"/>
      <c r="DXX847" s="926"/>
      <c r="DXY847" s="926"/>
      <c r="DXZ847" s="926"/>
      <c r="DYA847" s="926"/>
      <c r="DYB847" s="926"/>
      <c r="DYC847" s="926"/>
      <c r="DYD847" s="926"/>
      <c r="DYE847" s="926"/>
      <c r="DYF847" s="926"/>
      <c r="DYG847" s="926"/>
      <c r="DYH847" s="926"/>
      <c r="DYI847" s="926"/>
      <c r="DYJ847" s="926"/>
      <c r="DYK847" s="926"/>
      <c r="DYL847" s="926"/>
      <c r="DYM847" s="926"/>
      <c r="DYN847" s="926"/>
      <c r="DYO847" s="926"/>
      <c r="DYP847" s="926"/>
      <c r="DYQ847" s="926"/>
      <c r="DYR847" s="926"/>
      <c r="DYS847" s="926"/>
      <c r="DYT847" s="926"/>
      <c r="DYU847" s="926"/>
      <c r="DYV847" s="926"/>
      <c r="DYW847" s="926"/>
      <c r="DYX847" s="926"/>
      <c r="DYY847" s="926"/>
      <c r="DYZ847" s="926"/>
      <c r="DZA847" s="926"/>
      <c r="DZB847" s="926"/>
      <c r="DZC847" s="926"/>
      <c r="DZD847" s="926"/>
      <c r="DZE847" s="926"/>
      <c r="DZF847" s="926"/>
      <c r="DZG847" s="926"/>
      <c r="DZH847" s="926"/>
      <c r="DZI847" s="926"/>
      <c r="DZJ847" s="926"/>
      <c r="DZK847" s="926"/>
      <c r="DZL847" s="926"/>
      <c r="DZM847" s="926"/>
      <c r="DZN847" s="926"/>
      <c r="DZO847" s="926"/>
      <c r="DZP847" s="926"/>
      <c r="DZQ847" s="926"/>
      <c r="DZR847" s="926"/>
      <c r="DZS847" s="926"/>
      <c r="DZT847" s="926"/>
      <c r="DZU847" s="926"/>
      <c r="DZV847" s="926"/>
      <c r="DZW847" s="926"/>
      <c r="DZX847" s="926"/>
      <c r="DZY847" s="926"/>
      <c r="DZZ847" s="926"/>
      <c r="EAA847" s="926"/>
      <c r="EAB847" s="926"/>
      <c r="EAC847" s="926"/>
      <c r="EAD847" s="926"/>
      <c r="EAE847" s="926"/>
      <c r="EAF847" s="926"/>
      <c r="EAG847" s="926"/>
      <c r="EAH847" s="926"/>
      <c r="EAI847" s="926"/>
      <c r="EAJ847" s="926"/>
      <c r="EAK847" s="926"/>
      <c r="EAL847" s="926"/>
      <c r="EAM847" s="926"/>
      <c r="EAN847" s="926"/>
      <c r="EAO847" s="926"/>
      <c r="EAP847" s="926"/>
      <c r="EAQ847" s="926"/>
      <c r="EAR847" s="926"/>
      <c r="EAS847" s="926"/>
      <c r="EAT847" s="926"/>
      <c r="EAU847" s="926"/>
      <c r="EAV847" s="926"/>
      <c r="EAW847" s="926"/>
      <c r="EAX847" s="926"/>
      <c r="EAY847" s="926"/>
      <c r="EAZ847" s="926"/>
      <c r="EBA847" s="926"/>
      <c r="EBB847" s="926"/>
      <c r="EBC847" s="926"/>
      <c r="EBD847" s="926"/>
      <c r="EBE847" s="926"/>
      <c r="EBF847" s="926"/>
      <c r="EBG847" s="926"/>
      <c r="EBH847" s="926"/>
      <c r="EBI847" s="926"/>
      <c r="EBJ847" s="926"/>
      <c r="EBK847" s="926"/>
      <c r="EBL847" s="926"/>
      <c r="EBM847" s="926"/>
      <c r="EBN847" s="926"/>
      <c r="EBO847" s="926"/>
      <c r="EBP847" s="926"/>
      <c r="EBQ847" s="926"/>
      <c r="EBR847" s="926"/>
      <c r="EBS847" s="926"/>
      <c r="EBT847" s="926"/>
      <c r="EBU847" s="926"/>
      <c r="EBV847" s="926"/>
      <c r="EBW847" s="926"/>
      <c r="EBX847" s="926"/>
      <c r="EBY847" s="926"/>
      <c r="EBZ847" s="926"/>
      <c r="ECA847" s="926"/>
      <c r="ECB847" s="926"/>
      <c r="ECC847" s="926"/>
      <c r="ECD847" s="926"/>
      <c r="ECE847" s="926"/>
      <c r="ECF847" s="926"/>
      <c r="ECG847" s="926"/>
      <c r="ECH847" s="926"/>
      <c r="ECI847" s="926"/>
      <c r="ECJ847" s="926"/>
      <c r="ECK847" s="926"/>
      <c r="ECL847" s="926"/>
      <c r="ECM847" s="926"/>
      <c r="ECN847" s="926"/>
      <c r="ECO847" s="926"/>
      <c r="ECP847" s="926"/>
      <c r="ECQ847" s="926"/>
      <c r="ECR847" s="926"/>
      <c r="ECS847" s="926"/>
      <c r="ECT847" s="926"/>
      <c r="ECU847" s="926"/>
      <c r="ECV847" s="926"/>
      <c r="ECW847" s="926"/>
      <c r="ECX847" s="926"/>
      <c r="ECY847" s="926"/>
      <c r="ECZ847" s="926"/>
      <c r="EDA847" s="926"/>
      <c r="EDB847" s="926"/>
      <c r="EDC847" s="926"/>
      <c r="EDD847" s="926"/>
      <c r="EDE847" s="926"/>
      <c r="EDF847" s="926"/>
      <c r="EDG847" s="926"/>
      <c r="EDH847" s="926"/>
      <c r="EDI847" s="926"/>
      <c r="EDJ847" s="926"/>
      <c r="EDK847" s="926"/>
      <c r="EDL847" s="926"/>
      <c r="EDM847" s="926"/>
      <c r="EDN847" s="926"/>
      <c r="EDO847" s="926"/>
      <c r="EDP847" s="926"/>
      <c r="EDQ847" s="926"/>
      <c r="EDR847" s="926"/>
      <c r="EDS847" s="926"/>
      <c r="EDT847" s="926"/>
      <c r="EDU847" s="926"/>
      <c r="EDV847" s="926"/>
      <c r="EDW847" s="926"/>
      <c r="EDX847" s="926"/>
      <c r="EDY847" s="926"/>
      <c r="EDZ847" s="926"/>
      <c r="EEA847" s="926"/>
      <c r="EEB847" s="926"/>
      <c r="EEC847" s="926"/>
      <c r="EED847" s="926"/>
      <c r="EEE847" s="926"/>
      <c r="EEF847" s="926"/>
      <c r="EEG847" s="926"/>
      <c r="EEH847" s="926"/>
      <c r="EEI847" s="926"/>
      <c r="EEJ847" s="926"/>
      <c r="EEK847" s="926"/>
      <c r="EEL847" s="926"/>
      <c r="EEM847" s="926"/>
      <c r="EEN847" s="926"/>
      <c r="EEO847" s="926"/>
      <c r="EEP847" s="926"/>
      <c r="EEQ847" s="926"/>
      <c r="EER847" s="926"/>
      <c r="EES847" s="926"/>
      <c r="EET847" s="926"/>
      <c r="EEU847" s="926"/>
      <c r="EEV847" s="926"/>
      <c r="EEW847" s="926"/>
      <c r="EEX847" s="926"/>
      <c r="EEY847" s="926"/>
      <c r="EEZ847" s="926"/>
      <c r="EFA847" s="926"/>
      <c r="EFB847" s="926"/>
      <c r="EFC847" s="926"/>
      <c r="EFD847" s="926"/>
      <c r="EFE847" s="926"/>
      <c r="EFF847" s="926"/>
      <c r="EFG847" s="926"/>
      <c r="EFH847" s="926"/>
      <c r="EFI847" s="926"/>
      <c r="EFJ847" s="926"/>
      <c r="EFK847" s="926"/>
      <c r="EFL847" s="926"/>
      <c r="EFM847" s="926"/>
      <c r="EFN847" s="926"/>
      <c r="EFO847" s="926"/>
      <c r="EFP847" s="926"/>
      <c r="EFQ847" s="926"/>
      <c r="EFR847" s="926"/>
      <c r="EFS847" s="926"/>
      <c r="EFT847" s="926"/>
      <c r="EFU847" s="926"/>
      <c r="EFV847" s="926"/>
      <c r="EFW847" s="926"/>
      <c r="EFX847" s="926"/>
      <c r="EFY847" s="926"/>
      <c r="EFZ847" s="926"/>
      <c r="EGA847" s="926"/>
      <c r="EGB847" s="926"/>
      <c r="EGC847" s="926"/>
      <c r="EGD847" s="926"/>
      <c r="EGE847" s="926"/>
      <c r="EGF847" s="926"/>
      <c r="EGG847" s="926"/>
      <c r="EGH847" s="926"/>
      <c r="EGI847" s="926"/>
      <c r="EGJ847" s="926"/>
      <c r="EGK847" s="926"/>
      <c r="EGL847" s="926"/>
      <c r="EGM847" s="926"/>
      <c r="EGN847" s="926"/>
      <c r="EGO847" s="926"/>
      <c r="EGP847" s="926"/>
      <c r="EGQ847" s="926"/>
      <c r="EGR847" s="926"/>
      <c r="EGS847" s="926"/>
      <c r="EGT847" s="926"/>
      <c r="EGU847" s="926"/>
      <c r="EGV847" s="926"/>
      <c r="EGW847" s="926"/>
      <c r="EGX847" s="926"/>
      <c r="EGY847" s="926"/>
      <c r="EGZ847" s="926"/>
      <c r="EHA847" s="926"/>
      <c r="EHB847" s="926"/>
      <c r="EHC847" s="926"/>
      <c r="EHD847" s="926"/>
      <c r="EHE847" s="926"/>
      <c r="EHF847" s="926"/>
      <c r="EHG847" s="926"/>
      <c r="EHH847" s="926"/>
      <c r="EHI847" s="926"/>
      <c r="EHJ847" s="926"/>
      <c r="EHK847" s="926"/>
      <c r="EHL847" s="926"/>
      <c r="EHM847" s="926"/>
      <c r="EHN847" s="926"/>
      <c r="EHO847" s="926"/>
      <c r="EHP847" s="926"/>
      <c r="EHQ847" s="926"/>
      <c r="EHR847" s="926"/>
      <c r="EHS847" s="926"/>
      <c r="EHT847" s="926"/>
      <c r="EHU847" s="926"/>
      <c r="EHV847" s="926"/>
      <c r="EHW847" s="926"/>
      <c r="EHX847" s="926"/>
      <c r="EHY847" s="926"/>
      <c r="EHZ847" s="926"/>
      <c r="EIA847" s="926"/>
      <c r="EIB847" s="926"/>
      <c r="EIC847" s="926"/>
      <c r="EID847" s="926"/>
      <c r="EIE847" s="926"/>
      <c r="EIF847" s="926"/>
      <c r="EIG847" s="926"/>
      <c r="EIH847" s="926"/>
      <c r="EII847" s="926"/>
      <c r="EIJ847" s="926"/>
      <c r="EIK847" s="926"/>
      <c r="EIL847" s="926"/>
      <c r="EIM847" s="926"/>
      <c r="EIN847" s="926"/>
      <c r="EIO847" s="926"/>
      <c r="EIP847" s="926"/>
      <c r="EIQ847" s="926"/>
      <c r="EIR847" s="926"/>
      <c r="EIS847" s="926"/>
      <c r="EIT847" s="926"/>
      <c r="EIU847" s="926"/>
      <c r="EIV847" s="926"/>
      <c r="EIW847" s="926"/>
      <c r="EIX847" s="926"/>
      <c r="EIY847" s="926"/>
      <c r="EIZ847" s="926"/>
      <c r="EJA847" s="926"/>
      <c r="EJB847" s="926"/>
      <c r="EJC847" s="926"/>
      <c r="EJD847" s="926"/>
      <c r="EJE847" s="926"/>
      <c r="EJF847" s="926"/>
      <c r="EJG847" s="926"/>
      <c r="EJH847" s="926"/>
      <c r="EJI847" s="926"/>
      <c r="EJJ847" s="926"/>
      <c r="EJK847" s="926"/>
      <c r="EJL847" s="926"/>
      <c r="EJM847" s="926"/>
      <c r="EJN847" s="926"/>
      <c r="EJO847" s="926"/>
      <c r="EJP847" s="926"/>
      <c r="EJQ847" s="926"/>
      <c r="EJR847" s="926"/>
      <c r="EJS847" s="926"/>
      <c r="EJT847" s="926"/>
      <c r="EJU847" s="926"/>
      <c r="EJV847" s="926"/>
      <c r="EJW847" s="926"/>
      <c r="EJX847" s="926"/>
      <c r="EJY847" s="926"/>
      <c r="EJZ847" s="926"/>
      <c r="EKA847" s="926"/>
      <c r="EKB847" s="926"/>
      <c r="EKC847" s="926"/>
      <c r="EKD847" s="926"/>
      <c r="EKE847" s="926"/>
      <c r="EKF847" s="926"/>
      <c r="EKG847" s="926"/>
      <c r="EKH847" s="926"/>
      <c r="EKI847" s="926"/>
      <c r="EKJ847" s="926"/>
      <c r="EKK847" s="926"/>
      <c r="EKL847" s="926"/>
      <c r="EKM847" s="926"/>
      <c r="EKN847" s="926"/>
      <c r="EKO847" s="926"/>
      <c r="EKP847" s="926"/>
      <c r="EKQ847" s="926"/>
      <c r="EKR847" s="926"/>
      <c r="EKS847" s="926"/>
      <c r="EKT847" s="926"/>
      <c r="EKU847" s="926"/>
      <c r="EKV847" s="926"/>
      <c r="EKW847" s="926"/>
      <c r="EKX847" s="926"/>
      <c r="EKY847" s="926"/>
      <c r="EKZ847" s="926"/>
      <c r="ELA847" s="926"/>
      <c r="ELB847" s="926"/>
      <c r="ELC847" s="926"/>
      <c r="ELD847" s="926"/>
      <c r="ELE847" s="926"/>
      <c r="ELF847" s="926"/>
      <c r="ELG847" s="926"/>
      <c r="ELH847" s="926"/>
      <c r="ELI847" s="926"/>
      <c r="ELJ847" s="926"/>
      <c r="ELK847" s="926"/>
      <c r="ELL847" s="926"/>
      <c r="ELM847" s="926"/>
      <c r="ELN847" s="926"/>
      <c r="ELO847" s="926"/>
      <c r="ELP847" s="926"/>
      <c r="ELQ847" s="926"/>
      <c r="ELR847" s="926"/>
      <c r="ELS847" s="926"/>
      <c r="ELT847" s="926"/>
      <c r="ELU847" s="926"/>
      <c r="ELV847" s="926"/>
      <c r="ELW847" s="926"/>
      <c r="ELX847" s="926"/>
      <c r="ELY847" s="926"/>
      <c r="ELZ847" s="926"/>
      <c r="EMA847" s="926"/>
      <c r="EMB847" s="926"/>
      <c r="EMC847" s="926"/>
      <c r="EMD847" s="926"/>
      <c r="EME847" s="926"/>
      <c r="EMF847" s="926"/>
      <c r="EMG847" s="926"/>
      <c r="EMH847" s="926"/>
      <c r="EMI847" s="926"/>
      <c r="EMJ847" s="926"/>
      <c r="EMK847" s="926"/>
      <c r="EML847" s="926"/>
      <c r="EMM847" s="926"/>
      <c r="EMN847" s="926"/>
      <c r="EMO847" s="926"/>
      <c r="EMP847" s="926"/>
      <c r="EMQ847" s="926"/>
      <c r="EMR847" s="926"/>
      <c r="EMS847" s="926"/>
      <c r="EMT847" s="926"/>
      <c r="EMU847" s="926"/>
      <c r="EMV847" s="926"/>
      <c r="EMW847" s="926"/>
      <c r="EMX847" s="926"/>
      <c r="EMY847" s="926"/>
      <c r="EMZ847" s="926"/>
      <c r="ENA847" s="926"/>
      <c r="ENB847" s="926"/>
      <c r="ENC847" s="926"/>
      <c r="END847" s="926"/>
      <c r="ENE847" s="926"/>
      <c r="ENF847" s="926"/>
      <c r="ENG847" s="926"/>
      <c r="ENH847" s="926"/>
      <c r="ENI847" s="926"/>
      <c r="ENJ847" s="926"/>
      <c r="ENK847" s="926"/>
      <c r="ENL847" s="926"/>
      <c r="ENM847" s="926"/>
      <c r="ENN847" s="926"/>
      <c r="ENO847" s="926"/>
      <c r="ENP847" s="926"/>
      <c r="ENQ847" s="926"/>
      <c r="ENR847" s="926"/>
      <c r="ENS847" s="926"/>
      <c r="ENT847" s="926"/>
      <c r="ENU847" s="926"/>
      <c r="ENV847" s="926"/>
      <c r="ENW847" s="926"/>
      <c r="ENX847" s="926"/>
      <c r="ENY847" s="926"/>
      <c r="ENZ847" s="926"/>
      <c r="EOA847" s="926"/>
      <c r="EOB847" s="926"/>
      <c r="EOC847" s="926"/>
      <c r="EOD847" s="926"/>
      <c r="EOE847" s="926"/>
      <c r="EOF847" s="926"/>
      <c r="EOG847" s="926"/>
      <c r="EOH847" s="926"/>
      <c r="EOI847" s="926"/>
      <c r="EOJ847" s="926"/>
      <c r="EOK847" s="926"/>
      <c r="EOL847" s="926"/>
      <c r="EOM847" s="926"/>
      <c r="EON847" s="926"/>
      <c r="EOO847" s="926"/>
      <c r="EOP847" s="926"/>
      <c r="EOQ847" s="926"/>
      <c r="EOR847" s="926"/>
      <c r="EOS847" s="926"/>
      <c r="EOT847" s="926"/>
      <c r="EOU847" s="926"/>
      <c r="EOV847" s="926"/>
      <c r="EOW847" s="926"/>
      <c r="EOX847" s="926"/>
      <c r="EOY847" s="926"/>
      <c r="EOZ847" s="926"/>
      <c r="EPA847" s="926"/>
      <c r="EPB847" s="926"/>
      <c r="EPC847" s="926"/>
      <c r="EPD847" s="926"/>
      <c r="EPE847" s="926"/>
      <c r="EPF847" s="926"/>
      <c r="EPG847" s="926"/>
      <c r="EPH847" s="926"/>
      <c r="EPI847" s="926"/>
      <c r="EPJ847" s="926"/>
      <c r="EPK847" s="926"/>
      <c r="EPL847" s="926"/>
      <c r="EPM847" s="926"/>
      <c r="EPN847" s="926"/>
      <c r="EPO847" s="926"/>
      <c r="EPP847" s="926"/>
      <c r="EPQ847" s="926"/>
      <c r="EPR847" s="926"/>
      <c r="EPS847" s="926"/>
      <c r="EPT847" s="926"/>
      <c r="EPU847" s="926"/>
      <c r="EPV847" s="926"/>
      <c r="EPW847" s="926"/>
      <c r="EPX847" s="926"/>
      <c r="EPY847" s="926"/>
      <c r="EPZ847" s="926"/>
      <c r="EQA847" s="926"/>
      <c r="EQB847" s="926"/>
      <c r="EQC847" s="926"/>
      <c r="EQD847" s="926"/>
      <c r="EQE847" s="926"/>
      <c r="EQF847" s="926"/>
      <c r="EQG847" s="926"/>
      <c r="EQH847" s="926"/>
      <c r="EQI847" s="926"/>
      <c r="EQJ847" s="926"/>
      <c r="EQK847" s="926"/>
      <c r="EQL847" s="926"/>
      <c r="EQM847" s="926"/>
      <c r="EQN847" s="926"/>
      <c r="EQO847" s="926"/>
      <c r="EQP847" s="926"/>
      <c r="EQQ847" s="926"/>
      <c r="EQR847" s="926"/>
      <c r="EQS847" s="926"/>
      <c r="EQT847" s="926"/>
      <c r="EQU847" s="926"/>
      <c r="EQV847" s="926"/>
      <c r="EQW847" s="926"/>
      <c r="EQX847" s="926"/>
      <c r="EQY847" s="926"/>
      <c r="EQZ847" s="926"/>
      <c r="ERA847" s="926"/>
      <c r="ERB847" s="926"/>
      <c r="ERC847" s="926"/>
      <c r="ERD847" s="926"/>
      <c r="ERE847" s="926"/>
      <c r="ERF847" s="926"/>
      <c r="ERG847" s="926"/>
      <c r="ERH847" s="926"/>
      <c r="ERI847" s="926"/>
      <c r="ERJ847" s="926"/>
      <c r="ERK847" s="926"/>
      <c r="ERL847" s="926"/>
      <c r="ERM847" s="926"/>
      <c r="ERN847" s="926"/>
      <c r="ERO847" s="926"/>
      <c r="ERP847" s="926"/>
      <c r="ERQ847" s="926"/>
      <c r="ERR847" s="926"/>
      <c r="ERS847" s="926"/>
      <c r="ERT847" s="926"/>
      <c r="ERU847" s="926"/>
      <c r="ERV847" s="926"/>
      <c r="ERW847" s="926"/>
      <c r="ERX847" s="926"/>
      <c r="ERY847" s="926"/>
      <c r="ERZ847" s="926"/>
      <c r="ESA847" s="926"/>
      <c r="ESB847" s="926"/>
      <c r="ESC847" s="926"/>
      <c r="ESD847" s="926"/>
      <c r="ESE847" s="926"/>
      <c r="ESF847" s="926"/>
      <c r="ESG847" s="926"/>
      <c r="ESH847" s="926"/>
      <c r="ESI847" s="926"/>
      <c r="ESJ847" s="926"/>
      <c r="ESK847" s="926"/>
      <c r="ESL847" s="926"/>
      <c r="ESM847" s="926"/>
      <c r="ESN847" s="926"/>
      <c r="ESO847" s="926"/>
      <c r="ESP847" s="926"/>
      <c r="ESQ847" s="926"/>
      <c r="ESR847" s="926"/>
      <c r="ESS847" s="926"/>
      <c r="EST847" s="926"/>
      <c r="ESU847" s="926"/>
      <c r="ESV847" s="926"/>
      <c r="ESW847" s="926"/>
      <c r="ESX847" s="926"/>
      <c r="ESY847" s="926"/>
      <c r="ESZ847" s="926"/>
      <c r="ETA847" s="926"/>
      <c r="ETB847" s="926"/>
      <c r="ETC847" s="926"/>
      <c r="ETD847" s="926"/>
      <c r="ETE847" s="926"/>
      <c r="ETF847" s="926"/>
      <c r="ETG847" s="926"/>
      <c r="ETH847" s="926"/>
      <c r="ETI847" s="926"/>
      <c r="ETJ847" s="926"/>
      <c r="ETK847" s="926"/>
      <c r="ETL847" s="926"/>
      <c r="ETM847" s="926"/>
      <c r="ETN847" s="926"/>
      <c r="ETO847" s="926"/>
      <c r="ETP847" s="926"/>
      <c r="ETQ847" s="926"/>
      <c r="ETR847" s="926"/>
      <c r="ETS847" s="926"/>
      <c r="ETT847" s="926"/>
      <c r="ETU847" s="926"/>
      <c r="ETV847" s="926"/>
      <c r="ETW847" s="926"/>
      <c r="ETX847" s="926"/>
      <c r="ETY847" s="926"/>
      <c r="ETZ847" s="926"/>
      <c r="EUA847" s="926"/>
      <c r="EUB847" s="926"/>
      <c r="EUC847" s="926"/>
      <c r="EUD847" s="926"/>
      <c r="EUE847" s="926"/>
      <c r="EUF847" s="926"/>
      <c r="EUG847" s="926"/>
      <c r="EUH847" s="926"/>
      <c r="EUI847" s="926"/>
      <c r="EUJ847" s="926"/>
      <c r="EUK847" s="926"/>
      <c r="EUL847" s="926"/>
      <c r="EUM847" s="926"/>
      <c r="EUN847" s="926"/>
      <c r="EUO847" s="926"/>
      <c r="EUP847" s="926"/>
      <c r="EUQ847" s="926"/>
      <c r="EUR847" s="926"/>
      <c r="EUS847" s="926"/>
      <c r="EUT847" s="926"/>
      <c r="EUU847" s="926"/>
      <c r="EUV847" s="926"/>
      <c r="EUW847" s="926"/>
      <c r="EUX847" s="926"/>
      <c r="EUY847" s="926"/>
      <c r="EUZ847" s="926"/>
      <c r="EVA847" s="926"/>
      <c r="EVB847" s="926"/>
      <c r="EVC847" s="926"/>
      <c r="EVD847" s="926"/>
      <c r="EVE847" s="926"/>
      <c r="EVF847" s="926"/>
      <c r="EVG847" s="926"/>
      <c r="EVH847" s="926"/>
      <c r="EVI847" s="926"/>
      <c r="EVJ847" s="926"/>
      <c r="EVK847" s="926"/>
      <c r="EVL847" s="926"/>
      <c r="EVM847" s="926"/>
      <c r="EVN847" s="926"/>
      <c r="EVO847" s="926"/>
      <c r="EVP847" s="926"/>
      <c r="EVQ847" s="926"/>
      <c r="EVR847" s="926"/>
      <c r="EVS847" s="926"/>
      <c r="EVT847" s="926"/>
      <c r="EVU847" s="926"/>
      <c r="EVV847" s="926"/>
      <c r="EVW847" s="926"/>
      <c r="EVX847" s="926"/>
      <c r="EVY847" s="926"/>
      <c r="EVZ847" s="926"/>
      <c r="EWA847" s="926"/>
      <c r="EWB847" s="926"/>
      <c r="EWC847" s="926"/>
      <c r="EWD847" s="926"/>
      <c r="EWE847" s="926"/>
      <c r="EWF847" s="926"/>
      <c r="EWG847" s="926"/>
      <c r="EWH847" s="926"/>
      <c r="EWI847" s="926"/>
      <c r="EWJ847" s="926"/>
      <c r="EWK847" s="926"/>
      <c r="EWL847" s="926"/>
      <c r="EWM847" s="926"/>
      <c r="EWN847" s="926"/>
      <c r="EWO847" s="926"/>
      <c r="EWP847" s="926"/>
      <c r="EWQ847" s="926"/>
      <c r="EWR847" s="926"/>
      <c r="EWS847" s="926"/>
      <c r="EWT847" s="926"/>
      <c r="EWU847" s="926"/>
      <c r="EWV847" s="926"/>
      <c r="EWW847" s="926"/>
      <c r="EWX847" s="926"/>
      <c r="EWY847" s="926"/>
      <c r="EWZ847" s="926"/>
      <c r="EXA847" s="926"/>
      <c r="EXB847" s="926"/>
      <c r="EXC847" s="926"/>
      <c r="EXD847" s="926"/>
      <c r="EXE847" s="926"/>
      <c r="EXF847" s="926"/>
      <c r="EXG847" s="926"/>
      <c r="EXH847" s="926"/>
      <c r="EXI847" s="926"/>
      <c r="EXJ847" s="926"/>
      <c r="EXK847" s="926"/>
      <c r="EXL847" s="926"/>
      <c r="EXM847" s="926"/>
      <c r="EXN847" s="926"/>
      <c r="EXO847" s="926"/>
      <c r="EXP847" s="926"/>
      <c r="EXQ847" s="926"/>
      <c r="EXR847" s="926"/>
      <c r="EXS847" s="926"/>
      <c r="EXT847" s="926"/>
      <c r="EXU847" s="926"/>
      <c r="EXV847" s="926"/>
      <c r="EXW847" s="926"/>
      <c r="EXX847" s="926"/>
      <c r="EXY847" s="926"/>
      <c r="EXZ847" s="926"/>
      <c r="EYA847" s="926"/>
      <c r="EYB847" s="926"/>
      <c r="EYC847" s="926"/>
      <c r="EYD847" s="926"/>
      <c r="EYE847" s="926"/>
      <c r="EYF847" s="926"/>
      <c r="EYG847" s="926"/>
      <c r="EYH847" s="926"/>
      <c r="EYI847" s="926"/>
      <c r="EYJ847" s="926"/>
      <c r="EYK847" s="926"/>
      <c r="EYL847" s="926"/>
      <c r="EYM847" s="926"/>
      <c r="EYN847" s="926"/>
      <c r="EYO847" s="926"/>
      <c r="EYP847" s="926"/>
      <c r="EYQ847" s="926"/>
      <c r="EYR847" s="926"/>
      <c r="EYS847" s="926"/>
      <c r="EYT847" s="926"/>
      <c r="EYU847" s="926"/>
      <c r="EYV847" s="926"/>
      <c r="EYW847" s="926"/>
      <c r="EYX847" s="926"/>
      <c r="EYY847" s="926"/>
      <c r="EYZ847" s="926"/>
      <c r="EZA847" s="926"/>
      <c r="EZB847" s="926"/>
      <c r="EZC847" s="926"/>
      <c r="EZD847" s="926"/>
      <c r="EZE847" s="926"/>
      <c r="EZF847" s="926"/>
      <c r="EZG847" s="926"/>
      <c r="EZH847" s="926"/>
      <c r="EZI847" s="926"/>
      <c r="EZJ847" s="926"/>
      <c r="EZK847" s="926"/>
      <c r="EZL847" s="926"/>
      <c r="EZM847" s="926"/>
      <c r="EZN847" s="926"/>
      <c r="EZO847" s="926"/>
      <c r="EZP847" s="926"/>
      <c r="EZQ847" s="926"/>
      <c r="EZR847" s="926"/>
      <c r="EZS847" s="926"/>
      <c r="EZT847" s="926"/>
      <c r="EZU847" s="926"/>
      <c r="EZV847" s="926"/>
      <c r="EZW847" s="926"/>
      <c r="EZX847" s="926"/>
      <c r="EZY847" s="926"/>
      <c r="EZZ847" s="926"/>
      <c r="FAA847" s="926"/>
      <c r="FAB847" s="926"/>
      <c r="FAC847" s="926"/>
      <c r="FAD847" s="926"/>
      <c r="FAE847" s="926"/>
      <c r="FAF847" s="926"/>
      <c r="FAG847" s="926"/>
      <c r="FAH847" s="926"/>
      <c r="FAI847" s="926"/>
      <c r="FAJ847" s="926"/>
      <c r="FAK847" s="926"/>
      <c r="FAL847" s="926"/>
      <c r="FAM847" s="926"/>
      <c r="FAN847" s="926"/>
      <c r="FAO847" s="926"/>
      <c r="FAP847" s="926"/>
      <c r="FAQ847" s="926"/>
      <c r="FAR847" s="926"/>
      <c r="FAS847" s="926"/>
      <c r="FAT847" s="926"/>
      <c r="FAU847" s="926"/>
      <c r="FAV847" s="926"/>
      <c r="FAW847" s="926"/>
      <c r="FAX847" s="926"/>
      <c r="FAY847" s="926"/>
      <c r="FAZ847" s="926"/>
      <c r="FBA847" s="926"/>
      <c r="FBB847" s="926"/>
      <c r="FBC847" s="926"/>
      <c r="FBD847" s="926"/>
      <c r="FBE847" s="926"/>
      <c r="FBF847" s="926"/>
      <c r="FBG847" s="926"/>
      <c r="FBH847" s="926"/>
      <c r="FBI847" s="926"/>
      <c r="FBJ847" s="926"/>
      <c r="FBK847" s="926"/>
      <c r="FBL847" s="926"/>
      <c r="FBM847" s="926"/>
      <c r="FBN847" s="926"/>
      <c r="FBO847" s="926"/>
      <c r="FBP847" s="926"/>
      <c r="FBQ847" s="926"/>
      <c r="FBR847" s="926"/>
      <c r="FBS847" s="926"/>
      <c r="FBT847" s="926"/>
      <c r="FBU847" s="926"/>
      <c r="FBV847" s="926"/>
      <c r="FBW847" s="926"/>
      <c r="FBX847" s="926"/>
      <c r="FBY847" s="926"/>
      <c r="FBZ847" s="926"/>
      <c r="FCA847" s="926"/>
      <c r="FCB847" s="926"/>
      <c r="FCC847" s="926"/>
      <c r="FCD847" s="926"/>
      <c r="FCE847" s="926"/>
      <c r="FCF847" s="926"/>
      <c r="FCG847" s="926"/>
      <c r="FCH847" s="926"/>
      <c r="FCI847" s="926"/>
      <c r="FCJ847" s="926"/>
      <c r="FCK847" s="926"/>
      <c r="FCL847" s="926"/>
      <c r="FCM847" s="926"/>
      <c r="FCN847" s="926"/>
      <c r="FCO847" s="926"/>
      <c r="FCP847" s="926"/>
      <c r="FCQ847" s="926"/>
      <c r="FCR847" s="926"/>
      <c r="FCS847" s="926"/>
      <c r="FCT847" s="926"/>
      <c r="FCU847" s="926"/>
      <c r="FCV847" s="926"/>
      <c r="FCW847" s="926"/>
      <c r="FCX847" s="926"/>
      <c r="FCY847" s="926"/>
      <c r="FCZ847" s="926"/>
      <c r="FDA847" s="926"/>
      <c r="FDB847" s="926"/>
      <c r="FDC847" s="926"/>
      <c r="FDD847" s="926"/>
      <c r="FDE847" s="926"/>
      <c r="FDF847" s="926"/>
      <c r="FDG847" s="926"/>
      <c r="FDH847" s="926"/>
      <c r="FDI847" s="926"/>
      <c r="FDJ847" s="926"/>
      <c r="FDK847" s="926"/>
      <c r="FDL847" s="926"/>
      <c r="FDM847" s="926"/>
      <c r="FDN847" s="926"/>
      <c r="FDO847" s="926"/>
      <c r="FDP847" s="926"/>
      <c r="FDQ847" s="926"/>
      <c r="FDR847" s="926"/>
      <c r="FDS847" s="926"/>
      <c r="FDT847" s="926"/>
      <c r="FDU847" s="926"/>
      <c r="FDV847" s="926"/>
      <c r="FDW847" s="926"/>
      <c r="FDX847" s="926"/>
      <c r="FDY847" s="926"/>
      <c r="FDZ847" s="926"/>
      <c r="FEA847" s="926"/>
      <c r="FEB847" s="926"/>
      <c r="FEC847" s="926"/>
      <c r="FED847" s="926"/>
      <c r="FEE847" s="926"/>
      <c r="FEF847" s="926"/>
      <c r="FEG847" s="926"/>
      <c r="FEH847" s="926"/>
      <c r="FEI847" s="926"/>
      <c r="FEJ847" s="926"/>
      <c r="FEK847" s="926"/>
      <c r="FEL847" s="926"/>
      <c r="FEM847" s="926"/>
      <c r="FEN847" s="926"/>
      <c r="FEO847" s="926"/>
      <c r="FEP847" s="926"/>
      <c r="FEQ847" s="926"/>
      <c r="FER847" s="926"/>
      <c r="FES847" s="926"/>
      <c r="FET847" s="926"/>
      <c r="FEU847" s="926"/>
      <c r="FEV847" s="926"/>
      <c r="FEW847" s="926"/>
      <c r="FEX847" s="926"/>
      <c r="FEY847" s="926"/>
      <c r="FEZ847" s="926"/>
      <c r="FFA847" s="926"/>
      <c r="FFB847" s="926"/>
      <c r="FFC847" s="926"/>
      <c r="FFD847" s="926"/>
      <c r="FFE847" s="926"/>
      <c r="FFF847" s="926"/>
      <c r="FFG847" s="926"/>
      <c r="FFH847" s="926"/>
      <c r="FFI847" s="926"/>
      <c r="FFJ847" s="926"/>
      <c r="FFK847" s="926"/>
      <c r="FFL847" s="926"/>
      <c r="FFM847" s="926"/>
      <c r="FFN847" s="926"/>
      <c r="FFO847" s="926"/>
      <c r="FFP847" s="926"/>
      <c r="FFQ847" s="926"/>
      <c r="FFR847" s="926"/>
      <c r="FFS847" s="926"/>
      <c r="FFT847" s="926"/>
      <c r="FFU847" s="926"/>
      <c r="FFV847" s="926"/>
      <c r="FFW847" s="926"/>
      <c r="FFX847" s="926"/>
      <c r="FFY847" s="926"/>
      <c r="FFZ847" s="926"/>
      <c r="FGA847" s="926"/>
      <c r="FGB847" s="926"/>
      <c r="FGC847" s="926"/>
      <c r="FGD847" s="926"/>
      <c r="FGE847" s="926"/>
      <c r="FGF847" s="926"/>
      <c r="FGG847" s="926"/>
      <c r="FGH847" s="926"/>
      <c r="FGI847" s="926"/>
      <c r="FGJ847" s="926"/>
      <c r="FGK847" s="926"/>
      <c r="FGL847" s="926"/>
      <c r="FGM847" s="926"/>
      <c r="FGN847" s="926"/>
      <c r="FGO847" s="926"/>
      <c r="FGP847" s="926"/>
      <c r="FGQ847" s="926"/>
      <c r="FGR847" s="926"/>
      <c r="FGS847" s="926"/>
      <c r="FGT847" s="926"/>
      <c r="FGU847" s="926"/>
      <c r="FGV847" s="926"/>
      <c r="FGW847" s="926"/>
      <c r="FGX847" s="926"/>
      <c r="FGY847" s="926"/>
      <c r="FGZ847" s="926"/>
      <c r="FHA847" s="926"/>
      <c r="FHB847" s="926"/>
      <c r="FHC847" s="926"/>
      <c r="FHD847" s="926"/>
      <c r="FHE847" s="926"/>
      <c r="FHF847" s="926"/>
      <c r="FHG847" s="926"/>
      <c r="FHH847" s="926"/>
      <c r="FHI847" s="926"/>
      <c r="FHJ847" s="926"/>
      <c r="FHK847" s="926"/>
      <c r="FHL847" s="926"/>
      <c r="FHM847" s="926"/>
      <c r="FHN847" s="926"/>
      <c r="FHO847" s="926"/>
      <c r="FHP847" s="926"/>
      <c r="FHQ847" s="926"/>
      <c r="FHR847" s="926"/>
      <c r="FHS847" s="926"/>
      <c r="FHT847" s="926"/>
      <c r="FHU847" s="926"/>
      <c r="FHV847" s="926"/>
      <c r="FHW847" s="926"/>
      <c r="FHX847" s="926"/>
      <c r="FHY847" s="926"/>
      <c r="FHZ847" s="926"/>
      <c r="FIA847" s="926"/>
      <c r="FIB847" s="926"/>
      <c r="FIC847" s="926"/>
      <c r="FID847" s="926"/>
      <c r="FIE847" s="926"/>
      <c r="FIF847" s="926"/>
      <c r="FIG847" s="926"/>
      <c r="FIH847" s="926"/>
      <c r="FII847" s="926"/>
      <c r="FIJ847" s="926"/>
      <c r="FIK847" s="926"/>
      <c r="FIL847" s="926"/>
      <c r="FIM847" s="926"/>
      <c r="FIN847" s="926"/>
      <c r="FIO847" s="926"/>
      <c r="FIP847" s="926"/>
      <c r="FIQ847" s="926"/>
      <c r="FIR847" s="926"/>
      <c r="FIS847" s="926"/>
      <c r="FIT847" s="926"/>
      <c r="FIU847" s="926"/>
      <c r="FIV847" s="926"/>
      <c r="FIW847" s="926"/>
      <c r="FIX847" s="926"/>
      <c r="FIY847" s="926"/>
      <c r="FIZ847" s="926"/>
      <c r="FJA847" s="926"/>
      <c r="FJB847" s="926"/>
      <c r="FJC847" s="926"/>
      <c r="FJD847" s="926"/>
      <c r="FJE847" s="926"/>
      <c r="FJF847" s="926"/>
      <c r="FJG847" s="926"/>
      <c r="FJH847" s="926"/>
      <c r="FJI847" s="926"/>
      <c r="FJJ847" s="926"/>
      <c r="FJK847" s="926"/>
      <c r="FJL847" s="926"/>
      <c r="FJM847" s="926"/>
      <c r="FJN847" s="926"/>
      <c r="FJO847" s="926"/>
      <c r="FJP847" s="926"/>
      <c r="FJQ847" s="926"/>
      <c r="FJR847" s="926"/>
      <c r="FJS847" s="926"/>
      <c r="FJT847" s="926"/>
      <c r="FJU847" s="926"/>
      <c r="FJV847" s="926"/>
      <c r="FJW847" s="926"/>
      <c r="FJX847" s="926"/>
      <c r="FJY847" s="926"/>
      <c r="FJZ847" s="926"/>
      <c r="FKA847" s="926"/>
      <c r="FKB847" s="926"/>
      <c r="FKC847" s="926"/>
      <c r="FKD847" s="926"/>
      <c r="FKE847" s="926"/>
      <c r="FKF847" s="926"/>
      <c r="FKG847" s="926"/>
      <c r="FKH847" s="926"/>
      <c r="FKI847" s="926"/>
      <c r="FKJ847" s="926"/>
      <c r="FKK847" s="926"/>
      <c r="FKL847" s="926"/>
      <c r="FKM847" s="926"/>
      <c r="FKN847" s="926"/>
      <c r="FKO847" s="926"/>
      <c r="FKP847" s="926"/>
      <c r="FKQ847" s="926"/>
      <c r="FKR847" s="926"/>
      <c r="FKS847" s="926"/>
      <c r="FKT847" s="926"/>
      <c r="FKU847" s="926"/>
      <c r="FKV847" s="926"/>
      <c r="FKW847" s="926"/>
      <c r="FKX847" s="926"/>
      <c r="FKY847" s="926"/>
      <c r="FKZ847" s="926"/>
      <c r="FLA847" s="926"/>
      <c r="FLB847" s="926"/>
      <c r="FLC847" s="926"/>
      <c r="FLD847" s="926"/>
      <c r="FLE847" s="926"/>
      <c r="FLF847" s="926"/>
      <c r="FLG847" s="926"/>
      <c r="FLH847" s="926"/>
      <c r="FLI847" s="926"/>
      <c r="FLJ847" s="926"/>
      <c r="FLK847" s="926"/>
      <c r="FLL847" s="926"/>
      <c r="FLM847" s="926"/>
      <c r="FLN847" s="926"/>
      <c r="FLO847" s="926"/>
      <c r="FLP847" s="926"/>
      <c r="FLQ847" s="926"/>
      <c r="FLR847" s="926"/>
      <c r="FLS847" s="926"/>
      <c r="FLT847" s="926"/>
      <c r="FLU847" s="926"/>
      <c r="FLV847" s="926"/>
      <c r="FLW847" s="926"/>
      <c r="FLX847" s="926"/>
      <c r="FLY847" s="926"/>
      <c r="FLZ847" s="926"/>
      <c r="FMA847" s="926"/>
      <c r="FMB847" s="926"/>
      <c r="FMC847" s="926"/>
      <c r="FMD847" s="926"/>
      <c r="FME847" s="926"/>
      <c r="FMF847" s="926"/>
      <c r="FMG847" s="926"/>
      <c r="FMH847" s="926"/>
      <c r="FMI847" s="926"/>
      <c r="FMJ847" s="926"/>
      <c r="FMK847" s="926"/>
      <c r="FML847" s="926"/>
      <c r="FMM847" s="926"/>
      <c r="FMN847" s="926"/>
      <c r="FMO847" s="926"/>
      <c r="FMP847" s="926"/>
      <c r="FMQ847" s="926"/>
      <c r="FMR847" s="926"/>
      <c r="FMS847" s="926"/>
      <c r="FMT847" s="926"/>
      <c r="FMU847" s="926"/>
      <c r="FMV847" s="926"/>
      <c r="FMW847" s="926"/>
      <c r="FMX847" s="926"/>
      <c r="FMY847" s="926"/>
      <c r="FMZ847" s="926"/>
      <c r="FNA847" s="926"/>
      <c r="FNB847" s="926"/>
      <c r="FNC847" s="926"/>
      <c r="FND847" s="926"/>
      <c r="FNE847" s="926"/>
      <c r="FNF847" s="926"/>
      <c r="FNG847" s="926"/>
      <c r="FNH847" s="926"/>
      <c r="FNI847" s="926"/>
      <c r="FNJ847" s="926"/>
      <c r="FNK847" s="926"/>
      <c r="FNL847" s="926"/>
      <c r="FNM847" s="926"/>
      <c r="FNN847" s="926"/>
      <c r="FNO847" s="926"/>
      <c r="FNP847" s="926"/>
      <c r="FNQ847" s="926"/>
      <c r="FNR847" s="926"/>
      <c r="FNS847" s="926"/>
      <c r="FNT847" s="926"/>
      <c r="FNU847" s="926"/>
      <c r="FNV847" s="926"/>
      <c r="FNW847" s="926"/>
      <c r="FNX847" s="926"/>
      <c r="FNY847" s="926"/>
      <c r="FNZ847" s="926"/>
      <c r="FOA847" s="926"/>
      <c r="FOB847" s="926"/>
      <c r="FOC847" s="926"/>
      <c r="FOD847" s="926"/>
      <c r="FOE847" s="926"/>
      <c r="FOF847" s="926"/>
      <c r="FOG847" s="926"/>
      <c r="FOH847" s="926"/>
      <c r="FOI847" s="926"/>
      <c r="FOJ847" s="926"/>
      <c r="FOK847" s="926"/>
      <c r="FOL847" s="926"/>
      <c r="FOM847" s="926"/>
      <c r="FON847" s="926"/>
      <c r="FOO847" s="926"/>
      <c r="FOP847" s="926"/>
      <c r="FOQ847" s="926"/>
      <c r="FOR847" s="926"/>
      <c r="FOS847" s="926"/>
      <c r="FOT847" s="926"/>
      <c r="FOU847" s="926"/>
      <c r="FOV847" s="926"/>
      <c r="FOW847" s="926"/>
      <c r="FOX847" s="926"/>
      <c r="FOY847" s="926"/>
      <c r="FOZ847" s="926"/>
      <c r="FPA847" s="926"/>
      <c r="FPB847" s="926"/>
      <c r="FPC847" s="926"/>
      <c r="FPD847" s="926"/>
      <c r="FPE847" s="926"/>
      <c r="FPF847" s="926"/>
      <c r="FPG847" s="926"/>
      <c r="FPH847" s="926"/>
      <c r="FPI847" s="926"/>
      <c r="FPJ847" s="926"/>
      <c r="FPK847" s="926"/>
      <c r="FPL847" s="926"/>
      <c r="FPM847" s="926"/>
      <c r="FPN847" s="926"/>
      <c r="FPO847" s="926"/>
      <c r="FPP847" s="926"/>
      <c r="FPQ847" s="926"/>
      <c r="FPR847" s="926"/>
      <c r="FPS847" s="926"/>
      <c r="FPT847" s="926"/>
      <c r="FPU847" s="926"/>
      <c r="FPV847" s="926"/>
      <c r="FPW847" s="926"/>
      <c r="FPX847" s="926"/>
      <c r="FPY847" s="926"/>
      <c r="FPZ847" s="926"/>
      <c r="FQA847" s="926"/>
      <c r="FQB847" s="926"/>
      <c r="FQC847" s="926"/>
      <c r="FQD847" s="926"/>
      <c r="FQE847" s="926"/>
      <c r="FQF847" s="926"/>
      <c r="FQG847" s="926"/>
      <c r="FQH847" s="926"/>
      <c r="FQI847" s="926"/>
      <c r="FQJ847" s="926"/>
      <c r="FQK847" s="926"/>
      <c r="FQL847" s="926"/>
      <c r="FQM847" s="926"/>
      <c r="FQN847" s="926"/>
      <c r="FQO847" s="926"/>
      <c r="FQP847" s="926"/>
      <c r="FQQ847" s="926"/>
      <c r="FQR847" s="926"/>
      <c r="FQS847" s="926"/>
      <c r="FQT847" s="926"/>
      <c r="FQU847" s="926"/>
      <c r="FQV847" s="926"/>
      <c r="FQW847" s="926"/>
      <c r="FQX847" s="926"/>
      <c r="FQY847" s="926"/>
      <c r="FQZ847" s="926"/>
      <c r="FRA847" s="926"/>
      <c r="FRB847" s="926"/>
      <c r="FRC847" s="926"/>
      <c r="FRD847" s="926"/>
      <c r="FRE847" s="926"/>
      <c r="FRF847" s="926"/>
      <c r="FRG847" s="926"/>
      <c r="FRH847" s="926"/>
      <c r="FRI847" s="926"/>
      <c r="FRJ847" s="926"/>
      <c r="FRK847" s="926"/>
      <c r="FRL847" s="926"/>
      <c r="FRM847" s="926"/>
      <c r="FRN847" s="926"/>
      <c r="FRO847" s="926"/>
      <c r="FRP847" s="926"/>
      <c r="FRQ847" s="926"/>
      <c r="FRR847" s="926"/>
      <c r="FRS847" s="926"/>
      <c r="FRT847" s="926"/>
      <c r="FRU847" s="926"/>
      <c r="FRV847" s="926"/>
      <c r="FRW847" s="926"/>
      <c r="FRX847" s="926"/>
      <c r="FRY847" s="926"/>
      <c r="FRZ847" s="926"/>
      <c r="FSA847" s="926"/>
      <c r="FSB847" s="926"/>
      <c r="FSC847" s="926"/>
      <c r="FSD847" s="926"/>
      <c r="FSE847" s="926"/>
      <c r="FSF847" s="926"/>
      <c r="FSG847" s="926"/>
      <c r="FSH847" s="926"/>
      <c r="FSI847" s="926"/>
      <c r="FSJ847" s="926"/>
      <c r="FSK847" s="926"/>
      <c r="FSL847" s="926"/>
      <c r="FSM847" s="926"/>
      <c r="FSN847" s="926"/>
      <c r="FSO847" s="926"/>
      <c r="FSP847" s="926"/>
      <c r="FSQ847" s="926"/>
      <c r="FSR847" s="926"/>
      <c r="FSS847" s="926"/>
      <c r="FST847" s="926"/>
      <c r="FSU847" s="926"/>
      <c r="FSV847" s="926"/>
      <c r="FSW847" s="926"/>
      <c r="FSX847" s="926"/>
      <c r="FSY847" s="926"/>
      <c r="FSZ847" s="926"/>
      <c r="FTA847" s="926"/>
      <c r="FTB847" s="926"/>
      <c r="FTC847" s="926"/>
      <c r="FTD847" s="926"/>
      <c r="FTE847" s="926"/>
      <c r="FTF847" s="926"/>
      <c r="FTG847" s="926"/>
      <c r="FTH847" s="926"/>
      <c r="FTI847" s="926"/>
      <c r="FTJ847" s="926"/>
      <c r="FTK847" s="926"/>
      <c r="FTL847" s="926"/>
      <c r="FTM847" s="926"/>
      <c r="FTN847" s="926"/>
      <c r="FTO847" s="926"/>
      <c r="FTP847" s="926"/>
      <c r="FTQ847" s="926"/>
      <c r="FTR847" s="926"/>
      <c r="FTS847" s="926"/>
      <c r="FTT847" s="926"/>
      <c r="FTU847" s="926"/>
      <c r="FTV847" s="926"/>
      <c r="FTW847" s="926"/>
      <c r="FTX847" s="926"/>
      <c r="FTY847" s="926"/>
      <c r="FTZ847" s="926"/>
      <c r="FUA847" s="926"/>
      <c r="FUB847" s="926"/>
      <c r="FUC847" s="926"/>
      <c r="FUD847" s="926"/>
      <c r="FUE847" s="926"/>
      <c r="FUF847" s="926"/>
      <c r="FUG847" s="926"/>
      <c r="FUH847" s="926"/>
      <c r="FUI847" s="926"/>
      <c r="FUJ847" s="926"/>
      <c r="FUK847" s="926"/>
      <c r="FUL847" s="926"/>
      <c r="FUM847" s="926"/>
      <c r="FUN847" s="926"/>
      <c r="FUO847" s="926"/>
      <c r="FUP847" s="926"/>
      <c r="FUQ847" s="926"/>
      <c r="FUR847" s="926"/>
      <c r="FUS847" s="926"/>
      <c r="FUT847" s="926"/>
      <c r="FUU847" s="926"/>
      <c r="FUV847" s="926"/>
      <c r="FUW847" s="926"/>
      <c r="FUX847" s="926"/>
      <c r="FUY847" s="926"/>
      <c r="FUZ847" s="926"/>
      <c r="FVA847" s="926"/>
      <c r="FVB847" s="926"/>
      <c r="FVC847" s="926"/>
      <c r="FVD847" s="926"/>
      <c r="FVE847" s="926"/>
      <c r="FVF847" s="926"/>
      <c r="FVG847" s="926"/>
      <c r="FVH847" s="926"/>
      <c r="FVI847" s="926"/>
      <c r="FVJ847" s="926"/>
      <c r="FVK847" s="926"/>
      <c r="FVL847" s="926"/>
      <c r="FVM847" s="926"/>
      <c r="FVN847" s="926"/>
      <c r="FVO847" s="926"/>
      <c r="FVP847" s="926"/>
      <c r="FVQ847" s="926"/>
      <c r="FVR847" s="926"/>
      <c r="FVS847" s="926"/>
      <c r="FVT847" s="926"/>
      <c r="FVU847" s="926"/>
      <c r="FVV847" s="926"/>
      <c r="FVW847" s="926"/>
      <c r="FVX847" s="926"/>
      <c r="FVY847" s="926"/>
      <c r="FVZ847" s="926"/>
      <c r="FWA847" s="926"/>
      <c r="FWB847" s="926"/>
      <c r="FWC847" s="926"/>
      <c r="FWD847" s="926"/>
      <c r="FWE847" s="926"/>
      <c r="FWF847" s="926"/>
      <c r="FWG847" s="926"/>
      <c r="FWH847" s="926"/>
      <c r="FWI847" s="926"/>
      <c r="FWJ847" s="926"/>
      <c r="FWK847" s="926"/>
      <c r="FWL847" s="926"/>
      <c r="FWM847" s="926"/>
      <c r="FWN847" s="926"/>
      <c r="FWO847" s="926"/>
      <c r="FWP847" s="926"/>
      <c r="FWQ847" s="926"/>
      <c r="FWR847" s="926"/>
      <c r="FWS847" s="926"/>
      <c r="FWT847" s="926"/>
      <c r="FWU847" s="926"/>
      <c r="FWV847" s="926"/>
      <c r="FWW847" s="926"/>
      <c r="FWX847" s="926"/>
      <c r="FWY847" s="926"/>
      <c r="FWZ847" s="926"/>
      <c r="FXA847" s="926"/>
      <c r="FXB847" s="926"/>
      <c r="FXC847" s="926"/>
      <c r="FXD847" s="926"/>
      <c r="FXE847" s="926"/>
      <c r="FXF847" s="926"/>
      <c r="FXG847" s="926"/>
      <c r="FXH847" s="926"/>
      <c r="FXI847" s="926"/>
      <c r="FXJ847" s="926"/>
      <c r="FXK847" s="926"/>
      <c r="FXL847" s="926"/>
      <c r="FXM847" s="926"/>
      <c r="FXN847" s="926"/>
      <c r="FXO847" s="926"/>
      <c r="FXP847" s="926"/>
      <c r="FXQ847" s="926"/>
      <c r="FXR847" s="926"/>
      <c r="FXS847" s="926"/>
      <c r="FXT847" s="926"/>
      <c r="FXU847" s="926"/>
      <c r="FXV847" s="926"/>
      <c r="FXW847" s="926"/>
      <c r="FXX847" s="926"/>
      <c r="FXY847" s="926"/>
      <c r="FXZ847" s="926"/>
      <c r="FYA847" s="926"/>
      <c r="FYB847" s="926"/>
      <c r="FYC847" s="926"/>
      <c r="FYD847" s="926"/>
      <c r="FYE847" s="926"/>
      <c r="FYF847" s="926"/>
      <c r="FYG847" s="926"/>
      <c r="FYH847" s="926"/>
      <c r="FYI847" s="926"/>
      <c r="FYJ847" s="926"/>
      <c r="FYK847" s="926"/>
      <c r="FYL847" s="926"/>
      <c r="FYM847" s="926"/>
      <c r="FYN847" s="926"/>
      <c r="FYO847" s="926"/>
      <c r="FYP847" s="926"/>
      <c r="FYQ847" s="926"/>
      <c r="FYR847" s="926"/>
      <c r="FYS847" s="926"/>
      <c r="FYT847" s="926"/>
      <c r="FYU847" s="926"/>
      <c r="FYV847" s="926"/>
      <c r="FYW847" s="926"/>
      <c r="FYX847" s="926"/>
      <c r="FYY847" s="926"/>
      <c r="FYZ847" s="926"/>
      <c r="FZA847" s="926"/>
      <c r="FZB847" s="926"/>
      <c r="FZC847" s="926"/>
      <c r="FZD847" s="926"/>
      <c r="FZE847" s="926"/>
      <c r="FZF847" s="926"/>
      <c r="FZG847" s="926"/>
      <c r="FZH847" s="926"/>
      <c r="FZI847" s="926"/>
      <c r="FZJ847" s="926"/>
      <c r="FZK847" s="926"/>
      <c r="FZL847" s="926"/>
      <c r="FZM847" s="926"/>
      <c r="FZN847" s="926"/>
      <c r="FZO847" s="926"/>
      <c r="FZP847" s="926"/>
      <c r="FZQ847" s="926"/>
      <c r="FZR847" s="926"/>
      <c r="FZS847" s="926"/>
      <c r="FZT847" s="926"/>
      <c r="FZU847" s="926"/>
      <c r="FZV847" s="926"/>
      <c r="FZW847" s="926"/>
      <c r="FZX847" s="926"/>
      <c r="FZY847" s="926"/>
      <c r="FZZ847" s="926"/>
      <c r="GAA847" s="926"/>
      <c r="GAB847" s="926"/>
      <c r="GAC847" s="926"/>
      <c r="GAD847" s="926"/>
      <c r="GAE847" s="926"/>
      <c r="GAF847" s="926"/>
      <c r="GAG847" s="926"/>
      <c r="GAH847" s="926"/>
      <c r="GAI847" s="926"/>
      <c r="GAJ847" s="926"/>
      <c r="GAK847" s="926"/>
      <c r="GAL847" s="926"/>
      <c r="GAM847" s="926"/>
      <c r="GAN847" s="926"/>
      <c r="GAO847" s="926"/>
      <c r="GAP847" s="926"/>
      <c r="GAQ847" s="926"/>
      <c r="GAR847" s="926"/>
      <c r="GAS847" s="926"/>
      <c r="GAT847" s="926"/>
      <c r="GAU847" s="926"/>
      <c r="GAV847" s="926"/>
      <c r="GAW847" s="926"/>
      <c r="GAX847" s="926"/>
      <c r="GAY847" s="926"/>
      <c r="GAZ847" s="926"/>
      <c r="GBA847" s="926"/>
      <c r="GBB847" s="926"/>
      <c r="GBC847" s="926"/>
      <c r="GBD847" s="926"/>
      <c r="GBE847" s="926"/>
      <c r="GBF847" s="926"/>
      <c r="GBG847" s="926"/>
      <c r="GBH847" s="926"/>
      <c r="GBI847" s="926"/>
      <c r="GBJ847" s="926"/>
      <c r="GBK847" s="926"/>
      <c r="GBL847" s="926"/>
      <c r="GBM847" s="926"/>
      <c r="GBN847" s="926"/>
      <c r="GBO847" s="926"/>
      <c r="GBP847" s="926"/>
      <c r="GBQ847" s="926"/>
      <c r="GBR847" s="926"/>
      <c r="GBS847" s="926"/>
      <c r="GBT847" s="926"/>
      <c r="GBU847" s="926"/>
      <c r="GBV847" s="926"/>
      <c r="GBW847" s="926"/>
      <c r="GBX847" s="926"/>
      <c r="GBY847" s="926"/>
      <c r="GBZ847" s="926"/>
      <c r="GCA847" s="926"/>
      <c r="GCB847" s="926"/>
      <c r="GCC847" s="926"/>
      <c r="GCD847" s="926"/>
      <c r="GCE847" s="926"/>
      <c r="GCF847" s="926"/>
      <c r="GCG847" s="926"/>
      <c r="GCH847" s="926"/>
      <c r="GCI847" s="926"/>
      <c r="GCJ847" s="926"/>
      <c r="GCK847" s="926"/>
      <c r="GCL847" s="926"/>
      <c r="GCM847" s="926"/>
      <c r="GCN847" s="926"/>
      <c r="GCO847" s="926"/>
      <c r="GCP847" s="926"/>
      <c r="GCQ847" s="926"/>
      <c r="GCR847" s="926"/>
      <c r="GCS847" s="926"/>
      <c r="GCT847" s="926"/>
      <c r="GCU847" s="926"/>
      <c r="GCV847" s="926"/>
      <c r="GCW847" s="926"/>
      <c r="GCX847" s="926"/>
      <c r="GCY847" s="926"/>
      <c r="GCZ847" s="926"/>
      <c r="GDA847" s="926"/>
      <c r="GDB847" s="926"/>
      <c r="GDC847" s="926"/>
      <c r="GDD847" s="926"/>
      <c r="GDE847" s="926"/>
      <c r="GDF847" s="926"/>
      <c r="GDG847" s="926"/>
      <c r="GDH847" s="926"/>
      <c r="GDI847" s="926"/>
      <c r="GDJ847" s="926"/>
      <c r="GDK847" s="926"/>
      <c r="GDL847" s="926"/>
      <c r="GDM847" s="926"/>
      <c r="GDN847" s="926"/>
      <c r="GDO847" s="926"/>
      <c r="GDP847" s="926"/>
      <c r="GDQ847" s="926"/>
      <c r="GDR847" s="926"/>
      <c r="GDS847" s="926"/>
      <c r="GDT847" s="926"/>
      <c r="GDU847" s="926"/>
      <c r="GDV847" s="926"/>
      <c r="GDW847" s="926"/>
      <c r="GDX847" s="926"/>
      <c r="GDY847" s="926"/>
      <c r="GDZ847" s="926"/>
      <c r="GEA847" s="926"/>
      <c r="GEB847" s="926"/>
      <c r="GEC847" s="926"/>
      <c r="GED847" s="926"/>
      <c r="GEE847" s="926"/>
      <c r="GEF847" s="926"/>
      <c r="GEG847" s="926"/>
      <c r="GEH847" s="926"/>
      <c r="GEI847" s="926"/>
      <c r="GEJ847" s="926"/>
      <c r="GEK847" s="926"/>
      <c r="GEL847" s="926"/>
      <c r="GEM847" s="926"/>
      <c r="GEN847" s="926"/>
      <c r="GEO847" s="926"/>
      <c r="GEP847" s="926"/>
      <c r="GEQ847" s="926"/>
      <c r="GER847" s="926"/>
      <c r="GES847" s="926"/>
      <c r="GET847" s="926"/>
      <c r="GEU847" s="926"/>
      <c r="GEV847" s="926"/>
      <c r="GEW847" s="926"/>
      <c r="GEX847" s="926"/>
      <c r="GEY847" s="926"/>
      <c r="GEZ847" s="926"/>
      <c r="GFA847" s="926"/>
      <c r="GFB847" s="926"/>
      <c r="GFC847" s="926"/>
      <c r="GFD847" s="926"/>
      <c r="GFE847" s="926"/>
      <c r="GFF847" s="926"/>
      <c r="GFG847" s="926"/>
      <c r="GFH847" s="926"/>
      <c r="GFI847" s="926"/>
      <c r="GFJ847" s="926"/>
      <c r="GFK847" s="926"/>
      <c r="GFL847" s="926"/>
      <c r="GFM847" s="926"/>
      <c r="GFN847" s="926"/>
      <c r="GFO847" s="926"/>
      <c r="GFP847" s="926"/>
      <c r="GFQ847" s="926"/>
      <c r="GFR847" s="926"/>
      <c r="GFS847" s="926"/>
      <c r="GFT847" s="926"/>
      <c r="GFU847" s="926"/>
      <c r="GFV847" s="926"/>
      <c r="GFW847" s="926"/>
      <c r="GFX847" s="926"/>
      <c r="GFY847" s="926"/>
      <c r="GFZ847" s="926"/>
      <c r="GGA847" s="926"/>
      <c r="GGB847" s="926"/>
      <c r="GGC847" s="926"/>
      <c r="GGD847" s="926"/>
      <c r="GGE847" s="926"/>
      <c r="GGF847" s="926"/>
      <c r="GGG847" s="926"/>
      <c r="GGH847" s="926"/>
      <c r="GGI847" s="926"/>
      <c r="GGJ847" s="926"/>
      <c r="GGK847" s="926"/>
      <c r="GGL847" s="926"/>
      <c r="GGM847" s="926"/>
      <c r="GGN847" s="926"/>
      <c r="GGO847" s="926"/>
      <c r="GGP847" s="926"/>
      <c r="GGQ847" s="926"/>
      <c r="GGR847" s="926"/>
      <c r="GGS847" s="926"/>
      <c r="GGT847" s="926"/>
      <c r="GGU847" s="926"/>
      <c r="GGV847" s="926"/>
      <c r="GGW847" s="926"/>
      <c r="GGX847" s="926"/>
      <c r="GGY847" s="926"/>
      <c r="GGZ847" s="926"/>
      <c r="GHA847" s="926"/>
      <c r="GHB847" s="926"/>
      <c r="GHC847" s="926"/>
      <c r="GHD847" s="926"/>
      <c r="GHE847" s="926"/>
      <c r="GHF847" s="926"/>
      <c r="GHG847" s="926"/>
      <c r="GHH847" s="926"/>
      <c r="GHI847" s="926"/>
      <c r="GHJ847" s="926"/>
      <c r="GHK847" s="926"/>
      <c r="GHL847" s="926"/>
      <c r="GHM847" s="926"/>
      <c r="GHN847" s="926"/>
      <c r="GHO847" s="926"/>
      <c r="GHP847" s="926"/>
      <c r="GHQ847" s="926"/>
      <c r="GHR847" s="926"/>
      <c r="GHS847" s="926"/>
      <c r="GHT847" s="926"/>
      <c r="GHU847" s="926"/>
      <c r="GHV847" s="926"/>
      <c r="GHW847" s="926"/>
      <c r="GHX847" s="926"/>
      <c r="GHY847" s="926"/>
      <c r="GHZ847" s="926"/>
      <c r="GIA847" s="926"/>
      <c r="GIB847" s="926"/>
      <c r="GIC847" s="926"/>
      <c r="GID847" s="926"/>
      <c r="GIE847" s="926"/>
      <c r="GIF847" s="926"/>
      <c r="GIG847" s="926"/>
      <c r="GIH847" s="926"/>
      <c r="GII847" s="926"/>
      <c r="GIJ847" s="926"/>
      <c r="GIK847" s="926"/>
      <c r="GIL847" s="926"/>
      <c r="GIM847" s="926"/>
      <c r="GIN847" s="926"/>
      <c r="GIO847" s="926"/>
      <c r="GIP847" s="926"/>
      <c r="GIQ847" s="926"/>
      <c r="GIR847" s="926"/>
      <c r="GIS847" s="926"/>
      <c r="GIT847" s="926"/>
      <c r="GIU847" s="926"/>
      <c r="GIV847" s="926"/>
      <c r="GIW847" s="926"/>
      <c r="GIX847" s="926"/>
      <c r="GIY847" s="926"/>
      <c r="GIZ847" s="926"/>
      <c r="GJA847" s="926"/>
      <c r="GJB847" s="926"/>
      <c r="GJC847" s="926"/>
      <c r="GJD847" s="926"/>
      <c r="GJE847" s="926"/>
      <c r="GJF847" s="926"/>
      <c r="GJG847" s="926"/>
      <c r="GJH847" s="926"/>
      <c r="GJI847" s="926"/>
      <c r="GJJ847" s="926"/>
      <c r="GJK847" s="926"/>
      <c r="GJL847" s="926"/>
      <c r="GJM847" s="926"/>
      <c r="GJN847" s="926"/>
      <c r="GJO847" s="926"/>
      <c r="GJP847" s="926"/>
      <c r="GJQ847" s="926"/>
      <c r="GJR847" s="926"/>
      <c r="GJS847" s="926"/>
      <c r="GJT847" s="926"/>
      <c r="GJU847" s="926"/>
      <c r="GJV847" s="926"/>
      <c r="GJW847" s="926"/>
      <c r="GJX847" s="926"/>
      <c r="GJY847" s="926"/>
      <c r="GJZ847" s="926"/>
      <c r="GKA847" s="926"/>
      <c r="GKB847" s="926"/>
      <c r="GKC847" s="926"/>
      <c r="GKD847" s="926"/>
      <c r="GKE847" s="926"/>
      <c r="GKF847" s="926"/>
      <c r="GKG847" s="926"/>
      <c r="GKH847" s="926"/>
      <c r="GKI847" s="926"/>
      <c r="GKJ847" s="926"/>
      <c r="GKK847" s="926"/>
      <c r="GKL847" s="926"/>
      <c r="GKM847" s="926"/>
      <c r="GKN847" s="926"/>
      <c r="GKO847" s="926"/>
      <c r="GKP847" s="926"/>
      <c r="GKQ847" s="926"/>
      <c r="GKR847" s="926"/>
      <c r="GKS847" s="926"/>
      <c r="GKT847" s="926"/>
      <c r="GKU847" s="926"/>
      <c r="GKV847" s="926"/>
      <c r="GKW847" s="926"/>
      <c r="GKX847" s="926"/>
      <c r="GKY847" s="926"/>
      <c r="GKZ847" s="926"/>
      <c r="GLA847" s="926"/>
      <c r="GLB847" s="926"/>
      <c r="GLC847" s="926"/>
      <c r="GLD847" s="926"/>
      <c r="GLE847" s="926"/>
      <c r="GLF847" s="926"/>
      <c r="GLG847" s="926"/>
      <c r="GLH847" s="926"/>
      <c r="GLI847" s="926"/>
      <c r="GLJ847" s="926"/>
      <c r="GLK847" s="926"/>
      <c r="GLL847" s="926"/>
      <c r="GLM847" s="926"/>
      <c r="GLN847" s="926"/>
      <c r="GLO847" s="926"/>
      <c r="GLP847" s="926"/>
      <c r="GLQ847" s="926"/>
      <c r="GLR847" s="926"/>
      <c r="GLS847" s="926"/>
      <c r="GLT847" s="926"/>
      <c r="GLU847" s="926"/>
      <c r="GLV847" s="926"/>
      <c r="GLW847" s="926"/>
      <c r="GLX847" s="926"/>
      <c r="GLY847" s="926"/>
      <c r="GLZ847" s="926"/>
      <c r="GMA847" s="926"/>
      <c r="GMB847" s="926"/>
      <c r="GMC847" s="926"/>
      <c r="GMD847" s="926"/>
      <c r="GME847" s="926"/>
      <c r="GMF847" s="926"/>
      <c r="GMG847" s="926"/>
      <c r="GMH847" s="926"/>
      <c r="GMI847" s="926"/>
      <c r="GMJ847" s="926"/>
      <c r="GMK847" s="926"/>
      <c r="GML847" s="926"/>
      <c r="GMM847" s="926"/>
      <c r="GMN847" s="926"/>
      <c r="GMO847" s="926"/>
      <c r="GMP847" s="926"/>
      <c r="GMQ847" s="926"/>
      <c r="GMR847" s="926"/>
      <c r="GMS847" s="926"/>
      <c r="GMT847" s="926"/>
      <c r="GMU847" s="926"/>
      <c r="GMV847" s="926"/>
      <c r="GMW847" s="926"/>
      <c r="GMX847" s="926"/>
      <c r="GMY847" s="926"/>
      <c r="GMZ847" s="926"/>
      <c r="GNA847" s="926"/>
      <c r="GNB847" s="926"/>
      <c r="GNC847" s="926"/>
      <c r="GND847" s="926"/>
      <c r="GNE847" s="926"/>
      <c r="GNF847" s="926"/>
      <c r="GNG847" s="926"/>
      <c r="GNH847" s="926"/>
      <c r="GNI847" s="926"/>
      <c r="GNJ847" s="926"/>
      <c r="GNK847" s="926"/>
      <c r="GNL847" s="926"/>
      <c r="GNM847" s="926"/>
      <c r="GNN847" s="926"/>
      <c r="GNO847" s="926"/>
      <c r="GNP847" s="926"/>
      <c r="GNQ847" s="926"/>
      <c r="GNR847" s="926"/>
      <c r="GNS847" s="926"/>
      <c r="GNT847" s="926"/>
      <c r="GNU847" s="926"/>
      <c r="GNV847" s="926"/>
      <c r="GNW847" s="926"/>
      <c r="GNX847" s="926"/>
      <c r="GNY847" s="926"/>
      <c r="GNZ847" s="926"/>
      <c r="GOA847" s="926"/>
      <c r="GOB847" s="926"/>
      <c r="GOC847" s="926"/>
      <c r="GOD847" s="926"/>
      <c r="GOE847" s="926"/>
      <c r="GOF847" s="926"/>
      <c r="GOG847" s="926"/>
      <c r="GOH847" s="926"/>
      <c r="GOI847" s="926"/>
      <c r="GOJ847" s="926"/>
      <c r="GOK847" s="926"/>
      <c r="GOL847" s="926"/>
      <c r="GOM847" s="926"/>
      <c r="GON847" s="926"/>
      <c r="GOO847" s="926"/>
      <c r="GOP847" s="926"/>
      <c r="GOQ847" s="926"/>
      <c r="GOR847" s="926"/>
      <c r="GOS847" s="926"/>
      <c r="GOT847" s="926"/>
      <c r="GOU847" s="926"/>
      <c r="GOV847" s="926"/>
      <c r="GOW847" s="926"/>
      <c r="GOX847" s="926"/>
      <c r="GOY847" s="926"/>
      <c r="GOZ847" s="926"/>
      <c r="GPA847" s="926"/>
      <c r="GPB847" s="926"/>
      <c r="GPC847" s="926"/>
      <c r="GPD847" s="926"/>
      <c r="GPE847" s="926"/>
      <c r="GPF847" s="926"/>
      <c r="GPG847" s="926"/>
      <c r="GPH847" s="926"/>
      <c r="GPI847" s="926"/>
      <c r="GPJ847" s="926"/>
      <c r="GPK847" s="926"/>
      <c r="GPL847" s="926"/>
      <c r="GPM847" s="926"/>
      <c r="GPN847" s="926"/>
      <c r="GPO847" s="926"/>
      <c r="GPP847" s="926"/>
      <c r="GPQ847" s="926"/>
      <c r="GPR847" s="926"/>
      <c r="GPS847" s="926"/>
      <c r="GPT847" s="926"/>
      <c r="GPU847" s="926"/>
      <c r="GPV847" s="926"/>
      <c r="GPW847" s="926"/>
      <c r="GPX847" s="926"/>
      <c r="GPY847" s="926"/>
      <c r="GPZ847" s="926"/>
      <c r="GQA847" s="926"/>
      <c r="GQB847" s="926"/>
      <c r="GQC847" s="926"/>
      <c r="GQD847" s="926"/>
      <c r="GQE847" s="926"/>
      <c r="GQF847" s="926"/>
      <c r="GQG847" s="926"/>
      <c r="GQH847" s="926"/>
      <c r="GQI847" s="926"/>
      <c r="GQJ847" s="926"/>
      <c r="GQK847" s="926"/>
      <c r="GQL847" s="926"/>
      <c r="GQM847" s="926"/>
      <c r="GQN847" s="926"/>
      <c r="GQO847" s="926"/>
      <c r="GQP847" s="926"/>
      <c r="GQQ847" s="926"/>
      <c r="GQR847" s="926"/>
      <c r="GQS847" s="926"/>
      <c r="GQT847" s="926"/>
      <c r="GQU847" s="926"/>
      <c r="GQV847" s="926"/>
      <c r="GQW847" s="926"/>
      <c r="GQX847" s="926"/>
      <c r="GQY847" s="926"/>
      <c r="GQZ847" s="926"/>
      <c r="GRA847" s="926"/>
      <c r="GRB847" s="926"/>
      <c r="GRC847" s="926"/>
      <c r="GRD847" s="926"/>
      <c r="GRE847" s="926"/>
      <c r="GRF847" s="926"/>
      <c r="GRG847" s="926"/>
      <c r="GRH847" s="926"/>
      <c r="GRI847" s="926"/>
      <c r="GRJ847" s="926"/>
      <c r="GRK847" s="926"/>
      <c r="GRL847" s="926"/>
      <c r="GRM847" s="926"/>
      <c r="GRN847" s="926"/>
      <c r="GRO847" s="926"/>
      <c r="GRP847" s="926"/>
      <c r="GRQ847" s="926"/>
      <c r="GRR847" s="926"/>
      <c r="GRS847" s="926"/>
      <c r="GRT847" s="926"/>
      <c r="GRU847" s="926"/>
      <c r="GRV847" s="926"/>
      <c r="GRW847" s="926"/>
      <c r="GRX847" s="926"/>
      <c r="GRY847" s="926"/>
      <c r="GRZ847" s="926"/>
      <c r="GSA847" s="926"/>
      <c r="GSB847" s="926"/>
      <c r="GSC847" s="926"/>
      <c r="GSD847" s="926"/>
      <c r="GSE847" s="926"/>
      <c r="GSF847" s="926"/>
      <c r="GSG847" s="926"/>
      <c r="GSH847" s="926"/>
      <c r="GSI847" s="926"/>
      <c r="GSJ847" s="926"/>
      <c r="GSK847" s="926"/>
      <c r="GSL847" s="926"/>
      <c r="GSM847" s="926"/>
      <c r="GSN847" s="926"/>
      <c r="GSO847" s="926"/>
      <c r="GSP847" s="926"/>
      <c r="GSQ847" s="926"/>
      <c r="GSR847" s="926"/>
      <c r="GSS847" s="926"/>
      <c r="GST847" s="926"/>
      <c r="GSU847" s="926"/>
      <c r="GSV847" s="926"/>
      <c r="GSW847" s="926"/>
      <c r="GSX847" s="926"/>
      <c r="GSY847" s="926"/>
      <c r="GSZ847" s="926"/>
      <c r="GTA847" s="926"/>
      <c r="GTB847" s="926"/>
      <c r="GTC847" s="926"/>
      <c r="GTD847" s="926"/>
      <c r="GTE847" s="926"/>
      <c r="GTF847" s="926"/>
      <c r="GTG847" s="926"/>
      <c r="GTH847" s="926"/>
      <c r="GTI847" s="926"/>
      <c r="GTJ847" s="926"/>
      <c r="GTK847" s="926"/>
      <c r="GTL847" s="926"/>
      <c r="GTM847" s="926"/>
      <c r="GTN847" s="926"/>
      <c r="GTO847" s="926"/>
      <c r="GTP847" s="926"/>
      <c r="GTQ847" s="926"/>
      <c r="GTR847" s="926"/>
      <c r="GTS847" s="926"/>
      <c r="GTT847" s="926"/>
      <c r="GTU847" s="926"/>
      <c r="GTV847" s="926"/>
      <c r="GTW847" s="926"/>
      <c r="GTX847" s="926"/>
      <c r="GTY847" s="926"/>
      <c r="GTZ847" s="926"/>
      <c r="GUA847" s="926"/>
      <c r="GUB847" s="926"/>
      <c r="GUC847" s="926"/>
      <c r="GUD847" s="926"/>
      <c r="GUE847" s="926"/>
      <c r="GUF847" s="926"/>
      <c r="GUG847" s="926"/>
      <c r="GUH847" s="926"/>
      <c r="GUI847" s="926"/>
      <c r="GUJ847" s="926"/>
      <c r="GUK847" s="926"/>
      <c r="GUL847" s="926"/>
      <c r="GUM847" s="926"/>
      <c r="GUN847" s="926"/>
      <c r="GUO847" s="926"/>
      <c r="GUP847" s="926"/>
      <c r="GUQ847" s="926"/>
      <c r="GUR847" s="926"/>
      <c r="GUS847" s="926"/>
      <c r="GUT847" s="926"/>
      <c r="GUU847" s="926"/>
      <c r="GUV847" s="926"/>
      <c r="GUW847" s="926"/>
      <c r="GUX847" s="926"/>
      <c r="GUY847" s="926"/>
      <c r="GUZ847" s="926"/>
      <c r="GVA847" s="926"/>
      <c r="GVB847" s="926"/>
      <c r="GVC847" s="926"/>
      <c r="GVD847" s="926"/>
      <c r="GVE847" s="926"/>
      <c r="GVF847" s="926"/>
      <c r="GVG847" s="926"/>
      <c r="GVH847" s="926"/>
      <c r="GVI847" s="926"/>
      <c r="GVJ847" s="926"/>
      <c r="GVK847" s="926"/>
      <c r="GVL847" s="926"/>
      <c r="GVM847" s="926"/>
      <c r="GVN847" s="926"/>
      <c r="GVO847" s="926"/>
      <c r="GVP847" s="926"/>
      <c r="GVQ847" s="926"/>
      <c r="GVR847" s="926"/>
      <c r="GVS847" s="926"/>
      <c r="GVT847" s="926"/>
      <c r="GVU847" s="926"/>
      <c r="GVV847" s="926"/>
      <c r="GVW847" s="926"/>
      <c r="GVX847" s="926"/>
      <c r="GVY847" s="926"/>
      <c r="GVZ847" s="926"/>
      <c r="GWA847" s="926"/>
      <c r="GWB847" s="926"/>
      <c r="GWC847" s="926"/>
      <c r="GWD847" s="926"/>
      <c r="GWE847" s="926"/>
      <c r="GWF847" s="926"/>
      <c r="GWG847" s="926"/>
      <c r="GWH847" s="926"/>
      <c r="GWI847" s="926"/>
      <c r="GWJ847" s="926"/>
      <c r="GWK847" s="926"/>
      <c r="GWL847" s="926"/>
      <c r="GWM847" s="926"/>
      <c r="GWN847" s="926"/>
      <c r="GWO847" s="926"/>
      <c r="GWP847" s="926"/>
      <c r="GWQ847" s="926"/>
      <c r="GWR847" s="926"/>
      <c r="GWS847" s="926"/>
      <c r="GWT847" s="926"/>
      <c r="GWU847" s="926"/>
      <c r="GWV847" s="926"/>
      <c r="GWW847" s="926"/>
      <c r="GWX847" s="926"/>
      <c r="GWY847" s="926"/>
      <c r="GWZ847" s="926"/>
      <c r="GXA847" s="926"/>
      <c r="GXB847" s="926"/>
      <c r="GXC847" s="926"/>
      <c r="GXD847" s="926"/>
      <c r="GXE847" s="926"/>
      <c r="GXF847" s="926"/>
      <c r="GXG847" s="926"/>
      <c r="GXH847" s="926"/>
      <c r="GXI847" s="926"/>
      <c r="GXJ847" s="926"/>
      <c r="GXK847" s="926"/>
      <c r="GXL847" s="926"/>
      <c r="GXM847" s="926"/>
      <c r="GXN847" s="926"/>
      <c r="GXO847" s="926"/>
      <c r="GXP847" s="926"/>
      <c r="GXQ847" s="926"/>
      <c r="GXR847" s="926"/>
      <c r="GXS847" s="926"/>
      <c r="GXT847" s="926"/>
      <c r="GXU847" s="926"/>
      <c r="GXV847" s="926"/>
      <c r="GXW847" s="926"/>
      <c r="GXX847" s="926"/>
      <c r="GXY847" s="926"/>
      <c r="GXZ847" s="926"/>
      <c r="GYA847" s="926"/>
      <c r="GYB847" s="926"/>
      <c r="GYC847" s="926"/>
      <c r="GYD847" s="926"/>
      <c r="GYE847" s="926"/>
      <c r="GYF847" s="926"/>
      <c r="GYG847" s="926"/>
      <c r="GYH847" s="926"/>
      <c r="GYI847" s="926"/>
      <c r="GYJ847" s="926"/>
      <c r="GYK847" s="926"/>
      <c r="GYL847" s="926"/>
      <c r="GYM847" s="926"/>
      <c r="GYN847" s="926"/>
      <c r="GYO847" s="926"/>
      <c r="GYP847" s="926"/>
      <c r="GYQ847" s="926"/>
      <c r="GYR847" s="926"/>
      <c r="GYS847" s="926"/>
      <c r="GYT847" s="926"/>
      <c r="GYU847" s="926"/>
      <c r="GYV847" s="926"/>
      <c r="GYW847" s="926"/>
      <c r="GYX847" s="926"/>
      <c r="GYY847" s="926"/>
      <c r="GYZ847" s="926"/>
      <c r="GZA847" s="926"/>
      <c r="GZB847" s="926"/>
      <c r="GZC847" s="926"/>
      <c r="GZD847" s="926"/>
      <c r="GZE847" s="926"/>
      <c r="GZF847" s="926"/>
      <c r="GZG847" s="926"/>
      <c r="GZH847" s="926"/>
      <c r="GZI847" s="926"/>
      <c r="GZJ847" s="926"/>
      <c r="GZK847" s="926"/>
      <c r="GZL847" s="926"/>
      <c r="GZM847" s="926"/>
      <c r="GZN847" s="926"/>
      <c r="GZO847" s="926"/>
      <c r="GZP847" s="926"/>
      <c r="GZQ847" s="926"/>
      <c r="GZR847" s="926"/>
      <c r="GZS847" s="926"/>
      <c r="GZT847" s="926"/>
      <c r="GZU847" s="926"/>
      <c r="GZV847" s="926"/>
      <c r="GZW847" s="926"/>
      <c r="GZX847" s="926"/>
      <c r="GZY847" s="926"/>
      <c r="GZZ847" s="926"/>
      <c r="HAA847" s="926"/>
      <c r="HAB847" s="926"/>
      <c r="HAC847" s="926"/>
      <c r="HAD847" s="926"/>
      <c r="HAE847" s="926"/>
      <c r="HAF847" s="926"/>
      <c r="HAG847" s="926"/>
      <c r="HAH847" s="926"/>
      <c r="HAI847" s="926"/>
      <c r="HAJ847" s="926"/>
      <c r="HAK847" s="926"/>
      <c r="HAL847" s="926"/>
      <c r="HAM847" s="926"/>
      <c r="HAN847" s="926"/>
      <c r="HAO847" s="926"/>
      <c r="HAP847" s="926"/>
      <c r="HAQ847" s="926"/>
      <c r="HAR847" s="926"/>
      <c r="HAS847" s="926"/>
      <c r="HAT847" s="926"/>
      <c r="HAU847" s="926"/>
      <c r="HAV847" s="926"/>
      <c r="HAW847" s="926"/>
      <c r="HAX847" s="926"/>
      <c r="HAY847" s="926"/>
      <c r="HAZ847" s="926"/>
      <c r="HBA847" s="926"/>
      <c r="HBB847" s="926"/>
      <c r="HBC847" s="926"/>
      <c r="HBD847" s="926"/>
      <c r="HBE847" s="926"/>
      <c r="HBF847" s="926"/>
      <c r="HBG847" s="926"/>
      <c r="HBH847" s="926"/>
      <c r="HBI847" s="926"/>
      <c r="HBJ847" s="926"/>
      <c r="HBK847" s="926"/>
      <c r="HBL847" s="926"/>
      <c r="HBM847" s="926"/>
      <c r="HBN847" s="926"/>
      <c r="HBO847" s="926"/>
      <c r="HBP847" s="926"/>
      <c r="HBQ847" s="926"/>
      <c r="HBR847" s="926"/>
      <c r="HBS847" s="926"/>
      <c r="HBT847" s="926"/>
      <c r="HBU847" s="926"/>
      <c r="HBV847" s="926"/>
      <c r="HBW847" s="926"/>
      <c r="HBX847" s="926"/>
      <c r="HBY847" s="926"/>
      <c r="HBZ847" s="926"/>
      <c r="HCA847" s="926"/>
      <c r="HCB847" s="926"/>
      <c r="HCC847" s="926"/>
      <c r="HCD847" s="926"/>
      <c r="HCE847" s="926"/>
      <c r="HCF847" s="926"/>
      <c r="HCG847" s="926"/>
      <c r="HCH847" s="926"/>
      <c r="HCI847" s="926"/>
      <c r="HCJ847" s="926"/>
      <c r="HCK847" s="926"/>
      <c r="HCL847" s="926"/>
      <c r="HCM847" s="926"/>
      <c r="HCN847" s="926"/>
      <c r="HCO847" s="926"/>
      <c r="HCP847" s="926"/>
      <c r="HCQ847" s="926"/>
      <c r="HCR847" s="926"/>
      <c r="HCS847" s="926"/>
      <c r="HCT847" s="926"/>
      <c r="HCU847" s="926"/>
      <c r="HCV847" s="926"/>
      <c r="HCW847" s="926"/>
      <c r="HCX847" s="926"/>
      <c r="HCY847" s="926"/>
      <c r="HCZ847" s="926"/>
      <c r="HDA847" s="926"/>
      <c r="HDB847" s="926"/>
      <c r="HDC847" s="926"/>
      <c r="HDD847" s="926"/>
      <c r="HDE847" s="926"/>
      <c r="HDF847" s="926"/>
      <c r="HDG847" s="926"/>
      <c r="HDH847" s="926"/>
      <c r="HDI847" s="926"/>
      <c r="HDJ847" s="926"/>
      <c r="HDK847" s="926"/>
      <c r="HDL847" s="926"/>
      <c r="HDM847" s="926"/>
      <c r="HDN847" s="926"/>
      <c r="HDO847" s="926"/>
      <c r="HDP847" s="926"/>
      <c r="HDQ847" s="926"/>
      <c r="HDR847" s="926"/>
      <c r="HDS847" s="926"/>
      <c r="HDT847" s="926"/>
      <c r="HDU847" s="926"/>
      <c r="HDV847" s="926"/>
      <c r="HDW847" s="926"/>
      <c r="HDX847" s="926"/>
      <c r="HDY847" s="926"/>
      <c r="HDZ847" s="926"/>
      <c r="HEA847" s="926"/>
      <c r="HEB847" s="926"/>
      <c r="HEC847" s="926"/>
      <c r="HED847" s="926"/>
      <c r="HEE847" s="926"/>
      <c r="HEF847" s="926"/>
      <c r="HEG847" s="926"/>
      <c r="HEH847" s="926"/>
      <c r="HEI847" s="926"/>
      <c r="HEJ847" s="926"/>
      <c r="HEK847" s="926"/>
      <c r="HEL847" s="926"/>
      <c r="HEM847" s="926"/>
      <c r="HEN847" s="926"/>
      <c r="HEO847" s="926"/>
      <c r="HEP847" s="926"/>
      <c r="HEQ847" s="926"/>
      <c r="HER847" s="926"/>
      <c r="HES847" s="926"/>
      <c r="HET847" s="926"/>
      <c r="HEU847" s="926"/>
      <c r="HEV847" s="926"/>
      <c r="HEW847" s="926"/>
      <c r="HEX847" s="926"/>
      <c r="HEY847" s="926"/>
      <c r="HEZ847" s="926"/>
      <c r="HFA847" s="926"/>
      <c r="HFB847" s="926"/>
      <c r="HFC847" s="926"/>
      <c r="HFD847" s="926"/>
      <c r="HFE847" s="926"/>
      <c r="HFF847" s="926"/>
      <c r="HFG847" s="926"/>
      <c r="HFH847" s="926"/>
      <c r="HFI847" s="926"/>
      <c r="HFJ847" s="926"/>
      <c r="HFK847" s="926"/>
      <c r="HFL847" s="926"/>
      <c r="HFM847" s="926"/>
      <c r="HFN847" s="926"/>
      <c r="HFO847" s="926"/>
      <c r="HFP847" s="926"/>
      <c r="HFQ847" s="926"/>
      <c r="HFR847" s="926"/>
      <c r="HFS847" s="926"/>
      <c r="HFT847" s="926"/>
      <c r="HFU847" s="926"/>
      <c r="HFV847" s="926"/>
      <c r="HFW847" s="926"/>
      <c r="HFX847" s="926"/>
      <c r="HFY847" s="926"/>
      <c r="HFZ847" s="926"/>
      <c r="HGA847" s="926"/>
      <c r="HGB847" s="926"/>
      <c r="HGC847" s="926"/>
      <c r="HGD847" s="926"/>
      <c r="HGE847" s="926"/>
      <c r="HGF847" s="926"/>
      <c r="HGG847" s="926"/>
      <c r="HGH847" s="926"/>
      <c r="HGI847" s="926"/>
      <c r="HGJ847" s="926"/>
      <c r="HGK847" s="926"/>
      <c r="HGL847" s="926"/>
      <c r="HGM847" s="926"/>
      <c r="HGN847" s="926"/>
      <c r="HGO847" s="926"/>
      <c r="HGP847" s="926"/>
      <c r="HGQ847" s="926"/>
      <c r="HGR847" s="926"/>
      <c r="HGS847" s="926"/>
      <c r="HGT847" s="926"/>
      <c r="HGU847" s="926"/>
      <c r="HGV847" s="926"/>
      <c r="HGW847" s="926"/>
      <c r="HGX847" s="926"/>
      <c r="HGY847" s="926"/>
      <c r="HGZ847" s="926"/>
      <c r="HHA847" s="926"/>
      <c r="HHB847" s="926"/>
      <c r="HHC847" s="926"/>
      <c r="HHD847" s="926"/>
      <c r="HHE847" s="926"/>
      <c r="HHF847" s="926"/>
      <c r="HHG847" s="926"/>
      <c r="HHH847" s="926"/>
      <c r="HHI847" s="926"/>
      <c r="HHJ847" s="926"/>
      <c r="HHK847" s="926"/>
      <c r="HHL847" s="926"/>
      <c r="HHM847" s="926"/>
      <c r="HHN847" s="926"/>
      <c r="HHO847" s="926"/>
      <c r="HHP847" s="926"/>
      <c r="HHQ847" s="926"/>
      <c r="HHR847" s="926"/>
      <c r="HHS847" s="926"/>
      <c r="HHT847" s="926"/>
      <c r="HHU847" s="926"/>
      <c r="HHV847" s="926"/>
      <c r="HHW847" s="926"/>
      <c r="HHX847" s="926"/>
      <c r="HHY847" s="926"/>
      <c r="HHZ847" s="926"/>
      <c r="HIA847" s="926"/>
      <c r="HIB847" s="926"/>
      <c r="HIC847" s="926"/>
      <c r="HID847" s="926"/>
      <c r="HIE847" s="926"/>
      <c r="HIF847" s="926"/>
      <c r="HIG847" s="926"/>
      <c r="HIH847" s="926"/>
      <c r="HII847" s="926"/>
      <c r="HIJ847" s="926"/>
      <c r="HIK847" s="926"/>
      <c r="HIL847" s="926"/>
      <c r="HIM847" s="926"/>
      <c r="HIN847" s="926"/>
      <c r="HIO847" s="926"/>
      <c r="HIP847" s="926"/>
      <c r="HIQ847" s="926"/>
      <c r="HIR847" s="926"/>
      <c r="HIS847" s="926"/>
      <c r="HIT847" s="926"/>
      <c r="HIU847" s="926"/>
      <c r="HIV847" s="926"/>
      <c r="HIW847" s="926"/>
      <c r="HIX847" s="926"/>
      <c r="HIY847" s="926"/>
      <c r="HIZ847" s="926"/>
      <c r="HJA847" s="926"/>
      <c r="HJB847" s="926"/>
      <c r="HJC847" s="926"/>
      <c r="HJD847" s="926"/>
      <c r="HJE847" s="926"/>
      <c r="HJF847" s="926"/>
      <c r="HJG847" s="926"/>
      <c r="HJH847" s="926"/>
      <c r="HJI847" s="926"/>
      <c r="HJJ847" s="926"/>
      <c r="HJK847" s="926"/>
      <c r="HJL847" s="926"/>
      <c r="HJM847" s="926"/>
      <c r="HJN847" s="926"/>
      <c r="HJO847" s="926"/>
      <c r="HJP847" s="926"/>
      <c r="HJQ847" s="926"/>
      <c r="HJR847" s="926"/>
      <c r="HJS847" s="926"/>
      <c r="HJT847" s="926"/>
      <c r="HJU847" s="926"/>
      <c r="HJV847" s="926"/>
      <c r="HJW847" s="926"/>
      <c r="HJX847" s="926"/>
      <c r="HJY847" s="926"/>
      <c r="HJZ847" s="926"/>
      <c r="HKA847" s="926"/>
      <c r="HKB847" s="926"/>
      <c r="HKC847" s="926"/>
      <c r="HKD847" s="926"/>
      <c r="HKE847" s="926"/>
      <c r="HKF847" s="926"/>
      <c r="HKG847" s="926"/>
      <c r="HKH847" s="926"/>
      <c r="HKI847" s="926"/>
      <c r="HKJ847" s="926"/>
      <c r="HKK847" s="926"/>
      <c r="HKL847" s="926"/>
      <c r="HKM847" s="926"/>
      <c r="HKN847" s="926"/>
      <c r="HKO847" s="926"/>
      <c r="HKP847" s="926"/>
      <c r="HKQ847" s="926"/>
      <c r="HKR847" s="926"/>
      <c r="HKS847" s="926"/>
      <c r="HKT847" s="926"/>
      <c r="HKU847" s="926"/>
      <c r="HKV847" s="926"/>
      <c r="HKW847" s="926"/>
      <c r="HKX847" s="926"/>
      <c r="HKY847" s="926"/>
      <c r="HKZ847" s="926"/>
      <c r="HLA847" s="926"/>
      <c r="HLB847" s="926"/>
      <c r="HLC847" s="926"/>
      <c r="HLD847" s="926"/>
      <c r="HLE847" s="926"/>
      <c r="HLF847" s="926"/>
      <c r="HLG847" s="926"/>
      <c r="HLH847" s="926"/>
      <c r="HLI847" s="926"/>
      <c r="HLJ847" s="926"/>
      <c r="HLK847" s="926"/>
      <c r="HLL847" s="926"/>
      <c r="HLM847" s="926"/>
      <c r="HLN847" s="926"/>
      <c r="HLO847" s="926"/>
      <c r="HLP847" s="926"/>
      <c r="HLQ847" s="926"/>
      <c r="HLR847" s="926"/>
      <c r="HLS847" s="926"/>
      <c r="HLT847" s="926"/>
      <c r="HLU847" s="926"/>
      <c r="HLV847" s="926"/>
      <c r="HLW847" s="926"/>
      <c r="HLX847" s="926"/>
      <c r="HLY847" s="926"/>
      <c r="HLZ847" s="926"/>
      <c r="HMA847" s="926"/>
      <c r="HMB847" s="926"/>
      <c r="HMC847" s="926"/>
      <c r="HMD847" s="926"/>
      <c r="HME847" s="926"/>
      <c r="HMF847" s="926"/>
      <c r="HMG847" s="926"/>
      <c r="HMH847" s="926"/>
      <c r="HMI847" s="926"/>
      <c r="HMJ847" s="926"/>
      <c r="HMK847" s="926"/>
      <c r="HML847" s="926"/>
      <c r="HMM847" s="926"/>
      <c r="HMN847" s="926"/>
      <c r="HMO847" s="926"/>
      <c r="HMP847" s="926"/>
      <c r="HMQ847" s="926"/>
      <c r="HMR847" s="926"/>
      <c r="HMS847" s="926"/>
      <c r="HMT847" s="926"/>
      <c r="HMU847" s="926"/>
      <c r="HMV847" s="926"/>
      <c r="HMW847" s="926"/>
      <c r="HMX847" s="926"/>
      <c r="HMY847" s="926"/>
      <c r="HMZ847" s="926"/>
      <c r="HNA847" s="926"/>
      <c r="HNB847" s="926"/>
      <c r="HNC847" s="926"/>
      <c r="HND847" s="926"/>
      <c r="HNE847" s="926"/>
      <c r="HNF847" s="926"/>
      <c r="HNG847" s="926"/>
      <c r="HNH847" s="926"/>
      <c r="HNI847" s="926"/>
      <c r="HNJ847" s="926"/>
      <c r="HNK847" s="926"/>
      <c r="HNL847" s="926"/>
      <c r="HNM847" s="926"/>
      <c r="HNN847" s="926"/>
      <c r="HNO847" s="926"/>
      <c r="HNP847" s="926"/>
      <c r="HNQ847" s="926"/>
      <c r="HNR847" s="926"/>
      <c r="HNS847" s="926"/>
      <c r="HNT847" s="926"/>
      <c r="HNU847" s="926"/>
      <c r="HNV847" s="926"/>
      <c r="HNW847" s="926"/>
      <c r="HNX847" s="926"/>
      <c r="HNY847" s="926"/>
      <c r="HNZ847" s="926"/>
      <c r="HOA847" s="926"/>
      <c r="HOB847" s="926"/>
      <c r="HOC847" s="926"/>
      <c r="HOD847" s="926"/>
      <c r="HOE847" s="926"/>
      <c r="HOF847" s="926"/>
      <c r="HOG847" s="926"/>
      <c r="HOH847" s="926"/>
      <c r="HOI847" s="926"/>
      <c r="HOJ847" s="926"/>
      <c r="HOK847" s="926"/>
      <c r="HOL847" s="926"/>
      <c r="HOM847" s="926"/>
      <c r="HON847" s="926"/>
      <c r="HOO847" s="926"/>
      <c r="HOP847" s="926"/>
      <c r="HOQ847" s="926"/>
      <c r="HOR847" s="926"/>
      <c r="HOS847" s="926"/>
      <c r="HOT847" s="926"/>
      <c r="HOU847" s="926"/>
      <c r="HOV847" s="926"/>
      <c r="HOW847" s="926"/>
      <c r="HOX847" s="926"/>
      <c r="HOY847" s="926"/>
      <c r="HOZ847" s="926"/>
      <c r="HPA847" s="926"/>
      <c r="HPB847" s="926"/>
      <c r="HPC847" s="926"/>
      <c r="HPD847" s="926"/>
      <c r="HPE847" s="926"/>
      <c r="HPF847" s="926"/>
      <c r="HPG847" s="926"/>
      <c r="HPH847" s="926"/>
      <c r="HPI847" s="926"/>
      <c r="HPJ847" s="926"/>
      <c r="HPK847" s="926"/>
      <c r="HPL847" s="926"/>
      <c r="HPM847" s="926"/>
      <c r="HPN847" s="926"/>
      <c r="HPO847" s="926"/>
      <c r="HPP847" s="926"/>
      <c r="HPQ847" s="926"/>
      <c r="HPR847" s="926"/>
      <c r="HPS847" s="926"/>
      <c r="HPT847" s="926"/>
      <c r="HPU847" s="926"/>
      <c r="HPV847" s="926"/>
      <c r="HPW847" s="926"/>
      <c r="HPX847" s="926"/>
      <c r="HPY847" s="926"/>
      <c r="HPZ847" s="926"/>
      <c r="HQA847" s="926"/>
      <c r="HQB847" s="926"/>
      <c r="HQC847" s="926"/>
      <c r="HQD847" s="926"/>
      <c r="HQE847" s="926"/>
      <c r="HQF847" s="926"/>
      <c r="HQG847" s="926"/>
      <c r="HQH847" s="926"/>
      <c r="HQI847" s="926"/>
      <c r="HQJ847" s="926"/>
      <c r="HQK847" s="926"/>
      <c r="HQL847" s="926"/>
      <c r="HQM847" s="926"/>
      <c r="HQN847" s="926"/>
      <c r="HQO847" s="926"/>
      <c r="HQP847" s="926"/>
      <c r="HQQ847" s="926"/>
      <c r="HQR847" s="926"/>
      <c r="HQS847" s="926"/>
      <c r="HQT847" s="926"/>
      <c r="HQU847" s="926"/>
      <c r="HQV847" s="926"/>
      <c r="HQW847" s="926"/>
      <c r="HQX847" s="926"/>
      <c r="HQY847" s="926"/>
      <c r="HQZ847" s="926"/>
      <c r="HRA847" s="926"/>
      <c r="HRB847" s="926"/>
      <c r="HRC847" s="926"/>
      <c r="HRD847" s="926"/>
      <c r="HRE847" s="926"/>
      <c r="HRF847" s="926"/>
      <c r="HRG847" s="926"/>
      <c r="HRH847" s="926"/>
      <c r="HRI847" s="926"/>
      <c r="HRJ847" s="926"/>
      <c r="HRK847" s="926"/>
      <c r="HRL847" s="926"/>
      <c r="HRM847" s="926"/>
      <c r="HRN847" s="926"/>
      <c r="HRO847" s="926"/>
      <c r="HRP847" s="926"/>
      <c r="HRQ847" s="926"/>
      <c r="HRR847" s="926"/>
      <c r="HRS847" s="926"/>
      <c r="HRT847" s="926"/>
      <c r="HRU847" s="926"/>
      <c r="HRV847" s="926"/>
      <c r="HRW847" s="926"/>
      <c r="HRX847" s="926"/>
      <c r="HRY847" s="926"/>
      <c r="HRZ847" s="926"/>
      <c r="HSA847" s="926"/>
      <c r="HSB847" s="926"/>
      <c r="HSC847" s="926"/>
      <c r="HSD847" s="926"/>
      <c r="HSE847" s="926"/>
      <c r="HSF847" s="926"/>
      <c r="HSG847" s="926"/>
      <c r="HSH847" s="926"/>
      <c r="HSI847" s="926"/>
      <c r="HSJ847" s="926"/>
      <c r="HSK847" s="926"/>
      <c r="HSL847" s="926"/>
      <c r="HSM847" s="926"/>
      <c r="HSN847" s="926"/>
      <c r="HSO847" s="926"/>
      <c r="HSP847" s="926"/>
      <c r="HSQ847" s="926"/>
      <c r="HSR847" s="926"/>
      <c r="HSS847" s="926"/>
      <c r="HST847" s="926"/>
      <c r="HSU847" s="926"/>
      <c r="HSV847" s="926"/>
      <c r="HSW847" s="926"/>
      <c r="HSX847" s="926"/>
      <c r="HSY847" s="926"/>
      <c r="HSZ847" s="926"/>
      <c r="HTA847" s="926"/>
      <c r="HTB847" s="926"/>
      <c r="HTC847" s="926"/>
      <c r="HTD847" s="926"/>
      <c r="HTE847" s="926"/>
      <c r="HTF847" s="926"/>
      <c r="HTG847" s="926"/>
      <c r="HTH847" s="926"/>
      <c r="HTI847" s="926"/>
      <c r="HTJ847" s="926"/>
      <c r="HTK847" s="926"/>
      <c r="HTL847" s="926"/>
      <c r="HTM847" s="926"/>
      <c r="HTN847" s="926"/>
      <c r="HTO847" s="926"/>
      <c r="HTP847" s="926"/>
      <c r="HTQ847" s="926"/>
      <c r="HTR847" s="926"/>
      <c r="HTS847" s="926"/>
      <c r="HTT847" s="926"/>
      <c r="HTU847" s="926"/>
      <c r="HTV847" s="926"/>
      <c r="HTW847" s="926"/>
      <c r="HTX847" s="926"/>
      <c r="HTY847" s="926"/>
      <c r="HTZ847" s="926"/>
      <c r="HUA847" s="926"/>
      <c r="HUB847" s="926"/>
      <c r="HUC847" s="926"/>
      <c r="HUD847" s="926"/>
      <c r="HUE847" s="926"/>
      <c r="HUF847" s="926"/>
      <c r="HUG847" s="926"/>
      <c r="HUH847" s="926"/>
      <c r="HUI847" s="926"/>
      <c r="HUJ847" s="926"/>
      <c r="HUK847" s="926"/>
      <c r="HUL847" s="926"/>
      <c r="HUM847" s="926"/>
      <c r="HUN847" s="926"/>
      <c r="HUO847" s="926"/>
      <c r="HUP847" s="926"/>
      <c r="HUQ847" s="926"/>
      <c r="HUR847" s="926"/>
      <c r="HUS847" s="926"/>
      <c r="HUT847" s="926"/>
      <c r="HUU847" s="926"/>
      <c r="HUV847" s="926"/>
      <c r="HUW847" s="926"/>
      <c r="HUX847" s="926"/>
      <c r="HUY847" s="926"/>
      <c r="HUZ847" s="926"/>
      <c r="HVA847" s="926"/>
      <c r="HVB847" s="926"/>
      <c r="HVC847" s="926"/>
      <c r="HVD847" s="926"/>
      <c r="HVE847" s="926"/>
      <c r="HVF847" s="926"/>
      <c r="HVG847" s="926"/>
      <c r="HVH847" s="926"/>
      <c r="HVI847" s="926"/>
      <c r="HVJ847" s="926"/>
      <c r="HVK847" s="926"/>
      <c r="HVL847" s="926"/>
      <c r="HVM847" s="926"/>
      <c r="HVN847" s="926"/>
      <c r="HVO847" s="926"/>
      <c r="HVP847" s="926"/>
      <c r="HVQ847" s="926"/>
      <c r="HVR847" s="926"/>
      <c r="HVS847" s="926"/>
      <c r="HVT847" s="926"/>
      <c r="HVU847" s="926"/>
      <c r="HVV847" s="926"/>
      <c r="HVW847" s="926"/>
      <c r="HVX847" s="926"/>
      <c r="HVY847" s="926"/>
      <c r="HVZ847" s="926"/>
      <c r="HWA847" s="926"/>
      <c r="HWB847" s="926"/>
      <c r="HWC847" s="926"/>
      <c r="HWD847" s="926"/>
      <c r="HWE847" s="926"/>
      <c r="HWF847" s="926"/>
      <c r="HWG847" s="926"/>
      <c r="HWH847" s="926"/>
      <c r="HWI847" s="926"/>
      <c r="HWJ847" s="926"/>
      <c r="HWK847" s="926"/>
      <c r="HWL847" s="926"/>
      <c r="HWM847" s="926"/>
      <c r="HWN847" s="926"/>
      <c r="HWO847" s="926"/>
      <c r="HWP847" s="926"/>
      <c r="HWQ847" s="926"/>
      <c r="HWR847" s="926"/>
      <c r="HWS847" s="926"/>
      <c r="HWT847" s="926"/>
      <c r="HWU847" s="926"/>
      <c r="HWV847" s="926"/>
      <c r="HWW847" s="926"/>
      <c r="HWX847" s="926"/>
      <c r="HWY847" s="926"/>
      <c r="HWZ847" s="926"/>
      <c r="HXA847" s="926"/>
      <c r="HXB847" s="926"/>
      <c r="HXC847" s="926"/>
      <c r="HXD847" s="926"/>
      <c r="HXE847" s="926"/>
      <c r="HXF847" s="926"/>
      <c r="HXG847" s="926"/>
      <c r="HXH847" s="926"/>
      <c r="HXI847" s="926"/>
      <c r="HXJ847" s="926"/>
      <c r="HXK847" s="926"/>
      <c r="HXL847" s="926"/>
      <c r="HXM847" s="926"/>
      <c r="HXN847" s="926"/>
      <c r="HXO847" s="926"/>
      <c r="HXP847" s="926"/>
      <c r="HXQ847" s="926"/>
      <c r="HXR847" s="926"/>
      <c r="HXS847" s="926"/>
      <c r="HXT847" s="926"/>
      <c r="HXU847" s="926"/>
      <c r="HXV847" s="926"/>
      <c r="HXW847" s="926"/>
      <c r="HXX847" s="926"/>
      <c r="HXY847" s="926"/>
      <c r="HXZ847" s="926"/>
      <c r="HYA847" s="926"/>
      <c r="HYB847" s="926"/>
      <c r="HYC847" s="926"/>
      <c r="HYD847" s="926"/>
      <c r="HYE847" s="926"/>
      <c r="HYF847" s="926"/>
      <c r="HYG847" s="926"/>
      <c r="HYH847" s="926"/>
      <c r="HYI847" s="926"/>
      <c r="HYJ847" s="926"/>
      <c r="HYK847" s="926"/>
      <c r="HYL847" s="926"/>
      <c r="HYM847" s="926"/>
      <c r="HYN847" s="926"/>
      <c r="HYO847" s="926"/>
      <c r="HYP847" s="926"/>
      <c r="HYQ847" s="926"/>
      <c r="HYR847" s="926"/>
      <c r="HYS847" s="926"/>
      <c r="HYT847" s="926"/>
      <c r="HYU847" s="926"/>
      <c r="HYV847" s="926"/>
      <c r="HYW847" s="926"/>
      <c r="HYX847" s="926"/>
      <c r="HYY847" s="926"/>
      <c r="HYZ847" s="926"/>
      <c r="HZA847" s="926"/>
      <c r="HZB847" s="926"/>
      <c r="HZC847" s="926"/>
      <c r="HZD847" s="926"/>
      <c r="HZE847" s="926"/>
      <c r="HZF847" s="926"/>
      <c r="HZG847" s="926"/>
      <c r="HZH847" s="926"/>
      <c r="HZI847" s="926"/>
      <c r="HZJ847" s="926"/>
      <c r="HZK847" s="926"/>
      <c r="HZL847" s="926"/>
      <c r="HZM847" s="926"/>
      <c r="HZN847" s="926"/>
      <c r="HZO847" s="926"/>
      <c r="HZP847" s="926"/>
      <c r="HZQ847" s="926"/>
      <c r="HZR847" s="926"/>
      <c r="HZS847" s="926"/>
      <c r="HZT847" s="926"/>
      <c r="HZU847" s="926"/>
      <c r="HZV847" s="926"/>
      <c r="HZW847" s="926"/>
      <c r="HZX847" s="926"/>
      <c r="HZY847" s="926"/>
      <c r="HZZ847" s="926"/>
      <c r="IAA847" s="926"/>
      <c r="IAB847" s="926"/>
      <c r="IAC847" s="926"/>
      <c r="IAD847" s="926"/>
      <c r="IAE847" s="926"/>
      <c r="IAF847" s="926"/>
      <c r="IAG847" s="926"/>
      <c r="IAH847" s="926"/>
      <c r="IAI847" s="926"/>
      <c r="IAJ847" s="926"/>
      <c r="IAK847" s="926"/>
      <c r="IAL847" s="926"/>
      <c r="IAM847" s="926"/>
      <c r="IAN847" s="926"/>
      <c r="IAO847" s="926"/>
      <c r="IAP847" s="926"/>
      <c r="IAQ847" s="926"/>
      <c r="IAR847" s="926"/>
      <c r="IAS847" s="926"/>
      <c r="IAT847" s="926"/>
      <c r="IAU847" s="926"/>
      <c r="IAV847" s="926"/>
      <c r="IAW847" s="926"/>
      <c r="IAX847" s="926"/>
      <c r="IAY847" s="926"/>
      <c r="IAZ847" s="926"/>
      <c r="IBA847" s="926"/>
      <c r="IBB847" s="926"/>
      <c r="IBC847" s="926"/>
      <c r="IBD847" s="926"/>
      <c r="IBE847" s="926"/>
      <c r="IBF847" s="926"/>
      <c r="IBG847" s="926"/>
      <c r="IBH847" s="926"/>
      <c r="IBI847" s="926"/>
      <c r="IBJ847" s="926"/>
      <c r="IBK847" s="926"/>
      <c r="IBL847" s="926"/>
      <c r="IBM847" s="926"/>
      <c r="IBN847" s="926"/>
      <c r="IBO847" s="926"/>
      <c r="IBP847" s="926"/>
      <c r="IBQ847" s="926"/>
      <c r="IBR847" s="926"/>
      <c r="IBS847" s="926"/>
      <c r="IBT847" s="926"/>
      <c r="IBU847" s="926"/>
      <c r="IBV847" s="926"/>
      <c r="IBW847" s="926"/>
      <c r="IBX847" s="926"/>
      <c r="IBY847" s="926"/>
      <c r="IBZ847" s="926"/>
      <c r="ICA847" s="926"/>
      <c r="ICB847" s="926"/>
      <c r="ICC847" s="926"/>
      <c r="ICD847" s="926"/>
      <c r="ICE847" s="926"/>
      <c r="ICF847" s="926"/>
      <c r="ICG847" s="926"/>
      <c r="ICH847" s="926"/>
      <c r="ICI847" s="926"/>
      <c r="ICJ847" s="926"/>
      <c r="ICK847" s="926"/>
      <c r="ICL847" s="926"/>
      <c r="ICM847" s="926"/>
      <c r="ICN847" s="926"/>
      <c r="ICO847" s="926"/>
      <c r="ICP847" s="926"/>
      <c r="ICQ847" s="926"/>
      <c r="ICR847" s="926"/>
      <c r="ICS847" s="926"/>
      <c r="ICT847" s="926"/>
      <c r="ICU847" s="926"/>
      <c r="ICV847" s="926"/>
      <c r="ICW847" s="926"/>
      <c r="ICX847" s="926"/>
      <c r="ICY847" s="926"/>
      <c r="ICZ847" s="926"/>
      <c r="IDA847" s="926"/>
      <c r="IDB847" s="926"/>
      <c r="IDC847" s="926"/>
      <c r="IDD847" s="926"/>
      <c r="IDE847" s="926"/>
      <c r="IDF847" s="926"/>
      <c r="IDG847" s="926"/>
      <c r="IDH847" s="926"/>
      <c r="IDI847" s="926"/>
      <c r="IDJ847" s="926"/>
      <c r="IDK847" s="926"/>
      <c r="IDL847" s="926"/>
      <c r="IDM847" s="926"/>
      <c r="IDN847" s="926"/>
      <c r="IDO847" s="926"/>
      <c r="IDP847" s="926"/>
      <c r="IDQ847" s="926"/>
      <c r="IDR847" s="926"/>
      <c r="IDS847" s="926"/>
      <c r="IDT847" s="926"/>
      <c r="IDU847" s="926"/>
      <c r="IDV847" s="926"/>
      <c r="IDW847" s="926"/>
      <c r="IDX847" s="926"/>
      <c r="IDY847" s="926"/>
      <c r="IDZ847" s="926"/>
      <c r="IEA847" s="926"/>
      <c r="IEB847" s="926"/>
      <c r="IEC847" s="926"/>
      <c r="IED847" s="926"/>
      <c r="IEE847" s="926"/>
      <c r="IEF847" s="926"/>
      <c r="IEG847" s="926"/>
      <c r="IEH847" s="926"/>
      <c r="IEI847" s="926"/>
      <c r="IEJ847" s="926"/>
      <c r="IEK847" s="926"/>
      <c r="IEL847" s="926"/>
      <c r="IEM847" s="926"/>
      <c r="IEN847" s="926"/>
      <c r="IEO847" s="926"/>
      <c r="IEP847" s="926"/>
      <c r="IEQ847" s="926"/>
      <c r="IER847" s="926"/>
      <c r="IES847" s="926"/>
      <c r="IET847" s="926"/>
      <c r="IEU847" s="926"/>
      <c r="IEV847" s="926"/>
      <c r="IEW847" s="926"/>
      <c r="IEX847" s="926"/>
      <c r="IEY847" s="926"/>
      <c r="IEZ847" s="926"/>
      <c r="IFA847" s="926"/>
      <c r="IFB847" s="926"/>
      <c r="IFC847" s="926"/>
      <c r="IFD847" s="926"/>
      <c r="IFE847" s="926"/>
      <c r="IFF847" s="926"/>
      <c r="IFG847" s="926"/>
      <c r="IFH847" s="926"/>
      <c r="IFI847" s="926"/>
      <c r="IFJ847" s="926"/>
      <c r="IFK847" s="926"/>
      <c r="IFL847" s="926"/>
      <c r="IFM847" s="926"/>
      <c r="IFN847" s="926"/>
      <c r="IFO847" s="926"/>
      <c r="IFP847" s="926"/>
      <c r="IFQ847" s="926"/>
      <c r="IFR847" s="926"/>
      <c r="IFS847" s="926"/>
      <c r="IFT847" s="926"/>
      <c r="IFU847" s="926"/>
      <c r="IFV847" s="926"/>
      <c r="IFW847" s="926"/>
      <c r="IFX847" s="926"/>
      <c r="IFY847" s="926"/>
      <c r="IFZ847" s="926"/>
      <c r="IGA847" s="926"/>
      <c r="IGB847" s="926"/>
      <c r="IGC847" s="926"/>
      <c r="IGD847" s="926"/>
      <c r="IGE847" s="926"/>
      <c r="IGF847" s="926"/>
      <c r="IGG847" s="926"/>
      <c r="IGH847" s="926"/>
      <c r="IGI847" s="926"/>
      <c r="IGJ847" s="926"/>
      <c r="IGK847" s="926"/>
      <c r="IGL847" s="926"/>
      <c r="IGM847" s="926"/>
      <c r="IGN847" s="926"/>
      <c r="IGO847" s="926"/>
      <c r="IGP847" s="926"/>
      <c r="IGQ847" s="926"/>
      <c r="IGR847" s="926"/>
      <c r="IGS847" s="926"/>
      <c r="IGT847" s="926"/>
      <c r="IGU847" s="926"/>
      <c r="IGV847" s="926"/>
      <c r="IGW847" s="926"/>
      <c r="IGX847" s="926"/>
      <c r="IGY847" s="926"/>
      <c r="IGZ847" s="926"/>
      <c r="IHA847" s="926"/>
      <c r="IHB847" s="926"/>
      <c r="IHC847" s="926"/>
      <c r="IHD847" s="926"/>
      <c r="IHE847" s="926"/>
      <c r="IHF847" s="926"/>
      <c r="IHG847" s="926"/>
      <c r="IHH847" s="926"/>
      <c r="IHI847" s="926"/>
      <c r="IHJ847" s="926"/>
      <c r="IHK847" s="926"/>
      <c r="IHL847" s="926"/>
      <c r="IHM847" s="926"/>
      <c r="IHN847" s="926"/>
      <c r="IHO847" s="926"/>
      <c r="IHP847" s="926"/>
      <c r="IHQ847" s="926"/>
      <c r="IHR847" s="926"/>
      <c r="IHS847" s="926"/>
      <c r="IHT847" s="926"/>
      <c r="IHU847" s="926"/>
      <c r="IHV847" s="926"/>
      <c r="IHW847" s="926"/>
      <c r="IHX847" s="926"/>
      <c r="IHY847" s="926"/>
      <c r="IHZ847" s="926"/>
      <c r="IIA847" s="926"/>
      <c r="IIB847" s="926"/>
      <c r="IIC847" s="926"/>
      <c r="IID847" s="926"/>
      <c r="IIE847" s="926"/>
      <c r="IIF847" s="926"/>
      <c r="IIG847" s="926"/>
      <c r="IIH847" s="926"/>
      <c r="III847" s="926"/>
      <c r="IIJ847" s="926"/>
      <c r="IIK847" s="926"/>
      <c r="IIL847" s="926"/>
      <c r="IIM847" s="926"/>
      <c r="IIN847" s="926"/>
      <c r="IIO847" s="926"/>
      <c r="IIP847" s="926"/>
      <c r="IIQ847" s="926"/>
      <c r="IIR847" s="926"/>
      <c r="IIS847" s="926"/>
      <c r="IIT847" s="926"/>
      <c r="IIU847" s="926"/>
      <c r="IIV847" s="926"/>
      <c r="IIW847" s="926"/>
      <c r="IIX847" s="926"/>
      <c r="IIY847" s="926"/>
      <c r="IIZ847" s="926"/>
      <c r="IJA847" s="926"/>
      <c r="IJB847" s="926"/>
      <c r="IJC847" s="926"/>
      <c r="IJD847" s="926"/>
      <c r="IJE847" s="926"/>
      <c r="IJF847" s="926"/>
      <c r="IJG847" s="926"/>
      <c r="IJH847" s="926"/>
      <c r="IJI847" s="926"/>
      <c r="IJJ847" s="926"/>
      <c r="IJK847" s="926"/>
      <c r="IJL847" s="926"/>
      <c r="IJM847" s="926"/>
      <c r="IJN847" s="926"/>
      <c r="IJO847" s="926"/>
      <c r="IJP847" s="926"/>
      <c r="IJQ847" s="926"/>
      <c r="IJR847" s="926"/>
      <c r="IJS847" s="926"/>
      <c r="IJT847" s="926"/>
      <c r="IJU847" s="926"/>
      <c r="IJV847" s="926"/>
      <c r="IJW847" s="926"/>
      <c r="IJX847" s="926"/>
      <c r="IJY847" s="926"/>
      <c r="IJZ847" s="926"/>
      <c r="IKA847" s="926"/>
      <c r="IKB847" s="926"/>
      <c r="IKC847" s="926"/>
      <c r="IKD847" s="926"/>
      <c r="IKE847" s="926"/>
      <c r="IKF847" s="926"/>
      <c r="IKG847" s="926"/>
      <c r="IKH847" s="926"/>
      <c r="IKI847" s="926"/>
      <c r="IKJ847" s="926"/>
      <c r="IKK847" s="926"/>
      <c r="IKL847" s="926"/>
      <c r="IKM847" s="926"/>
      <c r="IKN847" s="926"/>
      <c r="IKO847" s="926"/>
      <c r="IKP847" s="926"/>
      <c r="IKQ847" s="926"/>
      <c r="IKR847" s="926"/>
      <c r="IKS847" s="926"/>
      <c r="IKT847" s="926"/>
      <c r="IKU847" s="926"/>
      <c r="IKV847" s="926"/>
      <c r="IKW847" s="926"/>
      <c r="IKX847" s="926"/>
      <c r="IKY847" s="926"/>
      <c r="IKZ847" s="926"/>
      <c r="ILA847" s="926"/>
      <c r="ILB847" s="926"/>
      <c r="ILC847" s="926"/>
      <c r="ILD847" s="926"/>
      <c r="ILE847" s="926"/>
      <c r="ILF847" s="926"/>
      <c r="ILG847" s="926"/>
      <c r="ILH847" s="926"/>
      <c r="ILI847" s="926"/>
      <c r="ILJ847" s="926"/>
      <c r="ILK847" s="926"/>
      <c r="ILL847" s="926"/>
      <c r="ILM847" s="926"/>
      <c r="ILN847" s="926"/>
      <c r="ILO847" s="926"/>
      <c r="ILP847" s="926"/>
      <c r="ILQ847" s="926"/>
      <c r="ILR847" s="926"/>
      <c r="ILS847" s="926"/>
      <c r="ILT847" s="926"/>
      <c r="ILU847" s="926"/>
      <c r="ILV847" s="926"/>
      <c r="ILW847" s="926"/>
      <c r="ILX847" s="926"/>
      <c r="ILY847" s="926"/>
      <c r="ILZ847" s="926"/>
      <c r="IMA847" s="926"/>
      <c r="IMB847" s="926"/>
      <c r="IMC847" s="926"/>
      <c r="IMD847" s="926"/>
      <c r="IME847" s="926"/>
      <c r="IMF847" s="926"/>
      <c r="IMG847" s="926"/>
      <c r="IMH847" s="926"/>
      <c r="IMI847" s="926"/>
      <c r="IMJ847" s="926"/>
      <c r="IMK847" s="926"/>
      <c r="IML847" s="926"/>
      <c r="IMM847" s="926"/>
      <c r="IMN847" s="926"/>
      <c r="IMO847" s="926"/>
      <c r="IMP847" s="926"/>
      <c r="IMQ847" s="926"/>
      <c r="IMR847" s="926"/>
      <c r="IMS847" s="926"/>
      <c r="IMT847" s="926"/>
      <c r="IMU847" s="926"/>
      <c r="IMV847" s="926"/>
      <c r="IMW847" s="926"/>
      <c r="IMX847" s="926"/>
      <c r="IMY847" s="926"/>
      <c r="IMZ847" s="926"/>
      <c r="INA847" s="926"/>
      <c r="INB847" s="926"/>
      <c r="INC847" s="926"/>
      <c r="IND847" s="926"/>
      <c r="INE847" s="926"/>
      <c r="INF847" s="926"/>
      <c r="ING847" s="926"/>
      <c r="INH847" s="926"/>
      <c r="INI847" s="926"/>
      <c r="INJ847" s="926"/>
      <c r="INK847" s="926"/>
      <c r="INL847" s="926"/>
      <c r="INM847" s="926"/>
      <c r="INN847" s="926"/>
      <c r="INO847" s="926"/>
      <c r="INP847" s="926"/>
      <c r="INQ847" s="926"/>
      <c r="INR847" s="926"/>
      <c r="INS847" s="926"/>
      <c r="INT847" s="926"/>
      <c r="INU847" s="926"/>
      <c r="INV847" s="926"/>
      <c r="INW847" s="926"/>
      <c r="INX847" s="926"/>
      <c r="INY847" s="926"/>
      <c r="INZ847" s="926"/>
      <c r="IOA847" s="926"/>
      <c r="IOB847" s="926"/>
      <c r="IOC847" s="926"/>
      <c r="IOD847" s="926"/>
      <c r="IOE847" s="926"/>
      <c r="IOF847" s="926"/>
      <c r="IOG847" s="926"/>
      <c r="IOH847" s="926"/>
      <c r="IOI847" s="926"/>
      <c r="IOJ847" s="926"/>
      <c r="IOK847" s="926"/>
      <c r="IOL847" s="926"/>
      <c r="IOM847" s="926"/>
      <c r="ION847" s="926"/>
      <c r="IOO847" s="926"/>
      <c r="IOP847" s="926"/>
      <c r="IOQ847" s="926"/>
      <c r="IOR847" s="926"/>
      <c r="IOS847" s="926"/>
      <c r="IOT847" s="926"/>
      <c r="IOU847" s="926"/>
      <c r="IOV847" s="926"/>
      <c r="IOW847" s="926"/>
      <c r="IOX847" s="926"/>
      <c r="IOY847" s="926"/>
      <c r="IOZ847" s="926"/>
      <c r="IPA847" s="926"/>
      <c r="IPB847" s="926"/>
      <c r="IPC847" s="926"/>
      <c r="IPD847" s="926"/>
      <c r="IPE847" s="926"/>
      <c r="IPF847" s="926"/>
      <c r="IPG847" s="926"/>
      <c r="IPH847" s="926"/>
      <c r="IPI847" s="926"/>
      <c r="IPJ847" s="926"/>
      <c r="IPK847" s="926"/>
      <c r="IPL847" s="926"/>
      <c r="IPM847" s="926"/>
      <c r="IPN847" s="926"/>
      <c r="IPO847" s="926"/>
      <c r="IPP847" s="926"/>
      <c r="IPQ847" s="926"/>
      <c r="IPR847" s="926"/>
      <c r="IPS847" s="926"/>
      <c r="IPT847" s="926"/>
      <c r="IPU847" s="926"/>
      <c r="IPV847" s="926"/>
      <c r="IPW847" s="926"/>
      <c r="IPX847" s="926"/>
      <c r="IPY847" s="926"/>
      <c r="IPZ847" s="926"/>
      <c r="IQA847" s="926"/>
      <c r="IQB847" s="926"/>
      <c r="IQC847" s="926"/>
      <c r="IQD847" s="926"/>
      <c r="IQE847" s="926"/>
      <c r="IQF847" s="926"/>
      <c r="IQG847" s="926"/>
      <c r="IQH847" s="926"/>
      <c r="IQI847" s="926"/>
      <c r="IQJ847" s="926"/>
      <c r="IQK847" s="926"/>
      <c r="IQL847" s="926"/>
      <c r="IQM847" s="926"/>
      <c r="IQN847" s="926"/>
      <c r="IQO847" s="926"/>
      <c r="IQP847" s="926"/>
      <c r="IQQ847" s="926"/>
      <c r="IQR847" s="926"/>
      <c r="IQS847" s="926"/>
      <c r="IQT847" s="926"/>
      <c r="IQU847" s="926"/>
      <c r="IQV847" s="926"/>
      <c r="IQW847" s="926"/>
      <c r="IQX847" s="926"/>
      <c r="IQY847" s="926"/>
      <c r="IQZ847" s="926"/>
      <c r="IRA847" s="926"/>
      <c r="IRB847" s="926"/>
      <c r="IRC847" s="926"/>
      <c r="IRD847" s="926"/>
      <c r="IRE847" s="926"/>
      <c r="IRF847" s="926"/>
      <c r="IRG847" s="926"/>
      <c r="IRH847" s="926"/>
      <c r="IRI847" s="926"/>
      <c r="IRJ847" s="926"/>
      <c r="IRK847" s="926"/>
      <c r="IRL847" s="926"/>
      <c r="IRM847" s="926"/>
      <c r="IRN847" s="926"/>
      <c r="IRO847" s="926"/>
      <c r="IRP847" s="926"/>
      <c r="IRQ847" s="926"/>
      <c r="IRR847" s="926"/>
      <c r="IRS847" s="926"/>
      <c r="IRT847" s="926"/>
      <c r="IRU847" s="926"/>
      <c r="IRV847" s="926"/>
      <c r="IRW847" s="926"/>
      <c r="IRX847" s="926"/>
      <c r="IRY847" s="926"/>
      <c r="IRZ847" s="926"/>
      <c r="ISA847" s="926"/>
      <c r="ISB847" s="926"/>
      <c r="ISC847" s="926"/>
      <c r="ISD847" s="926"/>
      <c r="ISE847" s="926"/>
      <c r="ISF847" s="926"/>
      <c r="ISG847" s="926"/>
      <c r="ISH847" s="926"/>
      <c r="ISI847" s="926"/>
      <c r="ISJ847" s="926"/>
      <c r="ISK847" s="926"/>
      <c r="ISL847" s="926"/>
      <c r="ISM847" s="926"/>
      <c r="ISN847" s="926"/>
      <c r="ISO847" s="926"/>
      <c r="ISP847" s="926"/>
      <c r="ISQ847" s="926"/>
      <c r="ISR847" s="926"/>
      <c r="ISS847" s="926"/>
      <c r="IST847" s="926"/>
      <c r="ISU847" s="926"/>
      <c r="ISV847" s="926"/>
      <c r="ISW847" s="926"/>
      <c r="ISX847" s="926"/>
      <c r="ISY847" s="926"/>
      <c r="ISZ847" s="926"/>
      <c r="ITA847" s="926"/>
      <c r="ITB847" s="926"/>
      <c r="ITC847" s="926"/>
      <c r="ITD847" s="926"/>
      <c r="ITE847" s="926"/>
      <c r="ITF847" s="926"/>
      <c r="ITG847" s="926"/>
      <c r="ITH847" s="926"/>
      <c r="ITI847" s="926"/>
      <c r="ITJ847" s="926"/>
      <c r="ITK847" s="926"/>
      <c r="ITL847" s="926"/>
      <c r="ITM847" s="926"/>
      <c r="ITN847" s="926"/>
      <c r="ITO847" s="926"/>
      <c r="ITP847" s="926"/>
      <c r="ITQ847" s="926"/>
      <c r="ITR847" s="926"/>
      <c r="ITS847" s="926"/>
      <c r="ITT847" s="926"/>
      <c r="ITU847" s="926"/>
      <c r="ITV847" s="926"/>
      <c r="ITW847" s="926"/>
      <c r="ITX847" s="926"/>
      <c r="ITY847" s="926"/>
      <c r="ITZ847" s="926"/>
      <c r="IUA847" s="926"/>
      <c r="IUB847" s="926"/>
      <c r="IUC847" s="926"/>
      <c r="IUD847" s="926"/>
      <c r="IUE847" s="926"/>
      <c r="IUF847" s="926"/>
      <c r="IUG847" s="926"/>
      <c r="IUH847" s="926"/>
      <c r="IUI847" s="926"/>
      <c r="IUJ847" s="926"/>
      <c r="IUK847" s="926"/>
      <c r="IUL847" s="926"/>
      <c r="IUM847" s="926"/>
      <c r="IUN847" s="926"/>
      <c r="IUO847" s="926"/>
      <c r="IUP847" s="926"/>
      <c r="IUQ847" s="926"/>
      <c r="IUR847" s="926"/>
      <c r="IUS847" s="926"/>
      <c r="IUT847" s="926"/>
      <c r="IUU847" s="926"/>
      <c r="IUV847" s="926"/>
      <c r="IUW847" s="926"/>
      <c r="IUX847" s="926"/>
      <c r="IUY847" s="926"/>
      <c r="IUZ847" s="926"/>
      <c r="IVA847" s="926"/>
      <c r="IVB847" s="926"/>
      <c r="IVC847" s="926"/>
      <c r="IVD847" s="926"/>
      <c r="IVE847" s="926"/>
      <c r="IVF847" s="926"/>
      <c r="IVG847" s="926"/>
      <c r="IVH847" s="926"/>
      <c r="IVI847" s="926"/>
      <c r="IVJ847" s="926"/>
      <c r="IVK847" s="926"/>
      <c r="IVL847" s="926"/>
      <c r="IVM847" s="926"/>
      <c r="IVN847" s="926"/>
      <c r="IVO847" s="926"/>
      <c r="IVP847" s="926"/>
      <c r="IVQ847" s="926"/>
      <c r="IVR847" s="926"/>
      <c r="IVS847" s="926"/>
      <c r="IVT847" s="926"/>
      <c r="IVU847" s="926"/>
      <c r="IVV847" s="926"/>
      <c r="IVW847" s="926"/>
      <c r="IVX847" s="926"/>
      <c r="IVY847" s="926"/>
      <c r="IVZ847" s="926"/>
      <c r="IWA847" s="926"/>
      <c r="IWB847" s="926"/>
      <c r="IWC847" s="926"/>
      <c r="IWD847" s="926"/>
      <c r="IWE847" s="926"/>
      <c r="IWF847" s="926"/>
      <c r="IWG847" s="926"/>
      <c r="IWH847" s="926"/>
      <c r="IWI847" s="926"/>
      <c r="IWJ847" s="926"/>
      <c r="IWK847" s="926"/>
      <c r="IWL847" s="926"/>
      <c r="IWM847" s="926"/>
      <c r="IWN847" s="926"/>
      <c r="IWO847" s="926"/>
      <c r="IWP847" s="926"/>
      <c r="IWQ847" s="926"/>
      <c r="IWR847" s="926"/>
      <c r="IWS847" s="926"/>
      <c r="IWT847" s="926"/>
      <c r="IWU847" s="926"/>
      <c r="IWV847" s="926"/>
      <c r="IWW847" s="926"/>
      <c r="IWX847" s="926"/>
      <c r="IWY847" s="926"/>
      <c r="IWZ847" s="926"/>
      <c r="IXA847" s="926"/>
      <c r="IXB847" s="926"/>
      <c r="IXC847" s="926"/>
      <c r="IXD847" s="926"/>
      <c r="IXE847" s="926"/>
      <c r="IXF847" s="926"/>
      <c r="IXG847" s="926"/>
      <c r="IXH847" s="926"/>
      <c r="IXI847" s="926"/>
      <c r="IXJ847" s="926"/>
      <c r="IXK847" s="926"/>
      <c r="IXL847" s="926"/>
      <c r="IXM847" s="926"/>
      <c r="IXN847" s="926"/>
      <c r="IXO847" s="926"/>
      <c r="IXP847" s="926"/>
      <c r="IXQ847" s="926"/>
      <c r="IXR847" s="926"/>
      <c r="IXS847" s="926"/>
      <c r="IXT847" s="926"/>
      <c r="IXU847" s="926"/>
      <c r="IXV847" s="926"/>
      <c r="IXW847" s="926"/>
      <c r="IXX847" s="926"/>
      <c r="IXY847" s="926"/>
      <c r="IXZ847" s="926"/>
      <c r="IYA847" s="926"/>
      <c r="IYB847" s="926"/>
      <c r="IYC847" s="926"/>
      <c r="IYD847" s="926"/>
      <c r="IYE847" s="926"/>
      <c r="IYF847" s="926"/>
      <c r="IYG847" s="926"/>
      <c r="IYH847" s="926"/>
      <c r="IYI847" s="926"/>
      <c r="IYJ847" s="926"/>
      <c r="IYK847" s="926"/>
      <c r="IYL847" s="926"/>
      <c r="IYM847" s="926"/>
      <c r="IYN847" s="926"/>
      <c r="IYO847" s="926"/>
      <c r="IYP847" s="926"/>
      <c r="IYQ847" s="926"/>
      <c r="IYR847" s="926"/>
      <c r="IYS847" s="926"/>
      <c r="IYT847" s="926"/>
      <c r="IYU847" s="926"/>
      <c r="IYV847" s="926"/>
      <c r="IYW847" s="926"/>
      <c r="IYX847" s="926"/>
      <c r="IYY847" s="926"/>
      <c r="IYZ847" s="926"/>
      <c r="IZA847" s="926"/>
      <c r="IZB847" s="926"/>
      <c r="IZC847" s="926"/>
      <c r="IZD847" s="926"/>
      <c r="IZE847" s="926"/>
      <c r="IZF847" s="926"/>
      <c r="IZG847" s="926"/>
      <c r="IZH847" s="926"/>
      <c r="IZI847" s="926"/>
      <c r="IZJ847" s="926"/>
      <c r="IZK847" s="926"/>
      <c r="IZL847" s="926"/>
      <c r="IZM847" s="926"/>
      <c r="IZN847" s="926"/>
      <c r="IZO847" s="926"/>
      <c r="IZP847" s="926"/>
      <c r="IZQ847" s="926"/>
      <c r="IZR847" s="926"/>
      <c r="IZS847" s="926"/>
      <c r="IZT847" s="926"/>
      <c r="IZU847" s="926"/>
      <c r="IZV847" s="926"/>
      <c r="IZW847" s="926"/>
      <c r="IZX847" s="926"/>
      <c r="IZY847" s="926"/>
      <c r="IZZ847" s="926"/>
      <c r="JAA847" s="926"/>
      <c r="JAB847" s="926"/>
      <c r="JAC847" s="926"/>
      <c r="JAD847" s="926"/>
      <c r="JAE847" s="926"/>
      <c r="JAF847" s="926"/>
      <c r="JAG847" s="926"/>
      <c r="JAH847" s="926"/>
      <c r="JAI847" s="926"/>
      <c r="JAJ847" s="926"/>
      <c r="JAK847" s="926"/>
      <c r="JAL847" s="926"/>
      <c r="JAM847" s="926"/>
      <c r="JAN847" s="926"/>
      <c r="JAO847" s="926"/>
      <c r="JAP847" s="926"/>
      <c r="JAQ847" s="926"/>
      <c r="JAR847" s="926"/>
      <c r="JAS847" s="926"/>
      <c r="JAT847" s="926"/>
      <c r="JAU847" s="926"/>
      <c r="JAV847" s="926"/>
      <c r="JAW847" s="926"/>
      <c r="JAX847" s="926"/>
      <c r="JAY847" s="926"/>
      <c r="JAZ847" s="926"/>
      <c r="JBA847" s="926"/>
      <c r="JBB847" s="926"/>
      <c r="JBC847" s="926"/>
      <c r="JBD847" s="926"/>
      <c r="JBE847" s="926"/>
      <c r="JBF847" s="926"/>
      <c r="JBG847" s="926"/>
      <c r="JBH847" s="926"/>
      <c r="JBI847" s="926"/>
      <c r="JBJ847" s="926"/>
      <c r="JBK847" s="926"/>
      <c r="JBL847" s="926"/>
      <c r="JBM847" s="926"/>
      <c r="JBN847" s="926"/>
      <c r="JBO847" s="926"/>
      <c r="JBP847" s="926"/>
      <c r="JBQ847" s="926"/>
      <c r="JBR847" s="926"/>
      <c r="JBS847" s="926"/>
      <c r="JBT847" s="926"/>
      <c r="JBU847" s="926"/>
      <c r="JBV847" s="926"/>
      <c r="JBW847" s="926"/>
      <c r="JBX847" s="926"/>
      <c r="JBY847" s="926"/>
      <c r="JBZ847" s="926"/>
      <c r="JCA847" s="926"/>
      <c r="JCB847" s="926"/>
      <c r="JCC847" s="926"/>
      <c r="JCD847" s="926"/>
      <c r="JCE847" s="926"/>
      <c r="JCF847" s="926"/>
      <c r="JCG847" s="926"/>
      <c r="JCH847" s="926"/>
      <c r="JCI847" s="926"/>
      <c r="JCJ847" s="926"/>
      <c r="JCK847" s="926"/>
      <c r="JCL847" s="926"/>
      <c r="JCM847" s="926"/>
      <c r="JCN847" s="926"/>
      <c r="JCO847" s="926"/>
      <c r="JCP847" s="926"/>
      <c r="JCQ847" s="926"/>
      <c r="JCR847" s="926"/>
      <c r="JCS847" s="926"/>
      <c r="JCT847" s="926"/>
      <c r="JCU847" s="926"/>
      <c r="JCV847" s="926"/>
      <c r="JCW847" s="926"/>
      <c r="JCX847" s="926"/>
      <c r="JCY847" s="926"/>
      <c r="JCZ847" s="926"/>
      <c r="JDA847" s="926"/>
      <c r="JDB847" s="926"/>
      <c r="JDC847" s="926"/>
      <c r="JDD847" s="926"/>
      <c r="JDE847" s="926"/>
      <c r="JDF847" s="926"/>
      <c r="JDG847" s="926"/>
      <c r="JDH847" s="926"/>
      <c r="JDI847" s="926"/>
      <c r="JDJ847" s="926"/>
      <c r="JDK847" s="926"/>
      <c r="JDL847" s="926"/>
      <c r="JDM847" s="926"/>
      <c r="JDN847" s="926"/>
      <c r="JDO847" s="926"/>
      <c r="JDP847" s="926"/>
      <c r="JDQ847" s="926"/>
      <c r="JDR847" s="926"/>
      <c r="JDS847" s="926"/>
      <c r="JDT847" s="926"/>
      <c r="JDU847" s="926"/>
      <c r="JDV847" s="926"/>
      <c r="JDW847" s="926"/>
      <c r="JDX847" s="926"/>
      <c r="JDY847" s="926"/>
      <c r="JDZ847" s="926"/>
      <c r="JEA847" s="926"/>
      <c r="JEB847" s="926"/>
      <c r="JEC847" s="926"/>
      <c r="JED847" s="926"/>
      <c r="JEE847" s="926"/>
      <c r="JEF847" s="926"/>
      <c r="JEG847" s="926"/>
      <c r="JEH847" s="926"/>
      <c r="JEI847" s="926"/>
      <c r="JEJ847" s="926"/>
      <c r="JEK847" s="926"/>
      <c r="JEL847" s="926"/>
      <c r="JEM847" s="926"/>
      <c r="JEN847" s="926"/>
      <c r="JEO847" s="926"/>
      <c r="JEP847" s="926"/>
      <c r="JEQ847" s="926"/>
      <c r="JER847" s="926"/>
      <c r="JES847" s="926"/>
      <c r="JET847" s="926"/>
      <c r="JEU847" s="926"/>
      <c r="JEV847" s="926"/>
      <c r="JEW847" s="926"/>
      <c r="JEX847" s="926"/>
      <c r="JEY847" s="926"/>
      <c r="JEZ847" s="926"/>
      <c r="JFA847" s="926"/>
      <c r="JFB847" s="926"/>
      <c r="JFC847" s="926"/>
      <c r="JFD847" s="926"/>
      <c r="JFE847" s="926"/>
      <c r="JFF847" s="926"/>
      <c r="JFG847" s="926"/>
      <c r="JFH847" s="926"/>
      <c r="JFI847" s="926"/>
      <c r="JFJ847" s="926"/>
      <c r="JFK847" s="926"/>
      <c r="JFL847" s="926"/>
      <c r="JFM847" s="926"/>
      <c r="JFN847" s="926"/>
      <c r="JFO847" s="926"/>
      <c r="JFP847" s="926"/>
      <c r="JFQ847" s="926"/>
      <c r="JFR847" s="926"/>
      <c r="JFS847" s="926"/>
      <c r="JFT847" s="926"/>
      <c r="JFU847" s="926"/>
      <c r="JFV847" s="926"/>
      <c r="JFW847" s="926"/>
      <c r="JFX847" s="926"/>
      <c r="JFY847" s="926"/>
      <c r="JFZ847" s="926"/>
      <c r="JGA847" s="926"/>
      <c r="JGB847" s="926"/>
      <c r="JGC847" s="926"/>
      <c r="JGD847" s="926"/>
      <c r="JGE847" s="926"/>
      <c r="JGF847" s="926"/>
      <c r="JGG847" s="926"/>
      <c r="JGH847" s="926"/>
      <c r="JGI847" s="926"/>
      <c r="JGJ847" s="926"/>
      <c r="JGK847" s="926"/>
      <c r="JGL847" s="926"/>
      <c r="JGM847" s="926"/>
      <c r="JGN847" s="926"/>
      <c r="JGO847" s="926"/>
      <c r="JGP847" s="926"/>
      <c r="JGQ847" s="926"/>
      <c r="JGR847" s="926"/>
      <c r="JGS847" s="926"/>
      <c r="JGT847" s="926"/>
      <c r="JGU847" s="926"/>
      <c r="JGV847" s="926"/>
      <c r="JGW847" s="926"/>
      <c r="JGX847" s="926"/>
      <c r="JGY847" s="926"/>
      <c r="JGZ847" s="926"/>
      <c r="JHA847" s="926"/>
      <c r="JHB847" s="926"/>
      <c r="JHC847" s="926"/>
      <c r="JHD847" s="926"/>
      <c r="JHE847" s="926"/>
      <c r="JHF847" s="926"/>
      <c r="JHG847" s="926"/>
      <c r="JHH847" s="926"/>
      <c r="JHI847" s="926"/>
      <c r="JHJ847" s="926"/>
      <c r="JHK847" s="926"/>
      <c r="JHL847" s="926"/>
      <c r="JHM847" s="926"/>
      <c r="JHN847" s="926"/>
      <c r="JHO847" s="926"/>
      <c r="JHP847" s="926"/>
      <c r="JHQ847" s="926"/>
      <c r="JHR847" s="926"/>
      <c r="JHS847" s="926"/>
      <c r="JHT847" s="926"/>
      <c r="JHU847" s="926"/>
      <c r="JHV847" s="926"/>
      <c r="JHW847" s="926"/>
      <c r="JHX847" s="926"/>
      <c r="JHY847" s="926"/>
      <c r="JHZ847" s="926"/>
      <c r="JIA847" s="926"/>
      <c r="JIB847" s="926"/>
      <c r="JIC847" s="926"/>
      <c r="JID847" s="926"/>
      <c r="JIE847" s="926"/>
      <c r="JIF847" s="926"/>
      <c r="JIG847" s="926"/>
      <c r="JIH847" s="926"/>
      <c r="JII847" s="926"/>
      <c r="JIJ847" s="926"/>
      <c r="JIK847" s="926"/>
      <c r="JIL847" s="926"/>
      <c r="JIM847" s="926"/>
      <c r="JIN847" s="926"/>
      <c r="JIO847" s="926"/>
      <c r="JIP847" s="926"/>
      <c r="JIQ847" s="926"/>
      <c r="JIR847" s="926"/>
      <c r="JIS847" s="926"/>
      <c r="JIT847" s="926"/>
      <c r="JIU847" s="926"/>
      <c r="JIV847" s="926"/>
      <c r="JIW847" s="926"/>
      <c r="JIX847" s="926"/>
      <c r="JIY847" s="926"/>
      <c r="JIZ847" s="926"/>
      <c r="JJA847" s="926"/>
      <c r="JJB847" s="926"/>
      <c r="JJC847" s="926"/>
      <c r="JJD847" s="926"/>
      <c r="JJE847" s="926"/>
      <c r="JJF847" s="926"/>
      <c r="JJG847" s="926"/>
      <c r="JJH847" s="926"/>
      <c r="JJI847" s="926"/>
      <c r="JJJ847" s="926"/>
      <c r="JJK847" s="926"/>
      <c r="JJL847" s="926"/>
      <c r="JJM847" s="926"/>
      <c r="JJN847" s="926"/>
      <c r="JJO847" s="926"/>
      <c r="JJP847" s="926"/>
      <c r="JJQ847" s="926"/>
      <c r="JJR847" s="926"/>
      <c r="JJS847" s="926"/>
      <c r="JJT847" s="926"/>
      <c r="JJU847" s="926"/>
      <c r="JJV847" s="926"/>
      <c r="JJW847" s="926"/>
      <c r="JJX847" s="926"/>
      <c r="JJY847" s="926"/>
      <c r="JJZ847" s="926"/>
      <c r="JKA847" s="926"/>
      <c r="JKB847" s="926"/>
      <c r="JKC847" s="926"/>
      <c r="JKD847" s="926"/>
      <c r="JKE847" s="926"/>
      <c r="JKF847" s="926"/>
      <c r="JKG847" s="926"/>
      <c r="JKH847" s="926"/>
      <c r="JKI847" s="926"/>
      <c r="JKJ847" s="926"/>
      <c r="JKK847" s="926"/>
      <c r="JKL847" s="926"/>
      <c r="JKM847" s="926"/>
      <c r="JKN847" s="926"/>
      <c r="JKO847" s="926"/>
      <c r="JKP847" s="926"/>
      <c r="JKQ847" s="926"/>
      <c r="JKR847" s="926"/>
      <c r="JKS847" s="926"/>
      <c r="JKT847" s="926"/>
      <c r="JKU847" s="926"/>
      <c r="JKV847" s="926"/>
      <c r="JKW847" s="926"/>
      <c r="JKX847" s="926"/>
      <c r="JKY847" s="926"/>
      <c r="JKZ847" s="926"/>
      <c r="JLA847" s="926"/>
      <c r="JLB847" s="926"/>
      <c r="JLC847" s="926"/>
      <c r="JLD847" s="926"/>
      <c r="JLE847" s="926"/>
      <c r="JLF847" s="926"/>
      <c r="JLG847" s="926"/>
      <c r="JLH847" s="926"/>
      <c r="JLI847" s="926"/>
      <c r="JLJ847" s="926"/>
      <c r="JLK847" s="926"/>
      <c r="JLL847" s="926"/>
      <c r="JLM847" s="926"/>
      <c r="JLN847" s="926"/>
      <c r="JLO847" s="926"/>
      <c r="JLP847" s="926"/>
      <c r="JLQ847" s="926"/>
      <c r="JLR847" s="926"/>
      <c r="JLS847" s="926"/>
      <c r="JLT847" s="926"/>
      <c r="JLU847" s="926"/>
      <c r="JLV847" s="926"/>
      <c r="JLW847" s="926"/>
      <c r="JLX847" s="926"/>
      <c r="JLY847" s="926"/>
      <c r="JLZ847" s="926"/>
      <c r="JMA847" s="926"/>
      <c r="JMB847" s="926"/>
      <c r="JMC847" s="926"/>
      <c r="JMD847" s="926"/>
      <c r="JME847" s="926"/>
      <c r="JMF847" s="926"/>
      <c r="JMG847" s="926"/>
      <c r="JMH847" s="926"/>
      <c r="JMI847" s="926"/>
      <c r="JMJ847" s="926"/>
      <c r="JMK847" s="926"/>
      <c r="JML847" s="926"/>
      <c r="JMM847" s="926"/>
      <c r="JMN847" s="926"/>
      <c r="JMO847" s="926"/>
      <c r="JMP847" s="926"/>
      <c r="JMQ847" s="926"/>
      <c r="JMR847" s="926"/>
      <c r="JMS847" s="926"/>
      <c r="JMT847" s="926"/>
      <c r="JMU847" s="926"/>
      <c r="JMV847" s="926"/>
      <c r="JMW847" s="926"/>
      <c r="JMX847" s="926"/>
      <c r="JMY847" s="926"/>
      <c r="JMZ847" s="926"/>
      <c r="JNA847" s="926"/>
      <c r="JNB847" s="926"/>
      <c r="JNC847" s="926"/>
      <c r="JND847" s="926"/>
      <c r="JNE847" s="926"/>
      <c r="JNF847" s="926"/>
      <c r="JNG847" s="926"/>
      <c r="JNH847" s="926"/>
      <c r="JNI847" s="926"/>
      <c r="JNJ847" s="926"/>
      <c r="JNK847" s="926"/>
      <c r="JNL847" s="926"/>
      <c r="JNM847" s="926"/>
      <c r="JNN847" s="926"/>
      <c r="JNO847" s="926"/>
      <c r="JNP847" s="926"/>
      <c r="JNQ847" s="926"/>
      <c r="JNR847" s="926"/>
      <c r="JNS847" s="926"/>
      <c r="JNT847" s="926"/>
      <c r="JNU847" s="926"/>
      <c r="JNV847" s="926"/>
      <c r="JNW847" s="926"/>
      <c r="JNX847" s="926"/>
      <c r="JNY847" s="926"/>
      <c r="JNZ847" s="926"/>
      <c r="JOA847" s="926"/>
      <c r="JOB847" s="926"/>
      <c r="JOC847" s="926"/>
      <c r="JOD847" s="926"/>
      <c r="JOE847" s="926"/>
      <c r="JOF847" s="926"/>
      <c r="JOG847" s="926"/>
      <c r="JOH847" s="926"/>
      <c r="JOI847" s="926"/>
      <c r="JOJ847" s="926"/>
      <c r="JOK847" s="926"/>
      <c r="JOL847" s="926"/>
      <c r="JOM847" s="926"/>
      <c r="JON847" s="926"/>
      <c r="JOO847" s="926"/>
      <c r="JOP847" s="926"/>
      <c r="JOQ847" s="926"/>
      <c r="JOR847" s="926"/>
      <c r="JOS847" s="926"/>
      <c r="JOT847" s="926"/>
      <c r="JOU847" s="926"/>
      <c r="JOV847" s="926"/>
      <c r="JOW847" s="926"/>
      <c r="JOX847" s="926"/>
      <c r="JOY847" s="926"/>
      <c r="JOZ847" s="926"/>
      <c r="JPA847" s="926"/>
      <c r="JPB847" s="926"/>
      <c r="JPC847" s="926"/>
      <c r="JPD847" s="926"/>
      <c r="JPE847" s="926"/>
      <c r="JPF847" s="926"/>
      <c r="JPG847" s="926"/>
      <c r="JPH847" s="926"/>
      <c r="JPI847" s="926"/>
      <c r="JPJ847" s="926"/>
      <c r="JPK847" s="926"/>
      <c r="JPL847" s="926"/>
      <c r="JPM847" s="926"/>
      <c r="JPN847" s="926"/>
      <c r="JPO847" s="926"/>
      <c r="JPP847" s="926"/>
      <c r="JPQ847" s="926"/>
      <c r="JPR847" s="926"/>
      <c r="JPS847" s="926"/>
      <c r="JPT847" s="926"/>
      <c r="JPU847" s="926"/>
      <c r="JPV847" s="926"/>
      <c r="JPW847" s="926"/>
      <c r="JPX847" s="926"/>
      <c r="JPY847" s="926"/>
      <c r="JPZ847" s="926"/>
      <c r="JQA847" s="926"/>
      <c r="JQB847" s="926"/>
      <c r="JQC847" s="926"/>
      <c r="JQD847" s="926"/>
      <c r="JQE847" s="926"/>
      <c r="JQF847" s="926"/>
      <c r="JQG847" s="926"/>
      <c r="JQH847" s="926"/>
      <c r="JQI847" s="926"/>
      <c r="JQJ847" s="926"/>
      <c r="JQK847" s="926"/>
      <c r="JQL847" s="926"/>
      <c r="JQM847" s="926"/>
      <c r="JQN847" s="926"/>
      <c r="JQO847" s="926"/>
      <c r="JQP847" s="926"/>
      <c r="JQQ847" s="926"/>
      <c r="JQR847" s="926"/>
      <c r="JQS847" s="926"/>
      <c r="JQT847" s="926"/>
      <c r="JQU847" s="926"/>
      <c r="JQV847" s="926"/>
      <c r="JQW847" s="926"/>
      <c r="JQX847" s="926"/>
      <c r="JQY847" s="926"/>
      <c r="JQZ847" s="926"/>
      <c r="JRA847" s="926"/>
      <c r="JRB847" s="926"/>
      <c r="JRC847" s="926"/>
      <c r="JRD847" s="926"/>
      <c r="JRE847" s="926"/>
      <c r="JRF847" s="926"/>
      <c r="JRG847" s="926"/>
      <c r="JRH847" s="926"/>
      <c r="JRI847" s="926"/>
      <c r="JRJ847" s="926"/>
      <c r="JRK847" s="926"/>
      <c r="JRL847" s="926"/>
      <c r="JRM847" s="926"/>
      <c r="JRN847" s="926"/>
      <c r="JRO847" s="926"/>
      <c r="JRP847" s="926"/>
      <c r="JRQ847" s="926"/>
      <c r="JRR847" s="926"/>
      <c r="JRS847" s="926"/>
      <c r="JRT847" s="926"/>
      <c r="JRU847" s="926"/>
      <c r="JRV847" s="926"/>
      <c r="JRW847" s="926"/>
      <c r="JRX847" s="926"/>
      <c r="JRY847" s="926"/>
      <c r="JRZ847" s="926"/>
      <c r="JSA847" s="926"/>
      <c r="JSB847" s="926"/>
      <c r="JSC847" s="926"/>
      <c r="JSD847" s="926"/>
      <c r="JSE847" s="926"/>
      <c r="JSF847" s="926"/>
      <c r="JSG847" s="926"/>
      <c r="JSH847" s="926"/>
      <c r="JSI847" s="926"/>
      <c r="JSJ847" s="926"/>
      <c r="JSK847" s="926"/>
      <c r="JSL847" s="926"/>
      <c r="JSM847" s="926"/>
      <c r="JSN847" s="926"/>
      <c r="JSO847" s="926"/>
      <c r="JSP847" s="926"/>
      <c r="JSQ847" s="926"/>
      <c r="JSR847" s="926"/>
      <c r="JSS847" s="926"/>
      <c r="JST847" s="926"/>
      <c r="JSU847" s="926"/>
      <c r="JSV847" s="926"/>
      <c r="JSW847" s="926"/>
      <c r="JSX847" s="926"/>
      <c r="JSY847" s="926"/>
      <c r="JSZ847" s="926"/>
      <c r="JTA847" s="926"/>
      <c r="JTB847" s="926"/>
      <c r="JTC847" s="926"/>
      <c r="JTD847" s="926"/>
      <c r="JTE847" s="926"/>
      <c r="JTF847" s="926"/>
      <c r="JTG847" s="926"/>
      <c r="JTH847" s="926"/>
      <c r="JTI847" s="926"/>
      <c r="JTJ847" s="926"/>
      <c r="JTK847" s="926"/>
      <c r="JTL847" s="926"/>
      <c r="JTM847" s="926"/>
      <c r="JTN847" s="926"/>
      <c r="JTO847" s="926"/>
      <c r="JTP847" s="926"/>
      <c r="JTQ847" s="926"/>
      <c r="JTR847" s="926"/>
      <c r="JTS847" s="926"/>
      <c r="JTT847" s="926"/>
      <c r="JTU847" s="926"/>
      <c r="JTV847" s="926"/>
      <c r="JTW847" s="926"/>
      <c r="JTX847" s="926"/>
      <c r="JTY847" s="926"/>
      <c r="JTZ847" s="926"/>
      <c r="JUA847" s="926"/>
      <c r="JUB847" s="926"/>
      <c r="JUC847" s="926"/>
      <c r="JUD847" s="926"/>
      <c r="JUE847" s="926"/>
      <c r="JUF847" s="926"/>
      <c r="JUG847" s="926"/>
      <c r="JUH847" s="926"/>
      <c r="JUI847" s="926"/>
      <c r="JUJ847" s="926"/>
      <c r="JUK847" s="926"/>
      <c r="JUL847" s="926"/>
      <c r="JUM847" s="926"/>
      <c r="JUN847" s="926"/>
      <c r="JUO847" s="926"/>
      <c r="JUP847" s="926"/>
      <c r="JUQ847" s="926"/>
      <c r="JUR847" s="926"/>
      <c r="JUS847" s="926"/>
      <c r="JUT847" s="926"/>
      <c r="JUU847" s="926"/>
      <c r="JUV847" s="926"/>
      <c r="JUW847" s="926"/>
      <c r="JUX847" s="926"/>
      <c r="JUY847" s="926"/>
      <c r="JUZ847" s="926"/>
      <c r="JVA847" s="926"/>
      <c r="JVB847" s="926"/>
      <c r="JVC847" s="926"/>
      <c r="JVD847" s="926"/>
      <c r="JVE847" s="926"/>
      <c r="JVF847" s="926"/>
      <c r="JVG847" s="926"/>
      <c r="JVH847" s="926"/>
      <c r="JVI847" s="926"/>
      <c r="JVJ847" s="926"/>
      <c r="JVK847" s="926"/>
      <c r="JVL847" s="926"/>
      <c r="JVM847" s="926"/>
      <c r="JVN847" s="926"/>
      <c r="JVO847" s="926"/>
      <c r="JVP847" s="926"/>
      <c r="JVQ847" s="926"/>
      <c r="JVR847" s="926"/>
      <c r="JVS847" s="926"/>
      <c r="JVT847" s="926"/>
      <c r="JVU847" s="926"/>
      <c r="JVV847" s="926"/>
      <c r="JVW847" s="926"/>
      <c r="JVX847" s="926"/>
      <c r="JVY847" s="926"/>
      <c r="JVZ847" s="926"/>
      <c r="JWA847" s="926"/>
      <c r="JWB847" s="926"/>
      <c r="JWC847" s="926"/>
      <c r="JWD847" s="926"/>
      <c r="JWE847" s="926"/>
      <c r="JWF847" s="926"/>
      <c r="JWG847" s="926"/>
      <c r="JWH847" s="926"/>
      <c r="JWI847" s="926"/>
      <c r="JWJ847" s="926"/>
      <c r="JWK847" s="926"/>
      <c r="JWL847" s="926"/>
      <c r="JWM847" s="926"/>
      <c r="JWN847" s="926"/>
      <c r="JWO847" s="926"/>
      <c r="JWP847" s="926"/>
      <c r="JWQ847" s="926"/>
      <c r="JWR847" s="926"/>
      <c r="JWS847" s="926"/>
      <c r="JWT847" s="926"/>
      <c r="JWU847" s="926"/>
      <c r="JWV847" s="926"/>
      <c r="JWW847" s="926"/>
      <c r="JWX847" s="926"/>
      <c r="JWY847" s="926"/>
      <c r="JWZ847" s="926"/>
      <c r="JXA847" s="926"/>
      <c r="JXB847" s="926"/>
      <c r="JXC847" s="926"/>
      <c r="JXD847" s="926"/>
      <c r="JXE847" s="926"/>
      <c r="JXF847" s="926"/>
      <c r="JXG847" s="926"/>
      <c r="JXH847" s="926"/>
      <c r="JXI847" s="926"/>
      <c r="JXJ847" s="926"/>
      <c r="JXK847" s="926"/>
      <c r="JXL847" s="926"/>
      <c r="JXM847" s="926"/>
      <c r="JXN847" s="926"/>
      <c r="JXO847" s="926"/>
      <c r="JXP847" s="926"/>
      <c r="JXQ847" s="926"/>
      <c r="JXR847" s="926"/>
      <c r="JXS847" s="926"/>
      <c r="JXT847" s="926"/>
      <c r="JXU847" s="926"/>
      <c r="JXV847" s="926"/>
      <c r="JXW847" s="926"/>
      <c r="JXX847" s="926"/>
      <c r="JXY847" s="926"/>
      <c r="JXZ847" s="926"/>
      <c r="JYA847" s="926"/>
      <c r="JYB847" s="926"/>
      <c r="JYC847" s="926"/>
      <c r="JYD847" s="926"/>
      <c r="JYE847" s="926"/>
      <c r="JYF847" s="926"/>
      <c r="JYG847" s="926"/>
      <c r="JYH847" s="926"/>
      <c r="JYI847" s="926"/>
      <c r="JYJ847" s="926"/>
      <c r="JYK847" s="926"/>
      <c r="JYL847" s="926"/>
      <c r="JYM847" s="926"/>
      <c r="JYN847" s="926"/>
      <c r="JYO847" s="926"/>
      <c r="JYP847" s="926"/>
      <c r="JYQ847" s="926"/>
      <c r="JYR847" s="926"/>
      <c r="JYS847" s="926"/>
      <c r="JYT847" s="926"/>
      <c r="JYU847" s="926"/>
      <c r="JYV847" s="926"/>
      <c r="JYW847" s="926"/>
      <c r="JYX847" s="926"/>
      <c r="JYY847" s="926"/>
      <c r="JYZ847" s="926"/>
      <c r="JZA847" s="926"/>
      <c r="JZB847" s="926"/>
      <c r="JZC847" s="926"/>
      <c r="JZD847" s="926"/>
      <c r="JZE847" s="926"/>
      <c r="JZF847" s="926"/>
      <c r="JZG847" s="926"/>
      <c r="JZH847" s="926"/>
      <c r="JZI847" s="926"/>
      <c r="JZJ847" s="926"/>
      <c r="JZK847" s="926"/>
      <c r="JZL847" s="926"/>
      <c r="JZM847" s="926"/>
      <c r="JZN847" s="926"/>
      <c r="JZO847" s="926"/>
      <c r="JZP847" s="926"/>
      <c r="JZQ847" s="926"/>
      <c r="JZR847" s="926"/>
      <c r="JZS847" s="926"/>
      <c r="JZT847" s="926"/>
      <c r="JZU847" s="926"/>
      <c r="JZV847" s="926"/>
      <c r="JZW847" s="926"/>
      <c r="JZX847" s="926"/>
      <c r="JZY847" s="926"/>
      <c r="JZZ847" s="926"/>
      <c r="KAA847" s="926"/>
      <c r="KAB847" s="926"/>
      <c r="KAC847" s="926"/>
      <c r="KAD847" s="926"/>
      <c r="KAE847" s="926"/>
      <c r="KAF847" s="926"/>
      <c r="KAG847" s="926"/>
      <c r="KAH847" s="926"/>
      <c r="KAI847" s="926"/>
      <c r="KAJ847" s="926"/>
      <c r="KAK847" s="926"/>
      <c r="KAL847" s="926"/>
      <c r="KAM847" s="926"/>
      <c r="KAN847" s="926"/>
      <c r="KAO847" s="926"/>
      <c r="KAP847" s="926"/>
      <c r="KAQ847" s="926"/>
      <c r="KAR847" s="926"/>
      <c r="KAS847" s="926"/>
      <c r="KAT847" s="926"/>
      <c r="KAU847" s="926"/>
      <c r="KAV847" s="926"/>
      <c r="KAW847" s="926"/>
      <c r="KAX847" s="926"/>
      <c r="KAY847" s="926"/>
      <c r="KAZ847" s="926"/>
      <c r="KBA847" s="926"/>
      <c r="KBB847" s="926"/>
      <c r="KBC847" s="926"/>
      <c r="KBD847" s="926"/>
      <c r="KBE847" s="926"/>
      <c r="KBF847" s="926"/>
      <c r="KBG847" s="926"/>
      <c r="KBH847" s="926"/>
      <c r="KBI847" s="926"/>
      <c r="KBJ847" s="926"/>
      <c r="KBK847" s="926"/>
      <c r="KBL847" s="926"/>
      <c r="KBM847" s="926"/>
      <c r="KBN847" s="926"/>
      <c r="KBO847" s="926"/>
      <c r="KBP847" s="926"/>
      <c r="KBQ847" s="926"/>
      <c r="KBR847" s="926"/>
      <c r="KBS847" s="926"/>
      <c r="KBT847" s="926"/>
      <c r="KBU847" s="926"/>
      <c r="KBV847" s="926"/>
      <c r="KBW847" s="926"/>
      <c r="KBX847" s="926"/>
      <c r="KBY847" s="926"/>
      <c r="KBZ847" s="926"/>
      <c r="KCA847" s="926"/>
      <c r="KCB847" s="926"/>
      <c r="KCC847" s="926"/>
      <c r="KCD847" s="926"/>
      <c r="KCE847" s="926"/>
      <c r="KCF847" s="926"/>
      <c r="KCG847" s="926"/>
      <c r="KCH847" s="926"/>
      <c r="KCI847" s="926"/>
      <c r="KCJ847" s="926"/>
      <c r="KCK847" s="926"/>
      <c r="KCL847" s="926"/>
      <c r="KCM847" s="926"/>
      <c r="KCN847" s="926"/>
      <c r="KCO847" s="926"/>
      <c r="KCP847" s="926"/>
      <c r="KCQ847" s="926"/>
      <c r="KCR847" s="926"/>
      <c r="KCS847" s="926"/>
      <c r="KCT847" s="926"/>
      <c r="KCU847" s="926"/>
      <c r="KCV847" s="926"/>
      <c r="KCW847" s="926"/>
      <c r="KCX847" s="926"/>
      <c r="KCY847" s="926"/>
      <c r="KCZ847" s="926"/>
      <c r="KDA847" s="926"/>
      <c r="KDB847" s="926"/>
      <c r="KDC847" s="926"/>
      <c r="KDD847" s="926"/>
      <c r="KDE847" s="926"/>
      <c r="KDF847" s="926"/>
      <c r="KDG847" s="926"/>
      <c r="KDH847" s="926"/>
      <c r="KDI847" s="926"/>
      <c r="KDJ847" s="926"/>
      <c r="KDK847" s="926"/>
      <c r="KDL847" s="926"/>
      <c r="KDM847" s="926"/>
      <c r="KDN847" s="926"/>
      <c r="KDO847" s="926"/>
      <c r="KDP847" s="926"/>
      <c r="KDQ847" s="926"/>
      <c r="KDR847" s="926"/>
      <c r="KDS847" s="926"/>
      <c r="KDT847" s="926"/>
      <c r="KDU847" s="926"/>
      <c r="KDV847" s="926"/>
      <c r="KDW847" s="926"/>
      <c r="KDX847" s="926"/>
      <c r="KDY847" s="926"/>
      <c r="KDZ847" s="926"/>
      <c r="KEA847" s="926"/>
      <c r="KEB847" s="926"/>
      <c r="KEC847" s="926"/>
      <c r="KED847" s="926"/>
      <c r="KEE847" s="926"/>
      <c r="KEF847" s="926"/>
      <c r="KEG847" s="926"/>
      <c r="KEH847" s="926"/>
      <c r="KEI847" s="926"/>
      <c r="KEJ847" s="926"/>
      <c r="KEK847" s="926"/>
      <c r="KEL847" s="926"/>
      <c r="KEM847" s="926"/>
      <c r="KEN847" s="926"/>
      <c r="KEO847" s="926"/>
      <c r="KEP847" s="926"/>
      <c r="KEQ847" s="926"/>
      <c r="KER847" s="926"/>
      <c r="KES847" s="926"/>
      <c r="KET847" s="926"/>
      <c r="KEU847" s="926"/>
      <c r="KEV847" s="926"/>
      <c r="KEW847" s="926"/>
      <c r="KEX847" s="926"/>
      <c r="KEY847" s="926"/>
      <c r="KEZ847" s="926"/>
      <c r="KFA847" s="926"/>
      <c r="KFB847" s="926"/>
      <c r="KFC847" s="926"/>
      <c r="KFD847" s="926"/>
      <c r="KFE847" s="926"/>
      <c r="KFF847" s="926"/>
      <c r="KFG847" s="926"/>
      <c r="KFH847" s="926"/>
      <c r="KFI847" s="926"/>
      <c r="KFJ847" s="926"/>
      <c r="KFK847" s="926"/>
      <c r="KFL847" s="926"/>
      <c r="KFM847" s="926"/>
      <c r="KFN847" s="926"/>
      <c r="KFO847" s="926"/>
      <c r="KFP847" s="926"/>
      <c r="KFQ847" s="926"/>
      <c r="KFR847" s="926"/>
      <c r="KFS847" s="926"/>
      <c r="KFT847" s="926"/>
      <c r="KFU847" s="926"/>
      <c r="KFV847" s="926"/>
      <c r="KFW847" s="926"/>
      <c r="KFX847" s="926"/>
      <c r="KFY847" s="926"/>
      <c r="KFZ847" s="926"/>
      <c r="KGA847" s="926"/>
      <c r="KGB847" s="926"/>
      <c r="KGC847" s="926"/>
      <c r="KGD847" s="926"/>
      <c r="KGE847" s="926"/>
      <c r="KGF847" s="926"/>
      <c r="KGG847" s="926"/>
      <c r="KGH847" s="926"/>
      <c r="KGI847" s="926"/>
      <c r="KGJ847" s="926"/>
      <c r="KGK847" s="926"/>
      <c r="KGL847" s="926"/>
      <c r="KGM847" s="926"/>
      <c r="KGN847" s="926"/>
      <c r="KGO847" s="926"/>
      <c r="KGP847" s="926"/>
      <c r="KGQ847" s="926"/>
      <c r="KGR847" s="926"/>
      <c r="KGS847" s="926"/>
      <c r="KGT847" s="926"/>
      <c r="KGU847" s="926"/>
      <c r="KGV847" s="926"/>
      <c r="KGW847" s="926"/>
      <c r="KGX847" s="926"/>
      <c r="KGY847" s="926"/>
      <c r="KGZ847" s="926"/>
      <c r="KHA847" s="926"/>
      <c r="KHB847" s="926"/>
      <c r="KHC847" s="926"/>
      <c r="KHD847" s="926"/>
      <c r="KHE847" s="926"/>
      <c r="KHF847" s="926"/>
      <c r="KHG847" s="926"/>
      <c r="KHH847" s="926"/>
      <c r="KHI847" s="926"/>
      <c r="KHJ847" s="926"/>
      <c r="KHK847" s="926"/>
      <c r="KHL847" s="926"/>
      <c r="KHM847" s="926"/>
      <c r="KHN847" s="926"/>
      <c r="KHO847" s="926"/>
      <c r="KHP847" s="926"/>
      <c r="KHQ847" s="926"/>
      <c r="KHR847" s="926"/>
      <c r="KHS847" s="926"/>
      <c r="KHT847" s="926"/>
      <c r="KHU847" s="926"/>
      <c r="KHV847" s="926"/>
      <c r="KHW847" s="926"/>
      <c r="KHX847" s="926"/>
      <c r="KHY847" s="926"/>
      <c r="KHZ847" s="926"/>
      <c r="KIA847" s="926"/>
      <c r="KIB847" s="926"/>
      <c r="KIC847" s="926"/>
      <c r="KID847" s="926"/>
      <c r="KIE847" s="926"/>
      <c r="KIF847" s="926"/>
      <c r="KIG847" s="926"/>
      <c r="KIH847" s="926"/>
      <c r="KII847" s="926"/>
      <c r="KIJ847" s="926"/>
      <c r="KIK847" s="926"/>
      <c r="KIL847" s="926"/>
      <c r="KIM847" s="926"/>
      <c r="KIN847" s="926"/>
      <c r="KIO847" s="926"/>
      <c r="KIP847" s="926"/>
      <c r="KIQ847" s="926"/>
      <c r="KIR847" s="926"/>
      <c r="KIS847" s="926"/>
      <c r="KIT847" s="926"/>
      <c r="KIU847" s="926"/>
      <c r="KIV847" s="926"/>
      <c r="KIW847" s="926"/>
      <c r="KIX847" s="926"/>
      <c r="KIY847" s="926"/>
      <c r="KIZ847" s="926"/>
      <c r="KJA847" s="926"/>
      <c r="KJB847" s="926"/>
      <c r="KJC847" s="926"/>
      <c r="KJD847" s="926"/>
      <c r="KJE847" s="926"/>
      <c r="KJF847" s="926"/>
      <c r="KJG847" s="926"/>
      <c r="KJH847" s="926"/>
      <c r="KJI847" s="926"/>
      <c r="KJJ847" s="926"/>
      <c r="KJK847" s="926"/>
      <c r="KJL847" s="926"/>
      <c r="KJM847" s="926"/>
      <c r="KJN847" s="926"/>
      <c r="KJO847" s="926"/>
      <c r="KJP847" s="926"/>
      <c r="KJQ847" s="926"/>
      <c r="KJR847" s="926"/>
      <c r="KJS847" s="926"/>
      <c r="KJT847" s="926"/>
      <c r="KJU847" s="926"/>
      <c r="KJV847" s="926"/>
      <c r="KJW847" s="926"/>
      <c r="KJX847" s="926"/>
      <c r="KJY847" s="926"/>
      <c r="KJZ847" s="926"/>
      <c r="KKA847" s="926"/>
      <c r="KKB847" s="926"/>
      <c r="KKC847" s="926"/>
      <c r="KKD847" s="926"/>
      <c r="KKE847" s="926"/>
      <c r="KKF847" s="926"/>
      <c r="KKG847" s="926"/>
      <c r="KKH847" s="926"/>
      <c r="KKI847" s="926"/>
      <c r="KKJ847" s="926"/>
      <c r="KKK847" s="926"/>
      <c r="KKL847" s="926"/>
      <c r="KKM847" s="926"/>
      <c r="KKN847" s="926"/>
      <c r="KKO847" s="926"/>
      <c r="KKP847" s="926"/>
      <c r="KKQ847" s="926"/>
      <c r="KKR847" s="926"/>
      <c r="KKS847" s="926"/>
      <c r="KKT847" s="926"/>
      <c r="KKU847" s="926"/>
      <c r="KKV847" s="926"/>
      <c r="KKW847" s="926"/>
      <c r="KKX847" s="926"/>
      <c r="KKY847" s="926"/>
      <c r="KKZ847" s="926"/>
      <c r="KLA847" s="926"/>
      <c r="KLB847" s="926"/>
      <c r="KLC847" s="926"/>
      <c r="KLD847" s="926"/>
      <c r="KLE847" s="926"/>
      <c r="KLF847" s="926"/>
      <c r="KLG847" s="926"/>
      <c r="KLH847" s="926"/>
      <c r="KLI847" s="926"/>
      <c r="KLJ847" s="926"/>
      <c r="KLK847" s="926"/>
      <c r="KLL847" s="926"/>
      <c r="KLM847" s="926"/>
      <c r="KLN847" s="926"/>
      <c r="KLO847" s="926"/>
      <c r="KLP847" s="926"/>
      <c r="KLQ847" s="926"/>
      <c r="KLR847" s="926"/>
      <c r="KLS847" s="926"/>
      <c r="KLT847" s="926"/>
      <c r="KLU847" s="926"/>
      <c r="KLV847" s="926"/>
      <c r="KLW847" s="926"/>
      <c r="KLX847" s="926"/>
      <c r="KLY847" s="926"/>
      <c r="KLZ847" s="926"/>
      <c r="KMA847" s="926"/>
      <c r="KMB847" s="926"/>
      <c r="KMC847" s="926"/>
      <c r="KMD847" s="926"/>
      <c r="KME847" s="926"/>
      <c r="KMF847" s="926"/>
      <c r="KMG847" s="926"/>
      <c r="KMH847" s="926"/>
      <c r="KMI847" s="926"/>
      <c r="KMJ847" s="926"/>
      <c r="KMK847" s="926"/>
      <c r="KML847" s="926"/>
      <c r="KMM847" s="926"/>
      <c r="KMN847" s="926"/>
      <c r="KMO847" s="926"/>
      <c r="KMP847" s="926"/>
      <c r="KMQ847" s="926"/>
      <c r="KMR847" s="926"/>
      <c r="KMS847" s="926"/>
      <c r="KMT847" s="926"/>
      <c r="KMU847" s="926"/>
      <c r="KMV847" s="926"/>
      <c r="KMW847" s="926"/>
      <c r="KMX847" s="926"/>
      <c r="KMY847" s="926"/>
      <c r="KMZ847" s="926"/>
      <c r="KNA847" s="926"/>
      <c r="KNB847" s="926"/>
      <c r="KNC847" s="926"/>
      <c r="KND847" s="926"/>
      <c r="KNE847" s="926"/>
      <c r="KNF847" s="926"/>
      <c r="KNG847" s="926"/>
      <c r="KNH847" s="926"/>
      <c r="KNI847" s="926"/>
      <c r="KNJ847" s="926"/>
      <c r="KNK847" s="926"/>
      <c r="KNL847" s="926"/>
      <c r="KNM847" s="926"/>
      <c r="KNN847" s="926"/>
      <c r="KNO847" s="926"/>
      <c r="KNP847" s="926"/>
      <c r="KNQ847" s="926"/>
      <c r="KNR847" s="926"/>
      <c r="KNS847" s="926"/>
      <c r="KNT847" s="926"/>
      <c r="KNU847" s="926"/>
      <c r="KNV847" s="926"/>
      <c r="KNW847" s="926"/>
      <c r="KNX847" s="926"/>
      <c r="KNY847" s="926"/>
      <c r="KNZ847" s="926"/>
      <c r="KOA847" s="926"/>
      <c r="KOB847" s="926"/>
      <c r="KOC847" s="926"/>
      <c r="KOD847" s="926"/>
      <c r="KOE847" s="926"/>
      <c r="KOF847" s="926"/>
      <c r="KOG847" s="926"/>
      <c r="KOH847" s="926"/>
      <c r="KOI847" s="926"/>
      <c r="KOJ847" s="926"/>
      <c r="KOK847" s="926"/>
      <c r="KOL847" s="926"/>
      <c r="KOM847" s="926"/>
      <c r="KON847" s="926"/>
      <c r="KOO847" s="926"/>
      <c r="KOP847" s="926"/>
      <c r="KOQ847" s="926"/>
      <c r="KOR847" s="926"/>
      <c r="KOS847" s="926"/>
      <c r="KOT847" s="926"/>
      <c r="KOU847" s="926"/>
      <c r="KOV847" s="926"/>
      <c r="KOW847" s="926"/>
      <c r="KOX847" s="926"/>
      <c r="KOY847" s="926"/>
      <c r="KOZ847" s="926"/>
      <c r="KPA847" s="926"/>
      <c r="KPB847" s="926"/>
      <c r="KPC847" s="926"/>
      <c r="KPD847" s="926"/>
      <c r="KPE847" s="926"/>
      <c r="KPF847" s="926"/>
      <c r="KPG847" s="926"/>
      <c r="KPH847" s="926"/>
      <c r="KPI847" s="926"/>
      <c r="KPJ847" s="926"/>
      <c r="KPK847" s="926"/>
      <c r="KPL847" s="926"/>
      <c r="KPM847" s="926"/>
      <c r="KPN847" s="926"/>
      <c r="KPO847" s="926"/>
      <c r="KPP847" s="926"/>
      <c r="KPQ847" s="926"/>
      <c r="KPR847" s="926"/>
      <c r="KPS847" s="926"/>
      <c r="KPT847" s="926"/>
      <c r="KPU847" s="926"/>
      <c r="KPV847" s="926"/>
      <c r="KPW847" s="926"/>
      <c r="KPX847" s="926"/>
      <c r="KPY847" s="926"/>
      <c r="KPZ847" s="926"/>
      <c r="KQA847" s="926"/>
      <c r="KQB847" s="926"/>
      <c r="KQC847" s="926"/>
      <c r="KQD847" s="926"/>
      <c r="KQE847" s="926"/>
      <c r="KQF847" s="926"/>
      <c r="KQG847" s="926"/>
      <c r="KQH847" s="926"/>
      <c r="KQI847" s="926"/>
      <c r="KQJ847" s="926"/>
      <c r="KQK847" s="926"/>
      <c r="KQL847" s="926"/>
      <c r="KQM847" s="926"/>
      <c r="KQN847" s="926"/>
      <c r="KQO847" s="926"/>
      <c r="KQP847" s="926"/>
      <c r="KQQ847" s="926"/>
      <c r="KQR847" s="926"/>
      <c r="KQS847" s="926"/>
      <c r="KQT847" s="926"/>
      <c r="KQU847" s="926"/>
      <c r="KQV847" s="926"/>
      <c r="KQW847" s="926"/>
      <c r="KQX847" s="926"/>
      <c r="KQY847" s="926"/>
      <c r="KQZ847" s="926"/>
      <c r="KRA847" s="926"/>
      <c r="KRB847" s="926"/>
      <c r="KRC847" s="926"/>
      <c r="KRD847" s="926"/>
      <c r="KRE847" s="926"/>
      <c r="KRF847" s="926"/>
      <c r="KRG847" s="926"/>
      <c r="KRH847" s="926"/>
      <c r="KRI847" s="926"/>
      <c r="KRJ847" s="926"/>
      <c r="KRK847" s="926"/>
      <c r="KRL847" s="926"/>
      <c r="KRM847" s="926"/>
      <c r="KRN847" s="926"/>
      <c r="KRO847" s="926"/>
      <c r="KRP847" s="926"/>
      <c r="KRQ847" s="926"/>
      <c r="KRR847" s="926"/>
      <c r="KRS847" s="926"/>
      <c r="KRT847" s="926"/>
      <c r="KRU847" s="926"/>
      <c r="KRV847" s="926"/>
      <c r="KRW847" s="926"/>
      <c r="KRX847" s="926"/>
      <c r="KRY847" s="926"/>
      <c r="KRZ847" s="926"/>
      <c r="KSA847" s="926"/>
      <c r="KSB847" s="926"/>
      <c r="KSC847" s="926"/>
      <c r="KSD847" s="926"/>
      <c r="KSE847" s="926"/>
      <c r="KSF847" s="926"/>
      <c r="KSG847" s="926"/>
      <c r="KSH847" s="926"/>
      <c r="KSI847" s="926"/>
      <c r="KSJ847" s="926"/>
      <c r="KSK847" s="926"/>
      <c r="KSL847" s="926"/>
      <c r="KSM847" s="926"/>
      <c r="KSN847" s="926"/>
      <c r="KSO847" s="926"/>
      <c r="KSP847" s="926"/>
      <c r="KSQ847" s="926"/>
      <c r="KSR847" s="926"/>
      <c r="KSS847" s="926"/>
      <c r="KST847" s="926"/>
      <c r="KSU847" s="926"/>
      <c r="KSV847" s="926"/>
      <c r="KSW847" s="926"/>
      <c r="KSX847" s="926"/>
      <c r="KSY847" s="926"/>
      <c r="KSZ847" s="926"/>
      <c r="KTA847" s="926"/>
      <c r="KTB847" s="926"/>
      <c r="KTC847" s="926"/>
      <c r="KTD847" s="926"/>
      <c r="KTE847" s="926"/>
      <c r="KTF847" s="926"/>
      <c r="KTG847" s="926"/>
      <c r="KTH847" s="926"/>
      <c r="KTI847" s="926"/>
      <c r="KTJ847" s="926"/>
      <c r="KTK847" s="926"/>
      <c r="KTL847" s="926"/>
      <c r="KTM847" s="926"/>
      <c r="KTN847" s="926"/>
      <c r="KTO847" s="926"/>
      <c r="KTP847" s="926"/>
      <c r="KTQ847" s="926"/>
      <c r="KTR847" s="926"/>
      <c r="KTS847" s="926"/>
      <c r="KTT847" s="926"/>
      <c r="KTU847" s="926"/>
      <c r="KTV847" s="926"/>
      <c r="KTW847" s="926"/>
      <c r="KTX847" s="926"/>
      <c r="KTY847" s="926"/>
      <c r="KTZ847" s="926"/>
      <c r="KUA847" s="926"/>
      <c r="KUB847" s="926"/>
      <c r="KUC847" s="926"/>
      <c r="KUD847" s="926"/>
      <c r="KUE847" s="926"/>
      <c r="KUF847" s="926"/>
      <c r="KUG847" s="926"/>
      <c r="KUH847" s="926"/>
      <c r="KUI847" s="926"/>
      <c r="KUJ847" s="926"/>
      <c r="KUK847" s="926"/>
      <c r="KUL847" s="926"/>
      <c r="KUM847" s="926"/>
      <c r="KUN847" s="926"/>
      <c r="KUO847" s="926"/>
      <c r="KUP847" s="926"/>
      <c r="KUQ847" s="926"/>
      <c r="KUR847" s="926"/>
      <c r="KUS847" s="926"/>
      <c r="KUT847" s="926"/>
      <c r="KUU847" s="926"/>
      <c r="KUV847" s="926"/>
      <c r="KUW847" s="926"/>
      <c r="KUX847" s="926"/>
      <c r="KUY847" s="926"/>
      <c r="KUZ847" s="926"/>
      <c r="KVA847" s="926"/>
      <c r="KVB847" s="926"/>
      <c r="KVC847" s="926"/>
      <c r="KVD847" s="926"/>
      <c r="KVE847" s="926"/>
      <c r="KVF847" s="926"/>
      <c r="KVG847" s="926"/>
      <c r="KVH847" s="926"/>
      <c r="KVI847" s="926"/>
      <c r="KVJ847" s="926"/>
      <c r="KVK847" s="926"/>
      <c r="KVL847" s="926"/>
      <c r="KVM847" s="926"/>
      <c r="KVN847" s="926"/>
      <c r="KVO847" s="926"/>
      <c r="KVP847" s="926"/>
      <c r="KVQ847" s="926"/>
      <c r="KVR847" s="926"/>
      <c r="KVS847" s="926"/>
      <c r="KVT847" s="926"/>
      <c r="KVU847" s="926"/>
      <c r="KVV847" s="926"/>
      <c r="KVW847" s="926"/>
      <c r="KVX847" s="926"/>
      <c r="KVY847" s="926"/>
      <c r="KVZ847" s="926"/>
      <c r="KWA847" s="926"/>
      <c r="KWB847" s="926"/>
      <c r="KWC847" s="926"/>
      <c r="KWD847" s="926"/>
      <c r="KWE847" s="926"/>
      <c r="KWF847" s="926"/>
      <c r="KWG847" s="926"/>
      <c r="KWH847" s="926"/>
      <c r="KWI847" s="926"/>
      <c r="KWJ847" s="926"/>
      <c r="KWK847" s="926"/>
      <c r="KWL847" s="926"/>
      <c r="KWM847" s="926"/>
      <c r="KWN847" s="926"/>
      <c r="KWO847" s="926"/>
      <c r="KWP847" s="926"/>
      <c r="KWQ847" s="926"/>
      <c r="KWR847" s="926"/>
      <c r="KWS847" s="926"/>
      <c r="KWT847" s="926"/>
      <c r="KWU847" s="926"/>
      <c r="KWV847" s="926"/>
      <c r="KWW847" s="926"/>
      <c r="KWX847" s="926"/>
      <c r="KWY847" s="926"/>
      <c r="KWZ847" s="926"/>
      <c r="KXA847" s="926"/>
      <c r="KXB847" s="926"/>
      <c r="KXC847" s="926"/>
      <c r="KXD847" s="926"/>
      <c r="KXE847" s="926"/>
      <c r="KXF847" s="926"/>
      <c r="KXG847" s="926"/>
      <c r="KXH847" s="926"/>
      <c r="KXI847" s="926"/>
      <c r="KXJ847" s="926"/>
      <c r="KXK847" s="926"/>
      <c r="KXL847" s="926"/>
      <c r="KXM847" s="926"/>
      <c r="KXN847" s="926"/>
      <c r="KXO847" s="926"/>
      <c r="KXP847" s="926"/>
      <c r="KXQ847" s="926"/>
      <c r="KXR847" s="926"/>
      <c r="KXS847" s="926"/>
      <c r="KXT847" s="926"/>
      <c r="KXU847" s="926"/>
      <c r="KXV847" s="926"/>
      <c r="KXW847" s="926"/>
      <c r="KXX847" s="926"/>
      <c r="KXY847" s="926"/>
      <c r="KXZ847" s="926"/>
      <c r="KYA847" s="926"/>
      <c r="KYB847" s="926"/>
      <c r="KYC847" s="926"/>
      <c r="KYD847" s="926"/>
      <c r="KYE847" s="926"/>
      <c r="KYF847" s="926"/>
      <c r="KYG847" s="926"/>
      <c r="KYH847" s="926"/>
      <c r="KYI847" s="926"/>
      <c r="KYJ847" s="926"/>
      <c r="KYK847" s="926"/>
      <c r="KYL847" s="926"/>
      <c r="KYM847" s="926"/>
      <c r="KYN847" s="926"/>
      <c r="KYO847" s="926"/>
      <c r="KYP847" s="926"/>
      <c r="KYQ847" s="926"/>
      <c r="KYR847" s="926"/>
      <c r="KYS847" s="926"/>
      <c r="KYT847" s="926"/>
      <c r="KYU847" s="926"/>
      <c r="KYV847" s="926"/>
      <c r="KYW847" s="926"/>
      <c r="KYX847" s="926"/>
      <c r="KYY847" s="926"/>
      <c r="KYZ847" s="926"/>
      <c r="KZA847" s="926"/>
      <c r="KZB847" s="926"/>
      <c r="KZC847" s="926"/>
      <c r="KZD847" s="926"/>
      <c r="KZE847" s="926"/>
      <c r="KZF847" s="926"/>
      <c r="KZG847" s="926"/>
      <c r="KZH847" s="926"/>
      <c r="KZI847" s="926"/>
      <c r="KZJ847" s="926"/>
      <c r="KZK847" s="926"/>
      <c r="KZL847" s="926"/>
      <c r="KZM847" s="926"/>
      <c r="KZN847" s="926"/>
      <c r="KZO847" s="926"/>
      <c r="KZP847" s="926"/>
      <c r="KZQ847" s="926"/>
      <c r="KZR847" s="926"/>
      <c r="KZS847" s="926"/>
      <c r="KZT847" s="926"/>
      <c r="KZU847" s="926"/>
      <c r="KZV847" s="926"/>
      <c r="KZW847" s="926"/>
      <c r="KZX847" s="926"/>
      <c r="KZY847" s="926"/>
      <c r="KZZ847" s="926"/>
      <c r="LAA847" s="926"/>
      <c r="LAB847" s="926"/>
      <c r="LAC847" s="926"/>
      <c r="LAD847" s="926"/>
      <c r="LAE847" s="926"/>
      <c r="LAF847" s="926"/>
      <c r="LAG847" s="926"/>
      <c r="LAH847" s="926"/>
      <c r="LAI847" s="926"/>
      <c r="LAJ847" s="926"/>
      <c r="LAK847" s="926"/>
      <c r="LAL847" s="926"/>
      <c r="LAM847" s="926"/>
      <c r="LAN847" s="926"/>
      <c r="LAO847" s="926"/>
      <c r="LAP847" s="926"/>
      <c r="LAQ847" s="926"/>
      <c r="LAR847" s="926"/>
      <c r="LAS847" s="926"/>
      <c r="LAT847" s="926"/>
      <c r="LAU847" s="926"/>
      <c r="LAV847" s="926"/>
      <c r="LAW847" s="926"/>
      <c r="LAX847" s="926"/>
      <c r="LAY847" s="926"/>
      <c r="LAZ847" s="926"/>
      <c r="LBA847" s="926"/>
      <c r="LBB847" s="926"/>
      <c r="LBC847" s="926"/>
      <c r="LBD847" s="926"/>
      <c r="LBE847" s="926"/>
      <c r="LBF847" s="926"/>
      <c r="LBG847" s="926"/>
      <c r="LBH847" s="926"/>
      <c r="LBI847" s="926"/>
      <c r="LBJ847" s="926"/>
      <c r="LBK847" s="926"/>
      <c r="LBL847" s="926"/>
      <c r="LBM847" s="926"/>
      <c r="LBN847" s="926"/>
      <c r="LBO847" s="926"/>
      <c r="LBP847" s="926"/>
      <c r="LBQ847" s="926"/>
      <c r="LBR847" s="926"/>
      <c r="LBS847" s="926"/>
      <c r="LBT847" s="926"/>
      <c r="LBU847" s="926"/>
      <c r="LBV847" s="926"/>
      <c r="LBW847" s="926"/>
      <c r="LBX847" s="926"/>
      <c r="LBY847" s="926"/>
      <c r="LBZ847" s="926"/>
      <c r="LCA847" s="926"/>
      <c r="LCB847" s="926"/>
      <c r="LCC847" s="926"/>
      <c r="LCD847" s="926"/>
      <c r="LCE847" s="926"/>
      <c r="LCF847" s="926"/>
      <c r="LCG847" s="926"/>
      <c r="LCH847" s="926"/>
      <c r="LCI847" s="926"/>
      <c r="LCJ847" s="926"/>
      <c r="LCK847" s="926"/>
      <c r="LCL847" s="926"/>
      <c r="LCM847" s="926"/>
      <c r="LCN847" s="926"/>
      <c r="LCO847" s="926"/>
      <c r="LCP847" s="926"/>
      <c r="LCQ847" s="926"/>
      <c r="LCR847" s="926"/>
      <c r="LCS847" s="926"/>
      <c r="LCT847" s="926"/>
      <c r="LCU847" s="926"/>
      <c r="LCV847" s="926"/>
      <c r="LCW847" s="926"/>
      <c r="LCX847" s="926"/>
      <c r="LCY847" s="926"/>
      <c r="LCZ847" s="926"/>
      <c r="LDA847" s="926"/>
      <c r="LDB847" s="926"/>
      <c r="LDC847" s="926"/>
      <c r="LDD847" s="926"/>
      <c r="LDE847" s="926"/>
      <c r="LDF847" s="926"/>
      <c r="LDG847" s="926"/>
      <c r="LDH847" s="926"/>
      <c r="LDI847" s="926"/>
      <c r="LDJ847" s="926"/>
      <c r="LDK847" s="926"/>
      <c r="LDL847" s="926"/>
      <c r="LDM847" s="926"/>
      <c r="LDN847" s="926"/>
      <c r="LDO847" s="926"/>
      <c r="LDP847" s="926"/>
      <c r="LDQ847" s="926"/>
      <c r="LDR847" s="926"/>
      <c r="LDS847" s="926"/>
      <c r="LDT847" s="926"/>
      <c r="LDU847" s="926"/>
      <c r="LDV847" s="926"/>
      <c r="LDW847" s="926"/>
      <c r="LDX847" s="926"/>
      <c r="LDY847" s="926"/>
      <c r="LDZ847" s="926"/>
      <c r="LEA847" s="926"/>
      <c r="LEB847" s="926"/>
      <c r="LEC847" s="926"/>
      <c r="LED847" s="926"/>
      <c r="LEE847" s="926"/>
      <c r="LEF847" s="926"/>
      <c r="LEG847" s="926"/>
      <c r="LEH847" s="926"/>
      <c r="LEI847" s="926"/>
      <c r="LEJ847" s="926"/>
      <c r="LEK847" s="926"/>
      <c r="LEL847" s="926"/>
      <c r="LEM847" s="926"/>
      <c r="LEN847" s="926"/>
      <c r="LEO847" s="926"/>
      <c r="LEP847" s="926"/>
      <c r="LEQ847" s="926"/>
      <c r="LER847" s="926"/>
      <c r="LES847" s="926"/>
      <c r="LET847" s="926"/>
      <c r="LEU847" s="926"/>
      <c r="LEV847" s="926"/>
      <c r="LEW847" s="926"/>
      <c r="LEX847" s="926"/>
      <c r="LEY847" s="926"/>
      <c r="LEZ847" s="926"/>
      <c r="LFA847" s="926"/>
      <c r="LFB847" s="926"/>
      <c r="LFC847" s="926"/>
      <c r="LFD847" s="926"/>
      <c r="LFE847" s="926"/>
      <c r="LFF847" s="926"/>
      <c r="LFG847" s="926"/>
      <c r="LFH847" s="926"/>
      <c r="LFI847" s="926"/>
      <c r="LFJ847" s="926"/>
      <c r="LFK847" s="926"/>
      <c r="LFL847" s="926"/>
      <c r="LFM847" s="926"/>
      <c r="LFN847" s="926"/>
      <c r="LFO847" s="926"/>
      <c r="LFP847" s="926"/>
      <c r="LFQ847" s="926"/>
      <c r="LFR847" s="926"/>
      <c r="LFS847" s="926"/>
      <c r="LFT847" s="926"/>
      <c r="LFU847" s="926"/>
      <c r="LFV847" s="926"/>
      <c r="LFW847" s="926"/>
      <c r="LFX847" s="926"/>
      <c r="LFY847" s="926"/>
      <c r="LFZ847" s="926"/>
      <c r="LGA847" s="926"/>
      <c r="LGB847" s="926"/>
      <c r="LGC847" s="926"/>
      <c r="LGD847" s="926"/>
      <c r="LGE847" s="926"/>
      <c r="LGF847" s="926"/>
      <c r="LGG847" s="926"/>
      <c r="LGH847" s="926"/>
      <c r="LGI847" s="926"/>
      <c r="LGJ847" s="926"/>
      <c r="LGK847" s="926"/>
      <c r="LGL847" s="926"/>
      <c r="LGM847" s="926"/>
      <c r="LGN847" s="926"/>
      <c r="LGO847" s="926"/>
      <c r="LGP847" s="926"/>
      <c r="LGQ847" s="926"/>
      <c r="LGR847" s="926"/>
      <c r="LGS847" s="926"/>
      <c r="LGT847" s="926"/>
      <c r="LGU847" s="926"/>
      <c r="LGV847" s="926"/>
      <c r="LGW847" s="926"/>
      <c r="LGX847" s="926"/>
      <c r="LGY847" s="926"/>
      <c r="LGZ847" s="926"/>
      <c r="LHA847" s="926"/>
      <c r="LHB847" s="926"/>
      <c r="LHC847" s="926"/>
      <c r="LHD847" s="926"/>
      <c r="LHE847" s="926"/>
      <c r="LHF847" s="926"/>
      <c r="LHG847" s="926"/>
      <c r="LHH847" s="926"/>
      <c r="LHI847" s="926"/>
      <c r="LHJ847" s="926"/>
      <c r="LHK847" s="926"/>
      <c r="LHL847" s="926"/>
      <c r="LHM847" s="926"/>
      <c r="LHN847" s="926"/>
      <c r="LHO847" s="926"/>
      <c r="LHP847" s="926"/>
      <c r="LHQ847" s="926"/>
      <c r="LHR847" s="926"/>
      <c r="LHS847" s="926"/>
      <c r="LHT847" s="926"/>
      <c r="LHU847" s="926"/>
      <c r="LHV847" s="926"/>
      <c r="LHW847" s="926"/>
      <c r="LHX847" s="926"/>
      <c r="LHY847" s="926"/>
      <c r="LHZ847" s="926"/>
      <c r="LIA847" s="926"/>
      <c r="LIB847" s="926"/>
      <c r="LIC847" s="926"/>
      <c r="LID847" s="926"/>
      <c r="LIE847" s="926"/>
      <c r="LIF847" s="926"/>
      <c r="LIG847" s="926"/>
      <c r="LIH847" s="926"/>
      <c r="LII847" s="926"/>
      <c r="LIJ847" s="926"/>
      <c r="LIK847" s="926"/>
      <c r="LIL847" s="926"/>
      <c r="LIM847" s="926"/>
      <c r="LIN847" s="926"/>
      <c r="LIO847" s="926"/>
      <c r="LIP847" s="926"/>
      <c r="LIQ847" s="926"/>
      <c r="LIR847" s="926"/>
      <c r="LIS847" s="926"/>
      <c r="LIT847" s="926"/>
      <c r="LIU847" s="926"/>
      <c r="LIV847" s="926"/>
      <c r="LIW847" s="926"/>
      <c r="LIX847" s="926"/>
      <c r="LIY847" s="926"/>
      <c r="LIZ847" s="926"/>
      <c r="LJA847" s="926"/>
      <c r="LJB847" s="926"/>
      <c r="LJC847" s="926"/>
      <c r="LJD847" s="926"/>
      <c r="LJE847" s="926"/>
      <c r="LJF847" s="926"/>
      <c r="LJG847" s="926"/>
      <c r="LJH847" s="926"/>
      <c r="LJI847" s="926"/>
      <c r="LJJ847" s="926"/>
      <c r="LJK847" s="926"/>
      <c r="LJL847" s="926"/>
      <c r="LJM847" s="926"/>
      <c r="LJN847" s="926"/>
      <c r="LJO847" s="926"/>
      <c r="LJP847" s="926"/>
      <c r="LJQ847" s="926"/>
      <c r="LJR847" s="926"/>
      <c r="LJS847" s="926"/>
      <c r="LJT847" s="926"/>
      <c r="LJU847" s="926"/>
      <c r="LJV847" s="926"/>
      <c r="LJW847" s="926"/>
      <c r="LJX847" s="926"/>
      <c r="LJY847" s="926"/>
      <c r="LJZ847" s="926"/>
      <c r="LKA847" s="926"/>
      <c r="LKB847" s="926"/>
      <c r="LKC847" s="926"/>
      <c r="LKD847" s="926"/>
      <c r="LKE847" s="926"/>
      <c r="LKF847" s="926"/>
      <c r="LKG847" s="926"/>
      <c r="LKH847" s="926"/>
      <c r="LKI847" s="926"/>
      <c r="LKJ847" s="926"/>
      <c r="LKK847" s="926"/>
      <c r="LKL847" s="926"/>
      <c r="LKM847" s="926"/>
      <c r="LKN847" s="926"/>
      <c r="LKO847" s="926"/>
      <c r="LKP847" s="926"/>
      <c r="LKQ847" s="926"/>
      <c r="LKR847" s="926"/>
      <c r="LKS847" s="926"/>
      <c r="LKT847" s="926"/>
      <c r="LKU847" s="926"/>
      <c r="LKV847" s="926"/>
      <c r="LKW847" s="926"/>
      <c r="LKX847" s="926"/>
      <c r="LKY847" s="926"/>
      <c r="LKZ847" s="926"/>
      <c r="LLA847" s="926"/>
      <c r="LLB847" s="926"/>
      <c r="LLC847" s="926"/>
      <c r="LLD847" s="926"/>
      <c r="LLE847" s="926"/>
      <c r="LLF847" s="926"/>
      <c r="LLG847" s="926"/>
      <c r="LLH847" s="926"/>
      <c r="LLI847" s="926"/>
      <c r="LLJ847" s="926"/>
      <c r="LLK847" s="926"/>
      <c r="LLL847" s="926"/>
      <c r="LLM847" s="926"/>
      <c r="LLN847" s="926"/>
      <c r="LLO847" s="926"/>
      <c r="LLP847" s="926"/>
      <c r="LLQ847" s="926"/>
      <c r="LLR847" s="926"/>
      <c r="LLS847" s="926"/>
      <c r="LLT847" s="926"/>
      <c r="LLU847" s="926"/>
      <c r="LLV847" s="926"/>
      <c r="LLW847" s="926"/>
      <c r="LLX847" s="926"/>
      <c r="LLY847" s="926"/>
      <c r="LLZ847" s="926"/>
      <c r="LMA847" s="926"/>
      <c r="LMB847" s="926"/>
      <c r="LMC847" s="926"/>
      <c r="LMD847" s="926"/>
      <c r="LME847" s="926"/>
      <c r="LMF847" s="926"/>
      <c r="LMG847" s="926"/>
      <c r="LMH847" s="926"/>
      <c r="LMI847" s="926"/>
      <c r="LMJ847" s="926"/>
      <c r="LMK847" s="926"/>
      <c r="LML847" s="926"/>
      <c r="LMM847" s="926"/>
      <c r="LMN847" s="926"/>
      <c r="LMO847" s="926"/>
      <c r="LMP847" s="926"/>
      <c r="LMQ847" s="926"/>
      <c r="LMR847" s="926"/>
      <c r="LMS847" s="926"/>
      <c r="LMT847" s="926"/>
      <c r="LMU847" s="926"/>
      <c r="LMV847" s="926"/>
      <c r="LMW847" s="926"/>
      <c r="LMX847" s="926"/>
      <c r="LMY847" s="926"/>
      <c r="LMZ847" s="926"/>
      <c r="LNA847" s="926"/>
      <c r="LNB847" s="926"/>
      <c r="LNC847" s="926"/>
      <c r="LND847" s="926"/>
      <c r="LNE847" s="926"/>
      <c r="LNF847" s="926"/>
      <c r="LNG847" s="926"/>
      <c r="LNH847" s="926"/>
      <c r="LNI847" s="926"/>
      <c r="LNJ847" s="926"/>
      <c r="LNK847" s="926"/>
      <c r="LNL847" s="926"/>
      <c r="LNM847" s="926"/>
      <c r="LNN847" s="926"/>
      <c r="LNO847" s="926"/>
      <c r="LNP847" s="926"/>
      <c r="LNQ847" s="926"/>
      <c r="LNR847" s="926"/>
      <c r="LNS847" s="926"/>
      <c r="LNT847" s="926"/>
      <c r="LNU847" s="926"/>
      <c r="LNV847" s="926"/>
      <c r="LNW847" s="926"/>
      <c r="LNX847" s="926"/>
      <c r="LNY847" s="926"/>
      <c r="LNZ847" s="926"/>
      <c r="LOA847" s="926"/>
      <c r="LOB847" s="926"/>
      <c r="LOC847" s="926"/>
      <c r="LOD847" s="926"/>
      <c r="LOE847" s="926"/>
      <c r="LOF847" s="926"/>
      <c r="LOG847" s="926"/>
      <c r="LOH847" s="926"/>
      <c r="LOI847" s="926"/>
      <c r="LOJ847" s="926"/>
      <c r="LOK847" s="926"/>
      <c r="LOL847" s="926"/>
      <c r="LOM847" s="926"/>
      <c r="LON847" s="926"/>
      <c r="LOO847" s="926"/>
      <c r="LOP847" s="926"/>
      <c r="LOQ847" s="926"/>
      <c r="LOR847" s="926"/>
      <c r="LOS847" s="926"/>
      <c r="LOT847" s="926"/>
      <c r="LOU847" s="926"/>
      <c r="LOV847" s="926"/>
      <c r="LOW847" s="926"/>
      <c r="LOX847" s="926"/>
      <c r="LOY847" s="926"/>
      <c r="LOZ847" s="926"/>
      <c r="LPA847" s="926"/>
      <c r="LPB847" s="926"/>
      <c r="LPC847" s="926"/>
      <c r="LPD847" s="926"/>
      <c r="LPE847" s="926"/>
      <c r="LPF847" s="926"/>
      <c r="LPG847" s="926"/>
      <c r="LPH847" s="926"/>
      <c r="LPI847" s="926"/>
      <c r="LPJ847" s="926"/>
      <c r="LPK847" s="926"/>
      <c r="LPL847" s="926"/>
      <c r="LPM847" s="926"/>
      <c r="LPN847" s="926"/>
      <c r="LPO847" s="926"/>
      <c r="LPP847" s="926"/>
      <c r="LPQ847" s="926"/>
      <c r="LPR847" s="926"/>
      <c r="LPS847" s="926"/>
      <c r="LPT847" s="926"/>
      <c r="LPU847" s="926"/>
      <c r="LPV847" s="926"/>
      <c r="LPW847" s="926"/>
      <c r="LPX847" s="926"/>
      <c r="LPY847" s="926"/>
      <c r="LPZ847" s="926"/>
      <c r="LQA847" s="926"/>
      <c r="LQB847" s="926"/>
      <c r="LQC847" s="926"/>
      <c r="LQD847" s="926"/>
      <c r="LQE847" s="926"/>
      <c r="LQF847" s="926"/>
      <c r="LQG847" s="926"/>
      <c r="LQH847" s="926"/>
      <c r="LQI847" s="926"/>
      <c r="LQJ847" s="926"/>
      <c r="LQK847" s="926"/>
      <c r="LQL847" s="926"/>
      <c r="LQM847" s="926"/>
      <c r="LQN847" s="926"/>
      <c r="LQO847" s="926"/>
      <c r="LQP847" s="926"/>
      <c r="LQQ847" s="926"/>
      <c r="LQR847" s="926"/>
      <c r="LQS847" s="926"/>
      <c r="LQT847" s="926"/>
      <c r="LQU847" s="926"/>
      <c r="LQV847" s="926"/>
      <c r="LQW847" s="926"/>
      <c r="LQX847" s="926"/>
      <c r="LQY847" s="926"/>
      <c r="LQZ847" s="926"/>
      <c r="LRA847" s="926"/>
      <c r="LRB847" s="926"/>
      <c r="LRC847" s="926"/>
      <c r="LRD847" s="926"/>
      <c r="LRE847" s="926"/>
      <c r="LRF847" s="926"/>
      <c r="LRG847" s="926"/>
      <c r="LRH847" s="926"/>
      <c r="LRI847" s="926"/>
      <c r="LRJ847" s="926"/>
      <c r="LRK847" s="926"/>
      <c r="LRL847" s="926"/>
      <c r="LRM847" s="926"/>
      <c r="LRN847" s="926"/>
      <c r="LRO847" s="926"/>
      <c r="LRP847" s="926"/>
      <c r="LRQ847" s="926"/>
      <c r="LRR847" s="926"/>
      <c r="LRS847" s="926"/>
      <c r="LRT847" s="926"/>
      <c r="LRU847" s="926"/>
      <c r="LRV847" s="926"/>
      <c r="LRW847" s="926"/>
      <c r="LRX847" s="926"/>
      <c r="LRY847" s="926"/>
      <c r="LRZ847" s="926"/>
      <c r="LSA847" s="926"/>
      <c r="LSB847" s="926"/>
      <c r="LSC847" s="926"/>
      <c r="LSD847" s="926"/>
      <c r="LSE847" s="926"/>
      <c r="LSF847" s="926"/>
      <c r="LSG847" s="926"/>
      <c r="LSH847" s="926"/>
      <c r="LSI847" s="926"/>
      <c r="LSJ847" s="926"/>
      <c r="LSK847" s="926"/>
      <c r="LSL847" s="926"/>
      <c r="LSM847" s="926"/>
      <c r="LSN847" s="926"/>
      <c r="LSO847" s="926"/>
      <c r="LSP847" s="926"/>
      <c r="LSQ847" s="926"/>
      <c r="LSR847" s="926"/>
      <c r="LSS847" s="926"/>
      <c r="LST847" s="926"/>
      <c r="LSU847" s="926"/>
      <c r="LSV847" s="926"/>
      <c r="LSW847" s="926"/>
      <c r="LSX847" s="926"/>
      <c r="LSY847" s="926"/>
      <c r="LSZ847" s="926"/>
      <c r="LTA847" s="926"/>
      <c r="LTB847" s="926"/>
      <c r="LTC847" s="926"/>
      <c r="LTD847" s="926"/>
      <c r="LTE847" s="926"/>
      <c r="LTF847" s="926"/>
      <c r="LTG847" s="926"/>
      <c r="LTH847" s="926"/>
      <c r="LTI847" s="926"/>
      <c r="LTJ847" s="926"/>
      <c r="LTK847" s="926"/>
      <c r="LTL847" s="926"/>
      <c r="LTM847" s="926"/>
      <c r="LTN847" s="926"/>
      <c r="LTO847" s="926"/>
      <c r="LTP847" s="926"/>
      <c r="LTQ847" s="926"/>
      <c r="LTR847" s="926"/>
      <c r="LTS847" s="926"/>
      <c r="LTT847" s="926"/>
      <c r="LTU847" s="926"/>
      <c r="LTV847" s="926"/>
      <c r="LTW847" s="926"/>
      <c r="LTX847" s="926"/>
      <c r="LTY847" s="926"/>
      <c r="LTZ847" s="926"/>
      <c r="LUA847" s="926"/>
      <c r="LUB847" s="926"/>
      <c r="LUC847" s="926"/>
      <c r="LUD847" s="926"/>
      <c r="LUE847" s="926"/>
      <c r="LUF847" s="926"/>
      <c r="LUG847" s="926"/>
      <c r="LUH847" s="926"/>
      <c r="LUI847" s="926"/>
      <c r="LUJ847" s="926"/>
      <c r="LUK847" s="926"/>
      <c r="LUL847" s="926"/>
      <c r="LUM847" s="926"/>
      <c r="LUN847" s="926"/>
      <c r="LUO847" s="926"/>
      <c r="LUP847" s="926"/>
      <c r="LUQ847" s="926"/>
      <c r="LUR847" s="926"/>
      <c r="LUS847" s="926"/>
      <c r="LUT847" s="926"/>
      <c r="LUU847" s="926"/>
      <c r="LUV847" s="926"/>
      <c r="LUW847" s="926"/>
      <c r="LUX847" s="926"/>
      <c r="LUY847" s="926"/>
      <c r="LUZ847" s="926"/>
      <c r="LVA847" s="926"/>
      <c r="LVB847" s="926"/>
      <c r="LVC847" s="926"/>
      <c r="LVD847" s="926"/>
      <c r="LVE847" s="926"/>
      <c r="LVF847" s="926"/>
      <c r="LVG847" s="926"/>
      <c r="LVH847" s="926"/>
      <c r="LVI847" s="926"/>
      <c r="LVJ847" s="926"/>
      <c r="LVK847" s="926"/>
      <c r="LVL847" s="926"/>
      <c r="LVM847" s="926"/>
      <c r="LVN847" s="926"/>
      <c r="LVO847" s="926"/>
      <c r="LVP847" s="926"/>
      <c r="LVQ847" s="926"/>
      <c r="LVR847" s="926"/>
      <c r="LVS847" s="926"/>
      <c r="LVT847" s="926"/>
      <c r="LVU847" s="926"/>
      <c r="LVV847" s="926"/>
      <c r="LVW847" s="926"/>
      <c r="LVX847" s="926"/>
      <c r="LVY847" s="926"/>
      <c r="LVZ847" s="926"/>
      <c r="LWA847" s="926"/>
      <c r="LWB847" s="926"/>
      <c r="LWC847" s="926"/>
      <c r="LWD847" s="926"/>
      <c r="LWE847" s="926"/>
      <c r="LWF847" s="926"/>
      <c r="LWG847" s="926"/>
      <c r="LWH847" s="926"/>
      <c r="LWI847" s="926"/>
      <c r="LWJ847" s="926"/>
      <c r="LWK847" s="926"/>
      <c r="LWL847" s="926"/>
      <c r="LWM847" s="926"/>
      <c r="LWN847" s="926"/>
      <c r="LWO847" s="926"/>
      <c r="LWP847" s="926"/>
      <c r="LWQ847" s="926"/>
      <c r="LWR847" s="926"/>
      <c r="LWS847" s="926"/>
      <c r="LWT847" s="926"/>
      <c r="LWU847" s="926"/>
      <c r="LWV847" s="926"/>
      <c r="LWW847" s="926"/>
      <c r="LWX847" s="926"/>
      <c r="LWY847" s="926"/>
      <c r="LWZ847" s="926"/>
      <c r="LXA847" s="926"/>
      <c r="LXB847" s="926"/>
      <c r="LXC847" s="926"/>
      <c r="LXD847" s="926"/>
      <c r="LXE847" s="926"/>
      <c r="LXF847" s="926"/>
      <c r="LXG847" s="926"/>
      <c r="LXH847" s="926"/>
      <c r="LXI847" s="926"/>
      <c r="LXJ847" s="926"/>
      <c r="LXK847" s="926"/>
      <c r="LXL847" s="926"/>
      <c r="LXM847" s="926"/>
      <c r="LXN847" s="926"/>
      <c r="LXO847" s="926"/>
      <c r="LXP847" s="926"/>
      <c r="LXQ847" s="926"/>
      <c r="LXR847" s="926"/>
      <c r="LXS847" s="926"/>
      <c r="LXT847" s="926"/>
      <c r="LXU847" s="926"/>
      <c r="LXV847" s="926"/>
      <c r="LXW847" s="926"/>
      <c r="LXX847" s="926"/>
      <c r="LXY847" s="926"/>
      <c r="LXZ847" s="926"/>
      <c r="LYA847" s="926"/>
      <c r="LYB847" s="926"/>
      <c r="LYC847" s="926"/>
      <c r="LYD847" s="926"/>
      <c r="LYE847" s="926"/>
      <c r="LYF847" s="926"/>
      <c r="LYG847" s="926"/>
      <c r="LYH847" s="926"/>
      <c r="LYI847" s="926"/>
      <c r="LYJ847" s="926"/>
      <c r="LYK847" s="926"/>
      <c r="LYL847" s="926"/>
      <c r="LYM847" s="926"/>
      <c r="LYN847" s="926"/>
      <c r="LYO847" s="926"/>
      <c r="LYP847" s="926"/>
      <c r="LYQ847" s="926"/>
      <c r="LYR847" s="926"/>
      <c r="LYS847" s="926"/>
      <c r="LYT847" s="926"/>
      <c r="LYU847" s="926"/>
      <c r="LYV847" s="926"/>
      <c r="LYW847" s="926"/>
      <c r="LYX847" s="926"/>
      <c r="LYY847" s="926"/>
      <c r="LYZ847" s="926"/>
      <c r="LZA847" s="926"/>
      <c r="LZB847" s="926"/>
      <c r="LZC847" s="926"/>
      <c r="LZD847" s="926"/>
      <c r="LZE847" s="926"/>
      <c r="LZF847" s="926"/>
      <c r="LZG847" s="926"/>
      <c r="LZH847" s="926"/>
      <c r="LZI847" s="926"/>
      <c r="LZJ847" s="926"/>
      <c r="LZK847" s="926"/>
      <c r="LZL847" s="926"/>
      <c r="LZM847" s="926"/>
      <c r="LZN847" s="926"/>
      <c r="LZO847" s="926"/>
      <c r="LZP847" s="926"/>
      <c r="LZQ847" s="926"/>
      <c r="LZR847" s="926"/>
      <c r="LZS847" s="926"/>
      <c r="LZT847" s="926"/>
      <c r="LZU847" s="926"/>
      <c r="LZV847" s="926"/>
      <c r="LZW847" s="926"/>
      <c r="LZX847" s="926"/>
      <c r="LZY847" s="926"/>
      <c r="LZZ847" s="926"/>
      <c r="MAA847" s="926"/>
      <c r="MAB847" s="926"/>
      <c r="MAC847" s="926"/>
      <c r="MAD847" s="926"/>
      <c r="MAE847" s="926"/>
      <c r="MAF847" s="926"/>
      <c r="MAG847" s="926"/>
      <c r="MAH847" s="926"/>
      <c r="MAI847" s="926"/>
      <c r="MAJ847" s="926"/>
      <c r="MAK847" s="926"/>
      <c r="MAL847" s="926"/>
      <c r="MAM847" s="926"/>
      <c r="MAN847" s="926"/>
      <c r="MAO847" s="926"/>
      <c r="MAP847" s="926"/>
      <c r="MAQ847" s="926"/>
      <c r="MAR847" s="926"/>
      <c r="MAS847" s="926"/>
      <c r="MAT847" s="926"/>
      <c r="MAU847" s="926"/>
      <c r="MAV847" s="926"/>
      <c r="MAW847" s="926"/>
      <c r="MAX847" s="926"/>
      <c r="MAY847" s="926"/>
      <c r="MAZ847" s="926"/>
      <c r="MBA847" s="926"/>
      <c r="MBB847" s="926"/>
      <c r="MBC847" s="926"/>
      <c r="MBD847" s="926"/>
      <c r="MBE847" s="926"/>
      <c r="MBF847" s="926"/>
      <c r="MBG847" s="926"/>
      <c r="MBH847" s="926"/>
      <c r="MBI847" s="926"/>
      <c r="MBJ847" s="926"/>
      <c r="MBK847" s="926"/>
      <c r="MBL847" s="926"/>
      <c r="MBM847" s="926"/>
      <c r="MBN847" s="926"/>
      <c r="MBO847" s="926"/>
      <c r="MBP847" s="926"/>
      <c r="MBQ847" s="926"/>
      <c r="MBR847" s="926"/>
      <c r="MBS847" s="926"/>
      <c r="MBT847" s="926"/>
      <c r="MBU847" s="926"/>
      <c r="MBV847" s="926"/>
      <c r="MBW847" s="926"/>
      <c r="MBX847" s="926"/>
      <c r="MBY847" s="926"/>
      <c r="MBZ847" s="926"/>
      <c r="MCA847" s="926"/>
      <c r="MCB847" s="926"/>
      <c r="MCC847" s="926"/>
      <c r="MCD847" s="926"/>
      <c r="MCE847" s="926"/>
      <c r="MCF847" s="926"/>
      <c r="MCG847" s="926"/>
      <c r="MCH847" s="926"/>
      <c r="MCI847" s="926"/>
      <c r="MCJ847" s="926"/>
      <c r="MCK847" s="926"/>
      <c r="MCL847" s="926"/>
      <c r="MCM847" s="926"/>
      <c r="MCN847" s="926"/>
      <c r="MCO847" s="926"/>
      <c r="MCP847" s="926"/>
      <c r="MCQ847" s="926"/>
      <c r="MCR847" s="926"/>
      <c r="MCS847" s="926"/>
      <c r="MCT847" s="926"/>
      <c r="MCU847" s="926"/>
      <c r="MCV847" s="926"/>
      <c r="MCW847" s="926"/>
      <c r="MCX847" s="926"/>
      <c r="MCY847" s="926"/>
      <c r="MCZ847" s="926"/>
      <c r="MDA847" s="926"/>
      <c r="MDB847" s="926"/>
      <c r="MDC847" s="926"/>
      <c r="MDD847" s="926"/>
      <c r="MDE847" s="926"/>
      <c r="MDF847" s="926"/>
      <c r="MDG847" s="926"/>
      <c r="MDH847" s="926"/>
      <c r="MDI847" s="926"/>
      <c r="MDJ847" s="926"/>
      <c r="MDK847" s="926"/>
      <c r="MDL847" s="926"/>
      <c r="MDM847" s="926"/>
      <c r="MDN847" s="926"/>
      <c r="MDO847" s="926"/>
      <c r="MDP847" s="926"/>
      <c r="MDQ847" s="926"/>
      <c r="MDR847" s="926"/>
      <c r="MDS847" s="926"/>
      <c r="MDT847" s="926"/>
      <c r="MDU847" s="926"/>
      <c r="MDV847" s="926"/>
      <c r="MDW847" s="926"/>
      <c r="MDX847" s="926"/>
      <c r="MDY847" s="926"/>
      <c r="MDZ847" s="926"/>
      <c r="MEA847" s="926"/>
      <c r="MEB847" s="926"/>
      <c r="MEC847" s="926"/>
      <c r="MED847" s="926"/>
      <c r="MEE847" s="926"/>
      <c r="MEF847" s="926"/>
      <c r="MEG847" s="926"/>
      <c r="MEH847" s="926"/>
      <c r="MEI847" s="926"/>
      <c r="MEJ847" s="926"/>
      <c r="MEK847" s="926"/>
      <c r="MEL847" s="926"/>
      <c r="MEM847" s="926"/>
      <c r="MEN847" s="926"/>
      <c r="MEO847" s="926"/>
      <c r="MEP847" s="926"/>
      <c r="MEQ847" s="926"/>
      <c r="MER847" s="926"/>
      <c r="MES847" s="926"/>
      <c r="MET847" s="926"/>
      <c r="MEU847" s="926"/>
      <c r="MEV847" s="926"/>
      <c r="MEW847" s="926"/>
      <c r="MEX847" s="926"/>
      <c r="MEY847" s="926"/>
      <c r="MEZ847" s="926"/>
      <c r="MFA847" s="926"/>
      <c r="MFB847" s="926"/>
      <c r="MFC847" s="926"/>
      <c r="MFD847" s="926"/>
      <c r="MFE847" s="926"/>
      <c r="MFF847" s="926"/>
      <c r="MFG847" s="926"/>
      <c r="MFH847" s="926"/>
      <c r="MFI847" s="926"/>
      <c r="MFJ847" s="926"/>
      <c r="MFK847" s="926"/>
      <c r="MFL847" s="926"/>
      <c r="MFM847" s="926"/>
      <c r="MFN847" s="926"/>
      <c r="MFO847" s="926"/>
      <c r="MFP847" s="926"/>
      <c r="MFQ847" s="926"/>
      <c r="MFR847" s="926"/>
      <c r="MFS847" s="926"/>
      <c r="MFT847" s="926"/>
      <c r="MFU847" s="926"/>
      <c r="MFV847" s="926"/>
      <c r="MFW847" s="926"/>
      <c r="MFX847" s="926"/>
      <c r="MFY847" s="926"/>
      <c r="MFZ847" s="926"/>
      <c r="MGA847" s="926"/>
      <c r="MGB847" s="926"/>
      <c r="MGC847" s="926"/>
      <c r="MGD847" s="926"/>
      <c r="MGE847" s="926"/>
      <c r="MGF847" s="926"/>
      <c r="MGG847" s="926"/>
      <c r="MGH847" s="926"/>
      <c r="MGI847" s="926"/>
      <c r="MGJ847" s="926"/>
      <c r="MGK847" s="926"/>
      <c r="MGL847" s="926"/>
      <c r="MGM847" s="926"/>
      <c r="MGN847" s="926"/>
      <c r="MGO847" s="926"/>
      <c r="MGP847" s="926"/>
      <c r="MGQ847" s="926"/>
      <c r="MGR847" s="926"/>
      <c r="MGS847" s="926"/>
      <c r="MGT847" s="926"/>
      <c r="MGU847" s="926"/>
      <c r="MGV847" s="926"/>
      <c r="MGW847" s="926"/>
      <c r="MGX847" s="926"/>
      <c r="MGY847" s="926"/>
      <c r="MGZ847" s="926"/>
      <c r="MHA847" s="926"/>
      <c r="MHB847" s="926"/>
      <c r="MHC847" s="926"/>
      <c r="MHD847" s="926"/>
      <c r="MHE847" s="926"/>
      <c r="MHF847" s="926"/>
      <c r="MHG847" s="926"/>
      <c r="MHH847" s="926"/>
      <c r="MHI847" s="926"/>
      <c r="MHJ847" s="926"/>
      <c r="MHK847" s="926"/>
      <c r="MHL847" s="926"/>
      <c r="MHM847" s="926"/>
      <c r="MHN847" s="926"/>
      <c r="MHO847" s="926"/>
      <c r="MHP847" s="926"/>
      <c r="MHQ847" s="926"/>
      <c r="MHR847" s="926"/>
      <c r="MHS847" s="926"/>
      <c r="MHT847" s="926"/>
      <c r="MHU847" s="926"/>
      <c r="MHV847" s="926"/>
      <c r="MHW847" s="926"/>
      <c r="MHX847" s="926"/>
      <c r="MHY847" s="926"/>
      <c r="MHZ847" s="926"/>
      <c r="MIA847" s="926"/>
      <c r="MIB847" s="926"/>
      <c r="MIC847" s="926"/>
      <c r="MID847" s="926"/>
      <c r="MIE847" s="926"/>
      <c r="MIF847" s="926"/>
      <c r="MIG847" s="926"/>
      <c r="MIH847" s="926"/>
      <c r="MII847" s="926"/>
      <c r="MIJ847" s="926"/>
      <c r="MIK847" s="926"/>
      <c r="MIL847" s="926"/>
      <c r="MIM847" s="926"/>
      <c r="MIN847" s="926"/>
      <c r="MIO847" s="926"/>
      <c r="MIP847" s="926"/>
      <c r="MIQ847" s="926"/>
      <c r="MIR847" s="926"/>
      <c r="MIS847" s="926"/>
      <c r="MIT847" s="926"/>
      <c r="MIU847" s="926"/>
      <c r="MIV847" s="926"/>
      <c r="MIW847" s="926"/>
      <c r="MIX847" s="926"/>
      <c r="MIY847" s="926"/>
      <c r="MIZ847" s="926"/>
      <c r="MJA847" s="926"/>
      <c r="MJB847" s="926"/>
      <c r="MJC847" s="926"/>
      <c r="MJD847" s="926"/>
      <c r="MJE847" s="926"/>
      <c r="MJF847" s="926"/>
      <c r="MJG847" s="926"/>
      <c r="MJH847" s="926"/>
      <c r="MJI847" s="926"/>
      <c r="MJJ847" s="926"/>
      <c r="MJK847" s="926"/>
      <c r="MJL847" s="926"/>
      <c r="MJM847" s="926"/>
      <c r="MJN847" s="926"/>
      <c r="MJO847" s="926"/>
      <c r="MJP847" s="926"/>
      <c r="MJQ847" s="926"/>
      <c r="MJR847" s="926"/>
      <c r="MJS847" s="926"/>
      <c r="MJT847" s="926"/>
      <c r="MJU847" s="926"/>
      <c r="MJV847" s="926"/>
      <c r="MJW847" s="926"/>
      <c r="MJX847" s="926"/>
      <c r="MJY847" s="926"/>
      <c r="MJZ847" s="926"/>
      <c r="MKA847" s="926"/>
      <c r="MKB847" s="926"/>
      <c r="MKC847" s="926"/>
      <c r="MKD847" s="926"/>
      <c r="MKE847" s="926"/>
      <c r="MKF847" s="926"/>
      <c r="MKG847" s="926"/>
      <c r="MKH847" s="926"/>
      <c r="MKI847" s="926"/>
      <c r="MKJ847" s="926"/>
      <c r="MKK847" s="926"/>
      <c r="MKL847" s="926"/>
      <c r="MKM847" s="926"/>
      <c r="MKN847" s="926"/>
      <c r="MKO847" s="926"/>
      <c r="MKP847" s="926"/>
      <c r="MKQ847" s="926"/>
      <c r="MKR847" s="926"/>
      <c r="MKS847" s="926"/>
      <c r="MKT847" s="926"/>
      <c r="MKU847" s="926"/>
      <c r="MKV847" s="926"/>
      <c r="MKW847" s="926"/>
      <c r="MKX847" s="926"/>
      <c r="MKY847" s="926"/>
      <c r="MKZ847" s="926"/>
      <c r="MLA847" s="926"/>
      <c r="MLB847" s="926"/>
      <c r="MLC847" s="926"/>
      <c r="MLD847" s="926"/>
      <c r="MLE847" s="926"/>
      <c r="MLF847" s="926"/>
      <c r="MLG847" s="926"/>
      <c r="MLH847" s="926"/>
      <c r="MLI847" s="926"/>
      <c r="MLJ847" s="926"/>
      <c r="MLK847" s="926"/>
      <c r="MLL847" s="926"/>
      <c r="MLM847" s="926"/>
      <c r="MLN847" s="926"/>
      <c r="MLO847" s="926"/>
      <c r="MLP847" s="926"/>
      <c r="MLQ847" s="926"/>
      <c r="MLR847" s="926"/>
      <c r="MLS847" s="926"/>
      <c r="MLT847" s="926"/>
      <c r="MLU847" s="926"/>
      <c r="MLV847" s="926"/>
      <c r="MLW847" s="926"/>
      <c r="MLX847" s="926"/>
      <c r="MLY847" s="926"/>
      <c r="MLZ847" s="926"/>
      <c r="MMA847" s="926"/>
      <c r="MMB847" s="926"/>
      <c r="MMC847" s="926"/>
      <c r="MMD847" s="926"/>
      <c r="MME847" s="926"/>
      <c r="MMF847" s="926"/>
      <c r="MMG847" s="926"/>
      <c r="MMH847" s="926"/>
      <c r="MMI847" s="926"/>
      <c r="MMJ847" s="926"/>
      <c r="MMK847" s="926"/>
      <c r="MML847" s="926"/>
      <c r="MMM847" s="926"/>
      <c r="MMN847" s="926"/>
      <c r="MMO847" s="926"/>
      <c r="MMP847" s="926"/>
      <c r="MMQ847" s="926"/>
      <c r="MMR847" s="926"/>
      <c r="MMS847" s="926"/>
      <c r="MMT847" s="926"/>
      <c r="MMU847" s="926"/>
      <c r="MMV847" s="926"/>
      <c r="MMW847" s="926"/>
      <c r="MMX847" s="926"/>
      <c r="MMY847" s="926"/>
      <c r="MMZ847" s="926"/>
      <c r="MNA847" s="926"/>
      <c r="MNB847" s="926"/>
      <c r="MNC847" s="926"/>
      <c r="MND847" s="926"/>
      <c r="MNE847" s="926"/>
      <c r="MNF847" s="926"/>
      <c r="MNG847" s="926"/>
      <c r="MNH847" s="926"/>
      <c r="MNI847" s="926"/>
      <c r="MNJ847" s="926"/>
      <c r="MNK847" s="926"/>
      <c r="MNL847" s="926"/>
      <c r="MNM847" s="926"/>
      <c r="MNN847" s="926"/>
      <c r="MNO847" s="926"/>
      <c r="MNP847" s="926"/>
      <c r="MNQ847" s="926"/>
      <c r="MNR847" s="926"/>
      <c r="MNS847" s="926"/>
      <c r="MNT847" s="926"/>
      <c r="MNU847" s="926"/>
      <c r="MNV847" s="926"/>
      <c r="MNW847" s="926"/>
      <c r="MNX847" s="926"/>
      <c r="MNY847" s="926"/>
      <c r="MNZ847" s="926"/>
      <c r="MOA847" s="926"/>
      <c r="MOB847" s="926"/>
      <c r="MOC847" s="926"/>
      <c r="MOD847" s="926"/>
      <c r="MOE847" s="926"/>
      <c r="MOF847" s="926"/>
      <c r="MOG847" s="926"/>
      <c r="MOH847" s="926"/>
      <c r="MOI847" s="926"/>
      <c r="MOJ847" s="926"/>
      <c r="MOK847" s="926"/>
      <c r="MOL847" s="926"/>
      <c r="MOM847" s="926"/>
      <c r="MON847" s="926"/>
      <c r="MOO847" s="926"/>
      <c r="MOP847" s="926"/>
      <c r="MOQ847" s="926"/>
      <c r="MOR847" s="926"/>
      <c r="MOS847" s="926"/>
      <c r="MOT847" s="926"/>
      <c r="MOU847" s="926"/>
      <c r="MOV847" s="926"/>
      <c r="MOW847" s="926"/>
      <c r="MOX847" s="926"/>
      <c r="MOY847" s="926"/>
      <c r="MOZ847" s="926"/>
      <c r="MPA847" s="926"/>
      <c r="MPB847" s="926"/>
      <c r="MPC847" s="926"/>
      <c r="MPD847" s="926"/>
      <c r="MPE847" s="926"/>
      <c r="MPF847" s="926"/>
      <c r="MPG847" s="926"/>
      <c r="MPH847" s="926"/>
      <c r="MPI847" s="926"/>
      <c r="MPJ847" s="926"/>
      <c r="MPK847" s="926"/>
      <c r="MPL847" s="926"/>
      <c r="MPM847" s="926"/>
      <c r="MPN847" s="926"/>
      <c r="MPO847" s="926"/>
      <c r="MPP847" s="926"/>
      <c r="MPQ847" s="926"/>
      <c r="MPR847" s="926"/>
      <c r="MPS847" s="926"/>
      <c r="MPT847" s="926"/>
      <c r="MPU847" s="926"/>
      <c r="MPV847" s="926"/>
      <c r="MPW847" s="926"/>
      <c r="MPX847" s="926"/>
      <c r="MPY847" s="926"/>
      <c r="MPZ847" s="926"/>
      <c r="MQA847" s="926"/>
      <c r="MQB847" s="926"/>
      <c r="MQC847" s="926"/>
      <c r="MQD847" s="926"/>
      <c r="MQE847" s="926"/>
      <c r="MQF847" s="926"/>
      <c r="MQG847" s="926"/>
      <c r="MQH847" s="926"/>
      <c r="MQI847" s="926"/>
      <c r="MQJ847" s="926"/>
      <c r="MQK847" s="926"/>
      <c r="MQL847" s="926"/>
      <c r="MQM847" s="926"/>
      <c r="MQN847" s="926"/>
      <c r="MQO847" s="926"/>
      <c r="MQP847" s="926"/>
      <c r="MQQ847" s="926"/>
      <c r="MQR847" s="926"/>
      <c r="MQS847" s="926"/>
      <c r="MQT847" s="926"/>
      <c r="MQU847" s="926"/>
      <c r="MQV847" s="926"/>
      <c r="MQW847" s="926"/>
      <c r="MQX847" s="926"/>
      <c r="MQY847" s="926"/>
      <c r="MQZ847" s="926"/>
      <c r="MRA847" s="926"/>
      <c r="MRB847" s="926"/>
      <c r="MRC847" s="926"/>
      <c r="MRD847" s="926"/>
      <c r="MRE847" s="926"/>
      <c r="MRF847" s="926"/>
      <c r="MRG847" s="926"/>
      <c r="MRH847" s="926"/>
      <c r="MRI847" s="926"/>
      <c r="MRJ847" s="926"/>
      <c r="MRK847" s="926"/>
      <c r="MRL847" s="926"/>
      <c r="MRM847" s="926"/>
      <c r="MRN847" s="926"/>
      <c r="MRO847" s="926"/>
      <c r="MRP847" s="926"/>
      <c r="MRQ847" s="926"/>
      <c r="MRR847" s="926"/>
      <c r="MRS847" s="926"/>
      <c r="MRT847" s="926"/>
      <c r="MRU847" s="926"/>
      <c r="MRV847" s="926"/>
      <c r="MRW847" s="926"/>
      <c r="MRX847" s="926"/>
      <c r="MRY847" s="926"/>
      <c r="MRZ847" s="926"/>
      <c r="MSA847" s="926"/>
      <c r="MSB847" s="926"/>
      <c r="MSC847" s="926"/>
      <c r="MSD847" s="926"/>
      <c r="MSE847" s="926"/>
      <c r="MSF847" s="926"/>
      <c r="MSG847" s="926"/>
      <c r="MSH847" s="926"/>
      <c r="MSI847" s="926"/>
      <c r="MSJ847" s="926"/>
      <c r="MSK847" s="926"/>
      <c r="MSL847" s="926"/>
      <c r="MSM847" s="926"/>
      <c r="MSN847" s="926"/>
      <c r="MSO847" s="926"/>
      <c r="MSP847" s="926"/>
      <c r="MSQ847" s="926"/>
      <c r="MSR847" s="926"/>
      <c r="MSS847" s="926"/>
      <c r="MST847" s="926"/>
      <c r="MSU847" s="926"/>
      <c r="MSV847" s="926"/>
      <c r="MSW847" s="926"/>
      <c r="MSX847" s="926"/>
      <c r="MSY847" s="926"/>
      <c r="MSZ847" s="926"/>
      <c r="MTA847" s="926"/>
      <c r="MTB847" s="926"/>
      <c r="MTC847" s="926"/>
      <c r="MTD847" s="926"/>
      <c r="MTE847" s="926"/>
      <c r="MTF847" s="926"/>
      <c r="MTG847" s="926"/>
      <c r="MTH847" s="926"/>
      <c r="MTI847" s="926"/>
      <c r="MTJ847" s="926"/>
      <c r="MTK847" s="926"/>
      <c r="MTL847" s="926"/>
      <c r="MTM847" s="926"/>
      <c r="MTN847" s="926"/>
      <c r="MTO847" s="926"/>
      <c r="MTP847" s="926"/>
      <c r="MTQ847" s="926"/>
      <c r="MTR847" s="926"/>
      <c r="MTS847" s="926"/>
      <c r="MTT847" s="926"/>
      <c r="MTU847" s="926"/>
      <c r="MTV847" s="926"/>
      <c r="MTW847" s="926"/>
      <c r="MTX847" s="926"/>
      <c r="MTY847" s="926"/>
      <c r="MTZ847" s="926"/>
      <c r="MUA847" s="926"/>
      <c r="MUB847" s="926"/>
      <c r="MUC847" s="926"/>
      <c r="MUD847" s="926"/>
      <c r="MUE847" s="926"/>
      <c r="MUF847" s="926"/>
      <c r="MUG847" s="926"/>
      <c r="MUH847" s="926"/>
      <c r="MUI847" s="926"/>
      <c r="MUJ847" s="926"/>
      <c r="MUK847" s="926"/>
      <c r="MUL847" s="926"/>
      <c r="MUM847" s="926"/>
      <c r="MUN847" s="926"/>
      <c r="MUO847" s="926"/>
      <c r="MUP847" s="926"/>
      <c r="MUQ847" s="926"/>
      <c r="MUR847" s="926"/>
      <c r="MUS847" s="926"/>
      <c r="MUT847" s="926"/>
      <c r="MUU847" s="926"/>
      <c r="MUV847" s="926"/>
      <c r="MUW847" s="926"/>
      <c r="MUX847" s="926"/>
      <c r="MUY847" s="926"/>
      <c r="MUZ847" s="926"/>
      <c r="MVA847" s="926"/>
      <c r="MVB847" s="926"/>
      <c r="MVC847" s="926"/>
      <c r="MVD847" s="926"/>
      <c r="MVE847" s="926"/>
      <c r="MVF847" s="926"/>
      <c r="MVG847" s="926"/>
      <c r="MVH847" s="926"/>
      <c r="MVI847" s="926"/>
      <c r="MVJ847" s="926"/>
      <c r="MVK847" s="926"/>
      <c r="MVL847" s="926"/>
      <c r="MVM847" s="926"/>
      <c r="MVN847" s="926"/>
      <c r="MVO847" s="926"/>
      <c r="MVP847" s="926"/>
      <c r="MVQ847" s="926"/>
      <c r="MVR847" s="926"/>
      <c r="MVS847" s="926"/>
      <c r="MVT847" s="926"/>
      <c r="MVU847" s="926"/>
      <c r="MVV847" s="926"/>
      <c r="MVW847" s="926"/>
      <c r="MVX847" s="926"/>
      <c r="MVY847" s="926"/>
      <c r="MVZ847" s="926"/>
      <c r="MWA847" s="926"/>
      <c r="MWB847" s="926"/>
      <c r="MWC847" s="926"/>
      <c r="MWD847" s="926"/>
      <c r="MWE847" s="926"/>
      <c r="MWF847" s="926"/>
      <c r="MWG847" s="926"/>
      <c r="MWH847" s="926"/>
      <c r="MWI847" s="926"/>
      <c r="MWJ847" s="926"/>
      <c r="MWK847" s="926"/>
      <c r="MWL847" s="926"/>
      <c r="MWM847" s="926"/>
      <c r="MWN847" s="926"/>
      <c r="MWO847" s="926"/>
      <c r="MWP847" s="926"/>
      <c r="MWQ847" s="926"/>
      <c r="MWR847" s="926"/>
      <c r="MWS847" s="926"/>
      <c r="MWT847" s="926"/>
      <c r="MWU847" s="926"/>
      <c r="MWV847" s="926"/>
      <c r="MWW847" s="926"/>
      <c r="MWX847" s="926"/>
      <c r="MWY847" s="926"/>
      <c r="MWZ847" s="926"/>
      <c r="MXA847" s="926"/>
      <c r="MXB847" s="926"/>
      <c r="MXC847" s="926"/>
      <c r="MXD847" s="926"/>
      <c r="MXE847" s="926"/>
      <c r="MXF847" s="926"/>
      <c r="MXG847" s="926"/>
      <c r="MXH847" s="926"/>
      <c r="MXI847" s="926"/>
      <c r="MXJ847" s="926"/>
      <c r="MXK847" s="926"/>
      <c r="MXL847" s="926"/>
      <c r="MXM847" s="926"/>
      <c r="MXN847" s="926"/>
      <c r="MXO847" s="926"/>
      <c r="MXP847" s="926"/>
      <c r="MXQ847" s="926"/>
      <c r="MXR847" s="926"/>
      <c r="MXS847" s="926"/>
      <c r="MXT847" s="926"/>
      <c r="MXU847" s="926"/>
      <c r="MXV847" s="926"/>
      <c r="MXW847" s="926"/>
      <c r="MXX847" s="926"/>
      <c r="MXY847" s="926"/>
      <c r="MXZ847" s="926"/>
      <c r="MYA847" s="926"/>
      <c r="MYB847" s="926"/>
      <c r="MYC847" s="926"/>
      <c r="MYD847" s="926"/>
      <c r="MYE847" s="926"/>
      <c r="MYF847" s="926"/>
      <c r="MYG847" s="926"/>
      <c r="MYH847" s="926"/>
      <c r="MYI847" s="926"/>
      <c r="MYJ847" s="926"/>
      <c r="MYK847" s="926"/>
      <c r="MYL847" s="926"/>
      <c r="MYM847" s="926"/>
      <c r="MYN847" s="926"/>
      <c r="MYO847" s="926"/>
      <c r="MYP847" s="926"/>
      <c r="MYQ847" s="926"/>
      <c r="MYR847" s="926"/>
      <c r="MYS847" s="926"/>
      <c r="MYT847" s="926"/>
      <c r="MYU847" s="926"/>
      <c r="MYV847" s="926"/>
      <c r="MYW847" s="926"/>
      <c r="MYX847" s="926"/>
      <c r="MYY847" s="926"/>
      <c r="MYZ847" s="926"/>
      <c r="MZA847" s="926"/>
      <c r="MZB847" s="926"/>
      <c r="MZC847" s="926"/>
      <c r="MZD847" s="926"/>
      <c r="MZE847" s="926"/>
      <c r="MZF847" s="926"/>
      <c r="MZG847" s="926"/>
      <c r="MZH847" s="926"/>
      <c r="MZI847" s="926"/>
      <c r="MZJ847" s="926"/>
      <c r="MZK847" s="926"/>
      <c r="MZL847" s="926"/>
      <c r="MZM847" s="926"/>
      <c r="MZN847" s="926"/>
      <c r="MZO847" s="926"/>
      <c r="MZP847" s="926"/>
      <c r="MZQ847" s="926"/>
      <c r="MZR847" s="926"/>
      <c r="MZS847" s="926"/>
      <c r="MZT847" s="926"/>
      <c r="MZU847" s="926"/>
      <c r="MZV847" s="926"/>
      <c r="MZW847" s="926"/>
      <c r="MZX847" s="926"/>
      <c r="MZY847" s="926"/>
      <c r="MZZ847" s="926"/>
      <c r="NAA847" s="926"/>
      <c r="NAB847" s="926"/>
      <c r="NAC847" s="926"/>
      <c r="NAD847" s="926"/>
      <c r="NAE847" s="926"/>
      <c r="NAF847" s="926"/>
      <c r="NAG847" s="926"/>
      <c r="NAH847" s="926"/>
      <c r="NAI847" s="926"/>
      <c r="NAJ847" s="926"/>
      <c r="NAK847" s="926"/>
      <c r="NAL847" s="926"/>
      <c r="NAM847" s="926"/>
      <c r="NAN847" s="926"/>
      <c r="NAO847" s="926"/>
      <c r="NAP847" s="926"/>
      <c r="NAQ847" s="926"/>
      <c r="NAR847" s="926"/>
      <c r="NAS847" s="926"/>
      <c r="NAT847" s="926"/>
      <c r="NAU847" s="926"/>
      <c r="NAV847" s="926"/>
      <c r="NAW847" s="926"/>
      <c r="NAX847" s="926"/>
      <c r="NAY847" s="926"/>
      <c r="NAZ847" s="926"/>
      <c r="NBA847" s="926"/>
      <c r="NBB847" s="926"/>
      <c r="NBC847" s="926"/>
      <c r="NBD847" s="926"/>
      <c r="NBE847" s="926"/>
      <c r="NBF847" s="926"/>
      <c r="NBG847" s="926"/>
      <c r="NBH847" s="926"/>
      <c r="NBI847" s="926"/>
      <c r="NBJ847" s="926"/>
      <c r="NBK847" s="926"/>
      <c r="NBL847" s="926"/>
      <c r="NBM847" s="926"/>
      <c r="NBN847" s="926"/>
      <c r="NBO847" s="926"/>
      <c r="NBP847" s="926"/>
      <c r="NBQ847" s="926"/>
      <c r="NBR847" s="926"/>
      <c r="NBS847" s="926"/>
      <c r="NBT847" s="926"/>
      <c r="NBU847" s="926"/>
      <c r="NBV847" s="926"/>
      <c r="NBW847" s="926"/>
      <c r="NBX847" s="926"/>
      <c r="NBY847" s="926"/>
      <c r="NBZ847" s="926"/>
      <c r="NCA847" s="926"/>
      <c r="NCB847" s="926"/>
      <c r="NCC847" s="926"/>
      <c r="NCD847" s="926"/>
      <c r="NCE847" s="926"/>
      <c r="NCF847" s="926"/>
      <c r="NCG847" s="926"/>
      <c r="NCH847" s="926"/>
      <c r="NCI847" s="926"/>
      <c r="NCJ847" s="926"/>
      <c r="NCK847" s="926"/>
      <c r="NCL847" s="926"/>
      <c r="NCM847" s="926"/>
      <c r="NCN847" s="926"/>
      <c r="NCO847" s="926"/>
      <c r="NCP847" s="926"/>
      <c r="NCQ847" s="926"/>
      <c r="NCR847" s="926"/>
      <c r="NCS847" s="926"/>
      <c r="NCT847" s="926"/>
      <c r="NCU847" s="926"/>
      <c r="NCV847" s="926"/>
      <c r="NCW847" s="926"/>
      <c r="NCX847" s="926"/>
      <c r="NCY847" s="926"/>
      <c r="NCZ847" s="926"/>
      <c r="NDA847" s="926"/>
      <c r="NDB847" s="926"/>
      <c r="NDC847" s="926"/>
      <c r="NDD847" s="926"/>
      <c r="NDE847" s="926"/>
      <c r="NDF847" s="926"/>
      <c r="NDG847" s="926"/>
      <c r="NDH847" s="926"/>
      <c r="NDI847" s="926"/>
      <c r="NDJ847" s="926"/>
      <c r="NDK847" s="926"/>
      <c r="NDL847" s="926"/>
      <c r="NDM847" s="926"/>
      <c r="NDN847" s="926"/>
      <c r="NDO847" s="926"/>
      <c r="NDP847" s="926"/>
      <c r="NDQ847" s="926"/>
      <c r="NDR847" s="926"/>
      <c r="NDS847" s="926"/>
      <c r="NDT847" s="926"/>
      <c r="NDU847" s="926"/>
      <c r="NDV847" s="926"/>
      <c r="NDW847" s="926"/>
      <c r="NDX847" s="926"/>
      <c r="NDY847" s="926"/>
      <c r="NDZ847" s="926"/>
      <c r="NEA847" s="926"/>
      <c r="NEB847" s="926"/>
      <c r="NEC847" s="926"/>
      <c r="NED847" s="926"/>
      <c r="NEE847" s="926"/>
      <c r="NEF847" s="926"/>
      <c r="NEG847" s="926"/>
      <c r="NEH847" s="926"/>
      <c r="NEI847" s="926"/>
      <c r="NEJ847" s="926"/>
      <c r="NEK847" s="926"/>
      <c r="NEL847" s="926"/>
      <c r="NEM847" s="926"/>
      <c r="NEN847" s="926"/>
      <c r="NEO847" s="926"/>
      <c r="NEP847" s="926"/>
      <c r="NEQ847" s="926"/>
      <c r="NER847" s="926"/>
      <c r="NES847" s="926"/>
      <c r="NET847" s="926"/>
      <c r="NEU847" s="926"/>
      <c r="NEV847" s="926"/>
      <c r="NEW847" s="926"/>
      <c r="NEX847" s="926"/>
      <c r="NEY847" s="926"/>
      <c r="NEZ847" s="926"/>
      <c r="NFA847" s="926"/>
      <c r="NFB847" s="926"/>
      <c r="NFC847" s="926"/>
      <c r="NFD847" s="926"/>
      <c r="NFE847" s="926"/>
      <c r="NFF847" s="926"/>
      <c r="NFG847" s="926"/>
      <c r="NFH847" s="926"/>
      <c r="NFI847" s="926"/>
      <c r="NFJ847" s="926"/>
      <c r="NFK847" s="926"/>
      <c r="NFL847" s="926"/>
      <c r="NFM847" s="926"/>
      <c r="NFN847" s="926"/>
      <c r="NFO847" s="926"/>
      <c r="NFP847" s="926"/>
      <c r="NFQ847" s="926"/>
      <c r="NFR847" s="926"/>
      <c r="NFS847" s="926"/>
      <c r="NFT847" s="926"/>
      <c r="NFU847" s="926"/>
      <c r="NFV847" s="926"/>
      <c r="NFW847" s="926"/>
      <c r="NFX847" s="926"/>
      <c r="NFY847" s="926"/>
      <c r="NFZ847" s="926"/>
      <c r="NGA847" s="926"/>
      <c r="NGB847" s="926"/>
      <c r="NGC847" s="926"/>
      <c r="NGD847" s="926"/>
      <c r="NGE847" s="926"/>
      <c r="NGF847" s="926"/>
      <c r="NGG847" s="926"/>
      <c r="NGH847" s="926"/>
      <c r="NGI847" s="926"/>
      <c r="NGJ847" s="926"/>
      <c r="NGK847" s="926"/>
      <c r="NGL847" s="926"/>
      <c r="NGM847" s="926"/>
      <c r="NGN847" s="926"/>
      <c r="NGO847" s="926"/>
      <c r="NGP847" s="926"/>
      <c r="NGQ847" s="926"/>
      <c r="NGR847" s="926"/>
      <c r="NGS847" s="926"/>
      <c r="NGT847" s="926"/>
      <c r="NGU847" s="926"/>
      <c r="NGV847" s="926"/>
      <c r="NGW847" s="926"/>
      <c r="NGX847" s="926"/>
      <c r="NGY847" s="926"/>
      <c r="NGZ847" s="926"/>
      <c r="NHA847" s="926"/>
      <c r="NHB847" s="926"/>
      <c r="NHC847" s="926"/>
      <c r="NHD847" s="926"/>
      <c r="NHE847" s="926"/>
      <c r="NHF847" s="926"/>
      <c r="NHG847" s="926"/>
      <c r="NHH847" s="926"/>
      <c r="NHI847" s="926"/>
      <c r="NHJ847" s="926"/>
      <c r="NHK847" s="926"/>
      <c r="NHL847" s="926"/>
      <c r="NHM847" s="926"/>
      <c r="NHN847" s="926"/>
      <c r="NHO847" s="926"/>
      <c r="NHP847" s="926"/>
      <c r="NHQ847" s="926"/>
      <c r="NHR847" s="926"/>
      <c r="NHS847" s="926"/>
      <c r="NHT847" s="926"/>
      <c r="NHU847" s="926"/>
      <c r="NHV847" s="926"/>
      <c r="NHW847" s="926"/>
      <c r="NHX847" s="926"/>
      <c r="NHY847" s="926"/>
      <c r="NHZ847" s="926"/>
      <c r="NIA847" s="926"/>
      <c r="NIB847" s="926"/>
      <c r="NIC847" s="926"/>
      <c r="NID847" s="926"/>
      <c r="NIE847" s="926"/>
      <c r="NIF847" s="926"/>
      <c r="NIG847" s="926"/>
      <c r="NIH847" s="926"/>
      <c r="NII847" s="926"/>
      <c r="NIJ847" s="926"/>
      <c r="NIK847" s="926"/>
      <c r="NIL847" s="926"/>
      <c r="NIM847" s="926"/>
      <c r="NIN847" s="926"/>
      <c r="NIO847" s="926"/>
      <c r="NIP847" s="926"/>
      <c r="NIQ847" s="926"/>
      <c r="NIR847" s="926"/>
      <c r="NIS847" s="926"/>
      <c r="NIT847" s="926"/>
      <c r="NIU847" s="926"/>
      <c r="NIV847" s="926"/>
      <c r="NIW847" s="926"/>
      <c r="NIX847" s="926"/>
      <c r="NIY847" s="926"/>
      <c r="NIZ847" s="926"/>
      <c r="NJA847" s="926"/>
      <c r="NJB847" s="926"/>
      <c r="NJC847" s="926"/>
      <c r="NJD847" s="926"/>
      <c r="NJE847" s="926"/>
      <c r="NJF847" s="926"/>
      <c r="NJG847" s="926"/>
      <c r="NJH847" s="926"/>
      <c r="NJI847" s="926"/>
      <c r="NJJ847" s="926"/>
      <c r="NJK847" s="926"/>
      <c r="NJL847" s="926"/>
      <c r="NJM847" s="926"/>
      <c r="NJN847" s="926"/>
      <c r="NJO847" s="926"/>
      <c r="NJP847" s="926"/>
      <c r="NJQ847" s="926"/>
      <c r="NJR847" s="926"/>
      <c r="NJS847" s="926"/>
      <c r="NJT847" s="926"/>
      <c r="NJU847" s="926"/>
      <c r="NJV847" s="926"/>
      <c r="NJW847" s="926"/>
      <c r="NJX847" s="926"/>
      <c r="NJY847" s="926"/>
      <c r="NJZ847" s="926"/>
      <c r="NKA847" s="926"/>
      <c r="NKB847" s="926"/>
      <c r="NKC847" s="926"/>
      <c r="NKD847" s="926"/>
      <c r="NKE847" s="926"/>
      <c r="NKF847" s="926"/>
      <c r="NKG847" s="926"/>
      <c r="NKH847" s="926"/>
      <c r="NKI847" s="926"/>
      <c r="NKJ847" s="926"/>
      <c r="NKK847" s="926"/>
      <c r="NKL847" s="926"/>
      <c r="NKM847" s="926"/>
      <c r="NKN847" s="926"/>
      <c r="NKO847" s="926"/>
      <c r="NKP847" s="926"/>
      <c r="NKQ847" s="926"/>
      <c r="NKR847" s="926"/>
      <c r="NKS847" s="926"/>
      <c r="NKT847" s="926"/>
      <c r="NKU847" s="926"/>
      <c r="NKV847" s="926"/>
      <c r="NKW847" s="926"/>
      <c r="NKX847" s="926"/>
      <c r="NKY847" s="926"/>
      <c r="NKZ847" s="926"/>
      <c r="NLA847" s="926"/>
      <c r="NLB847" s="926"/>
      <c r="NLC847" s="926"/>
      <c r="NLD847" s="926"/>
      <c r="NLE847" s="926"/>
      <c r="NLF847" s="926"/>
      <c r="NLG847" s="926"/>
      <c r="NLH847" s="926"/>
      <c r="NLI847" s="926"/>
      <c r="NLJ847" s="926"/>
      <c r="NLK847" s="926"/>
      <c r="NLL847" s="926"/>
      <c r="NLM847" s="926"/>
      <c r="NLN847" s="926"/>
      <c r="NLO847" s="926"/>
      <c r="NLP847" s="926"/>
      <c r="NLQ847" s="926"/>
      <c r="NLR847" s="926"/>
      <c r="NLS847" s="926"/>
      <c r="NLT847" s="926"/>
      <c r="NLU847" s="926"/>
      <c r="NLV847" s="926"/>
      <c r="NLW847" s="926"/>
      <c r="NLX847" s="926"/>
      <c r="NLY847" s="926"/>
      <c r="NLZ847" s="926"/>
      <c r="NMA847" s="926"/>
      <c r="NMB847" s="926"/>
      <c r="NMC847" s="926"/>
      <c r="NMD847" s="926"/>
      <c r="NME847" s="926"/>
      <c r="NMF847" s="926"/>
      <c r="NMG847" s="926"/>
      <c r="NMH847" s="926"/>
      <c r="NMI847" s="926"/>
      <c r="NMJ847" s="926"/>
      <c r="NMK847" s="926"/>
      <c r="NML847" s="926"/>
      <c r="NMM847" s="926"/>
      <c r="NMN847" s="926"/>
      <c r="NMO847" s="926"/>
      <c r="NMP847" s="926"/>
      <c r="NMQ847" s="926"/>
      <c r="NMR847" s="926"/>
      <c r="NMS847" s="926"/>
      <c r="NMT847" s="926"/>
      <c r="NMU847" s="926"/>
      <c r="NMV847" s="926"/>
      <c r="NMW847" s="926"/>
      <c r="NMX847" s="926"/>
      <c r="NMY847" s="926"/>
      <c r="NMZ847" s="926"/>
      <c r="NNA847" s="926"/>
      <c r="NNB847" s="926"/>
      <c r="NNC847" s="926"/>
      <c r="NND847" s="926"/>
      <c r="NNE847" s="926"/>
      <c r="NNF847" s="926"/>
      <c r="NNG847" s="926"/>
      <c r="NNH847" s="926"/>
      <c r="NNI847" s="926"/>
      <c r="NNJ847" s="926"/>
      <c r="NNK847" s="926"/>
      <c r="NNL847" s="926"/>
      <c r="NNM847" s="926"/>
      <c r="NNN847" s="926"/>
      <c r="NNO847" s="926"/>
      <c r="NNP847" s="926"/>
      <c r="NNQ847" s="926"/>
      <c r="NNR847" s="926"/>
      <c r="NNS847" s="926"/>
      <c r="NNT847" s="926"/>
      <c r="NNU847" s="926"/>
      <c r="NNV847" s="926"/>
      <c r="NNW847" s="926"/>
      <c r="NNX847" s="926"/>
      <c r="NNY847" s="926"/>
      <c r="NNZ847" s="926"/>
      <c r="NOA847" s="926"/>
      <c r="NOB847" s="926"/>
      <c r="NOC847" s="926"/>
      <c r="NOD847" s="926"/>
      <c r="NOE847" s="926"/>
      <c r="NOF847" s="926"/>
      <c r="NOG847" s="926"/>
      <c r="NOH847" s="926"/>
      <c r="NOI847" s="926"/>
      <c r="NOJ847" s="926"/>
      <c r="NOK847" s="926"/>
      <c r="NOL847" s="926"/>
      <c r="NOM847" s="926"/>
      <c r="NON847" s="926"/>
      <c r="NOO847" s="926"/>
      <c r="NOP847" s="926"/>
      <c r="NOQ847" s="926"/>
      <c r="NOR847" s="926"/>
      <c r="NOS847" s="926"/>
      <c r="NOT847" s="926"/>
      <c r="NOU847" s="926"/>
      <c r="NOV847" s="926"/>
      <c r="NOW847" s="926"/>
      <c r="NOX847" s="926"/>
      <c r="NOY847" s="926"/>
      <c r="NOZ847" s="926"/>
      <c r="NPA847" s="926"/>
      <c r="NPB847" s="926"/>
      <c r="NPC847" s="926"/>
      <c r="NPD847" s="926"/>
      <c r="NPE847" s="926"/>
      <c r="NPF847" s="926"/>
      <c r="NPG847" s="926"/>
      <c r="NPH847" s="926"/>
      <c r="NPI847" s="926"/>
      <c r="NPJ847" s="926"/>
      <c r="NPK847" s="926"/>
      <c r="NPL847" s="926"/>
      <c r="NPM847" s="926"/>
      <c r="NPN847" s="926"/>
      <c r="NPO847" s="926"/>
      <c r="NPP847" s="926"/>
      <c r="NPQ847" s="926"/>
      <c r="NPR847" s="926"/>
      <c r="NPS847" s="926"/>
      <c r="NPT847" s="926"/>
      <c r="NPU847" s="926"/>
      <c r="NPV847" s="926"/>
      <c r="NPW847" s="926"/>
      <c r="NPX847" s="926"/>
      <c r="NPY847" s="926"/>
      <c r="NPZ847" s="926"/>
      <c r="NQA847" s="926"/>
      <c r="NQB847" s="926"/>
      <c r="NQC847" s="926"/>
      <c r="NQD847" s="926"/>
      <c r="NQE847" s="926"/>
      <c r="NQF847" s="926"/>
      <c r="NQG847" s="926"/>
      <c r="NQH847" s="926"/>
      <c r="NQI847" s="926"/>
      <c r="NQJ847" s="926"/>
      <c r="NQK847" s="926"/>
      <c r="NQL847" s="926"/>
      <c r="NQM847" s="926"/>
      <c r="NQN847" s="926"/>
      <c r="NQO847" s="926"/>
      <c r="NQP847" s="926"/>
      <c r="NQQ847" s="926"/>
      <c r="NQR847" s="926"/>
      <c r="NQS847" s="926"/>
      <c r="NQT847" s="926"/>
      <c r="NQU847" s="926"/>
      <c r="NQV847" s="926"/>
      <c r="NQW847" s="926"/>
      <c r="NQX847" s="926"/>
      <c r="NQY847" s="926"/>
      <c r="NQZ847" s="926"/>
      <c r="NRA847" s="926"/>
      <c r="NRB847" s="926"/>
      <c r="NRC847" s="926"/>
      <c r="NRD847" s="926"/>
      <c r="NRE847" s="926"/>
      <c r="NRF847" s="926"/>
      <c r="NRG847" s="926"/>
      <c r="NRH847" s="926"/>
      <c r="NRI847" s="926"/>
      <c r="NRJ847" s="926"/>
      <c r="NRK847" s="926"/>
      <c r="NRL847" s="926"/>
      <c r="NRM847" s="926"/>
      <c r="NRN847" s="926"/>
      <c r="NRO847" s="926"/>
      <c r="NRP847" s="926"/>
      <c r="NRQ847" s="926"/>
      <c r="NRR847" s="926"/>
      <c r="NRS847" s="926"/>
      <c r="NRT847" s="926"/>
      <c r="NRU847" s="926"/>
      <c r="NRV847" s="926"/>
      <c r="NRW847" s="926"/>
      <c r="NRX847" s="926"/>
      <c r="NRY847" s="926"/>
      <c r="NRZ847" s="926"/>
      <c r="NSA847" s="926"/>
      <c r="NSB847" s="926"/>
      <c r="NSC847" s="926"/>
      <c r="NSD847" s="926"/>
      <c r="NSE847" s="926"/>
      <c r="NSF847" s="926"/>
      <c r="NSG847" s="926"/>
      <c r="NSH847" s="926"/>
      <c r="NSI847" s="926"/>
      <c r="NSJ847" s="926"/>
      <c r="NSK847" s="926"/>
      <c r="NSL847" s="926"/>
      <c r="NSM847" s="926"/>
      <c r="NSN847" s="926"/>
      <c r="NSO847" s="926"/>
      <c r="NSP847" s="926"/>
      <c r="NSQ847" s="926"/>
      <c r="NSR847" s="926"/>
      <c r="NSS847" s="926"/>
      <c r="NST847" s="926"/>
      <c r="NSU847" s="926"/>
      <c r="NSV847" s="926"/>
      <c r="NSW847" s="926"/>
      <c r="NSX847" s="926"/>
      <c r="NSY847" s="926"/>
      <c r="NSZ847" s="926"/>
      <c r="NTA847" s="926"/>
      <c r="NTB847" s="926"/>
      <c r="NTC847" s="926"/>
      <c r="NTD847" s="926"/>
      <c r="NTE847" s="926"/>
      <c r="NTF847" s="926"/>
      <c r="NTG847" s="926"/>
      <c r="NTH847" s="926"/>
      <c r="NTI847" s="926"/>
      <c r="NTJ847" s="926"/>
      <c r="NTK847" s="926"/>
      <c r="NTL847" s="926"/>
      <c r="NTM847" s="926"/>
      <c r="NTN847" s="926"/>
      <c r="NTO847" s="926"/>
      <c r="NTP847" s="926"/>
      <c r="NTQ847" s="926"/>
      <c r="NTR847" s="926"/>
      <c r="NTS847" s="926"/>
      <c r="NTT847" s="926"/>
      <c r="NTU847" s="926"/>
      <c r="NTV847" s="926"/>
      <c r="NTW847" s="926"/>
      <c r="NTX847" s="926"/>
      <c r="NTY847" s="926"/>
      <c r="NTZ847" s="926"/>
      <c r="NUA847" s="926"/>
      <c r="NUB847" s="926"/>
      <c r="NUC847" s="926"/>
      <c r="NUD847" s="926"/>
      <c r="NUE847" s="926"/>
      <c r="NUF847" s="926"/>
      <c r="NUG847" s="926"/>
      <c r="NUH847" s="926"/>
      <c r="NUI847" s="926"/>
      <c r="NUJ847" s="926"/>
      <c r="NUK847" s="926"/>
      <c r="NUL847" s="926"/>
      <c r="NUM847" s="926"/>
      <c r="NUN847" s="926"/>
      <c r="NUO847" s="926"/>
      <c r="NUP847" s="926"/>
      <c r="NUQ847" s="926"/>
      <c r="NUR847" s="926"/>
      <c r="NUS847" s="926"/>
      <c r="NUT847" s="926"/>
      <c r="NUU847" s="926"/>
      <c r="NUV847" s="926"/>
      <c r="NUW847" s="926"/>
      <c r="NUX847" s="926"/>
      <c r="NUY847" s="926"/>
      <c r="NUZ847" s="926"/>
      <c r="NVA847" s="926"/>
      <c r="NVB847" s="926"/>
      <c r="NVC847" s="926"/>
      <c r="NVD847" s="926"/>
      <c r="NVE847" s="926"/>
      <c r="NVF847" s="926"/>
      <c r="NVG847" s="926"/>
      <c r="NVH847" s="926"/>
      <c r="NVI847" s="926"/>
      <c r="NVJ847" s="926"/>
      <c r="NVK847" s="926"/>
      <c r="NVL847" s="926"/>
      <c r="NVM847" s="926"/>
      <c r="NVN847" s="926"/>
      <c r="NVO847" s="926"/>
      <c r="NVP847" s="926"/>
      <c r="NVQ847" s="926"/>
      <c r="NVR847" s="926"/>
      <c r="NVS847" s="926"/>
      <c r="NVT847" s="926"/>
      <c r="NVU847" s="926"/>
      <c r="NVV847" s="926"/>
      <c r="NVW847" s="926"/>
      <c r="NVX847" s="926"/>
      <c r="NVY847" s="926"/>
      <c r="NVZ847" s="926"/>
      <c r="NWA847" s="926"/>
      <c r="NWB847" s="926"/>
      <c r="NWC847" s="926"/>
      <c r="NWD847" s="926"/>
      <c r="NWE847" s="926"/>
      <c r="NWF847" s="926"/>
      <c r="NWG847" s="926"/>
      <c r="NWH847" s="926"/>
      <c r="NWI847" s="926"/>
      <c r="NWJ847" s="926"/>
      <c r="NWK847" s="926"/>
      <c r="NWL847" s="926"/>
      <c r="NWM847" s="926"/>
      <c r="NWN847" s="926"/>
      <c r="NWO847" s="926"/>
      <c r="NWP847" s="926"/>
      <c r="NWQ847" s="926"/>
      <c r="NWR847" s="926"/>
      <c r="NWS847" s="926"/>
      <c r="NWT847" s="926"/>
      <c r="NWU847" s="926"/>
      <c r="NWV847" s="926"/>
      <c r="NWW847" s="926"/>
      <c r="NWX847" s="926"/>
      <c r="NWY847" s="926"/>
      <c r="NWZ847" s="926"/>
      <c r="NXA847" s="926"/>
      <c r="NXB847" s="926"/>
      <c r="NXC847" s="926"/>
      <c r="NXD847" s="926"/>
      <c r="NXE847" s="926"/>
      <c r="NXF847" s="926"/>
      <c r="NXG847" s="926"/>
      <c r="NXH847" s="926"/>
      <c r="NXI847" s="926"/>
      <c r="NXJ847" s="926"/>
      <c r="NXK847" s="926"/>
      <c r="NXL847" s="926"/>
      <c r="NXM847" s="926"/>
      <c r="NXN847" s="926"/>
      <c r="NXO847" s="926"/>
      <c r="NXP847" s="926"/>
      <c r="NXQ847" s="926"/>
      <c r="NXR847" s="926"/>
      <c r="NXS847" s="926"/>
      <c r="NXT847" s="926"/>
      <c r="NXU847" s="926"/>
      <c r="NXV847" s="926"/>
      <c r="NXW847" s="926"/>
      <c r="NXX847" s="926"/>
      <c r="NXY847" s="926"/>
      <c r="NXZ847" s="926"/>
      <c r="NYA847" s="926"/>
      <c r="NYB847" s="926"/>
      <c r="NYC847" s="926"/>
      <c r="NYD847" s="926"/>
      <c r="NYE847" s="926"/>
      <c r="NYF847" s="926"/>
      <c r="NYG847" s="926"/>
      <c r="NYH847" s="926"/>
      <c r="NYI847" s="926"/>
      <c r="NYJ847" s="926"/>
      <c r="NYK847" s="926"/>
      <c r="NYL847" s="926"/>
      <c r="NYM847" s="926"/>
      <c r="NYN847" s="926"/>
      <c r="NYO847" s="926"/>
      <c r="NYP847" s="926"/>
      <c r="NYQ847" s="926"/>
      <c r="NYR847" s="926"/>
      <c r="NYS847" s="926"/>
      <c r="NYT847" s="926"/>
      <c r="NYU847" s="926"/>
      <c r="NYV847" s="926"/>
      <c r="NYW847" s="926"/>
      <c r="NYX847" s="926"/>
      <c r="NYY847" s="926"/>
      <c r="NYZ847" s="926"/>
      <c r="NZA847" s="926"/>
      <c r="NZB847" s="926"/>
      <c r="NZC847" s="926"/>
      <c r="NZD847" s="926"/>
      <c r="NZE847" s="926"/>
      <c r="NZF847" s="926"/>
      <c r="NZG847" s="926"/>
      <c r="NZH847" s="926"/>
      <c r="NZI847" s="926"/>
      <c r="NZJ847" s="926"/>
      <c r="NZK847" s="926"/>
      <c r="NZL847" s="926"/>
      <c r="NZM847" s="926"/>
      <c r="NZN847" s="926"/>
      <c r="NZO847" s="926"/>
      <c r="NZP847" s="926"/>
      <c r="NZQ847" s="926"/>
      <c r="NZR847" s="926"/>
      <c r="NZS847" s="926"/>
      <c r="NZT847" s="926"/>
      <c r="NZU847" s="926"/>
      <c r="NZV847" s="926"/>
      <c r="NZW847" s="926"/>
      <c r="NZX847" s="926"/>
      <c r="NZY847" s="926"/>
      <c r="NZZ847" s="926"/>
      <c r="OAA847" s="926"/>
      <c r="OAB847" s="926"/>
      <c r="OAC847" s="926"/>
      <c r="OAD847" s="926"/>
      <c r="OAE847" s="926"/>
      <c r="OAF847" s="926"/>
      <c r="OAG847" s="926"/>
      <c r="OAH847" s="926"/>
      <c r="OAI847" s="926"/>
      <c r="OAJ847" s="926"/>
      <c r="OAK847" s="926"/>
      <c r="OAL847" s="926"/>
      <c r="OAM847" s="926"/>
      <c r="OAN847" s="926"/>
      <c r="OAO847" s="926"/>
      <c r="OAP847" s="926"/>
      <c r="OAQ847" s="926"/>
      <c r="OAR847" s="926"/>
      <c r="OAS847" s="926"/>
      <c r="OAT847" s="926"/>
      <c r="OAU847" s="926"/>
      <c r="OAV847" s="926"/>
      <c r="OAW847" s="926"/>
      <c r="OAX847" s="926"/>
      <c r="OAY847" s="926"/>
      <c r="OAZ847" s="926"/>
      <c r="OBA847" s="926"/>
      <c r="OBB847" s="926"/>
      <c r="OBC847" s="926"/>
      <c r="OBD847" s="926"/>
      <c r="OBE847" s="926"/>
      <c r="OBF847" s="926"/>
      <c r="OBG847" s="926"/>
      <c r="OBH847" s="926"/>
      <c r="OBI847" s="926"/>
      <c r="OBJ847" s="926"/>
      <c r="OBK847" s="926"/>
      <c r="OBL847" s="926"/>
      <c r="OBM847" s="926"/>
      <c r="OBN847" s="926"/>
      <c r="OBO847" s="926"/>
      <c r="OBP847" s="926"/>
      <c r="OBQ847" s="926"/>
      <c r="OBR847" s="926"/>
      <c r="OBS847" s="926"/>
      <c r="OBT847" s="926"/>
      <c r="OBU847" s="926"/>
      <c r="OBV847" s="926"/>
      <c r="OBW847" s="926"/>
      <c r="OBX847" s="926"/>
      <c r="OBY847" s="926"/>
      <c r="OBZ847" s="926"/>
      <c r="OCA847" s="926"/>
      <c r="OCB847" s="926"/>
      <c r="OCC847" s="926"/>
      <c r="OCD847" s="926"/>
      <c r="OCE847" s="926"/>
      <c r="OCF847" s="926"/>
      <c r="OCG847" s="926"/>
      <c r="OCH847" s="926"/>
      <c r="OCI847" s="926"/>
      <c r="OCJ847" s="926"/>
      <c r="OCK847" s="926"/>
      <c r="OCL847" s="926"/>
      <c r="OCM847" s="926"/>
      <c r="OCN847" s="926"/>
      <c r="OCO847" s="926"/>
      <c r="OCP847" s="926"/>
      <c r="OCQ847" s="926"/>
      <c r="OCR847" s="926"/>
      <c r="OCS847" s="926"/>
      <c r="OCT847" s="926"/>
      <c r="OCU847" s="926"/>
      <c r="OCV847" s="926"/>
      <c r="OCW847" s="926"/>
      <c r="OCX847" s="926"/>
      <c r="OCY847" s="926"/>
      <c r="OCZ847" s="926"/>
      <c r="ODA847" s="926"/>
      <c r="ODB847" s="926"/>
      <c r="ODC847" s="926"/>
      <c r="ODD847" s="926"/>
      <c r="ODE847" s="926"/>
      <c r="ODF847" s="926"/>
      <c r="ODG847" s="926"/>
      <c r="ODH847" s="926"/>
      <c r="ODI847" s="926"/>
      <c r="ODJ847" s="926"/>
      <c r="ODK847" s="926"/>
      <c r="ODL847" s="926"/>
      <c r="ODM847" s="926"/>
      <c r="ODN847" s="926"/>
      <c r="ODO847" s="926"/>
      <c r="ODP847" s="926"/>
      <c r="ODQ847" s="926"/>
      <c r="ODR847" s="926"/>
      <c r="ODS847" s="926"/>
      <c r="ODT847" s="926"/>
      <c r="ODU847" s="926"/>
      <c r="ODV847" s="926"/>
      <c r="ODW847" s="926"/>
      <c r="ODX847" s="926"/>
      <c r="ODY847" s="926"/>
      <c r="ODZ847" s="926"/>
      <c r="OEA847" s="926"/>
      <c r="OEB847" s="926"/>
      <c r="OEC847" s="926"/>
      <c r="OED847" s="926"/>
      <c r="OEE847" s="926"/>
      <c r="OEF847" s="926"/>
      <c r="OEG847" s="926"/>
      <c r="OEH847" s="926"/>
      <c r="OEI847" s="926"/>
      <c r="OEJ847" s="926"/>
      <c r="OEK847" s="926"/>
      <c r="OEL847" s="926"/>
      <c r="OEM847" s="926"/>
      <c r="OEN847" s="926"/>
      <c r="OEO847" s="926"/>
      <c r="OEP847" s="926"/>
      <c r="OEQ847" s="926"/>
      <c r="OER847" s="926"/>
      <c r="OES847" s="926"/>
      <c r="OET847" s="926"/>
      <c r="OEU847" s="926"/>
      <c r="OEV847" s="926"/>
      <c r="OEW847" s="926"/>
      <c r="OEX847" s="926"/>
      <c r="OEY847" s="926"/>
      <c r="OEZ847" s="926"/>
      <c r="OFA847" s="926"/>
      <c r="OFB847" s="926"/>
      <c r="OFC847" s="926"/>
      <c r="OFD847" s="926"/>
      <c r="OFE847" s="926"/>
      <c r="OFF847" s="926"/>
      <c r="OFG847" s="926"/>
      <c r="OFH847" s="926"/>
      <c r="OFI847" s="926"/>
      <c r="OFJ847" s="926"/>
      <c r="OFK847" s="926"/>
      <c r="OFL847" s="926"/>
      <c r="OFM847" s="926"/>
      <c r="OFN847" s="926"/>
      <c r="OFO847" s="926"/>
      <c r="OFP847" s="926"/>
      <c r="OFQ847" s="926"/>
      <c r="OFR847" s="926"/>
      <c r="OFS847" s="926"/>
      <c r="OFT847" s="926"/>
      <c r="OFU847" s="926"/>
      <c r="OFV847" s="926"/>
      <c r="OFW847" s="926"/>
      <c r="OFX847" s="926"/>
      <c r="OFY847" s="926"/>
      <c r="OFZ847" s="926"/>
      <c r="OGA847" s="926"/>
      <c r="OGB847" s="926"/>
      <c r="OGC847" s="926"/>
      <c r="OGD847" s="926"/>
      <c r="OGE847" s="926"/>
      <c r="OGF847" s="926"/>
      <c r="OGG847" s="926"/>
      <c r="OGH847" s="926"/>
      <c r="OGI847" s="926"/>
      <c r="OGJ847" s="926"/>
      <c r="OGK847" s="926"/>
      <c r="OGL847" s="926"/>
      <c r="OGM847" s="926"/>
      <c r="OGN847" s="926"/>
      <c r="OGO847" s="926"/>
      <c r="OGP847" s="926"/>
      <c r="OGQ847" s="926"/>
      <c r="OGR847" s="926"/>
      <c r="OGS847" s="926"/>
      <c r="OGT847" s="926"/>
      <c r="OGU847" s="926"/>
      <c r="OGV847" s="926"/>
      <c r="OGW847" s="926"/>
      <c r="OGX847" s="926"/>
      <c r="OGY847" s="926"/>
      <c r="OGZ847" s="926"/>
      <c r="OHA847" s="926"/>
      <c r="OHB847" s="926"/>
      <c r="OHC847" s="926"/>
      <c r="OHD847" s="926"/>
      <c r="OHE847" s="926"/>
      <c r="OHF847" s="926"/>
      <c r="OHG847" s="926"/>
      <c r="OHH847" s="926"/>
      <c r="OHI847" s="926"/>
      <c r="OHJ847" s="926"/>
      <c r="OHK847" s="926"/>
      <c r="OHL847" s="926"/>
      <c r="OHM847" s="926"/>
      <c r="OHN847" s="926"/>
      <c r="OHO847" s="926"/>
      <c r="OHP847" s="926"/>
      <c r="OHQ847" s="926"/>
      <c r="OHR847" s="926"/>
      <c r="OHS847" s="926"/>
      <c r="OHT847" s="926"/>
      <c r="OHU847" s="926"/>
      <c r="OHV847" s="926"/>
      <c r="OHW847" s="926"/>
      <c r="OHX847" s="926"/>
      <c r="OHY847" s="926"/>
      <c r="OHZ847" s="926"/>
      <c r="OIA847" s="926"/>
      <c r="OIB847" s="926"/>
      <c r="OIC847" s="926"/>
      <c r="OID847" s="926"/>
      <c r="OIE847" s="926"/>
      <c r="OIF847" s="926"/>
      <c r="OIG847" s="926"/>
      <c r="OIH847" s="926"/>
      <c r="OII847" s="926"/>
      <c r="OIJ847" s="926"/>
      <c r="OIK847" s="926"/>
      <c r="OIL847" s="926"/>
      <c r="OIM847" s="926"/>
      <c r="OIN847" s="926"/>
      <c r="OIO847" s="926"/>
      <c r="OIP847" s="926"/>
      <c r="OIQ847" s="926"/>
      <c r="OIR847" s="926"/>
      <c r="OIS847" s="926"/>
      <c r="OIT847" s="926"/>
      <c r="OIU847" s="926"/>
      <c r="OIV847" s="926"/>
      <c r="OIW847" s="926"/>
      <c r="OIX847" s="926"/>
      <c r="OIY847" s="926"/>
      <c r="OIZ847" s="926"/>
      <c r="OJA847" s="926"/>
      <c r="OJB847" s="926"/>
      <c r="OJC847" s="926"/>
      <c r="OJD847" s="926"/>
      <c r="OJE847" s="926"/>
      <c r="OJF847" s="926"/>
      <c r="OJG847" s="926"/>
      <c r="OJH847" s="926"/>
      <c r="OJI847" s="926"/>
      <c r="OJJ847" s="926"/>
      <c r="OJK847" s="926"/>
      <c r="OJL847" s="926"/>
      <c r="OJM847" s="926"/>
      <c r="OJN847" s="926"/>
      <c r="OJO847" s="926"/>
      <c r="OJP847" s="926"/>
      <c r="OJQ847" s="926"/>
      <c r="OJR847" s="926"/>
      <c r="OJS847" s="926"/>
      <c r="OJT847" s="926"/>
      <c r="OJU847" s="926"/>
      <c r="OJV847" s="926"/>
      <c r="OJW847" s="926"/>
      <c r="OJX847" s="926"/>
      <c r="OJY847" s="926"/>
      <c r="OJZ847" s="926"/>
      <c r="OKA847" s="926"/>
      <c r="OKB847" s="926"/>
      <c r="OKC847" s="926"/>
      <c r="OKD847" s="926"/>
      <c r="OKE847" s="926"/>
      <c r="OKF847" s="926"/>
      <c r="OKG847" s="926"/>
      <c r="OKH847" s="926"/>
      <c r="OKI847" s="926"/>
      <c r="OKJ847" s="926"/>
      <c r="OKK847" s="926"/>
      <c r="OKL847" s="926"/>
      <c r="OKM847" s="926"/>
      <c r="OKN847" s="926"/>
      <c r="OKO847" s="926"/>
      <c r="OKP847" s="926"/>
      <c r="OKQ847" s="926"/>
      <c r="OKR847" s="926"/>
      <c r="OKS847" s="926"/>
      <c r="OKT847" s="926"/>
      <c r="OKU847" s="926"/>
      <c r="OKV847" s="926"/>
      <c r="OKW847" s="926"/>
      <c r="OKX847" s="926"/>
      <c r="OKY847" s="926"/>
      <c r="OKZ847" s="926"/>
      <c r="OLA847" s="926"/>
      <c r="OLB847" s="926"/>
      <c r="OLC847" s="926"/>
      <c r="OLD847" s="926"/>
      <c r="OLE847" s="926"/>
      <c r="OLF847" s="926"/>
      <c r="OLG847" s="926"/>
      <c r="OLH847" s="926"/>
      <c r="OLI847" s="926"/>
      <c r="OLJ847" s="926"/>
      <c r="OLK847" s="926"/>
      <c r="OLL847" s="926"/>
      <c r="OLM847" s="926"/>
      <c r="OLN847" s="926"/>
      <c r="OLO847" s="926"/>
      <c r="OLP847" s="926"/>
      <c r="OLQ847" s="926"/>
      <c r="OLR847" s="926"/>
      <c r="OLS847" s="926"/>
      <c r="OLT847" s="926"/>
      <c r="OLU847" s="926"/>
      <c r="OLV847" s="926"/>
      <c r="OLW847" s="926"/>
      <c r="OLX847" s="926"/>
      <c r="OLY847" s="926"/>
      <c r="OLZ847" s="926"/>
      <c r="OMA847" s="926"/>
      <c r="OMB847" s="926"/>
      <c r="OMC847" s="926"/>
      <c r="OMD847" s="926"/>
      <c r="OME847" s="926"/>
      <c r="OMF847" s="926"/>
      <c r="OMG847" s="926"/>
      <c r="OMH847" s="926"/>
      <c r="OMI847" s="926"/>
      <c r="OMJ847" s="926"/>
      <c r="OMK847" s="926"/>
      <c r="OML847" s="926"/>
      <c r="OMM847" s="926"/>
      <c r="OMN847" s="926"/>
      <c r="OMO847" s="926"/>
      <c r="OMP847" s="926"/>
      <c r="OMQ847" s="926"/>
      <c r="OMR847" s="926"/>
      <c r="OMS847" s="926"/>
      <c r="OMT847" s="926"/>
      <c r="OMU847" s="926"/>
      <c r="OMV847" s="926"/>
      <c r="OMW847" s="926"/>
      <c r="OMX847" s="926"/>
      <c r="OMY847" s="926"/>
      <c r="OMZ847" s="926"/>
      <c r="ONA847" s="926"/>
      <c r="ONB847" s="926"/>
      <c r="ONC847" s="926"/>
      <c r="OND847" s="926"/>
      <c r="ONE847" s="926"/>
      <c r="ONF847" s="926"/>
      <c r="ONG847" s="926"/>
      <c r="ONH847" s="926"/>
      <c r="ONI847" s="926"/>
      <c r="ONJ847" s="926"/>
      <c r="ONK847" s="926"/>
      <c r="ONL847" s="926"/>
      <c r="ONM847" s="926"/>
      <c r="ONN847" s="926"/>
      <c r="ONO847" s="926"/>
      <c r="ONP847" s="926"/>
      <c r="ONQ847" s="926"/>
      <c r="ONR847" s="926"/>
      <c r="ONS847" s="926"/>
      <c r="ONT847" s="926"/>
      <c r="ONU847" s="926"/>
      <c r="ONV847" s="926"/>
      <c r="ONW847" s="926"/>
      <c r="ONX847" s="926"/>
      <c r="ONY847" s="926"/>
      <c r="ONZ847" s="926"/>
      <c r="OOA847" s="926"/>
      <c r="OOB847" s="926"/>
      <c r="OOC847" s="926"/>
      <c r="OOD847" s="926"/>
      <c r="OOE847" s="926"/>
      <c r="OOF847" s="926"/>
      <c r="OOG847" s="926"/>
      <c r="OOH847" s="926"/>
      <c r="OOI847" s="926"/>
      <c r="OOJ847" s="926"/>
      <c r="OOK847" s="926"/>
      <c r="OOL847" s="926"/>
      <c r="OOM847" s="926"/>
      <c r="OON847" s="926"/>
      <c r="OOO847" s="926"/>
      <c r="OOP847" s="926"/>
      <c r="OOQ847" s="926"/>
      <c r="OOR847" s="926"/>
      <c r="OOS847" s="926"/>
      <c r="OOT847" s="926"/>
      <c r="OOU847" s="926"/>
      <c r="OOV847" s="926"/>
      <c r="OOW847" s="926"/>
      <c r="OOX847" s="926"/>
      <c r="OOY847" s="926"/>
      <c r="OOZ847" s="926"/>
      <c r="OPA847" s="926"/>
      <c r="OPB847" s="926"/>
      <c r="OPC847" s="926"/>
      <c r="OPD847" s="926"/>
      <c r="OPE847" s="926"/>
      <c r="OPF847" s="926"/>
      <c r="OPG847" s="926"/>
      <c r="OPH847" s="926"/>
      <c r="OPI847" s="926"/>
      <c r="OPJ847" s="926"/>
      <c r="OPK847" s="926"/>
      <c r="OPL847" s="926"/>
      <c r="OPM847" s="926"/>
      <c r="OPN847" s="926"/>
      <c r="OPO847" s="926"/>
      <c r="OPP847" s="926"/>
      <c r="OPQ847" s="926"/>
      <c r="OPR847" s="926"/>
      <c r="OPS847" s="926"/>
      <c r="OPT847" s="926"/>
      <c r="OPU847" s="926"/>
      <c r="OPV847" s="926"/>
      <c r="OPW847" s="926"/>
      <c r="OPX847" s="926"/>
      <c r="OPY847" s="926"/>
      <c r="OPZ847" s="926"/>
      <c r="OQA847" s="926"/>
      <c r="OQB847" s="926"/>
      <c r="OQC847" s="926"/>
      <c r="OQD847" s="926"/>
      <c r="OQE847" s="926"/>
      <c r="OQF847" s="926"/>
      <c r="OQG847" s="926"/>
      <c r="OQH847" s="926"/>
      <c r="OQI847" s="926"/>
      <c r="OQJ847" s="926"/>
      <c r="OQK847" s="926"/>
      <c r="OQL847" s="926"/>
      <c r="OQM847" s="926"/>
      <c r="OQN847" s="926"/>
      <c r="OQO847" s="926"/>
      <c r="OQP847" s="926"/>
      <c r="OQQ847" s="926"/>
      <c r="OQR847" s="926"/>
      <c r="OQS847" s="926"/>
      <c r="OQT847" s="926"/>
      <c r="OQU847" s="926"/>
      <c r="OQV847" s="926"/>
      <c r="OQW847" s="926"/>
      <c r="OQX847" s="926"/>
      <c r="OQY847" s="926"/>
      <c r="OQZ847" s="926"/>
      <c r="ORA847" s="926"/>
      <c r="ORB847" s="926"/>
      <c r="ORC847" s="926"/>
      <c r="ORD847" s="926"/>
      <c r="ORE847" s="926"/>
      <c r="ORF847" s="926"/>
      <c r="ORG847" s="926"/>
      <c r="ORH847" s="926"/>
      <c r="ORI847" s="926"/>
      <c r="ORJ847" s="926"/>
      <c r="ORK847" s="926"/>
      <c r="ORL847" s="926"/>
      <c r="ORM847" s="926"/>
      <c r="ORN847" s="926"/>
      <c r="ORO847" s="926"/>
      <c r="ORP847" s="926"/>
      <c r="ORQ847" s="926"/>
      <c r="ORR847" s="926"/>
      <c r="ORS847" s="926"/>
      <c r="ORT847" s="926"/>
      <c r="ORU847" s="926"/>
      <c r="ORV847" s="926"/>
      <c r="ORW847" s="926"/>
      <c r="ORX847" s="926"/>
      <c r="ORY847" s="926"/>
      <c r="ORZ847" s="926"/>
      <c r="OSA847" s="926"/>
      <c r="OSB847" s="926"/>
      <c r="OSC847" s="926"/>
      <c r="OSD847" s="926"/>
      <c r="OSE847" s="926"/>
      <c r="OSF847" s="926"/>
      <c r="OSG847" s="926"/>
      <c r="OSH847" s="926"/>
      <c r="OSI847" s="926"/>
      <c r="OSJ847" s="926"/>
      <c r="OSK847" s="926"/>
      <c r="OSL847" s="926"/>
      <c r="OSM847" s="926"/>
      <c r="OSN847" s="926"/>
      <c r="OSO847" s="926"/>
      <c r="OSP847" s="926"/>
      <c r="OSQ847" s="926"/>
      <c r="OSR847" s="926"/>
      <c r="OSS847" s="926"/>
      <c r="OST847" s="926"/>
      <c r="OSU847" s="926"/>
      <c r="OSV847" s="926"/>
      <c r="OSW847" s="926"/>
      <c r="OSX847" s="926"/>
      <c r="OSY847" s="926"/>
      <c r="OSZ847" s="926"/>
      <c r="OTA847" s="926"/>
      <c r="OTB847" s="926"/>
      <c r="OTC847" s="926"/>
      <c r="OTD847" s="926"/>
      <c r="OTE847" s="926"/>
      <c r="OTF847" s="926"/>
      <c r="OTG847" s="926"/>
      <c r="OTH847" s="926"/>
      <c r="OTI847" s="926"/>
      <c r="OTJ847" s="926"/>
      <c r="OTK847" s="926"/>
      <c r="OTL847" s="926"/>
      <c r="OTM847" s="926"/>
      <c r="OTN847" s="926"/>
      <c r="OTO847" s="926"/>
      <c r="OTP847" s="926"/>
      <c r="OTQ847" s="926"/>
      <c r="OTR847" s="926"/>
      <c r="OTS847" s="926"/>
      <c r="OTT847" s="926"/>
      <c r="OTU847" s="926"/>
      <c r="OTV847" s="926"/>
      <c r="OTW847" s="926"/>
      <c r="OTX847" s="926"/>
      <c r="OTY847" s="926"/>
      <c r="OTZ847" s="926"/>
      <c r="OUA847" s="926"/>
      <c r="OUB847" s="926"/>
      <c r="OUC847" s="926"/>
      <c r="OUD847" s="926"/>
      <c r="OUE847" s="926"/>
      <c r="OUF847" s="926"/>
      <c r="OUG847" s="926"/>
      <c r="OUH847" s="926"/>
      <c r="OUI847" s="926"/>
      <c r="OUJ847" s="926"/>
      <c r="OUK847" s="926"/>
      <c r="OUL847" s="926"/>
      <c r="OUM847" s="926"/>
      <c r="OUN847" s="926"/>
      <c r="OUO847" s="926"/>
      <c r="OUP847" s="926"/>
      <c r="OUQ847" s="926"/>
      <c r="OUR847" s="926"/>
      <c r="OUS847" s="926"/>
      <c r="OUT847" s="926"/>
      <c r="OUU847" s="926"/>
      <c r="OUV847" s="926"/>
      <c r="OUW847" s="926"/>
      <c r="OUX847" s="926"/>
      <c r="OUY847" s="926"/>
      <c r="OUZ847" s="926"/>
      <c r="OVA847" s="926"/>
      <c r="OVB847" s="926"/>
      <c r="OVC847" s="926"/>
      <c r="OVD847" s="926"/>
      <c r="OVE847" s="926"/>
      <c r="OVF847" s="926"/>
      <c r="OVG847" s="926"/>
      <c r="OVH847" s="926"/>
      <c r="OVI847" s="926"/>
      <c r="OVJ847" s="926"/>
      <c r="OVK847" s="926"/>
      <c r="OVL847" s="926"/>
      <c r="OVM847" s="926"/>
      <c r="OVN847" s="926"/>
      <c r="OVO847" s="926"/>
      <c r="OVP847" s="926"/>
      <c r="OVQ847" s="926"/>
      <c r="OVR847" s="926"/>
      <c r="OVS847" s="926"/>
      <c r="OVT847" s="926"/>
      <c r="OVU847" s="926"/>
      <c r="OVV847" s="926"/>
      <c r="OVW847" s="926"/>
      <c r="OVX847" s="926"/>
      <c r="OVY847" s="926"/>
      <c r="OVZ847" s="926"/>
      <c r="OWA847" s="926"/>
      <c r="OWB847" s="926"/>
      <c r="OWC847" s="926"/>
      <c r="OWD847" s="926"/>
      <c r="OWE847" s="926"/>
      <c r="OWF847" s="926"/>
      <c r="OWG847" s="926"/>
      <c r="OWH847" s="926"/>
      <c r="OWI847" s="926"/>
      <c r="OWJ847" s="926"/>
      <c r="OWK847" s="926"/>
      <c r="OWL847" s="926"/>
      <c r="OWM847" s="926"/>
      <c r="OWN847" s="926"/>
      <c r="OWO847" s="926"/>
      <c r="OWP847" s="926"/>
      <c r="OWQ847" s="926"/>
      <c r="OWR847" s="926"/>
      <c r="OWS847" s="926"/>
      <c r="OWT847" s="926"/>
      <c r="OWU847" s="926"/>
      <c r="OWV847" s="926"/>
      <c r="OWW847" s="926"/>
      <c r="OWX847" s="926"/>
      <c r="OWY847" s="926"/>
      <c r="OWZ847" s="926"/>
      <c r="OXA847" s="926"/>
      <c r="OXB847" s="926"/>
      <c r="OXC847" s="926"/>
      <c r="OXD847" s="926"/>
      <c r="OXE847" s="926"/>
      <c r="OXF847" s="926"/>
      <c r="OXG847" s="926"/>
      <c r="OXH847" s="926"/>
      <c r="OXI847" s="926"/>
      <c r="OXJ847" s="926"/>
      <c r="OXK847" s="926"/>
      <c r="OXL847" s="926"/>
      <c r="OXM847" s="926"/>
      <c r="OXN847" s="926"/>
      <c r="OXO847" s="926"/>
      <c r="OXP847" s="926"/>
      <c r="OXQ847" s="926"/>
      <c r="OXR847" s="926"/>
      <c r="OXS847" s="926"/>
      <c r="OXT847" s="926"/>
      <c r="OXU847" s="926"/>
      <c r="OXV847" s="926"/>
      <c r="OXW847" s="926"/>
      <c r="OXX847" s="926"/>
      <c r="OXY847" s="926"/>
      <c r="OXZ847" s="926"/>
      <c r="OYA847" s="926"/>
      <c r="OYB847" s="926"/>
      <c r="OYC847" s="926"/>
      <c r="OYD847" s="926"/>
      <c r="OYE847" s="926"/>
      <c r="OYF847" s="926"/>
      <c r="OYG847" s="926"/>
      <c r="OYH847" s="926"/>
      <c r="OYI847" s="926"/>
      <c r="OYJ847" s="926"/>
      <c r="OYK847" s="926"/>
      <c r="OYL847" s="926"/>
      <c r="OYM847" s="926"/>
      <c r="OYN847" s="926"/>
      <c r="OYO847" s="926"/>
      <c r="OYP847" s="926"/>
      <c r="OYQ847" s="926"/>
      <c r="OYR847" s="926"/>
      <c r="OYS847" s="926"/>
      <c r="OYT847" s="926"/>
      <c r="OYU847" s="926"/>
      <c r="OYV847" s="926"/>
      <c r="OYW847" s="926"/>
      <c r="OYX847" s="926"/>
      <c r="OYY847" s="926"/>
      <c r="OYZ847" s="926"/>
      <c r="OZA847" s="926"/>
      <c r="OZB847" s="926"/>
      <c r="OZC847" s="926"/>
      <c r="OZD847" s="926"/>
      <c r="OZE847" s="926"/>
      <c r="OZF847" s="926"/>
      <c r="OZG847" s="926"/>
      <c r="OZH847" s="926"/>
      <c r="OZI847" s="926"/>
      <c r="OZJ847" s="926"/>
      <c r="OZK847" s="926"/>
      <c r="OZL847" s="926"/>
      <c r="OZM847" s="926"/>
      <c r="OZN847" s="926"/>
      <c r="OZO847" s="926"/>
      <c r="OZP847" s="926"/>
      <c r="OZQ847" s="926"/>
      <c r="OZR847" s="926"/>
      <c r="OZS847" s="926"/>
      <c r="OZT847" s="926"/>
      <c r="OZU847" s="926"/>
      <c r="OZV847" s="926"/>
      <c r="OZW847" s="926"/>
      <c r="OZX847" s="926"/>
      <c r="OZY847" s="926"/>
      <c r="OZZ847" s="926"/>
      <c r="PAA847" s="926"/>
      <c r="PAB847" s="926"/>
      <c r="PAC847" s="926"/>
      <c r="PAD847" s="926"/>
      <c r="PAE847" s="926"/>
      <c r="PAF847" s="926"/>
      <c r="PAG847" s="926"/>
      <c r="PAH847" s="926"/>
      <c r="PAI847" s="926"/>
      <c r="PAJ847" s="926"/>
      <c r="PAK847" s="926"/>
      <c r="PAL847" s="926"/>
      <c r="PAM847" s="926"/>
      <c r="PAN847" s="926"/>
      <c r="PAO847" s="926"/>
      <c r="PAP847" s="926"/>
      <c r="PAQ847" s="926"/>
      <c r="PAR847" s="926"/>
      <c r="PAS847" s="926"/>
      <c r="PAT847" s="926"/>
      <c r="PAU847" s="926"/>
      <c r="PAV847" s="926"/>
      <c r="PAW847" s="926"/>
      <c r="PAX847" s="926"/>
      <c r="PAY847" s="926"/>
      <c r="PAZ847" s="926"/>
      <c r="PBA847" s="926"/>
      <c r="PBB847" s="926"/>
      <c r="PBC847" s="926"/>
      <c r="PBD847" s="926"/>
      <c r="PBE847" s="926"/>
      <c r="PBF847" s="926"/>
      <c r="PBG847" s="926"/>
      <c r="PBH847" s="926"/>
      <c r="PBI847" s="926"/>
      <c r="PBJ847" s="926"/>
      <c r="PBK847" s="926"/>
      <c r="PBL847" s="926"/>
      <c r="PBM847" s="926"/>
      <c r="PBN847" s="926"/>
      <c r="PBO847" s="926"/>
      <c r="PBP847" s="926"/>
      <c r="PBQ847" s="926"/>
      <c r="PBR847" s="926"/>
      <c r="PBS847" s="926"/>
      <c r="PBT847" s="926"/>
      <c r="PBU847" s="926"/>
      <c r="PBV847" s="926"/>
      <c r="PBW847" s="926"/>
      <c r="PBX847" s="926"/>
      <c r="PBY847" s="926"/>
      <c r="PBZ847" s="926"/>
      <c r="PCA847" s="926"/>
      <c r="PCB847" s="926"/>
      <c r="PCC847" s="926"/>
      <c r="PCD847" s="926"/>
      <c r="PCE847" s="926"/>
      <c r="PCF847" s="926"/>
      <c r="PCG847" s="926"/>
      <c r="PCH847" s="926"/>
      <c r="PCI847" s="926"/>
      <c r="PCJ847" s="926"/>
      <c r="PCK847" s="926"/>
      <c r="PCL847" s="926"/>
      <c r="PCM847" s="926"/>
      <c r="PCN847" s="926"/>
      <c r="PCO847" s="926"/>
      <c r="PCP847" s="926"/>
      <c r="PCQ847" s="926"/>
      <c r="PCR847" s="926"/>
      <c r="PCS847" s="926"/>
      <c r="PCT847" s="926"/>
      <c r="PCU847" s="926"/>
      <c r="PCV847" s="926"/>
      <c r="PCW847" s="926"/>
      <c r="PCX847" s="926"/>
      <c r="PCY847" s="926"/>
      <c r="PCZ847" s="926"/>
      <c r="PDA847" s="926"/>
      <c r="PDB847" s="926"/>
      <c r="PDC847" s="926"/>
      <c r="PDD847" s="926"/>
      <c r="PDE847" s="926"/>
      <c r="PDF847" s="926"/>
      <c r="PDG847" s="926"/>
      <c r="PDH847" s="926"/>
      <c r="PDI847" s="926"/>
      <c r="PDJ847" s="926"/>
      <c r="PDK847" s="926"/>
      <c r="PDL847" s="926"/>
      <c r="PDM847" s="926"/>
      <c r="PDN847" s="926"/>
      <c r="PDO847" s="926"/>
      <c r="PDP847" s="926"/>
      <c r="PDQ847" s="926"/>
      <c r="PDR847" s="926"/>
      <c r="PDS847" s="926"/>
      <c r="PDT847" s="926"/>
      <c r="PDU847" s="926"/>
      <c r="PDV847" s="926"/>
      <c r="PDW847" s="926"/>
      <c r="PDX847" s="926"/>
      <c r="PDY847" s="926"/>
      <c r="PDZ847" s="926"/>
      <c r="PEA847" s="926"/>
      <c r="PEB847" s="926"/>
      <c r="PEC847" s="926"/>
      <c r="PED847" s="926"/>
      <c r="PEE847" s="926"/>
      <c r="PEF847" s="926"/>
      <c r="PEG847" s="926"/>
      <c r="PEH847" s="926"/>
      <c r="PEI847" s="926"/>
      <c r="PEJ847" s="926"/>
      <c r="PEK847" s="926"/>
      <c r="PEL847" s="926"/>
      <c r="PEM847" s="926"/>
      <c r="PEN847" s="926"/>
      <c r="PEO847" s="926"/>
      <c r="PEP847" s="926"/>
      <c r="PEQ847" s="926"/>
      <c r="PER847" s="926"/>
      <c r="PES847" s="926"/>
      <c r="PET847" s="926"/>
      <c r="PEU847" s="926"/>
      <c r="PEV847" s="926"/>
      <c r="PEW847" s="926"/>
      <c r="PEX847" s="926"/>
      <c r="PEY847" s="926"/>
      <c r="PEZ847" s="926"/>
      <c r="PFA847" s="926"/>
      <c r="PFB847" s="926"/>
      <c r="PFC847" s="926"/>
      <c r="PFD847" s="926"/>
      <c r="PFE847" s="926"/>
      <c r="PFF847" s="926"/>
      <c r="PFG847" s="926"/>
      <c r="PFH847" s="926"/>
      <c r="PFI847" s="926"/>
      <c r="PFJ847" s="926"/>
      <c r="PFK847" s="926"/>
      <c r="PFL847" s="926"/>
      <c r="PFM847" s="926"/>
      <c r="PFN847" s="926"/>
      <c r="PFO847" s="926"/>
      <c r="PFP847" s="926"/>
      <c r="PFQ847" s="926"/>
      <c r="PFR847" s="926"/>
      <c r="PFS847" s="926"/>
      <c r="PFT847" s="926"/>
      <c r="PFU847" s="926"/>
      <c r="PFV847" s="926"/>
      <c r="PFW847" s="926"/>
      <c r="PFX847" s="926"/>
      <c r="PFY847" s="926"/>
      <c r="PFZ847" s="926"/>
      <c r="PGA847" s="926"/>
      <c r="PGB847" s="926"/>
      <c r="PGC847" s="926"/>
      <c r="PGD847" s="926"/>
      <c r="PGE847" s="926"/>
      <c r="PGF847" s="926"/>
      <c r="PGG847" s="926"/>
      <c r="PGH847" s="926"/>
      <c r="PGI847" s="926"/>
      <c r="PGJ847" s="926"/>
      <c r="PGK847" s="926"/>
      <c r="PGL847" s="926"/>
      <c r="PGM847" s="926"/>
      <c r="PGN847" s="926"/>
      <c r="PGO847" s="926"/>
      <c r="PGP847" s="926"/>
      <c r="PGQ847" s="926"/>
      <c r="PGR847" s="926"/>
      <c r="PGS847" s="926"/>
      <c r="PGT847" s="926"/>
      <c r="PGU847" s="926"/>
      <c r="PGV847" s="926"/>
      <c r="PGW847" s="926"/>
      <c r="PGX847" s="926"/>
      <c r="PGY847" s="926"/>
      <c r="PGZ847" s="926"/>
      <c r="PHA847" s="926"/>
      <c r="PHB847" s="926"/>
      <c r="PHC847" s="926"/>
      <c r="PHD847" s="926"/>
      <c r="PHE847" s="926"/>
      <c r="PHF847" s="926"/>
      <c r="PHG847" s="926"/>
      <c r="PHH847" s="926"/>
      <c r="PHI847" s="926"/>
      <c r="PHJ847" s="926"/>
      <c r="PHK847" s="926"/>
      <c r="PHL847" s="926"/>
      <c r="PHM847" s="926"/>
      <c r="PHN847" s="926"/>
      <c r="PHO847" s="926"/>
      <c r="PHP847" s="926"/>
      <c r="PHQ847" s="926"/>
      <c r="PHR847" s="926"/>
      <c r="PHS847" s="926"/>
      <c r="PHT847" s="926"/>
      <c r="PHU847" s="926"/>
      <c r="PHV847" s="926"/>
      <c r="PHW847" s="926"/>
      <c r="PHX847" s="926"/>
      <c r="PHY847" s="926"/>
      <c r="PHZ847" s="926"/>
      <c r="PIA847" s="926"/>
      <c r="PIB847" s="926"/>
      <c r="PIC847" s="926"/>
      <c r="PID847" s="926"/>
      <c r="PIE847" s="926"/>
      <c r="PIF847" s="926"/>
      <c r="PIG847" s="926"/>
      <c r="PIH847" s="926"/>
      <c r="PII847" s="926"/>
      <c r="PIJ847" s="926"/>
      <c r="PIK847" s="926"/>
      <c r="PIL847" s="926"/>
      <c r="PIM847" s="926"/>
      <c r="PIN847" s="926"/>
      <c r="PIO847" s="926"/>
      <c r="PIP847" s="926"/>
      <c r="PIQ847" s="926"/>
      <c r="PIR847" s="926"/>
      <c r="PIS847" s="926"/>
      <c r="PIT847" s="926"/>
      <c r="PIU847" s="926"/>
      <c r="PIV847" s="926"/>
      <c r="PIW847" s="926"/>
      <c r="PIX847" s="926"/>
      <c r="PIY847" s="926"/>
      <c r="PIZ847" s="926"/>
      <c r="PJA847" s="926"/>
      <c r="PJB847" s="926"/>
      <c r="PJC847" s="926"/>
      <c r="PJD847" s="926"/>
      <c r="PJE847" s="926"/>
      <c r="PJF847" s="926"/>
      <c r="PJG847" s="926"/>
      <c r="PJH847" s="926"/>
      <c r="PJI847" s="926"/>
      <c r="PJJ847" s="926"/>
      <c r="PJK847" s="926"/>
      <c r="PJL847" s="926"/>
      <c r="PJM847" s="926"/>
      <c r="PJN847" s="926"/>
      <c r="PJO847" s="926"/>
      <c r="PJP847" s="926"/>
      <c r="PJQ847" s="926"/>
      <c r="PJR847" s="926"/>
      <c r="PJS847" s="926"/>
      <c r="PJT847" s="926"/>
      <c r="PJU847" s="926"/>
      <c r="PJV847" s="926"/>
      <c r="PJW847" s="926"/>
      <c r="PJX847" s="926"/>
      <c r="PJY847" s="926"/>
      <c r="PJZ847" s="926"/>
      <c r="PKA847" s="926"/>
      <c r="PKB847" s="926"/>
      <c r="PKC847" s="926"/>
      <c r="PKD847" s="926"/>
      <c r="PKE847" s="926"/>
      <c r="PKF847" s="926"/>
      <c r="PKG847" s="926"/>
      <c r="PKH847" s="926"/>
      <c r="PKI847" s="926"/>
      <c r="PKJ847" s="926"/>
      <c r="PKK847" s="926"/>
      <c r="PKL847" s="926"/>
      <c r="PKM847" s="926"/>
      <c r="PKN847" s="926"/>
      <c r="PKO847" s="926"/>
      <c r="PKP847" s="926"/>
      <c r="PKQ847" s="926"/>
      <c r="PKR847" s="926"/>
      <c r="PKS847" s="926"/>
      <c r="PKT847" s="926"/>
      <c r="PKU847" s="926"/>
      <c r="PKV847" s="926"/>
      <c r="PKW847" s="926"/>
      <c r="PKX847" s="926"/>
      <c r="PKY847" s="926"/>
      <c r="PKZ847" s="926"/>
      <c r="PLA847" s="926"/>
      <c r="PLB847" s="926"/>
      <c r="PLC847" s="926"/>
      <c r="PLD847" s="926"/>
      <c r="PLE847" s="926"/>
      <c r="PLF847" s="926"/>
      <c r="PLG847" s="926"/>
      <c r="PLH847" s="926"/>
      <c r="PLI847" s="926"/>
      <c r="PLJ847" s="926"/>
      <c r="PLK847" s="926"/>
      <c r="PLL847" s="926"/>
      <c r="PLM847" s="926"/>
      <c r="PLN847" s="926"/>
      <c r="PLO847" s="926"/>
      <c r="PLP847" s="926"/>
      <c r="PLQ847" s="926"/>
      <c r="PLR847" s="926"/>
      <c r="PLS847" s="926"/>
      <c r="PLT847" s="926"/>
      <c r="PLU847" s="926"/>
      <c r="PLV847" s="926"/>
      <c r="PLW847" s="926"/>
      <c r="PLX847" s="926"/>
      <c r="PLY847" s="926"/>
      <c r="PLZ847" s="926"/>
      <c r="PMA847" s="926"/>
      <c r="PMB847" s="926"/>
      <c r="PMC847" s="926"/>
      <c r="PMD847" s="926"/>
      <c r="PME847" s="926"/>
      <c r="PMF847" s="926"/>
      <c r="PMG847" s="926"/>
      <c r="PMH847" s="926"/>
      <c r="PMI847" s="926"/>
      <c r="PMJ847" s="926"/>
      <c r="PMK847" s="926"/>
      <c r="PML847" s="926"/>
      <c r="PMM847" s="926"/>
      <c r="PMN847" s="926"/>
      <c r="PMO847" s="926"/>
      <c r="PMP847" s="926"/>
      <c r="PMQ847" s="926"/>
      <c r="PMR847" s="926"/>
      <c r="PMS847" s="926"/>
      <c r="PMT847" s="926"/>
      <c r="PMU847" s="926"/>
      <c r="PMV847" s="926"/>
      <c r="PMW847" s="926"/>
      <c r="PMX847" s="926"/>
      <c r="PMY847" s="926"/>
      <c r="PMZ847" s="926"/>
      <c r="PNA847" s="926"/>
      <c r="PNB847" s="926"/>
      <c r="PNC847" s="926"/>
      <c r="PND847" s="926"/>
      <c r="PNE847" s="926"/>
      <c r="PNF847" s="926"/>
      <c r="PNG847" s="926"/>
      <c r="PNH847" s="926"/>
      <c r="PNI847" s="926"/>
      <c r="PNJ847" s="926"/>
      <c r="PNK847" s="926"/>
      <c r="PNL847" s="926"/>
      <c r="PNM847" s="926"/>
      <c r="PNN847" s="926"/>
      <c r="PNO847" s="926"/>
      <c r="PNP847" s="926"/>
      <c r="PNQ847" s="926"/>
      <c r="PNR847" s="926"/>
      <c r="PNS847" s="926"/>
      <c r="PNT847" s="926"/>
      <c r="PNU847" s="926"/>
      <c r="PNV847" s="926"/>
      <c r="PNW847" s="926"/>
      <c r="PNX847" s="926"/>
      <c r="PNY847" s="926"/>
      <c r="PNZ847" s="926"/>
      <c r="POA847" s="926"/>
      <c r="POB847" s="926"/>
      <c r="POC847" s="926"/>
      <c r="POD847" s="926"/>
      <c r="POE847" s="926"/>
      <c r="POF847" s="926"/>
      <c r="POG847" s="926"/>
      <c r="POH847" s="926"/>
      <c r="POI847" s="926"/>
      <c r="POJ847" s="926"/>
      <c r="POK847" s="926"/>
      <c r="POL847" s="926"/>
      <c r="POM847" s="926"/>
      <c r="PON847" s="926"/>
      <c r="POO847" s="926"/>
      <c r="POP847" s="926"/>
      <c r="POQ847" s="926"/>
      <c r="POR847" s="926"/>
      <c r="POS847" s="926"/>
      <c r="POT847" s="926"/>
      <c r="POU847" s="926"/>
      <c r="POV847" s="926"/>
      <c r="POW847" s="926"/>
      <c r="POX847" s="926"/>
      <c r="POY847" s="926"/>
      <c r="POZ847" s="926"/>
      <c r="PPA847" s="926"/>
      <c r="PPB847" s="926"/>
      <c r="PPC847" s="926"/>
      <c r="PPD847" s="926"/>
      <c r="PPE847" s="926"/>
      <c r="PPF847" s="926"/>
      <c r="PPG847" s="926"/>
      <c r="PPH847" s="926"/>
      <c r="PPI847" s="926"/>
      <c r="PPJ847" s="926"/>
      <c r="PPK847" s="926"/>
      <c r="PPL847" s="926"/>
      <c r="PPM847" s="926"/>
      <c r="PPN847" s="926"/>
      <c r="PPO847" s="926"/>
      <c r="PPP847" s="926"/>
      <c r="PPQ847" s="926"/>
      <c r="PPR847" s="926"/>
      <c r="PPS847" s="926"/>
      <c r="PPT847" s="926"/>
      <c r="PPU847" s="926"/>
      <c r="PPV847" s="926"/>
      <c r="PPW847" s="926"/>
      <c r="PPX847" s="926"/>
      <c r="PPY847" s="926"/>
      <c r="PPZ847" s="926"/>
      <c r="PQA847" s="926"/>
      <c r="PQB847" s="926"/>
      <c r="PQC847" s="926"/>
      <c r="PQD847" s="926"/>
      <c r="PQE847" s="926"/>
      <c r="PQF847" s="926"/>
      <c r="PQG847" s="926"/>
      <c r="PQH847" s="926"/>
      <c r="PQI847" s="926"/>
      <c r="PQJ847" s="926"/>
      <c r="PQK847" s="926"/>
      <c r="PQL847" s="926"/>
      <c r="PQM847" s="926"/>
      <c r="PQN847" s="926"/>
      <c r="PQO847" s="926"/>
      <c r="PQP847" s="926"/>
      <c r="PQQ847" s="926"/>
      <c r="PQR847" s="926"/>
      <c r="PQS847" s="926"/>
      <c r="PQT847" s="926"/>
      <c r="PQU847" s="926"/>
      <c r="PQV847" s="926"/>
      <c r="PQW847" s="926"/>
      <c r="PQX847" s="926"/>
      <c r="PQY847" s="926"/>
      <c r="PQZ847" s="926"/>
      <c r="PRA847" s="926"/>
      <c r="PRB847" s="926"/>
      <c r="PRC847" s="926"/>
      <c r="PRD847" s="926"/>
      <c r="PRE847" s="926"/>
      <c r="PRF847" s="926"/>
      <c r="PRG847" s="926"/>
      <c r="PRH847" s="926"/>
      <c r="PRI847" s="926"/>
      <c r="PRJ847" s="926"/>
      <c r="PRK847" s="926"/>
      <c r="PRL847" s="926"/>
      <c r="PRM847" s="926"/>
      <c r="PRN847" s="926"/>
      <c r="PRO847" s="926"/>
      <c r="PRP847" s="926"/>
      <c r="PRQ847" s="926"/>
      <c r="PRR847" s="926"/>
      <c r="PRS847" s="926"/>
      <c r="PRT847" s="926"/>
      <c r="PRU847" s="926"/>
      <c r="PRV847" s="926"/>
      <c r="PRW847" s="926"/>
      <c r="PRX847" s="926"/>
      <c r="PRY847" s="926"/>
      <c r="PRZ847" s="926"/>
      <c r="PSA847" s="926"/>
      <c r="PSB847" s="926"/>
      <c r="PSC847" s="926"/>
      <c r="PSD847" s="926"/>
      <c r="PSE847" s="926"/>
      <c r="PSF847" s="926"/>
      <c r="PSG847" s="926"/>
      <c r="PSH847" s="926"/>
      <c r="PSI847" s="926"/>
      <c r="PSJ847" s="926"/>
      <c r="PSK847" s="926"/>
      <c r="PSL847" s="926"/>
      <c r="PSM847" s="926"/>
      <c r="PSN847" s="926"/>
      <c r="PSO847" s="926"/>
      <c r="PSP847" s="926"/>
      <c r="PSQ847" s="926"/>
      <c r="PSR847" s="926"/>
      <c r="PSS847" s="926"/>
      <c r="PST847" s="926"/>
      <c r="PSU847" s="926"/>
      <c r="PSV847" s="926"/>
      <c r="PSW847" s="926"/>
      <c r="PSX847" s="926"/>
      <c r="PSY847" s="926"/>
      <c r="PSZ847" s="926"/>
      <c r="PTA847" s="926"/>
      <c r="PTB847" s="926"/>
      <c r="PTC847" s="926"/>
      <c r="PTD847" s="926"/>
      <c r="PTE847" s="926"/>
      <c r="PTF847" s="926"/>
      <c r="PTG847" s="926"/>
      <c r="PTH847" s="926"/>
      <c r="PTI847" s="926"/>
      <c r="PTJ847" s="926"/>
      <c r="PTK847" s="926"/>
      <c r="PTL847" s="926"/>
      <c r="PTM847" s="926"/>
      <c r="PTN847" s="926"/>
      <c r="PTO847" s="926"/>
      <c r="PTP847" s="926"/>
      <c r="PTQ847" s="926"/>
      <c r="PTR847" s="926"/>
      <c r="PTS847" s="926"/>
      <c r="PTT847" s="926"/>
      <c r="PTU847" s="926"/>
      <c r="PTV847" s="926"/>
      <c r="PTW847" s="926"/>
      <c r="PTX847" s="926"/>
      <c r="PTY847" s="926"/>
      <c r="PTZ847" s="926"/>
      <c r="PUA847" s="926"/>
      <c r="PUB847" s="926"/>
      <c r="PUC847" s="926"/>
      <c r="PUD847" s="926"/>
      <c r="PUE847" s="926"/>
      <c r="PUF847" s="926"/>
      <c r="PUG847" s="926"/>
      <c r="PUH847" s="926"/>
      <c r="PUI847" s="926"/>
      <c r="PUJ847" s="926"/>
      <c r="PUK847" s="926"/>
      <c r="PUL847" s="926"/>
      <c r="PUM847" s="926"/>
      <c r="PUN847" s="926"/>
      <c r="PUO847" s="926"/>
      <c r="PUP847" s="926"/>
      <c r="PUQ847" s="926"/>
      <c r="PUR847" s="926"/>
      <c r="PUS847" s="926"/>
      <c r="PUT847" s="926"/>
      <c r="PUU847" s="926"/>
      <c r="PUV847" s="926"/>
      <c r="PUW847" s="926"/>
      <c r="PUX847" s="926"/>
      <c r="PUY847" s="926"/>
      <c r="PUZ847" s="926"/>
      <c r="PVA847" s="926"/>
      <c r="PVB847" s="926"/>
      <c r="PVC847" s="926"/>
      <c r="PVD847" s="926"/>
      <c r="PVE847" s="926"/>
      <c r="PVF847" s="926"/>
      <c r="PVG847" s="926"/>
      <c r="PVH847" s="926"/>
      <c r="PVI847" s="926"/>
      <c r="PVJ847" s="926"/>
      <c r="PVK847" s="926"/>
      <c r="PVL847" s="926"/>
      <c r="PVM847" s="926"/>
      <c r="PVN847" s="926"/>
      <c r="PVO847" s="926"/>
      <c r="PVP847" s="926"/>
      <c r="PVQ847" s="926"/>
      <c r="PVR847" s="926"/>
      <c r="PVS847" s="926"/>
      <c r="PVT847" s="926"/>
      <c r="PVU847" s="926"/>
      <c r="PVV847" s="926"/>
      <c r="PVW847" s="926"/>
      <c r="PVX847" s="926"/>
      <c r="PVY847" s="926"/>
      <c r="PVZ847" s="926"/>
      <c r="PWA847" s="926"/>
      <c r="PWB847" s="926"/>
      <c r="PWC847" s="926"/>
      <c r="PWD847" s="926"/>
      <c r="PWE847" s="926"/>
      <c r="PWF847" s="926"/>
      <c r="PWG847" s="926"/>
      <c r="PWH847" s="926"/>
      <c r="PWI847" s="926"/>
      <c r="PWJ847" s="926"/>
      <c r="PWK847" s="926"/>
      <c r="PWL847" s="926"/>
      <c r="PWM847" s="926"/>
      <c r="PWN847" s="926"/>
      <c r="PWO847" s="926"/>
      <c r="PWP847" s="926"/>
      <c r="PWQ847" s="926"/>
      <c r="PWR847" s="926"/>
      <c r="PWS847" s="926"/>
      <c r="PWT847" s="926"/>
      <c r="PWU847" s="926"/>
      <c r="PWV847" s="926"/>
      <c r="PWW847" s="926"/>
      <c r="PWX847" s="926"/>
      <c r="PWY847" s="926"/>
      <c r="PWZ847" s="926"/>
      <c r="PXA847" s="926"/>
      <c r="PXB847" s="926"/>
      <c r="PXC847" s="926"/>
      <c r="PXD847" s="926"/>
      <c r="PXE847" s="926"/>
      <c r="PXF847" s="926"/>
      <c r="PXG847" s="926"/>
      <c r="PXH847" s="926"/>
      <c r="PXI847" s="926"/>
      <c r="PXJ847" s="926"/>
      <c r="PXK847" s="926"/>
      <c r="PXL847" s="926"/>
      <c r="PXM847" s="926"/>
      <c r="PXN847" s="926"/>
      <c r="PXO847" s="926"/>
      <c r="PXP847" s="926"/>
      <c r="PXQ847" s="926"/>
      <c r="PXR847" s="926"/>
      <c r="PXS847" s="926"/>
      <c r="PXT847" s="926"/>
      <c r="PXU847" s="926"/>
      <c r="PXV847" s="926"/>
      <c r="PXW847" s="926"/>
      <c r="PXX847" s="926"/>
      <c r="PXY847" s="926"/>
      <c r="PXZ847" s="926"/>
      <c r="PYA847" s="926"/>
      <c r="PYB847" s="926"/>
      <c r="PYC847" s="926"/>
      <c r="PYD847" s="926"/>
      <c r="PYE847" s="926"/>
      <c r="PYF847" s="926"/>
      <c r="PYG847" s="926"/>
      <c r="PYH847" s="926"/>
      <c r="PYI847" s="926"/>
      <c r="PYJ847" s="926"/>
      <c r="PYK847" s="926"/>
      <c r="PYL847" s="926"/>
      <c r="PYM847" s="926"/>
      <c r="PYN847" s="926"/>
      <c r="PYO847" s="926"/>
      <c r="PYP847" s="926"/>
      <c r="PYQ847" s="926"/>
      <c r="PYR847" s="926"/>
      <c r="PYS847" s="926"/>
      <c r="PYT847" s="926"/>
      <c r="PYU847" s="926"/>
      <c r="PYV847" s="926"/>
      <c r="PYW847" s="926"/>
      <c r="PYX847" s="926"/>
      <c r="PYY847" s="926"/>
      <c r="PYZ847" s="926"/>
      <c r="PZA847" s="926"/>
      <c r="PZB847" s="926"/>
      <c r="PZC847" s="926"/>
      <c r="PZD847" s="926"/>
      <c r="PZE847" s="926"/>
      <c r="PZF847" s="926"/>
      <c r="PZG847" s="926"/>
      <c r="PZH847" s="926"/>
      <c r="PZI847" s="926"/>
      <c r="PZJ847" s="926"/>
      <c r="PZK847" s="926"/>
      <c r="PZL847" s="926"/>
      <c r="PZM847" s="926"/>
      <c r="PZN847" s="926"/>
      <c r="PZO847" s="926"/>
      <c r="PZP847" s="926"/>
      <c r="PZQ847" s="926"/>
      <c r="PZR847" s="926"/>
      <c r="PZS847" s="926"/>
      <c r="PZT847" s="926"/>
      <c r="PZU847" s="926"/>
      <c r="PZV847" s="926"/>
      <c r="PZW847" s="926"/>
      <c r="PZX847" s="926"/>
      <c r="PZY847" s="926"/>
      <c r="PZZ847" s="926"/>
      <c r="QAA847" s="926"/>
      <c r="QAB847" s="926"/>
      <c r="QAC847" s="926"/>
      <c r="QAD847" s="926"/>
      <c r="QAE847" s="926"/>
      <c r="QAF847" s="926"/>
      <c r="QAG847" s="926"/>
      <c r="QAH847" s="926"/>
      <c r="QAI847" s="926"/>
      <c r="QAJ847" s="926"/>
      <c r="QAK847" s="926"/>
      <c r="QAL847" s="926"/>
      <c r="QAM847" s="926"/>
      <c r="QAN847" s="926"/>
      <c r="QAO847" s="926"/>
      <c r="QAP847" s="926"/>
      <c r="QAQ847" s="926"/>
      <c r="QAR847" s="926"/>
      <c r="QAS847" s="926"/>
      <c r="QAT847" s="926"/>
      <c r="QAU847" s="926"/>
      <c r="QAV847" s="926"/>
      <c r="QAW847" s="926"/>
      <c r="QAX847" s="926"/>
      <c r="QAY847" s="926"/>
      <c r="QAZ847" s="926"/>
      <c r="QBA847" s="926"/>
      <c r="QBB847" s="926"/>
      <c r="QBC847" s="926"/>
      <c r="QBD847" s="926"/>
      <c r="QBE847" s="926"/>
      <c r="QBF847" s="926"/>
      <c r="QBG847" s="926"/>
      <c r="QBH847" s="926"/>
      <c r="QBI847" s="926"/>
      <c r="QBJ847" s="926"/>
      <c r="QBK847" s="926"/>
      <c r="QBL847" s="926"/>
      <c r="QBM847" s="926"/>
      <c r="QBN847" s="926"/>
      <c r="QBO847" s="926"/>
      <c r="QBP847" s="926"/>
      <c r="QBQ847" s="926"/>
      <c r="QBR847" s="926"/>
      <c r="QBS847" s="926"/>
      <c r="QBT847" s="926"/>
      <c r="QBU847" s="926"/>
      <c r="QBV847" s="926"/>
      <c r="QBW847" s="926"/>
      <c r="QBX847" s="926"/>
      <c r="QBY847" s="926"/>
      <c r="QBZ847" s="926"/>
      <c r="QCA847" s="926"/>
      <c r="QCB847" s="926"/>
      <c r="QCC847" s="926"/>
      <c r="QCD847" s="926"/>
      <c r="QCE847" s="926"/>
      <c r="QCF847" s="926"/>
      <c r="QCG847" s="926"/>
      <c r="QCH847" s="926"/>
      <c r="QCI847" s="926"/>
      <c r="QCJ847" s="926"/>
      <c r="QCK847" s="926"/>
      <c r="QCL847" s="926"/>
      <c r="QCM847" s="926"/>
      <c r="QCN847" s="926"/>
      <c r="QCO847" s="926"/>
      <c r="QCP847" s="926"/>
      <c r="QCQ847" s="926"/>
      <c r="QCR847" s="926"/>
      <c r="QCS847" s="926"/>
      <c r="QCT847" s="926"/>
      <c r="QCU847" s="926"/>
      <c r="QCV847" s="926"/>
      <c r="QCW847" s="926"/>
      <c r="QCX847" s="926"/>
      <c r="QCY847" s="926"/>
      <c r="QCZ847" s="926"/>
      <c r="QDA847" s="926"/>
      <c r="QDB847" s="926"/>
      <c r="QDC847" s="926"/>
      <c r="QDD847" s="926"/>
      <c r="QDE847" s="926"/>
      <c r="QDF847" s="926"/>
      <c r="QDG847" s="926"/>
      <c r="QDH847" s="926"/>
      <c r="QDI847" s="926"/>
      <c r="QDJ847" s="926"/>
      <c r="QDK847" s="926"/>
      <c r="QDL847" s="926"/>
      <c r="QDM847" s="926"/>
      <c r="QDN847" s="926"/>
      <c r="QDO847" s="926"/>
      <c r="QDP847" s="926"/>
      <c r="QDQ847" s="926"/>
      <c r="QDR847" s="926"/>
      <c r="QDS847" s="926"/>
      <c r="QDT847" s="926"/>
      <c r="QDU847" s="926"/>
      <c r="QDV847" s="926"/>
      <c r="QDW847" s="926"/>
      <c r="QDX847" s="926"/>
      <c r="QDY847" s="926"/>
      <c r="QDZ847" s="926"/>
      <c r="QEA847" s="926"/>
      <c r="QEB847" s="926"/>
      <c r="QEC847" s="926"/>
      <c r="QED847" s="926"/>
      <c r="QEE847" s="926"/>
      <c r="QEF847" s="926"/>
      <c r="QEG847" s="926"/>
      <c r="QEH847" s="926"/>
      <c r="QEI847" s="926"/>
      <c r="QEJ847" s="926"/>
      <c r="QEK847" s="926"/>
      <c r="QEL847" s="926"/>
      <c r="QEM847" s="926"/>
      <c r="QEN847" s="926"/>
      <c r="QEO847" s="926"/>
      <c r="QEP847" s="926"/>
      <c r="QEQ847" s="926"/>
      <c r="QER847" s="926"/>
      <c r="QES847" s="926"/>
      <c r="QET847" s="926"/>
      <c r="QEU847" s="926"/>
      <c r="QEV847" s="926"/>
      <c r="QEW847" s="926"/>
      <c r="QEX847" s="926"/>
      <c r="QEY847" s="926"/>
      <c r="QEZ847" s="926"/>
      <c r="QFA847" s="926"/>
      <c r="QFB847" s="926"/>
      <c r="QFC847" s="926"/>
      <c r="QFD847" s="926"/>
      <c r="QFE847" s="926"/>
      <c r="QFF847" s="926"/>
      <c r="QFG847" s="926"/>
      <c r="QFH847" s="926"/>
      <c r="QFI847" s="926"/>
      <c r="QFJ847" s="926"/>
      <c r="QFK847" s="926"/>
      <c r="QFL847" s="926"/>
      <c r="QFM847" s="926"/>
      <c r="QFN847" s="926"/>
      <c r="QFO847" s="926"/>
      <c r="QFP847" s="926"/>
      <c r="QFQ847" s="926"/>
      <c r="QFR847" s="926"/>
      <c r="QFS847" s="926"/>
      <c r="QFT847" s="926"/>
      <c r="QFU847" s="926"/>
      <c r="QFV847" s="926"/>
      <c r="QFW847" s="926"/>
      <c r="QFX847" s="926"/>
      <c r="QFY847" s="926"/>
      <c r="QFZ847" s="926"/>
      <c r="QGA847" s="926"/>
      <c r="QGB847" s="926"/>
      <c r="QGC847" s="926"/>
      <c r="QGD847" s="926"/>
      <c r="QGE847" s="926"/>
      <c r="QGF847" s="926"/>
      <c r="QGG847" s="926"/>
      <c r="QGH847" s="926"/>
      <c r="QGI847" s="926"/>
      <c r="QGJ847" s="926"/>
      <c r="QGK847" s="926"/>
      <c r="QGL847" s="926"/>
      <c r="QGM847" s="926"/>
      <c r="QGN847" s="926"/>
      <c r="QGO847" s="926"/>
      <c r="QGP847" s="926"/>
      <c r="QGQ847" s="926"/>
      <c r="QGR847" s="926"/>
      <c r="QGS847" s="926"/>
      <c r="QGT847" s="926"/>
      <c r="QGU847" s="926"/>
      <c r="QGV847" s="926"/>
      <c r="QGW847" s="926"/>
      <c r="QGX847" s="926"/>
      <c r="QGY847" s="926"/>
      <c r="QGZ847" s="926"/>
      <c r="QHA847" s="926"/>
      <c r="QHB847" s="926"/>
      <c r="QHC847" s="926"/>
      <c r="QHD847" s="926"/>
      <c r="QHE847" s="926"/>
      <c r="QHF847" s="926"/>
      <c r="QHG847" s="926"/>
      <c r="QHH847" s="926"/>
      <c r="QHI847" s="926"/>
      <c r="QHJ847" s="926"/>
      <c r="QHK847" s="926"/>
      <c r="QHL847" s="926"/>
      <c r="QHM847" s="926"/>
      <c r="QHN847" s="926"/>
      <c r="QHO847" s="926"/>
      <c r="QHP847" s="926"/>
      <c r="QHQ847" s="926"/>
      <c r="QHR847" s="926"/>
      <c r="QHS847" s="926"/>
      <c r="QHT847" s="926"/>
      <c r="QHU847" s="926"/>
      <c r="QHV847" s="926"/>
      <c r="QHW847" s="926"/>
      <c r="QHX847" s="926"/>
      <c r="QHY847" s="926"/>
      <c r="QHZ847" s="926"/>
      <c r="QIA847" s="926"/>
      <c r="QIB847" s="926"/>
      <c r="QIC847" s="926"/>
      <c r="QID847" s="926"/>
      <c r="QIE847" s="926"/>
      <c r="QIF847" s="926"/>
      <c r="QIG847" s="926"/>
      <c r="QIH847" s="926"/>
      <c r="QII847" s="926"/>
      <c r="QIJ847" s="926"/>
      <c r="QIK847" s="926"/>
      <c r="QIL847" s="926"/>
      <c r="QIM847" s="926"/>
      <c r="QIN847" s="926"/>
      <c r="QIO847" s="926"/>
      <c r="QIP847" s="926"/>
      <c r="QIQ847" s="926"/>
      <c r="QIR847" s="926"/>
      <c r="QIS847" s="926"/>
      <c r="QIT847" s="926"/>
      <c r="QIU847" s="926"/>
      <c r="QIV847" s="926"/>
      <c r="QIW847" s="926"/>
      <c r="QIX847" s="926"/>
      <c r="QIY847" s="926"/>
      <c r="QIZ847" s="926"/>
      <c r="QJA847" s="926"/>
      <c r="QJB847" s="926"/>
      <c r="QJC847" s="926"/>
      <c r="QJD847" s="926"/>
      <c r="QJE847" s="926"/>
      <c r="QJF847" s="926"/>
      <c r="QJG847" s="926"/>
      <c r="QJH847" s="926"/>
      <c r="QJI847" s="926"/>
      <c r="QJJ847" s="926"/>
      <c r="QJK847" s="926"/>
      <c r="QJL847" s="926"/>
      <c r="QJM847" s="926"/>
      <c r="QJN847" s="926"/>
      <c r="QJO847" s="926"/>
      <c r="QJP847" s="926"/>
      <c r="QJQ847" s="926"/>
      <c r="QJR847" s="926"/>
      <c r="QJS847" s="926"/>
      <c r="QJT847" s="926"/>
      <c r="QJU847" s="926"/>
      <c r="QJV847" s="926"/>
      <c r="QJW847" s="926"/>
      <c r="QJX847" s="926"/>
      <c r="QJY847" s="926"/>
      <c r="QJZ847" s="926"/>
      <c r="QKA847" s="926"/>
      <c r="QKB847" s="926"/>
      <c r="QKC847" s="926"/>
      <c r="QKD847" s="926"/>
      <c r="QKE847" s="926"/>
      <c r="QKF847" s="926"/>
      <c r="QKG847" s="926"/>
      <c r="QKH847" s="926"/>
      <c r="QKI847" s="926"/>
      <c r="QKJ847" s="926"/>
      <c r="QKK847" s="926"/>
      <c r="QKL847" s="926"/>
      <c r="QKM847" s="926"/>
      <c r="QKN847" s="926"/>
      <c r="QKO847" s="926"/>
      <c r="QKP847" s="926"/>
      <c r="QKQ847" s="926"/>
      <c r="QKR847" s="926"/>
      <c r="QKS847" s="926"/>
      <c r="QKT847" s="926"/>
      <c r="QKU847" s="926"/>
      <c r="QKV847" s="926"/>
      <c r="QKW847" s="926"/>
      <c r="QKX847" s="926"/>
      <c r="QKY847" s="926"/>
      <c r="QKZ847" s="926"/>
      <c r="QLA847" s="926"/>
      <c r="QLB847" s="926"/>
      <c r="QLC847" s="926"/>
      <c r="QLD847" s="926"/>
      <c r="QLE847" s="926"/>
      <c r="QLF847" s="926"/>
      <c r="QLG847" s="926"/>
      <c r="QLH847" s="926"/>
      <c r="QLI847" s="926"/>
      <c r="QLJ847" s="926"/>
      <c r="QLK847" s="926"/>
      <c r="QLL847" s="926"/>
      <c r="QLM847" s="926"/>
      <c r="QLN847" s="926"/>
      <c r="QLO847" s="926"/>
      <c r="QLP847" s="926"/>
      <c r="QLQ847" s="926"/>
      <c r="QLR847" s="926"/>
      <c r="QLS847" s="926"/>
      <c r="QLT847" s="926"/>
      <c r="QLU847" s="926"/>
      <c r="QLV847" s="926"/>
      <c r="QLW847" s="926"/>
      <c r="QLX847" s="926"/>
      <c r="QLY847" s="926"/>
      <c r="QLZ847" s="926"/>
      <c r="QMA847" s="926"/>
      <c r="QMB847" s="926"/>
      <c r="QMC847" s="926"/>
      <c r="QMD847" s="926"/>
      <c r="QME847" s="926"/>
      <c r="QMF847" s="926"/>
      <c r="QMG847" s="926"/>
      <c r="QMH847" s="926"/>
      <c r="QMI847" s="926"/>
      <c r="QMJ847" s="926"/>
      <c r="QMK847" s="926"/>
      <c r="QML847" s="926"/>
      <c r="QMM847" s="926"/>
      <c r="QMN847" s="926"/>
      <c r="QMO847" s="926"/>
      <c r="QMP847" s="926"/>
      <c r="QMQ847" s="926"/>
      <c r="QMR847" s="926"/>
      <c r="QMS847" s="926"/>
      <c r="QMT847" s="926"/>
      <c r="QMU847" s="926"/>
      <c r="QMV847" s="926"/>
      <c r="QMW847" s="926"/>
      <c r="QMX847" s="926"/>
      <c r="QMY847" s="926"/>
      <c r="QMZ847" s="926"/>
      <c r="QNA847" s="926"/>
      <c r="QNB847" s="926"/>
      <c r="QNC847" s="926"/>
      <c r="QND847" s="926"/>
      <c r="QNE847" s="926"/>
      <c r="QNF847" s="926"/>
      <c r="QNG847" s="926"/>
      <c r="QNH847" s="926"/>
      <c r="QNI847" s="926"/>
      <c r="QNJ847" s="926"/>
      <c r="QNK847" s="926"/>
      <c r="QNL847" s="926"/>
      <c r="QNM847" s="926"/>
      <c r="QNN847" s="926"/>
      <c r="QNO847" s="926"/>
      <c r="QNP847" s="926"/>
      <c r="QNQ847" s="926"/>
      <c r="QNR847" s="926"/>
      <c r="QNS847" s="926"/>
      <c r="QNT847" s="926"/>
      <c r="QNU847" s="926"/>
      <c r="QNV847" s="926"/>
      <c r="QNW847" s="926"/>
      <c r="QNX847" s="926"/>
      <c r="QNY847" s="926"/>
      <c r="QNZ847" s="926"/>
      <c r="QOA847" s="926"/>
      <c r="QOB847" s="926"/>
      <c r="QOC847" s="926"/>
      <c r="QOD847" s="926"/>
      <c r="QOE847" s="926"/>
      <c r="QOF847" s="926"/>
      <c r="QOG847" s="926"/>
      <c r="QOH847" s="926"/>
      <c r="QOI847" s="926"/>
      <c r="QOJ847" s="926"/>
      <c r="QOK847" s="926"/>
      <c r="QOL847" s="926"/>
      <c r="QOM847" s="926"/>
      <c r="QON847" s="926"/>
      <c r="QOO847" s="926"/>
      <c r="QOP847" s="926"/>
      <c r="QOQ847" s="926"/>
      <c r="QOR847" s="926"/>
      <c r="QOS847" s="926"/>
      <c r="QOT847" s="926"/>
      <c r="QOU847" s="926"/>
      <c r="QOV847" s="926"/>
      <c r="QOW847" s="926"/>
      <c r="QOX847" s="926"/>
      <c r="QOY847" s="926"/>
      <c r="QOZ847" s="926"/>
      <c r="QPA847" s="926"/>
      <c r="QPB847" s="926"/>
      <c r="QPC847" s="926"/>
      <c r="QPD847" s="926"/>
      <c r="QPE847" s="926"/>
      <c r="QPF847" s="926"/>
      <c r="QPG847" s="926"/>
      <c r="QPH847" s="926"/>
      <c r="QPI847" s="926"/>
      <c r="QPJ847" s="926"/>
      <c r="QPK847" s="926"/>
      <c r="QPL847" s="926"/>
      <c r="QPM847" s="926"/>
      <c r="QPN847" s="926"/>
      <c r="QPO847" s="926"/>
      <c r="QPP847" s="926"/>
      <c r="QPQ847" s="926"/>
      <c r="QPR847" s="926"/>
      <c r="QPS847" s="926"/>
      <c r="QPT847" s="926"/>
      <c r="QPU847" s="926"/>
      <c r="QPV847" s="926"/>
      <c r="QPW847" s="926"/>
      <c r="QPX847" s="926"/>
      <c r="QPY847" s="926"/>
      <c r="QPZ847" s="926"/>
      <c r="QQA847" s="926"/>
      <c r="QQB847" s="926"/>
      <c r="QQC847" s="926"/>
      <c r="QQD847" s="926"/>
      <c r="QQE847" s="926"/>
      <c r="QQF847" s="926"/>
      <c r="QQG847" s="926"/>
      <c r="QQH847" s="926"/>
      <c r="QQI847" s="926"/>
      <c r="QQJ847" s="926"/>
      <c r="QQK847" s="926"/>
      <c r="QQL847" s="926"/>
      <c r="QQM847" s="926"/>
      <c r="QQN847" s="926"/>
      <c r="QQO847" s="926"/>
      <c r="QQP847" s="926"/>
      <c r="QQQ847" s="926"/>
      <c r="QQR847" s="926"/>
      <c r="QQS847" s="926"/>
      <c r="QQT847" s="926"/>
      <c r="QQU847" s="926"/>
      <c r="QQV847" s="926"/>
      <c r="QQW847" s="926"/>
      <c r="QQX847" s="926"/>
      <c r="QQY847" s="926"/>
      <c r="QQZ847" s="926"/>
      <c r="QRA847" s="926"/>
      <c r="QRB847" s="926"/>
      <c r="QRC847" s="926"/>
      <c r="QRD847" s="926"/>
      <c r="QRE847" s="926"/>
      <c r="QRF847" s="926"/>
      <c r="QRG847" s="926"/>
      <c r="QRH847" s="926"/>
      <c r="QRI847" s="926"/>
      <c r="QRJ847" s="926"/>
      <c r="QRK847" s="926"/>
      <c r="QRL847" s="926"/>
      <c r="QRM847" s="926"/>
      <c r="QRN847" s="926"/>
      <c r="QRO847" s="926"/>
      <c r="QRP847" s="926"/>
      <c r="QRQ847" s="926"/>
      <c r="QRR847" s="926"/>
      <c r="QRS847" s="926"/>
      <c r="QRT847" s="926"/>
      <c r="QRU847" s="926"/>
      <c r="QRV847" s="926"/>
      <c r="QRW847" s="926"/>
      <c r="QRX847" s="926"/>
      <c r="QRY847" s="926"/>
      <c r="QRZ847" s="926"/>
      <c r="QSA847" s="926"/>
      <c r="QSB847" s="926"/>
      <c r="QSC847" s="926"/>
      <c r="QSD847" s="926"/>
      <c r="QSE847" s="926"/>
      <c r="QSF847" s="926"/>
      <c r="QSG847" s="926"/>
      <c r="QSH847" s="926"/>
      <c r="QSI847" s="926"/>
      <c r="QSJ847" s="926"/>
      <c r="QSK847" s="926"/>
      <c r="QSL847" s="926"/>
      <c r="QSM847" s="926"/>
      <c r="QSN847" s="926"/>
      <c r="QSO847" s="926"/>
      <c r="QSP847" s="926"/>
      <c r="QSQ847" s="926"/>
      <c r="QSR847" s="926"/>
      <c r="QSS847" s="926"/>
      <c r="QST847" s="926"/>
      <c r="QSU847" s="926"/>
      <c r="QSV847" s="926"/>
      <c r="QSW847" s="926"/>
      <c r="QSX847" s="926"/>
      <c r="QSY847" s="926"/>
      <c r="QSZ847" s="926"/>
      <c r="QTA847" s="926"/>
      <c r="QTB847" s="926"/>
      <c r="QTC847" s="926"/>
      <c r="QTD847" s="926"/>
      <c r="QTE847" s="926"/>
      <c r="QTF847" s="926"/>
      <c r="QTG847" s="926"/>
      <c r="QTH847" s="926"/>
      <c r="QTI847" s="926"/>
      <c r="QTJ847" s="926"/>
      <c r="QTK847" s="926"/>
      <c r="QTL847" s="926"/>
      <c r="QTM847" s="926"/>
      <c r="QTN847" s="926"/>
      <c r="QTO847" s="926"/>
      <c r="QTP847" s="926"/>
      <c r="QTQ847" s="926"/>
      <c r="QTR847" s="926"/>
      <c r="QTS847" s="926"/>
      <c r="QTT847" s="926"/>
      <c r="QTU847" s="926"/>
      <c r="QTV847" s="926"/>
      <c r="QTW847" s="926"/>
      <c r="QTX847" s="926"/>
      <c r="QTY847" s="926"/>
      <c r="QTZ847" s="926"/>
      <c r="QUA847" s="926"/>
      <c r="QUB847" s="926"/>
      <c r="QUC847" s="926"/>
      <c r="QUD847" s="926"/>
      <c r="QUE847" s="926"/>
      <c r="QUF847" s="926"/>
      <c r="QUG847" s="926"/>
      <c r="QUH847" s="926"/>
      <c r="QUI847" s="926"/>
      <c r="QUJ847" s="926"/>
      <c r="QUK847" s="926"/>
      <c r="QUL847" s="926"/>
      <c r="QUM847" s="926"/>
      <c r="QUN847" s="926"/>
      <c r="QUO847" s="926"/>
      <c r="QUP847" s="926"/>
      <c r="QUQ847" s="926"/>
      <c r="QUR847" s="926"/>
      <c r="QUS847" s="926"/>
      <c r="QUT847" s="926"/>
      <c r="QUU847" s="926"/>
      <c r="QUV847" s="926"/>
      <c r="QUW847" s="926"/>
      <c r="QUX847" s="926"/>
      <c r="QUY847" s="926"/>
      <c r="QUZ847" s="926"/>
      <c r="QVA847" s="926"/>
      <c r="QVB847" s="926"/>
      <c r="QVC847" s="926"/>
      <c r="QVD847" s="926"/>
      <c r="QVE847" s="926"/>
      <c r="QVF847" s="926"/>
      <c r="QVG847" s="926"/>
      <c r="QVH847" s="926"/>
      <c r="QVI847" s="926"/>
      <c r="QVJ847" s="926"/>
      <c r="QVK847" s="926"/>
      <c r="QVL847" s="926"/>
      <c r="QVM847" s="926"/>
      <c r="QVN847" s="926"/>
      <c r="QVO847" s="926"/>
      <c r="QVP847" s="926"/>
      <c r="QVQ847" s="926"/>
      <c r="QVR847" s="926"/>
      <c r="QVS847" s="926"/>
      <c r="QVT847" s="926"/>
      <c r="QVU847" s="926"/>
      <c r="QVV847" s="926"/>
      <c r="QVW847" s="926"/>
      <c r="QVX847" s="926"/>
      <c r="QVY847" s="926"/>
      <c r="QVZ847" s="926"/>
      <c r="QWA847" s="926"/>
      <c r="QWB847" s="926"/>
      <c r="QWC847" s="926"/>
      <c r="QWD847" s="926"/>
      <c r="QWE847" s="926"/>
      <c r="QWF847" s="926"/>
      <c r="QWG847" s="926"/>
      <c r="QWH847" s="926"/>
      <c r="QWI847" s="926"/>
      <c r="QWJ847" s="926"/>
      <c r="QWK847" s="926"/>
      <c r="QWL847" s="926"/>
      <c r="QWM847" s="926"/>
      <c r="QWN847" s="926"/>
      <c r="QWO847" s="926"/>
      <c r="QWP847" s="926"/>
      <c r="QWQ847" s="926"/>
      <c r="QWR847" s="926"/>
      <c r="QWS847" s="926"/>
      <c r="QWT847" s="926"/>
      <c r="QWU847" s="926"/>
      <c r="QWV847" s="926"/>
      <c r="QWW847" s="926"/>
      <c r="QWX847" s="926"/>
      <c r="QWY847" s="926"/>
      <c r="QWZ847" s="926"/>
      <c r="QXA847" s="926"/>
      <c r="QXB847" s="926"/>
      <c r="QXC847" s="926"/>
      <c r="QXD847" s="926"/>
      <c r="QXE847" s="926"/>
      <c r="QXF847" s="926"/>
      <c r="QXG847" s="926"/>
      <c r="QXH847" s="926"/>
      <c r="QXI847" s="926"/>
      <c r="QXJ847" s="926"/>
      <c r="QXK847" s="926"/>
      <c r="QXL847" s="926"/>
      <c r="QXM847" s="926"/>
      <c r="QXN847" s="926"/>
      <c r="QXO847" s="926"/>
      <c r="QXP847" s="926"/>
      <c r="QXQ847" s="926"/>
      <c r="QXR847" s="926"/>
      <c r="QXS847" s="926"/>
      <c r="QXT847" s="926"/>
      <c r="QXU847" s="926"/>
      <c r="QXV847" s="926"/>
      <c r="QXW847" s="926"/>
      <c r="QXX847" s="926"/>
      <c r="QXY847" s="926"/>
      <c r="QXZ847" s="926"/>
      <c r="QYA847" s="926"/>
      <c r="QYB847" s="926"/>
      <c r="QYC847" s="926"/>
      <c r="QYD847" s="926"/>
      <c r="QYE847" s="926"/>
      <c r="QYF847" s="926"/>
      <c r="QYG847" s="926"/>
      <c r="QYH847" s="926"/>
      <c r="QYI847" s="926"/>
      <c r="QYJ847" s="926"/>
      <c r="QYK847" s="926"/>
      <c r="QYL847" s="926"/>
      <c r="QYM847" s="926"/>
      <c r="QYN847" s="926"/>
      <c r="QYO847" s="926"/>
      <c r="QYP847" s="926"/>
      <c r="QYQ847" s="926"/>
      <c r="QYR847" s="926"/>
      <c r="QYS847" s="926"/>
      <c r="QYT847" s="926"/>
      <c r="QYU847" s="926"/>
      <c r="QYV847" s="926"/>
      <c r="QYW847" s="926"/>
      <c r="QYX847" s="926"/>
      <c r="QYY847" s="926"/>
      <c r="QYZ847" s="926"/>
      <c r="QZA847" s="926"/>
      <c r="QZB847" s="926"/>
      <c r="QZC847" s="926"/>
      <c r="QZD847" s="926"/>
      <c r="QZE847" s="926"/>
      <c r="QZF847" s="926"/>
      <c r="QZG847" s="926"/>
      <c r="QZH847" s="926"/>
      <c r="QZI847" s="926"/>
      <c r="QZJ847" s="926"/>
      <c r="QZK847" s="926"/>
      <c r="QZL847" s="926"/>
      <c r="QZM847" s="926"/>
      <c r="QZN847" s="926"/>
      <c r="QZO847" s="926"/>
      <c r="QZP847" s="926"/>
      <c r="QZQ847" s="926"/>
      <c r="QZR847" s="926"/>
      <c r="QZS847" s="926"/>
      <c r="QZT847" s="926"/>
      <c r="QZU847" s="926"/>
      <c r="QZV847" s="926"/>
      <c r="QZW847" s="926"/>
      <c r="QZX847" s="926"/>
      <c r="QZY847" s="926"/>
      <c r="QZZ847" s="926"/>
      <c r="RAA847" s="926"/>
      <c r="RAB847" s="926"/>
      <c r="RAC847" s="926"/>
      <c r="RAD847" s="926"/>
      <c r="RAE847" s="926"/>
      <c r="RAF847" s="926"/>
      <c r="RAG847" s="926"/>
      <c r="RAH847" s="926"/>
      <c r="RAI847" s="926"/>
      <c r="RAJ847" s="926"/>
      <c r="RAK847" s="926"/>
      <c r="RAL847" s="926"/>
      <c r="RAM847" s="926"/>
      <c r="RAN847" s="926"/>
      <c r="RAO847" s="926"/>
      <c r="RAP847" s="926"/>
      <c r="RAQ847" s="926"/>
      <c r="RAR847" s="926"/>
      <c r="RAS847" s="926"/>
      <c r="RAT847" s="926"/>
      <c r="RAU847" s="926"/>
      <c r="RAV847" s="926"/>
      <c r="RAW847" s="926"/>
      <c r="RAX847" s="926"/>
      <c r="RAY847" s="926"/>
      <c r="RAZ847" s="926"/>
      <c r="RBA847" s="926"/>
      <c r="RBB847" s="926"/>
      <c r="RBC847" s="926"/>
      <c r="RBD847" s="926"/>
      <c r="RBE847" s="926"/>
      <c r="RBF847" s="926"/>
      <c r="RBG847" s="926"/>
      <c r="RBH847" s="926"/>
      <c r="RBI847" s="926"/>
      <c r="RBJ847" s="926"/>
      <c r="RBK847" s="926"/>
      <c r="RBL847" s="926"/>
      <c r="RBM847" s="926"/>
      <c r="RBN847" s="926"/>
      <c r="RBO847" s="926"/>
      <c r="RBP847" s="926"/>
      <c r="RBQ847" s="926"/>
      <c r="RBR847" s="926"/>
      <c r="RBS847" s="926"/>
      <c r="RBT847" s="926"/>
      <c r="RBU847" s="926"/>
      <c r="RBV847" s="926"/>
      <c r="RBW847" s="926"/>
      <c r="RBX847" s="926"/>
      <c r="RBY847" s="926"/>
      <c r="RBZ847" s="926"/>
      <c r="RCA847" s="926"/>
      <c r="RCB847" s="926"/>
      <c r="RCC847" s="926"/>
      <c r="RCD847" s="926"/>
      <c r="RCE847" s="926"/>
      <c r="RCF847" s="926"/>
      <c r="RCG847" s="926"/>
      <c r="RCH847" s="926"/>
      <c r="RCI847" s="926"/>
      <c r="RCJ847" s="926"/>
      <c r="RCK847" s="926"/>
      <c r="RCL847" s="926"/>
      <c r="RCM847" s="926"/>
      <c r="RCN847" s="926"/>
      <c r="RCO847" s="926"/>
      <c r="RCP847" s="926"/>
      <c r="RCQ847" s="926"/>
      <c r="RCR847" s="926"/>
      <c r="RCS847" s="926"/>
      <c r="RCT847" s="926"/>
      <c r="RCU847" s="926"/>
      <c r="RCV847" s="926"/>
      <c r="RCW847" s="926"/>
      <c r="RCX847" s="926"/>
      <c r="RCY847" s="926"/>
      <c r="RCZ847" s="926"/>
      <c r="RDA847" s="926"/>
      <c r="RDB847" s="926"/>
      <c r="RDC847" s="926"/>
      <c r="RDD847" s="926"/>
      <c r="RDE847" s="926"/>
      <c r="RDF847" s="926"/>
      <c r="RDG847" s="926"/>
      <c r="RDH847" s="926"/>
      <c r="RDI847" s="926"/>
      <c r="RDJ847" s="926"/>
      <c r="RDK847" s="926"/>
      <c r="RDL847" s="926"/>
      <c r="RDM847" s="926"/>
      <c r="RDN847" s="926"/>
      <c r="RDO847" s="926"/>
      <c r="RDP847" s="926"/>
      <c r="RDQ847" s="926"/>
      <c r="RDR847" s="926"/>
      <c r="RDS847" s="926"/>
      <c r="RDT847" s="926"/>
      <c r="RDU847" s="926"/>
      <c r="RDV847" s="926"/>
      <c r="RDW847" s="926"/>
      <c r="RDX847" s="926"/>
      <c r="RDY847" s="926"/>
      <c r="RDZ847" s="926"/>
      <c r="REA847" s="926"/>
      <c r="REB847" s="926"/>
      <c r="REC847" s="926"/>
      <c r="RED847" s="926"/>
      <c r="REE847" s="926"/>
      <c r="REF847" s="926"/>
      <c r="REG847" s="926"/>
      <c r="REH847" s="926"/>
      <c r="REI847" s="926"/>
      <c r="REJ847" s="926"/>
      <c r="REK847" s="926"/>
      <c r="REL847" s="926"/>
      <c r="REM847" s="926"/>
      <c r="REN847" s="926"/>
      <c r="REO847" s="926"/>
      <c r="REP847" s="926"/>
      <c r="REQ847" s="926"/>
      <c r="RER847" s="926"/>
      <c r="RES847" s="926"/>
      <c r="RET847" s="926"/>
      <c r="REU847" s="926"/>
      <c r="REV847" s="926"/>
      <c r="REW847" s="926"/>
      <c r="REX847" s="926"/>
      <c r="REY847" s="926"/>
      <c r="REZ847" s="926"/>
      <c r="RFA847" s="926"/>
      <c r="RFB847" s="926"/>
      <c r="RFC847" s="926"/>
      <c r="RFD847" s="926"/>
      <c r="RFE847" s="926"/>
      <c r="RFF847" s="926"/>
      <c r="RFG847" s="926"/>
      <c r="RFH847" s="926"/>
      <c r="RFI847" s="926"/>
      <c r="RFJ847" s="926"/>
      <c r="RFK847" s="926"/>
      <c r="RFL847" s="926"/>
      <c r="RFM847" s="926"/>
      <c r="RFN847" s="926"/>
      <c r="RFO847" s="926"/>
      <c r="RFP847" s="926"/>
      <c r="RFQ847" s="926"/>
      <c r="RFR847" s="926"/>
      <c r="RFS847" s="926"/>
      <c r="RFT847" s="926"/>
      <c r="RFU847" s="926"/>
      <c r="RFV847" s="926"/>
      <c r="RFW847" s="926"/>
      <c r="RFX847" s="926"/>
      <c r="RFY847" s="926"/>
      <c r="RFZ847" s="926"/>
      <c r="RGA847" s="926"/>
      <c r="RGB847" s="926"/>
      <c r="RGC847" s="926"/>
      <c r="RGD847" s="926"/>
      <c r="RGE847" s="926"/>
      <c r="RGF847" s="926"/>
      <c r="RGG847" s="926"/>
      <c r="RGH847" s="926"/>
      <c r="RGI847" s="926"/>
      <c r="RGJ847" s="926"/>
      <c r="RGK847" s="926"/>
      <c r="RGL847" s="926"/>
      <c r="RGM847" s="926"/>
      <c r="RGN847" s="926"/>
      <c r="RGO847" s="926"/>
      <c r="RGP847" s="926"/>
      <c r="RGQ847" s="926"/>
      <c r="RGR847" s="926"/>
      <c r="RGS847" s="926"/>
      <c r="RGT847" s="926"/>
      <c r="RGU847" s="926"/>
      <c r="RGV847" s="926"/>
      <c r="RGW847" s="926"/>
      <c r="RGX847" s="926"/>
      <c r="RGY847" s="926"/>
      <c r="RGZ847" s="926"/>
      <c r="RHA847" s="926"/>
      <c r="RHB847" s="926"/>
      <c r="RHC847" s="926"/>
      <c r="RHD847" s="926"/>
      <c r="RHE847" s="926"/>
      <c r="RHF847" s="926"/>
      <c r="RHG847" s="926"/>
      <c r="RHH847" s="926"/>
      <c r="RHI847" s="926"/>
      <c r="RHJ847" s="926"/>
      <c r="RHK847" s="926"/>
      <c r="RHL847" s="926"/>
      <c r="RHM847" s="926"/>
      <c r="RHN847" s="926"/>
      <c r="RHO847" s="926"/>
      <c r="RHP847" s="926"/>
      <c r="RHQ847" s="926"/>
      <c r="RHR847" s="926"/>
      <c r="RHS847" s="926"/>
      <c r="RHT847" s="926"/>
      <c r="RHU847" s="926"/>
      <c r="RHV847" s="926"/>
      <c r="RHW847" s="926"/>
      <c r="RHX847" s="926"/>
      <c r="RHY847" s="926"/>
      <c r="RHZ847" s="926"/>
      <c r="RIA847" s="926"/>
      <c r="RIB847" s="926"/>
      <c r="RIC847" s="926"/>
      <c r="RID847" s="926"/>
      <c r="RIE847" s="926"/>
      <c r="RIF847" s="926"/>
      <c r="RIG847" s="926"/>
      <c r="RIH847" s="926"/>
      <c r="RII847" s="926"/>
      <c r="RIJ847" s="926"/>
      <c r="RIK847" s="926"/>
      <c r="RIL847" s="926"/>
      <c r="RIM847" s="926"/>
      <c r="RIN847" s="926"/>
      <c r="RIO847" s="926"/>
      <c r="RIP847" s="926"/>
      <c r="RIQ847" s="926"/>
      <c r="RIR847" s="926"/>
      <c r="RIS847" s="926"/>
      <c r="RIT847" s="926"/>
      <c r="RIU847" s="926"/>
      <c r="RIV847" s="926"/>
      <c r="RIW847" s="926"/>
      <c r="RIX847" s="926"/>
      <c r="RIY847" s="926"/>
      <c r="RIZ847" s="926"/>
      <c r="RJA847" s="926"/>
      <c r="RJB847" s="926"/>
      <c r="RJC847" s="926"/>
      <c r="RJD847" s="926"/>
      <c r="RJE847" s="926"/>
      <c r="RJF847" s="926"/>
      <c r="RJG847" s="926"/>
      <c r="RJH847" s="926"/>
      <c r="RJI847" s="926"/>
      <c r="RJJ847" s="926"/>
      <c r="RJK847" s="926"/>
      <c r="RJL847" s="926"/>
      <c r="RJM847" s="926"/>
      <c r="RJN847" s="926"/>
      <c r="RJO847" s="926"/>
      <c r="RJP847" s="926"/>
      <c r="RJQ847" s="926"/>
      <c r="RJR847" s="926"/>
      <c r="RJS847" s="926"/>
      <c r="RJT847" s="926"/>
      <c r="RJU847" s="926"/>
      <c r="RJV847" s="926"/>
      <c r="RJW847" s="926"/>
      <c r="RJX847" s="926"/>
      <c r="RJY847" s="926"/>
      <c r="RJZ847" s="926"/>
      <c r="RKA847" s="926"/>
      <c r="RKB847" s="926"/>
      <c r="RKC847" s="926"/>
      <c r="RKD847" s="926"/>
      <c r="RKE847" s="926"/>
      <c r="RKF847" s="926"/>
      <c r="RKG847" s="926"/>
      <c r="RKH847" s="926"/>
      <c r="RKI847" s="926"/>
      <c r="RKJ847" s="926"/>
      <c r="RKK847" s="926"/>
      <c r="RKL847" s="926"/>
      <c r="RKM847" s="926"/>
      <c r="RKN847" s="926"/>
      <c r="RKO847" s="926"/>
      <c r="RKP847" s="926"/>
      <c r="RKQ847" s="926"/>
      <c r="RKR847" s="926"/>
      <c r="RKS847" s="926"/>
      <c r="RKT847" s="926"/>
      <c r="RKU847" s="926"/>
      <c r="RKV847" s="926"/>
      <c r="RKW847" s="926"/>
      <c r="RKX847" s="926"/>
      <c r="RKY847" s="926"/>
      <c r="RKZ847" s="926"/>
      <c r="RLA847" s="926"/>
      <c r="RLB847" s="926"/>
      <c r="RLC847" s="926"/>
      <c r="RLD847" s="926"/>
      <c r="RLE847" s="926"/>
      <c r="RLF847" s="926"/>
      <c r="RLG847" s="926"/>
      <c r="RLH847" s="926"/>
      <c r="RLI847" s="926"/>
      <c r="RLJ847" s="926"/>
      <c r="RLK847" s="926"/>
      <c r="RLL847" s="926"/>
      <c r="RLM847" s="926"/>
      <c r="RLN847" s="926"/>
      <c r="RLO847" s="926"/>
      <c r="RLP847" s="926"/>
      <c r="RLQ847" s="926"/>
      <c r="RLR847" s="926"/>
      <c r="RLS847" s="926"/>
      <c r="RLT847" s="926"/>
      <c r="RLU847" s="926"/>
      <c r="RLV847" s="926"/>
      <c r="RLW847" s="926"/>
      <c r="RLX847" s="926"/>
      <c r="RLY847" s="926"/>
      <c r="RLZ847" s="926"/>
      <c r="RMA847" s="926"/>
      <c r="RMB847" s="926"/>
      <c r="RMC847" s="926"/>
      <c r="RMD847" s="926"/>
      <c r="RME847" s="926"/>
      <c r="RMF847" s="926"/>
      <c r="RMG847" s="926"/>
      <c r="RMH847" s="926"/>
      <c r="RMI847" s="926"/>
      <c r="RMJ847" s="926"/>
      <c r="RMK847" s="926"/>
      <c r="RML847" s="926"/>
      <c r="RMM847" s="926"/>
      <c r="RMN847" s="926"/>
      <c r="RMO847" s="926"/>
      <c r="RMP847" s="926"/>
      <c r="RMQ847" s="926"/>
      <c r="RMR847" s="926"/>
      <c r="RMS847" s="926"/>
      <c r="RMT847" s="926"/>
      <c r="RMU847" s="926"/>
      <c r="RMV847" s="926"/>
      <c r="RMW847" s="926"/>
      <c r="RMX847" s="926"/>
      <c r="RMY847" s="926"/>
      <c r="RMZ847" s="926"/>
      <c r="RNA847" s="926"/>
      <c r="RNB847" s="926"/>
      <c r="RNC847" s="926"/>
      <c r="RND847" s="926"/>
      <c r="RNE847" s="926"/>
      <c r="RNF847" s="926"/>
      <c r="RNG847" s="926"/>
      <c r="RNH847" s="926"/>
      <c r="RNI847" s="926"/>
      <c r="RNJ847" s="926"/>
      <c r="RNK847" s="926"/>
      <c r="RNL847" s="926"/>
      <c r="RNM847" s="926"/>
      <c r="RNN847" s="926"/>
      <c r="RNO847" s="926"/>
      <c r="RNP847" s="926"/>
      <c r="RNQ847" s="926"/>
      <c r="RNR847" s="926"/>
      <c r="RNS847" s="926"/>
      <c r="RNT847" s="926"/>
      <c r="RNU847" s="926"/>
      <c r="RNV847" s="926"/>
      <c r="RNW847" s="926"/>
      <c r="RNX847" s="926"/>
      <c r="RNY847" s="926"/>
      <c r="RNZ847" s="926"/>
      <c r="ROA847" s="926"/>
      <c r="ROB847" s="926"/>
      <c r="ROC847" s="926"/>
      <c r="ROD847" s="926"/>
      <c r="ROE847" s="926"/>
      <c r="ROF847" s="926"/>
      <c r="ROG847" s="926"/>
      <c r="ROH847" s="926"/>
      <c r="ROI847" s="926"/>
      <c r="ROJ847" s="926"/>
      <c r="ROK847" s="926"/>
      <c r="ROL847" s="926"/>
      <c r="ROM847" s="926"/>
      <c r="RON847" s="926"/>
      <c r="ROO847" s="926"/>
      <c r="ROP847" s="926"/>
      <c r="ROQ847" s="926"/>
      <c r="ROR847" s="926"/>
      <c r="ROS847" s="926"/>
      <c r="ROT847" s="926"/>
      <c r="ROU847" s="926"/>
      <c r="ROV847" s="926"/>
      <c r="ROW847" s="926"/>
      <c r="ROX847" s="926"/>
      <c r="ROY847" s="926"/>
      <c r="ROZ847" s="926"/>
      <c r="RPA847" s="926"/>
      <c r="RPB847" s="926"/>
      <c r="RPC847" s="926"/>
      <c r="RPD847" s="926"/>
      <c r="RPE847" s="926"/>
      <c r="RPF847" s="926"/>
      <c r="RPG847" s="926"/>
      <c r="RPH847" s="926"/>
      <c r="RPI847" s="926"/>
      <c r="RPJ847" s="926"/>
      <c r="RPK847" s="926"/>
      <c r="RPL847" s="926"/>
      <c r="RPM847" s="926"/>
      <c r="RPN847" s="926"/>
      <c r="RPO847" s="926"/>
      <c r="RPP847" s="926"/>
      <c r="RPQ847" s="926"/>
      <c r="RPR847" s="926"/>
      <c r="RPS847" s="926"/>
      <c r="RPT847" s="926"/>
      <c r="RPU847" s="926"/>
      <c r="RPV847" s="926"/>
      <c r="RPW847" s="926"/>
      <c r="RPX847" s="926"/>
      <c r="RPY847" s="926"/>
      <c r="RPZ847" s="926"/>
      <c r="RQA847" s="926"/>
      <c r="RQB847" s="926"/>
      <c r="RQC847" s="926"/>
      <c r="RQD847" s="926"/>
      <c r="RQE847" s="926"/>
      <c r="RQF847" s="926"/>
      <c r="RQG847" s="926"/>
      <c r="RQH847" s="926"/>
      <c r="RQI847" s="926"/>
      <c r="RQJ847" s="926"/>
      <c r="RQK847" s="926"/>
      <c r="RQL847" s="926"/>
      <c r="RQM847" s="926"/>
      <c r="RQN847" s="926"/>
      <c r="RQO847" s="926"/>
      <c r="RQP847" s="926"/>
      <c r="RQQ847" s="926"/>
      <c r="RQR847" s="926"/>
      <c r="RQS847" s="926"/>
      <c r="RQT847" s="926"/>
      <c r="RQU847" s="926"/>
      <c r="RQV847" s="926"/>
      <c r="RQW847" s="926"/>
      <c r="RQX847" s="926"/>
      <c r="RQY847" s="926"/>
      <c r="RQZ847" s="926"/>
      <c r="RRA847" s="926"/>
      <c r="RRB847" s="926"/>
      <c r="RRC847" s="926"/>
      <c r="RRD847" s="926"/>
      <c r="RRE847" s="926"/>
      <c r="RRF847" s="926"/>
      <c r="RRG847" s="926"/>
      <c r="RRH847" s="926"/>
      <c r="RRI847" s="926"/>
      <c r="RRJ847" s="926"/>
      <c r="RRK847" s="926"/>
      <c r="RRL847" s="926"/>
      <c r="RRM847" s="926"/>
      <c r="RRN847" s="926"/>
      <c r="RRO847" s="926"/>
      <c r="RRP847" s="926"/>
      <c r="RRQ847" s="926"/>
      <c r="RRR847" s="926"/>
      <c r="RRS847" s="926"/>
      <c r="RRT847" s="926"/>
      <c r="RRU847" s="926"/>
      <c r="RRV847" s="926"/>
      <c r="RRW847" s="926"/>
      <c r="RRX847" s="926"/>
      <c r="RRY847" s="926"/>
      <c r="RRZ847" s="926"/>
      <c r="RSA847" s="926"/>
      <c r="RSB847" s="926"/>
      <c r="RSC847" s="926"/>
      <c r="RSD847" s="926"/>
      <c r="RSE847" s="926"/>
      <c r="RSF847" s="926"/>
      <c r="RSG847" s="926"/>
      <c r="RSH847" s="926"/>
      <c r="RSI847" s="926"/>
      <c r="RSJ847" s="926"/>
      <c r="RSK847" s="926"/>
      <c r="RSL847" s="926"/>
      <c r="RSM847" s="926"/>
      <c r="RSN847" s="926"/>
      <c r="RSO847" s="926"/>
      <c r="RSP847" s="926"/>
      <c r="RSQ847" s="926"/>
      <c r="RSR847" s="926"/>
      <c r="RSS847" s="926"/>
      <c r="RST847" s="926"/>
      <c r="RSU847" s="926"/>
      <c r="RSV847" s="926"/>
      <c r="RSW847" s="926"/>
      <c r="RSX847" s="926"/>
      <c r="RSY847" s="926"/>
      <c r="RSZ847" s="926"/>
      <c r="RTA847" s="926"/>
      <c r="RTB847" s="926"/>
      <c r="RTC847" s="926"/>
      <c r="RTD847" s="926"/>
      <c r="RTE847" s="926"/>
      <c r="RTF847" s="926"/>
      <c r="RTG847" s="926"/>
      <c r="RTH847" s="926"/>
      <c r="RTI847" s="926"/>
      <c r="RTJ847" s="926"/>
      <c r="RTK847" s="926"/>
      <c r="RTL847" s="926"/>
      <c r="RTM847" s="926"/>
      <c r="RTN847" s="926"/>
      <c r="RTO847" s="926"/>
      <c r="RTP847" s="926"/>
      <c r="RTQ847" s="926"/>
      <c r="RTR847" s="926"/>
      <c r="RTS847" s="926"/>
      <c r="RTT847" s="926"/>
      <c r="RTU847" s="926"/>
      <c r="RTV847" s="926"/>
      <c r="RTW847" s="926"/>
      <c r="RTX847" s="926"/>
      <c r="RTY847" s="926"/>
      <c r="RTZ847" s="926"/>
      <c r="RUA847" s="926"/>
      <c r="RUB847" s="926"/>
      <c r="RUC847" s="926"/>
      <c r="RUD847" s="926"/>
      <c r="RUE847" s="926"/>
      <c r="RUF847" s="926"/>
      <c r="RUG847" s="926"/>
      <c r="RUH847" s="926"/>
      <c r="RUI847" s="926"/>
      <c r="RUJ847" s="926"/>
      <c r="RUK847" s="926"/>
      <c r="RUL847" s="926"/>
      <c r="RUM847" s="926"/>
      <c r="RUN847" s="926"/>
      <c r="RUO847" s="926"/>
      <c r="RUP847" s="926"/>
      <c r="RUQ847" s="926"/>
      <c r="RUR847" s="926"/>
      <c r="RUS847" s="926"/>
      <c r="RUT847" s="926"/>
      <c r="RUU847" s="926"/>
      <c r="RUV847" s="926"/>
      <c r="RUW847" s="926"/>
      <c r="RUX847" s="926"/>
      <c r="RUY847" s="926"/>
      <c r="RUZ847" s="926"/>
      <c r="RVA847" s="926"/>
      <c r="RVB847" s="926"/>
      <c r="RVC847" s="926"/>
      <c r="RVD847" s="926"/>
      <c r="RVE847" s="926"/>
      <c r="RVF847" s="926"/>
      <c r="RVG847" s="926"/>
      <c r="RVH847" s="926"/>
      <c r="RVI847" s="926"/>
      <c r="RVJ847" s="926"/>
      <c r="RVK847" s="926"/>
      <c r="RVL847" s="926"/>
      <c r="RVM847" s="926"/>
      <c r="RVN847" s="926"/>
      <c r="RVO847" s="926"/>
      <c r="RVP847" s="926"/>
      <c r="RVQ847" s="926"/>
      <c r="RVR847" s="926"/>
      <c r="RVS847" s="926"/>
      <c r="RVT847" s="926"/>
      <c r="RVU847" s="926"/>
      <c r="RVV847" s="926"/>
      <c r="RVW847" s="926"/>
      <c r="RVX847" s="926"/>
      <c r="RVY847" s="926"/>
      <c r="RVZ847" s="926"/>
      <c r="RWA847" s="926"/>
      <c r="RWB847" s="926"/>
      <c r="RWC847" s="926"/>
      <c r="RWD847" s="926"/>
      <c r="RWE847" s="926"/>
      <c r="RWF847" s="926"/>
      <c r="RWG847" s="926"/>
      <c r="RWH847" s="926"/>
      <c r="RWI847" s="926"/>
      <c r="RWJ847" s="926"/>
      <c r="RWK847" s="926"/>
      <c r="RWL847" s="926"/>
      <c r="RWM847" s="926"/>
      <c r="RWN847" s="926"/>
      <c r="RWO847" s="926"/>
      <c r="RWP847" s="926"/>
      <c r="RWQ847" s="926"/>
      <c r="RWR847" s="926"/>
      <c r="RWS847" s="926"/>
      <c r="RWT847" s="926"/>
      <c r="RWU847" s="926"/>
      <c r="RWV847" s="926"/>
      <c r="RWW847" s="926"/>
      <c r="RWX847" s="926"/>
      <c r="RWY847" s="926"/>
      <c r="RWZ847" s="926"/>
      <c r="RXA847" s="926"/>
      <c r="RXB847" s="926"/>
      <c r="RXC847" s="926"/>
      <c r="RXD847" s="926"/>
      <c r="RXE847" s="926"/>
      <c r="RXF847" s="926"/>
      <c r="RXG847" s="926"/>
      <c r="RXH847" s="926"/>
      <c r="RXI847" s="926"/>
      <c r="RXJ847" s="926"/>
      <c r="RXK847" s="926"/>
      <c r="RXL847" s="926"/>
      <c r="RXM847" s="926"/>
      <c r="RXN847" s="926"/>
      <c r="RXO847" s="926"/>
      <c r="RXP847" s="926"/>
      <c r="RXQ847" s="926"/>
      <c r="RXR847" s="926"/>
      <c r="RXS847" s="926"/>
      <c r="RXT847" s="926"/>
      <c r="RXU847" s="926"/>
      <c r="RXV847" s="926"/>
      <c r="RXW847" s="926"/>
      <c r="RXX847" s="926"/>
      <c r="RXY847" s="926"/>
      <c r="RXZ847" s="926"/>
      <c r="RYA847" s="926"/>
      <c r="RYB847" s="926"/>
      <c r="RYC847" s="926"/>
      <c r="RYD847" s="926"/>
      <c r="RYE847" s="926"/>
      <c r="RYF847" s="926"/>
      <c r="RYG847" s="926"/>
      <c r="RYH847" s="926"/>
      <c r="RYI847" s="926"/>
      <c r="RYJ847" s="926"/>
      <c r="RYK847" s="926"/>
      <c r="RYL847" s="926"/>
      <c r="RYM847" s="926"/>
      <c r="RYN847" s="926"/>
      <c r="RYO847" s="926"/>
      <c r="RYP847" s="926"/>
      <c r="RYQ847" s="926"/>
      <c r="RYR847" s="926"/>
      <c r="RYS847" s="926"/>
      <c r="RYT847" s="926"/>
      <c r="RYU847" s="926"/>
      <c r="RYV847" s="926"/>
      <c r="RYW847" s="926"/>
      <c r="RYX847" s="926"/>
      <c r="RYY847" s="926"/>
      <c r="RYZ847" s="926"/>
      <c r="RZA847" s="926"/>
      <c r="RZB847" s="926"/>
      <c r="RZC847" s="926"/>
      <c r="RZD847" s="926"/>
      <c r="RZE847" s="926"/>
      <c r="RZF847" s="926"/>
      <c r="RZG847" s="926"/>
      <c r="RZH847" s="926"/>
      <c r="RZI847" s="926"/>
      <c r="RZJ847" s="926"/>
      <c r="RZK847" s="926"/>
      <c r="RZL847" s="926"/>
      <c r="RZM847" s="926"/>
      <c r="RZN847" s="926"/>
      <c r="RZO847" s="926"/>
      <c r="RZP847" s="926"/>
      <c r="RZQ847" s="926"/>
      <c r="RZR847" s="926"/>
      <c r="RZS847" s="926"/>
      <c r="RZT847" s="926"/>
      <c r="RZU847" s="926"/>
      <c r="RZV847" s="926"/>
      <c r="RZW847" s="926"/>
      <c r="RZX847" s="926"/>
      <c r="RZY847" s="926"/>
      <c r="RZZ847" s="926"/>
      <c r="SAA847" s="926"/>
      <c r="SAB847" s="926"/>
      <c r="SAC847" s="926"/>
      <c r="SAD847" s="926"/>
      <c r="SAE847" s="926"/>
      <c r="SAF847" s="926"/>
      <c r="SAG847" s="926"/>
      <c r="SAH847" s="926"/>
      <c r="SAI847" s="926"/>
      <c r="SAJ847" s="926"/>
      <c r="SAK847" s="926"/>
      <c r="SAL847" s="926"/>
      <c r="SAM847" s="926"/>
      <c r="SAN847" s="926"/>
      <c r="SAO847" s="926"/>
      <c r="SAP847" s="926"/>
      <c r="SAQ847" s="926"/>
      <c r="SAR847" s="926"/>
      <c r="SAS847" s="926"/>
      <c r="SAT847" s="926"/>
      <c r="SAU847" s="926"/>
      <c r="SAV847" s="926"/>
      <c r="SAW847" s="926"/>
      <c r="SAX847" s="926"/>
      <c r="SAY847" s="926"/>
      <c r="SAZ847" s="926"/>
      <c r="SBA847" s="926"/>
      <c r="SBB847" s="926"/>
      <c r="SBC847" s="926"/>
      <c r="SBD847" s="926"/>
      <c r="SBE847" s="926"/>
      <c r="SBF847" s="926"/>
      <c r="SBG847" s="926"/>
      <c r="SBH847" s="926"/>
      <c r="SBI847" s="926"/>
      <c r="SBJ847" s="926"/>
      <c r="SBK847" s="926"/>
      <c r="SBL847" s="926"/>
      <c r="SBM847" s="926"/>
      <c r="SBN847" s="926"/>
      <c r="SBO847" s="926"/>
      <c r="SBP847" s="926"/>
      <c r="SBQ847" s="926"/>
      <c r="SBR847" s="926"/>
      <c r="SBS847" s="926"/>
      <c r="SBT847" s="926"/>
      <c r="SBU847" s="926"/>
      <c r="SBV847" s="926"/>
      <c r="SBW847" s="926"/>
      <c r="SBX847" s="926"/>
      <c r="SBY847" s="926"/>
      <c r="SBZ847" s="926"/>
      <c r="SCA847" s="926"/>
      <c r="SCB847" s="926"/>
      <c r="SCC847" s="926"/>
      <c r="SCD847" s="926"/>
      <c r="SCE847" s="926"/>
      <c r="SCF847" s="926"/>
      <c r="SCG847" s="926"/>
      <c r="SCH847" s="926"/>
      <c r="SCI847" s="926"/>
      <c r="SCJ847" s="926"/>
      <c r="SCK847" s="926"/>
      <c r="SCL847" s="926"/>
      <c r="SCM847" s="926"/>
      <c r="SCN847" s="926"/>
      <c r="SCO847" s="926"/>
      <c r="SCP847" s="926"/>
      <c r="SCQ847" s="926"/>
      <c r="SCR847" s="926"/>
      <c r="SCS847" s="926"/>
      <c r="SCT847" s="926"/>
      <c r="SCU847" s="926"/>
      <c r="SCV847" s="926"/>
      <c r="SCW847" s="926"/>
      <c r="SCX847" s="926"/>
      <c r="SCY847" s="926"/>
      <c r="SCZ847" s="926"/>
      <c r="SDA847" s="926"/>
      <c r="SDB847" s="926"/>
      <c r="SDC847" s="926"/>
      <c r="SDD847" s="926"/>
      <c r="SDE847" s="926"/>
      <c r="SDF847" s="926"/>
      <c r="SDG847" s="926"/>
      <c r="SDH847" s="926"/>
      <c r="SDI847" s="926"/>
      <c r="SDJ847" s="926"/>
      <c r="SDK847" s="926"/>
      <c r="SDL847" s="926"/>
      <c r="SDM847" s="926"/>
      <c r="SDN847" s="926"/>
      <c r="SDO847" s="926"/>
      <c r="SDP847" s="926"/>
      <c r="SDQ847" s="926"/>
      <c r="SDR847" s="926"/>
      <c r="SDS847" s="926"/>
      <c r="SDT847" s="926"/>
      <c r="SDU847" s="926"/>
      <c r="SDV847" s="926"/>
      <c r="SDW847" s="926"/>
      <c r="SDX847" s="926"/>
      <c r="SDY847" s="926"/>
      <c r="SDZ847" s="926"/>
      <c r="SEA847" s="926"/>
      <c r="SEB847" s="926"/>
      <c r="SEC847" s="926"/>
      <c r="SED847" s="926"/>
      <c r="SEE847" s="926"/>
      <c r="SEF847" s="926"/>
      <c r="SEG847" s="926"/>
      <c r="SEH847" s="926"/>
      <c r="SEI847" s="926"/>
      <c r="SEJ847" s="926"/>
      <c r="SEK847" s="926"/>
      <c r="SEL847" s="926"/>
      <c r="SEM847" s="926"/>
      <c r="SEN847" s="926"/>
      <c r="SEO847" s="926"/>
      <c r="SEP847" s="926"/>
      <c r="SEQ847" s="926"/>
      <c r="SER847" s="926"/>
      <c r="SES847" s="926"/>
      <c r="SET847" s="926"/>
      <c r="SEU847" s="926"/>
      <c r="SEV847" s="926"/>
      <c r="SEW847" s="926"/>
      <c r="SEX847" s="926"/>
      <c r="SEY847" s="926"/>
      <c r="SEZ847" s="926"/>
      <c r="SFA847" s="926"/>
      <c r="SFB847" s="926"/>
      <c r="SFC847" s="926"/>
      <c r="SFD847" s="926"/>
      <c r="SFE847" s="926"/>
      <c r="SFF847" s="926"/>
      <c r="SFG847" s="926"/>
      <c r="SFH847" s="926"/>
      <c r="SFI847" s="926"/>
      <c r="SFJ847" s="926"/>
      <c r="SFK847" s="926"/>
      <c r="SFL847" s="926"/>
      <c r="SFM847" s="926"/>
      <c r="SFN847" s="926"/>
      <c r="SFO847" s="926"/>
      <c r="SFP847" s="926"/>
      <c r="SFQ847" s="926"/>
      <c r="SFR847" s="926"/>
      <c r="SFS847" s="926"/>
      <c r="SFT847" s="926"/>
      <c r="SFU847" s="926"/>
      <c r="SFV847" s="926"/>
      <c r="SFW847" s="926"/>
      <c r="SFX847" s="926"/>
      <c r="SFY847" s="926"/>
      <c r="SFZ847" s="926"/>
      <c r="SGA847" s="926"/>
      <c r="SGB847" s="926"/>
      <c r="SGC847" s="926"/>
      <c r="SGD847" s="926"/>
      <c r="SGE847" s="926"/>
      <c r="SGF847" s="926"/>
      <c r="SGG847" s="926"/>
      <c r="SGH847" s="926"/>
      <c r="SGI847" s="926"/>
      <c r="SGJ847" s="926"/>
      <c r="SGK847" s="926"/>
      <c r="SGL847" s="926"/>
      <c r="SGM847" s="926"/>
      <c r="SGN847" s="926"/>
      <c r="SGO847" s="926"/>
      <c r="SGP847" s="926"/>
      <c r="SGQ847" s="926"/>
      <c r="SGR847" s="926"/>
      <c r="SGS847" s="926"/>
      <c r="SGT847" s="926"/>
      <c r="SGU847" s="926"/>
      <c r="SGV847" s="926"/>
      <c r="SGW847" s="926"/>
      <c r="SGX847" s="926"/>
      <c r="SGY847" s="926"/>
      <c r="SGZ847" s="926"/>
      <c r="SHA847" s="926"/>
      <c r="SHB847" s="926"/>
      <c r="SHC847" s="926"/>
      <c r="SHD847" s="926"/>
      <c r="SHE847" s="926"/>
      <c r="SHF847" s="926"/>
      <c r="SHG847" s="926"/>
      <c r="SHH847" s="926"/>
      <c r="SHI847" s="926"/>
      <c r="SHJ847" s="926"/>
      <c r="SHK847" s="926"/>
      <c r="SHL847" s="926"/>
      <c r="SHM847" s="926"/>
      <c r="SHN847" s="926"/>
      <c r="SHO847" s="926"/>
      <c r="SHP847" s="926"/>
      <c r="SHQ847" s="926"/>
      <c r="SHR847" s="926"/>
      <c r="SHS847" s="926"/>
      <c r="SHT847" s="926"/>
      <c r="SHU847" s="926"/>
      <c r="SHV847" s="926"/>
      <c r="SHW847" s="926"/>
      <c r="SHX847" s="926"/>
      <c r="SHY847" s="926"/>
      <c r="SHZ847" s="926"/>
      <c r="SIA847" s="926"/>
      <c r="SIB847" s="926"/>
      <c r="SIC847" s="926"/>
      <c r="SID847" s="926"/>
      <c r="SIE847" s="926"/>
      <c r="SIF847" s="926"/>
      <c r="SIG847" s="926"/>
      <c r="SIH847" s="926"/>
      <c r="SII847" s="926"/>
      <c r="SIJ847" s="926"/>
      <c r="SIK847" s="926"/>
      <c r="SIL847" s="926"/>
      <c r="SIM847" s="926"/>
      <c r="SIN847" s="926"/>
      <c r="SIO847" s="926"/>
      <c r="SIP847" s="926"/>
      <c r="SIQ847" s="926"/>
      <c r="SIR847" s="926"/>
      <c r="SIS847" s="926"/>
      <c r="SIT847" s="926"/>
      <c r="SIU847" s="926"/>
      <c r="SIV847" s="926"/>
      <c r="SIW847" s="926"/>
      <c r="SIX847" s="926"/>
      <c r="SIY847" s="926"/>
      <c r="SIZ847" s="926"/>
      <c r="SJA847" s="926"/>
      <c r="SJB847" s="926"/>
      <c r="SJC847" s="926"/>
      <c r="SJD847" s="926"/>
      <c r="SJE847" s="926"/>
      <c r="SJF847" s="926"/>
      <c r="SJG847" s="926"/>
      <c r="SJH847" s="926"/>
      <c r="SJI847" s="926"/>
      <c r="SJJ847" s="926"/>
      <c r="SJK847" s="926"/>
      <c r="SJL847" s="926"/>
      <c r="SJM847" s="926"/>
      <c r="SJN847" s="926"/>
      <c r="SJO847" s="926"/>
      <c r="SJP847" s="926"/>
      <c r="SJQ847" s="926"/>
      <c r="SJR847" s="926"/>
      <c r="SJS847" s="926"/>
      <c r="SJT847" s="926"/>
      <c r="SJU847" s="926"/>
      <c r="SJV847" s="926"/>
      <c r="SJW847" s="926"/>
      <c r="SJX847" s="926"/>
      <c r="SJY847" s="926"/>
      <c r="SJZ847" s="926"/>
      <c r="SKA847" s="926"/>
      <c r="SKB847" s="926"/>
      <c r="SKC847" s="926"/>
      <c r="SKD847" s="926"/>
      <c r="SKE847" s="926"/>
      <c r="SKF847" s="926"/>
      <c r="SKG847" s="926"/>
      <c r="SKH847" s="926"/>
      <c r="SKI847" s="926"/>
      <c r="SKJ847" s="926"/>
      <c r="SKK847" s="926"/>
      <c r="SKL847" s="926"/>
      <c r="SKM847" s="926"/>
      <c r="SKN847" s="926"/>
      <c r="SKO847" s="926"/>
      <c r="SKP847" s="926"/>
      <c r="SKQ847" s="926"/>
      <c r="SKR847" s="926"/>
      <c r="SKS847" s="926"/>
      <c r="SKT847" s="926"/>
      <c r="SKU847" s="926"/>
      <c r="SKV847" s="926"/>
      <c r="SKW847" s="926"/>
      <c r="SKX847" s="926"/>
      <c r="SKY847" s="926"/>
      <c r="SKZ847" s="926"/>
      <c r="SLA847" s="926"/>
      <c r="SLB847" s="926"/>
      <c r="SLC847" s="926"/>
      <c r="SLD847" s="926"/>
      <c r="SLE847" s="926"/>
      <c r="SLF847" s="926"/>
      <c r="SLG847" s="926"/>
      <c r="SLH847" s="926"/>
      <c r="SLI847" s="926"/>
      <c r="SLJ847" s="926"/>
      <c r="SLK847" s="926"/>
      <c r="SLL847" s="926"/>
      <c r="SLM847" s="926"/>
      <c r="SLN847" s="926"/>
      <c r="SLO847" s="926"/>
      <c r="SLP847" s="926"/>
      <c r="SLQ847" s="926"/>
      <c r="SLR847" s="926"/>
      <c r="SLS847" s="926"/>
      <c r="SLT847" s="926"/>
      <c r="SLU847" s="926"/>
      <c r="SLV847" s="926"/>
      <c r="SLW847" s="926"/>
      <c r="SLX847" s="926"/>
      <c r="SLY847" s="926"/>
      <c r="SLZ847" s="926"/>
      <c r="SMA847" s="926"/>
      <c r="SMB847" s="926"/>
      <c r="SMC847" s="926"/>
      <c r="SMD847" s="926"/>
      <c r="SME847" s="926"/>
      <c r="SMF847" s="926"/>
      <c r="SMG847" s="926"/>
      <c r="SMH847" s="926"/>
      <c r="SMI847" s="926"/>
      <c r="SMJ847" s="926"/>
      <c r="SMK847" s="926"/>
      <c r="SML847" s="926"/>
      <c r="SMM847" s="926"/>
      <c r="SMN847" s="926"/>
      <c r="SMO847" s="926"/>
      <c r="SMP847" s="926"/>
      <c r="SMQ847" s="926"/>
      <c r="SMR847" s="926"/>
      <c r="SMS847" s="926"/>
      <c r="SMT847" s="926"/>
      <c r="SMU847" s="926"/>
      <c r="SMV847" s="926"/>
      <c r="SMW847" s="926"/>
      <c r="SMX847" s="926"/>
      <c r="SMY847" s="926"/>
      <c r="SMZ847" s="926"/>
      <c r="SNA847" s="926"/>
      <c r="SNB847" s="926"/>
      <c r="SNC847" s="926"/>
      <c r="SND847" s="926"/>
      <c r="SNE847" s="926"/>
      <c r="SNF847" s="926"/>
      <c r="SNG847" s="926"/>
      <c r="SNH847" s="926"/>
      <c r="SNI847" s="926"/>
      <c r="SNJ847" s="926"/>
      <c r="SNK847" s="926"/>
      <c r="SNL847" s="926"/>
      <c r="SNM847" s="926"/>
      <c r="SNN847" s="926"/>
      <c r="SNO847" s="926"/>
      <c r="SNP847" s="926"/>
      <c r="SNQ847" s="926"/>
      <c r="SNR847" s="926"/>
      <c r="SNS847" s="926"/>
      <c r="SNT847" s="926"/>
      <c r="SNU847" s="926"/>
      <c r="SNV847" s="926"/>
      <c r="SNW847" s="926"/>
      <c r="SNX847" s="926"/>
      <c r="SNY847" s="926"/>
      <c r="SNZ847" s="926"/>
      <c r="SOA847" s="926"/>
      <c r="SOB847" s="926"/>
      <c r="SOC847" s="926"/>
      <c r="SOD847" s="926"/>
      <c r="SOE847" s="926"/>
      <c r="SOF847" s="926"/>
      <c r="SOG847" s="926"/>
      <c r="SOH847" s="926"/>
      <c r="SOI847" s="926"/>
      <c r="SOJ847" s="926"/>
      <c r="SOK847" s="926"/>
      <c r="SOL847" s="926"/>
      <c r="SOM847" s="926"/>
      <c r="SON847" s="926"/>
      <c r="SOO847" s="926"/>
      <c r="SOP847" s="926"/>
      <c r="SOQ847" s="926"/>
      <c r="SOR847" s="926"/>
      <c r="SOS847" s="926"/>
      <c r="SOT847" s="926"/>
      <c r="SOU847" s="926"/>
      <c r="SOV847" s="926"/>
      <c r="SOW847" s="926"/>
      <c r="SOX847" s="926"/>
      <c r="SOY847" s="926"/>
      <c r="SOZ847" s="926"/>
      <c r="SPA847" s="926"/>
      <c r="SPB847" s="926"/>
      <c r="SPC847" s="926"/>
      <c r="SPD847" s="926"/>
      <c r="SPE847" s="926"/>
      <c r="SPF847" s="926"/>
      <c r="SPG847" s="926"/>
      <c r="SPH847" s="926"/>
      <c r="SPI847" s="926"/>
      <c r="SPJ847" s="926"/>
      <c r="SPK847" s="926"/>
      <c r="SPL847" s="926"/>
      <c r="SPM847" s="926"/>
      <c r="SPN847" s="926"/>
      <c r="SPO847" s="926"/>
      <c r="SPP847" s="926"/>
      <c r="SPQ847" s="926"/>
      <c r="SPR847" s="926"/>
      <c r="SPS847" s="926"/>
      <c r="SPT847" s="926"/>
      <c r="SPU847" s="926"/>
      <c r="SPV847" s="926"/>
      <c r="SPW847" s="926"/>
      <c r="SPX847" s="926"/>
      <c r="SPY847" s="926"/>
      <c r="SPZ847" s="926"/>
      <c r="SQA847" s="926"/>
      <c r="SQB847" s="926"/>
      <c r="SQC847" s="926"/>
      <c r="SQD847" s="926"/>
      <c r="SQE847" s="926"/>
      <c r="SQF847" s="926"/>
      <c r="SQG847" s="926"/>
      <c r="SQH847" s="926"/>
      <c r="SQI847" s="926"/>
      <c r="SQJ847" s="926"/>
      <c r="SQK847" s="926"/>
      <c r="SQL847" s="926"/>
      <c r="SQM847" s="926"/>
      <c r="SQN847" s="926"/>
      <c r="SQO847" s="926"/>
      <c r="SQP847" s="926"/>
      <c r="SQQ847" s="926"/>
      <c r="SQR847" s="926"/>
      <c r="SQS847" s="926"/>
      <c r="SQT847" s="926"/>
      <c r="SQU847" s="926"/>
      <c r="SQV847" s="926"/>
      <c r="SQW847" s="926"/>
      <c r="SQX847" s="926"/>
      <c r="SQY847" s="926"/>
      <c r="SQZ847" s="926"/>
      <c r="SRA847" s="926"/>
      <c r="SRB847" s="926"/>
      <c r="SRC847" s="926"/>
      <c r="SRD847" s="926"/>
      <c r="SRE847" s="926"/>
      <c r="SRF847" s="926"/>
      <c r="SRG847" s="926"/>
      <c r="SRH847" s="926"/>
      <c r="SRI847" s="926"/>
      <c r="SRJ847" s="926"/>
      <c r="SRK847" s="926"/>
      <c r="SRL847" s="926"/>
      <c r="SRM847" s="926"/>
      <c r="SRN847" s="926"/>
      <c r="SRO847" s="926"/>
      <c r="SRP847" s="926"/>
      <c r="SRQ847" s="926"/>
      <c r="SRR847" s="926"/>
      <c r="SRS847" s="926"/>
      <c r="SRT847" s="926"/>
      <c r="SRU847" s="926"/>
      <c r="SRV847" s="926"/>
      <c r="SRW847" s="926"/>
      <c r="SRX847" s="926"/>
      <c r="SRY847" s="926"/>
      <c r="SRZ847" s="926"/>
      <c r="SSA847" s="926"/>
      <c r="SSB847" s="926"/>
      <c r="SSC847" s="926"/>
      <c r="SSD847" s="926"/>
      <c r="SSE847" s="926"/>
      <c r="SSF847" s="926"/>
      <c r="SSG847" s="926"/>
      <c r="SSH847" s="926"/>
      <c r="SSI847" s="926"/>
      <c r="SSJ847" s="926"/>
      <c r="SSK847" s="926"/>
      <c r="SSL847" s="926"/>
      <c r="SSM847" s="926"/>
      <c r="SSN847" s="926"/>
      <c r="SSO847" s="926"/>
      <c r="SSP847" s="926"/>
      <c r="SSQ847" s="926"/>
      <c r="SSR847" s="926"/>
      <c r="SSS847" s="926"/>
      <c r="SST847" s="926"/>
      <c r="SSU847" s="926"/>
      <c r="SSV847" s="926"/>
      <c r="SSW847" s="926"/>
      <c r="SSX847" s="926"/>
      <c r="SSY847" s="926"/>
      <c r="SSZ847" s="926"/>
      <c r="STA847" s="926"/>
      <c r="STB847" s="926"/>
      <c r="STC847" s="926"/>
      <c r="STD847" s="926"/>
      <c r="STE847" s="926"/>
      <c r="STF847" s="926"/>
      <c r="STG847" s="926"/>
      <c r="STH847" s="926"/>
      <c r="STI847" s="926"/>
      <c r="STJ847" s="926"/>
      <c r="STK847" s="926"/>
      <c r="STL847" s="926"/>
      <c r="STM847" s="926"/>
      <c r="STN847" s="926"/>
      <c r="STO847" s="926"/>
      <c r="STP847" s="926"/>
      <c r="STQ847" s="926"/>
      <c r="STR847" s="926"/>
      <c r="STS847" s="926"/>
      <c r="STT847" s="926"/>
      <c r="STU847" s="926"/>
      <c r="STV847" s="926"/>
      <c r="STW847" s="926"/>
      <c r="STX847" s="926"/>
      <c r="STY847" s="926"/>
      <c r="STZ847" s="926"/>
      <c r="SUA847" s="926"/>
      <c r="SUB847" s="926"/>
      <c r="SUC847" s="926"/>
      <c r="SUD847" s="926"/>
      <c r="SUE847" s="926"/>
      <c r="SUF847" s="926"/>
      <c r="SUG847" s="926"/>
      <c r="SUH847" s="926"/>
      <c r="SUI847" s="926"/>
      <c r="SUJ847" s="926"/>
      <c r="SUK847" s="926"/>
      <c r="SUL847" s="926"/>
      <c r="SUM847" s="926"/>
      <c r="SUN847" s="926"/>
      <c r="SUO847" s="926"/>
      <c r="SUP847" s="926"/>
      <c r="SUQ847" s="926"/>
      <c r="SUR847" s="926"/>
      <c r="SUS847" s="926"/>
      <c r="SUT847" s="926"/>
      <c r="SUU847" s="926"/>
      <c r="SUV847" s="926"/>
      <c r="SUW847" s="926"/>
      <c r="SUX847" s="926"/>
      <c r="SUY847" s="926"/>
      <c r="SUZ847" s="926"/>
      <c r="SVA847" s="926"/>
      <c r="SVB847" s="926"/>
      <c r="SVC847" s="926"/>
      <c r="SVD847" s="926"/>
      <c r="SVE847" s="926"/>
      <c r="SVF847" s="926"/>
      <c r="SVG847" s="926"/>
      <c r="SVH847" s="926"/>
      <c r="SVI847" s="926"/>
      <c r="SVJ847" s="926"/>
      <c r="SVK847" s="926"/>
      <c r="SVL847" s="926"/>
      <c r="SVM847" s="926"/>
      <c r="SVN847" s="926"/>
      <c r="SVO847" s="926"/>
      <c r="SVP847" s="926"/>
      <c r="SVQ847" s="926"/>
      <c r="SVR847" s="926"/>
      <c r="SVS847" s="926"/>
      <c r="SVT847" s="926"/>
      <c r="SVU847" s="926"/>
      <c r="SVV847" s="926"/>
      <c r="SVW847" s="926"/>
      <c r="SVX847" s="926"/>
      <c r="SVY847" s="926"/>
      <c r="SVZ847" s="926"/>
      <c r="SWA847" s="926"/>
      <c r="SWB847" s="926"/>
      <c r="SWC847" s="926"/>
      <c r="SWD847" s="926"/>
      <c r="SWE847" s="926"/>
      <c r="SWF847" s="926"/>
      <c r="SWG847" s="926"/>
      <c r="SWH847" s="926"/>
      <c r="SWI847" s="926"/>
      <c r="SWJ847" s="926"/>
      <c r="SWK847" s="926"/>
      <c r="SWL847" s="926"/>
      <c r="SWM847" s="926"/>
      <c r="SWN847" s="926"/>
      <c r="SWO847" s="926"/>
      <c r="SWP847" s="926"/>
      <c r="SWQ847" s="926"/>
      <c r="SWR847" s="926"/>
      <c r="SWS847" s="926"/>
      <c r="SWT847" s="926"/>
      <c r="SWU847" s="926"/>
      <c r="SWV847" s="926"/>
      <c r="SWW847" s="926"/>
      <c r="SWX847" s="926"/>
      <c r="SWY847" s="926"/>
      <c r="SWZ847" s="926"/>
      <c r="SXA847" s="926"/>
      <c r="SXB847" s="926"/>
      <c r="SXC847" s="926"/>
      <c r="SXD847" s="926"/>
      <c r="SXE847" s="926"/>
      <c r="SXF847" s="926"/>
      <c r="SXG847" s="926"/>
      <c r="SXH847" s="926"/>
      <c r="SXI847" s="926"/>
      <c r="SXJ847" s="926"/>
      <c r="SXK847" s="926"/>
      <c r="SXL847" s="926"/>
      <c r="SXM847" s="926"/>
      <c r="SXN847" s="926"/>
      <c r="SXO847" s="926"/>
      <c r="SXP847" s="926"/>
      <c r="SXQ847" s="926"/>
      <c r="SXR847" s="926"/>
      <c r="SXS847" s="926"/>
      <c r="SXT847" s="926"/>
      <c r="SXU847" s="926"/>
      <c r="SXV847" s="926"/>
      <c r="SXW847" s="926"/>
      <c r="SXX847" s="926"/>
      <c r="SXY847" s="926"/>
      <c r="SXZ847" s="926"/>
      <c r="SYA847" s="926"/>
      <c r="SYB847" s="926"/>
      <c r="SYC847" s="926"/>
      <c r="SYD847" s="926"/>
      <c r="SYE847" s="926"/>
      <c r="SYF847" s="926"/>
      <c r="SYG847" s="926"/>
      <c r="SYH847" s="926"/>
      <c r="SYI847" s="926"/>
      <c r="SYJ847" s="926"/>
      <c r="SYK847" s="926"/>
      <c r="SYL847" s="926"/>
      <c r="SYM847" s="926"/>
      <c r="SYN847" s="926"/>
      <c r="SYO847" s="926"/>
      <c r="SYP847" s="926"/>
      <c r="SYQ847" s="926"/>
      <c r="SYR847" s="926"/>
      <c r="SYS847" s="926"/>
      <c r="SYT847" s="926"/>
      <c r="SYU847" s="926"/>
      <c r="SYV847" s="926"/>
      <c r="SYW847" s="926"/>
      <c r="SYX847" s="926"/>
      <c r="SYY847" s="926"/>
      <c r="SYZ847" s="926"/>
      <c r="SZA847" s="926"/>
      <c r="SZB847" s="926"/>
      <c r="SZC847" s="926"/>
      <c r="SZD847" s="926"/>
      <c r="SZE847" s="926"/>
      <c r="SZF847" s="926"/>
      <c r="SZG847" s="926"/>
      <c r="SZH847" s="926"/>
      <c r="SZI847" s="926"/>
      <c r="SZJ847" s="926"/>
      <c r="SZK847" s="926"/>
      <c r="SZL847" s="926"/>
      <c r="SZM847" s="926"/>
      <c r="SZN847" s="926"/>
      <c r="SZO847" s="926"/>
      <c r="SZP847" s="926"/>
      <c r="SZQ847" s="926"/>
      <c r="SZR847" s="926"/>
      <c r="SZS847" s="926"/>
      <c r="SZT847" s="926"/>
      <c r="SZU847" s="926"/>
      <c r="SZV847" s="926"/>
      <c r="SZW847" s="926"/>
      <c r="SZX847" s="926"/>
      <c r="SZY847" s="926"/>
      <c r="SZZ847" s="926"/>
      <c r="TAA847" s="926"/>
      <c r="TAB847" s="926"/>
      <c r="TAC847" s="926"/>
      <c r="TAD847" s="926"/>
      <c r="TAE847" s="926"/>
      <c r="TAF847" s="926"/>
      <c r="TAG847" s="926"/>
      <c r="TAH847" s="926"/>
      <c r="TAI847" s="926"/>
      <c r="TAJ847" s="926"/>
      <c r="TAK847" s="926"/>
      <c r="TAL847" s="926"/>
      <c r="TAM847" s="926"/>
      <c r="TAN847" s="926"/>
      <c r="TAO847" s="926"/>
      <c r="TAP847" s="926"/>
      <c r="TAQ847" s="926"/>
      <c r="TAR847" s="926"/>
      <c r="TAS847" s="926"/>
      <c r="TAT847" s="926"/>
      <c r="TAU847" s="926"/>
      <c r="TAV847" s="926"/>
      <c r="TAW847" s="926"/>
      <c r="TAX847" s="926"/>
      <c r="TAY847" s="926"/>
      <c r="TAZ847" s="926"/>
      <c r="TBA847" s="926"/>
      <c r="TBB847" s="926"/>
      <c r="TBC847" s="926"/>
      <c r="TBD847" s="926"/>
      <c r="TBE847" s="926"/>
      <c r="TBF847" s="926"/>
      <c r="TBG847" s="926"/>
      <c r="TBH847" s="926"/>
      <c r="TBI847" s="926"/>
      <c r="TBJ847" s="926"/>
      <c r="TBK847" s="926"/>
      <c r="TBL847" s="926"/>
      <c r="TBM847" s="926"/>
      <c r="TBN847" s="926"/>
      <c r="TBO847" s="926"/>
      <c r="TBP847" s="926"/>
      <c r="TBQ847" s="926"/>
      <c r="TBR847" s="926"/>
      <c r="TBS847" s="926"/>
      <c r="TBT847" s="926"/>
      <c r="TBU847" s="926"/>
      <c r="TBV847" s="926"/>
      <c r="TBW847" s="926"/>
      <c r="TBX847" s="926"/>
      <c r="TBY847" s="926"/>
      <c r="TBZ847" s="926"/>
      <c r="TCA847" s="926"/>
      <c r="TCB847" s="926"/>
      <c r="TCC847" s="926"/>
      <c r="TCD847" s="926"/>
      <c r="TCE847" s="926"/>
      <c r="TCF847" s="926"/>
      <c r="TCG847" s="926"/>
      <c r="TCH847" s="926"/>
      <c r="TCI847" s="926"/>
      <c r="TCJ847" s="926"/>
      <c r="TCK847" s="926"/>
      <c r="TCL847" s="926"/>
      <c r="TCM847" s="926"/>
      <c r="TCN847" s="926"/>
      <c r="TCO847" s="926"/>
      <c r="TCP847" s="926"/>
      <c r="TCQ847" s="926"/>
      <c r="TCR847" s="926"/>
      <c r="TCS847" s="926"/>
      <c r="TCT847" s="926"/>
      <c r="TCU847" s="926"/>
      <c r="TCV847" s="926"/>
      <c r="TCW847" s="926"/>
      <c r="TCX847" s="926"/>
      <c r="TCY847" s="926"/>
      <c r="TCZ847" s="926"/>
      <c r="TDA847" s="926"/>
      <c r="TDB847" s="926"/>
      <c r="TDC847" s="926"/>
      <c r="TDD847" s="926"/>
      <c r="TDE847" s="926"/>
      <c r="TDF847" s="926"/>
      <c r="TDG847" s="926"/>
      <c r="TDH847" s="926"/>
      <c r="TDI847" s="926"/>
      <c r="TDJ847" s="926"/>
      <c r="TDK847" s="926"/>
      <c r="TDL847" s="926"/>
      <c r="TDM847" s="926"/>
      <c r="TDN847" s="926"/>
      <c r="TDO847" s="926"/>
      <c r="TDP847" s="926"/>
      <c r="TDQ847" s="926"/>
      <c r="TDR847" s="926"/>
      <c r="TDS847" s="926"/>
      <c r="TDT847" s="926"/>
      <c r="TDU847" s="926"/>
      <c r="TDV847" s="926"/>
      <c r="TDW847" s="926"/>
      <c r="TDX847" s="926"/>
      <c r="TDY847" s="926"/>
      <c r="TDZ847" s="926"/>
      <c r="TEA847" s="926"/>
      <c r="TEB847" s="926"/>
      <c r="TEC847" s="926"/>
      <c r="TED847" s="926"/>
      <c r="TEE847" s="926"/>
      <c r="TEF847" s="926"/>
      <c r="TEG847" s="926"/>
      <c r="TEH847" s="926"/>
      <c r="TEI847" s="926"/>
      <c r="TEJ847" s="926"/>
      <c r="TEK847" s="926"/>
      <c r="TEL847" s="926"/>
      <c r="TEM847" s="926"/>
      <c r="TEN847" s="926"/>
      <c r="TEO847" s="926"/>
      <c r="TEP847" s="926"/>
      <c r="TEQ847" s="926"/>
      <c r="TER847" s="926"/>
      <c r="TES847" s="926"/>
      <c r="TET847" s="926"/>
      <c r="TEU847" s="926"/>
      <c r="TEV847" s="926"/>
      <c r="TEW847" s="926"/>
      <c r="TEX847" s="926"/>
      <c r="TEY847" s="926"/>
      <c r="TEZ847" s="926"/>
      <c r="TFA847" s="926"/>
      <c r="TFB847" s="926"/>
      <c r="TFC847" s="926"/>
      <c r="TFD847" s="926"/>
      <c r="TFE847" s="926"/>
      <c r="TFF847" s="926"/>
      <c r="TFG847" s="926"/>
      <c r="TFH847" s="926"/>
      <c r="TFI847" s="926"/>
      <c r="TFJ847" s="926"/>
      <c r="TFK847" s="926"/>
      <c r="TFL847" s="926"/>
      <c r="TFM847" s="926"/>
      <c r="TFN847" s="926"/>
      <c r="TFO847" s="926"/>
      <c r="TFP847" s="926"/>
      <c r="TFQ847" s="926"/>
      <c r="TFR847" s="926"/>
      <c r="TFS847" s="926"/>
      <c r="TFT847" s="926"/>
      <c r="TFU847" s="926"/>
      <c r="TFV847" s="926"/>
      <c r="TFW847" s="926"/>
      <c r="TFX847" s="926"/>
      <c r="TFY847" s="926"/>
      <c r="TFZ847" s="926"/>
      <c r="TGA847" s="926"/>
      <c r="TGB847" s="926"/>
      <c r="TGC847" s="926"/>
      <c r="TGD847" s="926"/>
      <c r="TGE847" s="926"/>
      <c r="TGF847" s="926"/>
      <c r="TGG847" s="926"/>
      <c r="TGH847" s="926"/>
      <c r="TGI847" s="926"/>
      <c r="TGJ847" s="926"/>
      <c r="TGK847" s="926"/>
      <c r="TGL847" s="926"/>
      <c r="TGM847" s="926"/>
      <c r="TGN847" s="926"/>
      <c r="TGO847" s="926"/>
      <c r="TGP847" s="926"/>
      <c r="TGQ847" s="926"/>
      <c r="TGR847" s="926"/>
      <c r="TGS847" s="926"/>
      <c r="TGT847" s="926"/>
      <c r="TGU847" s="926"/>
      <c r="TGV847" s="926"/>
      <c r="TGW847" s="926"/>
      <c r="TGX847" s="926"/>
      <c r="TGY847" s="926"/>
      <c r="TGZ847" s="926"/>
      <c r="THA847" s="926"/>
      <c r="THB847" s="926"/>
      <c r="THC847" s="926"/>
      <c r="THD847" s="926"/>
      <c r="THE847" s="926"/>
      <c r="THF847" s="926"/>
      <c r="THG847" s="926"/>
      <c r="THH847" s="926"/>
      <c r="THI847" s="926"/>
      <c r="THJ847" s="926"/>
      <c r="THK847" s="926"/>
      <c r="THL847" s="926"/>
      <c r="THM847" s="926"/>
      <c r="THN847" s="926"/>
      <c r="THO847" s="926"/>
      <c r="THP847" s="926"/>
      <c r="THQ847" s="926"/>
      <c r="THR847" s="926"/>
      <c r="THS847" s="926"/>
      <c r="THT847" s="926"/>
      <c r="THU847" s="926"/>
      <c r="THV847" s="926"/>
      <c r="THW847" s="926"/>
      <c r="THX847" s="926"/>
      <c r="THY847" s="926"/>
      <c r="THZ847" s="926"/>
      <c r="TIA847" s="926"/>
      <c r="TIB847" s="926"/>
      <c r="TIC847" s="926"/>
      <c r="TID847" s="926"/>
      <c r="TIE847" s="926"/>
      <c r="TIF847" s="926"/>
      <c r="TIG847" s="926"/>
      <c r="TIH847" s="926"/>
      <c r="TII847" s="926"/>
      <c r="TIJ847" s="926"/>
      <c r="TIK847" s="926"/>
      <c r="TIL847" s="926"/>
      <c r="TIM847" s="926"/>
      <c r="TIN847" s="926"/>
      <c r="TIO847" s="926"/>
      <c r="TIP847" s="926"/>
      <c r="TIQ847" s="926"/>
      <c r="TIR847" s="926"/>
      <c r="TIS847" s="926"/>
      <c r="TIT847" s="926"/>
      <c r="TIU847" s="926"/>
      <c r="TIV847" s="926"/>
      <c r="TIW847" s="926"/>
      <c r="TIX847" s="926"/>
      <c r="TIY847" s="926"/>
      <c r="TIZ847" s="926"/>
      <c r="TJA847" s="926"/>
      <c r="TJB847" s="926"/>
      <c r="TJC847" s="926"/>
      <c r="TJD847" s="926"/>
      <c r="TJE847" s="926"/>
      <c r="TJF847" s="926"/>
      <c r="TJG847" s="926"/>
      <c r="TJH847" s="926"/>
      <c r="TJI847" s="926"/>
      <c r="TJJ847" s="926"/>
      <c r="TJK847" s="926"/>
      <c r="TJL847" s="926"/>
      <c r="TJM847" s="926"/>
      <c r="TJN847" s="926"/>
      <c r="TJO847" s="926"/>
      <c r="TJP847" s="926"/>
      <c r="TJQ847" s="926"/>
      <c r="TJR847" s="926"/>
      <c r="TJS847" s="926"/>
      <c r="TJT847" s="926"/>
      <c r="TJU847" s="926"/>
      <c r="TJV847" s="926"/>
      <c r="TJW847" s="926"/>
      <c r="TJX847" s="926"/>
      <c r="TJY847" s="926"/>
      <c r="TJZ847" s="926"/>
      <c r="TKA847" s="926"/>
      <c r="TKB847" s="926"/>
      <c r="TKC847" s="926"/>
      <c r="TKD847" s="926"/>
      <c r="TKE847" s="926"/>
      <c r="TKF847" s="926"/>
      <c r="TKG847" s="926"/>
      <c r="TKH847" s="926"/>
      <c r="TKI847" s="926"/>
      <c r="TKJ847" s="926"/>
      <c r="TKK847" s="926"/>
      <c r="TKL847" s="926"/>
      <c r="TKM847" s="926"/>
      <c r="TKN847" s="926"/>
      <c r="TKO847" s="926"/>
      <c r="TKP847" s="926"/>
      <c r="TKQ847" s="926"/>
      <c r="TKR847" s="926"/>
      <c r="TKS847" s="926"/>
      <c r="TKT847" s="926"/>
      <c r="TKU847" s="926"/>
      <c r="TKV847" s="926"/>
      <c r="TKW847" s="926"/>
      <c r="TKX847" s="926"/>
      <c r="TKY847" s="926"/>
      <c r="TKZ847" s="926"/>
      <c r="TLA847" s="926"/>
      <c r="TLB847" s="926"/>
      <c r="TLC847" s="926"/>
      <c r="TLD847" s="926"/>
      <c r="TLE847" s="926"/>
      <c r="TLF847" s="926"/>
      <c r="TLG847" s="926"/>
      <c r="TLH847" s="926"/>
      <c r="TLI847" s="926"/>
      <c r="TLJ847" s="926"/>
      <c r="TLK847" s="926"/>
      <c r="TLL847" s="926"/>
      <c r="TLM847" s="926"/>
      <c r="TLN847" s="926"/>
      <c r="TLO847" s="926"/>
      <c r="TLP847" s="926"/>
      <c r="TLQ847" s="926"/>
      <c r="TLR847" s="926"/>
      <c r="TLS847" s="926"/>
      <c r="TLT847" s="926"/>
      <c r="TLU847" s="926"/>
      <c r="TLV847" s="926"/>
      <c r="TLW847" s="926"/>
      <c r="TLX847" s="926"/>
      <c r="TLY847" s="926"/>
      <c r="TLZ847" s="926"/>
      <c r="TMA847" s="926"/>
      <c r="TMB847" s="926"/>
      <c r="TMC847" s="926"/>
      <c r="TMD847" s="926"/>
      <c r="TME847" s="926"/>
      <c r="TMF847" s="926"/>
      <c r="TMG847" s="926"/>
      <c r="TMH847" s="926"/>
      <c r="TMI847" s="926"/>
      <c r="TMJ847" s="926"/>
      <c r="TMK847" s="926"/>
      <c r="TML847" s="926"/>
      <c r="TMM847" s="926"/>
      <c r="TMN847" s="926"/>
      <c r="TMO847" s="926"/>
      <c r="TMP847" s="926"/>
      <c r="TMQ847" s="926"/>
      <c r="TMR847" s="926"/>
      <c r="TMS847" s="926"/>
      <c r="TMT847" s="926"/>
      <c r="TMU847" s="926"/>
      <c r="TMV847" s="926"/>
      <c r="TMW847" s="926"/>
      <c r="TMX847" s="926"/>
      <c r="TMY847" s="926"/>
      <c r="TMZ847" s="926"/>
      <c r="TNA847" s="926"/>
      <c r="TNB847" s="926"/>
      <c r="TNC847" s="926"/>
      <c r="TND847" s="926"/>
      <c r="TNE847" s="926"/>
      <c r="TNF847" s="926"/>
      <c r="TNG847" s="926"/>
      <c r="TNH847" s="926"/>
      <c r="TNI847" s="926"/>
      <c r="TNJ847" s="926"/>
      <c r="TNK847" s="926"/>
      <c r="TNL847" s="926"/>
      <c r="TNM847" s="926"/>
      <c r="TNN847" s="926"/>
      <c r="TNO847" s="926"/>
      <c r="TNP847" s="926"/>
      <c r="TNQ847" s="926"/>
      <c r="TNR847" s="926"/>
      <c r="TNS847" s="926"/>
      <c r="TNT847" s="926"/>
      <c r="TNU847" s="926"/>
      <c r="TNV847" s="926"/>
      <c r="TNW847" s="926"/>
      <c r="TNX847" s="926"/>
      <c r="TNY847" s="926"/>
      <c r="TNZ847" s="926"/>
      <c r="TOA847" s="926"/>
      <c r="TOB847" s="926"/>
      <c r="TOC847" s="926"/>
      <c r="TOD847" s="926"/>
      <c r="TOE847" s="926"/>
      <c r="TOF847" s="926"/>
      <c r="TOG847" s="926"/>
      <c r="TOH847" s="926"/>
      <c r="TOI847" s="926"/>
      <c r="TOJ847" s="926"/>
      <c r="TOK847" s="926"/>
      <c r="TOL847" s="926"/>
      <c r="TOM847" s="926"/>
      <c r="TON847" s="926"/>
      <c r="TOO847" s="926"/>
      <c r="TOP847" s="926"/>
      <c r="TOQ847" s="926"/>
      <c r="TOR847" s="926"/>
      <c r="TOS847" s="926"/>
      <c r="TOT847" s="926"/>
      <c r="TOU847" s="926"/>
      <c r="TOV847" s="926"/>
      <c r="TOW847" s="926"/>
      <c r="TOX847" s="926"/>
      <c r="TOY847" s="926"/>
      <c r="TOZ847" s="926"/>
      <c r="TPA847" s="926"/>
      <c r="TPB847" s="926"/>
      <c r="TPC847" s="926"/>
      <c r="TPD847" s="926"/>
      <c r="TPE847" s="926"/>
      <c r="TPF847" s="926"/>
      <c r="TPG847" s="926"/>
      <c r="TPH847" s="926"/>
      <c r="TPI847" s="926"/>
      <c r="TPJ847" s="926"/>
      <c r="TPK847" s="926"/>
      <c r="TPL847" s="926"/>
      <c r="TPM847" s="926"/>
      <c r="TPN847" s="926"/>
      <c r="TPO847" s="926"/>
      <c r="TPP847" s="926"/>
      <c r="TPQ847" s="926"/>
      <c r="TPR847" s="926"/>
      <c r="TPS847" s="926"/>
      <c r="TPT847" s="926"/>
      <c r="TPU847" s="926"/>
      <c r="TPV847" s="926"/>
      <c r="TPW847" s="926"/>
      <c r="TPX847" s="926"/>
      <c r="TPY847" s="926"/>
      <c r="TPZ847" s="926"/>
      <c r="TQA847" s="926"/>
      <c r="TQB847" s="926"/>
      <c r="TQC847" s="926"/>
      <c r="TQD847" s="926"/>
      <c r="TQE847" s="926"/>
      <c r="TQF847" s="926"/>
      <c r="TQG847" s="926"/>
      <c r="TQH847" s="926"/>
      <c r="TQI847" s="926"/>
      <c r="TQJ847" s="926"/>
      <c r="TQK847" s="926"/>
      <c r="TQL847" s="926"/>
      <c r="TQM847" s="926"/>
      <c r="TQN847" s="926"/>
      <c r="TQO847" s="926"/>
      <c r="TQP847" s="926"/>
      <c r="TQQ847" s="926"/>
      <c r="TQR847" s="926"/>
      <c r="TQS847" s="926"/>
      <c r="TQT847" s="926"/>
      <c r="TQU847" s="926"/>
      <c r="TQV847" s="926"/>
      <c r="TQW847" s="926"/>
      <c r="TQX847" s="926"/>
      <c r="TQY847" s="926"/>
      <c r="TQZ847" s="926"/>
      <c r="TRA847" s="926"/>
      <c r="TRB847" s="926"/>
      <c r="TRC847" s="926"/>
      <c r="TRD847" s="926"/>
      <c r="TRE847" s="926"/>
      <c r="TRF847" s="926"/>
      <c r="TRG847" s="926"/>
      <c r="TRH847" s="926"/>
      <c r="TRI847" s="926"/>
      <c r="TRJ847" s="926"/>
      <c r="TRK847" s="926"/>
      <c r="TRL847" s="926"/>
      <c r="TRM847" s="926"/>
      <c r="TRN847" s="926"/>
      <c r="TRO847" s="926"/>
      <c r="TRP847" s="926"/>
      <c r="TRQ847" s="926"/>
      <c r="TRR847" s="926"/>
      <c r="TRS847" s="926"/>
      <c r="TRT847" s="926"/>
      <c r="TRU847" s="926"/>
      <c r="TRV847" s="926"/>
      <c r="TRW847" s="926"/>
      <c r="TRX847" s="926"/>
      <c r="TRY847" s="926"/>
      <c r="TRZ847" s="926"/>
      <c r="TSA847" s="926"/>
      <c r="TSB847" s="926"/>
      <c r="TSC847" s="926"/>
      <c r="TSD847" s="926"/>
      <c r="TSE847" s="926"/>
      <c r="TSF847" s="926"/>
      <c r="TSG847" s="926"/>
      <c r="TSH847" s="926"/>
      <c r="TSI847" s="926"/>
      <c r="TSJ847" s="926"/>
      <c r="TSK847" s="926"/>
      <c r="TSL847" s="926"/>
      <c r="TSM847" s="926"/>
      <c r="TSN847" s="926"/>
      <c r="TSO847" s="926"/>
      <c r="TSP847" s="926"/>
      <c r="TSQ847" s="926"/>
      <c r="TSR847" s="926"/>
      <c r="TSS847" s="926"/>
      <c r="TST847" s="926"/>
      <c r="TSU847" s="926"/>
      <c r="TSV847" s="926"/>
      <c r="TSW847" s="926"/>
      <c r="TSX847" s="926"/>
      <c r="TSY847" s="926"/>
      <c r="TSZ847" s="926"/>
      <c r="TTA847" s="926"/>
      <c r="TTB847" s="926"/>
      <c r="TTC847" s="926"/>
      <c r="TTD847" s="926"/>
      <c r="TTE847" s="926"/>
      <c r="TTF847" s="926"/>
      <c r="TTG847" s="926"/>
      <c r="TTH847" s="926"/>
      <c r="TTI847" s="926"/>
      <c r="TTJ847" s="926"/>
      <c r="TTK847" s="926"/>
      <c r="TTL847" s="926"/>
      <c r="TTM847" s="926"/>
      <c r="TTN847" s="926"/>
      <c r="TTO847" s="926"/>
      <c r="TTP847" s="926"/>
      <c r="TTQ847" s="926"/>
      <c r="TTR847" s="926"/>
      <c r="TTS847" s="926"/>
      <c r="TTT847" s="926"/>
      <c r="TTU847" s="926"/>
      <c r="TTV847" s="926"/>
      <c r="TTW847" s="926"/>
      <c r="TTX847" s="926"/>
      <c r="TTY847" s="926"/>
      <c r="TTZ847" s="926"/>
      <c r="TUA847" s="926"/>
      <c r="TUB847" s="926"/>
      <c r="TUC847" s="926"/>
      <c r="TUD847" s="926"/>
      <c r="TUE847" s="926"/>
      <c r="TUF847" s="926"/>
      <c r="TUG847" s="926"/>
      <c r="TUH847" s="926"/>
      <c r="TUI847" s="926"/>
      <c r="TUJ847" s="926"/>
      <c r="TUK847" s="926"/>
      <c r="TUL847" s="926"/>
      <c r="TUM847" s="926"/>
      <c r="TUN847" s="926"/>
      <c r="TUO847" s="926"/>
      <c r="TUP847" s="926"/>
      <c r="TUQ847" s="926"/>
      <c r="TUR847" s="926"/>
      <c r="TUS847" s="926"/>
      <c r="TUT847" s="926"/>
      <c r="TUU847" s="926"/>
      <c r="TUV847" s="926"/>
      <c r="TUW847" s="926"/>
      <c r="TUX847" s="926"/>
      <c r="TUY847" s="926"/>
      <c r="TUZ847" s="926"/>
      <c r="TVA847" s="926"/>
      <c r="TVB847" s="926"/>
      <c r="TVC847" s="926"/>
      <c r="TVD847" s="926"/>
      <c r="TVE847" s="926"/>
      <c r="TVF847" s="926"/>
      <c r="TVG847" s="926"/>
      <c r="TVH847" s="926"/>
      <c r="TVI847" s="926"/>
      <c r="TVJ847" s="926"/>
      <c r="TVK847" s="926"/>
      <c r="TVL847" s="926"/>
      <c r="TVM847" s="926"/>
      <c r="TVN847" s="926"/>
      <c r="TVO847" s="926"/>
      <c r="TVP847" s="926"/>
      <c r="TVQ847" s="926"/>
      <c r="TVR847" s="926"/>
      <c r="TVS847" s="926"/>
      <c r="TVT847" s="926"/>
      <c r="TVU847" s="926"/>
      <c r="TVV847" s="926"/>
      <c r="TVW847" s="926"/>
      <c r="TVX847" s="926"/>
      <c r="TVY847" s="926"/>
      <c r="TVZ847" s="926"/>
      <c r="TWA847" s="926"/>
      <c r="TWB847" s="926"/>
      <c r="TWC847" s="926"/>
      <c r="TWD847" s="926"/>
      <c r="TWE847" s="926"/>
      <c r="TWF847" s="926"/>
      <c r="TWG847" s="926"/>
      <c r="TWH847" s="926"/>
      <c r="TWI847" s="926"/>
      <c r="TWJ847" s="926"/>
      <c r="TWK847" s="926"/>
      <c r="TWL847" s="926"/>
      <c r="TWM847" s="926"/>
      <c r="TWN847" s="926"/>
      <c r="TWO847" s="926"/>
      <c r="TWP847" s="926"/>
      <c r="TWQ847" s="926"/>
      <c r="TWR847" s="926"/>
      <c r="TWS847" s="926"/>
      <c r="TWT847" s="926"/>
      <c r="TWU847" s="926"/>
      <c r="TWV847" s="926"/>
      <c r="TWW847" s="926"/>
      <c r="TWX847" s="926"/>
      <c r="TWY847" s="926"/>
      <c r="TWZ847" s="926"/>
      <c r="TXA847" s="926"/>
      <c r="TXB847" s="926"/>
      <c r="TXC847" s="926"/>
      <c r="TXD847" s="926"/>
      <c r="TXE847" s="926"/>
      <c r="TXF847" s="926"/>
      <c r="TXG847" s="926"/>
      <c r="TXH847" s="926"/>
      <c r="TXI847" s="926"/>
      <c r="TXJ847" s="926"/>
      <c r="TXK847" s="926"/>
      <c r="TXL847" s="926"/>
      <c r="TXM847" s="926"/>
      <c r="TXN847" s="926"/>
      <c r="TXO847" s="926"/>
      <c r="TXP847" s="926"/>
      <c r="TXQ847" s="926"/>
      <c r="TXR847" s="926"/>
      <c r="TXS847" s="926"/>
      <c r="TXT847" s="926"/>
      <c r="TXU847" s="926"/>
      <c r="TXV847" s="926"/>
      <c r="TXW847" s="926"/>
      <c r="TXX847" s="926"/>
      <c r="TXY847" s="926"/>
      <c r="TXZ847" s="926"/>
      <c r="TYA847" s="926"/>
      <c r="TYB847" s="926"/>
      <c r="TYC847" s="926"/>
      <c r="TYD847" s="926"/>
      <c r="TYE847" s="926"/>
      <c r="TYF847" s="926"/>
      <c r="TYG847" s="926"/>
      <c r="TYH847" s="926"/>
      <c r="TYI847" s="926"/>
      <c r="TYJ847" s="926"/>
      <c r="TYK847" s="926"/>
      <c r="TYL847" s="926"/>
      <c r="TYM847" s="926"/>
      <c r="TYN847" s="926"/>
      <c r="TYO847" s="926"/>
      <c r="TYP847" s="926"/>
      <c r="TYQ847" s="926"/>
      <c r="TYR847" s="926"/>
      <c r="TYS847" s="926"/>
      <c r="TYT847" s="926"/>
      <c r="TYU847" s="926"/>
      <c r="TYV847" s="926"/>
      <c r="TYW847" s="926"/>
      <c r="TYX847" s="926"/>
      <c r="TYY847" s="926"/>
      <c r="TYZ847" s="926"/>
      <c r="TZA847" s="926"/>
      <c r="TZB847" s="926"/>
      <c r="TZC847" s="926"/>
      <c r="TZD847" s="926"/>
      <c r="TZE847" s="926"/>
      <c r="TZF847" s="926"/>
      <c r="TZG847" s="926"/>
      <c r="TZH847" s="926"/>
      <c r="TZI847" s="926"/>
      <c r="TZJ847" s="926"/>
      <c r="TZK847" s="926"/>
      <c r="TZL847" s="926"/>
      <c r="TZM847" s="926"/>
      <c r="TZN847" s="926"/>
      <c r="TZO847" s="926"/>
      <c r="TZP847" s="926"/>
      <c r="TZQ847" s="926"/>
      <c r="TZR847" s="926"/>
      <c r="TZS847" s="926"/>
      <c r="TZT847" s="926"/>
      <c r="TZU847" s="926"/>
      <c r="TZV847" s="926"/>
      <c r="TZW847" s="926"/>
      <c r="TZX847" s="926"/>
      <c r="TZY847" s="926"/>
      <c r="TZZ847" s="926"/>
      <c r="UAA847" s="926"/>
      <c r="UAB847" s="926"/>
      <c r="UAC847" s="926"/>
      <c r="UAD847" s="926"/>
      <c r="UAE847" s="926"/>
      <c r="UAF847" s="926"/>
      <c r="UAG847" s="926"/>
      <c r="UAH847" s="926"/>
      <c r="UAI847" s="926"/>
      <c r="UAJ847" s="926"/>
      <c r="UAK847" s="926"/>
      <c r="UAL847" s="926"/>
      <c r="UAM847" s="926"/>
      <c r="UAN847" s="926"/>
      <c r="UAO847" s="926"/>
      <c r="UAP847" s="926"/>
      <c r="UAQ847" s="926"/>
      <c r="UAR847" s="926"/>
      <c r="UAS847" s="926"/>
      <c r="UAT847" s="926"/>
      <c r="UAU847" s="926"/>
      <c r="UAV847" s="926"/>
      <c r="UAW847" s="926"/>
      <c r="UAX847" s="926"/>
      <c r="UAY847" s="926"/>
      <c r="UAZ847" s="926"/>
      <c r="UBA847" s="926"/>
      <c r="UBB847" s="926"/>
      <c r="UBC847" s="926"/>
      <c r="UBD847" s="926"/>
      <c r="UBE847" s="926"/>
      <c r="UBF847" s="926"/>
      <c r="UBG847" s="926"/>
      <c r="UBH847" s="926"/>
      <c r="UBI847" s="926"/>
      <c r="UBJ847" s="926"/>
      <c r="UBK847" s="926"/>
      <c r="UBL847" s="926"/>
      <c r="UBM847" s="926"/>
      <c r="UBN847" s="926"/>
      <c r="UBO847" s="926"/>
      <c r="UBP847" s="926"/>
      <c r="UBQ847" s="926"/>
      <c r="UBR847" s="926"/>
      <c r="UBS847" s="926"/>
      <c r="UBT847" s="926"/>
      <c r="UBU847" s="926"/>
      <c r="UBV847" s="926"/>
      <c r="UBW847" s="926"/>
      <c r="UBX847" s="926"/>
      <c r="UBY847" s="926"/>
      <c r="UBZ847" s="926"/>
      <c r="UCA847" s="926"/>
      <c r="UCB847" s="926"/>
      <c r="UCC847" s="926"/>
      <c r="UCD847" s="926"/>
      <c r="UCE847" s="926"/>
      <c r="UCF847" s="926"/>
      <c r="UCG847" s="926"/>
      <c r="UCH847" s="926"/>
      <c r="UCI847" s="926"/>
      <c r="UCJ847" s="926"/>
      <c r="UCK847" s="926"/>
      <c r="UCL847" s="926"/>
      <c r="UCM847" s="926"/>
      <c r="UCN847" s="926"/>
      <c r="UCO847" s="926"/>
      <c r="UCP847" s="926"/>
      <c r="UCQ847" s="926"/>
      <c r="UCR847" s="926"/>
      <c r="UCS847" s="926"/>
      <c r="UCT847" s="926"/>
      <c r="UCU847" s="926"/>
      <c r="UCV847" s="926"/>
      <c r="UCW847" s="926"/>
      <c r="UCX847" s="926"/>
      <c r="UCY847" s="926"/>
      <c r="UCZ847" s="926"/>
      <c r="UDA847" s="926"/>
      <c r="UDB847" s="926"/>
      <c r="UDC847" s="926"/>
      <c r="UDD847" s="926"/>
      <c r="UDE847" s="926"/>
      <c r="UDF847" s="926"/>
      <c r="UDG847" s="926"/>
      <c r="UDH847" s="926"/>
      <c r="UDI847" s="926"/>
      <c r="UDJ847" s="926"/>
      <c r="UDK847" s="926"/>
      <c r="UDL847" s="926"/>
      <c r="UDM847" s="926"/>
      <c r="UDN847" s="926"/>
      <c r="UDO847" s="926"/>
      <c r="UDP847" s="926"/>
      <c r="UDQ847" s="926"/>
      <c r="UDR847" s="926"/>
      <c r="UDS847" s="926"/>
      <c r="UDT847" s="926"/>
      <c r="UDU847" s="926"/>
      <c r="UDV847" s="926"/>
      <c r="UDW847" s="926"/>
      <c r="UDX847" s="926"/>
      <c r="UDY847" s="926"/>
      <c r="UDZ847" s="926"/>
      <c r="UEA847" s="926"/>
      <c r="UEB847" s="926"/>
      <c r="UEC847" s="926"/>
      <c r="UED847" s="926"/>
      <c r="UEE847" s="926"/>
      <c r="UEF847" s="926"/>
      <c r="UEG847" s="926"/>
      <c r="UEH847" s="926"/>
      <c r="UEI847" s="926"/>
      <c r="UEJ847" s="926"/>
      <c r="UEK847" s="926"/>
      <c r="UEL847" s="926"/>
      <c r="UEM847" s="926"/>
      <c r="UEN847" s="926"/>
      <c r="UEO847" s="926"/>
      <c r="UEP847" s="926"/>
      <c r="UEQ847" s="926"/>
      <c r="UER847" s="926"/>
      <c r="UES847" s="926"/>
      <c r="UET847" s="926"/>
      <c r="UEU847" s="926"/>
      <c r="UEV847" s="926"/>
      <c r="UEW847" s="926"/>
      <c r="UEX847" s="926"/>
      <c r="UEY847" s="926"/>
      <c r="UEZ847" s="926"/>
      <c r="UFA847" s="926"/>
      <c r="UFB847" s="926"/>
      <c r="UFC847" s="926"/>
      <c r="UFD847" s="926"/>
      <c r="UFE847" s="926"/>
      <c r="UFF847" s="926"/>
      <c r="UFG847" s="926"/>
      <c r="UFH847" s="926"/>
      <c r="UFI847" s="926"/>
      <c r="UFJ847" s="926"/>
      <c r="UFK847" s="926"/>
      <c r="UFL847" s="926"/>
      <c r="UFM847" s="926"/>
      <c r="UFN847" s="926"/>
      <c r="UFO847" s="926"/>
      <c r="UFP847" s="926"/>
      <c r="UFQ847" s="926"/>
      <c r="UFR847" s="926"/>
      <c r="UFS847" s="926"/>
      <c r="UFT847" s="926"/>
      <c r="UFU847" s="926"/>
      <c r="UFV847" s="926"/>
      <c r="UFW847" s="926"/>
      <c r="UFX847" s="926"/>
      <c r="UFY847" s="926"/>
      <c r="UFZ847" s="926"/>
      <c r="UGA847" s="926"/>
      <c r="UGB847" s="926"/>
      <c r="UGC847" s="926"/>
      <c r="UGD847" s="926"/>
      <c r="UGE847" s="926"/>
      <c r="UGF847" s="926"/>
      <c r="UGG847" s="926"/>
      <c r="UGH847" s="926"/>
      <c r="UGI847" s="926"/>
      <c r="UGJ847" s="926"/>
      <c r="UGK847" s="926"/>
      <c r="UGL847" s="926"/>
      <c r="UGM847" s="926"/>
      <c r="UGN847" s="926"/>
      <c r="UGO847" s="926"/>
      <c r="UGP847" s="926"/>
      <c r="UGQ847" s="926"/>
      <c r="UGR847" s="926"/>
      <c r="UGS847" s="926"/>
      <c r="UGT847" s="926"/>
      <c r="UGU847" s="926"/>
      <c r="UGV847" s="926"/>
      <c r="UGW847" s="926"/>
      <c r="UGX847" s="926"/>
      <c r="UGY847" s="926"/>
      <c r="UGZ847" s="926"/>
      <c r="UHA847" s="926"/>
      <c r="UHB847" s="926"/>
      <c r="UHC847" s="926"/>
      <c r="UHD847" s="926"/>
      <c r="UHE847" s="926"/>
      <c r="UHF847" s="926"/>
      <c r="UHG847" s="926"/>
      <c r="UHH847" s="926"/>
      <c r="UHI847" s="926"/>
      <c r="UHJ847" s="926"/>
      <c r="UHK847" s="926"/>
      <c r="UHL847" s="926"/>
      <c r="UHM847" s="926"/>
      <c r="UHN847" s="926"/>
      <c r="UHO847" s="926"/>
      <c r="UHP847" s="926"/>
      <c r="UHQ847" s="926"/>
      <c r="UHR847" s="926"/>
      <c r="UHS847" s="926"/>
      <c r="UHT847" s="926"/>
      <c r="UHU847" s="926"/>
      <c r="UHV847" s="926"/>
      <c r="UHW847" s="926"/>
      <c r="UHX847" s="926"/>
      <c r="UHY847" s="926"/>
      <c r="UHZ847" s="926"/>
      <c r="UIA847" s="926"/>
      <c r="UIB847" s="926"/>
      <c r="UIC847" s="926"/>
      <c r="UID847" s="926"/>
      <c r="UIE847" s="926"/>
      <c r="UIF847" s="926"/>
      <c r="UIG847" s="926"/>
      <c r="UIH847" s="926"/>
      <c r="UII847" s="926"/>
      <c r="UIJ847" s="926"/>
      <c r="UIK847" s="926"/>
      <c r="UIL847" s="926"/>
      <c r="UIM847" s="926"/>
      <c r="UIN847" s="926"/>
      <c r="UIO847" s="926"/>
      <c r="UIP847" s="926"/>
      <c r="UIQ847" s="926"/>
      <c r="UIR847" s="926"/>
      <c r="UIS847" s="926"/>
      <c r="UIT847" s="926"/>
      <c r="UIU847" s="926"/>
      <c r="UIV847" s="926"/>
      <c r="UIW847" s="926"/>
      <c r="UIX847" s="926"/>
      <c r="UIY847" s="926"/>
      <c r="UIZ847" s="926"/>
      <c r="UJA847" s="926"/>
      <c r="UJB847" s="926"/>
      <c r="UJC847" s="926"/>
      <c r="UJD847" s="926"/>
      <c r="UJE847" s="926"/>
      <c r="UJF847" s="926"/>
      <c r="UJG847" s="926"/>
      <c r="UJH847" s="926"/>
      <c r="UJI847" s="926"/>
      <c r="UJJ847" s="926"/>
      <c r="UJK847" s="926"/>
      <c r="UJL847" s="926"/>
      <c r="UJM847" s="926"/>
      <c r="UJN847" s="926"/>
      <c r="UJO847" s="926"/>
      <c r="UJP847" s="926"/>
      <c r="UJQ847" s="926"/>
      <c r="UJR847" s="926"/>
      <c r="UJS847" s="926"/>
      <c r="UJT847" s="926"/>
      <c r="UJU847" s="926"/>
      <c r="UJV847" s="926"/>
      <c r="UJW847" s="926"/>
      <c r="UJX847" s="926"/>
      <c r="UJY847" s="926"/>
      <c r="UJZ847" s="926"/>
      <c r="UKA847" s="926"/>
      <c r="UKB847" s="926"/>
      <c r="UKC847" s="926"/>
      <c r="UKD847" s="926"/>
      <c r="UKE847" s="926"/>
      <c r="UKF847" s="926"/>
      <c r="UKG847" s="926"/>
      <c r="UKH847" s="926"/>
      <c r="UKI847" s="926"/>
      <c r="UKJ847" s="926"/>
      <c r="UKK847" s="926"/>
      <c r="UKL847" s="926"/>
      <c r="UKM847" s="926"/>
      <c r="UKN847" s="926"/>
      <c r="UKO847" s="926"/>
      <c r="UKP847" s="926"/>
      <c r="UKQ847" s="926"/>
      <c r="UKR847" s="926"/>
      <c r="UKS847" s="926"/>
      <c r="UKT847" s="926"/>
      <c r="UKU847" s="926"/>
      <c r="UKV847" s="926"/>
      <c r="UKW847" s="926"/>
      <c r="UKX847" s="926"/>
      <c r="UKY847" s="926"/>
      <c r="UKZ847" s="926"/>
      <c r="ULA847" s="926"/>
      <c r="ULB847" s="926"/>
      <c r="ULC847" s="926"/>
      <c r="ULD847" s="926"/>
      <c r="ULE847" s="926"/>
      <c r="ULF847" s="926"/>
      <c r="ULG847" s="926"/>
      <c r="ULH847" s="926"/>
      <c r="ULI847" s="926"/>
      <c r="ULJ847" s="926"/>
      <c r="ULK847" s="926"/>
      <c r="ULL847" s="926"/>
      <c r="ULM847" s="926"/>
      <c r="ULN847" s="926"/>
      <c r="ULO847" s="926"/>
      <c r="ULP847" s="926"/>
      <c r="ULQ847" s="926"/>
      <c r="ULR847" s="926"/>
      <c r="ULS847" s="926"/>
      <c r="ULT847" s="926"/>
      <c r="ULU847" s="926"/>
      <c r="ULV847" s="926"/>
      <c r="ULW847" s="926"/>
      <c r="ULX847" s="926"/>
      <c r="ULY847" s="926"/>
      <c r="ULZ847" s="926"/>
      <c r="UMA847" s="926"/>
      <c r="UMB847" s="926"/>
      <c r="UMC847" s="926"/>
      <c r="UMD847" s="926"/>
      <c r="UME847" s="926"/>
      <c r="UMF847" s="926"/>
      <c r="UMG847" s="926"/>
      <c r="UMH847" s="926"/>
      <c r="UMI847" s="926"/>
      <c r="UMJ847" s="926"/>
      <c r="UMK847" s="926"/>
      <c r="UML847" s="926"/>
      <c r="UMM847" s="926"/>
      <c r="UMN847" s="926"/>
      <c r="UMO847" s="926"/>
      <c r="UMP847" s="926"/>
      <c r="UMQ847" s="926"/>
      <c r="UMR847" s="926"/>
      <c r="UMS847" s="926"/>
      <c r="UMT847" s="926"/>
      <c r="UMU847" s="926"/>
      <c r="UMV847" s="926"/>
      <c r="UMW847" s="926"/>
      <c r="UMX847" s="926"/>
      <c r="UMY847" s="926"/>
      <c r="UMZ847" s="926"/>
      <c r="UNA847" s="926"/>
      <c r="UNB847" s="926"/>
      <c r="UNC847" s="926"/>
      <c r="UND847" s="926"/>
      <c r="UNE847" s="926"/>
      <c r="UNF847" s="926"/>
      <c r="UNG847" s="926"/>
      <c r="UNH847" s="926"/>
      <c r="UNI847" s="926"/>
      <c r="UNJ847" s="926"/>
      <c r="UNK847" s="926"/>
      <c r="UNL847" s="926"/>
      <c r="UNM847" s="926"/>
      <c r="UNN847" s="926"/>
      <c r="UNO847" s="926"/>
      <c r="UNP847" s="926"/>
      <c r="UNQ847" s="926"/>
      <c r="UNR847" s="926"/>
      <c r="UNS847" s="926"/>
      <c r="UNT847" s="926"/>
      <c r="UNU847" s="926"/>
      <c r="UNV847" s="926"/>
      <c r="UNW847" s="926"/>
      <c r="UNX847" s="926"/>
      <c r="UNY847" s="926"/>
      <c r="UNZ847" s="926"/>
      <c r="UOA847" s="926"/>
      <c r="UOB847" s="926"/>
      <c r="UOC847" s="926"/>
      <c r="UOD847" s="926"/>
      <c r="UOE847" s="926"/>
      <c r="UOF847" s="926"/>
      <c r="UOG847" s="926"/>
      <c r="UOH847" s="926"/>
      <c r="UOI847" s="926"/>
      <c r="UOJ847" s="926"/>
      <c r="UOK847" s="926"/>
      <c r="UOL847" s="926"/>
      <c r="UOM847" s="926"/>
      <c r="UON847" s="926"/>
      <c r="UOO847" s="926"/>
      <c r="UOP847" s="926"/>
      <c r="UOQ847" s="926"/>
      <c r="UOR847" s="926"/>
      <c r="UOS847" s="926"/>
      <c r="UOT847" s="926"/>
      <c r="UOU847" s="926"/>
      <c r="UOV847" s="926"/>
      <c r="UOW847" s="926"/>
      <c r="UOX847" s="926"/>
      <c r="UOY847" s="926"/>
      <c r="UOZ847" s="926"/>
      <c r="UPA847" s="926"/>
      <c r="UPB847" s="926"/>
      <c r="UPC847" s="926"/>
      <c r="UPD847" s="926"/>
      <c r="UPE847" s="926"/>
      <c r="UPF847" s="926"/>
      <c r="UPG847" s="926"/>
      <c r="UPH847" s="926"/>
      <c r="UPI847" s="926"/>
      <c r="UPJ847" s="926"/>
      <c r="UPK847" s="926"/>
      <c r="UPL847" s="926"/>
      <c r="UPM847" s="926"/>
      <c r="UPN847" s="926"/>
      <c r="UPO847" s="926"/>
      <c r="UPP847" s="926"/>
      <c r="UPQ847" s="926"/>
      <c r="UPR847" s="926"/>
      <c r="UPS847" s="926"/>
      <c r="UPT847" s="926"/>
      <c r="UPU847" s="926"/>
      <c r="UPV847" s="926"/>
      <c r="UPW847" s="926"/>
      <c r="UPX847" s="926"/>
      <c r="UPY847" s="926"/>
      <c r="UPZ847" s="926"/>
      <c r="UQA847" s="926"/>
      <c r="UQB847" s="926"/>
      <c r="UQC847" s="926"/>
      <c r="UQD847" s="926"/>
      <c r="UQE847" s="926"/>
      <c r="UQF847" s="926"/>
      <c r="UQG847" s="926"/>
      <c r="UQH847" s="926"/>
      <c r="UQI847" s="926"/>
      <c r="UQJ847" s="926"/>
      <c r="UQK847" s="926"/>
      <c r="UQL847" s="926"/>
      <c r="UQM847" s="926"/>
      <c r="UQN847" s="926"/>
      <c r="UQO847" s="926"/>
      <c r="UQP847" s="926"/>
      <c r="UQQ847" s="926"/>
      <c r="UQR847" s="926"/>
      <c r="UQS847" s="926"/>
      <c r="UQT847" s="926"/>
      <c r="UQU847" s="926"/>
      <c r="UQV847" s="926"/>
      <c r="UQW847" s="926"/>
      <c r="UQX847" s="926"/>
      <c r="UQY847" s="926"/>
      <c r="UQZ847" s="926"/>
      <c r="URA847" s="926"/>
      <c r="URB847" s="926"/>
      <c r="URC847" s="926"/>
      <c r="URD847" s="926"/>
      <c r="URE847" s="926"/>
      <c r="URF847" s="926"/>
      <c r="URG847" s="926"/>
      <c r="URH847" s="926"/>
      <c r="URI847" s="926"/>
      <c r="URJ847" s="926"/>
      <c r="URK847" s="926"/>
      <c r="URL847" s="926"/>
      <c r="URM847" s="926"/>
      <c r="URN847" s="926"/>
      <c r="URO847" s="926"/>
      <c r="URP847" s="926"/>
      <c r="URQ847" s="926"/>
      <c r="URR847" s="926"/>
      <c r="URS847" s="926"/>
      <c r="URT847" s="926"/>
      <c r="URU847" s="926"/>
      <c r="URV847" s="926"/>
      <c r="URW847" s="926"/>
      <c r="URX847" s="926"/>
      <c r="URY847" s="926"/>
      <c r="URZ847" s="926"/>
      <c r="USA847" s="926"/>
      <c r="USB847" s="926"/>
      <c r="USC847" s="926"/>
      <c r="USD847" s="926"/>
      <c r="USE847" s="926"/>
      <c r="USF847" s="926"/>
      <c r="USG847" s="926"/>
      <c r="USH847" s="926"/>
      <c r="USI847" s="926"/>
      <c r="USJ847" s="926"/>
      <c r="USK847" s="926"/>
      <c r="USL847" s="926"/>
      <c r="USM847" s="926"/>
      <c r="USN847" s="926"/>
      <c r="USO847" s="926"/>
      <c r="USP847" s="926"/>
      <c r="USQ847" s="926"/>
      <c r="USR847" s="926"/>
      <c r="USS847" s="926"/>
      <c r="UST847" s="926"/>
      <c r="USU847" s="926"/>
      <c r="USV847" s="926"/>
      <c r="USW847" s="926"/>
      <c r="USX847" s="926"/>
      <c r="USY847" s="926"/>
      <c r="USZ847" s="926"/>
      <c r="UTA847" s="926"/>
      <c r="UTB847" s="926"/>
      <c r="UTC847" s="926"/>
      <c r="UTD847" s="926"/>
      <c r="UTE847" s="926"/>
      <c r="UTF847" s="926"/>
      <c r="UTG847" s="926"/>
      <c r="UTH847" s="926"/>
      <c r="UTI847" s="926"/>
      <c r="UTJ847" s="926"/>
      <c r="UTK847" s="926"/>
      <c r="UTL847" s="926"/>
      <c r="UTM847" s="926"/>
      <c r="UTN847" s="926"/>
      <c r="UTO847" s="926"/>
      <c r="UTP847" s="926"/>
      <c r="UTQ847" s="926"/>
      <c r="UTR847" s="926"/>
      <c r="UTS847" s="926"/>
      <c r="UTT847" s="926"/>
      <c r="UTU847" s="926"/>
      <c r="UTV847" s="926"/>
      <c r="UTW847" s="926"/>
      <c r="UTX847" s="926"/>
      <c r="UTY847" s="926"/>
      <c r="UTZ847" s="926"/>
      <c r="UUA847" s="926"/>
      <c r="UUB847" s="926"/>
      <c r="UUC847" s="926"/>
      <c r="UUD847" s="926"/>
      <c r="UUE847" s="926"/>
      <c r="UUF847" s="926"/>
      <c r="UUG847" s="926"/>
      <c r="UUH847" s="926"/>
      <c r="UUI847" s="926"/>
      <c r="UUJ847" s="926"/>
      <c r="UUK847" s="926"/>
      <c r="UUL847" s="926"/>
      <c r="UUM847" s="926"/>
      <c r="UUN847" s="926"/>
      <c r="UUO847" s="926"/>
      <c r="UUP847" s="926"/>
      <c r="UUQ847" s="926"/>
      <c r="UUR847" s="926"/>
      <c r="UUS847" s="926"/>
      <c r="UUT847" s="926"/>
      <c r="UUU847" s="926"/>
      <c r="UUV847" s="926"/>
      <c r="UUW847" s="926"/>
      <c r="UUX847" s="926"/>
      <c r="UUY847" s="926"/>
      <c r="UUZ847" s="926"/>
      <c r="UVA847" s="926"/>
      <c r="UVB847" s="926"/>
      <c r="UVC847" s="926"/>
      <c r="UVD847" s="926"/>
      <c r="UVE847" s="926"/>
      <c r="UVF847" s="926"/>
      <c r="UVG847" s="926"/>
      <c r="UVH847" s="926"/>
      <c r="UVI847" s="926"/>
      <c r="UVJ847" s="926"/>
      <c r="UVK847" s="926"/>
      <c r="UVL847" s="926"/>
      <c r="UVM847" s="926"/>
      <c r="UVN847" s="926"/>
      <c r="UVO847" s="926"/>
      <c r="UVP847" s="926"/>
      <c r="UVQ847" s="926"/>
      <c r="UVR847" s="926"/>
      <c r="UVS847" s="926"/>
      <c r="UVT847" s="926"/>
      <c r="UVU847" s="926"/>
      <c r="UVV847" s="926"/>
      <c r="UVW847" s="926"/>
      <c r="UVX847" s="926"/>
      <c r="UVY847" s="926"/>
      <c r="UVZ847" s="926"/>
      <c r="UWA847" s="926"/>
      <c r="UWB847" s="926"/>
      <c r="UWC847" s="926"/>
      <c r="UWD847" s="926"/>
      <c r="UWE847" s="926"/>
      <c r="UWF847" s="926"/>
      <c r="UWG847" s="926"/>
      <c r="UWH847" s="926"/>
      <c r="UWI847" s="926"/>
      <c r="UWJ847" s="926"/>
      <c r="UWK847" s="926"/>
      <c r="UWL847" s="926"/>
      <c r="UWM847" s="926"/>
      <c r="UWN847" s="926"/>
      <c r="UWO847" s="926"/>
      <c r="UWP847" s="926"/>
      <c r="UWQ847" s="926"/>
      <c r="UWR847" s="926"/>
      <c r="UWS847" s="926"/>
      <c r="UWT847" s="926"/>
      <c r="UWU847" s="926"/>
      <c r="UWV847" s="926"/>
      <c r="UWW847" s="926"/>
      <c r="UWX847" s="926"/>
      <c r="UWY847" s="926"/>
      <c r="UWZ847" s="926"/>
      <c r="UXA847" s="926"/>
      <c r="UXB847" s="926"/>
      <c r="UXC847" s="926"/>
      <c r="UXD847" s="926"/>
      <c r="UXE847" s="926"/>
      <c r="UXF847" s="926"/>
      <c r="UXG847" s="926"/>
      <c r="UXH847" s="926"/>
      <c r="UXI847" s="926"/>
      <c r="UXJ847" s="926"/>
      <c r="UXK847" s="926"/>
      <c r="UXL847" s="926"/>
      <c r="UXM847" s="926"/>
      <c r="UXN847" s="926"/>
      <c r="UXO847" s="926"/>
      <c r="UXP847" s="926"/>
      <c r="UXQ847" s="926"/>
      <c r="UXR847" s="926"/>
      <c r="UXS847" s="926"/>
      <c r="UXT847" s="926"/>
      <c r="UXU847" s="926"/>
      <c r="UXV847" s="926"/>
      <c r="UXW847" s="926"/>
      <c r="UXX847" s="926"/>
      <c r="UXY847" s="926"/>
      <c r="UXZ847" s="926"/>
      <c r="UYA847" s="926"/>
      <c r="UYB847" s="926"/>
      <c r="UYC847" s="926"/>
      <c r="UYD847" s="926"/>
      <c r="UYE847" s="926"/>
      <c r="UYF847" s="926"/>
      <c r="UYG847" s="926"/>
      <c r="UYH847" s="926"/>
      <c r="UYI847" s="926"/>
      <c r="UYJ847" s="926"/>
      <c r="UYK847" s="926"/>
      <c r="UYL847" s="926"/>
      <c r="UYM847" s="926"/>
      <c r="UYN847" s="926"/>
      <c r="UYO847" s="926"/>
      <c r="UYP847" s="926"/>
      <c r="UYQ847" s="926"/>
      <c r="UYR847" s="926"/>
      <c r="UYS847" s="926"/>
      <c r="UYT847" s="926"/>
      <c r="UYU847" s="926"/>
      <c r="UYV847" s="926"/>
      <c r="UYW847" s="926"/>
      <c r="UYX847" s="926"/>
      <c r="UYY847" s="926"/>
      <c r="UYZ847" s="926"/>
      <c r="UZA847" s="926"/>
      <c r="UZB847" s="926"/>
      <c r="UZC847" s="926"/>
      <c r="UZD847" s="926"/>
      <c r="UZE847" s="926"/>
      <c r="UZF847" s="926"/>
      <c r="UZG847" s="926"/>
      <c r="UZH847" s="926"/>
      <c r="UZI847" s="926"/>
      <c r="UZJ847" s="926"/>
      <c r="UZK847" s="926"/>
      <c r="UZL847" s="926"/>
      <c r="UZM847" s="926"/>
      <c r="UZN847" s="926"/>
      <c r="UZO847" s="926"/>
      <c r="UZP847" s="926"/>
      <c r="UZQ847" s="926"/>
      <c r="UZR847" s="926"/>
      <c r="UZS847" s="926"/>
      <c r="UZT847" s="926"/>
      <c r="UZU847" s="926"/>
      <c r="UZV847" s="926"/>
      <c r="UZW847" s="926"/>
      <c r="UZX847" s="926"/>
      <c r="UZY847" s="926"/>
      <c r="UZZ847" s="926"/>
      <c r="VAA847" s="926"/>
      <c r="VAB847" s="926"/>
      <c r="VAC847" s="926"/>
      <c r="VAD847" s="926"/>
      <c r="VAE847" s="926"/>
      <c r="VAF847" s="926"/>
      <c r="VAG847" s="926"/>
      <c r="VAH847" s="926"/>
      <c r="VAI847" s="926"/>
      <c r="VAJ847" s="926"/>
      <c r="VAK847" s="926"/>
      <c r="VAL847" s="926"/>
      <c r="VAM847" s="926"/>
      <c r="VAN847" s="926"/>
      <c r="VAO847" s="926"/>
      <c r="VAP847" s="926"/>
      <c r="VAQ847" s="926"/>
      <c r="VAR847" s="926"/>
      <c r="VAS847" s="926"/>
      <c r="VAT847" s="926"/>
      <c r="VAU847" s="926"/>
      <c r="VAV847" s="926"/>
      <c r="VAW847" s="926"/>
      <c r="VAX847" s="926"/>
      <c r="VAY847" s="926"/>
      <c r="VAZ847" s="926"/>
      <c r="VBA847" s="926"/>
      <c r="VBB847" s="926"/>
      <c r="VBC847" s="926"/>
      <c r="VBD847" s="926"/>
      <c r="VBE847" s="926"/>
      <c r="VBF847" s="926"/>
      <c r="VBG847" s="926"/>
      <c r="VBH847" s="926"/>
      <c r="VBI847" s="926"/>
      <c r="VBJ847" s="926"/>
      <c r="VBK847" s="926"/>
      <c r="VBL847" s="926"/>
      <c r="VBM847" s="926"/>
      <c r="VBN847" s="926"/>
      <c r="VBO847" s="926"/>
      <c r="VBP847" s="926"/>
      <c r="VBQ847" s="926"/>
      <c r="VBR847" s="926"/>
      <c r="VBS847" s="926"/>
      <c r="VBT847" s="926"/>
      <c r="VBU847" s="926"/>
      <c r="VBV847" s="926"/>
      <c r="VBW847" s="926"/>
      <c r="VBX847" s="926"/>
      <c r="VBY847" s="926"/>
      <c r="VBZ847" s="926"/>
      <c r="VCA847" s="926"/>
      <c r="VCB847" s="926"/>
      <c r="VCC847" s="926"/>
      <c r="VCD847" s="926"/>
      <c r="VCE847" s="926"/>
      <c r="VCF847" s="926"/>
      <c r="VCG847" s="926"/>
      <c r="VCH847" s="926"/>
      <c r="VCI847" s="926"/>
      <c r="VCJ847" s="926"/>
      <c r="VCK847" s="926"/>
      <c r="VCL847" s="926"/>
      <c r="VCM847" s="926"/>
      <c r="VCN847" s="926"/>
      <c r="VCO847" s="926"/>
      <c r="VCP847" s="926"/>
      <c r="VCQ847" s="926"/>
      <c r="VCR847" s="926"/>
      <c r="VCS847" s="926"/>
      <c r="VCT847" s="926"/>
      <c r="VCU847" s="926"/>
      <c r="VCV847" s="926"/>
      <c r="VCW847" s="926"/>
      <c r="VCX847" s="926"/>
      <c r="VCY847" s="926"/>
      <c r="VCZ847" s="926"/>
      <c r="VDA847" s="926"/>
      <c r="VDB847" s="926"/>
      <c r="VDC847" s="926"/>
      <c r="VDD847" s="926"/>
      <c r="VDE847" s="926"/>
      <c r="VDF847" s="926"/>
      <c r="VDG847" s="926"/>
      <c r="VDH847" s="926"/>
      <c r="VDI847" s="926"/>
      <c r="VDJ847" s="926"/>
      <c r="VDK847" s="926"/>
      <c r="VDL847" s="926"/>
      <c r="VDM847" s="926"/>
      <c r="VDN847" s="926"/>
      <c r="VDO847" s="926"/>
      <c r="VDP847" s="926"/>
      <c r="VDQ847" s="926"/>
      <c r="VDR847" s="926"/>
      <c r="VDS847" s="926"/>
      <c r="VDT847" s="926"/>
      <c r="VDU847" s="926"/>
      <c r="VDV847" s="926"/>
      <c r="VDW847" s="926"/>
      <c r="VDX847" s="926"/>
      <c r="VDY847" s="926"/>
      <c r="VDZ847" s="926"/>
      <c r="VEA847" s="926"/>
      <c r="VEB847" s="926"/>
      <c r="VEC847" s="926"/>
      <c r="VED847" s="926"/>
      <c r="VEE847" s="926"/>
      <c r="VEF847" s="926"/>
      <c r="VEG847" s="926"/>
      <c r="VEH847" s="926"/>
      <c r="VEI847" s="926"/>
      <c r="VEJ847" s="926"/>
      <c r="VEK847" s="926"/>
      <c r="VEL847" s="926"/>
      <c r="VEM847" s="926"/>
      <c r="VEN847" s="926"/>
      <c r="VEO847" s="926"/>
      <c r="VEP847" s="926"/>
      <c r="VEQ847" s="926"/>
      <c r="VER847" s="926"/>
      <c r="VES847" s="926"/>
      <c r="VET847" s="926"/>
      <c r="VEU847" s="926"/>
      <c r="VEV847" s="926"/>
      <c r="VEW847" s="926"/>
      <c r="VEX847" s="926"/>
      <c r="VEY847" s="926"/>
      <c r="VEZ847" s="926"/>
      <c r="VFA847" s="926"/>
      <c r="VFB847" s="926"/>
      <c r="VFC847" s="926"/>
      <c r="VFD847" s="926"/>
      <c r="VFE847" s="926"/>
      <c r="VFF847" s="926"/>
      <c r="VFG847" s="926"/>
      <c r="VFH847" s="926"/>
      <c r="VFI847" s="926"/>
      <c r="VFJ847" s="926"/>
      <c r="VFK847" s="926"/>
      <c r="VFL847" s="926"/>
      <c r="VFM847" s="926"/>
      <c r="VFN847" s="926"/>
      <c r="VFO847" s="926"/>
      <c r="VFP847" s="926"/>
      <c r="VFQ847" s="926"/>
      <c r="VFR847" s="926"/>
      <c r="VFS847" s="926"/>
      <c r="VFT847" s="926"/>
      <c r="VFU847" s="926"/>
      <c r="VFV847" s="926"/>
      <c r="VFW847" s="926"/>
      <c r="VFX847" s="926"/>
      <c r="VFY847" s="926"/>
      <c r="VFZ847" s="926"/>
      <c r="VGA847" s="926"/>
      <c r="VGB847" s="926"/>
      <c r="VGC847" s="926"/>
      <c r="VGD847" s="926"/>
      <c r="VGE847" s="926"/>
      <c r="VGF847" s="926"/>
      <c r="VGG847" s="926"/>
      <c r="VGH847" s="926"/>
      <c r="VGI847" s="926"/>
      <c r="VGJ847" s="926"/>
      <c r="VGK847" s="926"/>
      <c r="VGL847" s="926"/>
      <c r="VGM847" s="926"/>
      <c r="VGN847" s="926"/>
      <c r="VGO847" s="926"/>
      <c r="VGP847" s="926"/>
      <c r="VGQ847" s="926"/>
      <c r="VGR847" s="926"/>
      <c r="VGS847" s="926"/>
      <c r="VGT847" s="926"/>
      <c r="VGU847" s="926"/>
      <c r="VGV847" s="926"/>
      <c r="VGW847" s="926"/>
      <c r="VGX847" s="926"/>
      <c r="VGY847" s="926"/>
      <c r="VGZ847" s="926"/>
      <c r="VHA847" s="926"/>
      <c r="VHB847" s="926"/>
      <c r="VHC847" s="926"/>
      <c r="VHD847" s="926"/>
      <c r="VHE847" s="926"/>
      <c r="VHF847" s="926"/>
      <c r="VHG847" s="926"/>
      <c r="VHH847" s="926"/>
      <c r="VHI847" s="926"/>
      <c r="VHJ847" s="926"/>
      <c r="VHK847" s="926"/>
      <c r="VHL847" s="926"/>
      <c r="VHM847" s="926"/>
      <c r="VHN847" s="926"/>
      <c r="VHO847" s="926"/>
      <c r="VHP847" s="926"/>
      <c r="VHQ847" s="926"/>
      <c r="VHR847" s="926"/>
      <c r="VHS847" s="926"/>
      <c r="VHT847" s="926"/>
      <c r="VHU847" s="926"/>
      <c r="VHV847" s="926"/>
      <c r="VHW847" s="926"/>
      <c r="VHX847" s="926"/>
      <c r="VHY847" s="926"/>
      <c r="VHZ847" s="926"/>
      <c r="VIA847" s="926"/>
      <c r="VIB847" s="926"/>
      <c r="VIC847" s="926"/>
      <c r="VID847" s="926"/>
      <c r="VIE847" s="926"/>
      <c r="VIF847" s="926"/>
      <c r="VIG847" s="926"/>
      <c r="VIH847" s="926"/>
      <c r="VII847" s="926"/>
      <c r="VIJ847" s="926"/>
      <c r="VIK847" s="926"/>
      <c r="VIL847" s="926"/>
      <c r="VIM847" s="926"/>
      <c r="VIN847" s="926"/>
      <c r="VIO847" s="926"/>
      <c r="VIP847" s="926"/>
      <c r="VIQ847" s="926"/>
      <c r="VIR847" s="926"/>
      <c r="VIS847" s="926"/>
      <c r="VIT847" s="926"/>
      <c r="VIU847" s="926"/>
      <c r="VIV847" s="926"/>
      <c r="VIW847" s="926"/>
      <c r="VIX847" s="926"/>
      <c r="VIY847" s="926"/>
      <c r="VIZ847" s="926"/>
      <c r="VJA847" s="926"/>
      <c r="VJB847" s="926"/>
      <c r="VJC847" s="926"/>
      <c r="VJD847" s="926"/>
      <c r="VJE847" s="926"/>
      <c r="VJF847" s="926"/>
      <c r="VJG847" s="926"/>
      <c r="VJH847" s="926"/>
      <c r="VJI847" s="926"/>
      <c r="VJJ847" s="926"/>
      <c r="VJK847" s="926"/>
      <c r="VJL847" s="926"/>
      <c r="VJM847" s="926"/>
      <c r="VJN847" s="926"/>
      <c r="VJO847" s="926"/>
      <c r="VJP847" s="926"/>
      <c r="VJQ847" s="926"/>
      <c r="VJR847" s="926"/>
      <c r="VJS847" s="926"/>
      <c r="VJT847" s="926"/>
      <c r="VJU847" s="926"/>
      <c r="VJV847" s="926"/>
      <c r="VJW847" s="926"/>
      <c r="VJX847" s="926"/>
      <c r="VJY847" s="926"/>
      <c r="VJZ847" s="926"/>
      <c r="VKA847" s="926"/>
      <c r="VKB847" s="926"/>
      <c r="VKC847" s="926"/>
      <c r="VKD847" s="926"/>
      <c r="VKE847" s="926"/>
      <c r="VKF847" s="926"/>
      <c r="VKG847" s="926"/>
      <c r="VKH847" s="926"/>
      <c r="VKI847" s="926"/>
      <c r="VKJ847" s="926"/>
      <c r="VKK847" s="926"/>
      <c r="VKL847" s="926"/>
      <c r="VKM847" s="926"/>
      <c r="VKN847" s="926"/>
      <c r="VKO847" s="926"/>
      <c r="VKP847" s="926"/>
      <c r="VKQ847" s="926"/>
      <c r="VKR847" s="926"/>
      <c r="VKS847" s="926"/>
      <c r="VKT847" s="926"/>
      <c r="VKU847" s="926"/>
      <c r="VKV847" s="926"/>
      <c r="VKW847" s="926"/>
      <c r="VKX847" s="926"/>
      <c r="VKY847" s="926"/>
      <c r="VKZ847" s="926"/>
      <c r="VLA847" s="926"/>
      <c r="VLB847" s="926"/>
      <c r="VLC847" s="926"/>
      <c r="VLD847" s="926"/>
      <c r="VLE847" s="926"/>
      <c r="VLF847" s="926"/>
      <c r="VLG847" s="926"/>
      <c r="VLH847" s="926"/>
      <c r="VLI847" s="926"/>
      <c r="VLJ847" s="926"/>
      <c r="VLK847" s="926"/>
      <c r="VLL847" s="926"/>
      <c r="VLM847" s="926"/>
      <c r="VLN847" s="926"/>
      <c r="VLO847" s="926"/>
      <c r="VLP847" s="926"/>
      <c r="VLQ847" s="926"/>
      <c r="VLR847" s="926"/>
      <c r="VLS847" s="926"/>
      <c r="VLT847" s="926"/>
      <c r="VLU847" s="926"/>
      <c r="VLV847" s="926"/>
      <c r="VLW847" s="926"/>
      <c r="VLX847" s="926"/>
      <c r="VLY847" s="926"/>
      <c r="VLZ847" s="926"/>
      <c r="VMA847" s="926"/>
      <c r="VMB847" s="926"/>
      <c r="VMC847" s="926"/>
      <c r="VMD847" s="926"/>
      <c r="VME847" s="926"/>
      <c r="VMF847" s="926"/>
      <c r="VMG847" s="926"/>
      <c r="VMH847" s="926"/>
      <c r="VMI847" s="926"/>
      <c r="VMJ847" s="926"/>
      <c r="VMK847" s="926"/>
      <c r="VML847" s="926"/>
      <c r="VMM847" s="926"/>
      <c r="VMN847" s="926"/>
      <c r="VMO847" s="926"/>
      <c r="VMP847" s="926"/>
      <c r="VMQ847" s="926"/>
      <c r="VMR847" s="926"/>
      <c r="VMS847" s="926"/>
      <c r="VMT847" s="926"/>
      <c r="VMU847" s="926"/>
      <c r="VMV847" s="926"/>
      <c r="VMW847" s="926"/>
      <c r="VMX847" s="926"/>
      <c r="VMY847" s="926"/>
      <c r="VMZ847" s="926"/>
      <c r="VNA847" s="926"/>
      <c r="VNB847" s="926"/>
      <c r="VNC847" s="926"/>
      <c r="VND847" s="926"/>
      <c r="VNE847" s="926"/>
      <c r="VNF847" s="926"/>
      <c r="VNG847" s="926"/>
      <c r="VNH847" s="926"/>
      <c r="VNI847" s="926"/>
      <c r="VNJ847" s="926"/>
      <c r="VNK847" s="926"/>
      <c r="VNL847" s="926"/>
      <c r="VNM847" s="926"/>
      <c r="VNN847" s="926"/>
      <c r="VNO847" s="926"/>
      <c r="VNP847" s="926"/>
      <c r="VNQ847" s="926"/>
      <c r="VNR847" s="926"/>
      <c r="VNS847" s="926"/>
      <c r="VNT847" s="926"/>
      <c r="VNU847" s="926"/>
      <c r="VNV847" s="926"/>
      <c r="VNW847" s="926"/>
      <c r="VNX847" s="926"/>
      <c r="VNY847" s="926"/>
      <c r="VNZ847" s="926"/>
      <c r="VOA847" s="926"/>
      <c r="VOB847" s="926"/>
      <c r="VOC847" s="926"/>
      <c r="VOD847" s="926"/>
      <c r="VOE847" s="926"/>
      <c r="VOF847" s="926"/>
      <c r="VOG847" s="926"/>
      <c r="VOH847" s="926"/>
      <c r="VOI847" s="926"/>
      <c r="VOJ847" s="926"/>
      <c r="VOK847" s="926"/>
      <c r="VOL847" s="926"/>
      <c r="VOM847" s="926"/>
      <c r="VON847" s="926"/>
      <c r="VOO847" s="926"/>
      <c r="VOP847" s="926"/>
      <c r="VOQ847" s="926"/>
      <c r="VOR847" s="926"/>
      <c r="VOS847" s="926"/>
      <c r="VOT847" s="926"/>
      <c r="VOU847" s="926"/>
      <c r="VOV847" s="926"/>
      <c r="VOW847" s="926"/>
      <c r="VOX847" s="926"/>
      <c r="VOY847" s="926"/>
      <c r="VOZ847" s="926"/>
      <c r="VPA847" s="926"/>
      <c r="VPB847" s="926"/>
      <c r="VPC847" s="926"/>
      <c r="VPD847" s="926"/>
      <c r="VPE847" s="926"/>
      <c r="VPF847" s="926"/>
      <c r="VPG847" s="926"/>
      <c r="VPH847" s="926"/>
      <c r="VPI847" s="926"/>
      <c r="VPJ847" s="926"/>
      <c r="VPK847" s="926"/>
      <c r="VPL847" s="926"/>
      <c r="VPM847" s="926"/>
      <c r="VPN847" s="926"/>
      <c r="VPO847" s="926"/>
      <c r="VPP847" s="926"/>
      <c r="VPQ847" s="926"/>
      <c r="VPR847" s="926"/>
      <c r="VPS847" s="926"/>
      <c r="VPT847" s="926"/>
      <c r="VPU847" s="926"/>
      <c r="VPV847" s="926"/>
      <c r="VPW847" s="926"/>
      <c r="VPX847" s="926"/>
      <c r="VPY847" s="926"/>
      <c r="VPZ847" s="926"/>
      <c r="VQA847" s="926"/>
      <c r="VQB847" s="926"/>
      <c r="VQC847" s="926"/>
      <c r="VQD847" s="926"/>
      <c r="VQE847" s="926"/>
      <c r="VQF847" s="926"/>
      <c r="VQG847" s="926"/>
      <c r="VQH847" s="926"/>
      <c r="VQI847" s="926"/>
      <c r="VQJ847" s="926"/>
      <c r="VQK847" s="926"/>
      <c r="VQL847" s="926"/>
      <c r="VQM847" s="926"/>
      <c r="VQN847" s="926"/>
      <c r="VQO847" s="926"/>
      <c r="VQP847" s="926"/>
      <c r="VQQ847" s="926"/>
      <c r="VQR847" s="926"/>
      <c r="VQS847" s="926"/>
      <c r="VQT847" s="926"/>
      <c r="VQU847" s="926"/>
      <c r="VQV847" s="926"/>
      <c r="VQW847" s="926"/>
      <c r="VQX847" s="926"/>
      <c r="VQY847" s="926"/>
      <c r="VQZ847" s="926"/>
      <c r="VRA847" s="926"/>
      <c r="VRB847" s="926"/>
      <c r="VRC847" s="926"/>
      <c r="VRD847" s="926"/>
      <c r="VRE847" s="926"/>
      <c r="VRF847" s="926"/>
      <c r="VRG847" s="926"/>
      <c r="VRH847" s="926"/>
      <c r="VRI847" s="926"/>
      <c r="VRJ847" s="926"/>
      <c r="VRK847" s="926"/>
      <c r="VRL847" s="926"/>
      <c r="VRM847" s="926"/>
      <c r="VRN847" s="926"/>
      <c r="VRO847" s="926"/>
      <c r="VRP847" s="926"/>
      <c r="VRQ847" s="926"/>
      <c r="VRR847" s="926"/>
      <c r="VRS847" s="926"/>
      <c r="VRT847" s="926"/>
      <c r="VRU847" s="926"/>
      <c r="VRV847" s="926"/>
      <c r="VRW847" s="926"/>
      <c r="VRX847" s="926"/>
      <c r="VRY847" s="926"/>
      <c r="VRZ847" s="926"/>
      <c r="VSA847" s="926"/>
      <c r="VSB847" s="926"/>
      <c r="VSC847" s="926"/>
      <c r="VSD847" s="926"/>
      <c r="VSE847" s="926"/>
      <c r="VSF847" s="926"/>
      <c r="VSG847" s="926"/>
      <c r="VSH847" s="926"/>
      <c r="VSI847" s="926"/>
      <c r="VSJ847" s="926"/>
      <c r="VSK847" s="926"/>
      <c r="VSL847" s="926"/>
      <c r="VSM847" s="926"/>
      <c r="VSN847" s="926"/>
      <c r="VSO847" s="926"/>
      <c r="VSP847" s="926"/>
      <c r="VSQ847" s="926"/>
      <c r="VSR847" s="926"/>
      <c r="VSS847" s="926"/>
      <c r="VST847" s="926"/>
      <c r="VSU847" s="926"/>
      <c r="VSV847" s="926"/>
      <c r="VSW847" s="926"/>
      <c r="VSX847" s="926"/>
      <c r="VSY847" s="926"/>
      <c r="VSZ847" s="926"/>
      <c r="VTA847" s="926"/>
      <c r="VTB847" s="926"/>
      <c r="VTC847" s="926"/>
      <c r="VTD847" s="926"/>
      <c r="VTE847" s="926"/>
      <c r="VTF847" s="926"/>
      <c r="VTG847" s="926"/>
      <c r="VTH847" s="926"/>
      <c r="VTI847" s="926"/>
      <c r="VTJ847" s="926"/>
      <c r="VTK847" s="926"/>
      <c r="VTL847" s="926"/>
      <c r="VTM847" s="926"/>
      <c r="VTN847" s="926"/>
      <c r="VTO847" s="926"/>
      <c r="VTP847" s="926"/>
      <c r="VTQ847" s="926"/>
      <c r="VTR847" s="926"/>
      <c r="VTS847" s="926"/>
      <c r="VTT847" s="926"/>
      <c r="VTU847" s="926"/>
      <c r="VTV847" s="926"/>
      <c r="VTW847" s="926"/>
      <c r="VTX847" s="926"/>
      <c r="VTY847" s="926"/>
      <c r="VTZ847" s="926"/>
      <c r="VUA847" s="926"/>
      <c r="VUB847" s="926"/>
      <c r="VUC847" s="926"/>
      <c r="VUD847" s="926"/>
      <c r="VUE847" s="926"/>
      <c r="VUF847" s="926"/>
      <c r="VUG847" s="926"/>
      <c r="VUH847" s="926"/>
      <c r="VUI847" s="926"/>
      <c r="VUJ847" s="926"/>
      <c r="VUK847" s="926"/>
      <c r="VUL847" s="926"/>
      <c r="VUM847" s="926"/>
      <c r="VUN847" s="926"/>
      <c r="VUO847" s="926"/>
      <c r="VUP847" s="926"/>
      <c r="VUQ847" s="926"/>
      <c r="VUR847" s="926"/>
      <c r="VUS847" s="926"/>
      <c r="VUT847" s="926"/>
      <c r="VUU847" s="926"/>
      <c r="VUV847" s="926"/>
      <c r="VUW847" s="926"/>
      <c r="VUX847" s="926"/>
      <c r="VUY847" s="926"/>
      <c r="VUZ847" s="926"/>
      <c r="VVA847" s="926"/>
      <c r="VVB847" s="926"/>
      <c r="VVC847" s="926"/>
      <c r="VVD847" s="926"/>
      <c r="VVE847" s="926"/>
      <c r="VVF847" s="926"/>
      <c r="VVG847" s="926"/>
      <c r="VVH847" s="926"/>
      <c r="VVI847" s="926"/>
      <c r="VVJ847" s="926"/>
      <c r="VVK847" s="926"/>
      <c r="VVL847" s="926"/>
      <c r="VVM847" s="926"/>
      <c r="VVN847" s="926"/>
      <c r="VVO847" s="926"/>
      <c r="VVP847" s="926"/>
      <c r="VVQ847" s="926"/>
      <c r="VVR847" s="926"/>
      <c r="VVS847" s="926"/>
      <c r="VVT847" s="926"/>
      <c r="VVU847" s="926"/>
      <c r="VVV847" s="926"/>
      <c r="VVW847" s="926"/>
      <c r="VVX847" s="926"/>
      <c r="VVY847" s="926"/>
      <c r="VVZ847" s="926"/>
      <c r="VWA847" s="926"/>
      <c r="VWB847" s="926"/>
      <c r="VWC847" s="926"/>
      <c r="VWD847" s="926"/>
      <c r="VWE847" s="926"/>
      <c r="VWF847" s="926"/>
      <c r="VWG847" s="926"/>
      <c r="VWH847" s="926"/>
      <c r="VWI847" s="926"/>
      <c r="VWJ847" s="926"/>
      <c r="VWK847" s="926"/>
      <c r="VWL847" s="926"/>
      <c r="VWM847" s="926"/>
      <c r="VWN847" s="926"/>
      <c r="VWO847" s="926"/>
      <c r="VWP847" s="926"/>
      <c r="VWQ847" s="926"/>
      <c r="VWR847" s="926"/>
      <c r="VWS847" s="926"/>
      <c r="VWT847" s="926"/>
      <c r="VWU847" s="926"/>
      <c r="VWV847" s="926"/>
      <c r="VWW847" s="926"/>
      <c r="VWX847" s="926"/>
      <c r="VWY847" s="926"/>
      <c r="VWZ847" s="926"/>
      <c r="VXA847" s="926"/>
      <c r="VXB847" s="926"/>
      <c r="VXC847" s="926"/>
      <c r="VXD847" s="926"/>
      <c r="VXE847" s="926"/>
      <c r="VXF847" s="926"/>
      <c r="VXG847" s="926"/>
      <c r="VXH847" s="926"/>
      <c r="VXI847" s="926"/>
      <c r="VXJ847" s="926"/>
      <c r="VXK847" s="926"/>
      <c r="VXL847" s="926"/>
      <c r="VXM847" s="926"/>
      <c r="VXN847" s="926"/>
      <c r="VXO847" s="926"/>
      <c r="VXP847" s="926"/>
      <c r="VXQ847" s="926"/>
      <c r="VXR847" s="926"/>
      <c r="VXS847" s="926"/>
      <c r="VXT847" s="926"/>
      <c r="VXU847" s="926"/>
      <c r="VXV847" s="926"/>
      <c r="VXW847" s="926"/>
      <c r="VXX847" s="926"/>
      <c r="VXY847" s="926"/>
      <c r="VXZ847" s="926"/>
      <c r="VYA847" s="926"/>
      <c r="VYB847" s="926"/>
      <c r="VYC847" s="926"/>
      <c r="VYD847" s="926"/>
      <c r="VYE847" s="926"/>
      <c r="VYF847" s="926"/>
      <c r="VYG847" s="926"/>
      <c r="VYH847" s="926"/>
      <c r="VYI847" s="926"/>
      <c r="VYJ847" s="926"/>
      <c r="VYK847" s="926"/>
      <c r="VYL847" s="926"/>
      <c r="VYM847" s="926"/>
      <c r="VYN847" s="926"/>
      <c r="VYO847" s="926"/>
      <c r="VYP847" s="926"/>
      <c r="VYQ847" s="926"/>
      <c r="VYR847" s="926"/>
      <c r="VYS847" s="926"/>
      <c r="VYT847" s="926"/>
      <c r="VYU847" s="926"/>
      <c r="VYV847" s="926"/>
      <c r="VYW847" s="926"/>
      <c r="VYX847" s="926"/>
      <c r="VYY847" s="926"/>
      <c r="VYZ847" s="926"/>
      <c r="VZA847" s="926"/>
      <c r="VZB847" s="926"/>
      <c r="VZC847" s="926"/>
      <c r="VZD847" s="926"/>
      <c r="VZE847" s="926"/>
      <c r="VZF847" s="926"/>
      <c r="VZG847" s="926"/>
      <c r="VZH847" s="926"/>
      <c r="VZI847" s="926"/>
      <c r="VZJ847" s="926"/>
      <c r="VZK847" s="926"/>
      <c r="VZL847" s="926"/>
      <c r="VZM847" s="926"/>
      <c r="VZN847" s="926"/>
      <c r="VZO847" s="926"/>
      <c r="VZP847" s="926"/>
      <c r="VZQ847" s="926"/>
      <c r="VZR847" s="926"/>
      <c r="VZS847" s="926"/>
      <c r="VZT847" s="926"/>
      <c r="VZU847" s="926"/>
      <c r="VZV847" s="926"/>
      <c r="VZW847" s="926"/>
      <c r="VZX847" s="926"/>
      <c r="VZY847" s="926"/>
      <c r="VZZ847" s="926"/>
      <c r="WAA847" s="926"/>
      <c r="WAB847" s="926"/>
      <c r="WAC847" s="926"/>
      <c r="WAD847" s="926"/>
      <c r="WAE847" s="926"/>
      <c r="WAF847" s="926"/>
      <c r="WAG847" s="926"/>
      <c r="WAH847" s="926"/>
      <c r="WAI847" s="926"/>
      <c r="WAJ847" s="926"/>
      <c r="WAK847" s="926"/>
      <c r="WAL847" s="926"/>
      <c r="WAM847" s="926"/>
      <c r="WAN847" s="926"/>
      <c r="WAO847" s="926"/>
      <c r="WAP847" s="926"/>
      <c r="WAQ847" s="926"/>
      <c r="WAR847" s="926"/>
      <c r="WAS847" s="926"/>
      <c r="WAT847" s="926"/>
      <c r="WAU847" s="926"/>
      <c r="WAV847" s="926"/>
      <c r="WAW847" s="926"/>
      <c r="WAX847" s="926"/>
      <c r="WAY847" s="926"/>
      <c r="WAZ847" s="926"/>
      <c r="WBA847" s="926"/>
      <c r="WBB847" s="926"/>
      <c r="WBC847" s="926"/>
      <c r="WBD847" s="926"/>
      <c r="WBE847" s="926"/>
      <c r="WBF847" s="926"/>
      <c r="WBG847" s="926"/>
      <c r="WBH847" s="926"/>
      <c r="WBI847" s="926"/>
      <c r="WBJ847" s="926"/>
      <c r="WBK847" s="926"/>
      <c r="WBL847" s="926"/>
      <c r="WBM847" s="926"/>
      <c r="WBN847" s="926"/>
      <c r="WBO847" s="926"/>
      <c r="WBP847" s="926"/>
      <c r="WBQ847" s="926"/>
      <c r="WBR847" s="926"/>
      <c r="WBS847" s="926"/>
      <c r="WBT847" s="926"/>
      <c r="WBU847" s="926"/>
      <c r="WBV847" s="926"/>
      <c r="WBW847" s="926"/>
      <c r="WBX847" s="926"/>
      <c r="WBY847" s="926"/>
      <c r="WBZ847" s="926"/>
      <c r="WCA847" s="926"/>
      <c r="WCB847" s="926"/>
      <c r="WCC847" s="926"/>
      <c r="WCD847" s="926"/>
      <c r="WCE847" s="926"/>
      <c r="WCF847" s="926"/>
      <c r="WCG847" s="926"/>
      <c r="WCH847" s="926"/>
      <c r="WCI847" s="926"/>
      <c r="WCJ847" s="926"/>
      <c r="WCK847" s="926"/>
      <c r="WCL847" s="926"/>
      <c r="WCM847" s="926"/>
      <c r="WCN847" s="926"/>
      <c r="WCO847" s="926"/>
      <c r="WCP847" s="926"/>
      <c r="WCQ847" s="926"/>
      <c r="WCR847" s="926"/>
      <c r="WCS847" s="926"/>
      <c r="WCT847" s="926"/>
      <c r="WCU847" s="926"/>
      <c r="WCV847" s="926"/>
      <c r="WCW847" s="926"/>
      <c r="WCX847" s="926"/>
      <c r="WCY847" s="926"/>
      <c r="WCZ847" s="926"/>
      <c r="WDA847" s="926"/>
      <c r="WDB847" s="926"/>
      <c r="WDC847" s="926"/>
      <c r="WDD847" s="926"/>
      <c r="WDE847" s="926"/>
      <c r="WDF847" s="926"/>
      <c r="WDG847" s="926"/>
      <c r="WDH847" s="926"/>
      <c r="WDI847" s="926"/>
      <c r="WDJ847" s="926"/>
      <c r="WDK847" s="926"/>
      <c r="WDL847" s="926"/>
      <c r="WDM847" s="926"/>
      <c r="WDN847" s="926"/>
      <c r="WDO847" s="926"/>
      <c r="WDP847" s="926"/>
      <c r="WDQ847" s="926"/>
      <c r="WDR847" s="926"/>
      <c r="WDS847" s="926"/>
      <c r="WDT847" s="926"/>
      <c r="WDU847" s="926"/>
      <c r="WDV847" s="926"/>
      <c r="WDW847" s="926"/>
      <c r="WDX847" s="926"/>
      <c r="WDY847" s="926"/>
      <c r="WDZ847" s="926"/>
      <c r="WEA847" s="926"/>
      <c r="WEB847" s="926"/>
      <c r="WEC847" s="926"/>
      <c r="WED847" s="926"/>
      <c r="WEE847" s="926"/>
      <c r="WEF847" s="926"/>
      <c r="WEG847" s="926"/>
      <c r="WEH847" s="926"/>
      <c r="WEI847" s="926"/>
      <c r="WEJ847" s="926"/>
      <c r="WEK847" s="926"/>
      <c r="WEL847" s="926"/>
      <c r="WEM847" s="926"/>
      <c r="WEN847" s="926"/>
      <c r="WEO847" s="926"/>
      <c r="WEP847" s="926"/>
      <c r="WEQ847" s="926"/>
      <c r="WER847" s="926"/>
      <c r="WES847" s="926"/>
      <c r="WET847" s="926"/>
      <c r="WEU847" s="926"/>
      <c r="WEV847" s="926"/>
      <c r="WEW847" s="926"/>
      <c r="WEX847" s="926"/>
      <c r="WEY847" s="926"/>
      <c r="WEZ847" s="926"/>
      <c r="WFA847" s="926"/>
      <c r="WFB847" s="926"/>
      <c r="WFC847" s="926"/>
      <c r="WFD847" s="926"/>
      <c r="WFE847" s="926"/>
      <c r="WFF847" s="926"/>
      <c r="WFG847" s="926"/>
      <c r="WFH847" s="926"/>
      <c r="WFI847" s="926"/>
      <c r="WFJ847" s="926"/>
      <c r="WFK847" s="926"/>
      <c r="WFL847" s="926"/>
      <c r="WFM847" s="926"/>
      <c r="WFN847" s="926"/>
      <c r="WFO847" s="926"/>
      <c r="WFP847" s="926"/>
      <c r="WFQ847" s="926"/>
      <c r="WFR847" s="926"/>
      <c r="WFS847" s="926"/>
      <c r="WFT847" s="926"/>
      <c r="WFU847" s="926"/>
      <c r="WFV847" s="926"/>
      <c r="WFW847" s="926"/>
      <c r="WFX847" s="926"/>
      <c r="WFY847" s="926"/>
      <c r="WFZ847" s="926"/>
      <c r="WGA847" s="926"/>
      <c r="WGB847" s="926"/>
      <c r="WGC847" s="926"/>
      <c r="WGD847" s="926"/>
      <c r="WGE847" s="926"/>
      <c r="WGF847" s="926"/>
      <c r="WGG847" s="926"/>
      <c r="WGH847" s="926"/>
      <c r="WGI847" s="926"/>
      <c r="WGJ847" s="926"/>
      <c r="WGK847" s="926"/>
      <c r="WGL847" s="926"/>
      <c r="WGM847" s="926"/>
      <c r="WGN847" s="926"/>
      <c r="WGO847" s="926"/>
      <c r="WGP847" s="926"/>
      <c r="WGQ847" s="926"/>
      <c r="WGR847" s="926"/>
      <c r="WGS847" s="926"/>
      <c r="WGT847" s="926"/>
      <c r="WGU847" s="926"/>
      <c r="WGV847" s="926"/>
      <c r="WGW847" s="926"/>
      <c r="WGX847" s="926"/>
      <c r="WGY847" s="926"/>
      <c r="WGZ847" s="926"/>
      <c r="WHA847" s="926"/>
      <c r="WHB847" s="926"/>
      <c r="WHC847" s="926"/>
      <c r="WHD847" s="926"/>
      <c r="WHE847" s="926"/>
      <c r="WHF847" s="926"/>
      <c r="WHG847" s="926"/>
      <c r="WHH847" s="926"/>
      <c r="WHI847" s="926"/>
      <c r="WHJ847" s="926"/>
      <c r="WHK847" s="926"/>
      <c r="WHL847" s="926"/>
      <c r="WHM847" s="926"/>
      <c r="WHN847" s="926"/>
      <c r="WHO847" s="926"/>
      <c r="WHP847" s="926"/>
      <c r="WHQ847" s="926"/>
      <c r="WHR847" s="926"/>
      <c r="WHS847" s="926"/>
      <c r="WHT847" s="926"/>
      <c r="WHU847" s="926"/>
      <c r="WHV847" s="926"/>
      <c r="WHW847" s="926"/>
      <c r="WHX847" s="926"/>
      <c r="WHY847" s="926"/>
      <c r="WHZ847" s="926"/>
      <c r="WIA847" s="926"/>
      <c r="WIB847" s="926"/>
      <c r="WIC847" s="926"/>
      <c r="WID847" s="926"/>
      <c r="WIE847" s="926"/>
      <c r="WIF847" s="926"/>
      <c r="WIG847" s="926"/>
      <c r="WIH847" s="926"/>
      <c r="WII847" s="926"/>
      <c r="WIJ847" s="926"/>
      <c r="WIK847" s="926"/>
      <c r="WIL847" s="926"/>
      <c r="WIM847" s="926"/>
      <c r="WIN847" s="926"/>
      <c r="WIO847" s="926"/>
      <c r="WIP847" s="926"/>
      <c r="WIQ847" s="926"/>
      <c r="WIR847" s="926"/>
      <c r="WIS847" s="926"/>
      <c r="WIT847" s="926"/>
      <c r="WIU847" s="926"/>
      <c r="WIV847" s="926"/>
      <c r="WIW847" s="926"/>
      <c r="WIX847" s="926"/>
      <c r="WIY847" s="926"/>
      <c r="WIZ847" s="926"/>
      <c r="WJA847" s="926"/>
      <c r="WJB847" s="926"/>
      <c r="WJC847" s="926"/>
      <c r="WJD847" s="926"/>
      <c r="WJE847" s="926"/>
      <c r="WJF847" s="926"/>
      <c r="WJG847" s="926"/>
      <c r="WJH847" s="926"/>
      <c r="WJI847" s="926"/>
      <c r="WJJ847" s="926"/>
      <c r="WJK847" s="926"/>
      <c r="WJL847" s="926"/>
      <c r="WJM847" s="926"/>
      <c r="WJN847" s="926"/>
      <c r="WJO847" s="926"/>
      <c r="WJP847" s="926"/>
      <c r="WJQ847" s="926"/>
      <c r="WJR847" s="926"/>
      <c r="WJS847" s="926"/>
      <c r="WJT847" s="926"/>
      <c r="WJU847" s="926"/>
      <c r="WJV847" s="926"/>
      <c r="WJW847" s="926"/>
      <c r="WJX847" s="926"/>
      <c r="WJY847" s="926"/>
      <c r="WJZ847" s="926"/>
      <c r="WKA847" s="926"/>
      <c r="WKB847" s="926"/>
      <c r="WKC847" s="926"/>
      <c r="WKD847" s="926"/>
      <c r="WKE847" s="926"/>
      <c r="WKF847" s="926"/>
      <c r="WKG847" s="926"/>
      <c r="WKH847" s="926"/>
      <c r="WKI847" s="926"/>
      <c r="WKJ847" s="926"/>
      <c r="WKK847" s="926"/>
      <c r="WKL847" s="926"/>
      <c r="WKM847" s="926"/>
      <c r="WKN847" s="926"/>
      <c r="WKO847" s="926"/>
      <c r="WKP847" s="926"/>
      <c r="WKQ847" s="926"/>
      <c r="WKR847" s="926"/>
      <c r="WKS847" s="926"/>
      <c r="WKT847" s="926"/>
      <c r="WKU847" s="926"/>
      <c r="WKV847" s="926"/>
      <c r="WKW847" s="926"/>
      <c r="WKX847" s="926"/>
      <c r="WKY847" s="926"/>
      <c r="WKZ847" s="926"/>
      <c r="WLA847" s="926"/>
      <c r="WLB847" s="926"/>
      <c r="WLC847" s="926"/>
      <c r="WLD847" s="926"/>
      <c r="WLE847" s="926"/>
      <c r="WLF847" s="926"/>
      <c r="WLG847" s="926"/>
      <c r="WLH847" s="926"/>
      <c r="WLI847" s="926"/>
      <c r="WLJ847" s="926"/>
      <c r="WLK847" s="926"/>
      <c r="WLL847" s="926"/>
      <c r="WLM847" s="926"/>
      <c r="WLN847" s="926"/>
      <c r="WLO847" s="926"/>
      <c r="WLP847" s="926"/>
      <c r="WLQ847" s="926"/>
      <c r="WLR847" s="926"/>
      <c r="WLS847" s="926"/>
      <c r="WLT847" s="926"/>
      <c r="WLU847" s="926"/>
      <c r="WLV847" s="926"/>
      <c r="WLW847" s="926"/>
      <c r="WLX847" s="926"/>
      <c r="WLY847" s="926"/>
      <c r="WLZ847" s="926"/>
      <c r="WMA847" s="926"/>
      <c r="WMB847" s="926"/>
      <c r="WMC847" s="926"/>
      <c r="WMD847" s="926"/>
      <c r="WME847" s="926"/>
      <c r="WMF847" s="926"/>
      <c r="WMG847" s="926"/>
      <c r="WMH847" s="926"/>
      <c r="WMI847" s="926"/>
      <c r="WMJ847" s="926"/>
      <c r="WMK847" s="926"/>
      <c r="WML847" s="926"/>
      <c r="WMM847" s="926"/>
      <c r="WMN847" s="926"/>
      <c r="WMO847" s="926"/>
      <c r="WMP847" s="926"/>
      <c r="WMQ847" s="926"/>
      <c r="WMR847" s="926"/>
      <c r="WMS847" s="926"/>
      <c r="WMT847" s="926"/>
      <c r="WMU847" s="926"/>
      <c r="WMV847" s="926"/>
      <c r="WMW847" s="926"/>
      <c r="WMX847" s="926"/>
      <c r="WMY847" s="926"/>
      <c r="WMZ847" s="926"/>
      <c r="WNA847" s="926"/>
      <c r="WNB847" s="926"/>
      <c r="WNC847" s="926"/>
      <c r="WND847" s="926"/>
      <c r="WNE847" s="926"/>
      <c r="WNF847" s="926"/>
      <c r="WNG847" s="926"/>
      <c r="WNH847" s="926"/>
      <c r="WNI847" s="926"/>
      <c r="WNJ847" s="926"/>
      <c r="WNK847" s="926"/>
      <c r="WNL847" s="926"/>
      <c r="WNM847" s="926"/>
      <c r="WNN847" s="926"/>
      <c r="WNO847" s="926"/>
      <c r="WNP847" s="926"/>
      <c r="WNQ847" s="926"/>
      <c r="WNR847" s="926"/>
      <c r="WNS847" s="926"/>
      <c r="WNT847" s="926"/>
      <c r="WNU847" s="926"/>
      <c r="WNV847" s="926"/>
      <c r="WNW847" s="926"/>
      <c r="WNX847" s="926"/>
      <c r="WNY847" s="926"/>
      <c r="WNZ847" s="926"/>
      <c r="WOA847" s="926"/>
      <c r="WOB847" s="926"/>
      <c r="WOC847" s="926"/>
      <c r="WOD847" s="926"/>
      <c r="WOE847" s="926"/>
      <c r="WOF847" s="926"/>
      <c r="WOG847" s="926"/>
      <c r="WOH847" s="926"/>
      <c r="WOI847" s="926"/>
      <c r="WOJ847" s="926"/>
      <c r="WOK847" s="926"/>
      <c r="WOL847" s="926"/>
      <c r="WOM847" s="926"/>
      <c r="WON847" s="926"/>
      <c r="WOO847" s="926"/>
      <c r="WOP847" s="926"/>
      <c r="WOQ847" s="926"/>
      <c r="WOR847" s="926"/>
      <c r="WOS847" s="926"/>
      <c r="WOT847" s="926"/>
      <c r="WOU847" s="926"/>
      <c r="WOV847" s="926"/>
      <c r="WOW847" s="926"/>
      <c r="WOX847" s="926"/>
      <c r="WOY847" s="926"/>
      <c r="WOZ847" s="926"/>
      <c r="WPA847" s="926"/>
      <c r="WPB847" s="926"/>
      <c r="WPC847" s="926"/>
      <c r="WPD847" s="926"/>
      <c r="WPE847" s="926"/>
      <c r="WPF847" s="926"/>
      <c r="WPG847" s="926"/>
      <c r="WPH847" s="926"/>
      <c r="WPI847" s="926"/>
      <c r="WPJ847" s="926"/>
      <c r="WPK847" s="926"/>
      <c r="WPL847" s="926"/>
      <c r="WPM847" s="926"/>
      <c r="WPN847" s="926"/>
      <c r="WPO847" s="926"/>
      <c r="WPP847" s="926"/>
      <c r="WPQ847" s="926"/>
      <c r="WPR847" s="926"/>
      <c r="WPS847" s="926"/>
      <c r="WPT847" s="926"/>
      <c r="WPU847" s="926"/>
      <c r="WPV847" s="926"/>
      <c r="WPW847" s="926"/>
      <c r="WPX847" s="926"/>
      <c r="WPY847" s="926"/>
      <c r="WPZ847" s="926"/>
      <c r="WQA847" s="926"/>
      <c r="WQB847" s="926"/>
      <c r="WQC847" s="926"/>
      <c r="WQD847" s="926"/>
      <c r="WQE847" s="926"/>
      <c r="WQF847" s="926"/>
      <c r="WQG847" s="926"/>
      <c r="WQH847" s="926"/>
      <c r="WQI847" s="926"/>
      <c r="WQJ847" s="926"/>
      <c r="WQK847" s="926"/>
      <c r="WQL847" s="926"/>
      <c r="WQM847" s="926"/>
      <c r="WQN847" s="926"/>
      <c r="WQO847" s="926"/>
      <c r="WQP847" s="926"/>
      <c r="WQQ847" s="926"/>
      <c r="WQR847" s="926"/>
      <c r="WQS847" s="926"/>
      <c r="WQT847" s="926"/>
      <c r="WQU847" s="926"/>
      <c r="WQV847" s="926"/>
      <c r="WQW847" s="926"/>
      <c r="WQX847" s="926"/>
      <c r="WQY847" s="926"/>
      <c r="WQZ847" s="926"/>
      <c r="WRA847" s="926"/>
      <c r="WRB847" s="926"/>
      <c r="WRC847" s="926"/>
      <c r="WRD847" s="926"/>
      <c r="WRE847" s="926"/>
      <c r="WRF847" s="926"/>
      <c r="WRG847" s="926"/>
      <c r="WRH847" s="926"/>
      <c r="WRI847" s="926"/>
      <c r="WRJ847" s="926"/>
      <c r="WRK847" s="926"/>
      <c r="WRL847" s="926"/>
      <c r="WRM847" s="926"/>
      <c r="WRN847" s="926"/>
      <c r="WRO847" s="926"/>
      <c r="WRP847" s="926"/>
      <c r="WRQ847" s="926"/>
      <c r="WRR847" s="926"/>
      <c r="WRS847" s="926"/>
      <c r="WRT847" s="926"/>
      <c r="WRU847" s="926"/>
      <c r="WRV847" s="926"/>
      <c r="WRW847" s="926"/>
      <c r="WRX847" s="926"/>
      <c r="WRY847" s="926"/>
      <c r="WRZ847" s="926"/>
      <c r="WSA847" s="926"/>
      <c r="WSB847" s="926"/>
      <c r="WSC847" s="926"/>
      <c r="WSD847" s="926"/>
      <c r="WSE847" s="926"/>
      <c r="WSF847" s="926"/>
      <c r="WSG847" s="926"/>
      <c r="WSH847" s="926"/>
      <c r="WSI847" s="926"/>
      <c r="WSJ847" s="926"/>
      <c r="WSK847" s="926"/>
      <c r="WSL847" s="926"/>
      <c r="WSM847" s="926"/>
      <c r="WSN847" s="926"/>
      <c r="WSO847" s="926"/>
      <c r="WSP847" s="926"/>
      <c r="WSQ847" s="926"/>
      <c r="WSR847" s="926"/>
      <c r="WSS847" s="926"/>
      <c r="WST847" s="926"/>
      <c r="WSU847" s="926"/>
      <c r="WSV847" s="926"/>
      <c r="WSW847" s="926"/>
      <c r="WSX847" s="926"/>
      <c r="WSY847" s="926"/>
      <c r="WSZ847" s="926"/>
      <c r="WTA847" s="926"/>
      <c r="WTB847" s="926"/>
      <c r="WTC847" s="926"/>
      <c r="WTD847" s="926"/>
      <c r="WTE847" s="926"/>
      <c r="WTF847" s="926"/>
      <c r="WTG847" s="926"/>
      <c r="WTH847" s="926"/>
      <c r="WTI847" s="926"/>
      <c r="WTJ847" s="926"/>
      <c r="WTK847" s="926"/>
      <c r="WTL847" s="926"/>
      <c r="WTM847" s="926"/>
      <c r="WTN847" s="926"/>
      <c r="WTO847" s="926"/>
      <c r="WTP847" s="926"/>
      <c r="WTQ847" s="926"/>
      <c r="WTR847" s="926"/>
      <c r="WTS847" s="926"/>
      <c r="WTT847" s="926"/>
      <c r="WTU847" s="926"/>
      <c r="WTV847" s="926"/>
      <c r="WTW847" s="926"/>
      <c r="WTX847" s="926"/>
      <c r="WTY847" s="926"/>
      <c r="WTZ847" s="926"/>
      <c r="WUA847" s="926"/>
      <c r="WUB847" s="926"/>
      <c r="WUC847" s="926"/>
      <c r="WUD847" s="926"/>
      <c r="WUE847" s="926"/>
      <c r="WUF847" s="926"/>
      <c r="WUG847" s="926"/>
      <c r="WUH847" s="926"/>
      <c r="WUI847" s="926"/>
      <c r="WUJ847" s="926"/>
      <c r="WUK847" s="926"/>
      <c r="WUL847" s="926"/>
      <c r="WUM847" s="926"/>
      <c r="WUN847" s="926"/>
      <c r="WUO847" s="926"/>
      <c r="WUP847" s="926"/>
      <c r="WUQ847" s="926"/>
      <c r="WUR847" s="926"/>
      <c r="WUS847" s="926"/>
      <c r="WUT847" s="926"/>
      <c r="WUU847" s="926"/>
      <c r="WUV847" s="926"/>
      <c r="WUW847" s="926"/>
      <c r="WUX847" s="926"/>
      <c r="WUY847" s="926"/>
      <c r="WUZ847" s="926"/>
      <c r="WVA847" s="926"/>
      <c r="WVB847" s="926"/>
      <c r="WVC847" s="926"/>
      <c r="WVD847" s="926"/>
      <c r="WVE847" s="926"/>
      <c r="WVF847" s="926"/>
      <c r="WVG847" s="926"/>
      <c r="WVH847" s="926"/>
      <c r="WVI847" s="926"/>
      <c r="WVJ847" s="926"/>
      <c r="WVK847" s="926"/>
      <c r="WVL847" s="926"/>
      <c r="WVM847" s="926"/>
      <c r="WVN847" s="926"/>
      <c r="WVO847" s="926"/>
      <c r="WVP847" s="926"/>
      <c r="WVQ847" s="926"/>
      <c r="WVR847" s="926"/>
      <c r="WVS847" s="926"/>
      <c r="WVT847" s="926"/>
      <c r="WVU847" s="926"/>
      <c r="WVV847" s="926"/>
      <c r="WVW847" s="926"/>
      <c r="WVX847" s="926"/>
      <c r="WVY847" s="926"/>
      <c r="WVZ847" s="926"/>
      <c r="WWA847" s="926"/>
      <c r="WWB847" s="926"/>
      <c r="WWC847" s="926"/>
      <c r="WWD847" s="926"/>
      <c r="WWE847" s="926"/>
      <c r="WWF847" s="926"/>
      <c r="WWG847" s="926"/>
      <c r="WWH847" s="926"/>
      <c r="WWI847" s="926"/>
      <c r="WWJ847" s="926"/>
      <c r="WWK847" s="926"/>
      <c r="WWL847" s="926"/>
      <c r="WWM847" s="926"/>
      <c r="WWN847" s="926"/>
      <c r="WWO847" s="926"/>
      <c r="WWP847" s="926"/>
      <c r="WWQ847" s="926"/>
      <c r="WWR847" s="926"/>
      <c r="WWS847" s="926"/>
      <c r="WWT847" s="926"/>
      <c r="WWU847" s="926"/>
      <c r="WWV847" s="926"/>
      <c r="WWW847" s="926"/>
      <c r="WWX847" s="926"/>
      <c r="WWY847" s="926"/>
      <c r="WWZ847" s="926"/>
      <c r="WXA847" s="926"/>
      <c r="WXB847" s="926"/>
      <c r="WXC847" s="926"/>
      <c r="WXD847" s="926"/>
      <c r="WXE847" s="926"/>
      <c r="WXF847" s="926"/>
      <c r="WXG847" s="926"/>
      <c r="WXH847" s="926"/>
      <c r="WXI847" s="926"/>
      <c r="WXJ847" s="926"/>
      <c r="WXK847" s="926"/>
      <c r="WXL847" s="926"/>
      <c r="WXM847" s="926"/>
      <c r="WXN847" s="926"/>
      <c r="WXO847" s="926"/>
      <c r="WXP847" s="926"/>
      <c r="WXQ847" s="926"/>
      <c r="WXR847" s="926"/>
      <c r="WXS847" s="926"/>
      <c r="WXT847" s="926"/>
      <c r="WXU847" s="926"/>
      <c r="WXV847" s="926"/>
      <c r="WXW847" s="926"/>
      <c r="WXX847" s="926"/>
      <c r="WXY847" s="926"/>
      <c r="WXZ847" s="926"/>
      <c r="WYA847" s="926"/>
      <c r="WYB847" s="926"/>
      <c r="WYC847" s="926"/>
      <c r="WYD847" s="926"/>
      <c r="WYE847" s="926"/>
      <c r="WYF847" s="926"/>
      <c r="WYG847" s="926"/>
      <c r="WYH847" s="926"/>
      <c r="WYI847" s="926"/>
      <c r="WYJ847" s="926"/>
      <c r="WYK847" s="926"/>
      <c r="WYL847" s="926"/>
      <c r="WYM847" s="926"/>
      <c r="WYN847" s="926"/>
      <c r="WYO847" s="926"/>
      <c r="WYP847" s="926"/>
      <c r="WYQ847" s="926"/>
      <c r="WYR847" s="926"/>
      <c r="WYS847" s="926"/>
      <c r="WYT847" s="926"/>
      <c r="WYU847" s="926"/>
      <c r="WYV847" s="926"/>
      <c r="WYW847" s="926"/>
      <c r="WYX847" s="926"/>
      <c r="WYY847" s="926"/>
      <c r="WYZ847" s="926"/>
      <c r="WZA847" s="926"/>
      <c r="WZB847" s="926"/>
      <c r="WZC847" s="926"/>
      <c r="WZD847" s="926"/>
      <c r="WZE847" s="926"/>
      <c r="WZF847" s="926"/>
      <c r="WZG847" s="926"/>
      <c r="WZH847" s="926"/>
      <c r="WZI847" s="926"/>
      <c r="WZJ847" s="926"/>
      <c r="WZK847" s="926"/>
      <c r="WZL847" s="926"/>
      <c r="WZM847" s="926"/>
      <c r="WZN847" s="926"/>
      <c r="WZO847" s="926"/>
      <c r="WZP847" s="926"/>
      <c r="WZQ847" s="926"/>
      <c r="WZR847" s="926"/>
      <c r="WZS847" s="926"/>
      <c r="WZT847" s="926"/>
      <c r="WZU847" s="926"/>
      <c r="WZV847" s="926"/>
      <c r="WZW847" s="926"/>
      <c r="WZX847" s="926"/>
      <c r="WZY847" s="926"/>
      <c r="WZZ847" s="926"/>
      <c r="XAA847" s="926"/>
      <c r="XAB847" s="926"/>
      <c r="XAC847" s="926"/>
      <c r="XAD847" s="926"/>
      <c r="XAE847" s="926"/>
      <c r="XAF847" s="926"/>
      <c r="XAG847" s="926"/>
      <c r="XAH847" s="926"/>
      <c r="XAI847" s="926"/>
      <c r="XAJ847" s="926"/>
      <c r="XAK847" s="926"/>
      <c r="XAL847" s="926"/>
      <c r="XAM847" s="926"/>
      <c r="XAN847" s="926"/>
      <c r="XAO847" s="926"/>
      <c r="XAP847" s="926"/>
      <c r="XAQ847" s="926"/>
      <c r="XAR847" s="926"/>
      <c r="XAS847" s="926"/>
      <c r="XAT847" s="926"/>
      <c r="XAU847" s="926"/>
      <c r="XAV847" s="926"/>
      <c r="XAW847" s="926"/>
      <c r="XAX847" s="926"/>
      <c r="XAY847" s="926"/>
      <c r="XAZ847" s="926"/>
      <c r="XBA847" s="926"/>
      <c r="XBB847" s="926"/>
      <c r="XBC847" s="926"/>
      <c r="XBD847" s="926"/>
      <c r="XBE847" s="926"/>
      <c r="XBF847" s="926"/>
      <c r="XBG847" s="926"/>
      <c r="XBH847" s="926"/>
      <c r="XBI847" s="926"/>
      <c r="XBJ847" s="926"/>
      <c r="XBK847" s="926"/>
      <c r="XBL847" s="926"/>
      <c r="XBM847" s="926"/>
      <c r="XBN847" s="926"/>
      <c r="XBO847" s="926"/>
      <c r="XBP847" s="926"/>
      <c r="XBQ847" s="926"/>
      <c r="XBR847" s="926"/>
      <c r="XBS847" s="926"/>
      <c r="XBT847" s="926"/>
      <c r="XBU847" s="926"/>
      <c r="XBV847" s="926"/>
      <c r="XBW847" s="926"/>
      <c r="XBX847" s="926"/>
      <c r="XBY847" s="926"/>
      <c r="XBZ847" s="926"/>
      <c r="XCA847" s="926"/>
      <c r="XCB847" s="926"/>
      <c r="XCC847" s="926"/>
      <c r="XCD847" s="926"/>
      <c r="XCE847" s="926"/>
      <c r="XCF847" s="926"/>
      <c r="XCG847" s="926"/>
      <c r="XCH847" s="926"/>
      <c r="XCI847" s="926"/>
      <c r="XCJ847" s="926"/>
      <c r="XCK847" s="926"/>
      <c r="XCL847" s="926"/>
      <c r="XCM847" s="926"/>
      <c r="XCN847" s="926"/>
      <c r="XCO847" s="926"/>
      <c r="XCP847" s="926"/>
      <c r="XCQ847" s="926"/>
      <c r="XCR847" s="926"/>
      <c r="XCS847" s="926"/>
      <c r="XCT847" s="926"/>
      <c r="XCU847" s="926"/>
      <c r="XCV847" s="926"/>
      <c r="XCW847" s="926"/>
      <c r="XCX847" s="926"/>
      <c r="XCY847" s="926"/>
      <c r="XCZ847" s="926"/>
      <c r="XDA847" s="926"/>
      <c r="XDB847" s="926"/>
      <c r="XDC847" s="926"/>
      <c r="XDD847" s="926"/>
      <c r="XDE847" s="926"/>
      <c r="XDF847" s="926"/>
      <c r="XDG847" s="926"/>
      <c r="XDH847" s="926"/>
      <c r="XDI847" s="926"/>
      <c r="XDJ847" s="926"/>
      <c r="XDK847" s="926"/>
      <c r="XDL847" s="926"/>
      <c r="XDM847" s="926"/>
      <c r="XDN847" s="926"/>
      <c r="XDO847" s="926"/>
      <c r="XDP847" s="926"/>
      <c r="XDQ847" s="926"/>
      <c r="XDR847" s="926"/>
      <c r="XDS847" s="926"/>
      <c r="XDT847" s="926"/>
      <c r="XDU847" s="926"/>
      <c r="XDV847" s="926"/>
      <c r="XDW847" s="926"/>
      <c r="XDX847" s="926"/>
      <c r="XDY847" s="926"/>
      <c r="XDZ847" s="926"/>
      <c r="XEA847" s="926"/>
      <c r="XEB847" s="926"/>
      <c r="XEC847" s="926"/>
      <c r="XED847" s="926"/>
      <c r="XEE847" s="926"/>
      <c r="XEF847" s="926"/>
      <c r="XEG847" s="926"/>
      <c r="XEH847" s="926"/>
      <c r="XEI847" s="926"/>
      <c r="XEJ847" s="926"/>
      <c r="XEK847" s="926"/>
      <c r="XEL847" s="926"/>
      <c r="XEM847" s="926"/>
      <c r="XEN847" s="926"/>
      <c r="XEO847" s="926"/>
      <c r="XEP847" s="926"/>
      <c r="XEQ847" s="926"/>
      <c r="XER847" s="926"/>
      <c r="XES847" s="926"/>
      <c r="XET847" s="926"/>
      <c r="XEU847" s="926"/>
      <c r="XEV847" s="926"/>
      <c r="XEW847" s="926"/>
      <c r="XEX847" s="926"/>
      <c r="XEY847" s="926"/>
      <c r="XEZ847" s="926"/>
      <c r="XFA847" s="926"/>
      <c r="XFB847" s="926"/>
    </row>
    <row r="848" spans="1:16382" s="885" customFormat="1" x14ac:dyDescent="0.2">
      <c r="A848" s="925"/>
      <c r="B848" s="961"/>
      <c r="C848" s="962">
        <v>2599</v>
      </c>
      <c r="D848" s="901" t="s">
        <v>3834</v>
      </c>
      <c r="E848" s="896" t="s">
        <v>3835</v>
      </c>
      <c r="F848" s="963">
        <v>4</v>
      </c>
      <c r="G848" s="964">
        <v>3</v>
      </c>
      <c r="H848" s="965">
        <f t="shared" si="89"/>
        <v>593</v>
      </c>
      <c r="I848" s="966">
        <v>10</v>
      </c>
      <c r="J848" s="965">
        <f t="shared" si="90"/>
        <v>1976</v>
      </c>
      <c r="K848" s="926"/>
      <c r="L848" s="926"/>
      <c r="M848" s="926"/>
      <c r="N848" s="926"/>
      <c r="O848" s="926"/>
      <c r="P848" s="926"/>
      <c r="Q848" s="926"/>
      <c r="R848" s="926"/>
      <c r="S848" s="926"/>
      <c r="T848" s="926"/>
      <c r="U848" s="926"/>
      <c r="V848" s="926"/>
      <c r="W848" s="926"/>
      <c r="X848" s="926"/>
      <c r="Y848" s="926"/>
      <c r="Z848" s="926"/>
      <c r="AA848" s="926"/>
      <c r="AB848" s="926"/>
      <c r="AC848" s="926"/>
      <c r="AD848" s="926"/>
      <c r="AE848" s="926"/>
      <c r="AF848" s="926"/>
      <c r="AG848" s="926"/>
      <c r="AH848" s="926"/>
      <c r="AI848" s="926"/>
      <c r="AJ848" s="926"/>
      <c r="AK848" s="926"/>
      <c r="AL848" s="926"/>
      <c r="AM848" s="926"/>
      <c r="AN848" s="926"/>
      <c r="AO848" s="926"/>
      <c r="AP848" s="926"/>
      <c r="AQ848" s="926"/>
      <c r="AR848" s="926"/>
      <c r="AS848" s="926"/>
      <c r="AT848" s="926"/>
      <c r="AU848" s="926"/>
      <c r="AV848" s="926"/>
      <c r="AW848" s="926"/>
      <c r="AX848" s="926"/>
      <c r="AY848" s="926"/>
      <c r="AZ848" s="926"/>
      <c r="BA848" s="926"/>
      <c r="BB848" s="926"/>
      <c r="BC848" s="926"/>
      <c r="BD848" s="926"/>
      <c r="BE848" s="926"/>
      <c r="BF848" s="926"/>
      <c r="BG848" s="926"/>
      <c r="BH848" s="926"/>
      <c r="BI848" s="926"/>
      <c r="BJ848" s="926"/>
      <c r="BK848" s="926"/>
      <c r="BL848" s="926"/>
      <c r="BM848" s="926"/>
      <c r="BN848" s="926"/>
      <c r="BO848" s="926"/>
      <c r="BP848" s="926"/>
      <c r="BQ848" s="926"/>
      <c r="BR848" s="926"/>
      <c r="BS848" s="926"/>
      <c r="BT848" s="926"/>
      <c r="BU848" s="926"/>
      <c r="BV848" s="926"/>
      <c r="BW848" s="926"/>
      <c r="BX848" s="926"/>
      <c r="BY848" s="926"/>
      <c r="BZ848" s="926"/>
      <c r="CA848" s="926"/>
      <c r="CB848" s="926"/>
      <c r="CC848" s="926"/>
      <c r="CD848" s="926"/>
      <c r="CE848" s="926"/>
      <c r="CF848" s="926"/>
      <c r="CG848" s="926"/>
      <c r="CH848" s="926"/>
      <c r="CI848" s="926"/>
      <c r="CJ848" s="926"/>
      <c r="CK848" s="926"/>
      <c r="CL848" s="926"/>
      <c r="CM848" s="926"/>
      <c r="CN848" s="926"/>
      <c r="CO848" s="926"/>
      <c r="CP848" s="926"/>
      <c r="CQ848" s="926"/>
      <c r="CR848" s="926"/>
      <c r="CS848" s="926"/>
      <c r="CT848" s="926"/>
      <c r="CU848" s="926"/>
      <c r="CV848" s="926"/>
      <c r="CW848" s="926"/>
      <c r="CX848" s="926"/>
      <c r="CY848" s="926"/>
      <c r="CZ848" s="926"/>
      <c r="DA848" s="926"/>
      <c r="DB848" s="926"/>
      <c r="DC848" s="926"/>
      <c r="DD848" s="926"/>
      <c r="DE848" s="926"/>
      <c r="DF848" s="926"/>
      <c r="DG848" s="926"/>
      <c r="DH848" s="926"/>
      <c r="DI848" s="926"/>
      <c r="DJ848" s="926"/>
      <c r="DK848" s="926"/>
      <c r="DL848" s="926"/>
      <c r="DM848" s="926"/>
      <c r="DN848" s="926"/>
      <c r="DO848" s="926"/>
      <c r="DP848" s="926"/>
      <c r="DQ848" s="926"/>
      <c r="DR848" s="926"/>
      <c r="DS848" s="926"/>
      <c r="DT848" s="926"/>
      <c r="DU848" s="926"/>
      <c r="DV848" s="926"/>
      <c r="DW848" s="926"/>
      <c r="DX848" s="926"/>
      <c r="DY848" s="926"/>
      <c r="DZ848" s="926"/>
      <c r="EA848" s="926"/>
      <c r="EB848" s="926"/>
      <c r="EC848" s="926"/>
      <c r="ED848" s="926"/>
      <c r="EE848" s="926"/>
      <c r="EF848" s="926"/>
      <c r="EG848" s="926"/>
      <c r="EH848" s="926"/>
      <c r="EI848" s="926"/>
      <c r="EJ848" s="926"/>
      <c r="EK848" s="926"/>
      <c r="EL848" s="926"/>
      <c r="EM848" s="926"/>
      <c r="EN848" s="926"/>
      <c r="EO848" s="926"/>
      <c r="EP848" s="926"/>
      <c r="EQ848" s="926"/>
      <c r="ER848" s="926"/>
      <c r="ES848" s="926"/>
      <c r="ET848" s="926"/>
      <c r="EU848" s="926"/>
      <c r="EV848" s="926"/>
      <c r="EW848" s="926"/>
      <c r="EX848" s="926"/>
      <c r="EY848" s="926"/>
      <c r="EZ848" s="926"/>
      <c r="FA848" s="926"/>
      <c r="FB848" s="926"/>
      <c r="FC848" s="926"/>
      <c r="FD848" s="926"/>
      <c r="FE848" s="926"/>
      <c r="FF848" s="926"/>
      <c r="FG848" s="926"/>
      <c r="FH848" s="926"/>
      <c r="FI848" s="926"/>
      <c r="FJ848" s="926"/>
      <c r="FK848" s="926"/>
      <c r="FL848" s="926"/>
      <c r="FM848" s="926"/>
      <c r="FN848" s="926"/>
      <c r="FO848" s="926"/>
      <c r="FP848" s="926"/>
      <c r="FQ848" s="926"/>
      <c r="FR848" s="926"/>
      <c r="FS848" s="926"/>
      <c r="FT848" s="926"/>
      <c r="FU848" s="926"/>
      <c r="FV848" s="926"/>
      <c r="FW848" s="926"/>
      <c r="FX848" s="926"/>
      <c r="FY848" s="926"/>
      <c r="FZ848" s="926"/>
      <c r="GA848" s="926"/>
      <c r="GB848" s="926"/>
      <c r="GC848" s="926"/>
      <c r="GD848" s="926"/>
      <c r="GE848" s="926"/>
      <c r="GF848" s="926"/>
      <c r="GG848" s="926"/>
      <c r="GH848" s="926"/>
      <c r="GI848" s="926"/>
      <c r="GJ848" s="926"/>
      <c r="GK848" s="926"/>
      <c r="GL848" s="926"/>
      <c r="GM848" s="926"/>
      <c r="GN848" s="926"/>
      <c r="GO848" s="926"/>
      <c r="GP848" s="926"/>
      <c r="GQ848" s="926"/>
      <c r="GR848" s="926"/>
      <c r="GS848" s="926"/>
      <c r="GT848" s="926"/>
      <c r="GU848" s="926"/>
      <c r="GV848" s="926"/>
      <c r="GW848" s="926"/>
      <c r="GX848" s="926"/>
      <c r="GY848" s="926"/>
      <c r="GZ848" s="926"/>
      <c r="HA848" s="926"/>
      <c r="HB848" s="926"/>
      <c r="HC848" s="926"/>
      <c r="HD848" s="926"/>
      <c r="HE848" s="926"/>
      <c r="HF848" s="926"/>
      <c r="HG848" s="926"/>
      <c r="HH848" s="926"/>
      <c r="HI848" s="926"/>
      <c r="HJ848" s="926"/>
      <c r="HK848" s="926"/>
      <c r="HL848" s="926"/>
      <c r="HM848" s="926"/>
      <c r="HN848" s="926"/>
      <c r="HO848" s="926"/>
      <c r="HP848" s="926"/>
      <c r="HQ848" s="926"/>
      <c r="HR848" s="926"/>
      <c r="HS848" s="926"/>
      <c r="HT848" s="926"/>
      <c r="HU848" s="926"/>
      <c r="HV848" s="926"/>
      <c r="HW848" s="926"/>
      <c r="HX848" s="926"/>
      <c r="HY848" s="926"/>
      <c r="HZ848" s="926"/>
      <c r="IA848" s="926"/>
      <c r="IB848" s="926"/>
      <c r="IC848" s="926"/>
      <c r="ID848" s="926"/>
      <c r="IE848" s="926"/>
      <c r="IF848" s="926"/>
      <c r="IG848" s="926"/>
      <c r="IH848" s="926"/>
      <c r="II848" s="926"/>
      <c r="IJ848" s="926"/>
      <c r="IK848" s="926"/>
      <c r="IL848" s="926"/>
      <c r="IM848" s="926"/>
      <c r="IN848" s="926"/>
      <c r="IO848" s="926"/>
      <c r="IP848" s="926"/>
      <c r="IQ848" s="926"/>
      <c r="IR848" s="926"/>
      <c r="IS848" s="926"/>
      <c r="IT848" s="926"/>
      <c r="IU848" s="926"/>
      <c r="IV848" s="926"/>
      <c r="IW848" s="926"/>
      <c r="IX848" s="926"/>
      <c r="IY848" s="926"/>
      <c r="IZ848" s="926"/>
      <c r="JA848" s="926"/>
      <c r="JB848" s="926"/>
      <c r="JC848" s="926"/>
      <c r="JD848" s="926"/>
      <c r="JE848" s="926"/>
      <c r="JF848" s="926"/>
      <c r="JG848" s="926"/>
      <c r="JH848" s="926"/>
      <c r="JI848" s="926"/>
      <c r="JJ848" s="926"/>
      <c r="JK848" s="926"/>
      <c r="JL848" s="926"/>
      <c r="JM848" s="926"/>
      <c r="JN848" s="926"/>
      <c r="JO848" s="926"/>
      <c r="JP848" s="926"/>
      <c r="JQ848" s="926"/>
      <c r="JR848" s="926"/>
      <c r="JS848" s="926"/>
      <c r="JT848" s="926"/>
      <c r="JU848" s="926"/>
      <c r="JV848" s="926"/>
      <c r="JW848" s="926"/>
      <c r="JX848" s="926"/>
      <c r="JY848" s="926"/>
      <c r="JZ848" s="926"/>
      <c r="KA848" s="926"/>
      <c r="KB848" s="926"/>
      <c r="KC848" s="926"/>
      <c r="KD848" s="926"/>
      <c r="KE848" s="926"/>
      <c r="KF848" s="926"/>
      <c r="KG848" s="926"/>
      <c r="KH848" s="926"/>
      <c r="KI848" s="926"/>
      <c r="KJ848" s="926"/>
      <c r="KK848" s="926"/>
      <c r="KL848" s="926"/>
      <c r="KM848" s="926"/>
      <c r="KN848" s="926"/>
      <c r="KO848" s="926"/>
      <c r="KP848" s="926"/>
      <c r="KQ848" s="926"/>
      <c r="KR848" s="926"/>
      <c r="KS848" s="926"/>
      <c r="KT848" s="926"/>
      <c r="KU848" s="926"/>
      <c r="KV848" s="926"/>
      <c r="KW848" s="926"/>
      <c r="KX848" s="926"/>
      <c r="KY848" s="926"/>
      <c r="KZ848" s="926"/>
      <c r="LA848" s="926"/>
      <c r="LB848" s="926"/>
      <c r="LC848" s="926"/>
      <c r="LD848" s="926"/>
      <c r="LE848" s="926"/>
      <c r="LF848" s="926"/>
      <c r="LG848" s="926"/>
      <c r="LH848" s="926"/>
      <c r="LI848" s="926"/>
      <c r="LJ848" s="926"/>
      <c r="LK848" s="926"/>
      <c r="LL848" s="926"/>
      <c r="LM848" s="926"/>
      <c r="LN848" s="926"/>
      <c r="LO848" s="926"/>
      <c r="LP848" s="926"/>
      <c r="LQ848" s="926"/>
      <c r="LR848" s="926"/>
      <c r="LS848" s="926"/>
      <c r="LT848" s="926"/>
      <c r="LU848" s="926"/>
      <c r="LV848" s="926"/>
      <c r="LW848" s="926"/>
      <c r="LX848" s="926"/>
      <c r="LY848" s="926"/>
      <c r="LZ848" s="926"/>
      <c r="MA848" s="926"/>
      <c r="MB848" s="926"/>
      <c r="MC848" s="926"/>
      <c r="MD848" s="926"/>
      <c r="ME848" s="926"/>
      <c r="MF848" s="926"/>
      <c r="MG848" s="926"/>
      <c r="MH848" s="926"/>
      <c r="MI848" s="926"/>
      <c r="MJ848" s="926"/>
      <c r="MK848" s="926"/>
      <c r="ML848" s="926"/>
      <c r="MM848" s="926"/>
      <c r="MN848" s="926"/>
      <c r="MO848" s="926"/>
      <c r="MP848" s="926"/>
      <c r="MQ848" s="926"/>
      <c r="MR848" s="926"/>
      <c r="MS848" s="926"/>
      <c r="MT848" s="926"/>
      <c r="MU848" s="926"/>
      <c r="MV848" s="926"/>
      <c r="MW848" s="926"/>
      <c r="MX848" s="926"/>
      <c r="MY848" s="926"/>
      <c r="MZ848" s="926"/>
      <c r="NA848" s="926"/>
      <c r="NB848" s="926"/>
      <c r="NC848" s="926"/>
      <c r="ND848" s="926"/>
      <c r="NE848" s="926"/>
      <c r="NF848" s="926"/>
      <c r="NG848" s="926"/>
      <c r="NH848" s="926"/>
      <c r="NI848" s="926"/>
      <c r="NJ848" s="926"/>
      <c r="NK848" s="926"/>
      <c r="NL848" s="926"/>
      <c r="NM848" s="926"/>
      <c r="NN848" s="926"/>
      <c r="NO848" s="926"/>
      <c r="NP848" s="926"/>
      <c r="NQ848" s="926"/>
      <c r="NR848" s="926"/>
      <c r="NS848" s="926"/>
      <c r="NT848" s="926"/>
      <c r="NU848" s="926"/>
      <c r="NV848" s="926"/>
      <c r="NW848" s="926"/>
      <c r="NX848" s="926"/>
      <c r="NY848" s="926"/>
      <c r="NZ848" s="926"/>
      <c r="OA848" s="926"/>
      <c r="OB848" s="926"/>
      <c r="OC848" s="926"/>
      <c r="OD848" s="926"/>
      <c r="OE848" s="926"/>
      <c r="OF848" s="926"/>
      <c r="OG848" s="926"/>
      <c r="OH848" s="926"/>
      <c r="OI848" s="926"/>
      <c r="OJ848" s="926"/>
      <c r="OK848" s="926"/>
      <c r="OL848" s="926"/>
      <c r="OM848" s="926"/>
      <c r="ON848" s="926"/>
      <c r="OO848" s="926"/>
      <c r="OP848" s="926"/>
      <c r="OQ848" s="926"/>
      <c r="OR848" s="926"/>
      <c r="OS848" s="926"/>
      <c r="OT848" s="926"/>
      <c r="OU848" s="926"/>
      <c r="OV848" s="926"/>
      <c r="OW848" s="926"/>
      <c r="OX848" s="926"/>
      <c r="OY848" s="926"/>
      <c r="OZ848" s="926"/>
      <c r="PA848" s="926"/>
      <c r="PB848" s="926"/>
      <c r="PC848" s="926"/>
      <c r="PD848" s="926"/>
      <c r="PE848" s="926"/>
      <c r="PF848" s="926"/>
      <c r="PG848" s="926"/>
      <c r="PH848" s="926"/>
      <c r="PI848" s="926"/>
      <c r="PJ848" s="926"/>
      <c r="PK848" s="926"/>
      <c r="PL848" s="926"/>
      <c r="PM848" s="926"/>
      <c r="PN848" s="926"/>
      <c r="PO848" s="926"/>
      <c r="PP848" s="926"/>
      <c r="PQ848" s="926"/>
      <c r="PR848" s="926"/>
      <c r="PS848" s="926"/>
      <c r="PT848" s="926"/>
      <c r="PU848" s="926"/>
      <c r="PV848" s="926"/>
      <c r="PW848" s="926"/>
      <c r="PX848" s="926"/>
      <c r="PY848" s="926"/>
      <c r="PZ848" s="926"/>
      <c r="QA848" s="926"/>
      <c r="QB848" s="926"/>
      <c r="QC848" s="926"/>
      <c r="QD848" s="926"/>
      <c r="QE848" s="926"/>
      <c r="QF848" s="926"/>
      <c r="QG848" s="926"/>
      <c r="QH848" s="926"/>
      <c r="QI848" s="926"/>
      <c r="QJ848" s="926"/>
      <c r="QK848" s="926"/>
      <c r="QL848" s="926"/>
      <c r="QM848" s="926"/>
      <c r="QN848" s="926"/>
      <c r="QO848" s="926"/>
      <c r="QP848" s="926"/>
      <c r="QQ848" s="926"/>
      <c r="QR848" s="926"/>
      <c r="QS848" s="926"/>
      <c r="QT848" s="926"/>
      <c r="QU848" s="926"/>
      <c r="QV848" s="926"/>
      <c r="QW848" s="926"/>
      <c r="QX848" s="926"/>
      <c r="QY848" s="926"/>
      <c r="QZ848" s="926"/>
      <c r="RA848" s="926"/>
      <c r="RB848" s="926"/>
      <c r="RC848" s="926"/>
      <c r="RD848" s="926"/>
      <c r="RE848" s="926"/>
      <c r="RF848" s="926"/>
      <c r="RG848" s="926"/>
      <c r="RH848" s="926"/>
      <c r="RI848" s="926"/>
      <c r="RJ848" s="926"/>
      <c r="RK848" s="926"/>
      <c r="RL848" s="926"/>
      <c r="RM848" s="926"/>
      <c r="RN848" s="926"/>
      <c r="RO848" s="926"/>
      <c r="RP848" s="926"/>
      <c r="RQ848" s="926"/>
      <c r="RR848" s="926"/>
      <c r="RS848" s="926"/>
      <c r="RT848" s="926"/>
      <c r="RU848" s="926"/>
      <c r="RV848" s="926"/>
      <c r="RW848" s="926"/>
      <c r="RX848" s="926"/>
      <c r="RY848" s="926"/>
      <c r="RZ848" s="926"/>
      <c r="SA848" s="926"/>
      <c r="SB848" s="926"/>
      <c r="SC848" s="926"/>
      <c r="SD848" s="926"/>
      <c r="SE848" s="926"/>
      <c r="SF848" s="926"/>
      <c r="SG848" s="926"/>
      <c r="SH848" s="926"/>
      <c r="SI848" s="926"/>
      <c r="SJ848" s="926"/>
      <c r="SK848" s="926"/>
      <c r="SL848" s="926"/>
      <c r="SM848" s="926"/>
      <c r="SN848" s="926"/>
      <c r="SO848" s="926"/>
      <c r="SP848" s="926"/>
      <c r="SQ848" s="926"/>
      <c r="SR848" s="926"/>
      <c r="SS848" s="926"/>
      <c r="ST848" s="926"/>
      <c r="SU848" s="926"/>
      <c r="SV848" s="926"/>
      <c r="SW848" s="926"/>
      <c r="SX848" s="926"/>
      <c r="SY848" s="926"/>
      <c r="SZ848" s="926"/>
      <c r="TA848" s="926"/>
      <c r="TB848" s="926"/>
      <c r="TC848" s="926"/>
      <c r="TD848" s="926"/>
      <c r="TE848" s="926"/>
      <c r="TF848" s="926"/>
      <c r="TG848" s="926"/>
      <c r="TH848" s="926"/>
      <c r="TI848" s="926"/>
      <c r="TJ848" s="926"/>
      <c r="TK848" s="926"/>
      <c r="TL848" s="926"/>
      <c r="TM848" s="926"/>
      <c r="TN848" s="926"/>
      <c r="TO848" s="926"/>
      <c r="TP848" s="926"/>
      <c r="TQ848" s="926"/>
      <c r="TR848" s="926"/>
      <c r="TS848" s="926"/>
      <c r="TT848" s="926"/>
      <c r="TU848" s="926"/>
      <c r="TV848" s="926"/>
      <c r="TW848" s="926"/>
      <c r="TX848" s="926"/>
      <c r="TY848" s="926"/>
      <c r="TZ848" s="926"/>
      <c r="UA848" s="926"/>
      <c r="UB848" s="926"/>
      <c r="UC848" s="926"/>
      <c r="UD848" s="926"/>
      <c r="UE848" s="926"/>
      <c r="UF848" s="926"/>
      <c r="UG848" s="926"/>
      <c r="UH848" s="926"/>
      <c r="UI848" s="926"/>
      <c r="UJ848" s="926"/>
      <c r="UK848" s="926"/>
      <c r="UL848" s="926"/>
      <c r="UM848" s="926"/>
      <c r="UN848" s="926"/>
      <c r="UO848" s="926"/>
      <c r="UP848" s="926"/>
      <c r="UQ848" s="926"/>
      <c r="UR848" s="926"/>
      <c r="US848" s="926"/>
      <c r="UT848" s="926"/>
      <c r="UU848" s="926"/>
      <c r="UV848" s="926"/>
      <c r="UW848" s="926"/>
      <c r="UX848" s="926"/>
      <c r="UY848" s="926"/>
      <c r="UZ848" s="926"/>
      <c r="VA848" s="926"/>
      <c r="VB848" s="926"/>
      <c r="VC848" s="926"/>
      <c r="VD848" s="926"/>
      <c r="VE848" s="926"/>
      <c r="VF848" s="926"/>
      <c r="VG848" s="926"/>
      <c r="VH848" s="926"/>
      <c r="VI848" s="926"/>
      <c r="VJ848" s="926"/>
      <c r="VK848" s="926"/>
      <c r="VL848" s="926"/>
      <c r="VM848" s="926"/>
      <c r="VN848" s="926"/>
      <c r="VO848" s="926"/>
      <c r="VP848" s="926"/>
      <c r="VQ848" s="926"/>
      <c r="VR848" s="926"/>
      <c r="VS848" s="926"/>
      <c r="VT848" s="926"/>
      <c r="VU848" s="926"/>
      <c r="VV848" s="926"/>
      <c r="VW848" s="926"/>
      <c r="VX848" s="926"/>
      <c r="VY848" s="926"/>
      <c r="VZ848" s="926"/>
      <c r="WA848" s="926"/>
      <c r="WB848" s="926"/>
      <c r="WC848" s="926"/>
      <c r="WD848" s="926"/>
      <c r="WE848" s="926"/>
      <c r="WF848" s="926"/>
      <c r="WG848" s="926"/>
      <c r="WH848" s="926"/>
      <c r="WI848" s="926"/>
      <c r="WJ848" s="926"/>
      <c r="WK848" s="926"/>
      <c r="WL848" s="926"/>
      <c r="WM848" s="926"/>
      <c r="WN848" s="926"/>
      <c r="WO848" s="926"/>
      <c r="WP848" s="926"/>
      <c r="WQ848" s="926"/>
      <c r="WR848" s="926"/>
      <c r="WS848" s="926"/>
      <c r="WT848" s="926"/>
      <c r="WU848" s="926"/>
      <c r="WV848" s="926"/>
      <c r="WW848" s="926"/>
      <c r="WX848" s="926"/>
      <c r="WY848" s="926"/>
      <c r="WZ848" s="926"/>
      <c r="XA848" s="926"/>
      <c r="XB848" s="926"/>
      <c r="XC848" s="926"/>
      <c r="XD848" s="926"/>
      <c r="XE848" s="926"/>
      <c r="XF848" s="926"/>
      <c r="XG848" s="926"/>
      <c r="XH848" s="926"/>
      <c r="XI848" s="926"/>
      <c r="XJ848" s="926"/>
      <c r="XK848" s="926"/>
      <c r="XL848" s="926"/>
      <c r="XM848" s="926"/>
      <c r="XN848" s="926"/>
      <c r="XO848" s="926"/>
      <c r="XP848" s="926"/>
      <c r="XQ848" s="926"/>
      <c r="XR848" s="926"/>
      <c r="XS848" s="926"/>
      <c r="XT848" s="926"/>
      <c r="XU848" s="926"/>
      <c r="XV848" s="926"/>
      <c r="XW848" s="926"/>
      <c r="XX848" s="926"/>
      <c r="XY848" s="926"/>
      <c r="XZ848" s="926"/>
      <c r="YA848" s="926"/>
      <c r="YB848" s="926"/>
      <c r="YC848" s="926"/>
      <c r="YD848" s="926"/>
      <c r="YE848" s="926"/>
      <c r="YF848" s="926"/>
      <c r="YG848" s="926"/>
      <c r="YH848" s="926"/>
      <c r="YI848" s="926"/>
      <c r="YJ848" s="926"/>
      <c r="YK848" s="926"/>
      <c r="YL848" s="926"/>
      <c r="YM848" s="926"/>
      <c r="YN848" s="926"/>
      <c r="YO848" s="926"/>
      <c r="YP848" s="926"/>
      <c r="YQ848" s="926"/>
      <c r="YR848" s="926"/>
      <c r="YS848" s="926"/>
      <c r="YT848" s="926"/>
      <c r="YU848" s="926"/>
      <c r="YV848" s="926"/>
      <c r="YW848" s="926"/>
      <c r="YX848" s="926"/>
      <c r="YY848" s="926"/>
      <c r="YZ848" s="926"/>
      <c r="ZA848" s="926"/>
      <c r="ZB848" s="926"/>
      <c r="ZC848" s="926"/>
      <c r="ZD848" s="926"/>
      <c r="ZE848" s="926"/>
      <c r="ZF848" s="926"/>
      <c r="ZG848" s="926"/>
      <c r="ZH848" s="926"/>
      <c r="ZI848" s="926"/>
      <c r="ZJ848" s="926"/>
      <c r="ZK848" s="926"/>
      <c r="ZL848" s="926"/>
      <c r="ZM848" s="926"/>
      <c r="ZN848" s="926"/>
      <c r="ZO848" s="926"/>
      <c r="ZP848" s="926"/>
      <c r="ZQ848" s="926"/>
      <c r="ZR848" s="926"/>
      <c r="ZS848" s="926"/>
      <c r="ZT848" s="926"/>
      <c r="ZU848" s="926"/>
      <c r="ZV848" s="926"/>
      <c r="ZW848" s="926"/>
      <c r="ZX848" s="926"/>
      <c r="ZY848" s="926"/>
      <c r="ZZ848" s="926"/>
      <c r="AAA848" s="926"/>
      <c r="AAB848" s="926"/>
      <c r="AAC848" s="926"/>
      <c r="AAD848" s="926"/>
      <c r="AAE848" s="926"/>
      <c r="AAF848" s="926"/>
      <c r="AAG848" s="926"/>
      <c r="AAH848" s="926"/>
      <c r="AAI848" s="926"/>
      <c r="AAJ848" s="926"/>
      <c r="AAK848" s="926"/>
      <c r="AAL848" s="926"/>
      <c r="AAM848" s="926"/>
      <c r="AAN848" s="926"/>
      <c r="AAO848" s="926"/>
      <c r="AAP848" s="926"/>
      <c r="AAQ848" s="926"/>
      <c r="AAR848" s="926"/>
      <c r="AAS848" s="926"/>
      <c r="AAT848" s="926"/>
      <c r="AAU848" s="926"/>
      <c r="AAV848" s="926"/>
      <c r="AAW848" s="926"/>
      <c r="AAX848" s="926"/>
      <c r="AAY848" s="926"/>
      <c r="AAZ848" s="926"/>
      <c r="ABA848" s="926"/>
      <c r="ABB848" s="926"/>
      <c r="ABC848" s="926"/>
      <c r="ABD848" s="926"/>
      <c r="ABE848" s="926"/>
      <c r="ABF848" s="926"/>
      <c r="ABG848" s="926"/>
      <c r="ABH848" s="926"/>
      <c r="ABI848" s="926"/>
      <c r="ABJ848" s="926"/>
      <c r="ABK848" s="926"/>
      <c r="ABL848" s="926"/>
      <c r="ABM848" s="926"/>
      <c r="ABN848" s="926"/>
      <c r="ABO848" s="926"/>
      <c r="ABP848" s="926"/>
      <c r="ABQ848" s="926"/>
      <c r="ABR848" s="926"/>
      <c r="ABS848" s="926"/>
      <c r="ABT848" s="926"/>
      <c r="ABU848" s="926"/>
      <c r="ABV848" s="926"/>
      <c r="ABW848" s="926"/>
      <c r="ABX848" s="926"/>
      <c r="ABY848" s="926"/>
      <c r="ABZ848" s="926"/>
      <c r="ACA848" s="926"/>
      <c r="ACB848" s="926"/>
      <c r="ACC848" s="926"/>
      <c r="ACD848" s="926"/>
      <c r="ACE848" s="926"/>
      <c r="ACF848" s="926"/>
      <c r="ACG848" s="926"/>
      <c r="ACH848" s="926"/>
      <c r="ACI848" s="926"/>
      <c r="ACJ848" s="926"/>
      <c r="ACK848" s="926"/>
      <c r="ACL848" s="926"/>
      <c r="ACM848" s="926"/>
      <c r="ACN848" s="926"/>
      <c r="ACO848" s="926"/>
      <c r="ACP848" s="926"/>
      <c r="ACQ848" s="926"/>
      <c r="ACR848" s="926"/>
      <c r="ACS848" s="926"/>
      <c r="ACT848" s="926"/>
      <c r="ACU848" s="926"/>
      <c r="ACV848" s="926"/>
      <c r="ACW848" s="926"/>
      <c r="ACX848" s="926"/>
      <c r="ACY848" s="926"/>
      <c r="ACZ848" s="926"/>
      <c r="ADA848" s="926"/>
      <c r="ADB848" s="926"/>
      <c r="ADC848" s="926"/>
      <c r="ADD848" s="926"/>
      <c r="ADE848" s="926"/>
      <c r="ADF848" s="926"/>
      <c r="ADG848" s="926"/>
      <c r="ADH848" s="926"/>
      <c r="ADI848" s="926"/>
      <c r="ADJ848" s="926"/>
      <c r="ADK848" s="926"/>
      <c r="ADL848" s="926"/>
      <c r="ADM848" s="926"/>
      <c r="ADN848" s="926"/>
      <c r="ADO848" s="926"/>
      <c r="ADP848" s="926"/>
      <c r="ADQ848" s="926"/>
      <c r="ADR848" s="926"/>
      <c r="ADS848" s="926"/>
      <c r="ADT848" s="926"/>
      <c r="ADU848" s="926"/>
      <c r="ADV848" s="926"/>
      <c r="ADW848" s="926"/>
      <c r="ADX848" s="926"/>
      <c r="ADY848" s="926"/>
      <c r="ADZ848" s="926"/>
      <c r="AEA848" s="926"/>
      <c r="AEB848" s="926"/>
      <c r="AEC848" s="926"/>
      <c r="AED848" s="926"/>
      <c r="AEE848" s="926"/>
      <c r="AEF848" s="926"/>
      <c r="AEG848" s="926"/>
      <c r="AEH848" s="926"/>
      <c r="AEI848" s="926"/>
      <c r="AEJ848" s="926"/>
      <c r="AEK848" s="926"/>
      <c r="AEL848" s="926"/>
      <c r="AEM848" s="926"/>
      <c r="AEN848" s="926"/>
      <c r="AEO848" s="926"/>
      <c r="AEP848" s="926"/>
      <c r="AEQ848" s="926"/>
      <c r="AER848" s="926"/>
      <c r="AES848" s="926"/>
      <c r="AET848" s="926"/>
      <c r="AEU848" s="926"/>
      <c r="AEV848" s="926"/>
      <c r="AEW848" s="926"/>
      <c r="AEX848" s="926"/>
      <c r="AEY848" s="926"/>
      <c r="AEZ848" s="926"/>
      <c r="AFA848" s="926"/>
      <c r="AFB848" s="926"/>
      <c r="AFC848" s="926"/>
      <c r="AFD848" s="926"/>
      <c r="AFE848" s="926"/>
      <c r="AFF848" s="926"/>
      <c r="AFG848" s="926"/>
      <c r="AFH848" s="926"/>
      <c r="AFI848" s="926"/>
      <c r="AFJ848" s="926"/>
      <c r="AFK848" s="926"/>
      <c r="AFL848" s="926"/>
      <c r="AFM848" s="926"/>
      <c r="AFN848" s="926"/>
      <c r="AFO848" s="926"/>
      <c r="AFP848" s="926"/>
      <c r="AFQ848" s="926"/>
      <c r="AFR848" s="926"/>
      <c r="AFS848" s="926"/>
      <c r="AFT848" s="926"/>
      <c r="AFU848" s="926"/>
      <c r="AFV848" s="926"/>
      <c r="AFW848" s="926"/>
      <c r="AFX848" s="926"/>
      <c r="AFY848" s="926"/>
      <c r="AFZ848" s="926"/>
      <c r="AGA848" s="926"/>
      <c r="AGB848" s="926"/>
      <c r="AGC848" s="926"/>
      <c r="AGD848" s="926"/>
      <c r="AGE848" s="926"/>
      <c r="AGF848" s="926"/>
      <c r="AGG848" s="926"/>
      <c r="AGH848" s="926"/>
      <c r="AGI848" s="926"/>
      <c r="AGJ848" s="926"/>
      <c r="AGK848" s="926"/>
      <c r="AGL848" s="926"/>
      <c r="AGM848" s="926"/>
      <c r="AGN848" s="926"/>
      <c r="AGO848" s="926"/>
      <c r="AGP848" s="926"/>
      <c r="AGQ848" s="926"/>
      <c r="AGR848" s="926"/>
      <c r="AGS848" s="926"/>
      <c r="AGT848" s="926"/>
      <c r="AGU848" s="926"/>
      <c r="AGV848" s="926"/>
      <c r="AGW848" s="926"/>
      <c r="AGX848" s="926"/>
      <c r="AGY848" s="926"/>
      <c r="AGZ848" s="926"/>
      <c r="AHA848" s="926"/>
      <c r="AHB848" s="926"/>
      <c r="AHC848" s="926"/>
      <c r="AHD848" s="926"/>
      <c r="AHE848" s="926"/>
      <c r="AHF848" s="926"/>
      <c r="AHG848" s="926"/>
      <c r="AHH848" s="926"/>
      <c r="AHI848" s="926"/>
      <c r="AHJ848" s="926"/>
      <c r="AHK848" s="926"/>
      <c r="AHL848" s="926"/>
      <c r="AHM848" s="926"/>
      <c r="AHN848" s="926"/>
      <c r="AHO848" s="926"/>
      <c r="AHP848" s="926"/>
      <c r="AHQ848" s="926"/>
      <c r="AHR848" s="926"/>
      <c r="AHS848" s="926"/>
      <c r="AHT848" s="926"/>
      <c r="AHU848" s="926"/>
      <c r="AHV848" s="926"/>
      <c r="AHW848" s="926"/>
      <c r="AHX848" s="926"/>
      <c r="AHY848" s="926"/>
      <c r="AHZ848" s="926"/>
      <c r="AIA848" s="926"/>
      <c r="AIB848" s="926"/>
      <c r="AIC848" s="926"/>
      <c r="AID848" s="926"/>
      <c r="AIE848" s="926"/>
      <c r="AIF848" s="926"/>
      <c r="AIG848" s="926"/>
      <c r="AIH848" s="926"/>
      <c r="AII848" s="926"/>
      <c r="AIJ848" s="926"/>
      <c r="AIK848" s="926"/>
      <c r="AIL848" s="926"/>
      <c r="AIM848" s="926"/>
      <c r="AIN848" s="926"/>
      <c r="AIO848" s="926"/>
      <c r="AIP848" s="926"/>
      <c r="AIQ848" s="926"/>
      <c r="AIR848" s="926"/>
      <c r="AIS848" s="926"/>
      <c r="AIT848" s="926"/>
      <c r="AIU848" s="926"/>
      <c r="AIV848" s="926"/>
      <c r="AIW848" s="926"/>
      <c r="AIX848" s="926"/>
      <c r="AIY848" s="926"/>
      <c r="AIZ848" s="926"/>
      <c r="AJA848" s="926"/>
      <c r="AJB848" s="926"/>
      <c r="AJC848" s="926"/>
      <c r="AJD848" s="926"/>
      <c r="AJE848" s="926"/>
      <c r="AJF848" s="926"/>
      <c r="AJG848" s="926"/>
      <c r="AJH848" s="926"/>
      <c r="AJI848" s="926"/>
      <c r="AJJ848" s="926"/>
      <c r="AJK848" s="926"/>
      <c r="AJL848" s="926"/>
      <c r="AJM848" s="926"/>
      <c r="AJN848" s="926"/>
      <c r="AJO848" s="926"/>
      <c r="AJP848" s="926"/>
      <c r="AJQ848" s="926"/>
      <c r="AJR848" s="926"/>
      <c r="AJS848" s="926"/>
      <c r="AJT848" s="926"/>
      <c r="AJU848" s="926"/>
      <c r="AJV848" s="926"/>
      <c r="AJW848" s="926"/>
      <c r="AJX848" s="926"/>
      <c r="AJY848" s="926"/>
      <c r="AJZ848" s="926"/>
      <c r="AKA848" s="926"/>
      <c r="AKB848" s="926"/>
      <c r="AKC848" s="926"/>
      <c r="AKD848" s="926"/>
      <c r="AKE848" s="926"/>
      <c r="AKF848" s="926"/>
      <c r="AKG848" s="926"/>
      <c r="AKH848" s="926"/>
      <c r="AKI848" s="926"/>
      <c r="AKJ848" s="926"/>
      <c r="AKK848" s="926"/>
      <c r="AKL848" s="926"/>
      <c r="AKM848" s="926"/>
      <c r="AKN848" s="926"/>
      <c r="AKO848" s="926"/>
      <c r="AKP848" s="926"/>
      <c r="AKQ848" s="926"/>
      <c r="AKR848" s="926"/>
      <c r="AKS848" s="926"/>
      <c r="AKT848" s="926"/>
      <c r="AKU848" s="926"/>
      <c r="AKV848" s="926"/>
      <c r="AKW848" s="926"/>
      <c r="AKX848" s="926"/>
      <c r="AKY848" s="926"/>
      <c r="AKZ848" s="926"/>
      <c r="ALA848" s="926"/>
      <c r="ALB848" s="926"/>
      <c r="ALC848" s="926"/>
      <c r="ALD848" s="926"/>
      <c r="ALE848" s="926"/>
      <c r="ALF848" s="926"/>
      <c r="ALG848" s="926"/>
      <c r="ALH848" s="926"/>
      <c r="ALI848" s="926"/>
      <c r="ALJ848" s="926"/>
      <c r="ALK848" s="926"/>
      <c r="ALL848" s="926"/>
      <c r="ALM848" s="926"/>
      <c r="ALN848" s="926"/>
      <c r="ALO848" s="926"/>
      <c r="ALP848" s="926"/>
      <c r="ALQ848" s="926"/>
      <c r="ALR848" s="926"/>
      <c r="ALS848" s="926"/>
      <c r="ALT848" s="926"/>
      <c r="ALU848" s="926"/>
      <c r="ALV848" s="926"/>
      <c r="ALW848" s="926"/>
      <c r="ALX848" s="926"/>
      <c r="ALY848" s="926"/>
      <c r="ALZ848" s="926"/>
      <c r="AMA848" s="926"/>
      <c r="AMB848" s="926"/>
      <c r="AMC848" s="926"/>
      <c r="AMD848" s="926"/>
      <c r="AME848" s="926"/>
      <c r="AMF848" s="926"/>
      <c r="AMG848" s="926"/>
      <c r="AMH848" s="926"/>
      <c r="AMI848" s="926"/>
      <c r="AMJ848" s="926"/>
      <c r="AMK848" s="926"/>
      <c r="AML848" s="926"/>
      <c r="AMM848" s="926"/>
      <c r="AMN848" s="926"/>
      <c r="AMO848" s="926"/>
      <c r="AMP848" s="926"/>
      <c r="AMQ848" s="926"/>
      <c r="AMR848" s="926"/>
      <c r="AMS848" s="926"/>
      <c r="AMT848" s="926"/>
      <c r="AMU848" s="926"/>
      <c r="AMV848" s="926"/>
      <c r="AMW848" s="926"/>
      <c r="AMX848" s="926"/>
      <c r="AMY848" s="926"/>
      <c r="AMZ848" s="926"/>
      <c r="ANA848" s="926"/>
      <c r="ANB848" s="926"/>
      <c r="ANC848" s="926"/>
      <c r="AND848" s="926"/>
      <c r="ANE848" s="926"/>
      <c r="ANF848" s="926"/>
      <c r="ANG848" s="926"/>
      <c r="ANH848" s="926"/>
      <c r="ANI848" s="926"/>
      <c r="ANJ848" s="926"/>
      <c r="ANK848" s="926"/>
      <c r="ANL848" s="926"/>
      <c r="ANM848" s="926"/>
      <c r="ANN848" s="926"/>
      <c r="ANO848" s="926"/>
      <c r="ANP848" s="926"/>
      <c r="ANQ848" s="926"/>
      <c r="ANR848" s="926"/>
      <c r="ANS848" s="926"/>
      <c r="ANT848" s="926"/>
      <c r="ANU848" s="926"/>
      <c r="ANV848" s="926"/>
      <c r="ANW848" s="926"/>
      <c r="ANX848" s="926"/>
      <c r="ANY848" s="926"/>
      <c r="ANZ848" s="926"/>
      <c r="AOA848" s="926"/>
      <c r="AOB848" s="926"/>
      <c r="AOC848" s="926"/>
      <c r="AOD848" s="926"/>
      <c r="AOE848" s="926"/>
      <c r="AOF848" s="926"/>
      <c r="AOG848" s="926"/>
      <c r="AOH848" s="926"/>
      <c r="AOI848" s="926"/>
      <c r="AOJ848" s="926"/>
      <c r="AOK848" s="926"/>
      <c r="AOL848" s="926"/>
      <c r="AOM848" s="926"/>
      <c r="AON848" s="926"/>
      <c r="AOO848" s="926"/>
      <c r="AOP848" s="926"/>
      <c r="AOQ848" s="926"/>
      <c r="AOR848" s="926"/>
      <c r="AOS848" s="926"/>
      <c r="AOT848" s="926"/>
      <c r="AOU848" s="926"/>
      <c r="AOV848" s="926"/>
      <c r="AOW848" s="926"/>
      <c r="AOX848" s="926"/>
      <c r="AOY848" s="926"/>
      <c r="AOZ848" s="926"/>
      <c r="APA848" s="926"/>
      <c r="APB848" s="926"/>
      <c r="APC848" s="926"/>
      <c r="APD848" s="926"/>
      <c r="APE848" s="926"/>
      <c r="APF848" s="926"/>
      <c r="APG848" s="926"/>
      <c r="APH848" s="926"/>
      <c r="API848" s="926"/>
      <c r="APJ848" s="926"/>
      <c r="APK848" s="926"/>
      <c r="APL848" s="926"/>
      <c r="APM848" s="926"/>
      <c r="APN848" s="926"/>
      <c r="APO848" s="926"/>
      <c r="APP848" s="926"/>
      <c r="APQ848" s="926"/>
      <c r="APR848" s="926"/>
      <c r="APS848" s="926"/>
      <c r="APT848" s="926"/>
      <c r="APU848" s="926"/>
      <c r="APV848" s="926"/>
      <c r="APW848" s="926"/>
      <c r="APX848" s="926"/>
      <c r="APY848" s="926"/>
      <c r="APZ848" s="926"/>
      <c r="AQA848" s="926"/>
      <c r="AQB848" s="926"/>
      <c r="AQC848" s="926"/>
      <c r="AQD848" s="926"/>
      <c r="AQE848" s="926"/>
      <c r="AQF848" s="926"/>
      <c r="AQG848" s="926"/>
      <c r="AQH848" s="926"/>
      <c r="AQI848" s="926"/>
      <c r="AQJ848" s="926"/>
      <c r="AQK848" s="926"/>
      <c r="AQL848" s="926"/>
      <c r="AQM848" s="926"/>
      <c r="AQN848" s="926"/>
      <c r="AQO848" s="926"/>
      <c r="AQP848" s="926"/>
      <c r="AQQ848" s="926"/>
      <c r="AQR848" s="926"/>
      <c r="AQS848" s="926"/>
      <c r="AQT848" s="926"/>
      <c r="AQU848" s="926"/>
      <c r="AQV848" s="926"/>
      <c r="AQW848" s="926"/>
      <c r="AQX848" s="926"/>
      <c r="AQY848" s="926"/>
      <c r="AQZ848" s="926"/>
      <c r="ARA848" s="926"/>
      <c r="ARB848" s="926"/>
      <c r="ARC848" s="926"/>
      <c r="ARD848" s="926"/>
      <c r="ARE848" s="926"/>
      <c r="ARF848" s="926"/>
      <c r="ARG848" s="926"/>
      <c r="ARH848" s="926"/>
      <c r="ARI848" s="926"/>
      <c r="ARJ848" s="926"/>
      <c r="ARK848" s="926"/>
      <c r="ARL848" s="926"/>
      <c r="ARM848" s="926"/>
      <c r="ARN848" s="926"/>
      <c r="ARO848" s="926"/>
      <c r="ARP848" s="926"/>
      <c r="ARQ848" s="926"/>
      <c r="ARR848" s="926"/>
      <c r="ARS848" s="926"/>
      <c r="ART848" s="926"/>
      <c r="ARU848" s="926"/>
      <c r="ARV848" s="926"/>
      <c r="ARW848" s="926"/>
      <c r="ARX848" s="926"/>
      <c r="ARY848" s="926"/>
      <c r="ARZ848" s="926"/>
      <c r="ASA848" s="926"/>
      <c r="ASB848" s="926"/>
      <c r="ASC848" s="926"/>
      <c r="ASD848" s="926"/>
      <c r="ASE848" s="926"/>
      <c r="ASF848" s="926"/>
      <c r="ASG848" s="926"/>
      <c r="ASH848" s="926"/>
      <c r="ASI848" s="926"/>
      <c r="ASJ848" s="926"/>
      <c r="ASK848" s="926"/>
      <c r="ASL848" s="926"/>
      <c r="ASM848" s="926"/>
      <c r="ASN848" s="926"/>
      <c r="ASO848" s="926"/>
      <c r="ASP848" s="926"/>
      <c r="ASQ848" s="926"/>
      <c r="ASR848" s="926"/>
      <c r="ASS848" s="926"/>
      <c r="AST848" s="926"/>
      <c r="ASU848" s="926"/>
      <c r="ASV848" s="926"/>
      <c r="ASW848" s="926"/>
      <c r="ASX848" s="926"/>
      <c r="ASY848" s="926"/>
      <c r="ASZ848" s="926"/>
      <c r="ATA848" s="926"/>
      <c r="ATB848" s="926"/>
      <c r="ATC848" s="926"/>
      <c r="ATD848" s="926"/>
      <c r="ATE848" s="926"/>
      <c r="ATF848" s="926"/>
      <c r="ATG848" s="926"/>
      <c r="ATH848" s="926"/>
      <c r="ATI848" s="926"/>
      <c r="ATJ848" s="926"/>
      <c r="ATK848" s="926"/>
      <c r="ATL848" s="926"/>
      <c r="ATM848" s="926"/>
      <c r="ATN848" s="926"/>
      <c r="ATO848" s="926"/>
      <c r="ATP848" s="926"/>
      <c r="ATQ848" s="926"/>
      <c r="ATR848" s="926"/>
      <c r="ATS848" s="926"/>
      <c r="ATT848" s="926"/>
      <c r="ATU848" s="926"/>
      <c r="ATV848" s="926"/>
      <c r="ATW848" s="926"/>
      <c r="ATX848" s="926"/>
      <c r="ATY848" s="926"/>
      <c r="ATZ848" s="926"/>
      <c r="AUA848" s="926"/>
      <c r="AUB848" s="926"/>
      <c r="AUC848" s="926"/>
      <c r="AUD848" s="926"/>
      <c r="AUE848" s="926"/>
      <c r="AUF848" s="926"/>
      <c r="AUG848" s="926"/>
      <c r="AUH848" s="926"/>
      <c r="AUI848" s="926"/>
      <c r="AUJ848" s="926"/>
      <c r="AUK848" s="926"/>
      <c r="AUL848" s="926"/>
      <c r="AUM848" s="926"/>
      <c r="AUN848" s="926"/>
      <c r="AUO848" s="926"/>
      <c r="AUP848" s="926"/>
      <c r="AUQ848" s="926"/>
      <c r="AUR848" s="926"/>
      <c r="AUS848" s="926"/>
      <c r="AUT848" s="926"/>
      <c r="AUU848" s="926"/>
      <c r="AUV848" s="926"/>
      <c r="AUW848" s="926"/>
      <c r="AUX848" s="926"/>
      <c r="AUY848" s="926"/>
      <c r="AUZ848" s="926"/>
      <c r="AVA848" s="926"/>
      <c r="AVB848" s="926"/>
      <c r="AVC848" s="926"/>
      <c r="AVD848" s="926"/>
      <c r="AVE848" s="926"/>
      <c r="AVF848" s="926"/>
      <c r="AVG848" s="926"/>
      <c r="AVH848" s="926"/>
      <c r="AVI848" s="926"/>
      <c r="AVJ848" s="926"/>
      <c r="AVK848" s="926"/>
      <c r="AVL848" s="926"/>
      <c r="AVM848" s="926"/>
      <c r="AVN848" s="926"/>
      <c r="AVO848" s="926"/>
      <c r="AVP848" s="926"/>
      <c r="AVQ848" s="926"/>
      <c r="AVR848" s="926"/>
      <c r="AVS848" s="926"/>
      <c r="AVT848" s="926"/>
      <c r="AVU848" s="926"/>
      <c r="AVV848" s="926"/>
      <c r="AVW848" s="926"/>
      <c r="AVX848" s="926"/>
      <c r="AVY848" s="926"/>
      <c r="AVZ848" s="926"/>
      <c r="AWA848" s="926"/>
      <c r="AWB848" s="926"/>
      <c r="AWC848" s="926"/>
      <c r="AWD848" s="926"/>
      <c r="AWE848" s="926"/>
      <c r="AWF848" s="926"/>
      <c r="AWG848" s="926"/>
      <c r="AWH848" s="926"/>
      <c r="AWI848" s="926"/>
      <c r="AWJ848" s="926"/>
      <c r="AWK848" s="926"/>
      <c r="AWL848" s="926"/>
      <c r="AWM848" s="926"/>
      <c r="AWN848" s="926"/>
      <c r="AWO848" s="926"/>
      <c r="AWP848" s="926"/>
      <c r="AWQ848" s="926"/>
      <c r="AWR848" s="926"/>
      <c r="AWS848" s="926"/>
      <c r="AWT848" s="926"/>
      <c r="AWU848" s="926"/>
      <c r="AWV848" s="926"/>
      <c r="AWW848" s="926"/>
      <c r="AWX848" s="926"/>
      <c r="AWY848" s="926"/>
      <c r="AWZ848" s="926"/>
      <c r="AXA848" s="926"/>
      <c r="AXB848" s="926"/>
      <c r="AXC848" s="926"/>
      <c r="AXD848" s="926"/>
      <c r="AXE848" s="926"/>
      <c r="AXF848" s="926"/>
      <c r="AXG848" s="926"/>
      <c r="AXH848" s="926"/>
      <c r="AXI848" s="926"/>
      <c r="AXJ848" s="926"/>
      <c r="AXK848" s="926"/>
      <c r="AXL848" s="926"/>
      <c r="AXM848" s="926"/>
      <c r="AXN848" s="926"/>
      <c r="AXO848" s="926"/>
      <c r="AXP848" s="926"/>
      <c r="AXQ848" s="926"/>
      <c r="AXR848" s="926"/>
      <c r="AXS848" s="926"/>
      <c r="AXT848" s="926"/>
      <c r="AXU848" s="926"/>
      <c r="AXV848" s="926"/>
      <c r="AXW848" s="926"/>
      <c r="AXX848" s="926"/>
      <c r="AXY848" s="926"/>
      <c r="AXZ848" s="926"/>
      <c r="AYA848" s="926"/>
      <c r="AYB848" s="926"/>
      <c r="AYC848" s="926"/>
      <c r="AYD848" s="926"/>
      <c r="AYE848" s="926"/>
      <c r="AYF848" s="926"/>
      <c r="AYG848" s="926"/>
      <c r="AYH848" s="926"/>
      <c r="AYI848" s="926"/>
      <c r="AYJ848" s="926"/>
      <c r="AYK848" s="926"/>
      <c r="AYL848" s="926"/>
      <c r="AYM848" s="926"/>
      <c r="AYN848" s="926"/>
      <c r="AYO848" s="926"/>
      <c r="AYP848" s="926"/>
      <c r="AYQ848" s="926"/>
      <c r="AYR848" s="926"/>
      <c r="AYS848" s="926"/>
      <c r="AYT848" s="926"/>
      <c r="AYU848" s="926"/>
      <c r="AYV848" s="926"/>
      <c r="AYW848" s="926"/>
      <c r="AYX848" s="926"/>
      <c r="AYY848" s="926"/>
      <c r="AYZ848" s="926"/>
      <c r="AZA848" s="926"/>
      <c r="AZB848" s="926"/>
      <c r="AZC848" s="926"/>
      <c r="AZD848" s="926"/>
      <c r="AZE848" s="926"/>
      <c r="AZF848" s="926"/>
      <c r="AZG848" s="926"/>
      <c r="AZH848" s="926"/>
      <c r="AZI848" s="926"/>
      <c r="AZJ848" s="926"/>
      <c r="AZK848" s="926"/>
      <c r="AZL848" s="926"/>
      <c r="AZM848" s="926"/>
      <c r="AZN848" s="926"/>
      <c r="AZO848" s="926"/>
      <c r="AZP848" s="926"/>
      <c r="AZQ848" s="926"/>
      <c r="AZR848" s="926"/>
      <c r="AZS848" s="926"/>
      <c r="AZT848" s="926"/>
      <c r="AZU848" s="926"/>
      <c r="AZV848" s="926"/>
      <c r="AZW848" s="926"/>
      <c r="AZX848" s="926"/>
      <c r="AZY848" s="926"/>
      <c r="AZZ848" s="926"/>
      <c r="BAA848" s="926"/>
      <c r="BAB848" s="926"/>
      <c r="BAC848" s="926"/>
      <c r="BAD848" s="926"/>
      <c r="BAE848" s="926"/>
      <c r="BAF848" s="926"/>
      <c r="BAG848" s="926"/>
      <c r="BAH848" s="926"/>
      <c r="BAI848" s="926"/>
      <c r="BAJ848" s="926"/>
      <c r="BAK848" s="926"/>
      <c r="BAL848" s="926"/>
      <c r="BAM848" s="926"/>
      <c r="BAN848" s="926"/>
      <c r="BAO848" s="926"/>
      <c r="BAP848" s="926"/>
      <c r="BAQ848" s="926"/>
      <c r="BAR848" s="926"/>
      <c r="BAS848" s="926"/>
      <c r="BAT848" s="926"/>
      <c r="BAU848" s="926"/>
      <c r="BAV848" s="926"/>
      <c r="BAW848" s="926"/>
      <c r="BAX848" s="926"/>
      <c r="BAY848" s="926"/>
      <c r="BAZ848" s="926"/>
      <c r="BBA848" s="926"/>
      <c r="BBB848" s="926"/>
      <c r="BBC848" s="926"/>
      <c r="BBD848" s="926"/>
      <c r="BBE848" s="926"/>
      <c r="BBF848" s="926"/>
      <c r="BBG848" s="926"/>
      <c r="BBH848" s="926"/>
      <c r="BBI848" s="926"/>
      <c r="BBJ848" s="926"/>
      <c r="BBK848" s="926"/>
      <c r="BBL848" s="926"/>
      <c r="BBM848" s="926"/>
      <c r="BBN848" s="926"/>
      <c r="BBO848" s="926"/>
      <c r="BBP848" s="926"/>
      <c r="BBQ848" s="926"/>
      <c r="BBR848" s="926"/>
      <c r="BBS848" s="926"/>
      <c r="BBT848" s="926"/>
      <c r="BBU848" s="926"/>
      <c r="BBV848" s="926"/>
      <c r="BBW848" s="926"/>
      <c r="BBX848" s="926"/>
      <c r="BBY848" s="926"/>
      <c r="BBZ848" s="926"/>
      <c r="BCA848" s="926"/>
      <c r="BCB848" s="926"/>
      <c r="BCC848" s="926"/>
      <c r="BCD848" s="926"/>
      <c r="BCE848" s="926"/>
      <c r="BCF848" s="926"/>
      <c r="BCG848" s="926"/>
      <c r="BCH848" s="926"/>
      <c r="BCI848" s="926"/>
      <c r="BCJ848" s="926"/>
      <c r="BCK848" s="926"/>
      <c r="BCL848" s="926"/>
      <c r="BCM848" s="926"/>
      <c r="BCN848" s="926"/>
      <c r="BCO848" s="926"/>
      <c r="BCP848" s="926"/>
      <c r="BCQ848" s="926"/>
      <c r="BCR848" s="926"/>
      <c r="BCS848" s="926"/>
      <c r="BCT848" s="926"/>
      <c r="BCU848" s="926"/>
      <c r="BCV848" s="926"/>
      <c r="BCW848" s="926"/>
      <c r="BCX848" s="926"/>
      <c r="BCY848" s="926"/>
      <c r="BCZ848" s="926"/>
      <c r="BDA848" s="926"/>
      <c r="BDB848" s="926"/>
      <c r="BDC848" s="926"/>
      <c r="BDD848" s="926"/>
      <c r="BDE848" s="926"/>
      <c r="BDF848" s="926"/>
      <c r="BDG848" s="926"/>
      <c r="BDH848" s="926"/>
      <c r="BDI848" s="926"/>
      <c r="BDJ848" s="926"/>
      <c r="BDK848" s="926"/>
      <c r="BDL848" s="926"/>
      <c r="BDM848" s="926"/>
      <c r="BDN848" s="926"/>
      <c r="BDO848" s="926"/>
      <c r="BDP848" s="926"/>
      <c r="BDQ848" s="926"/>
      <c r="BDR848" s="926"/>
      <c r="BDS848" s="926"/>
      <c r="BDT848" s="926"/>
      <c r="BDU848" s="926"/>
      <c r="BDV848" s="926"/>
      <c r="BDW848" s="926"/>
      <c r="BDX848" s="926"/>
      <c r="BDY848" s="926"/>
      <c r="BDZ848" s="926"/>
      <c r="BEA848" s="926"/>
      <c r="BEB848" s="926"/>
      <c r="BEC848" s="926"/>
      <c r="BED848" s="926"/>
      <c r="BEE848" s="926"/>
      <c r="BEF848" s="926"/>
      <c r="BEG848" s="926"/>
      <c r="BEH848" s="926"/>
      <c r="BEI848" s="926"/>
      <c r="BEJ848" s="926"/>
      <c r="BEK848" s="926"/>
      <c r="BEL848" s="926"/>
      <c r="BEM848" s="926"/>
      <c r="BEN848" s="926"/>
      <c r="BEO848" s="926"/>
      <c r="BEP848" s="926"/>
      <c r="BEQ848" s="926"/>
      <c r="BER848" s="926"/>
      <c r="BES848" s="926"/>
      <c r="BET848" s="926"/>
      <c r="BEU848" s="926"/>
      <c r="BEV848" s="926"/>
      <c r="BEW848" s="926"/>
      <c r="BEX848" s="926"/>
      <c r="BEY848" s="926"/>
      <c r="BEZ848" s="926"/>
      <c r="BFA848" s="926"/>
      <c r="BFB848" s="926"/>
      <c r="BFC848" s="926"/>
      <c r="BFD848" s="926"/>
      <c r="BFE848" s="926"/>
      <c r="BFF848" s="926"/>
      <c r="BFG848" s="926"/>
      <c r="BFH848" s="926"/>
      <c r="BFI848" s="926"/>
      <c r="BFJ848" s="926"/>
      <c r="BFK848" s="926"/>
      <c r="BFL848" s="926"/>
      <c r="BFM848" s="926"/>
      <c r="BFN848" s="926"/>
      <c r="BFO848" s="926"/>
      <c r="BFP848" s="926"/>
      <c r="BFQ848" s="926"/>
      <c r="BFR848" s="926"/>
      <c r="BFS848" s="926"/>
      <c r="BFT848" s="926"/>
      <c r="BFU848" s="926"/>
      <c r="BFV848" s="926"/>
      <c r="BFW848" s="926"/>
      <c r="BFX848" s="926"/>
      <c r="BFY848" s="926"/>
      <c r="BFZ848" s="926"/>
      <c r="BGA848" s="926"/>
      <c r="BGB848" s="926"/>
      <c r="BGC848" s="926"/>
      <c r="BGD848" s="926"/>
      <c r="BGE848" s="926"/>
      <c r="BGF848" s="926"/>
      <c r="BGG848" s="926"/>
      <c r="BGH848" s="926"/>
      <c r="BGI848" s="926"/>
      <c r="BGJ848" s="926"/>
      <c r="BGK848" s="926"/>
      <c r="BGL848" s="926"/>
      <c r="BGM848" s="926"/>
      <c r="BGN848" s="926"/>
      <c r="BGO848" s="926"/>
      <c r="BGP848" s="926"/>
      <c r="BGQ848" s="926"/>
      <c r="BGR848" s="926"/>
      <c r="BGS848" s="926"/>
      <c r="BGT848" s="926"/>
      <c r="BGU848" s="926"/>
      <c r="BGV848" s="926"/>
      <c r="BGW848" s="926"/>
      <c r="BGX848" s="926"/>
      <c r="BGY848" s="926"/>
      <c r="BGZ848" s="926"/>
      <c r="BHA848" s="926"/>
      <c r="BHB848" s="926"/>
      <c r="BHC848" s="926"/>
      <c r="BHD848" s="926"/>
      <c r="BHE848" s="926"/>
      <c r="BHF848" s="926"/>
      <c r="BHG848" s="926"/>
      <c r="BHH848" s="926"/>
      <c r="BHI848" s="926"/>
      <c r="BHJ848" s="926"/>
      <c r="BHK848" s="926"/>
      <c r="BHL848" s="926"/>
      <c r="BHM848" s="926"/>
      <c r="BHN848" s="926"/>
      <c r="BHO848" s="926"/>
      <c r="BHP848" s="926"/>
      <c r="BHQ848" s="926"/>
      <c r="BHR848" s="926"/>
      <c r="BHS848" s="926"/>
      <c r="BHT848" s="926"/>
      <c r="BHU848" s="926"/>
      <c r="BHV848" s="926"/>
      <c r="BHW848" s="926"/>
      <c r="BHX848" s="926"/>
      <c r="BHY848" s="926"/>
      <c r="BHZ848" s="926"/>
      <c r="BIA848" s="926"/>
      <c r="BIB848" s="926"/>
      <c r="BIC848" s="926"/>
      <c r="BID848" s="926"/>
      <c r="BIE848" s="926"/>
      <c r="BIF848" s="926"/>
      <c r="BIG848" s="926"/>
      <c r="BIH848" s="926"/>
      <c r="BII848" s="926"/>
      <c r="BIJ848" s="926"/>
      <c r="BIK848" s="926"/>
      <c r="BIL848" s="926"/>
      <c r="BIM848" s="926"/>
      <c r="BIN848" s="926"/>
      <c r="BIO848" s="926"/>
      <c r="BIP848" s="926"/>
      <c r="BIQ848" s="926"/>
      <c r="BIR848" s="926"/>
      <c r="BIS848" s="926"/>
      <c r="BIT848" s="926"/>
      <c r="BIU848" s="926"/>
      <c r="BIV848" s="926"/>
      <c r="BIW848" s="926"/>
      <c r="BIX848" s="926"/>
      <c r="BIY848" s="926"/>
      <c r="BIZ848" s="926"/>
      <c r="BJA848" s="926"/>
      <c r="BJB848" s="926"/>
      <c r="BJC848" s="926"/>
      <c r="BJD848" s="926"/>
      <c r="BJE848" s="926"/>
      <c r="BJF848" s="926"/>
      <c r="BJG848" s="926"/>
      <c r="BJH848" s="926"/>
      <c r="BJI848" s="926"/>
      <c r="BJJ848" s="926"/>
      <c r="BJK848" s="926"/>
      <c r="BJL848" s="926"/>
      <c r="BJM848" s="926"/>
      <c r="BJN848" s="926"/>
      <c r="BJO848" s="926"/>
      <c r="BJP848" s="926"/>
      <c r="BJQ848" s="926"/>
      <c r="BJR848" s="926"/>
      <c r="BJS848" s="926"/>
      <c r="BJT848" s="926"/>
      <c r="BJU848" s="926"/>
      <c r="BJV848" s="926"/>
      <c r="BJW848" s="926"/>
      <c r="BJX848" s="926"/>
      <c r="BJY848" s="926"/>
      <c r="BJZ848" s="926"/>
      <c r="BKA848" s="926"/>
      <c r="BKB848" s="926"/>
      <c r="BKC848" s="926"/>
      <c r="BKD848" s="926"/>
      <c r="BKE848" s="926"/>
      <c r="BKF848" s="926"/>
      <c r="BKG848" s="926"/>
      <c r="BKH848" s="926"/>
      <c r="BKI848" s="926"/>
      <c r="BKJ848" s="926"/>
      <c r="BKK848" s="926"/>
      <c r="BKL848" s="926"/>
      <c r="BKM848" s="926"/>
      <c r="BKN848" s="926"/>
      <c r="BKO848" s="926"/>
      <c r="BKP848" s="926"/>
      <c r="BKQ848" s="926"/>
      <c r="BKR848" s="926"/>
      <c r="BKS848" s="926"/>
      <c r="BKT848" s="926"/>
      <c r="BKU848" s="926"/>
      <c r="BKV848" s="926"/>
      <c r="BKW848" s="926"/>
      <c r="BKX848" s="926"/>
      <c r="BKY848" s="926"/>
      <c r="BKZ848" s="926"/>
      <c r="BLA848" s="926"/>
      <c r="BLB848" s="926"/>
      <c r="BLC848" s="926"/>
      <c r="BLD848" s="926"/>
      <c r="BLE848" s="926"/>
      <c r="BLF848" s="926"/>
      <c r="BLG848" s="926"/>
      <c r="BLH848" s="926"/>
      <c r="BLI848" s="926"/>
      <c r="BLJ848" s="926"/>
      <c r="BLK848" s="926"/>
      <c r="BLL848" s="926"/>
      <c r="BLM848" s="926"/>
      <c r="BLN848" s="926"/>
      <c r="BLO848" s="926"/>
      <c r="BLP848" s="926"/>
      <c r="BLQ848" s="926"/>
      <c r="BLR848" s="926"/>
      <c r="BLS848" s="926"/>
      <c r="BLT848" s="926"/>
      <c r="BLU848" s="926"/>
      <c r="BLV848" s="926"/>
      <c r="BLW848" s="926"/>
      <c r="BLX848" s="926"/>
      <c r="BLY848" s="926"/>
      <c r="BLZ848" s="926"/>
      <c r="BMA848" s="926"/>
      <c r="BMB848" s="926"/>
      <c r="BMC848" s="926"/>
      <c r="BMD848" s="926"/>
      <c r="BME848" s="926"/>
      <c r="BMF848" s="926"/>
      <c r="BMG848" s="926"/>
      <c r="BMH848" s="926"/>
      <c r="BMI848" s="926"/>
      <c r="BMJ848" s="926"/>
      <c r="BMK848" s="926"/>
      <c r="BML848" s="926"/>
      <c r="BMM848" s="926"/>
      <c r="BMN848" s="926"/>
      <c r="BMO848" s="926"/>
      <c r="BMP848" s="926"/>
      <c r="BMQ848" s="926"/>
      <c r="BMR848" s="926"/>
      <c r="BMS848" s="926"/>
      <c r="BMT848" s="926"/>
      <c r="BMU848" s="926"/>
      <c r="BMV848" s="926"/>
      <c r="BMW848" s="926"/>
      <c r="BMX848" s="926"/>
      <c r="BMY848" s="926"/>
      <c r="BMZ848" s="926"/>
      <c r="BNA848" s="926"/>
      <c r="BNB848" s="926"/>
      <c r="BNC848" s="926"/>
      <c r="BND848" s="926"/>
      <c r="BNE848" s="926"/>
      <c r="BNF848" s="926"/>
      <c r="BNG848" s="926"/>
      <c r="BNH848" s="926"/>
      <c r="BNI848" s="926"/>
      <c r="BNJ848" s="926"/>
      <c r="BNK848" s="926"/>
      <c r="BNL848" s="926"/>
      <c r="BNM848" s="926"/>
      <c r="BNN848" s="926"/>
      <c r="BNO848" s="926"/>
      <c r="BNP848" s="926"/>
      <c r="BNQ848" s="926"/>
      <c r="BNR848" s="926"/>
      <c r="BNS848" s="926"/>
      <c r="BNT848" s="926"/>
      <c r="BNU848" s="926"/>
      <c r="BNV848" s="926"/>
      <c r="BNW848" s="926"/>
      <c r="BNX848" s="926"/>
      <c r="BNY848" s="926"/>
      <c r="BNZ848" s="926"/>
      <c r="BOA848" s="926"/>
      <c r="BOB848" s="926"/>
      <c r="BOC848" s="926"/>
      <c r="BOD848" s="926"/>
      <c r="BOE848" s="926"/>
      <c r="BOF848" s="926"/>
      <c r="BOG848" s="926"/>
      <c r="BOH848" s="926"/>
      <c r="BOI848" s="926"/>
      <c r="BOJ848" s="926"/>
      <c r="BOK848" s="926"/>
      <c r="BOL848" s="926"/>
      <c r="BOM848" s="926"/>
      <c r="BON848" s="926"/>
      <c r="BOO848" s="926"/>
      <c r="BOP848" s="926"/>
      <c r="BOQ848" s="926"/>
      <c r="BOR848" s="926"/>
      <c r="BOS848" s="926"/>
      <c r="BOT848" s="926"/>
      <c r="BOU848" s="926"/>
      <c r="BOV848" s="926"/>
      <c r="BOW848" s="926"/>
      <c r="BOX848" s="926"/>
      <c r="BOY848" s="926"/>
      <c r="BOZ848" s="926"/>
      <c r="BPA848" s="926"/>
      <c r="BPB848" s="926"/>
      <c r="BPC848" s="926"/>
      <c r="BPD848" s="926"/>
      <c r="BPE848" s="926"/>
      <c r="BPF848" s="926"/>
      <c r="BPG848" s="926"/>
      <c r="BPH848" s="926"/>
      <c r="BPI848" s="926"/>
      <c r="BPJ848" s="926"/>
      <c r="BPK848" s="926"/>
      <c r="BPL848" s="926"/>
      <c r="BPM848" s="926"/>
      <c r="BPN848" s="926"/>
      <c r="BPO848" s="926"/>
      <c r="BPP848" s="926"/>
      <c r="BPQ848" s="926"/>
      <c r="BPR848" s="926"/>
      <c r="BPS848" s="926"/>
      <c r="BPT848" s="926"/>
      <c r="BPU848" s="926"/>
      <c r="BPV848" s="926"/>
      <c r="BPW848" s="926"/>
      <c r="BPX848" s="926"/>
      <c r="BPY848" s="926"/>
      <c r="BPZ848" s="926"/>
      <c r="BQA848" s="926"/>
      <c r="BQB848" s="926"/>
      <c r="BQC848" s="926"/>
      <c r="BQD848" s="926"/>
      <c r="BQE848" s="926"/>
      <c r="BQF848" s="926"/>
      <c r="BQG848" s="926"/>
      <c r="BQH848" s="926"/>
      <c r="BQI848" s="926"/>
      <c r="BQJ848" s="926"/>
      <c r="BQK848" s="926"/>
      <c r="BQL848" s="926"/>
      <c r="BQM848" s="926"/>
      <c r="BQN848" s="926"/>
      <c r="BQO848" s="926"/>
      <c r="BQP848" s="926"/>
      <c r="BQQ848" s="926"/>
      <c r="BQR848" s="926"/>
      <c r="BQS848" s="926"/>
      <c r="BQT848" s="926"/>
      <c r="BQU848" s="926"/>
      <c r="BQV848" s="926"/>
      <c r="BQW848" s="926"/>
      <c r="BQX848" s="926"/>
      <c r="BQY848" s="926"/>
      <c r="BQZ848" s="926"/>
      <c r="BRA848" s="926"/>
      <c r="BRB848" s="926"/>
      <c r="BRC848" s="926"/>
      <c r="BRD848" s="926"/>
      <c r="BRE848" s="926"/>
      <c r="BRF848" s="926"/>
      <c r="BRG848" s="926"/>
      <c r="BRH848" s="926"/>
      <c r="BRI848" s="926"/>
      <c r="BRJ848" s="926"/>
      <c r="BRK848" s="926"/>
      <c r="BRL848" s="926"/>
      <c r="BRM848" s="926"/>
      <c r="BRN848" s="926"/>
      <c r="BRO848" s="926"/>
      <c r="BRP848" s="926"/>
      <c r="BRQ848" s="926"/>
      <c r="BRR848" s="926"/>
      <c r="BRS848" s="926"/>
      <c r="BRT848" s="926"/>
      <c r="BRU848" s="926"/>
      <c r="BRV848" s="926"/>
      <c r="BRW848" s="926"/>
      <c r="BRX848" s="926"/>
      <c r="BRY848" s="926"/>
      <c r="BRZ848" s="926"/>
      <c r="BSA848" s="926"/>
      <c r="BSB848" s="926"/>
      <c r="BSC848" s="926"/>
      <c r="BSD848" s="926"/>
      <c r="BSE848" s="926"/>
      <c r="BSF848" s="926"/>
      <c r="BSG848" s="926"/>
      <c r="BSH848" s="926"/>
      <c r="BSI848" s="926"/>
      <c r="BSJ848" s="926"/>
      <c r="BSK848" s="926"/>
      <c r="BSL848" s="926"/>
      <c r="BSM848" s="926"/>
      <c r="BSN848" s="926"/>
      <c r="BSO848" s="926"/>
      <c r="BSP848" s="926"/>
      <c r="BSQ848" s="926"/>
      <c r="BSR848" s="926"/>
      <c r="BSS848" s="926"/>
      <c r="BST848" s="926"/>
      <c r="BSU848" s="926"/>
      <c r="BSV848" s="926"/>
      <c r="BSW848" s="926"/>
      <c r="BSX848" s="926"/>
      <c r="BSY848" s="926"/>
      <c r="BSZ848" s="926"/>
      <c r="BTA848" s="926"/>
      <c r="BTB848" s="926"/>
      <c r="BTC848" s="926"/>
      <c r="BTD848" s="926"/>
      <c r="BTE848" s="926"/>
      <c r="BTF848" s="926"/>
      <c r="BTG848" s="926"/>
      <c r="BTH848" s="926"/>
      <c r="BTI848" s="926"/>
      <c r="BTJ848" s="926"/>
      <c r="BTK848" s="926"/>
      <c r="BTL848" s="926"/>
      <c r="BTM848" s="926"/>
      <c r="BTN848" s="926"/>
      <c r="BTO848" s="926"/>
      <c r="BTP848" s="926"/>
      <c r="BTQ848" s="926"/>
      <c r="BTR848" s="926"/>
      <c r="BTS848" s="926"/>
      <c r="BTT848" s="926"/>
      <c r="BTU848" s="926"/>
      <c r="BTV848" s="926"/>
      <c r="BTW848" s="926"/>
      <c r="BTX848" s="926"/>
      <c r="BTY848" s="926"/>
      <c r="BTZ848" s="926"/>
      <c r="BUA848" s="926"/>
      <c r="BUB848" s="926"/>
      <c r="BUC848" s="926"/>
      <c r="BUD848" s="926"/>
      <c r="BUE848" s="926"/>
      <c r="BUF848" s="926"/>
      <c r="BUG848" s="926"/>
      <c r="BUH848" s="926"/>
      <c r="BUI848" s="926"/>
      <c r="BUJ848" s="926"/>
      <c r="BUK848" s="926"/>
      <c r="BUL848" s="926"/>
      <c r="BUM848" s="926"/>
      <c r="BUN848" s="926"/>
      <c r="BUO848" s="926"/>
      <c r="BUP848" s="926"/>
      <c r="BUQ848" s="926"/>
      <c r="BUR848" s="926"/>
      <c r="BUS848" s="926"/>
      <c r="BUT848" s="926"/>
      <c r="BUU848" s="926"/>
      <c r="BUV848" s="926"/>
      <c r="BUW848" s="926"/>
      <c r="BUX848" s="926"/>
      <c r="BUY848" s="926"/>
      <c r="BUZ848" s="926"/>
      <c r="BVA848" s="926"/>
      <c r="BVB848" s="926"/>
      <c r="BVC848" s="926"/>
      <c r="BVD848" s="926"/>
      <c r="BVE848" s="926"/>
      <c r="BVF848" s="926"/>
      <c r="BVG848" s="926"/>
      <c r="BVH848" s="926"/>
      <c r="BVI848" s="926"/>
      <c r="BVJ848" s="926"/>
      <c r="BVK848" s="926"/>
      <c r="BVL848" s="926"/>
      <c r="BVM848" s="926"/>
      <c r="BVN848" s="926"/>
      <c r="BVO848" s="926"/>
      <c r="BVP848" s="926"/>
      <c r="BVQ848" s="926"/>
      <c r="BVR848" s="926"/>
      <c r="BVS848" s="926"/>
      <c r="BVT848" s="926"/>
      <c r="BVU848" s="926"/>
      <c r="BVV848" s="926"/>
      <c r="BVW848" s="926"/>
      <c r="BVX848" s="926"/>
      <c r="BVY848" s="926"/>
      <c r="BVZ848" s="926"/>
      <c r="BWA848" s="926"/>
      <c r="BWB848" s="926"/>
      <c r="BWC848" s="926"/>
      <c r="BWD848" s="926"/>
      <c r="BWE848" s="926"/>
      <c r="BWF848" s="926"/>
      <c r="BWG848" s="926"/>
      <c r="BWH848" s="926"/>
      <c r="BWI848" s="926"/>
      <c r="BWJ848" s="926"/>
      <c r="BWK848" s="926"/>
      <c r="BWL848" s="926"/>
      <c r="BWM848" s="926"/>
      <c r="BWN848" s="926"/>
      <c r="BWO848" s="926"/>
      <c r="BWP848" s="926"/>
      <c r="BWQ848" s="926"/>
      <c r="BWR848" s="926"/>
      <c r="BWS848" s="926"/>
      <c r="BWT848" s="926"/>
      <c r="BWU848" s="926"/>
      <c r="BWV848" s="926"/>
      <c r="BWW848" s="926"/>
      <c r="BWX848" s="926"/>
      <c r="BWY848" s="926"/>
      <c r="BWZ848" s="926"/>
      <c r="BXA848" s="926"/>
      <c r="BXB848" s="926"/>
      <c r="BXC848" s="926"/>
      <c r="BXD848" s="926"/>
      <c r="BXE848" s="926"/>
      <c r="BXF848" s="926"/>
      <c r="BXG848" s="926"/>
      <c r="BXH848" s="926"/>
      <c r="BXI848" s="926"/>
      <c r="BXJ848" s="926"/>
      <c r="BXK848" s="926"/>
      <c r="BXL848" s="926"/>
      <c r="BXM848" s="926"/>
      <c r="BXN848" s="926"/>
      <c r="BXO848" s="926"/>
      <c r="BXP848" s="926"/>
      <c r="BXQ848" s="926"/>
      <c r="BXR848" s="926"/>
      <c r="BXS848" s="926"/>
      <c r="BXT848" s="926"/>
      <c r="BXU848" s="926"/>
      <c r="BXV848" s="926"/>
      <c r="BXW848" s="926"/>
      <c r="BXX848" s="926"/>
      <c r="BXY848" s="926"/>
      <c r="BXZ848" s="926"/>
      <c r="BYA848" s="926"/>
      <c r="BYB848" s="926"/>
      <c r="BYC848" s="926"/>
      <c r="BYD848" s="926"/>
      <c r="BYE848" s="926"/>
      <c r="BYF848" s="926"/>
      <c r="BYG848" s="926"/>
      <c r="BYH848" s="926"/>
      <c r="BYI848" s="926"/>
      <c r="BYJ848" s="926"/>
      <c r="BYK848" s="926"/>
      <c r="BYL848" s="926"/>
      <c r="BYM848" s="926"/>
      <c r="BYN848" s="926"/>
      <c r="BYO848" s="926"/>
      <c r="BYP848" s="926"/>
      <c r="BYQ848" s="926"/>
      <c r="BYR848" s="926"/>
      <c r="BYS848" s="926"/>
      <c r="BYT848" s="926"/>
      <c r="BYU848" s="926"/>
      <c r="BYV848" s="926"/>
      <c r="BYW848" s="926"/>
      <c r="BYX848" s="926"/>
      <c r="BYY848" s="926"/>
      <c r="BYZ848" s="926"/>
      <c r="BZA848" s="926"/>
      <c r="BZB848" s="926"/>
      <c r="BZC848" s="926"/>
      <c r="BZD848" s="926"/>
      <c r="BZE848" s="926"/>
      <c r="BZF848" s="926"/>
      <c r="BZG848" s="926"/>
      <c r="BZH848" s="926"/>
      <c r="BZI848" s="926"/>
      <c r="BZJ848" s="926"/>
      <c r="BZK848" s="926"/>
      <c r="BZL848" s="926"/>
      <c r="BZM848" s="926"/>
      <c r="BZN848" s="926"/>
      <c r="BZO848" s="926"/>
      <c r="BZP848" s="926"/>
      <c r="BZQ848" s="926"/>
      <c r="BZR848" s="926"/>
      <c r="BZS848" s="926"/>
      <c r="BZT848" s="926"/>
      <c r="BZU848" s="926"/>
      <c r="BZV848" s="926"/>
      <c r="BZW848" s="926"/>
      <c r="BZX848" s="926"/>
      <c r="BZY848" s="926"/>
      <c r="BZZ848" s="926"/>
      <c r="CAA848" s="926"/>
      <c r="CAB848" s="926"/>
      <c r="CAC848" s="926"/>
      <c r="CAD848" s="926"/>
      <c r="CAE848" s="926"/>
      <c r="CAF848" s="926"/>
      <c r="CAG848" s="926"/>
      <c r="CAH848" s="926"/>
      <c r="CAI848" s="926"/>
      <c r="CAJ848" s="926"/>
      <c r="CAK848" s="926"/>
      <c r="CAL848" s="926"/>
      <c r="CAM848" s="926"/>
      <c r="CAN848" s="926"/>
      <c r="CAO848" s="926"/>
      <c r="CAP848" s="926"/>
      <c r="CAQ848" s="926"/>
      <c r="CAR848" s="926"/>
      <c r="CAS848" s="926"/>
      <c r="CAT848" s="926"/>
      <c r="CAU848" s="926"/>
      <c r="CAV848" s="926"/>
      <c r="CAW848" s="926"/>
      <c r="CAX848" s="926"/>
      <c r="CAY848" s="926"/>
      <c r="CAZ848" s="926"/>
      <c r="CBA848" s="926"/>
      <c r="CBB848" s="926"/>
      <c r="CBC848" s="926"/>
      <c r="CBD848" s="926"/>
      <c r="CBE848" s="926"/>
      <c r="CBF848" s="926"/>
      <c r="CBG848" s="926"/>
      <c r="CBH848" s="926"/>
      <c r="CBI848" s="926"/>
      <c r="CBJ848" s="926"/>
      <c r="CBK848" s="926"/>
      <c r="CBL848" s="926"/>
      <c r="CBM848" s="926"/>
      <c r="CBN848" s="926"/>
      <c r="CBO848" s="926"/>
      <c r="CBP848" s="926"/>
      <c r="CBQ848" s="926"/>
      <c r="CBR848" s="926"/>
      <c r="CBS848" s="926"/>
      <c r="CBT848" s="926"/>
      <c r="CBU848" s="926"/>
      <c r="CBV848" s="926"/>
      <c r="CBW848" s="926"/>
      <c r="CBX848" s="926"/>
      <c r="CBY848" s="926"/>
      <c r="CBZ848" s="926"/>
      <c r="CCA848" s="926"/>
      <c r="CCB848" s="926"/>
      <c r="CCC848" s="926"/>
      <c r="CCD848" s="926"/>
      <c r="CCE848" s="926"/>
      <c r="CCF848" s="926"/>
      <c r="CCG848" s="926"/>
      <c r="CCH848" s="926"/>
      <c r="CCI848" s="926"/>
      <c r="CCJ848" s="926"/>
      <c r="CCK848" s="926"/>
      <c r="CCL848" s="926"/>
      <c r="CCM848" s="926"/>
      <c r="CCN848" s="926"/>
      <c r="CCO848" s="926"/>
      <c r="CCP848" s="926"/>
      <c r="CCQ848" s="926"/>
      <c r="CCR848" s="926"/>
      <c r="CCS848" s="926"/>
      <c r="CCT848" s="926"/>
      <c r="CCU848" s="926"/>
      <c r="CCV848" s="926"/>
      <c r="CCW848" s="926"/>
      <c r="CCX848" s="926"/>
      <c r="CCY848" s="926"/>
      <c r="CCZ848" s="926"/>
      <c r="CDA848" s="926"/>
      <c r="CDB848" s="926"/>
      <c r="CDC848" s="926"/>
      <c r="CDD848" s="926"/>
      <c r="CDE848" s="926"/>
      <c r="CDF848" s="926"/>
      <c r="CDG848" s="926"/>
      <c r="CDH848" s="926"/>
      <c r="CDI848" s="926"/>
      <c r="CDJ848" s="926"/>
      <c r="CDK848" s="926"/>
      <c r="CDL848" s="926"/>
      <c r="CDM848" s="926"/>
      <c r="CDN848" s="926"/>
      <c r="CDO848" s="926"/>
      <c r="CDP848" s="926"/>
      <c r="CDQ848" s="926"/>
      <c r="CDR848" s="926"/>
      <c r="CDS848" s="926"/>
      <c r="CDT848" s="926"/>
      <c r="CDU848" s="926"/>
      <c r="CDV848" s="926"/>
      <c r="CDW848" s="926"/>
      <c r="CDX848" s="926"/>
      <c r="CDY848" s="926"/>
      <c r="CDZ848" s="926"/>
      <c r="CEA848" s="926"/>
      <c r="CEB848" s="926"/>
      <c r="CEC848" s="926"/>
      <c r="CED848" s="926"/>
      <c r="CEE848" s="926"/>
      <c r="CEF848" s="926"/>
      <c r="CEG848" s="926"/>
      <c r="CEH848" s="926"/>
      <c r="CEI848" s="926"/>
      <c r="CEJ848" s="926"/>
      <c r="CEK848" s="926"/>
      <c r="CEL848" s="926"/>
      <c r="CEM848" s="926"/>
      <c r="CEN848" s="926"/>
      <c r="CEO848" s="926"/>
      <c r="CEP848" s="926"/>
      <c r="CEQ848" s="926"/>
      <c r="CER848" s="926"/>
      <c r="CES848" s="926"/>
      <c r="CET848" s="926"/>
      <c r="CEU848" s="926"/>
      <c r="CEV848" s="926"/>
      <c r="CEW848" s="926"/>
      <c r="CEX848" s="926"/>
      <c r="CEY848" s="926"/>
      <c r="CEZ848" s="926"/>
      <c r="CFA848" s="926"/>
      <c r="CFB848" s="926"/>
      <c r="CFC848" s="926"/>
      <c r="CFD848" s="926"/>
      <c r="CFE848" s="926"/>
      <c r="CFF848" s="926"/>
      <c r="CFG848" s="926"/>
      <c r="CFH848" s="926"/>
      <c r="CFI848" s="926"/>
      <c r="CFJ848" s="926"/>
      <c r="CFK848" s="926"/>
      <c r="CFL848" s="926"/>
      <c r="CFM848" s="926"/>
      <c r="CFN848" s="926"/>
      <c r="CFO848" s="926"/>
      <c r="CFP848" s="926"/>
      <c r="CFQ848" s="926"/>
      <c r="CFR848" s="926"/>
      <c r="CFS848" s="926"/>
      <c r="CFT848" s="926"/>
      <c r="CFU848" s="926"/>
      <c r="CFV848" s="926"/>
      <c r="CFW848" s="926"/>
      <c r="CFX848" s="926"/>
      <c r="CFY848" s="926"/>
      <c r="CFZ848" s="926"/>
      <c r="CGA848" s="926"/>
      <c r="CGB848" s="926"/>
      <c r="CGC848" s="926"/>
      <c r="CGD848" s="926"/>
      <c r="CGE848" s="926"/>
      <c r="CGF848" s="926"/>
      <c r="CGG848" s="926"/>
      <c r="CGH848" s="926"/>
      <c r="CGI848" s="926"/>
      <c r="CGJ848" s="926"/>
      <c r="CGK848" s="926"/>
      <c r="CGL848" s="926"/>
      <c r="CGM848" s="926"/>
      <c r="CGN848" s="926"/>
      <c r="CGO848" s="926"/>
      <c r="CGP848" s="926"/>
      <c r="CGQ848" s="926"/>
      <c r="CGR848" s="926"/>
      <c r="CGS848" s="926"/>
      <c r="CGT848" s="926"/>
      <c r="CGU848" s="926"/>
      <c r="CGV848" s="926"/>
      <c r="CGW848" s="926"/>
      <c r="CGX848" s="926"/>
      <c r="CGY848" s="926"/>
      <c r="CGZ848" s="926"/>
      <c r="CHA848" s="926"/>
      <c r="CHB848" s="926"/>
      <c r="CHC848" s="926"/>
      <c r="CHD848" s="926"/>
      <c r="CHE848" s="926"/>
      <c r="CHF848" s="926"/>
      <c r="CHG848" s="926"/>
      <c r="CHH848" s="926"/>
      <c r="CHI848" s="926"/>
      <c r="CHJ848" s="926"/>
      <c r="CHK848" s="926"/>
      <c r="CHL848" s="926"/>
      <c r="CHM848" s="926"/>
      <c r="CHN848" s="926"/>
      <c r="CHO848" s="926"/>
      <c r="CHP848" s="926"/>
      <c r="CHQ848" s="926"/>
      <c r="CHR848" s="926"/>
      <c r="CHS848" s="926"/>
      <c r="CHT848" s="926"/>
      <c r="CHU848" s="926"/>
      <c r="CHV848" s="926"/>
      <c r="CHW848" s="926"/>
      <c r="CHX848" s="926"/>
      <c r="CHY848" s="926"/>
      <c r="CHZ848" s="926"/>
      <c r="CIA848" s="926"/>
      <c r="CIB848" s="926"/>
      <c r="CIC848" s="926"/>
      <c r="CID848" s="926"/>
      <c r="CIE848" s="926"/>
      <c r="CIF848" s="926"/>
      <c r="CIG848" s="926"/>
      <c r="CIH848" s="926"/>
      <c r="CII848" s="926"/>
      <c r="CIJ848" s="926"/>
      <c r="CIK848" s="926"/>
      <c r="CIL848" s="926"/>
      <c r="CIM848" s="926"/>
      <c r="CIN848" s="926"/>
      <c r="CIO848" s="926"/>
      <c r="CIP848" s="926"/>
      <c r="CIQ848" s="926"/>
      <c r="CIR848" s="926"/>
      <c r="CIS848" s="926"/>
      <c r="CIT848" s="926"/>
      <c r="CIU848" s="926"/>
      <c r="CIV848" s="926"/>
      <c r="CIW848" s="926"/>
      <c r="CIX848" s="926"/>
      <c r="CIY848" s="926"/>
      <c r="CIZ848" s="926"/>
      <c r="CJA848" s="926"/>
      <c r="CJB848" s="926"/>
      <c r="CJC848" s="926"/>
      <c r="CJD848" s="926"/>
      <c r="CJE848" s="926"/>
      <c r="CJF848" s="926"/>
      <c r="CJG848" s="926"/>
      <c r="CJH848" s="926"/>
      <c r="CJI848" s="926"/>
      <c r="CJJ848" s="926"/>
      <c r="CJK848" s="926"/>
      <c r="CJL848" s="926"/>
      <c r="CJM848" s="926"/>
      <c r="CJN848" s="926"/>
      <c r="CJO848" s="926"/>
      <c r="CJP848" s="926"/>
      <c r="CJQ848" s="926"/>
      <c r="CJR848" s="926"/>
      <c r="CJS848" s="926"/>
      <c r="CJT848" s="926"/>
      <c r="CJU848" s="926"/>
      <c r="CJV848" s="926"/>
      <c r="CJW848" s="926"/>
      <c r="CJX848" s="926"/>
      <c r="CJY848" s="926"/>
      <c r="CJZ848" s="926"/>
      <c r="CKA848" s="926"/>
      <c r="CKB848" s="926"/>
      <c r="CKC848" s="926"/>
      <c r="CKD848" s="926"/>
      <c r="CKE848" s="926"/>
      <c r="CKF848" s="926"/>
      <c r="CKG848" s="926"/>
      <c r="CKH848" s="926"/>
      <c r="CKI848" s="926"/>
      <c r="CKJ848" s="926"/>
      <c r="CKK848" s="926"/>
      <c r="CKL848" s="926"/>
      <c r="CKM848" s="926"/>
      <c r="CKN848" s="926"/>
      <c r="CKO848" s="926"/>
      <c r="CKP848" s="926"/>
      <c r="CKQ848" s="926"/>
      <c r="CKR848" s="926"/>
      <c r="CKS848" s="926"/>
      <c r="CKT848" s="926"/>
      <c r="CKU848" s="926"/>
      <c r="CKV848" s="926"/>
      <c r="CKW848" s="926"/>
      <c r="CKX848" s="926"/>
      <c r="CKY848" s="926"/>
      <c r="CKZ848" s="926"/>
      <c r="CLA848" s="926"/>
      <c r="CLB848" s="926"/>
      <c r="CLC848" s="926"/>
      <c r="CLD848" s="926"/>
      <c r="CLE848" s="926"/>
      <c r="CLF848" s="926"/>
      <c r="CLG848" s="926"/>
      <c r="CLH848" s="926"/>
      <c r="CLI848" s="926"/>
      <c r="CLJ848" s="926"/>
      <c r="CLK848" s="926"/>
      <c r="CLL848" s="926"/>
      <c r="CLM848" s="926"/>
      <c r="CLN848" s="926"/>
      <c r="CLO848" s="926"/>
      <c r="CLP848" s="926"/>
      <c r="CLQ848" s="926"/>
      <c r="CLR848" s="926"/>
      <c r="CLS848" s="926"/>
      <c r="CLT848" s="926"/>
      <c r="CLU848" s="926"/>
      <c r="CLV848" s="926"/>
      <c r="CLW848" s="926"/>
      <c r="CLX848" s="926"/>
      <c r="CLY848" s="926"/>
      <c r="CLZ848" s="926"/>
      <c r="CMA848" s="926"/>
      <c r="CMB848" s="926"/>
      <c r="CMC848" s="926"/>
      <c r="CMD848" s="926"/>
      <c r="CME848" s="926"/>
      <c r="CMF848" s="926"/>
      <c r="CMG848" s="926"/>
      <c r="CMH848" s="926"/>
      <c r="CMI848" s="926"/>
      <c r="CMJ848" s="926"/>
      <c r="CMK848" s="926"/>
      <c r="CML848" s="926"/>
      <c r="CMM848" s="926"/>
      <c r="CMN848" s="926"/>
      <c r="CMO848" s="926"/>
      <c r="CMP848" s="926"/>
      <c r="CMQ848" s="926"/>
      <c r="CMR848" s="926"/>
      <c r="CMS848" s="926"/>
      <c r="CMT848" s="926"/>
      <c r="CMU848" s="926"/>
      <c r="CMV848" s="926"/>
      <c r="CMW848" s="926"/>
      <c r="CMX848" s="926"/>
      <c r="CMY848" s="926"/>
      <c r="CMZ848" s="926"/>
      <c r="CNA848" s="926"/>
      <c r="CNB848" s="926"/>
      <c r="CNC848" s="926"/>
      <c r="CND848" s="926"/>
      <c r="CNE848" s="926"/>
      <c r="CNF848" s="926"/>
      <c r="CNG848" s="926"/>
      <c r="CNH848" s="926"/>
      <c r="CNI848" s="926"/>
      <c r="CNJ848" s="926"/>
      <c r="CNK848" s="926"/>
      <c r="CNL848" s="926"/>
      <c r="CNM848" s="926"/>
      <c r="CNN848" s="926"/>
      <c r="CNO848" s="926"/>
      <c r="CNP848" s="926"/>
      <c r="CNQ848" s="926"/>
      <c r="CNR848" s="926"/>
      <c r="CNS848" s="926"/>
      <c r="CNT848" s="926"/>
      <c r="CNU848" s="926"/>
      <c r="CNV848" s="926"/>
      <c r="CNW848" s="926"/>
      <c r="CNX848" s="926"/>
      <c r="CNY848" s="926"/>
      <c r="CNZ848" s="926"/>
      <c r="COA848" s="926"/>
      <c r="COB848" s="926"/>
      <c r="COC848" s="926"/>
      <c r="COD848" s="926"/>
      <c r="COE848" s="926"/>
      <c r="COF848" s="926"/>
      <c r="COG848" s="926"/>
      <c r="COH848" s="926"/>
      <c r="COI848" s="926"/>
      <c r="COJ848" s="926"/>
      <c r="COK848" s="926"/>
      <c r="COL848" s="926"/>
      <c r="COM848" s="926"/>
      <c r="CON848" s="926"/>
      <c r="COO848" s="926"/>
      <c r="COP848" s="926"/>
      <c r="COQ848" s="926"/>
      <c r="COR848" s="926"/>
      <c r="COS848" s="926"/>
      <c r="COT848" s="926"/>
      <c r="COU848" s="926"/>
      <c r="COV848" s="926"/>
      <c r="COW848" s="926"/>
      <c r="COX848" s="926"/>
      <c r="COY848" s="926"/>
      <c r="COZ848" s="926"/>
      <c r="CPA848" s="926"/>
      <c r="CPB848" s="926"/>
      <c r="CPC848" s="926"/>
      <c r="CPD848" s="926"/>
      <c r="CPE848" s="926"/>
      <c r="CPF848" s="926"/>
      <c r="CPG848" s="926"/>
      <c r="CPH848" s="926"/>
      <c r="CPI848" s="926"/>
      <c r="CPJ848" s="926"/>
      <c r="CPK848" s="926"/>
      <c r="CPL848" s="926"/>
      <c r="CPM848" s="926"/>
      <c r="CPN848" s="926"/>
      <c r="CPO848" s="926"/>
      <c r="CPP848" s="926"/>
      <c r="CPQ848" s="926"/>
      <c r="CPR848" s="926"/>
      <c r="CPS848" s="926"/>
      <c r="CPT848" s="926"/>
      <c r="CPU848" s="926"/>
      <c r="CPV848" s="926"/>
      <c r="CPW848" s="926"/>
      <c r="CPX848" s="926"/>
      <c r="CPY848" s="926"/>
      <c r="CPZ848" s="926"/>
      <c r="CQA848" s="926"/>
      <c r="CQB848" s="926"/>
      <c r="CQC848" s="926"/>
      <c r="CQD848" s="926"/>
      <c r="CQE848" s="926"/>
      <c r="CQF848" s="926"/>
      <c r="CQG848" s="926"/>
      <c r="CQH848" s="926"/>
      <c r="CQI848" s="926"/>
      <c r="CQJ848" s="926"/>
      <c r="CQK848" s="926"/>
      <c r="CQL848" s="926"/>
      <c r="CQM848" s="926"/>
      <c r="CQN848" s="926"/>
      <c r="CQO848" s="926"/>
      <c r="CQP848" s="926"/>
      <c r="CQQ848" s="926"/>
      <c r="CQR848" s="926"/>
      <c r="CQS848" s="926"/>
      <c r="CQT848" s="926"/>
      <c r="CQU848" s="926"/>
      <c r="CQV848" s="926"/>
      <c r="CQW848" s="926"/>
      <c r="CQX848" s="926"/>
      <c r="CQY848" s="926"/>
      <c r="CQZ848" s="926"/>
      <c r="CRA848" s="926"/>
      <c r="CRB848" s="926"/>
      <c r="CRC848" s="926"/>
      <c r="CRD848" s="926"/>
      <c r="CRE848" s="926"/>
      <c r="CRF848" s="926"/>
      <c r="CRG848" s="926"/>
      <c r="CRH848" s="926"/>
      <c r="CRI848" s="926"/>
      <c r="CRJ848" s="926"/>
      <c r="CRK848" s="926"/>
      <c r="CRL848" s="926"/>
      <c r="CRM848" s="926"/>
      <c r="CRN848" s="926"/>
      <c r="CRO848" s="926"/>
      <c r="CRP848" s="926"/>
      <c r="CRQ848" s="926"/>
      <c r="CRR848" s="926"/>
      <c r="CRS848" s="926"/>
      <c r="CRT848" s="926"/>
      <c r="CRU848" s="926"/>
      <c r="CRV848" s="926"/>
      <c r="CRW848" s="926"/>
      <c r="CRX848" s="926"/>
      <c r="CRY848" s="926"/>
      <c r="CRZ848" s="926"/>
      <c r="CSA848" s="926"/>
      <c r="CSB848" s="926"/>
      <c r="CSC848" s="926"/>
      <c r="CSD848" s="926"/>
      <c r="CSE848" s="926"/>
      <c r="CSF848" s="926"/>
      <c r="CSG848" s="926"/>
      <c r="CSH848" s="926"/>
      <c r="CSI848" s="926"/>
      <c r="CSJ848" s="926"/>
      <c r="CSK848" s="926"/>
      <c r="CSL848" s="926"/>
      <c r="CSM848" s="926"/>
      <c r="CSN848" s="926"/>
      <c r="CSO848" s="926"/>
      <c r="CSP848" s="926"/>
      <c r="CSQ848" s="926"/>
      <c r="CSR848" s="926"/>
      <c r="CSS848" s="926"/>
      <c r="CST848" s="926"/>
      <c r="CSU848" s="926"/>
      <c r="CSV848" s="926"/>
      <c r="CSW848" s="926"/>
      <c r="CSX848" s="926"/>
      <c r="CSY848" s="926"/>
      <c r="CSZ848" s="926"/>
      <c r="CTA848" s="926"/>
      <c r="CTB848" s="926"/>
      <c r="CTC848" s="926"/>
      <c r="CTD848" s="926"/>
      <c r="CTE848" s="926"/>
      <c r="CTF848" s="926"/>
      <c r="CTG848" s="926"/>
      <c r="CTH848" s="926"/>
      <c r="CTI848" s="926"/>
      <c r="CTJ848" s="926"/>
      <c r="CTK848" s="926"/>
      <c r="CTL848" s="926"/>
      <c r="CTM848" s="926"/>
      <c r="CTN848" s="926"/>
      <c r="CTO848" s="926"/>
      <c r="CTP848" s="926"/>
      <c r="CTQ848" s="926"/>
      <c r="CTR848" s="926"/>
      <c r="CTS848" s="926"/>
      <c r="CTT848" s="926"/>
      <c r="CTU848" s="926"/>
      <c r="CTV848" s="926"/>
      <c r="CTW848" s="926"/>
      <c r="CTX848" s="926"/>
      <c r="CTY848" s="926"/>
      <c r="CTZ848" s="926"/>
      <c r="CUA848" s="926"/>
      <c r="CUB848" s="926"/>
      <c r="CUC848" s="926"/>
      <c r="CUD848" s="926"/>
      <c r="CUE848" s="926"/>
      <c r="CUF848" s="926"/>
      <c r="CUG848" s="926"/>
      <c r="CUH848" s="926"/>
      <c r="CUI848" s="926"/>
      <c r="CUJ848" s="926"/>
      <c r="CUK848" s="926"/>
      <c r="CUL848" s="926"/>
      <c r="CUM848" s="926"/>
      <c r="CUN848" s="926"/>
      <c r="CUO848" s="926"/>
      <c r="CUP848" s="926"/>
      <c r="CUQ848" s="926"/>
      <c r="CUR848" s="926"/>
      <c r="CUS848" s="926"/>
      <c r="CUT848" s="926"/>
      <c r="CUU848" s="926"/>
      <c r="CUV848" s="926"/>
      <c r="CUW848" s="926"/>
      <c r="CUX848" s="926"/>
      <c r="CUY848" s="926"/>
      <c r="CUZ848" s="926"/>
      <c r="CVA848" s="926"/>
      <c r="CVB848" s="926"/>
      <c r="CVC848" s="926"/>
      <c r="CVD848" s="926"/>
      <c r="CVE848" s="926"/>
      <c r="CVF848" s="926"/>
      <c r="CVG848" s="926"/>
      <c r="CVH848" s="926"/>
      <c r="CVI848" s="926"/>
      <c r="CVJ848" s="926"/>
      <c r="CVK848" s="926"/>
      <c r="CVL848" s="926"/>
      <c r="CVM848" s="926"/>
      <c r="CVN848" s="926"/>
      <c r="CVO848" s="926"/>
      <c r="CVP848" s="926"/>
      <c r="CVQ848" s="926"/>
      <c r="CVR848" s="926"/>
      <c r="CVS848" s="926"/>
      <c r="CVT848" s="926"/>
      <c r="CVU848" s="926"/>
      <c r="CVV848" s="926"/>
      <c r="CVW848" s="926"/>
      <c r="CVX848" s="926"/>
      <c r="CVY848" s="926"/>
      <c r="CVZ848" s="926"/>
      <c r="CWA848" s="926"/>
      <c r="CWB848" s="926"/>
      <c r="CWC848" s="926"/>
      <c r="CWD848" s="926"/>
      <c r="CWE848" s="926"/>
      <c r="CWF848" s="926"/>
      <c r="CWG848" s="926"/>
      <c r="CWH848" s="926"/>
      <c r="CWI848" s="926"/>
      <c r="CWJ848" s="926"/>
      <c r="CWK848" s="926"/>
      <c r="CWL848" s="926"/>
      <c r="CWM848" s="926"/>
      <c r="CWN848" s="926"/>
      <c r="CWO848" s="926"/>
      <c r="CWP848" s="926"/>
      <c r="CWQ848" s="926"/>
      <c r="CWR848" s="926"/>
      <c r="CWS848" s="926"/>
      <c r="CWT848" s="926"/>
      <c r="CWU848" s="926"/>
      <c r="CWV848" s="926"/>
      <c r="CWW848" s="926"/>
      <c r="CWX848" s="926"/>
      <c r="CWY848" s="926"/>
      <c r="CWZ848" s="926"/>
      <c r="CXA848" s="926"/>
      <c r="CXB848" s="926"/>
      <c r="CXC848" s="926"/>
      <c r="CXD848" s="926"/>
      <c r="CXE848" s="926"/>
      <c r="CXF848" s="926"/>
      <c r="CXG848" s="926"/>
      <c r="CXH848" s="926"/>
      <c r="CXI848" s="926"/>
      <c r="CXJ848" s="926"/>
      <c r="CXK848" s="926"/>
      <c r="CXL848" s="926"/>
      <c r="CXM848" s="926"/>
      <c r="CXN848" s="926"/>
      <c r="CXO848" s="926"/>
      <c r="CXP848" s="926"/>
      <c r="CXQ848" s="926"/>
      <c r="CXR848" s="926"/>
      <c r="CXS848" s="926"/>
      <c r="CXT848" s="926"/>
      <c r="CXU848" s="926"/>
      <c r="CXV848" s="926"/>
      <c r="CXW848" s="926"/>
      <c r="CXX848" s="926"/>
      <c r="CXY848" s="926"/>
      <c r="CXZ848" s="926"/>
      <c r="CYA848" s="926"/>
      <c r="CYB848" s="926"/>
      <c r="CYC848" s="926"/>
      <c r="CYD848" s="926"/>
      <c r="CYE848" s="926"/>
      <c r="CYF848" s="926"/>
      <c r="CYG848" s="926"/>
      <c r="CYH848" s="926"/>
      <c r="CYI848" s="926"/>
      <c r="CYJ848" s="926"/>
      <c r="CYK848" s="926"/>
      <c r="CYL848" s="926"/>
      <c r="CYM848" s="926"/>
      <c r="CYN848" s="926"/>
      <c r="CYO848" s="926"/>
      <c r="CYP848" s="926"/>
      <c r="CYQ848" s="926"/>
      <c r="CYR848" s="926"/>
      <c r="CYS848" s="926"/>
      <c r="CYT848" s="926"/>
      <c r="CYU848" s="926"/>
      <c r="CYV848" s="926"/>
      <c r="CYW848" s="926"/>
      <c r="CYX848" s="926"/>
      <c r="CYY848" s="926"/>
      <c r="CYZ848" s="926"/>
      <c r="CZA848" s="926"/>
      <c r="CZB848" s="926"/>
      <c r="CZC848" s="926"/>
      <c r="CZD848" s="926"/>
      <c r="CZE848" s="926"/>
      <c r="CZF848" s="926"/>
      <c r="CZG848" s="926"/>
      <c r="CZH848" s="926"/>
      <c r="CZI848" s="926"/>
      <c r="CZJ848" s="926"/>
      <c r="CZK848" s="926"/>
      <c r="CZL848" s="926"/>
      <c r="CZM848" s="926"/>
      <c r="CZN848" s="926"/>
      <c r="CZO848" s="926"/>
      <c r="CZP848" s="926"/>
      <c r="CZQ848" s="926"/>
      <c r="CZR848" s="926"/>
      <c r="CZS848" s="926"/>
      <c r="CZT848" s="926"/>
      <c r="CZU848" s="926"/>
      <c r="CZV848" s="926"/>
      <c r="CZW848" s="926"/>
      <c r="CZX848" s="926"/>
      <c r="CZY848" s="926"/>
      <c r="CZZ848" s="926"/>
      <c r="DAA848" s="926"/>
      <c r="DAB848" s="926"/>
      <c r="DAC848" s="926"/>
      <c r="DAD848" s="926"/>
      <c r="DAE848" s="926"/>
      <c r="DAF848" s="926"/>
      <c r="DAG848" s="926"/>
      <c r="DAH848" s="926"/>
      <c r="DAI848" s="926"/>
      <c r="DAJ848" s="926"/>
      <c r="DAK848" s="926"/>
      <c r="DAL848" s="926"/>
      <c r="DAM848" s="926"/>
      <c r="DAN848" s="926"/>
      <c r="DAO848" s="926"/>
      <c r="DAP848" s="926"/>
      <c r="DAQ848" s="926"/>
      <c r="DAR848" s="926"/>
      <c r="DAS848" s="926"/>
      <c r="DAT848" s="926"/>
      <c r="DAU848" s="926"/>
      <c r="DAV848" s="926"/>
      <c r="DAW848" s="926"/>
      <c r="DAX848" s="926"/>
      <c r="DAY848" s="926"/>
      <c r="DAZ848" s="926"/>
      <c r="DBA848" s="926"/>
      <c r="DBB848" s="926"/>
      <c r="DBC848" s="926"/>
      <c r="DBD848" s="926"/>
      <c r="DBE848" s="926"/>
      <c r="DBF848" s="926"/>
      <c r="DBG848" s="926"/>
      <c r="DBH848" s="926"/>
      <c r="DBI848" s="926"/>
      <c r="DBJ848" s="926"/>
      <c r="DBK848" s="926"/>
      <c r="DBL848" s="926"/>
      <c r="DBM848" s="926"/>
      <c r="DBN848" s="926"/>
      <c r="DBO848" s="926"/>
      <c r="DBP848" s="926"/>
      <c r="DBQ848" s="926"/>
      <c r="DBR848" s="926"/>
      <c r="DBS848" s="926"/>
      <c r="DBT848" s="926"/>
      <c r="DBU848" s="926"/>
      <c r="DBV848" s="926"/>
      <c r="DBW848" s="926"/>
      <c r="DBX848" s="926"/>
      <c r="DBY848" s="926"/>
      <c r="DBZ848" s="926"/>
      <c r="DCA848" s="926"/>
      <c r="DCB848" s="926"/>
      <c r="DCC848" s="926"/>
      <c r="DCD848" s="926"/>
      <c r="DCE848" s="926"/>
      <c r="DCF848" s="926"/>
      <c r="DCG848" s="926"/>
      <c r="DCH848" s="926"/>
      <c r="DCI848" s="926"/>
      <c r="DCJ848" s="926"/>
      <c r="DCK848" s="926"/>
      <c r="DCL848" s="926"/>
      <c r="DCM848" s="926"/>
      <c r="DCN848" s="926"/>
      <c r="DCO848" s="926"/>
      <c r="DCP848" s="926"/>
      <c r="DCQ848" s="926"/>
      <c r="DCR848" s="926"/>
      <c r="DCS848" s="926"/>
      <c r="DCT848" s="926"/>
      <c r="DCU848" s="926"/>
      <c r="DCV848" s="926"/>
      <c r="DCW848" s="926"/>
      <c r="DCX848" s="926"/>
      <c r="DCY848" s="926"/>
      <c r="DCZ848" s="926"/>
      <c r="DDA848" s="926"/>
      <c r="DDB848" s="926"/>
      <c r="DDC848" s="926"/>
      <c r="DDD848" s="926"/>
      <c r="DDE848" s="926"/>
      <c r="DDF848" s="926"/>
      <c r="DDG848" s="926"/>
      <c r="DDH848" s="926"/>
      <c r="DDI848" s="926"/>
      <c r="DDJ848" s="926"/>
      <c r="DDK848" s="926"/>
      <c r="DDL848" s="926"/>
      <c r="DDM848" s="926"/>
      <c r="DDN848" s="926"/>
      <c r="DDO848" s="926"/>
      <c r="DDP848" s="926"/>
      <c r="DDQ848" s="926"/>
      <c r="DDR848" s="926"/>
      <c r="DDS848" s="926"/>
      <c r="DDT848" s="926"/>
      <c r="DDU848" s="926"/>
      <c r="DDV848" s="926"/>
      <c r="DDW848" s="926"/>
      <c r="DDX848" s="926"/>
      <c r="DDY848" s="926"/>
      <c r="DDZ848" s="926"/>
      <c r="DEA848" s="926"/>
      <c r="DEB848" s="926"/>
      <c r="DEC848" s="926"/>
      <c r="DED848" s="926"/>
      <c r="DEE848" s="926"/>
      <c r="DEF848" s="926"/>
      <c r="DEG848" s="926"/>
      <c r="DEH848" s="926"/>
      <c r="DEI848" s="926"/>
      <c r="DEJ848" s="926"/>
      <c r="DEK848" s="926"/>
      <c r="DEL848" s="926"/>
      <c r="DEM848" s="926"/>
      <c r="DEN848" s="926"/>
      <c r="DEO848" s="926"/>
      <c r="DEP848" s="926"/>
      <c r="DEQ848" s="926"/>
      <c r="DER848" s="926"/>
      <c r="DES848" s="926"/>
      <c r="DET848" s="926"/>
      <c r="DEU848" s="926"/>
      <c r="DEV848" s="926"/>
      <c r="DEW848" s="926"/>
      <c r="DEX848" s="926"/>
      <c r="DEY848" s="926"/>
      <c r="DEZ848" s="926"/>
      <c r="DFA848" s="926"/>
      <c r="DFB848" s="926"/>
      <c r="DFC848" s="926"/>
      <c r="DFD848" s="926"/>
      <c r="DFE848" s="926"/>
      <c r="DFF848" s="926"/>
      <c r="DFG848" s="926"/>
      <c r="DFH848" s="926"/>
      <c r="DFI848" s="926"/>
      <c r="DFJ848" s="926"/>
      <c r="DFK848" s="926"/>
      <c r="DFL848" s="926"/>
      <c r="DFM848" s="926"/>
      <c r="DFN848" s="926"/>
      <c r="DFO848" s="926"/>
      <c r="DFP848" s="926"/>
      <c r="DFQ848" s="926"/>
      <c r="DFR848" s="926"/>
      <c r="DFS848" s="926"/>
      <c r="DFT848" s="926"/>
      <c r="DFU848" s="926"/>
      <c r="DFV848" s="926"/>
      <c r="DFW848" s="926"/>
      <c r="DFX848" s="926"/>
      <c r="DFY848" s="926"/>
      <c r="DFZ848" s="926"/>
      <c r="DGA848" s="926"/>
      <c r="DGB848" s="926"/>
      <c r="DGC848" s="926"/>
      <c r="DGD848" s="926"/>
      <c r="DGE848" s="926"/>
      <c r="DGF848" s="926"/>
      <c r="DGG848" s="926"/>
      <c r="DGH848" s="926"/>
      <c r="DGI848" s="926"/>
      <c r="DGJ848" s="926"/>
      <c r="DGK848" s="926"/>
      <c r="DGL848" s="926"/>
      <c r="DGM848" s="926"/>
      <c r="DGN848" s="926"/>
      <c r="DGO848" s="926"/>
      <c r="DGP848" s="926"/>
      <c r="DGQ848" s="926"/>
      <c r="DGR848" s="926"/>
      <c r="DGS848" s="926"/>
      <c r="DGT848" s="926"/>
      <c r="DGU848" s="926"/>
      <c r="DGV848" s="926"/>
      <c r="DGW848" s="926"/>
      <c r="DGX848" s="926"/>
      <c r="DGY848" s="926"/>
      <c r="DGZ848" s="926"/>
      <c r="DHA848" s="926"/>
      <c r="DHB848" s="926"/>
      <c r="DHC848" s="926"/>
      <c r="DHD848" s="926"/>
      <c r="DHE848" s="926"/>
      <c r="DHF848" s="926"/>
      <c r="DHG848" s="926"/>
      <c r="DHH848" s="926"/>
      <c r="DHI848" s="926"/>
      <c r="DHJ848" s="926"/>
      <c r="DHK848" s="926"/>
      <c r="DHL848" s="926"/>
      <c r="DHM848" s="926"/>
      <c r="DHN848" s="926"/>
      <c r="DHO848" s="926"/>
      <c r="DHP848" s="926"/>
      <c r="DHQ848" s="926"/>
      <c r="DHR848" s="926"/>
      <c r="DHS848" s="926"/>
      <c r="DHT848" s="926"/>
      <c r="DHU848" s="926"/>
      <c r="DHV848" s="926"/>
      <c r="DHW848" s="926"/>
      <c r="DHX848" s="926"/>
      <c r="DHY848" s="926"/>
      <c r="DHZ848" s="926"/>
      <c r="DIA848" s="926"/>
      <c r="DIB848" s="926"/>
      <c r="DIC848" s="926"/>
      <c r="DID848" s="926"/>
      <c r="DIE848" s="926"/>
      <c r="DIF848" s="926"/>
      <c r="DIG848" s="926"/>
      <c r="DIH848" s="926"/>
      <c r="DII848" s="926"/>
      <c r="DIJ848" s="926"/>
      <c r="DIK848" s="926"/>
      <c r="DIL848" s="926"/>
      <c r="DIM848" s="926"/>
      <c r="DIN848" s="926"/>
      <c r="DIO848" s="926"/>
      <c r="DIP848" s="926"/>
      <c r="DIQ848" s="926"/>
      <c r="DIR848" s="926"/>
      <c r="DIS848" s="926"/>
      <c r="DIT848" s="926"/>
      <c r="DIU848" s="926"/>
      <c r="DIV848" s="926"/>
      <c r="DIW848" s="926"/>
      <c r="DIX848" s="926"/>
      <c r="DIY848" s="926"/>
      <c r="DIZ848" s="926"/>
      <c r="DJA848" s="926"/>
      <c r="DJB848" s="926"/>
      <c r="DJC848" s="926"/>
      <c r="DJD848" s="926"/>
      <c r="DJE848" s="926"/>
      <c r="DJF848" s="926"/>
      <c r="DJG848" s="926"/>
      <c r="DJH848" s="926"/>
      <c r="DJI848" s="926"/>
      <c r="DJJ848" s="926"/>
      <c r="DJK848" s="926"/>
      <c r="DJL848" s="926"/>
      <c r="DJM848" s="926"/>
      <c r="DJN848" s="926"/>
      <c r="DJO848" s="926"/>
      <c r="DJP848" s="926"/>
      <c r="DJQ848" s="926"/>
      <c r="DJR848" s="926"/>
      <c r="DJS848" s="926"/>
      <c r="DJT848" s="926"/>
      <c r="DJU848" s="926"/>
      <c r="DJV848" s="926"/>
      <c r="DJW848" s="926"/>
      <c r="DJX848" s="926"/>
      <c r="DJY848" s="926"/>
      <c r="DJZ848" s="926"/>
      <c r="DKA848" s="926"/>
      <c r="DKB848" s="926"/>
      <c r="DKC848" s="926"/>
      <c r="DKD848" s="926"/>
      <c r="DKE848" s="926"/>
      <c r="DKF848" s="926"/>
      <c r="DKG848" s="926"/>
      <c r="DKH848" s="926"/>
      <c r="DKI848" s="926"/>
      <c r="DKJ848" s="926"/>
      <c r="DKK848" s="926"/>
      <c r="DKL848" s="926"/>
      <c r="DKM848" s="926"/>
      <c r="DKN848" s="926"/>
      <c r="DKO848" s="926"/>
      <c r="DKP848" s="926"/>
      <c r="DKQ848" s="926"/>
      <c r="DKR848" s="926"/>
      <c r="DKS848" s="926"/>
      <c r="DKT848" s="926"/>
      <c r="DKU848" s="926"/>
      <c r="DKV848" s="926"/>
      <c r="DKW848" s="926"/>
      <c r="DKX848" s="926"/>
      <c r="DKY848" s="926"/>
      <c r="DKZ848" s="926"/>
      <c r="DLA848" s="926"/>
      <c r="DLB848" s="926"/>
      <c r="DLC848" s="926"/>
      <c r="DLD848" s="926"/>
      <c r="DLE848" s="926"/>
      <c r="DLF848" s="926"/>
      <c r="DLG848" s="926"/>
      <c r="DLH848" s="926"/>
      <c r="DLI848" s="926"/>
      <c r="DLJ848" s="926"/>
      <c r="DLK848" s="926"/>
      <c r="DLL848" s="926"/>
      <c r="DLM848" s="926"/>
      <c r="DLN848" s="926"/>
      <c r="DLO848" s="926"/>
      <c r="DLP848" s="926"/>
      <c r="DLQ848" s="926"/>
      <c r="DLR848" s="926"/>
      <c r="DLS848" s="926"/>
      <c r="DLT848" s="926"/>
      <c r="DLU848" s="926"/>
      <c r="DLV848" s="926"/>
      <c r="DLW848" s="926"/>
      <c r="DLX848" s="926"/>
      <c r="DLY848" s="926"/>
      <c r="DLZ848" s="926"/>
      <c r="DMA848" s="926"/>
      <c r="DMB848" s="926"/>
      <c r="DMC848" s="926"/>
      <c r="DMD848" s="926"/>
      <c r="DME848" s="926"/>
      <c r="DMF848" s="926"/>
      <c r="DMG848" s="926"/>
      <c r="DMH848" s="926"/>
      <c r="DMI848" s="926"/>
      <c r="DMJ848" s="926"/>
      <c r="DMK848" s="926"/>
      <c r="DML848" s="926"/>
      <c r="DMM848" s="926"/>
      <c r="DMN848" s="926"/>
      <c r="DMO848" s="926"/>
      <c r="DMP848" s="926"/>
      <c r="DMQ848" s="926"/>
      <c r="DMR848" s="926"/>
      <c r="DMS848" s="926"/>
      <c r="DMT848" s="926"/>
      <c r="DMU848" s="926"/>
      <c r="DMV848" s="926"/>
      <c r="DMW848" s="926"/>
      <c r="DMX848" s="926"/>
      <c r="DMY848" s="926"/>
      <c r="DMZ848" s="926"/>
      <c r="DNA848" s="926"/>
      <c r="DNB848" s="926"/>
      <c r="DNC848" s="926"/>
      <c r="DND848" s="926"/>
      <c r="DNE848" s="926"/>
      <c r="DNF848" s="926"/>
      <c r="DNG848" s="926"/>
      <c r="DNH848" s="926"/>
      <c r="DNI848" s="926"/>
      <c r="DNJ848" s="926"/>
      <c r="DNK848" s="926"/>
      <c r="DNL848" s="926"/>
      <c r="DNM848" s="926"/>
      <c r="DNN848" s="926"/>
      <c r="DNO848" s="926"/>
      <c r="DNP848" s="926"/>
      <c r="DNQ848" s="926"/>
      <c r="DNR848" s="926"/>
      <c r="DNS848" s="926"/>
      <c r="DNT848" s="926"/>
      <c r="DNU848" s="926"/>
      <c r="DNV848" s="926"/>
      <c r="DNW848" s="926"/>
      <c r="DNX848" s="926"/>
      <c r="DNY848" s="926"/>
      <c r="DNZ848" s="926"/>
      <c r="DOA848" s="926"/>
      <c r="DOB848" s="926"/>
      <c r="DOC848" s="926"/>
      <c r="DOD848" s="926"/>
      <c r="DOE848" s="926"/>
      <c r="DOF848" s="926"/>
      <c r="DOG848" s="926"/>
      <c r="DOH848" s="926"/>
      <c r="DOI848" s="926"/>
      <c r="DOJ848" s="926"/>
      <c r="DOK848" s="926"/>
      <c r="DOL848" s="926"/>
      <c r="DOM848" s="926"/>
      <c r="DON848" s="926"/>
      <c r="DOO848" s="926"/>
      <c r="DOP848" s="926"/>
      <c r="DOQ848" s="926"/>
      <c r="DOR848" s="926"/>
      <c r="DOS848" s="926"/>
      <c r="DOT848" s="926"/>
      <c r="DOU848" s="926"/>
      <c r="DOV848" s="926"/>
      <c r="DOW848" s="926"/>
      <c r="DOX848" s="926"/>
      <c r="DOY848" s="926"/>
      <c r="DOZ848" s="926"/>
      <c r="DPA848" s="926"/>
      <c r="DPB848" s="926"/>
      <c r="DPC848" s="926"/>
      <c r="DPD848" s="926"/>
      <c r="DPE848" s="926"/>
      <c r="DPF848" s="926"/>
      <c r="DPG848" s="926"/>
      <c r="DPH848" s="926"/>
      <c r="DPI848" s="926"/>
      <c r="DPJ848" s="926"/>
      <c r="DPK848" s="926"/>
      <c r="DPL848" s="926"/>
      <c r="DPM848" s="926"/>
      <c r="DPN848" s="926"/>
      <c r="DPO848" s="926"/>
      <c r="DPP848" s="926"/>
      <c r="DPQ848" s="926"/>
      <c r="DPR848" s="926"/>
      <c r="DPS848" s="926"/>
      <c r="DPT848" s="926"/>
      <c r="DPU848" s="926"/>
      <c r="DPV848" s="926"/>
      <c r="DPW848" s="926"/>
      <c r="DPX848" s="926"/>
      <c r="DPY848" s="926"/>
      <c r="DPZ848" s="926"/>
      <c r="DQA848" s="926"/>
      <c r="DQB848" s="926"/>
      <c r="DQC848" s="926"/>
      <c r="DQD848" s="926"/>
      <c r="DQE848" s="926"/>
      <c r="DQF848" s="926"/>
      <c r="DQG848" s="926"/>
      <c r="DQH848" s="926"/>
      <c r="DQI848" s="926"/>
      <c r="DQJ848" s="926"/>
      <c r="DQK848" s="926"/>
      <c r="DQL848" s="926"/>
      <c r="DQM848" s="926"/>
      <c r="DQN848" s="926"/>
      <c r="DQO848" s="926"/>
      <c r="DQP848" s="926"/>
      <c r="DQQ848" s="926"/>
      <c r="DQR848" s="926"/>
      <c r="DQS848" s="926"/>
      <c r="DQT848" s="926"/>
      <c r="DQU848" s="926"/>
      <c r="DQV848" s="926"/>
      <c r="DQW848" s="926"/>
      <c r="DQX848" s="926"/>
      <c r="DQY848" s="926"/>
      <c r="DQZ848" s="926"/>
      <c r="DRA848" s="926"/>
      <c r="DRB848" s="926"/>
      <c r="DRC848" s="926"/>
      <c r="DRD848" s="926"/>
      <c r="DRE848" s="926"/>
      <c r="DRF848" s="926"/>
      <c r="DRG848" s="926"/>
      <c r="DRH848" s="926"/>
      <c r="DRI848" s="926"/>
      <c r="DRJ848" s="926"/>
      <c r="DRK848" s="926"/>
      <c r="DRL848" s="926"/>
      <c r="DRM848" s="926"/>
      <c r="DRN848" s="926"/>
      <c r="DRO848" s="926"/>
      <c r="DRP848" s="926"/>
      <c r="DRQ848" s="926"/>
      <c r="DRR848" s="926"/>
      <c r="DRS848" s="926"/>
      <c r="DRT848" s="926"/>
      <c r="DRU848" s="926"/>
      <c r="DRV848" s="926"/>
      <c r="DRW848" s="926"/>
      <c r="DRX848" s="926"/>
      <c r="DRY848" s="926"/>
      <c r="DRZ848" s="926"/>
      <c r="DSA848" s="926"/>
      <c r="DSB848" s="926"/>
      <c r="DSC848" s="926"/>
      <c r="DSD848" s="926"/>
      <c r="DSE848" s="926"/>
      <c r="DSF848" s="926"/>
      <c r="DSG848" s="926"/>
      <c r="DSH848" s="926"/>
      <c r="DSI848" s="926"/>
      <c r="DSJ848" s="926"/>
      <c r="DSK848" s="926"/>
      <c r="DSL848" s="926"/>
      <c r="DSM848" s="926"/>
      <c r="DSN848" s="926"/>
      <c r="DSO848" s="926"/>
      <c r="DSP848" s="926"/>
      <c r="DSQ848" s="926"/>
      <c r="DSR848" s="926"/>
      <c r="DSS848" s="926"/>
      <c r="DST848" s="926"/>
      <c r="DSU848" s="926"/>
      <c r="DSV848" s="926"/>
      <c r="DSW848" s="926"/>
      <c r="DSX848" s="926"/>
      <c r="DSY848" s="926"/>
      <c r="DSZ848" s="926"/>
      <c r="DTA848" s="926"/>
      <c r="DTB848" s="926"/>
      <c r="DTC848" s="926"/>
      <c r="DTD848" s="926"/>
      <c r="DTE848" s="926"/>
      <c r="DTF848" s="926"/>
      <c r="DTG848" s="926"/>
      <c r="DTH848" s="926"/>
      <c r="DTI848" s="926"/>
      <c r="DTJ848" s="926"/>
      <c r="DTK848" s="926"/>
      <c r="DTL848" s="926"/>
      <c r="DTM848" s="926"/>
      <c r="DTN848" s="926"/>
      <c r="DTO848" s="926"/>
      <c r="DTP848" s="926"/>
      <c r="DTQ848" s="926"/>
      <c r="DTR848" s="926"/>
      <c r="DTS848" s="926"/>
      <c r="DTT848" s="926"/>
      <c r="DTU848" s="926"/>
      <c r="DTV848" s="926"/>
      <c r="DTW848" s="926"/>
      <c r="DTX848" s="926"/>
      <c r="DTY848" s="926"/>
      <c r="DTZ848" s="926"/>
      <c r="DUA848" s="926"/>
      <c r="DUB848" s="926"/>
      <c r="DUC848" s="926"/>
      <c r="DUD848" s="926"/>
      <c r="DUE848" s="926"/>
      <c r="DUF848" s="926"/>
      <c r="DUG848" s="926"/>
      <c r="DUH848" s="926"/>
      <c r="DUI848" s="926"/>
      <c r="DUJ848" s="926"/>
      <c r="DUK848" s="926"/>
      <c r="DUL848" s="926"/>
      <c r="DUM848" s="926"/>
      <c r="DUN848" s="926"/>
      <c r="DUO848" s="926"/>
      <c r="DUP848" s="926"/>
      <c r="DUQ848" s="926"/>
      <c r="DUR848" s="926"/>
      <c r="DUS848" s="926"/>
      <c r="DUT848" s="926"/>
      <c r="DUU848" s="926"/>
      <c r="DUV848" s="926"/>
      <c r="DUW848" s="926"/>
      <c r="DUX848" s="926"/>
      <c r="DUY848" s="926"/>
      <c r="DUZ848" s="926"/>
      <c r="DVA848" s="926"/>
      <c r="DVB848" s="926"/>
      <c r="DVC848" s="926"/>
      <c r="DVD848" s="926"/>
      <c r="DVE848" s="926"/>
      <c r="DVF848" s="926"/>
      <c r="DVG848" s="926"/>
      <c r="DVH848" s="926"/>
      <c r="DVI848" s="926"/>
      <c r="DVJ848" s="926"/>
      <c r="DVK848" s="926"/>
      <c r="DVL848" s="926"/>
      <c r="DVM848" s="926"/>
      <c r="DVN848" s="926"/>
      <c r="DVO848" s="926"/>
      <c r="DVP848" s="926"/>
      <c r="DVQ848" s="926"/>
      <c r="DVR848" s="926"/>
      <c r="DVS848" s="926"/>
      <c r="DVT848" s="926"/>
      <c r="DVU848" s="926"/>
      <c r="DVV848" s="926"/>
      <c r="DVW848" s="926"/>
      <c r="DVX848" s="926"/>
      <c r="DVY848" s="926"/>
      <c r="DVZ848" s="926"/>
      <c r="DWA848" s="926"/>
      <c r="DWB848" s="926"/>
      <c r="DWC848" s="926"/>
      <c r="DWD848" s="926"/>
      <c r="DWE848" s="926"/>
      <c r="DWF848" s="926"/>
      <c r="DWG848" s="926"/>
      <c r="DWH848" s="926"/>
      <c r="DWI848" s="926"/>
      <c r="DWJ848" s="926"/>
      <c r="DWK848" s="926"/>
      <c r="DWL848" s="926"/>
      <c r="DWM848" s="926"/>
      <c r="DWN848" s="926"/>
      <c r="DWO848" s="926"/>
      <c r="DWP848" s="926"/>
      <c r="DWQ848" s="926"/>
      <c r="DWR848" s="926"/>
      <c r="DWS848" s="926"/>
      <c r="DWT848" s="926"/>
      <c r="DWU848" s="926"/>
      <c r="DWV848" s="926"/>
      <c r="DWW848" s="926"/>
      <c r="DWX848" s="926"/>
      <c r="DWY848" s="926"/>
      <c r="DWZ848" s="926"/>
      <c r="DXA848" s="926"/>
      <c r="DXB848" s="926"/>
      <c r="DXC848" s="926"/>
      <c r="DXD848" s="926"/>
      <c r="DXE848" s="926"/>
      <c r="DXF848" s="926"/>
      <c r="DXG848" s="926"/>
      <c r="DXH848" s="926"/>
      <c r="DXI848" s="926"/>
      <c r="DXJ848" s="926"/>
      <c r="DXK848" s="926"/>
      <c r="DXL848" s="926"/>
      <c r="DXM848" s="926"/>
      <c r="DXN848" s="926"/>
      <c r="DXO848" s="926"/>
      <c r="DXP848" s="926"/>
      <c r="DXQ848" s="926"/>
      <c r="DXR848" s="926"/>
      <c r="DXS848" s="926"/>
      <c r="DXT848" s="926"/>
      <c r="DXU848" s="926"/>
      <c r="DXV848" s="926"/>
      <c r="DXW848" s="926"/>
      <c r="DXX848" s="926"/>
      <c r="DXY848" s="926"/>
      <c r="DXZ848" s="926"/>
      <c r="DYA848" s="926"/>
      <c r="DYB848" s="926"/>
      <c r="DYC848" s="926"/>
      <c r="DYD848" s="926"/>
      <c r="DYE848" s="926"/>
      <c r="DYF848" s="926"/>
      <c r="DYG848" s="926"/>
      <c r="DYH848" s="926"/>
      <c r="DYI848" s="926"/>
      <c r="DYJ848" s="926"/>
      <c r="DYK848" s="926"/>
      <c r="DYL848" s="926"/>
      <c r="DYM848" s="926"/>
      <c r="DYN848" s="926"/>
      <c r="DYO848" s="926"/>
      <c r="DYP848" s="926"/>
      <c r="DYQ848" s="926"/>
      <c r="DYR848" s="926"/>
      <c r="DYS848" s="926"/>
      <c r="DYT848" s="926"/>
      <c r="DYU848" s="926"/>
      <c r="DYV848" s="926"/>
      <c r="DYW848" s="926"/>
      <c r="DYX848" s="926"/>
      <c r="DYY848" s="926"/>
      <c r="DYZ848" s="926"/>
      <c r="DZA848" s="926"/>
      <c r="DZB848" s="926"/>
      <c r="DZC848" s="926"/>
      <c r="DZD848" s="926"/>
      <c r="DZE848" s="926"/>
      <c r="DZF848" s="926"/>
      <c r="DZG848" s="926"/>
      <c r="DZH848" s="926"/>
      <c r="DZI848" s="926"/>
      <c r="DZJ848" s="926"/>
      <c r="DZK848" s="926"/>
      <c r="DZL848" s="926"/>
      <c r="DZM848" s="926"/>
      <c r="DZN848" s="926"/>
      <c r="DZO848" s="926"/>
      <c r="DZP848" s="926"/>
      <c r="DZQ848" s="926"/>
      <c r="DZR848" s="926"/>
      <c r="DZS848" s="926"/>
      <c r="DZT848" s="926"/>
      <c r="DZU848" s="926"/>
      <c r="DZV848" s="926"/>
      <c r="DZW848" s="926"/>
      <c r="DZX848" s="926"/>
      <c r="DZY848" s="926"/>
      <c r="DZZ848" s="926"/>
      <c r="EAA848" s="926"/>
      <c r="EAB848" s="926"/>
      <c r="EAC848" s="926"/>
      <c r="EAD848" s="926"/>
      <c r="EAE848" s="926"/>
      <c r="EAF848" s="926"/>
      <c r="EAG848" s="926"/>
      <c r="EAH848" s="926"/>
      <c r="EAI848" s="926"/>
      <c r="EAJ848" s="926"/>
      <c r="EAK848" s="926"/>
      <c r="EAL848" s="926"/>
      <c r="EAM848" s="926"/>
      <c r="EAN848" s="926"/>
      <c r="EAO848" s="926"/>
      <c r="EAP848" s="926"/>
      <c r="EAQ848" s="926"/>
      <c r="EAR848" s="926"/>
      <c r="EAS848" s="926"/>
      <c r="EAT848" s="926"/>
      <c r="EAU848" s="926"/>
      <c r="EAV848" s="926"/>
      <c r="EAW848" s="926"/>
      <c r="EAX848" s="926"/>
      <c r="EAY848" s="926"/>
      <c r="EAZ848" s="926"/>
      <c r="EBA848" s="926"/>
      <c r="EBB848" s="926"/>
      <c r="EBC848" s="926"/>
      <c r="EBD848" s="926"/>
      <c r="EBE848" s="926"/>
      <c r="EBF848" s="926"/>
      <c r="EBG848" s="926"/>
      <c r="EBH848" s="926"/>
      <c r="EBI848" s="926"/>
      <c r="EBJ848" s="926"/>
      <c r="EBK848" s="926"/>
      <c r="EBL848" s="926"/>
      <c r="EBM848" s="926"/>
      <c r="EBN848" s="926"/>
      <c r="EBO848" s="926"/>
      <c r="EBP848" s="926"/>
      <c r="EBQ848" s="926"/>
      <c r="EBR848" s="926"/>
      <c r="EBS848" s="926"/>
      <c r="EBT848" s="926"/>
      <c r="EBU848" s="926"/>
      <c r="EBV848" s="926"/>
      <c r="EBW848" s="926"/>
      <c r="EBX848" s="926"/>
      <c r="EBY848" s="926"/>
      <c r="EBZ848" s="926"/>
      <c r="ECA848" s="926"/>
      <c r="ECB848" s="926"/>
      <c r="ECC848" s="926"/>
      <c r="ECD848" s="926"/>
      <c r="ECE848" s="926"/>
      <c r="ECF848" s="926"/>
      <c r="ECG848" s="926"/>
      <c r="ECH848" s="926"/>
      <c r="ECI848" s="926"/>
      <c r="ECJ848" s="926"/>
      <c r="ECK848" s="926"/>
      <c r="ECL848" s="926"/>
      <c r="ECM848" s="926"/>
      <c r="ECN848" s="926"/>
      <c r="ECO848" s="926"/>
      <c r="ECP848" s="926"/>
      <c r="ECQ848" s="926"/>
      <c r="ECR848" s="926"/>
      <c r="ECS848" s="926"/>
      <c r="ECT848" s="926"/>
      <c r="ECU848" s="926"/>
      <c r="ECV848" s="926"/>
      <c r="ECW848" s="926"/>
      <c r="ECX848" s="926"/>
      <c r="ECY848" s="926"/>
      <c r="ECZ848" s="926"/>
      <c r="EDA848" s="926"/>
      <c r="EDB848" s="926"/>
      <c r="EDC848" s="926"/>
      <c r="EDD848" s="926"/>
      <c r="EDE848" s="926"/>
      <c r="EDF848" s="926"/>
      <c r="EDG848" s="926"/>
      <c r="EDH848" s="926"/>
      <c r="EDI848" s="926"/>
      <c r="EDJ848" s="926"/>
      <c r="EDK848" s="926"/>
      <c r="EDL848" s="926"/>
      <c r="EDM848" s="926"/>
      <c r="EDN848" s="926"/>
      <c r="EDO848" s="926"/>
      <c r="EDP848" s="926"/>
      <c r="EDQ848" s="926"/>
      <c r="EDR848" s="926"/>
      <c r="EDS848" s="926"/>
      <c r="EDT848" s="926"/>
      <c r="EDU848" s="926"/>
      <c r="EDV848" s="926"/>
      <c r="EDW848" s="926"/>
      <c r="EDX848" s="926"/>
      <c r="EDY848" s="926"/>
      <c r="EDZ848" s="926"/>
      <c r="EEA848" s="926"/>
      <c r="EEB848" s="926"/>
      <c r="EEC848" s="926"/>
      <c r="EED848" s="926"/>
      <c r="EEE848" s="926"/>
      <c r="EEF848" s="926"/>
      <c r="EEG848" s="926"/>
      <c r="EEH848" s="926"/>
      <c r="EEI848" s="926"/>
      <c r="EEJ848" s="926"/>
      <c r="EEK848" s="926"/>
      <c r="EEL848" s="926"/>
      <c r="EEM848" s="926"/>
      <c r="EEN848" s="926"/>
      <c r="EEO848" s="926"/>
      <c r="EEP848" s="926"/>
      <c r="EEQ848" s="926"/>
      <c r="EER848" s="926"/>
      <c r="EES848" s="926"/>
      <c r="EET848" s="926"/>
      <c r="EEU848" s="926"/>
      <c r="EEV848" s="926"/>
      <c r="EEW848" s="926"/>
      <c r="EEX848" s="926"/>
      <c r="EEY848" s="926"/>
      <c r="EEZ848" s="926"/>
      <c r="EFA848" s="926"/>
      <c r="EFB848" s="926"/>
      <c r="EFC848" s="926"/>
      <c r="EFD848" s="926"/>
      <c r="EFE848" s="926"/>
      <c r="EFF848" s="926"/>
      <c r="EFG848" s="926"/>
      <c r="EFH848" s="926"/>
      <c r="EFI848" s="926"/>
      <c r="EFJ848" s="926"/>
      <c r="EFK848" s="926"/>
      <c r="EFL848" s="926"/>
      <c r="EFM848" s="926"/>
      <c r="EFN848" s="926"/>
      <c r="EFO848" s="926"/>
      <c r="EFP848" s="926"/>
      <c r="EFQ848" s="926"/>
      <c r="EFR848" s="926"/>
      <c r="EFS848" s="926"/>
      <c r="EFT848" s="926"/>
      <c r="EFU848" s="926"/>
      <c r="EFV848" s="926"/>
      <c r="EFW848" s="926"/>
      <c r="EFX848" s="926"/>
      <c r="EFY848" s="926"/>
      <c r="EFZ848" s="926"/>
      <c r="EGA848" s="926"/>
      <c r="EGB848" s="926"/>
      <c r="EGC848" s="926"/>
      <c r="EGD848" s="926"/>
      <c r="EGE848" s="926"/>
      <c r="EGF848" s="926"/>
      <c r="EGG848" s="926"/>
      <c r="EGH848" s="926"/>
      <c r="EGI848" s="926"/>
      <c r="EGJ848" s="926"/>
      <c r="EGK848" s="926"/>
      <c r="EGL848" s="926"/>
      <c r="EGM848" s="926"/>
      <c r="EGN848" s="926"/>
      <c r="EGO848" s="926"/>
      <c r="EGP848" s="926"/>
      <c r="EGQ848" s="926"/>
      <c r="EGR848" s="926"/>
      <c r="EGS848" s="926"/>
      <c r="EGT848" s="926"/>
      <c r="EGU848" s="926"/>
      <c r="EGV848" s="926"/>
      <c r="EGW848" s="926"/>
      <c r="EGX848" s="926"/>
      <c r="EGY848" s="926"/>
      <c r="EGZ848" s="926"/>
      <c r="EHA848" s="926"/>
      <c r="EHB848" s="926"/>
      <c r="EHC848" s="926"/>
      <c r="EHD848" s="926"/>
      <c r="EHE848" s="926"/>
      <c r="EHF848" s="926"/>
      <c r="EHG848" s="926"/>
      <c r="EHH848" s="926"/>
      <c r="EHI848" s="926"/>
      <c r="EHJ848" s="926"/>
      <c r="EHK848" s="926"/>
      <c r="EHL848" s="926"/>
      <c r="EHM848" s="926"/>
      <c r="EHN848" s="926"/>
      <c r="EHO848" s="926"/>
      <c r="EHP848" s="926"/>
      <c r="EHQ848" s="926"/>
      <c r="EHR848" s="926"/>
      <c r="EHS848" s="926"/>
      <c r="EHT848" s="926"/>
      <c r="EHU848" s="926"/>
      <c r="EHV848" s="926"/>
      <c r="EHW848" s="926"/>
      <c r="EHX848" s="926"/>
      <c r="EHY848" s="926"/>
      <c r="EHZ848" s="926"/>
      <c r="EIA848" s="926"/>
      <c r="EIB848" s="926"/>
      <c r="EIC848" s="926"/>
      <c r="EID848" s="926"/>
      <c r="EIE848" s="926"/>
      <c r="EIF848" s="926"/>
      <c r="EIG848" s="926"/>
      <c r="EIH848" s="926"/>
      <c r="EII848" s="926"/>
      <c r="EIJ848" s="926"/>
      <c r="EIK848" s="926"/>
      <c r="EIL848" s="926"/>
      <c r="EIM848" s="926"/>
      <c r="EIN848" s="926"/>
      <c r="EIO848" s="926"/>
      <c r="EIP848" s="926"/>
      <c r="EIQ848" s="926"/>
      <c r="EIR848" s="926"/>
      <c r="EIS848" s="926"/>
      <c r="EIT848" s="926"/>
      <c r="EIU848" s="926"/>
      <c r="EIV848" s="926"/>
      <c r="EIW848" s="926"/>
      <c r="EIX848" s="926"/>
      <c r="EIY848" s="926"/>
      <c r="EIZ848" s="926"/>
      <c r="EJA848" s="926"/>
      <c r="EJB848" s="926"/>
      <c r="EJC848" s="926"/>
      <c r="EJD848" s="926"/>
      <c r="EJE848" s="926"/>
      <c r="EJF848" s="926"/>
      <c r="EJG848" s="926"/>
      <c r="EJH848" s="926"/>
      <c r="EJI848" s="926"/>
      <c r="EJJ848" s="926"/>
      <c r="EJK848" s="926"/>
      <c r="EJL848" s="926"/>
      <c r="EJM848" s="926"/>
      <c r="EJN848" s="926"/>
      <c r="EJO848" s="926"/>
      <c r="EJP848" s="926"/>
      <c r="EJQ848" s="926"/>
      <c r="EJR848" s="926"/>
      <c r="EJS848" s="926"/>
      <c r="EJT848" s="926"/>
      <c r="EJU848" s="926"/>
      <c r="EJV848" s="926"/>
      <c r="EJW848" s="926"/>
      <c r="EJX848" s="926"/>
      <c r="EJY848" s="926"/>
      <c r="EJZ848" s="926"/>
      <c r="EKA848" s="926"/>
      <c r="EKB848" s="926"/>
      <c r="EKC848" s="926"/>
      <c r="EKD848" s="926"/>
      <c r="EKE848" s="926"/>
      <c r="EKF848" s="926"/>
      <c r="EKG848" s="926"/>
      <c r="EKH848" s="926"/>
      <c r="EKI848" s="926"/>
      <c r="EKJ848" s="926"/>
      <c r="EKK848" s="926"/>
      <c r="EKL848" s="926"/>
      <c r="EKM848" s="926"/>
      <c r="EKN848" s="926"/>
      <c r="EKO848" s="926"/>
      <c r="EKP848" s="926"/>
      <c r="EKQ848" s="926"/>
      <c r="EKR848" s="926"/>
      <c r="EKS848" s="926"/>
      <c r="EKT848" s="926"/>
      <c r="EKU848" s="926"/>
      <c r="EKV848" s="926"/>
      <c r="EKW848" s="926"/>
      <c r="EKX848" s="926"/>
      <c r="EKY848" s="926"/>
      <c r="EKZ848" s="926"/>
      <c r="ELA848" s="926"/>
      <c r="ELB848" s="926"/>
      <c r="ELC848" s="926"/>
      <c r="ELD848" s="926"/>
      <c r="ELE848" s="926"/>
      <c r="ELF848" s="926"/>
      <c r="ELG848" s="926"/>
      <c r="ELH848" s="926"/>
      <c r="ELI848" s="926"/>
      <c r="ELJ848" s="926"/>
      <c r="ELK848" s="926"/>
      <c r="ELL848" s="926"/>
      <c r="ELM848" s="926"/>
      <c r="ELN848" s="926"/>
      <c r="ELO848" s="926"/>
      <c r="ELP848" s="926"/>
      <c r="ELQ848" s="926"/>
      <c r="ELR848" s="926"/>
      <c r="ELS848" s="926"/>
      <c r="ELT848" s="926"/>
      <c r="ELU848" s="926"/>
      <c r="ELV848" s="926"/>
      <c r="ELW848" s="926"/>
      <c r="ELX848" s="926"/>
      <c r="ELY848" s="926"/>
      <c r="ELZ848" s="926"/>
      <c r="EMA848" s="926"/>
      <c r="EMB848" s="926"/>
      <c r="EMC848" s="926"/>
      <c r="EMD848" s="926"/>
      <c r="EME848" s="926"/>
      <c r="EMF848" s="926"/>
      <c r="EMG848" s="926"/>
      <c r="EMH848" s="926"/>
      <c r="EMI848" s="926"/>
      <c r="EMJ848" s="926"/>
      <c r="EMK848" s="926"/>
      <c r="EML848" s="926"/>
      <c r="EMM848" s="926"/>
      <c r="EMN848" s="926"/>
      <c r="EMO848" s="926"/>
      <c r="EMP848" s="926"/>
      <c r="EMQ848" s="926"/>
      <c r="EMR848" s="926"/>
      <c r="EMS848" s="926"/>
      <c r="EMT848" s="926"/>
      <c r="EMU848" s="926"/>
      <c r="EMV848" s="926"/>
      <c r="EMW848" s="926"/>
      <c r="EMX848" s="926"/>
      <c r="EMY848" s="926"/>
      <c r="EMZ848" s="926"/>
      <c r="ENA848" s="926"/>
      <c r="ENB848" s="926"/>
      <c r="ENC848" s="926"/>
      <c r="END848" s="926"/>
      <c r="ENE848" s="926"/>
      <c r="ENF848" s="926"/>
      <c r="ENG848" s="926"/>
      <c r="ENH848" s="926"/>
      <c r="ENI848" s="926"/>
      <c r="ENJ848" s="926"/>
      <c r="ENK848" s="926"/>
      <c r="ENL848" s="926"/>
      <c r="ENM848" s="926"/>
      <c r="ENN848" s="926"/>
      <c r="ENO848" s="926"/>
      <c r="ENP848" s="926"/>
      <c r="ENQ848" s="926"/>
      <c r="ENR848" s="926"/>
      <c r="ENS848" s="926"/>
      <c r="ENT848" s="926"/>
      <c r="ENU848" s="926"/>
      <c r="ENV848" s="926"/>
      <c r="ENW848" s="926"/>
      <c r="ENX848" s="926"/>
      <c r="ENY848" s="926"/>
      <c r="ENZ848" s="926"/>
      <c r="EOA848" s="926"/>
      <c r="EOB848" s="926"/>
      <c r="EOC848" s="926"/>
      <c r="EOD848" s="926"/>
      <c r="EOE848" s="926"/>
      <c r="EOF848" s="926"/>
      <c r="EOG848" s="926"/>
      <c r="EOH848" s="926"/>
      <c r="EOI848" s="926"/>
      <c r="EOJ848" s="926"/>
      <c r="EOK848" s="926"/>
      <c r="EOL848" s="926"/>
      <c r="EOM848" s="926"/>
      <c r="EON848" s="926"/>
      <c r="EOO848" s="926"/>
      <c r="EOP848" s="926"/>
      <c r="EOQ848" s="926"/>
      <c r="EOR848" s="926"/>
      <c r="EOS848" s="926"/>
      <c r="EOT848" s="926"/>
      <c r="EOU848" s="926"/>
      <c r="EOV848" s="926"/>
      <c r="EOW848" s="926"/>
      <c r="EOX848" s="926"/>
      <c r="EOY848" s="926"/>
      <c r="EOZ848" s="926"/>
      <c r="EPA848" s="926"/>
      <c r="EPB848" s="926"/>
      <c r="EPC848" s="926"/>
      <c r="EPD848" s="926"/>
      <c r="EPE848" s="926"/>
      <c r="EPF848" s="926"/>
      <c r="EPG848" s="926"/>
      <c r="EPH848" s="926"/>
      <c r="EPI848" s="926"/>
      <c r="EPJ848" s="926"/>
      <c r="EPK848" s="926"/>
      <c r="EPL848" s="926"/>
      <c r="EPM848" s="926"/>
      <c r="EPN848" s="926"/>
      <c r="EPO848" s="926"/>
      <c r="EPP848" s="926"/>
      <c r="EPQ848" s="926"/>
      <c r="EPR848" s="926"/>
      <c r="EPS848" s="926"/>
      <c r="EPT848" s="926"/>
      <c r="EPU848" s="926"/>
      <c r="EPV848" s="926"/>
      <c r="EPW848" s="926"/>
      <c r="EPX848" s="926"/>
      <c r="EPY848" s="926"/>
      <c r="EPZ848" s="926"/>
      <c r="EQA848" s="926"/>
      <c r="EQB848" s="926"/>
      <c r="EQC848" s="926"/>
      <c r="EQD848" s="926"/>
      <c r="EQE848" s="926"/>
      <c r="EQF848" s="926"/>
      <c r="EQG848" s="926"/>
      <c r="EQH848" s="926"/>
      <c r="EQI848" s="926"/>
      <c r="EQJ848" s="926"/>
      <c r="EQK848" s="926"/>
      <c r="EQL848" s="926"/>
      <c r="EQM848" s="926"/>
      <c r="EQN848" s="926"/>
      <c r="EQO848" s="926"/>
      <c r="EQP848" s="926"/>
      <c r="EQQ848" s="926"/>
      <c r="EQR848" s="926"/>
      <c r="EQS848" s="926"/>
      <c r="EQT848" s="926"/>
      <c r="EQU848" s="926"/>
      <c r="EQV848" s="926"/>
      <c r="EQW848" s="926"/>
      <c r="EQX848" s="926"/>
      <c r="EQY848" s="926"/>
      <c r="EQZ848" s="926"/>
      <c r="ERA848" s="926"/>
      <c r="ERB848" s="926"/>
      <c r="ERC848" s="926"/>
      <c r="ERD848" s="926"/>
      <c r="ERE848" s="926"/>
      <c r="ERF848" s="926"/>
      <c r="ERG848" s="926"/>
      <c r="ERH848" s="926"/>
      <c r="ERI848" s="926"/>
      <c r="ERJ848" s="926"/>
      <c r="ERK848" s="926"/>
      <c r="ERL848" s="926"/>
      <c r="ERM848" s="926"/>
      <c r="ERN848" s="926"/>
      <c r="ERO848" s="926"/>
      <c r="ERP848" s="926"/>
      <c r="ERQ848" s="926"/>
      <c r="ERR848" s="926"/>
      <c r="ERS848" s="926"/>
      <c r="ERT848" s="926"/>
      <c r="ERU848" s="926"/>
      <c r="ERV848" s="926"/>
      <c r="ERW848" s="926"/>
      <c r="ERX848" s="926"/>
      <c r="ERY848" s="926"/>
      <c r="ERZ848" s="926"/>
      <c r="ESA848" s="926"/>
      <c r="ESB848" s="926"/>
      <c r="ESC848" s="926"/>
      <c r="ESD848" s="926"/>
      <c r="ESE848" s="926"/>
      <c r="ESF848" s="926"/>
      <c r="ESG848" s="926"/>
      <c r="ESH848" s="926"/>
      <c r="ESI848" s="926"/>
      <c r="ESJ848" s="926"/>
      <c r="ESK848" s="926"/>
      <c r="ESL848" s="926"/>
      <c r="ESM848" s="926"/>
      <c r="ESN848" s="926"/>
      <c r="ESO848" s="926"/>
      <c r="ESP848" s="926"/>
      <c r="ESQ848" s="926"/>
      <c r="ESR848" s="926"/>
      <c r="ESS848" s="926"/>
      <c r="EST848" s="926"/>
      <c r="ESU848" s="926"/>
      <c r="ESV848" s="926"/>
      <c r="ESW848" s="926"/>
      <c r="ESX848" s="926"/>
      <c r="ESY848" s="926"/>
      <c r="ESZ848" s="926"/>
      <c r="ETA848" s="926"/>
      <c r="ETB848" s="926"/>
      <c r="ETC848" s="926"/>
      <c r="ETD848" s="926"/>
      <c r="ETE848" s="926"/>
      <c r="ETF848" s="926"/>
      <c r="ETG848" s="926"/>
      <c r="ETH848" s="926"/>
      <c r="ETI848" s="926"/>
      <c r="ETJ848" s="926"/>
      <c r="ETK848" s="926"/>
      <c r="ETL848" s="926"/>
      <c r="ETM848" s="926"/>
      <c r="ETN848" s="926"/>
      <c r="ETO848" s="926"/>
      <c r="ETP848" s="926"/>
      <c r="ETQ848" s="926"/>
      <c r="ETR848" s="926"/>
      <c r="ETS848" s="926"/>
      <c r="ETT848" s="926"/>
      <c r="ETU848" s="926"/>
      <c r="ETV848" s="926"/>
      <c r="ETW848" s="926"/>
      <c r="ETX848" s="926"/>
      <c r="ETY848" s="926"/>
      <c r="ETZ848" s="926"/>
      <c r="EUA848" s="926"/>
      <c r="EUB848" s="926"/>
      <c r="EUC848" s="926"/>
      <c r="EUD848" s="926"/>
      <c r="EUE848" s="926"/>
      <c r="EUF848" s="926"/>
      <c r="EUG848" s="926"/>
      <c r="EUH848" s="926"/>
      <c r="EUI848" s="926"/>
      <c r="EUJ848" s="926"/>
      <c r="EUK848" s="926"/>
      <c r="EUL848" s="926"/>
      <c r="EUM848" s="926"/>
      <c r="EUN848" s="926"/>
      <c r="EUO848" s="926"/>
      <c r="EUP848" s="926"/>
      <c r="EUQ848" s="926"/>
      <c r="EUR848" s="926"/>
      <c r="EUS848" s="926"/>
      <c r="EUT848" s="926"/>
      <c r="EUU848" s="926"/>
      <c r="EUV848" s="926"/>
      <c r="EUW848" s="926"/>
      <c r="EUX848" s="926"/>
      <c r="EUY848" s="926"/>
      <c r="EUZ848" s="926"/>
      <c r="EVA848" s="926"/>
      <c r="EVB848" s="926"/>
      <c r="EVC848" s="926"/>
      <c r="EVD848" s="926"/>
      <c r="EVE848" s="926"/>
      <c r="EVF848" s="926"/>
      <c r="EVG848" s="926"/>
      <c r="EVH848" s="926"/>
      <c r="EVI848" s="926"/>
      <c r="EVJ848" s="926"/>
      <c r="EVK848" s="926"/>
      <c r="EVL848" s="926"/>
      <c r="EVM848" s="926"/>
      <c r="EVN848" s="926"/>
      <c r="EVO848" s="926"/>
      <c r="EVP848" s="926"/>
      <c r="EVQ848" s="926"/>
      <c r="EVR848" s="926"/>
      <c r="EVS848" s="926"/>
      <c r="EVT848" s="926"/>
      <c r="EVU848" s="926"/>
      <c r="EVV848" s="926"/>
      <c r="EVW848" s="926"/>
      <c r="EVX848" s="926"/>
      <c r="EVY848" s="926"/>
      <c r="EVZ848" s="926"/>
      <c r="EWA848" s="926"/>
      <c r="EWB848" s="926"/>
      <c r="EWC848" s="926"/>
      <c r="EWD848" s="926"/>
      <c r="EWE848" s="926"/>
      <c r="EWF848" s="926"/>
      <c r="EWG848" s="926"/>
      <c r="EWH848" s="926"/>
      <c r="EWI848" s="926"/>
      <c r="EWJ848" s="926"/>
      <c r="EWK848" s="926"/>
      <c r="EWL848" s="926"/>
      <c r="EWM848" s="926"/>
      <c r="EWN848" s="926"/>
      <c r="EWO848" s="926"/>
      <c r="EWP848" s="926"/>
      <c r="EWQ848" s="926"/>
      <c r="EWR848" s="926"/>
      <c r="EWS848" s="926"/>
      <c r="EWT848" s="926"/>
      <c r="EWU848" s="926"/>
      <c r="EWV848" s="926"/>
      <c r="EWW848" s="926"/>
      <c r="EWX848" s="926"/>
      <c r="EWY848" s="926"/>
      <c r="EWZ848" s="926"/>
      <c r="EXA848" s="926"/>
      <c r="EXB848" s="926"/>
      <c r="EXC848" s="926"/>
      <c r="EXD848" s="926"/>
      <c r="EXE848" s="926"/>
      <c r="EXF848" s="926"/>
      <c r="EXG848" s="926"/>
      <c r="EXH848" s="926"/>
      <c r="EXI848" s="926"/>
      <c r="EXJ848" s="926"/>
      <c r="EXK848" s="926"/>
      <c r="EXL848" s="926"/>
      <c r="EXM848" s="926"/>
      <c r="EXN848" s="926"/>
      <c r="EXO848" s="926"/>
      <c r="EXP848" s="926"/>
      <c r="EXQ848" s="926"/>
      <c r="EXR848" s="926"/>
      <c r="EXS848" s="926"/>
      <c r="EXT848" s="926"/>
      <c r="EXU848" s="926"/>
      <c r="EXV848" s="926"/>
      <c r="EXW848" s="926"/>
      <c r="EXX848" s="926"/>
      <c r="EXY848" s="926"/>
      <c r="EXZ848" s="926"/>
      <c r="EYA848" s="926"/>
      <c r="EYB848" s="926"/>
      <c r="EYC848" s="926"/>
      <c r="EYD848" s="926"/>
      <c r="EYE848" s="926"/>
      <c r="EYF848" s="926"/>
      <c r="EYG848" s="926"/>
      <c r="EYH848" s="926"/>
      <c r="EYI848" s="926"/>
      <c r="EYJ848" s="926"/>
      <c r="EYK848" s="926"/>
      <c r="EYL848" s="926"/>
      <c r="EYM848" s="926"/>
      <c r="EYN848" s="926"/>
      <c r="EYO848" s="926"/>
      <c r="EYP848" s="926"/>
      <c r="EYQ848" s="926"/>
      <c r="EYR848" s="926"/>
      <c r="EYS848" s="926"/>
      <c r="EYT848" s="926"/>
      <c r="EYU848" s="926"/>
      <c r="EYV848" s="926"/>
      <c r="EYW848" s="926"/>
      <c r="EYX848" s="926"/>
      <c r="EYY848" s="926"/>
      <c r="EYZ848" s="926"/>
      <c r="EZA848" s="926"/>
      <c r="EZB848" s="926"/>
      <c r="EZC848" s="926"/>
      <c r="EZD848" s="926"/>
      <c r="EZE848" s="926"/>
      <c r="EZF848" s="926"/>
      <c r="EZG848" s="926"/>
      <c r="EZH848" s="926"/>
      <c r="EZI848" s="926"/>
      <c r="EZJ848" s="926"/>
      <c r="EZK848" s="926"/>
      <c r="EZL848" s="926"/>
      <c r="EZM848" s="926"/>
      <c r="EZN848" s="926"/>
      <c r="EZO848" s="926"/>
      <c r="EZP848" s="926"/>
      <c r="EZQ848" s="926"/>
      <c r="EZR848" s="926"/>
      <c r="EZS848" s="926"/>
      <c r="EZT848" s="926"/>
      <c r="EZU848" s="926"/>
      <c r="EZV848" s="926"/>
      <c r="EZW848" s="926"/>
      <c r="EZX848" s="926"/>
      <c r="EZY848" s="926"/>
      <c r="EZZ848" s="926"/>
      <c r="FAA848" s="926"/>
      <c r="FAB848" s="926"/>
      <c r="FAC848" s="926"/>
      <c r="FAD848" s="926"/>
      <c r="FAE848" s="926"/>
      <c r="FAF848" s="926"/>
      <c r="FAG848" s="926"/>
      <c r="FAH848" s="926"/>
      <c r="FAI848" s="926"/>
      <c r="FAJ848" s="926"/>
      <c r="FAK848" s="926"/>
      <c r="FAL848" s="926"/>
      <c r="FAM848" s="926"/>
      <c r="FAN848" s="926"/>
      <c r="FAO848" s="926"/>
      <c r="FAP848" s="926"/>
      <c r="FAQ848" s="926"/>
      <c r="FAR848" s="926"/>
      <c r="FAS848" s="926"/>
      <c r="FAT848" s="926"/>
      <c r="FAU848" s="926"/>
      <c r="FAV848" s="926"/>
      <c r="FAW848" s="926"/>
      <c r="FAX848" s="926"/>
      <c r="FAY848" s="926"/>
      <c r="FAZ848" s="926"/>
      <c r="FBA848" s="926"/>
      <c r="FBB848" s="926"/>
      <c r="FBC848" s="926"/>
      <c r="FBD848" s="926"/>
      <c r="FBE848" s="926"/>
      <c r="FBF848" s="926"/>
      <c r="FBG848" s="926"/>
      <c r="FBH848" s="926"/>
      <c r="FBI848" s="926"/>
      <c r="FBJ848" s="926"/>
      <c r="FBK848" s="926"/>
      <c r="FBL848" s="926"/>
      <c r="FBM848" s="926"/>
      <c r="FBN848" s="926"/>
      <c r="FBO848" s="926"/>
      <c r="FBP848" s="926"/>
      <c r="FBQ848" s="926"/>
      <c r="FBR848" s="926"/>
      <c r="FBS848" s="926"/>
      <c r="FBT848" s="926"/>
      <c r="FBU848" s="926"/>
      <c r="FBV848" s="926"/>
      <c r="FBW848" s="926"/>
      <c r="FBX848" s="926"/>
      <c r="FBY848" s="926"/>
      <c r="FBZ848" s="926"/>
      <c r="FCA848" s="926"/>
      <c r="FCB848" s="926"/>
      <c r="FCC848" s="926"/>
      <c r="FCD848" s="926"/>
      <c r="FCE848" s="926"/>
      <c r="FCF848" s="926"/>
      <c r="FCG848" s="926"/>
      <c r="FCH848" s="926"/>
      <c r="FCI848" s="926"/>
      <c r="FCJ848" s="926"/>
      <c r="FCK848" s="926"/>
      <c r="FCL848" s="926"/>
      <c r="FCM848" s="926"/>
      <c r="FCN848" s="926"/>
      <c r="FCO848" s="926"/>
      <c r="FCP848" s="926"/>
      <c r="FCQ848" s="926"/>
      <c r="FCR848" s="926"/>
      <c r="FCS848" s="926"/>
      <c r="FCT848" s="926"/>
      <c r="FCU848" s="926"/>
      <c r="FCV848" s="926"/>
      <c r="FCW848" s="926"/>
      <c r="FCX848" s="926"/>
      <c r="FCY848" s="926"/>
      <c r="FCZ848" s="926"/>
      <c r="FDA848" s="926"/>
      <c r="FDB848" s="926"/>
      <c r="FDC848" s="926"/>
      <c r="FDD848" s="926"/>
      <c r="FDE848" s="926"/>
      <c r="FDF848" s="926"/>
      <c r="FDG848" s="926"/>
      <c r="FDH848" s="926"/>
      <c r="FDI848" s="926"/>
      <c r="FDJ848" s="926"/>
      <c r="FDK848" s="926"/>
      <c r="FDL848" s="926"/>
      <c r="FDM848" s="926"/>
      <c r="FDN848" s="926"/>
      <c r="FDO848" s="926"/>
      <c r="FDP848" s="926"/>
      <c r="FDQ848" s="926"/>
      <c r="FDR848" s="926"/>
      <c r="FDS848" s="926"/>
      <c r="FDT848" s="926"/>
      <c r="FDU848" s="926"/>
      <c r="FDV848" s="926"/>
      <c r="FDW848" s="926"/>
      <c r="FDX848" s="926"/>
      <c r="FDY848" s="926"/>
      <c r="FDZ848" s="926"/>
      <c r="FEA848" s="926"/>
      <c r="FEB848" s="926"/>
      <c r="FEC848" s="926"/>
      <c r="FED848" s="926"/>
      <c r="FEE848" s="926"/>
      <c r="FEF848" s="926"/>
      <c r="FEG848" s="926"/>
      <c r="FEH848" s="926"/>
      <c r="FEI848" s="926"/>
      <c r="FEJ848" s="926"/>
      <c r="FEK848" s="926"/>
      <c r="FEL848" s="926"/>
      <c r="FEM848" s="926"/>
      <c r="FEN848" s="926"/>
      <c r="FEO848" s="926"/>
      <c r="FEP848" s="926"/>
      <c r="FEQ848" s="926"/>
      <c r="FER848" s="926"/>
      <c r="FES848" s="926"/>
      <c r="FET848" s="926"/>
      <c r="FEU848" s="926"/>
      <c r="FEV848" s="926"/>
      <c r="FEW848" s="926"/>
      <c r="FEX848" s="926"/>
      <c r="FEY848" s="926"/>
      <c r="FEZ848" s="926"/>
      <c r="FFA848" s="926"/>
      <c r="FFB848" s="926"/>
      <c r="FFC848" s="926"/>
      <c r="FFD848" s="926"/>
      <c r="FFE848" s="926"/>
      <c r="FFF848" s="926"/>
      <c r="FFG848" s="926"/>
      <c r="FFH848" s="926"/>
      <c r="FFI848" s="926"/>
      <c r="FFJ848" s="926"/>
      <c r="FFK848" s="926"/>
      <c r="FFL848" s="926"/>
      <c r="FFM848" s="926"/>
      <c r="FFN848" s="926"/>
      <c r="FFO848" s="926"/>
      <c r="FFP848" s="926"/>
      <c r="FFQ848" s="926"/>
      <c r="FFR848" s="926"/>
      <c r="FFS848" s="926"/>
      <c r="FFT848" s="926"/>
      <c r="FFU848" s="926"/>
      <c r="FFV848" s="926"/>
      <c r="FFW848" s="926"/>
      <c r="FFX848" s="926"/>
      <c r="FFY848" s="926"/>
      <c r="FFZ848" s="926"/>
      <c r="FGA848" s="926"/>
      <c r="FGB848" s="926"/>
      <c r="FGC848" s="926"/>
      <c r="FGD848" s="926"/>
      <c r="FGE848" s="926"/>
      <c r="FGF848" s="926"/>
      <c r="FGG848" s="926"/>
      <c r="FGH848" s="926"/>
      <c r="FGI848" s="926"/>
      <c r="FGJ848" s="926"/>
      <c r="FGK848" s="926"/>
      <c r="FGL848" s="926"/>
      <c r="FGM848" s="926"/>
      <c r="FGN848" s="926"/>
      <c r="FGO848" s="926"/>
      <c r="FGP848" s="926"/>
      <c r="FGQ848" s="926"/>
      <c r="FGR848" s="926"/>
      <c r="FGS848" s="926"/>
      <c r="FGT848" s="926"/>
      <c r="FGU848" s="926"/>
      <c r="FGV848" s="926"/>
      <c r="FGW848" s="926"/>
      <c r="FGX848" s="926"/>
      <c r="FGY848" s="926"/>
      <c r="FGZ848" s="926"/>
      <c r="FHA848" s="926"/>
      <c r="FHB848" s="926"/>
      <c r="FHC848" s="926"/>
      <c r="FHD848" s="926"/>
      <c r="FHE848" s="926"/>
      <c r="FHF848" s="926"/>
      <c r="FHG848" s="926"/>
      <c r="FHH848" s="926"/>
      <c r="FHI848" s="926"/>
      <c r="FHJ848" s="926"/>
      <c r="FHK848" s="926"/>
      <c r="FHL848" s="926"/>
      <c r="FHM848" s="926"/>
      <c r="FHN848" s="926"/>
      <c r="FHO848" s="926"/>
      <c r="FHP848" s="926"/>
      <c r="FHQ848" s="926"/>
      <c r="FHR848" s="926"/>
      <c r="FHS848" s="926"/>
      <c r="FHT848" s="926"/>
      <c r="FHU848" s="926"/>
      <c r="FHV848" s="926"/>
      <c r="FHW848" s="926"/>
      <c r="FHX848" s="926"/>
      <c r="FHY848" s="926"/>
      <c r="FHZ848" s="926"/>
      <c r="FIA848" s="926"/>
      <c r="FIB848" s="926"/>
      <c r="FIC848" s="926"/>
      <c r="FID848" s="926"/>
      <c r="FIE848" s="926"/>
      <c r="FIF848" s="926"/>
      <c r="FIG848" s="926"/>
      <c r="FIH848" s="926"/>
      <c r="FII848" s="926"/>
      <c r="FIJ848" s="926"/>
      <c r="FIK848" s="926"/>
      <c r="FIL848" s="926"/>
      <c r="FIM848" s="926"/>
      <c r="FIN848" s="926"/>
      <c r="FIO848" s="926"/>
      <c r="FIP848" s="926"/>
      <c r="FIQ848" s="926"/>
      <c r="FIR848" s="926"/>
      <c r="FIS848" s="926"/>
      <c r="FIT848" s="926"/>
      <c r="FIU848" s="926"/>
      <c r="FIV848" s="926"/>
      <c r="FIW848" s="926"/>
      <c r="FIX848" s="926"/>
      <c r="FIY848" s="926"/>
      <c r="FIZ848" s="926"/>
      <c r="FJA848" s="926"/>
      <c r="FJB848" s="926"/>
      <c r="FJC848" s="926"/>
      <c r="FJD848" s="926"/>
      <c r="FJE848" s="926"/>
      <c r="FJF848" s="926"/>
      <c r="FJG848" s="926"/>
      <c r="FJH848" s="926"/>
      <c r="FJI848" s="926"/>
      <c r="FJJ848" s="926"/>
      <c r="FJK848" s="926"/>
      <c r="FJL848" s="926"/>
      <c r="FJM848" s="926"/>
      <c r="FJN848" s="926"/>
      <c r="FJO848" s="926"/>
      <c r="FJP848" s="926"/>
      <c r="FJQ848" s="926"/>
      <c r="FJR848" s="926"/>
      <c r="FJS848" s="926"/>
      <c r="FJT848" s="926"/>
      <c r="FJU848" s="926"/>
      <c r="FJV848" s="926"/>
      <c r="FJW848" s="926"/>
      <c r="FJX848" s="926"/>
      <c r="FJY848" s="926"/>
      <c r="FJZ848" s="926"/>
      <c r="FKA848" s="926"/>
      <c r="FKB848" s="926"/>
      <c r="FKC848" s="926"/>
      <c r="FKD848" s="926"/>
      <c r="FKE848" s="926"/>
      <c r="FKF848" s="926"/>
      <c r="FKG848" s="926"/>
      <c r="FKH848" s="926"/>
      <c r="FKI848" s="926"/>
      <c r="FKJ848" s="926"/>
      <c r="FKK848" s="926"/>
      <c r="FKL848" s="926"/>
      <c r="FKM848" s="926"/>
      <c r="FKN848" s="926"/>
      <c r="FKO848" s="926"/>
      <c r="FKP848" s="926"/>
      <c r="FKQ848" s="926"/>
      <c r="FKR848" s="926"/>
      <c r="FKS848" s="926"/>
      <c r="FKT848" s="926"/>
      <c r="FKU848" s="926"/>
      <c r="FKV848" s="926"/>
      <c r="FKW848" s="926"/>
      <c r="FKX848" s="926"/>
      <c r="FKY848" s="926"/>
      <c r="FKZ848" s="926"/>
      <c r="FLA848" s="926"/>
      <c r="FLB848" s="926"/>
      <c r="FLC848" s="926"/>
      <c r="FLD848" s="926"/>
      <c r="FLE848" s="926"/>
      <c r="FLF848" s="926"/>
      <c r="FLG848" s="926"/>
      <c r="FLH848" s="926"/>
      <c r="FLI848" s="926"/>
      <c r="FLJ848" s="926"/>
      <c r="FLK848" s="926"/>
      <c r="FLL848" s="926"/>
      <c r="FLM848" s="926"/>
      <c r="FLN848" s="926"/>
      <c r="FLO848" s="926"/>
      <c r="FLP848" s="926"/>
      <c r="FLQ848" s="926"/>
      <c r="FLR848" s="926"/>
      <c r="FLS848" s="926"/>
      <c r="FLT848" s="926"/>
      <c r="FLU848" s="926"/>
      <c r="FLV848" s="926"/>
      <c r="FLW848" s="926"/>
      <c r="FLX848" s="926"/>
      <c r="FLY848" s="926"/>
      <c r="FLZ848" s="926"/>
      <c r="FMA848" s="926"/>
      <c r="FMB848" s="926"/>
      <c r="FMC848" s="926"/>
      <c r="FMD848" s="926"/>
      <c r="FME848" s="926"/>
      <c r="FMF848" s="926"/>
      <c r="FMG848" s="926"/>
      <c r="FMH848" s="926"/>
      <c r="FMI848" s="926"/>
      <c r="FMJ848" s="926"/>
      <c r="FMK848" s="926"/>
      <c r="FML848" s="926"/>
      <c r="FMM848" s="926"/>
      <c r="FMN848" s="926"/>
      <c r="FMO848" s="926"/>
      <c r="FMP848" s="926"/>
      <c r="FMQ848" s="926"/>
      <c r="FMR848" s="926"/>
      <c r="FMS848" s="926"/>
      <c r="FMT848" s="926"/>
      <c r="FMU848" s="926"/>
      <c r="FMV848" s="926"/>
      <c r="FMW848" s="926"/>
      <c r="FMX848" s="926"/>
      <c r="FMY848" s="926"/>
      <c r="FMZ848" s="926"/>
      <c r="FNA848" s="926"/>
      <c r="FNB848" s="926"/>
      <c r="FNC848" s="926"/>
      <c r="FND848" s="926"/>
      <c r="FNE848" s="926"/>
      <c r="FNF848" s="926"/>
      <c r="FNG848" s="926"/>
      <c r="FNH848" s="926"/>
      <c r="FNI848" s="926"/>
      <c r="FNJ848" s="926"/>
      <c r="FNK848" s="926"/>
      <c r="FNL848" s="926"/>
      <c r="FNM848" s="926"/>
      <c r="FNN848" s="926"/>
      <c r="FNO848" s="926"/>
      <c r="FNP848" s="926"/>
      <c r="FNQ848" s="926"/>
      <c r="FNR848" s="926"/>
      <c r="FNS848" s="926"/>
      <c r="FNT848" s="926"/>
      <c r="FNU848" s="926"/>
      <c r="FNV848" s="926"/>
      <c r="FNW848" s="926"/>
      <c r="FNX848" s="926"/>
      <c r="FNY848" s="926"/>
      <c r="FNZ848" s="926"/>
      <c r="FOA848" s="926"/>
      <c r="FOB848" s="926"/>
      <c r="FOC848" s="926"/>
      <c r="FOD848" s="926"/>
      <c r="FOE848" s="926"/>
      <c r="FOF848" s="926"/>
      <c r="FOG848" s="926"/>
      <c r="FOH848" s="926"/>
      <c r="FOI848" s="926"/>
      <c r="FOJ848" s="926"/>
      <c r="FOK848" s="926"/>
      <c r="FOL848" s="926"/>
      <c r="FOM848" s="926"/>
      <c r="FON848" s="926"/>
      <c r="FOO848" s="926"/>
      <c r="FOP848" s="926"/>
      <c r="FOQ848" s="926"/>
      <c r="FOR848" s="926"/>
      <c r="FOS848" s="926"/>
      <c r="FOT848" s="926"/>
      <c r="FOU848" s="926"/>
      <c r="FOV848" s="926"/>
      <c r="FOW848" s="926"/>
      <c r="FOX848" s="926"/>
      <c r="FOY848" s="926"/>
      <c r="FOZ848" s="926"/>
      <c r="FPA848" s="926"/>
      <c r="FPB848" s="926"/>
      <c r="FPC848" s="926"/>
      <c r="FPD848" s="926"/>
      <c r="FPE848" s="926"/>
      <c r="FPF848" s="926"/>
      <c r="FPG848" s="926"/>
      <c r="FPH848" s="926"/>
      <c r="FPI848" s="926"/>
      <c r="FPJ848" s="926"/>
      <c r="FPK848" s="926"/>
      <c r="FPL848" s="926"/>
      <c r="FPM848" s="926"/>
      <c r="FPN848" s="926"/>
      <c r="FPO848" s="926"/>
      <c r="FPP848" s="926"/>
      <c r="FPQ848" s="926"/>
      <c r="FPR848" s="926"/>
      <c r="FPS848" s="926"/>
      <c r="FPT848" s="926"/>
      <c r="FPU848" s="926"/>
      <c r="FPV848" s="926"/>
      <c r="FPW848" s="926"/>
      <c r="FPX848" s="926"/>
      <c r="FPY848" s="926"/>
      <c r="FPZ848" s="926"/>
      <c r="FQA848" s="926"/>
      <c r="FQB848" s="926"/>
      <c r="FQC848" s="926"/>
      <c r="FQD848" s="926"/>
      <c r="FQE848" s="926"/>
      <c r="FQF848" s="926"/>
      <c r="FQG848" s="926"/>
      <c r="FQH848" s="926"/>
      <c r="FQI848" s="926"/>
      <c r="FQJ848" s="926"/>
      <c r="FQK848" s="926"/>
      <c r="FQL848" s="926"/>
      <c r="FQM848" s="926"/>
      <c r="FQN848" s="926"/>
      <c r="FQO848" s="926"/>
      <c r="FQP848" s="926"/>
      <c r="FQQ848" s="926"/>
      <c r="FQR848" s="926"/>
      <c r="FQS848" s="926"/>
      <c r="FQT848" s="926"/>
      <c r="FQU848" s="926"/>
      <c r="FQV848" s="926"/>
      <c r="FQW848" s="926"/>
      <c r="FQX848" s="926"/>
      <c r="FQY848" s="926"/>
      <c r="FQZ848" s="926"/>
      <c r="FRA848" s="926"/>
      <c r="FRB848" s="926"/>
      <c r="FRC848" s="926"/>
      <c r="FRD848" s="926"/>
      <c r="FRE848" s="926"/>
      <c r="FRF848" s="926"/>
      <c r="FRG848" s="926"/>
      <c r="FRH848" s="926"/>
      <c r="FRI848" s="926"/>
      <c r="FRJ848" s="926"/>
      <c r="FRK848" s="926"/>
      <c r="FRL848" s="926"/>
      <c r="FRM848" s="926"/>
      <c r="FRN848" s="926"/>
      <c r="FRO848" s="926"/>
      <c r="FRP848" s="926"/>
      <c r="FRQ848" s="926"/>
      <c r="FRR848" s="926"/>
      <c r="FRS848" s="926"/>
      <c r="FRT848" s="926"/>
      <c r="FRU848" s="926"/>
      <c r="FRV848" s="926"/>
      <c r="FRW848" s="926"/>
      <c r="FRX848" s="926"/>
      <c r="FRY848" s="926"/>
      <c r="FRZ848" s="926"/>
      <c r="FSA848" s="926"/>
      <c r="FSB848" s="926"/>
      <c r="FSC848" s="926"/>
      <c r="FSD848" s="926"/>
      <c r="FSE848" s="926"/>
      <c r="FSF848" s="926"/>
      <c r="FSG848" s="926"/>
      <c r="FSH848" s="926"/>
      <c r="FSI848" s="926"/>
      <c r="FSJ848" s="926"/>
      <c r="FSK848" s="926"/>
      <c r="FSL848" s="926"/>
      <c r="FSM848" s="926"/>
      <c r="FSN848" s="926"/>
      <c r="FSO848" s="926"/>
      <c r="FSP848" s="926"/>
      <c r="FSQ848" s="926"/>
      <c r="FSR848" s="926"/>
      <c r="FSS848" s="926"/>
      <c r="FST848" s="926"/>
      <c r="FSU848" s="926"/>
      <c r="FSV848" s="926"/>
      <c r="FSW848" s="926"/>
      <c r="FSX848" s="926"/>
      <c r="FSY848" s="926"/>
      <c r="FSZ848" s="926"/>
      <c r="FTA848" s="926"/>
      <c r="FTB848" s="926"/>
      <c r="FTC848" s="926"/>
      <c r="FTD848" s="926"/>
      <c r="FTE848" s="926"/>
      <c r="FTF848" s="926"/>
      <c r="FTG848" s="926"/>
      <c r="FTH848" s="926"/>
      <c r="FTI848" s="926"/>
      <c r="FTJ848" s="926"/>
      <c r="FTK848" s="926"/>
      <c r="FTL848" s="926"/>
      <c r="FTM848" s="926"/>
      <c r="FTN848" s="926"/>
      <c r="FTO848" s="926"/>
      <c r="FTP848" s="926"/>
      <c r="FTQ848" s="926"/>
      <c r="FTR848" s="926"/>
      <c r="FTS848" s="926"/>
      <c r="FTT848" s="926"/>
      <c r="FTU848" s="926"/>
      <c r="FTV848" s="926"/>
      <c r="FTW848" s="926"/>
      <c r="FTX848" s="926"/>
      <c r="FTY848" s="926"/>
      <c r="FTZ848" s="926"/>
      <c r="FUA848" s="926"/>
      <c r="FUB848" s="926"/>
      <c r="FUC848" s="926"/>
      <c r="FUD848" s="926"/>
      <c r="FUE848" s="926"/>
      <c r="FUF848" s="926"/>
      <c r="FUG848" s="926"/>
      <c r="FUH848" s="926"/>
      <c r="FUI848" s="926"/>
      <c r="FUJ848" s="926"/>
      <c r="FUK848" s="926"/>
      <c r="FUL848" s="926"/>
      <c r="FUM848" s="926"/>
      <c r="FUN848" s="926"/>
      <c r="FUO848" s="926"/>
      <c r="FUP848" s="926"/>
      <c r="FUQ848" s="926"/>
      <c r="FUR848" s="926"/>
      <c r="FUS848" s="926"/>
      <c r="FUT848" s="926"/>
      <c r="FUU848" s="926"/>
      <c r="FUV848" s="926"/>
      <c r="FUW848" s="926"/>
      <c r="FUX848" s="926"/>
      <c r="FUY848" s="926"/>
      <c r="FUZ848" s="926"/>
      <c r="FVA848" s="926"/>
      <c r="FVB848" s="926"/>
      <c r="FVC848" s="926"/>
      <c r="FVD848" s="926"/>
      <c r="FVE848" s="926"/>
      <c r="FVF848" s="926"/>
      <c r="FVG848" s="926"/>
      <c r="FVH848" s="926"/>
      <c r="FVI848" s="926"/>
      <c r="FVJ848" s="926"/>
      <c r="FVK848" s="926"/>
      <c r="FVL848" s="926"/>
      <c r="FVM848" s="926"/>
      <c r="FVN848" s="926"/>
      <c r="FVO848" s="926"/>
      <c r="FVP848" s="926"/>
      <c r="FVQ848" s="926"/>
      <c r="FVR848" s="926"/>
      <c r="FVS848" s="926"/>
      <c r="FVT848" s="926"/>
      <c r="FVU848" s="926"/>
      <c r="FVV848" s="926"/>
      <c r="FVW848" s="926"/>
      <c r="FVX848" s="926"/>
      <c r="FVY848" s="926"/>
      <c r="FVZ848" s="926"/>
      <c r="FWA848" s="926"/>
      <c r="FWB848" s="926"/>
      <c r="FWC848" s="926"/>
      <c r="FWD848" s="926"/>
      <c r="FWE848" s="926"/>
      <c r="FWF848" s="926"/>
      <c r="FWG848" s="926"/>
      <c r="FWH848" s="926"/>
      <c r="FWI848" s="926"/>
      <c r="FWJ848" s="926"/>
      <c r="FWK848" s="926"/>
      <c r="FWL848" s="926"/>
      <c r="FWM848" s="926"/>
      <c r="FWN848" s="926"/>
      <c r="FWO848" s="926"/>
      <c r="FWP848" s="926"/>
      <c r="FWQ848" s="926"/>
      <c r="FWR848" s="926"/>
      <c r="FWS848" s="926"/>
      <c r="FWT848" s="926"/>
      <c r="FWU848" s="926"/>
      <c r="FWV848" s="926"/>
      <c r="FWW848" s="926"/>
      <c r="FWX848" s="926"/>
      <c r="FWY848" s="926"/>
      <c r="FWZ848" s="926"/>
      <c r="FXA848" s="926"/>
      <c r="FXB848" s="926"/>
      <c r="FXC848" s="926"/>
      <c r="FXD848" s="926"/>
      <c r="FXE848" s="926"/>
      <c r="FXF848" s="926"/>
      <c r="FXG848" s="926"/>
      <c r="FXH848" s="926"/>
      <c r="FXI848" s="926"/>
      <c r="FXJ848" s="926"/>
      <c r="FXK848" s="926"/>
      <c r="FXL848" s="926"/>
      <c r="FXM848" s="926"/>
      <c r="FXN848" s="926"/>
      <c r="FXO848" s="926"/>
      <c r="FXP848" s="926"/>
      <c r="FXQ848" s="926"/>
      <c r="FXR848" s="926"/>
      <c r="FXS848" s="926"/>
      <c r="FXT848" s="926"/>
      <c r="FXU848" s="926"/>
      <c r="FXV848" s="926"/>
      <c r="FXW848" s="926"/>
      <c r="FXX848" s="926"/>
      <c r="FXY848" s="926"/>
      <c r="FXZ848" s="926"/>
      <c r="FYA848" s="926"/>
      <c r="FYB848" s="926"/>
      <c r="FYC848" s="926"/>
      <c r="FYD848" s="926"/>
      <c r="FYE848" s="926"/>
      <c r="FYF848" s="926"/>
      <c r="FYG848" s="926"/>
      <c r="FYH848" s="926"/>
      <c r="FYI848" s="926"/>
      <c r="FYJ848" s="926"/>
      <c r="FYK848" s="926"/>
      <c r="FYL848" s="926"/>
      <c r="FYM848" s="926"/>
      <c r="FYN848" s="926"/>
      <c r="FYO848" s="926"/>
      <c r="FYP848" s="926"/>
      <c r="FYQ848" s="926"/>
      <c r="FYR848" s="926"/>
      <c r="FYS848" s="926"/>
      <c r="FYT848" s="926"/>
      <c r="FYU848" s="926"/>
      <c r="FYV848" s="926"/>
      <c r="FYW848" s="926"/>
      <c r="FYX848" s="926"/>
      <c r="FYY848" s="926"/>
      <c r="FYZ848" s="926"/>
      <c r="FZA848" s="926"/>
      <c r="FZB848" s="926"/>
      <c r="FZC848" s="926"/>
      <c r="FZD848" s="926"/>
      <c r="FZE848" s="926"/>
      <c r="FZF848" s="926"/>
      <c r="FZG848" s="926"/>
      <c r="FZH848" s="926"/>
      <c r="FZI848" s="926"/>
      <c r="FZJ848" s="926"/>
      <c r="FZK848" s="926"/>
      <c r="FZL848" s="926"/>
      <c r="FZM848" s="926"/>
      <c r="FZN848" s="926"/>
      <c r="FZO848" s="926"/>
      <c r="FZP848" s="926"/>
      <c r="FZQ848" s="926"/>
      <c r="FZR848" s="926"/>
      <c r="FZS848" s="926"/>
      <c r="FZT848" s="926"/>
      <c r="FZU848" s="926"/>
      <c r="FZV848" s="926"/>
      <c r="FZW848" s="926"/>
      <c r="FZX848" s="926"/>
      <c r="FZY848" s="926"/>
      <c r="FZZ848" s="926"/>
      <c r="GAA848" s="926"/>
      <c r="GAB848" s="926"/>
      <c r="GAC848" s="926"/>
      <c r="GAD848" s="926"/>
      <c r="GAE848" s="926"/>
      <c r="GAF848" s="926"/>
      <c r="GAG848" s="926"/>
      <c r="GAH848" s="926"/>
      <c r="GAI848" s="926"/>
      <c r="GAJ848" s="926"/>
      <c r="GAK848" s="926"/>
      <c r="GAL848" s="926"/>
      <c r="GAM848" s="926"/>
      <c r="GAN848" s="926"/>
      <c r="GAO848" s="926"/>
      <c r="GAP848" s="926"/>
      <c r="GAQ848" s="926"/>
      <c r="GAR848" s="926"/>
      <c r="GAS848" s="926"/>
      <c r="GAT848" s="926"/>
      <c r="GAU848" s="926"/>
      <c r="GAV848" s="926"/>
      <c r="GAW848" s="926"/>
      <c r="GAX848" s="926"/>
      <c r="GAY848" s="926"/>
      <c r="GAZ848" s="926"/>
      <c r="GBA848" s="926"/>
      <c r="GBB848" s="926"/>
      <c r="GBC848" s="926"/>
      <c r="GBD848" s="926"/>
      <c r="GBE848" s="926"/>
      <c r="GBF848" s="926"/>
      <c r="GBG848" s="926"/>
      <c r="GBH848" s="926"/>
      <c r="GBI848" s="926"/>
      <c r="GBJ848" s="926"/>
      <c r="GBK848" s="926"/>
      <c r="GBL848" s="926"/>
      <c r="GBM848" s="926"/>
      <c r="GBN848" s="926"/>
      <c r="GBO848" s="926"/>
      <c r="GBP848" s="926"/>
      <c r="GBQ848" s="926"/>
      <c r="GBR848" s="926"/>
      <c r="GBS848" s="926"/>
      <c r="GBT848" s="926"/>
      <c r="GBU848" s="926"/>
      <c r="GBV848" s="926"/>
      <c r="GBW848" s="926"/>
      <c r="GBX848" s="926"/>
      <c r="GBY848" s="926"/>
      <c r="GBZ848" s="926"/>
      <c r="GCA848" s="926"/>
      <c r="GCB848" s="926"/>
      <c r="GCC848" s="926"/>
      <c r="GCD848" s="926"/>
      <c r="GCE848" s="926"/>
      <c r="GCF848" s="926"/>
      <c r="GCG848" s="926"/>
      <c r="GCH848" s="926"/>
      <c r="GCI848" s="926"/>
      <c r="GCJ848" s="926"/>
      <c r="GCK848" s="926"/>
      <c r="GCL848" s="926"/>
      <c r="GCM848" s="926"/>
      <c r="GCN848" s="926"/>
      <c r="GCO848" s="926"/>
      <c r="GCP848" s="926"/>
      <c r="GCQ848" s="926"/>
      <c r="GCR848" s="926"/>
      <c r="GCS848" s="926"/>
      <c r="GCT848" s="926"/>
      <c r="GCU848" s="926"/>
      <c r="GCV848" s="926"/>
      <c r="GCW848" s="926"/>
      <c r="GCX848" s="926"/>
      <c r="GCY848" s="926"/>
      <c r="GCZ848" s="926"/>
      <c r="GDA848" s="926"/>
      <c r="GDB848" s="926"/>
      <c r="GDC848" s="926"/>
      <c r="GDD848" s="926"/>
      <c r="GDE848" s="926"/>
      <c r="GDF848" s="926"/>
      <c r="GDG848" s="926"/>
      <c r="GDH848" s="926"/>
      <c r="GDI848" s="926"/>
      <c r="GDJ848" s="926"/>
      <c r="GDK848" s="926"/>
      <c r="GDL848" s="926"/>
      <c r="GDM848" s="926"/>
      <c r="GDN848" s="926"/>
      <c r="GDO848" s="926"/>
      <c r="GDP848" s="926"/>
      <c r="GDQ848" s="926"/>
      <c r="GDR848" s="926"/>
      <c r="GDS848" s="926"/>
      <c r="GDT848" s="926"/>
      <c r="GDU848" s="926"/>
      <c r="GDV848" s="926"/>
      <c r="GDW848" s="926"/>
      <c r="GDX848" s="926"/>
      <c r="GDY848" s="926"/>
      <c r="GDZ848" s="926"/>
      <c r="GEA848" s="926"/>
      <c r="GEB848" s="926"/>
      <c r="GEC848" s="926"/>
      <c r="GED848" s="926"/>
      <c r="GEE848" s="926"/>
      <c r="GEF848" s="926"/>
      <c r="GEG848" s="926"/>
      <c r="GEH848" s="926"/>
      <c r="GEI848" s="926"/>
      <c r="GEJ848" s="926"/>
      <c r="GEK848" s="926"/>
      <c r="GEL848" s="926"/>
      <c r="GEM848" s="926"/>
      <c r="GEN848" s="926"/>
      <c r="GEO848" s="926"/>
      <c r="GEP848" s="926"/>
      <c r="GEQ848" s="926"/>
      <c r="GER848" s="926"/>
      <c r="GES848" s="926"/>
      <c r="GET848" s="926"/>
      <c r="GEU848" s="926"/>
      <c r="GEV848" s="926"/>
      <c r="GEW848" s="926"/>
      <c r="GEX848" s="926"/>
      <c r="GEY848" s="926"/>
      <c r="GEZ848" s="926"/>
      <c r="GFA848" s="926"/>
      <c r="GFB848" s="926"/>
      <c r="GFC848" s="926"/>
      <c r="GFD848" s="926"/>
      <c r="GFE848" s="926"/>
      <c r="GFF848" s="926"/>
      <c r="GFG848" s="926"/>
      <c r="GFH848" s="926"/>
      <c r="GFI848" s="926"/>
      <c r="GFJ848" s="926"/>
      <c r="GFK848" s="926"/>
      <c r="GFL848" s="926"/>
      <c r="GFM848" s="926"/>
      <c r="GFN848" s="926"/>
      <c r="GFO848" s="926"/>
      <c r="GFP848" s="926"/>
      <c r="GFQ848" s="926"/>
      <c r="GFR848" s="926"/>
      <c r="GFS848" s="926"/>
      <c r="GFT848" s="926"/>
      <c r="GFU848" s="926"/>
      <c r="GFV848" s="926"/>
      <c r="GFW848" s="926"/>
      <c r="GFX848" s="926"/>
      <c r="GFY848" s="926"/>
      <c r="GFZ848" s="926"/>
      <c r="GGA848" s="926"/>
      <c r="GGB848" s="926"/>
      <c r="GGC848" s="926"/>
      <c r="GGD848" s="926"/>
      <c r="GGE848" s="926"/>
      <c r="GGF848" s="926"/>
      <c r="GGG848" s="926"/>
      <c r="GGH848" s="926"/>
      <c r="GGI848" s="926"/>
      <c r="GGJ848" s="926"/>
      <c r="GGK848" s="926"/>
      <c r="GGL848" s="926"/>
      <c r="GGM848" s="926"/>
      <c r="GGN848" s="926"/>
      <c r="GGO848" s="926"/>
      <c r="GGP848" s="926"/>
      <c r="GGQ848" s="926"/>
      <c r="GGR848" s="926"/>
      <c r="GGS848" s="926"/>
      <c r="GGT848" s="926"/>
      <c r="GGU848" s="926"/>
      <c r="GGV848" s="926"/>
      <c r="GGW848" s="926"/>
      <c r="GGX848" s="926"/>
      <c r="GGY848" s="926"/>
      <c r="GGZ848" s="926"/>
      <c r="GHA848" s="926"/>
      <c r="GHB848" s="926"/>
      <c r="GHC848" s="926"/>
      <c r="GHD848" s="926"/>
      <c r="GHE848" s="926"/>
      <c r="GHF848" s="926"/>
      <c r="GHG848" s="926"/>
      <c r="GHH848" s="926"/>
      <c r="GHI848" s="926"/>
      <c r="GHJ848" s="926"/>
      <c r="GHK848" s="926"/>
      <c r="GHL848" s="926"/>
      <c r="GHM848" s="926"/>
      <c r="GHN848" s="926"/>
      <c r="GHO848" s="926"/>
      <c r="GHP848" s="926"/>
      <c r="GHQ848" s="926"/>
      <c r="GHR848" s="926"/>
      <c r="GHS848" s="926"/>
      <c r="GHT848" s="926"/>
      <c r="GHU848" s="926"/>
      <c r="GHV848" s="926"/>
      <c r="GHW848" s="926"/>
      <c r="GHX848" s="926"/>
      <c r="GHY848" s="926"/>
      <c r="GHZ848" s="926"/>
      <c r="GIA848" s="926"/>
      <c r="GIB848" s="926"/>
      <c r="GIC848" s="926"/>
      <c r="GID848" s="926"/>
      <c r="GIE848" s="926"/>
      <c r="GIF848" s="926"/>
      <c r="GIG848" s="926"/>
      <c r="GIH848" s="926"/>
      <c r="GII848" s="926"/>
      <c r="GIJ848" s="926"/>
      <c r="GIK848" s="926"/>
      <c r="GIL848" s="926"/>
      <c r="GIM848" s="926"/>
      <c r="GIN848" s="926"/>
      <c r="GIO848" s="926"/>
      <c r="GIP848" s="926"/>
      <c r="GIQ848" s="926"/>
      <c r="GIR848" s="926"/>
      <c r="GIS848" s="926"/>
      <c r="GIT848" s="926"/>
      <c r="GIU848" s="926"/>
      <c r="GIV848" s="926"/>
      <c r="GIW848" s="926"/>
      <c r="GIX848" s="926"/>
      <c r="GIY848" s="926"/>
      <c r="GIZ848" s="926"/>
      <c r="GJA848" s="926"/>
      <c r="GJB848" s="926"/>
      <c r="GJC848" s="926"/>
      <c r="GJD848" s="926"/>
      <c r="GJE848" s="926"/>
      <c r="GJF848" s="926"/>
      <c r="GJG848" s="926"/>
      <c r="GJH848" s="926"/>
      <c r="GJI848" s="926"/>
      <c r="GJJ848" s="926"/>
      <c r="GJK848" s="926"/>
      <c r="GJL848" s="926"/>
      <c r="GJM848" s="926"/>
      <c r="GJN848" s="926"/>
      <c r="GJO848" s="926"/>
      <c r="GJP848" s="926"/>
      <c r="GJQ848" s="926"/>
      <c r="GJR848" s="926"/>
      <c r="GJS848" s="926"/>
      <c r="GJT848" s="926"/>
      <c r="GJU848" s="926"/>
      <c r="GJV848" s="926"/>
      <c r="GJW848" s="926"/>
      <c r="GJX848" s="926"/>
      <c r="GJY848" s="926"/>
      <c r="GJZ848" s="926"/>
      <c r="GKA848" s="926"/>
      <c r="GKB848" s="926"/>
      <c r="GKC848" s="926"/>
      <c r="GKD848" s="926"/>
      <c r="GKE848" s="926"/>
      <c r="GKF848" s="926"/>
      <c r="GKG848" s="926"/>
      <c r="GKH848" s="926"/>
      <c r="GKI848" s="926"/>
      <c r="GKJ848" s="926"/>
      <c r="GKK848" s="926"/>
      <c r="GKL848" s="926"/>
      <c r="GKM848" s="926"/>
      <c r="GKN848" s="926"/>
      <c r="GKO848" s="926"/>
      <c r="GKP848" s="926"/>
      <c r="GKQ848" s="926"/>
      <c r="GKR848" s="926"/>
      <c r="GKS848" s="926"/>
      <c r="GKT848" s="926"/>
      <c r="GKU848" s="926"/>
      <c r="GKV848" s="926"/>
      <c r="GKW848" s="926"/>
      <c r="GKX848" s="926"/>
      <c r="GKY848" s="926"/>
      <c r="GKZ848" s="926"/>
      <c r="GLA848" s="926"/>
      <c r="GLB848" s="926"/>
      <c r="GLC848" s="926"/>
      <c r="GLD848" s="926"/>
      <c r="GLE848" s="926"/>
      <c r="GLF848" s="926"/>
      <c r="GLG848" s="926"/>
      <c r="GLH848" s="926"/>
      <c r="GLI848" s="926"/>
      <c r="GLJ848" s="926"/>
      <c r="GLK848" s="926"/>
      <c r="GLL848" s="926"/>
      <c r="GLM848" s="926"/>
      <c r="GLN848" s="926"/>
      <c r="GLO848" s="926"/>
      <c r="GLP848" s="926"/>
      <c r="GLQ848" s="926"/>
      <c r="GLR848" s="926"/>
      <c r="GLS848" s="926"/>
      <c r="GLT848" s="926"/>
      <c r="GLU848" s="926"/>
      <c r="GLV848" s="926"/>
      <c r="GLW848" s="926"/>
      <c r="GLX848" s="926"/>
      <c r="GLY848" s="926"/>
      <c r="GLZ848" s="926"/>
      <c r="GMA848" s="926"/>
      <c r="GMB848" s="926"/>
      <c r="GMC848" s="926"/>
      <c r="GMD848" s="926"/>
      <c r="GME848" s="926"/>
      <c r="GMF848" s="926"/>
      <c r="GMG848" s="926"/>
      <c r="GMH848" s="926"/>
      <c r="GMI848" s="926"/>
      <c r="GMJ848" s="926"/>
      <c r="GMK848" s="926"/>
      <c r="GML848" s="926"/>
      <c r="GMM848" s="926"/>
      <c r="GMN848" s="926"/>
      <c r="GMO848" s="926"/>
      <c r="GMP848" s="926"/>
      <c r="GMQ848" s="926"/>
      <c r="GMR848" s="926"/>
      <c r="GMS848" s="926"/>
      <c r="GMT848" s="926"/>
      <c r="GMU848" s="926"/>
      <c r="GMV848" s="926"/>
      <c r="GMW848" s="926"/>
      <c r="GMX848" s="926"/>
      <c r="GMY848" s="926"/>
      <c r="GMZ848" s="926"/>
      <c r="GNA848" s="926"/>
      <c r="GNB848" s="926"/>
      <c r="GNC848" s="926"/>
      <c r="GND848" s="926"/>
      <c r="GNE848" s="926"/>
      <c r="GNF848" s="926"/>
      <c r="GNG848" s="926"/>
      <c r="GNH848" s="926"/>
      <c r="GNI848" s="926"/>
      <c r="GNJ848" s="926"/>
      <c r="GNK848" s="926"/>
      <c r="GNL848" s="926"/>
      <c r="GNM848" s="926"/>
      <c r="GNN848" s="926"/>
      <c r="GNO848" s="926"/>
      <c r="GNP848" s="926"/>
      <c r="GNQ848" s="926"/>
      <c r="GNR848" s="926"/>
      <c r="GNS848" s="926"/>
      <c r="GNT848" s="926"/>
      <c r="GNU848" s="926"/>
      <c r="GNV848" s="926"/>
      <c r="GNW848" s="926"/>
      <c r="GNX848" s="926"/>
      <c r="GNY848" s="926"/>
      <c r="GNZ848" s="926"/>
      <c r="GOA848" s="926"/>
      <c r="GOB848" s="926"/>
      <c r="GOC848" s="926"/>
      <c r="GOD848" s="926"/>
      <c r="GOE848" s="926"/>
      <c r="GOF848" s="926"/>
      <c r="GOG848" s="926"/>
      <c r="GOH848" s="926"/>
      <c r="GOI848" s="926"/>
      <c r="GOJ848" s="926"/>
      <c r="GOK848" s="926"/>
      <c r="GOL848" s="926"/>
      <c r="GOM848" s="926"/>
      <c r="GON848" s="926"/>
      <c r="GOO848" s="926"/>
      <c r="GOP848" s="926"/>
      <c r="GOQ848" s="926"/>
      <c r="GOR848" s="926"/>
      <c r="GOS848" s="926"/>
      <c r="GOT848" s="926"/>
      <c r="GOU848" s="926"/>
      <c r="GOV848" s="926"/>
      <c r="GOW848" s="926"/>
      <c r="GOX848" s="926"/>
      <c r="GOY848" s="926"/>
      <c r="GOZ848" s="926"/>
      <c r="GPA848" s="926"/>
      <c r="GPB848" s="926"/>
      <c r="GPC848" s="926"/>
      <c r="GPD848" s="926"/>
      <c r="GPE848" s="926"/>
      <c r="GPF848" s="926"/>
      <c r="GPG848" s="926"/>
      <c r="GPH848" s="926"/>
      <c r="GPI848" s="926"/>
      <c r="GPJ848" s="926"/>
      <c r="GPK848" s="926"/>
      <c r="GPL848" s="926"/>
      <c r="GPM848" s="926"/>
      <c r="GPN848" s="926"/>
      <c r="GPO848" s="926"/>
      <c r="GPP848" s="926"/>
      <c r="GPQ848" s="926"/>
      <c r="GPR848" s="926"/>
      <c r="GPS848" s="926"/>
      <c r="GPT848" s="926"/>
      <c r="GPU848" s="926"/>
      <c r="GPV848" s="926"/>
      <c r="GPW848" s="926"/>
      <c r="GPX848" s="926"/>
      <c r="GPY848" s="926"/>
      <c r="GPZ848" s="926"/>
      <c r="GQA848" s="926"/>
      <c r="GQB848" s="926"/>
      <c r="GQC848" s="926"/>
      <c r="GQD848" s="926"/>
      <c r="GQE848" s="926"/>
      <c r="GQF848" s="926"/>
      <c r="GQG848" s="926"/>
      <c r="GQH848" s="926"/>
      <c r="GQI848" s="926"/>
      <c r="GQJ848" s="926"/>
      <c r="GQK848" s="926"/>
      <c r="GQL848" s="926"/>
      <c r="GQM848" s="926"/>
      <c r="GQN848" s="926"/>
      <c r="GQO848" s="926"/>
      <c r="GQP848" s="926"/>
      <c r="GQQ848" s="926"/>
      <c r="GQR848" s="926"/>
      <c r="GQS848" s="926"/>
      <c r="GQT848" s="926"/>
      <c r="GQU848" s="926"/>
      <c r="GQV848" s="926"/>
      <c r="GQW848" s="926"/>
      <c r="GQX848" s="926"/>
      <c r="GQY848" s="926"/>
      <c r="GQZ848" s="926"/>
      <c r="GRA848" s="926"/>
      <c r="GRB848" s="926"/>
      <c r="GRC848" s="926"/>
      <c r="GRD848" s="926"/>
      <c r="GRE848" s="926"/>
      <c r="GRF848" s="926"/>
      <c r="GRG848" s="926"/>
      <c r="GRH848" s="926"/>
      <c r="GRI848" s="926"/>
      <c r="GRJ848" s="926"/>
      <c r="GRK848" s="926"/>
      <c r="GRL848" s="926"/>
      <c r="GRM848" s="926"/>
      <c r="GRN848" s="926"/>
      <c r="GRO848" s="926"/>
      <c r="GRP848" s="926"/>
      <c r="GRQ848" s="926"/>
      <c r="GRR848" s="926"/>
      <c r="GRS848" s="926"/>
      <c r="GRT848" s="926"/>
      <c r="GRU848" s="926"/>
      <c r="GRV848" s="926"/>
      <c r="GRW848" s="926"/>
      <c r="GRX848" s="926"/>
      <c r="GRY848" s="926"/>
      <c r="GRZ848" s="926"/>
      <c r="GSA848" s="926"/>
      <c r="GSB848" s="926"/>
      <c r="GSC848" s="926"/>
      <c r="GSD848" s="926"/>
      <c r="GSE848" s="926"/>
      <c r="GSF848" s="926"/>
      <c r="GSG848" s="926"/>
      <c r="GSH848" s="926"/>
      <c r="GSI848" s="926"/>
      <c r="GSJ848" s="926"/>
      <c r="GSK848" s="926"/>
      <c r="GSL848" s="926"/>
      <c r="GSM848" s="926"/>
      <c r="GSN848" s="926"/>
      <c r="GSO848" s="926"/>
      <c r="GSP848" s="926"/>
      <c r="GSQ848" s="926"/>
      <c r="GSR848" s="926"/>
      <c r="GSS848" s="926"/>
      <c r="GST848" s="926"/>
      <c r="GSU848" s="926"/>
      <c r="GSV848" s="926"/>
      <c r="GSW848" s="926"/>
      <c r="GSX848" s="926"/>
      <c r="GSY848" s="926"/>
      <c r="GSZ848" s="926"/>
      <c r="GTA848" s="926"/>
      <c r="GTB848" s="926"/>
      <c r="GTC848" s="926"/>
      <c r="GTD848" s="926"/>
      <c r="GTE848" s="926"/>
      <c r="GTF848" s="926"/>
      <c r="GTG848" s="926"/>
      <c r="GTH848" s="926"/>
      <c r="GTI848" s="926"/>
      <c r="GTJ848" s="926"/>
      <c r="GTK848" s="926"/>
      <c r="GTL848" s="926"/>
      <c r="GTM848" s="926"/>
      <c r="GTN848" s="926"/>
      <c r="GTO848" s="926"/>
      <c r="GTP848" s="926"/>
      <c r="GTQ848" s="926"/>
      <c r="GTR848" s="926"/>
      <c r="GTS848" s="926"/>
      <c r="GTT848" s="926"/>
      <c r="GTU848" s="926"/>
      <c r="GTV848" s="926"/>
      <c r="GTW848" s="926"/>
      <c r="GTX848" s="926"/>
      <c r="GTY848" s="926"/>
      <c r="GTZ848" s="926"/>
      <c r="GUA848" s="926"/>
      <c r="GUB848" s="926"/>
      <c r="GUC848" s="926"/>
      <c r="GUD848" s="926"/>
      <c r="GUE848" s="926"/>
      <c r="GUF848" s="926"/>
      <c r="GUG848" s="926"/>
      <c r="GUH848" s="926"/>
      <c r="GUI848" s="926"/>
      <c r="GUJ848" s="926"/>
      <c r="GUK848" s="926"/>
      <c r="GUL848" s="926"/>
      <c r="GUM848" s="926"/>
      <c r="GUN848" s="926"/>
      <c r="GUO848" s="926"/>
      <c r="GUP848" s="926"/>
      <c r="GUQ848" s="926"/>
      <c r="GUR848" s="926"/>
      <c r="GUS848" s="926"/>
      <c r="GUT848" s="926"/>
      <c r="GUU848" s="926"/>
      <c r="GUV848" s="926"/>
      <c r="GUW848" s="926"/>
      <c r="GUX848" s="926"/>
      <c r="GUY848" s="926"/>
      <c r="GUZ848" s="926"/>
      <c r="GVA848" s="926"/>
      <c r="GVB848" s="926"/>
      <c r="GVC848" s="926"/>
      <c r="GVD848" s="926"/>
      <c r="GVE848" s="926"/>
      <c r="GVF848" s="926"/>
      <c r="GVG848" s="926"/>
      <c r="GVH848" s="926"/>
      <c r="GVI848" s="926"/>
      <c r="GVJ848" s="926"/>
      <c r="GVK848" s="926"/>
      <c r="GVL848" s="926"/>
      <c r="GVM848" s="926"/>
      <c r="GVN848" s="926"/>
      <c r="GVO848" s="926"/>
      <c r="GVP848" s="926"/>
      <c r="GVQ848" s="926"/>
      <c r="GVR848" s="926"/>
      <c r="GVS848" s="926"/>
      <c r="GVT848" s="926"/>
      <c r="GVU848" s="926"/>
      <c r="GVV848" s="926"/>
      <c r="GVW848" s="926"/>
      <c r="GVX848" s="926"/>
      <c r="GVY848" s="926"/>
      <c r="GVZ848" s="926"/>
      <c r="GWA848" s="926"/>
      <c r="GWB848" s="926"/>
      <c r="GWC848" s="926"/>
      <c r="GWD848" s="926"/>
      <c r="GWE848" s="926"/>
      <c r="GWF848" s="926"/>
      <c r="GWG848" s="926"/>
      <c r="GWH848" s="926"/>
      <c r="GWI848" s="926"/>
      <c r="GWJ848" s="926"/>
      <c r="GWK848" s="926"/>
      <c r="GWL848" s="926"/>
      <c r="GWM848" s="926"/>
      <c r="GWN848" s="926"/>
      <c r="GWO848" s="926"/>
      <c r="GWP848" s="926"/>
      <c r="GWQ848" s="926"/>
      <c r="GWR848" s="926"/>
      <c r="GWS848" s="926"/>
      <c r="GWT848" s="926"/>
      <c r="GWU848" s="926"/>
      <c r="GWV848" s="926"/>
      <c r="GWW848" s="926"/>
      <c r="GWX848" s="926"/>
      <c r="GWY848" s="926"/>
      <c r="GWZ848" s="926"/>
      <c r="GXA848" s="926"/>
      <c r="GXB848" s="926"/>
      <c r="GXC848" s="926"/>
      <c r="GXD848" s="926"/>
      <c r="GXE848" s="926"/>
      <c r="GXF848" s="926"/>
      <c r="GXG848" s="926"/>
      <c r="GXH848" s="926"/>
      <c r="GXI848" s="926"/>
      <c r="GXJ848" s="926"/>
      <c r="GXK848" s="926"/>
      <c r="GXL848" s="926"/>
      <c r="GXM848" s="926"/>
      <c r="GXN848" s="926"/>
      <c r="GXO848" s="926"/>
      <c r="GXP848" s="926"/>
      <c r="GXQ848" s="926"/>
      <c r="GXR848" s="926"/>
      <c r="GXS848" s="926"/>
      <c r="GXT848" s="926"/>
      <c r="GXU848" s="926"/>
      <c r="GXV848" s="926"/>
      <c r="GXW848" s="926"/>
      <c r="GXX848" s="926"/>
      <c r="GXY848" s="926"/>
      <c r="GXZ848" s="926"/>
      <c r="GYA848" s="926"/>
      <c r="GYB848" s="926"/>
      <c r="GYC848" s="926"/>
      <c r="GYD848" s="926"/>
      <c r="GYE848" s="926"/>
      <c r="GYF848" s="926"/>
      <c r="GYG848" s="926"/>
      <c r="GYH848" s="926"/>
      <c r="GYI848" s="926"/>
      <c r="GYJ848" s="926"/>
      <c r="GYK848" s="926"/>
      <c r="GYL848" s="926"/>
      <c r="GYM848" s="926"/>
      <c r="GYN848" s="926"/>
      <c r="GYO848" s="926"/>
      <c r="GYP848" s="926"/>
      <c r="GYQ848" s="926"/>
      <c r="GYR848" s="926"/>
      <c r="GYS848" s="926"/>
      <c r="GYT848" s="926"/>
      <c r="GYU848" s="926"/>
      <c r="GYV848" s="926"/>
      <c r="GYW848" s="926"/>
      <c r="GYX848" s="926"/>
      <c r="GYY848" s="926"/>
      <c r="GYZ848" s="926"/>
      <c r="GZA848" s="926"/>
      <c r="GZB848" s="926"/>
      <c r="GZC848" s="926"/>
      <c r="GZD848" s="926"/>
      <c r="GZE848" s="926"/>
      <c r="GZF848" s="926"/>
      <c r="GZG848" s="926"/>
      <c r="GZH848" s="926"/>
      <c r="GZI848" s="926"/>
      <c r="GZJ848" s="926"/>
      <c r="GZK848" s="926"/>
      <c r="GZL848" s="926"/>
      <c r="GZM848" s="926"/>
      <c r="GZN848" s="926"/>
      <c r="GZO848" s="926"/>
      <c r="GZP848" s="926"/>
      <c r="GZQ848" s="926"/>
      <c r="GZR848" s="926"/>
      <c r="GZS848" s="926"/>
      <c r="GZT848" s="926"/>
      <c r="GZU848" s="926"/>
      <c r="GZV848" s="926"/>
      <c r="GZW848" s="926"/>
      <c r="GZX848" s="926"/>
      <c r="GZY848" s="926"/>
      <c r="GZZ848" s="926"/>
      <c r="HAA848" s="926"/>
      <c r="HAB848" s="926"/>
      <c r="HAC848" s="926"/>
      <c r="HAD848" s="926"/>
      <c r="HAE848" s="926"/>
      <c r="HAF848" s="926"/>
      <c r="HAG848" s="926"/>
      <c r="HAH848" s="926"/>
      <c r="HAI848" s="926"/>
      <c r="HAJ848" s="926"/>
      <c r="HAK848" s="926"/>
      <c r="HAL848" s="926"/>
      <c r="HAM848" s="926"/>
      <c r="HAN848" s="926"/>
      <c r="HAO848" s="926"/>
      <c r="HAP848" s="926"/>
      <c r="HAQ848" s="926"/>
      <c r="HAR848" s="926"/>
      <c r="HAS848" s="926"/>
      <c r="HAT848" s="926"/>
      <c r="HAU848" s="926"/>
      <c r="HAV848" s="926"/>
      <c r="HAW848" s="926"/>
      <c r="HAX848" s="926"/>
      <c r="HAY848" s="926"/>
      <c r="HAZ848" s="926"/>
      <c r="HBA848" s="926"/>
      <c r="HBB848" s="926"/>
      <c r="HBC848" s="926"/>
      <c r="HBD848" s="926"/>
      <c r="HBE848" s="926"/>
      <c r="HBF848" s="926"/>
      <c r="HBG848" s="926"/>
      <c r="HBH848" s="926"/>
      <c r="HBI848" s="926"/>
      <c r="HBJ848" s="926"/>
      <c r="HBK848" s="926"/>
      <c r="HBL848" s="926"/>
      <c r="HBM848" s="926"/>
      <c r="HBN848" s="926"/>
      <c r="HBO848" s="926"/>
      <c r="HBP848" s="926"/>
      <c r="HBQ848" s="926"/>
      <c r="HBR848" s="926"/>
      <c r="HBS848" s="926"/>
      <c r="HBT848" s="926"/>
      <c r="HBU848" s="926"/>
      <c r="HBV848" s="926"/>
      <c r="HBW848" s="926"/>
      <c r="HBX848" s="926"/>
      <c r="HBY848" s="926"/>
      <c r="HBZ848" s="926"/>
      <c r="HCA848" s="926"/>
      <c r="HCB848" s="926"/>
      <c r="HCC848" s="926"/>
      <c r="HCD848" s="926"/>
      <c r="HCE848" s="926"/>
      <c r="HCF848" s="926"/>
      <c r="HCG848" s="926"/>
      <c r="HCH848" s="926"/>
      <c r="HCI848" s="926"/>
      <c r="HCJ848" s="926"/>
      <c r="HCK848" s="926"/>
      <c r="HCL848" s="926"/>
      <c r="HCM848" s="926"/>
      <c r="HCN848" s="926"/>
      <c r="HCO848" s="926"/>
      <c r="HCP848" s="926"/>
      <c r="HCQ848" s="926"/>
      <c r="HCR848" s="926"/>
      <c r="HCS848" s="926"/>
      <c r="HCT848" s="926"/>
      <c r="HCU848" s="926"/>
      <c r="HCV848" s="926"/>
      <c r="HCW848" s="926"/>
      <c r="HCX848" s="926"/>
      <c r="HCY848" s="926"/>
      <c r="HCZ848" s="926"/>
      <c r="HDA848" s="926"/>
      <c r="HDB848" s="926"/>
      <c r="HDC848" s="926"/>
      <c r="HDD848" s="926"/>
      <c r="HDE848" s="926"/>
      <c r="HDF848" s="926"/>
      <c r="HDG848" s="926"/>
      <c r="HDH848" s="926"/>
      <c r="HDI848" s="926"/>
      <c r="HDJ848" s="926"/>
      <c r="HDK848" s="926"/>
      <c r="HDL848" s="926"/>
      <c r="HDM848" s="926"/>
      <c r="HDN848" s="926"/>
      <c r="HDO848" s="926"/>
      <c r="HDP848" s="926"/>
      <c r="HDQ848" s="926"/>
      <c r="HDR848" s="926"/>
      <c r="HDS848" s="926"/>
      <c r="HDT848" s="926"/>
      <c r="HDU848" s="926"/>
      <c r="HDV848" s="926"/>
      <c r="HDW848" s="926"/>
      <c r="HDX848" s="926"/>
      <c r="HDY848" s="926"/>
      <c r="HDZ848" s="926"/>
      <c r="HEA848" s="926"/>
      <c r="HEB848" s="926"/>
      <c r="HEC848" s="926"/>
      <c r="HED848" s="926"/>
      <c r="HEE848" s="926"/>
      <c r="HEF848" s="926"/>
      <c r="HEG848" s="926"/>
      <c r="HEH848" s="926"/>
      <c r="HEI848" s="926"/>
      <c r="HEJ848" s="926"/>
      <c r="HEK848" s="926"/>
      <c r="HEL848" s="926"/>
      <c r="HEM848" s="926"/>
      <c r="HEN848" s="926"/>
      <c r="HEO848" s="926"/>
      <c r="HEP848" s="926"/>
      <c r="HEQ848" s="926"/>
      <c r="HER848" s="926"/>
      <c r="HES848" s="926"/>
      <c r="HET848" s="926"/>
      <c r="HEU848" s="926"/>
      <c r="HEV848" s="926"/>
      <c r="HEW848" s="926"/>
      <c r="HEX848" s="926"/>
      <c r="HEY848" s="926"/>
      <c r="HEZ848" s="926"/>
      <c r="HFA848" s="926"/>
      <c r="HFB848" s="926"/>
      <c r="HFC848" s="926"/>
      <c r="HFD848" s="926"/>
      <c r="HFE848" s="926"/>
      <c r="HFF848" s="926"/>
      <c r="HFG848" s="926"/>
      <c r="HFH848" s="926"/>
      <c r="HFI848" s="926"/>
      <c r="HFJ848" s="926"/>
      <c r="HFK848" s="926"/>
      <c r="HFL848" s="926"/>
      <c r="HFM848" s="926"/>
      <c r="HFN848" s="926"/>
      <c r="HFO848" s="926"/>
      <c r="HFP848" s="926"/>
      <c r="HFQ848" s="926"/>
      <c r="HFR848" s="926"/>
      <c r="HFS848" s="926"/>
      <c r="HFT848" s="926"/>
      <c r="HFU848" s="926"/>
      <c r="HFV848" s="926"/>
      <c r="HFW848" s="926"/>
      <c r="HFX848" s="926"/>
      <c r="HFY848" s="926"/>
      <c r="HFZ848" s="926"/>
      <c r="HGA848" s="926"/>
      <c r="HGB848" s="926"/>
      <c r="HGC848" s="926"/>
      <c r="HGD848" s="926"/>
      <c r="HGE848" s="926"/>
      <c r="HGF848" s="926"/>
      <c r="HGG848" s="926"/>
      <c r="HGH848" s="926"/>
      <c r="HGI848" s="926"/>
      <c r="HGJ848" s="926"/>
      <c r="HGK848" s="926"/>
      <c r="HGL848" s="926"/>
      <c r="HGM848" s="926"/>
      <c r="HGN848" s="926"/>
      <c r="HGO848" s="926"/>
      <c r="HGP848" s="926"/>
      <c r="HGQ848" s="926"/>
      <c r="HGR848" s="926"/>
      <c r="HGS848" s="926"/>
      <c r="HGT848" s="926"/>
      <c r="HGU848" s="926"/>
      <c r="HGV848" s="926"/>
      <c r="HGW848" s="926"/>
      <c r="HGX848" s="926"/>
      <c r="HGY848" s="926"/>
      <c r="HGZ848" s="926"/>
      <c r="HHA848" s="926"/>
      <c r="HHB848" s="926"/>
      <c r="HHC848" s="926"/>
      <c r="HHD848" s="926"/>
      <c r="HHE848" s="926"/>
      <c r="HHF848" s="926"/>
      <c r="HHG848" s="926"/>
      <c r="HHH848" s="926"/>
      <c r="HHI848" s="926"/>
      <c r="HHJ848" s="926"/>
      <c r="HHK848" s="926"/>
      <c r="HHL848" s="926"/>
      <c r="HHM848" s="926"/>
      <c r="HHN848" s="926"/>
      <c r="HHO848" s="926"/>
      <c r="HHP848" s="926"/>
      <c r="HHQ848" s="926"/>
      <c r="HHR848" s="926"/>
      <c r="HHS848" s="926"/>
      <c r="HHT848" s="926"/>
      <c r="HHU848" s="926"/>
      <c r="HHV848" s="926"/>
      <c r="HHW848" s="926"/>
      <c r="HHX848" s="926"/>
      <c r="HHY848" s="926"/>
      <c r="HHZ848" s="926"/>
      <c r="HIA848" s="926"/>
      <c r="HIB848" s="926"/>
      <c r="HIC848" s="926"/>
      <c r="HID848" s="926"/>
      <c r="HIE848" s="926"/>
      <c r="HIF848" s="926"/>
      <c r="HIG848" s="926"/>
      <c r="HIH848" s="926"/>
      <c r="HII848" s="926"/>
      <c r="HIJ848" s="926"/>
      <c r="HIK848" s="926"/>
      <c r="HIL848" s="926"/>
      <c r="HIM848" s="926"/>
      <c r="HIN848" s="926"/>
      <c r="HIO848" s="926"/>
      <c r="HIP848" s="926"/>
      <c r="HIQ848" s="926"/>
      <c r="HIR848" s="926"/>
      <c r="HIS848" s="926"/>
      <c r="HIT848" s="926"/>
      <c r="HIU848" s="926"/>
      <c r="HIV848" s="926"/>
      <c r="HIW848" s="926"/>
      <c r="HIX848" s="926"/>
      <c r="HIY848" s="926"/>
      <c r="HIZ848" s="926"/>
      <c r="HJA848" s="926"/>
      <c r="HJB848" s="926"/>
      <c r="HJC848" s="926"/>
      <c r="HJD848" s="926"/>
      <c r="HJE848" s="926"/>
      <c r="HJF848" s="926"/>
      <c r="HJG848" s="926"/>
      <c r="HJH848" s="926"/>
      <c r="HJI848" s="926"/>
      <c r="HJJ848" s="926"/>
      <c r="HJK848" s="926"/>
      <c r="HJL848" s="926"/>
      <c r="HJM848" s="926"/>
      <c r="HJN848" s="926"/>
      <c r="HJO848" s="926"/>
      <c r="HJP848" s="926"/>
      <c r="HJQ848" s="926"/>
      <c r="HJR848" s="926"/>
      <c r="HJS848" s="926"/>
      <c r="HJT848" s="926"/>
      <c r="HJU848" s="926"/>
      <c r="HJV848" s="926"/>
      <c r="HJW848" s="926"/>
      <c r="HJX848" s="926"/>
      <c r="HJY848" s="926"/>
      <c r="HJZ848" s="926"/>
      <c r="HKA848" s="926"/>
      <c r="HKB848" s="926"/>
      <c r="HKC848" s="926"/>
      <c r="HKD848" s="926"/>
      <c r="HKE848" s="926"/>
      <c r="HKF848" s="926"/>
      <c r="HKG848" s="926"/>
      <c r="HKH848" s="926"/>
      <c r="HKI848" s="926"/>
      <c r="HKJ848" s="926"/>
      <c r="HKK848" s="926"/>
      <c r="HKL848" s="926"/>
      <c r="HKM848" s="926"/>
      <c r="HKN848" s="926"/>
      <c r="HKO848" s="926"/>
      <c r="HKP848" s="926"/>
      <c r="HKQ848" s="926"/>
      <c r="HKR848" s="926"/>
      <c r="HKS848" s="926"/>
      <c r="HKT848" s="926"/>
      <c r="HKU848" s="926"/>
      <c r="HKV848" s="926"/>
      <c r="HKW848" s="926"/>
      <c r="HKX848" s="926"/>
      <c r="HKY848" s="926"/>
      <c r="HKZ848" s="926"/>
      <c r="HLA848" s="926"/>
      <c r="HLB848" s="926"/>
      <c r="HLC848" s="926"/>
      <c r="HLD848" s="926"/>
      <c r="HLE848" s="926"/>
      <c r="HLF848" s="926"/>
      <c r="HLG848" s="926"/>
      <c r="HLH848" s="926"/>
      <c r="HLI848" s="926"/>
      <c r="HLJ848" s="926"/>
      <c r="HLK848" s="926"/>
      <c r="HLL848" s="926"/>
      <c r="HLM848" s="926"/>
      <c r="HLN848" s="926"/>
      <c r="HLO848" s="926"/>
      <c r="HLP848" s="926"/>
      <c r="HLQ848" s="926"/>
      <c r="HLR848" s="926"/>
      <c r="HLS848" s="926"/>
      <c r="HLT848" s="926"/>
      <c r="HLU848" s="926"/>
      <c r="HLV848" s="926"/>
      <c r="HLW848" s="926"/>
      <c r="HLX848" s="926"/>
      <c r="HLY848" s="926"/>
      <c r="HLZ848" s="926"/>
      <c r="HMA848" s="926"/>
      <c r="HMB848" s="926"/>
      <c r="HMC848" s="926"/>
      <c r="HMD848" s="926"/>
      <c r="HME848" s="926"/>
      <c r="HMF848" s="926"/>
      <c r="HMG848" s="926"/>
      <c r="HMH848" s="926"/>
      <c r="HMI848" s="926"/>
      <c r="HMJ848" s="926"/>
      <c r="HMK848" s="926"/>
      <c r="HML848" s="926"/>
      <c r="HMM848" s="926"/>
      <c r="HMN848" s="926"/>
      <c r="HMO848" s="926"/>
      <c r="HMP848" s="926"/>
      <c r="HMQ848" s="926"/>
      <c r="HMR848" s="926"/>
      <c r="HMS848" s="926"/>
      <c r="HMT848" s="926"/>
      <c r="HMU848" s="926"/>
      <c r="HMV848" s="926"/>
      <c r="HMW848" s="926"/>
      <c r="HMX848" s="926"/>
      <c r="HMY848" s="926"/>
      <c r="HMZ848" s="926"/>
      <c r="HNA848" s="926"/>
      <c r="HNB848" s="926"/>
      <c r="HNC848" s="926"/>
      <c r="HND848" s="926"/>
      <c r="HNE848" s="926"/>
      <c r="HNF848" s="926"/>
      <c r="HNG848" s="926"/>
      <c r="HNH848" s="926"/>
      <c r="HNI848" s="926"/>
      <c r="HNJ848" s="926"/>
      <c r="HNK848" s="926"/>
      <c r="HNL848" s="926"/>
      <c r="HNM848" s="926"/>
      <c r="HNN848" s="926"/>
      <c r="HNO848" s="926"/>
      <c r="HNP848" s="926"/>
      <c r="HNQ848" s="926"/>
      <c r="HNR848" s="926"/>
      <c r="HNS848" s="926"/>
      <c r="HNT848" s="926"/>
      <c r="HNU848" s="926"/>
      <c r="HNV848" s="926"/>
      <c r="HNW848" s="926"/>
      <c r="HNX848" s="926"/>
      <c r="HNY848" s="926"/>
      <c r="HNZ848" s="926"/>
      <c r="HOA848" s="926"/>
      <c r="HOB848" s="926"/>
      <c r="HOC848" s="926"/>
      <c r="HOD848" s="926"/>
      <c r="HOE848" s="926"/>
      <c r="HOF848" s="926"/>
      <c r="HOG848" s="926"/>
      <c r="HOH848" s="926"/>
      <c r="HOI848" s="926"/>
      <c r="HOJ848" s="926"/>
      <c r="HOK848" s="926"/>
      <c r="HOL848" s="926"/>
      <c r="HOM848" s="926"/>
      <c r="HON848" s="926"/>
      <c r="HOO848" s="926"/>
      <c r="HOP848" s="926"/>
      <c r="HOQ848" s="926"/>
      <c r="HOR848" s="926"/>
      <c r="HOS848" s="926"/>
      <c r="HOT848" s="926"/>
      <c r="HOU848" s="926"/>
      <c r="HOV848" s="926"/>
      <c r="HOW848" s="926"/>
      <c r="HOX848" s="926"/>
      <c r="HOY848" s="926"/>
      <c r="HOZ848" s="926"/>
      <c r="HPA848" s="926"/>
      <c r="HPB848" s="926"/>
      <c r="HPC848" s="926"/>
      <c r="HPD848" s="926"/>
      <c r="HPE848" s="926"/>
      <c r="HPF848" s="926"/>
      <c r="HPG848" s="926"/>
      <c r="HPH848" s="926"/>
      <c r="HPI848" s="926"/>
      <c r="HPJ848" s="926"/>
      <c r="HPK848" s="926"/>
      <c r="HPL848" s="926"/>
      <c r="HPM848" s="926"/>
      <c r="HPN848" s="926"/>
      <c r="HPO848" s="926"/>
      <c r="HPP848" s="926"/>
      <c r="HPQ848" s="926"/>
      <c r="HPR848" s="926"/>
      <c r="HPS848" s="926"/>
      <c r="HPT848" s="926"/>
      <c r="HPU848" s="926"/>
      <c r="HPV848" s="926"/>
      <c r="HPW848" s="926"/>
      <c r="HPX848" s="926"/>
      <c r="HPY848" s="926"/>
      <c r="HPZ848" s="926"/>
      <c r="HQA848" s="926"/>
      <c r="HQB848" s="926"/>
      <c r="HQC848" s="926"/>
      <c r="HQD848" s="926"/>
      <c r="HQE848" s="926"/>
      <c r="HQF848" s="926"/>
      <c r="HQG848" s="926"/>
      <c r="HQH848" s="926"/>
      <c r="HQI848" s="926"/>
      <c r="HQJ848" s="926"/>
      <c r="HQK848" s="926"/>
      <c r="HQL848" s="926"/>
      <c r="HQM848" s="926"/>
      <c r="HQN848" s="926"/>
      <c r="HQO848" s="926"/>
      <c r="HQP848" s="926"/>
      <c r="HQQ848" s="926"/>
      <c r="HQR848" s="926"/>
      <c r="HQS848" s="926"/>
      <c r="HQT848" s="926"/>
      <c r="HQU848" s="926"/>
      <c r="HQV848" s="926"/>
      <c r="HQW848" s="926"/>
      <c r="HQX848" s="926"/>
      <c r="HQY848" s="926"/>
      <c r="HQZ848" s="926"/>
      <c r="HRA848" s="926"/>
      <c r="HRB848" s="926"/>
      <c r="HRC848" s="926"/>
      <c r="HRD848" s="926"/>
      <c r="HRE848" s="926"/>
      <c r="HRF848" s="926"/>
      <c r="HRG848" s="926"/>
      <c r="HRH848" s="926"/>
      <c r="HRI848" s="926"/>
      <c r="HRJ848" s="926"/>
      <c r="HRK848" s="926"/>
      <c r="HRL848" s="926"/>
      <c r="HRM848" s="926"/>
      <c r="HRN848" s="926"/>
      <c r="HRO848" s="926"/>
      <c r="HRP848" s="926"/>
      <c r="HRQ848" s="926"/>
      <c r="HRR848" s="926"/>
      <c r="HRS848" s="926"/>
      <c r="HRT848" s="926"/>
      <c r="HRU848" s="926"/>
      <c r="HRV848" s="926"/>
      <c r="HRW848" s="926"/>
      <c r="HRX848" s="926"/>
      <c r="HRY848" s="926"/>
      <c r="HRZ848" s="926"/>
      <c r="HSA848" s="926"/>
      <c r="HSB848" s="926"/>
      <c r="HSC848" s="926"/>
      <c r="HSD848" s="926"/>
      <c r="HSE848" s="926"/>
      <c r="HSF848" s="926"/>
      <c r="HSG848" s="926"/>
      <c r="HSH848" s="926"/>
      <c r="HSI848" s="926"/>
      <c r="HSJ848" s="926"/>
      <c r="HSK848" s="926"/>
      <c r="HSL848" s="926"/>
      <c r="HSM848" s="926"/>
      <c r="HSN848" s="926"/>
      <c r="HSO848" s="926"/>
      <c r="HSP848" s="926"/>
      <c r="HSQ848" s="926"/>
      <c r="HSR848" s="926"/>
      <c r="HSS848" s="926"/>
      <c r="HST848" s="926"/>
      <c r="HSU848" s="926"/>
      <c r="HSV848" s="926"/>
      <c r="HSW848" s="926"/>
      <c r="HSX848" s="926"/>
      <c r="HSY848" s="926"/>
      <c r="HSZ848" s="926"/>
      <c r="HTA848" s="926"/>
      <c r="HTB848" s="926"/>
      <c r="HTC848" s="926"/>
      <c r="HTD848" s="926"/>
      <c r="HTE848" s="926"/>
      <c r="HTF848" s="926"/>
      <c r="HTG848" s="926"/>
      <c r="HTH848" s="926"/>
      <c r="HTI848" s="926"/>
      <c r="HTJ848" s="926"/>
      <c r="HTK848" s="926"/>
      <c r="HTL848" s="926"/>
      <c r="HTM848" s="926"/>
      <c r="HTN848" s="926"/>
      <c r="HTO848" s="926"/>
      <c r="HTP848" s="926"/>
      <c r="HTQ848" s="926"/>
      <c r="HTR848" s="926"/>
      <c r="HTS848" s="926"/>
      <c r="HTT848" s="926"/>
      <c r="HTU848" s="926"/>
      <c r="HTV848" s="926"/>
      <c r="HTW848" s="926"/>
      <c r="HTX848" s="926"/>
      <c r="HTY848" s="926"/>
      <c r="HTZ848" s="926"/>
      <c r="HUA848" s="926"/>
      <c r="HUB848" s="926"/>
      <c r="HUC848" s="926"/>
      <c r="HUD848" s="926"/>
      <c r="HUE848" s="926"/>
      <c r="HUF848" s="926"/>
      <c r="HUG848" s="926"/>
      <c r="HUH848" s="926"/>
      <c r="HUI848" s="926"/>
      <c r="HUJ848" s="926"/>
      <c r="HUK848" s="926"/>
      <c r="HUL848" s="926"/>
      <c r="HUM848" s="926"/>
      <c r="HUN848" s="926"/>
      <c r="HUO848" s="926"/>
      <c r="HUP848" s="926"/>
      <c r="HUQ848" s="926"/>
      <c r="HUR848" s="926"/>
      <c r="HUS848" s="926"/>
      <c r="HUT848" s="926"/>
      <c r="HUU848" s="926"/>
      <c r="HUV848" s="926"/>
      <c r="HUW848" s="926"/>
      <c r="HUX848" s="926"/>
      <c r="HUY848" s="926"/>
      <c r="HUZ848" s="926"/>
      <c r="HVA848" s="926"/>
      <c r="HVB848" s="926"/>
      <c r="HVC848" s="926"/>
      <c r="HVD848" s="926"/>
      <c r="HVE848" s="926"/>
      <c r="HVF848" s="926"/>
      <c r="HVG848" s="926"/>
      <c r="HVH848" s="926"/>
      <c r="HVI848" s="926"/>
      <c r="HVJ848" s="926"/>
      <c r="HVK848" s="926"/>
      <c r="HVL848" s="926"/>
      <c r="HVM848" s="926"/>
      <c r="HVN848" s="926"/>
      <c r="HVO848" s="926"/>
      <c r="HVP848" s="926"/>
      <c r="HVQ848" s="926"/>
      <c r="HVR848" s="926"/>
      <c r="HVS848" s="926"/>
      <c r="HVT848" s="926"/>
      <c r="HVU848" s="926"/>
      <c r="HVV848" s="926"/>
      <c r="HVW848" s="926"/>
      <c r="HVX848" s="926"/>
      <c r="HVY848" s="926"/>
      <c r="HVZ848" s="926"/>
      <c r="HWA848" s="926"/>
      <c r="HWB848" s="926"/>
      <c r="HWC848" s="926"/>
      <c r="HWD848" s="926"/>
      <c r="HWE848" s="926"/>
      <c r="HWF848" s="926"/>
      <c r="HWG848" s="926"/>
      <c r="HWH848" s="926"/>
      <c r="HWI848" s="926"/>
      <c r="HWJ848" s="926"/>
      <c r="HWK848" s="926"/>
      <c r="HWL848" s="926"/>
      <c r="HWM848" s="926"/>
      <c r="HWN848" s="926"/>
      <c r="HWO848" s="926"/>
      <c r="HWP848" s="926"/>
      <c r="HWQ848" s="926"/>
      <c r="HWR848" s="926"/>
      <c r="HWS848" s="926"/>
      <c r="HWT848" s="926"/>
      <c r="HWU848" s="926"/>
      <c r="HWV848" s="926"/>
      <c r="HWW848" s="926"/>
      <c r="HWX848" s="926"/>
      <c r="HWY848" s="926"/>
      <c r="HWZ848" s="926"/>
      <c r="HXA848" s="926"/>
      <c r="HXB848" s="926"/>
      <c r="HXC848" s="926"/>
      <c r="HXD848" s="926"/>
      <c r="HXE848" s="926"/>
      <c r="HXF848" s="926"/>
      <c r="HXG848" s="926"/>
      <c r="HXH848" s="926"/>
      <c r="HXI848" s="926"/>
      <c r="HXJ848" s="926"/>
      <c r="HXK848" s="926"/>
      <c r="HXL848" s="926"/>
      <c r="HXM848" s="926"/>
      <c r="HXN848" s="926"/>
      <c r="HXO848" s="926"/>
      <c r="HXP848" s="926"/>
      <c r="HXQ848" s="926"/>
      <c r="HXR848" s="926"/>
      <c r="HXS848" s="926"/>
      <c r="HXT848" s="926"/>
      <c r="HXU848" s="926"/>
      <c r="HXV848" s="926"/>
      <c r="HXW848" s="926"/>
      <c r="HXX848" s="926"/>
      <c r="HXY848" s="926"/>
      <c r="HXZ848" s="926"/>
      <c r="HYA848" s="926"/>
      <c r="HYB848" s="926"/>
      <c r="HYC848" s="926"/>
      <c r="HYD848" s="926"/>
      <c r="HYE848" s="926"/>
      <c r="HYF848" s="926"/>
      <c r="HYG848" s="926"/>
      <c r="HYH848" s="926"/>
      <c r="HYI848" s="926"/>
      <c r="HYJ848" s="926"/>
      <c r="HYK848" s="926"/>
      <c r="HYL848" s="926"/>
      <c r="HYM848" s="926"/>
      <c r="HYN848" s="926"/>
      <c r="HYO848" s="926"/>
      <c r="HYP848" s="926"/>
      <c r="HYQ848" s="926"/>
      <c r="HYR848" s="926"/>
      <c r="HYS848" s="926"/>
      <c r="HYT848" s="926"/>
      <c r="HYU848" s="926"/>
      <c r="HYV848" s="926"/>
      <c r="HYW848" s="926"/>
      <c r="HYX848" s="926"/>
      <c r="HYY848" s="926"/>
      <c r="HYZ848" s="926"/>
      <c r="HZA848" s="926"/>
      <c r="HZB848" s="926"/>
      <c r="HZC848" s="926"/>
      <c r="HZD848" s="926"/>
      <c r="HZE848" s="926"/>
      <c r="HZF848" s="926"/>
      <c r="HZG848" s="926"/>
      <c r="HZH848" s="926"/>
      <c r="HZI848" s="926"/>
      <c r="HZJ848" s="926"/>
      <c r="HZK848" s="926"/>
      <c r="HZL848" s="926"/>
      <c r="HZM848" s="926"/>
      <c r="HZN848" s="926"/>
      <c r="HZO848" s="926"/>
      <c r="HZP848" s="926"/>
      <c r="HZQ848" s="926"/>
      <c r="HZR848" s="926"/>
      <c r="HZS848" s="926"/>
      <c r="HZT848" s="926"/>
      <c r="HZU848" s="926"/>
      <c r="HZV848" s="926"/>
      <c r="HZW848" s="926"/>
      <c r="HZX848" s="926"/>
      <c r="HZY848" s="926"/>
      <c r="HZZ848" s="926"/>
      <c r="IAA848" s="926"/>
      <c r="IAB848" s="926"/>
      <c r="IAC848" s="926"/>
      <c r="IAD848" s="926"/>
      <c r="IAE848" s="926"/>
      <c r="IAF848" s="926"/>
      <c r="IAG848" s="926"/>
      <c r="IAH848" s="926"/>
      <c r="IAI848" s="926"/>
      <c r="IAJ848" s="926"/>
      <c r="IAK848" s="926"/>
      <c r="IAL848" s="926"/>
      <c r="IAM848" s="926"/>
      <c r="IAN848" s="926"/>
      <c r="IAO848" s="926"/>
      <c r="IAP848" s="926"/>
      <c r="IAQ848" s="926"/>
      <c r="IAR848" s="926"/>
      <c r="IAS848" s="926"/>
      <c r="IAT848" s="926"/>
      <c r="IAU848" s="926"/>
      <c r="IAV848" s="926"/>
      <c r="IAW848" s="926"/>
      <c r="IAX848" s="926"/>
      <c r="IAY848" s="926"/>
      <c r="IAZ848" s="926"/>
      <c r="IBA848" s="926"/>
      <c r="IBB848" s="926"/>
      <c r="IBC848" s="926"/>
      <c r="IBD848" s="926"/>
      <c r="IBE848" s="926"/>
      <c r="IBF848" s="926"/>
      <c r="IBG848" s="926"/>
      <c r="IBH848" s="926"/>
      <c r="IBI848" s="926"/>
      <c r="IBJ848" s="926"/>
      <c r="IBK848" s="926"/>
      <c r="IBL848" s="926"/>
      <c r="IBM848" s="926"/>
      <c r="IBN848" s="926"/>
      <c r="IBO848" s="926"/>
      <c r="IBP848" s="926"/>
      <c r="IBQ848" s="926"/>
      <c r="IBR848" s="926"/>
      <c r="IBS848" s="926"/>
      <c r="IBT848" s="926"/>
      <c r="IBU848" s="926"/>
      <c r="IBV848" s="926"/>
      <c r="IBW848" s="926"/>
      <c r="IBX848" s="926"/>
      <c r="IBY848" s="926"/>
      <c r="IBZ848" s="926"/>
      <c r="ICA848" s="926"/>
      <c r="ICB848" s="926"/>
      <c r="ICC848" s="926"/>
      <c r="ICD848" s="926"/>
      <c r="ICE848" s="926"/>
      <c r="ICF848" s="926"/>
      <c r="ICG848" s="926"/>
      <c r="ICH848" s="926"/>
      <c r="ICI848" s="926"/>
      <c r="ICJ848" s="926"/>
      <c r="ICK848" s="926"/>
      <c r="ICL848" s="926"/>
      <c r="ICM848" s="926"/>
      <c r="ICN848" s="926"/>
      <c r="ICO848" s="926"/>
      <c r="ICP848" s="926"/>
      <c r="ICQ848" s="926"/>
      <c r="ICR848" s="926"/>
      <c r="ICS848" s="926"/>
      <c r="ICT848" s="926"/>
      <c r="ICU848" s="926"/>
      <c r="ICV848" s="926"/>
      <c r="ICW848" s="926"/>
      <c r="ICX848" s="926"/>
      <c r="ICY848" s="926"/>
      <c r="ICZ848" s="926"/>
      <c r="IDA848" s="926"/>
      <c r="IDB848" s="926"/>
      <c r="IDC848" s="926"/>
      <c r="IDD848" s="926"/>
      <c r="IDE848" s="926"/>
      <c r="IDF848" s="926"/>
      <c r="IDG848" s="926"/>
      <c r="IDH848" s="926"/>
      <c r="IDI848" s="926"/>
      <c r="IDJ848" s="926"/>
      <c r="IDK848" s="926"/>
      <c r="IDL848" s="926"/>
      <c r="IDM848" s="926"/>
      <c r="IDN848" s="926"/>
      <c r="IDO848" s="926"/>
      <c r="IDP848" s="926"/>
      <c r="IDQ848" s="926"/>
      <c r="IDR848" s="926"/>
      <c r="IDS848" s="926"/>
      <c r="IDT848" s="926"/>
      <c r="IDU848" s="926"/>
      <c r="IDV848" s="926"/>
      <c r="IDW848" s="926"/>
      <c r="IDX848" s="926"/>
      <c r="IDY848" s="926"/>
      <c r="IDZ848" s="926"/>
      <c r="IEA848" s="926"/>
      <c r="IEB848" s="926"/>
      <c r="IEC848" s="926"/>
      <c r="IED848" s="926"/>
      <c r="IEE848" s="926"/>
      <c r="IEF848" s="926"/>
      <c r="IEG848" s="926"/>
      <c r="IEH848" s="926"/>
      <c r="IEI848" s="926"/>
      <c r="IEJ848" s="926"/>
      <c r="IEK848" s="926"/>
      <c r="IEL848" s="926"/>
      <c r="IEM848" s="926"/>
      <c r="IEN848" s="926"/>
      <c r="IEO848" s="926"/>
      <c r="IEP848" s="926"/>
      <c r="IEQ848" s="926"/>
      <c r="IER848" s="926"/>
      <c r="IES848" s="926"/>
      <c r="IET848" s="926"/>
      <c r="IEU848" s="926"/>
      <c r="IEV848" s="926"/>
      <c r="IEW848" s="926"/>
      <c r="IEX848" s="926"/>
      <c r="IEY848" s="926"/>
      <c r="IEZ848" s="926"/>
      <c r="IFA848" s="926"/>
      <c r="IFB848" s="926"/>
      <c r="IFC848" s="926"/>
      <c r="IFD848" s="926"/>
      <c r="IFE848" s="926"/>
      <c r="IFF848" s="926"/>
      <c r="IFG848" s="926"/>
      <c r="IFH848" s="926"/>
      <c r="IFI848" s="926"/>
      <c r="IFJ848" s="926"/>
      <c r="IFK848" s="926"/>
      <c r="IFL848" s="926"/>
      <c r="IFM848" s="926"/>
      <c r="IFN848" s="926"/>
      <c r="IFO848" s="926"/>
      <c r="IFP848" s="926"/>
      <c r="IFQ848" s="926"/>
      <c r="IFR848" s="926"/>
      <c r="IFS848" s="926"/>
      <c r="IFT848" s="926"/>
      <c r="IFU848" s="926"/>
      <c r="IFV848" s="926"/>
      <c r="IFW848" s="926"/>
      <c r="IFX848" s="926"/>
      <c r="IFY848" s="926"/>
      <c r="IFZ848" s="926"/>
      <c r="IGA848" s="926"/>
      <c r="IGB848" s="926"/>
      <c r="IGC848" s="926"/>
      <c r="IGD848" s="926"/>
      <c r="IGE848" s="926"/>
      <c r="IGF848" s="926"/>
      <c r="IGG848" s="926"/>
      <c r="IGH848" s="926"/>
      <c r="IGI848" s="926"/>
      <c r="IGJ848" s="926"/>
      <c r="IGK848" s="926"/>
      <c r="IGL848" s="926"/>
      <c r="IGM848" s="926"/>
      <c r="IGN848" s="926"/>
      <c r="IGO848" s="926"/>
      <c r="IGP848" s="926"/>
      <c r="IGQ848" s="926"/>
      <c r="IGR848" s="926"/>
      <c r="IGS848" s="926"/>
      <c r="IGT848" s="926"/>
      <c r="IGU848" s="926"/>
      <c r="IGV848" s="926"/>
      <c r="IGW848" s="926"/>
      <c r="IGX848" s="926"/>
      <c r="IGY848" s="926"/>
      <c r="IGZ848" s="926"/>
      <c r="IHA848" s="926"/>
      <c r="IHB848" s="926"/>
      <c r="IHC848" s="926"/>
      <c r="IHD848" s="926"/>
      <c r="IHE848" s="926"/>
      <c r="IHF848" s="926"/>
      <c r="IHG848" s="926"/>
      <c r="IHH848" s="926"/>
      <c r="IHI848" s="926"/>
      <c r="IHJ848" s="926"/>
      <c r="IHK848" s="926"/>
      <c r="IHL848" s="926"/>
      <c r="IHM848" s="926"/>
      <c r="IHN848" s="926"/>
      <c r="IHO848" s="926"/>
      <c r="IHP848" s="926"/>
      <c r="IHQ848" s="926"/>
      <c r="IHR848" s="926"/>
      <c r="IHS848" s="926"/>
      <c r="IHT848" s="926"/>
      <c r="IHU848" s="926"/>
      <c r="IHV848" s="926"/>
      <c r="IHW848" s="926"/>
      <c r="IHX848" s="926"/>
      <c r="IHY848" s="926"/>
      <c r="IHZ848" s="926"/>
      <c r="IIA848" s="926"/>
      <c r="IIB848" s="926"/>
      <c r="IIC848" s="926"/>
      <c r="IID848" s="926"/>
      <c r="IIE848" s="926"/>
      <c r="IIF848" s="926"/>
      <c r="IIG848" s="926"/>
      <c r="IIH848" s="926"/>
      <c r="III848" s="926"/>
      <c r="IIJ848" s="926"/>
      <c r="IIK848" s="926"/>
      <c r="IIL848" s="926"/>
      <c r="IIM848" s="926"/>
      <c r="IIN848" s="926"/>
      <c r="IIO848" s="926"/>
      <c r="IIP848" s="926"/>
      <c r="IIQ848" s="926"/>
      <c r="IIR848" s="926"/>
      <c r="IIS848" s="926"/>
      <c r="IIT848" s="926"/>
      <c r="IIU848" s="926"/>
      <c r="IIV848" s="926"/>
      <c r="IIW848" s="926"/>
      <c r="IIX848" s="926"/>
      <c r="IIY848" s="926"/>
      <c r="IIZ848" s="926"/>
      <c r="IJA848" s="926"/>
      <c r="IJB848" s="926"/>
      <c r="IJC848" s="926"/>
      <c r="IJD848" s="926"/>
      <c r="IJE848" s="926"/>
      <c r="IJF848" s="926"/>
      <c r="IJG848" s="926"/>
      <c r="IJH848" s="926"/>
      <c r="IJI848" s="926"/>
      <c r="IJJ848" s="926"/>
      <c r="IJK848" s="926"/>
      <c r="IJL848" s="926"/>
      <c r="IJM848" s="926"/>
      <c r="IJN848" s="926"/>
      <c r="IJO848" s="926"/>
      <c r="IJP848" s="926"/>
      <c r="IJQ848" s="926"/>
      <c r="IJR848" s="926"/>
      <c r="IJS848" s="926"/>
      <c r="IJT848" s="926"/>
      <c r="IJU848" s="926"/>
      <c r="IJV848" s="926"/>
      <c r="IJW848" s="926"/>
      <c r="IJX848" s="926"/>
      <c r="IJY848" s="926"/>
      <c r="IJZ848" s="926"/>
      <c r="IKA848" s="926"/>
      <c r="IKB848" s="926"/>
      <c r="IKC848" s="926"/>
      <c r="IKD848" s="926"/>
      <c r="IKE848" s="926"/>
      <c r="IKF848" s="926"/>
      <c r="IKG848" s="926"/>
      <c r="IKH848" s="926"/>
      <c r="IKI848" s="926"/>
      <c r="IKJ848" s="926"/>
      <c r="IKK848" s="926"/>
      <c r="IKL848" s="926"/>
      <c r="IKM848" s="926"/>
      <c r="IKN848" s="926"/>
      <c r="IKO848" s="926"/>
      <c r="IKP848" s="926"/>
      <c r="IKQ848" s="926"/>
      <c r="IKR848" s="926"/>
      <c r="IKS848" s="926"/>
      <c r="IKT848" s="926"/>
      <c r="IKU848" s="926"/>
      <c r="IKV848" s="926"/>
      <c r="IKW848" s="926"/>
      <c r="IKX848" s="926"/>
      <c r="IKY848" s="926"/>
      <c r="IKZ848" s="926"/>
      <c r="ILA848" s="926"/>
      <c r="ILB848" s="926"/>
      <c r="ILC848" s="926"/>
      <c r="ILD848" s="926"/>
      <c r="ILE848" s="926"/>
      <c r="ILF848" s="926"/>
      <c r="ILG848" s="926"/>
      <c r="ILH848" s="926"/>
      <c r="ILI848" s="926"/>
      <c r="ILJ848" s="926"/>
      <c r="ILK848" s="926"/>
      <c r="ILL848" s="926"/>
      <c r="ILM848" s="926"/>
      <c r="ILN848" s="926"/>
      <c r="ILO848" s="926"/>
      <c r="ILP848" s="926"/>
      <c r="ILQ848" s="926"/>
      <c r="ILR848" s="926"/>
      <c r="ILS848" s="926"/>
      <c r="ILT848" s="926"/>
      <c r="ILU848" s="926"/>
      <c r="ILV848" s="926"/>
      <c r="ILW848" s="926"/>
      <c r="ILX848" s="926"/>
      <c r="ILY848" s="926"/>
      <c r="ILZ848" s="926"/>
      <c r="IMA848" s="926"/>
      <c r="IMB848" s="926"/>
      <c r="IMC848" s="926"/>
      <c r="IMD848" s="926"/>
      <c r="IME848" s="926"/>
      <c r="IMF848" s="926"/>
      <c r="IMG848" s="926"/>
      <c r="IMH848" s="926"/>
      <c r="IMI848" s="926"/>
      <c r="IMJ848" s="926"/>
      <c r="IMK848" s="926"/>
      <c r="IML848" s="926"/>
      <c r="IMM848" s="926"/>
      <c r="IMN848" s="926"/>
      <c r="IMO848" s="926"/>
      <c r="IMP848" s="926"/>
      <c r="IMQ848" s="926"/>
      <c r="IMR848" s="926"/>
      <c r="IMS848" s="926"/>
      <c r="IMT848" s="926"/>
      <c r="IMU848" s="926"/>
      <c r="IMV848" s="926"/>
      <c r="IMW848" s="926"/>
      <c r="IMX848" s="926"/>
      <c r="IMY848" s="926"/>
      <c r="IMZ848" s="926"/>
      <c r="INA848" s="926"/>
      <c r="INB848" s="926"/>
      <c r="INC848" s="926"/>
      <c r="IND848" s="926"/>
      <c r="INE848" s="926"/>
      <c r="INF848" s="926"/>
      <c r="ING848" s="926"/>
      <c r="INH848" s="926"/>
      <c r="INI848" s="926"/>
      <c r="INJ848" s="926"/>
      <c r="INK848" s="926"/>
      <c r="INL848" s="926"/>
      <c r="INM848" s="926"/>
      <c r="INN848" s="926"/>
      <c r="INO848" s="926"/>
      <c r="INP848" s="926"/>
      <c r="INQ848" s="926"/>
      <c r="INR848" s="926"/>
      <c r="INS848" s="926"/>
      <c r="INT848" s="926"/>
      <c r="INU848" s="926"/>
      <c r="INV848" s="926"/>
      <c r="INW848" s="926"/>
      <c r="INX848" s="926"/>
      <c r="INY848" s="926"/>
      <c r="INZ848" s="926"/>
      <c r="IOA848" s="926"/>
      <c r="IOB848" s="926"/>
      <c r="IOC848" s="926"/>
      <c r="IOD848" s="926"/>
      <c r="IOE848" s="926"/>
      <c r="IOF848" s="926"/>
      <c r="IOG848" s="926"/>
      <c r="IOH848" s="926"/>
      <c r="IOI848" s="926"/>
      <c r="IOJ848" s="926"/>
      <c r="IOK848" s="926"/>
      <c r="IOL848" s="926"/>
      <c r="IOM848" s="926"/>
      <c r="ION848" s="926"/>
      <c r="IOO848" s="926"/>
      <c r="IOP848" s="926"/>
      <c r="IOQ848" s="926"/>
      <c r="IOR848" s="926"/>
      <c r="IOS848" s="926"/>
      <c r="IOT848" s="926"/>
      <c r="IOU848" s="926"/>
      <c r="IOV848" s="926"/>
      <c r="IOW848" s="926"/>
      <c r="IOX848" s="926"/>
      <c r="IOY848" s="926"/>
      <c r="IOZ848" s="926"/>
      <c r="IPA848" s="926"/>
      <c r="IPB848" s="926"/>
      <c r="IPC848" s="926"/>
      <c r="IPD848" s="926"/>
      <c r="IPE848" s="926"/>
      <c r="IPF848" s="926"/>
      <c r="IPG848" s="926"/>
      <c r="IPH848" s="926"/>
      <c r="IPI848" s="926"/>
      <c r="IPJ848" s="926"/>
      <c r="IPK848" s="926"/>
      <c r="IPL848" s="926"/>
      <c r="IPM848" s="926"/>
      <c r="IPN848" s="926"/>
      <c r="IPO848" s="926"/>
      <c r="IPP848" s="926"/>
      <c r="IPQ848" s="926"/>
      <c r="IPR848" s="926"/>
      <c r="IPS848" s="926"/>
      <c r="IPT848" s="926"/>
      <c r="IPU848" s="926"/>
      <c r="IPV848" s="926"/>
      <c r="IPW848" s="926"/>
      <c r="IPX848" s="926"/>
      <c r="IPY848" s="926"/>
      <c r="IPZ848" s="926"/>
      <c r="IQA848" s="926"/>
      <c r="IQB848" s="926"/>
      <c r="IQC848" s="926"/>
      <c r="IQD848" s="926"/>
      <c r="IQE848" s="926"/>
      <c r="IQF848" s="926"/>
      <c r="IQG848" s="926"/>
      <c r="IQH848" s="926"/>
      <c r="IQI848" s="926"/>
      <c r="IQJ848" s="926"/>
      <c r="IQK848" s="926"/>
      <c r="IQL848" s="926"/>
      <c r="IQM848" s="926"/>
      <c r="IQN848" s="926"/>
      <c r="IQO848" s="926"/>
      <c r="IQP848" s="926"/>
      <c r="IQQ848" s="926"/>
      <c r="IQR848" s="926"/>
      <c r="IQS848" s="926"/>
      <c r="IQT848" s="926"/>
      <c r="IQU848" s="926"/>
      <c r="IQV848" s="926"/>
      <c r="IQW848" s="926"/>
      <c r="IQX848" s="926"/>
      <c r="IQY848" s="926"/>
      <c r="IQZ848" s="926"/>
      <c r="IRA848" s="926"/>
      <c r="IRB848" s="926"/>
      <c r="IRC848" s="926"/>
      <c r="IRD848" s="926"/>
      <c r="IRE848" s="926"/>
      <c r="IRF848" s="926"/>
      <c r="IRG848" s="926"/>
      <c r="IRH848" s="926"/>
      <c r="IRI848" s="926"/>
      <c r="IRJ848" s="926"/>
      <c r="IRK848" s="926"/>
      <c r="IRL848" s="926"/>
      <c r="IRM848" s="926"/>
      <c r="IRN848" s="926"/>
      <c r="IRO848" s="926"/>
      <c r="IRP848" s="926"/>
      <c r="IRQ848" s="926"/>
      <c r="IRR848" s="926"/>
      <c r="IRS848" s="926"/>
      <c r="IRT848" s="926"/>
      <c r="IRU848" s="926"/>
      <c r="IRV848" s="926"/>
      <c r="IRW848" s="926"/>
      <c r="IRX848" s="926"/>
      <c r="IRY848" s="926"/>
      <c r="IRZ848" s="926"/>
      <c r="ISA848" s="926"/>
      <c r="ISB848" s="926"/>
      <c r="ISC848" s="926"/>
      <c r="ISD848" s="926"/>
      <c r="ISE848" s="926"/>
      <c r="ISF848" s="926"/>
      <c r="ISG848" s="926"/>
      <c r="ISH848" s="926"/>
      <c r="ISI848" s="926"/>
      <c r="ISJ848" s="926"/>
      <c r="ISK848" s="926"/>
      <c r="ISL848" s="926"/>
      <c r="ISM848" s="926"/>
      <c r="ISN848" s="926"/>
      <c r="ISO848" s="926"/>
      <c r="ISP848" s="926"/>
      <c r="ISQ848" s="926"/>
      <c r="ISR848" s="926"/>
      <c r="ISS848" s="926"/>
      <c r="IST848" s="926"/>
      <c r="ISU848" s="926"/>
      <c r="ISV848" s="926"/>
      <c r="ISW848" s="926"/>
      <c r="ISX848" s="926"/>
      <c r="ISY848" s="926"/>
      <c r="ISZ848" s="926"/>
      <c r="ITA848" s="926"/>
      <c r="ITB848" s="926"/>
      <c r="ITC848" s="926"/>
      <c r="ITD848" s="926"/>
      <c r="ITE848" s="926"/>
      <c r="ITF848" s="926"/>
      <c r="ITG848" s="926"/>
      <c r="ITH848" s="926"/>
      <c r="ITI848" s="926"/>
      <c r="ITJ848" s="926"/>
      <c r="ITK848" s="926"/>
      <c r="ITL848" s="926"/>
      <c r="ITM848" s="926"/>
      <c r="ITN848" s="926"/>
      <c r="ITO848" s="926"/>
      <c r="ITP848" s="926"/>
      <c r="ITQ848" s="926"/>
      <c r="ITR848" s="926"/>
      <c r="ITS848" s="926"/>
      <c r="ITT848" s="926"/>
      <c r="ITU848" s="926"/>
      <c r="ITV848" s="926"/>
      <c r="ITW848" s="926"/>
      <c r="ITX848" s="926"/>
      <c r="ITY848" s="926"/>
      <c r="ITZ848" s="926"/>
      <c r="IUA848" s="926"/>
      <c r="IUB848" s="926"/>
      <c r="IUC848" s="926"/>
      <c r="IUD848" s="926"/>
      <c r="IUE848" s="926"/>
      <c r="IUF848" s="926"/>
      <c r="IUG848" s="926"/>
      <c r="IUH848" s="926"/>
      <c r="IUI848" s="926"/>
      <c r="IUJ848" s="926"/>
      <c r="IUK848" s="926"/>
      <c r="IUL848" s="926"/>
      <c r="IUM848" s="926"/>
      <c r="IUN848" s="926"/>
      <c r="IUO848" s="926"/>
      <c r="IUP848" s="926"/>
      <c r="IUQ848" s="926"/>
      <c r="IUR848" s="926"/>
      <c r="IUS848" s="926"/>
      <c r="IUT848" s="926"/>
      <c r="IUU848" s="926"/>
      <c r="IUV848" s="926"/>
      <c r="IUW848" s="926"/>
      <c r="IUX848" s="926"/>
      <c r="IUY848" s="926"/>
      <c r="IUZ848" s="926"/>
      <c r="IVA848" s="926"/>
      <c r="IVB848" s="926"/>
      <c r="IVC848" s="926"/>
      <c r="IVD848" s="926"/>
      <c r="IVE848" s="926"/>
      <c r="IVF848" s="926"/>
      <c r="IVG848" s="926"/>
      <c r="IVH848" s="926"/>
      <c r="IVI848" s="926"/>
      <c r="IVJ848" s="926"/>
      <c r="IVK848" s="926"/>
      <c r="IVL848" s="926"/>
      <c r="IVM848" s="926"/>
      <c r="IVN848" s="926"/>
      <c r="IVO848" s="926"/>
      <c r="IVP848" s="926"/>
      <c r="IVQ848" s="926"/>
      <c r="IVR848" s="926"/>
      <c r="IVS848" s="926"/>
      <c r="IVT848" s="926"/>
      <c r="IVU848" s="926"/>
      <c r="IVV848" s="926"/>
      <c r="IVW848" s="926"/>
      <c r="IVX848" s="926"/>
      <c r="IVY848" s="926"/>
      <c r="IVZ848" s="926"/>
      <c r="IWA848" s="926"/>
      <c r="IWB848" s="926"/>
      <c r="IWC848" s="926"/>
      <c r="IWD848" s="926"/>
      <c r="IWE848" s="926"/>
      <c r="IWF848" s="926"/>
      <c r="IWG848" s="926"/>
      <c r="IWH848" s="926"/>
      <c r="IWI848" s="926"/>
      <c r="IWJ848" s="926"/>
      <c r="IWK848" s="926"/>
      <c r="IWL848" s="926"/>
      <c r="IWM848" s="926"/>
      <c r="IWN848" s="926"/>
      <c r="IWO848" s="926"/>
      <c r="IWP848" s="926"/>
      <c r="IWQ848" s="926"/>
      <c r="IWR848" s="926"/>
      <c r="IWS848" s="926"/>
      <c r="IWT848" s="926"/>
      <c r="IWU848" s="926"/>
      <c r="IWV848" s="926"/>
      <c r="IWW848" s="926"/>
      <c r="IWX848" s="926"/>
      <c r="IWY848" s="926"/>
      <c r="IWZ848" s="926"/>
      <c r="IXA848" s="926"/>
      <c r="IXB848" s="926"/>
      <c r="IXC848" s="926"/>
      <c r="IXD848" s="926"/>
      <c r="IXE848" s="926"/>
      <c r="IXF848" s="926"/>
      <c r="IXG848" s="926"/>
      <c r="IXH848" s="926"/>
      <c r="IXI848" s="926"/>
      <c r="IXJ848" s="926"/>
      <c r="IXK848" s="926"/>
      <c r="IXL848" s="926"/>
      <c r="IXM848" s="926"/>
      <c r="IXN848" s="926"/>
      <c r="IXO848" s="926"/>
      <c r="IXP848" s="926"/>
      <c r="IXQ848" s="926"/>
      <c r="IXR848" s="926"/>
      <c r="IXS848" s="926"/>
      <c r="IXT848" s="926"/>
      <c r="IXU848" s="926"/>
      <c r="IXV848" s="926"/>
      <c r="IXW848" s="926"/>
      <c r="IXX848" s="926"/>
      <c r="IXY848" s="926"/>
      <c r="IXZ848" s="926"/>
      <c r="IYA848" s="926"/>
      <c r="IYB848" s="926"/>
      <c r="IYC848" s="926"/>
      <c r="IYD848" s="926"/>
      <c r="IYE848" s="926"/>
      <c r="IYF848" s="926"/>
      <c r="IYG848" s="926"/>
      <c r="IYH848" s="926"/>
      <c r="IYI848" s="926"/>
      <c r="IYJ848" s="926"/>
      <c r="IYK848" s="926"/>
      <c r="IYL848" s="926"/>
      <c r="IYM848" s="926"/>
      <c r="IYN848" s="926"/>
      <c r="IYO848" s="926"/>
      <c r="IYP848" s="926"/>
      <c r="IYQ848" s="926"/>
      <c r="IYR848" s="926"/>
      <c r="IYS848" s="926"/>
      <c r="IYT848" s="926"/>
      <c r="IYU848" s="926"/>
      <c r="IYV848" s="926"/>
      <c r="IYW848" s="926"/>
      <c r="IYX848" s="926"/>
      <c r="IYY848" s="926"/>
      <c r="IYZ848" s="926"/>
      <c r="IZA848" s="926"/>
      <c r="IZB848" s="926"/>
      <c r="IZC848" s="926"/>
      <c r="IZD848" s="926"/>
      <c r="IZE848" s="926"/>
      <c r="IZF848" s="926"/>
      <c r="IZG848" s="926"/>
      <c r="IZH848" s="926"/>
      <c r="IZI848" s="926"/>
      <c r="IZJ848" s="926"/>
      <c r="IZK848" s="926"/>
      <c r="IZL848" s="926"/>
      <c r="IZM848" s="926"/>
      <c r="IZN848" s="926"/>
      <c r="IZO848" s="926"/>
      <c r="IZP848" s="926"/>
      <c r="IZQ848" s="926"/>
      <c r="IZR848" s="926"/>
      <c r="IZS848" s="926"/>
      <c r="IZT848" s="926"/>
      <c r="IZU848" s="926"/>
      <c r="IZV848" s="926"/>
      <c r="IZW848" s="926"/>
      <c r="IZX848" s="926"/>
      <c r="IZY848" s="926"/>
      <c r="IZZ848" s="926"/>
      <c r="JAA848" s="926"/>
      <c r="JAB848" s="926"/>
      <c r="JAC848" s="926"/>
      <c r="JAD848" s="926"/>
      <c r="JAE848" s="926"/>
      <c r="JAF848" s="926"/>
      <c r="JAG848" s="926"/>
      <c r="JAH848" s="926"/>
      <c r="JAI848" s="926"/>
      <c r="JAJ848" s="926"/>
      <c r="JAK848" s="926"/>
      <c r="JAL848" s="926"/>
      <c r="JAM848" s="926"/>
      <c r="JAN848" s="926"/>
      <c r="JAO848" s="926"/>
      <c r="JAP848" s="926"/>
      <c r="JAQ848" s="926"/>
      <c r="JAR848" s="926"/>
      <c r="JAS848" s="926"/>
      <c r="JAT848" s="926"/>
      <c r="JAU848" s="926"/>
      <c r="JAV848" s="926"/>
      <c r="JAW848" s="926"/>
      <c r="JAX848" s="926"/>
      <c r="JAY848" s="926"/>
      <c r="JAZ848" s="926"/>
      <c r="JBA848" s="926"/>
      <c r="JBB848" s="926"/>
      <c r="JBC848" s="926"/>
      <c r="JBD848" s="926"/>
      <c r="JBE848" s="926"/>
      <c r="JBF848" s="926"/>
      <c r="JBG848" s="926"/>
      <c r="JBH848" s="926"/>
      <c r="JBI848" s="926"/>
      <c r="JBJ848" s="926"/>
      <c r="JBK848" s="926"/>
      <c r="JBL848" s="926"/>
      <c r="JBM848" s="926"/>
      <c r="JBN848" s="926"/>
      <c r="JBO848" s="926"/>
      <c r="JBP848" s="926"/>
      <c r="JBQ848" s="926"/>
      <c r="JBR848" s="926"/>
      <c r="JBS848" s="926"/>
      <c r="JBT848" s="926"/>
      <c r="JBU848" s="926"/>
      <c r="JBV848" s="926"/>
      <c r="JBW848" s="926"/>
      <c r="JBX848" s="926"/>
      <c r="JBY848" s="926"/>
      <c r="JBZ848" s="926"/>
      <c r="JCA848" s="926"/>
      <c r="JCB848" s="926"/>
      <c r="JCC848" s="926"/>
      <c r="JCD848" s="926"/>
      <c r="JCE848" s="926"/>
      <c r="JCF848" s="926"/>
      <c r="JCG848" s="926"/>
      <c r="JCH848" s="926"/>
      <c r="JCI848" s="926"/>
      <c r="JCJ848" s="926"/>
      <c r="JCK848" s="926"/>
      <c r="JCL848" s="926"/>
      <c r="JCM848" s="926"/>
      <c r="JCN848" s="926"/>
      <c r="JCO848" s="926"/>
      <c r="JCP848" s="926"/>
      <c r="JCQ848" s="926"/>
      <c r="JCR848" s="926"/>
      <c r="JCS848" s="926"/>
      <c r="JCT848" s="926"/>
      <c r="JCU848" s="926"/>
      <c r="JCV848" s="926"/>
      <c r="JCW848" s="926"/>
      <c r="JCX848" s="926"/>
      <c r="JCY848" s="926"/>
      <c r="JCZ848" s="926"/>
      <c r="JDA848" s="926"/>
      <c r="JDB848" s="926"/>
      <c r="JDC848" s="926"/>
      <c r="JDD848" s="926"/>
      <c r="JDE848" s="926"/>
      <c r="JDF848" s="926"/>
      <c r="JDG848" s="926"/>
      <c r="JDH848" s="926"/>
      <c r="JDI848" s="926"/>
      <c r="JDJ848" s="926"/>
      <c r="JDK848" s="926"/>
      <c r="JDL848" s="926"/>
      <c r="JDM848" s="926"/>
      <c r="JDN848" s="926"/>
      <c r="JDO848" s="926"/>
      <c r="JDP848" s="926"/>
      <c r="JDQ848" s="926"/>
      <c r="JDR848" s="926"/>
      <c r="JDS848" s="926"/>
      <c r="JDT848" s="926"/>
      <c r="JDU848" s="926"/>
      <c r="JDV848" s="926"/>
      <c r="JDW848" s="926"/>
      <c r="JDX848" s="926"/>
      <c r="JDY848" s="926"/>
      <c r="JDZ848" s="926"/>
      <c r="JEA848" s="926"/>
      <c r="JEB848" s="926"/>
      <c r="JEC848" s="926"/>
      <c r="JED848" s="926"/>
      <c r="JEE848" s="926"/>
      <c r="JEF848" s="926"/>
      <c r="JEG848" s="926"/>
      <c r="JEH848" s="926"/>
      <c r="JEI848" s="926"/>
      <c r="JEJ848" s="926"/>
      <c r="JEK848" s="926"/>
      <c r="JEL848" s="926"/>
      <c r="JEM848" s="926"/>
      <c r="JEN848" s="926"/>
      <c r="JEO848" s="926"/>
      <c r="JEP848" s="926"/>
      <c r="JEQ848" s="926"/>
      <c r="JER848" s="926"/>
      <c r="JES848" s="926"/>
      <c r="JET848" s="926"/>
      <c r="JEU848" s="926"/>
      <c r="JEV848" s="926"/>
      <c r="JEW848" s="926"/>
      <c r="JEX848" s="926"/>
      <c r="JEY848" s="926"/>
      <c r="JEZ848" s="926"/>
      <c r="JFA848" s="926"/>
      <c r="JFB848" s="926"/>
      <c r="JFC848" s="926"/>
      <c r="JFD848" s="926"/>
      <c r="JFE848" s="926"/>
      <c r="JFF848" s="926"/>
      <c r="JFG848" s="926"/>
      <c r="JFH848" s="926"/>
      <c r="JFI848" s="926"/>
      <c r="JFJ848" s="926"/>
      <c r="JFK848" s="926"/>
      <c r="JFL848" s="926"/>
      <c r="JFM848" s="926"/>
      <c r="JFN848" s="926"/>
      <c r="JFO848" s="926"/>
      <c r="JFP848" s="926"/>
      <c r="JFQ848" s="926"/>
      <c r="JFR848" s="926"/>
      <c r="JFS848" s="926"/>
      <c r="JFT848" s="926"/>
      <c r="JFU848" s="926"/>
      <c r="JFV848" s="926"/>
      <c r="JFW848" s="926"/>
      <c r="JFX848" s="926"/>
      <c r="JFY848" s="926"/>
      <c r="JFZ848" s="926"/>
      <c r="JGA848" s="926"/>
      <c r="JGB848" s="926"/>
      <c r="JGC848" s="926"/>
      <c r="JGD848" s="926"/>
      <c r="JGE848" s="926"/>
      <c r="JGF848" s="926"/>
      <c r="JGG848" s="926"/>
      <c r="JGH848" s="926"/>
      <c r="JGI848" s="926"/>
      <c r="JGJ848" s="926"/>
      <c r="JGK848" s="926"/>
      <c r="JGL848" s="926"/>
      <c r="JGM848" s="926"/>
      <c r="JGN848" s="926"/>
      <c r="JGO848" s="926"/>
      <c r="JGP848" s="926"/>
      <c r="JGQ848" s="926"/>
      <c r="JGR848" s="926"/>
      <c r="JGS848" s="926"/>
      <c r="JGT848" s="926"/>
      <c r="JGU848" s="926"/>
      <c r="JGV848" s="926"/>
      <c r="JGW848" s="926"/>
      <c r="JGX848" s="926"/>
      <c r="JGY848" s="926"/>
      <c r="JGZ848" s="926"/>
      <c r="JHA848" s="926"/>
      <c r="JHB848" s="926"/>
      <c r="JHC848" s="926"/>
      <c r="JHD848" s="926"/>
      <c r="JHE848" s="926"/>
      <c r="JHF848" s="926"/>
      <c r="JHG848" s="926"/>
      <c r="JHH848" s="926"/>
      <c r="JHI848" s="926"/>
      <c r="JHJ848" s="926"/>
      <c r="JHK848" s="926"/>
      <c r="JHL848" s="926"/>
      <c r="JHM848" s="926"/>
      <c r="JHN848" s="926"/>
      <c r="JHO848" s="926"/>
      <c r="JHP848" s="926"/>
      <c r="JHQ848" s="926"/>
      <c r="JHR848" s="926"/>
      <c r="JHS848" s="926"/>
      <c r="JHT848" s="926"/>
      <c r="JHU848" s="926"/>
      <c r="JHV848" s="926"/>
      <c r="JHW848" s="926"/>
      <c r="JHX848" s="926"/>
      <c r="JHY848" s="926"/>
      <c r="JHZ848" s="926"/>
      <c r="JIA848" s="926"/>
      <c r="JIB848" s="926"/>
      <c r="JIC848" s="926"/>
      <c r="JID848" s="926"/>
      <c r="JIE848" s="926"/>
      <c r="JIF848" s="926"/>
      <c r="JIG848" s="926"/>
      <c r="JIH848" s="926"/>
      <c r="JII848" s="926"/>
      <c r="JIJ848" s="926"/>
      <c r="JIK848" s="926"/>
      <c r="JIL848" s="926"/>
      <c r="JIM848" s="926"/>
      <c r="JIN848" s="926"/>
      <c r="JIO848" s="926"/>
      <c r="JIP848" s="926"/>
      <c r="JIQ848" s="926"/>
      <c r="JIR848" s="926"/>
      <c r="JIS848" s="926"/>
      <c r="JIT848" s="926"/>
      <c r="JIU848" s="926"/>
      <c r="JIV848" s="926"/>
      <c r="JIW848" s="926"/>
      <c r="JIX848" s="926"/>
      <c r="JIY848" s="926"/>
      <c r="JIZ848" s="926"/>
      <c r="JJA848" s="926"/>
      <c r="JJB848" s="926"/>
      <c r="JJC848" s="926"/>
      <c r="JJD848" s="926"/>
      <c r="JJE848" s="926"/>
      <c r="JJF848" s="926"/>
      <c r="JJG848" s="926"/>
      <c r="JJH848" s="926"/>
      <c r="JJI848" s="926"/>
      <c r="JJJ848" s="926"/>
      <c r="JJK848" s="926"/>
      <c r="JJL848" s="926"/>
      <c r="JJM848" s="926"/>
      <c r="JJN848" s="926"/>
      <c r="JJO848" s="926"/>
      <c r="JJP848" s="926"/>
      <c r="JJQ848" s="926"/>
      <c r="JJR848" s="926"/>
      <c r="JJS848" s="926"/>
      <c r="JJT848" s="926"/>
      <c r="JJU848" s="926"/>
      <c r="JJV848" s="926"/>
      <c r="JJW848" s="926"/>
      <c r="JJX848" s="926"/>
      <c r="JJY848" s="926"/>
      <c r="JJZ848" s="926"/>
      <c r="JKA848" s="926"/>
      <c r="JKB848" s="926"/>
      <c r="JKC848" s="926"/>
      <c r="JKD848" s="926"/>
      <c r="JKE848" s="926"/>
      <c r="JKF848" s="926"/>
      <c r="JKG848" s="926"/>
      <c r="JKH848" s="926"/>
      <c r="JKI848" s="926"/>
      <c r="JKJ848" s="926"/>
      <c r="JKK848" s="926"/>
      <c r="JKL848" s="926"/>
      <c r="JKM848" s="926"/>
      <c r="JKN848" s="926"/>
      <c r="JKO848" s="926"/>
      <c r="JKP848" s="926"/>
      <c r="JKQ848" s="926"/>
      <c r="JKR848" s="926"/>
      <c r="JKS848" s="926"/>
      <c r="JKT848" s="926"/>
      <c r="JKU848" s="926"/>
      <c r="JKV848" s="926"/>
      <c r="JKW848" s="926"/>
      <c r="JKX848" s="926"/>
      <c r="JKY848" s="926"/>
      <c r="JKZ848" s="926"/>
      <c r="JLA848" s="926"/>
      <c r="JLB848" s="926"/>
      <c r="JLC848" s="926"/>
      <c r="JLD848" s="926"/>
      <c r="JLE848" s="926"/>
      <c r="JLF848" s="926"/>
      <c r="JLG848" s="926"/>
      <c r="JLH848" s="926"/>
      <c r="JLI848" s="926"/>
      <c r="JLJ848" s="926"/>
      <c r="JLK848" s="926"/>
      <c r="JLL848" s="926"/>
      <c r="JLM848" s="926"/>
      <c r="JLN848" s="926"/>
      <c r="JLO848" s="926"/>
      <c r="JLP848" s="926"/>
      <c r="JLQ848" s="926"/>
      <c r="JLR848" s="926"/>
      <c r="JLS848" s="926"/>
      <c r="JLT848" s="926"/>
      <c r="JLU848" s="926"/>
      <c r="JLV848" s="926"/>
      <c r="JLW848" s="926"/>
      <c r="JLX848" s="926"/>
      <c r="JLY848" s="926"/>
      <c r="JLZ848" s="926"/>
      <c r="JMA848" s="926"/>
      <c r="JMB848" s="926"/>
      <c r="JMC848" s="926"/>
      <c r="JMD848" s="926"/>
      <c r="JME848" s="926"/>
      <c r="JMF848" s="926"/>
      <c r="JMG848" s="926"/>
      <c r="JMH848" s="926"/>
      <c r="JMI848" s="926"/>
      <c r="JMJ848" s="926"/>
      <c r="JMK848" s="926"/>
      <c r="JML848" s="926"/>
      <c r="JMM848" s="926"/>
      <c r="JMN848" s="926"/>
      <c r="JMO848" s="926"/>
      <c r="JMP848" s="926"/>
      <c r="JMQ848" s="926"/>
      <c r="JMR848" s="926"/>
      <c r="JMS848" s="926"/>
      <c r="JMT848" s="926"/>
      <c r="JMU848" s="926"/>
      <c r="JMV848" s="926"/>
      <c r="JMW848" s="926"/>
      <c r="JMX848" s="926"/>
      <c r="JMY848" s="926"/>
      <c r="JMZ848" s="926"/>
      <c r="JNA848" s="926"/>
      <c r="JNB848" s="926"/>
      <c r="JNC848" s="926"/>
      <c r="JND848" s="926"/>
      <c r="JNE848" s="926"/>
      <c r="JNF848" s="926"/>
      <c r="JNG848" s="926"/>
      <c r="JNH848" s="926"/>
      <c r="JNI848" s="926"/>
      <c r="JNJ848" s="926"/>
      <c r="JNK848" s="926"/>
      <c r="JNL848" s="926"/>
      <c r="JNM848" s="926"/>
      <c r="JNN848" s="926"/>
      <c r="JNO848" s="926"/>
      <c r="JNP848" s="926"/>
      <c r="JNQ848" s="926"/>
      <c r="JNR848" s="926"/>
      <c r="JNS848" s="926"/>
      <c r="JNT848" s="926"/>
      <c r="JNU848" s="926"/>
      <c r="JNV848" s="926"/>
      <c r="JNW848" s="926"/>
      <c r="JNX848" s="926"/>
      <c r="JNY848" s="926"/>
      <c r="JNZ848" s="926"/>
      <c r="JOA848" s="926"/>
      <c r="JOB848" s="926"/>
      <c r="JOC848" s="926"/>
      <c r="JOD848" s="926"/>
      <c r="JOE848" s="926"/>
      <c r="JOF848" s="926"/>
      <c r="JOG848" s="926"/>
      <c r="JOH848" s="926"/>
      <c r="JOI848" s="926"/>
      <c r="JOJ848" s="926"/>
      <c r="JOK848" s="926"/>
      <c r="JOL848" s="926"/>
      <c r="JOM848" s="926"/>
      <c r="JON848" s="926"/>
      <c r="JOO848" s="926"/>
      <c r="JOP848" s="926"/>
      <c r="JOQ848" s="926"/>
      <c r="JOR848" s="926"/>
      <c r="JOS848" s="926"/>
      <c r="JOT848" s="926"/>
      <c r="JOU848" s="926"/>
      <c r="JOV848" s="926"/>
      <c r="JOW848" s="926"/>
      <c r="JOX848" s="926"/>
      <c r="JOY848" s="926"/>
      <c r="JOZ848" s="926"/>
      <c r="JPA848" s="926"/>
      <c r="JPB848" s="926"/>
      <c r="JPC848" s="926"/>
      <c r="JPD848" s="926"/>
      <c r="JPE848" s="926"/>
      <c r="JPF848" s="926"/>
      <c r="JPG848" s="926"/>
      <c r="JPH848" s="926"/>
      <c r="JPI848" s="926"/>
      <c r="JPJ848" s="926"/>
      <c r="JPK848" s="926"/>
      <c r="JPL848" s="926"/>
      <c r="JPM848" s="926"/>
      <c r="JPN848" s="926"/>
      <c r="JPO848" s="926"/>
      <c r="JPP848" s="926"/>
      <c r="JPQ848" s="926"/>
      <c r="JPR848" s="926"/>
      <c r="JPS848" s="926"/>
      <c r="JPT848" s="926"/>
      <c r="JPU848" s="926"/>
      <c r="JPV848" s="926"/>
      <c r="JPW848" s="926"/>
      <c r="JPX848" s="926"/>
      <c r="JPY848" s="926"/>
      <c r="JPZ848" s="926"/>
      <c r="JQA848" s="926"/>
      <c r="JQB848" s="926"/>
      <c r="JQC848" s="926"/>
      <c r="JQD848" s="926"/>
      <c r="JQE848" s="926"/>
      <c r="JQF848" s="926"/>
      <c r="JQG848" s="926"/>
      <c r="JQH848" s="926"/>
      <c r="JQI848" s="926"/>
      <c r="JQJ848" s="926"/>
      <c r="JQK848" s="926"/>
      <c r="JQL848" s="926"/>
      <c r="JQM848" s="926"/>
      <c r="JQN848" s="926"/>
      <c r="JQO848" s="926"/>
      <c r="JQP848" s="926"/>
      <c r="JQQ848" s="926"/>
      <c r="JQR848" s="926"/>
      <c r="JQS848" s="926"/>
      <c r="JQT848" s="926"/>
      <c r="JQU848" s="926"/>
      <c r="JQV848" s="926"/>
      <c r="JQW848" s="926"/>
      <c r="JQX848" s="926"/>
      <c r="JQY848" s="926"/>
      <c r="JQZ848" s="926"/>
      <c r="JRA848" s="926"/>
      <c r="JRB848" s="926"/>
      <c r="JRC848" s="926"/>
      <c r="JRD848" s="926"/>
      <c r="JRE848" s="926"/>
      <c r="JRF848" s="926"/>
      <c r="JRG848" s="926"/>
      <c r="JRH848" s="926"/>
      <c r="JRI848" s="926"/>
      <c r="JRJ848" s="926"/>
      <c r="JRK848" s="926"/>
      <c r="JRL848" s="926"/>
      <c r="JRM848" s="926"/>
      <c r="JRN848" s="926"/>
      <c r="JRO848" s="926"/>
      <c r="JRP848" s="926"/>
      <c r="JRQ848" s="926"/>
      <c r="JRR848" s="926"/>
      <c r="JRS848" s="926"/>
      <c r="JRT848" s="926"/>
      <c r="JRU848" s="926"/>
      <c r="JRV848" s="926"/>
      <c r="JRW848" s="926"/>
      <c r="JRX848" s="926"/>
      <c r="JRY848" s="926"/>
      <c r="JRZ848" s="926"/>
      <c r="JSA848" s="926"/>
      <c r="JSB848" s="926"/>
      <c r="JSC848" s="926"/>
      <c r="JSD848" s="926"/>
      <c r="JSE848" s="926"/>
      <c r="JSF848" s="926"/>
      <c r="JSG848" s="926"/>
      <c r="JSH848" s="926"/>
      <c r="JSI848" s="926"/>
      <c r="JSJ848" s="926"/>
      <c r="JSK848" s="926"/>
      <c r="JSL848" s="926"/>
      <c r="JSM848" s="926"/>
      <c r="JSN848" s="926"/>
      <c r="JSO848" s="926"/>
      <c r="JSP848" s="926"/>
      <c r="JSQ848" s="926"/>
      <c r="JSR848" s="926"/>
      <c r="JSS848" s="926"/>
      <c r="JST848" s="926"/>
      <c r="JSU848" s="926"/>
      <c r="JSV848" s="926"/>
      <c r="JSW848" s="926"/>
      <c r="JSX848" s="926"/>
      <c r="JSY848" s="926"/>
      <c r="JSZ848" s="926"/>
      <c r="JTA848" s="926"/>
      <c r="JTB848" s="926"/>
      <c r="JTC848" s="926"/>
      <c r="JTD848" s="926"/>
      <c r="JTE848" s="926"/>
      <c r="JTF848" s="926"/>
      <c r="JTG848" s="926"/>
      <c r="JTH848" s="926"/>
      <c r="JTI848" s="926"/>
      <c r="JTJ848" s="926"/>
      <c r="JTK848" s="926"/>
      <c r="JTL848" s="926"/>
      <c r="JTM848" s="926"/>
      <c r="JTN848" s="926"/>
      <c r="JTO848" s="926"/>
      <c r="JTP848" s="926"/>
      <c r="JTQ848" s="926"/>
      <c r="JTR848" s="926"/>
      <c r="JTS848" s="926"/>
      <c r="JTT848" s="926"/>
      <c r="JTU848" s="926"/>
      <c r="JTV848" s="926"/>
      <c r="JTW848" s="926"/>
      <c r="JTX848" s="926"/>
      <c r="JTY848" s="926"/>
      <c r="JTZ848" s="926"/>
      <c r="JUA848" s="926"/>
      <c r="JUB848" s="926"/>
      <c r="JUC848" s="926"/>
      <c r="JUD848" s="926"/>
      <c r="JUE848" s="926"/>
      <c r="JUF848" s="926"/>
      <c r="JUG848" s="926"/>
      <c r="JUH848" s="926"/>
      <c r="JUI848" s="926"/>
      <c r="JUJ848" s="926"/>
      <c r="JUK848" s="926"/>
      <c r="JUL848" s="926"/>
      <c r="JUM848" s="926"/>
      <c r="JUN848" s="926"/>
      <c r="JUO848" s="926"/>
      <c r="JUP848" s="926"/>
      <c r="JUQ848" s="926"/>
      <c r="JUR848" s="926"/>
      <c r="JUS848" s="926"/>
      <c r="JUT848" s="926"/>
      <c r="JUU848" s="926"/>
      <c r="JUV848" s="926"/>
      <c r="JUW848" s="926"/>
      <c r="JUX848" s="926"/>
      <c r="JUY848" s="926"/>
      <c r="JUZ848" s="926"/>
      <c r="JVA848" s="926"/>
      <c r="JVB848" s="926"/>
      <c r="JVC848" s="926"/>
      <c r="JVD848" s="926"/>
      <c r="JVE848" s="926"/>
      <c r="JVF848" s="926"/>
      <c r="JVG848" s="926"/>
      <c r="JVH848" s="926"/>
      <c r="JVI848" s="926"/>
      <c r="JVJ848" s="926"/>
      <c r="JVK848" s="926"/>
      <c r="JVL848" s="926"/>
      <c r="JVM848" s="926"/>
      <c r="JVN848" s="926"/>
      <c r="JVO848" s="926"/>
      <c r="JVP848" s="926"/>
      <c r="JVQ848" s="926"/>
      <c r="JVR848" s="926"/>
      <c r="JVS848" s="926"/>
      <c r="JVT848" s="926"/>
      <c r="JVU848" s="926"/>
      <c r="JVV848" s="926"/>
      <c r="JVW848" s="926"/>
      <c r="JVX848" s="926"/>
      <c r="JVY848" s="926"/>
      <c r="JVZ848" s="926"/>
      <c r="JWA848" s="926"/>
      <c r="JWB848" s="926"/>
      <c r="JWC848" s="926"/>
      <c r="JWD848" s="926"/>
      <c r="JWE848" s="926"/>
      <c r="JWF848" s="926"/>
      <c r="JWG848" s="926"/>
      <c r="JWH848" s="926"/>
      <c r="JWI848" s="926"/>
      <c r="JWJ848" s="926"/>
      <c r="JWK848" s="926"/>
      <c r="JWL848" s="926"/>
      <c r="JWM848" s="926"/>
      <c r="JWN848" s="926"/>
      <c r="JWO848" s="926"/>
      <c r="JWP848" s="926"/>
      <c r="JWQ848" s="926"/>
      <c r="JWR848" s="926"/>
      <c r="JWS848" s="926"/>
      <c r="JWT848" s="926"/>
      <c r="JWU848" s="926"/>
      <c r="JWV848" s="926"/>
      <c r="JWW848" s="926"/>
      <c r="JWX848" s="926"/>
      <c r="JWY848" s="926"/>
      <c r="JWZ848" s="926"/>
      <c r="JXA848" s="926"/>
      <c r="JXB848" s="926"/>
      <c r="JXC848" s="926"/>
      <c r="JXD848" s="926"/>
      <c r="JXE848" s="926"/>
      <c r="JXF848" s="926"/>
      <c r="JXG848" s="926"/>
      <c r="JXH848" s="926"/>
      <c r="JXI848" s="926"/>
      <c r="JXJ848" s="926"/>
      <c r="JXK848" s="926"/>
      <c r="JXL848" s="926"/>
      <c r="JXM848" s="926"/>
      <c r="JXN848" s="926"/>
      <c r="JXO848" s="926"/>
      <c r="JXP848" s="926"/>
      <c r="JXQ848" s="926"/>
      <c r="JXR848" s="926"/>
      <c r="JXS848" s="926"/>
      <c r="JXT848" s="926"/>
      <c r="JXU848" s="926"/>
      <c r="JXV848" s="926"/>
      <c r="JXW848" s="926"/>
      <c r="JXX848" s="926"/>
      <c r="JXY848" s="926"/>
      <c r="JXZ848" s="926"/>
      <c r="JYA848" s="926"/>
      <c r="JYB848" s="926"/>
      <c r="JYC848" s="926"/>
      <c r="JYD848" s="926"/>
      <c r="JYE848" s="926"/>
      <c r="JYF848" s="926"/>
      <c r="JYG848" s="926"/>
      <c r="JYH848" s="926"/>
      <c r="JYI848" s="926"/>
      <c r="JYJ848" s="926"/>
      <c r="JYK848" s="926"/>
      <c r="JYL848" s="926"/>
      <c r="JYM848" s="926"/>
      <c r="JYN848" s="926"/>
      <c r="JYO848" s="926"/>
      <c r="JYP848" s="926"/>
      <c r="JYQ848" s="926"/>
      <c r="JYR848" s="926"/>
      <c r="JYS848" s="926"/>
      <c r="JYT848" s="926"/>
      <c r="JYU848" s="926"/>
      <c r="JYV848" s="926"/>
      <c r="JYW848" s="926"/>
      <c r="JYX848" s="926"/>
      <c r="JYY848" s="926"/>
      <c r="JYZ848" s="926"/>
      <c r="JZA848" s="926"/>
      <c r="JZB848" s="926"/>
      <c r="JZC848" s="926"/>
      <c r="JZD848" s="926"/>
      <c r="JZE848" s="926"/>
      <c r="JZF848" s="926"/>
      <c r="JZG848" s="926"/>
      <c r="JZH848" s="926"/>
      <c r="JZI848" s="926"/>
      <c r="JZJ848" s="926"/>
      <c r="JZK848" s="926"/>
      <c r="JZL848" s="926"/>
      <c r="JZM848" s="926"/>
      <c r="JZN848" s="926"/>
      <c r="JZO848" s="926"/>
      <c r="JZP848" s="926"/>
      <c r="JZQ848" s="926"/>
      <c r="JZR848" s="926"/>
      <c r="JZS848" s="926"/>
      <c r="JZT848" s="926"/>
      <c r="JZU848" s="926"/>
      <c r="JZV848" s="926"/>
      <c r="JZW848" s="926"/>
      <c r="JZX848" s="926"/>
      <c r="JZY848" s="926"/>
      <c r="JZZ848" s="926"/>
      <c r="KAA848" s="926"/>
      <c r="KAB848" s="926"/>
      <c r="KAC848" s="926"/>
      <c r="KAD848" s="926"/>
      <c r="KAE848" s="926"/>
      <c r="KAF848" s="926"/>
      <c r="KAG848" s="926"/>
      <c r="KAH848" s="926"/>
      <c r="KAI848" s="926"/>
      <c r="KAJ848" s="926"/>
      <c r="KAK848" s="926"/>
      <c r="KAL848" s="926"/>
      <c r="KAM848" s="926"/>
      <c r="KAN848" s="926"/>
      <c r="KAO848" s="926"/>
      <c r="KAP848" s="926"/>
      <c r="KAQ848" s="926"/>
      <c r="KAR848" s="926"/>
      <c r="KAS848" s="926"/>
      <c r="KAT848" s="926"/>
      <c r="KAU848" s="926"/>
      <c r="KAV848" s="926"/>
      <c r="KAW848" s="926"/>
      <c r="KAX848" s="926"/>
      <c r="KAY848" s="926"/>
      <c r="KAZ848" s="926"/>
      <c r="KBA848" s="926"/>
      <c r="KBB848" s="926"/>
      <c r="KBC848" s="926"/>
      <c r="KBD848" s="926"/>
      <c r="KBE848" s="926"/>
      <c r="KBF848" s="926"/>
      <c r="KBG848" s="926"/>
      <c r="KBH848" s="926"/>
      <c r="KBI848" s="926"/>
      <c r="KBJ848" s="926"/>
      <c r="KBK848" s="926"/>
      <c r="KBL848" s="926"/>
      <c r="KBM848" s="926"/>
      <c r="KBN848" s="926"/>
      <c r="KBO848" s="926"/>
      <c r="KBP848" s="926"/>
      <c r="KBQ848" s="926"/>
      <c r="KBR848" s="926"/>
      <c r="KBS848" s="926"/>
      <c r="KBT848" s="926"/>
      <c r="KBU848" s="926"/>
      <c r="KBV848" s="926"/>
      <c r="KBW848" s="926"/>
      <c r="KBX848" s="926"/>
      <c r="KBY848" s="926"/>
      <c r="KBZ848" s="926"/>
      <c r="KCA848" s="926"/>
      <c r="KCB848" s="926"/>
      <c r="KCC848" s="926"/>
      <c r="KCD848" s="926"/>
      <c r="KCE848" s="926"/>
      <c r="KCF848" s="926"/>
      <c r="KCG848" s="926"/>
      <c r="KCH848" s="926"/>
      <c r="KCI848" s="926"/>
      <c r="KCJ848" s="926"/>
      <c r="KCK848" s="926"/>
      <c r="KCL848" s="926"/>
      <c r="KCM848" s="926"/>
      <c r="KCN848" s="926"/>
      <c r="KCO848" s="926"/>
      <c r="KCP848" s="926"/>
      <c r="KCQ848" s="926"/>
      <c r="KCR848" s="926"/>
      <c r="KCS848" s="926"/>
      <c r="KCT848" s="926"/>
      <c r="KCU848" s="926"/>
      <c r="KCV848" s="926"/>
      <c r="KCW848" s="926"/>
      <c r="KCX848" s="926"/>
      <c r="KCY848" s="926"/>
      <c r="KCZ848" s="926"/>
      <c r="KDA848" s="926"/>
      <c r="KDB848" s="926"/>
      <c r="KDC848" s="926"/>
      <c r="KDD848" s="926"/>
      <c r="KDE848" s="926"/>
      <c r="KDF848" s="926"/>
      <c r="KDG848" s="926"/>
      <c r="KDH848" s="926"/>
      <c r="KDI848" s="926"/>
      <c r="KDJ848" s="926"/>
      <c r="KDK848" s="926"/>
      <c r="KDL848" s="926"/>
      <c r="KDM848" s="926"/>
      <c r="KDN848" s="926"/>
      <c r="KDO848" s="926"/>
      <c r="KDP848" s="926"/>
      <c r="KDQ848" s="926"/>
      <c r="KDR848" s="926"/>
      <c r="KDS848" s="926"/>
      <c r="KDT848" s="926"/>
      <c r="KDU848" s="926"/>
      <c r="KDV848" s="926"/>
      <c r="KDW848" s="926"/>
      <c r="KDX848" s="926"/>
      <c r="KDY848" s="926"/>
      <c r="KDZ848" s="926"/>
      <c r="KEA848" s="926"/>
      <c r="KEB848" s="926"/>
      <c r="KEC848" s="926"/>
      <c r="KED848" s="926"/>
      <c r="KEE848" s="926"/>
      <c r="KEF848" s="926"/>
      <c r="KEG848" s="926"/>
      <c r="KEH848" s="926"/>
      <c r="KEI848" s="926"/>
      <c r="KEJ848" s="926"/>
      <c r="KEK848" s="926"/>
      <c r="KEL848" s="926"/>
      <c r="KEM848" s="926"/>
      <c r="KEN848" s="926"/>
      <c r="KEO848" s="926"/>
      <c r="KEP848" s="926"/>
      <c r="KEQ848" s="926"/>
      <c r="KER848" s="926"/>
      <c r="KES848" s="926"/>
      <c r="KET848" s="926"/>
      <c r="KEU848" s="926"/>
      <c r="KEV848" s="926"/>
      <c r="KEW848" s="926"/>
      <c r="KEX848" s="926"/>
      <c r="KEY848" s="926"/>
      <c r="KEZ848" s="926"/>
      <c r="KFA848" s="926"/>
      <c r="KFB848" s="926"/>
      <c r="KFC848" s="926"/>
      <c r="KFD848" s="926"/>
      <c r="KFE848" s="926"/>
      <c r="KFF848" s="926"/>
      <c r="KFG848" s="926"/>
      <c r="KFH848" s="926"/>
      <c r="KFI848" s="926"/>
      <c r="KFJ848" s="926"/>
      <c r="KFK848" s="926"/>
      <c r="KFL848" s="926"/>
      <c r="KFM848" s="926"/>
      <c r="KFN848" s="926"/>
      <c r="KFO848" s="926"/>
      <c r="KFP848" s="926"/>
      <c r="KFQ848" s="926"/>
      <c r="KFR848" s="926"/>
      <c r="KFS848" s="926"/>
      <c r="KFT848" s="926"/>
      <c r="KFU848" s="926"/>
      <c r="KFV848" s="926"/>
      <c r="KFW848" s="926"/>
      <c r="KFX848" s="926"/>
      <c r="KFY848" s="926"/>
      <c r="KFZ848" s="926"/>
      <c r="KGA848" s="926"/>
      <c r="KGB848" s="926"/>
      <c r="KGC848" s="926"/>
      <c r="KGD848" s="926"/>
      <c r="KGE848" s="926"/>
      <c r="KGF848" s="926"/>
      <c r="KGG848" s="926"/>
      <c r="KGH848" s="926"/>
      <c r="KGI848" s="926"/>
      <c r="KGJ848" s="926"/>
      <c r="KGK848" s="926"/>
      <c r="KGL848" s="926"/>
      <c r="KGM848" s="926"/>
      <c r="KGN848" s="926"/>
      <c r="KGO848" s="926"/>
      <c r="KGP848" s="926"/>
      <c r="KGQ848" s="926"/>
      <c r="KGR848" s="926"/>
      <c r="KGS848" s="926"/>
      <c r="KGT848" s="926"/>
      <c r="KGU848" s="926"/>
      <c r="KGV848" s="926"/>
      <c r="KGW848" s="926"/>
      <c r="KGX848" s="926"/>
      <c r="KGY848" s="926"/>
      <c r="KGZ848" s="926"/>
      <c r="KHA848" s="926"/>
      <c r="KHB848" s="926"/>
      <c r="KHC848" s="926"/>
      <c r="KHD848" s="926"/>
      <c r="KHE848" s="926"/>
      <c r="KHF848" s="926"/>
      <c r="KHG848" s="926"/>
      <c r="KHH848" s="926"/>
      <c r="KHI848" s="926"/>
      <c r="KHJ848" s="926"/>
      <c r="KHK848" s="926"/>
      <c r="KHL848" s="926"/>
      <c r="KHM848" s="926"/>
      <c r="KHN848" s="926"/>
      <c r="KHO848" s="926"/>
      <c r="KHP848" s="926"/>
      <c r="KHQ848" s="926"/>
      <c r="KHR848" s="926"/>
      <c r="KHS848" s="926"/>
      <c r="KHT848" s="926"/>
      <c r="KHU848" s="926"/>
      <c r="KHV848" s="926"/>
      <c r="KHW848" s="926"/>
      <c r="KHX848" s="926"/>
      <c r="KHY848" s="926"/>
      <c r="KHZ848" s="926"/>
      <c r="KIA848" s="926"/>
      <c r="KIB848" s="926"/>
      <c r="KIC848" s="926"/>
      <c r="KID848" s="926"/>
      <c r="KIE848" s="926"/>
      <c r="KIF848" s="926"/>
      <c r="KIG848" s="926"/>
      <c r="KIH848" s="926"/>
      <c r="KII848" s="926"/>
      <c r="KIJ848" s="926"/>
      <c r="KIK848" s="926"/>
      <c r="KIL848" s="926"/>
      <c r="KIM848" s="926"/>
      <c r="KIN848" s="926"/>
      <c r="KIO848" s="926"/>
      <c r="KIP848" s="926"/>
      <c r="KIQ848" s="926"/>
      <c r="KIR848" s="926"/>
      <c r="KIS848" s="926"/>
      <c r="KIT848" s="926"/>
      <c r="KIU848" s="926"/>
      <c r="KIV848" s="926"/>
      <c r="KIW848" s="926"/>
      <c r="KIX848" s="926"/>
      <c r="KIY848" s="926"/>
      <c r="KIZ848" s="926"/>
      <c r="KJA848" s="926"/>
      <c r="KJB848" s="926"/>
      <c r="KJC848" s="926"/>
      <c r="KJD848" s="926"/>
      <c r="KJE848" s="926"/>
      <c r="KJF848" s="926"/>
      <c r="KJG848" s="926"/>
      <c r="KJH848" s="926"/>
      <c r="KJI848" s="926"/>
      <c r="KJJ848" s="926"/>
      <c r="KJK848" s="926"/>
      <c r="KJL848" s="926"/>
      <c r="KJM848" s="926"/>
      <c r="KJN848" s="926"/>
      <c r="KJO848" s="926"/>
      <c r="KJP848" s="926"/>
      <c r="KJQ848" s="926"/>
      <c r="KJR848" s="926"/>
      <c r="KJS848" s="926"/>
      <c r="KJT848" s="926"/>
      <c r="KJU848" s="926"/>
      <c r="KJV848" s="926"/>
      <c r="KJW848" s="926"/>
      <c r="KJX848" s="926"/>
      <c r="KJY848" s="926"/>
      <c r="KJZ848" s="926"/>
      <c r="KKA848" s="926"/>
      <c r="KKB848" s="926"/>
      <c r="KKC848" s="926"/>
      <c r="KKD848" s="926"/>
      <c r="KKE848" s="926"/>
      <c r="KKF848" s="926"/>
      <c r="KKG848" s="926"/>
      <c r="KKH848" s="926"/>
      <c r="KKI848" s="926"/>
      <c r="KKJ848" s="926"/>
      <c r="KKK848" s="926"/>
      <c r="KKL848" s="926"/>
      <c r="KKM848" s="926"/>
      <c r="KKN848" s="926"/>
      <c r="KKO848" s="926"/>
      <c r="KKP848" s="926"/>
      <c r="KKQ848" s="926"/>
      <c r="KKR848" s="926"/>
      <c r="KKS848" s="926"/>
      <c r="KKT848" s="926"/>
      <c r="KKU848" s="926"/>
      <c r="KKV848" s="926"/>
      <c r="KKW848" s="926"/>
      <c r="KKX848" s="926"/>
      <c r="KKY848" s="926"/>
      <c r="KKZ848" s="926"/>
      <c r="KLA848" s="926"/>
      <c r="KLB848" s="926"/>
      <c r="KLC848" s="926"/>
      <c r="KLD848" s="926"/>
      <c r="KLE848" s="926"/>
      <c r="KLF848" s="926"/>
      <c r="KLG848" s="926"/>
      <c r="KLH848" s="926"/>
      <c r="KLI848" s="926"/>
      <c r="KLJ848" s="926"/>
      <c r="KLK848" s="926"/>
      <c r="KLL848" s="926"/>
      <c r="KLM848" s="926"/>
      <c r="KLN848" s="926"/>
      <c r="KLO848" s="926"/>
      <c r="KLP848" s="926"/>
      <c r="KLQ848" s="926"/>
      <c r="KLR848" s="926"/>
      <c r="KLS848" s="926"/>
      <c r="KLT848" s="926"/>
      <c r="KLU848" s="926"/>
      <c r="KLV848" s="926"/>
      <c r="KLW848" s="926"/>
      <c r="KLX848" s="926"/>
      <c r="KLY848" s="926"/>
      <c r="KLZ848" s="926"/>
      <c r="KMA848" s="926"/>
      <c r="KMB848" s="926"/>
      <c r="KMC848" s="926"/>
      <c r="KMD848" s="926"/>
      <c r="KME848" s="926"/>
      <c r="KMF848" s="926"/>
      <c r="KMG848" s="926"/>
      <c r="KMH848" s="926"/>
      <c r="KMI848" s="926"/>
      <c r="KMJ848" s="926"/>
      <c r="KMK848" s="926"/>
      <c r="KML848" s="926"/>
      <c r="KMM848" s="926"/>
      <c r="KMN848" s="926"/>
      <c r="KMO848" s="926"/>
      <c r="KMP848" s="926"/>
      <c r="KMQ848" s="926"/>
      <c r="KMR848" s="926"/>
      <c r="KMS848" s="926"/>
      <c r="KMT848" s="926"/>
      <c r="KMU848" s="926"/>
      <c r="KMV848" s="926"/>
      <c r="KMW848" s="926"/>
      <c r="KMX848" s="926"/>
      <c r="KMY848" s="926"/>
      <c r="KMZ848" s="926"/>
      <c r="KNA848" s="926"/>
      <c r="KNB848" s="926"/>
      <c r="KNC848" s="926"/>
      <c r="KND848" s="926"/>
      <c r="KNE848" s="926"/>
      <c r="KNF848" s="926"/>
      <c r="KNG848" s="926"/>
      <c r="KNH848" s="926"/>
      <c r="KNI848" s="926"/>
      <c r="KNJ848" s="926"/>
      <c r="KNK848" s="926"/>
      <c r="KNL848" s="926"/>
      <c r="KNM848" s="926"/>
      <c r="KNN848" s="926"/>
      <c r="KNO848" s="926"/>
      <c r="KNP848" s="926"/>
      <c r="KNQ848" s="926"/>
      <c r="KNR848" s="926"/>
      <c r="KNS848" s="926"/>
      <c r="KNT848" s="926"/>
      <c r="KNU848" s="926"/>
      <c r="KNV848" s="926"/>
      <c r="KNW848" s="926"/>
      <c r="KNX848" s="926"/>
      <c r="KNY848" s="926"/>
      <c r="KNZ848" s="926"/>
      <c r="KOA848" s="926"/>
      <c r="KOB848" s="926"/>
      <c r="KOC848" s="926"/>
      <c r="KOD848" s="926"/>
      <c r="KOE848" s="926"/>
      <c r="KOF848" s="926"/>
      <c r="KOG848" s="926"/>
      <c r="KOH848" s="926"/>
      <c r="KOI848" s="926"/>
      <c r="KOJ848" s="926"/>
      <c r="KOK848" s="926"/>
      <c r="KOL848" s="926"/>
      <c r="KOM848" s="926"/>
      <c r="KON848" s="926"/>
      <c r="KOO848" s="926"/>
      <c r="KOP848" s="926"/>
      <c r="KOQ848" s="926"/>
      <c r="KOR848" s="926"/>
      <c r="KOS848" s="926"/>
      <c r="KOT848" s="926"/>
      <c r="KOU848" s="926"/>
      <c r="KOV848" s="926"/>
      <c r="KOW848" s="926"/>
      <c r="KOX848" s="926"/>
      <c r="KOY848" s="926"/>
      <c r="KOZ848" s="926"/>
      <c r="KPA848" s="926"/>
      <c r="KPB848" s="926"/>
      <c r="KPC848" s="926"/>
      <c r="KPD848" s="926"/>
      <c r="KPE848" s="926"/>
      <c r="KPF848" s="926"/>
      <c r="KPG848" s="926"/>
      <c r="KPH848" s="926"/>
      <c r="KPI848" s="926"/>
      <c r="KPJ848" s="926"/>
      <c r="KPK848" s="926"/>
      <c r="KPL848" s="926"/>
      <c r="KPM848" s="926"/>
      <c r="KPN848" s="926"/>
      <c r="KPO848" s="926"/>
      <c r="KPP848" s="926"/>
      <c r="KPQ848" s="926"/>
      <c r="KPR848" s="926"/>
      <c r="KPS848" s="926"/>
      <c r="KPT848" s="926"/>
      <c r="KPU848" s="926"/>
      <c r="KPV848" s="926"/>
      <c r="KPW848" s="926"/>
      <c r="KPX848" s="926"/>
      <c r="KPY848" s="926"/>
      <c r="KPZ848" s="926"/>
      <c r="KQA848" s="926"/>
      <c r="KQB848" s="926"/>
      <c r="KQC848" s="926"/>
      <c r="KQD848" s="926"/>
      <c r="KQE848" s="926"/>
      <c r="KQF848" s="926"/>
      <c r="KQG848" s="926"/>
      <c r="KQH848" s="926"/>
      <c r="KQI848" s="926"/>
      <c r="KQJ848" s="926"/>
      <c r="KQK848" s="926"/>
      <c r="KQL848" s="926"/>
      <c r="KQM848" s="926"/>
      <c r="KQN848" s="926"/>
      <c r="KQO848" s="926"/>
      <c r="KQP848" s="926"/>
      <c r="KQQ848" s="926"/>
      <c r="KQR848" s="926"/>
      <c r="KQS848" s="926"/>
      <c r="KQT848" s="926"/>
      <c r="KQU848" s="926"/>
      <c r="KQV848" s="926"/>
      <c r="KQW848" s="926"/>
      <c r="KQX848" s="926"/>
      <c r="KQY848" s="926"/>
      <c r="KQZ848" s="926"/>
      <c r="KRA848" s="926"/>
      <c r="KRB848" s="926"/>
      <c r="KRC848" s="926"/>
      <c r="KRD848" s="926"/>
      <c r="KRE848" s="926"/>
      <c r="KRF848" s="926"/>
      <c r="KRG848" s="926"/>
      <c r="KRH848" s="926"/>
      <c r="KRI848" s="926"/>
      <c r="KRJ848" s="926"/>
      <c r="KRK848" s="926"/>
      <c r="KRL848" s="926"/>
      <c r="KRM848" s="926"/>
      <c r="KRN848" s="926"/>
      <c r="KRO848" s="926"/>
      <c r="KRP848" s="926"/>
      <c r="KRQ848" s="926"/>
      <c r="KRR848" s="926"/>
      <c r="KRS848" s="926"/>
      <c r="KRT848" s="926"/>
      <c r="KRU848" s="926"/>
      <c r="KRV848" s="926"/>
      <c r="KRW848" s="926"/>
      <c r="KRX848" s="926"/>
      <c r="KRY848" s="926"/>
      <c r="KRZ848" s="926"/>
      <c r="KSA848" s="926"/>
      <c r="KSB848" s="926"/>
      <c r="KSC848" s="926"/>
      <c r="KSD848" s="926"/>
      <c r="KSE848" s="926"/>
      <c r="KSF848" s="926"/>
      <c r="KSG848" s="926"/>
      <c r="KSH848" s="926"/>
      <c r="KSI848" s="926"/>
      <c r="KSJ848" s="926"/>
      <c r="KSK848" s="926"/>
      <c r="KSL848" s="926"/>
      <c r="KSM848" s="926"/>
      <c r="KSN848" s="926"/>
      <c r="KSO848" s="926"/>
      <c r="KSP848" s="926"/>
      <c r="KSQ848" s="926"/>
      <c r="KSR848" s="926"/>
      <c r="KSS848" s="926"/>
      <c r="KST848" s="926"/>
      <c r="KSU848" s="926"/>
      <c r="KSV848" s="926"/>
      <c r="KSW848" s="926"/>
      <c r="KSX848" s="926"/>
      <c r="KSY848" s="926"/>
      <c r="KSZ848" s="926"/>
      <c r="KTA848" s="926"/>
      <c r="KTB848" s="926"/>
      <c r="KTC848" s="926"/>
      <c r="KTD848" s="926"/>
      <c r="KTE848" s="926"/>
      <c r="KTF848" s="926"/>
      <c r="KTG848" s="926"/>
      <c r="KTH848" s="926"/>
      <c r="KTI848" s="926"/>
      <c r="KTJ848" s="926"/>
      <c r="KTK848" s="926"/>
      <c r="KTL848" s="926"/>
      <c r="KTM848" s="926"/>
      <c r="KTN848" s="926"/>
      <c r="KTO848" s="926"/>
      <c r="KTP848" s="926"/>
      <c r="KTQ848" s="926"/>
      <c r="KTR848" s="926"/>
      <c r="KTS848" s="926"/>
      <c r="KTT848" s="926"/>
      <c r="KTU848" s="926"/>
      <c r="KTV848" s="926"/>
      <c r="KTW848" s="926"/>
      <c r="KTX848" s="926"/>
      <c r="KTY848" s="926"/>
      <c r="KTZ848" s="926"/>
      <c r="KUA848" s="926"/>
      <c r="KUB848" s="926"/>
      <c r="KUC848" s="926"/>
      <c r="KUD848" s="926"/>
      <c r="KUE848" s="926"/>
      <c r="KUF848" s="926"/>
      <c r="KUG848" s="926"/>
      <c r="KUH848" s="926"/>
      <c r="KUI848" s="926"/>
      <c r="KUJ848" s="926"/>
      <c r="KUK848" s="926"/>
      <c r="KUL848" s="926"/>
      <c r="KUM848" s="926"/>
      <c r="KUN848" s="926"/>
      <c r="KUO848" s="926"/>
      <c r="KUP848" s="926"/>
      <c r="KUQ848" s="926"/>
      <c r="KUR848" s="926"/>
      <c r="KUS848" s="926"/>
      <c r="KUT848" s="926"/>
      <c r="KUU848" s="926"/>
      <c r="KUV848" s="926"/>
      <c r="KUW848" s="926"/>
      <c r="KUX848" s="926"/>
      <c r="KUY848" s="926"/>
      <c r="KUZ848" s="926"/>
      <c r="KVA848" s="926"/>
      <c r="KVB848" s="926"/>
      <c r="KVC848" s="926"/>
      <c r="KVD848" s="926"/>
      <c r="KVE848" s="926"/>
      <c r="KVF848" s="926"/>
      <c r="KVG848" s="926"/>
      <c r="KVH848" s="926"/>
      <c r="KVI848" s="926"/>
      <c r="KVJ848" s="926"/>
      <c r="KVK848" s="926"/>
      <c r="KVL848" s="926"/>
      <c r="KVM848" s="926"/>
      <c r="KVN848" s="926"/>
      <c r="KVO848" s="926"/>
      <c r="KVP848" s="926"/>
      <c r="KVQ848" s="926"/>
      <c r="KVR848" s="926"/>
      <c r="KVS848" s="926"/>
      <c r="KVT848" s="926"/>
      <c r="KVU848" s="926"/>
      <c r="KVV848" s="926"/>
      <c r="KVW848" s="926"/>
      <c r="KVX848" s="926"/>
      <c r="KVY848" s="926"/>
      <c r="KVZ848" s="926"/>
      <c r="KWA848" s="926"/>
      <c r="KWB848" s="926"/>
      <c r="KWC848" s="926"/>
      <c r="KWD848" s="926"/>
      <c r="KWE848" s="926"/>
      <c r="KWF848" s="926"/>
      <c r="KWG848" s="926"/>
      <c r="KWH848" s="926"/>
      <c r="KWI848" s="926"/>
      <c r="KWJ848" s="926"/>
      <c r="KWK848" s="926"/>
      <c r="KWL848" s="926"/>
      <c r="KWM848" s="926"/>
      <c r="KWN848" s="926"/>
      <c r="KWO848" s="926"/>
      <c r="KWP848" s="926"/>
      <c r="KWQ848" s="926"/>
      <c r="KWR848" s="926"/>
      <c r="KWS848" s="926"/>
      <c r="KWT848" s="926"/>
      <c r="KWU848" s="926"/>
      <c r="KWV848" s="926"/>
      <c r="KWW848" s="926"/>
      <c r="KWX848" s="926"/>
      <c r="KWY848" s="926"/>
      <c r="KWZ848" s="926"/>
      <c r="KXA848" s="926"/>
      <c r="KXB848" s="926"/>
      <c r="KXC848" s="926"/>
      <c r="KXD848" s="926"/>
      <c r="KXE848" s="926"/>
      <c r="KXF848" s="926"/>
      <c r="KXG848" s="926"/>
      <c r="KXH848" s="926"/>
      <c r="KXI848" s="926"/>
      <c r="KXJ848" s="926"/>
      <c r="KXK848" s="926"/>
      <c r="KXL848" s="926"/>
      <c r="KXM848" s="926"/>
      <c r="KXN848" s="926"/>
      <c r="KXO848" s="926"/>
      <c r="KXP848" s="926"/>
      <c r="KXQ848" s="926"/>
      <c r="KXR848" s="926"/>
      <c r="KXS848" s="926"/>
      <c r="KXT848" s="926"/>
      <c r="KXU848" s="926"/>
      <c r="KXV848" s="926"/>
      <c r="KXW848" s="926"/>
      <c r="KXX848" s="926"/>
      <c r="KXY848" s="926"/>
      <c r="KXZ848" s="926"/>
      <c r="KYA848" s="926"/>
      <c r="KYB848" s="926"/>
      <c r="KYC848" s="926"/>
      <c r="KYD848" s="926"/>
      <c r="KYE848" s="926"/>
      <c r="KYF848" s="926"/>
      <c r="KYG848" s="926"/>
      <c r="KYH848" s="926"/>
      <c r="KYI848" s="926"/>
      <c r="KYJ848" s="926"/>
      <c r="KYK848" s="926"/>
      <c r="KYL848" s="926"/>
      <c r="KYM848" s="926"/>
      <c r="KYN848" s="926"/>
      <c r="KYO848" s="926"/>
      <c r="KYP848" s="926"/>
      <c r="KYQ848" s="926"/>
      <c r="KYR848" s="926"/>
      <c r="KYS848" s="926"/>
      <c r="KYT848" s="926"/>
      <c r="KYU848" s="926"/>
      <c r="KYV848" s="926"/>
      <c r="KYW848" s="926"/>
      <c r="KYX848" s="926"/>
      <c r="KYY848" s="926"/>
      <c r="KYZ848" s="926"/>
      <c r="KZA848" s="926"/>
      <c r="KZB848" s="926"/>
      <c r="KZC848" s="926"/>
      <c r="KZD848" s="926"/>
      <c r="KZE848" s="926"/>
      <c r="KZF848" s="926"/>
      <c r="KZG848" s="926"/>
      <c r="KZH848" s="926"/>
      <c r="KZI848" s="926"/>
      <c r="KZJ848" s="926"/>
      <c r="KZK848" s="926"/>
      <c r="KZL848" s="926"/>
      <c r="KZM848" s="926"/>
      <c r="KZN848" s="926"/>
      <c r="KZO848" s="926"/>
      <c r="KZP848" s="926"/>
      <c r="KZQ848" s="926"/>
      <c r="KZR848" s="926"/>
      <c r="KZS848" s="926"/>
      <c r="KZT848" s="926"/>
      <c r="KZU848" s="926"/>
      <c r="KZV848" s="926"/>
      <c r="KZW848" s="926"/>
      <c r="KZX848" s="926"/>
      <c r="KZY848" s="926"/>
      <c r="KZZ848" s="926"/>
      <c r="LAA848" s="926"/>
      <c r="LAB848" s="926"/>
      <c r="LAC848" s="926"/>
      <c r="LAD848" s="926"/>
      <c r="LAE848" s="926"/>
      <c r="LAF848" s="926"/>
      <c r="LAG848" s="926"/>
      <c r="LAH848" s="926"/>
      <c r="LAI848" s="926"/>
      <c r="LAJ848" s="926"/>
      <c r="LAK848" s="926"/>
      <c r="LAL848" s="926"/>
      <c r="LAM848" s="926"/>
      <c r="LAN848" s="926"/>
      <c r="LAO848" s="926"/>
      <c r="LAP848" s="926"/>
      <c r="LAQ848" s="926"/>
      <c r="LAR848" s="926"/>
      <c r="LAS848" s="926"/>
      <c r="LAT848" s="926"/>
      <c r="LAU848" s="926"/>
      <c r="LAV848" s="926"/>
      <c r="LAW848" s="926"/>
      <c r="LAX848" s="926"/>
      <c r="LAY848" s="926"/>
      <c r="LAZ848" s="926"/>
      <c r="LBA848" s="926"/>
      <c r="LBB848" s="926"/>
      <c r="LBC848" s="926"/>
      <c r="LBD848" s="926"/>
      <c r="LBE848" s="926"/>
      <c r="LBF848" s="926"/>
      <c r="LBG848" s="926"/>
      <c r="LBH848" s="926"/>
      <c r="LBI848" s="926"/>
      <c r="LBJ848" s="926"/>
      <c r="LBK848" s="926"/>
      <c r="LBL848" s="926"/>
      <c r="LBM848" s="926"/>
      <c r="LBN848" s="926"/>
      <c r="LBO848" s="926"/>
      <c r="LBP848" s="926"/>
      <c r="LBQ848" s="926"/>
      <c r="LBR848" s="926"/>
      <c r="LBS848" s="926"/>
      <c r="LBT848" s="926"/>
      <c r="LBU848" s="926"/>
      <c r="LBV848" s="926"/>
      <c r="LBW848" s="926"/>
      <c r="LBX848" s="926"/>
      <c r="LBY848" s="926"/>
      <c r="LBZ848" s="926"/>
      <c r="LCA848" s="926"/>
      <c r="LCB848" s="926"/>
      <c r="LCC848" s="926"/>
      <c r="LCD848" s="926"/>
      <c r="LCE848" s="926"/>
      <c r="LCF848" s="926"/>
      <c r="LCG848" s="926"/>
      <c r="LCH848" s="926"/>
      <c r="LCI848" s="926"/>
      <c r="LCJ848" s="926"/>
      <c r="LCK848" s="926"/>
      <c r="LCL848" s="926"/>
      <c r="LCM848" s="926"/>
      <c r="LCN848" s="926"/>
      <c r="LCO848" s="926"/>
      <c r="LCP848" s="926"/>
      <c r="LCQ848" s="926"/>
      <c r="LCR848" s="926"/>
      <c r="LCS848" s="926"/>
      <c r="LCT848" s="926"/>
      <c r="LCU848" s="926"/>
      <c r="LCV848" s="926"/>
      <c r="LCW848" s="926"/>
      <c r="LCX848" s="926"/>
      <c r="LCY848" s="926"/>
      <c r="LCZ848" s="926"/>
      <c r="LDA848" s="926"/>
      <c r="LDB848" s="926"/>
      <c r="LDC848" s="926"/>
      <c r="LDD848" s="926"/>
      <c r="LDE848" s="926"/>
      <c r="LDF848" s="926"/>
      <c r="LDG848" s="926"/>
      <c r="LDH848" s="926"/>
      <c r="LDI848" s="926"/>
      <c r="LDJ848" s="926"/>
      <c r="LDK848" s="926"/>
      <c r="LDL848" s="926"/>
      <c r="LDM848" s="926"/>
      <c r="LDN848" s="926"/>
      <c r="LDO848" s="926"/>
      <c r="LDP848" s="926"/>
      <c r="LDQ848" s="926"/>
      <c r="LDR848" s="926"/>
      <c r="LDS848" s="926"/>
      <c r="LDT848" s="926"/>
      <c r="LDU848" s="926"/>
      <c r="LDV848" s="926"/>
      <c r="LDW848" s="926"/>
      <c r="LDX848" s="926"/>
      <c r="LDY848" s="926"/>
      <c r="LDZ848" s="926"/>
      <c r="LEA848" s="926"/>
      <c r="LEB848" s="926"/>
      <c r="LEC848" s="926"/>
      <c r="LED848" s="926"/>
      <c r="LEE848" s="926"/>
      <c r="LEF848" s="926"/>
      <c r="LEG848" s="926"/>
      <c r="LEH848" s="926"/>
      <c r="LEI848" s="926"/>
      <c r="LEJ848" s="926"/>
      <c r="LEK848" s="926"/>
      <c r="LEL848" s="926"/>
      <c r="LEM848" s="926"/>
      <c r="LEN848" s="926"/>
      <c r="LEO848" s="926"/>
      <c r="LEP848" s="926"/>
      <c r="LEQ848" s="926"/>
      <c r="LER848" s="926"/>
      <c r="LES848" s="926"/>
      <c r="LET848" s="926"/>
      <c r="LEU848" s="926"/>
      <c r="LEV848" s="926"/>
      <c r="LEW848" s="926"/>
      <c r="LEX848" s="926"/>
      <c r="LEY848" s="926"/>
      <c r="LEZ848" s="926"/>
      <c r="LFA848" s="926"/>
      <c r="LFB848" s="926"/>
      <c r="LFC848" s="926"/>
      <c r="LFD848" s="926"/>
      <c r="LFE848" s="926"/>
      <c r="LFF848" s="926"/>
      <c r="LFG848" s="926"/>
      <c r="LFH848" s="926"/>
      <c r="LFI848" s="926"/>
      <c r="LFJ848" s="926"/>
      <c r="LFK848" s="926"/>
      <c r="LFL848" s="926"/>
      <c r="LFM848" s="926"/>
      <c r="LFN848" s="926"/>
      <c r="LFO848" s="926"/>
      <c r="LFP848" s="926"/>
      <c r="LFQ848" s="926"/>
      <c r="LFR848" s="926"/>
      <c r="LFS848" s="926"/>
      <c r="LFT848" s="926"/>
      <c r="LFU848" s="926"/>
      <c r="LFV848" s="926"/>
      <c r="LFW848" s="926"/>
      <c r="LFX848" s="926"/>
      <c r="LFY848" s="926"/>
      <c r="LFZ848" s="926"/>
      <c r="LGA848" s="926"/>
      <c r="LGB848" s="926"/>
      <c r="LGC848" s="926"/>
      <c r="LGD848" s="926"/>
      <c r="LGE848" s="926"/>
      <c r="LGF848" s="926"/>
      <c r="LGG848" s="926"/>
      <c r="LGH848" s="926"/>
      <c r="LGI848" s="926"/>
      <c r="LGJ848" s="926"/>
      <c r="LGK848" s="926"/>
      <c r="LGL848" s="926"/>
      <c r="LGM848" s="926"/>
      <c r="LGN848" s="926"/>
      <c r="LGO848" s="926"/>
      <c r="LGP848" s="926"/>
      <c r="LGQ848" s="926"/>
      <c r="LGR848" s="926"/>
      <c r="LGS848" s="926"/>
      <c r="LGT848" s="926"/>
      <c r="LGU848" s="926"/>
      <c r="LGV848" s="926"/>
      <c r="LGW848" s="926"/>
      <c r="LGX848" s="926"/>
      <c r="LGY848" s="926"/>
      <c r="LGZ848" s="926"/>
      <c r="LHA848" s="926"/>
      <c r="LHB848" s="926"/>
      <c r="LHC848" s="926"/>
      <c r="LHD848" s="926"/>
      <c r="LHE848" s="926"/>
      <c r="LHF848" s="926"/>
      <c r="LHG848" s="926"/>
      <c r="LHH848" s="926"/>
      <c r="LHI848" s="926"/>
      <c r="LHJ848" s="926"/>
      <c r="LHK848" s="926"/>
      <c r="LHL848" s="926"/>
      <c r="LHM848" s="926"/>
      <c r="LHN848" s="926"/>
      <c r="LHO848" s="926"/>
      <c r="LHP848" s="926"/>
      <c r="LHQ848" s="926"/>
      <c r="LHR848" s="926"/>
      <c r="LHS848" s="926"/>
      <c r="LHT848" s="926"/>
      <c r="LHU848" s="926"/>
      <c r="LHV848" s="926"/>
      <c r="LHW848" s="926"/>
      <c r="LHX848" s="926"/>
      <c r="LHY848" s="926"/>
      <c r="LHZ848" s="926"/>
      <c r="LIA848" s="926"/>
      <c r="LIB848" s="926"/>
      <c r="LIC848" s="926"/>
      <c r="LID848" s="926"/>
      <c r="LIE848" s="926"/>
      <c r="LIF848" s="926"/>
      <c r="LIG848" s="926"/>
      <c r="LIH848" s="926"/>
      <c r="LII848" s="926"/>
      <c r="LIJ848" s="926"/>
      <c r="LIK848" s="926"/>
      <c r="LIL848" s="926"/>
      <c r="LIM848" s="926"/>
      <c r="LIN848" s="926"/>
      <c r="LIO848" s="926"/>
      <c r="LIP848" s="926"/>
      <c r="LIQ848" s="926"/>
      <c r="LIR848" s="926"/>
      <c r="LIS848" s="926"/>
      <c r="LIT848" s="926"/>
      <c r="LIU848" s="926"/>
      <c r="LIV848" s="926"/>
      <c r="LIW848" s="926"/>
      <c r="LIX848" s="926"/>
      <c r="LIY848" s="926"/>
      <c r="LIZ848" s="926"/>
      <c r="LJA848" s="926"/>
      <c r="LJB848" s="926"/>
      <c r="LJC848" s="926"/>
      <c r="LJD848" s="926"/>
      <c r="LJE848" s="926"/>
      <c r="LJF848" s="926"/>
      <c r="LJG848" s="926"/>
      <c r="LJH848" s="926"/>
      <c r="LJI848" s="926"/>
      <c r="LJJ848" s="926"/>
      <c r="LJK848" s="926"/>
      <c r="LJL848" s="926"/>
      <c r="LJM848" s="926"/>
      <c r="LJN848" s="926"/>
      <c r="LJO848" s="926"/>
      <c r="LJP848" s="926"/>
      <c r="LJQ848" s="926"/>
      <c r="LJR848" s="926"/>
      <c r="LJS848" s="926"/>
      <c r="LJT848" s="926"/>
      <c r="LJU848" s="926"/>
      <c r="LJV848" s="926"/>
      <c r="LJW848" s="926"/>
      <c r="LJX848" s="926"/>
      <c r="LJY848" s="926"/>
      <c r="LJZ848" s="926"/>
      <c r="LKA848" s="926"/>
      <c r="LKB848" s="926"/>
      <c r="LKC848" s="926"/>
      <c r="LKD848" s="926"/>
      <c r="LKE848" s="926"/>
      <c r="LKF848" s="926"/>
      <c r="LKG848" s="926"/>
      <c r="LKH848" s="926"/>
      <c r="LKI848" s="926"/>
      <c r="LKJ848" s="926"/>
      <c r="LKK848" s="926"/>
      <c r="LKL848" s="926"/>
      <c r="LKM848" s="926"/>
      <c r="LKN848" s="926"/>
      <c r="LKO848" s="926"/>
      <c r="LKP848" s="926"/>
      <c r="LKQ848" s="926"/>
      <c r="LKR848" s="926"/>
      <c r="LKS848" s="926"/>
      <c r="LKT848" s="926"/>
      <c r="LKU848" s="926"/>
      <c r="LKV848" s="926"/>
      <c r="LKW848" s="926"/>
      <c r="LKX848" s="926"/>
      <c r="LKY848" s="926"/>
      <c r="LKZ848" s="926"/>
      <c r="LLA848" s="926"/>
      <c r="LLB848" s="926"/>
      <c r="LLC848" s="926"/>
      <c r="LLD848" s="926"/>
      <c r="LLE848" s="926"/>
      <c r="LLF848" s="926"/>
      <c r="LLG848" s="926"/>
      <c r="LLH848" s="926"/>
      <c r="LLI848" s="926"/>
      <c r="LLJ848" s="926"/>
      <c r="LLK848" s="926"/>
      <c r="LLL848" s="926"/>
      <c r="LLM848" s="926"/>
      <c r="LLN848" s="926"/>
      <c r="LLO848" s="926"/>
      <c r="LLP848" s="926"/>
      <c r="LLQ848" s="926"/>
      <c r="LLR848" s="926"/>
      <c r="LLS848" s="926"/>
      <c r="LLT848" s="926"/>
      <c r="LLU848" s="926"/>
      <c r="LLV848" s="926"/>
      <c r="LLW848" s="926"/>
      <c r="LLX848" s="926"/>
      <c r="LLY848" s="926"/>
      <c r="LLZ848" s="926"/>
      <c r="LMA848" s="926"/>
      <c r="LMB848" s="926"/>
      <c r="LMC848" s="926"/>
      <c r="LMD848" s="926"/>
      <c r="LME848" s="926"/>
      <c r="LMF848" s="926"/>
      <c r="LMG848" s="926"/>
      <c r="LMH848" s="926"/>
      <c r="LMI848" s="926"/>
      <c r="LMJ848" s="926"/>
      <c r="LMK848" s="926"/>
      <c r="LML848" s="926"/>
      <c r="LMM848" s="926"/>
      <c r="LMN848" s="926"/>
      <c r="LMO848" s="926"/>
      <c r="LMP848" s="926"/>
      <c r="LMQ848" s="926"/>
      <c r="LMR848" s="926"/>
      <c r="LMS848" s="926"/>
      <c r="LMT848" s="926"/>
      <c r="LMU848" s="926"/>
      <c r="LMV848" s="926"/>
      <c r="LMW848" s="926"/>
      <c r="LMX848" s="926"/>
      <c r="LMY848" s="926"/>
      <c r="LMZ848" s="926"/>
      <c r="LNA848" s="926"/>
      <c r="LNB848" s="926"/>
      <c r="LNC848" s="926"/>
      <c r="LND848" s="926"/>
      <c r="LNE848" s="926"/>
      <c r="LNF848" s="926"/>
      <c r="LNG848" s="926"/>
      <c r="LNH848" s="926"/>
      <c r="LNI848" s="926"/>
      <c r="LNJ848" s="926"/>
      <c r="LNK848" s="926"/>
      <c r="LNL848" s="926"/>
      <c r="LNM848" s="926"/>
      <c r="LNN848" s="926"/>
      <c r="LNO848" s="926"/>
      <c r="LNP848" s="926"/>
      <c r="LNQ848" s="926"/>
      <c r="LNR848" s="926"/>
      <c r="LNS848" s="926"/>
      <c r="LNT848" s="926"/>
      <c r="LNU848" s="926"/>
      <c r="LNV848" s="926"/>
      <c r="LNW848" s="926"/>
      <c r="LNX848" s="926"/>
      <c r="LNY848" s="926"/>
      <c r="LNZ848" s="926"/>
      <c r="LOA848" s="926"/>
      <c r="LOB848" s="926"/>
      <c r="LOC848" s="926"/>
      <c r="LOD848" s="926"/>
      <c r="LOE848" s="926"/>
      <c r="LOF848" s="926"/>
      <c r="LOG848" s="926"/>
      <c r="LOH848" s="926"/>
      <c r="LOI848" s="926"/>
      <c r="LOJ848" s="926"/>
      <c r="LOK848" s="926"/>
      <c r="LOL848" s="926"/>
      <c r="LOM848" s="926"/>
      <c r="LON848" s="926"/>
      <c r="LOO848" s="926"/>
      <c r="LOP848" s="926"/>
      <c r="LOQ848" s="926"/>
      <c r="LOR848" s="926"/>
      <c r="LOS848" s="926"/>
      <c r="LOT848" s="926"/>
      <c r="LOU848" s="926"/>
      <c r="LOV848" s="926"/>
      <c r="LOW848" s="926"/>
      <c r="LOX848" s="926"/>
      <c r="LOY848" s="926"/>
      <c r="LOZ848" s="926"/>
      <c r="LPA848" s="926"/>
      <c r="LPB848" s="926"/>
      <c r="LPC848" s="926"/>
      <c r="LPD848" s="926"/>
      <c r="LPE848" s="926"/>
      <c r="LPF848" s="926"/>
      <c r="LPG848" s="926"/>
      <c r="LPH848" s="926"/>
      <c r="LPI848" s="926"/>
      <c r="LPJ848" s="926"/>
      <c r="LPK848" s="926"/>
      <c r="LPL848" s="926"/>
      <c r="LPM848" s="926"/>
      <c r="LPN848" s="926"/>
      <c r="LPO848" s="926"/>
      <c r="LPP848" s="926"/>
      <c r="LPQ848" s="926"/>
      <c r="LPR848" s="926"/>
      <c r="LPS848" s="926"/>
      <c r="LPT848" s="926"/>
      <c r="LPU848" s="926"/>
      <c r="LPV848" s="926"/>
      <c r="LPW848" s="926"/>
      <c r="LPX848" s="926"/>
      <c r="LPY848" s="926"/>
      <c r="LPZ848" s="926"/>
      <c r="LQA848" s="926"/>
      <c r="LQB848" s="926"/>
      <c r="LQC848" s="926"/>
      <c r="LQD848" s="926"/>
      <c r="LQE848" s="926"/>
      <c r="LQF848" s="926"/>
      <c r="LQG848" s="926"/>
      <c r="LQH848" s="926"/>
      <c r="LQI848" s="926"/>
      <c r="LQJ848" s="926"/>
      <c r="LQK848" s="926"/>
      <c r="LQL848" s="926"/>
      <c r="LQM848" s="926"/>
      <c r="LQN848" s="926"/>
      <c r="LQO848" s="926"/>
      <c r="LQP848" s="926"/>
      <c r="LQQ848" s="926"/>
      <c r="LQR848" s="926"/>
      <c r="LQS848" s="926"/>
      <c r="LQT848" s="926"/>
      <c r="LQU848" s="926"/>
      <c r="LQV848" s="926"/>
      <c r="LQW848" s="926"/>
      <c r="LQX848" s="926"/>
      <c r="LQY848" s="926"/>
      <c r="LQZ848" s="926"/>
      <c r="LRA848" s="926"/>
      <c r="LRB848" s="926"/>
      <c r="LRC848" s="926"/>
      <c r="LRD848" s="926"/>
      <c r="LRE848" s="926"/>
      <c r="LRF848" s="926"/>
      <c r="LRG848" s="926"/>
      <c r="LRH848" s="926"/>
      <c r="LRI848" s="926"/>
      <c r="LRJ848" s="926"/>
      <c r="LRK848" s="926"/>
      <c r="LRL848" s="926"/>
      <c r="LRM848" s="926"/>
      <c r="LRN848" s="926"/>
      <c r="LRO848" s="926"/>
      <c r="LRP848" s="926"/>
      <c r="LRQ848" s="926"/>
      <c r="LRR848" s="926"/>
      <c r="LRS848" s="926"/>
      <c r="LRT848" s="926"/>
      <c r="LRU848" s="926"/>
      <c r="LRV848" s="926"/>
      <c r="LRW848" s="926"/>
      <c r="LRX848" s="926"/>
      <c r="LRY848" s="926"/>
      <c r="LRZ848" s="926"/>
      <c r="LSA848" s="926"/>
      <c r="LSB848" s="926"/>
      <c r="LSC848" s="926"/>
      <c r="LSD848" s="926"/>
      <c r="LSE848" s="926"/>
      <c r="LSF848" s="926"/>
      <c r="LSG848" s="926"/>
      <c r="LSH848" s="926"/>
      <c r="LSI848" s="926"/>
      <c r="LSJ848" s="926"/>
      <c r="LSK848" s="926"/>
      <c r="LSL848" s="926"/>
      <c r="LSM848" s="926"/>
      <c r="LSN848" s="926"/>
      <c r="LSO848" s="926"/>
      <c r="LSP848" s="926"/>
      <c r="LSQ848" s="926"/>
      <c r="LSR848" s="926"/>
      <c r="LSS848" s="926"/>
      <c r="LST848" s="926"/>
      <c r="LSU848" s="926"/>
      <c r="LSV848" s="926"/>
      <c r="LSW848" s="926"/>
      <c r="LSX848" s="926"/>
      <c r="LSY848" s="926"/>
      <c r="LSZ848" s="926"/>
      <c r="LTA848" s="926"/>
      <c r="LTB848" s="926"/>
      <c r="LTC848" s="926"/>
      <c r="LTD848" s="926"/>
      <c r="LTE848" s="926"/>
      <c r="LTF848" s="926"/>
      <c r="LTG848" s="926"/>
      <c r="LTH848" s="926"/>
      <c r="LTI848" s="926"/>
      <c r="LTJ848" s="926"/>
      <c r="LTK848" s="926"/>
      <c r="LTL848" s="926"/>
      <c r="LTM848" s="926"/>
      <c r="LTN848" s="926"/>
      <c r="LTO848" s="926"/>
      <c r="LTP848" s="926"/>
      <c r="LTQ848" s="926"/>
      <c r="LTR848" s="926"/>
      <c r="LTS848" s="926"/>
      <c r="LTT848" s="926"/>
      <c r="LTU848" s="926"/>
      <c r="LTV848" s="926"/>
      <c r="LTW848" s="926"/>
      <c r="LTX848" s="926"/>
      <c r="LTY848" s="926"/>
      <c r="LTZ848" s="926"/>
      <c r="LUA848" s="926"/>
      <c r="LUB848" s="926"/>
      <c r="LUC848" s="926"/>
      <c r="LUD848" s="926"/>
      <c r="LUE848" s="926"/>
      <c r="LUF848" s="926"/>
      <c r="LUG848" s="926"/>
      <c r="LUH848" s="926"/>
      <c r="LUI848" s="926"/>
      <c r="LUJ848" s="926"/>
      <c r="LUK848" s="926"/>
      <c r="LUL848" s="926"/>
      <c r="LUM848" s="926"/>
      <c r="LUN848" s="926"/>
      <c r="LUO848" s="926"/>
      <c r="LUP848" s="926"/>
      <c r="LUQ848" s="926"/>
      <c r="LUR848" s="926"/>
      <c r="LUS848" s="926"/>
      <c r="LUT848" s="926"/>
      <c r="LUU848" s="926"/>
      <c r="LUV848" s="926"/>
      <c r="LUW848" s="926"/>
      <c r="LUX848" s="926"/>
      <c r="LUY848" s="926"/>
      <c r="LUZ848" s="926"/>
      <c r="LVA848" s="926"/>
      <c r="LVB848" s="926"/>
      <c r="LVC848" s="926"/>
      <c r="LVD848" s="926"/>
      <c r="LVE848" s="926"/>
      <c r="LVF848" s="926"/>
      <c r="LVG848" s="926"/>
      <c r="LVH848" s="926"/>
      <c r="LVI848" s="926"/>
      <c r="LVJ848" s="926"/>
      <c r="LVK848" s="926"/>
      <c r="LVL848" s="926"/>
      <c r="LVM848" s="926"/>
      <c r="LVN848" s="926"/>
      <c r="LVO848" s="926"/>
      <c r="LVP848" s="926"/>
      <c r="LVQ848" s="926"/>
      <c r="LVR848" s="926"/>
      <c r="LVS848" s="926"/>
      <c r="LVT848" s="926"/>
      <c r="LVU848" s="926"/>
      <c r="LVV848" s="926"/>
      <c r="LVW848" s="926"/>
      <c r="LVX848" s="926"/>
      <c r="LVY848" s="926"/>
      <c r="LVZ848" s="926"/>
      <c r="LWA848" s="926"/>
      <c r="LWB848" s="926"/>
      <c r="LWC848" s="926"/>
      <c r="LWD848" s="926"/>
      <c r="LWE848" s="926"/>
      <c r="LWF848" s="926"/>
      <c r="LWG848" s="926"/>
      <c r="LWH848" s="926"/>
      <c r="LWI848" s="926"/>
      <c r="LWJ848" s="926"/>
      <c r="LWK848" s="926"/>
      <c r="LWL848" s="926"/>
      <c r="LWM848" s="926"/>
      <c r="LWN848" s="926"/>
      <c r="LWO848" s="926"/>
      <c r="LWP848" s="926"/>
      <c r="LWQ848" s="926"/>
      <c r="LWR848" s="926"/>
      <c r="LWS848" s="926"/>
      <c r="LWT848" s="926"/>
      <c r="LWU848" s="926"/>
      <c r="LWV848" s="926"/>
      <c r="LWW848" s="926"/>
      <c r="LWX848" s="926"/>
      <c r="LWY848" s="926"/>
      <c r="LWZ848" s="926"/>
      <c r="LXA848" s="926"/>
      <c r="LXB848" s="926"/>
      <c r="LXC848" s="926"/>
      <c r="LXD848" s="926"/>
      <c r="LXE848" s="926"/>
      <c r="LXF848" s="926"/>
      <c r="LXG848" s="926"/>
      <c r="LXH848" s="926"/>
      <c r="LXI848" s="926"/>
      <c r="LXJ848" s="926"/>
      <c r="LXK848" s="926"/>
      <c r="LXL848" s="926"/>
      <c r="LXM848" s="926"/>
      <c r="LXN848" s="926"/>
      <c r="LXO848" s="926"/>
      <c r="LXP848" s="926"/>
      <c r="LXQ848" s="926"/>
      <c r="LXR848" s="926"/>
      <c r="LXS848" s="926"/>
      <c r="LXT848" s="926"/>
      <c r="LXU848" s="926"/>
      <c r="LXV848" s="926"/>
      <c r="LXW848" s="926"/>
      <c r="LXX848" s="926"/>
      <c r="LXY848" s="926"/>
      <c r="LXZ848" s="926"/>
      <c r="LYA848" s="926"/>
      <c r="LYB848" s="926"/>
      <c r="LYC848" s="926"/>
      <c r="LYD848" s="926"/>
      <c r="LYE848" s="926"/>
      <c r="LYF848" s="926"/>
      <c r="LYG848" s="926"/>
      <c r="LYH848" s="926"/>
      <c r="LYI848" s="926"/>
      <c r="LYJ848" s="926"/>
      <c r="LYK848" s="926"/>
      <c r="LYL848" s="926"/>
      <c r="LYM848" s="926"/>
      <c r="LYN848" s="926"/>
      <c r="LYO848" s="926"/>
      <c r="LYP848" s="926"/>
      <c r="LYQ848" s="926"/>
      <c r="LYR848" s="926"/>
      <c r="LYS848" s="926"/>
      <c r="LYT848" s="926"/>
      <c r="LYU848" s="926"/>
      <c r="LYV848" s="926"/>
      <c r="LYW848" s="926"/>
      <c r="LYX848" s="926"/>
      <c r="LYY848" s="926"/>
      <c r="LYZ848" s="926"/>
      <c r="LZA848" s="926"/>
      <c r="LZB848" s="926"/>
      <c r="LZC848" s="926"/>
      <c r="LZD848" s="926"/>
      <c r="LZE848" s="926"/>
      <c r="LZF848" s="926"/>
      <c r="LZG848" s="926"/>
      <c r="LZH848" s="926"/>
      <c r="LZI848" s="926"/>
      <c r="LZJ848" s="926"/>
      <c r="LZK848" s="926"/>
      <c r="LZL848" s="926"/>
      <c r="LZM848" s="926"/>
      <c r="LZN848" s="926"/>
      <c r="LZO848" s="926"/>
      <c r="LZP848" s="926"/>
      <c r="LZQ848" s="926"/>
      <c r="LZR848" s="926"/>
      <c r="LZS848" s="926"/>
      <c r="LZT848" s="926"/>
      <c r="LZU848" s="926"/>
      <c r="LZV848" s="926"/>
      <c r="LZW848" s="926"/>
      <c r="LZX848" s="926"/>
      <c r="LZY848" s="926"/>
      <c r="LZZ848" s="926"/>
      <c r="MAA848" s="926"/>
      <c r="MAB848" s="926"/>
      <c r="MAC848" s="926"/>
      <c r="MAD848" s="926"/>
      <c r="MAE848" s="926"/>
      <c r="MAF848" s="926"/>
      <c r="MAG848" s="926"/>
      <c r="MAH848" s="926"/>
      <c r="MAI848" s="926"/>
      <c r="MAJ848" s="926"/>
      <c r="MAK848" s="926"/>
      <c r="MAL848" s="926"/>
      <c r="MAM848" s="926"/>
      <c r="MAN848" s="926"/>
      <c r="MAO848" s="926"/>
      <c r="MAP848" s="926"/>
      <c r="MAQ848" s="926"/>
      <c r="MAR848" s="926"/>
      <c r="MAS848" s="926"/>
      <c r="MAT848" s="926"/>
      <c r="MAU848" s="926"/>
      <c r="MAV848" s="926"/>
      <c r="MAW848" s="926"/>
      <c r="MAX848" s="926"/>
      <c r="MAY848" s="926"/>
      <c r="MAZ848" s="926"/>
      <c r="MBA848" s="926"/>
      <c r="MBB848" s="926"/>
      <c r="MBC848" s="926"/>
      <c r="MBD848" s="926"/>
      <c r="MBE848" s="926"/>
      <c r="MBF848" s="926"/>
      <c r="MBG848" s="926"/>
      <c r="MBH848" s="926"/>
      <c r="MBI848" s="926"/>
      <c r="MBJ848" s="926"/>
      <c r="MBK848" s="926"/>
      <c r="MBL848" s="926"/>
      <c r="MBM848" s="926"/>
      <c r="MBN848" s="926"/>
      <c r="MBO848" s="926"/>
      <c r="MBP848" s="926"/>
      <c r="MBQ848" s="926"/>
      <c r="MBR848" s="926"/>
      <c r="MBS848" s="926"/>
      <c r="MBT848" s="926"/>
      <c r="MBU848" s="926"/>
      <c r="MBV848" s="926"/>
      <c r="MBW848" s="926"/>
      <c r="MBX848" s="926"/>
      <c r="MBY848" s="926"/>
      <c r="MBZ848" s="926"/>
      <c r="MCA848" s="926"/>
      <c r="MCB848" s="926"/>
      <c r="MCC848" s="926"/>
      <c r="MCD848" s="926"/>
      <c r="MCE848" s="926"/>
      <c r="MCF848" s="926"/>
      <c r="MCG848" s="926"/>
      <c r="MCH848" s="926"/>
      <c r="MCI848" s="926"/>
      <c r="MCJ848" s="926"/>
      <c r="MCK848" s="926"/>
      <c r="MCL848" s="926"/>
      <c r="MCM848" s="926"/>
      <c r="MCN848" s="926"/>
      <c r="MCO848" s="926"/>
      <c r="MCP848" s="926"/>
      <c r="MCQ848" s="926"/>
      <c r="MCR848" s="926"/>
      <c r="MCS848" s="926"/>
      <c r="MCT848" s="926"/>
      <c r="MCU848" s="926"/>
      <c r="MCV848" s="926"/>
      <c r="MCW848" s="926"/>
      <c r="MCX848" s="926"/>
      <c r="MCY848" s="926"/>
      <c r="MCZ848" s="926"/>
      <c r="MDA848" s="926"/>
      <c r="MDB848" s="926"/>
      <c r="MDC848" s="926"/>
      <c r="MDD848" s="926"/>
      <c r="MDE848" s="926"/>
      <c r="MDF848" s="926"/>
      <c r="MDG848" s="926"/>
      <c r="MDH848" s="926"/>
      <c r="MDI848" s="926"/>
      <c r="MDJ848" s="926"/>
      <c r="MDK848" s="926"/>
      <c r="MDL848" s="926"/>
      <c r="MDM848" s="926"/>
      <c r="MDN848" s="926"/>
      <c r="MDO848" s="926"/>
      <c r="MDP848" s="926"/>
      <c r="MDQ848" s="926"/>
      <c r="MDR848" s="926"/>
      <c r="MDS848" s="926"/>
      <c r="MDT848" s="926"/>
      <c r="MDU848" s="926"/>
      <c r="MDV848" s="926"/>
      <c r="MDW848" s="926"/>
      <c r="MDX848" s="926"/>
      <c r="MDY848" s="926"/>
      <c r="MDZ848" s="926"/>
      <c r="MEA848" s="926"/>
      <c r="MEB848" s="926"/>
      <c r="MEC848" s="926"/>
      <c r="MED848" s="926"/>
      <c r="MEE848" s="926"/>
      <c r="MEF848" s="926"/>
      <c r="MEG848" s="926"/>
      <c r="MEH848" s="926"/>
      <c r="MEI848" s="926"/>
      <c r="MEJ848" s="926"/>
      <c r="MEK848" s="926"/>
      <c r="MEL848" s="926"/>
      <c r="MEM848" s="926"/>
      <c r="MEN848" s="926"/>
      <c r="MEO848" s="926"/>
      <c r="MEP848" s="926"/>
      <c r="MEQ848" s="926"/>
      <c r="MER848" s="926"/>
      <c r="MES848" s="926"/>
      <c r="MET848" s="926"/>
      <c r="MEU848" s="926"/>
      <c r="MEV848" s="926"/>
      <c r="MEW848" s="926"/>
      <c r="MEX848" s="926"/>
      <c r="MEY848" s="926"/>
      <c r="MEZ848" s="926"/>
      <c r="MFA848" s="926"/>
      <c r="MFB848" s="926"/>
      <c r="MFC848" s="926"/>
      <c r="MFD848" s="926"/>
      <c r="MFE848" s="926"/>
      <c r="MFF848" s="926"/>
      <c r="MFG848" s="926"/>
      <c r="MFH848" s="926"/>
      <c r="MFI848" s="926"/>
      <c r="MFJ848" s="926"/>
      <c r="MFK848" s="926"/>
      <c r="MFL848" s="926"/>
      <c r="MFM848" s="926"/>
      <c r="MFN848" s="926"/>
      <c r="MFO848" s="926"/>
      <c r="MFP848" s="926"/>
      <c r="MFQ848" s="926"/>
      <c r="MFR848" s="926"/>
      <c r="MFS848" s="926"/>
      <c r="MFT848" s="926"/>
      <c r="MFU848" s="926"/>
      <c r="MFV848" s="926"/>
      <c r="MFW848" s="926"/>
      <c r="MFX848" s="926"/>
      <c r="MFY848" s="926"/>
      <c r="MFZ848" s="926"/>
      <c r="MGA848" s="926"/>
      <c r="MGB848" s="926"/>
      <c r="MGC848" s="926"/>
      <c r="MGD848" s="926"/>
      <c r="MGE848" s="926"/>
      <c r="MGF848" s="926"/>
      <c r="MGG848" s="926"/>
      <c r="MGH848" s="926"/>
      <c r="MGI848" s="926"/>
      <c r="MGJ848" s="926"/>
      <c r="MGK848" s="926"/>
      <c r="MGL848" s="926"/>
      <c r="MGM848" s="926"/>
      <c r="MGN848" s="926"/>
      <c r="MGO848" s="926"/>
      <c r="MGP848" s="926"/>
      <c r="MGQ848" s="926"/>
      <c r="MGR848" s="926"/>
      <c r="MGS848" s="926"/>
      <c r="MGT848" s="926"/>
      <c r="MGU848" s="926"/>
      <c r="MGV848" s="926"/>
      <c r="MGW848" s="926"/>
      <c r="MGX848" s="926"/>
      <c r="MGY848" s="926"/>
      <c r="MGZ848" s="926"/>
      <c r="MHA848" s="926"/>
      <c r="MHB848" s="926"/>
      <c r="MHC848" s="926"/>
      <c r="MHD848" s="926"/>
      <c r="MHE848" s="926"/>
      <c r="MHF848" s="926"/>
      <c r="MHG848" s="926"/>
      <c r="MHH848" s="926"/>
      <c r="MHI848" s="926"/>
      <c r="MHJ848" s="926"/>
      <c r="MHK848" s="926"/>
      <c r="MHL848" s="926"/>
      <c r="MHM848" s="926"/>
      <c r="MHN848" s="926"/>
      <c r="MHO848" s="926"/>
      <c r="MHP848" s="926"/>
      <c r="MHQ848" s="926"/>
      <c r="MHR848" s="926"/>
      <c r="MHS848" s="926"/>
      <c r="MHT848" s="926"/>
      <c r="MHU848" s="926"/>
      <c r="MHV848" s="926"/>
      <c r="MHW848" s="926"/>
      <c r="MHX848" s="926"/>
      <c r="MHY848" s="926"/>
      <c r="MHZ848" s="926"/>
      <c r="MIA848" s="926"/>
      <c r="MIB848" s="926"/>
      <c r="MIC848" s="926"/>
      <c r="MID848" s="926"/>
      <c r="MIE848" s="926"/>
      <c r="MIF848" s="926"/>
      <c r="MIG848" s="926"/>
      <c r="MIH848" s="926"/>
      <c r="MII848" s="926"/>
      <c r="MIJ848" s="926"/>
      <c r="MIK848" s="926"/>
      <c r="MIL848" s="926"/>
      <c r="MIM848" s="926"/>
      <c r="MIN848" s="926"/>
      <c r="MIO848" s="926"/>
      <c r="MIP848" s="926"/>
      <c r="MIQ848" s="926"/>
      <c r="MIR848" s="926"/>
      <c r="MIS848" s="926"/>
      <c r="MIT848" s="926"/>
      <c r="MIU848" s="926"/>
      <c r="MIV848" s="926"/>
      <c r="MIW848" s="926"/>
      <c r="MIX848" s="926"/>
      <c r="MIY848" s="926"/>
      <c r="MIZ848" s="926"/>
      <c r="MJA848" s="926"/>
      <c r="MJB848" s="926"/>
      <c r="MJC848" s="926"/>
      <c r="MJD848" s="926"/>
      <c r="MJE848" s="926"/>
      <c r="MJF848" s="926"/>
      <c r="MJG848" s="926"/>
      <c r="MJH848" s="926"/>
      <c r="MJI848" s="926"/>
      <c r="MJJ848" s="926"/>
      <c r="MJK848" s="926"/>
      <c r="MJL848" s="926"/>
      <c r="MJM848" s="926"/>
      <c r="MJN848" s="926"/>
      <c r="MJO848" s="926"/>
      <c r="MJP848" s="926"/>
      <c r="MJQ848" s="926"/>
      <c r="MJR848" s="926"/>
      <c r="MJS848" s="926"/>
      <c r="MJT848" s="926"/>
      <c r="MJU848" s="926"/>
      <c r="MJV848" s="926"/>
      <c r="MJW848" s="926"/>
      <c r="MJX848" s="926"/>
      <c r="MJY848" s="926"/>
      <c r="MJZ848" s="926"/>
      <c r="MKA848" s="926"/>
      <c r="MKB848" s="926"/>
      <c r="MKC848" s="926"/>
      <c r="MKD848" s="926"/>
      <c r="MKE848" s="926"/>
      <c r="MKF848" s="926"/>
      <c r="MKG848" s="926"/>
      <c r="MKH848" s="926"/>
      <c r="MKI848" s="926"/>
      <c r="MKJ848" s="926"/>
      <c r="MKK848" s="926"/>
      <c r="MKL848" s="926"/>
      <c r="MKM848" s="926"/>
      <c r="MKN848" s="926"/>
      <c r="MKO848" s="926"/>
      <c r="MKP848" s="926"/>
      <c r="MKQ848" s="926"/>
      <c r="MKR848" s="926"/>
      <c r="MKS848" s="926"/>
      <c r="MKT848" s="926"/>
      <c r="MKU848" s="926"/>
      <c r="MKV848" s="926"/>
      <c r="MKW848" s="926"/>
      <c r="MKX848" s="926"/>
      <c r="MKY848" s="926"/>
      <c r="MKZ848" s="926"/>
      <c r="MLA848" s="926"/>
      <c r="MLB848" s="926"/>
      <c r="MLC848" s="926"/>
      <c r="MLD848" s="926"/>
      <c r="MLE848" s="926"/>
      <c r="MLF848" s="926"/>
      <c r="MLG848" s="926"/>
      <c r="MLH848" s="926"/>
      <c r="MLI848" s="926"/>
      <c r="MLJ848" s="926"/>
      <c r="MLK848" s="926"/>
      <c r="MLL848" s="926"/>
      <c r="MLM848" s="926"/>
      <c r="MLN848" s="926"/>
      <c r="MLO848" s="926"/>
      <c r="MLP848" s="926"/>
      <c r="MLQ848" s="926"/>
      <c r="MLR848" s="926"/>
      <c r="MLS848" s="926"/>
      <c r="MLT848" s="926"/>
      <c r="MLU848" s="926"/>
      <c r="MLV848" s="926"/>
      <c r="MLW848" s="926"/>
      <c r="MLX848" s="926"/>
      <c r="MLY848" s="926"/>
      <c r="MLZ848" s="926"/>
      <c r="MMA848" s="926"/>
      <c r="MMB848" s="926"/>
      <c r="MMC848" s="926"/>
      <c r="MMD848" s="926"/>
      <c r="MME848" s="926"/>
      <c r="MMF848" s="926"/>
      <c r="MMG848" s="926"/>
      <c r="MMH848" s="926"/>
      <c r="MMI848" s="926"/>
      <c r="MMJ848" s="926"/>
      <c r="MMK848" s="926"/>
      <c r="MML848" s="926"/>
      <c r="MMM848" s="926"/>
      <c r="MMN848" s="926"/>
      <c r="MMO848" s="926"/>
      <c r="MMP848" s="926"/>
      <c r="MMQ848" s="926"/>
      <c r="MMR848" s="926"/>
      <c r="MMS848" s="926"/>
      <c r="MMT848" s="926"/>
      <c r="MMU848" s="926"/>
      <c r="MMV848" s="926"/>
      <c r="MMW848" s="926"/>
      <c r="MMX848" s="926"/>
      <c r="MMY848" s="926"/>
      <c r="MMZ848" s="926"/>
      <c r="MNA848" s="926"/>
      <c r="MNB848" s="926"/>
      <c r="MNC848" s="926"/>
      <c r="MND848" s="926"/>
      <c r="MNE848" s="926"/>
      <c r="MNF848" s="926"/>
      <c r="MNG848" s="926"/>
      <c r="MNH848" s="926"/>
      <c r="MNI848" s="926"/>
      <c r="MNJ848" s="926"/>
      <c r="MNK848" s="926"/>
      <c r="MNL848" s="926"/>
      <c r="MNM848" s="926"/>
      <c r="MNN848" s="926"/>
      <c r="MNO848" s="926"/>
      <c r="MNP848" s="926"/>
      <c r="MNQ848" s="926"/>
      <c r="MNR848" s="926"/>
      <c r="MNS848" s="926"/>
      <c r="MNT848" s="926"/>
      <c r="MNU848" s="926"/>
      <c r="MNV848" s="926"/>
      <c r="MNW848" s="926"/>
      <c r="MNX848" s="926"/>
      <c r="MNY848" s="926"/>
      <c r="MNZ848" s="926"/>
      <c r="MOA848" s="926"/>
      <c r="MOB848" s="926"/>
      <c r="MOC848" s="926"/>
      <c r="MOD848" s="926"/>
      <c r="MOE848" s="926"/>
      <c r="MOF848" s="926"/>
      <c r="MOG848" s="926"/>
      <c r="MOH848" s="926"/>
      <c r="MOI848" s="926"/>
      <c r="MOJ848" s="926"/>
      <c r="MOK848" s="926"/>
      <c r="MOL848" s="926"/>
      <c r="MOM848" s="926"/>
      <c r="MON848" s="926"/>
      <c r="MOO848" s="926"/>
      <c r="MOP848" s="926"/>
      <c r="MOQ848" s="926"/>
      <c r="MOR848" s="926"/>
      <c r="MOS848" s="926"/>
      <c r="MOT848" s="926"/>
      <c r="MOU848" s="926"/>
      <c r="MOV848" s="926"/>
      <c r="MOW848" s="926"/>
      <c r="MOX848" s="926"/>
      <c r="MOY848" s="926"/>
      <c r="MOZ848" s="926"/>
      <c r="MPA848" s="926"/>
      <c r="MPB848" s="926"/>
      <c r="MPC848" s="926"/>
      <c r="MPD848" s="926"/>
      <c r="MPE848" s="926"/>
      <c r="MPF848" s="926"/>
      <c r="MPG848" s="926"/>
      <c r="MPH848" s="926"/>
      <c r="MPI848" s="926"/>
      <c r="MPJ848" s="926"/>
      <c r="MPK848" s="926"/>
      <c r="MPL848" s="926"/>
      <c r="MPM848" s="926"/>
      <c r="MPN848" s="926"/>
      <c r="MPO848" s="926"/>
      <c r="MPP848" s="926"/>
      <c r="MPQ848" s="926"/>
      <c r="MPR848" s="926"/>
      <c r="MPS848" s="926"/>
      <c r="MPT848" s="926"/>
      <c r="MPU848" s="926"/>
      <c r="MPV848" s="926"/>
      <c r="MPW848" s="926"/>
      <c r="MPX848" s="926"/>
      <c r="MPY848" s="926"/>
      <c r="MPZ848" s="926"/>
      <c r="MQA848" s="926"/>
      <c r="MQB848" s="926"/>
      <c r="MQC848" s="926"/>
      <c r="MQD848" s="926"/>
      <c r="MQE848" s="926"/>
      <c r="MQF848" s="926"/>
      <c r="MQG848" s="926"/>
      <c r="MQH848" s="926"/>
      <c r="MQI848" s="926"/>
      <c r="MQJ848" s="926"/>
      <c r="MQK848" s="926"/>
      <c r="MQL848" s="926"/>
      <c r="MQM848" s="926"/>
      <c r="MQN848" s="926"/>
      <c r="MQO848" s="926"/>
      <c r="MQP848" s="926"/>
      <c r="MQQ848" s="926"/>
      <c r="MQR848" s="926"/>
      <c r="MQS848" s="926"/>
      <c r="MQT848" s="926"/>
      <c r="MQU848" s="926"/>
      <c r="MQV848" s="926"/>
      <c r="MQW848" s="926"/>
      <c r="MQX848" s="926"/>
      <c r="MQY848" s="926"/>
      <c r="MQZ848" s="926"/>
      <c r="MRA848" s="926"/>
      <c r="MRB848" s="926"/>
      <c r="MRC848" s="926"/>
      <c r="MRD848" s="926"/>
      <c r="MRE848" s="926"/>
      <c r="MRF848" s="926"/>
      <c r="MRG848" s="926"/>
      <c r="MRH848" s="926"/>
      <c r="MRI848" s="926"/>
      <c r="MRJ848" s="926"/>
      <c r="MRK848" s="926"/>
      <c r="MRL848" s="926"/>
      <c r="MRM848" s="926"/>
      <c r="MRN848" s="926"/>
      <c r="MRO848" s="926"/>
      <c r="MRP848" s="926"/>
      <c r="MRQ848" s="926"/>
      <c r="MRR848" s="926"/>
      <c r="MRS848" s="926"/>
      <c r="MRT848" s="926"/>
      <c r="MRU848" s="926"/>
      <c r="MRV848" s="926"/>
      <c r="MRW848" s="926"/>
      <c r="MRX848" s="926"/>
      <c r="MRY848" s="926"/>
      <c r="MRZ848" s="926"/>
      <c r="MSA848" s="926"/>
      <c r="MSB848" s="926"/>
      <c r="MSC848" s="926"/>
      <c r="MSD848" s="926"/>
      <c r="MSE848" s="926"/>
      <c r="MSF848" s="926"/>
      <c r="MSG848" s="926"/>
      <c r="MSH848" s="926"/>
      <c r="MSI848" s="926"/>
      <c r="MSJ848" s="926"/>
      <c r="MSK848" s="926"/>
      <c r="MSL848" s="926"/>
      <c r="MSM848" s="926"/>
      <c r="MSN848" s="926"/>
      <c r="MSO848" s="926"/>
      <c r="MSP848" s="926"/>
      <c r="MSQ848" s="926"/>
      <c r="MSR848" s="926"/>
      <c r="MSS848" s="926"/>
      <c r="MST848" s="926"/>
      <c r="MSU848" s="926"/>
      <c r="MSV848" s="926"/>
      <c r="MSW848" s="926"/>
      <c r="MSX848" s="926"/>
      <c r="MSY848" s="926"/>
      <c r="MSZ848" s="926"/>
      <c r="MTA848" s="926"/>
      <c r="MTB848" s="926"/>
      <c r="MTC848" s="926"/>
      <c r="MTD848" s="926"/>
      <c r="MTE848" s="926"/>
      <c r="MTF848" s="926"/>
      <c r="MTG848" s="926"/>
      <c r="MTH848" s="926"/>
      <c r="MTI848" s="926"/>
      <c r="MTJ848" s="926"/>
      <c r="MTK848" s="926"/>
      <c r="MTL848" s="926"/>
      <c r="MTM848" s="926"/>
      <c r="MTN848" s="926"/>
      <c r="MTO848" s="926"/>
      <c r="MTP848" s="926"/>
      <c r="MTQ848" s="926"/>
      <c r="MTR848" s="926"/>
      <c r="MTS848" s="926"/>
      <c r="MTT848" s="926"/>
      <c r="MTU848" s="926"/>
      <c r="MTV848" s="926"/>
      <c r="MTW848" s="926"/>
      <c r="MTX848" s="926"/>
      <c r="MTY848" s="926"/>
      <c r="MTZ848" s="926"/>
      <c r="MUA848" s="926"/>
      <c r="MUB848" s="926"/>
      <c r="MUC848" s="926"/>
      <c r="MUD848" s="926"/>
      <c r="MUE848" s="926"/>
      <c r="MUF848" s="926"/>
      <c r="MUG848" s="926"/>
      <c r="MUH848" s="926"/>
      <c r="MUI848" s="926"/>
      <c r="MUJ848" s="926"/>
      <c r="MUK848" s="926"/>
      <c r="MUL848" s="926"/>
      <c r="MUM848" s="926"/>
      <c r="MUN848" s="926"/>
      <c r="MUO848" s="926"/>
      <c r="MUP848" s="926"/>
      <c r="MUQ848" s="926"/>
      <c r="MUR848" s="926"/>
      <c r="MUS848" s="926"/>
      <c r="MUT848" s="926"/>
      <c r="MUU848" s="926"/>
      <c r="MUV848" s="926"/>
      <c r="MUW848" s="926"/>
      <c r="MUX848" s="926"/>
      <c r="MUY848" s="926"/>
      <c r="MUZ848" s="926"/>
      <c r="MVA848" s="926"/>
      <c r="MVB848" s="926"/>
      <c r="MVC848" s="926"/>
      <c r="MVD848" s="926"/>
      <c r="MVE848" s="926"/>
      <c r="MVF848" s="926"/>
      <c r="MVG848" s="926"/>
      <c r="MVH848" s="926"/>
      <c r="MVI848" s="926"/>
      <c r="MVJ848" s="926"/>
      <c r="MVK848" s="926"/>
      <c r="MVL848" s="926"/>
      <c r="MVM848" s="926"/>
      <c r="MVN848" s="926"/>
      <c r="MVO848" s="926"/>
      <c r="MVP848" s="926"/>
      <c r="MVQ848" s="926"/>
      <c r="MVR848" s="926"/>
      <c r="MVS848" s="926"/>
      <c r="MVT848" s="926"/>
      <c r="MVU848" s="926"/>
      <c r="MVV848" s="926"/>
      <c r="MVW848" s="926"/>
      <c r="MVX848" s="926"/>
      <c r="MVY848" s="926"/>
      <c r="MVZ848" s="926"/>
      <c r="MWA848" s="926"/>
      <c r="MWB848" s="926"/>
      <c r="MWC848" s="926"/>
      <c r="MWD848" s="926"/>
      <c r="MWE848" s="926"/>
      <c r="MWF848" s="926"/>
      <c r="MWG848" s="926"/>
      <c r="MWH848" s="926"/>
      <c r="MWI848" s="926"/>
      <c r="MWJ848" s="926"/>
      <c r="MWK848" s="926"/>
      <c r="MWL848" s="926"/>
      <c r="MWM848" s="926"/>
      <c r="MWN848" s="926"/>
      <c r="MWO848" s="926"/>
      <c r="MWP848" s="926"/>
      <c r="MWQ848" s="926"/>
      <c r="MWR848" s="926"/>
      <c r="MWS848" s="926"/>
      <c r="MWT848" s="926"/>
      <c r="MWU848" s="926"/>
      <c r="MWV848" s="926"/>
      <c r="MWW848" s="926"/>
      <c r="MWX848" s="926"/>
      <c r="MWY848" s="926"/>
      <c r="MWZ848" s="926"/>
      <c r="MXA848" s="926"/>
      <c r="MXB848" s="926"/>
      <c r="MXC848" s="926"/>
      <c r="MXD848" s="926"/>
      <c r="MXE848" s="926"/>
      <c r="MXF848" s="926"/>
      <c r="MXG848" s="926"/>
      <c r="MXH848" s="926"/>
      <c r="MXI848" s="926"/>
      <c r="MXJ848" s="926"/>
      <c r="MXK848" s="926"/>
      <c r="MXL848" s="926"/>
      <c r="MXM848" s="926"/>
      <c r="MXN848" s="926"/>
      <c r="MXO848" s="926"/>
      <c r="MXP848" s="926"/>
      <c r="MXQ848" s="926"/>
      <c r="MXR848" s="926"/>
      <c r="MXS848" s="926"/>
      <c r="MXT848" s="926"/>
      <c r="MXU848" s="926"/>
      <c r="MXV848" s="926"/>
      <c r="MXW848" s="926"/>
      <c r="MXX848" s="926"/>
      <c r="MXY848" s="926"/>
      <c r="MXZ848" s="926"/>
      <c r="MYA848" s="926"/>
      <c r="MYB848" s="926"/>
      <c r="MYC848" s="926"/>
      <c r="MYD848" s="926"/>
      <c r="MYE848" s="926"/>
      <c r="MYF848" s="926"/>
      <c r="MYG848" s="926"/>
      <c r="MYH848" s="926"/>
      <c r="MYI848" s="926"/>
      <c r="MYJ848" s="926"/>
      <c r="MYK848" s="926"/>
      <c r="MYL848" s="926"/>
      <c r="MYM848" s="926"/>
      <c r="MYN848" s="926"/>
      <c r="MYO848" s="926"/>
      <c r="MYP848" s="926"/>
      <c r="MYQ848" s="926"/>
      <c r="MYR848" s="926"/>
      <c r="MYS848" s="926"/>
      <c r="MYT848" s="926"/>
      <c r="MYU848" s="926"/>
      <c r="MYV848" s="926"/>
      <c r="MYW848" s="926"/>
      <c r="MYX848" s="926"/>
      <c r="MYY848" s="926"/>
      <c r="MYZ848" s="926"/>
      <c r="MZA848" s="926"/>
      <c r="MZB848" s="926"/>
      <c r="MZC848" s="926"/>
      <c r="MZD848" s="926"/>
      <c r="MZE848" s="926"/>
      <c r="MZF848" s="926"/>
      <c r="MZG848" s="926"/>
      <c r="MZH848" s="926"/>
      <c r="MZI848" s="926"/>
      <c r="MZJ848" s="926"/>
      <c r="MZK848" s="926"/>
      <c r="MZL848" s="926"/>
      <c r="MZM848" s="926"/>
      <c r="MZN848" s="926"/>
      <c r="MZO848" s="926"/>
      <c r="MZP848" s="926"/>
      <c r="MZQ848" s="926"/>
      <c r="MZR848" s="926"/>
      <c r="MZS848" s="926"/>
      <c r="MZT848" s="926"/>
      <c r="MZU848" s="926"/>
      <c r="MZV848" s="926"/>
      <c r="MZW848" s="926"/>
      <c r="MZX848" s="926"/>
      <c r="MZY848" s="926"/>
      <c r="MZZ848" s="926"/>
      <c r="NAA848" s="926"/>
      <c r="NAB848" s="926"/>
      <c r="NAC848" s="926"/>
      <c r="NAD848" s="926"/>
      <c r="NAE848" s="926"/>
      <c r="NAF848" s="926"/>
      <c r="NAG848" s="926"/>
      <c r="NAH848" s="926"/>
      <c r="NAI848" s="926"/>
      <c r="NAJ848" s="926"/>
      <c r="NAK848" s="926"/>
      <c r="NAL848" s="926"/>
      <c r="NAM848" s="926"/>
      <c r="NAN848" s="926"/>
      <c r="NAO848" s="926"/>
      <c r="NAP848" s="926"/>
      <c r="NAQ848" s="926"/>
      <c r="NAR848" s="926"/>
      <c r="NAS848" s="926"/>
      <c r="NAT848" s="926"/>
      <c r="NAU848" s="926"/>
      <c r="NAV848" s="926"/>
      <c r="NAW848" s="926"/>
      <c r="NAX848" s="926"/>
      <c r="NAY848" s="926"/>
      <c r="NAZ848" s="926"/>
      <c r="NBA848" s="926"/>
      <c r="NBB848" s="926"/>
      <c r="NBC848" s="926"/>
      <c r="NBD848" s="926"/>
      <c r="NBE848" s="926"/>
      <c r="NBF848" s="926"/>
      <c r="NBG848" s="926"/>
      <c r="NBH848" s="926"/>
      <c r="NBI848" s="926"/>
      <c r="NBJ848" s="926"/>
      <c r="NBK848" s="926"/>
      <c r="NBL848" s="926"/>
      <c r="NBM848" s="926"/>
      <c r="NBN848" s="926"/>
      <c r="NBO848" s="926"/>
      <c r="NBP848" s="926"/>
      <c r="NBQ848" s="926"/>
      <c r="NBR848" s="926"/>
      <c r="NBS848" s="926"/>
      <c r="NBT848" s="926"/>
      <c r="NBU848" s="926"/>
      <c r="NBV848" s="926"/>
      <c r="NBW848" s="926"/>
      <c r="NBX848" s="926"/>
      <c r="NBY848" s="926"/>
      <c r="NBZ848" s="926"/>
      <c r="NCA848" s="926"/>
      <c r="NCB848" s="926"/>
      <c r="NCC848" s="926"/>
      <c r="NCD848" s="926"/>
      <c r="NCE848" s="926"/>
      <c r="NCF848" s="926"/>
      <c r="NCG848" s="926"/>
      <c r="NCH848" s="926"/>
      <c r="NCI848" s="926"/>
      <c r="NCJ848" s="926"/>
      <c r="NCK848" s="926"/>
      <c r="NCL848" s="926"/>
      <c r="NCM848" s="926"/>
      <c r="NCN848" s="926"/>
      <c r="NCO848" s="926"/>
      <c r="NCP848" s="926"/>
      <c r="NCQ848" s="926"/>
      <c r="NCR848" s="926"/>
      <c r="NCS848" s="926"/>
      <c r="NCT848" s="926"/>
      <c r="NCU848" s="926"/>
      <c r="NCV848" s="926"/>
      <c r="NCW848" s="926"/>
      <c r="NCX848" s="926"/>
      <c r="NCY848" s="926"/>
      <c r="NCZ848" s="926"/>
      <c r="NDA848" s="926"/>
      <c r="NDB848" s="926"/>
      <c r="NDC848" s="926"/>
      <c r="NDD848" s="926"/>
      <c r="NDE848" s="926"/>
      <c r="NDF848" s="926"/>
      <c r="NDG848" s="926"/>
      <c r="NDH848" s="926"/>
      <c r="NDI848" s="926"/>
      <c r="NDJ848" s="926"/>
      <c r="NDK848" s="926"/>
      <c r="NDL848" s="926"/>
      <c r="NDM848" s="926"/>
      <c r="NDN848" s="926"/>
      <c r="NDO848" s="926"/>
      <c r="NDP848" s="926"/>
      <c r="NDQ848" s="926"/>
      <c r="NDR848" s="926"/>
      <c r="NDS848" s="926"/>
      <c r="NDT848" s="926"/>
      <c r="NDU848" s="926"/>
      <c r="NDV848" s="926"/>
      <c r="NDW848" s="926"/>
      <c r="NDX848" s="926"/>
      <c r="NDY848" s="926"/>
      <c r="NDZ848" s="926"/>
      <c r="NEA848" s="926"/>
      <c r="NEB848" s="926"/>
      <c r="NEC848" s="926"/>
      <c r="NED848" s="926"/>
      <c r="NEE848" s="926"/>
      <c r="NEF848" s="926"/>
      <c r="NEG848" s="926"/>
      <c r="NEH848" s="926"/>
      <c r="NEI848" s="926"/>
      <c r="NEJ848" s="926"/>
      <c r="NEK848" s="926"/>
      <c r="NEL848" s="926"/>
      <c r="NEM848" s="926"/>
      <c r="NEN848" s="926"/>
      <c r="NEO848" s="926"/>
      <c r="NEP848" s="926"/>
      <c r="NEQ848" s="926"/>
      <c r="NER848" s="926"/>
      <c r="NES848" s="926"/>
      <c r="NET848" s="926"/>
      <c r="NEU848" s="926"/>
      <c r="NEV848" s="926"/>
      <c r="NEW848" s="926"/>
      <c r="NEX848" s="926"/>
      <c r="NEY848" s="926"/>
      <c r="NEZ848" s="926"/>
      <c r="NFA848" s="926"/>
      <c r="NFB848" s="926"/>
      <c r="NFC848" s="926"/>
      <c r="NFD848" s="926"/>
      <c r="NFE848" s="926"/>
      <c r="NFF848" s="926"/>
      <c r="NFG848" s="926"/>
      <c r="NFH848" s="926"/>
      <c r="NFI848" s="926"/>
      <c r="NFJ848" s="926"/>
      <c r="NFK848" s="926"/>
      <c r="NFL848" s="926"/>
      <c r="NFM848" s="926"/>
      <c r="NFN848" s="926"/>
      <c r="NFO848" s="926"/>
      <c r="NFP848" s="926"/>
      <c r="NFQ848" s="926"/>
      <c r="NFR848" s="926"/>
      <c r="NFS848" s="926"/>
      <c r="NFT848" s="926"/>
      <c r="NFU848" s="926"/>
      <c r="NFV848" s="926"/>
      <c r="NFW848" s="926"/>
      <c r="NFX848" s="926"/>
      <c r="NFY848" s="926"/>
      <c r="NFZ848" s="926"/>
      <c r="NGA848" s="926"/>
      <c r="NGB848" s="926"/>
      <c r="NGC848" s="926"/>
      <c r="NGD848" s="926"/>
      <c r="NGE848" s="926"/>
      <c r="NGF848" s="926"/>
      <c r="NGG848" s="926"/>
      <c r="NGH848" s="926"/>
      <c r="NGI848" s="926"/>
      <c r="NGJ848" s="926"/>
      <c r="NGK848" s="926"/>
      <c r="NGL848" s="926"/>
      <c r="NGM848" s="926"/>
      <c r="NGN848" s="926"/>
      <c r="NGO848" s="926"/>
      <c r="NGP848" s="926"/>
      <c r="NGQ848" s="926"/>
      <c r="NGR848" s="926"/>
      <c r="NGS848" s="926"/>
      <c r="NGT848" s="926"/>
      <c r="NGU848" s="926"/>
      <c r="NGV848" s="926"/>
      <c r="NGW848" s="926"/>
      <c r="NGX848" s="926"/>
      <c r="NGY848" s="926"/>
      <c r="NGZ848" s="926"/>
      <c r="NHA848" s="926"/>
      <c r="NHB848" s="926"/>
      <c r="NHC848" s="926"/>
      <c r="NHD848" s="926"/>
      <c r="NHE848" s="926"/>
      <c r="NHF848" s="926"/>
      <c r="NHG848" s="926"/>
      <c r="NHH848" s="926"/>
      <c r="NHI848" s="926"/>
      <c r="NHJ848" s="926"/>
      <c r="NHK848" s="926"/>
      <c r="NHL848" s="926"/>
      <c r="NHM848" s="926"/>
      <c r="NHN848" s="926"/>
      <c r="NHO848" s="926"/>
      <c r="NHP848" s="926"/>
      <c r="NHQ848" s="926"/>
      <c r="NHR848" s="926"/>
      <c r="NHS848" s="926"/>
      <c r="NHT848" s="926"/>
      <c r="NHU848" s="926"/>
      <c r="NHV848" s="926"/>
      <c r="NHW848" s="926"/>
      <c r="NHX848" s="926"/>
      <c r="NHY848" s="926"/>
      <c r="NHZ848" s="926"/>
      <c r="NIA848" s="926"/>
      <c r="NIB848" s="926"/>
      <c r="NIC848" s="926"/>
      <c r="NID848" s="926"/>
      <c r="NIE848" s="926"/>
      <c r="NIF848" s="926"/>
      <c r="NIG848" s="926"/>
      <c r="NIH848" s="926"/>
      <c r="NII848" s="926"/>
      <c r="NIJ848" s="926"/>
      <c r="NIK848" s="926"/>
      <c r="NIL848" s="926"/>
      <c r="NIM848" s="926"/>
      <c r="NIN848" s="926"/>
      <c r="NIO848" s="926"/>
      <c r="NIP848" s="926"/>
      <c r="NIQ848" s="926"/>
      <c r="NIR848" s="926"/>
      <c r="NIS848" s="926"/>
      <c r="NIT848" s="926"/>
      <c r="NIU848" s="926"/>
      <c r="NIV848" s="926"/>
      <c r="NIW848" s="926"/>
      <c r="NIX848" s="926"/>
      <c r="NIY848" s="926"/>
      <c r="NIZ848" s="926"/>
      <c r="NJA848" s="926"/>
      <c r="NJB848" s="926"/>
      <c r="NJC848" s="926"/>
      <c r="NJD848" s="926"/>
      <c r="NJE848" s="926"/>
      <c r="NJF848" s="926"/>
      <c r="NJG848" s="926"/>
      <c r="NJH848" s="926"/>
      <c r="NJI848" s="926"/>
      <c r="NJJ848" s="926"/>
      <c r="NJK848" s="926"/>
      <c r="NJL848" s="926"/>
      <c r="NJM848" s="926"/>
      <c r="NJN848" s="926"/>
      <c r="NJO848" s="926"/>
      <c r="NJP848" s="926"/>
      <c r="NJQ848" s="926"/>
      <c r="NJR848" s="926"/>
      <c r="NJS848" s="926"/>
      <c r="NJT848" s="926"/>
      <c r="NJU848" s="926"/>
      <c r="NJV848" s="926"/>
      <c r="NJW848" s="926"/>
      <c r="NJX848" s="926"/>
      <c r="NJY848" s="926"/>
      <c r="NJZ848" s="926"/>
      <c r="NKA848" s="926"/>
      <c r="NKB848" s="926"/>
      <c r="NKC848" s="926"/>
      <c r="NKD848" s="926"/>
      <c r="NKE848" s="926"/>
      <c r="NKF848" s="926"/>
      <c r="NKG848" s="926"/>
      <c r="NKH848" s="926"/>
      <c r="NKI848" s="926"/>
      <c r="NKJ848" s="926"/>
      <c r="NKK848" s="926"/>
      <c r="NKL848" s="926"/>
      <c r="NKM848" s="926"/>
      <c r="NKN848" s="926"/>
      <c r="NKO848" s="926"/>
      <c r="NKP848" s="926"/>
      <c r="NKQ848" s="926"/>
      <c r="NKR848" s="926"/>
      <c r="NKS848" s="926"/>
      <c r="NKT848" s="926"/>
      <c r="NKU848" s="926"/>
      <c r="NKV848" s="926"/>
      <c r="NKW848" s="926"/>
      <c r="NKX848" s="926"/>
      <c r="NKY848" s="926"/>
      <c r="NKZ848" s="926"/>
      <c r="NLA848" s="926"/>
      <c r="NLB848" s="926"/>
      <c r="NLC848" s="926"/>
      <c r="NLD848" s="926"/>
      <c r="NLE848" s="926"/>
      <c r="NLF848" s="926"/>
      <c r="NLG848" s="926"/>
      <c r="NLH848" s="926"/>
      <c r="NLI848" s="926"/>
      <c r="NLJ848" s="926"/>
      <c r="NLK848" s="926"/>
      <c r="NLL848" s="926"/>
      <c r="NLM848" s="926"/>
      <c r="NLN848" s="926"/>
      <c r="NLO848" s="926"/>
      <c r="NLP848" s="926"/>
      <c r="NLQ848" s="926"/>
      <c r="NLR848" s="926"/>
      <c r="NLS848" s="926"/>
      <c r="NLT848" s="926"/>
      <c r="NLU848" s="926"/>
      <c r="NLV848" s="926"/>
      <c r="NLW848" s="926"/>
      <c r="NLX848" s="926"/>
      <c r="NLY848" s="926"/>
      <c r="NLZ848" s="926"/>
      <c r="NMA848" s="926"/>
      <c r="NMB848" s="926"/>
      <c r="NMC848" s="926"/>
      <c r="NMD848" s="926"/>
      <c r="NME848" s="926"/>
      <c r="NMF848" s="926"/>
      <c r="NMG848" s="926"/>
      <c r="NMH848" s="926"/>
      <c r="NMI848" s="926"/>
      <c r="NMJ848" s="926"/>
      <c r="NMK848" s="926"/>
      <c r="NML848" s="926"/>
      <c r="NMM848" s="926"/>
      <c r="NMN848" s="926"/>
      <c r="NMO848" s="926"/>
      <c r="NMP848" s="926"/>
      <c r="NMQ848" s="926"/>
      <c r="NMR848" s="926"/>
      <c r="NMS848" s="926"/>
      <c r="NMT848" s="926"/>
      <c r="NMU848" s="926"/>
      <c r="NMV848" s="926"/>
      <c r="NMW848" s="926"/>
      <c r="NMX848" s="926"/>
      <c r="NMY848" s="926"/>
      <c r="NMZ848" s="926"/>
      <c r="NNA848" s="926"/>
      <c r="NNB848" s="926"/>
      <c r="NNC848" s="926"/>
      <c r="NND848" s="926"/>
      <c r="NNE848" s="926"/>
      <c r="NNF848" s="926"/>
      <c r="NNG848" s="926"/>
      <c r="NNH848" s="926"/>
      <c r="NNI848" s="926"/>
      <c r="NNJ848" s="926"/>
      <c r="NNK848" s="926"/>
      <c r="NNL848" s="926"/>
      <c r="NNM848" s="926"/>
      <c r="NNN848" s="926"/>
      <c r="NNO848" s="926"/>
      <c r="NNP848" s="926"/>
      <c r="NNQ848" s="926"/>
      <c r="NNR848" s="926"/>
      <c r="NNS848" s="926"/>
      <c r="NNT848" s="926"/>
      <c r="NNU848" s="926"/>
      <c r="NNV848" s="926"/>
      <c r="NNW848" s="926"/>
      <c r="NNX848" s="926"/>
      <c r="NNY848" s="926"/>
      <c r="NNZ848" s="926"/>
      <c r="NOA848" s="926"/>
      <c r="NOB848" s="926"/>
      <c r="NOC848" s="926"/>
      <c r="NOD848" s="926"/>
      <c r="NOE848" s="926"/>
      <c r="NOF848" s="926"/>
      <c r="NOG848" s="926"/>
      <c r="NOH848" s="926"/>
      <c r="NOI848" s="926"/>
      <c r="NOJ848" s="926"/>
      <c r="NOK848" s="926"/>
      <c r="NOL848" s="926"/>
      <c r="NOM848" s="926"/>
      <c r="NON848" s="926"/>
      <c r="NOO848" s="926"/>
      <c r="NOP848" s="926"/>
      <c r="NOQ848" s="926"/>
      <c r="NOR848" s="926"/>
      <c r="NOS848" s="926"/>
      <c r="NOT848" s="926"/>
      <c r="NOU848" s="926"/>
      <c r="NOV848" s="926"/>
      <c r="NOW848" s="926"/>
      <c r="NOX848" s="926"/>
      <c r="NOY848" s="926"/>
      <c r="NOZ848" s="926"/>
      <c r="NPA848" s="926"/>
      <c r="NPB848" s="926"/>
      <c r="NPC848" s="926"/>
      <c r="NPD848" s="926"/>
      <c r="NPE848" s="926"/>
      <c r="NPF848" s="926"/>
      <c r="NPG848" s="926"/>
      <c r="NPH848" s="926"/>
      <c r="NPI848" s="926"/>
      <c r="NPJ848" s="926"/>
      <c r="NPK848" s="926"/>
      <c r="NPL848" s="926"/>
      <c r="NPM848" s="926"/>
      <c r="NPN848" s="926"/>
      <c r="NPO848" s="926"/>
      <c r="NPP848" s="926"/>
      <c r="NPQ848" s="926"/>
      <c r="NPR848" s="926"/>
      <c r="NPS848" s="926"/>
      <c r="NPT848" s="926"/>
      <c r="NPU848" s="926"/>
      <c r="NPV848" s="926"/>
      <c r="NPW848" s="926"/>
      <c r="NPX848" s="926"/>
      <c r="NPY848" s="926"/>
      <c r="NPZ848" s="926"/>
      <c r="NQA848" s="926"/>
      <c r="NQB848" s="926"/>
      <c r="NQC848" s="926"/>
      <c r="NQD848" s="926"/>
      <c r="NQE848" s="926"/>
      <c r="NQF848" s="926"/>
      <c r="NQG848" s="926"/>
      <c r="NQH848" s="926"/>
      <c r="NQI848" s="926"/>
      <c r="NQJ848" s="926"/>
      <c r="NQK848" s="926"/>
      <c r="NQL848" s="926"/>
      <c r="NQM848" s="926"/>
      <c r="NQN848" s="926"/>
      <c r="NQO848" s="926"/>
      <c r="NQP848" s="926"/>
      <c r="NQQ848" s="926"/>
      <c r="NQR848" s="926"/>
      <c r="NQS848" s="926"/>
      <c r="NQT848" s="926"/>
      <c r="NQU848" s="926"/>
      <c r="NQV848" s="926"/>
      <c r="NQW848" s="926"/>
      <c r="NQX848" s="926"/>
      <c r="NQY848" s="926"/>
      <c r="NQZ848" s="926"/>
      <c r="NRA848" s="926"/>
      <c r="NRB848" s="926"/>
      <c r="NRC848" s="926"/>
      <c r="NRD848" s="926"/>
      <c r="NRE848" s="926"/>
      <c r="NRF848" s="926"/>
      <c r="NRG848" s="926"/>
      <c r="NRH848" s="926"/>
      <c r="NRI848" s="926"/>
      <c r="NRJ848" s="926"/>
      <c r="NRK848" s="926"/>
      <c r="NRL848" s="926"/>
      <c r="NRM848" s="926"/>
      <c r="NRN848" s="926"/>
      <c r="NRO848" s="926"/>
      <c r="NRP848" s="926"/>
      <c r="NRQ848" s="926"/>
      <c r="NRR848" s="926"/>
      <c r="NRS848" s="926"/>
      <c r="NRT848" s="926"/>
      <c r="NRU848" s="926"/>
      <c r="NRV848" s="926"/>
      <c r="NRW848" s="926"/>
      <c r="NRX848" s="926"/>
      <c r="NRY848" s="926"/>
      <c r="NRZ848" s="926"/>
      <c r="NSA848" s="926"/>
      <c r="NSB848" s="926"/>
      <c r="NSC848" s="926"/>
      <c r="NSD848" s="926"/>
      <c r="NSE848" s="926"/>
      <c r="NSF848" s="926"/>
      <c r="NSG848" s="926"/>
      <c r="NSH848" s="926"/>
      <c r="NSI848" s="926"/>
      <c r="NSJ848" s="926"/>
      <c r="NSK848" s="926"/>
      <c r="NSL848" s="926"/>
      <c r="NSM848" s="926"/>
      <c r="NSN848" s="926"/>
      <c r="NSO848" s="926"/>
      <c r="NSP848" s="926"/>
      <c r="NSQ848" s="926"/>
      <c r="NSR848" s="926"/>
      <c r="NSS848" s="926"/>
      <c r="NST848" s="926"/>
      <c r="NSU848" s="926"/>
      <c r="NSV848" s="926"/>
      <c r="NSW848" s="926"/>
      <c r="NSX848" s="926"/>
      <c r="NSY848" s="926"/>
      <c r="NSZ848" s="926"/>
      <c r="NTA848" s="926"/>
      <c r="NTB848" s="926"/>
      <c r="NTC848" s="926"/>
      <c r="NTD848" s="926"/>
      <c r="NTE848" s="926"/>
      <c r="NTF848" s="926"/>
      <c r="NTG848" s="926"/>
      <c r="NTH848" s="926"/>
      <c r="NTI848" s="926"/>
      <c r="NTJ848" s="926"/>
      <c r="NTK848" s="926"/>
      <c r="NTL848" s="926"/>
      <c r="NTM848" s="926"/>
      <c r="NTN848" s="926"/>
      <c r="NTO848" s="926"/>
      <c r="NTP848" s="926"/>
      <c r="NTQ848" s="926"/>
      <c r="NTR848" s="926"/>
      <c r="NTS848" s="926"/>
      <c r="NTT848" s="926"/>
      <c r="NTU848" s="926"/>
      <c r="NTV848" s="926"/>
      <c r="NTW848" s="926"/>
      <c r="NTX848" s="926"/>
      <c r="NTY848" s="926"/>
      <c r="NTZ848" s="926"/>
      <c r="NUA848" s="926"/>
      <c r="NUB848" s="926"/>
      <c r="NUC848" s="926"/>
      <c r="NUD848" s="926"/>
      <c r="NUE848" s="926"/>
      <c r="NUF848" s="926"/>
      <c r="NUG848" s="926"/>
      <c r="NUH848" s="926"/>
      <c r="NUI848" s="926"/>
      <c r="NUJ848" s="926"/>
      <c r="NUK848" s="926"/>
      <c r="NUL848" s="926"/>
      <c r="NUM848" s="926"/>
      <c r="NUN848" s="926"/>
      <c r="NUO848" s="926"/>
      <c r="NUP848" s="926"/>
      <c r="NUQ848" s="926"/>
      <c r="NUR848" s="926"/>
      <c r="NUS848" s="926"/>
      <c r="NUT848" s="926"/>
      <c r="NUU848" s="926"/>
      <c r="NUV848" s="926"/>
      <c r="NUW848" s="926"/>
      <c r="NUX848" s="926"/>
      <c r="NUY848" s="926"/>
      <c r="NUZ848" s="926"/>
      <c r="NVA848" s="926"/>
      <c r="NVB848" s="926"/>
      <c r="NVC848" s="926"/>
      <c r="NVD848" s="926"/>
      <c r="NVE848" s="926"/>
      <c r="NVF848" s="926"/>
      <c r="NVG848" s="926"/>
      <c r="NVH848" s="926"/>
      <c r="NVI848" s="926"/>
      <c r="NVJ848" s="926"/>
      <c r="NVK848" s="926"/>
      <c r="NVL848" s="926"/>
      <c r="NVM848" s="926"/>
      <c r="NVN848" s="926"/>
      <c r="NVO848" s="926"/>
      <c r="NVP848" s="926"/>
      <c r="NVQ848" s="926"/>
      <c r="NVR848" s="926"/>
      <c r="NVS848" s="926"/>
      <c r="NVT848" s="926"/>
      <c r="NVU848" s="926"/>
      <c r="NVV848" s="926"/>
      <c r="NVW848" s="926"/>
      <c r="NVX848" s="926"/>
      <c r="NVY848" s="926"/>
      <c r="NVZ848" s="926"/>
      <c r="NWA848" s="926"/>
      <c r="NWB848" s="926"/>
      <c r="NWC848" s="926"/>
      <c r="NWD848" s="926"/>
      <c r="NWE848" s="926"/>
      <c r="NWF848" s="926"/>
      <c r="NWG848" s="926"/>
      <c r="NWH848" s="926"/>
      <c r="NWI848" s="926"/>
      <c r="NWJ848" s="926"/>
      <c r="NWK848" s="926"/>
      <c r="NWL848" s="926"/>
      <c r="NWM848" s="926"/>
      <c r="NWN848" s="926"/>
      <c r="NWO848" s="926"/>
      <c r="NWP848" s="926"/>
      <c r="NWQ848" s="926"/>
      <c r="NWR848" s="926"/>
      <c r="NWS848" s="926"/>
      <c r="NWT848" s="926"/>
      <c r="NWU848" s="926"/>
      <c r="NWV848" s="926"/>
      <c r="NWW848" s="926"/>
      <c r="NWX848" s="926"/>
      <c r="NWY848" s="926"/>
      <c r="NWZ848" s="926"/>
      <c r="NXA848" s="926"/>
      <c r="NXB848" s="926"/>
      <c r="NXC848" s="926"/>
      <c r="NXD848" s="926"/>
      <c r="NXE848" s="926"/>
      <c r="NXF848" s="926"/>
      <c r="NXG848" s="926"/>
      <c r="NXH848" s="926"/>
      <c r="NXI848" s="926"/>
      <c r="NXJ848" s="926"/>
      <c r="NXK848" s="926"/>
      <c r="NXL848" s="926"/>
      <c r="NXM848" s="926"/>
      <c r="NXN848" s="926"/>
      <c r="NXO848" s="926"/>
      <c r="NXP848" s="926"/>
      <c r="NXQ848" s="926"/>
      <c r="NXR848" s="926"/>
      <c r="NXS848" s="926"/>
      <c r="NXT848" s="926"/>
      <c r="NXU848" s="926"/>
      <c r="NXV848" s="926"/>
      <c r="NXW848" s="926"/>
      <c r="NXX848" s="926"/>
      <c r="NXY848" s="926"/>
      <c r="NXZ848" s="926"/>
      <c r="NYA848" s="926"/>
      <c r="NYB848" s="926"/>
      <c r="NYC848" s="926"/>
      <c r="NYD848" s="926"/>
      <c r="NYE848" s="926"/>
      <c r="NYF848" s="926"/>
      <c r="NYG848" s="926"/>
      <c r="NYH848" s="926"/>
      <c r="NYI848" s="926"/>
      <c r="NYJ848" s="926"/>
      <c r="NYK848" s="926"/>
      <c r="NYL848" s="926"/>
      <c r="NYM848" s="926"/>
      <c r="NYN848" s="926"/>
      <c r="NYO848" s="926"/>
      <c r="NYP848" s="926"/>
      <c r="NYQ848" s="926"/>
      <c r="NYR848" s="926"/>
      <c r="NYS848" s="926"/>
      <c r="NYT848" s="926"/>
      <c r="NYU848" s="926"/>
      <c r="NYV848" s="926"/>
      <c r="NYW848" s="926"/>
      <c r="NYX848" s="926"/>
      <c r="NYY848" s="926"/>
      <c r="NYZ848" s="926"/>
      <c r="NZA848" s="926"/>
      <c r="NZB848" s="926"/>
      <c r="NZC848" s="926"/>
      <c r="NZD848" s="926"/>
      <c r="NZE848" s="926"/>
      <c r="NZF848" s="926"/>
      <c r="NZG848" s="926"/>
      <c r="NZH848" s="926"/>
      <c r="NZI848" s="926"/>
      <c r="NZJ848" s="926"/>
      <c r="NZK848" s="926"/>
      <c r="NZL848" s="926"/>
      <c r="NZM848" s="926"/>
      <c r="NZN848" s="926"/>
      <c r="NZO848" s="926"/>
      <c r="NZP848" s="926"/>
      <c r="NZQ848" s="926"/>
      <c r="NZR848" s="926"/>
      <c r="NZS848" s="926"/>
      <c r="NZT848" s="926"/>
      <c r="NZU848" s="926"/>
      <c r="NZV848" s="926"/>
      <c r="NZW848" s="926"/>
      <c r="NZX848" s="926"/>
      <c r="NZY848" s="926"/>
      <c r="NZZ848" s="926"/>
      <c r="OAA848" s="926"/>
      <c r="OAB848" s="926"/>
      <c r="OAC848" s="926"/>
      <c r="OAD848" s="926"/>
      <c r="OAE848" s="926"/>
      <c r="OAF848" s="926"/>
      <c r="OAG848" s="926"/>
      <c r="OAH848" s="926"/>
      <c r="OAI848" s="926"/>
      <c r="OAJ848" s="926"/>
      <c r="OAK848" s="926"/>
      <c r="OAL848" s="926"/>
      <c r="OAM848" s="926"/>
      <c r="OAN848" s="926"/>
      <c r="OAO848" s="926"/>
      <c r="OAP848" s="926"/>
      <c r="OAQ848" s="926"/>
      <c r="OAR848" s="926"/>
      <c r="OAS848" s="926"/>
      <c r="OAT848" s="926"/>
      <c r="OAU848" s="926"/>
      <c r="OAV848" s="926"/>
      <c r="OAW848" s="926"/>
      <c r="OAX848" s="926"/>
      <c r="OAY848" s="926"/>
      <c r="OAZ848" s="926"/>
      <c r="OBA848" s="926"/>
      <c r="OBB848" s="926"/>
      <c r="OBC848" s="926"/>
      <c r="OBD848" s="926"/>
      <c r="OBE848" s="926"/>
      <c r="OBF848" s="926"/>
      <c r="OBG848" s="926"/>
      <c r="OBH848" s="926"/>
      <c r="OBI848" s="926"/>
      <c r="OBJ848" s="926"/>
      <c r="OBK848" s="926"/>
      <c r="OBL848" s="926"/>
      <c r="OBM848" s="926"/>
      <c r="OBN848" s="926"/>
      <c r="OBO848" s="926"/>
      <c r="OBP848" s="926"/>
      <c r="OBQ848" s="926"/>
      <c r="OBR848" s="926"/>
      <c r="OBS848" s="926"/>
      <c r="OBT848" s="926"/>
      <c r="OBU848" s="926"/>
      <c r="OBV848" s="926"/>
      <c r="OBW848" s="926"/>
      <c r="OBX848" s="926"/>
      <c r="OBY848" s="926"/>
      <c r="OBZ848" s="926"/>
      <c r="OCA848" s="926"/>
      <c r="OCB848" s="926"/>
      <c r="OCC848" s="926"/>
      <c r="OCD848" s="926"/>
      <c r="OCE848" s="926"/>
      <c r="OCF848" s="926"/>
      <c r="OCG848" s="926"/>
      <c r="OCH848" s="926"/>
      <c r="OCI848" s="926"/>
      <c r="OCJ848" s="926"/>
      <c r="OCK848" s="926"/>
      <c r="OCL848" s="926"/>
      <c r="OCM848" s="926"/>
      <c r="OCN848" s="926"/>
      <c r="OCO848" s="926"/>
      <c r="OCP848" s="926"/>
      <c r="OCQ848" s="926"/>
      <c r="OCR848" s="926"/>
      <c r="OCS848" s="926"/>
      <c r="OCT848" s="926"/>
      <c r="OCU848" s="926"/>
      <c r="OCV848" s="926"/>
      <c r="OCW848" s="926"/>
      <c r="OCX848" s="926"/>
      <c r="OCY848" s="926"/>
      <c r="OCZ848" s="926"/>
      <c r="ODA848" s="926"/>
      <c r="ODB848" s="926"/>
      <c r="ODC848" s="926"/>
      <c r="ODD848" s="926"/>
      <c r="ODE848" s="926"/>
      <c r="ODF848" s="926"/>
      <c r="ODG848" s="926"/>
      <c r="ODH848" s="926"/>
      <c r="ODI848" s="926"/>
      <c r="ODJ848" s="926"/>
      <c r="ODK848" s="926"/>
      <c r="ODL848" s="926"/>
      <c r="ODM848" s="926"/>
      <c r="ODN848" s="926"/>
      <c r="ODO848" s="926"/>
      <c r="ODP848" s="926"/>
      <c r="ODQ848" s="926"/>
      <c r="ODR848" s="926"/>
      <c r="ODS848" s="926"/>
      <c r="ODT848" s="926"/>
      <c r="ODU848" s="926"/>
      <c r="ODV848" s="926"/>
      <c r="ODW848" s="926"/>
      <c r="ODX848" s="926"/>
      <c r="ODY848" s="926"/>
      <c r="ODZ848" s="926"/>
      <c r="OEA848" s="926"/>
      <c r="OEB848" s="926"/>
      <c r="OEC848" s="926"/>
      <c r="OED848" s="926"/>
      <c r="OEE848" s="926"/>
      <c r="OEF848" s="926"/>
      <c r="OEG848" s="926"/>
      <c r="OEH848" s="926"/>
      <c r="OEI848" s="926"/>
      <c r="OEJ848" s="926"/>
      <c r="OEK848" s="926"/>
      <c r="OEL848" s="926"/>
      <c r="OEM848" s="926"/>
      <c r="OEN848" s="926"/>
      <c r="OEO848" s="926"/>
      <c r="OEP848" s="926"/>
      <c r="OEQ848" s="926"/>
      <c r="OER848" s="926"/>
      <c r="OES848" s="926"/>
      <c r="OET848" s="926"/>
      <c r="OEU848" s="926"/>
      <c r="OEV848" s="926"/>
      <c r="OEW848" s="926"/>
      <c r="OEX848" s="926"/>
      <c r="OEY848" s="926"/>
      <c r="OEZ848" s="926"/>
      <c r="OFA848" s="926"/>
      <c r="OFB848" s="926"/>
      <c r="OFC848" s="926"/>
      <c r="OFD848" s="926"/>
      <c r="OFE848" s="926"/>
      <c r="OFF848" s="926"/>
      <c r="OFG848" s="926"/>
      <c r="OFH848" s="926"/>
      <c r="OFI848" s="926"/>
      <c r="OFJ848" s="926"/>
      <c r="OFK848" s="926"/>
      <c r="OFL848" s="926"/>
      <c r="OFM848" s="926"/>
      <c r="OFN848" s="926"/>
      <c r="OFO848" s="926"/>
      <c r="OFP848" s="926"/>
      <c r="OFQ848" s="926"/>
      <c r="OFR848" s="926"/>
      <c r="OFS848" s="926"/>
      <c r="OFT848" s="926"/>
      <c r="OFU848" s="926"/>
      <c r="OFV848" s="926"/>
      <c r="OFW848" s="926"/>
      <c r="OFX848" s="926"/>
      <c r="OFY848" s="926"/>
      <c r="OFZ848" s="926"/>
      <c r="OGA848" s="926"/>
      <c r="OGB848" s="926"/>
      <c r="OGC848" s="926"/>
      <c r="OGD848" s="926"/>
      <c r="OGE848" s="926"/>
      <c r="OGF848" s="926"/>
      <c r="OGG848" s="926"/>
      <c r="OGH848" s="926"/>
      <c r="OGI848" s="926"/>
      <c r="OGJ848" s="926"/>
      <c r="OGK848" s="926"/>
      <c r="OGL848" s="926"/>
      <c r="OGM848" s="926"/>
      <c r="OGN848" s="926"/>
      <c r="OGO848" s="926"/>
      <c r="OGP848" s="926"/>
      <c r="OGQ848" s="926"/>
      <c r="OGR848" s="926"/>
      <c r="OGS848" s="926"/>
      <c r="OGT848" s="926"/>
      <c r="OGU848" s="926"/>
      <c r="OGV848" s="926"/>
      <c r="OGW848" s="926"/>
      <c r="OGX848" s="926"/>
      <c r="OGY848" s="926"/>
      <c r="OGZ848" s="926"/>
      <c r="OHA848" s="926"/>
      <c r="OHB848" s="926"/>
      <c r="OHC848" s="926"/>
      <c r="OHD848" s="926"/>
      <c r="OHE848" s="926"/>
      <c r="OHF848" s="926"/>
      <c r="OHG848" s="926"/>
      <c r="OHH848" s="926"/>
      <c r="OHI848" s="926"/>
      <c r="OHJ848" s="926"/>
      <c r="OHK848" s="926"/>
      <c r="OHL848" s="926"/>
      <c r="OHM848" s="926"/>
      <c r="OHN848" s="926"/>
      <c r="OHO848" s="926"/>
      <c r="OHP848" s="926"/>
      <c r="OHQ848" s="926"/>
      <c r="OHR848" s="926"/>
      <c r="OHS848" s="926"/>
      <c r="OHT848" s="926"/>
      <c r="OHU848" s="926"/>
      <c r="OHV848" s="926"/>
      <c r="OHW848" s="926"/>
      <c r="OHX848" s="926"/>
      <c r="OHY848" s="926"/>
      <c r="OHZ848" s="926"/>
      <c r="OIA848" s="926"/>
      <c r="OIB848" s="926"/>
      <c r="OIC848" s="926"/>
      <c r="OID848" s="926"/>
      <c r="OIE848" s="926"/>
      <c r="OIF848" s="926"/>
      <c r="OIG848" s="926"/>
      <c r="OIH848" s="926"/>
      <c r="OII848" s="926"/>
      <c r="OIJ848" s="926"/>
      <c r="OIK848" s="926"/>
      <c r="OIL848" s="926"/>
      <c r="OIM848" s="926"/>
      <c r="OIN848" s="926"/>
      <c r="OIO848" s="926"/>
      <c r="OIP848" s="926"/>
      <c r="OIQ848" s="926"/>
      <c r="OIR848" s="926"/>
      <c r="OIS848" s="926"/>
      <c r="OIT848" s="926"/>
      <c r="OIU848" s="926"/>
      <c r="OIV848" s="926"/>
      <c r="OIW848" s="926"/>
      <c r="OIX848" s="926"/>
      <c r="OIY848" s="926"/>
      <c r="OIZ848" s="926"/>
      <c r="OJA848" s="926"/>
      <c r="OJB848" s="926"/>
      <c r="OJC848" s="926"/>
      <c r="OJD848" s="926"/>
      <c r="OJE848" s="926"/>
      <c r="OJF848" s="926"/>
      <c r="OJG848" s="926"/>
      <c r="OJH848" s="926"/>
      <c r="OJI848" s="926"/>
      <c r="OJJ848" s="926"/>
      <c r="OJK848" s="926"/>
      <c r="OJL848" s="926"/>
      <c r="OJM848" s="926"/>
      <c r="OJN848" s="926"/>
      <c r="OJO848" s="926"/>
      <c r="OJP848" s="926"/>
      <c r="OJQ848" s="926"/>
      <c r="OJR848" s="926"/>
      <c r="OJS848" s="926"/>
      <c r="OJT848" s="926"/>
      <c r="OJU848" s="926"/>
      <c r="OJV848" s="926"/>
      <c r="OJW848" s="926"/>
      <c r="OJX848" s="926"/>
      <c r="OJY848" s="926"/>
      <c r="OJZ848" s="926"/>
      <c r="OKA848" s="926"/>
      <c r="OKB848" s="926"/>
      <c r="OKC848" s="926"/>
      <c r="OKD848" s="926"/>
      <c r="OKE848" s="926"/>
      <c r="OKF848" s="926"/>
      <c r="OKG848" s="926"/>
      <c r="OKH848" s="926"/>
      <c r="OKI848" s="926"/>
      <c r="OKJ848" s="926"/>
      <c r="OKK848" s="926"/>
      <c r="OKL848" s="926"/>
      <c r="OKM848" s="926"/>
      <c r="OKN848" s="926"/>
      <c r="OKO848" s="926"/>
      <c r="OKP848" s="926"/>
      <c r="OKQ848" s="926"/>
      <c r="OKR848" s="926"/>
      <c r="OKS848" s="926"/>
      <c r="OKT848" s="926"/>
      <c r="OKU848" s="926"/>
      <c r="OKV848" s="926"/>
      <c r="OKW848" s="926"/>
      <c r="OKX848" s="926"/>
      <c r="OKY848" s="926"/>
      <c r="OKZ848" s="926"/>
      <c r="OLA848" s="926"/>
      <c r="OLB848" s="926"/>
      <c r="OLC848" s="926"/>
      <c r="OLD848" s="926"/>
      <c r="OLE848" s="926"/>
      <c r="OLF848" s="926"/>
      <c r="OLG848" s="926"/>
      <c r="OLH848" s="926"/>
      <c r="OLI848" s="926"/>
      <c r="OLJ848" s="926"/>
      <c r="OLK848" s="926"/>
      <c r="OLL848" s="926"/>
      <c r="OLM848" s="926"/>
      <c r="OLN848" s="926"/>
      <c r="OLO848" s="926"/>
      <c r="OLP848" s="926"/>
      <c r="OLQ848" s="926"/>
      <c r="OLR848" s="926"/>
      <c r="OLS848" s="926"/>
      <c r="OLT848" s="926"/>
      <c r="OLU848" s="926"/>
      <c r="OLV848" s="926"/>
      <c r="OLW848" s="926"/>
      <c r="OLX848" s="926"/>
      <c r="OLY848" s="926"/>
      <c r="OLZ848" s="926"/>
      <c r="OMA848" s="926"/>
      <c r="OMB848" s="926"/>
      <c r="OMC848" s="926"/>
      <c r="OMD848" s="926"/>
      <c r="OME848" s="926"/>
      <c r="OMF848" s="926"/>
      <c r="OMG848" s="926"/>
      <c r="OMH848" s="926"/>
      <c r="OMI848" s="926"/>
      <c r="OMJ848" s="926"/>
      <c r="OMK848" s="926"/>
      <c r="OML848" s="926"/>
      <c r="OMM848" s="926"/>
      <c r="OMN848" s="926"/>
      <c r="OMO848" s="926"/>
      <c r="OMP848" s="926"/>
      <c r="OMQ848" s="926"/>
      <c r="OMR848" s="926"/>
      <c r="OMS848" s="926"/>
      <c r="OMT848" s="926"/>
      <c r="OMU848" s="926"/>
      <c r="OMV848" s="926"/>
      <c r="OMW848" s="926"/>
      <c r="OMX848" s="926"/>
      <c r="OMY848" s="926"/>
      <c r="OMZ848" s="926"/>
      <c r="ONA848" s="926"/>
      <c r="ONB848" s="926"/>
      <c r="ONC848" s="926"/>
      <c r="OND848" s="926"/>
      <c r="ONE848" s="926"/>
      <c r="ONF848" s="926"/>
      <c r="ONG848" s="926"/>
      <c r="ONH848" s="926"/>
      <c r="ONI848" s="926"/>
      <c r="ONJ848" s="926"/>
      <c r="ONK848" s="926"/>
      <c r="ONL848" s="926"/>
      <c r="ONM848" s="926"/>
      <c r="ONN848" s="926"/>
      <c r="ONO848" s="926"/>
      <c r="ONP848" s="926"/>
      <c r="ONQ848" s="926"/>
      <c r="ONR848" s="926"/>
      <c r="ONS848" s="926"/>
      <c r="ONT848" s="926"/>
      <c r="ONU848" s="926"/>
      <c r="ONV848" s="926"/>
      <c r="ONW848" s="926"/>
      <c r="ONX848" s="926"/>
      <c r="ONY848" s="926"/>
      <c r="ONZ848" s="926"/>
      <c r="OOA848" s="926"/>
      <c r="OOB848" s="926"/>
      <c r="OOC848" s="926"/>
      <c r="OOD848" s="926"/>
      <c r="OOE848" s="926"/>
      <c r="OOF848" s="926"/>
      <c r="OOG848" s="926"/>
      <c r="OOH848" s="926"/>
      <c r="OOI848" s="926"/>
      <c r="OOJ848" s="926"/>
      <c r="OOK848" s="926"/>
      <c r="OOL848" s="926"/>
      <c r="OOM848" s="926"/>
      <c r="OON848" s="926"/>
      <c r="OOO848" s="926"/>
      <c r="OOP848" s="926"/>
      <c r="OOQ848" s="926"/>
      <c r="OOR848" s="926"/>
      <c r="OOS848" s="926"/>
      <c r="OOT848" s="926"/>
      <c r="OOU848" s="926"/>
      <c r="OOV848" s="926"/>
      <c r="OOW848" s="926"/>
      <c r="OOX848" s="926"/>
      <c r="OOY848" s="926"/>
      <c r="OOZ848" s="926"/>
      <c r="OPA848" s="926"/>
      <c r="OPB848" s="926"/>
      <c r="OPC848" s="926"/>
      <c r="OPD848" s="926"/>
      <c r="OPE848" s="926"/>
      <c r="OPF848" s="926"/>
      <c r="OPG848" s="926"/>
      <c r="OPH848" s="926"/>
      <c r="OPI848" s="926"/>
      <c r="OPJ848" s="926"/>
      <c r="OPK848" s="926"/>
      <c r="OPL848" s="926"/>
      <c r="OPM848" s="926"/>
      <c r="OPN848" s="926"/>
      <c r="OPO848" s="926"/>
      <c r="OPP848" s="926"/>
      <c r="OPQ848" s="926"/>
      <c r="OPR848" s="926"/>
      <c r="OPS848" s="926"/>
      <c r="OPT848" s="926"/>
      <c r="OPU848" s="926"/>
      <c r="OPV848" s="926"/>
      <c r="OPW848" s="926"/>
      <c r="OPX848" s="926"/>
      <c r="OPY848" s="926"/>
      <c r="OPZ848" s="926"/>
      <c r="OQA848" s="926"/>
      <c r="OQB848" s="926"/>
      <c r="OQC848" s="926"/>
      <c r="OQD848" s="926"/>
      <c r="OQE848" s="926"/>
      <c r="OQF848" s="926"/>
      <c r="OQG848" s="926"/>
      <c r="OQH848" s="926"/>
      <c r="OQI848" s="926"/>
      <c r="OQJ848" s="926"/>
      <c r="OQK848" s="926"/>
      <c r="OQL848" s="926"/>
      <c r="OQM848" s="926"/>
      <c r="OQN848" s="926"/>
      <c r="OQO848" s="926"/>
      <c r="OQP848" s="926"/>
      <c r="OQQ848" s="926"/>
      <c r="OQR848" s="926"/>
      <c r="OQS848" s="926"/>
      <c r="OQT848" s="926"/>
      <c r="OQU848" s="926"/>
      <c r="OQV848" s="926"/>
      <c r="OQW848" s="926"/>
      <c r="OQX848" s="926"/>
      <c r="OQY848" s="926"/>
      <c r="OQZ848" s="926"/>
      <c r="ORA848" s="926"/>
      <c r="ORB848" s="926"/>
      <c r="ORC848" s="926"/>
      <c r="ORD848" s="926"/>
      <c r="ORE848" s="926"/>
      <c r="ORF848" s="926"/>
      <c r="ORG848" s="926"/>
      <c r="ORH848" s="926"/>
      <c r="ORI848" s="926"/>
      <c r="ORJ848" s="926"/>
      <c r="ORK848" s="926"/>
      <c r="ORL848" s="926"/>
      <c r="ORM848" s="926"/>
      <c r="ORN848" s="926"/>
      <c r="ORO848" s="926"/>
      <c r="ORP848" s="926"/>
      <c r="ORQ848" s="926"/>
      <c r="ORR848" s="926"/>
      <c r="ORS848" s="926"/>
      <c r="ORT848" s="926"/>
      <c r="ORU848" s="926"/>
      <c r="ORV848" s="926"/>
      <c r="ORW848" s="926"/>
      <c r="ORX848" s="926"/>
      <c r="ORY848" s="926"/>
      <c r="ORZ848" s="926"/>
      <c r="OSA848" s="926"/>
      <c r="OSB848" s="926"/>
      <c r="OSC848" s="926"/>
      <c r="OSD848" s="926"/>
      <c r="OSE848" s="926"/>
      <c r="OSF848" s="926"/>
      <c r="OSG848" s="926"/>
      <c r="OSH848" s="926"/>
      <c r="OSI848" s="926"/>
      <c r="OSJ848" s="926"/>
      <c r="OSK848" s="926"/>
      <c r="OSL848" s="926"/>
      <c r="OSM848" s="926"/>
      <c r="OSN848" s="926"/>
      <c r="OSO848" s="926"/>
      <c r="OSP848" s="926"/>
      <c r="OSQ848" s="926"/>
      <c r="OSR848" s="926"/>
      <c r="OSS848" s="926"/>
      <c r="OST848" s="926"/>
      <c r="OSU848" s="926"/>
      <c r="OSV848" s="926"/>
      <c r="OSW848" s="926"/>
      <c r="OSX848" s="926"/>
      <c r="OSY848" s="926"/>
      <c r="OSZ848" s="926"/>
      <c r="OTA848" s="926"/>
      <c r="OTB848" s="926"/>
      <c r="OTC848" s="926"/>
      <c r="OTD848" s="926"/>
      <c r="OTE848" s="926"/>
      <c r="OTF848" s="926"/>
      <c r="OTG848" s="926"/>
      <c r="OTH848" s="926"/>
      <c r="OTI848" s="926"/>
      <c r="OTJ848" s="926"/>
      <c r="OTK848" s="926"/>
      <c r="OTL848" s="926"/>
      <c r="OTM848" s="926"/>
      <c r="OTN848" s="926"/>
      <c r="OTO848" s="926"/>
      <c r="OTP848" s="926"/>
      <c r="OTQ848" s="926"/>
      <c r="OTR848" s="926"/>
      <c r="OTS848" s="926"/>
      <c r="OTT848" s="926"/>
      <c r="OTU848" s="926"/>
      <c r="OTV848" s="926"/>
      <c r="OTW848" s="926"/>
      <c r="OTX848" s="926"/>
      <c r="OTY848" s="926"/>
      <c r="OTZ848" s="926"/>
      <c r="OUA848" s="926"/>
      <c r="OUB848" s="926"/>
      <c r="OUC848" s="926"/>
      <c r="OUD848" s="926"/>
      <c r="OUE848" s="926"/>
      <c r="OUF848" s="926"/>
      <c r="OUG848" s="926"/>
      <c r="OUH848" s="926"/>
      <c r="OUI848" s="926"/>
      <c r="OUJ848" s="926"/>
      <c r="OUK848" s="926"/>
      <c r="OUL848" s="926"/>
      <c r="OUM848" s="926"/>
      <c r="OUN848" s="926"/>
      <c r="OUO848" s="926"/>
      <c r="OUP848" s="926"/>
      <c r="OUQ848" s="926"/>
      <c r="OUR848" s="926"/>
      <c r="OUS848" s="926"/>
      <c r="OUT848" s="926"/>
      <c r="OUU848" s="926"/>
      <c r="OUV848" s="926"/>
      <c r="OUW848" s="926"/>
      <c r="OUX848" s="926"/>
      <c r="OUY848" s="926"/>
      <c r="OUZ848" s="926"/>
      <c r="OVA848" s="926"/>
      <c r="OVB848" s="926"/>
      <c r="OVC848" s="926"/>
      <c r="OVD848" s="926"/>
      <c r="OVE848" s="926"/>
      <c r="OVF848" s="926"/>
      <c r="OVG848" s="926"/>
      <c r="OVH848" s="926"/>
      <c r="OVI848" s="926"/>
      <c r="OVJ848" s="926"/>
      <c r="OVK848" s="926"/>
      <c r="OVL848" s="926"/>
      <c r="OVM848" s="926"/>
      <c r="OVN848" s="926"/>
      <c r="OVO848" s="926"/>
      <c r="OVP848" s="926"/>
      <c r="OVQ848" s="926"/>
      <c r="OVR848" s="926"/>
      <c r="OVS848" s="926"/>
      <c r="OVT848" s="926"/>
      <c r="OVU848" s="926"/>
      <c r="OVV848" s="926"/>
      <c r="OVW848" s="926"/>
      <c r="OVX848" s="926"/>
      <c r="OVY848" s="926"/>
      <c r="OVZ848" s="926"/>
      <c r="OWA848" s="926"/>
      <c r="OWB848" s="926"/>
      <c r="OWC848" s="926"/>
      <c r="OWD848" s="926"/>
      <c r="OWE848" s="926"/>
      <c r="OWF848" s="926"/>
      <c r="OWG848" s="926"/>
      <c r="OWH848" s="926"/>
      <c r="OWI848" s="926"/>
      <c r="OWJ848" s="926"/>
      <c r="OWK848" s="926"/>
      <c r="OWL848" s="926"/>
      <c r="OWM848" s="926"/>
      <c r="OWN848" s="926"/>
      <c r="OWO848" s="926"/>
      <c r="OWP848" s="926"/>
      <c r="OWQ848" s="926"/>
      <c r="OWR848" s="926"/>
      <c r="OWS848" s="926"/>
      <c r="OWT848" s="926"/>
      <c r="OWU848" s="926"/>
      <c r="OWV848" s="926"/>
      <c r="OWW848" s="926"/>
      <c r="OWX848" s="926"/>
      <c r="OWY848" s="926"/>
      <c r="OWZ848" s="926"/>
      <c r="OXA848" s="926"/>
      <c r="OXB848" s="926"/>
      <c r="OXC848" s="926"/>
      <c r="OXD848" s="926"/>
      <c r="OXE848" s="926"/>
      <c r="OXF848" s="926"/>
      <c r="OXG848" s="926"/>
      <c r="OXH848" s="926"/>
      <c r="OXI848" s="926"/>
      <c r="OXJ848" s="926"/>
      <c r="OXK848" s="926"/>
      <c r="OXL848" s="926"/>
      <c r="OXM848" s="926"/>
      <c r="OXN848" s="926"/>
      <c r="OXO848" s="926"/>
      <c r="OXP848" s="926"/>
      <c r="OXQ848" s="926"/>
      <c r="OXR848" s="926"/>
      <c r="OXS848" s="926"/>
      <c r="OXT848" s="926"/>
      <c r="OXU848" s="926"/>
      <c r="OXV848" s="926"/>
      <c r="OXW848" s="926"/>
      <c r="OXX848" s="926"/>
      <c r="OXY848" s="926"/>
      <c r="OXZ848" s="926"/>
      <c r="OYA848" s="926"/>
      <c r="OYB848" s="926"/>
      <c r="OYC848" s="926"/>
      <c r="OYD848" s="926"/>
      <c r="OYE848" s="926"/>
      <c r="OYF848" s="926"/>
      <c r="OYG848" s="926"/>
      <c r="OYH848" s="926"/>
      <c r="OYI848" s="926"/>
      <c r="OYJ848" s="926"/>
      <c r="OYK848" s="926"/>
      <c r="OYL848" s="926"/>
      <c r="OYM848" s="926"/>
      <c r="OYN848" s="926"/>
      <c r="OYO848" s="926"/>
      <c r="OYP848" s="926"/>
      <c r="OYQ848" s="926"/>
      <c r="OYR848" s="926"/>
      <c r="OYS848" s="926"/>
      <c r="OYT848" s="926"/>
      <c r="OYU848" s="926"/>
      <c r="OYV848" s="926"/>
      <c r="OYW848" s="926"/>
      <c r="OYX848" s="926"/>
      <c r="OYY848" s="926"/>
      <c r="OYZ848" s="926"/>
      <c r="OZA848" s="926"/>
      <c r="OZB848" s="926"/>
      <c r="OZC848" s="926"/>
      <c r="OZD848" s="926"/>
      <c r="OZE848" s="926"/>
      <c r="OZF848" s="926"/>
      <c r="OZG848" s="926"/>
      <c r="OZH848" s="926"/>
      <c r="OZI848" s="926"/>
      <c r="OZJ848" s="926"/>
      <c r="OZK848" s="926"/>
      <c r="OZL848" s="926"/>
      <c r="OZM848" s="926"/>
      <c r="OZN848" s="926"/>
      <c r="OZO848" s="926"/>
      <c r="OZP848" s="926"/>
      <c r="OZQ848" s="926"/>
      <c r="OZR848" s="926"/>
      <c r="OZS848" s="926"/>
      <c r="OZT848" s="926"/>
      <c r="OZU848" s="926"/>
      <c r="OZV848" s="926"/>
      <c r="OZW848" s="926"/>
      <c r="OZX848" s="926"/>
      <c r="OZY848" s="926"/>
      <c r="OZZ848" s="926"/>
      <c r="PAA848" s="926"/>
      <c r="PAB848" s="926"/>
      <c r="PAC848" s="926"/>
      <c r="PAD848" s="926"/>
      <c r="PAE848" s="926"/>
      <c r="PAF848" s="926"/>
      <c r="PAG848" s="926"/>
      <c r="PAH848" s="926"/>
      <c r="PAI848" s="926"/>
      <c r="PAJ848" s="926"/>
      <c r="PAK848" s="926"/>
      <c r="PAL848" s="926"/>
      <c r="PAM848" s="926"/>
      <c r="PAN848" s="926"/>
      <c r="PAO848" s="926"/>
      <c r="PAP848" s="926"/>
      <c r="PAQ848" s="926"/>
      <c r="PAR848" s="926"/>
      <c r="PAS848" s="926"/>
      <c r="PAT848" s="926"/>
      <c r="PAU848" s="926"/>
      <c r="PAV848" s="926"/>
      <c r="PAW848" s="926"/>
      <c r="PAX848" s="926"/>
      <c r="PAY848" s="926"/>
      <c r="PAZ848" s="926"/>
      <c r="PBA848" s="926"/>
      <c r="PBB848" s="926"/>
      <c r="PBC848" s="926"/>
      <c r="PBD848" s="926"/>
      <c r="PBE848" s="926"/>
      <c r="PBF848" s="926"/>
      <c r="PBG848" s="926"/>
      <c r="PBH848" s="926"/>
      <c r="PBI848" s="926"/>
      <c r="PBJ848" s="926"/>
      <c r="PBK848" s="926"/>
      <c r="PBL848" s="926"/>
      <c r="PBM848" s="926"/>
      <c r="PBN848" s="926"/>
      <c r="PBO848" s="926"/>
      <c r="PBP848" s="926"/>
      <c r="PBQ848" s="926"/>
      <c r="PBR848" s="926"/>
      <c r="PBS848" s="926"/>
      <c r="PBT848" s="926"/>
      <c r="PBU848" s="926"/>
      <c r="PBV848" s="926"/>
      <c r="PBW848" s="926"/>
      <c r="PBX848" s="926"/>
      <c r="PBY848" s="926"/>
      <c r="PBZ848" s="926"/>
      <c r="PCA848" s="926"/>
      <c r="PCB848" s="926"/>
      <c r="PCC848" s="926"/>
      <c r="PCD848" s="926"/>
      <c r="PCE848" s="926"/>
      <c r="PCF848" s="926"/>
      <c r="PCG848" s="926"/>
      <c r="PCH848" s="926"/>
      <c r="PCI848" s="926"/>
      <c r="PCJ848" s="926"/>
      <c r="PCK848" s="926"/>
      <c r="PCL848" s="926"/>
      <c r="PCM848" s="926"/>
      <c r="PCN848" s="926"/>
      <c r="PCO848" s="926"/>
      <c r="PCP848" s="926"/>
      <c r="PCQ848" s="926"/>
      <c r="PCR848" s="926"/>
      <c r="PCS848" s="926"/>
      <c r="PCT848" s="926"/>
      <c r="PCU848" s="926"/>
      <c r="PCV848" s="926"/>
      <c r="PCW848" s="926"/>
      <c r="PCX848" s="926"/>
      <c r="PCY848" s="926"/>
      <c r="PCZ848" s="926"/>
      <c r="PDA848" s="926"/>
      <c r="PDB848" s="926"/>
      <c r="PDC848" s="926"/>
      <c r="PDD848" s="926"/>
      <c r="PDE848" s="926"/>
      <c r="PDF848" s="926"/>
      <c r="PDG848" s="926"/>
      <c r="PDH848" s="926"/>
      <c r="PDI848" s="926"/>
      <c r="PDJ848" s="926"/>
      <c r="PDK848" s="926"/>
      <c r="PDL848" s="926"/>
      <c r="PDM848" s="926"/>
      <c r="PDN848" s="926"/>
      <c r="PDO848" s="926"/>
      <c r="PDP848" s="926"/>
      <c r="PDQ848" s="926"/>
      <c r="PDR848" s="926"/>
      <c r="PDS848" s="926"/>
      <c r="PDT848" s="926"/>
      <c r="PDU848" s="926"/>
      <c r="PDV848" s="926"/>
      <c r="PDW848" s="926"/>
      <c r="PDX848" s="926"/>
      <c r="PDY848" s="926"/>
      <c r="PDZ848" s="926"/>
      <c r="PEA848" s="926"/>
      <c r="PEB848" s="926"/>
      <c r="PEC848" s="926"/>
      <c r="PED848" s="926"/>
      <c r="PEE848" s="926"/>
      <c r="PEF848" s="926"/>
      <c r="PEG848" s="926"/>
      <c r="PEH848" s="926"/>
      <c r="PEI848" s="926"/>
      <c r="PEJ848" s="926"/>
      <c r="PEK848" s="926"/>
      <c r="PEL848" s="926"/>
      <c r="PEM848" s="926"/>
      <c r="PEN848" s="926"/>
      <c r="PEO848" s="926"/>
      <c r="PEP848" s="926"/>
      <c r="PEQ848" s="926"/>
      <c r="PER848" s="926"/>
      <c r="PES848" s="926"/>
      <c r="PET848" s="926"/>
      <c r="PEU848" s="926"/>
      <c r="PEV848" s="926"/>
      <c r="PEW848" s="926"/>
      <c r="PEX848" s="926"/>
      <c r="PEY848" s="926"/>
      <c r="PEZ848" s="926"/>
      <c r="PFA848" s="926"/>
      <c r="PFB848" s="926"/>
      <c r="PFC848" s="926"/>
      <c r="PFD848" s="926"/>
      <c r="PFE848" s="926"/>
      <c r="PFF848" s="926"/>
      <c r="PFG848" s="926"/>
      <c r="PFH848" s="926"/>
      <c r="PFI848" s="926"/>
      <c r="PFJ848" s="926"/>
      <c r="PFK848" s="926"/>
      <c r="PFL848" s="926"/>
      <c r="PFM848" s="926"/>
      <c r="PFN848" s="926"/>
      <c r="PFO848" s="926"/>
      <c r="PFP848" s="926"/>
      <c r="PFQ848" s="926"/>
      <c r="PFR848" s="926"/>
      <c r="PFS848" s="926"/>
      <c r="PFT848" s="926"/>
      <c r="PFU848" s="926"/>
      <c r="PFV848" s="926"/>
      <c r="PFW848" s="926"/>
      <c r="PFX848" s="926"/>
      <c r="PFY848" s="926"/>
      <c r="PFZ848" s="926"/>
      <c r="PGA848" s="926"/>
      <c r="PGB848" s="926"/>
      <c r="PGC848" s="926"/>
      <c r="PGD848" s="926"/>
      <c r="PGE848" s="926"/>
      <c r="PGF848" s="926"/>
      <c r="PGG848" s="926"/>
      <c r="PGH848" s="926"/>
      <c r="PGI848" s="926"/>
      <c r="PGJ848" s="926"/>
      <c r="PGK848" s="926"/>
      <c r="PGL848" s="926"/>
      <c r="PGM848" s="926"/>
      <c r="PGN848" s="926"/>
      <c r="PGO848" s="926"/>
      <c r="PGP848" s="926"/>
      <c r="PGQ848" s="926"/>
      <c r="PGR848" s="926"/>
      <c r="PGS848" s="926"/>
      <c r="PGT848" s="926"/>
      <c r="PGU848" s="926"/>
      <c r="PGV848" s="926"/>
      <c r="PGW848" s="926"/>
      <c r="PGX848" s="926"/>
      <c r="PGY848" s="926"/>
      <c r="PGZ848" s="926"/>
      <c r="PHA848" s="926"/>
      <c r="PHB848" s="926"/>
      <c r="PHC848" s="926"/>
      <c r="PHD848" s="926"/>
      <c r="PHE848" s="926"/>
      <c r="PHF848" s="926"/>
      <c r="PHG848" s="926"/>
      <c r="PHH848" s="926"/>
      <c r="PHI848" s="926"/>
      <c r="PHJ848" s="926"/>
      <c r="PHK848" s="926"/>
      <c r="PHL848" s="926"/>
      <c r="PHM848" s="926"/>
      <c r="PHN848" s="926"/>
      <c r="PHO848" s="926"/>
      <c r="PHP848" s="926"/>
      <c r="PHQ848" s="926"/>
      <c r="PHR848" s="926"/>
      <c r="PHS848" s="926"/>
      <c r="PHT848" s="926"/>
      <c r="PHU848" s="926"/>
      <c r="PHV848" s="926"/>
      <c r="PHW848" s="926"/>
      <c r="PHX848" s="926"/>
      <c r="PHY848" s="926"/>
      <c r="PHZ848" s="926"/>
      <c r="PIA848" s="926"/>
      <c r="PIB848" s="926"/>
      <c r="PIC848" s="926"/>
      <c r="PID848" s="926"/>
      <c r="PIE848" s="926"/>
      <c r="PIF848" s="926"/>
      <c r="PIG848" s="926"/>
      <c r="PIH848" s="926"/>
      <c r="PII848" s="926"/>
      <c r="PIJ848" s="926"/>
      <c r="PIK848" s="926"/>
      <c r="PIL848" s="926"/>
      <c r="PIM848" s="926"/>
      <c r="PIN848" s="926"/>
      <c r="PIO848" s="926"/>
      <c r="PIP848" s="926"/>
      <c r="PIQ848" s="926"/>
      <c r="PIR848" s="926"/>
      <c r="PIS848" s="926"/>
      <c r="PIT848" s="926"/>
      <c r="PIU848" s="926"/>
      <c r="PIV848" s="926"/>
      <c r="PIW848" s="926"/>
      <c r="PIX848" s="926"/>
      <c r="PIY848" s="926"/>
      <c r="PIZ848" s="926"/>
      <c r="PJA848" s="926"/>
      <c r="PJB848" s="926"/>
      <c r="PJC848" s="926"/>
      <c r="PJD848" s="926"/>
      <c r="PJE848" s="926"/>
      <c r="PJF848" s="926"/>
      <c r="PJG848" s="926"/>
      <c r="PJH848" s="926"/>
      <c r="PJI848" s="926"/>
      <c r="PJJ848" s="926"/>
      <c r="PJK848" s="926"/>
      <c r="PJL848" s="926"/>
      <c r="PJM848" s="926"/>
      <c r="PJN848" s="926"/>
      <c r="PJO848" s="926"/>
      <c r="PJP848" s="926"/>
      <c r="PJQ848" s="926"/>
      <c r="PJR848" s="926"/>
      <c r="PJS848" s="926"/>
      <c r="PJT848" s="926"/>
      <c r="PJU848" s="926"/>
      <c r="PJV848" s="926"/>
      <c r="PJW848" s="926"/>
      <c r="PJX848" s="926"/>
      <c r="PJY848" s="926"/>
      <c r="PJZ848" s="926"/>
      <c r="PKA848" s="926"/>
      <c r="PKB848" s="926"/>
      <c r="PKC848" s="926"/>
      <c r="PKD848" s="926"/>
      <c r="PKE848" s="926"/>
      <c r="PKF848" s="926"/>
      <c r="PKG848" s="926"/>
      <c r="PKH848" s="926"/>
      <c r="PKI848" s="926"/>
      <c r="PKJ848" s="926"/>
      <c r="PKK848" s="926"/>
      <c r="PKL848" s="926"/>
      <c r="PKM848" s="926"/>
      <c r="PKN848" s="926"/>
      <c r="PKO848" s="926"/>
      <c r="PKP848" s="926"/>
      <c r="PKQ848" s="926"/>
      <c r="PKR848" s="926"/>
      <c r="PKS848" s="926"/>
      <c r="PKT848" s="926"/>
      <c r="PKU848" s="926"/>
      <c r="PKV848" s="926"/>
      <c r="PKW848" s="926"/>
      <c r="PKX848" s="926"/>
      <c r="PKY848" s="926"/>
      <c r="PKZ848" s="926"/>
      <c r="PLA848" s="926"/>
      <c r="PLB848" s="926"/>
      <c r="PLC848" s="926"/>
      <c r="PLD848" s="926"/>
      <c r="PLE848" s="926"/>
      <c r="PLF848" s="926"/>
      <c r="PLG848" s="926"/>
      <c r="PLH848" s="926"/>
      <c r="PLI848" s="926"/>
      <c r="PLJ848" s="926"/>
      <c r="PLK848" s="926"/>
      <c r="PLL848" s="926"/>
      <c r="PLM848" s="926"/>
      <c r="PLN848" s="926"/>
      <c r="PLO848" s="926"/>
      <c r="PLP848" s="926"/>
      <c r="PLQ848" s="926"/>
      <c r="PLR848" s="926"/>
      <c r="PLS848" s="926"/>
      <c r="PLT848" s="926"/>
      <c r="PLU848" s="926"/>
      <c r="PLV848" s="926"/>
      <c r="PLW848" s="926"/>
      <c r="PLX848" s="926"/>
      <c r="PLY848" s="926"/>
      <c r="PLZ848" s="926"/>
      <c r="PMA848" s="926"/>
      <c r="PMB848" s="926"/>
      <c r="PMC848" s="926"/>
      <c r="PMD848" s="926"/>
      <c r="PME848" s="926"/>
      <c r="PMF848" s="926"/>
      <c r="PMG848" s="926"/>
      <c r="PMH848" s="926"/>
      <c r="PMI848" s="926"/>
      <c r="PMJ848" s="926"/>
      <c r="PMK848" s="926"/>
      <c r="PML848" s="926"/>
      <c r="PMM848" s="926"/>
      <c r="PMN848" s="926"/>
      <c r="PMO848" s="926"/>
      <c r="PMP848" s="926"/>
      <c r="PMQ848" s="926"/>
      <c r="PMR848" s="926"/>
      <c r="PMS848" s="926"/>
      <c r="PMT848" s="926"/>
      <c r="PMU848" s="926"/>
      <c r="PMV848" s="926"/>
      <c r="PMW848" s="926"/>
      <c r="PMX848" s="926"/>
      <c r="PMY848" s="926"/>
      <c r="PMZ848" s="926"/>
      <c r="PNA848" s="926"/>
      <c r="PNB848" s="926"/>
      <c r="PNC848" s="926"/>
      <c r="PND848" s="926"/>
      <c r="PNE848" s="926"/>
      <c r="PNF848" s="926"/>
      <c r="PNG848" s="926"/>
      <c r="PNH848" s="926"/>
      <c r="PNI848" s="926"/>
      <c r="PNJ848" s="926"/>
      <c r="PNK848" s="926"/>
      <c r="PNL848" s="926"/>
      <c r="PNM848" s="926"/>
      <c r="PNN848" s="926"/>
      <c r="PNO848" s="926"/>
      <c r="PNP848" s="926"/>
      <c r="PNQ848" s="926"/>
      <c r="PNR848" s="926"/>
      <c r="PNS848" s="926"/>
      <c r="PNT848" s="926"/>
      <c r="PNU848" s="926"/>
      <c r="PNV848" s="926"/>
      <c r="PNW848" s="926"/>
      <c r="PNX848" s="926"/>
      <c r="PNY848" s="926"/>
      <c r="PNZ848" s="926"/>
      <c r="POA848" s="926"/>
      <c r="POB848" s="926"/>
      <c r="POC848" s="926"/>
      <c r="POD848" s="926"/>
      <c r="POE848" s="926"/>
      <c r="POF848" s="926"/>
      <c r="POG848" s="926"/>
      <c r="POH848" s="926"/>
      <c r="POI848" s="926"/>
      <c r="POJ848" s="926"/>
      <c r="POK848" s="926"/>
      <c r="POL848" s="926"/>
      <c r="POM848" s="926"/>
      <c r="PON848" s="926"/>
      <c r="POO848" s="926"/>
      <c r="POP848" s="926"/>
      <c r="POQ848" s="926"/>
      <c r="POR848" s="926"/>
      <c r="POS848" s="926"/>
      <c r="POT848" s="926"/>
      <c r="POU848" s="926"/>
      <c r="POV848" s="926"/>
      <c r="POW848" s="926"/>
      <c r="POX848" s="926"/>
      <c r="POY848" s="926"/>
      <c r="POZ848" s="926"/>
      <c r="PPA848" s="926"/>
      <c r="PPB848" s="926"/>
      <c r="PPC848" s="926"/>
      <c r="PPD848" s="926"/>
      <c r="PPE848" s="926"/>
      <c r="PPF848" s="926"/>
      <c r="PPG848" s="926"/>
      <c r="PPH848" s="926"/>
      <c r="PPI848" s="926"/>
      <c r="PPJ848" s="926"/>
      <c r="PPK848" s="926"/>
      <c r="PPL848" s="926"/>
      <c r="PPM848" s="926"/>
      <c r="PPN848" s="926"/>
      <c r="PPO848" s="926"/>
      <c r="PPP848" s="926"/>
      <c r="PPQ848" s="926"/>
      <c r="PPR848" s="926"/>
      <c r="PPS848" s="926"/>
      <c r="PPT848" s="926"/>
      <c r="PPU848" s="926"/>
      <c r="PPV848" s="926"/>
      <c r="PPW848" s="926"/>
      <c r="PPX848" s="926"/>
      <c r="PPY848" s="926"/>
      <c r="PPZ848" s="926"/>
      <c r="PQA848" s="926"/>
      <c r="PQB848" s="926"/>
      <c r="PQC848" s="926"/>
      <c r="PQD848" s="926"/>
      <c r="PQE848" s="926"/>
      <c r="PQF848" s="926"/>
      <c r="PQG848" s="926"/>
      <c r="PQH848" s="926"/>
      <c r="PQI848" s="926"/>
      <c r="PQJ848" s="926"/>
      <c r="PQK848" s="926"/>
      <c r="PQL848" s="926"/>
      <c r="PQM848" s="926"/>
      <c r="PQN848" s="926"/>
      <c r="PQO848" s="926"/>
      <c r="PQP848" s="926"/>
      <c r="PQQ848" s="926"/>
      <c r="PQR848" s="926"/>
      <c r="PQS848" s="926"/>
      <c r="PQT848" s="926"/>
      <c r="PQU848" s="926"/>
      <c r="PQV848" s="926"/>
      <c r="PQW848" s="926"/>
      <c r="PQX848" s="926"/>
      <c r="PQY848" s="926"/>
      <c r="PQZ848" s="926"/>
      <c r="PRA848" s="926"/>
      <c r="PRB848" s="926"/>
      <c r="PRC848" s="926"/>
      <c r="PRD848" s="926"/>
      <c r="PRE848" s="926"/>
      <c r="PRF848" s="926"/>
      <c r="PRG848" s="926"/>
      <c r="PRH848" s="926"/>
      <c r="PRI848" s="926"/>
      <c r="PRJ848" s="926"/>
      <c r="PRK848" s="926"/>
      <c r="PRL848" s="926"/>
      <c r="PRM848" s="926"/>
      <c r="PRN848" s="926"/>
      <c r="PRO848" s="926"/>
      <c r="PRP848" s="926"/>
      <c r="PRQ848" s="926"/>
      <c r="PRR848" s="926"/>
      <c r="PRS848" s="926"/>
      <c r="PRT848" s="926"/>
      <c r="PRU848" s="926"/>
      <c r="PRV848" s="926"/>
      <c r="PRW848" s="926"/>
      <c r="PRX848" s="926"/>
      <c r="PRY848" s="926"/>
      <c r="PRZ848" s="926"/>
      <c r="PSA848" s="926"/>
      <c r="PSB848" s="926"/>
      <c r="PSC848" s="926"/>
      <c r="PSD848" s="926"/>
      <c r="PSE848" s="926"/>
      <c r="PSF848" s="926"/>
      <c r="PSG848" s="926"/>
      <c r="PSH848" s="926"/>
      <c r="PSI848" s="926"/>
      <c r="PSJ848" s="926"/>
      <c r="PSK848" s="926"/>
      <c r="PSL848" s="926"/>
      <c r="PSM848" s="926"/>
      <c r="PSN848" s="926"/>
      <c r="PSO848" s="926"/>
      <c r="PSP848" s="926"/>
      <c r="PSQ848" s="926"/>
      <c r="PSR848" s="926"/>
      <c r="PSS848" s="926"/>
      <c r="PST848" s="926"/>
      <c r="PSU848" s="926"/>
      <c r="PSV848" s="926"/>
      <c r="PSW848" s="926"/>
      <c r="PSX848" s="926"/>
      <c r="PSY848" s="926"/>
      <c r="PSZ848" s="926"/>
      <c r="PTA848" s="926"/>
      <c r="PTB848" s="926"/>
      <c r="PTC848" s="926"/>
      <c r="PTD848" s="926"/>
      <c r="PTE848" s="926"/>
      <c r="PTF848" s="926"/>
      <c r="PTG848" s="926"/>
      <c r="PTH848" s="926"/>
      <c r="PTI848" s="926"/>
      <c r="PTJ848" s="926"/>
      <c r="PTK848" s="926"/>
      <c r="PTL848" s="926"/>
      <c r="PTM848" s="926"/>
      <c r="PTN848" s="926"/>
      <c r="PTO848" s="926"/>
      <c r="PTP848" s="926"/>
      <c r="PTQ848" s="926"/>
      <c r="PTR848" s="926"/>
      <c r="PTS848" s="926"/>
      <c r="PTT848" s="926"/>
      <c r="PTU848" s="926"/>
      <c r="PTV848" s="926"/>
      <c r="PTW848" s="926"/>
      <c r="PTX848" s="926"/>
      <c r="PTY848" s="926"/>
      <c r="PTZ848" s="926"/>
      <c r="PUA848" s="926"/>
      <c r="PUB848" s="926"/>
      <c r="PUC848" s="926"/>
      <c r="PUD848" s="926"/>
      <c r="PUE848" s="926"/>
      <c r="PUF848" s="926"/>
      <c r="PUG848" s="926"/>
      <c r="PUH848" s="926"/>
      <c r="PUI848" s="926"/>
      <c r="PUJ848" s="926"/>
      <c r="PUK848" s="926"/>
      <c r="PUL848" s="926"/>
      <c r="PUM848" s="926"/>
      <c r="PUN848" s="926"/>
      <c r="PUO848" s="926"/>
      <c r="PUP848" s="926"/>
      <c r="PUQ848" s="926"/>
      <c r="PUR848" s="926"/>
      <c r="PUS848" s="926"/>
      <c r="PUT848" s="926"/>
      <c r="PUU848" s="926"/>
      <c r="PUV848" s="926"/>
      <c r="PUW848" s="926"/>
      <c r="PUX848" s="926"/>
      <c r="PUY848" s="926"/>
      <c r="PUZ848" s="926"/>
      <c r="PVA848" s="926"/>
      <c r="PVB848" s="926"/>
      <c r="PVC848" s="926"/>
      <c r="PVD848" s="926"/>
      <c r="PVE848" s="926"/>
      <c r="PVF848" s="926"/>
      <c r="PVG848" s="926"/>
      <c r="PVH848" s="926"/>
      <c r="PVI848" s="926"/>
      <c r="PVJ848" s="926"/>
      <c r="PVK848" s="926"/>
      <c r="PVL848" s="926"/>
      <c r="PVM848" s="926"/>
      <c r="PVN848" s="926"/>
      <c r="PVO848" s="926"/>
      <c r="PVP848" s="926"/>
      <c r="PVQ848" s="926"/>
      <c r="PVR848" s="926"/>
      <c r="PVS848" s="926"/>
      <c r="PVT848" s="926"/>
      <c r="PVU848" s="926"/>
      <c r="PVV848" s="926"/>
      <c r="PVW848" s="926"/>
      <c r="PVX848" s="926"/>
      <c r="PVY848" s="926"/>
      <c r="PVZ848" s="926"/>
      <c r="PWA848" s="926"/>
      <c r="PWB848" s="926"/>
      <c r="PWC848" s="926"/>
      <c r="PWD848" s="926"/>
      <c r="PWE848" s="926"/>
      <c r="PWF848" s="926"/>
      <c r="PWG848" s="926"/>
      <c r="PWH848" s="926"/>
      <c r="PWI848" s="926"/>
      <c r="PWJ848" s="926"/>
      <c r="PWK848" s="926"/>
      <c r="PWL848" s="926"/>
      <c r="PWM848" s="926"/>
      <c r="PWN848" s="926"/>
      <c r="PWO848" s="926"/>
      <c r="PWP848" s="926"/>
      <c r="PWQ848" s="926"/>
      <c r="PWR848" s="926"/>
      <c r="PWS848" s="926"/>
      <c r="PWT848" s="926"/>
      <c r="PWU848" s="926"/>
      <c r="PWV848" s="926"/>
      <c r="PWW848" s="926"/>
      <c r="PWX848" s="926"/>
      <c r="PWY848" s="926"/>
      <c r="PWZ848" s="926"/>
      <c r="PXA848" s="926"/>
      <c r="PXB848" s="926"/>
      <c r="PXC848" s="926"/>
      <c r="PXD848" s="926"/>
      <c r="PXE848" s="926"/>
      <c r="PXF848" s="926"/>
      <c r="PXG848" s="926"/>
      <c r="PXH848" s="926"/>
      <c r="PXI848" s="926"/>
      <c r="PXJ848" s="926"/>
      <c r="PXK848" s="926"/>
      <c r="PXL848" s="926"/>
      <c r="PXM848" s="926"/>
      <c r="PXN848" s="926"/>
      <c r="PXO848" s="926"/>
      <c r="PXP848" s="926"/>
      <c r="PXQ848" s="926"/>
      <c r="PXR848" s="926"/>
      <c r="PXS848" s="926"/>
      <c r="PXT848" s="926"/>
      <c r="PXU848" s="926"/>
      <c r="PXV848" s="926"/>
      <c r="PXW848" s="926"/>
      <c r="PXX848" s="926"/>
      <c r="PXY848" s="926"/>
      <c r="PXZ848" s="926"/>
      <c r="PYA848" s="926"/>
      <c r="PYB848" s="926"/>
      <c r="PYC848" s="926"/>
      <c r="PYD848" s="926"/>
      <c r="PYE848" s="926"/>
      <c r="PYF848" s="926"/>
      <c r="PYG848" s="926"/>
      <c r="PYH848" s="926"/>
      <c r="PYI848" s="926"/>
      <c r="PYJ848" s="926"/>
      <c r="PYK848" s="926"/>
      <c r="PYL848" s="926"/>
      <c r="PYM848" s="926"/>
      <c r="PYN848" s="926"/>
      <c r="PYO848" s="926"/>
      <c r="PYP848" s="926"/>
      <c r="PYQ848" s="926"/>
      <c r="PYR848" s="926"/>
      <c r="PYS848" s="926"/>
      <c r="PYT848" s="926"/>
      <c r="PYU848" s="926"/>
      <c r="PYV848" s="926"/>
      <c r="PYW848" s="926"/>
      <c r="PYX848" s="926"/>
      <c r="PYY848" s="926"/>
      <c r="PYZ848" s="926"/>
      <c r="PZA848" s="926"/>
      <c r="PZB848" s="926"/>
      <c r="PZC848" s="926"/>
      <c r="PZD848" s="926"/>
      <c r="PZE848" s="926"/>
      <c r="PZF848" s="926"/>
      <c r="PZG848" s="926"/>
      <c r="PZH848" s="926"/>
      <c r="PZI848" s="926"/>
      <c r="PZJ848" s="926"/>
      <c r="PZK848" s="926"/>
      <c r="PZL848" s="926"/>
      <c r="PZM848" s="926"/>
      <c r="PZN848" s="926"/>
      <c r="PZO848" s="926"/>
      <c r="PZP848" s="926"/>
      <c r="PZQ848" s="926"/>
      <c r="PZR848" s="926"/>
      <c r="PZS848" s="926"/>
      <c r="PZT848" s="926"/>
      <c r="PZU848" s="926"/>
      <c r="PZV848" s="926"/>
      <c r="PZW848" s="926"/>
      <c r="PZX848" s="926"/>
      <c r="PZY848" s="926"/>
      <c r="PZZ848" s="926"/>
      <c r="QAA848" s="926"/>
      <c r="QAB848" s="926"/>
      <c r="QAC848" s="926"/>
      <c r="QAD848" s="926"/>
      <c r="QAE848" s="926"/>
      <c r="QAF848" s="926"/>
      <c r="QAG848" s="926"/>
      <c r="QAH848" s="926"/>
      <c r="QAI848" s="926"/>
      <c r="QAJ848" s="926"/>
      <c r="QAK848" s="926"/>
      <c r="QAL848" s="926"/>
      <c r="QAM848" s="926"/>
      <c r="QAN848" s="926"/>
      <c r="QAO848" s="926"/>
      <c r="QAP848" s="926"/>
      <c r="QAQ848" s="926"/>
      <c r="QAR848" s="926"/>
      <c r="QAS848" s="926"/>
      <c r="QAT848" s="926"/>
      <c r="QAU848" s="926"/>
      <c r="QAV848" s="926"/>
      <c r="QAW848" s="926"/>
      <c r="QAX848" s="926"/>
      <c r="QAY848" s="926"/>
      <c r="QAZ848" s="926"/>
      <c r="QBA848" s="926"/>
      <c r="QBB848" s="926"/>
      <c r="QBC848" s="926"/>
      <c r="QBD848" s="926"/>
      <c r="QBE848" s="926"/>
      <c r="QBF848" s="926"/>
      <c r="QBG848" s="926"/>
      <c r="QBH848" s="926"/>
      <c r="QBI848" s="926"/>
      <c r="QBJ848" s="926"/>
      <c r="QBK848" s="926"/>
      <c r="QBL848" s="926"/>
      <c r="QBM848" s="926"/>
      <c r="QBN848" s="926"/>
      <c r="QBO848" s="926"/>
      <c r="QBP848" s="926"/>
      <c r="QBQ848" s="926"/>
      <c r="QBR848" s="926"/>
      <c r="QBS848" s="926"/>
      <c r="QBT848" s="926"/>
      <c r="QBU848" s="926"/>
      <c r="QBV848" s="926"/>
      <c r="QBW848" s="926"/>
      <c r="QBX848" s="926"/>
      <c r="QBY848" s="926"/>
      <c r="QBZ848" s="926"/>
      <c r="QCA848" s="926"/>
      <c r="QCB848" s="926"/>
      <c r="QCC848" s="926"/>
      <c r="QCD848" s="926"/>
      <c r="QCE848" s="926"/>
      <c r="QCF848" s="926"/>
      <c r="QCG848" s="926"/>
      <c r="QCH848" s="926"/>
      <c r="QCI848" s="926"/>
      <c r="QCJ848" s="926"/>
      <c r="QCK848" s="926"/>
      <c r="QCL848" s="926"/>
      <c r="QCM848" s="926"/>
      <c r="QCN848" s="926"/>
      <c r="QCO848" s="926"/>
      <c r="QCP848" s="926"/>
      <c r="QCQ848" s="926"/>
      <c r="QCR848" s="926"/>
      <c r="QCS848" s="926"/>
      <c r="QCT848" s="926"/>
      <c r="QCU848" s="926"/>
      <c r="QCV848" s="926"/>
      <c r="QCW848" s="926"/>
      <c r="QCX848" s="926"/>
      <c r="QCY848" s="926"/>
      <c r="QCZ848" s="926"/>
      <c r="QDA848" s="926"/>
      <c r="QDB848" s="926"/>
      <c r="QDC848" s="926"/>
      <c r="QDD848" s="926"/>
      <c r="QDE848" s="926"/>
      <c r="QDF848" s="926"/>
      <c r="QDG848" s="926"/>
      <c r="QDH848" s="926"/>
      <c r="QDI848" s="926"/>
      <c r="QDJ848" s="926"/>
      <c r="QDK848" s="926"/>
      <c r="QDL848" s="926"/>
      <c r="QDM848" s="926"/>
      <c r="QDN848" s="926"/>
      <c r="QDO848" s="926"/>
      <c r="QDP848" s="926"/>
      <c r="QDQ848" s="926"/>
      <c r="QDR848" s="926"/>
      <c r="QDS848" s="926"/>
      <c r="QDT848" s="926"/>
      <c r="QDU848" s="926"/>
      <c r="QDV848" s="926"/>
      <c r="QDW848" s="926"/>
      <c r="QDX848" s="926"/>
      <c r="QDY848" s="926"/>
      <c r="QDZ848" s="926"/>
      <c r="QEA848" s="926"/>
      <c r="QEB848" s="926"/>
      <c r="QEC848" s="926"/>
      <c r="QED848" s="926"/>
      <c r="QEE848" s="926"/>
      <c r="QEF848" s="926"/>
      <c r="QEG848" s="926"/>
      <c r="QEH848" s="926"/>
      <c r="QEI848" s="926"/>
      <c r="QEJ848" s="926"/>
      <c r="QEK848" s="926"/>
      <c r="QEL848" s="926"/>
      <c r="QEM848" s="926"/>
      <c r="QEN848" s="926"/>
      <c r="QEO848" s="926"/>
      <c r="QEP848" s="926"/>
      <c r="QEQ848" s="926"/>
      <c r="QER848" s="926"/>
      <c r="QES848" s="926"/>
      <c r="QET848" s="926"/>
      <c r="QEU848" s="926"/>
      <c r="QEV848" s="926"/>
      <c r="QEW848" s="926"/>
      <c r="QEX848" s="926"/>
      <c r="QEY848" s="926"/>
      <c r="QEZ848" s="926"/>
      <c r="QFA848" s="926"/>
      <c r="QFB848" s="926"/>
      <c r="QFC848" s="926"/>
      <c r="QFD848" s="926"/>
      <c r="QFE848" s="926"/>
      <c r="QFF848" s="926"/>
      <c r="QFG848" s="926"/>
      <c r="QFH848" s="926"/>
      <c r="QFI848" s="926"/>
      <c r="QFJ848" s="926"/>
      <c r="QFK848" s="926"/>
      <c r="QFL848" s="926"/>
      <c r="QFM848" s="926"/>
      <c r="QFN848" s="926"/>
      <c r="QFO848" s="926"/>
      <c r="QFP848" s="926"/>
      <c r="QFQ848" s="926"/>
      <c r="QFR848" s="926"/>
      <c r="QFS848" s="926"/>
      <c r="QFT848" s="926"/>
      <c r="QFU848" s="926"/>
      <c r="QFV848" s="926"/>
      <c r="QFW848" s="926"/>
      <c r="QFX848" s="926"/>
      <c r="QFY848" s="926"/>
      <c r="QFZ848" s="926"/>
      <c r="QGA848" s="926"/>
      <c r="QGB848" s="926"/>
      <c r="QGC848" s="926"/>
      <c r="QGD848" s="926"/>
      <c r="QGE848" s="926"/>
      <c r="QGF848" s="926"/>
      <c r="QGG848" s="926"/>
      <c r="QGH848" s="926"/>
      <c r="QGI848" s="926"/>
      <c r="QGJ848" s="926"/>
      <c r="QGK848" s="926"/>
      <c r="QGL848" s="926"/>
      <c r="QGM848" s="926"/>
      <c r="QGN848" s="926"/>
      <c r="QGO848" s="926"/>
      <c r="QGP848" s="926"/>
      <c r="QGQ848" s="926"/>
      <c r="QGR848" s="926"/>
      <c r="QGS848" s="926"/>
      <c r="QGT848" s="926"/>
      <c r="QGU848" s="926"/>
      <c r="QGV848" s="926"/>
      <c r="QGW848" s="926"/>
      <c r="QGX848" s="926"/>
      <c r="QGY848" s="926"/>
      <c r="QGZ848" s="926"/>
      <c r="QHA848" s="926"/>
      <c r="QHB848" s="926"/>
      <c r="QHC848" s="926"/>
      <c r="QHD848" s="926"/>
      <c r="QHE848" s="926"/>
      <c r="QHF848" s="926"/>
      <c r="QHG848" s="926"/>
      <c r="QHH848" s="926"/>
      <c r="QHI848" s="926"/>
      <c r="QHJ848" s="926"/>
      <c r="QHK848" s="926"/>
      <c r="QHL848" s="926"/>
      <c r="QHM848" s="926"/>
      <c r="QHN848" s="926"/>
      <c r="QHO848" s="926"/>
      <c r="QHP848" s="926"/>
      <c r="QHQ848" s="926"/>
      <c r="QHR848" s="926"/>
      <c r="QHS848" s="926"/>
      <c r="QHT848" s="926"/>
      <c r="QHU848" s="926"/>
      <c r="QHV848" s="926"/>
      <c r="QHW848" s="926"/>
      <c r="QHX848" s="926"/>
      <c r="QHY848" s="926"/>
      <c r="QHZ848" s="926"/>
      <c r="QIA848" s="926"/>
      <c r="QIB848" s="926"/>
      <c r="QIC848" s="926"/>
      <c r="QID848" s="926"/>
      <c r="QIE848" s="926"/>
      <c r="QIF848" s="926"/>
      <c r="QIG848" s="926"/>
      <c r="QIH848" s="926"/>
      <c r="QII848" s="926"/>
      <c r="QIJ848" s="926"/>
      <c r="QIK848" s="926"/>
      <c r="QIL848" s="926"/>
      <c r="QIM848" s="926"/>
      <c r="QIN848" s="926"/>
      <c r="QIO848" s="926"/>
      <c r="QIP848" s="926"/>
      <c r="QIQ848" s="926"/>
      <c r="QIR848" s="926"/>
      <c r="QIS848" s="926"/>
      <c r="QIT848" s="926"/>
      <c r="QIU848" s="926"/>
      <c r="QIV848" s="926"/>
      <c r="QIW848" s="926"/>
      <c r="QIX848" s="926"/>
      <c r="QIY848" s="926"/>
      <c r="QIZ848" s="926"/>
      <c r="QJA848" s="926"/>
      <c r="QJB848" s="926"/>
      <c r="QJC848" s="926"/>
      <c r="QJD848" s="926"/>
      <c r="QJE848" s="926"/>
      <c r="QJF848" s="926"/>
      <c r="QJG848" s="926"/>
      <c r="QJH848" s="926"/>
      <c r="QJI848" s="926"/>
      <c r="QJJ848" s="926"/>
      <c r="QJK848" s="926"/>
      <c r="QJL848" s="926"/>
      <c r="QJM848" s="926"/>
      <c r="QJN848" s="926"/>
      <c r="QJO848" s="926"/>
      <c r="QJP848" s="926"/>
      <c r="QJQ848" s="926"/>
      <c r="QJR848" s="926"/>
      <c r="QJS848" s="926"/>
      <c r="QJT848" s="926"/>
      <c r="QJU848" s="926"/>
      <c r="QJV848" s="926"/>
      <c r="QJW848" s="926"/>
      <c r="QJX848" s="926"/>
      <c r="QJY848" s="926"/>
      <c r="QJZ848" s="926"/>
      <c r="QKA848" s="926"/>
      <c r="QKB848" s="926"/>
      <c r="QKC848" s="926"/>
      <c r="QKD848" s="926"/>
      <c r="QKE848" s="926"/>
      <c r="QKF848" s="926"/>
      <c r="QKG848" s="926"/>
      <c r="QKH848" s="926"/>
      <c r="QKI848" s="926"/>
      <c r="QKJ848" s="926"/>
      <c r="QKK848" s="926"/>
      <c r="QKL848" s="926"/>
      <c r="QKM848" s="926"/>
      <c r="QKN848" s="926"/>
      <c r="QKO848" s="926"/>
      <c r="QKP848" s="926"/>
      <c r="QKQ848" s="926"/>
      <c r="QKR848" s="926"/>
      <c r="QKS848" s="926"/>
      <c r="QKT848" s="926"/>
      <c r="QKU848" s="926"/>
      <c r="QKV848" s="926"/>
      <c r="QKW848" s="926"/>
      <c r="QKX848" s="926"/>
      <c r="QKY848" s="926"/>
      <c r="QKZ848" s="926"/>
      <c r="QLA848" s="926"/>
      <c r="QLB848" s="926"/>
      <c r="QLC848" s="926"/>
      <c r="QLD848" s="926"/>
      <c r="QLE848" s="926"/>
      <c r="QLF848" s="926"/>
      <c r="QLG848" s="926"/>
      <c r="QLH848" s="926"/>
      <c r="QLI848" s="926"/>
      <c r="QLJ848" s="926"/>
      <c r="QLK848" s="926"/>
      <c r="QLL848" s="926"/>
      <c r="QLM848" s="926"/>
      <c r="QLN848" s="926"/>
      <c r="QLO848" s="926"/>
      <c r="QLP848" s="926"/>
      <c r="QLQ848" s="926"/>
      <c r="QLR848" s="926"/>
      <c r="QLS848" s="926"/>
      <c r="QLT848" s="926"/>
      <c r="QLU848" s="926"/>
      <c r="QLV848" s="926"/>
      <c r="QLW848" s="926"/>
      <c r="QLX848" s="926"/>
      <c r="QLY848" s="926"/>
      <c r="QLZ848" s="926"/>
      <c r="QMA848" s="926"/>
      <c r="QMB848" s="926"/>
      <c r="QMC848" s="926"/>
      <c r="QMD848" s="926"/>
      <c r="QME848" s="926"/>
      <c r="QMF848" s="926"/>
      <c r="QMG848" s="926"/>
      <c r="QMH848" s="926"/>
      <c r="QMI848" s="926"/>
      <c r="QMJ848" s="926"/>
      <c r="QMK848" s="926"/>
      <c r="QML848" s="926"/>
      <c r="QMM848" s="926"/>
      <c r="QMN848" s="926"/>
      <c r="QMO848" s="926"/>
      <c r="QMP848" s="926"/>
      <c r="QMQ848" s="926"/>
      <c r="QMR848" s="926"/>
      <c r="QMS848" s="926"/>
      <c r="QMT848" s="926"/>
      <c r="QMU848" s="926"/>
      <c r="QMV848" s="926"/>
      <c r="QMW848" s="926"/>
      <c r="QMX848" s="926"/>
      <c r="QMY848" s="926"/>
      <c r="QMZ848" s="926"/>
      <c r="QNA848" s="926"/>
      <c r="QNB848" s="926"/>
      <c r="QNC848" s="926"/>
      <c r="QND848" s="926"/>
      <c r="QNE848" s="926"/>
      <c r="QNF848" s="926"/>
      <c r="QNG848" s="926"/>
      <c r="QNH848" s="926"/>
      <c r="QNI848" s="926"/>
      <c r="QNJ848" s="926"/>
      <c r="QNK848" s="926"/>
      <c r="QNL848" s="926"/>
      <c r="QNM848" s="926"/>
      <c r="QNN848" s="926"/>
      <c r="QNO848" s="926"/>
      <c r="QNP848" s="926"/>
      <c r="QNQ848" s="926"/>
      <c r="QNR848" s="926"/>
      <c r="QNS848" s="926"/>
      <c r="QNT848" s="926"/>
      <c r="QNU848" s="926"/>
      <c r="QNV848" s="926"/>
      <c r="QNW848" s="926"/>
      <c r="QNX848" s="926"/>
      <c r="QNY848" s="926"/>
      <c r="QNZ848" s="926"/>
      <c r="QOA848" s="926"/>
      <c r="QOB848" s="926"/>
      <c r="QOC848" s="926"/>
      <c r="QOD848" s="926"/>
      <c r="QOE848" s="926"/>
      <c r="QOF848" s="926"/>
      <c r="QOG848" s="926"/>
      <c r="QOH848" s="926"/>
      <c r="QOI848" s="926"/>
      <c r="QOJ848" s="926"/>
      <c r="QOK848" s="926"/>
      <c r="QOL848" s="926"/>
      <c r="QOM848" s="926"/>
      <c r="QON848" s="926"/>
      <c r="QOO848" s="926"/>
      <c r="QOP848" s="926"/>
      <c r="QOQ848" s="926"/>
      <c r="QOR848" s="926"/>
      <c r="QOS848" s="926"/>
      <c r="QOT848" s="926"/>
      <c r="QOU848" s="926"/>
      <c r="QOV848" s="926"/>
      <c r="QOW848" s="926"/>
      <c r="QOX848" s="926"/>
      <c r="QOY848" s="926"/>
      <c r="QOZ848" s="926"/>
      <c r="QPA848" s="926"/>
      <c r="QPB848" s="926"/>
      <c r="QPC848" s="926"/>
      <c r="QPD848" s="926"/>
      <c r="QPE848" s="926"/>
      <c r="QPF848" s="926"/>
      <c r="QPG848" s="926"/>
      <c r="QPH848" s="926"/>
      <c r="QPI848" s="926"/>
      <c r="QPJ848" s="926"/>
      <c r="QPK848" s="926"/>
      <c r="QPL848" s="926"/>
      <c r="QPM848" s="926"/>
      <c r="QPN848" s="926"/>
      <c r="QPO848" s="926"/>
      <c r="QPP848" s="926"/>
      <c r="QPQ848" s="926"/>
      <c r="QPR848" s="926"/>
      <c r="QPS848" s="926"/>
      <c r="QPT848" s="926"/>
      <c r="QPU848" s="926"/>
      <c r="QPV848" s="926"/>
      <c r="QPW848" s="926"/>
      <c r="QPX848" s="926"/>
      <c r="QPY848" s="926"/>
      <c r="QPZ848" s="926"/>
      <c r="QQA848" s="926"/>
      <c r="QQB848" s="926"/>
      <c r="QQC848" s="926"/>
      <c r="QQD848" s="926"/>
      <c r="QQE848" s="926"/>
      <c r="QQF848" s="926"/>
      <c r="QQG848" s="926"/>
      <c r="QQH848" s="926"/>
      <c r="QQI848" s="926"/>
      <c r="QQJ848" s="926"/>
      <c r="QQK848" s="926"/>
      <c r="QQL848" s="926"/>
      <c r="QQM848" s="926"/>
      <c r="QQN848" s="926"/>
      <c r="QQO848" s="926"/>
      <c r="QQP848" s="926"/>
      <c r="QQQ848" s="926"/>
      <c r="QQR848" s="926"/>
      <c r="QQS848" s="926"/>
      <c r="QQT848" s="926"/>
      <c r="QQU848" s="926"/>
      <c r="QQV848" s="926"/>
      <c r="QQW848" s="926"/>
      <c r="QQX848" s="926"/>
      <c r="QQY848" s="926"/>
      <c r="QQZ848" s="926"/>
      <c r="QRA848" s="926"/>
      <c r="QRB848" s="926"/>
      <c r="QRC848" s="926"/>
      <c r="QRD848" s="926"/>
      <c r="QRE848" s="926"/>
      <c r="QRF848" s="926"/>
      <c r="QRG848" s="926"/>
      <c r="QRH848" s="926"/>
      <c r="QRI848" s="926"/>
      <c r="QRJ848" s="926"/>
      <c r="QRK848" s="926"/>
      <c r="QRL848" s="926"/>
      <c r="QRM848" s="926"/>
      <c r="QRN848" s="926"/>
      <c r="QRO848" s="926"/>
      <c r="QRP848" s="926"/>
      <c r="QRQ848" s="926"/>
      <c r="QRR848" s="926"/>
      <c r="QRS848" s="926"/>
      <c r="QRT848" s="926"/>
      <c r="QRU848" s="926"/>
      <c r="QRV848" s="926"/>
      <c r="QRW848" s="926"/>
      <c r="QRX848" s="926"/>
      <c r="QRY848" s="926"/>
      <c r="QRZ848" s="926"/>
      <c r="QSA848" s="926"/>
      <c r="QSB848" s="926"/>
      <c r="QSC848" s="926"/>
      <c r="QSD848" s="926"/>
      <c r="QSE848" s="926"/>
      <c r="QSF848" s="926"/>
      <c r="QSG848" s="926"/>
      <c r="QSH848" s="926"/>
      <c r="QSI848" s="926"/>
      <c r="QSJ848" s="926"/>
      <c r="QSK848" s="926"/>
      <c r="QSL848" s="926"/>
      <c r="QSM848" s="926"/>
      <c r="QSN848" s="926"/>
      <c r="QSO848" s="926"/>
      <c r="QSP848" s="926"/>
      <c r="QSQ848" s="926"/>
      <c r="QSR848" s="926"/>
      <c r="QSS848" s="926"/>
      <c r="QST848" s="926"/>
      <c r="QSU848" s="926"/>
      <c r="QSV848" s="926"/>
      <c r="QSW848" s="926"/>
      <c r="QSX848" s="926"/>
      <c r="QSY848" s="926"/>
      <c r="QSZ848" s="926"/>
      <c r="QTA848" s="926"/>
      <c r="QTB848" s="926"/>
      <c r="QTC848" s="926"/>
      <c r="QTD848" s="926"/>
      <c r="QTE848" s="926"/>
      <c r="QTF848" s="926"/>
      <c r="QTG848" s="926"/>
      <c r="QTH848" s="926"/>
      <c r="QTI848" s="926"/>
      <c r="QTJ848" s="926"/>
      <c r="QTK848" s="926"/>
      <c r="QTL848" s="926"/>
      <c r="QTM848" s="926"/>
      <c r="QTN848" s="926"/>
      <c r="QTO848" s="926"/>
      <c r="QTP848" s="926"/>
      <c r="QTQ848" s="926"/>
      <c r="QTR848" s="926"/>
      <c r="QTS848" s="926"/>
      <c r="QTT848" s="926"/>
      <c r="QTU848" s="926"/>
      <c r="QTV848" s="926"/>
      <c r="QTW848" s="926"/>
      <c r="QTX848" s="926"/>
      <c r="QTY848" s="926"/>
      <c r="QTZ848" s="926"/>
      <c r="QUA848" s="926"/>
      <c r="QUB848" s="926"/>
      <c r="QUC848" s="926"/>
      <c r="QUD848" s="926"/>
      <c r="QUE848" s="926"/>
      <c r="QUF848" s="926"/>
      <c r="QUG848" s="926"/>
      <c r="QUH848" s="926"/>
      <c r="QUI848" s="926"/>
      <c r="QUJ848" s="926"/>
      <c r="QUK848" s="926"/>
      <c r="QUL848" s="926"/>
      <c r="QUM848" s="926"/>
      <c r="QUN848" s="926"/>
      <c r="QUO848" s="926"/>
      <c r="QUP848" s="926"/>
      <c r="QUQ848" s="926"/>
      <c r="QUR848" s="926"/>
      <c r="QUS848" s="926"/>
      <c r="QUT848" s="926"/>
      <c r="QUU848" s="926"/>
      <c r="QUV848" s="926"/>
      <c r="QUW848" s="926"/>
      <c r="QUX848" s="926"/>
      <c r="QUY848" s="926"/>
      <c r="QUZ848" s="926"/>
      <c r="QVA848" s="926"/>
      <c r="QVB848" s="926"/>
      <c r="QVC848" s="926"/>
      <c r="QVD848" s="926"/>
      <c r="QVE848" s="926"/>
      <c r="QVF848" s="926"/>
      <c r="QVG848" s="926"/>
      <c r="QVH848" s="926"/>
      <c r="QVI848" s="926"/>
      <c r="QVJ848" s="926"/>
      <c r="QVK848" s="926"/>
      <c r="QVL848" s="926"/>
      <c r="QVM848" s="926"/>
      <c r="QVN848" s="926"/>
      <c r="QVO848" s="926"/>
      <c r="QVP848" s="926"/>
      <c r="QVQ848" s="926"/>
      <c r="QVR848" s="926"/>
      <c r="QVS848" s="926"/>
      <c r="QVT848" s="926"/>
      <c r="QVU848" s="926"/>
      <c r="QVV848" s="926"/>
      <c r="QVW848" s="926"/>
      <c r="QVX848" s="926"/>
      <c r="QVY848" s="926"/>
      <c r="QVZ848" s="926"/>
      <c r="QWA848" s="926"/>
      <c r="QWB848" s="926"/>
      <c r="QWC848" s="926"/>
      <c r="QWD848" s="926"/>
      <c r="QWE848" s="926"/>
      <c r="QWF848" s="926"/>
      <c r="QWG848" s="926"/>
      <c r="QWH848" s="926"/>
      <c r="QWI848" s="926"/>
      <c r="QWJ848" s="926"/>
      <c r="QWK848" s="926"/>
      <c r="QWL848" s="926"/>
      <c r="QWM848" s="926"/>
      <c r="QWN848" s="926"/>
      <c r="QWO848" s="926"/>
      <c r="QWP848" s="926"/>
      <c r="QWQ848" s="926"/>
      <c r="QWR848" s="926"/>
      <c r="QWS848" s="926"/>
      <c r="QWT848" s="926"/>
      <c r="QWU848" s="926"/>
      <c r="QWV848" s="926"/>
      <c r="QWW848" s="926"/>
      <c r="QWX848" s="926"/>
      <c r="QWY848" s="926"/>
      <c r="QWZ848" s="926"/>
      <c r="QXA848" s="926"/>
      <c r="QXB848" s="926"/>
      <c r="QXC848" s="926"/>
      <c r="QXD848" s="926"/>
      <c r="QXE848" s="926"/>
      <c r="QXF848" s="926"/>
      <c r="QXG848" s="926"/>
      <c r="QXH848" s="926"/>
      <c r="QXI848" s="926"/>
      <c r="QXJ848" s="926"/>
      <c r="QXK848" s="926"/>
      <c r="QXL848" s="926"/>
      <c r="QXM848" s="926"/>
      <c r="QXN848" s="926"/>
      <c r="QXO848" s="926"/>
      <c r="QXP848" s="926"/>
      <c r="QXQ848" s="926"/>
      <c r="QXR848" s="926"/>
      <c r="QXS848" s="926"/>
      <c r="QXT848" s="926"/>
      <c r="QXU848" s="926"/>
      <c r="QXV848" s="926"/>
      <c r="QXW848" s="926"/>
      <c r="QXX848" s="926"/>
      <c r="QXY848" s="926"/>
      <c r="QXZ848" s="926"/>
      <c r="QYA848" s="926"/>
      <c r="QYB848" s="926"/>
      <c r="QYC848" s="926"/>
      <c r="QYD848" s="926"/>
      <c r="QYE848" s="926"/>
      <c r="QYF848" s="926"/>
      <c r="QYG848" s="926"/>
      <c r="QYH848" s="926"/>
      <c r="QYI848" s="926"/>
      <c r="QYJ848" s="926"/>
      <c r="QYK848" s="926"/>
      <c r="QYL848" s="926"/>
      <c r="QYM848" s="926"/>
      <c r="QYN848" s="926"/>
      <c r="QYO848" s="926"/>
      <c r="QYP848" s="926"/>
      <c r="QYQ848" s="926"/>
      <c r="QYR848" s="926"/>
      <c r="QYS848" s="926"/>
      <c r="QYT848" s="926"/>
      <c r="QYU848" s="926"/>
      <c r="QYV848" s="926"/>
      <c r="QYW848" s="926"/>
      <c r="QYX848" s="926"/>
      <c r="QYY848" s="926"/>
      <c r="QYZ848" s="926"/>
      <c r="QZA848" s="926"/>
      <c r="QZB848" s="926"/>
      <c r="QZC848" s="926"/>
      <c r="QZD848" s="926"/>
      <c r="QZE848" s="926"/>
      <c r="QZF848" s="926"/>
      <c r="QZG848" s="926"/>
      <c r="QZH848" s="926"/>
      <c r="QZI848" s="926"/>
      <c r="QZJ848" s="926"/>
      <c r="QZK848" s="926"/>
      <c r="QZL848" s="926"/>
      <c r="QZM848" s="926"/>
      <c r="QZN848" s="926"/>
      <c r="QZO848" s="926"/>
      <c r="QZP848" s="926"/>
      <c r="QZQ848" s="926"/>
      <c r="QZR848" s="926"/>
      <c r="QZS848" s="926"/>
      <c r="QZT848" s="926"/>
      <c r="QZU848" s="926"/>
      <c r="QZV848" s="926"/>
      <c r="QZW848" s="926"/>
      <c r="QZX848" s="926"/>
      <c r="QZY848" s="926"/>
      <c r="QZZ848" s="926"/>
      <c r="RAA848" s="926"/>
      <c r="RAB848" s="926"/>
      <c r="RAC848" s="926"/>
      <c r="RAD848" s="926"/>
      <c r="RAE848" s="926"/>
      <c r="RAF848" s="926"/>
      <c r="RAG848" s="926"/>
      <c r="RAH848" s="926"/>
      <c r="RAI848" s="926"/>
      <c r="RAJ848" s="926"/>
      <c r="RAK848" s="926"/>
      <c r="RAL848" s="926"/>
      <c r="RAM848" s="926"/>
      <c r="RAN848" s="926"/>
      <c r="RAO848" s="926"/>
      <c r="RAP848" s="926"/>
      <c r="RAQ848" s="926"/>
      <c r="RAR848" s="926"/>
      <c r="RAS848" s="926"/>
      <c r="RAT848" s="926"/>
      <c r="RAU848" s="926"/>
      <c r="RAV848" s="926"/>
      <c r="RAW848" s="926"/>
      <c r="RAX848" s="926"/>
      <c r="RAY848" s="926"/>
      <c r="RAZ848" s="926"/>
      <c r="RBA848" s="926"/>
      <c r="RBB848" s="926"/>
      <c r="RBC848" s="926"/>
      <c r="RBD848" s="926"/>
      <c r="RBE848" s="926"/>
      <c r="RBF848" s="926"/>
      <c r="RBG848" s="926"/>
      <c r="RBH848" s="926"/>
      <c r="RBI848" s="926"/>
      <c r="RBJ848" s="926"/>
      <c r="RBK848" s="926"/>
      <c r="RBL848" s="926"/>
      <c r="RBM848" s="926"/>
      <c r="RBN848" s="926"/>
      <c r="RBO848" s="926"/>
      <c r="RBP848" s="926"/>
      <c r="RBQ848" s="926"/>
      <c r="RBR848" s="926"/>
      <c r="RBS848" s="926"/>
      <c r="RBT848" s="926"/>
      <c r="RBU848" s="926"/>
      <c r="RBV848" s="926"/>
      <c r="RBW848" s="926"/>
      <c r="RBX848" s="926"/>
      <c r="RBY848" s="926"/>
      <c r="RBZ848" s="926"/>
      <c r="RCA848" s="926"/>
      <c r="RCB848" s="926"/>
      <c r="RCC848" s="926"/>
      <c r="RCD848" s="926"/>
      <c r="RCE848" s="926"/>
      <c r="RCF848" s="926"/>
      <c r="RCG848" s="926"/>
      <c r="RCH848" s="926"/>
      <c r="RCI848" s="926"/>
      <c r="RCJ848" s="926"/>
      <c r="RCK848" s="926"/>
      <c r="RCL848" s="926"/>
      <c r="RCM848" s="926"/>
      <c r="RCN848" s="926"/>
      <c r="RCO848" s="926"/>
      <c r="RCP848" s="926"/>
      <c r="RCQ848" s="926"/>
      <c r="RCR848" s="926"/>
      <c r="RCS848" s="926"/>
      <c r="RCT848" s="926"/>
      <c r="RCU848" s="926"/>
      <c r="RCV848" s="926"/>
      <c r="RCW848" s="926"/>
      <c r="RCX848" s="926"/>
      <c r="RCY848" s="926"/>
      <c r="RCZ848" s="926"/>
      <c r="RDA848" s="926"/>
      <c r="RDB848" s="926"/>
      <c r="RDC848" s="926"/>
      <c r="RDD848" s="926"/>
      <c r="RDE848" s="926"/>
      <c r="RDF848" s="926"/>
      <c r="RDG848" s="926"/>
      <c r="RDH848" s="926"/>
      <c r="RDI848" s="926"/>
      <c r="RDJ848" s="926"/>
      <c r="RDK848" s="926"/>
      <c r="RDL848" s="926"/>
      <c r="RDM848" s="926"/>
      <c r="RDN848" s="926"/>
      <c r="RDO848" s="926"/>
      <c r="RDP848" s="926"/>
      <c r="RDQ848" s="926"/>
      <c r="RDR848" s="926"/>
      <c r="RDS848" s="926"/>
      <c r="RDT848" s="926"/>
      <c r="RDU848" s="926"/>
      <c r="RDV848" s="926"/>
      <c r="RDW848" s="926"/>
      <c r="RDX848" s="926"/>
      <c r="RDY848" s="926"/>
      <c r="RDZ848" s="926"/>
      <c r="REA848" s="926"/>
      <c r="REB848" s="926"/>
      <c r="REC848" s="926"/>
      <c r="RED848" s="926"/>
      <c r="REE848" s="926"/>
      <c r="REF848" s="926"/>
      <c r="REG848" s="926"/>
      <c r="REH848" s="926"/>
      <c r="REI848" s="926"/>
      <c r="REJ848" s="926"/>
      <c r="REK848" s="926"/>
      <c r="REL848" s="926"/>
      <c r="REM848" s="926"/>
      <c r="REN848" s="926"/>
      <c r="REO848" s="926"/>
      <c r="REP848" s="926"/>
      <c r="REQ848" s="926"/>
      <c r="RER848" s="926"/>
      <c r="RES848" s="926"/>
      <c r="RET848" s="926"/>
      <c r="REU848" s="926"/>
      <c r="REV848" s="926"/>
      <c r="REW848" s="926"/>
      <c r="REX848" s="926"/>
      <c r="REY848" s="926"/>
      <c r="REZ848" s="926"/>
      <c r="RFA848" s="926"/>
      <c r="RFB848" s="926"/>
      <c r="RFC848" s="926"/>
      <c r="RFD848" s="926"/>
      <c r="RFE848" s="926"/>
      <c r="RFF848" s="926"/>
      <c r="RFG848" s="926"/>
      <c r="RFH848" s="926"/>
      <c r="RFI848" s="926"/>
      <c r="RFJ848" s="926"/>
      <c r="RFK848" s="926"/>
      <c r="RFL848" s="926"/>
      <c r="RFM848" s="926"/>
      <c r="RFN848" s="926"/>
      <c r="RFO848" s="926"/>
      <c r="RFP848" s="926"/>
      <c r="RFQ848" s="926"/>
      <c r="RFR848" s="926"/>
      <c r="RFS848" s="926"/>
      <c r="RFT848" s="926"/>
      <c r="RFU848" s="926"/>
      <c r="RFV848" s="926"/>
      <c r="RFW848" s="926"/>
      <c r="RFX848" s="926"/>
      <c r="RFY848" s="926"/>
      <c r="RFZ848" s="926"/>
      <c r="RGA848" s="926"/>
      <c r="RGB848" s="926"/>
      <c r="RGC848" s="926"/>
      <c r="RGD848" s="926"/>
      <c r="RGE848" s="926"/>
      <c r="RGF848" s="926"/>
      <c r="RGG848" s="926"/>
      <c r="RGH848" s="926"/>
      <c r="RGI848" s="926"/>
      <c r="RGJ848" s="926"/>
      <c r="RGK848" s="926"/>
      <c r="RGL848" s="926"/>
      <c r="RGM848" s="926"/>
      <c r="RGN848" s="926"/>
      <c r="RGO848" s="926"/>
      <c r="RGP848" s="926"/>
      <c r="RGQ848" s="926"/>
      <c r="RGR848" s="926"/>
      <c r="RGS848" s="926"/>
      <c r="RGT848" s="926"/>
      <c r="RGU848" s="926"/>
      <c r="RGV848" s="926"/>
      <c r="RGW848" s="926"/>
      <c r="RGX848" s="926"/>
      <c r="RGY848" s="926"/>
      <c r="RGZ848" s="926"/>
      <c r="RHA848" s="926"/>
      <c r="RHB848" s="926"/>
      <c r="RHC848" s="926"/>
      <c r="RHD848" s="926"/>
      <c r="RHE848" s="926"/>
      <c r="RHF848" s="926"/>
      <c r="RHG848" s="926"/>
      <c r="RHH848" s="926"/>
      <c r="RHI848" s="926"/>
      <c r="RHJ848" s="926"/>
      <c r="RHK848" s="926"/>
      <c r="RHL848" s="926"/>
      <c r="RHM848" s="926"/>
      <c r="RHN848" s="926"/>
      <c r="RHO848" s="926"/>
      <c r="RHP848" s="926"/>
      <c r="RHQ848" s="926"/>
      <c r="RHR848" s="926"/>
      <c r="RHS848" s="926"/>
      <c r="RHT848" s="926"/>
      <c r="RHU848" s="926"/>
      <c r="RHV848" s="926"/>
      <c r="RHW848" s="926"/>
      <c r="RHX848" s="926"/>
      <c r="RHY848" s="926"/>
      <c r="RHZ848" s="926"/>
      <c r="RIA848" s="926"/>
      <c r="RIB848" s="926"/>
      <c r="RIC848" s="926"/>
      <c r="RID848" s="926"/>
      <c r="RIE848" s="926"/>
      <c r="RIF848" s="926"/>
      <c r="RIG848" s="926"/>
      <c r="RIH848" s="926"/>
      <c r="RII848" s="926"/>
      <c r="RIJ848" s="926"/>
      <c r="RIK848" s="926"/>
      <c r="RIL848" s="926"/>
      <c r="RIM848" s="926"/>
      <c r="RIN848" s="926"/>
      <c r="RIO848" s="926"/>
      <c r="RIP848" s="926"/>
      <c r="RIQ848" s="926"/>
      <c r="RIR848" s="926"/>
      <c r="RIS848" s="926"/>
      <c r="RIT848" s="926"/>
      <c r="RIU848" s="926"/>
      <c r="RIV848" s="926"/>
      <c r="RIW848" s="926"/>
      <c r="RIX848" s="926"/>
      <c r="RIY848" s="926"/>
      <c r="RIZ848" s="926"/>
      <c r="RJA848" s="926"/>
      <c r="RJB848" s="926"/>
      <c r="RJC848" s="926"/>
      <c r="RJD848" s="926"/>
      <c r="RJE848" s="926"/>
      <c r="RJF848" s="926"/>
      <c r="RJG848" s="926"/>
      <c r="RJH848" s="926"/>
      <c r="RJI848" s="926"/>
      <c r="RJJ848" s="926"/>
      <c r="RJK848" s="926"/>
      <c r="RJL848" s="926"/>
      <c r="RJM848" s="926"/>
      <c r="RJN848" s="926"/>
      <c r="RJO848" s="926"/>
      <c r="RJP848" s="926"/>
      <c r="RJQ848" s="926"/>
      <c r="RJR848" s="926"/>
      <c r="RJS848" s="926"/>
      <c r="RJT848" s="926"/>
      <c r="RJU848" s="926"/>
      <c r="RJV848" s="926"/>
      <c r="RJW848" s="926"/>
      <c r="RJX848" s="926"/>
      <c r="RJY848" s="926"/>
      <c r="RJZ848" s="926"/>
      <c r="RKA848" s="926"/>
      <c r="RKB848" s="926"/>
      <c r="RKC848" s="926"/>
      <c r="RKD848" s="926"/>
      <c r="RKE848" s="926"/>
      <c r="RKF848" s="926"/>
      <c r="RKG848" s="926"/>
      <c r="RKH848" s="926"/>
      <c r="RKI848" s="926"/>
      <c r="RKJ848" s="926"/>
      <c r="RKK848" s="926"/>
      <c r="RKL848" s="926"/>
      <c r="RKM848" s="926"/>
      <c r="RKN848" s="926"/>
      <c r="RKO848" s="926"/>
      <c r="RKP848" s="926"/>
      <c r="RKQ848" s="926"/>
      <c r="RKR848" s="926"/>
      <c r="RKS848" s="926"/>
      <c r="RKT848" s="926"/>
      <c r="RKU848" s="926"/>
      <c r="RKV848" s="926"/>
      <c r="RKW848" s="926"/>
      <c r="RKX848" s="926"/>
      <c r="RKY848" s="926"/>
      <c r="RKZ848" s="926"/>
      <c r="RLA848" s="926"/>
      <c r="RLB848" s="926"/>
      <c r="RLC848" s="926"/>
      <c r="RLD848" s="926"/>
      <c r="RLE848" s="926"/>
      <c r="RLF848" s="926"/>
      <c r="RLG848" s="926"/>
      <c r="RLH848" s="926"/>
      <c r="RLI848" s="926"/>
      <c r="RLJ848" s="926"/>
      <c r="RLK848" s="926"/>
      <c r="RLL848" s="926"/>
      <c r="RLM848" s="926"/>
      <c r="RLN848" s="926"/>
      <c r="RLO848" s="926"/>
      <c r="RLP848" s="926"/>
      <c r="RLQ848" s="926"/>
      <c r="RLR848" s="926"/>
      <c r="RLS848" s="926"/>
      <c r="RLT848" s="926"/>
      <c r="RLU848" s="926"/>
      <c r="RLV848" s="926"/>
      <c r="RLW848" s="926"/>
      <c r="RLX848" s="926"/>
      <c r="RLY848" s="926"/>
      <c r="RLZ848" s="926"/>
      <c r="RMA848" s="926"/>
      <c r="RMB848" s="926"/>
      <c r="RMC848" s="926"/>
      <c r="RMD848" s="926"/>
      <c r="RME848" s="926"/>
      <c r="RMF848" s="926"/>
      <c r="RMG848" s="926"/>
      <c r="RMH848" s="926"/>
      <c r="RMI848" s="926"/>
      <c r="RMJ848" s="926"/>
      <c r="RMK848" s="926"/>
      <c r="RML848" s="926"/>
      <c r="RMM848" s="926"/>
      <c r="RMN848" s="926"/>
      <c r="RMO848" s="926"/>
      <c r="RMP848" s="926"/>
      <c r="RMQ848" s="926"/>
      <c r="RMR848" s="926"/>
      <c r="RMS848" s="926"/>
      <c r="RMT848" s="926"/>
      <c r="RMU848" s="926"/>
      <c r="RMV848" s="926"/>
      <c r="RMW848" s="926"/>
      <c r="RMX848" s="926"/>
      <c r="RMY848" s="926"/>
      <c r="RMZ848" s="926"/>
      <c r="RNA848" s="926"/>
      <c r="RNB848" s="926"/>
      <c r="RNC848" s="926"/>
      <c r="RND848" s="926"/>
      <c r="RNE848" s="926"/>
      <c r="RNF848" s="926"/>
      <c r="RNG848" s="926"/>
      <c r="RNH848" s="926"/>
      <c r="RNI848" s="926"/>
      <c r="RNJ848" s="926"/>
      <c r="RNK848" s="926"/>
      <c r="RNL848" s="926"/>
      <c r="RNM848" s="926"/>
      <c r="RNN848" s="926"/>
      <c r="RNO848" s="926"/>
      <c r="RNP848" s="926"/>
      <c r="RNQ848" s="926"/>
      <c r="RNR848" s="926"/>
      <c r="RNS848" s="926"/>
      <c r="RNT848" s="926"/>
      <c r="RNU848" s="926"/>
      <c r="RNV848" s="926"/>
      <c r="RNW848" s="926"/>
      <c r="RNX848" s="926"/>
      <c r="RNY848" s="926"/>
      <c r="RNZ848" s="926"/>
      <c r="ROA848" s="926"/>
      <c r="ROB848" s="926"/>
      <c r="ROC848" s="926"/>
      <c r="ROD848" s="926"/>
      <c r="ROE848" s="926"/>
      <c r="ROF848" s="926"/>
      <c r="ROG848" s="926"/>
      <c r="ROH848" s="926"/>
      <c r="ROI848" s="926"/>
      <c r="ROJ848" s="926"/>
      <c r="ROK848" s="926"/>
      <c r="ROL848" s="926"/>
      <c r="ROM848" s="926"/>
      <c r="RON848" s="926"/>
      <c r="ROO848" s="926"/>
      <c r="ROP848" s="926"/>
      <c r="ROQ848" s="926"/>
      <c r="ROR848" s="926"/>
      <c r="ROS848" s="926"/>
      <c r="ROT848" s="926"/>
      <c r="ROU848" s="926"/>
      <c r="ROV848" s="926"/>
      <c r="ROW848" s="926"/>
      <c r="ROX848" s="926"/>
      <c r="ROY848" s="926"/>
      <c r="ROZ848" s="926"/>
      <c r="RPA848" s="926"/>
      <c r="RPB848" s="926"/>
      <c r="RPC848" s="926"/>
      <c r="RPD848" s="926"/>
      <c r="RPE848" s="926"/>
      <c r="RPF848" s="926"/>
      <c r="RPG848" s="926"/>
      <c r="RPH848" s="926"/>
      <c r="RPI848" s="926"/>
      <c r="RPJ848" s="926"/>
      <c r="RPK848" s="926"/>
      <c r="RPL848" s="926"/>
      <c r="RPM848" s="926"/>
      <c r="RPN848" s="926"/>
      <c r="RPO848" s="926"/>
      <c r="RPP848" s="926"/>
      <c r="RPQ848" s="926"/>
      <c r="RPR848" s="926"/>
      <c r="RPS848" s="926"/>
      <c r="RPT848" s="926"/>
      <c r="RPU848" s="926"/>
      <c r="RPV848" s="926"/>
      <c r="RPW848" s="926"/>
      <c r="RPX848" s="926"/>
      <c r="RPY848" s="926"/>
      <c r="RPZ848" s="926"/>
      <c r="RQA848" s="926"/>
      <c r="RQB848" s="926"/>
      <c r="RQC848" s="926"/>
      <c r="RQD848" s="926"/>
      <c r="RQE848" s="926"/>
      <c r="RQF848" s="926"/>
      <c r="RQG848" s="926"/>
      <c r="RQH848" s="926"/>
      <c r="RQI848" s="926"/>
      <c r="RQJ848" s="926"/>
      <c r="RQK848" s="926"/>
      <c r="RQL848" s="926"/>
      <c r="RQM848" s="926"/>
      <c r="RQN848" s="926"/>
      <c r="RQO848" s="926"/>
      <c r="RQP848" s="926"/>
      <c r="RQQ848" s="926"/>
      <c r="RQR848" s="926"/>
      <c r="RQS848" s="926"/>
      <c r="RQT848" s="926"/>
      <c r="RQU848" s="926"/>
      <c r="RQV848" s="926"/>
      <c r="RQW848" s="926"/>
      <c r="RQX848" s="926"/>
      <c r="RQY848" s="926"/>
      <c r="RQZ848" s="926"/>
      <c r="RRA848" s="926"/>
      <c r="RRB848" s="926"/>
      <c r="RRC848" s="926"/>
      <c r="RRD848" s="926"/>
      <c r="RRE848" s="926"/>
      <c r="RRF848" s="926"/>
      <c r="RRG848" s="926"/>
      <c r="RRH848" s="926"/>
      <c r="RRI848" s="926"/>
      <c r="RRJ848" s="926"/>
      <c r="RRK848" s="926"/>
      <c r="RRL848" s="926"/>
      <c r="RRM848" s="926"/>
      <c r="RRN848" s="926"/>
      <c r="RRO848" s="926"/>
      <c r="RRP848" s="926"/>
      <c r="RRQ848" s="926"/>
      <c r="RRR848" s="926"/>
      <c r="RRS848" s="926"/>
      <c r="RRT848" s="926"/>
      <c r="RRU848" s="926"/>
      <c r="RRV848" s="926"/>
      <c r="RRW848" s="926"/>
      <c r="RRX848" s="926"/>
      <c r="RRY848" s="926"/>
      <c r="RRZ848" s="926"/>
      <c r="RSA848" s="926"/>
      <c r="RSB848" s="926"/>
      <c r="RSC848" s="926"/>
      <c r="RSD848" s="926"/>
      <c r="RSE848" s="926"/>
      <c r="RSF848" s="926"/>
      <c r="RSG848" s="926"/>
      <c r="RSH848" s="926"/>
      <c r="RSI848" s="926"/>
      <c r="RSJ848" s="926"/>
      <c r="RSK848" s="926"/>
      <c r="RSL848" s="926"/>
      <c r="RSM848" s="926"/>
      <c r="RSN848" s="926"/>
      <c r="RSO848" s="926"/>
      <c r="RSP848" s="926"/>
      <c r="RSQ848" s="926"/>
      <c r="RSR848" s="926"/>
      <c r="RSS848" s="926"/>
      <c r="RST848" s="926"/>
      <c r="RSU848" s="926"/>
      <c r="RSV848" s="926"/>
      <c r="RSW848" s="926"/>
      <c r="RSX848" s="926"/>
      <c r="RSY848" s="926"/>
      <c r="RSZ848" s="926"/>
      <c r="RTA848" s="926"/>
      <c r="RTB848" s="926"/>
      <c r="RTC848" s="926"/>
      <c r="RTD848" s="926"/>
      <c r="RTE848" s="926"/>
      <c r="RTF848" s="926"/>
      <c r="RTG848" s="926"/>
      <c r="RTH848" s="926"/>
      <c r="RTI848" s="926"/>
      <c r="RTJ848" s="926"/>
      <c r="RTK848" s="926"/>
      <c r="RTL848" s="926"/>
      <c r="RTM848" s="926"/>
      <c r="RTN848" s="926"/>
      <c r="RTO848" s="926"/>
      <c r="RTP848" s="926"/>
      <c r="RTQ848" s="926"/>
      <c r="RTR848" s="926"/>
      <c r="RTS848" s="926"/>
      <c r="RTT848" s="926"/>
      <c r="RTU848" s="926"/>
      <c r="RTV848" s="926"/>
      <c r="RTW848" s="926"/>
      <c r="RTX848" s="926"/>
      <c r="RTY848" s="926"/>
      <c r="RTZ848" s="926"/>
      <c r="RUA848" s="926"/>
      <c r="RUB848" s="926"/>
      <c r="RUC848" s="926"/>
      <c r="RUD848" s="926"/>
      <c r="RUE848" s="926"/>
      <c r="RUF848" s="926"/>
      <c r="RUG848" s="926"/>
      <c r="RUH848" s="926"/>
      <c r="RUI848" s="926"/>
      <c r="RUJ848" s="926"/>
      <c r="RUK848" s="926"/>
      <c r="RUL848" s="926"/>
      <c r="RUM848" s="926"/>
      <c r="RUN848" s="926"/>
      <c r="RUO848" s="926"/>
      <c r="RUP848" s="926"/>
      <c r="RUQ848" s="926"/>
      <c r="RUR848" s="926"/>
      <c r="RUS848" s="926"/>
      <c r="RUT848" s="926"/>
      <c r="RUU848" s="926"/>
      <c r="RUV848" s="926"/>
      <c r="RUW848" s="926"/>
      <c r="RUX848" s="926"/>
      <c r="RUY848" s="926"/>
      <c r="RUZ848" s="926"/>
      <c r="RVA848" s="926"/>
      <c r="RVB848" s="926"/>
      <c r="RVC848" s="926"/>
      <c r="RVD848" s="926"/>
      <c r="RVE848" s="926"/>
      <c r="RVF848" s="926"/>
      <c r="RVG848" s="926"/>
      <c r="RVH848" s="926"/>
      <c r="RVI848" s="926"/>
      <c r="RVJ848" s="926"/>
      <c r="RVK848" s="926"/>
      <c r="RVL848" s="926"/>
      <c r="RVM848" s="926"/>
      <c r="RVN848" s="926"/>
      <c r="RVO848" s="926"/>
      <c r="RVP848" s="926"/>
      <c r="RVQ848" s="926"/>
      <c r="RVR848" s="926"/>
      <c r="RVS848" s="926"/>
      <c r="RVT848" s="926"/>
      <c r="RVU848" s="926"/>
      <c r="RVV848" s="926"/>
      <c r="RVW848" s="926"/>
      <c r="RVX848" s="926"/>
      <c r="RVY848" s="926"/>
      <c r="RVZ848" s="926"/>
      <c r="RWA848" s="926"/>
      <c r="RWB848" s="926"/>
      <c r="RWC848" s="926"/>
      <c r="RWD848" s="926"/>
      <c r="RWE848" s="926"/>
      <c r="RWF848" s="926"/>
      <c r="RWG848" s="926"/>
      <c r="RWH848" s="926"/>
      <c r="RWI848" s="926"/>
      <c r="RWJ848" s="926"/>
      <c r="RWK848" s="926"/>
      <c r="RWL848" s="926"/>
      <c r="RWM848" s="926"/>
      <c r="RWN848" s="926"/>
      <c r="RWO848" s="926"/>
      <c r="RWP848" s="926"/>
      <c r="RWQ848" s="926"/>
      <c r="RWR848" s="926"/>
      <c r="RWS848" s="926"/>
      <c r="RWT848" s="926"/>
      <c r="RWU848" s="926"/>
      <c r="RWV848" s="926"/>
      <c r="RWW848" s="926"/>
      <c r="RWX848" s="926"/>
      <c r="RWY848" s="926"/>
      <c r="RWZ848" s="926"/>
      <c r="RXA848" s="926"/>
      <c r="RXB848" s="926"/>
      <c r="RXC848" s="926"/>
      <c r="RXD848" s="926"/>
      <c r="RXE848" s="926"/>
      <c r="RXF848" s="926"/>
      <c r="RXG848" s="926"/>
      <c r="RXH848" s="926"/>
      <c r="RXI848" s="926"/>
      <c r="RXJ848" s="926"/>
      <c r="RXK848" s="926"/>
      <c r="RXL848" s="926"/>
      <c r="RXM848" s="926"/>
      <c r="RXN848" s="926"/>
      <c r="RXO848" s="926"/>
      <c r="RXP848" s="926"/>
      <c r="RXQ848" s="926"/>
      <c r="RXR848" s="926"/>
      <c r="RXS848" s="926"/>
      <c r="RXT848" s="926"/>
      <c r="RXU848" s="926"/>
      <c r="RXV848" s="926"/>
      <c r="RXW848" s="926"/>
      <c r="RXX848" s="926"/>
      <c r="RXY848" s="926"/>
      <c r="RXZ848" s="926"/>
      <c r="RYA848" s="926"/>
      <c r="RYB848" s="926"/>
      <c r="RYC848" s="926"/>
      <c r="RYD848" s="926"/>
      <c r="RYE848" s="926"/>
      <c r="RYF848" s="926"/>
      <c r="RYG848" s="926"/>
      <c r="RYH848" s="926"/>
      <c r="RYI848" s="926"/>
      <c r="RYJ848" s="926"/>
      <c r="RYK848" s="926"/>
      <c r="RYL848" s="926"/>
      <c r="RYM848" s="926"/>
      <c r="RYN848" s="926"/>
      <c r="RYO848" s="926"/>
      <c r="RYP848" s="926"/>
      <c r="RYQ848" s="926"/>
      <c r="RYR848" s="926"/>
      <c r="RYS848" s="926"/>
      <c r="RYT848" s="926"/>
      <c r="RYU848" s="926"/>
      <c r="RYV848" s="926"/>
      <c r="RYW848" s="926"/>
      <c r="RYX848" s="926"/>
      <c r="RYY848" s="926"/>
      <c r="RYZ848" s="926"/>
      <c r="RZA848" s="926"/>
      <c r="RZB848" s="926"/>
      <c r="RZC848" s="926"/>
      <c r="RZD848" s="926"/>
      <c r="RZE848" s="926"/>
      <c r="RZF848" s="926"/>
      <c r="RZG848" s="926"/>
      <c r="RZH848" s="926"/>
      <c r="RZI848" s="926"/>
      <c r="RZJ848" s="926"/>
      <c r="RZK848" s="926"/>
      <c r="RZL848" s="926"/>
      <c r="RZM848" s="926"/>
      <c r="RZN848" s="926"/>
      <c r="RZO848" s="926"/>
      <c r="RZP848" s="926"/>
      <c r="RZQ848" s="926"/>
      <c r="RZR848" s="926"/>
      <c r="RZS848" s="926"/>
      <c r="RZT848" s="926"/>
      <c r="RZU848" s="926"/>
      <c r="RZV848" s="926"/>
      <c r="RZW848" s="926"/>
      <c r="RZX848" s="926"/>
      <c r="RZY848" s="926"/>
      <c r="RZZ848" s="926"/>
      <c r="SAA848" s="926"/>
      <c r="SAB848" s="926"/>
      <c r="SAC848" s="926"/>
      <c r="SAD848" s="926"/>
      <c r="SAE848" s="926"/>
      <c r="SAF848" s="926"/>
      <c r="SAG848" s="926"/>
      <c r="SAH848" s="926"/>
      <c r="SAI848" s="926"/>
      <c r="SAJ848" s="926"/>
      <c r="SAK848" s="926"/>
      <c r="SAL848" s="926"/>
      <c r="SAM848" s="926"/>
      <c r="SAN848" s="926"/>
      <c r="SAO848" s="926"/>
      <c r="SAP848" s="926"/>
      <c r="SAQ848" s="926"/>
      <c r="SAR848" s="926"/>
      <c r="SAS848" s="926"/>
      <c r="SAT848" s="926"/>
      <c r="SAU848" s="926"/>
      <c r="SAV848" s="926"/>
      <c r="SAW848" s="926"/>
      <c r="SAX848" s="926"/>
      <c r="SAY848" s="926"/>
      <c r="SAZ848" s="926"/>
      <c r="SBA848" s="926"/>
      <c r="SBB848" s="926"/>
      <c r="SBC848" s="926"/>
      <c r="SBD848" s="926"/>
      <c r="SBE848" s="926"/>
      <c r="SBF848" s="926"/>
      <c r="SBG848" s="926"/>
      <c r="SBH848" s="926"/>
      <c r="SBI848" s="926"/>
      <c r="SBJ848" s="926"/>
      <c r="SBK848" s="926"/>
      <c r="SBL848" s="926"/>
      <c r="SBM848" s="926"/>
      <c r="SBN848" s="926"/>
      <c r="SBO848" s="926"/>
      <c r="SBP848" s="926"/>
      <c r="SBQ848" s="926"/>
      <c r="SBR848" s="926"/>
      <c r="SBS848" s="926"/>
      <c r="SBT848" s="926"/>
      <c r="SBU848" s="926"/>
      <c r="SBV848" s="926"/>
      <c r="SBW848" s="926"/>
      <c r="SBX848" s="926"/>
      <c r="SBY848" s="926"/>
      <c r="SBZ848" s="926"/>
      <c r="SCA848" s="926"/>
      <c r="SCB848" s="926"/>
      <c r="SCC848" s="926"/>
      <c r="SCD848" s="926"/>
      <c r="SCE848" s="926"/>
      <c r="SCF848" s="926"/>
      <c r="SCG848" s="926"/>
      <c r="SCH848" s="926"/>
      <c r="SCI848" s="926"/>
      <c r="SCJ848" s="926"/>
      <c r="SCK848" s="926"/>
      <c r="SCL848" s="926"/>
      <c r="SCM848" s="926"/>
      <c r="SCN848" s="926"/>
      <c r="SCO848" s="926"/>
      <c r="SCP848" s="926"/>
      <c r="SCQ848" s="926"/>
      <c r="SCR848" s="926"/>
      <c r="SCS848" s="926"/>
      <c r="SCT848" s="926"/>
      <c r="SCU848" s="926"/>
      <c r="SCV848" s="926"/>
      <c r="SCW848" s="926"/>
      <c r="SCX848" s="926"/>
      <c r="SCY848" s="926"/>
      <c r="SCZ848" s="926"/>
      <c r="SDA848" s="926"/>
      <c r="SDB848" s="926"/>
      <c r="SDC848" s="926"/>
      <c r="SDD848" s="926"/>
      <c r="SDE848" s="926"/>
      <c r="SDF848" s="926"/>
      <c r="SDG848" s="926"/>
      <c r="SDH848" s="926"/>
      <c r="SDI848" s="926"/>
      <c r="SDJ848" s="926"/>
      <c r="SDK848" s="926"/>
      <c r="SDL848" s="926"/>
      <c r="SDM848" s="926"/>
      <c r="SDN848" s="926"/>
      <c r="SDO848" s="926"/>
      <c r="SDP848" s="926"/>
      <c r="SDQ848" s="926"/>
      <c r="SDR848" s="926"/>
      <c r="SDS848" s="926"/>
      <c r="SDT848" s="926"/>
      <c r="SDU848" s="926"/>
      <c r="SDV848" s="926"/>
      <c r="SDW848" s="926"/>
      <c r="SDX848" s="926"/>
      <c r="SDY848" s="926"/>
      <c r="SDZ848" s="926"/>
      <c r="SEA848" s="926"/>
      <c r="SEB848" s="926"/>
      <c r="SEC848" s="926"/>
      <c r="SED848" s="926"/>
      <c r="SEE848" s="926"/>
      <c r="SEF848" s="926"/>
      <c r="SEG848" s="926"/>
      <c r="SEH848" s="926"/>
      <c r="SEI848" s="926"/>
      <c r="SEJ848" s="926"/>
      <c r="SEK848" s="926"/>
      <c r="SEL848" s="926"/>
      <c r="SEM848" s="926"/>
      <c r="SEN848" s="926"/>
      <c r="SEO848" s="926"/>
      <c r="SEP848" s="926"/>
      <c r="SEQ848" s="926"/>
      <c r="SER848" s="926"/>
      <c r="SES848" s="926"/>
      <c r="SET848" s="926"/>
      <c r="SEU848" s="926"/>
      <c r="SEV848" s="926"/>
      <c r="SEW848" s="926"/>
      <c r="SEX848" s="926"/>
      <c r="SEY848" s="926"/>
      <c r="SEZ848" s="926"/>
      <c r="SFA848" s="926"/>
      <c r="SFB848" s="926"/>
      <c r="SFC848" s="926"/>
      <c r="SFD848" s="926"/>
      <c r="SFE848" s="926"/>
      <c r="SFF848" s="926"/>
      <c r="SFG848" s="926"/>
      <c r="SFH848" s="926"/>
      <c r="SFI848" s="926"/>
      <c r="SFJ848" s="926"/>
      <c r="SFK848" s="926"/>
      <c r="SFL848" s="926"/>
      <c r="SFM848" s="926"/>
      <c r="SFN848" s="926"/>
      <c r="SFO848" s="926"/>
      <c r="SFP848" s="926"/>
      <c r="SFQ848" s="926"/>
      <c r="SFR848" s="926"/>
      <c r="SFS848" s="926"/>
      <c r="SFT848" s="926"/>
      <c r="SFU848" s="926"/>
      <c r="SFV848" s="926"/>
      <c r="SFW848" s="926"/>
      <c r="SFX848" s="926"/>
      <c r="SFY848" s="926"/>
      <c r="SFZ848" s="926"/>
      <c r="SGA848" s="926"/>
      <c r="SGB848" s="926"/>
      <c r="SGC848" s="926"/>
      <c r="SGD848" s="926"/>
      <c r="SGE848" s="926"/>
      <c r="SGF848" s="926"/>
      <c r="SGG848" s="926"/>
      <c r="SGH848" s="926"/>
      <c r="SGI848" s="926"/>
      <c r="SGJ848" s="926"/>
      <c r="SGK848" s="926"/>
      <c r="SGL848" s="926"/>
      <c r="SGM848" s="926"/>
      <c r="SGN848" s="926"/>
      <c r="SGO848" s="926"/>
      <c r="SGP848" s="926"/>
      <c r="SGQ848" s="926"/>
      <c r="SGR848" s="926"/>
      <c r="SGS848" s="926"/>
      <c r="SGT848" s="926"/>
      <c r="SGU848" s="926"/>
      <c r="SGV848" s="926"/>
      <c r="SGW848" s="926"/>
      <c r="SGX848" s="926"/>
      <c r="SGY848" s="926"/>
      <c r="SGZ848" s="926"/>
      <c r="SHA848" s="926"/>
      <c r="SHB848" s="926"/>
      <c r="SHC848" s="926"/>
      <c r="SHD848" s="926"/>
      <c r="SHE848" s="926"/>
      <c r="SHF848" s="926"/>
      <c r="SHG848" s="926"/>
      <c r="SHH848" s="926"/>
      <c r="SHI848" s="926"/>
      <c r="SHJ848" s="926"/>
      <c r="SHK848" s="926"/>
      <c r="SHL848" s="926"/>
      <c r="SHM848" s="926"/>
      <c r="SHN848" s="926"/>
      <c r="SHO848" s="926"/>
      <c r="SHP848" s="926"/>
      <c r="SHQ848" s="926"/>
      <c r="SHR848" s="926"/>
      <c r="SHS848" s="926"/>
      <c r="SHT848" s="926"/>
      <c r="SHU848" s="926"/>
      <c r="SHV848" s="926"/>
      <c r="SHW848" s="926"/>
      <c r="SHX848" s="926"/>
      <c r="SHY848" s="926"/>
      <c r="SHZ848" s="926"/>
      <c r="SIA848" s="926"/>
      <c r="SIB848" s="926"/>
      <c r="SIC848" s="926"/>
      <c r="SID848" s="926"/>
      <c r="SIE848" s="926"/>
      <c r="SIF848" s="926"/>
      <c r="SIG848" s="926"/>
      <c r="SIH848" s="926"/>
      <c r="SII848" s="926"/>
      <c r="SIJ848" s="926"/>
      <c r="SIK848" s="926"/>
      <c r="SIL848" s="926"/>
      <c r="SIM848" s="926"/>
      <c r="SIN848" s="926"/>
      <c r="SIO848" s="926"/>
      <c r="SIP848" s="926"/>
      <c r="SIQ848" s="926"/>
      <c r="SIR848" s="926"/>
      <c r="SIS848" s="926"/>
      <c r="SIT848" s="926"/>
      <c r="SIU848" s="926"/>
      <c r="SIV848" s="926"/>
      <c r="SIW848" s="926"/>
      <c r="SIX848" s="926"/>
      <c r="SIY848" s="926"/>
      <c r="SIZ848" s="926"/>
      <c r="SJA848" s="926"/>
      <c r="SJB848" s="926"/>
      <c r="SJC848" s="926"/>
      <c r="SJD848" s="926"/>
      <c r="SJE848" s="926"/>
      <c r="SJF848" s="926"/>
      <c r="SJG848" s="926"/>
      <c r="SJH848" s="926"/>
      <c r="SJI848" s="926"/>
      <c r="SJJ848" s="926"/>
      <c r="SJK848" s="926"/>
      <c r="SJL848" s="926"/>
      <c r="SJM848" s="926"/>
      <c r="SJN848" s="926"/>
      <c r="SJO848" s="926"/>
      <c r="SJP848" s="926"/>
      <c r="SJQ848" s="926"/>
      <c r="SJR848" s="926"/>
      <c r="SJS848" s="926"/>
      <c r="SJT848" s="926"/>
      <c r="SJU848" s="926"/>
      <c r="SJV848" s="926"/>
      <c r="SJW848" s="926"/>
      <c r="SJX848" s="926"/>
      <c r="SJY848" s="926"/>
      <c r="SJZ848" s="926"/>
      <c r="SKA848" s="926"/>
      <c r="SKB848" s="926"/>
      <c r="SKC848" s="926"/>
      <c r="SKD848" s="926"/>
      <c r="SKE848" s="926"/>
      <c r="SKF848" s="926"/>
      <c r="SKG848" s="926"/>
      <c r="SKH848" s="926"/>
      <c r="SKI848" s="926"/>
      <c r="SKJ848" s="926"/>
      <c r="SKK848" s="926"/>
      <c r="SKL848" s="926"/>
      <c r="SKM848" s="926"/>
      <c r="SKN848" s="926"/>
      <c r="SKO848" s="926"/>
      <c r="SKP848" s="926"/>
      <c r="SKQ848" s="926"/>
      <c r="SKR848" s="926"/>
      <c r="SKS848" s="926"/>
      <c r="SKT848" s="926"/>
      <c r="SKU848" s="926"/>
      <c r="SKV848" s="926"/>
      <c r="SKW848" s="926"/>
      <c r="SKX848" s="926"/>
      <c r="SKY848" s="926"/>
      <c r="SKZ848" s="926"/>
      <c r="SLA848" s="926"/>
      <c r="SLB848" s="926"/>
      <c r="SLC848" s="926"/>
      <c r="SLD848" s="926"/>
      <c r="SLE848" s="926"/>
      <c r="SLF848" s="926"/>
      <c r="SLG848" s="926"/>
      <c r="SLH848" s="926"/>
      <c r="SLI848" s="926"/>
      <c r="SLJ848" s="926"/>
      <c r="SLK848" s="926"/>
      <c r="SLL848" s="926"/>
      <c r="SLM848" s="926"/>
      <c r="SLN848" s="926"/>
      <c r="SLO848" s="926"/>
      <c r="SLP848" s="926"/>
      <c r="SLQ848" s="926"/>
      <c r="SLR848" s="926"/>
      <c r="SLS848" s="926"/>
      <c r="SLT848" s="926"/>
      <c r="SLU848" s="926"/>
      <c r="SLV848" s="926"/>
      <c r="SLW848" s="926"/>
      <c r="SLX848" s="926"/>
      <c r="SLY848" s="926"/>
      <c r="SLZ848" s="926"/>
      <c r="SMA848" s="926"/>
      <c r="SMB848" s="926"/>
      <c r="SMC848" s="926"/>
      <c r="SMD848" s="926"/>
      <c r="SME848" s="926"/>
      <c r="SMF848" s="926"/>
      <c r="SMG848" s="926"/>
      <c r="SMH848" s="926"/>
      <c r="SMI848" s="926"/>
      <c r="SMJ848" s="926"/>
      <c r="SMK848" s="926"/>
      <c r="SML848" s="926"/>
      <c r="SMM848" s="926"/>
      <c r="SMN848" s="926"/>
      <c r="SMO848" s="926"/>
      <c r="SMP848" s="926"/>
      <c r="SMQ848" s="926"/>
      <c r="SMR848" s="926"/>
      <c r="SMS848" s="926"/>
      <c r="SMT848" s="926"/>
      <c r="SMU848" s="926"/>
      <c r="SMV848" s="926"/>
      <c r="SMW848" s="926"/>
      <c r="SMX848" s="926"/>
      <c r="SMY848" s="926"/>
      <c r="SMZ848" s="926"/>
      <c r="SNA848" s="926"/>
      <c r="SNB848" s="926"/>
      <c r="SNC848" s="926"/>
      <c r="SND848" s="926"/>
      <c r="SNE848" s="926"/>
      <c r="SNF848" s="926"/>
      <c r="SNG848" s="926"/>
      <c r="SNH848" s="926"/>
      <c r="SNI848" s="926"/>
      <c r="SNJ848" s="926"/>
      <c r="SNK848" s="926"/>
      <c r="SNL848" s="926"/>
      <c r="SNM848" s="926"/>
      <c r="SNN848" s="926"/>
      <c r="SNO848" s="926"/>
      <c r="SNP848" s="926"/>
      <c r="SNQ848" s="926"/>
      <c r="SNR848" s="926"/>
      <c r="SNS848" s="926"/>
      <c r="SNT848" s="926"/>
      <c r="SNU848" s="926"/>
      <c r="SNV848" s="926"/>
      <c r="SNW848" s="926"/>
      <c r="SNX848" s="926"/>
      <c r="SNY848" s="926"/>
      <c r="SNZ848" s="926"/>
      <c r="SOA848" s="926"/>
      <c r="SOB848" s="926"/>
      <c r="SOC848" s="926"/>
      <c r="SOD848" s="926"/>
      <c r="SOE848" s="926"/>
      <c r="SOF848" s="926"/>
      <c r="SOG848" s="926"/>
      <c r="SOH848" s="926"/>
      <c r="SOI848" s="926"/>
      <c r="SOJ848" s="926"/>
      <c r="SOK848" s="926"/>
      <c r="SOL848" s="926"/>
      <c r="SOM848" s="926"/>
      <c r="SON848" s="926"/>
      <c r="SOO848" s="926"/>
      <c r="SOP848" s="926"/>
      <c r="SOQ848" s="926"/>
      <c r="SOR848" s="926"/>
      <c r="SOS848" s="926"/>
      <c r="SOT848" s="926"/>
      <c r="SOU848" s="926"/>
      <c r="SOV848" s="926"/>
      <c r="SOW848" s="926"/>
      <c r="SOX848" s="926"/>
      <c r="SOY848" s="926"/>
      <c r="SOZ848" s="926"/>
      <c r="SPA848" s="926"/>
      <c r="SPB848" s="926"/>
      <c r="SPC848" s="926"/>
      <c r="SPD848" s="926"/>
      <c r="SPE848" s="926"/>
      <c r="SPF848" s="926"/>
      <c r="SPG848" s="926"/>
      <c r="SPH848" s="926"/>
      <c r="SPI848" s="926"/>
      <c r="SPJ848" s="926"/>
      <c r="SPK848" s="926"/>
      <c r="SPL848" s="926"/>
      <c r="SPM848" s="926"/>
      <c r="SPN848" s="926"/>
      <c r="SPO848" s="926"/>
      <c r="SPP848" s="926"/>
      <c r="SPQ848" s="926"/>
      <c r="SPR848" s="926"/>
      <c r="SPS848" s="926"/>
      <c r="SPT848" s="926"/>
      <c r="SPU848" s="926"/>
      <c r="SPV848" s="926"/>
      <c r="SPW848" s="926"/>
      <c r="SPX848" s="926"/>
      <c r="SPY848" s="926"/>
      <c r="SPZ848" s="926"/>
      <c r="SQA848" s="926"/>
      <c r="SQB848" s="926"/>
      <c r="SQC848" s="926"/>
      <c r="SQD848" s="926"/>
      <c r="SQE848" s="926"/>
      <c r="SQF848" s="926"/>
      <c r="SQG848" s="926"/>
      <c r="SQH848" s="926"/>
      <c r="SQI848" s="926"/>
      <c r="SQJ848" s="926"/>
      <c r="SQK848" s="926"/>
      <c r="SQL848" s="926"/>
      <c r="SQM848" s="926"/>
      <c r="SQN848" s="926"/>
      <c r="SQO848" s="926"/>
      <c r="SQP848" s="926"/>
      <c r="SQQ848" s="926"/>
      <c r="SQR848" s="926"/>
      <c r="SQS848" s="926"/>
      <c r="SQT848" s="926"/>
      <c r="SQU848" s="926"/>
      <c r="SQV848" s="926"/>
      <c r="SQW848" s="926"/>
      <c r="SQX848" s="926"/>
      <c r="SQY848" s="926"/>
      <c r="SQZ848" s="926"/>
      <c r="SRA848" s="926"/>
      <c r="SRB848" s="926"/>
      <c r="SRC848" s="926"/>
      <c r="SRD848" s="926"/>
      <c r="SRE848" s="926"/>
      <c r="SRF848" s="926"/>
      <c r="SRG848" s="926"/>
      <c r="SRH848" s="926"/>
      <c r="SRI848" s="926"/>
      <c r="SRJ848" s="926"/>
      <c r="SRK848" s="926"/>
      <c r="SRL848" s="926"/>
      <c r="SRM848" s="926"/>
      <c r="SRN848" s="926"/>
      <c r="SRO848" s="926"/>
      <c r="SRP848" s="926"/>
      <c r="SRQ848" s="926"/>
      <c r="SRR848" s="926"/>
      <c r="SRS848" s="926"/>
      <c r="SRT848" s="926"/>
      <c r="SRU848" s="926"/>
      <c r="SRV848" s="926"/>
      <c r="SRW848" s="926"/>
      <c r="SRX848" s="926"/>
      <c r="SRY848" s="926"/>
      <c r="SRZ848" s="926"/>
      <c r="SSA848" s="926"/>
      <c r="SSB848" s="926"/>
      <c r="SSC848" s="926"/>
      <c r="SSD848" s="926"/>
      <c r="SSE848" s="926"/>
      <c r="SSF848" s="926"/>
      <c r="SSG848" s="926"/>
      <c r="SSH848" s="926"/>
      <c r="SSI848" s="926"/>
      <c r="SSJ848" s="926"/>
      <c r="SSK848" s="926"/>
      <c r="SSL848" s="926"/>
      <c r="SSM848" s="926"/>
      <c r="SSN848" s="926"/>
      <c r="SSO848" s="926"/>
      <c r="SSP848" s="926"/>
      <c r="SSQ848" s="926"/>
      <c r="SSR848" s="926"/>
      <c r="SSS848" s="926"/>
      <c r="SST848" s="926"/>
      <c r="SSU848" s="926"/>
      <c r="SSV848" s="926"/>
      <c r="SSW848" s="926"/>
      <c r="SSX848" s="926"/>
      <c r="SSY848" s="926"/>
      <c r="SSZ848" s="926"/>
      <c r="STA848" s="926"/>
      <c r="STB848" s="926"/>
      <c r="STC848" s="926"/>
      <c r="STD848" s="926"/>
      <c r="STE848" s="926"/>
      <c r="STF848" s="926"/>
      <c r="STG848" s="926"/>
      <c r="STH848" s="926"/>
      <c r="STI848" s="926"/>
      <c r="STJ848" s="926"/>
      <c r="STK848" s="926"/>
      <c r="STL848" s="926"/>
      <c r="STM848" s="926"/>
      <c r="STN848" s="926"/>
      <c r="STO848" s="926"/>
      <c r="STP848" s="926"/>
      <c r="STQ848" s="926"/>
      <c r="STR848" s="926"/>
      <c r="STS848" s="926"/>
      <c r="STT848" s="926"/>
      <c r="STU848" s="926"/>
      <c r="STV848" s="926"/>
      <c r="STW848" s="926"/>
      <c r="STX848" s="926"/>
      <c r="STY848" s="926"/>
      <c r="STZ848" s="926"/>
      <c r="SUA848" s="926"/>
      <c r="SUB848" s="926"/>
      <c r="SUC848" s="926"/>
      <c r="SUD848" s="926"/>
      <c r="SUE848" s="926"/>
      <c r="SUF848" s="926"/>
      <c r="SUG848" s="926"/>
      <c r="SUH848" s="926"/>
      <c r="SUI848" s="926"/>
      <c r="SUJ848" s="926"/>
      <c r="SUK848" s="926"/>
      <c r="SUL848" s="926"/>
      <c r="SUM848" s="926"/>
      <c r="SUN848" s="926"/>
      <c r="SUO848" s="926"/>
      <c r="SUP848" s="926"/>
      <c r="SUQ848" s="926"/>
      <c r="SUR848" s="926"/>
      <c r="SUS848" s="926"/>
      <c r="SUT848" s="926"/>
      <c r="SUU848" s="926"/>
      <c r="SUV848" s="926"/>
      <c r="SUW848" s="926"/>
      <c r="SUX848" s="926"/>
      <c r="SUY848" s="926"/>
      <c r="SUZ848" s="926"/>
      <c r="SVA848" s="926"/>
      <c r="SVB848" s="926"/>
      <c r="SVC848" s="926"/>
      <c r="SVD848" s="926"/>
      <c r="SVE848" s="926"/>
      <c r="SVF848" s="926"/>
      <c r="SVG848" s="926"/>
      <c r="SVH848" s="926"/>
      <c r="SVI848" s="926"/>
      <c r="SVJ848" s="926"/>
      <c r="SVK848" s="926"/>
      <c r="SVL848" s="926"/>
      <c r="SVM848" s="926"/>
      <c r="SVN848" s="926"/>
      <c r="SVO848" s="926"/>
      <c r="SVP848" s="926"/>
      <c r="SVQ848" s="926"/>
      <c r="SVR848" s="926"/>
      <c r="SVS848" s="926"/>
      <c r="SVT848" s="926"/>
      <c r="SVU848" s="926"/>
      <c r="SVV848" s="926"/>
      <c r="SVW848" s="926"/>
      <c r="SVX848" s="926"/>
      <c r="SVY848" s="926"/>
      <c r="SVZ848" s="926"/>
      <c r="SWA848" s="926"/>
      <c r="SWB848" s="926"/>
      <c r="SWC848" s="926"/>
      <c r="SWD848" s="926"/>
      <c r="SWE848" s="926"/>
      <c r="SWF848" s="926"/>
      <c r="SWG848" s="926"/>
      <c r="SWH848" s="926"/>
      <c r="SWI848" s="926"/>
      <c r="SWJ848" s="926"/>
      <c r="SWK848" s="926"/>
      <c r="SWL848" s="926"/>
      <c r="SWM848" s="926"/>
      <c r="SWN848" s="926"/>
      <c r="SWO848" s="926"/>
      <c r="SWP848" s="926"/>
      <c r="SWQ848" s="926"/>
      <c r="SWR848" s="926"/>
      <c r="SWS848" s="926"/>
      <c r="SWT848" s="926"/>
      <c r="SWU848" s="926"/>
      <c r="SWV848" s="926"/>
      <c r="SWW848" s="926"/>
      <c r="SWX848" s="926"/>
      <c r="SWY848" s="926"/>
      <c r="SWZ848" s="926"/>
      <c r="SXA848" s="926"/>
      <c r="SXB848" s="926"/>
      <c r="SXC848" s="926"/>
      <c r="SXD848" s="926"/>
      <c r="SXE848" s="926"/>
      <c r="SXF848" s="926"/>
      <c r="SXG848" s="926"/>
      <c r="SXH848" s="926"/>
      <c r="SXI848" s="926"/>
      <c r="SXJ848" s="926"/>
      <c r="SXK848" s="926"/>
      <c r="SXL848" s="926"/>
      <c r="SXM848" s="926"/>
      <c r="SXN848" s="926"/>
      <c r="SXO848" s="926"/>
      <c r="SXP848" s="926"/>
      <c r="SXQ848" s="926"/>
      <c r="SXR848" s="926"/>
      <c r="SXS848" s="926"/>
      <c r="SXT848" s="926"/>
      <c r="SXU848" s="926"/>
      <c r="SXV848" s="926"/>
      <c r="SXW848" s="926"/>
      <c r="SXX848" s="926"/>
      <c r="SXY848" s="926"/>
      <c r="SXZ848" s="926"/>
      <c r="SYA848" s="926"/>
      <c r="SYB848" s="926"/>
      <c r="SYC848" s="926"/>
      <c r="SYD848" s="926"/>
      <c r="SYE848" s="926"/>
      <c r="SYF848" s="926"/>
      <c r="SYG848" s="926"/>
      <c r="SYH848" s="926"/>
      <c r="SYI848" s="926"/>
      <c r="SYJ848" s="926"/>
      <c r="SYK848" s="926"/>
      <c r="SYL848" s="926"/>
      <c r="SYM848" s="926"/>
      <c r="SYN848" s="926"/>
      <c r="SYO848" s="926"/>
      <c r="SYP848" s="926"/>
      <c r="SYQ848" s="926"/>
      <c r="SYR848" s="926"/>
      <c r="SYS848" s="926"/>
      <c r="SYT848" s="926"/>
      <c r="SYU848" s="926"/>
      <c r="SYV848" s="926"/>
      <c r="SYW848" s="926"/>
      <c r="SYX848" s="926"/>
      <c r="SYY848" s="926"/>
      <c r="SYZ848" s="926"/>
      <c r="SZA848" s="926"/>
      <c r="SZB848" s="926"/>
      <c r="SZC848" s="926"/>
      <c r="SZD848" s="926"/>
      <c r="SZE848" s="926"/>
      <c r="SZF848" s="926"/>
      <c r="SZG848" s="926"/>
      <c r="SZH848" s="926"/>
      <c r="SZI848" s="926"/>
      <c r="SZJ848" s="926"/>
      <c r="SZK848" s="926"/>
      <c r="SZL848" s="926"/>
      <c r="SZM848" s="926"/>
      <c r="SZN848" s="926"/>
      <c r="SZO848" s="926"/>
      <c r="SZP848" s="926"/>
      <c r="SZQ848" s="926"/>
      <c r="SZR848" s="926"/>
      <c r="SZS848" s="926"/>
      <c r="SZT848" s="926"/>
      <c r="SZU848" s="926"/>
      <c r="SZV848" s="926"/>
      <c r="SZW848" s="926"/>
      <c r="SZX848" s="926"/>
      <c r="SZY848" s="926"/>
      <c r="SZZ848" s="926"/>
      <c r="TAA848" s="926"/>
      <c r="TAB848" s="926"/>
      <c r="TAC848" s="926"/>
      <c r="TAD848" s="926"/>
      <c r="TAE848" s="926"/>
      <c r="TAF848" s="926"/>
      <c r="TAG848" s="926"/>
      <c r="TAH848" s="926"/>
      <c r="TAI848" s="926"/>
      <c r="TAJ848" s="926"/>
      <c r="TAK848" s="926"/>
      <c r="TAL848" s="926"/>
      <c r="TAM848" s="926"/>
      <c r="TAN848" s="926"/>
      <c r="TAO848" s="926"/>
      <c r="TAP848" s="926"/>
      <c r="TAQ848" s="926"/>
      <c r="TAR848" s="926"/>
      <c r="TAS848" s="926"/>
      <c r="TAT848" s="926"/>
      <c r="TAU848" s="926"/>
      <c r="TAV848" s="926"/>
      <c r="TAW848" s="926"/>
      <c r="TAX848" s="926"/>
      <c r="TAY848" s="926"/>
      <c r="TAZ848" s="926"/>
      <c r="TBA848" s="926"/>
      <c r="TBB848" s="926"/>
      <c r="TBC848" s="926"/>
      <c r="TBD848" s="926"/>
      <c r="TBE848" s="926"/>
      <c r="TBF848" s="926"/>
      <c r="TBG848" s="926"/>
      <c r="TBH848" s="926"/>
      <c r="TBI848" s="926"/>
      <c r="TBJ848" s="926"/>
      <c r="TBK848" s="926"/>
      <c r="TBL848" s="926"/>
      <c r="TBM848" s="926"/>
      <c r="TBN848" s="926"/>
      <c r="TBO848" s="926"/>
      <c r="TBP848" s="926"/>
      <c r="TBQ848" s="926"/>
      <c r="TBR848" s="926"/>
      <c r="TBS848" s="926"/>
      <c r="TBT848" s="926"/>
      <c r="TBU848" s="926"/>
      <c r="TBV848" s="926"/>
      <c r="TBW848" s="926"/>
      <c r="TBX848" s="926"/>
      <c r="TBY848" s="926"/>
      <c r="TBZ848" s="926"/>
      <c r="TCA848" s="926"/>
      <c r="TCB848" s="926"/>
      <c r="TCC848" s="926"/>
      <c r="TCD848" s="926"/>
      <c r="TCE848" s="926"/>
      <c r="TCF848" s="926"/>
      <c r="TCG848" s="926"/>
      <c r="TCH848" s="926"/>
      <c r="TCI848" s="926"/>
      <c r="TCJ848" s="926"/>
      <c r="TCK848" s="926"/>
      <c r="TCL848" s="926"/>
      <c r="TCM848" s="926"/>
      <c r="TCN848" s="926"/>
      <c r="TCO848" s="926"/>
      <c r="TCP848" s="926"/>
      <c r="TCQ848" s="926"/>
      <c r="TCR848" s="926"/>
      <c r="TCS848" s="926"/>
      <c r="TCT848" s="926"/>
      <c r="TCU848" s="926"/>
      <c r="TCV848" s="926"/>
      <c r="TCW848" s="926"/>
      <c r="TCX848" s="926"/>
      <c r="TCY848" s="926"/>
      <c r="TCZ848" s="926"/>
      <c r="TDA848" s="926"/>
      <c r="TDB848" s="926"/>
      <c r="TDC848" s="926"/>
      <c r="TDD848" s="926"/>
      <c r="TDE848" s="926"/>
      <c r="TDF848" s="926"/>
      <c r="TDG848" s="926"/>
      <c r="TDH848" s="926"/>
      <c r="TDI848" s="926"/>
      <c r="TDJ848" s="926"/>
      <c r="TDK848" s="926"/>
      <c r="TDL848" s="926"/>
      <c r="TDM848" s="926"/>
      <c r="TDN848" s="926"/>
      <c r="TDO848" s="926"/>
      <c r="TDP848" s="926"/>
      <c r="TDQ848" s="926"/>
      <c r="TDR848" s="926"/>
      <c r="TDS848" s="926"/>
      <c r="TDT848" s="926"/>
      <c r="TDU848" s="926"/>
      <c r="TDV848" s="926"/>
      <c r="TDW848" s="926"/>
      <c r="TDX848" s="926"/>
      <c r="TDY848" s="926"/>
      <c r="TDZ848" s="926"/>
      <c r="TEA848" s="926"/>
      <c r="TEB848" s="926"/>
      <c r="TEC848" s="926"/>
      <c r="TED848" s="926"/>
      <c r="TEE848" s="926"/>
      <c r="TEF848" s="926"/>
      <c r="TEG848" s="926"/>
      <c r="TEH848" s="926"/>
      <c r="TEI848" s="926"/>
      <c r="TEJ848" s="926"/>
      <c r="TEK848" s="926"/>
      <c r="TEL848" s="926"/>
      <c r="TEM848" s="926"/>
      <c r="TEN848" s="926"/>
      <c r="TEO848" s="926"/>
      <c r="TEP848" s="926"/>
      <c r="TEQ848" s="926"/>
      <c r="TER848" s="926"/>
      <c r="TES848" s="926"/>
      <c r="TET848" s="926"/>
      <c r="TEU848" s="926"/>
      <c r="TEV848" s="926"/>
      <c r="TEW848" s="926"/>
      <c r="TEX848" s="926"/>
      <c r="TEY848" s="926"/>
      <c r="TEZ848" s="926"/>
      <c r="TFA848" s="926"/>
      <c r="TFB848" s="926"/>
      <c r="TFC848" s="926"/>
      <c r="TFD848" s="926"/>
      <c r="TFE848" s="926"/>
      <c r="TFF848" s="926"/>
      <c r="TFG848" s="926"/>
      <c r="TFH848" s="926"/>
      <c r="TFI848" s="926"/>
      <c r="TFJ848" s="926"/>
      <c r="TFK848" s="926"/>
      <c r="TFL848" s="926"/>
      <c r="TFM848" s="926"/>
      <c r="TFN848" s="926"/>
      <c r="TFO848" s="926"/>
      <c r="TFP848" s="926"/>
      <c r="TFQ848" s="926"/>
      <c r="TFR848" s="926"/>
      <c r="TFS848" s="926"/>
      <c r="TFT848" s="926"/>
      <c r="TFU848" s="926"/>
      <c r="TFV848" s="926"/>
      <c r="TFW848" s="926"/>
      <c r="TFX848" s="926"/>
      <c r="TFY848" s="926"/>
      <c r="TFZ848" s="926"/>
      <c r="TGA848" s="926"/>
      <c r="TGB848" s="926"/>
      <c r="TGC848" s="926"/>
      <c r="TGD848" s="926"/>
      <c r="TGE848" s="926"/>
      <c r="TGF848" s="926"/>
      <c r="TGG848" s="926"/>
      <c r="TGH848" s="926"/>
      <c r="TGI848" s="926"/>
      <c r="TGJ848" s="926"/>
      <c r="TGK848" s="926"/>
      <c r="TGL848" s="926"/>
      <c r="TGM848" s="926"/>
      <c r="TGN848" s="926"/>
      <c r="TGO848" s="926"/>
      <c r="TGP848" s="926"/>
      <c r="TGQ848" s="926"/>
      <c r="TGR848" s="926"/>
      <c r="TGS848" s="926"/>
      <c r="TGT848" s="926"/>
      <c r="TGU848" s="926"/>
      <c r="TGV848" s="926"/>
      <c r="TGW848" s="926"/>
      <c r="TGX848" s="926"/>
      <c r="TGY848" s="926"/>
      <c r="TGZ848" s="926"/>
      <c r="THA848" s="926"/>
      <c r="THB848" s="926"/>
      <c r="THC848" s="926"/>
      <c r="THD848" s="926"/>
      <c r="THE848" s="926"/>
      <c r="THF848" s="926"/>
      <c r="THG848" s="926"/>
      <c r="THH848" s="926"/>
      <c r="THI848" s="926"/>
      <c r="THJ848" s="926"/>
      <c r="THK848" s="926"/>
      <c r="THL848" s="926"/>
      <c r="THM848" s="926"/>
      <c r="THN848" s="926"/>
      <c r="THO848" s="926"/>
      <c r="THP848" s="926"/>
      <c r="THQ848" s="926"/>
      <c r="THR848" s="926"/>
      <c r="THS848" s="926"/>
      <c r="THT848" s="926"/>
      <c r="THU848" s="926"/>
      <c r="THV848" s="926"/>
      <c r="THW848" s="926"/>
      <c r="THX848" s="926"/>
      <c r="THY848" s="926"/>
      <c r="THZ848" s="926"/>
      <c r="TIA848" s="926"/>
      <c r="TIB848" s="926"/>
      <c r="TIC848" s="926"/>
      <c r="TID848" s="926"/>
      <c r="TIE848" s="926"/>
      <c r="TIF848" s="926"/>
      <c r="TIG848" s="926"/>
      <c r="TIH848" s="926"/>
      <c r="TII848" s="926"/>
      <c r="TIJ848" s="926"/>
      <c r="TIK848" s="926"/>
      <c r="TIL848" s="926"/>
      <c r="TIM848" s="926"/>
      <c r="TIN848" s="926"/>
      <c r="TIO848" s="926"/>
      <c r="TIP848" s="926"/>
      <c r="TIQ848" s="926"/>
      <c r="TIR848" s="926"/>
      <c r="TIS848" s="926"/>
      <c r="TIT848" s="926"/>
      <c r="TIU848" s="926"/>
      <c r="TIV848" s="926"/>
      <c r="TIW848" s="926"/>
      <c r="TIX848" s="926"/>
      <c r="TIY848" s="926"/>
      <c r="TIZ848" s="926"/>
      <c r="TJA848" s="926"/>
      <c r="TJB848" s="926"/>
      <c r="TJC848" s="926"/>
      <c r="TJD848" s="926"/>
      <c r="TJE848" s="926"/>
      <c r="TJF848" s="926"/>
      <c r="TJG848" s="926"/>
      <c r="TJH848" s="926"/>
      <c r="TJI848" s="926"/>
      <c r="TJJ848" s="926"/>
      <c r="TJK848" s="926"/>
      <c r="TJL848" s="926"/>
      <c r="TJM848" s="926"/>
      <c r="TJN848" s="926"/>
      <c r="TJO848" s="926"/>
      <c r="TJP848" s="926"/>
      <c r="TJQ848" s="926"/>
      <c r="TJR848" s="926"/>
      <c r="TJS848" s="926"/>
      <c r="TJT848" s="926"/>
      <c r="TJU848" s="926"/>
      <c r="TJV848" s="926"/>
      <c r="TJW848" s="926"/>
      <c r="TJX848" s="926"/>
      <c r="TJY848" s="926"/>
      <c r="TJZ848" s="926"/>
      <c r="TKA848" s="926"/>
      <c r="TKB848" s="926"/>
      <c r="TKC848" s="926"/>
      <c r="TKD848" s="926"/>
      <c r="TKE848" s="926"/>
      <c r="TKF848" s="926"/>
      <c r="TKG848" s="926"/>
      <c r="TKH848" s="926"/>
      <c r="TKI848" s="926"/>
      <c r="TKJ848" s="926"/>
      <c r="TKK848" s="926"/>
      <c r="TKL848" s="926"/>
      <c r="TKM848" s="926"/>
      <c r="TKN848" s="926"/>
      <c r="TKO848" s="926"/>
      <c r="TKP848" s="926"/>
      <c r="TKQ848" s="926"/>
      <c r="TKR848" s="926"/>
      <c r="TKS848" s="926"/>
      <c r="TKT848" s="926"/>
      <c r="TKU848" s="926"/>
      <c r="TKV848" s="926"/>
      <c r="TKW848" s="926"/>
      <c r="TKX848" s="926"/>
      <c r="TKY848" s="926"/>
      <c r="TKZ848" s="926"/>
      <c r="TLA848" s="926"/>
      <c r="TLB848" s="926"/>
      <c r="TLC848" s="926"/>
      <c r="TLD848" s="926"/>
      <c r="TLE848" s="926"/>
      <c r="TLF848" s="926"/>
      <c r="TLG848" s="926"/>
      <c r="TLH848" s="926"/>
      <c r="TLI848" s="926"/>
      <c r="TLJ848" s="926"/>
      <c r="TLK848" s="926"/>
      <c r="TLL848" s="926"/>
      <c r="TLM848" s="926"/>
      <c r="TLN848" s="926"/>
      <c r="TLO848" s="926"/>
      <c r="TLP848" s="926"/>
      <c r="TLQ848" s="926"/>
      <c r="TLR848" s="926"/>
      <c r="TLS848" s="926"/>
      <c r="TLT848" s="926"/>
      <c r="TLU848" s="926"/>
      <c r="TLV848" s="926"/>
      <c r="TLW848" s="926"/>
      <c r="TLX848" s="926"/>
      <c r="TLY848" s="926"/>
      <c r="TLZ848" s="926"/>
      <c r="TMA848" s="926"/>
      <c r="TMB848" s="926"/>
      <c r="TMC848" s="926"/>
      <c r="TMD848" s="926"/>
      <c r="TME848" s="926"/>
      <c r="TMF848" s="926"/>
      <c r="TMG848" s="926"/>
      <c r="TMH848" s="926"/>
      <c r="TMI848" s="926"/>
      <c r="TMJ848" s="926"/>
      <c r="TMK848" s="926"/>
      <c r="TML848" s="926"/>
      <c r="TMM848" s="926"/>
      <c r="TMN848" s="926"/>
      <c r="TMO848" s="926"/>
      <c r="TMP848" s="926"/>
      <c r="TMQ848" s="926"/>
      <c r="TMR848" s="926"/>
      <c r="TMS848" s="926"/>
      <c r="TMT848" s="926"/>
      <c r="TMU848" s="926"/>
      <c r="TMV848" s="926"/>
      <c r="TMW848" s="926"/>
      <c r="TMX848" s="926"/>
      <c r="TMY848" s="926"/>
      <c r="TMZ848" s="926"/>
      <c r="TNA848" s="926"/>
      <c r="TNB848" s="926"/>
      <c r="TNC848" s="926"/>
      <c r="TND848" s="926"/>
      <c r="TNE848" s="926"/>
      <c r="TNF848" s="926"/>
      <c r="TNG848" s="926"/>
      <c r="TNH848" s="926"/>
      <c r="TNI848" s="926"/>
      <c r="TNJ848" s="926"/>
      <c r="TNK848" s="926"/>
      <c r="TNL848" s="926"/>
      <c r="TNM848" s="926"/>
      <c r="TNN848" s="926"/>
      <c r="TNO848" s="926"/>
      <c r="TNP848" s="926"/>
      <c r="TNQ848" s="926"/>
      <c r="TNR848" s="926"/>
      <c r="TNS848" s="926"/>
      <c r="TNT848" s="926"/>
      <c r="TNU848" s="926"/>
      <c r="TNV848" s="926"/>
      <c r="TNW848" s="926"/>
      <c r="TNX848" s="926"/>
      <c r="TNY848" s="926"/>
      <c r="TNZ848" s="926"/>
      <c r="TOA848" s="926"/>
      <c r="TOB848" s="926"/>
      <c r="TOC848" s="926"/>
      <c r="TOD848" s="926"/>
      <c r="TOE848" s="926"/>
      <c r="TOF848" s="926"/>
      <c r="TOG848" s="926"/>
      <c r="TOH848" s="926"/>
      <c r="TOI848" s="926"/>
      <c r="TOJ848" s="926"/>
      <c r="TOK848" s="926"/>
      <c r="TOL848" s="926"/>
      <c r="TOM848" s="926"/>
      <c r="TON848" s="926"/>
      <c r="TOO848" s="926"/>
      <c r="TOP848" s="926"/>
      <c r="TOQ848" s="926"/>
      <c r="TOR848" s="926"/>
      <c r="TOS848" s="926"/>
      <c r="TOT848" s="926"/>
      <c r="TOU848" s="926"/>
      <c r="TOV848" s="926"/>
      <c r="TOW848" s="926"/>
      <c r="TOX848" s="926"/>
      <c r="TOY848" s="926"/>
      <c r="TOZ848" s="926"/>
      <c r="TPA848" s="926"/>
      <c r="TPB848" s="926"/>
      <c r="TPC848" s="926"/>
      <c r="TPD848" s="926"/>
      <c r="TPE848" s="926"/>
      <c r="TPF848" s="926"/>
      <c r="TPG848" s="926"/>
      <c r="TPH848" s="926"/>
      <c r="TPI848" s="926"/>
      <c r="TPJ848" s="926"/>
      <c r="TPK848" s="926"/>
      <c r="TPL848" s="926"/>
      <c r="TPM848" s="926"/>
      <c r="TPN848" s="926"/>
      <c r="TPO848" s="926"/>
      <c r="TPP848" s="926"/>
      <c r="TPQ848" s="926"/>
      <c r="TPR848" s="926"/>
      <c r="TPS848" s="926"/>
      <c r="TPT848" s="926"/>
      <c r="TPU848" s="926"/>
      <c r="TPV848" s="926"/>
      <c r="TPW848" s="926"/>
      <c r="TPX848" s="926"/>
      <c r="TPY848" s="926"/>
      <c r="TPZ848" s="926"/>
      <c r="TQA848" s="926"/>
      <c r="TQB848" s="926"/>
      <c r="TQC848" s="926"/>
      <c r="TQD848" s="926"/>
      <c r="TQE848" s="926"/>
      <c r="TQF848" s="926"/>
      <c r="TQG848" s="926"/>
      <c r="TQH848" s="926"/>
      <c r="TQI848" s="926"/>
      <c r="TQJ848" s="926"/>
      <c r="TQK848" s="926"/>
      <c r="TQL848" s="926"/>
      <c r="TQM848" s="926"/>
      <c r="TQN848" s="926"/>
      <c r="TQO848" s="926"/>
      <c r="TQP848" s="926"/>
      <c r="TQQ848" s="926"/>
      <c r="TQR848" s="926"/>
      <c r="TQS848" s="926"/>
      <c r="TQT848" s="926"/>
      <c r="TQU848" s="926"/>
      <c r="TQV848" s="926"/>
      <c r="TQW848" s="926"/>
      <c r="TQX848" s="926"/>
      <c r="TQY848" s="926"/>
      <c r="TQZ848" s="926"/>
      <c r="TRA848" s="926"/>
      <c r="TRB848" s="926"/>
      <c r="TRC848" s="926"/>
      <c r="TRD848" s="926"/>
      <c r="TRE848" s="926"/>
      <c r="TRF848" s="926"/>
      <c r="TRG848" s="926"/>
      <c r="TRH848" s="926"/>
      <c r="TRI848" s="926"/>
      <c r="TRJ848" s="926"/>
      <c r="TRK848" s="926"/>
      <c r="TRL848" s="926"/>
      <c r="TRM848" s="926"/>
      <c r="TRN848" s="926"/>
      <c r="TRO848" s="926"/>
      <c r="TRP848" s="926"/>
      <c r="TRQ848" s="926"/>
      <c r="TRR848" s="926"/>
      <c r="TRS848" s="926"/>
      <c r="TRT848" s="926"/>
      <c r="TRU848" s="926"/>
      <c r="TRV848" s="926"/>
      <c r="TRW848" s="926"/>
      <c r="TRX848" s="926"/>
      <c r="TRY848" s="926"/>
      <c r="TRZ848" s="926"/>
      <c r="TSA848" s="926"/>
      <c r="TSB848" s="926"/>
      <c r="TSC848" s="926"/>
      <c r="TSD848" s="926"/>
      <c r="TSE848" s="926"/>
      <c r="TSF848" s="926"/>
      <c r="TSG848" s="926"/>
      <c r="TSH848" s="926"/>
      <c r="TSI848" s="926"/>
      <c r="TSJ848" s="926"/>
      <c r="TSK848" s="926"/>
      <c r="TSL848" s="926"/>
      <c r="TSM848" s="926"/>
      <c r="TSN848" s="926"/>
      <c r="TSO848" s="926"/>
      <c r="TSP848" s="926"/>
      <c r="TSQ848" s="926"/>
      <c r="TSR848" s="926"/>
      <c r="TSS848" s="926"/>
      <c r="TST848" s="926"/>
      <c r="TSU848" s="926"/>
      <c r="TSV848" s="926"/>
      <c r="TSW848" s="926"/>
      <c r="TSX848" s="926"/>
      <c r="TSY848" s="926"/>
      <c r="TSZ848" s="926"/>
      <c r="TTA848" s="926"/>
      <c r="TTB848" s="926"/>
      <c r="TTC848" s="926"/>
      <c r="TTD848" s="926"/>
      <c r="TTE848" s="926"/>
      <c r="TTF848" s="926"/>
      <c r="TTG848" s="926"/>
      <c r="TTH848" s="926"/>
      <c r="TTI848" s="926"/>
      <c r="TTJ848" s="926"/>
      <c r="TTK848" s="926"/>
      <c r="TTL848" s="926"/>
      <c r="TTM848" s="926"/>
      <c r="TTN848" s="926"/>
      <c r="TTO848" s="926"/>
      <c r="TTP848" s="926"/>
      <c r="TTQ848" s="926"/>
      <c r="TTR848" s="926"/>
      <c r="TTS848" s="926"/>
      <c r="TTT848" s="926"/>
      <c r="TTU848" s="926"/>
      <c r="TTV848" s="926"/>
      <c r="TTW848" s="926"/>
      <c r="TTX848" s="926"/>
      <c r="TTY848" s="926"/>
      <c r="TTZ848" s="926"/>
      <c r="TUA848" s="926"/>
      <c r="TUB848" s="926"/>
      <c r="TUC848" s="926"/>
      <c r="TUD848" s="926"/>
      <c r="TUE848" s="926"/>
      <c r="TUF848" s="926"/>
      <c r="TUG848" s="926"/>
      <c r="TUH848" s="926"/>
      <c r="TUI848" s="926"/>
      <c r="TUJ848" s="926"/>
      <c r="TUK848" s="926"/>
      <c r="TUL848" s="926"/>
      <c r="TUM848" s="926"/>
      <c r="TUN848" s="926"/>
      <c r="TUO848" s="926"/>
      <c r="TUP848" s="926"/>
      <c r="TUQ848" s="926"/>
      <c r="TUR848" s="926"/>
      <c r="TUS848" s="926"/>
      <c r="TUT848" s="926"/>
      <c r="TUU848" s="926"/>
      <c r="TUV848" s="926"/>
      <c r="TUW848" s="926"/>
      <c r="TUX848" s="926"/>
      <c r="TUY848" s="926"/>
      <c r="TUZ848" s="926"/>
      <c r="TVA848" s="926"/>
      <c r="TVB848" s="926"/>
      <c r="TVC848" s="926"/>
      <c r="TVD848" s="926"/>
      <c r="TVE848" s="926"/>
      <c r="TVF848" s="926"/>
      <c r="TVG848" s="926"/>
      <c r="TVH848" s="926"/>
      <c r="TVI848" s="926"/>
      <c r="TVJ848" s="926"/>
      <c r="TVK848" s="926"/>
      <c r="TVL848" s="926"/>
      <c r="TVM848" s="926"/>
      <c r="TVN848" s="926"/>
      <c r="TVO848" s="926"/>
      <c r="TVP848" s="926"/>
      <c r="TVQ848" s="926"/>
      <c r="TVR848" s="926"/>
      <c r="TVS848" s="926"/>
      <c r="TVT848" s="926"/>
      <c r="TVU848" s="926"/>
      <c r="TVV848" s="926"/>
      <c r="TVW848" s="926"/>
      <c r="TVX848" s="926"/>
      <c r="TVY848" s="926"/>
      <c r="TVZ848" s="926"/>
      <c r="TWA848" s="926"/>
      <c r="TWB848" s="926"/>
      <c r="TWC848" s="926"/>
      <c r="TWD848" s="926"/>
      <c r="TWE848" s="926"/>
      <c r="TWF848" s="926"/>
      <c r="TWG848" s="926"/>
      <c r="TWH848" s="926"/>
      <c r="TWI848" s="926"/>
      <c r="TWJ848" s="926"/>
      <c r="TWK848" s="926"/>
      <c r="TWL848" s="926"/>
      <c r="TWM848" s="926"/>
      <c r="TWN848" s="926"/>
      <c r="TWO848" s="926"/>
      <c r="TWP848" s="926"/>
      <c r="TWQ848" s="926"/>
      <c r="TWR848" s="926"/>
      <c r="TWS848" s="926"/>
      <c r="TWT848" s="926"/>
      <c r="TWU848" s="926"/>
      <c r="TWV848" s="926"/>
      <c r="TWW848" s="926"/>
      <c r="TWX848" s="926"/>
      <c r="TWY848" s="926"/>
      <c r="TWZ848" s="926"/>
      <c r="TXA848" s="926"/>
      <c r="TXB848" s="926"/>
      <c r="TXC848" s="926"/>
      <c r="TXD848" s="926"/>
      <c r="TXE848" s="926"/>
      <c r="TXF848" s="926"/>
      <c r="TXG848" s="926"/>
      <c r="TXH848" s="926"/>
      <c r="TXI848" s="926"/>
      <c r="TXJ848" s="926"/>
      <c r="TXK848" s="926"/>
      <c r="TXL848" s="926"/>
      <c r="TXM848" s="926"/>
      <c r="TXN848" s="926"/>
      <c r="TXO848" s="926"/>
      <c r="TXP848" s="926"/>
      <c r="TXQ848" s="926"/>
      <c r="TXR848" s="926"/>
      <c r="TXS848" s="926"/>
      <c r="TXT848" s="926"/>
      <c r="TXU848" s="926"/>
      <c r="TXV848" s="926"/>
      <c r="TXW848" s="926"/>
      <c r="TXX848" s="926"/>
      <c r="TXY848" s="926"/>
      <c r="TXZ848" s="926"/>
      <c r="TYA848" s="926"/>
      <c r="TYB848" s="926"/>
      <c r="TYC848" s="926"/>
      <c r="TYD848" s="926"/>
      <c r="TYE848" s="926"/>
      <c r="TYF848" s="926"/>
      <c r="TYG848" s="926"/>
      <c r="TYH848" s="926"/>
      <c r="TYI848" s="926"/>
      <c r="TYJ848" s="926"/>
      <c r="TYK848" s="926"/>
      <c r="TYL848" s="926"/>
      <c r="TYM848" s="926"/>
      <c r="TYN848" s="926"/>
      <c r="TYO848" s="926"/>
      <c r="TYP848" s="926"/>
      <c r="TYQ848" s="926"/>
      <c r="TYR848" s="926"/>
      <c r="TYS848" s="926"/>
      <c r="TYT848" s="926"/>
      <c r="TYU848" s="926"/>
      <c r="TYV848" s="926"/>
      <c r="TYW848" s="926"/>
      <c r="TYX848" s="926"/>
      <c r="TYY848" s="926"/>
      <c r="TYZ848" s="926"/>
      <c r="TZA848" s="926"/>
      <c r="TZB848" s="926"/>
      <c r="TZC848" s="926"/>
      <c r="TZD848" s="926"/>
      <c r="TZE848" s="926"/>
      <c r="TZF848" s="926"/>
      <c r="TZG848" s="926"/>
      <c r="TZH848" s="926"/>
      <c r="TZI848" s="926"/>
      <c r="TZJ848" s="926"/>
      <c r="TZK848" s="926"/>
      <c r="TZL848" s="926"/>
      <c r="TZM848" s="926"/>
      <c r="TZN848" s="926"/>
      <c r="TZO848" s="926"/>
      <c r="TZP848" s="926"/>
      <c r="TZQ848" s="926"/>
      <c r="TZR848" s="926"/>
      <c r="TZS848" s="926"/>
      <c r="TZT848" s="926"/>
      <c r="TZU848" s="926"/>
      <c r="TZV848" s="926"/>
      <c r="TZW848" s="926"/>
      <c r="TZX848" s="926"/>
      <c r="TZY848" s="926"/>
      <c r="TZZ848" s="926"/>
      <c r="UAA848" s="926"/>
      <c r="UAB848" s="926"/>
      <c r="UAC848" s="926"/>
      <c r="UAD848" s="926"/>
      <c r="UAE848" s="926"/>
      <c r="UAF848" s="926"/>
      <c r="UAG848" s="926"/>
      <c r="UAH848" s="926"/>
      <c r="UAI848" s="926"/>
      <c r="UAJ848" s="926"/>
      <c r="UAK848" s="926"/>
      <c r="UAL848" s="926"/>
      <c r="UAM848" s="926"/>
      <c r="UAN848" s="926"/>
      <c r="UAO848" s="926"/>
      <c r="UAP848" s="926"/>
      <c r="UAQ848" s="926"/>
      <c r="UAR848" s="926"/>
      <c r="UAS848" s="926"/>
      <c r="UAT848" s="926"/>
      <c r="UAU848" s="926"/>
      <c r="UAV848" s="926"/>
      <c r="UAW848" s="926"/>
      <c r="UAX848" s="926"/>
      <c r="UAY848" s="926"/>
      <c r="UAZ848" s="926"/>
      <c r="UBA848" s="926"/>
      <c r="UBB848" s="926"/>
      <c r="UBC848" s="926"/>
      <c r="UBD848" s="926"/>
      <c r="UBE848" s="926"/>
      <c r="UBF848" s="926"/>
      <c r="UBG848" s="926"/>
      <c r="UBH848" s="926"/>
      <c r="UBI848" s="926"/>
      <c r="UBJ848" s="926"/>
      <c r="UBK848" s="926"/>
      <c r="UBL848" s="926"/>
      <c r="UBM848" s="926"/>
      <c r="UBN848" s="926"/>
      <c r="UBO848" s="926"/>
      <c r="UBP848" s="926"/>
      <c r="UBQ848" s="926"/>
      <c r="UBR848" s="926"/>
      <c r="UBS848" s="926"/>
      <c r="UBT848" s="926"/>
      <c r="UBU848" s="926"/>
      <c r="UBV848" s="926"/>
      <c r="UBW848" s="926"/>
      <c r="UBX848" s="926"/>
      <c r="UBY848" s="926"/>
      <c r="UBZ848" s="926"/>
      <c r="UCA848" s="926"/>
      <c r="UCB848" s="926"/>
      <c r="UCC848" s="926"/>
      <c r="UCD848" s="926"/>
      <c r="UCE848" s="926"/>
      <c r="UCF848" s="926"/>
      <c r="UCG848" s="926"/>
      <c r="UCH848" s="926"/>
      <c r="UCI848" s="926"/>
      <c r="UCJ848" s="926"/>
      <c r="UCK848" s="926"/>
      <c r="UCL848" s="926"/>
      <c r="UCM848" s="926"/>
      <c r="UCN848" s="926"/>
      <c r="UCO848" s="926"/>
      <c r="UCP848" s="926"/>
      <c r="UCQ848" s="926"/>
      <c r="UCR848" s="926"/>
      <c r="UCS848" s="926"/>
      <c r="UCT848" s="926"/>
      <c r="UCU848" s="926"/>
      <c r="UCV848" s="926"/>
      <c r="UCW848" s="926"/>
      <c r="UCX848" s="926"/>
      <c r="UCY848" s="926"/>
      <c r="UCZ848" s="926"/>
      <c r="UDA848" s="926"/>
      <c r="UDB848" s="926"/>
      <c r="UDC848" s="926"/>
      <c r="UDD848" s="926"/>
      <c r="UDE848" s="926"/>
      <c r="UDF848" s="926"/>
      <c r="UDG848" s="926"/>
      <c r="UDH848" s="926"/>
      <c r="UDI848" s="926"/>
      <c r="UDJ848" s="926"/>
      <c r="UDK848" s="926"/>
      <c r="UDL848" s="926"/>
      <c r="UDM848" s="926"/>
      <c r="UDN848" s="926"/>
      <c r="UDO848" s="926"/>
      <c r="UDP848" s="926"/>
      <c r="UDQ848" s="926"/>
      <c r="UDR848" s="926"/>
      <c r="UDS848" s="926"/>
      <c r="UDT848" s="926"/>
      <c r="UDU848" s="926"/>
      <c r="UDV848" s="926"/>
      <c r="UDW848" s="926"/>
      <c r="UDX848" s="926"/>
      <c r="UDY848" s="926"/>
      <c r="UDZ848" s="926"/>
      <c r="UEA848" s="926"/>
      <c r="UEB848" s="926"/>
      <c r="UEC848" s="926"/>
      <c r="UED848" s="926"/>
      <c r="UEE848" s="926"/>
      <c r="UEF848" s="926"/>
      <c r="UEG848" s="926"/>
      <c r="UEH848" s="926"/>
      <c r="UEI848" s="926"/>
      <c r="UEJ848" s="926"/>
      <c r="UEK848" s="926"/>
      <c r="UEL848" s="926"/>
      <c r="UEM848" s="926"/>
      <c r="UEN848" s="926"/>
      <c r="UEO848" s="926"/>
      <c r="UEP848" s="926"/>
      <c r="UEQ848" s="926"/>
      <c r="UER848" s="926"/>
      <c r="UES848" s="926"/>
      <c r="UET848" s="926"/>
      <c r="UEU848" s="926"/>
      <c r="UEV848" s="926"/>
      <c r="UEW848" s="926"/>
      <c r="UEX848" s="926"/>
      <c r="UEY848" s="926"/>
      <c r="UEZ848" s="926"/>
      <c r="UFA848" s="926"/>
      <c r="UFB848" s="926"/>
      <c r="UFC848" s="926"/>
      <c r="UFD848" s="926"/>
      <c r="UFE848" s="926"/>
      <c r="UFF848" s="926"/>
      <c r="UFG848" s="926"/>
      <c r="UFH848" s="926"/>
      <c r="UFI848" s="926"/>
      <c r="UFJ848" s="926"/>
      <c r="UFK848" s="926"/>
      <c r="UFL848" s="926"/>
      <c r="UFM848" s="926"/>
      <c r="UFN848" s="926"/>
      <c r="UFO848" s="926"/>
      <c r="UFP848" s="926"/>
      <c r="UFQ848" s="926"/>
      <c r="UFR848" s="926"/>
      <c r="UFS848" s="926"/>
      <c r="UFT848" s="926"/>
      <c r="UFU848" s="926"/>
      <c r="UFV848" s="926"/>
      <c r="UFW848" s="926"/>
      <c r="UFX848" s="926"/>
      <c r="UFY848" s="926"/>
      <c r="UFZ848" s="926"/>
      <c r="UGA848" s="926"/>
      <c r="UGB848" s="926"/>
      <c r="UGC848" s="926"/>
      <c r="UGD848" s="926"/>
      <c r="UGE848" s="926"/>
      <c r="UGF848" s="926"/>
      <c r="UGG848" s="926"/>
      <c r="UGH848" s="926"/>
      <c r="UGI848" s="926"/>
      <c r="UGJ848" s="926"/>
      <c r="UGK848" s="926"/>
      <c r="UGL848" s="926"/>
      <c r="UGM848" s="926"/>
      <c r="UGN848" s="926"/>
      <c r="UGO848" s="926"/>
      <c r="UGP848" s="926"/>
      <c r="UGQ848" s="926"/>
      <c r="UGR848" s="926"/>
      <c r="UGS848" s="926"/>
      <c r="UGT848" s="926"/>
      <c r="UGU848" s="926"/>
      <c r="UGV848" s="926"/>
      <c r="UGW848" s="926"/>
      <c r="UGX848" s="926"/>
      <c r="UGY848" s="926"/>
      <c r="UGZ848" s="926"/>
      <c r="UHA848" s="926"/>
      <c r="UHB848" s="926"/>
      <c r="UHC848" s="926"/>
      <c r="UHD848" s="926"/>
      <c r="UHE848" s="926"/>
      <c r="UHF848" s="926"/>
      <c r="UHG848" s="926"/>
      <c r="UHH848" s="926"/>
      <c r="UHI848" s="926"/>
      <c r="UHJ848" s="926"/>
      <c r="UHK848" s="926"/>
      <c r="UHL848" s="926"/>
      <c r="UHM848" s="926"/>
      <c r="UHN848" s="926"/>
      <c r="UHO848" s="926"/>
      <c r="UHP848" s="926"/>
      <c r="UHQ848" s="926"/>
      <c r="UHR848" s="926"/>
      <c r="UHS848" s="926"/>
      <c r="UHT848" s="926"/>
      <c r="UHU848" s="926"/>
      <c r="UHV848" s="926"/>
      <c r="UHW848" s="926"/>
      <c r="UHX848" s="926"/>
      <c r="UHY848" s="926"/>
      <c r="UHZ848" s="926"/>
      <c r="UIA848" s="926"/>
      <c r="UIB848" s="926"/>
      <c r="UIC848" s="926"/>
      <c r="UID848" s="926"/>
      <c r="UIE848" s="926"/>
      <c r="UIF848" s="926"/>
      <c r="UIG848" s="926"/>
      <c r="UIH848" s="926"/>
      <c r="UII848" s="926"/>
      <c r="UIJ848" s="926"/>
      <c r="UIK848" s="926"/>
      <c r="UIL848" s="926"/>
      <c r="UIM848" s="926"/>
      <c r="UIN848" s="926"/>
      <c r="UIO848" s="926"/>
      <c r="UIP848" s="926"/>
      <c r="UIQ848" s="926"/>
      <c r="UIR848" s="926"/>
      <c r="UIS848" s="926"/>
      <c r="UIT848" s="926"/>
      <c r="UIU848" s="926"/>
      <c r="UIV848" s="926"/>
      <c r="UIW848" s="926"/>
      <c r="UIX848" s="926"/>
      <c r="UIY848" s="926"/>
      <c r="UIZ848" s="926"/>
      <c r="UJA848" s="926"/>
      <c r="UJB848" s="926"/>
      <c r="UJC848" s="926"/>
      <c r="UJD848" s="926"/>
      <c r="UJE848" s="926"/>
      <c r="UJF848" s="926"/>
      <c r="UJG848" s="926"/>
      <c r="UJH848" s="926"/>
      <c r="UJI848" s="926"/>
      <c r="UJJ848" s="926"/>
      <c r="UJK848" s="926"/>
      <c r="UJL848" s="926"/>
      <c r="UJM848" s="926"/>
      <c r="UJN848" s="926"/>
      <c r="UJO848" s="926"/>
      <c r="UJP848" s="926"/>
      <c r="UJQ848" s="926"/>
      <c r="UJR848" s="926"/>
      <c r="UJS848" s="926"/>
      <c r="UJT848" s="926"/>
      <c r="UJU848" s="926"/>
      <c r="UJV848" s="926"/>
      <c r="UJW848" s="926"/>
      <c r="UJX848" s="926"/>
      <c r="UJY848" s="926"/>
      <c r="UJZ848" s="926"/>
      <c r="UKA848" s="926"/>
      <c r="UKB848" s="926"/>
      <c r="UKC848" s="926"/>
      <c r="UKD848" s="926"/>
      <c r="UKE848" s="926"/>
      <c r="UKF848" s="926"/>
      <c r="UKG848" s="926"/>
      <c r="UKH848" s="926"/>
      <c r="UKI848" s="926"/>
      <c r="UKJ848" s="926"/>
      <c r="UKK848" s="926"/>
      <c r="UKL848" s="926"/>
      <c r="UKM848" s="926"/>
      <c r="UKN848" s="926"/>
      <c r="UKO848" s="926"/>
      <c r="UKP848" s="926"/>
      <c r="UKQ848" s="926"/>
      <c r="UKR848" s="926"/>
      <c r="UKS848" s="926"/>
      <c r="UKT848" s="926"/>
      <c r="UKU848" s="926"/>
      <c r="UKV848" s="926"/>
      <c r="UKW848" s="926"/>
      <c r="UKX848" s="926"/>
      <c r="UKY848" s="926"/>
      <c r="UKZ848" s="926"/>
      <c r="ULA848" s="926"/>
      <c r="ULB848" s="926"/>
      <c r="ULC848" s="926"/>
      <c r="ULD848" s="926"/>
      <c r="ULE848" s="926"/>
      <c r="ULF848" s="926"/>
      <c r="ULG848" s="926"/>
      <c r="ULH848" s="926"/>
      <c r="ULI848" s="926"/>
      <c r="ULJ848" s="926"/>
      <c r="ULK848" s="926"/>
      <c r="ULL848" s="926"/>
      <c r="ULM848" s="926"/>
      <c r="ULN848" s="926"/>
      <c r="ULO848" s="926"/>
      <c r="ULP848" s="926"/>
      <c r="ULQ848" s="926"/>
      <c r="ULR848" s="926"/>
      <c r="ULS848" s="926"/>
      <c r="ULT848" s="926"/>
      <c r="ULU848" s="926"/>
      <c r="ULV848" s="926"/>
      <c r="ULW848" s="926"/>
      <c r="ULX848" s="926"/>
      <c r="ULY848" s="926"/>
      <c r="ULZ848" s="926"/>
      <c r="UMA848" s="926"/>
      <c r="UMB848" s="926"/>
      <c r="UMC848" s="926"/>
      <c r="UMD848" s="926"/>
      <c r="UME848" s="926"/>
      <c r="UMF848" s="926"/>
      <c r="UMG848" s="926"/>
      <c r="UMH848" s="926"/>
      <c r="UMI848" s="926"/>
      <c r="UMJ848" s="926"/>
      <c r="UMK848" s="926"/>
      <c r="UML848" s="926"/>
      <c r="UMM848" s="926"/>
      <c r="UMN848" s="926"/>
      <c r="UMO848" s="926"/>
      <c r="UMP848" s="926"/>
      <c r="UMQ848" s="926"/>
      <c r="UMR848" s="926"/>
      <c r="UMS848" s="926"/>
      <c r="UMT848" s="926"/>
      <c r="UMU848" s="926"/>
      <c r="UMV848" s="926"/>
      <c r="UMW848" s="926"/>
      <c r="UMX848" s="926"/>
      <c r="UMY848" s="926"/>
      <c r="UMZ848" s="926"/>
      <c r="UNA848" s="926"/>
      <c r="UNB848" s="926"/>
      <c r="UNC848" s="926"/>
      <c r="UND848" s="926"/>
      <c r="UNE848" s="926"/>
      <c r="UNF848" s="926"/>
      <c r="UNG848" s="926"/>
      <c r="UNH848" s="926"/>
      <c r="UNI848" s="926"/>
      <c r="UNJ848" s="926"/>
      <c r="UNK848" s="926"/>
      <c r="UNL848" s="926"/>
      <c r="UNM848" s="926"/>
      <c r="UNN848" s="926"/>
      <c r="UNO848" s="926"/>
      <c r="UNP848" s="926"/>
      <c r="UNQ848" s="926"/>
      <c r="UNR848" s="926"/>
      <c r="UNS848" s="926"/>
      <c r="UNT848" s="926"/>
      <c r="UNU848" s="926"/>
      <c r="UNV848" s="926"/>
      <c r="UNW848" s="926"/>
      <c r="UNX848" s="926"/>
      <c r="UNY848" s="926"/>
      <c r="UNZ848" s="926"/>
      <c r="UOA848" s="926"/>
      <c r="UOB848" s="926"/>
      <c r="UOC848" s="926"/>
      <c r="UOD848" s="926"/>
      <c r="UOE848" s="926"/>
      <c r="UOF848" s="926"/>
      <c r="UOG848" s="926"/>
      <c r="UOH848" s="926"/>
      <c r="UOI848" s="926"/>
      <c r="UOJ848" s="926"/>
      <c r="UOK848" s="926"/>
      <c r="UOL848" s="926"/>
      <c r="UOM848" s="926"/>
      <c r="UON848" s="926"/>
      <c r="UOO848" s="926"/>
      <c r="UOP848" s="926"/>
      <c r="UOQ848" s="926"/>
      <c r="UOR848" s="926"/>
      <c r="UOS848" s="926"/>
      <c r="UOT848" s="926"/>
      <c r="UOU848" s="926"/>
      <c r="UOV848" s="926"/>
      <c r="UOW848" s="926"/>
      <c r="UOX848" s="926"/>
      <c r="UOY848" s="926"/>
      <c r="UOZ848" s="926"/>
      <c r="UPA848" s="926"/>
      <c r="UPB848" s="926"/>
      <c r="UPC848" s="926"/>
      <c r="UPD848" s="926"/>
      <c r="UPE848" s="926"/>
      <c r="UPF848" s="926"/>
      <c r="UPG848" s="926"/>
      <c r="UPH848" s="926"/>
      <c r="UPI848" s="926"/>
      <c r="UPJ848" s="926"/>
      <c r="UPK848" s="926"/>
      <c r="UPL848" s="926"/>
      <c r="UPM848" s="926"/>
      <c r="UPN848" s="926"/>
      <c r="UPO848" s="926"/>
      <c r="UPP848" s="926"/>
      <c r="UPQ848" s="926"/>
      <c r="UPR848" s="926"/>
      <c r="UPS848" s="926"/>
      <c r="UPT848" s="926"/>
      <c r="UPU848" s="926"/>
      <c r="UPV848" s="926"/>
      <c r="UPW848" s="926"/>
      <c r="UPX848" s="926"/>
      <c r="UPY848" s="926"/>
      <c r="UPZ848" s="926"/>
      <c r="UQA848" s="926"/>
      <c r="UQB848" s="926"/>
      <c r="UQC848" s="926"/>
      <c r="UQD848" s="926"/>
      <c r="UQE848" s="926"/>
      <c r="UQF848" s="926"/>
      <c r="UQG848" s="926"/>
      <c r="UQH848" s="926"/>
      <c r="UQI848" s="926"/>
      <c r="UQJ848" s="926"/>
      <c r="UQK848" s="926"/>
      <c r="UQL848" s="926"/>
      <c r="UQM848" s="926"/>
      <c r="UQN848" s="926"/>
      <c r="UQO848" s="926"/>
      <c r="UQP848" s="926"/>
      <c r="UQQ848" s="926"/>
      <c r="UQR848" s="926"/>
      <c r="UQS848" s="926"/>
      <c r="UQT848" s="926"/>
      <c r="UQU848" s="926"/>
      <c r="UQV848" s="926"/>
      <c r="UQW848" s="926"/>
      <c r="UQX848" s="926"/>
      <c r="UQY848" s="926"/>
      <c r="UQZ848" s="926"/>
      <c r="URA848" s="926"/>
      <c r="URB848" s="926"/>
      <c r="URC848" s="926"/>
      <c r="URD848" s="926"/>
      <c r="URE848" s="926"/>
      <c r="URF848" s="926"/>
      <c r="URG848" s="926"/>
      <c r="URH848" s="926"/>
      <c r="URI848" s="926"/>
      <c r="URJ848" s="926"/>
      <c r="URK848" s="926"/>
      <c r="URL848" s="926"/>
      <c r="URM848" s="926"/>
      <c r="URN848" s="926"/>
      <c r="URO848" s="926"/>
      <c r="URP848" s="926"/>
      <c r="URQ848" s="926"/>
      <c r="URR848" s="926"/>
      <c r="URS848" s="926"/>
      <c r="URT848" s="926"/>
      <c r="URU848" s="926"/>
      <c r="URV848" s="926"/>
      <c r="URW848" s="926"/>
      <c r="URX848" s="926"/>
      <c r="URY848" s="926"/>
      <c r="URZ848" s="926"/>
      <c r="USA848" s="926"/>
      <c r="USB848" s="926"/>
      <c r="USC848" s="926"/>
      <c r="USD848" s="926"/>
      <c r="USE848" s="926"/>
      <c r="USF848" s="926"/>
      <c r="USG848" s="926"/>
      <c r="USH848" s="926"/>
      <c r="USI848" s="926"/>
      <c r="USJ848" s="926"/>
      <c r="USK848" s="926"/>
      <c r="USL848" s="926"/>
      <c r="USM848" s="926"/>
      <c r="USN848" s="926"/>
      <c r="USO848" s="926"/>
      <c r="USP848" s="926"/>
      <c r="USQ848" s="926"/>
      <c r="USR848" s="926"/>
      <c r="USS848" s="926"/>
      <c r="UST848" s="926"/>
      <c r="USU848" s="926"/>
      <c r="USV848" s="926"/>
      <c r="USW848" s="926"/>
      <c r="USX848" s="926"/>
      <c r="USY848" s="926"/>
      <c r="USZ848" s="926"/>
      <c r="UTA848" s="926"/>
      <c r="UTB848" s="926"/>
      <c r="UTC848" s="926"/>
      <c r="UTD848" s="926"/>
      <c r="UTE848" s="926"/>
      <c r="UTF848" s="926"/>
      <c r="UTG848" s="926"/>
      <c r="UTH848" s="926"/>
      <c r="UTI848" s="926"/>
      <c r="UTJ848" s="926"/>
      <c r="UTK848" s="926"/>
      <c r="UTL848" s="926"/>
      <c r="UTM848" s="926"/>
      <c r="UTN848" s="926"/>
      <c r="UTO848" s="926"/>
      <c r="UTP848" s="926"/>
      <c r="UTQ848" s="926"/>
      <c r="UTR848" s="926"/>
      <c r="UTS848" s="926"/>
      <c r="UTT848" s="926"/>
      <c r="UTU848" s="926"/>
      <c r="UTV848" s="926"/>
      <c r="UTW848" s="926"/>
      <c r="UTX848" s="926"/>
      <c r="UTY848" s="926"/>
      <c r="UTZ848" s="926"/>
      <c r="UUA848" s="926"/>
      <c r="UUB848" s="926"/>
      <c r="UUC848" s="926"/>
      <c r="UUD848" s="926"/>
      <c r="UUE848" s="926"/>
      <c r="UUF848" s="926"/>
      <c r="UUG848" s="926"/>
      <c r="UUH848" s="926"/>
      <c r="UUI848" s="926"/>
      <c r="UUJ848" s="926"/>
      <c r="UUK848" s="926"/>
      <c r="UUL848" s="926"/>
      <c r="UUM848" s="926"/>
      <c r="UUN848" s="926"/>
      <c r="UUO848" s="926"/>
      <c r="UUP848" s="926"/>
      <c r="UUQ848" s="926"/>
      <c r="UUR848" s="926"/>
      <c r="UUS848" s="926"/>
      <c r="UUT848" s="926"/>
      <c r="UUU848" s="926"/>
      <c r="UUV848" s="926"/>
      <c r="UUW848" s="926"/>
      <c r="UUX848" s="926"/>
      <c r="UUY848" s="926"/>
      <c r="UUZ848" s="926"/>
      <c r="UVA848" s="926"/>
      <c r="UVB848" s="926"/>
      <c r="UVC848" s="926"/>
      <c r="UVD848" s="926"/>
      <c r="UVE848" s="926"/>
      <c r="UVF848" s="926"/>
      <c r="UVG848" s="926"/>
      <c r="UVH848" s="926"/>
      <c r="UVI848" s="926"/>
      <c r="UVJ848" s="926"/>
      <c r="UVK848" s="926"/>
      <c r="UVL848" s="926"/>
      <c r="UVM848" s="926"/>
      <c r="UVN848" s="926"/>
      <c r="UVO848" s="926"/>
      <c r="UVP848" s="926"/>
      <c r="UVQ848" s="926"/>
      <c r="UVR848" s="926"/>
      <c r="UVS848" s="926"/>
      <c r="UVT848" s="926"/>
      <c r="UVU848" s="926"/>
      <c r="UVV848" s="926"/>
      <c r="UVW848" s="926"/>
      <c r="UVX848" s="926"/>
      <c r="UVY848" s="926"/>
      <c r="UVZ848" s="926"/>
      <c r="UWA848" s="926"/>
      <c r="UWB848" s="926"/>
      <c r="UWC848" s="926"/>
      <c r="UWD848" s="926"/>
      <c r="UWE848" s="926"/>
      <c r="UWF848" s="926"/>
      <c r="UWG848" s="926"/>
      <c r="UWH848" s="926"/>
      <c r="UWI848" s="926"/>
      <c r="UWJ848" s="926"/>
      <c r="UWK848" s="926"/>
      <c r="UWL848" s="926"/>
      <c r="UWM848" s="926"/>
      <c r="UWN848" s="926"/>
      <c r="UWO848" s="926"/>
      <c r="UWP848" s="926"/>
      <c r="UWQ848" s="926"/>
      <c r="UWR848" s="926"/>
      <c r="UWS848" s="926"/>
      <c r="UWT848" s="926"/>
      <c r="UWU848" s="926"/>
      <c r="UWV848" s="926"/>
      <c r="UWW848" s="926"/>
      <c r="UWX848" s="926"/>
      <c r="UWY848" s="926"/>
      <c r="UWZ848" s="926"/>
      <c r="UXA848" s="926"/>
      <c r="UXB848" s="926"/>
      <c r="UXC848" s="926"/>
      <c r="UXD848" s="926"/>
      <c r="UXE848" s="926"/>
      <c r="UXF848" s="926"/>
      <c r="UXG848" s="926"/>
      <c r="UXH848" s="926"/>
      <c r="UXI848" s="926"/>
      <c r="UXJ848" s="926"/>
      <c r="UXK848" s="926"/>
      <c r="UXL848" s="926"/>
      <c r="UXM848" s="926"/>
      <c r="UXN848" s="926"/>
      <c r="UXO848" s="926"/>
      <c r="UXP848" s="926"/>
      <c r="UXQ848" s="926"/>
      <c r="UXR848" s="926"/>
      <c r="UXS848" s="926"/>
      <c r="UXT848" s="926"/>
      <c r="UXU848" s="926"/>
      <c r="UXV848" s="926"/>
      <c r="UXW848" s="926"/>
      <c r="UXX848" s="926"/>
      <c r="UXY848" s="926"/>
      <c r="UXZ848" s="926"/>
      <c r="UYA848" s="926"/>
      <c r="UYB848" s="926"/>
      <c r="UYC848" s="926"/>
      <c r="UYD848" s="926"/>
      <c r="UYE848" s="926"/>
      <c r="UYF848" s="926"/>
      <c r="UYG848" s="926"/>
      <c r="UYH848" s="926"/>
      <c r="UYI848" s="926"/>
      <c r="UYJ848" s="926"/>
      <c r="UYK848" s="926"/>
      <c r="UYL848" s="926"/>
      <c r="UYM848" s="926"/>
      <c r="UYN848" s="926"/>
      <c r="UYO848" s="926"/>
      <c r="UYP848" s="926"/>
      <c r="UYQ848" s="926"/>
      <c r="UYR848" s="926"/>
      <c r="UYS848" s="926"/>
      <c r="UYT848" s="926"/>
      <c r="UYU848" s="926"/>
      <c r="UYV848" s="926"/>
      <c r="UYW848" s="926"/>
      <c r="UYX848" s="926"/>
      <c r="UYY848" s="926"/>
      <c r="UYZ848" s="926"/>
      <c r="UZA848" s="926"/>
      <c r="UZB848" s="926"/>
      <c r="UZC848" s="926"/>
      <c r="UZD848" s="926"/>
      <c r="UZE848" s="926"/>
      <c r="UZF848" s="926"/>
      <c r="UZG848" s="926"/>
      <c r="UZH848" s="926"/>
      <c r="UZI848" s="926"/>
      <c r="UZJ848" s="926"/>
      <c r="UZK848" s="926"/>
      <c r="UZL848" s="926"/>
      <c r="UZM848" s="926"/>
      <c r="UZN848" s="926"/>
      <c r="UZO848" s="926"/>
      <c r="UZP848" s="926"/>
      <c r="UZQ848" s="926"/>
      <c r="UZR848" s="926"/>
      <c r="UZS848" s="926"/>
      <c r="UZT848" s="926"/>
      <c r="UZU848" s="926"/>
      <c r="UZV848" s="926"/>
      <c r="UZW848" s="926"/>
      <c r="UZX848" s="926"/>
      <c r="UZY848" s="926"/>
      <c r="UZZ848" s="926"/>
      <c r="VAA848" s="926"/>
      <c r="VAB848" s="926"/>
      <c r="VAC848" s="926"/>
      <c r="VAD848" s="926"/>
      <c r="VAE848" s="926"/>
      <c r="VAF848" s="926"/>
      <c r="VAG848" s="926"/>
      <c r="VAH848" s="926"/>
      <c r="VAI848" s="926"/>
      <c r="VAJ848" s="926"/>
      <c r="VAK848" s="926"/>
      <c r="VAL848" s="926"/>
      <c r="VAM848" s="926"/>
      <c r="VAN848" s="926"/>
      <c r="VAO848" s="926"/>
      <c r="VAP848" s="926"/>
      <c r="VAQ848" s="926"/>
      <c r="VAR848" s="926"/>
      <c r="VAS848" s="926"/>
      <c r="VAT848" s="926"/>
      <c r="VAU848" s="926"/>
      <c r="VAV848" s="926"/>
      <c r="VAW848" s="926"/>
      <c r="VAX848" s="926"/>
      <c r="VAY848" s="926"/>
      <c r="VAZ848" s="926"/>
      <c r="VBA848" s="926"/>
      <c r="VBB848" s="926"/>
      <c r="VBC848" s="926"/>
      <c r="VBD848" s="926"/>
      <c r="VBE848" s="926"/>
      <c r="VBF848" s="926"/>
      <c r="VBG848" s="926"/>
      <c r="VBH848" s="926"/>
      <c r="VBI848" s="926"/>
      <c r="VBJ848" s="926"/>
      <c r="VBK848" s="926"/>
      <c r="VBL848" s="926"/>
      <c r="VBM848" s="926"/>
      <c r="VBN848" s="926"/>
      <c r="VBO848" s="926"/>
      <c r="VBP848" s="926"/>
      <c r="VBQ848" s="926"/>
      <c r="VBR848" s="926"/>
      <c r="VBS848" s="926"/>
      <c r="VBT848" s="926"/>
      <c r="VBU848" s="926"/>
      <c r="VBV848" s="926"/>
      <c r="VBW848" s="926"/>
      <c r="VBX848" s="926"/>
      <c r="VBY848" s="926"/>
      <c r="VBZ848" s="926"/>
      <c r="VCA848" s="926"/>
      <c r="VCB848" s="926"/>
      <c r="VCC848" s="926"/>
      <c r="VCD848" s="926"/>
      <c r="VCE848" s="926"/>
      <c r="VCF848" s="926"/>
      <c r="VCG848" s="926"/>
      <c r="VCH848" s="926"/>
      <c r="VCI848" s="926"/>
      <c r="VCJ848" s="926"/>
      <c r="VCK848" s="926"/>
      <c r="VCL848" s="926"/>
      <c r="VCM848" s="926"/>
      <c r="VCN848" s="926"/>
      <c r="VCO848" s="926"/>
      <c r="VCP848" s="926"/>
      <c r="VCQ848" s="926"/>
      <c r="VCR848" s="926"/>
      <c r="VCS848" s="926"/>
      <c r="VCT848" s="926"/>
      <c r="VCU848" s="926"/>
      <c r="VCV848" s="926"/>
      <c r="VCW848" s="926"/>
      <c r="VCX848" s="926"/>
      <c r="VCY848" s="926"/>
      <c r="VCZ848" s="926"/>
      <c r="VDA848" s="926"/>
      <c r="VDB848" s="926"/>
      <c r="VDC848" s="926"/>
      <c r="VDD848" s="926"/>
      <c r="VDE848" s="926"/>
      <c r="VDF848" s="926"/>
      <c r="VDG848" s="926"/>
      <c r="VDH848" s="926"/>
      <c r="VDI848" s="926"/>
      <c r="VDJ848" s="926"/>
      <c r="VDK848" s="926"/>
      <c r="VDL848" s="926"/>
      <c r="VDM848" s="926"/>
      <c r="VDN848" s="926"/>
      <c r="VDO848" s="926"/>
      <c r="VDP848" s="926"/>
      <c r="VDQ848" s="926"/>
      <c r="VDR848" s="926"/>
      <c r="VDS848" s="926"/>
      <c r="VDT848" s="926"/>
      <c r="VDU848" s="926"/>
      <c r="VDV848" s="926"/>
      <c r="VDW848" s="926"/>
      <c r="VDX848" s="926"/>
      <c r="VDY848" s="926"/>
      <c r="VDZ848" s="926"/>
      <c r="VEA848" s="926"/>
      <c r="VEB848" s="926"/>
      <c r="VEC848" s="926"/>
      <c r="VED848" s="926"/>
      <c r="VEE848" s="926"/>
      <c r="VEF848" s="926"/>
      <c r="VEG848" s="926"/>
      <c r="VEH848" s="926"/>
      <c r="VEI848" s="926"/>
      <c r="VEJ848" s="926"/>
      <c r="VEK848" s="926"/>
      <c r="VEL848" s="926"/>
      <c r="VEM848" s="926"/>
      <c r="VEN848" s="926"/>
      <c r="VEO848" s="926"/>
      <c r="VEP848" s="926"/>
      <c r="VEQ848" s="926"/>
      <c r="VER848" s="926"/>
      <c r="VES848" s="926"/>
      <c r="VET848" s="926"/>
      <c r="VEU848" s="926"/>
      <c r="VEV848" s="926"/>
      <c r="VEW848" s="926"/>
      <c r="VEX848" s="926"/>
      <c r="VEY848" s="926"/>
      <c r="VEZ848" s="926"/>
      <c r="VFA848" s="926"/>
      <c r="VFB848" s="926"/>
      <c r="VFC848" s="926"/>
      <c r="VFD848" s="926"/>
      <c r="VFE848" s="926"/>
      <c r="VFF848" s="926"/>
      <c r="VFG848" s="926"/>
      <c r="VFH848" s="926"/>
      <c r="VFI848" s="926"/>
      <c r="VFJ848" s="926"/>
      <c r="VFK848" s="926"/>
      <c r="VFL848" s="926"/>
      <c r="VFM848" s="926"/>
      <c r="VFN848" s="926"/>
      <c r="VFO848" s="926"/>
      <c r="VFP848" s="926"/>
      <c r="VFQ848" s="926"/>
      <c r="VFR848" s="926"/>
      <c r="VFS848" s="926"/>
      <c r="VFT848" s="926"/>
      <c r="VFU848" s="926"/>
      <c r="VFV848" s="926"/>
      <c r="VFW848" s="926"/>
      <c r="VFX848" s="926"/>
      <c r="VFY848" s="926"/>
      <c r="VFZ848" s="926"/>
      <c r="VGA848" s="926"/>
      <c r="VGB848" s="926"/>
      <c r="VGC848" s="926"/>
      <c r="VGD848" s="926"/>
      <c r="VGE848" s="926"/>
      <c r="VGF848" s="926"/>
      <c r="VGG848" s="926"/>
      <c r="VGH848" s="926"/>
      <c r="VGI848" s="926"/>
      <c r="VGJ848" s="926"/>
      <c r="VGK848" s="926"/>
      <c r="VGL848" s="926"/>
      <c r="VGM848" s="926"/>
      <c r="VGN848" s="926"/>
      <c r="VGO848" s="926"/>
      <c r="VGP848" s="926"/>
      <c r="VGQ848" s="926"/>
      <c r="VGR848" s="926"/>
      <c r="VGS848" s="926"/>
      <c r="VGT848" s="926"/>
      <c r="VGU848" s="926"/>
      <c r="VGV848" s="926"/>
      <c r="VGW848" s="926"/>
      <c r="VGX848" s="926"/>
      <c r="VGY848" s="926"/>
      <c r="VGZ848" s="926"/>
      <c r="VHA848" s="926"/>
      <c r="VHB848" s="926"/>
      <c r="VHC848" s="926"/>
      <c r="VHD848" s="926"/>
      <c r="VHE848" s="926"/>
      <c r="VHF848" s="926"/>
      <c r="VHG848" s="926"/>
      <c r="VHH848" s="926"/>
      <c r="VHI848" s="926"/>
      <c r="VHJ848" s="926"/>
      <c r="VHK848" s="926"/>
      <c r="VHL848" s="926"/>
      <c r="VHM848" s="926"/>
      <c r="VHN848" s="926"/>
      <c r="VHO848" s="926"/>
      <c r="VHP848" s="926"/>
      <c r="VHQ848" s="926"/>
      <c r="VHR848" s="926"/>
      <c r="VHS848" s="926"/>
      <c r="VHT848" s="926"/>
      <c r="VHU848" s="926"/>
      <c r="VHV848" s="926"/>
      <c r="VHW848" s="926"/>
      <c r="VHX848" s="926"/>
      <c r="VHY848" s="926"/>
      <c r="VHZ848" s="926"/>
      <c r="VIA848" s="926"/>
      <c r="VIB848" s="926"/>
      <c r="VIC848" s="926"/>
      <c r="VID848" s="926"/>
      <c r="VIE848" s="926"/>
      <c r="VIF848" s="926"/>
      <c r="VIG848" s="926"/>
      <c r="VIH848" s="926"/>
      <c r="VII848" s="926"/>
      <c r="VIJ848" s="926"/>
      <c r="VIK848" s="926"/>
      <c r="VIL848" s="926"/>
      <c r="VIM848" s="926"/>
      <c r="VIN848" s="926"/>
      <c r="VIO848" s="926"/>
      <c r="VIP848" s="926"/>
      <c r="VIQ848" s="926"/>
      <c r="VIR848" s="926"/>
      <c r="VIS848" s="926"/>
      <c r="VIT848" s="926"/>
      <c r="VIU848" s="926"/>
      <c r="VIV848" s="926"/>
      <c r="VIW848" s="926"/>
      <c r="VIX848" s="926"/>
      <c r="VIY848" s="926"/>
      <c r="VIZ848" s="926"/>
      <c r="VJA848" s="926"/>
      <c r="VJB848" s="926"/>
      <c r="VJC848" s="926"/>
      <c r="VJD848" s="926"/>
      <c r="VJE848" s="926"/>
      <c r="VJF848" s="926"/>
      <c r="VJG848" s="926"/>
      <c r="VJH848" s="926"/>
      <c r="VJI848" s="926"/>
      <c r="VJJ848" s="926"/>
      <c r="VJK848" s="926"/>
      <c r="VJL848" s="926"/>
      <c r="VJM848" s="926"/>
      <c r="VJN848" s="926"/>
      <c r="VJO848" s="926"/>
      <c r="VJP848" s="926"/>
      <c r="VJQ848" s="926"/>
      <c r="VJR848" s="926"/>
      <c r="VJS848" s="926"/>
      <c r="VJT848" s="926"/>
      <c r="VJU848" s="926"/>
      <c r="VJV848" s="926"/>
      <c r="VJW848" s="926"/>
      <c r="VJX848" s="926"/>
      <c r="VJY848" s="926"/>
      <c r="VJZ848" s="926"/>
      <c r="VKA848" s="926"/>
      <c r="VKB848" s="926"/>
      <c r="VKC848" s="926"/>
      <c r="VKD848" s="926"/>
      <c r="VKE848" s="926"/>
      <c r="VKF848" s="926"/>
      <c r="VKG848" s="926"/>
      <c r="VKH848" s="926"/>
      <c r="VKI848" s="926"/>
      <c r="VKJ848" s="926"/>
      <c r="VKK848" s="926"/>
      <c r="VKL848" s="926"/>
      <c r="VKM848" s="926"/>
      <c r="VKN848" s="926"/>
      <c r="VKO848" s="926"/>
      <c r="VKP848" s="926"/>
      <c r="VKQ848" s="926"/>
      <c r="VKR848" s="926"/>
      <c r="VKS848" s="926"/>
      <c r="VKT848" s="926"/>
      <c r="VKU848" s="926"/>
      <c r="VKV848" s="926"/>
      <c r="VKW848" s="926"/>
      <c r="VKX848" s="926"/>
      <c r="VKY848" s="926"/>
      <c r="VKZ848" s="926"/>
      <c r="VLA848" s="926"/>
      <c r="VLB848" s="926"/>
      <c r="VLC848" s="926"/>
      <c r="VLD848" s="926"/>
      <c r="VLE848" s="926"/>
      <c r="VLF848" s="926"/>
      <c r="VLG848" s="926"/>
      <c r="VLH848" s="926"/>
      <c r="VLI848" s="926"/>
      <c r="VLJ848" s="926"/>
      <c r="VLK848" s="926"/>
      <c r="VLL848" s="926"/>
      <c r="VLM848" s="926"/>
      <c r="VLN848" s="926"/>
      <c r="VLO848" s="926"/>
      <c r="VLP848" s="926"/>
      <c r="VLQ848" s="926"/>
      <c r="VLR848" s="926"/>
      <c r="VLS848" s="926"/>
      <c r="VLT848" s="926"/>
      <c r="VLU848" s="926"/>
      <c r="VLV848" s="926"/>
      <c r="VLW848" s="926"/>
      <c r="VLX848" s="926"/>
      <c r="VLY848" s="926"/>
      <c r="VLZ848" s="926"/>
      <c r="VMA848" s="926"/>
      <c r="VMB848" s="926"/>
      <c r="VMC848" s="926"/>
      <c r="VMD848" s="926"/>
      <c r="VME848" s="926"/>
      <c r="VMF848" s="926"/>
      <c r="VMG848" s="926"/>
      <c r="VMH848" s="926"/>
      <c r="VMI848" s="926"/>
      <c r="VMJ848" s="926"/>
      <c r="VMK848" s="926"/>
      <c r="VML848" s="926"/>
      <c r="VMM848" s="926"/>
      <c r="VMN848" s="926"/>
      <c r="VMO848" s="926"/>
      <c r="VMP848" s="926"/>
      <c r="VMQ848" s="926"/>
      <c r="VMR848" s="926"/>
      <c r="VMS848" s="926"/>
      <c r="VMT848" s="926"/>
      <c r="VMU848" s="926"/>
      <c r="VMV848" s="926"/>
      <c r="VMW848" s="926"/>
      <c r="VMX848" s="926"/>
      <c r="VMY848" s="926"/>
      <c r="VMZ848" s="926"/>
      <c r="VNA848" s="926"/>
      <c r="VNB848" s="926"/>
      <c r="VNC848" s="926"/>
      <c r="VND848" s="926"/>
      <c r="VNE848" s="926"/>
      <c r="VNF848" s="926"/>
      <c r="VNG848" s="926"/>
      <c r="VNH848" s="926"/>
      <c r="VNI848" s="926"/>
      <c r="VNJ848" s="926"/>
      <c r="VNK848" s="926"/>
      <c r="VNL848" s="926"/>
      <c r="VNM848" s="926"/>
      <c r="VNN848" s="926"/>
      <c r="VNO848" s="926"/>
      <c r="VNP848" s="926"/>
      <c r="VNQ848" s="926"/>
      <c r="VNR848" s="926"/>
      <c r="VNS848" s="926"/>
      <c r="VNT848" s="926"/>
      <c r="VNU848" s="926"/>
      <c r="VNV848" s="926"/>
      <c r="VNW848" s="926"/>
      <c r="VNX848" s="926"/>
      <c r="VNY848" s="926"/>
      <c r="VNZ848" s="926"/>
      <c r="VOA848" s="926"/>
      <c r="VOB848" s="926"/>
      <c r="VOC848" s="926"/>
      <c r="VOD848" s="926"/>
      <c r="VOE848" s="926"/>
      <c r="VOF848" s="926"/>
      <c r="VOG848" s="926"/>
      <c r="VOH848" s="926"/>
      <c r="VOI848" s="926"/>
      <c r="VOJ848" s="926"/>
      <c r="VOK848" s="926"/>
      <c r="VOL848" s="926"/>
      <c r="VOM848" s="926"/>
      <c r="VON848" s="926"/>
      <c r="VOO848" s="926"/>
      <c r="VOP848" s="926"/>
      <c r="VOQ848" s="926"/>
      <c r="VOR848" s="926"/>
      <c r="VOS848" s="926"/>
      <c r="VOT848" s="926"/>
      <c r="VOU848" s="926"/>
      <c r="VOV848" s="926"/>
      <c r="VOW848" s="926"/>
      <c r="VOX848" s="926"/>
      <c r="VOY848" s="926"/>
      <c r="VOZ848" s="926"/>
      <c r="VPA848" s="926"/>
      <c r="VPB848" s="926"/>
      <c r="VPC848" s="926"/>
      <c r="VPD848" s="926"/>
      <c r="VPE848" s="926"/>
      <c r="VPF848" s="926"/>
      <c r="VPG848" s="926"/>
      <c r="VPH848" s="926"/>
      <c r="VPI848" s="926"/>
      <c r="VPJ848" s="926"/>
      <c r="VPK848" s="926"/>
      <c r="VPL848" s="926"/>
      <c r="VPM848" s="926"/>
      <c r="VPN848" s="926"/>
      <c r="VPO848" s="926"/>
      <c r="VPP848" s="926"/>
      <c r="VPQ848" s="926"/>
      <c r="VPR848" s="926"/>
      <c r="VPS848" s="926"/>
      <c r="VPT848" s="926"/>
      <c r="VPU848" s="926"/>
      <c r="VPV848" s="926"/>
      <c r="VPW848" s="926"/>
      <c r="VPX848" s="926"/>
      <c r="VPY848" s="926"/>
      <c r="VPZ848" s="926"/>
      <c r="VQA848" s="926"/>
      <c r="VQB848" s="926"/>
      <c r="VQC848" s="926"/>
      <c r="VQD848" s="926"/>
      <c r="VQE848" s="926"/>
      <c r="VQF848" s="926"/>
      <c r="VQG848" s="926"/>
      <c r="VQH848" s="926"/>
      <c r="VQI848" s="926"/>
      <c r="VQJ848" s="926"/>
      <c r="VQK848" s="926"/>
      <c r="VQL848" s="926"/>
      <c r="VQM848" s="926"/>
      <c r="VQN848" s="926"/>
      <c r="VQO848" s="926"/>
      <c r="VQP848" s="926"/>
      <c r="VQQ848" s="926"/>
      <c r="VQR848" s="926"/>
      <c r="VQS848" s="926"/>
      <c r="VQT848" s="926"/>
      <c r="VQU848" s="926"/>
      <c r="VQV848" s="926"/>
      <c r="VQW848" s="926"/>
      <c r="VQX848" s="926"/>
      <c r="VQY848" s="926"/>
      <c r="VQZ848" s="926"/>
      <c r="VRA848" s="926"/>
      <c r="VRB848" s="926"/>
      <c r="VRC848" s="926"/>
      <c r="VRD848" s="926"/>
      <c r="VRE848" s="926"/>
      <c r="VRF848" s="926"/>
      <c r="VRG848" s="926"/>
      <c r="VRH848" s="926"/>
      <c r="VRI848" s="926"/>
      <c r="VRJ848" s="926"/>
      <c r="VRK848" s="926"/>
      <c r="VRL848" s="926"/>
      <c r="VRM848" s="926"/>
      <c r="VRN848" s="926"/>
      <c r="VRO848" s="926"/>
      <c r="VRP848" s="926"/>
      <c r="VRQ848" s="926"/>
      <c r="VRR848" s="926"/>
      <c r="VRS848" s="926"/>
      <c r="VRT848" s="926"/>
      <c r="VRU848" s="926"/>
      <c r="VRV848" s="926"/>
      <c r="VRW848" s="926"/>
      <c r="VRX848" s="926"/>
      <c r="VRY848" s="926"/>
      <c r="VRZ848" s="926"/>
      <c r="VSA848" s="926"/>
      <c r="VSB848" s="926"/>
      <c r="VSC848" s="926"/>
      <c r="VSD848" s="926"/>
      <c r="VSE848" s="926"/>
      <c r="VSF848" s="926"/>
      <c r="VSG848" s="926"/>
      <c r="VSH848" s="926"/>
      <c r="VSI848" s="926"/>
      <c r="VSJ848" s="926"/>
      <c r="VSK848" s="926"/>
      <c r="VSL848" s="926"/>
      <c r="VSM848" s="926"/>
      <c r="VSN848" s="926"/>
      <c r="VSO848" s="926"/>
      <c r="VSP848" s="926"/>
      <c r="VSQ848" s="926"/>
      <c r="VSR848" s="926"/>
      <c r="VSS848" s="926"/>
      <c r="VST848" s="926"/>
      <c r="VSU848" s="926"/>
      <c r="VSV848" s="926"/>
      <c r="VSW848" s="926"/>
      <c r="VSX848" s="926"/>
      <c r="VSY848" s="926"/>
      <c r="VSZ848" s="926"/>
      <c r="VTA848" s="926"/>
      <c r="VTB848" s="926"/>
      <c r="VTC848" s="926"/>
      <c r="VTD848" s="926"/>
      <c r="VTE848" s="926"/>
      <c r="VTF848" s="926"/>
      <c r="VTG848" s="926"/>
      <c r="VTH848" s="926"/>
      <c r="VTI848" s="926"/>
      <c r="VTJ848" s="926"/>
      <c r="VTK848" s="926"/>
      <c r="VTL848" s="926"/>
      <c r="VTM848" s="926"/>
      <c r="VTN848" s="926"/>
      <c r="VTO848" s="926"/>
      <c r="VTP848" s="926"/>
      <c r="VTQ848" s="926"/>
      <c r="VTR848" s="926"/>
      <c r="VTS848" s="926"/>
      <c r="VTT848" s="926"/>
      <c r="VTU848" s="926"/>
      <c r="VTV848" s="926"/>
      <c r="VTW848" s="926"/>
      <c r="VTX848" s="926"/>
      <c r="VTY848" s="926"/>
      <c r="VTZ848" s="926"/>
      <c r="VUA848" s="926"/>
      <c r="VUB848" s="926"/>
      <c r="VUC848" s="926"/>
      <c r="VUD848" s="926"/>
      <c r="VUE848" s="926"/>
      <c r="VUF848" s="926"/>
      <c r="VUG848" s="926"/>
      <c r="VUH848" s="926"/>
      <c r="VUI848" s="926"/>
      <c r="VUJ848" s="926"/>
      <c r="VUK848" s="926"/>
      <c r="VUL848" s="926"/>
      <c r="VUM848" s="926"/>
      <c r="VUN848" s="926"/>
      <c r="VUO848" s="926"/>
      <c r="VUP848" s="926"/>
      <c r="VUQ848" s="926"/>
      <c r="VUR848" s="926"/>
      <c r="VUS848" s="926"/>
      <c r="VUT848" s="926"/>
      <c r="VUU848" s="926"/>
      <c r="VUV848" s="926"/>
      <c r="VUW848" s="926"/>
      <c r="VUX848" s="926"/>
      <c r="VUY848" s="926"/>
      <c r="VUZ848" s="926"/>
      <c r="VVA848" s="926"/>
      <c r="VVB848" s="926"/>
      <c r="VVC848" s="926"/>
      <c r="VVD848" s="926"/>
      <c r="VVE848" s="926"/>
      <c r="VVF848" s="926"/>
      <c r="VVG848" s="926"/>
      <c r="VVH848" s="926"/>
      <c r="VVI848" s="926"/>
      <c r="VVJ848" s="926"/>
      <c r="VVK848" s="926"/>
      <c r="VVL848" s="926"/>
      <c r="VVM848" s="926"/>
      <c r="VVN848" s="926"/>
      <c r="VVO848" s="926"/>
      <c r="VVP848" s="926"/>
      <c r="VVQ848" s="926"/>
      <c r="VVR848" s="926"/>
      <c r="VVS848" s="926"/>
      <c r="VVT848" s="926"/>
      <c r="VVU848" s="926"/>
      <c r="VVV848" s="926"/>
      <c r="VVW848" s="926"/>
      <c r="VVX848" s="926"/>
      <c r="VVY848" s="926"/>
      <c r="VVZ848" s="926"/>
      <c r="VWA848" s="926"/>
      <c r="VWB848" s="926"/>
      <c r="VWC848" s="926"/>
      <c r="VWD848" s="926"/>
      <c r="VWE848" s="926"/>
      <c r="VWF848" s="926"/>
      <c r="VWG848" s="926"/>
      <c r="VWH848" s="926"/>
      <c r="VWI848" s="926"/>
      <c r="VWJ848" s="926"/>
      <c r="VWK848" s="926"/>
      <c r="VWL848" s="926"/>
      <c r="VWM848" s="926"/>
      <c r="VWN848" s="926"/>
      <c r="VWO848" s="926"/>
      <c r="VWP848" s="926"/>
      <c r="VWQ848" s="926"/>
      <c r="VWR848" s="926"/>
      <c r="VWS848" s="926"/>
      <c r="VWT848" s="926"/>
      <c r="VWU848" s="926"/>
      <c r="VWV848" s="926"/>
      <c r="VWW848" s="926"/>
      <c r="VWX848" s="926"/>
      <c r="VWY848" s="926"/>
      <c r="VWZ848" s="926"/>
      <c r="VXA848" s="926"/>
      <c r="VXB848" s="926"/>
      <c r="VXC848" s="926"/>
      <c r="VXD848" s="926"/>
      <c r="VXE848" s="926"/>
      <c r="VXF848" s="926"/>
      <c r="VXG848" s="926"/>
      <c r="VXH848" s="926"/>
      <c r="VXI848" s="926"/>
      <c r="VXJ848" s="926"/>
      <c r="VXK848" s="926"/>
      <c r="VXL848" s="926"/>
      <c r="VXM848" s="926"/>
      <c r="VXN848" s="926"/>
      <c r="VXO848" s="926"/>
      <c r="VXP848" s="926"/>
      <c r="VXQ848" s="926"/>
      <c r="VXR848" s="926"/>
      <c r="VXS848" s="926"/>
      <c r="VXT848" s="926"/>
      <c r="VXU848" s="926"/>
      <c r="VXV848" s="926"/>
      <c r="VXW848" s="926"/>
      <c r="VXX848" s="926"/>
      <c r="VXY848" s="926"/>
      <c r="VXZ848" s="926"/>
      <c r="VYA848" s="926"/>
      <c r="VYB848" s="926"/>
      <c r="VYC848" s="926"/>
      <c r="VYD848" s="926"/>
      <c r="VYE848" s="926"/>
      <c r="VYF848" s="926"/>
      <c r="VYG848" s="926"/>
      <c r="VYH848" s="926"/>
      <c r="VYI848" s="926"/>
      <c r="VYJ848" s="926"/>
      <c r="VYK848" s="926"/>
      <c r="VYL848" s="926"/>
      <c r="VYM848" s="926"/>
      <c r="VYN848" s="926"/>
      <c r="VYO848" s="926"/>
      <c r="VYP848" s="926"/>
      <c r="VYQ848" s="926"/>
      <c r="VYR848" s="926"/>
      <c r="VYS848" s="926"/>
      <c r="VYT848" s="926"/>
      <c r="VYU848" s="926"/>
      <c r="VYV848" s="926"/>
      <c r="VYW848" s="926"/>
      <c r="VYX848" s="926"/>
      <c r="VYY848" s="926"/>
      <c r="VYZ848" s="926"/>
      <c r="VZA848" s="926"/>
      <c r="VZB848" s="926"/>
      <c r="VZC848" s="926"/>
      <c r="VZD848" s="926"/>
      <c r="VZE848" s="926"/>
      <c r="VZF848" s="926"/>
      <c r="VZG848" s="926"/>
      <c r="VZH848" s="926"/>
      <c r="VZI848" s="926"/>
      <c r="VZJ848" s="926"/>
      <c r="VZK848" s="926"/>
      <c r="VZL848" s="926"/>
      <c r="VZM848" s="926"/>
      <c r="VZN848" s="926"/>
      <c r="VZO848" s="926"/>
      <c r="VZP848" s="926"/>
      <c r="VZQ848" s="926"/>
      <c r="VZR848" s="926"/>
      <c r="VZS848" s="926"/>
      <c r="VZT848" s="926"/>
      <c r="VZU848" s="926"/>
      <c r="VZV848" s="926"/>
      <c r="VZW848" s="926"/>
      <c r="VZX848" s="926"/>
      <c r="VZY848" s="926"/>
      <c r="VZZ848" s="926"/>
      <c r="WAA848" s="926"/>
      <c r="WAB848" s="926"/>
      <c r="WAC848" s="926"/>
      <c r="WAD848" s="926"/>
      <c r="WAE848" s="926"/>
      <c r="WAF848" s="926"/>
      <c r="WAG848" s="926"/>
      <c r="WAH848" s="926"/>
      <c r="WAI848" s="926"/>
      <c r="WAJ848" s="926"/>
      <c r="WAK848" s="926"/>
      <c r="WAL848" s="926"/>
      <c r="WAM848" s="926"/>
      <c r="WAN848" s="926"/>
      <c r="WAO848" s="926"/>
      <c r="WAP848" s="926"/>
      <c r="WAQ848" s="926"/>
      <c r="WAR848" s="926"/>
      <c r="WAS848" s="926"/>
      <c r="WAT848" s="926"/>
      <c r="WAU848" s="926"/>
      <c r="WAV848" s="926"/>
      <c r="WAW848" s="926"/>
      <c r="WAX848" s="926"/>
      <c r="WAY848" s="926"/>
      <c r="WAZ848" s="926"/>
      <c r="WBA848" s="926"/>
      <c r="WBB848" s="926"/>
      <c r="WBC848" s="926"/>
      <c r="WBD848" s="926"/>
      <c r="WBE848" s="926"/>
      <c r="WBF848" s="926"/>
      <c r="WBG848" s="926"/>
      <c r="WBH848" s="926"/>
      <c r="WBI848" s="926"/>
      <c r="WBJ848" s="926"/>
      <c r="WBK848" s="926"/>
      <c r="WBL848" s="926"/>
      <c r="WBM848" s="926"/>
      <c r="WBN848" s="926"/>
      <c r="WBO848" s="926"/>
      <c r="WBP848" s="926"/>
      <c r="WBQ848" s="926"/>
      <c r="WBR848" s="926"/>
      <c r="WBS848" s="926"/>
      <c r="WBT848" s="926"/>
      <c r="WBU848" s="926"/>
      <c r="WBV848" s="926"/>
      <c r="WBW848" s="926"/>
      <c r="WBX848" s="926"/>
      <c r="WBY848" s="926"/>
      <c r="WBZ848" s="926"/>
      <c r="WCA848" s="926"/>
      <c r="WCB848" s="926"/>
      <c r="WCC848" s="926"/>
      <c r="WCD848" s="926"/>
      <c r="WCE848" s="926"/>
      <c r="WCF848" s="926"/>
      <c r="WCG848" s="926"/>
      <c r="WCH848" s="926"/>
      <c r="WCI848" s="926"/>
      <c r="WCJ848" s="926"/>
      <c r="WCK848" s="926"/>
      <c r="WCL848" s="926"/>
      <c r="WCM848" s="926"/>
      <c r="WCN848" s="926"/>
      <c r="WCO848" s="926"/>
      <c r="WCP848" s="926"/>
      <c r="WCQ848" s="926"/>
      <c r="WCR848" s="926"/>
      <c r="WCS848" s="926"/>
      <c r="WCT848" s="926"/>
      <c r="WCU848" s="926"/>
      <c r="WCV848" s="926"/>
      <c r="WCW848" s="926"/>
      <c r="WCX848" s="926"/>
      <c r="WCY848" s="926"/>
      <c r="WCZ848" s="926"/>
      <c r="WDA848" s="926"/>
      <c r="WDB848" s="926"/>
      <c r="WDC848" s="926"/>
      <c r="WDD848" s="926"/>
      <c r="WDE848" s="926"/>
      <c r="WDF848" s="926"/>
      <c r="WDG848" s="926"/>
      <c r="WDH848" s="926"/>
      <c r="WDI848" s="926"/>
      <c r="WDJ848" s="926"/>
      <c r="WDK848" s="926"/>
      <c r="WDL848" s="926"/>
      <c r="WDM848" s="926"/>
      <c r="WDN848" s="926"/>
      <c r="WDO848" s="926"/>
      <c r="WDP848" s="926"/>
      <c r="WDQ848" s="926"/>
      <c r="WDR848" s="926"/>
      <c r="WDS848" s="926"/>
      <c r="WDT848" s="926"/>
      <c r="WDU848" s="926"/>
      <c r="WDV848" s="926"/>
      <c r="WDW848" s="926"/>
      <c r="WDX848" s="926"/>
      <c r="WDY848" s="926"/>
      <c r="WDZ848" s="926"/>
      <c r="WEA848" s="926"/>
      <c r="WEB848" s="926"/>
      <c r="WEC848" s="926"/>
      <c r="WED848" s="926"/>
      <c r="WEE848" s="926"/>
      <c r="WEF848" s="926"/>
      <c r="WEG848" s="926"/>
      <c r="WEH848" s="926"/>
      <c r="WEI848" s="926"/>
      <c r="WEJ848" s="926"/>
      <c r="WEK848" s="926"/>
      <c r="WEL848" s="926"/>
      <c r="WEM848" s="926"/>
      <c r="WEN848" s="926"/>
      <c r="WEO848" s="926"/>
      <c r="WEP848" s="926"/>
      <c r="WEQ848" s="926"/>
      <c r="WER848" s="926"/>
      <c r="WES848" s="926"/>
      <c r="WET848" s="926"/>
      <c r="WEU848" s="926"/>
      <c r="WEV848" s="926"/>
      <c r="WEW848" s="926"/>
      <c r="WEX848" s="926"/>
      <c r="WEY848" s="926"/>
      <c r="WEZ848" s="926"/>
      <c r="WFA848" s="926"/>
      <c r="WFB848" s="926"/>
      <c r="WFC848" s="926"/>
      <c r="WFD848" s="926"/>
      <c r="WFE848" s="926"/>
      <c r="WFF848" s="926"/>
      <c r="WFG848" s="926"/>
      <c r="WFH848" s="926"/>
      <c r="WFI848" s="926"/>
      <c r="WFJ848" s="926"/>
      <c r="WFK848" s="926"/>
      <c r="WFL848" s="926"/>
      <c r="WFM848" s="926"/>
      <c r="WFN848" s="926"/>
      <c r="WFO848" s="926"/>
      <c r="WFP848" s="926"/>
      <c r="WFQ848" s="926"/>
      <c r="WFR848" s="926"/>
      <c r="WFS848" s="926"/>
      <c r="WFT848" s="926"/>
      <c r="WFU848" s="926"/>
      <c r="WFV848" s="926"/>
      <c r="WFW848" s="926"/>
      <c r="WFX848" s="926"/>
      <c r="WFY848" s="926"/>
      <c r="WFZ848" s="926"/>
      <c r="WGA848" s="926"/>
      <c r="WGB848" s="926"/>
      <c r="WGC848" s="926"/>
      <c r="WGD848" s="926"/>
      <c r="WGE848" s="926"/>
      <c r="WGF848" s="926"/>
      <c r="WGG848" s="926"/>
      <c r="WGH848" s="926"/>
      <c r="WGI848" s="926"/>
      <c r="WGJ848" s="926"/>
      <c r="WGK848" s="926"/>
      <c r="WGL848" s="926"/>
      <c r="WGM848" s="926"/>
      <c r="WGN848" s="926"/>
      <c r="WGO848" s="926"/>
      <c r="WGP848" s="926"/>
      <c r="WGQ848" s="926"/>
      <c r="WGR848" s="926"/>
      <c r="WGS848" s="926"/>
      <c r="WGT848" s="926"/>
      <c r="WGU848" s="926"/>
      <c r="WGV848" s="926"/>
      <c r="WGW848" s="926"/>
      <c r="WGX848" s="926"/>
      <c r="WGY848" s="926"/>
      <c r="WGZ848" s="926"/>
      <c r="WHA848" s="926"/>
      <c r="WHB848" s="926"/>
      <c r="WHC848" s="926"/>
      <c r="WHD848" s="926"/>
      <c r="WHE848" s="926"/>
      <c r="WHF848" s="926"/>
      <c r="WHG848" s="926"/>
      <c r="WHH848" s="926"/>
      <c r="WHI848" s="926"/>
      <c r="WHJ848" s="926"/>
      <c r="WHK848" s="926"/>
      <c r="WHL848" s="926"/>
      <c r="WHM848" s="926"/>
      <c r="WHN848" s="926"/>
      <c r="WHO848" s="926"/>
      <c r="WHP848" s="926"/>
      <c r="WHQ848" s="926"/>
      <c r="WHR848" s="926"/>
      <c r="WHS848" s="926"/>
      <c r="WHT848" s="926"/>
      <c r="WHU848" s="926"/>
      <c r="WHV848" s="926"/>
      <c r="WHW848" s="926"/>
      <c r="WHX848" s="926"/>
      <c r="WHY848" s="926"/>
      <c r="WHZ848" s="926"/>
      <c r="WIA848" s="926"/>
      <c r="WIB848" s="926"/>
      <c r="WIC848" s="926"/>
      <c r="WID848" s="926"/>
      <c r="WIE848" s="926"/>
      <c r="WIF848" s="926"/>
      <c r="WIG848" s="926"/>
      <c r="WIH848" s="926"/>
      <c r="WII848" s="926"/>
      <c r="WIJ848" s="926"/>
      <c r="WIK848" s="926"/>
      <c r="WIL848" s="926"/>
      <c r="WIM848" s="926"/>
      <c r="WIN848" s="926"/>
      <c r="WIO848" s="926"/>
      <c r="WIP848" s="926"/>
      <c r="WIQ848" s="926"/>
      <c r="WIR848" s="926"/>
      <c r="WIS848" s="926"/>
      <c r="WIT848" s="926"/>
      <c r="WIU848" s="926"/>
      <c r="WIV848" s="926"/>
      <c r="WIW848" s="926"/>
      <c r="WIX848" s="926"/>
      <c r="WIY848" s="926"/>
      <c r="WIZ848" s="926"/>
      <c r="WJA848" s="926"/>
      <c r="WJB848" s="926"/>
      <c r="WJC848" s="926"/>
      <c r="WJD848" s="926"/>
      <c r="WJE848" s="926"/>
      <c r="WJF848" s="926"/>
      <c r="WJG848" s="926"/>
      <c r="WJH848" s="926"/>
      <c r="WJI848" s="926"/>
      <c r="WJJ848" s="926"/>
      <c r="WJK848" s="926"/>
      <c r="WJL848" s="926"/>
      <c r="WJM848" s="926"/>
      <c r="WJN848" s="926"/>
      <c r="WJO848" s="926"/>
      <c r="WJP848" s="926"/>
      <c r="WJQ848" s="926"/>
      <c r="WJR848" s="926"/>
      <c r="WJS848" s="926"/>
      <c r="WJT848" s="926"/>
      <c r="WJU848" s="926"/>
      <c r="WJV848" s="926"/>
      <c r="WJW848" s="926"/>
      <c r="WJX848" s="926"/>
      <c r="WJY848" s="926"/>
      <c r="WJZ848" s="926"/>
      <c r="WKA848" s="926"/>
      <c r="WKB848" s="926"/>
      <c r="WKC848" s="926"/>
      <c r="WKD848" s="926"/>
      <c r="WKE848" s="926"/>
      <c r="WKF848" s="926"/>
      <c r="WKG848" s="926"/>
      <c r="WKH848" s="926"/>
      <c r="WKI848" s="926"/>
      <c r="WKJ848" s="926"/>
      <c r="WKK848" s="926"/>
      <c r="WKL848" s="926"/>
      <c r="WKM848" s="926"/>
      <c r="WKN848" s="926"/>
      <c r="WKO848" s="926"/>
      <c r="WKP848" s="926"/>
      <c r="WKQ848" s="926"/>
      <c r="WKR848" s="926"/>
      <c r="WKS848" s="926"/>
      <c r="WKT848" s="926"/>
      <c r="WKU848" s="926"/>
      <c r="WKV848" s="926"/>
      <c r="WKW848" s="926"/>
      <c r="WKX848" s="926"/>
      <c r="WKY848" s="926"/>
      <c r="WKZ848" s="926"/>
      <c r="WLA848" s="926"/>
      <c r="WLB848" s="926"/>
      <c r="WLC848" s="926"/>
      <c r="WLD848" s="926"/>
      <c r="WLE848" s="926"/>
      <c r="WLF848" s="926"/>
      <c r="WLG848" s="926"/>
      <c r="WLH848" s="926"/>
      <c r="WLI848" s="926"/>
      <c r="WLJ848" s="926"/>
      <c r="WLK848" s="926"/>
      <c r="WLL848" s="926"/>
      <c r="WLM848" s="926"/>
      <c r="WLN848" s="926"/>
      <c r="WLO848" s="926"/>
      <c r="WLP848" s="926"/>
      <c r="WLQ848" s="926"/>
      <c r="WLR848" s="926"/>
      <c r="WLS848" s="926"/>
      <c r="WLT848" s="926"/>
      <c r="WLU848" s="926"/>
      <c r="WLV848" s="926"/>
      <c r="WLW848" s="926"/>
      <c r="WLX848" s="926"/>
      <c r="WLY848" s="926"/>
      <c r="WLZ848" s="926"/>
      <c r="WMA848" s="926"/>
      <c r="WMB848" s="926"/>
      <c r="WMC848" s="926"/>
      <c r="WMD848" s="926"/>
      <c r="WME848" s="926"/>
      <c r="WMF848" s="926"/>
      <c r="WMG848" s="926"/>
      <c r="WMH848" s="926"/>
      <c r="WMI848" s="926"/>
      <c r="WMJ848" s="926"/>
      <c r="WMK848" s="926"/>
      <c r="WML848" s="926"/>
      <c r="WMM848" s="926"/>
      <c r="WMN848" s="926"/>
      <c r="WMO848" s="926"/>
      <c r="WMP848" s="926"/>
      <c r="WMQ848" s="926"/>
      <c r="WMR848" s="926"/>
      <c r="WMS848" s="926"/>
      <c r="WMT848" s="926"/>
      <c r="WMU848" s="926"/>
      <c r="WMV848" s="926"/>
      <c r="WMW848" s="926"/>
      <c r="WMX848" s="926"/>
      <c r="WMY848" s="926"/>
      <c r="WMZ848" s="926"/>
      <c r="WNA848" s="926"/>
      <c r="WNB848" s="926"/>
      <c r="WNC848" s="926"/>
      <c r="WND848" s="926"/>
      <c r="WNE848" s="926"/>
      <c r="WNF848" s="926"/>
      <c r="WNG848" s="926"/>
      <c r="WNH848" s="926"/>
      <c r="WNI848" s="926"/>
      <c r="WNJ848" s="926"/>
      <c r="WNK848" s="926"/>
      <c r="WNL848" s="926"/>
      <c r="WNM848" s="926"/>
      <c r="WNN848" s="926"/>
      <c r="WNO848" s="926"/>
      <c r="WNP848" s="926"/>
      <c r="WNQ848" s="926"/>
      <c r="WNR848" s="926"/>
      <c r="WNS848" s="926"/>
      <c r="WNT848" s="926"/>
      <c r="WNU848" s="926"/>
      <c r="WNV848" s="926"/>
      <c r="WNW848" s="926"/>
      <c r="WNX848" s="926"/>
      <c r="WNY848" s="926"/>
      <c r="WNZ848" s="926"/>
      <c r="WOA848" s="926"/>
      <c r="WOB848" s="926"/>
      <c r="WOC848" s="926"/>
      <c r="WOD848" s="926"/>
      <c r="WOE848" s="926"/>
      <c r="WOF848" s="926"/>
      <c r="WOG848" s="926"/>
      <c r="WOH848" s="926"/>
      <c r="WOI848" s="926"/>
      <c r="WOJ848" s="926"/>
      <c r="WOK848" s="926"/>
      <c r="WOL848" s="926"/>
      <c r="WOM848" s="926"/>
      <c r="WON848" s="926"/>
      <c r="WOO848" s="926"/>
      <c r="WOP848" s="926"/>
      <c r="WOQ848" s="926"/>
      <c r="WOR848" s="926"/>
      <c r="WOS848" s="926"/>
      <c r="WOT848" s="926"/>
      <c r="WOU848" s="926"/>
      <c r="WOV848" s="926"/>
      <c r="WOW848" s="926"/>
      <c r="WOX848" s="926"/>
      <c r="WOY848" s="926"/>
      <c r="WOZ848" s="926"/>
      <c r="WPA848" s="926"/>
      <c r="WPB848" s="926"/>
      <c r="WPC848" s="926"/>
      <c r="WPD848" s="926"/>
      <c r="WPE848" s="926"/>
      <c r="WPF848" s="926"/>
      <c r="WPG848" s="926"/>
      <c r="WPH848" s="926"/>
      <c r="WPI848" s="926"/>
      <c r="WPJ848" s="926"/>
      <c r="WPK848" s="926"/>
      <c r="WPL848" s="926"/>
      <c r="WPM848" s="926"/>
      <c r="WPN848" s="926"/>
      <c r="WPO848" s="926"/>
      <c r="WPP848" s="926"/>
      <c r="WPQ848" s="926"/>
      <c r="WPR848" s="926"/>
      <c r="WPS848" s="926"/>
      <c r="WPT848" s="926"/>
      <c r="WPU848" s="926"/>
      <c r="WPV848" s="926"/>
      <c r="WPW848" s="926"/>
      <c r="WPX848" s="926"/>
      <c r="WPY848" s="926"/>
      <c r="WPZ848" s="926"/>
      <c r="WQA848" s="926"/>
      <c r="WQB848" s="926"/>
      <c r="WQC848" s="926"/>
      <c r="WQD848" s="926"/>
      <c r="WQE848" s="926"/>
      <c r="WQF848" s="926"/>
      <c r="WQG848" s="926"/>
      <c r="WQH848" s="926"/>
      <c r="WQI848" s="926"/>
      <c r="WQJ848" s="926"/>
      <c r="WQK848" s="926"/>
      <c r="WQL848" s="926"/>
      <c r="WQM848" s="926"/>
      <c r="WQN848" s="926"/>
      <c r="WQO848" s="926"/>
      <c r="WQP848" s="926"/>
      <c r="WQQ848" s="926"/>
      <c r="WQR848" s="926"/>
      <c r="WQS848" s="926"/>
      <c r="WQT848" s="926"/>
      <c r="WQU848" s="926"/>
      <c r="WQV848" s="926"/>
      <c r="WQW848" s="926"/>
      <c r="WQX848" s="926"/>
      <c r="WQY848" s="926"/>
      <c r="WQZ848" s="926"/>
      <c r="WRA848" s="926"/>
      <c r="WRB848" s="926"/>
      <c r="WRC848" s="926"/>
      <c r="WRD848" s="926"/>
      <c r="WRE848" s="926"/>
      <c r="WRF848" s="926"/>
      <c r="WRG848" s="926"/>
      <c r="WRH848" s="926"/>
      <c r="WRI848" s="926"/>
      <c r="WRJ848" s="926"/>
      <c r="WRK848" s="926"/>
      <c r="WRL848" s="926"/>
      <c r="WRM848" s="926"/>
      <c r="WRN848" s="926"/>
      <c r="WRO848" s="926"/>
      <c r="WRP848" s="926"/>
      <c r="WRQ848" s="926"/>
      <c r="WRR848" s="926"/>
      <c r="WRS848" s="926"/>
      <c r="WRT848" s="926"/>
      <c r="WRU848" s="926"/>
      <c r="WRV848" s="926"/>
      <c r="WRW848" s="926"/>
      <c r="WRX848" s="926"/>
      <c r="WRY848" s="926"/>
      <c r="WRZ848" s="926"/>
      <c r="WSA848" s="926"/>
      <c r="WSB848" s="926"/>
      <c r="WSC848" s="926"/>
      <c r="WSD848" s="926"/>
      <c r="WSE848" s="926"/>
      <c r="WSF848" s="926"/>
      <c r="WSG848" s="926"/>
      <c r="WSH848" s="926"/>
      <c r="WSI848" s="926"/>
      <c r="WSJ848" s="926"/>
      <c r="WSK848" s="926"/>
      <c r="WSL848" s="926"/>
      <c r="WSM848" s="926"/>
      <c r="WSN848" s="926"/>
      <c r="WSO848" s="926"/>
      <c r="WSP848" s="926"/>
      <c r="WSQ848" s="926"/>
      <c r="WSR848" s="926"/>
      <c r="WSS848" s="926"/>
      <c r="WST848" s="926"/>
      <c r="WSU848" s="926"/>
      <c r="WSV848" s="926"/>
      <c r="WSW848" s="926"/>
      <c r="WSX848" s="926"/>
      <c r="WSY848" s="926"/>
      <c r="WSZ848" s="926"/>
      <c r="WTA848" s="926"/>
      <c r="WTB848" s="926"/>
      <c r="WTC848" s="926"/>
      <c r="WTD848" s="926"/>
      <c r="WTE848" s="926"/>
      <c r="WTF848" s="926"/>
      <c r="WTG848" s="926"/>
      <c r="WTH848" s="926"/>
      <c r="WTI848" s="926"/>
      <c r="WTJ848" s="926"/>
      <c r="WTK848" s="926"/>
      <c r="WTL848" s="926"/>
      <c r="WTM848" s="926"/>
      <c r="WTN848" s="926"/>
      <c r="WTO848" s="926"/>
      <c r="WTP848" s="926"/>
      <c r="WTQ848" s="926"/>
      <c r="WTR848" s="926"/>
      <c r="WTS848" s="926"/>
      <c r="WTT848" s="926"/>
      <c r="WTU848" s="926"/>
      <c r="WTV848" s="926"/>
      <c r="WTW848" s="926"/>
      <c r="WTX848" s="926"/>
      <c r="WTY848" s="926"/>
      <c r="WTZ848" s="926"/>
      <c r="WUA848" s="926"/>
      <c r="WUB848" s="926"/>
      <c r="WUC848" s="926"/>
      <c r="WUD848" s="926"/>
      <c r="WUE848" s="926"/>
      <c r="WUF848" s="926"/>
      <c r="WUG848" s="926"/>
      <c r="WUH848" s="926"/>
      <c r="WUI848" s="926"/>
      <c r="WUJ848" s="926"/>
      <c r="WUK848" s="926"/>
      <c r="WUL848" s="926"/>
      <c r="WUM848" s="926"/>
      <c r="WUN848" s="926"/>
      <c r="WUO848" s="926"/>
      <c r="WUP848" s="926"/>
      <c r="WUQ848" s="926"/>
      <c r="WUR848" s="926"/>
      <c r="WUS848" s="926"/>
      <c r="WUT848" s="926"/>
      <c r="WUU848" s="926"/>
      <c r="WUV848" s="926"/>
      <c r="WUW848" s="926"/>
      <c r="WUX848" s="926"/>
      <c r="WUY848" s="926"/>
      <c r="WUZ848" s="926"/>
      <c r="WVA848" s="926"/>
      <c r="WVB848" s="926"/>
      <c r="WVC848" s="926"/>
      <c r="WVD848" s="926"/>
      <c r="WVE848" s="926"/>
      <c r="WVF848" s="926"/>
      <c r="WVG848" s="926"/>
      <c r="WVH848" s="926"/>
      <c r="WVI848" s="926"/>
      <c r="WVJ848" s="926"/>
      <c r="WVK848" s="926"/>
      <c r="WVL848" s="926"/>
      <c r="WVM848" s="926"/>
      <c r="WVN848" s="926"/>
      <c r="WVO848" s="926"/>
      <c r="WVP848" s="926"/>
      <c r="WVQ848" s="926"/>
      <c r="WVR848" s="926"/>
      <c r="WVS848" s="926"/>
      <c r="WVT848" s="926"/>
      <c r="WVU848" s="926"/>
      <c r="WVV848" s="926"/>
      <c r="WVW848" s="926"/>
      <c r="WVX848" s="926"/>
      <c r="WVY848" s="926"/>
      <c r="WVZ848" s="926"/>
      <c r="WWA848" s="926"/>
      <c r="WWB848" s="926"/>
      <c r="WWC848" s="926"/>
      <c r="WWD848" s="926"/>
      <c r="WWE848" s="926"/>
      <c r="WWF848" s="926"/>
      <c r="WWG848" s="926"/>
      <c r="WWH848" s="926"/>
      <c r="WWI848" s="926"/>
      <c r="WWJ848" s="926"/>
      <c r="WWK848" s="926"/>
      <c r="WWL848" s="926"/>
      <c r="WWM848" s="926"/>
      <c r="WWN848" s="926"/>
      <c r="WWO848" s="926"/>
      <c r="WWP848" s="926"/>
      <c r="WWQ848" s="926"/>
      <c r="WWR848" s="926"/>
      <c r="WWS848" s="926"/>
      <c r="WWT848" s="926"/>
      <c r="WWU848" s="926"/>
      <c r="WWV848" s="926"/>
      <c r="WWW848" s="926"/>
      <c r="WWX848" s="926"/>
      <c r="WWY848" s="926"/>
      <c r="WWZ848" s="926"/>
      <c r="WXA848" s="926"/>
      <c r="WXB848" s="926"/>
      <c r="WXC848" s="926"/>
      <c r="WXD848" s="926"/>
      <c r="WXE848" s="926"/>
      <c r="WXF848" s="926"/>
      <c r="WXG848" s="926"/>
      <c r="WXH848" s="926"/>
      <c r="WXI848" s="926"/>
      <c r="WXJ848" s="926"/>
      <c r="WXK848" s="926"/>
      <c r="WXL848" s="926"/>
      <c r="WXM848" s="926"/>
      <c r="WXN848" s="926"/>
      <c r="WXO848" s="926"/>
      <c r="WXP848" s="926"/>
      <c r="WXQ848" s="926"/>
      <c r="WXR848" s="926"/>
      <c r="WXS848" s="926"/>
      <c r="WXT848" s="926"/>
      <c r="WXU848" s="926"/>
      <c r="WXV848" s="926"/>
      <c r="WXW848" s="926"/>
      <c r="WXX848" s="926"/>
      <c r="WXY848" s="926"/>
      <c r="WXZ848" s="926"/>
      <c r="WYA848" s="926"/>
      <c r="WYB848" s="926"/>
      <c r="WYC848" s="926"/>
      <c r="WYD848" s="926"/>
      <c r="WYE848" s="926"/>
      <c r="WYF848" s="926"/>
      <c r="WYG848" s="926"/>
      <c r="WYH848" s="926"/>
      <c r="WYI848" s="926"/>
      <c r="WYJ848" s="926"/>
      <c r="WYK848" s="926"/>
      <c r="WYL848" s="926"/>
      <c r="WYM848" s="926"/>
      <c r="WYN848" s="926"/>
      <c r="WYO848" s="926"/>
      <c r="WYP848" s="926"/>
      <c r="WYQ848" s="926"/>
      <c r="WYR848" s="926"/>
      <c r="WYS848" s="926"/>
      <c r="WYT848" s="926"/>
      <c r="WYU848" s="926"/>
      <c r="WYV848" s="926"/>
      <c r="WYW848" s="926"/>
      <c r="WYX848" s="926"/>
      <c r="WYY848" s="926"/>
      <c r="WYZ848" s="926"/>
      <c r="WZA848" s="926"/>
      <c r="WZB848" s="926"/>
      <c r="WZC848" s="926"/>
      <c r="WZD848" s="926"/>
      <c r="WZE848" s="926"/>
      <c r="WZF848" s="926"/>
      <c r="WZG848" s="926"/>
      <c r="WZH848" s="926"/>
      <c r="WZI848" s="926"/>
      <c r="WZJ848" s="926"/>
      <c r="WZK848" s="926"/>
      <c r="WZL848" s="926"/>
      <c r="WZM848" s="926"/>
      <c r="WZN848" s="926"/>
      <c r="WZO848" s="926"/>
      <c r="WZP848" s="926"/>
      <c r="WZQ848" s="926"/>
      <c r="WZR848" s="926"/>
      <c r="WZS848" s="926"/>
      <c r="WZT848" s="926"/>
      <c r="WZU848" s="926"/>
      <c r="WZV848" s="926"/>
      <c r="WZW848" s="926"/>
      <c r="WZX848" s="926"/>
      <c r="WZY848" s="926"/>
      <c r="WZZ848" s="926"/>
      <c r="XAA848" s="926"/>
      <c r="XAB848" s="926"/>
      <c r="XAC848" s="926"/>
      <c r="XAD848" s="926"/>
      <c r="XAE848" s="926"/>
      <c r="XAF848" s="926"/>
      <c r="XAG848" s="926"/>
      <c r="XAH848" s="926"/>
      <c r="XAI848" s="926"/>
      <c r="XAJ848" s="926"/>
      <c r="XAK848" s="926"/>
      <c r="XAL848" s="926"/>
      <c r="XAM848" s="926"/>
      <c r="XAN848" s="926"/>
      <c r="XAO848" s="926"/>
      <c r="XAP848" s="926"/>
      <c r="XAQ848" s="926"/>
      <c r="XAR848" s="926"/>
      <c r="XAS848" s="926"/>
      <c r="XAT848" s="926"/>
      <c r="XAU848" s="926"/>
      <c r="XAV848" s="926"/>
      <c r="XAW848" s="926"/>
      <c r="XAX848" s="926"/>
      <c r="XAY848" s="926"/>
      <c r="XAZ848" s="926"/>
      <c r="XBA848" s="926"/>
      <c r="XBB848" s="926"/>
      <c r="XBC848" s="926"/>
      <c r="XBD848" s="926"/>
      <c r="XBE848" s="926"/>
      <c r="XBF848" s="926"/>
      <c r="XBG848" s="926"/>
      <c r="XBH848" s="926"/>
      <c r="XBI848" s="926"/>
      <c r="XBJ848" s="926"/>
      <c r="XBK848" s="926"/>
      <c r="XBL848" s="926"/>
      <c r="XBM848" s="926"/>
      <c r="XBN848" s="926"/>
      <c r="XBO848" s="926"/>
      <c r="XBP848" s="926"/>
      <c r="XBQ848" s="926"/>
      <c r="XBR848" s="926"/>
      <c r="XBS848" s="926"/>
      <c r="XBT848" s="926"/>
      <c r="XBU848" s="926"/>
      <c r="XBV848" s="926"/>
      <c r="XBW848" s="926"/>
      <c r="XBX848" s="926"/>
      <c r="XBY848" s="926"/>
      <c r="XBZ848" s="926"/>
      <c r="XCA848" s="926"/>
      <c r="XCB848" s="926"/>
      <c r="XCC848" s="926"/>
      <c r="XCD848" s="926"/>
      <c r="XCE848" s="926"/>
      <c r="XCF848" s="926"/>
      <c r="XCG848" s="926"/>
      <c r="XCH848" s="926"/>
      <c r="XCI848" s="926"/>
      <c r="XCJ848" s="926"/>
      <c r="XCK848" s="926"/>
      <c r="XCL848" s="926"/>
      <c r="XCM848" s="926"/>
      <c r="XCN848" s="926"/>
      <c r="XCO848" s="926"/>
      <c r="XCP848" s="926"/>
      <c r="XCQ848" s="926"/>
      <c r="XCR848" s="926"/>
      <c r="XCS848" s="926"/>
      <c r="XCT848" s="926"/>
      <c r="XCU848" s="926"/>
      <c r="XCV848" s="926"/>
      <c r="XCW848" s="926"/>
      <c r="XCX848" s="926"/>
      <c r="XCY848" s="926"/>
      <c r="XCZ848" s="926"/>
      <c r="XDA848" s="926"/>
      <c r="XDB848" s="926"/>
      <c r="XDC848" s="926"/>
      <c r="XDD848" s="926"/>
      <c r="XDE848" s="926"/>
      <c r="XDF848" s="926"/>
      <c r="XDG848" s="926"/>
      <c r="XDH848" s="926"/>
      <c r="XDI848" s="926"/>
      <c r="XDJ848" s="926"/>
      <c r="XDK848" s="926"/>
      <c r="XDL848" s="926"/>
      <c r="XDM848" s="926"/>
      <c r="XDN848" s="926"/>
      <c r="XDO848" s="926"/>
      <c r="XDP848" s="926"/>
      <c r="XDQ848" s="926"/>
      <c r="XDR848" s="926"/>
      <c r="XDS848" s="926"/>
      <c r="XDT848" s="926"/>
      <c r="XDU848" s="926"/>
      <c r="XDV848" s="926"/>
      <c r="XDW848" s="926"/>
      <c r="XDX848" s="926"/>
      <c r="XDY848" s="926"/>
      <c r="XDZ848" s="926"/>
      <c r="XEA848" s="926"/>
      <c r="XEB848" s="926"/>
      <c r="XEC848" s="926"/>
      <c r="XED848" s="926"/>
      <c r="XEE848" s="926"/>
      <c r="XEF848" s="926"/>
      <c r="XEG848" s="926"/>
      <c r="XEH848" s="926"/>
      <c r="XEI848" s="926"/>
      <c r="XEJ848" s="926"/>
      <c r="XEK848" s="926"/>
      <c r="XEL848" s="926"/>
      <c r="XEM848" s="926"/>
      <c r="XEN848" s="926"/>
      <c r="XEO848" s="926"/>
      <c r="XEP848" s="926"/>
      <c r="XEQ848" s="926"/>
      <c r="XER848" s="926"/>
      <c r="XES848" s="926"/>
      <c r="XET848" s="926"/>
      <c r="XEU848" s="926"/>
      <c r="XEV848" s="926"/>
      <c r="XEW848" s="926"/>
      <c r="XEX848" s="926"/>
      <c r="XEY848" s="926"/>
      <c r="XEZ848" s="926"/>
      <c r="XFA848" s="926"/>
      <c r="XFB848" s="926"/>
    </row>
    <row r="849" spans="1:16382" s="885" customFormat="1" ht="25.5" x14ac:dyDescent="0.2">
      <c r="A849" s="925"/>
      <c r="B849" s="961"/>
      <c r="C849" s="962">
        <v>2600</v>
      </c>
      <c r="D849" s="901" t="s">
        <v>3836</v>
      </c>
      <c r="E849" s="896" t="s">
        <v>3837</v>
      </c>
      <c r="F849" s="963">
        <v>4</v>
      </c>
      <c r="G849" s="964">
        <v>3</v>
      </c>
      <c r="H849" s="965">
        <f t="shared" si="89"/>
        <v>593</v>
      </c>
      <c r="I849" s="966">
        <v>10</v>
      </c>
      <c r="J849" s="965">
        <f t="shared" si="90"/>
        <v>1976</v>
      </c>
      <c r="K849" s="926"/>
      <c r="L849" s="926"/>
      <c r="M849" s="926"/>
      <c r="N849" s="926"/>
      <c r="O849" s="926"/>
      <c r="P849" s="926"/>
      <c r="Q849" s="926"/>
      <c r="R849" s="926"/>
      <c r="S849" s="926"/>
      <c r="T849" s="926"/>
      <c r="U849" s="926"/>
      <c r="V849" s="926"/>
      <c r="W849" s="926"/>
      <c r="X849" s="926"/>
      <c r="Y849" s="926"/>
      <c r="Z849" s="926"/>
      <c r="AA849" s="926"/>
      <c r="AB849" s="926"/>
      <c r="AC849" s="926"/>
      <c r="AD849" s="926"/>
      <c r="AE849" s="926"/>
      <c r="AF849" s="926"/>
      <c r="AG849" s="926"/>
      <c r="AH849" s="926"/>
      <c r="AI849" s="926"/>
      <c r="AJ849" s="926"/>
      <c r="AK849" s="926"/>
      <c r="AL849" s="926"/>
      <c r="AM849" s="926"/>
      <c r="AN849" s="926"/>
      <c r="AO849" s="926"/>
      <c r="AP849" s="926"/>
      <c r="AQ849" s="926"/>
      <c r="AR849" s="926"/>
      <c r="AS849" s="926"/>
      <c r="AT849" s="926"/>
      <c r="AU849" s="926"/>
      <c r="AV849" s="926"/>
      <c r="AW849" s="926"/>
      <c r="AX849" s="926"/>
      <c r="AY849" s="926"/>
      <c r="AZ849" s="926"/>
      <c r="BA849" s="926"/>
      <c r="BB849" s="926"/>
      <c r="BC849" s="926"/>
      <c r="BD849" s="926"/>
      <c r="BE849" s="926"/>
      <c r="BF849" s="926"/>
      <c r="BG849" s="926"/>
      <c r="BH849" s="926"/>
      <c r="BI849" s="926"/>
      <c r="BJ849" s="926"/>
      <c r="BK849" s="926"/>
      <c r="BL849" s="926"/>
      <c r="BM849" s="926"/>
      <c r="BN849" s="926"/>
      <c r="BO849" s="926"/>
      <c r="BP849" s="926"/>
      <c r="BQ849" s="926"/>
      <c r="BR849" s="926"/>
      <c r="BS849" s="926"/>
      <c r="BT849" s="926"/>
      <c r="BU849" s="926"/>
      <c r="BV849" s="926"/>
      <c r="BW849" s="926"/>
      <c r="BX849" s="926"/>
      <c r="BY849" s="926"/>
      <c r="BZ849" s="926"/>
      <c r="CA849" s="926"/>
      <c r="CB849" s="926"/>
      <c r="CC849" s="926"/>
      <c r="CD849" s="926"/>
      <c r="CE849" s="926"/>
      <c r="CF849" s="926"/>
      <c r="CG849" s="926"/>
      <c r="CH849" s="926"/>
      <c r="CI849" s="926"/>
      <c r="CJ849" s="926"/>
      <c r="CK849" s="926"/>
      <c r="CL849" s="926"/>
      <c r="CM849" s="926"/>
      <c r="CN849" s="926"/>
      <c r="CO849" s="926"/>
      <c r="CP849" s="926"/>
      <c r="CQ849" s="926"/>
      <c r="CR849" s="926"/>
      <c r="CS849" s="926"/>
      <c r="CT849" s="926"/>
      <c r="CU849" s="926"/>
      <c r="CV849" s="926"/>
      <c r="CW849" s="926"/>
      <c r="CX849" s="926"/>
      <c r="CY849" s="926"/>
      <c r="CZ849" s="926"/>
      <c r="DA849" s="926"/>
      <c r="DB849" s="926"/>
      <c r="DC849" s="926"/>
      <c r="DD849" s="926"/>
      <c r="DE849" s="926"/>
      <c r="DF849" s="926"/>
      <c r="DG849" s="926"/>
      <c r="DH849" s="926"/>
      <c r="DI849" s="926"/>
      <c r="DJ849" s="926"/>
      <c r="DK849" s="926"/>
      <c r="DL849" s="926"/>
      <c r="DM849" s="926"/>
      <c r="DN849" s="926"/>
      <c r="DO849" s="926"/>
      <c r="DP849" s="926"/>
      <c r="DQ849" s="926"/>
      <c r="DR849" s="926"/>
      <c r="DS849" s="926"/>
      <c r="DT849" s="926"/>
      <c r="DU849" s="926"/>
      <c r="DV849" s="926"/>
      <c r="DW849" s="926"/>
      <c r="DX849" s="926"/>
      <c r="DY849" s="926"/>
      <c r="DZ849" s="926"/>
      <c r="EA849" s="926"/>
      <c r="EB849" s="926"/>
      <c r="EC849" s="926"/>
      <c r="ED849" s="926"/>
      <c r="EE849" s="926"/>
      <c r="EF849" s="926"/>
      <c r="EG849" s="926"/>
      <c r="EH849" s="926"/>
      <c r="EI849" s="926"/>
      <c r="EJ849" s="926"/>
      <c r="EK849" s="926"/>
      <c r="EL849" s="926"/>
      <c r="EM849" s="926"/>
      <c r="EN849" s="926"/>
      <c r="EO849" s="926"/>
      <c r="EP849" s="926"/>
      <c r="EQ849" s="926"/>
      <c r="ER849" s="926"/>
      <c r="ES849" s="926"/>
      <c r="ET849" s="926"/>
      <c r="EU849" s="926"/>
      <c r="EV849" s="926"/>
      <c r="EW849" s="926"/>
      <c r="EX849" s="926"/>
      <c r="EY849" s="926"/>
      <c r="EZ849" s="926"/>
      <c r="FA849" s="926"/>
      <c r="FB849" s="926"/>
      <c r="FC849" s="926"/>
      <c r="FD849" s="926"/>
      <c r="FE849" s="926"/>
      <c r="FF849" s="926"/>
      <c r="FG849" s="926"/>
      <c r="FH849" s="926"/>
      <c r="FI849" s="926"/>
      <c r="FJ849" s="926"/>
      <c r="FK849" s="926"/>
      <c r="FL849" s="926"/>
      <c r="FM849" s="926"/>
      <c r="FN849" s="926"/>
      <c r="FO849" s="926"/>
      <c r="FP849" s="926"/>
      <c r="FQ849" s="926"/>
      <c r="FR849" s="926"/>
      <c r="FS849" s="926"/>
      <c r="FT849" s="926"/>
      <c r="FU849" s="926"/>
      <c r="FV849" s="926"/>
      <c r="FW849" s="926"/>
      <c r="FX849" s="926"/>
      <c r="FY849" s="926"/>
      <c r="FZ849" s="926"/>
      <c r="GA849" s="926"/>
      <c r="GB849" s="926"/>
      <c r="GC849" s="926"/>
      <c r="GD849" s="926"/>
      <c r="GE849" s="926"/>
      <c r="GF849" s="926"/>
      <c r="GG849" s="926"/>
      <c r="GH849" s="926"/>
      <c r="GI849" s="926"/>
      <c r="GJ849" s="926"/>
      <c r="GK849" s="926"/>
      <c r="GL849" s="926"/>
      <c r="GM849" s="926"/>
      <c r="GN849" s="926"/>
      <c r="GO849" s="926"/>
      <c r="GP849" s="926"/>
      <c r="GQ849" s="926"/>
      <c r="GR849" s="926"/>
      <c r="GS849" s="926"/>
      <c r="GT849" s="926"/>
      <c r="GU849" s="926"/>
      <c r="GV849" s="926"/>
      <c r="GW849" s="926"/>
      <c r="GX849" s="926"/>
      <c r="GY849" s="926"/>
      <c r="GZ849" s="926"/>
      <c r="HA849" s="926"/>
      <c r="HB849" s="926"/>
      <c r="HC849" s="926"/>
      <c r="HD849" s="926"/>
      <c r="HE849" s="926"/>
      <c r="HF849" s="926"/>
      <c r="HG849" s="926"/>
      <c r="HH849" s="926"/>
      <c r="HI849" s="926"/>
      <c r="HJ849" s="926"/>
      <c r="HK849" s="926"/>
      <c r="HL849" s="926"/>
      <c r="HM849" s="926"/>
      <c r="HN849" s="926"/>
      <c r="HO849" s="926"/>
      <c r="HP849" s="926"/>
      <c r="HQ849" s="926"/>
      <c r="HR849" s="926"/>
      <c r="HS849" s="926"/>
      <c r="HT849" s="926"/>
      <c r="HU849" s="926"/>
      <c r="HV849" s="926"/>
      <c r="HW849" s="926"/>
      <c r="HX849" s="926"/>
      <c r="HY849" s="926"/>
      <c r="HZ849" s="926"/>
      <c r="IA849" s="926"/>
      <c r="IB849" s="926"/>
      <c r="IC849" s="926"/>
      <c r="ID849" s="926"/>
      <c r="IE849" s="926"/>
      <c r="IF849" s="926"/>
      <c r="IG849" s="926"/>
      <c r="IH849" s="926"/>
      <c r="II849" s="926"/>
      <c r="IJ849" s="926"/>
      <c r="IK849" s="926"/>
      <c r="IL849" s="926"/>
      <c r="IM849" s="926"/>
      <c r="IN849" s="926"/>
      <c r="IO849" s="926"/>
      <c r="IP849" s="926"/>
      <c r="IQ849" s="926"/>
      <c r="IR849" s="926"/>
      <c r="IS849" s="926"/>
      <c r="IT849" s="926"/>
      <c r="IU849" s="926"/>
      <c r="IV849" s="926"/>
      <c r="IW849" s="926"/>
      <c r="IX849" s="926"/>
      <c r="IY849" s="926"/>
      <c r="IZ849" s="926"/>
      <c r="JA849" s="926"/>
      <c r="JB849" s="926"/>
      <c r="JC849" s="926"/>
      <c r="JD849" s="926"/>
      <c r="JE849" s="926"/>
      <c r="JF849" s="926"/>
      <c r="JG849" s="926"/>
      <c r="JH849" s="926"/>
      <c r="JI849" s="926"/>
      <c r="JJ849" s="926"/>
      <c r="JK849" s="926"/>
      <c r="JL849" s="926"/>
      <c r="JM849" s="926"/>
      <c r="JN849" s="926"/>
      <c r="JO849" s="926"/>
      <c r="JP849" s="926"/>
      <c r="JQ849" s="926"/>
      <c r="JR849" s="926"/>
      <c r="JS849" s="926"/>
      <c r="JT849" s="926"/>
      <c r="JU849" s="926"/>
      <c r="JV849" s="926"/>
      <c r="JW849" s="926"/>
      <c r="JX849" s="926"/>
      <c r="JY849" s="926"/>
      <c r="JZ849" s="926"/>
      <c r="KA849" s="926"/>
      <c r="KB849" s="926"/>
      <c r="KC849" s="926"/>
      <c r="KD849" s="926"/>
      <c r="KE849" s="926"/>
      <c r="KF849" s="926"/>
      <c r="KG849" s="926"/>
      <c r="KH849" s="926"/>
      <c r="KI849" s="926"/>
      <c r="KJ849" s="926"/>
      <c r="KK849" s="926"/>
      <c r="KL849" s="926"/>
      <c r="KM849" s="926"/>
      <c r="KN849" s="926"/>
      <c r="KO849" s="926"/>
      <c r="KP849" s="926"/>
      <c r="KQ849" s="926"/>
      <c r="KR849" s="926"/>
      <c r="KS849" s="926"/>
      <c r="KT849" s="926"/>
      <c r="KU849" s="926"/>
      <c r="KV849" s="926"/>
      <c r="KW849" s="926"/>
      <c r="KX849" s="926"/>
      <c r="KY849" s="926"/>
      <c r="KZ849" s="926"/>
      <c r="LA849" s="926"/>
      <c r="LB849" s="926"/>
      <c r="LC849" s="926"/>
      <c r="LD849" s="926"/>
      <c r="LE849" s="926"/>
      <c r="LF849" s="926"/>
      <c r="LG849" s="926"/>
      <c r="LH849" s="926"/>
      <c r="LI849" s="926"/>
      <c r="LJ849" s="926"/>
      <c r="LK849" s="926"/>
      <c r="LL849" s="926"/>
      <c r="LM849" s="926"/>
      <c r="LN849" s="926"/>
      <c r="LO849" s="926"/>
      <c r="LP849" s="926"/>
      <c r="LQ849" s="926"/>
      <c r="LR849" s="926"/>
      <c r="LS849" s="926"/>
      <c r="LT849" s="926"/>
      <c r="LU849" s="926"/>
      <c r="LV849" s="926"/>
      <c r="LW849" s="926"/>
      <c r="LX849" s="926"/>
      <c r="LY849" s="926"/>
      <c r="LZ849" s="926"/>
      <c r="MA849" s="926"/>
      <c r="MB849" s="926"/>
      <c r="MC849" s="926"/>
      <c r="MD849" s="926"/>
      <c r="ME849" s="926"/>
      <c r="MF849" s="926"/>
      <c r="MG849" s="926"/>
      <c r="MH849" s="926"/>
      <c r="MI849" s="926"/>
      <c r="MJ849" s="926"/>
      <c r="MK849" s="926"/>
      <c r="ML849" s="926"/>
      <c r="MM849" s="926"/>
      <c r="MN849" s="926"/>
      <c r="MO849" s="926"/>
      <c r="MP849" s="926"/>
      <c r="MQ849" s="926"/>
      <c r="MR849" s="926"/>
      <c r="MS849" s="926"/>
      <c r="MT849" s="926"/>
      <c r="MU849" s="926"/>
      <c r="MV849" s="926"/>
      <c r="MW849" s="926"/>
      <c r="MX849" s="926"/>
      <c r="MY849" s="926"/>
      <c r="MZ849" s="926"/>
      <c r="NA849" s="926"/>
      <c r="NB849" s="926"/>
      <c r="NC849" s="926"/>
      <c r="ND849" s="926"/>
      <c r="NE849" s="926"/>
      <c r="NF849" s="926"/>
      <c r="NG849" s="926"/>
      <c r="NH849" s="926"/>
      <c r="NI849" s="926"/>
      <c r="NJ849" s="926"/>
      <c r="NK849" s="926"/>
      <c r="NL849" s="926"/>
      <c r="NM849" s="926"/>
      <c r="NN849" s="926"/>
      <c r="NO849" s="926"/>
      <c r="NP849" s="926"/>
      <c r="NQ849" s="926"/>
      <c r="NR849" s="926"/>
      <c r="NS849" s="926"/>
      <c r="NT849" s="926"/>
      <c r="NU849" s="926"/>
      <c r="NV849" s="926"/>
      <c r="NW849" s="926"/>
      <c r="NX849" s="926"/>
      <c r="NY849" s="926"/>
      <c r="NZ849" s="926"/>
      <c r="OA849" s="926"/>
      <c r="OB849" s="926"/>
      <c r="OC849" s="926"/>
      <c r="OD849" s="926"/>
      <c r="OE849" s="926"/>
      <c r="OF849" s="926"/>
      <c r="OG849" s="926"/>
      <c r="OH849" s="926"/>
      <c r="OI849" s="926"/>
      <c r="OJ849" s="926"/>
      <c r="OK849" s="926"/>
      <c r="OL849" s="926"/>
      <c r="OM849" s="926"/>
      <c r="ON849" s="926"/>
      <c r="OO849" s="926"/>
      <c r="OP849" s="926"/>
      <c r="OQ849" s="926"/>
      <c r="OR849" s="926"/>
      <c r="OS849" s="926"/>
      <c r="OT849" s="926"/>
      <c r="OU849" s="926"/>
      <c r="OV849" s="926"/>
      <c r="OW849" s="926"/>
      <c r="OX849" s="926"/>
      <c r="OY849" s="926"/>
      <c r="OZ849" s="926"/>
      <c r="PA849" s="926"/>
      <c r="PB849" s="926"/>
      <c r="PC849" s="926"/>
      <c r="PD849" s="926"/>
      <c r="PE849" s="926"/>
      <c r="PF849" s="926"/>
      <c r="PG849" s="926"/>
      <c r="PH849" s="926"/>
      <c r="PI849" s="926"/>
      <c r="PJ849" s="926"/>
      <c r="PK849" s="926"/>
      <c r="PL849" s="926"/>
      <c r="PM849" s="926"/>
      <c r="PN849" s="926"/>
      <c r="PO849" s="926"/>
      <c r="PP849" s="926"/>
      <c r="PQ849" s="926"/>
      <c r="PR849" s="926"/>
      <c r="PS849" s="926"/>
      <c r="PT849" s="926"/>
      <c r="PU849" s="926"/>
      <c r="PV849" s="926"/>
      <c r="PW849" s="926"/>
      <c r="PX849" s="926"/>
      <c r="PY849" s="926"/>
      <c r="PZ849" s="926"/>
      <c r="QA849" s="926"/>
      <c r="QB849" s="926"/>
      <c r="QC849" s="926"/>
      <c r="QD849" s="926"/>
      <c r="QE849" s="926"/>
      <c r="QF849" s="926"/>
      <c r="QG849" s="926"/>
      <c r="QH849" s="926"/>
      <c r="QI849" s="926"/>
      <c r="QJ849" s="926"/>
      <c r="QK849" s="926"/>
      <c r="QL849" s="926"/>
      <c r="QM849" s="926"/>
      <c r="QN849" s="926"/>
      <c r="QO849" s="926"/>
      <c r="QP849" s="926"/>
      <c r="QQ849" s="926"/>
      <c r="QR849" s="926"/>
      <c r="QS849" s="926"/>
      <c r="QT849" s="926"/>
      <c r="QU849" s="926"/>
      <c r="QV849" s="926"/>
      <c r="QW849" s="926"/>
      <c r="QX849" s="926"/>
      <c r="QY849" s="926"/>
      <c r="QZ849" s="926"/>
      <c r="RA849" s="926"/>
      <c r="RB849" s="926"/>
      <c r="RC849" s="926"/>
      <c r="RD849" s="926"/>
      <c r="RE849" s="926"/>
      <c r="RF849" s="926"/>
      <c r="RG849" s="926"/>
      <c r="RH849" s="926"/>
      <c r="RI849" s="926"/>
      <c r="RJ849" s="926"/>
      <c r="RK849" s="926"/>
      <c r="RL849" s="926"/>
      <c r="RM849" s="926"/>
      <c r="RN849" s="926"/>
      <c r="RO849" s="926"/>
      <c r="RP849" s="926"/>
      <c r="RQ849" s="926"/>
      <c r="RR849" s="926"/>
      <c r="RS849" s="926"/>
      <c r="RT849" s="926"/>
      <c r="RU849" s="926"/>
      <c r="RV849" s="926"/>
      <c r="RW849" s="926"/>
      <c r="RX849" s="926"/>
      <c r="RY849" s="926"/>
      <c r="RZ849" s="926"/>
      <c r="SA849" s="926"/>
      <c r="SB849" s="926"/>
      <c r="SC849" s="926"/>
      <c r="SD849" s="926"/>
      <c r="SE849" s="926"/>
      <c r="SF849" s="926"/>
      <c r="SG849" s="926"/>
      <c r="SH849" s="926"/>
      <c r="SI849" s="926"/>
      <c r="SJ849" s="926"/>
      <c r="SK849" s="926"/>
      <c r="SL849" s="926"/>
      <c r="SM849" s="926"/>
      <c r="SN849" s="926"/>
      <c r="SO849" s="926"/>
      <c r="SP849" s="926"/>
      <c r="SQ849" s="926"/>
      <c r="SR849" s="926"/>
      <c r="SS849" s="926"/>
      <c r="ST849" s="926"/>
      <c r="SU849" s="926"/>
      <c r="SV849" s="926"/>
      <c r="SW849" s="926"/>
      <c r="SX849" s="926"/>
      <c r="SY849" s="926"/>
      <c r="SZ849" s="926"/>
      <c r="TA849" s="926"/>
      <c r="TB849" s="926"/>
      <c r="TC849" s="926"/>
      <c r="TD849" s="926"/>
      <c r="TE849" s="926"/>
      <c r="TF849" s="926"/>
      <c r="TG849" s="926"/>
      <c r="TH849" s="926"/>
      <c r="TI849" s="926"/>
      <c r="TJ849" s="926"/>
      <c r="TK849" s="926"/>
      <c r="TL849" s="926"/>
      <c r="TM849" s="926"/>
      <c r="TN849" s="926"/>
      <c r="TO849" s="926"/>
      <c r="TP849" s="926"/>
      <c r="TQ849" s="926"/>
      <c r="TR849" s="926"/>
      <c r="TS849" s="926"/>
      <c r="TT849" s="926"/>
      <c r="TU849" s="926"/>
      <c r="TV849" s="926"/>
      <c r="TW849" s="926"/>
      <c r="TX849" s="926"/>
      <c r="TY849" s="926"/>
      <c r="TZ849" s="926"/>
      <c r="UA849" s="926"/>
      <c r="UB849" s="926"/>
      <c r="UC849" s="926"/>
      <c r="UD849" s="926"/>
      <c r="UE849" s="926"/>
      <c r="UF849" s="926"/>
      <c r="UG849" s="926"/>
      <c r="UH849" s="926"/>
      <c r="UI849" s="926"/>
      <c r="UJ849" s="926"/>
      <c r="UK849" s="926"/>
      <c r="UL849" s="926"/>
      <c r="UM849" s="926"/>
      <c r="UN849" s="926"/>
      <c r="UO849" s="926"/>
      <c r="UP849" s="926"/>
      <c r="UQ849" s="926"/>
      <c r="UR849" s="926"/>
      <c r="US849" s="926"/>
      <c r="UT849" s="926"/>
      <c r="UU849" s="926"/>
      <c r="UV849" s="926"/>
      <c r="UW849" s="926"/>
      <c r="UX849" s="926"/>
      <c r="UY849" s="926"/>
      <c r="UZ849" s="926"/>
      <c r="VA849" s="926"/>
      <c r="VB849" s="926"/>
      <c r="VC849" s="926"/>
      <c r="VD849" s="926"/>
      <c r="VE849" s="926"/>
      <c r="VF849" s="926"/>
      <c r="VG849" s="926"/>
      <c r="VH849" s="926"/>
      <c r="VI849" s="926"/>
      <c r="VJ849" s="926"/>
      <c r="VK849" s="926"/>
      <c r="VL849" s="926"/>
      <c r="VM849" s="926"/>
      <c r="VN849" s="926"/>
      <c r="VO849" s="926"/>
      <c r="VP849" s="926"/>
      <c r="VQ849" s="926"/>
      <c r="VR849" s="926"/>
      <c r="VS849" s="926"/>
      <c r="VT849" s="926"/>
      <c r="VU849" s="926"/>
      <c r="VV849" s="926"/>
      <c r="VW849" s="926"/>
      <c r="VX849" s="926"/>
      <c r="VY849" s="926"/>
      <c r="VZ849" s="926"/>
      <c r="WA849" s="926"/>
      <c r="WB849" s="926"/>
      <c r="WC849" s="926"/>
      <c r="WD849" s="926"/>
      <c r="WE849" s="926"/>
      <c r="WF849" s="926"/>
      <c r="WG849" s="926"/>
      <c r="WH849" s="926"/>
      <c r="WI849" s="926"/>
      <c r="WJ849" s="926"/>
      <c r="WK849" s="926"/>
      <c r="WL849" s="926"/>
      <c r="WM849" s="926"/>
      <c r="WN849" s="926"/>
      <c r="WO849" s="926"/>
      <c r="WP849" s="926"/>
      <c r="WQ849" s="926"/>
      <c r="WR849" s="926"/>
      <c r="WS849" s="926"/>
      <c r="WT849" s="926"/>
      <c r="WU849" s="926"/>
      <c r="WV849" s="926"/>
      <c r="WW849" s="926"/>
      <c r="WX849" s="926"/>
      <c r="WY849" s="926"/>
      <c r="WZ849" s="926"/>
      <c r="XA849" s="926"/>
      <c r="XB849" s="926"/>
      <c r="XC849" s="926"/>
      <c r="XD849" s="926"/>
      <c r="XE849" s="926"/>
      <c r="XF849" s="926"/>
      <c r="XG849" s="926"/>
      <c r="XH849" s="926"/>
      <c r="XI849" s="926"/>
      <c r="XJ849" s="926"/>
      <c r="XK849" s="926"/>
      <c r="XL849" s="926"/>
      <c r="XM849" s="926"/>
      <c r="XN849" s="926"/>
      <c r="XO849" s="926"/>
      <c r="XP849" s="926"/>
      <c r="XQ849" s="926"/>
      <c r="XR849" s="926"/>
      <c r="XS849" s="926"/>
      <c r="XT849" s="926"/>
      <c r="XU849" s="926"/>
      <c r="XV849" s="926"/>
      <c r="XW849" s="926"/>
      <c r="XX849" s="926"/>
      <c r="XY849" s="926"/>
      <c r="XZ849" s="926"/>
      <c r="YA849" s="926"/>
      <c r="YB849" s="926"/>
      <c r="YC849" s="926"/>
      <c r="YD849" s="926"/>
      <c r="YE849" s="926"/>
      <c r="YF849" s="926"/>
      <c r="YG849" s="926"/>
      <c r="YH849" s="926"/>
      <c r="YI849" s="926"/>
      <c r="YJ849" s="926"/>
      <c r="YK849" s="926"/>
      <c r="YL849" s="926"/>
      <c r="YM849" s="926"/>
      <c r="YN849" s="926"/>
      <c r="YO849" s="926"/>
      <c r="YP849" s="926"/>
      <c r="YQ849" s="926"/>
      <c r="YR849" s="926"/>
      <c r="YS849" s="926"/>
      <c r="YT849" s="926"/>
      <c r="YU849" s="926"/>
      <c r="YV849" s="926"/>
      <c r="YW849" s="926"/>
      <c r="YX849" s="926"/>
      <c r="YY849" s="926"/>
      <c r="YZ849" s="926"/>
      <c r="ZA849" s="926"/>
      <c r="ZB849" s="926"/>
      <c r="ZC849" s="926"/>
      <c r="ZD849" s="926"/>
      <c r="ZE849" s="926"/>
      <c r="ZF849" s="926"/>
      <c r="ZG849" s="926"/>
      <c r="ZH849" s="926"/>
      <c r="ZI849" s="926"/>
      <c r="ZJ849" s="926"/>
      <c r="ZK849" s="926"/>
      <c r="ZL849" s="926"/>
      <c r="ZM849" s="926"/>
      <c r="ZN849" s="926"/>
      <c r="ZO849" s="926"/>
      <c r="ZP849" s="926"/>
      <c r="ZQ849" s="926"/>
      <c r="ZR849" s="926"/>
      <c r="ZS849" s="926"/>
      <c r="ZT849" s="926"/>
      <c r="ZU849" s="926"/>
      <c r="ZV849" s="926"/>
      <c r="ZW849" s="926"/>
      <c r="ZX849" s="926"/>
      <c r="ZY849" s="926"/>
      <c r="ZZ849" s="926"/>
      <c r="AAA849" s="926"/>
      <c r="AAB849" s="926"/>
      <c r="AAC849" s="926"/>
      <c r="AAD849" s="926"/>
      <c r="AAE849" s="926"/>
      <c r="AAF849" s="926"/>
      <c r="AAG849" s="926"/>
      <c r="AAH849" s="926"/>
      <c r="AAI849" s="926"/>
      <c r="AAJ849" s="926"/>
      <c r="AAK849" s="926"/>
      <c r="AAL849" s="926"/>
      <c r="AAM849" s="926"/>
      <c r="AAN849" s="926"/>
      <c r="AAO849" s="926"/>
      <c r="AAP849" s="926"/>
      <c r="AAQ849" s="926"/>
      <c r="AAR849" s="926"/>
      <c r="AAS849" s="926"/>
      <c r="AAT849" s="926"/>
      <c r="AAU849" s="926"/>
      <c r="AAV849" s="926"/>
      <c r="AAW849" s="926"/>
      <c r="AAX849" s="926"/>
      <c r="AAY849" s="926"/>
      <c r="AAZ849" s="926"/>
      <c r="ABA849" s="926"/>
      <c r="ABB849" s="926"/>
      <c r="ABC849" s="926"/>
      <c r="ABD849" s="926"/>
      <c r="ABE849" s="926"/>
      <c r="ABF849" s="926"/>
      <c r="ABG849" s="926"/>
      <c r="ABH849" s="926"/>
      <c r="ABI849" s="926"/>
      <c r="ABJ849" s="926"/>
      <c r="ABK849" s="926"/>
      <c r="ABL849" s="926"/>
      <c r="ABM849" s="926"/>
      <c r="ABN849" s="926"/>
      <c r="ABO849" s="926"/>
      <c r="ABP849" s="926"/>
      <c r="ABQ849" s="926"/>
      <c r="ABR849" s="926"/>
      <c r="ABS849" s="926"/>
      <c r="ABT849" s="926"/>
      <c r="ABU849" s="926"/>
      <c r="ABV849" s="926"/>
      <c r="ABW849" s="926"/>
      <c r="ABX849" s="926"/>
      <c r="ABY849" s="926"/>
      <c r="ABZ849" s="926"/>
      <c r="ACA849" s="926"/>
      <c r="ACB849" s="926"/>
      <c r="ACC849" s="926"/>
      <c r="ACD849" s="926"/>
      <c r="ACE849" s="926"/>
      <c r="ACF849" s="926"/>
      <c r="ACG849" s="926"/>
      <c r="ACH849" s="926"/>
      <c r="ACI849" s="926"/>
      <c r="ACJ849" s="926"/>
      <c r="ACK849" s="926"/>
      <c r="ACL849" s="926"/>
      <c r="ACM849" s="926"/>
      <c r="ACN849" s="926"/>
      <c r="ACO849" s="926"/>
      <c r="ACP849" s="926"/>
      <c r="ACQ849" s="926"/>
      <c r="ACR849" s="926"/>
      <c r="ACS849" s="926"/>
      <c r="ACT849" s="926"/>
      <c r="ACU849" s="926"/>
      <c r="ACV849" s="926"/>
      <c r="ACW849" s="926"/>
      <c r="ACX849" s="926"/>
      <c r="ACY849" s="926"/>
      <c r="ACZ849" s="926"/>
      <c r="ADA849" s="926"/>
      <c r="ADB849" s="926"/>
      <c r="ADC849" s="926"/>
      <c r="ADD849" s="926"/>
      <c r="ADE849" s="926"/>
      <c r="ADF849" s="926"/>
      <c r="ADG849" s="926"/>
      <c r="ADH849" s="926"/>
      <c r="ADI849" s="926"/>
      <c r="ADJ849" s="926"/>
      <c r="ADK849" s="926"/>
      <c r="ADL849" s="926"/>
      <c r="ADM849" s="926"/>
      <c r="ADN849" s="926"/>
      <c r="ADO849" s="926"/>
      <c r="ADP849" s="926"/>
      <c r="ADQ849" s="926"/>
      <c r="ADR849" s="926"/>
      <c r="ADS849" s="926"/>
      <c r="ADT849" s="926"/>
      <c r="ADU849" s="926"/>
      <c r="ADV849" s="926"/>
      <c r="ADW849" s="926"/>
      <c r="ADX849" s="926"/>
      <c r="ADY849" s="926"/>
      <c r="ADZ849" s="926"/>
      <c r="AEA849" s="926"/>
      <c r="AEB849" s="926"/>
      <c r="AEC849" s="926"/>
      <c r="AED849" s="926"/>
      <c r="AEE849" s="926"/>
      <c r="AEF849" s="926"/>
      <c r="AEG849" s="926"/>
      <c r="AEH849" s="926"/>
      <c r="AEI849" s="926"/>
      <c r="AEJ849" s="926"/>
      <c r="AEK849" s="926"/>
      <c r="AEL849" s="926"/>
      <c r="AEM849" s="926"/>
      <c r="AEN849" s="926"/>
      <c r="AEO849" s="926"/>
      <c r="AEP849" s="926"/>
      <c r="AEQ849" s="926"/>
      <c r="AER849" s="926"/>
      <c r="AES849" s="926"/>
      <c r="AET849" s="926"/>
      <c r="AEU849" s="926"/>
      <c r="AEV849" s="926"/>
      <c r="AEW849" s="926"/>
      <c r="AEX849" s="926"/>
      <c r="AEY849" s="926"/>
      <c r="AEZ849" s="926"/>
      <c r="AFA849" s="926"/>
      <c r="AFB849" s="926"/>
      <c r="AFC849" s="926"/>
      <c r="AFD849" s="926"/>
      <c r="AFE849" s="926"/>
      <c r="AFF849" s="926"/>
      <c r="AFG849" s="926"/>
      <c r="AFH849" s="926"/>
      <c r="AFI849" s="926"/>
      <c r="AFJ849" s="926"/>
      <c r="AFK849" s="926"/>
      <c r="AFL849" s="926"/>
      <c r="AFM849" s="926"/>
      <c r="AFN849" s="926"/>
      <c r="AFO849" s="926"/>
      <c r="AFP849" s="926"/>
      <c r="AFQ849" s="926"/>
      <c r="AFR849" s="926"/>
      <c r="AFS849" s="926"/>
      <c r="AFT849" s="926"/>
      <c r="AFU849" s="926"/>
      <c r="AFV849" s="926"/>
      <c r="AFW849" s="926"/>
      <c r="AFX849" s="926"/>
      <c r="AFY849" s="926"/>
      <c r="AFZ849" s="926"/>
      <c r="AGA849" s="926"/>
      <c r="AGB849" s="926"/>
      <c r="AGC849" s="926"/>
      <c r="AGD849" s="926"/>
      <c r="AGE849" s="926"/>
      <c r="AGF849" s="926"/>
      <c r="AGG849" s="926"/>
      <c r="AGH849" s="926"/>
      <c r="AGI849" s="926"/>
      <c r="AGJ849" s="926"/>
      <c r="AGK849" s="926"/>
      <c r="AGL849" s="926"/>
      <c r="AGM849" s="926"/>
      <c r="AGN849" s="926"/>
      <c r="AGO849" s="926"/>
      <c r="AGP849" s="926"/>
      <c r="AGQ849" s="926"/>
      <c r="AGR849" s="926"/>
      <c r="AGS849" s="926"/>
      <c r="AGT849" s="926"/>
      <c r="AGU849" s="926"/>
      <c r="AGV849" s="926"/>
      <c r="AGW849" s="926"/>
      <c r="AGX849" s="926"/>
      <c r="AGY849" s="926"/>
      <c r="AGZ849" s="926"/>
      <c r="AHA849" s="926"/>
      <c r="AHB849" s="926"/>
      <c r="AHC849" s="926"/>
      <c r="AHD849" s="926"/>
      <c r="AHE849" s="926"/>
      <c r="AHF849" s="926"/>
      <c r="AHG849" s="926"/>
      <c r="AHH849" s="926"/>
      <c r="AHI849" s="926"/>
      <c r="AHJ849" s="926"/>
      <c r="AHK849" s="926"/>
      <c r="AHL849" s="926"/>
      <c r="AHM849" s="926"/>
      <c r="AHN849" s="926"/>
      <c r="AHO849" s="926"/>
      <c r="AHP849" s="926"/>
      <c r="AHQ849" s="926"/>
      <c r="AHR849" s="926"/>
      <c r="AHS849" s="926"/>
      <c r="AHT849" s="926"/>
      <c r="AHU849" s="926"/>
      <c r="AHV849" s="926"/>
      <c r="AHW849" s="926"/>
      <c r="AHX849" s="926"/>
      <c r="AHY849" s="926"/>
      <c r="AHZ849" s="926"/>
      <c r="AIA849" s="926"/>
      <c r="AIB849" s="926"/>
      <c r="AIC849" s="926"/>
      <c r="AID849" s="926"/>
      <c r="AIE849" s="926"/>
      <c r="AIF849" s="926"/>
      <c r="AIG849" s="926"/>
      <c r="AIH849" s="926"/>
      <c r="AII849" s="926"/>
      <c r="AIJ849" s="926"/>
      <c r="AIK849" s="926"/>
      <c r="AIL849" s="926"/>
      <c r="AIM849" s="926"/>
      <c r="AIN849" s="926"/>
      <c r="AIO849" s="926"/>
      <c r="AIP849" s="926"/>
      <c r="AIQ849" s="926"/>
      <c r="AIR849" s="926"/>
      <c r="AIS849" s="926"/>
      <c r="AIT849" s="926"/>
      <c r="AIU849" s="926"/>
      <c r="AIV849" s="926"/>
      <c r="AIW849" s="926"/>
      <c r="AIX849" s="926"/>
      <c r="AIY849" s="926"/>
      <c r="AIZ849" s="926"/>
      <c r="AJA849" s="926"/>
      <c r="AJB849" s="926"/>
      <c r="AJC849" s="926"/>
      <c r="AJD849" s="926"/>
      <c r="AJE849" s="926"/>
      <c r="AJF849" s="926"/>
      <c r="AJG849" s="926"/>
      <c r="AJH849" s="926"/>
      <c r="AJI849" s="926"/>
      <c r="AJJ849" s="926"/>
      <c r="AJK849" s="926"/>
      <c r="AJL849" s="926"/>
      <c r="AJM849" s="926"/>
      <c r="AJN849" s="926"/>
      <c r="AJO849" s="926"/>
      <c r="AJP849" s="926"/>
      <c r="AJQ849" s="926"/>
      <c r="AJR849" s="926"/>
      <c r="AJS849" s="926"/>
      <c r="AJT849" s="926"/>
      <c r="AJU849" s="926"/>
      <c r="AJV849" s="926"/>
      <c r="AJW849" s="926"/>
      <c r="AJX849" s="926"/>
      <c r="AJY849" s="926"/>
      <c r="AJZ849" s="926"/>
      <c r="AKA849" s="926"/>
      <c r="AKB849" s="926"/>
      <c r="AKC849" s="926"/>
      <c r="AKD849" s="926"/>
      <c r="AKE849" s="926"/>
      <c r="AKF849" s="926"/>
      <c r="AKG849" s="926"/>
      <c r="AKH849" s="926"/>
      <c r="AKI849" s="926"/>
      <c r="AKJ849" s="926"/>
      <c r="AKK849" s="926"/>
      <c r="AKL849" s="926"/>
      <c r="AKM849" s="926"/>
      <c r="AKN849" s="926"/>
      <c r="AKO849" s="926"/>
      <c r="AKP849" s="926"/>
      <c r="AKQ849" s="926"/>
      <c r="AKR849" s="926"/>
      <c r="AKS849" s="926"/>
      <c r="AKT849" s="926"/>
      <c r="AKU849" s="926"/>
      <c r="AKV849" s="926"/>
      <c r="AKW849" s="926"/>
      <c r="AKX849" s="926"/>
      <c r="AKY849" s="926"/>
      <c r="AKZ849" s="926"/>
      <c r="ALA849" s="926"/>
      <c r="ALB849" s="926"/>
      <c r="ALC849" s="926"/>
      <c r="ALD849" s="926"/>
      <c r="ALE849" s="926"/>
      <c r="ALF849" s="926"/>
      <c r="ALG849" s="926"/>
      <c r="ALH849" s="926"/>
      <c r="ALI849" s="926"/>
      <c r="ALJ849" s="926"/>
      <c r="ALK849" s="926"/>
      <c r="ALL849" s="926"/>
      <c r="ALM849" s="926"/>
      <c r="ALN849" s="926"/>
      <c r="ALO849" s="926"/>
      <c r="ALP849" s="926"/>
      <c r="ALQ849" s="926"/>
      <c r="ALR849" s="926"/>
      <c r="ALS849" s="926"/>
      <c r="ALT849" s="926"/>
      <c r="ALU849" s="926"/>
      <c r="ALV849" s="926"/>
      <c r="ALW849" s="926"/>
      <c r="ALX849" s="926"/>
      <c r="ALY849" s="926"/>
      <c r="ALZ849" s="926"/>
      <c r="AMA849" s="926"/>
      <c r="AMB849" s="926"/>
      <c r="AMC849" s="926"/>
      <c r="AMD849" s="926"/>
      <c r="AME849" s="926"/>
      <c r="AMF849" s="926"/>
      <c r="AMG849" s="926"/>
      <c r="AMH849" s="926"/>
      <c r="AMI849" s="926"/>
      <c r="AMJ849" s="926"/>
      <c r="AMK849" s="926"/>
      <c r="AML849" s="926"/>
      <c r="AMM849" s="926"/>
      <c r="AMN849" s="926"/>
      <c r="AMO849" s="926"/>
      <c r="AMP849" s="926"/>
      <c r="AMQ849" s="926"/>
      <c r="AMR849" s="926"/>
      <c r="AMS849" s="926"/>
      <c r="AMT849" s="926"/>
      <c r="AMU849" s="926"/>
      <c r="AMV849" s="926"/>
      <c r="AMW849" s="926"/>
      <c r="AMX849" s="926"/>
      <c r="AMY849" s="926"/>
      <c r="AMZ849" s="926"/>
      <c r="ANA849" s="926"/>
      <c r="ANB849" s="926"/>
      <c r="ANC849" s="926"/>
      <c r="AND849" s="926"/>
      <c r="ANE849" s="926"/>
      <c r="ANF849" s="926"/>
      <c r="ANG849" s="926"/>
      <c r="ANH849" s="926"/>
      <c r="ANI849" s="926"/>
      <c r="ANJ849" s="926"/>
      <c r="ANK849" s="926"/>
      <c r="ANL849" s="926"/>
      <c r="ANM849" s="926"/>
      <c r="ANN849" s="926"/>
      <c r="ANO849" s="926"/>
      <c r="ANP849" s="926"/>
      <c r="ANQ849" s="926"/>
      <c r="ANR849" s="926"/>
      <c r="ANS849" s="926"/>
      <c r="ANT849" s="926"/>
      <c r="ANU849" s="926"/>
      <c r="ANV849" s="926"/>
      <c r="ANW849" s="926"/>
      <c r="ANX849" s="926"/>
      <c r="ANY849" s="926"/>
      <c r="ANZ849" s="926"/>
      <c r="AOA849" s="926"/>
      <c r="AOB849" s="926"/>
      <c r="AOC849" s="926"/>
      <c r="AOD849" s="926"/>
      <c r="AOE849" s="926"/>
      <c r="AOF849" s="926"/>
      <c r="AOG849" s="926"/>
      <c r="AOH849" s="926"/>
      <c r="AOI849" s="926"/>
      <c r="AOJ849" s="926"/>
      <c r="AOK849" s="926"/>
      <c r="AOL849" s="926"/>
      <c r="AOM849" s="926"/>
      <c r="AON849" s="926"/>
      <c r="AOO849" s="926"/>
      <c r="AOP849" s="926"/>
      <c r="AOQ849" s="926"/>
      <c r="AOR849" s="926"/>
      <c r="AOS849" s="926"/>
      <c r="AOT849" s="926"/>
      <c r="AOU849" s="926"/>
      <c r="AOV849" s="926"/>
      <c r="AOW849" s="926"/>
      <c r="AOX849" s="926"/>
      <c r="AOY849" s="926"/>
      <c r="AOZ849" s="926"/>
      <c r="APA849" s="926"/>
      <c r="APB849" s="926"/>
      <c r="APC849" s="926"/>
      <c r="APD849" s="926"/>
      <c r="APE849" s="926"/>
      <c r="APF849" s="926"/>
      <c r="APG849" s="926"/>
      <c r="APH849" s="926"/>
      <c r="API849" s="926"/>
      <c r="APJ849" s="926"/>
      <c r="APK849" s="926"/>
      <c r="APL849" s="926"/>
      <c r="APM849" s="926"/>
      <c r="APN849" s="926"/>
      <c r="APO849" s="926"/>
      <c r="APP849" s="926"/>
      <c r="APQ849" s="926"/>
      <c r="APR849" s="926"/>
      <c r="APS849" s="926"/>
      <c r="APT849" s="926"/>
      <c r="APU849" s="926"/>
      <c r="APV849" s="926"/>
      <c r="APW849" s="926"/>
      <c r="APX849" s="926"/>
      <c r="APY849" s="926"/>
      <c r="APZ849" s="926"/>
      <c r="AQA849" s="926"/>
      <c r="AQB849" s="926"/>
      <c r="AQC849" s="926"/>
      <c r="AQD849" s="926"/>
      <c r="AQE849" s="926"/>
      <c r="AQF849" s="926"/>
      <c r="AQG849" s="926"/>
      <c r="AQH849" s="926"/>
      <c r="AQI849" s="926"/>
      <c r="AQJ849" s="926"/>
      <c r="AQK849" s="926"/>
      <c r="AQL849" s="926"/>
      <c r="AQM849" s="926"/>
      <c r="AQN849" s="926"/>
      <c r="AQO849" s="926"/>
      <c r="AQP849" s="926"/>
      <c r="AQQ849" s="926"/>
      <c r="AQR849" s="926"/>
      <c r="AQS849" s="926"/>
      <c r="AQT849" s="926"/>
      <c r="AQU849" s="926"/>
      <c r="AQV849" s="926"/>
      <c r="AQW849" s="926"/>
      <c r="AQX849" s="926"/>
      <c r="AQY849" s="926"/>
      <c r="AQZ849" s="926"/>
      <c r="ARA849" s="926"/>
      <c r="ARB849" s="926"/>
      <c r="ARC849" s="926"/>
      <c r="ARD849" s="926"/>
      <c r="ARE849" s="926"/>
      <c r="ARF849" s="926"/>
      <c r="ARG849" s="926"/>
      <c r="ARH849" s="926"/>
      <c r="ARI849" s="926"/>
      <c r="ARJ849" s="926"/>
      <c r="ARK849" s="926"/>
      <c r="ARL849" s="926"/>
      <c r="ARM849" s="926"/>
      <c r="ARN849" s="926"/>
      <c r="ARO849" s="926"/>
      <c r="ARP849" s="926"/>
      <c r="ARQ849" s="926"/>
      <c r="ARR849" s="926"/>
      <c r="ARS849" s="926"/>
      <c r="ART849" s="926"/>
      <c r="ARU849" s="926"/>
      <c r="ARV849" s="926"/>
      <c r="ARW849" s="926"/>
      <c r="ARX849" s="926"/>
      <c r="ARY849" s="926"/>
      <c r="ARZ849" s="926"/>
      <c r="ASA849" s="926"/>
      <c r="ASB849" s="926"/>
      <c r="ASC849" s="926"/>
      <c r="ASD849" s="926"/>
      <c r="ASE849" s="926"/>
      <c r="ASF849" s="926"/>
      <c r="ASG849" s="926"/>
      <c r="ASH849" s="926"/>
      <c r="ASI849" s="926"/>
      <c r="ASJ849" s="926"/>
      <c r="ASK849" s="926"/>
      <c r="ASL849" s="926"/>
      <c r="ASM849" s="926"/>
      <c r="ASN849" s="926"/>
      <c r="ASO849" s="926"/>
      <c r="ASP849" s="926"/>
      <c r="ASQ849" s="926"/>
      <c r="ASR849" s="926"/>
      <c r="ASS849" s="926"/>
      <c r="AST849" s="926"/>
      <c r="ASU849" s="926"/>
      <c r="ASV849" s="926"/>
      <c r="ASW849" s="926"/>
      <c r="ASX849" s="926"/>
      <c r="ASY849" s="926"/>
      <c r="ASZ849" s="926"/>
      <c r="ATA849" s="926"/>
      <c r="ATB849" s="926"/>
      <c r="ATC849" s="926"/>
      <c r="ATD849" s="926"/>
      <c r="ATE849" s="926"/>
      <c r="ATF849" s="926"/>
      <c r="ATG849" s="926"/>
      <c r="ATH849" s="926"/>
      <c r="ATI849" s="926"/>
      <c r="ATJ849" s="926"/>
      <c r="ATK849" s="926"/>
      <c r="ATL849" s="926"/>
      <c r="ATM849" s="926"/>
      <c r="ATN849" s="926"/>
      <c r="ATO849" s="926"/>
      <c r="ATP849" s="926"/>
      <c r="ATQ849" s="926"/>
      <c r="ATR849" s="926"/>
      <c r="ATS849" s="926"/>
      <c r="ATT849" s="926"/>
      <c r="ATU849" s="926"/>
      <c r="ATV849" s="926"/>
      <c r="ATW849" s="926"/>
      <c r="ATX849" s="926"/>
      <c r="ATY849" s="926"/>
      <c r="ATZ849" s="926"/>
      <c r="AUA849" s="926"/>
      <c r="AUB849" s="926"/>
      <c r="AUC849" s="926"/>
      <c r="AUD849" s="926"/>
      <c r="AUE849" s="926"/>
      <c r="AUF849" s="926"/>
      <c r="AUG849" s="926"/>
      <c r="AUH849" s="926"/>
      <c r="AUI849" s="926"/>
      <c r="AUJ849" s="926"/>
      <c r="AUK849" s="926"/>
      <c r="AUL849" s="926"/>
      <c r="AUM849" s="926"/>
      <c r="AUN849" s="926"/>
      <c r="AUO849" s="926"/>
      <c r="AUP849" s="926"/>
      <c r="AUQ849" s="926"/>
      <c r="AUR849" s="926"/>
      <c r="AUS849" s="926"/>
      <c r="AUT849" s="926"/>
      <c r="AUU849" s="926"/>
      <c r="AUV849" s="926"/>
      <c r="AUW849" s="926"/>
      <c r="AUX849" s="926"/>
      <c r="AUY849" s="926"/>
      <c r="AUZ849" s="926"/>
      <c r="AVA849" s="926"/>
      <c r="AVB849" s="926"/>
      <c r="AVC849" s="926"/>
      <c r="AVD849" s="926"/>
      <c r="AVE849" s="926"/>
      <c r="AVF849" s="926"/>
      <c r="AVG849" s="926"/>
      <c r="AVH849" s="926"/>
      <c r="AVI849" s="926"/>
      <c r="AVJ849" s="926"/>
      <c r="AVK849" s="926"/>
      <c r="AVL849" s="926"/>
      <c r="AVM849" s="926"/>
      <c r="AVN849" s="926"/>
      <c r="AVO849" s="926"/>
      <c r="AVP849" s="926"/>
      <c r="AVQ849" s="926"/>
      <c r="AVR849" s="926"/>
      <c r="AVS849" s="926"/>
      <c r="AVT849" s="926"/>
      <c r="AVU849" s="926"/>
      <c r="AVV849" s="926"/>
      <c r="AVW849" s="926"/>
      <c r="AVX849" s="926"/>
      <c r="AVY849" s="926"/>
      <c r="AVZ849" s="926"/>
      <c r="AWA849" s="926"/>
      <c r="AWB849" s="926"/>
      <c r="AWC849" s="926"/>
      <c r="AWD849" s="926"/>
      <c r="AWE849" s="926"/>
      <c r="AWF849" s="926"/>
      <c r="AWG849" s="926"/>
      <c r="AWH849" s="926"/>
      <c r="AWI849" s="926"/>
      <c r="AWJ849" s="926"/>
      <c r="AWK849" s="926"/>
      <c r="AWL849" s="926"/>
      <c r="AWM849" s="926"/>
      <c r="AWN849" s="926"/>
      <c r="AWO849" s="926"/>
      <c r="AWP849" s="926"/>
      <c r="AWQ849" s="926"/>
      <c r="AWR849" s="926"/>
      <c r="AWS849" s="926"/>
      <c r="AWT849" s="926"/>
      <c r="AWU849" s="926"/>
      <c r="AWV849" s="926"/>
      <c r="AWW849" s="926"/>
      <c r="AWX849" s="926"/>
      <c r="AWY849" s="926"/>
      <c r="AWZ849" s="926"/>
      <c r="AXA849" s="926"/>
      <c r="AXB849" s="926"/>
      <c r="AXC849" s="926"/>
      <c r="AXD849" s="926"/>
      <c r="AXE849" s="926"/>
      <c r="AXF849" s="926"/>
      <c r="AXG849" s="926"/>
      <c r="AXH849" s="926"/>
      <c r="AXI849" s="926"/>
      <c r="AXJ849" s="926"/>
      <c r="AXK849" s="926"/>
      <c r="AXL849" s="926"/>
      <c r="AXM849" s="926"/>
      <c r="AXN849" s="926"/>
      <c r="AXO849" s="926"/>
      <c r="AXP849" s="926"/>
      <c r="AXQ849" s="926"/>
      <c r="AXR849" s="926"/>
      <c r="AXS849" s="926"/>
      <c r="AXT849" s="926"/>
      <c r="AXU849" s="926"/>
      <c r="AXV849" s="926"/>
      <c r="AXW849" s="926"/>
      <c r="AXX849" s="926"/>
      <c r="AXY849" s="926"/>
      <c r="AXZ849" s="926"/>
      <c r="AYA849" s="926"/>
      <c r="AYB849" s="926"/>
      <c r="AYC849" s="926"/>
      <c r="AYD849" s="926"/>
      <c r="AYE849" s="926"/>
      <c r="AYF849" s="926"/>
      <c r="AYG849" s="926"/>
      <c r="AYH849" s="926"/>
      <c r="AYI849" s="926"/>
      <c r="AYJ849" s="926"/>
      <c r="AYK849" s="926"/>
      <c r="AYL849" s="926"/>
      <c r="AYM849" s="926"/>
      <c r="AYN849" s="926"/>
      <c r="AYO849" s="926"/>
      <c r="AYP849" s="926"/>
      <c r="AYQ849" s="926"/>
      <c r="AYR849" s="926"/>
      <c r="AYS849" s="926"/>
      <c r="AYT849" s="926"/>
      <c r="AYU849" s="926"/>
      <c r="AYV849" s="926"/>
      <c r="AYW849" s="926"/>
      <c r="AYX849" s="926"/>
      <c r="AYY849" s="926"/>
      <c r="AYZ849" s="926"/>
      <c r="AZA849" s="926"/>
      <c r="AZB849" s="926"/>
      <c r="AZC849" s="926"/>
      <c r="AZD849" s="926"/>
      <c r="AZE849" s="926"/>
      <c r="AZF849" s="926"/>
      <c r="AZG849" s="926"/>
      <c r="AZH849" s="926"/>
      <c r="AZI849" s="926"/>
      <c r="AZJ849" s="926"/>
      <c r="AZK849" s="926"/>
      <c r="AZL849" s="926"/>
      <c r="AZM849" s="926"/>
      <c r="AZN849" s="926"/>
      <c r="AZO849" s="926"/>
      <c r="AZP849" s="926"/>
      <c r="AZQ849" s="926"/>
      <c r="AZR849" s="926"/>
      <c r="AZS849" s="926"/>
      <c r="AZT849" s="926"/>
      <c r="AZU849" s="926"/>
      <c r="AZV849" s="926"/>
      <c r="AZW849" s="926"/>
      <c r="AZX849" s="926"/>
      <c r="AZY849" s="926"/>
      <c r="AZZ849" s="926"/>
      <c r="BAA849" s="926"/>
      <c r="BAB849" s="926"/>
      <c r="BAC849" s="926"/>
      <c r="BAD849" s="926"/>
      <c r="BAE849" s="926"/>
      <c r="BAF849" s="926"/>
      <c r="BAG849" s="926"/>
      <c r="BAH849" s="926"/>
      <c r="BAI849" s="926"/>
      <c r="BAJ849" s="926"/>
      <c r="BAK849" s="926"/>
      <c r="BAL849" s="926"/>
      <c r="BAM849" s="926"/>
      <c r="BAN849" s="926"/>
      <c r="BAO849" s="926"/>
      <c r="BAP849" s="926"/>
      <c r="BAQ849" s="926"/>
      <c r="BAR849" s="926"/>
      <c r="BAS849" s="926"/>
      <c r="BAT849" s="926"/>
      <c r="BAU849" s="926"/>
      <c r="BAV849" s="926"/>
      <c r="BAW849" s="926"/>
      <c r="BAX849" s="926"/>
      <c r="BAY849" s="926"/>
      <c r="BAZ849" s="926"/>
      <c r="BBA849" s="926"/>
      <c r="BBB849" s="926"/>
      <c r="BBC849" s="926"/>
      <c r="BBD849" s="926"/>
      <c r="BBE849" s="926"/>
      <c r="BBF849" s="926"/>
      <c r="BBG849" s="926"/>
      <c r="BBH849" s="926"/>
      <c r="BBI849" s="926"/>
      <c r="BBJ849" s="926"/>
      <c r="BBK849" s="926"/>
      <c r="BBL849" s="926"/>
      <c r="BBM849" s="926"/>
      <c r="BBN849" s="926"/>
      <c r="BBO849" s="926"/>
      <c r="BBP849" s="926"/>
      <c r="BBQ849" s="926"/>
      <c r="BBR849" s="926"/>
      <c r="BBS849" s="926"/>
      <c r="BBT849" s="926"/>
      <c r="BBU849" s="926"/>
      <c r="BBV849" s="926"/>
      <c r="BBW849" s="926"/>
      <c r="BBX849" s="926"/>
      <c r="BBY849" s="926"/>
      <c r="BBZ849" s="926"/>
      <c r="BCA849" s="926"/>
      <c r="BCB849" s="926"/>
      <c r="BCC849" s="926"/>
      <c r="BCD849" s="926"/>
      <c r="BCE849" s="926"/>
      <c r="BCF849" s="926"/>
      <c r="BCG849" s="926"/>
      <c r="BCH849" s="926"/>
      <c r="BCI849" s="926"/>
      <c r="BCJ849" s="926"/>
      <c r="BCK849" s="926"/>
      <c r="BCL849" s="926"/>
      <c r="BCM849" s="926"/>
      <c r="BCN849" s="926"/>
      <c r="BCO849" s="926"/>
      <c r="BCP849" s="926"/>
      <c r="BCQ849" s="926"/>
      <c r="BCR849" s="926"/>
      <c r="BCS849" s="926"/>
      <c r="BCT849" s="926"/>
      <c r="BCU849" s="926"/>
      <c r="BCV849" s="926"/>
      <c r="BCW849" s="926"/>
      <c r="BCX849" s="926"/>
      <c r="BCY849" s="926"/>
      <c r="BCZ849" s="926"/>
      <c r="BDA849" s="926"/>
      <c r="BDB849" s="926"/>
      <c r="BDC849" s="926"/>
      <c r="BDD849" s="926"/>
      <c r="BDE849" s="926"/>
      <c r="BDF849" s="926"/>
      <c r="BDG849" s="926"/>
      <c r="BDH849" s="926"/>
      <c r="BDI849" s="926"/>
      <c r="BDJ849" s="926"/>
      <c r="BDK849" s="926"/>
      <c r="BDL849" s="926"/>
      <c r="BDM849" s="926"/>
      <c r="BDN849" s="926"/>
      <c r="BDO849" s="926"/>
      <c r="BDP849" s="926"/>
      <c r="BDQ849" s="926"/>
      <c r="BDR849" s="926"/>
      <c r="BDS849" s="926"/>
      <c r="BDT849" s="926"/>
      <c r="BDU849" s="926"/>
      <c r="BDV849" s="926"/>
      <c r="BDW849" s="926"/>
      <c r="BDX849" s="926"/>
      <c r="BDY849" s="926"/>
      <c r="BDZ849" s="926"/>
      <c r="BEA849" s="926"/>
      <c r="BEB849" s="926"/>
      <c r="BEC849" s="926"/>
      <c r="BED849" s="926"/>
      <c r="BEE849" s="926"/>
      <c r="BEF849" s="926"/>
      <c r="BEG849" s="926"/>
      <c r="BEH849" s="926"/>
      <c r="BEI849" s="926"/>
      <c r="BEJ849" s="926"/>
      <c r="BEK849" s="926"/>
      <c r="BEL849" s="926"/>
      <c r="BEM849" s="926"/>
      <c r="BEN849" s="926"/>
      <c r="BEO849" s="926"/>
      <c r="BEP849" s="926"/>
      <c r="BEQ849" s="926"/>
      <c r="BER849" s="926"/>
      <c r="BES849" s="926"/>
      <c r="BET849" s="926"/>
      <c r="BEU849" s="926"/>
      <c r="BEV849" s="926"/>
      <c r="BEW849" s="926"/>
      <c r="BEX849" s="926"/>
      <c r="BEY849" s="926"/>
      <c r="BEZ849" s="926"/>
      <c r="BFA849" s="926"/>
      <c r="BFB849" s="926"/>
      <c r="BFC849" s="926"/>
      <c r="BFD849" s="926"/>
      <c r="BFE849" s="926"/>
      <c r="BFF849" s="926"/>
      <c r="BFG849" s="926"/>
      <c r="BFH849" s="926"/>
      <c r="BFI849" s="926"/>
      <c r="BFJ849" s="926"/>
      <c r="BFK849" s="926"/>
      <c r="BFL849" s="926"/>
      <c r="BFM849" s="926"/>
      <c r="BFN849" s="926"/>
      <c r="BFO849" s="926"/>
      <c r="BFP849" s="926"/>
      <c r="BFQ849" s="926"/>
      <c r="BFR849" s="926"/>
      <c r="BFS849" s="926"/>
      <c r="BFT849" s="926"/>
      <c r="BFU849" s="926"/>
      <c r="BFV849" s="926"/>
      <c r="BFW849" s="926"/>
      <c r="BFX849" s="926"/>
      <c r="BFY849" s="926"/>
      <c r="BFZ849" s="926"/>
      <c r="BGA849" s="926"/>
      <c r="BGB849" s="926"/>
      <c r="BGC849" s="926"/>
      <c r="BGD849" s="926"/>
      <c r="BGE849" s="926"/>
      <c r="BGF849" s="926"/>
      <c r="BGG849" s="926"/>
      <c r="BGH849" s="926"/>
      <c r="BGI849" s="926"/>
      <c r="BGJ849" s="926"/>
      <c r="BGK849" s="926"/>
      <c r="BGL849" s="926"/>
      <c r="BGM849" s="926"/>
      <c r="BGN849" s="926"/>
      <c r="BGO849" s="926"/>
      <c r="BGP849" s="926"/>
      <c r="BGQ849" s="926"/>
      <c r="BGR849" s="926"/>
      <c r="BGS849" s="926"/>
      <c r="BGT849" s="926"/>
      <c r="BGU849" s="926"/>
      <c r="BGV849" s="926"/>
      <c r="BGW849" s="926"/>
      <c r="BGX849" s="926"/>
      <c r="BGY849" s="926"/>
      <c r="BGZ849" s="926"/>
      <c r="BHA849" s="926"/>
      <c r="BHB849" s="926"/>
      <c r="BHC849" s="926"/>
      <c r="BHD849" s="926"/>
      <c r="BHE849" s="926"/>
      <c r="BHF849" s="926"/>
      <c r="BHG849" s="926"/>
      <c r="BHH849" s="926"/>
      <c r="BHI849" s="926"/>
      <c r="BHJ849" s="926"/>
      <c r="BHK849" s="926"/>
      <c r="BHL849" s="926"/>
      <c r="BHM849" s="926"/>
      <c r="BHN849" s="926"/>
      <c r="BHO849" s="926"/>
      <c r="BHP849" s="926"/>
      <c r="BHQ849" s="926"/>
      <c r="BHR849" s="926"/>
      <c r="BHS849" s="926"/>
      <c r="BHT849" s="926"/>
      <c r="BHU849" s="926"/>
      <c r="BHV849" s="926"/>
      <c r="BHW849" s="926"/>
      <c r="BHX849" s="926"/>
      <c r="BHY849" s="926"/>
      <c r="BHZ849" s="926"/>
      <c r="BIA849" s="926"/>
      <c r="BIB849" s="926"/>
      <c r="BIC849" s="926"/>
      <c r="BID849" s="926"/>
      <c r="BIE849" s="926"/>
      <c r="BIF849" s="926"/>
      <c r="BIG849" s="926"/>
      <c r="BIH849" s="926"/>
      <c r="BII849" s="926"/>
      <c r="BIJ849" s="926"/>
      <c r="BIK849" s="926"/>
      <c r="BIL849" s="926"/>
      <c r="BIM849" s="926"/>
      <c r="BIN849" s="926"/>
      <c r="BIO849" s="926"/>
      <c r="BIP849" s="926"/>
      <c r="BIQ849" s="926"/>
      <c r="BIR849" s="926"/>
      <c r="BIS849" s="926"/>
      <c r="BIT849" s="926"/>
      <c r="BIU849" s="926"/>
      <c r="BIV849" s="926"/>
      <c r="BIW849" s="926"/>
      <c r="BIX849" s="926"/>
      <c r="BIY849" s="926"/>
      <c r="BIZ849" s="926"/>
      <c r="BJA849" s="926"/>
      <c r="BJB849" s="926"/>
      <c r="BJC849" s="926"/>
      <c r="BJD849" s="926"/>
      <c r="BJE849" s="926"/>
      <c r="BJF849" s="926"/>
      <c r="BJG849" s="926"/>
      <c r="BJH849" s="926"/>
      <c r="BJI849" s="926"/>
      <c r="BJJ849" s="926"/>
      <c r="BJK849" s="926"/>
      <c r="BJL849" s="926"/>
      <c r="BJM849" s="926"/>
      <c r="BJN849" s="926"/>
      <c r="BJO849" s="926"/>
      <c r="BJP849" s="926"/>
      <c r="BJQ849" s="926"/>
      <c r="BJR849" s="926"/>
      <c r="BJS849" s="926"/>
      <c r="BJT849" s="926"/>
      <c r="BJU849" s="926"/>
      <c r="BJV849" s="926"/>
      <c r="BJW849" s="926"/>
      <c r="BJX849" s="926"/>
      <c r="BJY849" s="926"/>
      <c r="BJZ849" s="926"/>
      <c r="BKA849" s="926"/>
      <c r="BKB849" s="926"/>
      <c r="BKC849" s="926"/>
      <c r="BKD849" s="926"/>
      <c r="BKE849" s="926"/>
      <c r="BKF849" s="926"/>
      <c r="BKG849" s="926"/>
      <c r="BKH849" s="926"/>
      <c r="BKI849" s="926"/>
      <c r="BKJ849" s="926"/>
      <c r="BKK849" s="926"/>
      <c r="BKL849" s="926"/>
      <c r="BKM849" s="926"/>
      <c r="BKN849" s="926"/>
      <c r="BKO849" s="926"/>
      <c r="BKP849" s="926"/>
      <c r="BKQ849" s="926"/>
      <c r="BKR849" s="926"/>
      <c r="BKS849" s="926"/>
      <c r="BKT849" s="926"/>
      <c r="BKU849" s="926"/>
      <c r="BKV849" s="926"/>
      <c r="BKW849" s="926"/>
      <c r="BKX849" s="926"/>
      <c r="BKY849" s="926"/>
      <c r="BKZ849" s="926"/>
      <c r="BLA849" s="926"/>
      <c r="BLB849" s="926"/>
      <c r="BLC849" s="926"/>
      <c r="BLD849" s="926"/>
      <c r="BLE849" s="926"/>
      <c r="BLF849" s="926"/>
      <c r="BLG849" s="926"/>
      <c r="BLH849" s="926"/>
      <c r="BLI849" s="926"/>
      <c r="BLJ849" s="926"/>
      <c r="BLK849" s="926"/>
      <c r="BLL849" s="926"/>
      <c r="BLM849" s="926"/>
      <c r="BLN849" s="926"/>
      <c r="BLO849" s="926"/>
      <c r="BLP849" s="926"/>
      <c r="BLQ849" s="926"/>
      <c r="BLR849" s="926"/>
      <c r="BLS849" s="926"/>
      <c r="BLT849" s="926"/>
      <c r="BLU849" s="926"/>
      <c r="BLV849" s="926"/>
      <c r="BLW849" s="926"/>
      <c r="BLX849" s="926"/>
      <c r="BLY849" s="926"/>
      <c r="BLZ849" s="926"/>
      <c r="BMA849" s="926"/>
      <c r="BMB849" s="926"/>
      <c r="BMC849" s="926"/>
      <c r="BMD849" s="926"/>
      <c r="BME849" s="926"/>
      <c r="BMF849" s="926"/>
      <c r="BMG849" s="926"/>
      <c r="BMH849" s="926"/>
      <c r="BMI849" s="926"/>
      <c r="BMJ849" s="926"/>
      <c r="BMK849" s="926"/>
      <c r="BML849" s="926"/>
      <c r="BMM849" s="926"/>
      <c r="BMN849" s="926"/>
      <c r="BMO849" s="926"/>
      <c r="BMP849" s="926"/>
      <c r="BMQ849" s="926"/>
      <c r="BMR849" s="926"/>
      <c r="BMS849" s="926"/>
      <c r="BMT849" s="926"/>
      <c r="BMU849" s="926"/>
      <c r="BMV849" s="926"/>
      <c r="BMW849" s="926"/>
      <c r="BMX849" s="926"/>
      <c r="BMY849" s="926"/>
      <c r="BMZ849" s="926"/>
      <c r="BNA849" s="926"/>
      <c r="BNB849" s="926"/>
      <c r="BNC849" s="926"/>
      <c r="BND849" s="926"/>
      <c r="BNE849" s="926"/>
      <c r="BNF849" s="926"/>
      <c r="BNG849" s="926"/>
      <c r="BNH849" s="926"/>
      <c r="BNI849" s="926"/>
      <c r="BNJ849" s="926"/>
      <c r="BNK849" s="926"/>
      <c r="BNL849" s="926"/>
      <c r="BNM849" s="926"/>
      <c r="BNN849" s="926"/>
      <c r="BNO849" s="926"/>
      <c r="BNP849" s="926"/>
      <c r="BNQ849" s="926"/>
      <c r="BNR849" s="926"/>
      <c r="BNS849" s="926"/>
      <c r="BNT849" s="926"/>
      <c r="BNU849" s="926"/>
      <c r="BNV849" s="926"/>
      <c r="BNW849" s="926"/>
      <c r="BNX849" s="926"/>
      <c r="BNY849" s="926"/>
      <c r="BNZ849" s="926"/>
      <c r="BOA849" s="926"/>
      <c r="BOB849" s="926"/>
      <c r="BOC849" s="926"/>
      <c r="BOD849" s="926"/>
      <c r="BOE849" s="926"/>
      <c r="BOF849" s="926"/>
      <c r="BOG849" s="926"/>
      <c r="BOH849" s="926"/>
      <c r="BOI849" s="926"/>
      <c r="BOJ849" s="926"/>
      <c r="BOK849" s="926"/>
      <c r="BOL849" s="926"/>
      <c r="BOM849" s="926"/>
      <c r="BON849" s="926"/>
      <c r="BOO849" s="926"/>
      <c r="BOP849" s="926"/>
      <c r="BOQ849" s="926"/>
      <c r="BOR849" s="926"/>
      <c r="BOS849" s="926"/>
      <c r="BOT849" s="926"/>
      <c r="BOU849" s="926"/>
      <c r="BOV849" s="926"/>
      <c r="BOW849" s="926"/>
      <c r="BOX849" s="926"/>
      <c r="BOY849" s="926"/>
      <c r="BOZ849" s="926"/>
      <c r="BPA849" s="926"/>
      <c r="BPB849" s="926"/>
      <c r="BPC849" s="926"/>
      <c r="BPD849" s="926"/>
      <c r="BPE849" s="926"/>
      <c r="BPF849" s="926"/>
      <c r="BPG849" s="926"/>
      <c r="BPH849" s="926"/>
      <c r="BPI849" s="926"/>
      <c r="BPJ849" s="926"/>
      <c r="BPK849" s="926"/>
      <c r="BPL849" s="926"/>
      <c r="BPM849" s="926"/>
      <c r="BPN849" s="926"/>
      <c r="BPO849" s="926"/>
      <c r="BPP849" s="926"/>
      <c r="BPQ849" s="926"/>
      <c r="BPR849" s="926"/>
      <c r="BPS849" s="926"/>
      <c r="BPT849" s="926"/>
      <c r="BPU849" s="926"/>
      <c r="BPV849" s="926"/>
      <c r="BPW849" s="926"/>
      <c r="BPX849" s="926"/>
      <c r="BPY849" s="926"/>
      <c r="BPZ849" s="926"/>
      <c r="BQA849" s="926"/>
      <c r="BQB849" s="926"/>
      <c r="BQC849" s="926"/>
      <c r="BQD849" s="926"/>
      <c r="BQE849" s="926"/>
      <c r="BQF849" s="926"/>
      <c r="BQG849" s="926"/>
      <c r="BQH849" s="926"/>
      <c r="BQI849" s="926"/>
      <c r="BQJ849" s="926"/>
      <c r="BQK849" s="926"/>
      <c r="BQL849" s="926"/>
      <c r="BQM849" s="926"/>
      <c r="BQN849" s="926"/>
      <c r="BQO849" s="926"/>
      <c r="BQP849" s="926"/>
      <c r="BQQ849" s="926"/>
      <c r="BQR849" s="926"/>
      <c r="BQS849" s="926"/>
      <c r="BQT849" s="926"/>
      <c r="BQU849" s="926"/>
      <c r="BQV849" s="926"/>
      <c r="BQW849" s="926"/>
      <c r="BQX849" s="926"/>
      <c r="BQY849" s="926"/>
      <c r="BQZ849" s="926"/>
      <c r="BRA849" s="926"/>
      <c r="BRB849" s="926"/>
      <c r="BRC849" s="926"/>
      <c r="BRD849" s="926"/>
      <c r="BRE849" s="926"/>
      <c r="BRF849" s="926"/>
      <c r="BRG849" s="926"/>
      <c r="BRH849" s="926"/>
      <c r="BRI849" s="926"/>
      <c r="BRJ849" s="926"/>
      <c r="BRK849" s="926"/>
      <c r="BRL849" s="926"/>
      <c r="BRM849" s="926"/>
      <c r="BRN849" s="926"/>
      <c r="BRO849" s="926"/>
      <c r="BRP849" s="926"/>
      <c r="BRQ849" s="926"/>
      <c r="BRR849" s="926"/>
      <c r="BRS849" s="926"/>
      <c r="BRT849" s="926"/>
      <c r="BRU849" s="926"/>
      <c r="BRV849" s="926"/>
      <c r="BRW849" s="926"/>
      <c r="BRX849" s="926"/>
      <c r="BRY849" s="926"/>
      <c r="BRZ849" s="926"/>
      <c r="BSA849" s="926"/>
      <c r="BSB849" s="926"/>
      <c r="BSC849" s="926"/>
      <c r="BSD849" s="926"/>
      <c r="BSE849" s="926"/>
      <c r="BSF849" s="926"/>
      <c r="BSG849" s="926"/>
      <c r="BSH849" s="926"/>
      <c r="BSI849" s="926"/>
      <c r="BSJ849" s="926"/>
      <c r="BSK849" s="926"/>
      <c r="BSL849" s="926"/>
      <c r="BSM849" s="926"/>
      <c r="BSN849" s="926"/>
      <c r="BSO849" s="926"/>
      <c r="BSP849" s="926"/>
      <c r="BSQ849" s="926"/>
      <c r="BSR849" s="926"/>
      <c r="BSS849" s="926"/>
      <c r="BST849" s="926"/>
      <c r="BSU849" s="926"/>
      <c r="BSV849" s="926"/>
      <c r="BSW849" s="926"/>
      <c r="BSX849" s="926"/>
      <c r="BSY849" s="926"/>
      <c r="BSZ849" s="926"/>
      <c r="BTA849" s="926"/>
      <c r="BTB849" s="926"/>
      <c r="BTC849" s="926"/>
      <c r="BTD849" s="926"/>
      <c r="BTE849" s="926"/>
      <c r="BTF849" s="926"/>
      <c r="BTG849" s="926"/>
      <c r="BTH849" s="926"/>
      <c r="BTI849" s="926"/>
      <c r="BTJ849" s="926"/>
      <c r="BTK849" s="926"/>
      <c r="BTL849" s="926"/>
      <c r="BTM849" s="926"/>
      <c r="BTN849" s="926"/>
      <c r="BTO849" s="926"/>
      <c r="BTP849" s="926"/>
      <c r="BTQ849" s="926"/>
      <c r="BTR849" s="926"/>
      <c r="BTS849" s="926"/>
      <c r="BTT849" s="926"/>
      <c r="BTU849" s="926"/>
      <c r="BTV849" s="926"/>
      <c r="BTW849" s="926"/>
      <c r="BTX849" s="926"/>
      <c r="BTY849" s="926"/>
      <c r="BTZ849" s="926"/>
      <c r="BUA849" s="926"/>
      <c r="BUB849" s="926"/>
      <c r="BUC849" s="926"/>
      <c r="BUD849" s="926"/>
      <c r="BUE849" s="926"/>
      <c r="BUF849" s="926"/>
      <c r="BUG849" s="926"/>
      <c r="BUH849" s="926"/>
      <c r="BUI849" s="926"/>
      <c r="BUJ849" s="926"/>
      <c r="BUK849" s="926"/>
      <c r="BUL849" s="926"/>
      <c r="BUM849" s="926"/>
      <c r="BUN849" s="926"/>
      <c r="BUO849" s="926"/>
      <c r="BUP849" s="926"/>
      <c r="BUQ849" s="926"/>
      <c r="BUR849" s="926"/>
      <c r="BUS849" s="926"/>
      <c r="BUT849" s="926"/>
      <c r="BUU849" s="926"/>
      <c r="BUV849" s="926"/>
      <c r="BUW849" s="926"/>
      <c r="BUX849" s="926"/>
      <c r="BUY849" s="926"/>
      <c r="BUZ849" s="926"/>
      <c r="BVA849" s="926"/>
      <c r="BVB849" s="926"/>
      <c r="BVC849" s="926"/>
      <c r="BVD849" s="926"/>
      <c r="BVE849" s="926"/>
      <c r="BVF849" s="926"/>
      <c r="BVG849" s="926"/>
      <c r="BVH849" s="926"/>
      <c r="BVI849" s="926"/>
      <c r="BVJ849" s="926"/>
      <c r="BVK849" s="926"/>
      <c r="BVL849" s="926"/>
      <c r="BVM849" s="926"/>
      <c r="BVN849" s="926"/>
      <c r="BVO849" s="926"/>
      <c r="BVP849" s="926"/>
      <c r="BVQ849" s="926"/>
      <c r="BVR849" s="926"/>
      <c r="BVS849" s="926"/>
      <c r="BVT849" s="926"/>
      <c r="BVU849" s="926"/>
      <c r="BVV849" s="926"/>
      <c r="BVW849" s="926"/>
      <c r="BVX849" s="926"/>
      <c r="BVY849" s="926"/>
      <c r="BVZ849" s="926"/>
      <c r="BWA849" s="926"/>
      <c r="BWB849" s="926"/>
      <c r="BWC849" s="926"/>
      <c r="BWD849" s="926"/>
      <c r="BWE849" s="926"/>
      <c r="BWF849" s="926"/>
      <c r="BWG849" s="926"/>
      <c r="BWH849" s="926"/>
      <c r="BWI849" s="926"/>
      <c r="BWJ849" s="926"/>
      <c r="BWK849" s="926"/>
      <c r="BWL849" s="926"/>
      <c r="BWM849" s="926"/>
      <c r="BWN849" s="926"/>
      <c r="BWO849" s="926"/>
      <c r="BWP849" s="926"/>
      <c r="BWQ849" s="926"/>
      <c r="BWR849" s="926"/>
      <c r="BWS849" s="926"/>
      <c r="BWT849" s="926"/>
      <c r="BWU849" s="926"/>
      <c r="BWV849" s="926"/>
      <c r="BWW849" s="926"/>
      <c r="BWX849" s="926"/>
      <c r="BWY849" s="926"/>
      <c r="BWZ849" s="926"/>
      <c r="BXA849" s="926"/>
      <c r="BXB849" s="926"/>
      <c r="BXC849" s="926"/>
      <c r="BXD849" s="926"/>
      <c r="BXE849" s="926"/>
      <c r="BXF849" s="926"/>
      <c r="BXG849" s="926"/>
      <c r="BXH849" s="926"/>
      <c r="BXI849" s="926"/>
      <c r="BXJ849" s="926"/>
      <c r="BXK849" s="926"/>
      <c r="BXL849" s="926"/>
      <c r="BXM849" s="926"/>
      <c r="BXN849" s="926"/>
      <c r="BXO849" s="926"/>
      <c r="BXP849" s="926"/>
      <c r="BXQ849" s="926"/>
      <c r="BXR849" s="926"/>
      <c r="BXS849" s="926"/>
      <c r="BXT849" s="926"/>
      <c r="BXU849" s="926"/>
      <c r="BXV849" s="926"/>
      <c r="BXW849" s="926"/>
      <c r="BXX849" s="926"/>
      <c r="BXY849" s="926"/>
      <c r="BXZ849" s="926"/>
      <c r="BYA849" s="926"/>
      <c r="BYB849" s="926"/>
      <c r="BYC849" s="926"/>
      <c r="BYD849" s="926"/>
      <c r="BYE849" s="926"/>
      <c r="BYF849" s="926"/>
      <c r="BYG849" s="926"/>
      <c r="BYH849" s="926"/>
      <c r="BYI849" s="926"/>
      <c r="BYJ849" s="926"/>
      <c r="BYK849" s="926"/>
      <c r="BYL849" s="926"/>
      <c r="BYM849" s="926"/>
      <c r="BYN849" s="926"/>
      <c r="BYO849" s="926"/>
      <c r="BYP849" s="926"/>
      <c r="BYQ849" s="926"/>
      <c r="BYR849" s="926"/>
      <c r="BYS849" s="926"/>
      <c r="BYT849" s="926"/>
      <c r="BYU849" s="926"/>
      <c r="BYV849" s="926"/>
      <c r="BYW849" s="926"/>
      <c r="BYX849" s="926"/>
      <c r="BYY849" s="926"/>
      <c r="BYZ849" s="926"/>
      <c r="BZA849" s="926"/>
      <c r="BZB849" s="926"/>
      <c r="BZC849" s="926"/>
      <c r="BZD849" s="926"/>
      <c r="BZE849" s="926"/>
      <c r="BZF849" s="926"/>
      <c r="BZG849" s="926"/>
      <c r="BZH849" s="926"/>
      <c r="BZI849" s="926"/>
      <c r="BZJ849" s="926"/>
      <c r="BZK849" s="926"/>
      <c r="BZL849" s="926"/>
      <c r="BZM849" s="926"/>
      <c r="BZN849" s="926"/>
      <c r="BZO849" s="926"/>
      <c r="BZP849" s="926"/>
      <c r="BZQ849" s="926"/>
      <c r="BZR849" s="926"/>
      <c r="BZS849" s="926"/>
      <c r="BZT849" s="926"/>
      <c r="BZU849" s="926"/>
      <c r="BZV849" s="926"/>
      <c r="BZW849" s="926"/>
      <c r="BZX849" s="926"/>
      <c r="BZY849" s="926"/>
      <c r="BZZ849" s="926"/>
      <c r="CAA849" s="926"/>
      <c r="CAB849" s="926"/>
      <c r="CAC849" s="926"/>
      <c r="CAD849" s="926"/>
      <c r="CAE849" s="926"/>
      <c r="CAF849" s="926"/>
      <c r="CAG849" s="926"/>
      <c r="CAH849" s="926"/>
      <c r="CAI849" s="926"/>
      <c r="CAJ849" s="926"/>
      <c r="CAK849" s="926"/>
      <c r="CAL849" s="926"/>
      <c r="CAM849" s="926"/>
      <c r="CAN849" s="926"/>
      <c r="CAO849" s="926"/>
      <c r="CAP849" s="926"/>
      <c r="CAQ849" s="926"/>
      <c r="CAR849" s="926"/>
      <c r="CAS849" s="926"/>
      <c r="CAT849" s="926"/>
      <c r="CAU849" s="926"/>
      <c r="CAV849" s="926"/>
      <c r="CAW849" s="926"/>
      <c r="CAX849" s="926"/>
      <c r="CAY849" s="926"/>
      <c r="CAZ849" s="926"/>
      <c r="CBA849" s="926"/>
      <c r="CBB849" s="926"/>
      <c r="CBC849" s="926"/>
      <c r="CBD849" s="926"/>
      <c r="CBE849" s="926"/>
      <c r="CBF849" s="926"/>
      <c r="CBG849" s="926"/>
      <c r="CBH849" s="926"/>
      <c r="CBI849" s="926"/>
      <c r="CBJ849" s="926"/>
      <c r="CBK849" s="926"/>
      <c r="CBL849" s="926"/>
      <c r="CBM849" s="926"/>
      <c r="CBN849" s="926"/>
      <c r="CBO849" s="926"/>
      <c r="CBP849" s="926"/>
      <c r="CBQ849" s="926"/>
      <c r="CBR849" s="926"/>
      <c r="CBS849" s="926"/>
      <c r="CBT849" s="926"/>
      <c r="CBU849" s="926"/>
      <c r="CBV849" s="926"/>
      <c r="CBW849" s="926"/>
      <c r="CBX849" s="926"/>
      <c r="CBY849" s="926"/>
      <c r="CBZ849" s="926"/>
      <c r="CCA849" s="926"/>
      <c r="CCB849" s="926"/>
      <c r="CCC849" s="926"/>
      <c r="CCD849" s="926"/>
      <c r="CCE849" s="926"/>
      <c r="CCF849" s="926"/>
      <c r="CCG849" s="926"/>
      <c r="CCH849" s="926"/>
      <c r="CCI849" s="926"/>
      <c r="CCJ849" s="926"/>
      <c r="CCK849" s="926"/>
      <c r="CCL849" s="926"/>
      <c r="CCM849" s="926"/>
      <c r="CCN849" s="926"/>
      <c r="CCO849" s="926"/>
      <c r="CCP849" s="926"/>
      <c r="CCQ849" s="926"/>
      <c r="CCR849" s="926"/>
      <c r="CCS849" s="926"/>
      <c r="CCT849" s="926"/>
      <c r="CCU849" s="926"/>
      <c r="CCV849" s="926"/>
      <c r="CCW849" s="926"/>
      <c r="CCX849" s="926"/>
      <c r="CCY849" s="926"/>
      <c r="CCZ849" s="926"/>
      <c r="CDA849" s="926"/>
      <c r="CDB849" s="926"/>
      <c r="CDC849" s="926"/>
      <c r="CDD849" s="926"/>
      <c r="CDE849" s="926"/>
      <c r="CDF849" s="926"/>
      <c r="CDG849" s="926"/>
      <c r="CDH849" s="926"/>
      <c r="CDI849" s="926"/>
      <c r="CDJ849" s="926"/>
      <c r="CDK849" s="926"/>
      <c r="CDL849" s="926"/>
      <c r="CDM849" s="926"/>
      <c r="CDN849" s="926"/>
      <c r="CDO849" s="926"/>
      <c r="CDP849" s="926"/>
      <c r="CDQ849" s="926"/>
      <c r="CDR849" s="926"/>
      <c r="CDS849" s="926"/>
      <c r="CDT849" s="926"/>
      <c r="CDU849" s="926"/>
      <c r="CDV849" s="926"/>
      <c r="CDW849" s="926"/>
      <c r="CDX849" s="926"/>
      <c r="CDY849" s="926"/>
      <c r="CDZ849" s="926"/>
      <c r="CEA849" s="926"/>
      <c r="CEB849" s="926"/>
      <c r="CEC849" s="926"/>
      <c r="CED849" s="926"/>
      <c r="CEE849" s="926"/>
      <c r="CEF849" s="926"/>
      <c r="CEG849" s="926"/>
      <c r="CEH849" s="926"/>
      <c r="CEI849" s="926"/>
      <c r="CEJ849" s="926"/>
      <c r="CEK849" s="926"/>
      <c r="CEL849" s="926"/>
      <c r="CEM849" s="926"/>
      <c r="CEN849" s="926"/>
      <c r="CEO849" s="926"/>
      <c r="CEP849" s="926"/>
      <c r="CEQ849" s="926"/>
      <c r="CER849" s="926"/>
      <c r="CES849" s="926"/>
      <c r="CET849" s="926"/>
      <c r="CEU849" s="926"/>
      <c r="CEV849" s="926"/>
      <c r="CEW849" s="926"/>
      <c r="CEX849" s="926"/>
      <c r="CEY849" s="926"/>
      <c r="CEZ849" s="926"/>
      <c r="CFA849" s="926"/>
      <c r="CFB849" s="926"/>
      <c r="CFC849" s="926"/>
      <c r="CFD849" s="926"/>
      <c r="CFE849" s="926"/>
      <c r="CFF849" s="926"/>
      <c r="CFG849" s="926"/>
      <c r="CFH849" s="926"/>
      <c r="CFI849" s="926"/>
      <c r="CFJ849" s="926"/>
      <c r="CFK849" s="926"/>
      <c r="CFL849" s="926"/>
      <c r="CFM849" s="926"/>
      <c r="CFN849" s="926"/>
      <c r="CFO849" s="926"/>
      <c r="CFP849" s="926"/>
      <c r="CFQ849" s="926"/>
      <c r="CFR849" s="926"/>
      <c r="CFS849" s="926"/>
      <c r="CFT849" s="926"/>
      <c r="CFU849" s="926"/>
      <c r="CFV849" s="926"/>
      <c r="CFW849" s="926"/>
      <c r="CFX849" s="926"/>
      <c r="CFY849" s="926"/>
      <c r="CFZ849" s="926"/>
      <c r="CGA849" s="926"/>
      <c r="CGB849" s="926"/>
      <c r="CGC849" s="926"/>
      <c r="CGD849" s="926"/>
      <c r="CGE849" s="926"/>
      <c r="CGF849" s="926"/>
      <c r="CGG849" s="926"/>
      <c r="CGH849" s="926"/>
      <c r="CGI849" s="926"/>
      <c r="CGJ849" s="926"/>
      <c r="CGK849" s="926"/>
      <c r="CGL849" s="926"/>
      <c r="CGM849" s="926"/>
      <c r="CGN849" s="926"/>
      <c r="CGO849" s="926"/>
      <c r="CGP849" s="926"/>
      <c r="CGQ849" s="926"/>
      <c r="CGR849" s="926"/>
      <c r="CGS849" s="926"/>
      <c r="CGT849" s="926"/>
      <c r="CGU849" s="926"/>
      <c r="CGV849" s="926"/>
      <c r="CGW849" s="926"/>
      <c r="CGX849" s="926"/>
      <c r="CGY849" s="926"/>
      <c r="CGZ849" s="926"/>
      <c r="CHA849" s="926"/>
      <c r="CHB849" s="926"/>
      <c r="CHC849" s="926"/>
      <c r="CHD849" s="926"/>
      <c r="CHE849" s="926"/>
      <c r="CHF849" s="926"/>
      <c r="CHG849" s="926"/>
      <c r="CHH849" s="926"/>
      <c r="CHI849" s="926"/>
      <c r="CHJ849" s="926"/>
      <c r="CHK849" s="926"/>
      <c r="CHL849" s="926"/>
      <c r="CHM849" s="926"/>
      <c r="CHN849" s="926"/>
      <c r="CHO849" s="926"/>
      <c r="CHP849" s="926"/>
      <c r="CHQ849" s="926"/>
      <c r="CHR849" s="926"/>
      <c r="CHS849" s="926"/>
      <c r="CHT849" s="926"/>
      <c r="CHU849" s="926"/>
      <c r="CHV849" s="926"/>
      <c r="CHW849" s="926"/>
      <c r="CHX849" s="926"/>
      <c r="CHY849" s="926"/>
      <c r="CHZ849" s="926"/>
      <c r="CIA849" s="926"/>
      <c r="CIB849" s="926"/>
      <c r="CIC849" s="926"/>
      <c r="CID849" s="926"/>
      <c r="CIE849" s="926"/>
      <c r="CIF849" s="926"/>
      <c r="CIG849" s="926"/>
      <c r="CIH849" s="926"/>
      <c r="CII849" s="926"/>
      <c r="CIJ849" s="926"/>
      <c r="CIK849" s="926"/>
      <c r="CIL849" s="926"/>
      <c r="CIM849" s="926"/>
      <c r="CIN849" s="926"/>
      <c r="CIO849" s="926"/>
      <c r="CIP849" s="926"/>
      <c r="CIQ849" s="926"/>
      <c r="CIR849" s="926"/>
      <c r="CIS849" s="926"/>
      <c r="CIT849" s="926"/>
      <c r="CIU849" s="926"/>
      <c r="CIV849" s="926"/>
      <c r="CIW849" s="926"/>
      <c r="CIX849" s="926"/>
      <c r="CIY849" s="926"/>
      <c r="CIZ849" s="926"/>
      <c r="CJA849" s="926"/>
      <c r="CJB849" s="926"/>
      <c r="CJC849" s="926"/>
      <c r="CJD849" s="926"/>
      <c r="CJE849" s="926"/>
      <c r="CJF849" s="926"/>
      <c r="CJG849" s="926"/>
      <c r="CJH849" s="926"/>
      <c r="CJI849" s="926"/>
      <c r="CJJ849" s="926"/>
      <c r="CJK849" s="926"/>
      <c r="CJL849" s="926"/>
      <c r="CJM849" s="926"/>
      <c r="CJN849" s="926"/>
      <c r="CJO849" s="926"/>
      <c r="CJP849" s="926"/>
      <c r="CJQ849" s="926"/>
      <c r="CJR849" s="926"/>
      <c r="CJS849" s="926"/>
      <c r="CJT849" s="926"/>
      <c r="CJU849" s="926"/>
      <c r="CJV849" s="926"/>
      <c r="CJW849" s="926"/>
      <c r="CJX849" s="926"/>
      <c r="CJY849" s="926"/>
      <c r="CJZ849" s="926"/>
      <c r="CKA849" s="926"/>
      <c r="CKB849" s="926"/>
      <c r="CKC849" s="926"/>
      <c r="CKD849" s="926"/>
      <c r="CKE849" s="926"/>
      <c r="CKF849" s="926"/>
      <c r="CKG849" s="926"/>
      <c r="CKH849" s="926"/>
      <c r="CKI849" s="926"/>
      <c r="CKJ849" s="926"/>
      <c r="CKK849" s="926"/>
      <c r="CKL849" s="926"/>
      <c r="CKM849" s="926"/>
      <c r="CKN849" s="926"/>
      <c r="CKO849" s="926"/>
      <c r="CKP849" s="926"/>
      <c r="CKQ849" s="926"/>
      <c r="CKR849" s="926"/>
      <c r="CKS849" s="926"/>
      <c r="CKT849" s="926"/>
      <c r="CKU849" s="926"/>
      <c r="CKV849" s="926"/>
      <c r="CKW849" s="926"/>
      <c r="CKX849" s="926"/>
      <c r="CKY849" s="926"/>
      <c r="CKZ849" s="926"/>
      <c r="CLA849" s="926"/>
      <c r="CLB849" s="926"/>
      <c r="CLC849" s="926"/>
      <c r="CLD849" s="926"/>
      <c r="CLE849" s="926"/>
      <c r="CLF849" s="926"/>
      <c r="CLG849" s="926"/>
      <c r="CLH849" s="926"/>
      <c r="CLI849" s="926"/>
      <c r="CLJ849" s="926"/>
      <c r="CLK849" s="926"/>
      <c r="CLL849" s="926"/>
      <c r="CLM849" s="926"/>
      <c r="CLN849" s="926"/>
      <c r="CLO849" s="926"/>
      <c r="CLP849" s="926"/>
      <c r="CLQ849" s="926"/>
      <c r="CLR849" s="926"/>
      <c r="CLS849" s="926"/>
      <c r="CLT849" s="926"/>
      <c r="CLU849" s="926"/>
      <c r="CLV849" s="926"/>
      <c r="CLW849" s="926"/>
      <c r="CLX849" s="926"/>
      <c r="CLY849" s="926"/>
      <c r="CLZ849" s="926"/>
      <c r="CMA849" s="926"/>
      <c r="CMB849" s="926"/>
      <c r="CMC849" s="926"/>
      <c r="CMD849" s="926"/>
      <c r="CME849" s="926"/>
      <c r="CMF849" s="926"/>
      <c r="CMG849" s="926"/>
      <c r="CMH849" s="926"/>
      <c r="CMI849" s="926"/>
      <c r="CMJ849" s="926"/>
      <c r="CMK849" s="926"/>
      <c r="CML849" s="926"/>
      <c r="CMM849" s="926"/>
      <c r="CMN849" s="926"/>
      <c r="CMO849" s="926"/>
      <c r="CMP849" s="926"/>
      <c r="CMQ849" s="926"/>
      <c r="CMR849" s="926"/>
      <c r="CMS849" s="926"/>
      <c r="CMT849" s="926"/>
      <c r="CMU849" s="926"/>
      <c r="CMV849" s="926"/>
      <c r="CMW849" s="926"/>
      <c r="CMX849" s="926"/>
      <c r="CMY849" s="926"/>
      <c r="CMZ849" s="926"/>
      <c r="CNA849" s="926"/>
      <c r="CNB849" s="926"/>
      <c r="CNC849" s="926"/>
      <c r="CND849" s="926"/>
      <c r="CNE849" s="926"/>
      <c r="CNF849" s="926"/>
      <c r="CNG849" s="926"/>
      <c r="CNH849" s="926"/>
      <c r="CNI849" s="926"/>
      <c r="CNJ849" s="926"/>
      <c r="CNK849" s="926"/>
      <c r="CNL849" s="926"/>
      <c r="CNM849" s="926"/>
      <c r="CNN849" s="926"/>
      <c r="CNO849" s="926"/>
      <c r="CNP849" s="926"/>
      <c r="CNQ849" s="926"/>
      <c r="CNR849" s="926"/>
      <c r="CNS849" s="926"/>
      <c r="CNT849" s="926"/>
      <c r="CNU849" s="926"/>
      <c r="CNV849" s="926"/>
      <c r="CNW849" s="926"/>
      <c r="CNX849" s="926"/>
      <c r="CNY849" s="926"/>
      <c r="CNZ849" s="926"/>
      <c r="COA849" s="926"/>
      <c r="COB849" s="926"/>
      <c r="COC849" s="926"/>
      <c r="COD849" s="926"/>
      <c r="COE849" s="926"/>
      <c r="COF849" s="926"/>
      <c r="COG849" s="926"/>
      <c r="COH849" s="926"/>
      <c r="COI849" s="926"/>
      <c r="COJ849" s="926"/>
      <c r="COK849" s="926"/>
      <c r="COL849" s="926"/>
      <c r="COM849" s="926"/>
      <c r="CON849" s="926"/>
      <c r="COO849" s="926"/>
      <c r="COP849" s="926"/>
      <c r="COQ849" s="926"/>
      <c r="COR849" s="926"/>
      <c r="COS849" s="926"/>
      <c r="COT849" s="926"/>
      <c r="COU849" s="926"/>
      <c r="COV849" s="926"/>
      <c r="COW849" s="926"/>
      <c r="COX849" s="926"/>
      <c r="COY849" s="926"/>
      <c r="COZ849" s="926"/>
      <c r="CPA849" s="926"/>
      <c r="CPB849" s="926"/>
      <c r="CPC849" s="926"/>
      <c r="CPD849" s="926"/>
      <c r="CPE849" s="926"/>
      <c r="CPF849" s="926"/>
      <c r="CPG849" s="926"/>
      <c r="CPH849" s="926"/>
      <c r="CPI849" s="926"/>
      <c r="CPJ849" s="926"/>
      <c r="CPK849" s="926"/>
      <c r="CPL849" s="926"/>
      <c r="CPM849" s="926"/>
      <c r="CPN849" s="926"/>
      <c r="CPO849" s="926"/>
      <c r="CPP849" s="926"/>
      <c r="CPQ849" s="926"/>
      <c r="CPR849" s="926"/>
      <c r="CPS849" s="926"/>
      <c r="CPT849" s="926"/>
      <c r="CPU849" s="926"/>
      <c r="CPV849" s="926"/>
      <c r="CPW849" s="926"/>
      <c r="CPX849" s="926"/>
      <c r="CPY849" s="926"/>
      <c r="CPZ849" s="926"/>
      <c r="CQA849" s="926"/>
      <c r="CQB849" s="926"/>
      <c r="CQC849" s="926"/>
      <c r="CQD849" s="926"/>
      <c r="CQE849" s="926"/>
      <c r="CQF849" s="926"/>
      <c r="CQG849" s="926"/>
      <c r="CQH849" s="926"/>
      <c r="CQI849" s="926"/>
      <c r="CQJ849" s="926"/>
      <c r="CQK849" s="926"/>
      <c r="CQL849" s="926"/>
      <c r="CQM849" s="926"/>
      <c r="CQN849" s="926"/>
      <c r="CQO849" s="926"/>
      <c r="CQP849" s="926"/>
      <c r="CQQ849" s="926"/>
      <c r="CQR849" s="926"/>
      <c r="CQS849" s="926"/>
      <c r="CQT849" s="926"/>
      <c r="CQU849" s="926"/>
      <c r="CQV849" s="926"/>
      <c r="CQW849" s="926"/>
      <c r="CQX849" s="926"/>
      <c r="CQY849" s="926"/>
      <c r="CQZ849" s="926"/>
      <c r="CRA849" s="926"/>
      <c r="CRB849" s="926"/>
      <c r="CRC849" s="926"/>
      <c r="CRD849" s="926"/>
      <c r="CRE849" s="926"/>
      <c r="CRF849" s="926"/>
      <c r="CRG849" s="926"/>
      <c r="CRH849" s="926"/>
      <c r="CRI849" s="926"/>
      <c r="CRJ849" s="926"/>
      <c r="CRK849" s="926"/>
      <c r="CRL849" s="926"/>
      <c r="CRM849" s="926"/>
      <c r="CRN849" s="926"/>
      <c r="CRO849" s="926"/>
      <c r="CRP849" s="926"/>
      <c r="CRQ849" s="926"/>
      <c r="CRR849" s="926"/>
      <c r="CRS849" s="926"/>
      <c r="CRT849" s="926"/>
      <c r="CRU849" s="926"/>
      <c r="CRV849" s="926"/>
      <c r="CRW849" s="926"/>
      <c r="CRX849" s="926"/>
      <c r="CRY849" s="926"/>
      <c r="CRZ849" s="926"/>
      <c r="CSA849" s="926"/>
      <c r="CSB849" s="926"/>
      <c r="CSC849" s="926"/>
      <c r="CSD849" s="926"/>
      <c r="CSE849" s="926"/>
      <c r="CSF849" s="926"/>
      <c r="CSG849" s="926"/>
      <c r="CSH849" s="926"/>
      <c r="CSI849" s="926"/>
      <c r="CSJ849" s="926"/>
      <c r="CSK849" s="926"/>
      <c r="CSL849" s="926"/>
      <c r="CSM849" s="926"/>
      <c r="CSN849" s="926"/>
      <c r="CSO849" s="926"/>
      <c r="CSP849" s="926"/>
      <c r="CSQ849" s="926"/>
      <c r="CSR849" s="926"/>
      <c r="CSS849" s="926"/>
      <c r="CST849" s="926"/>
      <c r="CSU849" s="926"/>
      <c r="CSV849" s="926"/>
      <c r="CSW849" s="926"/>
      <c r="CSX849" s="926"/>
      <c r="CSY849" s="926"/>
      <c r="CSZ849" s="926"/>
      <c r="CTA849" s="926"/>
      <c r="CTB849" s="926"/>
      <c r="CTC849" s="926"/>
      <c r="CTD849" s="926"/>
      <c r="CTE849" s="926"/>
      <c r="CTF849" s="926"/>
      <c r="CTG849" s="926"/>
      <c r="CTH849" s="926"/>
      <c r="CTI849" s="926"/>
      <c r="CTJ849" s="926"/>
      <c r="CTK849" s="926"/>
      <c r="CTL849" s="926"/>
      <c r="CTM849" s="926"/>
      <c r="CTN849" s="926"/>
      <c r="CTO849" s="926"/>
      <c r="CTP849" s="926"/>
      <c r="CTQ849" s="926"/>
      <c r="CTR849" s="926"/>
      <c r="CTS849" s="926"/>
      <c r="CTT849" s="926"/>
      <c r="CTU849" s="926"/>
      <c r="CTV849" s="926"/>
      <c r="CTW849" s="926"/>
      <c r="CTX849" s="926"/>
      <c r="CTY849" s="926"/>
      <c r="CTZ849" s="926"/>
      <c r="CUA849" s="926"/>
      <c r="CUB849" s="926"/>
      <c r="CUC849" s="926"/>
      <c r="CUD849" s="926"/>
      <c r="CUE849" s="926"/>
      <c r="CUF849" s="926"/>
      <c r="CUG849" s="926"/>
      <c r="CUH849" s="926"/>
      <c r="CUI849" s="926"/>
      <c r="CUJ849" s="926"/>
      <c r="CUK849" s="926"/>
      <c r="CUL849" s="926"/>
      <c r="CUM849" s="926"/>
      <c r="CUN849" s="926"/>
      <c r="CUO849" s="926"/>
      <c r="CUP849" s="926"/>
      <c r="CUQ849" s="926"/>
      <c r="CUR849" s="926"/>
      <c r="CUS849" s="926"/>
      <c r="CUT849" s="926"/>
      <c r="CUU849" s="926"/>
      <c r="CUV849" s="926"/>
      <c r="CUW849" s="926"/>
      <c r="CUX849" s="926"/>
      <c r="CUY849" s="926"/>
      <c r="CUZ849" s="926"/>
      <c r="CVA849" s="926"/>
      <c r="CVB849" s="926"/>
      <c r="CVC849" s="926"/>
      <c r="CVD849" s="926"/>
      <c r="CVE849" s="926"/>
      <c r="CVF849" s="926"/>
      <c r="CVG849" s="926"/>
      <c r="CVH849" s="926"/>
      <c r="CVI849" s="926"/>
      <c r="CVJ849" s="926"/>
      <c r="CVK849" s="926"/>
      <c r="CVL849" s="926"/>
      <c r="CVM849" s="926"/>
      <c r="CVN849" s="926"/>
      <c r="CVO849" s="926"/>
      <c r="CVP849" s="926"/>
      <c r="CVQ849" s="926"/>
      <c r="CVR849" s="926"/>
      <c r="CVS849" s="926"/>
      <c r="CVT849" s="926"/>
      <c r="CVU849" s="926"/>
      <c r="CVV849" s="926"/>
      <c r="CVW849" s="926"/>
      <c r="CVX849" s="926"/>
      <c r="CVY849" s="926"/>
      <c r="CVZ849" s="926"/>
      <c r="CWA849" s="926"/>
      <c r="CWB849" s="926"/>
      <c r="CWC849" s="926"/>
      <c r="CWD849" s="926"/>
      <c r="CWE849" s="926"/>
      <c r="CWF849" s="926"/>
      <c r="CWG849" s="926"/>
      <c r="CWH849" s="926"/>
      <c r="CWI849" s="926"/>
      <c r="CWJ849" s="926"/>
      <c r="CWK849" s="926"/>
      <c r="CWL849" s="926"/>
      <c r="CWM849" s="926"/>
      <c r="CWN849" s="926"/>
      <c r="CWO849" s="926"/>
      <c r="CWP849" s="926"/>
      <c r="CWQ849" s="926"/>
      <c r="CWR849" s="926"/>
      <c r="CWS849" s="926"/>
      <c r="CWT849" s="926"/>
      <c r="CWU849" s="926"/>
      <c r="CWV849" s="926"/>
      <c r="CWW849" s="926"/>
      <c r="CWX849" s="926"/>
      <c r="CWY849" s="926"/>
      <c r="CWZ849" s="926"/>
      <c r="CXA849" s="926"/>
      <c r="CXB849" s="926"/>
      <c r="CXC849" s="926"/>
      <c r="CXD849" s="926"/>
      <c r="CXE849" s="926"/>
      <c r="CXF849" s="926"/>
      <c r="CXG849" s="926"/>
      <c r="CXH849" s="926"/>
      <c r="CXI849" s="926"/>
      <c r="CXJ849" s="926"/>
      <c r="CXK849" s="926"/>
      <c r="CXL849" s="926"/>
      <c r="CXM849" s="926"/>
      <c r="CXN849" s="926"/>
      <c r="CXO849" s="926"/>
      <c r="CXP849" s="926"/>
      <c r="CXQ849" s="926"/>
      <c r="CXR849" s="926"/>
      <c r="CXS849" s="926"/>
      <c r="CXT849" s="926"/>
      <c r="CXU849" s="926"/>
      <c r="CXV849" s="926"/>
      <c r="CXW849" s="926"/>
      <c r="CXX849" s="926"/>
      <c r="CXY849" s="926"/>
      <c r="CXZ849" s="926"/>
      <c r="CYA849" s="926"/>
      <c r="CYB849" s="926"/>
      <c r="CYC849" s="926"/>
      <c r="CYD849" s="926"/>
      <c r="CYE849" s="926"/>
      <c r="CYF849" s="926"/>
      <c r="CYG849" s="926"/>
      <c r="CYH849" s="926"/>
      <c r="CYI849" s="926"/>
      <c r="CYJ849" s="926"/>
      <c r="CYK849" s="926"/>
      <c r="CYL849" s="926"/>
      <c r="CYM849" s="926"/>
      <c r="CYN849" s="926"/>
      <c r="CYO849" s="926"/>
      <c r="CYP849" s="926"/>
      <c r="CYQ849" s="926"/>
      <c r="CYR849" s="926"/>
      <c r="CYS849" s="926"/>
      <c r="CYT849" s="926"/>
      <c r="CYU849" s="926"/>
      <c r="CYV849" s="926"/>
      <c r="CYW849" s="926"/>
      <c r="CYX849" s="926"/>
      <c r="CYY849" s="926"/>
      <c r="CYZ849" s="926"/>
      <c r="CZA849" s="926"/>
      <c r="CZB849" s="926"/>
      <c r="CZC849" s="926"/>
      <c r="CZD849" s="926"/>
      <c r="CZE849" s="926"/>
      <c r="CZF849" s="926"/>
      <c r="CZG849" s="926"/>
      <c r="CZH849" s="926"/>
      <c r="CZI849" s="926"/>
      <c r="CZJ849" s="926"/>
      <c r="CZK849" s="926"/>
      <c r="CZL849" s="926"/>
      <c r="CZM849" s="926"/>
      <c r="CZN849" s="926"/>
      <c r="CZO849" s="926"/>
      <c r="CZP849" s="926"/>
      <c r="CZQ849" s="926"/>
      <c r="CZR849" s="926"/>
      <c r="CZS849" s="926"/>
      <c r="CZT849" s="926"/>
      <c r="CZU849" s="926"/>
      <c r="CZV849" s="926"/>
      <c r="CZW849" s="926"/>
      <c r="CZX849" s="926"/>
      <c r="CZY849" s="926"/>
      <c r="CZZ849" s="926"/>
      <c r="DAA849" s="926"/>
      <c r="DAB849" s="926"/>
      <c r="DAC849" s="926"/>
      <c r="DAD849" s="926"/>
      <c r="DAE849" s="926"/>
      <c r="DAF849" s="926"/>
      <c r="DAG849" s="926"/>
      <c r="DAH849" s="926"/>
      <c r="DAI849" s="926"/>
      <c r="DAJ849" s="926"/>
      <c r="DAK849" s="926"/>
      <c r="DAL849" s="926"/>
      <c r="DAM849" s="926"/>
      <c r="DAN849" s="926"/>
      <c r="DAO849" s="926"/>
      <c r="DAP849" s="926"/>
      <c r="DAQ849" s="926"/>
      <c r="DAR849" s="926"/>
      <c r="DAS849" s="926"/>
      <c r="DAT849" s="926"/>
      <c r="DAU849" s="926"/>
      <c r="DAV849" s="926"/>
      <c r="DAW849" s="926"/>
      <c r="DAX849" s="926"/>
      <c r="DAY849" s="926"/>
      <c r="DAZ849" s="926"/>
      <c r="DBA849" s="926"/>
      <c r="DBB849" s="926"/>
      <c r="DBC849" s="926"/>
      <c r="DBD849" s="926"/>
      <c r="DBE849" s="926"/>
      <c r="DBF849" s="926"/>
      <c r="DBG849" s="926"/>
      <c r="DBH849" s="926"/>
      <c r="DBI849" s="926"/>
      <c r="DBJ849" s="926"/>
      <c r="DBK849" s="926"/>
      <c r="DBL849" s="926"/>
      <c r="DBM849" s="926"/>
      <c r="DBN849" s="926"/>
      <c r="DBO849" s="926"/>
      <c r="DBP849" s="926"/>
      <c r="DBQ849" s="926"/>
      <c r="DBR849" s="926"/>
      <c r="DBS849" s="926"/>
      <c r="DBT849" s="926"/>
      <c r="DBU849" s="926"/>
      <c r="DBV849" s="926"/>
      <c r="DBW849" s="926"/>
      <c r="DBX849" s="926"/>
      <c r="DBY849" s="926"/>
      <c r="DBZ849" s="926"/>
      <c r="DCA849" s="926"/>
      <c r="DCB849" s="926"/>
      <c r="DCC849" s="926"/>
      <c r="DCD849" s="926"/>
      <c r="DCE849" s="926"/>
      <c r="DCF849" s="926"/>
      <c r="DCG849" s="926"/>
      <c r="DCH849" s="926"/>
      <c r="DCI849" s="926"/>
      <c r="DCJ849" s="926"/>
      <c r="DCK849" s="926"/>
      <c r="DCL849" s="926"/>
      <c r="DCM849" s="926"/>
      <c r="DCN849" s="926"/>
      <c r="DCO849" s="926"/>
      <c r="DCP849" s="926"/>
      <c r="DCQ849" s="926"/>
      <c r="DCR849" s="926"/>
      <c r="DCS849" s="926"/>
      <c r="DCT849" s="926"/>
      <c r="DCU849" s="926"/>
      <c r="DCV849" s="926"/>
      <c r="DCW849" s="926"/>
      <c r="DCX849" s="926"/>
      <c r="DCY849" s="926"/>
      <c r="DCZ849" s="926"/>
      <c r="DDA849" s="926"/>
      <c r="DDB849" s="926"/>
      <c r="DDC849" s="926"/>
      <c r="DDD849" s="926"/>
      <c r="DDE849" s="926"/>
      <c r="DDF849" s="926"/>
      <c r="DDG849" s="926"/>
      <c r="DDH849" s="926"/>
      <c r="DDI849" s="926"/>
      <c r="DDJ849" s="926"/>
      <c r="DDK849" s="926"/>
      <c r="DDL849" s="926"/>
      <c r="DDM849" s="926"/>
      <c r="DDN849" s="926"/>
      <c r="DDO849" s="926"/>
      <c r="DDP849" s="926"/>
      <c r="DDQ849" s="926"/>
      <c r="DDR849" s="926"/>
      <c r="DDS849" s="926"/>
      <c r="DDT849" s="926"/>
      <c r="DDU849" s="926"/>
      <c r="DDV849" s="926"/>
      <c r="DDW849" s="926"/>
      <c r="DDX849" s="926"/>
      <c r="DDY849" s="926"/>
      <c r="DDZ849" s="926"/>
      <c r="DEA849" s="926"/>
      <c r="DEB849" s="926"/>
      <c r="DEC849" s="926"/>
      <c r="DED849" s="926"/>
      <c r="DEE849" s="926"/>
      <c r="DEF849" s="926"/>
      <c r="DEG849" s="926"/>
      <c r="DEH849" s="926"/>
      <c r="DEI849" s="926"/>
      <c r="DEJ849" s="926"/>
      <c r="DEK849" s="926"/>
      <c r="DEL849" s="926"/>
      <c r="DEM849" s="926"/>
      <c r="DEN849" s="926"/>
      <c r="DEO849" s="926"/>
      <c r="DEP849" s="926"/>
      <c r="DEQ849" s="926"/>
      <c r="DER849" s="926"/>
      <c r="DES849" s="926"/>
      <c r="DET849" s="926"/>
      <c r="DEU849" s="926"/>
      <c r="DEV849" s="926"/>
      <c r="DEW849" s="926"/>
      <c r="DEX849" s="926"/>
      <c r="DEY849" s="926"/>
      <c r="DEZ849" s="926"/>
      <c r="DFA849" s="926"/>
      <c r="DFB849" s="926"/>
      <c r="DFC849" s="926"/>
      <c r="DFD849" s="926"/>
      <c r="DFE849" s="926"/>
      <c r="DFF849" s="926"/>
      <c r="DFG849" s="926"/>
      <c r="DFH849" s="926"/>
      <c r="DFI849" s="926"/>
      <c r="DFJ849" s="926"/>
      <c r="DFK849" s="926"/>
      <c r="DFL849" s="926"/>
      <c r="DFM849" s="926"/>
      <c r="DFN849" s="926"/>
      <c r="DFO849" s="926"/>
      <c r="DFP849" s="926"/>
      <c r="DFQ849" s="926"/>
      <c r="DFR849" s="926"/>
      <c r="DFS849" s="926"/>
      <c r="DFT849" s="926"/>
      <c r="DFU849" s="926"/>
      <c r="DFV849" s="926"/>
      <c r="DFW849" s="926"/>
      <c r="DFX849" s="926"/>
      <c r="DFY849" s="926"/>
      <c r="DFZ849" s="926"/>
      <c r="DGA849" s="926"/>
      <c r="DGB849" s="926"/>
      <c r="DGC849" s="926"/>
      <c r="DGD849" s="926"/>
      <c r="DGE849" s="926"/>
      <c r="DGF849" s="926"/>
      <c r="DGG849" s="926"/>
      <c r="DGH849" s="926"/>
      <c r="DGI849" s="926"/>
      <c r="DGJ849" s="926"/>
      <c r="DGK849" s="926"/>
      <c r="DGL849" s="926"/>
      <c r="DGM849" s="926"/>
      <c r="DGN849" s="926"/>
      <c r="DGO849" s="926"/>
      <c r="DGP849" s="926"/>
      <c r="DGQ849" s="926"/>
      <c r="DGR849" s="926"/>
      <c r="DGS849" s="926"/>
      <c r="DGT849" s="926"/>
      <c r="DGU849" s="926"/>
      <c r="DGV849" s="926"/>
      <c r="DGW849" s="926"/>
      <c r="DGX849" s="926"/>
      <c r="DGY849" s="926"/>
      <c r="DGZ849" s="926"/>
      <c r="DHA849" s="926"/>
      <c r="DHB849" s="926"/>
      <c r="DHC849" s="926"/>
      <c r="DHD849" s="926"/>
      <c r="DHE849" s="926"/>
      <c r="DHF849" s="926"/>
      <c r="DHG849" s="926"/>
      <c r="DHH849" s="926"/>
      <c r="DHI849" s="926"/>
      <c r="DHJ849" s="926"/>
      <c r="DHK849" s="926"/>
      <c r="DHL849" s="926"/>
      <c r="DHM849" s="926"/>
      <c r="DHN849" s="926"/>
      <c r="DHO849" s="926"/>
      <c r="DHP849" s="926"/>
      <c r="DHQ849" s="926"/>
      <c r="DHR849" s="926"/>
      <c r="DHS849" s="926"/>
      <c r="DHT849" s="926"/>
      <c r="DHU849" s="926"/>
      <c r="DHV849" s="926"/>
      <c r="DHW849" s="926"/>
      <c r="DHX849" s="926"/>
      <c r="DHY849" s="926"/>
      <c r="DHZ849" s="926"/>
      <c r="DIA849" s="926"/>
      <c r="DIB849" s="926"/>
      <c r="DIC849" s="926"/>
      <c r="DID849" s="926"/>
      <c r="DIE849" s="926"/>
      <c r="DIF849" s="926"/>
      <c r="DIG849" s="926"/>
      <c r="DIH849" s="926"/>
      <c r="DII849" s="926"/>
      <c r="DIJ849" s="926"/>
      <c r="DIK849" s="926"/>
      <c r="DIL849" s="926"/>
      <c r="DIM849" s="926"/>
      <c r="DIN849" s="926"/>
      <c r="DIO849" s="926"/>
      <c r="DIP849" s="926"/>
      <c r="DIQ849" s="926"/>
      <c r="DIR849" s="926"/>
      <c r="DIS849" s="926"/>
      <c r="DIT849" s="926"/>
      <c r="DIU849" s="926"/>
      <c r="DIV849" s="926"/>
      <c r="DIW849" s="926"/>
      <c r="DIX849" s="926"/>
      <c r="DIY849" s="926"/>
      <c r="DIZ849" s="926"/>
      <c r="DJA849" s="926"/>
      <c r="DJB849" s="926"/>
      <c r="DJC849" s="926"/>
      <c r="DJD849" s="926"/>
      <c r="DJE849" s="926"/>
      <c r="DJF849" s="926"/>
      <c r="DJG849" s="926"/>
      <c r="DJH849" s="926"/>
      <c r="DJI849" s="926"/>
      <c r="DJJ849" s="926"/>
      <c r="DJK849" s="926"/>
      <c r="DJL849" s="926"/>
      <c r="DJM849" s="926"/>
      <c r="DJN849" s="926"/>
      <c r="DJO849" s="926"/>
      <c r="DJP849" s="926"/>
      <c r="DJQ849" s="926"/>
      <c r="DJR849" s="926"/>
      <c r="DJS849" s="926"/>
      <c r="DJT849" s="926"/>
      <c r="DJU849" s="926"/>
      <c r="DJV849" s="926"/>
      <c r="DJW849" s="926"/>
      <c r="DJX849" s="926"/>
      <c r="DJY849" s="926"/>
      <c r="DJZ849" s="926"/>
      <c r="DKA849" s="926"/>
      <c r="DKB849" s="926"/>
      <c r="DKC849" s="926"/>
      <c r="DKD849" s="926"/>
      <c r="DKE849" s="926"/>
      <c r="DKF849" s="926"/>
      <c r="DKG849" s="926"/>
      <c r="DKH849" s="926"/>
      <c r="DKI849" s="926"/>
      <c r="DKJ849" s="926"/>
      <c r="DKK849" s="926"/>
      <c r="DKL849" s="926"/>
      <c r="DKM849" s="926"/>
      <c r="DKN849" s="926"/>
      <c r="DKO849" s="926"/>
      <c r="DKP849" s="926"/>
      <c r="DKQ849" s="926"/>
      <c r="DKR849" s="926"/>
      <c r="DKS849" s="926"/>
      <c r="DKT849" s="926"/>
      <c r="DKU849" s="926"/>
      <c r="DKV849" s="926"/>
      <c r="DKW849" s="926"/>
      <c r="DKX849" s="926"/>
      <c r="DKY849" s="926"/>
      <c r="DKZ849" s="926"/>
      <c r="DLA849" s="926"/>
      <c r="DLB849" s="926"/>
      <c r="DLC849" s="926"/>
      <c r="DLD849" s="926"/>
      <c r="DLE849" s="926"/>
      <c r="DLF849" s="926"/>
      <c r="DLG849" s="926"/>
      <c r="DLH849" s="926"/>
      <c r="DLI849" s="926"/>
      <c r="DLJ849" s="926"/>
      <c r="DLK849" s="926"/>
      <c r="DLL849" s="926"/>
      <c r="DLM849" s="926"/>
      <c r="DLN849" s="926"/>
      <c r="DLO849" s="926"/>
      <c r="DLP849" s="926"/>
      <c r="DLQ849" s="926"/>
      <c r="DLR849" s="926"/>
      <c r="DLS849" s="926"/>
      <c r="DLT849" s="926"/>
      <c r="DLU849" s="926"/>
      <c r="DLV849" s="926"/>
      <c r="DLW849" s="926"/>
      <c r="DLX849" s="926"/>
      <c r="DLY849" s="926"/>
      <c r="DLZ849" s="926"/>
      <c r="DMA849" s="926"/>
      <c r="DMB849" s="926"/>
      <c r="DMC849" s="926"/>
      <c r="DMD849" s="926"/>
      <c r="DME849" s="926"/>
      <c r="DMF849" s="926"/>
      <c r="DMG849" s="926"/>
      <c r="DMH849" s="926"/>
      <c r="DMI849" s="926"/>
      <c r="DMJ849" s="926"/>
      <c r="DMK849" s="926"/>
      <c r="DML849" s="926"/>
      <c r="DMM849" s="926"/>
      <c r="DMN849" s="926"/>
      <c r="DMO849" s="926"/>
      <c r="DMP849" s="926"/>
      <c r="DMQ849" s="926"/>
      <c r="DMR849" s="926"/>
      <c r="DMS849" s="926"/>
      <c r="DMT849" s="926"/>
      <c r="DMU849" s="926"/>
      <c r="DMV849" s="926"/>
      <c r="DMW849" s="926"/>
      <c r="DMX849" s="926"/>
      <c r="DMY849" s="926"/>
      <c r="DMZ849" s="926"/>
      <c r="DNA849" s="926"/>
      <c r="DNB849" s="926"/>
      <c r="DNC849" s="926"/>
      <c r="DND849" s="926"/>
      <c r="DNE849" s="926"/>
      <c r="DNF849" s="926"/>
      <c r="DNG849" s="926"/>
      <c r="DNH849" s="926"/>
      <c r="DNI849" s="926"/>
      <c r="DNJ849" s="926"/>
      <c r="DNK849" s="926"/>
      <c r="DNL849" s="926"/>
      <c r="DNM849" s="926"/>
      <c r="DNN849" s="926"/>
      <c r="DNO849" s="926"/>
      <c r="DNP849" s="926"/>
      <c r="DNQ849" s="926"/>
      <c r="DNR849" s="926"/>
      <c r="DNS849" s="926"/>
      <c r="DNT849" s="926"/>
      <c r="DNU849" s="926"/>
      <c r="DNV849" s="926"/>
      <c r="DNW849" s="926"/>
      <c r="DNX849" s="926"/>
      <c r="DNY849" s="926"/>
      <c r="DNZ849" s="926"/>
      <c r="DOA849" s="926"/>
      <c r="DOB849" s="926"/>
      <c r="DOC849" s="926"/>
      <c r="DOD849" s="926"/>
      <c r="DOE849" s="926"/>
      <c r="DOF849" s="926"/>
      <c r="DOG849" s="926"/>
      <c r="DOH849" s="926"/>
      <c r="DOI849" s="926"/>
      <c r="DOJ849" s="926"/>
      <c r="DOK849" s="926"/>
      <c r="DOL849" s="926"/>
      <c r="DOM849" s="926"/>
      <c r="DON849" s="926"/>
      <c r="DOO849" s="926"/>
      <c r="DOP849" s="926"/>
      <c r="DOQ849" s="926"/>
      <c r="DOR849" s="926"/>
      <c r="DOS849" s="926"/>
      <c r="DOT849" s="926"/>
      <c r="DOU849" s="926"/>
      <c r="DOV849" s="926"/>
      <c r="DOW849" s="926"/>
      <c r="DOX849" s="926"/>
      <c r="DOY849" s="926"/>
      <c r="DOZ849" s="926"/>
      <c r="DPA849" s="926"/>
      <c r="DPB849" s="926"/>
      <c r="DPC849" s="926"/>
      <c r="DPD849" s="926"/>
      <c r="DPE849" s="926"/>
      <c r="DPF849" s="926"/>
      <c r="DPG849" s="926"/>
      <c r="DPH849" s="926"/>
      <c r="DPI849" s="926"/>
      <c r="DPJ849" s="926"/>
      <c r="DPK849" s="926"/>
      <c r="DPL849" s="926"/>
      <c r="DPM849" s="926"/>
      <c r="DPN849" s="926"/>
      <c r="DPO849" s="926"/>
      <c r="DPP849" s="926"/>
      <c r="DPQ849" s="926"/>
      <c r="DPR849" s="926"/>
      <c r="DPS849" s="926"/>
      <c r="DPT849" s="926"/>
      <c r="DPU849" s="926"/>
      <c r="DPV849" s="926"/>
      <c r="DPW849" s="926"/>
      <c r="DPX849" s="926"/>
      <c r="DPY849" s="926"/>
      <c r="DPZ849" s="926"/>
      <c r="DQA849" s="926"/>
      <c r="DQB849" s="926"/>
      <c r="DQC849" s="926"/>
      <c r="DQD849" s="926"/>
      <c r="DQE849" s="926"/>
      <c r="DQF849" s="926"/>
      <c r="DQG849" s="926"/>
      <c r="DQH849" s="926"/>
      <c r="DQI849" s="926"/>
      <c r="DQJ849" s="926"/>
      <c r="DQK849" s="926"/>
      <c r="DQL849" s="926"/>
      <c r="DQM849" s="926"/>
      <c r="DQN849" s="926"/>
      <c r="DQO849" s="926"/>
      <c r="DQP849" s="926"/>
      <c r="DQQ849" s="926"/>
      <c r="DQR849" s="926"/>
      <c r="DQS849" s="926"/>
      <c r="DQT849" s="926"/>
      <c r="DQU849" s="926"/>
      <c r="DQV849" s="926"/>
      <c r="DQW849" s="926"/>
      <c r="DQX849" s="926"/>
      <c r="DQY849" s="926"/>
      <c r="DQZ849" s="926"/>
      <c r="DRA849" s="926"/>
      <c r="DRB849" s="926"/>
      <c r="DRC849" s="926"/>
      <c r="DRD849" s="926"/>
      <c r="DRE849" s="926"/>
      <c r="DRF849" s="926"/>
      <c r="DRG849" s="926"/>
      <c r="DRH849" s="926"/>
      <c r="DRI849" s="926"/>
      <c r="DRJ849" s="926"/>
      <c r="DRK849" s="926"/>
      <c r="DRL849" s="926"/>
      <c r="DRM849" s="926"/>
      <c r="DRN849" s="926"/>
      <c r="DRO849" s="926"/>
      <c r="DRP849" s="926"/>
      <c r="DRQ849" s="926"/>
      <c r="DRR849" s="926"/>
      <c r="DRS849" s="926"/>
      <c r="DRT849" s="926"/>
      <c r="DRU849" s="926"/>
      <c r="DRV849" s="926"/>
      <c r="DRW849" s="926"/>
      <c r="DRX849" s="926"/>
      <c r="DRY849" s="926"/>
      <c r="DRZ849" s="926"/>
      <c r="DSA849" s="926"/>
      <c r="DSB849" s="926"/>
      <c r="DSC849" s="926"/>
      <c r="DSD849" s="926"/>
      <c r="DSE849" s="926"/>
      <c r="DSF849" s="926"/>
      <c r="DSG849" s="926"/>
      <c r="DSH849" s="926"/>
      <c r="DSI849" s="926"/>
      <c r="DSJ849" s="926"/>
      <c r="DSK849" s="926"/>
      <c r="DSL849" s="926"/>
      <c r="DSM849" s="926"/>
      <c r="DSN849" s="926"/>
      <c r="DSO849" s="926"/>
      <c r="DSP849" s="926"/>
      <c r="DSQ849" s="926"/>
      <c r="DSR849" s="926"/>
      <c r="DSS849" s="926"/>
      <c r="DST849" s="926"/>
      <c r="DSU849" s="926"/>
      <c r="DSV849" s="926"/>
      <c r="DSW849" s="926"/>
      <c r="DSX849" s="926"/>
      <c r="DSY849" s="926"/>
      <c r="DSZ849" s="926"/>
      <c r="DTA849" s="926"/>
      <c r="DTB849" s="926"/>
      <c r="DTC849" s="926"/>
      <c r="DTD849" s="926"/>
      <c r="DTE849" s="926"/>
      <c r="DTF849" s="926"/>
      <c r="DTG849" s="926"/>
      <c r="DTH849" s="926"/>
      <c r="DTI849" s="926"/>
      <c r="DTJ849" s="926"/>
      <c r="DTK849" s="926"/>
      <c r="DTL849" s="926"/>
      <c r="DTM849" s="926"/>
      <c r="DTN849" s="926"/>
      <c r="DTO849" s="926"/>
      <c r="DTP849" s="926"/>
      <c r="DTQ849" s="926"/>
      <c r="DTR849" s="926"/>
      <c r="DTS849" s="926"/>
      <c r="DTT849" s="926"/>
      <c r="DTU849" s="926"/>
      <c r="DTV849" s="926"/>
      <c r="DTW849" s="926"/>
      <c r="DTX849" s="926"/>
      <c r="DTY849" s="926"/>
      <c r="DTZ849" s="926"/>
      <c r="DUA849" s="926"/>
      <c r="DUB849" s="926"/>
      <c r="DUC849" s="926"/>
      <c r="DUD849" s="926"/>
      <c r="DUE849" s="926"/>
      <c r="DUF849" s="926"/>
      <c r="DUG849" s="926"/>
      <c r="DUH849" s="926"/>
      <c r="DUI849" s="926"/>
      <c r="DUJ849" s="926"/>
      <c r="DUK849" s="926"/>
      <c r="DUL849" s="926"/>
      <c r="DUM849" s="926"/>
      <c r="DUN849" s="926"/>
      <c r="DUO849" s="926"/>
      <c r="DUP849" s="926"/>
      <c r="DUQ849" s="926"/>
      <c r="DUR849" s="926"/>
      <c r="DUS849" s="926"/>
      <c r="DUT849" s="926"/>
      <c r="DUU849" s="926"/>
      <c r="DUV849" s="926"/>
      <c r="DUW849" s="926"/>
      <c r="DUX849" s="926"/>
      <c r="DUY849" s="926"/>
      <c r="DUZ849" s="926"/>
      <c r="DVA849" s="926"/>
      <c r="DVB849" s="926"/>
      <c r="DVC849" s="926"/>
      <c r="DVD849" s="926"/>
      <c r="DVE849" s="926"/>
      <c r="DVF849" s="926"/>
      <c r="DVG849" s="926"/>
      <c r="DVH849" s="926"/>
      <c r="DVI849" s="926"/>
      <c r="DVJ849" s="926"/>
      <c r="DVK849" s="926"/>
      <c r="DVL849" s="926"/>
      <c r="DVM849" s="926"/>
      <c r="DVN849" s="926"/>
      <c r="DVO849" s="926"/>
      <c r="DVP849" s="926"/>
      <c r="DVQ849" s="926"/>
      <c r="DVR849" s="926"/>
      <c r="DVS849" s="926"/>
      <c r="DVT849" s="926"/>
      <c r="DVU849" s="926"/>
      <c r="DVV849" s="926"/>
      <c r="DVW849" s="926"/>
      <c r="DVX849" s="926"/>
      <c r="DVY849" s="926"/>
      <c r="DVZ849" s="926"/>
      <c r="DWA849" s="926"/>
      <c r="DWB849" s="926"/>
      <c r="DWC849" s="926"/>
      <c r="DWD849" s="926"/>
      <c r="DWE849" s="926"/>
      <c r="DWF849" s="926"/>
      <c r="DWG849" s="926"/>
      <c r="DWH849" s="926"/>
      <c r="DWI849" s="926"/>
      <c r="DWJ849" s="926"/>
      <c r="DWK849" s="926"/>
      <c r="DWL849" s="926"/>
      <c r="DWM849" s="926"/>
      <c r="DWN849" s="926"/>
      <c r="DWO849" s="926"/>
      <c r="DWP849" s="926"/>
      <c r="DWQ849" s="926"/>
      <c r="DWR849" s="926"/>
      <c r="DWS849" s="926"/>
      <c r="DWT849" s="926"/>
      <c r="DWU849" s="926"/>
      <c r="DWV849" s="926"/>
      <c r="DWW849" s="926"/>
      <c r="DWX849" s="926"/>
      <c r="DWY849" s="926"/>
      <c r="DWZ849" s="926"/>
      <c r="DXA849" s="926"/>
      <c r="DXB849" s="926"/>
      <c r="DXC849" s="926"/>
      <c r="DXD849" s="926"/>
      <c r="DXE849" s="926"/>
      <c r="DXF849" s="926"/>
      <c r="DXG849" s="926"/>
      <c r="DXH849" s="926"/>
      <c r="DXI849" s="926"/>
      <c r="DXJ849" s="926"/>
      <c r="DXK849" s="926"/>
      <c r="DXL849" s="926"/>
      <c r="DXM849" s="926"/>
      <c r="DXN849" s="926"/>
      <c r="DXO849" s="926"/>
      <c r="DXP849" s="926"/>
      <c r="DXQ849" s="926"/>
      <c r="DXR849" s="926"/>
      <c r="DXS849" s="926"/>
      <c r="DXT849" s="926"/>
      <c r="DXU849" s="926"/>
      <c r="DXV849" s="926"/>
      <c r="DXW849" s="926"/>
      <c r="DXX849" s="926"/>
      <c r="DXY849" s="926"/>
      <c r="DXZ849" s="926"/>
      <c r="DYA849" s="926"/>
      <c r="DYB849" s="926"/>
      <c r="DYC849" s="926"/>
      <c r="DYD849" s="926"/>
      <c r="DYE849" s="926"/>
      <c r="DYF849" s="926"/>
      <c r="DYG849" s="926"/>
      <c r="DYH849" s="926"/>
      <c r="DYI849" s="926"/>
      <c r="DYJ849" s="926"/>
      <c r="DYK849" s="926"/>
      <c r="DYL849" s="926"/>
      <c r="DYM849" s="926"/>
      <c r="DYN849" s="926"/>
      <c r="DYO849" s="926"/>
      <c r="DYP849" s="926"/>
      <c r="DYQ849" s="926"/>
      <c r="DYR849" s="926"/>
      <c r="DYS849" s="926"/>
      <c r="DYT849" s="926"/>
      <c r="DYU849" s="926"/>
      <c r="DYV849" s="926"/>
      <c r="DYW849" s="926"/>
      <c r="DYX849" s="926"/>
      <c r="DYY849" s="926"/>
      <c r="DYZ849" s="926"/>
      <c r="DZA849" s="926"/>
      <c r="DZB849" s="926"/>
      <c r="DZC849" s="926"/>
      <c r="DZD849" s="926"/>
      <c r="DZE849" s="926"/>
      <c r="DZF849" s="926"/>
      <c r="DZG849" s="926"/>
      <c r="DZH849" s="926"/>
      <c r="DZI849" s="926"/>
      <c r="DZJ849" s="926"/>
      <c r="DZK849" s="926"/>
      <c r="DZL849" s="926"/>
      <c r="DZM849" s="926"/>
      <c r="DZN849" s="926"/>
      <c r="DZO849" s="926"/>
      <c r="DZP849" s="926"/>
      <c r="DZQ849" s="926"/>
      <c r="DZR849" s="926"/>
      <c r="DZS849" s="926"/>
      <c r="DZT849" s="926"/>
      <c r="DZU849" s="926"/>
      <c r="DZV849" s="926"/>
      <c r="DZW849" s="926"/>
      <c r="DZX849" s="926"/>
      <c r="DZY849" s="926"/>
      <c r="DZZ849" s="926"/>
      <c r="EAA849" s="926"/>
      <c r="EAB849" s="926"/>
      <c r="EAC849" s="926"/>
      <c r="EAD849" s="926"/>
      <c r="EAE849" s="926"/>
      <c r="EAF849" s="926"/>
      <c r="EAG849" s="926"/>
      <c r="EAH849" s="926"/>
      <c r="EAI849" s="926"/>
      <c r="EAJ849" s="926"/>
      <c r="EAK849" s="926"/>
      <c r="EAL849" s="926"/>
      <c r="EAM849" s="926"/>
      <c r="EAN849" s="926"/>
      <c r="EAO849" s="926"/>
      <c r="EAP849" s="926"/>
      <c r="EAQ849" s="926"/>
      <c r="EAR849" s="926"/>
      <c r="EAS849" s="926"/>
      <c r="EAT849" s="926"/>
      <c r="EAU849" s="926"/>
      <c r="EAV849" s="926"/>
      <c r="EAW849" s="926"/>
      <c r="EAX849" s="926"/>
      <c r="EAY849" s="926"/>
      <c r="EAZ849" s="926"/>
      <c r="EBA849" s="926"/>
      <c r="EBB849" s="926"/>
      <c r="EBC849" s="926"/>
      <c r="EBD849" s="926"/>
      <c r="EBE849" s="926"/>
      <c r="EBF849" s="926"/>
      <c r="EBG849" s="926"/>
      <c r="EBH849" s="926"/>
      <c r="EBI849" s="926"/>
      <c r="EBJ849" s="926"/>
      <c r="EBK849" s="926"/>
      <c r="EBL849" s="926"/>
      <c r="EBM849" s="926"/>
      <c r="EBN849" s="926"/>
      <c r="EBO849" s="926"/>
      <c r="EBP849" s="926"/>
      <c r="EBQ849" s="926"/>
      <c r="EBR849" s="926"/>
      <c r="EBS849" s="926"/>
      <c r="EBT849" s="926"/>
      <c r="EBU849" s="926"/>
      <c r="EBV849" s="926"/>
      <c r="EBW849" s="926"/>
      <c r="EBX849" s="926"/>
      <c r="EBY849" s="926"/>
      <c r="EBZ849" s="926"/>
      <c r="ECA849" s="926"/>
      <c r="ECB849" s="926"/>
      <c r="ECC849" s="926"/>
      <c r="ECD849" s="926"/>
      <c r="ECE849" s="926"/>
      <c r="ECF849" s="926"/>
      <c r="ECG849" s="926"/>
      <c r="ECH849" s="926"/>
      <c r="ECI849" s="926"/>
      <c r="ECJ849" s="926"/>
      <c r="ECK849" s="926"/>
      <c r="ECL849" s="926"/>
      <c r="ECM849" s="926"/>
      <c r="ECN849" s="926"/>
      <c r="ECO849" s="926"/>
      <c r="ECP849" s="926"/>
      <c r="ECQ849" s="926"/>
      <c r="ECR849" s="926"/>
      <c r="ECS849" s="926"/>
      <c r="ECT849" s="926"/>
      <c r="ECU849" s="926"/>
      <c r="ECV849" s="926"/>
      <c r="ECW849" s="926"/>
      <c r="ECX849" s="926"/>
      <c r="ECY849" s="926"/>
      <c r="ECZ849" s="926"/>
      <c r="EDA849" s="926"/>
      <c r="EDB849" s="926"/>
      <c r="EDC849" s="926"/>
      <c r="EDD849" s="926"/>
      <c r="EDE849" s="926"/>
      <c r="EDF849" s="926"/>
      <c r="EDG849" s="926"/>
      <c r="EDH849" s="926"/>
      <c r="EDI849" s="926"/>
      <c r="EDJ849" s="926"/>
      <c r="EDK849" s="926"/>
      <c r="EDL849" s="926"/>
      <c r="EDM849" s="926"/>
      <c r="EDN849" s="926"/>
      <c r="EDO849" s="926"/>
      <c r="EDP849" s="926"/>
      <c r="EDQ849" s="926"/>
      <c r="EDR849" s="926"/>
      <c r="EDS849" s="926"/>
      <c r="EDT849" s="926"/>
      <c r="EDU849" s="926"/>
      <c r="EDV849" s="926"/>
      <c r="EDW849" s="926"/>
      <c r="EDX849" s="926"/>
      <c r="EDY849" s="926"/>
      <c r="EDZ849" s="926"/>
      <c r="EEA849" s="926"/>
      <c r="EEB849" s="926"/>
      <c r="EEC849" s="926"/>
      <c r="EED849" s="926"/>
      <c r="EEE849" s="926"/>
      <c r="EEF849" s="926"/>
      <c r="EEG849" s="926"/>
      <c r="EEH849" s="926"/>
      <c r="EEI849" s="926"/>
      <c r="EEJ849" s="926"/>
      <c r="EEK849" s="926"/>
      <c r="EEL849" s="926"/>
      <c r="EEM849" s="926"/>
      <c r="EEN849" s="926"/>
      <c r="EEO849" s="926"/>
      <c r="EEP849" s="926"/>
      <c r="EEQ849" s="926"/>
      <c r="EER849" s="926"/>
      <c r="EES849" s="926"/>
      <c r="EET849" s="926"/>
      <c r="EEU849" s="926"/>
      <c r="EEV849" s="926"/>
      <c r="EEW849" s="926"/>
      <c r="EEX849" s="926"/>
      <c r="EEY849" s="926"/>
      <c r="EEZ849" s="926"/>
      <c r="EFA849" s="926"/>
      <c r="EFB849" s="926"/>
      <c r="EFC849" s="926"/>
      <c r="EFD849" s="926"/>
      <c r="EFE849" s="926"/>
      <c r="EFF849" s="926"/>
      <c r="EFG849" s="926"/>
      <c r="EFH849" s="926"/>
      <c r="EFI849" s="926"/>
      <c r="EFJ849" s="926"/>
      <c r="EFK849" s="926"/>
      <c r="EFL849" s="926"/>
      <c r="EFM849" s="926"/>
      <c r="EFN849" s="926"/>
      <c r="EFO849" s="926"/>
      <c r="EFP849" s="926"/>
      <c r="EFQ849" s="926"/>
      <c r="EFR849" s="926"/>
      <c r="EFS849" s="926"/>
      <c r="EFT849" s="926"/>
      <c r="EFU849" s="926"/>
      <c r="EFV849" s="926"/>
      <c r="EFW849" s="926"/>
      <c r="EFX849" s="926"/>
      <c r="EFY849" s="926"/>
      <c r="EFZ849" s="926"/>
      <c r="EGA849" s="926"/>
      <c r="EGB849" s="926"/>
      <c r="EGC849" s="926"/>
      <c r="EGD849" s="926"/>
      <c r="EGE849" s="926"/>
      <c r="EGF849" s="926"/>
      <c r="EGG849" s="926"/>
      <c r="EGH849" s="926"/>
      <c r="EGI849" s="926"/>
      <c r="EGJ849" s="926"/>
      <c r="EGK849" s="926"/>
      <c r="EGL849" s="926"/>
      <c r="EGM849" s="926"/>
      <c r="EGN849" s="926"/>
      <c r="EGO849" s="926"/>
      <c r="EGP849" s="926"/>
      <c r="EGQ849" s="926"/>
      <c r="EGR849" s="926"/>
      <c r="EGS849" s="926"/>
      <c r="EGT849" s="926"/>
      <c r="EGU849" s="926"/>
      <c r="EGV849" s="926"/>
      <c r="EGW849" s="926"/>
      <c r="EGX849" s="926"/>
      <c r="EGY849" s="926"/>
      <c r="EGZ849" s="926"/>
      <c r="EHA849" s="926"/>
      <c r="EHB849" s="926"/>
      <c r="EHC849" s="926"/>
      <c r="EHD849" s="926"/>
      <c r="EHE849" s="926"/>
      <c r="EHF849" s="926"/>
      <c r="EHG849" s="926"/>
      <c r="EHH849" s="926"/>
      <c r="EHI849" s="926"/>
      <c r="EHJ849" s="926"/>
      <c r="EHK849" s="926"/>
      <c r="EHL849" s="926"/>
      <c r="EHM849" s="926"/>
      <c r="EHN849" s="926"/>
      <c r="EHO849" s="926"/>
      <c r="EHP849" s="926"/>
      <c r="EHQ849" s="926"/>
      <c r="EHR849" s="926"/>
      <c r="EHS849" s="926"/>
      <c r="EHT849" s="926"/>
      <c r="EHU849" s="926"/>
      <c r="EHV849" s="926"/>
      <c r="EHW849" s="926"/>
      <c r="EHX849" s="926"/>
      <c r="EHY849" s="926"/>
      <c r="EHZ849" s="926"/>
      <c r="EIA849" s="926"/>
      <c r="EIB849" s="926"/>
      <c r="EIC849" s="926"/>
      <c r="EID849" s="926"/>
      <c r="EIE849" s="926"/>
      <c r="EIF849" s="926"/>
      <c r="EIG849" s="926"/>
      <c r="EIH849" s="926"/>
      <c r="EII849" s="926"/>
      <c r="EIJ849" s="926"/>
      <c r="EIK849" s="926"/>
      <c r="EIL849" s="926"/>
      <c r="EIM849" s="926"/>
      <c r="EIN849" s="926"/>
      <c r="EIO849" s="926"/>
      <c r="EIP849" s="926"/>
      <c r="EIQ849" s="926"/>
      <c r="EIR849" s="926"/>
      <c r="EIS849" s="926"/>
      <c r="EIT849" s="926"/>
      <c r="EIU849" s="926"/>
      <c r="EIV849" s="926"/>
      <c r="EIW849" s="926"/>
      <c r="EIX849" s="926"/>
      <c r="EIY849" s="926"/>
      <c r="EIZ849" s="926"/>
      <c r="EJA849" s="926"/>
      <c r="EJB849" s="926"/>
      <c r="EJC849" s="926"/>
      <c r="EJD849" s="926"/>
      <c r="EJE849" s="926"/>
      <c r="EJF849" s="926"/>
      <c r="EJG849" s="926"/>
      <c r="EJH849" s="926"/>
      <c r="EJI849" s="926"/>
      <c r="EJJ849" s="926"/>
      <c r="EJK849" s="926"/>
      <c r="EJL849" s="926"/>
      <c r="EJM849" s="926"/>
      <c r="EJN849" s="926"/>
      <c r="EJO849" s="926"/>
      <c r="EJP849" s="926"/>
      <c r="EJQ849" s="926"/>
      <c r="EJR849" s="926"/>
      <c r="EJS849" s="926"/>
      <c r="EJT849" s="926"/>
      <c r="EJU849" s="926"/>
      <c r="EJV849" s="926"/>
      <c r="EJW849" s="926"/>
      <c r="EJX849" s="926"/>
      <c r="EJY849" s="926"/>
      <c r="EJZ849" s="926"/>
      <c r="EKA849" s="926"/>
      <c r="EKB849" s="926"/>
      <c r="EKC849" s="926"/>
      <c r="EKD849" s="926"/>
      <c r="EKE849" s="926"/>
      <c r="EKF849" s="926"/>
      <c r="EKG849" s="926"/>
      <c r="EKH849" s="926"/>
      <c r="EKI849" s="926"/>
      <c r="EKJ849" s="926"/>
      <c r="EKK849" s="926"/>
      <c r="EKL849" s="926"/>
      <c r="EKM849" s="926"/>
      <c r="EKN849" s="926"/>
      <c r="EKO849" s="926"/>
      <c r="EKP849" s="926"/>
      <c r="EKQ849" s="926"/>
      <c r="EKR849" s="926"/>
      <c r="EKS849" s="926"/>
      <c r="EKT849" s="926"/>
      <c r="EKU849" s="926"/>
      <c r="EKV849" s="926"/>
      <c r="EKW849" s="926"/>
      <c r="EKX849" s="926"/>
      <c r="EKY849" s="926"/>
      <c r="EKZ849" s="926"/>
      <c r="ELA849" s="926"/>
      <c r="ELB849" s="926"/>
      <c r="ELC849" s="926"/>
      <c r="ELD849" s="926"/>
      <c r="ELE849" s="926"/>
      <c r="ELF849" s="926"/>
      <c r="ELG849" s="926"/>
      <c r="ELH849" s="926"/>
      <c r="ELI849" s="926"/>
      <c r="ELJ849" s="926"/>
      <c r="ELK849" s="926"/>
      <c r="ELL849" s="926"/>
      <c r="ELM849" s="926"/>
      <c r="ELN849" s="926"/>
      <c r="ELO849" s="926"/>
      <c r="ELP849" s="926"/>
      <c r="ELQ849" s="926"/>
      <c r="ELR849" s="926"/>
      <c r="ELS849" s="926"/>
      <c r="ELT849" s="926"/>
      <c r="ELU849" s="926"/>
      <c r="ELV849" s="926"/>
      <c r="ELW849" s="926"/>
      <c r="ELX849" s="926"/>
      <c r="ELY849" s="926"/>
      <c r="ELZ849" s="926"/>
      <c r="EMA849" s="926"/>
      <c r="EMB849" s="926"/>
      <c r="EMC849" s="926"/>
      <c r="EMD849" s="926"/>
      <c r="EME849" s="926"/>
      <c r="EMF849" s="926"/>
      <c r="EMG849" s="926"/>
      <c r="EMH849" s="926"/>
      <c r="EMI849" s="926"/>
      <c r="EMJ849" s="926"/>
      <c r="EMK849" s="926"/>
      <c r="EML849" s="926"/>
      <c r="EMM849" s="926"/>
      <c r="EMN849" s="926"/>
      <c r="EMO849" s="926"/>
      <c r="EMP849" s="926"/>
      <c r="EMQ849" s="926"/>
      <c r="EMR849" s="926"/>
      <c r="EMS849" s="926"/>
      <c r="EMT849" s="926"/>
      <c r="EMU849" s="926"/>
      <c r="EMV849" s="926"/>
      <c r="EMW849" s="926"/>
      <c r="EMX849" s="926"/>
      <c r="EMY849" s="926"/>
      <c r="EMZ849" s="926"/>
      <c r="ENA849" s="926"/>
      <c r="ENB849" s="926"/>
      <c r="ENC849" s="926"/>
      <c r="END849" s="926"/>
      <c r="ENE849" s="926"/>
      <c r="ENF849" s="926"/>
      <c r="ENG849" s="926"/>
      <c r="ENH849" s="926"/>
      <c r="ENI849" s="926"/>
      <c r="ENJ849" s="926"/>
      <c r="ENK849" s="926"/>
      <c r="ENL849" s="926"/>
      <c r="ENM849" s="926"/>
      <c r="ENN849" s="926"/>
      <c r="ENO849" s="926"/>
      <c r="ENP849" s="926"/>
      <c r="ENQ849" s="926"/>
      <c r="ENR849" s="926"/>
      <c r="ENS849" s="926"/>
      <c r="ENT849" s="926"/>
      <c r="ENU849" s="926"/>
      <c r="ENV849" s="926"/>
      <c r="ENW849" s="926"/>
      <c r="ENX849" s="926"/>
      <c r="ENY849" s="926"/>
      <c r="ENZ849" s="926"/>
      <c r="EOA849" s="926"/>
      <c r="EOB849" s="926"/>
      <c r="EOC849" s="926"/>
      <c r="EOD849" s="926"/>
      <c r="EOE849" s="926"/>
      <c r="EOF849" s="926"/>
      <c r="EOG849" s="926"/>
      <c r="EOH849" s="926"/>
      <c r="EOI849" s="926"/>
      <c r="EOJ849" s="926"/>
      <c r="EOK849" s="926"/>
      <c r="EOL849" s="926"/>
      <c r="EOM849" s="926"/>
      <c r="EON849" s="926"/>
      <c r="EOO849" s="926"/>
      <c r="EOP849" s="926"/>
      <c r="EOQ849" s="926"/>
      <c r="EOR849" s="926"/>
      <c r="EOS849" s="926"/>
      <c r="EOT849" s="926"/>
      <c r="EOU849" s="926"/>
      <c r="EOV849" s="926"/>
      <c r="EOW849" s="926"/>
      <c r="EOX849" s="926"/>
      <c r="EOY849" s="926"/>
      <c r="EOZ849" s="926"/>
      <c r="EPA849" s="926"/>
      <c r="EPB849" s="926"/>
      <c r="EPC849" s="926"/>
      <c r="EPD849" s="926"/>
      <c r="EPE849" s="926"/>
      <c r="EPF849" s="926"/>
      <c r="EPG849" s="926"/>
      <c r="EPH849" s="926"/>
      <c r="EPI849" s="926"/>
      <c r="EPJ849" s="926"/>
      <c r="EPK849" s="926"/>
      <c r="EPL849" s="926"/>
      <c r="EPM849" s="926"/>
      <c r="EPN849" s="926"/>
      <c r="EPO849" s="926"/>
      <c r="EPP849" s="926"/>
      <c r="EPQ849" s="926"/>
      <c r="EPR849" s="926"/>
      <c r="EPS849" s="926"/>
      <c r="EPT849" s="926"/>
      <c r="EPU849" s="926"/>
      <c r="EPV849" s="926"/>
      <c r="EPW849" s="926"/>
      <c r="EPX849" s="926"/>
      <c r="EPY849" s="926"/>
      <c r="EPZ849" s="926"/>
      <c r="EQA849" s="926"/>
      <c r="EQB849" s="926"/>
      <c r="EQC849" s="926"/>
      <c r="EQD849" s="926"/>
      <c r="EQE849" s="926"/>
      <c r="EQF849" s="926"/>
      <c r="EQG849" s="926"/>
      <c r="EQH849" s="926"/>
      <c r="EQI849" s="926"/>
      <c r="EQJ849" s="926"/>
      <c r="EQK849" s="926"/>
      <c r="EQL849" s="926"/>
      <c r="EQM849" s="926"/>
      <c r="EQN849" s="926"/>
      <c r="EQO849" s="926"/>
      <c r="EQP849" s="926"/>
      <c r="EQQ849" s="926"/>
      <c r="EQR849" s="926"/>
      <c r="EQS849" s="926"/>
      <c r="EQT849" s="926"/>
      <c r="EQU849" s="926"/>
      <c r="EQV849" s="926"/>
      <c r="EQW849" s="926"/>
      <c r="EQX849" s="926"/>
      <c r="EQY849" s="926"/>
      <c r="EQZ849" s="926"/>
      <c r="ERA849" s="926"/>
      <c r="ERB849" s="926"/>
      <c r="ERC849" s="926"/>
      <c r="ERD849" s="926"/>
      <c r="ERE849" s="926"/>
      <c r="ERF849" s="926"/>
      <c r="ERG849" s="926"/>
      <c r="ERH849" s="926"/>
      <c r="ERI849" s="926"/>
      <c r="ERJ849" s="926"/>
      <c r="ERK849" s="926"/>
      <c r="ERL849" s="926"/>
      <c r="ERM849" s="926"/>
      <c r="ERN849" s="926"/>
      <c r="ERO849" s="926"/>
      <c r="ERP849" s="926"/>
      <c r="ERQ849" s="926"/>
      <c r="ERR849" s="926"/>
      <c r="ERS849" s="926"/>
      <c r="ERT849" s="926"/>
      <c r="ERU849" s="926"/>
      <c r="ERV849" s="926"/>
      <c r="ERW849" s="926"/>
      <c r="ERX849" s="926"/>
      <c r="ERY849" s="926"/>
      <c r="ERZ849" s="926"/>
      <c r="ESA849" s="926"/>
      <c r="ESB849" s="926"/>
      <c r="ESC849" s="926"/>
      <c r="ESD849" s="926"/>
      <c r="ESE849" s="926"/>
      <c r="ESF849" s="926"/>
      <c r="ESG849" s="926"/>
      <c r="ESH849" s="926"/>
      <c r="ESI849" s="926"/>
      <c r="ESJ849" s="926"/>
      <c r="ESK849" s="926"/>
      <c r="ESL849" s="926"/>
      <c r="ESM849" s="926"/>
      <c r="ESN849" s="926"/>
      <c r="ESO849" s="926"/>
      <c r="ESP849" s="926"/>
      <c r="ESQ849" s="926"/>
      <c r="ESR849" s="926"/>
      <c r="ESS849" s="926"/>
      <c r="EST849" s="926"/>
      <c r="ESU849" s="926"/>
      <c r="ESV849" s="926"/>
      <c r="ESW849" s="926"/>
      <c r="ESX849" s="926"/>
      <c r="ESY849" s="926"/>
      <c r="ESZ849" s="926"/>
      <c r="ETA849" s="926"/>
      <c r="ETB849" s="926"/>
      <c r="ETC849" s="926"/>
      <c r="ETD849" s="926"/>
      <c r="ETE849" s="926"/>
      <c r="ETF849" s="926"/>
      <c r="ETG849" s="926"/>
      <c r="ETH849" s="926"/>
      <c r="ETI849" s="926"/>
      <c r="ETJ849" s="926"/>
      <c r="ETK849" s="926"/>
      <c r="ETL849" s="926"/>
      <c r="ETM849" s="926"/>
      <c r="ETN849" s="926"/>
      <c r="ETO849" s="926"/>
      <c r="ETP849" s="926"/>
      <c r="ETQ849" s="926"/>
      <c r="ETR849" s="926"/>
      <c r="ETS849" s="926"/>
      <c r="ETT849" s="926"/>
      <c r="ETU849" s="926"/>
      <c r="ETV849" s="926"/>
      <c r="ETW849" s="926"/>
      <c r="ETX849" s="926"/>
      <c r="ETY849" s="926"/>
      <c r="ETZ849" s="926"/>
      <c r="EUA849" s="926"/>
      <c r="EUB849" s="926"/>
      <c r="EUC849" s="926"/>
      <c r="EUD849" s="926"/>
      <c r="EUE849" s="926"/>
      <c r="EUF849" s="926"/>
      <c r="EUG849" s="926"/>
      <c r="EUH849" s="926"/>
      <c r="EUI849" s="926"/>
      <c r="EUJ849" s="926"/>
      <c r="EUK849" s="926"/>
      <c r="EUL849" s="926"/>
      <c r="EUM849" s="926"/>
      <c r="EUN849" s="926"/>
      <c r="EUO849" s="926"/>
      <c r="EUP849" s="926"/>
      <c r="EUQ849" s="926"/>
      <c r="EUR849" s="926"/>
      <c r="EUS849" s="926"/>
      <c r="EUT849" s="926"/>
      <c r="EUU849" s="926"/>
      <c r="EUV849" s="926"/>
      <c r="EUW849" s="926"/>
      <c r="EUX849" s="926"/>
      <c r="EUY849" s="926"/>
      <c r="EUZ849" s="926"/>
      <c r="EVA849" s="926"/>
      <c r="EVB849" s="926"/>
      <c r="EVC849" s="926"/>
      <c r="EVD849" s="926"/>
      <c r="EVE849" s="926"/>
      <c r="EVF849" s="926"/>
      <c r="EVG849" s="926"/>
      <c r="EVH849" s="926"/>
      <c r="EVI849" s="926"/>
      <c r="EVJ849" s="926"/>
      <c r="EVK849" s="926"/>
      <c r="EVL849" s="926"/>
      <c r="EVM849" s="926"/>
      <c r="EVN849" s="926"/>
      <c r="EVO849" s="926"/>
      <c r="EVP849" s="926"/>
      <c r="EVQ849" s="926"/>
      <c r="EVR849" s="926"/>
      <c r="EVS849" s="926"/>
      <c r="EVT849" s="926"/>
      <c r="EVU849" s="926"/>
      <c r="EVV849" s="926"/>
      <c r="EVW849" s="926"/>
      <c r="EVX849" s="926"/>
      <c r="EVY849" s="926"/>
      <c r="EVZ849" s="926"/>
      <c r="EWA849" s="926"/>
      <c r="EWB849" s="926"/>
      <c r="EWC849" s="926"/>
      <c r="EWD849" s="926"/>
      <c r="EWE849" s="926"/>
      <c r="EWF849" s="926"/>
      <c r="EWG849" s="926"/>
      <c r="EWH849" s="926"/>
      <c r="EWI849" s="926"/>
      <c r="EWJ849" s="926"/>
      <c r="EWK849" s="926"/>
      <c r="EWL849" s="926"/>
      <c r="EWM849" s="926"/>
      <c r="EWN849" s="926"/>
      <c r="EWO849" s="926"/>
      <c r="EWP849" s="926"/>
      <c r="EWQ849" s="926"/>
      <c r="EWR849" s="926"/>
      <c r="EWS849" s="926"/>
      <c r="EWT849" s="926"/>
      <c r="EWU849" s="926"/>
      <c r="EWV849" s="926"/>
      <c r="EWW849" s="926"/>
      <c r="EWX849" s="926"/>
      <c r="EWY849" s="926"/>
      <c r="EWZ849" s="926"/>
      <c r="EXA849" s="926"/>
      <c r="EXB849" s="926"/>
      <c r="EXC849" s="926"/>
      <c r="EXD849" s="926"/>
      <c r="EXE849" s="926"/>
      <c r="EXF849" s="926"/>
      <c r="EXG849" s="926"/>
      <c r="EXH849" s="926"/>
      <c r="EXI849" s="926"/>
      <c r="EXJ849" s="926"/>
      <c r="EXK849" s="926"/>
      <c r="EXL849" s="926"/>
      <c r="EXM849" s="926"/>
      <c r="EXN849" s="926"/>
      <c r="EXO849" s="926"/>
      <c r="EXP849" s="926"/>
      <c r="EXQ849" s="926"/>
      <c r="EXR849" s="926"/>
      <c r="EXS849" s="926"/>
      <c r="EXT849" s="926"/>
      <c r="EXU849" s="926"/>
      <c r="EXV849" s="926"/>
      <c r="EXW849" s="926"/>
      <c r="EXX849" s="926"/>
      <c r="EXY849" s="926"/>
      <c r="EXZ849" s="926"/>
      <c r="EYA849" s="926"/>
      <c r="EYB849" s="926"/>
      <c r="EYC849" s="926"/>
      <c r="EYD849" s="926"/>
      <c r="EYE849" s="926"/>
      <c r="EYF849" s="926"/>
      <c r="EYG849" s="926"/>
      <c r="EYH849" s="926"/>
      <c r="EYI849" s="926"/>
      <c r="EYJ849" s="926"/>
      <c r="EYK849" s="926"/>
      <c r="EYL849" s="926"/>
      <c r="EYM849" s="926"/>
      <c r="EYN849" s="926"/>
      <c r="EYO849" s="926"/>
      <c r="EYP849" s="926"/>
      <c r="EYQ849" s="926"/>
      <c r="EYR849" s="926"/>
      <c r="EYS849" s="926"/>
      <c r="EYT849" s="926"/>
      <c r="EYU849" s="926"/>
      <c r="EYV849" s="926"/>
      <c r="EYW849" s="926"/>
      <c r="EYX849" s="926"/>
      <c r="EYY849" s="926"/>
      <c r="EYZ849" s="926"/>
      <c r="EZA849" s="926"/>
      <c r="EZB849" s="926"/>
      <c r="EZC849" s="926"/>
      <c r="EZD849" s="926"/>
      <c r="EZE849" s="926"/>
      <c r="EZF849" s="926"/>
      <c r="EZG849" s="926"/>
      <c r="EZH849" s="926"/>
      <c r="EZI849" s="926"/>
      <c r="EZJ849" s="926"/>
      <c r="EZK849" s="926"/>
      <c r="EZL849" s="926"/>
      <c r="EZM849" s="926"/>
      <c r="EZN849" s="926"/>
      <c r="EZO849" s="926"/>
      <c r="EZP849" s="926"/>
      <c r="EZQ849" s="926"/>
      <c r="EZR849" s="926"/>
      <c r="EZS849" s="926"/>
      <c r="EZT849" s="926"/>
      <c r="EZU849" s="926"/>
      <c r="EZV849" s="926"/>
      <c r="EZW849" s="926"/>
      <c r="EZX849" s="926"/>
      <c r="EZY849" s="926"/>
      <c r="EZZ849" s="926"/>
      <c r="FAA849" s="926"/>
      <c r="FAB849" s="926"/>
      <c r="FAC849" s="926"/>
      <c r="FAD849" s="926"/>
      <c r="FAE849" s="926"/>
      <c r="FAF849" s="926"/>
      <c r="FAG849" s="926"/>
      <c r="FAH849" s="926"/>
      <c r="FAI849" s="926"/>
      <c r="FAJ849" s="926"/>
      <c r="FAK849" s="926"/>
      <c r="FAL849" s="926"/>
      <c r="FAM849" s="926"/>
      <c r="FAN849" s="926"/>
      <c r="FAO849" s="926"/>
      <c r="FAP849" s="926"/>
      <c r="FAQ849" s="926"/>
      <c r="FAR849" s="926"/>
      <c r="FAS849" s="926"/>
      <c r="FAT849" s="926"/>
      <c r="FAU849" s="926"/>
      <c r="FAV849" s="926"/>
      <c r="FAW849" s="926"/>
      <c r="FAX849" s="926"/>
      <c r="FAY849" s="926"/>
      <c r="FAZ849" s="926"/>
      <c r="FBA849" s="926"/>
      <c r="FBB849" s="926"/>
      <c r="FBC849" s="926"/>
      <c r="FBD849" s="926"/>
      <c r="FBE849" s="926"/>
      <c r="FBF849" s="926"/>
      <c r="FBG849" s="926"/>
      <c r="FBH849" s="926"/>
      <c r="FBI849" s="926"/>
      <c r="FBJ849" s="926"/>
      <c r="FBK849" s="926"/>
      <c r="FBL849" s="926"/>
      <c r="FBM849" s="926"/>
      <c r="FBN849" s="926"/>
      <c r="FBO849" s="926"/>
      <c r="FBP849" s="926"/>
      <c r="FBQ849" s="926"/>
      <c r="FBR849" s="926"/>
      <c r="FBS849" s="926"/>
      <c r="FBT849" s="926"/>
      <c r="FBU849" s="926"/>
      <c r="FBV849" s="926"/>
      <c r="FBW849" s="926"/>
      <c r="FBX849" s="926"/>
      <c r="FBY849" s="926"/>
      <c r="FBZ849" s="926"/>
      <c r="FCA849" s="926"/>
      <c r="FCB849" s="926"/>
      <c r="FCC849" s="926"/>
      <c r="FCD849" s="926"/>
      <c r="FCE849" s="926"/>
      <c r="FCF849" s="926"/>
      <c r="FCG849" s="926"/>
      <c r="FCH849" s="926"/>
      <c r="FCI849" s="926"/>
      <c r="FCJ849" s="926"/>
      <c r="FCK849" s="926"/>
      <c r="FCL849" s="926"/>
      <c r="FCM849" s="926"/>
      <c r="FCN849" s="926"/>
      <c r="FCO849" s="926"/>
      <c r="FCP849" s="926"/>
      <c r="FCQ849" s="926"/>
      <c r="FCR849" s="926"/>
      <c r="FCS849" s="926"/>
      <c r="FCT849" s="926"/>
      <c r="FCU849" s="926"/>
      <c r="FCV849" s="926"/>
      <c r="FCW849" s="926"/>
      <c r="FCX849" s="926"/>
      <c r="FCY849" s="926"/>
      <c r="FCZ849" s="926"/>
      <c r="FDA849" s="926"/>
      <c r="FDB849" s="926"/>
      <c r="FDC849" s="926"/>
      <c r="FDD849" s="926"/>
      <c r="FDE849" s="926"/>
      <c r="FDF849" s="926"/>
      <c r="FDG849" s="926"/>
      <c r="FDH849" s="926"/>
      <c r="FDI849" s="926"/>
      <c r="FDJ849" s="926"/>
      <c r="FDK849" s="926"/>
      <c r="FDL849" s="926"/>
      <c r="FDM849" s="926"/>
      <c r="FDN849" s="926"/>
      <c r="FDO849" s="926"/>
      <c r="FDP849" s="926"/>
      <c r="FDQ849" s="926"/>
      <c r="FDR849" s="926"/>
      <c r="FDS849" s="926"/>
      <c r="FDT849" s="926"/>
      <c r="FDU849" s="926"/>
      <c r="FDV849" s="926"/>
      <c r="FDW849" s="926"/>
      <c r="FDX849" s="926"/>
      <c r="FDY849" s="926"/>
      <c r="FDZ849" s="926"/>
      <c r="FEA849" s="926"/>
      <c r="FEB849" s="926"/>
      <c r="FEC849" s="926"/>
      <c r="FED849" s="926"/>
      <c r="FEE849" s="926"/>
      <c r="FEF849" s="926"/>
      <c r="FEG849" s="926"/>
      <c r="FEH849" s="926"/>
      <c r="FEI849" s="926"/>
      <c r="FEJ849" s="926"/>
      <c r="FEK849" s="926"/>
      <c r="FEL849" s="926"/>
      <c r="FEM849" s="926"/>
      <c r="FEN849" s="926"/>
      <c r="FEO849" s="926"/>
      <c r="FEP849" s="926"/>
      <c r="FEQ849" s="926"/>
      <c r="FER849" s="926"/>
      <c r="FES849" s="926"/>
      <c r="FET849" s="926"/>
      <c r="FEU849" s="926"/>
      <c r="FEV849" s="926"/>
      <c r="FEW849" s="926"/>
      <c r="FEX849" s="926"/>
      <c r="FEY849" s="926"/>
      <c r="FEZ849" s="926"/>
      <c r="FFA849" s="926"/>
      <c r="FFB849" s="926"/>
      <c r="FFC849" s="926"/>
      <c r="FFD849" s="926"/>
      <c r="FFE849" s="926"/>
      <c r="FFF849" s="926"/>
      <c r="FFG849" s="926"/>
      <c r="FFH849" s="926"/>
      <c r="FFI849" s="926"/>
      <c r="FFJ849" s="926"/>
      <c r="FFK849" s="926"/>
      <c r="FFL849" s="926"/>
      <c r="FFM849" s="926"/>
      <c r="FFN849" s="926"/>
      <c r="FFO849" s="926"/>
      <c r="FFP849" s="926"/>
      <c r="FFQ849" s="926"/>
      <c r="FFR849" s="926"/>
      <c r="FFS849" s="926"/>
      <c r="FFT849" s="926"/>
      <c r="FFU849" s="926"/>
      <c r="FFV849" s="926"/>
      <c r="FFW849" s="926"/>
      <c r="FFX849" s="926"/>
      <c r="FFY849" s="926"/>
      <c r="FFZ849" s="926"/>
      <c r="FGA849" s="926"/>
      <c r="FGB849" s="926"/>
      <c r="FGC849" s="926"/>
      <c r="FGD849" s="926"/>
      <c r="FGE849" s="926"/>
      <c r="FGF849" s="926"/>
      <c r="FGG849" s="926"/>
      <c r="FGH849" s="926"/>
      <c r="FGI849" s="926"/>
      <c r="FGJ849" s="926"/>
      <c r="FGK849" s="926"/>
      <c r="FGL849" s="926"/>
      <c r="FGM849" s="926"/>
      <c r="FGN849" s="926"/>
      <c r="FGO849" s="926"/>
      <c r="FGP849" s="926"/>
      <c r="FGQ849" s="926"/>
      <c r="FGR849" s="926"/>
      <c r="FGS849" s="926"/>
      <c r="FGT849" s="926"/>
      <c r="FGU849" s="926"/>
      <c r="FGV849" s="926"/>
      <c r="FGW849" s="926"/>
      <c r="FGX849" s="926"/>
      <c r="FGY849" s="926"/>
      <c r="FGZ849" s="926"/>
      <c r="FHA849" s="926"/>
      <c r="FHB849" s="926"/>
      <c r="FHC849" s="926"/>
      <c r="FHD849" s="926"/>
      <c r="FHE849" s="926"/>
      <c r="FHF849" s="926"/>
      <c r="FHG849" s="926"/>
      <c r="FHH849" s="926"/>
      <c r="FHI849" s="926"/>
      <c r="FHJ849" s="926"/>
      <c r="FHK849" s="926"/>
      <c r="FHL849" s="926"/>
      <c r="FHM849" s="926"/>
      <c r="FHN849" s="926"/>
      <c r="FHO849" s="926"/>
      <c r="FHP849" s="926"/>
      <c r="FHQ849" s="926"/>
      <c r="FHR849" s="926"/>
      <c r="FHS849" s="926"/>
      <c r="FHT849" s="926"/>
      <c r="FHU849" s="926"/>
      <c r="FHV849" s="926"/>
      <c r="FHW849" s="926"/>
      <c r="FHX849" s="926"/>
      <c r="FHY849" s="926"/>
      <c r="FHZ849" s="926"/>
      <c r="FIA849" s="926"/>
      <c r="FIB849" s="926"/>
      <c r="FIC849" s="926"/>
      <c r="FID849" s="926"/>
      <c r="FIE849" s="926"/>
      <c r="FIF849" s="926"/>
      <c r="FIG849" s="926"/>
      <c r="FIH849" s="926"/>
      <c r="FII849" s="926"/>
      <c r="FIJ849" s="926"/>
      <c r="FIK849" s="926"/>
      <c r="FIL849" s="926"/>
      <c r="FIM849" s="926"/>
      <c r="FIN849" s="926"/>
      <c r="FIO849" s="926"/>
      <c r="FIP849" s="926"/>
      <c r="FIQ849" s="926"/>
      <c r="FIR849" s="926"/>
      <c r="FIS849" s="926"/>
      <c r="FIT849" s="926"/>
      <c r="FIU849" s="926"/>
      <c r="FIV849" s="926"/>
      <c r="FIW849" s="926"/>
      <c r="FIX849" s="926"/>
      <c r="FIY849" s="926"/>
      <c r="FIZ849" s="926"/>
      <c r="FJA849" s="926"/>
      <c r="FJB849" s="926"/>
      <c r="FJC849" s="926"/>
      <c r="FJD849" s="926"/>
      <c r="FJE849" s="926"/>
      <c r="FJF849" s="926"/>
      <c r="FJG849" s="926"/>
      <c r="FJH849" s="926"/>
      <c r="FJI849" s="926"/>
      <c r="FJJ849" s="926"/>
      <c r="FJK849" s="926"/>
      <c r="FJL849" s="926"/>
      <c r="FJM849" s="926"/>
      <c r="FJN849" s="926"/>
      <c r="FJO849" s="926"/>
      <c r="FJP849" s="926"/>
      <c r="FJQ849" s="926"/>
      <c r="FJR849" s="926"/>
      <c r="FJS849" s="926"/>
      <c r="FJT849" s="926"/>
      <c r="FJU849" s="926"/>
      <c r="FJV849" s="926"/>
      <c r="FJW849" s="926"/>
      <c r="FJX849" s="926"/>
      <c r="FJY849" s="926"/>
      <c r="FJZ849" s="926"/>
      <c r="FKA849" s="926"/>
      <c r="FKB849" s="926"/>
      <c r="FKC849" s="926"/>
      <c r="FKD849" s="926"/>
      <c r="FKE849" s="926"/>
      <c r="FKF849" s="926"/>
      <c r="FKG849" s="926"/>
      <c r="FKH849" s="926"/>
      <c r="FKI849" s="926"/>
      <c r="FKJ849" s="926"/>
      <c r="FKK849" s="926"/>
      <c r="FKL849" s="926"/>
      <c r="FKM849" s="926"/>
      <c r="FKN849" s="926"/>
      <c r="FKO849" s="926"/>
      <c r="FKP849" s="926"/>
      <c r="FKQ849" s="926"/>
      <c r="FKR849" s="926"/>
      <c r="FKS849" s="926"/>
      <c r="FKT849" s="926"/>
      <c r="FKU849" s="926"/>
      <c r="FKV849" s="926"/>
      <c r="FKW849" s="926"/>
      <c r="FKX849" s="926"/>
      <c r="FKY849" s="926"/>
      <c r="FKZ849" s="926"/>
      <c r="FLA849" s="926"/>
      <c r="FLB849" s="926"/>
      <c r="FLC849" s="926"/>
      <c r="FLD849" s="926"/>
      <c r="FLE849" s="926"/>
      <c r="FLF849" s="926"/>
      <c r="FLG849" s="926"/>
      <c r="FLH849" s="926"/>
      <c r="FLI849" s="926"/>
      <c r="FLJ849" s="926"/>
      <c r="FLK849" s="926"/>
      <c r="FLL849" s="926"/>
      <c r="FLM849" s="926"/>
      <c r="FLN849" s="926"/>
      <c r="FLO849" s="926"/>
      <c r="FLP849" s="926"/>
      <c r="FLQ849" s="926"/>
      <c r="FLR849" s="926"/>
      <c r="FLS849" s="926"/>
      <c r="FLT849" s="926"/>
      <c r="FLU849" s="926"/>
      <c r="FLV849" s="926"/>
      <c r="FLW849" s="926"/>
      <c r="FLX849" s="926"/>
      <c r="FLY849" s="926"/>
      <c r="FLZ849" s="926"/>
      <c r="FMA849" s="926"/>
      <c r="FMB849" s="926"/>
      <c r="FMC849" s="926"/>
      <c r="FMD849" s="926"/>
      <c r="FME849" s="926"/>
      <c r="FMF849" s="926"/>
      <c r="FMG849" s="926"/>
      <c r="FMH849" s="926"/>
      <c r="FMI849" s="926"/>
      <c r="FMJ849" s="926"/>
      <c r="FMK849" s="926"/>
      <c r="FML849" s="926"/>
      <c r="FMM849" s="926"/>
      <c r="FMN849" s="926"/>
      <c r="FMO849" s="926"/>
      <c r="FMP849" s="926"/>
      <c r="FMQ849" s="926"/>
      <c r="FMR849" s="926"/>
      <c r="FMS849" s="926"/>
      <c r="FMT849" s="926"/>
      <c r="FMU849" s="926"/>
      <c r="FMV849" s="926"/>
      <c r="FMW849" s="926"/>
      <c r="FMX849" s="926"/>
      <c r="FMY849" s="926"/>
      <c r="FMZ849" s="926"/>
      <c r="FNA849" s="926"/>
      <c r="FNB849" s="926"/>
      <c r="FNC849" s="926"/>
      <c r="FND849" s="926"/>
      <c r="FNE849" s="926"/>
      <c r="FNF849" s="926"/>
      <c r="FNG849" s="926"/>
      <c r="FNH849" s="926"/>
      <c r="FNI849" s="926"/>
      <c r="FNJ849" s="926"/>
      <c r="FNK849" s="926"/>
      <c r="FNL849" s="926"/>
      <c r="FNM849" s="926"/>
      <c r="FNN849" s="926"/>
      <c r="FNO849" s="926"/>
      <c r="FNP849" s="926"/>
      <c r="FNQ849" s="926"/>
      <c r="FNR849" s="926"/>
      <c r="FNS849" s="926"/>
      <c r="FNT849" s="926"/>
      <c r="FNU849" s="926"/>
      <c r="FNV849" s="926"/>
      <c r="FNW849" s="926"/>
      <c r="FNX849" s="926"/>
      <c r="FNY849" s="926"/>
      <c r="FNZ849" s="926"/>
      <c r="FOA849" s="926"/>
      <c r="FOB849" s="926"/>
      <c r="FOC849" s="926"/>
      <c r="FOD849" s="926"/>
      <c r="FOE849" s="926"/>
      <c r="FOF849" s="926"/>
      <c r="FOG849" s="926"/>
      <c r="FOH849" s="926"/>
      <c r="FOI849" s="926"/>
      <c r="FOJ849" s="926"/>
      <c r="FOK849" s="926"/>
      <c r="FOL849" s="926"/>
      <c r="FOM849" s="926"/>
      <c r="FON849" s="926"/>
      <c r="FOO849" s="926"/>
      <c r="FOP849" s="926"/>
      <c r="FOQ849" s="926"/>
      <c r="FOR849" s="926"/>
      <c r="FOS849" s="926"/>
      <c r="FOT849" s="926"/>
      <c r="FOU849" s="926"/>
      <c r="FOV849" s="926"/>
      <c r="FOW849" s="926"/>
      <c r="FOX849" s="926"/>
      <c r="FOY849" s="926"/>
      <c r="FOZ849" s="926"/>
      <c r="FPA849" s="926"/>
      <c r="FPB849" s="926"/>
      <c r="FPC849" s="926"/>
      <c r="FPD849" s="926"/>
      <c r="FPE849" s="926"/>
      <c r="FPF849" s="926"/>
      <c r="FPG849" s="926"/>
      <c r="FPH849" s="926"/>
      <c r="FPI849" s="926"/>
      <c r="FPJ849" s="926"/>
      <c r="FPK849" s="926"/>
      <c r="FPL849" s="926"/>
      <c r="FPM849" s="926"/>
      <c r="FPN849" s="926"/>
      <c r="FPO849" s="926"/>
      <c r="FPP849" s="926"/>
      <c r="FPQ849" s="926"/>
      <c r="FPR849" s="926"/>
      <c r="FPS849" s="926"/>
      <c r="FPT849" s="926"/>
      <c r="FPU849" s="926"/>
      <c r="FPV849" s="926"/>
      <c r="FPW849" s="926"/>
      <c r="FPX849" s="926"/>
      <c r="FPY849" s="926"/>
      <c r="FPZ849" s="926"/>
      <c r="FQA849" s="926"/>
      <c r="FQB849" s="926"/>
      <c r="FQC849" s="926"/>
      <c r="FQD849" s="926"/>
      <c r="FQE849" s="926"/>
      <c r="FQF849" s="926"/>
      <c r="FQG849" s="926"/>
      <c r="FQH849" s="926"/>
      <c r="FQI849" s="926"/>
      <c r="FQJ849" s="926"/>
      <c r="FQK849" s="926"/>
      <c r="FQL849" s="926"/>
      <c r="FQM849" s="926"/>
      <c r="FQN849" s="926"/>
      <c r="FQO849" s="926"/>
      <c r="FQP849" s="926"/>
      <c r="FQQ849" s="926"/>
      <c r="FQR849" s="926"/>
      <c r="FQS849" s="926"/>
      <c r="FQT849" s="926"/>
      <c r="FQU849" s="926"/>
      <c r="FQV849" s="926"/>
      <c r="FQW849" s="926"/>
      <c r="FQX849" s="926"/>
      <c r="FQY849" s="926"/>
      <c r="FQZ849" s="926"/>
      <c r="FRA849" s="926"/>
      <c r="FRB849" s="926"/>
      <c r="FRC849" s="926"/>
      <c r="FRD849" s="926"/>
      <c r="FRE849" s="926"/>
      <c r="FRF849" s="926"/>
      <c r="FRG849" s="926"/>
      <c r="FRH849" s="926"/>
      <c r="FRI849" s="926"/>
      <c r="FRJ849" s="926"/>
      <c r="FRK849" s="926"/>
      <c r="FRL849" s="926"/>
      <c r="FRM849" s="926"/>
      <c r="FRN849" s="926"/>
      <c r="FRO849" s="926"/>
      <c r="FRP849" s="926"/>
      <c r="FRQ849" s="926"/>
      <c r="FRR849" s="926"/>
      <c r="FRS849" s="926"/>
      <c r="FRT849" s="926"/>
      <c r="FRU849" s="926"/>
      <c r="FRV849" s="926"/>
      <c r="FRW849" s="926"/>
      <c r="FRX849" s="926"/>
      <c r="FRY849" s="926"/>
      <c r="FRZ849" s="926"/>
      <c r="FSA849" s="926"/>
      <c r="FSB849" s="926"/>
      <c r="FSC849" s="926"/>
      <c r="FSD849" s="926"/>
      <c r="FSE849" s="926"/>
      <c r="FSF849" s="926"/>
      <c r="FSG849" s="926"/>
      <c r="FSH849" s="926"/>
      <c r="FSI849" s="926"/>
      <c r="FSJ849" s="926"/>
      <c r="FSK849" s="926"/>
      <c r="FSL849" s="926"/>
      <c r="FSM849" s="926"/>
      <c r="FSN849" s="926"/>
      <c r="FSO849" s="926"/>
      <c r="FSP849" s="926"/>
      <c r="FSQ849" s="926"/>
      <c r="FSR849" s="926"/>
      <c r="FSS849" s="926"/>
      <c r="FST849" s="926"/>
      <c r="FSU849" s="926"/>
      <c r="FSV849" s="926"/>
      <c r="FSW849" s="926"/>
      <c r="FSX849" s="926"/>
      <c r="FSY849" s="926"/>
      <c r="FSZ849" s="926"/>
      <c r="FTA849" s="926"/>
      <c r="FTB849" s="926"/>
      <c r="FTC849" s="926"/>
      <c r="FTD849" s="926"/>
      <c r="FTE849" s="926"/>
      <c r="FTF849" s="926"/>
      <c r="FTG849" s="926"/>
      <c r="FTH849" s="926"/>
      <c r="FTI849" s="926"/>
      <c r="FTJ849" s="926"/>
      <c r="FTK849" s="926"/>
      <c r="FTL849" s="926"/>
      <c r="FTM849" s="926"/>
      <c r="FTN849" s="926"/>
      <c r="FTO849" s="926"/>
      <c r="FTP849" s="926"/>
      <c r="FTQ849" s="926"/>
      <c r="FTR849" s="926"/>
      <c r="FTS849" s="926"/>
      <c r="FTT849" s="926"/>
      <c r="FTU849" s="926"/>
      <c r="FTV849" s="926"/>
      <c r="FTW849" s="926"/>
      <c r="FTX849" s="926"/>
      <c r="FTY849" s="926"/>
      <c r="FTZ849" s="926"/>
      <c r="FUA849" s="926"/>
      <c r="FUB849" s="926"/>
      <c r="FUC849" s="926"/>
      <c r="FUD849" s="926"/>
      <c r="FUE849" s="926"/>
      <c r="FUF849" s="926"/>
      <c r="FUG849" s="926"/>
      <c r="FUH849" s="926"/>
      <c r="FUI849" s="926"/>
      <c r="FUJ849" s="926"/>
      <c r="FUK849" s="926"/>
      <c r="FUL849" s="926"/>
      <c r="FUM849" s="926"/>
      <c r="FUN849" s="926"/>
      <c r="FUO849" s="926"/>
      <c r="FUP849" s="926"/>
      <c r="FUQ849" s="926"/>
      <c r="FUR849" s="926"/>
      <c r="FUS849" s="926"/>
      <c r="FUT849" s="926"/>
      <c r="FUU849" s="926"/>
      <c r="FUV849" s="926"/>
      <c r="FUW849" s="926"/>
      <c r="FUX849" s="926"/>
      <c r="FUY849" s="926"/>
      <c r="FUZ849" s="926"/>
      <c r="FVA849" s="926"/>
      <c r="FVB849" s="926"/>
      <c r="FVC849" s="926"/>
      <c r="FVD849" s="926"/>
      <c r="FVE849" s="926"/>
      <c r="FVF849" s="926"/>
      <c r="FVG849" s="926"/>
      <c r="FVH849" s="926"/>
      <c r="FVI849" s="926"/>
      <c r="FVJ849" s="926"/>
      <c r="FVK849" s="926"/>
      <c r="FVL849" s="926"/>
      <c r="FVM849" s="926"/>
      <c r="FVN849" s="926"/>
      <c r="FVO849" s="926"/>
      <c r="FVP849" s="926"/>
      <c r="FVQ849" s="926"/>
      <c r="FVR849" s="926"/>
      <c r="FVS849" s="926"/>
      <c r="FVT849" s="926"/>
      <c r="FVU849" s="926"/>
      <c r="FVV849" s="926"/>
      <c r="FVW849" s="926"/>
      <c r="FVX849" s="926"/>
      <c r="FVY849" s="926"/>
      <c r="FVZ849" s="926"/>
      <c r="FWA849" s="926"/>
      <c r="FWB849" s="926"/>
      <c r="FWC849" s="926"/>
      <c r="FWD849" s="926"/>
      <c r="FWE849" s="926"/>
      <c r="FWF849" s="926"/>
      <c r="FWG849" s="926"/>
      <c r="FWH849" s="926"/>
      <c r="FWI849" s="926"/>
      <c r="FWJ849" s="926"/>
      <c r="FWK849" s="926"/>
      <c r="FWL849" s="926"/>
      <c r="FWM849" s="926"/>
      <c r="FWN849" s="926"/>
      <c r="FWO849" s="926"/>
      <c r="FWP849" s="926"/>
      <c r="FWQ849" s="926"/>
      <c r="FWR849" s="926"/>
      <c r="FWS849" s="926"/>
      <c r="FWT849" s="926"/>
      <c r="FWU849" s="926"/>
      <c r="FWV849" s="926"/>
      <c r="FWW849" s="926"/>
      <c r="FWX849" s="926"/>
      <c r="FWY849" s="926"/>
      <c r="FWZ849" s="926"/>
      <c r="FXA849" s="926"/>
      <c r="FXB849" s="926"/>
      <c r="FXC849" s="926"/>
      <c r="FXD849" s="926"/>
      <c r="FXE849" s="926"/>
      <c r="FXF849" s="926"/>
      <c r="FXG849" s="926"/>
      <c r="FXH849" s="926"/>
      <c r="FXI849" s="926"/>
      <c r="FXJ849" s="926"/>
      <c r="FXK849" s="926"/>
      <c r="FXL849" s="926"/>
      <c r="FXM849" s="926"/>
      <c r="FXN849" s="926"/>
      <c r="FXO849" s="926"/>
      <c r="FXP849" s="926"/>
      <c r="FXQ849" s="926"/>
      <c r="FXR849" s="926"/>
      <c r="FXS849" s="926"/>
      <c r="FXT849" s="926"/>
      <c r="FXU849" s="926"/>
      <c r="FXV849" s="926"/>
      <c r="FXW849" s="926"/>
      <c r="FXX849" s="926"/>
      <c r="FXY849" s="926"/>
      <c r="FXZ849" s="926"/>
      <c r="FYA849" s="926"/>
      <c r="FYB849" s="926"/>
      <c r="FYC849" s="926"/>
      <c r="FYD849" s="926"/>
      <c r="FYE849" s="926"/>
      <c r="FYF849" s="926"/>
      <c r="FYG849" s="926"/>
      <c r="FYH849" s="926"/>
      <c r="FYI849" s="926"/>
      <c r="FYJ849" s="926"/>
      <c r="FYK849" s="926"/>
      <c r="FYL849" s="926"/>
      <c r="FYM849" s="926"/>
      <c r="FYN849" s="926"/>
      <c r="FYO849" s="926"/>
      <c r="FYP849" s="926"/>
      <c r="FYQ849" s="926"/>
      <c r="FYR849" s="926"/>
      <c r="FYS849" s="926"/>
      <c r="FYT849" s="926"/>
      <c r="FYU849" s="926"/>
      <c r="FYV849" s="926"/>
      <c r="FYW849" s="926"/>
      <c r="FYX849" s="926"/>
      <c r="FYY849" s="926"/>
      <c r="FYZ849" s="926"/>
      <c r="FZA849" s="926"/>
      <c r="FZB849" s="926"/>
      <c r="FZC849" s="926"/>
      <c r="FZD849" s="926"/>
      <c r="FZE849" s="926"/>
      <c r="FZF849" s="926"/>
      <c r="FZG849" s="926"/>
      <c r="FZH849" s="926"/>
      <c r="FZI849" s="926"/>
      <c r="FZJ849" s="926"/>
      <c r="FZK849" s="926"/>
      <c r="FZL849" s="926"/>
      <c r="FZM849" s="926"/>
      <c r="FZN849" s="926"/>
      <c r="FZO849" s="926"/>
      <c r="FZP849" s="926"/>
      <c r="FZQ849" s="926"/>
      <c r="FZR849" s="926"/>
      <c r="FZS849" s="926"/>
      <c r="FZT849" s="926"/>
      <c r="FZU849" s="926"/>
      <c r="FZV849" s="926"/>
      <c r="FZW849" s="926"/>
      <c r="FZX849" s="926"/>
      <c r="FZY849" s="926"/>
      <c r="FZZ849" s="926"/>
      <c r="GAA849" s="926"/>
      <c r="GAB849" s="926"/>
      <c r="GAC849" s="926"/>
      <c r="GAD849" s="926"/>
      <c r="GAE849" s="926"/>
      <c r="GAF849" s="926"/>
      <c r="GAG849" s="926"/>
      <c r="GAH849" s="926"/>
      <c r="GAI849" s="926"/>
      <c r="GAJ849" s="926"/>
      <c r="GAK849" s="926"/>
      <c r="GAL849" s="926"/>
      <c r="GAM849" s="926"/>
      <c r="GAN849" s="926"/>
      <c r="GAO849" s="926"/>
      <c r="GAP849" s="926"/>
      <c r="GAQ849" s="926"/>
      <c r="GAR849" s="926"/>
      <c r="GAS849" s="926"/>
      <c r="GAT849" s="926"/>
      <c r="GAU849" s="926"/>
      <c r="GAV849" s="926"/>
      <c r="GAW849" s="926"/>
      <c r="GAX849" s="926"/>
      <c r="GAY849" s="926"/>
      <c r="GAZ849" s="926"/>
      <c r="GBA849" s="926"/>
      <c r="GBB849" s="926"/>
      <c r="GBC849" s="926"/>
      <c r="GBD849" s="926"/>
      <c r="GBE849" s="926"/>
      <c r="GBF849" s="926"/>
      <c r="GBG849" s="926"/>
      <c r="GBH849" s="926"/>
      <c r="GBI849" s="926"/>
      <c r="GBJ849" s="926"/>
      <c r="GBK849" s="926"/>
      <c r="GBL849" s="926"/>
      <c r="GBM849" s="926"/>
      <c r="GBN849" s="926"/>
      <c r="GBO849" s="926"/>
      <c r="GBP849" s="926"/>
      <c r="GBQ849" s="926"/>
      <c r="GBR849" s="926"/>
      <c r="GBS849" s="926"/>
      <c r="GBT849" s="926"/>
      <c r="GBU849" s="926"/>
      <c r="GBV849" s="926"/>
      <c r="GBW849" s="926"/>
      <c r="GBX849" s="926"/>
      <c r="GBY849" s="926"/>
      <c r="GBZ849" s="926"/>
      <c r="GCA849" s="926"/>
      <c r="GCB849" s="926"/>
      <c r="GCC849" s="926"/>
      <c r="GCD849" s="926"/>
      <c r="GCE849" s="926"/>
      <c r="GCF849" s="926"/>
      <c r="GCG849" s="926"/>
      <c r="GCH849" s="926"/>
      <c r="GCI849" s="926"/>
      <c r="GCJ849" s="926"/>
      <c r="GCK849" s="926"/>
      <c r="GCL849" s="926"/>
      <c r="GCM849" s="926"/>
      <c r="GCN849" s="926"/>
      <c r="GCO849" s="926"/>
      <c r="GCP849" s="926"/>
      <c r="GCQ849" s="926"/>
      <c r="GCR849" s="926"/>
      <c r="GCS849" s="926"/>
      <c r="GCT849" s="926"/>
      <c r="GCU849" s="926"/>
      <c r="GCV849" s="926"/>
      <c r="GCW849" s="926"/>
      <c r="GCX849" s="926"/>
      <c r="GCY849" s="926"/>
      <c r="GCZ849" s="926"/>
      <c r="GDA849" s="926"/>
      <c r="GDB849" s="926"/>
      <c r="GDC849" s="926"/>
      <c r="GDD849" s="926"/>
      <c r="GDE849" s="926"/>
      <c r="GDF849" s="926"/>
      <c r="GDG849" s="926"/>
      <c r="GDH849" s="926"/>
      <c r="GDI849" s="926"/>
      <c r="GDJ849" s="926"/>
      <c r="GDK849" s="926"/>
      <c r="GDL849" s="926"/>
      <c r="GDM849" s="926"/>
      <c r="GDN849" s="926"/>
      <c r="GDO849" s="926"/>
      <c r="GDP849" s="926"/>
      <c r="GDQ849" s="926"/>
      <c r="GDR849" s="926"/>
      <c r="GDS849" s="926"/>
      <c r="GDT849" s="926"/>
      <c r="GDU849" s="926"/>
      <c r="GDV849" s="926"/>
      <c r="GDW849" s="926"/>
      <c r="GDX849" s="926"/>
      <c r="GDY849" s="926"/>
      <c r="GDZ849" s="926"/>
      <c r="GEA849" s="926"/>
      <c r="GEB849" s="926"/>
      <c r="GEC849" s="926"/>
      <c r="GED849" s="926"/>
      <c r="GEE849" s="926"/>
      <c r="GEF849" s="926"/>
      <c r="GEG849" s="926"/>
      <c r="GEH849" s="926"/>
      <c r="GEI849" s="926"/>
      <c r="GEJ849" s="926"/>
      <c r="GEK849" s="926"/>
      <c r="GEL849" s="926"/>
      <c r="GEM849" s="926"/>
      <c r="GEN849" s="926"/>
      <c r="GEO849" s="926"/>
      <c r="GEP849" s="926"/>
      <c r="GEQ849" s="926"/>
      <c r="GER849" s="926"/>
      <c r="GES849" s="926"/>
      <c r="GET849" s="926"/>
      <c r="GEU849" s="926"/>
      <c r="GEV849" s="926"/>
      <c r="GEW849" s="926"/>
      <c r="GEX849" s="926"/>
      <c r="GEY849" s="926"/>
      <c r="GEZ849" s="926"/>
      <c r="GFA849" s="926"/>
      <c r="GFB849" s="926"/>
      <c r="GFC849" s="926"/>
      <c r="GFD849" s="926"/>
      <c r="GFE849" s="926"/>
      <c r="GFF849" s="926"/>
      <c r="GFG849" s="926"/>
      <c r="GFH849" s="926"/>
      <c r="GFI849" s="926"/>
      <c r="GFJ849" s="926"/>
      <c r="GFK849" s="926"/>
      <c r="GFL849" s="926"/>
      <c r="GFM849" s="926"/>
      <c r="GFN849" s="926"/>
      <c r="GFO849" s="926"/>
      <c r="GFP849" s="926"/>
      <c r="GFQ849" s="926"/>
      <c r="GFR849" s="926"/>
      <c r="GFS849" s="926"/>
      <c r="GFT849" s="926"/>
      <c r="GFU849" s="926"/>
      <c r="GFV849" s="926"/>
      <c r="GFW849" s="926"/>
      <c r="GFX849" s="926"/>
      <c r="GFY849" s="926"/>
      <c r="GFZ849" s="926"/>
      <c r="GGA849" s="926"/>
      <c r="GGB849" s="926"/>
      <c r="GGC849" s="926"/>
      <c r="GGD849" s="926"/>
      <c r="GGE849" s="926"/>
      <c r="GGF849" s="926"/>
      <c r="GGG849" s="926"/>
      <c r="GGH849" s="926"/>
      <c r="GGI849" s="926"/>
      <c r="GGJ849" s="926"/>
      <c r="GGK849" s="926"/>
      <c r="GGL849" s="926"/>
      <c r="GGM849" s="926"/>
      <c r="GGN849" s="926"/>
      <c r="GGO849" s="926"/>
      <c r="GGP849" s="926"/>
      <c r="GGQ849" s="926"/>
      <c r="GGR849" s="926"/>
      <c r="GGS849" s="926"/>
      <c r="GGT849" s="926"/>
      <c r="GGU849" s="926"/>
      <c r="GGV849" s="926"/>
      <c r="GGW849" s="926"/>
      <c r="GGX849" s="926"/>
      <c r="GGY849" s="926"/>
      <c r="GGZ849" s="926"/>
      <c r="GHA849" s="926"/>
      <c r="GHB849" s="926"/>
      <c r="GHC849" s="926"/>
      <c r="GHD849" s="926"/>
      <c r="GHE849" s="926"/>
      <c r="GHF849" s="926"/>
      <c r="GHG849" s="926"/>
      <c r="GHH849" s="926"/>
      <c r="GHI849" s="926"/>
      <c r="GHJ849" s="926"/>
      <c r="GHK849" s="926"/>
      <c r="GHL849" s="926"/>
      <c r="GHM849" s="926"/>
      <c r="GHN849" s="926"/>
      <c r="GHO849" s="926"/>
      <c r="GHP849" s="926"/>
      <c r="GHQ849" s="926"/>
      <c r="GHR849" s="926"/>
      <c r="GHS849" s="926"/>
      <c r="GHT849" s="926"/>
      <c r="GHU849" s="926"/>
      <c r="GHV849" s="926"/>
      <c r="GHW849" s="926"/>
      <c r="GHX849" s="926"/>
      <c r="GHY849" s="926"/>
      <c r="GHZ849" s="926"/>
      <c r="GIA849" s="926"/>
      <c r="GIB849" s="926"/>
      <c r="GIC849" s="926"/>
      <c r="GID849" s="926"/>
      <c r="GIE849" s="926"/>
      <c r="GIF849" s="926"/>
      <c r="GIG849" s="926"/>
      <c r="GIH849" s="926"/>
      <c r="GII849" s="926"/>
      <c r="GIJ849" s="926"/>
      <c r="GIK849" s="926"/>
      <c r="GIL849" s="926"/>
      <c r="GIM849" s="926"/>
      <c r="GIN849" s="926"/>
      <c r="GIO849" s="926"/>
      <c r="GIP849" s="926"/>
      <c r="GIQ849" s="926"/>
      <c r="GIR849" s="926"/>
      <c r="GIS849" s="926"/>
      <c r="GIT849" s="926"/>
      <c r="GIU849" s="926"/>
      <c r="GIV849" s="926"/>
      <c r="GIW849" s="926"/>
      <c r="GIX849" s="926"/>
      <c r="GIY849" s="926"/>
      <c r="GIZ849" s="926"/>
      <c r="GJA849" s="926"/>
      <c r="GJB849" s="926"/>
      <c r="GJC849" s="926"/>
      <c r="GJD849" s="926"/>
      <c r="GJE849" s="926"/>
      <c r="GJF849" s="926"/>
      <c r="GJG849" s="926"/>
      <c r="GJH849" s="926"/>
      <c r="GJI849" s="926"/>
      <c r="GJJ849" s="926"/>
      <c r="GJK849" s="926"/>
      <c r="GJL849" s="926"/>
      <c r="GJM849" s="926"/>
      <c r="GJN849" s="926"/>
      <c r="GJO849" s="926"/>
      <c r="GJP849" s="926"/>
      <c r="GJQ849" s="926"/>
      <c r="GJR849" s="926"/>
      <c r="GJS849" s="926"/>
      <c r="GJT849" s="926"/>
      <c r="GJU849" s="926"/>
      <c r="GJV849" s="926"/>
      <c r="GJW849" s="926"/>
      <c r="GJX849" s="926"/>
      <c r="GJY849" s="926"/>
      <c r="GJZ849" s="926"/>
      <c r="GKA849" s="926"/>
      <c r="GKB849" s="926"/>
      <c r="GKC849" s="926"/>
      <c r="GKD849" s="926"/>
      <c r="GKE849" s="926"/>
      <c r="GKF849" s="926"/>
      <c r="GKG849" s="926"/>
      <c r="GKH849" s="926"/>
      <c r="GKI849" s="926"/>
      <c r="GKJ849" s="926"/>
      <c r="GKK849" s="926"/>
      <c r="GKL849" s="926"/>
      <c r="GKM849" s="926"/>
      <c r="GKN849" s="926"/>
      <c r="GKO849" s="926"/>
      <c r="GKP849" s="926"/>
      <c r="GKQ849" s="926"/>
      <c r="GKR849" s="926"/>
      <c r="GKS849" s="926"/>
      <c r="GKT849" s="926"/>
      <c r="GKU849" s="926"/>
      <c r="GKV849" s="926"/>
      <c r="GKW849" s="926"/>
      <c r="GKX849" s="926"/>
      <c r="GKY849" s="926"/>
      <c r="GKZ849" s="926"/>
      <c r="GLA849" s="926"/>
      <c r="GLB849" s="926"/>
      <c r="GLC849" s="926"/>
      <c r="GLD849" s="926"/>
      <c r="GLE849" s="926"/>
      <c r="GLF849" s="926"/>
      <c r="GLG849" s="926"/>
      <c r="GLH849" s="926"/>
      <c r="GLI849" s="926"/>
      <c r="GLJ849" s="926"/>
      <c r="GLK849" s="926"/>
      <c r="GLL849" s="926"/>
      <c r="GLM849" s="926"/>
      <c r="GLN849" s="926"/>
      <c r="GLO849" s="926"/>
      <c r="GLP849" s="926"/>
      <c r="GLQ849" s="926"/>
      <c r="GLR849" s="926"/>
      <c r="GLS849" s="926"/>
      <c r="GLT849" s="926"/>
      <c r="GLU849" s="926"/>
      <c r="GLV849" s="926"/>
      <c r="GLW849" s="926"/>
      <c r="GLX849" s="926"/>
      <c r="GLY849" s="926"/>
      <c r="GLZ849" s="926"/>
      <c r="GMA849" s="926"/>
      <c r="GMB849" s="926"/>
      <c r="GMC849" s="926"/>
      <c r="GMD849" s="926"/>
      <c r="GME849" s="926"/>
      <c r="GMF849" s="926"/>
      <c r="GMG849" s="926"/>
      <c r="GMH849" s="926"/>
      <c r="GMI849" s="926"/>
      <c r="GMJ849" s="926"/>
      <c r="GMK849" s="926"/>
      <c r="GML849" s="926"/>
      <c r="GMM849" s="926"/>
      <c r="GMN849" s="926"/>
      <c r="GMO849" s="926"/>
      <c r="GMP849" s="926"/>
      <c r="GMQ849" s="926"/>
      <c r="GMR849" s="926"/>
      <c r="GMS849" s="926"/>
      <c r="GMT849" s="926"/>
      <c r="GMU849" s="926"/>
      <c r="GMV849" s="926"/>
      <c r="GMW849" s="926"/>
      <c r="GMX849" s="926"/>
      <c r="GMY849" s="926"/>
      <c r="GMZ849" s="926"/>
      <c r="GNA849" s="926"/>
      <c r="GNB849" s="926"/>
      <c r="GNC849" s="926"/>
      <c r="GND849" s="926"/>
      <c r="GNE849" s="926"/>
      <c r="GNF849" s="926"/>
      <c r="GNG849" s="926"/>
      <c r="GNH849" s="926"/>
      <c r="GNI849" s="926"/>
      <c r="GNJ849" s="926"/>
      <c r="GNK849" s="926"/>
      <c r="GNL849" s="926"/>
      <c r="GNM849" s="926"/>
      <c r="GNN849" s="926"/>
      <c r="GNO849" s="926"/>
      <c r="GNP849" s="926"/>
      <c r="GNQ849" s="926"/>
      <c r="GNR849" s="926"/>
      <c r="GNS849" s="926"/>
      <c r="GNT849" s="926"/>
      <c r="GNU849" s="926"/>
      <c r="GNV849" s="926"/>
      <c r="GNW849" s="926"/>
      <c r="GNX849" s="926"/>
      <c r="GNY849" s="926"/>
      <c r="GNZ849" s="926"/>
      <c r="GOA849" s="926"/>
      <c r="GOB849" s="926"/>
      <c r="GOC849" s="926"/>
      <c r="GOD849" s="926"/>
      <c r="GOE849" s="926"/>
      <c r="GOF849" s="926"/>
      <c r="GOG849" s="926"/>
      <c r="GOH849" s="926"/>
      <c r="GOI849" s="926"/>
      <c r="GOJ849" s="926"/>
      <c r="GOK849" s="926"/>
      <c r="GOL849" s="926"/>
      <c r="GOM849" s="926"/>
      <c r="GON849" s="926"/>
      <c r="GOO849" s="926"/>
      <c r="GOP849" s="926"/>
      <c r="GOQ849" s="926"/>
      <c r="GOR849" s="926"/>
      <c r="GOS849" s="926"/>
      <c r="GOT849" s="926"/>
      <c r="GOU849" s="926"/>
      <c r="GOV849" s="926"/>
      <c r="GOW849" s="926"/>
      <c r="GOX849" s="926"/>
      <c r="GOY849" s="926"/>
      <c r="GOZ849" s="926"/>
      <c r="GPA849" s="926"/>
      <c r="GPB849" s="926"/>
      <c r="GPC849" s="926"/>
      <c r="GPD849" s="926"/>
      <c r="GPE849" s="926"/>
      <c r="GPF849" s="926"/>
      <c r="GPG849" s="926"/>
      <c r="GPH849" s="926"/>
      <c r="GPI849" s="926"/>
      <c r="GPJ849" s="926"/>
      <c r="GPK849" s="926"/>
      <c r="GPL849" s="926"/>
      <c r="GPM849" s="926"/>
      <c r="GPN849" s="926"/>
      <c r="GPO849" s="926"/>
      <c r="GPP849" s="926"/>
      <c r="GPQ849" s="926"/>
      <c r="GPR849" s="926"/>
      <c r="GPS849" s="926"/>
      <c r="GPT849" s="926"/>
      <c r="GPU849" s="926"/>
      <c r="GPV849" s="926"/>
      <c r="GPW849" s="926"/>
      <c r="GPX849" s="926"/>
      <c r="GPY849" s="926"/>
      <c r="GPZ849" s="926"/>
      <c r="GQA849" s="926"/>
      <c r="GQB849" s="926"/>
      <c r="GQC849" s="926"/>
      <c r="GQD849" s="926"/>
      <c r="GQE849" s="926"/>
      <c r="GQF849" s="926"/>
      <c r="GQG849" s="926"/>
      <c r="GQH849" s="926"/>
      <c r="GQI849" s="926"/>
      <c r="GQJ849" s="926"/>
      <c r="GQK849" s="926"/>
      <c r="GQL849" s="926"/>
      <c r="GQM849" s="926"/>
      <c r="GQN849" s="926"/>
      <c r="GQO849" s="926"/>
      <c r="GQP849" s="926"/>
      <c r="GQQ849" s="926"/>
      <c r="GQR849" s="926"/>
      <c r="GQS849" s="926"/>
      <c r="GQT849" s="926"/>
      <c r="GQU849" s="926"/>
      <c r="GQV849" s="926"/>
      <c r="GQW849" s="926"/>
      <c r="GQX849" s="926"/>
      <c r="GQY849" s="926"/>
      <c r="GQZ849" s="926"/>
      <c r="GRA849" s="926"/>
      <c r="GRB849" s="926"/>
      <c r="GRC849" s="926"/>
      <c r="GRD849" s="926"/>
      <c r="GRE849" s="926"/>
      <c r="GRF849" s="926"/>
      <c r="GRG849" s="926"/>
      <c r="GRH849" s="926"/>
      <c r="GRI849" s="926"/>
      <c r="GRJ849" s="926"/>
      <c r="GRK849" s="926"/>
      <c r="GRL849" s="926"/>
      <c r="GRM849" s="926"/>
      <c r="GRN849" s="926"/>
      <c r="GRO849" s="926"/>
      <c r="GRP849" s="926"/>
      <c r="GRQ849" s="926"/>
      <c r="GRR849" s="926"/>
      <c r="GRS849" s="926"/>
      <c r="GRT849" s="926"/>
      <c r="GRU849" s="926"/>
      <c r="GRV849" s="926"/>
      <c r="GRW849" s="926"/>
      <c r="GRX849" s="926"/>
      <c r="GRY849" s="926"/>
      <c r="GRZ849" s="926"/>
      <c r="GSA849" s="926"/>
      <c r="GSB849" s="926"/>
      <c r="GSC849" s="926"/>
      <c r="GSD849" s="926"/>
      <c r="GSE849" s="926"/>
      <c r="GSF849" s="926"/>
      <c r="GSG849" s="926"/>
      <c r="GSH849" s="926"/>
      <c r="GSI849" s="926"/>
      <c r="GSJ849" s="926"/>
      <c r="GSK849" s="926"/>
      <c r="GSL849" s="926"/>
      <c r="GSM849" s="926"/>
      <c r="GSN849" s="926"/>
      <c r="GSO849" s="926"/>
      <c r="GSP849" s="926"/>
      <c r="GSQ849" s="926"/>
      <c r="GSR849" s="926"/>
      <c r="GSS849" s="926"/>
      <c r="GST849" s="926"/>
      <c r="GSU849" s="926"/>
      <c r="GSV849" s="926"/>
      <c r="GSW849" s="926"/>
      <c r="GSX849" s="926"/>
      <c r="GSY849" s="926"/>
      <c r="GSZ849" s="926"/>
      <c r="GTA849" s="926"/>
      <c r="GTB849" s="926"/>
      <c r="GTC849" s="926"/>
      <c r="GTD849" s="926"/>
      <c r="GTE849" s="926"/>
      <c r="GTF849" s="926"/>
      <c r="GTG849" s="926"/>
      <c r="GTH849" s="926"/>
      <c r="GTI849" s="926"/>
      <c r="GTJ849" s="926"/>
      <c r="GTK849" s="926"/>
      <c r="GTL849" s="926"/>
      <c r="GTM849" s="926"/>
      <c r="GTN849" s="926"/>
      <c r="GTO849" s="926"/>
      <c r="GTP849" s="926"/>
      <c r="GTQ849" s="926"/>
      <c r="GTR849" s="926"/>
      <c r="GTS849" s="926"/>
      <c r="GTT849" s="926"/>
      <c r="GTU849" s="926"/>
      <c r="GTV849" s="926"/>
      <c r="GTW849" s="926"/>
      <c r="GTX849" s="926"/>
      <c r="GTY849" s="926"/>
      <c r="GTZ849" s="926"/>
      <c r="GUA849" s="926"/>
      <c r="GUB849" s="926"/>
      <c r="GUC849" s="926"/>
      <c r="GUD849" s="926"/>
      <c r="GUE849" s="926"/>
      <c r="GUF849" s="926"/>
      <c r="GUG849" s="926"/>
      <c r="GUH849" s="926"/>
      <c r="GUI849" s="926"/>
      <c r="GUJ849" s="926"/>
      <c r="GUK849" s="926"/>
      <c r="GUL849" s="926"/>
      <c r="GUM849" s="926"/>
      <c r="GUN849" s="926"/>
      <c r="GUO849" s="926"/>
      <c r="GUP849" s="926"/>
      <c r="GUQ849" s="926"/>
      <c r="GUR849" s="926"/>
      <c r="GUS849" s="926"/>
      <c r="GUT849" s="926"/>
      <c r="GUU849" s="926"/>
      <c r="GUV849" s="926"/>
      <c r="GUW849" s="926"/>
      <c r="GUX849" s="926"/>
      <c r="GUY849" s="926"/>
      <c r="GUZ849" s="926"/>
      <c r="GVA849" s="926"/>
      <c r="GVB849" s="926"/>
      <c r="GVC849" s="926"/>
      <c r="GVD849" s="926"/>
      <c r="GVE849" s="926"/>
      <c r="GVF849" s="926"/>
      <c r="GVG849" s="926"/>
      <c r="GVH849" s="926"/>
      <c r="GVI849" s="926"/>
      <c r="GVJ849" s="926"/>
      <c r="GVK849" s="926"/>
      <c r="GVL849" s="926"/>
      <c r="GVM849" s="926"/>
      <c r="GVN849" s="926"/>
      <c r="GVO849" s="926"/>
      <c r="GVP849" s="926"/>
      <c r="GVQ849" s="926"/>
      <c r="GVR849" s="926"/>
      <c r="GVS849" s="926"/>
      <c r="GVT849" s="926"/>
      <c r="GVU849" s="926"/>
      <c r="GVV849" s="926"/>
      <c r="GVW849" s="926"/>
      <c r="GVX849" s="926"/>
      <c r="GVY849" s="926"/>
      <c r="GVZ849" s="926"/>
      <c r="GWA849" s="926"/>
      <c r="GWB849" s="926"/>
      <c r="GWC849" s="926"/>
      <c r="GWD849" s="926"/>
      <c r="GWE849" s="926"/>
      <c r="GWF849" s="926"/>
      <c r="GWG849" s="926"/>
      <c r="GWH849" s="926"/>
      <c r="GWI849" s="926"/>
      <c r="GWJ849" s="926"/>
      <c r="GWK849" s="926"/>
      <c r="GWL849" s="926"/>
      <c r="GWM849" s="926"/>
      <c r="GWN849" s="926"/>
      <c r="GWO849" s="926"/>
      <c r="GWP849" s="926"/>
      <c r="GWQ849" s="926"/>
      <c r="GWR849" s="926"/>
      <c r="GWS849" s="926"/>
      <c r="GWT849" s="926"/>
      <c r="GWU849" s="926"/>
      <c r="GWV849" s="926"/>
      <c r="GWW849" s="926"/>
      <c r="GWX849" s="926"/>
      <c r="GWY849" s="926"/>
      <c r="GWZ849" s="926"/>
      <c r="GXA849" s="926"/>
      <c r="GXB849" s="926"/>
      <c r="GXC849" s="926"/>
      <c r="GXD849" s="926"/>
      <c r="GXE849" s="926"/>
      <c r="GXF849" s="926"/>
      <c r="GXG849" s="926"/>
      <c r="GXH849" s="926"/>
      <c r="GXI849" s="926"/>
      <c r="GXJ849" s="926"/>
      <c r="GXK849" s="926"/>
      <c r="GXL849" s="926"/>
      <c r="GXM849" s="926"/>
      <c r="GXN849" s="926"/>
      <c r="GXO849" s="926"/>
      <c r="GXP849" s="926"/>
      <c r="GXQ849" s="926"/>
      <c r="GXR849" s="926"/>
      <c r="GXS849" s="926"/>
      <c r="GXT849" s="926"/>
      <c r="GXU849" s="926"/>
      <c r="GXV849" s="926"/>
      <c r="GXW849" s="926"/>
      <c r="GXX849" s="926"/>
      <c r="GXY849" s="926"/>
      <c r="GXZ849" s="926"/>
      <c r="GYA849" s="926"/>
      <c r="GYB849" s="926"/>
      <c r="GYC849" s="926"/>
      <c r="GYD849" s="926"/>
      <c r="GYE849" s="926"/>
      <c r="GYF849" s="926"/>
      <c r="GYG849" s="926"/>
      <c r="GYH849" s="926"/>
      <c r="GYI849" s="926"/>
      <c r="GYJ849" s="926"/>
      <c r="GYK849" s="926"/>
      <c r="GYL849" s="926"/>
      <c r="GYM849" s="926"/>
      <c r="GYN849" s="926"/>
      <c r="GYO849" s="926"/>
      <c r="GYP849" s="926"/>
      <c r="GYQ849" s="926"/>
      <c r="GYR849" s="926"/>
      <c r="GYS849" s="926"/>
      <c r="GYT849" s="926"/>
      <c r="GYU849" s="926"/>
      <c r="GYV849" s="926"/>
      <c r="GYW849" s="926"/>
      <c r="GYX849" s="926"/>
      <c r="GYY849" s="926"/>
      <c r="GYZ849" s="926"/>
      <c r="GZA849" s="926"/>
      <c r="GZB849" s="926"/>
      <c r="GZC849" s="926"/>
      <c r="GZD849" s="926"/>
      <c r="GZE849" s="926"/>
      <c r="GZF849" s="926"/>
      <c r="GZG849" s="926"/>
      <c r="GZH849" s="926"/>
      <c r="GZI849" s="926"/>
      <c r="GZJ849" s="926"/>
      <c r="GZK849" s="926"/>
      <c r="GZL849" s="926"/>
      <c r="GZM849" s="926"/>
      <c r="GZN849" s="926"/>
      <c r="GZO849" s="926"/>
      <c r="GZP849" s="926"/>
      <c r="GZQ849" s="926"/>
      <c r="GZR849" s="926"/>
      <c r="GZS849" s="926"/>
      <c r="GZT849" s="926"/>
      <c r="GZU849" s="926"/>
      <c r="GZV849" s="926"/>
      <c r="GZW849" s="926"/>
      <c r="GZX849" s="926"/>
      <c r="GZY849" s="926"/>
      <c r="GZZ849" s="926"/>
      <c r="HAA849" s="926"/>
      <c r="HAB849" s="926"/>
      <c r="HAC849" s="926"/>
      <c r="HAD849" s="926"/>
      <c r="HAE849" s="926"/>
      <c r="HAF849" s="926"/>
      <c r="HAG849" s="926"/>
      <c r="HAH849" s="926"/>
      <c r="HAI849" s="926"/>
      <c r="HAJ849" s="926"/>
      <c r="HAK849" s="926"/>
      <c r="HAL849" s="926"/>
      <c r="HAM849" s="926"/>
      <c r="HAN849" s="926"/>
      <c r="HAO849" s="926"/>
      <c r="HAP849" s="926"/>
      <c r="HAQ849" s="926"/>
      <c r="HAR849" s="926"/>
      <c r="HAS849" s="926"/>
      <c r="HAT849" s="926"/>
      <c r="HAU849" s="926"/>
      <c r="HAV849" s="926"/>
      <c r="HAW849" s="926"/>
      <c r="HAX849" s="926"/>
      <c r="HAY849" s="926"/>
      <c r="HAZ849" s="926"/>
      <c r="HBA849" s="926"/>
      <c r="HBB849" s="926"/>
      <c r="HBC849" s="926"/>
      <c r="HBD849" s="926"/>
      <c r="HBE849" s="926"/>
      <c r="HBF849" s="926"/>
      <c r="HBG849" s="926"/>
      <c r="HBH849" s="926"/>
      <c r="HBI849" s="926"/>
      <c r="HBJ849" s="926"/>
      <c r="HBK849" s="926"/>
      <c r="HBL849" s="926"/>
      <c r="HBM849" s="926"/>
      <c r="HBN849" s="926"/>
      <c r="HBO849" s="926"/>
      <c r="HBP849" s="926"/>
      <c r="HBQ849" s="926"/>
      <c r="HBR849" s="926"/>
      <c r="HBS849" s="926"/>
      <c r="HBT849" s="926"/>
      <c r="HBU849" s="926"/>
      <c r="HBV849" s="926"/>
      <c r="HBW849" s="926"/>
      <c r="HBX849" s="926"/>
      <c r="HBY849" s="926"/>
      <c r="HBZ849" s="926"/>
      <c r="HCA849" s="926"/>
      <c r="HCB849" s="926"/>
      <c r="HCC849" s="926"/>
      <c r="HCD849" s="926"/>
      <c r="HCE849" s="926"/>
      <c r="HCF849" s="926"/>
      <c r="HCG849" s="926"/>
      <c r="HCH849" s="926"/>
      <c r="HCI849" s="926"/>
      <c r="HCJ849" s="926"/>
      <c r="HCK849" s="926"/>
      <c r="HCL849" s="926"/>
      <c r="HCM849" s="926"/>
      <c r="HCN849" s="926"/>
      <c r="HCO849" s="926"/>
      <c r="HCP849" s="926"/>
      <c r="HCQ849" s="926"/>
      <c r="HCR849" s="926"/>
      <c r="HCS849" s="926"/>
      <c r="HCT849" s="926"/>
      <c r="HCU849" s="926"/>
      <c r="HCV849" s="926"/>
      <c r="HCW849" s="926"/>
      <c r="HCX849" s="926"/>
      <c r="HCY849" s="926"/>
      <c r="HCZ849" s="926"/>
      <c r="HDA849" s="926"/>
      <c r="HDB849" s="926"/>
      <c r="HDC849" s="926"/>
      <c r="HDD849" s="926"/>
      <c r="HDE849" s="926"/>
      <c r="HDF849" s="926"/>
      <c r="HDG849" s="926"/>
      <c r="HDH849" s="926"/>
      <c r="HDI849" s="926"/>
      <c r="HDJ849" s="926"/>
      <c r="HDK849" s="926"/>
      <c r="HDL849" s="926"/>
      <c r="HDM849" s="926"/>
      <c r="HDN849" s="926"/>
      <c r="HDO849" s="926"/>
      <c r="HDP849" s="926"/>
      <c r="HDQ849" s="926"/>
      <c r="HDR849" s="926"/>
      <c r="HDS849" s="926"/>
      <c r="HDT849" s="926"/>
      <c r="HDU849" s="926"/>
      <c r="HDV849" s="926"/>
      <c r="HDW849" s="926"/>
      <c r="HDX849" s="926"/>
      <c r="HDY849" s="926"/>
      <c r="HDZ849" s="926"/>
      <c r="HEA849" s="926"/>
      <c r="HEB849" s="926"/>
      <c r="HEC849" s="926"/>
      <c r="HED849" s="926"/>
      <c r="HEE849" s="926"/>
      <c r="HEF849" s="926"/>
      <c r="HEG849" s="926"/>
      <c r="HEH849" s="926"/>
      <c r="HEI849" s="926"/>
      <c r="HEJ849" s="926"/>
      <c r="HEK849" s="926"/>
      <c r="HEL849" s="926"/>
      <c r="HEM849" s="926"/>
      <c r="HEN849" s="926"/>
      <c r="HEO849" s="926"/>
      <c r="HEP849" s="926"/>
      <c r="HEQ849" s="926"/>
      <c r="HER849" s="926"/>
      <c r="HES849" s="926"/>
      <c r="HET849" s="926"/>
      <c r="HEU849" s="926"/>
      <c r="HEV849" s="926"/>
      <c r="HEW849" s="926"/>
      <c r="HEX849" s="926"/>
      <c r="HEY849" s="926"/>
      <c r="HEZ849" s="926"/>
      <c r="HFA849" s="926"/>
      <c r="HFB849" s="926"/>
      <c r="HFC849" s="926"/>
      <c r="HFD849" s="926"/>
      <c r="HFE849" s="926"/>
      <c r="HFF849" s="926"/>
      <c r="HFG849" s="926"/>
      <c r="HFH849" s="926"/>
      <c r="HFI849" s="926"/>
      <c r="HFJ849" s="926"/>
      <c r="HFK849" s="926"/>
      <c r="HFL849" s="926"/>
      <c r="HFM849" s="926"/>
      <c r="HFN849" s="926"/>
      <c r="HFO849" s="926"/>
      <c r="HFP849" s="926"/>
      <c r="HFQ849" s="926"/>
      <c r="HFR849" s="926"/>
      <c r="HFS849" s="926"/>
      <c r="HFT849" s="926"/>
      <c r="HFU849" s="926"/>
      <c r="HFV849" s="926"/>
      <c r="HFW849" s="926"/>
      <c r="HFX849" s="926"/>
      <c r="HFY849" s="926"/>
      <c r="HFZ849" s="926"/>
      <c r="HGA849" s="926"/>
      <c r="HGB849" s="926"/>
      <c r="HGC849" s="926"/>
      <c r="HGD849" s="926"/>
      <c r="HGE849" s="926"/>
      <c r="HGF849" s="926"/>
      <c r="HGG849" s="926"/>
      <c r="HGH849" s="926"/>
      <c r="HGI849" s="926"/>
      <c r="HGJ849" s="926"/>
      <c r="HGK849" s="926"/>
      <c r="HGL849" s="926"/>
      <c r="HGM849" s="926"/>
      <c r="HGN849" s="926"/>
      <c r="HGO849" s="926"/>
      <c r="HGP849" s="926"/>
      <c r="HGQ849" s="926"/>
      <c r="HGR849" s="926"/>
      <c r="HGS849" s="926"/>
      <c r="HGT849" s="926"/>
      <c r="HGU849" s="926"/>
      <c r="HGV849" s="926"/>
      <c r="HGW849" s="926"/>
      <c r="HGX849" s="926"/>
      <c r="HGY849" s="926"/>
      <c r="HGZ849" s="926"/>
      <c r="HHA849" s="926"/>
      <c r="HHB849" s="926"/>
      <c r="HHC849" s="926"/>
      <c r="HHD849" s="926"/>
      <c r="HHE849" s="926"/>
      <c r="HHF849" s="926"/>
      <c r="HHG849" s="926"/>
      <c r="HHH849" s="926"/>
      <c r="HHI849" s="926"/>
      <c r="HHJ849" s="926"/>
      <c r="HHK849" s="926"/>
      <c r="HHL849" s="926"/>
      <c r="HHM849" s="926"/>
      <c r="HHN849" s="926"/>
      <c r="HHO849" s="926"/>
      <c r="HHP849" s="926"/>
      <c r="HHQ849" s="926"/>
      <c r="HHR849" s="926"/>
      <c r="HHS849" s="926"/>
      <c r="HHT849" s="926"/>
      <c r="HHU849" s="926"/>
      <c r="HHV849" s="926"/>
      <c r="HHW849" s="926"/>
      <c r="HHX849" s="926"/>
      <c r="HHY849" s="926"/>
      <c r="HHZ849" s="926"/>
      <c r="HIA849" s="926"/>
      <c r="HIB849" s="926"/>
      <c r="HIC849" s="926"/>
      <c r="HID849" s="926"/>
      <c r="HIE849" s="926"/>
      <c r="HIF849" s="926"/>
      <c r="HIG849" s="926"/>
      <c r="HIH849" s="926"/>
      <c r="HII849" s="926"/>
      <c r="HIJ849" s="926"/>
      <c r="HIK849" s="926"/>
      <c r="HIL849" s="926"/>
      <c r="HIM849" s="926"/>
      <c r="HIN849" s="926"/>
      <c r="HIO849" s="926"/>
      <c r="HIP849" s="926"/>
      <c r="HIQ849" s="926"/>
      <c r="HIR849" s="926"/>
      <c r="HIS849" s="926"/>
      <c r="HIT849" s="926"/>
      <c r="HIU849" s="926"/>
      <c r="HIV849" s="926"/>
      <c r="HIW849" s="926"/>
      <c r="HIX849" s="926"/>
      <c r="HIY849" s="926"/>
      <c r="HIZ849" s="926"/>
      <c r="HJA849" s="926"/>
      <c r="HJB849" s="926"/>
      <c r="HJC849" s="926"/>
      <c r="HJD849" s="926"/>
      <c r="HJE849" s="926"/>
      <c r="HJF849" s="926"/>
      <c r="HJG849" s="926"/>
      <c r="HJH849" s="926"/>
      <c r="HJI849" s="926"/>
      <c r="HJJ849" s="926"/>
      <c r="HJK849" s="926"/>
      <c r="HJL849" s="926"/>
      <c r="HJM849" s="926"/>
      <c r="HJN849" s="926"/>
      <c r="HJO849" s="926"/>
      <c r="HJP849" s="926"/>
      <c r="HJQ849" s="926"/>
      <c r="HJR849" s="926"/>
      <c r="HJS849" s="926"/>
      <c r="HJT849" s="926"/>
      <c r="HJU849" s="926"/>
      <c r="HJV849" s="926"/>
      <c r="HJW849" s="926"/>
      <c r="HJX849" s="926"/>
      <c r="HJY849" s="926"/>
      <c r="HJZ849" s="926"/>
      <c r="HKA849" s="926"/>
      <c r="HKB849" s="926"/>
      <c r="HKC849" s="926"/>
      <c r="HKD849" s="926"/>
      <c r="HKE849" s="926"/>
      <c r="HKF849" s="926"/>
      <c r="HKG849" s="926"/>
      <c r="HKH849" s="926"/>
      <c r="HKI849" s="926"/>
      <c r="HKJ849" s="926"/>
      <c r="HKK849" s="926"/>
      <c r="HKL849" s="926"/>
      <c r="HKM849" s="926"/>
      <c r="HKN849" s="926"/>
      <c r="HKO849" s="926"/>
      <c r="HKP849" s="926"/>
      <c r="HKQ849" s="926"/>
      <c r="HKR849" s="926"/>
      <c r="HKS849" s="926"/>
      <c r="HKT849" s="926"/>
      <c r="HKU849" s="926"/>
      <c r="HKV849" s="926"/>
      <c r="HKW849" s="926"/>
      <c r="HKX849" s="926"/>
      <c r="HKY849" s="926"/>
      <c r="HKZ849" s="926"/>
      <c r="HLA849" s="926"/>
      <c r="HLB849" s="926"/>
      <c r="HLC849" s="926"/>
      <c r="HLD849" s="926"/>
      <c r="HLE849" s="926"/>
      <c r="HLF849" s="926"/>
      <c r="HLG849" s="926"/>
      <c r="HLH849" s="926"/>
      <c r="HLI849" s="926"/>
      <c r="HLJ849" s="926"/>
      <c r="HLK849" s="926"/>
      <c r="HLL849" s="926"/>
      <c r="HLM849" s="926"/>
      <c r="HLN849" s="926"/>
      <c r="HLO849" s="926"/>
      <c r="HLP849" s="926"/>
      <c r="HLQ849" s="926"/>
      <c r="HLR849" s="926"/>
      <c r="HLS849" s="926"/>
      <c r="HLT849" s="926"/>
      <c r="HLU849" s="926"/>
      <c r="HLV849" s="926"/>
      <c r="HLW849" s="926"/>
      <c r="HLX849" s="926"/>
      <c r="HLY849" s="926"/>
      <c r="HLZ849" s="926"/>
      <c r="HMA849" s="926"/>
      <c r="HMB849" s="926"/>
      <c r="HMC849" s="926"/>
      <c r="HMD849" s="926"/>
      <c r="HME849" s="926"/>
      <c r="HMF849" s="926"/>
      <c r="HMG849" s="926"/>
      <c r="HMH849" s="926"/>
      <c r="HMI849" s="926"/>
      <c r="HMJ849" s="926"/>
      <c r="HMK849" s="926"/>
      <c r="HML849" s="926"/>
      <c r="HMM849" s="926"/>
      <c r="HMN849" s="926"/>
      <c r="HMO849" s="926"/>
      <c r="HMP849" s="926"/>
      <c r="HMQ849" s="926"/>
      <c r="HMR849" s="926"/>
      <c r="HMS849" s="926"/>
      <c r="HMT849" s="926"/>
      <c r="HMU849" s="926"/>
      <c r="HMV849" s="926"/>
      <c r="HMW849" s="926"/>
      <c r="HMX849" s="926"/>
      <c r="HMY849" s="926"/>
      <c r="HMZ849" s="926"/>
      <c r="HNA849" s="926"/>
      <c r="HNB849" s="926"/>
      <c r="HNC849" s="926"/>
      <c r="HND849" s="926"/>
      <c r="HNE849" s="926"/>
      <c r="HNF849" s="926"/>
      <c r="HNG849" s="926"/>
      <c r="HNH849" s="926"/>
      <c r="HNI849" s="926"/>
      <c r="HNJ849" s="926"/>
      <c r="HNK849" s="926"/>
      <c r="HNL849" s="926"/>
      <c r="HNM849" s="926"/>
      <c r="HNN849" s="926"/>
      <c r="HNO849" s="926"/>
      <c r="HNP849" s="926"/>
      <c r="HNQ849" s="926"/>
      <c r="HNR849" s="926"/>
      <c r="HNS849" s="926"/>
      <c r="HNT849" s="926"/>
      <c r="HNU849" s="926"/>
      <c r="HNV849" s="926"/>
      <c r="HNW849" s="926"/>
      <c r="HNX849" s="926"/>
      <c r="HNY849" s="926"/>
      <c r="HNZ849" s="926"/>
      <c r="HOA849" s="926"/>
      <c r="HOB849" s="926"/>
      <c r="HOC849" s="926"/>
      <c r="HOD849" s="926"/>
      <c r="HOE849" s="926"/>
      <c r="HOF849" s="926"/>
      <c r="HOG849" s="926"/>
      <c r="HOH849" s="926"/>
      <c r="HOI849" s="926"/>
      <c r="HOJ849" s="926"/>
      <c r="HOK849" s="926"/>
      <c r="HOL849" s="926"/>
      <c r="HOM849" s="926"/>
      <c r="HON849" s="926"/>
      <c r="HOO849" s="926"/>
      <c r="HOP849" s="926"/>
      <c r="HOQ849" s="926"/>
      <c r="HOR849" s="926"/>
      <c r="HOS849" s="926"/>
      <c r="HOT849" s="926"/>
      <c r="HOU849" s="926"/>
      <c r="HOV849" s="926"/>
      <c r="HOW849" s="926"/>
      <c r="HOX849" s="926"/>
      <c r="HOY849" s="926"/>
      <c r="HOZ849" s="926"/>
      <c r="HPA849" s="926"/>
      <c r="HPB849" s="926"/>
      <c r="HPC849" s="926"/>
      <c r="HPD849" s="926"/>
      <c r="HPE849" s="926"/>
      <c r="HPF849" s="926"/>
      <c r="HPG849" s="926"/>
      <c r="HPH849" s="926"/>
      <c r="HPI849" s="926"/>
      <c r="HPJ849" s="926"/>
      <c r="HPK849" s="926"/>
      <c r="HPL849" s="926"/>
      <c r="HPM849" s="926"/>
      <c r="HPN849" s="926"/>
      <c r="HPO849" s="926"/>
      <c r="HPP849" s="926"/>
      <c r="HPQ849" s="926"/>
      <c r="HPR849" s="926"/>
      <c r="HPS849" s="926"/>
      <c r="HPT849" s="926"/>
      <c r="HPU849" s="926"/>
      <c r="HPV849" s="926"/>
      <c r="HPW849" s="926"/>
      <c r="HPX849" s="926"/>
      <c r="HPY849" s="926"/>
      <c r="HPZ849" s="926"/>
      <c r="HQA849" s="926"/>
      <c r="HQB849" s="926"/>
      <c r="HQC849" s="926"/>
      <c r="HQD849" s="926"/>
      <c r="HQE849" s="926"/>
      <c r="HQF849" s="926"/>
      <c r="HQG849" s="926"/>
      <c r="HQH849" s="926"/>
      <c r="HQI849" s="926"/>
      <c r="HQJ849" s="926"/>
      <c r="HQK849" s="926"/>
      <c r="HQL849" s="926"/>
      <c r="HQM849" s="926"/>
      <c r="HQN849" s="926"/>
      <c r="HQO849" s="926"/>
      <c r="HQP849" s="926"/>
      <c r="HQQ849" s="926"/>
      <c r="HQR849" s="926"/>
      <c r="HQS849" s="926"/>
      <c r="HQT849" s="926"/>
      <c r="HQU849" s="926"/>
      <c r="HQV849" s="926"/>
      <c r="HQW849" s="926"/>
      <c r="HQX849" s="926"/>
      <c r="HQY849" s="926"/>
      <c r="HQZ849" s="926"/>
      <c r="HRA849" s="926"/>
      <c r="HRB849" s="926"/>
      <c r="HRC849" s="926"/>
      <c r="HRD849" s="926"/>
      <c r="HRE849" s="926"/>
      <c r="HRF849" s="926"/>
      <c r="HRG849" s="926"/>
      <c r="HRH849" s="926"/>
      <c r="HRI849" s="926"/>
      <c r="HRJ849" s="926"/>
      <c r="HRK849" s="926"/>
      <c r="HRL849" s="926"/>
      <c r="HRM849" s="926"/>
      <c r="HRN849" s="926"/>
      <c r="HRO849" s="926"/>
      <c r="HRP849" s="926"/>
      <c r="HRQ849" s="926"/>
      <c r="HRR849" s="926"/>
      <c r="HRS849" s="926"/>
      <c r="HRT849" s="926"/>
      <c r="HRU849" s="926"/>
      <c r="HRV849" s="926"/>
      <c r="HRW849" s="926"/>
      <c r="HRX849" s="926"/>
      <c r="HRY849" s="926"/>
      <c r="HRZ849" s="926"/>
      <c r="HSA849" s="926"/>
      <c r="HSB849" s="926"/>
      <c r="HSC849" s="926"/>
      <c r="HSD849" s="926"/>
      <c r="HSE849" s="926"/>
      <c r="HSF849" s="926"/>
      <c r="HSG849" s="926"/>
      <c r="HSH849" s="926"/>
      <c r="HSI849" s="926"/>
      <c r="HSJ849" s="926"/>
      <c r="HSK849" s="926"/>
      <c r="HSL849" s="926"/>
      <c r="HSM849" s="926"/>
      <c r="HSN849" s="926"/>
      <c r="HSO849" s="926"/>
      <c r="HSP849" s="926"/>
      <c r="HSQ849" s="926"/>
      <c r="HSR849" s="926"/>
      <c r="HSS849" s="926"/>
      <c r="HST849" s="926"/>
      <c r="HSU849" s="926"/>
      <c r="HSV849" s="926"/>
      <c r="HSW849" s="926"/>
      <c r="HSX849" s="926"/>
      <c r="HSY849" s="926"/>
      <c r="HSZ849" s="926"/>
      <c r="HTA849" s="926"/>
      <c r="HTB849" s="926"/>
      <c r="HTC849" s="926"/>
      <c r="HTD849" s="926"/>
      <c r="HTE849" s="926"/>
      <c r="HTF849" s="926"/>
      <c r="HTG849" s="926"/>
      <c r="HTH849" s="926"/>
      <c r="HTI849" s="926"/>
      <c r="HTJ849" s="926"/>
      <c r="HTK849" s="926"/>
      <c r="HTL849" s="926"/>
      <c r="HTM849" s="926"/>
      <c r="HTN849" s="926"/>
      <c r="HTO849" s="926"/>
      <c r="HTP849" s="926"/>
      <c r="HTQ849" s="926"/>
      <c r="HTR849" s="926"/>
      <c r="HTS849" s="926"/>
      <c r="HTT849" s="926"/>
      <c r="HTU849" s="926"/>
      <c r="HTV849" s="926"/>
      <c r="HTW849" s="926"/>
      <c r="HTX849" s="926"/>
      <c r="HTY849" s="926"/>
      <c r="HTZ849" s="926"/>
      <c r="HUA849" s="926"/>
      <c r="HUB849" s="926"/>
      <c r="HUC849" s="926"/>
      <c r="HUD849" s="926"/>
      <c r="HUE849" s="926"/>
      <c r="HUF849" s="926"/>
      <c r="HUG849" s="926"/>
      <c r="HUH849" s="926"/>
      <c r="HUI849" s="926"/>
      <c r="HUJ849" s="926"/>
      <c r="HUK849" s="926"/>
      <c r="HUL849" s="926"/>
      <c r="HUM849" s="926"/>
      <c r="HUN849" s="926"/>
      <c r="HUO849" s="926"/>
      <c r="HUP849" s="926"/>
      <c r="HUQ849" s="926"/>
      <c r="HUR849" s="926"/>
      <c r="HUS849" s="926"/>
      <c r="HUT849" s="926"/>
      <c r="HUU849" s="926"/>
      <c r="HUV849" s="926"/>
      <c r="HUW849" s="926"/>
      <c r="HUX849" s="926"/>
      <c r="HUY849" s="926"/>
      <c r="HUZ849" s="926"/>
      <c r="HVA849" s="926"/>
      <c r="HVB849" s="926"/>
      <c r="HVC849" s="926"/>
      <c r="HVD849" s="926"/>
      <c r="HVE849" s="926"/>
      <c r="HVF849" s="926"/>
      <c r="HVG849" s="926"/>
      <c r="HVH849" s="926"/>
      <c r="HVI849" s="926"/>
      <c r="HVJ849" s="926"/>
      <c r="HVK849" s="926"/>
      <c r="HVL849" s="926"/>
      <c r="HVM849" s="926"/>
      <c r="HVN849" s="926"/>
      <c r="HVO849" s="926"/>
      <c r="HVP849" s="926"/>
      <c r="HVQ849" s="926"/>
      <c r="HVR849" s="926"/>
      <c r="HVS849" s="926"/>
      <c r="HVT849" s="926"/>
      <c r="HVU849" s="926"/>
      <c r="HVV849" s="926"/>
      <c r="HVW849" s="926"/>
      <c r="HVX849" s="926"/>
      <c r="HVY849" s="926"/>
      <c r="HVZ849" s="926"/>
      <c r="HWA849" s="926"/>
      <c r="HWB849" s="926"/>
      <c r="HWC849" s="926"/>
      <c r="HWD849" s="926"/>
      <c r="HWE849" s="926"/>
      <c r="HWF849" s="926"/>
      <c r="HWG849" s="926"/>
      <c r="HWH849" s="926"/>
      <c r="HWI849" s="926"/>
      <c r="HWJ849" s="926"/>
      <c r="HWK849" s="926"/>
      <c r="HWL849" s="926"/>
      <c r="HWM849" s="926"/>
      <c r="HWN849" s="926"/>
      <c r="HWO849" s="926"/>
      <c r="HWP849" s="926"/>
      <c r="HWQ849" s="926"/>
      <c r="HWR849" s="926"/>
      <c r="HWS849" s="926"/>
      <c r="HWT849" s="926"/>
      <c r="HWU849" s="926"/>
      <c r="HWV849" s="926"/>
      <c r="HWW849" s="926"/>
      <c r="HWX849" s="926"/>
      <c r="HWY849" s="926"/>
      <c r="HWZ849" s="926"/>
      <c r="HXA849" s="926"/>
      <c r="HXB849" s="926"/>
      <c r="HXC849" s="926"/>
      <c r="HXD849" s="926"/>
      <c r="HXE849" s="926"/>
      <c r="HXF849" s="926"/>
      <c r="HXG849" s="926"/>
      <c r="HXH849" s="926"/>
      <c r="HXI849" s="926"/>
      <c r="HXJ849" s="926"/>
      <c r="HXK849" s="926"/>
      <c r="HXL849" s="926"/>
      <c r="HXM849" s="926"/>
      <c r="HXN849" s="926"/>
      <c r="HXO849" s="926"/>
      <c r="HXP849" s="926"/>
      <c r="HXQ849" s="926"/>
      <c r="HXR849" s="926"/>
      <c r="HXS849" s="926"/>
      <c r="HXT849" s="926"/>
      <c r="HXU849" s="926"/>
      <c r="HXV849" s="926"/>
      <c r="HXW849" s="926"/>
      <c r="HXX849" s="926"/>
      <c r="HXY849" s="926"/>
      <c r="HXZ849" s="926"/>
      <c r="HYA849" s="926"/>
      <c r="HYB849" s="926"/>
      <c r="HYC849" s="926"/>
      <c r="HYD849" s="926"/>
      <c r="HYE849" s="926"/>
      <c r="HYF849" s="926"/>
      <c r="HYG849" s="926"/>
      <c r="HYH849" s="926"/>
      <c r="HYI849" s="926"/>
      <c r="HYJ849" s="926"/>
      <c r="HYK849" s="926"/>
      <c r="HYL849" s="926"/>
      <c r="HYM849" s="926"/>
      <c r="HYN849" s="926"/>
      <c r="HYO849" s="926"/>
      <c r="HYP849" s="926"/>
      <c r="HYQ849" s="926"/>
      <c r="HYR849" s="926"/>
      <c r="HYS849" s="926"/>
      <c r="HYT849" s="926"/>
      <c r="HYU849" s="926"/>
      <c r="HYV849" s="926"/>
      <c r="HYW849" s="926"/>
      <c r="HYX849" s="926"/>
      <c r="HYY849" s="926"/>
      <c r="HYZ849" s="926"/>
      <c r="HZA849" s="926"/>
      <c r="HZB849" s="926"/>
      <c r="HZC849" s="926"/>
      <c r="HZD849" s="926"/>
      <c r="HZE849" s="926"/>
      <c r="HZF849" s="926"/>
      <c r="HZG849" s="926"/>
      <c r="HZH849" s="926"/>
      <c r="HZI849" s="926"/>
      <c r="HZJ849" s="926"/>
      <c r="HZK849" s="926"/>
      <c r="HZL849" s="926"/>
      <c r="HZM849" s="926"/>
      <c r="HZN849" s="926"/>
      <c r="HZO849" s="926"/>
      <c r="HZP849" s="926"/>
      <c r="HZQ849" s="926"/>
      <c r="HZR849" s="926"/>
      <c r="HZS849" s="926"/>
      <c r="HZT849" s="926"/>
      <c r="HZU849" s="926"/>
      <c r="HZV849" s="926"/>
      <c r="HZW849" s="926"/>
      <c r="HZX849" s="926"/>
      <c r="HZY849" s="926"/>
      <c r="HZZ849" s="926"/>
      <c r="IAA849" s="926"/>
      <c r="IAB849" s="926"/>
      <c r="IAC849" s="926"/>
      <c r="IAD849" s="926"/>
      <c r="IAE849" s="926"/>
      <c r="IAF849" s="926"/>
      <c r="IAG849" s="926"/>
      <c r="IAH849" s="926"/>
      <c r="IAI849" s="926"/>
      <c r="IAJ849" s="926"/>
      <c r="IAK849" s="926"/>
      <c r="IAL849" s="926"/>
      <c r="IAM849" s="926"/>
      <c r="IAN849" s="926"/>
      <c r="IAO849" s="926"/>
      <c r="IAP849" s="926"/>
      <c r="IAQ849" s="926"/>
      <c r="IAR849" s="926"/>
      <c r="IAS849" s="926"/>
      <c r="IAT849" s="926"/>
      <c r="IAU849" s="926"/>
      <c r="IAV849" s="926"/>
      <c r="IAW849" s="926"/>
      <c r="IAX849" s="926"/>
      <c r="IAY849" s="926"/>
      <c r="IAZ849" s="926"/>
      <c r="IBA849" s="926"/>
      <c r="IBB849" s="926"/>
      <c r="IBC849" s="926"/>
      <c r="IBD849" s="926"/>
      <c r="IBE849" s="926"/>
      <c r="IBF849" s="926"/>
      <c r="IBG849" s="926"/>
      <c r="IBH849" s="926"/>
      <c r="IBI849" s="926"/>
      <c r="IBJ849" s="926"/>
      <c r="IBK849" s="926"/>
      <c r="IBL849" s="926"/>
      <c r="IBM849" s="926"/>
      <c r="IBN849" s="926"/>
      <c r="IBO849" s="926"/>
      <c r="IBP849" s="926"/>
      <c r="IBQ849" s="926"/>
      <c r="IBR849" s="926"/>
      <c r="IBS849" s="926"/>
      <c r="IBT849" s="926"/>
      <c r="IBU849" s="926"/>
      <c r="IBV849" s="926"/>
      <c r="IBW849" s="926"/>
      <c r="IBX849" s="926"/>
      <c r="IBY849" s="926"/>
      <c r="IBZ849" s="926"/>
      <c r="ICA849" s="926"/>
      <c r="ICB849" s="926"/>
      <c r="ICC849" s="926"/>
      <c r="ICD849" s="926"/>
      <c r="ICE849" s="926"/>
      <c r="ICF849" s="926"/>
      <c r="ICG849" s="926"/>
      <c r="ICH849" s="926"/>
      <c r="ICI849" s="926"/>
      <c r="ICJ849" s="926"/>
      <c r="ICK849" s="926"/>
      <c r="ICL849" s="926"/>
      <c r="ICM849" s="926"/>
      <c r="ICN849" s="926"/>
      <c r="ICO849" s="926"/>
      <c r="ICP849" s="926"/>
      <c r="ICQ849" s="926"/>
      <c r="ICR849" s="926"/>
      <c r="ICS849" s="926"/>
      <c r="ICT849" s="926"/>
      <c r="ICU849" s="926"/>
      <c r="ICV849" s="926"/>
      <c r="ICW849" s="926"/>
      <c r="ICX849" s="926"/>
      <c r="ICY849" s="926"/>
      <c r="ICZ849" s="926"/>
      <c r="IDA849" s="926"/>
      <c r="IDB849" s="926"/>
      <c r="IDC849" s="926"/>
      <c r="IDD849" s="926"/>
      <c r="IDE849" s="926"/>
      <c r="IDF849" s="926"/>
      <c r="IDG849" s="926"/>
      <c r="IDH849" s="926"/>
      <c r="IDI849" s="926"/>
      <c r="IDJ849" s="926"/>
      <c r="IDK849" s="926"/>
      <c r="IDL849" s="926"/>
      <c r="IDM849" s="926"/>
      <c r="IDN849" s="926"/>
      <c r="IDO849" s="926"/>
      <c r="IDP849" s="926"/>
      <c r="IDQ849" s="926"/>
      <c r="IDR849" s="926"/>
      <c r="IDS849" s="926"/>
      <c r="IDT849" s="926"/>
      <c r="IDU849" s="926"/>
      <c r="IDV849" s="926"/>
      <c r="IDW849" s="926"/>
      <c r="IDX849" s="926"/>
      <c r="IDY849" s="926"/>
      <c r="IDZ849" s="926"/>
      <c r="IEA849" s="926"/>
      <c r="IEB849" s="926"/>
      <c r="IEC849" s="926"/>
      <c r="IED849" s="926"/>
      <c r="IEE849" s="926"/>
      <c r="IEF849" s="926"/>
      <c r="IEG849" s="926"/>
      <c r="IEH849" s="926"/>
      <c r="IEI849" s="926"/>
      <c r="IEJ849" s="926"/>
      <c r="IEK849" s="926"/>
      <c r="IEL849" s="926"/>
      <c r="IEM849" s="926"/>
      <c r="IEN849" s="926"/>
      <c r="IEO849" s="926"/>
      <c r="IEP849" s="926"/>
      <c r="IEQ849" s="926"/>
      <c r="IER849" s="926"/>
      <c r="IES849" s="926"/>
      <c r="IET849" s="926"/>
      <c r="IEU849" s="926"/>
      <c r="IEV849" s="926"/>
      <c r="IEW849" s="926"/>
      <c r="IEX849" s="926"/>
      <c r="IEY849" s="926"/>
      <c r="IEZ849" s="926"/>
      <c r="IFA849" s="926"/>
      <c r="IFB849" s="926"/>
      <c r="IFC849" s="926"/>
      <c r="IFD849" s="926"/>
      <c r="IFE849" s="926"/>
      <c r="IFF849" s="926"/>
      <c r="IFG849" s="926"/>
      <c r="IFH849" s="926"/>
      <c r="IFI849" s="926"/>
      <c r="IFJ849" s="926"/>
      <c r="IFK849" s="926"/>
      <c r="IFL849" s="926"/>
      <c r="IFM849" s="926"/>
      <c r="IFN849" s="926"/>
      <c r="IFO849" s="926"/>
      <c r="IFP849" s="926"/>
      <c r="IFQ849" s="926"/>
      <c r="IFR849" s="926"/>
      <c r="IFS849" s="926"/>
      <c r="IFT849" s="926"/>
      <c r="IFU849" s="926"/>
      <c r="IFV849" s="926"/>
      <c r="IFW849" s="926"/>
      <c r="IFX849" s="926"/>
      <c r="IFY849" s="926"/>
      <c r="IFZ849" s="926"/>
      <c r="IGA849" s="926"/>
      <c r="IGB849" s="926"/>
      <c r="IGC849" s="926"/>
      <c r="IGD849" s="926"/>
      <c r="IGE849" s="926"/>
      <c r="IGF849" s="926"/>
      <c r="IGG849" s="926"/>
      <c r="IGH849" s="926"/>
      <c r="IGI849" s="926"/>
      <c r="IGJ849" s="926"/>
      <c r="IGK849" s="926"/>
      <c r="IGL849" s="926"/>
      <c r="IGM849" s="926"/>
      <c r="IGN849" s="926"/>
      <c r="IGO849" s="926"/>
      <c r="IGP849" s="926"/>
      <c r="IGQ849" s="926"/>
      <c r="IGR849" s="926"/>
      <c r="IGS849" s="926"/>
      <c r="IGT849" s="926"/>
      <c r="IGU849" s="926"/>
      <c r="IGV849" s="926"/>
      <c r="IGW849" s="926"/>
      <c r="IGX849" s="926"/>
      <c r="IGY849" s="926"/>
      <c r="IGZ849" s="926"/>
      <c r="IHA849" s="926"/>
      <c r="IHB849" s="926"/>
      <c r="IHC849" s="926"/>
      <c r="IHD849" s="926"/>
      <c r="IHE849" s="926"/>
      <c r="IHF849" s="926"/>
      <c r="IHG849" s="926"/>
      <c r="IHH849" s="926"/>
      <c r="IHI849" s="926"/>
      <c r="IHJ849" s="926"/>
      <c r="IHK849" s="926"/>
      <c r="IHL849" s="926"/>
      <c r="IHM849" s="926"/>
      <c r="IHN849" s="926"/>
      <c r="IHO849" s="926"/>
      <c r="IHP849" s="926"/>
      <c r="IHQ849" s="926"/>
      <c r="IHR849" s="926"/>
      <c r="IHS849" s="926"/>
      <c r="IHT849" s="926"/>
      <c r="IHU849" s="926"/>
      <c r="IHV849" s="926"/>
      <c r="IHW849" s="926"/>
      <c r="IHX849" s="926"/>
      <c r="IHY849" s="926"/>
      <c r="IHZ849" s="926"/>
      <c r="IIA849" s="926"/>
      <c r="IIB849" s="926"/>
      <c r="IIC849" s="926"/>
      <c r="IID849" s="926"/>
      <c r="IIE849" s="926"/>
      <c r="IIF849" s="926"/>
      <c r="IIG849" s="926"/>
      <c r="IIH849" s="926"/>
      <c r="III849" s="926"/>
      <c r="IIJ849" s="926"/>
      <c r="IIK849" s="926"/>
      <c r="IIL849" s="926"/>
      <c r="IIM849" s="926"/>
      <c r="IIN849" s="926"/>
      <c r="IIO849" s="926"/>
      <c r="IIP849" s="926"/>
      <c r="IIQ849" s="926"/>
      <c r="IIR849" s="926"/>
      <c r="IIS849" s="926"/>
      <c r="IIT849" s="926"/>
      <c r="IIU849" s="926"/>
      <c r="IIV849" s="926"/>
      <c r="IIW849" s="926"/>
      <c r="IIX849" s="926"/>
      <c r="IIY849" s="926"/>
      <c r="IIZ849" s="926"/>
      <c r="IJA849" s="926"/>
      <c r="IJB849" s="926"/>
      <c r="IJC849" s="926"/>
      <c r="IJD849" s="926"/>
      <c r="IJE849" s="926"/>
      <c r="IJF849" s="926"/>
      <c r="IJG849" s="926"/>
      <c r="IJH849" s="926"/>
      <c r="IJI849" s="926"/>
      <c r="IJJ849" s="926"/>
      <c r="IJK849" s="926"/>
      <c r="IJL849" s="926"/>
      <c r="IJM849" s="926"/>
      <c r="IJN849" s="926"/>
      <c r="IJO849" s="926"/>
      <c r="IJP849" s="926"/>
      <c r="IJQ849" s="926"/>
      <c r="IJR849" s="926"/>
      <c r="IJS849" s="926"/>
      <c r="IJT849" s="926"/>
      <c r="IJU849" s="926"/>
      <c r="IJV849" s="926"/>
      <c r="IJW849" s="926"/>
      <c r="IJX849" s="926"/>
      <c r="IJY849" s="926"/>
      <c r="IJZ849" s="926"/>
      <c r="IKA849" s="926"/>
      <c r="IKB849" s="926"/>
      <c r="IKC849" s="926"/>
      <c r="IKD849" s="926"/>
      <c r="IKE849" s="926"/>
      <c r="IKF849" s="926"/>
      <c r="IKG849" s="926"/>
      <c r="IKH849" s="926"/>
      <c r="IKI849" s="926"/>
      <c r="IKJ849" s="926"/>
      <c r="IKK849" s="926"/>
      <c r="IKL849" s="926"/>
      <c r="IKM849" s="926"/>
      <c r="IKN849" s="926"/>
      <c r="IKO849" s="926"/>
      <c r="IKP849" s="926"/>
      <c r="IKQ849" s="926"/>
      <c r="IKR849" s="926"/>
      <c r="IKS849" s="926"/>
      <c r="IKT849" s="926"/>
      <c r="IKU849" s="926"/>
      <c r="IKV849" s="926"/>
      <c r="IKW849" s="926"/>
      <c r="IKX849" s="926"/>
      <c r="IKY849" s="926"/>
      <c r="IKZ849" s="926"/>
      <c r="ILA849" s="926"/>
      <c r="ILB849" s="926"/>
      <c r="ILC849" s="926"/>
      <c r="ILD849" s="926"/>
      <c r="ILE849" s="926"/>
      <c r="ILF849" s="926"/>
      <c r="ILG849" s="926"/>
      <c r="ILH849" s="926"/>
      <c r="ILI849" s="926"/>
      <c r="ILJ849" s="926"/>
      <c r="ILK849" s="926"/>
      <c r="ILL849" s="926"/>
      <c r="ILM849" s="926"/>
      <c r="ILN849" s="926"/>
      <c r="ILO849" s="926"/>
      <c r="ILP849" s="926"/>
      <c r="ILQ849" s="926"/>
      <c r="ILR849" s="926"/>
      <c r="ILS849" s="926"/>
      <c r="ILT849" s="926"/>
      <c r="ILU849" s="926"/>
      <c r="ILV849" s="926"/>
      <c r="ILW849" s="926"/>
      <c r="ILX849" s="926"/>
      <c r="ILY849" s="926"/>
      <c r="ILZ849" s="926"/>
      <c r="IMA849" s="926"/>
      <c r="IMB849" s="926"/>
      <c r="IMC849" s="926"/>
      <c r="IMD849" s="926"/>
      <c r="IME849" s="926"/>
      <c r="IMF849" s="926"/>
      <c r="IMG849" s="926"/>
      <c r="IMH849" s="926"/>
      <c r="IMI849" s="926"/>
      <c r="IMJ849" s="926"/>
      <c r="IMK849" s="926"/>
      <c r="IML849" s="926"/>
      <c r="IMM849" s="926"/>
      <c r="IMN849" s="926"/>
      <c r="IMO849" s="926"/>
      <c r="IMP849" s="926"/>
      <c r="IMQ849" s="926"/>
      <c r="IMR849" s="926"/>
      <c r="IMS849" s="926"/>
      <c r="IMT849" s="926"/>
      <c r="IMU849" s="926"/>
      <c r="IMV849" s="926"/>
      <c r="IMW849" s="926"/>
      <c r="IMX849" s="926"/>
      <c r="IMY849" s="926"/>
      <c r="IMZ849" s="926"/>
      <c r="INA849" s="926"/>
      <c r="INB849" s="926"/>
      <c r="INC849" s="926"/>
      <c r="IND849" s="926"/>
      <c r="INE849" s="926"/>
      <c r="INF849" s="926"/>
      <c r="ING849" s="926"/>
      <c r="INH849" s="926"/>
      <c r="INI849" s="926"/>
      <c r="INJ849" s="926"/>
      <c r="INK849" s="926"/>
      <c r="INL849" s="926"/>
      <c r="INM849" s="926"/>
      <c r="INN849" s="926"/>
      <c r="INO849" s="926"/>
      <c r="INP849" s="926"/>
      <c r="INQ849" s="926"/>
      <c r="INR849" s="926"/>
      <c r="INS849" s="926"/>
      <c r="INT849" s="926"/>
      <c r="INU849" s="926"/>
      <c r="INV849" s="926"/>
      <c r="INW849" s="926"/>
      <c r="INX849" s="926"/>
      <c r="INY849" s="926"/>
      <c r="INZ849" s="926"/>
      <c r="IOA849" s="926"/>
      <c r="IOB849" s="926"/>
      <c r="IOC849" s="926"/>
      <c r="IOD849" s="926"/>
      <c r="IOE849" s="926"/>
      <c r="IOF849" s="926"/>
      <c r="IOG849" s="926"/>
      <c r="IOH849" s="926"/>
      <c r="IOI849" s="926"/>
      <c r="IOJ849" s="926"/>
      <c r="IOK849" s="926"/>
      <c r="IOL849" s="926"/>
      <c r="IOM849" s="926"/>
      <c r="ION849" s="926"/>
      <c r="IOO849" s="926"/>
      <c r="IOP849" s="926"/>
      <c r="IOQ849" s="926"/>
      <c r="IOR849" s="926"/>
      <c r="IOS849" s="926"/>
      <c r="IOT849" s="926"/>
      <c r="IOU849" s="926"/>
      <c r="IOV849" s="926"/>
      <c r="IOW849" s="926"/>
      <c r="IOX849" s="926"/>
      <c r="IOY849" s="926"/>
      <c r="IOZ849" s="926"/>
      <c r="IPA849" s="926"/>
      <c r="IPB849" s="926"/>
      <c r="IPC849" s="926"/>
      <c r="IPD849" s="926"/>
      <c r="IPE849" s="926"/>
      <c r="IPF849" s="926"/>
      <c r="IPG849" s="926"/>
      <c r="IPH849" s="926"/>
      <c r="IPI849" s="926"/>
      <c r="IPJ849" s="926"/>
      <c r="IPK849" s="926"/>
      <c r="IPL849" s="926"/>
      <c r="IPM849" s="926"/>
      <c r="IPN849" s="926"/>
      <c r="IPO849" s="926"/>
      <c r="IPP849" s="926"/>
      <c r="IPQ849" s="926"/>
      <c r="IPR849" s="926"/>
      <c r="IPS849" s="926"/>
      <c r="IPT849" s="926"/>
      <c r="IPU849" s="926"/>
      <c r="IPV849" s="926"/>
      <c r="IPW849" s="926"/>
      <c r="IPX849" s="926"/>
      <c r="IPY849" s="926"/>
      <c r="IPZ849" s="926"/>
      <c r="IQA849" s="926"/>
      <c r="IQB849" s="926"/>
      <c r="IQC849" s="926"/>
      <c r="IQD849" s="926"/>
      <c r="IQE849" s="926"/>
      <c r="IQF849" s="926"/>
      <c r="IQG849" s="926"/>
      <c r="IQH849" s="926"/>
      <c r="IQI849" s="926"/>
      <c r="IQJ849" s="926"/>
      <c r="IQK849" s="926"/>
      <c r="IQL849" s="926"/>
      <c r="IQM849" s="926"/>
      <c r="IQN849" s="926"/>
      <c r="IQO849" s="926"/>
      <c r="IQP849" s="926"/>
      <c r="IQQ849" s="926"/>
      <c r="IQR849" s="926"/>
      <c r="IQS849" s="926"/>
      <c r="IQT849" s="926"/>
      <c r="IQU849" s="926"/>
      <c r="IQV849" s="926"/>
      <c r="IQW849" s="926"/>
      <c r="IQX849" s="926"/>
      <c r="IQY849" s="926"/>
      <c r="IQZ849" s="926"/>
      <c r="IRA849" s="926"/>
      <c r="IRB849" s="926"/>
      <c r="IRC849" s="926"/>
      <c r="IRD849" s="926"/>
      <c r="IRE849" s="926"/>
      <c r="IRF849" s="926"/>
      <c r="IRG849" s="926"/>
      <c r="IRH849" s="926"/>
      <c r="IRI849" s="926"/>
      <c r="IRJ849" s="926"/>
      <c r="IRK849" s="926"/>
      <c r="IRL849" s="926"/>
      <c r="IRM849" s="926"/>
      <c r="IRN849" s="926"/>
      <c r="IRO849" s="926"/>
      <c r="IRP849" s="926"/>
      <c r="IRQ849" s="926"/>
      <c r="IRR849" s="926"/>
      <c r="IRS849" s="926"/>
      <c r="IRT849" s="926"/>
      <c r="IRU849" s="926"/>
      <c r="IRV849" s="926"/>
      <c r="IRW849" s="926"/>
      <c r="IRX849" s="926"/>
      <c r="IRY849" s="926"/>
      <c r="IRZ849" s="926"/>
      <c r="ISA849" s="926"/>
      <c r="ISB849" s="926"/>
      <c r="ISC849" s="926"/>
      <c r="ISD849" s="926"/>
      <c r="ISE849" s="926"/>
      <c r="ISF849" s="926"/>
      <c r="ISG849" s="926"/>
      <c r="ISH849" s="926"/>
      <c r="ISI849" s="926"/>
      <c r="ISJ849" s="926"/>
      <c r="ISK849" s="926"/>
      <c r="ISL849" s="926"/>
      <c r="ISM849" s="926"/>
      <c r="ISN849" s="926"/>
      <c r="ISO849" s="926"/>
      <c r="ISP849" s="926"/>
      <c r="ISQ849" s="926"/>
      <c r="ISR849" s="926"/>
      <c r="ISS849" s="926"/>
      <c r="IST849" s="926"/>
      <c r="ISU849" s="926"/>
      <c r="ISV849" s="926"/>
      <c r="ISW849" s="926"/>
      <c r="ISX849" s="926"/>
      <c r="ISY849" s="926"/>
      <c r="ISZ849" s="926"/>
      <c r="ITA849" s="926"/>
      <c r="ITB849" s="926"/>
      <c r="ITC849" s="926"/>
      <c r="ITD849" s="926"/>
      <c r="ITE849" s="926"/>
      <c r="ITF849" s="926"/>
      <c r="ITG849" s="926"/>
      <c r="ITH849" s="926"/>
      <c r="ITI849" s="926"/>
      <c r="ITJ849" s="926"/>
      <c r="ITK849" s="926"/>
      <c r="ITL849" s="926"/>
      <c r="ITM849" s="926"/>
      <c r="ITN849" s="926"/>
      <c r="ITO849" s="926"/>
      <c r="ITP849" s="926"/>
      <c r="ITQ849" s="926"/>
      <c r="ITR849" s="926"/>
      <c r="ITS849" s="926"/>
      <c r="ITT849" s="926"/>
      <c r="ITU849" s="926"/>
      <c r="ITV849" s="926"/>
      <c r="ITW849" s="926"/>
      <c r="ITX849" s="926"/>
      <c r="ITY849" s="926"/>
      <c r="ITZ849" s="926"/>
      <c r="IUA849" s="926"/>
      <c r="IUB849" s="926"/>
      <c r="IUC849" s="926"/>
      <c r="IUD849" s="926"/>
      <c r="IUE849" s="926"/>
      <c r="IUF849" s="926"/>
      <c r="IUG849" s="926"/>
      <c r="IUH849" s="926"/>
      <c r="IUI849" s="926"/>
      <c r="IUJ849" s="926"/>
      <c r="IUK849" s="926"/>
      <c r="IUL849" s="926"/>
      <c r="IUM849" s="926"/>
      <c r="IUN849" s="926"/>
      <c r="IUO849" s="926"/>
      <c r="IUP849" s="926"/>
      <c r="IUQ849" s="926"/>
      <c r="IUR849" s="926"/>
      <c r="IUS849" s="926"/>
      <c r="IUT849" s="926"/>
      <c r="IUU849" s="926"/>
      <c r="IUV849" s="926"/>
      <c r="IUW849" s="926"/>
      <c r="IUX849" s="926"/>
      <c r="IUY849" s="926"/>
      <c r="IUZ849" s="926"/>
      <c r="IVA849" s="926"/>
      <c r="IVB849" s="926"/>
      <c r="IVC849" s="926"/>
      <c r="IVD849" s="926"/>
      <c r="IVE849" s="926"/>
      <c r="IVF849" s="926"/>
      <c r="IVG849" s="926"/>
      <c r="IVH849" s="926"/>
      <c r="IVI849" s="926"/>
      <c r="IVJ849" s="926"/>
      <c r="IVK849" s="926"/>
      <c r="IVL849" s="926"/>
      <c r="IVM849" s="926"/>
      <c r="IVN849" s="926"/>
      <c r="IVO849" s="926"/>
      <c r="IVP849" s="926"/>
      <c r="IVQ849" s="926"/>
      <c r="IVR849" s="926"/>
      <c r="IVS849" s="926"/>
      <c r="IVT849" s="926"/>
      <c r="IVU849" s="926"/>
      <c r="IVV849" s="926"/>
      <c r="IVW849" s="926"/>
      <c r="IVX849" s="926"/>
      <c r="IVY849" s="926"/>
      <c r="IVZ849" s="926"/>
      <c r="IWA849" s="926"/>
      <c r="IWB849" s="926"/>
      <c r="IWC849" s="926"/>
      <c r="IWD849" s="926"/>
      <c r="IWE849" s="926"/>
      <c r="IWF849" s="926"/>
      <c r="IWG849" s="926"/>
      <c r="IWH849" s="926"/>
      <c r="IWI849" s="926"/>
      <c r="IWJ849" s="926"/>
      <c r="IWK849" s="926"/>
      <c r="IWL849" s="926"/>
      <c r="IWM849" s="926"/>
      <c r="IWN849" s="926"/>
      <c r="IWO849" s="926"/>
      <c r="IWP849" s="926"/>
      <c r="IWQ849" s="926"/>
      <c r="IWR849" s="926"/>
      <c r="IWS849" s="926"/>
      <c r="IWT849" s="926"/>
      <c r="IWU849" s="926"/>
      <c r="IWV849" s="926"/>
      <c r="IWW849" s="926"/>
      <c r="IWX849" s="926"/>
      <c r="IWY849" s="926"/>
      <c r="IWZ849" s="926"/>
      <c r="IXA849" s="926"/>
      <c r="IXB849" s="926"/>
      <c r="IXC849" s="926"/>
      <c r="IXD849" s="926"/>
      <c r="IXE849" s="926"/>
      <c r="IXF849" s="926"/>
      <c r="IXG849" s="926"/>
      <c r="IXH849" s="926"/>
      <c r="IXI849" s="926"/>
      <c r="IXJ849" s="926"/>
      <c r="IXK849" s="926"/>
      <c r="IXL849" s="926"/>
      <c r="IXM849" s="926"/>
      <c r="IXN849" s="926"/>
      <c r="IXO849" s="926"/>
      <c r="IXP849" s="926"/>
      <c r="IXQ849" s="926"/>
      <c r="IXR849" s="926"/>
      <c r="IXS849" s="926"/>
      <c r="IXT849" s="926"/>
      <c r="IXU849" s="926"/>
      <c r="IXV849" s="926"/>
      <c r="IXW849" s="926"/>
      <c r="IXX849" s="926"/>
      <c r="IXY849" s="926"/>
      <c r="IXZ849" s="926"/>
      <c r="IYA849" s="926"/>
      <c r="IYB849" s="926"/>
      <c r="IYC849" s="926"/>
      <c r="IYD849" s="926"/>
      <c r="IYE849" s="926"/>
      <c r="IYF849" s="926"/>
      <c r="IYG849" s="926"/>
      <c r="IYH849" s="926"/>
      <c r="IYI849" s="926"/>
      <c r="IYJ849" s="926"/>
      <c r="IYK849" s="926"/>
      <c r="IYL849" s="926"/>
      <c r="IYM849" s="926"/>
      <c r="IYN849" s="926"/>
      <c r="IYO849" s="926"/>
      <c r="IYP849" s="926"/>
      <c r="IYQ849" s="926"/>
      <c r="IYR849" s="926"/>
      <c r="IYS849" s="926"/>
      <c r="IYT849" s="926"/>
      <c r="IYU849" s="926"/>
      <c r="IYV849" s="926"/>
      <c r="IYW849" s="926"/>
      <c r="IYX849" s="926"/>
      <c r="IYY849" s="926"/>
      <c r="IYZ849" s="926"/>
      <c r="IZA849" s="926"/>
      <c r="IZB849" s="926"/>
      <c r="IZC849" s="926"/>
      <c r="IZD849" s="926"/>
      <c r="IZE849" s="926"/>
      <c r="IZF849" s="926"/>
      <c r="IZG849" s="926"/>
      <c r="IZH849" s="926"/>
      <c r="IZI849" s="926"/>
      <c r="IZJ849" s="926"/>
      <c r="IZK849" s="926"/>
      <c r="IZL849" s="926"/>
      <c r="IZM849" s="926"/>
      <c r="IZN849" s="926"/>
      <c r="IZO849" s="926"/>
      <c r="IZP849" s="926"/>
      <c r="IZQ849" s="926"/>
      <c r="IZR849" s="926"/>
      <c r="IZS849" s="926"/>
      <c r="IZT849" s="926"/>
      <c r="IZU849" s="926"/>
      <c r="IZV849" s="926"/>
      <c r="IZW849" s="926"/>
      <c r="IZX849" s="926"/>
      <c r="IZY849" s="926"/>
      <c r="IZZ849" s="926"/>
      <c r="JAA849" s="926"/>
      <c r="JAB849" s="926"/>
      <c r="JAC849" s="926"/>
      <c r="JAD849" s="926"/>
      <c r="JAE849" s="926"/>
      <c r="JAF849" s="926"/>
      <c r="JAG849" s="926"/>
      <c r="JAH849" s="926"/>
      <c r="JAI849" s="926"/>
      <c r="JAJ849" s="926"/>
      <c r="JAK849" s="926"/>
      <c r="JAL849" s="926"/>
      <c r="JAM849" s="926"/>
      <c r="JAN849" s="926"/>
      <c r="JAO849" s="926"/>
      <c r="JAP849" s="926"/>
      <c r="JAQ849" s="926"/>
      <c r="JAR849" s="926"/>
      <c r="JAS849" s="926"/>
      <c r="JAT849" s="926"/>
      <c r="JAU849" s="926"/>
      <c r="JAV849" s="926"/>
      <c r="JAW849" s="926"/>
      <c r="JAX849" s="926"/>
      <c r="JAY849" s="926"/>
      <c r="JAZ849" s="926"/>
      <c r="JBA849" s="926"/>
      <c r="JBB849" s="926"/>
      <c r="JBC849" s="926"/>
      <c r="JBD849" s="926"/>
      <c r="JBE849" s="926"/>
      <c r="JBF849" s="926"/>
      <c r="JBG849" s="926"/>
      <c r="JBH849" s="926"/>
      <c r="JBI849" s="926"/>
      <c r="JBJ849" s="926"/>
      <c r="JBK849" s="926"/>
      <c r="JBL849" s="926"/>
      <c r="JBM849" s="926"/>
      <c r="JBN849" s="926"/>
      <c r="JBO849" s="926"/>
      <c r="JBP849" s="926"/>
      <c r="JBQ849" s="926"/>
      <c r="JBR849" s="926"/>
      <c r="JBS849" s="926"/>
      <c r="JBT849" s="926"/>
      <c r="JBU849" s="926"/>
      <c r="JBV849" s="926"/>
      <c r="JBW849" s="926"/>
      <c r="JBX849" s="926"/>
      <c r="JBY849" s="926"/>
      <c r="JBZ849" s="926"/>
      <c r="JCA849" s="926"/>
      <c r="JCB849" s="926"/>
      <c r="JCC849" s="926"/>
      <c r="JCD849" s="926"/>
      <c r="JCE849" s="926"/>
      <c r="JCF849" s="926"/>
      <c r="JCG849" s="926"/>
      <c r="JCH849" s="926"/>
      <c r="JCI849" s="926"/>
      <c r="JCJ849" s="926"/>
      <c r="JCK849" s="926"/>
      <c r="JCL849" s="926"/>
      <c r="JCM849" s="926"/>
      <c r="JCN849" s="926"/>
      <c r="JCO849" s="926"/>
      <c r="JCP849" s="926"/>
      <c r="JCQ849" s="926"/>
      <c r="JCR849" s="926"/>
      <c r="JCS849" s="926"/>
      <c r="JCT849" s="926"/>
      <c r="JCU849" s="926"/>
      <c r="JCV849" s="926"/>
      <c r="JCW849" s="926"/>
      <c r="JCX849" s="926"/>
      <c r="JCY849" s="926"/>
      <c r="JCZ849" s="926"/>
      <c r="JDA849" s="926"/>
      <c r="JDB849" s="926"/>
      <c r="JDC849" s="926"/>
      <c r="JDD849" s="926"/>
      <c r="JDE849" s="926"/>
      <c r="JDF849" s="926"/>
      <c r="JDG849" s="926"/>
      <c r="JDH849" s="926"/>
      <c r="JDI849" s="926"/>
      <c r="JDJ849" s="926"/>
      <c r="JDK849" s="926"/>
      <c r="JDL849" s="926"/>
      <c r="JDM849" s="926"/>
      <c r="JDN849" s="926"/>
      <c r="JDO849" s="926"/>
      <c r="JDP849" s="926"/>
      <c r="JDQ849" s="926"/>
      <c r="JDR849" s="926"/>
      <c r="JDS849" s="926"/>
      <c r="JDT849" s="926"/>
      <c r="JDU849" s="926"/>
      <c r="JDV849" s="926"/>
      <c r="JDW849" s="926"/>
      <c r="JDX849" s="926"/>
      <c r="JDY849" s="926"/>
      <c r="JDZ849" s="926"/>
      <c r="JEA849" s="926"/>
      <c r="JEB849" s="926"/>
      <c r="JEC849" s="926"/>
      <c r="JED849" s="926"/>
      <c r="JEE849" s="926"/>
      <c r="JEF849" s="926"/>
      <c r="JEG849" s="926"/>
      <c r="JEH849" s="926"/>
      <c r="JEI849" s="926"/>
      <c r="JEJ849" s="926"/>
      <c r="JEK849" s="926"/>
      <c r="JEL849" s="926"/>
      <c r="JEM849" s="926"/>
      <c r="JEN849" s="926"/>
      <c r="JEO849" s="926"/>
      <c r="JEP849" s="926"/>
      <c r="JEQ849" s="926"/>
      <c r="JER849" s="926"/>
      <c r="JES849" s="926"/>
      <c r="JET849" s="926"/>
      <c r="JEU849" s="926"/>
      <c r="JEV849" s="926"/>
      <c r="JEW849" s="926"/>
      <c r="JEX849" s="926"/>
      <c r="JEY849" s="926"/>
      <c r="JEZ849" s="926"/>
      <c r="JFA849" s="926"/>
      <c r="JFB849" s="926"/>
      <c r="JFC849" s="926"/>
      <c r="JFD849" s="926"/>
      <c r="JFE849" s="926"/>
      <c r="JFF849" s="926"/>
      <c r="JFG849" s="926"/>
      <c r="JFH849" s="926"/>
      <c r="JFI849" s="926"/>
      <c r="JFJ849" s="926"/>
      <c r="JFK849" s="926"/>
      <c r="JFL849" s="926"/>
      <c r="JFM849" s="926"/>
      <c r="JFN849" s="926"/>
      <c r="JFO849" s="926"/>
      <c r="JFP849" s="926"/>
      <c r="JFQ849" s="926"/>
      <c r="JFR849" s="926"/>
      <c r="JFS849" s="926"/>
      <c r="JFT849" s="926"/>
      <c r="JFU849" s="926"/>
      <c r="JFV849" s="926"/>
      <c r="JFW849" s="926"/>
      <c r="JFX849" s="926"/>
      <c r="JFY849" s="926"/>
      <c r="JFZ849" s="926"/>
      <c r="JGA849" s="926"/>
      <c r="JGB849" s="926"/>
      <c r="JGC849" s="926"/>
      <c r="JGD849" s="926"/>
      <c r="JGE849" s="926"/>
      <c r="JGF849" s="926"/>
      <c r="JGG849" s="926"/>
      <c r="JGH849" s="926"/>
      <c r="JGI849" s="926"/>
      <c r="JGJ849" s="926"/>
      <c r="JGK849" s="926"/>
      <c r="JGL849" s="926"/>
      <c r="JGM849" s="926"/>
      <c r="JGN849" s="926"/>
      <c r="JGO849" s="926"/>
      <c r="JGP849" s="926"/>
      <c r="JGQ849" s="926"/>
      <c r="JGR849" s="926"/>
      <c r="JGS849" s="926"/>
      <c r="JGT849" s="926"/>
      <c r="JGU849" s="926"/>
      <c r="JGV849" s="926"/>
      <c r="JGW849" s="926"/>
      <c r="JGX849" s="926"/>
      <c r="JGY849" s="926"/>
      <c r="JGZ849" s="926"/>
      <c r="JHA849" s="926"/>
      <c r="JHB849" s="926"/>
      <c r="JHC849" s="926"/>
      <c r="JHD849" s="926"/>
      <c r="JHE849" s="926"/>
      <c r="JHF849" s="926"/>
      <c r="JHG849" s="926"/>
      <c r="JHH849" s="926"/>
      <c r="JHI849" s="926"/>
      <c r="JHJ849" s="926"/>
      <c r="JHK849" s="926"/>
      <c r="JHL849" s="926"/>
      <c r="JHM849" s="926"/>
      <c r="JHN849" s="926"/>
      <c r="JHO849" s="926"/>
      <c r="JHP849" s="926"/>
      <c r="JHQ849" s="926"/>
      <c r="JHR849" s="926"/>
      <c r="JHS849" s="926"/>
      <c r="JHT849" s="926"/>
      <c r="JHU849" s="926"/>
      <c r="JHV849" s="926"/>
      <c r="JHW849" s="926"/>
      <c r="JHX849" s="926"/>
      <c r="JHY849" s="926"/>
      <c r="JHZ849" s="926"/>
      <c r="JIA849" s="926"/>
      <c r="JIB849" s="926"/>
      <c r="JIC849" s="926"/>
      <c r="JID849" s="926"/>
      <c r="JIE849" s="926"/>
      <c r="JIF849" s="926"/>
      <c r="JIG849" s="926"/>
      <c r="JIH849" s="926"/>
      <c r="JII849" s="926"/>
      <c r="JIJ849" s="926"/>
      <c r="JIK849" s="926"/>
      <c r="JIL849" s="926"/>
      <c r="JIM849" s="926"/>
      <c r="JIN849" s="926"/>
      <c r="JIO849" s="926"/>
      <c r="JIP849" s="926"/>
      <c r="JIQ849" s="926"/>
      <c r="JIR849" s="926"/>
      <c r="JIS849" s="926"/>
      <c r="JIT849" s="926"/>
      <c r="JIU849" s="926"/>
      <c r="JIV849" s="926"/>
      <c r="JIW849" s="926"/>
      <c r="JIX849" s="926"/>
      <c r="JIY849" s="926"/>
      <c r="JIZ849" s="926"/>
      <c r="JJA849" s="926"/>
      <c r="JJB849" s="926"/>
      <c r="JJC849" s="926"/>
      <c r="JJD849" s="926"/>
      <c r="JJE849" s="926"/>
      <c r="JJF849" s="926"/>
      <c r="JJG849" s="926"/>
      <c r="JJH849" s="926"/>
      <c r="JJI849" s="926"/>
      <c r="JJJ849" s="926"/>
      <c r="JJK849" s="926"/>
      <c r="JJL849" s="926"/>
      <c r="JJM849" s="926"/>
      <c r="JJN849" s="926"/>
      <c r="JJO849" s="926"/>
      <c r="JJP849" s="926"/>
      <c r="JJQ849" s="926"/>
      <c r="JJR849" s="926"/>
      <c r="JJS849" s="926"/>
      <c r="JJT849" s="926"/>
      <c r="JJU849" s="926"/>
      <c r="JJV849" s="926"/>
      <c r="JJW849" s="926"/>
      <c r="JJX849" s="926"/>
      <c r="JJY849" s="926"/>
      <c r="JJZ849" s="926"/>
      <c r="JKA849" s="926"/>
      <c r="JKB849" s="926"/>
      <c r="JKC849" s="926"/>
      <c r="JKD849" s="926"/>
      <c r="JKE849" s="926"/>
      <c r="JKF849" s="926"/>
      <c r="JKG849" s="926"/>
      <c r="JKH849" s="926"/>
      <c r="JKI849" s="926"/>
      <c r="JKJ849" s="926"/>
      <c r="JKK849" s="926"/>
      <c r="JKL849" s="926"/>
      <c r="JKM849" s="926"/>
      <c r="JKN849" s="926"/>
      <c r="JKO849" s="926"/>
      <c r="JKP849" s="926"/>
      <c r="JKQ849" s="926"/>
      <c r="JKR849" s="926"/>
      <c r="JKS849" s="926"/>
      <c r="JKT849" s="926"/>
      <c r="JKU849" s="926"/>
      <c r="JKV849" s="926"/>
      <c r="JKW849" s="926"/>
      <c r="JKX849" s="926"/>
      <c r="JKY849" s="926"/>
      <c r="JKZ849" s="926"/>
      <c r="JLA849" s="926"/>
      <c r="JLB849" s="926"/>
      <c r="JLC849" s="926"/>
      <c r="JLD849" s="926"/>
      <c r="JLE849" s="926"/>
      <c r="JLF849" s="926"/>
      <c r="JLG849" s="926"/>
      <c r="JLH849" s="926"/>
      <c r="JLI849" s="926"/>
      <c r="JLJ849" s="926"/>
      <c r="JLK849" s="926"/>
      <c r="JLL849" s="926"/>
      <c r="JLM849" s="926"/>
      <c r="JLN849" s="926"/>
      <c r="JLO849" s="926"/>
      <c r="JLP849" s="926"/>
      <c r="JLQ849" s="926"/>
      <c r="JLR849" s="926"/>
      <c r="JLS849" s="926"/>
      <c r="JLT849" s="926"/>
      <c r="JLU849" s="926"/>
      <c r="JLV849" s="926"/>
      <c r="JLW849" s="926"/>
      <c r="JLX849" s="926"/>
      <c r="JLY849" s="926"/>
      <c r="JLZ849" s="926"/>
      <c r="JMA849" s="926"/>
      <c r="JMB849" s="926"/>
      <c r="JMC849" s="926"/>
      <c r="JMD849" s="926"/>
      <c r="JME849" s="926"/>
      <c r="JMF849" s="926"/>
      <c r="JMG849" s="926"/>
      <c r="JMH849" s="926"/>
      <c r="JMI849" s="926"/>
      <c r="JMJ849" s="926"/>
      <c r="JMK849" s="926"/>
      <c r="JML849" s="926"/>
      <c r="JMM849" s="926"/>
      <c r="JMN849" s="926"/>
      <c r="JMO849" s="926"/>
      <c r="JMP849" s="926"/>
      <c r="JMQ849" s="926"/>
      <c r="JMR849" s="926"/>
      <c r="JMS849" s="926"/>
      <c r="JMT849" s="926"/>
      <c r="JMU849" s="926"/>
      <c r="JMV849" s="926"/>
      <c r="JMW849" s="926"/>
      <c r="JMX849" s="926"/>
      <c r="JMY849" s="926"/>
      <c r="JMZ849" s="926"/>
      <c r="JNA849" s="926"/>
      <c r="JNB849" s="926"/>
      <c r="JNC849" s="926"/>
      <c r="JND849" s="926"/>
      <c r="JNE849" s="926"/>
      <c r="JNF849" s="926"/>
      <c r="JNG849" s="926"/>
      <c r="JNH849" s="926"/>
      <c r="JNI849" s="926"/>
      <c r="JNJ849" s="926"/>
      <c r="JNK849" s="926"/>
      <c r="JNL849" s="926"/>
      <c r="JNM849" s="926"/>
      <c r="JNN849" s="926"/>
      <c r="JNO849" s="926"/>
      <c r="JNP849" s="926"/>
      <c r="JNQ849" s="926"/>
      <c r="JNR849" s="926"/>
      <c r="JNS849" s="926"/>
      <c r="JNT849" s="926"/>
      <c r="JNU849" s="926"/>
      <c r="JNV849" s="926"/>
      <c r="JNW849" s="926"/>
      <c r="JNX849" s="926"/>
      <c r="JNY849" s="926"/>
      <c r="JNZ849" s="926"/>
      <c r="JOA849" s="926"/>
      <c r="JOB849" s="926"/>
      <c r="JOC849" s="926"/>
      <c r="JOD849" s="926"/>
      <c r="JOE849" s="926"/>
      <c r="JOF849" s="926"/>
      <c r="JOG849" s="926"/>
      <c r="JOH849" s="926"/>
      <c r="JOI849" s="926"/>
      <c r="JOJ849" s="926"/>
      <c r="JOK849" s="926"/>
      <c r="JOL849" s="926"/>
      <c r="JOM849" s="926"/>
      <c r="JON849" s="926"/>
      <c r="JOO849" s="926"/>
      <c r="JOP849" s="926"/>
      <c r="JOQ849" s="926"/>
      <c r="JOR849" s="926"/>
      <c r="JOS849" s="926"/>
      <c r="JOT849" s="926"/>
      <c r="JOU849" s="926"/>
      <c r="JOV849" s="926"/>
      <c r="JOW849" s="926"/>
      <c r="JOX849" s="926"/>
      <c r="JOY849" s="926"/>
      <c r="JOZ849" s="926"/>
      <c r="JPA849" s="926"/>
      <c r="JPB849" s="926"/>
      <c r="JPC849" s="926"/>
      <c r="JPD849" s="926"/>
      <c r="JPE849" s="926"/>
      <c r="JPF849" s="926"/>
      <c r="JPG849" s="926"/>
      <c r="JPH849" s="926"/>
      <c r="JPI849" s="926"/>
      <c r="JPJ849" s="926"/>
      <c r="JPK849" s="926"/>
      <c r="JPL849" s="926"/>
      <c r="JPM849" s="926"/>
      <c r="JPN849" s="926"/>
      <c r="JPO849" s="926"/>
      <c r="JPP849" s="926"/>
      <c r="JPQ849" s="926"/>
      <c r="JPR849" s="926"/>
      <c r="JPS849" s="926"/>
      <c r="JPT849" s="926"/>
      <c r="JPU849" s="926"/>
      <c r="JPV849" s="926"/>
      <c r="JPW849" s="926"/>
      <c r="JPX849" s="926"/>
      <c r="JPY849" s="926"/>
      <c r="JPZ849" s="926"/>
      <c r="JQA849" s="926"/>
      <c r="JQB849" s="926"/>
      <c r="JQC849" s="926"/>
      <c r="JQD849" s="926"/>
      <c r="JQE849" s="926"/>
      <c r="JQF849" s="926"/>
      <c r="JQG849" s="926"/>
      <c r="JQH849" s="926"/>
      <c r="JQI849" s="926"/>
      <c r="JQJ849" s="926"/>
      <c r="JQK849" s="926"/>
      <c r="JQL849" s="926"/>
      <c r="JQM849" s="926"/>
      <c r="JQN849" s="926"/>
      <c r="JQO849" s="926"/>
      <c r="JQP849" s="926"/>
      <c r="JQQ849" s="926"/>
      <c r="JQR849" s="926"/>
      <c r="JQS849" s="926"/>
      <c r="JQT849" s="926"/>
      <c r="JQU849" s="926"/>
      <c r="JQV849" s="926"/>
      <c r="JQW849" s="926"/>
      <c r="JQX849" s="926"/>
      <c r="JQY849" s="926"/>
      <c r="JQZ849" s="926"/>
      <c r="JRA849" s="926"/>
      <c r="JRB849" s="926"/>
      <c r="JRC849" s="926"/>
      <c r="JRD849" s="926"/>
      <c r="JRE849" s="926"/>
      <c r="JRF849" s="926"/>
      <c r="JRG849" s="926"/>
      <c r="JRH849" s="926"/>
      <c r="JRI849" s="926"/>
      <c r="JRJ849" s="926"/>
      <c r="JRK849" s="926"/>
      <c r="JRL849" s="926"/>
      <c r="JRM849" s="926"/>
      <c r="JRN849" s="926"/>
      <c r="JRO849" s="926"/>
      <c r="JRP849" s="926"/>
      <c r="JRQ849" s="926"/>
      <c r="JRR849" s="926"/>
      <c r="JRS849" s="926"/>
      <c r="JRT849" s="926"/>
      <c r="JRU849" s="926"/>
      <c r="JRV849" s="926"/>
      <c r="JRW849" s="926"/>
      <c r="JRX849" s="926"/>
      <c r="JRY849" s="926"/>
      <c r="JRZ849" s="926"/>
      <c r="JSA849" s="926"/>
      <c r="JSB849" s="926"/>
      <c r="JSC849" s="926"/>
      <c r="JSD849" s="926"/>
      <c r="JSE849" s="926"/>
      <c r="JSF849" s="926"/>
      <c r="JSG849" s="926"/>
      <c r="JSH849" s="926"/>
      <c r="JSI849" s="926"/>
      <c r="JSJ849" s="926"/>
      <c r="JSK849" s="926"/>
      <c r="JSL849" s="926"/>
      <c r="JSM849" s="926"/>
      <c r="JSN849" s="926"/>
      <c r="JSO849" s="926"/>
      <c r="JSP849" s="926"/>
      <c r="JSQ849" s="926"/>
      <c r="JSR849" s="926"/>
      <c r="JSS849" s="926"/>
      <c r="JST849" s="926"/>
      <c r="JSU849" s="926"/>
      <c r="JSV849" s="926"/>
      <c r="JSW849" s="926"/>
      <c r="JSX849" s="926"/>
      <c r="JSY849" s="926"/>
      <c r="JSZ849" s="926"/>
      <c r="JTA849" s="926"/>
      <c r="JTB849" s="926"/>
      <c r="JTC849" s="926"/>
      <c r="JTD849" s="926"/>
      <c r="JTE849" s="926"/>
      <c r="JTF849" s="926"/>
      <c r="JTG849" s="926"/>
      <c r="JTH849" s="926"/>
      <c r="JTI849" s="926"/>
      <c r="JTJ849" s="926"/>
      <c r="JTK849" s="926"/>
      <c r="JTL849" s="926"/>
      <c r="JTM849" s="926"/>
      <c r="JTN849" s="926"/>
      <c r="JTO849" s="926"/>
      <c r="JTP849" s="926"/>
      <c r="JTQ849" s="926"/>
      <c r="JTR849" s="926"/>
      <c r="JTS849" s="926"/>
      <c r="JTT849" s="926"/>
      <c r="JTU849" s="926"/>
      <c r="JTV849" s="926"/>
      <c r="JTW849" s="926"/>
      <c r="JTX849" s="926"/>
      <c r="JTY849" s="926"/>
      <c r="JTZ849" s="926"/>
      <c r="JUA849" s="926"/>
      <c r="JUB849" s="926"/>
      <c r="JUC849" s="926"/>
      <c r="JUD849" s="926"/>
      <c r="JUE849" s="926"/>
      <c r="JUF849" s="926"/>
      <c r="JUG849" s="926"/>
      <c r="JUH849" s="926"/>
      <c r="JUI849" s="926"/>
      <c r="JUJ849" s="926"/>
      <c r="JUK849" s="926"/>
      <c r="JUL849" s="926"/>
      <c r="JUM849" s="926"/>
      <c r="JUN849" s="926"/>
      <c r="JUO849" s="926"/>
      <c r="JUP849" s="926"/>
      <c r="JUQ849" s="926"/>
      <c r="JUR849" s="926"/>
      <c r="JUS849" s="926"/>
      <c r="JUT849" s="926"/>
      <c r="JUU849" s="926"/>
      <c r="JUV849" s="926"/>
      <c r="JUW849" s="926"/>
      <c r="JUX849" s="926"/>
      <c r="JUY849" s="926"/>
      <c r="JUZ849" s="926"/>
      <c r="JVA849" s="926"/>
      <c r="JVB849" s="926"/>
      <c r="JVC849" s="926"/>
      <c r="JVD849" s="926"/>
      <c r="JVE849" s="926"/>
      <c r="JVF849" s="926"/>
      <c r="JVG849" s="926"/>
      <c r="JVH849" s="926"/>
      <c r="JVI849" s="926"/>
      <c r="JVJ849" s="926"/>
      <c r="JVK849" s="926"/>
      <c r="JVL849" s="926"/>
      <c r="JVM849" s="926"/>
      <c r="JVN849" s="926"/>
      <c r="JVO849" s="926"/>
      <c r="JVP849" s="926"/>
      <c r="JVQ849" s="926"/>
      <c r="JVR849" s="926"/>
      <c r="JVS849" s="926"/>
      <c r="JVT849" s="926"/>
      <c r="JVU849" s="926"/>
      <c r="JVV849" s="926"/>
      <c r="JVW849" s="926"/>
      <c r="JVX849" s="926"/>
      <c r="JVY849" s="926"/>
      <c r="JVZ849" s="926"/>
      <c r="JWA849" s="926"/>
      <c r="JWB849" s="926"/>
      <c r="JWC849" s="926"/>
      <c r="JWD849" s="926"/>
      <c r="JWE849" s="926"/>
      <c r="JWF849" s="926"/>
      <c r="JWG849" s="926"/>
      <c r="JWH849" s="926"/>
      <c r="JWI849" s="926"/>
      <c r="JWJ849" s="926"/>
      <c r="JWK849" s="926"/>
      <c r="JWL849" s="926"/>
      <c r="JWM849" s="926"/>
      <c r="JWN849" s="926"/>
      <c r="JWO849" s="926"/>
      <c r="JWP849" s="926"/>
      <c r="JWQ849" s="926"/>
      <c r="JWR849" s="926"/>
      <c r="JWS849" s="926"/>
      <c r="JWT849" s="926"/>
      <c r="JWU849" s="926"/>
      <c r="JWV849" s="926"/>
      <c r="JWW849" s="926"/>
      <c r="JWX849" s="926"/>
      <c r="JWY849" s="926"/>
      <c r="JWZ849" s="926"/>
      <c r="JXA849" s="926"/>
      <c r="JXB849" s="926"/>
      <c r="JXC849" s="926"/>
      <c r="JXD849" s="926"/>
      <c r="JXE849" s="926"/>
      <c r="JXF849" s="926"/>
      <c r="JXG849" s="926"/>
      <c r="JXH849" s="926"/>
      <c r="JXI849" s="926"/>
      <c r="JXJ849" s="926"/>
      <c r="JXK849" s="926"/>
      <c r="JXL849" s="926"/>
      <c r="JXM849" s="926"/>
      <c r="JXN849" s="926"/>
      <c r="JXO849" s="926"/>
      <c r="JXP849" s="926"/>
      <c r="JXQ849" s="926"/>
      <c r="JXR849" s="926"/>
      <c r="JXS849" s="926"/>
      <c r="JXT849" s="926"/>
      <c r="JXU849" s="926"/>
      <c r="JXV849" s="926"/>
      <c r="JXW849" s="926"/>
      <c r="JXX849" s="926"/>
      <c r="JXY849" s="926"/>
      <c r="JXZ849" s="926"/>
      <c r="JYA849" s="926"/>
      <c r="JYB849" s="926"/>
      <c r="JYC849" s="926"/>
      <c r="JYD849" s="926"/>
      <c r="JYE849" s="926"/>
      <c r="JYF849" s="926"/>
      <c r="JYG849" s="926"/>
      <c r="JYH849" s="926"/>
      <c r="JYI849" s="926"/>
      <c r="JYJ849" s="926"/>
      <c r="JYK849" s="926"/>
      <c r="JYL849" s="926"/>
      <c r="JYM849" s="926"/>
      <c r="JYN849" s="926"/>
      <c r="JYO849" s="926"/>
      <c r="JYP849" s="926"/>
      <c r="JYQ849" s="926"/>
      <c r="JYR849" s="926"/>
      <c r="JYS849" s="926"/>
      <c r="JYT849" s="926"/>
      <c r="JYU849" s="926"/>
      <c r="JYV849" s="926"/>
      <c r="JYW849" s="926"/>
      <c r="JYX849" s="926"/>
      <c r="JYY849" s="926"/>
      <c r="JYZ849" s="926"/>
      <c r="JZA849" s="926"/>
      <c r="JZB849" s="926"/>
      <c r="JZC849" s="926"/>
      <c r="JZD849" s="926"/>
      <c r="JZE849" s="926"/>
      <c r="JZF849" s="926"/>
      <c r="JZG849" s="926"/>
      <c r="JZH849" s="926"/>
      <c r="JZI849" s="926"/>
      <c r="JZJ849" s="926"/>
      <c r="JZK849" s="926"/>
      <c r="JZL849" s="926"/>
      <c r="JZM849" s="926"/>
      <c r="JZN849" s="926"/>
      <c r="JZO849" s="926"/>
      <c r="JZP849" s="926"/>
      <c r="JZQ849" s="926"/>
      <c r="JZR849" s="926"/>
      <c r="JZS849" s="926"/>
      <c r="JZT849" s="926"/>
      <c r="JZU849" s="926"/>
      <c r="JZV849" s="926"/>
      <c r="JZW849" s="926"/>
      <c r="JZX849" s="926"/>
      <c r="JZY849" s="926"/>
      <c r="JZZ849" s="926"/>
      <c r="KAA849" s="926"/>
      <c r="KAB849" s="926"/>
      <c r="KAC849" s="926"/>
      <c r="KAD849" s="926"/>
      <c r="KAE849" s="926"/>
      <c r="KAF849" s="926"/>
      <c r="KAG849" s="926"/>
      <c r="KAH849" s="926"/>
      <c r="KAI849" s="926"/>
      <c r="KAJ849" s="926"/>
      <c r="KAK849" s="926"/>
      <c r="KAL849" s="926"/>
      <c r="KAM849" s="926"/>
      <c r="KAN849" s="926"/>
      <c r="KAO849" s="926"/>
      <c r="KAP849" s="926"/>
      <c r="KAQ849" s="926"/>
      <c r="KAR849" s="926"/>
      <c r="KAS849" s="926"/>
      <c r="KAT849" s="926"/>
      <c r="KAU849" s="926"/>
      <c r="KAV849" s="926"/>
      <c r="KAW849" s="926"/>
      <c r="KAX849" s="926"/>
      <c r="KAY849" s="926"/>
      <c r="KAZ849" s="926"/>
      <c r="KBA849" s="926"/>
      <c r="KBB849" s="926"/>
      <c r="KBC849" s="926"/>
      <c r="KBD849" s="926"/>
      <c r="KBE849" s="926"/>
      <c r="KBF849" s="926"/>
      <c r="KBG849" s="926"/>
      <c r="KBH849" s="926"/>
      <c r="KBI849" s="926"/>
      <c r="KBJ849" s="926"/>
      <c r="KBK849" s="926"/>
      <c r="KBL849" s="926"/>
      <c r="KBM849" s="926"/>
      <c r="KBN849" s="926"/>
      <c r="KBO849" s="926"/>
      <c r="KBP849" s="926"/>
      <c r="KBQ849" s="926"/>
      <c r="KBR849" s="926"/>
      <c r="KBS849" s="926"/>
      <c r="KBT849" s="926"/>
      <c r="KBU849" s="926"/>
      <c r="KBV849" s="926"/>
      <c r="KBW849" s="926"/>
      <c r="KBX849" s="926"/>
      <c r="KBY849" s="926"/>
      <c r="KBZ849" s="926"/>
      <c r="KCA849" s="926"/>
      <c r="KCB849" s="926"/>
      <c r="KCC849" s="926"/>
      <c r="KCD849" s="926"/>
      <c r="KCE849" s="926"/>
      <c r="KCF849" s="926"/>
      <c r="KCG849" s="926"/>
      <c r="KCH849" s="926"/>
      <c r="KCI849" s="926"/>
      <c r="KCJ849" s="926"/>
      <c r="KCK849" s="926"/>
      <c r="KCL849" s="926"/>
      <c r="KCM849" s="926"/>
      <c r="KCN849" s="926"/>
      <c r="KCO849" s="926"/>
      <c r="KCP849" s="926"/>
      <c r="KCQ849" s="926"/>
      <c r="KCR849" s="926"/>
      <c r="KCS849" s="926"/>
      <c r="KCT849" s="926"/>
      <c r="KCU849" s="926"/>
      <c r="KCV849" s="926"/>
      <c r="KCW849" s="926"/>
      <c r="KCX849" s="926"/>
      <c r="KCY849" s="926"/>
      <c r="KCZ849" s="926"/>
      <c r="KDA849" s="926"/>
      <c r="KDB849" s="926"/>
      <c r="KDC849" s="926"/>
      <c r="KDD849" s="926"/>
      <c r="KDE849" s="926"/>
      <c r="KDF849" s="926"/>
      <c r="KDG849" s="926"/>
      <c r="KDH849" s="926"/>
      <c r="KDI849" s="926"/>
      <c r="KDJ849" s="926"/>
      <c r="KDK849" s="926"/>
      <c r="KDL849" s="926"/>
      <c r="KDM849" s="926"/>
      <c r="KDN849" s="926"/>
      <c r="KDO849" s="926"/>
      <c r="KDP849" s="926"/>
      <c r="KDQ849" s="926"/>
      <c r="KDR849" s="926"/>
      <c r="KDS849" s="926"/>
      <c r="KDT849" s="926"/>
      <c r="KDU849" s="926"/>
      <c r="KDV849" s="926"/>
      <c r="KDW849" s="926"/>
      <c r="KDX849" s="926"/>
      <c r="KDY849" s="926"/>
      <c r="KDZ849" s="926"/>
      <c r="KEA849" s="926"/>
      <c r="KEB849" s="926"/>
      <c r="KEC849" s="926"/>
      <c r="KED849" s="926"/>
      <c r="KEE849" s="926"/>
      <c r="KEF849" s="926"/>
      <c r="KEG849" s="926"/>
      <c r="KEH849" s="926"/>
      <c r="KEI849" s="926"/>
      <c r="KEJ849" s="926"/>
      <c r="KEK849" s="926"/>
      <c r="KEL849" s="926"/>
      <c r="KEM849" s="926"/>
      <c r="KEN849" s="926"/>
      <c r="KEO849" s="926"/>
      <c r="KEP849" s="926"/>
      <c r="KEQ849" s="926"/>
      <c r="KER849" s="926"/>
      <c r="KES849" s="926"/>
      <c r="KET849" s="926"/>
      <c r="KEU849" s="926"/>
      <c r="KEV849" s="926"/>
      <c r="KEW849" s="926"/>
      <c r="KEX849" s="926"/>
      <c r="KEY849" s="926"/>
      <c r="KEZ849" s="926"/>
      <c r="KFA849" s="926"/>
      <c r="KFB849" s="926"/>
      <c r="KFC849" s="926"/>
      <c r="KFD849" s="926"/>
      <c r="KFE849" s="926"/>
      <c r="KFF849" s="926"/>
      <c r="KFG849" s="926"/>
      <c r="KFH849" s="926"/>
      <c r="KFI849" s="926"/>
      <c r="KFJ849" s="926"/>
      <c r="KFK849" s="926"/>
      <c r="KFL849" s="926"/>
      <c r="KFM849" s="926"/>
      <c r="KFN849" s="926"/>
      <c r="KFO849" s="926"/>
      <c r="KFP849" s="926"/>
      <c r="KFQ849" s="926"/>
      <c r="KFR849" s="926"/>
      <c r="KFS849" s="926"/>
      <c r="KFT849" s="926"/>
      <c r="KFU849" s="926"/>
      <c r="KFV849" s="926"/>
      <c r="KFW849" s="926"/>
      <c r="KFX849" s="926"/>
      <c r="KFY849" s="926"/>
      <c r="KFZ849" s="926"/>
      <c r="KGA849" s="926"/>
      <c r="KGB849" s="926"/>
      <c r="KGC849" s="926"/>
      <c r="KGD849" s="926"/>
      <c r="KGE849" s="926"/>
      <c r="KGF849" s="926"/>
      <c r="KGG849" s="926"/>
      <c r="KGH849" s="926"/>
      <c r="KGI849" s="926"/>
      <c r="KGJ849" s="926"/>
      <c r="KGK849" s="926"/>
      <c r="KGL849" s="926"/>
      <c r="KGM849" s="926"/>
      <c r="KGN849" s="926"/>
      <c r="KGO849" s="926"/>
      <c r="KGP849" s="926"/>
      <c r="KGQ849" s="926"/>
      <c r="KGR849" s="926"/>
      <c r="KGS849" s="926"/>
      <c r="KGT849" s="926"/>
      <c r="KGU849" s="926"/>
      <c r="KGV849" s="926"/>
      <c r="KGW849" s="926"/>
      <c r="KGX849" s="926"/>
      <c r="KGY849" s="926"/>
      <c r="KGZ849" s="926"/>
      <c r="KHA849" s="926"/>
      <c r="KHB849" s="926"/>
      <c r="KHC849" s="926"/>
      <c r="KHD849" s="926"/>
      <c r="KHE849" s="926"/>
      <c r="KHF849" s="926"/>
      <c r="KHG849" s="926"/>
      <c r="KHH849" s="926"/>
      <c r="KHI849" s="926"/>
      <c r="KHJ849" s="926"/>
      <c r="KHK849" s="926"/>
      <c r="KHL849" s="926"/>
      <c r="KHM849" s="926"/>
      <c r="KHN849" s="926"/>
      <c r="KHO849" s="926"/>
      <c r="KHP849" s="926"/>
      <c r="KHQ849" s="926"/>
      <c r="KHR849" s="926"/>
      <c r="KHS849" s="926"/>
      <c r="KHT849" s="926"/>
      <c r="KHU849" s="926"/>
      <c r="KHV849" s="926"/>
      <c r="KHW849" s="926"/>
      <c r="KHX849" s="926"/>
      <c r="KHY849" s="926"/>
      <c r="KHZ849" s="926"/>
      <c r="KIA849" s="926"/>
      <c r="KIB849" s="926"/>
      <c r="KIC849" s="926"/>
      <c r="KID849" s="926"/>
      <c r="KIE849" s="926"/>
      <c r="KIF849" s="926"/>
      <c r="KIG849" s="926"/>
      <c r="KIH849" s="926"/>
      <c r="KII849" s="926"/>
      <c r="KIJ849" s="926"/>
      <c r="KIK849" s="926"/>
      <c r="KIL849" s="926"/>
      <c r="KIM849" s="926"/>
      <c r="KIN849" s="926"/>
      <c r="KIO849" s="926"/>
      <c r="KIP849" s="926"/>
      <c r="KIQ849" s="926"/>
      <c r="KIR849" s="926"/>
      <c r="KIS849" s="926"/>
      <c r="KIT849" s="926"/>
      <c r="KIU849" s="926"/>
      <c r="KIV849" s="926"/>
      <c r="KIW849" s="926"/>
      <c r="KIX849" s="926"/>
      <c r="KIY849" s="926"/>
      <c r="KIZ849" s="926"/>
      <c r="KJA849" s="926"/>
      <c r="KJB849" s="926"/>
      <c r="KJC849" s="926"/>
      <c r="KJD849" s="926"/>
      <c r="KJE849" s="926"/>
      <c r="KJF849" s="926"/>
      <c r="KJG849" s="926"/>
      <c r="KJH849" s="926"/>
      <c r="KJI849" s="926"/>
      <c r="KJJ849" s="926"/>
      <c r="KJK849" s="926"/>
      <c r="KJL849" s="926"/>
      <c r="KJM849" s="926"/>
      <c r="KJN849" s="926"/>
      <c r="KJO849" s="926"/>
      <c r="KJP849" s="926"/>
      <c r="KJQ849" s="926"/>
      <c r="KJR849" s="926"/>
      <c r="KJS849" s="926"/>
      <c r="KJT849" s="926"/>
      <c r="KJU849" s="926"/>
      <c r="KJV849" s="926"/>
      <c r="KJW849" s="926"/>
      <c r="KJX849" s="926"/>
      <c r="KJY849" s="926"/>
      <c r="KJZ849" s="926"/>
      <c r="KKA849" s="926"/>
      <c r="KKB849" s="926"/>
      <c r="KKC849" s="926"/>
      <c r="KKD849" s="926"/>
      <c r="KKE849" s="926"/>
      <c r="KKF849" s="926"/>
      <c r="KKG849" s="926"/>
      <c r="KKH849" s="926"/>
      <c r="KKI849" s="926"/>
      <c r="KKJ849" s="926"/>
      <c r="KKK849" s="926"/>
      <c r="KKL849" s="926"/>
      <c r="KKM849" s="926"/>
      <c r="KKN849" s="926"/>
      <c r="KKO849" s="926"/>
      <c r="KKP849" s="926"/>
      <c r="KKQ849" s="926"/>
      <c r="KKR849" s="926"/>
      <c r="KKS849" s="926"/>
      <c r="KKT849" s="926"/>
      <c r="KKU849" s="926"/>
      <c r="KKV849" s="926"/>
      <c r="KKW849" s="926"/>
      <c r="KKX849" s="926"/>
      <c r="KKY849" s="926"/>
      <c r="KKZ849" s="926"/>
      <c r="KLA849" s="926"/>
      <c r="KLB849" s="926"/>
      <c r="KLC849" s="926"/>
      <c r="KLD849" s="926"/>
      <c r="KLE849" s="926"/>
      <c r="KLF849" s="926"/>
      <c r="KLG849" s="926"/>
      <c r="KLH849" s="926"/>
      <c r="KLI849" s="926"/>
      <c r="KLJ849" s="926"/>
      <c r="KLK849" s="926"/>
      <c r="KLL849" s="926"/>
      <c r="KLM849" s="926"/>
      <c r="KLN849" s="926"/>
      <c r="KLO849" s="926"/>
      <c r="KLP849" s="926"/>
      <c r="KLQ849" s="926"/>
      <c r="KLR849" s="926"/>
      <c r="KLS849" s="926"/>
      <c r="KLT849" s="926"/>
      <c r="KLU849" s="926"/>
      <c r="KLV849" s="926"/>
      <c r="KLW849" s="926"/>
      <c r="KLX849" s="926"/>
      <c r="KLY849" s="926"/>
      <c r="KLZ849" s="926"/>
      <c r="KMA849" s="926"/>
      <c r="KMB849" s="926"/>
      <c r="KMC849" s="926"/>
      <c r="KMD849" s="926"/>
      <c r="KME849" s="926"/>
      <c r="KMF849" s="926"/>
      <c r="KMG849" s="926"/>
      <c r="KMH849" s="926"/>
      <c r="KMI849" s="926"/>
      <c r="KMJ849" s="926"/>
      <c r="KMK849" s="926"/>
      <c r="KML849" s="926"/>
      <c r="KMM849" s="926"/>
      <c r="KMN849" s="926"/>
      <c r="KMO849" s="926"/>
      <c r="KMP849" s="926"/>
      <c r="KMQ849" s="926"/>
      <c r="KMR849" s="926"/>
      <c r="KMS849" s="926"/>
      <c r="KMT849" s="926"/>
      <c r="KMU849" s="926"/>
      <c r="KMV849" s="926"/>
      <c r="KMW849" s="926"/>
      <c r="KMX849" s="926"/>
      <c r="KMY849" s="926"/>
      <c r="KMZ849" s="926"/>
      <c r="KNA849" s="926"/>
      <c r="KNB849" s="926"/>
      <c r="KNC849" s="926"/>
      <c r="KND849" s="926"/>
      <c r="KNE849" s="926"/>
      <c r="KNF849" s="926"/>
      <c r="KNG849" s="926"/>
      <c r="KNH849" s="926"/>
      <c r="KNI849" s="926"/>
      <c r="KNJ849" s="926"/>
      <c r="KNK849" s="926"/>
      <c r="KNL849" s="926"/>
      <c r="KNM849" s="926"/>
      <c r="KNN849" s="926"/>
      <c r="KNO849" s="926"/>
      <c r="KNP849" s="926"/>
      <c r="KNQ849" s="926"/>
      <c r="KNR849" s="926"/>
      <c r="KNS849" s="926"/>
      <c r="KNT849" s="926"/>
      <c r="KNU849" s="926"/>
      <c r="KNV849" s="926"/>
      <c r="KNW849" s="926"/>
      <c r="KNX849" s="926"/>
      <c r="KNY849" s="926"/>
      <c r="KNZ849" s="926"/>
      <c r="KOA849" s="926"/>
      <c r="KOB849" s="926"/>
      <c r="KOC849" s="926"/>
      <c r="KOD849" s="926"/>
      <c r="KOE849" s="926"/>
      <c r="KOF849" s="926"/>
      <c r="KOG849" s="926"/>
      <c r="KOH849" s="926"/>
      <c r="KOI849" s="926"/>
      <c r="KOJ849" s="926"/>
      <c r="KOK849" s="926"/>
      <c r="KOL849" s="926"/>
      <c r="KOM849" s="926"/>
      <c r="KON849" s="926"/>
      <c r="KOO849" s="926"/>
      <c r="KOP849" s="926"/>
      <c r="KOQ849" s="926"/>
      <c r="KOR849" s="926"/>
      <c r="KOS849" s="926"/>
      <c r="KOT849" s="926"/>
      <c r="KOU849" s="926"/>
      <c r="KOV849" s="926"/>
      <c r="KOW849" s="926"/>
      <c r="KOX849" s="926"/>
      <c r="KOY849" s="926"/>
      <c r="KOZ849" s="926"/>
      <c r="KPA849" s="926"/>
      <c r="KPB849" s="926"/>
      <c r="KPC849" s="926"/>
      <c r="KPD849" s="926"/>
      <c r="KPE849" s="926"/>
      <c r="KPF849" s="926"/>
      <c r="KPG849" s="926"/>
      <c r="KPH849" s="926"/>
      <c r="KPI849" s="926"/>
      <c r="KPJ849" s="926"/>
      <c r="KPK849" s="926"/>
      <c r="KPL849" s="926"/>
      <c r="KPM849" s="926"/>
      <c r="KPN849" s="926"/>
      <c r="KPO849" s="926"/>
      <c r="KPP849" s="926"/>
      <c r="KPQ849" s="926"/>
      <c r="KPR849" s="926"/>
      <c r="KPS849" s="926"/>
      <c r="KPT849" s="926"/>
      <c r="KPU849" s="926"/>
      <c r="KPV849" s="926"/>
      <c r="KPW849" s="926"/>
      <c r="KPX849" s="926"/>
      <c r="KPY849" s="926"/>
      <c r="KPZ849" s="926"/>
      <c r="KQA849" s="926"/>
      <c r="KQB849" s="926"/>
      <c r="KQC849" s="926"/>
      <c r="KQD849" s="926"/>
      <c r="KQE849" s="926"/>
      <c r="KQF849" s="926"/>
      <c r="KQG849" s="926"/>
      <c r="KQH849" s="926"/>
      <c r="KQI849" s="926"/>
      <c r="KQJ849" s="926"/>
      <c r="KQK849" s="926"/>
      <c r="KQL849" s="926"/>
      <c r="KQM849" s="926"/>
      <c r="KQN849" s="926"/>
      <c r="KQO849" s="926"/>
      <c r="KQP849" s="926"/>
      <c r="KQQ849" s="926"/>
      <c r="KQR849" s="926"/>
      <c r="KQS849" s="926"/>
      <c r="KQT849" s="926"/>
      <c r="KQU849" s="926"/>
      <c r="KQV849" s="926"/>
      <c r="KQW849" s="926"/>
      <c r="KQX849" s="926"/>
      <c r="KQY849" s="926"/>
      <c r="KQZ849" s="926"/>
      <c r="KRA849" s="926"/>
      <c r="KRB849" s="926"/>
      <c r="KRC849" s="926"/>
      <c r="KRD849" s="926"/>
      <c r="KRE849" s="926"/>
      <c r="KRF849" s="926"/>
      <c r="KRG849" s="926"/>
      <c r="KRH849" s="926"/>
      <c r="KRI849" s="926"/>
      <c r="KRJ849" s="926"/>
      <c r="KRK849" s="926"/>
      <c r="KRL849" s="926"/>
      <c r="KRM849" s="926"/>
      <c r="KRN849" s="926"/>
      <c r="KRO849" s="926"/>
      <c r="KRP849" s="926"/>
      <c r="KRQ849" s="926"/>
      <c r="KRR849" s="926"/>
      <c r="KRS849" s="926"/>
      <c r="KRT849" s="926"/>
      <c r="KRU849" s="926"/>
      <c r="KRV849" s="926"/>
      <c r="KRW849" s="926"/>
      <c r="KRX849" s="926"/>
      <c r="KRY849" s="926"/>
      <c r="KRZ849" s="926"/>
      <c r="KSA849" s="926"/>
      <c r="KSB849" s="926"/>
      <c r="KSC849" s="926"/>
      <c r="KSD849" s="926"/>
      <c r="KSE849" s="926"/>
      <c r="KSF849" s="926"/>
      <c r="KSG849" s="926"/>
      <c r="KSH849" s="926"/>
      <c r="KSI849" s="926"/>
      <c r="KSJ849" s="926"/>
      <c r="KSK849" s="926"/>
      <c r="KSL849" s="926"/>
      <c r="KSM849" s="926"/>
      <c r="KSN849" s="926"/>
      <c r="KSO849" s="926"/>
      <c r="KSP849" s="926"/>
      <c r="KSQ849" s="926"/>
      <c r="KSR849" s="926"/>
      <c r="KSS849" s="926"/>
      <c r="KST849" s="926"/>
      <c r="KSU849" s="926"/>
      <c r="KSV849" s="926"/>
      <c r="KSW849" s="926"/>
      <c r="KSX849" s="926"/>
      <c r="KSY849" s="926"/>
      <c r="KSZ849" s="926"/>
      <c r="KTA849" s="926"/>
      <c r="KTB849" s="926"/>
      <c r="KTC849" s="926"/>
      <c r="KTD849" s="926"/>
      <c r="KTE849" s="926"/>
      <c r="KTF849" s="926"/>
      <c r="KTG849" s="926"/>
      <c r="KTH849" s="926"/>
      <c r="KTI849" s="926"/>
      <c r="KTJ849" s="926"/>
      <c r="KTK849" s="926"/>
      <c r="KTL849" s="926"/>
      <c r="KTM849" s="926"/>
      <c r="KTN849" s="926"/>
      <c r="KTO849" s="926"/>
      <c r="KTP849" s="926"/>
      <c r="KTQ849" s="926"/>
      <c r="KTR849" s="926"/>
      <c r="KTS849" s="926"/>
      <c r="KTT849" s="926"/>
      <c r="KTU849" s="926"/>
      <c r="KTV849" s="926"/>
      <c r="KTW849" s="926"/>
      <c r="KTX849" s="926"/>
      <c r="KTY849" s="926"/>
      <c r="KTZ849" s="926"/>
      <c r="KUA849" s="926"/>
      <c r="KUB849" s="926"/>
      <c r="KUC849" s="926"/>
      <c r="KUD849" s="926"/>
      <c r="KUE849" s="926"/>
      <c r="KUF849" s="926"/>
      <c r="KUG849" s="926"/>
      <c r="KUH849" s="926"/>
      <c r="KUI849" s="926"/>
      <c r="KUJ849" s="926"/>
      <c r="KUK849" s="926"/>
      <c r="KUL849" s="926"/>
      <c r="KUM849" s="926"/>
      <c r="KUN849" s="926"/>
      <c r="KUO849" s="926"/>
      <c r="KUP849" s="926"/>
      <c r="KUQ849" s="926"/>
      <c r="KUR849" s="926"/>
      <c r="KUS849" s="926"/>
      <c r="KUT849" s="926"/>
      <c r="KUU849" s="926"/>
      <c r="KUV849" s="926"/>
      <c r="KUW849" s="926"/>
      <c r="KUX849" s="926"/>
      <c r="KUY849" s="926"/>
      <c r="KUZ849" s="926"/>
      <c r="KVA849" s="926"/>
      <c r="KVB849" s="926"/>
      <c r="KVC849" s="926"/>
      <c r="KVD849" s="926"/>
      <c r="KVE849" s="926"/>
      <c r="KVF849" s="926"/>
      <c r="KVG849" s="926"/>
      <c r="KVH849" s="926"/>
      <c r="KVI849" s="926"/>
      <c r="KVJ849" s="926"/>
      <c r="KVK849" s="926"/>
      <c r="KVL849" s="926"/>
      <c r="KVM849" s="926"/>
      <c r="KVN849" s="926"/>
      <c r="KVO849" s="926"/>
      <c r="KVP849" s="926"/>
      <c r="KVQ849" s="926"/>
      <c r="KVR849" s="926"/>
      <c r="KVS849" s="926"/>
      <c r="KVT849" s="926"/>
      <c r="KVU849" s="926"/>
      <c r="KVV849" s="926"/>
      <c r="KVW849" s="926"/>
      <c r="KVX849" s="926"/>
      <c r="KVY849" s="926"/>
      <c r="KVZ849" s="926"/>
      <c r="KWA849" s="926"/>
      <c r="KWB849" s="926"/>
      <c r="KWC849" s="926"/>
      <c r="KWD849" s="926"/>
      <c r="KWE849" s="926"/>
      <c r="KWF849" s="926"/>
      <c r="KWG849" s="926"/>
      <c r="KWH849" s="926"/>
      <c r="KWI849" s="926"/>
      <c r="KWJ849" s="926"/>
      <c r="KWK849" s="926"/>
      <c r="KWL849" s="926"/>
      <c r="KWM849" s="926"/>
      <c r="KWN849" s="926"/>
      <c r="KWO849" s="926"/>
      <c r="KWP849" s="926"/>
      <c r="KWQ849" s="926"/>
      <c r="KWR849" s="926"/>
      <c r="KWS849" s="926"/>
      <c r="KWT849" s="926"/>
      <c r="KWU849" s="926"/>
      <c r="KWV849" s="926"/>
      <c r="KWW849" s="926"/>
      <c r="KWX849" s="926"/>
      <c r="KWY849" s="926"/>
      <c r="KWZ849" s="926"/>
      <c r="KXA849" s="926"/>
      <c r="KXB849" s="926"/>
      <c r="KXC849" s="926"/>
      <c r="KXD849" s="926"/>
      <c r="KXE849" s="926"/>
      <c r="KXF849" s="926"/>
      <c r="KXG849" s="926"/>
      <c r="KXH849" s="926"/>
      <c r="KXI849" s="926"/>
      <c r="KXJ849" s="926"/>
      <c r="KXK849" s="926"/>
      <c r="KXL849" s="926"/>
      <c r="KXM849" s="926"/>
      <c r="KXN849" s="926"/>
      <c r="KXO849" s="926"/>
      <c r="KXP849" s="926"/>
      <c r="KXQ849" s="926"/>
      <c r="KXR849" s="926"/>
      <c r="KXS849" s="926"/>
      <c r="KXT849" s="926"/>
      <c r="KXU849" s="926"/>
      <c r="KXV849" s="926"/>
      <c r="KXW849" s="926"/>
      <c r="KXX849" s="926"/>
      <c r="KXY849" s="926"/>
      <c r="KXZ849" s="926"/>
      <c r="KYA849" s="926"/>
      <c r="KYB849" s="926"/>
      <c r="KYC849" s="926"/>
      <c r="KYD849" s="926"/>
      <c r="KYE849" s="926"/>
      <c r="KYF849" s="926"/>
      <c r="KYG849" s="926"/>
      <c r="KYH849" s="926"/>
      <c r="KYI849" s="926"/>
      <c r="KYJ849" s="926"/>
      <c r="KYK849" s="926"/>
      <c r="KYL849" s="926"/>
      <c r="KYM849" s="926"/>
      <c r="KYN849" s="926"/>
      <c r="KYO849" s="926"/>
      <c r="KYP849" s="926"/>
      <c r="KYQ849" s="926"/>
      <c r="KYR849" s="926"/>
      <c r="KYS849" s="926"/>
      <c r="KYT849" s="926"/>
      <c r="KYU849" s="926"/>
      <c r="KYV849" s="926"/>
      <c r="KYW849" s="926"/>
      <c r="KYX849" s="926"/>
      <c r="KYY849" s="926"/>
      <c r="KYZ849" s="926"/>
      <c r="KZA849" s="926"/>
      <c r="KZB849" s="926"/>
      <c r="KZC849" s="926"/>
      <c r="KZD849" s="926"/>
      <c r="KZE849" s="926"/>
      <c r="KZF849" s="926"/>
      <c r="KZG849" s="926"/>
      <c r="KZH849" s="926"/>
      <c r="KZI849" s="926"/>
      <c r="KZJ849" s="926"/>
      <c r="KZK849" s="926"/>
      <c r="KZL849" s="926"/>
      <c r="KZM849" s="926"/>
      <c r="KZN849" s="926"/>
      <c r="KZO849" s="926"/>
      <c r="KZP849" s="926"/>
      <c r="KZQ849" s="926"/>
      <c r="KZR849" s="926"/>
      <c r="KZS849" s="926"/>
      <c r="KZT849" s="926"/>
      <c r="KZU849" s="926"/>
      <c r="KZV849" s="926"/>
      <c r="KZW849" s="926"/>
      <c r="KZX849" s="926"/>
      <c r="KZY849" s="926"/>
      <c r="KZZ849" s="926"/>
      <c r="LAA849" s="926"/>
      <c r="LAB849" s="926"/>
      <c r="LAC849" s="926"/>
      <c r="LAD849" s="926"/>
      <c r="LAE849" s="926"/>
      <c r="LAF849" s="926"/>
      <c r="LAG849" s="926"/>
      <c r="LAH849" s="926"/>
      <c r="LAI849" s="926"/>
      <c r="LAJ849" s="926"/>
      <c r="LAK849" s="926"/>
      <c r="LAL849" s="926"/>
      <c r="LAM849" s="926"/>
      <c r="LAN849" s="926"/>
      <c r="LAO849" s="926"/>
      <c r="LAP849" s="926"/>
      <c r="LAQ849" s="926"/>
      <c r="LAR849" s="926"/>
      <c r="LAS849" s="926"/>
      <c r="LAT849" s="926"/>
      <c r="LAU849" s="926"/>
      <c r="LAV849" s="926"/>
      <c r="LAW849" s="926"/>
      <c r="LAX849" s="926"/>
      <c r="LAY849" s="926"/>
      <c r="LAZ849" s="926"/>
      <c r="LBA849" s="926"/>
      <c r="LBB849" s="926"/>
      <c r="LBC849" s="926"/>
      <c r="LBD849" s="926"/>
      <c r="LBE849" s="926"/>
      <c r="LBF849" s="926"/>
      <c r="LBG849" s="926"/>
      <c r="LBH849" s="926"/>
      <c r="LBI849" s="926"/>
      <c r="LBJ849" s="926"/>
      <c r="LBK849" s="926"/>
      <c r="LBL849" s="926"/>
      <c r="LBM849" s="926"/>
      <c r="LBN849" s="926"/>
      <c r="LBO849" s="926"/>
      <c r="LBP849" s="926"/>
      <c r="LBQ849" s="926"/>
      <c r="LBR849" s="926"/>
      <c r="LBS849" s="926"/>
      <c r="LBT849" s="926"/>
      <c r="LBU849" s="926"/>
      <c r="LBV849" s="926"/>
      <c r="LBW849" s="926"/>
      <c r="LBX849" s="926"/>
      <c r="LBY849" s="926"/>
      <c r="LBZ849" s="926"/>
      <c r="LCA849" s="926"/>
      <c r="LCB849" s="926"/>
      <c r="LCC849" s="926"/>
      <c r="LCD849" s="926"/>
      <c r="LCE849" s="926"/>
      <c r="LCF849" s="926"/>
      <c r="LCG849" s="926"/>
      <c r="LCH849" s="926"/>
      <c r="LCI849" s="926"/>
      <c r="LCJ849" s="926"/>
      <c r="LCK849" s="926"/>
      <c r="LCL849" s="926"/>
      <c r="LCM849" s="926"/>
      <c r="LCN849" s="926"/>
      <c r="LCO849" s="926"/>
      <c r="LCP849" s="926"/>
      <c r="LCQ849" s="926"/>
      <c r="LCR849" s="926"/>
      <c r="LCS849" s="926"/>
      <c r="LCT849" s="926"/>
      <c r="LCU849" s="926"/>
      <c r="LCV849" s="926"/>
      <c r="LCW849" s="926"/>
      <c r="LCX849" s="926"/>
      <c r="LCY849" s="926"/>
      <c r="LCZ849" s="926"/>
      <c r="LDA849" s="926"/>
      <c r="LDB849" s="926"/>
      <c r="LDC849" s="926"/>
      <c r="LDD849" s="926"/>
      <c r="LDE849" s="926"/>
      <c r="LDF849" s="926"/>
      <c r="LDG849" s="926"/>
      <c r="LDH849" s="926"/>
      <c r="LDI849" s="926"/>
      <c r="LDJ849" s="926"/>
      <c r="LDK849" s="926"/>
      <c r="LDL849" s="926"/>
      <c r="LDM849" s="926"/>
      <c r="LDN849" s="926"/>
      <c r="LDO849" s="926"/>
      <c r="LDP849" s="926"/>
      <c r="LDQ849" s="926"/>
      <c r="LDR849" s="926"/>
      <c r="LDS849" s="926"/>
      <c r="LDT849" s="926"/>
      <c r="LDU849" s="926"/>
      <c r="LDV849" s="926"/>
      <c r="LDW849" s="926"/>
      <c r="LDX849" s="926"/>
      <c r="LDY849" s="926"/>
      <c r="LDZ849" s="926"/>
      <c r="LEA849" s="926"/>
      <c r="LEB849" s="926"/>
      <c r="LEC849" s="926"/>
      <c r="LED849" s="926"/>
      <c r="LEE849" s="926"/>
      <c r="LEF849" s="926"/>
      <c r="LEG849" s="926"/>
      <c r="LEH849" s="926"/>
      <c r="LEI849" s="926"/>
      <c r="LEJ849" s="926"/>
      <c r="LEK849" s="926"/>
      <c r="LEL849" s="926"/>
      <c r="LEM849" s="926"/>
      <c r="LEN849" s="926"/>
      <c r="LEO849" s="926"/>
      <c r="LEP849" s="926"/>
      <c r="LEQ849" s="926"/>
      <c r="LER849" s="926"/>
      <c r="LES849" s="926"/>
      <c r="LET849" s="926"/>
      <c r="LEU849" s="926"/>
      <c r="LEV849" s="926"/>
      <c r="LEW849" s="926"/>
      <c r="LEX849" s="926"/>
      <c r="LEY849" s="926"/>
      <c r="LEZ849" s="926"/>
      <c r="LFA849" s="926"/>
      <c r="LFB849" s="926"/>
      <c r="LFC849" s="926"/>
      <c r="LFD849" s="926"/>
      <c r="LFE849" s="926"/>
      <c r="LFF849" s="926"/>
      <c r="LFG849" s="926"/>
      <c r="LFH849" s="926"/>
      <c r="LFI849" s="926"/>
      <c r="LFJ849" s="926"/>
      <c r="LFK849" s="926"/>
      <c r="LFL849" s="926"/>
      <c r="LFM849" s="926"/>
      <c r="LFN849" s="926"/>
      <c r="LFO849" s="926"/>
      <c r="LFP849" s="926"/>
      <c r="LFQ849" s="926"/>
      <c r="LFR849" s="926"/>
      <c r="LFS849" s="926"/>
      <c r="LFT849" s="926"/>
      <c r="LFU849" s="926"/>
      <c r="LFV849" s="926"/>
      <c r="LFW849" s="926"/>
      <c r="LFX849" s="926"/>
      <c r="LFY849" s="926"/>
      <c r="LFZ849" s="926"/>
      <c r="LGA849" s="926"/>
      <c r="LGB849" s="926"/>
      <c r="LGC849" s="926"/>
      <c r="LGD849" s="926"/>
      <c r="LGE849" s="926"/>
      <c r="LGF849" s="926"/>
      <c r="LGG849" s="926"/>
      <c r="LGH849" s="926"/>
      <c r="LGI849" s="926"/>
      <c r="LGJ849" s="926"/>
      <c r="LGK849" s="926"/>
      <c r="LGL849" s="926"/>
      <c r="LGM849" s="926"/>
      <c r="LGN849" s="926"/>
      <c r="LGO849" s="926"/>
      <c r="LGP849" s="926"/>
      <c r="LGQ849" s="926"/>
      <c r="LGR849" s="926"/>
      <c r="LGS849" s="926"/>
      <c r="LGT849" s="926"/>
      <c r="LGU849" s="926"/>
      <c r="LGV849" s="926"/>
      <c r="LGW849" s="926"/>
      <c r="LGX849" s="926"/>
      <c r="LGY849" s="926"/>
      <c r="LGZ849" s="926"/>
      <c r="LHA849" s="926"/>
      <c r="LHB849" s="926"/>
      <c r="LHC849" s="926"/>
      <c r="LHD849" s="926"/>
      <c r="LHE849" s="926"/>
      <c r="LHF849" s="926"/>
      <c r="LHG849" s="926"/>
      <c r="LHH849" s="926"/>
      <c r="LHI849" s="926"/>
      <c r="LHJ849" s="926"/>
      <c r="LHK849" s="926"/>
      <c r="LHL849" s="926"/>
      <c r="LHM849" s="926"/>
      <c r="LHN849" s="926"/>
      <c r="LHO849" s="926"/>
      <c r="LHP849" s="926"/>
      <c r="LHQ849" s="926"/>
      <c r="LHR849" s="926"/>
      <c r="LHS849" s="926"/>
      <c r="LHT849" s="926"/>
      <c r="LHU849" s="926"/>
      <c r="LHV849" s="926"/>
      <c r="LHW849" s="926"/>
      <c r="LHX849" s="926"/>
      <c r="LHY849" s="926"/>
      <c r="LHZ849" s="926"/>
      <c r="LIA849" s="926"/>
      <c r="LIB849" s="926"/>
      <c r="LIC849" s="926"/>
      <c r="LID849" s="926"/>
      <c r="LIE849" s="926"/>
      <c r="LIF849" s="926"/>
      <c r="LIG849" s="926"/>
      <c r="LIH849" s="926"/>
      <c r="LII849" s="926"/>
      <c r="LIJ849" s="926"/>
      <c r="LIK849" s="926"/>
      <c r="LIL849" s="926"/>
      <c r="LIM849" s="926"/>
      <c r="LIN849" s="926"/>
      <c r="LIO849" s="926"/>
      <c r="LIP849" s="926"/>
      <c r="LIQ849" s="926"/>
      <c r="LIR849" s="926"/>
      <c r="LIS849" s="926"/>
      <c r="LIT849" s="926"/>
      <c r="LIU849" s="926"/>
      <c r="LIV849" s="926"/>
      <c r="LIW849" s="926"/>
      <c r="LIX849" s="926"/>
      <c r="LIY849" s="926"/>
      <c r="LIZ849" s="926"/>
      <c r="LJA849" s="926"/>
      <c r="LJB849" s="926"/>
      <c r="LJC849" s="926"/>
      <c r="LJD849" s="926"/>
      <c r="LJE849" s="926"/>
      <c r="LJF849" s="926"/>
      <c r="LJG849" s="926"/>
      <c r="LJH849" s="926"/>
      <c r="LJI849" s="926"/>
      <c r="LJJ849" s="926"/>
      <c r="LJK849" s="926"/>
      <c r="LJL849" s="926"/>
      <c r="LJM849" s="926"/>
      <c r="LJN849" s="926"/>
      <c r="LJO849" s="926"/>
      <c r="LJP849" s="926"/>
      <c r="LJQ849" s="926"/>
      <c r="LJR849" s="926"/>
      <c r="LJS849" s="926"/>
      <c r="LJT849" s="926"/>
      <c r="LJU849" s="926"/>
      <c r="LJV849" s="926"/>
      <c r="LJW849" s="926"/>
      <c r="LJX849" s="926"/>
      <c r="LJY849" s="926"/>
      <c r="LJZ849" s="926"/>
      <c r="LKA849" s="926"/>
      <c r="LKB849" s="926"/>
      <c r="LKC849" s="926"/>
      <c r="LKD849" s="926"/>
      <c r="LKE849" s="926"/>
      <c r="LKF849" s="926"/>
      <c r="LKG849" s="926"/>
      <c r="LKH849" s="926"/>
      <c r="LKI849" s="926"/>
      <c r="LKJ849" s="926"/>
      <c r="LKK849" s="926"/>
      <c r="LKL849" s="926"/>
      <c r="LKM849" s="926"/>
      <c r="LKN849" s="926"/>
      <c r="LKO849" s="926"/>
      <c r="LKP849" s="926"/>
      <c r="LKQ849" s="926"/>
      <c r="LKR849" s="926"/>
      <c r="LKS849" s="926"/>
      <c r="LKT849" s="926"/>
      <c r="LKU849" s="926"/>
      <c r="LKV849" s="926"/>
      <c r="LKW849" s="926"/>
      <c r="LKX849" s="926"/>
      <c r="LKY849" s="926"/>
      <c r="LKZ849" s="926"/>
      <c r="LLA849" s="926"/>
      <c r="LLB849" s="926"/>
      <c r="LLC849" s="926"/>
      <c r="LLD849" s="926"/>
      <c r="LLE849" s="926"/>
      <c r="LLF849" s="926"/>
      <c r="LLG849" s="926"/>
      <c r="LLH849" s="926"/>
      <c r="LLI849" s="926"/>
      <c r="LLJ849" s="926"/>
      <c r="LLK849" s="926"/>
      <c r="LLL849" s="926"/>
      <c r="LLM849" s="926"/>
      <c r="LLN849" s="926"/>
      <c r="LLO849" s="926"/>
      <c r="LLP849" s="926"/>
      <c r="LLQ849" s="926"/>
      <c r="LLR849" s="926"/>
      <c r="LLS849" s="926"/>
      <c r="LLT849" s="926"/>
      <c r="LLU849" s="926"/>
      <c r="LLV849" s="926"/>
      <c r="LLW849" s="926"/>
      <c r="LLX849" s="926"/>
      <c r="LLY849" s="926"/>
      <c r="LLZ849" s="926"/>
      <c r="LMA849" s="926"/>
      <c r="LMB849" s="926"/>
      <c r="LMC849" s="926"/>
      <c r="LMD849" s="926"/>
      <c r="LME849" s="926"/>
      <c r="LMF849" s="926"/>
      <c r="LMG849" s="926"/>
      <c r="LMH849" s="926"/>
      <c r="LMI849" s="926"/>
      <c r="LMJ849" s="926"/>
      <c r="LMK849" s="926"/>
      <c r="LML849" s="926"/>
      <c r="LMM849" s="926"/>
      <c r="LMN849" s="926"/>
      <c r="LMO849" s="926"/>
      <c r="LMP849" s="926"/>
      <c r="LMQ849" s="926"/>
      <c r="LMR849" s="926"/>
      <c r="LMS849" s="926"/>
      <c r="LMT849" s="926"/>
      <c r="LMU849" s="926"/>
      <c r="LMV849" s="926"/>
      <c r="LMW849" s="926"/>
      <c r="LMX849" s="926"/>
      <c r="LMY849" s="926"/>
      <c r="LMZ849" s="926"/>
      <c r="LNA849" s="926"/>
      <c r="LNB849" s="926"/>
      <c r="LNC849" s="926"/>
      <c r="LND849" s="926"/>
      <c r="LNE849" s="926"/>
      <c r="LNF849" s="926"/>
      <c r="LNG849" s="926"/>
      <c r="LNH849" s="926"/>
      <c r="LNI849" s="926"/>
      <c r="LNJ849" s="926"/>
      <c r="LNK849" s="926"/>
      <c r="LNL849" s="926"/>
      <c r="LNM849" s="926"/>
      <c r="LNN849" s="926"/>
      <c r="LNO849" s="926"/>
      <c r="LNP849" s="926"/>
      <c r="LNQ849" s="926"/>
      <c r="LNR849" s="926"/>
      <c r="LNS849" s="926"/>
      <c r="LNT849" s="926"/>
      <c r="LNU849" s="926"/>
      <c r="LNV849" s="926"/>
      <c r="LNW849" s="926"/>
      <c r="LNX849" s="926"/>
      <c r="LNY849" s="926"/>
      <c r="LNZ849" s="926"/>
      <c r="LOA849" s="926"/>
      <c r="LOB849" s="926"/>
      <c r="LOC849" s="926"/>
      <c r="LOD849" s="926"/>
      <c r="LOE849" s="926"/>
      <c r="LOF849" s="926"/>
      <c r="LOG849" s="926"/>
      <c r="LOH849" s="926"/>
      <c r="LOI849" s="926"/>
      <c r="LOJ849" s="926"/>
      <c r="LOK849" s="926"/>
      <c r="LOL849" s="926"/>
      <c r="LOM849" s="926"/>
      <c r="LON849" s="926"/>
      <c r="LOO849" s="926"/>
      <c r="LOP849" s="926"/>
      <c r="LOQ849" s="926"/>
      <c r="LOR849" s="926"/>
      <c r="LOS849" s="926"/>
      <c r="LOT849" s="926"/>
      <c r="LOU849" s="926"/>
      <c r="LOV849" s="926"/>
      <c r="LOW849" s="926"/>
      <c r="LOX849" s="926"/>
      <c r="LOY849" s="926"/>
      <c r="LOZ849" s="926"/>
      <c r="LPA849" s="926"/>
      <c r="LPB849" s="926"/>
      <c r="LPC849" s="926"/>
      <c r="LPD849" s="926"/>
      <c r="LPE849" s="926"/>
      <c r="LPF849" s="926"/>
      <c r="LPG849" s="926"/>
      <c r="LPH849" s="926"/>
      <c r="LPI849" s="926"/>
      <c r="LPJ849" s="926"/>
      <c r="LPK849" s="926"/>
      <c r="LPL849" s="926"/>
      <c r="LPM849" s="926"/>
      <c r="LPN849" s="926"/>
      <c r="LPO849" s="926"/>
      <c r="LPP849" s="926"/>
      <c r="LPQ849" s="926"/>
      <c r="LPR849" s="926"/>
      <c r="LPS849" s="926"/>
      <c r="LPT849" s="926"/>
      <c r="LPU849" s="926"/>
      <c r="LPV849" s="926"/>
      <c r="LPW849" s="926"/>
      <c r="LPX849" s="926"/>
      <c r="LPY849" s="926"/>
      <c r="LPZ849" s="926"/>
      <c r="LQA849" s="926"/>
      <c r="LQB849" s="926"/>
      <c r="LQC849" s="926"/>
      <c r="LQD849" s="926"/>
      <c r="LQE849" s="926"/>
      <c r="LQF849" s="926"/>
      <c r="LQG849" s="926"/>
      <c r="LQH849" s="926"/>
      <c r="LQI849" s="926"/>
      <c r="LQJ849" s="926"/>
      <c r="LQK849" s="926"/>
      <c r="LQL849" s="926"/>
      <c r="LQM849" s="926"/>
      <c r="LQN849" s="926"/>
      <c r="LQO849" s="926"/>
      <c r="LQP849" s="926"/>
      <c r="LQQ849" s="926"/>
      <c r="LQR849" s="926"/>
      <c r="LQS849" s="926"/>
      <c r="LQT849" s="926"/>
      <c r="LQU849" s="926"/>
      <c r="LQV849" s="926"/>
      <c r="LQW849" s="926"/>
      <c r="LQX849" s="926"/>
      <c r="LQY849" s="926"/>
      <c r="LQZ849" s="926"/>
      <c r="LRA849" s="926"/>
      <c r="LRB849" s="926"/>
      <c r="LRC849" s="926"/>
      <c r="LRD849" s="926"/>
      <c r="LRE849" s="926"/>
      <c r="LRF849" s="926"/>
      <c r="LRG849" s="926"/>
      <c r="LRH849" s="926"/>
      <c r="LRI849" s="926"/>
      <c r="LRJ849" s="926"/>
      <c r="LRK849" s="926"/>
      <c r="LRL849" s="926"/>
      <c r="LRM849" s="926"/>
      <c r="LRN849" s="926"/>
      <c r="LRO849" s="926"/>
      <c r="LRP849" s="926"/>
      <c r="LRQ849" s="926"/>
      <c r="LRR849" s="926"/>
      <c r="LRS849" s="926"/>
      <c r="LRT849" s="926"/>
      <c r="LRU849" s="926"/>
      <c r="LRV849" s="926"/>
      <c r="LRW849" s="926"/>
      <c r="LRX849" s="926"/>
      <c r="LRY849" s="926"/>
      <c r="LRZ849" s="926"/>
      <c r="LSA849" s="926"/>
      <c r="LSB849" s="926"/>
      <c r="LSC849" s="926"/>
      <c r="LSD849" s="926"/>
      <c r="LSE849" s="926"/>
      <c r="LSF849" s="926"/>
      <c r="LSG849" s="926"/>
      <c r="LSH849" s="926"/>
      <c r="LSI849" s="926"/>
      <c r="LSJ849" s="926"/>
      <c r="LSK849" s="926"/>
      <c r="LSL849" s="926"/>
      <c r="LSM849" s="926"/>
      <c r="LSN849" s="926"/>
      <c r="LSO849" s="926"/>
      <c r="LSP849" s="926"/>
      <c r="LSQ849" s="926"/>
      <c r="LSR849" s="926"/>
      <c r="LSS849" s="926"/>
      <c r="LST849" s="926"/>
      <c r="LSU849" s="926"/>
      <c r="LSV849" s="926"/>
      <c r="LSW849" s="926"/>
      <c r="LSX849" s="926"/>
      <c r="LSY849" s="926"/>
      <c r="LSZ849" s="926"/>
      <c r="LTA849" s="926"/>
      <c r="LTB849" s="926"/>
      <c r="LTC849" s="926"/>
      <c r="LTD849" s="926"/>
      <c r="LTE849" s="926"/>
      <c r="LTF849" s="926"/>
      <c r="LTG849" s="926"/>
      <c r="LTH849" s="926"/>
      <c r="LTI849" s="926"/>
      <c r="LTJ849" s="926"/>
      <c r="LTK849" s="926"/>
      <c r="LTL849" s="926"/>
      <c r="LTM849" s="926"/>
      <c r="LTN849" s="926"/>
      <c r="LTO849" s="926"/>
      <c r="LTP849" s="926"/>
      <c r="LTQ849" s="926"/>
      <c r="LTR849" s="926"/>
      <c r="LTS849" s="926"/>
      <c r="LTT849" s="926"/>
      <c r="LTU849" s="926"/>
      <c r="LTV849" s="926"/>
      <c r="LTW849" s="926"/>
      <c r="LTX849" s="926"/>
      <c r="LTY849" s="926"/>
      <c r="LTZ849" s="926"/>
      <c r="LUA849" s="926"/>
      <c r="LUB849" s="926"/>
      <c r="LUC849" s="926"/>
      <c r="LUD849" s="926"/>
      <c r="LUE849" s="926"/>
      <c r="LUF849" s="926"/>
      <c r="LUG849" s="926"/>
      <c r="LUH849" s="926"/>
      <c r="LUI849" s="926"/>
      <c r="LUJ849" s="926"/>
      <c r="LUK849" s="926"/>
      <c r="LUL849" s="926"/>
      <c r="LUM849" s="926"/>
      <c r="LUN849" s="926"/>
      <c r="LUO849" s="926"/>
      <c r="LUP849" s="926"/>
      <c r="LUQ849" s="926"/>
      <c r="LUR849" s="926"/>
      <c r="LUS849" s="926"/>
      <c r="LUT849" s="926"/>
      <c r="LUU849" s="926"/>
      <c r="LUV849" s="926"/>
      <c r="LUW849" s="926"/>
      <c r="LUX849" s="926"/>
      <c r="LUY849" s="926"/>
      <c r="LUZ849" s="926"/>
      <c r="LVA849" s="926"/>
      <c r="LVB849" s="926"/>
      <c r="LVC849" s="926"/>
      <c r="LVD849" s="926"/>
      <c r="LVE849" s="926"/>
      <c r="LVF849" s="926"/>
      <c r="LVG849" s="926"/>
      <c r="LVH849" s="926"/>
      <c r="LVI849" s="926"/>
      <c r="LVJ849" s="926"/>
      <c r="LVK849" s="926"/>
      <c r="LVL849" s="926"/>
      <c r="LVM849" s="926"/>
      <c r="LVN849" s="926"/>
      <c r="LVO849" s="926"/>
      <c r="LVP849" s="926"/>
      <c r="LVQ849" s="926"/>
      <c r="LVR849" s="926"/>
      <c r="LVS849" s="926"/>
      <c r="LVT849" s="926"/>
      <c r="LVU849" s="926"/>
      <c r="LVV849" s="926"/>
      <c r="LVW849" s="926"/>
      <c r="LVX849" s="926"/>
      <c r="LVY849" s="926"/>
      <c r="LVZ849" s="926"/>
      <c r="LWA849" s="926"/>
      <c r="LWB849" s="926"/>
      <c r="LWC849" s="926"/>
      <c r="LWD849" s="926"/>
      <c r="LWE849" s="926"/>
      <c r="LWF849" s="926"/>
      <c r="LWG849" s="926"/>
      <c r="LWH849" s="926"/>
      <c r="LWI849" s="926"/>
      <c r="LWJ849" s="926"/>
      <c r="LWK849" s="926"/>
      <c r="LWL849" s="926"/>
      <c r="LWM849" s="926"/>
      <c r="LWN849" s="926"/>
      <c r="LWO849" s="926"/>
      <c r="LWP849" s="926"/>
      <c r="LWQ849" s="926"/>
      <c r="LWR849" s="926"/>
      <c r="LWS849" s="926"/>
      <c r="LWT849" s="926"/>
      <c r="LWU849" s="926"/>
      <c r="LWV849" s="926"/>
      <c r="LWW849" s="926"/>
      <c r="LWX849" s="926"/>
      <c r="LWY849" s="926"/>
      <c r="LWZ849" s="926"/>
      <c r="LXA849" s="926"/>
      <c r="LXB849" s="926"/>
      <c r="LXC849" s="926"/>
      <c r="LXD849" s="926"/>
      <c r="LXE849" s="926"/>
      <c r="LXF849" s="926"/>
      <c r="LXG849" s="926"/>
      <c r="LXH849" s="926"/>
      <c r="LXI849" s="926"/>
      <c r="LXJ849" s="926"/>
      <c r="LXK849" s="926"/>
      <c r="LXL849" s="926"/>
      <c r="LXM849" s="926"/>
      <c r="LXN849" s="926"/>
      <c r="LXO849" s="926"/>
      <c r="LXP849" s="926"/>
      <c r="LXQ849" s="926"/>
      <c r="LXR849" s="926"/>
      <c r="LXS849" s="926"/>
      <c r="LXT849" s="926"/>
      <c r="LXU849" s="926"/>
      <c r="LXV849" s="926"/>
      <c r="LXW849" s="926"/>
      <c r="LXX849" s="926"/>
      <c r="LXY849" s="926"/>
      <c r="LXZ849" s="926"/>
      <c r="LYA849" s="926"/>
      <c r="LYB849" s="926"/>
      <c r="LYC849" s="926"/>
      <c r="LYD849" s="926"/>
      <c r="LYE849" s="926"/>
      <c r="LYF849" s="926"/>
      <c r="LYG849" s="926"/>
      <c r="LYH849" s="926"/>
      <c r="LYI849" s="926"/>
      <c r="LYJ849" s="926"/>
      <c r="LYK849" s="926"/>
      <c r="LYL849" s="926"/>
      <c r="LYM849" s="926"/>
      <c r="LYN849" s="926"/>
      <c r="LYO849" s="926"/>
      <c r="LYP849" s="926"/>
      <c r="LYQ849" s="926"/>
      <c r="LYR849" s="926"/>
      <c r="LYS849" s="926"/>
      <c r="LYT849" s="926"/>
      <c r="LYU849" s="926"/>
      <c r="LYV849" s="926"/>
      <c r="LYW849" s="926"/>
      <c r="LYX849" s="926"/>
      <c r="LYY849" s="926"/>
      <c r="LYZ849" s="926"/>
      <c r="LZA849" s="926"/>
      <c r="LZB849" s="926"/>
      <c r="LZC849" s="926"/>
      <c r="LZD849" s="926"/>
      <c r="LZE849" s="926"/>
      <c r="LZF849" s="926"/>
      <c r="LZG849" s="926"/>
      <c r="LZH849" s="926"/>
      <c r="LZI849" s="926"/>
      <c r="LZJ849" s="926"/>
      <c r="LZK849" s="926"/>
      <c r="LZL849" s="926"/>
      <c r="LZM849" s="926"/>
      <c r="LZN849" s="926"/>
      <c r="LZO849" s="926"/>
      <c r="LZP849" s="926"/>
      <c r="LZQ849" s="926"/>
      <c r="LZR849" s="926"/>
      <c r="LZS849" s="926"/>
      <c r="LZT849" s="926"/>
      <c r="LZU849" s="926"/>
      <c r="LZV849" s="926"/>
      <c r="LZW849" s="926"/>
      <c r="LZX849" s="926"/>
      <c r="LZY849" s="926"/>
      <c r="LZZ849" s="926"/>
      <c r="MAA849" s="926"/>
      <c r="MAB849" s="926"/>
      <c r="MAC849" s="926"/>
      <c r="MAD849" s="926"/>
      <c r="MAE849" s="926"/>
      <c r="MAF849" s="926"/>
      <c r="MAG849" s="926"/>
      <c r="MAH849" s="926"/>
      <c r="MAI849" s="926"/>
      <c r="MAJ849" s="926"/>
      <c r="MAK849" s="926"/>
      <c r="MAL849" s="926"/>
      <c r="MAM849" s="926"/>
      <c r="MAN849" s="926"/>
      <c r="MAO849" s="926"/>
      <c r="MAP849" s="926"/>
      <c r="MAQ849" s="926"/>
      <c r="MAR849" s="926"/>
      <c r="MAS849" s="926"/>
      <c r="MAT849" s="926"/>
      <c r="MAU849" s="926"/>
      <c r="MAV849" s="926"/>
      <c r="MAW849" s="926"/>
      <c r="MAX849" s="926"/>
      <c r="MAY849" s="926"/>
      <c r="MAZ849" s="926"/>
      <c r="MBA849" s="926"/>
      <c r="MBB849" s="926"/>
      <c r="MBC849" s="926"/>
      <c r="MBD849" s="926"/>
      <c r="MBE849" s="926"/>
      <c r="MBF849" s="926"/>
      <c r="MBG849" s="926"/>
      <c r="MBH849" s="926"/>
      <c r="MBI849" s="926"/>
      <c r="MBJ849" s="926"/>
      <c r="MBK849" s="926"/>
      <c r="MBL849" s="926"/>
      <c r="MBM849" s="926"/>
      <c r="MBN849" s="926"/>
      <c r="MBO849" s="926"/>
      <c r="MBP849" s="926"/>
      <c r="MBQ849" s="926"/>
      <c r="MBR849" s="926"/>
      <c r="MBS849" s="926"/>
      <c r="MBT849" s="926"/>
      <c r="MBU849" s="926"/>
      <c r="MBV849" s="926"/>
      <c r="MBW849" s="926"/>
      <c r="MBX849" s="926"/>
      <c r="MBY849" s="926"/>
      <c r="MBZ849" s="926"/>
      <c r="MCA849" s="926"/>
      <c r="MCB849" s="926"/>
      <c r="MCC849" s="926"/>
      <c r="MCD849" s="926"/>
      <c r="MCE849" s="926"/>
      <c r="MCF849" s="926"/>
      <c r="MCG849" s="926"/>
      <c r="MCH849" s="926"/>
      <c r="MCI849" s="926"/>
      <c r="MCJ849" s="926"/>
      <c r="MCK849" s="926"/>
      <c r="MCL849" s="926"/>
      <c r="MCM849" s="926"/>
      <c r="MCN849" s="926"/>
      <c r="MCO849" s="926"/>
      <c r="MCP849" s="926"/>
      <c r="MCQ849" s="926"/>
      <c r="MCR849" s="926"/>
      <c r="MCS849" s="926"/>
      <c r="MCT849" s="926"/>
      <c r="MCU849" s="926"/>
      <c r="MCV849" s="926"/>
      <c r="MCW849" s="926"/>
      <c r="MCX849" s="926"/>
      <c r="MCY849" s="926"/>
      <c r="MCZ849" s="926"/>
      <c r="MDA849" s="926"/>
      <c r="MDB849" s="926"/>
      <c r="MDC849" s="926"/>
      <c r="MDD849" s="926"/>
      <c r="MDE849" s="926"/>
      <c r="MDF849" s="926"/>
      <c r="MDG849" s="926"/>
      <c r="MDH849" s="926"/>
      <c r="MDI849" s="926"/>
      <c r="MDJ849" s="926"/>
      <c r="MDK849" s="926"/>
      <c r="MDL849" s="926"/>
      <c r="MDM849" s="926"/>
      <c r="MDN849" s="926"/>
      <c r="MDO849" s="926"/>
      <c r="MDP849" s="926"/>
      <c r="MDQ849" s="926"/>
      <c r="MDR849" s="926"/>
      <c r="MDS849" s="926"/>
      <c r="MDT849" s="926"/>
      <c r="MDU849" s="926"/>
      <c r="MDV849" s="926"/>
      <c r="MDW849" s="926"/>
      <c r="MDX849" s="926"/>
      <c r="MDY849" s="926"/>
      <c r="MDZ849" s="926"/>
      <c r="MEA849" s="926"/>
      <c r="MEB849" s="926"/>
      <c r="MEC849" s="926"/>
      <c r="MED849" s="926"/>
      <c r="MEE849" s="926"/>
      <c r="MEF849" s="926"/>
      <c r="MEG849" s="926"/>
      <c r="MEH849" s="926"/>
      <c r="MEI849" s="926"/>
      <c r="MEJ849" s="926"/>
      <c r="MEK849" s="926"/>
      <c r="MEL849" s="926"/>
      <c r="MEM849" s="926"/>
      <c r="MEN849" s="926"/>
      <c r="MEO849" s="926"/>
      <c r="MEP849" s="926"/>
      <c r="MEQ849" s="926"/>
      <c r="MER849" s="926"/>
      <c r="MES849" s="926"/>
      <c r="MET849" s="926"/>
      <c r="MEU849" s="926"/>
      <c r="MEV849" s="926"/>
      <c r="MEW849" s="926"/>
      <c r="MEX849" s="926"/>
      <c r="MEY849" s="926"/>
      <c r="MEZ849" s="926"/>
      <c r="MFA849" s="926"/>
      <c r="MFB849" s="926"/>
      <c r="MFC849" s="926"/>
      <c r="MFD849" s="926"/>
      <c r="MFE849" s="926"/>
      <c r="MFF849" s="926"/>
      <c r="MFG849" s="926"/>
      <c r="MFH849" s="926"/>
      <c r="MFI849" s="926"/>
      <c r="MFJ849" s="926"/>
      <c r="MFK849" s="926"/>
      <c r="MFL849" s="926"/>
      <c r="MFM849" s="926"/>
      <c r="MFN849" s="926"/>
      <c r="MFO849" s="926"/>
      <c r="MFP849" s="926"/>
      <c r="MFQ849" s="926"/>
      <c r="MFR849" s="926"/>
      <c r="MFS849" s="926"/>
      <c r="MFT849" s="926"/>
      <c r="MFU849" s="926"/>
      <c r="MFV849" s="926"/>
      <c r="MFW849" s="926"/>
      <c r="MFX849" s="926"/>
      <c r="MFY849" s="926"/>
      <c r="MFZ849" s="926"/>
      <c r="MGA849" s="926"/>
      <c r="MGB849" s="926"/>
      <c r="MGC849" s="926"/>
      <c r="MGD849" s="926"/>
      <c r="MGE849" s="926"/>
      <c r="MGF849" s="926"/>
      <c r="MGG849" s="926"/>
      <c r="MGH849" s="926"/>
      <c r="MGI849" s="926"/>
      <c r="MGJ849" s="926"/>
      <c r="MGK849" s="926"/>
      <c r="MGL849" s="926"/>
      <c r="MGM849" s="926"/>
      <c r="MGN849" s="926"/>
      <c r="MGO849" s="926"/>
      <c r="MGP849" s="926"/>
      <c r="MGQ849" s="926"/>
      <c r="MGR849" s="926"/>
      <c r="MGS849" s="926"/>
      <c r="MGT849" s="926"/>
      <c r="MGU849" s="926"/>
      <c r="MGV849" s="926"/>
      <c r="MGW849" s="926"/>
      <c r="MGX849" s="926"/>
      <c r="MGY849" s="926"/>
      <c r="MGZ849" s="926"/>
      <c r="MHA849" s="926"/>
      <c r="MHB849" s="926"/>
      <c r="MHC849" s="926"/>
      <c r="MHD849" s="926"/>
      <c r="MHE849" s="926"/>
      <c r="MHF849" s="926"/>
      <c r="MHG849" s="926"/>
      <c r="MHH849" s="926"/>
      <c r="MHI849" s="926"/>
      <c r="MHJ849" s="926"/>
      <c r="MHK849" s="926"/>
      <c r="MHL849" s="926"/>
      <c r="MHM849" s="926"/>
      <c r="MHN849" s="926"/>
      <c r="MHO849" s="926"/>
      <c r="MHP849" s="926"/>
      <c r="MHQ849" s="926"/>
      <c r="MHR849" s="926"/>
      <c r="MHS849" s="926"/>
      <c r="MHT849" s="926"/>
      <c r="MHU849" s="926"/>
      <c r="MHV849" s="926"/>
      <c r="MHW849" s="926"/>
      <c r="MHX849" s="926"/>
      <c r="MHY849" s="926"/>
      <c r="MHZ849" s="926"/>
      <c r="MIA849" s="926"/>
      <c r="MIB849" s="926"/>
      <c r="MIC849" s="926"/>
      <c r="MID849" s="926"/>
      <c r="MIE849" s="926"/>
      <c r="MIF849" s="926"/>
      <c r="MIG849" s="926"/>
      <c r="MIH849" s="926"/>
      <c r="MII849" s="926"/>
      <c r="MIJ849" s="926"/>
      <c r="MIK849" s="926"/>
      <c r="MIL849" s="926"/>
      <c r="MIM849" s="926"/>
      <c r="MIN849" s="926"/>
      <c r="MIO849" s="926"/>
      <c r="MIP849" s="926"/>
      <c r="MIQ849" s="926"/>
      <c r="MIR849" s="926"/>
      <c r="MIS849" s="926"/>
      <c r="MIT849" s="926"/>
      <c r="MIU849" s="926"/>
      <c r="MIV849" s="926"/>
      <c r="MIW849" s="926"/>
      <c r="MIX849" s="926"/>
      <c r="MIY849" s="926"/>
      <c r="MIZ849" s="926"/>
      <c r="MJA849" s="926"/>
      <c r="MJB849" s="926"/>
      <c r="MJC849" s="926"/>
      <c r="MJD849" s="926"/>
      <c r="MJE849" s="926"/>
      <c r="MJF849" s="926"/>
      <c r="MJG849" s="926"/>
      <c r="MJH849" s="926"/>
      <c r="MJI849" s="926"/>
      <c r="MJJ849" s="926"/>
      <c r="MJK849" s="926"/>
      <c r="MJL849" s="926"/>
      <c r="MJM849" s="926"/>
      <c r="MJN849" s="926"/>
      <c r="MJO849" s="926"/>
      <c r="MJP849" s="926"/>
      <c r="MJQ849" s="926"/>
      <c r="MJR849" s="926"/>
      <c r="MJS849" s="926"/>
      <c r="MJT849" s="926"/>
      <c r="MJU849" s="926"/>
      <c r="MJV849" s="926"/>
      <c r="MJW849" s="926"/>
      <c r="MJX849" s="926"/>
      <c r="MJY849" s="926"/>
      <c r="MJZ849" s="926"/>
      <c r="MKA849" s="926"/>
      <c r="MKB849" s="926"/>
      <c r="MKC849" s="926"/>
      <c r="MKD849" s="926"/>
      <c r="MKE849" s="926"/>
      <c r="MKF849" s="926"/>
      <c r="MKG849" s="926"/>
      <c r="MKH849" s="926"/>
      <c r="MKI849" s="926"/>
      <c r="MKJ849" s="926"/>
      <c r="MKK849" s="926"/>
      <c r="MKL849" s="926"/>
      <c r="MKM849" s="926"/>
      <c r="MKN849" s="926"/>
      <c r="MKO849" s="926"/>
      <c r="MKP849" s="926"/>
      <c r="MKQ849" s="926"/>
      <c r="MKR849" s="926"/>
      <c r="MKS849" s="926"/>
      <c r="MKT849" s="926"/>
      <c r="MKU849" s="926"/>
      <c r="MKV849" s="926"/>
      <c r="MKW849" s="926"/>
      <c r="MKX849" s="926"/>
      <c r="MKY849" s="926"/>
      <c r="MKZ849" s="926"/>
      <c r="MLA849" s="926"/>
      <c r="MLB849" s="926"/>
      <c r="MLC849" s="926"/>
      <c r="MLD849" s="926"/>
      <c r="MLE849" s="926"/>
      <c r="MLF849" s="926"/>
      <c r="MLG849" s="926"/>
      <c r="MLH849" s="926"/>
      <c r="MLI849" s="926"/>
      <c r="MLJ849" s="926"/>
      <c r="MLK849" s="926"/>
      <c r="MLL849" s="926"/>
      <c r="MLM849" s="926"/>
      <c r="MLN849" s="926"/>
      <c r="MLO849" s="926"/>
      <c r="MLP849" s="926"/>
      <c r="MLQ849" s="926"/>
      <c r="MLR849" s="926"/>
      <c r="MLS849" s="926"/>
      <c r="MLT849" s="926"/>
      <c r="MLU849" s="926"/>
      <c r="MLV849" s="926"/>
      <c r="MLW849" s="926"/>
      <c r="MLX849" s="926"/>
      <c r="MLY849" s="926"/>
      <c r="MLZ849" s="926"/>
      <c r="MMA849" s="926"/>
      <c r="MMB849" s="926"/>
      <c r="MMC849" s="926"/>
      <c r="MMD849" s="926"/>
      <c r="MME849" s="926"/>
      <c r="MMF849" s="926"/>
      <c r="MMG849" s="926"/>
      <c r="MMH849" s="926"/>
      <c r="MMI849" s="926"/>
      <c r="MMJ849" s="926"/>
      <c r="MMK849" s="926"/>
      <c r="MML849" s="926"/>
      <c r="MMM849" s="926"/>
      <c r="MMN849" s="926"/>
      <c r="MMO849" s="926"/>
      <c r="MMP849" s="926"/>
      <c r="MMQ849" s="926"/>
      <c r="MMR849" s="926"/>
      <c r="MMS849" s="926"/>
      <c r="MMT849" s="926"/>
      <c r="MMU849" s="926"/>
      <c r="MMV849" s="926"/>
      <c r="MMW849" s="926"/>
      <c r="MMX849" s="926"/>
      <c r="MMY849" s="926"/>
      <c r="MMZ849" s="926"/>
      <c r="MNA849" s="926"/>
      <c r="MNB849" s="926"/>
      <c r="MNC849" s="926"/>
      <c r="MND849" s="926"/>
      <c r="MNE849" s="926"/>
      <c r="MNF849" s="926"/>
      <c r="MNG849" s="926"/>
      <c r="MNH849" s="926"/>
      <c r="MNI849" s="926"/>
      <c r="MNJ849" s="926"/>
      <c r="MNK849" s="926"/>
      <c r="MNL849" s="926"/>
      <c r="MNM849" s="926"/>
      <c r="MNN849" s="926"/>
      <c r="MNO849" s="926"/>
      <c r="MNP849" s="926"/>
      <c r="MNQ849" s="926"/>
      <c r="MNR849" s="926"/>
      <c r="MNS849" s="926"/>
      <c r="MNT849" s="926"/>
      <c r="MNU849" s="926"/>
      <c r="MNV849" s="926"/>
      <c r="MNW849" s="926"/>
      <c r="MNX849" s="926"/>
      <c r="MNY849" s="926"/>
      <c r="MNZ849" s="926"/>
      <c r="MOA849" s="926"/>
      <c r="MOB849" s="926"/>
      <c r="MOC849" s="926"/>
      <c r="MOD849" s="926"/>
      <c r="MOE849" s="926"/>
      <c r="MOF849" s="926"/>
      <c r="MOG849" s="926"/>
      <c r="MOH849" s="926"/>
      <c r="MOI849" s="926"/>
      <c r="MOJ849" s="926"/>
      <c r="MOK849" s="926"/>
      <c r="MOL849" s="926"/>
      <c r="MOM849" s="926"/>
      <c r="MON849" s="926"/>
      <c r="MOO849" s="926"/>
      <c r="MOP849" s="926"/>
      <c r="MOQ849" s="926"/>
      <c r="MOR849" s="926"/>
      <c r="MOS849" s="926"/>
      <c r="MOT849" s="926"/>
      <c r="MOU849" s="926"/>
      <c r="MOV849" s="926"/>
      <c r="MOW849" s="926"/>
      <c r="MOX849" s="926"/>
      <c r="MOY849" s="926"/>
      <c r="MOZ849" s="926"/>
      <c r="MPA849" s="926"/>
      <c r="MPB849" s="926"/>
      <c r="MPC849" s="926"/>
      <c r="MPD849" s="926"/>
      <c r="MPE849" s="926"/>
      <c r="MPF849" s="926"/>
      <c r="MPG849" s="926"/>
      <c r="MPH849" s="926"/>
      <c r="MPI849" s="926"/>
      <c r="MPJ849" s="926"/>
      <c r="MPK849" s="926"/>
      <c r="MPL849" s="926"/>
      <c r="MPM849" s="926"/>
      <c r="MPN849" s="926"/>
      <c r="MPO849" s="926"/>
      <c r="MPP849" s="926"/>
      <c r="MPQ849" s="926"/>
      <c r="MPR849" s="926"/>
      <c r="MPS849" s="926"/>
      <c r="MPT849" s="926"/>
      <c r="MPU849" s="926"/>
      <c r="MPV849" s="926"/>
      <c r="MPW849" s="926"/>
      <c r="MPX849" s="926"/>
      <c r="MPY849" s="926"/>
      <c r="MPZ849" s="926"/>
      <c r="MQA849" s="926"/>
      <c r="MQB849" s="926"/>
      <c r="MQC849" s="926"/>
      <c r="MQD849" s="926"/>
      <c r="MQE849" s="926"/>
      <c r="MQF849" s="926"/>
      <c r="MQG849" s="926"/>
      <c r="MQH849" s="926"/>
      <c r="MQI849" s="926"/>
      <c r="MQJ849" s="926"/>
      <c r="MQK849" s="926"/>
      <c r="MQL849" s="926"/>
      <c r="MQM849" s="926"/>
      <c r="MQN849" s="926"/>
      <c r="MQO849" s="926"/>
      <c r="MQP849" s="926"/>
      <c r="MQQ849" s="926"/>
      <c r="MQR849" s="926"/>
      <c r="MQS849" s="926"/>
      <c r="MQT849" s="926"/>
      <c r="MQU849" s="926"/>
      <c r="MQV849" s="926"/>
      <c r="MQW849" s="926"/>
      <c r="MQX849" s="926"/>
      <c r="MQY849" s="926"/>
      <c r="MQZ849" s="926"/>
      <c r="MRA849" s="926"/>
      <c r="MRB849" s="926"/>
      <c r="MRC849" s="926"/>
      <c r="MRD849" s="926"/>
      <c r="MRE849" s="926"/>
      <c r="MRF849" s="926"/>
      <c r="MRG849" s="926"/>
      <c r="MRH849" s="926"/>
      <c r="MRI849" s="926"/>
      <c r="MRJ849" s="926"/>
      <c r="MRK849" s="926"/>
      <c r="MRL849" s="926"/>
      <c r="MRM849" s="926"/>
      <c r="MRN849" s="926"/>
      <c r="MRO849" s="926"/>
      <c r="MRP849" s="926"/>
      <c r="MRQ849" s="926"/>
      <c r="MRR849" s="926"/>
      <c r="MRS849" s="926"/>
      <c r="MRT849" s="926"/>
      <c r="MRU849" s="926"/>
      <c r="MRV849" s="926"/>
      <c r="MRW849" s="926"/>
      <c r="MRX849" s="926"/>
      <c r="MRY849" s="926"/>
      <c r="MRZ849" s="926"/>
      <c r="MSA849" s="926"/>
      <c r="MSB849" s="926"/>
      <c r="MSC849" s="926"/>
      <c r="MSD849" s="926"/>
      <c r="MSE849" s="926"/>
      <c r="MSF849" s="926"/>
      <c r="MSG849" s="926"/>
      <c r="MSH849" s="926"/>
      <c r="MSI849" s="926"/>
      <c r="MSJ849" s="926"/>
      <c r="MSK849" s="926"/>
      <c r="MSL849" s="926"/>
      <c r="MSM849" s="926"/>
      <c r="MSN849" s="926"/>
      <c r="MSO849" s="926"/>
      <c r="MSP849" s="926"/>
      <c r="MSQ849" s="926"/>
      <c r="MSR849" s="926"/>
      <c r="MSS849" s="926"/>
      <c r="MST849" s="926"/>
      <c r="MSU849" s="926"/>
      <c r="MSV849" s="926"/>
      <c r="MSW849" s="926"/>
      <c r="MSX849" s="926"/>
      <c r="MSY849" s="926"/>
      <c r="MSZ849" s="926"/>
      <c r="MTA849" s="926"/>
      <c r="MTB849" s="926"/>
      <c r="MTC849" s="926"/>
      <c r="MTD849" s="926"/>
      <c r="MTE849" s="926"/>
      <c r="MTF849" s="926"/>
      <c r="MTG849" s="926"/>
      <c r="MTH849" s="926"/>
      <c r="MTI849" s="926"/>
      <c r="MTJ849" s="926"/>
      <c r="MTK849" s="926"/>
      <c r="MTL849" s="926"/>
      <c r="MTM849" s="926"/>
      <c r="MTN849" s="926"/>
      <c r="MTO849" s="926"/>
      <c r="MTP849" s="926"/>
      <c r="MTQ849" s="926"/>
      <c r="MTR849" s="926"/>
      <c r="MTS849" s="926"/>
      <c r="MTT849" s="926"/>
      <c r="MTU849" s="926"/>
      <c r="MTV849" s="926"/>
      <c r="MTW849" s="926"/>
      <c r="MTX849" s="926"/>
      <c r="MTY849" s="926"/>
      <c r="MTZ849" s="926"/>
      <c r="MUA849" s="926"/>
      <c r="MUB849" s="926"/>
      <c r="MUC849" s="926"/>
      <c r="MUD849" s="926"/>
      <c r="MUE849" s="926"/>
      <c r="MUF849" s="926"/>
      <c r="MUG849" s="926"/>
      <c r="MUH849" s="926"/>
      <c r="MUI849" s="926"/>
      <c r="MUJ849" s="926"/>
      <c r="MUK849" s="926"/>
      <c r="MUL849" s="926"/>
      <c r="MUM849" s="926"/>
      <c r="MUN849" s="926"/>
      <c r="MUO849" s="926"/>
      <c r="MUP849" s="926"/>
      <c r="MUQ849" s="926"/>
      <c r="MUR849" s="926"/>
      <c r="MUS849" s="926"/>
      <c r="MUT849" s="926"/>
      <c r="MUU849" s="926"/>
      <c r="MUV849" s="926"/>
      <c r="MUW849" s="926"/>
      <c r="MUX849" s="926"/>
      <c r="MUY849" s="926"/>
      <c r="MUZ849" s="926"/>
      <c r="MVA849" s="926"/>
      <c r="MVB849" s="926"/>
      <c r="MVC849" s="926"/>
      <c r="MVD849" s="926"/>
      <c r="MVE849" s="926"/>
      <c r="MVF849" s="926"/>
      <c r="MVG849" s="926"/>
      <c r="MVH849" s="926"/>
      <c r="MVI849" s="926"/>
      <c r="MVJ849" s="926"/>
      <c r="MVK849" s="926"/>
      <c r="MVL849" s="926"/>
      <c r="MVM849" s="926"/>
      <c r="MVN849" s="926"/>
      <c r="MVO849" s="926"/>
      <c r="MVP849" s="926"/>
      <c r="MVQ849" s="926"/>
      <c r="MVR849" s="926"/>
      <c r="MVS849" s="926"/>
      <c r="MVT849" s="926"/>
      <c r="MVU849" s="926"/>
      <c r="MVV849" s="926"/>
      <c r="MVW849" s="926"/>
      <c r="MVX849" s="926"/>
      <c r="MVY849" s="926"/>
      <c r="MVZ849" s="926"/>
      <c r="MWA849" s="926"/>
      <c r="MWB849" s="926"/>
      <c r="MWC849" s="926"/>
      <c r="MWD849" s="926"/>
      <c r="MWE849" s="926"/>
      <c r="MWF849" s="926"/>
      <c r="MWG849" s="926"/>
      <c r="MWH849" s="926"/>
      <c r="MWI849" s="926"/>
      <c r="MWJ849" s="926"/>
      <c r="MWK849" s="926"/>
      <c r="MWL849" s="926"/>
      <c r="MWM849" s="926"/>
      <c r="MWN849" s="926"/>
      <c r="MWO849" s="926"/>
      <c r="MWP849" s="926"/>
      <c r="MWQ849" s="926"/>
      <c r="MWR849" s="926"/>
      <c r="MWS849" s="926"/>
      <c r="MWT849" s="926"/>
      <c r="MWU849" s="926"/>
      <c r="MWV849" s="926"/>
      <c r="MWW849" s="926"/>
      <c r="MWX849" s="926"/>
      <c r="MWY849" s="926"/>
      <c r="MWZ849" s="926"/>
      <c r="MXA849" s="926"/>
      <c r="MXB849" s="926"/>
      <c r="MXC849" s="926"/>
      <c r="MXD849" s="926"/>
      <c r="MXE849" s="926"/>
      <c r="MXF849" s="926"/>
      <c r="MXG849" s="926"/>
      <c r="MXH849" s="926"/>
      <c r="MXI849" s="926"/>
      <c r="MXJ849" s="926"/>
      <c r="MXK849" s="926"/>
      <c r="MXL849" s="926"/>
      <c r="MXM849" s="926"/>
      <c r="MXN849" s="926"/>
      <c r="MXO849" s="926"/>
      <c r="MXP849" s="926"/>
      <c r="MXQ849" s="926"/>
      <c r="MXR849" s="926"/>
      <c r="MXS849" s="926"/>
      <c r="MXT849" s="926"/>
      <c r="MXU849" s="926"/>
      <c r="MXV849" s="926"/>
      <c r="MXW849" s="926"/>
      <c r="MXX849" s="926"/>
      <c r="MXY849" s="926"/>
      <c r="MXZ849" s="926"/>
      <c r="MYA849" s="926"/>
      <c r="MYB849" s="926"/>
      <c r="MYC849" s="926"/>
      <c r="MYD849" s="926"/>
      <c r="MYE849" s="926"/>
      <c r="MYF849" s="926"/>
      <c r="MYG849" s="926"/>
      <c r="MYH849" s="926"/>
      <c r="MYI849" s="926"/>
      <c r="MYJ849" s="926"/>
      <c r="MYK849" s="926"/>
      <c r="MYL849" s="926"/>
      <c r="MYM849" s="926"/>
      <c r="MYN849" s="926"/>
      <c r="MYO849" s="926"/>
      <c r="MYP849" s="926"/>
      <c r="MYQ849" s="926"/>
      <c r="MYR849" s="926"/>
      <c r="MYS849" s="926"/>
      <c r="MYT849" s="926"/>
      <c r="MYU849" s="926"/>
      <c r="MYV849" s="926"/>
      <c r="MYW849" s="926"/>
      <c r="MYX849" s="926"/>
      <c r="MYY849" s="926"/>
      <c r="MYZ849" s="926"/>
      <c r="MZA849" s="926"/>
      <c r="MZB849" s="926"/>
      <c r="MZC849" s="926"/>
      <c r="MZD849" s="926"/>
      <c r="MZE849" s="926"/>
      <c r="MZF849" s="926"/>
      <c r="MZG849" s="926"/>
      <c r="MZH849" s="926"/>
      <c r="MZI849" s="926"/>
      <c r="MZJ849" s="926"/>
      <c r="MZK849" s="926"/>
      <c r="MZL849" s="926"/>
      <c r="MZM849" s="926"/>
      <c r="MZN849" s="926"/>
      <c r="MZO849" s="926"/>
      <c r="MZP849" s="926"/>
      <c r="MZQ849" s="926"/>
      <c r="MZR849" s="926"/>
      <c r="MZS849" s="926"/>
      <c r="MZT849" s="926"/>
      <c r="MZU849" s="926"/>
      <c r="MZV849" s="926"/>
      <c r="MZW849" s="926"/>
      <c r="MZX849" s="926"/>
      <c r="MZY849" s="926"/>
      <c r="MZZ849" s="926"/>
      <c r="NAA849" s="926"/>
      <c r="NAB849" s="926"/>
      <c r="NAC849" s="926"/>
      <c r="NAD849" s="926"/>
      <c r="NAE849" s="926"/>
      <c r="NAF849" s="926"/>
      <c r="NAG849" s="926"/>
      <c r="NAH849" s="926"/>
      <c r="NAI849" s="926"/>
      <c r="NAJ849" s="926"/>
      <c r="NAK849" s="926"/>
      <c r="NAL849" s="926"/>
      <c r="NAM849" s="926"/>
      <c r="NAN849" s="926"/>
      <c r="NAO849" s="926"/>
      <c r="NAP849" s="926"/>
      <c r="NAQ849" s="926"/>
      <c r="NAR849" s="926"/>
      <c r="NAS849" s="926"/>
      <c r="NAT849" s="926"/>
      <c r="NAU849" s="926"/>
      <c r="NAV849" s="926"/>
      <c r="NAW849" s="926"/>
      <c r="NAX849" s="926"/>
      <c r="NAY849" s="926"/>
      <c r="NAZ849" s="926"/>
      <c r="NBA849" s="926"/>
      <c r="NBB849" s="926"/>
      <c r="NBC849" s="926"/>
      <c r="NBD849" s="926"/>
      <c r="NBE849" s="926"/>
      <c r="NBF849" s="926"/>
      <c r="NBG849" s="926"/>
      <c r="NBH849" s="926"/>
      <c r="NBI849" s="926"/>
      <c r="NBJ849" s="926"/>
      <c r="NBK849" s="926"/>
      <c r="NBL849" s="926"/>
      <c r="NBM849" s="926"/>
      <c r="NBN849" s="926"/>
      <c r="NBO849" s="926"/>
      <c r="NBP849" s="926"/>
      <c r="NBQ849" s="926"/>
      <c r="NBR849" s="926"/>
      <c r="NBS849" s="926"/>
      <c r="NBT849" s="926"/>
      <c r="NBU849" s="926"/>
      <c r="NBV849" s="926"/>
      <c r="NBW849" s="926"/>
      <c r="NBX849" s="926"/>
      <c r="NBY849" s="926"/>
      <c r="NBZ849" s="926"/>
      <c r="NCA849" s="926"/>
      <c r="NCB849" s="926"/>
      <c r="NCC849" s="926"/>
      <c r="NCD849" s="926"/>
      <c r="NCE849" s="926"/>
      <c r="NCF849" s="926"/>
      <c r="NCG849" s="926"/>
      <c r="NCH849" s="926"/>
      <c r="NCI849" s="926"/>
      <c r="NCJ849" s="926"/>
      <c r="NCK849" s="926"/>
      <c r="NCL849" s="926"/>
      <c r="NCM849" s="926"/>
      <c r="NCN849" s="926"/>
      <c r="NCO849" s="926"/>
      <c r="NCP849" s="926"/>
      <c r="NCQ849" s="926"/>
      <c r="NCR849" s="926"/>
      <c r="NCS849" s="926"/>
      <c r="NCT849" s="926"/>
      <c r="NCU849" s="926"/>
      <c r="NCV849" s="926"/>
      <c r="NCW849" s="926"/>
      <c r="NCX849" s="926"/>
      <c r="NCY849" s="926"/>
      <c r="NCZ849" s="926"/>
      <c r="NDA849" s="926"/>
      <c r="NDB849" s="926"/>
      <c r="NDC849" s="926"/>
      <c r="NDD849" s="926"/>
      <c r="NDE849" s="926"/>
      <c r="NDF849" s="926"/>
      <c r="NDG849" s="926"/>
      <c r="NDH849" s="926"/>
      <c r="NDI849" s="926"/>
      <c r="NDJ849" s="926"/>
      <c r="NDK849" s="926"/>
      <c r="NDL849" s="926"/>
      <c r="NDM849" s="926"/>
      <c r="NDN849" s="926"/>
      <c r="NDO849" s="926"/>
      <c r="NDP849" s="926"/>
      <c r="NDQ849" s="926"/>
      <c r="NDR849" s="926"/>
      <c r="NDS849" s="926"/>
      <c r="NDT849" s="926"/>
      <c r="NDU849" s="926"/>
      <c r="NDV849" s="926"/>
      <c r="NDW849" s="926"/>
      <c r="NDX849" s="926"/>
      <c r="NDY849" s="926"/>
      <c r="NDZ849" s="926"/>
      <c r="NEA849" s="926"/>
      <c r="NEB849" s="926"/>
      <c r="NEC849" s="926"/>
      <c r="NED849" s="926"/>
      <c r="NEE849" s="926"/>
      <c r="NEF849" s="926"/>
      <c r="NEG849" s="926"/>
      <c r="NEH849" s="926"/>
      <c r="NEI849" s="926"/>
      <c r="NEJ849" s="926"/>
      <c r="NEK849" s="926"/>
      <c r="NEL849" s="926"/>
      <c r="NEM849" s="926"/>
      <c r="NEN849" s="926"/>
      <c r="NEO849" s="926"/>
      <c r="NEP849" s="926"/>
      <c r="NEQ849" s="926"/>
      <c r="NER849" s="926"/>
      <c r="NES849" s="926"/>
      <c r="NET849" s="926"/>
      <c r="NEU849" s="926"/>
      <c r="NEV849" s="926"/>
      <c r="NEW849" s="926"/>
      <c r="NEX849" s="926"/>
      <c r="NEY849" s="926"/>
      <c r="NEZ849" s="926"/>
      <c r="NFA849" s="926"/>
      <c r="NFB849" s="926"/>
      <c r="NFC849" s="926"/>
      <c r="NFD849" s="926"/>
      <c r="NFE849" s="926"/>
      <c r="NFF849" s="926"/>
      <c r="NFG849" s="926"/>
      <c r="NFH849" s="926"/>
      <c r="NFI849" s="926"/>
      <c r="NFJ849" s="926"/>
      <c r="NFK849" s="926"/>
      <c r="NFL849" s="926"/>
      <c r="NFM849" s="926"/>
      <c r="NFN849" s="926"/>
      <c r="NFO849" s="926"/>
      <c r="NFP849" s="926"/>
      <c r="NFQ849" s="926"/>
      <c r="NFR849" s="926"/>
      <c r="NFS849" s="926"/>
      <c r="NFT849" s="926"/>
      <c r="NFU849" s="926"/>
      <c r="NFV849" s="926"/>
      <c r="NFW849" s="926"/>
      <c r="NFX849" s="926"/>
      <c r="NFY849" s="926"/>
      <c r="NFZ849" s="926"/>
      <c r="NGA849" s="926"/>
      <c r="NGB849" s="926"/>
      <c r="NGC849" s="926"/>
      <c r="NGD849" s="926"/>
      <c r="NGE849" s="926"/>
      <c r="NGF849" s="926"/>
      <c r="NGG849" s="926"/>
      <c r="NGH849" s="926"/>
      <c r="NGI849" s="926"/>
      <c r="NGJ849" s="926"/>
      <c r="NGK849" s="926"/>
      <c r="NGL849" s="926"/>
      <c r="NGM849" s="926"/>
      <c r="NGN849" s="926"/>
      <c r="NGO849" s="926"/>
      <c r="NGP849" s="926"/>
      <c r="NGQ849" s="926"/>
      <c r="NGR849" s="926"/>
      <c r="NGS849" s="926"/>
      <c r="NGT849" s="926"/>
      <c r="NGU849" s="926"/>
      <c r="NGV849" s="926"/>
      <c r="NGW849" s="926"/>
      <c r="NGX849" s="926"/>
      <c r="NGY849" s="926"/>
      <c r="NGZ849" s="926"/>
      <c r="NHA849" s="926"/>
      <c r="NHB849" s="926"/>
      <c r="NHC849" s="926"/>
      <c r="NHD849" s="926"/>
      <c r="NHE849" s="926"/>
      <c r="NHF849" s="926"/>
      <c r="NHG849" s="926"/>
      <c r="NHH849" s="926"/>
      <c r="NHI849" s="926"/>
      <c r="NHJ849" s="926"/>
      <c r="NHK849" s="926"/>
      <c r="NHL849" s="926"/>
      <c r="NHM849" s="926"/>
      <c r="NHN849" s="926"/>
      <c r="NHO849" s="926"/>
      <c r="NHP849" s="926"/>
      <c r="NHQ849" s="926"/>
      <c r="NHR849" s="926"/>
      <c r="NHS849" s="926"/>
      <c r="NHT849" s="926"/>
      <c r="NHU849" s="926"/>
      <c r="NHV849" s="926"/>
      <c r="NHW849" s="926"/>
      <c r="NHX849" s="926"/>
      <c r="NHY849" s="926"/>
      <c r="NHZ849" s="926"/>
      <c r="NIA849" s="926"/>
      <c r="NIB849" s="926"/>
      <c r="NIC849" s="926"/>
      <c r="NID849" s="926"/>
      <c r="NIE849" s="926"/>
      <c r="NIF849" s="926"/>
      <c r="NIG849" s="926"/>
      <c r="NIH849" s="926"/>
      <c r="NII849" s="926"/>
      <c r="NIJ849" s="926"/>
      <c r="NIK849" s="926"/>
      <c r="NIL849" s="926"/>
      <c r="NIM849" s="926"/>
      <c r="NIN849" s="926"/>
      <c r="NIO849" s="926"/>
      <c r="NIP849" s="926"/>
      <c r="NIQ849" s="926"/>
      <c r="NIR849" s="926"/>
      <c r="NIS849" s="926"/>
      <c r="NIT849" s="926"/>
      <c r="NIU849" s="926"/>
      <c r="NIV849" s="926"/>
      <c r="NIW849" s="926"/>
      <c r="NIX849" s="926"/>
      <c r="NIY849" s="926"/>
      <c r="NIZ849" s="926"/>
      <c r="NJA849" s="926"/>
      <c r="NJB849" s="926"/>
      <c r="NJC849" s="926"/>
      <c r="NJD849" s="926"/>
      <c r="NJE849" s="926"/>
      <c r="NJF849" s="926"/>
      <c r="NJG849" s="926"/>
      <c r="NJH849" s="926"/>
      <c r="NJI849" s="926"/>
      <c r="NJJ849" s="926"/>
      <c r="NJK849" s="926"/>
      <c r="NJL849" s="926"/>
      <c r="NJM849" s="926"/>
      <c r="NJN849" s="926"/>
      <c r="NJO849" s="926"/>
      <c r="NJP849" s="926"/>
      <c r="NJQ849" s="926"/>
      <c r="NJR849" s="926"/>
      <c r="NJS849" s="926"/>
      <c r="NJT849" s="926"/>
      <c r="NJU849" s="926"/>
      <c r="NJV849" s="926"/>
      <c r="NJW849" s="926"/>
      <c r="NJX849" s="926"/>
      <c r="NJY849" s="926"/>
      <c r="NJZ849" s="926"/>
      <c r="NKA849" s="926"/>
      <c r="NKB849" s="926"/>
      <c r="NKC849" s="926"/>
      <c r="NKD849" s="926"/>
      <c r="NKE849" s="926"/>
      <c r="NKF849" s="926"/>
      <c r="NKG849" s="926"/>
      <c r="NKH849" s="926"/>
      <c r="NKI849" s="926"/>
      <c r="NKJ849" s="926"/>
      <c r="NKK849" s="926"/>
      <c r="NKL849" s="926"/>
      <c r="NKM849" s="926"/>
      <c r="NKN849" s="926"/>
      <c r="NKO849" s="926"/>
      <c r="NKP849" s="926"/>
      <c r="NKQ849" s="926"/>
      <c r="NKR849" s="926"/>
      <c r="NKS849" s="926"/>
      <c r="NKT849" s="926"/>
      <c r="NKU849" s="926"/>
      <c r="NKV849" s="926"/>
      <c r="NKW849" s="926"/>
      <c r="NKX849" s="926"/>
      <c r="NKY849" s="926"/>
      <c r="NKZ849" s="926"/>
      <c r="NLA849" s="926"/>
      <c r="NLB849" s="926"/>
      <c r="NLC849" s="926"/>
      <c r="NLD849" s="926"/>
      <c r="NLE849" s="926"/>
      <c r="NLF849" s="926"/>
      <c r="NLG849" s="926"/>
      <c r="NLH849" s="926"/>
      <c r="NLI849" s="926"/>
      <c r="NLJ849" s="926"/>
      <c r="NLK849" s="926"/>
      <c r="NLL849" s="926"/>
      <c r="NLM849" s="926"/>
      <c r="NLN849" s="926"/>
      <c r="NLO849" s="926"/>
      <c r="NLP849" s="926"/>
      <c r="NLQ849" s="926"/>
      <c r="NLR849" s="926"/>
      <c r="NLS849" s="926"/>
      <c r="NLT849" s="926"/>
      <c r="NLU849" s="926"/>
      <c r="NLV849" s="926"/>
      <c r="NLW849" s="926"/>
      <c r="NLX849" s="926"/>
      <c r="NLY849" s="926"/>
      <c r="NLZ849" s="926"/>
      <c r="NMA849" s="926"/>
      <c r="NMB849" s="926"/>
      <c r="NMC849" s="926"/>
      <c r="NMD849" s="926"/>
      <c r="NME849" s="926"/>
      <c r="NMF849" s="926"/>
      <c r="NMG849" s="926"/>
      <c r="NMH849" s="926"/>
      <c r="NMI849" s="926"/>
      <c r="NMJ849" s="926"/>
      <c r="NMK849" s="926"/>
      <c r="NML849" s="926"/>
      <c r="NMM849" s="926"/>
      <c r="NMN849" s="926"/>
      <c r="NMO849" s="926"/>
      <c r="NMP849" s="926"/>
      <c r="NMQ849" s="926"/>
      <c r="NMR849" s="926"/>
      <c r="NMS849" s="926"/>
      <c r="NMT849" s="926"/>
      <c r="NMU849" s="926"/>
      <c r="NMV849" s="926"/>
      <c r="NMW849" s="926"/>
      <c r="NMX849" s="926"/>
      <c r="NMY849" s="926"/>
      <c r="NMZ849" s="926"/>
      <c r="NNA849" s="926"/>
      <c r="NNB849" s="926"/>
      <c r="NNC849" s="926"/>
      <c r="NND849" s="926"/>
      <c r="NNE849" s="926"/>
      <c r="NNF849" s="926"/>
      <c r="NNG849" s="926"/>
      <c r="NNH849" s="926"/>
      <c r="NNI849" s="926"/>
      <c r="NNJ849" s="926"/>
      <c r="NNK849" s="926"/>
      <c r="NNL849" s="926"/>
      <c r="NNM849" s="926"/>
      <c r="NNN849" s="926"/>
      <c r="NNO849" s="926"/>
      <c r="NNP849" s="926"/>
      <c r="NNQ849" s="926"/>
      <c r="NNR849" s="926"/>
      <c r="NNS849" s="926"/>
      <c r="NNT849" s="926"/>
      <c r="NNU849" s="926"/>
      <c r="NNV849" s="926"/>
      <c r="NNW849" s="926"/>
      <c r="NNX849" s="926"/>
      <c r="NNY849" s="926"/>
      <c r="NNZ849" s="926"/>
      <c r="NOA849" s="926"/>
      <c r="NOB849" s="926"/>
      <c r="NOC849" s="926"/>
      <c r="NOD849" s="926"/>
      <c r="NOE849" s="926"/>
      <c r="NOF849" s="926"/>
      <c r="NOG849" s="926"/>
      <c r="NOH849" s="926"/>
      <c r="NOI849" s="926"/>
      <c r="NOJ849" s="926"/>
      <c r="NOK849" s="926"/>
      <c r="NOL849" s="926"/>
      <c r="NOM849" s="926"/>
      <c r="NON849" s="926"/>
      <c r="NOO849" s="926"/>
      <c r="NOP849" s="926"/>
      <c r="NOQ849" s="926"/>
      <c r="NOR849" s="926"/>
      <c r="NOS849" s="926"/>
      <c r="NOT849" s="926"/>
      <c r="NOU849" s="926"/>
      <c r="NOV849" s="926"/>
      <c r="NOW849" s="926"/>
      <c r="NOX849" s="926"/>
      <c r="NOY849" s="926"/>
      <c r="NOZ849" s="926"/>
      <c r="NPA849" s="926"/>
      <c r="NPB849" s="926"/>
      <c r="NPC849" s="926"/>
      <c r="NPD849" s="926"/>
      <c r="NPE849" s="926"/>
      <c r="NPF849" s="926"/>
      <c r="NPG849" s="926"/>
      <c r="NPH849" s="926"/>
      <c r="NPI849" s="926"/>
      <c r="NPJ849" s="926"/>
      <c r="NPK849" s="926"/>
      <c r="NPL849" s="926"/>
      <c r="NPM849" s="926"/>
      <c r="NPN849" s="926"/>
      <c r="NPO849" s="926"/>
      <c r="NPP849" s="926"/>
      <c r="NPQ849" s="926"/>
      <c r="NPR849" s="926"/>
      <c r="NPS849" s="926"/>
      <c r="NPT849" s="926"/>
      <c r="NPU849" s="926"/>
      <c r="NPV849" s="926"/>
      <c r="NPW849" s="926"/>
      <c r="NPX849" s="926"/>
      <c r="NPY849" s="926"/>
      <c r="NPZ849" s="926"/>
      <c r="NQA849" s="926"/>
      <c r="NQB849" s="926"/>
      <c r="NQC849" s="926"/>
      <c r="NQD849" s="926"/>
      <c r="NQE849" s="926"/>
      <c r="NQF849" s="926"/>
      <c r="NQG849" s="926"/>
      <c r="NQH849" s="926"/>
      <c r="NQI849" s="926"/>
      <c r="NQJ849" s="926"/>
      <c r="NQK849" s="926"/>
      <c r="NQL849" s="926"/>
      <c r="NQM849" s="926"/>
      <c r="NQN849" s="926"/>
      <c r="NQO849" s="926"/>
      <c r="NQP849" s="926"/>
      <c r="NQQ849" s="926"/>
      <c r="NQR849" s="926"/>
      <c r="NQS849" s="926"/>
      <c r="NQT849" s="926"/>
      <c r="NQU849" s="926"/>
      <c r="NQV849" s="926"/>
      <c r="NQW849" s="926"/>
      <c r="NQX849" s="926"/>
      <c r="NQY849" s="926"/>
      <c r="NQZ849" s="926"/>
      <c r="NRA849" s="926"/>
      <c r="NRB849" s="926"/>
      <c r="NRC849" s="926"/>
      <c r="NRD849" s="926"/>
      <c r="NRE849" s="926"/>
      <c r="NRF849" s="926"/>
      <c r="NRG849" s="926"/>
      <c r="NRH849" s="926"/>
      <c r="NRI849" s="926"/>
      <c r="NRJ849" s="926"/>
      <c r="NRK849" s="926"/>
      <c r="NRL849" s="926"/>
      <c r="NRM849" s="926"/>
      <c r="NRN849" s="926"/>
      <c r="NRO849" s="926"/>
      <c r="NRP849" s="926"/>
      <c r="NRQ849" s="926"/>
      <c r="NRR849" s="926"/>
      <c r="NRS849" s="926"/>
      <c r="NRT849" s="926"/>
      <c r="NRU849" s="926"/>
      <c r="NRV849" s="926"/>
      <c r="NRW849" s="926"/>
      <c r="NRX849" s="926"/>
      <c r="NRY849" s="926"/>
      <c r="NRZ849" s="926"/>
      <c r="NSA849" s="926"/>
      <c r="NSB849" s="926"/>
      <c r="NSC849" s="926"/>
      <c r="NSD849" s="926"/>
      <c r="NSE849" s="926"/>
      <c r="NSF849" s="926"/>
      <c r="NSG849" s="926"/>
      <c r="NSH849" s="926"/>
      <c r="NSI849" s="926"/>
      <c r="NSJ849" s="926"/>
      <c r="NSK849" s="926"/>
      <c r="NSL849" s="926"/>
      <c r="NSM849" s="926"/>
      <c r="NSN849" s="926"/>
      <c r="NSO849" s="926"/>
      <c r="NSP849" s="926"/>
      <c r="NSQ849" s="926"/>
      <c r="NSR849" s="926"/>
      <c r="NSS849" s="926"/>
      <c r="NST849" s="926"/>
      <c r="NSU849" s="926"/>
      <c r="NSV849" s="926"/>
      <c r="NSW849" s="926"/>
      <c r="NSX849" s="926"/>
      <c r="NSY849" s="926"/>
      <c r="NSZ849" s="926"/>
      <c r="NTA849" s="926"/>
      <c r="NTB849" s="926"/>
      <c r="NTC849" s="926"/>
      <c r="NTD849" s="926"/>
      <c r="NTE849" s="926"/>
      <c r="NTF849" s="926"/>
      <c r="NTG849" s="926"/>
      <c r="NTH849" s="926"/>
      <c r="NTI849" s="926"/>
      <c r="NTJ849" s="926"/>
      <c r="NTK849" s="926"/>
      <c r="NTL849" s="926"/>
      <c r="NTM849" s="926"/>
      <c r="NTN849" s="926"/>
      <c r="NTO849" s="926"/>
      <c r="NTP849" s="926"/>
      <c r="NTQ849" s="926"/>
      <c r="NTR849" s="926"/>
      <c r="NTS849" s="926"/>
      <c r="NTT849" s="926"/>
      <c r="NTU849" s="926"/>
      <c r="NTV849" s="926"/>
      <c r="NTW849" s="926"/>
      <c r="NTX849" s="926"/>
      <c r="NTY849" s="926"/>
      <c r="NTZ849" s="926"/>
      <c r="NUA849" s="926"/>
      <c r="NUB849" s="926"/>
      <c r="NUC849" s="926"/>
      <c r="NUD849" s="926"/>
      <c r="NUE849" s="926"/>
      <c r="NUF849" s="926"/>
      <c r="NUG849" s="926"/>
      <c r="NUH849" s="926"/>
      <c r="NUI849" s="926"/>
      <c r="NUJ849" s="926"/>
      <c r="NUK849" s="926"/>
      <c r="NUL849" s="926"/>
      <c r="NUM849" s="926"/>
      <c r="NUN849" s="926"/>
      <c r="NUO849" s="926"/>
      <c r="NUP849" s="926"/>
      <c r="NUQ849" s="926"/>
      <c r="NUR849" s="926"/>
      <c r="NUS849" s="926"/>
      <c r="NUT849" s="926"/>
      <c r="NUU849" s="926"/>
      <c r="NUV849" s="926"/>
      <c r="NUW849" s="926"/>
      <c r="NUX849" s="926"/>
      <c r="NUY849" s="926"/>
      <c r="NUZ849" s="926"/>
      <c r="NVA849" s="926"/>
      <c r="NVB849" s="926"/>
      <c r="NVC849" s="926"/>
      <c r="NVD849" s="926"/>
      <c r="NVE849" s="926"/>
      <c r="NVF849" s="926"/>
      <c r="NVG849" s="926"/>
      <c r="NVH849" s="926"/>
      <c r="NVI849" s="926"/>
      <c r="NVJ849" s="926"/>
      <c r="NVK849" s="926"/>
      <c r="NVL849" s="926"/>
      <c r="NVM849" s="926"/>
      <c r="NVN849" s="926"/>
      <c r="NVO849" s="926"/>
      <c r="NVP849" s="926"/>
      <c r="NVQ849" s="926"/>
      <c r="NVR849" s="926"/>
      <c r="NVS849" s="926"/>
      <c r="NVT849" s="926"/>
      <c r="NVU849" s="926"/>
      <c r="NVV849" s="926"/>
      <c r="NVW849" s="926"/>
      <c r="NVX849" s="926"/>
      <c r="NVY849" s="926"/>
      <c r="NVZ849" s="926"/>
      <c r="NWA849" s="926"/>
      <c r="NWB849" s="926"/>
      <c r="NWC849" s="926"/>
      <c r="NWD849" s="926"/>
      <c r="NWE849" s="926"/>
      <c r="NWF849" s="926"/>
      <c r="NWG849" s="926"/>
      <c r="NWH849" s="926"/>
      <c r="NWI849" s="926"/>
      <c r="NWJ849" s="926"/>
      <c r="NWK849" s="926"/>
      <c r="NWL849" s="926"/>
      <c r="NWM849" s="926"/>
      <c r="NWN849" s="926"/>
      <c r="NWO849" s="926"/>
      <c r="NWP849" s="926"/>
      <c r="NWQ849" s="926"/>
      <c r="NWR849" s="926"/>
      <c r="NWS849" s="926"/>
      <c r="NWT849" s="926"/>
      <c r="NWU849" s="926"/>
      <c r="NWV849" s="926"/>
      <c r="NWW849" s="926"/>
      <c r="NWX849" s="926"/>
      <c r="NWY849" s="926"/>
      <c r="NWZ849" s="926"/>
      <c r="NXA849" s="926"/>
      <c r="NXB849" s="926"/>
      <c r="NXC849" s="926"/>
      <c r="NXD849" s="926"/>
      <c r="NXE849" s="926"/>
      <c r="NXF849" s="926"/>
      <c r="NXG849" s="926"/>
      <c r="NXH849" s="926"/>
      <c r="NXI849" s="926"/>
      <c r="NXJ849" s="926"/>
      <c r="NXK849" s="926"/>
      <c r="NXL849" s="926"/>
      <c r="NXM849" s="926"/>
      <c r="NXN849" s="926"/>
      <c r="NXO849" s="926"/>
      <c r="NXP849" s="926"/>
      <c r="NXQ849" s="926"/>
      <c r="NXR849" s="926"/>
      <c r="NXS849" s="926"/>
      <c r="NXT849" s="926"/>
      <c r="NXU849" s="926"/>
      <c r="NXV849" s="926"/>
      <c r="NXW849" s="926"/>
      <c r="NXX849" s="926"/>
      <c r="NXY849" s="926"/>
      <c r="NXZ849" s="926"/>
      <c r="NYA849" s="926"/>
      <c r="NYB849" s="926"/>
      <c r="NYC849" s="926"/>
      <c r="NYD849" s="926"/>
      <c r="NYE849" s="926"/>
      <c r="NYF849" s="926"/>
      <c r="NYG849" s="926"/>
      <c r="NYH849" s="926"/>
      <c r="NYI849" s="926"/>
      <c r="NYJ849" s="926"/>
      <c r="NYK849" s="926"/>
      <c r="NYL849" s="926"/>
      <c r="NYM849" s="926"/>
      <c r="NYN849" s="926"/>
      <c r="NYO849" s="926"/>
      <c r="NYP849" s="926"/>
      <c r="NYQ849" s="926"/>
      <c r="NYR849" s="926"/>
      <c r="NYS849" s="926"/>
      <c r="NYT849" s="926"/>
      <c r="NYU849" s="926"/>
      <c r="NYV849" s="926"/>
      <c r="NYW849" s="926"/>
      <c r="NYX849" s="926"/>
      <c r="NYY849" s="926"/>
      <c r="NYZ849" s="926"/>
      <c r="NZA849" s="926"/>
      <c r="NZB849" s="926"/>
      <c r="NZC849" s="926"/>
      <c r="NZD849" s="926"/>
      <c r="NZE849" s="926"/>
      <c r="NZF849" s="926"/>
      <c r="NZG849" s="926"/>
      <c r="NZH849" s="926"/>
      <c r="NZI849" s="926"/>
      <c r="NZJ849" s="926"/>
      <c r="NZK849" s="926"/>
      <c r="NZL849" s="926"/>
      <c r="NZM849" s="926"/>
      <c r="NZN849" s="926"/>
      <c r="NZO849" s="926"/>
      <c r="NZP849" s="926"/>
      <c r="NZQ849" s="926"/>
      <c r="NZR849" s="926"/>
      <c r="NZS849" s="926"/>
      <c r="NZT849" s="926"/>
      <c r="NZU849" s="926"/>
      <c r="NZV849" s="926"/>
      <c r="NZW849" s="926"/>
      <c r="NZX849" s="926"/>
      <c r="NZY849" s="926"/>
      <c r="NZZ849" s="926"/>
      <c r="OAA849" s="926"/>
      <c r="OAB849" s="926"/>
      <c r="OAC849" s="926"/>
      <c r="OAD849" s="926"/>
      <c r="OAE849" s="926"/>
      <c r="OAF849" s="926"/>
      <c r="OAG849" s="926"/>
      <c r="OAH849" s="926"/>
      <c r="OAI849" s="926"/>
      <c r="OAJ849" s="926"/>
      <c r="OAK849" s="926"/>
      <c r="OAL849" s="926"/>
      <c r="OAM849" s="926"/>
      <c r="OAN849" s="926"/>
      <c r="OAO849" s="926"/>
      <c r="OAP849" s="926"/>
      <c r="OAQ849" s="926"/>
      <c r="OAR849" s="926"/>
      <c r="OAS849" s="926"/>
      <c r="OAT849" s="926"/>
      <c r="OAU849" s="926"/>
      <c r="OAV849" s="926"/>
      <c r="OAW849" s="926"/>
      <c r="OAX849" s="926"/>
      <c r="OAY849" s="926"/>
      <c r="OAZ849" s="926"/>
      <c r="OBA849" s="926"/>
      <c r="OBB849" s="926"/>
      <c r="OBC849" s="926"/>
      <c r="OBD849" s="926"/>
      <c r="OBE849" s="926"/>
      <c r="OBF849" s="926"/>
      <c r="OBG849" s="926"/>
      <c r="OBH849" s="926"/>
      <c r="OBI849" s="926"/>
      <c r="OBJ849" s="926"/>
      <c r="OBK849" s="926"/>
      <c r="OBL849" s="926"/>
      <c r="OBM849" s="926"/>
      <c r="OBN849" s="926"/>
      <c r="OBO849" s="926"/>
      <c r="OBP849" s="926"/>
      <c r="OBQ849" s="926"/>
      <c r="OBR849" s="926"/>
      <c r="OBS849" s="926"/>
      <c r="OBT849" s="926"/>
      <c r="OBU849" s="926"/>
      <c r="OBV849" s="926"/>
      <c r="OBW849" s="926"/>
      <c r="OBX849" s="926"/>
      <c r="OBY849" s="926"/>
      <c r="OBZ849" s="926"/>
      <c r="OCA849" s="926"/>
      <c r="OCB849" s="926"/>
      <c r="OCC849" s="926"/>
      <c r="OCD849" s="926"/>
      <c r="OCE849" s="926"/>
      <c r="OCF849" s="926"/>
      <c r="OCG849" s="926"/>
      <c r="OCH849" s="926"/>
      <c r="OCI849" s="926"/>
      <c r="OCJ849" s="926"/>
      <c r="OCK849" s="926"/>
      <c r="OCL849" s="926"/>
      <c r="OCM849" s="926"/>
      <c r="OCN849" s="926"/>
      <c r="OCO849" s="926"/>
      <c r="OCP849" s="926"/>
      <c r="OCQ849" s="926"/>
      <c r="OCR849" s="926"/>
      <c r="OCS849" s="926"/>
      <c r="OCT849" s="926"/>
      <c r="OCU849" s="926"/>
      <c r="OCV849" s="926"/>
      <c r="OCW849" s="926"/>
      <c r="OCX849" s="926"/>
      <c r="OCY849" s="926"/>
      <c r="OCZ849" s="926"/>
      <c r="ODA849" s="926"/>
      <c r="ODB849" s="926"/>
      <c r="ODC849" s="926"/>
      <c r="ODD849" s="926"/>
      <c r="ODE849" s="926"/>
      <c r="ODF849" s="926"/>
      <c r="ODG849" s="926"/>
      <c r="ODH849" s="926"/>
      <c r="ODI849" s="926"/>
      <c r="ODJ849" s="926"/>
      <c r="ODK849" s="926"/>
      <c r="ODL849" s="926"/>
      <c r="ODM849" s="926"/>
      <c r="ODN849" s="926"/>
      <c r="ODO849" s="926"/>
      <c r="ODP849" s="926"/>
      <c r="ODQ849" s="926"/>
      <c r="ODR849" s="926"/>
      <c r="ODS849" s="926"/>
      <c r="ODT849" s="926"/>
      <c r="ODU849" s="926"/>
      <c r="ODV849" s="926"/>
      <c r="ODW849" s="926"/>
      <c r="ODX849" s="926"/>
      <c r="ODY849" s="926"/>
      <c r="ODZ849" s="926"/>
      <c r="OEA849" s="926"/>
      <c r="OEB849" s="926"/>
      <c r="OEC849" s="926"/>
      <c r="OED849" s="926"/>
      <c r="OEE849" s="926"/>
      <c r="OEF849" s="926"/>
      <c r="OEG849" s="926"/>
      <c r="OEH849" s="926"/>
      <c r="OEI849" s="926"/>
      <c r="OEJ849" s="926"/>
      <c r="OEK849" s="926"/>
      <c r="OEL849" s="926"/>
      <c r="OEM849" s="926"/>
      <c r="OEN849" s="926"/>
      <c r="OEO849" s="926"/>
      <c r="OEP849" s="926"/>
      <c r="OEQ849" s="926"/>
      <c r="OER849" s="926"/>
      <c r="OES849" s="926"/>
      <c r="OET849" s="926"/>
      <c r="OEU849" s="926"/>
      <c r="OEV849" s="926"/>
      <c r="OEW849" s="926"/>
      <c r="OEX849" s="926"/>
      <c r="OEY849" s="926"/>
      <c r="OEZ849" s="926"/>
      <c r="OFA849" s="926"/>
      <c r="OFB849" s="926"/>
      <c r="OFC849" s="926"/>
      <c r="OFD849" s="926"/>
      <c r="OFE849" s="926"/>
      <c r="OFF849" s="926"/>
      <c r="OFG849" s="926"/>
      <c r="OFH849" s="926"/>
      <c r="OFI849" s="926"/>
      <c r="OFJ849" s="926"/>
      <c r="OFK849" s="926"/>
      <c r="OFL849" s="926"/>
      <c r="OFM849" s="926"/>
      <c r="OFN849" s="926"/>
      <c r="OFO849" s="926"/>
      <c r="OFP849" s="926"/>
      <c r="OFQ849" s="926"/>
      <c r="OFR849" s="926"/>
      <c r="OFS849" s="926"/>
      <c r="OFT849" s="926"/>
      <c r="OFU849" s="926"/>
      <c r="OFV849" s="926"/>
      <c r="OFW849" s="926"/>
      <c r="OFX849" s="926"/>
      <c r="OFY849" s="926"/>
      <c r="OFZ849" s="926"/>
      <c r="OGA849" s="926"/>
      <c r="OGB849" s="926"/>
      <c r="OGC849" s="926"/>
      <c r="OGD849" s="926"/>
      <c r="OGE849" s="926"/>
      <c r="OGF849" s="926"/>
      <c r="OGG849" s="926"/>
      <c r="OGH849" s="926"/>
      <c r="OGI849" s="926"/>
      <c r="OGJ849" s="926"/>
      <c r="OGK849" s="926"/>
      <c r="OGL849" s="926"/>
      <c r="OGM849" s="926"/>
      <c r="OGN849" s="926"/>
      <c r="OGO849" s="926"/>
      <c r="OGP849" s="926"/>
      <c r="OGQ849" s="926"/>
      <c r="OGR849" s="926"/>
      <c r="OGS849" s="926"/>
      <c r="OGT849" s="926"/>
      <c r="OGU849" s="926"/>
      <c r="OGV849" s="926"/>
      <c r="OGW849" s="926"/>
      <c r="OGX849" s="926"/>
      <c r="OGY849" s="926"/>
      <c r="OGZ849" s="926"/>
      <c r="OHA849" s="926"/>
      <c r="OHB849" s="926"/>
      <c r="OHC849" s="926"/>
      <c r="OHD849" s="926"/>
      <c r="OHE849" s="926"/>
      <c r="OHF849" s="926"/>
      <c r="OHG849" s="926"/>
      <c r="OHH849" s="926"/>
      <c r="OHI849" s="926"/>
      <c r="OHJ849" s="926"/>
      <c r="OHK849" s="926"/>
      <c r="OHL849" s="926"/>
      <c r="OHM849" s="926"/>
      <c r="OHN849" s="926"/>
      <c r="OHO849" s="926"/>
      <c r="OHP849" s="926"/>
      <c r="OHQ849" s="926"/>
      <c r="OHR849" s="926"/>
      <c r="OHS849" s="926"/>
      <c r="OHT849" s="926"/>
      <c r="OHU849" s="926"/>
      <c r="OHV849" s="926"/>
      <c r="OHW849" s="926"/>
      <c r="OHX849" s="926"/>
      <c r="OHY849" s="926"/>
      <c r="OHZ849" s="926"/>
      <c r="OIA849" s="926"/>
      <c r="OIB849" s="926"/>
      <c r="OIC849" s="926"/>
      <c r="OID849" s="926"/>
      <c r="OIE849" s="926"/>
      <c r="OIF849" s="926"/>
      <c r="OIG849" s="926"/>
      <c r="OIH849" s="926"/>
      <c r="OII849" s="926"/>
      <c r="OIJ849" s="926"/>
      <c r="OIK849" s="926"/>
      <c r="OIL849" s="926"/>
      <c r="OIM849" s="926"/>
      <c r="OIN849" s="926"/>
      <c r="OIO849" s="926"/>
      <c r="OIP849" s="926"/>
      <c r="OIQ849" s="926"/>
      <c r="OIR849" s="926"/>
      <c r="OIS849" s="926"/>
      <c r="OIT849" s="926"/>
      <c r="OIU849" s="926"/>
      <c r="OIV849" s="926"/>
      <c r="OIW849" s="926"/>
      <c r="OIX849" s="926"/>
      <c r="OIY849" s="926"/>
      <c r="OIZ849" s="926"/>
      <c r="OJA849" s="926"/>
      <c r="OJB849" s="926"/>
      <c r="OJC849" s="926"/>
      <c r="OJD849" s="926"/>
      <c r="OJE849" s="926"/>
      <c r="OJF849" s="926"/>
      <c r="OJG849" s="926"/>
      <c r="OJH849" s="926"/>
      <c r="OJI849" s="926"/>
      <c r="OJJ849" s="926"/>
      <c r="OJK849" s="926"/>
      <c r="OJL849" s="926"/>
      <c r="OJM849" s="926"/>
      <c r="OJN849" s="926"/>
      <c r="OJO849" s="926"/>
      <c r="OJP849" s="926"/>
      <c r="OJQ849" s="926"/>
      <c r="OJR849" s="926"/>
      <c r="OJS849" s="926"/>
      <c r="OJT849" s="926"/>
      <c r="OJU849" s="926"/>
      <c r="OJV849" s="926"/>
      <c r="OJW849" s="926"/>
      <c r="OJX849" s="926"/>
      <c r="OJY849" s="926"/>
      <c r="OJZ849" s="926"/>
      <c r="OKA849" s="926"/>
      <c r="OKB849" s="926"/>
      <c r="OKC849" s="926"/>
      <c r="OKD849" s="926"/>
      <c r="OKE849" s="926"/>
      <c r="OKF849" s="926"/>
      <c r="OKG849" s="926"/>
      <c r="OKH849" s="926"/>
      <c r="OKI849" s="926"/>
      <c r="OKJ849" s="926"/>
      <c r="OKK849" s="926"/>
      <c r="OKL849" s="926"/>
      <c r="OKM849" s="926"/>
      <c r="OKN849" s="926"/>
      <c r="OKO849" s="926"/>
      <c r="OKP849" s="926"/>
      <c r="OKQ849" s="926"/>
      <c r="OKR849" s="926"/>
      <c r="OKS849" s="926"/>
      <c r="OKT849" s="926"/>
      <c r="OKU849" s="926"/>
      <c r="OKV849" s="926"/>
      <c r="OKW849" s="926"/>
      <c r="OKX849" s="926"/>
      <c r="OKY849" s="926"/>
      <c r="OKZ849" s="926"/>
      <c r="OLA849" s="926"/>
      <c r="OLB849" s="926"/>
      <c r="OLC849" s="926"/>
      <c r="OLD849" s="926"/>
      <c r="OLE849" s="926"/>
      <c r="OLF849" s="926"/>
      <c r="OLG849" s="926"/>
      <c r="OLH849" s="926"/>
      <c r="OLI849" s="926"/>
      <c r="OLJ849" s="926"/>
      <c r="OLK849" s="926"/>
      <c r="OLL849" s="926"/>
      <c r="OLM849" s="926"/>
      <c r="OLN849" s="926"/>
      <c r="OLO849" s="926"/>
      <c r="OLP849" s="926"/>
      <c r="OLQ849" s="926"/>
      <c r="OLR849" s="926"/>
      <c r="OLS849" s="926"/>
      <c r="OLT849" s="926"/>
      <c r="OLU849" s="926"/>
      <c r="OLV849" s="926"/>
      <c r="OLW849" s="926"/>
      <c r="OLX849" s="926"/>
      <c r="OLY849" s="926"/>
      <c r="OLZ849" s="926"/>
      <c r="OMA849" s="926"/>
      <c r="OMB849" s="926"/>
      <c r="OMC849" s="926"/>
      <c r="OMD849" s="926"/>
      <c r="OME849" s="926"/>
      <c r="OMF849" s="926"/>
      <c r="OMG849" s="926"/>
      <c r="OMH849" s="926"/>
      <c r="OMI849" s="926"/>
      <c r="OMJ849" s="926"/>
      <c r="OMK849" s="926"/>
      <c r="OML849" s="926"/>
      <c r="OMM849" s="926"/>
      <c r="OMN849" s="926"/>
      <c r="OMO849" s="926"/>
      <c r="OMP849" s="926"/>
      <c r="OMQ849" s="926"/>
      <c r="OMR849" s="926"/>
      <c r="OMS849" s="926"/>
      <c r="OMT849" s="926"/>
      <c r="OMU849" s="926"/>
      <c r="OMV849" s="926"/>
      <c r="OMW849" s="926"/>
      <c r="OMX849" s="926"/>
      <c r="OMY849" s="926"/>
      <c r="OMZ849" s="926"/>
      <c r="ONA849" s="926"/>
      <c r="ONB849" s="926"/>
      <c r="ONC849" s="926"/>
      <c r="OND849" s="926"/>
      <c r="ONE849" s="926"/>
      <c r="ONF849" s="926"/>
      <c r="ONG849" s="926"/>
      <c r="ONH849" s="926"/>
      <c r="ONI849" s="926"/>
      <c r="ONJ849" s="926"/>
      <c r="ONK849" s="926"/>
      <c r="ONL849" s="926"/>
      <c r="ONM849" s="926"/>
      <c r="ONN849" s="926"/>
      <c r="ONO849" s="926"/>
      <c r="ONP849" s="926"/>
      <c r="ONQ849" s="926"/>
      <c r="ONR849" s="926"/>
      <c r="ONS849" s="926"/>
      <c r="ONT849" s="926"/>
      <c r="ONU849" s="926"/>
      <c r="ONV849" s="926"/>
      <c r="ONW849" s="926"/>
      <c r="ONX849" s="926"/>
      <c r="ONY849" s="926"/>
      <c r="ONZ849" s="926"/>
      <c r="OOA849" s="926"/>
      <c r="OOB849" s="926"/>
      <c r="OOC849" s="926"/>
      <c r="OOD849" s="926"/>
      <c r="OOE849" s="926"/>
      <c r="OOF849" s="926"/>
      <c r="OOG849" s="926"/>
      <c r="OOH849" s="926"/>
      <c r="OOI849" s="926"/>
      <c r="OOJ849" s="926"/>
      <c r="OOK849" s="926"/>
      <c r="OOL849" s="926"/>
      <c r="OOM849" s="926"/>
      <c r="OON849" s="926"/>
      <c r="OOO849" s="926"/>
      <c r="OOP849" s="926"/>
      <c r="OOQ849" s="926"/>
      <c r="OOR849" s="926"/>
      <c r="OOS849" s="926"/>
      <c r="OOT849" s="926"/>
      <c r="OOU849" s="926"/>
      <c r="OOV849" s="926"/>
      <c r="OOW849" s="926"/>
      <c r="OOX849" s="926"/>
      <c r="OOY849" s="926"/>
      <c r="OOZ849" s="926"/>
      <c r="OPA849" s="926"/>
      <c r="OPB849" s="926"/>
      <c r="OPC849" s="926"/>
      <c r="OPD849" s="926"/>
      <c r="OPE849" s="926"/>
      <c r="OPF849" s="926"/>
      <c r="OPG849" s="926"/>
      <c r="OPH849" s="926"/>
      <c r="OPI849" s="926"/>
      <c r="OPJ849" s="926"/>
      <c r="OPK849" s="926"/>
      <c r="OPL849" s="926"/>
      <c r="OPM849" s="926"/>
      <c r="OPN849" s="926"/>
      <c r="OPO849" s="926"/>
      <c r="OPP849" s="926"/>
      <c r="OPQ849" s="926"/>
      <c r="OPR849" s="926"/>
      <c r="OPS849" s="926"/>
      <c r="OPT849" s="926"/>
      <c r="OPU849" s="926"/>
      <c r="OPV849" s="926"/>
      <c r="OPW849" s="926"/>
      <c r="OPX849" s="926"/>
      <c r="OPY849" s="926"/>
      <c r="OPZ849" s="926"/>
      <c r="OQA849" s="926"/>
      <c r="OQB849" s="926"/>
      <c r="OQC849" s="926"/>
      <c r="OQD849" s="926"/>
      <c r="OQE849" s="926"/>
      <c r="OQF849" s="926"/>
      <c r="OQG849" s="926"/>
      <c r="OQH849" s="926"/>
      <c r="OQI849" s="926"/>
      <c r="OQJ849" s="926"/>
      <c r="OQK849" s="926"/>
      <c r="OQL849" s="926"/>
      <c r="OQM849" s="926"/>
      <c r="OQN849" s="926"/>
      <c r="OQO849" s="926"/>
      <c r="OQP849" s="926"/>
      <c r="OQQ849" s="926"/>
      <c r="OQR849" s="926"/>
      <c r="OQS849" s="926"/>
      <c r="OQT849" s="926"/>
      <c r="OQU849" s="926"/>
      <c r="OQV849" s="926"/>
      <c r="OQW849" s="926"/>
      <c r="OQX849" s="926"/>
      <c r="OQY849" s="926"/>
      <c r="OQZ849" s="926"/>
      <c r="ORA849" s="926"/>
      <c r="ORB849" s="926"/>
      <c r="ORC849" s="926"/>
      <c r="ORD849" s="926"/>
      <c r="ORE849" s="926"/>
      <c r="ORF849" s="926"/>
      <c r="ORG849" s="926"/>
      <c r="ORH849" s="926"/>
      <c r="ORI849" s="926"/>
      <c r="ORJ849" s="926"/>
      <c r="ORK849" s="926"/>
      <c r="ORL849" s="926"/>
      <c r="ORM849" s="926"/>
      <c r="ORN849" s="926"/>
      <c r="ORO849" s="926"/>
      <c r="ORP849" s="926"/>
      <c r="ORQ849" s="926"/>
      <c r="ORR849" s="926"/>
      <c r="ORS849" s="926"/>
      <c r="ORT849" s="926"/>
      <c r="ORU849" s="926"/>
      <c r="ORV849" s="926"/>
      <c r="ORW849" s="926"/>
      <c r="ORX849" s="926"/>
      <c r="ORY849" s="926"/>
      <c r="ORZ849" s="926"/>
      <c r="OSA849" s="926"/>
      <c r="OSB849" s="926"/>
      <c r="OSC849" s="926"/>
      <c r="OSD849" s="926"/>
      <c r="OSE849" s="926"/>
      <c r="OSF849" s="926"/>
      <c r="OSG849" s="926"/>
      <c r="OSH849" s="926"/>
      <c r="OSI849" s="926"/>
      <c r="OSJ849" s="926"/>
      <c r="OSK849" s="926"/>
      <c r="OSL849" s="926"/>
      <c r="OSM849" s="926"/>
      <c r="OSN849" s="926"/>
      <c r="OSO849" s="926"/>
      <c r="OSP849" s="926"/>
      <c r="OSQ849" s="926"/>
      <c r="OSR849" s="926"/>
      <c r="OSS849" s="926"/>
      <c r="OST849" s="926"/>
      <c r="OSU849" s="926"/>
      <c r="OSV849" s="926"/>
      <c r="OSW849" s="926"/>
      <c r="OSX849" s="926"/>
      <c r="OSY849" s="926"/>
      <c r="OSZ849" s="926"/>
      <c r="OTA849" s="926"/>
      <c r="OTB849" s="926"/>
      <c r="OTC849" s="926"/>
      <c r="OTD849" s="926"/>
      <c r="OTE849" s="926"/>
      <c r="OTF849" s="926"/>
      <c r="OTG849" s="926"/>
      <c r="OTH849" s="926"/>
      <c r="OTI849" s="926"/>
      <c r="OTJ849" s="926"/>
      <c r="OTK849" s="926"/>
      <c r="OTL849" s="926"/>
      <c r="OTM849" s="926"/>
      <c r="OTN849" s="926"/>
      <c r="OTO849" s="926"/>
      <c r="OTP849" s="926"/>
      <c r="OTQ849" s="926"/>
      <c r="OTR849" s="926"/>
      <c r="OTS849" s="926"/>
      <c r="OTT849" s="926"/>
      <c r="OTU849" s="926"/>
      <c r="OTV849" s="926"/>
      <c r="OTW849" s="926"/>
      <c r="OTX849" s="926"/>
      <c r="OTY849" s="926"/>
      <c r="OTZ849" s="926"/>
      <c r="OUA849" s="926"/>
      <c r="OUB849" s="926"/>
      <c r="OUC849" s="926"/>
      <c r="OUD849" s="926"/>
      <c r="OUE849" s="926"/>
      <c r="OUF849" s="926"/>
      <c r="OUG849" s="926"/>
      <c r="OUH849" s="926"/>
      <c r="OUI849" s="926"/>
      <c r="OUJ849" s="926"/>
      <c r="OUK849" s="926"/>
      <c r="OUL849" s="926"/>
      <c r="OUM849" s="926"/>
      <c r="OUN849" s="926"/>
      <c r="OUO849" s="926"/>
      <c r="OUP849" s="926"/>
      <c r="OUQ849" s="926"/>
      <c r="OUR849" s="926"/>
      <c r="OUS849" s="926"/>
      <c r="OUT849" s="926"/>
      <c r="OUU849" s="926"/>
      <c r="OUV849" s="926"/>
      <c r="OUW849" s="926"/>
      <c r="OUX849" s="926"/>
      <c r="OUY849" s="926"/>
      <c r="OUZ849" s="926"/>
      <c r="OVA849" s="926"/>
      <c r="OVB849" s="926"/>
      <c r="OVC849" s="926"/>
      <c r="OVD849" s="926"/>
      <c r="OVE849" s="926"/>
      <c r="OVF849" s="926"/>
      <c r="OVG849" s="926"/>
      <c r="OVH849" s="926"/>
      <c r="OVI849" s="926"/>
      <c r="OVJ849" s="926"/>
      <c r="OVK849" s="926"/>
      <c r="OVL849" s="926"/>
      <c r="OVM849" s="926"/>
      <c r="OVN849" s="926"/>
      <c r="OVO849" s="926"/>
      <c r="OVP849" s="926"/>
      <c r="OVQ849" s="926"/>
      <c r="OVR849" s="926"/>
      <c r="OVS849" s="926"/>
      <c r="OVT849" s="926"/>
      <c r="OVU849" s="926"/>
      <c r="OVV849" s="926"/>
      <c r="OVW849" s="926"/>
      <c r="OVX849" s="926"/>
      <c r="OVY849" s="926"/>
      <c r="OVZ849" s="926"/>
      <c r="OWA849" s="926"/>
      <c r="OWB849" s="926"/>
      <c r="OWC849" s="926"/>
      <c r="OWD849" s="926"/>
      <c r="OWE849" s="926"/>
      <c r="OWF849" s="926"/>
      <c r="OWG849" s="926"/>
      <c r="OWH849" s="926"/>
      <c r="OWI849" s="926"/>
      <c r="OWJ849" s="926"/>
      <c r="OWK849" s="926"/>
      <c r="OWL849" s="926"/>
      <c r="OWM849" s="926"/>
      <c r="OWN849" s="926"/>
      <c r="OWO849" s="926"/>
      <c r="OWP849" s="926"/>
      <c r="OWQ849" s="926"/>
      <c r="OWR849" s="926"/>
      <c r="OWS849" s="926"/>
      <c r="OWT849" s="926"/>
      <c r="OWU849" s="926"/>
      <c r="OWV849" s="926"/>
      <c r="OWW849" s="926"/>
      <c r="OWX849" s="926"/>
      <c r="OWY849" s="926"/>
      <c r="OWZ849" s="926"/>
      <c r="OXA849" s="926"/>
      <c r="OXB849" s="926"/>
      <c r="OXC849" s="926"/>
      <c r="OXD849" s="926"/>
      <c r="OXE849" s="926"/>
      <c r="OXF849" s="926"/>
      <c r="OXG849" s="926"/>
      <c r="OXH849" s="926"/>
      <c r="OXI849" s="926"/>
      <c r="OXJ849" s="926"/>
      <c r="OXK849" s="926"/>
      <c r="OXL849" s="926"/>
      <c r="OXM849" s="926"/>
      <c r="OXN849" s="926"/>
      <c r="OXO849" s="926"/>
      <c r="OXP849" s="926"/>
      <c r="OXQ849" s="926"/>
      <c r="OXR849" s="926"/>
      <c r="OXS849" s="926"/>
      <c r="OXT849" s="926"/>
      <c r="OXU849" s="926"/>
      <c r="OXV849" s="926"/>
      <c r="OXW849" s="926"/>
      <c r="OXX849" s="926"/>
      <c r="OXY849" s="926"/>
      <c r="OXZ849" s="926"/>
      <c r="OYA849" s="926"/>
      <c r="OYB849" s="926"/>
      <c r="OYC849" s="926"/>
      <c r="OYD849" s="926"/>
      <c r="OYE849" s="926"/>
      <c r="OYF849" s="926"/>
      <c r="OYG849" s="926"/>
      <c r="OYH849" s="926"/>
      <c r="OYI849" s="926"/>
      <c r="OYJ849" s="926"/>
      <c r="OYK849" s="926"/>
      <c r="OYL849" s="926"/>
      <c r="OYM849" s="926"/>
      <c r="OYN849" s="926"/>
      <c r="OYO849" s="926"/>
      <c r="OYP849" s="926"/>
      <c r="OYQ849" s="926"/>
      <c r="OYR849" s="926"/>
      <c r="OYS849" s="926"/>
      <c r="OYT849" s="926"/>
      <c r="OYU849" s="926"/>
      <c r="OYV849" s="926"/>
      <c r="OYW849" s="926"/>
      <c r="OYX849" s="926"/>
      <c r="OYY849" s="926"/>
      <c r="OYZ849" s="926"/>
      <c r="OZA849" s="926"/>
      <c r="OZB849" s="926"/>
      <c r="OZC849" s="926"/>
      <c r="OZD849" s="926"/>
      <c r="OZE849" s="926"/>
      <c r="OZF849" s="926"/>
      <c r="OZG849" s="926"/>
      <c r="OZH849" s="926"/>
      <c r="OZI849" s="926"/>
      <c r="OZJ849" s="926"/>
      <c r="OZK849" s="926"/>
      <c r="OZL849" s="926"/>
      <c r="OZM849" s="926"/>
      <c r="OZN849" s="926"/>
      <c r="OZO849" s="926"/>
      <c r="OZP849" s="926"/>
      <c r="OZQ849" s="926"/>
      <c r="OZR849" s="926"/>
      <c r="OZS849" s="926"/>
      <c r="OZT849" s="926"/>
      <c r="OZU849" s="926"/>
      <c r="OZV849" s="926"/>
      <c r="OZW849" s="926"/>
      <c r="OZX849" s="926"/>
      <c r="OZY849" s="926"/>
      <c r="OZZ849" s="926"/>
      <c r="PAA849" s="926"/>
      <c r="PAB849" s="926"/>
      <c r="PAC849" s="926"/>
      <c r="PAD849" s="926"/>
      <c r="PAE849" s="926"/>
      <c r="PAF849" s="926"/>
      <c r="PAG849" s="926"/>
      <c r="PAH849" s="926"/>
      <c r="PAI849" s="926"/>
      <c r="PAJ849" s="926"/>
      <c r="PAK849" s="926"/>
      <c r="PAL849" s="926"/>
      <c r="PAM849" s="926"/>
      <c r="PAN849" s="926"/>
      <c r="PAO849" s="926"/>
      <c r="PAP849" s="926"/>
      <c r="PAQ849" s="926"/>
      <c r="PAR849" s="926"/>
      <c r="PAS849" s="926"/>
      <c r="PAT849" s="926"/>
      <c r="PAU849" s="926"/>
      <c r="PAV849" s="926"/>
      <c r="PAW849" s="926"/>
      <c r="PAX849" s="926"/>
      <c r="PAY849" s="926"/>
      <c r="PAZ849" s="926"/>
      <c r="PBA849" s="926"/>
      <c r="PBB849" s="926"/>
      <c r="PBC849" s="926"/>
      <c r="PBD849" s="926"/>
      <c r="PBE849" s="926"/>
      <c r="PBF849" s="926"/>
      <c r="PBG849" s="926"/>
      <c r="PBH849" s="926"/>
      <c r="PBI849" s="926"/>
      <c r="PBJ849" s="926"/>
      <c r="PBK849" s="926"/>
      <c r="PBL849" s="926"/>
      <c r="PBM849" s="926"/>
      <c r="PBN849" s="926"/>
      <c r="PBO849" s="926"/>
      <c r="PBP849" s="926"/>
      <c r="PBQ849" s="926"/>
      <c r="PBR849" s="926"/>
      <c r="PBS849" s="926"/>
      <c r="PBT849" s="926"/>
      <c r="PBU849" s="926"/>
      <c r="PBV849" s="926"/>
      <c r="PBW849" s="926"/>
      <c r="PBX849" s="926"/>
      <c r="PBY849" s="926"/>
      <c r="PBZ849" s="926"/>
      <c r="PCA849" s="926"/>
      <c r="PCB849" s="926"/>
      <c r="PCC849" s="926"/>
      <c r="PCD849" s="926"/>
      <c r="PCE849" s="926"/>
      <c r="PCF849" s="926"/>
      <c r="PCG849" s="926"/>
      <c r="PCH849" s="926"/>
      <c r="PCI849" s="926"/>
      <c r="PCJ849" s="926"/>
      <c r="PCK849" s="926"/>
      <c r="PCL849" s="926"/>
      <c r="PCM849" s="926"/>
      <c r="PCN849" s="926"/>
      <c r="PCO849" s="926"/>
      <c r="PCP849" s="926"/>
      <c r="PCQ849" s="926"/>
      <c r="PCR849" s="926"/>
      <c r="PCS849" s="926"/>
      <c r="PCT849" s="926"/>
      <c r="PCU849" s="926"/>
      <c r="PCV849" s="926"/>
      <c r="PCW849" s="926"/>
      <c r="PCX849" s="926"/>
      <c r="PCY849" s="926"/>
      <c r="PCZ849" s="926"/>
      <c r="PDA849" s="926"/>
      <c r="PDB849" s="926"/>
      <c r="PDC849" s="926"/>
      <c r="PDD849" s="926"/>
      <c r="PDE849" s="926"/>
      <c r="PDF849" s="926"/>
      <c r="PDG849" s="926"/>
      <c r="PDH849" s="926"/>
      <c r="PDI849" s="926"/>
      <c r="PDJ849" s="926"/>
      <c r="PDK849" s="926"/>
      <c r="PDL849" s="926"/>
      <c r="PDM849" s="926"/>
      <c r="PDN849" s="926"/>
      <c r="PDO849" s="926"/>
      <c r="PDP849" s="926"/>
      <c r="PDQ849" s="926"/>
      <c r="PDR849" s="926"/>
      <c r="PDS849" s="926"/>
      <c r="PDT849" s="926"/>
      <c r="PDU849" s="926"/>
      <c r="PDV849" s="926"/>
      <c r="PDW849" s="926"/>
      <c r="PDX849" s="926"/>
      <c r="PDY849" s="926"/>
      <c r="PDZ849" s="926"/>
      <c r="PEA849" s="926"/>
      <c r="PEB849" s="926"/>
      <c r="PEC849" s="926"/>
      <c r="PED849" s="926"/>
      <c r="PEE849" s="926"/>
      <c r="PEF849" s="926"/>
      <c r="PEG849" s="926"/>
      <c r="PEH849" s="926"/>
      <c r="PEI849" s="926"/>
      <c r="PEJ849" s="926"/>
      <c r="PEK849" s="926"/>
      <c r="PEL849" s="926"/>
      <c r="PEM849" s="926"/>
      <c r="PEN849" s="926"/>
      <c r="PEO849" s="926"/>
      <c r="PEP849" s="926"/>
      <c r="PEQ849" s="926"/>
      <c r="PER849" s="926"/>
      <c r="PES849" s="926"/>
      <c r="PET849" s="926"/>
      <c r="PEU849" s="926"/>
      <c r="PEV849" s="926"/>
      <c r="PEW849" s="926"/>
      <c r="PEX849" s="926"/>
      <c r="PEY849" s="926"/>
      <c r="PEZ849" s="926"/>
      <c r="PFA849" s="926"/>
      <c r="PFB849" s="926"/>
      <c r="PFC849" s="926"/>
      <c r="PFD849" s="926"/>
      <c r="PFE849" s="926"/>
      <c r="PFF849" s="926"/>
      <c r="PFG849" s="926"/>
      <c r="PFH849" s="926"/>
      <c r="PFI849" s="926"/>
      <c r="PFJ849" s="926"/>
      <c r="PFK849" s="926"/>
      <c r="PFL849" s="926"/>
      <c r="PFM849" s="926"/>
      <c r="PFN849" s="926"/>
      <c r="PFO849" s="926"/>
      <c r="PFP849" s="926"/>
      <c r="PFQ849" s="926"/>
      <c r="PFR849" s="926"/>
      <c r="PFS849" s="926"/>
      <c r="PFT849" s="926"/>
      <c r="PFU849" s="926"/>
      <c r="PFV849" s="926"/>
      <c r="PFW849" s="926"/>
      <c r="PFX849" s="926"/>
      <c r="PFY849" s="926"/>
      <c r="PFZ849" s="926"/>
      <c r="PGA849" s="926"/>
      <c r="PGB849" s="926"/>
      <c r="PGC849" s="926"/>
      <c r="PGD849" s="926"/>
      <c r="PGE849" s="926"/>
      <c r="PGF849" s="926"/>
      <c r="PGG849" s="926"/>
      <c r="PGH849" s="926"/>
      <c r="PGI849" s="926"/>
      <c r="PGJ849" s="926"/>
      <c r="PGK849" s="926"/>
      <c r="PGL849" s="926"/>
      <c r="PGM849" s="926"/>
      <c r="PGN849" s="926"/>
      <c r="PGO849" s="926"/>
      <c r="PGP849" s="926"/>
      <c r="PGQ849" s="926"/>
      <c r="PGR849" s="926"/>
      <c r="PGS849" s="926"/>
      <c r="PGT849" s="926"/>
      <c r="PGU849" s="926"/>
      <c r="PGV849" s="926"/>
      <c r="PGW849" s="926"/>
      <c r="PGX849" s="926"/>
      <c r="PGY849" s="926"/>
      <c r="PGZ849" s="926"/>
      <c r="PHA849" s="926"/>
      <c r="PHB849" s="926"/>
      <c r="PHC849" s="926"/>
      <c r="PHD849" s="926"/>
      <c r="PHE849" s="926"/>
      <c r="PHF849" s="926"/>
      <c r="PHG849" s="926"/>
      <c r="PHH849" s="926"/>
      <c r="PHI849" s="926"/>
      <c r="PHJ849" s="926"/>
      <c r="PHK849" s="926"/>
      <c r="PHL849" s="926"/>
      <c r="PHM849" s="926"/>
      <c r="PHN849" s="926"/>
      <c r="PHO849" s="926"/>
      <c r="PHP849" s="926"/>
      <c r="PHQ849" s="926"/>
      <c r="PHR849" s="926"/>
      <c r="PHS849" s="926"/>
      <c r="PHT849" s="926"/>
      <c r="PHU849" s="926"/>
      <c r="PHV849" s="926"/>
      <c r="PHW849" s="926"/>
      <c r="PHX849" s="926"/>
      <c r="PHY849" s="926"/>
      <c r="PHZ849" s="926"/>
      <c r="PIA849" s="926"/>
      <c r="PIB849" s="926"/>
      <c r="PIC849" s="926"/>
      <c r="PID849" s="926"/>
      <c r="PIE849" s="926"/>
      <c r="PIF849" s="926"/>
      <c r="PIG849" s="926"/>
      <c r="PIH849" s="926"/>
      <c r="PII849" s="926"/>
      <c r="PIJ849" s="926"/>
      <c r="PIK849" s="926"/>
      <c r="PIL849" s="926"/>
      <c r="PIM849" s="926"/>
      <c r="PIN849" s="926"/>
      <c r="PIO849" s="926"/>
      <c r="PIP849" s="926"/>
      <c r="PIQ849" s="926"/>
      <c r="PIR849" s="926"/>
      <c r="PIS849" s="926"/>
      <c r="PIT849" s="926"/>
      <c r="PIU849" s="926"/>
      <c r="PIV849" s="926"/>
      <c r="PIW849" s="926"/>
      <c r="PIX849" s="926"/>
      <c r="PIY849" s="926"/>
      <c r="PIZ849" s="926"/>
      <c r="PJA849" s="926"/>
      <c r="PJB849" s="926"/>
      <c r="PJC849" s="926"/>
      <c r="PJD849" s="926"/>
      <c r="PJE849" s="926"/>
      <c r="PJF849" s="926"/>
      <c r="PJG849" s="926"/>
      <c r="PJH849" s="926"/>
      <c r="PJI849" s="926"/>
      <c r="PJJ849" s="926"/>
      <c r="PJK849" s="926"/>
      <c r="PJL849" s="926"/>
      <c r="PJM849" s="926"/>
      <c r="PJN849" s="926"/>
      <c r="PJO849" s="926"/>
      <c r="PJP849" s="926"/>
      <c r="PJQ849" s="926"/>
      <c r="PJR849" s="926"/>
      <c r="PJS849" s="926"/>
      <c r="PJT849" s="926"/>
      <c r="PJU849" s="926"/>
      <c r="PJV849" s="926"/>
      <c r="PJW849" s="926"/>
      <c r="PJX849" s="926"/>
      <c r="PJY849" s="926"/>
      <c r="PJZ849" s="926"/>
      <c r="PKA849" s="926"/>
      <c r="PKB849" s="926"/>
      <c r="PKC849" s="926"/>
      <c r="PKD849" s="926"/>
      <c r="PKE849" s="926"/>
      <c r="PKF849" s="926"/>
      <c r="PKG849" s="926"/>
      <c r="PKH849" s="926"/>
      <c r="PKI849" s="926"/>
      <c r="PKJ849" s="926"/>
      <c r="PKK849" s="926"/>
      <c r="PKL849" s="926"/>
      <c r="PKM849" s="926"/>
      <c r="PKN849" s="926"/>
      <c r="PKO849" s="926"/>
      <c r="PKP849" s="926"/>
      <c r="PKQ849" s="926"/>
      <c r="PKR849" s="926"/>
      <c r="PKS849" s="926"/>
      <c r="PKT849" s="926"/>
      <c r="PKU849" s="926"/>
      <c r="PKV849" s="926"/>
      <c r="PKW849" s="926"/>
      <c r="PKX849" s="926"/>
      <c r="PKY849" s="926"/>
      <c r="PKZ849" s="926"/>
      <c r="PLA849" s="926"/>
      <c r="PLB849" s="926"/>
      <c r="PLC849" s="926"/>
      <c r="PLD849" s="926"/>
      <c r="PLE849" s="926"/>
      <c r="PLF849" s="926"/>
      <c r="PLG849" s="926"/>
      <c r="PLH849" s="926"/>
      <c r="PLI849" s="926"/>
      <c r="PLJ849" s="926"/>
      <c r="PLK849" s="926"/>
      <c r="PLL849" s="926"/>
      <c r="PLM849" s="926"/>
      <c r="PLN849" s="926"/>
      <c r="PLO849" s="926"/>
      <c r="PLP849" s="926"/>
      <c r="PLQ849" s="926"/>
      <c r="PLR849" s="926"/>
      <c r="PLS849" s="926"/>
      <c r="PLT849" s="926"/>
      <c r="PLU849" s="926"/>
      <c r="PLV849" s="926"/>
      <c r="PLW849" s="926"/>
      <c r="PLX849" s="926"/>
      <c r="PLY849" s="926"/>
      <c r="PLZ849" s="926"/>
      <c r="PMA849" s="926"/>
      <c r="PMB849" s="926"/>
      <c r="PMC849" s="926"/>
      <c r="PMD849" s="926"/>
      <c r="PME849" s="926"/>
      <c r="PMF849" s="926"/>
      <c r="PMG849" s="926"/>
      <c r="PMH849" s="926"/>
      <c r="PMI849" s="926"/>
      <c r="PMJ849" s="926"/>
      <c r="PMK849" s="926"/>
      <c r="PML849" s="926"/>
      <c r="PMM849" s="926"/>
      <c r="PMN849" s="926"/>
      <c r="PMO849" s="926"/>
      <c r="PMP849" s="926"/>
      <c r="PMQ849" s="926"/>
      <c r="PMR849" s="926"/>
      <c r="PMS849" s="926"/>
      <c r="PMT849" s="926"/>
      <c r="PMU849" s="926"/>
      <c r="PMV849" s="926"/>
      <c r="PMW849" s="926"/>
      <c r="PMX849" s="926"/>
      <c r="PMY849" s="926"/>
      <c r="PMZ849" s="926"/>
      <c r="PNA849" s="926"/>
      <c r="PNB849" s="926"/>
      <c r="PNC849" s="926"/>
      <c r="PND849" s="926"/>
      <c r="PNE849" s="926"/>
      <c r="PNF849" s="926"/>
      <c r="PNG849" s="926"/>
      <c r="PNH849" s="926"/>
      <c r="PNI849" s="926"/>
      <c r="PNJ849" s="926"/>
      <c r="PNK849" s="926"/>
      <c r="PNL849" s="926"/>
      <c r="PNM849" s="926"/>
      <c r="PNN849" s="926"/>
      <c r="PNO849" s="926"/>
      <c r="PNP849" s="926"/>
      <c r="PNQ849" s="926"/>
      <c r="PNR849" s="926"/>
      <c r="PNS849" s="926"/>
      <c r="PNT849" s="926"/>
      <c r="PNU849" s="926"/>
      <c r="PNV849" s="926"/>
      <c r="PNW849" s="926"/>
      <c r="PNX849" s="926"/>
      <c r="PNY849" s="926"/>
      <c r="PNZ849" s="926"/>
      <c r="POA849" s="926"/>
      <c r="POB849" s="926"/>
      <c r="POC849" s="926"/>
      <c r="POD849" s="926"/>
      <c r="POE849" s="926"/>
      <c r="POF849" s="926"/>
      <c r="POG849" s="926"/>
      <c r="POH849" s="926"/>
      <c r="POI849" s="926"/>
      <c r="POJ849" s="926"/>
      <c r="POK849" s="926"/>
      <c r="POL849" s="926"/>
      <c r="POM849" s="926"/>
      <c r="PON849" s="926"/>
      <c r="POO849" s="926"/>
      <c r="POP849" s="926"/>
      <c r="POQ849" s="926"/>
      <c r="POR849" s="926"/>
      <c r="POS849" s="926"/>
      <c r="POT849" s="926"/>
      <c r="POU849" s="926"/>
      <c r="POV849" s="926"/>
      <c r="POW849" s="926"/>
      <c r="POX849" s="926"/>
      <c r="POY849" s="926"/>
      <c r="POZ849" s="926"/>
      <c r="PPA849" s="926"/>
      <c r="PPB849" s="926"/>
      <c r="PPC849" s="926"/>
      <c r="PPD849" s="926"/>
      <c r="PPE849" s="926"/>
      <c r="PPF849" s="926"/>
      <c r="PPG849" s="926"/>
      <c r="PPH849" s="926"/>
      <c r="PPI849" s="926"/>
      <c r="PPJ849" s="926"/>
      <c r="PPK849" s="926"/>
      <c r="PPL849" s="926"/>
      <c r="PPM849" s="926"/>
      <c r="PPN849" s="926"/>
      <c r="PPO849" s="926"/>
      <c r="PPP849" s="926"/>
      <c r="PPQ849" s="926"/>
      <c r="PPR849" s="926"/>
      <c r="PPS849" s="926"/>
      <c r="PPT849" s="926"/>
      <c r="PPU849" s="926"/>
      <c r="PPV849" s="926"/>
      <c r="PPW849" s="926"/>
      <c r="PPX849" s="926"/>
      <c r="PPY849" s="926"/>
      <c r="PPZ849" s="926"/>
      <c r="PQA849" s="926"/>
      <c r="PQB849" s="926"/>
      <c r="PQC849" s="926"/>
      <c r="PQD849" s="926"/>
      <c r="PQE849" s="926"/>
      <c r="PQF849" s="926"/>
      <c r="PQG849" s="926"/>
      <c r="PQH849" s="926"/>
      <c r="PQI849" s="926"/>
      <c r="PQJ849" s="926"/>
      <c r="PQK849" s="926"/>
      <c r="PQL849" s="926"/>
      <c r="PQM849" s="926"/>
      <c r="PQN849" s="926"/>
      <c r="PQO849" s="926"/>
      <c r="PQP849" s="926"/>
      <c r="PQQ849" s="926"/>
      <c r="PQR849" s="926"/>
      <c r="PQS849" s="926"/>
      <c r="PQT849" s="926"/>
      <c r="PQU849" s="926"/>
      <c r="PQV849" s="926"/>
      <c r="PQW849" s="926"/>
      <c r="PQX849" s="926"/>
      <c r="PQY849" s="926"/>
      <c r="PQZ849" s="926"/>
      <c r="PRA849" s="926"/>
      <c r="PRB849" s="926"/>
      <c r="PRC849" s="926"/>
      <c r="PRD849" s="926"/>
      <c r="PRE849" s="926"/>
      <c r="PRF849" s="926"/>
      <c r="PRG849" s="926"/>
      <c r="PRH849" s="926"/>
      <c r="PRI849" s="926"/>
      <c r="PRJ849" s="926"/>
      <c r="PRK849" s="926"/>
      <c r="PRL849" s="926"/>
      <c r="PRM849" s="926"/>
      <c r="PRN849" s="926"/>
      <c r="PRO849" s="926"/>
      <c r="PRP849" s="926"/>
      <c r="PRQ849" s="926"/>
      <c r="PRR849" s="926"/>
      <c r="PRS849" s="926"/>
      <c r="PRT849" s="926"/>
      <c r="PRU849" s="926"/>
      <c r="PRV849" s="926"/>
      <c r="PRW849" s="926"/>
      <c r="PRX849" s="926"/>
      <c r="PRY849" s="926"/>
      <c r="PRZ849" s="926"/>
      <c r="PSA849" s="926"/>
      <c r="PSB849" s="926"/>
      <c r="PSC849" s="926"/>
      <c r="PSD849" s="926"/>
      <c r="PSE849" s="926"/>
      <c r="PSF849" s="926"/>
      <c r="PSG849" s="926"/>
      <c r="PSH849" s="926"/>
      <c r="PSI849" s="926"/>
      <c r="PSJ849" s="926"/>
      <c r="PSK849" s="926"/>
      <c r="PSL849" s="926"/>
      <c r="PSM849" s="926"/>
      <c r="PSN849" s="926"/>
      <c r="PSO849" s="926"/>
      <c r="PSP849" s="926"/>
      <c r="PSQ849" s="926"/>
      <c r="PSR849" s="926"/>
      <c r="PSS849" s="926"/>
      <c r="PST849" s="926"/>
      <c r="PSU849" s="926"/>
      <c r="PSV849" s="926"/>
      <c r="PSW849" s="926"/>
      <c r="PSX849" s="926"/>
      <c r="PSY849" s="926"/>
      <c r="PSZ849" s="926"/>
      <c r="PTA849" s="926"/>
      <c r="PTB849" s="926"/>
      <c r="PTC849" s="926"/>
      <c r="PTD849" s="926"/>
      <c r="PTE849" s="926"/>
      <c r="PTF849" s="926"/>
      <c r="PTG849" s="926"/>
      <c r="PTH849" s="926"/>
      <c r="PTI849" s="926"/>
      <c r="PTJ849" s="926"/>
      <c r="PTK849" s="926"/>
      <c r="PTL849" s="926"/>
      <c r="PTM849" s="926"/>
      <c r="PTN849" s="926"/>
      <c r="PTO849" s="926"/>
      <c r="PTP849" s="926"/>
      <c r="PTQ849" s="926"/>
      <c r="PTR849" s="926"/>
      <c r="PTS849" s="926"/>
      <c r="PTT849" s="926"/>
      <c r="PTU849" s="926"/>
      <c r="PTV849" s="926"/>
      <c r="PTW849" s="926"/>
      <c r="PTX849" s="926"/>
      <c r="PTY849" s="926"/>
      <c r="PTZ849" s="926"/>
      <c r="PUA849" s="926"/>
      <c r="PUB849" s="926"/>
      <c r="PUC849" s="926"/>
      <c r="PUD849" s="926"/>
      <c r="PUE849" s="926"/>
      <c r="PUF849" s="926"/>
      <c r="PUG849" s="926"/>
      <c r="PUH849" s="926"/>
      <c r="PUI849" s="926"/>
      <c r="PUJ849" s="926"/>
      <c r="PUK849" s="926"/>
      <c r="PUL849" s="926"/>
      <c r="PUM849" s="926"/>
      <c r="PUN849" s="926"/>
      <c r="PUO849" s="926"/>
      <c r="PUP849" s="926"/>
      <c r="PUQ849" s="926"/>
      <c r="PUR849" s="926"/>
      <c r="PUS849" s="926"/>
      <c r="PUT849" s="926"/>
      <c r="PUU849" s="926"/>
      <c r="PUV849" s="926"/>
      <c r="PUW849" s="926"/>
      <c r="PUX849" s="926"/>
      <c r="PUY849" s="926"/>
      <c r="PUZ849" s="926"/>
      <c r="PVA849" s="926"/>
      <c r="PVB849" s="926"/>
      <c r="PVC849" s="926"/>
      <c r="PVD849" s="926"/>
      <c r="PVE849" s="926"/>
      <c r="PVF849" s="926"/>
      <c r="PVG849" s="926"/>
      <c r="PVH849" s="926"/>
      <c r="PVI849" s="926"/>
      <c r="PVJ849" s="926"/>
      <c r="PVK849" s="926"/>
      <c r="PVL849" s="926"/>
      <c r="PVM849" s="926"/>
      <c r="PVN849" s="926"/>
      <c r="PVO849" s="926"/>
      <c r="PVP849" s="926"/>
      <c r="PVQ849" s="926"/>
      <c r="PVR849" s="926"/>
      <c r="PVS849" s="926"/>
      <c r="PVT849" s="926"/>
      <c r="PVU849" s="926"/>
      <c r="PVV849" s="926"/>
      <c r="PVW849" s="926"/>
      <c r="PVX849" s="926"/>
      <c r="PVY849" s="926"/>
      <c r="PVZ849" s="926"/>
      <c r="PWA849" s="926"/>
      <c r="PWB849" s="926"/>
      <c r="PWC849" s="926"/>
      <c r="PWD849" s="926"/>
      <c r="PWE849" s="926"/>
      <c r="PWF849" s="926"/>
      <c r="PWG849" s="926"/>
      <c r="PWH849" s="926"/>
      <c r="PWI849" s="926"/>
      <c r="PWJ849" s="926"/>
      <c r="PWK849" s="926"/>
      <c r="PWL849" s="926"/>
      <c r="PWM849" s="926"/>
      <c r="PWN849" s="926"/>
      <c r="PWO849" s="926"/>
      <c r="PWP849" s="926"/>
      <c r="PWQ849" s="926"/>
      <c r="PWR849" s="926"/>
      <c r="PWS849" s="926"/>
      <c r="PWT849" s="926"/>
      <c r="PWU849" s="926"/>
      <c r="PWV849" s="926"/>
      <c r="PWW849" s="926"/>
      <c r="PWX849" s="926"/>
      <c r="PWY849" s="926"/>
      <c r="PWZ849" s="926"/>
      <c r="PXA849" s="926"/>
      <c r="PXB849" s="926"/>
      <c r="PXC849" s="926"/>
      <c r="PXD849" s="926"/>
      <c r="PXE849" s="926"/>
      <c r="PXF849" s="926"/>
      <c r="PXG849" s="926"/>
      <c r="PXH849" s="926"/>
      <c r="PXI849" s="926"/>
      <c r="PXJ849" s="926"/>
      <c r="PXK849" s="926"/>
      <c r="PXL849" s="926"/>
      <c r="PXM849" s="926"/>
      <c r="PXN849" s="926"/>
      <c r="PXO849" s="926"/>
      <c r="PXP849" s="926"/>
      <c r="PXQ849" s="926"/>
      <c r="PXR849" s="926"/>
      <c r="PXS849" s="926"/>
      <c r="PXT849" s="926"/>
      <c r="PXU849" s="926"/>
      <c r="PXV849" s="926"/>
      <c r="PXW849" s="926"/>
      <c r="PXX849" s="926"/>
      <c r="PXY849" s="926"/>
      <c r="PXZ849" s="926"/>
      <c r="PYA849" s="926"/>
      <c r="PYB849" s="926"/>
      <c r="PYC849" s="926"/>
      <c r="PYD849" s="926"/>
      <c r="PYE849" s="926"/>
      <c r="PYF849" s="926"/>
      <c r="PYG849" s="926"/>
      <c r="PYH849" s="926"/>
      <c r="PYI849" s="926"/>
      <c r="PYJ849" s="926"/>
      <c r="PYK849" s="926"/>
      <c r="PYL849" s="926"/>
      <c r="PYM849" s="926"/>
      <c r="PYN849" s="926"/>
      <c r="PYO849" s="926"/>
      <c r="PYP849" s="926"/>
      <c r="PYQ849" s="926"/>
      <c r="PYR849" s="926"/>
      <c r="PYS849" s="926"/>
      <c r="PYT849" s="926"/>
      <c r="PYU849" s="926"/>
      <c r="PYV849" s="926"/>
      <c r="PYW849" s="926"/>
      <c r="PYX849" s="926"/>
      <c r="PYY849" s="926"/>
      <c r="PYZ849" s="926"/>
      <c r="PZA849" s="926"/>
      <c r="PZB849" s="926"/>
      <c r="PZC849" s="926"/>
      <c r="PZD849" s="926"/>
      <c r="PZE849" s="926"/>
      <c r="PZF849" s="926"/>
      <c r="PZG849" s="926"/>
      <c r="PZH849" s="926"/>
      <c r="PZI849" s="926"/>
      <c r="PZJ849" s="926"/>
      <c r="PZK849" s="926"/>
      <c r="PZL849" s="926"/>
      <c r="PZM849" s="926"/>
      <c r="PZN849" s="926"/>
      <c r="PZO849" s="926"/>
      <c r="PZP849" s="926"/>
      <c r="PZQ849" s="926"/>
      <c r="PZR849" s="926"/>
      <c r="PZS849" s="926"/>
      <c r="PZT849" s="926"/>
      <c r="PZU849" s="926"/>
      <c r="PZV849" s="926"/>
      <c r="PZW849" s="926"/>
      <c r="PZX849" s="926"/>
      <c r="PZY849" s="926"/>
      <c r="PZZ849" s="926"/>
      <c r="QAA849" s="926"/>
      <c r="QAB849" s="926"/>
      <c r="QAC849" s="926"/>
      <c r="QAD849" s="926"/>
      <c r="QAE849" s="926"/>
      <c r="QAF849" s="926"/>
      <c r="QAG849" s="926"/>
      <c r="QAH849" s="926"/>
      <c r="QAI849" s="926"/>
      <c r="QAJ849" s="926"/>
      <c r="QAK849" s="926"/>
      <c r="QAL849" s="926"/>
      <c r="QAM849" s="926"/>
      <c r="QAN849" s="926"/>
      <c r="QAO849" s="926"/>
      <c r="QAP849" s="926"/>
      <c r="QAQ849" s="926"/>
      <c r="QAR849" s="926"/>
      <c r="QAS849" s="926"/>
      <c r="QAT849" s="926"/>
      <c r="QAU849" s="926"/>
      <c r="QAV849" s="926"/>
      <c r="QAW849" s="926"/>
      <c r="QAX849" s="926"/>
      <c r="QAY849" s="926"/>
      <c r="QAZ849" s="926"/>
      <c r="QBA849" s="926"/>
      <c r="QBB849" s="926"/>
      <c r="QBC849" s="926"/>
      <c r="QBD849" s="926"/>
      <c r="QBE849" s="926"/>
      <c r="QBF849" s="926"/>
      <c r="QBG849" s="926"/>
      <c r="QBH849" s="926"/>
      <c r="QBI849" s="926"/>
      <c r="QBJ849" s="926"/>
      <c r="QBK849" s="926"/>
      <c r="QBL849" s="926"/>
      <c r="QBM849" s="926"/>
      <c r="QBN849" s="926"/>
      <c r="QBO849" s="926"/>
      <c r="QBP849" s="926"/>
      <c r="QBQ849" s="926"/>
      <c r="QBR849" s="926"/>
      <c r="QBS849" s="926"/>
      <c r="QBT849" s="926"/>
      <c r="QBU849" s="926"/>
      <c r="QBV849" s="926"/>
      <c r="QBW849" s="926"/>
      <c r="QBX849" s="926"/>
      <c r="QBY849" s="926"/>
      <c r="QBZ849" s="926"/>
      <c r="QCA849" s="926"/>
      <c r="QCB849" s="926"/>
      <c r="QCC849" s="926"/>
      <c r="QCD849" s="926"/>
      <c r="QCE849" s="926"/>
      <c r="QCF849" s="926"/>
      <c r="QCG849" s="926"/>
      <c r="QCH849" s="926"/>
      <c r="QCI849" s="926"/>
      <c r="QCJ849" s="926"/>
      <c r="QCK849" s="926"/>
      <c r="QCL849" s="926"/>
      <c r="QCM849" s="926"/>
      <c r="QCN849" s="926"/>
      <c r="QCO849" s="926"/>
      <c r="QCP849" s="926"/>
      <c r="QCQ849" s="926"/>
      <c r="QCR849" s="926"/>
      <c r="QCS849" s="926"/>
      <c r="QCT849" s="926"/>
      <c r="QCU849" s="926"/>
      <c r="QCV849" s="926"/>
      <c r="QCW849" s="926"/>
      <c r="QCX849" s="926"/>
      <c r="QCY849" s="926"/>
      <c r="QCZ849" s="926"/>
      <c r="QDA849" s="926"/>
      <c r="QDB849" s="926"/>
      <c r="QDC849" s="926"/>
      <c r="QDD849" s="926"/>
      <c r="QDE849" s="926"/>
      <c r="QDF849" s="926"/>
      <c r="QDG849" s="926"/>
      <c r="QDH849" s="926"/>
      <c r="QDI849" s="926"/>
      <c r="QDJ849" s="926"/>
      <c r="QDK849" s="926"/>
      <c r="QDL849" s="926"/>
      <c r="QDM849" s="926"/>
      <c r="QDN849" s="926"/>
      <c r="QDO849" s="926"/>
      <c r="QDP849" s="926"/>
      <c r="QDQ849" s="926"/>
      <c r="QDR849" s="926"/>
      <c r="QDS849" s="926"/>
      <c r="QDT849" s="926"/>
      <c r="QDU849" s="926"/>
      <c r="QDV849" s="926"/>
      <c r="QDW849" s="926"/>
      <c r="QDX849" s="926"/>
      <c r="QDY849" s="926"/>
      <c r="QDZ849" s="926"/>
      <c r="QEA849" s="926"/>
      <c r="QEB849" s="926"/>
      <c r="QEC849" s="926"/>
      <c r="QED849" s="926"/>
      <c r="QEE849" s="926"/>
      <c r="QEF849" s="926"/>
      <c r="QEG849" s="926"/>
      <c r="QEH849" s="926"/>
      <c r="QEI849" s="926"/>
      <c r="QEJ849" s="926"/>
      <c r="QEK849" s="926"/>
      <c r="QEL849" s="926"/>
      <c r="QEM849" s="926"/>
      <c r="QEN849" s="926"/>
      <c r="QEO849" s="926"/>
      <c r="QEP849" s="926"/>
      <c r="QEQ849" s="926"/>
      <c r="QER849" s="926"/>
      <c r="QES849" s="926"/>
      <c r="QET849" s="926"/>
      <c r="QEU849" s="926"/>
      <c r="QEV849" s="926"/>
      <c r="QEW849" s="926"/>
      <c r="QEX849" s="926"/>
      <c r="QEY849" s="926"/>
      <c r="QEZ849" s="926"/>
      <c r="QFA849" s="926"/>
      <c r="QFB849" s="926"/>
      <c r="QFC849" s="926"/>
      <c r="QFD849" s="926"/>
      <c r="QFE849" s="926"/>
      <c r="QFF849" s="926"/>
      <c r="QFG849" s="926"/>
      <c r="QFH849" s="926"/>
      <c r="QFI849" s="926"/>
      <c r="QFJ849" s="926"/>
      <c r="QFK849" s="926"/>
      <c r="QFL849" s="926"/>
      <c r="QFM849" s="926"/>
      <c r="QFN849" s="926"/>
      <c r="QFO849" s="926"/>
      <c r="QFP849" s="926"/>
      <c r="QFQ849" s="926"/>
      <c r="QFR849" s="926"/>
      <c r="QFS849" s="926"/>
      <c r="QFT849" s="926"/>
      <c r="QFU849" s="926"/>
      <c r="QFV849" s="926"/>
      <c r="QFW849" s="926"/>
      <c r="QFX849" s="926"/>
      <c r="QFY849" s="926"/>
      <c r="QFZ849" s="926"/>
      <c r="QGA849" s="926"/>
      <c r="QGB849" s="926"/>
      <c r="QGC849" s="926"/>
      <c r="QGD849" s="926"/>
      <c r="QGE849" s="926"/>
      <c r="QGF849" s="926"/>
      <c r="QGG849" s="926"/>
      <c r="QGH849" s="926"/>
      <c r="QGI849" s="926"/>
      <c r="QGJ849" s="926"/>
      <c r="QGK849" s="926"/>
      <c r="QGL849" s="926"/>
      <c r="QGM849" s="926"/>
      <c r="QGN849" s="926"/>
      <c r="QGO849" s="926"/>
      <c r="QGP849" s="926"/>
      <c r="QGQ849" s="926"/>
      <c r="QGR849" s="926"/>
      <c r="QGS849" s="926"/>
      <c r="QGT849" s="926"/>
      <c r="QGU849" s="926"/>
      <c r="QGV849" s="926"/>
      <c r="QGW849" s="926"/>
      <c r="QGX849" s="926"/>
      <c r="QGY849" s="926"/>
      <c r="QGZ849" s="926"/>
      <c r="QHA849" s="926"/>
      <c r="QHB849" s="926"/>
      <c r="QHC849" s="926"/>
      <c r="QHD849" s="926"/>
      <c r="QHE849" s="926"/>
      <c r="QHF849" s="926"/>
      <c r="QHG849" s="926"/>
      <c r="QHH849" s="926"/>
      <c r="QHI849" s="926"/>
      <c r="QHJ849" s="926"/>
      <c r="QHK849" s="926"/>
      <c r="QHL849" s="926"/>
      <c r="QHM849" s="926"/>
      <c r="QHN849" s="926"/>
      <c r="QHO849" s="926"/>
      <c r="QHP849" s="926"/>
      <c r="QHQ849" s="926"/>
      <c r="QHR849" s="926"/>
      <c r="QHS849" s="926"/>
      <c r="QHT849" s="926"/>
      <c r="QHU849" s="926"/>
      <c r="QHV849" s="926"/>
      <c r="QHW849" s="926"/>
      <c r="QHX849" s="926"/>
      <c r="QHY849" s="926"/>
      <c r="QHZ849" s="926"/>
      <c r="QIA849" s="926"/>
      <c r="QIB849" s="926"/>
      <c r="QIC849" s="926"/>
      <c r="QID849" s="926"/>
      <c r="QIE849" s="926"/>
      <c r="QIF849" s="926"/>
      <c r="QIG849" s="926"/>
      <c r="QIH849" s="926"/>
      <c r="QII849" s="926"/>
      <c r="QIJ849" s="926"/>
      <c r="QIK849" s="926"/>
      <c r="QIL849" s="926"/>
      <c r="QIM849" s="926"/>
      <c r="QIN849" s="926"/>
      <c r="QIO849" s="926"/>
      <c r="QIP849" s="926"/>
      <c r="QIQ849" s="926"/>
      <c r="QIR849" s="926"/>
      <c r="QIS849" s="926"/>
      <c r="QIT849" s="926"/>
      <c r="QIU849" s="926"/>
      <c r="QIV849" s="926"/>
      <c r="QIW849" s="926"/>
      <c r="QIX849" s="926"/>
      <c r="QIY849" s="926"/>
      <c r="QIZ849" s="926"/>
      <c r="QJA849" s="926"/>
      <c r="QJB849" s="926"/>
      <c r="QJC849" s="926"/>
      <c r="QJD849" s="926"/>
      <c r="QJE849" s="926"/>
      <c r="QJF849" s="926"/>
      <c r="QJG849" s="926"/>
      <c r="QJH849" s="926"/>
      <c r="QJI849" s="926"/>
      <c r="QJJ849" s="926"/>
      <c r="QJK849" s="926"/>
      <c r="QJL849" s="926"/>
      <c r="QJM849" s="926"/>
      <c r="QJN849" s="926"/>
      <c r="QJO849" s="926"/>
      <c r="QJP849" s="926"/>
      <c r="QJQ849" s="926"/>
      <c r="QJR849" s="926"/>
      <c r="QJS849" s="926"/>
      <c r="QJT849" s="926"/>
      <c r="QJU849" s="926"/>
      <c r="QJV849" s="926"/>
      <c r="QJW849" s="926"/>
      <c r="QJX849" s="926"/>
      <c r="QJY849" s="926"/>
      <c r="QJZ849" s="926"/>
      <c r="QKA849" s="926"/>
      <c r="QKB849" s="926"/>
      <c r="QKC849" s="926"/>
      <c r="QKD849" s="926"/>
      <c r="QKE849" s="926"/>
      <c r="QKF849" s="926"/>
      <c r="QKG849" s="926"/>
      <c r="QKH849" s="926"/>
      <c r="QKI849" s="926"/>
      <c r="QKJ849" s="926"/>
      <c r="QKK849" s="926"/>
      <c r="QKL849" s="926"/>
      <c r="QKM849" s="926"/>
      <c r="QKN849" s="926"/>
      <c r="QKO849" s="926"/>
      <c r="QKP849" s="926"/>
      <c r="QKQ849" s="926"/>
      <c r="QKR849" s="926"/>
      <c r="QKS849" s="926"/>
      <c r="QKT849" s="926"/>
      <c r="QKU849" s="926"/>
      <c r="QKV849" s="926"/>
      <c r="QKW849" s="926"/>
      <c r="QKX849" s="926"/>
      <c r="QKY849" s="926"/>
      <c r="QKZ849" s="926"/>
      <c r="QLA849" s="926"/>
      <c r="QLB849" s="926"/>
      <c r="QLC849" s="926"/>
      <c r="QLD849" s="926"/>
      <c r="QLE849" s="926"/>
      <c r="QLF849" s="926"/>
      <c r="QLG849" s="926"/>
      <c r="QLH849" s="926"/>
      <c r="QLI849" s="926"/>
      <c r="QLJ849" s="926"/>
      <c r="QLK849" s="926"/>
      <c r="QLL849" s="926"/>
      <c r="QLM849" s="926"/>
      <c r="QLN849" s="926"/>
      <c r="QLO849" s="926"/>
      <c r="QLP849" s="926"/>
      <c r="QLQ849" s="926"/>
      <c r="QLR849" s="926"/>
      <c r="QLS849" s="926"/>
      <c r="QLT849" s="926"/>
      <c r="QLU849" s="926"/>
      <c r="QLV849" s="926"/>
      <c r="QLW849" s="926"/>
      <c r="QLX849" s="926"/>
      <c r="QLY849" s="926"/>
      <c r="QLZ849" s="926"/>
      <c r="QMA849" s="926"/>
      <c r="QMB849" s="926"/>
      <c r="QMC849" s="926"/>
      <c r="QMD849" s="926"/>
      <c r="QME849" s="926"/>
      <c r="QMF849" s="926"/>
      <c r="QMG849" s="926"/>
      <c r="QMH849" s="926"/>
      <c r="QMI849" s="926"/>
      <c r="QMJ849" s="926"/>
      <c r="QMK849" s="926"/>
      <c r="QML849" s="926"/>
      <c r="QMM849" s="926"/>
      <c r="QMN849" s="926"/>
      <c r="QMO849" s="926"/>
      <c r="QMP849" s="926"/>
      <c r="QMQ849" s="926"/>
      <c r="QMR849" s="926"/>
      <c r="QMS849" s="926"/>
      <c r="QMT849" s="926"/>
      <c r="QMU849" s="926"/>
      <c r="QMV849" s="926"/>
      <c r="QMW849" s="926"/>
      <c r="QMX849" s="926"/>
      <c r="QMY849" s="926"/>
      <c r="QMZ849" s="926"/>
      <c r="QNA849" s="926"/>
      <c r="QNB849" s="926"/>
      <c r="QNC849" s="926"/>
      <c r="QND849" s="926"/>
      <c r="QNE849" s="926"/>
      <c r="QNF849" s="926"/>
      <c r="QNG849" s="926"/>
      <c r="QNH849" s="926"/>
      <c r="QNI849" s="926"/>
      <c r="QNJ849" s="926"/>
      <c r="QNK849" s="926"/>
      <c r="QNL849" s="926"/>
      <c r="QNM849" s="926"/>
      <c r="QNN849" s="926"/>
      <c r="QNO849" s="926"/>
      <c r="QNP849" s="926"/>
      <c r="QNQ849" s="926"/>
      <c r="QNR849" s="926"/>
      <c r="QNS849" s="926"/>
      <c r="QNT849" s="926"/>
      <c r="QNU849" s="926"/>
      <c r="QNV849" s="926"/>
      <c r="QNW849" s="926"/>
      <c r="QNX849" s="926"/>
      <c r="QNY849" s="926"/>
      <c r="QNZ849" s="926"/>
      <c r="QOA849" s="926"/>
      <c r="QOB849" s="926"/>
      <c r="QOC849" s="926"/>
      <c r="QOD849" s="926"/>
      <c r="QOE849" s="926"/>
      <c r="QOF849" s="926"/>
      <c r="QOG849" s="926"/>
      <c r="QOH849" s="926"/>
      <c r="QOI849" s="926"/>
      <c r="QOJ849" s="926"/>
      <c r="QOK849" s="926"/>
      <c r="QOL849" s="926"/>
      <c r="QOM849" s="926"/>
      <c r="QON849" s="926"/>
      <c r="QOO849" s="926"/>
      <c r="QOP849" s="926"/>
      <c r="QOQ849" s="926"/>
      <c r="QOR849" s="926"/>
      <c r="QOS849" s="926"/>
      <c r="QOT849" s="926"/>
      <c r="QOU849" s="926"/>
      <c r="QOV849" s="926"/>
      <c r="QOW849" s="926"/>
      <c r="QOX849" s="926"/>
      <c r="QOY849" s="926"/>
      <c r="QOZ849" s="926"/>
      <c r="QPA849" s="926"/>
      <c r="QPB849" s="926"/>
      <c r="QPC849" s="926"/>
      <c r="QPD849" s="926"/>
      <c r="QPE849" s="926"/>
      <c r="QPF849" s="926"/>
      <c r="QPG849" s="926"/>
      <c r="QPH849" s="926"/>
      <c r="QPI849" s="926"/>
      <c r="QPJ849" s="926"/>
      <c r="QPK849" s="926"/>
      <c r="QPL849" s="926"/>
      <c r="QPM849" s="926"/>
      <c r="QPN849" s="926"/>
      <c r="QPO849" s="926"/>
      <c r="QPP849" s="926"/>
      <c r="QPQ849" s="926"/>
      <c r="QPR849" s="926"/>
      <c r="QPS849" s="926"/>
      <c r="QPT849" s="926"/>
      <c r="QPU849" s="926"/>
      <c r="QPV849" s="926"/>
      <c r="QPW849" s="926"/>
      <c r="QPX849" s="926"/>
      <c r="QPY849" s="926"/>
      <c r="QPZ849" s="926"/>
      <c r="QQA849" s="926"/>
      <c r="QQB849" s="926"/>
      <c r="QQC849" s="926"/>
      <c r="QQD849" s="926"/>
      <c r="QQE849" s="926"/>
      <c r="QQF849" s="926"/>
      <c r="QQG849" s="926"/>
      <c r="QQH849" s="926"/>
      <c r="QQI849" s="926"/>
      <c r="QQJ849" s="926"/>
      <c r="QQK849" s="926"/>
      <c r="QQL849" s="926"/>
      <c r="QQM849" s="926"/>
      <c r="QQN849" s="926"/>
      <c r="QQO849" s="926"/>
      <c r="QQP849" s="926"/>
      <c r="QQQ849" s="926"/>
      <c r="QQR849" s="926"/>
      <c r="QQS849" s="926"/>
      <c r="QQT849" s="926"/>
      <c r="QQU849" s="926"/>
      <c r="QQV849" s="926"/>
      <c r="QQW849" s="926"/>
      <c r="QQX849" s="926"/>
      <c r="QQY849" s="926"/>
      <c r="QQZ849" s="926"/>
      <c r="QRA849" s="926"/>
      <c r="QRB849" s="926"/>
      <c r="QRC849" s="926"/>
      <c r="QRD849" s="926"/>
      <c r="QRE849" s="926"/>
      <c r="QRF849" s="926"/>
      <c r="QRG849" s="926"/>
      <c r="QRH849" s="926"/>
      <c r="QRI849" s="926"/>
      <c r="QRJ849" s="926"/>
      <c r="QRK849" s="926"/>
      <c r="QRL849" s="926"/>
      <c r="QRM849" s="926"/>
      <c r="QRN849" s="926"/>
      <c r="QRO849" s="926"/>
      <c r="QRP849" s="926"/>
      <c r="QRQ849" s="926"/>
      <c r="QRR849" s="926"/>
      <c r="QRS849" s="926"/>
      <c r="QRT849" s="926"/>
      <c r="QRU849" s="926"/>
      <c r="QRV849" s="926"/>
      <c r="QRW849" s="926"/>
      <c r="QRX849" s="926"/>
      <c r="QRY849" s="926"/>
      <c r="QRZ849" s="926"/>
      <c r="QSA849" s="926"/>
      <c r="QSB849" s="926"/>
      <c r="QSC849" s="926"/>
      <c r="QSD849" s="926"/>
      <c r="QSE849" s="926"/>
      <c r="QSF849" s="926"/>
      <c r="QSG849" s="926"/>
      <c r="QSH849" s="926"/>
      <c r="QSI849" s="926"/>
      <c r="QSJ849" s="926"/>
      <c r="QSK849" s="926"/>
      <c r="QSL849" s="926"/>
      <c r="QSM849" s="926"/>
      <c r="QSN849" s="926"/>
      <c r="QSO849" s="926"/>
      <c r="QSP849" s="926"/>
      <c r="QSQ849" s="926"/>
      <c r="QSR849" s="926"/>
      <c r="QSS849" s="926"/>
      <c r="QST849" s="926"/>
      <c r="QSU849" s="926"/>
      <c r="QSV849" s="926"/>
      <c r="QSW849" s="926"/>
      <c r="QSX849" s="926"/>
      <c r="QSY849" s="926"/>
      <c r="QSZ849" s="926"/>
      <c r="QTA849" s="926"/>
      <c r="QTB849" s="926"/>
      <c r="QTC849" s="926"/>
      <c r="QTD849" s="926"/>
      <c r="QTE849" s="926"/>
      <c r="QTF849" s="926"/>
      <c r="QTG849" s="926"/>
      <c r="QTH849" s="926"/>
      <c r="QTI849" s="926"/>
      <c r="QTJ849" s="926"/>
      <c r="QTK849" s="926"/>
      <c r="QTL849" s="926"/>
      <c r="QTM849" s="926"/>
      <c r="QTN849" s="926"/>
      <c r="QTO849" s="926"/>
      <c r="QTP849" s="926"/>
      <c r="QTQ849" s="926"/>
      <c r="QTR849" s="926"/>
      <c r="QTS849" s="926"/>
      <c r="QTT849" s="926"/>
      <c r="QTU849" s="926"/>
      <c r="QTV849" s="926"/>
      <c r="QTW849" s="926"/>
      <c r="QTX849" s="926"/>
      <c r="QTY849" s="926"/>
      <c r="QTZ849" s="926"/>
      <c r="QUA849" s="926"/>
      <c r="QUB849" s="926"/>
      <c r="QUC849" s="926"/>
      <c r="QUD849" s="926"/>
      <c r="QUE849" s="926"/>
      <c r="QUF849" s="926"/>
      <c r="QUG849" s="926"/>
      <c r="QUH849" s="926"/>
      <c r="QUI849" s="926"/>
      <c r="QUJ849" s="926"/>
      <c r="QUK849" s="926"/>
      <c r="QUL849" s="926"/>
      <c r="QUM849" s="926"/>
      <c r="QUN849" s="926"/>
      <c r="QUO849" s="926"/>
      <c r="QUP849" s="926"/>
      <c r="QUQ849" s="926"/>
      <c r="QUR849" s="926"/>
      <c r="QUS849" s="926"/>
      <c r="QUT849" s="926"/>
      <c r="QUU849" s="926"/>
      <c r="QUV849" s="926"/>
      <c r="QUW849" s="926"/>
      <c r="QUX849" s="926"/>
      <c r="QUY849" s="926"/>
      <c r="QUZ849" s="926"/>
      <c r="QVA849" s="926"/>
      <c r="QVB849" s="926"/>
      <c r="QVC849" s="926"/>
      <c r="QVD849" s="926"/>
      <c r="QVE849" s="926"/>
      <c r="QVF849" s="926"/>
      <c r="QVG849" s="926"/>
      <c r="QVH849" s="926"/>
      <c r="QVI849" s="926"/>
      <c r="QVJ849" s="926"/>
      <c r="QVK849" s="926"/>
      <c r="QVL849" s="926"/>
      <c r="QVM849" s="926"/>
      <c r="QVN849" s="926"/>
      <c r="QVO849" s="926"/>
      <c r="QVP849" s="926"/>
      <c r="QVQ849" s="926"/>
      <c r="QVR849" s="926"/>
      <c r="QVS849" s="926"/>
      <c r="QVT849" s="926"/>
      <c r="QVU849" s="926"/>
      <c r="QVV849" s="926"/>
      <c r="QVW849" s="926"/>
      <c r="QVX849" s="926"/>
      <c r="QVY849" s="926"/>
      <c r="QVZ849" s="926"/>
      <c r="QWA849" s="926"/>
      <c r="QWB849" s="926"/>
      <c r="QWC849" s="926"/>
      <c r="QWD849" s="926"/>
      <c r="QWE849" s="926"/>
      <c r="QWF849" s="926"/>
      <c r="QWG849" s="926"/>
      <c r="QWH849" s="926"/>
      <c r="QWI849" s="926"/>
      <c r="QWJ849" s="926"/>
      <c r="QWK849" s="926"/>
      <c r="QWL849" s="926"/>
      <c r="QWM849" s="926"/>
      <c r="QWN849" s="926"/>
      <c r="QWO849" s="926"/>
      <c r="QWP849" s="926"/>
      <c r="QWQ849" s="926"/>
      <c r="QWR849" s="926"/>
      <c r="QWS849" s="926"/>
      <c r="QWT849" s="926"/>
      <c r="QWU849" s="926"/>
      <c r="QWV849" s="926"/>
      <c r="QWW849" s="926"/>
      <c r="QWX849" s="926"/>
      <c r="QWY849" s="926"/>
      <c r="QWZ849" s="926"/>
      <c r="QXA849" s="926"/>
      <c r="QXB849" s="926"/>
      <c r="QXC849" s="926"/>
      <c r="QXD849" s="926"/>
      <c r="QXE849" s="926"/>
      <c r="QXF849" s="926"/>
      <c r="QXG849" s="926"/>
      <c r="QXH849" s="926"/>
      <c r="QXI849" s="926"/>
      <c r="QXJ849" s="926"/>
      <c r="QXK849" s="926"/>
      <c r="QXL849" s="926"/>
      <c r="QXM849" s="926"/>
      <c r="QXN849" s="926"/>
      <c r="QXO849" s="926"/>
      <c r="QXP849" s="926"/>
      <c r="QXQ849" s="926"/>
      <c r="QXR849" s="926"/>
      <c r="QXS849" s="926"/>
      <c r="QXT849" s="926"/>
      <c r="QXU849" s="926"/>
      <c r="QXV849" s="926"/>
      <c r="QXW849" s="926"/>
      <c r="QXX849" s="926"/>
      <c r="QXY849" s="926"/>
      <c r="QXZ849" s="926"/>
      <c r="QYA849" s="926"/>
      <c r="QYB849" s="926"/>
      <c r="QYC849" s="926"/>
      <c r="QYD849" s="926"/>
      <c r="QYE849" s="926"/>
      <c r="QYF849" s="926"/>
      <c r="QYG849" s="926"/>
      <c r="QYH849" s="926"/>
      <c r="QYI849" s="926"/>
      <c r="QYJ849" s="926"/>
      <c r="QYK849" s="926"/>
      <c r="QYL849" s="926"/>
      <c r="QYM849" s="926"/>
      <c r="QYN849" s="926"/>
      <c r="QYO849" s="926"/>
      <c r="QYP849" s="926"/>
      <c r="QYQ849" s="926"/>
      <c r="QYR849" s="926"/>
      <c r="QYS849" s="926"/>
      <c r="QYT849" s="926"/>
      <c r="QYU849" s="926"/>
      <c r="QYV849" s="926"/>
      <c r="QYW849" s="926"/>
      <c r="QYX849" s="926"/>
      <c r="QYY849" s="926"/>
      <c r="QYZ849" s="926"/>
      <c r="QZA849" s="926"/>
      <c r="QZB849" s="926"/>
      <c r="QZC849" s="926"/>
      <c r="QZD849" s="926"/>
      <c r="QZE849" s="926"/>
      <c r="QZF849" s="926"/>
      <c r="QZG849" s="926"/>
      <c r="QZH849" s="926"/>
      <c r="QZI849" s="926"/>
      <c r="QZJ849" s="926"/>
      <c r="QZK849" s="926"/>
      <c r="QZL849" s="926"/>
      <c r="QZM849" s="926"/>
      <c r="QZN849" s="926"/>
      <c r="QZO849" s="926"/>
      <c r="QZP849" s="926"/>
      <c r="QZQ849" s="926"/>
      <c r="QZR849" s="926"/>
      <c r="QZS849" s="926"/>
      <c r="QZT849" s="926"/>
      <c r="QZU849" s="926"/>
      <c r="QZV849" s="926"/>
      <c r="QZW849" s="926"/>
      <c r="QZX849" s="926"/>
      <c r="QZY849" s="926"/>
      <c r="QZZ849" s="926"/>
      <c r="RAA849" s="926"/>
      <c r="RAB849" s="926"/>
      <c r="RAC849" s="926"/>
      <c r="RAD849" s="926"/>
      <c r="RAE849" s="926"/>
      <c r="RAF849" s="926"/>
      <c r="RAG849" s="926"/>
      <c r="RAH849" s="926"/>
      <c r="RAI849" s="926"/>
      <c r="RAJ849" s="926"/>
      <c r="RAK849" s="926"/>
      <c r="RAL849" s="926"/>
      <c r="RAM849" s="926"/>
      <c r="RAN849" s="926"/>
      <c r="RAO849" s="926"/>
      <c r="RAP849" s="926"/>
      <c r="RAQ849" s="926"/>
      <c r="RAR849" s="926"/>
      <c r="RAS849" s="926"/>
      <c r="RAT849" s="926"/>
      <c r="RAU849" s="926"/>
      <c r="RAV849" s="926"/>
      <c r="RAW849" s="926"/>
      <c r="RAX849" s="926"/>
      <c r="RAY849" s="926"/>
      <c r="RAZ849" s="926"/>
      <c r="RBA849" s="926"/>
      <c r="RBB849" s="926"/>
      <c r="RBC849" s="926"/>
      <c r="RBD849" s="926"/>
      <c r="RBE849" s="926"/>
      <c r="RBF849" s="926"/>
      <c r="RBG849" s="926"/>
      <c r="RBH849" s="926"/>
      <c r="RBI849" s="926"/>
      <c r="RBJ849" s="926"/>
      <c r="RBK849" s="926"/>
      <c r="RBL849" s="926"/>
      <c r="RBM849" s="926"/>
      <c r="RBN849" s="926"/>
      <c r="RBO849" s="926"/>
      <c r="RBP849" s="926"/>
      <c r="RBQ849" s="926"/>
      <c r="RBR849" s="926"/>
      <c r="RBS849" s="926"/>
      <c r="RBT849" s="926"/>
      <c r="RBU849" s="926"/>
      <c r="RBV849" s="926"/>
      <c r="RBW849" s="926"/>
      <c r="RBX849" s="926"/>
      <c r="RBY849" s="926"/>
      <c r="RBZ849" s="926"/>
      <c r="RCA849" s="926"/>
      <c r="RCB849" s="926"/>
      <c r="RCC849" s="926"/>
      <c r="RCD849" s="926"/>
      <c r="RCE849" s="926"/>
      <c r="RCF849" s="926"/>
      <c r="RCG849" s="926"/>
      <c r="RCH849" s="926"/>
      <c r="RCI849" s="926"/>
      <c r="RCJ849" s="926"/>
      <c r="RCK849" s="926"/>
      <c r="RCL849" s="926"/>
      <c r="RCM849" s="926"/>
      <c r="RCN849" s="926"/>
      <c r="RCO849" s="926"/>
      <c r="RCP849" s="926"/>
      <c r="RCQ849" s="926"/>
      <c r="RCR849" s="926"/>
      <c r="RCS849" s="926"/>
      <c r="RCT849" s="926"/>
      <c r="RCU849" s="926"/>
      <c r="RCV849" s="926"/>
      <c r="RCW849" s="926"/>
      <c r="RCX849" s="926"/>
      <c r="RCY849" s="926"/>
      <c r="RCZ849" s="926"/>
      <c r="RDA849" s="926"/>
      <c r="RDB849" s="926"/>
      <c r="RDC849" s="926"/>
      <c r="RDD849" s="926"/>
      <c r="RDE849" s="926"/>
      <c r="RDF849" s="926"/>
      <c r="RDG849" s="926"/>
      <c r="RDH849" s="926"/>
      <c r="RDI849" s="926"/>
      <c r="RDJ849" s="926"/>
      <c r="RDK849" s="926"/>
      <c r="RDL849" s="926"/>
      <c r="RDM849" s="926"/>
      <c r="RDN849" s="926"/>
      <c r="RDO849" s="926"/>
      <c r="RDP849" s="926"/>
      <c r="RDQ849" s="926"/>
      <c r="RDR849" s="926"/>
      <c r="RDS849" s="926"/>
      <c r="RDT849" s="926"/>
      <c r="RDU849" s="926"/>
      <c r="RDV849" s="926"/>
      <c r="RDW849" s="926"/>
      <c r="RDX849" s="926"/>
      <c r="RDY849" s="926"/>
      <c r="RDZ849" s="926"/>
      <c r="REA849" s="926"/>
      <c r="REB849" s="926"/>
      <c r="REC849" s="926"/>
      <c r="RED849" s="926"/>
      <c r="REE849" s="926"/>
      <c r="REF849" s="926"/>
      <c r="REG849" s="926"/>
      <c r="REH849" s="926"/>
      <c r="REI849" s="926"/>
      <c r="REJ849" s="926"/>
      <c r="REK849" s="926"/>
      <c r="REL849" s="926"/>
      <c r="REM849" s="926"/>
      <c r="REN849" s="926"/>
      <c r="REO849" s="926"/>
      <c r="REP849" s="926"/>
      <c r="REQ849" s="926"/>
      <c r="RER849" s="926"/>
      <c r="RES849" s="926"/>
      <c r="RET849" s="926"/>
      <c r="REU849" s="926"/>
      <c r="REV849" s="926"/>
      <c r="REW849" s="926"/>
      <c r="REX849" s="926"/>
      <c r="REY849" s="926"/>
      <c r="REZ849" s="926"/>
      <c r="RFA849" s="926"/>
      <c r="RFB849" s="926"/>
      <c r="RFC849" s="926"/>
      <c r="RFD849" s="926"/>
      <c r="RFE849" s="926"/>
      <c r="RFF849" s="926"/>
      <c r="RFG849" s="926"/>
      <c r="RFH849" s="926"/>
      <c r="RFI849" s="926"/>
      <c r="RFJ849" s="926"/>
      <c r="RFK849" s="926"/>
      <c r="RFL849" s="926"/>
      <c r="RFM849" s="926"/>
      <c r="RFN849" s="926"/>
      <c r="RFO849" s="926"/>
      <c r="RFP849" s="926"/>
      <c r="RFQ849" s="926"/>
      <c r="RFR849" s="926"/>
      <c r="RFS849" s="926"/>
      <c r="RFT849" s="926"/>
      <c r="RFU849" s="926"/>
      <c r="RFV849" s="926"/>
      <c r="RFW849" s="926"/>
      <c r="RFX849" s="926"/>
      <c r="RFY849" s="926"/>
      <c r="RFZ849" s="926"/>
      <c r="RGA849" s="926"/>
      <c r="RGB849" s="926"/>
      <c r="RGC849" s="926"/>
      <c r="RGD849" s="926"/>
      <c r="RGE849" s="926"/>
      <c r="RGF849" s="926"/>
      <c r="RGG849" s="926"/>
      <c r="RGH849" s="926"/>
      <c r="RGI849" s="926"/>
      <c r="RGJ849" s="926"/>
      <c r="RGK849" s="926"/>
      <c r="RGL849" s="926"/>
      <c r="RGM849" s="926"/>
      <c r="RGN849" s="926"/>
      <c r="RGO849" s="926"/>
      <c r="RGP849" s="926"/>
      <c r="RGQ849" s="926"/>
      <c r="RGR849" s="926"/>
      <c r="RGS849" s="926"/>
      <c r="RGT849" s="926"/>
      <c r="RGU849" s="926"/>
      <c r="RGV849" s="926"/>
      <c r="RGW849" s="926"/>
      <c r="RGX849" s="926"/>
      <c r="RGY849" s="926"/>
      <c r="RGZ849" s="926"/>
      <c r="RHA849" s="926"/>
      <c r="RHB849" s="926"/>
      <c r="RHC849" s="926"/>
      <c r="RHD849" s="926"/>
      <c r="RHE849" s="926"/>
      <c r="RHF849" s="926"/>
      <c r="RHG849" s="926"/>
      <c r="RHH849" s="926"/>
      <c r="RHI849" s="926"/>
      <c r="RHJ849" s="926"/>
      <c r="RHK849" s="926"/>
      <c r="RHL849" s="926"/>
      <c r="RHM849" s="926"/>
      <c r="RHN849" s="926"/>
      <c r="RHO849" s="926"/>
      <c r="RHP849" s="926"/>
      <c r="RHQ849" s="926"/>
      <c r="RHR849" s="926"/>
      <c r="RHS849" s="926"/>
      <c r="RHT849" s="926"/>
      <c r="RHU849" s="926"/>
      <c r="RHV849" s="926"/>
      <c r="RHW849" s="926"/>
      <c r="RHX849" s="926"/>
      <c r="RHY849" s="926"/>
      <c r="RHZ849" s="926"/>
      <c r="RIA849" s="926"/>
      <c r="RIB849" s="926"/>
      <c r="RIC849" s="926"/>
      <c r="RID849" s="926"/>
      <c r="RIE849" s="926"/>
      <c r="RIF849" s="926"/>
      <c r="RIG849" s="926"/>
      <c r="RIH849" s="926"/>
      <c r="RII849" s="926"/>
      <c r="RIJ849" s="926"/>
      <c r="RIK849" s="926"/>
      <c r="RIL849" s="926"/>
      <c r="RIM849" s="926"/>
      <c r="RIN849" s="926"/>
      <c r="RIO849" s="926"/>
      <c r="RIP849" s="926"/>
      <c r="RIQ849" s="926"/>
      <c r="RIR849" s="926"/>
      <c r="RIS849" s="926"/>
      <c r="RIT849" s="926"/>
      <c r="RIU849" s="926"/>
      <c r="RIV849" s="926"/>
      <c r="RIW849" s="926"/>
      <c r="RIX849" s="926"/>
      <c r="RIY849" s="926"/>
      <c r="RIZ849" s="926"/>
      <c r="RJA849" s="926"/>
      <c r="RJB849" s="926"/>
      <c r="RJC849" s="926"/>
      <c r="RJD849" s="926"/>
      <c r="RJE849" s="926"/>
      <c r="RJF849" s="926"/>
      <c r="RJG849" s="926"/>
      <c r="RJH849" s="926"/>
      <c r="RJI849" s="926"/>
      <c r="RJJ849" s="926"/>
      <c r="RJK849" s="926"/>
      <c r="RJL849" s="926"/>
      <c r="RJM849" s="926"/>
      <c r="RJN849" s="926"/>
      <c r="RJO849" s="926"/>
      <c r="RJP849" s="926"/>
      <c r="RJQ849" s="926"/>
      <c r="RJR849" s="926"/>
      <c r="RJS849" s="926"/>
      <c r="RJT849" s="926"/>
      <c r="RJU849" s="926"/>
      <c r="RJV849" s="926"/>
      <c r="RJW849" s="926"/>
      <c r="RJX849" s="926"/>
      <c r="RJY849" s="926"/>
      <c r="RJZ849" s="926"/>
      <c r="RKA849" s="926"/>
      <c r="RKB849" s="926"/>
      <c r="RKC849" s="926"/>
      <c r="RKD849" s="926"/>
      <c r="RKE849" s="926"/>
      <c r="RKF849" s="926"/>
      <c r="RKG849" s="926"/>
      <c r="RKH849" s="926"/>
      <c r="RKI849" s="926"/>
      <c r="RKJ849" s="926"/>
      <c r="RKK849" s="926"/>
      <c r="RKL849" s="926"/>
      <c r="RKM849" s="926"/>
      <c r="RKN849" s="926"/>
      <c r="RKO849" s="926"/>
      <c r="RKP849" s="926"/>
      <c r="RKQ849" s="926"/>
      <c r="RKR849" s="926"/>
      <c r="RKS849" s="926"/>
      <c r="RKT849" s="926"/>
      <c r="RKU849" s="926"/>
      <c r="RKV849" s="926"/>
      <c r="RKW849" s="926"/>
      <c r="RKX849" s="926"/>
      <c r="RKY849" s="926"/>
      <c r="RKZ849" s="926"/>
      <c r="RLA849" s="926"/>
      <c r="RLB849" s="926"/>
      <c r="RLC849" s="926"/>
      <c r="RLD849" s="926"/>
      <c r="RLE849" s="926"/>
      <c r="RLF849" s="926"/>
      <c r="RLG849" s="926"/>
      <c r="RLH849" s="926"/>
      <c r="RLI849" s="926"/>
      <c r="RLJ849" s="926"/>
      <c r="RLK849" s="926"/>
      <c r="RLL849" s="926"/>
      <c r="RLM849" s="926"/>
      <c r="RLN849" s="926"/>
      <c r="RLO849" s="926"/>
      <c r="RLP849" s="926"/>
      <c r="RLQ849" s="926"/>
      <c r="RLR849" s="926"/>
      <c r="RLS849" s="926"/>
      <c r="RLT849" s="926"/>
      <c r="RLU849" s="926"/>
      <c r="RLV849" s="926"/>
      <c r="RLW849" s="926"/>
      <c r="RLX849" s="926"/>
      <c r="RLY849" s="926"/>
      <c r="RLZ849" s="926"/>
      <c r="RMA849" s="926"/>
      <c r="RMB849" s="926"/>
      <c r="RMC849" s="926"/>
      <c r="RMD849" s="926"/>
      <c r="RME849" s="926"/>
      <c r="RMF849" s="926"/>
      <c r="RMG849" s="926"/>
      <c r="RMH849" s="926"/>
      <c r="RMI849" s="926"/>
      <c r="RMJ849" s="926"/>
      <c r="RMK849" s="926"/>
      <c r="RML849" s="926"/>
      <c r="RMM849" s="926"/>
      <c r="RMN849" s="926"/>
      <c r="RMO849" s="926"/>
      <c r="RMP849" s="926"/>
      <c r="RMQ849" s="926"/>
      <c r="RMR849" s="926"/>
      <c r="RMS849" s="926"/>
      <c r="RMT849" s="926"/>
      <c r="RMU849" s="926"/>
      <c r="RMV849" s="926"/>
      <c r="RMW849" s="926"/>
      <c r="RMX849" s="926"/>
      <c r="RMY849" s="926"/>
      <c r="RMZ849" s="926"/>
      <c r="RNA849" s="926"/>
      <c r="RNB849" s="926"/>
      <c r="RNC849" s="926"/>
      <c r="RND849" s="926"/>
      <c r="RNE849" s="926"/>
      <c r="RNF849" s="926"/>
      <c r="RNG849" s="926"/>
      <c r="RNH849" s="926"/>
      <c r="RNI849" s="926"/>
      <c r="RNJ849" s="926"/>
      <c r="RNK849" s="926"/>
      <c r="RNL849" s="926"/>
      <c r="RNM849" s="926"/>
      <c r="RNN849" s="926"/>
      <c r="RNO849" s="926"/>
      <c r="RNP849" s="926"/>
      <c r="RNQ849" s="926"/>
      <c r="RNR849" s="926"/>
      <c r="RNS849" s="926"/>
      <c r="RNT849" s="926"/>
      <c r="RNU849" s="926"/>
      <c r="RNV849" s="926"/>
      <c r="RNW849" s="926"/>
      <c r="RNX849" s="926"/>
      <c r="RNY849" s="926"/>
      <c r="RNZ849" s="926"/>
      <c r="ROA849" s="926"/>
      <c r="ROB849" s="926"/>
      <c r="ROC849" s="926"/>
      <c r="ROD849" s="926"/>
      <c r="ROE849" s="926"/>
      <c r="ROF849" s="926"/>
      <c r="ROG849" s="926"/>
      <c r="ROH849" s="926"/>
      <c r="ROI849" s="926"/>
      <c r="ROJ849" s="926"/>
      <c r="ROK849" s="926"/>
      <c r="ROL849" s="926"/>
      <c r="ROM849" s="926"/>
      <c r="RON849" s="926"/>
      <c r="ROO849" s="926"/>
      <c r="ROP849" s="926"/>
      <c r="ROQ849" s="926"/>
      <c r="ROR849" s="926"/>
      <c r="ROS849" s="926"/>
      <c r="ROT849" s="926"/>
      <c r="ROU849" s="926"/>
      <c r="ROV849" s="926"/>
      <c r="ROW849" s="926"/>
      <c r="ROX849" s="926"/>
      <c r="ROY849" s="926"/>
      <c r="ROZ849" s="926"/>
      <c r="RPA849" s="926"/>
      <c r="RPB849" s="926"/>
      <c r="RPC849" s="926"/>
      <c r="RPD849" s="926"/>
      <c r="RPE849" s="926"/>
      <c r="RPF849" s="926"/>
      <c r="RPG849" s="926"/>
      <c r="RPH849" s="926"/>
      <c r="RPI849" s="926"/>
      <c r="RPJ849" s="926"/>
      <c r="RPK849" s="926"/>
      <c r="RPL849" s="926"/>
      <c r="RPM849" s="926"/>
      <c r="RPN849" s="926"/>
      <c r="RPO849" s="926"/>
      <c r="RPP849" s="926"/>
      <c r="RPQ849" s="926"/>
      <c r="RPR849" s="926"/>
      <c r="RPS849" s="926"/>
      <c r="RPT849" s="926"/>
      <c r="RPU849" s="926"/>
      <c r="RPV849" s="926"/>
      <c r="RPW849" s="926"/>
      <c r="RPX849" s="926"/>
      <c r="RPY849" s="926"/>
      <c r="RPZ849" s="926"/>
      <c r="RQA849" s="926"/>
      <c r="RQB849" s="926"/>
      <c r="RQC849" s="926"/>
      <c r="RQD849" s="926"/>
      <c r="RQE849" s="926"/>
      <c r="RQF849" s="926"/>
      <c r="RQG849" s="926"/>
      <c r="RQH849" s="926"/>
      <c r="RQI849" s="926"/>
      <c r="RQJ849" s="926"/>
      <c r="RQK849" s="926"/>
      <c r="RQL849" s="926"/>
      <c r="RQM849" s="926"/>
      <c r="RQN849" s="926"/>
      <c r="RQO849" s="926"/>
      <c r="RQP849" s="926"/>
      <c r="RQQ849" s="926"/>
      <c r="RQR849" s="926"/>
      <c r="RQS849" s="926"/>
      <c r="RQT849" s="926"/>
      <c r="RQU849" s="926"/>
      <c r="RQV849" s="926"/>
      <c r="RQW849" s="926"/>
      <c r="RQX849" s="926"/>
      <c r="RQY849" s="926"/>
      <c r="RQZ849" s="926"/>
      <c r="RRA849" s="926"/>
      <c r="RRB849" s="926"/>
      <c r="RRC849" s="926"/>
      <c r="RRD849" s="926"/>
      <c r="RRE849" s="926"/>
      <c r="RRF849" s="926"/>
      <c r="RRG849" s="926"/>
      <c r="RRH849" s="926"/>
      <c r="RRI849" s="926"/>
      <c r="RRJ849" s="926"/>
      <c r="RRK849" s="926"/>
      <c r="RRL849" s="926"/>
      <c r="RRM849" s="926"/>
      <c r="RRN849" s="926"/>
      <c r="RRO849" s="926"/>
      <c r="RRP849" s="926"/>
      <c r="RRQ849" s="926"/>
      <c r="RRR849" s="926"/>
      <c r="RRS849" s="926"/>
      <c r="RRT849" s="926"/>
      <c r="RRU849" s="926"/>
      <c r="RRV849" s="926"/>
      <c r="RRW849" s="926"/>
      <c r="RRX849" s="926"/>
      <c r="RRY849" s="926"/>
      <c r="RRZ849" s="926"/>
      <c r="RSA849" s="926"/>
      <c r="RSB849" s="926"/>
      <c r="RSC849" s="926"/>
      <c r="RSD849" s="926"/>
      <c r="RSE849" s="926"/>
      <c r="RSF849" s="926"/>
      <c r="RSG849" s="926"/>
      <c r="RSH849" s="926"/>
      <c r="RSI849" s="926"/>
      <c r="RSJ849" s="926"/>
      <c r="RSK849" s="926"/>
      <c r="RSL849" s="926"/>
      <c r="RSM849" s="926"/>
      <c r="RSN849" s="926"/>
      <c r="RSO849" s="926"/>
      <c r="RSP849" s="926"/>
      <c r="RSQ849" s="926"/>
      <c r="RSR849" s="926"/>
      <c r="RSS849" s="926"/>
      <c r="RST849" s="926"/>
      <c r="RSU849" s="926"/>
      <c r="RSV849" s="926"/>
      <c r="RSW849" s="926"/>
      <c r="RSX849" s="926"/>
      <c r="RSY849" s="926"/>
      <c r="RSZ849" s="926"/>
      <c r="RTA849" s="926"/>
      <c r="RTB849" s="926"/>
      <c r="RTC849" s="926"/>
      <c r="RTD849" s="926"/>
      <c r="RTE849" s="926"/>
      <c r="RTF849" s="926"/>
      <c r="RTG849" s="926"/>
      <c r="RTH849" s="926"/>
      <c r="RTI849" s="926"/>
      <c r="RTJ849" s="926"/>
      <c r="RTK849" s="926"/>
      <c r="RTL849" s="926"/>
      <c r="RTM849" s="926"/>
      <c r="RTN849" s="926"/>
      <c r="RTO849" s="926"/>
      <c r="RTP849" s="926"/>
      <c r="RTQ849" s="926"/>
      <c r="RTR849" s="926"/>
      <c r="RTS849" s="926"/>
      <c r="RTT849" s="926"/>
      <c r="RTU849" s="926"/>
      <c r="RTV849" s="926"/>
      <c r="RTW849" s="926"/>
      <c r="RTX849" s="926"/>
      <c r="RTY849" s="926"/>
      <c r="RTZ849" s="926"/>
      <c r="RUA849" s="926"/>
      <c r="RUB849" s="926"/>
      <c r="RUC849" s="926"/>
      <c r="RUD849" s="926"/>
      <c r="RUE849" s="926"/>
      <c r="RUF849" s="926"/>
      <c r="RUG849" s="926"/>
      <c r="RUH849" s="926"/>
      <c r="RUI849" s="926"/>
      <c r="RUJ849" s="926"/>
      <c r="RUK849" s="926"/>
      <c r="RUL849" s="926"/>
      <c r="RUM849" s="926"/>
      <c r="RUN849" s="926"/>
      <c r="RUO849" s="926"/>
      <c r="RUP849" s="926"/>
      <c r="RUQ849" s="926"/>
      <c r="RUR849" s="926"/>
      <c r="RUS849" s="926"/>
      <c r="RUT849" s="926"/>
      <c r="RUU849" s="926"/>
      <c r="RUV849" s="926"/>
      <c r="RUW849" s="926"/>
      <c r="RUX849" s="926"/>
      <c r="RUY849" s="926"/>
      <c r="RUZ849" s="926"/>
      <c r="RVA849" s="926"/>
      <c r="RVB849" s="926"/>
      <c r="RVC849" s="926"/>
      <c r="RVD849" s="926"/>
      <c r="RVE849" s="926"/>
      <c r="RVF849" s="926"/>
      <c r="RVG849" s="926"/>
      <c r="RVH849" s="926"/>
      <c r="RVI849" s="926"/>
      <c r="RVJ849" s="926"/>
      <c r="RVK849" s="926"/>
      <c r="RVL849" s="926"/>
      <c r="RVM849" s="926"/>
      <c r="RVN849" s="926"/>
      <c r="RVO849" s="926"/>
      <c r="RVP849" s="926"/>
      <c r="RVQ849" s="926"/>
      <c r="RVR849" s="926"/>
      <c r="RVS849" s="926"/>
      <c r="RVT849" s="926"/>
      <c r="RVU849" s="926"/>
      <c r="RVV849" s="926"/>
      <c r="RVW849" s="926"/>
      <c r="RVX849" s="926"/>
      <c r="RVY849" s="926"/>
      <c r="RVZ849" s="926"/>
      <c r="RWA849" s="926"/>
      <c r="RWB849" s="926"/>
      <c r="RWC849" s="926"/>
      <c r="RWD849" s="926"/>
      <c r="RWE849" s="926"/>
      <c r="RWF849" s="926"/>
      <c r="RWG849" s="926"/>
      <c r="RWH849" s="926"/>
      <c r="RWI849" s="926"/>
      <c r="RWJ849" s="926"/>
      <c r="RWK849" s="926"/>
      <c r="RWL849" s="926"/>
      <c r="RWM849" s="926"/>
      <c r="RWN849" s="926"/>
      <c r="RWO849" s="926"/>
      <c r="RWP849" s="926"/>
      <c r="RWQ849" s="926"/>
      <c r="RWR849" s="926"/>
      <c r="RWS849" s="926"/>
      <c r="RWT849" s="926"/>
      <c r="RWU849" s="926"/>
      <c r="RWV849" s="926"/>
      <c r="RWW849" s="926"/>
      <c r="RWX849" s="926"/>
      <c r="RWY849" s="926"/>
      <c r="RWZ849" s="926"/>
      <c r="RXA849" s="926"/>
      <c r="RXB849" s="926"/>
      <c r="RXC849" s="926"/>
      <c r="RXD849" s="926"/>
      <c r="RXE849" s="926"/>
      <c r="RXF849" s="926"/>
      <c r="RXG849" s="926"/>
      <c r="RXH849" s="926"/>
      <c r="RXI849" s="926"/>
      <c r="RXJ849" s="926"/>
      <c r="RXK849" s="926"/>
      <c r="RXL849" s="926"/>
      <c r="RXM849" s="926"/>
      <c r="RXN849" s="926"/>
      <c r="RXO849" s="926"/>
      <c r="RXP849" s="926"/>
      <c r="RXQ849" s="926"/>
      <c r="RXR849" s="926"/>
      <c r="RXS849" s="926"/>
      <c r="RXT849" s="926"/>
      <c r="RXU849" s="926"/>
      <c r="RXV849" s="926"/>
      <c r="RXW849" s="926"/>
      <c r="RXX849" s="926"/>
      <c r="RXY849" s="926"/>
      <c r="RXZ849" s="926"/>
      <c r="RYA849" s="926"/>
      <c r="RYB849" s="926"/>
      <c r="RYC849" s="926"/>
      <c r="RYD849" s="926"/>
      <c r="RYE849" s="926"/>
      <c r="RYF849" s="926"/>
      <c r="RYG849" s="926"/>
      <c r="RYH849" s="926"/>
      <c r="RYI849" s="926"/>
      <c r="RYJ849" s="926"/>
      <c r="RYK849" s="926"/>
      <c r="RYL849" s="926"/>
      <c r="RYM849" s="926"/>
      <c r="RYN849" s="926"/>
      <c r="RYO849" s="926"/>
      <c r="RYP849" s="926"/>
      <c r="RYQ849" s="926"/>
      <c r="RYR849" s="926"/>
      <c r="RYS849" s="926"/>
      <c r="RYT849" s="926"/>
      <c r="RYU849" s="926"/>
      <c r="RYV849" s="926"/>
      <c r="RYW849" s="926"/>
      <c r="RYX849" s="926"/>
      <c r="RYY849" s="926"/>
      <c r="RYZ849" s="926"/>
      <c r="RZA849" s="926"/>
      <c r="RZB849" s="926"/>
      <c r="RZC849" s="926"/>
      <c r="RZD849" s="926"/>
      <c r="RZE849" s="926"/>
      <c r="RZF849" s="926"/>
      <c r="RZG849" s="926"/>
      <c r="RZH849" s="926"/>
      <c r="RZI849" s="926"/>
      <c r="RZJ849" s="926"/>
      <c r="RZK849" s="926"/>
      <c r="RZL849" s="926"/>
      <c r="RZM849" s="926"/>
      <c r="RZN849" s="926"/>
      <c r="RZO849" s="926"/>
      <c r="RZP849" s="926"/>
      <c r="RZQ849" s="926"/>
      <c r="RZR849" s="926"/>
      <c r="RZS849" s="926"/>
      <c r="RZT849" s="926"/>
      <c r="RZU849" s="926"/>
      <c r="RZV849" s="926"/>
      <c r="RZW849" s="926"/>
      <c r="RZX849" s="926"/>
      <c r="RZY849" s="926"/>
      <c r="RZZ849" s="926"/>
      <c r="SAA849" s="926"/>
      <c r="SAB849" s="926"/>
      <c r="SAC849" s="926"/>
      <c r="SAD849" s="926"/>
      <c r="SAE849" s="926"/>
      <c r="SAF849" s="926"/>
      <c r="SAG849" s="926"/>
      <c r="SAH849" s="926"/>
      <c r="SAI849" s="926"/>
      <c r="SAJ849" s="926"/>
      <c r="SAK849" s="926"/>
      <c r="SAL849" s="926"/>
      <c r="SAM849" s="926"/>
      <c r="SAN849" s="926"/>
      <c r="SAO849" s="926"/>
      <c r="SAP849" s="926"/>
      <c r="SAQ849" s="926"/>
      <c r="SAR849" s="926"/>
      <c r="SAS849" s="926"/>
      <c r="SAT849" s="926"/>
      <c r="SAU849" s="926"/>
      <c r="SAV849" s="926"/>
      <c r="SAW849" s="926"/>
      <c r="SAX849" s="926"/>
      <c r="SAY849" s="926"/>
      <c r="SAZ849" s="926"/>
      <c r="SBA849" s="926"/>
      <c r="SBB849" s="926"/>
      <c r="SBC849" s="926"/>
      <c r="SBD849" s="926"/>
      <c r="SBE849" s="926"/>
      <c r="SBF849" s="926"/>
      <c r="SBG849" s="926"/>
      <c r="SBH849" s="926"/>
      <c r="SBI849" s="926"/>
      <c r="SBJ849" s="926"/>
      <c r="SBK849" s="926"/>
      <c r="SBL849" s="926"/>
      <c r="SBM849" s="926"/>
      <c r="SBN849" s="926"/>
      <c r="SBO849" s="926"/>
      <c r="SBP849" s="926"/>
      <c r="SBQ849" s="926"/>
      <c r="SBR849" s="926"/>
      <c r="SBS849" s="926"/>
      <c r="SBT849" s="926"/>
      <c r="SBU849" s="926"/>
      <c r="SBV849" s="926"/>
      <c r="SBW849" s="926"/>
      <c r="SBX849" s="926"/>
      <c r="SBY849" s="926"/>
      <c r="SBZ849" s="926"/>
      <c r="SCA849" s="926"/>
      <c r="SCB849" s="926"/>
      <c r="SCC849" s="926"/>
      <c r="SCD849" s="926"/>
      <c r="SCE849" s="926"/>
      <c r="SCF849" s="926"/>
      <c r="SCG849" s="926"/>
      <c r="SCH849" s="926"/>
      <c r="SCI849" s="926"/>
      <c r="SCJ849" s="926"/>
      <c r="SCK849" s="926"/>
      <c r="SCL849" s="926"/>
      <c r="SCM849" s="926"/>
      <c r="SCN849" s="926"/>
      <c r="SCO849" s="926"/>
      <c r="SCP849" s="926"/>
      <c r="SCQ849" s="926"/>
      <c r="SCR849" s="926"/>
      <c r="SCS849" s="926"/>
      <c r="SCT849" s="926"/>
      <c r="SCU849" s="926"/>
      <c r="SCV849" s="926"/>
      <c r="SCW849" s="926"/>
      <c r="SCX849" s="926"/>
      <c r="SCY849" s="926"/>
      <c r="SCZ849" s="926"/>
      <c r="SDA849" s="926"/>
      <c r="SDB849" s="926"/>
      <c r="SDC849" s="926"/>
      <c r="SDD849" s="926"/>
      <c r="SDE849" s="926"/>
      <c r="SDF849" s="926"/>
      <c r="SDG849" s="926"/>
      <c r="SDH849" s="926"/>
      <c r="SDI849" s="926"/>
      <c r="SDJ849" s="926"/>
      <c r="SDK849" s="926"/>
      <c r="SDL849" s="926"/>
      <c r="SDM849" s="926"/>
      <c r="SDN849" s="926"/>
      <c r="SDO849" s="926"/>
      <c r="SDP849" s="926"/>
      <c r="SDQ849" s="926"/>
      <c r="SDR849" s="926"/>
      <c r="SDS849" s="926"/>
      <c r="SDT849" s="926"/>
      <c r="SDU849" s="926"/>
      <c r="SDV849" s="926"/>
      <c r="SDW849" s="926"/>
      <c r="SDX849" s="926"/>
      <c r="SDY849" s="926"/>
      <c r="SDZ849" s="926"/>
      <c r="SEA849" s="926"/>
      <c r="SEB849" s="926"/>
      <c r="SEC849" s="926"/>
      <c r="SED849" s="926"/>
      <c r="SEE849" s="926"/>
      <c r="SEF849" s="926"/>
      <c r="SEG849" s="926"/>
      <c r="SEH849" s="926"/>
      <c r="SEI849" s="926"/>
      <c r="SEJ849" s="926"/>
      <c r="SEK849" s="926"/>
      <c r="SEL849" s="926"/>
      <c r="SEM849" s="926"/>
      <c r="SEN849" s="926"/>
      <c r="SEO849" s="926"/>
      <c r="SEP849" s="926"/>
      <c r="SEQ849" s="926"/>
      <c r="SER849" s="926"/>
      <c r="SES849" s="926"/>
      <c r="SET849" s="926"/>
      <c r="SEU849" s="926"/>
      <c r="SEV849" s="926"/>
      <c r="SEW849" s="926"/>
      <c r="SEX849" s="926"/>
      <c r="SEY849" s="926"/>
      <c r="SEZ849" s="926"/>
      <c r="SFA849" s="926"/>
      <c r="SFB849" s="926"/>
      <c r="SFC849" s="926"/>
      <c r="SFD849" s="926"/>
      <c r="SFE849" s="926"/>
      <c r="SFF849" s="926"/>
      <c r="SFG849" s="926"/>
      <c r="SFH849" s="926"/>
      <c r="SFI849" s="926"/>
      <c r="SFJ849" s="926"/>
      <c r="SFK849" s="926"/>
      <c r="SFL849" s="926"/>
      <c r="SFM849" s="926"/>
      <c r="SFN849" s="926"/>
      <c r="SFO849" s="926"/>
      <c r="SFP849" s="926"/>
      <c r="SFQ849" s="926"/>
      <c r="SFR849" s="926"/>
      <c r="SFS849" s="926"/>
      <c r="SFT849" s="926"/>
      <c r="SFU849" s="926"/>
      <c r="SFV849" s="926"/>
      <c r="SFW849" s="926"/>
      <c r="SFX849" s="926"/>
      <c r="SFY849" s="926"/>
      <c r="SFZ849" s="926"/>
      <c r="SGA849" s="926"/>
      <c r="SGB849" s="926"/>
      <c r="SGC849" s="926"/>
      <c r="SGD849" s="926"/>
      <c r="SGE849" s="926"/>
      <c r="SGF849" s="926"/>
      <c r="SGG849" s="926"/>
      <c r="SGH849" s="926"/>
      <c r="SGI849" s="926"/>
      <c r="SGJ849" s="926"/>
      <c r="SGK849" s="926"/>
      <c r="SGL849" s="926"/>
      <c r="SGM849" s="926"/>
      <c r="SGN849" s="926"/>
      <c r="SGO849" s="926"/>
      <c r="SGP849" s="926"/>
      <c r="SGQ849" s="926"/>
      <c r="SGR849" s="926"/>
      <c r="SGS849" s="926"/>
      <c r="SGT849" s="926"/>
      <c r="SGU849" s="926"/>
      <c r="SGV849" s="926"/>
      <c r="SGW849" s="926"/>
      <c r="SGX849" s="926"/>
      <c r="SGY849" s="926"/>
      <c r="SGZ849" s="926"/>
      <c r="SHA849" s="926"/>
      <c r="SHB849" s="926"/>
      <c r="SHC849" s="926"/>
      <c r="SHD849" s="926"/>
      <c r="SHE849" s="926"/>
      <c r="SHF849" s="926"/>
      <c r="SHG849" s="926"/>
      <c r="SHH849" s="926"/>
      <c r="SHI849" s="926"/>
      <c r="SHJ849" s="926"/>
      <c r="SHK849" s="926"/>
      <c r="SHL849" s="926"/>
      <c r="SHM849" s="926"/>
      <c r="SHN849" s="926"/>
      <c r="SHO849" s="926"/>
      <c r="SHP849" s="926"/>
      <c r="SHQ849" s="926"/>
      <c r="SHR849" s="926"/>
      <c r="SHS849" s="926"/>
      <c r="SHT849" s="926"/>
      <c r="SHU849" s="926"/>
      <c r="SHV849" s="926"/>
      <c r="SHW849" s="926"/>
      <c r="SHX849" s="926"/>
      <c r="SHY849" s="926"/>
      <c r="SHZ849" s="926"/>
      <c r="SIA849" s="926"/>
      <c r="SIB849" s="926"/>
      <c r="SIC849" s="926"/>
      <c r="SID849" s="926"/>
      <c r="SIE849" s="926"/>
      <c r="SIF849" s="926"/>
      <c r="SIG849" s="926"/>
      <c r="SIH849" s="926"/>
      <c r="SII849" s="926"/>
      <c r="SIJ849" s="926"/>
      <c r="SIK849" s="926"/>
      <c r="SIL849" s="926"/>
      <c r="SIM849" s="926"/>
      <c r="SIN849" s="926"/>
      <c r="SIO849" s="926"/>
      <c r="SIP849" s="926"/>
      <c r="SIQ849" s="926"/>
      <c r="SIR849" s="926"/>
      <c r="SIS849" s="926"/>
      <c r="SIT849" s="926"/>
      <c r="SIU849" s="926"/>
      <c r="SIV849" s="926"/>
      <c r="SIW849" s="926"/>
      <c r="SIX849" s="926"/>
      <c r="SIY849" s="926"/>
      <c r="SIZ849" s="926"/>
      <c r="SJA849" s="926"/>
      <c r="SJB849" s="926"/>
      <c r="SJC849" s="926"/>
      <c r="SJD849" s="926"/>
      <c r="SJE849" s="926"/>
      <c r="SJF849" s="926"/>
      <c r="SJG849" s="926"/>
      <c r="SJH849" s="926"/>
      <c r="SJI849" s="926"/>
      <c r="SJJ849" s="926"/>
      <c r="SJK849" s="926"/>
      <c r="SJL849" s="926"/>
      <c r="SJM849" s="926"/>
      <c r="SJN849" s="926"/>
      <c r="SJO849" s="926"/>
      <c r="SJP849" s="926"/>
      <c r="SJQ849" s="926"/>
      <c r="SJR849" s="926"/>
      <c r="SJS849" s="926"/>
      <c r="SJT849" s="926"/>
      <c r="SJU849" s="926"/>
      <c r="SJV849" s="926"/>
      <c r="SJW849" s="926"/>
      <c r="SJX849" s="926"/>
      <c r="SJY849" s="926"/>
      <c r="SJZ849" s="926"/>
      <c r="SKA849" s="926"/>
      <c r="SKB849" s="926"/>
      <c r="SKC849" s="926"/>
      <c r="SKD849" s="926"/>
      <c r="SKE849" s="926"/>
      <c r="SKF849" s="926"/>
      <c r="SKG849" s="926"/>
      <c r="SKH849" s="926"/>
      <c r="SKI849" s="926"/>
      <c r="SKJ849" s="926"/>
      <c r="SKK849" s="926"/>
      <c r="SKL849" s="926"/>
      <c r="SKM849" s="926"/>
      <c r="SKN849" s="926"/>
      <c r="SKO849" s="926"/>
      <c r="SKP849" s="926"/>
      <c r="SKQ849" s="926"/>
      <c r="SKR849" s="926"/>
      <c r="SKS849" s="926"/>
      <c r="SKT849" s="926"/>
      <c r="SKU849" s="926"/>
      <c r="SKV849" s="926"/>
      <c r="SKW849" s="926"/>
      <c r="SKX849" s="926"/>
      <c r="SKY849" s="926"/>
      <c r="SKZ849" s="926"/>
      <c r="SLA849" s="926"/>
      <c r="SLB849" s="926"/>
      <c r="SLC849" s="926"/>
      <c r="SLD849" s="926"/>
      <c r="SLE849" s="926"/>
      <c r="SLF849" s="926"/>
      <c r="SLG849" s="926"/>
      <c r="SLH849" s="926"/>
      <c r="SLI849" s="926"/>
      <c r="SLJ849" s="926"/>
      <c r="SLK849" s="926"/>
      <c r="SLL849" s="926"/>
      <c r="SLM849" s="926"/>
      <c r="SLN849" s="926"/>
      <c r="SLO849" s="926"/>
      <c r="SLP849" s="926"/>
      <c r="SLQ849" s="926"/>
      <c r="SLR849" s="926"/>
      <c r="SLS849" s="926"/>
      <c r="SLT849" s="926"/>
      <c r="SLU849" s="926"/>
      <c r="SLV849" s="926"/>
      <c r="SLW849" s="926"/>
      <c r="SLX849" s="926"/>
      <c r="SLY849" s="926"/>
      <c r="SLZ849" s="926"/>
      <c r="SMA849" s="926"/>
      <c r="SMB849" s="926"/>
      <c r="SMC849" s="926"/>
      <c r="SMD849" s="926"/>
      <c r="SME849" s="926"/>
      <c r="SMF849" s="926"/>
      <c r="SMG849" s="926"/>
      <c r="SMH849" s="926"/>
      <c r="SMI849" s="926"/>
      <c r="SMJ849" s="926"/>
      <c r="SMK849" s="926"/>
      <c r="SML849" s="926"/>
      <c r="SMM849" s="926"/>
      <c r="SMN849" s="926"/>
      <c r="SMO849" s="926"/>
      <c r="SMP849" s="926"/>
      <c r="SMQ849" s="926"/>
      <c r="SMR849" s="926"/>
      <c r="SMS849" s="926"/>
      <c r="SMT849" s="926"/>
      <c r="SMU849" s="926"/>
      <c r="SMV849" s="926"/>
      <c r="SMW849" s="926"/>
      <c r="SMX849" s="926"/>
      <c r="SMY849" s="926"/>
      <c r="SMZ849" s="926"/>
      <c r="SNA849" s="926"/>
      <c r="SNB849" s="926"/>
      <c r="SNC849" s="926"/>
      <c r="SND849" s="926"/>
      <c r="SNE849" s="926"/>
      <c r="SNF849" s="926"/>
      <c r="SNG849" s="926"/>
      <c r="SNH849" s="926"/>
      <c r="SNI849" s="926"/>
      <c r="SNJ849" s="926"/>
      <c r="SNK849" s="926"/>
      <c r="SNL849" s="926"/>
      <c r="SNM849" s="926"/>
      <c r="SNN849" s="926"/>
      <c r="SNO849" s="926"/>
      <c r="SNP849" s="926"/>
      <c r="SNQ849" s="926"/>
      <c r="SNR849" s="926"/>
      <c r="SNS849" s="926"/>
      <c r="SNT849" s="926"/>
      <c r="SNU849" s="926"/>
      <c r="SNV849" s="926"/>
      <c r="SNW849" s="926"/>
      <c r="SNX849" s="926"/>
      <c r="SNY849" s="926"/>
      <c r="SNZ849" s="926"/>
      <c r="SOA849" s="926"/>
      <c r="SOB849" s="926"/>
      <c r="SOC849" s="926"/>
      <c r="SOD849" s="926"/>
      <c r="SOE849" s="926"/>
      <c r="SOF849" s="926"/>
      <c r="SOG849" s="926"/>
      <c r="SOH849" s="926"/>
      <c r="SOI849" s="926"/>
      <c r="SOJ849" s="926"/>
      <c r="SOK849" s="926"/>
      <c r="SOL849" s="926"/>
      <c r="SOM849" s="926"/>
      <c r="SON849" s="926"/>
      <c r="SOO849" s="926"/>
      <c r="SOP849" s="926"/>
      <c r="SOQ849" s="926"/>
      <c r="SOR849" s="926"/>
      <c r="SOS849" s="926"/>
      <c r="SOT849" s="926"/>
      <c r="SOU849" s="926"/>
      <c r="SOV849" s="926"/>
      <c r="SOW849" s="926"/>
      <c r="SOX849" s="926"/>
      <c r="SOY849" s="926"/>
      <c r="SOZ849" s="926"/>
      <c r="SPA849" s="926"/>
      <c r="SPB849" s="926"/>
      <c r="SPC849" s="926"/>
      <c r="SPD849" s="926"/>
      <c r="SPE849" s="926"/>
      <c r="SPF849" s="926"/>
      <c r="SPG849" s="926"/>
      <c r="SPH849" s="926"/>
      <c r="SPI849" s="926"/>
      <c r="SPJ849" s="926"/>
      <c r="SPK849" s="926"/>
      <c r="SPL849" s="926"/>
      <c r="SPM849" s="926"/>
      <c r="SPN849" s="926"/>
      <c r="SPO849" s="926"/>
      <c r="SPP849" s="926"/>
      <c r="SPQ849" s="926"/>
      <c r="SPR849" s="926"/>
      <c r="SPS849" s="926"/>
      <c r="SPT849" s="926"/>
      <c r="SPU849" s="926"/>
      <c r="SPV849" s="926"/>
      <c r="SPW849" s="926"/>
      <c r="SPX849" s="926"/>
      <c r="SPY849" s="926"/>
      <c r="SPZ849" s="926"/>
      <c r="SQA849" s="926"/>
      <c r="SQB849" s="926"/>
      <c r="SQC849" s="926"/>
      <c r="SQD849" s="926"/>
      <c r="SQE849" s="926"/>
      <c r="SQF849" s="926"/>
      <c r="SQG849" s="926"/>
      <c r="SQH849" s="926"/>
      <c r="SQI849" s="926"/>
      <c r="SQJ849" s="926"/>
      <c r="SQK849" s="926"/>
      <c r="SQL849" s="926"/>
      <c r="SQM849" s="926"/>
      <c r="SQN849" s="926"/>
      <c r="SQO849" s="926"/>
      <c r="SQP849" s="926"/>
      <c r="SQQ849" s="926"/>
      <c r="SQR849" s="926"/>
      <c r="SQS849" s="926"/>
      <c r="SQT849" s="926"/>
      <c r="SQU849" s="926"/>
      <c r="SQV849" s="926"/>
      <c r="SQW849" s="926"/>
      <c r="SQX849" s="926"/>
      <c r="SQY849" s="926"/>
      <c r="SQZ849" s="926"/>
      <c r="SRA849" s="926"/>
      <c r="SRB849" s="926"/>
      <c r="SRC849" s="926"/>
      <c r="SRD849" s="926"/>
      <c r="SRE849" s="926"/>
      <c r="SRF849" s="926"/>
      <c r="SRG849" s="926"/>
      <c r="SRH849" s="926"/>
      <c r="SRI849" s="926"/>
      <c r="SRJ849" s="926"/>
      <c r="SRK849" s="926"/>
      <c r="SRL849" s="926"/>
      <c r="SRM849" s="926"/>
      <c r="SRN849" s="926"/>
      <c r="SRO849" s="926"/>
      <c r="SRP849" s="926"/>
      <c r="SRQ849" s="926"/>
      <c r="SRR849" s="926"/>
      <c r="SRS849" s="926"/>
      <c r="SRT849" s="926"/>
      <c r="SRU849" s="926"/>
      <c r="SRV849" s="926"/>
      <c r="SRW849" s="926"/>
      <c r="SRX849" s="926"/>
      <c r="SRY849" s="926"/>
      <c r="SRZ849" s="926"/>
      <c r="SSA849" s="926"/>
      <c r="SSB849" s="926"/>
      <c r="SSC849" s="926"/>
      <c r="SSD849" s="926"/>
      <c r="SSE849" s="926"/>
      <c r="SSF849" s="926"/>
      <c r="SSG849" s="926"/>
      <c r="SSH849" s="926"/>
      <c r="SSI849" s="926"/>
      <c r="SSJ849" s="926"/>
      <c r="SSK849" s="926"/>
      <c r="SSL849" s="926"/>
      <c r="SSM849" s="926"/>
      <c r="SSN849" s="926"/>
      <c r="SSO849" s="926"/>
      <c r="SSP849" s="926"/>
      <c r="SSQ849" s="926"/>
      <c r="SSR849" s="926"/>
      <c r="SSS849" s="926"/>
      <c r="SST849" s="926"/>
      <c r="SSU849" s="926"/>
      <c r="SSV849" s="926"/>
      <c r="SSW849" s="926"/>
      <c r="SSX849" s="926"/>
      <c r="SSY849" s="926"/>
      <c r="SSZ849" s="926"/>
      <c r="STA849" s="926"/>
      <c r="STB849" s="926"/>
      <c r="STC849" s="926"/>
      <c r="STD849" s="926"/>
      <c r="STE849" s="926"/>
      <c r="STF849" s="926"/>
      <c r="STG849" s="926"/>
      <c r="STH849" s="926"/>
      <c r="STI849" s="926"/>
      <c r="STJ849" s="926"/>
      <c r="STK849" s="926"/>
      <c r="STL849" s="926"/>
      <c r="STM849" s="926"/>
      <c r="STN849" s="926"/>
      <c r="STO849" s="926"/>
      <c r="STP849" s="926"/>
      <c r="STQ849" s="926"/>
      <c r="STR849" s="926"/>
      <c r="STS849" s="926"/>
      <c r="STT849" s="926"/>
      <c r="STU849" s="926"/>
      <c r="STV849" s="926"/>
      <c r="STW849" s="926"/>
      <c r="STX849" s="926"/>
      <c r="STY849" s="926"/>
      <c r="STZ849" s="926"/>
      <c r="SUA849" s="926"/>
      <c r="SUB849" s="926"/>
      <c r="SUC849" s="926"/>
      <c r="SUD849" s="926"/>
      <c r="SUE849" s="926"/>
      <c r="SUF849" s="926"/>
      <c r="SUG849" s="926"/>
      <c r="SUH849" s="926"/>
      <c r="SUI849" s="926"/>
      <c r="SUJ849" s="926"/>
      <c r="SUK849" s="926"/>
      <c r="SUL849" s="926"/>
      <c r="SUM849" s="926"/>
      <c r="SUN849" s="926"/>
      <c r="SUO849" s="926"/>
      <c r="SUP849" s="926"/>
      <c r="SUQ849" s="926"/>
      <c r="SUR849" s="926"/>
      <c r="SUS849" s="926"/>
      <c r="SUT849" s="926"/>
      <c r="SUU849" s="926"/>
      <c r="SUV849" s="926"/>
      <c r="SUW849" s="926"/>
      <c r="SUX849" s="926"/>
      <c r="SUY849" s="926"/>
      <c r="SUZ849" s="926"/>
      <c r="SVA849" s="926"/>
      <c r="SVB849" s="926"/>
      <c r="SVC849" s="926"/>
      <c r="SVD849" s="926"/>
      <c r="SVE849" s="926"/>
      <c r="SVF849" s="926"/>
      <c r="SVG849" s="926"/>
      <c r="SVH849" s="926"/>
      <c r="SVI849" s="926"/>
      <c r="SVJ849" s="926"/>
      <c r="SVK849" s="926"/>
      <c r="SVL849" s="926"/>
      <c r="SVM849" s="926"/>
      <c r="SVN849" s="926"/>
      <c r="SVO849" s="926"/>
      <c r="SVP849" s="926"/>
      <c r="SVQ849" s="926"/>
      <c r="SVR849" s="926"/>
      <c r="SVS849" s="926"/>
      <c r="SVT849" s="926"/>
      <c r="SVU849" s="926"/>
      <c r="SVV849" s="926"/>
      <c r="SVW849" s="926"/>
      <c r="SVX849" s="926"/>
      <c r="SVY849" s="926"/>
      <c r="SVZ849" s="926"/>
      <c r="SWA849" s="926"/>
      <c r="SWB849" s="926"/>
      <c r="SWC849" s="926"/>
      <c r="SWD849" s="926"/>
      <c r="SWE849" s="926"/>
      <c r="SWF849" s="926"/>
      <c r="SWG849" s="926"/>
      <c r="SWH849" s="926"/>
      <c r="SWI849" s="926"/>
      <c r="SWJ849" s="926"/>
      <c r="SWK849" s="926"/>
      <c r="SWL849" s="926"/>
      <c r="SWM849" s="926"/>
      <c r="SWN849" s="926"/>
      <c r="SWO849" s="926"/>
      <c r="SWP849" s="926"/>
      <c r="SWQ849" s="926"/>
      <c r="SWR849" s="926"/>
      <c r="SWS849" s="926"/>
      <c r="SWT849" s="926"/>
      <c r="SWU849" s="926"/>
      <c r="SWV849" s="926"/>
      <c r="SWW849" s="926"/>
      <c r="SWX849" s="926"/>
      <c r="SWY849" s="926"/>
      <c r="SWZ849" s="926"/>
      <c r="SXA849" s="926"/>
      <c r="SXB849" s="926"/>
      <c r="SXC849" s="926"/>
      <c r="SXD849" s="926"/>
      <c r="SXE849" s="926"/>
      <c r="SXF849" s="926"/>
      <c r="SXG849" s="926"/>
      <c r="SXH849" s="926"/>
      <c r="SXI849" s="926"/>
      <c r="SXJ849" s="926"/>
      <c r="SXK849" s="926"/>
      <c r="SXL849" s="926"/>
      <c r="SXM849" s="926"/>
      <c r="SXN849" s="926"/>
      <c r="SXO849" s="926"/>
      <c r="SXP849" s="926"/>
      <c r="SXQ849" s="926"/>
      <c r="SXR849" s="926"/>
      <c r="SXS849" s="926"/>
      <c r="SXT849" s="926"/>
      <c r="SXU849" s="926"/>
      <c r="SXV849" s="926"/>
      <c r="SXW849" s="926"/>
      <c r="SXX849" s="926"/>
      <c r="SXY849" s="926"/>
      <c r="SXZ849" s="926"/>
      <c r="SYA849" s="926"/>
      <c r="SYB849" s="926"/>
      <c r="SYC849" s="926"/>
      <c r="SYD849" s="926"/>
      <c r="SYE849" s="926"/>
      <c r="SYF849" s="926"/>
      <c r="SYG849" s="926"/>
      <c r="SYH849" s="926"/>
      <c r="SYI849" s="926"/>
      <c r="SYJ849" s="926"/>
      <c r="SYK849" s="926"/>
      <c r="SYL849" s="926"/>
      <c r="SYM849" s="926"/>
      <c r="SYN849" s="926"/>
      <c r="SYO849" s="926"/>
      <c r="SYP849" s="926"/>
      <c r="SYQ849" s="926"/>
      <c r="SYR849" s="926"/>
      <c r="SYS849" s="926"/>
      <c r="SYT849" s="926"/>
      <c r="SYU849" s="926"/>
      <c r="SYV849" s="926"/>
      <c r="SYW849" s="926"/>
      <c r="SYX849" s="926"/>
      <c r="SYY849" s="926"/>
      <c r="SYZ849" s="926"/>
      <c r="SZA849" s="926"/>
      <c r="SZB849" s="926"/>
      <c r="SZC849" s="926"/>
      <c r="SZD849" s="926"/>
      <c r="SZE849" s="926"/>
      <c r="SZF849" s="926"/>
      <c r="SZG849" s="926"/>
      <c r="SZH849" s="926"/>
      <c r="SZI849" s="926"/>
      <c r="SZJ849" s="926"/>
      <c r="SZK849" s="926"/>
      <c r="SZL849" s="926"/>
      <c r="SZM849" s="926"/>
      <c r="SZN849" s="926"/>
      <c r="SZO849" s="926"/>
      <c r="SZP849" s="926"/>
      <c r="SZQ849" s="926"/>
      <c r="SZR849" s="926"/>
      <c r="SZS849" s="926"/>
      <c r="SZT849" s="926"/>
      <c r="SZU849" s="926"/>
      <c r="SZV849" s="926"/>
      <c r="SZW849" s="926"/>
      <c r="SZX849" s="926"/>
      <c r="SZY849" s="926"/>
      <c r="SZZ849" s="926"/>
      <c r="TAA849" s="926"/>
      <c r="TAB849" s="926"/>
      <c r="TAC849" s="926"/>
      <c r="TAD849" s="926"/>
      <c r="TAE849" s="926"/>
      <c r="TAF849" s="926"/>
      <c r="TAG849" s="926"/>
      <c r="TAH849" s="926"/>
      <c r="TAI849" s="926"/>
      <c r="TAJ849" s="926"/>
      <c r="TAK849" s="926"/>
      <c r="TAL849" s="926"/>
      <c r="TAM849" s="926"/>
      <c r="TAN849" s="926"/>
      <c r="TAO849" s="926"/>
      <c r="TAP849" s="926"/>
      <c r="TAQ849" s="926"/>
      <c r="TAR849" s="926"/>
      <c r="TAS849" s="926"/>
      <c r="TAT849" s="926"/>
      <c r="TAU849" s="926"/>
      <c r="TAV849" s="926"/>
      <c r="TAW849" s="926"/>
      <c r="TAX849" s="926"/>
      <c r="TAY849" s="926"/>
      <c r="TAZ849" s="926"/>
      <c r="TBA849" s="926"/>
      <c r="TBB849" s="926"/>
      <c r="TBC849" s="926"/>
      <c r="TBD849" s="926"/>
      <c r="TBE849" s="926"/>
      <c r="TBF849" s="926"/>
      <c r="TBG849" s="926"/>
      <c r="TBH849" s="926"/>
      <c r="TBI849" s="926"/>
      <c r="TBJ849" s="926"/>
      <c r="TBK849" s="926"/>
      <c r="TBL849" s="926"/>
      <c r="TBM849" s="926"/>
      <c r="TBN849" s="926"/>
      <c r="TBO849" s="926"/>
      <c r="TBP849" s="926"/>
      <c r="TBQ849" s="926"/>
      <c r="TBR849" s="926"/>
      <c r="TBS849" s="926"/>
      <c r="TBT849" s="926"/>
      <c r="TBU849" s="926"/>
      <c r="TBV849" s="926"/>
      <c r="TBW849" s="926"/>
      <c r="TBX849" s="926"/>
      <c r="TBY849" s="926"/>
      <c r="TBZ849" s="926"/>
      <c r="TCA849" s="926"/>
      <c r="TCB849" s="926"/>
      <c r="TCC849" s="926"/>
      <c r="TCD849" s="926"/>
      <c r="TCE849" s="926"/>
      <c r="TCF849" s="926"/>
      <c r="TCG849" s="926"/>
      <c r="TCH849" s="926"/>
      <c r="TCI849" s="926"/>
      <c r="TCJ849" s="926"/>
      <c r="TCK849" s="926"/>
      <c r="TCL849" s="926"/>
      <c r="TCM849" s="926"/>
      <c r="TCN849" s="926"/>
      <c r="TCO849" s="926"/>
      <c r="TCP849" s="926"/>
      <c r="TCQ849" s="926"/>
      <c r="TCR849" s="926"/>
      <c r="TCS849" s="926"/>
      <c r="TCT849" s="926"/>
      <c r="TCU849" s="926"/>
      <c r="TCV849" s="926"/>
      <c r="TCW849" s="926"/>
      <c r="TCX849" s="926"/>
      <c r="TCY849" s="926"/>
      <c r="TCZ849" s="926"/>
      <c r="TDA849" s="926"/>
      <c r="TDB849" s="926"/>
      <c r="TDC849" s="926"/>
      <c r="TDD849" s="926"/>
      <c r="TDE849" s="926"/>
      <c r="TDF849" s="926"/>
      <c r="TDG849" s="926"/>
      <c r="TDH849" s="926"/>
      <c r="TDI849" s="926"/>
      <c r="TDJ849" s="926"/>
      <c r="TDK849" s="926"/>
      <c r="TDL849" s="926"/>
      <c r="TDM849" s="926"/>
      <c r="TDN849" s="926"/>
      <c r="TDO849" s="926"/>
      <c r="TDP849" s="926"/>
      <c r="TDQ849" s="926"/>
      <c r="TDR849" s="926"/>
      <c r="TDS849" s="926"/>
      <c r="TDT849" s="926"/>
      <c r="TDU849" s="926"/>
      <c r="TDV849" s="926"/>
      <c r="TDW849" s="926"/>
      <c r="TDX849" s="926"/>
      <c r="TDY849" s="926"/>
      <c r="TDZ849" s="926"/>
      <c r="TEA849" s="926"/>
      <c r="TEB849" s="926"/>
      <c r="TEC849" s="926"/>
      <c r="TED849" s="926"/>
      <c r="TEE849" s="926"/>
      <c r="TEF849" s="926"/>
      <c r="TEG849" s="926"/>
      <c r="TEH849" s="926"/>
      <c r="TEI849" s="926"/>
      <c r="TEJ849" s="926"/>
      <c r="TEK849" s="926"/>
      <c r="TEL849" s="926"/>
      <c r="TEM849" s="926"/>
      <c r="TEN849" s="926"/>
      <c r="TEO849" s="926"/>
      <c r="TEP849" s="926"/>
      <c r="TEQ849" s="926"/>
      <c r="TER849" s="926"/>
      <c r="TES849" s="926"/>
      <c r="TET849" s="926"/>
      <c r="TEU849" s="926"/>
      <c r="TEV849" s="926"/>
      <c r="TEW849" s="926"/>
      <c r="TEX849" s="926"/>
      <c r="TEY849" s="926"/>
      <c r="TEZ849" s="926"/>
      <c r="TFA849" s="926"/>
      <c r="TFB849" s="926"/>
      <c r="TFC849" s="926"/>
      <c r="TFD849" s="926"/>
      <c r="TFE849" s="926"/>
      <c r="TFF849" s="926"/>
      <c r="TFG849" s="926"/>
      <c r="TFH849" s="926"/>
      <c r="TFI849" s="926"/>
      <c r="TFJ849" s="926"/>
      <c r="TFK849" s="926"/>
      <c r="TFL849" s="926"/>
      <c r="TFM849" s="926"/>
      <c r="TFN849" s="926"/>
      <c r="TFO849" s="926"/>
      <c r="TFP849" s="926"/>
      <c r="TFQ849" s="926"/>
      <c r="TFR849" s="926"/>
      <c r="TFS849" s="926"/>
      <c r="TFT849" s="926"/>
      <c r="TFU849" s="926"/>
      <c r="TFV849" s="926"/>
      <c r="TFW849" s="926"/>
      <c r="TFX849" s="926"/>
      <c r="TFY849" s="926"/>
      <c r="TFZ849" s="926"/>
      <c r="TGA849" s="926"/>
      <c r="TGB849" s="926"/>
      <c r="TGC849" s="926"/>
      <c r="TGD849" s="926"/>
      <c r="TGE849" s="926"/>
      <c r="TGF849" s="926"/>
      <c r="TGG849" s="926"/>
      <c r="TGH849" s="926"/>
      <c r="TGI849" s="926"/>
      <c r="TGJ849" s="926"/>
      <c r="TGK849" s="926"/>
      <c r="TGL849" s="926"/>
      <c r="TGM849" s="926"/>
      <c r="TGN849" s="926"/>
      <c r="TGO849" s="926"/>
      <c r="TGP849" s="926"/>
      <c r="TGQ849" s="926"/>
      <c r="TGR849" s="926"/>
      <c r="TGS849" s="926"/>
      <c r="TGT849" s="926"/>
      <c r="TGU849" s="926"/>
      <c r="TGV849" s="926"/>
      <c r="TGW849" s="926"/>
      <c r="TGX849" s="926"/>
      <c r="TGY849" s="926"/>
      <c r="TGZ849" s="926"/>
      <c r="THA849" s="926"/>
      <c r="THB849" s="926"/>
      <c r="THC849" s="926"/>
      <c r="THD849" s="926"/>
      <c r="THE849" s="926"/>
      <c r="THF849" s="926"/>
      <c r="THG849" s="926"/>
      <c r="THH849" s="926"/>
      <c r="THI849" s="926"/>
      <c r="THJ849" s="926"/>
      <c r="THK849" s="926"/>
      <c r="THL849" s="926"/>
      <c r="THM849" s="926"/>
      <c r="THN849" s="926"/>
      <c r="THO849" s="926"/>
      <c r="THP849" s="926"/>
      <c r="THQ849" s="926"/>
      <c r="THR849" s="926"/>
      <c r="THS849" s="926"/>
      <c r="THT849" s="926"/>
      <c r="THU849" s="926"/>
      <c r="THV849" s="926"/>
      <c r="THW849" s="926"/>
      <c r="THX849" s="926"/>
      <c r="THY849" s="926"/>
      <c r="THZ849" s="926"/>
      <c r="TIA849" s="926"/>
      <c r="TIB849" s="926"/>
      <c r="TIC849" s="926"/>
      <c r="TID849" s="926"/>
      <c r="TIE849" s="926"/>
      <c r="TIF849" s="926"/>
      <c r="TIG849" s="926"/>
      <c r="TIH849" s="926"/>
      <c r="TII849" s="926"/>
      <c r="TIJ849" s="926"/>
      <c r="TIK849" s="926"/>
      <c r="TIL849" s="926"/>
      <c r="TIM849" s="926"/>
      <c r="TIN849" s="926"/>
      <c r="TIO849" s="926"/>
      <c r="TIP849" s="926"/>
      <c r="TIQ849" s="926"/>
      <c r="TIR849" s="926"/>
      <c r="TIS849" s="926"/>
      <c r="TIT849" s="926"/>
      <c r="TIU849" s="926"/>
      <c r="TIV849" s="926"/>
      <c r="TIW849" s="926"/>
      <c r="TIX849" s="926"/>
      <c r="TIY849" s="926"/>
      <c r="TIZ849" s="926"/>
      <c r="TJA849" s="926"/>
      <c r="TJB849" s="926"/>
      <c r="TJC849" s="926"/>
      <c r="TJD849" s="926"/>
      <c r="TJE849" s="926"/>
      <c r="TJF849" s="926"/>
      <c r="TJG849" s="926"/>
      <c r="TJH849" s="926"/>
      <c r="TJI849" s="926"/>
      <c r="TJJ849" s="926"/>
      <c r="TJK849" s="926"/>
      <c r="TJL849" s="926"/>
      <c r="TJM849" s="926"/>
      <c r="TJN849" s="926"/>
      <c r="TJO849" s="926"/>
      <c r="TJP849" s="926"/>
      <c r="TJQ849" s="926"/>
      <c r="TJR849" s="926"/>
      <c r="TJS849" s="926"/>
      <c r="TJT849" s="926"/>
      <c r="TJU849" s="926"/>
      <c r="TJV849" s="926"/>
      <c r="TJW849" s="926"/>
      <c r="TJX849" s="926"/>
      <c r="TJY849" s="926"/>
      <c r="TJZ849" s="926"/>
      <c r="TKA849" s="926"/>
      <c r="TKB849" s="926"/>
      <c r="TKC849" s="926"/>
      <c r="TKD849" s="926"/>
      <c r="TKE849" s="926"/>
      <c r="TKF849" s="926"/>
      <c r="TKG849" s="926"/>
      <c r="TKH849" s="926"/>
      <c r="TKI849" s="926"/>
      <c r="TKJ849" s="926"/>
      <c r="TKK849" s="926"/>
      <c r="TKL849" s="926"/>
      <c r="TKM849" s="926"/>
      <c r="TKN849" s="926"/>
      <c r="TKO849" s="926"/>
      <c r="TKP849" s="926"/>
      <c r="TKQ849" s="926"/>
      <c r="TKR849" s="926"/>
      <c r="TKS849" s="926"/>
      <c r="TKT849" s="926"/>
      <c r="TKU849" s="926"/>
      <c r="TKV849" s="926"/>
      <c r="TKW849" s="926"/>
      <c r="TKX849" s="926"/>
      <c r="TKY849" s="926"/>
      <c r="TKZ849" s="926"/>
      <c r="TLA849" s="926"/>
      <c r="TLB849" s="926"/>
      <c r="TLC849" s="926"/>
      <c r="TLD849" s="926"/>
      <c r="TLE849" s="926"/>
      <c r="TLF849" s="926"/>
      <c r="TLG849" s="926"/>
      <c r="TLH849" s="926"/>
      <c r="TLI849" s="926"/>
      <c r="TLJ849" s="926"/>
      <c r="TLK849" s="926"/>
      <c r="TLL849" s="926"/>
      <c r="TLM849" s="926"/>
      <c r="TLN849" s="926"/>
      <c r="TLO849" s="926"/>
      <c r="TLP849" s="926"/>
      <c r="TLQ849" s="926"/>
      <c r="TLR849" s="926"/>
      <c r="TLS849" s="926"/>
      <c r="TLT849" s="926"/>
      <c r="TLU849" s="926"/>
      <c r="TLV849" s="926"/>
      <c r="TLW849" s="926"/>
      <c r="TLX849" s="926"/>
      <c r="TLY849" s="926"/>
      <c r="TLZ849" s="926"/>
      <c r="TMA849" s="926"/>
      <c r="TMB849" s="926"/>
      <c r="TMC849" s="926"/>
      <c r="TMD849" s="926"/>
      <c r="TME849" s="926"/>
      <c r="TMF849" s="926"/>
      <c r="TMG849" s="926"/>
      <c r="TMH849" s="926"/>
      <c r="TMI849" s="926"/>
      <c r="TMJ849" s="926"/>
      <c r="TMK849" s="926"/>
      <c r="TML849" s="926"/>
      <c r="TMM849" s="926"/>
      <c r="TMN849" s="926"/>
      <c r="TMO849" s="926"/>
      <c r="TMP849" s="926"/>
      <c r="TMQ849" s="926"/>
      <c r="TMR849" s="926"/>
      <c r="TMS849" s="926"/>
      <c r="TMT849" s="926"/>
      <c r="TMU849" s="926"/>
      <c r="TMV849" s="926"/>
      <c r="TMW849" s="926"/>
      <c r="TMX849" s="926"/>
      <c r="TMY849" s="926"/>
      <c r="TMZ849" s="926"/>
      <c r="TNA849" s="926"/>
      <c r="TNB849" s="926"/>
      <c r="TNC849" s="926"/>
      <c r="TND849" s="926"/>
      <c r="TNE849" s="926"/>
      <c r="TNF849" s="926"/>
      <c r="TNG849" s="926"/>
      <c r="TNH849" s="926"/>
      <c r="TNI849" s="926"/>
      <c r="TNJ849" s="926"/>
      <c r="TNK849" s="926"/>
      <c r="TNL849" s="926"/>
      <c r="TNM849" s="926"/>
      <c r="TNN849" s="926"/>
      <c r="TNO849" s="926"/>
      <c r="TNP849" s="926"/>
      <c r="TNQ849" s="926"/>
      <c r="TNR849" s="926"/>
      <c r="TNS849" s="926"/>
      <c r="TNT849" s="926"/>
      <c r="TNU849" s="926"/>
      <c r="TNV849" s="926"/>
      <c r="TNW849" s="926"/>
      <c r="TNX849" s="926"/>
      <c r="TNY849" s="926"/>
      <c r="TNZ849" s="926"/>
      <c r="TOA849" s="926"/>
      <c r="TOB849" s="926"/>
      <c r="TOC849" s="926"/>
      <c r="TOD849" s="926"/>
      <c r="TOE849" s="926"/>
      <c r="TOF849" s="926"/>
      <c r="TOG849" s="926"/>
      <c r="TOH849" s="926"/>
      <c r="TOI849" s="926"/>
      <c r="TOJ849" s="926"/>
      <c r="TOK849" s="926"/>
      <c r="TOL849" s="926"/>
      <c r="TOM849" s="926"/>
      <c r="TON849" s="926"/>
      <c r="TOO849" s="926"/>
      <c r="TOP849" s="926"/>
      <c r="TOQ849" s="926"/>
      <c r="TOR849" s="926"/>
      <c r="TOS849" s="926"/>
      <c r="TOT849" s="926"/>
      <c r="TOU849" s="926"/>
      <c r="TOV849" s="926"/>
      <c r="TOW849" s="926"/>
      <c r="TOX849" s="926"/>
      <c r="TOY849" s="926"/>
      <c r="TOZ849" s="926"/>
      <c r="TPA849" s="926"/>
      <c r="TPB849" s="926"/>
      <c r="TPC849" s="926"/>
      <c r="TPD849" s="926"/>
      <c r="TPE849" s="926"/>
      <c r="TPF849" s="926"/>
      <c r="TPG849" s="926"/>
      <c r="TPH849" s="926"/>
      <c r="TPI849" s="926"/>
      <c r="TPJ849" s="926"/>
      <c r="TPK849" s="926"/>
      <c r="TPL849" s="926"/>
      <c r="TPM849" s="926"/>
      <c r="TPN849" s="926"/>
      <c r="TPO849" s="926"/>
      <c r="TPP849" s="926"/>
      <c r="TPQ849" s="926"/>
      <c r="TPR849" s="926"/>
      <c r="TPS849" s="926"/>
      <c r="TPT849" s="926"/>
      <c r="TPU849" s="926"/>
      <c r="TPV849" s="926"/>
      <c r="TPW849" s="926"/>
      <c r="TPX849" s="926"/>
      <c r="TPY849" s="926"/>
      <c r="TPZ849" s="926"/>
      <c r="TQA849" s="926"/>
      <c r="TQB849" s="926"/>
      <c r="TQC849" s="926"/>
      <c r="TQD849" s="926"/>
      <c r="TQE849" s="926"/>
      <c r="TQF849" s="926"/>
      <c r="TQG849" s="926"/>
      <c r="TQH849" s="926"/>
      <c r="TQI849" s="926"/>
      <c r="TQJ849" s="926"/>
      <c r="TQK849" s="926"/>
      <c r="TQL849" s="926"/>
      <c r="TQM849" s="926"/>
      <c r="TQN849" s="926"/>
      <c r="TQO849" s="926"/>
      <c r="TQP849" s="926"/>
      <c r="TQQ849" s="926"/>
      <c r="TQR849" s="926"/>
      <c r="TQS849" s="926"/>
      <c r="TQT849" s="926"/>
      <c r="TQU849" s="926"/>
      <c r="TQV849" s="926"/>
      <c r="TQW849" s="926"/>
      <c r="TQX849" s="926"/>
      <c r="TQY849" s="926"/>
      <c r="TQZ849" s="926"/>
      <c r="TRA849" s="926"/>
      <c r="TRB849" s="926"/>
      <c r="TRC849" s="926"/>
      <c r="TRD849" s="926"/>
      <c r="TRE849" s="926"/>
      <c r="TRF849" s="926"/>
      <c r="TRG849" s="926"/>
      <c r="TRH849" s="926"/>
      <c r="TRI849" s="926"/>
      <c r="TRJ849" s="926"/>
      <c r="TRK849" s="926"/>
      <c r="TRL849" s="926"/>
      <c r="TRM849" s="926"/>
      <c r="TRN849" s="926"/>
      <c r="TRO849" s="926"/>
      <c r="TRP849" s="926"/>
      <c r="TRQ849" s="926"/>
      <c r="TRR849" s="926"/>
      <c r="TRS849" s="926"/>
      <c r="TRT849" s="926"/>
      <c r="TRU849" s="926"/>
      <c r="TRV849" s="926"/>
      <c r="TRW849" s="926"/>
      <c r="TRX849" s="926"/>
      <c r="TRY849" s="926"/>
      <c r="TRZ849" s="926"/>
      <c r="TSA849" s="926"/>
      <c r="TSB849" s="926"/>
      <c r="TSC849" s="926"/>
      <c r="TSD849" s="926"/>
      <c r="TSE849" s="926"/>
      <c r="TSF849" s="926"/>
      <c r="TSG849" s="926"/>
      <c r="TSH849" s="926"/>
      <c r="TSI849" s="926"/>
      <c r="TSJ849" s="926"/>
      <c r="TSK849" s="926"/>
      <c r="TSL849" s="926"/>
      <c r="TSM849" s="926"/>
      <c r="TSN849" s="926"/>
      <c r="TSO849" s="926"/>
      <c r="TSP849" s="926"/>
      <c r="TSQ849" s="926"/>
      <c r="TSR849" s="926"/>
      <c r="TSS849" s="926"/>
      <c r="TST849" s="926"/>
      <c r="TSU849" s="926"/>
      <c r="TSV849" s="926"/>
      <c r="TSW849" s="926"/>
      <c r="TSX849" s="926"/>
      <c r="TSY849" s="926"/>
      <c r="TSZ849" s="926"/>
      <c r="TTA849" s="926"/>
      <c r="TTB849" s="926"/>
      <c r="TTC849" s="926"/>
      <c r="TTD849" s="926"/>
      <c r="TTE849" s="926"/>
      <c r="TTF849" s="926"/>
      <c r="TTG849" s="926"/>
      <c r="TTH849" s="926"/>
      <c r="TTI849" s="926"/>
      <c r="TTJ849" s="926"/>
      <c r="TTK849" s="926"/>
      <c r="TTL849" s="926"/>
      <c r="TTM849" s="926"/>
      <c r="TTN849" s="926"/>
      <c r="TTO849" s="926"/>
      <c r="TTP849" s="926"/>
      <c r="TTQ849" s="926"/>
      <c r="TTR849" s="926"/>
      <c r="TTS849" s="926"/>
      <c r="TTT849" s="926"/>
      <c r="TTU849" s="926"/>
      <c r="TTV849" s="926"/>
      <c r="TTW849" s="926"/>
      <c r="TTX849" s="926"/>
      <c r="TTY849" s="926"/>
      <c r="TTZ849" s="926"/>
      <c r="TUA849" s="926"/>
      <c r="TUB849" s="926"/>
      <c r="TUC849" s="926"/>
      <c r="TUD849" s="926"/>
      <c r="TUE849" s="926"/>
      <c r="TUF849" s="926"/>
      <c r="TUG849" s="926"/>
      <c r="TUH849" s="926"/>
      <c r="TUI849" s="926"/>
      <c r="TUJ849" s="926"/>
      <c r="TUK849" s="926"/>
      <c r="TUL849" s="926"/>
      <c r="TUM849" s="926"/>
      <c r="TUN849" s="926"/>
      <c r="TUO849" s="926"/>
      <c r="TUP849" s="926"/>
      <c r="TUQ849" s="926"/>
      <c r="TUR849" s="926"/>
      <c r="TUS849" s="926"/>
      <c r="TUT849" s="926"/>
      <c r="TUU849" s="926"/>
      <c r="TUV849" s="926"/>
      <c r="TUW849" s="926"/>
      <c r="TUX849" s="926"/>
      <c r="TUY849" s="926"/>
      <c r="TUZ849" s="926"/>
      <c r="TVA849" s="926"/>
      <c r="TVB849" s="926"/>
      <c r="TVC849" s="926"/>
      <c r="TVD849" s="926"/>
      <c r="TVE849" s="926"/>
      <c r="TVF849" s="926"/>
      <c r="TVG849" s="926"/>
      <c r="TVH849" s="926"/>
      <c r="TVI849" s="926"/>
      <c r="TVJ849" s="926"/>
      <c r="TVK849" s="926"/>
      <c r="TVL849" s="926"/>
      <c r="TVM849" s="926"/>
      <c r="TVN849" s="926"/>
      <c r="TVO849" s="926"/>
      <c r="TVP849" s="926"/>
      <c r="TVQ849" s="926"/>
      <c r="TVR849" s="926"/>
      <c r="TVS849" s="926"/>
      <c r="TVT849" s="926"/>
      <c r="TVU849" s="926"/>
      <c r="TVV849" s="926"/>
      <c r="TVW849" s="926"/>
      <c r="TVX849" s="926"/>
      <c r="TVY849" s="926"/>
      <c r="TVZ849" s="926"/>
      <c r="TWA849" s="926"/>
      <c r="TWB849" s="926"/>
      <c r="TWC849" s="926"/>
      <c r="TWD849" s="926"/>
      <c r="TWE849" s="926"/>
      <c r="TWF849" s="926"/>
      <c r="TWG849" s="926"/>
      <c r="TWH849" s="926"/>
      <c r="TWI849" s="926"/>
      <c r="TWJ849" s="926"/>
      <c r="TWK849" s="926"/>
      <c r="TWL849" s="926"/>
      <c r="TWM849" s="926"/>
      <c r="TWN849" s="926"/>
      <c r="TWO849" s="926"/>
      <c r="TWP849" s="926"/>
      <c r="TWQ849" s="926"/>
      <c r="TWR849" s="926"/>
      <c r="TWS849" s="926"/>
      <c r="TWT849" s="926"/>
      <c r="TWU849" s="926"/>
      <c r="TWV849" s="926"/>
      <c r="TWW849" s="926"/>
      <c r="TWX849" s="926"/>
      <c r="TWY849" s="926"/>
      <c r="TWZ849" s="926"/>
      <c r="TXA849" s="926"/>
      <c r="TXB849" s="926"/>
      <c r="TXC849" s="926"/>
      <c r="TXD849" s="926"/>
      <c r="TXE849" s="926"/>
      <c r="TXF849" s="926"/>
      <c r="TXG849" s="926"/>
      <c r="TXH849" s="926"/>
      <c r="TXI849" s="926"/>
      <c r="TXJ849" s="926"/>
      <c r="TXK849" s="926"/>
      <c r="TXL849" s="926"/>
      <c r="TXM849" s="926"/>
      <c r="TXN849" s="926"/>
      <c r="TXO849" s="926"/>
      <c r="TXP849" s="926"/>
      <c r="TXQ849" s="926"/>
      <c r="TXR849" s="926"/>
      <c r="TXS849" s="926"/>
      <c r="TXT849" s="926"/>
      <c r="TXU849" s="926"/>
      <c r="TXV849" s="926"/>
      <c r="TXW849" s="926"/>
      <c r="TXX849" s="926"/>
      <c r="TXY849" s="926"/>
      <c r="TXZ849" s="926"/>
      <c r="TYA849" s="926"/>
      <c r="TYB849" s="926"/>
      <c r="TYC849" s="926"/>
      <c r="TYD849" s="926"/>
      <c r="TYE849" s="926"/>
      <c r="TYF849" s="926"/>
      <c r="TYG849" s="926"/>
      <c r="TYH849" s="926"/>
      <c r="TYI849" s="926"/>
      <c r="TYJ849" s="926"/>
      <c r="TYK849" s="926"/>
      <c r="TYL849" s="926"/>
      <c r="TYM849" s="926"/>
      <c r="TYN849" s="926"/>
      <c r="TYO849" s="926"/>
      <c r="TYP849" s="926"/>
      <c r="TYQ849" s="926"/>
      <c r="TYR849" s="926"/>
      <c r="TYS849" s="926"/>
      <c r="TYT849" s="926"/>
      <c r="TYU849" s="926"/>
      <c r="TYV849" s="926"/>
      <c r="TYW849" s="926"/>
      <c r="TYX849" s="926"/>
      <c r="TYY849" s="926"/>
      <c r="TYZ849" s="926"/>
      <c r="TZA849" s="926"/>
      <c r="TZB849" s="926"/>
      <c r="TZC849" s="926"/>
      <c r="TZD849" s="926"/>
      <c r="TZE849" s="926"/>
      <c r="TZF849" s="926"/>
      <c r="TZG849" s="926"/>
      <c r="TZH849" s="926"/>
      <c r="TZI849" s="926"/>
      <c r="TZJ849" s="926"/>
      <c r="TZK849" s="926"/>
      <c r="TZL849" s="926"/>
      <c r="TZM849" s="926"/>
      <c r="TZN849" s="926"/>
      <c r="TZO849" s="926"/>
      <c r="TZP849" s="926"/>
      <c r="TZQ849" s="926"/>
      <c r="TZR849" s="926"/>
      <c r="TZS849" s="926"/>
      <c r="TZT849" s="926"/>
      <c r="TZU849" s="926"/>
      <c r="TZV849" s="926"/>
      <c r="TZW849" s="926"/>
      <c r="TZX849" s="926"/>
      <c r="TZY849" s="926"/>
      <c r="TZZ849" s="926"/>
      <c r="UAA849" s="926"/>
      <c r="UAB849" s="926"/>
      <c r="UAC849" s="926"/>
      <c r="UAD849" s="926"/>
      <c r="UAE849" s="926"/>
      <c r="UAF849" s="926"/>
      <c r="UAG849" s="926"/>
      <c r="UAH849" s="926"/>
      <c r="UAI849" s="926"/>
      <c r="UAJ849" s="926"/>
      <c r="UAK849" s="926"/>
      <c r="UAL849" s="926"/>
      <c r="UAM849" s="926"/>
      <c r="UAN849" s="926"/>
      <c r="UAO849" s="926"/>
      <c r="UAP849" s="926"/>
      <c r="UAQ849" s="926"/>
      <c r="UAR849" s="926"/>
      <c r="UAS849" s="926"/>
      <c r="UAT849" s="926"/>
      <c r="UAU849" s="926"/>
      <c r="UAV849" s="926"/>
      <c r="UAW849" s="926"/>
      <c r="UAX849" s="926"/>
      <c r="UAY849" s="926"/>
      <c r="UAZ849" s="926"/>
      <c r="UBA849" s="926"/>
      <c r="UBB849" s="926"/>
      <c r="UBC849" s="926"/>
      <c r="UBD849" s="926"/>
      <c r="UBE849" s="926"/>
      <c r="UBF849" s="926"/>
      <c r="UBG849" s="926"/>
      <c r="UBH849" s="926"/>
      <c r="UBI849" s="926"/>
      <c r="UBJ849" s="926"/>
      <c r="UBK849" s="926"/>
      <c r="UBL849" s="926"/>
      <c r="UBM849" s="926"/>
      <c r="UBN849" s="926"/>
      <c r="UBO849" s="926"/>
      <c r="UBP849" s="926"/>
      <c r="UBQ849" s="926"/>
      <c r="UBR849" s="926"/>
      <c r="UBS849" s="926"/>
      <c r="UBT849" s="926"/>
      <c r="UBU849" s="926"/>
      <c r="UBV849" s="926"/>
      <c r="UBW849" s="926"/>
      <c r="UBX849" s="926"/>
      <c r="UBY849" s="926"/>
      <c r="UBZ849" s="926"/>
      <c r="UCA849" s="926"/>
      <c r="UCB849" s="926"/>
      <c r="UCC849" s="926"/>
      <c r="UCD849" s="926"/>
      <c r="UCE849" s="926"/>
      <c r="UCF849" s="926"/>
      <c r="UCG849" s="926"/>
      <c r="UCH849" s="926"/>
      <c r="UCI849" s="926"/>
      <c r="UCJ849" s="926"/>
      <c r="UCK849" s="926"/>
      <c r="UCL849" s="926"/>
      <c r="UCM849" s="926"/>
      <c r="UCN849" s="926"/>
      <c r="UCO849" s="926"/>
      <c r="UCP849" s="926"/>
      <c r="UCQ849" s="926"/>
      <c r="UCR849" s="926"/>
      <c r="UCS849" s="926"/>
      <c r="UCT849" s="926"/>
      <c r="UCU849" s="926"/>
      <c r="UCV849" s="926"/>
      <c r="UCW849" s="926"/>
      <c r="UCX849" s="926"/>
      <c r="UCY849" s="926"/>
      <c r="UCZ849" s="926"/>
      <c r="UDA849" s="926"/>
      <c r="UDB849" s="926"/>
      <c r="UDC849" s="926"/>
      <c r="UDD849" s="926"/>
      <c r="UDE849" s="926"/>
      <c r="UDF849" s="926"/>
      <c r="UDG849" s="926"/>
      <c r="UDH849" s="926"/>
      <c r="UDI849" s="926"/>
      <c r="UDJ849" s="926"/>
      <c r="UDK849" s="926"/>
      <c r="UDL849" s="926"/>
      <c r="UDM849" s="926"/>
      <c r="UDN849" s="926"/>
      <c r="UDO849" s="926"/>
      <c r="UDP849" s="926"/>
      <c r="UDQ849" s="926"/>
      <c r="UDR849" s="926"/>
      <c r="UDS849" s="926"/>
      <c r="UDT849" s="926"/>
      <c r="UDU849" s="926"/>
      <c r="UDV849" s="926"/>
      <c r="UDW849" s="926"/>
      <c r="UDX849" s="926"/>
      <c r="UDY849" s="926"/>
      <c r="UDZ849" s="926"/>
      <c r="UEA849" s="926"/>
      <c r="UEB849" s="926"/>
      <c r="UEC849" s="926"/>
      <c r="UED849" s="926"/>
      <c r="UEE849" s="926"/>
      <c r="UEF849" s="926"/>
      <c r="UEG849" s="926"/>
      <c r="UEH849" s="926"/>
      <c r="UEI849" s="926"/>
      <c r="UEJ849" s="926"/>
      <c r="UEK849" s="926"/>
      <c r="UEL849" s="926"/>
      <c r="UEM849" s="926"/>
      <c r="UEN849" s="926"/>
      <c r="UEO849" s="926"/>
      <c r="UEP849" s="926"/>
      <c r="UEQ849" s="926"/>
      <c r="UER849" s="926"/>
      <c r="UES849" s="926"/>
      <c r="UET849" s="926"/>
      <c r="UEU849" s="926"/>
      <c r="UEV849" s="926"/>
      <c r="UEW849" s="926"/>
      <c r="UEX849" s="926"/>
      <c r="UEY849" s="926"/>
      <c r="UEZ849" s="926"/>
      <c r="UFA849" s="926"/>
      <c r="UFB849" s="926"/>
      <c r="UFC849" s="926"/>
      <c r="UFD849" s="926"/>
      <c r="UFE849" s="926"/>
      <c r="UFF849" s="926"/>
      <c r="UFG849" s="926"/>
      <c r="UFH849" s="926"/>
      <c r="UFI849" s="926"/>
      <c r="UFJ849" s="926"/>
      <c r="UFK849" s="926"/>
      <c r="UFL849" s="926"/>
      <c r="UFM849" s="926"/>
      <c r="UFN849" s="926"/>
      <c r="UFO849" s="926"/>
      <c r="UFP849" s="926"/>
      <c r="UFQ849" s="926"/>
      <c r="UFR849" s="926"/>
      <c r="UFS849" s="926"/>
      <c r="UFT849" s="926"/>
      <c r="UFU849" s="926"/>
      <c r="UFV849" s="926"/>
      <c r="UFW849" s="926"/>
      <c r="UFX849" s="926"/>
      <c r="UFY849" s="926"/>
      <c r="UFZ849" s="926"/>
      <c r="UGA849" s="926"/>
      <c r="UGB849" s="926"/>
      <c r="UGC849" s="926"/>
      <c r="UGD849" s="926"/>
      <c r="UGE849" s="926"/>
      <c r="UGF849" s="926"/>
      <c r="UGG849" s="926"/>
      <c r="UGH849" s="926"/>
      <c r="UGI849" s="926"/>
      <c r="UGJ849" s="926"/>
      <c r="UGK849" s="926"/>
      <c r="UGL849" s="926"/>
      <c r="UGM849" s="926"/>
      <c r="UGN849" s="926"/>
      <c r="UGO849" s="926"/>
      <c r="UGP849" s="926"/>
      <c r="UGQ849" s="926"/>
      <c r="UGR849" s="926"/>
      <c r="UGS849" s="926"/>
      <c r="UGT849" s="926"/>
      <c r="UGU849" s="926"/>
      <c r="UGV849" s="926"/>
      <c r="UGW849" s="926"/>
      <c r="UGX849" s="926"/>
      <c r="UGY849" s="926"/>
      <c r="UGZ849" s="926"/>
      <c r="UHA849" s="926"/>
      <c r="UHB849" s="926"/>
      <c r="UHC849" s="926"/>
      <c r="UHD849" s="926"/>
      <c r="UHE849" s="926"/>
      <c r="UHF849" s="926"/>
      <c r="UHG849" s="926"/>
      <c r="UHH849" s="926"/>
      <c r="UHI849" s="926"/>
      <c r="UHJ849" s="926"/>
      <c r="UHK849" s="926"/>
      <c r="UHL849" s="926"/>
      <c r="UHM849" s="926"/>
      <c r="UHN849" s="926"/>
      <c r="UHO849" s="926"/>
      <c r="UHP849" s="926"/>
      <c r="UHQ849" s="926"/>
      <c r="UHR849" s="926"/>
      <c r="UHS849" s="926"/>
      <c r="UHT849" s="926"/>
      <c r="UHU849" s="926"/>
      <c r="UHV849" s="926"/>
      <c r="UHW849" s="926"/>
      <c r="UHX849" s="926"/>
      <c r="UHY849" s="926"/>
      <c r="UHZ849" s="926"/>
      <c r="UIA849" s="926"/>
      <c r="UIB849" s="926"/>
      <c r="UIC849" s="926"/>
      <c r="UID849" s="926"/>
      <c r="UIE849" s="926"/>
      <c r="UIF849" s="926"/>
      <c r="UIG849" s="926"/>
      <c r="UIH849" s="926"/>
      <c r="UII849" s="926"/>
      <c r="UIJ849" s="926"/>
      <c r="UIK849" s="926"/>
      <c r="UIL849" s="926"/>
      <c r="UIM849" s="926"/>
      <c r="UIN849" s="926"/>
      <c r="UIO849" s="926"/>
      <c r="UIP849" s="926"/>
      <c r="UIQ849" s="926"/>
      <c r="UIR849" s="926"/>
      <c r="UIS849" s="926"/>
      <c r="UIT849" s="926"/>
      <c r="UIU849" s="926"/>
      <c r="UIV849" s="926"/>
      <c r="UIW849" s="926"/>
      <c r="UIX849" s="926"/>
      <c r="UIY849" s="926"/>
      <c r="UIZ849" s="926"/>
      <c r="UJA849" s="926"/>
      <c r="UJB849" s="926"/>
      <c r="UJC849" s="926"/>
      <c r="UJD849" s="926"/>
      <c r="UJE849" s="926"/>
      <c r="UJF849" s="926"/>
      <c r="UJG849" s="926"/>
      <c r="UJH849" s="926"/>
      <c r="UJI849" s="926"/>
      <c r="UJJ849" s="926"/>
      <c r="UJK849" s="926"/>
      <c r="UJL849" s="926"/>
      <c r="UJM849" s="926"/>
      <c r="UJN849" s="926"/>
      <c r="UJO849" s="926"/>
      <c r="UJP849" s="926"/>
      <c r="UJQ849" s="926"/>
      <c r="UJR849" s="926"/>
      <c r="UJS849" s="926"/>
      <c r="UJT849" s="926"/>
      <c r="UJU849" s="926"/>
      <c r="UJV849" s="926"/>
      <c r="UJW849" s="926"/>
      <c r="UJX849" s="926"/>
      <c r="UJY849" s="926"/>
      <c r="UJZ849" s="926"/>
      <c r="UKA849" s="926"/>
      <c r="UKB849" s="926"/>
      <c r="UKC849" s="926"/>
      <c r="UKD849" s="926"/>
      <c r="UKE849" s="926"/>
      <c r="UKF849" s="926"/>
      <c r="UKG849" s="926"/>
      <c r="UKH849" s="926"/>
      <c r="UKI849" s="926"/>
      <c r="UKJ849" s="926"/>
      <c r="UKK849" s="926"/>
      <c r="UKL849" s="926"/>
      <c r="UKM849" s="926"/>
      <c r="UKN849" s="926"/>
      <c r="UKO849" s="926"/>
      <c r="UKP849" s="926"/>
      <c r="UKQ849" s="926"/>
      <c r="UKR849" s="926"/>
      <c r="UKS849" s="926"/>
      <c r="UKT849" s="926"/>
      <c r="UKU849" s="926"/>
      <c r="UKV849" s="926"/>
      <c r="UKW849" s="926"/>
      <c r="UKX849" s="926"/>
      <c r="UKY849" s="926"/>
      <c r="UKZ849" s="926"/>
      <c r="ULA849" s="926"/>
      <c r="ULB849" s="926"/>
      <c r="ULC849" s="926"/>
      <c r="ULD849" s="926"/>
      <c r="ULE849" s="926"/>
      <c r="ULF849" s="926"/>
      <c r="ULG849" s="926"/>
      <c r="ULH849" s="926"/>
      <c r="ULI849" s="926"/>
      <c r="ULJ849" s="926"/>
      <c r="ULK849" s="926"/>
      <c r="ULL849" s="926"/>
      <c r="ULM849" s="926"/>
      <c r="ULN849" s="926"/>
      <c r="ULO849" s="926"/>
      <c r="ULP849" s="926"/>
      <c r="ULQ849" s="926"/>
      <c r="ULR849" s="926"/>
      <c r="ULS849" s="926"/>
      <c r="ULT849" s="926"/>
      <c r="ULU849" s="926"/>
      <c r="ULV849" s="926"/>
      <c r="ULW849" s="926"/>
      <c r="ULX849" s="926"/>
      <c r="ULY849" s="926"/>
      <c r="ULZ849" s="926"/>
      <c r="UMA849" s="926"/>
      <c r="UMB849" s="926"/>
      <c r="UMC849" s="926"/>
      <c r="UMD849" s="926"/>
      <c r="UME849" s="926"/>
      <c r="UMF849" s="926"/>
      <c r="UMG849" s="926"/>
      <c r="UMH849" s="926"/>
      <c r="UMI849" s="926"/>
      <c r="UMJ849" s="926"/>
      <c r="UMK849" s="926"/>
      <c r="UML849" s="926"/>
      <c r="UMM849" s="926"/>
      <c r="UMN849" s="926"/>
      <c r="UMO849" s="926"/>
      <c r="UMP849" s="926"/>
      <c r="UMQ849" s="926"/>
      <c r="UMR849" s="926"/>
      <c r="UMS849" s="926"/>
      <c r="UMT849" s="926"/>
      <c r="UMU849" s="926"/>
      <c r="UMV849" s="926"/>
      <c r="UMW849" s="926"/>
      <c r="UMX849" s="926"/>
      <c r="UMY849" s="926"/>
      <c r="UMZ849" s="926"/>
      <c r="UNA849" s="926"/>
      <c r="UNB849" s="926"/>
      <c r="UNC849" s="926"/>
      <c r="UND849" s="926"/>
      <c r="UNE849" s="926"/>
      <c r="UNF849" s="926"/>
      <c r="UNG849" s="926"/>
      <c r="UNH849" s="926"/>
      <c r="UNI849" s="926"/>
      <c r="UNJ849" s="926"/>
      <c r="UNK849" s="926"/>
      <c r="UNL849" s="926"/>
      <c r="UNM849" s="926"/>
      <c r="UNN849" s="926"/>
      <c r="UNO849" s="926"/>
      <c r="UNP849" s="926"/>
      <c r="UNQ849" s="926"/>
      <c r="UNR849" s="926"/>
      <c r="UNS849" s="926"/>
      <c r="UNT849" s="926"/>
      <c r="UNU849" s="926"/>
      <c r="UNV849" s="926"/>
      <c r="UNW849" s="926"/>
      <c r="UNX849" s="926"/>
      <c r="UNY849" s="926"/>
      <c r="UNZ849" s="926"/>
      <c r="UOA849" s="926"/>
      <c r="UOB849" s="926"/>
      <c r="UOC849" s="926"/>
      <c r="UOD849" s="926"/>
      <c r="UOE849" s="926"/>
      <c r="UOF849" s="926"/>
      <c r="UOG849" s="926"/>
      <c r="UOH849" s="926"/>
      <c r="UOI849" s="926"/>
      <c r="UOJ849" s="926"/>
      <c r="UOK849" s="926"/>
      <c r="UOL849" s="926"/>
      <c r="UOM849" s="926"/>
      <c r="UON849" s="926"/>
      <c r="UOO849" s="926"/>
      <c r="UOP849" s="926"/>
      <c r="UOQ849" s="926"/>
      <c r="UOR849" s="926"/>
      <c r="UOS849" s="926"/>
      <c r="UOT849" s="926"/>
      <c r="UOU849" s="926"/>
      <c r="UOV849" s="926"/>
      <c r="UOW849" s="926"/>
      <c r="UOX849" s="926"/>
      <c r="UOY849" s="926"/>
      <c r="UOZ849" s="926"/>
      <c r="UPA849" s="926"/>
      <c r="UPB849" s="926"/>
      <c r="UPC849" s="926"/>
      <c r="UPD849" s="926"/>
      <c r="UPE849" s="926"/>
      <c r="UPF849" s="926"/>
      <c r="UPG849" s="926"/>
      <c r="UPH849" s="926"/>
      <c r="UPI849" s="926"/>
      <c r="UPJ849" s="926"/>
      <c r="UPK849" s="926"/>
      <c r="UPL849" s="926"/>
      <c r="UPM849" s="926"/>
      <c r="UPN849" s="926"/>
      <c r="UPO849" s="926"/>
      <c r="UPP849" s="926"/>
      <c r="UPQ849" s="926"/>
      <c r="UPR849" s="926"/>
      <c r="UPS849" s="926"/>
      <c r="UPT849" s="926"/>
      <c r="UPU849" s="926"/>
      <c r="UPV849" s="926"/>
      <c r="UPW849" s="926"/>
      <c r="UPX849" s="926"/>
      <c r="UPY849" s="926"/>
      <c r="UPZ849" s="926"/>
      <c r="UQA849" s="926"/>
      <c r="UQB849" s="926"/>
      <c r="UQC849" s="926"/>
      <c r="UQD849" s="926"/>
      <c r="UQE849" s="926"/>
      <c r="UQF849" s="926"/>
      <c r="UQG849" s="926"/>
      <c r="UQH849" s="926"/>
      <c r="UQI849" s="926"/>
      <c r="UQJ849" s="926"/>
      <c r="UQK849" s="926"/>
      <c r="UQL849" s="926"/>
      <c r="UQM849" s="926"/>
      <c r="UQN849" s="926"/>
      <c r="UQO849" s="926"/>
      <c r="UQP849" s="926"/>
      <c r="UQQ849" s="926"/>
      <c r="UQR849" s="926"/>
      <c r="UQS849" s="926"/>
      <c r="UQT849" s="926"/>
      <c r="UQU849" s="926"/>
      <c r="UQV849" s="926"/>
      <c r="UQW849" s="926"/>
      <c r="UQX849" s="926"/>
      <c r="UQY849" s="926"/>
      <c r="UQZ849" s="926"/>
      <c r="URA849" s="926"/>
      <c r="URB849" s="926"/>
      <c r="URC849" s="926"/>
      <c r="URD849" s="926"/>
      <c r="URE849" s="926"/>
      <c r="URF849" s="926"/>
      <c r="URG849" s="926"/>
      <c r="URH849" s="926"/>
      <c r="URI849" s="926"/>
      <c r="URJ849" s="926"/>
      <c r="URK849" s="926"/>
      <c r="URL849" s="926"/>
      <c r="URM849" s="926"/>
      <c r="URN849" s="926"/>
      <c r="URO849" s="926"/>
      <c r="URP849" s="926"/>
      <c r="URQ849" s="926"/>
      <c r="URR849" s="926"/>
      <c r="URS849" s="926"/>
      <c r="URT849" s="926"/>
      <c r="URU849" s="926"/>
      <c r="URV849" s="926"/>
      <c r="URW849" s="926"/>
      <c r="URX849" s="926"/>
      <c r="URY849" s="926"/>
      <c r="URZ849" s="926"/>
      <c r="USA849" s="926"/>
      <c r="USB849" s="926"/>
      <c r="USC849" s="926"/>
      <c r="USD849" s="926"/>
      <c r="USE849" s="926"/>
      <c r="USF849" s="926"/>
      <c r="USG849" s="926"/>
      <c r="USH849" s="926"/>
      <c r="USI849" s="926"/>
      <c r="USJ849" s="926"/>
      <c r="USK849" s="926"/>
      <c r="USL849" s="926"/>
      <c r="USM849" s="926"/>
      <c r="USN849" s="926"/>
      <c r="USO849" s="926"/>
      <c r="USP849" s="926"/>
      <c r="USQ849" s="926"/>
      <c r="USR849" s="926"/>
      <c r="USS849" s="926"/>
      <c r="UST849" s="926"/>
      <c r="USU849" s="926"/>
      <c r="USV849" s="926"/>
      <c r="USW849" s="926"/>
      <c r="USX849" s="926"/>
      <c r="USY849" s="926"/>
      <c r="USZ849" s="926"/>
      <c r="UTA849" s="926"/>
      <c r="UTB849" s="926"/>
      <c r="UTC849" s="926"/>
      <c r="UTD849" s="926"/>
      <c r="UTE849" s="926"/>
      <c r="UTF849" s="926"/>
      <c r="UTG849" s="926"/>
      <c r="UTH849" s="926"/>
      <c r="UTI849" s="926"/>
      <c r="UTJ849" s="926"/>
      <c r="UTK849" s="926"/>
      <c r="UTL849" s="926"/>
      <c r="UTM849" s="926"/>
      <c r="UTN849" s="926"/>
      <c r="UTO849" s="926"/>
      <c r="UTP849" s="926"/>
      <c r="UTQ849" s="926"/>
      <c r="UTR849" s="926"/>
      <c r="UTS849" s="926"/>
      <c r="UTT849" s="926"/>
      <c r="UTU849" s="926"/>
      <c r="UTV849" s="926"/>
      <c r="UTW849" s="926"/>
      <c r="UTX849" s="926"/>
      <c r="UTY849" s="926"/>
      <c r="UTZ849" s="926"/>
      <c r="UUA849" s="926"/>
      <c r="UUB849" s="926"/>
      <c r="UUC849" s="926"/>
      <c r="UUD849" s="926"/>
      <c r="UUE849" s="926"/>
      <c r="UUF849" s="926"/>
      <c r="UUG849" s="926"/>
      <c r="UUH849" s="926"/>
      <c r="UUI849" s="926"/>
      <c r="UUJ849" s="926"/>
      <c r="UUK849" s="926"/>
      <c r="UUL849" s="926"/>
      <c r="UUM849" s="926"/>
      <c r="UUN849" s="926"/>
      <c r="UUO849" s="926"/>
      <c r="UUP849" s="926"/>
      <c r="UUQ849" s="926"/>
      <c r="UUR849" s="926"/>
      <c r="UUS849" s="926"/>
      <c r="UUT849" s="926"/>
      <c r="UUU849" s="926"/>
      <c r="UUV849" s="926"/>
      <c r="UUW849" s="926"/>
      <c r="UUX849" s="926"/>
      <c r="UUY849" s="926"/>
      <c r="UUZ849" s="926"/>
      <c r="UVA849" s="926"/>
      <c r="UVB849" s="926"/>
      <c r="UVC849" s="926"/>
      <c r="UVD849" s="926"/>
      <c r="UVE849" s="926"/>
      <c r="UVF849" s="926"/>
      <c r="UVG849" s="926"/>
      <c r="UVH849" s="926"/>
      <c r="UVI849" s="926"/>
      <c r="UVJ849" s="926"/>
      <c r="UVK849" s="926"/>
      <c r="UVL849" s="926"/>
      <c r="UVM849" s="926"/>
      <c r="UVN849" s="926"/>
      <c r="UVO849" s="926"/>
      <c r="UVP849" s="926"/>
      <c r="UVQ849" s="926"/>
      <c r="UVR849" s="926"/>
      <c r="UVS849" s="926"/>
      <c r="UVT849" s="926"/>
      <c r="UVU849" s="926"/>
      <c r="UVV849" s="926"/>
      <c r="UVW849" s="926"/>
      <c r="UVX849" s="926"/>
      <c r="UVY849" s="926"/>
      <c r="UVZ849" s="926"/>
      <c r="UWA849" s="926"/>
      <c r="UWB849" s="926"/>
      <c r="UWC849" s="926"/>
      <c r="UWD849" s="926"/>
      <c r="UWE849" s="926"/>
      <c r="UWF849" s="926"/>
      <c r="UWG849" s="926"/>
      <c r="UWH849" s="926"/>
      <c r="UWI849" s="926"/>
      <c r="UWJ849" s="926"/>
      <c r="UWK849" s="926"/>
      <c r="UWL849" s="926"/>
      <c r="UWM849" s="926"/>
      <c r="UWN849" s="926"/>
      <c r="UWO849" s="926"/>
      <c r="UWP849" s="926"/>
      <c r="UWQ849" s="926"/>
      <c r="UWR849" s="926"/>
      <c r="UWS849" s="926"/>
      <c r="UWT849" s="926"/>
      <c r="UWU849" s="926"/>
      <c r="UWV849" s="926"/>
      <c r="UWW849" s="926"/>
      <c r="UWX849" s="926"/>
      <c r="UWY849" s="926"/>
      <c r="UWZ849" s="926"/>
      <c r="UXA849" s="926"/>
      <c r="UXB849" s="926"/>
      <c r="UXC849" s="926"/>
      <c r="UXD849" s="926"/>
      <c r="UXE849" s="926"/>
      <c r="UXF849" s="926"/>
      <c r="UXG849" s="926"/>
      <c r="UXH849" s="926"/>
      <c r="UXI849" s="926"/>
      <c r="UXJ849" s="926"/>
      <c r="UXK849" s="926"/>
      <c r="UXL849" s="926"/>
      <c r="UXM849" s="926"/>
      <c r="UXN849" s="926"/>
      <c r="UXO849" s="926"/>
      <c r="UXP849" s="926"/>
      <c r="UXQ849" s="926"/>
      <c r="UXR849" s="926"/>
      <c r="UXS849" s="926"/>
      <c r="UXT849" s="926"/>
      <c r="UXU849" s="926"/>
      <c r="UXV849" s="926"/>
      <c r="UXW849" s="926"/>
      <c r="UXX849" s="926"/>
      <c r="UXY849" s="926"/>
      <c r="UXZ849" s="926"/>
      <c r="UYA849" s="926"/>
      <c r="UYB849" s="926"/>
      <c r="UYC849" s="926"/>
      <c r="UYD849" s="926"/>
      <c r="UYE849" s="926"/>
      <c r="UYF849" s="926"/>
      <c r="UYG849" s="926"/>
      <c r="UYH849" s="926"/>
      <c r="UYI849" s="926"/>
      <c r="UYJ849" s="926"/>
      <c r="UYK849" s="926"/>
      <c r="UYL849" s="926"/>
      <c r="UYM849" s="926"/>
      <c r="UYN849" s="926"/>
      <c r="UYO849" s="926"/>
      <c r="UYP849" s="926"/>
      <c r="UYQ849" s="926"/>
      <c r="UYR849" s="926"/>
      <c r="UYS849" s="926"/>
      <c r="UYT849" s="926"/>
      <c r="UYU849" s="926"/>
      <c r="UYV849" s="926"/>
      <c r="UYW849" s="926"/>
      <c r="UYX849" s="926"/>
      <c r="UYY849" s="926"/>
      <c r="UYZ849" s="926"/>
      <c r="UZA849" s="926"/>
      <c r="UZB849" s="926"/>
      <c r="UZC849" s="926"/>
      <c r="UZD849" s="926"/>
      <c r="UZE849" s="926"/>
      <c r="UZF849" s="926"/>
      <c r="UZG849" s="926"/>
      <c r="UZH849" s="926"/>
      <c r="UZI849" s="926"/>
      <c r="UZJ849" s="926"/>
      <c r="UZK849" s="926"/>
      <c r="UZL849" s="926"/>
      <c r="UZM849" s="926"/>
      <c r="UZN849" s="926"/>
      <c r="UZO849" s="926"/>
      <c r="UZP849" s="926"/>
      <c r="UZQ849" s="926"/>
      <c r="UZR849" s="926"/>
      <c r="UZS849" s="926"/>
      <c r="UZT849" s="926"/>
      <c r="UZU849" s="926"/>
      <c r="UZV849" s="926"/>
      <c r="UZW849" s="926"/>
      <c r="UZX849" s="926"/>
      <c r="UZY849" s="926"/>
      <c r="UZZ849" s="926"/>
      <c r="VAA849" s="926"/>
      <c r="VAB849" s="926"/>
      <c r="VAC849" s="926"/>
      <c r="VAD849" s="926"/>
      <c r="VAE849" s="926"/>
      <c r="VAF849" s="926"/>
      <c r="VAG849" s="926"/>
      <c r="VAH849" s="926"/>
      <c r="VAI849" s="926"/>
      <c r="VAJ849" s="926"/>
      <c r="VAK849" s="926"/>
      <c r="VAL849" s="926"/>
      <c r="VAM849" s="926"/>
      <c r="VAN849" s="926"/>
      <c r="VAO849" s="926"/>
      <c r="VAP849" s="926"/>
      <c r="VAQ849" s="926"/>
      <c r="VAR849" s="926"/>
      <c r="VAS849" s="926"/>
      <c r="VAT849" s="926"/>
      <c r="VAU849" s="926"/>
      <c r="VAV849" s="926"/>
      <c r="VAW849" s="926"/>
      <c r="VAX849" s="926"/>
      <c r="VAY849" s="926"/>
      <c r="VAZ849" s="926"/>
      <c r="VBA849" s="926"/>
      <c r="VBB849" s="926"/>
      <c r="VBC849" s="926"/>
      <c r="VBD849" s="926"/>
      <c r="VBE849" s="926"/>
      <c r="VBF849" s="926"/>
      <c r="VBG849" s="926"/>
      <c r="VBH849" s="926"/>
      <c r="VBI849" s="926"/>
      <c r="VBJ849" s="926"/>
      <c r="VBK849" s="926"/>
      <c r="VBL849" s="926"/>
      <c r="VBM849" s="926"/>
      <c r="VBN849" s="926"/>
      <c r="VBO849" s="926"/>
      <c r="VBP849" s="926"/>
      <c r="VBQ849" s="926"/>
      <c r="VBR849" s="926"/>
      <c r="VBS849" s="926"/>
      <c r="VBT849" s="926"/>
      <c r="VBU849" s="926"/>
      <c r="VBV849" s="926"/>
      <c r="VBW849" s="926"/>
      <c r="VBX849" s="926"/>
      <c r="VBY849" s="926"/>
      <c r="VBZ849" s="926"/>
      <c r="VCA849" s="926"/>
      <c r="VCB849" s="926"/>
      <c r="VCC849" s="926"/>
      <c r="VCD849" s="926"/>
      <c r="VCE849" s="926"/>
      <c r="VCF849" s="926"/>
      <c r="VCG849" s="926"/>
      <c r="VCH849" s="926"/>
      <c r="VCI849" s="926"/>
      <c r="VCJ849" s="926"/>
      <c r="VCK849" s="926"/>
      <c r="VCL849" s="926"/>
      <c r="VCM849" s="926"/>
      <c r="VCN849" s="926"/>
      <c r="VCO849" s="926"/>
      <c r="VCP849" s="926"/>
      <c r="VCQ849" s="926"/>
      <c r="VCR849" s="926"/>
      <c r="VCS849" s="926"/>
      <c r="VCT849" s="926"/>
      <c r="VCU849" s="926"/>
      <c r="VCV849" s="926"/>
      <c r="VCW849" s="926"/>
      <c r="VCX849" s="926"/>
      <c r="VCY849" s="926"/>
      <c r="VCZ849" s="926"/>
      <c r="VDA849" s="926"/>
      <c r="VDB849" s="926"/>
      <c r="VDC849" s="926"/>
      <c r="VDD849" s="926"/>
      <c r="VDE849" s="926"/>
      <c r="VDF849" s="926"/>
      <c r="VDG849" s="926"/>
      <c r="VDH849" s="926"/>
      <c r="VDI849" s="926"/>
      <c r="VDJ849" s="926"/>
      <c r="VDK849" s="926"/>
      <c r="VDL849" s="926"/>
      <c r="VDM849" s="926"/>
      <c r="VDN849" s="926"/>
      <c r="VDO849" s="926"/>
      <c r="VDP849" s="926"/>
      <c r="VDQ849" s="926"/>
      <c r="VDR849" s="926"/>
      <c r="VDS849" s="926"/>
      <c r="VDT849" s="926"/>
      <c r="VDU849" s="926"/>
      <c r="VDV849" s="926"/>
      <c r="VDW849" s="926"/>
      <c r="VDX849" s="926"/>
      <c r="VDY849" s="926"/>
      <c r="VDZ849" s="926"/>
      <c r="VEA849" s="926"/>
      <c r="VEB849" s="926"/>
      <c r="VEC849" s="926"/>
      <c r="VED849" s="926"/>
      <c r="VEE849" s="926"/>
      <c r="VEF849" s="926"/>
      <c r="VEG849" s="926"/>
      <c r="VEH849" s="926"/>
      <c r="VEI849" s="926"/>
      <c r="VEJ849" s="926"/>
      <c r="VEK849" s="926"/>
      <c r="VEL849" s="926"/>
      <c r="VEM849" s="926"/>
      <c r="VEN849" s="926"/>
      <c r="VEO849" s="926"/>
      <c r="VEP849" s="926"/>
      <c r="VEQ849" s="926"/>
      <c r="VER849" s="926"/>
      <c r="VES849" s="926"/>
      <c r="VET849" s="926"/>
      <c r="VEU849" s="926"/>
      <c r="VEV849" s="926"/>
      <c r="VEW849" s="926"/>
      <c r="VEX849" s="926"/>
      <c r="VEY849" s="926"/>
      <c r="VEZ849" s="926"/>
      <c r="VFA849" s="926"/>
      <c r="VFB849" s="926"/>
      <c r="VFC849" s="926"/>
      <c r="VFD849" s="926"/>
      <c r="VFE849" s="926"/>
      <c r="VFF849" s="926"/>
      <c r="VFG849" s="926"/>
      <c r="VFH849" s="926"/>
      <c r="VFI849" s="926"/>
      <c r="VFJ849" s="926"/>
      <c r="VFK849" s="926"/>
      <c r="VFL849" s="926"/>
      <c r="VFM849" s="926"/>
      <c r="VFN849" s="926"/>
      <c r="VFO849" s="926"/>
      <c r="VFP849" s="926"/>
      <c r="VFQ849" s="926"/>
      <c r="VFR849" s="926"/>
      <c r="VFS849" s="926"/>
      <c r="VFT849" s="926"/>
      <c r="VFU849" s="926"/>
      <c r="VFV849" s="926"/>
      <c r="VFW849" s="926"/>
      <c r="VFX849" s="926"/>
      <c r="VFY849" s="926"/>
      <c r="VFZ849" s="926"/>
      <c r="VGA849" s="926"/>
      <c r="VGB849" s="926"/>
      <c r="VGC849" s="926"/>
      <c r="VGD849" s="926"/>
      <c r="VGE849" s="926"/>
      <c r="VGF849" s="926"/>
      <c r="VGG849" s="926"/>
      <c r="VGH849" s="926"/>
      <c r="VGI849" s="926"/>
      <c r="VGJ849" s="926"/>
      <c r="VGK849" s="926"/>
      <c r="VGL849" s="926"/>
      <c r="VGM849" s="926"/>
      <c r="VGN849" s="926"/>
      <c r="VGO849" s="926"/>
      <c r="VGP849" s="926"/>
      <c r="VGQ849" s="926"/>
      <c r="VGR849" s="926"/>
      <c r="VGS849" s="926"/>
      <c r="VGT849" s="926"/>
      <c r="VGU849" s="926"/>
      <c r="VGV849" s="926"/>
      <c r="VGW849" s="926"/>
      <c r="VGX849" s="926"/>
      <c r="VGY849" s="926"/>
      <c r="VGZ849" s="926"/>
      <c r="VHA849" s="926"/>
      <c r="VHB849" s="926"/>
      <c r="VHC849" s="926"/>
      <c r="VHD849" s="926"/>
      <c r="VHE849" s="926"/>
      <c r="VHF849" s="926"/>
      <c r="VHG849" s="926"/>
      <c r="VHH849" s="926"/>
      <c r="VHI849" s="926"/>
      <c r="VHJ849" s="926"/>
      <c r="VHK849" s="926"/>
      <c r="VHL849" s="926"/>
      <c r="VHM849" s="926"/>
      <c r="VHN849" s="926"/>
      <c r="VHO849" s="926"/>
      <c r="VHP849" s="926"/>
      <c r="VHQ849" s="926"/>
      <c r="VHR849" s="926"/>
      <c r="VHS849" s="926"/>
      <c r="VHT849" s="926"/>
      <c r="VHU849" s="926"/>
      <c r="VHV849" s="926"/>
      <c r="VHW849" s="926"/>
      <c r="VHX849" s="926"/>
      <c r="VHY849" s="926"/>
      <c r="VHZ849" s="926"/>
      <c r="VIA849" s="926"/>
      <c r="VIB849" s="926"/>
      <c r="VIC849" s="926"/>
      <c r="VID849" s="926"/>
      <c r="VIE849" s="926"/>
      <c r="VIF849" s="926"/>
      <c r="VIG849" s="926"/>
      <c r="VIH849" s="926"/>
      <c r="VII849" s="926"/>
      <c r="VIJ849" s="926"/>
      <c r="VIK849" s="926"/>
      <c r="VIL849" s="926"/>
      <c r="VIM849" s="926"/>
      <c r="VIN849" s="926"/>
      <c r="VIO849" s="926"/>
      <c r="VIP849" s="926"/>
      <c r="VIQ849" s="926"/>
      <c r="VIR849" s="926"/>
      <c r="VIS849" s="926"/>
      <c r="VIT849" s="926"/>
      <c r="VIU849" s="926"/>
      <c r="VIV849" s="926"/>
      <c r="VIW849" s="926"/>
      <c r="VIX849" s="926"/>
      <c r="VIY849" s="926"/>
      <c r="VIZ849" s="926"/>
      <c r="VJA849" s="926"/>
      <c r="VJB849" s="926"/>
      <c r="VJC849" s="926"/>
      <c r="VJD849" s="926"/>
      <c r="VJE849" s="926"/>
      <c r="VJF849" s="926"/>
      <c r="VJG849" s="926"/>
      <c r="VJH849" s="926"/>
      <c r="VJI849" s="926"/>
      <c r="VJJ849" s="926"/>
      <c r="VJK849" s="926"/>
      <c r="VJL849" s="926"/>
      <c r="VJM849" s="926"/>
      <c r="VJN849" s="926"/>
      <c r="VJO849" s="926"/>
      <c r="VJP849" s="926"/>
      <c r="VJQ849" s="926"/>
      <c r="VJR849" s="926"/>
      <c r="VJS849" s="926"/>
      <c r="VJT849" s="926"/>
      <c r="VJU849" s="926"/>
      <c r="VJV849" s="926"/>
      <c r="VJW849" s="926"/>
      <c r="VJX849" s="926"/>
      <c r="VJY849" s="926"/>
      <c r="VJZ849" s="926"/>
      <c r="VKA849" s="926"/>
      <c r="VKB849" s="926"/>
      <c r="VKC849" s="926"/>
      <c r="VKD849" s="926"/>
      <c r="VKE849" s="926"/>
      <c r="VKF849" s="926"/>
      <c r="VKG849" s="926"/>
      <c r="VKH849" s="926"/>
      <c r="VKI849" s="926"/>
      <c r="VKJ849" s="926"/>
      <c r="VKK849" s="926"/>
      <c r="VKL849" s="926"/>
      <c r="VKM849" s="926"/>
      <c r="VKN849" s="926"/>
      <c r="VKO849" s="926"/>
      <c r="VKP849" s="926"/>
      <c r="VKQ849" s="926"/>
      <c r="VKR849" s="926"/>
      <c r="VKS849" s="926"/>
      <c r="VKT849" s="926"/>
      <c r="VKU849" s="926"/>
      <c r="VKV849" s="926"/>
      <c r="VKW849" s="926"/>
      <c r="VKX849" s="926"/>
      <c r="VKY849" s="926"/>
      <c r="VKZ849" s="926"/>
      <c r="VLA849" s="926"/>
      <c r="VLB849" s="926"/>
      <c r="VLC849" s="926"/>
      <c r="VLD849" s="926"/>
      <c r="VLE849" s="926"/>
      <c r="VLF849" s="926"/>
      <c r="VLG849" s="926"/>
      <c r="VLH849" s="926"/>
      <c r="VLI849" s="926"/>
      <c r="VLJ849" s="926"/>
      <c r="VLK849" s="926"/>
      <c r="VLL849" s="926"/>
      <c r="VLM849" s="926"/>
      <c r="VLN849" s="926"/>
      <c r="VLO849" s="926"/>
      <c r="VLP849" s="926"/>
      <c r="VLQ849" s="926"/>
      <c r="VLR849" s="926"/>
      <c r="VLS849" s="926"/>
      <c r="VLT849" s="926"/>
      <c r="VLU849" s="926"/>
      <c r="VLV849" s="926"/>
      <c r="VLW849" s="926"/>
      <c r="VLX849" s="926"/>
      <c r="VLY849" s="926"/>
      <c r="VLZ849" s="926"/>
      <c r="VMA849" s="926"/>
      <c r="VMB849" s="926"/>
      <c r="VMC849" s="926"/>
      <c r="VMD849" s="926"/>
      <c r="VME849" s="926"/>
      <c r="VMF849" s="926"/>
      <c r="VMG849" s="926"/>
      <c r="VMH849" s="926"/>
      <c r="VMI849" s="926"/>
      <c r="VMJ849" s="926"/>
      <c r="VMK849" s="926"/>
      <c r="VML849" s="926"/>
      <c r="VMM849" s="926"/>
      <c r="VMN849" s="926"/>
      <c r="VMO849" s="926"/>
      <c r="VMP849" s="926"/>
      <c r="VMQ849" s="926"/>
      <c r="VMR849" s="926"/>
      <c r="VMS849" s="926"/>
      <c r="VMT849" s="926"/>
      <c r="VMU849" s="926"/>
      <c r="VMV849" s="926"/>
      <c r="VMW849" s="926"/>
      <c r="VMX849" s="926"/>
      <c r="VMY849" s="926"/>
      <c r="VMZ849" s="926"/>
      <c r="VNA849" s="926"/>
      <c r="VNB849" s="926"/>
      <c r="VNC849" s="926"/>
      <c r="VND849" s="926"/>
      <c r="VNE849" s="926"/>
      <c r="VNF849" s="926"/>
      <c r="VNG849" s="926"/>
      <c r="VNH849" s="926"/>
      <c r="VNI849" s="926"/>
      <c r="VNJ849" s="926"/>
      <c r="VNK849" s="926"/>
      <c r="VNL849" s="926"/>
      <c r="VNM849" s="926"/>
      <c r="VNN849" s="926"/>
      <c r="VNO849" s="926"/>
      <c r="VNP849" s="926"/>
      <c r="VNQ849" s="926"/>
      <c r="VNR849" s="926"/>
      <c r="VNS849" s="926"/>
      <c r="VNT849" s="926"/>
      <c r="VNU849" s="926"/>
      <c r="VNV849" s="926"/>
      <c r="VNW849" s="926"/>
      <c r="VNX849" s="926"/>
      <c r="VNY849" s="926"/>
      <c r="VNZ849" s="926"/>
      <c r="VOA849" s="926"/>
      <c r="VOB849" s="926"/>
      <c r="VOC849" s="926"/>
      <c r="VOD849" s="926"/>
      <c r="VOE849" s="926"/>
      <c r="VOF849" s="926"/>
      <c r="VOG849" s="926"/>
      <c r="VOH849" s="926"/>
      <c r="VOI849" s="926"/>
      <c r="VOJ849" s="926"/>
      <c r="VOK849" s="926"/>
      <c r="VOL849" s="926"/>
      <c r="VOM849" s="926"/>
      <c r="VON849" s="926"/>
      <c r="VOO849" s="926"/>
      <c r="VOP849" s="926"/>
      <c r="VOQ849" s="926"/>
      <c r="VOR849" s="926"/>
      <c r="VOS849" s="926"/>
      <c r="VOT849" s="926"/>
      <c r="VOU849" s="926"/>
      <c r="VOV849" s="926"/>
      <c r="VOW849" s="926"/>
      <c r="VOX849" s="926"/>
      <c r="VOY849" s="926"/>
      <c r="VOZ849" s="926"/>
      <c r="VPA849" s="926"/>
      <c r="VPB849" s="926"/>
      <c r="VPC849" s="926"/>
      <c r="VPD849" s="926"/>
      <c r="VPE849" s="926"/>
      <c r="VPF849" s="926"/>
      <c r="VPG849" s="926"/>
      <c r="VPH849" s="926"/>
      <c r="VPI849" s="926"/>
      <c r="VPJ849" s="926"/>
      <c r="VPK849" s="926"/>
      <c r="VPL849" s="926"/>
      <c r="VPM849" s="926"/>
      <c r="VPN849" s="926"/>
      <c r="VPO849" s="926"/>
      <c r="VPP849" s="926"/>
      <c r="VPQ849" s="926"/>
      <c r="VPR849" s="926"/>
      <c r="VPS849" s="926"/>
      <c r="VPT849" s="926"/>
      <c r="VPU849" s="926"/>
      <c r="VPV849" s="926"/>
      <c r="VPW849" s="926"/>
      <c r="VPX849" s="926"/>
      <c r="VPY849" s="926"/>
      <c r="VPZ849" s="926"/>
      <c r="VQA849" s="926"/>
      <c r="VQB849" s="926"/>
      <c r="VQC849" s="926"/>
      <c r="VQD849" s="926"/>
      <c r="VQE849" s="926"/>
      <c r="VQF849" s="926"/>
      <c r="VQG849" s="926"/>
      <c r="VQH849" s="926"/>
      <c r="VQI849" s="926"/>
      <c r="VQJ849" s="926"/>
      <c r="VQK849" s="926"/>
      <c r="VQL849" s="926"/>
      <c r="VQM849" s="926"/>
      <c r="VQN849" s="926"/>
      <c r="VQO849" s="926"/>
      <c r="VQP849" s="926"/>
      <c r="VQQ849" s="926"/>
      <c r="VQR849" s="926"/>
      <c r="VQS849" s="926"/>
      <c r="VQT849" s="926"/>
      <c r="VQU849" s="926"/>
      <c r="VQV849" s="926"/>
      <c r="VQW849" s="926"/>
      <c r="VQX849" s="926"/>
      <c r="VQY849" s="926"/>
      <c r="VQZ849" s="926"/>
      <c r="VRA849" s="926"/>
      <c r="VRB849" s="926"/>
      <c r="VRC849" s="926"/>
      <c r="VRD849" s="926"/>
      <c r="VRE849" s="926"/>
      <c r="VRF849" s="926"/>
      <c r="VRG849" s="926"/>
      <c r="VRH849" s="926"/>
      <c r="VRI849" s="926"/>
      <c r="VRJ849" s="926"/>
      <c r="VRK849" s="926"/>
      <c r="VRL849" s="926"/>
      <c r="VRM849" s="926"/>
      <c r="VRN849" s="926"/>
      <c r="VRO849" s="926"/>
      <c r="VRP849" s="926"/>
      <c r="VRQ849" s="926"/>
      <c r="VRR849" s="926"/>
      <c r="VRS849" s="926"/>
      <c r="VRT849" s="926"/>
      <c r="VRU849" s="926"/>
      <c r="VRV849" s="926"/>
      <c r="VRW849" s="926"/>
      <c r="VRX849" s="926"/>
      <c r="VRY849" s="926"/>
      <c r="VRZ849" s="926"/>
      <c r="VSA849" s="926"/>
      <c r="VSB849" s="926"/>
      <c r="VSC849" s="926"/>
      <c r="VSD849" s="926"/>
      <c r="VSE849" s="926"/>
      <c r="VSF849" s="926"/>
      <c r="VSG849" s="926"/>
      <c r="VSH849" s="926"/>
      <c r="VSI849" s="926"/>
      <c r="VSJ849" s="926"/>
      <c r="VSK849" s="926"/>
      <c r="VSL849" s="926"/>
      <c r="VSM849" s="926"/>
      <c r="VSN849" s="926"/>
      <c r="VSO849" s="926"/>
      <c r="VSP849" s="926"/>
      <c r="VSQ849" s="926"/>
      <c r="VSR849" s="926"/>
      <c r="VSS849" s="926"/>
      <c r="VST849" s="926"/>
      <c r="VSU849" s="926"/>
      <c r="VSV849" s="926"/>
      <c r="VSW849" s="926"/>
      <c r="VSX849" s="926"/>
      <c r="VSY849" s="926"/>
      <c r="VSZ849" s="926"/>
      <c r="VTA849" s="926"/>
      <c r="VTB849" s="926"/>
      <c r="VTC849" s="926"/>
      <c r="VTD849" s="926"/>
      <c r="VTE849" s="926"/>
      <c r="VTF849" s="926"/>
      <c r="VTG849" s="926"/>
      <c r="VTH849" s="926"/>
      <c r="VTI849" s="926"/>
      <c r="VTJ849" s="926"/>
      <c r="VTK849" s="926"/>
      <c r="VTL849" s="926"/>
      <c r="VTM849" s="926"/>
      <c r="VTN849" s="926"/>
      <c r="VTO849" s="926"/>
      <c r="VTP849" s="926"/>
      <c r="VTQ849" s="926"/>
      <c r="VTR849" s="926"/>
      <c r="VTS849" s="926"/>
      <c r="VTT849" s="926"/>
      <c r="VTU849" s="926"/>
      <c r="VTV849" s="926"/>
      <c r="VTW849" s="926"/>
      <c r="VTX849" s="926"/>
      <c r="VTY849" s="926"/>
      <c r="VTZ849" s="926"/>
      <c r="VUA849" s="926"/>
      <c r="VUB849" s="926"/>
      <c r="VUC849" s="926"/>
      <c r="VUD849" s="926"/>
      <c r="VUE849" s="926"/>
      <c r="VUF849" s="926"/>
      <c r="VUG849" s="926"/>
      <c r="VUH849" s="926"/>
      <c r="VUI849" s="926"/>
      <c r="VUJ849" s="926"/>
      <c r="VUK849" s="926"/>
      <c r="VUL849" s="926"/>
      <c r="VUM849" s="926"/>
      <c r="VUN849" s="926"/>
      <c r="VUO849" s="926"/>
      <c r="VUP849" s="926"/>
      <c r="VUQ849" s="926"/>
      <c r="VUR849" s="926"/>
      <c r="VUS849" s="926"/>
      <c r="VUT849" s="926"/>
      <c r="VUU849" s="926"/>
      <c r="VUV849" s="926"/>
      <c r="VUW849" s="926"/>
      <c r="VUX849" s="926"/>
      <c r="VUY849" s="926"/>
      <c r="VUZ849" s="926"/>
      <c r="VVA849" s="926"/>
      <c r="VVB849" s="926"/>
      <c r="VVC849" s="926"/>
      <c r="VVD849" s="926"/>
      <c r="VVE849" s="926"/>
      <c r="VVF849" s="926"/>
      <c r="VVG849" s="926"/>
      <c r="VVH849" s="926"/>
      <c r="VVI849" s="926"/>
      <c r="VVJ849" s="926"/>
      <c r="VVK849" s="926"/>
      <c r="VVL849" s="926"/>
      <c r="VVM849" s="926"/>
      <c r="VVN849" s="926"/>
      <c r="VVO849" s="926"/>
      <c r="VVP849" s="926"/>
      <c r="VVQ849" s="926"/>
      <c r="VVR849" s="926"/>
      <c r="VVS849" s="926"/>
      <c r="VVT849" s="926"/>
      <c r="VVU849" s="926"/>
      <c r="VVV849" s="926"/>
      <c r="VVW849" s="926"/>
      <c r="VVX849" s="926"/>
      <c r="VVY849" s="926"/>
      <c r="VVZ849" s="926"/>
      <c r="VWA849" s="926"/>
      <c r="VWB849" s="926"/>
      <c r="VWC849" s="926"/>
      <c r="VWD849" s="926"/>
      <c r="VWE849" s="926"/>
      <c r="VWF849" s="926"/>
      <c r="VWG849" s="926"/>
      <c r="VWH849" s="926"/>
      <c r="VWI849" s="926"/>
      <c r="VWJ849" s="926"/>
      <c r="VWK849" s="926"/>
      <c r="VWL849" s="926"/>
      <c r="VWM849" s="926"/>
      <c r="VWN849" s="926"/>
      <c r="VWO849" s="926"/>
      <c r="VWP849" s="926"/>
      <c r="VWQ849" s="926"/>
      <c r="VWR849" s="926"/>
      <c r="VWS849" s="926"/>
      <c r="VWT849" s="926"/>
      <c r="VWU849" s="926"/>
      <c r="VWV849" s="926"/>
      <c r="VWW849" s="926"/>
      <c r="VWX849" s="926"/>
      <c r="VWY849" s="926"/>
      <c r="VWZ849" s="926"/>
      <c r="VXA849" s="926"/>
      <c r="VXB849" s="926"/>
      <c r="VXC849" s="926"/>
      <c r="VXD849" s="926"/>
      <c r="VXE849" s="926"/>
      <c r="VXF849" s="926"/>
      <c r="VXG849" s="926"/>
      <c r="VXH849" s="926"/>
      <c r="VXI849" s="926"/>
      <c r="VXJ849" s="926"/>
      <c r="VXK849" s="926"/>
      <c r="VXL849" s="926"/>
      <c r="VXM849" s="926"/>
      <c r="VXN849" s="926"/>
      <c r="VXO849" s="926"/>
      <c r="VXP849" s="926"/>
      <c r="VXQ849" s="926"/>
      <c r="VXR849" s="926"/>
      <c r="VXS849" s="926"/>
      <c r="VXT849" s="926"/>
      <c r="VXU849" s="926"/>
      <c r="VXV849" s="926"/>
      <c r="VXW849" s="926"/>
      <c r="VXX849" s="926"/>
      <c r="VXY849" s="926"/>
      <c r="VXZ849" s="926"/>
      <c r="VYA849" s="926"/>
      <c r="VYB849" s="926"/>
      <c r="VYC849" s="926"/>
      <c r="VYD849" s="926"/>
      <c r="VYE849" s="926"/>
      <c r="VYF849" s="926"/>
      <c r="VYG849" s="926"/>
      <c r="VYH849" s="926"/>
      <c r="VYI849" s="926"/>
      <c r="VYJ849" s="926"/>
      <c r="VYK849" s="926"/>
      <c r="VYL849" s="926"/>
      <c r="VYM849" s="926"/>
      <c r="VYN849" s="926"/>
      <c r="VYO849" s="926"/>
      <c r="VYP849" s="926"/>
      <c r="VYQ849" s="926"/>
      <c r="VYR849" s="926"/>
      <c r="VYS849" s="926"/>
      <c r="VYT849" s="926"/>
      <c r="VYU849" s="926"/>
      <c r="VYV849" s="926"/>
      <c r="VYW849" s="926"/>
      <c r="VYX849" s="926"/>
      <c r="VYY849" s="926"/>
      <c r="VYZ849" s="926"/>
      <c r="VZA849" s="926"/>
      <c r="VZB849" s="926"/>
      <c r="VZC849" s="926"/>
      <c r="VZD849" s="926"/>
      <c r="VZE849" s="926"/>
      <c r="VZF849" s="926"/>
      <c r="VZG849" s="926"/>
      <c r="VZH849" s="926"/>
      <c r="VZI849" s="926"/>
      <c r="VZJ849" s="926"/>
      <c r="VZK849" s="926"/>
      <c r="VZL849" s="926"/>
      <c r="VZM849" s="926"/>
      <c r="VZN849" s="926"/>
      <c r="VZO849" s="926"/>
      <c r="VZP849" s="926"/>
      <c r="VZQ849" s="926"/>
      <c r="VZR849" s="926"/>
      <c r="VZS849" s="926"/>
      <c r="VZT849" s="926"/>
      <c r="VZU849" s="926"/>
      <c r="VZV849" s="926"/>
      <c r="VZW849" s="926"/>
      <c r="VZX849" s="926"/>
      <c r="VZY849" s="926"/>
      <c r="VZZ849" s="926"/>
      <c r="WAA849" s="926"/>
      <c r="WAB849" s="926"/>
      <c r="WAC849" s="926"/>
      <c r="WAD849" s="926"/>
      <c r="WAE849" s="926"/>
      <c r="WAF849" s="926"/>
      <c r="WAG849" s="926"/>
      <c r="WAH849" s="926"/>
      <c r="WAI849" s="926"/>
      <c r="WAJ849" s="926"/>
      <c r="WAK849" s="926"/>
      <c r="WAL849" s="926"/>
      <c r="WAM849" s="926"/>
      <c r="WAN849" s="926"/>
      <c r="WAO849" s="926"/>
      <c r="WAP849" s="926"/>
      <c r="WAQ849" s="926"/>
      <c r="WAR849" s="926"/>
      <c r="WAS849" s="926"/>
      <c r="WAT849" s="926"/>
      <c r="WAU849" s="926"/>
      <c r="WAV849" s="926"/>
      <c r="WAW849" s="926"/>
      <c r="WAX849" s="926"/>
      <c r="WAY849" s="926"/>
      <c r="WAZ849" s="926"/>
      <c r="WBA849" s="926"/>
      <c r="WBB849" s="926"/>
      <c r="WBC849" s="926"/>
      <c r="WBD849" s="926"/>
      <c r="WBE849" s="926"/>
      <c r="WBF849" s="926"/>
      <c r="WBG849" s="926"/>
      <c r="WBH849" s="926"/>
      <c r="WBI849" s="926"/>
      <c r="WBJ849" s="926"/>
      <c r="WBK849" s="926"/>
      <c r="WBL849" s="926"/>
      <c r="WBM849" s="926"/>
      <c r="WBN849" s="926"/>
      <c r="WBO849" s="926"/>
      <c r="WBP849" s="926"/>
      <c r="WBQ849" s="926"/>
      <c r="WBR849" s="926"/>
      <c r="WBS849" s="926"/>
      <c r="WBT849" s="926"/>
      <c r="WBU849" s="926"/>
      <c r="WBV849" s="926"/>
      <c r="WBW849" s="926"/>
      <c r="WBX849" s="926"/>
      <c r="WBY849" s="926"/>
      <c r="WBZ849" s="926"/>
      <c r="WCA849" s="926"/>
      <c r="WCB849" s="926"/>
      <c r="WCC849" s="926"/>
      <c r="WCD849" s="926"/>
      <c r="WCE849" s="926"/>
      <c r="WCF849" s="926"/>
      <c r="WCG849" s="926"/>
      <c r="WCH849" s="926"/>
      <c r="WCI849" s="926"/>
      <c r="WCJ849" s="926"/>
      <c r="WCK849" s="926"/>
      <c r="WCL849" s="926"/>
      <c r="WCM849" s="926"/>
      <c r="WCN849" s="926"/>
      <c r="WCO849" s="926"/>
      <c r="WCP849" s="926"/>
      <c r="WCQ849" s="926"/>
      <c r="WCR849" s="926"/>
      <c r="WCS849" s="926"/>
      <c r="WCT849" s="926"/>
      <c r="WCU849" s="926"/>
      <c r="WCV849" s="926"/>
      <c r="WCW849" s="926"/>
      <c r="WCX849" s="926"/>
      <c r="WCY849" s="926"/>
      <c r="WCZ849" s="926"/>
      <c r="WDA849" s="926"/>
      <c r="WDB849" s="926"/>
      <c r="WDC849" s="926"/>
      <c r="WDD849" s="926"/>
      <c r="WDE849" s="926"/>
      <c r="WDF849" s="926"/>
      <c r="WDG849" s="926"/>
      <c r="WDH849" s="926"/>
      <c r="WDI849" s="926"/>
      <c r="WDJ849" s="926"/>
      <c r="WDK849" s="926"/>
      <c r="WDL849" s="926"/>
      <c r="WDM849" s="926"/>
      <c r="WDN849" s="926"/>
      <c r="WDO849" s="926"/>
      <c r="WDP849" s="926"/>
      <c r="WDQ849" s="926"/>
      <c r="WDR849" s="926"/>
      <c r="WDS849" s="926"/>
      <c r="WDT849" s="926"/>
      <c r="WDU849" s="926"/>
      <c r="WDV849" s="926"/>
      <c r="WDW849" s="926"/>
      <c r="WDX849" s="926"/>
      <c r="WDY849" s="926"/>
      <c r="WDZ849" s="926"/>
      <c r="WEA849" s="926"/>
      <c r="WEB849" s="926"/>
      <c r="WEC849" s="926"/>
      <c r="WED849" s="926"/>
      <c r="WEE849" s="926"/>
      <c r="WEF849" s="926"/>
      <c r="WEG849" s="926"/>
      <c r="WEH849" s="926"/>
      <c r="WEI849" s="926"/>
      <c r="WEJ849" s="926"/>
      <c r="WEK849" s="926"/>
      <c r="WEL849" s="926"/>
      <c r="WEM849" s="926"/>
      <c r="WEN849" s="926"/>
      <c r="WEO849" s="926"/>
      <c r="WEP849" s="926"/>
      <c r="WEQ849" s="926"/>
      <c r="WER849" s="926"/>
      <c r="WES849" s="926"/>
      <c r="WET849" s="926"/>
      <c r="WEU849" s="926"/>
      <c r="WEV849" s="926"/>
      <c r="WEW849" s="926"/>
      <c r="WEX849" s="926"/>
      <c r="WEY849" s="926"/>
      <c r="WEZ849" s="926"/>
      <c r="WFA849" s="926"/>
      <c r="WFB849" s="926"/>
      <c r="WFC849" s="926"/>
      <c r="WFD849" s="926"/>
      <c r="WFE849" s="926"/>
      <c r="WFF849" s="926"/>
      <c r="WFG849" s="926"/>
      <c r="WFH849" s="926"/>
      <c r="WFI849" s="926"/>
      <c r="WFJ849" s="926"/>
      <c r="WFK849" s="926"/>
      <c r="WFL849" s="926"/>
      <c r="WFM849" s="926"/>
      <c r="WFN849" s="926"/>
      <c r="WFO849" s="926"/>
      <c r="WFP849" s="926"/>
      <c r="WFQ849" s="926"/>
      <c r="WFR849" s="926"/>
      <c r="WFS849" s="926"/>
      <c r="WFT849" s="926"/>
      <c r="WFU849" s="926"/>
      <c r="WFV849" s="926"/>
      <c r="WFW849" s="926"/>
      <c r="WFX849" s="926"/>
      <c r="WFY849" s="926"/>
      <c r="WFZ849" s="926"/>
      <c r="WGA849" s="926"/>
      <c r="WGB849" s="926"/>
      <c r="WGC849" s="926"/>
      <c r="WGD849" s="926"/>
      <c r="WGE849" s="926"/>
      <c r="WGF849" s="926"/>
      <c r="WGG849" s="926"/>
      <c r="WGH849" s="926"/>
      <c r="WGI849" s="926"/>
      <c r="WGJ849" s="926"/>
      <c r="WGK849" s="926"/>
      <c r="WGL849" s="926"/>
      <c r="WGM849" s="926"/>
      <c r="WGN849" s="926"/>
      <c r="WGO849" s="926"/>
      <c r="WGP849" s="926"/>
      <c r="WGQ849" s="926"/>
      <c r="WGR849" s="926"/>
      <c r="WGS849" s="926"/>
      <c r="WGT849" s="926"/>
      <c r="WGU849" s="926"/>
      <c r="WGV849" s="926"/>
      <c r="WGW849" s="926"/>
      <c r="WGX849" s="926"/>
      <c r="WGY849" s="926"/>
      <c r="WGZ849" s="926"/>
      <c r="WHA849" s="926"/>
      <c r="WHB849" s="926"/>
      <c r="WHC849" s="926"/>
      <c r="WHD849" s="926"/>
      <c r="WHE849" s="926"/>
      <c r="WHF849" s="926"/>
      <c r="WHG849" s="926"/>
      <c r="WHH849" s="926"/>
      <c r="WHI849" s="926"/>
      <c r="WHJ849" s="926"/>
      <c r="WHK849" s="926"/>
      <c r="WHL849" s="926"/>
      <c r="WHM849" s="926"/>
      <c r="WHN849" s="926"/>
      <c r="WHO849" s="926"/>
      <c r="WHP849" s="926"/>
      <c r="WHQ849" s="926"/>
      <c r="WHR849" s="926"/>
      <c r="WHS849" s="926"/>
      <c r="WHT849" s="926"/>
      <c r="WHU849" s="926"/>
      <c r="WHV849" s="926"/>
      <c r="WHW849" s="926"/>
      <c r="WHX849" s="926"/>
      <c r="WHY849" s="926"/>
      <c r="WHZ849" s="926"/>
      <c r="WIA849" s="926"/>
      <c r="WIB849" s="926"/>
      <c r="WIC849" s="926"/>
      <c r="WID849" s="926"/>
      <c r="WIE849" s="926"/>
      <c r="WIF849" s="926"/>
      <c r="WIG849" s="926"/>
      <c r="WIH849" s="926"/>
      <c r="WII849" s="926"/>
      <c r="WIJ849" s="926"/>
      <c r="WIK849" s="926"/>
      <c r="WIL849" s="926"/>
      <c r="WIM849" s="926"/>
      <c r="WIN849" s="926"/>
      <c r="WIO849" s="926"/>
      <c r="WIP849" s="926"/>
      <c r="WIQ849" s="926"/>
      <c r="WIR849" s="926"/>
      <c r="WIS849" s="926"/>
      <c r="WIT849" s="926"/>
      <c r="WIU849" s="926"/>
      <c r="WIV849" s="926"/>
      <c r="WIW849" s="926"/>
      <c r="WIX849" s="926"/>
      <c r="WIY849" s="926"/>
      <c r="WIZ849" s="926"/>
      <c r="WJA849" s="926"/>
      <c r="WJB849" s="926"/>
      <c r="WJC849" s="926"/>
      <c r="WJD849" s="926"/>
      <c r="WJE849" s="926"/>
      <c r="WJF849" s="926"/>
      <c r="WJG849" s="926"/>
      <c r="WJH849" s="926"/>
      <c r="WJI849" s="926"/>
      <c r="WJJ849" s="926"/>
      <c r="WJK849" s="926"/>
      <c r="WJL849" s="926"/>
      <c r="WJM849" s="926"/>
      <c r="WJN849" s="926"/>
      <c r="WJO849" s="926"/>
      <c r="WJP849" s="926"/>
      <c r="WJQ849" s="926"/>
      <c r="WJR849" s="926"/>
      <c r="WJS849" s="926"/>
      <c r="WJT849" s="926"/>
      <c r="WJU849" s="926"/>
      <c r="WJV849" s="926"/>
      <c r="WJW849" s="926"/>
      <c r="WJX849" s="926"/>
      <c r="WJY849" s="926"/>
      <c r="WJZ849" s="926"/>
      <c r="WKA849" s="926"/>
      <c r="WKB849" s="926"/>
      <c r="WKC849" s="926"/>
      <c r="WKD849" s="926"/>
      <c r="WKE849" s="926"/>
      <c r="WKF849" s="926"/>
      <c r="WKG849" s="926"/>
      <c r="WKH849" s="926"/>
      <c r="WKI849" s="926"/>
      <c r="WKJ849" s="926"/>
      <c r="WKK849" s="926"/>
      <c r="WKL849" s="926"/>
      <c r="WKM849" s="926"/>
      <c r="WKN849" s="926"/>
      <c r="WKO849" s="926"/>
      <c r="WKP849" s="926"/>
      <c r="WKQ849" s="926"/>
      <c r="WKR849" s="926"/>
      <c r="WKS849" s="926"/>
      <c r="WKT849" s="926"/>
      <c r="WKU849" s="926"/>
      <c r="WKV849" s="926"/>
      <c r="WKW849" s="926"/>
      <c r="WKX849" s="926"/>
      <c r="WKY849" s="926"/>
      <c r="WKZ849" s="926"/>
      <c r="WLA849" s="926"/>
      <c r="WLB849" s="926"/>
      <c r="WLC849" s="926"/>
      <c r="WLD849" s="926"/>
      <c r="WLE849" s="926"/>
      <c r="WLF849" s="926"/>
      <c r="WLG849" s="926"/>
      <c r="WLH849" s="926"/>
      <c r="WLI849" s="926"/>
      <c r="WLJ849" s="926"/>
      <c r="WLK849" s="926"/>
      <c r="WLL849" s="926"/>
      <c r="WLM849" s="926"/>
      <c r="WLN849" s="926"/>
      <c r="WLO849" s="926"/>
      <c r="WLP849" s="926"/>
      <c r="WLQ849" s="926"/>
      <c r="WLR849" s="926"/>
      <c r="WLS849" s="926"/>
      <c r="WLT849" s="926"/>
      <c r="WLU849" s="926"/>
      <c r="WLV849" s="926"/>
      <c r="WLW849" s="926"/>
      <c r="WLX849" s="926"/>
      <c r="WLY849" s="926"/>
      <c r="WLZ849" s="926"/>
      <c r="WMA849" s="926"/>
      <c r="WMB849" s="926"/>
      <c r="WMC849" s="926"/>
      <c r="WMD849" s="926"/>
      <c r="WME849" s="926"/>
      <c r="WMF849" s="926"/>
      <c r="WMG849" s="926"/>
      <c r="WMH849" s="926"/>
      <c r="WMI849" s="926"/>
      <c r="WMJ849" s="926"/>
      <c r="WMK849" s="926"/>
      <c r="WML849" s="926"/>
      <c r="WMM849" s="926"/>
      <c r="WMN849" s="926"/>
      <c r="WMO849" s="926"/>
      <c r="WMP849" s="926"/>
      <c r="WMQ849" s="926"/>
      <c r="WMR849" s="926"/>
      <c r="WMS849" s="926"/>
      <c r="WMT849" s="926"/>
      <c r="WMU849" s="926"/>
      <c r="WMV849" s="926"/>
      <c r="WMW849" s="926"/>
      <c r="WMX849" s="926"/>
      <c r="WMY849" s="926"/>
      <c r="WMZ849" s="926"/>
      <c r="WNA849" s="926"/>
      <c r="WNB849" s="926"/>
      <c r="WNC849" s="926"/>
      <c r="WND849" s="926"/>
      <c r="WNE849" s="926"/>
      <c r="WNF849" s="926"/>
      <c r="WNG849" s="926"/>
      <c r="WNH849" s="926"/>
      <c r="WNI849" s="926"/>
      <c r="WNJ849" s="926"/>
      <c r="WNK849" s="926"/>
      <c r="WNL849" s="926"/>
      <c r="WNM849" s="926"/>
      <c r="WNN849" s="926"/>
      <c r="WNO849" s="926"/>
      <c r="WNP849" s="926"/>
      <c r="WNQ849" s="926"/>
      <c r="WNR849" s="926"/>
      <c r="WNS849" s="926"/>
      <c r="WNT849" s="926"/>
      <c r="WNU849" s="926"/>
      <c r="WNV849" s="926"/>
      <c r="WNW849" s="926"/>
      <c r="WNX849" s="926"/>
      <c r="WNY849" s="926"/>
      <c r="WNZ849" s="926"/>
      <c r="WOA849" s="926"/>
      <c r="WOB849" s="926"/>
      <c r="WOC849" s="926"/>
      <c r="WOD849" s="926"/>
      <c r="WOE849" s="926"/>
      <c r="WOF849" s="926"/>
      <c r="WOG849" s="926"/>
      <c r="WOH849" s="926"/>
      <c r="WOI849" s="926"/>
      <c r="WOJ849" s="926"/>
      <c r="WOK849" s="926"/>
      <c r="WOL849" s="926"/>
      <c r="WOM849" s="926"/>
      <c r="WON849" s="926"/>
      <c r="WOO849" s="926"/>
      <c r="WOP849" s="926"/>
      <c r="WOQ849" s="926"/>
      <c r="WOR849" s="926"/>
      <c r="WOS849" s="926"/>
      <c r="WOT849" s="926"/>
      <c r="WOU849" s="926"/>
      <c r="WOV849" s="926"/>
      <c r="WOW849" s="926"/>
      <c r="WOX849" s="926"/>
      <c r="WOY849" s="926"/>
      <c r="WOZ849" s="926"/>
      <c r="WPA849" s="926"/>
      <c r="WPB849" s="926"/>
      <c r="WPC849" s="926"/>
      <c r="WPD849" s="926"/>
      <c r="WPE849" s="926"/>
      <c r="WPF849" s="926"/>
      <c r="WPG849" s="926"/>
      <c r="WPH849" s="926"/>
      <c r="WPI849" s="926"/>
      <c r="WPJ849" s="926"/>
      <c r="WPK849" s="926"/>
      <c r="WPL849" s="926"/>
      <c r="WPM849" s="926"/>
      <c r="WPN849" s="926"/>
      <c r="WPO849" s="926"/>
      <c r="WPP849" s="926"/>
      <c r="WPQ849" s="926"/>
      <c r="WPR849" s="926"/>
      <c r="WPS849" s="926"/>
      <c r="WPT849" s="926"/>
      <c r="WPU849" s="926"/>
      <c r="WPV849" s="926"/>
      <c r="WPW849" s="926"/>
      <c r="WPX849" s="926"/>
      <c r="WPY849" s="926"/>
      <c r="WPZ849" s="926"/>
      <c r="WQA849" s="926"/>
      <c r="WQB849" s="926"/>
      <c r="WQC849" s="926"/>
      <c r="WQD849" s="926"/>
      <c r="WQE849" s="926"/>
      <c r="WQF849" s="926"/>
      <c r="WQG849" s="926"/>
      <c r="WQH849" s="926"/>
      <c r="WQI849" s="926"/>
      <c r="WQJ849" s="926"/>
      <c r="WQK849" s="926"/>
      <c r="WQL849" s="926"/>
      <c r="WQM849" s="926"/>
      <c r="WQN849" s="926"/>
      <c r="WQO849" s="926"/>
      <c r="WQP849" s="926"/>
      <c r="WQQ849" s="926"/>
      <c r="WQR849" s="926"/>
      <c r="WQS849" s="926"/>
      <c r="WQT849" s="926"/>
      <c r="WQU849" s="926"/>
      <c r="WQV849" s="926"/>
      <c r="WQW849" s="926"/>
      <c r="WQX849" s="926"/>
      <c r="WQY849" s="926"/>
      <c r="WQZ849" s="926"/>
      <c r="WRA849" s="926"/>
      <c r="WRB849" s="926"/>
      <c r="WRC849" s="926"/>
      <c r="WRD849" s="926"/>
      <c r="WRE849" s="926"/>
      <c r="WRF849" s="926"/>
      <c r="WRG849" s="926"/>
      <c r="WRH849" s="926"/>
      <c r="WRI849" s="926"/>
      <c r="WRJ849" s="926"/>
      <c r="WRK849" s="926"/>
      <c r="WRL849" s="926"/>
      <c r="WRM849" s="926"/>
      <c r="WRN849" s="926"/>
      <c r="WRO849" s="926"/>
      <c r="WRP849" s="926"/>
      <c r="WRQ849" s="926"/>
      <c r="WRR849" s="926"/>
      <c r="WRS849" s="926"/>
      <c r="WRT849" s="926"/>
      <c r="WRU849" s="926"/>
      <c r="WRV849" s="926"/>
      <c r="WRW849" s="926"/>
      <c r="WRX849" s="926"/>
      <c r="WRY849" s="926"/>
      <c r="WRZ849" s="926"/>
      <c r="WSA849" s="926"/>
      <c r="WSB849" s="926"/>
      <c r="WSC849" s="926"/>
      <c r="WSD849" s="926"/>
      <c r="WSE849" s="926"/>
      <c r="WSF849" s="926"/>
      <c r="WSG849" s="926"/>
      <c r="WSH849" s="926"/>
      <c r="WSI849" s="926"/>
      <c r="WSJ849" s="926"/>
      <c r="WSK849" s="926"/>
      <c r="WSL849" s="926"/>
      <c r="WSM849" s="926"/>
      <c r="WSN849" s="926"/>
      <c r="WSO849" s="926"/>
      <c r="WSP849" s="926"/>
      <c r="WSQ849" s="926"/>
      <c r="WSR849" s="926"/>
      <c r="WSS849" s="926"/>
      <c r="WST849" s="926"/>
      <c r="WSU849" s="926"/>
      <c r="WSV849" s="926"/>
      <c r="WSW849" s="926"/>
      <c r="WSX849" s="926"/>
      <c r="WSY849" s="926"/>
      <c r="WSZ849" s="926"/>
      <c r="WTA849" s="926"/>
      <c r="WTB849" s="926"/>
      <c r="WTC849" s="926"/>
      <c r="WTD849" s="926"/>
      <c r="WTE849" s="926"/>
      <c r="WTF849" s="926"/>
      <c r="WTG849" s="926"/>
      <c r="WTH849" s="926"/>
      <c r="WTI849" s="926"/>
      <c r="WTJ849" s="926"/>
      <c r="WTK849" s="926"/>
      <c r="WTL849" s="926"/>
      <c r="WTM849" s="926"/>
      <c r="WTN849" s="926"/>
      <c r="WTO849" s="926"/>
      <c r="WTP849" s="926"/>
      <c r="WTQ849" s="926"/>
      <c r="WTR849" s="926"/>
      <c r="WTS849" s="926"/>
      <c r="WTT849" s="926"/>
      <c r="WTU849" s="926"/>
      <c r="WTV849" s="926"/>
      <c r="WTW849" s="926"/>
      <c r="WTX849" s="926"/>
      <c r="WTY849" s="926"/>
      <c r="WTZ849" s="926"/>
      <c r="WUA849" s="926"/>
      <c r="WUB849" s="926"/>
      <c r="WUC849" s="926"/>
      <c r="WUD849" s="926"/>
      <c r="WUE849" s="926"/>
      <c r="WUF849" s="926"/>
      <c r="WUG849" s="926"/>
      <c r="WUH849" s="926"/>
      <c r="WUI849" s="926"/>
      <c r="WUJ849" s="926"/>
      <c r="WUK849" s="926"/>
      <c r="WUL849" s="926"/>
      <c r="WUM849" s="926"/>
      <c r="WUN849" s="926"/>
      <c r="WUO849" s="926"/>
      <c r="WUP849" s="926"/>
      <c r="WUQ849" s="926"/>
      <c r="WUR849" s="926"/>
      <c r="WUS849" s="926"/>
      <c r="WUT849" s="926"/>
      <c r="WUU849" s="926"/>
      <c r="WUV849" s="926"/>
      <c r="WUW849" s="926"/>
      <c r="WUX849" s="926"/>
      <c r="WUY849" s="926"/>
      <c r="WUZ849" s="926"/>
      <c r="WVA849" s="926"/>
      <c r="WVB849" s="926"/>
      <c r="WVC849" s="926"/>
      <c r="WVD849" s="926"/>
      <c r="WVE849" s="926"/>
      <c r="WVF849" s="926"/>
      <c r="WVG849" s="926"/>
      <c r="WVH849" s="926"/>
      <c r="WVI849" s="926"/>
      <c r="WVJ849" s="926"/>
      <c r="WVK849" s="926"/>
      <c r="WVL849" s="926"/>
      <c r="WVM849" s="926"/>
      <c r="WVN849" s="926"/>
      <c r="WVO849" s="926"/>
      <c r="WVP849" s="926"/>
      <c r="WVQ849" s="926"/>
      <c r="WVR849" s="926"/>
      <c r="WVS849" s="926"/>
      <c r="WVT849" s="926"/>
      <c r="WVU849" s="926"/>
      <c r="WVV849" s="926"/>
      <c r="WVW849" s="926"/>
      <c r="WVX849" s="926"/>
      <c r="WVY849" s="926"/>
      <c r="WVZ849" s="926"/>
      <c r="WWA849" s="926"/>
      <c r="WWB849" s="926"/>
      <c r="WWC849" s="926"/>
      <c r="WWD849" s="926"/>
      <c r="WWE849" s="926"/>
      <c r="WWF849" s="926"/>
      <c r="WWG849" s="926"/>
      <c r="WWH849" s="926"/>
      <c r="WWI849" s="926"/>
      <c r="WWJ849" s="926"/>
      <c r="WWK849" s="926"/>
      <c r="WWL849" s="926"/>
      <c r="WWM849" s="926"/>
      <c r="WWN849" s="926"/>
      <c r="WWO849" s="926"/>
      <c r="WWP849" s="926"/>
      <c r="WWQ849" s="926"/>
      <c r="WWR849" s="926"/>
      <c r="WWS849" s="926"/>
      <c r="WWT849" s="926"/>
      <c r="WWU849" s="926"/>
      <c r="WWV849" s="926"/>
      <c r="WWW849" s="926"/>
      <c r="WWX849" s="926"/>
      <c r="WWY849" s="926"/>
      <c r="WWZ849" s="926"/>
      <c r="WXA849" s="926"/>
      <c r="WXB849" s="926"/>
      <c r="WXC849" s="926"/>
      <c r="WXD849" s="926"/>
      <c r="WXE849" s="926"/>
      <c r="WXF849" s="926"/>
      <c r="WXG849" s="926"/>
      <c r="WXH849" s="926"/>
      <c r="WXI849" s="926"/>
      <c r="WXJ849" s="926"/>
      <c r="WXK849" s="926"/>
      <c r="WXL849" s="926"/>
      <c r="WXM849" s="926"/>
      <c r="WXN849" s="926"/>
      <c r="WXO849" s="926"/>
      <c r="WXP849" s="926"/>
      <c r="WXQ849" s="926"/>
      <c r="WXR849" s="926"/>
      <c r="WXS849" s="926"/>
      <c r="WXT849" s="926"/>
      <c r="WXU849" s="926"/>
      <c r="WXV849" s="926"/>
      <c r="WXW849" s="926"/>
      <c r="WXX849" s="926"/>
      <c r="WXY849" s="926"/>
      <c r="WXZ849" s="926"/>
      <c r="WYA849" s="926"/>
      <c r="WYB849" s="926"/>
      <c r="WYC849" s="926"/>
      <c r="WYD849" s="926"/>
      <c r="WYE849" s="926"/>
      <c r="WYF849" s="926"/>
      <c r="WYG849" s="926"/>
      <c r="WYH849" s="926"/>
      <c r="WYI849" s="926"/>
      <c r="WYJ849" s="926"/>
      <c r="WYK849" s="926"/>
      <c r="WYL849" s="926"/>
      <c r="WYM849" s="926"/>
      <c r="WYN849" s="926"/>
      <c r="WYO849" s="926"/>
      <c r="WYP849" s="926"/>
      <c r="WYQ849" s="926"/>
      <c r="WYR849" s="926"/>
      <c r="WYS849" s="926"/>
      <c r="WYT849" s="926"/>
      <c r="WYU849" s="926"/>
      <c r="WYV849" s="926"/>
      <c r="WYW849" s="926"/>
      <c r="WYX849" s="926"/>
      <c r="WYY849" s="926"/>
      <c r="WYZ849" s="926"/>
      <c r="WZA849" s="926"/>
      <c r="WZB849" s="926"/>
      <c r="WZC849" s="926"/>
      <c r="WZD849" s="926"/>
      <c r="WZE849" s="926"/>
      <c r="WZF849" s="926"/>
      <c r="WZG849" s="926"/>
      <c r="WZH849" s="926"/>
      <c r="WZI849" s="926"/>
      <c r="WZJ849" s="926"/>
      <c r="WZK849" s="926"/>
      <c r="WZL849" s="926"/>
      <c r="WZM849" s="926"/>
      <c r="WZN849" s="926"/>
      <c r="WZO849" s="926"/>
      <c r="WZP849" s="926"/>
      <c r="WZQ849" s="926"/>
      <c r="WZR849" s="926"/>
      <c r="WZS849" s="926"/>
      <c r="WZT849" s="926"/>
      <c r="WZU849" s="926"/>
      <c r="WZV849" s="926"/>
      <c r="WZW849" s="926"/>
      <c r="WZX849" s="926"/>
      <c r="WZY849" s="926"/>
      <c r="WZZ849" s="926"/>
      <c r="XAA849" s="926"/>
      <c r="XAB849" s="926"/>
      <c r="XAC849" s="926"/>
      <c r="XAD849" s="926"/>
      <c r="XAE849" s="926"/>
      <c r="XAF849" s="926"/>
      <c r="XAG849" s="926"/>
      <c r="XAH849" s="926"/>
      <c r="XAI849" s="926"/>
      <c r="XAJ849" s="926"/>
      <c r="XAK849" s="926"/>
      <c r="XAL849" s="926"/>
      <c r="XAM849" s="926"/>
      <c r="XAN849" s="926"/>
      <c r="XAO849" s="926"/>
      <c r="XAP849" s="926"/>
      <c r="XAQ849" s="926"/>
      <c r="XAR849" s="926"/>
      <c r="XAS849" s="926"/>
      <c r="XAT849" s="926"/>
      <c r="XAU849" s="926"/>
      <c r="XAV849" s="926"/>
      <c r="XAW849" s="926"/>
      <c r="XAX849" s="926"/>
      <c r="XAY849" s="926"/>
      <c r="XAZ849" s="926"/>
      <c r="XBA849" s="926"/>
      <c r="XBB849" s="926"/>
      <c r="XBC849" s="926"/>
      <c r="XBD849" s="926"/>
      <c r="XBE849" s="926"/>
      <c r="XBF849" s="926"/>
      <c r="XBG849" s="926"/>
      <c r="XBH849" s="926"/>
      <c r="XBI849" s="926"/>
      <c r="XBJ849" s="926"/>
      <c r="XBK849" s="926"/>
      <c r="XBL849" s="926"/>
      <c r="XBM849" s="926"/>
      <c r="XBN849" s="926"/>
      <c r="XBO849" s="926"/>
      <c r="XBP849" s="926"/>
      <c r="XBQ849" s="926"/>
      <c r="XBR849" s="926"/>
      <c r="XBS849" s="926"/>
      <c r="XBT849" s="926"/>
      <c r="XBU849" s="926"/>
      <c r="XBV849" s="926"/>
      <c r="XBW849" s="926"/>
      <c r="XBX849" s="926"/>
      <c r="XBY849" s="926"/>
      <c r="XBZ849" s="926"/>
      <c r="XCA849" s="926"/>
      <c r="XCB849" s="926"/>
      <c r="XCC849" s="926"/>
      <c r="XCD849" s="926"/>
      <c r="XCE849" s="926"/>
      <c r="XCF849" s="926"/>
      <c r="XCG849" s="926"/>
      <c r="XCH849" s="926"/>
      <c r="XCI849" s="926"/>
      <c r="XCJ849" s="926"/>
      <c r="XCK849" s="926"/>
      <c r="XCL849" s="926"/>
      <c r="XCM849" s="926"/>
      <c r="XCN849" s="926"/>
      <c r="XCO849" s="926"/>
      <c r="XCP849" s="926"/>
      <c r="XCQ849" s="926"/>
      <c r="XCR849" s="926"/>
      <c r="XCS849" s="926"/>
      <c r="XCT849" s="926"/>
      <c r="XCU849" s="926"/>
      <c r="XCV849" s="926"/>
      <c r="XCW849" s="926"/>
      <c r="XCX849" s="926"/>
      <c r="XCY849" s="926"/>
      <c r="XCZ849" s="926"/>
      <c r="XDA849" s="926"/>
      <c r="XDB849" s="926"/>
      <c r="XDC849" s="926"/>
      <c r="XDD849" s="926"/>
      <c r="XDE849" s="926"/>
      <c r="XDF849" s="926"/>
      <c r="XDG849" s="926"/>
      <c r="XDH849" s="926"/>
      <c r="XDI849" s="926"/>
      <c r="XDJ849" s="926"/>
      <c r="XDK849" s="926"/>
      <c r="XDL849" s="926"/>
      <c r="XDM849" s="926"/>
      <c r="XDN849" s="926"/>
      <c r="XDO849" s="926"/>
      <c r="XDP849" s="926"/>
      <c r="XDQ849" s="926"/>
      <c r="XDR849" s="926"/>
      <c r="XDS849" s="926"/>
      <c r="XDT849" s="926"/>
      <c r="XDU849" s="926"/>
      <c r="XDV849" s="926"/>
      <c r="XDW849" s="926"/>
      <c r="XDX849" s="926"/>
      <c r="XDY849" s="926"/>
      <c r="XDZ849" s="926"/>
      <c r="XEA849" s="926"/>
      <c r="XEB849" s="926"/>
      <c r="XEC849" s="926"/>
      <c r="XED849" s="926"/>
      <c r="XEE849" s="926"/>
      <c r="XEF849" s="926"/>
      <c r="XEG849" s="926"/>
      <c r="XEH849" s="926"/>
      <c r="XEI849" s="926"/>
      <c r="XEJ849" s="926"/>
      <c r="XEK849" s="926"/>
      <c r="XEL849" s="926"/>
      <c r="XEM849" s="926"/>
      <c r="XEN849" s="926"/>
      <c r="XEO849" s="926"/>
      <c r="XEP849" s="926"/>
      <c r="XEQ849" s="926"/>
      <c r="XER849" s="926"/>
      <c r="XES849" s="926"/>
      <c r="XET849" s="926"/>
      <c r="XEU849" s="926"/>
      <c r="XEV849" s="926"/>
      <c r="XEW849" s="926"/>
      <c r="XEX849" s="926"/>
      <c r="XEY849" s="926"/>
      <c r="XEZ849" s="926"/>
      <c r="XFA849" s="926"/>
      <c r="XFB849" s="926"/>
    </row>
    <row r="850" spans="1:16382" x14ac:dyDescent="0.2">
      <c r="A850" s="322"/>
      <c r="B850" s="323" t="s">
        <v>1102</v>
      </c>
      <c r="C850" s="324"/>
      <c r="D850" s="630"/>
      <c r="E850" s="325"/>
      <c r="F850" s="326"/>
      <c r="G850" s="575"/>
      <c r="H850" s="327" t="str">
        <f t="shared" si="87"/>
        <v/>
      </c>
      <c r="I850" s="599"/>
      <c r="J850" s="327" t="str">
        <f t="shared" si="82"/>
        <v/>
      </c>
    </row>
    <row r="851" spans="1:16382" x14ac:dyDescent="0.2">
      <c r="A851" s="322"/>
      <c r="B851" s="328"/>
      <c r="C851" s="329">
        <v>2051</v>
      </c>
      <c r="D851" s="330" t="s">
        <v>1103</v>
      </c>
      <c r="E851" s="331" t="s">
        <v>1104</v>
      </c>
      <c r="F851" s="332">
        <v>2</v>
      </c>
      <c r="G851" s="576">
        <v>1</v>
      </c>
      <c r="H851" s="333">
        <f t="shared" si="87"/>
        <v>198</v>
      </c>
      <c r="I851" s="597">
        <v>3</v>
      </c>
      <c r="J851" s="315">
        <f t="shared" si="82"/>
        <v>593</v>
      </c>
    </row>
    <row r="852" spans="1:16382" x14ac:dyDescent="0.2">
      <c r="A852" s="322"/>
      <c r="B852" s="328"/>
      <c r="C852" s="329"/>
      <c r="D852" s="330"/>
      <c r="E852" s="331" t="s">
        <v>97</v>
      </c>
      <c r="F852" s="332">
        <v>2</v>
      </c>
      <c r="G852" s="576">
        <v>1</v>
      </c>
      <c r="H852" s="333">
        <f t="shared" si="87"/>
        <v>198</v>
      </c>
      <c r="I852" s="597">
        <v>3</v>
      </c>
      <c r="J852" s="315">
        <f t="shared" si="82"/>
        <v>593</v>
      </c>
    </row>
    <row r="853" spans="1:16382" x14ac:dyDescent="0.2">
      <c r="A853" s="322"/>
      <c r="B853" s="328"/>
      <c r="C853" s="329"/>
      <c r="D853" s="330"/>
      <c r="E853" s="331" t="s">
        <v>1105</v>
      </c>
      <c r="F853" s="332">
        <v>2</v>
      </c>
      <c r="G853" s="576">
        <v>1</v>
      </c>
      <c r="H853" s="333">
        <f t="shared" si="87"/>
        <v>198</v>
      </c>
      <c r="I853" s="597">
        <v>3</v>
      </c>
      <c r="J853" s="315">
        <f t="shared" si="82"/>
        <v>593</v>
      </c>
    </row>
    <row r="854" spans="1:16382" x14ac:dyDescent="0.2">
      <c r="A854" s="322"/>
      <c r="B854" s="328"/>
      <c r="C854" s="329"/>
      <c r="D854" s="330"/>
      <c r="E854" s="331" t="s">
        <v>1106</v>
      </c>
      <c r="F854" s="332">
        <v>2</v>
      </c>
      <c r="G854" s="576">
        <v>1</v>
      </c>
      <c r="H854" s="333">
        <f t="shared" si="87"/>
        <v>198</v>
      </c>
      <c r="I854" s="597">
        <v>3</v>
      </c>
      <c r="J854" s="315">
        <f t="shared" si="82"/>
        <v>593</v>
      </c>
    </row>
    <row r="855" spans="1:16382" x14ac:dyDescent="0.2">
      <c r="A855" s="322"/>
      <c r="B855" s="328"/>
      <c r="C855" s="329">
        <v>2052</v>
      </c>
      <c r="D855" s="330" t="s">
        <v>1107</v>
      </c>
      <c r="E855" s="331">
        <v>51</v>
      </c>
      <c r="F855" s="332">
        <v>0</v>
      </c>
      <c r="G855" s="576">
        <v>1</v>
      </c>
      <c r="H855" s="333">
        <f t="shared" si="87"/>
        <v>198</v>
      </c>
      <c r="I855" s="597">
        <v>3</v>
      </c>
      <c r="J855" s="315">
        <f t="shared" si="82"/>
        <v>593</v>
      </c>
    </row>
    <row r="856" spans="1:16382" x14ac:dyDescent="0.2">
      <c r="A856" s="322"/>
      <c r="B856" s="328"/>
      <c r="C856" s="329"/>
      <c r="D856" s="330"/>
      <c r="E856" s="331" t="s">
        <v>1108</v>
      </c>
      <c r="F856" s="332">
        <v>0</v>
      </c>
      <c r="G856" s="576">
        <v>1</v>
      </c>
      <c r="H856" s="333">
        <f t="shared" si="87"/>
        <v>198</v>
      </c>
      <c r="I856" s="597">
        <v>3</v>
      </c>
      <c r="J856" s="315">
        <f t="shared" si="82"/>
        <v>593</v>
      </c>
    </row>
    <row r="857" spans="1:16382" x14ac:dyDescent="0.2">
      <c r="A857" s="322"/>
      <c r="B857" s="328"/>
      <c r="C857" s="329"/>
      <c r="D857" s="330"/>
      <c r="E857" s="331" t="s">
        <v>1109</v>
      </c>
      <c r="F857" s="332">
        <v>0</v>
      </c>
      <c r="G857" s="576">
        <v>1</v>
      </c>
      <c r="H857" s="333">
        <f t="shared" si="87"/>
        <v>198</v>
      </c>
      <c r="I857" s="597">
        <v>3</v>
      </c>
      <c r="J857" s="315">
        <f t="shared" si="82"/>
        <v>593</v>
      </c>
    </row>
    <row r="858" spans="1:16382" x14ac:dyDescent="0.2">
      <c r="A858" s="322"/>
      <c r="B858" s="328"/>
      <c r="C858" s="329"/>
      <c r="D858" s="330"/>
      <c r="E858" s="331" t="s">
        <v>1110</v>
      </c>
      <c r="F858" s="332">
        <v>0</v>
      </c>
      <c r="G858" s="576">
        <v>1</v>
      </c>
      <c r="H858" s="333">
        <f t="shared" si="87"/>
        <v>198</v>
      </c>
      <c r="I858" s="597">
        <v>3</v>
      </c>
      <c r="J858" s="315">
        <f t="shared" si="82"/>
        <v>593</v>
      </c>
    </row>
    <row r="859" spans="1:16382" x14ac:dyDescent="0.2">
      <c r="A859" s="322"/>
      <c r="B859" s="328"/>
      <c r="C859" s="329">
        <v>8376</v>
      </c>
      <c r="D859" s="330" t="s">
        <v>1103</v>
      </c>
      <c r="E859" s="331" t="s">
        <v>1111</v>
      </c>
      <c r="F859" s="332">
        <v>0</v>
      </c>
      <c r="G859" s="576">
        <v>1</v>
      </c>
      <c r="H859" s="333">
        <f t="shared" si="87"/>
        <v>198</v>
      </c>
      <c r="I859" s="597">
        <v>3</v>
      </c>
      <c r="J859" s="315">
        <f t="shared" si="82"/>
        <v>593</v>
      </c>
    </row>
    <row r="860" spans="1:16382" x14ac:dyDescent="0.2">
      <c r="A860" s="322"/>
      <c r="B860" s="328"/>
      <c r="C860" s="329"/>
      <c r="D860" s="330"/>
      <c r="E860" s="331" t="s">
        <v>1112</v>
      </c>
      <c r="F860" s="332">
        <v>0</v>
      </c>
      <c r="G860" s="576">
        <v>1</v>
      </c>
      <c r="H860" s="333">
        <f t="shared" si="87"/>
        <v>198</v>
      </c>
      <c r="I860" s="597">
        <v>3</v>
      </c>
      <c r="J860" s="315">
        <f t="shared" si="82"/>
        <v>593</v>
      </c>
    </row>
    <row r="861" spans="1:16382" x14ac:dyDescent="0.2">
      <c r="A861" s="322"/>
      <c r="B861" s="328"/>
      <c r="C861" s="329"/>
      <c r="D861" s="330"/>
      <c r="E861" s="331" t="s">
        <v>244</v>
      </c>
      <c r="F861" s="332">
        <v>0</v>
      </c>
      <c r="G861" s="576">
        <v>1</v>
      </c>
      <c r="H861" s="333">
        <f t="shared" si="87"/>
        <v>198</v>
      </c>
      <c r="I861" s="597">
        <v>3</v>
      </c>
      <c r="J861" s="315">
        <f t="shared" si="82"/>
        <v>593</v>
      </c>
    </row>
    <row r="862" spans="1:16382" x14ac:dyDescent="0.2">
      <c r="A862" s="322"/>
      <c r="B862" s="328"/>
      <c r="C862" s="329"/>
      <c r="D862" s="330"/>
      <c r="E862" s="331" t="s">
        <v>1113</v>
      </c>
      <c r="F862" s="332">
        <v>0</v>
      </c>
      <c r="G862" s="576">
        <v>1</v>
      </c>
      <c r="H862" s="333">
        <f t="shared" si="87"/>
        <v>198</v>
      </c>
      <c r="I862" s="597">
        <v>3</v>
      </c>
      <c r="J862" s="315">
        <f t="shared" si="82"/>
        <v>593</v>
      </c>
    </row>
    <row r="863" spans="1:16382" x14ac:dyDescent="0.2">
      <c r="A863" s="322"/>
      <c r="B863" s="328"/>
      <c r="C863" s="329"/>
      <c r="D863" s="330"/>
      <c r="E863" s="331" t="s">
        <v>1114</v>
      </c>
      <c r="F863" s="332">
        <v>0</v>
      </c>
      <c r="G863" s="576">
        <v>1</v>
      </c>
      <c r="H863" s="333">
        <f t="shared" si="87"/>
        <v>198</v>
      </c>
      <c r="I863" s="597">
        <v>3</v>
      </c>
      <c r="J863" s="315">
        <f t="shared" si="82"/>
        <v>593</v>
      </c>
    </row>
    <row r="864" spans="1:16382" x14ac:dyDescent="0.2">
      <c r="A864" s="322"/>
      <c r="B864" s="328"/>
      <c r="C864" s="329"/>
      <c r="D864" s="330"/>
      <c r="E864" s="331" t="s">
        <v>1115</v>
      </c>
      <c r="F864" s="332">
        <v>0</v>
      </c>
      <c r="G864" s="576">
        <v>1</v>
      </c>
      <c r="H864" s="333">
        <f t="shared" si="87"/>
        <v>198</v>
      </c>
      <c r="I864" s="597">
        <v>3</v>
      </c>
      <c r="J864" s="315">
        <f t="shared" si="82"/>
        <v>593</v>
      </c>
    </row>
    <row r="865" spans="1:10" x14ac:dyDescent="0.2">
      <c r="A865" s="322"/>
      <c r="B865" s="328"/>
      <c r="C865" s="329"/>
      <c r="D865" s="330"/>
      <c r="E865" s="331" t="s">
        <v>1116</v>
      </c>
      <c r="F865" s="332">
        <v>0</v>
      </c>
      <c r="G865" s="576">
        <v>1</v>
      </c>
      <c r="H865" s="333">
        <f t="shared" si="87"/>
        <v>198</v>
      </c>
      <c r="I865" s="597">
        <v>3</v>
      </c>
      <c r="J865" s="315">
        <f t="shared" si="82"/>
        <v>593</v>
      </c>
    </row>
    <row r="866" spans="1:10" x14ac:dyDescent="0.2">
      <c r="A866" s="322"/>
      <c r="B866" s="323" t="s">
        <v>1117</v>
      </c>
      <c r="C866" s="324"/>
      <c r="D866" s="630"/>
      <c r="E866" s="325"/>
      <c r="F866" s="326"/>
      <c r="G866" s="575"/>
      <c r="H866" s="327" t="str">
        <f t="shared" si="87"/>
        <v/>
      </c>
      <c r="I866" s="599"/>
      <c r="J866" s="327" t="str">
        <f t="shared" si="82"/>
        <v/>
      </c>
    </row>
    <row r="867" spans="1:10" x14ac:dyDescent="0.2">
      <c r="A867" s="322"/>
      <c r="B867" s="328"/>
      <c r="C867" s="329">
        <v>2101</v>
      </c>
      <c r="D867" s="330" t="s">
        <v>1118</v>
      </c>
      <c r="E867" s="331">
        <v>60</v>
      </c>
      <c r="F867" s="332">
        <v>3</v>
      </c>
      <c r="G867" s="576">
        <v>2.5</v>
      </c>
      <c r="H867" s="333">
        <f t="shared" si="87"/>
        <v>494</v>
      </c>
      <c r="I867" s="597">
        <v>10</v>
      </c>
      <c r="J867" s="315">
        <f t="shared" si="82"/>
        <v>1976</v>
      </c>
    </row>
    <row r="868" spans="1:10" x14ac:dyDescent="0.2">
      <c r="A868" s="322"/>
      <c r="B868" s="328"/>
      <c r="C868" s="329"/>
      <c r="D868" s="330"/>
      <c r="E868" s="331" t="s">
        <v>103</v>
      </c>
      <c r="F868" s="332">
        <v>3</v>
      </c>
      <c r="G868" s="576">
        <v>2.5</v>
      </c>
      <c r="H868" s="333">
        <f t="shared" si="87"/>
        <v>494</v>
      </c>
      <c r="I868" s="597">
        <v>10</v>
      </c>
      <c r="J868" s="315">
        <f t="shared" si="82"/>
        <v>1976</v>
      </c>
    </row>
    <row r="869" spans="1:10" x14ac:dyDescent="0.2">
      <c r="A869" s="322"/>
      <c r="B869" s="328"/>
      <c r="C869" s="329"/>
      <c r="D869" s="330"/>
      <c r="E869" s="331" t="s">
        <v>105</v>
      </c>
      <c r="F869" s="332">
        <v>3</v>
      </c>
      <c r="G869" s="576">
        <v>2.5</v>
      </c>
      <c r="H869" s="333">
        <f t="shared" si="87"/>
        <v>494</v>
      </c>
      <c r="I869" s="597">
        <v>10</v>
      </c>
      <c r="J869" s="315">
        <f t="shared" si="82"/>
        <v>1976</v>
      </c>
    </row>
    <row r="870" spans="1:10" x14ac:dyDescent="0.2">
      <c r="A870" s="322"/>
      <c r="B870" s="328"/>
      <c r="C870" s="329"/>
      <c r="D870" s="330"/>
      <c r="E870" s="331" t="s">
        <v>1119</v>
      </c>
      <c r="F870" s="332">
        <v>3</v>
      </c>
      <c r="G870" s="576">
        <v>2.5</v>
      </c>
      <c r="H870" s="333">
        <f t="shared" si="87"/>
        <v>494</v>
      </c>
      <c r="I870" s="597">
        <v>10</v>
      </c>
      <c r="J870" s="315">
        <f t="shared" si="82"/>
        <v>1976</v>
      </c>
    </row>
    <row r="871" spans="1:10" x14ac:dyDescent="0.2">
      <c r="A871" s="322"/>
      <c r="B871" s="328"/>
      <c r="C871" s="329"/>
      <c r="D871" s="330"/>
      <c r="E871" s="331" t="s">
        <v>1120</v>
      </c>
      <c r="F871" s="332">
        <v>3</v>
      </c>
      <c r="G871" s="576">
        <v>2.5</v>
      </c>
      <c r="H871" s="333">
        <f t="shared" si="87"/>
        <v>494</v>
      </c>
      <c r="I871" s="597">
        <v>10</v>
      </c>
      <c r="J871" s="315">
        <f t="shared" si="82"/>
        <v>1976</v>
      </c>
    </row>
    <row r="872" spans="1:10" x14ac:dyDescent="0.2">
      <c r="A872" s="322"/>
      <c r="B872" s="328"/>
      <c r="C872" s="329"/>
      <c r="D872" s="330"/>
      <c r="E872" s="331" t="s">
        <v>1121</v>
      </c>
      <c r="F872" s="332">
        <v>3</v>
      </c>
      <c r="G872" s="576">
        <v>2.5</v>
      </c>
      <c r="H872" s="333">
        <f t="shared" si="87"/>
        <v>494</v>
      </c>
      <c r="I872" s="597">
        <v>10</v>
      </c>
      <c r="J872" s="315">
        <f t="shared" si="82"/>
        <v>1976</v>
      </c>
    </row>
    <row r="873" spans="1:10" x14ac:dyDescent="0.2">
      <c r="A873" s="322"/>
      <c r="B873" s="328"/>
      <c r="C873" s="329"/>
      <c r="D873" s="330" t="s">
        <v>1122</v>
      </c>
      <c r="E873" s="331" t="s">
        <v>1123</v>
      </c>
      <c r="F873" s="332">
        <v>3</v>
      </c>
      <c r="G873" s="576">
        <v>2.5</v>
      </c>
      <c r="H873" s="333">
        <f t="shared" si="87"/>
        <v>494</v>
      </c>
      <c r="I873" s="597">
        <v>10</v>
      </c>
      <c r="J873" s="315">
        <f t="shared" si="82"/>
        <v>1976</v>
      </c>
    </row>
    <row r="874" spans="1:10" x14ac:dyDescent="0.2">
      <c r="A874" s="322"/>
      <c r="B874" s="328"/>
      <c r="C874" s="329"/>
      <c r="D874" s="330" t="s">
        <v>1124</v>
      </c>
      <c r="E874" s="331" t="s">
        <v>1125</v>
      </c>
      <c r="F874" s="332">
        <v>3</v>
      </c>
      <c r="G874" s="576">
        <v>2.5</v>
      </c>
      <c r="H874" s="333">
        <f t="shared" si="87"/>
        <v>494</v>
      </c>
      <c r="I874" s="597">
        <v>10</v>
      </c>
      <c r="J874" s="315">
        <f t="shared" ref="J874:J939" si="91">IF($I874="","",IFERROR(ROUND($I874*PenaltyUnit,0), I874))</f>
        <v>1976</v>
      </c>
    </row>
    <row r="875" spans="1:10" x14ac:dyDescent="0.2">
      <c r="A875" s="322"/>
      <c r="B875" s="328"/>
      <c r="C875" s="329"/>
      <c r="D875" s="330"/>
      <c r="E875" s="331" t="s">
        <v>1126</v>
      </c>
      <c r="F875" s="332">
        <v>3</v>
      </c>
      <c r="G875" s="576">
        <v>2.5</v>
      </c>
      <c r="H875" s="333">
        <f t="shared" si="87"/>
        <v>494</v>
      </c>
      <c r="I875" s="597">
        <v>10</v>
      </c>
      <c r="J875" s="315">
        <f t="shared" si="91"/>
        <v>1976</v>
      </c>
    </row>
    <row r="876" spans="1:10" x14ac:dyDescent="0.2">
      <c r="A876" s="322"/>
      <c r="B876" s="328"/>
      <c r="C876" s="329"/>
      <c r="D876" s="330" t="s">
        <v>1127</v>
      </c>
      <c r="E876" s="331" t="s">
        <v>1128</v>
      </c>
      <c r="F876" s="332">
        <v>3</v>
      </c>
      <c r="G876" s="576">
        <v>2.5</v>
      </c>
      <c r="H876" s="333">
        <f t="shared" si="87"/>
        <v>494</v>
      </c>
      <c r="I876" s="597">
        <v>10</v>
      </c>
      <c r="J876" s="315">
        <f t="shared" si="91"/>
        <v>1976</v>
      </c>
    </row>
    <row r="877" spans="1:10" x14ac:dyDescent="0.2">
      <c r="A877" s="322"/>
      <c r="B877" s="328"/>
      <c r="C877" s="329"/>
      <c r="D877" s="330"/>
      <c r="E877" s="331" t="s">
        <v>1129</v>
      </c>
      <c r="F877" s="332">
        <v>3</v>
      </c>
      <c r="G877" s="576">
        <v>2.5</v>
      </c>
      <c r="H877" s="333">
        <f t="shared" si="87"/>
        <v>494</v>
      </c>
      <c r="I877" s="597">
        <v>10</v>
      </c>
      <c r="J877" s="315">
        <f t="shared" si="91"/>
        <v>1976</v>
      </c>
    </row>
    <row r="878" spans="1:10" x14ac:dyDescent="0.2">
      <c r="A878" s="322"/>
      <c r="B878" s="328"/>
      <c r="C878" s="329"/>
      <c r="D878" s="330" t="s">
        <v>1130</v>
      </c>
      <c r="E878" s="331" t="s">
        <v>1131</v>
      </c>
      <c r="F878" s="332">
        <v>3</v>
      </c>
      <c r="G878" s="576">
        <v>2.5</v>
      </c>
      <c r="H878" s="333">
        <f t="shared" si="87"/>
        <v>494</v>
      </c>
      <c r="I878" s="597">
        <v>10</v>
      </c>
      <c r="J878" s="315">
        <f t="shared" si="91"/>
        <v>1976</v>
      </c>
    </row>
    <row r="879" spans="1:10" x14ac:dyDescent="0.2">
      <c r="A879" s="322"/>
      <c r="B879" s="328"/>
      <c r="C879" s="329"/>
      <c r="D879" s="330"/>
      <c r="E879" s="331" t="s">
        <v>1132</v>
      </c>
      <c r="F879" s="332">
        <v>3</v>
      </c>
      <c r="G879" s="576">
        <v>2.5</v>
      </c>
      <c r="H879" s="333">
        <f t="shared" si="87"/>
        <v>494</v>
      </c>
      <c r="I879" s="597">
        <v>10</v>
      </c>
      <c r="J879" s="315">
        <f t="shared" si="91"/>
        <v>1976</v>
      </c>
    </row>
    <row r="880" spans="1:10" x14ac:dyDescent="0.2">
      <c r="A880" s="322"/>
      <c r="B880" s="328"/>
      <c r="C880" s="329"/>
      <c r="D880" s="330"/>
      <c r="E880" s="331" t="s">
        <v>1133</v>
      </c>
      <c r="F880" s="332">
        <v>3</v>
      </c>
      <c r="G880" s="576">
        <v>2.5</v>
      </c>
      <c r="H880" s="333">
        <f t="shared" si="87"/>
        <v>494</v>
      </c>
      <c r="I880" s="597">
        <v>10</v>
      </c>
      <c r="J880" s="315">
        <f t="shared" si="91"/>
        <v>1976</v>
      </c>
    </row>
    <row r="881" spans="1:10" x14ac:dyDescent="0.2">
      <c r="A881" s="322"/>
      <c r="B881" s="328"/>
      <c r="C881" s="329"/>
      <c r="D881" s="330"/>
      <c r="E881" s="331" t="s">
        <v>1134</v>
      </c>
      <c r="F881" s="332">
        <v>3</v>
      </c>
      <c r="G881" s="576">
        <v>2.5</v>
      </c>
      <c r="H881" s="333">
        <f t="shared" si="87"/>
        <v>494</v>
      </c>
      <c r="I881" s="597">
        <v>10</v>
      </c>
      <c r="J881" s="315">
        <f t="shared" si="91"/>
        <v>1976</v>
      </c>
    </row>
    <row r="882" spans="1:10" x14ac:dyDescent="0.2">
      <c r="A882" s="322"/>
      <c r="B882" s="328"/>
      <c r="C882" s="329"/>
      <c r="D882" s="330"/>
      <c r="E882" s="331" t="s">
        <v>1135</v>
      </c>
      <c r="F882" s="332">
        <v>3</v>
      </c>
      <c r="G882" s="576">
        <v>2.5</v>
      </c>
      <c r="H882" s="333">
        <f t="shared" si="87"/>
        <v>494</v>
      </c>
      <c r="I882" s="597">
        <v>10</v>
      </c>
      <c r="J882" s="315">
        <f t="shared" si="91"/>
        <v>1976</v>
      </c>
    </row>
    <row r="883" spans="1:10" x14ac:dyDescent="0.2">
      <c r="A883" s="322"/>
      <c r="B883" s="328"/>
      <c r="C883" s="329">
        <v>1963</v>
      </c>
      <c r="D883" s="330" t="s">
        <v>1136</v>
      </c>
      <c r="E883" s="331" t="s">
        <v>1120</v>
      </c>
      <c r="F883" s="332">
        <v>0</v>
      </c>
      <c r="G883" s="576">
        <v>20</v>
      </c>
      <c r="H883" s="333">
        <f t="shared" si="87"/>
        <v>3952</v>
      </c>
      <c r="I883" s="597">
        <v>120</v>
      </c>
      <c r="J883" s="315">
        <f t="shared" si="91"/>
        <v>23711</v>
      </c>
    </row>
    <row r="884" spans="1:10" x14ac:dyDescent="0.2">
      <c r="A884" s="322"/>
      <c r="B884" s="328"/>
      <c r="C884" s="329"/>
      <c r="D884" s="330"/>
      <c r="E884" s="331">
        <v>60</v>
      </c>
      <c r="F884" s="332">
        <v>0</v>
      </c>
      <c r="G884" s="576">
        <v>20</v>
      </c>
      <c r="H884" s="333">
        <f t="shared" si="87"/>
        <v>3952</v>
      </c>
      <c r="I884" s="597">
        <v>120</v>
      </c>
      <c r="J884" s="315">
        <f t="shared" si="91"/>
        <v>23711</v>
      </c>
    </row>
    <row r="885" spans="1:10" x14ac:dyDescent="0.2">
      <c r="A885" s="322"/>
      <c r="B885" s="328"/>
      <c r="C885" s="329">
        <v>2149</v>
      </c>
      <c r="D885" s="330" t="s">
        <v>1137</v>
      </c>
      <c r="E885" s="331">
        <v>274</v>
      </c>
      <c r="F885" s="332">
        <v>0</v>
      </c>
      <c r="G885" s="576">
        <v>2.5</v>
      </c>
      <c r="H885" s="333">
        <f t="shared" si="87"/>
        <v>494</v>
      </c>
      <c r="I885" s="597">
        <v>10</v>
      </c>
      <c r="J885" s="315">
        <f t="shared" si="91"/>
        <v>1976</v>
      </c>
    </row>
    <row r="886" spans="1:10" x14ac:dyDescent="0.2">
      <c r="A886" s="322"/>
      <c r="B886" s="328"/>
      <c r="C886" s="329"/>
      <c r="D886" s="330"/>
      <c r="E886" s="331">
        <v>275</v>
      </c>
      <c r="F886" s="332">
        <v>0</v>
      </c>
      <c r="G886" s="576">
        <v>2.5</v>
      </c>
      <c r="H886" s="333">
        <f t="shared" si="87"/>
        <v>494</v>
      </c>
      <c r="I886" s="597">
        <v>10</v>
      </c>
      <c r="J886" s="315">
        <f t="shared" si="91"/>
        <v>1976</v>
      </c>
    </row>
    <row r="887" spans="1:10" x14ac:dyDescent="0.2">
      <c r="A887" s="322"/>
      <c r="B887" s="328"/>
      <c r="C887" s="329"/>
      <c r="D887" s="330"/>
      <c r="E887" s="331">
        <v>277</v>
      </c>
      <c r="F887" s="332">
        <v>0</v>
      </c>
      <c r="G887" s="576">
        <v>2.5</v>
      </c>
      <c r="H887" s="333">
        <f t="shared" si="87"/>
        <v>494</v>
      </c>
      <c r="I887" s="597">
        <v>10</v>
      </c>
      <c r="J887" s="315">
        <f t="shared" si="91"/>
        <v>1976</v>
      </c>
    </row>
    <row r="888" spans="1:10" x14ac:dyDescent="0.2">
      <c r="A888" s="322"/>
      <c r="B888" s="328"/>
      <c r="C888" s="329"/>
      <c r="D888" s="330"/>
      <c r="E888" s="331" t="s">
        <v>1138</v>
      </c>
      <c r="F888" s="332">
        <v>0</v>
      </c>
      <c r="G888" s="576">
        <v>2.5</v>
      </c>
      <c r="H888" s="333">
        <f t="shared" si="87"/>
        <v>494</v>
      </c>
      <c r="I888" s="597">
        <v>10</v>
      </c>
      <c r="J888" s="315">
        <f t="shared" si="91"/>
        <v>1976</v>
      </c>
    </row>
    <row r="889" spans="1:10" x14ac:dyDescent="0.2">
      <c r="A889" s="322"/>
      <c r="B889" s="328"/>
      <c r="C889" s="329"/>
      <c r="D889" s="330"/>
      <c r="E889" s="331" t="s">
        <v>1139</v>
      </c>
      <c r="F889" s="332">
        <v>0</v>
      </c>
      <c r="G889" s="576">
        <v>2.5</v>
      </c>
      <c r="H889" s="333">
        <f t="shared" si="87"/>
        <v>494</v>
      </c>
      <c r="I889" s="597">
        <v>10</v>
      </c>
      <c r="J889" s="315">
        <f t="shared" si="91"/>
        <v>1976</v>
      </c>
    </row>
    <row r="890" spans="1:10" x14ac:dyDescent="0.2">
      <c r="A890" s="322"/>
      <c r="B890" s="328"/>
      <c r="C890" s="329">
        <v>8360</v>
      </c>
      <c r="D890" s="330" t="s">
        <v>1140</v>
      </c>
      <c r="E890" s="331">
        <v>64</v>
      </c>
      <c r="F890" s="332">
        <v>3</v>
      </c>
      <c r="G890" s="576">
        <v>1.75</v>
      </c>
      <c r="H890" s="333">
        <f t="shared" si="87"/>
        <v>346</v>
      </c>
      <c r="I890" s="597">
        <v>10</v>
      </c>
      <c r="J890" s="315">
        <f t="shared" si="91"/>
        <v>1976</v>
      </c>
    </row>
    <row r="891" spans="1:10" x14ac:dyDescent="0.2">
      <c r="A891" s="322"/>
      <c r="B891" s="328"/>
      <c r="C891" s="329">
        <v>8368</v>
      </c>
      <c r="D891" s="330" t="s">
        <v>1141</v>
      </c>
      <c r="E891" s="331" t="s">
        <v>1142</v>
      </c>
      <c r="F891" s="332">
        <v>3</v>
      </c>
      <c r="G891" s="576">
        <v>2.5</v>
      </c>
      <c r="H891" s="333">
        <f t="shared" si="87"/>
        <v>494</v>
      </c>
      <c r="I891" s="597">
        <v>5</v>
      </c>
      <c r="J891" s="315">
        <f t="shared" si="91"/>
        <v>988</v>
      </c>
    </row>
    <row r="892" spans="1:10" x14ac:dyDescent="0.2">
      <c r="A892" s="322"/>
      <c r="B892" s="328"/>
      <c r="C892" s="329">
        <v>8372</v>
      </c>
      <c r="D892" s="330" t="s">
        <v>1143</v>
      </c>
      <c r="E892" s="331" t="s">
        <v>1144</v>
      </c>
      <c r="F892" s="332">
        <v>3</v>
      </c>
      <c r="G892" s="576">
        <v>2</v>
      </c>
      <c r="H892" s="333">
        <f t="shared" si="87"/>
        <v>395</v>
      </c>
      <c r="I892" s="597">
        <v>10</v>
      </c>
      <c r="J892" s="315">
        <f t="shared" si="91"/>
        <v>1976</v>
      </c>
    </row>
    <row r="893" spans="1:10" x14ac:dyDescent="0.2">
      <c r="A893" s="322"/>
      <c r="B893" s="328"/>
      <c r="C893" s="329"/>
      <c r="D893" s="330" t="s">
        <v>1145</v>
      </c>
      <c r="E893" s="331" t="s">
        <v>172</v>
      </c>
      <c r="F893" s="332">
        <v>3</v>
      </c>
      <c r="G893" s="576">
        <v>2</v>
      </c>
      <c r="H893" s="333">
        <f t="shared" si="87"/>
        <v>395</v>
      </c>
      <c r="I893" s="597">
        <v>10</v>
      </c>
      <c r="J893" s="315">
        <f t="shared" si="91"/>
        <v>1976</v>
      </c>
    </row>
    <row r="894" spans="1:10" x14ac:dyDescent="0.2">
      <c r="A894" s="322"/>
      <c r="B894" s="328"/>
      <c r="C894" s="329"/>
      <c r="D894" s="330" t="s">
        <v>1146</v>
      </c>
      <c r="E894" s="331" t="s">
        <v>1147</v>
      </c>
      <c r="F894" s="332">
        <v>3</v>
      </c>
      <c r="G894" s="576">
        <v>2</v>
      </c>
      <c r="H894" s="333">
        <f t="shared" si="87"/>
        <v>395</v>
      </c>
      <c r="I894" s="597">
        <v>10</v>
      </c>
      <c r="J894" s="315">
        <f t="shared" si="91"/>
        <v>1976</v>
      </c>
    </row>
    <row r="895" spans="1:10" x14ac:dyDescent="0.2">
      <c r="A895" s="322"/>
      <c r="B895" s="328"/>
      <c r="C895" s="329"/>
      <c r="D895" s="330" t="s">
        <v>4008</v>
      </c>
      <c r="E895" s="331" t="s">
        <v>1148</v>
      </c>
      <c r="F895" s="332">
        <v>3</v>
      </c>
      <c r="G895" s="576">
        <v>2</v>
      </c>
      <c r="H895" s="333">
        <f t="shared" si="87"/>
        <v>395</v>
      </c>
      <c r="I895" s="597">
        <v>10</v>
      </c>
      <c r="J895" s="315">
        <f t="shared" si="91"/>
        <v>1976</v>
      </c>
    </row>
    <row r="896" spans="1:10" ht="29.25" customHeight="1" x14ac:dyDescent="0.2">
      <c r="A896" s="322"/>
      <c r="B896" s="328"/>
      <c r="C896" s="329"/>
      <c r="D896" s="330" t="s">
        <v>4004</v>
      </c>
      <c r="E896" s="331" t="s">
        <v>1149</v>
      </c>
      <c r="F896" s="332">
        <v>3</v>
      </c>
      <c r="G896" s="576">
        <v>2</v>
      </c>
      <c r="H896" s="333">
        <f t="shared" si="87"/>
        <v>395</v>
      </c>
      <c r="I896" s="597">
        <v>10</v>
      </c>
      <c r="J896" s="315">
        <f t="shared" si="91"/>
        <v>1976</v>
      </c>
    </row>
    <row r="897" spans="1:10" x14ac:dyDescent="0.2">
      <c r="A897" s="322"/>
      <c r="B897" s="328"/>
      <c r="C897" s="329"/>
      <c r="D897" s="330" t="s">
        <v>4005</v>
      </c>
      <c r="E897" s="331" t="s">
        <v>1150</v>
      </c>
      <c r="F897" s="332">
        <v>3</v>
      </c>
      <c r="G897" s="576">
        <v>2</v>
      </c>
      <c r="H897" s="333">
        <f t="shared" si="87"/>
        <v>395</v>
      </c>
      <c r="I897" s="597">
        <v>10</v>
      </c>
      <c r="J897" s="315">
        <f t="shared" si="91"/>
        <v>1976</v>
      </c>
    </row>
    <row r="898" spans="1:10" x14ac:dyDescent="0.2">
      <c r="A898" s="322"/>
      <c r="B898" s="328"/>
      <c r="C898" s="329"/>
      <c r="D898" s="330" t="s">
        <v>4006</v>
      </c>
      <c r="E898" s="331" t="s">
        <v>1151</v>
      </c>
      <c r="F898" s="332">
        <v>3</v>
      </c>
      <c r="G898" s="576">
        <v>2</v>
      </c>
      <c r="H898" s="333">
        <f t="shared" si="87"/>
        <v>395</v>
      </c>
      <c r="I898" s="597">
        <v>10</v>
      </c>
      <c r="J898" s="315">
        <f t="shared" si="91"/>
        <v>1976</v>
      </c>
    </row>
    <row r="899" spans="1:10" ht="25.5" x14ac:dyDescent="0.2">
      <c r="A899" s="322"/>
      <c r="B899" s="328"/>
      <c r="C899" s="329"/>
      <c r="D899" s="330" t="s">
        <v>4007</v>
      </c>
      <c r="E899" s="331" t="s">
        <v>1152</v>
      </c>
      <c r="F899" s="332">
        <v>3</v>
      </c>
      <c r="G899" s="576">
        <v>2</v>
      </c>
      <c r="H899" s="333">
        <f t="shared" ref="H899:J964" si="92">IF($G899="","",IFERROR(ROUND($G899*PenaltyUnit,0), "n/a"))</f>
        <v>395</v>
      </c>
      <c r="I899" s="597">
        <v>10</v>
      </c>
      <c r="J899" s="315">
        <f t="shared" si="91"/>
        <v>1976</v>
      </c>
    </row>
    <row r="900" spans="1:10" x14ac:dyDescent="0.2">
      <c r="A900" s="322"/>
      <c r="B900" s="323" t="s">
        <v>327</v>
      </c>
      <c r="C900" s="324"/>
      <c r="D900" s="630"/>
      <c r="E900" s="325"/>
      <c r="F900" s="326"/>
      <c r="G900" s="575"/>
      <c r="H900" s="327" t="str">
        <f t="shared" si="92"/>
        <v/>
      </c>
      <c r="I900" s="599"/>
      <c r="J900" s="327" t="str">
        <f t="shared" si="91"/>
        <v/>
      </c>
    </row>
    <row r="901" spans="1:10" x14ac:dyDescent="0.2">
      <c r="A901" s="322"/>
      <c r="B901" s="328"/>
      <c r="C901" s="329">
        <v>2501</v>
      </c>
      <c r="D901" s="330" t="s">
        <v>1153</v>
      </c>
      <c r="E901" s="331" t="s">
        <v>66</v>
      </c>
      <c r="F901" s="332">
        <v>0</v>
      </c>
      <c r="G901" s="576">
        <v>1.25</v>
      </c>
      <c r="H901" s="333">
        <f t="shared" si="92"/>
        <v>247</v>
      </c>
      <c r="I901" s="597">
        <v>5</v>
      </c>
      <c r="J901" s="315">
        <f t="shared" si="91"/>
        <v>988</v>
      </c>
    </row>
    <row r="902" spans="1:10" x14ac:dyDescent="0.2">
      <c r="A902" s="322"/>
      <c r="B902" s="328"/>
      <c r="C902" s="329"/>
      <c r="D902" s="330"/>
      <c r="E902" s="331" t="s">
        <v>1154</v>
      </c>
      <c r="F902" s="332">
        <v>0</v>
      </c>
      <c r="G902" s="576">
        <v>1.25</v>
      </c>
      <c r="H902" s="333">
        <f t="shared" si="92"/>
        <v>247</v>
      </c>
      <c r="I902" s="597">
        <v>5</v>
      </c>
      <c r="J902" s="315">
        <f t="shared" si="91"/>
        <v>988</v>
      </c>
    </row>
    <row r="903" spans="1:10" x14ac:dyDescent="0.2">
      <c r="A903" s="322"/>
      <c r="B903" s="328"/>
      <c r="C903" s="329"/>
      <c r="D903" s="330"/>
      <c r="E903" s="331" t="s">
        <v>1155</v>
      </c>
      <c r="F903" s="332">
        <v>0</v>
      </c>
      <c r="G903" s="576">
        <v>1.25</v>
      </c>
      <c r="H903" s="333">
        <f t="shared" si="92"/>
        <v>247</v>
      </c>
      <c r="I903" s="597">
        <v>3</v>
      </c>
      <c r="J903" s="315">
        <f t="shared" si="91"/>
        <v>593</v>
      </c>
    </row>
    <row r="904" spans="1:10" x14ac:dyDescent="0.2">
      <c r="A904" s="322"/>
      <c r="B904" s="328"/>
      <c r="C904" s="329"/>
      <c r="D904" s="330"/>
      <c r="E904" s="331">
        <v>40</v>
      </c>
      <c r="F904" s="332">
        <v>0</v>
      </c>
      <c r="G904" s="576">
        <v>1.25</v>
      </c>
      <c r="H904" s="333">
        <f t="shared" si="92"/>
        <v>247</v>
      </c>
      <c r="I904" s="597">
        <v>5</v>
      </c>
      <c r="J904" s="315">
        <f t="shared" si="91"/>
        <v>988</v>
      </c>
    </row>
    <row r="905" spans="1:10" x14ac:dyDescent="0.2">
      <c r="A905" s="322"/>
      <c r="B905" s="328"/>
      <c r="C905" s="329"/>
      <c r="D905" s="330"/>
      <c r="E905" s="331">
        <v>41</v>
      </c>
      <c r="F905" s="332">
        <v>0</v>
      </c>
      <c r="G905" s="576">
        <v>1.25</v>
      </c>
      <c r="H905" s="333">
        <f t="shared" si="92"/>
        <v>247</v>
      </c>
      <c r="I905" s="597">
        <v>5</v>
      </c>
      <c r="J905" s="315">
        <f t="shared" si="91"/>
        <v>988</v>
      </c>
    </row>
    <row r="906" spans="1:10" x14ac:dyDescent="0.2">
      <c r="A906" s="322"/>
      <c r="B906" s="328"/>
      <c r="C906" s="329"/>
      <c r="D906" s="330"/>
      <c r="E906" s="331">
        <v>43</v>
      </c>
      <c r="F906" s="332">
        <v>0</v>
      </c>
      <c r="G906" s="576">
        <v>1.25</v>
      </c>
      <c r="H906" s="333">
        <f t="shared" si="92"/>
        <v>247</v>
      </c>
      <c r="I906" s="597">
        <v>5</v>
      </c>
      <c r="J906" s="315">
        <f t="shared" si="91"/>
        <v>988</v>
      </c>
    </row>
    <row r="907" spans="1:10" x14ac:dyDescent="0.2">
      <c r="A907" s="322"/>
      <c r="B907" s="328"/>
      <c r="C907" s="329"/>
      <c r="D907" s="330"/>
      <c r="E907" s="331" t="s">
        <v>1156</v>
      </c>
      <c r="F907" s="332">
        <v>0</v>
      </c>
      <c r="G907" s="576">
        <v>1.25</v>
      </c>
      <c r="H907" s="333">
        <f t="shared" si="92"/>
        <v>247</v>
      </c>
      <c r="I907" s="597">
        <v>5</v>
      </c>
      <c r="J907" s="315">
        <f t="shared" si="91"/>
        <v>988</v>
      </c>
    </row>
    <row r="908" spans="1:10" x14ac:dyDescent="0.2">
      <c r="A908" s="322"/>
      <c r="B908" s="328"/>
      <c r="C908" s="329"/>
      <c r="D908" s="330"/>
      <c r="E908" s="331" t="s">
        <v>1157</v>
      </c>
      <c r="F908" s="332">
        <v>0</v>
      </c>
      <c r="G908" s="576">
        <v>1.25</v>
      </c>
      <c r="H908" s="333">
        <f t="shared" si="92"/>
        <v>247</v>
      </c>
      <c r="I908" s="597">
        <v>5</v>
      </c>
      <c r="J908" s="315">
        <f t="shared" si="91"/>
        <v>988</v>
      </c>
    </row>
    <row r="909" spans="1:10" x14ac:dyDescent="0.2">
      <c r="A909" s="322"/>
      <c r="B909" s="328"/>
      <c r="C909" s="329"/>
      <c r="D909" s="330"/>
      <c r="E909" s="331" t="s">
        <v>1158</v>
      </c>
      <c r="F909" s="332">
        <v>0</v>
      </c>
      <c r="G909" s="576">
        <v>1.25</v>
      </c>
      <c r="H909" s="333">
        <f t="shared" si="92"/>
        <v>247</v>
      </c>
      <c r="I909" s="597">
        <v>3</v>
      </c>
      <c r="J909" s="315">
        <f t="shared" si="91"/>
        <v>593</v>
      </c>
    </row>
    <row r="910" spans="1:10" x14ac:dyDescent="0.2">
      <c r="A910" s="322"/>
      <c r="B910" s="328"/>
      <c r="C910" s="329"/>
      <c r="D910" s="330"/>
      <c r="E910" s="331" t="s">
        <v>202</v>
      </c>
      <c r="F910" s="332">
        <v>0</v>
      </c>
      <c r="G910" s="576">
        <v>1.25</v>
      </c>
      <c r="H910" s="333">
        <f t="shared" si="92"/>
        <v>247</v>
      </c>
      <c r="I910" s="597">
        <v>5</v>
      </c>
      <c r="J910" s="315">
        <f t="shared" si="91"/>
        <v>988</v>
      </c>
    </row>
    <row r="911" spans="1:10" x14ac:dyDescent="0.2">
      <c r="A911" s="322"/>
      <c r="B911" s="328"/>
      <c r="C911" s="329"/>
      <c r="D911" s="330"/>
      <c r="E911" s="331" t="s">
        <v>204</v>
      </c>
      <c r="F911" s="332">
        <v>0</v>
      </c>
      <c r="G911" s="576">
        <v>1.25</v>
      </c>
      <c r="H911" s="333">
        <f t="shared" si="92"/>
        <v>247</v>
      </c>
      <c r="I911" s="597">
        <v>5</v>
      </c>
      <c r="J911" s="315">
        <f t="shared" si="91"/>
        <v>988</v>
      </c>
    </row>
    <row r="912" spans="1:10" x14ac:dyDescent="0.2">
      <c r="A912" s="322"/>
      <c r="B912" s="328"/>
      <c r="C912" s="329"/>
      <c r="D912" s="330"/>
      <c r="E912" s="331">
        <v>90</v>
      </c>
      <c r="F912" s="332">
        <v>0</v>
      </c>
      <c r="G912" s="576">
        <v>1.25</v>
      </c>
      <c r="H912" s="333">
        <f t="shared" si="92"/>
        <v>247</v>
      </c>
      <c r="I912" s="597">
        <v>5</v>
      </c>
      <c r="J912" s="315">
        <f t="shared" si="91"/>
        <v>988</v>
      </c>
    </row>
    <row r="913" spans="1:10" x14ac:dyDescent="0.2">
      <c r="A913" s="322"/>
      <c r="B913" s="328"/>
      <c r="C913" s="329"/>
      <c r="D913" s="330"/>
      <c r="E913" s="331" t="s">
        <v>206</v>
      </c>
      <c r="F913" s="332">
        <v>0</v>
      </c>
      <c r="G913" s="576">
        <v>1.25</v>
      </c>
      <c r="H913" s="333">
        <f t="shared" si="92"/>
        <v>247</v>
      </c>
      <c r="I913" s="597">
        <v>5</v>
      </c>
      <c r="J913" s="315">
        <f t="shared" si="91"/>
        <v>988</v>
      </c>
    </row>
    <row r="914" spans="1:10" x14ac:dyDescent="0.2">
      <c r="A914" s="322"/>
      <c r="B914" s="328"/>
      <c r="C914" s="329"/>
      <c r="D914" s="330"/>
      <c r="E914" s="331" t="s">
        <v>208</v>
      </c>
      <c r="F914" s="332">
        <v>0</v>
      </c>
      <c r="G914" s="576">
        <v>1.25</v>
      </c>
      <c r="H914" s="333">
        <f t="shared" si="92"/>
        <v>247</v>
      </c>
      <c r="I914" s="597">
        <v>5</v>
      </c>
      <c r="J914" s="315">
        <f t="shared" ref="J914:J916" si="93">IF($I914="","",IFERROR(ROUND($I914*PenaltyUnit,0), I914))</f>
        <v>988</v>
      </c>
    </row>
    <row r="915" spans="1:10" x14ac:dyDescent="0.2">
      <c r="A915" s="322"/>
      <c r="B915" s="328"/>
      <c r="C915" s="329"/>
      <c r="D915" s="330"/>
      <c r="E915" s="331" t="s">
        <v>1159</v>
      </c>
      <c r="F915" s="332">
        <v>0</v>
      </c>
      <c r="G915" s="576">
        <v>1.25</v>
      </c>
      <c r="H915" s="333">
        <f t="shared" si="92"/>
        <v>247</v>
      </c>
      <c r="I915" s="597">
        <v>5</v>
      </c>
      <c r="J915" s="315">
        <f t="shared" si="93"/>
        <v>988</v>
      </c>
    </row>
    <row r="916" spans="1:10" x14ac:dyDescent="0.2">
      <c r="A916" s="322"/>
      <c r="B916" s="328"/>
      <c r="C916" s="329"/>
      <c r="D916" s="330"/>
      <c r="E916" s="331" t="s">
        <v>1160</v>
      </c>
      <c r="F916" s="332">
        <v>0</v>
      </c>
      <c r="G916" s="576">
        <v>1.25</v>
      </c>
      <c r="H916" s="333">
        <f t="shared" si="92"/>
        <v>247</v>
      </c>
      <c r="I916" s="597">
        <v>5</v>
      </c>
      <c r="J916" s="315">
        <f t="shared" si="93"/>
        <v>988</v>
      </c>
    </row>
    <row r="917" spans="1:10" x14ac:dyDescent="0.2">
      <c r="A917" s="322"/>
      <c r="B917" s="328"/>
      <c r="C917" s="329">
        <v>2502</v>
      </c>
      <c r="D917" s="330" t="s">
        <v>1161</v>
      </c>
      <c r="E917" s="331">
        <v>100</v>
      </c>
      <c r="F917" s="332">
        <v>3</v>
      </c>
      <c r="G917" s="576">
        <v>2</v>
      </c>
      <c r="H917" s="333">
        <f t="shared" si="92"/>
        <v>395</v>
      </c>
      <c r="I917" s="597">
        <v>10</v>
      </c>
      <c r="J917" s="315">
        <f t="shared" si="91"/>
        <v>1976</v>
      </c>
    </row>
    <row r="918" spans="1:10" x14ac:dyDescent="0.2">
      <c r="A918" s="322"/>
      <c r="B918" s="328"/>
      <c r="C918" s="329"/>
      <c r="D918" s="330"/>
      <c r="E918" s="331" t="s">
        <v>1162</v>
      </c>
      <c r="F918" s="332">
        <v>3</v>
      </c>
      <c r="G918" s="576">
        <v>2</v>
      </c>
      <c r="H918" s="333">
        <f t="shared" si="92"/>
        <v>395</v>
      </c>
      <c r="I918" s="597">
        <v>10</v>
      </c>
      <c r="J918" s="315">
        <f t="shared" si="91"/>
        <v>1976</v>
      </c>
    </row>
    <row r="919" spans="1:10" x14ac:dyDescent="0.2">
      <c r="A919" s="322"/>
      <c r="B919" s="328"/>
      <c r="C919" s="329">
        <v>2503</v>
      </c>
      <c r="D919" s="330" t="s">
        <v>1163</v>
      </c>
      <c r="E919" s="331">
        <v>94</v>
      </c>
      <c r="F919" s="332">
        <v>3</v>
      </c>
      <c r="G919" s="576">
        <v>2</v>
      </c>
      <c r="H919" s="333">
        <f t="shared" si="92"/>
        <v>395</v>
      </c>
      <c r="I919" s="597">
        <v>10</v>
      </c>
      <c r="J919" s="315">
        <f t="shared" si="91"/>
        <v>1976</v>
      </c>
    </row>
    <row r="920" spans="1:10" x14ac:dyDescent="0.2">
      <c r="A920" s="322"/>
      <c r="B920" s="328"/>
      <c r="C920" s="329"/>
      <c r="D920" s="330"/>
      <c r="E920" s="331" t="s">
        <v>211</v>
      </c>
      <c r="F920" s="332">
        <v>3</v>
      </c>
      <c r="G920" s="576">
        <v>2</v>
      </c>
      <c r="H920" s="333">
        <f t="shared" si="92"/>
        <v>395</v>
      </c>
      <c r="I920" s="597">
        <v>10</v>
      </c>
      <c r="J920" s="315">
        <f t="shared" si="91"/>
        <v>1976</v>
      </c>
    </row>
    <row r="921" spans="1:10" x14ac:dyDescent="0.2">
      <c r="A921" s="322"/>
      <c r="B921" s="328"/>
      <c r="C921" s="329">
        <v>2504</v>
      </c>
      <c r="D921" s="330" t="s">
        <v>1164</v>
      </c>
      <c r="E921" s="331" t="s">
        <v>1165</v>
      </c>
      <c r="F921" s="332">
        <v>0</v>
      </c>
      <c r="G921" s="576">
        <v>1</v>
      </c>
      <c r="H921" s="333">
        <f t="shared" si="92"/>
        <v>198</v>
      </c>
      <c r="I921" s="597">
        <v>3</v>
      </c>
      <c r="J921" s="315">
        <f t="shared" si="91"/>
        <v>593</v>
      </c>
    </row>
    <row r="922" spans="1:10" x14ac:dyDescent="0.2">
      <c r="A922" s="322"/>
      <c r="B922" s="328"/>
      <c r="C922" s="329"/>
      <c r="D922" s="330"/>
      <c r="E922" s="331" t="s">
        <v>1166</v>
      </c>
      <c r="F922" s="332">
        <v>0</v>
      </c>
      <c r="G922" s="576">
        <v>1</v>
      </c>
      <c r="H922" s="333">
        <f t="shared" si="92"/>
        <v>198</v>
      </c>
      <c r="I922" s="597">
        <v>3</v>
      </c>
      <c r="J922" s="315">
        <f t="shared" si="91"/>
        <v>593</v>
      </c>
    </row>
    <row r="923" spans="1:10" x14ac:dyDescent="0.2">
      <c r="A923" s="322"/>
      <c r="B923" s="328"/>
      <c r="C923" s="329">
        <v>2505</v>
      </c>
      <c r="D923" s="330" t="s">
        <v>1167</v>
      </c>
      <c r="E923" s="331" t="s">
        <v>1168</v>
      </c>
      <c r="F923" s="332">
        <v>3</v>
      </c>
      <c r="G923" s="576">
        <v>2</v>
      </c>
      <c r="H923" s="333">
        <f t="shared" si="92"/>
        <v>395</v>
      </c>
      <c r="I923" s="597">
        <v>10</v>
      </c>
      <c r="J923" s="315">
        <f t="shared" si="91"/>
        <v>1976</v>
      </c>
    </row>
    <row r="924" spans="1:10" x14ac:dyDescent="0.2">
      <c r="A924" s="322"/>
      <c r="B924" s="328"/>
      <c r="C924" s="329"/>
      <c r="D924" s="330"/>
      <c r="E924" s="331" t="s">
        <v>1169</v>
      </c>
      <c r="F924" s="332">
        <v>3</v>
      </c>
      <c r="G924" s="576">
        <v>2</v>
      </c>
      <c r="H924" s="333">
        <f t="shared" si="92"/>
        <v>395</v>
      </c>
      <c r="I924" s="597">
        <v>10</v>
      </c>
      <c r="J924" s="315">
        <f t="shared" si="91"/>
        <v>1976</v>
      </c>
    </row>
    <row r="925" spans="1:10" x14ac:dyDescent="0.2">
      <c r="A925" s="322"/>
      <c r="B925" s="328"/>
      <c r="C925" s="329"/>
      <c r="D925" s="330"/>
      <c r="E925" s="331" t="s">
        <v>1170</v>
      </c>
      <c r="F925" s="332">
        <v>3</v>
      </c>
      <c r="G925" s="576">
        <v>2</v>
      </c>
      <c r="H925" s="333">
        <f t="shared" si="92"/>
        <v>395</v>
      </c>
      <c r="I925" s="597">
        <v>10</v>
      </c>
      <c r="J925" s="315">
        <f t="shared" si="91"/>
        <v>1976</v>
      </c>
    </row>
    <row r="926" spans="1:10" x14ac:dyDescent="0.2">
      <c r="A926" s="322"/>
      <c r="B926" s="328"/>
      <c r="C926" s="329"/>
      <c r="D926" s="330"/>
      <c r="E926" s="331" t="s">
        <v>117</v>
      </c>
      <c r="F926" s="332">
        <v>3</v>
      </c>
      <c r="G926" s="576">
        <v>2</v>
      </c>
      <c r="H926" s="333">
        <f t="shared" si="92"/>
        <v>395</v>
      </c>
      <c r="I926" s="597">
        <v>10</v>
      </c>
      <c r="J926" s="315">
        <f t="shared" si="91"/>
        <v>1976</v>
      </c>
    </row>
    <row r="927" spans="1:10" x14ac:dyDescent="0.2">
      <c r="A927" s="322"/>
      <c r="B927" s="328"/>
      <c r="C927" s="329">
        <v>2506</v>
      </c>
      <c r="D927" s="330" t="s">
        <v>1171</v>
      </c>
      <c r="E927" s="331">
        <v>70</v>
      </c>
      <c r="F927" s="332">
        <v>3</v>
      </c>
      <c r="G927" s="576">
        <v>2</v>
      </c>
      <c r="H927" s="333">
        <f t="shared" si="92"/>
        <v>395</v>
      </c>
      <c r="I927" s="597">
        <v>10</v>
      </c>
      <c r="J927" s="315">
        <f t="shared" si="91"/>
        <v>1976</v>
      </c>
    </row>
    <row r="928" spans="1:10" x14ac:dyDescent="0.2">
      <c r="A928" s="322"/>
      <c r="B928" s="328"/>
      <c r="C928" s="329"/>
      <c r="D928" s="330"/>
      <c r="E928" s="331" t="s">
        <v>1172</v>
      </c>
      <c r="F928" s="332">
        <v>3</v>
      </c>
      <c r="G928" s="576">
        <v>2</v>
      </c>
      <c r="H928" s="333">
        <f t="shared" si="92"/>
        <v>395</v>
      </c>
      <c r="I928" s="597">
        <v>10</v>
      </c>
      <c r="J928" s="315">
        <f t="shared" si="91"/>
        <v>1976</v>
      </c>
    </row>
    <row r="929" spans="1:10" x14ac:dyDescent="0.2">
      <c r="A929" s="322"/>
      <c r="B929" s="328"/>
      <c r="C929" s="329"/>
      <c r="D929" s="330"/>
      <c r="E929" s="331" t="s">
        <v>1173</v>
      </c>
      <c r="F929" s="332">
        <v>3</v>
      </c>
      <c r="G929" s="576">
        <v>2</v>
      </c>
      <c r="H929" s="333">
        <f t="shared" si="92"/>
        <v>395</v>
      </c>
      <c r="I929" s="597">
        <v>10</v>
      </c>
      <c r="J929" s="315">
        <f t="shared" si="91"/>
        <v>1976</v>
      </c>
    </row>
    <row r="930" spans="1:10" x14ac:dyDescent="0.2">
      <c r="A930" s="322"/>
      <c r="B930" s="328"/>
      <c r="C930" s="329">
        <v>2507</v>
      </c>
      <c r="D930" s="330" t="s">
        <v>1174</v>
      </c>
      <c r="E930" s="331" t="s">
        <v>1175</v>
      </c>
      <c r="F930" s="332">
        <v>3</v>
      </c>
      <c r="G930" s="576">
        <v>2</v>
      </c>
      <c r="H930" s="333">
        <f t="shared" si="92"/>
        <v>395</v>
      </c>
      <c r="I930" s="597">
        <v>10</v>
      </c>
      <c r="J930" s="315">
        <f t="shared" si="91"/>
        <v>1976</v>
      </c>
    </row>
    <row r="931" spans="1:10" x14ac:dyDescent="0.2">
      <c r="A931" s="322"/>
      <c r="B931" s="328"/>
      <c r="C931" s="329">
        <v>2511</v>
      </c>
      <c r="D931" s="330" t="s">
        <v>1176</v>
      </c>
      <c r="E931" s="331" t="s">
        <v>179</v>
      </c>
      <c r="F931" s="332">
        <v>0</v>
      </c>
      <c r="G931" s="576">
        <v>1</v>
      </c>
      <c r="H931" s="333">
        <f t="shared" si="92"/>
        <v>198</v>
      </c>
      <c r="I931" s="597">
        <v>3</v>
      </c>
      <c r="J931" s="315">
        <f t="shared" si="91"/>
        <v>593</v>
      </c>
    </row>
    <row r="932" spans="1:10" x14ac:dyDescent="0.2">
      <c r="A932" s="322"/>
      <c r="B932" s="328"/>
      <c r="C932" s="329"/>
      <c r="D932" s="330"/>
      <c r="E932" s="331" t="s">
        <v>1177</v>
      </c>
      <c r="F932" s="332">
        <v>0</v>
      </c>
      <c r="G932" s="576">
        <v>1</v>
      </c>
      <c r="H932" s="333">
        <f t="shared" si="92"/>
        <v>198</v>
      </c>
      <c r="I932" s="597">
        <v>3</v>
      </c>
      <c r="J932" s="315">
        <f t="shared" si="91"/>
        <v>593</v>
      </c>
    </row>
    <row r="933" spans="1:10" x14ac:dyDescent="0.2">
      <c r="A933" s="322"/>
      <c r="B933" s="328"/>
      <c r="C933" s="329"/>
      <c r="D933" s="330"/>
      <c r="E933" s="331" t="s">
        <v>1178</v>
      </c>
      <c r="F933" s="332">
        <v>0</v>
      </c>
      <c r="G933" s="576">
        <v>1</v>
      </c>
      <c r="H933" s="333">
        <f t="shared" si="92"/>
        <v>198</v>
      </c>
      <c r="I933" s="597">
        <v>3</v>
      </c>
      <c r="J933" s="315">
        <f t="shared" si="91"/>
        <v>593</v>
      </c>
    </row>
    <row r="934" spans="1:10" x14ac:dyDescent="0.2">
      <c r="A934" s="322"/>
      <c r="B934" s="328"/>
      <c r="C934" s="329">
        <v>2512</v>
      </c>
      <c r="D934" s="330" t="s">
        <v>1179</v>
      </c>
      <c r="E934" s="331">
        <v>105</v>
      </c>
      <c r="F934" s="332">
        <v>0</v>
      </c>
      <c r="G934" s="576">
        <v>2</v>
      </c>
      <c r="H934" s="333">
        <f t="shared" si="92"/>
        <v>395</v>
      </c>
      <c r="I934" s="597">
        <v>10</v>
      </c>
      <c r="J934" s="315">
        <f t="shared" si="91"/>
        <v>1976</v>
      </c>
    </row>
    <row r="935" spans="1:10" x14ac:dyDescent="0.2">
      <c r="A935" s="322"/>
      <c r="B935" s="328"/>
      <c r="C935" s="329"/>
      <c r="D935" s="330"/>
      <c r="E935" s="331">
        <v>107</v>
      </c>
      <c r="F935" s="332">
        <v>0</v>
      </c>
      <c r="G935" s="576">
        <v>2</v>
      </c>
      <c r="H935" s="333">
        <f t="shared" si="92"/>
        <v>395</v>
      </c>
      <c r="I935" s="597">
        <v>10</v>
      </c>
      <c r="J935" s="315">
        <f t="shared" si="91"/>
        <v>1976</v>
      </c>
    </row>
    <row r="936" spans="1:10" x14ac:dyDescent="0.2">
      <c r="A936" s="322"/>
      <c r="B936" s="328"/>
      <c r="C936" s="329">
        <v>2517</v>
      </c>
      <c r="D936" s="330" t="s">
        <v>1180</v>
      </c>
      <c r="E936" s="331" t="s">
        <v>1181</v>
      </c>
      <c r="F936" s="332">
        <v>0</v>
      </c>
      <c r="G936" s="576">
        <v>1</v>
      </c>
      <c r="H936" s="333">
        <f t="shared" si="92"/>
        <v>198</v>
      </c>
      <c r="I936" s="597">
        <v>3</v>
      </c>
      <c r="J936" s="315">
        <f t="shared" si="91"/>
        <v>593</v>
      </c>
    </row>
    <row r="937" spans="1:10" x14ac:dyDescent="0.2">
      <c r="A937" s="322"/>
      <c r="B937" s="328"/>
      <c r="C937" s="329">
        <v>2518</v>
      </c>
      <c r="D937" s="330" t="s">
        <v>1182</v>
      </c>
      <c r="E937" s="331" t="s">
        <v>182</v>
      </c>
      <c r="F937" s="332">
        <v>0</v>
      </c>
      <c r="G937" s="576">
        <v>1</v>
      </c>
      <c r="H937" s="333">
        <f t="shared" si="92"/>
        <v>198</v>
      </c>
      <c r="I937" s="597">
        <v>3</v>
      </c>
      <c r="J937" s="315">
        <f t="shared" si="91"/>
        <v>593</v>
      </c>
    </row>
    <row r="938" spans="1:10" x14ac:dyDescent="0.2">
      <c r="A938" s="322"/>
      <c r="B938" s="328"/>
      <c r="C938" s="329"/>
      <c r="D938" s="330"/>
      <c r="E938" s="331" t="s">
        <v>1183</v>
      </c>
      <c r="F938" s="332">
        <v>0</v>
      </c>
      <c r="G938" s="576">
        <v>1</v>
      </c>
      <c r="H938" s="333">
        <f t="shared" si="92"/>
        <v>198</v>
      </c>
      <c r="I938" s="597">
        <v>3</v>
      </c>
      <c r="J938" s="315">
        <f t="shared" si="91"/>
        <v>593</v>
      </c>
    </row>
    <row r="939" spans="1:10" x14ac:dyDescent="0.2">
      <c r="A939" s="322"/>
      <c r="B939" s="328"/>
      <c r="C939" s="329"/>
      <c r="D939" s="330"/>
      <c r="E939" s="331" t="s">
        <v>1184</v>
      </c>
      <c r="F939" s="332">
        <v>0</v>
      </c>
      <c r="G939" s="576">
        <v>1</v>
      </c>
      <c r="H939" s="333">
        <f t="shared" si="92"/>
        <v>198</v>
      </c>
      <c r="I939" s="597">
        <v>3</v>
      </c>
      <c r="J939" s="315">
        <f t="shared" si="91"/>
        <v>593</v>
      </c>
    </row>
    <row r="940" spans="1:10" x14ac:dyDescent="0.2">
      <c r="A940" s="322"/>
      <c r="B940" s="328"/>
      <c r="C940" s="329">
        <v>8335</v>
      </c>
      <c r="D940" s="330" t="s">
        <v>1185</v>
      </c>
      <c r="E940" s="331" t="s">
        <v>1186</v>
      </c>
      <c r="F940" s="332">
        <v>0</v>
      </c>
      <c r="G940" s="576">
        <v>2</v>
      </c>
      <c r="H940" s="333">
        <f t="shared" si="92"/>
        <v>395</v>
      </c>
      <c r="I940" s="597">
        <v>10</v>
      </c>
      <c r="J940" s="315">
        <f t="shared" ref="J940:J1001" si="94">IF($I940="","",IFERROR(ROUND($I940*PenaltyUnit,0), I940))</f>
        <v>1976</v>
      </c>
    </row>
    <row r="941" spans="1:10" x14ac:dyDescent="0.2">
      <c r="A941" s="322"/>
      <c r="B941" s="328"/>
      <c r="C941" s="329">
        <v>8338</v>
      </c>
      <c r="D941" s="330" t="s">
        <v>1187</v>
      </c>
      <c r="E941" s="331" t="s">
        <v>1188</v>
      </c>
      <c r="F941" s="332">
        <v>2</v>
      </c>
      <c r="G941" s="576">
        <v>1.25</v>
      </c>
      <c r="H941" s="333">
        <f t="shared" si="92"/>
        <v>247</v>
      </c>
      <c r="I941" s="597">
        <v>5</v>
      </c>
      <c r="J941" s="315">
        <f t="shared" si="94"/>
        <v>988</v>
      </c>
    </row>
    <row r="942" spans="1:10" x14ac:dyDescent="0.2">
      <c r="A942" s="322"/>
      <c r="B942" s="323" t="s">
        <v>1189</v>
      </c>
      <c r="C942" s="324"/>
      <c r="D942" s="630"/>
      <c r="E942" s="325"/>
      <c r="F942" s="326"/>
      <c r="G942" s="575"/>
      <c r="H942" s="327" t="str">
        <f t="shared" si="92"/>
        <v/>
      </c>
      <c r="I942" s="599"/>
      <c r="J942" s="327" t="str">
        <f t="shared" si="94"/>
        <v/>
      </c>
    </row>
    <row r="943" spans="1:10" ht="25.5" x14ac:dyDescent="0.2">
      <c r="A943" s="322"/>
      <c r="B943" s="328"/>
      <c r="C943" s="329">
        <v>1926</v>
      </c>
      <c r="D943" s="330" t="s">
        <v>1190</v>
      </c>
      <c r="E943" s="331">
        <v>20</v>
      </c>
      <c r="F943" s="332">
        <v>3</v>
      </c>
      <c r="G943" s="576">
        <v>1.25</v>
      </c>
      <c r="H943" s="333">
        <f t="shared" si="92"/>
        <v>247</v>
      </c>
      <c r="I943" s="597">
        <v>10</v>
      </c>
      <c r="J943" s="315">
        <f t="shared" si="94"/>
        <v>1976</v>
      </c>
    </row>
    <row r="944" spans="1:10" ht="25.5" x14ac:dyDescent="0.2">
      <c r="A944" s="322"/>
      <c r="B944" s="328"/>
      <c r="C944" s="329">
        <v>1965</v>
      </c>
      <c r="D944" s="330" t="s">
        <v>1191</v>
      </c>
      <c r="E944" s="331">
        <v>20</v>
      </c>
      <c r="F944" s="332">
        <v>0</v>
      </c>
      <c r="G944" s="576">
        <v>20</v>
      </c>
      <c r="H944" s="333">
        <f t="shared" si="92"/>
        <v>3952</v>
      </c>
      <c r="I944" s="597">
        <v>120</v>
      </c>
      <c r="J944" s="315">
        <f t="shared" si="94"/>
        <v>23711</v>
      </c>
    </row>
    <row r="945" spans="1:10" ht="25.5" x14ac:dyDescent="0.2">
      <c r="A945" s="322"/>
      <c r="B945" s="328"/>
      <c r="C945" s="329">
        <v>1927</v>
      </c>
      <c r="D945" s="330" t="s">
        <v>1192</v>
      </c>
      <c r="E945" s="331">
        <v>20</v>
      </c>
      <c r="F945" s="332">
        <v>3</v>
      </c>
      <c r="G945" s="576">
        <v>2</v>
      </c>
      <c r="H945" s="333">
        <f t="shared" si="92"/>
        <v>395</v>
      </c>
      <c r="I945" s="597">
        <v>10</v>
      </c>
      <c r="J945" s="315">
        <f t="shared" si="94"/>
        <v>1976</v>
      </c>
    </row>
    <row r="946" spans="1:10" ht="25.5" x14ac:dyDescent="0.2">
      <c r="A946" s="322"/>
      <c r="B946" s="328"/>
      <c r="C946" s="329">
        <v>1947</v>
      </c>
      <c r="D946" s="330" t="s">
        <v>1193</v>
      </c>
      <c r="E946" s="331">
        <v>20</v>
      </c>
      <c r="F946" s="332">
        <v>0</v>
      </c>
      <c r="G946" s="576">
        <v>20</v>
      </c>
      <c r="H946" s="333">
        <f t="shared" si="92"/>
        <v>3952</v>
      </c>
      <c r="I946" s="597">
        <v>120</v>
      </c>
      <c r="J946" s="315">
        <f t="shared" si="94"/>
        <v>23711</v>
      </c>
    </row>
    <row r="947" spans="1:10" ht="25.5" x14ac:dyDescent="0.2">
      <c r="A947" s="322"/>
      <c r="B947" s="328"/>
      <c r="C947" s="329">
        <v>1928</v>
      </c>
      <c r="D947" s="330" t="s">
        <v>1194</v>
      </c>
      <c r="E947" s="331">
        <v>20</v>
      </c>
      <c r="F947" s="332">
        <v>3</v>
      </c>
      <c r="G947" s="576">
        <v>2</v>
      </c>
      <c r="H947" s="333">
        <f t="shared" si="92"/>
        <v>395</v>
      </c>
      <c r="I947" s="597">
        <v>10</v>
      </c>
      <c r="J947" s="315">
        <f t="shared" si="94"/>
        <v>1976</v>
      </c>
    </row>
    <row r="948" spans="1:10" ht="25.5" x14ac:dyDescent="0.2">
      <c r="A948" s="322"/>
      <c r="B948" s="328"/>
      <c r="C948" s="329">
        <v>1948</v>
      </c>
      <c r="D948" s="330" t="s">
        <v>1195</v>
      </c>
      <c r="E948" s="331">
        <v>20</v>
      </c>
      <c r="F948" s="332">
        <v>0</v>
      </c>
      <c r="G948" s="576">
        <v>20</v>
      </c>
      <c r="H948" s="333">
        <f>IF($G948="","",IFERROR(ROUND($G948*PenaltyUnit,0), "n/a"))</f>
        <v>3952</v>
      </c>
      <c r="I948" s="597">
        <v>120</v>
      </c>
      <c r="J948" s="315">
        <f>IF($I948="","",IFERROR(ROUND($I948*PenaltyUnit,0), I948))</f>
        <v>23711</v>
      </c>
    </row>
    <row r="949" spans="1:10" ht="25.5" x14ac:dyDescent="0.2">
      <c r="A949" s="322"/>
      <c r="B949" s="328"/>
      <c r="C949" s="329">
        <v>1934</v>
      </c>
      <c r="D949" s="330" t="s">
        <v>1196</v>
      </c>
      <c r="E949" s="331">
        <v>20</v>
      </c>
      <c r="F949" s="332">
        <v>0</v>
      </c>
      <c r="G949" s="576">
        <v>2</v>
      </c>
      <c r="H949" s="333">
        <f t="shared" si="92"/>
        <v>395</v>
      </c>
      <c r="I949" s="597">
        <v>10</v>
      </c>
      <c r="J949" s="315">
        <f t="shared" si="94"/>
        <v>1976</v>
      </c>
    </row>
    <row r="950" spans="1:10" ht="25.5" x14ac:dyDescent="0.2">
      <c r="A950" s="322"/>
      <c r="B950" s="328"/>
      <c r="C950" s="329">
        <v>1954</v>
      </c>
      <c r="D950" s="330" t="s">
        <v>1197</v>
      </c>
      <c r="E950" s="331">
        <v>20</v>
      </c>
      <c r="F950" s="332">
        <v>0</v>
      </c>
      <c r="G950" s="576">
        <v>20</v>
      </c>
      <c r="H950" s="333">
        <f t="shared" si="92"/>
        <v>3952</v>
      </c>
      <c r="I950" s="597">
        <v>120</v>
      </c>
      <c r="J950" s="315">
        <f t="shared" si="94"/>
        <v>23711</v>
      </c>
    </row>
    <row r="951" spans="1:10" ht="25.5" x14ac:dyDescent="0.2">
      <c r="A951" s="322"/>
      <c r="B951" s="328"/>
      <c r="C951" s="329">
        <v>1929</v>
      </c>
      <c r="D951" s="330" t="s">
        <v>1198</v>
      </c>
      <c r="E951" s="331">
        <v>20</v>
      </c>
      <c r="F951" s="332">
        <v>0</v>
      </c>
      <c r="G951" s="576">
        <v>2.75</v>
      </c>
      <c r="H951" s="333">
        <f t="shared" si="92"/>
        <v>543</v>
      </c>
      <c r="I951" s="597">
        <v>10</v>
      </c>
      <c r="J951" s="315">
        <f t="shared" si="94"/>
        <v>1976</v>
      </c>
    </row>
    <row r="952" spans="1:10" ht="25.5" x14ac:dyDescent="0.2">
      <c r="A952" s="322"/>
      <c r="B952" s="328"/>
      <c r="C952" s="329">
        <v>1949</v>
      </c>
      <c r="D952" s="330" t="s">
        <v>1199</v>
      </c>
      <c r="E952" s="331">
        <v>20</v>
      </c>
      <c r="F952" s="332">
        <v>0</v>
      </c>
      <c r="G952" s="576">
        <v>20</v>
      </c>
      <c r="H952" s="333">
        <f t="shared" si="92"/>
        <v>3952</v>
      </c>
      <c r="I952" s="597">
        <v>120</v>
      </c>
      <c r="J952" s="315">
        <f t="shared" si="94"/>
        <v>23711</v>
      </c>
    </row>
    <row r="953" spans="1:10" ht="25.5" x14ac:dyDescent="0.2">
      <c r="A953" s="322"/>
      <c r="B953" s="328"/>
      <c r="C953" s="329">
        <v>1930</v>
      </c>
      <c r="D953" s="330" t="s">
        <v>1200</v>
      </c>
      <c r="E953" s="331">
        <v>20</v>
      </c>
      <c r="F953" s="332">
        <v>0</v>
      </c>
      <c r="G953" s="576">
        <v>3.25</v>
      </c>
      <c r="H953" s="333">
        <f t="shared" si="92"/>
        <v>642</v>
      </c>
      <c r="I953" s="597">
        <v>10</v>
      </c>
      <c r="J953" s="315">
        <f t="shared" si="94"/>
        <v>1976</v>
      </c>
    </row>
    <row r="954" spans="1:10" ht="25.5" x14ac:dyDescent="0.2">
      <c r="A954" s="322"/>
      <c r="B954" s="328"/>
      <c r="C954" s="329">
        <v>1950</v>
      </c>
      <c r="D954" s="330" t="s">
        <v>1201</v>
      </c>
      <c r="E954" s="331">
        <v>20</v>
      </c>
      <c r="F954" s="332">
        <v>0</v>
      </c>
      <c r="G954" s="576">
        <v>20</v>
      </c>
      <c r="H954" s="333">
        <f t="shared" si="92"/>
        <v>3952</v>
      </c>
      <c r="I954" s="597">
        <v>120</v>
      </c>
      <c r="J954" s="315">
        <f t="shared" si="94"/>
        <v>23711</v>
      </c>
    </row>
    <row r="955" spans="1:10" ht="25.5" x14ac:dyDescent="0.2">
      <c r="A955" s="322"/>
      <c r="B955" s="328"/>
      <c r="C955" s="329">
        <v>1931</v>
      </c>
      <c r="D955" s="330" t="s">
        <v>1202</v>
      </c>
      <c r="E955" s="331">
        <v>20</v>
      </c>
      <c r="F955" s="332">
        <v>0</v>
      </c>
      <c r="G955" s="576">
        <v>3.75</v>
      </c>
      <c r="H955" s="333">
        <f t="shared" si="92"/>
        <v>741</v>
      </c>
      <c r="I955" s="597">
        <v>15</v>
      </c>
      <c r="J955" s="315">
        <f t="shared" si="94"/>
        <v>2964</v>
      </c>
    </row>
    <row r="956" spans="1:10" ht="25.5" x14ac:dyDescent="0.2">
      <c r="A956" s="322"/>
      <c r="B956" s="328"/>
      <c r="C956" s="329">
        <v>1951</v>
      </c>
      <c r="D956" s="330" t="s">
        <v>1203</v>
      </c>
      <c r="E956" s="331">
        <v>20</v>
      </c>
      <c r="F956" s="332">
        <v>0</v>
      </c>
      <c r="G956" s="576">
        <v>20</v>
      </c>
      <c r="H956" s="333">
        <f t="shared" si="92"/>
        <v>3952</v>
      </c>
      <c r="I956" s="597">
        <v>120</v>
      </c>
      <c r="J956" s="315">
        <f t="shared" si="94"/>
        <v>23711</v>
      </c>
    </row>
    <row r="957" spans="1:10" ht="25.5" x14ac:dyDescent="0.2">
      <c r="A957" s="322"/>
      <c r="B957" s="328"/>
      <c r="C957" s="329">
        <v>1932</v>
      </c>
      <c r="D957" s="330" t="s">
        <v>1204</v>
      </c>
      <c r="E957" s="331">
        <v>20</v>
      </c>
      <c r="F957" s="332">
        <v>0</v>
      </c>
      <c r="G957" s="576">
        <v>4.25</v>
      </c>
      <c r="H957" s="333">
        <f t="shared" si="92"/>
        <v>840</v>
      </c>
      <c r="I957" s="597">
        <v>15</v>
      </c>
      <c r="J957" s="315">
        <f t="shared" si="94"/>
        <v>2964</v>
      </c>
    </row>
    <row r="958" spans="1:10" ht="25.5" x14ac:dyDescent="0.2">
      <c r="A958" s="322"/>
      <c r="B958" s="328"/>
      <c r="C958" s="329">
        <v>1952</v>
      </c>
      <c r="D958" s="330" t="s">
        <v>1205</v>
      </c>
      <c r="E958" s="331">
        <v>20</v>
      </c>
      <c r="F958" s="332">
        <v>0</v>
      </c>
      <c r="G958" s="576">
        <v>20</v>
      </c>
      <c r="H958" s="333">
        <f t="shared" si="92"/>
        <v>3952</v>
      </c>
      <c r="I958" s="597">
        <v>120</v>
      </c>
      <c r="J958" s="315">
        <f t="shared" si="94"/>
        <v>23711</v>
      </c>
    </row>
    <row r="959" spans="1:10" ht="25.5" x14ac:dyDescent="0.2">
      <c r="A959" s="322"/>
      <c r="B959" s="328"/>
      <c r="C959" s="329">
        <v>1933</v>
      </c>
      <c r="D959" s="330" t="s">
        <v>1206</v>
      </c>
      <c r="E959" s="331">
        <v>20</v>
      </c>
      <c r="F959" s="332">
        <v>0</v>
      </c>
      <c r="G959" s="576">
        <v>5</v>
      </c>
      <c r="H959" s="333">
        <f t="shared" si="92"/>
        <v>988</v>
      </c>
      <c r="I959" s="597">
        <v>20</v>
      </c>
      <c r="J959" s="315">
        <f t="shared" si="94"/>
        <v>3952</v>
      </c>
    </row>
    <row r="960" spans="1:10" ht="25.5" x14ac:dyDescent="0.2">
      <c r="A960" s="322"/>
      <c r="B960" s="328"/>
      <c r="C960" s="329">
        <v>1953</v>
      </c>
      <c r="D960" s="330" t="s">
        <v>1207</v>
      </c>
      <c r="E960" s="331">
        <v>20</v>
      </c>
      <c r="F960" s="332">
        <v>0</v>
      </c>
      <c r="G960" s="576">
        <v>20</v>
      </c>
      <c r="H960" s="333">
        <f t="shared" si="92"/>
        <v>3952</v>
      </c>
      <c r="I960" s="597">
        <v>120</v>
      </c>
      <c r="J960" s="315">
        <f t="shared" si="94"/>
        <v>23711</v>
      </c>
    </row>
    <row r="961" spans="1:10" x14ac:dyDescent="0.2">
      <c r="A961" s="322"/>
      <c r="B961" s="328"/>
      <c r="C961" s="329">
        <v>8375</v>
      </c>
      <c r="D961" s="330" t="s">
        <v>1208</v>
      </c>
      <c r="E961" s="331" t="s">
        <v>1209</v>
      </c>
      <c r="F961" s="332">
        <v>0</v>
      </c>
      <c r="G961" s="576">
        <v>1.25</v>
      </c>
      <c r="H961" s="333">
        <f t="shared" si="92"/>
        <v>247</v>
      </c>
      <c r="I961" s="597">
        <v>5</v>
      </c>
      <c r="J961" s="315">
        <f t="shared" si="94"/>
        <v>988</v>
      </c>
    </row>
    <row r="962" spans="1:10" x14ac:dyDescent="0.2">
      <c r="A962" s="322"/>
      <c r="B962" s="323" t="s">
        <v>1210</v>
      </c>
      <c r="C962" s="324"/>
      <c r="D962" s="630"/>
      <c r="E962" s="325"/>
      <c r="F962" s="326"/>
      <c r="G962" s="575"/>
      <c r="H962" s="327" t="str">
        <f t="shared" si="92"/>
        <v/>
      </c>
      <c r="I962" s="599" t="str">
        <f t="shared" si="92"/>
        <v/>
      </c>
      <c r="J962" s="327" t="str">
        <f t="shared" si="92"/>
        <v/>
      </c>
    </row>
    <row r="963" spans="1:10" x14ac:dyDescent="0.2">
      <c r="A963" s="322"/>
      <c r="B963" s="328"/>
      <c r="C963" s="329">
        <v>2061</v>
      </c>
      <c r="D963" s="330" t="s">
        <v>1211</v>
      </c>
      <c r="E963" s="331">
        <v>37</v>
      </c>
      <c r="F963" s="332">
        <v>2</v>
      </c>
      <c r="G963" s="576">
        <v>2</v>
      </c>
      <c r="H963" s="333">
        <f>IF($G963="","",IFERROR(ROUND($G963*PenaltyUnit,0), "n/a"))</f>
        <v>395</v>
      </c>
      <c r="I963" s="597">
        <v>10</v>
      </c>
      <c r="J963" s="315">
        <f>IF($I963="","",IFERROR(ROUND($I963*PenaltyUnit,0), I963))</f>
        <v>1976</v>
      </c>
    </row>
    <row r="964" spans="1:10" x14ac:dyDescent="0.2">
      <c r="A964" s="322"/>
      <c r="B964" s="328"/>
      <c r="C964" s="329">
        <v>2062</v>
      </c>
      <c r="D964" s="330" t="s">
        <v>1212</v>
      </c>
      <c r="E964" s="331" t="s">
        <v>1213</v>
      </c>
      <c r="F964" s="332">
        <v>2</v>
      </c>
      <c r="G964" s="576">
        <v>1</v>
      </c>
      <c r="H964" s="333">
        <f t="shared" si="92"/>
        <v>198</v>
      </c>
      <c r="I964" s="597">
        <v>3</v>
      </c>
      <c r="J964" s="315">
        <f t="shared" si="94"/>
        <v>593</v>
      </c>
    </row>
    <row r="965" spans="1:10" x14ac:dyDescent="0.2">
      <c r="A965" s="322"/>
      <c r="B965" s="328"/>
      <c r="C965" s="329"/>
      <c r="D965" s="330"/>
      <c r="E965" s="331" t="s">
        <v>1214</v>
      </c>
      <c r="F965" s="332">
        <v>2</v>
      </c>
      <c r="G965" s="576">
        <v>1</v>
      </c>
      <c r="H965" s="333">
        <f t="shared" ref="H965:H1026" si="95">IF($G965="","",IFERROR(ROUND($G965*PenaltyUnit,0), "n/a"))</f>
        <v>198</v>
      </c>
      <c r="I965" s="597">
        <v>3</v>
      </c>
      <c r="J965" s="315">
        <f t="shared" si="94"/>
        <v>593</v>
      </c>
    </row>
    <row r="966" spans="1:10" x14ac:dyDescent="0.2">
      <c r="A966" s="322"/>
      <c r="B966" s="328"/>
      <c r="C966" s="329"/>
      <c r="D966" s="330"/>
      <c r="E966" s="331" t="s">
        <v>1215</v>
      </c>
      <c r="F966" s="332">
        <v>2</v>
      </c>
      <c r="G966" s="576">
        <v>1</v>
      </c>
      <c r="H966" s="333">
        <f t="shared" si="95"/>
        <v>198</v>
      </c>
      <c r="I966" s="597">
        <v>3</v>
      </c>
      <c r="J966" s="315">
        <f t="shared" si="94"/>
        <v>593</v>
      </c>
    </row>
    <row r="967" spans="1:10" x14ac:dyDescent="0.2">
      <c r="A967" s="322"/>
      <c r="B967" s="328"/>
      <c r="C967" s="329"/>
      <c r="D967" s="330"/>
      <c r="E967" s="331" t="s">
        <v>1216</v>
      </c>
      <c r="F967" s="332">
        <v>2</v>
      </c>
      <c r="G967" s="576">
        <v>1</v>
      </c>
      <c r="H967" s="333">
        <f t="shared" si="95"/>
        <v>198</v>
      </c>
      <c r="I967" s="597">
        <v>3</v>
      </c>
      <c r="J967" s="315">
        <f t="shared" si="94"/>
        <v>593</v>
      </c>
    </row>
    <row r="968" spans="1:10" x14ac:dyDescent="0.2">
      <c r="A968" s="322"/>
      <c r="B968" s="328"/>
      <c r="C968" s="329"/>
      <c r="D968" s="330"/>
      <c r="E968" s="331" t="s">
        <v>1217</v>
      </c>
      <c r="F968" s="332">
        <v>2</v>
      </c>
      <c r="G968" s="576">
        <v>1</v>
      </c>
      <c r="H968" s="333">
        <f t="shared" si="95"/>
        <v>198</v>
      </c>
      <c r="I968" s="597">
        <v>3</v>
      </c>
      <c r="J968" s="315">
        <f t="shared" si="94"/>
        <v>593</v>
      </c>
    </row>
    <row r="969" spans="1:10" x14ac:dyDescent="0.2">
      <c r="A969" s="322"/>
      <c r="B969" s="328"/>
      <c r="C969" s="329"/>
      <c r="D969" s="330"/>
      <c r="E969" s="331" t="s">
        <v>456</v>
      </c>
      <c r="F969" s="332">
        <v>2</v>
      </c>
      <c r="G969" s="576">
        <v>1</v>
      </c>
      <c r="H969" s="333">
        <f t="shared" si="95"/>
        <v>198</v>
      </c>
      <c r="I969" s="597">
        <v>3</v>
      </c>
      <c r="J969" s="315">
        <f t="shared" si="94"/>
        <v>593</v>
      </c>
    </row>
    <row r="970" spans="1:10" x14ac:dyDescent="0.2">
      <c r="A970" s="322"/>
      <c r="B970" s="328"/>
      <c r="C970" s="329"/>
      <c r="D970" s="330"/>
      <c r="E970" s="331" t="s">
        <v>1218</v>
      </c>
      <c r="F970" s="332">
        <v>2</v>
      </c>
      <c r="G970" s="576">
        <v>1</v>
      </c>
      <c r="H970" s="333">
        <f t="shared" si="95"/>
        <v>198</v>
      </c>
      <c r="I970" s="597">
        <v>3</v>
      </c>
      <c r="J970" s="315">
        <f t="shared" si="94"/>
        <v>593</v>
      </c>
    </row>
    <row r="971" spans="1:10" ht="25.5" x14ac:dyDescent="0.2">
      <c r="A971" s="322"/>
      <c r="B971" s="328"/>
      <c r="C971" s="329">
        <v>2063</v>
      </c>
      <c r="D971" s="330" t="s">
        <v>1219</v>
      </c>
      <c r="E971" s="331">
        <v>116</v>
      </c>
      <c r="F971" s="332">
        <v>0</v>
      </c>
      <c r="G971" s="576">
        <v>1</v>
      </c>
      <c r="H971" s="333">
        <f t="shared" si="95"/>
        <v>198</v>
      </c>
      <c r="I971" s="597">
        <v>3</v>
      </c>
      <c r="J971" s="315">
        <f t="shared" si="94"/>
        <v>593</v>
      </c>
    </row>
    <row r="972" spans="1:10" x14ac:dyDescent="0.2">
      <c r="A972" s="322"/>
      <c r="B972" s="328"/>
      <c r="C972" s="329"/>
      <c r="D972" s="330"/>
      <c r="E972" s="331" t="s">
        <v>1220</v>
      </c>
      <c r="F972" s="332">
        <v>0</v>
      </c>
      <c r="G972" s="576">
        <v>1</v>
      </c>
      <c r="H972" s="333">
        <f t="shared" si="95"/>
        <v>198</v>
      </c>
      <c r="I972" s="597">
        <v>3</v>
      </c>
      <c r="J972" s="315">
        <f t="shared" si="94"/>
        <v>593</v>
      </c>
    </row>
    <row r="973" spans="1:10" ht="25.5" x14ac:dyDescent="0.2">
      <c r="A973" s="322"/>
      <c r="B973" s="328"/>
      <c r="C973" s="329">
        <v>2071</v>
      </c>
      <c r="D973" s="330" t="s">
        <v>1221</v>
      </c>
      <c r="E973" s="331" t="s">
        <v>311</v>
      </c>
      <c r="F973" s="332">
        <v>1</v>
      </c>
      <c r="G973" s="576">
        <v>1.5</v>
      </c>
      <c r="H973" s="333">
        <f t="shared" si="95"/>
        <v>296</v>
      </c>
      <c r="I973" s="597">
        <v>5</v>
      </c>
      <c r="J973" s="315">
        <f t="shared" si="94"/>
        <v>988</v>
      </c>
    </row>
    <row r="974" spans="1:10" x14ac:dyDescent="0.2">
      <c r="A974" s="322"/>
      <c r="B974" s="328"/>
      <c r="C974" s="329"/>
      <c r="D974" s="330"/>
      <c r="E974" s="331" t="s">
        <v>314</v>
      </c>
      <c r="F974" s="332">
        <v>1</v>
      </c>
      <c r="G974" s="576">
        <v>1.5</v>
      </c>
      <c r="H974" s="333">
        <f t="shared" si="95"/>
        <v>296</v>
      </c>
      <c r="I974" s="597">
        <v>5</v>
      </c>
      <c r="J974" s="315">
        <f t="shared" si="94"/>
        <v>988</v>
      </c>
    </row>
    <row r="975" spans="1:10" x14ac:dyDescent="0.2">
      <c r="A975" s="322"/>
      <c r="B975" s="328"/>
      <c r="C975" s="329">
        <v>2072</v>
      </c>
      <c r="D975" s="330" t="s">
        <v>1222</v>
      </c>
      <c r="E975" s="331" t="s">
        <v>1223</v>
      </c>
      <c r="F975" s="332">
        <v>1</v>
      </c>
      <c r="G975" s="576">
        <v>1</v>
      </c>
      <c r="H975" s="333">
        <f t="shared" si="95"/>
        <v>198</v>
      </c>
      <c r="I975" s="597">
        <v>5</v>
      </c>
      <c r="J975" s="315">
        <f t="shared" si="94"/>
        <v>988</v>
      </c>
    </row>
    <row r="976" spans="1:10" x14ac:dyDescent="0.2">
      <c r="A976" s="322"/>
      <c r="B976" s="328"/>
      <c r="C976" s="329">
        <v>2073</v>
      </c>
      <c r="D976" s="330" t="s">
        <v>1224</v>
      </c>
      <c r="E976" s="331" t="s">
        <v>323</v>
      </c>
      <c r="F976" s="332">
        <v>1</v>
      </c>
      <c r="G976" s="576">
        <v>1.5</v>
      </c>
      <c r="H976" s="333">
        <f t="shared" si="95"/>
        <v>296</v>
      </c>
      <c r="I976" s="597">
        <v>5</v>
      </c>
      <c r="J976" s="315">
        <f t="shared" si="94"/>
        <v>988</v>
      </c>
    </row>
    <row r="977" spans="1:10" x14ac:dyDescent="0.2">
      <c r="A977" s="322"/>
      <c r="B977" s="328"/>
      <c r="C977" s="329">
        <v>2074</v>
      </c>
      <c r="D977" s="330" t="s">
        <v>1225</v>
      </c>
      <c r="E977" s="331" t="s">
        <v>317</v>
      </c>
      <c r="F977" s="332">
        <v>0</v>
      </c>
      <c r="G977" s="576">
        <v>1</v>
      </c>
      <c r="H977" s="333">
        <f t="shared" si="95"/>
        <v>198</v>
      </c>
      <c r="I977" s="597">
        <v>3</v>
      </c>
      <c r="J977" s="315">
        <f t="shared" si="94"/>
        <v>593</v>
      </c>
    </row>
    <row r="978" spans="1:10" x14ac:dyDescent="0.2">
      <c r="A978" s="322"/>
      <c r="B978" s="328"/>
      <c r="C978" s="329">
        <v>2075</v>
      </c>
      <c r="D978" s="330" t="s">
        <v>1226</v>
      </c>
      <c r="E978" s="331">
        <v>221</v>
      </c>
      <c r="F978" s="332">
        <v>0</v>
      </c>
      <c r="G978" s="576">
        <v>1</v>
      </c>
      <c r="H978" s="333">
        <f t="shared" si="95"/>
        <v>198</v>
      </c>
      <c r="I978" s="597">
        <v>3</v>
      </c>
      <c r="J978" s="315">
        <f t="shared" si="94"/>
        <v>593</v>
      </c>
    </row>
    <row r="979" spans="1:10" ht="25.5" x14ac:dyDescent="0.2">
      <c r="A979" s="322"/>
      <c r="B979" s="328"/>
      <c r="C979" s="329">
        <v>2076</v>
      </c>
      <c r="D979" s="330" t="s">
        <v>1227</v>
      </c>
      <c r="E979" s="331">
        <v>223</v>
      </c>
      <c r="F979" s="332">
        <v>0</v>
      </c>
      <c r="G979" s="576">
        <v>1</v>
      </c>
      <c r="H979" s="333">
        <f t="shared" si="95"/>
        <v>198</v>
      </c>
      <c r="I979" s="597">
        <v>3</v>
      </c>
      <c r="J979" s="315">
        <f t="shared" si="94"/>
        <v>593</v>
      </c>
    </row>
    <row r="980" spans="1:10" x14ac:dyDescent="0.2">
      <c r="A980" s="322"/>
      <c r="B980" s="328"/>
      <c r="C980" s="329">
        <v>8330</v>
      </c>
      <c r="D980" s="330" t="s">
        <v>1228</v>
      </c>
      <c r="E980" s="331">
        <v>42</v>
      </c>
      <c r="F980" s="332">
        <v>0</v>
      </c>
      <c r="G980" s="576">
        <v>1</v>
      </c>
      <c r="H980" s="333">
        <f t="shared" si="95"/>
        <v>198</v>
      </c>
      <c r="I980" s="597">
        <v>3</v>
      </c>
      <c r="J980" s="315">
        <f t="shared" si="94"/>
        <v>593</v>
      </c>
    </row>
    <row r="981" spans="1:10" x14ac:dyDescent="0.2">
      <c r="A981" s="322"/>
      <c r="B981" s="323" t="s">
        <v>1229</v>
      </c>
      <c r="C981" s="324"/>
      <c r="D981" s="630"/>
      <c r="E981" s="325"/>
      <c r="F981" s="326"/>
      <c r="G981" s="575"/>
      <c r="H981" s="327" t="str">
        <f t="shared" si="95"/>
        <v/>
      </c>
      <c r="I981" s="599"/>
      <c r="J981" s="327" t="str">
        <f t="shared" si="94"/>
        <v/>
      </c>
    </row>
    <row r="982" spans="1:10" x14ac:dyDescent="0.2">
      <c r="A982" s="322"/>
      <c r="B982" s="350" t="s">
        <v>1230</v>
      </c>
      <c r="C982" s="351"/>
      <c r="D982" s="633"/>
      <c r="E982" s="352"/>
      <c r="F982" s="353"/>
      <c r="G982" s="582"/>
      <c r="H982" s="354" t="str">
        <f t="shared" si="95"/>
        <v/>
      </c>
      <c r="I982" s="604"/>
      <c r="J982" s="354" t="str">
        <f t="shared" si="94"/>
        <v/>
      </c>
    </row>
    <row r="983" spans="1:10" x14ac:dyDescent="0.2">
      <c r="A983" s="322"/>
      <c r="B983" s="355"/>
      <c r="C983" s="356">
        <v>2221</v>
      </c>
      <c r="D983" s="357" t="s">
        <v>1231</v>
      </c>
      <c r="E983" s="358" t="s">
        <v>846</v>
      </c>
      <c r="F983" s="359">
        <v>0</v>
      </c>
      <c r="G983" s="583">
        <v>2</v>
      </c>
      <c r="H983" s="360">
        <f t="shared" si="95"/>
        <v>395</v>
      </c>
      <c r="I983" s="605">
        <v>5</v>
      </c>
      <c r="J983" s="360">
        <f t="shared" si="94"/>
        <v>988</v>
      </c>
    </row>
    <row r="984" spans="1:10" x14ac:dyDescent="0.2">
      <c r="A984" s="322"/>
      <c r="B984" s="355"/>
      <c r="C984" s="356">
        <v>2222</v>
      </c>
      <c r="D984" s="357" t="s">
        <v>1232</v>
      </c>
      <c r="E984" s="358" t="s">
        <v>1233</v>
      </c>
      <c r="F984" s="359">
        <v>0</v>
      </c>
      <c r="G984" s="583">
        <v>2.5</v>
      </c>
      <c r="H984" s="360">
        <f t="shared" si="95"/>
        <v>494</v>
      </c>
      <c r="I984" s="605">
        <v>10</v>
      </c>
      <c r="J984" s="360">
        <f t="shared" si="94"/>
        <v>1976</v>
      </c>
    </row>
    <row r="985" spans="1:10" x14ac:dyDescent="0.2">
      <c r="A985" s="322"/>
      <c r="B985" s="355"/>
      <c r="C985" s="356"/>
      <c r="D985" s="357" t="s">
        <v>1234</v>
      </c>
      <c r="E985" s="358" t="s">
        <v>283</v>
      </c>
      <c r="F985" s="359">
        <v>0</v>
      </c>
      <c r="G985" s="583">
        <v>2.5</v>
      </c>
      <c r="H985" s="360">
        <f t="shared" si="95"/>
        <v>494</v>
      </c>
      <c r="I985" s="605">
        <v>5</v>
      </c>
      <c r="J985" s="360">
        <f t="shared" si="94"/>
        <v>988</v>
      </c>
    </row>
    <row r="986" spans="1:10" x14ac:dyDescent="0.2">
      <c r="A986" s="322"/>
      <c r="B986" s="355"/>
      <c r="C986" s="356"/>
      <c r="D986" s="357" t="s">
        <v>1235</v>
      </c>
      <c r="E986" s="358" t="s">
        <v>1236</v>
      </c>
      <c r="F986" s="359">
        <v>0</v>
      </c>
      <c r="G986" s="583">
        <v>2.5</v>
      </c>
      <c r="H986" s="360">
        <f t="shared" si="95"/>
        <v>494</v>
      </c>
      <c r="I986" s="605">
        <v>10</v>
      </c>
      <c r="J986" s="360">
        <f t="shared" si="94"/>
        <v>1976</v>
      </c>
    </row>
    <row r="987" spans="1:10" x14ac:dyDescent="0.2">
      <c r="A987" s="322"/>
      <c r="B987" s="355"/>
      <c r="C987" s="356"/>
      <c r="D987" s="357"/>
      <c r="E987" s="358" t="s">
        <v>1237</v>
      </c>
      <c r="F987" s="359">
        <v>0</v>
      </c>
      <c r="G987" s="583">
        <v>2.5</v>
      </c>
      <c r="H987" s="360">
        <f t="shared" si="95"/>
        <v>494</v>
      </c>
      <c r="I987" s="605">
        <v>10</v>
      </c>
      <c r="J987" s="360">
        <f t="shared" si="94"/>
        <v>1976</v>
      </c>
    </row>
    <row r="988" spans="1:10" x14ac:dyDescent="0.2">
      <c r="A988" s="322"/>
      <c r="B988" s="355"/>
      <c r="C988" s="356"/>
      <c r="D988" s="357" t="s">
        <v>1145</v>
      </c>
      <c r="E988" s="358" t="s">
        <v>172</v>
      </c>
      <c r="F988" s="359">
        <v>0</v>
      </c>
      <c r="G988" s="583">
        <v>2.5</v>
      </c>
      <c r="H988" s="360">
        <f t="shared" si="95"/>
        <v>494</v>
      </c>
      <c r="I988" s="605">
        <v>10</v>
      </c>
      <c r="J988" s="360">
        <f t="shared" si="94"/>
        <v>1976</v>
      </c>
    </row>
    <row r="989" spans="1:10" x14ac:dyDescent="0.2">
      <c r="A989" s="322"/>
      <c r="B989" s="355"/>
      <c r="C989" s="356"/>
      <c r="D989" s="357" t="s">
        <v>1146</v>
      </c>
      <c r="E989" s="358" t="s">
        <v>1147</v>
      </c>
      <c r="F989" s="359">
        <v>0</v>
      </c>
      <c r="G989" s="583">
        <v>2.5</v>
      </c>
      <c r="H989" s="360">
        <f t="shared" si="95"/>
        <v>494</v>
      </c>
      <c r="I989" s="605">
        <v>10</v>
      </c>
      <c r="J989" s="360">
        <f t="shared" si="94"/>
        <v>1976</v>
      </c>
    </row>
    <row r="990" spans="1:10" x14ac:dyDescent="0.2">
      <c r="A990" s="322"/>
      <c r="B990" s="355"/>
      <c r="C990" s="356"/>
      <c r="D990" s="357"/>
      <c r="E990" s="358" t="s">
        <v>1148</v>
      </c>
      <c r="F990" s="359">
        <v>0</v>
      </c>
      <c r="G990" s="583">
        <v>2.5</v>
      </c>
      <c r="H990" s="360">
        <f t="shared" si="95"/>
        <v>494</v>
      </c>
      <c r="I990" s="605">
        <v>10</v>
      </c>
      <c r="J990" s="360">
        <f t="shared" si="94"/>
        <v>1976</v>
      </c>
    </row>
    <row r="991" spans="1:10" x14ac:dyDescent="0.2">
      <c r="A991" s="322"/>
      <c r="B991" s="355"/>
      <c r="C991" s="356"/>
      <c r="D991" s="357"/>
      <c r="E991" s="358">
        <v>60</v>
      </c>
      <c r="F991" s="359">
        <v>0</v>
      </c>
      <c r="G991" s="583">
        <v>2.5</v>
      </c>
      <c r="H991" s="360">
        <f t="shared" si="95"/>
        <v>494</v>
      </c>
      <c r="I991" s="605">
        <v>10</v>
      </c>
      <c r="J991" s="360">
        <f t="shared" si="94"/>
        <v>1976</v>
      </c>
    </row>
    <row r="992" spans="1:10" x14ac:dyDescent="0.2">
      <c r="A992" s="322"/>
      <c r="B992" s="355"/>
      <c r="C992" s="356"/>
      <c r="D992" s="357"/>
      <c r="E992" s="358" t="s">
        <v>103</v>
      </c>
      <c r="F992" s="359">
        <v>0</v>
      </c>
      <c r="G992" s="583">
        <v>2.5</v>
      </c>
      <c r="H992" s="360">
        <f t="shared" si="95"/>
        <v>494</v>
      </c>
      <c r="I992" s="605">
        <v>10</v>
      </c>
      <c r="J992" s="360">
        <f t="shared" si="94"/>
        <v>1976</v>
      </c>
    </row>
    <row r="993" spans="1:10" x14ac:dyDescent="0.2">
      <c r="A993" s="322"/>
      <c r="B993" s="355"/>
      <c r="C993" s="356"/>
      <c r="D993" s="357"/>
      <c r="E993" s="358" t="s">
        <v>105</v>
      </c>
      <c r="F993" s="359">
        <v>0</v>
      </c>
      <c r="G993" s="583">
        <v>2.5</v>
      </c>
      <c r="H993" s="360">
        <f t="shared" si="95"/>
        <v>494</v>
      </c>
      <c r="I993" s="605">
        <v>10</v>
      </c>
      <c r="J993" s="360">
        <f t="shared" si="94"/>
        <v>1976</v>
      </c>
    </row>
    <row r="994" spans="1:10" x14ac:dyDescent="0.2">
      <c r="A994" s="322"/>
      <c r="B994" s="355"/>
      <c r="C994" s="356"/>
      <c r="D994" s="357"/>
      <c r="E994" s="358" t="s">
        <v>1238</v>
      </c>
      <c r="F994" s="359">
        <v>0</v>
      </c>
      <c r="G994" s="583">
        <v>2.5</v>
      </c>
      <c r="H994" s="360">
        <f t="shared" si="95"/>
        <v>494</v>
      </c>
      <c r="I994" s="605">
        <v>5</v>
      </c>
      <c r="J994" s="360">
        <f t="shared" si="94"/>
        <v>988</v>
      </c>
    </row>
    <row r="995" spans="1:10" x14ac:dyDescent="0.2">
      <c r="A995" s="322"/>
      <c r="B995" s="355"/>
      <c r="C995" s="356"/>
      <c r="D995" s="357"/>
      <c r="E995" s="358" t="s">
        <v>1119</v>
      </c>
      <c r="F995" s="359">
        <v>0</v>
      </c>
      <c r="G995" s="583">
        <v>2.5</v>
      </c>
      <c r="H995" s="360">
        <f t="shared" si="95"/>
        <v>494</v>
      </c>
      <c r="I995" s="605">
        <v>10</v>
      </c>
      <c r="J995" s="360">
        <f t="shared" si="94"/>
        <v>1976</v>
      </c>
    </row>
    <row r="996" spans="1:10" x14ac:dyDescent="0.2">
      <c r="A996" s="322"/>
      <c r="B996" s="355"/>
      <c r="C996" s="356"/>
      <c r="D996" s="357"/>
      <c r="E996" s="358" t="s">
        <v>1120</v>
      </c>
      <c r="F996" s="359">
        <v>0</v>
      </c>
      <c r="G996" s="583">
        <v>2.5</v>
      </c>
      <c r="H996" s="360">
        <f t="shared" si="95"/>
        <v>494</v>
      </c>
      <c r="I996" s="605">
        <v>10</v>
      </c>
      <c r="J996" s="360">
        <f t="shared" si="94"/>
        <v>1976</v>
      </c>
    </row>
    <row r="997" spans="1:10" x14ac:dyDescent="0.2">
      <c r="A997" s="322"/>
      <c r="B997" s="355"/>
      <c r="C997" s="356"/>
      <c r="D997" s="357"/>
      <c r="E997" s="358" t="s">
        <v>1121</v>
      </c>
      <c r="F997" s="359">
        <v>0</v>
      </c>
      <c r="G997" s="583">
        <v>2.5</v>
      </c>
      <c r="H997" s="360">
        <f t="shared" si="95"/>
        <v>494</v>
      </c>
      <c r="I997" s="605">
        <v>10</v>
      </c>
      <c r="J997" s="360">
        <f t="shared" si="94"/>
        <v>1976</v>
      </c>
    </row>
    <row r="998" spans="1:10" x14ac:dyDescent="0.2">
      <c r="A998" s="322"/>
      <c r="B998" s="355"/>
      <c r="C998" s="356"/>
      <c r="D998" s="357" t="s">
        <v>1239</v>
      </c>
      <c r="E998" s="358" t="s">
        <v>1123</v>
      </c>
      <c r="F998" s="359">
        <v>0</v>
      </c>
      <c r="G998" s="583">
        <v>2.5</v>
      </c>
      <c r="H998" s="360">
        <f t="shared" si="95"/>
        <v>494</v>
      </c>
      <c r="I998" s="605">
        <v>10</v>
      </c>
      <c r="J998" s="360">
        <f t="shared" si="94"/>
        <v>1976</v>
      </c>
    </row>
    <row r="999" spans="1:10" x14ac:dyDescent="0.2">
      <c r="A999" s="322"/>
      <c r="B999" s="355"/>
      <c r="C999" s="356">
        <v>2223</v>
      </c>
      <c r="D999" s="357" t="s">
        <v>1240</v>
      </c>
      <c r="E999" s="358" t="s">
        <v>66</v>
      </c>
      <c r="F999" s="359">
        <v>0</v>
      </c>
      <c r="G999" s="583">
        <v>1</v>
      </c>
      <c r="H999" s="360">
        <f t="shared" si="95"/>
        <v>198</v>
      </c>
      <c r="I999" s="605">
        <v>3</v>
      </c>
      <c r="J999" s="360">
        <f t="shared" si="94"/>
        <v>593</v>
      </c>
    </row>
    <row r="1000" spans="1:10" x14ac:dyDescent="0.2">
      <c r="A1000" s="322"/>
      <c r="B1000" s="355"/>
      <c r="C1000" s="356"/>
      <c r="D1000" s="357"/>
      <c r="E1000" s="358">
        <v>36</v>
      </c>
      <c r="F1000" s="359">
        <v>0</v>
      </c>
      <c r="G1000" s="583">
        <v>1</v>
      </c>
      <c r="H1000" s="360">
        <f t="shared" si="95"/>
        <v>198</v>
      </c>
      <c r="I1000" s="605">
        <v>3</v>
      </c>
      <c r="J1000" s="360">
        <f t="shared" si="94"/>
        <v>593</v>
      </c>
    </row>
    <row r="1001" spans="1:10" ht="26.25" customHeight="1" x14ac:dyDescent="0.2">
      <c r="A1001" s="322"/>
      <c r="B1001" s="355"/>
      <c r="C1001" s="356"/>
      <c r="D1001" s="357"/>
      <c r="E1001" s="358" t="s">
        <v>1154</v>
      </c>
      <c r="F1001" s="359">
        <v>0</v>
      </c>
      <c r="G1001" s="583">
        <v>1</v>
      </c>
      <c r="H1001" s="360">
        <f t="shared" si="95"/>
        <v>198</v>
      </c>
      <c r="I1001" s="605">
        <v>3</v>
      </c>
      <c r="J1001" s="360">
        <f t="shared" si="94"/>
        <v>593</v>
      </c>
    </row>
    <row r="1002" spans="1:10" x14ac:dyDescent="0.2">
      <c r="A1002" s="322"/>
      <c r="B1002" s="355"/>
      <c r="C1002" s="356"/>
      <c r="D1002" s="357"/>
      <c r="E1002" s="358" t="s">
        <v>1155</v>
      </c>
      <c r="F1002" s="359">
        <v>0</v>
      </c>
      <c r="G1002" s="583">
        <v>1</v>
      </c>
      <c r="H1002" s="360">
        <f t="shared" si="95"/>
        <v>198</v>
      </c>
      <c r="I1002" s="605">
        <v>3</v>
      </c>
      <c r="J1002" s="360">
        <f t="shared" ref="J1002:J1065" si="96">IF($I1002="","",IFERROR(ROUND($I1002*PenaltyUnit,0), I1002))</f>
        <v>593</v>
      </c>
    </row>
    <row r="1003" spans="1:10" x14ac:dyDescent="0.2">
      <c r="A1003" s="322"/>
      <c r="B1003" s="355"/>
      <c r="C1003" s="356"/>
      <c r="D1003" s="357"/>
      <c r="E1003" s="358">
        <v>41</v>
      </c>
      <c r="F1003" s="359">
        <v>0</v>
      </c>
      <c r="G1003" s="583">
        <v>1</v>
      </c>
      <c r="H1003" s="360">
        <f t="shared" si="95"/>
        <v>198</v>
      </c>
      <c r="I1003" s="605">
        <v>3</v>
      </c>
      <c r="J1003" s="360">
        <f t="shared" si="96"/>
        <v>593</v>
      </c>
    </row>
    <row r="1004" spans="1:10" x14ac:dyDescent="0.2">
      <c r="A1004" s="322"/>
      <c r="B1004" s="355"/>
      <c r="C1004" s="356"/>
      <c r="D1004" s="357"/>
      <c r="E1004" s="358" t="s">
        <v>1157</v>
      </c>
      <c r="F1004" s="359">
        <v>0</v>
      </c>
      <c r="G1004" s="583">
        <v>1</v>
      </c>
      <c r="H1004" s="360">
        <f t="shared" si="95"/>
        <v>198</v>
      </c>
      <c r="I1004" s="605">
        <v>3</v>
      </c>
      <c r="J1004" s="360">
        <f t="shared" si="96"/>
        <v>593</v>
      </c>
    </row>
    <row r="1005" spans="1:10" x14ac:dyDescent="0.2">
      <c r="A1005" s="322"/>
      <c r="B1005" s="355"/>
      <c r="C1005" s="356"/>
      <c r="D1005" s="357"/>
      <c r="E1005" s="358" t="s">
        <v>1158</v>
      </c>
      <c r="F1005" s="359">
        <v>0</v>
      </c>
      <c r="G1005" s="583">
        <v>1</v>
      </c>
      <c r="H1005" s="360">
        <f t="shared" si="95"/>
        <v>198</v>
      </c>
      <c r="I1005" s="605">
        <v>3</v>
      </c>
      <c r="J1005" s="360">
        <f t="shared" si="96"/>
        <v>593</v>
      </c>
    </row>
    <row r="1006" spans="1:10" x14ac:dyDescent="0.2">
      <c r="A1006" s="322"/>
      <c r="B1006" s="355"/>
      <c r="C1006" s="356"/>
      <c r="D1006" s="357"/>
      <c r="E1006" s="358" t="s">
        <v>202</v>
      </c>
      <c r="F1006" s="359">
        <v>0</v>
      </c>
      <c r="G1006" s="583">
        <v>1</v>
      </c>
      <c r="H1006" s="360">
        <f t="shared" si="95"/>
        <v>198</v>
      </c>
      <c r="I1006" s="605">
        <v>3</v>
      </c>
      <c r="J1006" s="360">
        <f t="shared" si="96"/>
        <v>593</v>
      </c>
    </row>
    <row r="1007" spans="1:10" x14ac:dyDescent="0.2">
      <c r="A1007" s="322"/>
      <c r="B1007" s="355"/>
      <c r="C1007" s="356"/>
      <c r="D1007" s="357"/>
      <c r="E1007" s="358" t="s">
        <v>204</v>
      </c>
      <c r="F1007" s="359">
        <v>0</v>
      </c>
      <c r="G1007" s="583">
        <v>1</v>
      </c>
      <c r="H1007" s="360">
        <f t="shared" si="95"/>
        <v>198</v>
      </c>
      <c r="I1007" s="605">
        <v>3</v>
      </c>
      <c r="J1007" s="360">
        <f t="shared" si="96"/>
        <v>593</v>
      </c>
    </row>
    <row r="1008" spans="1:10" x14ac:dyDescent="0.2">
      <c r="A1008" s="322"/>
      <c r="B1008" s="355"/>
      <c r="C1008" s="356"/>
      <c r="D1008" s="357"/>
      <c r="E1008" s="358">
        <v>90</v>
      </c>
      <c r="F1008" s="359">
        <v>0</v>
      </c>
      <c r="G1008" s="583">
        <v>1</v>
      </c>
      <c r="H1008" s="360">
        <f t="shared" si="95"/>
        <v>198</v>
      </c>
      <c r="I1008" s="605">
        <v>3</v>
      </c>
      <c r="J1008" s="360">
        <f t="shared" si="96"/>
        <v>593</v>
      </c>
    </row>
    <row r="1009" spans="1:10" x14ac:dyDescent="0.2">
      <c r="A1009" s="322"/>
      <c r="B1009" s="355"/>
      <c r="C1009" s="356"/>
      <c r="D1009" s="617"/>
      <c r="E1009" s="358" t="s">
        <v>206</v>
      </c>
      <c r="F1009" s="359">
        <v>0</v>
      </c>
      <c r="G1009" s="583">
        <v>1</v>
      </c>
      <c r="H1009" s="360">
        <f t="shared" si="95"/>
        <v>198</v>
      </c>
      <c r="I1009" s="605">
        <v>3</v>
      </c>
      <c r="J1009" s="360">
        <f t="shared" si="96"/>
        <v>593</v>
      </c>
    </row>
    <row r="1010" spans="1:10" x14ac:dyDescent="0.2">
      <c r="A1010" s="322"/>
      <c r="B1010" s="355"/>
      <c r="C1010" s="356"/>
      <c r="D1010" s="357"/>
      <c r="E1010" s="358" t="s">
        <v>208</v>
      </c>
      <c r="F1010" s="359">
        <v>0</v>
      </c>
      <c r="G1010" s="583">
        <v>1</v>
      </c>
      <c r="H1010" s="360">
        <f t="shared" ref="H1010:H1015" si="97">IF($G1010="","",IFERROR(ROUND($G1010*PenaltyUnit,0), "n/a"))</f>
        <v>198</v>
      </c>
      <c r="I1010" s="605">
        <v>3</v>
      </c>
      <c r="J1010" s="360">
        <f t="shared" ref="J1010:J1015" si="98">IF($I1010="","",IFERROR(ROUND($I1010*PenaltyUnit,0), I1010))</f>
        <v>593</v>
      </c>
    </row>
    <row r="1011" spans="1:10" x14ac:dyDescent="0.2">
      <c r="A1011" s="322"/>
      <c r="B1011" s="355"/>
      <c r="C1011" s="356"/>
      <c r="D1011" s="357"/>
      <c r="E1011" s="358" t="s">
        <v>211</v>
      </c>
      <c r="F1011" s="359">
        <v>0</v>
      </c>
      <c r="G1011" s="583">
        <v>1</v>
      </c>
      <c r="H1011" s="360">
        <f t="shared" si="97"/>
        <v>198</v>
      </c>
      <c r="I1011" s="605">
        <v>3</v>
      </c>
      <c r="J1011" s="360">
        <f t="shared" si="98"/>
        <v>593</v>
      </c>
    </row>
    <row r="1012" spans="1:10" x14ac:dyDescent="0.2">
      <c r="A1012" s="322"/>
      <c r="B1012" s="355"/>
      <c r="C1012" s="356"/>
      <c r="D1012" s="617"/>
      <c r="E1012" s="358">
        <v>94</v>
      </c>
      <c r="F1012" s="359">
        <v>0</v>
      </c>
      <c r="G1012" s="583">
        <v>1</v>
      </c>
      <c r="H1012" s="360">
        <f t="shared" si="97"/>
        <v>198</v>
      </c>
      <c r="I1012" s="605">
        <v>5</v>
      </c>
      <c r="J1012" s="360">
        <f t="shared" si="98"/>
        <v>988</v>
      </c>
    </row>
    <row r="1013" spans="1:10" x14ac:dyDescent="0.2">
      <c r="A1013" s="322"/>
      <c r="B1013" s="355"/>
      <c r="C1013" s="356"/>
      <c r="D1013" s="357"/>
      <c r="E1013" s="358" t="s">
        <v>1162</v>
      </c>
      <c r="F1013" s="359">
        <v>0</v>
      </c>
      <c r="G1013" s="583">
        <v>1</v>
      </c>
      <c r="H1013" s="360">
        <f t="shared" si="97"/>
        <v>198</v>
      </c>
      <c r="I1013" s="605">
        <v>3</v>
      </c>
      <c r="J1013" s="360">
        <f t="shared" si="98"/>
        <v>593</v>
      </c>
    </row>
    <row r="1014" spans="1:10" x14ac:dyDescent="0.2">
      <c r="A1014" s="322"/>
      <c r="B1014" s="355"/>
      <c r="C1014" s="356"/>
      <c r="D1014" s="357"/>
      <c r="E1014" s="358">
        <v>100</v>
      </c>
      <c r="F1014" s="359">
        <v>0</v>
      </c>
      <c r="G1014" s="583">
        <v>1</v>
      </c>
      <c r="H1014" s="360">
        <f t="shared" si="97"/>
        <v>198</v>
      </c>
      <c r="I1014" s="605">
        <v>3</v>
      </c>
      <c r="J1014" s="360">
        <f t="shared" si="98"/>
        <v>593</v>
      </c>
    </row>
    <row r="1015" spans="1:10" x14ac:dyDescent="0.2">
      <c r="A1015" s="322"/>
      <c r="B1015" s="355"/>
      <c r="C1015" s="356"/>
      <c r="D1015" s="357"/>
      <c r="E1015" s="358" t="s">
        <v>1241</v>
      </c>
      <c r="F1015" s="359">
        <v>0</v>
      </c>
      <c r="G1015" s="583">
        <v>1</v>
      </c>
      <c r="H1015" s="360">
        <f t="shared" si="97"/>
        <v>198</v>
      </c>
      <c r="I1015" s="605">
        <v>3</v>
      </c>
      <c r="J1015" s="360">
        <f t="shared" si="98"/>
        <v>593</v>
      </c>
    </row>
    <row r="1016" spans="1:10" x14ac:dyDescent="0.2">
      <c r="A1016" s="322"/>
      <c r="B1016" s="355"/>
      <c r="C1016" s="356"/>
      <c r="D1016" s="357"/>
      <c r="E1016" s="358" t="s">
        <v>1242</v>
      </c>
      <c r="F1016" s="359">
        <v>0</v>
      </c>
      <c r="G1016" s="583">
        <v>1</v>
      </c>
      <c r="H1016" s="360">
        <f t="shared" si="95"/>
        <v>198</v>
      </c>
      <c r="I1016" s="605">
        <v>3</v>
      </c>
      <c r="J1016" s="360">
        <f t="shared" si="96"/>
        <v>593</v>
      </c>
    </row>
    <row r="1017" spans="1:10" x14ac:dyDescent="0.2">
      <c r="A1017" s="322"/>
      <c r="B1017" s="355"/>
      <c r="C1017" s="356">
        <v>2224</v>
      </c>
      <c r="D1017" s="357" t="s">
        <v>1243</v>
      </c>
      <c r="E1017" s="358" t="s">
        <v>817</v>
      </c>
      <c r="F1017" s="359">
        <v>0</v>
      </c>
      <c r="G1017" s="583">
        <v>1</v>
      </c>
      <c r="H1017" s="360">
        <f t="shared" si="95"/>
        <v>198</v>
      </c>
      <c r="I1017" s="605">
        <v>3</v>
      </c>
      <c r="J1017" s="360">
        <f t="shared" si="96"/>
        <v>593</v>
      </c>
    </row>
    <row r="1018" spans="1:10" x14ac:dyDescent="0.2">
      <c r="A1018" s="322"/>
      <c r="B1018" s="355"/>
      <c r="C1018" s="356"/>
      <c r="D1018" s="357"/>
      <c r="E1018" s="358" t="s">
        <v>815</v>
      </c>
      <c r="F1018" s="359">
        <v>0</v>
      </c>
      <c r="G1018" s="583">
        <v>1</v>
      </c>
      <c r="H1018" s="360">
        <f t="shared" si="95"/>
        <v>198</v>
      </c>
      <c r="I1018" s="605">
        <v>3</v>
      </c>
      <c r="J1018" s="360">
        <f t="shared" si="96"/>
        <v>593</v>
      </c>
    </row>
    <row r="1019" spans="1:10" x14ac:dyDescent="0.2">
      <c r="A1019" s="322"/>
      <c r="B1019" s="355"/>
      <c r="C1019" s="356"/>
      <c r="D1019" s="357"/>
      <c r="E1019" s="358" t="s">
        <v>811</v>
      </c>
      <c r="F1019" s="359">
        <v>0</v>
      </c>
      <c r="G1019" s="583">
        <v>1</v>
      </c>
      <c r="H1019" s="360">
        <f t="shared" si="95"/>
        <v>198</v>
      </c>
      <c r="I1019" s="605">
        <v>5</v>
      </c>
      <c r="J1019" s="360">
        <f t="shared" si="96"/>
        <v>988</v>
      </c>
    </row>
    <row r="1020" spans="1:10" x14ac:dyDescent="0.2">
      <c r="A1020" s="322"/>
      <c r="B1020" s="355"/>
      <c r="C1020" s="356">
        <v>2226</v>
      </c>
      <c r="D1020" s="357" t="s">
        <v>1244</v>
      </c>
      <c r="E1020" s="358">
        <v>38</v>
      </c>
      <c r="F1020" s="359">
        <v>0</v>
      </c>
      <c r="G1020" s="583">
        <v>1</v>
      </c>
      <c r="H1020" s="360">
        <f t="shared" si="95"/>
        <v>198</v>
      </c>
      <c r="I1020" s="605">
        <v>5</v>
      </c>
      <c r="J1020" s="360">
        <f t="shared" si="96"/>
        <v>988</v>
      </c>
    </row>
    <row r="1021" spans="1:10" x14ac:dyDescent="0.2">
      <c r="A1021" s="322"/>
      <c r="B1021" s="355"/>
      <c r="C1021" s="356"/>
      <c r="D1021" s="357"/>
      <c r="E1021" s="358" t="s">
        <v>645</v>
      </c>
      <c r="F1021" s="359">
        <v>0</v>
      </c>
      <c r="G1021" s="583">
        <v>1</v>
      </c>
      <c r="H1021" s="360">
        <f t="shared" si="95"/>
        <v>198</v>
      </c>
      <c r="I1021" s="605">
        <v>5</v>
      </c>
      <c r="J1021" s="360">
        <f t="shared" si="96"/>
        <v>988</v>
      </c>
    </row>
    <row r="1022" spans="1:10" x14ac:dyDescent="0.2">
      <c r="A1022" s="322"/>
      <c r="B1022" s="355"/>
      <c r="C1022" s="356"/>
      <c r="D1022" s="357"/>
      <c r="E1022" s="358" t="s">
        <v>746</v>
      </c>
      <c r="F1022" s="359">
        <v>0</v>
      </c>
      <c r="G1022" s="583">
        <v>1</v>
      </c>
      <c r="H1022" s="360">
        <f t="shared" si="95"/>
        <v>198</v>
      </c>
      <c r="I1022" s="605">
        <v>5</v>
      </c>
      <c r="J1022" s="360">
        <f t="shared" si="96"/>
        <v>988</v>
      </c>
    </row>
    <row r="1023" spans="1:10" x14ac:dyDescent="0.2">
      <c r="A1023" s="322"/>
      <c r="B1023" s="355"/>
      <c r="C1023" s="356"/>
      <c r="D1023" s="357"/>
      <c r="E1023" s="358" t="s">
        <v>654</v>
      </c>
      <c r="F1023" s="359">
        <v>0</v>
      </c>
      <c r="G1023" s="583">
        <v>1</v>
      </c>
      <c r="H1023" s="360">
        <f t="shared" si="95"/>
        <v>198</v>
      </c>
      <c r="I1023" s="605">
        <v>5</v>
      </c>
      <c r="J1023" s="360">
        <f t="shared" si="96"/>
        <v>988</v>
      </c>
    </row>
    <row r="1024" spans="1:10" x14ac:dyDescent="0.2">
      <c r="A1024" s="322"/>
      <c r="B1024" s="355"/>
      <c r="C1024" s="356"/>
      <c r="D1024" s="357"/>
      <c r="E1024" s="358" t="s">
        <v>1245</v>
      </c>
      <c r="F1024" s="359">
        <v>0</v>
      </c>
      <c r="G1024" s="583">
        <v>1</v>
      </c>
      <c r="H1024" s="360">
        <f t="shared" si="95"/>
        <v>198</v>
      </c>
      <c r="I1024" s="605">
        <v>5</v>
      </c>
      <c r="J1024" s="360">
        <f t="shared" si="96"/>
        <v>988</v>
      </c>
    </row>
    <row r="1025" spans="1:10" x14ac:dyDescent="0.2">
      <c r="A1025" s="322"/>
      <c r="B1025" s="355"/>
      <c r="C1025" s="356"/>
      <c r="D1025" s="357" t="s">
        <v>768</v>
      </c>
      <c r="E1025" s="358" t="s">
        <v>769</v>
      </c>
      <c r="F1025" s="359">
        <v>0</v>
      </c>
      <c r="G1025" s="583">
        <v>1</v>
      </c>
      <c r="H1025" s="360">
        <f t="shared" si="95"/>
        <v>198</v>
      </c>
      <c r="I1025" s="605">
        <v>5</v>
      </c>
      <c r="J1025" s="360">
        <f t="shared" si="96"/>
        <v>988</v>
      </c>
    </row>
    <row r="1026" spans="1:10" x14ac:dyDescent="0.2">
      <c r="A1026" s="322"/>
      <c r="B1026" s="355"/>
      <c r="C1026" s="356"/>
      <c r="D1026" s="357"/>
      <c r="E1026" s="358" t="s">
        <v>770</v>
      </c>
      <c r="F1026" s="359">
        <v>0</v>
      </c>
      <c r="G1026" s="583">
        <v>1</v>
      </c>
      <c r="H1026" s="360">
        <f t="shared" si="95"/>
        <v>198</v>
      </c>
      <c r="I1026" s="605">
        <v>5</v>
      </c>
      <c r="J1026" s="360">
        <f t="shared" si="96"/>
        <v>988</v>
      </c>
    </row>
    <row r="1027" spans="1:10" x14ac:dyDescent="0.2">
      <c r="A1027" s="322"/>
      <c r="B1027" s="355"/>
      <c r="C1027" s="356"/>
      <c r="D1027" s="357" t="s">
        <v>757</v>
      </c>
      <c r="E1027" s="358" t="s">
        <v>761</v>
      </c>
      <c r="F1027" s="359">
        <v>0</v>
      </c>
      <c r="G1027" s="583">
        <v>1</v>
      </c>
      <c r="H1027" s="360">
        <f t="shared" ref="H1027:H1092" si="99">IF($G1027="","",IFERROR(ROUND($G1027*PenaltyUnit,0), "n/a"))</f>
        <v>198</v>
      </c>
      <c r="I1027" s="605">
        <v>5</v>
      </c>
      <c r="J1027" s="360">
        <f t="shared" si="96"/>
        <v>988</v>
      </c>
    </row>
    <row r="1028" spans="1:10" x14ac:dyDescent="0.2">
      <c r="A1028" s="322"/>
      <c r="B1028" s="355"/>
      <c r="C1028" s="356"/>
      <c r="D1028" s="357"/>
      <c r="E1028" s="358" t="s">
        <v>762</v>
      </c>
      <c r="F1028" s="359">
        <v>0</v>
      </c>
      <c r="G1028" s="583">
        <v>1</v>
      </c>
      <c r="H1028" s="360">
        <f t="shared" si="99"/>
        <v>198</v>
      </c>
      <c r="I1028" s="605">
        <v>3</v>
      </c>
      <c r="J1028" s="360">
        <f t="shared" si="96"/>
        <v>593</v>
      </c>
    </row>
    <row r="1029" spans="1:10" x14ac:dyDescent="0.2">
      <c r="A1029" s="322"/>
      <c r="B1029" s="355"/>
      <c r="C1029" s="356"/>
      <c r="D1029" s="357"/>
      <c r="E1029" s="358" t="s">
        <v>763</v>
      </c>
      <c r="F1029" s="359">
        <v>0</v>
      </c>
      <c r="G1029" s="583">
        <v>1</v>
      </c>
      <c r="H1029" s="360">
        <f t="shared" si="99"/>
        <v>198</v>
      </c>
      <c r="I1029" s="605">
        <v>5</v>
      </c>
      <c r="J1029" s="360">
        <f t="shared" si="96"/>
        <v>988</v>
      </c>
    </row>
    <row r="1030" spans="1:10" x14ac:dyDescent="0.2">
      <c r="A1030" s="322"/>
      <c r="B1030" s="355"/>
      <c r="C1030" s="356"/>
      <c r="D1030" s="357" t="s">
        <v>745</v>
      </c>
      <c r="E1030" s="358">
        <v>83</v>
      </c>
      <c r="F1030" s="359">
        <v>0</v>
      </c>
      <c r="G1030" s="583">
        <v>1</v>
      </c>
      <c r="H1030" s="360">
        <f t="shared" si="99"/>
        <v>198</v>
      </c>
      <c r="I1030" s="605">
        <v>5</v>
      </c>
      <c r="J1030" s="360">
        <f t="shared" si="96"/>
        <v>988</v>
      </c>
    </row>
    <row r="1031" spans="1:10" x14ac:dyDescent="0.2">
      <c r="A1031" s="322"/>
      <c r="B1031" s="355"/>
      <c r="C1031" s="356"/>
      <c r="D1031" s="357"/>
      <c r="E1031" s="358" t="s">
        <v>752</v>
      </c>
      <c r="F1031" s="359">
        <v>0</v>
      </c>
      <c r="G1031" s="583">
        <v>1</v>
      </c>
      <c r="H1031" s="360">
        <f t="shared" si="99"/>
        <v>198</v>
      </c>
      <c r="I1031" s="605">
        <v>5</v>
      </c>
      <c r="J1031" s="360">
        <f t="shared" si="96"/>
        <v>988</v>
      </c>
    </row>
    <row r="1032" spans="1:10" x14ac:dyDescent="0.2">
      <c r="A1032" s="322"/>
      <c r="B1032" s="355"/>
      <c r="C1032" s="356"/>
      <c r="D1032" s="357" t="s">
        <v>1246</v>
      </c>
      <c r="E1032" s="358" t="s">
        <v>1247</v>
      </c>
      <c r="F1032" s="359">
        <v>0</v>
      </c>
      <c r="G1032" s="583">
        <v>1</v>
      </c>
      <c r="H1032" s="360">
        <f t="shared" si="99"/>
        <v>198</v>
      </c>
      <c r="I1032" s="605">
        <v>5</v>
      </c>
      <c r="J1032" s="360">
        <f t="shared" si="96"/>
        <v>988</v>
      </c>
    </row>
    <row r="1033" spans="1:10" x14ac:dyDescent="0.2">
      <c r="A1033" s="322"/>
      <c r="B1033" s="355"/>
      <c r="C1033" s="356"/>
      <c r="D1033" s="357"/>
      <c r="E1033" s="358" t="s">
        <v>1248</v>
      </c>
      <c r="F1033" s="359">
        <v>0</v>
      </c>
      <c r="G1033" s="583">
        <v>1</v>
      </c>
      <c r="H1033" s="360">
        <f t="shared" si="99"/>
        <v>198</v>
      </c>
      <c r="I1033" s="605">
        <v>5</v>
      </c>
      <c r="J1033" s="360">
        <f t="shared" si="96"/>
        <v>988</v>
      </c>
    </row>
    <row r="1034" spans="1:10" x14ac:dyDescent="0.2">
      <c r="A1034" s="322"/>
      <c r="B1034" s="355"/>
      <c r="C1034" s="356"/>
      <c r="D1034" s="357" t="s">
        <v>1140</v>
      </c>
      <c r="E1034" s="358">
        <v>64</v>
      </c>
      <c r="F1034" s="359">
        <v>0</v>
      </c>
      <c r="G1034" s="583">
        <v>1</v>
      </c>
      <c r="H1034" s="360">
        <f t="shared" si="99"/>
        <v>198</v>
      </c>
      <c r="I1034" s="605">
        <v>10</v>
      </c>
      <c r="J1034" s="360">
        <f t="shared" si="96"/>
        <v>1976</v>
      </c>
    </row>
    <row r="1035" spans="1:10" x14ac:dyDescent="0.2">
      <c r="A1035" s="322"/>
      <c r="B1035" s="355"/>
      <c r="C1035" s="356"/>
      <c r="D1035" s="357" t="s">
        <v>764</v>
      </c>
      <c r="E1035" s="358" t="s">
        <v>765</v>
      </c>
      <c r="F1035" s="359">
        <v>0</v>
      </c>
      <c r="G1035" s="583">
        <v>1</v>
      </c>
      <c r="H1035" s="360">
        <f t="shared" si="99"/>
        <v>198</v>
      </c>
      <c r="I1035" s="605">
        <v>5</v>
      </c>
      <c r="J1035" s="360">
        <f t="shared" si="96"/>
        <v>988</v>
      </c>
    </row>
    <row r="1036" spans="1:10" x14ac:dyDescent="0.2">
      <c r="A1036" s="322"/>
      <c r="B1036" s="355"/>
      <c r="C1036" s="356"/>
      <c r="D1036" s="357"/>
      <c r="E1036" s="358" t="s">
        <v>766</v>
      </c>
      <c r="F1036" s="359">
        <v>0</v>
      </c>
      <c r="G1036" s="583">
        <v>1</v>
      </c>
      <c r="H1036" s="360">
        <f t="shared" si="99"/>
        <v>198</v>
      </c>
      <c r="I1036" s="605">
        <v>5</v>
      </c>
      <c r="J1036" s="360">
        <f t="shared" si="96"/>
        <v>988</v>
      </c>
    </row>
    <row r="1037" spans="1:10" x14ac:dyDescent="0.2">
      <c r="A1037" s="322"/>
      <c r="B1037" s="355"/>
      <c r="C1037" s="356"/>
      <c r="D1037" s="357"/>
      <c r="E1037" s="358" t="s">
        <v>767</v>
      </c>
      <c r="F1037" s="359">
        <v>0</v>
      </c>
      <c r="G1037" s="583">
        <v>1</v>
      </c>
      <c r="H1037" s="360">
        <f t="shared" si="99"/>
        <v>198</v>
      </c>
      <c r="I1037" s="605">
        <v>5</v>
      </c>
      <c r="J1037" s="360">
        <f t="shared" si="96"/>
        <v>988</v>
      </c>
    </row>
    <row r="1038" spans="1:10" x14ac:dyDescent="0.2">
      <c r="A1038" s="322"/>
      <c r="B1038" s="355"/>
      <c r="C1038" s="356"/>
      <c r="D1038" s="357"/>
      <c r="E1038" s="358" t="s">
        <v>778</v>
      </c>
      <c r="F1038" s="359">
        <v>0</v>
      </c>
      <c r="G1038" s="583">
        <v>1</v>
      </c>
      <c r="H1038" s="360">
        <f t="shared" si="99"/>
        <v>198</v>
      </c>
      <c r="I1038" s="605">
        <v>10</v>
      </c>
      <c r="J1038" s="360">
        <f t="shared" si="96"/>
        <v>1976</v>
      </c>
    </row>
    <row r="1039" spans="1:10" ht="17.25" customHeight="1" x14ac:dyDescent="0.2">
      <c r="A1039" s="322"/>
      <c r="B1039" s="355"/>
      <c r="C1039" s="356"/>
      <c r="D1039" s="357"/>
      <c r="E1039" s="358" t="s">
        <v>779</v>
      </c>
      <c r="F1039" s="359">
        <v>0</v>
      </c>
      <c r="G1039" s="583">
        <v>1</v>
      </c>
      <c r="H1039" s="360">
        <f t="shared" si="99"/>
        <v>198</v>
      </c>
      <c r="I1039" s="605">
        <v>10</v>
      </c>
      <c r="J1039" s="360">
        <f t="shared" si="96"/>
        <v>1976</v>
      </c>
    </row>
    <row r="1040" spans="1:10" ht="25.5" x14ac:dyDescent="0.2">
      <c r="A1040" s="322"/>
      <c r="B1040" s="355"/>
      <c r="C1040" s="356">
        <v>3129</v>
      </c>
      <c r="D1040" s="357" t="s">
        <v>4009</v>
      </c>
      <c r="E1040" s="361" t="s">
        <v>1249</v>
      </c>
      <c r="F1040" s="359">
        <v>0</v>
      </c>
      <c r="G1040" s="583">
        <v>1.75</v>
      </c>
      <c r="H1040" s="360">
        <f t="shared" si="99"/>
        <v>346</v>
      </c>
      <c r="I1040" s="605">
        <v>5</v>
      </c>
      <c r="J1040" s="360">
        <f t="shared" si="96"/>
        <v>988</v>
      </c>
    </row>
    <row r="1041" spans="1:10" x14ac:dyDescent="0.2">
      <c r="A1041" s="322"/>
      <c r="B1041" s="355"/>
      <c r="C1041" s="356"/>
      <c r="D1041" s="357"/>
      <c r="E1041" s="361" t="s">
        <v>1250</v>
      </c>
      <c r="F1041" s="359">
        <v>0</v>
      </c>
      <c r="G1041" s="583">
        <v>1.75</v>
      </c>
      <c r="H1041" s="360">
        <f t="shared" si="99"/>
        <v>346</v>
      </c>
      <c r="I1041" s="605">
        <v>5</v>
      </c>
      <c r="J1041" s="360">
        <f t="shared" si="96"/>
        <v>988</v>
      </c>
    </row>
    <row r="1042" spans="1:10" x14ac:dyDescent="0.2">
      <c r="A1042" s="322"/>
      <c r="B1042" s="355"/>
      <c r="C1042" s="356"/>
      <c r="D1042" s="357"/>
      <c r="E1042" s="361" t="s">
        <v>1251</v>
      </c>
      <c r="F1042" s="359">
        <v>0</v>
      </c>
      <c r="G1042" s="583">
        <v>1.75</v>
      </c>
      <c r="H1042" s="360">
        <f t="shared" si="99"/>
        <v>346</v>
      </c>
      <c r="I1042" s="605">
        <v>5</v>
      </c>
      <c r="J1042" s="360">
        <f t="shared" si="96"/>
        <v>988</v>
      </c>
    </row>
    <row r="1043" spans="1:10" x14ac:dyDescent="0.2">
      <c r="A1043" s="322"/>
      <c r="B1043" s="355"/>
      <c r="C1043" s="356"/>
      <c r="D1043" s="357"/>
      <c r="E1043" s="361" t="s">
        <v>1252</v>
      </c>
      <c r="F1043" s="359">
        <v>0</v>
      </c>
      <c r="G1043" s="583">
        <v>1.75</v>
      </c>
      <c r="H1043" s="360">
        <f t="shared" si="99"/>
        <v>346</v>
      </c>
      <c r="I1043" s="605">
        <v>5</v>
      </c>
      <c r="J1043" s="360">
        <f t="shared" si="96"/>
        <v>988</v>
      </c>
    </row>
    <row r="1044" spans="1:10" x14ac:dyDescent="0.2">
      <c r="A1044" s="322"/>
      <c r="B1044" s="355"/>
      <c r="C1044" s="356">
        <v>2228</v>
      </c>
      <c r="D1044" s="357" t="s">
        <v>1253</v>
      </c>
      <c r="E1044" s="358">
        <v>258</v>
      </c>
      <c r="F1044" s="359">
        <v>0</v>
      </c>
      <c r="G1044" s="583">
        <v>1.25</v>
      </c>
      <c r="H1044" s="360">
        <f t="shared" si="99"/>
        <v>247</v>
      </c>
      <c r="I1044" s="605">
        <v>5</v>
      </c>
      <c r="J1044" s="360">
        <f t="shared" si="96"/>
        <v>988</v>
      </c>
    </row>
    <row r="1045" spans="1:10" x14ac:dyDescent="0.2">
      <c r="A1045" s="322"/>
      <c r="B1045" s="355"/>
      <c r="C1045" s="356"/>
      <c r="D1045" s="357"/>
      <c r="E1045" s="358">
        <v>259</v>
      </c>
      <c r="F1045" s="359">
        <v>0</v>
      </c>
      <c r="G1045" s="583">
        <v>1.25</v>
      </c>
      <c r="H1045" s="360">
        <f t="shared" si="99"/>
        <v>247</v>
      </c>
      <c r="I1045" s="605">
        <v>5</v>
      </c>
      <c r="J1045" s="360">
        <f t="shared" si="96"/>
        <v>988</v>
      </c>
    </row>
    <row r="1046" spans="1:10" x14ac:dyDescent="0.2">
      <c r="A1046" s="322"/>
      <c r="B1046" s="355"/>
      <c r="C1046" s="356">
        <v>2229</v>
      </c>
      <c r="D1046" s="357" t="s">
        <v>1254</v>
      </c>
      <c r="E1046" s="358">
        <v>255</v>
      </c>
      <c r="F1046" s="359">
        <v>0</v>
      </c>
      <c r="G1046" s="583">
        <v>1</v>
      </c>
      <c r="H1046" s="360">
        <f t="shared" si="99"/>
        <v>198</v>
      </c>
      <c r="I1046" s="605">
        <v>3</v>
      </c>
      <c r="J1046" s="360">
        <f t="shared" si="96"/>
        <v>593</v>
      </c>
    </row>
    <row r="1047" spans="1:10" x14ac:dyDescent="0.2">
      <c r="A1047" s="322"/>
      <c r="B1047" s="355"/>
      <c r="C1047" s="356"/>
      <c r="D1047" s="357" t="s">
        <v>1255</v>
      </c>
      <c r="E1047" s="358" t="s">
        <v>1256</v>
      </c>
      <c r="F1047" s="359">
        <v>0</v>
      </c>
      <c r="G1047" s="583">
        <v>1</v>
      </c>
      <c r="H1047" s="360">
        <f t="shared" si="99"/>
        <v>198</v>
      </c>
      <c r="I1047" s="605">
        <v>3</v>
      </c>
      <c r="J1047" s="360">
        <f t="shared" si="96"/>
        <v>593</v>
      </c>
    </row>
    <row r="1048" spans="1:10" x14ac:dyDescent="0.2">
      <c r="A1048" s="322"/>
      <c r="B1048" s="355"/>
      <c r="C1048" s="356"/>
      <c r="D1048" s="357"/>
      <c r="E1048" s="358" t="s">
        <v>1257</v>
      </c>
      <c r="F1048" s="359">
        <v>0</v>
      </c>
      <c r="G1048" s="583">
        <v>1</v>
      </c>
      <c r="H1048" s="360">
        <f t="shared" si="99"/>
        <v>198</v>
      </c>
      <c r="I1048" s="605">
        <v>3</v>
      </c>
      <c r="J1048" s="360">
        <f t="shared" si="96"/>
        <v>593</v>
      </c>
    </row>
    <row r="1049" spans="1:10" x14ac:dyDescent="0.2">
      <c r="A1049" s="322"/>
      <c r="B1049" s="355"/>
      <c r="C1049" s="356"/>
      <c r="D1049" s="357"/>
      <c r="E1049" s="358" t="s">
        <v>1258</v>
      </c>
      <c r="F1049" s="359">
        <v>0</v>
      </c>
      <c r="G1049" s="583">
        <v>1</v>
      </c>
      <c r="H1049" s="360">
        <f t="shared" si="99"/>
        <v>198</v>
      </c>
      <c r="I1049" s="605">
        <v>3</v>
      </c>
      <c r="J1049" s="360">
        <f t="shared" si="96"/>
        <v>593</v>
      </c>
    </row>
    <row r="1050" spans="1:10" x14ac:dyDescent="0.2">
      <c r="A1050" s="322"/>
      <c r="B1050" s="355"/>
      <c r="C1050" s="356"/>
      <c r="D1050" s="357" t="s">
        <v>1259</v>
      </c>
      <c r="E1050" s="358" t="s">
        <v>1260</v>
      </c>
      <c r="F1050" s="359">
        <v>0</v>
      </c>
      <c r="G1050" s="583">
        <v>1</v>
      </c>
      <c r="H1050" s="360">
        <f t="shared" si="99"/>
        <v>198</v>
      </c>
      <c r="I1050" s="605">
        <v>3</v>
      </c>
      <c r="J1050" s="360">
        <f t="shared" si="96"/>
        <v>593</v>
      </c>
    </row>
    <row r="1051" spans="1:10" x14ac:dyDescent="0.2">
      <c r="A1051" s="322"/>
      <c r="B1051" s="355"/>
      <c r="C1051" s="356"/>
      <c r="D1051" s="357" t="s">
        <v>1261</v>
      </c>
      <c r="E1051" s="358" t="s">
        <v>1216</v>
      </c>
      <c r="F1051" s="359">
        <v>0</v>
      </c>
      <c r="G1051" s="583">
        <v>1</v>
      </c>
      <c r="H1051" s="360">
        <f t="shared" si="99"/>
        <v>198</v>
      </c>
      <c r="I1051" s="605">
        <v>3</v>
      </c>
      <c r="J1051" s="360">
        <f t="shared" si="96"/>
        <v>593</v>
      </c>
    </row>
    <row r="1052" spans="1:10" x14ac:dyDescent="0.2">
      <c r="A1052" s="322"/>
      <c r="B1052" s="355"/>
      <c r="C1052" s="356"/>
      <c r="D1052" s="357"/>
      <c r="E1052" s="358" t="s">
        <v>1217</v>
      </c>
      <c r="F1052" s="359">
        <v>0</v>
      </c>
      <c r="G1052" s="583">
        <v>1</v>
      </c>
      <c r="H1052" s="360">
        <f t="shared" si="99"/>
        <v>198</v>
      </c>
      <c r="I1052" s="605">
        <v>3</v>
      </c>
      <c r="J1052" s="360">
        <f t="shared" si="96"/>
        <v>593</v>
      </c>
    </row>
    <row r="1053" spans="1:10" x14ac:dyDescent="0.2">
      <c r="A1053" s="322"/>
      <c r="B1053" s="355"/>
      <c r="C1053" s="356"/>
      <c r="D1053" s="357"/>
      <c r="E1053" s="358" t="s">
        <v>456</v>
      </c>
      <c r="F1053" s="359">
        <v>0</v>
      </c>
      <c r="G1053" s="583">
        <v>1</v>
      </c>
      <c r="H1053" s="360">
        <f t="shared" si="99"/>
        <v>198</v>
      </c>
      <c r="I1053" s="605">
        <v>3</v>
      </c>
      <c r="J1053" s="360">
        <f t="shared" si="96"/>
        <v>593</v>
      </c>
    </row>
    <row r="1054" spans="1:10" x14ac:dyDescent="0.2">
      <c r="A1054" s="322"/>
      <c r="B1054" s="355"/>
      <c r="C1054" s="356"/>
      <c r="D1054" s="357"/>
      <c r="E1054" s="358" t="s">
        <v>459</v>
      </c>
      <c r="F1054" s="359">
        <v>0</v>
      </c>
      <c r="G1054" s="583">
        <v>1</v>
      </c>
      <c r="H1054" s="360">
        <f t="shared" si="99"/>
        <v>198</v>
      </c>
      <c r="I1054" s="605">
        <v>3</v>
      </c>
      <c r="J1054" s="360">
        <f t="shared" si="96"/>
        <v>593</v>
      </c>
    </row>
    <row r="1055" spans="1:10" x14ac:dyDescent="0.2">
      <c r="A1055" s="322"/>
      <c r="B1055" s="355"/>
      <c r="C1055" s="356"/>
      <c r="D1055" s="357"/>
      <c r="E1055" s="358" t="s">
        <v>1218</v>
      </c>
      <c r="F1055" s="359">
        <v>0</v>
      </c>
      <c r="G1055" s="583">
        <v>1</v>
      </c>
      <c r="H1055" s="360">
        <f t="shared" si="99"/>
        <v>198</v>
      </c>
      <c r="I1055" s="605">
        <v>3</v>
      </c>
      <c r="J1055" s="360">
        <f t="shared" si="96"/>
        <v>593</v>
      </c>
    </row>
    <row r="1056" spans="1:10" x14ac:dyDescent="0.2">
      <c r="A1056" s="322"/>
      <c r="B1056" s="355"/>
      <c r="C1056" s="356"/>
      <c r="D1056" s="357" t="s">
        <v>1262</v>
      </c>
      <c r="E1056" s="358">
        <v>245</v>
      </c>
      <c r="F1056" s="359">
        <v>0</v>
      </c>
      <c r="G1056" s="583">
        <v>1</v>
      </c>
      <c r="H1056" s="360">
        <f t="shared" si="99"/>
        <v>198</v>
      </c>
      <c r="I1056" s="605">
        <v>3</v>
      </c>
      <c r="J1056" s="360">
        <f t="shared" si="96"/>
        <v>593</v>
      </c>
    </row>
    <row r="1057" spans="1:10" x14ac:dyDescent="0.2">
      <c r="A1057" s="322"/>
      <c r="B1057" s="355"/>
      <c r="C1057" s="356"/>
      <c r="D1057" s="357"/>
      <c r="E1057" s="358" t="s">
        <v>1213</v>
      </c>
      <c r="F1057" s="359">
        <v>0</v>
      </c>
      <c r="G1057" s="583">
        <v>1</v>
      </c>
      <c r="H1057" s="360">
        <f t="shared" si="99"/>
        <v>198</v>
      </c>
      <c r="I1057" s="605">
        <v>3</v>
      </c>
      <c r="J1057" s="360">
        <f t="shared" si="96"/>
        <v>593</v>
      </c>
    </row>
    <row r="1058" spans="1:10" x14ac:dyDescent="0.2">
      <c r="A1058" s="322"/>
      <c r="B1058" s="355"/>
      <c r="C1058" s="356"/>
      <c r="D1058" s="357"/>
      <c r="E1058" s="358" t="s">
        <v>1214</v>
      </c>
      <c r="F1058" s="359">
        <v>0</v>
      </c>
      <c r="G1058" s="583">
        <v>1</v>
      </c>
      <c r="H1058" s="360">
        <f t="shared" si="99"/>
        <v>198</v>
      </c>
      <c r="I1058" s="605">
        <v>3</v>
      </c>
      <c r="J1058" s="360">
        <f t="shared" si="96"/>
        <v>593</v>
      </c>
    </row>
    <row r="1059" spans="1:10" x14ac:dyDescent="0.2">
      <c r="A1059" s="322"/>
      <c r="B1059" s="355"/>
      <c r="C1059" s="356"/>
      <c r="D1059" s="357"/>
      <c r="E1059" s="358" t="s">
        <v>1215</v>
      </c>
      <c r="F1059" s="359">
        <v>0</v>
      </c>
      <c r="G1059" s="583">
        <v>1</v>
      </c>
      <c r="H1059" s="360">
        <f t="shared" si="99"/>
        <v>198</v>
      </c>
      <c r="I1059" s="605">
        <v>3</v>
      </c>
      <c r="J1059" s="360">
        <f t="shared" si="96"/>
        <v>593</v>
      </c>
    </row>
    <row r="1060" spans="1:10" x14ac:dyDescent="0.2">
      <c r="A1060" s="322"/>
      <c r="B1060" s="355"/>
      <c r="C1060" s="356"/>
      <c r="D1060" s="357"/>
      <c r="E1060" s="358" t="s">
        <v>1263</v>
      </c>
      <c r="F1060" s="359">
        <v>0</v>
      </c>
      <c r="G1060" s="583">
        <v>1</v>
      </c>
      <c r="H1060" s="360">
        <f t="shared" si="99"/>
        <v>198</v>
      </c>
      <c r="I1060" s="605">
        <v>3</v>
      </c>
      <c r="J1060" s="360">
        <f t="shared" si="96"/>
        <v>593</v>
      </c>
    </row>
    <row r="1061" spans="1:10" x14ac:dyDescent="0.2">
      <c r="A1061" s="322"/>
      <c r="B1061" s="355"/>
      <c r="C1061" s="356">
        <v>2230</v>
      </c>
      <c r="D1061" s="357" t="s">
        <v>1264</v>
      </c>
      <c r="E1061" s="358" t="s">
        <v>1265</v>
      </c>
      <c r="F1061" s="359">
        <v>0</v>
      </c>
      <c r="G1061" s="583">
        <v>1</v>
      </c>
      <c r="H1061" s="360">
        <f t="shared" si="99"/>
        <v>198</v>
      </c>
      <c r="I1061" s="605">
        <v>3</v>
      </c>
      <c r="J1061" s="360">
        <f t="shared" si="96"/>
        <v>593</v>
      </c>
    </row>
    <row r="1062" spans="1:10" x14ac:dyDescent="0.2">
      <c r="A1062" s="322"/>
      <c r="B1062" s="355"/>
      <c r="C1062" s="356"/>
      <c r="D1062" s="357"/>
      <c r="E1062" s="358">
        <v>249</v>
      </c>
      <c r="F1062" s="359">
        <v>0</v>
      </c>
      <c r="G1062" s="583">
        <v>1</v>
      </c>
      <c r="H1062" s="360">
        <f t="shared" si="99"/>
        <v>198</v>
      </c>
      <c r="I1062" s="605">
        <v>3</v>
      </c>
      <c r="J1062" s="360">
        <f t="shared" si="96"/>
        <v>593</v>
      </c>
    </row>
    <row r="1063" spans="1:10" x14ac:dyDescent="0.2">
      <c r="A1063" s="322"/>
      <c r="B1063" s="355"/>
      <c r="C1063" s="356"/>
      <c r="D1063" s="357"/>
      <c r="E1063" s="358" t="s">
        <v>267</v>
      </c>
      <c r="F1063" s="359">
        <v>0</v>
      </c>
      <c r="G1063" s="583">
        <v>1</v>
      </c>
      <c r="H1063" s="360">
        <f t="shared" si="99"/>
        <v>198</v>
      </c>
      <c r="I1063" s="605">
        <v>3</v>
      </c>
      <c r="J1063" s="360">
        <f t="shared" si="96"/>
        <v>593</v>
      </c>
    </row>
    <row r="1064" spans="1:10" x14ac:dyDescent="0.2">
      <c r="A1064" s="322"/>
      <c r="B1064" s="355"/>
      <c r="C1064" s="356"/>
      <c r="D1064" s="357"/>
      <c r="E1064" s="358" t="s">
        <v>268</v>
      </c>
      <c r="F1064" s="359">
        <v>0</v>
      </c>
      <c r="G1064" s="583">
        <v>1</v>
      </c>
      <c r="H1064" s="360">
        <f t="shared" si="99"/>
        <v>198</v>
      </c>
      <c r="I1064" s="605">
        <v>3</v>
      </c>
      <c r="J1064" s="360">
        <f t="shared" si="96"/>
        <v>593</v>
      </c>
    </row>
    <row r="1065" spans="1:10" x14ac:dyDescent="0.2">
      <c r="A1065" s="322"/>
      <c r="B1065" s="355"/>
      <c r="C1065" s="356"/>
      <c r="D1065" s="357"/>
      <c r="E1065" s="358" t="s">
        <v>1266</v>
      </c>
      <c r="F1065" s="359">
        <v>0</v>
      </c>
      <c r="G1065" s="583">
        <v>1</v>
      </c>
      <c r="H1065" s="360">
        <f t="shared" si="99"/>
        <v>198</v>
      </c>
      <c r="I1065" s="605">
        <v>3</v>
      </c>
      <c r="J1065" s="360">
        <f t="shared" si="96"/>
        <v>593</v>
      </c>
    </row>
    <row r="1066" spans="1:10" x14ac:dyDescent="0.2">
      <c r="A1066" s="322"/>
      <c r="B1066" s="355"/>
      <c r="C1066" s="356"/>
      <c r="D1066" s="357"/>
      <c r="E1066" s="358" t="s">
        <v>1267</v>
      </c>
      <c r="F1066" s="359">
        <v>0</v>
      </c>
      <c r="G1066" s="583">
        <v>1</v>
      </c>
      <c r="H1066" s="360">
        <f t="shared" si="99"/>
        <v>198</v>
      </c>
      <c r="I1066" s="605">
        <v>3</v>
      </c>
      <c r="J1066" s="360">
        <f t="shared" ref="J1066" si="100">IF($I1066="","",IFERROR(ROUND($I1066*PenaltyUnit,0), I1066))</f>
        <v>593</v>
      </c>
    </row>
    <row r="1067" spans="1:10" x14ac:dyDescent="0.2">
      <c r="A1067" s="322"/>
      <c r="B1067" s="355"/>
      <c r="C1067" s="356"/>
      <c r="D1067" s="357"/>
      <c r="E1067" s="358" t="s">
        <v>271</v>
      </c>
      <c r="F1067" s="359">
        <v>0</v>
      </c>
      <c r="G1067" s="583">
        <v>1</v>
      </c>
      <c r="H1067" s="360">
        <f t="shared" si="99"/>
        <v>198</v>
      </c>
      <c r="I1067" s="605">
        <v>3</v>
      </c>
      <c r="J1067" s="360">
        <f t="shared" ref="J1067" si="101">IF($I1067="","",IFERROR(ROUND($I1067*PenaltyUnit,0), I1067))</f>
        <v>593</v>
      </c>
    </row>
    <row r="1068" spans="1:10" x14ac:dyDescent="0.2">
      <c r="A1068" s="322"/>
      <c r="B1068" s="355"/>
      <c r="C1068" s="356">
        <v>2231</v>
      </c>
      <c r="D1068" s="357" t="s">
        <v>1268</v>
      </c>
      <c r="E1068" s="358" t="s">
        <v>1269</v>
      </c>
      <c r="F1068" s="359">
        <v>0</v>
      </c>
      <c r="G1068" s="583">
        <v>1.25</v>
      </c>
      <c r="H1068" s="360">
        <f t="shared" si="99"/>
        <v>247</v>
      </c>
      <c r="I1068" s="605">
        <v>5</v>
      </c>
      <c r="J1068" s="360">
        <f t="shared" ref="J1068:J1131" si="102">IF($I1068="","",IFERROR(ROUND($I1068*PenaltyUnit,0), I1068))</f>
        <v>988</v>
      </c>
    </row>
    <row r="1069" spans="1:10" x14ac:dyDescent="0.2">
      <c r="A1069" s="322"/>
      <c r="B1069" s="355"/>
      <c r="C1069" s="356"/>
      <c r="D1069" s="357"/>
      <c r="E1069" s="358" t="s">
        <v>1270</v>
      </c>
      <c r="F1069" s="359">
        <v>0</v>
      </c>
      <c r="G1069" s="583">
        <v>1.25</v>
      </c>
      <c r="H1069" s="360">
        <f t="shared" si="99"/>
        <v>247</v>
      </c>
      <c r="I1069" s="605">
        <v>5</v>
      </c>
      <c r="J1069" s="360">
        <f t="shared" si="102"/>
        <v>988</v>
      </c>
    </row>
    <row r="1070" spans="1:10" x14ac:dyDescent="0.2">
      <c r="A1070" s="322"/>
      <c r="B1070" s="355"/>
      <c r="C1070" s="356">
        <v>2232</v>
      </c>
      <c r="D1070" s="357" t="s">
        <v>1271</v>
      </c>
      <c r="E1070" s="358" t="s">
        <v>860</v>
      </c>
      <c r="F1070" s="359">
        <v>0</v>
      </c>
      <c r="G1070" s="583">
        <v>1</v>
      </c>
      <c r="H1070" s="360">
        <f t="shared" si="99"/>
        <v>198</v>
      </c>
      <c r="I1070" s="605">
        <v>3</v>
      </c>
      <c r="J1070" s="360">
        <f t="shared" si="102"/>
        <v>593</v>
      </c>
    </row>
    <row r="1071" spans="1:10" x14ac:dyDescent="0.2">
      <c r="A1071" s="322"/>
      <c r="B1071" s="355"/>
      <c r="C1071" s="356"/>
      <c r="D1071" s="357"/>
      <c r="E1071" s="358" t="s">
        <v>861</v>
      </c>
      <c r="F1071" s="359">
        <v>0</v>
      </c>
      <c r="G1071" s="583">
        <v>1</v>
      </c>
      <c r="H1071" s="360">
        <f t="shared" si="99"/>
        <v>198</v>
      </c>
      <c r="I1071" s="605">
        <v>3</v>
      </c>
      <c r="J1071" s="360">
        <f t="shared" si="102"/>
        <v>593</v>
      </c>
    </row>
    <row r="1072" spans="1:10" x14ac:dyDescent="0.2">
      <c r="A1072" s="322"/>
      <c r="B1072" s="355"/>
      <c r="C1072" s="356">
        <v>2233</v>
      </c>
      <c r="D1072" s="357" t="s">
        <v>1272</v>
      </c>
      <c r="E1072" s="358" t="s">
        <v>274</v>
      </c>
      <c r="F1072" s="359">
        <v>0</v>
      </c>
      <c r="G1072" s="583">
        <v>1.25</v>
      </c>
      <c r="H1072" s="360">
        <f t="shared" si="99"/>
        <v>247</v>
      </c>
      <c r="I1072" s="605">
        <v>5</v>
      </c>
      <c r="J1072" s="360">
        <f t="shared" si="102"/>
        <v>988</v>
      </c>
    </row>
    <row r="1073" spans="1:10" x14ac:dyDescent="0.2">
      <c r="A1073" s="322"/>
      <c r="B1073" s="355"/>
      <c r="C1073" s="356"/>
      <c r="D1073" s="357"/>
      <c r="E1073" s="358" t="s">
        <v>275</v>
      </c>
      <c r="F1073" s="359">
        <v>0</v>
      </c>
      <c r="G1073" s="583">
        <v>1.25</v>
      </c>
      <c r="H1073" s="360">
        <f t="shared" si="99"/>
        <v>247</v>
      </c>
      <c r="I1073" s="605">
        <v>5</v>
      </c>
      <c r="J1073" s="360">
        <f t="shared" si="102"/>
        <v>988</v>
      </c>
    </row>
    <row r="1074" spans="1:10" x14ac:dyDescent="0.2">
      <c r="A1074" s="322"/>
      <c r="B1074" s="355"/>
      <c r="C1074" s="356">
        <v>2234</v>
      </c>
      <c r="D1074" s="357" t="s">
        <v>1273</v>
      </c>
      <c r="E1074" s="358" t="s">
        <v>1274</v>
      </c>
      <c r="F1074" s="359">
        <v>0</v>
      </c>
      <c r="G1074" s="583">
        <v>1.25</v>
      </c>
      <c r="H1074" s="360">
        <f t="shared" si="99"/>
        <v>247</v>
      </c>
      <c r="I1074" s="605">
        <v>5</v>
      </c>
      <c r="J1074" s="360">
        <f t="shared" si="102"/>
        <v>988</v>
      </c>
    </row>
    <row r="1075" spans="1:10" x14ac:dyDescent="0.2">
      <c r="A1075" s="322"/>
      <c r="B1075" s="355"/>
      <c r="C1075" s="356">
        <v>2235</v>
      </c>
      <c r="D1075" s="357" t="s">
        <v>1275</v>
      </c>
      <c r="E1075" s="358" t="s">
        <v>838</v>
      </c>
      <c r="F1075" s="359">
        <v>0</v>
      </c>
      <c r="G1075" s="583">
        <v>1</v>
      </c>
      <c r="H1075" s="360">
        <f t="shared" si="99"/>
        <v>198</v>
      </c>
      <c r="I1075" s="605">
        <v>3</v>
      </c>
      <c r="J1075" s="360">
        <f t="shared" si="102"/>
        <v>593</v>
      </c>
    </row>
    <row r="1076" spans="1:10" x14ac:dyDescent="0.2">
      <c r="A1076" s="322"/>
      <c r="B1076" s="355"/>
      <c r="C1076" s="356"/>
      <c r="D1076" s="357"/>
      <c r="E1076" s="358" t="s">
        <v>829</v>
      </c>
      <c r="F1076" s="359">
        <v>0</v>
      </c>
      <c r="G1076" s="583">
        <v>1</v>
      </c>
      <c r="H1076" s="360">
        <f t="shared" si="99"/>
        <v>198</v>
      </c>
      <c r="I1076" s="605">
        <v>5</v>
      </c>
      <c r="J1076" s="360">
        <f t="shared" si="102"/>
        <v>988</v>
      </c>
    </row>
    <row r="1077" spans="1:10" x14ac:dyDescent="0.2">
      <c r="A1077" s="322"/>
      <c r="B1077" s="355"/>
      <c r="C1077" s="356"/>
      <c r="D1077" s="357"/>
      <c r="E1077" s="358" t="s">
        <v>840</v>
      </c>
      <c r="F1077" s="359">
        <v>0</v>
      </c>
      <c r="G1077" s="583">
        <v>1</v>
      </c>
      <c r="H1077" s="360">
        <f t="shared" si="99"/>
        <v>198</v>
      </c>
      <c r="I1077" s="605">
        <v>3</v>
      </c>
      <c r="J1077" s="360">
        <f t="shared" si="102"/>
        <v>593</v>
      </c>
    </row>
    <row r="1078" spans="1:10" x14ac:dyDescent="0.2">
      <c r="A1078" s="322"/>
      <c r="B1078" s="355"/>
      <c r="C1078" s="356"/>
      <c r="D1078" s="357"/>
      <c r="E1078" s="358">
        <v>290</v>
      </c>
      <c r="F1078" s="359">
        <v>0</v>
      </c>
      <c r="G1078" s="583">
        <v>1</v>
      </c>
      <c r="H1078" s="360">
        <f t="shared" si="99"/>
        <v>198</v>
      </c>
      <c r="I1078" s="605">
        <v>3</v>
      </c>
      <c r="J1078" s="360">
        <f t="shared" si="102"/>
        <v>593</v>
      </c>
    </row>
    <row r="1079" spans="1:10" x14ac:dyDescent="0.2">
      <c r="A1079" s="322"/>
      <c r="B1079" s="355"/>
      <c r="C1079" s="356">
        <v>2236</v>
      </c>
      <c r="D1079" s="357" t="s">
        <v>1276</v>
      </c>
      <c r="E1079" s="358" t="s">
        <v>253</v>
      </c>
      <c r="F1079" s="359">
        <v>0</v>
      </c>
      <c r="G1079" s="583">
        <v>1</v>
      </c>
      <c r="H1079" s="360">
        <f t="shared" si="99"/>
        <v>198</v>
      </c>
      <c r="I1079" s="605">
        <v>3</v>
      </c>
      <c r="J1079" s="360">
        <f t="shared" si="102"/>
        <v>593</v>
      </c>
    </row>
    <row r="1080" spans="1:10" x14ac:dyDescent="0.2">
      <c r="A1080" s="322"/>
      <c r="B1080" s="355"/>
      <c r="C1080" s="356"/>
      <c r="D1080" s="357"/>
      <c r="E1080" s="358" t="s">
        <v>254</v>
      </c>
      <c r="F1080" s="359">
        <v>0</v>
      </c>
      <c r="G1080" s="583">
        <v>1</v>
      </c>
      <c r="H1080" s="360">
        <f t="shared" si="99"/>
        <v>198</v>
      </c>
      <c r="I1080" s="605">
        <v>3</v>
      </c>
      <c r="J1080" s="360">
        <f t="shared" si="102"/>
        <v>593</v>
      </c>
    </row>
    <row r="1081" spans="1:10" x14ac:dyDescent="0.2">
      <c r="A1081" s="322"/>
      <c r="B1081" s="355"/>
      <c r="C1081" s="356">
        <v>2237</v>
      </c>
      <c r="D1081" s="357" t="s">
        <v>1277</v>
      </c>
      <c r="E1081" s="358" t="s">
        <v>1278</v>
      </c>
      <c r="F1081" s="359">
        <v>0</v>
      </c>
      <c r="G1081" s="583">
        <v>1</v>
      </c>
      <c r="H1081" s="360">
        <f t="shared" si="99"/>
        <v>198</v>
      </c>
      <c r="I1081" s="605">
        <v>3</v>
      </c>
      <c r="J1081" s="360">
        <f t="shared" si="102"/>
        <v>593</v>
      </c>
    </row>
    <row r="1082" spans="1:10" x14ac:dyDescent="0.2">
      <c r="A1082" s="322"/>
      <c r="B1082" s="355"/>
      <c r="C1082" s="356">
        <v>2238</v>
      </c>
      <c r="D1082" s="357" t="s">
        <v>1279</v>
      </c>
      <c r="E1082" s="358" t="s">
        <v>866</v>
      </c>
      <c r="F1082" s="359">
        <v>0</v>
      </c>
      <c r="G1082" s="583">
        <v>1</v>
      </c>
      <c r="H1082" s="360">
        <f t="shared" si="99"/>
        <v>198</v>
      </c>
      <c r="I1082" s="605">
        <v>5</v>
      </c>
      <c r="J1082" s="360">
        <f t="shared" si="102"/>
        <v>988</v>
      </c>
    </row>
    <row r="1083" spans="1:10" x14ac:dyDescent="0.2">
      <c r="A1083" s="322"/>
      <c r="B1083" s="355"/>
      <c r="C1083" s="356">
        <v>2239</v>
      </c>
      <c r="D1083" s="357" t="s">
        <v>1280</v>
      </c>
      <c r="E1083" s="358" t="s">
        <v>1168</v>
      </c>
      <c r="F1083" s="359">
        <v>0</v>
      </c>
      <c r="G1083" s="583">
        <v>2</v>
      </c>
      <c r="H1083" s="360">
        <f t="shared" si="99"/>
        <v>395</v>
      </c>
      <c r="I1083" s="605">
        <v>5</v>
      </c>
      <c r="J1083" s="360">
        <f t="shared" si="102"/>
        <v>988</v>
      </c>
    </row>
    <row r="1084" spans="1:10" x14ac:dyDescent="0.2">
      <c r="A1084" s="322"/>
      <c r="B1084" s="355"/>
      <c r="C1084" s="356"/>
      <c r="D1084" s="357"/>
      <c r="E1084" s="358" t="s">
        <v>1169</v>
      </c>
      <c r="F1084" s="359">
        <v>0</v>
      </c>
      <c r="G1084" s="583">
        <v>2</v>
      </c>
      <c r="H1084" s="360">
        <f t="shared" si="99"/>
        <v>395</v>
      </c>
      <c r="I1084" s="605">
        <v>5</v>
      </c>
      <c r="J1084" s="360">
        <f t="shared" si="102"/>
        <v>988</v>
      </c>
    </row>
    <row r="1085" spans="1:10" x14ac:dyDescent="0.2">
      <c r="A1085" s="322"/>
      <c r="B1085" s="355"/>
      <c r="C1085" s="356"/>
      <c r="D1085" s="357"/>
      <c r="E1085" s="358" t="s">
        <v>1170</v>
      </c>
      <c r="F1085" s="359">
        <v>0</v>
      </c>
      <c r="G1085" s="583">
        <v>2</v>
      </c>
      <c r="H1085" s="360">
        <f t="shared" si="99"/>
        <v>395</v>
      </c>
      <c r="I1085" s="605">
        <v>10</v>
      </c>
      <c r="J1085" s="360">
        <f t="shared" si="102"/>
        <v>1976</v>
      </c>
    </row>
    <row r="1086" spans="1:10" x14ac:dyDescent="0.2">
      <c r="A1086" s="322"/>
      <c r="B1086" s="355"/>
      <c r="C1086" s="356"/>
      <c r="D1086" s="357"/>
      <c r="E1086" s="358" t="s">
        <v>117</v>
      </c>
      <c r="F1086" s="359">
        <v>0</v>
      </c>
      <c r="G1086" s="583">
        <v>2</v>
      </c>
      <c r="H1086" s="360">
        <f t="shared" si="99"/>
        <v>395</v>
      </c>
      <c r="I1086" s="605">
        <v>5</v>
      </c>
      <c r="J1086" s="360">
        <f t="shared" si="102"/>
        <v>988</v>
      </c>
    </row>
    <row r="1087" spans="1:10" x14ac:dyDescent="0.2">
      <c r="A1087" s="322"/>
      <c r="B1087" s="355"/>
      <c r="C1087" s="356">
        <v>2240</v>
      </c>
      <c r="D1087" s="357" t="s">
        <v>1281</v>
      </c>
      <c r="E1087" s="358" t="s">
        <v>1186</v>
      </c>
      <c r="F1087" s="359">
        <v>0</v>
      </c>
      <c r="G1087" s="583">
        <v>2</v>
      </c>
      <c r="H1087" s="360">
        <f t="shared" si="99"/>
        <v>395</v>
      </c>
      <c r="I1087" s="605">
        <v>5</v>
      </c>
      <c r="J1087" s="360">
        <f t="shared" si="102"/>
        <v>988</v>
      </c>
    </row>
    <row r="1088" spans="1:10" x14ac:dyDescent="0.2">
      <c r="A1088" s="322"/>
      <c r="B1088" s="355"/>
      <c r="C1088" s="356"/>
      <c r="D1088" s="357" t="s">
        <v>1171</v>
      </c>
      <c r="E1088" s="358">
        <v>70</v>
      </c>
      <c r="F1088" s="359">
        <v>0</v>
      </c>
      <c r="G1088" s="583">
        <v>2</v>
      </c>
      <c r="H1088" s="360">
        <f t="shared" si="99"/>
        <v>395</v>
      </c>
      <c r="I1088" s="605">
        <v>5</v>
      </c>
      <c r="J1088" s="360">
        <f t="shared" si="102"/>
        <v>988</v>
      </c>
    </row>
    <row r="1089" spans="1:10" x14ac:dyDescent="0.2">
      <c r="A1089" s="322"/>
      <c r="B1089" s="355"/>
      <c r="C1089" s="356"/>
      <c r="D1089" s="357"/>
      <c r="E1089" s="358" t="s">
        <v>1172</v>
      </c>
      <c r="F1089" s="359">
        <v>0</v>
      </c>
      <c r="G1089" s="583">
        <v>2</v>
      </c>
      <c r="H1089" s="360">
        <f t="shared" si="99"/>
        <v>395</v>
      </c>
      <c r="I1089" s="605">
        <v>5</v>
      </c>
      <c r="J1089" s="360">
        <f t="shared" si="102"/>
        <v>988</v>
      </c>
    </row>
    <row r="1090" spans="1:10" x14ac:dyDescent="0.2">
      <c r="A1090" s="322"/>
      <c r="B1090" s="355"/>
      <c r="C1090" s="356"/>
      <c r="D1090" s="357"/>
      <c r="E1090" s="358" t="s">
        <v>1173</v>
      </c>
      <c r="F1090" s="359">
        <v>0</v>
      </c>
      <c r="G1090" s="583">
        <v>2</v>
      </c>
      <c r="H1090" s="360">
        <f t="shared" si="99"/>
        <v>395</v>
      </c>
      <c r="I1090" s="605">
        <v>5</v>
      </c>
      <c r="J1090" s="360">
        <f t="shared" si="102"/>
        <v>988</v>
      </c>
    </row>
    <row r="1091" spans="1:10" x14ac:dyDescent="0.2">
      <c r="A1091" s="322"/>
      <c r="B1091" s="355"/>
      <c r="C1091" s="356">
        <v>8329</v>
      </c>
      <c r="D1091" s="357" t="s">
        <v>1282</v>
      </c>
      <c r="E1091" s="358">
        <v>37</v>
      </c>
      <c r="F1091" s="359">
        <v>0</v>
      </c>
      <c r="G1091" s="583">
        <v>2</v>
      </c>
      <c r="H1091" s="360">
        <f t="shared" si="99"/>
        <v>395</v>
      </c>
      <c r="I1091" s="605">
        <v>10</v>
      </c>
      <c r="J1091" s="360">
        <f t="shared" si="102"/>
        <v>1976</v>
      </c>
    </row>
    <row r="1092" spans="1:10" x14ac:dyDescent="0.2">
      <c r="A1092" s="322"/>
      <c r="B1092" s="355"/>
      <c r="C1092" s="356">
        <v>8331</v>
      </c>
      <c r="D1092" s="357" t="s">
        <v>1283</v>
      </c>
      <c r="E1092" s="358" t="s">
        <v>97</v>
      </c>
      <c r="F1092" s="359">
        <v>0</v>
      </c>
      <c r="G1092" s="583">
        <v>1</v>
      </c>
      <c r="H1092" s="360">
        <f t="shared" si="99"/>
        <v>198</v>
      </c>
      <c r="I1092" s="605">
        <v>3</v>
      </c>
      <c r="J1092" s="360">
        <f t="shared" si="102"/>
        <v>593</v>
      </c>
    </row>
    <row r="1093" spans="1:10" ht="48.75" customHeight="1" x14ac:dyDescent="0.2">
      <c r="A1093" s="322"/>
      <c r="B1093" s="355"/>
      <c r="C1093" s="356">
        <v>8332</v>
      </c>
      <c r="D1093" s="357" t="s">
        <v>1284</v>
      </c>
      <c r="E1093" s="358" t="s">
        <v>1150</v>
      </c>
      <c r="F1093" s="359">
        <v>0</v>
      </c>
      <c r="G1093" s="583">
        <v>1</v>
      </c>
      <c r="H1093" s="360">
        <f t="shared" ref="H1093:H1156" si="103">IF($G1093="","",IFERROR(ROUND($G1093*PenaltyUnit,0), "n/a"))</f>
        <v>198</v>
      </c>
      <c r="I1093" s="605">
        <v>5</v>
      </c>
      <c r="J1093" s="360">
        <f t="shared" si="102"/>
        <v>988</v>
      </c>
    </row>
    <row r="1094" spans="1:10" x14ac:dyDescent="0.2">
      <c r="A1094" s="322"/>
      <c r="B1094" s="355"/>
      <c r="C1094" s="356"/>
      <c r="D1094" s="357"/>
      <c r="E1094" s="358" t="s">
        <v>1144</v>
      </c>
      <c r="F1094" s="359">
        <v>0</v>
      </c>
      <c r="G1094" s="583">
        <v>1</v>
      </c>
      <c r="H1094" s="360">
        <f t="shared" si="103"/>
        <v>198</v>
      </c>
      <c r="I1094" s="605">
        <v>5</v>
      </c>
      <c r="J1094" s="360">
        <f t="shared" si="102"/>
        <v>988</v>
      </c>
    </row>
    <row r="1095" spans="1:10" x14ac:dyDescent="0.2">
      <c r="A1095" s="322"/>
      <c r="B1095" s="355"/>
      <c r="C1095" s="356">
        <v>8336</v>
      </c>
      <c r="D1095" s="357" t="s">
        <v>771</v>
      </c>
      <c r="E1095" s="358" t="s">
        <v>772</v>
      </c>
      <c r="F1095" s="359">
        <v>0</v>
      </c>
      <c r="G1095" s="583">
        <v>2.5</v>
      </c>
      <c r="H1095" s="360">
        <f t="shared" si="103"/>
        <v>494</v>
      </c>
      <c r="I1095" s="605">
        <v>10</v>
      </c>
      <c r="J1095" s="360">
        <f t="shared" si="102"/>
        <v>1976</v>
      </c>
    </row>
    <row r="1096" spans="1:10" x14ac:dyDescent="0.2">
      <c r="A1096" s="322"/>
      <c r="B1096" s="355"/>
      <c r="C1096" s="356"/>
      <c r="D1096" s="357"/>
      <c r="E1096" s="358" t="s">
        <v>773</v>
      </c>
      <c r="F1096" s="359">
        <v>0</v>
      </c>
      <c r="G1096" s="583">
        <v>2.5</v>
      </c>
      <c r="H1096" s="360">
        <f t="shared" si="103"/>
        <v>494</v>
      </c>
      <c r="I1096" s="605">
        <v>10</v>
      </c>
      <c r="J1096" s="360">
        <f t="shared" si="102"/>
        <v>1976</v>
      </c>
    </row>
    <row r="1097" spans="1:10" x14ac:dyDescent="0.2">
      <c r="A1097" s="322"/>
      <c r="B1097" s="355"/>
      <c r="C1097" s="356"/>
      <c r="D1097" s="357"/>
      <c r="E1097" s="358" t="s">
        <v>774</v>
      </c>
      <c r="F1097" s="359">
        <v>0</v>
      </c>
      <c r="G1097" s="583">
        <v>2.5</v>
      </c>
      <c r="H1097" s="360">
        <f t="shared" si="103"/>
        <v>494</v>
      </c>
      <c r="I1097" s="605">
        <v>10</v>
      </c>
      <c r="J1097" s="360">
        <f t="shared" si="102"/>
        <v>1976</v>
      </c>
    </row>
    <row r="1098" spans="1:10" x14ac:dyDescent="0.2">
      <c r="A1098" s="322"/>
      <c r="B1098" s="355"/>
      <c r="C1098" s="356">
        <v>8337</v>
      </c>
      <c r="D1098" s="357" t="s">
        <v>775</v>
      </c>
      <c r="E1098" s="358">
        <v>82</v>
      </c>
      <c r="F1098" s="359">
        <v>0</v>
      </c>
      <c r="G1098" s="583">
        <v>2.5</v>
      </c>
      <c r="H1098" s="360">
        <f t="shared" si="103"/>
        <v>494</v>
      </c>
      <c r="I1098" s="605">
        <v>10</v>
      </c>
      <c r="J1098" s="360">
        <f t="shared" si="102"/>
        <v>1976</v>
      </c>
    </row>
    <row r="1099" spans="1:10" x14ac:dyDescent="0.2">
      <c r="A1099" s="322"/>
      <c r="B1099" s="355"/>
      <c r="C1099" s="356">
        <v>8339</v>
      </c>
      <c r="D1099" s="357" t="s">
        <v>1187</v>
      </c>
      <c r="E1099" s="358" t="s">
        <v>1188</v>
      </c>
      <c r="F1099" s="359">
        <v>0</v>
      </c>
      <c r="G1099" s="583">
        <v>1.25</v>
      </c>
      <c r="H1099" s="360">
        <f t="shared" si="103"/>
        <v>247</v>
      </c>
      <c r="I1099" s="605">
        <v>5</v>
      </c>
      <c r="J1099" s="360">
        <f t="shared" si="102"/>
        <v>988</v>
      </c>
    </row>
    <row r="1100" spans="1:10" x14ac:dyDescent="0.2">
      <c r="A1100" s="322"/>
      <c r="B1100" s="355"/>
      <c r="C1100" s="356">
        <v>8340</v>
      </c>
      <c r="D1100" s="357" t="s">
        <v>1174</v>
      </c>
      <c r="E1100" s="358" t="s">
        <v>1175</v>
      </c>
      <c r="F1100" s="359">
        <v>0</v>
      </c>
      <c r="G1100" s="583">
        <v>2</v>
      </c>
      <c r="H1100" s="360">
        <f t="shared" si="103"/>
        <v>395</v>
      </c>
      <c r="I1100" s="605">
        <v>10</v>
      </c>
      <c r="J1100" s="360">
        <f t="shared" si="102"/>
        <v>1976</v>
      </c>
    </row>
    <row r="1101" spans="1:10" x14ac:dyDescent="0.2">
      <c r="A1101" s="322"/>
      <c r="B1101" s="355"/>
      <c r="C1101" s="356">
        <v>8341</v>
      </c>
      <c r="D1101" s="357" t="s">
        <v>1285</v>
      </c>
      <c r="E1101" s="358">
        <v>121</v>
      </c>
      <c r="F1101" s="359">
        <v>0</v>
      </c>
      <c r="G1101" s="583">
        <v>5</v>
      </c>
      <c r="H1101" s="360">
        <f t="shared" si="103"/>
        <v>988</v>
      </c>
      <c r="I1101" s="605">
        <v>20</v>
      </c>
      <c r="J1101" s="360">
        <f t="shared" si="102"/>
        <v>3952</v>
      </c>
    </row>
    <row r="1102" spans="1:10" x14ac:dyDescent="0.2">
      <c r="A1102" s="322"/>
      <c r="B1102" s="355"/>
      <c r="C1102" s="356"/>
      <c r="D1102" s="357"/>
      <c r="E1102" s="358">
        <v>122</v>
      </c>
      <c r="F1102" s="359">
        <v>0</v>
      </c>
      <c r="G1102" s="583">
        <v>5</v>
      </c>
      <c r="H1102" s="360">
        <f t="shared" si="103"/>
        <v>988</v>
      </c>
      <c r="I1102" s="605">
        <v>20</v>
      </c>
      <c r="J1102" s="360">
        <f t="shared" si="102"/>
        <v>3952</v>
      </c>
    </row>
    <row r="1103" spans="1:10" x14ac:dyDescent="0.2">
      <c r="A1103" s="322"/>
      <c r="B1103" s="355"/>
      <c r="C1103" s="356"/>
      <c r="D1103" s="357"/>
      <c r="E1103" s="358">
        <v>123</v>
      </c>
      <c r="F1103" s="359">
        <v>0</v>
      </c>
      <c r="G1103" s="583">
        <v>5</v>
      </c>
      <c r="H1103" s="360">
        <f t="shared" si="103"/>
        <v>988</v>
      </c>
      <c r="I1103" s="605">
        <v>20</v>
      </c>
      <c r="J1103" s="360">
        <f t="shared" si="102"/>
        <v>3952</v>
      </c>
    </row>
    <row r="1104" spans="1:10" x14ac:dyDescent="0.2">
      <c r="A1104" s="322"/>
      <c r="B1104" s="355"/>
      <c r="C1104" s="356">
        <v>8342</v>
      </c>
      <c r="D1104" s="357" t="s">
        <v>1286</v>
      </c>
      <c r="E1104" s="358">
        <v>126</v>
      </c>
      <c r="F1104" s="359">
        <v>0</v>
      </c>
      <c r="G1104" s="583">
        <v>1.5</v>
      </c>
      <c r="H1104" s="360">
        <f t="shared" si="103"/>
        <v>296</v>
      </c>
      <c r="I1104" s="605">
        <v>5</v>
      </c>
      <c r="J1104" s="360">
        <f t="shared" si="102"/>
        <v>988</v>
      </c>
    </row>
    <row r="1105" spans="1:10" x14ac:dyDescent="0.2">
      <c r="A1105" s="322"/>
      <c r="B1105" s="355"/>
      <c r="C1105" s="356">
        <v>8343</v>
      </c>
      <c r="D1105" s="357" t="s">
        <v>805</v>
      </c>
      <c r="E1105" s="358" t="s">
        <v>806</v>
      </c>
      <c r="F1105" s="359">
        <v>0</v>
      </c>
      <c r="G1105" s="583">
        <v>1.75</v>
      </c>
      <c r="H1105" s="360">
        <f t="shared" si="103"/>
        <v>346</v>
      </c>
      <c r="I1105" s="605">
        <v>5</v>
      </c>
      <c r="J1105" s="360">
        <f t="shared" si="102"/>
        <v>988</v>
      </c>
    </row>
    <row r="1106" spans="1:10" x14ac:dyDescent="0.2">
      <c r="A1106" s="322"/>
      <c r="B1106" s="355"/>
      <c r="C1106" s="356">
        <v>8344</v>
      </c>
      <c r="D1106" s="357" t="s">
        <v>1287</v>
      </c>
      <c r="E1106" s="358" t="s">
        <v>808</v>
      </c>
      <c r="F1106" s="359">
        <v>0</v>
      </c>
      <c r="G1106" s="583">
        <v>2</v>
      </c>
      <c r="H1106" s="360">
        <f t="shared" si="103"/>
        <v>395</v>
      </c>
      <c r="I1106" s="605">
        <v>10</v>
      </c>
      <c r="J1106" s="360">
        <f t="shared" si="102"/>
        <v>1976</v>
      </c>
    </row>
    <row r="1107" spans="1:10" x14ac:dyDescent="0.2">
      <c r="A1107" s="322"/>
      <c r="B1107" s="355"/>
      <c r="C1107" s="356">
        <v>8345</v>
      </c>
      <c r="D1107" s="357" t="s">
        <v>1288</v>
      </c>
      <c r="E1107" s="358">
        <v>136</v>
      </c>
      <c r="F1107" s="359">
        <v>0</v>
      </c>
      <c r="G1107" s="583">
        <v>1.75</v>
      </c>
      <c r="H1107" s="360">
        <f t="shared" si="103"/>
        <v>346</v>
      </c>
      <c r="I1107" s="605">
        <v>5</v>
      </c>
      <c r="J1107" s="360">
        <f t="shared" si="102"/>
        <v>988</v>
      </c>
    </row>
    <row r="1108" spans="1:10" x14ac:dyDescent="0.2">
      <c r="A1108" s="322"/>
      <c r="B1108" s="355"/>
      <c r="C1108" s="356">
        <v>8346</v>
      </c>
      <c r="D1108" s="357" t="s">
        <v>879</v>
      </c>
      <c r="E1108" s="358" t="s">
        <v>880</v>
      </c>
      <c r="F1108" s="359">
        <v>0</v>
      </c>
      <c r="G1108" s="583">
        <v>2</v>
      </c>
      <c r="H1108" s="360">
        <f t="shared" si="103"/>
        <v>395</v>
      </c>
      <c r="I1108" s="605">
        <v>10</v>
      </c>
      <c r="J1108" s="360">
        <f t="shared" si="102"/>
        <v>1976</v>
      </c>
    </row>
    <row r="1109" spans="1:10" x14ac:dyDescent="0.2">
      <c r="A1109" s="322"/>
      <c r="B1109" s="355"/>
      <c r="C1109" s="356"/>
      <c r="D1109" s="357"/>
      <c r="E1109" s="358" t="s">
        <v>881</v>
      </c>
      <c r="F1109" s="359">
        <v>0</v>
      </c>
      <c r="G1109" s="583">
        <v>2</v>
      </c>
      <c r="H1109" s="360">
        <f t="shared" si="103"/>
        <v>395</v>
      </c>
      <c r="I1109" s="605">
        <v>10</v>
      </c>
      <c r="J1109" s="360">
        <f t="shared" si="102"/>
        <v>1976</v>
      </c>
    </row>
    <row r="1110" spans="1:10" x14ac:dyDescent="0.2">
      <c r="A1110" s="322"/>
      <c r="B1110" s="355"/>
      <c r="C1110" s="356">
        <v>8348</v>
      </c>
      <c r="D1110" s="357" t="s">
        <v>885</v>
      </c>
      <c r="E1110" s="358" t="s">
        <v>886</v>
      </c>
      <c r="F1110" s="359">
        <v>0</v>
      </c>
      <c r="G1110" s="583">
        <v>2</v>
      </c>
      <c r="H1110" s="360">
        <f t="shared" si="103"/>
        <v>395</v>
      </c>
      <c r="I1110" s="605">
        <v>10</v>
      </c>
      <c r="J1110" s="360">
        <f t="shared" si="102"/>
        <v>1976</v>
      </c>
    </row>
    <row r="1111" spans="1:10" x14ac:dyDescent="0.2">
      <c r="A1111" s="322"/>
      <c r="B1111" s="355"/>
      <c r="C1111" s="356"/>
      <c r="D1111" s="357"/>
      <c r="E1111" s="358" t="s">
        <v>887</v>
      </c>
      <c r="F1111" s="359">
        <v>0</v>
      </c>
      <c r="G1111" s="583">
        <v>2</v>
      </c>
      <c r="H1111" s="360">
        <f t="shared" si="103"/>
        <v>395</v>
      </c>
      <c r="I1111" s="605">
        <v>10</v>
      </c>
      <c r="J1111" s="360">
        <f t="shared" si="102"/>
        <v>1976</v>
      </c>
    </row>
    <row r="1112" spans="1:10" x14ac:dyDescent="0.2">
      <c r="A1112" s="322"/>
      <c r="B1112" s="355"/>
      <c r="C1112" s="356">
        <v>8350</v>
      </c>
      <c r="D1112" s="357" t="s">
        <v>888</v>
      </c>
      <c r="E1112" s="358">
        <v>144</v>
      </c>
      <c r="F1112" s="359">
        <v>0</v>
      </c>
      <c r="G1112" s="583">
        <v>2</v>
      </c>
      <c r="H1112" s="360">
        <f t="shared" si="103"/>
        <v>395</v>
      </c>
      <c r="I1112" s="605">
        <v>10</v>
      </c>
      <c r="J1112" s="360">
        <f t="shared" si="102"/>
        <v>1976</v>
      </c>
    </row>
    <row r="1113" spans="1:10" x14ac:dyDescent="0.2">
      <c r="A1113" s="322"/>
      <c r="B1113" s="355"/>
      <c r="C1113" s="356">
        <v>8351</v>
      </c>
      <c r="D1113" s="357" t="s">
        <v>1289</v>
      </c>
      <c r="E1113" s="358" t="s">
        <v>823</v>
      </c>
      <c r="F1113" s="359">
        <v>0</v>
      </c>
      <c r="G1113" s="583">
        <v>1.5</v>
      </c>
      <c r="H1113" s="360">
        <f t="shared" si="103"/>
        <v>296</v>
      </c>
      <c r="I1113" s="605">
        <v>5</v>
      </c>
      <c r="J1113" s="360">
        <f t="shared" si="102"/>
        <v>988</v>
      </c>
    </row>
    <row r="1114" spans="1:10" x14ac:dyDescent="0.2">
      <c r="A1114" s="322"/>
      <c r="B1114" s="355"/>
      <c r="C1114" s="356"/>
      <c r="D1114" s="357"/>
      <c r="E1114" s="358" t="s">
        <v>824</v>
      </c>
      <c r="F1114" s="359">
        <v>0</v>
      </c>
      <c r="G1114" s="583">
        <v>1.5</v>
      </c>
      <c r="H1114" s="360">
        <f t="shared" si="103"/>
        <v>296</v>
      </c>
      <c r="I1114" s="605">
        <v>5</v>
      </c>
      <c r="J1114" s="360">
        <f t="shared" si="102"/>
        <v>988</v>
      </c>
    </row>
    <row r="1115" spans="1:10" x14ac:dyDescent="0.2">
      <c r="A1115" s="322"/>
      <c r="B1115" s="355"/>
      <c r="C1115" s="356"/>
      <c r="D1115" s="357"/>
      <c r="E1115" s="358" t="s">
        <v>825</v>
      </c>
      <c r="F1115" s="359">
        <v>0</v>
      </c>
      <c r="G1115" s="583">
        <v>1.5</v>
      </c>
      <c r="H1115" s="360">
        <f t="shared" si="103"/>
        <v>296</v>
      </c>
      <c r="I1115" s="605">
        <v>5</v>
      </c>
      <c r="J1115" s="360">
        <f t="shared" si="102"/>
        <v>988</v>
      </c>
    </row>
    <row r="1116" spans="1:10" x14ac:dyDescent="0.2">
      <c r="A1116" s="322"/>
      <c r="B1116" s="355"/>
      <c r="C1116" s="356">
        <v>8353</v>
      </c>
      <c r="D1116" s="357" t="s">
        <v>1290</v>
      </c>
      <c r="E1116" s="358" t="s">
        <v>237</v>
      </c>
      <c r="F1116" s="359">
        <v>0</v>
      </c>
      <c r="G1116" s="583">
        <v>2</v>
      </c>
      <c r="H1116" s="360">
        <f t="shared" si="103"/>
        <v>395</v>
      </c>
      <c r="I1116" s="605">
        <v>10</v>
      </c>
      <c r="J1116" s="360">
        <f t="shared" si="102"/>
        <v>1976</v>
      </c>
    </row>
    <row r="1117" spans="1:10" x14ac:dyDescent="0.2">
      <c r="A1117" s="322"/>
      <c r="B1117" s="355"/>
      <c r="C1117" s="356"/>
      <c r="D1117" s="357"/>
      <c r="E1117" s="358" t="s">
        <v>878</v>
      </c>
      <c r="F1117" s="359">
        <v>0</v>
      </c>
      <c r="G1117" s="583">
        <v>2</v>
      </c>
      <c r="H1117" s="360">
        <f t="shared" si="103"/>
        <v>395</v>
      </c>
      <c r="I1117" s="605">
        <v>10</v>
      </c>
      <c r="J1117" s="360">
        <f t="shared" si="102"/>
        <v>1976</v>
      </c>
    </row>
    <row r="1118" spans="1:10" x14ac:dyDescent="0.2">
      <c r="A1118" s="322"/>
      <c r="B1118" s="355"/>
      <c r="C1118" s="356">
        <v>8355</v>
      </c>
      <c r="D1118" s="357" t="s">
        <v>1291</v>
      </c>
      <c r="E1118" s="358" t="s">
        <v>813</v>
      </c>
      <c r="F1118" s="359">
        <v>0</v>
      </c>
      <c r="G1118" s="583">
        <v>2.5</v>
      </c>
      <c r="H1118" s="360">
        <f t="shared" si="103"/>
        <v>494</v>
      </c>
      <c r="I1118" s="605">
        <v>10</v>
      </c>
      <c r="J1118" s="360">
        <f t="shared" si="102"/>
        <v>1976</v>
      </c>
    </row>
    <row r="1119" spans="1:10" x14ac:dyDescent="0.2">
      <c r="A1119" s="322"/>
      <c r="B1119" s="355"/>
      <c r="C1119" s="356"/>
      <c r="D1119" s="357"/>
      <c r="E1119" s="358" t="s">
        <v>777</v>
      </c>
      <c r="F1119" s="359">
        <v>0</v>
      </c>
      <c r="G1119" s="583">
        <v>2.5</v>
      </c>
      <c r="H1119" s="360">
        <f t="shared" si="103"/>
        <v>494</v>
      </c>
      <c r="I1119" s="605">
        <v>10</v>
      </c>
      <c r="J1119" s="360">
        <f t="shared" si="102"/>
        <v>1976</v>
      </c>
    </row>
    <row r="1120" spans="1:10" ht="25.5" x14ac:dyDescent="0.2">
      <c r="A1120" s="322"/>
      <c r="B1120" s="355"/>
      <c r="C1120" s="356">
        <v>8357</v>
      </c>
      <c r="D1120" s="357" t="s">
        <v>1292</v>
      </c>
      <c r="E1120" s="358" t="s">
        <v>277</v>
      </c>
      <c r="F1120" s="359">
        <v>0</v>
      </c>
      <c r="G1120" s="583">
        <v>1.25</v>
      </c>
      <c r="H1120" s="360">
        <f t="shared" si="103"/>
        <v>247</v>
      </c>
      <c r="I1120" s="605">
        <v>5</v>
      </c>
      <c r="J1120" s="360">
        <f t="shared" si="102"/>
        <v>988</v>
      </c>
    </row>
    <row r="1121" spans="1:10" ht="25.5" x14ac:dyDescent="0.2">
      <c r="A1121" s="322"/>
      <c r="B1121" s="355"/>
      <c r="C1121" s="356">
        <v>8383</v>
      </c>
      <c r="D1121" s="357" t="s">
        <v>1293</v>
      </c>
      <c r="E1121" s="358" t="s">
        <v>810</v>
      </c>
      <c r="F1121" s="359">
        <v>0</v>
      </c>
      <c r="G1121" s="583">
        <v>1</v>
      </c>
      <c r="H1121" s="360">
        <f t="shared" si="103"/>
        <v>198</v>
      </c>
      <c r="I1121" s="605">
        <v>5</v>
      </c>
      <c r="J1121" s="360">
        <f t="shared" si="102"/>
        <v>988</v>
      </c>
    </row>
    <row r="1122" spans="1:10" x14ac:dyDescent="0.2">
      <c r="A1122" s="322"/>
      <c r="B1122" s="362" t="s">
        <v>1294</v>
      </c>
      <c r="C1122" s="363"/>
      <c r="D1122" s="634"/>
      <c r="E1122" s="364"/>
      <c r="F1122" s="365"/>
      <c r="G1122" s="584"/>
      <c r="H1122" s="366" t="str">
        <f t="shared" si="103"/>
        <v/>
      </c>
      <c r="I1122" s="606"/>
      <c r="J1122" s="366" t="str">
        <f t="shared" si="102"/>
        <v/>
      </c>
    </row>
    <row r="1123" spans="1:10" x14ac:dyDescent="0.2">
      <c r="A1123" s="322"/>
      <c r="B1123" s="367"/>
      <c r="C1123" s="368">
        <v>2241</v>
      </c>
      <c r="D1123" s="369" t="s">
        <v>1295</v>
      </c>
      <c r="E1123" s="370" t="s">
        <v>846</v>
      </c>
      <c r="F1123" s="371">
        <v>0</v>
      </c>
      <c r="G1123" s="585">
        <v>2</v>
      </c>
      <c r="H1123" s="372">
        <f t="shared" si="103"/>
        <v>395</v>
      </c>
      <c r="I1123" s="607">
        <v>5</v>
      </c>
      <c r="J1123" s="372">
        <f t="shared" si="102"/>
        <v>988</v>
      </c>
    </row>
    <row r="1124" spans="1:10" x14ac:dyDescent="0.2">
      <c r="A1124" s="322"/>
      <c r="B1124" s="367"/>
      <c r="C1124" s="368">
        <v>2242</v>
      </c>
      <c r="D1124" s="369" t="s">
        <v>1232</v>
      </c>
      <c r="E1124" s="370" t="s">
        <v>1296</v>
      </c>
      <c r="F1124" s="371">
        <v>0</v>
      </c>
      <c r="G1124" s="585">
        <v>0.5</v>
      </c>
      <c r="H1124" s="372">
        <f t="shared" si="103"/>
        <v>99</v>
      </c>
      <c r="I1124" s="607">
        <v>2</v>
      </c>
      <c r="J1124" s="372">
        <f t="shared" si="102"/>
        <v>395</v>
      </c>
    </row>
    <row r="1125" spans="1:10" x14ac:dyDescent="0.2">
      <c r="A1125" s="322"/>
      <c r="B1125" s="367"/>
      <c r="C1125" s="368"/>
      <c r="D1125" s="369"/>
      <c r="E1125" s="370" t="s">
        <v>1297</v>
      </c>
      <c r="F1125" s="371">
        <v>0</v>
      </c>
      <c r="G1125" s="585">
        <v>0.5</v>
      </c>
      <c r="H1125" s="372">
        <f t="shared" si="103"/>
        <v>99</v>
      </c>
      <c r="I1125" s="607">
        <v>2</v>
      </c>
      <c r="J1125" s="372">
        <f t="shared" si="102"/>
        <v>395</v>
      </c>
    </row>
    <row r="1126" spans="1:10" x14ac:dyDescent="0.2">
      <c r="A1126" s="322"/>
      <c r="B1126" s="367"/>
      <c r="C1126" s="368">
        <v>2243</v>
      </c>
      <c r="D1126" s="369" t="s">
        <v>1298</v>
      </c>
      <c r="E1126" s="370" t="s">
        <v>1299</v>
      </c>
      <c r="F1126" s="371">
        <v>0</v>
      </c>
      <c r="G1126" s="585">
        <v>0.5</v>
      </c>
      <c r="H1126" s="372">
        <f t="shared" si="103"/>
        <v>99</v>
      </c>
      <c r="I1126" s="607">
        <v>2</v>
      </c>
      <c r="J1126" s="372">
        <f t="shared" si="102"/>
        <v>395</v>
      </c>
    </row>
    <row r="1127" spans="1:10" x14ac:dyDescent="0.2">
      <c r="A1127" s="322"/>
      <c r="B1127" s="367"/>
      <c r="C1127" s="368"/>
      <c r="D1127" s="369"/>
      <c r="E1127" s="370" t="s">
        <v>1300</v>
      </c>
      <c r="F1127" s="371">
        <v>0</v>
      </c>
      <c r="G1127" s="585">
        <v>0.5</v>
      </c>
      <c r="H1127" s="372">
        <f t="shared" si="103"/>
        <v>99</v>
      </c>
      <c r="I1127" s="607">
        <v>2</v>
      </c>
      <c r="J1127" s="372">
        <f t="shared" si="102"/>
        <v>395</v>
      </c>
    </row>
    <row r="1128" spans="1:10" x14ac:dyDescent="0.2">
      <c r="A1128" s="322"/>
      <c r="B1128" s="367"/>
      <c r="C1128" s="368"/>
      <c r="D1128" s="369" t="s">
        <v>1301</v>
      </c>
      <c r="E1128" s="370" t="s">
        <v>1302</v>
      </c>
      <c r="F1128" s="371">
        <v>0</v>
      </c>
      <c r="G1128" s="585">
        <v>0.5</v>
      </c>
      <c r="H1128" s="372">
        <f t="shared" si="103"/>
        <v>99</v>
      </c>
      <c r="I1128" s="607">
        <v>2</v>
      </c>
      <c r="J1128" s="372">
        <f t="shared" si="102"/>
        <v>395</v>
      </c>
    </row>
    <row r="1129" spans="1:10" x14ac:dyDescent="0.2">
      <c r="A1129" s="322"/>
      <c r="B1129" s="367"/>
      <c r="C1129" s="368"/>
      <c r="D1129" s="369" t="s">
        <v>1303</v>
      </c>
      <c r="E1129" s="370" t="s">
        <v>150</v>
      </c>
      <c r="F1129" s="371">
        <v>0</v>
      </c>
      <c r="G1129" s="585">
        <v>0.5</v>
      </c>
      <c r="H1129" s="372">
        <f t="shared" si="103"/>
        <v>99</v>
      </c>
      <c r="I1129" s="607">
        <v>2</v>
      </c>
      <c r="J1129" s="372">
        <f t="shared" si="102"/>
        <v>395</v>
      </c>
    </row>
    <row r="1130" spans="1:10" x14ac:dyDescent="0.2">
      <c r="A1130" s="322"/>
      <c r="B1130" s="367"/>
      <c r="C1130" s="368"/>
      <c r="D1130" s="369"/>
      <c r="E1130" s="370" t="s">
        <v>1304</v>
      </c>
      <c r="F1130" s="371">
        <v>0</v>
      </c>
      <c r="G1130" s="585">
        <v>0.5</v>
      </c>
      <c r="H1130" s="372">
        <f t="shared" si="103"/>
        <v>99</v>
      </c>
      <c r="I1130" s="607">
        <v>2</v>
      </c>
      <c r="J1130" s="372">
        <f t="shared" si="102"/>
        <v>395</v>
      </c>
    </row>
    <row r="1131" spans="1:10" x14ac:dyDescent="0.2">
      <c r="A1131" s="322"/>
      <c r="B1131" s="367"/>
      <c r="C1131" s="368"/>
      <c r="D1131" s="369"/>
      <c r="E1131" s="370" t="s">
        <v>1305</v>
      </c>
      <c r="F1131" s="371">
        <v>0</v>
      </c>
      <c r="G1131" s="585">
        <v>0.5</v>
      </c>
      <c r="H1131" s="372">
        <f t="shared" si="103"/>
        <v>99</v>
      </c>
      <c r="I1131" s="607">
        <v>2</v>
      </c>
      <c r="J1131" s="372">
        <f t="shared" si="102"/>
        <v>395</v>
      </c>
    </row>
    <row r="1132" spans="1:10" x14ac:dyDescent="0.2">
      <c r="A1132" s="322"/>
      <c r="B1132" s="367"/>
      <c r="C1132" s="368"/>
      <c r="D1132" s="369"/>
      <c r="E1132" s="370" t="s">
        <v>1306</v>
      </c>
      <c r="F1132" s="371">
        <v>0</v>
      </c>
      <c r="G1132" s="585">
        <v>0.5</v>
      </c>
      <c r="H1132" s="372">
        <f t="shared" si="103"/>
        <v>99</v>
      </c>
      <c r="I1132" s="607">
        <v>2</v>
      </c>
      <c r="J1132" s="372">
        <f t="shared" ref="J1132:J1189" si="104">IF($I1132="","",IFERROR(ROUND($I1132*PenaltyUnit,0), I1132))</f>
        <v>395</v>
      </c>
    </row>
    <row r="1133" spans="1:10" x14ac:dyDescent="0.2">
      <c r="A1133" s="322"/>
      <c r="B1133" s="367"/>
      <c r="C1133" s="368">
        <v>2244</v>
      </c>
      <c r="D1133" s="369" t="s">
        <v>1307</v>
      </c>
      <c r="E1133" s="370" t="s">
        <v>1308</v>
      </c>
      <c r="F1133" s="371">
        <v>0</v>
      </c>
      <c r="G1133" s="585">
        <v>0.5</v>
      </c>
      <c r="H1133" s="372">
        <f t="shared" si="103"/>
        <v>99</v>
      </c>
      <c r="I1133" s="607">
        <v>2</v>
      </c>
      <c r="J1133" s="372">
        <f t="shared" si="104"/>
        <v>395</v>
      </c>
    </row>
    <row r="1134" spans="1:10" x14ac:dyDescent="0.2">
      <c r="A1134" s="322"/>
      <c r="B1134" s="367"/>
      <c r="C1134" s="368"/>
      <c r="D1134" s="369"/>
      <c r="E1134" s="370" t="s">
        <v>1309</v>
      </c>
      <c r="F1134" s="371">
        <v>0</v>
      </c>
      <c r="G1134" s="585">
        <v>0.5</v>
      </c>
      <c r="H1134" s="372">
        <f t="shared" si="103"/>
        <v>99</v>
      </c>
      <c r="I1134" s="607">
        <v>2</v>
      </c>
      <c r="J1134" s="372">
        <f t="shared" si="104"/>
        <v>395</v>
      </c>
    </row>
    <row r="1135" spans="1:10" x14ac:dyDescent="0.2">
      <c r="A1135" s="322"/>
      <c r="B1135" s="367"/>
      <c r="C1135" s="368">
        <v>2245</v>
      </c>
      <c r="D1135" s="369" t="s">
        <v>1310</v>
      </c>
      <c r="E1135" s="370" t="s">
        <v>1311</v>
      </c>
      <c r="F1135" s="371">
        <v>0</v>
      </c>
      <c r="G1135" s="585">
        <v>0.5</v>
      </c>
      <c r="H1135" s="372">
        <f t="shared" si="103"/>
        <v>99</v>
      </c>
      <c r="I1135" s="607">
        <v>2</v>
      </c>
      <c r="J1135" s="372">
        <f t="shared" si="104"/>
        <v>395</v>
      </c>
    </row>
    <row r="1136" spans="1:10" x14ac:dyDescent="0.2">
      <c r="A1136" s="322"/>
      <c r="B1136" s="367"/>
      <c r="C1136" s="368">
        <v>2246</v>
      </c>
      <c r="D1136" s="369" t="s">
        <v>1312</v>
      </c>
      <c r="E1136" s="370" t="s">
        <v>1313</v>
      </c>
      <c r="F1136" s="371">
        <v>0</v>
      </c>
      <c r="G1136" s="585">
        <v>0.5</v>
      </c>
      <c r="H1136" s="372">
        <f t="shared" si="103"/>
        <v>99</v>
      </c>
      <c r="I1136" s="607">
        <v>2</v>
      </c>
      <c r="J1136" s="372">
        <f t="shared" si="104"/>
        <v>395</v>
      </c>
    </row>
    <row r="1137" spans="1:10" x14ac:dyDescent="0.2">
      <c r="A1137" s="322"/>
      <c r="B1137" s="367"/>
      <c r="C1137" s="368"/>
      <c r="D1137" s="369"/>
      <c r="E1137" s="370" t="s">
        <v>1314</v>
      </c>
      <c r="F1137" s="371">
        <v>0</v>
      </c>
      <c r="G1137" s="585">
        <v>0.5</v>
      </c>
      <c r="H1137" s="372">
        <f t="shared" si="103"/>
        <v>99</v>
      </c>
      <c r="I1137" s="607">
        <v>2</v>
      </c>
      <c r="J1137" s="372">
        <f t="shared" si="104"/>
        <v>395</v>
      </c>
    </row>
    <row r="1138" spans="1:10" x14ac:dyDescent="0.2">
      <c r="A1138" s="322"/>
      <c r="B1138" s="367"/>
      <c r="C1138" s="368"/>
      <c r="D1138" s="369"/>
      <c r="E1138" s="370" t="s">
        <v>1315</v>
      </c>
      <c r="F1138" s="371">
        <v>0</v>
      </c>
      <c r="G1138" s="585">
        <v>0.5</v>
      </c>
      <c r="H1138" s="372">
        <f t="shared" si="103"/>
        <v>99</v>
      </c>
      <c r="I1138" s="607">
        <v>2</v>
      </c>
      <c r="J1138" s="372">
        <f t="shared" si="104"/>
        <v>395</v>
      </c>
    </row>
    <row r="1139" spans="1:10" x14ac:dyDescent="0.2">
      <c r="A1139" s="322"/>
      <c r="B1139" s="367"/>
      <c r="C1139" s="368"/>
      <c r="D1139" s="369"/>
      <c r="E1139" s="370" t="s">
        <v>1316</v>
      </c>
      <c r="F1139" s="371">
        <v>0</v>
      </c>
      <c r="G1139" s="585">
        <v>0.5</v>
      </c>
      <c r="H1139" s="372">
        <f t="shared" si="103"/>
        <v>99</v>
      </c>
      <c r="I1139" s="607">
        <v>2</v>
      </c>
      <c r="J1139" s="372">
        <f t="shared" si="104"/>
        <v>395</v>
      </c>
    </row>
    <row r="1140" spans="1:10" x14ac:dyDescent="0.2">
      <c r="A1140" s="322"/>
      <c r="B1140" s="367"/>
      <c r="C1140" s="368">
        <v>2247</v>
      </c>
      <c r="D1140" s="369" t="s">
        <v>1317</v>
      </c>
      <c r="E1140" s="370" t="s">
        <v>1318</v>
      </c>
      <c r="F1140" s="371">
        <v>0</v>
      </c>
      <c r="G1140" s="585">
        <v>0.5</v>
      </c>
      <c r="H1140" s="372">
        <f t="shared" si="103"/>
        <v>99</v>
      </c>
      <c r="I1140" s="607">
        <v>2</v>
      </c>
      <c r="J1140" s="372">
        <f t="shared" si="104"/>
        <v>395</v>
      </c>
    </row>
    <row r="1141" spans="1:10" x14ac:dyDescent="0.2">
      <c r="A1141" s="322"/>
      <c r="B1141" s="367"/>
      <c r="C1141" s="368">
        <v>2248</v>
      </c>
      <c r="D1141" s="369" t="s">
        <v>1319</v>
      </c>
      <c r="E1141" s="370" t="s">
        <v>1320</v>
      </c>
      <c r="F1141" s="371">
        <v>0</v>
      </c>
      <c r="G1141" s="585">
        <v>0.5</v>
      </c>
      <c r="H1141" s="372">
        <f t="shared" si="103"/>
        <v>99</v>
      </c>
      <c r="I1141" s="607">
        <v>2</v>
      </c>
      <c r="J1141" s="372">
        <f t="shared" si="104"/>
        <v>395</v>
      </c>
    </row>
    <row r="1142" spans="1:10" x14ac:dyDescent="0.2">
      <c r="A1142" s="322"/>
      <c r="B1142" s="367"/>
      <c r="C1142" s="368"/>
      <c r="D1142" s="369"/>
      <c r="E1142" s="370" t="s">
        <v>1321</v>
      </c>
      <c r="F1142" s="371">
        <v>0</v>
      </c>
      <c r="G1142" s="585">
        <v>0.5</v>
      </c>
      <c r="H1142" s="372">
        <f t="shared" si="103"/>
        <v>99</v>
      </c>
      <c r="I1142" s="607">
        <v>2</v>
      </c>
      <c r="J1142" s="372">
        <f t="shared" si="104"/>
        <v>395</v>
      </c>
    </row>
    <row r="1143" spans="1:10" x14ac:dyDescent="0.2">
      <c r="A1143" s="322"/>
      <c r="B1143" s="367"/>
      <c r="C1143" s="368"/>
      <c r="D1143" s="369"/>
      <c r="E1143" s="370" t="s">
        <v>1322</v>
      </c>
      <c r="F1143" s="371">
        <v>0</v>
      </c>
      <c r="G1143" s="585">
        <v>0.5</v>
      </c>
      <c r="H1143" s="372">
        <f t="shared" si="103"/>
        <v>99</v>
      </c>
      <c r="I1143" s="607">
        <v>2</v>
      </c>
      <c r="J1143" s="372">
        <f t="shared" si="104"/>
        <v>395</v>
      </c>
    </row>
    <row r="1144" spans="1:10" x14ac:dyDescent="0.2">
      <c r="A1144" s="322"/>
      <c r="B1144" s="367"/>
      <c r="C1144" s="368">
        <v>2249</v>
      </c>
      <c r="D1144" s="369" t="s">
        <v>1323</v>
      </c>
      <c r="E1144" s="370">
        <v>228</v>
      </c>
      <c r="F1144" s="371">
        <v>0</v>
      </c>
      <c r="G1144" s="585">
        <v>1.75</v>
      </c>
      <c r="H1144" s="372">
        <f t="shared" si="103"/>
        <v>346</v>
      </c>
      <c r="I1144" s="607">
        <v>5</v>
      </c>
      <c r="J1144" s="372">
        <f t="shared" si="104"/>
        <v>988</v>
      </c>
    </row>
    <row r="1145" spans="1:10" x14ac:dyDescent="0.2">
      <c r="A1145" s="322"/>
      <c r="B1145" s="373" t="s">
        <v>1324</v>
      </c>
      <c r="C1145" s="374"/>
      <c r="D1145" s="635"/>
      <c r="E1145" s="375"/>
      <c r="F1145" s="376"/>
      <c r="G1145" s="586"/>
      <c r="H1145" s="377" t="str">
        <f t="shared" si="103"/>
        <v/>
      </c>
      <c r="I1145" s="608"/>
      <c r="J1145" s="377" t="str">
        <f t="shared" si="104"/>
        <v/>
      </c>
    </row>
    <row r="1146" spans="1:10" x14ac:dyDescent="0.2">
      <c r="A1146" s="322"/>
      <c r="B1146" s="378"/>
      <c r="C1146" s="379">
        <v>2529</v>
      </c>
      <c r="D1146" s="380" t="s">
        <v>1325</v>
      </c>
      <c r="E1146" s="381" t="s">
        <v>1326</v>
      </c>
      <c r="F1146" s="382">
        <v>0</v>
      </c>
      <c r="G1146" s="587">
        <v>1.25</v>
      </c>
      <c r="H1146" s="383">
        <f t="shared" si="103"/>
        <v>247</v>
      </c>
      <c r="I1146" s="609">
        <v>5</v>
      </c>
      <c r="J1146" s="383">
        <f t="shared" si="104"/>
        <v>988</v>
      </c>
    </row>
    <row r="1147" spans="1:10" x14ac:dyDescent="0.2">
      <c r="A1147" s="322"/>
      <c r="B1147" s="378"/>
      <c r="C1147" s="379">
        <v>1289</v>
      </c>
      <c r="D1147" s="380" t="s">
        <v>1327</v>
      </c>
      <c r="E1147" s="381" t="s">
        <v>1328</v>
      </c>
      <c r="F1147" s="382">
        <v>0</v>
      </c>
      <c r="G1147" s="587">
        <v>2.5</v>
      </c>
      <c r="H1147" s="383">
        <f t="shared" si="103"/>
        <v>494</v>
      </c>
      <c r="I1147" s="609">
        <v>10</v>
      </c>
      <c r="J1147" s="383">
        <f t="shared" ref="J1147" si="105">IF($I1147="","",IFERROR(ROUND($I1147*PenaltyUnit,0), I1147))</f>
        <v>1976</v>
      </c>
    </row>
    <row r="1148" spans="1:10" x14ac:dyDescent="0.2">
      <c r="A1148" s="322"/>
      <c r="B1148" s="378"/>
      <c r="C1148" s="379">
        <v>2530</v>
      </c>
      <c r="D1148" s="380" t="s">
        <v>1329</v>
      </c>
      <c r="E1148" s="381">
        <v>302</v>
      </c>
      <c r="F1148" s="382">
        <v>0</v>
      </c>
      <c r="G1148" s="587">
        <v>1</v>
      </c>
      <c r="H1148" s="383">
        <f t="shared" si="103"/>
        <v>198</v>
      </c>
      <c r="I1148" s="609">
        <v>3</v>
      </c>
      <c r="J1148" s="383">
        <f t="shared" si="104"/>
        <v>593</v>
      </c>
    </row>
    <row r="1149" spans="1:10" x14ac:dyDescent="0.2">
      <c r="A1149" s="322"/>
      <c r="B1149" s="378"/>
      <c r="C1149" s="379">
        <v>2531</v>
      </c>
      <c r="D1149" s="380" t="s">
        <v>1330</v>
      </c>
      <c r="E1149" s="381">
        <v>119</v>
      </c>
      <c r="F1149" s="382">
        <v>0</v>
      </c>
      <c r="G1149" s="587">
        <v>1</v>
      </c>
      <c r="H1149" s="383">
        <f t="shared" si="103"/>
        <v>198</v>
      </c>
      <c r="I1149" s="609">
        <v>3</v>
      </c>
      <c r="J1149" s="383">
        <f t="shared" si="104"/>
        <v>593</v>
      </c>
    </row>
    <row r="1150" spans="1:10" x14ac:dyDescent="0.2">
      <c r="A1150" s="322"/>
      <c r="B1150" s="378"/>
      <c r="C1150" s="379">
        <v>2532</v>
      </c>
      <c r="D1150" s="380" t="s">
        <v>1331</v>
      </c>
      <c r="E1150" s="381" t="s">
        <v>1332</v>
      </c>
      <c r="F1150" s="382">
        <v>0</v>
      </c>
      <c r="G1150" s="587">
        <v>1</v>
      </c>
      <c r="H1150" s="383">
        <f t="shared" si="103"/>
        <v>198</v>
      </c>
      <c r="I1150" s="609">
        <v>3</v>
      </c>
      <c r="J1150" s="383">
        <f t="shared" si="104"/>
        <v>593</v>
      </c>
    </row>
    <row r="1151" spans="1:10" x14ac:dyDescent="0.2">
      <c r="A1151" s="322"/>
      <c r="B1151" s="378"/>
      <c r="C1151" s="379"/>
      <c r="D1151" s="380"/>
      <c r="E1151" s="381" t="s">
        <v>1333</v>
      </c>
      <c r="F1151" s="382">
        <v>0</v>
      </c>
      <c r="G1151" s="587">
        <v>1</v>
      </c>
      <c r="H1151" s="383">
        <f t="shared" si="103"/>
        <v>198</v>
      </c>
      <c r="I1151" s="609">
        <v>3</v>
      </c>
      <c r="J1151" s="383">
        <f t="shared" si="104"/>
        <v>593</v>
      </c>
    </row>
    <row r="1152" spans="1:10" x14ac:dyDescent="0.2">
      <c r="A1152" s="322"/>
      <c r="B1152" s="384" t="s">
        <v>1334</v>
      </c>
      <c r="C1152" s="385"/>
      <c r="D1152" s="636"/>
      <c r="E1152" s="386"/>
      <c r="F1152" s="387"/>
      <c r="G1152" s="588"/>
      <c r="H1152" s="388" t="str">
        <f t="shared" si="103"/>
        <v/>
      </c>
      <c r="I1152" s="610"/>
      <c r="J1152" s="388" t="str">
        <f t="shared" si="104"/>
        <v/>
      </c>
    </row>
    <row r="1153" spans="1:10" x14ac:dyDescent="0.2">
      <c r="A1153" s="322"/>
      <c r="B1153" s="389"/>
      <c r="C1153" s="390">
        <v>2551</v>
      </c>
      <c r="D1153" s="391" t="s">
        <v>1335</v>
      </c>
      <c r="E1153" s="392" t="s">
        <v>1336</v>
      </c>
      <c r="F1153" s="393">
        <v>0</v>
      </c>
      <c r="G1153" s="589">
        <v>0.5</v>
      </c>
      <c r="H1153" s="394">
        <f t="shared" si="103"/>
        <v>99</v>
      </c>
      <c r="I1153" s="611">
        <v>2</v>
      </c>
      <c r="J1153" s="394">
        <f t="shared" si="104"/>
        <v>395</v>
      </c>
    </row>
    <row r="1154" spans="1:10" x14ac:dyDescent="0.2">
      <c r="A1154" s="322"/>
      <c r="B1154" s="389"/>
      <c r="C1154" s="390"/>
      <c r="D1154" s="391"/>
      <c r="E1154" s="392" t="s">
        <v>1337</v>
      </c>
      <c r="F1154" s="393">
        <v>0</v>
      </c>
      <c r="G1154" s="589">
        <v>0.5</v>
      </c>
      <c r="H1154" s="394">
        <f t="shared" si="103"/>
        <v>99</v>
      </c>
      <c r="I1154" s="611">
        <v>2</v>
      </c>
      <c r="J1154" s="394">
        <f t="shared" si="104"/>
        <v>395</v>
      </c>
    </row>
    <row r="1155" spans="1:10" x14ac:dyDescent="0.2">
      <c r="A1155" s="322"/>
      <c r="B1155" s="389"/>
      <c r="C1155" s="390"/>
      <c r="D1155" s="391"/>
      <c r="E1155" s="392" t="s">
        <v>1338</v>
      </c>
      <c r="F1155" s="393">
        <v>0</v>
      </c>
      <c r="G1155" s="589">
        <v>0.5</v>
      </c>
      <c r="H1155" s="394">
        <f t="shared" si="103"/>
        <v>99</v>
      </c>
      <c r="I1155" s="611">
        <v>2</v>
      </c>
      <c r="J1155" s="394">
        <f t="shared" si="104"/>
        <v>395</v>
      </c>
    </row>
    <row r="1156" spans="1:10" x14ac:dyDescent="0.2">
      <c r="A1156" s="322"/>
      <c r="B1156" s="389"/>
      <c r="C1156" s="390">
        <v>2552</v>
      </c>
      <c r="D1156" s="391" t="s">
        <v>1339</v>
      </c>
      <c r="E1156" s="392" t="s">
        <v>1340</v>
      </c>
      <c r="F1156" s="393">
        <v>0</v>
      </c>
      <c r="G1156" s="589">
        <v>0.5</v>
      </c>
      <c r="H1156" s="394">
        <f t="shared" si="103"/>
        <v>99</v>
      </c>
      <c r="I1156" s="611">
        <v>2</v>
      </c>
      <c r="J1156" s="394">
        <f t="shared" si="104"/>
        <v>395</v>
      </c>
    </row>
    <row r="1157" spans="1:10" x14ac:dyDescent="0.2">
      <c r="A1157" s="322"/>
      <c r="B1157" s="389"/>
      <c r="C1157" s="390"/>
      <c r="D1157" s="391"/>
      <c r="E1157" s="392" t="s">
        <v>1341</v>
      </c>
      <c r="F1157" s="393">
        <v>0</v>
      </c>
      <c r="G1157" s="589">
        <v>0.5</v>
      </c>
      <c r="H1157" s="394">
        <f t="shared" ref="H1157:H1222" si="106">IF($G1157="","",IFERROR(ROUND($G1157*PenaltyUnit,0), "n/a"))</f>
        <v>99</v>
      </c>
      <c r="I1157" s="611">
        <v>2</v>
      </c>
      <c r="J1157" s="394">
        <f t="shared" si="104"/>
        <v>395</v>
      </c>
    </row>
    <row r="1158" spans="1:10" x14ac:dyDescent="0.2">
      <c r="A1158" s="322"/>
      <c r="B1158" s="389"/>
      <c r="C1158" s="390">
        <v>2553</v>
      </c>
      <c r="D1158" s="391" t="s">
        <v>1342</v>
      </c>
      <c r="E1158" s="392" t="s">
        <v>1343</v>
      </c>
      <c r="F1158" s="393">
        <v>0</v>
      </c>
      <c r="G1158" s="589">
        <v>0.5</v>
      </c>
      <c r="H1158" s="394">
        <f t="shared" si="106"/>
        <v>99</v>
      </c>
      <c r="I1158" s="611">
        <v>2</v>
      </c>
      <c r="J1158" s="394">
        <f t="shared" si="104"/>
        <v>395</v>
      </c>
    </row>
    <row r="1159" spans="1:10" ht="25.5" x14ac:dyDescent="0.2">
      <c r="A1159" s="322"/>
      <c r="B1159" s="389"/>
      <c r="C1159" s="390">
        <v>2554</v>
      </c>
      <c r="D1159" s="391" t="s">
        <v>1344</v>
      </c>
      <c r="E1159" s="392" t="s">
        <v>1345</v>
      </c>
      <c r="F1159" s="393">
        <v>0</v>
      </c>
      <c r="G1159" s="589">
        <v>0.5</v>
      </c>
      <c r="H1159" s="394">
        <f t="shared" si="106"/>
        <v>99</v>
      </c>
      <c r="I1159" s="611">
        <v>2</v>
      </c>
      <c r="J1159" s="394">
        <f t="shared" si="104"/>
        <v>395</v>
      </c>
    </row>
    <row r="1160" spans="1:10" ht="38.25" x14ac:dyDescent="0.2">
      <c r="A1160" s="322"/>
      <c r="B1160" s="389"/>
      <c r="C1160" s="390">
        <v>2555</v>
      </c>
      <c r="D1160" s="391" t="s">
        <v>1346</v>
      </c>
      <c r="E1160" s="392" t="s">
        <v>1347</v>
      </c>
      <c r="F1160" s="393">
        <v>0</v>
      </c>
      <c r="G1160" s="589">
        <v>0.5</v>
      </c>
      <c r="H1160" s="394">
        <f t="shared" si="106"/>
        <v>99</v>
      </c>
      <c r="I1160" s="611">
        <v>2</v>
      </c>
      <c r="J1160" s="394">
        <f t="shared" si="104"/>
        <v>395</v>
      </c>
    </row>
    <row r="1161" spans="1:10" x14ac:dyDescent="0.2">
      <c r="A1161" s="322"/>
      <c r="B1161" s="389"/>
      <c r="C1161" s="390"/>
      <c r="D1161" s="391"/>
      <c r="E1161" s="392" t="s">
        <v>250</v>
      </c>
      <c r="F1161" s="393">
        <v>0</v>
      </c>
      <c r="G1161" s="589">
        <v>0.5</v>
      </c>
      <c r="H1161" s="394">
        <f t="shared" si="106"/>
        <v>99</v>
      </c>
      <c r="I1161" s="611">
        <v>2</v>
      </c>
      <c r="J1161" s="394">
        <f t="shared" si="104"/>
        <v>395</v>
      </c>
    </row>
    <row r="1162" spans="1:10" x14ac:dyDescent="0.2">
      <c r="A1162" s="322"/>
      <c r="B1162" s="389"/>
      <c r="C1162" s="390"/>
      <c r="D1162" s="391"/>
      <c r="E1162" s="392" t="s">
        <v>251</v>
      </c>
      <c r="F1162" s="393">
        <v>0</v>
      </c>
      <c r="G1162" s="589">
        <v>0.5</v>
      </c>
      <c r="H1162" s="394">
        <f t="shared" si="106"/>
        <v>99</v>
      </c>
      <c r="I1162" s="611">
        <v>2</v>
      </c>
      <c r="J1162" s="394">
        <f t="shared" si="104"/>
        <v>395</v>
      </c>
    </row>
    <row r="1163" spans="1:10" x14ac:dyDescent="0.2">
      <c r="A1163" s="322"/>
      <c r="B1163" s="389"/>
      <c r="C1163" s="390">
        <v>8356</v>
      </c>
      <c r="D1163" s="391" t="s">
        <v>1348</v>
      </c>
      <c r="E1163" s="392" t="s">
        <v>1349</v>
      </c>
      <c r="F1163" s="393">
        <v>0</v>
      </c>
      <c r="G1163" s="589">
        <v>1.25</v>
      </c>
      <c r="H1163" s="394">
        <f t="shared" si="106"/>
        <v>247</v>
      </c>
      <c r="I1163" s="611">
        <v>5</v>
      </c>
      <c r="J1163" s="394">
        <f t="shared" si="104"/>
        <v>988</v>
      </c>
    </row>
    <row r="1164" spans="1:10" x14ac:dyDescent="0.2">
      <c r="A1164" s="322"/>
      <c r="B1164" s="389"/>
      <c r="C1164" s="390"/>
      <c r="D1164" s="391"/>
      <c r="E1164" s="392" t="s">
        <v>1350</v>
      </c>
      <c r="F1164" s="393">
        <v>0</v>
      </c>
      <c r="G1164" s="589">
        <v>1.25</v>
      </c>
      <c r="H1164" s="394">
        <f t="shared" si="106"/>
        <v>247</v>
      </c>
      <c r="I1164" s="611">
        <v>5</v>
      </c>
      <c r="J1164" s="394">
        <f t="shared" si="104"/>
        <v>988</v>
      </c>
    </row>
    <row r="1165" spans="1:10" x14ac:dyDescent="0.2">
      <c r="A1165" s="322"/>
      <c r="B1165" s="389"/>
      <c r="C1165" s="390"/>
      <c r="D1165" s="391"/>
      <c r="E1165" s="392" t="s">
        <v>1351</v>
      </c>
      <c r="F1165" s="393">
        <v>0</v>
      </c>
      <c r="G1165" s="589">
        <v>1.25</v>
      </c>
      <c r="H1165" s="394">
        <f t="shared" si="106"/>
        <v>247</v>
      </c>
      <c r="I1165" s="611">
        <v>5</v>
      </c>
      <c r="J1165" s="394">
        <f t="shared" si="104"/>
        <v>988</v>
      </c>
    </row>
    <row r="1166" spans="1:10" x14ac:dyDescent="0.2">
      <c r="A1166" s="322"/>
      <c r="B1166" s="395" t="s">
        <v>1352</v>
      </c>
      <c r="C1166" s="396"/>
      <c r="D1166" s="637"/>
      <c r="E1166" s="397"/>
      <c r="F1166" s="398"/>
      <c r="G1166" s="590"/>
      <c r="H1166" s="399" t="str">
        <f t="shared" si="106"/>
        <v/>
      </c>
      <c r="I1166" s="612"/>
      <c r="J1166" s="399" t="str">
        <f t="shared" si="104"/>
        <v/>
      </c>
    </row>
    <row r="1167" spans="1:10" x14ac:dyDescent="0.2">
      <c r="A1167" s="322"/>
      <c r="B1167" s="400"/>
      <c r="C1167" s="401">
        <v>2979</v>
      </c>
      <c r="D1167" s="402" t="s">
        <v>1353</v>
      </c>
      <c r="E1167" s="403" t="s">
        <v>1354</v>
      </c>
      <c r="F1167" s="404">
        <v>0</v>
      </c>
      <c r="G1167" s="591">
        <v>0.75</v>
      </c>
      <c r="H1167" s="405">
        <f t="shared" si="106"/>
        <v>148</v>
      </c>
      <c r="I1167" s="613">
        <v>3</v>
      </c>
      <c r="J1167" s="405">
        <f t="shared" si="104"/>
        <v>593</v>
      </c>
    </row>
    <row r="1168" spans="1:10" ht="25.5" x14ac:dyDescent="0.2">
      <c r="A1168" s="322"/>
      <c r="B1168" s="400"/>
      <c r="C1168" s="401">
        <v>2980</v>
      </c>
      <c r="D1168" s="402" t="s">
        <v>1355</v>
      </c>
      <c r="E1168" s="403" t="s">
        <v>1356</v>
      </c>
      <c r="F1168" s="404">
        <v>0</v>
      </c>
      <c r="G1168" s="591">
        <v>0.75</v>
      </c>
      <c r="H1168" s="405">
        <f t="shared" si="106"/>
        <v>148</v>
      </c>
      <c r="I1168" s="613">
        <v>3</v>
      </c>
      <c r="J1168" s="405">
        <f t="shared" si="104"/>
        <v>593</v>
      </c>
    </row>
    <row r="1169" spans="1:10" ht="25.5" x14ac:dyDescent="0.2">
      <c r="A1169" s="322"/>
      <c r="B1169" s="400"/>
      <c r="C1169" s="401">
        <v>2981</v>
      </c>
      <c r="D1169" s="402" t="s">
        <v>1357</v>
      </c>
      <c r="E1169" s="403" t="s">
        <v>1358</v>
      </c>
      <c r="F1169" s="404">
        <v>0</v>
      </c>
      <c r="G1169" s="591">
        <v>0.75</v>
      </c>
      <c r="H1169" s="405">
        <f t="shared" si="106"/>
        <v>148</v>
      </c>
      <c r="I1169" s="613">
        <v>3</v>
      </c>
      <c r="J1169" s="405">
        <f t="shared" si="104"/>
        <v>593</v>
      </c>
    </row>
    <row r="1170" spans="1:10" ht="25.5" x14ac:dyDescent="0.2">
      <c r="A1170" s="322"/>
      <c r="B1170" s="400"/>
      <c r="C1170" s="401">
        <v>2982</v>
      </c>
      <c r="D1170" s="402" t="s">
        <v>1359</v>
      </c>
      <c r="E1170" s="403" t="s">
        <v>1360</v>
      </c>
      <c r="F1170" s="404">
        <v>0</v>
      </c>
      <c r="G1170" s="591">
        <v>0.75</v>
      </c>
      <c r="H1170" s="405">
        <f t="shared" si="106"/>
        <v>148</v>
      </c>
      <c r="I1170" s="613">
        <v>3</v>
      </c>
      <c r="J1170" s="405">
        <f t="shared" si="104"/>
        <v>593</v>
      </c>
    </row>
    <row r="1171" spans="1:10" x14ac:dyDescent="0.2">
      <c r="A1171" s="322"/>
      <c r="B1171" s="400"/>
      <c r="C1171" s="401">
        <v>2983</v>
      </c>
      <c r="D1171" s="402" t="s">
        <v>1361</v>
      </c>
      <c r="E1171" s="403" t="s">
        <v>1362</v>
      </c>
      <c r="F1171" s="404">
        <v>0</v>
      </c>
      <c r="G1171" s="591">
        <v>0.75</v>
      </c>
      <c r="H1171" s="405">
        <f t="shared" si="106"/>
        <v>148</v>
      </c>
      <c r="I1171" s="613">
        <v>3</v>
      </c>
      <c r="J1171" s="405">
        <f t="shared" si="104"/>
        <v>593</v>
      </c>
    </row>
    <row r="1172" spans="1:10" x14ac:dyDescent="0.2">
      <c r="A1172" s="322"/>
      <c r="B1172" s="400"/>
      <c r="C1172" s="401">
        <v>2984</v>
      </c>
      <c r="D1172" s="402" t="s">
        <v>1363</v>
      </c>
      <c r="E1172" s="403" t="s">
        <v>1364</v>
      </c>
      <c r="F1172" s="404">
        <v>0</v>
      </c>
      <c r="G1172" s="591">
        <v>0.75</v>
      </c>
      <c r="H1172" s="405">
        <f t="shared" si="106"/>
        <v>148</v>
      </c>
      <c r="I1172" s="613">
        <v>3</v>
      </c>
      <c r="J1172" s="405">
        <f t="shared" si="104"/>
        <v>593</v>
      </c>
    </row>
    <row r="1173" spans="1:10" x14ac:dyDescent="0.2">
      <c r="A1173" s="322"/>
      <c r="B1173" s="400"/>
      <c r="C1173" s="401">
        <v>2985</v>
      </c>
      <c r="D1173" s="402" t="s">
        <v>1365</v>
      </c>
      <c r="E1173" s="403" t="s">
        <v>1366</v>
      </c>
      <c r="F1173" s="404">
        <v>0</v>
      </c>
      <c r="G1173" s="591">
        <v>0.75</v>
      </c>
      <c r="H1173" s="405">
        <f t="shared" si="106"/>
        <v>148</v>
      </c>
      <c r="I1173" s="613">
        <v>3</v>
      </c>
      <c r="J1173" s="405">
        <f t="shared" si="104"/>
        <v>593</v>
      </c>
    </row>
    <row r="1174" spans="1:10" ht="25.5" x14ac:dyDescent="0.2">
      <c r="A1174" s="322"/>
      <c r="B1174" s="400"/>
      <c r="C1174" s="401">
        <v>2986</v>
      </c>
      <c r="D1174" s="402" t="s">
        <v>1367</v>
      </c>
      <c r="E1174" s="403" t="s">
        <v>1368</v>
      </c>
      <c r="F1174" s="404">
        <v>0</v>
      </c>
      <c r="G1174" s="591">
        <v>0.75</v>
      </c>
      <c r="H1174" s="405">
        <f t="shared" si="106"/>
        <v>148</v>
      </c>
      <c r="I1174" s="613">
        <v>3</v>
      </c>
      <c r="J1174" s="405">
        <f t="shared" si="104"/>
        <v>593</v>
      </c>
    </row>
    <row r="1175" spans="1:10" x14ac:dyDescent="0.2">
      <c r="A1175" s="322"/>
      <c r="B1175" s="400"/>
      <c r="C1175" s="401">
        <v>2987</v>
      </c>
      <c r="D1175" s="402" t="s">
        <v>1369</v>
      </c>
      <c r="E1175" s="403" t="s">
        <v>1370</v>
      </c>
      <c r="F1175" s="404">
        <v>0</v>
      </c>
      <c r="G1175" s="591">
        <v>0.75</v>
      </c>
      <c r="H1175" s="405">
        <f t="shared" si="106"/>
        <v>148</v>
      </c>
      <c r="I1175" s="613">
        <v>3</v>
      </c>
      <c r="J1175" s="405">
        <f t="shared" si="104"/>
        <v>593</v>
      </c>
    </row>
    <row r="1176" spans="1:10" x14ac:dyDescent="0.2">
      <c r="A1176" s="322"/>
      <c r="B1176" s="400"/>
      <c r="C1176" s="401">
        <v>2988</v>
      </c>
      <c r="D1176" s="402" t="s">
        <v>1371</v>
      </c>
      <c r="E1176" s="403" t="s">
        <v>1372</v>
      </c>
      <c r="F1176" s="404">
        <v>0</v>
      </c>
      <c r="G1176" s="591">
        <v>0.75</v>
      </c>
      <c r="H1176" s="405">
        <f t="shared" si="106"/>
        <v>148</v>
      </c>
      <c r="I1176" s="613">
        <v>3</v>
      </c>
      <c r="J1176" s="405">
        <f t="shared" si="104"/>
        <v>593</v>
      </c>
    </row>
    <row r="1177" spans="1:10" x14ac:dyDescent="0.2">
      <c r="A1177" s="322"/>
      <c r="B1177" s="400"/>
      <c r="C1177" s="401">
        <v>2989</v>
      </c>
      <c r="D1177" s="402" t="s">
        <v>1373</v>
      </c>
      <c r="E1177" s="403" t="s">
        <v>1374</v>
      </c>
      <c r="F1177" s="404">
        <v>0</v>
      </c>
      <c r="G1177" s="591">
        <v>0.75</v>
      </c>
      <c r="H1177" s="405">
        <f t="shared" si="106"/>
        <v>148</v>
      </c>
      <c r="I1177" s="613">
        <v>3</v>
      </c>
      <c r="J1177" s="405">
        <f t="shared" si="104"/>
        <v>593</v>
      </c>
    </row>
    <row r="1178" spans="1:10" x14ac:dyDescent="0.2">
      <c r="A1178" s="322"/>
      <c r="B1178" s="400"/>
      <c r="C1178" s="401">
        <v>2990</v>
      </c>
      <c r="D1178" s="402" t="s">
        <v>1375</v>
      </c>
      <c r="E1178" s="403" t="s">
        <v>1376</v>
      </c>
      <c r="F1178" s="404">
        <v>0</v>
      </c>
      <c r="G1178" s="591">
        <v>0.75</v>
      </c>
      <c r="H1178" s="405">
        <f t="shared" si="106"/>
        <v>148</v>
      </c>
      <c r="I1178" s="613">
        <v>3</v>
      </c>
      <c r="J1178" s="405">
        <f t="shared" si="104"/>
        <v>593</v>
      </c>
    </row>
    <row r="1179" spans="1:10" x14ac:dyDescent="0.2">
      <c r="A1179" s="322"/>
      <c r="B1179" s="400"/>
      <c r="C1179" s="401">
        <v>2991</v>
      </c>
      <c r="D1179" s="402" t="s">
        <v>1377</v>
      </c>
      <c r="E1179" s="403" t="s">
        <v>1378</v>
      </c>
      <c r="F1179" s="404">
        <v>0</v>
      </c>
      <c r="G1179" s="591">
        <v>0.75</v>
      </c>
      <c r="H1179" s="405">
        <f t="shared" si="106"/>
        <v>148</v>
      </c>
      <c r="I1179" s="613">
        <v>3</v>
      </c>
      <c r="J1179" s="405">
        <f t="shared" si="104"/>
        <v>593</v>
      </c>
    </row>
    <row r="1180" spans="1:10" x14ac:dyDescent="0.2">
      <c r="A1180" s="322"/>
      <c r="B1180" s="400"/>
      <c r="C1180" s="401">
        <v>2222</v>
      </c>
      <c r="D1180" s="402" t="s">
        <v>1232</v>
      </c>
      <c r="E1180" s="403" t="s">
        <v>1379</v>
      </c>
      <c r="F1180" s="404">
        <v>0</v>
      </c>
      <c r="G1180" s="591">
        <v>2.5</v>
      </c>
      <c r="H1180" s="405">
        <f>IF($G1180="","",IFERROR(ROUND($G1180*PenaltyUnit,0), "n/a"))</f>
        <v>494</v>
      </c>
      <c r="I1180" s="613">
        <v>10</v>
      </c>
      <c r="J1180" s="405">
        <f>IF($I1180="","",IFERROR(ROUND($I1180*PenaltyUnit,0), I1180))</f>
        <v>1976</v>
      </c>
    </row>
    <row r="1181" spans="1:10" x14ac:dyDescent="0.2">
      <c r="A1181" s="322"/>
      <c r="B1181" s="400"/>
      <c r="C1181" s="401"/>
      <c r="D1181" s="402"/>
      <c r="E1181" s="403" t="s">
        <v>1380</v>
      </c>
      <c r="F1181" s="404">
        <v>0</v>
      </c>
      <c r="G1181" s="591">
        <v>2.5</v>
      </c>
      <c r="H1181" s="405">
        <f>IF($G1181="","",IFERROR(ROUND($G1181*PenaltyUnit,0), "n/a"))</f>
        <v>494</v>
      </c>
      <c r="I1181" s="613">
        <v>10</v>
      </c>
      <c r="J1181" s="405">
        <f>IF($I1181="","",IFERROR(ROUND($I1181*PenaltyUnit,0), I1181))</f>
        <v>1976</v>
      </c>
    </row>
    <row r="1182" spans="1:10" x14ac:dyDescent="0.2">
      <c r="A1182" s="322"/>
      <c r="B1182" s="400"/>
      <c r="C1182" s="401"/>
      <c r="D1182" s="402"/>
      <c r="E1182" s="403" t="s">
        <v>1381</v>
      </c>
      <c r="F1182" s="404">
        <v>0</v>
      </c>
      <c r="G1182" s="591">
        <v>2.5</v>
      </c>
      <c r="H1182" s="405">
        <f>IF($G1182="","",IFERROR(ROUND($G1182*PenaltyUnit,0), "n/a"))</f>
        <v>494</v>
      </c>
      <c r="I1182" s="613">
        <v>5</v>
      </c>
      <c r="J1182" s="405">
        <f>IF($I1182="","",IFERROR(ROUND($I1182*PenaltyUnit,0), I1182))</f>
        <v>988</v>
      </c>
    </row>
    <row r="1183" spans="1:10" x14ac:dyDescent="0.2">
      <c r="A1183" s="322"/>
      <c r="B1183" s="400"/>
      <c r="C1183" s="401">
        <v>2992</v>
      </c>
      <c r="D1183" s="402" t="s">
        <v>1382</v>
      </c>
      <c r="E1183" s="403" t="s">
        <v>1383</v>
      </c>
      <c r="F1183" s="404">
        <v>0</v>
      </c>
      <c r="G1183" s="591">
        <v>0.75</v>
      </c>
      <c r="H1183" s="405">
        <f t="shared" si="106"/>
        <v>148</v>
      </c>
      <c r="I1183" s="613">
        <v>3</v>
      </c>
      <c r="J1183" s="405">
        <f t="shared" si="104"/>
        <v>593</v>
      </c>
    </row>
    <row r="1184" spans="1:10" x14ac:dyDescent="0.2">
      <c r="A1184" s="322"/>
      <c r="B1184" s="400"/>
      <c r="C1184" s="401">
        <v>2993</v>
      </c>
      <c r="D1184" s="402" t="s">
        <v>1384</v>
      </c>
      <c r="E1184" s="403" t="s">
        <v>1385</v>
      </c>
      <c r="F1184" s="404">
        <v>0</v>
      </c>
      <c r="G1184" s="591">
        <v>1.25</v>
      </c>
      <c r="H1184" s="405">
        <f t="shared" si="106"/>
        <v>247</v>
      </c>
      <c r="I1184" s="613">
        <v>5</v>
      </c>
      <c r="J1184" s="405">
        <f t="shared" si="104"/>
        <v>988</v>
      </c>
    </row>
    <row r="1185" spans="1:16382" x14ac:dyDescent="0.2">
      <c r="A1185" s="322"/>
      <c r="B1185" s="400"/>
      <c r="C1185" s="401">
        <v>2994</v>
      </c>
      <c r="D1185" s="402" t="s">
        <v>1386</v>
      </c>
      <c r="E1185" s="403" t="s">
        <v>1387</v>
      </c>
      <c r="F1185" s="404">
        <v>0</v>
      </c>
      <c r="G1185" s="591">
        <v>1.25</v>
      </c>
      <c r="H1185" s="405">
        <f t="shared" si="106"/>
        <v>247</v>
      </c>
      <c r="I1185" s="613">
        <v>5</v>
      </c>
      <c r="J1185" s="405">
        <f t="shared" si="104"/>
        <v>988</v>
      </c>
    </row>
    <row r="1186" spans="1:16382" x14ac:dyDescent="0.2">
      <c r="A1186" s="322"/>
      <c r="B1186" s="400"/>
      <c r="C1186" s="401">
        <v>2995</v>
      </c>
      <c r="D1186" s="402" t="s">
        <v>1388</v>
      </c>
      <c r="E1186" s="403" t="s">
        <v>1389</v>
      </c>
      <c r="F1186" s="404">
        <v>0</v>
      </c>
      <c r="G1186" s="591">
        <v>0.5</v>
      </c>
      <c r="H1186" s="405">
        <f t="shared" si="106"/>
        <v>99</v>
      </c>
      <c r="I1186" s="613">
        <v>2</v>
      </c>
      <c r="J1186" s="405">
        <f t="shared" si="104"/>
        <v>395</v>
      </c>
    </row>
    <row r="1187" spans="1:16382" x14ac:dyDescent="0.2">
      <c r="A1187" s="322"/>
      <c r="B1187" s="400"/>
      <c r="C1187" s="401">
        <v>2996</v>
      </c>
      <c r="D1187" s="402" t="s">
        <v>1390</v>
      </c>
      <c r="E1187" s="403" t="s">
        <v>1391</v>
      </c>
      <c r="F1187" s="404">
        <v>0</v>
      </c>
      <c r="G1187" s="591">
        <v>1.75</v>
      </c>
      <c r="H1187" s="405">
        <f t="shared" si="106"/>
        <v>346</v>
      </c>
      <c r="I1187" s="613">
        <v>3</v>
      </c>
      <c r="J1187" s="405">
        <f t="shared" si="104"/>
        <v>593</v>
      </c>
    </row>
    <row r="1188" spans="1:16382" x14ac:dyDescent="0.2">
      <c r="A1188" s="322"/>
      <c r="B1188" s="400"/>
      <c r="C1188" s="401">
        <v>2997</v>
      </c>
      <c r="D1188" s="402" t="s">
        <v>1392</v>
      </c>
      <c r="E1188" s="403" t="s">
        <v>1393</v>
      </c>
      <c r="F1188" s="404">
        <v>0</v>
      </c>
      <c r="G1188" s="591">
        <v>0.75</v>
      </c>
      <c r="H1188" s="405">
        <f t="shared" si="106"/>
        <v>148</v>
      </c>
      <c r="I1188" s="613">
        <v>3</v>
      </c>
      <c r="J1188" s="405">
        <f t="shared" si="104"/>
        <v>593</v>
      </c>
    </row>
    <row r="1189" spans="1:16382" x14ac:dyDescent="0.2">
      <c r="A1189" s="322"/>
      <c r="B1189" s="400"/>
      <c r="C1189" s="401">
        <v>2998</v>
      </c>
      <c r="D1189" s="402" t="s">
        <v>1394</v>
      </c>
      <c r="E1189" s="403" t="s">
        <v>1395</v>
      </c>
      <c r="F1189" s="404">
        <v>0</v>
      </c>
      <c r="G1189" s="591">
        <v>1.25</v>
      </c>
      <c r="H1189" s="405">
        <f t="shared" si="106"/>
        <v>247</v>
      </c>
      <c r="I1189" s="613">
        <v>5</v>
      </c>
      <c r="J1189" s="405">
        <f t="shared" si="104"/>
        <v>988</v>
      </c>
    </row>
    <row r="1190" spans="1:16382" s="885" customFormat="1" ht="25.5" x14ac:dyDescent="0.2">
      <c r="A1190" s="925"/>
      <c r="B1190" s="968"/>
      <c r="C1190" s="969">
        <v>2614</v>
      </c>
      <c r="D1190" s="402" t="s">
        <v>3845</v>
      </c>
      <c r="E1190" s="403" t="s">
        <v>3846</v>
      </c>
      <c r="F1190" s="404">
        <v>0</v>
      </c>
      <c r="G1190" s="970">
        <v>3</v>
      </c>
      <c r="H1190" s="971">
        <f>IF($G1190="","",IFERROR(ROUND($G1190*PenaltyUnit,0), "n/a"))</f>
        <v>593</v>
      </c>
      <c r="I1190" s="972">
        <v>10</v>
      </c>
      <c r="J1190" s="971">
        <f>IF($I1190="","",IFERROR(ROUND($I1190*PenaltyUnit,0), I1190))</f>
        <v>1976</v>
      </c>
      <c r="K1190" s="926"/>
      <c r="L1190" s="926"/>
      <c r="M1190" s="926"/>
      <c r="N1190" s="926"/>
      <c r="O1190" s="926"/>
      <c r="P1190" s="926"/>
      <c r="Q1190" s="926"/>
      <c r="R1190" s="926"/>
      <c r="S1190" s="926"/>
      <c r="T1190" s="926"/>
      <c r="U1190" s="926"/>
      <c r="V1190" s="926"/>
      <c r="W1190" s="926"/>
      <c r="X1190" s="926"/>
      <c r="Y1190" s="926"/>
      <c r="Z1190" s="926"/>
      <c r="AA1190" s="926"/>
      <c r="AB1190" s="926"/>
      <c r="AC1190" s="926"/>
      <c r="AD1190" s="926"/>
      <c r="AE1190" s="926"/>
      <c r="AF1190" s="926"/>
      <c r="AG1190" s="926"/>
      <c r="AH1190" s="926"/>
      <c r="AI1190" s="926"/>
      <c r="AJ1190" s="926"/>
      <c r="AK1190" s="926"/>
      <c r="AL1190" s="926"/>
      <c r="AM1190" s="926"/>
      <c r="AN1190" s="926"/>
      <c r="AO1190" s="926"/>
      <c r="AP1190" s="926"/>
      <c r="AQ1190" s="926"/>
      <c r="AR1190" s="926"/>
      <c r="AS1190" s="926"/>
      <c r="AT1190" s="926"/>
      <c r="AU1190" s="926"/>
      <c r="AV1190" s="926"/>
      <c r="AW1190" s="926"/>
      <c r="AX1190" s="926"/>
      <c r="AY1190" s="926"/>
      <c r="AZ1190" s="926"/>
      <c r="BA1190" s="926"/>
      <c r="BB1190" s="926"/>
      <c r="BC1190" s="926"/>
      <c r="BD1190" s="926"/>
      <c r="BE1190" s="926"/>
      <c r="BF1190" s="926"/>
      <c r="BG1190" s="926"/>
      <c r="BH1190" s="926"/>
      <c r="BI1190" s="926"/>
      <c r="BJ1190" s="926"/>
      <c r="BK1190" s="926"/>
      <c r="BL1190" s="926"/>
      <c r="BM1190" s="926"/>
      <c r="BN1190" s="926"/>
      <c r="BO1190" s="926"/>
      <c r="BP1190" s="926"/>
      <c r="BQ1190" s="926"/>
      <c r="BR1190" s="926"/>
      <c r="BS1190" s="926"/>
      <c r="BT1190" s="926"/>
      <c r="BU1190" s="926"/>
      <c r="BV1190" s="926"/>
      <c r="BW1190" s="926"/>
      <c r="BX1190" s="926"/>
      <c r="BY1190" s="926"/>
      <c r="BZ1190" s="926"/>
      <c r="CA1190" s="926"/>
      <c r="CB1190" s="926"/>
      <c r="CC1190" s="926"/>
      <c r="CD1190" s="926"/>
      <c r="CE1190" s="926"/>
      <c r="CF1190" s="926"/>
      <c r="CG1190" s="926"/>
      <c r="CH1190" s="926"/>
      <c r="CI1190" s="926"/>
      <c r="CJ1190" s="926"/>
      <c r="CK1190" s="926"/>
      <c r="CL1190" s="926"/>
      <c r="CM1190" s="926"/>
      <c r="CN1190" s="926"/>
      <c r="CO1190" s="926"/>
      <c r="CP1190" s="926"/>
      <c r="CQ1190" s="926"/>
      <c r="CR1190" s="926"/>
      <c r="CS1190" s="926"/>
      <c r="CT1190" s="926"/>
      <c r="CU1190" s="926"/>
      <c r="CV1190" s="926"/>
      <c r="CW1190" s="926"/>
      <c r="CX1190" s="926"/>
      <c r="CY1190" s="926"/>
      <c r="CZ1190" s="926"/>
      <c r="DA1190" s="926"/>
      <c r="DB1190" s="926"/>
      <c r="DC1190" s="926"/>
      <c r="DD1190" s="926"/>
      <c r="DE1190" s="926"/>
      <c r="DF1190" s="926"/>
      <c r="DG1190" s="926"/>
      <c r="DH1190" s="926"/>
      <c r="DI1190" s="926"/>
      <c r="DJ1190" s="926"/>
      <c r="DK1190" s="926"/>
      <c r="DL1190" s="926"/>
      <c r="DM1190" s="926"/>
      <c r="DN1190" s="926"/>
      <c r="DO1190" s="926"/>
      <c r="DP1190" s="926"/>
      <c r="DQ1190" s="926"/>
      <c r="DR1190" s="926"/>
      <c r="DS1190" s="926"/>
      <c r="DT1190" s="926"/>
      <c r="DU1190" s="926"/>
      <c r="DV1190" s="926"/>
      <c r="DW1190" s="926"/>
      <c r="DX1190" s="926"/>
      <c r="DY1190" s="926"/>
      <c r="DZ1190" s="926"/>
      <c r="EA1190" s="926"/>
      <c r="EB1190" s="926"/>
      <c r="EC1190" s="926"/>
      <c r="ED1190" s="926"/>
      <c r="EE1190" s="926"/>
      <c r="EF1190" s="926"/>
      <c r="EG1190" s="926"/>
      <c r="EH1190" s="926"/>
      <c r="EI1190" s="926"/>
      <c r="EJ1190" s="926"/>
      <c r="EK1190" s="926"/>
      <c r="EL1190" s="926"/>
      <c r="EM1190" s="926"/>
      <c r="EN1190" s="926"/>
      <c r="EO1190" s="926"/>
      <c r="EP1190" s="926"/>
      <c r="EQ1190" s="926"/>
      <c r="ER1190" s="926"/>
      <c r="ES1190" s="926"/>
      <c r="ET1190" s="926"/>
      <c r="EU1190" s="926"/>
      <c r="EV1190" s="926"/>
      <c r="EW1190" s="926"/>
      <c r="EX1190" s="926"/>
      <c r="EY1190" s="926"/>
      <c r="EZ1190" s="926"/>
      <c r="FA1190" s="926"/>
      <c r="FB1190" s="926"/>
      <c r="FC1190" s="926"/>
      <c r="FD1190" s="926"/>
      <c r="FE1190" s="926"/>
      <c r="FF1190" s="926"/>
      <c r="FG1190" s="926"/>
      <c r="FH1190" s="926"/>
      <c r="FI1190" s="926"/>
      <c r="FJ1190" s="926"/>
      <c r="FK1190" s="926"/>
      <c r="FL1190" s="926"/>
      <c r="FM1190" s="926"/>
      <c r="FN1190" s="926"/>
      <c r="FO1190" s="926"/>
      <c r="FP1190" s="926"/>
      <c r="FQ1190" s="926"/>
      <c r="FR1190" s="926"/>
      <c r="FS1190" s="926"/>
      <c r="FT1190" s="926"/>
      <c r="FU1190" s="926"/>
      <c r="FV1190" s="926"/>
      <c r="FW1190" s="926"/>
      <c r="FX1190" s="926"/>
      <c r="FY1190" s="926"/>
      <c r="FZ1190" s="926"/>
      <c r="GA1190" s="926"/>
      <c r="GB1190" s="926"/>
      <c r="GC1190" s="926"/>
      <c r="GD1190" s="926"/>
      <c r="GE1190" s="926"/>
      <c r="GF1190" s="926"/>
      <c r="GG1190" s="926"/>
      <c r="GH1190" s="926"/>
      <c r="GI1190" s="926"/>
      <c r="GJ1190" s="926"/>
      <c r="GK1190" s="926"/>
      <c r="GL1190" s="926"/>
      <c r="GM1190" s="926"/>
      <c r="GN1190" s="926"/>
      <c r="GO1190" s="926"/>
      <c r="GP1190" s="926"/>
      <c r="GQ1190" s="926"/>
      <c r="GR1190" s="926"/>
      <c r="GS1190" s="926"/>
      <c r="GT1190" s="926"/>
      <c r="GU1190" s="926"/>
      <c r="GV1190" s="926"/>
      <c r="GW1190" s="926"/>
      <c r="GX1190" s="926"/>
      <c r="GY1190" s="926"/>
      <c r="GZ1190" s="926"/>
      <c r="HA1190" s="926"/>
      <c r="HB1190" s="926"/>
      <c r="HC1190" s="926"/>
      <c r="HD1190" s="926"/>
      <c r="HE1190" s="926"/>
      <c r="HF1190" s="926"/>
      <c r="HG1190" s="926"/>
      <c r="HH1190" s="926"/>
      <c r="HI1190" s="926"/>
      <c r="HJ1190" s="926"/>
      <c r="HK1190" s="926"/>
      <c r="HL1190" s="926"/>
      <c r="HM1190" s="926"/>
      <c r="HN1190" s="926"/>
      <c r="HO1190" s="926"/>
      <c r="HP1190" s="926"/>
      <c r="HQ1190" s="926"/>
      <c r="HR1190" s="926"/>
      <c r="HS1190" s="926"/>
      <c r="HT1190" s="926"/>
      <c r="HU1190" s="926"/>
      <c r="HV1190" s="926"/>
      <c r="HW1190" s="926"/>
      <c r="HX1190" s="926"/>
      <c r="HY1190" s="926"/>
      <c r="HZ1190" s="926"/>
      <c r="IA1190" s="926"/>
      <c r="IB1190" s="926"/>
      <c r="IC1190" s="926"/>
      <c r="ID1190" s="926"/>
      <c r="IE1190" s="926"/>
      <c r="IF1190" s="926"/>
      <c r="IG1190" s="926"/>
      <c r="IH1190" s="926"/>
      <c r="II1190" s="926"/>
      <c r="IJ1190" s="926"/>
      <c r="IK1190" s="926"/>
      <c r="IL1190" s="926"/>
      <c r="IM1190" s="926"/>
      <c r="IN1190" s="926"/>
      <c r="IO1190" s="926"/>
      <c r="IP1190" s="926"/>
      <c r="IQ1190" s="926"/>
      <c r="IR1190" s="926"/>
      <c r="IS1190" s="926"/>
      <c r="IT1190" s="926"/>
      <c r="IU1190" s="926"/>
      <c r="IV1190" s="926"/>
      <c r="IW1190" s="926"/>
      <c r="IX1190" s="926"/>
      <c r="IY1190" s="926"/>
      <c r="IZ1190" s="926"/>
      <c r="JA1190" s="926"/>
      <c r="JB1190" s="926"/>
      <c r="JC1190" s="926"/>
      <c r="JD1190" s="926"/>
      <c r="JE1190" s="926"/>
      <c r="JF1190" s="926"/>
      <c r="JG1190" s="926"/>
      <c r="JH1190" s="926"/>
      <c r="JI1190" s="926"/>
      <c r="JJ1190" s="926"/>
      <c r="JK1190" s="926"/>
      <c r="JL1190" s="926"/>
      <c r="JM1190" s="926"/>
      <c r="JN1190" s="926"/>
      <c r="JO1190" s="926"/>
      <c r="JP1190" s="926"/>
      <c r="JQ1190" s="926"/>
      <c r="JR1190" s="926"/>
      <c r="JS1190" s="926"/>
      <c r="JT1190" s="926"/>
      <c r="JU1190" s="926"/>
      <c r="JV1190" s="926"/>
      <c r="JW1190" s="926"/>
      <c r="JX1190" s="926"/>
      <c r="JY1190" s="926"/>
      <c r="JZ1190" s="926"/>
      <c r="KA1190" s="926"/>
      <c r="KB1190" s="926"/>
      <c r="KC1190" s="926"/>
      <c r="KD1190" s="926"/>
      <c r="KE1190" s="926"/>
      <c r="KF1190" s="926"/>
      <c r="KG1190" s="926"/>
      <c r="KH1190" s="926"/>
      <c r="KI1190" s="926"/>
      <c r="KJ1190" s="926"/>
      <c r="KK1190" s="926"/>
      <c r="KL1190" s="926"/>
      <c r="KM1190" s="926"/>
      <c r="KN1190" s="926"/>
      <c r="KO1190" s="926"/>
      <c r="KP1190" s="926"/>
      <c r="KQ1190" s="926"/>
      <c r="KR1190" s="926"/>
      <c r="KS1190" s="926"/>
      <c r="KT1190" s="926"/>
      <c r="KU1190" s="926"/>
      <c r="KV1190" s="926"/>
      <c r="KW1190" s="926"/>
      <c r="KX1190" s="926"/>
      <c r="KY1190" s="926"/>
      <c r="KZ1190" s="926"/>
      <c r="LA1190" s="926"/>
      <c r="LB1190" s="926"/>
      <c r="LC1190" s="926"/>
      <c r="LD1190" s="926"/>
      <c r="LE1190" s="926"/>
      <c r="LF1190" s="926"/>
      <c r="LG1190" s="926"/>
      <c r="LH1190" s="926"/>
      <c r="LI1190" s="926"/>
      <c r="LJ1190" s="926"/>
      <c r="LK1190" s="926"/>
      <c r="LL1190" s="926"/>
      <c r="LM1190" s="926"/>
      <c r="LN1190" s="926"/>
      <c r="LO1190" s="926"/>
      <c r="LP1190" s="926"/>
      <c r="LQ1190" s="926"/>
      <c r="LR1190" s="926"/>
      <c r="LS1190" s="926"/>
      <c r="LT1190" s="926"/>
      <c r="LU1190" s="926"/>
      <c r="LV1190" s="926"/>
      <c r="LW1190" s="926"/>
      <c r="LX1190" s="926"/>
      <c r="LY1190" s="926"/>
      <c r="LZ1190" s="926"/>
      <c r="MA1190" s="926"/>
      <c r="MB1190" s="926"/>
      <c r="MC1190" s="926"/>
      <c r="MD1190" s="926"/>
      <c r="ME1190" s="926"/>
      <c r="MF1190" s="926"/>
      <c r="MG1190" s="926"/>
      <c r="MH1190" s="926"/>
      <c r="MI1190" s="926"/>
      <c r="MJ1190" s="926"/>
      <c r="MK1190" s="926"/>
      <c r="ML1190" s="926"/>
      <c r="MM1190" s="926"/>
      <c r="MN1190" s="926"/>
      <c r="MO1190" s="926"/>
      <c r="MP1190" s="926"/>
      <c r="MQ1190" s="926"/>
      <c r="MR1190" s="926"/>
      <c r="MS1190" s="926"/>
      <c r="MT1190" s="926"/>
      <c r="MU1190" s="926"/>
      <c r="MV1190" s="926"/>
      <c r="MW1190" s="926"/>
      <c r="MX1190" s="926"/>
      <c r="MY1190" s="926"/>
      <c r="MZ1190" s="926"/>
      <c r="NA1190" s="926"/>
      <c r="NB1190" s="926"/>
      <c r="NC1190" s="926"/>
      <c r="ND1190" s="926"/>
      <c r="NE1190" s="926"/>
      <c r="NF1190" s="926"/>
      <c r="NG1190" s="926"/>
      <c r="NH1190" s="926"/>
      <c r="NI1190" s="926"/>
      <c r="NJ1190" s="926"/>
      <c r="NK1190" s="926"/>
      <c r="NL1190" s="926"/>
      <c r="NM1190" s="926"/>
      <c r="NN1190" s="926"/>
      <c r="NO1190" s="926"/>
      <c r="NP1190" s="926"/>
      <c r="NQ1190" s="926"/>
      <c r="NR1190" s="926"/>
      <c r="NS1190" s="926"/>
      <c r="NT1190" s="926"/>
      <c r="NU1190" s="926"/>
      <c r="NV1190" s="926"/>
      <c r="NW1190" s="926"/>
      <c r="NX1190" s="926"/>
      <c r="NY1190" s="926"/>
      <c r="NZ1190" s="926"/>
      <c r="OA1190" s="926"/>
      <c r="OB1190" s="926"/>
      <c r="OC1190" s="926"/>
      <c r="OD1190" s="926"/>
      <c r="OE1190" s="926"/>
      <c r="OF1190" s="926"/>
      <c r="OG1190" s="926"/>
      <c r="OH1190" s="926"/>
      <c r="OI1190" s="926"/>
      <c r="OJ1190" s="926"/>
      <c r="OK1190" s="926"/>
      <c r="OL1190" s="926"/>
      <c r="OM1190" s="926"/>
      <c r="ON1190" s="926"/>
      <c r="OO1190" s="926"/>
      <c r="OP1190" s="926"/>
      <c r="OQ1190" s="926"/>
      <c r="OR1190" s="926"/>
      <c r="OS1190" s="926"/>
      <c r="OT1190" s="926"/>
      <c r="OU1190" s="926"/>
      <c r="OV1190" s="926"/>
      <c r="OW1190" s="926"/>
      <c r="OX1190" s="926"/>
      <c r="OY1190" s="926"/>
      <c r="OZ1190" s="926"/>
      <c r="PA1190" s="926"/>
      <c r="PB1190" s="926"/>
      <c r="PC1190" s="926"/>
      <c r="PD1190" s="926"/>
      <c r="PE1190" s="926"/>
      <c r="PF1190" s="926"/>
      <c r="PG1190" s="926"/>
      <c r="PH1190" s="926"/>
      <c r="PI1190" s="926"/>
      <c r="PJ1190" s="926"/>
      <c r="PK1190" s="926"/>
      <c r="PL1190" s="926"/>
      <c r="PM1190" s="926"/>
      <c r="PN1190" s="926"/>
      <c r="PO1190" s="926"/>
      <c r="PP1190" s="926"/>
      <c r="PQ1190" s="926"/>
      <c r="PR1190" s="926"/>
      <c r="PS1190" s="926"/>
      <c r="PT1190" s="926"/>
      <c r="PU1190" s="926"/>
      <c r="PV1190" s="926"/>
      <c r="PW1190" s="926"/>
      <c r="PX1190" s="926"/>
      <c r="PY1190" s="926"/>
      <c r="PZ1190" s="926"/>
      <c r="QA1190" s="926"/>
      <c r="QB1190" s="926"/>
      <c r="QC1190" s="926"/>
      <c r="QD1190" s="926"/>
      <c r="QE1190" s="926"/>
      <c r="QF1190" s="926"/>
      <c r="QG1190" s="926"/>
      <c r="QH1190" s="926"/>
      <c r="QI1190" s="926"/>
      <c r="QJ1190" s="926"/>
      <c r="QK1190" s="926"/>
      <c r="QL1190" s="926"/>
      <c r="QM1190" s="926"/>
      <c r="QN1190" s="926"/>
      <c r="QO1190" s="926"/>
      <c r="QP1190" s="926"/>
      <c r="QQ1190" s="926"/>
      <c r="QR1190" s="926"/>
      <c r="QS1190" s="926"/>
      <c r="QT1190" s="926"/>
      <c r="QU1190" s="926"/>
      <c r="QV1190" s="926"/>
      <c r="QW1190" s="926"/>
      <c r="QX1190" s="926"/>
      <c r="QY1190" s="926"/>
      <c r="QZ1190" s="926"/>
      <c r="RA1190" s="926"/>
      <c r="RB1190" s="926"/>
      <c r="RC1190" s="926"/>
      <c r="RD1190" s="926"/>
      <c r="RE1190" s="926"/>
      <c r="RF1190" s="926"/>
      <c r="RG1190" s="926"/>
      <c r="RH1190" s="926"/>
      <c r="RI1190" s="926"/>
      <c r="RJ1190" s="926"/>
      <c r="RK1190" s="926"/>
      <c r="RL1190" s="926"/>
      <c r="RM1190" s="926"/>
      <c r="RN1190" s="926"/>
      <c r="RO1190" s="926"/>
      <c r="RP1190" s="926"/>
      <c r="RQ1190" s="926"/>
      <c r="RR1190" s="926"/>
      <c r="RS1190" s="926"/>
      <c r="RT1190" s="926"/>
      <c r="RU1190" s="926"/>
      <c r="RV1190" s="926"/>
      <c r="RW1190" s="926"/>
      <c r="RX1190" s="926"/>
      <c r="RY1190" s="926"/>
      <c r="RZ1190" s="926"/>
      <c r="SA1190" s="926"/>
      <c r="SB1190" s="926"/>
      <c r="SC1190" s="926"/>
      <c r="SD1190" s="926"/>
      <c r="SE1190" s="926"/>
      <c r="SF1190" s="926"/>
      <c r="SG1190" s="926"/>
      <c r="SH1190" s="926"/>
      <c r="SI1190" s="926"/>
      <c r="SJ1190" s="926"/>
      <c r="SK1190" s="926"/>
      <c r="SL1190" s="926"/>
      <c r="SM1190" s="926"/>
      <c r="SN1190" s="926"/>
      <c r="SO1190" s="926"/>
      <c r="SP1190" s="926"/>
      <c r="SQ1190" s="926"/>
      <c r="SR1190" s="926"/>
      <c r="SS1190" s="926"/>
      <c r="ST1190" s="926"/>
      <c r="SU1190" s="926"/>
      <c r="SV1190" s="926"/>
      <c r="SW1190" s="926"/>
      <c r="SX1190" s="926"/>
      <c r="SY1190" s="926"/>
      <c r="SZ1190" s="926"/>
      <c r="TA1190" s="926"/>
      <c r="TB1190" s="926"/>
      <c r="TC1190" s="926"/>
      <c r="TD1190" s="926"/>
      <c r="TE1190" s="926"/>
      <c r="TF1190" s="926"/>
      <c r="TG1190" s="926"/>
      <c r="TH1190" s="926"/>
      <c r="TI1190" s="926"/>
      <c r="TJ1190" s="926"/>
      <c r="TK1190" s="926"/>
      <c r="TL1190" s="926"/>
      <c r="TM1190" s="926"/>
      <c r="TN1190" s="926"/>
      <c r="TO1190" s="926"/>
      <c r="TP1190" s="926"/>
      <c r="TQ1190" s="926"/>
      <c r="TR1190" s="926"/>
      <c r="TS1190" s="926"/>
      <c r="TT1190" s="926"/>
      <c r="TU1190" s="926"/>
      <c r="TV1190" s="926"/>
      <c r="TW1190" s="926"/>
      <c r="TX1190" s="926"/>
      <c r="TY1190" s="926"/>
      <c r="TZ1190" s="926"/>
      <c r="UA1190" s="926"/>
      <c r="UB1190" s="926"/>
      <c r="UC1190" s="926"/>
      <c r="UD1190" s="926"/>
      <c r="UE1190" s="926"/>
      <c r="UF1190" s="926"/>
      <c r="UG1190" s="926"/>
      <c r="UH1190" s="926"/>
      <c r="UI1190" s="926"/>
      <c r="UJ1190" s="926"/>
      <c r="UK1190" s="926"/>
      <c r="UL1190" s="926"/>
      <c r="UM1190" s="926"/>
      <c r="UN1190" s="926"/>
      <c r="UO1190" s="926"/>
      <c r="UP1190" s="926"/>
      <c r="UQ1190" s="926"/>
      <c r="UR1190" s="926"/>
      <c r="US1190" s="926"/>
      <c r="UT1190" s="926"/>
      <c r="UU1190" s="926"/>
      <c r="UV1190" s="926"/>
      <c r="UW1190" s="926"/>
      <c r="UX1190" s="926"/>
      <c r="UY1190" s="926"/>
      <c r="UZ1190" s="926"/>
      <c r="VA1190" s="926"/>
      <c r="VB1190" s="926"/>
      <c r="VC1190" s="926"/>
      <c r="VD1190" s="926"/>
      <c r="VE1190" s="926"/>
      <c r="VF1190" s="926"/>
      <c r="VG1190" s="926"/>
      <c r="VH1190" s="926"/>
      <c r="VI1190" s="926"/>
      <c r="VJ1190" s="926"/>
      <c r="VK1190" s="926"/>
      <c r="VL1190" s="926"/>
      <c r="VM1190" s="926"/>
      <c r="VN1190" s="926"/>
      <c r="VO1190" s="926"/>
      <c r="VP1190" s="926"/>
      <c r="VQ1190" s="926"/>
      <c r="VR1190" s="926"/>
      <c r="VS1190" s="926"/>
      <c r="VT1190" s="926"/>
      <c r="VU1190" s="926"/>
      <c r="VV1190" s="926"/>
      <c r="VW1190" s="926"/>
      <c r="VX1190" s="926"/>
      <c r="VY1190" s="926"/>
      <c r="VZ1190" s="926"/>
      <c r="WA1190" s="926"/>
      <c r="WB1190" s="926"/>
      <c r="WC1190" s="926"/>
      <c r="WD1190" s="926"/>
      <c r="WE1190" s="926"/>
      <c r="WF1190" s="926"/>
      <c r="WG1190" s="926"/>
      <c r="WH1190" s="926"/>
      <c r="WI1190" s="926"/>
      <c r="WJ1190" s="926"/>
      <c r="WK1190" s="926"/>
      <c r="WL1190" s="926"/>
      <c r="WM1190" s="926"/>
      <c r="WN1190" s="926"/>
      <c r="WO1190" s="926"/>
      <c r="WP1190" s="926"/>
      <c r="WQ1190" s="926"/>
      <c r="WR1190" s="926"/>
      <c r="WS1190" s="926"/>
      <c r="WT1190" s="926"/>
      <c r="WU1190" s="926"/>
      <c r="WV1190" s="926"/>
      <c r="WW1190" s="926"/>
      <c r="WX1190" s="926"/>
      <c r="WY1190" s="926"/>
      <c r="WZ1190" s="926"/>
      <c r="XA1190" s="926"/>
      <c r="XB1190" s="926"/>
      <c r="XC1190" s="926"/>
      <c r="XD1190" s="926"/>
      <c r="XE1190" s="926"/>
      <c r="XF1190" s="926"/>
      <c r="XG1190" s="926"/>
      <c r="XH1190" s="926"/>
      <c r="XI1190" s="926"/>
      <c r="XJ1190" s="926"/>
      <c r="XK1190" s="926"/>
      <c r="XL1190" s="926"/>
      <c r="XM1190" s="926"/>
      <c r="XN1190" s="926"/>
      <c r="XO1190" s="926"/>
      <c r="XP1190" s="926"/>
      <c r="XQ1190" s="926"/>
      <c r="XR1190" s="926"/>
      <c r="XS1190" s="926"/>
      <c r="XT1190" s="926"/>
      <c r="XU1190" s="926"/>
      <c r="XV1190" s="926"/>
      <c r="XW1190" s="926"/>
      <c r="XX1190" s="926"/>
      <c r="XY1190" s="926"/>
      <c r="XZ1190" s="926"/>
      <c r="YA1190" s="926"/>
      <c r="YB1190" s="926"/>
      <c r="YC1190" s="926"/>
      <c r="YD1190" s="926"/>
      <c r="YE1190" s="926"/>
      <c r="YF1190" s="926"/>
      <c r="YG1190" s="926"/>
      <c r="YH1190" s="926"/>
      <c r="YI1190" s="926"/>
      <c r="YJ1190" s="926"/>
      <c r="YK1190" s="926"/>
      <c r="YL1190" s="926"/>
      <c r="YM1190" s="926"/>
      <c r="YN1190" s="926"/>
      <c r="YO1190" s="926"/>
      <c r="YP1190" s="926"/>
      <c r="YQ1190" s="926"/>
      <c r="YR1190" s="926"/>
      <c r="YS1190" s="926"/>
      <c r="YT1190" s="926"/>
      <c r="YU1190" s="926"/>
      <c r="YV1190" s="926"/>
      <c r="YW1190" s="926"/>
      <c r="YX1190" s="926"/>
      <c r="YY1190" s="926"/>
      <c r="YZ1190" s="926"/>
      <c r="ZA1190" s="926"/>
      <c r="ZB1190" s="926"/>
      <c r="ZC1190" s="926"/>
      <c r="ZD1190" s="926"/>
      <c r="ZE1190" s="926"/>
      <c r="ZF1190" s="926"/>
      <c r="ZG1190" s="926"/>
      <c r="ZH1190" s="926"/>
      <c r="ZI1190" s="926"/>
      <c r="ZJ1190" s="926"/>
      <c r="ZK1190" s="926"/>
      <c r="ZL1190" s="926"/>
      <c r="ZM1190" s="926"/>
      <c r="ZN1190" s="926"/>
      <c r="ZO1190" s="926"/>
      <c r="ZP1190" s="926"/>
      <c r="ZQ1190" s="926"/>
      <c r="ZR1190" s="926"/>
      <c r="ZS1190" s="926"/>
      <c r="ZT1190" s="926"/>
      <c r="ZU1190" s="926"/>
      <c r="ZV1190" s="926"/>
      <c r="ZW1190" s="926"/>
      <c r="ZX1190" s="926"/>
      <c r="ZY1190" s="926"/>
      <c r="ZZ1190" s="926"/>
      <c r="AAA1190" s="926"/>
      <c r="AAB1190" s="926"/>
      <c r="AAC1190" s="926"/>
      <c r="AAD1190" s="926"/>
      <c r="AAE1190" s="926"/>
      <c r="AAF1190" s="926"/>
      <c r="AAG1190" s="926"/>
      <c r="AAH1190" s="926"/>
      <c r="AAI1190" s="926"/>
      <c r="AAJ1190" s="926"/>
      <c r="AAK1190" s="926"/>
      <c r="AAL1190" s="926"/>
      <c r="AAM1190" s="926"/>
      <c r="AAN1190" s="926"/>
      <c r="AAO1190" s="926"/>
      <c r="AAP1190" s="926"/>
      <c r="AAQ1190" s="926"/>
      <c r="AAR1190" s="926"/>
      <c r="AAS1190" s="926"/>
      <c r="AAT1190" s="926"/>
      <c r="AAU1190" s="926"/>
      <c r="AAV1190" s="926"/>
      <c r="AAW1190" s="926"/>
      <c r="AAX1190" s="926"/>
      <c r="AAY1190" s="926"/>
      <c r="AAZ1190" s="926"/>
      <c r="ABA1190" s="926"/>
      <c r="ABB1190" s="926"/>
      <c r="ABC1190" s="926"/>
      <c r="ABD1190" s="926"/>
      <c r="ABE1190" s="926"/>
      <c r="ABF1190" s="926"/>
      <c r="ABG1190" s="926"/>
      <c r="ABH1190" s="926"/>
      <c r="ABI1190" s="926"/>
      <c r="ABJ1190" s="926"/>
      <c r="ABK1190" s="926"/>
      <c r="ABL1190" s="926"/>
      <c r="ABM1190" s="926"/>
      <c r="ABN1190" s="926"/>
      <c r="ABO1190" s="926"/>
      <c r="ABP1190" s="926"/>
      <c r="ABQ1190" s="926"/>
      <c r="ABR1190" s="926"/>
      <c r="ABS1190" s="926"/>
      <c r="ABT1190" s="926"/>
      <c r="ABU1190" s="926"/>
      <c r="ABV1190" s="926"/>
      <c r="ABW1190" s="926"/>
      <c r="ABX1190" s="926"/>
      <c r="ABY1190" s="926"/>
      <c r="ABZ1190" s="926"/>
      <c r="ACA1190" s="926"/>
      <c r="ACB1190" s="926"/>
      <c r="ACC1190" s="926"/>
      <c r="ACD1190" s="926"/>
      <c r="ACE1190" s="926"/>
      <c r="ACF1190" s="926"/>
      <c r="ACG1190" s="926"/>
      <c r="ACH1190" s="926"/>
      <c r="ACI1190" s="926"/>
      <c r="ACJ1190" s="926"/>
      <c r="ACK1190" s="926"/>
      <c r="ACL1190" s="926"/>
      <c r="ACM1190" s="926"/>
      <c r="ACN1190" s="926"/>
      <c r="ACO1190" s="926"/>
      <c r="ACP1190" s="926"/>
      <c r="ACQ1190" s="926"/>
      <c r="ACR1190" s="926"/>
      <c r="ACS1190" s="926"/>
      <c r="ACT1190" s="926"/>
      <c r="ACU1190" s="926"/>
      <c r="ACV1190" s="926"/>
      <c r="ACW1190" s="926"/>
      <c r="ACX1190" s="926"/>
      <c r="ACY1190" s="926"/>
      <c r="ACZ1190" s="926"/>
      <c r="ADA1190" s="926"/>
      <c r="ADB1190" s="926"/>
      <c r="ADC1190" s="926"/>
      <c r="ADD1190" s="926"/>
      <c r="ADE1190" s="926"/>
      <c r="ADF1190" s="926"/>
      <c r="ADG1190" s="926"/>
      <c r="ADH1190" s="926"/>
      <c r="ADI1190" s="926"/>
      <c r="ADJ1190" s="926"/>
      <c r="ADK1190" s="926"/>
      <c r="ADL1190" s="926"/>
      <c r="ADM1190" s="926"/>
      <c r="ADN1190" s="926"/>
      <c r="ADO1190" s="926"/>
      <c r="ADP1190" s="926"/>
      <c r="ADQ1190" s="926"/>
      <c r="ADR1190" s="926"/>
      <c r="ADS1190" s="926"/>
      <c r="ADT1190" s="926"/>
      <c r="ADU1190" s="926"/>
      <c r="ADV1190" s="926"/>
      <c r="ADW1190" s="926"/>
      <c r="ADX1190" s="926"/>
      <c r="ADY1190" s="926"/>
      <c r="ADZ1190" s="926"/>
      <c r="AEA1190" s="926"/>
      <c r="AEB1190" s="926"/>
      <c r="AEC1190" s="926"/>
      <c r="AED1190" s="926"/>
      <c r="AEE1190" s="926"/>
      <c r="AEF1190" s="926"/>
      <c r="AEG1190" s="926"/>
      <c r="AEH1190" s="926"/>
      <c r="AEI1190" s="926"/>
      <c r="AEJ1190" s="926"/>
      <c r="AEK1190" s="926"/>
      <c r="AEL1190" s="926"/>
      <c r="AEM1190" s="926"/>
      <c r="AEN1190" s="926"/>
      <c r="AEO1190" s="926"/>
      <c r="AEP1190" s="926"/>
      <c r="AEQ1190" s="926"/>
      <c r="AER1190" s="926"/>
      <c r="AES1190" s="926"/>
      <c r="AET1190" s="926"/>
      <c r="AEU1190" s="926"/>
      <c r="AEV1190" s="926"/>
      <c r="AEW1190" s="926"/>
      <c r="AEX1190" s="926"/>
      <c r="AEY1190" s="926"/>
      <c r="AEZ1190" s="926"/>
      <c r="AFA1190" s="926"/>
      <c r="AFB1190" s="926"/>
      <c r="AFC1190" s="926"/>
      <c r="AFD1190" s="926"/>
      <c r="AFE1190" s="926"/>
      <c r="AFF1190" s="926"/>
      <c r="AFG1190" s="926"/>
      <c r="AFH1190" s="926"/>
      <c r="AFI1190" s="926"/>
      <c r="AFJ1190" s="926"/>
      <c r="AFK1190" s="926"/>
      <c r="AFL1190" s="926"/>
      <c r="AFM1190" s="926"/>
      <c r="AFN1190" s="926"/>
      <c r="AFO1190" s="926"/>
      <c r="AFP1190" s="926"/>
      <c r="AFQ1190" s="926"/>
      <c r="AFR1190" s="926"/>
      <c r="AFS1190" s="926"/>
      <c r="AFT1190" s="926"/>
      <c r="AFU1190" s="926"/>
      <c r="AFV1190" s="926"/>
      <c r="AFW1190" s="926"/>
      <c r="AFX1190" s="926"/>
      <c r="AFY1190" s="926"/>
      <c r="AFZ1190" s="926"/>
      <c r="AGA1190" s="926"/>
      <c r="AGB1190" s="926"/>
      <c r="AGC1190" s="926"/>
      <c r="AGD1190" s="926"/>
      <c r="AGE1190" s="926"/>
      <c r="AGF1190" s="926"/>
      <c r="AGG1190" s="926"/>
      <c r="AGH1190" s="926"/>
      <c r="AGI1190" s="926"/>
      <c r="AGJ1190" s="926"/>
      <c r="AGK1190" s="926"/>
      <c r="AGL1190" s="926"/>
      <c r="AGM1190" s="926"/>
      <c r="AGN1190" s="926"/>
      <c r="AGO1190" s="926"/>
      <c r="AGP1190" s="926"/>
      <c r="AGQ1190" s="926"/>
      <c r="AGR1190" s="926"/>
      <c r="AGS1190" s="926"/>
      <c r="AGT1190" s="926"/>
      <c r="AGU1190" s="926"/>
      <c r="AGV1190" s="926"/>
      <c r="AGW1190" s="926"/>
      <c r="AGX1190" s="926"/>
      <c r="AGY1190" s="926"/>
      <c r="AGZ1190" s="926"/>
      <c r="AHA1190" s="926"/>
      <c r="AHB1190" s="926"/>
      <c r="AHC1190" s="926"/>
      <c r="AHD1190" s="926"/>
      <c r="AHE1190" s="926"/>
      <c r="AHF1190" s="926"/>
      <c r="AHG1190" s="926"/>
      <c r="AHH1190" s="926"/>
      <c r="AHI1190" s="926"/>
      <c r="AHJ1190" s="926"/>
      <c r="AHK1190" s="926"/>
      <c r="AHL1190" s="926"/>
      <c r="AHM1190" s="926"/>
      <c r="AHN1190" s="926"/>
      <c r="AHO1190" s="926"/>
      <c r="AHP1190" s="926"/>
      <c r="AHQ1190" s="926"/>
      <c r="AHR1190" s="926"/>
      <c r="AHS1190" s="926"/>
      <c r="AHT1190" s="926"/>
      <c r="AHU1190" s="926"/>
      <c r="AHV1190" s="926"/>
      <c r="AHW1190" s="926"/>
      <c r="AHX1190" s="926"/>
      <c r="AHY1190" s="926"/>
      <c r="AHZ1190" s="926"/>
      <c r="AIA1190" s="926"/>
      <c r="AIB1190" s="926"/>
      <c r="AIC1190" s="926"/>
      <c r="AID1190" s="926"/>
      <c r="AIE1190" s="926"/>
      <c r="AIF1190" s="926"/>
      <c r="AIG1190" s="926"/>
      <c r="AIH1190" s="926"/>
      <c r="AII1190" s="926"/>
      <c r="AIJ1190" s="926"/>
      <c r="AIK1190" s="926"/>
      <c r="AIL1190" s="926"/>
      <c r="AIM1190" s="926"/>
      <c r="AIN1190" s="926"/>
      <c r="AIO1190" s="926"/>
      <c r="AIP1190" s="926"/>
      <c r="AIQ1190" s="926"/>
      <c r="AIR1190" s="926"/>
      <c r="AIS1190" s="926"/>
      <c r="AIT1190" s="926"/>
      <c r="AIU1190" s="926"/>
      <c r="AIV1190" s="926"/>
      <c r="AIW1190" s="926"/>
      <c r="AIX1190" s="926"/>
      <c r="AIY1190" s="926"/>
      <c r="AIZ1190" s="926"/>
      <c r="AJA1190" s="926"/>
      <c r="AJB1190" s="926"/>
      <c r="AJC1190" s="926"/>
      <c r="AJD1190" s="926"/>
      <c r="AJE1190" s="926"/>
      <c r="AJF1190" s="926"/>
      <c r="AJG1190" s="926"/>
      <c r="AJH1190" s="926"/>
      <c r="AJI1190" s="926"/>
      <c r="AJJ1190" s="926"/>
      <c r="AJK1190" s="926"/>
      <c r="AJL1190" s="926"/>
      <c r="AJM1190" s="926"/>
      <c r="AJN1190" s="926"/>
      <c r="AJO1190" s="926"/>
      <c r="AJP1190" s="926"/>
      <c r="AJQ1190" s="926"/>
      <c r="AJR1190" s="926"/>
      <c r="AJS1190" s="926"/>
      <c r="AJT1190" s="926"/>
      <c r="AJU1190" s="926"/>
      <c r="AJV1190" s="926"/>
      <c r="AJW1190" s="926"/>
      <c r="AJX1190" s="926"/>
      <c r="AJY1190" s="926"/>
      <c r="AJZ1190" s="926"/>
      <c r="AKA1190" s="926"/>
      <c r="AKB1190" s="926"/>
      <c r="AKC1190" s="926"/>
      <c r="AKD1190" s="926"/>
      <c r="AKE1190" s="926"/>
      <c r="AKF1190" s="926"/>
      <c r="AKG1190" s="926"/>
      <c r="AKH1190" s="926"/>
      <c r="AKI1190" s="926"/>
      <c r="AKJ1190" s="926"/>
      <c r="AKK1190" s="926"/>
      <c r="AKL1190" s="926"/>
      <c r="AKM1190" s="926"/>
      <c r="AKN1190" s="926"/>
      <c r="AKO1190" s="926"/>
      <c r="AKP1190" s="926"/>
      <c r="AKQ1190" s="926"/>
      <c r="AKR1190" s="926"/>
      <c r="AKS1190" s="926"/>
      <c r="AKT1190" s="926"/>
      <c r="AKU1190" s="926"/>
      <c r="AKV1190" s="926"/>
      <c r="AKW1190" s="926"/>
      <c r="AKX1190" s="926"/>
      <c r="AKY1190" s="926"/>
      <c r="AKZ1190" s="926"/>
      <c r="ALA1190" s="926"/>
      <c r="ALB1190" s="926"/>
      <c r="ALC1190" s="926"/>
      <c r="ALD1190" s="926"/>
      <c r="ALE1190" s="926"/>
      <c r="ALF1190" s="926"/>
      <c r="ALG1190" s="926"/>
      <c r="ALH1190" s="926"/>
      <c r="ALI1190" s="926"/>
      <c r="ALJ1190" s="926"/>
      <c r="ALK1190" s="926"/>
      <c r="ALL1190" s="926"/>
      <c r="ALM1190" s="926"/>
      <c r="ALN1190" s="926"/>
      <c r="ALO1190" s="926"/>
      <c r="ALP1190" s="926"/>
      <c r="ALQ1190" s="926"/>
      <c r="ALR1190" s="926"/>
      <c r="ALS1190" s="926"/>
      <c r="ALT1190" s="926"/>
      <c r="ALU1190" s="926"/>
      <c r="ALV1190" s="926"/>
      <c r="ALW1190" s="926"/>
      <c r="ALX1190" s="926"/>
      <c r="ALY1190" s="926"/>
      <c r="ALZ1190" s="926"/>
      <c r="AMA1190" s="926"/>
      <c r="AMB1190" s="926"/>
      <c r="AMC1190" s="926"/>
      <c r="AMD1190" s="926"/>
      <c r="AME1190" s="926"/>
      <c r="AMF1190" s="926"/>
      <c r="AMG1190" s="926"/>
      <c r="AMH1190" s="926"/>
      <c r="AMI1190" s="926"/>
      <c r="AMJ1190" s="926"/>
      <c r="AMK1190" s="926"/>
      <c r="AML1190" s="926"/>
      <c r="AMM1190" s="926"/>
      <c r="AMN1190" s="926"/>
      <c r="AMO1190" s="926"/>
      <c r="AMP1190" s="926"/>
      <c r="AMQ1190" s="926"/>
      <c r="AMR1190" s="926"/>
      <c r="AMS1190" s="926"/>
      <c r="AMT1190" s="926"/>
      <c r="AMU1190" s="926"/>
      <c r="AMV1190" s="926"/>
      <c r="AMW1190" s="926"/>
      <c r="AMX1190" s="926"/>
      <c r="AMY1190" s="926"/>
      <c r="AMZ1190" s="926"/>
      <c r="ANA1190" s="926"/>
      <c r="ANB1190" s="926"/>
      <c r="ANC1190" s="926"/>
      <c r="AND1190" s="926"/>
      <c r="ANE1190" s="926"/>
      <c r="ANF1190" s="926"/>
      <c r="ANG1190" s="926"/>
      <c r="ANH1190" s="926"/>
      <c r="ANI1190" s="926"/>
      <c r="ANJ1190" s="926"/>
      <c r="ANK1190" s="926"/>
      <c r="ANL1190" s="926"/>
      <c r="ANM1190" s="926"/>
      <c r="ANN1190" s="926"/>
      <c r="ANO1190" s="926"/>
      <c r="ANP1190" s="926"/>
      <c r="ANQ1190" s="926"/>
      <c r="ANR1190" s="926"/>
      <c r="ANS1190" s="926"/>
      <c r="ANT1190" s="926"/>
      <c r="ANU1190" s="926"/>
      <c r="ANV1190" s="926"/>
      <c r="ANW1190" s="926"/>
      <c r="ANX1190" s="926"/>
      <c r="ANY1190" s="926"/>
      <c r="ANZ1190" s="926"/>
      <c r="AOA1190" s="926"/>
      <c r="AOB1190" s="926"/>
      <c r="AOC1190" s="926"/>
      <c r="AOD1190" s="926"/>
      <c r="AOE1190" s="926"/>
      <c r="AOF1190" s="926"/>
      <c r="AOG1190" s="926"/>
      <c r="AOH1190" s="926"/>
      <c r="AOI1190" s="926"/>
      <c r="AOJ1190" s="926"/>
      <c r="AOK1190" s="926"/>
      <c r="AOL1190" s="926"/>
      <c r="AOM1190" s="926"/>
      <c r="AON1190" s="926"/>
      <c r="AOO1190" s="926"/>
      <c r="AOP1190" s="926"/>
      <c r="AOQ1190" s="926"/>
      <c r="AOR1190" s="926"/>
      <c r="AOS1190" s="926"/>
      <c r="AOT1190" s="926"/>
      <c r="AOU1190" s="926"/>
      <c r="AOV1190" s="926"/>
      <c r="AOW1190" s="926"/>
      <c r="AOX1190" s="926"/>
      <c r="AOY1190" s="926"/>
      <c r="AOZ1190" s="926"/>
      <c r="APA1190" s="926"/>
      <c r="APB1190" s="926"/>
      <c r="APC1190" s="926"/>
      <c r="APD1190" s="926"/>
      <c r="APE1190" s="926"/>
      <c r="APF1190" s="926"/>
      <c r="APG1190" s="926"/>
      <c r="APH1190" s="926"/>
      <c r="API1190" s="926"/>
      <c r="APJ1190" s="926"/>
      <c r="APK1190" s="926"/>
      <c r="APL1190" s="926"/>
      <c r="APM1190" s="926"/>
      <c r="APN1190" s="926"/>
      <c r="APO1190" s="926"/>
      <c r="APP1190" s="926"/>
      <c r="APQ1190" s="926"/>
      <c r="APR1190" s="926"/>
      <c r="APS1190" s="926"/>
      <c r="APT1190" s="926"/>
      <c r="APU1190" s="926"/>
      <c r="APV1190" s="926"/>
      <c r="APW1190" s="926"/>
      <c r="APX1190" s="926"/>
      <c r="APY1190" s="926"/>
      <c r="APZ1190" s="926"/>
      <c r="AQA1190" s="926"/>
      <c r="AQB1190" s="926"/>
      <c r="AQC1190" s="926"/>
      <c r="AQD1190" s="926"/>
      <c r="AQE1190" s="926"/>
      <c r="AQF1190" s="926"/>
      <c r="AQG1190" s="926"/>
      <c r="AQH1190" s="926"/>
      <c r="AQI1190" s="926"/>
      <c r="AQJ1190" s="926"/>
      <c r="AQK1190" s="926"/>
      <c r="AQL1190" s="926"/>
      <c r="AQM1190" s="926"/>
      <c r="AQN1190" s="926"/>
      <c r="AQO1190" s="926"/>
      <c r="AQP1190" s="926"/>
      <c r="AQQ1190" s="926"/>
      <c r="AQR1190" s="926"/>
      <c r="AQS1190" s="926"/>
      <c r="AQT1190" s="926"/>
      <c r="AQU1190" s="926"/>
      <c r="AQV1190" s="926"/>
      <c r="AQW1190" s="926"/>
      <c r="AQX1190" s="926"/>
      <c r="AQY1190" s="926"/>
      <c r="AQZ1190" s="926"/>
      <c r="ARA1190" s="926"/>
      <c r="ARB1190" s="926"/>
      <c r="ARC1190" s="926"/>
      <c r="ARD1190" s="926"/>
      <c r="ARE1190" s="926"/>
      <c r="ARF1190" s="926"/>
      <c r="ARG1190" s="926"/>
      <c r="ARH1190" s="926"/>
      <c r="ARI1190" s="926"/>
      <c r="ARJ1190" s="926"/>
      <c r="ARK1190" s="926"/>
      <c r="ARL1190" s="926"/>
      <c r="ARM1190" s="926"/>
      <c r="ARN1190" s="926"/>
      <c r="ARO1190" s="926"/>
      <c r="ARP1190" s="926"/>
      <c r="ARQ1190" s="926"/>
      <c r="ARR1190" s="926"/>
      <c r="ARS1190" s="926"/>
      <c r="ART1190" s="926"/>
      <c r="ARU1190" s="926"/>
      <c r="ARV1190" s="926"/>
      <c r="ARW1190" s="926"/>
      <c r="ARX1190" s="926"/>
      <c r="ARY1190" s="926"/>
      <c r="ARZ1190" s="926"/>
      <c r="ASA1190" s="926"/>
      <c r="ASB1190" s="926"/>
      <c r="ASC1190" s="926"/>
      <c r="ASD1190" s="926"/>
      <c r="ASE1190" s="926"/>
      <c r="ASF1190" s="926"/>
      <c r="ASG1190" s="926"/>
      <c r="ASH1190" s="926"/>
      <c r="ASI1190" s="926"/>
      <c r="ASJ1190" s="926"/>
      <c r="ASK1190" s="926"/>
      <c r="ASL1190" s="926"/>
      <c r="ASM1190" s="926"/>
      <c r="ASN1190" s="926"/>
      <c r="ASO1190" s="926"/>
      <c r="ASP1190" s="926"/>
      <c r="ASQ1190" s="926"/>
      <c r="ASR1190" s="926"/>
      <c r="ASS1190" s="926"/>
      <c r="AST1190" s="926"/>
      <c r="ASU1190" s="926"/>
      <c r="ASV1190" s="926"/>
      <c r="ASW1190" s="926"/>
      <c r="ASX1190" s="926"/>
      <c r="ASY1190" s="926"/>
      <c r="ASZ1190" s="926"/>
      <c r="ATA1190" s="926"/>
      <c r="ATB1190" s="926"/>
      <c r="ATC1190" s="926"/>
      <c r="ATD1190" s="926"/>
      <c r="ATE1190" s="926"/>
      <c r="ATF1190" s="926"/>
      <c r="ATG1190" s="926"/>
      <c r="ATH1190" s="926"/>
      <c r="ATI1190" s="926"/>
      <c r="ATJ1190" s="926"/>
      <c r="ATK1190" s="926"/>
      <c r="ATL1190" s="926"/>
      <c r="ATM1190" s="926"/>
      <c r="ATN1190" s="926"/>
      <c r="ATO1190" s="926"/>
      <c r="ATP1190" s="926"/>
      <c r="ATQ1190" s="926"/>
      <c r="ATR1190" s="926"/>
      <c r="ATS1190" s="926"/>
      <c r="ATT1190" s="926"/>
      <c r="ATU1190" s="926"/>
      <c r="ATV1190" s="926"/>
      <c r="ATW1190" s="926"/>
      <c r="ATX1190" s="926"/>
      <c r="ATY1190" s="926"/>
      <c r="ATZ1190" s="926"/>
      <c r="AUA1190" s="926"/>
      <c r="AUB1190" s="926"/>
      <c r="AUC1190" s="926"/>
      <c r="AUD1190" s="926"/>
      <c r="AUE1190" s="926"/>
      <c r="AUF1190" s="926"/>
      <c r="AUG1190" s="926"/>
      <c r="AUH1190" s="926"/>
      <c r="AUI1190" s="926"/>
      <c r="AUJ1190" s="926"/>
      <c r="AUK1190" s="926"/>
      <c r="AUL1190" s="926"/>
      <c r="AUM1190" s="926"/>
      <c r="AUN1190" s="926"/>
      <c r="AUO1190" s="926"/>
      <c r="AUP1190" s="926"/>
      <c r="AUQ1190" s="926"/>
      <c r="AUR1190" s="926"/>
      <c r="AUS1190" s="926"/>
      <c r="AUT1190" s="926"/>
      <c r="AUU1190" s="926"/>
      <c r="AUV1190" s="926"/>
      <c r="AUW1190" s="926"/>
      <c r="AUX1190" s="926"/>
      <c r="AUY1190" s="926"/>
      <c r="AUZ1190" s="926"/>
      <c r="AVA1190" s="926"/>
      <c r="AVB1190" s="926"/>
      <c r="AVC1190" s="926"/>
      <c r="AVD1190" s="926"/>
      <c r="AVE1190" s="926"/>
      <c r="AVF1190" s="926"/>
      <c r="AVG1190" s="926"/>
      <c r="AVH1190" s="926"/>
      <c r="AVI1190" s="926"/>
      <c r="AVJ1190" s="926"/>
      <c r="AVK1190" s="926"/>
      <c r="AVL1190" s="926"/>
      <c r="AVM1190" s="926"/>
      <c r="AVN1190" s="926"/>
      <c r="AVO1190" s="926"/>
      <c r="AVP1190" s="926"/>
      <c r="AVQ1190" s="926"/>
      <c r="AVR1190" s="926"/>
      <c r="AVS1190" s="926"/>
      <c r="AVT1190" s="926"/>
      <c r="AVU1190" s="926"/>
      <c r="AVV1190" s="926"/>
      <c r="AVW1190" s="926"/>
      <c r="AVX1190" s="926"/>
      <c r="AVY1190" s="926"/>
      <c r="AVZ1190" s="926"/>
      <c r="AWA1190" s="926"/>
      <c r="AWB1190" s="926"/>
      <c r="AWC1190" s="926"/>
      <c r="AWD1190" s="926"/>
      <c r="AWE1190" s="926"/>
      <c r="AWF1190" s="926"/>
      <c r="AWG1190" s="926"/>
      <c r="AWH1190" s="926"/>
      <c r="AWI1190" s="926"/>
      <c r="AWJ1190" s="926"/>
      <c r="AWK1190" s="926"/>
      <c r="AWL1190" s="926"/>
      <c r="AWM1190" s="926"/>
      <c r="AWN1190" s="926"/>
      <c r="AWO1190" s="926"/>
      <c r="AWP1190" s="926"/>
      <c r="AWQ1190" s="926"/>
      <c r="AWR1190" s="926"/>
      <c r="AWS1190" s="926"/>
      <c r="AWT1190" s="926"/>
      <c r="AWU1190" s="926"/>
      <c r="AWV1190" s="926"/>
      <c r="AWW1190" s="926"/>
      <c r="AWX1190" s="926"/>
      <c r="AWY1190" s="926"/>
      <c r="AWZ1190" s="926"/>
      <c r="AXA1190" s="926"/>
      <c r="AXB1190" s="926"/>
      <c r="AXC1190" s="926"/>
      <c r="AXD1190" s="926"/>
      <c r="AXE1190" s="926"/>
      <c r="AXF1190" s="926"/>
      <c r="AXG1190" s="926"/>
      <c r="AXH1190" s="926"/>
      <c r="AXI1190" s="926"/>
      <c r="AXJ1190" s="926"/>
      <c r="AXK1190" s="926"/>
      <c r="AXL1190" s="926"/>
      <c r="AXM1190" s="926"/>
      <c r="AXN1190" s="926"/>
      <c r="AXO1190" s="926"/>
      <c r="AXP1190" s="926"/>
      <c r="AXQ1190" s="926"/>
      <c r="AXR1190" s="926"/>
      <c r="AXS1190" s="926"/>
      <c r="AXT1190" s="926"/>
      <c r="AXU1190" s="926"/>
      <c r="AXV1190" s="926"/>
      <c r="AXW1190" s="926"/>
      <c r="AXX1190" s="926"/>
      <c r="AXY1190" s="926"/>
      <c r="AXZ1190" s="926"/>
      <c r="AYA1190" s="926"/>
      <c r="AYB1190" s="926"/>
      <c r="AYC1190" s="926"/>
      <c r="AYD1190" s="926"/>
      <c r="AYE1190" s="926"/>
      <c r="AYF1190" s="926"/>
      <c r="AYG1190" s="926"/>
      <c r="AYH1190" s="926"/>
      <c r="AYI1190" s="926"/>
      <c r="AYJ1190" s="926"/>
      <c r="AYK1190" s="926"/>
      <c r="AYL1190" s="926"/>
      <c r="AYM1190" s="926"/>
      <c r="AYN1190" s="926"/>
      <c r="AYO1190" s="926"/>
      <c r="AYP1190" s="926"/>
      <c r="AYQ1190" s="926"/>
      <c r="AYR1190" s="926"/>
      <c r="AYS1190" s="926"/>
      <c r="AYT1190" s="926"/>
      <c r="AYU1190" s="926"/>
      <c r="AYV1190" s="926"/>
      <c r="AYW1190" s="926"/>
      <c r="AYX1190" s="926"/>
      <c r="AYY1190" s="926"/>
      <c r="AYZ1190" s="926"/>
      <c r="AZA1190" s="926"/>
      <c r="AZB1190" s="926"/>
      <c r="AZC1190" s="926"/>
      <c r="AZD1190" s="926"/>
      <c r="AZE1190" s="926"/>
      <c r="AZF1190" s="926"/>
      <c r="AZG1190" s="926"/>
      <c r="AZH1190" s="926"/>
      <c r="AZI1190" s="926"/>
      <c r="AZJ1190" s="926"/>
      <c r="AZK1190" s="926"/>
      <c r="AZL1190" s="926"/>
      <c r="AZM1190" s="926"/>
      <c r="AZN1190" s="926"/>
      <c r="AZO1190" s="926"/>
      <c r="AZP1190" s="926"/>
      <c r="AZQ1190" s="926"/>
      <c r="AZR1190" s="926"/>
      <c r="AZS1190" s="926"/>
      <c r="AZT1190" s="926"/>
      <c r="AZU1190" s="926"/>
      <c r="AZV1190" s="926"/>
      <c r="AZW1190" s="926"/>
      <c r="AZX1190" s="926"/>
      <c r="AZY1190" s="926"/>
      <c r="AZZ1190" s="926"/>
      <c r="BAA1190" s="926"/>
      <c r="BAB1190" s="926"/>
      <c r="BAC1190" s="926"/>
      <c r="BAD1190" s="926"/>
      <c r="BAE1190" s="926"/>
      <c r="BAF1190" s="926"/>
      <c r="BAG1190" s="926"/>
      <c r="BAH1190" s="926"/>
      <c r="BAI1190" s="926"/>
      <c r="BAJ1190" s="926"/>
      <c r="BAK1190" s="926"/>
      <c r="BAL1190" s="926"/>
      <c r="BAM1190" s="926"/>
      <c r="BAN1190" s="926"/>
      <c r="BAO1190" s="926"/>
      <c r="BAP1190" s="926"/>
      <c r="BAQ1190" s="926"/>
      <c r="BAR1190" s="926"/>
      <c r="BAS1190" s="926"/>
      <c r="BAT1190" s="926"/>
      <c r="BAU1190" s="926"/>
      <c r="BAV1190" s="926"/>
      <c r="BAW1190" s="926"/>
      <c r="BAX1190" s="926"/>
      <c r="BAY1190" s="926"/>
      <c r="BAZ1190" s="926"/>
      <c r="BBA1190" s="926"/>
      <c r="BBB1190" s="926"/>
      <c r="BBC1190" s="926"/>
      <c r="BBD1190" s="926"/>
      <c r="BBE1190" s="926"/>
      <c r="BBF1190" s="926"/>
      <c r="BBG1190" s="926"/>
      <c r="BBH1190" s="926"/>
      <c r="BBI1190" s="926"/>
      <c r="BBJ1190" s="926"/>
      <c r="BBK1190" s="926"/>
      <c r="BBL1190" s="926"/>
      <c r="BBM1190" s="926"/>
      <c r="BBN1190" s="926"/>
      <c r="BBO1190" s="926"/>
      <c r="BBP1190" s="926"/>
      <c r="BBQ1190" s="926"/>
      <c r="BBR1190" s="926"/>
      <c r="BBS1190" s="926"/>
      <c r="BBT1190" s="926"/>
      <c r="BBU1190" s="926"/>
      <c r="BBV1190" s="926"/>
      <c r="BBW1190" s="926"/>
      <c r="BBX1190" s="926"/>
      <c r="BBY1190" s="926"/>
      <c r="BBZ1190" s="926"/>
      <c r="BCA1190" s="926"/>
      <c r="BCB1190" s="926"/>
      <c r="BCC1190" s="926"/>
      <c r="BCD1190" s="926"/>
      <c r="BCE1190" s="926"/>
      <c r="BCF1190" s="926"/>
      <c r="BCG1190" s="926"/>
      <c r="BCH1190" s="926"/>
      <c r="BCI1190" s="926"/>
      <c r="BCJ1190" s="926"/>
      <c r="BCK1190" s="926"/>
      <c r="BCL1190" s="926"/>
      <c r="BCM1190" s="926"/>
      <c r="BCN1190" s="926"/>
      <c r="BCO1190" s="926"/>
      <c r="BCP1190" s="926"/>
      <c r="BCQ1190" s="926"/>
      <c r="BCR1190" s="926"/>
      <c r="BCS1190" s="926"/>
      <c r="BCT1190" s="926"/>
      <c r="BCU1190" s="926"/>
      <c r="BCV1190" s="926"/>
      <c r="BCW1190" s="926"/>
      <c r="BCX1190" s="926"/>
      <c r="BCY1190" s="926"/>
      <c r="BCZ1190" s="926"/>
      <c r="BDA1190" s="926"/>
      <c r="BDB1190" s="926"/>
      <c r="BDC1190" s="926"/>
      <c r="BDD1190" s="926"/>
      <c r="BDE1190" s="926"/>
      <c r="BDF1190" s="926"/>
      <c r="BDG1190" s="926"/>
      <c r="BDH1190" s="926"/>
      <c r="BDI1190" s="926"/>
      <c r="BDJ1190" s="926"/>
      <c r="BDK1190" s="926"/>
      <c r="BDL1190" s="926"/>
      <c r="BDM1190" s="926"/>
      <c r="BDN1190" s="926"/>
      <c r="BDO1190" s="926"/>
      <c r="BDP1190" s="926"/>
      <c r="BDQ1190" s="926"/>
      <c r="BDR1190" s="926"/>
      <c r="BDS1190" s="926"/>
      <c r="BDT1190" s="926"/>
      <c r="BDU1190" s="926"/>
      <c r="BDV1190" s="926"/>
      <c r="BDW1190" s="926"/>
      <c r="BDX1190" s="926"/>
      <c r="BDY1190" s="926"/>
      <c r="BDZ1190" s="926"/>
      <c r="BEA1190" s="926"/>
      <c r="BEB1190" s="926"/>
      <c r="BEC1190" s="926"/>
      <c r="BED1190" s="926"/>
      <c r="BEE1190" s="926"/>
      <c r="BEF1190" s="926"/>
      <c r="BEG1190" s="926"/>
      <c r="BEH1190" s="926"/>
      <c r="BEI1190" s="926"/>
      <c r="BEJ1190" s="926"/>
      <c r="BEK1190" s="926"/>
      <c r="BEL1190" s="926"/>
      <c r="BEM1190" s="926"/>
      <c r="BEN1190" s="926"/>
      <c r="BEO1190" s="926"/>
      <c r="BEP1190" s="926"/>
      <c r="BEQ1190" s="926"/>
      <c r="BER1190" s="926"/>
      <c r="BES1190" s="926"/>
      <c r="BET1190" s="926"/>
      <c r="BEU1190" s="926"/>
      <c r="BEV1190" s="926"/>
      <c r="BEW1190" s="926"/>
      <c r="BEX1190" s="926"/>
      <c r="BEY1190" s="926"/>
      <c r="BEZ1190" s="926"/>
      <c r="BFA1190" s="926"/>
      <c r="BFB1190" s="926"/>
      <c r="BFC1190" s="926"/>
      <c r="BFD1190" s="926"/>
      <c r="BFE1190" s="926"/>
      <c r="BFF1190" s="926"/>
      <c r="BFG1190" s="926"/>
      <c r="BFH1190" s="926"/>
      <c r="BFI1190" s="926"/>
      <c r="BFJ1190" s="926"/>
      <c r="BFK1190" s="926"/>
      <c r="BFL1190" s="926"/>
      <c r="BFM1190" s="926"/>
      <c r="BFN1190" s="926"/>
      <c r="BFO1190" s="926"/>
      <c r="BFP1190" s="926"/>
      <c r="BFQ1190" s="926"/>
      <c r="BFR1190" s="926"/>
      <c r="BFS1190" s="926"/>
      <c r="BFT1190" s="926"/>
      <c r="BFU1190" s="926"/>
      <c r="BFV1190" s="926"/>
      <c r="BFW1190" s="926"/>
      <c r="BFX1190" s="926"/>
      <c r="BFY1190" s="926"/>
      <c r="BFZ1190" s="926"/>
      <c r="BGA1190" s="926"/>
      <c r="BGB1190" s="926"/>
      <c r="BGC1190" s="926"/>
      <c r="BGD1190" s="926"/>
      <c r="BGE1190" s="926"/>
      <c r="BGF1190" s="926"/>
      <c r="BGG1190" s="926"/>
      <c r="BGH1190" s="926"/>
      <c r="BGI1190" s="926"/>
      <c r="BGJ1190" s="926"/>
      <c r="BGK1190" s="926"/>
      <c r="BGL1190" s="926"/>
      <c r="BGM1190" s="926"/>
      <c r="BGN1190" s="926"/>
      <c r="BGO1190" s="926"/>
      <c r="BGP1190" s="926"/>
      <c r="BGQ1190" s="926"/>
      <c r="BGR1190" s="926"/>
      <c r="BGS1190" s="926"/>
      <c r="BGT1190" s="926"/>
      <c r="BGU1190" s="926"/>
      <c r="BGV1190" s="926"/>
      <c r="BGW1190" s="926"/>
      <c r="BGX1190" s="926"/>
      <c r="BGY1190" s="926"/>
      <c r="BGZ1190" s="926"/>
      <c r="BHA1190" s="926"/>
      <c r="BHB1190" s="926"/>
      <c r="BHC1190" s="926"/>
      <c r="BHD1190" s="926"/>
      <c r="BHE1190" s="926"/>
      <c r="BHF1190" s="926"/>
      <c r="BHG1190" s="926"/>
      <c r="BHH1190" s="926"/>
      <c r="BHI1190" s="926"/>
      <c r="BHJ1190" s="926"/>
      <c r="BHK1190" s="926"/>
      <c r="BHL1190" s="926"/>
      <c r="BHM1190" s="926"/>
      <c r="BHN1190" s="926"/>
      <c r="BHO1190" s="926"/>
      <c r="BHP1190" s="926"/>
      <c r="BHQ1190" s="926"/>
      <c r="BHR1190" s="926"/>
      <c r="BHS1190" s="926"/>
      <c r="BHT1190" s="926"/>
      <c r="BHU1190" s="926"/>
      <c r="BHV1190" s="926"/>
      <c r="BHW1190" s="926"/>
      <c r="BHX1190" s="926"/>
      <c r="BHY1190" s="926"/>
      <c r="BHZ1190" s="926"/>
      <c r="BIA1190" s="926"/>
      <c r="BIB1190" s="926"/>
      <c r="BIC1190" s="926"/>
      <c r="BID1190" s="926"/>
      <c r="BIE1190" s="926"/>
      <c r="BIF1190" s="926"/>
      <c r="BIG1190" s="926"/>
      <c r="BIH1190" s="926"/>
      <c r="BII1190" s="926"/>
      <c r="BIJ1190" s="926"/>
      <c r="BIK1190" s="926"/>
      <c r="BIL1190" s="926"/>
      <c r="BIM1190" s="926"/>
      <c r="BIN1190" s="926"/>
      <c r="BIO1190" s="926"/>
      <c r="BIP1190" s="926"/>
      <c r="BIQ1190" s="926"/>
      <c r="BIR1190" s="926"/>
      <c r="BIS1190" s="926"/>
      <c r="BIT1190" s="926"/>
      <c r="BIU1190" s="926"/>
      <c r="BIV1190" s="926"/>
      <c r="BIW1190" s="926"/>
      <c r="BIX1190" s="926"/>
      <c r="BIY1190" s="926"/>
      <c r="BIZ1190" s="926"/>
      <c r="BJA1190" s="926"/>
      <c r="BJB1190" s="926"/>
      <c r="BJC1190" s="926"/>
      <c r="BJD1190" s="926"/>
      <c r="BJE1190" s="926"/>
      <c r="BJF1190" s="926"/>
      <c r="BJG1190" s="926"/>
      <c r="BJH1190" s="926"/>
      <c r="BJI1190" s="926"/>
      <c r="BJJ1190" s="926"/>
      <c r="BJK1190" s="926"/>
      <c r="BJL1190" s="926"/>
      <c r="BJM1190" s="926"/>
      <c r="BJN1190" s="926"/>
      <c r="BJO1190" s="926"/>
      <c r="BJP1190" s="926"/>
      <c r="BJQ1190" s="926"/>
      <c r="BJR1190" s="926"/>
      <c r="BJS1190" s="926"/>
      <c r="BJT1190" s="926"/>
      <c r="BJU1190" s="926"/>
      <c r="BJV1190" s="926"/>
      <c r="BJW1190" s="926"/>
      <c r="BJX1190" s="926"/>
      <c r="BJY1190" s="926"/>
      <c r="BJZ1190" s="926"/>
      <c r="BKA1190" s="926"/>
      <c r="BKB1190" s="926"/>
      <c r="BKC1190" s="926"/>
      <c r="BKD1190" s="926"/>
      <c r="BKE1190" s="926"/>
      <c r="BKF1190" s="926"/>
      <c r="BKG1190" s="926"/>
      <c r="BKH1190" s="926"/>
      <c r="BKI1190" s="926"/>
      <c r="BKJ1190" s="926"/>
      <c r="BKK1190" s="926"/>
      <c r="BKL1190" s="926"/>
      <c r="BKM1190" s="926"/>
      <c r="BKN1190" s="926"/>
      <c r="BKO1190" s="926"/>
      <c r="BKP1190" s="926"/>
      <c r="BKQ1190" s="926"/>
      <c r="BKR1190" s="926"/>
      <c r="BKS1190" s="926"/>
      <c r="BKT1190" s="926"/>
      <c r="BKU1190" s="926"/>
      <c r="BKV1190" s="926"/>
      <c r="BKW1190" s="926"/>
      <c r="BKX1190" s="926"/>
      <c r="BKY1190" s="926"/>
      <c r="BKZ1190" s="926"/>
      <c r="BLA1190" s="926"/>
      <c r="BLB1190" s="926"/>
      <c r="BLC1190" s="926"/>
      <c r="BLD1190" s="926"/>
      <c r="BLE1190" s="926"/>
      <c r="BLF1190" s="926"/>
      <c r="BLG1190" s="926"/>
      <c r="BLH1190" s="926"/>
      <c r="BLI1190" s="926"/>
      <c r="BLJ1190" s="926"/>
      <c r="BLK1190" s="926"/>
      <c r="BLL1190" s="926"/>
      <c r="BLM1190" s="926"/>
      <c r="BLN1190" s="926"/>
      <c r="BLO1190" s="926"/>
      <c r="BLP1190" s="926"/>
      <c r="BLQ1190" s="926"/>
      <c r="BLR1190" s="926"/>
      <c r="BLS1190" s="926"/>
      <c r="BLT1190" s="926"/>
      <c r="BLU1190" s="926"/>
      <c r="BLV1190" s="926"/>
      <c r="BLW1190" s="926"/>
      <c r="BLX1190" s="926"/>
      <c r="BLY1190" s="926"/>
      <c r="BLZ1190" s="926"/>
      <c r="BMA1190" s="926"/>
      <c r="BMB1190" s="926"/>
      <c r="BMC1190" s="926"/>
      <c r="BMD1190" s="926"/>
      <c r="BME1190" s="926"/>
      <c r="BMF1190" s="926"/>
      <c r="BMG1190" s="926"/>
      <c r="BMH1190" s="926"/>
      <c r="BMI1190" s="926"/>
      <c r="BMJ1190" s="926"/>
      <c r="BMK1190" s="926"/>
      <c r="BML1190" s="926"/>
      <c r="BMM1190" s="926"/>
      <c r="BMN1190" s="926"/>
      <c r="BMO1190" s="926"/>
      <c r="BMP1190" s="926"/>
      <c r="BMQ1190" s="926"/>
      <c r="BMR1190" s="926"/>
      <c r="BMS1190" s="926"/>
      <c r="BMT1190" s="926"/>
      <c r="BMU1190" s="926"/>
      <c r="BMV1190" s="926"/>
      <c r="BMW1190" s="926"/>
      <c r="BMX1190" s="926"/>
      <c r="BMY1190" s="926"/>
      <c r="BMZ1190" s="926"/>
      <c r="BNA1190" s="926"/>
      <c r="BNB1190" s="926"/>
      <c r="BNC1190" s="926"/>
      <c r="BND1190" s="926"/>
      <c r="BNE1190" s="926"/>
      <c r="BNF1190" s="926"/>
      <c r="BNG1190" s="926"/>
      <c r="BNH1190" s="926"/>
      <c r="BNI1190" s="926"/>
      <c r="BNJ1190" s="926"/>
      <c r="BNK1190" s="926"/>
      <c r="BNL1190" s="926"/>
      <c r="BNM1190" s="926"/>
      <c r="BNN1190" s="926"/>
      <c r="BNO1190" s="926"/>
      <c r="BNP1190" s="926"/>
      <c r="BNQ1190" s="926"/>
      <c r="BNR1190" s="926"/>
      <c r="BNS1190" s="926"/>
      <c r="BNT1190" s="926"/>
      <c r="BNU1190" s="926"/>
      <c r="BNV1190" s="926"/>
      <c r="BNW1190" s="926"/>
      <c r="BNX1190" s="926"/>
      <c r="BNY1190" s="926"/>
      <c r="BNZ1190" s="926"/>
      <c r="BOA1190" s="926"/>
      <c r="BOB1190" s="926"/>
      <c r="BOC1190" s="926"/>
      <c r="BOD1190" s="926"/>
      <c r="BOE1190" s="926"/>
      <c r="BOF1190" s="926"/>
      <c r="BOG1190" s="926"/>
      <c r="BOH1190" s="926"/>
      <c r="BOI1190" s="926"/>
      <c r="BOJ1190" s="926"/>
      <c r="BOK1190" s="926"/>
      <c r="BOL1190" s="926"/>
      <c r="BOM1190" s="926"/>
      <c r="BON1190" s="926"/>
      <c r="BOO1190" s="926"/>
      <c r="BOP1190" s="926"/>
      <c r="BOQ1190" s="926"/>
      <c r="BOR1190" s="926"/>
      <c r="BOS1190" s="926"/>
      <c r="BOT1190" s="926"/>
      <c r="BOU1190" s="926"/>
      <c r="BOV1190" s="926"/>
      <c r="BOW1190" s="926"/>
      <c r="BOX1190" s="926"/>
      <c r="BOY1190" s="926"/>
      <c r="BOZ1190" s="926"/>
      <c r="BPA1190" s="926"/>
      <c r="BPB1190" s="926"/>
      <c r="BPC1190" s="926"/>
      <c r="BPD1190" s="926"/>
      <c r="BPE1190" s="926"/>
      <c r="BPF1190" s="926"/>
      <c r="BPG1190" s="926"/>
      <c r="BPH1190" s="926"/>
      <c r="BPI1190" s="926"/>
      <c r="BPJ1190" s="926"/>
      <c r="BPK1190" s="926"/>
      <c r="BPL1190" s="926"/>
      <c r="BPM1190" s="926"/>
      <c r="BPN1190" s="926"/>
      <c r="BPO1190" s="926"/>
      <c r="BPP1190" s="926"/>
      <c r="BPQ1190" s="926"/>
      <c r="BPR1190" s="926"/>
      <c r="BPS1190" s="926"/>
      <c r="BPT1190" s="926"/>
      <c r="BPU1190" s="926"/>
      <c r="BPV1190" s="926"/>
      <c r="BPW1190" s="926"/>
      <c r="BPX1190" s="926"/>
      <c r="BPY1190" s="926"/>
      <c r="BPZ1190" s="926"/>
      <c r="BQA1190" s="926"/>
      <c r="BQB1190" s="926"/>
      <c r="BQC1190" s="926"/>
      <c r="BQD1190" s="926"/>
      <c r="BQE1190" s="926"/>
      <c r="BQF1190" s="926"/>
      <c r="BQG1190" s="926"/>
      <c r="BQH1190" s="926"/>
      <c r="BQI1190" s="926"/>
      <c r="BQJ1190" s="926"/>
      <c r="BQK1190" s="926"/>
      <c r="BQL1190" s="926"/>
      <c r="BQM1190" s="926"/>
      <c r="BQN1190" s="926"/>
      <c r="BQO1190" s="926"/>
      <c r="BQP1190" s="926"/>
      <c r="BQQ1190" s="926"/>
      <c r="BQR1190" s="926"/>
      <c r="BQS1190" s="926"/>
      <c r="BQT1190" s="926"/>
      <c r="BQU1190" s="926"/>
      <c r="BQV1190" s="926"/>
      <c r="BQW1190" s="926"/>
      <c r="BQX1190" s="926"/>
      <c r="BQY1190" s="926"/>
      <c r="BQZ1190" s="926"/>
      <c r="BRA1190" s="926"/>
      <c r="BRB1190" s="926"/>
      <c r="BRC1190" s="926"/>
      <c r="BRD1190" s="926"/>
      <c r="BRE1190" s="926"/>
      <c r="BRF1190" s="926"/>
      <c r="BRG1190" s="926"/>
      <c r="BRH1190" s="926"/>
      <c r="BRI1190" s="926"/>
      <c r="BRJ1190" s="926"/>
      <c r="BRK1190" s="926"/>
      <c r="BRL1190" s="926"/>
      <c r="BRM1190" s="926"/>
      <c r="BRN1190" s="926"/>
      <c r="BRO1190" s="926"/>
      <c r="BRP1190" s="926"/>
      <c r="BRQ1190" s="926"/>
      <c r="BRR1190" s="926"/>
      <c r="BRS1190" s="926"/>
      <c r="BRT1190" s="926"/>
      <c r="BRU1190" s="926"/>
      <c r="BRV1190" s="926"/>
      <c r="BRW1190" s="926"/>
      <c r="BRX1190" s="926"/>
      <c r="BRY1190" s="926"/>
      <c r="BRZ1190" s="926"/>
      <c r="BSA1190" s="926"/>
      <c r="BSB1190" s="926"/>
      <c r="BSC1190" s="926"/>
      <c r="BSD1190" s="926"/>
      <c r="BSE1190" s="926"/>
      <c r="BSF1190" s="926"/>
      <c r="BSG1190" s="926"/>
      <c r="BSH1190" s="926"/>
      <c r="BSI1190" s="926"/>
      <c r="BSJ1190" s="926"/>
      <c r="BSK1190" s="926"/>
      <c r="BSL1190" s="926"/>
      <c r="BSM1190" s="926"/>
      <c r="BSN1190" s="926"/>
      <c r="BSO1190" s="926"/>
      <c r="BSP1190" s="926"/>
      <c r="BSQ1190" s="926"/>
      <c r="BSR1190" s="926"/>
      <c r="BSS1190" s="926"/>
      <c r="BST1190" s="926"/>
      <c r="BSU1190" s="926"/>
      <c r="BSV1190" s="926"/>
      <c r="BSW1190" s="926"/>
      <c r="BSX1190" s="926"/>
      <c r="BSY1190" s="926"/>
      <c r="BSZ1190" s="926"/>
      <c r="BTA1190" s="926"/>
      <c r="BTB1190" s="926"/>
      <c r="BTC1190" s="926"/>
      <c r="BTD1190" s="926"/>
      <c r="BTE1190" s="926"/>
      <c r="BTF1190" s="926"/>
      <c r="BTG1190" s="926"/>
      <c r="BTH1190" s="926"/>
      <c r="BTI1190" s="926"/>
      <c r="BTJ1190" s="926"/>
      <c r="BTK1190" s="926"/>
      <c r="BTL1190" s="926"/>
      <c r="BTM1190" s="926"/>
      <c r="BTN1190" s="926"/>
      <c r="BTO1190" s="926"/>
      <c r="BTP1190" s="926"/>
      <c r="BTQ1190" s="926"/>
      <c r="BTR1190" s="926"/>
      <c r="BTS1190" s="926"/>
      <c r="BTT1190" s="926"/>
      <c r="BTU1190" s="926"/>
      <c r="BTV1190" s="926"/>
      <c r="BTW1190" s="926"/>
      <c r="BTX1190" s="926"/>
      <c r="BTY1190" s="926"/>
      <c r="BTZ1190" s="926"/>
      <c r="BUA1190" s="926"/>
      <c r="BUB1190" s="926"/>
      <c r="BUC1190" s="926"/>
      <c r="BUD1190" s="926"/>
      <c r="BUE1190" s="926"/>
      <c r="BUF1190" s="926"/>
      <c r="BUG1190" s="926"/>
      <c r="BUH1190" s="926"/>
      <c r="BUI1190" s="926"/>
      <c r="BUJ1190" s="926"/>
      <c r="BUK1190" s="926"/>
      <c r="BUL1190" s="926"/>
      <c r="BUM1190" s="926"/>
      <c r="BUN1190" s="926"/>
      <c r="BUO1190" s="926"/>
      <c r="BUP1190" s="926"/>
      <c r="BUQ1190" s="926"/>
      <c r="BUR1190" s="926"/>
      <c r="BUS1190" s="926"/>
      <c r="BUT1190" s="926"/>
      <c r="BUU1190" s="926"/>
      <c r="BUV1190" s="926"/>
      <c r="BUW1190" s="926"/>
      <c r="BUX1190" s="926"/>
      <c r="BUY1190" s="926"/>
      <c r="BUZ1190" s="926"/>
      <c r="BVA1190" s="926"/>
      <c r="BVB1190" s="926"/>
      <c r="BVC1190" s="926"/>
      <c r="BVD1190" s="926"/>
      <c r="BVE1190" s="926"/>
      <c r="BVF1190" s="926"/>
      <c r="BVG1190" s="926"/>
      <c r="BVH1190" s="926"/>
      <c r="BVI1190" s="926"/>
      <c r="BVJ1190" s="926"/>
      <c r="BVK1190" s="926"/>
      <c r="BVL1190" s="926"/>
      <c r="BVM1190" s="926"/>
      <c r="BVN1190" s="926"/>
      <c r="BVO1190" s="926"/>
      <c r="BVP1190" s="926"/>
      <c r="BVQ1190" s="926"/>
      <c r="BVR1190" s="926"/>
      <c r="BVS1190" s="926"/>
      <c r="BVT1190" s="926"/>
      <c r="BVU1190" s="926"/>
      <c r="BVV1190" s="926"/>
      <c r="BVW1190" s="926"/>
      <c r="BVX1190" s="926"/>
      <c r="BVY1190" s="926"/>
      <c r="BVZ1190" s="926"/>
      <c r="BWA1190" s="926"/>
      <c r="BWB1190" s="926"/>
      <c r="BWC1190" s="926"/>
      <c r="BWD1190" s="926"/>
      <c r="BWE1190" s="926"/>
      <c r="BWF1190" s="926"/>
      <c r="BWG1190" s="926"/>
      <c r="BWH1190" s="926"/>
      <c r="BWI1190" s="926"/>
      <c r="BWJ1190" s="926"/>
      <c r="BWK1190" s="926"/>
      <c r="BWL1190" s="926"/>
      <c r="BWM1190" s="926"/>
      <c r="BWN1190" s="926"/>
      <c r="BWO1190" s="926"/>
      <c r="BWP1190" s="926"/>
      <c r="BWQ1190" s="926"/>
      <c r="BWR1190" s="926"/>
      <c r="BWS1190" s="926"/>
      <c r="BWT1190" s="926"/>
      <c r="BWU1190" s="926"/>
      <c r="BWV1190" s="926"/>
      <c r="BWW1190" s="926"/>
      <c r="BWX1190" s="926"/>
      <c r="BWY1190" s="926"/>
      <c r="BWZ1190" s="926"/>
      <c r="BXA1190" s="926"/>
      <c r="BXB1190" s="926"/>
      <c r="BXC1190" s="926"/>
      <c r="BXD1190" s="926"/>
      <c r="BXE1190" s="926"/>
      <c r="BXF1190" s="926"/>
      <c r="BXG1190" s="926"/>
      <c r="BXH1190" s="926"/>
      <c r="BXI1190" s="926"/>
      <c r="BXJ1190" s="926"/>
      <c r="BXK1190" s="926"/>
      <c r="BXL1190" s="926"/>
      <c r="BXM1190" s="926"/>
      <c r="BXN1190" s="926"/>
      <c r="BXO1190" s="926"/>
      <c r="BXP1190" s="926"/>
      <c r="BXQ1190" s="926"/>
      <c r="BXR1190" s="926"/>
      <c r="BXS1190" s="926"/>
      <c r="BXT1190" s="926"/>
      <c r="BXU1190" s="926"/>
      <c r="BXV1190" s="926"/>
      <c r="BXW1190" s="926"/>
      <c r="BXX1190" s="926"/>
      <c r="BXY1190" s="926"/>
      <c r="BXZ1190" s="926"/>
      <c r="BYA1190" s="926"/>
      <c r="BYB1190" s="926"/>
      <c r="BYC1190" s="926"/>
      <c r="BYD1190" s="926"/>
      <c r="BYE1190" s="926"/>
      <c r="BYF1190" s="926"/>
      <c r="BYG1190" s="926"/>
      <c r="BYH1190" s="926"/>
      <c r="BYI1190" s="926"/>
      <c r="BYJ1190" s="926"/>
      <c r="BYK1190" s="926"/>
      <c r="BYL1190" s="926"/>
      <c r="BYM1190" s="926"/>
      <c r="BYN1190" s="926"/>
      <c r="BYO1190" s="926"/>
      <c r="BYP1190" s="926"/>
      <c r="BYQ1190" s="926"/>
      <c r="BYR1190" s="926"/>
      <c r="BYS1190" s="926"/>
      <c r="BYT1190" s="926"/>
      <c r="BYU1190" s="926"/>
      <c r="BYV1190" s="926"/>
      <c r="BYW1190" s="926"/>
      <c r="BYX1190" s="926"/>
      <c r="BYY1190" s="926"/>
      <c r="BYZ1190" s="926"/>
      <c r="BZA1190" s="926"/>
      <c r="BZB1190" s="926"/>
      <c r="BZC1190" s="926"/>
      <c r="BZD1190" s="926"/>
      <c r="BZE1190" s="926"/>
      <c r="BZF1190" s="926"/>
      <c r="BZG1190" s="926"/>
      <c r="BZH1190" s="926"/>
      <c r="BZI1190" s="926"/>
      <c r="BZJ1190" s="926"/>
      <c r="BZK1190" s="926"/>
      <c r="BZL1190" s="926"/>
      <c r="BZM1190" s="926"/>
      <c r="BZN1190" s="926"/>
      <c r="BZO1190" s="926"/>
      <c r="BZP1190" s="926"/>
      <c r="BZQ1190" s="926"/>
      <c r="BZR1190" s="926"/>
      <c r="BZS1190" s="926"/>
      <c r="BZT1190" s="926"/>
      <c r="BZU1190" s="926"/>
      <c r="BZV1190" s="926"/>
      <c r="BZW1190" s="926"/>
      <c r="BZX1190" s="926"/>
      <c r="BZY1190" s="926"/>
      <c r="BZZ1190" s="926"/>
      <c r="CAA1190" s="926"/>
      <c r="CAB1190" s="926"/>
      <c r="CAC1190" s="926"/>
      <c r="CAD1190" s="926"/>
      <c r="CAE1190" s="926"/>
      <c r="CAF1190" s="926"/>
      <c r="CAG1190" s="926"/>
      <c r="CAH1190" s="926"/>
      <c r="CAI1190" s="926"/>
      <c r="CAJ1190" s="926"/>
      <c r="CAK1190" s="926"/>
      <c r="CAL1190" s="926"/>
      <c r="CAM1190" s="926"/>
      <c r="CAN1190" s="926"/>
      <c r="CAO1190" s="926"/>
      <c r="CAP1190" s="926"/>
      <c r="CAQ1190" s="926"/>
      <c r="CAR1190" s="926"/>
      <c r="CAS1190" s="926"/>
      <c r="CAT1190" s="926"/>
      <c r="CAU1190" s="926"/>
      <c r="CAV1190" s="926"/>
      <c r="CAW1190" s="926"/>
      <c r="CAX1190" s="926"/>
      <c r="CAY1190" s="926"/>
      <c r="CAZ1190" s="926"/>
      <c r="CBA1190" s="926"/>
      <c r="CBB1190" s="926"/>
      <c r="CBC1190" s="926"/>
      <c r="CBD1190" s="926"/>
      <c r="CBE1190" s="926"/>
      <c r="CBF1190" s="926"/>
      <c r="CBG1190" s="926"/>
      <c r="CBH1190" s="926"/>
      <c r="CBI1190" s="926"/>
      <c r="CBJ1190" s="926"/>
      <c r="CBK1190" s="926"/>
      <c r="CBL1190" s="926"/>
      <c r="CBM1190" s="926"/>
      <c r="CBN1190" s="926"/>
      <c r="CBO1190" s="926"/>
      <c r="CBP1190" s="926"/>
      <c r="CBQ1190" s="926"/>
      <c r="CBR1190" s="926"/>
      <c r="CBS1190" s="926"/>
      <c r="CBT1190" s="926"/>
      <c r="CBU1190" s="926"/>
      <c r="CBV1190" s="926"/>
      <c r="CBW1190" s="926"/>
      <c r="CBX1190" s="926"/>
      <c r="CBY1190" s="926"/>
      <c r="CBZ1190" s="926"/>
      <c r="CCA1190" s="926"/>
      <c r="CCB1190" s="926"/>
      <c r="CCC1190" s="926"/>
      <c r="CCD1190" s="926"/>
      <c r="CCE1190" s="926"/>
      <c r="CCF1190" s="926"/>
      <c r="CCG1190" s="926"/>
      <c r="CCH1190" s="926"/>
      <c r="CCI1190" s="926"/>
      <c r="CCJ1190" s="926"/>
      <c r="CCK1190" s="926"/>
      <c r="CCL1190" s="926"/>
      <c r="CCM1190" s="926"/>
      <c r="CCN1190" s="926"/>
      <c r="CCO1190" s="926"/>
      <c r="CCP1190" s="926"/>
      <c r="CCQ1190" s="926"/>
      <c r="CCR1190" s="926"/>
      <c r="CCS1190" s="926"/>
      <c r="CCT1190" s="926"/>
      <c r="CCU1190" s="926"/>
      <c r="CCV1190" s="926"/>
      <c r="CCW1190" s="926"/>
      <c r="CCX1190" s="926"/>
      <c r="CCY1190" s="926"/>
      <c r="CCZ1190" s="926"/>
      <c r="CDA1190" s="926"/>
      <c r="CDB1190" s="926"/>
      <c r="CDC1190" s="926"/>
      <c r="CDD1190" s="926"/>
      <c r="CDE1190" s="926"/>
      <c r="CDF1190" s="926"/>
      <c r="CDG1190" s="926"/>
      <c r="CDH1190" s="926"/>
      <c r="CDI1190" s="926"/>
      <c r="CDJ1190" s="926"/>
      <c r="CDK1190" s="926"/>
      <c r="CDL1190" s="926"/>
      <c r="CDM1190" s="926"/>
      <c r="CDN1190" s="926"/>
      <c r="CDO1190" s="926"/>
      <c r="CDP1190" s="926"/>
      <c r="CDQ1190" s="926"/>
      <c r="CDR1190" s="926"/>
      <c r="CDS1190" s="926"/>
      <c r="CDT1190" s="926"/>
      <c r="CDU1190" s="926"/>
      <c r="CDV1190" s="926"/>
      <c r="CDW1190" s="926"/>
      <c r="CDX1190" s="926"/>
      <c r="CDY1190" s="926"/>
      <c r="CDZ1190" s="926"/>
      <c r="CEA1190" s="926"/>
      <c r="CEB1190" s="926"/>
      <c r="CEC1190" s="926"/>
      <c r="CED1190" s="926"/>
      <c r="CEE1190" s="926"/>
      <c r="CEF1190" s="926"/>
      <c r="CEG1190" s="926"/>
      <c r="CEH1190" s="926"/>
      <c r="CEI1190" s="926"/>
      <c r="CEJ1190" s="926"/>
      <c r="CEK1190" s="926"/>
      <c r="CEL1190" s="926"/>
      <c r="CEM1190" s="926"/>
      <c r="CEN1190" s="926"/>
      <c r="CEO1190" s="926"/>
      <c r="CEP1190" s="926"/>
      <c r="CEQ1190" s="926"/>
      <c r="CER1190" s="926"/>
      <c r="CES1190" s="926"/>
      <c r="CET1190" s="926"/>
      <c r="CEU1190" s="926"/>
      <c r="CEV1190" s="926"/>
      <c r="CEW1190" s="926"/>
      <c r="CEX1190" s="926"/>
      <c r="CEY1190" s="926"/>
      <c r="CEZ1190" s="926"/>
      <c r="CFA1190" s="926"/>
      <c r="CFB1190" s="926"/>
      <c r="CFC1190" s="926"/>
      <c r="CFD1190" s="926"/>
      <c r="CFE1190" s="926"/>
      <c r="CFF1190" s="926"/>
      <c r="CFG1190" s="926"/>
      <c r="CFH1190" s="926"/>
      <c r="CFI1190" s="926"/>
      <c r="CFJ1190" s="926"/>
      <c r="CFK1190" s="926"/>
      <c r="CFL1190" s="926"/>
      <c r="CFM1190" s="926"/>
      <c r="CFN1190" s="926"/>
      <c r="CFO1190" s="926"/>
      <c r="CFP1190" s="926"/>
      <c r="CFQ1190" s="926"/>
      <c r="CFR1190" s="926"/>
      <c r="CFS1190" s="926"/>
      <c r="CFT1190" s="926"/>
      <c r="CFU1190" s="926"/>
      <c r="CFV1190" s="926"/>
      <c r="CFW1190" s="926"/>
      <c r="CFX1190" s="926"/>
      <c r="CFY1190" s="926"/>
      <c r="CFZ1190" s="926"/>
      <c r="CGA1190" s="926"/>
      <c r="CGB1190" s="926"/>
      <c r="CGC1190" s="926"/>
      <c r="CGD1190" s="926"/>
      <c r="CGE1190" s="926"/>
      <c r="CGF1190" s="926"/>
      <c r="CGG1190" s="926"/>
      <c r="CGH1190" s="926"/>
      <c r="CGI1190" s="926"/>
      <c r="CGJ1190" s="926"/>
      <c r="CGK1190" s="926"/>
      <c r="CGL1190" s="926"/>
      <c r="CGM1190" s="926"/>
      <c r="CGN1190" s="926"/>
      <c r="CGO1190" s="926"/>
      <c r="CGP1190" s="926"/>
      <c r="CGQ1190" s="926"/>
      <c r="CGR1190" s="926"/>
      <c r="CGS1190" s="926"/>
      <c r="CGT1190" s="926"/>
      <c r="CGU1190" s="926"/>
      <c r="CGV1190" s="926"/>
      <c r="CGW1190" s="926"/>
      <c r="CGX1190" s="926"/>
      <c r="CGY1190" s="926"/>
      <c r="CGZ1190" s="926"/>
      <c r="CHA1190" s="926"/>
      <c r="CHB1190" s="926"/>
      <c r="CHC1190" s="926"/>
      <c r="CHD1190" s="926"/>
      <c r="CHE1190" s="926"/>
      <c r="CHF1190" s="926"/>
      <c r="CHG1190" s="926"/>
      <c r="CHH1190" s="926"/>
      <c r="CHI1190" s="926"/>
      <c r="CHJ1190" s="926"/>
      <c r="CHK1190" s="926"/>
      <c r="CHL1190" s="926"/>
      <c r="CHM1190" s="926"/>
      <c r="CHN1190" s="926"/>
      <c r="CHO1190" s="926"/>
      <c r="CHP1190" s="926"/>
      <c r="CHQ1190" s="926"/>
      <c r="CHR1190" s="926"/>
      <c r="CHS1190" s="926"/>
      <c r="CHT1190" s="926"/>
      <c r="CHU1190" s="926"/>
      <c r="CHV1190" s="926"/>
      <c r="CHW1190" s="926"/>
      <c r="CHX1190" s="926"/>
      <c r="CHY1190" s="926"/>
      <c r="CHZ1190" s="926"/>
      <c r="CIA1190" s="926"/>
      <c r="CIB1190" s="926"/>
      <c r="CIC1190" s="926"/>
      <c r="CID1190" s="926"/>
      <c r="CIE1190" s="926"/>
      <c r="CIF1190" s="926"/>
      <c r="CIG1190" s="926"/>
      <c r="CIH1190" s="926"/>
      <c r="CII1190" s="926"/>
      <c r="CIJ1190" s="926"/>
      <c r="CIK1190" s="926"/>
      <c r="CIL1190" s="926"/>
      <c r="CIM1190" s="926"/>
      <c r="CIN1190" s="926"/>
      <c r="CIO1190" s="926"/>
      <c r="CIP1190" s="926"/>
      <c r="CIQ1190" s="926"/>
      <c r="CIR1190" s="926"/>
      <c r="CIS1190" s="926"/>
      <c r="CIT1190" s="926"/>
      <c r="CIU1190" s="926"/>
      <c r="CIV1190" s="926"/>
      <c r="CIW1190" s="926"/>
      <c r="CIX1190" s="926"/>
      <c r="CIY1190" s="926"/>
      <c r="CIZ1190" s="926"/>
      <c r="CJA1190" s="926"/>
      <c r="CJB1190" s="926"/>
      <c r="CJC1190" s="926"/>
      <c r="CJD1190" s="926"/>
      <c r="CJE1190" s="926"/>
      <c r="CJF1190" s="926"/>
      <c r="CJG1190" s="926"/>
      <c r="CJH1190" s="926"/>
      <c r="CJI1190" s="926"/>
      <c r="CJJ1190" s="926"/>
      <c r="CJK1190" s="926"/>
      <c r="CJL1190" s="926"/>
      <c r="CJM1190" s="926"/>
      <c r="CJN1190" s="926"/>
      <c r="CJO1190" s="926"/>
      <c r="CJP1190" s="926"/>
      <c r="CJQ1190" s="926"/>
      <c r="CJR1190" s="926"/>
      <c r="CJS1190" s="926"/>
      <c r="CJT1190" s="926"/>
      <c r="CJU1190" s="926"/>
      <c r="CJV1190" s="926"/>
      <c r="CJW1190" s="926"/>
      <c r="CJX1190" s="926"/>
      <c r="CJY1190" s="926"/>
      <c r="CJZ1190" s="926"/>
      <c r="CKA1190" s="926"/>
      <c r="CKB1190" s="926"/>
      <c r="CKC1190" s="926"/>
      <c r="CKD1190" s="926"/>
      <c r="CKE1190" s="926"/>
      <c r="CKF1190" s="926"/>
      <c r="CKG1190" s="926"/>
      <c r="CKH1190" s="926"/>
      <c r="CKI1190" s="926"/>
      <c r="CKJ1190" s="926"/>
      <c r="CKK1190" s="926"/>
      <c r="CKL1190" s="926"/>
      <c r="CKM1190" s="926"/>
      <c r="CKN1190" s="926"/>
      <c r="CKO1190" s="926"/>
      <c r="CKP1190" s="926"/>
      <c r="CKQ1190" s="926"/>
      <c r="CKR1190" s="926"/>
      <c r="CKS1190" s="926"/>
      <c r="CKT1190" s="926"/>
      <c r="CKU1190" s="926"/>
      <c r="CKV1190" s="926"/>
      <c r="CKW1190" s="926"/>
      <c r="CKX1190" s="926"/>
      <c r="CKY1190" s="926"/>
      <c r="CKZ1190" s="926"/>
      <c r="CLA1190" s="926"/>
      <c r="CLB1190" s="926"/>
      <c r="CLC1190" s="926"/>
      <c r="CLD1190" s="926"/>
      <c r="CLE1190" s="926"/>
      <c r="CLF1190" s="926"/>
      <c r="CLG1190" s="926"/>
      <c r="CLH1190" s="926"/>
      <c r="CLI1190" s="926"/>
      <c r="CLJ1190" s="926"/>
      <c r="CLK1190" s="926"/>
      <c r="CLL1190" s="926"/>
      <c r="CLM1190" s="926"/>
      <c r="CLN1190" s="926"/>
      <c r="CLO1190" s="926"/>
      <c r="CLP1190" s="926"/>
      <c r="CLQ1190" s="926"/>
      <c r="CLR1190" s="926"/>
      <c r="CLS1190" s="926"/>
      <c r="CLT1190" s="926"/>
      <c r="CLU1190" s="926"/>
      <c r="CLV1190" s="926"/>
      <c r="CLW1190" s="926"/>
      <c r="CLX1190" s="926"/>
      <c r="CLY1190" s="926"/>
      <c r="CLZ1190" s="926"/>
      <c r="CMA1190" s="926"/>
      <c r="CMB1190" s="926"/>
      <c r="CMC1190" s="926"/>
      <c r="CMD1190" s="926"/>
      <c r="CME1190" s="926"/>
      <c r="CMF1190" s="926"/>
      <c r="CMG1190" s="926"/>
      <c r="CMH1190" s="926"/>
      <c r="CMI1190" s="926"/>
      <c r="CMJ1190" s="926"/>
      <c r="CMK1190" s="926"/>
      <c r="CML1190" s="926"/>
      <c r="CMM1190" s="926"/>
      <c r="CMN1190" s="926"/>
      <c r="CMO1190" s="926"/>
      <c r="CMP1190" s="926"/>
      <c r="CMQ1190" s="926"/>
      <c r="CMR1190" s="926"/>
      <c r="CMS1190" s="926"/>
      <c r="CMT1190" s="926"/>
      <c r="CMU1190" s="926"/>
      <c r="CMV1190" s="926"/>
      <c r="CMW1190" s="926"/>
      <c r="CMX1190" s="926"/>
      <c r="CMY1190" s="926"/>
      <c r="CMZ1190" s="926"/>
      <c r="CNA1190" s="926"/>
      <c r="CNB1190" s="926"/>
      <c r="CNC1190" s="926"/>
      <c r="CND1190" s="926"/>
      <c r="CNE1190" s="926"/>
      <c r="CNF1190" s="926"/>
      <c r="CNG1190" s="926"/>
      <c r="CNH1190" s="926"/>
      <c r="CNI1190" s="926"/>
      <c r="CNJ1190" s="926"/>
      <c r="CNK1190" s="926"/>
      <c r="CNL1190" s="926"/>
      <c r="CNM1190" s="926"/>
      <c r="CNN1190" s="926"/>
      <c r="CNO1190" s="926"/>
      <c r="CNP1190" s="926"/>
      <c r="CNQ1190" s="926"/>
      <c r="CNR1190" s="926"/>
      <c r="CNS1190" s="926"/>
      <c r="CNT1190" s="926"/>
      <c r="CNU1190" s="926"/>
      <c r="CNV1190" s="926"/>
      <c r="CNW1190" s="926"/>
      <c r="CNX1190" s="926"/>
      <c r="CNY1190" s="926"/>
      <c r="CNZ1190" s="926"/>
      <c r="COA1190" s="926"/>
      <c r="COB1190" s="926"/>
      <c r="COC1190" s="926"/>
      <c r="COD1190" s="926"/>
      <c r="COE1190" s="926"/>
      <c r="COF1190" s="926"/>
      <c r="COG1190" s="926"/>
      <c r="COH1190" s="926"/>
      <c r="COI1190" s="926"/>
      <c r="COJ1190" s="926"/>
      <c r="COK1190" s="926"/>
      <c r="COL1190" s="926"/>
      <c r="COM1190" s="926"/>
      <c r="CON1190" s="926"/>
      <c r="COO1190" s="926"/>
      <c r="COP1190" s="926"/>
      <c r="COQ1190" s="926"/>
      <c r="COR1190" s="926"/>
      <c r="COS1190" s="926"/>
      <c r="COT1190" s="926"/>
      <c r="COU1190" s="926"/>
      <c r="COV1190" s="926"/>
      <c r="COW1190" s="926"/>
      <c r="COX1190" s="926"/>
      <c r="COY1190" s="926"/>
      <c r="COZ1190" s="926"/>
      <c r="CPA1190" s="926"/>
      <c r="CPB1190" s="926"/>
      <c r="CPC1190" s="926"/>
      <c r="CPD1190" s="926"/>
      <c r="CPE1190" s="926"/>
      <c r="CPF1190" s="926"/>
      <c r="CPG1190" s="926"/>
      <c r="CPH1190" s="926"/>
      <c r="CPI1190" s="926"/>
      <c r="CPJ1190" s="926"/>
      <c r="CPK1190" s="926"/>
      <c r="CPL1190" s="926"/>
      <c r="CPM1190" s="926"/>
      <c r="CPN1190" s="926"/>
      <c r="CPO1190" s="926"/>
      <c r="CPP1190" s="926"/>
      <c r="CPQ1190" s="926"/>
      <c r="CPR1190" s="926"/>
      <c r="CPS1190" s="926"/>
      <c r="CPT1190" s="926"/>
      <c r="CPU1190" s="926"/>
      <c r="CPV1190" s="926"/>
      <c r="CPW1190" s="926"/>
      <c r="CPX1190" s="926"/>
      <c r="CPY1190" s="926"/>
      <c r="CPZ1190" s="926"/>
      <c r="CQA1190" s="926"/>
      <c r="CQB1190" s="926"/>
      <c r="CQC1190" s="926"/>
      <c r="CQD1190" s="926"/>
      <c r="CQE1190" s="926"/>
      <c r="CQF1190" s="926"/>
      <c r="CQG1190" s="926"/>
      <c r="CQH1190" s="926"/>
      <c r="CQI1190" s="926"/>
      <c r="CQJ1190" s="926"/>
      <c r="CQK1190" s="926"/>
      <c r="CQL1190" s="926"/>
      <c r="CQM1190" s="926"/>
      <c r="CQN1190" s="926"/>
      <c r="CQO1190" s="926"/>
      <c r="CQP1190" s="926"/>
      <c r="CQQ1190" s="926"/>
      <c r="CQR1190" s="926"/>
      <c r="CQS1190" s="926"/>
      <c r="CQT1190" s="926"/>
      <c r="CQU1190" s="926"/>
      <c r="CQV1190" s="926"/>
      <c r="CQW1190" s="926"/>
      <c r="CQX1190" s="926"/>
      <c r="CQY1190" s="926"/>
      <c r="CQZ1190" s="926"/>
      <c r="CRA1190" s="926"/>
      <c r="CRB1190" s="926"/>
      <c r="CRC1190" s="926"/>
      <c r="CRD1190" s="926"/>
      <c r="CRE1190" s="926"/>
      <c r="CRF1190" s="926"/>
      <c r="CRG1190" s="926"/>
      <c r="CRH1190" s="926"/>
      <c r="CRI1190" s="926"/>
      <c r="CRJ1190" s="926"/>
      <c r="CRK1190" s="926"/>
      <c r="CRL1190" s="926"/>
      <c r="CRM1190" s="926"/>
      <c r="CRN1190" s="926"/>
      <c r="CRO1190" s="926"/>
      <c r="CRP1190" s="926"/>
      <c r="CRQ1190" s="926"/>
      <c r="CRR1190" s="926"/>
      <c r="CRS1190" s="926"/>
      <c r="CRT1190" s="926"/>
      <c r="CRU1190" s="926"/>
      <c r="CRV1190" s="926"/>
      <c r="CRW1190" s="926"/>
      <c r="CRX1190" s="926"/>
      <c r="CRY1190" s="926"/>
      <c r="CRZ1190" s="926"/>
      <c r="CSA1190" s="926"/>
      <c r="CSB1190" s="926"/>
      <c r="CSC1190" s="926"/>
      <c r="CSD1190" s="926"/>
      <c r="CSE1190" s="926"/>
      <c r="CSF1190" s="926"/>
      <c r="CSG1190" s="926"/>
      <c r="CSH1190" s="926"/>
      <c r="CSI1190" s="926"/>
      <c r="CSJ1190" s="926"/>
      <c r="CSK1190" s="926"/>
      <c r="CSL1190" s="926"/>
      <c r="CSM1190" s="926"/>
      <c r="CSN1190" s="926"/>
      <c r="CSO1190" s="926"/>
      <c r="CSP1190" s="926"/>
      <c r="CSQ1190" s="926"/>
      <c r="CSR1190" s="926"/>
      <c r="CSS1190" s="926"/>
      <c r="CST1190" s="926"/>
      <c r="CSU1190" s="926"/>
      <c r="CSV1190" s="926"/>
      <c r="CSW1190" s="926"/>
      <c r="CSX1190" s="926"/>
      <c r="CSY1190" s="926"/>
      <c r="CSZ1190" s="926"/>
      <c r="CTA1190" s="926"/>
      <c r="CTB1190" s="926"/>
      <c r="CTC1190" s="926"/>
      <c r="CTD1190" s="926"/>
      <c r="CTE1190" s="926"/>
      <c r="CTF1190" s="926"/>
      <c r="CTG1190" s="926"/>
      <c r="CTH1190" s="926"/>
      <c r="CTI1190" s="926"/>
      <c r="CTJ1190" s="926"/>
      <c r="CTK1190" s="926"/>
      <c r="CTL1190" s="926"/>
      <c r="CTM1190" s="926"/>
      <c r="CTN1190" s="926"/>
      <c r="CTO1190" s="926"/>
      <c r="CTP1190" s="926"/>
      <c r="CTQ1190" s="926"/>
      <c r="CTR1190" s="926"/>
      <c r="CTS1190" s="926"/>
      <c r="CTT1190" s="926"/>
      <c r="CTU1190" s="926"/>
      <c r="CTV1190" s="926"/>
      <c r="CTW1190" s="926"/>
      <c r="CTX1190" s="926"/>
      <c r="CTY1190" s="926"/>
      <c r="CTZ1190" s="926"/>
      <c r="CUA1190" s="926"/>
      <c r="CUB1190" s="926"/>
      <c r="CUC1190" s="926"/>
      <c r="CUD1190" s="926"/>
      <c r="CUE1190" s="926"/>
      <c r="CUF1190" s="926"/>
      <c r="CUG1190" s="926"/>
      <c r="CUH1190" s="926"/>
      <c r="CUI1190" s="926"/>
      <c r="CUJ1190" s="926"/>
      <c r="CUK1190" s="926"/>
      <c r="CUL1190" s="926"/>
      <c r="CUM1190" s="926"/>
      <c r="CUN1190" s="926"/>
      <c r="CUO1190" s="926"/>
      <c r="CUP1190" s="926"/>
      <c r="CUQ1190" s="926"/>
      <c r="CUR1190" s="926"/>
      <c r="CUS1190" s="926"/>
      <c r="CUT1190" s="926"/>
      <c r="CUU1190" s="926"/>
      <c r="CUV1190" s="926"/>
      <c r="CUW1190" s="926"/>
      <c r="CUX1190" s="926"/>
      <c r="CUY1190" s="926"/>
      <c r="CUZ1190" s="926"/>
      <c r="CVA1190" s="926"/>
      <c r="CVB1190" s="926"/>
      <c r="CVC1190" s="926"/>
      <c r="CVD1190" s="926"/>
      <c r="CVE1190" s="926"/>
      <c r="CVF1190" s="926"/>
      <c r="CVG1190" s="926"/>
      <c r="CVH1190" s="926"/>
      <c r="CVI1190" s="926"/>
      <c r="CVJ1190" s="926"/>
      <c r="CVK1190" s="926"/>
      <c r="CVL1190" s="926"/>
      <c r="CVM1190" s="926"/>
      <c r="CVN1190" s="926"/>
      <c r="CVO1190" s="926"/>
      <c r="CVP1190" s="926"/>
      <c r="CVQ1190" s="926"/>
      <c r="CVR1190" s="926"/>
      <c r="CVS1190" s="926"/>
      <c r="CVT1190" s="926"/>
      <c r="CVU1190" s="926"/>
      <c r="CVV1190" s="926"/>
      <c r="CVW1190" s="926"/>
      <c r="CVX1190" s="926"/>
      <c r="CVY1190" s="926"/>
      <c r="CVZ1190" s="926"/>
      <c r="CWA1190" s="926"/>
      <c r="CWB1190" s="926"/>
      <c r="CWC1190" s="926"/>
      <c r="CWD1190" s="926"/>
      <c r="CWE1190" s="926"/>
      <c r="CWF1190" s="926"/>
      <c r="CWG1190" s="926"/>
      <c r="CWH1190" s="926"/>
      <c r="CWI1190" s="926"/>
      <c r="CWJ1190" s="926"/>
      <c r="CWK1190" s="926"/>
      <c r="CWL1190" s="926"/>
      <c r="CWM1190" s="926"/>
      <c r="CWN1190" s="926"/>
      <c r="CWO1190" s="926"/>
      <c r="CWP1190" s="926"/>
      <c r="CWQ1190" s="926"/>
      <c r="CWR1190" s="926"/>
      <c r="CWS1190" s="926"/>
      <c r="CWT1190" s="926"/>
      <c r="CWU1190" s="926"/>
      <c r="CWV1190" s="926"/>
      <c r="CWW1190" s="926"/>
      <c r="CWX1190" s="926"/>
      <c r="CWY1190" s="926"/>
      <c r="CWZ1190" s="926"/>
      <c r="CXA1190" s="926"/>
      <c r="CXB1190" s="926"/>
      <c r="CXC1190" s="926"/>
      <c r="CXD1190" s="926"/>
      <c r="CXE1190" s="926"/>
      <c r="CXF1190" s="926"/>
      <c r="CXG1190" s="926"/>
      <c r="CXH1190" s="926"/>
      <c r="CXI1190" s="926"/>
      <c r="CXJ1190" s="926"/>
      <c r="CXK1190" s="926"/>
      <c r="CXL1190" s="926"/>
      <c r="CXM1190" s="926"/>
      <c r="CXN1190" s="926"/>
      <c r="CXO1190" s="926"/>
      <c r="CXP1190" s="926"/>
      <c r="CXQ1190" s="926"/>
      <c r="CXR1190" s="926"/>
      <c r="CXS1190" s="926"/>
      <c r="CXT1190" s="926"/>
      <c r="CXU1190" s="926"/>
      <c r="CXV1190" s="926"/>
      <c r="CXW1190" s="926"/>
      <c r="CXX1190" s="926"/>
      <c r="CXY1190" s="926"/>
      <c r="CXZ1190" s="926"/>
      <c r="CYA1190" s="926"/>
      <c r="CYB1190" s="926"/>
      <c r="CYC1190" s="926"/>
      <c r="CYD1190" s="926"/>
      <c r="CYE1190" s="926"/>
      <c r="CYF1190" s="926"/>
      <c r="CYG1190" s="926"/>
      <c r="CYH1190" s="926"/>
      <c r="CYI1190" s="926"/>
      <c r="CYJ1190" s="926"/>
      <c r="CYK1190" s="926"/>
      <c r="CYL1190" s="926"/>
      <c r="CYM1190" s="926"/>
      <c r="CYN1190" s="926"/>
      <c r="CYO1190" s="926"/>
      <c r="CYP1190" s="926"/>
      <c r="CYQ1190" s="926"/>
      <c r="CYR1190" s="926"/>
      <c r="CYS1190" s="926"/>
      <c r="CYT1190" s="926"/>
      <c r="CYU1190" s="926"/>
      <c r="CYV1190" s="926"/>
      <c r="CYW1190" s="926"/>
      <c r="CYX1190" s="926"/>
      <c r="CYY1190" s="926"/>
      <c r="CYZ1190" s="926"/>
      <c r="CZA1190" s="926"/>
      <c r="CZB1190" s="926"/>
      <c r="CZC1190" s="926"/>
      <c r="CZD1190" s="926"/>
      <c r="CZE1190" s="926"/>
      <c r="CZF1190" s="926"/>
      <c r="CZG1190" s="926"/>
      <c r="CZH1190" s="926"/>
      <c r="CZI1190" s="926"/>
      <c r="CZJ1190" s="926"/>
      <c r="CZK1190" s="926"/>
      <c r="CZL1190" s="926"/>
      <c r="CZM1190" s="926"/>
      <c r="CZN1190" s="926"/>
      <c r="CZO1190" s="926"/>
      <c r="CZP1190" s="926"/>
      <c r="CZQ1190" s="926"/>
      <c r="CZR1190" s="926"/>
      <c r="CZS1190" s="926"/>
      <c r="CZT1190" s="926"/>
      <c r="CZU1190" s="926"/>
      <c r="CZV1190" s="926"/>
      <c r="CZW1190" s="926"/>
      <c r="CZX1190" s="926"/>
      <c r="CZY1190" s="926"/>
      <c r="CZZ1190" s="926"/>
      <c r="DAA1190" s="926"/>
      <c r="DAB1190" s="926"/>
      <c r="DAC1190" s="926"/>
      <c r="DAD1190" s="926"/>
      <c r="DAE1190" s="926"/>
      <c r="DAF1190" s="926"/>
      <c r="DAG1190" s="926"/>
      <c r="DAH1190" s="926"/>
      <c r="DAI1190" s="926"/>
      <c r="DAJ1190" s="926"/>
      <c r="DAK1190" s="926"/>
      <c r="DAL1190" s="926"/>
      <c r="DAM1190" s="926"/>
      <c r="DAN1190" s="926"/>
      <c r="DAO1190" s="926"/>
      <c r="DAP1190" s="926"/>
      <c r="DAQ1190" s="926"/>
      <c r="DAR1190" s="926"/>
      <c r="DAS1190" s="926"/>
      <c r="DAT1190" s="926"/>
      <c r="DAU1190" s="926"/>
      <c r="DAV1190" s="926"/>
      <c r="DAW1190" s="926"/>
      <c r="DAX1190" s="926"/>
      <c r="DAY1190" s="926"/>
      <c r="DAZ1190" s="926"/>
      <c r="DBA1190" s="926"/>
      <c r="DBB1190" s="926"/>
      <c r="DBC1190" s="926"/>
      <c r="DBD1190" s="926"/>
      <c r="DBE1190" s="926"/>
      <c r="DBF1190" s="926"/>
      <c r="DBG1190" s="926"/>
      <c r="DBH1190" s="926"/>
      <c r="DBI1190" s="926"/>
      <c r="DBJ1190" s="926"/>
      <c r="DBK1190" s="926"/>
      <c r="DBL1190" s="926"/>
      <c r="DBM1190" s="926"/>
      <c r="DBN1190" s="926"/>
      <c r="DBO1190" s="926"/>
      <c r="DBP1190" s="926"/>
      <c r="DBQ1190" s="926"/>
      <c r="DBR1190" s="926"/>
      <c r="DBS1190" s="926"/>
      <c r="DBT1190" s="926"/>
      <c r="DBU1190" s="926"/>
      <c r="DBV1190" s="926"/>
      <c r="DBW1190" s="926"/>
      <c r="DBX1190" s="926"/>
      <c r="DBY1190" s="926"/>
      <c r="DBZ1190" s="926"/>
      <c r="DCA1190" s="926"/>
      <c r="DCB1190" s="926"/>
      <c r="DCC1190" s="926"/>
      <c r="DCD1190" s="926"/>
      <c r="DCE1190" s="926"/>
      <c r="DCF1190" s="926"/>
      <c r="DCG1190" s="926"/>
      <c r="DCH1190" s="926"/>
      <c r="DCI1190" s="926"/>
      <c r="DCJ1190" s="926"/>
      <c r="DCK1190" s="926"/>
      <c r="DCL1190" s="926"/>
      <c r="DCM1190" s="926"/>
      <c r="DCN1190" s="926"/>
      <c r="DCO1190" s="926"/>
      <c r="DCP1190" s="926"/>
      <c r="DCQ1190" s="926"/>
      <c r="DCR1190" s="926"/>
      <c r="DCS1190" s="926"/>
      <c r="DCT1190" s="926"/>
      <c r="DCU1190" s="926"/>
      <c r="DCV1190" s="926"/>
      <c r="DCW1190" s="926"/>
      <c r="DCX1190" s="926"/>
      <c r="DCY1190" s="926"/>
      <c r="DCZ1190" s="926"/>
      <c r="DDA1190" s="926"/>
      <c r="DDB1190" s="926"/>
      <c r="DDC1190" s="926"/>
      <c r="DDD1190" s="926"/>
      <c r="DDE1190" s="926"/>
      <c r="DDF1190" s="926"/>
      <c r="DDG1190" s="926"/>
      <c r="DDH1190" s="926"/>
      <c r="DDI1190" s="926"/>
      <c r="DDJ1190" s="926"/>
      <c r="DDK1190" s="926"/>
      <c r="DDL1190" s="926"/>
      <c r="DDM1190" s="926"/>
      <c r="DDN1190" s="926"/>
      <c r="DDO1190" s="926"/>
      <c r="DDP1190" s="926"/>
      <c r="DDQ1190" s="926"/>
      <c r="DDR1190" s="926"/>
      <c r="DDS1190" s="926"/>
      <c r="DDT1190" s="926"/>
      <c r="DDU1190" s="926"/>
      <c r="DDV1190" s="926"/>
      <c r="DDW1190" s="926"/>
      <c r="DDX1190" s="926"/>
      <c r="DDY1190" s="926"/>
      <c r="DDZ1190" s="926"/>
      <c r="DEA1190" s="926"/>
      <c r="DEB1190" s="926"/>
      <c r="DEC1190" s="926"/>
      <c r="DED1190" s="926"/>
      <c r="DEE1190" s="926"/>
      <c r="DEF1190" s="926"/>
      <c r="DEG1190" s="926"/>
      <c r="DEH1190" s="926"/>
      <c r="DEI1190" s="926"/>
      <c r="DEJ1190" s="926"/>
      <c r="DEK1190" s="926"/>
      <c r="DEL1190" s="926"/>
      <c r="DEM1190" s="926"/>
      <c r="DEN1190" s="926"/>
      <c r="DEO1190" s="926"/>
      <c r="DEP1190" s="926"/>
      <c r="DEQ1190" s="926"/>
      <c r="DER1190" s="926"/>
      <c r="DES1190" s="926"/>
      <c r="DET1190" s="926"/>
      <c r="DEU1190" s="926"/>
      <c r="DEV1190" s="926"/>
      <c r="DEW1190" s="926"/>
      <c r="DEX1190" s="926"/>
      <c r="DEY1190" s="926"/>
      <c r="DEZ1190" s="926"/>
      <c r="DFA1190" s="926"/>
      <c r="DFB1190" s="926"/>
      <c r="DFC1190" s="926"/>
      <c r="DFD1190" s="926"/>
      <c r="DFE1190" s="926"/>
      <c r="DFF1190" s="926"/>
      <c r="DFG1190" s="926"/>
      <c r="DFH1190" s="926"/>
      <c r="DFI1190" s="926"/>
      <c r="DFJ1190" s="926"/>
      <c r="DFK1190" s="926"/>
      <c r="DFL1190" s="926"/>
      <c r="DFM1190" s="926"/>
      <c r="DFN1190" s="926"/>
      <c r="DFO1190" s="926"/>
      <c r="DFP1190" s="926"/>
      <c r="DFQ1190" s="926"/>
      <c r="DFR1190" s="926"/>
      <c r="DFS1190" s="926"/>
      <c r="DFT1190" s="926"/>
      <c r="DFU1190" s="926"/>
      <c r="DFV1190" s="926"/>
      <c r="DFW1190" s="926"/>
      <c r="DFX1190" s="926"/>
      <c r="DFY1190" s="926"/>
      <c r="DFZ1190" s="926"/>
      <c r="DGA1190" s="926"/>
      <c r="DGB1190" s="926"/>
      <c r="DGC1190" s="926"/>
      <c r="DGD1190" s="926"/>
      <c r="DGE1190" s="926"/>
      <c r="DGF1190" s="926"/>
      <c r="DGG1190" s="926"/>
      <c r="DGH1190" s="926"/>
      <c r="DGI1190" s="926"/>
      <c r="DGJ1190" s="926"/>
      <c r="DGK1190" s="926"/>
      <c r="DGL1190" s="926"/>
      <c r="DGM1190" s="926"/>
      <c r="DGN1190" s="926"/>
      <c r="DGO1190" s="926"/>
      <c r="DGP1190" s="926"/>
      <c r="DGQ1190" s="926"/>
      <c r="DGR1190" s="926"/>
      <c r="DGS1190" s="926"/>
      <c r="DGT1190" s="926"/>
      <c r="DGU1190" s="926"/>
      <c r="DGV1190" s="926"/>
      <c r="DGW1190" s="926"/>
      <c r="DGX1190" s="926"/>
      <c r="DGY1190" s="926"/>
      <c r="DGZ1190" s="926"/>
      <c r="DHA1190" s="926"/>
      <c r="DHB1190" s="926"/>
      <c r="DHC1190" s="926"/>
      <c r="DHD1190" s="926"/>
      <c r="DHE1190" s="926"/>
      <c r="DHF1190" s="926"/>
      <c r="DHG1190" s="926"/>
      <c r="DHH1190" s="926"/>
      <c r="DHI1190" s="926"/>
      <c r="DHJ1190" s="926"/>
      <c r="DHK1190" s="926"/>
      <c r="DHL1190" s="926"/>
      <c r="DHM1190" s="926"/>
      <c r="DHN1190" s="926"/>
      <c r="DHO1190" s="926"/>
      <c r="DHP1190" s="926"/>
      <c r="DHQ1190" s="926"/>
      <c r="DHR1190" s="926"/>
      <c r="DHS1190" s="926"/>
      <c r="DHT1190" s="926"/>
      <c r="DHU1190" s="926"/>
      <c r="DHV1190" s="926"/>
      <c r="DHW1190" s="926"/>
      <c r="DHX1190" s="926"/>
      <c r="DHY1190" s="926"/>
      <c r="DHZ1190" s="926"/>
      <c r="DIA1190" s="926"/>
      <c r="DIB1190" s="926"/>
      <c r="DIC1190" s="926"/>
      <c r="DID1190" s="926"/>
      <c r="DIE1190" s="926"/>
      <c r="DIF1190" s="926"/>
      <c r="DIG1190" s="926"/>
      <c r="DIH1190" s="926"/>
      <c r="DII1190" s="926"/>
      <c r="DIJ1190" s="926"/>
      <c r="DIK1190" s="926"/>
      <c r="DIL1190" s="926"/>
      <c r="DIM1190" s="926"/>
      <c r="DIN1190" s="926"/>
      <c r="DIO1190" s="926"/>
      <c r="DIP1190" s="926"/>
      <c r="DIQ1190" s="926"/>
      <c r="DIR1190" s="926"/>
      <c r="DIS1190" s="926"/>
      <c r="DIT1190" s="926"/>
      <c r="DIU1190" s="926"/>
      <c r="DIV1190" s="926"/>
      <c r="DIW1190" s="926"/>
      <c r="DIX1190" s="926"/>
      <c r="DIY1190" s="926"/>
      <c r="DIZ1190" s="926"/>
      <c r="DJA1190" s="926"/>
      <c r="DJB1190" s="926"/>
      <c r="DJC1190" s="926"/>
      <c r="DJD1190" s="926"/>
      <c r="DJE1190" s="926"/>
      <c r="DJF1190" s="926"/>
      <c r="DJG1190" s="926"/>
      <c r="DJH1190" s="926"/>
      <c r="DJI1190" s="926"/>
      <c r="DJJ1190" s="926"/>
      <c r="DJK1190" s="926"/>
      <c r="DJL1190" s="926"/>
      <c r="DJM1190" s="926"/>
      <c r="DJN1190" s="926"/>
      <c r="DJO1190" s="926"/>
      <c r="DJP1190" s="926"/>
      <c r="DJQ1190" s="926"/>
      <c r="DJR1190" s="926"/>
      <c r="DJS1190" s="926"/>
      <c r="DJT1190" s="926"/>
      <c r="DJU1190" s="926"/>
      <c r="DJV1190" s="926"/>
      <c r="DJW1190" s="926"/>
      <c r="DJX1190" s="926"/>
      <c r="DJY1190" s="926"/>
      <c r="DJZ1190" s="926"/>
      <c r="DKA1190" s="926"/>
      <c r="DKB1190" s="926"/>
      <c r="DKC1190" s="926"/>
      <c r="DKD1190" s="926"/>
      <c r="DKE1190" s="926"/>
      <c r="DKF1190" s="926"/>
      <c r="DKG1190" s="926"/>
      <c r="DKH1190" s="926"/>
      <c r="DKI1190" s="926"/>
      <c r="DKJ1190" s="926"/>
      <c r="DKK1190" s="926"/>
      <c r="DKL1190" s="926"/>
      <c r="DKM1190" s="926"/>
      <c r="DKN1190" s="926"/>
      <c r="DKO1190" s="926"/>
      <c r="DKP1190" s="926"/>
      <c r="DKQ1190" s="926"/>
      <c r="DKR1190" s="926"/>
      <c r="DKS1190" s="926"/>
      <c r="DKT1190" s="926"/>
      <c r="DKU1190" s="926"/>
      <c r="DKV1190" s="926"/>
      <c r="DKW1190" s="926"/>
      <c r="DKX1190" s="926"/>
      <c r="DKY1190" s="926"/>
      <c r="DKZ1190" s="926"/>
      <c r="DLA1190" s="926"/>
      <c r="DLB1190" s="926"/>
      <c r="DLC1190" s="926"/>
      <c r="DLD1190" s="926"/>
      <c r="DLE1190" s="926"/>
      <c r="DLF1190" s="926"/>
      <c r="DLG1190" s="926"/>
      <c r="DLH1190" s="926"/>
      <c r="DLI1190" s="926"/>
      <c r="DLJ1190" s="926"/>
      <c r="DLK1190" s="926"/>
      <c r="DLL1190" s="926"/>
      <c r="DLM1190" s="926"/>
      <c r="DLN1190" s="926"/>
      <c r="DLO1190" s="926"/>
      <c r="DLP1190" s="926"/>
      <c r="DLQ1190" s="926"/>
      <c r="DLR1190" s="926"/>
      <c r="DLS1190" s="926"/>
      <c r="DLT1190" s="926"/>
      <c r="DLU1190" s="926"/>
      <c r="DLV1190" s="926"/>
      <c r="DLW1190" s="926"/>
      <c r="DLX1190" s="926"/>
      <c r="DLY1190" s="926"/>
      <c r="DLZ1190" s="926"/>
      <c r="DMA1190" s="926"/>
      <c r="DMB1190" s="926"/>
      <c r="DMC1190" s="926"/>
      <c r="DMD1190" s="926"/>
      <c r="DME1190" s="926"/>
      <c r="DMF1190" s="926"/>
      <c r="DMG1190" s="926"/>
      <c r="DMH1190" s="926"/>
      <c r="DMI1190" s="926"/>
      <c r="DMJ1190" s="926"/>
      <c r="DMK1190" s="926"/>
      <c r="DML1190" s="926"/>
      <c r="DMM1190" s="926"/>
      <c r="DMN1190" s="926"/>
      <c r="DMO1190" s="926"/>
      <c r="DMP1190" s="926"/>
      <c r="DMQ1190" s="926"/>
      <c r="DMR1190" s="926"/>
      <c r="DMS1190" s="926"/>
      <c r="DMT1190" s="926"/>
      <c r="DMU1190" s="926"/>
      <c r="DMV1190" s="926"/>
      <c r="DMW1190" s="926"/>
      <c r="DMX1190" s="926"/>
      <c r="DMY1190" s="926"/>
      <c r="DMZ1190" s="926"/>
      <c r="DNA1190" s="926"/>
      <c r="DNB1190" s="926"/>
      <c r="DNC1190" s="926"/>
      <c r="DND1190" s="926"/>
      <c r="DNE1190" s="926"/>
      <c r="DNF1190" s="926"/>
      <c r="DNG1190" s="926"/>
      <c r="DNH1190" s="926"/>
      <c r="DNI1190" s="926"/>
      <c r="DNJ1190" s="926"/>
      <c r="DNK1190" s="926"/>
      <c r="DNL1190" s="926"/>
      <c r="DNM1190" s="926"/>
      <c r="DNN1190" s="926"/>
      <c r="DNO1190" s="926"/>
      <c r="DNP1190" s="926"/>
      <c r="DNQ1190" s="926"/>
      <c r="DNR1190" s="926"/>
      <c r="DNS1190" s="926"/>
      <c r="DNT1190" s="926"/>
      <c r="DNU1190" s="926"/>
      <c r="DNV1190" s="926"/>
      <c r="DNW1190" s="926"/>
      <c r="DNX1190" s="926"/>
      <c r="DNY1190" s="926"/>
      <c r="DNZ1190" s="926"/>
      <c r="DOA1190" s="926"/>
      <c r="DOB1190" s="926"/>
      <c r="DOC1190" s="926"/>
      <c r="DOD1190" s="926"/>
      <c r="DOE1190" s="926"/>
      <c r="DOF1190" s="926"/>
      <c r="DOG1190" s="926"/>
      <c r="DOH1190" s="926"/>
      <c r="DOI1190" s="926"/>
      <c r="DOJ1190" s="926"/>
      <c r="DOK1190" s="926"/>
      <c r="DOL1190" s="926"/>
      <c r="DOM1190" s="926"/>
      <c r="DON1190" s="926"/>
      <c r="DOO1190" s="926"/>
      <c r="DOP1190" s="926"/>
      <c r="DOQ1190" s="926"/>
      <c r="DOR1190" s="926"/>
      <c r="DOS1190" s="926"/>
      <c r="DOT1190" s="926"/>
      <c r="DOU1190" s="926"/>
      <c r="DOV1190" s="926"/>
      <c r="DOW1190" s="926"/>
      <c r="DOX1190" s="926"/>
      <c r="DOY1190" s="926"/>
      <c r="DOZ1190" s="926"/>
      <c r="DPA1190" s="926"/>
      <c r="DPB1190" s="926"/>
      <c r="DPC1190" s="926"/>
      <c r="DPD1190" s="926"/>
      <c r="DPE1190" s="926"/>
      <c r="DPF1190" s="926"/>
      <c r="DPG1190" s="926"/>
      <c r="DPH1190" s="926"/>
      <c r="DPI1190" s="926"/>
      <c r="DPJ1190" s="926"/>
      <c r="DPK1190" s="926"/>
      <c r="DPL1190" s="926"/>
      <c r="DPM1190" s="926"/>
      <c r="DPN1190" s="926"/>
      <c r="DPO1190" s="926"/>
      <c r="DPP1190" s="926"/>
      <c r="DPQ1190" s="926"/>
      <c r="DPR1190" s="926"/>
      <c r="DPS1190" s="926"/>
      <c r="DPT1190" s="926"/>
      <c r="DPU1190" s="926"/>
      <c r="DPV1190" s="926"/>
      <c r="DPW1190" s="926"/>
      <c r="DPX1190" s="926"/>
      <c r="DPY1190" s="926"/>
      <c r="DPZ1190" s="926"/>
      <c r="DQA1190" s="926"/>
      <c r="DQB1190" s="926"/>
      <c r="DQC1190" s="926"/>
      <c r="DQD1190" s="926"/>
      <c r="DQE1190" s="926"/>
      <c r="DQF1190" s="926"/>
      <c r="DQG1190" s="926"/>
      <c r="DQH1190" s="926"/>
      <c r="DQI1190" s="926"/>
      <c r="DQJ1190" s="926"/>
      <c r="DQK1190" s="926"/>
      <c r="DQL1190" s="926"/>
      <c r="DQM1190" s="926"/>
      <c r="DQN1190" s="926"/>
      <c r="DQO1190" s="926"/>
      <c r="DQP1190" s="926"/>
      <c r="DQQ1190" s="926"/>
      <c r="DQR1190" s="926"/>
      <c r="DQS1190" s="926"/>
      <c r="DQT1190" s="926"/>
      <c r="DQU1190" s="926"/>
      <c r="DQV1190" s="926"/>
      <c r="DQW1190" s="926"/>
      <c r="DQX1190" s="926"/>
      <c r="DQY1190" s="926"/>
      <c r="DQZ1190" s="926"/>
      <c r="DRA1190" s="926"/>
      <c r="DRB1190" s="926"/>
      <c r="DRC1190" s="926"/>
      <c r="DRD1190" s="926"/>
      <c r="DRE1190" s="926"/>
      <c r="DRF1190" s="926"/>
      <c r="DRG1190" s="926"/>
      <c r="DRH1190" s="926"/>
      <c r="DRI1190" s="926"/>
      <c r="DRJ1190" s="926"/>
      <c r="DRK1190" s="926"/>
      <c r="DRL1190" s="926"/>
      <c r="DRM1190" s="926"/>
      <c r="DRN1190" s="926"/>
      <c r="DRO1190" s="926"/>
      <c r="DRP1190" s="926"/>
      <c r="DRQ1190" s="926"/>
      <c r="DRR1190" s="926"/>
      <c r="DRS1190" s="926"/>
      <c r="DRT1190" s="926"/>
      <c r="DRU1190" s="926"/>
      <c r="DRV1190" s="926"/>
      <c r="DRW1190" s="926"/>
      <c r="DRX1190" s="926"/>
      <c r="DRY1190" s="926"/>
      <c r="DRZ1190" s="926"/>
      <c r="DSA1190" s="926"/>
      <c r="DSB1190" s="926"/>
      <c r="DSC1190" s="926"/>
      <c r="DSD1190" s="926"/>
      <c r="DSE1190" s="926"/>
      <c r="DSF1190" s="926"/>
      <c r="DSG1190" s="926"/>
      <c r="DSH1190" s="926"/>
      <c r="DSI1190" s="926"/>
      <c r="DSJ1190" s="926"/>
      <c r="DSK1190" s="926"/>
      <c r="DSL1190" s="926"/>
      <c r="DSM1190" s="926"/>
      <c r="DSN1190" s="926"/>
      <c r="DSO1190" s="926"/>
      <c r="DSP1190" s="926"/>
      <c r="DSQ1190" s="926"/>
      <c r="DSR1190" s="926"/>
      <c r="DSS1190" s="926"/>
      <c r="DST1190" s="926"/>
      <c r="DSU1190" s="926"/>
      <c r="DSV1190" s="926"/>
      <c r="DSW1190" s="926"/>
      <c r="DSX1190" s="926"/>
      <c r="DSY1190" s="926"/>
      <c r="DSZ1190" s="926"/>
      <c r="DTA1190" s="926"/>
      <c r="DTB1190" s="926"/>
      <c r="DTC1190" s="926"/>
      <c r="DTD1190" s="926"/>
      <c r="DTE1190" s="926"/>
      <c r="DTF1190" s="926"/>
      <c r="DTG1190" s="926"/>
      <c r="DTH1190" s="926"/>
      <c r="DTI1190" s="926"/>
      <c r="DTJ1190" s="926"/>
      <c r="DTK1190" s="926"/>
      <c r="DTL1190" s="926"/>
      <c r="DTM1190" s="926"/>
      <c r="DTN1190" s="926"/>
      <c r="DTO1190" s="926"/>
      <c r="DTP1190" s="926"/>
      <c r="DTQ1190" s="926"/>
      <c r="DTR1190" s="926"/>
      <c r="DTS1190" s="926"/>
      <c r="DTT1190" s="926"/>
      <c r="DTU1190" s="926"/>
      <c r="DTV1190" s="926"/>
      <c r="DTW1190" s="926"/>
      <c r="DTX1190" s="926"/>
      <c r="DTY1190" s="926"/>
      <c r="DTZ1190" s="926"/>
      <c r="DUA1190" s="926"/>
      <c r="DUB1190" s="926"/>
      <c r="DUC1190" s="926"/>
      <c r="DUD1190" s="926"/>
      <c r="DUE1190" s="926"/>
      <c r="DUF1190" s="926"/>
      <c r="DUG1190" s="926"/>
      <c r="DUH1190" s="926"/>
      <c r="DUI1190" s="926"/>
      <c r="DUJ1190" s="926"/>
      <c r="DUK1190" s="926"/>
      <c r="DUL1190" s="926"/>
      <c r="DUM1190" s="926"/>
      <c r="DUN1190" s="926"/>
      <c r="DUO1190" s="926"/>
      <c r="DUP1190" s="926"/>
      <c r="DUQ1190" s="926"/>
      <c r="DUR1190" s="926"/>
      <c r="DUS1190" s="926"/>
      <c r="DUT1190" s="926"/>
      <c r="DUU1190" s="926"/>
      <c r="DUV1190" s="926"/>
      <c r="DUW1190" s="926"/>
      <c r="DUX1190" s="926"/>
      <c r="DUY1190" s="926"/>
      <c r="DUZ1190" s="926"/>
      <c r="DVA1190" s="926"/>
      <c r="DVB1190" s="926"/>
      <c r="DVC1190" s="926"/>
      <c r="DVD1190" s="926"/>
      <c r="DVE1190" s="926"/>
      <c r="DVF1190" s="926"/>
      <c r="DVG1190" s="926"/>
      <c r="DVH1190" s="926"/>
      <c r="DVI1190" s="926"/>
      <c r="DVJ1190" s="926"/>
      <c r="DVK1190" s="926"/>
      <c r="DVL1190" s="926"/>
      <c r="DVM1190" s="926"/>
      <c r="DVN1190" s="926"/>
      <c r="DVO1190" s="926"/>
      <c r="DVP1190" s="926"/>
      <c r="DVQ1190" s="926"/>
      <c r="DVR1190" s="926"/>
      <c r="DVS1190" s="926"/>
      <c r="DVT1190" s="926"/>
      <c r="DVU1190" s="926"/>
      <c r="DVV1190" s="926"/>
      <c r="DVW1190" s="926"/>
      <c r="DVX1190" s="926"/>
      <c r="DVY1190" s="926"/>
      <c r="DVZ1190" s="926"/>
      <c r="DWA1190" s="926"/>
      <c r="DWB1190" s="926"/>
      <c r="DWC1190" s="926"/>
      <c r="DWD1190" s="926"/>
      <c r="DWE1190" s="926"/>
      <c r="DWF1190" s="926"/>
      <c r="DWG1190" s="926"/>
      <c r="DWH1190" s="926"/>
      <c r="DWI1190" s="926"/>
      <c r="DWJ1190" s="926"/>
      <c r="DWK1190" s="926"/>
      <c r="DWL1190" s="926"/>
      <c r="DWM1190" s="926"/>
      <c r="DWN1190" s="926"/>
      <c r="DWO1190" s="926"/>
      <c r="DWP1190" s="926"/>
      <c r="DWQ1190" s="926"/>
      <c r="DWR1190" s="926"/>
      <c r="DWS1190" s="926"/>
      <c r="DWT1190" s="926"/>
      <c r="DWU1190" s="926"/>
      <c r="DWV1190" s="926"/>
      <c r="DWW1190" s="926"/>
      <c r="DWX1190" s="926"/>
      <c r="DWY1190" s="926"/>
      <c r="DWZ1190" s="926"/>
      <c r="DXA1190" s="926"/>
      <c r="DXB1190" s="926"/>
      <c r="DXC1190" s="926"/>
      <c r="DXD1190" s="926"/>
      <c r="DXE1190" s="926"/>
      <c r="DXF1190" s="926"/>
      <c r="DXG1190" s="926"/>
      <c r="DXH1190" s="926"/>
      <c r="DXI1190" s="926"/>
      <c r="DXJ1190" s="926"/>
      <c r="DXK1190" s="926"/>
      <c r="DXL1190" s="926"/>
      <c r="DXM1190" s="926"/>
      <c r="DXN1190" s="926"/>
      <c r="DXO1190" s="926"/>
      <c r="DXP1190" s="926"/>
      <c r="DXQ1190" s="926"/>
      <c r="DXR1190" s="926"/>
      <c r="DXS1190" s="926"/>
      <c r="DXT1190" s="926"/>
      <c r="DXU1190" s="926"/>
      <c r="DXV1190" s="926"/>
      <c r="DXW1190" s="926"/>
      <c r="DXX1190" s="926"/>
      <c r="DXY1190" s="926"/>
      <c r="DXZ1190" s="926"/>
      <c r="DYA1190" s="926"/>
      <c r="DYB1190" s="926"/>
      <c r="DYC1190" s="926"/>
      <c r="DYD1190" s="926"/>
      <c r="DYE1190" s="926"/>
      <c r="DYF1190" s="926"/>
      <c r="DYG1190" s="926"/>
      <c r="DYH1190" s="926"/>
      <c r="DYI1190" s="926"/>
      <c r="DYJ1190" s="926"/>
      <c r="DYK1190" s="926"/>
      <c r="DYL1190" s="926"/>
      <c r="DYM1190" s="926"/>
      <c r="DYN1190" s="926"/>
      <c r="DYO1190" s="926"/>
      <c r="DYP1190" s="926"/>
      <c r="DYQ1190" s="926"/>
      <c r="DYR1190" s="926"/>
      <c r="DYS1190" s="926"/>
      <c r="DYT1190" s="926"/>
      <c r="DYU1190" s="926"/>
      <c r="DYV1190" s="926"/>
      <c r="DYW1190" s="926"/>
      <c r="DYX1190" s="926"/>
      <c r="DYY1190" s="926"/>
      <c r="DYZ1190" s="926"/>
      <c r="DZA1190" s="926"/>
      <c r="DZB1190" s="926"/>
      <c r="DZC1190" s="926"/>
      <c r="DZD1190" s="926"/>
      <c r="DZE1190" s="926"/>
      <c r="DZF1190" s="926"/>
      <c r="DZG1190" s="926"/>
      <c r="DZH1190" s="926"/>
      <c r="DZI1190" s="926"/>
      <c r="DZJ1190" s="926"/>
      <c r="DZK1190" s="926"/>
      <c r="DZL1190" s="926"/>
      <c r="DZM1190" s="926"/>
      <c r="DZN1190" s="926"/>
      <c r="DZO1190" s="926"/>
      <c r="DZP1190" s="926"/>
      <c r="DZQ1190" s="926"/>
      <c r="DZR1190" s="926"/>
      <c r="DZS1190" s="926"/>
      <c r="DZT1190" s="926"/>
      <c r="DZU1190" s="926"/>
      <c r="DZV1190" s="926"/>
      <c r="DZW1190" s="926"/>
      <c r="DZX1190" s="926"/>
      <c r="DZY1190" s="926"/>
      <c r="DZZ1190" s="926"/>
      <c r="EAA1190" s="926"/>
      <c r="EAB1190" s="926"/>
      <c r="EAC1190" s="926"/>
      <c r="EAD1190" s="926"/>
      <c r="EAE1190" s="926"/>
      <c r="EAF1190" s="926"/>
      <c r="EAG1190" s="926"/>
      <c r="EAH1190" s="926"/>
      <c r="EAI1190" s="926"/>
      <c r="EAJ1190" s="926"/>
      <c r="EAK1190" s="926"/>
      <c r="EAL1190" s="926"/>
      <c r="EAM1190" s="926"/>
      <c r="EAN1190" s="926"/>
      <c r="EAO1190" s="926"/>
      <c r="EAP1190" s="926"/>
      <c r="EAQ1190" s="926"/>
      <c r="EAR1190" s="926"/>
      <c r="EAS1190" s="926"/>
      <c r="EAT1190" s="926"/>
      <c r="EAU1190" s="926"/>
      <c r="EAV1190" s="926"/>
      <c r="EAW1190" s="926"/>
      <c r="EAX1190" s="926"/>
      <c r="EAY1190" s="926"/>
      <c r="EAZ1190" s="926"/>
      <c r="EBA1190" s="926"/>
      <c r="EBB1190" s="926"/>
      <c r="EBC1190" s="926"/>
      <c r="EBD1190" s="926"/>
      <c r="EBE1190" s="926"/>
      <c r="EBF1190" s="926"/>
      <c r="EBG1190" s="926"/>
      <c r="EBH1190" s="926"/>
      <c r="EBI1190" s="926"/>
      <c r="EBJ1190" s="926"/>
      <c r="EBK1190" s="926"/>
      <c r="EBL1190" s="926"/>
      <c r="EBM1190" s="926"/>
      <c r="EBN1190" s="926"/>
      <c r="EBO1190" s="926"/>
      <c r="EBP1190" s="926"/>
      <c r="EBQ1190" s="926"/>
      <c r="EBR1190" s="926"/>
      <c r="EBS1190" s="926"/>
      <c r="EBT1190" s="926"/>
      <c r="EBU1190" s="926"/>
      <c r="EBV1190" s="926"/>
      <c r="EBW1190" s="926"/>
      <c r="EBX1190" s="926"/>
      <c r="EBY1190" s="926"/>
      <c r="EBZ1190" s="926"/>
      <c r="ECA1190" s="926"/>
      <c r="ECB1190" s="926"/>
      <c r="ECC1190" s="926"/>
      <c r="ECD1190" s="926"/>
      <c r="ECE1190" s="926"/>
      <c r="ECF1190" s="926"/>
      <c r="ECG1190" s="926"/>
      <c r="ECH1190" s="926"/>
      <c r="ECI1190" s="926"/>
      <c r="ECJ1190" s="926"/>
      <c r="ECK1190" s="926"/>
      <c r="ECL1190" s="926"/>
      <c r="ECM1190" s="926"/>
      <c r="ECN1190" s="926"/>
      <c r="ECO1190" s="926"/>
      <c r="ECP1190" s="926"/>
      <c r="ECQ1190" s="926"/>
      <c r="ECR1190" s="926"/>
      <c r="ECS1190" s="926"/>
      <c r="ECT1190" s="926"/>
      <c r="ECU1190" s="926"/>
      <c r="ECV1190" s="926"/>
      <c r="ECW1190" s="926"/>
      <c r="ECX1190" s="926"/>
      <c r="ECY1190" s="926"/>
      <c r="ECZ1190" s="926"/>
      <c r="EDA1190" s="926"/>
      <c r="EDB1190" s="926"/>
      <c r="EDC1190" s="926"/>
      <c r="EDD1190" s="926"/>
      <c r="EDE1190" s="926"/>
      <c r="EDF1190" s="926"/>
      <c r="EDG1190" s="926"/>
      <c r="EDH1190" s="926"/>
      <c r="EDI1190" s="926"/>
      <c r="EDJ1190" s="926"/>
      <c r="EDK1190" s="926"/>
      <c r="EDL1190" s="926"/>
      <c r="EDM1190" s="926"/>
      <c r="EDN1190" s="926"/>
      <c r="EDO1190" s="926"/>
      <c r="EDP1190" s="926"/>
      <c r="EDQ1190" s="926"/>
      <c r="EDR1190" s="926"/>
      <c r="EDS1190" s="926"/>
      <c r="EDT1190" s="926"/>
      <c r="EDU1190" s="926"/>
      <c r="EDV1190" s="926"/>
      <c r="EDW1190" s="926"/>
      <c r="EDX1190" s="926"/>
      <c r="EDY1190" s="926"/>
      <c r="EDZ1190" s="926"/>
      <c r="EEA1190" s="926"/>
      <c r="EEB1190" s="926"/>
      <c r="EEC1190" s="926"/>
      <c r="EED1190" s="926"/>
      <c r="EEE1190" s="926"/>
      <c r="EEF1190" s="926"/>
      <c r="EEG1190" s="926"/>
      <c r="EEH1190" s="926"/>
      <c r="EEI1190" s="926"/>
      <c r="EEJ1190" s="926"/>
      <c r="EEK1190" s="926"/>
      <c r="EEL1190" s="926"/>
      <c r="EEM1190" s="926"/>
      <c r="EEN1190" s="926"/>
      <c r="EEO1190" s="926"/>
      <c r="EEP1190" s="926"/>
      <c r="EEQ1190" s="926"/>
      <c r="EER1190" s="926"/>
      <c r="EES1190" s="926"/>
      <c r="EET1190" s="926"/>
      <c r="EEU1190" s="926"/>
      <c r="EEV1190" s="926"/>
      <c r="EEW1190" s="926"/>
      <c r="EEX1190" s="926"/>
      <c r="EEY1190" s="926"/>
      <c r="EEZ1190" s="926"/>
      <c r="EFA1190" s="926"/>
      <c r="EFB1190" s="926"/>
      <c r="EFC1190" s="926"/>
      <c r="EFD1190" s="926"/>
      <c r="EFE1190" s="926"/>
      <c r="EFF1190" s="926"/>
      <c r="EFG1190" s="926"/>
      <c r="EFH1190" s="926"/>
      <c r="EFI1190" s="926"/>
      <c r="EFJ1190" s="926"/>
      <c r="EFK1190" s="926"/>
      <c r="EFL1190" s="926"/>
      <c r="EFM1190" s="926"/>
      <c r="EFN1190" s="926"/>
      <c r="EFO1190" s="926"/>
      <c r="EFP1190" s="926"/>
      <c r="EFQ1190" s="926"/>
      <c r="EFR1190" s="926"/>
      <c r="EFS1190" s="926"/>
      <c r="EFT1190" s="926"/>
      <c r="EFU1190" s="926"/>
      <c r="EFV1190" s="926"/>
      <c r="EFW1190" s="926"/>
      <c r="EFX1190" s="926"/>
      <c r="EFY1190" s="926"/>
      <c r="EFZ1190" s="926"/>
      <c r="EGA1190" s="926"/>
      <c r="EGB1190" s="926"/>
      <c r="EGC1190" s="926"/>
      <c r="EGD1190" s="926"/>
      <c r="EGE1190" s="926"/>
      <c r="EGF1190" s="926"/>
      <c r="EGG1190" s="926"/>
      <c r="EGH1190" s="926"/>
      <c r="EGI1190" s="926"/>
      <c r="EGJ1190" s="926"/>
      <c r="EGK1190" s="926"/>
      <c r="EGL1190" s="926"/>
      <c r="EGM1190" s="926"/>
      <c r="EGN1190" s="926"/>
      <c r="EGO1190" s="926"/>
      <c r="EGP1190" s="926"/>
      <c r="EGQ1190" s="926"/>
      <c r="EGR1190" s="926"/>
      <c r="EGS1190" s="926"/>
      <c r="EGT1190" s="926"/>
      <c r="EGU1190" s="926"/>
      <c r="EGV1190" s="926"/>
      <c r="EGW1190" s="926"/>
      <c r="EGX1190" s="926"/>
      <c r="EGY1190" s="926"/>
      <c r="EGZ1190" s="926"/>
      <c r="EHA1190" s="926"/>
      <c r="EHB1190" s="926"/>
      <c r="EHC1190" s="926"/>
      <c r="EHD1190" s="926"/>
      <c r="EHE1190" s="926"/>
      <c r="EHF1190" s="926"/>
      <c r="EHG1190" s="926"/>
      <c r="EHH1190" s="926"/>
      <c r="EHI1190" s="926"/>
      <c r="EHJ1190" s="926"/>
      <c r="EHK1190" s="926"/>
      <c r="EHL1190" s="926"/>
      <c r="EHM1190" s="926"/>
      <c r="EHN1190" s="926"/>
      <c r="EHO1190" s="926"/>
      <c r="EHP1190" s="926"/>
      <c r="EHQ1190" s="926"/>
      <c r="EHR1190" s="926"/>
      <c r="EHS1190" s="926"/>
      <c r="EHT1190" s="926"/>
      <c r="EHU1190" s="926"/>
      <c r="EHV1190" s="926"/>
      <c r="EHW1190" s="926"/>
      <c r="EHX1190" s="926"/>
      <c r="EHY1190" s="926"/>
      <c r="EHZ1190" s="926"/>
      <c r="EIA1190" s="926"/>
      <c r="EIB1190" s="926"/>
      <c r="EIC1190" s="926"/>
      <c r="EID1190" s="926"/>
      <c r="EIE1190" s="926"/>
      <c r="EIF1190" s="926"/>
      <c r="EIG1190" s="926"/>
      <c r="EIH1190" s="926"/>
      <c r="EII1190" s="926"/>
      <c r="EIJ1190" s="926"/>
      <c r="EIK1190" s="926"/>
      <c r="EIL1190" s="926"/>
      <c r="EIM1190" s="926"/>
      <c r="EIN1190" s="926"/>
      <c r="EIO1190" s="926"/>
      <c r="EIP1190" s="926"/>
      <c r="EIQ1190" s="926"/>
      <c r="EIR1190" s="926"/>
      <c r="EIS1190" s="926"/>
      <c r="EIT1190" s="926"/>
      <c r="EIU1190" s="926"/>
      <c r="EIV1190" s="926"/>
      <c r="EIW1190" s="926"/>
      <c r="EIX1190" s="926"/>
      <c r="EIY1190" s="926"/>
      <c r="EIZ1190" s="926"/>
      <c r="EJA1190" s="926"/>
      <c r="EJB1190" s="926"/>
      <c r="EJC1190" s="926"/>
      <c r="EJD1190" s="926"/>
      <c r="EJE1190" s="926"/>
      <c r="EJF1190" s="926"/>
      <c r="EJG1190" s="926"/>
      <c r="EJH1190" s="926"/>
      <c r="EJI1190" s="926"/>
      <c r="EJJ1190" s="926"/>
      <c r="EJK1190" s="926"/>
      <c r="EJL1190" s="926"/>
      <c r="EJM1190" s="926"/>
      <c r="EJN1190" s="926"/>
      <c r="EJO1190" s="926"/>
      <c r="EJP1190" s="926"/>
      <c r="EJQ1190" s="926"/>
      <c r="EJR1190" s="926"/>
      <c r="EJS1190" s="926"/>
      <c r="EJT1190" s="926"/>
      <c r="EJU1190" s="926"/>
      <c r="EJV1190" s="926"/>
      <c r="EJW1190" s="926"/>
      <c r="EJX1190" s="926"/>
      <c r="EJY1190" s="926"/>
      <c r="EJZ1190" s="926"/>
      <c r="EKA1190" s="926"/>
      <c r="EKB1190" s="926"/>
      <c r="EKC1190" s="926"/>
      <c r="EKD1190" s="926"/>
      <c r="EKE1190" s="926"/>
      <c r="EKF1190" s="926"/>
      <c r="EKG1190" s="926"/>
      <c r="EKH1190" s="926"/>
      <c r="EKI1190" s="926"/>
      <c r="EKJ1190" s="926"/>
      <c r="EKK1190" s="926"/>
      <c r="EKL1190" s="926"/>
      <c r="EKM1190" s="926"/>
      <c r="EKN1190" s="926"/>
      <c r="EKO1190" s="926"/>
      <c r="EKP1190" s="926"/>
      <c r="EKQ1190" s="926"/>
      <c r="EKR1190" s="926"/>
      <c r="EKS1190" s="926"/>
      <c r="EKT1190" s="926"/>
      <c r="EKU1190" s="926"/>
      <c r="EKV1190" s="926"/>
      <c r="EKW1190" s="926"/>
      <c r="EKX1190" s="926"/>
      <c r="EKY1190" s="926"/>
      <c r="EKZ1190" s="926"/>
      <c r="ELA1190" s="926"/>
      <c r="ELB1190" s="926"/>
      <c r="ELC1190" s="926"/>
      <c r="ELD1190" s="926"/>
      <c r="ELE1190" s="926"/>
      <c r="ELF1190" s="926"/>
      <c r="ELG1190" s="926"/>
      <c r="ELH1190" s="926"/>
      <c r="ELI1190" s="926"/>
      <c r="ELJ1190" s="926"/>
      <c r="ELK1190" s="926"/>
      <c r="ELL1190" s="926"/>
      <c r="ELM1190" s="926"/>
      <c r="ELN1190" s="926"/>
      <c r="ELO1190" s="926"/>
      <c r="ELP1190" s="926"/>
      <c r="ELQ1190" s="926"/>
      <c r="ELR1190" s="926"/>
      <c r="ELS1190" s="926"/>
      <c r="ELT1190" s="926"/>
      <c r="ELU1190" s="926"/>
      <c r="ELV1190" s="926"/>
      <c r="ELW1190" s="926"/>
      <c r="ELX1190" s="926"/>
      <c r="ELY1190" s="926"/>
      <c r="ELZ1190" s="926"/>
      <c r="EMA1190" s="926"/>
      <c r="EMB1190" s="926"/>
      <c r="EMC1190" s="926"/>
      <c r="EMD1190" s="926"/>
      <c r="EME1190" s="926"/>
      <c r="EMF1190" s="926"/>
      <c r="EMG1190" s="926"/>
      <c r="EMH1190" s="926"/>
      <c r="EMI1190" s="926"/>
      <c r="EMJ1190" s="926"/>
      <c r="EMK1190" s="926"/>
      <c r="EML1190" s="926"/>
      <c r="EMM1190" s="926"/>
      <c r="EMN1190" s="926"/>
      <c r="EMO1190" s="926"/>
      <c r="EMP1190" s="926"/>
      <c r="EMQ1190" s="926"/>
      <c r="EMR1190" s="926"/>
      <c r="EMS1190" s="926"/>
      <c r="EMT1190" s="926"/>
      <c r="EMU1190" s="926"/>
      <c r="EMV1190" s="926"/>
      <c r="EMW1190" s="926"/>
      <c r="EMX1190" s="926"/>
      <c r="EMY1190" s="926"/>
      <c r="EMZ1190" s="926"/>
      <c r="ENA1190" s="926"/>
      <c r="ENB1190" s="926"/>
      <c r="ENC1190" s="926"/>
      <c r="END1190" s="926"/>
      <c r="ENE1190" s="926"/>
      <c r="ENF1190" s="926"/>
      <c r="ENG1190" s="926"/>
      <c r="ENH1190" s="926"/>
      <c r="ENI1190" s="926"/>
      <c r="ENJ1190" s="926"/>
      <c r="ENK1190" s="926"/>
      <c r="ENL1190" s="926"/>
      <c r="ENM1190" s="926"/>
      <c r="ENN1190" s="926"/>
      <c r="ENO1190" s="926"/>
      <c r="ENP1190" s="926"/>
      <c r="ENQ1190" s="926"/>
      <c r="ENR1190" s="926"/>
      <c r="ENS1190" s="926"/>
      <c r="ENT1190" s="926"/>
      <c r="ENU1190" s="926"/>
      <c r="ENV1190" s="926"/>
      <c r="ENW1190" s="926"/>
      <c r="ENX1190" s="926"/>
      <c r="ENY1190" s="926"/>
      <c r="ENZ1190" s="926"/>
      <c r="EOA1190" s="926"/>
      <c r="EOB1190" s="926"/>
      <c r="EOC1190" s="926"/>
      <c r="EOD1190" s="926"/>
      <c r="EOE1190" s="926"/>
      <c r="EOF1190" s="926"/>
      <c r="EOG1190" s="926"/>
      <c r="EOH1190" s="926"/>
      <c r="EOI1190" s="926"/>
      <c r="EOJ1190" s="926"/>
      <c r="EOK1190" s="926"/>
      <c r="EOL1190" s="926"/>
      <c r="EOM1190" s="926"/>
      <c r="EON1190" s="926"/>
      <c r="EOO1190" s="926"/>
      <c r="EOP1190" s="926"/>
      <c r="EOQ1190" s="926"/>
      <c r="EOR1190" s="926"/>
      <c r="EOS1190" s="926"/>
      <c r="EOT1190" s="926"/>
      <c r="EOU1190" s="926"/>
      <c r="EOV1190" s="926"/>
      <c r="EOW1190" s="926"/>
      <c r="EOX1190" s="926"/>
      <c r="EOY1190" s="926"/>
      <c r="EOZ1190" s="926"/>
      <c r="EPA1190" s="926"/>
      <c r="EPB1190" s="926"/>
      <c r="EPC1190" s="926"/>
      <c r="EPD1190" s="926"/>
      <c r="EPE1190" s="926"/>
      <c r="EPF1190" s="926"/>
      <c r="EPG1190" s="926"/>
      <c r="EPH1190" s="926"/>
      <c r="EPI1190" s="926"/>
      <c r="EPJ1190" s="926"/>
      <c r="EPK1190" s="926"/>
      <c r="EPL1190" s="926"/>
      <c r="EPM1190" s="926"/>
      <c r="EPN1190" s="926"/>
      <c r="EPO1190" s="926"/>
      <c r="EPP1190" s="926"/>
      <c r="EPQ1190" s="926"/>
      <c r="EPR1190" s="926"/>
      <c r="EPS1190" s="926"/>
      <c r="EPT1190" s="926"/>
      <c r="EPU1190" s="926"/>
      <c r="EPV1190" s="926"/>
      <c r="EPW1190" s="926"/>
      <c r="EPX1190" s="926"/>
      <c r="EPY1190" s="926"/>
      <c r="EPZ1190" s="926"/>
      <c r="EQA1190" s="926"/>
      <c r="EQB1190" s="926"/>
      <c r="EQC1190" s="926"/>
      <c r="EQD1190" s="926"/>
      <c r="EQE1190" s="926"/>
      <c r="EQF1190" s="926"/>
      <c r="EQG1190" s="926"/>
      <c r="EQH1190" s="926"/>
      <c r="EQI1190" s="926"/>
      <c r="EQJ1190" s="926"/>
      <c r="EQK1190" s="926"/>
      <c r="EQL1190" s="926"/>
      <c r="EQM1190" s="926"/>
      <c r="EQN1190" s="926"/>
      <c r="EQO1190" s="926"/>
      <c r="EQP1190" s="926"/>
      <c r="EQQ1190" s="926"/>
      <c r="EQR1190" s="926"/>
      <c r="EQS1190" s="926"/>
      <c r="EQT1190" s="926"/>
      <c r="EQU1190" s="926"/>
      <c r="EQV1190" s="926"/>
      <c r="EQW1190" s="926"/>
      <c r="EQX1190" s="926"/>
      <c r="EQY1190" s="926"/>
      <c r="EQZ1190" s="926"/>
      <c r="ERA1190" s="926"/>
      <c r="ERB1190" s="926"/>
      <c r="ERC1190" s="926"/>
      <c r="ERD1190" s="926"/>
      <c r="ERE1190" s="926"/>
      <c r="ERF1190" s="926"/>
      <c r="ERG1190" s="926"/>
      <c r="ERH1190" s="926"/>
      <c r="ERI1190" s="926"/>
      <c r="ERJ1190" s="926"/>
      <c r="ERK1190" s="926"/>
      <c r="ERL1190" s="926"/>
      <c r="ERM1190" s="926"/>
      <c r="ERN1190" s="926"/>
      <c r="ERO1190" s="926"/>
      <c r="ERP1190" s="926"/>
      <c r="ERQ1190" s="926"/>
      <c r="ERR1190" s="926"/>
      <c r="ERS1190" s="926"/>
      <c r="ERT1190" s="926"/>
      <c r="ERU1190" s="926"/>
      <c r="ERV1190" s="926"/>
      <c r="ERW1190" s="926"/>
      <c r="ERX1190" s="926"/>
      <c r="ERY1190" s="926"/>
      <c r="ERZ1190" s="926"/>
      <c r="ESA1190" s="926"/>
      <c r="ESB1190" s="926"/>
      <c r="ESC1190" s="926"/>
      <c r="ESD1190" s="926"/>
      <c r="ESE1190" s="926"/>
      <c r="ESF1190" s="926"/>
      <c r="ESG1190" s="926"/>
      <c r="ESH1190" s="926"/>
      <c r="ESI1190" s="926"/>
      <c r="ESJ1190" s="926"/>
      <c r="ESK1190" s="926"/>
      <c r="ESL1190" s="926"/>
      <c r="ESM1190" s="926"/>
      <c r="ESN1190" s="926"/>
      <c r="ESO1190" s="926"/>
      <c r="ESP1190" s="926"/>
      <c r="ESQ1190" s="926"/>
      <c r="ESR1190" s="926"/>
      <c r="ESS1190" s="926"/>
      <c r="EST1190" s="926"/>
      <c r="ESU1190" s="926"/>
      <c r="ESV1190" s="926"/>
      <c r="ESW1190" s="926"/>
      <c r="ESX1190" s="926"/>
      <c r="ESY1190" s="926"/>
      <c r="ESZ1190" s="926"/>
      <c r="ETA1190" s="926"/>
      <c r="ETB1190" s="926"/>
      <c r="ETC1190" s="926"/>
      <c r="ETD1190" s="926"/>
      <c r="ETE1190" s="926"/>
      <c r="ETF1190" s="926"/>
      <c r="ETG1190" s="926"/>
      <c r="ETH1190" s="926"/>
      <c r="ETI1190" s="926"/>
      <c r="ETJ1190" s="926"/>
      <c r="ETK1190" s="926"/>
      <c r="ETL1190" s="926"/>
      <c r="ETM1190" s="926"/>
      <c r="ETN1190" s="926"/>
      <c r="ETO1190" s="926"/>
      <c r="ETP1190" s="926"/>
      <c r="ETQ1190" s="926"/>
      <c r="ETR1190" s="926"/>
      <c r="ETS1190" s="926"/>
      <c r="ETT1190" s="926"/>
      <c r="ETU1190" s="926"/>
      <c r="ETV1190" s="926"/>
      <c r="ETW1190" s="926"/>
      <c r="ETX1190" s="926"/>
      <c r="ETY1190" s="926"/>
      <c r="ETZ1190" s="926"/>
      <c r="EUA1190" s="926"/>
      <c r="EUB1190" s="926"/>
      <c r="EUC1190" s="926"/>
      <c r="EUD1190" s="926"/>
      <c r="EUE1190" s="926"/>
      <c r="EUF1190" s="926"/>
      <c r="EUG1190" s="926"/>
      <c r="EUH1190" s="926"/>
      <c r="EUI1190" s="926"/>
      <c r="EUJ1190" s="926"/>
      <c r="EUK1190" s="926"/>
      <c r="EUL1190" s="926"/>
      <c r="EUM1190" s="926"/>
      <c r="EUN1190" s="926"/>
      <c r="EUO1190" s="926"/>
      <c r="EUP1190" s="926"/>
      <c r="EUQ1190" s="926"/>
      <c r="EUR1190" s="926"/>
      <c r="EUS1190" s="926"/>
      <c r="EUT1190" s="926"/>
      <c r="EUU1190" s="926"/>
      <c r="EUV1190" s="926"/>
      <c r="EUW1190" s="926"/>
      <c r="EUX1190" s="926"/>
      <c r="EUY1190" s="926"/>
      <c r="EUZ1190" s="926"/>
      <c r="EVA1190" s="926"/>
      <c r="EVB1190" s="926"/>
      <c r="EVC1190" s="926"/>
      <c r="EVD1190" s="926"/>
      <c r="EVE1190" s="926"/>
      <c r="EVF1190" s="926"/>
      <c r="EVG1190" s="926"/>
      <c r="EVH1190" s="926"/>
      <c r="EVI1190" s="926"/>
      <c r="EVJ1190" s="926"/>
      <c r="EVK1190" s="926"/>
      <c r="EVL1190" s="926"/>
      <c r="EVM1190" s="926"/>
      <c r="EVN1190" s="926"/>
      <c r="EVO1190" s="926"/>
      <c r="EVP1190" s="926"/>
      <c r="EVQ1190" s="926"/>
      <c r="EVR1190" s="926"/>
      <c r="EVS1190" s="926"/>
      <c r="EVT1190" s="926"/>
      <c r="EVU1190" s="926"/>
      <c r="EVV1190" s="926"/>
      <c r="EVW1190" s="926"/>
      <c r="EVX1190" s="926"/>
      <c r="EVY1190" s="926"/>
      <c r="EVZ1190" s="926"/>
      <c r="EWA1190" s="926"/>
      <c r="EWB1190" s="926"/>
      <c r="EWC1190" s="926"/>
      <c r="EWD1190" s="926"/>
      <c r="EWE1190" s="926"/>
      <c r="EWF1190" s="926"/>
      <c r="EWG1190" s="926"/>
      <c r="EWH1190" s="926"/>
      <c r="EWI1190" s="926"/>
      <c r="EWJ1190" s="926"/>
      <c r="EWK1190" s="926"/>
      <c r="EWL1190" s="926"/>
      <c r="EWM1190" s="926"/>
      <c r="EWN1190" s="926"/>
      <c r="EWO1190" s="926"/>
      <c r="EWP1190" s="926"/>
      <c r="EWQ1190" s="926"/>
      <c r="EWR1190" s="926"/>
      <c r="EWS1190" s="926"/>
      <c r="EWT1190" s="926"/>
      <c r="EWU1190" s="926"/>
      <c r="EWV1190" s="926"/>
      <c r="EWW1190" s="926"/>
      <c r="EWX1190" s="926"/>
      <c r="EWY1190" s="926"/>
      <c r="EWZ1190" s="926"/>
      <c r="EXA1190" s="926"/>
      <c r="EXB1190" s="926"/>
      <c r="EXC1190" s="926"/>
      <c r="EXD1190" s="926"/>
      <c r="EXE1190" s="926"/>
      <c r="EXF1190" s="926"/>
      <c r="EXG1190" s="926"/>
      <c r="EXH1190" s="926"/>
      <c r="EXI1190" s="926"/>
      <c r="EXJ1190" s="926"/>
      <c r="EXK1190" s="926"/>
      <c r="EXL1190" s="926"/>
      <c r="EXM1190" s="926"/>
      <c r="EXN1190" s="926"/>
      <c r="EXO1190" s="926"/>
      <c r="EXP1190" s="926"/>
      <c r="EXQ1190" s="926"/>
      <c r="EXR1190" s="926"/>
      <c r="EXS1190" s="926"/>
      <c r="EXT1190" s="926"/>
      <c r="EXU1190" s="926"/>
      <c r="EXV1190" s="926"/>
      <c r="EXW1190" s="926"/>
      <c r="EXX1190" s="926"/>
      <c r="EXY1190" s="926"/>
      <c r="EXZ1190" s="926"/>
      <c r="EYA1190" s="926"/>
      <c r="EYB1190" s="926"/>
      <c r="EYC1190" s="926"/>
      <c r="EYD1190" s="926"/>
      <c r="EYE1190" s="926"/>
      <c r="EYF1190" s="926"/>
      <c r="EYG1190" s="926"/>
      <c r="EYH1190" s="926"/>
      <c r="EYI1190" s="926"/>
      <c r="EYJ1190" s="926"/>
      <c r="EYK1190" s="926"/>
      <c r="EYL1190" s="926"/>
      <c r="EYM1190" s="926"/>
      <c r="EYN1190" s="926"/>
      <c r="EYO1190" s="926"/>
      <c r="EYP1190" s="926"/>
      <c r="EYQ1190" s="926"/>
      <c r="EYR1190" s="926"/>
      <c r="EYS1190" s="926"/>
      <c r="EYT1190" s="926"/>
      <c r="EYU1190" s="926"/>
      <c r="EYV1190" s="926"/>
      <c r="EYW1190" s="926"/>
      <c r="EYX1190" s="926"/>
      <c r="EYY1190" s="926"/>
      <c r="EYZ1190" s="926"/>
      <c r="EZA1190" s="926"/>
      <c r="EZB1190" s="926"/>
      <c r="EZC1190" s="926"/>
      <c r="EZD1190" s="926"/>
      <c r="EZE1190" s="926"/>
      <c r="EZF1190" s="926"/>
      <c r="EZG1190" s="926"/>
      <c r="EZH1190" s="926"/>
      <c r="EZI1190" s="926"/>
      <c r="EZJ1190" s="926"/>
      <c r="EZK1190" s="926"/>
      <c r="EZL1190" s="926"/>
      <c r="EZM1190" s="926"/>
      <c r="EZN1190" s="926"/>
      <c r="EZO1190" s="926"/>
      <c r="EZP1190" s="926"/>
      <c r="EZQ1190" s="926"/>
      <c r="EZR1190" s="926"/>
      <c r="EZS1190" s="926"/>
      <c r="EZT1190" s="926"/>
      <c r="EZU1190" s="926"/>
      <c r="EZV1190" s="926"/>
      <c r="EZW1190" s="926"/>
      <c r="EZX1190" s="926"/>
      <c r="EZY1190" s="926"/>
      <c r="EZZ1190" s="926"/>
      <c r="FAA1190" s="926"/>
      <c r="FAB1190" s="926"/>
      <c r="FAC1190" s="926"/>
      <c r="FAD1190" s="926"/>
      <c r="FAE1190" s="926"/>
      <c r="FAF1190" s="926"/>
      <c r="FAG1190" s="926"/>
      <c r="FAH1190" s="926"/>
      <c r="FAI1190" s="926"/>
      <c r="FAJ1190" s="926"/>
      <c r="FAK1190" s="926"/>
      <c r="FAL1190" s="926"/>
      <c r="FAM1190" s="926"/>
      <c r="FAN1190" s="926"/>
      <c r="FAO1190" s="926"/>
      <c r="FAP1190" s="926"/>
      <c r="FAQ1190" s="926"/>
      <c r="FAR1190" s="926"/>
      <c r="FAS1190" s="926"/>
      <c r="FAT1190" s="926"/>
      <c r="FAU1190" s="926"/>
      <c r="FAV1190" s="926"/>
      <c r="FAW1190" s="926"/>
      <c r="FAX1190" s="926"/>
      <c r="FAY1190" s="926"/>
      <c r="FAZ1190" s="926"/>
      <c r="FBA1190" s="926"/>
      <c r="FBB1190" s="926"/>
      <c r="FBC1190" s="926"/>
      <c r="FBD1190" s="926"/>
      <c r="FBE1190" s="926"/>
      <c r="FBF1190" s="926"/>
      <c r="FBG1190" s="926"/>
      <c r="FBH1190" s="926"/>
      <c r="FBI1190" s="926"/>
      <c r="FBJ1190" s="926"/>
      <c r="FBK1190" s="926"/>
      <c r="FBL1190" s="926"/>
      <c r="FBM1190" s="926"/>
      <c r="FBN1190" s="926"/>
      <c r="FBO1190" s="926"/>
      <c r="FBP1190" s="926"/>
      <c r="FBQ1190" s="926"/>
      <c r="FBR1190" s="926"/>
      <c r="FBS1190" s="926"/>
      <c r="FBT1190" s="926"/>
      <c r="FBU1190" s="926"/>
      <c r="FBV1190" s="926"/>
      <c r="FBW1190" s="926"/>
      <c r="FBX1190" s="926"/>
      <c r="FBY1190" s="926"/>
      <c r="FBZ1190" s="926"/>
      <c r="FCA1190" s="926"/>
      <c r="FCB1190" s="926"/>
      <c r="FCC1190" s="926"/>
      <c r="FCD1190" s="926"/>
      <c r="FCE1190" s="926"/>
      <c r="FCF1190" s="926"/>
      <c r="FCG1190" s="926"/>
      <c r="FCH1190" s="926"/>
      <c r="FCI1190" s="926"/>
      <c r="FCJ1190" s="926"/>
      <c r="FCK1190" s="926"/>
      <c r="FCL1190" s="926"/>
      <c r="FCM1190" s="926"/>
      <c r="FCN1190" s="926"/>
      <c r="FCO1190" s="926"/>
      <c r="FCP1190" s="926"/>
      <c r="FCQ1190" s="926"/>
      <c r="FCR1190" s="926"/>
      <c r="FCS1190" s="926"/>
      <c r="FCT1190" s="926"/>
      <c r="FCU1190" s="926"/>
      <c r="FCV1190" s="926"/>
      <c r="FCW1190" s="926"/>
      <c r="FCX1190" s="926"/>
      <c r="FCY1190" s="926"/>
      <c r="FCZ1190" s="926"/>
      <c r="FDA1190" s="926"/>
      <c r="FDB1190" s="926"/>
      <c r="FDC1190" s="926"/>
      <c r="FDD1190" s="926"/>
      <c r="FDE1190" s="926"/>
      <c r="FDF1190" s="926"/>
      <c r="FDG1190" s="926"/>
      <c r="FDH1190" s="926"/>
      <c r="FDI1190" s="926"/>
      <c r="FDJ1190" s="926"/>
      <c r="FDK1190" s="926"/>
      <c r="FDL1190" s="926"/>
      <c r="FDM1190" s="926"/>
      <c r="FDN1190" s="926"/>
      <c r="FDO1190" s="926"/>
      <c r="FDP1190" s="926"/>
      <c r="FDQ1190" s="926"/>
      <c r="FDR1190" s="926"/>
      <c r="FDS1190" s="926"/>
      <c r="FDT1190" s="926"/>
      <c r="FDU1190" s="926"/>
      <c r="FDV1190" s="926"/>
      <c r="FDW1190" s="926"/>
      <c r="FDX1190" s="926"/>
      <c r="FDY1190" s="926"/>
      <c r="FDZ1190" s="926"/>
      <c r="FEA1190" s="926"/>
      <c r="FEB1190" s="926"/>
      <c r="FEC1190" s="926"/>
      <c r="FED1190" s="926"/>
      <c r="FEE1190" s="926"/>
      <c r="FEF1190" s="926"/>
      <c r="FEG1190" s="926"/>
      <c r="FEH1190" s="926"/>
      <c r="FEI1190" s="926"/>
      <c r="FEJ1190" s="926"/>
      <c r="FEK1190" s="926"/>
      <c r="FEL1190" s="926"/>
      <c r="FEM1190" s="926"/>
      <c r="FEN1190" s="926"/>
      <c r="FEO1190" s="926"/>
      <c r="FEP1190" s="926"/>
      <c r="FEQ1190" s="926"/>
      <c r="FER1190" s="926"/>
      <c r="FES1190" s="926"/>
      <c r="FET1190" s="926"/>
      <c r="FEU1190" s="926"/>
      <c r="FEV1190" s="926"/>
      <c r="FEW1190" s="926"/>
      <c r="FEX1190" s="926"/>
      <c r="FEY1190" s="926"/>
      <c r="FEZ1190" s="926"/>
      <c r="FFA1190" s="926"/>
      <c r="FFB1190" s="926"/>
      <c r="FFC1190" s="926"/>
      <c r="FFD1190" s="926"/>
      <c r="FFE1190" s="926"/>
      <c r="FFF1190" s="926"/>
      <c r="FFG1190" s="926"/>
      <c r="FFH1190" s="926"/>
      <c r="FFI1190" s="926"/>
      <c r="FFJ1190" s="926"/>
      <c r="FFK1190" s="926"/>
      <c r="FFL1190" s="926"/>
      <c r="FFM1190" s="926"/>
      <c r="FFN1190" s="926"/>
      <c r="FFO1190" s="926"/>
      <c r="FFP1190" s="926"/>
      <c r="FFQ1190" s="926"/>
      <c r="FFR1190" s="926"/>
      <c r="FFS1190" s="926"/>
      <c r="FFT1190" s="926"/>
      <c r="FFU1190" s="926"/>
      <c r="FFV1190" s="926"/>
      <c r="FFW1190" s="926"/>
      <c r="FFX1190" s="926"/>
      <c r="FFY1190" s="926"/>
      <c r="FFZ1190" s="926"/>
      <c r="FGA1190" s="926"/>
      <c r="FGB1190" s="926"/>
      <c r="FGC1190" s="926"/>
      <c r="FGD1190" s="926"/>
      <c r="FGE1190" s="926"/>
      <c r="FGF1190" s="926"/>
      <c r="FGG1190" s="926"/>
      <c r="FGH1190" s="926"/>
      <c r="FGI1190" s="926"/>
      <c r="FGJ1190" s="926"/>
      <c r="FGK1190" s="926"/>
      <c r="FGL1190" s="926"/>
      <c r="FGM1190" s="926"/>
      <c r="FGN1190" s="926"/>
      <c r="FGO1190" s="926"/>
      <c r="FGP1190" s="926"/>
      <c r="FGQ1190" s="926"/>
      <c r="FGR1190" s="926"/>
      <c r="FGS1190" s="926"/>
      <c r="FGT1190" s="926"/>
      <c r="FGU1190" s="926"/>
      <c r="FGV1190" s="926"/>
      <c r="FGW1190" s="926"/>
      <c r="FGX1190" s="926"/>
      <c r="FGY1190" s="926"/>
      <c r="FGZ1190" s="926"/>
      <c r="FHA1190" s="926"/>
      <c r="FHB1190" s="926"/>
      <c r="FHC1190" s="926"/>
      <c r="FHD1190" s="926"/>
      <c r="FHE1190" s="926"/>
      <c r="FHF1190" s="926"/>
      <c r="FHG1190" s="926"/>
      <c r="FHH1190" s="926"/>
      <c r="FHI1190" s="926"/>
      <c r="FHJ1190" s="926"/>
      <c r="FHK1190" s="926"/>
      <c r="FHL1190" s="926"/>
      <c r="FHM1190" s="926"/>
      <c r="FHN1190" s="926"/>
      <c r="FHO1190" s="926"/>
      <c r="FHP1190" s="926"/>
      <c r="FHQ1190" s="926"/>
      <c r="FHR1190" s="926"/>
      <c r="FHS1190" s="926"/>
      <c r="FHT1190" s="926"/>
      <c r="FHU1190" s="926"/>
      <c r="FHV1190" s="926"/>
      <c r="FHW1190" s="926"/>
      <c r="FHX1190" s="926"/>
      <c r="FHY1190" s="926"/>
      <c r="FHZ1190" s="926"/>
      <c r="FIA1190" s="926"/>
      <c r="FIB1190" s="926"/>
      <c r="FIC1190" s="926"/>
      <c r="FID1190" s="926"/>
      <c r="FIE1190" s="926"/>
      <c r="FIF1190" s="926"/>
      <c r="FIG1190" s="926"/>
      <c r="FIH1190" s="926"/>
      <c r="FII1190" s="926"/>
      <c r="FIJ1190" s="926"/>
      <c r="FIK1190" s="926"/>
      <c r="FIL1190" s="926"/>
      <c r="FIM1190" s="926"/>
      <c r="FIN1190" s="926"/>
      <c r="FIO1190" s="926"/>
      <c r="FIP1190" s="926"/>
      <c r="FIQ1190" s="926"/>
      <c r="FIR1190" s="926"/>
      <c r="FIS1190" s="926"/>
      <c r="FIT1190" s="926"/>
      <c r="FIU1190" s="926"/>
      <c r="FIV1190" s="926"/>
      <c r="FIW1190" s="926"/>
      <c r="FIX1190" s="926"/>
      <c r="FIY1190" s="926"/>
      <c r="FIZ1190" s="926"/>
      <c r="FJA1190" s="926"/>
      <c r="FJB1190" s="926"/>
      <c r="FJC1190" s="926"/>
      <c r="FJD1190" s="926"/>
      <c r="FJE1190" s="926"/>
      <c r="FJF1190" s="926"/>
      <c r="FJG1190" s="926"/>
      <c r="FJH1190" s="926"/>
      <c r="FJI1190" s="926"/>
      <c r="FJJ1190" s="926"/>
      <c r="FJK1190" s="926"/>
      <c r="FJL1190" s="926"/>
      <c r="FJM1190" s="926"/>
      <c r="FJN1190" s="926"/>
      <c r="FJO1190" s="926"/>
      <c r="FJP1190" s="926"/>
      <c r="FJQ1190" s="926"/>
      <c r="FJR1190" s="926"/>
      <c r="FJS1190" s="926"/>
      <c r="FJT1190" s="926"/>
      <c r="FJU1190" s="926"/>
      <c r="FJV1190" s="926"/>
      <c r="FJW1190" s="926"/>
      <c r="FJX1190" s="926"/>
      <c r="FJY1190" s="926"/>
      <c r="FJZ1190" s="926"/>
      <c r="FKA1190" s="926"/>
      <c r="FKB1190" s="926"/>
      <c r="FKC1190" s="926"/>
      <c r="FKD1190" s="926"/>
      <c r="FKE1190" s="926"/>
      <c r="FKF1190" s="926"/>
      <c r="FKG1190" s="926"/>
      <c r="FKH1190" s="926"/>
      <c r="FKI1190" s="926"/>
      <c r="FKJ1190" s="926"/>
      <c r="FKK1190" s="926"/>
      <c r="FKL1190" s="926"/>
      <c r="FKM1190" s="926"/>
      <c r="FKN1190" s="926"/>
      <c r="FKO1190" s="926"/>
      <c r="FKP1190" s="926"/>
      <c r="FKQ1190" s="926"/>
      <c r="FKR1190" s="926"/>
      <c r="FKS1190" s="926"/>
      <c r="FKT1190" s="926"/>
      <c r="FKU1190" s="926"/>
      <c r="FKV1190" s="926"/>
      <c r="FKW1190" s="926"/>
      <c r="FKX1190" s="926"/>
      <c r="FKY1190" s="926"/>
      <c r="FKZ1190" s="926"/>
      <c r="FLA1190" s="926"/>
      <c r="FLB1190" s="926"/>
      <c r="FLC1190" s="926"/>
      <c r="FLD1190" s="926"/>
      <c r="FLE1190" s="926"/>
      <c r="FLF1190" s="926"/>
      <c r="FLG1190" s="926"/>
      <c r="FLH1190" s="926"/>
      <c r="FLI1190" s="926"/>
      <c r="FLJ1190" s="926"/>
      <c r="FLK1190" s="926"/>
      <c r="FLL1190" s="926"/>
      <c r="FLM1190" s="926"/>
      <c r="FLN1190" s="926"/>
      <c r="FLO1190" s="926"/>
      <c r="FLP1190" s="926"/>
      <c r="FLQ1190" s="926"/>
      <c r="FLR1190" s="926"/>
      <c r="FLS1190" s="926"/>
      <c r="FLT1190" s="926"/>
      <c r="FLU1190" s="926"/>
      <c r="FLV1190" s="926"/>
      <c r="FLW1190" s="926"/>
      <c r="FLX1190" s="926"/>
      <c r="FLY1190" s="926"/>
      <c r="FLZ1190" s="926"/>
      <c r="FMA1190" s="926"/>
      <c r="FMB1190" s="926"/>
      <c r="FMC1190" s="926"/>
      <c r="FMD1190" s="926"/>
      <c r="FME1190" s="926"/>
      <c r="FMF1190" s="926"/>
      <c r="FMG1190" s="926"/>
      <c r="FMH1190" s="926"/>
      <c r="FMI1190" s="926"/>
      <c r="FMJ1190" s="926"/>
      <c r="FMK1190" s="926"/>
      <c r="FML1190" s="926"/>
      <c r="FMM1190" s="926"/>
      <c r="FMN1190" s="926"/>
      <c r="FMO1190" s="926"/>
      <c r="FMP1190" s="926"/>
      <c r="FMQ1190" s="926"/>
      <c r="FMR1190" s="926"/>
      <c r="FMS1190" s="926"/>
      <c r="FMT1190" s="926"/>
      <c r="FMU1190" s="926"/>
      <c r="FMV1190" s="926"/>
      <c r="FMW1190" s="926"/>
      <c r="FMX1190" s="926"/>
      <c r="FMY1190" s="926"/>
      <c r="FMZ1190" s="926"/>
      <c r="FNA1190" s="926"/>
      <c r="FNB1190" s="926"/>
      <c r="FNC1190" s="926"/>
      <c r="FND1190" s="926"/>
      <c r="FNE1190" s="926"/>
      <c r="FNF1190" s="926"/>
      <c r="FNG1190" s="926"/>
      <c r="FNH1190" s="926"/>
      <c r="FNI1190" s="926"/>
      <c r="FNJ1190" s="926"/>
      <c r="FNK1190" s="926"/>
      <c r="FNL1190" s="926"/>
      <c r="FNM1190" s="926"/>
      <c r="FNN1190" s="926"/>
      <c r="FNO1190" s="926"/>
      <c r="FNP1190" s="926"/>
      <c r="FNQ1190" s="926"/>
      <c r="FNR1190" s="926"/>
      <c r="FNS1190" s="926"/>
      <c r="FNT1190" s="926"/>
      <c r="FNU1190" s="926"/>
      <c r="FNV1190" s="926"/>
      <c r="FNW1190" s="926"/>
      <c r="FNX1190" s="926"/>
      <c r="FNY1190" s="926"/>
      <c r="FNZ1190" s="926"/>
      <c r="FOA1190" s="926"/>
      <c r="FOB1190" s="926"/>
      <c r="FOC1190" s="926"/>
      <c r="FOD1190" s="926"/>
      <c r="FOE1190" s="926"/>
      <c r="FOF1190" s="926"/>
      <c r="FOG1190" s="926"/>
      <c r="FOH1190" s="926"/>
      <c r="FOI1190" s="926"/>
      <c r="FOJ1190" s="926"/>
      <c r="FOK1190" s="926"/>
      <c r="FOL1190" s="926"/>
      <c r="FOM1190" s="926"/>
      <c r="FON1190" s="926"/>
      <c r="FOO1190" s="926"/>
      <c r="FOP1190" s="926"/>
      <c r="FOQ1190" s="926"/>
      <c r="FOR1190" s="926"/>
      <c r="FOS1190" s="926"/>
      <c r="FOT1190" s="926"/>
      <c r="FOU1190" s="926"/>
      <c r="FOV1190" s="926"/>
      <c r="FOW1190" s="926"/>
      <c r="FOX1190" s="926"/>
      <c r="FOY1190" s="926"/>
      <c r="FOZ1190" s="926"/>
      <c r="FPA1190" s="926"/>
      <c r="FPB1190" s="926"/>
      <c r="FPC1190" s="926"/>
      <c r="FPD1190" s="926"/>
      <c r="FPE1190" s="926"/>
      <c r="FPF1190" s="926"/>
      <c r="FPG1190" s="926"/>
      <c r="FPH1190" s="926"/>
      <c r="FPI1190" s="926"/>
      <c r="FPJ1190" s="926"/>
      <c r="FPK1190" s="926"/>
      <c r="FPL1190" s="926"/>
      <c r="FPM1190" s="926"/>
      <c r="FPN1190" s="926"/>
      <c r="FPO1190" s="926"/>
      <c r="FPP1190" s="926"/>
      <c r="FPQ1190" s="926"/>
      <c r="FPR1190" s="926"/>
      <c r="FPS1190" s="926"/>
      <c r="FPT1190" s="926"/>
      <c r="FPU1190" s="926"/>
      <c r="FPV1190" s="926"/>
      <c r="FPW1190" s="926"/>
      <c r="FPX1190" s="926"/>
      <c r="FPY1190" s="926"/>
      <c r="FPZ1190" s="926"/>
      <c r="FQA1190" s="926"/>
      <c r="FQB1190" s="926"/>
      <c r="FQC1190" s="926"/>
      <c r="FQD1190" s="926"/>
      <c r="FQE1190" s="926"/>
      <c r="FQF1190" s="926"/>
      <c r="FQG1190" s="926"/>
      <c r="FQH1190" s="926"/>
      <c r="FQI1190" s="926"/>
      <c r="FQJ1190" s="926"/>
      <c r="FQK1190" s="926"/>
      <c r="FQL1190" s="926"/>
      <c r="FQM1190" s="926"/>
      <c r="FQN1190" s="926"/>
      <c r="FQO1190" s="926"/>
      <c r="FQP1190" s="926"/>
      <c r="FQQ1190" s="926"/>
      <c r="FQR1190" s="926"/>
      <c r="FQS1190" s="926"/>
      <c r="FQT1190" s="926"/>
      <c r="FQU1190" s="926"/>
      <c r="FQV1190" s="926"/>
      <c r="FQW1190" s="926"/>
      <c r="FQX1190" s="926"/>
      <c r="FQY1190" s="926"/>
      <c r="FQZ1190" s="926"/>
      <c r="FRA1190" s="926"/>
      <c r="FRB1190" s="926"/>
      <c r="FRC1190" s="926"/>
      <c r="FRD1190" s="926"/>
      <c r="FRE1190" s="926"/>
      <c r="FRF1190" s="926"/>
      <c r="FRG1190" s="926"/>
      <c r="FRH1190" s="926"/>
      <c r="FRI1190" s="926"/>
      <c r="FRJ1190" s="926"/>
      <c r="FRK1190" s="926"/>
      <c r="FRL1190" s="926"/>
      <c r="FRM1190" s="926"/>
      <c r="FRN1190" s="926"/>
      <c r="FRO1190" s="926"/>
      <c r="FRP1190" s="926"/>
      <c r="FRQ1190" s="926"/>
      <c r="FRR1190" s="926"/>
      <c r="FRS1190" s="926"/>
      <c r="FRT1190" s="926"/>
      <c r="FRU1190" s="926"/>
      <c r="FRV1190" s="926"/>
      <c r="FRW1190" s="926"/>
      <c r="FRX1190" s="926"/>
      <c r="FRY1190" s="926"/>
      <c r="FRZ1190" s="926"/>
      <c r="FSA1190" s="926"/>
      <c r="FSB1190" s="926"/>
      <c r="FSC1190" s="926"/>
      <c r="FSD1190" s="926"/>
      <c r="FSE1190" s="926"/>
      <c r="FSF1190" s="926"/>
      <c r="FSG1190" s="926"/>
      <c r="FSH1190" s="926"/>
      <c r="FSI1190" s="926"/>
      <c r="FSJ1190" s="926"/>
      <c r="FSK1190" s="926"/>
      <c r="FSL1190" s="926"/>
      <c r="FSM1190" s="926"/>
      <c r="FSN1190" s="926"/>
      <c r="FSO1190" s="926"/>
      <c r="FSP1190" s="926"/>
      <c r="FSQ1190" s="926"/>
      <c r="FSR1190" s="926"/>
      <c r="FSS1190" s="926"/>
      <c r="FST1190" s="926"/>
      <c r="FSU1190" s="926"/>
      <c r="FSV1190" s="926"/>
      <c r="FSW1190" s="926"/>
      <c r="FSX1190" s="926"/>
      <c r="FSY1190" s="926"/>
      <c r="FSZ1190" s="926"/>
      <c r="FTA1190" s="926"/>
      <c r="FTB1190" s="926"/>
      <c r="FTC1190" s="926"/>
      <c r="FTD1190" s="926"/>
      <c r="FTE1190" s="926"/>
      <c r="FTF1190" s="926"/>
      <c r="FTG1190" s="926"/>
      <c r="FTH1190" s="926"/>
      <c r="FTI1190" s="926"/>
      <c r="FTJ1190" s="926"/>
      <c r="FTK1190" s="926"/>
      <c r="FTL1190" s="926"/>
      <c r="FTM1190" s="926"/>
      <c r="FTN1190" s="926"/>
      <c r="FTO1190" s="926"/>
      <c r="FTP1190" s="926"/>
      <c r="FTQ1190" s="926"/>
      <c r="FTR1190" s="926"/>
      <c r="FTS1190" s="926"/>
      <c r="FTT1190" s="926"/>
      <c r="FTU1190" s="926"/>
      <c r="FTV1190" s="926"/>
      <c r="FTW1190" s="926"/>
      <c r="FTX1190" s="926"/>
      <c r="FTY1190" s="926"/>
      <c r="FTZ1190" s="926"/>
      <c r="FUA1190" s="926"/>
      <c r="FUB1190" s="926"/>
      <c r="FUC1190" s="926"/>
      <c r="FUD1190" s="926"/>
      <c r="FUE1190" s="926"/>
      <c r="FUF1190" s="926"/>
      <c r="FUG1190" s="926"/>
      <c r="FUH1190" s="926"/>
      <c r="FUI1190" s="926"/>
      <c r="FUJ1190" s="926"/>
      <c r="FUK1190" s="926"/>
      <c r="FUL1190" s="926"/>
      <c r="FUM1190" s="926"/>
      <c r="FUN1190" s="926"/>
      <c r="FUO1190" s="926"/>
      <c r="FUP1190" s="926"/>
      <c r="FUQ1190" s="926"/>
      <c r="FUR1190" s="926"/>
      <c r="FUS1190" s="926"/>
      <c r="FUT1190" s="926"/>
      <c r="FUU1190" s="926"/>
      <c r="FUV1190" s="926"/>
      <c r="FUW1190" s="926"/>
      <c r="FUX1190" s="926"/>
      <c r="FUY1190" s="926"/>
      <c r="FUZ1190" s="926"/>
      <c r="FVA1190" s="926"/>
      <c r="FVB1190" s="926"/>
      <c r="FVC1190" s="926"/>
      <c r="FVD1190" s="926"/>
      <c r="FVE1190" s="926"/>
      <c r="FVF1190" s="926"/>
      <c r="FVG1190" s="926"/>
      <c r="FVH1190" s="926"/>
      <c r="FVI1190" s="926"/>
      <c r="FVJ1190" s="926"/>
      <c r="FVK1190" s="926"/>
      <c r="FVL1190" s="926"/>
      <c r="FVM1190" s="926"/>
      <c r="FVN1190" s="926"/>
      <c r="FVO1190" s="926"/>
      <c r="FVP1190" s="926"/>
      <c r="FVQ1190" s="926"/>
      <c r="FVR1190" s="926"/>
      <c r="FVS1190" s="926"/>
      <c r="FVT1190" s="926"/>
      <c r="FVU1190" s="926"/>
      <c r="FVV1190" s="926"/>
      <c r="FVW1190" s="926"/>
      <c r="FVX1190" s="926"/>
      <c r="FVY1190" s="926"/>
      <c r="FVZ1190" s="926"/>
      <c r="FWA1190" s="926"/>
      <c r="FWB1190" s="926"/>
      <c r="FWC1190" s="926"/>
      <c r="FWD1190" s="926"/>
      <c r="FWE1190" s="926"/>
      <c r="FWF1190" s="926"/>
      <c r="FWG1190" s="926"/>
      <c r="FWH1190" s="926"/>
      <c r="FWI1190" s="926"/>
      <c r="FWJ1190" s="926"/>
      <c r="FWK1190" s="926"/>
      <c r="FWL1190" s="926"/>
      <c r="FWM1190" s="926"/>
      <c r="FWN1190" s="926"/>
      <c r="FWO1190" s="926"/>
      <c r="FWP1190" s="926"/>
      <c r="FWQ1190" s="926"/>
      <c r="FWR1190" s="926"/>
      <c r="FWS1190" s="926"/>
      <c r="FWT1190" s="926"/>
      <c r="FWU1190" s="926"/>
      <c r="FWV1190" s="926"/>
      <c r="FWW1190" s="926"/>
      <c r="FWX1190" s="926"/>
      <c r="FWY1190" s="926"/>
      <c r="FWZ1190" s="926"/>
      <c r="FXA1190" s="926"/>
      <c r="FXB1190" s="926"/>
      <c r="FXC1190" s="926"/>
      <c r="FXD1190" s="926"/>
      <c r="FXE1190" s="926"/>
      <c r="FXF1190" s="926"/>
      <c r="FXG1190" s="926"/>
      <c r="FXH1190" s="926"/>
      <c r="FXI1190" s="926"/>
      <c r="FXJ1190" s="926"/>
      <c r="FXK1190" s="926"/>
      <c r="FXL1190" s="926"/>
      <c r="FXM1190" s="926"/>
      <c r="FXN1190" s="926"/>
      <c r="FXO1190" s="926"/>
      <c r="FXP1190" s="926"/>
      <c r="FXQ1190" s="926"/>
      <c r="FXR1190" s="926"/>
      <c r="FXS1190" s="926"/>
      <c r="FXT1190" s="926"/>
      <c r="FXU1190" s="926"/>
      <c r="FXV1190" s="926"/>
      <c r="FXW1190" s="926"/>
      <c r="FXX1190" s="926"/>
      <c r="FXY1190" s="926"/>
      <c r="FXZ1190" s="926"/>
      <c r="FYA1190" s="926"/>
      <c r="FYB1190" s="926"/>
      <c r="FYC1190" s="926"/>
      <c r="FYD1190" s="926"/>
      <c r="FYE1190" s="926"/>
      <c r="FYF1190" s="926"/>
      <c r="FYG1190" s="926"/>
      <c r="FYH1190" s="926"/>
      <c r="FYI1190" s="926"/>
      <c r="FYJ1190" s="926"/>
      <c r="FYK1190" s="926"/>
      <c r="FYL1190" s="926"/>
      <c r="FYM1190" s="926"/>
      <c r="FYN1190" s="926"/>
      <c r="FYO1190" s="926"/>
      <c r="FYP1190" s="926"/>
      <c r="FYQ1190" s="926"/>
      <c r="FYR1190" s="926"/>
      <c r="FYS1190" s="926"/>
      <c r="FYT1190" s="926"/>
      <c r="FYU1190" s="926"/>
      <c r="FYV1190" s="926"/>
      <c r="FYW1190" s="926"/>
      <c r="FYX1190" s="926"/>
      <c r="FYY1190" s="926"/>
      <c r="FYZ1190" s="926"/>
      <c r="FZA1190" s="926"/>
      <c r="FZB1190" s="926"/>
      <c r="FZC1190" s="926"/>
      <c r="FZD1190" s="926"/>
      <c r="FZE1190" s="926"/>
      <c r="FZF1190" s="926"/>
      <c r="FZG1190" s="926"/>
      <c r="FZH1190" s="926"/>
      <c r="FZI1190" s="926"/>
      <c r="FZJ1190" s="926"/>
      <c r="FZK1190" s="926"/>
      <c r="FZL1190" s="926"/>
      <c r="FZM1190" s="926"/>
      <c r="FZN1190" s="926"/>
      <c r="FZO1190" s="926"/>
      <c r="FZP1190" s="926"/>
      <c r="FZQ1190" s="926"/>
      <c r="FZR1190" s="926"/>
      <c r="FZS1190" s="926"/>
      <c r="FZT1190" s="926"/>
      <c r="FZU1190" s="926"/>
      <c r="FZV1190" s="926"/>
      <c r="FZW1190" s="926"/>
      <c r="FZX1190" s="926"/>
      <c r="FZY1190" s="926"/>
      <c r="FZZ1190" s="926"/>
      <c r="GAA1190" s="926"/>
      <c r="GAB1190" s="926"/>
      <c r="GAC1190" s="926"/>
      <c r="GAD1190" s="926"/>
      <c r="GAE1190" s="926"/>
      <c r="GAF1190" s="926"/>
      <c r="GAG1190" s="926"/>
      <c r="GAH1190" s="926"/>
      <c r="GAI1190" s="926"/>
      <c r="GAJ1190" s="926"/>
      <c r="GAK1190" s="926"/>
      <c r="GAL1190" s="926"/>
      <c r="GAM1190" s="926"/>
      <c r="GAN1190" s="926"/>
      <c r="GAO1190" s="926"/>
      <c r="GAP1190" s="926"/>
      <c r="GAQ1190" s="926"/>
      <c r="GAR1190" s="926"/>
      <c r="GAS1190" s="926"/>
      <c r="GAT1190" s="926"/>
      <c r="GAU1190" s="926"/>
      <c r="GAV1190" s="926"/>
      <c r="GAW1190" s="926"/>
      <c r="GAX1190" s="926"/>
      <c r="GAY1190" s="926"/>
      <c r="GAZ1190" s="926"/>
      <c r="GBA1190" s="926"/>
      <c r="GBB1190" s="926"/>
      <c r="GBC1190" s="926"/>
      <c r="GBD1190" s="926"/>
      <c r="GBE1190" s="926"/>
      <c r="GBF1190" s="926"/>
      <c r="GBG1190" s="926"/>
      <c r="GBH1190" s="926"/>
      <c r="GBI1190" s="926"/>
      <c r="GBJ1190" s="926"/>
      <c r="GBK1190" s="926"/>
      <c r="GBL1190" s="926"/>
      <c r="GBM1190" s="926"/>
      <c r="GBN1190" s="926"/>
      <c r="GBO1190" s="926"/>
      <c r="GBP1190" s="926"/>
      <c r="GBQ1190" s="926"/>
      <c r="GBR1190" s="926"/>
      <c r="GBS1190" s="926"/>
      <c r="GBT1190" s="926"/>
      <c r="GBU1190" s="926"/>
      <c r="GBV1190" s="926"/>
      <c r="GBW1190" s="926"/>
      <c r="GBX1190" s="926"/>
      <c r="GBY1190" s="926"/>
      <c r="GBZ1190" s="926"/>
      <c r="GCA1190" s="926"/>
      <c r="GCB1190" s="926"/>
      <c r="GCC1190" s="926"/>
      <c r="GCD1190" s="926"/>
      <c r="GCE1190" s="926"/>
      <c r="GCF1190" s="926"/>
      <c r="GCG1190" s="926"/>
      <c r="GCH1190" s="926"/>
      <c r="GCI1190" s="926"/>
      <c r="GCJ1190" s="926"/>
      <c r="GCK1190" s="926"/>
      <c r="GCL1190" s="926"/>
      <c r="GCM1190" s="926"/>
      <c r="GCN1190" s="926"/>
      <c r="GCO1190" s="926"/>
      <c r="GCP1190" s="926"/>
      <c r="GCQ1190" s="926"/>
      <c r="GCR1190" s="926"/>
      <c r="GCS1190" s="926"/>
      <c r="GCT1190" s="926"/>
      <c r="GCU1190" s="926"/>
      <c r="GCV1190" s="926"/>
      <c r="GCW1190" s="926"/>
      <c r="GCX1190" s="926"/>
      <c r="GCY1190" s="926"/>
      <c r="GCZ1190" s="926"/>
      <c r="GDA1190" s="926"/>
      <c r="GDB1190" s="926"/>
      <c r="GDC1190" s="926"/>
      <c r="GDD1190" s="926"/>
      <c r="GDE1190" s="926"/>
      <c r="GDF1190" s="926"/>
      <c r="GDG1190" s="926"/>
      <c r="GDH1190" s="926"/>
      <c r="GDI1190" s="926"/>
      <c r="GDJ1190" s="926"/>
      <c r="GDK1190" s="926"/>
      <c r="GDL1190" s="926"/>
      <c r="GDM1190" s="926"/>
      <c r="GDN1190" s="926"/>
      <c r="GDO1190" s="926"/>
      <c r="GDP1190" s="926"/>
      <c r="GDQ1190" s="926"/>
      <c r="GDR1190" s="926"/>
      <c r="GDS1190" s="926"/>
      <c r="GDT1190" s="926"/>
      <c r="GDU1190" s="926"/>
      <c r="GDV1190" s="926"/>
      <c r="GDW1190" s="926"/>
      <c r="GDX1190" s="926"/>
      <c r="GDY1190" s="926"/>
      <c r="GDZ1190" s="926"/>
      <c r="GEA1190" s="926"/>
      <c r="GEB1190" s="926"/>
      <c r="GEC1190" s="926"/>
      <c r="GED1190" s="926"/>
      <c r="GEE1190" s="926"/>
      <c r="GEF1190" s="926"/>
      <c r="GEG1190" s="926"/>
      <c r="GEH1190" s="926"/>
      <c r="GEI1190" s="926"/>
      <c r="GEJ1190" s="926"/>
      <c r="GEK1190" s="926"/>
      <c r="GEL1190" s="926"/>
      <c r="GEM1190" s="926"/>
      <c r="GEN1190" s="926"/>
      <c r="GEO1190" s="926"/>
      <c r="GEP1190" s="926"/>
      <c r="GEQ1190" s="926"/>
      <c r="GER1190" s="926"/>
      <c r="GES1190" s="926"/>
      <c r="GET1190" s="926"/>
      <c r="GEU1190" s="926"/>
      <c r="GEV1190" s="926"/>
      <c r="GEW1190" s="926"/>
      <c r="GEX1190" s="926"/>
      <c r="GEY1190" s="926"/>
      <c r="GEZ1190" s="926"/>
      <c r="GFA1190" s="926"/>
      <c r="GFB1190" s="926"/>
      <c r="GFC1190" s="926"/>
      <c r="GFD1190" s="926"/>
      <c r="GFE1190" s="926"/>
      <c r="GFF1190" s="926"/>
      <c r="GFG1190" s="926"/>
      <c r="GFH1190" s="926"/>
      <c r="GFI1190" s="926"/>
      <c r="GFJ1190" s="926"/>
      <c r="GFK1190" s="926"/>
      <c r="GFL1190" s="926"/>
      <c r="GFM1190" s="926"/>
      <c r="GFN1190" s="926"/>
      <c r="GFO1190" s="926"/>
      <c r="GFP1190" s="926"/>
      <c r="GFQ1190" s="926"/>
      <c r="GFR1190" s="926"/>
      <c r="GFS1190" s="926"/>
      <c r="GFT1190" s="926"/>
      <c r="GFU1190" s="926"/>
      <c r="GFV1190" s="926"/>
      <c r="GFW1190" s="926"/>
      <c r="GFX1190" s="926"/>
      <c r="GFY1190" s="926"/>
      <c r="GFZ1190" s="926"/>
      <c r="GGA1190" s="926"/>
      <c r="GGB1190" s="926"/>
      <c r="GGC1190" s="926"/>
      <c r="GGD1190" s="926"/>
      <c r="GGE1190" s="926"/>
      <c r="GGF1190" s="926"/>
      <c r="GGG1190" s="926"/>
      <c r="GGH1190" s="926"/>
      <c r="GGI1190" s="926"/>
      <c r="GGJ1190" s="926"/>
      <c r="GGK1190" s="926"/>
      <c r="GGL1190" s="926"/>
      <c r="GGM1190" s="926"/>
      <c r="GGN1190" s="926"/>
      <c r="GGO1190" s="926"/>
      <c r="GGP1190" s="926"/>
      <c r="GGQ1190" s="926"/>
      <c r="GGR1190" s="926"/>
      <c r="GGS1190" s="926"/>
      <c r="GGT1190" s="926"/>
      <c r="GGU1190" s="926"/>
      <c r="GGV1190" s="926"/>
      <c r="GGW1190" s="926"/>
      <c r="GGX1190" s="926"/>
      <c r="GGY1190" s="926"/>
      <c r="GGZ1190" s="926"/>
      <c r="GHA1190" s="926"/>
      <c r="GHB1190" s="926"/>
      <c r="GHC1190" s="926"/>
      <c r="GHD1190" s="926"/>
      <c r="GHE1190" s="926"/>
      <c r="GHF1190" s="926"/>
      <c r="GHG1190" s="926"/>
      <c r="GHH1190" s="926"/>
      <c r="GHI1190" s="926"/>
      <c r="GHJ1190" s="926"/>
      <c r="GHK1190" s="926"/>
      <c r="GHL1190" s="926"/>
      <c r="GHM1190" s="926"/>
      <c r="GHN1190" s="926"/>
      <c r="GHO1190" s="926"/>
      <c r="GHP1190" s="926"/>
      <c r="GHQ1190" s="926"/>
      <c r="GHR1190" s="926"/>
      <c r="GHS1190" s="926"/>
      <c r="GHT1190" s="926"/>
      <c r="GHU1190" s="926"/>
      <c r="GHV1190" s="926"/>
      <c r="GHW1190" s="926"/>
      <c r="GHX1190" s="926"/>
      <c r="GHY1190" s="926"/>
      <c r="GHZ1190" s="926"/>
      <c r="GIA1190" s="926"/>
      <c r="GIB1190" s="926"/>
      <c r="GIC1190" s="926"/>
      <c r="GID1190" s="926"/>
      <c r="GIE1190" s="926"/>
      <c r="GIF1190" s="926"/>
      <c r="GIG1190" s="926"/>
      <c r="GIH1190" s="926"/>
      <c r="GII1190" s="926"/>
      <c r="GIJ1190" s="926"/>
      <c r="GIK1190" s="926"/>
      <c r="GIL1190" s="926"/>
      <c r="GIM1190" s="926"/>
      <c r="GIN1190" s="926"/>
      <c r="GIO1190" s="926"/>
      <c r="GIP1190" s="926"/>
      <c r="GIQ1190" s="926"/>
      <c r="GIR1190" s="926"/>
      <c r="GIS1190" s="926"/>
      <c r="GIT1190" s="926"/>
      <c r="GIU1190" s="926"/>
      <c r="GIV1190" s="926"/>
      <c r="GIW1190" s="926"/>
      <c r="GIX1190" s="926"/>
      <c r="GIY1190" s="926"/>
      <c r="GIZ1190" s="926"/>
      <c r="GJA1190" s="926"/>
      <c r="GJB1190" s="926"/>
      <c r="GJC1190" s="926"/>
      <c r="GJD1190" s="926"/>
      <c r="GJE1190" s="926"/>
      <c r="GJF1190" s="926"/>
      <c r="GJG1190" s="926"/>
      <c r="GJH1190" s="926"/>
      <c r="GJI1190" s="926"/>
      <c r="GJJ1190" s="926"/>
      <c r="GJK1190" s="926"/>
      <c r="GJL1190" s="926"/>
      <c r="GJM1190" s="926"/>
      <c r="GJN1190" s="926"/>
      <c r="GJO1190" s="926"/>
      <c r="GJP1190" s="926"/>
      <c r="GJQ1190" s="926"/>
      <c r="GJR1190" s="926"/>
      <c r="GJS1190" s="926"/>
      <c r="GJT1190" s="926"/>
      <c r="GJU1190" s="926"/>
      <c r="GJV1190" s="926"/>
      <c r="GJW1190" s="926"/>
      <c r="GJX1190" s="926"/>
      <c r="GJY1190" s="926"/>
      <c r="GJZ1190" s="926"/>
      <c r="GKA1190" s="926"/>
      <c r="GKB1190" s="926"/>
      <c r="GKC1190" s="926"/>
      <c r="GKD1190" s="926"/>
      <c r="GKE1190" s="926"/>
      <c r="GKF1190" s="926"/>
      <c r="GKG1190" s="926"/>
      <c r="GKH1190" s="926"/>
      <c r="GKI1190" s="926"/>
      <c r="GKJ1190" s="926"/>
      <c r="GKK1190" s="926"/>
      <c r="GKL1190" s="926"/>
      <c r="GKM1190" s="926"/>
      <c r="GKN1190" s="926"/>
      <c r="GKO1190" s="926"/>
      <c r="GKP1190" s="926"/>
      <c r="GKQ1190" s="926"/>
      <c r="GKR1190" s="926"/>
      <c r="GKS1190" s="926"/>
      <c r="GKT1190" s="926"/>
      <c r="GKU1190" s="926"/>
      <c r="GKV1190" s="926"/>
      <c r="GKW1190" s="926"/>
      <c r="GKX1190" s="926"/>
      <c r="GKY1190" s="926"/>
      <c r="GKZ1190" s="926"/>
      <c r="GLA1190" s="926"/>
      <c r="GLB1190" s="926"/>
      <c r="GLC1190" s="926"/>
      <c r="GLD1190" s="926"/>
      <c r="GLE1190" s="926"/>
      <c r="GLF1190" s="926"/>
      <c r="GLG1190" s="926"/>
      <c r="GLH1190" s="926"/>
      <c r="GLI1190" s="926"/>
      <c r="GLJ1190" s="926"/>
      <c r="GLK1190" s="926"/>
      <c r="GLL1190" s="926"/>
      <c r="GLM1190" s="926"/>
      <c r="GLN1190" s="926"/>
      <c r="GLO1190" s="926"/>
      <c r="GLP1190" s="926"/>
      <c r="GLQ1190" s="926"/>
      <c r="GLR1190" s="926"/>
      <c r="GLS1190" s="926"/>
      <c r="GLT1190" s="926"/>
      <c r="GLU1190" s="926"/>
      <c r="GLV1190" s="926"/>
      <c r="GLW1190" s="926"/>
      <c r="GLX1190" s="926"/>
      <c r="GLY1190" s="926"/>
      <c r="GLZ1190" s="926"/>
      <c r="GMA1190" s="926"/>
      <c r="GMB1190" s="926"/>
      <c r="GMC1190" s="926"/>
      <c r="GMD1190" s="926"/>
      <c r="GME1190" s="926"/>
      <c r="GMF1190" s="926"/>
      <c r="GMG1190" s="926"/>
      <c r="GMH1190" s="926"/>
      <c r="GMI1190" s="926"/>
      <c r="GMJ1190" s="926"/>
      <c r="GMK1190" s="926"/>
      <c r="GML1190" s="926"/>
      <c r="GMM1190" s="926"/>
      <c r="GMN1190" s="926"/>
      <c r="GMO1190" s="926"/>
      <c r="GMP1190" s="926"/>
      <c r="GMQ1190" s="926"/>
      <c r="GMR1190" s="926"/>
      <c r="GMS1190" s="926"/>
      <c r="GMT1190" s="926"/>
      <c r="GMU1190" s="926"/>
      <c r="GMV1190" s="926"/>
      <c r="GMW1190" s="926"/>
      <c r="GMX1190" s="926"/>
      <c r="GMY1190" s="926"/>
      <c r="GMZ1190" s="926"/>
      <c r="GNA1190" s="926"/>
      <c r="GNB1190" s="926"/>
      <c r="GNC1190" s="926"/>
      <c r="GND1190" s="926"/>
      <c r="GNE1190" s="926"/>
      <c r="GNF1190" s="926"/>
      <c r="GNG1190" s="926"/>
      <c r="GNH1190" s="926"/>
      <c r="GNI1190" s="926"/>
      <c r="GNJ1190" s="926"/>
      <c r="GNK1190" s="926"/>
      <c r="GNL1190" s="926"/>
      <c r="GNM1190" s="926"/>
      <c r="GNN1190" s="926"/>
      <c r="GNO1190" s="926"/>
      <c r="GNP1190" s="926"/>
      <c r="GNQ1190" s="926"/>
      <c r="GNR1190" s="926"/>
      <c r="GNS1190" s="926"/>
      <c r="GNT1190" s="926"/>
      <c r="GNU1190" s="926"/>
      <c r="GNV1190" s="926"/>
      <c r="GNW1190" s="926"/>
      <c r="GNX1190" s="926"/>
      <c r="GNY1190" s="926"/>
      <c r="GNZ1190" s="926"/>
      <c r="GOA1190" s="926"/>
      <c r="GOB1190" s="926"/>
      <c r="GOC1190" s="926"/>
      <c r="GOD1190" s="926"/>
      <c r="GOE1190" s="926"/>
      <c r="GOF1190" s="926"/>
      <c r="GOG1190" s="926"/>
      <c r="GOH1190" s="926"/>
      <c r="GOI1190" s="926"/>
      <c r="GOJ1190" s="926"/>
      <c r="GOK1190" s="926"/>
      <c r="GOL1190" s="926"/>
      <c r="GOM1190" s="926"/>
      <c r="GON1190" s="926"/>
      <c r="GOO1190" s="926"/>
      <c r="GOP1190" s="926"/>
      <c r="GOQ1190" s="926"/>
      <c r="GOR1190" s="926"/>
      <c r="GOS1190" s="926"/>
      <c r="GOT1190" s="926"/>
      <c r="GOU1190" s="926"/>
      <c r="GOV1190" s="926"/>
      <c r="GOW1190" s="926"/>
      <c r="GOX1190" s="926"/>
      <c r="GOY1190" s="926"/>
      <c r="GOZ1190" s="926"/>
      <c r="GPA1190" s="926"/>
      <c r="GPB1190" s="926"/>
      <c r="GPC1190" s="926"/>
      <c r="GPD1190" s="926"/>
      <c r="GPE1190" s="926"/>
      <c r="GPF1190" s="926"/>
      <c r="GPG1190" s="926"/>
      <c r="GPH1190" s="926"/>
      <c r="GPI1190" s="926"/>
      <c r="GPJ1190" s="926"/>
      <c r="GPK1190" s="926"/>
      <c r="GPL1190" s="926"/>
      <c r="GPM1190" s="926"/>
      <c r="GPN1190" s="926"/>
      <c r="GPO1190" s="926"/>
      <c r="GPP1190" s="926"/>
      <c r="GPQ1190" s="926"/>
      <c r="GPR1190" s="926"/>
      <c r="GPS1190" s="926"/>
      <c r="GPT1190" s="926"/>
      <c r="GPU1190" s="926"/>
      <c r="GPV1190" s="926"/>
      <c r="GPW1190" s="926"/>
      <c r="GPX1190" s="926"/>
      <c r="GPY1190" s="926"/>
      <c r="GPZ1190" s="926"/>
      <c r="GQA1190" s="926"/>
      <c r="GQB1190" s="926"/>
      <c r="GQC1190" s="926"/>
      <c r="GQD1190" s="926"/>
      <c r="GQE1190" s="926"/>
      <c r="GQF1190" s="926"/>
      <c r="GQG1190" s="926"/>
      <c r="GQH1190" s="926"/>
      <c r="GQI1190" s="926"/>
      <c r="GQJ1190" s="926"/>
      <c r="GQK1190" s="926"/>
      <c r="GQL1190" s="926"/>
      <c r="GQM1190" s="926"/>
      <c r="GQN1190" s="926"/>
      <c r="GQO1190" s="926"/>
      <c r="GQP1190" s="926"/>
      <c r="GQQ1190" s="926"/>
      <c r="GQR1190" s="926"/>
      <c r="GQS1190" s="926"/>
      <c r="GQT1190" s="926"/>
      <c r="GQU1190" s="926"/>
      <c r="GQV1190" s="926"/>
      <c r="GQW1190" s="926"/>
      <c r="GQX1190" s="926"/>
      <c r="GQY1190" s="926"/>
      <c r="GQZ1190" s="926"/>
      <c r="GRA1190" s="926"/>
      <c r="GRB1190" s="926"/>
      <c r="GRC1190" s="926"/>
      <c r="GRD1190" s="926"/>
      <c r="GRE1190" s="926"/>
      <c r="GRF1190" s="926"/>
      <c r="GRG1190" s="926"/>
      <c r="GRH1190" s="926"/>
      <c r="GRI1190" s="926"/>
      <c r="GRJ1190" s="926"/>
      <c r="GRK1190" s="926"/>
      <c r="GRL1190" s="926"/>
      <c r="GRM1190" s="926"/>
      <c r="GRN1190" s="926"/>
      <c r="GRO1190" s="926"/>
      <c r="GRP1190" s="926"/>
      <c r="GRQ1190" s="926"/>
      <c r="GRR1190" s="926"/>
      <c r="GRS1190" s="926"/>
      <c r="GRT1190" s="926"/>
      <c r="GRU1190" s="926"/>
      <c r="GRV1190" s="926"/>
      <c r="GRW1190" s="926"/>
      <c r="GRX1190" s="926"/>
      <c r="GRY1190" s="926"/>
      <c r="GRZ1190" s="926"/>
      <c r="GSA1190" s="926"/>
      <c r="GSB1190" s="926"/>
      <c r="GSC1190" s="926"/>
      <c r="GSD1190" s="926"/>
      <c r="GSE1190" s="926"/>
      <c r="GSF1190" s="926"/>
      <c r="GSG1190" s="926"/>
      <c r="GSH1190" s="926"/>
      <c r="GSI1190" s="926"/>
      <c r="GSJ1190" s="926"/>
      <c r="GSK1190" s="926"/>
      <c r="GSL1190" s="926"/>
      <c r="GSM1190" s="926"/>
      <c r="GSN1190" s="926"/>
      <c r="GSO1190" s="926"/>
      <c r="GSP1190" s="926"/>
      <c r="GSQ1190" s="926"/>
      <c r="GSR1190" s="926"/>
      <c r="GSS1190" s="926"/>
      <c r="GST1190" s="926"/>
      <c r="GSU1190" s="926"/>
      <c r="GSV1190" s="926"/>
      <c r="GSW1190" s="926"/>
      <c r="GSX1190" s="926"/>
      <c r="GSY1190" s="926"/>
      <c r="GSZ1190" s="926"/>
      <c r="GTA1190" s="926"/>
      <c r="GTB1190" s="926"/>
      <c r="GTC1190" s="926"/>
      <c r="GTD1190" s="926"/>
      <c r="GTE1190" s="926"/>
      <c r="GTF1190" s="926"/>
      <c r="GTG1190" s="926"/>
      <c r="GTH1190" s="926"/>
      <c r="GTI1190" s="926"/>
      <c r="GTJ1190" s="926"/>
      <c r="GTK1190" s="926"/>
      <c r="GTL1190" s="926"/>
      <c r="GTM1190" s="926"/>
      <c r="GTN1190" s="926"/>
      <c r="GTO1190" s="926"/>
      <c r="GTP1190" s="926"/>
      <c r="GTQ1190" s="926"/>
      <c r="GTR1190" s="926"/>
      <c r="GTS1190" s="926"/>
      <c r="GTT1190" s="926"/>
      <c r="GTU1190" s="926"/>
      <c r="GTV1190" s="926"/>
      <c r="GTW1190" s="926"/>
      <c r="GTX1190" s="926"/>
      <c r="GTY1190" s="926"/>
      <c r="GTZ1190" s="926"/>
      <c r="GUA1190" s="926"/>
      <c r="GUB1190" s="926"/>
      <c r="GUC1190" s="926"/>
      <c r="GUD1190" s="926"/>
      <c r="GUE1190" s="926"/>
      <c r="GUF1190" s="926"/>
      <c r="GUG1190" s="926"/>
      <c r="GUH1190" s="926"/>
      <c r="GUI1190" s="926"/>
      <c r="GUJ1190" s="926"/>
      <c r="GUK1190" s="926"/>
      <c r="GUL1190" s="926"/>
      <c r="GUM1190" s="926"/>
      <c r="GUN1190" s="926"/>
      <c r="GUO1190" s="926"/>
      <c r="GUP1190" s="926"/>
      <c r="GUQ1190" s="926"/>
      <c r="GUR1190" s="926"/>
      <c r="GUS1190" s="926"/>
      <c r="GUT1190" s="926"/>
      <c r="GUU1190" s="926"/>
      <c r="GUV1190" s="926"/>
      <c r="GUW1190" s="926"/>
      <c r="GUX1190" s="926"/>
      <c r="GUY1190" s="926"/>
      <c r="GUZ1190" s="926"/>
      <c r="GVA1190" s="926"/>
      <c r="GVB1190" s="926"/>
      <c r="GVC1190" s="926"/>
      <c r="GVD1190" s="926"/>
      <c r="GVE1190" s="926"/>
      <c r="GVF1190" s="926"/>
      <c r="GVG1190" s="926"/>
      <c r="GVH1190" s="926"/>
      <c r="GVI1190" s="926"/>
      <c r="GVJ1190" s="926"/>
      <c r="GVK1190" s="926"/>
      <c r="GVL1190" s="926"/>
      <c r="GVM1190" s="926"/>
      <c r="GVN1190" s="926"/>
      <c r="GVO1190" s="926"/>
      <c r="GVP1190" s="926"/>
      <c r="GVQ1190" s="926"/>
      <c r="GVR1190" s="926"/>
      <c r="GVS1190" s="926"/>
      <c r="GVT1190" s="926"/>
      <c r="GVU1190" s="926"/>
      <c r="GVV1190" s="926"/>
      <c r="GVW1190" s="926"/>
      <c r="GVX1190" s="926"/>
      <c r="GVY1190" s="926"/>
      <c r="GVZ1190" s="926"/>
      <c r="GWA1190" s="926"/>
      <c r="GWB1190" s="926"/>
      <c r="GWC1190" s="926"/>
      <c r="GWD1190" s="926"/>
      <c r="GWE1190" s="926"/>
      <c r="GWF1190" s="926"/>
      <c r="GWG1190" s="926"/>
      <c r="GWH1190" s="926"/>
      <c r="GWI1190" s="926"/>
      <c r="GWJ1190" s="926"/>
      <c r="GWK1190" s="926"/>
      <c r="GWL1190" s="926"/>
      <c r="GWM1190" s="926"/>
      <c r="GWN1190" s="926"/>
      <c r="GWO1190" s="926"/>
      <c r="GWP1190" s="926"/>
      <c r="GWQ1190" s="926"/>
      <c r="GWR1190" s="926"/>
      <c r="GWS1190" s="926"/>
      <c r="GWT1190" s="926"/>
      <c r="GWU1190" s="926"/>
      <c r="GWV1190" s="926"/>
      <c r="GWW1190" s="926"/>
      <c r="GWX1190" s="926"/>
      <c r="GWY1190" s="926"/>
      <c r="GWZ1190" s="926"/>
      <c r="GXA1190" s="926"/>
      <c r="GXB1190" s="926"/>
      <c r="GXC1190" s="926"/>
      <c r="GXD1190" s="926"/>
      <c r="GXE1190" s="926"/>
      <c r="GXF1190" s="926"/>
      <c r="GXG1190" s="926"/>
      <c r="GXH1190" s="926"/>
      <c r="GXI1190" s="926"/>
      <c r="GXJ1190" s="926"/>
      <c r="GXK1190" s="926"/>
      <c r="GXL1190" s="926"/>
      <c r="GXM1190" s="926"/>
      <c r="GXN1190" s="926"/>
      <c r="GXO1190" s="926"/>
      <c r="GXP1190" s="926"/>
      <c r="GXQ1190" s="926"/>
      <c r="GXR1190" s="926"/>
      <c r="GXS1190" s="926"/>
      <c r="GXT1190" s="926"/>
      <c r="GXU1190" s="926"/>
      <c r="GXV1190" s="926"/>
      <c r="GXW1190" s="926"/>
      <c r="GXX1190" s="926"/>
      <c r="GXY1190" s="926"/>
      <c r="GXZ1190" s="926"/>
      <c r="GYA1190" s="926"/>
      <c r="GYB1190" s="926"/>
      <c r="GYC1190" s="926"/>
      <c r="GYD1190" s="926"/>
      <c r="GYE1190" s="926"/>
      <c r="GYF1190" s="926"/>
      <c r="GYG1190" s="926"/>
      <c r="GYH1190" s="926"/>
      <c r="GYI1190" s="926"/>
      <c r="GYJ1190" s="926"/>
      <c r="GYK1190" s="926"/>
      <c r="GYL1190" s="926"/>
      <c r="GYM1190" s="926"/>
      <c r="GYN1190" s="926"/>
      <c r="GYO1190" s="926"/>
      <c r="GYP1190" s="926"/>
      <c r="GYQ1190" s="926"/>
      <c r="GYR1190" s="926"/>
      <c r="GYS1190" s="926"/>
      <c r="GYT1190" s="926"/>
      <c r="GYU1190" s="926"/>
      <c r="GYV1190" s="926"/>
      <c r="GYW1190" s="926"/>
      <c r="GYX1190" s="926"/>
      <c r="GYY1190" s="926"/>
      <c r="GYZ1190" s="926"/>
      <c r="GZA1190" s="926"/>
      <c r="GZB1190" s="926"/>
      <c r="GZC1190" s="926"/>
      <c r="GZD1190" s="926"/>
      <c r="GZE1190" s="926"/>
      <c r="GZF1190" s="926"/>
      <c r="GZG1190" s="926"/>
      <c r="GZH1190" s="926"/>
      <c r="GZI1190" s="926"/>
      <c r="GZJ1190" s="926"/>
      <c r="GZK1190" s="926"/>
      <c r="GZL1190" s="926"/>
      <c r="GZM1190" s="926"/>
      <c r="GZN1190" s="926"/>
      <c r="GZO1190" s="926"/>
      <c r="GZP1190" s="926"/>
      <c r="GZQ1190" s="926"/>
      <c r="GZR1190" s="926"/>
      <c r="GZS1190" s="926"/>
      <c r="GZT1190" s="926"/>
      <c r="GZU1190" s="926"/>
      <c r="GZV1190" s="926"/>
      <c r="GZW1190" s="926"/>
      <c r="GZX1190" s="926"/>
      <c r="GZY1190" s="926"/>
      <c r="GZZ1190" s="926"/>
      <c r="HAA1190" s="926"/>
      <c r="HAB1190" s="926"/>
      <c r="HAC1190" s="926"/>
      <c r="HAD1190" s="926"/>
      <c r="HAE1190" s="926"/>
      <c r="HAF1190" s="926"/>
      <c r="HAG1190" s="926"/>
      <c r="HAH1190" s="926"/>
      <c r="HAI1190" s="926"/>
      <c r="HAJ1190" s="926"/>
      <c r="HAK1190" s="926"/>
      <c r="HAL1190" s="926"/>
      <c r="HAM1190" s="926"/>
      <c r="HAN1190" s="926"/>
      <c r="HAO1190" s="926"/>
      <c r="HAP1190" s="926"/>
      <c r="HAQ1190" s="926"/>
      <c r="HAR1190" s="926"/>
      <c r="HAS1190" s="926"/>
      <c r="HAT1190" s="926"/>
      <c r="HAU1190" s="926"/>
      <c r="HAV1190" s="926"/>
      <c r="HAW1190" s="926"/>
      <c r="HAX1190" s="926"/>
      <c r="HAY1190" s="926"/>
      <c r="HAZ1190" s="926"/>
      <c r="HBA1190" s="926"/>
      <c r="HBB1190" s="926"/>
      <c r="HBC1190" s="926"/>
      <c r="HBD1190" s="926"/>
      <c r="HBE1190" s="926"/>
      <c r="HBF1190" s="926"/>
      <c r="HBG1190" s="926"/>
      <c r="HBH1190" s="926"/>
      <c r="HBI1190" s="926"/>
      <c r="HBJ1190" s="926"/>
      <c r="HBK1190" s="926"/>
      <c r="HBL1190" s="926"/>
      <c r="HBM1190" s="926"/>
      <c r="HBN1190" s="926"/>
      <c r="HBO1190" s="926"/>
      <c r="HBP1190" s="926"/>
      <c r="HBQ1190" s="926"/>
      <c r="HBR1190" s="926"/>
      <c r="HBS1190" s="926"/>
      <c r="HBT1190" s="926"/>
      <c r="HBU1190" s="926"/>
      <c r="HBV1190" s="926"/>
      <c r="HBW1190" s="926"/>
      <c r="HBX1190" s="926"/>
      <c r="HBY1190" s="926"/>
      <c r="HBZ1190" s="926"/>
      <c r="HCA1190" s="926"/>
      <c r="HCB1190" s="926"/>
      <c r="HCC1190" s="926"/>
      <c r="HCD1190" s="926"/>
      <c r="HCE1190" s="926"/>
      <c r="HCF1190" s="926"/>
      <c r="HCG1190" s="926"/>
      <c r="HCH1190" s="926"/>
      <c r="HCI1190" s="926"/>
      <c r="HCJ1190" s="926"/>
      <c r="HCK1190" s="926"/>
      <c r="HCL1190" s="926"/>
      <c r="HCM1190" s="926"/>
      <c r="HCN1190" s="926"/>
      <c r="HCO1190" s="926"/>
      <c r="HCP1190" s="926"/>
      <c r="HCQ1190" s="926"/>
      <c r="HCR1190" s="926"/>
      <c r="HCS1190" s="926"/>
      <c r="HCT1190" s="926"/>
      <c r="HCU1190" s="926"/>
      <c r="HCV1190" s="926"/>
      <c r="HCW1190" s="926"/>
      <c r="HCX1190" s="926"/>
      <c r="HCY1190" s="926"/>
      <c r="HCZ1190" s="926"/>
      <c r="HDA1190" s="926"/>
      <c r="HDB1190" s="926"/>
      <c r="HDC1190" s="926"/>
      <c r="HDD1190" s="926"/>
      <c r="HDE1190" s="926"/>
      <c r="HDF1190" s="926"/>
      <c r="HDG1190" s="926"/>
      <c r="HDH1190" s="926"/>
      <c r="HDI1190" s="926"/>
      <c r="HDJ1190" s="926"/>
      <c r="HDK1190" s="926"/>
      <c r="HDL1190" s="926"/>
      <c r="HDM1190" s="926"/>
      <c r="HDN1190" s="926"/>
      <c r="HDO1190" s="926"/>
      <c r="HDP1190" s="926"/>
      <c r="HDQ1190" s="926"/>
      <c r="HDR1190" s="926"/>
      <c r="HDS1190" s="926"/>
      <c r="HDT1190" s="926"/>
      <c r="HDU1190" s="926"/>
      <c r="HDV1190" s="926"/>
      <c r="HDW1190" s="926"/>
      <c r="HDX1190" s="926"/>
      <c r="HDY1190" s="926"/>
      <c r="HDZ1190" s="926"/>
      <c r="HEA1190" s="926"/>
      <c r="HEB1190" s="926"/>
      <c r="HEC1190" s="926"/>
      <c r="HED1190" s="926"/>
      <c r="HEE1190" s="926"/>
      <c r="HEF1190" s="926"/>
      <c r="HEG1190" s="926"/>
      <c r="HEH1190" s="926"/>
      <c r="HEI1190" s="926"/>
      <c r="HEJ1190" s="926"/>
      <c r="HEK1190" s="926"/>
      <c r="HEL1190" s="926"/>
      <c r="HEM1190" s="926"/>
      <c r="HEN1190" s="926"/>
      <c r="HEO1190" s="926"/>
      <c r="HEP1190" s="926"/>
      <c r="HEQ1190" s="926"/>
      <c r="HER1190" s="926"/>
      <c r="HES1190" s="926"/>
      <c r="HET1190" s="926"/>
      <c r="HEU1190" s="926"/>
      <c r="HEV1190" s="926"/>
      <c r="HEW1190" s="926"/>
      <c r="HEX1190" s="926"/>
      <c r="HEY1190" s="926"/>
      <c r="HEZ1190" s="926"/>
      <c r="HFA1190" s="926"/>
      <c r="HFB1190" s="926"/>
      <c r="HFC1190" s="926"/>
      <c r="HFD1190" s="926"/>
      <c r="HFE1190" s="926"/>
      <c r="HFF1190" s="926"/>
      <c r="HFG1190" s="926"/>
      <c r="HFH1190" s="926"/>
      <c r="HFI1190" s="926"/>
      <c r="HFJ1190" s="926"/>
      <c r="HFK1190" s="926"/>
      <c r="HFL1190" s="926"/>
      <c r="HFM1190" s="926"/>
      <c r="HFN1190" s="926"/>
      <c r="HFO1190" s="926"/>
      <c r="HFP1190" s="926"/>
      <c r="HFQ1190" s="926"/>
      <c r="HFR1190" s="926"/>
      <c r="HFS1190" s="926"/>
      <c r="HFT1190" s="926"/>
      <c r="HFU1190" s="926"/>
      <c r="HFV1190" s="926"/>
      <c r="HFW1190" s="926"/>
      <c r="HFX1190" s="926"/>
      <c r="HFY1190" s="926"/>
      <c r="HFZ1190" s="926"/>
      <c r="HGA1190" s="926"/>
      <c r="HGB1190" s="926"/>
      <c r="HGC1190" s="926"/>
      <c r="HGD1190" s="926"/>
      <c r="HGE1190" s="926"/>
      <c r="HGF1190" s="926"/>
      <c r="HGG1190" s="926"/>
      <c r="HGH1190" s="926"/>
      <c r="HGI1190" s="926"/>
      <c r="HGJ1190" s="926"/>
      <c r="HGK1190" s="926"/>
      <c r="HGL1190" s="926"/>
      <c r="HGM1190" s="926"/>
      <c r="HGN1190" s="926"/>
      <c r="HGO1190" s="926"/>
      <c r="HGP1190" s="926"/>
      <c r="HGQ1190" s="926"/>
      <c r="HGR1190" s="926"/>
      <c r="HGS1190" s="926"/>
      <c r="HGT1190" s="926"/>
      <c r="HGU1190" s="926"/>
      <c r="HGV1190" s="926"/>
      <c r="HGW1190" s="926"/>
      <c r="HGX1190" s="926"/>
      <c r="HGY1190" s="926"/>
      <c r="HGZ1190" s="926"/>
      <c r="HHA1190" s="926"/>
      <c r="HHB1190" s="926"/>
      <c r="HHC1190" s="926"/>
      <c r="HHD1190" s="926"/>
      <c r="HHE1190" s="926"/>
      <c r="HHF1190" s="926"/>
      <c r="HHG1190" s="926"/>
      <c r="HHH1190" s="926"/>
      <c r="HHI1190" s="926"/>
      <c r="HHJ1190" s="926"/>
      <c r="HHK1190" s="926"/>
      <c r="HHL1190" s="926"/>
      <c r="HHM1190" s="926"/>
      <c r="HHN1190" s="926"/>
      <c r="HHO1190" s="926"/>
      <c r="HHP1190" s="926"/>
      <c r="HHQ1190" s="926"/>
      <c r="HHR1190" s="926"/>
      <c r="HHS1190" s="926"/>
      <c r="HHT1190" s="926"/>
      <c r="HHU1190" s="926"/>
      <c r="HHV1190" s="926"/>
      <c r="HHW1190" s="926"/>
      <c r="HHX1190" s="926"/>
      <c r="HHY1190" s="926"/>
      <c r="HHZ1190" s="926"/>
      <c r="HIA1190" s="926"/>
      <c r="HIB1190" s="926"/>
      <c r="HIC1190" s="926"/>
      <c r="HID1190" s="926"/>
      <c r="HIE1190" s="926"/>
      <c r="HIF1190" s="926"/>
      <c r="HIG1190" s="926"/>
      <c r="HIH1190" s="926"/>
      <c r="HII1190" s="926"/>
      <c r="HIJ1190" s="926"/>
      <c r="HIK1190" s="926"/>
      <c r="HIL1190" s="926"/>
      <c r="HIM1190" s="926"/>
      <c r="HIN1190" s="926"/>
      <c r="HIO1190" s="926"/>
      <c r="HIP1190" s="926"/>
      <c r="HIQ1190" s="926"/>
      <c r="HIR1190" s="926"/>
      <c r="HIS1190" s="926"/>
      <c r="HIT1190" s="926"/>
      <c r="HIU1190" s="926"/>
      <c r="HIV1190" s="926"/>
      <c r="HIW1190" s="926"/>
      <c r="HIX1190" s="926"/>
      <c r="HIY1190" s="926"/>
      <c r="HIZ1190" s="926"/>
      <c r="HJA1190" s="926"/>
      <c r="HJB1190" s="926"/>
      <c r="HJC1190" s="926"/>
      <c r="HJD1190" s="926"/>
      <c r="HJE1190" s="926"/>
      <c r="HJF1190" s="926"/>
      <c r="HJG1190" s="926"/>
      <c r="HJH1190" s="926"/>
      <c r="HJI1190" s="926"/>
      <c r="HJJ1190" s="926"/>
      <c r="HJK1190" s="926"/>
      <c r="HJL1190" s="926"/>
      <c r="HJM1190" s="926"/>
      <c r="HJN1190" s="926"/>
      <c r="HJO1190" s="926"/>
      <c r="HJP1190" s="926"/>
      <c r="HJQ1190" s="926"/>
      <c r="HJR1190" s="926"/>
      <c r="HJS1190" s="926"/>
      <c r="HJT1190" s="926"/>
      <c r="HJU1190" s="926"/>
      <c r="HJV1190" s="926"/>
      <c r="HJW1190" s="926"/>
      <c r="HJX1190" s="926"/>
      <c r="HJY1190" s="926"/>
      <c r="HJZ1190" s="926"/>
      <c r="HKA1190" s="926"/>
      <c r="HKB1190" s="926"/>
      <c r="HKC1190" s="926"/>
      <c r="HKD1190" s="926"/>
      <c r="HKE1190" s="926"/>
      <c r="HKF1190" s="926"/>
      <c r="HKG1190" s="926"/>
      <c r="HKH1190" s="926"/>
      <c r="HKI1190" s="926"/>
      <c r="HKJ1190" s="926"/>
      <c r="HKK1190" s="926"/>
      <c r="HKL1190" s="926"/>
      <c r="HKM1190" s="926"/>
      <c r="HKN1190" s="926"/>
      <c r="HKO1190" s="926"/>
      <c r="HKP1190" s="926"/>
      <c r="HKQ1190" s="926"/>
      <c r="HKR1190" s="926"/>
      <c r="HKS1190" s="926"/>
      <c r="HKT1190" s="926"/>
      <c r="HKU1190" s="926"/>
      <c r="HKV1190" s="926"/>
      <c r="HKW1190" s="926"/>
      <c r="HKX1190" s="926"/>
      <c r="HKY1190" s="926"/>
      <c r="HKZ1190" s="926"/>
      <c r="HLA1190" s="926"/>
      <c r="HLB1190" s="926"/>
      <c r="HLC1190" s="926"/>
      <c r="HLD1190" s="926"/>
      <c r="HLE1190" s="926"/>
      <c r="HLF1190" s="926"/>
      <c r="HLG1190" s="926"/>
      <c r="HLH1190" s="926"/>
      <c r="HLI1190" s="926"/>
      <c r="HLJ1190" s="926"/>
      <c r="HLK1190" s="926"/>
      <c r="HLL1190" s="926"/>
      <c r="HLM1190" s="926"/>
      <c r="HLN1190" s="926"/>
      <c r="HLO1190" s="926"/>
      <c r="HLP1190" s="926"/>
      <c r="HLQ1190" s="926"/>
      <c r="HLR1190" s="926"/>
      <c r="HLS1190" s="926"/>
      <c r="HLT1190" s="926"/>
      <c r="HLU1190" s="926"/>
      <c r="HLV1190" s="926"/>
      <c r="HLW1190" s="926"/>
      <c r="HLX1190" s="926"/>
      <c r="HLY1190" s="926"/>
      <c r="HLZ1190" s="926"/>
      <c r="HMA1190" s="926"/>
      <c r="HMB1190" s="926"/>
      <c r="HMC1190" s="926"/>
      <c r="HMD1190" s="926"/>
      <c r="HME1190" s="926"/>
      <c r="HMF1190" s="926"/>
      <c r="HMG1190" s="926"/>
      <c r="HMH1190" s="926"/>
      <c r="HMI1190" s="926"/>
      <c r="HMJ1190" s="926"/>
      <c r="HMK1190" s="926"/>
      <c r="HML1190" s="926"/>
      <c r="HMM1190" s="926"/>
      <c r="HMN1190" s="926"/>
      <c r="HMO1190" s="926"/>
      <c r="HMP1190" s="926"/>
      <c r="HMQ1190" s="926"/>
      <c r="HMR1190" s="926"/>
      <c r="HMS1190" s="926"/>
      <c r="HMT1190" s="926"/>
      <c r="HMU1190" s="926"/>
      <c r="HMV1190" s="926"/>
      <c r="HMW1190" s="926"/>
      <c r="HMX1190" s="926"/>
      <c r="HMY1190" s="926"/>
      <c r="HMZ1190" s="926"/>
      <c r="HNA1190" s="926"/>
      <c r="HNB1190" s="926"/>
      <c r="HNC1190" s="926"/>
      <c r="HND1190" s="926"/>
      <c r="HNE1190" s="926"/>
      <c r="HNF1190" s="926"/>
      <c r="HNG1190" s="926"/>
      <c r="HNH1190" s="926"/>
      <c r="HNI1190" s="926"/>
      <c r="HNJ1190" s="926"/>
      <c r="HNK1190" s="926"/>
      <c r="HNL1190" s="926"/>
      <c r="HNM1190" s="926"/>
      <c r="HNN1190" s="926"/>
      <c r="HNO1190" s="926"/>
      <c r="HNP1190" s="926"/>
      <c r="HNQ1190" s="926"/>
      <c r="HNR1190" s="926"/>
      <c r="HNS1190" s="926"/>
      <c r="HNT1190" s="926"/>
      <c r="HNU1190" s="926"/>
      <c r="HNV1190" s="926"/>
      <c r="HNW1190" s="926"/>
      <c r="HNX1190" s="926"/>
      <c r="HNY1190" s="926"/>
      <c r="HNZ1190" s="926"/>
      <c r="HOA1190" s="926"/>
      <c r="HOB1190" s="926"/>
      <c r="HOC1190" s="926"/>
      <c r="HOD1190" s="926"/>
      <c r="HOE1190" s="926"/>
      <c r="HOF1190" s="926"/>
      <c r="HOG1190" s="926"/>
      <c r="HOH1190" s="926"/>
      <c r="HOI1190" s="926"/>
      <c r="HOJ1190" s="926"/>
      <c r="HOK1190" s="926"/>
      <c r="HOL1190" s="926"/>
      <c r="HOM1190" s="926"/>
      <c r="HON1190" s="926"/>
      <c r="HOO1190" s="926"/>
      <c r="HOP1190" s="926"/>
      <c r="HOQ1190" s="926"/>
      <c r="HOR1190" s="926"/>
      <c r="HOS1190" s="926"/>
      <c r="HOT1190" s="926"/>
      <c r="HOU1190" s="926"/>
      <c r="HOV1190" s="926"/>
      <c r="HOW1190" s="926"/>
      <c r="HOX1190" s="926"/>
      <c r="HOY1190" s="926"/>
      <c r="HOZ1190" s="926"/>
      <c r="HPA1190" s="926"/>
      <c r="HPB1190" s="926"/>
      <c r="HPC1190" s="926"/>
      <c r="HPD1190" s="926"/>
      <c r="HPE1190" s="926"/>
      <c r="HPF1190" s="926"/>
      <c r="HPG1190" s="926"/>
      <c r="HPH1190" s="926"/>
      <c r="HPI1190" s="926"/>
      <c r="HPJ1190" s="926"/>
      <c r="HPK1190" s="926"/>
      <c r="HPL1190" s="926"/>
      <c r="HPM1190" s="926"/>
      <c r="HPN1190" s="926"/>
      <c r="HPO1190" s="926"/>
      <c r="HPP1190" s="926"/>
      <c r="HPQ1190" s="926"/>
      <c r="HPR1190" s="926"/>
      <c r="HPS1190" s="926"/>
      <c r="HPT1190" s="926"/>
      <c r="HPU1190" s="926"/>
      <c r="HPV1190" s="926"/>
      <c r="HPW1190" s="926"/>
      <c r="HPX1190" s="926"/>
      <c r="HPY1190" s="926"/>
      <c r="HPZ1190" s="926"/>
      <c r="HQA1190" s="926"/>
      <c r="HQB1190" s="926"/>
      <c r="HQC1190" s="926"/>
      <c r="HQD1190" s="926"/>
      <c r="HQE1190" s="926"/>
      <c r="HQF1190" s="926"/>
      <c r="HQG1190" s="926"/>
      <c r="HQH1190" s="926"/>
      <c r="HQI1190" s="926"/>
      <c r="HQJ1190" s="926"/>
      <c r="HQK1190" s="926"/>
      <c r="HQL1190" s="926"/>
      <c r="HQM1190" s="926"/>
      <c r="HQN1190" s="926"/>
      <c r="HQO1190" s="926"/>
      <c r="HQP1190" s="926"/>
      <c r="HQQ1190" s="926"/>
      <c r="HQR1190" s="926"/>
      <c r="HQS1190" s="926"/>
      <c r="HQT1190" s="926"/>
      <c r="HQU1190" s="926"/>
      <c r="HQV1190" s="926"/>
      <c r="HQW1190" s="926"/>
      <c r="HQX1190" s="926"/>
      <c r="HQY1190" s="926"/>
      <c r="HQZ1190" s="926"/>
      <c r="HRA1190" s="926"/>
      <c r="HRB1190" s="926"/>
      <c r="HRC1190" s="926"/>
      <c r="HRD1190" s="926"/>
      <c r="HRE1190" s="926"/>
      <c r="HRF1190" s="926"/>
      <c r="HRG1190" s="926"/>
      <c r="HRH1190" s="926"/>
      <c r="HRI1190" s="926"/>
      <c r="HRJ1190" s="926"/>
      <c r="HRK1190" s="926"/>
      <c r="HRL1190" s="926"/>
      <c r="HRM1190" s="926"/>
      <c r="HRN1190" s="926"/>
      <c r="HRO1190" s="926"/>
      <c r="HRP1190" s="926"/>
      <c r="HRQ1190" s="926"/>
      <c r="HRR1190" s="926"/>
      <c r="HRS1190" s="926"/>
      <c r="HRT1190" s="926"/>
      <c r="HRU1190" s="926"/>
      <c r="HRV1190" s="926"/>
      <c r="HRW1190" s="926"/>
      <c r="HRX1190" s="926"/>
      <c r="HRY1190" s="926"/>
      <c r="HRZ1190" s="926"/>
      <c r="HSA1190" s="926"/>
      <c r="HSB1190" s="926"/>
      <c r="HSC1190" s="926"/>
      <c r="HSD1190" s="926"/>
      <c r="HSE1190" s="926"/>
      <c r="HSF1190" s="926"/>
      <c r="HSG1190" s="926"/>
      <c r="HSH1190" s="926"/>
      <c r="HSI1190" s="926"/>
      <c r="HSJ1190" s="926"/>
      <c r="HSK1190" s="926"/>
      <c r="HSL1190" s="926"/>
      <c r="HSM1190" s="926"/>
      <c r="HSN1190" s="926"/>
      <c r="HSO1190" s="926"/>
      <c r="HSP1190" s="926"/>
      <c r="HSQ1190" s="926"/>
      <c r="HSR1190" s="926"/>
      <c r="HSS1190" s="926"/>
      <c r="HST1190" s="926"/>
      <c r="HSU1190" s="926"/>
      <c r="HSV1190" s="926"/>
      <c r="HSW1190" s="926"/>
      <c r="HSX1190" s="926"/>
      <c r="HSY1190" s="926"/>
      <c r="HSZ1190" s="926"/>
      <c r="HTA1190" s="926"/>
      <c r="HTB1190" s="926"/>
      <c r="HTC1190" s="926"/>
      <c r="HTD1190" s="926"/>
      <c r="HTE1190" s="926"/>
      <c r="HTF1190" s="926"/>
      <c r="HTG1190" s="926"/>
      <c r="HTH1190" s="926"/>
      <c r="HTI1190" s="926"/>
      <c r="HTJ1190" s="926"/>
      <c r="HTK1190" s="926"/>
      <c r="HTL1190" s="926"/>
      <c r="HTM1190" s="926"/>
      <c r="HTN1190" s="926"/>
      <c r="HTO1190" s="926"/>
      <c r="HTP1190" s="926"/>
      <c r="HTQ1190" s="926"/>
      <c r="HTR1190" s="926"/>
      <c r="HTS1190" s="926"/>
      <c r="HTT1190" s="926"/>
      <c r="HTU1190" s="926"/>
      <c r="HTV1190" s="926"/>
      <c r="HTW1190" s="926"/>
      <c r="HTX1190" s="926"/>
      <c r="HTY1190" s="926"/>
      <c r="HTZ1190" s="926"/>
      <c r="HUA1190" s="926"/>
      <c r="HUB1190" s="926"/>
      <c r="HUC1190" s="926"/>
      <c r="HUD1190" s="926"/>
      <c r="HUE1190" s="926"/>
      <c r="HUF1190" s="926"/>
      <c r="HUG1190" s="926"/>
      <c r="HUH1190" s="926"/>
      <c r="HUI1190" s="926"/>
      <c r="HUJ1190" s="926"/>
      <c r="HUK1190" s="926"/>
      <c r="HUL1190" s="926"/>
      <c r="HUM1190" s="926"/>
      <c r="HUN1190" s="926"/>
      <c r="HUO1190" s="926"/>
      <c r="HUP1190" s="926"/>
      <c r="HUQ1190" s="926"/>
      <c r="HUR1190" s="926"/>
      <c r="HUS1190" s="926"/>
      <c r="HUT1190" s="926"/>
      <c r="HUU1190" s="926"/>
      <c r="HUV1190" s="926"/>
      <c r="HUW1190" s="926"/>
      <c r="HUX1190" s="926"/>
      <c r="HUY1190" s="926"/>
      <c r="HUZ1190" s="926"/>
      <c r="HVA1190" s="926"/>
      <c r="HVB1190" s="926"/>
      <c r="HVC1190" s="926"/>
      <c r="HVD1190" s="926"/>
      <c r="HVE1190" s="926"/>
      <c r="HVF1190" s="926"/>
      <c r="HVG1190" s="926"/>
      <c r="HVH1190" s="926"/>
      <c r="HVI1190" s="926"/>
      <c r="HVJ1190" s="926"/>
      <c r="HVK1190" s="926"/>
      <c r="HVL1190" s="926"/>
      <c r="HVM1190" s="926"/>
      <c r="HVN1190" s="926"/>
      <c r="HVO1190" s="926"/>
      <c r="HVP1190" s="926"/>
      <c r="HVQ1190" s="926"/>
      <c r="HVR1190" s="926"/>
      <c r="HVS1190" s="926"/>
      <c r="HVT1190" s="926"/>
      <c r="HVU1190" s="926"/>
      <c r="HVV1190" s="926"/>
      <c r="HVW1190" s="926"/>
      <c r="HVX1190" s="926"/>
      <c r="HVY1190" s="926"/>
      <c r="HVZ1190" s="926"/>
      <c r="HWA1190" s="926"/>
      <c r="HWB1190" s="926"/>
      <c r="HWC1190" s="926"/>
      <c r="HWD1190" s="926"/>
      <c r="HWE1190" s="926"/>
      <c r="HWF1190" s="926"/>
      <c r="HWG1190" s="926"/>
      <c r="HWH1190" s="926"/>
      <c r="HWI1190" s="926"/>
      <c r="HWJ1190" s="926"/>
      <c r="HWK1190" s="926"/>
      <c r="HWL1190" s="926"/>
      <c r="HWM1190" s="926"/>
      <c r="HWN1190" s="926"/>
      <c r="HWO1190" s="926"/>
      <c r="HWP1190" s="926"/>
      <c r="HWQ1190" s="926"/>
      <c r="HWR1190" s="926"/>
      <c r="HWS1190" s="926"/>
      <c r="HWT1190" s="926"/>
      <c r="HWU1190" s="926"/>
      <c r="HWV1190" s="926"/>
      <c r="HWW1190" s="926"/>
      <c r="HWX1190" s="926"/>
      <c r="HWY1190" s="926"/>
      <c r="HWZ1190" s="926"/>
      <c r="HXA1190" s="926"/>
      <c r="HXB1190" s="926"/>
      <c r="HXC1190" s="926"/>
      <c r="HXD1190" s="926"/>
      <c r="HXE1190" s="926"/>
      <c r="HXF1190" s="926"/>
      <c r="HXG1190" s="926"/>
      <c r="HXH1190" s="926"/>
      <c r="HXI1190" s="926"/>
      <c r="HXJ1190" s="926"/>
      <c r="HXK1190" s="926"/>
      <c r="HXL1190" s="926"/>
      <c r="HXM1190" s="926"/>
      <c r="HXN1190" s="926"/>
      <c r="HXO1190" s="926"/>
      <c r="HXP1190" s="926"/>
      <c r="HXQ1190" s="926"/>
      <c r="HXR1190" s="926"/>
      <c r="HXS1190" s="926"/>
      <c r="HXT1190" s="926"/>
      <c r="HXU1190" s="926"/>
      <c r="HXV1190" s="926"/>
      <c r="HXW1190" s="926"/>
      <c r="HXX1190" s="926"/>
      <c r="HXY1190" s="926"/>
      <c r="HXZ1190" s="926"/>
      <c r="HYA1190" s="926"/>
      <c r="HYB1190" s="926"/>
      <c r="HYC1190" s="926"/>
      <c r="HYD1190" s="926"/>
      <c r="HYE1190" s="926"/>
      <c r="HYF1190" s="926"/>
      <c r="HYG1190" s="926"/>
      <c r="HYH1190" s="926"/>
      <c r="HYI1190" s="926"/>
      <c r="HYJ1190" s="926"/>
      <c r="HYK1190" s="926"/>
      <c r="HYL1190" s="926"/>
      <c r="HYM1190" s="926"/>
      <c r="HYN1190" s="926"/>
      <c r="HYO1190" s="926"/>
      <c r="HYP1190" s="926"/>
      <c r="HYQ1190" s="926"/>
      <c r="HYR1190" s="926"/>
      <c r="HYS1190" s="926"/>
      <c r="HYT1190" s="926"/>
      <c r="HYU1190" s="926"/>
      <c r="HYV1190" s="926"/>
      <c r="HYW1190" s="926"/>
      <c r="HYX1190" s="926"/>
      <c r="HYY1190" s="926"/>
      <c r="HYZ1190" s="926"/>
      <c r="HZA1190" s="926"/>
      <c r="HZB1190" s="926"/>
      <c r="HZC1190" s="926"/>
      <c r="HZD1190" s="926"/>
      <c r="HZE1190" s="926"/>
      <c r="HZF1190" s="926"/>
      <c r="HZG1190" s="926"/>
      <c r="HZH1190" s="926"/>
      <c r="HZI1190" s="926"/>
      <c r="HZJ1190" s="926"/>
      <c r="HZK1190" s="926"/>
      <c r="HZL1190" s="926"/>
      <c r="HZM1190" s="926"/>
      <c r="HZN1190" s="926"/>
      <c r="HZO1190" s="926"/>
      <c r="HZP1190" s="926"/>
      <c r="HZQ1190" s="926"/>
      <c r="HZR1190" s="926"/>
      <c r="HZS1190" s="926"/>
      <c r="HZT1190" s="926"/>
      <c r="HZU1190" s="926"/>
      <c r="HZV1190" s="926"/>
      <c r="HZW1190" s="926"/>
      <c r="HZX1190" s="926"/>
      <c r="HZY1190" s="926"/>
      <c r="HZZ1190" s="926"/>
      <c r="IAA1190" s="926"/>
      <c r="IAB1190" s="926"/>
      <c r="IAC1190" s="926"/>
      <c r="IAD1190" s="926"/>
      <c r="IAE1190" s="926"/>
      <c r="IAF1190" s="926"/>
      <c r="IAG1190" s="926"/>
      <c r="IAH1190" s="926"/>
      <c r="IAI1190" s="926"/>
      <c r="IAJ1190" s="926"/>
      <c r="IAK1190" s="926"/>
      <c r="IAL1190" s="926"/>
      <c r="IAM1190" s="926"/>
      <c r="IAN1190" s="926"/>
      <c r="IAO1190" s="926"/>
      <c r="IAP1190" s="926"/>
      <c r="IAQ1190" s="926"/>
      <c r="IAR1190" s="926"/>
      <c r="IAS1190" s="926"/>
      <c r="IAT1190" s="926"/>
      <c r="IAU1190" s="926"/>
      <c r="IAV1190" s="926"/>
      <c r="IAW1190" s="926"/>
      <c r="IAX1190" s="926"/>
      <c r="IAY1190" s="926"/>
      <c r="IAZ1190" s="926"/>
      <c r="IBA1190" s="926"/>
      <c r="IBB1190" s="926"/>
      <c r="IBC1190" s="926"/>
      <c r="IBD1190" s="926"/>
      <c r="IBE1190" s="926"/>
      <c r="IBF1190" s="926"/>
      <c r="IBG1190" s="926"/>
      <c r="IBH1190" s="926"/>
      <c r="IBI1190" s="926"/>
      <c r="IBJ1190" s="926"/>
      <c r="IBK1190" s="926"/>
      <c r="IBL1190" s="926"/>
      <c r="IBM1190" s="926"/>
      <c r="IBN1190" s="926"/>
      <c r="IBO1190" s="926"/>
      <c r="IBP1190" s="926"/>
      <c r="IBQ1190" s="926"/>
      <c r="IBR1190" s="926"/>
      <c r="IBS1190" s="926"/>
      <c r="IBT1190" s="926"/>
      <c r="IBU1190" s="926"/>
      <c r="IBV1190" s="926"/>
      <c r="IBW1190" s="926"/>
      <c r="IBX1190" s="926"/>
      <c r="IBY1190" s="926"/>
      <c r="IBZ1190" s="926"/>
      <c r="ICA1190" s="926"/>
      <c r="ICB1190" s="926"/>
      <c r="ICC1190" s="926"/>
      <c r="ICD1190" s="926"/>
      <c r="ICE1190" s="926"/>
      <c r="ICF1190" s="926"/>
      <c r="ICG1190" s="926"/>
      <c r="ICH1190" s="926"/>
      <c r="ICI1190" s="926"/>
      <c r="ICJ1190" s="926"/>
      <c r="ICK1190" s="926"/>
      <c r="ICL1190" s="926"/>
      <c r="ICM1190" s="926"/>
      <c r="ICN1190" s="926"/>
      <c r="ICO1190" s="926"/>
      <c r="ICP1190" s="926"/>
      <c r="ICQ1190" s="926"/>
      <c r="ICR1190" s="926"/>
      <c r="ICS1190" s="926"/>
      <c r="ICT1190" s="926"/>
      <c r="ICU1190" s="926"/>
      <c r="ICV1190" s="926"/>
      <c r="ICW1190" s="926"/>
      <c r="ICX1190" s="926"/>
      <c r="ICY1190" s="926"/>
      <c r="ICZ1190" s="926"/>
      <c r="IDA1190" s="926"/>
      <c r="IDB1190" s="926"/>
      <c r="IDC1190" s="926"/>
      <c r="IDD1190" s="926"/>
      <c r="IDE1190" s="926"/>
      <c r="IDF1190" s="926"/>
      <c r="IDG1190" s="926"/>
      <c r="IDH1190" s="926"/>
      <c r="IDI1190" s="926"/>
      <c r="IDJ1190" s="926"/>
      <c r="IDK1190" s="926"/>
      <c r="IDL1190" s="926"/>
      <c r="IDM1190" s="926"/>
      <c r="IDN1190" s="926"/>
      <c r="IDO1190" s="926"/>
      <c r="IDP1190" s="926"/>
      <c r="IDQ1190" s="926"/>
      <c r="IDR1190" s="926"/>
      <c r="IDS1190" s="926"/>
      <c r="IDT1190" s="926"/>
      <c r="IDU1190" s="926"/>
      <c r="IDV1190" s="926"/>
      <c r="IDW1190" s="926"/>
      <c r="IDX1190" s="926"/>
      <c r="IDY1190" s="926"/>
      <c r="IDZ1190" s="926"/>
      <c r="IEA1190" s="926"/>
      <c r="IEB1190" s="926"/>
      <c r="IEC1190" s="926"/>
      <c r="IED1190" s="926"/>
      <c r="IEE1190" s="926"/>
      <c r="IEF1190" s="926"/>
      <c r="IEG1190" s="926"/>
      <c r="IEH1190" s="926"/>
      <c r="IEI1190" s="926"/>
      <c r="IEJ1190" s="926"/>
      <c r="IEK1190" s="926"/>
      <c r="IEL1190" s="926"/>
      <c r="IEM1190" s="926"/>
      <c r="IEN1190" s="926"/>
      <c r="IEO1190" s="926"/>
      <c r="IEP1190" s="926"/>
      <c r="IEQ1190" s="926"/>
      <c r="IER1190" s="926"/>
      <c r="IES1190" s="926"/>
      <c r="IET1190" s="926"/>
      <c r="IEU1190" s="926"/>
      <c r="IEV1190" s="926"/>
      <c r="IEW1190" s="926"/>
      <c r="IEX1190" s="926"/>
      <c r="IEY1190" s="926"/>
      <c r="IEZ1190" s="926"/>
      <c r="IFA1190" s="926"/>
      <c r="IFB1190" s="926"/>
      <c r="IFC1190" s="926"/>
      <c r="IFD1190" s="926"/>
      <c r="IFE1190" s="926"/>
      <c r="IFF1190" s="926"/>
      <c r="IFG1190" s="926"/>
      <c r="IFH1190" s="926"/>
      <c r="IFI1190" s="926"/>
      <c r="IFJ1190" s="926"/>
      <c r="IFK1190" s="926"/>
      <c r="IFL1190" s="926"/>
      <c r="IFM1190" s="926"/>
      <c r="IFN1190" s="926"/>
      <c r="IFO1190" s="926"/>
      <c r="IFP1190" s="926"/>
      <c r="IFQ1190" s="926"/>
      <c r="IFR1190" s="926"/>
      <c r="IFS1190" s="926"/>
      <c r="IFT1190" s="926"/>
      <c r="IFU1190" s="926"/>
      <c r="IFV1190" s="926"/>
      <c r="IFW1190" s="926"/>
      <c r="IFX1190" s="926"/>
      <c r="IFY1190" s="926"/>
      <c r="IFZ1190" s="926"/>
      <c r="IGA1190" s="926"/>
      <c r="IGB1190" s="926"/>
      <c r="IGC1190" s="926"/>
      <c r="IGD1190" s="926"/>
      <c r="IGE1190" s="926"/>
      <c r="IGF1190" s="926"/>
      <c r="IGG1190" s="926"/>
      <c r="IGH1190" s="926"/>
      <c r="IGI1190" s="926"/>
      <c r="IGJ1190" s="926"/>
      <c r="IGK1190" s="926"/>
      <c r="IGL1190" s="926"/>
      <c r="IGM1190" s="926"/>
      <c r="IGN1190" s="926"/>
      <c r="IGO1190" s="926"/>
      <c r="IGP1190" s="926"/>
      <c r="IGQ1190" s="926"/>
      <c r="IGR1190" s="926"/>
      <c r="IGS1190" s="926"/>
      <c r="IGT1190" s="926"/>
      <c r="IGU1190" s="926"/>
      <c r="IGV1190" s="926"/>
      <c r="IGW1190" s="926"/>
      <c r="IGX1190" s="926"/>
      <c r="IGY1190" s="926"/>
      <c r="IGZ1190" s="926"/>
      <c r="IHA1190" s="926"/>
      <c r="IHB1190" s="926"/>
      <c r="IHC1190" s="926"/>
      <c r="IHD1190" s="926"/>
      <c r="IHE1190" s="926"/>
      <c r="IHF1190" s="926"/>
      <c r="IHG1190" s="926"/>
      <c r="IHH1190" s="926"/>
      <c r="IHI1190" s="926"/>
      <c r="IHJ1190" s="926"/>
      <c r="IHK1190" s="926"/>
      <c r="IHL1190" s="926"/>
      <c r="IHM1190" s="926"/>
      <c r="IHN1190" s="926"/>
      <c r="IHO1190" s="926"/>
      <c r="IHP1190" s="926"/>
      <c r="IHQ1190" s="926"/>
      <c r="IHR1190" s="926"/>
      <c r="IHS1190" s="926"/>
      <c r="IHT1190" s="926"/>
      <c r="IHU1190" s="926"/>
      <c r="IHV1190" s="926"/>
      <c r="IHW1190" s="926"/>
      <c r="IHX1190" s="926"/>
      <c r="IHY1190" s="926"/>
      <c r="IHZ1190" s="926"/>
      <c r="IIA1190" s="926"/>
      <c r="IIB1190" s="926"/>
      <c r="IIC1190" s="926"/>
      <c r="IID1190" s="926"/>
      <c r="IIE1190" s="926"/>
      <c r="IIF1190" s="926"/>
      <c r="IIG1190" s="926"/>
      <c r="IIH1190" s="926"/>
      <c r="III1190" s="926"/>
      <c r="IIJ1190" s="926"/>
      <c r="IIK1190" s="926"/>
      <c r="IIL1190" s="926"/>
      <c r="IIM1190" s="926"/>
      <c r="IIN1190" s="926"/>
      <c r="IIO1190" s="926"/>
      <c r="IIP1190" s="926"/>
      <c r="IIQ1190" s="926"/>
      <c r="IIR1190" s="926"/>
      <c r="IIS1190" s="926"/>
      <c r="IIT1190" s="926"/>
      <c r="IIU1190" s="926"/>
      <c r="IIV1190" s="926"/>
      <c r="IIW1190" s="926"/>
      <c r="IIX1190" s="926"/>
      <c r="IIY1190" s="926"/>
      <c r="IIZ1190" s="926"/>
      <c r="IJA1190" s="926"/>
      <c r="IJB1190" s="926"/>
      <c r="IJC1190" s="926"/>
      <c r="IJD1190" s="926"/>
      <c r="IJE1190" s="926"/>
      <c r="IJF1190" s="926"/>
      <c r="IJG1190" s="926"/>
      <c r="IJH1190" s="926"/>
      <c r="IJI1190" s="926"/>
      <c r="IJJ1190" s="926"/>
      <c r="IJK1190" s="926"/>
      <c r="IJL1190" s="926"/>
      <c r="IJM1190" s="926"/>
      <c r="IJN1190" s="926"/>
      <c r="IJO1190" s="926"/>
      <c r="IJP1190" s="926"/>
      <c r="IJQ1190" s="926"/>
      <c r="IJR1190" s="926"/>
      <c r="IJS1190" s="926"/>
      <c r="IJT1190" s="926"/>
      <c r="IJU1190" s="926"/>
      <c r="IJV1190" s="926"/>
      <c r="IJW1190" s="926"/>
      <c r="IJX1190" s="926"/>
      <c r="IJY1190" s="926"/>
      <c r="IJZ1190" s="926"/>
      <c r="IKA1190" s="926"/>
      <c r="IKB1190" s="926"/>
      <c r="IKC1190" s="926"/>
      <c r="IKD1190" s="926"/>
      <c r="IKE1190" s="926"/>
      <c r="IKF1190" s="926"/>
      <c r="IKG1190" s="926"/>
      <c r="IKH1190" s="926"/>
      <c r="IKI1190" s="926"/>
      <c r="IKJ1190" s="926"/>
      <c r="IKK1190" s="926"/>
      <c r="IKL1190" s="926"/>
      <c r="IKM1190" s="926"/>
      <c r="IKN1190" s="926"/>
      <c r="IKO1190" s="926"/>
      <c r="IKP1190" s="926"/>
      <c r="IKQ1190" s="926"/>
      <c r="IKR1190" s="926"/>
      <c r="IKS1190" s="926"/>
      <c r="IKT1190" s="926"/>
      <c r="IKU1190" s="926"/>
      <c r="IKV1190" s="926"/>
      <c r="IKW1190" s="926"/>
      <c r="IKX1190" s="926"/>
      <c r="IKY1190" s="926"/>
      <c r="IKZ1190" s="926"/>
      <c r="ILA1190" s="926"/>
      <c r="ILB1190" s="926"/>
      <c r="ILC1190" s="926"/>
      <c r="ILD1190" s="926"/>
      <c r="ILE1190" s="926"/>
      <c r="ILF1190" s="926"/>
      <c r="ILG1190" s="926"/>
      <c r="ILH1190" s="926"/>
      <c r="ILI1190" s="926"/>
      <c r="ILJ1190" s="926"/>
      <c r="ILK1190" s="926"/>
      <c r="ILL1190" s="926"/>
      <c r="ILM1190" s="926"/>
      <c r="ILN1190" s="926"/>
      <c r="ILO1190" s="926"/>
      <c r="ILP1190" s="926"/>
      <c r="ILQ1190" s="926"/>
      <c r="ILR1190" s="926"/>
      <c r="ILS1190" s="926"/>
      <c r="ILT1190" s="926"/>
      <c r="ILU1190" s="926"/>
      <c r="ILV1190" s="926"/>
      <c r="ILW1190" s="926"/>
      <c r="ILX1190" s="926"/>
      <c r="ILY1190" s="926"/>
      <c r="ILZ1190" s="926"/>
      <c r="IMA1190" s="926"/>
      <c r="IMB1190" s="926"/>
      <c r="IMC1190" s="926"/>
      <c r="IMD1190" s="926"/>
      <c r="IME1190" s="926"/>
      <c r="IMF1190" s="926"/>
      <c r="IMG1190" s="926"/>
      <c r="IMH1190" s="926"/>
      <c r="IMI1190" s="926"/>
      <c r="IMJ1190" s="926"/>
      <c r="IMK1190" s="926"/>
      <c r="IML1190" s="926"/>
      <c r="IMM1190" s="926"/>
      <c r="IMN1190" s="926"/>
      <c r="IMO1190" s="926"/>
      <c r="IMP1190" s="926"/>
      <c r="IMQ1190" s="926"/>
      <c r="IMR1190" s="926"/>
      <c r="IMS1190" s="926"/>
      <c r="IMT1190" s="926"/>
      <c r="IMU1190" s="926"/>
      <c r="IMV1190" s="926"/>
      <c r="IMW1190" s="926"/>
      <c r="IMX1190" s="926"/>
      <c r="IMY1190" s="926"/>
      <c r="IMZ1190" s="926"/>
      <c r="INA1190" s="926"/>
      <c r="INB1190" s="926"/>
      <c r="INC1190" s="926"/>
      <c r="IND1190" s="926"/>
      <c r="INE1190" s="926"/>
      <c r="INF1190" s="926"/>
      <c r="ING1190" s="926"/>
      <c r="INH1190" s="926"/>
      <c r="INI1190" s="926"/>
      <c r="INJ1190" s="926"/>
      <c r="INK1190" s="926"/>
      <c r="INL1190" s="926"/>
      <c r="INM1190" s="926"/>
      <c r="INN1190" s="926"/>
      <c r="INO1190" s="926"/>
      <c r="INP1190" s="926"/>
      <c r="INQ1190" s="926"/>
      <c r="INR1190" s="926"/>
      <c r="INS1190" s="926"/>
      <c r="INT1190" s="926"/>
      <c r="INU1190" s="926"/>
      <c r="INV1190" s="926"/>
      <c r="INW1190" s="926"/>
      <c r="INX1190" s="926"/>
      <c r="INY1190" s="926"/>
      <c r="INZ1190" s="926"/>
      <c r="IOA1190" s="926"/>
      <c r="IOB1190" s="926"/>
      <c r="IOC1190" s="926"/>
      <c r="IOD1190" s="926"/>
      <c r="IOE1190" s="926"/>
      <c r="IOF1190" s="926"/>
      <c r="IOG1190" s="926"/>
      <c r="IOH1190" s="926"/>
      <c r="IOI1190" s="926"/>
      <c r="IOJ1190" s="926"/>
      <c r="IOK1190" s="926"/>
      <c r="IOL1190" s="926"/>
      <c r="IOM1190" s="926"/>
      <c r="ION1190" s="926"/>
      <c r="IOO1190" s="926"/>
      <c r="IOP1190" s="926"/>
      <c r="IOQ1190" s="926"/>
      <c r="IOR1190" s="926"/>
      <c r="IOS1190" s="926"/>
      <c r="IOT1190" s="926"/>
      <c r="IOU1190" s="926"/>
      <c r="IOV1190" s="926"/>
      <c r="IOW1190" s="926"/>
      <c r="IOX1190" s="926"/>
      <c r="IOY1190" s="926"/>
      <c r="IOZ1190" s="926"/>
      <c r="IPA1190" s="926"/>
      <c r="IPB1190" s="926"/>
      <c r="IPC1190" s="926"/>
      <c r="IPD1190" s="926"/>
      <c r="IPE1190" s="926"/>
      <c r="IPF1190" s="926"/>
      <c r="IPG1190" s="926"/>
      <c r="IPH1190" s="926"/>
      <c r="IPI1190" s="926"/>
      <c r="IPJ1190" s="926"/>
      <c r="IPK1190" s="926"/>
      <c r="IPL1190" s="926"/>
      <c r="IPM1190" s="926"/>
      <c r="IPN1190" s="926"/>
      <c r="IPO1190" s="926"/>
      <c r="IPP1190" s="926"/>
      <c r="IPQ1190" s="926"/>
      <c r="IPR1190" s="926"/>
      <c r="IPS1190" s="926"/>
      <c r="IPT1190" s="926"/>
      <c r="IPU1190" s="926"/>
      <c r="IPV1190" s="926"/>
      <c r="IPW1190" s="926"/>
      <c r="IPX1190" s="926"/>
      <c r="IPY1190" s="926"/>
      <c r="IPZ1190" s="926"/>
      <c r="IQA1190" s="926"/>
      <c r="IQB1190" s="926"/>
      <c r="IQC1190" s="926"/>
      <c r="IQD1190" s="926"/>
      <c r="IQE1190" s="926"/>
      <c r="IQF1190" s="926"/>
      <c r="IQG1190" s="926"/>
      <c r="IQH1190" s="926"/>
      <c r="IQI1190" s="926"/>
      <c r="IQJ1190" s="926"/>
      <c r="IQK1190" s="926"/>
      <c r="IQL1190" s="926"/>
      <c r="IQM1190" s="926"/>
      <c r="IQN1190" s="926"/>
      <c r="IQO1190" s="926"/>
      <c r="IQP1190" s="926"/>
      <c r="IQQ1190" s="926"/>
      <c r="IQR1190" s="926"/>
      <c r="IQS1190" s="926"/>
      <c r="IQT1190" s="926"/>
      <c r="IQU1190" s="926"/>
      <c r="IQV1190" s="926"/>
      <c r="IQW1190" s="926"/>
      <c r="IQX1190" s="926"/>
      <c r="IQY1190" s="926"/>
      <c r="IQZ1190" s="926"/>
      <c r="IRA1190" s="926"/>
      <c r="IRB1190" s="926"/>
      <c r="IRC1190" s="926"/>
      <c r="IRD1190" s="926"/>
      <c r="IRE1190" s="926"/>
      <c r="IRF1190" s="926"/>
      <c r="IRG1190" s="926"/>
      <c r="IRH1190" s="926"/>
      <c r="IRI1190" s="926"/>
      <c r="IRJ1190" s="926"/>
      <c r="IRK1190" s="926"/>
      <c r="IRL1190" s="926"/>
      <c r="IRM1190" s="926"/>
      <c r="IRN1190" s="926"/>
      <c r="IRO1190" s="926"/>
      <c r="IRP1190" s="926"/>
      <c r="IRQ1190" s="926"/>
      <c r="IRR1190" s="926"/>
      <c r="IRS1190" s="926"/>
      <c r="IRT1190" s="926"/>
      <c r="IRU1190" s="926"/>
      <c r="IRV1190" s="926"/>
      <c r="IRW1190" s="926"/>
      <c r="IRX1190" s="926"/>
      <c r="IRY1190" s="926"/>
      <c r="IRZ1190" s="926"/>
      <c r="ISA1190" s="926"/>
      <c r="ISB1190" s="926"/>
      <c r="ISC1190" s="926"/>
      <c r="ISD1190" s="926"/>
      <c r="ISE1190" s="926"/>
      <c r="ISF1190" s="926"/>
      <c r="ISG1190" s="926"/>
      <c r="ISH1190" s="926"/>
      <c r="ISI1190" s="926"/>
      <c r="ISJ1190" s="926"/>
      <c r="ISK1190" s="926"/>
      <c r="ISL1190" s="926"/>
      <c r="ISM1190" s="926"/>
      <c r="ISN1190" s="926"/>
      <c r="ISO1190" s="926"/>
      <c r="ISP1190" s="926"/>
      <c r="ISQ1190" s="926"/>
      <c r="ISR1190" s="926"/>
      <c r="ISS1190" s="926"/>
      <c r="IST1190" s="926"/>
      <c r="ISU1190" s="926"/>
      <c r="ISV1190" s="926"/>
      <c r="ISW1190" s="926"/>
      <c r="ISX1190" s="926"/>
      <c r="ISY1190" s="926"/>
      <c r="ISZ1190" s="926"/>
      <c r="ITA1190" s="926"/>
      <c r="ITB1190" s="926"/>
      <c r="ITC1190" s="926"/>
      <c r="ITD1190" s="926"/>
      <c r="ITE1190" s="926"/>
      <c r="ITF1190" s="926"/>
      <c r="ITG1190" s="926"/>
      <c r="ITH1190" s="926"/>
      <c r="ITI1190" s="926"/>
      <c r="ITJ1190" s="926"/>
      <c r="ITK1190" s="926"/>
      <c r="ITL1190" s="926"/>
      <c r="ITM1190" s="926"/>
      <c r="ITN1190" s="926"/>
      <c r="ITO1190" s="926"/>
      <c r="ITP1190" s="926"/>
      <c r="ITQ1190" s="926"/>
      <c r="ITR1190" s="926"/>
      <c r="ITS1190" s="926"/>
      <c r="ITT1190" s="926"/>
      <c r="ITU1190" s="926"/>
      <c r="ITV1190" s="926"/>
      <c r="ITW1190" s="926"/>
      <c r="ITX1190" s="926"/>
      <c r="ITY1190" s="926"/>
      <c r="ITZ1190" s="926"/>
      <c r="IUA1190" s="926"/>
      <c r="IUB1190" s="926"/>
      <c r="IUC1190" s="926"/>
      <c r="IUD1190" s="926"/>
      <c r="IUE1190" s="926"/>
      <c r="IUF1190" s="926"/>
      <c r="IUG1190" s="926"/>
      <c r="IUH1190" s="926"/>
      <c r="IUI1190" s="926"/>
      <c r="IUJ1190" s="926"/>
      <c r="IUK1190" s="926"/>
      <c r="IUL1190" s="926"/>
      <c r="IUM1190" s="926"/>
      <c r="IUN1190" s="926"/>
      <c r="IUO1190" s="926"/>
      <c r="IUP1190" s="926"/>
      <c r="IUQ1190" s="926"/>
      <c r="IUR1190" s="926"/>
      <c r="IUS1190" s="926"/>
      <c r="IUT1190" s="926"/>
      <c r="IUU1190" s="926"/>
      <c r="IUV1190" s="926"/>
      <c r="IUW1190" s="926"/>
      <c r="IUX1190" s="926"/>
      <c r="IUY1190" s="926"/>
      <c r="IUZ1190" s="926"/>
      <c r="IVA1190" s="926"/>
      <c r="IVB1190" s="926"/>
      <c r="IVC1190" s="926"/>
      <c r="IVD1190" s="926"/>
      <c r="IVE1190" s="926"/>
      <c r="IVF1190" s="926"/>
      <c r="IVG1190" s="926"/>
      <c r="IVH1190" s="926"/>
      <c r="IVI1190" s="926"/>
      <c r="IVJ1190" s="926"/>
      <c r="IVK1190" s="926"/>
      <c r="IVL1190" s="926"/>
      <c r="IVM1190" s="926"/>
      <c r="IVN1190" s="926"/>
      <c r="IVO1190" s="926"/>
      <c r="IVP1190" s="926"/>
      <c r="IVQ1190" s="926"/>
      <c r="IVR1190" s="926"/>
      <c r="IVS1190" s="926"/>
      <c r="IVT1190" s="926"/>
      <c r="IVU1190" s="926"/>
      <c r="IVV1190" s="926"/>
      <c r="IVW1190" s="926"/>
      <c r="IVX1190" s="926"/>
      <c r="IVY1190" s="926"/>
      <c r="IVZ1190" s="926"/>
      <c r="IWA1190" s="926"/>
      <c r="IWB1190" s="926"/>
      <c r="IWC1190" s="926"/>
      <c r="IWD1190" s="926"/>
      <c r="IWE1190" s="926"/>
      <c r="IWF1190" s="926"/>
      <c r="IWG1190" s="926"/>
      <c r="IWH1190" s="926"/>
      <c r="IWI1190" s="926"/>
      <c r="IWJ1190" s="926"/>
      <c r="IWK1190" s="926"/>
      <c r="IWL1190" s="926"/>
      <c r="IWM1190" s="926"/>
      <c r="IWN1190" s="926"/>
      <c r="IWO1190" s="926"/>
      <c r="IWP1190" s="926"/>
      <c r="IWQ1190" s="926"/>
      <c r="IWR1190" s="926"/>
      <c r="IWS1190" s="926"/>
      <c r="IWT1190" s="926"/>
      <c r="IWU1190" s="926"/>
      <c r="IWV1190" s="926"/>
      <c r="IWW1190" s="926"/>
      <c r="IWX1190" s="926"/>
      <c r="IWY1190" s="926"/>
      <c r="IWZ1190" s="926"/>
      <c r="IXA1190" s="926"/>
      <c r="IXB1190" s="926"/>
      <c r="IXC1190" s="926"/>
      <c r="IXD1190" s="926"/>
      <c r="IXE1190" s="926"/>
      <c r="IXF1190" s="926"/>
      <c r="IXG1190" s="926"/>
      <c r="IXH1190" s="926"/>
      <c r="IXI1190" s="926"/>
      <c r="IXJ1190" s="926"/>
      <c r="IXK1190" s="926"/>
      <c r="IXL1190" s="926"/>
      <c r="IXM1190" s="926"/>
      <c r="IXN1190" s="926"/>
      <c r="IXO1190" s="926"/>
      <c r="IXP1190" s="926"/>
      <c r="IXQ1190" s="926"/>
      <c r="IXR1190" s="926"/>
      <c r="IXS1190" s="926"/>
      <c r="IXT1190" s="926"/>
      <c r="IXU1190" s="926"/>
      <c r="IXV1190" s="926"/>
      <c r="IXW1190" s="926"/>
      <c r="IXX1190" s="926"/>
      <c r="IXY1190" s="926"/>
      <c r="IXZ1190" s="926"/>
      <c r="IYA1190" s="926"/>
      <c r="IYB1190" s="926"/>
      <c r="IYC1190" s="926"/>
      <c r="IYD1190" s="926"/>
      <c r="IYE1190" s="926"/>
      <c r="IYF1190" s="926"/>
      <c r="IYG1190" s="926"/>
      <c r="IYH1190" s="926"/>
      <c r="IYI1190" s="926"/>
      <c r="IYJ1190" s="926"/>
      <c r="IYK1190" s="926"/>
      <c r="IYL1190" s="926"/>
      <c r="IYM1190" s="926"/>
      <c r="IYN1190" s="926"/>
      <c r="IYO1190" s="926"/>
      <c r="IYP1190" s="926"/>
      <c r="IYQ1190" s="926"/>
      <c r="IYR1190" s="926"/>
      <c r="IYS1190" s="926"/>
      <c r="IYT1190" s="926"/>
      <c r="IYU1190" s="926"/>
      <c r="IYV1190" s="926"/>
      <c r="IYW1190" s="926"/>
      <c r="IYX1190" s="926"/>
      <c r="IYY1190" s="926"/>
      <c r="IYZ1190" s="926"/>
      <c r="IZA1190" s="926"/>
      <c r="IZB1190" s="926"/>
      <c r="IZC1190" s="926"/>
      <c r="IZD1190" s="926"/>
      <c r="IZE1190" s="926"/>
      <c r="IZF1190" s="926"/>
      <c r="IZG1190" s="926"/>
      <c r="IZH1190" s="926"/>
      <c r="IZI1190" s="926"/>
      <c r="IZJ1190" s="926"/>
      <c r="IZK1190" s="926"/>
      <c r="IZL1190" s="926"/>
      <c r="IZM1190" s="926"/>
      <c r="IZN1190" s="926"/>
      <c r="IZO1190" s="926"/>
      <c r="IZP1190" s="926"/>
      <c r="IZQ1190" s="926"/>
      <c r="IZR1190" s="926"/>
      <c r="IZS1190" s="926"/>
      <c r="IZT1190" s="926"/>
      <c r="IZU1190" s="926"/>
      <c r="IZV1190" s="926"/>
      <c r="IZW1190" s="926"/>
      <c r="IZX1190" s="926"/>
      <c r="IZY1190" s="926"/>
      <c r="IZZ1190" s="926"/>
      <c r="JAA1190" s="926"/>
      <c r="JAB1190" s="926"/>
      <c r="JAC1190" s="926"/>
      <c r="JAD1190" s="926"/>
      <c r="JAE1190" s="926"/>
      <c r="JAF1190" s="926"/>
      <c r="JAG1190" s="926"/>
      <c r="JAH1190" s="926"/>
      <c r="JAI1190" s="926"/>
      <c r="JAJ1190" s="926"/>
      <c r="JAK1190" s="926"/>
      <c r="JAL1190" s="926"/>
      <c r="JAM1190" s="926"/>
      <c r="JAN1190" s="926"/>
      <c r="JAO1190" s="926"/>
      <c r="JAP1190" s="926"/>
      <c r="JAQ1190" s="926"/>
      <c r="JAR1190" s="926"/>
      <c r="JAS1190" s="926"/>
      <c r="JAT1190" s="926"/>
      <c r="JAU1190" s="926"/>
      <c r="JAV1190" s="926"/>
      <c r="JAW1190" s="926"/>
      <c r="JAX1190" s="926"/>
      <c r="JAY1190" s="926"/>
      <c r="JAZ1190" s="926"/>
      <c r="JBA1190" s="926"/>
      <c r="JBB1190" s="926"/>
      <c r="JBC1190" s="926"/>
      <c r="JBD1190" s="926"/>
      <c r="JBE1190" s="926"/>
      <c r="JBF1190" s="926"/>
      <c r="JBG1190" s="926"/>
      <c r="JBH1190" s="926"/>
      <c r="JBI1190" s="926"/>
      <c r="JBJ1190" s="926"/>
      <c r="JBK1190" s="926"/>
      <c r="JBL1190" s="926"/>
      <c r="JBM1190" s="926"/>
      <c r="JBN1190" s="926"/>
      <c r="JBO1190" s="926"/>
      <c r="JBP1190" s="926"/>
      <c r="JBQ1190" s="926"/>
      <c r="JBR1190" s="926"/>
      <c r="JBS1190" s="926"/>
      <c r="JBT1190" s="926"/>
      <c r="JBU1190" s="926"/>
      <c r="JBV1190" s="926"/>
      <c r="JBW1190" s="926"/>
      <c r="JBX1190" s="926"/>
      <c r="JBY1190" s="926"/>
      <c r="JBZ1190" s="926"/>
      <c r="JCA1190" s="926"/>
      <c r="JCB1190" s="926"/>
      <c r="JCC1190" s="926"/>
      <c r="JCD1190" s="926"/>
      <c r="JCE1190" s="926"/>
      <c r="JCF1190" s="926"/>
      <c r="JCG1190" s="926"/>
      <c r="JCH1190" s="926"/>
      <c r="JCI1190" s="926"/>
      <c r="JCJ1190" s="926"/>
      <c r="JCK1190" s="926"/>
      <c r="JCL1190" s="926"/>
      <c r="JCM1190" s="926"/>
      <c r="JCN1190" s="926"/>
      <c r="JCO1190" s="926"/>
      <c r="JCP1190" s="926"/>
      <c r="JCQ1190" s="926"/>
      <c r="JCR1190" s="926"/>
      <c r="JCS1190" s="926"/>
      <c r="JCT1190" s="926"/>
      <c r="JCU1190" s="926"/>
      <c r="JCV1190" s="926"/>
      <c r="JCW1190" s="926"/>
      <c r="JCX1190" s="926"/>
      <c r="JCY1190" s="926"/>
      <c r="JCZ1190" s="926"/>
      <c r="JDA1190" s="926"/>
      <c r="JDB1190" s="926"/>
      <c r="JDC1190" s="926"/>
      <c r="JDD1190" s="926"/>
      <c r="JDE1190" s="926"/>
      <c r="JDF1190" s="926"/>
      <c r="JDG1190" s="926"/>
      <c r="JDH1190" s="926"/>
      <c r="JDI1190" s="926"/>
      <c r="JDJ1190" s="926"/>
      <c r="JDK1190" s="926"/>
      <c r="JDL1190" s="926"/>
      <c r="JDM1190" s="926"/>
      <c r="JDN1190" s="926"/>
      <c r="JDO1190" s="926"/>
      <c r="JDP1190" s="926"/>
      <c r="JDQ1190" s="926"/>
      <c r="JDR1190" s="926"/>
      <c r="JDS1190" s="926"/>
      <c r="JDT1190" s="926"/>
      <c r="JDU1190" s="926"/>
      <c r="JDV1190" s="926"/>
      <c r="JDW1190" s="926"/>
      <c r="JDX1190" s="926"/>
      <c r="JDY1190" s="926"/>
      <c r="JDZ1190" s="926"/>
      <c r="JEA1190" s="926"/>
      <c r="JEB1190" s="926"/>
      <c r="JEC1190" s="926"/>
      <c r="JED1190" s="926"/>
      <c r="JEE1190" s="926"/>
      <c r="JEF1190" s="926"/>
      <c r="JEG1190" s="926"/>
      <c r="JEH1190" s="926"/>
      <c r="JEI1190" s="926"/>
      <c r="JEJ1190" s="926"/>
      <c r="JEK1190" s="926"/>
      <c r="JEL1190" s="926"/>
      <c r="JEM1190" s="926"/>
      <c r="JEN1190" s="926"/>
      <c r="JEO1190" s="926"/>
      <c r="JEP1190" s="926"/>
      <c r="JEQ1190" s="926"/>
      <c r="JER1190" s="926"/>
      <c r="JES1190" s="926"/>
      <c r="JET1190" s="926"/>
      <c r="JEU1190" s="926"/>
      <c r="JEV1190" s="926"/>
      <c r="JEW1190" s="926"/>
      <c r="JEX1190" s="926"/>
      <c r="JEY1190" s="926"/>
      <c r="JEZ1190" s="926"/>
      <c r="JFA1190" s="926"/>
      <c r="JFB1190" s="926"/>
      <c r="JFC1190" s="926"/>
      <c r="JFD1190" s="926"/>
      <c r="JFE1190" s="926"/>
      <c r="JFF1190" s="926"/>
      <c r="JFG1190" s="926"/>
      <c r="JFH1190" s="926"/>
      <c r="JFI1190" s="926"/>
      <c r="JFJ1190" s="926"/>
      <c r="JFK1190" s="926"/>
      <c r="JFL1190" s="926"/>
      <c r="JFM1190" s="926"/>
      <c r="JFN1190" s="926"/>
      <c r="JFO1190" s="926"/>
      <c r="JFP1190" s="926"/>
      <c r="JFQ1190" s="926"/>
      <c r="JFR1190" s="926"/>
      <c r="JFS1190" s="926"/>
      <c r="JFT1190" s="926"/>
      <c r="JFU1190" s="926"/>
      <c r="JFV1190" s="926"/>
      <c r="JFW1190" s="926"/>
      <c r="JFX1190" s="926"/>
      <c r="JFY1190" s="926"/>
      <c r="JFZ1190" s="926"/>
      <c r="JGA1190" s="926"/>
      <c r="JGB1190" s="926"/>
      <c r="JGC1190" s="926"/>
      <c r="JGD1190" s="926"/>
      <c r="JGE1190" s="926"/>
      <c r="JGF1190" s="926"/>
      <c r="JGG1190" s="926"/>
      <c r="JGH1190" s="926"/>
      <c r="JGI1190" s="926"/>
      <c r="JGJ1190" s="926"/>
      <c r="JGK1190" s="926"/>
      <c r="JGL1190" s="926"/>
      <c r="JGM1190" s="926"/>
      <c r="JGN1190" s="926"/>
      <c r="JGO1190" s="926"/>
      <c r="JGP1190" s="926"/>
      <c r="JGQ1190" s="926"/>
      <c r="JGR1190" s="926"/>
      <c r="JGS1190" s="926"/>
      <c r="JGT1190" s="926"/>
      <c r="JGU1190" s="926"/>
      <c r="JGV1190" s="926"/>
      <c r="JGW1190" s="926"/>
      <c r="JGX1190" s="926"/>
      <c r="JGY1190" s="926"/>
      <c r="JGZ1190" s="926"/>
      <c r="JHA1190" s="926"/>
      <c r="JHB1190" s="926"/>
      <c r="JHC1190" s="926"/>
      <c r="JHD1190" s="926"/>
      <c r="JHE1190" s="926"/>
      <c r="JHF1190" s="926"/>
      <c r="JHG1190" s="926"/>
      <c r="JHH1190" s="926"/>
      <c r="JHI1190" s="926"/>
      <c r="JHJ1190" s="926"/>
      <c r="JHK1190" s="926"/>
      <c r="JHL1190" s="926"/>
      <c r="JHM1190" s="926"/>
      <c r="JHN1190" s="926"/>
      <c r="JHO1190" s="926"/>
      <c r="JHP1190" s="926"/>
      <c r="JHQ1190" s="926"/>
      <c r="JHR1190" s="926"/>
      <c r="JHS1190" s="926"/>
      <c r="JHT1190" s="926"/>
      <c r="JHU1190" s="926"/>
      <c r="JHV1190" s="926"/>
      <c r="JHW1190" s="926"/>
      <c r="JHX1190" s="926"/>
      <c r="JHY1190" s="926"/>
      <c r="JHZ1190" s="926"/>
      <c r="JIA1190" s="926"/>
      <c r="JIB1190" s="926"/>
      <c r="JIC1190" s="926"/>
      <c r="JID1190" s="926"/>
      <c r="JIE1190" s="926"/>
      <c r="JIF1190" s="926"/>
      <c r="JIG1190" s="926"/>
      <c r="JIH1190" s="926"/>
      <c r="JII1190" s="926"/>
      <c r="JIJ1190" s="926"/>
      <c r="JIK1190" s="926"/>
      <c r="JIL1190" s="926"/>
      <c r="JIM1190" s="926"/>
      <c r="JIN1190" s="926"/>
      <c r="JIO1190" s="926"/>
      <c r="JIP1190" s="926"/>
      <c r="JIQ1190" s="926"/>
      <c r="JIR1190" s="926"/>
      <c r="JIS1190" s="926"/>
      <c r="JIT1190" s="926"/>
      <c r="JIU1190" s="926"/>
      <c r="JIV1190" s="926"/>
      <c r="JIW1190" s="926"/>
      <c r="JIX1190" s="926"/>
      <c r="JIY1190" s="926"/>
      <c r="JIZ1190" s="926"/>
      <c r="JJA1190" s="926"/>
      <c r="JJB1190" s="926"/>
      <c r="JJC1190" s="926"/>
      <c r="JJD1190" s="926"/>
      <c r="JJE1190" s="926"/>
      <c r="JJF1190" s="926"/>
      <c r="JJG1190" s="926"/>
      <c r="JJH1190" s="926"/>
      <c r="JJI1190" s="926"/>
      <c r="JJJ1190" s="926"/>
      <c r="JJK1190" s="926"/>
      <c r="JJL1190" s="926"/>
      <c r="JJM1190" s="926"/>
      <c r="JJN1190" s="926"/>
      <c r="JJO1190" s="926"/>
      <c r="JJP1190" s="926"/>
      <c r="JJQ1190" s="926"/>
      <c r="JJR1190" s="926"/>
      <c r="JJS1190" s="926"/>
      <c r="JJT1190" s="926"/>
      <c r="JJU1190" s="926"/>
      <c r="JJV1190" s="926"/>
      <c r="JJW1190" s="926"/>
      <c r="JJX1190" s="926"/>
      <c r="JJY1190" s="926"/>
      <c r="JJZ1190" s="926"/>
      <c r="JKA1190" s="926"/>
      <c r="JKB1190" s="926"/>
      <c r="JKC1190" s="926"/>
      <c r="JKD1190" s="926"/>
      <c r="JKE1190" s="926"/>
      <c r="JKF1190" s="926"/>
      <c r="JKG1190" s="926"/>
      <c r="JKH1190" s="926"/>
      <c r="JKI1190" s="926"/>
      <c r="JKJ1190" s="926"/>
      <c r="JKK1190" s="926"/>
      <c r="JKL1190" s="926"/>
      <c r="JKM1190" s="926"/>
      <c r="JKN1190" s="926"/>
      <c r="JKO1190" s="926"/>
      <c r="JKP1190" s="926"/>
      <c r="JKQ1190" s="926"/>
      <c r="JKR1190" s="926"/>
      <c r="JKS1190" s="926"/>
      <c r="JKT1190" s="926"/>
      <c r="JKU1190" s="926"/>
      <c r="JKV1190" s="926"/>
      <c r="JKW1190" s="926"/>
      <c r="JKX1190" s="926"/>
      <c r="JKY1190" s="926"/>
      <c r="JKZ1190" s="926"/>
      <c r="JLA1190" s="926"/>
      <c r="JLB1190" s="926"/>
      <c r="JLC1190" s="926"/>
      <c r="JLD1190" s="926"/>
      <c r="JLE1190" s="926"/>
      <c r="JLF1190" s="926"/>
      <c r="JLG1190" s="926"/>
      <c r="JLH1190" s="926"/>
      <c r="JLI1190" s="926"/>
      <c r="JLJ1190" s="926"/>
      <c r="JLK1190" s="926"/>
      <c r="JLL1190" s="926"/>
      <c r="JLM1190" s="926"/>
      <c r="JLN1190" s="926"/>
      <c r="JLO1190" s="926"/>
      <c r="JLP1190" s="926"/>
      <c r="JLQ1190" s="926"/>
      <c r="JLR1190" s="926"/>
      <c r="JLS1190" s="926"/>
      <c r="JLT1190" s="926"/>
      <c r="JLU1190" s="926"/>
      <c r="JLV1190" s="926"/>
      <c r="JLW1190" s="926"/>
      <c r="JLX1190" s="926"/>
      <c r="JLY1190" s="926"/>
      <c r="JLZ1190" s="926"/>
      <c r="JMA1190" s="926"/>
      <c r="JMB1190" s="926"/>
      <c r="JMC1190" s="926"/>
      <c r="JMD1190" s="926"/>
      <c r="JME1190" s="926"/>
      <c r="JMF1190" s="926"/>
      <c r="JMG1190" s="926"/>
      <c r="JMH1190" s="926"/>
      <c r="JMI1190" s="926"/>
      <c r="JMJ1190" s="926"/>
      <c r="JMK1190" s="926"/>
      <c r="JML1190" s="926"/>
      <c r="JMM1190" s="926"/>
      <c r="JMN1190" s="926"/>
      <c r="JMO1190" s="926"/>
      <c r="JMP1190" s="926"/>
      <c r="JMQ1190" s="926"/>
      <c r="JMR1190" s="926"/>
      <c r="JMS1190" s="926"/>
      <c r="JMT1190" s="926"/>
      <c r="JMU1190" s="926"/>
      <c r="JMV1190" s="926"/>
      <c r="JMW1190" s="926"/>
      <c r="JMX1190" s="926"/>
      <c r="JMY1190" s="926"/>
      <c r="JMZ1190" s="926"/>
      <c r="JNA1190" s="926"/>
      <c r="JNB1190" s="926"/>
      <c r="JNC1190" s="926"/>
      <c r="JND1190" s="926"/>
      <c r="JNE1190" s="926"/>
      <c r="JNF1190" s="926"/>
      <c r="JNG1190" s="926"/>
      <c r="JNH1190" s="926"/>
      <c r="JNI1190" s="926"/>
      <c r="JNJ1190" s="926"/>
      <c r="JNK1190" s="926"/>
      <c r="JNL1190" s="926"/>
      <c r="JNM1190" s="926"/>
      <c r="JNN1190" s="926"/>
      <c r="JNO1190" s="926"/>
      <c r="JNP1190" s="926"/>
      <c r="JNQ1190" s="926"/>
      <c r="JNR1190" s="926"/>
      <c r="JNS1190" s="926"/>
      <c r="JNT1190" s="926"/>
      <c r="JNU1190" s="926"/>
      <c r="JNV1190" s="926"/>
      <c r="JNW1190" s="926"/>
      <c r="JNX1190" s="926"/>
      <c r="JNY1190" s="926"/>
      <c r="JNZ1190" s="926"/>
      <c r="JOA1190" s="926"/>
      <c r="JOB1190" s="926"/>
      <c r="JOC1190" s="926"/>
      <c r="JOD1190" s="926"/>
      <c r="JOE1190" s="926"/>
      <c r="JOF1190" s="926"/>
      <c r="JOG1190" s="926"/>
      <c r="JOH1190" s="926"/>
      <c r="JOI1190" s="926"/>
      <c r="JOJ1190" s="926"/>
      <c r="JOK1190" s="926"/>
      <c r="JOL1190" s="926"/>
      <c r="JOM1190" s="926"/>
      <c r="JON1190" s="926"/>
      <c r="JOO1190" s="926"/>
      <c r="JOP1190" s="926"/>
      <c r="JOQ1190" s="926"/>
      <c r="JOR1190" s="926"/>
      <c r="JOS1190" s="926"/>
      <c r="JOT1190" s="926"/>
      <c r="JOU1190" s="926"/>
      <c r="JOV1190" s="926"/>
      <c r="JOW1190" s="926"/>
      <c r="JOX1190" s="926"/>
      <c r="JOY1190" s="926"/>
      <c r="JOZ1190" s="926"/>
      <c r="JPA1190" s="926"/>
      <c r="JPB1190" s="926"/>
      <c r="JPC1190" s="926"/>
      <c r="JPD1190" s="926"/>
      <c r="JPE1190" s="926"/>
      <c r="JPF1190" s="926"/>
      <c r="JPG1190" s="926"/>
      <c r="JPH1190" s="926"/>
      <c r="JPI1190" s="926"/>
      <c r="JPJ1190" s="926"/>
      <c r="JPK1190" s="926"/>
      <c r="JPL1190" s="926"/>
      <c r="JPM1190" s="926"/>
      <c r="JPN1190" s="926"/>
      <c r="JPO1190" s="926"/>
      <c r="JPP1190" s="926"/>
      <c r="JPQ1190" s="926"/>
      <c r="JPR1190" s="926"/>
      <c r="JPS1190" s="926"/>
      <c r="JPT1190" s="926"/>
      <c r="JPU1190" s="926"/>
      <c r="JPV1190" s="926"/>
      <c r="JPW1190" s="926"/>
      <c r="JPX1190" s="926"/>
      <c r="JPY1190" s="926"/>
      <c r="JPZ1190" s="926"/>
      <c r="JQA1190" s="926"/>
      <c r="JQB1190" s="926"/>
      <c r="JQC1190" s="926"/>
      <c r="JQD1190" s="926"/>
      <c r="JQE1190" s="926"/>
      <c r="JQF1190" s="926"/>
      <c r="JQG1190" s="926"/>
      <c r="JQH1190" s="926"/>
      <c r="JQI1190" s="926"/>
      <c r="JQJ1190" s="926"/>
      <c r="JQK1190" s="926"/>
      <c r="JQL1190" s="926"/>
      <c r="JQM1190" s="926"/>
      <c r="JQN1190" s="926"/>
      <c r="JQO1190" s="926"/>
      <c r="JQP1190" s="926"/>
      <c r="JQQ1190" s="926"/>
      <c r="JQR1190" s="926"/>
      <c r="JQS1190" s="926"/>
      <c r="JQT1190" s="926"/>
      <c r="JQU1190" s="926"/>
      <c r="JQV1190" s="926"/>
      <c r="JQW1190" s="926"/>
      <c r="JQX1190" s="926"/>
      <c r="JQY1190" s="926"/>
      <c r="JQZ1190" s="926"/>
      <c r="JRA1190" s="926"/>
      <c r="JRB1190" s="926"/>
      <c r="JRC1190" s="926"/>
      <c r="JRD1190" s="926"/>
      <c r="JRE1190" s="926"/>
      <c r="JRF1190" s="926"/>
      <c r="JRG1190" s="926"/>
      <c r="JRH1190" s="926"/>
      <c r="JRI1190" s="926"/>
      <c r="JRJ1190" s="926"/>
      <c r="JRK1190" s="926"/>
      <c r="JRL1190" s="926"/>
      <c r="JRM1190" s="926"/>
      <c r="JRN1190" s="926"/>
      <c r="JRO1190" s="926"/>
      <c r="JRP1190" s="926"/>
      <c r="JRQ1190" s="926"/>
      <c r="JRR1190" s="926"/>
      <c r="JRS1190" s="926"/>
      <c r="JRT1190" s="926"/>
      <c r="JRU1190" s="926"/>
      <c r="JRV1190" s="926"/>
      <c r="JRW1190" s="926"/>
      <c r="JRX1190" s="926"/>
      <c r="JRY1190" s="926"/>
      <c r="JRZ1190" s="926"/>
      <c r="JSA1190" s="926"/>
      <c r="JSB1190" s="926"/>
      <c r="JSC1190" s="926"/>
      <c r="JSD1190" s="926"/>
      <c r="JSE1190" s="926"/>
      <c r="JSF1190" s="926"/>
      <c r="JSG1190" s="926"/>
      <c r="JSH1190" s="926"/>
      <c r="JSI1190" s="926"/>
      <c r="JSJ1190" s="926"/>
      <c r="JSK1190" s="926"/>
      <c r="JSL1190" s="926"/>
      <c r="JSM1190" s="926"/>
      <c r="JSN1190" s="926"/>
      <c r="JSO1190" s="926"/>
      <c r="JSP1190" s="926"/>
      <c r="JSQ1190" s="926"/>
      <c r="JSR1190" s="926"/>
      <c r="JSS1190" s="926"/>
      <c r="JST1190" s="926"/>
      <c r="JSU1190" s="926"/>
      <c r="JSV1190" s="926"/>
      <c r="JSW1190" s="926"/>
      <c r="JSX1190" s="926"/>
      <c r="JSY1190" s="926"/>
      <c r="JSZ1190" s="926"/>
      <c r="JTA1190" s="926"/>
      <c r="JTB1190" s="926"/>
      <c r="JTC1190" s="926"/>
      <c r="JTD1190" s="926"/>
      <c r="JTE1190" s="926"/>
      <c r="JTF1190" s="926"/>
      <c r="JTG1190" s="926"/>
      <c r="JTH1190" s="926"/>
      <c r="JTI1190" s="926"/>
      <c r="JTJ1190" s="926"/>
      <c r="JTK1190" s="926"/>
      <c r="JTL1190" s="926"/>
      <c r="JTM1190" s="926"/>
      <c r="JTN1190" s="926"/>
      <c r="JTO1190" s="926"/>
      <c r="JTP1190" s="926"/>
      <c r="JTQ1190" s="926"/>
      <c r="JTR1190" s="926"/>
      <c r="JTS1190" s="926"/>
      <c r="JTT1190" s="926"/>
      <c r="JTU1190" s="926"/>
      <c r="JTV1190" s="926"/>
      <c r="JTW1190" s="926"/>
      <c r="JTX1190" s="926"/>
      <c r="JTY1190" s="926"/>
      <c r="JTZ1190" s="926"/>
      <c r="JUA1190" s="926"/>
      <c r="JUB1190" s="926"/>
      <c r="JUC1190" s="926"/>
      <c r="JUD1190" s="926"/>
      <c r="JUE1190" s="926"/>
      <c r="JUF1190" s="926"/>
      <c r="JUG1190" s="926"/>
      <c r="JUH1190" s="926"/>
      <c r="JUI1190" s="926"/>
      <c r="JUJ1190" s="926"/>
      <c r="JUK1190" s="926"/>
      <c r="JUL1190" s="926"/>
      <c r="JUM1190" s="926"/>
      <c r="JUN1190" s="926"/>
      <c r="JUO1190" s="926"/>
      <c r="JUP1190" s="926"/>
      <c r="JUQ1190" s="926"/>
      <c r="JUR1190" s="926"/>
      <c r="JUS1190" s="926"/>
      <c r="JUT1190" s="926"/>
      <c r="JUU1190" s="926"/>
      <c r="JUV1190" s="926"/>
      <c r="JUW1190" s="926"/>
      <c r="JUX1190" s="926"/>
      <c r="JUY1190" s="926"/>
      <c r="JUZ1190" s="926"/>
      <c r="JVA1190" s="926"/>
      <c r="JVB1190" s="926"/>
      <c r="JVC1190" s="926"/>
      <c r="JVD1190" s="926"/>
      <c r="JVE1190" s="926"/>
      <c r="JVF1190" s="926"/>
      <c r="JVG1190" s="926"/>
      <c r="JVH1190" s="926"/>
      <c r="JVI1190" s="926"/>
      <c r="JVJ1190" s="926"/>
      <c r="JVK1190" s="926"/>
      <c r="JVL1190" s="926"/>
      <c r="JVM1190" s="926"/>
      <c r="JVN1190" s="926"/>
      <c r="JVO1190" s="926"/>
      <c r="JVP1190" s="926"/>
      <c r="JVQ1190" s="926"/>
      <c r="JVR1190" s="926"/>
      <c r="JVS1190" s="926"/>
      <c r="JVT1190" s="926"/>
      <c r="JVU1190" s="926"/>
      <c r="JVV1190" s="926"/>
      <c r="JVW1190" s="926"/>
      <c r="JVX1190" s="926"/>
      <c r="JVY1190" s="926"/>
      <c r="JVZ1190" s="926"/>
      <c r="JWA1190" s="926"/>
      <c r="JWB1190" s="926"/>
      <c r="JWC1190" s="926"/>
      <c r="JWD1190" s="926"/>
      <c r="JWE1190" s="926"/>
      <c r="JWF1190" s="926"/>
      <c r="JWG1190" s="926"/>
      <c r="JWH1190" s="926"/>
      <c r="JWI1190" s="926"/>
      <c r="JWJ1190" s="926"/>
      <c r="JWK1190" s="926"/>
      <c r="JWL1190" s="926"/>
      <c r="JWM1190" s="926"/>
      <c r="JWN1190" s="926"/>
      <c r="JWO1190" s="926"/>
      <c r="JWP1190" s="926"/>
      <c r="JWQ1190" s="926"/>
      <c r="JWR1190" s="926"/>
      <c r="JWS1190" s="926"/>
      <c r="JWT1190" s="926"/>
      <c r="JWU1190" s="926"/>
      <c r="JWV1190" s="926"/>
      <c r="JWW1190" s="926"/>
      <c r="JWX1190" s="926"/>
      <c r="JWY1190" s="926"/>
      <c r="JWZ1190" s="926"/>
      <c r="JXA1190" s="926"/>
      <c r="JXB1190" s="926"/>
      <c r="JXC1190" s="926"/>
      <c r="JXD1190" s="926"/>
      <c r="JXE1190" s="926"/>
      <c r="JXF1190" s="926"/>
      <c r="JXG1190" s="926"/>
      <c r="JXH1190" s="926"/>
      <c r="JXI1190" s="926"/>
      <c r="JXJ1190" s="926"/>
      <c r="JXK1190" s="926"/>
      <c r="JXL1190" s="926"/>
      <c r="JXM1190" s="926"/>
      <c r="JXN1190" s="926"/>
      <c r="JXO1190" s="926"/>
      <c r="JXP1190" s="926"/>
      <c r="JXQ1190" s="926"/>
      <c r="JXR1190" s="926"/>
      <c r="JXS1190" s="926"/>
      <c r="JXT1190" s="926"/>
      <c r="JXU1190" s="926"/>
      <c r="JXV1190" s="926"/>
      <c r="JXW1190" s="926"/>
      <c r="JXX1190" s="926"/>
      <c r="JXY1190" s="926"/>
      <c r="JXZ1190" s="926"/>
      <c r="JYA1190" s="926"/>
      <c r="JYB1190" s="926"/>
      <c r="JYC1190" s="926"/>
      <c r="JYD1190" s="926"/>
      <c r="JYE1190" s="926"/>
      <c r="JYF1190" s="926"/>
      <c r="JYG1190" s="926"/>
      <c r="JYH1190" s="926"/>
      <c r="JYI1190" s="926"/>
      <c r="JYJ1190" s="926"/>
      <c r="JYK1190" s="926"/>
      <c r="JYL1190" s="926"/>
      <c r="JYM1190" s="926"/>
      <c r="JYN1190" s="926"/>
      <c r="JYO1190" s="926"/>
      <c r="JYP1190" s="926"/>
      <c r="JYQ1190" s="926"/>
      <c r="JYR1190" s="926"/>
      <c r="JYS1190" s="926"/>
      <c r="JYT1190" s="926"/>
      <c r="JYU1190" s="926"/>
      <c r="JYV1190" s="926"/>
      <c r="JYW1190" s="926"/>
      <c r="JYX1190" s="926"/>
      <c r="JYY1190" s="926"/>
      <c r="JYZ1190" s="926"/>
      <c r="JZA1190" s="926"/>
      <c r="JZB1190" s="926"/>
      <c r="JZC1190" s="926"/>
      <c r="JZD1190" s="926"/>
      <c r="JZE1190" s="926"/>
      <c r="JZF1190" s="926"/>
      <c r="JZG1190" s="926"/>
      <c r="JZH1190" s="926"/>
      <c r="JZI1190" s="926"/>
      <c r="JZJ1190" s="926"/>
      <c r="JZK1190" s="926"/>
      <c r="JZL1190" s="926"/>
      <c r="JZM1190" s="926"/>
      <c r="JZN1190" s="926"/>
      <c r="JZO1190" s="926"/>
      <c r="JZP1190" s="926"/>
      <c r="JZQ1190" s="926"/>
      <c r="JZR1190" s="926"/>
      <c r="JZS1190" s="926"/>
      <c r="JZT1190" s="926"/>
      <c r="JZU1190" s="926"/>
      <c r="JZV1190" s="926"/>
      <c r="JZW1190" s="926"/>
      <c r="JZX1190" s="926"/>
      <c r="JZY1190" s="926"/>
      <c r="JZZ1190" s="926"/>
      <c r="KAA1190" s="926"/>
      <c r="KAB1190" s="926"/>
      <c r="KAC1190" s="926"/>
      <c r="KAD1190" s="926"/>
      <c r="KAE1190" s="926"/>
      <c r="KAF1190" s="926"/>
      <c r="KAG1190" s="926"/>
      <c r="KAH1190" s="926"/>
      <c r="KAI1190" s="926"/>
      <c r="KAJ1190" s="926"/>
      <c r="KAK1190" s="926"/>
      <c r="KAL1190" s="926"/>
      <c r="KAM1190" s="926"/>
      <c r="KAN1190" s="926"/>
      <c r="KAO1190" s="926"/>
      <c r="KAP1190" s="926"/>
      <c r="KAQ1190" s="926"/>
      <c r="KAR1190" s="926"/>
      <c r="KAS1190" s="926"/>
      <c r="KAT1190" s="926"/>
      <c r="KAU1190" s="926"/>
      <c r="KAV1190" s="926"/>
      <c r="KAW1190" s="926"/>
      <c r="KAX1190" s="926"/>
      <c r="KAY1190" s="926"/>
      <c r="KAZ1190" s="926"/>
      <c r="KBA1190" s="926"/>
      <c r="KBB1190" s="926"/>
      <c r="KBC1190" s="926"/>
      <c r="KBD1190" s="926"/>
      <c r="KBE1190" s="926"/>
      <c r="KBF1190" s="926"/>
      <c r="KBG1190" s="926"/>
      <c r="KBH1190" s="926"/>
      <c r="KBI1190" s="926"/>
      <c r="KBJ1190" s="926"/>
      <c r="KBK1190" s="926"/>
      <c r="KBL1190" s="926"/>
      <c r="KBM1190" s="926"/>
      <c r="KBN1190" s="926"/>
      <c r="KBO1190" s="926"/>
      <c r="KBP1190" s="926"/>
      <c r="KBQ1190" s="926"/>
      <c r="KBR1190" s="926"/>
      <c r="KBS1190" s="926"/>
      <c r="KBT1190" s="926"/>
      <c r="KBU1190" s="926"/>
      <c r="KBV1190" s="926"/>
      <c r="KBW1190" s="926"/>
      <c r="KBX1190" s="926"/>
      <c r="KBY1190" s="926"/>
      <c r="KBZ1190" s="926"/>
      <c r="KCA1190" s="926"/>
      <c r="KCB1190" s="926"/>
      <c r="KCC1190" s="926"/>
      <c r="KCD1190" s="926"/>
      <c r="KCE1190" s="926"/>
      <c r="KCF1190" s="926"/>
      <c r="KCG1190" s="926"/>
      <c r="KCH1190" s="926"/>
      <c r="KCI1190" s="926"/>
      <c r="KCJ1190" s="926"/>
      <c r="KCK1190" s="926"/>
      <c r="KCL1190" s="926"/>
      <c r="KCM1190" s="926"/>
      <c r="KCN1190" s="926"/>
      <c r="KCO1190" s="926"/>
      <c r="KCP1190" s="926"/>
      <c r="KCQ1190" s="926"/>
      <c r="KCR1190" s="926"/>
      <c r="KCS1190" s="926"/>
      <c r="KCT1190" s="926"/>
      <c r="KCU1190" s="926"/>
      <c r="KCV1190" s="926"/>
      <c r="KCW1190" s="926"/>
      <c r="KCX1190" s="926"/>
      <c r="KCY1190" s="926"/>
      <c r="KCZ1190" s="926"/>
      <c r="KDA1190" s="926"/>
      <c r="KDB1190" s="926"/>
      <c r="KDC1190" s="926"/>
      <c r="KDD1190" s="926"/>
      <c r="KDE1190" s="926"/>
      <c r="KDF1190" s="926"/>
      <c r="KDG1190" s="926"/>
      <c r="KDH1190" s="926"/>
      <c r="KDI1190" s="926"/>
      <c r="KDJ1190" s="926"/>
      <c r="KDK1190" s="926"/>
      <c r="KDL1190" s="926"/>
      <c r="KDM1190" s="926"/>
      <c r="KDN1190" s="926"/>
      <c r="KDO1190" s="926"/>
      <c r="KDP1190" s="926"/>
      <c r="KDQ1190" s="926"/>
      <c r="KDR1190" s="926"/>
      <c r="KDS1190" s="926"/>
      <c r="KDT1190" s="926"/>
      <c r="KDU1190" s="926"/>
      <c r="KDV1190" s="926"/>
      <c r="KDW1190" s="926"/>
      <c r="KDX1190" s="926"/>
      <c r="KDY1190" s="926"/>
      <c r="KDZ1190" s="926"/>
      <c r="KEA1190" s="926"/>
      <c r="KEB1190" s="926"/>
      <c r="KEC1190" s="926"/>
      <c r="KED1190" s="926"/>
      <c r="KEE1190" s="926"/>
      <c r="KEF1190" s="926"/>
      <c r="KEG1190" s="926"/>
      <c r="KEH1190" s="926"/>
      <c r="KEI1190" s="926"/>
      <c r="KEJ1190" s="926"/>
      <c r="KEK1190" s="926"/>
      <c r="KEL1190" s="926"/>
      <c r="KEM1190" s="926"/>
      <c r="KEN1190" s="926"/>
      <c r="KEO1190" s="926"/>
      <c r="KEP1190" s="926"/>
      <c r="KEQ1190" s="926"/>
      <c r="KER1190" s="926"/>
      <c r="KES1190" s="926"/>
      <c r="KET1190" s="926"/>
      <c r="KEU1190" s="926"/>
      <c r="KEV1190" s="926"/>
      <c r="KEW1190" s="926"/>
      <c r="KEX1190" s="926"/>
      <c r="KEY1190" s="926"/>
      <c r="KEZ1190" s="926"/>
      <c r="KFA1190" s="926"/>
      <c r="KFB1190" s="926"/>
      <c r="KFC1190" s="926"/>
      <c r="KFD1190" s="926"/>
      <c r="KFE1190" s="926"/>
      <c r="KFF1190" s="926"/>
      <c r="KFG1190" s="926"/>
      <c r="KFH1190" s="926"/>
      <c r="KFI1190" s="926"/>
      <c r="KFJ1190" s="926"/>
      <c r="KFK1190" s="926"/>
      <c r="KFL1190" s="926"/>
      <c r="KFM1190" s="926"/>
      <c r="KFN1190" s="926"/>
      <c r="KFO1190" s="926"/>
      <c r="KFP1190" s="926"/>
      <c r="KFQ1190" s="926"/>
      <c r="KFR1190" s="926"/>
      <c r="KFS1190" s="926"/>
      <c r="KFT1190" s="926"/>
      <c r="KFU1190" s="926"/>
      <c r="KFV1190" s="926"/>
      <c r="KFW1190" s="926"/>
      <c r="KFX1190" s="926"/>
      <c r="KFY1190" s="926"/>
      <c r="KFZ1190" s="926"/>
      <c r="KGA1190" s="926"/>
      <c r="KGB1190" s="926"/>
      <c r="KGC1190" s="926"/>
      <c r="KGD1190" s="926"/>
      <c r="KGE1190" s="926"/>
      <c r="KGF1190" s="926"/>
      <c r="KGG1190" s="926"/>
      <c r="KGH1190" s="926"/>
      <c r="KGI1190" s="926"/>
      <c r="KGJ1190" s="926"/>
      <c r="KGK1190" s="926"/>
      <c r="KGL1190" s="926"/>
      <c r="KGM1190" s="926"/>
      <c r="KGN1190" s="926"/>
      <c r="KGO1190" s="926"/>
      <c r="KGP1190" s="926"/>
      <c r="KGQ1190" s="926"/>
      <c r="KGR1190" s="926"/>
      <c r="KGS1190" s="926"/>
      <c r="KGT1190" s="926"/>
      <c r="KGU1190" s="926"/>
      <c r="KGV1190" s="926"/>
      <c r="KGW1190" s="926"/>
      <c r="KGX1190" s="926"/>
      <c r="KGY1190" s="926"/>
      <c r="KGZ1190" s="926"/>
      <c r="KHA1190" s="926"/>
      <c r="KHB1190" s="926"/>
      <c r="KHC1190" s="926"/>
      <c r="KHD1190" s="926"/>
      <c r="KHE1190" s="926"/>
      <c r="KHF1190" s="926"/>
      <c r="KHG1190" s="926"/>
      <c r="KHH1190" s="926"/>
      <c r="KHI1190" s="926"/>
      <c r="KHJ1190" s="926"/>
      <c r="KHK1190" s="926"/>
      <c r="KHL1190" s="926"/>
      <c r="KHM1190" s="926"/>
      <c r="KHN1190" s="926"/>
      <c r="KHO1190" s="926"/>
      <c r="KHP1190" s="926"/>
      <c r="KHQ1190" s="926"/>
      <c r="KHR1190" s="926"/>
      <c r="KHS1190" s="926"/>
      <c r="KHT1190" s="926"/>
      <c r="KHU1190" s="926"/>
      <c r="KHV1190" s="926"/>
      <c r="KHW1190" s="926"/>
      <c r="KHX1190" s="926"/>
      <c r="KHY1190" s="926"/>
      <c r="KHZ1190" s="926"/>
      <c r="KIA1190" s="926"/>
      <c r="KIB1190" s="926"/>
      <c r="KIC1190" s="926"/>
      <c r="KID1190" s="926"/>
      <c r="KIE1190" s="926"/>
      <c r="KIF1190" s="926"/>
      <c r="KIG1190" s="926"/>
      <c r="KIH1190" s="926"/>
      <c r="KII1190" s="926"/>
      <c r="KIJ1190" s="926"/>
      <c r="KIK1190" s="926"/>
      <c r="KIL1190" s="926"/>
      <c r="KIM1190" s="926"/>
      <c r="KIN1190" s="926"/>
      <c r="KIO1190" s="926"/>
      <c r="KIP1190" s="926"/>
      <c r="KIQ1190" s="926"/>
      <c r="KIR1190" s="926"/>
      <c r="KIS1190" s="926"/>
      <c r="KIT1190" s="926"/>
      <c r="KIU1190" s="926"/>
      <c r="KIV1190" s="926"/>
      <c r="KIW1190" s="926"/>
      <c r="KIX1190" s="926"/>
      <c r="KIY1190" s="926"/>
      <c r="KIZ1190" s="926"/>
      <c r="KJA1190" s="926"/>
      <c r="KJB1190" s="926"/>
      <c r="KJC1190" s="926"/>
      <c r="KJD1190" s="926"/>
      <c r="KJE1190" s="926"/>
      <c r="KJF1190" s="926"/>
      <c r="KJG1190" s="926"/>
      <c r="KJH1190" s="926"/>
      <c r="KJI1190" s="926"/>
      <c r="KJJ1190" s="926"/>
      <c r="KJK1190" s="926"/>
      <c r="KJL1190" s="926"/>
      <c r="KJM1190" s="926"/>
      <c r="KJN1190" s="926"/>
      <c r="KJO1190" s="926"/>
      <c r="KJP1190" s="926"/>
      <c r="KJQ1190" s="926"/>
      <c r="KJR1190" s="926"/>
      <c r="KJS1190" s="926"/>
      <c r="KJT1190" s="926"/>
      <c r="KJU1190" s="926"/>
      <c r="KJV1190" s="926"/>
      <c r="KJW1190" s="926"/>
      <c r="KJX1190" s="926"/>
      <c r="KJY1190" s="926"/>
      <c r="KJZ1190" s="926"/>
      <c r="KKA1190" s="926"/>
      <c r="KKB1190" s="926"/>
      <c r="KKC1190" s="926"/>
      <c r="KKD1190" s="926"/>
      <c r="KKE1190" s="926"/>
      <c r="KKF1190" s="926"/>
      <c r="KKG1190" s="926"/>
      <c r="KKH1190" s="926"/>
      <c r="KKI1190" s="926"/>
      <c r="KKJ1190" s="926"/>
      <c r="KKK1190" s="926"/>
      <c r="KKL1190" s="926"/>
      <c r="KKM1190" s="926"/>
      <c r="KKN1190" s="926"/>
      <c r="KKO1190" s="926"/>
      <c r="KKP1190" s="926"/>
      <c r="KKQ1190" s="926"/>
      <c r="KKR1190" s="926"/>
      <c r="KKS1190" s="926"/>
      <c r="KKT1190" s="926"/>
      <c r="KKU1190" s="926"/>
      <c r="KKV1190" s="926"/>
      <c r="KKW1190" s="926"/>
      <c r="KKX1190" s="926"/>
      <c r="KKY1190" s="926"/>
      <c r="KKZ1190" s="926"/>
      <c r="KLA1190" s="926"/>
      <c r="KLB1190" s="926"/>
      <c r="KLC1190" s="926"/>
      <c r="KLD1190" s="926"/>
      <c r="KLE1190" s="926"/>
      <c r="KLF1190" s="926"/>
      <c r="KLG1190" s="926"/>
      <c r="KLH1190" s="926"/>
      <c r="KLI1190" s="926"/>
      <c r="KLJ1190" s="926"/>
      <c r="KLK1190" s="926"/>
      <c r="KLL1190" s="926"/>
      <c r="KLM1190" s="926"/>
      <c r="KLN1190" s="926"/>
      <c r="KLO1190" s="926"/>
      <c r="KLP1190" s="926"/>
      <c r="KLQ1190" s="926"/>
      <c r="KLR1190" s="926"/>
      <c r="KLS1190" s="926"/>
      <c r="KLT1190" s="926"/>
      <c r="KLU1190" s="926"/>
      <c r="KLV1190" s="926"/>
      <c r="KLW1190" s="926"/>
      <c r="KLX1190" s="926"/>
      <c r="KLY1190" s="926"/>
      <c r="KLZ1190" s="926"/>
      <c r="KMA1190" s="926"/>
      <c r="KMB1190" s="926"/>
      <c r="KMC1190" s="926"/>
      <c r="KMD1190" s="926"/>
      <c r="KME1190" s="926"/>
      <c r="KMF1190" s="926"/>
      <c r="KMG1190" s="926"/>
      <c r="KMH1190" s="926"/>
      <c r="KMI1190" s="926"/>
      <c r="KMJ1190" s="926"/>
      <c r="KMK1190" s="926"/>
      <c r="KML1190" s="926"/>
      <c r="KMM1190" s="926"/>
      <c r="KMN1190" s="926"/>
      <c r="KMO1190" s="926"/>
      <c r="KMP1190" s="926"/>
      <c r="KMQ1190" s="926"/>
      <c r="KMR1190" s="926"/>
      <c r="KMS1190" s="926"/>
      <c r="KMT1190" s="926"/>
      <c r="KMU1190" s="926"/>
      <c r="KMV1190" s="926"/>
      <c r="KMW1190" s="926"/>
      <c r="KMX1190" s="926"/>
      <c r="KMY1190" s="926"/>
      <c r="KMZ1190" s="926"/>
      <c r="KNA1190" s="926"/>
      <c r="KNB1190" s="926"/>
      <c r="KNC1190" s="926"/>
      <c r="KND1190" s="926"/>
      <c r="KNE1190" s="926"/>
      <c r="KNF1190" s="926"/>
      <c r="KNG1190" s="926"/>
      <c r="KNH1190" s="926"/>
      <c r="KNI1190" s="926"/>
      <c r="KNJ1190" s="926"/>
      <c r="KNK1190" s="926"/>
      <c r="KNL1190" s="926"/>
      <c r="KNM1190" s="926"/>
      <c r="KNN1190" s="926"/>
      <c r="KNO1190" s="926"/>
      <c r="KNP1190" s="926"/>
      <c r="KNQ1190" s="926"/>
      <c r="KNR1190" s="926"/>
      <c r="KNS1190" s="926"/>
      <c r="KNT1190" s="926"/>
      <c r="KNU1190" s="926"/>
      <c r="KNV1190" s="926"/>
      <c r="KNW1190" s="926"/>
      <c r="KNX1190" s="926"/>
      <c r="KNY1190" s="926"/>
      <c r="KNZ1190" s="926"/>
      <c r="KOA1190" s="926"/>
      <c r="KOB1190" s="926"/>
      <c r="KOC1190" s="926"/>
      <c r="KOD1190" s="926"/>
      <c r="KOE1190" s="926"/>
      <c r="KOF1190" s="926"/>
      <c r="KOG1190" s="926"/>
      <c r="KOH1190" s="926"/>
      <c r="KOI1190" s="926"/>
      <c r="KOJ1190" s="926"/>
      <c r="KOK1190" s="926"/>
      <c r="KOL1190" s="926"/>
      <c r="KOM1190" s="926"/>
      <c r="KON1190" s="926"/>
      <c r="KOO1190" s="926"/>
      <c r="KOP1190" s="926"/>
      <c r="KOQ1190" s="926"/>
      <c r="KOR1190" s="926"/>
      <c r="KOS1190" s="926"/>
      <c r="KOT1190" s="926"/>
      <c r="KOU1190" s="926"/>
      <c r="KOV1190" s="926"/>
      <c r="KOW1190" s="926"/>
      <c r="KOX1190" s="926"/>
      <c r="KOY1190" s="926"/>
      <c r="KOZ1190" s="926"/>
      <c r="KPA1190" s="926"/>
      <c r="KPB1190" s="926"/>
      <c r="KPC1190" s="926"/>
      <c r="KPD1190" s="926"/>
      <c r="KPE1190" s="926"/>
      <c r="KPF1190" s="926"/>
      <c r="KPG1190" s="926"/>
      <c r="KPH1190" s="926"/>
      <c r="KPI1190" s="926"/>
      <c r="KPJ1190" s="926"/>
      <c r="KPK1190" s="926"/>
      <c r="KPL1190" s="926"/>
      <c r="KPM1190" s="926"/>
      <c r="KPN1190" s="926"/>
      <c r="KPO1190" s="926"/>
      <c r="KPP1190" s="926"/>
      <c r="KPQ1190" s="926"/>
      <c r="KPR1190" s="926"/>
      <c r="KPS1190" s="926"/>
      <c r="KPT1190" s="926"/>
      <c r="KPU1190" s="926"/>
      <c r="KPV1190" s="926"/>
      <c r="KPW1190" s="926"/>
      <c r="KPX1190" s="926"/>
      <c r="KPY1190" s="926"/>
      <c r="KPZ1190" s="926"/>
      <c r="KQA1190" s="926"/>
      <c r="KQB1190" s="926"/>
      <c r="KQC1190" s="926"/>
      <c r="KQD1190" s="926"/>
      <c r="KQE1190" s="926"/>
      <c r="KQF1190" s="926"/>
      <c r="KQG1190" s="926"/>
      <c r="KQH1190" s="926"/>
      <c r="KQI1190" s="926"/>
      <c r="KQJ1190" s="926"/>
      <c r="KQK1190" s="926"/>
      <c r="KQL1190" s="926"/>
      <c r="KQM1190" s="926"/>
      <c r="KQN1190" s="926"/>
      <c r="KQO1190" s="926"/>
      <c r="KQP1190" s="926"/>
      <c r="KQQ1190" s="926"/>
      <c r="KQR1190" s="926"/>
      <c r="KQS1190" s="926"/>
      <c r="KQT1190" s="926"/>
      <c r="KQU1190" s="926"/>
      <c r="KQV1190" s="926"/>
      <c r="KQW1190" s="926"/>
      <c r="KQX1190" s="926"/>
      <c r="KQY1190" s="926"/>
      <c r="KQZ1190" s="926"/>
      <c r="KRA1190" s="926"/>
      <c r="KRB1190" s="926"/>
      <c r="KRC1190" s="926"/>
      <c r="KRD1190" s="926"/>
      <c r="KRE1190" s="926"/>
      <c r="KRF1190" s="926"/>
      <c r="KRG1190" s="926"/>
      <c r="KRH1190" s="926"/>
      <c r="KRI1190" s="926"/>
      <c r="KRJ1190" s="926"/>
      <c r="KRK1190" s="926"/>
      <c r="KRL1190" s="926"/>
      <c r="KRM1190" s="926"/>
      <c r="KRN1190" s="926"/>
      <c r="KRO1190" s="926"/>
      <c r="KRP1190" s="926"/>
      <c r="KRQ1190" s="926"/>
      <c r="KRR1190" s="926"/>
      <c r="KRS1190" s="926"/>
      <c r="KRT1190" s="926"/>
      <c r="KRU1190" s="926"/>
      <c r="KRV1190" s="926"/>
      <c r="KRW1190" s="926"/>
      <c r="KRX1190" s="926"/>
      <c r="KRY1190" s="926"/>
      <c r="KRZ1190" s="926"/>
      <c r="KSA1190" s="926"/>
      <c r="KSB1190" s="926"/>
      <c r="KSC1190" s="926"/>
      <c r="KSD1190" s="926"/>
      <c r="KSE1190" s="926"/>
      <c r="KSF1190" s="926"/>
      <c r="KSG1190" s="926"/>
      <c r="KSH1190" s="926"/>
      <c r="KSI1190" s="926"/>
      <c r="KSJ1190" s="926"/>
      <c r="KSK1190" s="926"/>
      <c r="KSL1190" s="926"/>
      <c r="KSM1190" s="926"/>
      <c r="KSN1190" s="926"/>
      <c r="KSO1190" s="926"/>
      <c r="KSP1190" s="926"/>
      <c r="KSQ1190" s="926"/>
      <c r="KSR1190" s="926"/>
      <c r="KSS1190" s="926"/>
      <c r="KST1190" s="926"/>
      <c r="KSU1190" s="926"/>
      <c r="KSV1190" s="926"/>
      <c r="KSW1190" s="926"/>
      <c r="KSX1190" s="926"/>
      <c r="KSY1190" s="926"/>
      <c r="KSZ1190" s="926"/>
      <c r="KTA1190" s="926"/>
      <c r="KTB1190" s="926"/>
      <c r="KTC1190" s="926"/>
      <c r="KTD1190" s="926"/>
      <c r="KTE1190" s="926"/>
      <c r="KTF1190" s="926"/>
      <c r="KTG1190" s="926"/>
      <c r="KTH1190" s="926"/>
      <c r="KTI1190" s="926"/>
      <c r="KTJ1190" s="926"/>
      <c r="KTK1190" s="926"/>
      <c r="KTL1190" s="926"/>
      <c r="KTM1190" s="926"/>
      <c r="KTN1190" s="926"/>
      <c r="KTO1190" s="926"/>
      <c r="KTP1190" s="926"/>
      <c r="KTQ1190" s="926"/>
      <c r="KTR1190" s="926"/>
      <c r="KTS1190" s="926"/>
      <c r="KTT1190" s="926"/>
      <c r="KTU1190" s="926"/>
      <c r="KTV1190" s="926"/>
      <c r="KTW1190" s="926"/>
      <c r="KTX1190" s="926"/>
      <c r="KTY1190" s="926"/>
      <c r="KTZ1190" s="926"/>
      <c r="KUA1190" s="926"/>
      <c r="KUB1190" s="926"/>
      <c r="KUC1190" s="926"/>
      <c r="KUD1190" s="926"/>
      <c r="KUE1190" s="926"/>
      <c r="KUF1190" s="926"/>
      <c r="KUG1190" s="926"/>
      <c r="KUH1190" s="926"/>
      <c r="KUI1190" s="926"/>
      <c r="KUJ1190" s="926"/>
      <c r="KUK1190" s="926"/>
      <c r="KUL1190" s="926"/>
      <c r="KUM1190" s="926"/>
      <c r="KUN1190" s="926"/>
      <c r="KUO1190" s="926"/>
      <c r="KUP1190" s="926"/>
      <c r="KUQ1190" s="926"/>
      <c r="KUR1190" s="926"/>
      <c r="KUS1190" s="926"/>
      <c r="KUT1190" s="926"/>
      <c r="KUU1190" s="926"/>
      <c r="KUV1190" s="926"/>
      <c r="KUW1190" s="926"/>
      <c r="KUX1190" s="926"/>
      <c r="KUY1190" s="926"/>
      <c r="KUZ1190" s="926"/>
      <c r="KVA1190" s="926"/>
      <c r="KVB1190" s="926"/>
      <c r="KVC1190" s="926"/>
      <c r="KVD1190" s="926"/>
      <c r="KVE1190" s="926"/>
      <c r="KVF1190" s="926"/>
      <c r="KVG1190" s="926"/>
      <c r="KVH1190" s="926"/>
      <c r="KVI1190" s="926"/>
      <c r="KVJ1190" s="926"/>
      <c r="KVK1190" s="926"/>
      <c r="KVL1190" s="926"/>
      <c r="KVM1190" s="926"/>
      <c r="KVN1190" s="926"/>
      <c r="KVO1190" s="926"/>
      <c r="KVP1190" s="926"/>
      <c r="KVQ1190" s="926"/>
      <c r="KVR1190" s="926"/>
      <c r="KVS1190" s="926"/>
      <c r="KVT1190" s="926"/>
      <c r="KVU1190" s="926"/>
      <c r="KVV1190" s="926"/>
      <c r="KVW1190" s="926"/>
      <c r="KVX1190" s="926"/>
      <c r="KVY1190" s="926"/>
      <c r="KVZ1190" s="926"/>
      <c r="KWA1190" s="926"/>
      <c r="KWB1190" s="926"/>
      <c r="KWC1190" s="926"/>
      <c r="KWD1190" s="926"/>
      <c r="KWE1190" s="926"/>
      <c r="KWF1190" s="926"/>
      <c r="KWG1190" s="926"/>
      <c r="KWH1190" s="926"/>
      <c r="KWI1190" s="926"/>
      <c r="KWJ1190" s="926"/>
      <c r="KWK1190" s="926"/>
      <c r="KWL1190" s="926"/>
      <c r="KWM1190" s="926"/>
      <c r="KWN1190" s="926"/>
      <c r="KWO1190" s="926"/>
      <c r="KWP1190" s="926"/>
      <c r="KWQ1190" s="926"/>
      <c r="KWR1190" s="926"/>
      <c r="KWS1190" s="926"/>
      <c r="KWT1190" s="926"/>
      <c r="KWU1190" s="926"/>
      <c r="KWV1190" s="926"/>
      <c r="KWW1190" s="926"/>
      <c r="KWX1190" s="926"/>
      <c r="KWY1190" s="926"/>
      <c r="KWZ1190" s="926"/>
      <c r="KXA1190" s="926"/>
      <c r="KXB1190" s="926"/>
      <c r="KXC1190" s="926"/>
      <c r="KXD1190" s="926"/>
      <c r="KXE1190" s="926"/>
      <c r="KXF1190" s="926"/>
      <c r="KXG1190" s="926"/>
      <c r="KXH1190" s="926"/>
      <c r="KXI1190" s="926"/>
      <c r="KXJ1190" s="926"/>
      <c r="KXK1190" s="926"/>
      <c r="KXL1190" s="926"/>
      <c r="KXM1190" s="926"/>
      <c r="KXN1190" s="926"/>
      <c r="KXO1190" s="926"/>
      <c r="KXP1190" s="926"/>
      <c r="KXQ1190" s="926"/>
      <c r="KXR1190" s="926"/>
      <c r="KXS1190" s="926"/>
      <c r="KXT1190" s="926"/>
      <c r="KXU1190" s="926"/>
      <c r="KXV1190" s="926"/>
      <c r="KXW1190" s="926"/>
      <c r="KXX1190" s="926"/>
      <c r="KXY1190" s="926"/>
      <c r="KXZ1190" s="926"/>
      <c r="KYA1190" s="926"/>
      <c r="KYB1190" s="926"/>
      <c r="KYC1190" s="926"/>
      <c r="KYD1190" s="926"/>
      <c r="KYE1190" s="926"/>
      <c r="KYF1190" s="926"/>
      <c r="KYG1190" s="926"/>
      <c r="KYH1190" s="926"/>
      <c r="KYI1190" s="926"/>
      <c r="KYJ1190" s="926"/>
      <c r="KYK1190" s="926"/>
      <c r="KYL1190" s="926"/>
      <c r="KYM1190" s="926"/>
      <c r="KYN1190" s="926"/>
      <c r="KYO1190" s="926"/>
      <c r="KYP1190" s="926"/>
      <c r="KYQ1190" s="926"/>
      <c r="KYR1190" s="926"/>
      <c r="KYS1190" s="926"/>
      <c r="KYT1190" s="926"/>
      <c r="KYU1190" s="926"/>
      <c r="KYV1190" s="926"/>
      <c r="KYW1190" s="926"/>
      <c r="KYX1190" s="926"/>
      <c r="KYY1190" s="926"/>
      <c r="KYZ1190" s="926"/>
      <c r="KZA1190" s="926"/>
      <c r="KZB1190" s="926"/>
      <c r="KZC1190" s="926"/>
      <c r="KZD1190" s="926"/>
      <c r="KZE1190" s="926"/>
      <c r="KZF1190" s="926"/>
      <c r="KZG1190" s="926"/>
      <c r="KZH1190" s="926"/>
      <c r="KZI1190" s="926"/>
      <c r="KZJ1190" s="926"/>
      <c r="KZK1190" s="926"/>
      <c r="KZL1190" s="926"/>
      <c r="KZM1190" s="926"/>
      <c r="KZN1190" s="926"/>
      <c r="KZO1190" s="926"/>
      <c r="KZP1190" s="926"/>
      <c r="KZQ1190" s="926"/>
      <c r="KZR1190" s="926"/>
      <c r="KZS1190" s="926"/>
      <c r="KZT1190" s="926"/>
      <c r="KZU1190" s="926"/>
      <c r="KZV1190" s="926"/>
      <c r="KZW1190" s="926"/>
      <c r="KZX1190" s="926"/>
      <c r="KZY1190" s="926"/>
      <c r="KZZ1190" s="926"/>
      <c r="LAA1190" s="926"/>
      <c r="LAB1190" s="926"/>
      <c r="LAC1190" s="926"/>
      <c r="LAD1190" s="926"/>
      <c r="LAE1190" s="926"/>
      <c r="LAF1190" s="926"/>
      <c r="LAG1190" s="926"/>
      <c r="LAH1190" s="926"/>
      <c r="LAI1190" s="926"/>
      <c r="LAJ1190" s="926"/>
      <c r="LAK1190" s="926"/>
      <c r="LAL1190" s="926"/>
      <c r="LAM1190" s="926"/>
      <c r="LAN1190" s="926"/>
      <c r="LAO1190" s="926"/>
      <c r="LAP1190" s="926"/>
      <c r="LAQ1190" s="926"/>
      <c r="LAR1190" s="926"/>
      <c r="LAS1190" s="926"/>
      <c r="LAT1190" s="926"/>
      <c r="LAU1190" s="926"/>
      <c r="LAV1190" s="926"/>
      <c r="LAW1190" s="926"/>
      <c r="LAX1190" s="926"/>
      <c r="LAY1190" s="926"/>
      <c r="LAZ1190" s="926"/>
      <c r="LBA1190" s="926"/>
      <c r="LBB1190" s="926"/>
      <c r="LBC1190" s="926"/>
      <c r="LBD1190" s="926"/>
      <c r="LBE1190" s="926"/>
      <c r="LBF1190" s="926"/>
      <c r="LBG1190" s="926"/>
      <c r="LBH1190" s="926"/>
      <c r="LBI1190" s="926"/>
      <c r="LBJ1190" s="926"/>
      <c r="LBK1190" s="926"/>
      <c r="LBL1190" s="926"/>
      <c r="LBM1190" s="926"/>
      <c r="LBN1190" s="926"/>
      <c r="LBO1190" s="926"/>
      <c r="LBP1190" s="926"/>
      <c r="LBQ1190" s="926"/>
      <c r="LBR1190" s="926"/>
      <c r="LBS1190" s="926"/>
      <c r="LBT1190" s="926"/>
      <c r="LBU1190" s="926"/>
      <c r="LBV1190" s="926"/>
      <c r="LBW1190" s="926"/>
      <c r="LBX1190" s="926"/>
      <c r="LBY1190" s="926"/>
      <c r="LBZ1190" s="926"/>
      <c r="LCA1190" s="926"/>
      <c r="LCB1190" s="926"/>
      <c r="LCC1190" s="926"/>
      <c r="LCD1190" s="926"/>
      <c r="LCE1190" s="926"/>
      <c r="LCF1190" s="926"/>
      <c r="LCG1190" s="926"/>
      <c r="LCH1190" s="926"/>
      <c r="LCI1190" s="926"/>
      <c r="LCJ1190" s="926"/>
      <c r="LCK1190" s="926"/>
      <c r="LCL1190" s="926"/>
      <c r="LCM1190" s="926"/>
      <c r="LCN1190" s="926"/>
      <c r="LCO1190" s="926"/>
      <c r="LCP1190" s="926"/>
      <c r="LCQ1190" s="926"/>
      <c r="LCR1190" s="926"/>
      <c r="LCS1190" s="926"/>
      <c r="LCT1190" s="926"/>
      <c r="LCU1190" s="926"/>
      <c r="LCV1190" s="926"/>
      <c r="LCW1190" s="926"/>
      <c r="LCX1190" s="926"/>
      <c r="LCY1190" s="926"/>
      <c r="LCZ1190" s="926"/>
      <c r="LDA1190" s="926"/>
      <c r="LDB1190" s="926"/>
      <c r="LDC1190" s="926"/>
      <c r="LDD1190" s="926"/>
      <c r="LDE1190" s="926"/>
      <c r="LDF1190" s="926"/>
      <c r="LDG1190" s="926"/>
      <c r="LDH1190" s="926"/>
      <c r="LDI1190" s="926"/>
      <c r="LDJ1190" s="926"/>
      <c r="LDK1190" s="926"/>
      <c r="LDL1190" s="926"/>
      <c r="LDM1190" s="926"/>
      <c r="LDN1190" s="926"/>
      <c r="LDO1190" s="926"/>
      <c r="LDP1190" s="926"/>
      <c r="LDQ1190" s="926"/>
      <c r="LDR1190" s="926"/>
      <c r="LDS1190" s="926"/>
      <c r="LDT1190" s="926"/>
      <c r="LDU1190" s="926"/>
      <c r="LDV1190" s="926"/>
      <c r="LDW1190" s="926"/>
      <c r="LDX1190" s="926"/>
      <c r="LDY1190" s="926"/>
      <c r="LDZ1190" s="926"/>
      <c r="LEA1190" s="926"/>
      <c r="LEB1190" s="926"/>
      <c r="LEC1190" s="926"/>
      <c r="LED1190" s="926"/>
      <c r="LEE1190" s="926"/>
      <c r="LEF1190" s="926"/>
      <c r="LEG1190" s="926"/>
      <c r="LEH1190" s="926"/>
      <c r="LEI1190" s="926"/>
      <c r="LEJ1190" s="926"/>
      <c r="LEK1190" s="926"/>
      <c r="LEL1190" s="926"/>
      <c r="LEM1190" s="926"/>
      <c r="LEN1190" s="926"/>
      <c r="LEO1190" s="926"/>
      <c r="LEP1190" s="926"/>
      <c r="LEQ1190" s="926"/>
      <c r="LER1190" s="926"/>
      <c r="LES1190" s="926"/>
      <c r="LET1190" s="926"/>
      <c r="LEU1190" s="926"/>
      <c r="LEV1190" s="926"/>
      <c r="LEW1190" s="926"/>
      <c r="LEX1190" s="926"/>
      <c r="LEY1190" s="926"/>
      <c r="LEZ1190" s="926"/>
      <c r="LFA1190" s="926"/>
      <c r="LFB1190" s="926"/>
      <c r="LFC1190" s="926"/>
      <c r="LFD1190" s="926"/>
      <c r="LFE1190" s="926"/>
      <c r="LFF1190" s="926"/>
      <c r="LFG1190" s="926"/>
      <c r="LFH1190" s="926"/>
      <c r="LFI1190" s="926"/>
      <c r="LFJ1190" s="926"/>
      <c r="LFK1190" s="926"/>
      <c r="LFL1190" s="926"/>
      <c r="LFM1190" s="926"/>
      <c r="LFN1190" s="926"/>
      <c r="LFO1190" s="926"/>
      <c r="LFP1190" s="926"/>
      <c r="LFQ1190" s="926"/>
      <c r="LFR1190" s="926"/>
      <c r="LFS1190" s="926"/>
      <c r="LFT1190" s="926"/>
      <c r="LFU1190" s="926"/>
      <c r="LFV1190" s="926"/>
      <c r="LFW1190" s="926"/>
      <c r="LFX1190" s="926"/>
      <c r="LFY1190" s="926"/>
      <c r="LFZ1190" s="926"/>
      <c r="LGA1190" s="926"/>
      <c r="LGB1190" s="926"/>
      <c r="LGC1190" s="926"/>
      <c r="LGD1190" s="926"/>
      <c r="LGE1190" s="926"/>
      <c r="LGF1190" s="926"/>
      <c r="LGG1190" s="926"/>
      <c r="LGH1190" s="926"/>
      <c r="LGI1190" s="926"/>
      <c r="LGJ1190" s="926"/>
      <c r="LGK1190" s="926"/>
      <c r="LGL1190" s="926"/>
      <c r="LGM1190" s="926"/>
      <c r="LGN1190" s="926"/>
      <c r="LGO1190" s="926"/>
      <c r="LGP1190" s="926"/>
      <c r="LGQ1190" s="926"/>
      <c r="LGR1190" s="926"/>
      <c r="LGS1190" s="926"/>
      <c r="LGT1190" s="926"/>
      <c r="LGU1190" s="926"/>
      <c r="LGV1190" s="926"/>
      <c r="LGW1190" s="926"/>
      <c r="LGX1190" s="926"/>
      <c r="LGY1190" s="926"/>
      <c r="LGZ1190" s="926"/>
      <c r="LHA1190" s="926"/>
      <c r="LHB1190" s="926"/>
      <c r="LHC1190" s="926"/>
      <c r="LHD1190" s="926"/>
      <c r="LHE1190" s="926"/>
      <c r="LHF1190" s="926"/>
      <c r="LHG1190" s="926"/>
      <c r="LHH1190" s="926"/>
      <c r="LHI1190" s="926"/>
      <c r="LHJ1190" s="926"/>
      <c r="LHK1190" s="926"/>
      <c r="LHL1190" s="926"/>
      <c r="LHM1190" s="926"/>
      <c r="LHN1190" s="926"/>
      <c r="LHO1190" s="926"/>
      <c r="LHP1190" s="926"/>
      <c r="LHQ1190" s="926"/>
      <c r="LHR1190" s="926"/>
      <c r="LHS1190" s="926"/>
      <c r="LHT1190" s="926"/>
      <c r="LHU1190" s="926"/>
      <c r="LHV1190" s="926"/>
      <c r="LHW1190" s="926"/>
      <c r="LHX1190" s="926"/>
      <c r="LHY1190" s="926"/>
      <c r="LHZ1190" s="926"/>
      <c r="LIA1190" s="926"/>
      <c r="LIB1190" s="926"/>
      <c r="LIC1190" s="926"/>
      <c r="LID1190" s="926"/>
      <c r="LIE1190" s="926"/>
      <c r="LIF1190" s="926"/>
      <c r="LIG1190" s="926"/>
      <c r="LIH1190" s="926"/>
      <c r="LII1190" s="926"/>
      <c r="LIJ1190" s="926"/>
      <c r="LIK1190" s="926"/>
      <c r="LIL1190" s="926"/>
      <c r="LIM1190" s="926"/>
      <c r="LIN1190" s="926"/>
      <c r="LIO1190" s="926"/>
      <c r="LIP1190" s="926"/>
      <c r="LIQ1190" s="926"/>
      <c r="LIR1190" s="926"/>
      <c r="LIS1190" s="926"/>
      <c r="LIT1190" s="926"/>
      <c r="LIU1190" s="926"/>
      <c r="LIV1190" s="926"/>
      <c r="LIW1190" s="926"/>
      <c r="LIX1190" s="926"/>
      <c r="LIY1190" s="926"/>
      <c r="LIZ1190" s="926"/>
      <c r="LJA1190" s="926"/>
      <c r="LJB1190" s="926"/>
      <c r="LJC1190" s="926"/>
      <c r="LJD1190" s="926"/>
      <c r="LJE1190" s="926"/>
      <c r="LJF1190" s="926"/>
      <c r="LJG1190" s="926"/>
      <c r="LJH1190" s="926"/>
      <c r="LJI1190" s="926"/>
      <c r="LJJ1190" s="926"/>
      <c r="LJK1190" s="926"/>
      <c r="LJL1190" s="926"/>
      <c r="LJM1190" s="926"/>
      <c r="LJN1190" s="926"/>
      <c r="LJO1190" s="926"/>
      <c r="LJP1190" s="926"/>
      <c r="LJQ1190" s="926"/>
      <c r="LJR1190" s="926"/>
      <c r="LJS1190" s="926"/>
      <c r="LJT1190" s="926"/>
      <c r="LJU1190" s="926"/>
      <c r="LJV1190" s="926"/>
      <c r="LJW1190" s="926"/>
      <c r="LJX1190" s="926"/>
      <c r="LJY1190" s="926"/>
      <c r="LJZ1190" s="926"/>
      <c r="LKA1190" s="926"/>
      <c r="LKB1190" s="926"/>
      <c r="LKC1190" s="926"/>
      <c r="LKD1190" s="926"/>
      <c r="LKE1190" s="926"/>
      <c r="LKF1190" s="926"/>
      <c r="LKG1190" s="926"/>
      <c r="LKH1190" s="926"/>
      <c r="LKI1190" s="926"/>
      <c r="LKJ1190" s="926"/>
      <c r="LKK1190" s="926"/>
      <c r="LKL1190" s="926"/>
      <c r="LKM1190" s="926"/>
      <c r="LKN1190" s="926"/>
      <c r="LKO1190" s="926"/>
      <c r="LKP1190" s="926"/>
      <c r="LKQ1190" s="926"/>
      <c r="LKR1190" s="926"/>
      <c r="LKS1190" s="926"/>
      <c r="LKT1190" s="926"/>
      <c r="LKU1190" s="926"/>
      <c r="LKV1190" s="926"/>
      <c r="LKW1190" s="926"/>
      <c r="LKX1190" s="926"/>
      <c r="LKY1190" s="926"/>
      <c r="LKZ1190" s="926"/>
      <c r="LLA1190" s="926"/>
      <c r="LLB1190" s="926"/>
      <c r="LLC1190" s="926"/>
      <c r="LLD1190" s="926"/>
      <c r="LLE1190" s="926"/>
      <c r="LLF1190" s="926"/>
      <c r="LLG1190" s="926"/>
      <c r="LLH1190" s="926"/>
      <c r="LLI1190" s="926"/>
      <c r="LLJ1190" s="926"/>
      <c r="LLK1190" s="926"/>
      <c r="LLL1190" s="926"/>
      <c r="LLM1190" s="926"/>
      <c r="LLN1190" s="926"/>
      <c r="LLO1190" s="926"/>
      <c r="LLP1190" s="926"/>
      <c r="LLQ1190" s="926"/>
      <c r="LLR1190" s="926"/>
      <c r="LLS1190" s="926"/>
      <c r="LLT1190" s="926"/>
      <c r="LLU1190" s="926"/>
      <c r="LLV1190" s="926"/>
      <c r="LLW1190" s="926"/>
      <c r="LLX1190" s="926"/>
      <c r="LLY1190" s="926"/>
      <c r="LLZ1190" s="926"/>
      <c r="LMA1190" s="926"/>
      <c r="LMB1190" s="926"/>
      <c r="LMC1190" s="926"/>
      <c r="LMD1190" s="926"/>
      <c r="LME1190" s="926"/>
      <c r="LMF1190" s="926"/>
      <c r="LMG1190" s="926"/>
      <c r="LMH1190" s="926"/>
      <c r="LMI1190" s="926"/>
      <c r="LMJ1190" s="926"/>
      <c r="LMK1190" s="926"/>
      <c r="LML1190" s="926"/>
      <c r="LMM1190" s="926"/>
      <c r="LMN1190" s="926"/>
      <c r="LMO1190" s="926"/>
      <c r="LMP1190" s="926"/>
      <c r="LMQ1190" s="926"/>
      <c r="LMR1190" s="926"/>
      <c r="LMS1190" s="926"/>
      <c r="LMT1190" s="926"/>
      <c r="LMU1190" s="926"/>
      <c r="LMV1190" s="926"/>
      <c r="LMW1190" s="926"/>
      <c r="LMX1190" s="926"/>
      <c r="LMY1190" s="926"/>
      <c r="LMZ1190" s="926"/>
      <c r="LNA1190" s="926"/>
      <c r="LNB1190" s="926"/>
      <c r="LNC1190" s="926"/>
      <c r="LND1190" s="926"/>
      <c r="LNE1190" s="926"/>
      <c r="LNF1190" s="926"/>
      <c r="LNG1190" s="926"/>
      <c r="LNH1190" s="926"/>
      <c r="LNI1190" s="926"/>
      <c r="LNJ1190" s="926"/>
      <c r="LNK1190" s="926"/>
      <c r="LNL1190" s="926"/>
      <c r="LNM1190" s="926"/>
      <c r="LNN1190" s="926"/>
      <c r="LNO1190" s="926"/>
      <c r="LNP1190" s="926"/>
      <c r="LNQ1190" s="926"/>
      <c r="LNR1190" s="926"/>
      <c r="LNS1190" s="926"/>
      <c r="LNT1190" s="926"/>
      <c r="LNU1190" s="926"/>
      <c r="LNV1190" s="926"/>
      <c r="LNW1190" s="926"/>
      <c r="LNX1190" s="926"/>
      <c r="LNY1190" s="926"/>
      <c r="LNZ1190" s="926"/>
      <c r="LOA1190" s="926"/>
      <c r="LOB1190" s="926"/>
      <c r="LOC1190" s="926"/>
      <c r="LOD1190" s="926"/>
      <c r="LOE1190" s="926"/>
      <c r="LOF1190" s="926"/>
      <c r="LOG1190" s="926"/>
      <c r="LOH1190" s="926"/>
      <c r="LOI1190" s="926"/>
      <c r="LOJ1190" s="926"/>
      <c r="LOK1190" s="926"/>
      <c r="LOL1190" s="926"/>
      <c r="LOM1190" s="926"/>
      <c r="LON1190" s="926"/>
      <c r="LOO1190" s="926"/>
      <c r="LOP1190" s="926"/>
      <c r="LOQ1190" s="926"/>
      <c r="LOR1190" s="926"/>
      <c r="LOS1190" s="926"/>
      <c r="LOT1190" s="926"/>
      <c r="LOU1190" s="926"/>
      <c r="LOV1190" s="926"/>
      <c r="LOW1190" s="926"/>
      <c r="LOX1190" s="926"/>
      <c r="LOY1190" s="926"/>
      <c r="LOZ1190" s="926"/>
      <c r="LPA1190" s="926"/>
      <c r="LPB1190" s="926"/>
      <c r="LPC1190" s="926"/>
      <c r="LPD1190" s="926"/>
      <c r="LPE1190" s="926"/>
      <c r="LPF1190" s="926"/>
      <c r="LPG1190" s="926"/>
      <c r="LPH1190" s="926"/>
      <c r="LPI1190" s="926"/>
      <c r="LPJ1190" s="926"/>
      <c r="LPK1190" s="926"/>
      <c r="LPL1190" s="926"/>
      <c r="LPM1190" s="926"/>
      <c r="LPN1190" s="926"/>
      <c r="LPO1190" s="926"/>
      <c r="LPP1190" s="926"/>
      <c r="LPQ1190" s="926"/>
      <c r="LPR1190" s="926"/>
      <c r="LPS1190" s="926"/>
      <c r="LPT1190" s="926"/>
      <c r="LPU1190" s="926"/>
      <c r="LPV1190" s="926"/>
      <c r="LPW1190" s="926"/>
      <c r="LPX1190" s="926"/>
      <c r="LPY1190" s="926"/>
      <c r="LPZ1190" s="926"/>
      <c r="LQA1190" s="926"/>
      <c r="LQB1190" s="926"/>
      <c r="LQC1190" s="926"/>
      <c r="LQD1190" s="926"/>
      <c r="LQE1190" s="926"/>
      <c r="LQF1190" s="926"/>
      <c r="LQG1190" s="926"/>
      <c r="LQH1190" s="926"/>
      <c r="LQI1190" s="926"/>
      <c r="LQJ1190" s="926"/>
      <c r="LQK1190" s="926"/>
      <c r="LQL1190" s="926"/>
      <c r="LQM1190" s="926"/>
      <c r="LQN1190" s="926"/>
      <c r="LQO1190" s="926"/>
      <c r="LQP1190" s="926"/>
      <c r="LQQ1190" s="926"/>
      <c r="LQR1190" s="926"/>
      <c r="LQS1190" s="926"/>
      <c r="LQT1190" s="926"/>
      <c r="LQU1190" s="926"/>
      <c r="LQV1190" s="926"/>
      <c r="LQW1190" s="926"/>
      <c r="LQX1190" s="926"/>
      <c r="LQY1190" s="926"/>
      <c r="LQZ1190" s="926"/>
      <c r="LRA1190" s="926"/>
      <c r="LRB1190" s="926"/>
      <c r="LRC1190" s="926"/>
      <c r="LRD1190" s="926"/>
      <c r="LRE1190" s="926"/>
      <c r="LRF1190" s="926"/>
      <c r="LRG1190" s="926"/>
      <c r="LRH1190" s="926"/>
      <c r="LRI1190" s="926"/>
      <c r="LRJ1190" s="926"/>
      <c r="LRK1190" s="926"/>
      <c r="LRL1190" s="926"/>
      <c r="LRM1190" s="926"/>
      <c r="LRN1190" s="926"/>
      <c r="LRO1190" s="926"/>
      <c r="LRP1190" s="926"/>
      <c r="LRQ1190" s="926"/>
      <c r="LRR1190" s="926"/>
      <c r="LRS1190" s="926"/>
      <c r="LRT1190" s="926"/>
      <c r="LRU1190" s="926"/>
      <c r="LRV1190" s="926"/>
      <c r="LRW1190" s="926"/>
      <c r="LRX1190" s="926"/>
      <c r="LRY1190" s="926"/>
      <c r="LRZ1190" s="926"/>
      <c r="LSA1190" s="926"/>
      <c r="LSB1190" s="926"/>
      <c r="LSC1190" s="926"/>
      <c r="LSD1190" s="926"/>
      <c r="LSE1190" s="926"/>
      <c r="LSF1190" s="926"/>
      <c r="LSG1190" s="926"/>
      <c r="LSH1190" s="926"/>
      <c r="LSI1190" s="926"/>
      <c r="LSJ1190" s="926"/>
      <c r="LSK1190" s="926"/>
      <c r="LSL1190" s="926"/>
      <c r="LSM1190" s="926"/>
      <c r="LSN1190" s="926"/>
      <c r="LSO1190" s="926"/>
      <c r="LSP1190" s="926"/>
      <c r="LSQ1190" s="926"/>
      <c r="LSR1190" s="926"/>
      <c r="LSS1190" s="926"/>
      <c r="LST1190" s="926"/>
      <c r="LSU1190" s="926"/>
      <c r="LSV1190" s="926"/>
      <c r="LSW1190" s="926"/>
      <c r="LSX1190" s="926"/>
      <c r="LSY1190" s="926"/>
      <c r="LSZ1190" s="926"/>
      <c r="LTA1190" s="926"/>
      <c r="LTB1190" s="926"/>
      <c r="LTC1190" s="926"/>
      <c r="LTD1190" s="926"/>
      <c r="LTE1190" s="926"/>
      <c r="LTF1190" s="926"/>
      <c r="LTG1190" s="926"/>
      <c r="LTH1190" s="926"/>
      <c r="LTI1190" s="926"/>
      <c r="LTJ1190" s="926"/>
      <c r="LTK1190" s="926"/>
      <c r="LTL1190" s="926"/>
      <c r="LTM1190" s="926"/>
      <c r="LTN1190" s="926"/>
      <c r="LTO1190" s="926"/>
      <c r="LTP1190" s="926"/>
      <c r="LTQ1190" s="926"/>
      <c r="LTR1190" s="926"/>
      <c r="LTS1190" s="926"/>
      <c r="LTT1190" s="926"/>
      <c r="LTU1190" s="926"/>
      <c r="LTV1190" s="926"/>
      <c r="LTW1190" s="926"/>
      <c r="LTX1190" s="926"/>
      <c r="LTY1190" s="926"/>
      <c r="LTZ1190" s="926"/>
      <c r="LUA1190" s="926"/>
      <c r="LUB1190" s="926"/>
      <c r="LUC1190" s="926"/>
      <c r="LUD1190" s="926"/>
      <c r="LUE1190" s="926"/>
      <c r="LUF1190" s="926"/>
      <c r="LUG1190" s="926"/>
      <c r="LUH1190" s="926"/>
      <c r="LUI1190" s="926"/>
      <c r="LUJ1190" s="926"/>
      <c r="LUK1190" s="926"/>
      <c r="LUL1190" s="926"/>
      <c r="LUM1190" s="926"/>
      <c r="LUN1190" s="926"/>
      <c r="LUO1190" s="926"/>
      <c r="LUP1190" s="926"/>
      <c r="LUQ1190" s="926"/>
      <c r="LUR1190" s="926"/>
      <c r="LUS1190" s="926"/>
      <c r="LUT1190" s="926"/>
      <c r="LUU1190" s="926"/>
      <c r="LUV1190" s="926"/>
      <c r="LUW1190" s="926"/>
      <c r="LUX1190" s="926"/>
      <c r="LUY1190" s="926"/>
      <c r="LUZ1190" s="926"/>
      <c r="LVA1190" s="926"/>
      <c r="LVB1190" s="926"/>
      <c r="LVC1190" s="926"/>
      <c r="LVD1190" s="926"/>
      <c r="LVE1190" s="926"/>
      <c r="LVF1190" s="926"/>
      <c r="LVG1190" s="926"/>
      <c r="LVH1190" s="926"/>
      <c r="LVI1190" s="926"/>
      <c r="LVJ1190" s="926"/>
      <c r="LVK1190" s="926"/>
      <c r="LVL1190" s="926"/>
      <c r="LVM1190" s="926"/>
      <c r="LVN1190" s="926"/>
      <c r="LVO1190" s="926"/>
      <c r="LVP1190" s="926"/>
      <c r="LVQ1190" s="926"/>
      <c r="LVR1190" s="926"/>
      <c r="LVS1190" s="926"/>
      <c r="LVT1190" s="926"/>
      <c r="LVU1190" s="926"/>
      <c r="LVV1190" s="926"/>
      <c r="LVW1190" s="926"/>
      <c r="LVX1190" s="926"/>
      <c r="LVY1190" s="926"/>
      <c r="LVZ1190" s="926"/>
      <c r="LWA1190" s="926"/>
      <c r="LWB1190" s="926"/>
      <c r="LWC1190" s="926"/>
      <c r="LWD1190" s="926"/>
      <c r="LWE1190" s="926"/>
      <c r="LWF1190" s="926"/>
      <c r="LWG1190" s="926"/>
      <c r="LWH1190" s="926"/>
      <c r="LWI1190" s="926"/>
      <c r="LWJ1190" s="926"/>
      <c r="LWK1190" s="926"/>
      <c r="LWL1190" s="926"/>
      <c r="LWM1190" s="926"/>
      <c r="LWN1190" s="926"/>
      <c r="LWO1190" s="926"/>
      <c r="LWP1190" s="926"/>
      <c r="LWQ1190" s="926"/>
      <c r="LWR1190" s="926"/>
      <c r="LWS1190" s="926"/>
      <c r="LWT1190" s="926"/>
      <c r="LWU1190" s="926"/>
      <c r="LWV1190" s="926"/>
      <c r="LWW1190" s="926"/>
      <c r="LWX1190" s="926"/>
      <c r="LWY1190" s="926"/>
      <c r="LWZ1190" s="926"/>
      <c r="LXA1190" s="926"/>
      <c r="LXB1190" s="926"/>
      <c r="LXC1190" s="926"/>
      <c r="LXD1190" s="926"/>
      <c r="LXE1190" s="926"/>
      <c r="LXF1190" s="926"/>
      <c r="LXG1190" s="926"/>
      <c r="LXH1190" s="926"/>
      <c r="LXI1190" s="926"/>
      <c r="LXJ1190" s="926"/>
      <c r="LXK1190" s="926"/>
      <c r="LXL1190" s="926"/>
      <c r="LXM1190" s="926"/>
      <c r="LXN1190" s="926"/>
      <c r="LXO1190" s="926"/>
      <c r="LXP1190" s="926"/>
      <c r="LXQ1190" s="926"/>
      <c r="LXR1190" s="926"/>
      <c r="LXS1190" s="926"/>
      <c r="LXT1190" s="926"/>
      <c r="LXU1190" s="926"/>
      <c r="LXV1190" s="926"/>
      <c r="LXW1190" s="926"/>
      <c r="LXX1190" s="926"/>
      <c r="LXY1190" s="926"/>
      <c r="LXZ1190" s="926"/>
      <c r="LYA1190" s="926"/>
      <c r="LYB1190" s="926"/>
      <c r="LYC1190" s="926"/>
      <c r="LYD1190" s="926"/>
      <c r="LYE1190" s="926"/>
      <c r="LYF1190" s="926"/>
      <c r="LYG1190" s="926"/>
      <c r="LYH1190" s="926"/>
      <c r="LYI1190" s="926"/>
      <c r="LYJ1190" s="926"/>
      <c r="LYK1190" s="926"/>
      <c r="LYL1190" s="926"/>
      <c r="LYM1190" s="926"/>
      <c r="LYN1190" s="926"/>
      <c r="LYO1190" s="926"/>
      <c r="LYP1190" s="926"/>
      <c r="LYQ1190" s="926"/>
      <c r="LYR1190" s="926"/>
      <c r="LYS1190" s="926"/>
      <c r="LYT1190" s="926"/>
      <c r="LYU1190" s="926"/>
      <c r="LYV1190" s="926"/>
      <c r="LYW1190" s="926"/>
      <c r="LYX1190" s="926"/>
      <c r="LYY1190" s="926"/>
      <c r="LYZ1190" s="926"/>
      <c r="LZA1190" s="926"/>
      <c r="LZB1190" s="926"/>
      <c r="LZC1190" s="926"/>
      <c r="LZD1190" s="926"/>
      <c r="LZE1190" s="926"/>
      <c r="LZF1190" s="926"/>
      <c r="LZG1190" s="926"/>
      <c r="LZH1190" s="926"/>
      <c r="LZI1190" s="926"/>
      <c r="LZJ1190" s="926"/>
      <c r="LZK1190" s="926"/>
      <c r="LZL1190" s="926"/>
      <c r="LZM1190" s="926"/>
      <c r="LZN1190" s="926"/>
      <c r="LZO1190" s="926"/>
      <c r="LZP1190" s="926"/>
      <c r="LZQ1190" s="926"/>
      <c r="LZR1190" s="926"/>
      <c r="LZS1190" s="926"/>
      <c r="LZT1190" s="926"/>
      <c r="LZU1190" s="926"/>
      <c r="LZV1190" s="926"/>
      <c r="LZW1190" s="926"/>
      <c r="LZX1190" s="926"/>
      <c r="LZY1190" s="926"/>
      <c r="LZZ1190" s="926"/>
      <c r="MAA1190" s="926"/>
      <c r="MAB1190" s="926"/>
      <c r="MAC1190" s="926"/>
      <c r="MAD1190" s="926"/>
      <c r="MAE1190" s="926"/>
      <c r="MAF1190" s="926"/>
      <c r="MAG1190" s="926"/>
      <c r="MAH1190" s="926"/>
      <c r="MAI1190" s="926"/>
      <c r="MAJ1190" s="926"/>
      <c r="MAK1190" s="926"/>
      <c r="MAL1190" s="926"/>
      <c r="MAM1190" s="926"/>
      <c r="MAN1190" s="926"/>
      <c r="MAO1190" s="926"/>
      <c r="MAP1190" s="926"/>
      <c r="MAQ1190" s="926"/>
      <c r="MAR1190" s="926"/>
      <c r="MAS1190" s="926"/>
      <c r="MAT1190" s="926"/>
      <c r="MAU1190" s="926"/>
      <c r="MAV1190" s="926"/>
      <c r="MAW1190" s="926"/>
      <c r="MAX1190" s="926"/>
      <c r="MAY1190" s="926"/>
      <c r="MAZ1190" s="926"/>
      <c r="MBA1190" s="926"/>
      <c r="MBB1190" s="926"/>
      <c r="MBC1190" s="926"/>
      <c r="MBD1190" s="926"/>
      <c r="MBE1190" s="926"/>
      <c r="MBF1190" s="926"/>
      <c r="MBG1190" s="926"/>
      <c r="MBH1190" s="926"/>
      <c r="MBI1190" s="926"/>
      <c r="MBJ1190" s="926"/>
      <c r="MBK1190" s="926"/>
      <c r="MBL1190" s="926"/>
      <c r="MBM1190" s="926"/>
      <c r="MBN1190" s="926"/>
      <c r="MBO1190" s="926"/>
      <c r="MBP1190" s="926"/>
      <c r="MBQ1190" s="926"/>
      <c r="MBR1190" s="926"/>
      <c r="MBS1190" s="926"/>
      <c r="MBT1190" s="926"/>
      <c r="MBU1190" s="926"/>
      <c r="MBV1190" s="926"/>
      <c r="MBW1190" s="926"/>
      <c r="MBX1190" s="926"/>
      <c r="MBY1190" s="926"/>
      <c r="MBZ1190" s="926"/>
      <c r="MCA1190" s="926"/>
      <c r="MCB1190" s="926"/>
      <c r="MCC1190" s="926"/>
      <c r="MCD1190" s="926"/>
      <c r="MCE1190" s="926"/>
      <c r="MCF1190" s="926"/>
      <c r="MCG1190" s="926"/>
      <c r="MCH1190" s="926"/>
      <c r="MCI1190" s="926"/>
      <c r="MCJ1190" s="926"/>
      <c r="MCK1190" s="926"/>
      <c r="MCL1190" s="926"/>
      <c r="MCM1190" s="926"/>
      <c r="MCN1190" s="926"/>
      <c r="MCO1190" s="926"/>
      <c r="MCP1190" s="926"/>
      <c r="MCQ1190" s="926"/>
      <c r="MCR1190" s="926"/>
      <c r="MCS1190" s="926"/>
      <c r="MCT1190" s="926"/>
      <c r="MCU1190" s="926"/>
      <c r="MCV1190" s="926"/>
      <c r="MCW1190" s="926"/>
      <c r="MCX1190" s="926"/>
      <c r="MCY1190" s="926"/>
      <c r="MCZ1190" s="926"/>
      <c r="MDA1190" s="926"/>
      <c r="MDB1190" s="926"/>
      <c r="MDC1190" s="926"/>
      <c r="MDD1190" s="926"/>
      <c r="MDE1190" s="926"/>
      <c r="MDF1190" s="926"/>
      <c r="MDG1190" s="926"/>
      <c r="MDH1190" s="926"/>
      <c r="MDI1190" s="926"/>
      <c r="MDJ1190" s="926"/>
      <c r="MDK1190" s="926"/>
      <c r="MDL1190" s="926"/>
      <c r="MDM1190" s="926"/>
      <c r="MDN1190" s="926"/>
      <c r="MDO1190" s="926"/>
      <c r="MDP1190" s="926"/>
      <c r="MDQ1190" s="926"/>
      <c r="MDR1190" s="926"/>
      <c r="MDS1190" s="926"/>
      <c r="MDT1190" s="926"/>
      <c r="MDU1190" s="926"/>
      <c r="MDV1190" s="926"/>
      <c r="MDW1190" s="926"/>
      <c r="MDX1190" s="926"/>
      <c r="MDY1190" s="926"/>
      <c r="MDZ1190" s="926"/>
      <c r="MEA1190" s="926"/>
      <c r="MEB1190" s="926"/>
      <c r="MEC1190" s="926"/>
      <c r="MED1190" s="926"/>
      <c r="MEE1190" s="926"/>
      <c r="MEF1190" s="926"/>
      <c r="MEG1190" s="926"/>
      <c r="MEH1190" s="926"/>
      <c r="MEI1190" s="926"/>
      <c r="MEJ1190" s="926"/>
      <c r="MEK1190" s="926"/>
      <c r="MEL1190" s="926"/>
      <c r="MEM1190" s="926"/>
      <c r="MEN1190" s="926"/>
      <c r="MEO1190" s="926"/>
      <c r="MEP1190" s="926"/>
      <c r="MEQ1190" s="926"/>
      <c r="MER1190" s="926"/>
      <c r="MES1190" s="926"/>
      <c r="MET1190" s="926"/>
      <c r="MEU1190" s="926"/>
      <c r="MEV1190" s="926"/>
      <c r="MEW1190" s="926"/>
      <c r="MEX1190" s="926"/>
      <c r="MEY1190" s="926"/>
      <c r="MEZ1190" s="926"/>
      <c r="MFA1190" s="926"/>
      <c r="MFB1190" s="926"/>
      <c r="MFC1190" s="926"/>
      <c r="MFD1190" s="926"/>
      <c r="MFE1190" s="926"/>
      <c r="MFF1190" s="926"/>
      <c r="MFG1190" s="926"/>
      <c r="MFH1190" s="926"/>
      <c r="MFI1190" s="926"/>
      <c r="MFJ1190" s="926"/>
      <c r="MFK1190" s="926"/>
      <c r="MFL1190" s="926"/>
      <c r="MFM1190" s="926"/>
      <c r="MFN1190" s="926"/>
      <c r="MFO1190" s="926"/>
      <c r="MFP1190" s="926"/>
      <c r="MFQ1190" s="926"/>
      <c r="MFR1190" s="926"/>
      <c r="MFS1190" s="926"/>
      <c r="MFT1190" s="926"/>
      <c r="MFU1190" s="926"/>
      <c r="MFV1190" s="926"/>
      <c r="MFW1190" s="926"/>
      <c r="MFX1190" s="926"/>
      <c r="MFY1190" s="926"/>
      <c r="MFZ1190" s="926"/>
      <c r="MGA1190" s="926"/>
      <c r="MGB1190" s="926"/>
      <c r="MGC1190" s="926"/>
      <c r="MGD1190" s="926"/>
      <c r="MGE1190" s="926"/>
      <c r="MGF1190" s="926"/>
      <c r="MGG1190" s="926"/>
      <c r="MGH1190" s="926"/>
      <c r="MGI1190" s="926"/>
      <c r="MGJ1190" s="926"/>
      <c r="MGK1190" s="926"/>
      <c r="MGL1190" s="926"/>
      <c r="MGM1190" s="926"/>
      <c r="MGN1190" s="926"/>
      <c r="MGO1190" s="926"/>
      <c r="MGP1190" s="926"/>
      <c r="MGQ1190" s="926"/>
      <c r="MGR1190" s="926"/>
      <c r="MGS1190" s="926"/>
      <c r="MGT1190" s="926"/>
      <c r="MGU1190" s="926"/>
      <c r="MGV1190" s="926"/>
      <c r="MGW1190" s="926"/>
      <c r="MGX1190" s="926"/>
      <c r="MGY1190" s="926"/>
      <c r="MGZ1190" s="926"/>
      <c r="MHA1190" s="926"/>
      <c r="MHB1190" s="926"/>
      <c r="MHC1190" s="926"/>
      <c r="MHD1190" s="926"/>
      <c r="MHE1190" s="926"/>
      <c r="MHF1190" s="926"/>
      <c r="MHG1190" s="926"/>
      <c r="MHH1190" s="926"/>
      <c r="MHI1190" s="926"/>
      <c r="MHJ1190" s="926"/>
      <c r="MHK1190" s="926"/>
      <c r="MHL1190" s="926"/>
      <c r="MHM1190" s="926"/>
      <c r="MHN1190" s="926"/>
      <c r="MHO1190" s="926"/>
      <c r="MHP1190" s="926"/>
      <c r="MHQ1190" s="926"/>
      <c r="MHR1190" s="926"/>
      <c r="MHS1190" s="926"/>
      <c r="MHT1190" s="926"/>
      <c r="MHU1190" s="926"/>
      <c r="MHV1190" s="926"/>
      <c r="MHW1190" s="926"/>
      <c r="MHX1190" s="926"/>
      <c r="MHY1190" s="926"/>
      <c r="MHZ1190" s="926"/>
      <c r="MIA1190" s="926"/>
      <c r="MIB1190" s="926"/>
      <c r="MIC1190" s="926"/>
      <c r="MID1190" s="926"/>
      <c r="MIE1190" s="926"/>
      <c r="MIF1190" s="926"/>
      <c r="MIG1190" s="926"/>
      <c r="MIH1190" s="926"/>
      <c r="MII1190" s="926"/>
      <c r="MIJ1190" s="926"/>
      <c r="MIK1190" s="926"/>
      <c r="MIL1190" s="926"/>
      <c r="MIM1190" s="926"/>
      <c r="MIN1190" s="926"/>
      <c r="MIO1190" s="926"/>
      <c r="MIP1190" s="926"/>
      <c r="MIQ1190" s="926"/>
      <c r="MIR1190" s="926"/>
      <c r="MIS1190" s="926"/>
      <c r="MIT1190" s="926"/>
      <c r="MIU1190" s="926"/>
      <c r="MIV1190" s="926"/>
      <c r="MIW1190" s="926"/>
      <c r="MIX1190" s="926"/>
      <c r="MIY1190" s="926"/>
      <c r="MIZ1190" s="926"/>
      <c r="MJA1190" s="926"/>
      <c r="MJB1190" s="926"/>
      <c r="MJC1190" s="926"/>
      <c r="MJD1190" s="926"/>
      <c r="MJE1190" s="926"/>
      <c r="MJF1190" s="926"/>
      <c r="MJG1190" s="926"/>
      <c r="MJH1190" s="926"/>
      <c r="MJI1190" s="926"/>
      <c r="MJJ1190" s="926"/>
      <c r="MJK1190" s="926"/>
      <c r="MJL1190" s="926"/>
      <c r="MJM1190" s="926"/>
      <c r="MJN1190" s="926"/>
      <c r="MJO1190" s="926"/>
      <c r="MJP1190" s="926"/>
      <c r="MJQ1190" s="926"/>
      <c r="MJR1190" s="926"/>
      <c r="MJS1190" s="926"/>
      <c r="MJT1190" s="926"/>
      <c r="MJU1190" s="926"/>
      <c r="MJV1190" s="926"/>
      <c r="MJW1190" s="926"/>
      <c r="MJX1190" s="926"/>
      <c r="MJY1190" s="926"/>
      <c r="MJZ1190" s="926"/>
      <c r="MKA1190" s="926"/>
      <c r="MKB1190" s="926"/>
      <c r="MKC1190" s="926"/>
      <c r="MKD1190" s="926"/>
      <c r="MKE1190" s="926"/>
      <c r="MKF1190" s="926"/>
      <c r="MKG1190" s="926"/>
      <c r="MKH1190" s="926"/>
      <c r="MKI1190" s="926"/>
      <c r="MKJ1190" s="926"/>
      <c r="MKK1190" s="926"/>
      <c r="MKL1190" s="926"/>
      <c r="MKM1190" s="926"/>
      <c r="MKN1190" s="926"/>
      <c r="MKO1190" s="926"/>
      <c r="MKP1190" s="926"/>
      <c r="MKQ1190" s="926"/>
      <c r="MKR1190" s="926"/>
      <c r="MKS1190" s="926"/>
      <c r="MKT1190" s="926"/>
      <c r="MKU1190" s="926"/>
      <c r="MKV1190" s="926"/>
      <c r="MKW1190" s="926"/>
      <c r="MKX1190" s="926"/>
      <c r="MKY1190" s="926"/>
      <c r="MKZ1190" s="926"/>
      <c r="MLA1190" s="926"/>
      <c r="MLB1190" s="926"/>
      <c r="MLC1190" s="926"/>
      <c r="MLD1190" s="926"/>
      <c r="MLE1190" s="926"/>
      <c r="MLF1190" s="926"/>
      <c r="MLG1190" s="926"/>
      <c r="MLH1190" s="926"/>
      <c r="MLI1190" s="926"/>
      <c r="MLJ1190" s="926"/>
      <c r="MLK1190" s="926"/>
      <c r="MLL1190" s="926"/>
      <c r="MLM1190" s="926"/>
      <c r="MLN1190" s="926"/>
      <c r="MLO1190" s="926"/>
      <c r="MLP1190" s="926"/>
      <c r="MLQ1190" s="926"/>
      <c r="MLR1190" s="926"/>
      <c r="MLS1190" s="926"/>
      <c r="MLT1190" s="926"/>
      <c r="MLU1190" s="926"/>
      <c r="MLV1190" s="926"/>
      <c r="MLW1190" s="926"/>
      <c r="MLX1190" s="926"/>
      <c r="MLY1190" s="926"/>
      <c r="MLZ1190" s="926"/>
      <c r="MMA1190" s="926"/>
      <c r="MMB1190" s="926"/>
      <c r="MMC1190" s="926"/>
      <c r="MMD1190" s="926"/>
      <c r="MME1190" s="926"/>
      <c r="MMF1190" s="926"/>
      <c r="MMG1190" s="926"/>
      <c r="MMH1190" s="926"/>
      <c r="MMI1190" s="926"/>
      <c r="MMJ1190" s="926"/>
      <c r="MMK1190" s="926"/>
      <c r="MML1190" s="926"/>
      <c r="MMM1190" s="926"/>
      <c r="MMN1190" s="926"/>
      <c r="MMO1190" s="926"/>
      <c r="MMP1190" s="926"/>
      <c r="MMQ1190" s="926"/>
      <c r="MMR1190" s="926"/>
      <c r="MMS1190" s="926"/>
      <c r="MMT1190" s="926"/>
      <c r="MMU1190" s="926"/>
      <c r="MMV1190" s="926"/>
      <c r="MMW1190" s="926"/>
      <c r="MMX1190" s="926"/>
      <c r="MMY1190" s="926"/>
      <c r="MMZ1190" s="926"/>
      <c r="MNA1190" s="926"/>
      <c r="MNB1190" s="926"/>
      <c r="MNC1190" s="926"/>
      <c r="MND1190" s="926"/>
      <c r="MNE1190" s="926"/>
      <c r="MNF1190" s="926"/>
      <c r="MNG1190" s="926"/>
      <c r="MNH1190" s="926"/>
      <c r="MNI1190" s="926"/>
      <c r="MNJ1190" s="926"/>
      <c r="MNK1190" s="926"/>
      <c r="MNL1190" s="926"/>
      <c r="MNM1190" s="926"/>
      <c r="MNN1190" s="926"/>
      <c r="MNO1190" s="926"/>
      <c r="MNP1190" s="926"/>
      <c r="MNQ1190" s="926"/>
      <c r="MNR1190" s="926"/>
      <c r="MNS1190" s="926"/>
      <c r="MNT1190" s="926"/>
      <c r="MNU1190" s="926"/>
      <c r="MNV1190" s="926"/>
      <c r="MNW1190" s="926"/>
      <c r="MNX1190" s="926"/>
      <c r="MNY1190" s="926"/>
      <c r="MNZ1190" s="926"/>
      <c r="MOA1190" s="926"/>
      <c r="MOB1190" s="926"/>
      <c r="MOC1190" s="926"/>
      <c r="MOD1190" s="926"/>
      <c r="MOE1190" s="926"/>
      <c r="MOF1190" s="926"/>
      <c r="MOG1190" s="926"/>
      <c r="MOH1190" s="926"/>
      <c r="MOI1190" s="926"/>
      <c r="MOJ1190" s="926"/>
      <c r="MOK1190" s="926"/>
      <c r="MOL1190" s="926"/>
      <c r="MOM1190" s="926"/>
      <c r="MON1190" s="926"/>
      <c r="MOO1190" s="926"/>
      <c r="MOP1190" s="926"/>
      <c r="MOQ1190" s="926"/>
      <c r="MOR1190" s="926"/>
      <c r="MOS1190" s="926"/>
      <c r="MOT1190" s="926"/>
      <c r="MOU1190" s="926"/>
      <c r="MOV1190" s="926"/>
      <c r="MOW1190" s="926"/>
      <c r="MOX1190" s="926"/>
      <c r="MOY1190" s="926"/>
      <c r="MOZ1190" s="926"/>
      <c r="MPA1190" s="926"/>
      <c r="MPB1190" s="926"/>
      <c r="MPC1190" s="926"/>
      <c r="MPD1190" s="926"/>
      <c r="MPE1190" s="926"/>
      <c r="MPF1190" s="926"/>
      <c r="MPG1190" s="926"/>
      <c r="MPH1190" s="926"/>
      <c r="MPI1190" s="926"/>
      <c r="MPJ1190" s="926"/>
      <c r="MPK1190" s="926"/>
      <c r="MPL1190" s="926"/>
      <c r="MPM1190" s="926"/>
      <c r="MPN1190" s="926"/>
      <c r="MPO1190" s="926"/>
      <c r="MPP1190" s="926"/>
      <c r="MPQ1190" s="926"/>
      <c r="MPR1190" s="926"/>
      <c r="MPS1190" s="926"/>
      <c r="MPT1190" s="926"/>
      <c r="MPU1190" s="926"/>
      <c r="MPV1190" s="926"/>
      <c r="MPW1190" s="926"/>
      <c r="MPX1190" s="926"/>
      <c r="MPY1190" s="926"/>
      <c r="MPZ1190" s="926"/>
      <c r="MQA1190" s="926"/>
      <c r="MQB1190" s="926"/>
      <c r="MQC1190" s="926"/>
      <c r="MQD1190" s="926"/>
      <c r="MQE1190" s="926"/>
      <c r="MQF1190" s="926"/>
      <c r="MQG1190" s="926"/>
      <c r="MQH1190" s="926"/>
      <c r="MQI1190" s="926"/>
      <c r="MQJ1190" s="926"/>
      <c r="MQK1190" s="926"/>
      <c r="MQL1190" s="926"/>
      <c r="MQM1190" s="926"/>
      <c r="MQN1190" s="926"/>
      <c r="MQO1190" s="926"/>
      <c r="MQP1190" s="926"/>
      <c r="MQQ1190" s="926"/>
      <c r="MQR1190" s="926"/>
      <c r="MQS1190" s="926"/>
      <c r="MQT1190" s="926"/>
      <c r="MQU1190" s="926"/>
      <c r="MQV1190" s="926"/>
      <c r="MQW1190" s="926"/>
      <c r="MQX1190" s="926"/>
      <c r="MQY1190" s="926"/>
      <c r="MQZ1190" s="926"/>
      <c r="MRA1190" s="926"/>
      <c r="MRB1190" s="926"/>
      <c r="MRC1190" s="926"/>
      <c r="MRD1190" s="926"/>
      <c r="MRE1190" s="926"/>
      <c r="MRF1190" s="926"/>
      <c r="MRG1190" s="926"/>
      <c r="MRH1190" s="926"/>
      <c r="MRI1190" s="926"/>
      <c r="MRJ1190" s="926"/>
      <c r="MRK1190" s="926"/>
      <c r="MRL1190" s="926"/>
      <c r="MRM1190" s="926"/>
      <c r="MRN1190" s="926"/>
      <c r="MRO1190" s="926"/>
      <c r="MRP1190" s="926"/>
      <c r="MRQ1190" s="926"/>
      <c r="MRR1190" s="926"/>
      <c r="MRS1190" s="926"/>
      <c r="MRT1190" s="926"/>
      <c r="MRU1190" s="926"/>
      <c r="MRV1190" s="926"/>
      <c r="MRW1190" s="926"/>
      <c r="MRX1190" s="926"/>
      <c r="MRY1190" s="926"/>
      <c r="MRZ1190" s="926"/>
      <c r="MSA1190" s="926"/>
      <c r="MSB1190" s="926"/>
      <c r="MSC1190" s="926"/>
      <c r="MSD1190" s="926"/>
      <c r="MSE1190" s="926"/>
      <c r="MSF1190" s="926"/>
      <c r="MSG1190" s="926"/>
      <c r="MSH1190" s="926"/>
      <c r="MSI1190" s="926"/>
      <c r="MSJ1190" s="926"/>
      <c r="MSK1190" s="926"/>
      <c r="MSL1190" s="926"/>
      <c r="MSM1190" s="926"/>
      <c r="MSN1190" s="926"/>
      <c r="MSO1190" s="926"/>
      <c r="MSP1190" s="926"/>
      <c r="MSQ1190" s="926"/>
      <c r="MSR1190" s="926"/>
      <c r="MSS1190" s="926"/>
      <c r="MST1190" s="926"/>
      <c r="MSU1190" s="926"/>
      <c r="MSV1190" s="926"/>
      <c r="MSW1190" s="926"/>
      <c r="MSX1190" s="926"/>
      <c r="MSY1190" s="926"/>
      <c r="MSZ1190" s="926"/>
      <c r="MTA1190" s="926"/>
      <c r="MTB1190" s="926"/>
      <c r="MTC1190" s="926"/>
      <c r="MTD1190" s="926"/>
      <c r="MTE1190" s="926"/>
      <c r="MTF1190" s="926"/>
      <c r="MTG1190" s="926"/>
      <c r="MTH1190" s="926"/>
      <c r="MTI1190" s="926"/>
      <c r="MTJ1190" s="926"/>
      <c r="MTK1190" s="926"/>
      <c r="MTL1190" s="926"/>
      <c r="MTM1190" s="926"/>
      <c r="MTN1190" s="926"/>
      <c r="MTO1190" s="926"/>
      <c r="MTP1190" s="926"/>
      <c r="MTQ1190" s="926"/>
      <c r="MTR1190" s="926"/>
      <c r="MTS1190" s="926"/>
      <c r="MTT1190" s="926"/>
      <c r="MTU1190" s="926"/>
      <c r="MTV1190" s="926"/>
      <c r="MTW1190" s="926"/>
      <c r="MTX1190" s="926"/>
      <c r="MTY1190" s="926"/>
      <c r="MTZ1190" s="926"/>
      <c r="MUA1190" s="926"/>
      <c r="MUB1190" s="926"/>
      <c r="MUC1190" s="926"/>
      <c r="MUD1190" s="926"/>
      <c r="MUE1190" s="926"/>
      <c r="MUF1190" s="926"/>
      <c r="MUG1190" s="926"/>
      <c r="MUH1190" s="926"/>
      <c r="MUI1190" s="926"/>
      <c r="MUJ1190" s="926"/>
      <c r="MUK1190" s="926"/>
      <c r="MUL1190" s="926"/>
      <c r="MUM1190" s="926"/>
      <c r="MUN1190" s="926"/>
      <c r="MUO1190" s="926"/>
      <c r="MUP1190" s="926"/>
      <c r="MUQ1190" s="926"/>
      <c r="MUR1190" s="926"/>
      <c r="MUS1190" s="926"/>
      <c r="MUT1190" s="926"/>
      <c r="MUU1190" s="926"/>
      <c r="MUV1190" s="926"/>
      <c r="MUW1190" s="926"/>
      <c r="MUX1190" s="926"/>
      <c r="MUY1190" s="926"/>
      <c r="MUZ1190" s="926"/>
      <c r="MVA1190" s="926"/>
      <c r="MVB1190" s="926"/>
      <c r="MVC1190" s="926"/>
      <c r="MVD1190" s="926"/>
      <c r="MVE1190" s="926"/>
      <c r="MVF1190" s="926"/>
      <c r="MVG1190" s="926"/>
      <c r="MVH1190" s="926"/>
      <c r="MVI1190" s="926"/>
      <c r="MVJ1190" s="926"/>
      <c r="MVK1190" s="926"/>
      <c r="MVL1190" s="926"/>
      <c r="MVM1190" s="926"/>
      <c r="MVN1190" s="926"/>
      <c r="MVO1190" s="926"/>
      <c r="MVP1190" s="926"/>
      <c r="MVQ1190" s="926"/>
      <c r="MVR1190" s="926"/>
      <c r="MVS1190" s="926"/>
      <c r="MVT1190" s="926"/>
      <c r="MVU1190" s="926"/>
      <c r="MVV1190" s="926"/>
      <c r="MVW1190" s="926"/>
      <c r="MVX1190" s="926"/>
      <c r="MVY1190" s="926"/>
      <c r="MVZ1190" s="926"/>
      <c r="MWA1190" s="926"/>
      <c r="MWB1190" s="926"/>
      <c r="MWC1190" s="926"/>
      <c r="MWD1190" s="926"/>
      <c r="MWE1190" s="926"/>
      <c r="MWF1190" s="926"/>
      <c r="MWG1190" s="926"/>
      <c r="MWH1190" s="926"/>
      <c r="MWI1190" s="926"/>
      <c r="MWJ1190" s="926"/>
      <c r="MWK1190" s="926"/>
      <c r="MWL1190" s="926"/>
      <c r="MWM1190" s="926"/>
      <c r="MWN1190" s="926"/>
      <c r="MWO1190" s="926"/>
      <c r="MWP1190" s="926"/>
      <c r="MWQ1190" s="926"/>
      <c r="MWR1190" s="926"/>
      <c r="MWS1190" s="926"/>
      <c r="MWT1190" s="926"/>
      <c r="MWU1190" s="926"/>
      <c r="MWV1190" s="926"/>
      <c r="MWW1190" s="926"/>
      <c r="MWX1190" s="926"/>
      <c r="MWY1190" s="926"/>
      <c r="MWZ1190" s="926"/>
      <c r="MXA1190" s="926"/>
      <c r="MXB1190" s="926"/>
      <c r="MXC1190" s="926"/>
      <c r="MXD1190" s="926"/>
      <c r="MXE1190" s="926"/>
      <c r="MXF1190" s="926"/>
      <c r="MXG1190" s="926"/>
      <c r="MXH1190" s="926"/>
      <c r="MXI1190" s="926"/>
      <c r="MXJ1190" s="926"/>
      <c r="MXK1190" s="926"/>
      <c r="MXL1190" s="926"/>
      <c r="MXM1190" s="926"/>
      <c r="MXN1190" s="926"/>
      <c r="MXO1190" s="926"/>
      <c r="MXP1190" s="926"/>
      <c r="MXQ1190" s="926"/>
      <c r="MXR1190" s="926"/>
      <c r="MXS1190" s="926"/>
      <c r="MXT1190" s="926"/>
      <c r="MXU1190" s="926"/>
      <c r="MXV1190" s="926"/>
      <c r="MXW1190" s="926"/>
      <c r="MXX1190" s="926"/>
      <c r="MXY1190" s="926"/>
      <c r="MXZ1190" s="926"/>
      <c r="MYA1190" s="926"/>
      <c r="MYB1190" s="926"/>
      <c r="MYC1190" s="926"/>
      <c r="MYD1190" s="926"/>
      <c r="MYE1190" s="926"/>
      <c r="MYF1190" s="926"/>
      <c r="MYG1190" s="926"/>
      <c r="MYH1190" s="926"/>
      <c r="MYI1190" s="926"/>
      <c r="MYJ1190" s="926"/>
      <c r="MYK1190" s="926"/>
      <c r="MYL1190" s="926"/>
      <c r="MYM1190" s="926"/>
      <c r="MYN1190" s="926"/>
      <c r="MYO1190" s="926"/>
      <c r="MYP1190" s="926"/>
      <c r="MYQ1190" s="926"/>
      <c r="MYR1190" s="926"/>
      <c r="MYS1190" s="926"/>
      <c r="MYT1190" s="926"/>
      <c r="MYU1190" s="926"/>
      <c r="MYV1190" s="926"/>
      <c r="MYW1190" s="926"/>
      <c r="MYX1190" s="926"/>
      <c r="MYY1190" s="926"/>
      <c r="MYZ1190" s="926"/>
      <c r="MZA1190" s="926"/>
      <c r="MZB1190" s="926"/>
      <c r="MZC1190" s="926"/>
      <c r="MZD1190" s="926"/>
      <c r="MZE1190" s="926"/>
      <c r="MZF1190" s="926"/>
      <c r="MZG1190" s="926"/>
      <c r="MZH1190" s="926"/>
      <c r="MZI1190" s="926"/>
      <c r="MZJ1190" s="926"/>
      <c r="MZK1190" s="926"/>
      <c r="MZL1190" s="926"/>
      <c r="MZM1190" s="926"/>
      <c r="MZN1190" s="926"/>
      <c r="MZO1190" s="926"/>
      <c r="MZP1190" s="926"/>
      <c r="MZQ1190" s="926"/>
      <c r="MZR1190" s="926"/>
      <c r="MZS1190" s="926"/>
      <c r="MZT1190" s="926"/>
      <c r="MZU1190" s="926"/>
      <c r="MZV1190" s="926"/>
      <c r="MZW1190" s="926"/>
      <c r="MZX1190" s="926"/>
      <c r="MZY1190" s="926"/>
      <c r="MZZ1190" s="926"/>
      <c r="NAA1190" s="926"/>
      <c r="NAB1190" s="926"/>
      <c r="NAC1190" s="926"/>
      <c r="NAD1190" s="926"/>
      <c r="NAE1190" s="926"/>
      <c r="NAF1190" s="926"/>
      <c r="NAG1190" s="926"/>
      <c r="NAH1190" s="926"/>
      <c r="NAI1190" s="926"/>
      <c r="NAJ1190" s="926"/>
      <c r="NAK1190" s="926"/>
      <c r="NAL1190" s="926"/>
      <c r="NAM1190" s="926"/>
      <c r="NAN1190" s="926"/>
      <c r="NAO1190" s="926"/>
      <c r="NAP1190" s="926"/>
      <c r="NAQ1190" s="926"/>
      <c r="NAR1190" s="926"/>
      <c r="NAS1190" s="926"/>
      <c r="NAT1190" s="926"/>
      <c r="NAU1190" s="926"/>
      <c r="NAV1190" s="926"/>
      <c r="NAW1190" s="926"/>
      <c r="NAX1190" s="926"/>
      <c r="NAY1190" s="926"/>
      <c r="NAZ1190" s="926"/>
      <c r="NBA1190" s="926"/>
      <c r="NBB1190" s="926"/>
      <c r="NBC1190" s="926"/>
      <c r="NBD1190" s="926"/>
      <c r="NBE1190" s="926"/>
      <c r="NBF1190" s="926"/>
      <c r="NBG1190" s="926"/>
      <c r="NBH1190" s="926"/>
      <c r="NBI1190" s="926"/>
      <c r="NBJ1190" s="926"/>
      <c r="NBK1190" s="926"/>
      <c r="NBL1190" s="926"/>
      <c r="NBM1190" s="926"/>
      <c r="NBN1190" s="926"/>
      <c r="NBO1190" s="926"/>
      <c r="NBP1190" s="926"/>
      <c r="NBQ1190" s="926"/>
      <c r="NBR1190" s="926"/>
      <c r="NBS1190" s="926"/>
      <c r="NBT1190" s="926"/>
      <c r="NBU1190" s="926"/>
      <c r="NBV1190" s="926"/>
      <c r="NBW1190" s="926"/>
      <c r="NBX1190" s="926"/>
      <c r="NBY1190" s="926"/>
      <c r="NBZ1190" s="926"/>
      <c r="NCA1190" s="926"/>
      <c r="NCB1190" s="926"/>
      <c r="NCC1190" s="926"/>
      <c r="NCD1190" s="926"/>
      <c r="NCE1190" s="926"/>
      <c r="NCF1190" s="926"/>
      <c r="NCG1190" s="926"/>
      <c r="NCH1190" s="926"/>
      <c r="NCI1190" s="926"/>
      <c r="NCJ1190" s="926"/>
      <c r="NCK1190" s="926"/>
      <c r="NCL1190" s="926"/>
      <c r="NCM1190" s="926"/>
      <c r="NCN1190" s="926"/>
      <c r="NCO1190" s="926"/>
      <c r="NCP1190" s="926"/>
      <c r="NCQ1190" s="926"/>
      <c r="NCR1190" s="926"/>
      <c r="NCS1190" s="926"/>
      <c r="NCT1190" s="926"/>
      <c r="NCU1190" s="926"/>
      <c r="NCV1190" s="926"/>
      <c r="NCW1190" s="926"/>
      <c r="NCX1190" s="926"/>
      <c r="NCY1190" s="926"/>
      <c r="NCZ1190" s="926"/>
      <c r="NDA1190" s="926"/>
      <c r="NDB1190" s="926"/>
      <c r="NDC1190" s="926"/>
      <c r="NDD1190" s="926"/>
      <c r="NDE1190" s="926"/>
      <c r="NDF1190" s="926"/>
      <c r="NDG1190" s="926"/>
      <c r="NDH1190" s="926"/>
      <c r="NDI1190" s="926"/>
      <c r="NDJ1190" s="926"/>
      <c r="NDK1190" s="926"/>
      <c r="NDL1190" s="926"/>
      <c r="NDM1190" s="926"/>
      <c r="NDN1190" s="926"/>
      <c r="NDO1190" s="926"/>
      <c r="NDP1190" s="926"/>
      <c r="NDQ1190" s="926"/>
      <c r="NDR1190" s="926"/>
      <c r="NDS1190" s="926"/>
      <c r="NDT1190" s="926"/>
      <c r="NDU1190" s="926"/>
      <c r="NDV1190" s="926"/>
      <c r="NDW1190" s="926"/>
      <c r="NDX1190" s="926"/>
      <c r="NDY1190" s="926"/>
      <c r="NDZ1190" s="926"/>
      <c r="NEA1190" s="926"/>
      <c r="NEB1190" s="926"/>
      <c r="NEC1190" s="926"/>
      <c r="NED1190" s="926"/>
      <c r="NEE1190" s="926"/>
      <c r="NEF1190" s="926"/>
      <c r="NEG1190" s="926"/>
      <c r="NEH1190" s="926"/>
      <c r="NEI1190" s="926"/>
      <c r="NEJ1190" s="926"/>
      <c r="NEK1190" s="926"/>
      <c r="NEL1190" s="926"/>
      <c r="NEM1190" s="926"/>
      <c r="NEN1190" s="926"/>
      <c r="NEO1190" s="926"/>
      <c r="NEP1190" s="926"/>
      <c r="NEQ1190" s="926"/>
      <c r="NER1190" s="926"/>
      <c r="NES1190" s="926"/>
      <c r="NET1190" s="926"/>
      <c r="NEU1190" s="926"/>
      <c r="NEV1190" s="926"/>
      <c r="NEW1190" s="926"/>
      <c r="NEX1190" s="926"/>
      <c r="NEY1190" s="926"/>
      <c r="NEZ1190" s="926"/>
      <c r="NFA1190" s="926"/>
      <c r="NFB1190" s="926"/>
      <c r="NFC1190" s="926"/>
      <c r="NFD1190" s="926"/>
      <c r="NFE1190" s="926"/>
      <c r="NFF1190" s="926"/>
      <c r="NFG1190" s="926"/>
      <c r="NFH1190" s="926"/>
      <c r="NFI1190" s="926"/>
      <c r="NFJ1190" s="926"/>
      <c r="NFK1190" s="926"/>
      <c r="NFL1190" s="926"/>
      <c r="NFM1190" s="926"/>
      <c r="NFN1190" s="926"/>
      <c r="NFO1190" s="926"/>
      <c r="NFP1190" s="926"/>
      <c r="NFQ1190" s="926"/>
      <c r="NFR1190" s="926"/>
      <c r="NFS1190" s="926"/>
      <c r="NFT1190" s="926"/>
      <c r="NFU1190" s="926"/>
      <c r="NFV1190" s="926"/>
      <c r="NFW1190" s="926"/>
      <c r="NFX1190" s="926"/>
      <c r="NFY1190" s="926"/>
      <c r="NFZ1190" s="926"/>
      <c r="NGA1190" s="926"/>
      <c r="NGB1190" s="926"/>
      <c r="NGC1190" s="926"/>
      <c r="NGD1190" s="926"/>
      <c r="NGE1190" s="926"/>
      <c r="NGF1190" s="926"/>
      <c r="NGG1190" s="926"/>
      <c r="NGH1190" s="926"/>
      <c r="NGI1190" s="926"/>
      <c r="NGJ1190" s="926"/>
      <c r="NGK1190" s="926"/>
      <c r="NGL1190" s="926"/>
      <c r="NGM1190" s="926"/>
      <c r="NGN1190" s="926"/>
      <c r="NGO1190" s="926"/>
      <c r="NGP1190" s="926"/>
      <c r="NGQ1190" s="926"/>
      <c r="NGR1190" s="926"/>
      <c r="NGS1190" s="926"/>
      <c r="NGT1190" s="926"/>
      <c r="NGU1190" s="926"/>
      <c r="NGV1190" s="926"/>
      <c r="NGW1190" s="926"/>
      <c r="NGX1190" s="926"/>
      <c r="NGY1190" s="926"/>
      <c r="NGZ1190" s="926"/>
      <c r="NHA1190" s="926"/>
      <c r="NHB1190" s="926"/>
      <c r="NHC1190" s="926"/>
      <c r="NHD1190" s="926"/>
      <c r="NHE1190" s="926"/>
      <c r="NHF1190" s="926"/>
      <c r="NHG1190" s="926"/>
      <c r="NHH1190" s="926"/>
      <c r="NHI1190" s="926"/>
      <c r="NHJ1190" s="926"/>
      <c r="NHK1190" s="926"/>
      <c r="NHL1190" s="926"/>
      <c r="NHM1190" s="926"/>
      <c r="NHN1190" s="926"/>
      <c r="NHO1190" s="926"/>
      <c r="NHP1190" s="926"/>
      <c r="NHQ1190" s="926"/>
      <c r="NHR1190" s="926"/>
      <c r="NHS1190" s="926"/>
      <c r="NHT1190" s="926"/>
      <c r="NHU1190" s="926"/>
      <c r="NHV1190" s="926"/>
      <c r="NHW1190" s="926"/>
      <c r="NHX1190" s="926"/>
      <c r="NHY1190" s="926"/>
      <c r="NHZ1190" s="926"/>
      <c r="NIA1190" s="926"/>
      <c r="NIB1190" s="926"/>
      <c r="NIC1190" s="926"/>
      <c r="NID1190" s="926"/>
      <c r="NIE1190" s="926"/>
      <c r="NIF1190" s="926"/>
      <c r="NIG1190" s="926"/>
      <c r="NIH1190" s="926"/>
      <c r="NII1190" s="926"/>
      <c r="NIJ1190" s="926"/>
      <c r="NIK1190" s="926"/>
      <c r="NIL1190" s="926"/>
      <c r="NIM1190" s="926"/>
      <c r="NIN1190" s="926"/>
      <c r="NIO1190" s="926"/>
      <c r="NIP1190" s="926"/>
      <c r="NIQ1190" s="926"/>
      <c r="NIR1190" s="926"/>
      <c r="NIS1190" s="926"/>
      <c r="NIT1190" s="926"/>
      <c r="NIU1190" s="926"/>
      <c r="NIV1190" s="926"/>
      <c r="NIW1190" s="926"/>
      <c r="NIX1190" s="926"/>
      <c r="NIY1190" s="926"/>
      <c r="NIZ1190" s="926"/>
      <c r="NJA1190" s="926"/>
      <c r="NJB1190" s="926"/>
      <c r="NJC1190" s="926"/>
      <c r="NJD1190" s="926"/>
      <c r="NJE1190" s="926"/>
      <c r="NJF1190" s="926"/>
      <c r="NJG1190" s="926"/>
      <c r="NJH1190" s="926"/>
      <c r="NJI1190" s="926"/>
      <c r="NJJ1190" s="926"/>
      <c r="NJK1190" s="926"/>
      <c r="NJL1190" s="926"/>
      <c r="NJM1190" s="926"/>
      <c r="NJN1190" s="926"/>
      <c r="NJO1190" s="926"/>
      <c r="NJP1190" s="926"/>
      <c r="NJQ1190" s="926"/>
      <c r="NJR1190" s="926"/>
      <c r="NJS1190" s="926"/>
      <c r="NJT1190" s="926"/>
      <c r="NJU1190" s="926"/>
      <c r="NJV1190" s="926"/>
      <c r="NJW1190" s="926"/>
      <c r="NJX1190" s="926"/>
      <c r="NJY1190" s="926"/>
      <c r="NJZ1190" s="926"/>
      <c r="NKA1190" s="926"/>
      <c r="NKB1190" s="926"/>
      <c r="NKC1190" s="926"/>
      <c r="NKD1190" s="926"/>
      <c r="NKE1190" s="926"/>
      <c r="NKF1190" s="926"/>
      <c r="NKG1190" s="926"/>
      <c r="NKH1190" s="926"/>
      <c r="NKI1190" s="926"/>
      <c r="NKJ1190" s="926"/>
      <c r="NKK1190" s="926"/>
      <c r="NKL1190" s="926"/>
      <c r="NKM1190" s="926"/>
      <c r="NKN1190" s="926"/>
      <c r="NKO1190" s="926"/>
      <c r="NKP1190" s="926"/>
      <c r="NKQ1190" s="926"/>
      <c r="NKR1190" s="926"/>
      <c r="NKS1190" s="926"/>
      <c r="NKT1190" s="926"/>
      <c r="NKU1190" s="926"/>
      <c r="NKV1190" s="926"/>
      <c r="NKW1190" s="926"/>
      <c r="NKX1190" s="926"/>
      <c r="NKY1190" s="926"/>
      <c r="NKZ1190" s="926"/>
      <c r="NLA1190" s="926"/>
      <c r="NLB1190" s="926"/>
      <c r="NLC1190" s="926"/>
      <c r="NLD1190" s="926"/>
      <c r="NLE1190" s="926"/>
      <c r="NLF1190" s="926"/>
      <c r="NLG1190" s="926"/>
      <c r="NLH1190" s="926"/>
      <c r="NLI1190" s="926"/>
      <c r="NLJ1190" s="926"/>
      <c r="NLK1190" s="926"/>
      <c r="NLL1190" s="926"/>
      <c r="NLM1190" s="926"/>
      <c r="NLN1190" s="926"/>
      <c r="NLO1190" s="926"/>
      <c r="NLP1190" s="926"/>
      <c r="NLQ1190" s="926"/>
      <c r="NLR1190" s="926"/>
      <c r="NLS1190" s="926"/>
      <c r="NLT1190" s="926"/>
      <c r="NLU1190" s="926"/>
      <c r="NLV1190" s="926"/>
      <c r="NLW1190" s="926"/>
      <c r="NLX1190" s="926"/>
      <c r="NLY1190" s="926"/>
      <c r="NLZ1190" s="926"/>
      <c r="NMA1190" s="926"/>
      <c r="NMB1190" s="926"/>
      <c r="NMC1190" s="926"/>
      <c r="NMD1190" s="926"/>
      <c r="NME1190" s="926"/>
      <c r="NMF1190" s="926"/>
      <c r="NMG1190" s="926"/>
      <c r="NMH1190" s="926"/>
      <c r="NMI1190" s="926"/>
      <c r="NMJ1190" s="926"/>
      <c r="NMK1190" s="926"/>
      <c r="NML1190" s="926"/>
      <c r="NMM1190" s="926"/>
      <c r="NMN1190" s="926"/>
      <c r="NMO1190" s="926"/>
      <c r="NMP1190" s="926"/>
      <c r="NMQ1190" s="926"/>
      <c r="NMR1190" s="926"/>
      <c r="NMS1190" s="926"/>
      <c r="NMT1190" s="926"/>
      <c r="NMU1190" s="926"/>
      <c r="NMV1190" s="926"/>
      <c r="NMW1190" s="926"/>
      <c r="NMX1190" s="926"/>
      <c r="NMY1190" s="926"/>
      <c r="NMZ1190" s="926"/>
      <c r="NNA1190" s="926"/>
      <c r="NNB1190" s="926"/>
      <c r="NNC1190" s="926"/>
      <c r="NND1190" s="926"/>
      <c r="NNE1190" s="926"/>
      <c r="NNF1190" s="926"/>
      <c r="NNG1190" s="926"/>
      <c r="NNH1190" s="926"/>
      <c r="NNI1190" s="926"/>
      <c r="NNJ1190" s="926"/>
      <c r="NNK1190" s="926"/>
      <c r="NNL1190" s="926"/>
      <c r="NNM1190" s="926"/>
      <c r="NNN1190" s="926"/>
      <c r="NNO1190" s="926"/>
      <c r="NNP1190" s="926"/>
      <c r="NNQ1190" s="926"/>
      <c r="NNR1190" s="926"/>
      <c r="NNS1190" s="926"/>
      <c r="NNT1190" s="926"/>
      <c r="NNU1190" s="926"/>
      <c r="NNV1190" s="926"/>
      <c r="NNW1190" s="926"/>
      <c r="NNX1190" s="926"/>
      <c r="NNY1190" s="926"/>
      <c r="NNZ1190" s="926"/>
      <c r="NOA1190" s="926"/>
      <c r="NOB1190" s="926"/>
      <c r="NOC1190" s="926"/>
      <c r="NOD1190" s="926"/>
      <c r="NOE1190" s="926"/>
      <c r="NOF1190" s="926"/>
      <c r="NOG1190" s="926"/>
      <c r="NOH1190" s="926"/>
      <c r="NOI1190" s="926"/>
      <c r="NOJ1190" s="926"/>
      <c r="NOK1190" s="926"/>
      <c r="NOL1190" s="926"/>
      <c r="NOM1190" s="926"/>
      <c r="NON1190" s="926"/>
      <c r="NOO1190" s="926"/>
      <c r="NOP1190" s="926"/>
      <c r="NOQ1190" s="926"/>
      <c r="NOR1190" s="926"/>
      <c r="NOS1190" s="926"/>
      <c r="NOT1190" s="926"/>
      <c r="NOU1190" s="926"/>
      <c r="NOV1190" s="926"/>
      <c r="NOW1190" s="926"/>
      <c r="NOX1190" s="926"/>
      <c r="NOY1190" s="926"/>
      <c r="NOZ1190" s="926"/>
      <c r="NPA1190" s="926"/>
      <c r="NPB1190" s="926"/>
      <c r="NPC1190" s="926"/>
      <c r="NPD1190" s="926"/>
      <c r="NPE1190" s="926"/>
      <c r="NPF1190" s="926"/>
      <c r="NPG1190" s="926"/>
      <c r="NPH1190" s="926"/>
      <c r="NPI1190" s="926"/>
      <c r="NPJ1190" s="926"/>
      <c r="NPK1190" s="926"/>
      <c r="NPL1190" s="926"/>
      <c r="NPM1190" s="926"/>
      <c r="NPN1190" s="926"/>
      <c r="NPO1190" s="926"/>
      <c r="NPP1190" s="926"/>
      <c r="NPQ1190" s="926"/>
      <c r="NPR1190" s="926"/>
      <c r="NPS1190" s="926"/>
      <c r="NPT1190" s="926"/>
      <c r="NPU1190" s="926"/>
      <c r="NPV1190" s="926"/>
      <c r="NPW1190" s="926"/>
      <c r="NPX1190" s="926"/>
      <c r="NPY1190" s="926"/>
      <c r="NPZ1190" s="926"/>
      <c r="NQA1190" s="926"/>
      <c r="NQB1190" s="926"/>
      <c r="NQC1190" s="926"/>
      <c r="NQD1190" s="926"/>
      <c r="NQE1190" s="926"/>
      <c r="NQF1190" s="926"/>
      <c r="NQG1190" s="926"/>
      <c r="NQH1190" s="926"/>
      <c r="NQI1190" s="926"/>
      <c r="NQJ1190" s="926"/>
      <c r="NQK1190" s="926"/>
      <c r="NQL1190" s="926"/>
      <c r="NQM1190" s="926"/>
      <c r="NQN1190" s="926"/>
      <c r="NQO1190" s="926"/>
      <c r="NQP1190" s="926"/>
      <c r="NQQ1190" s="926"/>
      <c r="NQR1190" s="926"/>
      <c r="NQS1190" s="926"/>
      <c r="NQT1190" s="926"/>
      <c r="NQU1190" s="926"/>
      <c r="NQV1190" s="926"/>
      <c r="NQW1190" s="926"/>
      <c r="NQX1190" s="926"/>
      <c r="NQY1190" s="926"/>
      <c r="NQZ1190" s="926"/>
      <c r="NRA1190" s="926"/>
      <c r="NRB1190" s="926"/>
      <c r="NRC1190" s="926"/>
      <c r="NRD1190" s="926"/>
      <c r="NRE1190" s="926"/>
      <c r="NRF1190" s="926"/>
      <c r="NRG1190" s="926"/>
      <c r="NRH1190" s="926"/>
      <c r="NRI1190" s="926"/>
      <c r="NRJ1190" s="926"/>
      <c r="NRK1190" s="926"/>
      <c r="NRL1190" s="926"/>
      <c r="NRM1190" s="926"/>
      <c r="NRN1190" s="926"/>
      <c r="NRO1190" s="926"/>
      <c r="NRP1190" s="926"/>
      <c r="NRQ1190" s="926"/>
      <c r="NRR1190" s="926"/>
      <c r="NRS1190" s="926"/>
      <c r="NRT1190" s="926"/>
      <c r="NRU1190" s="926"/>
      <c r="NRV1190" s="926"/>
      <c r="NRW1190" s="926"/>
      <c r="NRX1190" s="926"/>
      <c r="NRY1190" s="926"/>
      <c r="NRZ1190" s="926"/>
      <c r="NSA1190" s="926"/>
      <c r="NSB1190" s="926"/>
      <c r="NSC1190" s="926"/>
      <c r="NSD1190" s="926"/>
      <c r="NSE1190" s="926"/>
      <c r="NSF1190" s="926"/>
      <c r="NSG1190" s="926"/>
      <c r="NSH1190" s="926"/>
      <c r="NSI1190" s="926"/>
      <c r="NSJ1190" s="926"/>
      <c r="NSK1190" s="926"/>
      <c r="NSL1190" s="926"/>
      <c r="NSM1190" s="926"/>
      <c r="NSN1190" s="926"/>
      <c r="NSO1190" s="926"/>
      <c r="NSP1190" s="926"/>
      <c r="NSQ1190" s="926"/>
      <c r="NSR1190" s="926"/>
      <c r="NSS1190" s="926"/>
      <c r="NST1190" s="926"/>
      <c r="NSU1190" s="926"/>
      <c r="NSV1190" s="926"/>
      <c r="NSW1190" s="926"/>
      <c r="NSX1190" s="926"/>
      <c r="NSY1190" s="926"/>
      <c r="NSZ1190" s="926"/>
      <c r="NTA1190" s="926"/>
      <c r="NTB1190" s="926"/>
      <c r="NTC1190" s="926"/>
      <c r="NTD1190" s="926"/>
      <c r="NTE1190" s="926"/>
      <c r="NTF1190" s="926"/>
      <c r="NTG1190" s="926"/>
      <c r="NTH1190" s="926"/>
      <c r="NTI1190" s="926"/>
      <c r="NTJ1190" s="926"/>
      <c r="NTK1190" s="926"/>
      <c r="NTL1190" s="926"/>
      <c r="NTM1190" s="926"/>
      <c r="NTN1190" s="926"/>
      <c r="NTO1190" s="926"/>
      <c r="NTP1190" s="926"/>
      <c r="NTQ1190" s="926"/>
      <c r="NTR1190" s="926"/>
      <c r="NTS1190" s="926"/>
      <c r="NTT1190" s="926"/>
      <c r="NTU1190" s="926"/>
      <c r="NTV1190" s="926"/>
      <c r="NTW1190" s="926"/>
      <c r="NTX1190" s="926"/>
      <c r="NTY1190" s="926"/>
      <c r="NTZ1190" s="926"/>
      <c r="NUA1190" s="926"/>
      <c r="NUB1190" s="926"/>
      <c r="NUC1190" s="926"/>
      <c r="NUD1190" s="926"/>
      <c r="NUE1190" s="926"/>
      <c r="NUF1190" s="926"/>
      <c r="NUG1190" s="926"/>
      <c r="NUH1190" s="926"/>
      <c r="NUI1190" s="926"/>
      <c r="NUJ1190" s="926"/>
      <c r="NUK1190" s="926"/>
      <c r="NUL1190" s="926"/>
      <c r="NUM1190" s="926"/>
      <c r="NUN1190" s="926"/>
      <c r="NUO1190" s="926"/>
      <c r="NUP1190" s="926"/>
      <c r="NUQ1190" s="926"/>
      <c r="NUR1190" s="926"/>
      <c r="NUS1190" s="926"/>
      <c r="NUT1190" s="926"/>
      <c r="NUU1190" s="926"/>
      <c r="NUV1190" s="926"/>
      <c r="NUW1190" s="926"/>
      <c r="NUX1190" s="926"/>
      <c r="NUY1190" s="926"/>
      <c r="NUZ1190" s="926"/>
      <c r="NVA1190" s="926"/>
      <c r="NVB1190" s="926"/>
      <c r="NVC1190" s="926"/>
      <c r="NVD1190" s="926"/>
      <c r="NVE1190" s="926"/>
      <c r="NVF1190" s="926"/>
      <c r="NVG1190" s="926"/>
      <c r="NVH1190" s="926"/>
      <c r="NVI1190" s="926"/>
      <c r="NVJ1190" s="926"/>
      <c r="NVK1190" s="926"/>
      <c r="NVL1190" s="926"/>
      <c r="NVM1190" s="926"/>
      <c r="NVN1190" s="926"/>
      <c r="NVO1190" s="926"/>
      <c r="NVP1190" s="926"/>
      <c r="NVQ1190" s="926"/>
      <c r="NVR1190" s="926"/>
      <c r="NVS1190" s="926"/>
      <c r="NVT1190" s="926"/>
      <c r="NVU1190" s="926"/>
      <c r="NVV1190" s="926"/>
      <c r="NVW1190" s="926"/>
      <c r="NVX1190" s="926"/>
      <c r="NVY1190" s="926"/>
      <c r="NVZ1190" s="926"/>
      <c r="NWA1190" s="926"/>
      <c r="NWB1190" s="926"/>
      <c r="NWC1190" s="926"/>
      <c r="NWD1190" s="926"/>
      <c r="NWE1190" s="926"/>
      <c r="NWF1190" s="926"/>
      <c r="NWG1190" s="926"/>
      <c r="NWH1190" s="926"/>
      <c r="NWI1190" s="926"/>
      <c r="NWJ1190" s="926"/>
      <c r="NWK1190" s="926"/>
      <c r="NWL1190" s="926"/>
      <c r="NWM1190" s="926"/>
      <c r="NWN1190" s="926"/>
      <c r="NWO1190" s="926"/>
      <c r="NWP1190" s="926"/>
      <c r="NWQ1190" s="926"/>
      <c r="NWR1190" s="926"/>
      <c r="NWS1190" s="926"/>
      <c r="NWT1190" s="926"/>
      <c r="NWU1190" s="926"/>
      <c r="NWV1190" s="926"/>
      <c r="NWW1190" s="926"/>
      <c r="NWX1190" s="926"/>
      <c r="NWY1190" s="926"/>
      <c r="NWZ1190" s="926"/>
      <c r="NXA1190" s="926"/>
      <c r="NXB1190" s="926"/>
      <c r="NXC1190" s="926"/>
      <c r="NXD1190" s="926"/>
      <c r="NXE1190" s="926"/>
      <c r="NXF1190" s="926"/>
      <c r="NXG1190" s="926"/>
      <c r="NXH1190" s="926"/>
      <c r="NXI1190" s="926"/>
      <c r="NXJ1190" s="926"/>
      <c r="NXK1190" s="926"/>
      <c r="NXL1190" s="926"/>
      <c r="NXM1190" s="926"/>
      <c r="NXN1190" s="926"/>
      <c r="NXO1190" s="926"/>
      <c r="NXP1190" s="926"/>
      <c r="NXQ1190" s="926"/>
      <c r="NXR1190" s="926"/>
      <c r="NXS1190" s="926"/>
      <c r="NXT1190" s="926"/>
      <c r="NXU1190" s="926"/>
      <c r="NXV1190" s="926"/>
      <c r="NXW1190" s="926"/>
      <c r="NXX1190" s="926"/>
      <c r="NXY1190" s="926"/>
      <c r="NXZ1190" s="926"/>
      <c r="NYA1190" s="926"/>
      <c r="NYB1190" s="926"/>
      <c r="NYC1190" s="926"/>
      <c r="NYD1190" s="926"/>
      <c r="NYE1190" s="926"/>
      <c r="NYF1190" s="926"/>
      <c r="NYG1190" s="926"/>
      <c r="NYH1190" s="926"/>
      <c r="NYI1190" s="926"/>
      <c r="NYJ1190" s="926"/>
      <c r="NYK1190" s="926"/>
      <c r="NYL1190" s="926"/>
      <c r="NYM1190" s="926"/>
      <c r="NYN1190" s="926"/>
      <c r="NYO1190" s="926"/>
      <c r="NYP1190" s="926"/>
      <c r="NYQ1190" s="926"/>
      <c r="NYR1190" s="926"/>
      <c r="NYS1190" s="926"/>
      <c r="NYT1190" s="926"/>
      <c r="NYU1190" s="926"/>
      <c r="NYV1190" s="926"/>
      <c r="NYW1190" s="926"/>
      <c r="NYX1190" s="926"/>
      <c r="NYY1190" s="926"/>
      <c r="NYZ1190" s="926"/>
      <c r="NZA1190" s="926"/>
      <c r="NZB1190" s="926"/>
      <c r="NZC1190" s="926"/>
      <c r="NZD1190" s="926"/>
      <c r="NZE1190" s="926"/>
      <c r="NZF1190" s="926"/>
      <c r="NZG1190" s="926"/>
      <c r="NZH1190" s="926"/>
      <c r="NZI1190" s="926"/>
      <c r="NZJ1190" s="926"/>
      <c r="NZK1190" s="926"/>
      <c r="NZL1190" s="926"/>
      <c r="NZM1190" s="926"/>
      <c r="NZN1190" s="926"/>
      <c r="NZO1190" s="926"/>
      <c r="NZP1190" s="926"/>
      <c r="NZQ1190" s="926"/>
      <c r="NZR1190" s="926"/>
      <c r="NZS1190" s="926"/>
      <c r="NZT1190" s="926"/>
      <c r="NZU1190" s="926"/>
      <c r="NZV1190" s="926"/>
      <c r="NZW1190" s="926"/>
      <c r="NZX1190" s="926"/>
      <c r="NZY1190" s="926"/>
      <c r="NZZ1190" s="926"/>
      <c r="OAA1190" s="926"/>
      <c r="OAB1190" s="926"/>
      <c r="OAC1190" s="926"/>
      <c r="OAD1190" s="926"/>
      <c r="OAE1190" s="926"/>
      <c r="OAF1190" s="926"/>
      <c r="OAG1190" s="926"/>
      <c r="OAH1190" s="926"/>
      <c r="OAI1190" s="926"/>
      <c r="OAJ1190" s="926"/>
      <c r="OAK1190" s="926"/>
      <c r="OAL1190" s="926"/>
      <c r="OAM1190" s="926"/>
      <c r="OAN1190" s="926"/>
      <c r="OAO1190" s="926"/>
      <c r="OAP1190" s="926"/>
      <c r="OAQ1190" s="926"/>
      <c r="OAR1190" s="926"/>
      <c r="OAS1190" s="926"/>
      <c r="OAT1190" s="926"/>
      <c r="OAU1190" s="926"/>
      <c r="OAV1190" s="926"/>
      <c r="OAW1190" s="926"/>
      <c r="OAX1190" s="926"/>
      <c r="OAY1190" s="926"/>
      <c r="OAZ1190" s="926"/>
      <c r="OBA1190" s="926"/>
      <c r="OBB1190" s="926"/>
      <c r="OBC1190" s="926"/>
      <c r="OBD1190" s="926"/>
      <c r="OBE1190" s="926"/>
      <c r="OBF1190" s="926"/>
      <c r="OBG1190" s="926"/>
      <c r="OBH1190" s="926"/>
      <c r="OBI1190" s="926"/>
      <c r="OBJ1190" s="926"/>
      <c r="OBK1190" s="926"/>
      <c r="OBL1190" s="926"/>
      <c r="OBM1190" s="926"/>
      <c r="OBN1190" s="926"/>
      <c r="OBO1190" s="926"/>
      <c r="OBP1190" s="926"/>
      <c r="OBQ1190" s="926"/>
      <c r="OBR1190" s="926"/>
      <c r="OBS1190" s="926"/>
      <c r="OBT1190" s="926"/>
      <c r="OBU1190" s="926"/>
      <c r="OBV1190" s="926"/>
      <c r="OBW1190" s="926"/>
      <c r="OBX1190" s="926"/>
      <c r="OBY1190" s="926"/>
      <c r="OBZ1190" s="926"/>
      <c r="OCA1190" s="926"/>
      <c r="OCB1190" s="926"/>
      <c r="OCC1190" s="926"/>
      <c r="OCD1190" s="926"/>
      <c r="OCE1190" s="926"/>
      <c r="OCF1190" s="926"/>
      <c r="OCG1190" s="926"/>
      <c r="OCH1190" s="926"/>
      <c r="OCI1190" s="926"/>
      <c r="OCJ1190" s="926"/>
      <c r="OCK1190" s="926"/>
      <c r="OCL1190" s="926"/>
      <c r="OCM1190" s="926"/>
      <c r="OCN1190" s="926"/>
      <c r="OCO1190" s="926"/>
      <c r="OCP1190" s="926"/>
      <c r="OCQ1190" s="926"/>
      <c r="OCR1190" s="926"/>
      <c r="OCS1190" s="926"/>
      <c r="OCT1190" s="926"/>
      <c r="OCU1190" s="926"/>
      <c r="OCV1190" s="926"/>
      <c r="OCW1190" s="926"/>
      <c r="OCX1190" s="926"/>
      <c r="OCY1190" s="926"/>
      <c r="OCZ1190" s="926"/>
      <c r="ODA1190" s="926"/>
      <c r="ODB1190" s="926"/>
      <c r="ODC1190" s="926"/>
      <c r="ODD1190" s="926"/>
      <c r="ODE1190" s="926"/>
      <c r="ODF1190" s="926"/>
      <c r="ODG1190" s="926"/>
      <c r="ODH1190" s="926"/>
      <c r="ODI1190" s="926"/>
      <c r="ODJ1190" s="926"/>
      <c r="ODK1190" s="926"/>
      <c r="ODL1190" s="926"/>
      <c r="ODM1190" s="926"/>
      <c r="ODN1190" s="926"/>
      <c r="ODO1190" s="926"/>
      <c r="ODP1190" s="926"/>
      <c r="ODQ1190" s="926"/>
      <c r="ODR1190" s="926"/>
      <c r="ODS1190" s="926"/>
      <c r="ODT1190" s="926"/>
      <c r="ODU1190" s="926"/>
      <c r="ODV1190" s="926"/>
      <c r="ODW1190" s="926"/>
      <c r="ODX1190" s="926"/>
      <c r="ODY1190" s="926"/>
      <c r="ODZ1190" s="926"/>
      <c r="OEA1190" s="926"/>
      <c r="OEB1190" s="926"/>
      <c r="OEC1190" s="926"/>
      <c r="OED1190" s="926"/>
      <c r="OEE1190" s="926"/>
      <c r="OEF1190" s="926"/>
      <c r="OEG1190" s="926"/>
      <c r="OEH1190" s="926"/>
      <c r="OEI1190" s="926"/>
      <c r="OEJ1190" s="926"/>
      <c r="OEK1190" s="926"/>
      <c r="OEL1190" s="926"/>
      <c r="OEM1190" s="926"/>
      <c r="OEN1190" s="926"/>
      <c r="OEO1190" s="926"/>
      <c r="OEP1190" s="926"/>
      <c r="OEQ1190" s="926"/>
      <c r="OER1190" s="926"/>
      <c r="OES1190" s="926"/>
      <c r="OET1190" s="926"/>
      <c r="OEU1190" s="926"/>
      <c r="OEV1190" s="926"/>
      <c r="OEW1190" s="926"/>
      <c r="OEX1190" s="926"/>
      <c r="OEY1190" s="926"/>
      <c r="OEZ1190" s="926"/>
      <c r="OFA1190" s="926"/>
      <c r="OFB1190" s="926"/>
      <c r="OFC1190" s="926"/>
      <c r="OFD1190" s="926"/>
      <c r="OFE1190" s="926"/>
      <c r="OFF1190" s="926"/>
      <c r="OFG1190" s="926"/>
      <c r="OFH1190" s="926"/>
      <c r="OFI1190" s="926"/>
      <c r="OFJ1190" s="926"/>
      <c r="OFK1190" s="926"/>
      <c r="OFL1190" s="926"/>
      <c r="OFM1190" s="926"/>
      <c r="OFN1190" s="926"/>
      <c r="OFO1190" s="926"/>
      <c r="OFP1190" s="926"/>
      <c r="OFQ1190" s="926"/>
      <c r="OFR1190" s="926"/>
      <c r="OFS1190" s="926"/>
      <c r="OFT1190" s="926"/>
      <c r="OFU1190" s="926"/>
      <c r="OFV1190" s="926"/>
      <c r="OFW1190" s="926"/>
      <c r="OFX1190" s="926"/>
      <c r="OFY1190" s="926"/>
      <c r="OFZ1190" s="926"/>
      <c r="OGA1190" s="926"/>
      <c r="OGB1190" s="926"/>
      <c r="OGC1190" s="926"/>
      <c r="OGD1190" s="926"/>
      <c r="OGE1190" s="926"/>
      <c r="OGF1190" s="926"/>
      <c r="OGG1190" s="926"/>
      <c r="OGH1190" s="926"/>
      <c r="OGI1190" s="926"/>
      <c r="OGJ1190" s="926"/>
      <c r="OGK1190" s="926"/>
      <c r="OGL1190" s="926"/>
      <c r="OGM1190" s="926"/>
      <c r="OGN1190" s="926"/>
      <c r="OGO1190" s="926"/>
      <c r="OGP1190" s="926"/>
      <c r="OGQ1190" s="926"/>
      <c r="OGR1190" s="926"/>
      <c r="OGS1190" s="926"/>
      <c r="OGT1190" s="926"/>
      <c r="OGU1190" s="926"/>
      <c r="OGV1190" s="926"/>
      <c r="OGW1190" s="926"/>
      <c r="OGX1190" s="926"/>
      <c r="OGY1190" s="926"/>
      <c r="OGZ1190" s="926"/>
      <c r="OHA1190" s="926"/>
      <c r="OHB1190" s="926"/>
      <c r="OHC1190" s="926"/>
      <c r="OHD1190" s="926"/>
      <c r="OHE1190" s="926"/>
      <c r="OHF1190" s="926"/>
      <c r="OHG1190" s="926"/>
      <c r="OHH1190" s="926"/>
      <c r="OHI1190" s="926"/>
      <c r="OHJ1190" s="926"/>
      <c r="OHK1190" s="926"/>
      <c r="OHL1190" s="926"/>
      <c r="OHM1190" s="926"/>
      <c r="OHN1190" s="926"/>
      <c r="OHO1190" s="926"/>
      <c r="OHP1190" s="926"/>
      <c r="OHQ1190" s="926"/>
      <c r="OHR1190" s="926"/>
      <c r="OHS1190" s="926"/>
      <c r="OHT1190" s="926"/>
      <c r="OHU1190" s="926"/>
      <c r="OHV1190" s="926"/>
      <c r="OHW1190" s="926"/>
      <c r="OHX1190" s="926"/>
      <c r="OHY1190" s="926"/>
      <c r="OHZ1190" s="926"/>
      <c r="OIA1190" s="926"/>
      <c r="OIB1190" s="926"/>
      <c r="OIC1190" s="926"/>
      <c r="OID1190" s="926"/>
      <c r="OIE1190" s="926"/>
      <c r="OIF1190" s="926"/>
      <c r="OIG1190" s="926"/>
      <c r="OIH1190" s="926"/>
      <c r="OII1190" s="926"/>
      <c r="OIJ1190" s="926"/>
      <c r="OIK1190" s="926"/>
      <c r="OIL1190" s="926"/>
      <c r="OIM1190" s="926"/>
      <c r="OIN1190" s="926"/>
      <c r="OIO1190" s="926"/>
      <c r="OIP1190" s="926"/>
      <c r="OIQ1190" s="926"/>
      <c r="OIR1190" s="926"/>
      <c r="OIS1190" s="926"/>
      <c r="OIT1190" s="926"/>
      <c r="OIU1190" s="926"/>
      <c r="OIV1190" s="926"/>
      <c r="OIW1190" s="926"/>
      <c r="OIX1190" s="926"/>
      <c r="OIY1190" s="926"/>
      <c r="OIZ1190" s="926"/>
      <c r="OJA1190" s="926"/>
      <c r="OJB1190" s="926"/>
      <c r="OJC1190" s="926"/>
      <c r="OJD1190" s="926"/>
      <c r="OJE1190" s="926"/>
      <c r="OJF1190" s="926"/>
      <c r="OJG1190" s="926"/>
      <c r="OJH1190" s="926"/>
      <c r="OJI1190" s="926"/>
      <c r="OJJ1190" s="926"/>
      <c r="OJK1190" s="926"/>
      <c r="OJL1190" s="926"/>
      <c r="OJM1190" s="926"/>
      <c r="OJN1190" s="926"/>
      <c r="OJO1190" s="926"/>
      <c r="OJP1190" s="926"/>
      <c r="OJQ1190" s="926"/>
      <c r="OJR1190" s="926"/>
      <c r="OJS1190" s="926"/>
      <c r="OJT1190" s="926"/>
      <c r="OJU1190" s="926"/>
      <c r="OJV1190" s="926"/>
      <c r="OJW1190" s="926"/>
      <c r="OJX1190" s="926"/>
      <c r="OJY1190" s="926"/>
      <c r="OJZ1190" s="926"/>
      <c r="OKA1190" s="926"/>
      <c r="OKB1190" s="926"/>
      <c r="OKC1190" s="926"/>
      <c r="OKD1190" s="926"/>
      <c r="OKE1190" s="926"/>
      <c r="OKF1190" s="926"/>
      <c r="OKG1190" s="926"/>
      <c r="OKH1190" s="926"/>
      <c r="OKI1190" s="926"/>
      <c r="OKJ1190" s="926"/>
      <c r="OKK1190" s="926"/>
      <c r="OKL1190" s="926"/>
      <c r="OKM1190" s="926"/>
      <c r="OKN1190" s="926"/>
      <c r="OKO1190" s="926"/>
      <c r="OKP1190" s="926"/>
      <c r="OKQ1190" s="926"/>
      <c r="OKR1190" s="926"/>
      <c r="OKS1190" s="926"/>
      <c r="OKT1190" s="926"/>
      <c r="OKU1190" s="926"/>
      <c r="OKV1190" s="926"/>
      <c r="OKW1190" s="926"/>
      <c r="OKX1190" s="926"/>
      <c r="OKY1190" s="926"/>
      <c r="OKZ1190" s="926"/>
      <c r="OLA1190" s="926"/>
      <c r="OLB1190" s="926"/>
      <c r="OLC1190" s="926"/>
      <c r="OLD1190" s="926"/>
      <c r="OLE1190" s="926"/>
      <c r="OLF1190" s="926"/>
      <c r="OLG1190" s="926"/>
      <c r="OLH1190" s="926"/>
      <c r="OLI1190" s="926"/>
      <c r="OLJ1190" s="926"/>
      <c r="OLK1190" s="926"/>
      <c r="OLL1190" s="926"/>
      <c r="OLM1190" s="926"/>
      <c r="OLN1190" s="926"/>
      <c r="OLO1190" s="926"/>
      <c r="OLP1190" s="926"/>
      <c r="OLQ1190" s="926"/>
      <c r="OLR1190" s="926"/>
      <c r="OLS1190" s="926"/>
      <c r="OLT1190" s="926"/>
      <c r="OLU1190" s="926"/>
      <c r="OLV1190" s="926"/>
      <c r="OLW1190" s="926"/>
      <c r="OLX1190" s="926"/>
      <c r="OLY1190" s="926"/>
      <c r="OLZ1190" s="926"/>
      <c r="OMA1190" s="926"/>
      <c r="OMB1190" s="926"/>
      <c r="OMC1190" s="926"/>
      <c r="OMD1190" s="926"/>
      <c r="OME1190" s="926"/>
      <c r="OMF1190" s="926"/>
      <c r="OMG1190" s="926"/>
      <c r="OMH1190" s="926"/>
      <c r="OMI1190" s="926"/>
      <c r="OMJ1190" s="926"/>
      <c r="OMK1190" s="926"/>
      <c r="OML1190" s="926"/>
      <c r="OMM1190" s="926"/>
      <c r="OMN1190" s="926"/>
      <c r="OMO1190" s="926"/>
      <c r="OMP1190" s="926"/>
      <c r="OMQ1190" s="926"/>
      <c r="OMR1190" s="926"/>
      <c r="OMS1190" s="926"/>
      <c r="OMT1190" s="926"/>
      <c r="OMU1190" s="926"/>
      <c r="OMV1190" s="926"/>
      <c r="OMW1190" s="926"/>
      <c r="OMX1190" s="926"/>
      <c r="OMY1190" s="926"/>
      <c r="OMZ1190" s="926"/>
      <c r="ONA1190" s="926"/>
      <c r="ONB1190" s="926"/>
      <c r="ONC1190" s="926"/>
      <c r="OND1190" s="926"/>
      <c r="ONE1190" s="926"/>
      <c r="ONF1190" s="926"/>
      <c r="ONG1190" s="926"/>
      <c r="ONH1190" s="926"/>
      <c r="ONI1190" s="926"/>
      <c r="ONJ1190" s="926"/>
      <c r="ONK1190" s="926"/>
      <c r="ONL1190" s="926"/>
      <c r="ONM1190" s="926"/>
      <c r="ONN1190" s="926"/>
      <c r="ONO1190" s="926"/>
      <c r="ONP1190" s="926"/>
      <c r="ONQ1190" s="926"/>
      <c r="ONR1190" s="926"/>
      <c r="ONS1190" s="926"/>
      <c r="ONT1190" s="926"/>
      <c r="ONU1190" s="926"/>
      <c r="ONV1190" s="926"/>
      <c r="ONW1190" s="926"/>
      <c r="ONX1190" s="926"/>
      <c r="ONY1190" s="926"/>
      <c r="ONZ1190" s="926"/>
      <c r="OOA1190" s="926"/>
      <c r="OOB1190" s="926"/>
      <c r="OOC1190" s="926"/>
      <c r="OOD1190" s="926"/>
      <c r="OOE1190" s="926"/>
      <c r="OOF1190" s="926"/>
      <c r="OOG1190" s="926"/>
      <c r="OOH1190" s="926"/>
      <c r="OOI1190" s="926"/>
      <c r="OOJ1190" s="926"/>
      <c r="OOK1190" s="926"/>
      <c r="OOL1190" s="926"/>
      <c r="OOM1190" s="926"/>
      <c r="OON1190" s="926"/>
      <c r="OOO1190" s="926"/>
      <c r="OOP1190" s="926"/>
      <c r="OOQ1190" s="926"/>
      <c r="OOR1190" s="926"/>
      <c r="OOS1190" s="926"/>
      <c r="OOT1190" s="926"/>
      <c r="OOU1190" s="926"/>
      <c r="OOV1190" s="926"/>
      <c r="OOW1190" s="926"/>
      <c r="OOX1190" s="926"/>
      <c r="OOY1190" s="926"/>
      <c r="OOZ1190" s="926"/>
      <c r="OPA1190" s="926"/>
      <c r="OPB1190" s="926"/>
      <c r="OPC1190" s="926"/>
      <c r="OPD1190" s="926"/>
      <c r="OPE1190" s="926"/>
      <c r="OPF1190" s="926"/>
      <c r="OPG1190" s="926"/>
      <c r="OPH1190" s="926"/>
      <c r="OPI1190" s="926"/>
      <c r="OPJ1190" s="926"/>
      <c r="OPK1190" s="926"/>
      <c r="OPL1190" s="926"/>
      <c r="OPM1190" s="926"/>
      <c r="OPN1190" s="926"/>
      <c r="OPO1190" s="926"/>
      <c r="OPP1190" s="926"/>
      <c r="OPQ1190" s="926"/>
      <c r="OPR1190" s="926"/>
      <c r="OPS1190" s="926"/>
      <c r="OPT1190" s="926"/>
      <c r="OPU1190" s="926"/>
      <c r="OPV1190" s="926"/>
      <c r="OPW1190" s="926"/>
      <c r="OPX1190" s="926"/>
      <c r="OPY1190" s="926"/>
      <c r="OPZ1190" s="926"/>
      <c r="OQA1190" s="926"/>
      <c r="OQB1190" s="926"/>
      <c r="OQC1190" s="926"/>
      <c r="OQD1190" s="926"/>
      <c r="OQE1190" s="926"/>
      <c r="OQF1190" s="926"/>
      <c r="OQG1190" s="926"/>
      <c r="OQH1190" s="926"/>
      <c r="OQI1190" s="926"/>
      <c r="OQJ1190" s="926"/>
      <c r="OQK1190" s="926"/>
      <c r="OQL1190" s="926"/>
      <c r="OQM1190" s="926"/>
      <c r="OQN1190" s="926"/>
      <c r="OQO1190" s="926"/>
      <c r="OQP1190" s="926"/>
      <c r="OQQ1190" s="926"/>
      <c r="OQR1190" s="926"/>
      <c r="OQS1190" s="926"/>
      <c r="OQT1190" s="926"/>
      <c r="OQU1190" s="926"/>
      <c r="OQV1190" s="926"/>
      <c r="OQW1190" s="926"/>
      <c r="OQX1190" s="926"/>
      <c r="OQY1190" s="926"/>
      <c r="OQZ1190" s="926"/>
      <c r="ORA1190" s="926"/>
      <c r="ORB1190" s="926"/>
      <c r="ORC1190" s="926"/>
      <c r="ORD1190" s="926"/>
      <c r="ORE1190" s="926"/>
      <c r="ORF1190" s="926"/>
      <c r="ORG1190" s="926"/>
      <c r="ORH1190" s="926"/>
      <c r="ORI1190" s="926"/>
      <c r="ORJ1190" s="926"/>
      <c r="ORK1190" s="926"/>
      <c r="ORL1190" s="926"/>
      <c r="ORM1190" s="926"/>
      <c r="ORN1190" s="926"/>
      <c r="ORO1190" s="926"/>
      <c r="ORP1190" s="926"/>
      <c r="ORQ1190" s="926"/>
      <c r="ORR1190" s="926"/>
      <c r="ORS1190" s="926"/>
      <c r="ORT1190" s="926"/>
      <c r="ORU1190" s="926"/>
      <c r="ORV1190" s="926"/>
      <c r="ORW1190" s="926"/>
      <c r="ORX1190" s="926"/>
      <c r="ORY1190" s="926"/>
      <c r="ORZ1190" s="926"/>
      <c r="OSA1190" s="926"/>
      <c r="OSB1190" s="926"/>
      <c r="OSC1190" s="926"/>
      <c r="OSD1190" s="926"/>
      <c r="OSE1190" s="926"/>
      <c r="OSF1190" s="926"/>
      <c r="OSG1190" s="926"/>
      <c r="OSH1190" s="926"/>
      <c r="OSI1190" s="926"/>
      <c r="OSJ1190" s="926"/>
      <c r="OSK1190" s="926"/>
      <c r="OSL1190" s="926"/>
      <c r="OSM1190" s="926"/>
      <c r="OSN1190" s="926"/>
      <c r="OSO1190" s="926"/>
      <c r="OSP1190" s="926"/>
      <c r="OSQ1190" s="926"/>
      <c r="OSR1190" s="926"/>
      <c r="OSS1190" s="926"/>
      <c r="OST1190" s="926"/>
      <c r="OSU1190" s="926"/>
      <c r="OSV1190" s="926"/>
      <c r="OSW1190" s="926"/>
      <c r="OSX1190" s="926"/>
      <c r="OSY1190" s="926"/>
      <c r="OSZ1190" s="926"/>
      <c r="OTA1190" s="926"/>
      <c r="OTB1190" s="926"/>
      <c r="OTC1190" s="926"/>
      <c r="OTD1190" s="926"/>
      <c r="OTE1190" s="926"/>
      <c r="OTF1190" s="926"/>
      <c r="OTG1190" s="926"/>
      <c r="OTH1190" s="926"/>
      <c r="OTI1190" s="926"/>
      <c r="OTJ1190" s="926"/>
      <c r="OTK1190" s="926"/>
      <c r="OTL1190" s="926"/>
      <c r="OTM1190" s="926"/>
      <c r="OTN1190" s="926"/>
      <c r="OTO1190" s="926"/>
      <c r="OTP1190" s="926"/>
      <c r="OTQ1190" s="926"/>
      <c r="OTR1190" s="926"/>
      <c r="OTS1190" s="926"/>
      <c r="OTT1190" s="926"/>
      <c r="OTU1190" s="926"/>
      <c r="OTV1190" s="926"/>
      <c r="OTW1190" s="926"/>
      <c r="OTX1190" s="926"/>
      <c r="OTY1190" s="926"/>
      <c r="OTZ1190" s="926"/>
      <c r="OUA1190" s="926"/>
      <c r="OUB1190" s="926"/>
      <c r="OUC1190" s="926"/>
      <c r="OUD1190" s="926"/>
      <c r="OUE1190" s="926"/>
      <c r="OUF1190" s="926"/>
      <c r="OUG1190" s="926"/>
      <c r="OUH1190" s="926"/>
      <c r="OUI1190" s="926"/>
      <c r="OUJ1190" s="926"/>
      <c r="OUK1190" s="926"/>
      <c r="OUL1190" s="926"/>
      <c r="OUM1190" s="926"/>
      <c r="OUN1190" s="926"/>
      <c r="OUO1190" s="926"/>
      <c r="OUP1190" s="926"/>
      <c r="OUQ1190" s="926"/>
      <c r="OUR1190" s="926"/>
      <c r="OUS1190" s="926"/>
      <c r="OUT1190" s="926"/>
      <c r="OUU1190" s="926"/>
      <c r="OUV1190" s="926"/>
      <c r="OUW1190" s="926"/>
      <c r="OUX1190" s="926"/>
      <c r="OUY1190" s="926"/>
      <c r="OUZ1190" s="926"/>
      <c r="OVA1190" s="926"/>
      <c r="OVB1190" s="926"/>
      <c r="OVC1190" s="926"/>
      <c r="OVD1190" s="926"/>
      <c r="OVE1190" s="926"/>
      <c r="OVF1190" s="926"/>
      <c r="OVG1190" s="926"/>
      <c r="OVH1190" s="926"/>
      <c r="OVI1190" s="926"/>
      <c r="OVJ1190" s="926"/>
      <c r="OVK1190" s="926"/>
      <c r="OVL1190" s="926"/>
      <c r="OVM1190" s="926"/>
      <c r="OVN1190" s="926"/>
      <c r="OVO1190" s="926"/>
      <c r="OVP1190" s="926"/>
      <c r="OVQ1190" s="926"/>
      <c r="OVR1190" s="926"/>
      <c r="OVS1190" s="926"/>
      <c r="OVT1190" s="926"/>
      <c r="OVU1190" s="926"/>
      <c r="OVV1190" s="926"/>
      <c r="OVW1190" s="926"/>
      <c r="OVX1190" s="926"/>
      <c r="OVY1190" s="926"/>
      <c r="OVZ1190" s="926"/>
      <c r="OWA1190" s="926"/>
      <c r="OWB1190" s="926"/>
      <c r="OWC1190" s="926"/>
      <c r="OWD1190" s="926"/>
      <c r="OWE1190" s="926"/>
      <c r="OWF1190" s="926"/>
      <c r="OWG1190" s="926"/>
      <c r="OWH1190" s="926"/>
      <c r="OWI1190" s="926"/>
      <c r="OWJ1190" s="926"/>
      <c r="OWK1190" s="926"/>
      <c r="OWL1190" s="926"/>
      <c r="OWM1190" s="926"/>
      <c r="OWN1190" s="926"/>
      <c r="OWO1190" s="926"/>
      <c r="OWP1190" s="926"/>
      <c r="OWQ1190" s="926"/>
      <c r="OWR1190" s="926"/>
      <c r="OWS1190" s="926"/>
      <c r="OWT1190" s="926"/>
      <c r="OWU1190" s="926"/>
      <c r="OWV1190" s="926"/>
      <c r="OWW1190" s="926"/>
      <c r="OWX1190" s="926"/>
      <c r="OWY1190" s="926"/>
      <c r="OWZ1190" s="926"/>
      <c r="OXA1190" s="926"/>
      <c r="OXB1190" s="926"/>
      <c r="OXC1190" s="926"/>
      <c r="OXD1190" s="926"/>
      <c r="OXE1190" s="926"/>
      <c r="OXF1190" s="926"/>
      <c r="OXG1190" s="926"/>
      <c r="OXH1190" s="926"/>
      <c r="OXI1190" s="926"/>
      <c r="OXJ1190" s="926"/>
      <c r="OXK1190" s="926"/>
      <c r="OXL1190" s="926"/>
      <c r="OXM1190" s="926"/>
      <c r="OXN1190" s="926"/>
      <c r="OXO1190" s="926"/>
      <c r="OXP1190" s="926"/>
      <c r="OXQ1190" s="926"/>
      <c r="OXR1190" s="926"/>
      <c r="OXS1190" s="926"/>
      <c r="OXT1190" s="926"/>
      <c r="OXU1190" s="926"/>
      <c r="OXV1190" s="926"/>
      <c r="OXW1190" s="926"/>
      <c r="OXX1190" s="926"/>
      <c r="OXY1190" s="926"/>
      <c r="OXZ1190" s="926"/>
      <c r="OYA1190" s="926"/>
      <c r="OYB1190" s="926"/>
      <c r="OYC1190" s="926"/>
      <c r="OYD1190" s="926"/>
      <c r="OYE1190" s="926"/>
      <c r="OYF1190" s="926"/>
      <c r="OYG1190" s="926"/>
      <c r="OYH1190" s="926"/>
      <c r="OYI1190" s="926"/>
      <c r="OYJ1190" s="926"/>
      <c r="OYK1190" s="926"/>
      <c r="OYL1190" s="926"/>
      <c r="OYM1190" s="926"/>
      <c r="OYN1190" s="926"/>
      <c r="OYO1190" s="926"/>
      <c r="OYP1190" s="926"/>
      <c r="OYQ1190" s="926"/>
      <c r="OYR1190" s="926"/>
      <c r="OYS1190" s="926"/>
      <c r="OYT1190" s="926"/>
      <c r="OYU1190" s="926"/>
      <c r="OYV1190" s="926"/>
      <c r="OYW1190" s="926"/>
      <c r="OYX1190" s="926"/>
      <c r="OYY1190" s="926"/>
      <c r="OYZ1190" s="926"/>
      <c r="OZA1190" s="926"/>
      <c r="OZB1190" s="926"/>
      <c r="OZC1190" s="926"/>
      <c r="OZD1190" s="926"/>
      <c r="OZE1190" s="926"/>
      <c r="OZF1190" s="926"/>
      <c r="OZG1190" s="926"/>
      <c r="OZH1190" s="926"/>
      <c r="OZI1190" s="926"/>
      <c r="OZJ1190" s="926"/>
      <c r="OZK1190" s="926"/>
      <c r="OZL1190" s="926"/>
      <c r="OZM1190" s="926"/>
      <c r="OZN1190" s="926"/>
      <c r="OZO1190" s="926"/>
      <c r="OZP1190" s="926"/>
      <c r="OZQ1190" s="926"/>
      <c r="OZR1190" s="926"/>
      <c r="OZS1190" s="926"/>
      <c r="OZT1190" s="926"/>
      <c r="OZU1190" s="926"/>
      <c r="OZV1190" s="926"/>
      <c r="OZW1190" s="926"/>
      <c r="OZX1190" s="926"/>
      <c r="OZY1190" s="926"/>
      <c r="OZZ1190" s="926"/>
      <c r="PAA1190" s="926"/>
      <c r="PAB1190" s="926"/>
      <c r="PAC1190" s="926"/>
      <c r="PAD1190" s="926"/>
      <c r="PAE1190" s="926"/>
      <c r="PAF1190" s="926"/>
      <c r="PAG1190" s="926"/>
      <c r="PAH1190" s="926"/>
      <c r="PAI1190" s="926"/>
      <c r="PAJ1190" s="926"/>
      <c r="PAK1190" s="926"/>
      <c r="PAL1190" s="926"/>
      <c r="PAM1190" s="926"/>
      <c r="PAN1190" s="926"/>
      <c r="PAO1190" s="926"/>
      <c r="PAP1190" s="926"/>
      <c r="PAQ1190" s="926"/>
      <c r="PAR1190" s="926"/>
      <c r="PAS1190" s="926"/>
      <c r="PAT1190" s="926"/>
      <c r="PAU1190" s="926"/>
      <c r="PAV1190" s="926"/>
      <c r="PAW1190" s="926"/>
      <c r="PAX1190" s="926"/>
      <c r="PAY1190" s="926"/>
      <c r="PAZ1190" s="926"/>
      <c r="PBA1190" s="926"/>
      <c r="PBB1190" s="926"/>
      <c r="PBC1190" s="926"/>
      <c r="PBD1190" s="926"/>
      <c r="PBE1190" s="926"/>
      <c r="PBF1190" s="926"/>
      <c r="PBG1190" s="926"/>
      <c r="PBH1190" s="926"/>
      <c r="PBI1190" s="926"/>
      <c r="PBJ1190" s="926"/>
      <c r="PBK1190" s="926"/>
      <c r="PBL1190" s="926"/>
      <c r="PBM1190" s="926"/>
      <c r="PBN1190" s="926"/>
      <c r="PBO1190" s="926"/>
      <c r="PBP1190" s="926"/>
      <c r="PBQ1190" s="926"/>
      <c r="PBR1190" s="926"/>
      <c r="PBS1190" s="926"/>
      <c r="PBT1190" s="926"/>
      <c r="PBU1190" s="926"/>
      <c r="PBV1190" s="926"/>
      <c r="PBW1190" s="926"/>
      <c r="PBX1190" s="926"/>
      <c r="PBY1190" s="926"/>
      <c r="PBZ1190" s="926"/>
      <c r="PCA1190" s="926"/>
      <c r="PCB1190" s="926"/>
      <c r="PCC1190" s="926"/>
      <c r="PCD1190" s="926"/>
      <c r="PCE1190" s="926"/>
      <c r="PCF1190" s="926"/>
      <c r="PCG1190" s="926"/>
      <c r="PCH1190" s="926"/>
      <c r="PCI1190" s="926"/>
      <c r="PCJ1190" s="926"/>
      <c r="PCK1190" s="926"/>
      <c r="PCL1190" s="926"/>
      <c r="PCM1190" s="926"/>
      <c r="PCN1190" s="926"/>
      <c r="PCO1190" s="926"/>
      <c r="PCP1190" s="926"/>
      <c r="PCQ1190" s="926"/>
      <c r="PCR1190" s="926"/>
      <c r="PCS1190" s="926"/>
      <c r="PCT1190" s="926"/>
      <c r="PCU1190" s="926"/>
      <c r="PCV1190" s="926"/>
      <c r="PCW1190" s="926"/>
      <c r="PCX1190" s="926"/>
      <c r="PCY1190" s="926"/>
      <c r="PCZ1190" s="926"/>
      <c r="PDA1190" s="926"/>
      <c r="PDB1190" s="926"/>
      <c r="PDC1190" s="926"/>
      <c r="PDD1190" s="926"/>
      <c r="PDE1190" s="926"/>
      <c r="PDF1190" s="926"/>
      <c r="PDG1190" s="926"/>
      <c r="PDH1190" s="926"/>
      <c r="PDI1190" s="926"/>
      <c r="PDJ1190" s="926"/>
      <c r="PDK1190" s="926"/>
      <c r="PDL1190" s="926"/>
      <c r="PDM1190" s="926"/>
      <c r="PDN1190" s="926"/>
      <c r="PDO1190" s="926"/>
      <c r="PDP1190" s="926"/>
      <c r="PDQ1190" s="926"/>
      <c r="PDR1190" s="926"/>
      <c r="PDS1190" s="926"/>
      <c r="PDT1190" s="926"/>
      <c r="PDU1190" s="926"/>
      <c r="PDV1190" s="926"/>
      <c r="PDW1190" s="926"/>
      <c r="PDX1190" s="926"/>
      <c r="PDY1190" s="926"/>
      <c r="PDZ1190" s="926"/>
      <c r="PEA1190" s="926"/>
      <c r="PEB1190" s="926"/>
      <c r="PEC1190" s="926"/>
      <c r="PED1190" s="926"/>
      <c r="PEE1190" s="926"/>
      <c r="PEF1190" s="926"/>
      <c r="PEG1190" s="926"/>
      <c r="PEH1190" s="926"/>
      <c r="PEI1190" s="926"/>
      <c r="PEJ1190" s="926"/>
      <c r="PEK1190" s="926"/>
      <c r="PEL1190" s="926"/>
      <c r="PEM1190" s="926"/>
      <c r="PEN1190" s="926"/>
      <c r="PEO1190" s="926"/>
      <c r="PEP1190" s="926"/>
      <c r="PEQ1190" s="926"/>
      <c r="PER1190" s="926"/>
      <c r="PES1190" s="926"/>
      <c r="PET1190" s="926"/>
      <c r="PEU1190" s="926"/>
      <c r="PEV1190" s="926"/>
      <c r="PEW1190" s="926"/>
      <c r="PEX1190" s="926"/>
      <c r="PEY1190" s="926"/>
      <c r="PEZ1190" s="926"/>
      <c r="PFA1190" s="926"/>
      <c r="PFB1190" s="926"/>
      <c r="PFC1190" s="926"/>
      <c r="PFD1190" s="926"/>
      <c r="PFE1190" s="926"/>
      <c r="PFF1190" s="926"/>
      <c r="PFG1190" s="926"/>
      <c r="PFH1190" s="926"/>
      <c r="PFI1190" s="926"/>
      <c r="PFJ1190" s="926"/>
      <c r="PFK1190" s="926"/>
      <c r="PFL1190" s="926"/>
      <c r="PFM1190" s="926"/>
      <c r="PFN1190" s="926"/>
      <c r="PFO1190" s="926"/>
      <c r="PFP1190" s="926"/>
      <c r="PFQ1190" s="926"/>
      <c r="PFR1190" s="926"/>
      <c r="PFS1190" s="926"/>
      <c r="PFT1190" s="926"/>
      <c r="PFU1190" s="926"/>
      <c r="PFV1190" s="926"/>
      <c r="PFW1190" s="926"/>
      <c r="PFX1190" s="926"/>
      <c r="PFY1190" s="926"/>
      <c r="PFZ1190" s="926"/>
      <c r="PGA1190" s="926"/>
      <c r="PGB1190" s="926"/>
      <c r="PGC1190" s="926"/>
      <c r="PGD1190" s="926"/>
      <c r="PGE1190" s="926"/>
      <c r="PGF1190" s="926"/>
      <c r="PGG1190" s="926"/>
      <c r="PGH1190" s="926"/>
      <c r="PGI1190" s="926"/>
      <c r="PGJ1190" s="926"/>
      <c r="PGK1190" s="926"/>
      <c r="PGL1190" s="926"/>
      <c r="PGM1190" s="926"/>
      <c r="PGN1190" s="926"/>
      <c r="PGO1190" s="926"/>
      <c r="PGP1190" s="926"/>
      <c r="PGQ1190" s="926"/>
      <c r="PGR1190" s="926"/>
      <c r="PGS1190" s="926"/>
      <c r="PGT1190" s="926"/>
      <c r="PGU1190" s="926"/>
      <c r="PGV1190" s="926"/>
      <c r="PGW1190" s="926"/>
      <c r="PGX1190" s="926"/>
      <c r="PGY1190" s="926"/>
      <c r="PGZ1190" s="926"/>
      <c r="PHA1190" s="926"/>
      <c r="PHB1190" s="926"/>
      <c r="PHC1190" s="926"/>
      <c r="PHD1190" s="926"/>
      <c r="PHE1190" s="926"/>
      <c r="PHF1190" s="926"/>
      <c r="PHG1190" s="926"/>
      <c r="PHH1190" s="926"/>
      <c r="PHI1190" s="926"/>
      <c r="PHJ1190" s="926"/>
      <c r="PHK1190" s="926"/>
      <c r="PHL1190" s="926"/>
      <c r="PHM1190" s="926"/>
      <c r="PHN1190" s="926"/>
      <c r="PHO1190" s="926"/>
      <c r="PHP1190" s="926"/>
      <c r="PHQ1190" s="926"/>
      <c r="PHR1190" s="926"/>
      <c r="PHS1190" s="926"/>
      <c r="PHT1190" s="926"/>
      <c r="PHU1190" s="926"/>
      <c r="PHV1190" s="926"/>
      <c r="PHW1190" s="926"/>
      <c r="PHX1190" s="926"/>
      <c r="PHY1190" s="926"/>
      <c r="PHZ1190" s="926"/>
      <c r="PIA1190" s="926"/>
      <c r="PIB1190" s="926"/>
      <c r="PIC1190" s="926"/>
      <c r="PID1190" s="926"/>
      <c r="PIE1190" s="926"/>
      <c r="PIF1190" s="926"/>
      <c r="PIG1190" s="926"/>
      <c r="PIH1190" s="926"/>
      <c r="PII1190" s="926"/>
      <c r="PIJ1190" s="926"/>
      <c r="PIK1190" s="926"/>
      <c r="PIL1190" s="926"/>
      <c r="PIM1190" s="926"/>
      <c r="PIN1190" s="926"/>
      <c r="PIO1190" s="926"/>
      <c r="PIP1190" s="926"/>
      <c r="PIQ1190" s="926"/>
      <c r="PIR1190" s="926"/>
      <c r="PIS1190" s="926"/>
      <c r="PIT1190" s="926"/>
      <c r="PIU1190" s="926"/>
      <c r="PIV1190" s="926"/>
      <c r="PIW1190" s="926"/>
      <c r="PIX1190" s="926"/>
      <c r="PIY1190" s="926"/>
      <c r="PIZ1190" s="926"/>
      <c r="PJA1190" s="926"/>
      <c r="PJB1190" s="926"/>
      <c r="PJC1190" s="926"/>
      <c r="PJD1190" s="926"/>
      <c r="PJE1190" s="926"/>
      <c r="PJF1190" s="926"/>
      <c r="PJG1190" s="926"/>
      <c r="PJH1190" s="926"/>
      <c r="PJI1190" s="926"/>
      <c r="PJJ1190" s="926"/>
      <c r="PJK1190" s="926"/>
      <c r="PJL1190" s="926"/>
      <c r="PJM1190" s="926"/>
      <c r="PJN1190" s="926"/>
      <c r="PJO1190" s="926"/>
      <c r="PJP1190" s="926"/>
      <c r="PJQ1190" s="926"/>
      <c r="PJR1190" s="926"/>
      <c r="PJS1190" s="926"/>
      <c r="PJT1190" s="926"/>
      <c r="PJU1190" s="926"/>
      <c r="PJV1190" s="926"/>
      <c r="PJW1190" s="926"/>
      <c r="PJX1190" s="926"/>
      <c r="PJY1190" s="926"/>
      <c r="PJZ1190" s="926"/>
      <c r="PKA1190" s="926"/>
      <c r="PKB1190" s="926"/>
      <c r="PKC1190" s="926"/>
      <c r="PKD1190" s="926"/>
      <c r="PKE1190" s="926"/>
      <c r="PKF1190" s="926"/>
      <c r="PKG1190" s="926"/>
      <c r="PKH1190" s="926"/>
      <c r="PKI1190" s="926"/>
      <c r="PKJ1190" s="926"/>
      <c r="PKK1190" s="926"/>
      <c r="PKL1190" s="926"/>
      <c r="PKM1190" s="926"/>
      <c r="PKN1190" s="926"/>
      <c r="PKO1190" s="926"/>
      <c r="PKP1190" s="926"/>
      <c r="PKQ1190" s="926"/>
      <c r="PKR1190" s="926"/>
      <c r="PKS1190" s="926"/>
      <c r="PKT1190" s="926"/>
      <c r="PKU1190" s="926"/>
      <c r="PKV1190" s="926"/>
      <c r="PKW1190" s="926"/>
      <c r="PKX1190" s="926"/>
      <c r="PKY1190" s="926"/>
      <c r="PKZ1190" s="926"/>
      <c r="PLA1190" s="926"/>
      <c r="PLB1190" s="926"/>
      <c r="PLC1190" s="926"/>
      <c r="PLD1190" s="926"/>
      <c r="PLE1190" s="926"/>
      <c r="PLF1190" s="926"/>
      <c r="PLG1190" s="926"/>
      <c r="PLH1190" s="926"/>
      <c r="PLI1190" s="926"/>
      <c r="PLJ1190" s="926"/>
      <c r="PLK1190" s="926"/>
      <c r="PLL1190" s="926"/>
      <c r="PLM1190" s="926"/>
      <c r="PLN1190" s="926"/>
      <c r="PLO1190" s="926"/>
      <c r="PLP1190" s="926"/>
      <c r="PLQ1190" s="926"/>
      <c r="PLR1190" s="926"/>
      <c r="PLS1190" s="926"/>
      <c r="PLT1190" s="926"/>
      <c r="PLU1190" s="926"/>
      <c r="PLV1190" s="926"/>
      <c r="PLW1190" s="926"/>
      <c r="PLX1190" s="926"/>
      <c r="PLY1190" s="926"/>
      <c r="PLZ1190" s="926"/>
      <c r="PMA1190" s="926"/>
      <c r="PMB1190" s="926"/>
      <c r="PMC1190" s="926"/>
      <c r="PMD1190" s="926"/>
      <c r="PME1190" s="926"/>
      <c r="PMF1190" s="926"/>
      <c r="PMG1190" s="926"/>
      <c r="PMH1190" s="926"/>
      <c r="PMI1190" s="926"/>
      <c r="PMJ1190" s="926"/>
      <c r="PMK1190" s="926"/>
      <c r="PML1190" s="926"/>
      <c r="PMM1190" s="926"/>
      <c r="PMN1190" s="926"/>
      <c r="PMO1190" s="926"/>
      <c r="PMP1190" s="926"/>
      <c r="PMQ1190" s="926"/>
      <c r="PMR1190" s="926"/>
      <c r="PMS1190" s="926"/>
      <c r="PMT1190" s="926"/>
      <c r="PMU1190" s="926"/>
      <c r="PMV1190" s="926"/>
      <c r="PMW1190" s="926"/>
      <c r="PMX1190" s="926"/>
      <c r="PMY1190" s="926"/>
      <c r="PMZ1190" s="926"/>
      <c r="PNA1190" s="926"/>
      <c r="PNB1190" s="926"/>
      <c r="PNC1190" s="926"/>
      <c r="PND1190" s="926"/>
      <c r="PNE1190" s="926"/>
      <c r="PNF1190" s="926"/>
      <c r="PNG1190" s="926"/>
      <c r="PNH1190" s="926"/>
      <c r="PNI1190" s="926"/>
      <c r="PNJ1190" s="926"/>
      <c r="PNK1190" s="926"/>
      <c r="PNL1190" s="926"/>
      <c r="PNM1190" s="926"/>
      <c r="PNN1190" s="926"/>
      <c r="PNO1190" s="926"/>
      <c r="PNP1190" s="926"/>
      <c r="PNQ1190" s="926"/>
      <c r="PNR1190" s="926"/>
      <c r="PNS1190" s="926"/>
      <c r="PNT1190" s="926"/>
      <c r="PNU1190" s="926"/>
      <c r="PNV1190" s="926"/>
      <c r="PNW1190" s="926"/>
      <c r="PNX1190" s="926"/>
      <c r="PNY1190" s="926"/>
      <c r="PNZ1190" s="926"/>
      <c r="POA1190" s="926"/>
      <c r="POB1190" s="926"/>
      <c r="POC1190" s="926"/>
      <c r="POD1190" s="926"/>
      <c r="POE1190" s="926"/>
      <c r="POF1190" s="926"/>
      <c r="POG1190" s="926"/>
      <c r="POH1190" s="926"/>
      <c r="POI1190" s="926"/>
      <c r="POJ1190" s="926"/>
      <c r="POK1190" s="926"/>
      <c r="POL1190" s="926"/>
      <c r="POM1190" s="926"/>
      <c r="PON1190" s="926"/>
      <c r="POO1190" s="926"/>
      <c r="POP1190" s="926"/>
      <c r="POQ1190" s="926"/>
      <c r="POR1190" s="926"/>
      <c r="POS1190" s="926"/>
      <c r="POT1190" s="926"/>
      <c r="POU1190" s="926"/>
      <c r="POV1190" s="926"/>
      <c r="POW1190" s="926"/>
      <c r="POX1190" s="926"/>
      <c r="POY1190" s="926"/>
      <c r="POZ1190" s="926"/>
      <c r="PPA1190" s="926"/>
      <c r="PPB1190" s="926"/>
      <c r="PPC1190" s="926"/>
      <c r="PPD1190" s="926"/>
      <c r="PPE1190" s="926"/>
      <c r="PPF1190" s="926"/>
      <c r="PPG1190" s="926"/>
      <c r="PPH1190" s="926"/>
      <c r="PPI1190" s="926"/>
      <c r="PPJ1190" s="926"/>
      <c r="PPK1190" s="926"/>
      <c r="PPL1190" s="926"/>
      <c r="PPM1190" s="926"/>
      <c r="PPN1190" s="926"/>
      <c r="PPO1190" s="926"/>
      <c r="PPP1190" s="926"/>
      <c r="PPQ1190" s="926"/>
      <c r="PPR1190" s="926"/>
      <c r="PPS1190" s="926"/>
      <c r="PPT1190" s="926"/>
      <c r="PPU1190" s="926"/>
      <c r="PPV1190" s="926"/>
      <c r="PPW1190" s="926"/>
      <c r="PPX1190" s="926"/>
      <c r="PPY1190" s="926"/>
      <c r="PPZ1190" s="926"/>
      <c r="PQA1190" s="926"/>
      <c r="PQB1190" s="926"/>
      <c r="PQC1190" s="926"/>
      <c r="PQD1190" s="926"/>
      <c r="PQE1190" s="926"/>
      <c r="PQF1190" s="926"/>
      <c r="PQG1190" s="926"/>
      <c r="PQH1190" s="926"/>
      <c r="PQI1190" s="926"/>
      <c r="PQJ1190" s="926"/>
      <c r="PQK1190" s="926"/>
      <c r="PQL1190" s="926"/>
      <c r="PQM1190" s="926"/>
      <c r="PQN1190" s="926"/>
      <c r="PQO1190" s="926"/>
      <c r="PQP1190" s="926"/>
      <c r="PQQ1190" s="926"/>
      <c r="PQR1190" s="926"/>
      <c r="PQS1190" s="926"/>
      <c r="PQT1190" s="926"/>
      <c r="PQU1190" s="926"/>
      <c r="PQV1190" s="926"/>
      <c r="PQW1190" s="926"/>
      <c r="PQX1190" s="926"/>
      <c r="PQY1190" s="926"/>
      <c r="PQZ1190" s="926"/>
      <c r="PRA1190" s="926"/>
      <c r="PRB1190" s="926"/>
      <c r="PRC1190" s="926"/>
      <c r="PRD1190" s="926"/>
      <c r="PRE1190" s="926"/>
      <c r="PRF1190" s="926"/>
      <c r="PRG1190" s="926"/>
      <c r="PRH1190" s="926"/>
      <c r="PRI1190" s="926"/>
      <c r="PRJ1190" s="926"/>
      <c r="PRK1190" s="926"/>
      <c r="PRL1190" s="926"/>
      <c r="PRM1190" s="926"/>
      <c r="PRN1190" s="926"/>
      <c r="PRO1190" s="926"/>
      <c r="PRP1190" s="926"/>
      <c r="PRQ1190" s="926"/>
      <c r="PRR1190" s="926"/>
      <c r="PRS1190" s="926"/>
      <c r="PRT1190" s="926"/>
      <c r="PRU1190" s="926"/>
      <c r="PRV1190" s="926"/>
      <c r="PRW1190" s="926"/>
      <c r="PRX1190" s="926"/>
      <c r="PRY1190" s="926"/>
      <c r="PRZ1190" s="926"/>
      <c r="PSA1190" s="926"/>
      <c r="PSB1190" s="926"/>
      <c r="PSC1190" s="926"/>
      <c r="PSD1190" s="926"/>
      <c r="PSE1190" s="926"/>
      <c r="PSF1190" s="926"/>
      <c r="PSG1190" s="926"/>
      <c r="PSH1190" s="926"/>
      <c r="PSI1190" s="926"/>
      <c r="PSJ1190" s="926"/>
      <c r="PSK1190" s="926"/>
      <c r="PSL1190" s="926"/>
      <c r="PSM1190" s="926"/>
      <c r="PSN1190" s="926"/>
      <c r="PSO1190" s="926"/>
      <c r="PSP1190" s="926"/>
      <c r="PSQ1190" s="926"/>
      <c r="PSR1190" s="926"/>
      <c r="PSS1190" s="926"/>
      <c r="PST1190" s="926"/>
      <c r="PSU1190" s="926"/>
      <c r="PSV1190" s="926"/>
      <c r="PSW1190" s="926"/>
      <c r="PSX1190" s="926"/>
      <c r="PSY1190" s="926"/>
      <c r="PSZ1190" s="926"/>
      <c r="PTA1190" s="926"/>
      <c r="PTB1190" s="926"/>
      <c r="PTC1190" s="926"/>
      <c r="PTD1190" s="926"/>
      <c r="PTE1190" s="926"/>
      <c r="PTF1190" s="926"/>
      <c r="PTG1190" s="926"/>
      <c r="PTH1190" s="926"/>
      <c r="PTI1190" s="926"/>
      <c r="PTJ1190" s="926"/>
      <c r="PTK1190" s="926"/>
      <c r="PTL1190" s="926"/>
      <c r="PTM1190" s="926"/>
      <c r="PTN1190" s="926"/>
      <c r="PTO1190" s="926"/>
      <c r="PTP1190" s="926"/>
      <c r="PTQ1190" s="926"/>
      <c r="PTR1190" s="926"/>
      <c r="PTS1190" s="926"/>
      <c r="PTT1190" s="926"/>
      <c r="PTU1190" s="926"/>
      <c r="PTV1190" s="926"/>
      <c r="PTW1190" s="926"/>
      <c r="PTX1190" s="926"/>
      <c r="PTY1190" s="926"/>
      <c r="PTZ1190" s="926"/>
      <c r="PUA1190" s="926"/>
      <c r="PUB1190" s="926"/>
      <c r="PUC1190" s="926"/>
      <c r="PUD1190" s="926"/>
      <c r="PUE1190" s="926"/>
      <c r="PUF1190" s="926"/>
      <c r="PUG1190" s="926"/>
      <c r="PUH1190" s="926"/>
      <c r="PUI1190" s="926"/>
      <c r="PUJ1190" s="926"/>
      <c r="PUK1190" s="926"/>
      <c r="PUL1190" s="926"/>
      <c r="PUM1190" s="926"/>
      <c r="PUN1190" s="926"/>
      <c r="PUO1190" s="926"/>
      <c r="PUP1190" s="926"/>
      <c r="PUQ1190" s="926"/>
      <c r="PUR1190" s="926"/>
      <c r="PUS1190" s="926"/>
      <c r="PUT1190" s="926"/>
      <c r="PUU1190" s="926"/>
      <c r="PUV1190" s="926"/>
      <c r="PUW1190" s="926"/>
      <c r="PUX1190" s="926"/>
      <c r="PUY1190" s="926"/>
      <c r="PUZ1190" s="926"/>
      <c r="PVA1190" s="926"/>
      <c r="PVB1190" s="926"/>
      <c r="PVC1190" s="926"/>
      <c r="PVD1190" s="926"/>
      <c r="PVE1190" s="926"/>
      <c r="PVF1190" s="926"/>
      <c r="PVG1190" s="926"/>
      <c r="PVH1190" s="926"/>
      <c r="PVI1190" s="926"/>
      <c r="PVJ1190" s="926"/>
      <c r="PVK1190" s="926"/>
      <c r="PVL1190" s="926"/>
      <c r="PVM1190" s="926"/>
      <c r="PVN1190" s="926"/>
      <c r="PVO1190" s="926"/>
      <c r="PVP1190" s="926"/>
      <c r="PVQ1190" s="926"/>
      <c r="PVR1190" s="926"/>
      <c r="PVS1190" s="926"/>
      <c r="PVT1190" s="926"/>
      <c r="PVU1190" s="926"/>
      <c r="PVV1190" s="926"/>
      <c r="PVW1190" s="926"/>
      <c r="PVX1190" s="926"/>
      <c r="PVY1190" s="926"/>
      <c r="PVZ1190" s="926"/>
      <c r="PWA1190" s="926"/>
      <c r="PWB1190" s="926"/>
      <c r="PWC1190" s="926"/>
      <c r="PWD1190" s="926"/>
      <c r="PWE1190" s="926"/>
      <c r="PWF1190" s="926"/>
      <c r="PWG1190" s="926"/>
      <c r="PWH1190" s="926"/>
      <c r="PWI1190" s="926"/>
      <c r="PWJ1190" s="926"/>
      <c r="PWK1190" s="926"/>
      <c r="PWL1190" s="926"/>
      <c r="PWM1190" s="926"/>
      <c r="PWN1190" s="926"/>
      <c r="PWO1190" s="926"/>
      <c r="PWP1190" s="926"/>
      <c r="PWQ1190" s="926"/>
      <c r="PWR1190" s="926"/>
      <c r="PWS1190" s="926"/>
      <c r="PWT1190" s="926"/>
      <c r="PWU1190" s="926"/>
      <c r="PWV1190" s="926"/>
      <c r="PWW1190" s="926"/>
      <c r="PWX1190" s="926"/>
      <c r="PWY1190" s="926"/>
      <c r="PWZ1190" s="926"/>
      <c r="PXA1190" s="926"/>
      <c r="PXB1190" s="926"/>
      <c r="PXC1190" s="926"/>
      <c r="PXD1190" s="926"/>
      <c r="PXE1190" s="926"/>
      <c r="PXF1190" s="926"/>
      <c r="PXG1190" s="926"/>
      <c r="PXH1190" s="926"/>
      <c r="PXI1190" s="926"/>
      <c r="PXJ1190" s="926"/>
      <c r="PXK1190" s="926"/>
      <c r="PXL1190" s="926"/>
      <c r="PXM1190" s="926"/>
      <c r="PXN1190" s="926"/>
      <c r="PXO1190" s="926"/>
      <c r="PXP1190" s="926"/>
      <c r="PXQ1190" s="926"/>
      <c r="PXR1190" s="926"/>
      <c r="PXS1190" s="926"/>
      <c r="PXT1190" s="926"/>
      <c r="PXU1190" s="926"/>
      <c r="PXV1190" s="926"/>
      <c r="PXW1190" s="926"/>
      <c r="PXX1190" s="926"/>
      <c r="PXY1190" s="926"/>
      <c r="PXZ1190" s="926"/>
      <c r="PYA1190" s="926"/>
      <c r="PYB1190" s="926"/>
      <c r="PYC1190" s="926"/>
      <c r="PYD1190" s="926"/>
      <c r="PYE1190" s="926"/>
      <c r="PYF1190" s="926"/>
      <c r="PYG1190" s="926"/>
      <c r="PYH1190" s="926"/>
      <c r="PYI1190" s="926"/>
      <c r="PYJ1190" s="926"/>
      <c r="PYK1190" s="926"/>
      <c r="PYL1190" s="926"/>
      <c r="PYM1190" s="926"/>
      <c r="PYN1190" s="926"/>
      <c r="PYO1190" s="926"/>
      <c r="PYP1190" s="926"/>
      <c r="PYQ1190" s="926"/>
      <c r="PYR1190" s="926"/>
      <c r="PYS1190" s="926"/>
      <c r="PYT1190" s="926"/>
      <c r="PYU1190" s="926"/>
      <c r="PYV1190" s="926"/>
      <c r="PYW1190" s="926"/>
      <c r="PYX1190" s="926"/>
      <c r="PYY1190" s="926"/>
      <c r="PYZ1190" s="926"/>
      <c r="PZA1190" s="926"/>
      <c r="PZB1190" s="926"/>
      <c r="PZC1190" s="926"/>
      <c r="PZD1190" s="926"/>
      <c r="PZE1190" s="926"/>
      <c r="PZF1190" s="926"/>
      <c r="PZG1190" s="926"/>
      <c r="PZH1190" s="926"/>
      <c r="PZI1190" s="926"/>
      <c r="PZJ1190" s="926"/>
      <c r="PZK1190" s="926"/>
      <c r="PZL1190" s="926"/>
      <c r="PZM1190" s="926"/>
      <c r="PZN1190" s="926"/>
      <c r="PZO1190" s="926"/>
      <c r="PZP1190" s="926"/>
      <c r="PZQ1190" s="926"/>
      <c r="PZR1190" s="926"/>
      <c r="PZS1190" s="926"/>
      <c r="PZT1190" s="926"/>
      <c r="PZU1190" s="926"/>
      <c r="PZV1190" s="926"/>
      <c r="PZW1190" s="926"/>
      <c r="PZX1190" s="926"/>
      <c r="PZY1190" s="926"/>
      <c r="PZZ1190" s="926"/>
      <c r="QAA1190" s="926"/>
      <c r="QAB1190" s="926"/>
      <c r="QAC1190" s="926"/>
      <c r="QAD1190" s="926"/>
      <c r="QAE1190" s="926"/>
      <c r="QAF1190" s="926"/>
      <c r="QAG1190" s="926"/>
      <c r="QAH1190" s="926"/>
      <c r="QAI1190" s="926"/>
      <c r="QAJ1190" s="926"/>
      <c r="QAK1190" s="926"/>
      <c r="QAL1190" s="926"/>
      <c r="QAM1190" s="926"/>
      <c r="QAN1190" s="926"/>
      <c r="QAO1190" s="926"/>
      <c r="QAP1190" s="926"/>
      <c r="QAQ1190" s="926"/>
      <c r="QAR1190" s="926"/>
      <c r="QAS1190" s="926"/>
      <c r="QAT1190" s="926"/>
      <c r="QAU1190" s="926"/>
      <c r="QAV1190" s="926"/>
      <c r="QAW1190" s="926"/>
      <c r="QAX1190" s="926"/>
      <c r="QAY1190" s="926"/>
      <c r="QAZ1190" s="926"/>
      <c r="QBA1190" s="926"/>
      <c r="QBB1190" s="926"/>
      <c r="QBC1190" s="926"/>
      <c r="QBD1190" s="926"/>
      <c r="QBE1190" s="926"/>
      <c r="QBF1190" s="926"/>
      <c r="QBG1190" s="926"/>
      <c r="QBH1190" s="926"/>
      <c r="QBI1190" s="926"/>
      <c r="QBJ1190" s="926"/>
      <c r="QBK1190" s="926"/>
      <c r="QBL1190" s="926"/>
      <c r="QBM1190" s="926"/>
      <c r="QBN1190" s="926"/>
      <c r="QBO1190" s="926"/>
      <c r="QBP1190" s="926"/>
      <c r="QBQ1190" s="926"/>
      <c r="QBR1190" s="926"/>
      <c r="QBS1190" s="926"/>
      <c r="QBT1190" s="926"/>
      <c r="QBU1190" s="926"/>
      <c r="QBV1190" s="926"/>
      <c r="QBW1190" s="926"/>
      <c r="QBX1190" s="926"/>
      <c r="QBY1190" s="926"/>
      <c r="QBZ1190" s="926"/>
      <c r="QCA1190" s="926"/>
      <c r="QCB1190" s="926"/>
      <c r="QCC1190" s="926"/>
      <c r="QCD1190" s="926"/>
      <c r="QCE1190" s="926"/>
      <c r="QCF1190" s="926"/>
      <c r="QCG1190" s="926"/>
      <c r="QCH1190" s="926"/>
      <c r="QCI1190" s="926"/>
      <c r="QCJ1190" s="926"/>
      <c r="QCK1190" s="926"/>
      <c r="QCL1190" s="926"/>
      <c r="QCM1190" s="926"/>
      <c r="QCN1190" s="926"/>
      <c r="QCO1190" s="926"/>
      <c r="QCP1190" s="926"/>
      <c r="QCQ1190" s="926"/>
      <c r="QCR1190" s="926"/>
      <c r="QCS1190" s="926"/>
      <c r="QCT1190" s="926"/>
      <c r="QCU1190" s="926"/>
      <c r="QCV1190" s="926"/>
      <c r="QCW1190" s="926"/>
      <c r="QCX1190" s="926"/>
      <c r="QCY1190" s="926"/>
      <c r="QCZ1190" s="926"/>
      <c r="QDA1190" s="926"/>
      <c r="QDB1190" s="926"/>
      <c r="QDC1190" s="926"/>
      <c r="QDD1190" s="926"/>
      <c r="QDE1190" s="926"/>
      <c r="QDF1190" s="926"/>
      <c r="QDG1190" s="926"/>
      <c r="QDH1190" s="926"/>
      <c r="QDI1190" s="926"/>
      <c r="QDJ1190" s="926"/>
      <c r="QDK1190" s="926"/>
      <c r="QDL1190" s="926"/>
      <c r="QDM1190" s="926"/>
      <c r="QDN1190" s="926"/>
      <c r="QDO1190" s="926"/>
      <c r="QDP1190" s="926"/>
      <c r="QDQ1190" s="926"/>
      <c r="QDR1190" s="926"/>
      <c r="QDS1190" s="926"/>
      <c r="QDT1190" s="926"/>
      <c r="QDU1190" s="926"/>
      <c r="QDV1190" s="926"/>
      <c r="QDW1190" s="926"/>
      <c r="QDX1190" s="926"/>
      <c r="QDY1190" s="926"/>
      <c r="QDZ1190" s="926"/>
      <c r="QEA1190" s="926"/>
      <c r="QEB1190" s="926"/>
      <c r="QEC1190" s="926"/>
      <c r="QED1190" s="926"/>
      <c r="QEE1190" s="926"/>
      <c r="QEF1190" s="926"/>
      <c r="QEG1190" s="926"/>
      <c r="QEH1190" s="926"/>
      <c r="QEI1190" s="926"/>
      <c r="QEJ1190" s="926"/>
      <c r="QEK1190" s="926"/>
      <c r="QEL1190" s="926"/>
      <c r="QEM1190" s="926"/>
      <c r="QEN1190" s="926"/>
      <c r="QEO1190" s="926"/>
      <c r="QEP1190" s="926"/>
      <c r="QEQ1190" s="926"/>
      <c r="QER1190" s="926"/>
      <c r="QES1190" s="926"/>
      <c r="QET1190" s="926"/>
      <c r="QEU1190" s="926"/>
      <c r="QEV1190" s="926"/>
      <c r="QEW1190" s="926"/>
      <c r="QEX1190" s="926"/>
      <c r="QEY1190" s="926"/>
      <c r="QEZ1190" s="926"/>
      <c r="QFA1190" s="926"/>
      <c r="QFB1190" s="926"/>
      <c r="QFC1190" s="926"/>
      <c r="QFD1190" s="926"/>
      <c r="QFE1190" s="926"/>
      <c r="QFF1190" s="926"/>
      <c r="QFG1190" s="926"/>
      <c r="QFH1190" s="926"/>
      <c r="QFI1190" s="926"/>
      <c r="QFJ1190" s="926"/>
      <c r="QFK1190" s="926"/>
      <c r="QFL1190" s="926"/>
      <c r="QFM1190" s="926"/>
      <c r="QFN1190" s="926"/>
      <c r="QFO1190" s="926"/>
      <c r="QFP1190" s="926"/>
      <c r="QFQ1190" s="926"/>
      <c r="QFR1190" s="926"/>
      <c r="QFS1190" s="926"/>
      <c r="QFT1190" s="926"/>
      <c r="QFU1190" s="926"/>
      <c r="QFV1190" s="926"/>
      <c r="QFW1190" s="926"/>
      <c r="QFX1190" s="926"/>
      <c r="QFY1190" s="926"/>
      <c r="QFZ1190" s="926"/>
      <c r="QGA1190" s="926"/>
      <c r="QGB1190" s="926"/>
      <c r="QGC1190" s="926"/>
      <c r="QGD1190" s="926"/>
      <c r="QGE1190" s="926"/>
      <c r="QGF1190" s="926"/>
      <c r="QGG1190" s="926"/>
      <c r="QGH1190" s="926"/>
      <c r="QGI1190" s="926"/>
      <c r="QGJ1190" s="926"/>
      <c r="QGK1190" s="926"/>
      <c r="QGL1190" s="926"/>
      <c r="QGM1190" s="926"/>
      <c r="QGN1190" s="926"/>
      <c r="QGO1190" s="926"/>
      <c r="QGP1190" s="926"/>
      <c r="QGQ1190" s="926"/>
      <c r="QGR1190" s="926"/>
      <c r="QGS1190" s="926"/>
      <c r="QGT1190" s="926"/>
      <c r="QGU1190" s="926"/>
      <c r="QGV1190" s="926"/>
      <c r="QGW1190" s="926"/>
      <c r="QGX1190" s="926"/>
      <c r="QGY1190" s="926"/>
      <c r="QGZ1190" s="926"/>
      <c r="QHA1190" s="926"/>
      <c r="QHB1190" s="926"/>
      <c r="QHC1190" s="926"/>
      <c r="QHD1190" s="926"/>
      <c r="QHE1190" s="926"/>
      <c r="QHF1190" s="926"/>
      <c r="QHG1190" s="926"/>
      <c r="QHH1190" s="926"/>
      <c r="QHI1190" s="926"/>
      <c r="QHJ1190" s="926"/>
      <c r="QHK1190" s="926"/>
      <c r="QHL1190" s="926"/>
      <c r="QHM1190" s="926"/>
      <c r="QHN1190" s="926"/>
      <c r="QHO1190" s="926"/>
      <c r="QHP1190" s="926"/>
      <c r="QHQ1190" s="926"/>
      <c r="QHR1190" s="926"/>
      <c r="QHS1190" s="926"/>
      <c r="QHT1190" s="926"/>
      <c r="QHU1190" s="926"/>
      <c r="QHV1190" s="926"/>
      <c r="QHW1190" s="926"/>
      <c r="QHX1190" s="926"/>
      <c r="QHY1190" s="926"/>
      <c r="QHZ1190" s="926"/>
      <c r="QIA1190" s="926"/>
      <c r="QIB1190" s="926"/>
      <c r="QIC1190" s="926"/>
      <c r="QID1190" s="926"/>
      <c r="QIE1190" s="926"/>
      <c r="QIF1190" s="926"/>
      <c r="QIG1190" s="926"/>
      <c r="QIH1190" s="926"/>
      <c r="QII1190" s="926"/>
      <c r="QIJ1190" s="926"/>
      <c r="QIK1190" s="926"/>
      <c r="QIL1190" s="926"/>
      <c r="QIM1190" s="926"/>
      <c r="QIN1190" s="926"/>
      <c r="QIO1190" s="926"/>
      <c r="QIP1190" s="926"/>
      <c r="QIQ1190" s="926"/>
      <c r="QIR1190" s="926"/>
      <c r="QIS1190" s="926"/>
      <c r="QIT1190" s="926"/>
      <c r="QIU1190" s="926"/>
      <c r="QIV1190" s="926"/>
      <c r="QIW1190" s="926"/>
      <c r="QIX1190" s="926"/>
      <c r="QIY1190" s="926"/>
      <c r="QIZ1190" s="926"/>
      <c r="QJA1190" s="926"/>
      <c r="QJB1190" s="926"/>
      <c r="QJC1190" s="926"/>
      <c r="QJD1190" s="926"/>
      <c r="QJE1190" s="926"/>
      <c r="QJF1190" s="926"/>
      <c r="QJG1190" s="926"/>
      <c r="QJH1190" s="926"/>
      <c r="QJI1190" s="926"/>
      <c r="QJJ1190" s="926"/>
      <c r="QJK1190" s="926"/>
      <c r="QJL1190" s="926"/>
      <c r="QJM1190" s="926"/>
      <c r="QJN1190" s="926"/>
      <c r="QJO1190" s="926"/>
      <c r="QJP1190" s="926"/>
      <c r="QJQ1190" s="926"/>
      <c r="QJR1190" s="926"/>
      <c r="QJS1190" s="926"/>
      <c r="QJT1190" s="926"/>
      <c r="QJU1190" s="926"/>
      <c r="QJV1190" s="926"/>
      <c r="QJW1190" s="926"/>
      <c r="QJX1190" s="926"/>
      <c r="QJY1190" s="926"/>
      <c r="QJZ1190" s="926"/>
      <c r="QKA1190" s="926"/>
      <c r="QKB1190" s="926"/>
      <c r="QKC1190" s="926"/>
      <c r="QKD1190" s="926"/>
      <c r="QKE1190" s="926"/>
      <c r="QKF1190" s="926"/>
      <c r="QKG1190" s="926"/>
      <c r="QKH1190" s="926"/>
      <c r="QKI1190" s="926"/>
      <c r="QKJ1190" s="926"/>
      <c r="QKK1190" s="926"/>
      <c r="QKL1190" s="926"/>
      <c r="QKM1190" s="926"/>
      <c r="QKN1190" s="926"/>
      <c r="QKO1190" s="926"/>
      <c r="QKP1190" s="926"/>
      <c r="QKQ1190" s="926"/>
      <c r="QKR1190" s="926"/>
      <c r="QKS1190" s="926"/>
      <c r="QKT1190" s="926"/>
      <c r="QKU1190" s="926"/>
      <c r="QKV1190" s="926"/>
      <c r="QKW1190" s="926"/>
      <c r="QKX1190" s="926"/>
      <c r="QKY1190" s="926"/>
      <c r="QKZ1190" s="926"/>
      <c r="QLA1190" s="926"/>
      <c r="QLB1190" s="926"/>
      <c r="QLC1190" s="926"/>
      <c r="QLD1190" s="926"/>
      <c r="QLE1190" s="926"/>
      <c r="QLF1190" s="926"/>
      <c r="QLG1190" s="926"/>
      <c r="QLH1190" s="926"/>
      <c r="QLI1190" s="926"/>
      <c r="QLJ1190" s="926"/>
      <c r="QLK1190" s="926"/>
      <c r="QLL1190" s="926"/>
      <c r="QLM1190" s="926"/>
      <c r="QLN1190" s="926"/>
      <c r="QLO1190" s="926"/>
      <c r="QLP1190" s="926"/>
      <c r="QLQ1190" s="926"/>
      <c r="QLR1190" s="926"/>
      <c r="QLS1190" s="926"/>
      <c r="QLT1190" s="926"/>
      <c r="QLU1190" s="926"/>
      <c r="QLV1190" s="926"/>
      <c r="QLW1190" s="926"/>
      <c r="QLX1190" s="926"/>
      <c r="QLY1190" s="926"/>
      <c r="QLZ1190" s="926"/>
      <c r="QMA1190" s="926"/>
      <c r="QMB1190" s="926"/>
      <c r="QMC1190" s="926"/>
      <c r="QMD1190" s="926"/>
      <c r="QME1190" s="926"/>
      <c r="QMF1190" s="926"/>
      <c r="QMG1190" s="926"/>
      <c r="QMH1190" s="926"/>
      <c r="QMI1190" s="926"/>
      <c r="QMJ1190" s="926"/>
      <c r="QMK1190" s="926"/>
      <c r="QML1190" s="926"/>
      <c r="QMM1190" s="926"/>
      <c r="QMN1190" s="926"/>
      <c r="QMO1190" s="926"/>
      <c r="QMP1190" s="926"/>
      <c r="QMQ1190" s="926"/>
      <c r="QMR1190" s="926"/>
      <c r="QMS1190" s="926"/>
      <c r="QMT1190" s="926"/>
      <c r="QMU1190" s="926"/>
      <c r="QMV1190" s="926"/>
      <c r="QMW1190" s="926"/>
      <c r="QMX1190" s="926"/>
      <c r="QMY1190" s="926"/>
      <c r="QMZ1190" s="926"/>
      <c r="QNA1190" s="926"/>
      <c r="QNB1190" s="926"/>
      <c r="QNC1190" s="926"/>
      <c r="QND1190" s="926"/>
      <c r="QNE1190" s="926"/>
      <c r="QNF1190" s="926"/>
      <c r="QNG1190" s="926"/>
      <c r="QNH1190" s="926"/>
      <c r="QNI1190" s="926"/>
      <c r="QNJ1190" s="926"/>
      <c r="QNK1190" s="926"/>
      <c r="QNL1190" s="926"/>
      <c r="QNM1190" s="926"/>
      <c r="QNN1190" s="926"/>
      <c r="QNO1190" s="926"/>
      <c r="QNP1190" s="926"/>
      <c r="QNQ1190" s="926"/>
      <c r="QNR1190" s="926"/>
      <c r="QNS1190" s="926"/>
      <c r="QNT1190" s="926"/>
      <c r="QNU1190" s="926"/>
      <c r="QNV1190" s="926"/>
      <c r="QNW1190" s="926"/>
      <c r="QNX1190" s="926"/>
      <c r="QNY1190" s="926"/>
      <c r="QNZ1190" s="926"/>
      <c r="QOA1190" s="926"/>
      <c r="QOB1190" s="926"/>
      <c r="QOC1190" s="926"/>
      <c r="QOD1190" s="926"/>
      <c r="QOE1190" s="926"/>
      <c r="QOF1190" s="926"/>
      <c r="QOG1190" s="926"/>
      <c r="QOH1190" s="926"/>
      <c r="QOI1190" s="926"/>
      <c r="QOJ1190" s="926"/>
      <c r="QOK1190" s="926"/>
      <c r="QOL1190" s="926"/>
      <c r="QOM1190" s="926"/>
      <c r="QON1190" s="926"/>
      <c r="QOO1190" s="926"/>
      <c r="QOP1190" s="926"/>
      <c r="QOQ1190" s="926"/>
      <c r="QOR1190" s="926"/>
      <c r="QOS1190" s="926"/>
      <c r="QOT1190" s="926"/>
      <c r="QOU1190" s="926"/>
      <c r="QOV1190" s="926"/>
      <c r="QOW1190" s="926"/>
      <c r="QOX1190" s="926"/>
      <c r="QOY1190" s="926"/>
      <c r="QOZ1190" s="926"/>
      <c r="QPA1190" s="926"/>
      <c r="QPB1190" s="926"/>
      <c r="QPC1190" s="926"/>
      <c r="QPD1190" s="926"/>
      <c r="QPE1190" s="926"/>
      <c r="QPF1190" s="926"/>
      <c r="QPG1190" s="926"/>
      <c r="QPH1190" s="926"/>
      <c r="QPI1190" s="926"/>
      <c r="QPJ1190" s="926"/>
      <c r="QPK1190" s="926"/>
      <c r="QPL1190" s="926"/>
      <c r="QPM1190" s="926"/>
      <c r="QPN1190" s="926"/>
      <c r="QPO1190" s="926"/>
      <c r="QPP1190" s="926"/>
      <c r="QPQ1190" s="926"/>
      <c r="QPR1190" s="926"/>
      <c r="QPS1190" s="926"/>
      <c r="QPT1190" s="926"/>
      <c r="QPU1190" s="926"/>
      <c r="QPV1190" s="926"/>
      <c r="QPW1190" s="926"/>
      <c r="QPX1190" s="926"/>
      <c r="QPY1190" s="926"/>
      <c r="QPZ1190" s="926"/>
      <c r="QQA1190" s="926"/>
      <c r="QQB1190" s="926"/>
      <c r="QQC1190" s="926"/>
      <c r="QQD1190" s="926"/>
      <c r="QQE1190" s="926"/>
      <c r="QQF1190" s="926"/>
      <c r="QQG1190" s="926"/>
      <c r="QQH1190" s="926"/>
      <c r="QQI1190" s="926"/>
      <c r="QQJ1190" s="926"/>
      <c r="QQK1190" s="926"/>
      <c r="QQL1190" s="926"/>
      <c r="QQM1190" s="926"/>
      <c r="QQN1190" s="926"/>
      <c r="QQO1190" s="926"/>
      <c r="QQP1190" s="926"/>
      <c r="QQQ1190" s="926"/>
      <c r="QQR1190" s="926"/>
      <c r="QQS1190" s="926"/>
      <c r="QQT1190" s="926"/>
      <c r="QQU1190" s="926"/>
      <c r="QQV1190" s="926"/>
      <c r="QQW1190" s="926"/>
      <c r="QQX1190" s="926"/>
      <c r="QQY1190" s="926"/>
      <c r="QQZ1190" s="926"/>
      <c r="QRA1190" s="926"/>
      <c r="QRB1190" s="926"/>
      <c r="QRC1190" s="926"/>
      <c r="QRD1190" s="926"/>
      <c r="QRE1190" s="926"/>
      <c r="QRF1190" s="926"/>
      <c r="QRG1190" s="926"/>
      <c r="QRH1190" s="926"/>
      <c r="QRI1190" s="926"/>
      <c r="QRJ1190" s="926"/>
      <c r="QRK1190" s="926"/>
      <c r="QRL1190" s="926"/>
      <c r="QRM1190" s="926"/>
      <c r="QRN1190" s="926"/>
      <c r="QRO1190" s="926"/>
      <c r="QRP1190" s="926"/>
      <c r="QRQ1190" s="926"/>
      <c r="QRR1190" s="926"/>
      <c r="QRS1190" s="926"/>
      <c r="QRT1190" s="926"/>
      <c r="QRU1190" s="926"/>
      <c r="QRV1190" s="926"/>
      <c r="QRW1190" s="926"/>
      <c r="QRX1190" s="926"/>
      <c r="QRY1190" s="926"/>
      <c r="QRZ1190" s="926"/>
      <c r="QSA1190" s="926"/>
      <c r="QSB1190" s="926"/>
      <c r="QSC1190" s="926"/>
      <c r="QSD1190" s="926"/>
      <c r="QSE1190" s="926"/>
      <c r="QSF1190" s="926"/>
      <c r="QSG1190" s="926"/>
      <c r="QSH1190" s="926"/>
      <c r="QSI1190" s="926"/>
      <c r="QSJ1190" s="926"/>
      <c r="QSK1190" s="926"/>
      <c r="QSL1190" s="926"/>
      <c r="QSM1190" s="926"/>
      <c r="QSN1190" s="926"/>
      <c r="QSO1190" s="926"/>
      <c r="QSP1190" s="926"/>
      <c r="QSQ1190" s="926"/>
      <c r="QSR1190" s="926"/>
      <c r="QSS1190" s="926"/>
      <c r="QST1190" s="926"/>
      <c r="QSU1190" s="926"/>
      <c r="QSV1190" s="926"/>
      <c r="QSW1190" s="926"/>
      <c r="QSX1190" s="926"/>
      <c r="QSY1190" s="926"/>
      <c r="QSZ1190" s="926"/>
      <c r="QTA1190" s="926"/>
      <c r="QTB1190" s="926"/>
      <c r="QTC1190" s="926"/>
      <c r="QTD1190" s="926"/>
      <c r="QTE1190" s="926"/>
      <c r="QTF1190" s="926"/>
      <c r="QTG1190" s="926"/>
      <c r="QTH1190" s="926"/>
      <c r="QTI1190" s="926"/>
      <c r="QTJ1190" s="926"/>
      <c r="QTK1190" s="926"/>
      <c r="QTL1190" s="926"/>
      <c r="QTM1190" s="926"/>
      <c r="QTN1190" s="926"/>
      <c r="QTO1190" s="926"/>
      <c r="QTP1190" s="926"/>
      <c r="QTQ1190" s="926"/>
      <c r="QTR1190" s="926"/>
      <c r="QTS1190" s="926"/>
      <c r="QTT1190" s="926"/>
      <c r="QTU1190" s="926"/>
      <c r="QTV1190" s="926"/>
      <c r="QTW1190" s="926"/>
      <c r="QTX1190" s="926"/>
      <c r="QTY1190" s="926"/>
      <c r="QTZ1190" s="926"/>
      <c r="QUA1190" s="926"/>
      <c r="QUB1190" s="926"/>
      <c r="QUC1190" s="926"/>
      <c r="QUD1190" s="926"/>
      <c r="QUE1190" s="926"/>
      <c r="QUF1190" s="926"/>
      <c r="QUG1190" s="926"/>
      <c r="QUH1190" s="926"/>
      <c r="QUI1190" s="926"/>
      <c r="QUJ1190" s="926"/>
      <c r="QUK1190" s="926"/>
      <c r="QUL1190" s="926"/>
      <c r="QUM1190" s="926"/>
      <c r="QUN1190" s="926"/>
      <c r="QUO1190" s="926"/>
      <c r="QUP1190" s="926"/>
      <c r="QUQ1190" s="926"/>
      <c r="QUR1190" s="926"/>
      <c r="QUS1190" s="926"/>
      <c r="QUT1190" s="926"/>
      <c r="QUU1190" s="926"/>
      <c r="QUV1190" s="926"/>
      <c r="QUW1190" s="926"/>
      <c r="QUX1190" s="926"/>
      <c r="QUY1190" s="926"/>
      <c r="QUZ1190" s="926"/>
      <c r="QVA1190" s="926"/>
      <c r="QVB1190" s="926"/>
      <c r="QVC1190" s="926"/>
      <c r="QVD1190" s="926"/>
      <c r="QVE1190" s="926"/>
      <c r="QVF1190" s="926"/>
      <c r="QVG1190" s="926"/>
      <c r="QVH1190" s="926"/>
      <c r="QVI1190" s="926"/>
      <c r="QVJ1190" s="926"/>
      <c r="QVK1190" s="926"/>
      <c r="QVL1190" s="926"/>
      <c r="QVM1190" s="926"/>
      <c r="QVN1190" s="926"/>
      <c r="QVO1190" s="926"/>
      <c r="QVP1190" s="926"/>
      <c r="QVQ1190" s="926"/>
      <c r="QVR1190" s="926"/>
      <c r="QVS1190" s="926"/>
      <c r="QVT1190" s="926"/>
      <c r="QVU1190" s="926"/>
      <c r="QVV1190" s="926"/>
      <c r="QVW1190" s="926"/>
      <c r="QVX1190" s="926"/>
      <c r="QVY1190" s="926"/>
      <c r="QVZ1190" s="926"/>
      <c r="QWA1190" s="926"/>
      <c r="QWB1190" s="926"/>
      <c r="QWC1190" s="926"/>
      <c r="QWD1190" s="926"/>
      <c r="QWE1190" s="926"/>
      <c r="QWF1190" s="926"/>
      <c r="QWG1190" s="926"/>
      <c r="QWH1190" s="926"/>
      <c r="QWI1190" s="926"/>
      <c r="QWJ1190" s="926"/>
      <c r="QWK1190" s="926"/>
      <c r="QWL1190" s="926"/>
      <c r="QWM1190" s="926"/>
      <c r="QWN1190" s="926"/>
      <c r="QWO1190" s="926"/>
      <c r="QWP1190" s="926"/>
      <c r="QWQ1190" s="926"/>
      <c r="QWR1190" s="926"/>
      <c r="QWS1190" s="926"/>
      <c r="QWT1190" s="926"/>
      <c r="QWU1190" s="926"/>
      <c r="QWV1190" s="926"/>
      <c r="QWW1190" s="926"/>
      <c r="QWX1190" s="926"/>
      <c r="QWY1190" s="926"/>
      <c r="QWZ1190" s="926"/>
      <c r="QXA1190" s="926"/>
      <c r="QXB1190" s="926"/>
      <c r="QXC1190" s="926"/>
      <c r="QXD1190" s="926"/>
      <c r="QXE1190" s="926"/>
      <c r="QXF1190" s="926"/>
      <c r="QXG1190" s="926"/>
      <c r="QXH1190" s="926"/>
      <c r="QXI1190" s="926"/>
      <c r="QXJ1190" s="926"/>
      <c r="QXK1190" s="926"/>
      <c r="QXL1190" s="926"/>
      <c r="QXM1190" s="926"/>
      <c r="QXN1190" s="926"/>
      <c r="QXO1190" s="926"/>
      <c r="QXP1190" s="926"/>
      <c r="QXQ1190" s="926"/>
      <c r="QXR1190" s="926"/>
      <c r="QXS1190" s="926"/>
      <c r="QXT1190" s="926"/>
      <c r="QXU1190" s="926"/>
      <c r="QXV1190" s="926"/>
      <c r="QXW1190" s="926"/>
      <c r="QXX1190" s="926"/>
      <c r="QXY1190" s="926"/>
      <c r="QXZ1190" s="926"/>
      <c r="QYA1190" s="926"/>
      <c r="QYB1190" s="926"/>
      <c r="QYC1190" s="926"/>
      <c r="QYD1190" s="926"/>
      <c r="QYE1190" s="926"/>
      <c r="QYF1190" s="926"/>
      <c r="QYG1190" s="926"/>
      <c r="QYH1190" s="926"/>
      <c r="QYI1190" s="926"/>
      <c r="QYJ1190" s="926"/>
      <c r="QYK1190" s="926"/>
      <c r="QYL1190" s="926"/>
      <c r="QYM1190" s="926"/>
      <c r="QYN1190" s="926"/>
      <c r="QYO1190" s="926"/>
      <c r="QYP1190" s="926"/>
      <c r="QYQ1190" s="926"/>
      <c r="QYR1190" s="926"/>
      <c r="QYS1190" s="926"/>
      <c r="QYT1190" s="926"/>
      <c r="QYU1190" s="926"/>
      <c r="QYV1190" s="926"/>
      <c r="QYW1190" s="926"/>
      <c r="QYX1190" s="926"/>
      <c r="QYY1190" s="926"/>
      <c r="QYZ1190" s="926"/>
      <c r="QZA1190" s="926"/>
      <c r="QZB1190" s="926"/>
      <c r="QZC1190" s="926"/>
      <c r="QZD1190" s="926"/>
      <c r="QZE1190" s="926"/>
      <c r="QZF1190" s="926"/>
      <c r="QZG1190" s="926"/>
      <c r="QZH1190" s="926"/>
      <c r="QZI1190" s="926"/>
      <c r="QZJ1190" s="926"/>
      <c r="QZK1190" s="926"/>
      <c r="QZL1190" s="926"/>
      <c r="QZM1190" s="926"/>
      <c r="QZN1190" s="926"/>
      <c r="QZO1190" s="926"/>
      <c r="QZP1190" s="926"/>
      <c r="QZQ1190" s="926"/>
      <c r="QZR1190" s="926"/>
      <c r="QZS1190" s="926"/>
      <c r="QZT1190" s="926"/>
      <c r="QZU1190" s="926"/>
      <c r="QZV1190" s="926"/>
      <c r="QZW1190" s="926"/>
      <c r="QZX1190" s="926"/>
      <c r="QZY1190" s="926"/>
      <c r="QZZ1190" s="926"/>
      <c r="RAA1190" s="926"/>
      <c r="RAB1190" s="926"/>
      <c r="RAC1190" s="926"/>
      <c r="RAD1190" s="926"/>
      <c r="RAE1190" s="926"/>
      <c r="RAF1190" s="926"/>
      <c r="RAG1190" s="926"/>
      <c r="RAH1190" s="926"/>
      <c r="RAI1190" s="926"/>
      <c r="RAJ1190" s="926"/>
      <c r="RAK1190" s="926"/>
      <c r="RAL1190" s="926"/>
      <c r="RAM1190" s="926"/>
      <c r="RAN1190" s="926"/>
      <c r="RAO1190" s="926"/>
      <c r="RAP1190" s="926"/>
      <c r="RAQ1190" s="926"/>
      <c r="RAR1190" s="926"/>
      <c r="RAS1190" s="926"/>
      <c r="RAT1190" s="926"/>
      <c r="RAU1190" s="926"/>
      <c r="RAV1190" s="926"/>
      <c r="RAW1190" s="926"/>
      <c r="RAX1190" s="926"/>
      <c r="RAY1190" s="926"/>
      <c r="RAZ1190" s="926"/>
      <c r="RBA1190" s="926"/>
      <c r="RBB1190" s="926"/>
      <c r="RBC1190" s="926"/>
      <c r="RBD1190" s="926"/>
      <c r="RBE1190" s="926"/>
      <c r="RBF1190" s="926"/>
      <c r="RBG1190" s="926"/>
      <c r="RBH1190" s="926"/>
      <c r="RBI1190" s="926"/>
      <c r="RBJ1190" s="926"/>
      <c r="RBK1190" s="926"/>
      <c r="RBL1190" s="926"/>
      <c r="RBM1190" s="926"/>
      <c r="RBN1190" s="926"/>
      <c r="RBO1190" s="926"/>
      <c r="RBP1190" s="926"/>
      <c r="RBQ1190" s="926"/>
      <c r="RBR1190" s="926"/>
      <c r="RBS1190" s="926"/>
      <c r="RBT1190" s="926"/>
      <c r="RBU1190" s="926"/>
      <c r="RBV1190" s="926"/>
      <c r="RBW1190" s="926"/>
      <c r="RBX1190" s="926"/>
      <c r="RBY1190" s="926"/>
      <c r="RBZ1190" s="926"/>
      <c r="RCA1190" s="926"/>
      <c r="RCB1190" s="926"/>
      <c r="RCC1190" s="926"/>
      <c r="RCD1190" s="926"/>
      <c r="RCE1190" s="926"/>
      <c r="RCF1190" s="926"/>
      <c r="RCG1190" s="926"/>
      <c r="RCH1190" s="926"/>
      <c r="RCI1190" s="926"/>
      <c r="RCJ1190" s="926"/>
      <c r="RCK1190" s="926"/>
      <c r="RCL1190" s="926"/>
      <c r="RCM1190" s="926"/>
      <c r="RCN1190" s="926"/>
      <c r="RCO1190" s="926"/>
      <c r="RCP1190" s="926"/>
      <c r="RCQ1190" s="926"/>
      <c r="RCR1190" s="926"/>
      <c r="RCS1190" s="926"/>
      <c r="RCT1190" s="926"/>
      <c r="RCU1190" s="926"/>
      <c r="RCV1190" s="926"/>
      <c r="RCW1190" s="926"/>
      <c r="RCX1190" s="926"/>
      <c r="RCY1190" s="926"/>
      <c r="RCZ1190" s="926"/>
      <c r="RDA1190" s="926"/>
      <c r="RDB1190" s="926"/>
      <c r="RDC1190" s="926"/>
      <c r="RDD1190" s="926"/>
      <c r="RDE1190" s="926"/>
      <c r="RDF1190" s="926"/>
      <c r="RDG1190" s="926"/>
      <c r="RDH1190" s="926"/>
      <c r="RDI1190" s="926"/>
      <c r="RDJ1190" s="926"/>
      <c r="RDK1190" s="926"/>
      <c r="RDL1190" s="926"/>
      <c r="RDM1190" s="926"/>
      <c r="RDN1190" s="926"/>
      <c r="RDO1190" s="926"/>
      <c r="RDP1190" s="926"/>
      <c r="RDQ1190" s="926"/>
      <c r="RDR1190" s="926"/>
      <c r="RDS1190" s="926"/>
      <c r="RDT1190" s="926"/>
      <c r="RDU1190" s="926"/>
      <c r="RDV1190" s="926"/>
      <c r="RDW1190" s="926"/>
      <c r="RDX1190" s="926"/>
      <c r="RDY1190" s="926"/>
      <c r="RDZ1190" s="926"/>
      <c r="REA1190" s="926"/>
      <c r="REB1190" s="926"/>
      <c r="REC1190" s="926"/>
      <c r="RED1190" s="926"/>
      <c r="REE1190" s="926"/>
      <c r="REF1190" s="926"/>
      <c r="REG1190" s="926"/>
      <c r="REH1190" s="926"/>
      <c r="REI1190" s="926"/>
      <c r="REJ1190" s="926"/>
      <c r="REK1190" s="926"/>
      <c r="REL1190" s="926"/>
      <c r="REM1190" s="926"/>
      <c r="REN1190" s="926"/>
      <c r="REO1190" s="926"/>
      <c r="REP1190" s="926"/>
      <c r="REQ1190" s="926"/>
      <c r="RER1190" s="926"/>
      <c r="RES1190" s="926"/>
      <c r="RET1190" s="926"/>
      <c r="REU1190" s="926"/>
      <c r="REV1190" s="926"/>
      <c r="REW1190" s="926"/>
      <c r="REX1190" s="926"/>
      <c r="REY1190" s="926"/>
      <c r="REZ1190" s="926"/>
      <c r="RFA1190" s="926"/>
      <c r="RFB1190" s="926"/>
      <c r="RFC1190" s="926"/>
      <c r="RFD1190" s="926"/>
      <c r="RFE1190" s="926"/>
      <c r="RFF1190" s="926"/>
      <c r="RFG1190" s="926"/>
      <c r="RFH1190" s="926"/>
      <c r="RFI1190" s="926"/>
      <c r="RFJ1190" s="926"/>
      <c r="RFK1190" s="926"/>
      <c r="RFL1190" s="926"/>
      <c r="RFM1190" s="926"/>
      <c r="RFN1190" s="926"/>
      <c r="RFO1190" s="926"/>
      <c r="RFP1190" s="926"/>
      <c r="RFQ1190" s="926"/>
      <c r="RFR1190" s="926"/>
      <c r="RFS1190" s="926"/>
      <c r="RFT1190" s="926"/>
      <c r="RFU1190" s="926"/>
      <c r="RFV1190" s="926"/>
      <c r="RFW1190" s="926"/>
      <c r="RFX1190" s="926"/>
      <c r="RFY1190" s="926"/>
      <c r="RFZ1190" s="926"/>
      <c r="RGA1190" s="926"/>
      <c r="RGB1190" s="926"/>
      <c r="RGC1190" s="926"/>
      <c r="RGD1190" s="926"/>
      <c r="RGE1190" s="926"/>
      <c r="RGF1190" s="926"/>
      <c r="RGG1190" s="926"/>
      <c r="RGH1190" s="926"/>
      <c r="RGI1190" s="926"/>
      <c r="RGJ1190" s="926"/>
      <c r="RGK1190" s="926"/>
      <c r="RGL1190" s="926"/>
      <c r="RGM1190" s="926"/>
      <c r="RGN1190" s="926"/>
      <c r="RGO1190" s="926"/>
      <c r="RGP1190" s="926"/>
      <c r="RGQ1190" s="926"/>
      <c r="RGR1190" s="926"/>
      <c r="RGS1190" s="926"/>
      <c r="RGT1190" s="926"/>
      <c r="RGU1190" s="926"/>
      <c r="RGV1190" s="926"/>
      <c r="RGW1190" s="926"/>
      <c r="RGX1190" s="926"/>
      <c r="RGY1190" s="926"/>
      <c r="RGZ1190" s="926"/>
      <c r="RHA1190" s="926"/>
      <c r="RHB1190" s="926"/>
      <c r="RHC1190" s="926"/>
      <c r="RHD1190" s="926"/>
      <c r="RHE1190" s="926"/>
      <c r="RHF1190" s="926"/>
      <c r="RHG1190" s="926"/>
      <c r="RHH1190" s="926"/>
      <c r="RHI1190" s="926"/>
      <c r="RHJ1190" s="926"/>
      <c r="RHK1190" s="926"/>
      <c r="RHL1190" s="926"/>
      <c r="RHM1190" s="926"/>
      <c r="RHN1190" s="926"/>
      <c r="RHO1190" s="926"/>
      <c r="RHP1190" s="926"/>
      <c r="RHQ1190" s="926"/>
      <c r="RHR1190" s="926"/>
      <c r="RHS1190" s="926"/>
      <c r="RHT1190" s="926"/>
      <c r="RHU1190" s="926"/>
      <c r="RHV1190" s="926"/>
      <c r="RHW1190" s="926"/>
      <c r="RHX1190" s="926"/>
      <c r="RHY1190" s="926"/>
      <c r="RHZ1190" s="926"/>
      <c r="RIA1190" s="926"/>
      <c r="RIB1190" s="926"/>
      <c r="RIC1190" s="926"/>
      <c r="RID1190" s="926"/>
      <c r="RIE1190" s="926"/>
      <c r="RIF1190" s="926"/>
      <c r="RIG1190" s="926"/>
      <c r="RIH1190" s="926"/>
      <c r="RII1190" s="926"/>
      <c r="RIJ1190" s="926"/>
      <c r="RIK1190" s="926"/>
      <c r="RIL1190" s="926"/>
      <c r="RIM1190" s="926"/>
      <c r="RIN1190" s="926"/>
      <c r="RIO1190" s="926"/>
      <c r="RIP1190" s="926"/>
      <c r="RIQ1190" s="926"/>
      <c r="RIR1190" s="926"/>
      <c r="RIS1190" s="926"/>
      <c r="RIT1190" s="926"/>
      <c r="RIU1190" s="926"/>
      <c r="RIV1190" s="926"/>
      <c r="RIW1190" s="926"/>
      <c r="RIX1190" s="926"/>
      <c r="RIY1190" s="926"/>
      <c r="RIZ1190" s="926"/>
      <c r="RJA1190" s="926"/>
      <c r="RJB1190" s="926"/>
      <c r="RJC1190" s="926"/>
      <c r="RJD1190" s="926"/>
      <c r="RJE1190" s="926"/>
      <c r="RJF1190" s="926"/>
      <c r="RJG1190" s="926"/>
      <c r="RJH1190" s="926"/>
      <c r="RJI1190" s="926"/>
      <c r="RJJ1190" s="926"/>
      <c r="RJK1190" s="926"/>
      <c r="RJL1190" s="926"/>
      <c r="RJM1190" s="926"/>
      <c r="RJN1190" s="926"/>
      <c r="RJO1190" s="926"/>
      <c r="RJP1190" s="926"/>
      <c r="RJQ1190" s="926"/>
      <c r="RJR1190" s="926"/>
      <c r="RJS1190" s="926"/>
      <c r="RJT1190" s="926"/>
      <c r="RJU1190" s="926"/>
      <c r="RJV1190" s="926"/>
      <c r="RJW1190" s="926"/>
      <c r="RJX1190" s="926"/>
      <c r="RJY1190" s="926"/>
      <c r="RJZ1190" s="926"/>
      <c r="RKA1190" s="926"/>
      <c r="RKB1190" s="926"/>
      <c r="RKC1190" s="926"/>
      <c r="RKD1190" s="926"/>
      <c r="RKE1190" s="926"/>
      <c r="RKF1190" s="926"/>
      <c r="RKG1190" s="926"/>
      <c r="RKH1190" s="926"/>
      <c r="RKI1190" s="926"/>
      <c r="RKJ1190" s="926"/>
      <c r="RKK1190" s="926"/>
      <c r="RKL1190" s="926"/>
      <c r="RKM1190" s="926"/>
      <c r="RKN1190" s="926"/>
      <c r="RKO1190" s="926"/>
      <c r="RKP1190" s="926"/>
      <c r="RKQ1190" s="926"/>
      <c r="RKR1190" s="926"/>
      <c r="RKS1190" s="926"/>
      <c r="RKT1190" s="926"/>
      <c r="RKU1190" s="926"/>
      <c r="RKV1190" s="926"/>
      <c r="RKW1190" s="926"/>
      <c r="RKX1190" s="926"/>
      <c r="RKY1190" s="926"/>
      <c r="RKZ1190" s="926"/>
      <c r="RLA1190" s="926"/>
      <c r="RLB1190" s="926"/>
      <c r="RLC1190" s="926"/>
      <c r="RLD1190" s="926"/>
      <c r="RLE1190" s="926"/>
      <c r="RLF1190" s="926"/>
      <c r="RLG1190" s="926"/>
      <c r="RLH1190" s="926"/>
      <c r="RLI1190" s="926"/>
      <c r="RLJ1190" s="926"/>
      <c r="RLK1190" s="926"/>
      <c r="RLL1190" s="926"/>
      <c r="RLM1190" s="926"/>
      <c r="RLN1190" s="926"/>
      <c r="RLO1190" s="926"/>
      <c r="RLP1190" s="926"/>
      <c r="RLQ1190" s="926"/>
      <c r="RLR1190" s="926"/>
      <c r="RLS1190" s="926"/>
      <c r="RLT1190" s="926"/>
      <c r="RLU1190" s="926"/>
      <c r="RLV1190" s="926"/>
      <c r="RLW1190" s="926"/>
      <c r="RLX1190" s="926"/>
      <c r="RLY1190" s="926"/>
      <c r="RLZ1190" s="926"/>
      <c r="RMA1190" s="926"/>
      <c r="RMB1190" s="926"/>
      <c r="RMC1190" s="926"/>
      <c r="RMD1190" s="926"/>
      <c r="RME1190" s="926"/>
      <c r="RMF1190" s="926"/>
      <c r="RMG1190" s="926"/>
      <c r="RMH1190" s="926"/>
      <c r="RMI1190" s="926"/>
      <c r="RMJ1190" s="926"/>
      <c r="RMK1190" s="926"/>
      <c r="RML1190" s="926"/>
      <c r="RMM1190" s="926"/>
      <c r="RMN1190" s="926"/>
      <c r="RMO1190" s="926"/>
      <c r="RMP1190" s="926"/>
      <c r="RMQ1190" s="926"/>
      <c r="RMR1190" s="926"/>
      <c r="RMS1190" s="926"/>
      <c r="RMT1190" s="926"/>
      <c r="RMU1190" s="926"/>
      <c r="RMV1190" s="926"/>
      <c r="RMW1190" s="926"/>
      <c r="RMX1190" s="926"/>
      <c r="RMY1190" s="926"/>
      <c r="RMZ1190" s="926"/>
      <c r="RNA1190" s="926"/>
      <c r="RNB1190" s="926"/>
      <c r="RNC1190" s="926"/>
      <c r="RND1190" s="926"/>
      <c r="RNE1190" s="926"/>
      <c r="RNF1190" s="926"/>
      <c r="RNG1190" s="926"/>
      <c r="RNH1190" s="926"/>
      <c r="RNI1190" s="926"/>
      <c r="RNJ1190" s="926"/>
      <c r="RNK1190" s="926"/>
      <c r="RNL1190" s="926"/>
      <c r="RNM1190" s="926"/>
      <c r="RNN1190" s="926"/>
      <c r="RNO1190" s="926"/>
      <c r="RNP1190" s="926"/>
      <c r="RNQ1190" s="926"/>
      <c r="RNR1190" s="926"/>
      <c r="RNS1190" s="926"/>
      <c r="RNT1190" s="926"/>
      <c r="RNU1190" s="926"/>
      <c r="RNV1190" s="926"/>
      <c r="RNW1190" s="926"/>
      <c r="RNX1190" s="926"/>
      <c r="RNY1190" s="926"/>
      <c r="RNZ1190" s="926"/>
      <c r="ROA1190" s="926"/>
      <c r="ROB1190" s="926"/>
      <c r="ROC1190" s="926"/>
      <c r="ROD1190" s="926"/>
      <c r="ROE1190" s="926"/>
      <c r="ROF1190" s="926"/>
      <c r="ROG1190" s="926"/>
      <c r="ROH1190" s="926"/>
      <c r="ROI1190" s="926"/>
      <c r="ROJ1190" s="926"/>
      <c r="ROK1190" s="926"/>
      <c r="ROL1190" s="926"/>
      <c r="ROM1190" s="926"/>
      <c r="RON1190" s="926"/>
      <c r="ROO1190" s="926"/>
      <c r="ROP1190" s="926"/>
      <c r="ROQ1190" s="926"/>
      <c r="ROR1190" s="926"/>
      <c r="ROS1190" s="926"/>
      <c r="ROT1190" s="926"/>
      <c r="ROU1190" s="926"/>
      <c r="ROV1190" s="926"/>
      <c r="ROW1190" s="926"/>
      <c r="ROX1190" s="926"/>
      <c r="ROY1190" s="926"/>
      <c r="ROZ1190" s="926"/>
      <c r="RPA1190" s="926"/>
      <c r="RPB1190" s="926"/>
      <c r="RPC1190" s="926"/>
      <c r="RPD1190" s="926"/>
      <c r="RPE1190" s="926"/>
      <c r="RPF1190" s="926"/>
      <c r="RPG1190" s="926"/>
      <c r="RPH1190" s="926"/>
      <c r="RPI1190" s="926"/>
      <c r="RPJ1190" s="926"/>
      <c r="RPK1190" s="926"/>
      <c r="RPL1190" s="926"/>
      <c r="RPM1190" s="926"/>
      <c r="RPN1190" s="926"/>
      <c r="RPO1190" s="926"/>
      <c r="RPP1190" s="926"/>
      <c r="RPQ1190" s="926"/>
      <c r="RPR1190" s="926"/>
      <c r="RPS1190" s="926"/>
      <c r="RPT1190" s="926"/>
      <c r="RPU1190" s="926"/>
      <c r="RPV1190" s="926"/>
      <c r="RPW1190" s="926"/>
      <c r="RPX1190" s="926"/>
      <c r="RPY1190" s="926"/>
      <c r="RPZ1190" s="926"/>
      <c r="RQA1190" s="926"/>
      <c r="RQB1190" s="926"/>
      <c r="RQC1190" s="926"/>
      <c r="RQD1190" s="926"/>
      <c r="RQE1190" s="926"/>
      <c r="RQF1190" s="926"/>
      <c r="RQG1190" s="926"/>
      <c r="RQH1190" s="926"/>
      <c r="RQI1190" s="926"/>
      <c r="RQJ1190" s="926"/>
      <c r="RQK1190" s="926"/>
      <c r="RQL1190" s="926"/>
      <c r="RQM1190" s="926"/>
      <c r="RQN1190" s="926"/>
      <c r="RQO1190" s="926"/>
      <c r="RQP1190" s="926"/>
      <c r="RQQ1190" s="926"/>
      <c r="RQR1190" s="926"/>
      <c r="RQS1190" s="926"/>
      <c r="RQT1190" s="926"/>
      <c r="RQU1190" s="926"/>
      <c r="RQV1190" s="926"/>
      <c r="RQW1190" s="926"/>
      <c r="RQX1190" s="926"/>
      <c r="RQY1190" s="926"/>
      <c r="RQZ1190" s="926"/>
      <c r="RRA1190" s="926"/>
      <c r="RRB1190" s="926"/>
      <c r="RRC1190" s="926"/>
      <c r="RRD1190" s="926"/>
      <c r="RRE1190" s="926"/>
      <c r="RRF1190" s="926"/>
      <c r="RRG1190" s="926"/>
      <c r="RRH1190" s="926"/>
      <c r="RRI1190" s="926"/>
      <c r="RRJ1190" s="926"/>
      <c r="RRK1190" s="926"/>
      <c r="RRL1190" s="926"/>
      <c r="RRM1190" s="926"/>
      <c r="RRN1190" s="926"/>
      <c r="RRO1190" s="926"/>
      <c r="RRP1190" s="926"/>
      <c r="RRQ1190" s="926"/>
      <c r="RRR1190" s="926"/>
      <c r="RRS1190" s="926"/>
      <c r="RRT1190" s="926"/>
      <c r="RRU1190" s="926"/>
      <c r="RRV1190" s="926"/>
      <c r="RRW1190" s="926"/>
      <c r="RRX1190" s="926"/>
      <c r="RRY1190" s="926"/>
      <c r="RRZ1190" s="926"/>
      <c r="RSA1190" s="926"/>
      <c r="RSB1190" s="926"/>
      <c r="RSC1190" s="926"/>
      <c r="RSD1190" s="926"/>
      <c r="RSE1190" s="926"/>
      <c r="RSF1190" s="926"/>
      <c r="RSG1190" s="926"/>
      <c r="RSH1190" s="926"/>
      <c r="RSI1190" s="926"/>
      <c r="RSJ1190" s="926"/>
      <c r="RSK1190" s="926"/>
      <c r="RSL1190" s="926"/>
      <c r="RSM1190" s="926"/>
      <c r="RSN1190" s="926"/>
      <c r="RSO1190" s="926"/>
      <c r="RSP1190" s="926"/>
      <c r="RSQ1190" s="926"/>
      <c r="RSR1190" s="926"/>
      <c r="RSS1190" s="926"/>
      <c r="RST1190" s="926"/>
      <c r="RSU1190" s="926"/>
      <c r="RSV1190" s="926"/>
      <c r="RSW1190" s="926"/>
      <c r="RSX1190" s="926"/>
      <c r="RSY1190" s="926"/>
      <c r="RSZ1190" s="926"/>
      <c r="RTA1190" s="926"/>
      <c r="RTB1190" s="926"/>
      <c r="RTC1190" s="926"/>
      <c r="RTD1190" s="926"/>
      <c r="RTE1190" s="926"/>
      <c r="RTF1190" s="926"/>
      <c r="RTG1190" s="926"/>
      <c r="RTH1190" s="926"/>
      <c r="RTI1190" s="926"/>
      <c r="RTJ1190" s="926"/>
      <c r="RTK1190" s="926"/>
      <c r="RTL1190" s="926"/>
      <c r="RTM1190" s="926"/>
      <c r="RTN1190" s="926"/>
      <c r="RTO1190" s="926"/>
      <c r="RTP1190" s="926"/>
      <c r="RTQ1190" s="926"/>
      <c r="RTR1190" s="926"/>
      <c r="RTS1190" s="926"/>
      <c r="RTT1190" s="926"/>
      <c r="RTU1190" s="926"/>
      <c r="RTV1190" s="926"/>
      <c r="RTW1190" s="926"/>
      <c r="RTX1190" s="926"/>
      <c r="RTY1190" s="926"/>
      <c r="RTZ1190" s="926"/>
      <c r="RUA1190" s="926"/>
      <c r="RUB1190" s="926"/>
      <c r="RUC1190" s="926"/>
      <c r="RUD1190" s="926"/>
      <c r="RUE1190" s="926"/>
      <c r="RUF1190" s="926"/>
      <c r="RUG1190" s="926"/>
      <c r="RUH1190" s="926"/>
      <c r="RUI1190" s="926"/>
      <c r="RUJ1190" s="926"/>
      <c r="RUK1190" s="926"/>
      <c r="RUL1190" s="926"/>
      <c r="RUM1190" s="926"/>
      <c r="RUN1190" s="926"/>
      <c r="RUO1190" s="926"/>
      <c r="RUP1190" s="926"/>
      <c r="RUQ1190" s="926"/>
      <c r="RUR1190" s="926"/>
      <c r="RUS1190" s="926"/>
      <c r="RUT1190" s="926"/>
      <c r="RUU1190" s="926"/>
      <c r="RUV1190" s="926"/>
      <c r="RUW1190" s="926"/>
      <c r="RUX1190" s="926"/>
      <c r="RUY1190" s="926"/>
      <c r="RUZ1190" s="926"/>
      <c r="RVA1190" s="926"/>
      <c r="RVB1190" s="926"/>
      <c r="RVC1190" s="926"/>
      <c r="RVD1190" s="926"/>
      <c r="RVE1190" s="926"/>
      <c r="RVF1190" s="926"/>
      <c r="RVG1190" s="926"/>
      <c r="RVH1190" s="926"/>
      <c r="RVI1190" s="926"/>
      <c r="RVJ1190" s="926"/>
      <c r="RVK1190" s="926"/>
      <c r="RVL1190" s="926"/>
      <c r="RVM1190" s="926"/>
      <c r="RVN1190" s="926"/>
      <c r="RVO1190" s="926"/>
      <c r="RVP1190" s="926"/>
      <c r="RVQ1190" s="926"/>
      <c r="RVR1190" s="926"/>
      <c r="RVS1190" s="926"/>
      <c r="RVT1190" s="926"/>
      <c r="RVU1190" s="926"/>
      <c r="RVV1190" s="926"/>
      <c r="RVW1190" s="926"/>
      <c r="RVX1190" s="926"/>
      <c r="RVY1190" s="926"/>
      <c r="RVZ1190" s="926"/>
      <c r="RWA1190" s="926"/>
      <c r="RWB1190" s="926"/>
      <c r="RWC1190" s="926"/>
      <c r="RWD1190" s="926"/>
      <c r="RWE1190" s="926"/>
      <c r="RWF1190" s="926"/>
      <c r="RWG1190" s="926"/>
      <c r="RWH1190" s="926"/>
      <c r="RWI1190" s="926"/>
      <c r="RWJ1190" s="926"/>
      <c r="RWK1190" s="926"/>
      <c r="RWL1190" s="926"/>
      <c r="RWM1190" s="926"/>
      <c r="RWN1190" s="926"/>
      <c r="RWO1190" s="926"/>
      <c r="RWP1190" s="926"/>
      <c r="RWQ1190" s="926"/>
      <c r="RWR1190" s="926"/>
      <c r="RWS1190" s="926"/>
      <c r="RWT1190" s="926"/>
      <c r="RWU1190" s="926"/>
      <c r="RWV1190" s="926"/>
      <c r="RWW1190" s="926"/>
      <c r="RWX1190" s="926"/>
      <c r="RWY1190" s="926"/>
      <c r="RWZ1190" s="926"/>
      <c r="RXA1190" s="926"/>
      <c r="RXB1190" s="926"/>
      <c r="RXC1190" s="926"/>
      <c r="RXD1190" s="926"/>
      <c r="RXE1190" s="926"/>
      <c r="RXF1190" s="926"/>
      <c r="RXG1190" s="926"/>
      <c r="RXH1190" s="926"/>
      <c r="RXI1190" s="926"/>
      <c r="RXJ1190" s="926"/>
      <c r="RXK1190" s="926"/>
      <c r="RXL1190" s="926"/>
      <c r="RXM1190" s="926"/>
      <c r="RXN1190" s="926"/>
      <c r="RXO1190" s="926"/>
      <c r="RXP1190" s="926"/>
      <c r="RXQ1190" s="926"/>
      <c r="RXR1190" s="926"/>
      <c r="RXS1190" s="926"/>
      <c r="RXT1190" s="926"/>
      <c r="RXU1190" s="926"/>
      <c r="RXV1190" s="926"/>
      <c r="RXW1190" s="926"/>
      <c r="RXX1190" s="926"/>
      <c r="RXY1190" s="926"/>
      <c r="RXZ1190" s="926"/>
      <c r="RYA1190" s="926"/>
      <c r="RYB1190" s="926"/>
      <c r="RYC1190" s="926"/>
      <c r="RYD1190" s="926"/>
      <c r="RYE1190" s="926"/>
      <c r="RYF1190" s="926"/>
      <c r="RYG1190" s="926"/>
      <c r="RYH1190" s="926"/>
      <c r="RYI1190" s="926"/>
      <c r="RYJ1190" s="926"/>
      <c r="RYK1190" s="926"/>
      <c r="RYL1190" s="926"/>
      <c r="RYM1190" s="926"/>
      <c r="RYN1190" s="926"/>
      <c r="RYO1190" s="926"/>
      <c r="RYP1190" s="926"/>
      <c r="RYQ1190" s="926"/>
      <c r="RYR1190" s="926"/>
      <c r="RYS1190" s="926"/>
      <c r="RYT1190" s="926"/>
      <c r="RYU1190" s="926"/>
      <c r="RYV1190" s="926"/>
      <c r="RYW1190" s="926"/>
      <c r="RYX1190" s="926"/>
      <c r="RYY1190" s="926"/>
      <c r="RYZ1190" s="926"/>
      <c r="RZA1190" s="926"/>
      <c r="RZB1190" s="926"/>
      <c r="RZC1190" s="926"/>
      <c r="RZD1190" s="926"/>
      <c r="RZE1190" s="926"/>
      <c r="RZF1190" s="926"/>
      <c r="RZG1190" s="926"/>
      <c r="RZH1190" s="926"/>
      <c r="RZI1190" s="926"/>
      <c r="RZJ1190" s="926"/>
      <c r="RZK1190" s="926"/>
      <c r="RZL1190" s="926"/>
      <c r="RZM1190" s="926"/>
      <c r="RZN1190" s="926"/>
      <c r="RZO1190" s="926"/>
      <c r="RZP1190" s="926"/>
      <c r="RZQ1190" s="926"/>
      <c r="RZR1190" s="926"/>
      <c r="RZS1190" s="926"/>
      <c r="RZT1190" s="926"/>
      <c r="RZU1190" s="926"/>
      <c r="RZV1190" s="926"/>
      <c r="RZW1190" s="926"/>
      <c r="RZX1190" s="926"/>
      <c r="RZY1190" s="926"/>
      <c r="RZZ1190" s="926"/>
      <c r="SAA1190" s="926"/>
      <c r="SAB1190" s="926"/>
      <c r="SAC1190" s="926"/>
      <c r="SAD1190" s="926"/>
      <c r="SAE1190" s="926"/>
      <c r="SAF1190" s="926"/>
      <c r="SAG1190" s="926"/>
      <c r="SAH1190" s="926"/>
      <c r="SAI1190" s="926"/>
      <c r="SAJ1190" s="926"/>
      <c r="SAK1190" s="926"/>
      <c r="SAL1190" s="926"/>
      <c r="SAM1190" s="926"/>
      <c r="SAN1190" s="926"/>
      <c r="SAO1190" s="926"/>
      <c r="SAP1190" s="926"/>
      <c r="SAQ1190" s="926"/>
      <c r="SAR1190" s="926"/>
      <c r="SAS1190" s="926"/>
      <c r="SAT1190" s="926"/>
      <c r="SAU1190" s="926"/>
      <c r="SAV1190" s="926"/>
      <c r="SAW1190" s="926"/>
      <c r="SAX1190" s="926"/>
      <c r="SAY1190" s="926"/>
      <c r="SAZ1190" s="926"/>
      <c r="SBA1190" s="926"/>
      <c r="SBB1190" s="926"/>
      <c r="SBC1190" s="926"/>
      <c r="SBD1190" s="926"/>
      <c r="SBE1190" s="926"/>
      <c r="SBF1190" s="926"/>
      <c r="SBG1190" s="926"/>
      <c r="SBH1190" s="926"/>
      <c r="SBI1190" s="926"/>
      <c r="SBJ1190" s="926"/>
      <c r="SBK1190" s="926"/>
      <c r="SBL1190" s="926"/>
      <c r="SBM1190" s="926"/>
      <c r="SBN1190" s="926"/>
      <c r="SBO1190" s="926"/>
      <c r="SBP1190" s="926"/>
      <c r="SBQ1190" s="926"/>
      <c r="SBR1190" s="926"/>
      <c r="SBS1190" s="926"/>
      <c r="SBT1190" s="926"/>
      <c r="SBU1190" s="926"/>
      <c r="SBV1190" s="926"/>
      <c r="SBW1190" s="926"/>
      <c r="SBX1190" s="926"/>
      <c r="SBY1190" s="926"/>
      <c r="SBZ1190" s="926"/>
      <c r="SCA1190" s="926"/>
      <c r="SCB1190" s="926"/>
      <c r="SCC1190" s="926"/>
      <c r="SCD1190" s="926"/>
      <c r="SCE1190" s="926"/>
      <c r="SCF1190" s="926"/>
      <c r="SCG1190" s="926"/>
      <c r="SCH1190" s="926"/>
      <c r="SCI1190" s="926"/>
      <c r="SCJ1190" s="926"/>
      <c r="SCK1190" s="926"/>
      <c r="SCL1190" s="926"/>
      <c r="SCM1190" s="926"/>
      <c r="SCN1190" s="926"/>
      <c r="SCO1190" s="926"/>
      <c r="SCP1190" s="926"/>
      <c r="SCQ1190" s="926"/>
      <c r="SCR1190" s="926"/>
      <c r="SCS1190" s="926"/>
      <c r="SCT1190" s="926"/>
      <c r="SCU1190" s="926"/>
      <c r="SCV1190" s="926"/>
      <c r="SCW1190" s="926"/>
      <c r="SCX1190" s="926"/>
      <c r="SCY1190" s="926"/>
      <c r="SCZ1190" s="926"/>
      <c r="SDA1190" s="926"/>
      <c r="SDB1190" s="926"/>
      <c r="SDC1190" s="926"/>
      <c r="SDD1190" s="926"/>
      <c r="SDE1190" s="926"/>
      <c r="SDF1190" s="926"/>
      <c r="SDG1190" s="926"/>
      <c r="SDH1190" s="926"/>
      <c r="SDI1190" s="926"/>
      <c r="SDJ1190" s="926"/>
      <c r="SDK1190" s="926"/>
      <c r="SDL1190" s="926"/>
      <c r="SDM1190" s="926"/>
      <c r="SDN1190" s="926"/>
      <c r="SDO1190" s="926"/>
      <c r="SDP1190" s="926"/>
      <c r="SDQ1190" s="926"/>
      <c r="SDR1190" s="926"/>
      <c r="SDS1190" s="926"/>
      <c r="SDT1190" s="926"/>
      <c r="SDU1190" s="926"/>
      <c r="SDV1190" s="926"/>
      <c r="SDW1190" s="926"/>
      <c r="SDX1190" s="926"/>
      <c r="SDY1190" s="926"/>
      <c r="SDZ1190" s="926"/>
      <c r="SEA1190" s="926"/>
      <c r="SEB1190" s="926"/>
      <c r="SEC1190" s="926"/>
      <c r="SED1190" s="926"/>
      <c r="SEE1190" s="926"/>
      <c r="SEF1190" s="926"/>
      <c r="SEG1190" s="926"/>
      <c r="SEH1190" s="926"/>
      <c r="SEI1190" s="926"/>
      <c r="SEJ1190" s="926"/>
      <c r="SEK1190" s="926"/>
      <c r="SEL1190" s="926"/>
      <c r="SEM1190" s="926"/>
      <c r="SEN1190" s="926"/>
      <c r="SEO1190" s="926"/>
      <c r="SEP1190" s="926"/>
      <c r="SEQ1190" s="926"/>
      <c r="SER1190" s="926"/>
      <c r="SES1190" s="926"/>
      <c r="SET1190" s="926"/>
      <c r="SEU1190" s="926"/>
      <c r="SEV1190" s="926"/>
      <c r="SEW1190" s="926"/>
      <c r="SEX1190" s="926"/>
      <c r="SEY1190" s="926"/>
      <c r="SEZ1190" s="926"/>
      <c r="SFA1190" s="926"/>
      <c r="SFB1190" s="926"/>
      <c r="SFC1190" s="926"/>
      <c r="SFD1190" s="926"/>
      <c r="SFE1190" s="926"/>
      <c r="SFF1190" s="926"/>
      <c r="SFG1190" s="926"/>
      <c r="SFH1190" s="926"/>
      <c r="SFI1190" s="926"/>
      <c r="SFJ1190" s="926"/>
      <c r="SFK1190" s="926"/>
      <c r="SFL1190" s="926"/>
      <c r="SFM1190" s="926"/>
      <c r="SFN1190" s="926"/>
      <c r="SFO1190" s="926"/>
      <c r="SFP1190" s="926"/>
      <c r="SFQ1190" s="926"/>
      <c r="SFR1190" s="926"/>
      <c r="SFS1190" s="926"/>
      <c r="SFT1190" s="926"/>
      <c r="SFU1190" s="926"/>
      <c r="SFV1190" s="926"/>
      <c r="SFW1190" s="926"/>
      <c r="SFX1190" s="926"/>
      <c r="SFY1190" s="926"/>
      <c r="SFZ1190" s="926"/>
      <c r="SGA1190" s="926"/>
      <c r="SGB1190" s="926"/>
      <c r="SGC1190" s="926"/>
      <c r="SGD1190" s="926"/>
      <c r="SGE1190" s="926"/>
      <c r="SGF1190" s="926"/>
      <c r="SGG1190" s="926"/>
      <c r="SGH1190" s="926"/>
      <c r="SGI1190" s="926"/>
      <c r="SGJ1190" s="926"/>
      <c r="SGK1190" s="926"/>
      <c r="SGL1190" s="926"/>
      <c r="SGM1190" s="926"/>
      <c r="SGN1190" s="926"/>
      <c r="SGO1190" s="926"/>
      <c r="SGP1190" s="926"/>
      <c r="SGQ1190" s="926"/>
      <c r="SGR1190" s="926"/>
      <c r="SGS1190" s="926"/>
      <c r="SGT1190" s="926"/>
      <c r="SGU1190" s="926"/>
      <c r="SGV1190" s="926"/>
      <c r="SGW1190" s="926"/>
      <c r="SGX1190" s="926"/>
      <c r="SGY1190" s="926"/>
      <c r="SGZ1190" s="926"/>
      <c r="SHA1190" s="926"/>
      <c r="SHB1190" s="926"/>
      <c r="SHC1190" s="926"/>
      <c r="SHD1190" s="926"/>
      <c r="SHE1190" s="926"/>
      <c r="SHF1190" s="926"/>
      <c r="SHG1190" s="926"/>
      <c r="SHH1190" s="926"/>
      <c r="SHI1190" s="926"/>
      <c r="SHJ1190" s="926"/>
      <c r="SHK1190" s="926"/>
      <c r="SHL1190" s="926"/>
      <c r="SHM1190" s="926"/>
      <c r="SHN1190" s="926"/>
      <c r="SHO1190" s="926"/>
      <c r="SHP1190" s="926"/>
      <c r="SHQ1190" s="926"/>
      <c r="SHR1190" s="926"/>
      <c r="SHS1190" s="926"/>
      <c r="SHT1190" s="926"/>
      <c r="SHU1190" s="926"/>
      <c r="SHV1190" s="926"/>
      <c r="SHW1190" s="926"/>
      <c r="SHX1190" s="926"/>
      <c r="SHY1190" s="926"/>
      <c r="SHZ1190" s="926"/>
      <c r="SIA1190" s="926"/>
      <c r="SIB1190" s="926"/>
      <c r="SIC1190" s="926"/>
      <c r="SID1190" s="926"/>
      <c r="SIE1190" s="926"/>
      <c r="SIF1190" s="926"/>
      <c r="SIG1190" s="926"/>
      <c r="SIH1190" s="926"/>
      <c r="SII1190" s="926"/>
      <c r="SIJ1190" s="926"/>
      <c r="SIK1190" s="926"/>
      <c r="SIL1190" s="926"/>
      <c r="SIM1190" s="926"/>
      <c r="SIN1190" s="926"/>
      <c r="SIO1190" s="926"/>
      <c r="SIP1190" s="926"/>
      <c r="SIQ1190" s="926"/>
      <c r="SIR1190" s="926"/>
      <c r="SIS1190" s="926"/>
      <c r="SIT1190" s="926"/>
      <c r="SIU1190" s="926"/>
      <c r="SIV1190" s="926"/>
      <c r="SIW1190" s="926"/>
      <c r="SIX1190" s="926"/>
      <c r="SIY1190" s="926"/>
      <c r="SIZ1190" s="926"/>
      <c r="SJA1190" s="926"/>
      <c r="SJB1190" s="926"/>
      <c r="SJC1190" s="926"/>
      <c r="SJD1190" s="926"/>
      <c r="SJE1190" s="926"/>
      <c r="SJF1190" s="926"/>
      <c r="SJG1190" s="926"/>
      <c r="SJH1190" s="926"/>
      <c r="SJI1190" s="926"/>
      <c r="SJJ1190" s="926"/>
      <c r="SJK1190" s="926"/>
      <c r="SJL1190" s="926"/>
      <c r="SJM1190" s="926"/>
      <c r="SJN1190" s="926"/>
      <c r="SJO1190" s="926"/>
      <c r="SJP1190" s="926"/>
      <c r="SJQ1190" s="926"/>
      <c r="SJR1190" s="926"/>
      <c r="SJS1190" s="926"/>
      <c r="SJT1190" s="926"/>
      <c r="SJU1190" s="926"/>
      <c r="SJV1190" s="926"/>
      <c r="SJW1190" s="926"/>
      <c r="SJX1190" s="926"/>
      <c r="SJY1190" s="926"/>
      <c r="SJZ1190" s="926"/>
      <c r="SKA1190" s="926"/>
      <c r="SKB1190" s="926"/>
      <c r="SKC1190" s="926"/>
      <c r="SKD1190" s="926"/>
      <c r="SKE1190" s="926"/>
      <c r="SKF1190" s="926"/>
      <c r="SKG1190" s="926"/>
      <c r="SKH1190" s="926"/>
      <c r="SKI1190" s="926"/>
      <c r="SKJ1190" s="926"/>
      <c r="SKK1190" s="926"/>
      <c r="SKL1190" s="926"/>
      <c r="SKM1190" s="926"/>
      <c r="SKN1190" s="926"/>
      <c r="SKO1190" s="926"/>
      <c r="SKP1190" s="926"/>
      <c r="SKQ1190" s="926"/>
      <c r="SKR1190" s="926"/>
      <c r="SKS1190" s="926"/>
      <c r="SKT1190" s="926"/>
      <c r="SKU1190" s="926"/>
      <c r="SKV1190" s="926"/>
      <c r="SKW1190" s="926"/>
      <c r="SKX1190" s="926"/>
      <c r="SKY1190" s="926"/>
      <c r="SKZ1190" s="926"/>
      <c r="SLA1190" s="926"/>
      <c r="SLB1190" s="926"/>
      <c r="SLC1190" s="926"/>
      <c r="SLD1190" s="926"/>
      <c r="SLE1190" s="926"/>
      <c r="SLF1190" s="926"/>
      <c r="SLG1190" s="926"/>
      <c r="SLH1190" s="926"/>
      <c r="SLI1190" s="926"/>
      <c r="SLJ1190" s="926"/>
      <c r="SLK1190" s="926"/>
      <c r="SLL1190" s="926"/>
      <c r="SLM1190" s="926"/>
      <c r="SLN1190" s="926"/>
      <c r="SLO1190" s="926"/>
      <c r="SLP1190" s="926"/>
      <c r="SLQ1190" s="926"/>
      <c r="SLR1190" s="926"/>
      <c r="SLS1190" s="926"/>
      <c r="SLT1190" s="926"/>
      <c r="SLU1190" s="926"/>
      <c r="SLV1190" s="926"/>
      <c r="SLW1190" s="926"/>
      <c r="SLX1190" s="926"/>
      <c r="SLY1190" s="926"/>
      <c r="SLZ1190" s="926"/>
      <c r="SMA1190" s="926"/>
      <c r="SMB1190" s="926"/>
      <c r="SMC1190" s="926"/>
      <c r="SMD1190" s="926"/>
      <c r="SME1190" s="926"/>
      <c r="SMF1190" s="926"/>
      <c r="SMG1190" s="926"/>
      <c r="SMH1190" s="926"/>
      <c r="SMI1190" s="926"/>
      <c r="SMJ1190" s="926"/>
      <c r="SMK1190" s="926"/>
      <c r="SML1190" s="926"/>
      <c r="SMM1190" s="926"/>
      <c r="SMN1190" s="926"/>
      <c r="SMO1190" s="926"/>
      <c r="SMP1190" s="926"/>
      <c r="SMQ1190" s="926"/>
      <c r="SMR1190" s="926"/>
      <c r="SMS1190" s="926"/>
      <c r="SMT1190" s="926"/>
      <c r="SMU1190" s="926"/>
      <c r="SMV1190" s="926"/>
      <c r="SMW1190" s="926"/>
      <c r="SMX1190" s="926"/>
      <c r="SMY1190" s="926"/>
      <c r="SMZ1190" s="926"/>
      <c r="SNA1190" s="926"/>
      <c r="SNB1190" s="926"/>
      <c r="SNC1190" s="926"/>
      <c r="SND1190" s="926"/>
      <c r="SNE1190" s="926"/>
      <c r="SNF1190" s="926"/>
      <c r="SNG1190" s="926"/>
      <c r="SNH1190" s="926"/>
      <c r="SNI1190" s="926"/>
      <c r="SNJ1190" s="926"/>
      <c r="SNK1190" s="926"/>
      <c r="SNL1190" s="926"/>
      <c r="SNM1190" s="926"/>
      <c r="SNN1190" s="926"/>
      <c r="SNO1190" s="926"/>
      <c r="SNP1190" s="926"/>
      <c r="SNQ1190" s="926"/>
      <c r="SNR1190" s="926"/>
      <c r="SNS1190" s="926"/>
      <c r="SNT1190" s="926"/>
      <c r="SNU1190" s="926"/>
      <c r="SNV1190" s="926"/>
      <c r="SNW1190" s="926"/>
      <c r="SNX1190" s="926"/>
      <c r="SNY1190" s="926"/>
      <c r="SNZ1190" s="926"/>
      <c r="SOA1190" s="926"/>
      <c r="SOB1190" s="926"/>
      <c r="SOC1190" s="926"/>
      <c r="SOD1190" s="926"/>
      <c r="SOE1190" s="926"/>
      <c r="SOF1190" s="926"/>
      <c r="SOG1190" s="926"/>
      <c r="SOH1190" s="926"/>
      <c r="SOI1190" s="926"/>
      <c r="SOJ1190" s="926"/>
      <c r="SOK1190" s="926"/>
      <c r="SOL1190" s="926"/>
      <c r="SOM1190" s="926"/>
      <c r="SON1190" s="926"/>
      <c r="SOO1190" s="926"/>
      <c r="SOP1190" s="926"/>
      <c r="SOQ1190" s="926"/>
      <c r="SOR1190" s="926"/>
      <c r="SOS1190" s="926"/>
      <c r="SOT1190" s="926"/>
      <c r="SOU1190" s="926"/>
      <c r="SOV1190" s="926"/>
      <c r="SOW1190" s="926"/>
      <c r="SOX1190" s="926"/>
      <c r="SOY1190" s="926"/>
      <c r="SOZ1190" s="926"/>
      <c r="SPA1190" s="926"/>
      <c r="SPB1190" s="926"/>
      <c r="SPC1190" s="926"/>
      <c r="SPD1190" s="926"/>
      <c r="SPE1190" s="926"/>
      <c r="SPF1190" s="926"/>
      <c r="SPG1190" s="926"/>
      <c r="SPH1190" s="926"/>
      <c r="SPI1190" s="926"/>
      <c r="SPJ1190" s="926"/>
      <c r="SPK1190" s="926"/>
      <c r="SPL1190" s="926"/>
      <c r="SPM1190" s="926"/>
      <c r="SPN1190" s="926"/>
      <c r="SPO1190" s="926"/>
      <c r="SPP1190" s="926"/>
      <c r="SPQ1190" s="926"/>
      <c r="SPR1190" s="926"/>
      <c r="SPS1190" s="926"/>
      <c r="SPT1190" s="926"/>
      <c r="SPU1190" s="926"/>
      <c r="SPV1190" s="926"/>
      <c r="SPW1190" s="926"/>
      <c r="SPX1190" s="926"/>
      <c r="SPY1190" s="926"/>
      <c r="SPZ1190" s="926"/>
      <c r="SQA1190" s="926"/>
      <c r="SQB1190" s="926"/>
      <c r="SQC1190" s="926"/>
      <c r="SQD1190" s="926"/>
      <c r="SQE1190" s="926"/>
      <c r="SQF1190" s="926"/>
      <c r="SQG1190" s="926"/>
      <c r="SQH1190" s="926"/>
      <c r="SQI1190" s="926"/>
      <c r="SQJ1190" s="926"/>
      <c r="SQK1190" s="926"/>
      <c r="SQL1190" s="926"/>
      <c r="SQM1190" s="926"/>
      <c r="SQN1190" s="926"/>
      <c r="SQO1190" s="926"/>
      <c r="SQP1190" s="926"/>
      <c r="SQQ1190" s="926"/>
      <c r="SQR1190" s="926"/>
      <c r="SQS1190" s="926"/>
      <c r="SQT1190" s="926"/>
      <c r="SQU1190" s="926"/>
      <c r="SQV1190" s="926"/>
      <c r="SQW1190" s="926"/>
      <c r="SQX1190" s="926"/>
      <c r="SQY1190" s="926"/>
      <c r="SQZ1190" s="926"/>
      <c r="SRA1190" s="926"/>
      <c r="SRB1190" s="926"/>
      <c r="SRC1190" s="926"/>
      <c r="SRD1190" s="926"/>
      <c r="SRE1190" s="926"/>
      <c r="SRF1190" s="926"/>
      <c r="SRG1190" s="926"/>
      <c r="SRH1190" s="926"/>
      <c r="SRI1190" s="926"/>
      <c r="SRJ1190" s="926"/>
      <c r="SRK1190" s="926"/>
      <c r="SRL1190" s="926"/>
      <c r="SRM1190" s="926"/>
      <c r="SRN1190" s="926"/>
      <c r="SRO1190" s="926"/>
      <c r="SRP1190" s="926"/>
      <c r="SRQ1190" s="926"/>
      <c r="SRR1190" s="926"/>
      <c r="SRS1190" s="926"/>
      <c r="SRT1190" s="926"/>
      <c r="SRU1190" s="926"/>
      <c r="SRV1190" s="926"/>
      <c r="SRW1190" s="926"/>
      <c r="SRX1190" s="926"/>
      <c r="SRY1190" s="926"/>
      <c r="SRZ1190" s="926"/>
      <c r="SSA1190" s="926"/>
      <c r="SSB1190" s="926"/>
      <c r="SSC1190" s="926"/>
      <c r="SSD1190" s="926"/>
      <c r="SSE1190" s="926"/>
      <c r="SSF1190" s="926"/>
      <c r="SSG1190" s="926"/>
      <c r="SSH1190" s="926"/>
      <c r="SSI1190" s="926"/>
      <c r="SSJ1190" s="926"/>
      <c r="SSK1190" s="926"/>
      <c r="SSL1190" s="926"/>
      <c r="SSM1190" s="926"/>
      <c r="SSN1190" s="926"/>
      <c r="SSO1190" s="926"/>
      <c r="SSP1190" s="926"/>
      <c r="SSQ1190" s="926"/>
      <c r="SSR1190" s="926"/>
      <c r="SSS1190" s="926"/>
      <c r="SST1190" s="926"/>
      <c r="SSU1190" s="926"/>
      <c r="SSV1190" s="926"/>
      <c r="SSW1190" s="926"/>
      <c r="SSX1190" s="926"/>
      <c r="SSY1190" s="926"/>
      <c r="SSZ1190" s="926"/>
      <c r="STA1190" s="926"/>
      <c r="STB1190" s="926"/>
      <c r="STC1190" s="926"/>
      <c r="STD1190" s="926"/>
      <c r="STE1190" s="926"/>
      <c r="STF1190" s="926"/>
      <c r="STG1190" s="926"/>
      <c r="STH1190" s="926"/>
      <c r="STI1190" s="926"/>
      <c r="STJ1190" s="926"/>
      <c r="STK1190" s="926"/>
      <c r="STL1190" s="926"/>
      <c r="STM1190" s="926"/>
      <c r="STN1190" s="926"/>
      <c r="STO1190" s="926"/>
      <c r="STP1190" s="926"/>
      <c r="STQ1190" s="926"/>
      <c r="STR1190" s="926"/>
      <c r="STS1190" s="926"/>
      <c r="STT1190" s="926"/>
      <c r="STU1190" s="926"/>
      <c r="STV1190" s="926"/>
      <c r="STW1190" s="926"/>
      <c r="STX1190" s="926"/>
      <c r="STY1190" s="926"/>
      <c r="STZ1190" s="926"/>
      <c r="SUA1190" s="926"/>
      <c r="SUB1190" s="926"/>
      <c r="SUC1190" s="926"/>
      <c r="SUD1190" s="926"/>
      <c r="SUE1190" s="926"/>
      <c r="SUF1190" s="926"/>
      <c r="SUG1190" s="926"/>
      <c r="SUH1190" s="926"/>
      <c r="SUI1190" s="926"/>
      <c r="SUJ1190" s="926"/>
      <c r="SUK1190" s="926"/>
      <c r="SUL1190" s="926"/>
      <c r="SUM1190" s="926"/>
      <c r="SUN1190" s="926"/>
      <c r="SUO1190" s="926"/>
      <c r="SUP1190" s="926"/>
      <c r="SUQ1190" s="926"/>
      <c r="SUR1190" s="926"/>
      <c r="SUS1190" s="926"/>
      <c r="SUT1190" s="926"/>
      <c r="SUU1190" s="926"/>
      <c r="SUV1190" s="926"/>
      <c r="SUW1190" s="926"/>
      <c r="SUX1190" s="926"/>
      <c r="SUY1190" s="926"/>
      <c r="SUZ1190" s="926"/>
      <c r="SVA1190" s="926"/>
      <c r="SVB1190" s="926"/>
      <c r="SVC1190" s="926"/>
      <c r="SVD1190" s="926"/>
      <c r="SVE1190" s="926"/>
      <c r="SVF1190" s="926"/>
      <c r="SVG1190" s="926"/>
      <c r="SVH1190" s="926"/>
      <c r="SVI1190" s="926"/>
      <c r="SVJ1190" s="926"/>
      <c r="SVK1190" s="926"/>
      <c r="SVL1190" s="926"/>
      <c r="SVM1190" s="926"/>
      <c r="SVN1190" s="926"/>
      <c r="SVO1190" s="926"/>
      <c r="SVP1190" s="926"/>
      <c r="SVQ1190" s="926"/>
      <c r="SVR1190" s="926"/>
      <c r="SVS1190" s="926"/>
      <c r="SVT1190" s="926"/>
      <c r="SVU1190" s="926"/>
      <c r="SVV1190" s="926"/>
      <c r="SVW1190" s="926"/>
      <c r="SVX1190" s="926"/>
      <c r="SVY1190" s="926"/>
      <c r="SVZ1190" s="926"/>
      <c r="SWA1190" s="926"/>
      <c r="SWB1190" s="926"/>
      <c r="SWC1190" s="926"/>
      <c r="SWD1190" s="926"/>
      <c r="SWE1190" s="926"/>
      <c r="SWF1190" s="926"/>
      <c r="SWG1190" s="926"/>
      <c r="SWH1190" s="926"/>
      <c r="SWI1190" s="926"/>
      <c r="SWJ1190" s="926"/>
      <c r="SWK1190" s="926"/>
      <c r="SWL1190" s="926"/>
      <c r="SWM1190" s="926"/>
      <c r="SWN1190" s="926"/>
      <c r="SWO1190" s="926"/>
      <c r="SWP1190" s="926"/>
      <c r="SWQ1190" s="926"/>
      <c r="SWR1190" s="926"/>
      <c r="SWS1190" s="926"/>
      <c r="SWT1190" s="926"/>
      <c r="SWU1190" s="926"/>
      <c r="SWV1190" s="926"/>
      <c r="SWW1190" s="926"/>
      <c r="SWX1190" s="926"/>
      <c r="SWY1190" s="926"/>
      <c r="SWZ1190" s="926"/>
      <c r="SXA1190" s="926"/>
      <c r="SXB1190" s="926"/>
      <c r="SXC1190" s="926"/>
      <c r="SXD1190" s="926"/>
      <c r="SXE1190" s="926"/>
      <c r="SXF1190" s="926"/>
      <c r="SXG1190" s="926"/>
      <c r="SXH1190" s="926"/>
      <c r="SXI1190" s="926"/>
      <c r="SXJ1190" s="926"/>
      <c r="SXK1190" s="926"/>
      <c r="SXL1190" s="926"/>
      <c r="SXM1190" s="926"/>
      <c r="SXN1190" s="926"/>
      <c r="SXO1190" s="926"/>
      <c r="SXP1190" s="926"/>
      <c r="SXQ1190" s="926"/>
      <c r="SXR1190" s="926"/>
      <c r="SXS1190" s="926"/>
      <c r="SXT1190" s="926"/>
      <c r="SXU1190" s="926"/>
      <c r="SXV1190" s="926"/>
      <c r="SXW1190" s="926"/>
      <c r="SXX1190" s="926"/>
      <c r="SXY1190" s="926"/>
      <c r="SXZ1190" s="926"/>
      <c r="SYA1190" s="926"/>
      <c r="SYB1190" s="926"/>
      <c r="SYC1190" s="926"/>
      <c r="SYD1190" s="926"/>
      <c r="SYE1190" s="926"/>
      <c r="SYF1190" s="926"/>
      <c r="SYG1190" s="926"/>
      <c r="SYH1190" s="926"/>
      <c r="SYI1190" s="926"/>
      <c r="SYJ1190" s="926"/>
      <c r="SYK1190" s="926"/>
      <c r="SYL1190" s="926"/>
      <c r="SYM1190" s="926"/>
      <c r="SYN1190" s="926"/>
      <c r="SYO1190" s="926"/>
      <c r="SYP1190" s="926"/>
      <c r="SYQ1190" s="926"/>
      <c r="SYR1190" s="926"/>
      <c r="SYS1190" s="926"/>
      <c r="SYT1190" s="926"/>
      <c r="SYU1190" s="926"/>
      <c r="SYV1190" s="926"/>
      <c r="SYW1190" s="926"/>
      <c r="SYX1190" s="926"/>
      <c r="SYY1190" s="926"/>
      <c r="SYZ1190" s="926"/>
      <c r="SZA1190" s="926"/>
      <c r="SZB1190" s="926"/>
      <c r="SZC1190" s="926"/>
      <c r="SZD1190" s="926"/>
      <c r="SZE1190" s="926"/>
      <c r="SZF1190" s="926"/>
      <c r="SZG1190" s="926"/>
      <c r="SZH1190" s="926"/>
      <c r="SZI1190" s="926"/>
      <c r="SZJ1190" s="926"/>
      <c r="SZK1190" s="926"/>
      <c r="SZL1190" s="926"/>
      <c r="SZM1190" s="926"/>
      <c r="SZN1190" s="926"/>
      <c r="SZO1190" s="926"/>
      <c r="SZP1190" s="926"/>
      <c r="SZQ1190" s="926"/>
      <c r="SZR1190" s="926"/>
      <c r="SZS1190" s="926"/>
      <c r="SZT1190" s="926"/>
      <c r="SZU1190" s="926"/>
      <c r="SZV1190" s="926"/>
      <c r="SZW1190" s="926"/>
      <c r="SZX1190" s="926"/>
      <c r="SZY1190" s="926"/>
      <c r="SZZ1190" s="926"/>
      <c r="TAA1190" s="926"/>
      <c r="TAB1190" s="926"/>
      <c r="TAC1190" s="926"/>
      <c r="TAD1190" s="926"/>
      <c r="TAE1190" s="926"/>
      <c r="TAF1190" s="926"/>
      <c r="TAG1190" s="926"/>
      <c r="TAH1190" s="926"/>
      <c r="TAI1190" s="926"/>
      <c r="TAJ1190" s="926"/>
      <c r="TAK1190" s="926"/>
      <c r="TAL1190" s="926"/>
      <c r="TAM1190" s="926"/>
      <c r="TAN1190" s="926"/>
      <c r="TAO1190" s="926"/>
      <c r="TAP1190" s="926"/>
      <c r="TAQ1190" s="926"/>
      <c r="TAR1190" s="926"/>
      <c r="TAS1190" s="926"/>
      <c r="TAT1190" s="926"/>
      <c r="TAU1190" s="926"/>
      <c r="TAV1190" s="926"/>
      <c r="TAW1190" s="926"/>
      <c r="TAX1190" s="926"/>
      <c r="TAY1190" s="926"/>
      <c r="TAZ1190" s="926"/>
      <c r="TBA1190" s="926"/>
      <c r="TBB1190" s="926"/>
      <c r="TBC1190" s="926"/>
      <c r="TBD1190" s="926"/>
      <c r="TBE1190" s="926"/>
      <c r="TBF1190" s="926"/>
      <c r="TBG1190" s="926"/>
      <c r="TBH1190" s="926"/>
      <c r="TBI1190" s="926"/>
      <c r="TBJ1190" s="926"/>
      <c r="TBK1190" s="926"/>
      <c r="TBL1190" s="926"/>
      <c r="TBM1190" s="926"/>
      <c r="TBN1190" s="926"/>
      <c r="TBO1190" s="926"/>
      <c r="TBP1190" s="926"/>
      <c r="TBQ1190" s="926"/>
      <c r="TBR1190" s="926"/>
      <c r="TBS1190" s="926"/>
      <c r="TBT1190" s="926"/>
      <c r="TBU1190" s="926"/>
      <c r="TBV1190" s="926"/>
      <c r="TBW1190" s="926"/>
      <c r="TBX1190" s="926"/>
      <c r="TBY1190" s="926"/>
      <c r="TBZ1190" s="926"/>
      <c r="TCA1190" s="926"/>
      <c r="TCB1190" s="926"/>
      <c r="TCC1190" s="926"/>
      <c r="TCD1190" s="926"/>
      <c r="TCE1190" s="926"/>
      <c r="TCF1190" s="926"/>
      <c r="TCG1190" s="926"/>
      <c r="TCH1190" s="926"/>
      <c r="TCI1190" s="926"/>
      <c r="TCJ1190" s="926"/>
      <c r="TCK1190" s="926"/>
      <c r="TCL1190" s="926"/>
      <c r="TCM1190" s="926"/>
      <c r="TCN1190" s="926"/>
      <c r="TCO1190" s="926"/>
      <c r="TCP1190" s="926"/>
      <c r="TCQ1190" s="926"/>
      <c r="TCR1190" s="926"/>
      <c r="TCS1190" s="926"/>
      <c r="TCT1190" s="926"/>
      <c r="TCU1190" s="926"/>
      <c r="TCV1190" s="926"/>
      <c r="TCW1190" s="926"/>
      <c r="TCX1190" s="926"/>
      <c r="TCY1190" s="926"/>
      <c r="TCZ1190" s="926"/>
      <c r="TDA1190" s="926"/>
      <c r="TDB1190" s="926"/>
      <c r="TDC1190" s="926"/>
      <c r="TDD1190" s="926"/>
      <c r="TDE1190" s="926"/>
      <c r="TDF1190" s="926"/>
      <c r="TDG1190" s="926"/>
      <c r="TDH1190" s="926"/>
      <c r="TDI1190" s="926"/>
      <c r="TDJ1190" s="926"/>
      <c r="TDK1190" s="926"/>
      <c r="TDL1190" s="926"/>
      <c r="TDM1190" s="926"/>
      <c r="TDN1190" s="926"/>
      <c r="TDO1190" s="926"/>
      <c r="TDP1190" s="926"/>
      <c r="TDQ1190" s="926"/>
      <c r="TDR1190" s="926"/>
      <c r="TDS1190" s="926"/>
      <c r="TDT1190" s="926"/>
      <c r="TDU1190" s="926"/>
      <c r="TDV1190" s="926"/>
      <c r="TDW1190" s="926"/>
      <c r="TDX1190" s="926"/>
      <c r="TDY1190" s="926"/>
      <c r="TDZ1190" s="926"/>
      <c r="TEA1190" s="926"/>
      <c r="TEB1190" s="926"/>
      <c r="TEC1190" s="926"/>
      <c r="TED1190" s="926"/>
      <c r="TEE1190" s="926"/>
      <c r="TEF1190" s="926"/>
      <c r="TEG1190" s="926"/>
      <c r="TEH1190" s="926"/>
      <c r="TEI1190" s="926"/>
      <c r="TEJ1190" s="926"/>
      <c r="TEK1190" s="926"/>
      <c r="TEL1190" s="926"/>
      <c r="TEM1190" s="926"/>
      <c r="TEN1190" s="926"/>
      <c r="TEO1190" s="926"/>
      <c r="TEP1190" s="926"/>
      <c r="TEQ1190" s="926"/>
      <c r="TER1190" s="926"/>
      <c r="TES1190" s="926"/>
      <c r="TET1190" s="926"/>
      <c r="TEU1190" s="926"/>
      <c r="TEV1190" s="926"/>
      <c r="TEW1190" s="926"/>
      <c r="TEX1190" s="926"/>
      <c r="TEY1190" s="926"/>
      <c r="TEZ1190" s="926"/>
      <c r="TFA1190" s="926"/>
      <c r="TFB1190" s="926"/>
      <c r="TFC1190" s="926"/>
      <c r="TFD1190" s="926"/>
      <c r="TFE1190" s="926"/>
      <c r="TFF1190" s="926"/>
      <c r="TFG1190" s="926"/>
      <c r="TFH1190" s="926"/>
      <c r="TFI1190" s="926"/>
      <c r="TFJ1190" s="926"/>
      <c r="TFK1190" s="926"/>
      <c r="TFL1190" s="926"/>
      <c r="TFM1190" s="926"/>
      <c r="TFN1190" s="926"/>
      <c r="TFO1190" s="926"/>
      <c r="TFP1190" s="926"/>
      <c r="TFQ1190" s="926"/>
      <c r="TFR1190" s="926"/>
      <c r="TFS1190" s="926"/>
      <c r="TFT1190" s="926"/>
      <c r="TFU1190" s="926"/>
      <c r="TFV1190" s="926"/>
      <c r="TFW1190" s="926"/>
      <c r="TFX1190" s="926"/>
      <c r="TFY1190" s="926"/>
      <c r="TFZ1190" s="926"/>
      <c r="TGA1190" s="926"/>
      <c r="TGB1190" s="926"/>
      <c r="TGC1190" s="926"/>
      <c r="TGD1190" s="926"/>
      <c r="TGE1190" s="926"/>
      <c r="TGF1190" s="926"/>
      <c r="TGG1190" s="926"/>
      <c r="TGH1190" s="926"/>
      <c r="TGI1190" s="926"/>
      <c r="TGJ1190" s="926"/>
      <c r="TGK1190" s="926"/>
      <c r="TGL1190" s="926"/>
      <c r="TGM1190" s="926"/>
      <c r="TGN1190" s="926"/>
      <c r="TGO1190" s="926"/>
      <c r="TGP1190" s="926"/>
      <c r="TGQ1190" s="926"/>
      <c r="TGR1190" s="926"/>
      <c r="TGS1190" s="926"/>
      <c r="TGT1190" s="926"/>
      <c r="TGU1190" s="926"/>
      <c r="TGV1190" s="926"/>
      <c r="TGW1190" s="926"/>
      <c r="TGX1190" s="926"/>
      <c r="TGY1190" s="926"/>
      <c r="TGZ1190" s="926"/>
      <c r="THA1190" s="926"/>
      <c r="THB1190" s="926"/>
      <c r="THC1190" s="926"/>
      <c r="THD1190" s="926"/>
      <c r="THE1190" s="926"/>
      <c r="THF1190" s="926"/>
      <c r="THG1190" s="926"/>
      <c r="THH1190" s="926"/>
      <c r="THI1190" s="926"/>
      <c r="THJ1190" s="926"/>
      <c r="THK1190" s="926"/>
      <c r="THL1190" s="926"/>
      <c r="THM1190" s="926"/>
      <c r="THN1190" s="926"/>
      <c r="THO1190" s="926"/>
      <c r="THP1190" s="926"/>
      <c r="THQ1190" s="926"/>
      <c r="THR1190" s="926"/>
      <c r="THS1190" s="926"/>
      <c r="THT1190" s="926"/>
      <c r="THU1190" s="926"/>
      <c r="THV1190" s="926"/>
      <c r="THW1190" s="926"/>
      <c r="THX1190" s="926"/>
      <c r="THY1190" s="926"/>
      <c r="THZ1190" s="926"/>
      <c r="TIA1190" s="926"/>
      <c r="TIB1190" s="926"/>
      <c r="TIC1190" s="926"/>
      <c r="TID1190" s="926"/>
      <c r="TIE1190" s="926"/>
      <c r="TIF1190" s="926"/>
      <c r="TIG1190" s="926"/>
      <c r="TIH1190" s="926"/>
      <c r="TII1190" s="926"/>
      <c r="TIJ1190" s="926"/>
      <c r="TIK1190" s="926"/>
      <c r="TIL1190" s="926"/>
      <c r="TIM1190" s="926"/>
      <c r="TIN1190" s="926"/>
      <c r="TIO1190" s="926"/>
      <c r="TIP1190" s="926"/>
      <c r="TIQ1190" s="926"/>
      <c r="TIR1190" s="926"/>
      <c r="TIS1190" s="926"/>
      <c r="TIT1190" s="926"/>
      <c r="TIU1190" s="926"/>
      <c r="TIV1190" s="926"/>
      <c r="TIW1190" s="926"/>
      <c r="TIX1190" s="926"/>
      <c r="TIY1190" s="926"/>
      <c r="TIZ1190" s="926"/>
      <c r="TJA1190" s="926"/>
      <c r="TJB1190" s="926"/>
      <c r="TJC1190" s="926"/>
      <c r="TJD1190" s="926"/>
      <c r="TJE1190" s="926"/>
      <c r="TJF1190" s="926"/>
      <c r="TJG1190" s="926"/>
      <c r="TJH1190" s="926"/>
      <c r="TJI1190" s="926"/>
      <c r="TJJ1190" s="926"/>
      <c r="TJK1190" s="926"/>
      <c r="TJL1190" s="926"/>
      <c r="TJM1190" s="926"/>
      <c r="TJN1190" s="926"/>
      <c r="TJO1190" s="926"/>
      <c r="TJP1190" s="926"/>
      <c r="TJQ1190" s="926"/>
      <c r="TJR1190" s="926"/>
      <c r="TJS1190" s="926"/>
      <c r="TJT1190" s="926"/>
      <c r="TJU1190" s="926"/>
      <c r="TJV1190" s="926"/>
      <c r="TJW1190" s="926"/>
      <c r="TJX1190" s="926"/>
      <c r="TJY1190" s="926"/>
      <c r="TJZ1190" s="926"/>
      <c r="TKA1190" s="926"/>
      <c r="TKB1190" s="926"/>
      <c r="TKC1190" s="926"/>
      <c r="TKD1190" s="926"/>
      <c r="TKE1190" s="926"/>
      <c r="TKF1190" s="926"/>
      <c r="TKG1190" s="926"/>
      <c r="TKH1190" s="926"/>
      <c r="TKI1190" s="926"/>
      <c r="TKJ1190" s="926"/>
      <c r="TKK1190" s="926"/>
      <c r="TKL1190" s="926"/>
      <c r="TKM1190" s="926"/>
      <c r="TKN1190" s="926"/>
      <c r="TKO1190" s="926"/>
      <c r="TKP1190" s="926"/>
      <c r="TKQ1190" s="926"/>
      <c r="TKR1190" s="926"/>
      <c r="TKS1190" s="926"/>
      <c r="TKT1190" s="926"/>
      <c r="TKU1190" s="926"/>
      <c r="TKV1190" s="926"/>
      <c r="TKW1190" s="926"/>
      <c r="TKX1190" s="926"/>
      <c r="TKY1190" s="926"/>
      <c r="TKZ1190" s="926"/>
      <c r="TLA1190" s="926"/>
      <c r="TLB1190" s="926"/>
      <c r="TLC1190" s="926"/>
      <c r="TLD1190" s="926"/>
      <c r="TLE1190" s="926"/>
      <c r="TLF1190" s="926"/>
      <c r="TLG1190" s="926"/>
      <c r="TLH1190" s="926"/>
      <c r="TLI1190" s="926"/>
      <c r="TLJ1190" s="926"/>
      <c r="TLK1190" s="926"/>
      <c r="TLL1190" s="926"/>
      <c r="TLM1190" s="926"/>
      <c r="TLN1190" s="926"/>
      <c r="TLO1190" s="926"/>
      <c r="TLP1190" s="926"/>
      <c r="TLQ1190" s="926"/>
      <c r="TLR1190" s="926"/>
      <c r="TLS1190" s="926"/>
      <c r="TLT1190" s="926"/>
      <c r="TLU1190" s="926"/>
      <c r="TLV1190" s="926"/>
      <c r="TLW1190" s="926"/>
      <c r="TLX1190" s="926"/>
      <c r="TLY1190" s="926"/>
      <c r="TLZ1190" s="926"/>
      <c r="TMA1190" s="926"/>
      <c r="TMB1190" s="926"/>
      <c r="TMC1190" s="926"/>
      <c r="TMD1190" s="926"/>
      <c r="TME1190" s="926"/>
      <c r="TMF1190" s="926"/>
      <c r="TMG1190" s="926"/>
      <c r="TMH1190" s="926"/>
      <c r="TMI1190" s="926"/>
      <c r="TMJ1190" s="926"/>
      <c r="TMK1190" s="926"/>
      <c r="TML1190" s="926"/>
      <c r="TMM1190" s="926"/>
      <c r="TMN1190" s="926"/>
      <c r="TMO1190" s="926"/>
      <c r="TMP1190" s="926"/>
      <c r="TMQ1190" s="926"/>
      <c r="TMR1190" s="926"/>
      <c r="TMS1190" s="926"/>
      <c r="TMT1190" s="926"/>
      <c r="TMU1190" s="926"/>
      <c r="TMV1190" s="926"/>
      <c r="TMW1190" s="926"/>
      <c r="TMX1190" s="926"/>
      <c r="TMY1190" s="926"/>
      <c r="TMZ1190" s="926"/>
      <c r="TNA1190" s="926"/>
      <c r="TNB1190" s="926"/>
      <c r="TNC1190" s="926"/>
      <c r="TND1190" s="926"/>
      <c r="TNE1190" s="926"/>
      <c r="TNF1190" s="926"/>
      <c r="TNG1190" s="926"/>
      <c r="TNH1190" s="926"/>
      <c r="TNI1190" s="926"/>
      <c r="TNJ1190" s="926"/>
      <c r="TNK1190" s="926"/>
      <c r="TNL1190" s="926"/>
      <c r="TNM1190" s="926"/>
      <c r="TNN1190" s="926"/>
      <c r="TNO1190" s="926"/>
      <c r="TNP1190" s="926"/>
      <c r="TNQ1190" s="926"/>
      <c r="TNR1190" s="926"/>
      <c r="TNS1190" s="926"/>
      <c r="TNT1190" s="926"/>
      <c r="TNU1190" s="926"/>
      <c r="TNV1190" s="926"/>
      <c r="TNW1190" s="926"/>
      <c r="TNX1190" s="926"/>
      <c r="TNY1190" s="926"/>
      <c r="TNZ1190" s="926"/>
      <c r="TOA1190" s="926"/>
      <c r="TOB1190" s="926"/>
      <c r="TOC1190" s="926"/>
      <c r="TOD1190" s="926"/>
      <c r="TOE1190" s="926"/>
      <c r="TOF1190" s="926"/>
      <c r="TOG1190" s="926"/>
      <c r="TOH1190" s="926"/>
      <c r="TOI1190" s="926"/>
      <c r="TOJ1190" s="926"/>
      <c r="TOK1190" s="926"/>
      <c r="TOL1190" s="926"/>
      <c r="TOM1190" s="926"/>
      <c r="TON1190" s="926"/>
      <c r="TOO1190" s="926"/>
      <c r="TOP1190" s="926"/>
      <c r="TOQ1190" s="926"/>
      <c r="TOR1190" s="926"/>
      <c r="TOS1190" s="926"/>
      <c r="TOT1190" s="926"/>
      <c r="TOU1190" s="926"/>
      <c r="TOV1190" s="926"/>
      <c r="TOW1190" s="926"/>
      <c r="TOX1190" s="926"/>
      <c r="TOY1190" s="926"/>
      <c r="TOZ1190" s="926"/>
      <c r="TPA1190" s="926"/>
      <c r="TPB1190" s="926"/>
      <c r="TPC1190" s="926"/>
      <c r="TPD1190" s="926"/>
      <c r="TPE1190" s="926"/>
      <c r="TPF1190" s="926"/>
      <c r="TPG1190" s="926"/>
      <c r="TPH1190" s="926"/>
      <c r="TPI1190" s="926"/>
      <c r="TPJ1190" s="926"/>
      <c r="TPK1190" s="926"/>
      <c r="TPL1190" s="926"/>
      <c r="TPM1190" s="926"/>
      <c r="TPN1190" s="926"/>
      <c r="TPO1190" s="926"/>
      <c r="TPP1190" s="926"/>
      <c r="TPQ1190" s="926"/>
      <c r="TPR1190" s="926"/>
      <c r="TPS1190" s="926"/>
      <c r="TPT1190" s="926"/>
      <c r="TPU1190" s="926"/>
      <c r="TPV1190" s="926"/>
      <c r="TPW1190" s="926"/>
      <c r="TPX1190" s="926"/>
      <c r="TPY1190" s="926"/>
      <c r="TPZ1190" s="926"/>
      <c r="TQA1190" s="926"/>
      <c r="TQB1190" s="926"/>
      <c r="TQC1190" s="926"/>
      <c r="TQD1190" s="926"/>
      <c r="TQE1190" s="926"/>
      <c r="TQF1190" s="926"/>
      <c r="TQG1190" s="926"/>
      <c r="TQH1190" s="926"/>
      <c r="TQI1190" s="926"/>
      <c r="TQJ1190" s="926"/>
      <c r="TQK1190" s="926"/>
      <c r="TQL1190" s="926"/>
      <c r="TQM1190" s="926"/>
      <c r="TQN1190" s="926"/>
      <c r="TQO1190" s="926"/>
      <c r="TQP1190" s="926"/>
      <c r="TQQ1190" s="926"/>
      <c r="TQR1190" s="926"/>
      <c r="TQS1190" s="926"/>
      <c r="TQT1190" s="926"/>
      <c r="TQU1190" s="926"/>
      <c r="TQV1190" s="926"/>
      <c r="TQW1190" s="926"/>
      <c r="TQX1190" s="926"/>
      <c r="TQY1190" s="926"/>
      <c r="TQZ1190" s="926"/>
      <c r="TRA1190" s="926"/>
      <c r="TRB1190" s="926"/>
      <c r="TRC1190" s="926"/>
      <c r="TRD1190" s="926"/>
      <c r="TRE1190" s="926"/>
      <c r="TRF1190" s="926"/>
      <c r="TRG1190" s="926"/>
      <c r="TRH1190" s="926"/>
      <c r="TRI1190" s="926"/>
      <c r="TRJ1190" s="926"/>
      <c r="TRK1190" s="926"/>
      <c r="TRL1190" s="926"/>
      <c r="TRM1190" s="926"/>
      <c r="TRN1190" s="926"/>
      <c r="TRO1190" s="926"/>
      <c r="TRP1190" s="926"/>
      <c r="TRQ1190" s="926"/>
      <c r="TRR1190" s="926"/>
      <c r="TRS1190" s="926"/>
      <c r="TRT1190" s="926"/>
      <c r="TRU1190" s="926"/>
      <c r="TRV1190" s="926"/>
      <c r="TRW1190" s="926"/>
      <c r="TRX1190" s="926"/>
      <c r="TRY1190" s="926"/>
      <c r="TRZ1190" s="926"/>
      <c r="TSA1190" s="926"/>
      <c r="TSB1190" s="926"/>
      <c r="TSC1190" s="926"/>
      <c r="TSD1190" s="926"/>
      <c r="TSE1190" s="926"/>
      <c r="TSF1190" s="926"/>
      <c r="TSG1190" s="926"/>
      <c r="TSH1190" s="926"/>
      <c r="TSI1190" s="926"/>
      <c r="TSJ1190" s="926"/>
      <c r="TSK1190" s="926"/>
      <c r="TSL1190" s="926"/>
      <c r="TSM1190" s="926"/>
      <c r="TSN1190" s="926"/>
      <c r="TSO1190" s="926"/>
      <c r="TSP1190" s="926"/>
      <c r="TSQ1190" s="926"/>
      <c r="TSR1190" s="926"/>
      <c r="TSS1190" s="926"/>
      <c r="TST1190" s="926"/>
      <c r="TSU1190" s="926"/>
      <c r="TSV1190" s="926"/>
      <c r="TSW1190" s="926"/>
      <c r="TSX1190" s="926"/>
      <c r="TSY1190" s="926"/>
      <c r="TSZ1190" s="926"/>
      <c r="TTA1190" s="926"/>
      <c r="TTB1190" s="926"/>
      <c r="TTC1190" s="926"/>
      <c r="TTD1190" s="926"/>
      <c r="TTE1190" s="926"/>
      <c r="TTF1190" s="926"/>
      <c r="TTG1190" s="926"/>
      <c r="TTH1190" s="926"/>
      <c r="TTI1190" s="926"/>
      <c r="TTJ1190" s="926"/>
      <c r="TTK1190" s="926"/>
      <c r="TTL1190" s="926"/>
      <c r="TTM1190" s="926"/>
      <c r="TTN1190" s="926"/>
      <c r="TTO1190" s="926"/>
      <c r="TTP1190" s="926"/>
      <c r="TTQ1190" s="926"/>
      <c r="TTR1190" s="926"/>
      <c r="TTS1190" s="926"/>
      <c r="TTT1190" s="926"/>
      <c r="TTU1190" s="926"/>
      <c r="TTV1190" s="926"/>
      <c r="TTW1190" s="926"/>
      <c r="TTX1190" s="926"/>
      <c r="TTY1190" s="926"/>
      <c r="TTZ1190" s="926"/>
      <c r="TUA1190" s="926"/>
      <c r="TUB1190" s="926"/>
      <c r="TUC1190" s="926"/>
      <c r="TUD1190" s="926"/>
      <c r="TUE1190" s="926"/>
      <c r="TUF1190" s="926"/>
      <c r="TUG1190" s="926"/>
      <c r="TUH1190" s="926"/>
      <c r="TUI1190" s="926"/>
      <c r="TUJ1190" s="926"/>
      <c r="TUK1190" s="926"/>
      <c r="TUL1190" s="926"/>
      <c r="TUM1190" s="926"/>
      <c r="TUN1190" s="926"/>
      <c r="TUO1190" s="926"/>
      <c r="TUP1190" s="926"/>
      <c r="TUQ1190" s="926"/>
      <c r="TUR1190" s="926"/>
      <c r="TUS1190" s="926"/>
      <c r="TUT1190" s="926"/>
      <c r="TUU1190" s="926"/>
      <c r="TUV1190" s="926"/>
      <c r="TUW1190" s="926"/>
      <c r="TUX1190" s="926"/>
      <c r="TUY1190" s="926"/>
      <c r="TUZ1190" s="926"/>
      <c r="TVA1190" s="926"/>
      <c r="TVB1190" s="926"/>
      <c r="TVC1190" s="926"/>
      <c r="TVD1190" s="926"/>
      <c r="TVE1190" s="926"/>
      <c r="TVF1190" s="926"/>
      <c r="TVG1190" s="926"/>
      <c r="TVH1190" s="926"/>
      <c r="TVI1190" s="926"/>
      <c r="TVJ1190" s="926"/>
      <c r="TVK1190" s="926"/>
      <c r="TVL1190" s="926"/>
      <c r="TVM1190" s="926"/>
      <c r="TVN1190" s="926"/>
      <c r="TVO1190" s="926"/>
      <c r="TVP1190" s="926"/>
      <c r="TVQ1190" s="926"/>
      <c r="TVR1190" s="926"/>
      <c r="TVS1190" s="926"/>
      <c r="TVT1190" s="926"/>
      <c r="TVU1190" s="926"/>
      <c r="TVV1190" s="926"/>
      <c r="TVW1190" s="926"/>
      <c r="TVX1190" s="926"/>
      <c r="TVY1190" s="926"/>
      <c r="TVZ1190" s="926"/>
      <c r="TWA1190" s="926"/>
      <c r="TWB1190" s="926"/>
      <c r="TWC1190" s="926"/>
      <c r="TWD1190" s="926"/>
      <c r="TWE1190" s="926"/>
      <c r="TWF1190" s="926"/>
      <c r="TWG1190" s="926"/>
      <c r="TWH1190" s="926"/>
      <c r="TWI1190" s="926"/>
      <c r="TWJ1190" s="926"/>
      <c r="TWK1190" s="926"/>
      <c r="TWL1190" s="926"/>
      <c r="TWM1190" s="926"/>
      <c r="TWN1190" s="926"/>
      <c r="TWO1190" s="926"/>
      <c r="TWP1190" s="926"/>
      <c r="TWQ1190" s="926"/>
      <c r="TWR1190" s="926"/>
      <c r="TWS1190" s="926"/>
      <c r="TWT1190" s="926"/>
      <c r="TWU1190" s="926"/>
      <c r="TWV1190" s="926"/>
      <c r="TWW1190" s="926"/>
      <c r="TWX1190" s="926"/>
      <c r="TWY1190" s="926"/>
      <c r="TWZ1190" s="926"/>
      <c r="TXA1190" s="926"/>
      <c r="TXB1190" s="926"/>
      <c r="TXC1190" s="926"/>
      <c r="TXD1190" s="926"/>
      <c r="TXE1190" s="926"/>
      <c r="TXF1190" s="926"/>
      <c r="TXG1190" s="926"/>
      <c r="TXH1190" s="926"/>
      <c r="TXI1190" s="926"/>
      <c r="TXJ1190" s="926"/>
      <c r="TXK1190" s="926"/>
      <c r="TXL1190" s="926"/>
      <c r="TXM1190" s="926"/>
      <c r="TXN1190" s="926"/>
      <c r="TXO1190" s="926"/>
      <c r="TXP1190" s="926"/>
      <c r="TXQ1190" s="926"/>
      <c r="TXR1190" s="926"/>
      <c r="TXS1190" s="926"/>
      <c r="TXT1190" s="926"/>
      <c r="TXU1190" s="926"/>
      <c r="TXV1190" s="926"/>
      <c r="TXW1190" s="926"/>
      <c r="TXX1190" s="926"/>
      <c r="TXY1190" s="926"/>
      <c r="TXZ1190" s="926"/>
      <c r="TYA1190" s="926"/>
      <c r="TYB1190" s="926"/>
      <c r="TYC1190" s="926"/>
      <c r="TYD1190" s="926"/>
      <c r="TYE1190" s="926"/>
      <c r="TYF1190" s="926"/>
      <c r="TYG1190" s="926"/>
      <c r="TYH1190" s="926"/>
      <c r="TYI1190" s="926"/>
      <c r="TYJ1190" s="926"/>
      <c r="TYK1190" s="926"/>
      <c r="TYL1190" s="926"/>
      <c r="TYM1190" s="926"/>
      <c r="TYN1190" s="926"/>
      <c r="TYO1190" s="926"/>
      <c r="TYP1190" s="926"/>
      <c r="TYQ1190" s="926"/>
      <c r="TYR1190" s="926"/>
      <c r="TYS1190" s="926"/>
      <c r="TYT1190" s="926"/>
      <c r="TYU1190" s="926"/>
      <c r="TYV1190" s="926"/>
      <c r="TYW1190" s="926"/>
      <c r="TYX1190" s="926"/>
      <c r="TYY1190" s="926"/>
      <c r="TYZ1190" s="926"/>
      <c r="TZA1190" s="926"/>
      <c r="TZB1190" s="926"/>
      <c r="TZC1190" s="926"/>
      <c r="TZD1190" s="926"/>
      <c r="TZE1190" s="926"/>
      <c r="TZF1190" s="926"/>
      <c r="TZG1190" s="926"/>
      <c r="TZH1190" s="926"/>
      <c r="TZI1190" s="926"/>
      <c r="TZJ1190" s="926"/>
      <c r="TZK1190" s="926"/>
      <c r="TZL1190" s="926"/>
      <c r="TZM1190" s="926"/>
      <c r="TZN1190" s="926"/>
      <c r="TZO1190" s="926"/>
      <c r="TZP1190" s="926"/>
      <c r="TZQ1190" s="926"/>
      <c r="TZR1190" s="926"/>
      <c r="TZS1190" s="926"/>
      <c r="TZT1190" s="926"/>
      <c r="TZU1190" s="926"/>
      <c r="TZV1190" s="926"/>
      <c r="TZW1190" s="926"/>
      <c r="TZX1190" s="926"/>
      <c r="TZY1190" s="926"/>
      <c r="TZZ1190" s="926"/>
      <c r="UAA1190" s="926"/>
      <c r="UAB1190" s="926"/>
      <c r="UAC1190" s="926"/>
      <c r="UAD1190" s="926"/>
      <c r="UAE1190" s="926"/>
      <c r="UAF1190" s="926"/>
      <c r="UAG1190" s="926"/>
      <c r="UAH1190" s="926"/>
      <c r="UAI1190" s="926"/>
      <c r="UAJ1190" s="926"/>
      <c r="UAK1190" s="926"/>
      <c r="UAL1190" s="926"/>
      <c r="UAM1190" s="926"/>
      <c r="UAN1190" s="926"/>
      <c r="UAO1190" s="926"/>
      <c r="UAP1190" s="926"/>
      <c r="UAQ1190" s="926"/>
      <c r="UAR1190" s="926"/>
      <c r="UAS1190" s="926"/>
      <c r="UAT1190" s="926"/>
      <c r="UAU1190" s="926"/>
      <c r="UAV1190" s="926"/>
      <c r="UAW1190" s="926"/>
      <c r="UAX1190" s="926"/>
      <c r="UAY1190" s="926"/>
      <c r="UAZ1190" s="926"/>
      <c r="UBA1190" s="926"/>
      <c r="UBB1190" s="926"/>
      <c r="UBC1190" s="926"/>
      <c r="UBD1190" s="926"/>
      <c r="UBE1190" s="926"/>
      <c r="UBF1190" s="926"/>
      <c r="UBG1190" s="926"/>
      <c r="UBH1190" s="926"/>
      <c r="UBI1190" s="926"/>
      <c r="UBJ1190" s="926"/>
      <c r="UBK1190" s="926"/>
      <c r="UBL1190" s="926"/>
      <c r="UBM1190" s="926"/>
      <c r="UBN1190" s="926"/>
      <c r="UBO1190" s="926"/>
      <c r="UBP1190" s="926"/>
      <c r="UBQ1190" s="926"/>
      <c r="UBR1190" s="926"/>
      <c r="UBS1190" s="926"/>
      <c r="UBT1190" s="926"/>
      <c r="UBU1190" s="926"/>
      <c r="UBV1190" s="926"/>
      <c r="UBW1190" s="926"/>
      <c r="UBX1190" s="926"/>
      <c r="UBY1190" s="926"/>
      <c r="UBZ1190" s="926"/>
      <c r="UCA1190" s="926"/>
      <c r="UCB1190" s="926"/>
      <c r="UCC1190" s="926"/>
      <c r="UCD1190" s="926"/>
      <c r="UCE1190" s="926"/>
      <c r="UCF1190" s="926"/>
      <c r="UCG1190" s="926"/>
      <c r="UCH1190" s="926"/>
      <c r="UCI1190" s="926"/>
      <c r="UCJ1190" s="926"/>
      <c r="UCK1190" s="926"/>
      <c r="UCL1190" s="926"/>
      <c r="UCM1190" s="926"/>
      <c r="UCN1190" s="926"/>
      <c r="UCO1190" s="926"/>
      <c r="UCP1190" s="926"/>
      <c r="UCQ1190" s="926"/>
      <c r="UCR1190" s="926"/>
      <c r="UCS1190" s="926"/>
      <c r="UCT1190" s="926"/>
      <c r="UCU1190" s="926"/>
      <c r="UCV1190" s="926"/>
      <c r="UCW1190" s="926"/>
      <c r="UCX1190" s="926"/>
      <c r="UCY1190" s="926"/>
      <c r="UCZ1190" s="926"/>
      <c r="UDA1190" s="926"/>
      <c r="UDB1190" s="926"/>
      <c r="UDC1190" s="926"/>
      <c r="UDD1190" s="926"/>
      <c r="UDE1190" s="926"/>
      <c r="UDF1190" s="926"/>
      <c r="UDG1190" s="926"/>
      <c r="UDH1190" s="926"/>
      <c r="UDI1190" s="926"/>
      <c r="UDJ1190" s="926"/>
      <c r="UDK1190" s="926"/>
      <c r="UDL1190" s="926"/>
      <c r="UDM1190" s="926"/>
      <c r="UDN1190" s="926"/>
      <c r="UDO1190" s="926"/>
      <c r="UDP1190" s="926"/>
      <c r="UDQ1190" s="926"/>
      <c r="UDR1190" s="926"/>
      <c r="UDS1190" s="926"/>
      <c r="UDT1190" s="926"/>
      <c r="UDU1190" s="926"/>
      <c r="UDV1190" s="926"/>
      <c r="UDW1190" s="926"/>
      <c r="UDX1190" s="926"/>
      <c r="UDY1190" s="926"/>
      <c r="UDZ1190" s="926"/>
      <c r="UEA1190" s="926"/>
      <c r="UEB1190" s="926"/>
      <c r="UEC1190" s="926"/>
      <c r="UED1190" s="926"/>
      <c r="UEE1190" s="926"/>
      <c r="UEF1190" s="926"/>
      <c r="UEG1190" s="926"/>
      <c r="UEH1190" s="926"/>
      <c r="UEI1190" s="926"/>
      <c r="UEJ1190" s="926"/>
      <c r="UEK1190" s="926"/>
      <c r="UEL1190" s="926"/>
      <c r="UEM1190" s="926"/>
      <c r="UEN1190" s="926"/>
      <c r="UEO1190" s="926"/>
      <c r="UEP1190" s="926"/>
      <c r="UEQ1190" s="926"/>
      <c r="UER1190" s="926"/>
      <c r="UES1190" s="926"/>
      <c r="UET1190" s="926"/>
      <c r="UEU1190" s="926"/>
      <c r="UEV1190" s="926"/>
      <c r="UEW1190" s="926"/>
      <c r="UEX1190" s="926"/>
      <c r="UEY1190" s="926"/>
      <c r="UEZ1190" s="926"/>
      <c r="UFA1190" s="926"/>
      <c r="UFB1190" s="926"/>
      <c r="UFC1190" s="926"/>
      <c r="UFD1190" s="926"/>
      <c r="UFE1190" s="926"/>
      <c r="UFF1190" s="926"/>
      <c r="UFG1190" s="926"/>
      <c r="UFH1190" s="926"/>
      <c r="UFI1190" s="926"/>
      <c r="UFJ1190" s="926"/>
      <c r="UFK1190" s="926"/>
      <c r="UFL1190" s="926"/>
      <c r="UFM1190" s="926"/>
      <c r="UFN1190" s="926"/>
      <c r="UFO1190" s="926"/>
      <c r="UFP1190" s="926"/>
      <c r="UFQ1190" s="926"/>
      <c r="UFR1190" s="926"/>
      <c r="UFS1190" s="926"/>
      <c r="UFT1190" s="926"/>
      <c r="UFU1190" s="926"/>
      <c r="UFV1190" s="926"/>
      <c r="UFW1190" s="926"/>
      <c r="UFX1190" s="926"/>
      <c r="UFY1190" s="926"/>
      <c r="UFZ1190" s="926"/>
      <c r="UGA1190" s="926"/>
      <c r="UGB1190" s="926"/>
      <c r="UGC1190" s="926"/>
      <c r="UGD1190" s="926"/>
      <c r="UGE1190" s="926"/>
      <c r="UGF1190" s="926"/>
      <c r="UGG1190" s="926"/>
      <c r="UGH1190" s="926"/>
      <c r="UGI1190" s="926"/>
      <c r="UGJ1190" s="926"/>
      <c r="UGK1190" s="926"/>
      <c r="UGL1190" s="926"/>
      <c r="UGM1190" s="926"/>
      <c r="UGN1190" s="926"/>
      <c r="UGO1190" s="926"/>
      <c r="UGP1190" s="926"/>
      <c r="UGQ1190" s="926"/>
      <c r="UGR1190" s="926"/>
      <c r="UGS1190" s="926"/>
      <c r="UGT1190" s="926"/>
      <c r="UGU1190" s="926"/>
      <c r="UGV1190" s="926"/>
      <c r="UGW1190" s="926"/>
      <c r="UGX1190" s="926"/>
      <c r="UGY1190" s="926"/>
      <c r="UGZ1190" s="926"/>
      <c r="UHA1190" s="926"/>
      <c r="UHB1190" s="926"/>
      <c r="UHC1190" s="926"/>
      <c r="UHD1190" s="926"/>
      <c r="UHE1190" s="926"/>
      <c r="UHF1190" s="926"/>
      <c r="UHG1190" s="926"/>
      <c r="UHH1190" s="926"/>
      <c r="UHI1190" s="926"/>
      <c r="UHJ1190" s="926"/>
      <c r="UHK1190" s="926"/>
      <c r="UHL1190" s="926"/>
      <c r="UHM1190" s="926"/>
      <c r="UHN1190" s="926"/>
      <c r="UHO1190" s="926"/>
      <c r="UHP1190" s="926"/>
      <c r="UHQ1190" s="926"/>
      <c r="UHR1190" s="926"/>
      <c r="UHS1190" s="926"/>
      <c r="UHT1190" s="926"/>
      <c r="UHU1190" s="926"/>
      <c r="UHV1190" s="926"/>
      <c r="UHW1190" s="926"/>
      <c r="UHX1190" s="926"/>
      <c r="UHY1190" s="926"/>
      <c r="UHZ1190" s="926"/>
      <c r="UIA1190" s="926"/>
      <c r="UIB1190" s="926"/>
      <c r="UIC1190" s="926"/>
      <c r="UID1190" s="926"/>
      <c r="UIE1190" s="926"/>
      <c r="UIF1190" s="926"/>
      <c r="UIG1190" s="926"/>
      <c r="UIH1190" s="926"/>
      <c r="UII1190" s="926"/>
      <c r="UIJ1190" s="926"/>
      <c r="UIK1190" s="926"/>
      <c r="UIL1190" s="926"/>
      <c r="UIM1190" s="926"/>
      <c r="UIN1190" s="926"/>
      <c r="UIO1190" s="926"/>
      <c r="UIP1190" s="926"/>
      <c r="UIQ1190" s="926"/>
      <c r="UIR1190" s="926"/>
      <c r="UIS1190" s="926"/>
      <c r="UIT1190" s="926"/>
      <c r="UIU1190" s="926"/>
      <c r="UIV1190" s="926"/>
      <c r="UIW1190" s="926"/>
      <c r="UIX1190" s="926"/>
      <c r="UIY1190" s="926"/>
      <c r="UIZ1190" s="926"/>
      <c r="UJA1190" s="926"/>
      <c r="UJB1190" s="926"/>
      <c r="UJC1190" s="926"/>
      <c r="UJD1190" s="926"/>
      <c r="UJE1190" s="926"/>
      <c r="UJF1190" s="926"/>
      <c r="UJG1190" s="926"/>
      <c r="UJH1190" s="926"/>
      <c r="UJI1190" s="926"/>
      <c r="UJJ1190" s="926"/>
      <c r="UJK1190" s="926"/>
      <c r="UJL1190" s="926"/>
      <c r="UJM1190" s="926"/>
      <c r="UJN1190" s="926"/>
      <c r="UJO1190" s="926"/>
      <c r="UJP1190" s="926"/>
      <c r="UJQ1190" s="926"/>
      <c r="UJR1190" s="926"/>
      <c r="UJS1190" s="926"/>
      <c r="UJT1190" s="926"/>
      <c r="UJU1190" s="926"/>
      <c r="UJV1190" s="926"/>
      <c r="UJW1190" s="926"/>
      <c r="UJX1190" s="926"/>
      <c r="UJY1190" s="926"/>
      <c r="UJZ1190" s="926"/>
      <c r="UKA1190" s="926"/>
      <c r="UKB1190" s="926"/>
      <c r="UKC1190" s="926"/>
      <c r="UKD1190" s="926"/>
      <c r="UKE1190" s="926"/>
      <c r="UKF1190" s="926"/>
      <c r="UKG1190" s="926"/>
      <c r="UKH1190" s="926"/>
      <c r="UKI1190" s="926"/>
      <c r="UKJ1190" s="926"/>
      <c r="UKK1190" s="926"/>
      <c r="UKL1190" s="926"/>
      <c r="UKM1190" s="926"/>
      <c r="UKN1190" s="926"/>
      <c r="UKO1190" s="926"/>
      <c r="UKP1190" s="926"/>
      <c r="UKQ1190" s="926"/>
      <c r="UKR1190" s="926"/>
      <c r="UKS1190" s="926"/>
      <c r="UKT1190" s="926"/>
      <c r="UKU1190" s="926"/>
      <c r="UKV1190" s="926"/>
      <c r="UKW1190" s="926"/>
      <c r="UKX1190" s="926"/>
      <c r="UKY1190" s="926"/>
      <c r="UKZ1190" s="926"/>
      <c r="ULA1190" s="926"/>
      <c r="ULB1190" s="926"/>
      <c r="ULC1190" s="926"/>
      <c r="ULD1190" s="926"/>
      <c r="ULE1190" s="926"/>
      <c r="ULF1190" s="926"/>
      <c r="ULG1190" s="926"/>
      <c r="ULH1190" s="926"/>
      <c r="ULI1190" s="926"/>
      <c r="ULJ1190" s="926"/>
      <c r="ULK1190" s="926"/>
      <c r="ULL1190" s="926"/>
      <c r="ULM1190" s="926"/>
      <c r="ULN1190" s="926"/>
      <c r="ULO1190" s="926"/>
      <c r="ULP1190" s="926"/>
      <c r="ULQ1190" s="926"/>
      <c r="ULR1190" s="926"/>
      <c r="ULS1190" s="926"/>
      <c r="ULT1190" s="926"/>
      <c r="ULU1190" s="926"/>
      <c r="ULV1190" s="926"/>
      <c r="ULW1190" s="926"/>
      <c r="ULX1190" s="926"/>
      <c r="ULY1190" s="926"/>
      <c r="ULZ1190" s="926"/>
      <c r="UMA1190" s="926"/>
      <c r="UMB1190" s="926"/>
      <c r="UMC1190" s="926"/>
      <c r="UMD1190" s="926"/>
      <c r="UME1190" s="926"/>
      <c r="UMF1190" s="926"/>
      <c r="UMG1190" s="926"/>
      <c r="UMH1190" s="926"/>
      <c r="UMI1190" s="926"/>
      <c r="UMJ1190" s="926"/>
      <c r="UMK1190" s="926"/>
      <c r="UML1190" s="926"/>
      <c r="UMM1190" s="926"/>
      <c r="UMN1190" s="926"/>
      <c r="UMO1190" s="926"/>
      <c r="UMP1190" s="926"/>
      <c r="UMQ1190" s="926"/>
      <c r="UMR1190" s="926"/>
      <c r="UMS1190" s="926"/>
      <c r="UMT1190" s="926"/>
      <c r="UMU1190" s="926"/>
      <c r="UMV1190" s="926"/>
      <c r="UMW1190" s="926"/>
      <c r="UMX1190" s="926"/>
      <c r="UMY1190" s="926"/>
      <c r="UMZ1190" s="926"/>
      <c r="UNA1190" s="926"/>
      <c r="UNB1190" s="926"/>
      <c r="UNC1190" s="926"/>
      <c r="UND1190" s="926"/>
      <c r="UNE1190" s="926"/>
      <c r="UNF1190" s="926"/>
      <c r="UNG1190" s="926"/>
      <c r="UNH1190" s="926"/>
      <c r="UNI1190" s="926"/>
      <c r="UNJ1190" s="926"/>
      <c r="UNK1190" s="926"/>
      <c r="UNL1190" s="926"/>
      <c r="UNM1190" s="926"/>
      <c r="UNN1190" s="926"/>
      <c r="UNO1190" s="926"/>
      <c r="UNP1190" s="926"/>
      <c r="UNQ1190" s="926"/>
      <c r="UNR1190" s="926"/>
      <c r="UNS1190" s="926"/>
      <c r="UNT1190" s="926"/>
      <c r="UNU1190" s="926"/>
      <c r="UNV1190" s="926"/>
      <c r="UNW1190" s="926"/>
      <c r="UNX1190" s="926"/>
      <c r="UNY1190" s="926"/>
      <c r="UNZ1190" s="926"/>
      <c r="UOA1190" s="926"/>
      <c r="UOB1190" s="926"/>
      <c r="UOC1190" s="926"/>
      <c r="UOD1190" s="926"/>
      <c r="UOE1190" s="926"/>
      <c r="UOF1190" s="926"/>
      <c r="UOG1190" s="926"/>
      <c r="UOH1190" s="926"/>
      <c r="UOI1190" s="926"/>
      <c r="UOJ1190" s="926"/>
      <c r="UOK1190" s="926"/>
      <c r="UOL1190" s="926"/>
      <c r="UOM1190" s="926"/>
      <c r="UON1190" s="926"/>
      <c r="UOO1190" s="926"/>
      <c r="UOP1190" s="926"/>
      <c r="UOQ1190" s="926"/>
      <c r="UOR1190" s="926"/>
      <c r="UOS1190" s="926"/>
      <c r="UOT1190" s="926"/>
      <c r="UOU1190" s="926"/>
      <c r="UOV1190" s="926"/>
      <c r="UOW1190" s="926"/>
      <c r="UOX1190" s="926"/>
      <c r="UOY1190" s="926"/>
      <c r="UOZ1190" s="926"/>
      <c r="UPA1190" s="926"/>
      <c r="UPB1190" s="926"/>
      <c r="UPC1190" s="926"/>
      <c r="UPD1190" s="926"/>
      <c r="UPE1190" s="926"/>
      <c r="UPF1190" s="926"/>
      <c r="UPG1190" s="926"/>
      <c r="UPH1190" s="926"/>
      <c r="UPI1190" s="926"/>
      <c r="UPJ1190" s="926"/>
      <c r="UPK1190" s="926"/>
      <c r="UPL1190" s="926"/>
      <c r="UPM1190" s="926"/>
      <c r="UPN1190" s="926"/>
      <c r="UPO1190" s="926"/>
      <c r="UPP1190" s="926"/>
      <c r="UPQ1190" s="926"/>
      <c r="UPR1190" s="926"/>
      <c r="UPS1190" s="926"/>
      <c r="UPT1190" s="926"/>
      <c r="UPU1190" s="926"/>
      <c r="UPV1190" s="926"/>
      <c r="UPW1190" s="926"/>
      <c r="UPX1190" s="926"/>
      <c r="UPY1190" s="926"/>
      <c r="UPZ1190" s="926"/>
      <c r="UQA1190" s="926"/>
      <c r="UQB1190" s="926"/>
      <c r="UQC1190" s="926"/>
      <c r="UQD1190" s="926"/>
      <c r="UQE1190" s="926"/>
      <c r="UQF1190" s="926"/>
      <c r="UQG1190" s="926"/>
      <c r="UQH1190" s="926"/>
      <c r="UQI1190" s="926"/>
      <c r="UQJ1190" s="926"/>
      <c r="UQK1190" s="926"/>
      <c r="UQL1190" s="926"/>
      <c r="UQM1190" s="926"/>
      <c r="UQN1190" s="926"/>
      <c r="UQO1190" s="926"/>
      <c r="UQP1190" s="926"/>
      <c r="UQQ1190" s="926"/>
      <c r="UQR1190" s="926"/>
      <c r="UQS1190" s="926"/>
      <c r="UQT1190" s="926"/>
      <c r="UQU1190" s="926"/>
      <c r="UQV1190" s="926"/>
      <c r="UQW1190" s="926"/>
      <c r="UQX1190" s="926"/>
      <c r="UQY1190" s="926"/>
      <c r="UQZ1190" s="926"/>
      <c r="URA1190" s="926"/>
      <c r="URB1190" s="926"/>
      <c r="URC1190" s="926"/>
      <c r="URD1190" s="926"/>
      <c r="URE1190" s="926"/>
      <c r="URF1190" s="926"/>
      <c r="URG1190" s="926"/>
      <c r="URH1190" s="926"/>
      <c r="URI1190" s="926"/>
      <c r="URJ1190" s="926"/>
      <c r="URK1190" s="926"/>
      <c r="URL1190" s="926"/>
      <c r="URM1190" s="926"/>
      <c r="URN1190" s="926"/>
      <c r="URO1190" s="926"/>
      <c r="URP1190" s="926"/>
      <c r="URQ1190" s="926"/>
      <c r="URR1190" s="926"/>
      <c r="URS1190" s="926"/>
      <c r="URT1190" s="926"/>
      <c r="URU1190" s="926"/>
      <c r="URV1190" s="926"/>
      <c r="URW1190" s="926"/>
      <c r="URX1190" s="926"/>
      <c r="URY1190" s="926"/>
      <c r="URZ1190" s="926"/>
      <c r="USA1190" s="926"/>
      <c r="USB1190" s="926"/>
      <c r="USC1190" s="926"/>
      <c r="USD1190" s="926"/>
      <c r="USE1190" s="926"/>
      <c r="USF1190" s="926"/>
      <c r="USG1190" s="926"/>
      <c r="USH1190" s="926"/>
      <c r="USI1190" s="926"/>
      <c r="USJ1190" s="926"/>
      <c r="USK1190" s="926"/>
      <c r="USL1190" s="926"/>
      <c r="USM1190" s="926"/>
      <c r="USN1190" s="926"/>
      <c r="USO1190" s="926"/>
      <c r="USP1190" s="926"/>
      <c r="USQ1190" s="926"/>
      <c r="USR1190" s="926"/>
      <c r="USS1190" s="926"/>
      <c r="UST1190" s="926"/>
      <c r="USU1190" s="926"/>
      <c r="USV1190" s="926"/>
      <c r="USW1190" s="926"/>
      <c r="USX1190" s="926"/>
      <c r="USY1190" s="926"/>
      <c r="USZ1190" s="926"/>
      <c r="UTA1190" s="926"/>
      <c r="UTB1190" s="926"/>
      <c r="UTC1190" s="926"/>
      <c r="UTD1190" s="926"/>
      <c r="UTE1190" s="926"/>
      <c r="UTF1190" s="926"/>
      <c r="UTG1190" s="926"/>
      <c r="UTH1190" s="926"/>
      <c r="UTI1190" s="926"/>
      <c r="UTJ1190" s="926"/>
      <c r="UTK1190" s="926"/>
      <c r="UTL1190" s="926"/>
      <c r="UTM1190" s="926"/>
      <c r="UTN1190" s="926"/>
      <c r="UTO1190" s="926"/>
      <c r="UTP1190" s="926"/>
      <c r="UTQ1190" s="926"/>
      <c r="UTR1190" s="926"/>
      <c r="UTS1190" s="926"/>
      <c r="UTT1190" s="926"/>
      <c r="UTU1190" s="926"/>
      <c r="UTV1190" s="926"/>
      <c r="UTW1190" s="926"/>
      <c r="UTX1190" s="926"/>
      <c r="UTY1190" s="926"/>
      <c r="UTZ1190" s="926"/>
      <c r="UUA1190" s="926"/>
      <c r="UUB1190" s="926"/>
      <c r="UUC1190" s="926"/>
      <c r="UUD1190" s="926"/>
      <c r="UUE1190" s="926"/>
      <c r="UUF1190" s="926"/>
      <c r="UUG1190" s="926"/>
      <c r="UUH1190" s="926"/>
      <c r="UUI1190" s="926"/>
      <c r="UUJ1190" s="926"/>
      <c r="UUK1190" s="926"/>
      <c r="UUL1190" s="926"/>
      <c r="UUM1190" s="926"/>
      <c r="UUN1190" s="926"/>
      <c r="UUO1190" s="926"/>
      <c r="UUP1190" s="926"/>
      <c r="UUQ1190" s="926"/>
      <c r="UUR1190" s="926"/>
      <c r="UUS1190" s="926"/>
      <c r="UUT1190" s="926"/>
      <c r="UUU1190" s="926"/>
      <c r="UUV1190" s="926"/>
      <c r="UUW1190" s="926"/>
      <c r="UUX1190" s="926"/>
      <c r="UUY1190" s="926"/>
      <c r="UUZ1190" s="926"/>
      <c r="UVA1190" s="926"/>
      <c r="UVB1190" s="926"/>
      <c r="UVC1190" s="926"/>
      <c r="UVD1190" s="926"/>
      <c r="UVE1190" s="926"/>
      <c r="UVF1190" s="926"/>
      <c r="UVG1190" s="926"/>
      <c r="UVH1190" s="926"/>
      <c r="UVI1190" s="926"/>
      <c r="UVJ1190" s="926"/>
      <c r="UVK1190" s="926"/>
      <c r="UVL1190" s="926"/>
      <c r="UVM1190" s="926"/>
      <c r="UVN1190" s="926"/>
      <c r="UVO1190" s="926"/>
      <c r="UVP1190" s="926"/>
      <c r="UVQ1190" s="926"/>
      <c r="UVR1190" s="926"/>
      <c r="UVS1190" s="926"/>
      <c r="UVT1190" s="926"/>
      <c r="UVU1190" s="926"/>
      <c r="UVV1190" s="926"/>
      <c r="UVW1190" s="926"/>
      <c r="UVX1190" s="926"/>
      <c r="UVY1190" s="926"/>
      <c r="UVZ1190" s="926"/>
      <c r="UWA1190" s="926"/>
      <c r="UWB1190" s="926"/>
      <c r="UWC1190" s="926"/>
      <c r="UWD1190" s="926"/>
      <c r="UWE1190" s="926"/>
      <c r="UWF1190" s="926"/>
      <c r="UWG1190" s="926"/>
      <c r="UWH1190" s="926"/>
      <c r="UWI1190" s="926"/>
      <c r="UWJ1190" s="926"/>
      <c r="UWK1190" s="926"/>
      <c r="UWL1190" s="926"/>
      <c r="UWM1190" s="926"/>
      <c r="UWN1190" s="926"/>
      <c r="UWO1190" s="926"/>
      <c r="UWP1190" s="926"/>
      <c r="UWQ1190" s="926"/>
      <c r="UWR1190" s="926"/>
      <c r="UWS1190" s="926"/>
      <c r="UWT1190" s="926"/>
      <c r="UWU1190" s="926"/>
      <c r="UWV1190" s="926"/>
      <c r="UWW1190" s="926"/>
      <c r="UWX1190" s="926"/>
      <c r="UWY1190" s="926"/>
      <c r="UWZ1190" s="926"/>
      <c r="UXA1190" s="926"/>
      <c r="UXB1190" s="926"/>
      <c r="UXC1190" s="926"/>
      <c r="UXD1190" s="926"/>
      <c r="UXE1190" s="926"/>
      <c r="UXF1190" s="926"/>
      <c r="UXG1190" s="926"/>
      <c r="UXH1190" s="926"/>
      <c r="UXI1190" s="926"/>
      <c r="UXJ1190" s="926"/>
      <c r="UXK1190" s="926"/>
      <c r="UXL1190" s="926"/>
      <c r="UXM1190" s="926"/>
      <c r="UXN1190" s="926"/>
      <c r="UXO1190" s="926"/>
      <c r="UXP1190" s="926"/>
      <c r="UXQ1190" s="926"/>
      <c r="UXR1190" s="926"/>
      <c r="UXS1190" s="926"/>
      <c r="UXT1190" s="926"/>
      <c r="UXU1190" s="926"/>
      <c r="UXV1190" s="926"/>
      <c r="UXW1190" s="926"/>
      <c r="UXX1190" s="926"/>
      <c r="UXY1190" s="926"/>
      <c r="UXZ1190" s="926"/>
      <c r="UYA1190" s="926"/>
      <c r="UYB1190" s="926"/>
      <c r="UYC1190" s="926"/>
      <c r="UYD1190" s="926"/>
      <c r="UYE1190" s="926"/>
      <c r="UYF1190" s="926"/>
      <c r="UYG1190" s="926"/>
      <c r="UYH1190" s="926"/>
      <c r="UYI1190" s="926"/>
      <c r="UYJ1190" s="926"/>
      <c r="UYK1190" s="926"/>
      <c r="UYL1190" s="926"/>
      <c r="UYM1190" s="926"/>
      <c r="UYN1190" s="926"/>
      <c r="UYO1190" s="926"/>
      <c r="UYP1190" s="926"/>
      <c r="UYQ1190" s="926"/>
      <c r="UYR1190" s="926"/>
      <c r="UYS1190" s="926"/>
      <c r="UYT1190" s="926"/>
      <c r="UYU1190" s="926"/>
      <c r="UYV1190" s="926"/>
      <c r="UYW1190" s="926"/>
      <c r="UYX1190" s="926"/>
      <c r="UYY1190" s="926"/>
      <c r="UYZ1190" s="926"/>
      <c r="UZA1190" s="926"/>
      <c r="UZB1190" s="926"/>
      <c r="UZC1190" s="926"/>
      <c r="UZD1190" s="926"/>
      <c r="UZE1190" s="926"/>
      <c r="UZF1190" s="926"/>
      <c r="UZG1190" s="926"/>
      <c r="UZH1190" s="926"/>
      <c r="UZI1190" s="926"/>
      <c r="UZJ1190" s="926"/>
      <c r="UZK1190" s="926"/>
      <c r="UZL1190" s="926"/>
      <c r="UZM1190" s="926"/>
      <c r="UZN1190" s="926"/>
      <c r="UZO1190" s="926"/>
      <c r="UZP1190" s="926"/>
      <c r="UZQ1190" s="926"/>
      <c r="UZR1190" s="926"/>
      <c r="UZS1190" s="926"/>
      <c r="UZT1190" s="926"/>
      <c r="UZU1190" s="926"/>
      <c r="UZV1190" s="926"/>
      <c r="UZW1190" s="926"/>
      <c r="UZX1190" s="926"/>
      <c r="UZY1190" s="926"/>
      <c r="UZZ1190" s="926"/>
      <c r="VAA1190" s="926"/>
      <c r="VAB1190" s="926"/>
      <c r="VAC1190" s="926"/>
      <c r="VAD1190" s="926"/>
      <c r="VAE1190" s="926"/>
      <c r="VAF1190" s="926"/>
      <c r="VAG1190" s="926"/>
      <c r="VAH1190" s="926"/>
      <c r="VAI1190" s="926"/>
      <c r="VAJ1190" s="926"/>
      <c r="VAK1190" s="926"/>
      <c r="VAL1190" s="926"/>
      <c r="VAM1190" s="926"/>
      <c r="VAN1190" s="926"/>
      <c r="VAO1190" s="926"/>
      <c r="VAP1190" s="926"/>
      <c r="VAQ1190" s="926"/>
      <c r="VAR1190" s="926"/>
      <c r="VAS1190" s="926"/>
      <c r="VAT1190" s="926"/>
      <c r="VAU1190" s="926"/>
      <c r="VAV1190" s="926"/>
      <c r="VAW1190" s="926"/>
      <c r="VAX1190" s="926"/>
      <c r="VAY1190" s="926"/>
      <c r="VAZ1190" s="926"/>
      <c r="VBA1190" s="926"/>
      <c r="VBB1190" s="926"/>
      <c r="VBC1190" s="926"/>
      <c r="VBD1190" s="926"/>
      <c r="VBE1190" s="926"/>
      <c r="VBF1190" s="926"/>
      <c r="VBG1190" s="926"/>
      <c r="VBH1190" s="926"/>
      <c r="VBI1190" s="926"/>
      <c r="VBJ1190" s="926"/>
      <c r="VBK1190" s="926"/>
      <c r="VBL1190" s="926"/>
      <c r="VBM1190" s="926"/>
      <c r="VBN1190" s="926"/>
      <c r="VBO1190" s="926"/>
      <c r="VBP1190" s="926"/>
      <c r="VBQ1190" s="926"/>
      <c r="VBR1190" s="926"/>
      <c r="VBS1190" s="926"/>
      <c r="VBT1190" s="926"/>
      <c r="VBU1190" s="926"/>
      <c r="VBV1190" s="926"/>
      <c r="VBW1190" s="926"/>
      <c r="VBX1190" s="926"/>
      <c r="VBY1190" s="926"/>
      <c r="VBZ1190" s="926"/>
      <c r="VCA1190" s="926"/>
      <c r="VCB1190" s="926"/>
      <c r="VCC1190" s="926"/>
      <c r="VCD1190" s="926"/>
      <c r="VCE1190" s="926"/>
      <c r="VCF1190" s="926"/>
      <c r="VCG1190" s="926"/>
      <c r="VCH1190" s="926"/>
      <c r="VCI1190" s="926"/>
      <c r="VCJ1190" s="926"/>
      <c r="VCK1190" s="926"/>
      <c r="VCL1190" s="926"/>
      <c r="VCM1190" s="926"/>
      <c r="VCN1190" s="926"/>
      <c r="VCO1190" s="926"/>
      <c r="VCP1190" s="926"/>
      <c r="VCQ1190" s="926"/>
      <c r="VCR1190" s="926"/>
      <c r="VCS1190" s="926"/>
      <c r="VCT1190" s="926"/>
      <c r="VCU1190" s="926"/>
      <c r="VCV1190" s="926"/>
      <c r="VCW1190" s="926"/>
      <c r="VCX1190" s="926"/>
      <c r="VCY1190" s="926"/>
      <c r="VCZ1190" s="926"/>
      <c r="VDA1190" s="926"/>
      <c r="VDB1190" s="926"/>
      <c r="VDC1190" s="926"/>
      <c r="VDD1190" s="926"/>
      <c r="VDE1190" s="926"/>
      <c r="VDF1190" s="926"/>
      <c r="VDG1190" s="926"/>
      <c r="VDH1190" s="926"/>
      <c r="VDI1190" s="926"/>
      <c r="VDJ1190" s="926"/>
      <c r="VDK1190" s="926"/>
      <c r="VDL1190" s="926"/>
      <c r="VDM1190" s="926"/>
      <c r="VDN1190" s="926"/>
      <c r="VDO1190" s="926"/>
      <c r="VDP1190" s="926"/>
      <c r="VDQ1190" s="926"/>
      <c r="VDR1190" s="926"/>
      <c r="VDS1190" s="926"/>
      <c r="VDT1190" s="926"/>
      <c r="VDU1190" s="926"/>
      <c r="VDV1190" s="926"/>
      <c r="VDW1190" s="926"/>
      <c r="VDX1190" s="926"/>
      <c r="VDY1190" s="926"/>
      <c r="VDZ1190" s="926"/>
      <c r="VEA1190" s="926"/>
      <c r="VEB1190" s="926"/>
      <c r="VEC1190" s="926"/>
      <c r="VED1190" s="926"/>
      <c r="VEE1190" s="926"/>
      <c r="VEF1190" s="926"/>
      <c r="VEG1190" s="926"/>
      <c r="VEH1190" s="926"/>
      <c r="VEI1190" s="926"/>
      <c r="VEJ1190" s="926"/>
      <c r="VEK1190" s="926"/>
      <c r="VEL1190" s="926"/>
      <c r="VEM1190" s="926"/>
      <c r="VEN1190" s="926"/>
      <c r="VEO1190" s="926"/>
      <c r="VEP1190" s="926"/>
      <c r="VEQ1190" s="926"/>
      <c r="VER1190" s="926"/>
      <c r="VES1190" s="926"/>
      <c r="VET1190" s="926"/>
      <c r="VEU1190" s="926"/>
      <c r="VEV1190" s="926"/>
      <c r="VEW1190" s="926"/>
      <c r="VEX1190" s="926"/>
      <c r="VEY1190" s="926"/>
      <c r="VEZ1190" s="926"/>
      <c r="VFA1190" s="926"/>
      <c r="VFB1190" s="926"/>
      <c r="VFC1190" s="926"/>
      <c r="VFD1190" s="926"/>
      <c r="VFE1190" s="926"/>
      <c r="VFF1190" s="926"/>
      <c r="VFG1190" s="926"/>
      <c r="VFH1190" s="926"/>
      <c r="VFI1190" s="926"/>
      <c r="VFJ1190" s="926"/>
      <c r="VFK1190" s="926"/>
      <c r="VFL1190" s="926"/>
      <c r="VFM1190" s="926"/>
      <c r="VFN1190" s="926"/>
      <c r="VFO1190" s="926"/>
      <c r="VFP1190" s="926"/>
      <c r="VFQ1190" s="926"/>
      <c r="VFR1190" s="926"/>
      <c r="VFS1190" s="926"/>
      <c r="VFT1190" s="926"/>
      <c r="VFU1190" s="926"/>
      <c r="VFV1190" s="926"/>
      <c r="VFW1190" s="926"/>
      <c r="VFX1190" s="926"/>
      <c r="VFY1190" s="926"/>
      <c r="VFZ1190" s="926"/>
      <c r="VGA1190" s="926"/>
      <c r="VGB1190" s="926"/>
      <c r="VGC1190" s="926"/>
      <c r="VGD1190" s="926"/>
      <c r="VGE1190" s="926"/>
      <c r="VGF1190" s="926"/>
      <c r="VGG1190" s="926"/>
      <c r="VGH1190" s="926"/>
      <c r="VGI1190" s="926"/>
      <c r="VGJ1190" s="926"/>
      <c r="VGK1190" s="926"/>
      <c r="VGL1190" s="926"/>
      <c r="VGM1190" s="926"/>
      <c r="VGN1190" s="926"/>
      <c r="VGO1190" s="926"/>
      <c r="VGP1190" s="926"/>
      <c r="VGQ1190" s="926"/>
      <c r="VGR1190" s="926"/>
      <c r="VGS1190" s="926"/>
      <c r="VGT1190" s="926"/>
      <c r="VGU1190" s="926"/>
      <c r="VGV1190" s="926"/>
      <c r="VGW1190" s="926"/>
      <c r="VGX1190" s="926"/>
      <c r="VGY1190" s="926"/>
      <c r="VGZ1190" s="926"/>
      <c r="VHA1190" s="926"/>
      <c r="VHB1190" s="926"/>
      <c r="VHC1190" s="926"/>
      <c r="VHD1190" s="926"/>
      <c r="VHE1190" s="926"/>
      <c r="VHF1190" s="926"/>
      <c r="VHG1190" s="926"/>
      <c r="VHH1190" s="926"/>
      <c r="VHI1190" s="926"/>
      <c r="VHJ1190" s="926"/>
      <c r="VHK1190" s="926"/>
      <c r="VHL1190" s="926"/>
      <c r="VHM1190" s="926"/>
      <c r="VHN1190" s="926"/>
      <c r="VHO1190" s="926"/>
      <c r="VHP1190" s="926"/>
      <c r="VHQ1190" s="926"/>
      <c r="VHR1190" s="926"/>
      <c r="VHS1190" s="926"/>
      <c r="VHT1190" s="926"/>
      <c r="VHU1190" s="926"/>
      <c r="VHV1190" s="926"/>
      <c r="VHW1190" s="926"/>
      <c r="VHX1190" s="926"/>
      <c r="VHY1190" s="926"/>
      <c r="VHZ1190" s="926"/>
      <c r="VIA1190" s="926"/>
      <c r="VIB1190" s="926"/>
      <c r="VIC1190" s="926"/>
      <c r="VID1190" s="926"/>
      <c r="VIE1190" s="926"/>
      <c r="VIF1190" s="926"/>
      <c r="VIG1190" s="926"/>
      <c r="VIH1190" s="926"/>
      <c r="VII1190" s="926"/>
      <c r="VIJ1190" s="926"/>
      <c r="VIK1190" s="926"/>
      <c r="VIL1190" s="926"/>
      <c r="VIM1190" s="926"/>
      <c r="VIN1190" s="926"/>
      <c r="VIO1190" s="926"/>
      <c r="VIP1190" s="926"/>
      <c r="VIQ1190" s="926"/>
      <c r="VIR1190" s="926"/>
      <c r="VIS1190" s="926"/>
      <c r="VIT1190" s="926"/>
      <c r="VIU1190" s="926"/>
      <c r="VIV1190" s="926"/>
      <c r="VIW1190" s="926"/>
      <c r="VIX1190" s="926"/>
      <c r="VIY1190" s="926"/>
      <c r="VIZ1190" s="926"/>
      <c r="VJA1190" s="926"/>
      <c r="VJB1190" s="926"/>
      <c r="VJC1190" s="926"/>
      <c r="VJD1190" s="926"/>
      <c r="VJE1190" s="926"/>
      <c r="VJF1190" s="926"/>
      <c r="VJG1190" s="926"/>
      <c r="VJH1190" s="926"/>
      <c r="VJI1190" s="926"/>
      <c r="VJJ1190" s="926"/>
      <c r="VJK1190" s="926"/>
      <c r="VJL1190" s="926"/>
      <c r="VJM1190" s="926"/>
      <c r="VJN1190" s="926"/>
      <c r="VJO1190" s="926"/>
      <c r="VJP1190" s="926"/>
      <c r="VJQ1190" s="926"/>
      <c r="VJR1190" s="926"/>
      <c r="VJS1190" s="926"/>
      <c r="VJT1190" s="926"/>
      <c r="VJU1190" s="926"/>
      <c r="VJV1190" s="926"/>
      <c r="VJW1190" s="926"/>
      <c r="VJX1190" s="926"/>
      <c r="VJY1190" s="926"/>
      <c r="VJZ1190" s="926"/>
      <c r="VKA1190" s="926"/>
      <c r="VKB1190" s="926"/>
      <c r="VKC1190" s="926"/>
      <c r="VKD1190" s="926"/>
      <c r="VKE1190" s="926"/>
      <c r="VKF1190" s="926"/>
      <c r="VKG1190" s="926"/>
      <c r="VKH1190" s="926"/>
      <c r="VKI1190" s="926"/>
      <c r="VKJ1190" s="926"/>
      <c r="VKK1190" s="926"/>
      <c r="VKL1190" s="926"/>
      <c r="VKM1190" s="926"/>
      <c r="VKN1190" s="926"/>
      <c r="VKO1190" s="926"/>
      <c r="VKP1190" s="926"/>
      <c r="VKQ1190" s="926"/>
      <c r="VKR1190" s="926"/>
      <c r="VKS1190" s="926"/>
      <c r="VKT1190" s="926"/>
      <c r="VKU1190" s="926"/>
      <c r="VKV1190" s="926"/>
      <c r="VKW1190" s="926"/>
      <c r="VKX1190" s="926"/>
      <c r="VKY1190" s="926"/>
      <c r="VKZ1190" s="926"/>
      <c r="VLA1190" s="926"/>
      <c r="VLB1190" s="926"/>
      <c r="VLC1190" s="926"/>
      <c r="VLD1190" s="926"/>
      <c r="VLE1190" s="926"/>
      <c r="VLF1190" s="926"/>
      <c r="VLG1190" s="926"/>
      <c r="VLH1190" s="926"/>
      <c r="VLI1190" s="926"/>
      <c r="VLJ1190" s="926"/>
      <c r="VLK1190" s="926"/>
      <c r="VLL1190" s="926"/>
      <c r="VLM1190" s="926"/>
      <c r="VLN1190" s="926"/>
      <c r="VLO1190" s="926"/>
      <c r="VLP1190" s="926"/>
      <c r="VLQ1190" s="926"/>
      <c r="VLR1190" s="926"/>
      <c r="VLS1190" s="926"/>
      <c r="VLT1190" s="926"/>
      <c r="VLU1190" s="926"/>
      <c r="VLV1190" s="926"/>
      <c r="VLW1190" s="926"/>
      <c r="VLX1190" s="926"/>
      <c r="VLY1190" s="926"/>
      <c r="VLZ1190" s="926"/>
      <c r="VMA1190" s="926"/>
      <c r="VMB1190" s="926"/>
      <c r="VMC1190" s="926"/>
      <c r="VMD1190" s="926"/>
      <c r="VME1190" s="926"/>
      <c r="VMF1190" s="926"/>
      <c r="VMG1190" s="926"/>
      <c r="VMH1190" s="926"/>
      <c r="VMI1190" s="926"/>
      <c r="VMJ1190" s="926"/>
      <c r="VMK1190" s="926"/>
      <c r="VML1190" s="926"/>
      <c r="VMM1190" s="926"/>
      <c r="VMN1190" s="926"/>
      <c r="VMO1190" s="926"/>
      <c r="VMP1190" s="926"/>
      <c r="VMQ1190" s="926"/>
      <c r="VMR1190" s="926"/>
      <c r="VMS1190" s="926"/>
      <c r="VMT1190" s="926"/>
      <c r="VMU1190" s="926"/>
      <c r="VMV1190" s="926"/>
      <c r="VMW1190" s="926"/>
      <c r="VMX1190" s="926"/>
      <c r="VMY1190" s="926"/>
      <c r="VMZ1190" s="926"/>
      <c r="VNA1190" s="926"/>
      <c r="VNB1190" s="926"/>
      <c r="VNC1190" s="926"/>
      <c r="VND1190" s="926"/>
      <c r="VNE1190" s="926"/>
      <c r="VNF1190" s="926"/>
      <c r="VNG1190" s="926"/>
      <c r="VNH1190" s="926"/>
      <c r="VNI1190" s="926"/>
      <c r="VNJ1190" s="926"/>
      <c r="VNK1190" s="926"/>
      <c r="VNL1190" s="926"/>
      <c r="VNM1190" s="926"/>
      <c r="VNN1190" s="926"/>
      <c r="VNO1190" s="926"/>
      <c r="VNP1190" s="926"/>
      <c r="VNQ1190" s="926"/>
      <c r="VNR1190" s="926"/>
      <c r="VNS1190" s="926"/>
      <c r="VNT1190" s="926"/>
      <c r="VNU1190" s="926"/>
      <c r="VNV1190" s="926"/>
      <c r="VNW1190" s="926"/>
      <c r="VNX1190" s="926"/>
      <c r="VNY1190" s="926"/>
      <c r="VNZ1190" s="926"/>
      <c r="VOA1190" s="926"/>
      <c r="VOB1190" s="926"/>
      <c r="VOC1190" s="926"/>
      <c r="VOD1190" s="926"/>
      <c r="VOE1190" s="926"/>
      <c r="VOF1190" s="926"/>
      <c r="VOG1190" s="926"/>
      <c r="VOH1190" s="926"/>
      <c r="VOI1190" s="926"/>
      <c r="VOJ1190" s="926"/>
      <c r="VOK1190" s="926"/>
      <c r="VOL1190" s="926"/>
      <c r="VOM1190" s="926"/>
      <c r="VON1190" s="926"/>
      <c r="VOO1190" s="926"/>
      <c r="VOP1190" s="926"/>
      <c r="VOQ1190" s="926"/>
      <c r="VOR1190" s="926"/>
      <c r="VOS1190" s="926"/>
      <c r="VOT1190" s="926"/>
      <c r="VOU1190" s="926"/>
      <c r="VOV1190" s="926"/>
      <c r="VOW1190" s="926"/>
      <c r="VOX1190" s="926"/>
      <c r="VOY1190" s="926"/>
      <c r="VOZ1190" s="926"/>
      <c r="VPA1190" s="926"/>
      <c r="VPB1190" s="926"/>
      <c r="VPC1190" s="926"/>
      <c r="VPD1190" s="926"/>
      <c r="VPE1190" s="926"/>
      <c r="VPF1190" s="926"/>
      <c r="VPG1190" s="926"/>
      <c r="VPH1190" s="926"/>
      <c r="VPI1190" s="926"/>
      <c r="VPJ1190" s="926"/>
      <c r="VPK1190" s="926"/>
      <c r="VPL1190" s="926"/>
      <c r="VPM1190" s="926"/>
      <c r="VPN1190" s="926"/>
      <c r="VPO1190" s="926"/>
      <c r="VPP1190" s="926"/>
      <c r="VPQ1190" s="926"/>
      <c r="VPR1190" s="926"/>
      <c r="VPS1190" s="926"/>
      <c r="VPT1190" s="926"/>
      <c r="VPU1190" s="926"/>
      <c r="VPV1190" s="926"/>
      <c r="VPW1190" s="926"/>
      <c r="VPX1190" s="926"/>
      <c r="VPY1190" s="926"/>
      <c r="VPZ1190" s="926"/>
      <c r="VQA1190" s="926"/>
      <c r="VQB1190" s="926"/>
      <c r="VQC1190" s="926"/>
      <c r="VQD1190" s="926"/>
      <c r="VQE1190" s="926"/>
      <c r="VQF1190" s="926"/>
      <c r="VQG1190" s="926"/>
      <c r="VQH1190" s="926"/>
      <c r="VQI1190" s="926"/>
      <c r="VQJ1190" s="926"/>
      <c r="VQK1190" s="926"/>
      <c r="VQL1190" s="926"/>
      <c r="VQM1190" s="926"/>
      <c r="VQN1190" s="926"/>
      <c r="VQO1190" s="926"/>
      <c r="VQP1190" s="926"/>
      <c r="VQQ1190" s="926"/>
      <c r="VQR1190" s="926"/>
      <c r="VQS1190" s="926"/>
      <c r="VQT1190" s="926"/>
      <c r="VQU1190" s="926"/>
      <c r="VQV1190" s="926"/>
      <c r="VQW1190" s="926"/>
      <c r="VQX1190" s="926"/>
      <c r="VQY1190" s="926"/>
      <c r="VQZ1190" s="926"/>
      <c r="VRA1190" s="926"/>
      <c r="VRB1190" s="926"/>
      <c r="VRC1190" s="926"/>
      <c r="VRD1190" s="926"/>
      <c r="VRE1190" s="926"/>
      <c r="VRF1190" s="926"/>
      <c r="VRG1190" s="926"/>
      <c r="VRH1190" s="926"/>
      <c r="VRI1190" s="926"/>
      <c r="VRJ1190" s="926"/>
      <c r="VRK1190" s="926"/>
      <c r="VRL1190" s="926"/>
      <c r="VRM1190" s="926"/>
      <c r="VRN1190" s="926"/>
      <c r="VRO1190" s="926"/>
      <c r="VRP1190" s="926"/>
      <c r="VRQ1190" s="926"/>
      <c r="VRR1190" s="926"/>
      <c r="VRS1190" s="926"/>
      <c r="VRT1190" s="926"/>
      <c r="VRU1190" s="926"/>
      <c r="VRV1190" s="926"/>
      <c r="VRW1190" s="926"/>
      <c r="VRX1190" s="926"/>
      <c r="VRY1190" s="926"/>
      <c r="VRZ1190" s="926"/>
      <c r="VSA1190" s="926"/>
      <c r="VSB1190" s="926"/>
      <c r="VSC1190" s="926"/>
      <c r="VSD1190" s="926"/>
      <c r="VSE1190" s="926"/>
      <c r="VSF1190" s="926"/>
      <c r="VSG1190" s="926"/>
      <c r="VSH1190" s="926"/>
      <c r="VSI1190" s="926"/>
      <c r="VSJ1190" s="926"/>
      <c r="VSK1190" s="926"/>
      <c r="VSL1190" s="926"/>
      <c r="VSM1190" s="926"/>
      <c r="VSN1190" s="926"/>
      <c r="VSO1190" s="926"/>
      <c r="VSP1190" s="926"/>
      <c r="VSQ1190" s="926"/>
      <c r="VSR1190" s="926"/>
      <c r="VSS1190" s="926"/>
      <c r="VST1190" s="926"/>
      <c r="VSU1190" s="926"/>
      <c r="VSV1190" s="926"/>
      <c r="VSW1190" s="926"/>
      <c r="VSX1190" s="926"/>
      <c r="VSY1190" s="926"/>
      <c r="VSZ1190" s="926"/>
      <c r="VTA1190" s="926"/>
      <c r="VTB1190" s="926"/>
      <c r="VTC1190" s="926"/>
      <c r="VTD1190" s="926"/>
      <c r="VTE1190" s="926"/>
      <c r="VTF1190" s="926"/>
      <c r="VTG1190" s="926"/>
      <c r="VTH1190" s="926"/>
      <c r="VTI1190" s="926"/>
      <c r="VTJ1190" s="926"/>
      <c r="VTK1190" s="926"/>
      <c r="VTL1190" s="926"/>
      <c r="VTM1190" s="926"/>
      <c r="VTN1190" s="926"/>
      <c r="VTO1190" s="926"/>
      <c r="VTP1190" s="926"/>
      <c r="VTQ1190" s="926"/>
      <c r="VTR1190" s="926"/>
      <c r="VTS1190" s="926"/>
      <c r="VTT1190" s="926"/>
      <c r="VTU1190" s="926"/>
      <c r="VTV1190" s="926"/>
      <c r="VTW1190" s="926"/>
      <c r="VTX1190" s="926"/>
      <c r="VTY1190" s="926"/>
      <c r="VTZ1190" s="926"/>
      <c r="VUA1190" s="926"/>
      <c r="VUB1190" s="926"/>
      <c r="VUC1190" s="926"/>
      <c r="VUD1190" s="926"/>
      <c r="VUE1190" s="926"/>
      <c r="VUF1190" s="926"/>
      <c r="VUG1190" s="926"/>
      <c r="VUH1190" s="926"/>
      <c r="VUI1190" s="926"/>
      <c r="VUJ1190" s="926"/>
      <c r="VUK1190" s="926"/>
      <c r="VUL1190" s="926"/>
      <c r="VUM1190" s="926"/>
      <c r="VUN1190" s="926"/>
      <c r="VUO1190" s="926"/>
      <c r="VUP1190" s="926"/>
      <c r="VUQ1190" s="926"/>
      <c r="VUR1190" s="926"/>
      <c r="VUS1190" s="926"/>
      <c r="VUT1190" s="926"/>
      <c r="VUU1190" s="926"/>
      <c r="VUV1190" s="926"/>
      <c r="VUW1190" s="926"/>
      <c r="VUX1190" s="926"/>
      <c r="VUY1190" s="926"/>
      <c r="VUZ1190" s="926"/>
      <c r="VVA1190" s="926"/>
      <c r="VVB1190" s="926"/>
      <c r="VVC1190" s="926"/>
      <c r="VVD1190" s="926"/>
      <c r="VVE1190" s="926"/>
      <c r="VVF1190" s="926"/>
      <c r="VVG1190" s="926"/>
      <c r="VVH1190" s="926"/>
      <c r="VVI1190" s="926"/>
      <c r="VVJ1190" s="926"/>
      <c r="VVK1190" s="926"/>
      <c r="VVL1190" s="926"/>
      <c r="VVM1190" s="926"/>
      <c r="VVN1190" s="926"/>
      <c r="VVO1190" s="926"/>
      <c r="VVP1190" s="926"/>
      <c r="VVQ1190" s="926"/>
      <c r="VVR1190" s="926"/>
      <c r="VVS1190" s="926"/>
      <c r="VVT1190" s="926"/>
      <c r="VVU1190" s="926"/>
      <c r="VVV1190" s="926"/>
      <c r="VVW1190" s="926"/>
      <c r="VVX1190" s="926"/>
      <c r="VVY1190" s="926"/>
      <c r="VVZ1190" s="926"/>
      <c r="VWA1190" s="926"/>
      <c r="VWB1190" s="926"/>
      <c r="VWC1190" s="926"/>
      <c r="VWD1190" s="926"/>
      <c r="VWE1190" s="926"/>
      <c r="VWF1190" s="926"/>
      <c r="VWG1190" s="926"/>
      <c r="VWH1190" s="926"/>
      <c r="VWI1190" s="926"/>
      <c r="VWJ1190" s="926"/>
      <c r="VWK1190" s="926"/>
      <c r="VWL1190" s="926"/>
      <c r="VWM1190" s="926"/>
      <c r="VWN1190" s="926"/>
      <c r="VWO1190" s="926"/>
      <c r="VWP1190" s="926"/>
      <c r="VWQ1190" s="926"/>
      <c r="VWR1190" s="926"/>
      <c r="VWS1190" s="926"/>
      <c r="VWT1190" s="926"/>
      <c r="VWU1190" s="926"/>
      <c r="VWV1190" s="926"/>
      <c r="VWW1190" s="926"/>
      <c r="VWX1190" s="926"/>
      <c r="VWY1190" s="926"/>
      <c r="VWZ1190" s="926"/>
      <c r="VXA1190" s="926"/>
      <c r="VXB1190" s="926"/>
      <c r="VXC1190" s="926"/>
      <c r="VXD1190" s="926"/>
      <c r="VXE1190" s="926"/>
      <c r="VXF1190" s="926"/>
      <c r="VXG1190" s="926"/>
      <c r="VXH1190" s="926"/>
      <c r="VXI1190" s="926"/>
      <c r="VXJ1190" s="926"/>
      <c r="VXK1190" s="926"/>
      <c r="VXL1190" s="926"/>
      <c r="VXM1190" s="926"/>
      <c r="VXN1190" s="926"/>
      <c r="VXO1190" s="926"/>
      <c r="VXP1190" s="926"/>
      <c r="VXQ1190" s="926"/>
      <c r="VXR1190" s="926"/>
      <c r="VXS1190" s="926"/>
      <c r="VXT1190" s="926"/>
      <c r="VXU1190" s="926"/>
      <c r="VXV1190" s="926"/>
      <c r="VXW1190" s="926"/>
      <c r="VXX1190" s="926"/>
      <c r="VXY1190" s="926"/>
      <c r="VXZ1190" s="926"/>
      <c r="VYA1190" s="926"/>
      <c r="VYB1190" s="926"/>
      <c r="VYC1190" s="926"/>
      <c r="VYD1190" s="926"/>
      <c r="VYE1190" s="926"/>
      <c r="VYF1190" s="926"/>
      <c r="VYG1190" s="926"/>
      <c r="VYH1190" s="926"/>
      <c r="VYI1190" s="926"/>
      <c r="VYJ1190" s="926"/>
      <c r="VYK1190" s="926"/>
      <c r="VYL1190" s="926"/>
      <c r="VYM1190" s="926"/>
      <c r="VYN1190" s="926"/>
      <c r="VYO1190" s="926"/>
      <c r="VYP1190" s="926"/>
      <c r="VYQ1190" s="926"/>
      <c r="VYR1190" s="926"/>
      <c r="VYS1190" s="926"/>
      <c r="VYT1190" s="926"/>
      <c r="VYU1190" s="926"/>
      <c r="VYV1190" s="926"/>
      <c r="VYW1190" s="926"/>
      <c r="VYX1190" s="926"/>
      <c r="VYY1190" s="926"/>
      <c r="VYZ1190" s="926"/>
      <c r="VZA1190" s="926"/>
      <c r="VZB1190" s="926"/>
      <c r="VZC1190" s="926"/>
      <c r="VZD1190" s="926"/>
      <c r="VZE1190" s="926"/>
      <c r="VZF1190" s="926"/>
      <c r="VZG1190" s="926"/>
      <c r="VZH1190" s="926"/>
      <c r="VZI1190" s="926"/>
      <c r="VZJ1190" s="926"/>
      <c r="VZK1190" s="926"/>
      <c r="VZL1190" s="926"/>
      <c r="VZM1190" s="926"/>
      <c r="VZN1190" s="926"/>
      <c r="VZO1190" s="926"/>
      <c r="VZP1190" s="926"/>
      <c r="VZQ1190" s="926"/>
      <c r="VZR1190" s="926"/>
      <c r="VZS1190" s="926"/>
      <c r="VZT1190" s="926"/>
      <c r="VZU1190" s="926"/>
      <c r="VZV1190" s="926"/>
      <c r="VZW1190" s="926"/>
      <c r="VZX1190" s="926"/>
      <c r="VZY1190" s="926"/>
      <c r="VZZ1190" s="926"/>
      <c r="WAA1190" s="926"/>
      <c r="WAB1190" s="926"/>
      <c r="WAC1190" s="926"/>
      <c r="WAD1190" s="926"/>
      <c r="WAE1190" s="926"/>
      <c r="WAF1190" s="926"/>
      <c r="WAG1190" s="926"/>
      <c r="WAH1190" s="926"/>
      <c r="WAI1190" s="926"/>
      <c r="WAJ1190" s="926"/>
      <c r="WAK1190" s="926"/>
      <c r="WAL1190" s="926"/>
      <c r="WAM1190" s="926"/>
      <c r="WAN1190" s="926"/>
      <c r="WAO1190" s="926"/>
      <c r="WAP1190" s="926"/>
      <c r="WAQ1190" s="926"/>
      <c r="WAR1190" s="926"/>
      <c r="WAS1190" s="926"/>
      <c r="WAT1190" s="926"/>
      <c r="WAU1190" s="926"/>
      <c r="WAV1190" s="926"/>
      <c r="WAW1190" s="926"/>
      <c r="WAX1190" s="926"/>
      <c r="WAY1190" s="926"/>
      <c r="WAZ1190" s="926"/>
      <c r="WBA1190" s="926"/>
      <c r="WBB1190" s="926"/>
      <c r="WBC1190" s="926"/>
      <c r="WBD1190" s="926"/>
      <c r="WBE1190" s="926"/>
      <c r="WBF1190" s="926"/>
      <c r="WBG1190" s="926"/>
      <c r="WBH1190" s="926"/>
      <c r="WBI1190" s="926"/>
      <c r="WBJ1190" s="926"/>
      <c r="WBK1190" s="926"/>
      <c r="WBL1190" s="926"/>
      <c r="WBM1190" s="926"/>
      <c r="WBN1190" s="926"/>
      <c r="WBO1190" s="926"/>
      <c r="WBP1190" s="926"/>
      <c r="WBQ1190" s="926"/>
      <c r="WBR1190" s="926"/>
      <c r="WBS1190" s="926"/>
      <c r="WBT1190" s="926"/>
      <c r="WBU1190" s="926"/>
      <c r="WBV1190" s="926"/>
      <c r="WBW1190" s="926"/>
      <c r="WBX1190" s="926"/>
      <c r="WBY1190" s="926"/>
      <c r="WBZ1190" s="926"/>
      <c r="WCA1190" s="926"/>
      <c r="WCB1190" s="926"/>
      <c r="WCC1190" s="926"/>
      <c r="WCD1190" s="926"/>
      <c r="WCE1190" s="926"/>
      <c r="WCF1190" s="926"/>
      <c r="WCG1190" s="926"/>
      <c r="WCH1190" s="926"/>
      <c r="WCI1190" s="926"/>
      <c r="WCJ1190" s="926"/>
      <c r="WCK1190" s="926"/>
      <c r="WCL1190" s="926"/>
      <c r="WCM1190" s="926"/>
      <c r="WCN1190" s="926"/>
      <c r="WCO1190" s="926"/>
      <c r="WCP1190" s="926"/>
      <c r="WCQ1190" s="926"/>
      <c r="WCR1190" s="926"/>
      <c r="WCS1190" s="926"/>
      <c r="WCT1190" s="926"/>
      <c r="WCU1190" s="926"/>
      <c r="WCV1190" s="926"/>
      <c r="WCW1190" s="926"/>
      <c r="WCX1190" s="926"/>
      <c r="WCY1190" s="926"/>
      <c r="WCZ1190" s="926"/>
      <c r="WDA1190" s="926"/>
      <c r="WDB1190" s="926"/>
      <c r="WDC1190" s="926"/>
      <c r="WDD1190" s="926"/>
      <c r="WDE1190" s="926"/>
      <c r="WDF1190" s="926"/>
      <c r="WDG1190" s="926"/>
      <c r="WDH1190" s="926"/>
      <c r="WDI1190" s="926"/>
      <c r="WDJ1190" s="926"/>
      <c r="WDK1190" s="926"/>
      <c r="WDL1190" s="926"/>
      <c r="WDM1190" s="926"/>
      <c r="WDN1190" s="926"/>
      <c r="WDO1190" s="926"/>
      <c r="WDP1190" s="926"/>
      <c r="WDQ1190" s="926"/>
      <c r="WDR1190" s="926"/>
      <c r="WDS1190" s="926"/>
      <c r="WDT1190" s="926"/>
      <c r="WDU1190" s="926"/>
      <c r="WDV1190" s="926"/>
      <c r="WDW1190" s="926"/>
      <c r="WDX1190" s="926"/>
      <c r="WDY1190" s="926"/>
      <c r="WDZ1190" s="926"/>
      <c r="WEA1190" s="926"/>
      <c r="WEB1190" s="926"/>
      <c r="WEC1190" s="926"/>
      <c r="WED1190" s="926"/>
      <c r="WEE1190" s="926"/>
      <c r="WEF1190" s="926"/>
      <c r="WEG1190" s="926"/>
      <c r="WEH1190" s="926"/>
      <c r="WEI1190" s="926"/>
      <c r="WEJ1190" s="926"/>
      <c r="WEK1190" s="926"/>
      <c r="WEL1190" s="926"/>
      <c r="WEM1190" s="926"/>
      <c r="WEN1190" s="926"/>
      <c r="WEO1190" s="926"/>
      <c r="WEP1190" s="926"/>
      <c r="WEQ1190" s="926"/>
      <c r="WER1190" s="926"/>
      <c r="WES1190" s="926"/>
      <c r="WET1190" s="926"/>
      <c r="WEU1190" s="926"/>
      <c r="WEV1190" s="926"/>
      <c r="WEW1190" s="926"/>
      <c r="WEX1190" s="926"/>
      <c r="WEY1190" s="926"/>
      <c r="WEZ1190" s="926"/>
      <c r="WFA1190" s="926"/>
      <c r="WFB1190" s="926"/>
      <c r="WFC1190" s="926"/>
      <c r="WFD1190" s="926"/>
      <c r="WFE1190" s="926"/>
      <c r="WFF1190" s="926"/>
      <c r="WFG1190" s="926"/>
      <c r="WFH1190" s="926"/>
      <c r="WFI1190" s="926"/>
      <c r="WFJ1190" s="926"/>
      <c r="WFK1190" s="926"/>
      <c r="WFL1190" s="926"/>
      <c r="WFM1190" s="926"/>
      <c r="WFN1190" s="926"/>
      <c r="WFO1190" s="926"/>
      <c r="WFP1190" s="926"/>
      <c r="WFQ1190" s="926"/>
      <c r="WFR1190" s="926"/>
      <c r="WFS1190" s="926"/>
      <c r="WFT1190" s="926"/>
      <c r="WFU1190" s="926"/>
      <c r="WFV1190" s="926"/>
      <c r="WFW1190" s="926"/>
      <c r="WFX1190" s="926"/>
      <c r="WFY1190" s="926"/>
      <c r="WFZ1190" s="926"/>
      <c r="WGA1190" s="926"/>
      <c r="WGB1190" s="926"/>
      <c r="WGC1190" s="926"/>
      <c r="WGD1190" s="926"/>
      <c r="WGE1190" s="926"/>
      <c r="WGF1190" s="926"/>
      <c r="WGG1190" s="926"/>
      <c r="WGH1190" s="926"/>
      <c r="WGI1190" s="926"/>
      <c r="WGJ1190" s="926"/>
      <c r="WGK1190" s="926"/>
      <c r="WGL1190" s="926"/>
      <c r="WGM1190" s="926"/>
      <c r="WGN1190" s="926"/>
      <c r="WGO1190" s="926"/>
      <c r="WGP1190" s="926"/>
      <c r="WGQ1190" s="926"/>
      <c r="WGR1190" s="926"/>
      <c r="WGS1190" s="926"/>
      <c r="WGT1190" s="926"/>
      <c r="WGU1190" s="926"/>
      <c r="WGV1190" s="926"/>
      <c r="WGW1190" s="926"/>
      <c r="WGX1190" s="926"/>
      <c r="WGY1190" s="926"/>
      <c r="WGZ1190" s="926"/>
      <c r="WHA1190" s="926"/>
      <c r="WHB1190" s="926"/>
      <c r="WHC1190" s="926"/>
      <c r="WHD1190" s="926"/>
      <c r="WHE1190" s="926"/>
      <c r="WHF1190" s="926"/>
      <c r="WHG1190" s="926"/>
      <c r="WHH1190" s="926"/>
      <c r="WHI1190" s="926"/>
      <c r="WHJ1190" s="926"/>
      <c r="WHK1190" s="926"/>
      <c r="WHL1190" s="926"/>
      <c r="WHM1190" s="926"/>
      <c r="WHN1190" s="926"/>
      <c r="WHO1190" s="926"/>
      <c r="WHP1190" s="926"/>
      <c r="WHQ1190" s="926"/>
      <c r="WHR1190" s="926"/>
      <c r="WHS1190" s="926"/>
      <c r="WHT1190" s="926"/>
      <c r="WHU1190" s="926"/>
      <c r="WHV1190" s="926"/>
      <c r="WHW1190" s="926"/>
      <c r="WHX1190" s="926"/>
      <c r="WHY1190" s="926"/>
      <c r="WHZ1190" s="926"/>
      <c r="WIA1190" s="926"/>
      <c r="WIB1190" s="926"/>
      <c r="WIC1190" s="926"/>
      <c r="WID1190" s="926"/>
      <c r="WIE1190" s="926"/>
      <c r="WIF1190" s="926"/>
      <c r="WIG1190" s="926"/>
      <c r="WIH1190" s="926"/>
      <c r="WII1190" s="926"/>
      <c r="WIJ1190" s="926"/>
      <c r="WIK1190" s="926"/>
      <c r="WIL1190" s="926"/>
      <c r="WIM1190" s="926"/>
      <c r="WIN1190" s="926"/>
      <c r="WIO1190" s="926"/>
      <c r="WIP1190" s="926"/>
      <c r="WIQ1190" s="926"/>
      <c r="WIR1190" s="926"/>
      <c r="WIS1190" s="926"/>
      <c r="WIT1190" s="926"/>
      <c r="WIU1190" s="926"/>
      <c r="WIV1190" s="926"/>
      <c r="WIW1190" s="926"/>
      <c r="WIX1190" s="926"/>
      <c r="WIY1190" s="926"/>
      <c r="WIZ1190" s="926"/>
      <c r="WJA1190" s="926"/>
      <c r="WJB1190" s="926"/>
      <c r="WJC1190" s="926"/>
      <c r="WJD1190" s="926"/>
      <c r="WJE1190" s="926"/>
      <c r="WJF1190" s="926"/>
      <c r="WJG1190" s="926"/>
      <c r="WJH1190" s="926"/>
      <c r="WJI1190" s="926"/>
      <c r="WJJ1190" s="926"/>
      <c r="WJK1190" s="926"/>
      <c r="WJL1190" s="926"/>
      <c r="WJM1190" s="926"/>
      <c r="WJN1190" s="926"/>
      <c r="WJO1190" s="926"/>
      <c r="WJP1190" s="926"/>
      <c r="WJQ1190" s="926"/>
      <c r="WJR1190" s="926"/>
      <c r="WJS1190" s="926"/>
      <c r="WJT1190" s="926"/>
      <c r="WJU1190" s="926"/>
      <c r="WJV1190" s="926"/>
      <c r="WJW1190" s="926"/>
      <c r="WJX1190" s="926"/>
      <c r="WJY1190" s="926"/>
      <c r="WJZ1190" s="926"/>
      <c r="WKA1190" s="926"/>
      <c r="WKB1190" s="926"/>
      <c r="WKC1190" s="926"/>
      <c r="WKD1190" s="926"/>
      <c r="WKE1190" s="926"/>
      <c r="WKF1190" s="926"/>
      <c r="WKG1190" s="926"/>
      <c r="WKH1190" s="926"/>
      <c r="WKI1190" s="926"/>
      <c r="WKJ1190" s="926"/>
      <c r="WKK1190" s="926"/>
      <c r="WKL1190" s="926"/>
      <c r="WKM1190" s="926"/>
      <c r="WKN1190" s="926"/>
      <c r="WKO1190" s="926"/>
      <c r="WKP1190" s="926"/>
      <c r="WKQ1190" s="926"/>
      <c r="WKR1190" s="926"/>
      <c r="WKS1190" s="926"/>
      <c r="WKT1190" s="926"/>
      <c r="WKU1190" s="926"/>
      <c r="WKV1190" s="926"/>
      <c r="WKW1190" s="926"/>
      <c r="WKX1190" s="926"/>
      <c r="WKY1190" s="926"/>
      <c r="WKZ1190" s="926"/>
      <c r="WLA1190" s="926"/>
      <c r="WLB1190" s="926"/>
      <c r="WLC1190" s="926"/>
      <c r="WLD1190" s="926"/>
      <c r="WLE1190" s="926"/>
      <c r="WLF1190" s="926"/>
      <c r="WLG1190" s="926"/>
      <c r="WLH1190" s="926"/>
      <c r="WLI1190" s="926"/>
      <c r="WLJ1190" s="926"/>
      <c r="WLK1190" s="926"/>
      <c r="WLL1190" s="926"/>
      <c r="WLM1190" s="926"/>
      <c r="WLN1190" s="926"/>
      <c r="WLO1190" s="926"/>
      <c r="WLP1190" s="926"/>
      <c r="WLQ1190" s="926"/>
      <c r="WLR1190" s="926"/>
      <c r="WLS1190" s="926"/>
      <c r="WLT1190" s="926"/>
      <c r="WLU1190" s="926"/>
      <c r="WLV1190" s="926"/>
      <c r="WLW1190" s="926"/>
      <c r="WLX1190" s="926"/>
      <c r="WLY1190" s="926"/>
      <c r="WLZ1190" s="926"/>
      <c r="WMA1190" s="926"/>
      <c r="WMB1190" s="926"/>
      <c r="WMC1190" s="926"/>
      <c r="WMD1190" s="926"/>
      <c r="WME1190" s="926"/>
      <c r="WMF1190" s="926"/>
      <c r="WMG1190" s="926"/>
      <c r="WMH1190" s="926"/>
      <c r="WMI1190" s="926"/>
      <c r="WMJ1190" s="926"/>
      <c r="WMK1190" s="926"/>
      <c r="WML1190" s="926"/>
      <c r="WMM1190" s="926"/>
      <c r="WMN1190" s="926"/>
      <c r="WMO1190" s="926"/>
      <c r="WMP1190" s="926"/>
      <c r="WMQ1190" s="926"/>
      <c r="WMR1190" s="926"/>
      <c r="WMS1190" s="926"/>
      <c r="WMT1190" s="926"/>
      <c r="WMU1190" s="926"/>
      <c r="WMV1190" s="926"/>
      <c r="WMW1190" s="926"/>
      <c r="WMX1190" s="926"/>
      <c r="WMY1190" s="926"/>
      <c r="WMZ1190" s="926"/>
      <c r="WNA1190" s="926"/>
      <c r="WNB1190" s="926"/>
      <c r="WNC1190" s="926"/>
      <c r="WND1190" s="926"/>
      <c r="WNE1190" s="926"/>
      <c r="WNF1190" s="926"/>
      <c r="WNG1190" s="926"/>
      <c r="WNH1190" s="926"/>
      <c r="WNI1190" s="926"/>
      <c r="WNJ1190" s="926"/>
      <c r="WNK1190" s="926"/>
      <c r="WNL1190" s="926"/>
      <c r="WNM1190" s="926"/>
      <c r="WNN1190" s="926"/>
      <c r="WNO1190" s="926"/>
      <c r="WNP1190" s="926"/>
      <c r="WNQ1190" s="926"/>
      <c r="WNR1190" s="926"/>
      <c r="WNS1190" s="926"/>
      <c r="WNT1190" s="926"/>
      <c r="WNU1190" s="926"/>
      <c r="WNV1190" s="926"/>
      <c r="WNW1190" s="926"/>
      <c r="WNX1190" s="926"/>
      <c r="WNY1190" s="926"/>
      <c r="WNZ1190" s="926"/>
      <c r="WOA1190" s="926"/>
      <c r="WOB1190" s="926"/>
      <c r="WOC1190" s="926"/>
      <c r="WOD1190" s="926"/>
      <c r="WOE1190" s="926"/>
      <c r="WOF1190" s="926"/>
      <c r="WOG1190" s="926"/>
      <c r="WOH1190" s="926"/>
      <c r="WOI1190" s="926"/>
      <c r="WOJ1190" s="926"/>
      <c r="WOK1190" s="926"/>
      <c r="WOL1190" s="926"/>
      <c r="WOM1190" s="926"/>
      <c r="WON1190" s="926"/>
      <c r="WOO1190" s="926"/>
      <c r="WOP1190" s="926"/>
      <c r="WOQ1190" s="926"/>
      <c r="WOR1190" s="926"/>
      <c r="WOS1190" s="926"/>
      <c r="WOT1190" s="926"/>
      <c r="WOU1190" s="926"/>
      <c r="WOV1190" s="926"/>
      <c r="WOW1190" s="926"/>
      <c r="WOX1190" s="926"/>
      <c r="WOY1190" s="926"/>
      <c r="WOZ1190" s="926"/>
      <c r="WPA1190" s="926"/>
      <c r="WPB1190" s="926"/>
      <c r="WPC1190" s="926"/>
      <c r="WPD1190" s="926"/>
      <c r="WPE1190" s="926"/>
      <c r="WPF1190" s="926"/>
      <c r="WPG1190" s="926"/>
      <c r="WPH1190" s="926"/>
      <c r="WPI1190" s="926"/>
      <c r="WPJ1190" s="926"/>
      <c r="WPK1190" s="926"/>
      <c r="WPL1190" s="926"/>
      <c r="WPM1190" s="926"/>
      <c r="WPN1190" s="926"/>
      <c r="WPO1190" s="926"/>
      <c r="WPP1190" s="926"/>
      <c r="WPQ1190" s="926"/>
      <c r="WPR1190" s="926"/>
      <c r="WPS1190" s="926"/>
      <c r="WPT1190" s="926"/>
      <c r="WPU1190" s="926"/>
      <c r="WPV1190" s="926"/>
      <c r="WPW1190" s="926"/>
      <c r="WPX1190" s="926"/>
      <c r="WPY1190" s="926"/>
      <c r="WPZ1190" s="926"/>
      <c r="WQA1190" s="926"/>
      <c r="WQB1190" s="926"/>
      <c r="WQC1190" s="926"/>
      <c r="WQD1190" s="926"/>
      <c r="WQE1190" s="926"/>
      <c r="WQF1190" s="926"/>
      <c r="WQG1190" s="926"/>
      <c r="WQH1190" s="926"/>
      <c r="WQI1190" s="926"/>
      <c r="WQJ1190" s="926"/>
      <c r="WQK1190" s="926"/>
      <c r="WQL1190" s="926"/>
      <c r="WQM1190" s="926"/>
      <c r="WQN1190" s="926"/>
      <c r="WQO1190" s="926"/>
      <c r="WQP1190" s="926"/>
      <c r="WQQ1190" s="926"/>
      <c r="WQR1190" s="926"/>
      <c r="WQS1190" s="926"/>
      <c r="WQT1190" s="926"/>
      <c r="WQU1190" s="926"/>
      <c r="WQV1190" s="926"/>
      <c r="WQW1190" s="926"/>
      <c r="WQX1190" s="926"/>
      <c r="WQY1190" s="926"/>
      <c r="WQZ1190" s="926"/>
      <c r="WRA1190" s="926"/>
      <c r="WRB1190" s="926"/>
      <c r="WRC1190" s="926"/>
      <c r="WRD1190" s="926"/>
      <c r="WRE1190" s="926"/>
      <c r="WRF1190" s="926"/>
      <c r="WRG1190" s="926"/>
      <c r="WRH1190" s="926"/>
      <c r="WRI1190" s="926"/>
      <c r="WRJ1190" s="926"/>
      <c r="WRK1190" s="926"/>
      <c r="WRL1190" s="926"/>
      <c r="WRM1190" s="926"/>
      <c r="WRN1190" s="926"/>
      <c r="WRO1190" s="926"/>
      <c r="WRP1190" s="926"/>
      <c r="WRQ1190" s="926"/>
      <c r="WRR1190" s="926"/>
      <c r="WRS1190" s="926"/>
      <c r="WRT1190" s="926"/>
      <c r="WRU1190" s="926"/>
      <c r="WRV1190" s="926"/>
      <c r="WRW1190" s="926"/>
      <c r="WRX1190" s="926"/>
      <c r="WRY1190" s="926"/>
      <c r="WRZ1190" s="926"/>
      <c r="WSA1190" s="926"/>
      <c r="WSB1190" s="926"/>
      <c r="WSC1190" s="926"/>
      <c r="WSD1190" s="926"/>
      <c r="WSE1190" s="926"/>
      <c r="WSF1190" s="926"/>
      <c r="WSG1190" s="926"/>
      <c r="WSH1190" s="926"/>
      <c r="WSI1190" s="926"/>
      <c r="WSJ1190" s="926"/>
      <c r="WSK1190" s="926"/>
      <c r="WSL1190" s="926"/>
      <c r="WSM1190" s="926"/>
      <c r="WSN1190" s="926"/>
      <c r="WSO1190" s="926"/>
      <c r="WSP1190" s="926"/>
      <c r="WSQ1190" s="926"/>
      <c r="WSR1190" s="926"/>
      <c r="WSS1190" s="926"/>
      <c r="WST1190" s="926"/>
      <c r="WSU1190" s="926"/>
      <c r="WSV1190" s="926"/>
      <c r="WSW1190" s="926"/>
      <c r="WSX1190" s="926"/>
      <c r="WSY1190" s="926"/>
      <c r="WSZ1190" s="926"/>
      <c r="WTA1190" s="926"/>
      <c r="WTB1190" s="926"/>
      <c r="WTC1190" s="926"/>
      <c r="WTD1190" s="926"/>
      <c r="WTE1190" s="926"/>
      <c r="WTF1190" s="926"/>
      <c r="WTG1190" s="926"/>
      <c r="WTH1190" s="926"/>
      <c r="WTI1190" s="926"/>
      <c r="WTJ1190" s="926"/>
      <c r="WTK1190" s="926"/>
      <c r="WTL1190" s="926"/>
      <c r="WTM1190" s="926"/>
      <c r="WTN1190" s="926"/>
      <c r="WTO1190" s="926"/>
      <c r="WTP1190" s="926"/>
      <c r="WTQ1190" s="926"/>
      <c r="WTR1190" s="926"/>
      <c r="WTS1190" s="926"/>
      <c r="WTT1190" s="926"/>
      <c r="WTU1190" s="926"/>
      <c r="WTV1190" s="926"/>
      <c r="WTW1190" s="926"/>
      <c r="WTX1190" s="926"/>
      <c r="WTY1190" s="926"/>
      <c r="WTZ1190" s="926"/>
      <c r="WUA1190" s="926"/>
      <c r="WUB1190" s="926"/>
      <c r="WUC1190" s="926"/>
      <c r="WUD1190" s="926"/>
      <c r="WUE1190" s="926"/>
      <c r="WUF1190" s="926"/>
      <c r="WUG1190" s="926"/>
      <c r="WUH1190" s="926"/>
      <c r="WUI1190" s="926"/>
      <c r="WUJ1190" s="926"/>
      <c r="WUK1190" s="926"/>
      <c r="WUL1190" s="926"/>
      <c r="WUM1190" s="926"/>
      <c r="WUN1190" s="926"/>
      <c r="WUO1190" s="926"/>
      <c r="WUP1190" s="926"/>
      <c r="WUQ1190" s="926"/>
      <c r="WUR1190" s="926"/>
      <c r="WUS1190" s="926"/>
      <c r="WUT1190" s="926"/>
      <c r="WUU1190" s="926"/>
      <c r="WUV1190" s="926"/>
      <c r="WUW1190" s="926"/>
      <c r="WUX1190" s="926"/>
      <c r="WUY1190" s="926"/>
      <c r="WUZ1190" s="926"/>
      <c r="WVA1190" s="926"/>
      <c r="WVB1190" s="926"/>
      <c r="WVC1190" s="926"/>
      <c r="WVD1190" s="926"/>
      <c r="WVE1190" s="926"/>
      <c r="WVF1190" s="926"/>
      <c r="WVG1190" s="926"/>
      <c r="WVH1190" s="926"/>
      <c r="WVI1190" s="926"/>
      <c r="WVJ1190" s="926"/>
      <c r="WVK1190" s="926"/>
      <c r="WVL1190" s="926"/>
      <c r="WVM1190" s="926"/>
      <c r="WVN1190" s="926"/>
      <c r="WVO1190" s="926"/>
      <c r="WVP1190" s="926"/>
      <c r="WVQ1190" s="926"/>
      <c r="WVR1190" s="926"/>
      <c r="WVS1190" s="926"/>
      <c r="WVT1190" s="926"/>
      <c r="WVU1190" s="926"/>
      <c r="WVV1190" s="926"/>
      <c r="WVW1190" s="926"/>
      <c r="WVX1190" s="926"/>
      <c r="WVY1190" s="926"/>
      <c r="WVZ1190" s="926"/>
      <c r="WWA1190" s="926"/>
      <c r="WWB1190" s="926"/>
      <c r="WWC1190" s="926"/>
      <c r="WWD1190" s="926"/>
      <c r="WWE1190" s="926"/>
      <c r="WWF1190" s="926"/>
      <c r="WWG1190" s="926"/>
      <c r="WWH1190" s="926"/>
      <c r="WWI1190" s="926"/>
      <c r="WWJ1190" s="926"/>
      <c r="WWK1190" s="926"/>
      <c r="WWL1190" s="926"/>
      <c r="WWM1190" s="926"/>
      <c r="WWN1190" s="926"/>
      <c r="WWO1190" s="926"/>
      <c r="WWP1190" s="926"/>
      <c r="WWQ1190" s="926"/>
      <c r="WWR1190" s="926"/>
      <c r="WWS1190" s="926"/>
      <c r="WWT1190" s="926"/>
      <c r="WWU1190" s="926"/>
      <c r="WWV1190" s="926"/>
      <c r="WWW1190" s="926"/>
      <c r="WWX1190" s="926"/>
      <c r="WWY1190" s="926"/>
      <c r="WWZ1190" s="926"/>
      <c r="WXA1190" s="926"/>
      <c r="WXB1190" s="926"/>
      <c r="WXC1190" s="926"/>
      <c r="WXD1190" s="926"/>
      <c r="WXE1190" s="926"/>
      <c r="WXF1190" s="926"/>
      <c r="WXG1190" s="926"/>
      <c r="WXH1190" s="926"/>
      <c r="WXI1190" s="926"/>
      <c r="WXJ1190" s="926"/>
      <c r="WXK1190" s="926"/>
      <c r="WXL1190" s="926"/>
      <c r="WXM1190" s="926"/>
      <c r="WXN1190" s="926"/>
      <c r="WXO1190" s="926"/>
      <c r="WXP1190" s="926"/>
      <c r="WXQ1190" s="926"/>
      <c r="WXR1190" s="926"/>
      <c r="WXS1190" s="926"/>
      <c r="WXT1190" s="926"/>
      <c r="WXU1190" s="926"/>
      <c r="WXV1190" s="926"/>
      <c r="WXW1190" s="926"/>
      <c r="WXX1190" s="926"/>
      <c r="WXY1190" s="926"/>
      <c r="WXZ1190" s="926"/>
      <c r="WYA1190" s="926"/>
      <c r="WYB1190" s="926"/>
      <c r="WYC1190" s="926"/>
      <c r="WYD1190" s="926"/>
      <c r="WYE1190" s="926"/>
      <c r="WYF1190" s="926"/>
      <c r="WYG1190" s="926"/>
      <c r="WYH1190" s="926"/>
      <c r="WYI1190" s="926"/>
      <c r="WYJ1190" s="926"/>
      <c r="WYK1190" s="926"/>
      <c r="WYL1190" s="926"/>
      <c r="WYM1190" s="926"/>
      <c r="WYN1190" s="926"/>
      <c r="WYO1190" s="926"/>
      <c r="WYP1190" s="926"/>
      <c r="WYQ1190" s="926"/>
      <c r="WYR1190" s="926"/>
      <c r="WYS1190" s="926"/>
      <c r="WYT1190" s="926"/>
      <c r="WYU1190" s="926"/>
      <c r="WYV1190" s="926"/>
      <c r="WYW1190" s="926"/>
      <c r="WYX1190" s="926"/>
      <c r="WYY1190" s="926"/>
      <c r="WYZ1190" s="926"/>
      <c r="WZA1190" s="926"/>
      <c r="WZB1190" s="926"/>
      <c r="WZC1190" s="926"/>
      <c r="WZD1190" s="926"/>
      <c r="WZE1190" s="926"/>
      <c r="WZF1190" s="926"/>
      <c r="WZG1190" s="926"/>
      <c r="WZH1190" s="926"/>
      <c r="WZI1190" s="926"/>
      <c r="WZJ1190" s="926"/>
      <c r="WZK1190" s="926"/>
      <c r="WZL1190" s="926"/>
      <c r="WZM1190" s="926"/>
      <c r="WZN1190" s="926"/>
      <c r="WZO1190" s="926"/>
      <c r="WZP1190" s="926"/>
      <c r="WZQ1190" s="926"/>
      <c r="WZR1190" s="926"/>
      <c r="WZS1190" s="926"/>
      <c r="WZT1190" s="926"/>
      <c r="WZU1190" s="926"/>
      <c r="WZV1190" s="926"/>
      <c r="WZW1190" s="926"/>
      <c r="WZX1190" s="926"/>
      <c r="WZY1190" s="926"/>
      <c r="WZZ1190" s="926"/>
      <c r="XAA1190" s="926"/>
      <c r="XAB1190" s="926"/>
      <c r="XAC1190" s="926"/>
      <c r="XAD1190" s="926"/>
      <c r="XAE1190" s="926"/>
      <c r="XAF1190" s="926"/>
      <c r="XAG1190" s="926"/>
      <c r="XAH1190" s="926"/>
      <c r="XAI1190" s="926"/>
      <c r="XAJ1190" s="926"/>
      <c r="XAK1190" s="926"/>
      <c r="XAL1190" s="926"/>
      <c r="XAM1190" s="926"/>
      <c r="XAN1190" s="926"/>
      <c r="XAO1190" s="926"/>
      <c r="XAP1190" s="926"/>
      <c r="XAQ1190" s="926"/>
      <c r="XAR1190" s="926"/>
      <c r="XAS1190" s="926"/>
      <c r="XAT1190" s="926"/>
      <c r="XAU1190" s="926"/>
      <c r="XAV1190" s="926"/>
      <c r="XAW1190" s="926"/>
      <c r="XAX1190" s="926"/>
      <c r="XAY1190" s="926"/>
      <c r="XAZ1190" s="926"/>
      <c r="XBA1190" s="926"/>
      <c r="XBB1190" s="926"/>
      <c r="XBC1190" s="926"/>
      <c r="XBD1190" s="926"/>
      <c r="XBE1190" s="926"/>
      <c r="XBF1190" s="926"/>
      <c r="XBG1190" s="926"/>
      <c r="XBH1190" s="926"/>
      <c r="XBI1190" s="926"/>
      <c r="XBJ1190" s="926"/>
      <c r="XBK1190" s="926"/>
      <c r="XBL1190" s="926"/>
      <c r="XBM1190" s="926"/>
      <c r="XBN1190" s="926"/>
      <c r="XBO1190" s="926"/>
      <c r="XBP1190" s="926"/>
      <c r="XBQ1190" s="926"/>
      <c r="XBR1190" s="926"/>
      <c r="XBS1190" s="926"/>
      <c r="XBT1190" s="926"/>
      <c r="XBU1190" s="926"/>
      <c r="XBV1190" s="926"/>
      <c r="XBW1190" s="926"/>
      <c r="XBX1190" s="926"/>
      <c r="XBY1190" s="926"/>
      <c r="XBZ1190" s="926"/>
      <c r="XCA1190" s="926"/>
      <c r="XCB1190" s="926"/>
      <c r="XCC1190" s="926"/>
      <c r="XCD1190" s="926"/>
      <c r="XCE1190" s="926"/>
      <c r="XCF1190" s="926"/>
      <c r="XCG1190" s="926"/>
      <c r="XCH1190" s="926"/>
      <c r="XCI1190" s="926"/>
      <c r="XCJ1190" s="926"/>
      <c r="XCK1190" s="926"/>
      <c r="XCL1190" s="926"/>
      <c r="XCM1190" s="926"/>
      <c r="XCN1190" s="926"/>
      <c r="XCO1190" s="926"/>
      <c r="XCP1190" s="926"/>
      <c r="XCQ1190" s="926"/>
      <c r="XCR1190" s="926"/>
      <c r="XCS1190" s="926"/>
      <c r="XCT1190" s="926"/>
      <c r="XCU1190" s="926"/>
      <c r="XCV1190" s="926"/>
      <c r="XCW1190" s="926"/>
      <c r="XCX1190" s="926"/>
      <c r="XCY1190" s="926"/>
      <c r="XCZ1190" s="926"/>
      <c r="XDA1190" s="926"/>
      <c r="XDB1190" s="926"/>
      <c r="XDC1190" s="926"/>
      <c r="XDD1190" s="926"/>
      <c r="XDE1190" s="926"/>
      <c r="XDF1190" s="926"/>
      <c r="XDG1190" s="926"/>
      <c r="XDH1190" s="926"/>
      <c r="XDI1190" s="926"/>
      <c r="XDJ1190" s="926"/>
      <c r="XDK1190" s="926"/>
      <c r="XDL1190" s="926"/>
      <c r="XDM1190" s="926"/>
      <c r="XDN1190" s="926"/>
      <c r="XDO1190" s="926"/>
      <c r="XDP1190" s="926"/>
      <c r="XDQ1190" s="926"/>
      <c r="XDR1190" s="926"/>
      <c r="XDS1190" s="926"/>
      <c r="XDT1190" s="926"/>
      <c r="XDU1190" s="926"/>
      <c r="XDV1190" s="926"/>
      <c r="XDW1190" s="926"/>
      <c r="XDX1190" s="926"/>
      <c r="XDY1190" s="926"/>
      <c r="XDZ1190" s="926"/>
      <c r="XEA1190" s="926"/>
      <c r="XEB1190" s="926"/>
      <c r="XEC1190" s="926"/>
      <c r="XED1190" s="926"/>
      <c r="XEE1190" s="926"/>
      <c r="XEF1190" s="926"/>
      <c r="XEG1190" s="926"/>
      <c r="XEH1190" s="926"/>
      <c r="XEI1190" s="926"/>
      <c r="XEJ1190" s="926"/>
      <c r="XEK1190" s="926"/>
      <c r="XEL1190" s="926"/>
      <c r="XEM1190" s="926"/>
      <c r="XEN1190" s="926"/>
      <c r="XEO1190" s="926"/>
      <c r="XEP1190" s="926"/>
      <c r="XEQ1190" s="926"/>
      <c r="XER1190" s="926"/>
      <c r="XES1190" s="926"/>
      <c r="XET1190" s="926"/>
      <c r="XEU1190" s="926"/>
      <c r="XEV1190" s="926"/>
      <c r="XEW1190" s="926"/>
      <c r="XEX1190" s="926"/>
      <c r="XEY1190" s="926"/>
      <c r="XEZ1190" s="926"/>
      <c r="XFA1190" s="926"/>
      <c r="XFB1190" s="926"/>
    </row>
    <row r="1191" spans="1:16382" s="885" customFormat="1" ht="25.5" x14ac:dyDescent="0.2">
      <c r="A1191" s="925"/>
      <c r="B1191" s="968"/>
      <c r="C1191" s="969">
        <v>2615</v>
      </c>
      <c r="D1191" s="402" t="s">
        <v>3847</v>
      </c>
      <c r="E1191" s="403" t="s">
        <v>3848</v>
      </c>
      <c r="F1191" s="404">
        <v>0</v>
      </c>
      <c r="G1191" s="970">
        <v>3</v>
      </c>
      <c r="H1191" s="971">
        <f>IF($G1191="","",IFERROR(ROUND($G1191*PenaltyUnit,0), "n/a"))</f>
        <v>593</v>
      </c>
      <c r="I1191" s="972">
        <v>10</v>
      </c>
      <c r="J1191" s="971">
        <f>IF($I1191="","",IFERROR(ROUND($I1191*PenaltyUnit,0), I1191))</f>
        <v>1976</v>
      </c>
      <c r="K1191" s="926"/>
      <c r="L1191" s="926"/>
      <c r="M1191" s="926"/>
      <c r="N1191" s="926"/>
      <c r="O1191" s="926"/>
      <c r="P1191" s="926"/>
      <c r="Q1191" s="926"/>
      <c r="R1191" s="926"/>
      <c r="S1191" s="926"/>
      <c r="T1191" s="926"/>
      <c r="U1191" s="926"/>
      <c r="V1191" s="926"/>
      <c r="W1191" s="926"/>
      <c r="X1191" s="926"/>
      <c r="Y1191" s="926"/>
      <c r="Z1191" s="926"/>
      <c r="AA1191" s="926"/>
      <c r="AB1191" s="926"/>
      <c r="AC1191" s="926"/>
      <c r="AD1191" s="926"/>
      <c r="AE1191" s="926"/>
      <c r="AF1191" s="926"/>
      <c r="AG1191" s="926"/>
      <c r="AH1191" s="926"/>
      <c r="AI1191" s="926"/>
      <c r="AJ1191" s="926"/>
      <c r="AK1191" s="926"/>
      <c r="AL1191" s="926"/>
      <c r="AM1191" s="926"/>
      <c r="AN1191" s="926"/>
      <c r="AO1191" s="926"/>
      <c r="AP1191" s="926"/>
      <c r="AQ1191" s="926"/>
      <c r="AR1191" s="926"/>
      <c r="AS1191" s="926"/>
      <c r="AT1191" s="926"/>
      <c r="AU1191" s="926"/>
      <c r="AV1191" s="926"/>
      <c r="AW1191" s="926"/>
      <c r="AX1191" s="926"/>
      <c r="AY1191" s="926"/>
      <c r="AZ1191" s="926"/>
      <c r="BA1191" s="926"/>
      <c r="BB1191" s="926"/>
      <c r="BC1191" s="926"/>
      <c r="BD1191" s="926"/>
      <c r="BE1191" s="926"/>
      <c r="BF1191" s="926"/>
      <c r="BG1191" s="926"/>
      <c r="BH1191" s="926"/>
      <c r="BI1191" s="926"/>
      <c r="BJ1191" s="926"/>
      <c r="BK1191" s="926"/>
      <c r="BL1191" s="926"/>
      <c r="BM1191" s="926"/>
      <c r="BN1191" s="926"/>
      <c r="BO1191" s="926"/>
      <c r="BP1191" s="926"/>
      <c r="BQ1191" s="926"/>
      <c r="BR1191" s="926"/>
      <c r="BS1191" s="926"/>
      <c r="BT1191" s="926"/>
      <c r="BU1191" s="926"/>
      <c r="BV1191" s="926"/>
      <c r="BW1191" s="926"/>
      <c r="BX1191" s="926"/>
      <c r="BY1191" s="926"/>
      <c r="BZ1191" s="926"/>
      <c r="CA1191" s="926"/>
      <c r="CB1191" s="926"/>
      <c r="CC1191" s="926"/>
      <c r="CD1191" s="926"/>
      <c r="CE1191" s="926"/>
      <c r="CF1191" s="926"/>
      <c r="CG1191" s="926"/>
      <c r="CH1191" s="926"/>
      <c r="CI1191" s="926"/>
      <c r="CJ1191" s="926"/>
      <c r="CK1191" s="926"/>
      <c r="CL1191" s="926"/>
      <c r="CM1191" s="926"/>
      <c r="CN1191" s="926"/>
      <c r="CO1191" s="926"/>
      <c r="CP1191" s="926"/>
      <c r="CQ1191" s="926"/>
      <c r="CR1191" s="926"/>
      <c r="CS1191" s="926"/>
      <c r="CT1191" s="926"/>
      <c r="CU1191" s="926"/>
      <c r="CV1191" s="926"/>
      <c r="CW1191" s="926"/>
      <c r="CX1191" s="926"/>
      <c r="CY1191" s="926"/>
      <c r="CZ1191" s="926"/>
      <c r="DA1191" s="926"/>
      <c r="DB1191" s="926"/>
      <c r="DC1191" s="926"/>
      <c r="DD1191" s="926"/>
      <c r="DE1191" s="926"/>
      <c r="DF1191" s="926"/>
      <c r="DG1191" s="926"/>
      <c r="DH1191" s="926"/>
      <c r="DI1191" s="926"/>
      <c r="DJ1191" s="926"/>
      <c r="DK1191" s="926"/>
      <c r="DL1191" s="926"/>
      <c r="DM1191" s="926"/>
      <c r="DN1191" s="926"/>
      <c r="DO1191" s="926"/>
      <c r="DP1191" s="926"/>
      <c r="DQ1191" s="926"/>
      <c r="DR1191" s="926"/>
      <c r="DS1191" s="926"/>
      <c r="DT1191" s="926"/>
      <c r="DU1191" s="926"/>
      <c r="DV1191" s="926"/>
      <c r="DW1191" s="926"/>
      <c r="DX1191" s="926"/>
      <c r="DY1191" s="926"/>
      <c r="DZ1191" s="926"/>
      <c r="EA1191" s="926"/>
      <c r="EB1191" s="926"/>
      <c r="EC1191" s="926"/>
      <c r="ED1191" s="926"/>
      <c r="EE1191" s="926"/>
      <c r="EF1191" s="926"/>
      <c r="EG1191" s="926"/>
      <c r="EH1191" s="926"/>
      <c r="EI1191" s="926"/>
      <c r="EJ1191" s="926"/>
      <c r="EK1191" s="926"/>
      <c r="EL1191" s="926"/>
      <c r="EM1191" s="926"/>
      <c r="EN1191" s="926"/>
      <c r="EO1191" s="926"/>
      <c r="EP1191" s="926"/>
      <c r="EQ1191" s="926"/>
      <c r="ER1191" s="926"/>
      <c r="ES1191" s="926"/>
      <c r="ET1191" s="926"/>
      <c r="EU1191" s="926"/>
      <c r="EV1191" s="926"/>
      <c r="EW1191" s="926"/>
      <c r="EX1191" s="926"/>
      <c r="EY1191" s="926"/>
      <c r="EZ1191" s="926"/>
      <c r="FA1191" s="926"/>
      <c r="FB1191" s="926"/>
      <c r="FC1191" s="926"/>
      <c r="FD1191" s="926"/>
      <c r="FE1191" s="926"/>
      <c r="FF1191" s="926"/>
      <c r="FG1191" s="926"/>
      <c r="FH1191" s="926"/>
      <c r="FI1191" s="926"/>
      <c r="FJ1191" s="926"/>
      <c r="FK1191" s="926"/>
      <c r="FL1191" s="926"/>
      <c r="FM1191" s="926"/>
      <c r="FN1191" s="926"/>
      <c r="FO1191" s="926"/>
      <c r="FP1191" s="926"/>
      <c r="FQ1191" s="926"/>
      <c r="FR1191" s="926"/>
      <c r="FS1191" s="926"/>
      <c r="FT1191" s="926"/>
      <c r="FU1191" s="926"/>
      <c r="FV1191" s="926"/>
      <c r="FW1191" s="926"/>
      <c r="FX1191" s="926"/>
      <c r="FY1191" s="926"/>
      <c r="FZ1191" s="926"/>
      <c r="GA1191" s="926"/>
      <c r="GB1191" s="926"/>
      <c r="GC1191" s="926"/>
      <c r="GD1191" s="926"/>
      <c r="GE1191" s="926"/>
      <c r="GF1191" s="926"/>
      <c r="GG1191" s="926"/>
      <c r="GH1191" s="926"/>
      <c r="GI1191" s="926"/>
      <c r="GJ1191" s="926"/>
      <c r="GK1191" s="926"/>
      <c r="GL1191" s="926"/>
      <c r="GM1191" s="926"/>
      <c r="GN1191" s="926"/>
      <c r="GO1191" s="926"/>
      <c r="GP1191" s="926"/>
      <c r="GQ1191" s="926"/>
      <c r="GR1191" s="926"/>
      <c r="GS1191" s="926"/>
      <c r="GT1191" s="926"/>
      <c r="GU1191" s="926"/>
      <c r="GV1191" s="926"/>
      <c r="GW1191" s="926"/>
      <c r="GX1191" s="926"/>
      <c r="GY1191" s="926"/>
      <c r="GZ1191" s="926"/>
      <c r="HA1191" s="926"/>
      <c r="HB1191" s="926"/>
      <c r="HC1191" s="926"/>
      <c r="HD1191" s="926"/>
      <c r="HE1191" s="926"/>
      <c r="HF1191" s="926"/>
      <c r="HG1191" s="926"/>
      <c r="HH1191" s="926"/>
      <c r="HI1191" s="926"/>
      <c r="HJ1191" s="926"/>
      <c r="HK1191" s="926"/>
      <c r="HL1191" s="926"/>
      <c r="HM1191" s="926"/>
      <c r="HN1191" s="926"/>
      <c r="HO1191" s="926"/>
      <c r="HP1191" s="926"/>
      <c r="HQ1191" s="926"/>
      <c r="HR1191" s="926"/>
      <c r="HS1191" s="926"/>
      <c r="HT1191" s="926"/>
      <c r="HU1191" s="926"/>
      <c r="HV1191" s="926"/>
      <c r="HW1191" s="926"/>
      <c r="HX1191" s="926"/>
      <c r="HY1191" s="926"/>
      <c r="HZ1191" s="926"/>
      <c r="IA1191" s="926"/>
      <c r="IB1191" s="926"/>
      <c r="IC1191" s="926"/>
      <c r="ID1191" s="926"/>
      <c r="IE1191" s="926"/>
      <c r="IF1191" s="926"/>
      <c r="IG1191" s="926"/>
      <c r="IH1191" s="926"/>
      <c r="II1191" s="926"/>
      <c r="IJ1191" s="926"/>
      <c r="IK1191" s="926"/>
      <c r="IL1191" s="926"/>
      <c r="IM1191" s="926"/>
      <c r="IN1191" s="926"/>
      <c r="IO1191" s="926"/>
      <c r="IP1191" s="926"/>
      <c r="IQ1191" s="926"/>
      <c r="IR1191" s="926"/>
      <c r="IS1191" s="926"/>
      <c r="IT1191" s="926"/>
      <c r="IU1191" s="926"/>
      <c r="IV1191" s="926"/>
      <c r="IW1191" s="926"/>
      <c r="IX1191" s="926"/>
      <c r="IY1191" s="926"/>
      <c r="IZ1191" s="926"/>
      <c r="JA1191" s="926"/>
      <c r="JB1191" s="926"/>
      <c r="JC1191" s="926"/>
      <c r="JD1191" s="926"/>
      <c r="JE1191" s="926"/>
      <c r="JF1191" s="926"/>
      <c r="JG1191" s="926"/>
      <c r="JH1191" s="926"/>
      <c r="JI1191" s="926"/>
      <c r="JJ1191" s="926"/>
      <c r="JK1191" s="926"/>
      <c r="JL1191" s="926"/>
      <c r="JM1191" s="926"/>
      <c r="JN1191" s="926"/>
      <c r="JO1191" s="926"/>
      <c r="JP1191" s="926"/>
      <c r="JQ1191" s="926"/>
      <c r="JR1191" s="926"/>
      <c r="JS1191" s="926"/>
      <c r="JT1191" s="926"/>
      <c r="JU1191" s="926"/>
      <c r="JV1191" s="926"/>
      <c r="JW1191" s="926"/>
      <c r="JX1191" s="926"/>
      <c r="JY1191" s="926"/>
      <c r="JZ1191" s="926"/>
      <c r="KA1191" s="926"/>
      <c r="KB1191" s="926"/>
      <c r="KC1191" s="926"/>
      <c r="KD1191" s="926"/>
      <c r="KE1191" s="926"/>
      <c r="KF1191" s="926"/>
      <c r="KG1191" s="926"/>
      <c r="KH1191" s="926"/>
      <c r="KI1191" s="926"/>
      <c r="KJ1191" s="926"/>
      <c r="KK1191" s="926"/>
      <c r="KL1191" s="926"/>
      <c r="KM1191" s="926"/>
      <c r="KN1191" s="926"/>
      <c r="KO1191" s="926"/>
      <c r="KP1191" s="926"/>
      <c r="KQ1191" s="926"/>
      <c r="KR1191" s="926"/>
      <c r="KS1191" s="926"/>
      <c r="KT1191" s="926"/>
      <c r="KU1191" s="926"/>
      <c r="KV1191" s="926"/>
      <c r="KW1191" s="926"/>
      <c r="KX1191" s="926"/>
      <c r="KY1191" s="926"/>
      <c r="KZ1191" s="926"/>
      <c r="LA1191" s="926"/>
      <c r="LB1191" s="926"/>
      <c r="LC1191" s="926"/>
      <c r="LD1191" s="926"/>
      <c r="LE1191" s="926"/>
      <c r="LF1191" s="926"/>
      <c r="LG1191" s="926"/>
      <c r="LH1191" s="926"/>
      <c r="LI1191" s="926"/>
      <c r="LJ1191" s="926"/>
      <c r="LK1191" s="926"/>
      <c r="LL1191" s="926"/>
      <c r="LM1191" s="926"/>
      <c r="LN1191" s="926"/>
      <c r="LO1191" s="926"/>
      <c r="LP1191" s="926"/>
      <c r="LQ1191" s="926"/>
      <c r="LR1191" s="926"/>
      <c r="LS1191" s="926"/>
      <c r="LT1191" s="926"/>
      <c r="LU1191" s="926"/>
      <c r="LV1191" s="926"/>
      <c r="LW1191" s="926"/>
      <c r="LX1191" s="926"/>
      <c r="LY1191" s="926"/>
      <c r="LZ1191" s="926"/>
      <c r="MA1191" s="926"/>
      <c r="MB1191" s="926"/>
      <c r="MC1191" s="926"/>
      <c r="MD1191" s="926"/>
      <c r="ME1191" s="926"/>
      <c r="MF1191" s="926"/>
      <c r="MG1191" s="926"/>
      <c r="MH1191" s="926"/>
      <c r="MI1191" s="926"/>
      <c r="MJ1191" s="926"/>
      <c r="MK1191" s="926"/>
      <c r="ML1191" s="926"/>
      <c r="MM1191" s="926"/>
      <c r="MN1191" s="926"/>
      <c r="MO1191" s="926"/>
      <c r="MP1191" s="926"/>
      <c r="MQ1191" s="926"/>
      <c r="MR1191" s="926"/>
      <c r="MS1191" s="926"/>
      <c r="MT1191" s="926"/>
      <c r="MU1191" s="926"/>
      <c r="MV1191" s="926"/>
      <c r="MW1191" s="926"/>
      <c r="MX1191" s="926"/>
      <c r="MY1191" s="926"/>
      <c r="MZ1191" s="926"/>
      <c r="NA1191" s="926"/>
      <c r="NB1191" s="926"/>
      <c r="NC1191" s="926"/>
      <c r="ND1191" s="926"/>
      <c r="NE1191" s="926"/>
      <c r="NF1191" s="926"/>
      <c r="NG1191" s="926"/>
      <c r="NH1191" s="926"/>
      <c r="NI1191" s="926"/>
      <c r="NJ1191" s="926"/>
      <c r="NK1191" s="926"/>
      <c r="NL1191" s="926"/>
      <c r="NM1191" s="926"/>
      <c r="NN1191" s="926"/>
      <c r="NO1191" s="926"/>
      <c r="NP1191" s="926"/>
      <c r="NQ1191" s="926"/>
      <c r="NR1191" s="926"/>
      <c r="NS1191" s="926"/>
      <c r="NT1191" s="926"/>
      <c r="NU1191" s="926"/>
      <c r="NV1191" s="926"/>
      <c r="NW1191" s="926"/>
      <c r="NX1191" s="926"/>
      <c r="NY1191" s="926"/>
      <c r="NZ1191" s="926"/>
      <c r="OA1191" s="926"/>
      <c r="OB1191" s="926"/>
      <c r="OC1191" s="926"/>
      <c r="OD1191" s="926"/>
      <c r="OE1191" s="926"/>
      <c r="OF1191" s="926"/>
      <c r="OG1191" s="926"/>
      <c r="OH1191" s="926"/>
      <c r="OI1191" s="926"/>
      <c r="OJ1191" s="926"/>
      <c r="OK1191" s="926"/>
      <c r="OL1191" s="926"/>
      <c r="OM1191" s="926"/>
      <c r="ON1191" s="926"/>
      <c r="OO1191" s="926"/>
      <c r="OP1191" s="926"/>
      <c r="OQ1191" s="926"/>
      <c r="OR1191" s="926"/>
      <c r="OS1191" s="926"/>
      <c r="OT1191" s="926"/>
      <c r="OU1191" s="926"/>
      <c r="OV1191" s="926"/>
      <c r="OW1191" s="926"/>
      <c r="OX1191" s="926"/>
      <c r="OY1191" s="926"/>
      <c r="OZ1191" s="926"/>
      <c r="PA1191" s="926"/>
      <c r="PB1191" s="926"/>
      <c r="PC1191" s="926"/>
      <c r="PD1191" s="926"/>
      <c r="PE1191" s="926"/>
      <c r="PF1191" s="926"/>
      <c r="PG1191" s="926"/>
      <c r="PH1191" s="926"/>
      <c r="PI1191" s="926"/>
      <c r="PJ1191" s="926"/>
      <c r="PK1191" s="926"/>
      <c r="PL1191" s="926"/>
      <c r="PM1191" s="926"/>
      <c r="PN1191" s="926"/>
      <c r="PO1191" s="926"/>
      <c r="PP1191" s="926"/>
      <c r="PQ1191" s="926"/>
      <c r="PR1191" s="926"/>
      <c r="PS1191" s="926"/>
      <c r="PT1191" s="926"/>
      <c r="PU1191" s="926"/>
      <c r="PV1191" s="926"/>
      <c r="PW1191" s="926"/>
      <c r="PX1191" s="926"/>
      <c r="PY1191" s="926"/>
      <c r="PZ1191" s="926"/>
      <c r="QA1191" s="926"/>
      <c r="QB1191" s="926"/>
      <c r="QC1191" s="926"/>
      <c r="QD1191" s="926"/>
      <c r="QE1191" s="926"/>
      <c r="QF1191" s="926"/>
      <c r="QG1191" s="926"/>
      <c r="QH1191" s="926"/>
      <c r="QI1191" s="926"/>
      <c r="QJ1191" s="926"/>
      <c r="QK1191" s="926"/>
      <c r="QL1191" s="926"/>
      <c r="QM1191" s="926"/>
      <c r="QN1191" s="926"/>
      <c r="QO1191" s="926"/>
      <c r="QP1191" s="926"/>
      <c r="QQ1191" s="926"/>
      <c r="QR1191" s="926"/>
      <c r="QS1191" s="926"/>
      <c r="QT1191" s="926"/>
      <c r="QU1191" s="926"/>
      <c r="QV1191" s="926"/>
      <c r="QW1191" s="926"/>
      <c r="QX1191" s="926"/>
      <c r="QY1191" s="926"/>
      <c r="QZ1191" s="926"/>
      <c r="RA1191" s="926"/>
      <c r="RB1191" s="926"/>
      <c r="RC1191" s="926"/>
      <c r="RD1191" s="926"/>
      <c r="RE1191" s="926"/>
      <c r="RF1191" s="926"/>
      <c r="RG1191" s="926"/>
      <c r="RH1191" s="926"/>
      <c r="RI1191" s="926"/>
      <c r="RJ1191" s="926"/>
      <c r="RK1191" s="926"/>
      <c r="RL1191" s="926"/>
      <c r="RM1191" s="926"/>
      <c r="RN1191" s="926"/>
      <c r="RO1191" s="926"/>
      <c r="RP1191" s="926"/>
      <c r="RQ1191" s="926"/>
      <c r="RR1191" s="926"/>
      <c r="RS1191" s="926"/>
      <c r="RT1191" s="926"/>
      <c r="RU1191" s="926"/>
      <c r="RV1191" s="926"/>
      <c r="RW1191" s="926"/>
      <c r="RX1191" s="926"/>
      <c r="RY1191" s="926"/>
      <c r="RZ1191" s="926"/>
      <c r="SA1191" s="926"/>
      <c r="SB1191" s="926"/>
      <c r="SC1191" s="926"/>
      <c r="SD1191" s="926"/>
      <c r="SE1191" s="926"/>
      <c r="SF1191" s="926"/>
      <c r="SG1191" s="926"/>
      <c r="SH1191" s="926"/>
      <c r="SI1191" s="926"/>
      <c r="SJ1191" s="926"/>
      <c r="SK1191" s="926"/>
      <c r="SL1191" s="926"/>
      <c r="SM1191" s="926"/>
      <c r="SN1191" s="926"/>
      <c r="SO1191" s="926"/>
      <c r="SP1191" s="926"/>
      <c r="SQ1191" s="926"/>
      <c r="SR1191" s="926"/>
      <c r="SS1191" s="926"/>
      <c r="ST1191" s="926"/>
      <c r="SU1191" s="926"/>
      <c r="SV1191" s="926"/>
      <c r="SW1191" s="926"/>
      <c r="SX1191" s="926"/>
      <c r="SY1191" s="926"/>
      <c r="SZ1191" s="926"/>
      <c r="TA1191" s="926"/>
      <c r="TB1191" s="926"/>
      <c r="TC1191" s="926"/>
      <c r="TD1191" s="926"/>
      <c r="TE1191" s="926"/>
      <c r="TF1191" s="926"/>
      <c r="TG1191" s="926"/>
      <c r="TH1191" s="926"/>
      <c r="TI1191" s="926"/>
      <c r="TJ1191" s="926"/>
      <c r="TK1191" s="926"/>
      <c r="TL1191" s="926"/>
      <c r="TM1191" s="926"/>
      <c r="TN1191" s="926"/>
      <c r="TO1191" s="926"/>
      <c r="TP1191" s="926"/>
      <c r="TQ1191" s="926"/>
      <c r="TR1191" s="926"/>
      <c r="TS1191" s="926"/>
      <c r="TT1191" s="926"/>
      <c r="TU1191" s="926"/>
      <c r="TV1191" s="926"/>
      <c r="TW1191" s="926"/>
      <c r="TX1191" s="926"/>
      <c r="TY1191" s="926"/>
      <c r="TZ1191" s="926"/>
      <c r="UA1191" s="926"/>
      <c r="UB1191" s="926"/>
      <c r="UC1191" s="926"/>
      <c r="UD1191" s="926"/>
      <c r="UE1191" s="926"/>
      <c r="UF1191" s="926"/>
      <c r="UG1191" s="926"/>
      <c r="UH1191" s="926"/>
      <c r="UI1191" s="926"/>
      <c r="UJ1191" s="926"/>
      <c r="UK1191" s="926"/>
      <c r="UL1191" s="926"/>
      <c r="UM1191" s="926"/>
      <c r="UN1191" s="926"/>
      <c r="UO1191" s="926"/>
      <c r="UP1191" s="926"/>
      <c r="UQ1191" s="926"/>
      <c r="UR1191" s="926"/>
      <c r="US1191" s="926"/>
      <c r="UT1191" s="926"/>
      <c r="UU1191" s="926"/>
      <c r="UV1191" s="926"/>
      <c r="UW1191" s="926"/>
      <c r="UX1191" s="926"/>
      <c r="UY1191" s="926"/>
      <c r="UZ1191" s="926"/>
      <c r="VA1191" s="926"/>
      <c r="VB1191" s="926"/>
      <c r="VC1191" s="926"/>
      <c r="VD1191" s="926"/>
      <c r="VE1191" s="926"/>
      <c r="VF1191" s="926"/>
      <c r="VG1191" s="926"/>
      <c r="VH1191" s="926"/>
      <c r="VI1191" s="926"/>
      <c r="VJ1191" s="926"/>
      <c r="VK1191" s="926"/>
      <c r="VL1191" s="926"/>
      <c r="VM1191" s="926"/>
      <c r="VN1191" s="926"/>
      <c r="VO1191" s="926"/>
      <c r="VP1191" s="926"/>
      <c r="VQ1191" s="926"/>
      <c r="VR1191" s="926"/>
      <c r="VS1191" s="926"/>
      <c r="VT1191" s="926"/>
      <c r="VU1191" s="926"/>
      <c r="VV1191" s="926"/>
      <c r="VW1191" s="926"/>
      <c r="VX1191" s="926"/>
      <c r="VY1191" s="926"/>
      <c r="VZ1191" s="926"/>
      <c r="WA1191" s="926"/>
      <c r="WB1191" s="926"/>
      <c r="WC1191" s="926"/>
      <c r="WD1191" s="926"/>
      <c r="WE1191" s="926"/>
      <c r="WF1191" s="926"/>
      <c r="WG1191" s="926"/>
      <c r="WH1191" s="926"/>
      <c r="WI1191" s="926"/>
      <c r="WJ1191" s="926"/>
      <c r="WK1191" s="926"/>
      <c r="WL1191" s="926"/>
      <c r="WM1191" s="926"/>
      <c r="WN1191" s="926"/>
      <c r="WO1191" s="926"/>
      <c r="WP1191" s="926"/>
      <c r="WQ1191" s="926"/>
      <c r="WR1191" s="926"/>
      <c r="WS1191" s="926"/>
      <c r="WT1191" s="926"/>
      <c r="WU1191" s="926"/>
      <c r="WV1191" s="926"/>
      <c r="WW1191" s="926"/>
      <c r="WX1191" s="926"/>
      <c r="WY1191" s="926"/>
      <c r="WZ1191" s="926"/>
      <c r="XA1191" s="926"/>
      <c r="XB1191" s="926"/>
      <c r="XC1191" s="926"/>
      <c r="XD1191" s="926"/>
      <c r="XE1191" s="926"/>
      <c r="XF1191" s="926"/>
      <c r="XG1191" s="926"/>
      <c r="XH1191" s="926"/>
      <c r="XI1191" s="926"/>
      <c r="XJ1191" s="926"/>
      <c r="XK1191" s="926"/>
      <c r="XL1191" s="926"/>
      <c r="XM1191" s="926"/>
      <c r="XN1191" s="926"/>
      <c r="XO1191" s="926"/>
      <c r="XP1191" s="926"/>
      <c r="XQ1191" s="926"/>
      <c r="XR1191" s="926"/>
      <c r="XS1191" s="926"/>
      <c r="XT1191" s="926"/>
      <c r="XU1191" s="926"/>
      <c r="XV1191" s="926"/>
      <c r="XW1191" s="926"/>
      <c r="XX1191" s="926"/>
      <c r="XY1191" s="926"/>
      <c r="XZ1191" s="926"/>
      <c r="YA1191" s="926"/>
      <c r="YB1191" s="926"/>
      <c r="YC1191" s="926"/>
      <c r="YD1191" s="926"/>
      <c r="YE1191" s="926"/>
      <c r="YF1191" s="926"/>
      <c r="YG1191" s="926"/>
      <c r="YH1191" s="926"/>
      <c r="YI1191" s="926"/>
      <c r="YJ1191" s="926"/>
      <c r="YK1191" s="926"/>
      <c r="YL1191" s="926"/>
      <c r="YM1191" s="926"/>
      <c r="YN1191" s="926"/>
      <c r="YO1191" s="926"/>
      <c r="YP1191" s="926"/>
      <c r="YQ1191" s="926"/>
      <c r="YR1191" s="926"/>
      <c r="YS1191" s="926"/>
      <c r="YT1191" s="926"/>
      <c r="YU1191" s="926"/>
      <c r="YV1191" s="926"/>
      <c r="YW1191" s="926"/>
      <c r="YX1191" s="926"/>
      <c r="YY1191" s="926"/>
      <c r="YZ1191" s="926"/>
      <c r="ZA1191" s="926"/>
      <c r="ZB1191" s="926"/>
      <c r="ZC1191" s="926"/>
      <c r="ZD1191" s="926"/>
      <c r="ZE1191" s="926"/>
      <c r="ZF1191" s="926"/>
      <c r="ZG1191" s="926"/>
      <c r="ZH1191" s="926"/>
      <c r="ZI1191" s="926"/>
      <c r="ZJ1191" s="926"/>
      <c r="ZK1191" s="926"/>
      <c r="ZL1191" s="926"/>
      <c r="ZM1191" s="926"/>
      <c r="ZN1191" s="926"/>
      <c r="ZO1191" s="926"/>
      <c r="ZP1191" s="926"/>
      <c r="ZQ1191" s="926"/>
      <c r="ZR1191" s="926"/>
      <c r="ZS1191" s="926"/>
      <c r="ZT1191" s="926"/>
      <c r="ZU1191" s="926"/>
      <c r="ZV1191" s="926"/>
      <c r="ZW1191" s="926"/>
      <c r="ZX1191" s="926"/>
      <c r="ZY1191" s="926"/>
      <c r="ZZ1191" s="926"/>
      <c r="AAA1191" s="926"/>
      <c r="AAB1191" s="926"/>
      <c r="AAC1191" s="926"/>
      <c r="AAD1191" s="926"/>
      <c r="AAE1191" s="926"/>
      <c r="AAF1191" s="926"/>
      <c r="AAG1191" s="926"/>
      <c r="AAH1191" s="926"/>
      <c r="AAI1191" s="926"/>
      <c r="AAJ1191" s="926"/>
      <c r="AAK1191" s="926"/>
      <c r="AAL1191" s="926"/>
      <c r="AAM1191" s="926"/>
      <c r="AAN1191" s="926"/>
      <c r="AAO1191" s="926"/>
      <c r="AAP1191" s="926"/>
      <c r="AAQ1191" s="926"/>
      <c r="AAR1191" s="926"/>
      <c r="AAS1191" s="926"/>
      <c r="AAT1191" s="926"/>
      <c r="AAU1191" s="926"/>
      <c r="AAV1191" s="926"/>
      <c r="AAW1191" s="926"/>
      <c r="AAX1191" s="926"/>
      <c r="AAY1191" s="926"/>
      <c r="AAZ1191" s="926"/>
      <c r="ABA1191" s="926"/>
      <c r="ABB1191" s="926"/>
      <c r="ABC1191" s="926"/>
      <c r="ABD1191" s="926"/>
      <c r="ABE1191" s="926"/>
      <c r="ABF1191" s="926"/>
      <c r="ABG1191" s="926"/>
      <c r="ABH1191" s="926"/>
      <c r="ABI1191" s="926"/>
      <c r="ABJ1191" s="926"/>
      <c r="ABK1191" s="926"/>
      <c r="ABL1191" s="926"/>
      <c r="ABM1191" s="926"/>
      <c r="ABN1191" s="926"/>
      <c r="ABO1191" s="926"/>
      <c r="ABP1191" s="926"/>
      <c r="ABQ1191" s="926"/>
      <c r="ABR1191" s="926"/>
      <c r="ABS1191" s="926"/>
      <c r="ABT1191" s="926"/>
      <c r="ABU1191" s="926"/>
      <c r="ABV1191" s="926"/>
      <c r="ABW1191" s="926"/>
      <c r="ABX1191" s="926"/>
      <c r="ABY1191" s="926"/>
      <c r="ABZ1191" s="926"/>
      <c r="ACA1191" s="926"/>
      <c r="ACB1191" s="926"/>
      <c r="ACC1191" s="926"/>
      <c r="ACD1191" s="926"/>
      <c r="ACE1191" s="926"/>
      <c r="ACF1191" s="926"/>
      <c r="ACG1191" s="926"/>
      <c r="ACH1191" s="926"/>
      <c r="ACI1191" s="926"/>
      <c r="ACJ1191" s="926"/>
      <c r="ACK1191" s="926"/>
      <c r="ACL1191" s="926"/>
      <c r="ACM1191" s="926"/>
      <c r="ACN1191" s="926"/>
      <c r="ACO1191" s="926"/>
      <c r="ACP1191" s="926"/>
      <c r="ACQ1191" s="926"/>
      <c r="ACR1191" s="926"/>
      <c r="ACS1191" s="926"/>
      <c r="ACT1191" s="926"/>
      <c r="ACU1191" s="926"/>
      <c r="ACV1191" s="926"/>
      <c r="ACW1191" s="926"/>
      <c r="ACX1191" s="926"/>
      <c r="ACY1191" s="926"/>
      <c r="ACZ1191" s="926"/>
      <c r="ADA1191" s="926"/>
      <c r="ADB1191" s="926"/>
      <c r="ADC1191" s="926"/>
      <c r="ADD1191" s="926"/>
      <c r="ADE1191" s="926"/>
      <c r="ADF1191" s="926"/>
      <c r="ADG1191" s="926"/>
      <c r="ADH1191" s="926"/>
      <c r="ADI1191" s="926"/>
      <c r="ADJ1191" s="926"/>
      <c r="ADK1191" s="926"/>
      <c r="ADL1191" s="926"/>
      <c r="ADM1191" s="926"/>
      <c r="ADN1191" s="926"/>
      <c r="ADO1191" s="926"/>
      <c r="ADP1191" s="926"/>
      <c r="ADQ1191" s="926"/>
      <c r="ADR1191" s="926"/>
      <c r="ADS1191" s="926"/>
      <c r="ADT1191" s="926"/>
      <c r="ADU1191" s="926"/>
      <c r="ADV1191" s="926"/>
      <c r="ADW1191" s="926"/>
      <c r="ADX1191" s="926"/>
      <c r="ADY1191" s="926"/>
      <c r="ADZ1191" s="926"/>
      <c r="AEA1191" s="926"/>
      <c r="AEB1191" s="926"/>
      <c r="AEC1191" s="926"/>
      <c r="AED1191" s="926"/>
      <c r="AEE1191" s="926"/>
      <c r="AEF1191" s="926"/>
      <c r="AEG1191" s="926"/>
      <c r="AEH1191" s="926"/>
      <c r="AEI1191" s="926"/>
      <c r="AEJ1191" s="926"/>
      <c r="AEK1191" s="926"/>
      <c r="AEL1191" s="926"/>
      <c r="AEM1191" s="926"/>
      <c r="AEN1191" s="926"/>
      <c r="AEO1191" s="926"/>
      <c r="AEP1191" s="926"/>
      <c r="AEQ1191" s="926"/>
      <c r="AER1191" s="926"/>
      <c r="AES1191" s="926"/>
      <c r="AET1191" s="926"/>
      <c r="AEU1191" s="926"/>
      <c r="AEV1191" s="926"/>
      <c r="AEW1191" s="926"/>
      <c r="AEX1191" s="926"/>
      <c r="AEY1191" s="926"/>
      <c r="AEZ1191" s="926"/>
      <c r="AFA1191" s="926"/>
      <c r="AFB1191" s="926"/>
      <c r="AFC1191" s="926"/>
      <c r="AFD1191" s="926"/>
      <c r="AFE1191" s="926"/>
      <c r="AFF1191" s="926"/>
      <c r="AFG1191" s="926"/>
      <c r="AFH1191" s="926"/>
      <c r="AFI1191" s="926"/>
      <c r="AFJ1191" s="926"/>
      <c r="AFK1191" s="926"/>
      <c r="AFL1191" s="926"/>
      <c r="AFM1191" s="926"/>
      <c r="AFN1191" s="926"/>
      <c r="AFO1191" s="926"/>
      <c r="AFP1191" s="926"/>
      <c r="AFQ1191" s="926"/>
      <c r="AFR1191" s="926"/>
      <c r="AFS1191" s="926"/>
      <c r="AFT1191" s="926"/>
      <c r="AFU1191" s="926"/>
      <c r="AFV1191" s="926"/>
      <c r="AFW1191" s="926"/>
      <c r="AFX1191" s="926"/>
      <c r="AFY1191" s="926"/>
      <c r="AFZ1191" s="926"/>
      <c r="AGA1191" s="926"/>
      <c r="AGB1191" s="926"/>
      <c r="AGC1191" s="926"/>
      <c r="AGD1191" s="926"/>
      <c r="AGE1191" s="926"/>
      <c r="AGF1191" s="926"/>
      <c r="AGG1191" s="926"/>
      <c r="AGH1191" s="926"/>
      <c r="AGI1191" s="926"/>
      <c r="AGJ1191" s="926"/>
      <c r="AGK1191" s="926"/>
      <c r="AGL1191" s="926"/>
      <c r="AGM1191" s="926"/>
      <c r="AGN1191" s="926"/>
      <c r="AGO1191" s="926"/>
      <c r="AGP1191" s="926"/>
      <c r="AGQ1191" s="926"/>
      <c r="AGR1191" s="926"/>
      <c r="AGS1191" s="926"/>
      <c r="AGT1191" s="926"/>
      <c r="AGU1191" s="926"/>
      <c r="AGV1191" s="926"/>
      <c r="AGW1191" s="926"/>
      <c r="AGX1191" s="926"/>
      <c r="AGY1191" s="926"/>
      <c r="AGZ1191" s="926"/>
      <c r="AHA1191" s="926"/>
      <c r="AHB1191" s="926"/>
      <c r="AHC1191" s="926"/>
      <c r="AHD1191" s="926"/>
      <c r="AHE1191" s="926"/>
      <c r="AHF1191" s="926"/>
      <c r="AHG1191" s="926"/>
      <c r="AHH1191" s="926"/>
      <c r="AHI1191" s="926"/>
      <c r="AHJ1191" s="926"/>
      <c r="AHK1191" s="926"/>
      <c r="AHL1191" s="926"/>
      <c r="AHM1191" s="926"/>
      <c r="AHN1191" s="926"/>
      <c r="AHO1191" s="926"/>
      <c r="AHP1191" s="926"/>
      <c r="AHQ1191" s="926"/>
      <c r="AHR1191" s="926"/>
      <c r="AHS1191" s="926"/>
      <c r="AHT1191" s="926"/>
      <c r="AHU1191" s="926"/>
      <c r="AHV1191" s="926"/>
      <c r="AHW1191" s="926"/>
      <c r="AHX1191" s="926"/>
      <c r="AHY1191" s="926"/>
      <c r="AHZ1191" s="926"/>
      <c r="AIA1191" s="926"/>
      <c r="AIB1191" s="926"/>
      <c r="AIC1191" s="926"/>
      <c r="AID1191" s="926"/>
      <c r="AIE1191" s="926"/>
      <c r="AIF1191" s="926"/>
      <c r="AIG1191" s="926"/>
      <c r="AIH1191" s="926"/>
      <c r="AII1191" s="926"/>
      <c r="AIJ1191" s="926"/>
      <c r="AIK1191" s="926"/>
      <c r="AIL1191" s="926"/>
      <c r="AIM1191" s="926"/>
      <c r="AIN1191" s="926"/>
      <c r="AIO1191" s="926"/>
      <c r="AIP1191" s="926"/>
      <c r="AIQ1191" s="926"/>
      <c r="AIR1191" s="926"/>
      <c r="AIS1191" s="926"/>
      <c r="AIT1191" s="926"/>
      <c r="AIU1191" s="926"/>
      <c r="AIV1191" s="926"/>
      <c r="AIW1191" s="926"/>
      <c r="AIX1191" s="926"/>
      <c r="AIY1191" s="926"/>
      <c r="AIZ1191" s="926"/>
      <c r="AJA1191" s="926"/>
      <c r="AJB1191" s="926"/>
      <c r="AJC1191" s="926"/>
      <c r="AJD1191" s="926"/>
      <c r="AJE1191" s="926"/>
      <c r="AJF1191" s="926"/>
      <c r="AJG1191" s="926"/>
      <c r="AJH1191" s="926"/>
      <c r="AJI1191" s="926"/>
      <c r="AJJ1191" s="926"/>
      <c r="AJK1191" s="926"/>
      <c r="AJL1191" s="926"/>
      <c r="AJM1191" s="926"/>
      <c r="AJN1191" s="926"/>
      <c r="AJO1191" s="926"/>
      <c r="AJP1191" s="926"/>
      <c r="AJQ1191" s="926"/>
      <c r="AJR1191" s="926"/>
      <c r="AJS1191" s="926"/>
      <c r="AJT1191" s="926"/>
      <c r="AJU1191" s="926"/>
      <c r="AJV1191" s="926"/>
      <c r="AJW1191" s="926"/>
      <c r="AJX1191" s="926"/>
      <c r="AJY1191" s="926"/>
      <c r="AJZ1191" s="926"/>
      <c r="AKA1191" s="926"/>
      <c r="AKB1191" s="926"/>
      <c r="AKC1191" s="926"/>
      <c r="AKD1191" s="926"/>
      <c r="AKE1191" s="926"/>
      <c r="AKF1191" s="926"/>
      <c r="AKG1191" s="926"/>
      <c r="AKH1191" s="926"/>
      <c r="AKI1191" s="926"/>
      <c r="AKJ1191" s="926"/>
      <c r="AKK1191" s="926"/>
      <c r="AKL1191" s="926"/>
      <c r="AKM1191" s="926"/>
      <c r="AKN1191" s="926"/>
      <c r="AKO1191" s="926"/>
      <c r="AKP1191" s="926"/>
      <c r="AKQ1191" s="926"/>
      <c r="AKR1191" s="926"/>
      <c r="AKS1191" s="926"/>
      <c r="AKT1191" s="926"/>
      <c r="AKU1191" s="926"/>
      <c r="AKV1191" s="926"/>
      <c r="AKW1191" s="926"/>
      <c r="AKX1191" s="926"/>
      <c r="AKY1191" s="926"/>
      <c r="AKZ1191" s="926"/>
      <c r="ALA1191" s="926"/>
      <c r="ALB1191" s="926"/>
      <c r="ALC1191" s="926"/>
      <c r="ALD1191" s="926"/>
      <c r="ALE1191" s="926"/>
      <c r="ALF1191" s="926"/>
      <c r="ALG1191" s="926"/>
      <c r="ALH1191" s="926"/>
      <c r="ALI1191" s="926"/>
      <c r="ALJ1191" s="926"/>
      <c r="ALK1191" s="926"/>
      <c r="ALL1191" s="926"/>
      <c r="ALM1191" s="926"/>
      <c r="ALN1191" s="926"/>
      <c r="ALO1191" s="926"/>
      <c r="ALP1191" s="926"/>
      <c r="ALQ1191" s="926"/>
      <c r="ALR1191" s="926"/>
      <c r="ALS1191" s="926"/>
      <c r="ALT1191" s="926"/>
      <c r="ALU1191" s="926"/>
      <c r="ALV1191" s="926"/>
      <c r="ALW1191" s="926"/>
      <c r="ALX1191" s="926"/>
      <c r="ALY1191" s="926"/>
      <c r="ALZ1191" s="926"/>
      <c r="AMA1191" s="926"/>
      <c r="AMB1191" s="926"/>
      <c r="AMC1191" s="926"/>
      <c r="AMD1191" s="926"/>
      <c r="AME1191" s="926"/>
      <c r="AMF1191" s="926"/>
      <c r="AMG1191" s="926"/>
      <c r="AMH1191" s="926"/>
      <c r="AMI1191" s="926"/>
      <c r="AMJ1191" s="926"/>
      <c r="AMK1191" s="926"/>
      <c r="AML1191" s="926"/>
      <c r="AMM1191" s="926"/>
      <c r="AMN1191" s="926"/>
      <c r="AMO1191" s="926"/>
      <c r="AMP1191" s="926"/>
      <c r="AMQ1191" s="926"/>
      <c r="AMR1191" s="926"/>
      <c r="AMS1191" s="926"/>
      <c r="AMT1191" s="926"/>
      <c r="AMU1191" s="926"/>
      <c r="AMV1191" s="926"/>
      <c r="AMW1191" s="926"/>
      <c r="AMX1191" s="926"/>
      <c r="AMY1191" s="926"/>
      <c r="AMZ1191" s="926"/>
      <c r="ANA1191" s="926"/>
      <c r="ANB1191" s="926"/>
      <c r="ANC1191" s="926"/>
      <c r="AND1191" s="926"/>
      <c r="ANE1191" s="926"/>
      <c r="ANF1191" s="926"/>
      <c r="ANG1191" s="926"/>
      <c r="ANH1191" s="926"/>
      <c r="ANI1191" s="926"/>
      <c r="ANJ1191" s="926"/>
      <c r="ANK1191" s="926"/>
      <c r="ANL1191" s="926"/>
      <c r="ANM1191" s="926"/>
      <c r="ANN1191" s="926"/>
      <c r="ANO1191" s="926"/>
      <c r="ANP1191" s="926"/>
      <c r="ANQ1191" s="926"/>
      <c r="ANR1191" s="926"/>
      <c r="ANS1191" s="926"/>
      <c r="ANT1191" s="926"/>
      <c r="ANU1191" s="926"/>
      <c r="ANV1191" s="926"/>
      <c r="ANW1191" s="926"/>
      <c r="ANX1191" s="926"/>
      <c r="ANY1191" s="926"/>
      <c r="ANZ1191" s="926"/>
      <c r="AOA1191" s="926"/>
      <c r="AOB1191" s="926"/>
      <c r="AOC1191" s="926"/>
      <c r="AOD1191" s="926"/>
      <c r="AOE1191" s="926"/>
      <c r="AOF1191" s="926"/>
      <c r="AOG1191" s="926"/>
      <c r="AOH1191" s="926"/>
      <c r="AOI1191" s="926"/>
      <c r="AOJ1191" s="926"/>
      <c r="AOK1191" s="926"/>
      <c r="AOL1191" s="926"/>
      <c r="AOM1191" s="926"/>
      <c r="AON1191" s="926"/>
      <c r="AOO1191" s="926"/>
      <c r="AOP1191" s="926"/>
      <c r="AOQ1191" s="926"/>
      <c r="AOR1191" s="926"/>
      <c r="AOS1191" s="926"/>
      <c r="AOT1191" s="926"/>
      <c r="AOU1191" s="926"/>
      <c r="AOV1191" s="926"/>
      <c r="AOW1191" s="926"/>
      <c r="AOX1191" s="926"/>
      <c r="AOY1191" s="926"/>
      <c r="AOZ1191" s="926"/>
      <c r="APA1191" s="926"/>
      <c r="APB1191" s="926"/>
      <c r="APC1191" s="926"/>
      <c r="APD1191" s="926"/>
      <c r="APE1191" s="926"/>
      <c r="APF1191" s="926"/>
      <c r="APG1191" s="926"/>
      <c r="APH1191" s="926"/>
      <c r="API1191" s="926"/>
      <c r="APJ1191" s="926"/>
      <c r="APK1191" s="926"/>
      <c r="APL1191" s="926"/>
      <c r="APM1191" s="926"/>
      <c r="APN1191" s="926"/>
      <c r="APO1191" s="926"/>
      <c r="APP1191" s="926"/>
      <c r="APQ1191" s="926"/>
      <c r="APR1191" s="926"/>
      <c r="APS1191" s="926"/>
      <c r="APT1191" s="926"/>
      <c r="APU1191" s="926"/>
      <c r="APV1191" s="926"/>
      <c r="APW1191" s="926"/>
      <c r="APX1191" s="926"/>
      <c r="APY1191" s="926"/>
      <c r="APZ1191" s="926"/>
      <c r="AQA1191" s="926"/>
      <c r="AQB1191" s="926"/>
      <c r="AQC1191" s="926"/>
      <c r="AQD1191" s="926"/>
      <c r="AQE1191" s="926"/>
      <c r="AQF1191" s="926"/>
      <c r="AQG1191" s="926"/>
      <c r="AQH1191" s="926"/>
      <c r="AQI1191" s="926"/>
      <c r="AQJ1191" s="926"/>
      <c r="AQK1191" s="926"/>
      <c r="AQL1191" s="926"/>
      <c r="AQM1191" s="926"/>
      <c r="AQN1191" s="926"/>
      <c r="AQO1191" s="926"/>
      <c r="AQP1191" s="926"/>
      <c r="AQQ1191" s="926"/>
      <c r="AQR1191" s="926"/>
      <c r="AQS1191" s="926"/>
      <c r="AQT1191" s="926"/>
      <c r="AQU1191" s="926"/>
      <c r="AQV1191" s="926"/>
      <c r="AQW1191" s="926"/>
      <c r="AQX1191" s="926"/>
      <c r="AQY1191" s="926"/>
      <c r="AQZ1191" s="926"/>
      <c r="ARA1191" s="926"/>
      <c r="ARB1191" s="926"/>
      <c r="ARC1191" s="926"/>
      <c r="ARD1191" s="926"/>
      <c r="ARE1191" s="926"/>
      <c r="ARF1191" s="926"/>
      <c r="ARG1191" s="926"/>
      <c r="ARH1191" s="926"/>
      <c r="ARI1191" s="926"/>
      <c r="ARJ1191" s="926"/>
      <c r="ARK1191" s="926"/>
      <c r="ARL1191" s="926"/>
      <c r="ARM1191" s="926"/>
      <c r="ARN1191" s="926"/>
      <c r="ARO1191" s="926"/>
      <c r="ARP1191" s="926"/>
      <c r="ARQ1191" s="926"/>
      <c r="ARR1191" s="926"/>
      <c r="ARS1191" s="926"/>
      <c r="ART1191" s="926"/>
      <c r="ARU1191" s="926"/>
      <c r="ARV1191" s="926"/>
      <c r="ARW1191" s="926"/>
      <c r="ARX1191" s="926"/>
      <c r="ARY1191" s="926"/>
      <c r="ARZ1191" s="926"/>
      <c r="ASA1191" s="926"/>
      <c r="ASB1191" s="926"/>
      <c r="ASC1191" s="926"/>
      <c r="ASD1191" s="926"/>
      <c r="ASE1191" s="926"/>
      <c r="ASF1191" s="926"/>
      <c r="ASG1191" s="926"/>
      <c r="ASH1191" s="926"/>
      <c r="ASI1191" s="926"/>
      <c r="ASJ1191" s="926"/>
      <c r="ASK1191" s="926"/>
      <c r="ASL1191" s="926"/>
      <c r="ASM1191" s="926"/>
      <c r="ASN1191" s="926"/>
      <c r="ASO1191" s="926"/>
      <c r="ASP1191" s="926"/>
      <c r="ASQ1191" s="926"/>
      <c r="ASR1191" s="926"/>
      <c r="ASS1191" s="926"/>
      <c r="AST1191" s="926"/>
      <c r="ASU1191" s="926"/>
      <c r="ASV1191" s="926"/>
      <c r="ASW1191" s="926"/>
      <c r="ASX1191" s="926"/>
      <c r="ASY1191" s="926"/>
      <c r="ASZ1191" s="926"/>
      <c r="ATA1191" s="926"/>
      <c r="ATB1191" s="926"/>
      <c r="ATC1191" s="926"/>
      <c r="ATD1191" s="926"/>
      <c r="ATE1191" s="926"/>
      <c r="ATF1191" s="926"/>
      <c r="ATG1191" s="926"/>
      <c r="ATH1191" s="926"/>
      <c r="ATI1191" s="926"/>
      <c r="ATJ1191" s="926"/>
      <c r="ATK1191" s="926"/>
      <c r="ATL1191" s="926"/>
      <c r="ATM1191" s="926"/>
      <c r="ATN1191" s="926"/>
      <c r="ATO1191" s="926"/>
      <c r="ATP1191" s="926"/>
      <c r="ATQ1191" s="926"/>
      <c r="ATR1191" s="926"/>
      <c r="ATS1191" s="926"/>
      <c r="ATT1191" s="926"/>
      <c r="ATU1191" s="926"/>
      <c r="ATV1191" s="926"/>
      <c r="ATW1191" s="926"/>
      <c r="ATX1191" s="926"/>
      <c r="ATY1191" s="926"/>
      <c r="ATZ1191" s="926"/>
      <c r="AUA1191" s="926"/>
      <c r="AUB1191" s="926"/>
      <c r="AUC1191" s="926"/>
      <c r="AUD1191" s="926"/>
      <c r="AUE1191" s="926"/>
      <c r="AUF1191" s="926"/>
      <c r="AUG1191" s="926"/>
      <c r="AUH1191" s="926"/>
      <c r="AUI1191" s="926"/>
      <c r="AUJ1191" s="926"/>
      <c r="AUK1191" s="926"/>
      <c r="AUL1191" s="926"/>
      <c r="AUM1191" s="926"/>
      <c r="AUN1191" s="926"/>
      <c r="AUO1191" s="926"/>
      <c r="AUP1191" s="926"/>
      <c r="AUQ1191" s="926"/>
      <c r="AUR1191" s="926"/>
      <c r="AUS1191" s="926"/>
      <c r="AUT1191" s="926"/>
      <c r="AUU1191" s="926"/>
      <c r="AUV1191" s="926"/>
      <c r="AUW1191" s="926"/>
      <c r="AUX1191" s="926"/>
      <c r="AUY1191" s="926"/>
      <c r="AUZ1191" s="926"/>
      <c r="AVA1191" s="926"/>
      <c r="AVB1191" s="926"/>
      <c r="AVC1191" s="926"/>
      <c r="AVD1191" s="926"/>
      <c r="AVE1191" s="926"/>
      <c r="AVF1191" s="926"/>
      <c r="AVG1191" s="926"/>
      <c r="AVH1191" s="926"/>
      <c r="AVI1191" s="926"/>
      <c r="AVJ1191" s="926"/>
      <c r="AVK1191" s="926"/>
      <c r="AVL1191" s="926"/>
      <c r="AVM1191" s="926"/>
      <c r="AVN1191" s="926"/>
      <c r="AVO1191" s="926"/>
      <c r="AVP1191" s="926"/>
      <c r="AVQ1191" s="926"/>
      <c r="AVR1191" s="926"/>
      <c r="AVS1191" s="926"/>
      <c r="AVT1191" s="926"/>
      <c r="AVU1191" s="926"/>
      <c r="AVV1191" s="926"/>
      <c r="AVW1191" s="926"/>
      <c r="AVX1191" s="926"/>
      <c r="AVY1191" s="926"/>
      <c r="AVZ1191" s="926"/>
      <c r="AWA1191" s="926"/>
      <c r="AWB1191" s="926"/>
      <c r="AWC1191" s="926"/>
      <c r="AWD1191" s="926"/>
      <c r="AWE1191" s="926"/>
      <c r="AWF1191" s="926"/>
      <c r="AWG1191" s="926"/>
      <c r="AWH1191" s="926"/>
      <c r="AWI1191" s="926"/>
      <c r="AWJ1191" s="926"/>
      <c r="AWK1191" s="926"/>
      <c r="AWL1191" s="926"/>
      <c r="AWM1191" s="926"/>
      <c r="AWN1191" s="926"/>
      <c r="AWO1191" s="926"/>
      <c r="AWP1191" s="926"/>
      <c r="AWQ1191" s="926"/>
      <c r="AWR1191" s="926"/>
      <c r="AWS1191" s="926"/>
      <c r="AWT1191" s="926"/>
      <c r="AWU1191" s="926"/>
      <c r="AWV1191" s="926"/>
      <c r="AWW1191" s="926"/>
      <c r="AWX1191" s="926"/>
      <c r="AWY1191" s="926"/>
      <c r="AWZ1191" s="926"/>
      <c r="AXA1191" s="926"/>
      <c r="AXB1191" s="926"/>
      <c r="AXC1191" s="926"/>
      <c r="AXD1191" s="926"/>
      <c r="AXE1191" s="926"/>
      <c r="AXF1191" s="926"/>
      <c r="AXG1191" s="926"/>
      <c r="AXH1191" s="926"/>
      <c r="AXI1191" s="926"/>
      <c r="AXJ1191" s="926"/>
      <c r="AXK1191" s="926"/>
      <c r="AXL1191" s="926"/>
      <c r="AXM1191" s="926"/>
      <c r="AXN1191" s="926"/>
      <c r="AXO1191" s="926"/>
      <c r="AXP1191" s="926"/>
      <c r="AXQ1191" s="926"/>
      <c r="AXR1191" s="926"/>
      <c r="AXS1191" s="926"/>
      <c r="AXT1191" s="926"/>
      <c r="AXU1191" s="926"/>
      <c r="AXV1191" s="926"/>
      <c r="AXW1191" s="926"/>
      <c r="AXX1191" s="926"/>
      <c r="AXY1191" s="926"/>
      <c r="AXZ1191" s="926"/>
      <c r="AYA1191" s="926"/>
      <c r="AYB1191" s="926"/>
      <c r="AYC1191" s="926"/>
      <c r="AYD1191" s="926"/>
      <c r="AYE1191" s="926"/>
      <c r="AYF1191" s="926"/>
      <c r="AYG1191" s="926"/>
      <c r="AYH1191" s="926"/>
      <c r="AYI1191" s="926"/>
      <c r="AYJ1191" s="926"/>
      <c r="AYK1191" s="926"/>
      <c r="AYL1191" s="926"/>
      <c r="AYM1191" s="926"/>
      <c r="AYN1191" s="926"/>
      <c r="AYO1191" s="926"/>
      <c r="AYP1191" s="926"/>
      <c r="AYQ1191" s="926"/>
      <c r="AYR1191" s="926"/>
      <c r="AYS1191" s="926"/>
      <c r="AYT1191" s="926"/>
      <c r="AYU1191" s="926"/>
      <c r="AYV1191" s="926"/>
      <c r="AYW1191" s="926"/>
      <c r="AYX1191" s="926"/>
      <c r="AYY1191" s="926"/>
      <c r="AYZ1191" s="926"/>
      <c r="AZA1191" s="926"/>
      <c r="AZB1191" s="926"/>
      <c r="AZC1191" s="926"/>
      <c r="AZD1191" s="926"/>
      <c r="AZE1191" s="926"/>
      <c r="AZF1191" s="926"/>
      <c r="AZG1191" s="926"/>
      <c r="AZH1191" s="926"/>
      <c r="AZI1191" s="926"/>
      <c r="AZJ1191" s="926"/>
      <c r="AZK1191" s="926"/>
      <c r="AZL1191" s="926"/>
      <c r="AZM1191" s="926"/>
      <c r="AZN1191" s="926"/>
      <c r="AZO1191" s="926"/>
      <c r="AZP1191" s="926"/>
      <c r="AZQ1191" s="926"/>
      <c r="AZR1191" s="926"/>
      <c r="AZS1191" s="926"/>
      <c r="AZT1191" s="926"/>
      <c r="AZU1191" s="926"/>
      <c r="AZV1191" s="926"/>
      <c r="AZW1191" s="926"/>
      <c r="AZX1191" s="926"/>
      <c r="AZY1191" s="926"/>
      <c r="AZZ1191" s="926"/>
      <c r="BAA1191" s="926"/>
      <c r="BAB1191" s="926"/>
      <c r="BAC1191" s="926"/>
      <c r="BAD1191" s="926"/>
      <c r="BAE1191" s="926"/>
      <c r="BAF1191" s="926"/>
      <c r="BAG1191" s="926"/>
      <c r="BAH1191" s="926"/>
      <c r="BAI1191" s="926"/>
      <c r="BAJ1191" s="926"/>
      <c r="BAK1191" s="926"/>
      <c r="BAL1191" s="926"/>
      <c r="BAM1191" s="926"/>
      <c r="BAN1191" s="926"/>
      <c r="BAO1191" s="926"/>
      <c r="BAP1191" s="926"/>
      <c r="BAQ1191" s="926"/>
      <c r="BAR1191" s="926"/>
      <c r="BAS1191" s="926"/>
      <c r="BAT1191" s="926"/>
      <c r="BAU1191" s="926"/>
      <c r="BAV1191" s="926"/>
      <c r="BAW1191" s="926"/>
      <c r="BAX1191" s="926"/>
      <c r="BAY1191" s="926"/>
      <c r="BAZ1191" s="926"/>
      <c r="BBA1191" s="926"/>
      <c r="BBB1191" s="926"/>
      <c r="BBC1191" s="926"/>
      <c r="BBD1191" s="926"/>
      <c r="BBE1191" s="926"/>
      <c r="BBF1191" s="926"/>
      <c r="BBG1191" s="926"/>
      <c r="BBH1191" s="926"/>
      <c r="BBI1191" s="926"/>
      <c r="BBJ1191" s="926"/>
      <c r="BBK1191" s="926"/>
      <c r="BBL1191" s="926"/>
      <c r="BBM1191" s="926"/>
      <c r="BBN1191" s="926"/>
      <c r="BBO1191" s="926"/>
      <c r="BBP1191" s="926"/>
      <c r="BBQ1191" s="926"/>
      <c r="BBR1191" s="926"/>
      <c r="BBS1191" s="926"/>
      <c r="BBT1191" s="926"/>
      <c r="BBU1191" s="926"/>
      <c r="BBV1191" s="926"/>
      <c r="BBW1191" s="926"/>
      <c r="BBX1191" s="926"/>
      <c r="BBY1191" s="926"/>
      <c r="BBZ1191" s="926"/>
      <c r="BCA1191" s="926"/>
      <c r="BCB1191" s="926"/>
      <c r="BCC1191" s="926"/>
      <c r="BCD1191" s="926"/>
      <c r="BCE1191" s="926"/>
      <c r="BCF1191" s="926"/>
      <c r="BCG1191" s="926"/>
      <c r="BCH1191" s="926"/>
      <c r="BCI1191" s="926"/>
      <c r="BCJ1191" s="926"/>
      <c r="BCK1191" s="926"/>
      <c r="BCL1191" s="926"/>
      <c r="BCM1191" s="926"/>
      <c r="BCN1191" s="926"/>
      <c r="BCO1191" s="926"/>
      <c r="BCP1191" s="926"/>
      <c r="BCQ1191" s="926"/>
      <c r="BCR1191" s="926"/>
      <c r="BCS1191" s="926"/>
      <c r="BCT1191" s="926"/>
      <c r="BCU1191" s="926"/>
      <c r="BCV1191" s="926"/>
      <c r="BCW1191" s="926"/>
      <c r="BCX1191" s="926"/>
      <c r="BCY1191" s="926"/>
      <c r="BCZ1191" s="926"/>
      <c r="BDA1191" s="926"/>
      <c r="BDB1191" s="926"/>
      <c r="BDC1191" s="926"/>
      <c r="BDD1191" s="926"/>
      <c r="BDE1191" s="926"/>
      <c r="BDF1191" s="926"/>
      <c r="BDG1191" s="926"/>
      <c r="BDH1191" s="926"/>
      <c r="BDI1191" s="926"/>
      <c r="BDJ1191" s="926"/>
      <c r="BDK1191" s="926"/>
      <c r="BDL1191" s="926"/>
      <c r="BDM1191" s="926"/>
      <c r="BDN1191" s="926"/>
      <c r="BDO1191" s="926"/>
      <c r="BDP1191" s="926"/>
      <c r="BDQ1191" s="926"/>
      <c r="BDR1191" s="926"/>
      <c r="BDS1191" s="926"/>
      <c r="BDT1191" s="926"/>
      <c r="BDU1191" s="926"/>
      <c r="BDV1191" s="926"/>
      <c r="BDW1191" s="926"/>
      <c r="BDX1191" s="926"/>
      <c r="BDY1191" s="926"/>
      <c r="BDZ1191" s="926"/>
      <c r="BEA1191" s="926"/>
      <c r="BEB1191" s="926"/>
      <c r="BEC1191" s="926"/>
      <c r="BED1191" s="926"/>
      <c r="BEE1191" s="926"/>
      <c r="BEF1191" s="926"/>
      <c r="BEG1191" s="926"/>
      <c r="BEH1191" s="926"/>
      <c r="BEI1191" s="926"/>
      <c r="BEJ1191" s="926"/>
      <c r="BEK1191" s="926"/>
      <c r="BEL1191" s="926"/>
      <c r="BEM1191" s="926"/>
      <c r="BEN1191" s="926"/>
      <c r="BEO1191" s="926"/>
      <c r="BEP1191" s="926"/>
      <c r="BEQ1191" s="926"/>
      <c r="BER1191" s="926"/>
      <c r="BES1191" s="926"/>
      <c r="BET1191" s="926"/>
      <c r="BEU1191" s="926"/>
      <c r="BEV1191" s="926"/>
      <c r="BEW1191" s="926"/>
      <c r="BEX1191" s="926"/>
      <c r="BEY1191" s="926"/>
      <c r="BEZ1191" s="926"/>
      <c r="BFA1191" s="926"/>
      <c r="BFB1191" s="926"/>
      <c r="BFC1191" s="926"/>
      <c r="BFD1191" s="926"/>
      <c r="BFE1191" s="926"/>
      <c r="BFF1191" s="926"/>
      <c r="BFG1191" s="926"/>
      <c r="BFH1191" s="926"/>
      <c r="BFI1191" s="926"/>
      <c r="BFJ1191" s="926"/>
      <c r="BFK1191" s="926"/>
      <c r="BFL1191" s="926"/>
      <c r="BFM1191" s="926"/>
      <c r="BFN1191" s="926"/>
      <c r="BFO1191" s="926"/>
      <c r="BFP1191" s="926"/>
      <c r="BFQ1191" s="926"/>
      <c r="BFR1191" s="926"/>
      <c r="BFS1191" s="926"/>
      <c r="BFT1191" s="926"/>
      <c r="BFU1191" s="926"/>
      <c r="BFV1191" s="926"/>
      <c r="BFW1191" s="926"/>
      <c r="BFX1191" s="926"/>
      <c r="BFY1191" s="926"/>
      <c r="BFZ1191" s="926"/>
      <c r="BGA1191" s="926"/>
      <c r="BGB1191" s="926"/>
      <c r="BGC1191" s="926"/>
      <c r="BGD1191" s="926"/>
      <c r="BGE1191" s="926"/>
      <c r="BGF1191" s="926"/>
      <c r="BGG1191" s="926"/>
      <c r="BGH1191" s="926"/>
      <c r="BGI1191" s="926"/>
      <c r="BGJ1191" s="926"/>
      <c r="BGK1191" s="926"/>
      <c r="BGL1191" s="926"/>
      <c r="BGM1191" s="926"/>
      <c r="BGN1191" s="926"/>
      <c r="BGO1191" s="926"/>
      <c r="BGP1191" s="926"/>
      <c r="BGQ1191" s="926"/>
      <c r="BGR1191" s="926"/>
      <c r="BGS1191" s="926"/>
      <c r="BGT1191" s="926"/>
      <c r="BGU1191" s="926"/>
      <c r="BGV1191" s="926"/>
      <c r="BGW1191" s="926"/>
      <c r="BGX1191" s="926"/>
      <c r="BGY1191" s="926"/>
      <c r="BGZ1191" s="926"/>
      <c r="BHA1191" s="926"/>
      <c r="BHB1191" s="926"/>
      <c r="BHC1191" s="926"/>
      <c r="BHD1191" s="926"/>
      <c r="BHE1191" s="926"/>
      <c r="BHF1191" s="926"/>
      <c r="BHG1191" s="926"/>
      <c r="BHH1191" s="926"/>
      <c r="BHI1191" s="926"/>
      <c r="BHJ1191" s="926"/>
      <c r="BHK1191" s="926"/>
      <c r="BHL1191" s="926"/>
      <c r="BHM1191" s="926"/>
      <c r="BHN1191" s="926"/>
      <c r="BHO1191" s="926"/>
      <c r="BHP1191" s="926"/>
      <c r="BHQ1191" s="926"/>
      <c r="BHR1191" s="926"/>
      <c r="BHS1191" s="926"/>
      <c r="BHT1191" s="926"/>
      <c r="BHU1191" s="926"/>
      <c r="BHV1191" s="926"/>
      <c r="BHW1191" s="926"/>
      <c r="BHX1191" s="926"/>
      <c r="BHY1191" s="926"/>
      <c r="BHZ1191" s="926"/>
      <c r="BIA1191" s="926"/>
      <c r="BIB1191" s="926"/>
      <c r="BIC1191" s="926"/>
      <c r="BID1191" s="926"/>
      <c r="BIE1191" s="926"/>
      <c r="BIF1191" s="926"/>
      <c r="BIG1191" s="926"/>
      <c r="BIH1191" s="926"/>
      <c r="BII1191" s="926"/>
      <c r="BIJ1191" s="926"/>
      <c r="BIK1191" s="926"/>
      <c r="BIL1191" s="926"/>
      <c r="BIM1191" s="926"/>
      <c r="BIN1191" s="926"/>
      <c r="BIO1191" s="926"/>
      <c r="BIP1191" s="926"/>
      <c r="BIQ1191" s="926"/>
      <c r="BIR1191" s="926"/>
      <c r="BIS1191" s="926"/>
      <c r="BIT1191" s="926"/>
      <c r="BIU1191" s="926"/>
      <c r="BIV1191" s="926"/>
      <c r="BIW1191" s="926"/>
      <c r="BIX1191" s="926"/>
      <c r="BIY1191" s="926"/>
      <c r="BIZ1191" s="926"/>
      <c r="BJA1191" s="926"/>
      <c r="BJB1191" s="926"/>
      <c r="BJC1191" s="926"/>
      <c r="BJD1191" s="926"/>
      <c r="BJE1191" s="926"/>
      <c r="BJF1191" s="926"/>
      <c r="BJG1191" s="926"/>
      <c r="BJH1191" s="926"/>
      <c r="BJI1191" s="926"/>
      <c r="BJJ1191" s="926"/>
      <c r="BJK1191" s="926"/>
      <c r="BJL1191" s="926"/>
      <c r="BJM1191" s="926"/>
      <c r="BJN1191" s="926"/>
      <c r="BJO1191" s="926"/>
      <c r="BJP1191" s="926"/>
      <c r="BJQ1191" s="926"/>
      <c r="BJR1191" s="926"/>
      <c r="BJS1191" s="926"/>
      <c r="BJT1191" s="926"/>
      <c r="BJU1191" s="926"/>
      <c r="BJV1191" s="926"/>
      <c r="BJW1191" s="926"/>
      <c r="BJX1191" s="926"/>
      <c r="BJY1191" s="926"/>
      <c r="BJZ1191" s="926"/>
      <c r="BKA1191" s="926"/>
      <c r="BKB1191" s="926"/>
      <c r="BKC1191" s="926"/>
      <c r="BKD1191" s="926"/>
      <c r="BKE1191" s="926"/>
      <c r="BKF1191" s="926"/>
      <c r="BKG1191" s="926"/>
      <c r="BKH1191" s="926"/>
      <c r="BKI1191" s="926"/>
      <c r="BKJ1191" s="926"/>
      <c r="BKK1191" s="926"/>
      <c r="BKL1191" s="926"/>
      <c r="BKM1191" s="926"/>
      <c r="BKN1191" s="926"/>
      <c r="BKO1191" s="926"/>
      <c r="BKP1191" s="926"/>
      <c r="BKQ1191" s="926"/>
      <c r="BKR1191" s="926"/>
      <c r="BKS1191" s="926"/>
      <c r="BKT1191" s="926"/>
      <c r="BKU1191" s="926"/>
      <c r="BKV1191" s="926"/>
      <c r="BKW1191" s="926"/>
      <c r="BKX1191" s="926"/>
      <c r="BKY1191" s="926"/>
      <c r="BKZ1191" s="926"/>
      <c r="BLA1191" s="926"/>
      <c r="BLB1191" s="926"/>
      <c r="BLC1191" s="926"/>
      <c r="BLD1191" s="926"/>
      <c r="BLE1191" s="926"/>
      <c r="BLF1191" s="926"/>
      <c r="BLG1191" s="926"/>
      <c r="BLH1191" s="926"/>
      <c r="BLI1191" s="926"/>
      <c r="BLJ1191" s="926"/>
      <c r="BLK1191" s="926"/>
      <c r="BLL1191" s="926"/>
      <c r="BLM1191" s="926"/>
      <c r="BLN1191" s="926"/>
      <c r="BLO1191" s="926"/>
      <c r="BLP1191" s="926"/>
      <c r="BLQ1191" s="926"/>
      <c r="BLR1191" s="926"/>
      <c r="BLS1191" s="926"/>
      <c r="BLT1191" s="926"/>
      <c r="BLU1191" s="926"/>
      <c r="BLV1191" s="926"/>
      <c r="BLW1191" s="926"/>
      <c r="BLX1191" s="926"/>
      <c r="BLY1191" s="926"/>
      <c r="BLZ1191" s="926"/>
      <c r="BMA1191" s="926"/>
      <c r="BMB1191" s="926"/>
      <c r="BMC1191" s="926"/>
      <c r="BMD1191" s="926"/>
      <c r="BME1191" s="926"/>
      <c r="BMF1191" s="926"/>
      <c r="BMG1191" s="926"/>
      <c r="BMH1191" s="926"/>
      <c r="BMI1191" s="926"/>
      <c r="BMJ1191" s="926"/>
      <c r="BMK1191" s="926"/>
      <c r="BML1191" s="926"/>
      <c r="BMM1191" s="926"/>
      <c r="BMN1191" s="926"/>
      <c r="BMO1191" s="926"/>
      <c r="BMP1191" s="926"/>
      <c r="BMQ1191" s="926"/>
      <c r="BMR1191" s="926"/>
      <c r="BMS1191" s="926"/>
      <c r="BMT1191" s="926"/>
      <c r="BMU1191" s="926"/>
      <c r="BMV1191" s="926"/>
      <c r="BMW1191" s="926"/>
      <c r="BMX1191" s="926"/>
      <c r="BMY1191" s="926"/>
      <c r="BMZ1191" s="926"/>
      <c r="BNA1191" s="926"/>
      <c r="BNB1191" s="926"/>
      <c r="BNC1191" s="926"/>
      <c r="BND1191" s="926"/>
      <c r="BNE1191" s="926"/>
      <c r="BNF1191" s="926"/>
      <c r="BNG1191" s="926"/>
      <c r="BNH1191" s="926"/>
      <c r="BNI1191" s="926"/>
      <c r="BNJ1191" s="926"/>
      <c r="BNK1191" s="926"/>
      <c r="BNL1191" s="926"/>
      <c r="BNM1191" s="926"/>
      <c r="BNN1191" s="926"/>
      <c r="BNO1191" s="926"/>
      <c r="BNP1191" s="926"/>
      <c r="BNQ1191" s="926"/>
      <c r="BNR1191" s="926"/>
      <c r="BNS1191" s="926"/>
      <c r="BNT1191" s="926"/>
      <c r="BNU1191" s="926"/>
      <c r="BNV1191" s="926"/>
      <c r="BNW1191" s="926"/>
      <c r="BNX1191" s="926"/>
      <c r="BNY1191" s="926"/>
      <c r="BNZ1191" s="926"/>
      <c r="BOA1191" s="926"/>
      <c r="BOB1191" s="926"/>
      <c r="BOC1191" s="926"/>
      <c r="BOD1191" s="926"/>
      <c r="BOE1191" s="926"/>
      <c r="BOF1191" s="926"/>
      <c r="BOG1191" s="926"/>
      <c r="BOH1191" s="926"/>
      <c r="BOI1191" s="926"/>
      <c r="BOJ1191" s="926"/>
      <c r="BOK1191" s="926"/>
      <c r="BOL1191" s="926"/>
      <c r="BOM1191" s="926"/>
      <c r="BON1191" s="926"/>
      <c r="BOO1191" s="926"/>
      <c r="BOP1191" s="926"/>
      <c r="BOQ1191" s="926"/>
      <c r="BOR1191" s="926"/>
      <c r="BOS1191" s="926"/>
      <c r="BOT1191" s="926"/>
      <c r="BOU1191" s="926"/>
      <c r="BOV1191" s="926"/>
      <c r="BOW1191" s="926"/>
      <c r="BOX1191" s="926"/>
      <c r="BOY1191" s="926"/>
      <c r="BOZ1191" s="926"/>
      <c r="BPA1191" s="926"/>
      <c r="BPB1191" s="926"/>
      <c r="BPC1191" s="926"/>
      <c r="BPD1191" s="926"/>
      <c r="BPE1191" s="926"/>
      <c r="BPF1191" s="926"/>
      <c r="BPG1191" s="926"/>
      <c r="BPH1191" s="926"/>
      <c r="BPI1191" s="926"/>
      <c r="BPJ1191" s="926"/>
      <c r="BPK1191" s="926"/>
      <c r="BPL1191" s="926"/>
      <c r="BPM1191" s="926"/>
      <c r="BPN1191" s="926"/>
      <c r="BPO1191" s="926"/>
      <c r="BPP1191" s="926"/>
      <c r="BPQ1191" s="926"/>
      <c r="BPR1191" s="926"/>
      <c r="BPS1191" s="926"/>
      <c r="BPT1191" s="926"/>
      <c r="BPU1191" s="926"/>
      <c r="BPV1191" s="926"/>
      <c r="BPW1191" s="926"/>
      <c r="BPX1191" s="926"/>
      <c r="BPY1191" s="926"/>
      <c r="BPZ1191" s="926"/>
      <c r="BQA1191" s="926"/>
      <c r="BQB1191" s="926"/>
      <c r="BQC1191" s="926"/>
      <c r="BQD1191" s="926"/>
      <c r="BQE1191" s="926"/>
      <c r="BQF1191" s="926"/>
      <c r="BQG1191" s="926"/>
      <c r="BQH1191" s="926"/>
      <c r="BQI1191" s="926"/>
      <c r="BQJ1191" s="926"/>
      <c r="BQK1191" s="926"/>
      <c r="BQL1191" s="926"/>
      <c r="BQM1191" s="926"/>
      <c r="BQN1191" s="926"/>
      <c r="BQO1191" s="926"/>
      <c r="BQP1191" s="926"/>
      <c r="BQQ1191" s="926"/>
      <c r="BQR1191" s="926"/>
      <c r="BQS1191" s="926"/>
      <c r="BQT1191" s="926"/>
      <c r="BQU1191" s="926"/>
      <c r="BQV1191" s="926"/>
      <c r="BQW1191" s="926"/>
      <c r="BQX1191" s="926"/>
      <c r="BQY1191" s="926"/>
      <c r="BQZ1191" s="926"/>
      <c r="BRA1191" s="926"/>
      <c r="BRB1191" s="926"/>
      <c r="BRC1191" s="926"/>
      <c r="BRD1191" s="926"/>
      <c r="BRE1191" s="926"/>
      <c r="BRF1191" s="926"/>
      <c r="BRG1191" s="926"/>
      <c r="BRH1191" s="926"/>
      <c r="BRI1191" s="926"/>
      <c r="BRJ1191" s="926"/>
      <c r="BRK1191" s="926"/>
      <c r="BRL1191" s="926"/>
      <c r="BRM1191" s="926"/>
      <c r="BRN1191" s="926"/>
      <c r="BRO1191" s="926"/>
      <c r="BRP1191" s="926"/>
      <c r="BRQ1191" s="926"/>
      <c r="BRR1191" s="926"/>
      <c r="BRS1191" s="926"/>
      <c r="BRT1191" s="926"/>
      <c r="BRU1191" s="926"/>
      <c r="BRV1191" s="926"/>
      <c r="BRW1191" s="926"/>
      <c r="BRX1191" s="926"/>
      <c r="BRY1191" s="926"/>
      <c r="BRZ1191" s="926"/>
      <c r="BSA1191" s="926"/>
      <c r="BSB1191" s="926"/>
      <c r="BSC1191" s="926"/>
      <c r="BSD1191" s="926"/>
      <c r="BSE1191" s="926"/>
      <c r="BSF1191" s="926"/>
      <c r="BSG1191" s="926"/>
      <c r="BSH1191" s="926"/>
      <c r="BSI1191" s="926"/>
      <c r="BSJ1191" s="926"/>
      <c r="BSK1191" s="926"/>
      <c r="BSL1191" s="926"/>
      <c r="BSM1191" s="926"/>
      <c r="BSN1191" s="926"/>
      <c r="BSO1191" s="926"/>
      <c r="BSP1191" s="926"/>
      <c r="BSQ1191" s="926"/>
      <c r="BSR1191" s="926"/>
      <c r="BSS1191" s="926"/>
      <c r="BST1191" s="926"/>
      <c r="BSU1191" s="926"/>
      <c r="BSV1191" s="926"/>
      <c r="BSW1191" s="926"/>
      <c r="BSX1191" s="926"/>
      <c r="BSY1191" s="926"/>
      <c r="BSZ1191" s="926"/>
      <c r="BTA1191" s="926"/>
      <c r="BTB1191" s="926"/>
      <c r="BTC1191" s="926"/>
      <c r="BTD1191" s="926"/>
      <c r="BTE1191" s="926"/>
      <c r="BTF1191" s="926"/>
      <c r="BTG1191" s="926"/>
      <c r="BTH1191" s="926"/>
      <c r="BTI1191" s="926"/>
      <c r="BTJ1191" s="926"/>
      <c r="BTK1191" s="926"/>
      <c r="BTL1191" s="926"/>
      <c r="BTM1191" s="926"/>
      <c r="BTN1191" s="926"/>
      <c r="BTO1191" s="926"/>
      <c r="BTP1191" s="926"/>
      <c r="BTQ1191" s="926"/>
      <c r="BTR1191" s="926"/>
      <c r="BTS1191" s="926"/>
      <c r="BTT1191" s="926"/>
      <c r="BTU1191" s="926"/>
      <c r="BTV1191" s="926"/>
      <c r="BTW1191" s="926"/>
      <c r="BTX1191" s="926"/>
      <c r="BTY1191" s="926"/>
      <c r="BTZ1191" s="926"/>
      <c r="BUA1191" s="926"/>
      <c r="BUB1191" s="926"/>
      <c r="BUC1191" s="926"/>
      <c r="BUD1191" s="926"/>
      <c r="BUE1191" s="926"/>
      <c r="BUF1191" s="926"/>
      <c r="BUG1191" s="926"/>
      <c r="BUH1191" s="926"/>
      <c r="BUI1191" s="926"/>
      <c r="BUJ1191" s="926"/>
      <c r="BUK1191" s="926"/>
      <c r="BUL1191" s="926"/>
      <c r="BUM1191" s="926"/>
      <c r="BUN1191" s="926"/>
      <c r="BUO1191" s="926"/>
      <c r="BUP1191" s="926"/>
      <c r="BUQ1191" s="926"/>
      <c r="BUR1191" s="926"/>
      <c r="BUS1191" s="926"/>
      <c r="BUT1191" s="926"/>
      <c r="BUU1191" s="926"/>
      <c r="BUV1191" s="926"/>
      <c r="BUW1191" s="926"/>
      <c r="BUX1191" s="926"/>
      <c r="BUY1191" s="926"/>
      <c r="BUZ1191" s="926"/>
      <c r="BVA1191" s="926"/>
      <c r="BVB1191" s="926"/>
      <c r="BVC1191" s="926"/>
      <c r="BVD1191" s="926"/>
      <c r="BVE1191" s="926"/>
      <c r="BVF1191" s="926"/>
      <c r="BVG1191" s="926"/>
      <c r="BVH1191" s="926"/>
      <c r="BVI1191" s="926"/>
      <c r="BVJ1191" s="926"/>
      <c r="BVK1191" s="926"/>
      <c r="BVL1191" s="926"/>
      <c r="BVM1191" s="926"/>
      <c r="BVN1191" s="926"/>
      <c r="BVO1191" s="926"/>
      <c r="BVP1191" s="926"/>
      <c r="BVQ1191" s="926"/>
      <c r="BVR1191" s="926"/>
      <c r="BVS1191" s="926"/>
      <c r="BVT1191" s="926"/>
      <c r="BVU1191" s="926"/>
      <c r="BVV1191" s="926"/>
      <c r="BVW1191" s="926"/>
      <c r="BVX1191" s="926"/>
      <c r="BVY1191" s="926"/>
      <c r="BVZ1191" s="926"/>
      <c r="BWA1191" s="926"/>
      <c r="BWB1191" s="926"/>
      <c r="BWC1191" s="926"/>
      <c r="BWD1191" s="926"/>
      <c r="BWE1191" s="926"/>
      <c r="BWF1191" s="926"/>
      <c r="BWG1191" s="926"/>
      <c r="BWH1191" s="926"/>
      <c r="BWI1191" s="926"/>
      <c r="BWJ1191" s="926"/>
      <c r="BWK1191" s="926"/>
      <c r="BWL1191" s="926"/>
      <c r="BWM1191" s="926"/>
      <c r="BWN1191" s="926"/>
      <c r="BWO1191" s="926"/>
      <c r="BWP1191" s="926"/>
      <c r="BWQ1191" s="926"/>
      <c r="BWR1191" s="926"/>
      <c r="BWS1191" s="926"/>
      <c r="BWT1191" s="926"/>
      <c r="BWU1191" s="926"/>
      <c r="BWV1191" s="926"/>
      <c r="BWW1191" s="926"/>
      <c r="BWX1191" s="926"/>
      <c r="BWY1191" s="926"/>
      <c r="BWZ1191" s="926"/>
      <c r="BXA1191" s="926"/>
      <c r="BXB1191" s="926"/>
      <c r="BXC1191" s="926"/>
      <c r="BXD1191" s="926"/>
      <c r="BXE1191" s="926"/>
      <c r="BXF1191" s="926"/>
      <c r="BXG1191" s="926"/>
      <c r="BXH1191" s="926"/>
      <c r="BXI1191" s="926"/>
      <c r="BXJ1191" s="926"/>
      <c r="BXK1191" s="926"/>
      <c r="BXL1191" s="926"/>
      <c r="BXM1191" s="926"/>
      <c r="BXN1191" s="926"/>
      <c r="BXO1191" s="926"/>
      <c r="BXP1191" s="926"/>
      <c r="BXQ1191" s="926"/>
      <c r="BXR1191" s="926"/>
      <c r="BXS1191" s="926"/>
      <c r="BXT1191" s="926"/>
      <c r="BXU1191" s="926"/>
      <c r="BXV1191" s="926"/>
      <c r="BXW1191" s="926"/>
      <c r="BXX1191" s="926"/>
      <c r="BXY1191" s="926"/>
      <c r="BXZ1191" s="926"/>
      <c r="BYA1191" s="926"/>
      <c r="BYB1191" s="926"/>
      <c r="BYC1191" s="926"/>
      <c r="BYD1191" s="926"/>
      <c r="BYE1191" s="926"/>
      <c r="BYF1191" s="926"/>
      <c r="BYG1191" s="926"/>
      <c r="BYH1191" s="926"/>
      <c r="BYI1191" s="926"/>
      <c r="BYJ1191" s="926"/>
      <c r="BYK1191" s="926"/>
      <c r="BYL1191" s="926"/>
      <c r="BYM1191" s="926"/>
      <c r="BYN1191" s="926"/>
      <c r="BYO1191" s="926"/>
      <c r="BYP1191" s="926"/>
      <c r="BYQ1191" s="926"/>
      <c r="BYR1191" s="926"/>
      <c r="BYS1191" s="926"/>
      <c r="BYT1191" s="926"/>
      <c r="BYU1191" s="926"/>
      <c r="BYV1191" s="926"/>
      <c r="BYW1191" s="926"/>
      <c r="BYX1191" s="926"/>
      <c r="BYY1191" s="926"/>
      <c r="BYZ1191" s="926"/>
      <c r="BZA1191" s="926"/>
      <c r="BZB1191" s="926"/>
      <c r="BZC1191" s="926"/>
      <c r="BZD1191" s="926"/>
      <c r="BZE1191" s="926"/>
      <c r="BZF1191" s="926"/>
      <c r="BZG1191" s="926"/>
      <c r="BZH1191" s="926"/>
      <c r="BZI1191" s="926"/>
      <c r="BZJ1191" s="926"/>
      <c r="BZK1191" s="926"/>
      <c r="BZL1191" s="926"/>
      <c r="BZM1191" s="926"/>
      <c r="BZN1191" s="926"/>
      <c r="BZO1191" s="926"/>
      <c r="BZP1191" s="926"/>
      <c r="BZQ1191" s="926"/>
      <c r="BZR1191" s="926"/>
      <c r="BZS1191" s="926"/>
      <c r="BZT1191" s="926"/>
      <c r="BZU1191" s="926"/>
      <c r="BZV1191" s="926"/>
      <c r="BZW1191" s="926"/>
      <c r="BZX1191" s="926"/>
      <c r="BZY1191" s="926"/>
      <c r="BZZ1191" s="926"/>
      <c r="CAA1191" s="926"/>
      <c r="CAB1191" s="926"/>
      <c r="CAC1191" s="926"/>
      <c r="CAD1191" s="926"/>
      <c r="CAE1191" s="926"/>
      <c r="CAF1191" s="926"/>
      <c r="CAG1191" s="926"/>
      <c r="CAH1191" s="926"/>
      <c r="CAI1191" s="926"/>
      <c r="CAJ1191" s="926"/>
      <c r="CAK1191" s="926"/>
      <c r="CAL1191" s="926"/>
      <c r="CAM1191" s="926"/>
      <c r="CAN1191" s="926"/>
      <c r="CAO1191" s="926"/>
      <c r="CAP1191" s="926"/>
      <c r="CAQ1191" s="926"/>
      <c r="CAR1191" s="926"/>
      <c r="CAS1191" s="926"/>
      <c r="CAT1191" s="926"/>
      <c r="CAU1191" s="926"/>
      <c r="CAV1191" s="926"/>
      <c r="CAW1191" s="926"/>
      <c r="CAX1191" s="926"/>
      <c r="CAY1191" s="926"/>
      <c r="CAZ1191" s="926"/>
      <c r="CBA1191" s="926"/>
      <c r="CBB1191" s="926"/>
      <c r="CBC1191" s="926"/>
      <c r="CBD1191" s="926"/>
      <c r="CBE1191" s="926"/>
      <c r="CBF1191" s="926"/>
      <c r="CBG1191" s="926"/>
      <c r="CBH1191" s="926"/>
      <c r="CBI1191" s="926"/>
      <c r="CBJ1191" s="926"/>
      <c r="CBK1191" s="926"/>
      <c r="CBL1191" s="926"/>
      <c r="CBM1191" s="926"/>
      <c r="CBN1191" s="926"/>
      <c r="CBO1191" s="926"/>
      <c r="CBP1191" s="926"/>
      <c r="CBQ1191" s="926"/>
      <c r="CBR1191" s="926"/>
      <c r="CBS1191" s="926"/>
      <c r="CBT1191" s="926"/>
      <c r="CBU1191" s="926"/>
      <c r="CBV1191" s="926"/>
      <c r="CBW1191" s="926"/>
      <c r="CBX1191" s="926"/>
      <c r="CBY1191" s="926"/>
      <c r="CBZ1191" s="926"/>
      <c r="CCA1191" s="926"/>
      <c r="CCB1191" s="926"/>
      <c r="CCC1191" s="926"/>
      <c r="CCD1191" s="926"/>
      <c r="CCE1191" s="926"/>
      <c r="CCF1191" s="926"/>
      <c r="CCG1191" s="926"/>
      <c r="CCH1191" s="926"/>
      <c r="CCI1191" s="926"/>
      <c r="CCJ1191" s="926"/>
      <c r="CCK1191" s="926"/>
      <c r="CCL1191" s="926"/>
      <c r="CCM1191" s="926"/>
      <c r="CCN1191" s="926"/>
      <c r="CCO1191" s="926"/>
      <c r="CCP1191" s="926"/>
      <c r="CCQ1191" s="926"/>
      <c r="CCR1191" s="926"/>
      <c r="CCS1191" s="926"/>
      <c r="CCT1191" s="926"/>
      <c r="CCU1191" s="926"/>
      <c r="CCV1191" s="926"/>
      <c r="CCW1191" s="926"/>
      <c r="CCX1191" s="926"/>
      <c r="CCY1191" s="926"/>
      <c r="CCZ1191" s="926"/>
      <c r="CDA1191" s="926"/>
      <c r="CDB1191" s="926"/>
      <c r="CDC1191" s="926"/>
      <c r="CDD1191" s="926"/>
      <c r="CDE1191" s="926"/>
      <c r="CDF1191" s="926"/>
      <c r="CDG1191" s="926"/>
      <c r="CDH1191" s="926"/>
      <c r="CDI1191" s="926"/>
      <c r="CDJ1191" s="926"/>
      <c r="CDK1191" s="926"/>
      <c r="CDL1191" s="926"/>
      <c r="CDM1191" s="926"/>
      <c r="CDN1191" s="926"/>
      <c r="CDO1191" s="926"/>
      <c r="CDP1191" s="926"/>
      <c r="CDQ1191" s="926"/>
      <c r="CDR1191" s="926"/>
      <c r="CDS1191" s="926"/>
      <c r="CDT1191" s="926"/>
      <c r="CDU1191" s="926"/>
      <c r="CDV1191" s="926"/>
      <c r="CDW1191" s="926"/>
      <c r="CDX1191" s="926"/>
      <c r="CDY1191" s="926"/>
      <c r="CDZ1191" s="926"/>
      <c r="CEA1191" s="926"/>
      <c r="CEB1191" s="926"/>
      <c r="CEC1191" s="926"/>
      <c r="CED1191" s="926"/>
      <c r="CEE1191" s="926"/>
      <c r="CEF1191" s="926"/>
      <c r="CEG1191" s="926"/>
      <c r="CEH1191" s="926"/>
      <c r="CEI1191" s="926"/>
      <c r="CEJ1191" s="926"/>
      <c r="CEK1191" s="926"/>
      <c r="CEL1191" s="926"/>
      <c r="CEM1191" s="926"/>
      <c r="CEN1191" s="926"/>
      <c r="CEO1191" s="926"/>
      <c r="CEP1191" s="926"/>
      <c r="CEQ1191" s="926"/>
      <c r="CER1191" s="926"/>
      <c r="CES1191" s="926"/>
      <c r="CET1191" s="926"/>
      <c r="CEU1191" s="926"/>
      <c r="CEV1191" s="926"/>
      <c r="CEW1191" s="926"/>
      <c r="CEX1191" s="926"/>
      <c r="CEY1191" s="926"/>
      <c r="CEZ1191" s="926"/>
      <c r="CFA1191" s="926"/>
      <c r="CFB1191" s="926"/>
      <c r="CFC1191" s="926"/>
      <c r="CFD1191" s="926"/>
      <c r="CFE1191" s="926"/>
      <c r="CFF1191" s="926"/>
      <c r="CFG1191" s="926"/>
      <c r="CFH1191" s="926"/>
      <c r="CFI1191" s="926"/>
      <c r="CFJ1191" s="926"/>
      <c r="CFK1191" s="926"/>
      <c r="CFL1191" s="926"/>
      <c r="CFM1191" s="926"/>
      <c r="CFN1191" s="926"/>
      <c r="CFO1191" s="926"/>
      <c r="CFP1191" s="926"/>
      <c r="CFQ1191" s="926"/>
      <c r="CFR1191" s="926"/>
      <c r="CFS1191" s="926"/>
      <c r="CFT1191" s="926"/>
      <c r="CFU1191" s="926"/>
      <c r="CFV1191" s="926"/>
      <c r="CFW1191" s="926"/>
      <c r="CFX1191" s="926"/>
      <c r="CFY1191" s="926"/>
      <c r="CFZ1191" s="926"/>
      <c r="CGA1191" s="926"/>
      <c r="CGB1191" s="926"/>
      <c r="CGC1191" s="926"/>
      <c r="CGD1191" s="926"/>
      <c r="CGE1191" s="926"/>
      <c r="CGF1191" s="926"/>
      <c r="CGG1191" s="926"/>
      <c r="CGH1191" s="926"/>
      <c r="CGI1191" s="926"/>
      <c r="CGJ1191" s="926"/>
      <c r="CGK1191" s="926"/>
      <c r="CGL1191" s="926"/>
      <c r="CGM1191" s="926"/>
      <c r="CGN1191" s="926"/>
      <c r="CGO1191" s="926"/>
      <c r="CGP1191" s="926"/>
      <c r="CGQ1191" s="926"/>
      <c r="CGR1191" s="926"/>
      <c r="CGS1191" s="926"/>
      <c r="CGT1191" s="926"/>
      <c r="CGU1191" s="926"/>
      <c r="CGV1191" s="926"/>
      <c r="CGW1191" s="926"/>
      <c r="CGX1191" s="926"/>
      <c r="CGY1191" s="926"/>
      <c r="CGZ1191" s="926"/>
      <c r="CHA1191" s="926"/>
      <c r="CHB1191" s="926"/>
      <c r="CHC1191" s="926"/>
      <c r="CHD1191" s="926"/>
      <c r="CHE1191" s="926"/>
      <c r="CHF1191" s="926"/>
      <c r="CHG1191" s="926"/>
      <c r="CHH1191" s="926"/>
      <c r="CHI1191" s="926"/>
      <c r="CHJ1191" s="926"/>
      <c r="CHK1191" s="926"/>
      <c r="CHL1191" s="926"/>
      <c r="CHM1191" s="926"/>
      <c r="CHN1191" s="926"/>
      <c r="CHO1191" s="926"/>
      <c r="CHP1191" s="926"/>
      <c r="CHQ1191" s="926"/>
      <c r="CHR1191" s="926"/>
      <c r="CHS1191" s="926"/>
      <c r="CHT1191" s="926"/>
      <c r="CHU1191" s="926"/>
      <c r="CHV1191" s="926"/>
      <c r="CHW1191" s="926"/>
      <c r="CHX1191" s="926"/>
      <c r="CHY1191" s="926"/>
      <c r="CHZ1191" s="926"/>
      <c r="CIA1191" s="926"/>
      <c r="CIB1191" s="926"/>
      <c r="CIC1191" s="926"/>
      <c r="CID1191" s="926"/>
      <c r="CIE1191" s="926"/>
      <c r="CIF1191" s="926"/>
      <c r="CIG1191" s="926"/>
      <c r="CIH1191" s="926"/>
      <c r="CII1191" s="926"/>
      <c r="CIJ1191" s="926"/>
      <c r="CIK1191" s="926"/>
      <c r="CIL1191" s="926"/>
      <c r="CIM1191" s="926"/>
      <c r="CIN1191" s="926"/>
      <c r="CIO1191" s="926"/>
      <c r="CIP1191" s="926"/>
      <c r="CIQ1191" s="926"/>
      <c r="CIR1191" s="926"/>
      <c r="CIS1191" s="926"/>
      <c r="CIT1191" s="926"/>
      <c r="CIU1191" s="926"/>
      <c r="CIV1191" s="926"/>
      <c r="CIW1191" s="926"/>
      <c r="CIX1191" s="926"/>
      <c r="CIY1191" s="926"/>
      <c r="CIZ1191" s="926"/>
      <c r="CJA1191" s="926"/>
      <c r="CJB1191" s="926"/>
      <c r="CJC1191" s="926"/>
      <c r="CJD1191" s="926"/>
      <c r="CJE1191" s="926"/>
      <c r="CJF1191" s="926"/>
      <c r="CJG1191" s="926"/>
      <c r="CJH1191" s="926"/>
      <c r="CJI1191" s="926"/>
      <c r="CJJ1191" s="926"/>
      <c r="CJK1191" s="926"/>
      <c r="CJL1191" s="926"/>
      <c r="CJM1191" s="926"/>
      <c r="CJN1191" s="926"/>
      <c r="CJO1191" s="926"/>
      <c r="CJP1191" s="926"/>
      <c r="CJQ1191" s="926"/>
      <c r="CJR1191" s="926"/>
      <c r="CJS1191" s="926"/>
      <c r="CJT1191" s="926"/>
      <c r="CJU1191" s="926"/>
      <c r="CJV1191" s="926"/>
      <c r="CJW1191" s="926"/>
      <c r="CJX1191" s="926"/>
      <c r="CJY1191" s="926"/>
      <c r="CJZ1191" s="926"/>
      <c r="CKA1191" s="926"/>
      <c r="CKB1191" s="926"/>
      <c r="CKC1191" s="926"/>
      <c r="CKD1191" s="926"/>
      <c r="CKE1191" s="926"/>
      <c r="CKF1191" s="926"/>
      <c r="CKG1191" s="926"/>
      <c r="CKH1191" s="926"/>
      <c r="CKI1191" s="926"/>
      <c r="CKJ1191" s="926"/>
      <c r="CKK1191" s="926"/>
      <c r="CKL1191" s="926"/>
      <c r="CKM1191" s="926"/>
      <c r="CKN1191" s="926"/>
      <c r="CKO1191" s="926"/>
      <c r="CKP1191" s="926"/>
      <c r="CKQ1191" s="926"/>
      <c r="CKR1191" s="926"/>
      <c r="CKS1191" s="926"/>
      <c r="CKT1191" s="926"/>
      <c r="CKU1191" s="926"/>
      <c r="CKV1191" s="926"/>
      <c r="CKW1191" s="926"/>
      <c r="CKX1191" s="926"/>
      <c r="CKY1191" s="926"/>
      <c r="CKZ1191" s="926"/>
      <c r="CLA1191" s="926"/>
      <c r="CLB1191" s="926"/>
      <c r="CLC1191" s="926"/>
      <c r="CLD1191" s="926"/>
      <c r="CLE1191" s="926"/>
      <c r="CLF1191" s="926"/>
      <c r="CLG1191" s="926"/>
      <c r="CLH1191" s="926"/>
      <c r="CLI1191" s="926"/>
      <c r="CLJ1191" s="926"/>
      <c r="CLK1191" s="926"/>
      <c r="CLL1191" s="926"/>
      <c r="CLM1191" s="926"/>
      <c r="CLN1191" s="926"/>
      <c r="CLO1191" s="926"/>
      <c r="CLP1191" s="926"/>
      <c r="CLQ1191" s="926"/>
      <c r="CLR1191" s="926"/>
      <c r="CLS1191" s="926"/>
      <c r="CLT1191" s="926"/>
      <c r="CLU1191" s="926"/>
      <c r="CLV1191" s="926"/>
      <c r="CLW1191" s="926"/>
      <c r="CLX1191" s="926"/>
      <c r="CLY1191" s="926"/>
      <c r="CLZ1191" s="926"/>
      <c r="CMA1191" s="926"/>
      <c r="CMB1191" s="926"/>
      <c r="CMC1191" s="926"/>
      <c r="CMD1191" s="926"/>
      <c r="CME1191" s="926"/>
      <c r="CMF1191" s="926"/>
      <c r="CMG1191" s="926"/>
      <c r="CMH1191" s="926"/>
      <c r="CMI1191" s="926"/>
      <c r="CMJ1191" s="926"/>
      <c r="CMK1191" s="926"/>
      <c r="CML1191" s="926"/>
      <c r="CMM1191" s="926"/>
      <c r="CMN1191" s="926"/>
      <c r="CMO1191" s="926"/>
      <c r="CMP1191" s="926"/>
      <c r="CMQ1191" s="926"/>
      <c r="CMR1191" s="926"/>
      <c r="CMS1191" s="926"/>
      <c r="CMT1191" s="926"/>
      <c r="CMU1191" s="926"/>
      <c r="CMV1191" s="926"/>
      <c r="CMW1191" s="926"/>
      <c r="CMX1191" s="926"/>
      <c r="CMY1191" s="926"/>
      <c r="CMZ1191" s="926"/>
      <c r="CNA1191" s="926"/>
      <c r="CNB1191" s="926"/>
      <c r="CNC1191" s="926"/>
      <c r="CND1191" s="926"/>
      <c r="CNE1191" s="926"/>
      <c r="CNF1191" s="926"/>
      <c r="CNG1191" s="926"/>
      <c r="CNH1191" s="926"/>
      <c r="CNI1191" s="926"/>
      <c r="CNJ1191" s="926"/>
      <c r="CNK1191" s="926"/>
      <c r="CNL1191" s="926"/>
      <c r="CNM1191" s="926"/>
      <c r="CNN1191" s="926"/>
      <c r="CNO1191" s="926"/>
      <c r="CNP1191" s="926"/>
      <c r="CNQ1191" s="926"/>
      <c r="CNR1191" s="926"/>
      <c r="CNS1191" s="926"/>
      <c r="CNT1191" s="926"/>
      <c r="CNU1191" s="926"/>
      <c r="CNV1191" s="926"/>
      <c r="CNW1191" s="926"/>
      <c r="CNX1191" s="926"/>
      <c r="CNY1191" s="926"/>
      <c r="CNZ1191" s="926"/>
      <c r="COA1191" s="926"/>
      <c r="COB1191" s="926"/>
      <c r="COC1191" s="926"/>
      <c r="COD1191" s="926"/>
      <c r="COE1191" s="926"/>
      <c r="COF1191" s="926"/>
      <c r="COG1191" s="926"/>
      <c r="COH1191" s="926"/>
      <c r="COI1191" s="926"/>
      <c r="COJ1191" s="926"/>
      <c r="COK1191" s="926"/>
      <c r="COL1191" s="926"/>
      <c r="COM1191" s="926"/>
      <c r="CON1191" s="926"/>
      <c r="COO1191" s="926"/>
      <c r="COP1191" s="926"/>
      <c r="COQ1191" s="926"/>
      <c r="COR1191" s="926"/>
      <c r="COS1191" s="926"/>
      <c r="COT1191" s="926"/>
      <c r="COU1191" s="926"/>
      <c r="COV1191" s="926"/>
      <c r="COW1191" s="926"/>
      <c r="COX1191" s="926"/>
      <c r="COY1191" s="926"/>
      <c r="COZ1191" s="926"/>
      <c r="CPA1191" s="926"/>
      <c r="CPB1191" s="926"/>
      <c r="CPC1191" s="926"/>
      <c r="CPD1191" s="926"/>
      <c r="CPE1191" s="926"/>
      <c r="CPF1191" s="926"/>
      <c r="CPG1191" s="926"/>
      <c r="CPH1191" s="926"/>
      <c r="CPI1191" s="926"/>
      <c r="CPJ1191" s="926"/>
      <c r="CPK1191" s="926"/>
      <c r="CPL1191" s="926"/>
      <c r="CPM1191" s="926"/>
      <c r="CPN1191" s="926"/>
      <c r="CPO1191" s="926"/>
      <c r="CPP1191" s="926"/>
      <c r="CPQ1191" s="926"/>
      <c r="CPR1191" s="926"/>
      <c r="CPS1191" s="926"/>
      <c r="CPT1191" s="926"/>
      <c r="CPU1191" s="926"/>
      <c r="CPV1191" s="926"/>
      <c r="CPW1191" s="926"/>
      <c r="CPX1191" s="926"/>
      <c r="CPY1191" s="926"/>
      <c r="CPZ1191" s="926"/>
      <c r="CQA1191" s="926"/>
      <c r="CQB1191" s="926"/>
      <c r="CQC1191" s="926"/>
      <c r="CQD1191" s="926"/>
      <c r="CQE1191" s="926"/>
      <c r="CQF1191" s="926"/>
      <c r="CQG1191" s="926"/>
      <c r="CQH1191" s="926"/>
      <c r="CQI1191" s="926"/>
      <c r="CQJ1191" s="926"/>
      <c r="CQK1191" s="926"/>
      <c r="CQL1191" s="926"/>
      <c r="CQM1191" s="926"/>
      <c r="CQN1191" s="926"/>
      <c r="CQO1191" s="926"/>
      <c r="CQP1191" s="926"/>
      <c r="CQQ1191" s="926"/>
      <c r="CQR1191" s="926"/>
      <c r="CQS1191" s="926"/>
      <c r="CQT1191" s="926"/>
      <c r="CQU1191" s="926"/>
      <c r="CQV1191" s="926"/>
      <c r="CQW1191" s="926"/>
      <c r="CQX1191" s="926"/>
      <c r="CQY1191" s="926"/>
      <c r="CQZ1191" s="926"/>
      <c r="CRA1191" s="926"/>
      <c r="CRB1191" s="926"/>
      <c r="CRC1191" s="926"/>
      <c r="CRD1191" s="926"/>
      <c r="CRE1191" s="926"/>
      <c r="CRF1191" s="926"/>
      <c r="CRG1191" s="926"/>
      <c r="CRH1191" s="926"/>
      <c r="CRI1191" s="926"/>
      <c r="CRJ1191" s="926"/>
      <c r="CRK1191" s="926"/>
      <c r="CRL1191" s="926"/>
      <c r="CRM1191" s="926"/>
      <c r="CRN1191" s="926"/>
      <c r="CRO1191" s="926"/>
      <c r="CRP1191" s="926"/>
      <c r="CRQ1191" s="926"/>
      <c r="CRR1191" s="926"/>
      <c r="CRS1191" s="926"/>
      <c r="CRT1191" s="926"/>
      <c r="CRU1191" s="926"/>
      <c r="CRV1191" s="926"/>
      <c r="CRW1191" s="926"/>
      <c r="CRX1191" s="926"/>
      <c r="CRY1191" s="926"/>
      <c r="CRZ1191" s="926"/>
      <c r="CSA1191" s="926"/>
      <c r="CSB1191" s="926"/>
      <c r="CSC1191" s="926"/>
      <c r="CSD1191" s="926"/>
      <c r="CSE1191" s="926"/>
      <c r="CSF1191" s="926"/>
      <c r="CSG1191" s="926"/>
      <c r="CSH1191" s="926"/>
      <c r="CSI1191" s="926"/>
      <c r="CSJ1191" s="926"/>
      <c r="CSK1191" s="926"/>
      <c r="CSL1191" s="926"/>
      <c r="CSM1191" s="926"/>
      <c r="CSN1191" s="926"/>
      <c r="CSO1191" s="926"/>
      <c r="CSP1191" s="926"/>
      <c r="CSQ1191" s="926"/>
      <c r="CSR1191" s="926"/>
      <c r="CSS1191" s="926"/>
      <c r="CST1191" s="926"/>
      <c r="CSU1191" s="926"/>
      <c r="CSV1191" s="926"/>
      <c r="CSW1191" s="926"/>
      <c r="CSX1191" s="926"/>
      <c r="CSY1191" s="926"/>
      <c r="CSZ1191" s="926"/>
      <c r="CTA1191" s="926"/>
      <c r="CTB1191" s="926"/>
      <c r="CTC1191" s="926"/>
      <c r="CTD1191" s="926"/>
      <c r="CTE1191" s="926"/>
      <c r="CTF1191" s="926"/>
      <c r="CTG1191" s="926"/>
      <c r="CTH1191" s="926"/>
      <c r="CTI1191" s="926"/>
      <c r="CTJ1191" s="926"/>
      <c r="CTK1191" s="926"/>
      <c r="CTL1191" s="926"/>
      <c r="CTM1191" s="926"/>
      <c r="CTN1191" s="926"/>
      <c r="CTO1191" s="926"/>
      <c r="CTP1191" s="926"/>
      <c r="CTQ1191" s="926"/>
      <c r="CTR1191" s="926"/>
      <c r="CTS1191" s="926"/>
      <c r="CTT1191" s="926"/>
      <c r="CTU1191" s="926"/>
      <c r="CTV1191" s="926"/>
      <c r="CTW1191" s="926"/>
      <c r="CTX1191" s="926"/>
      <c r="CTY1191" s="926"/>
      <c r="CTZ1191" s="926"/>
      <c r="CUA1191" s="926"/>
      <c r="CUB1191" s="926"/>
      <c r="CUC1191" s="926"/>
      <c r="CUD1191" s="926"/>
      <c r="CUE1191" s="926"/>
      <c r="CUF1191" s="926"/>
      <c r="CUG1191" s="926"/>
      <c r="CUH1191" s="926"/>
      <c r="CUI1191" s="926"/>
      <c r="CUJ1191" s="926"/>
      <c r="CUK1191" s="926"/>
      <c r="CUL1191" s="926"/>
      <c r="CUM1191" s="926"/>
      <c r="CUN1191" s="926"/>
      <c r="CUO1191" s="926"/>
      <c r="CUP1191" s="926"/>
      <c r="CUQ1191" s="926"/>
      <c r="CUR1191" s="926"/>
      <c r="CUS1191" s="926"/>
      <c r="CUT1191" s="926"/>
      <c r="CUU1191" s="926"/>
      <c r="CUV1191" s="926"/>
      <c r="CUW1191" s="926"/>
      <c r="CUX1191" s="926"/>
      <c r="CUY1191" s="926"/>
      <c r="CUZ1191" s="926"/>
      <c r="CVA1191" s="926"/>
      <c r="CVB1191" s="926"/>
      <c r="CVC1191" s="926"/>
      <c r="CVD1191" s="926"/>
      <c r="CVE1191" s="926"/>
      <c r="CVF1191" s="926"/>
      <c r="CVG1191" s="926"/>
      <c r="CVH1191" s="926"/>
      <c r="CVI1191" s="926"/>
      <c r="CVJ1191" s="926"/>
      <c r="CVK1191" s="926"/>
      <c r="CVL1191" s="926"/>
      <c r="CVM1191" s="926"/>
      <c r="CVN1191" s="926"/>
      <c r="CVO1191" s="926"/>
      <c r="CVP1191" s="926"/>
      <c r="CVQ1191" s="926"/>
      <c r="CVR1191" s="926"/>
      <c r="CVS1191" s="926"/>
      <c r="CVT1191" s="926"/>
      <c r="CVU1191" s="926"/>
      <c r="CVV1191" s="926"/>
      <c r="CVW1191" s="926"/>
      <c r="CVX1191" s="926"/>
      <c r="CVY1191" s="926"/>
      <c r="CVZ1191" s="926"/>
      <c r="CWA1191" s="926"/>
      <c r="CWB1191" s="926"/>
      <c r="CWC1191" s="926"/>
      <c r="CWD1191" s="926"/>
      <c r="CWE1191" s="926"/>
      <c r="CWF1191" s="926"/>
      <c r="CWG1191" s="926"/>
      <c r="CWH1191" s="926"/>
      <c r="CWI1191" s="926"/>
      <c r="CWJ1191" s="926"/>
      <c r="CWK1191" s="926"/>
      <c r="CWL1191" s="926"/>
      <c r="CWM1191" s="926"/>
      <c r="CWN1191" s="926"/>
      <c r="CWO1191" s="926"/>
      <c r="CWP1191" s="926"/>
      <c r="CWQ1191" s="926"/>
      <c r="CWR1191" s="926"/>
      <c r="CWS1191" s="926"/>
      <c r="CWT1191" s="926"/>
      <c r="CWU1191" s="926"/>
      <c r="CWV1191" s="926"/>
      <c r="CWW1191" s="926"/>
      <c r="CWX1191" s="926"/>
      <c r="CWY1191" s="926"/>
      <c r="CWZ1191" s="926"/>
      <c r="CXA1191" s="926"/>
      <c r="CXB1191" s="926"/>
      <c r="CXC1191" s="926"/>
      <c r="CXD1191" s="926"/>
      <c r="CXE1191" s="926"/>
      <c r="CXF1191" s="926"/>
      <c r="CXG1191" s="926"/>
      <c r="CXH1191" s="926"/>
      <c r="CXI1191" s="926"/>
      <c r="CXJ1191" s="926"/>
      <c r="CXK1191" s="926"/>
      <c r="CXL1191" s="926"/>
      <c r="CXM1191" s="926"/>
      <c r="CXN1191" s="926"/>
      <c r="CXO1191" s="926"/>
      <c r="CXP1191" s="926"/>
      <c r="CXQ1191" s="926"/>
      <c r="CXR1191" s="926"/>
      <c r="CXS1191" s="926"/>
      <c r="CXT1191" s="926"/>
      <c r="CXU1191" s="926"/>
      <c r="CXV1191" s="926"/>
      <c r="CXW1191" s="926"/>
      <c r="CXX1191" s="926"/>
      <c r="CXY1191" s="926"/>
      <c r="CXZ1191" s="926"/>
      <c r="CYA1191" s="926"/>
      <c r="CYB1191" s="926"/>
      <c r="CYC1191" s="926"/>
      <c r="CYD1191" s="926"/>
      <c r="CYE1191" s="926"/>
      <c r="CYF1191" s="926"/>
      <c r="CYG1191" s="926"/>
      <c r="CYH1191" s="926"/>
      <c r="CYI1191" s="926"/>
      <c r="CYJ1191" s="926"/>
      <c r="CYK1191" s="926"/>
      <c r="CYL1191" s="926"/>
      <c r="CYM1191" s="926"/>
      <c r="CYN1191" s="926"/>
      <c r="CYO1191" s="926"/>
      <c r="CYP1191" s="926"/>
      <c r="CYQ1191" s="926"/>
      <c r="CYR1191" s="926"/>
      <c r="CYS1191" s="926"/>
      <c r="CYT1191" s="926"/>
      <c r="CYU1191" s="926"/>
      <c r="CYV1191" s="926"/>
      <c r="CYW1191" s="926"/>
      <c r="CYX1191" s="926"/>
      <c r="CYY1191" s="926"/>
      <c r="CYZ1191" s="926"/>
      <c r="CZA1191" s="926"/>
      <c r="CZB1191" s="926"/>
      <c r="CZC1191" s="926"/>
      <c r="CZD1191" s="926"/>
      <c r="CZE1191" s="926"/>
      <c r="CZF1191" s="926"/>
      <c r="CZG1191" s="926"/>
      <c r="CZH1191" s="926"/>
      <c r="CZI1191" s="926"/>
      <c r="CZJ1191" s="926"/>
      <c r="CZK1191" s="926"/>
      <c r="CZL1191" s="926"/>
      <c r="CZM1191" s="926"/>
      <c r="CZN1191" s="926"/>
      <c r="CZO1191" s="926"/>
      <c r="CZP1191" s="926"/>
      <c r="CZQ1191" s="926"/>
      <c r="CZR1191" s="926"/>
      <c r="CZS1191" s="926"/>
      <c r="CZT1191" s="926"/>
      <c r="CZU1191" s="926"/>
      <c r="CZV1191" s="926"/>
      <c r="CZW1191" s="926"/>
      <c r="CZX1191" s="926"/>
      <c r="CZY1191" s="926"/>
      <c r="CZZ1191" s="926"/>
      <c r="DAA1191" s="926"/>
      <c r="DAB1191" s="926"/>
      <c r="DAC1191" s="926"/>
      <c r="DAD1191" s="926"/>
      <c r="DAE1191" s="926"/>
      <c r="DAF1191" s="926"/>
      <c r="DAG1191" s="926"/>
      <c r="DAH1191" s="926"/>
      <c r="DAI1191" s="926"/>
      <c r="DAJ1191" s="926"/>
      <c r="DAK1191" s="926"/>
      <c r="DAL1191" s="926"/>
      <c r="DAM1191" s="926"/>
      <c r="DAN1191" s="926"/>
      <c r="DAO1191" s="926"/>
      <c r="DAP1191" s="926"/>
      <c r="DAQ1191" s="926"/>
      <c r="DAR1191" s="926"/>
      <c r="DAS1191" s="926"/>
      <c r="DAT1191" s="926"/>
      <c r="DAU1191" s="926"/>
      <c r="DAV1191" s="926"/>
      <c r="DAW1191" s="926"/>
      <c r="DAX1191" s="926"/>
      <c r="DAY1191" s="926"/>
      <c r="DAZ1191" s="926"/>
      <c r="DBA1191" s="926"/>
      <c r="DBB1191" s="926"/>
      <c r="DBC1191" s="926"/>
      <c r="DBD1191" s="926"/>
      <c r="DBE1191" s="926"/>
      <c r="DBF1191" s="926"/>
      <c r="DBG1191" s="926"/>
      <c r="DBH1191" s="926"/>
      <c r="DBI1191" s="926"/>
      <c r="DBJ1191" s="926"/>
      <c r="DBK1191" s="926"/>
      <c r="DBL1191" s="926"/>
      <c r="DBM1191" s="926"/>
      <c r="DBN1191" s="926"/>
      <c r="DBO1191" s="926"/>
      <c r="DBP1191" s="926"/>
      <c r="DBQ1191" s="926"/>
      <c r="DBR1191" s="926"/>
      <c r="DBS1191" s="926"/>
      <c r="DBT1191" s="926"/>
      <c r="DBU1191" s="926"/>
      <c r="DBV1191" s="926"/>
      <c r="DBW1191" s="926"/>
      <c r="DBX1191" s="926"/>
      <c r="DBY1191" s="926"/>
      <c r="DBZ1191" s="926"/>
      <c r="DCA1191" s="926"/>
      <c r="DCB1191" s="926"/>
      <c r="DCC1191" s="926"/>
      <c r="DCD1191" s="926"/>
      <c r="DCE1191" s="926"/>
      <c r="DCF1191" s="926"/>
      <c r="DCG1191" s="926"/>
      <c r="DCH1191" s="926"/>
      <c r="DCI1191" s="926"/>
      <c r="DCJ1191" s="926"/>
      <c r="DCK1191" s="926"/>
      <c r="DCL1191" s="926"/>
      <c r="DCM1191" s="926"/>
      <c r="DCN1191" s="926"/>
      <c r="DCO1191" s="926"/>
      <c r="DCP1191" s="926"/>
      <c r="DCQ1191" s="926"/>
      <c r="DCR1191" s="926"/>
      <c r="DCS1191" s="926"/>
      <c r="DCT1191" s="926"/>
      <c r="DCU1191" s="926"/>
      <c r="DCV1191" s="926"/>
      <c r="DCW1191" s="926"/>
      <c r="DCX1191" s="926"/>
      <c r="DCY1191" s="926"/>
      <c r="DCZ1191" s="926"/>
      <c r="DDA1191" s="926"/>
      <c r="DDB1191" s="926"/>
      <c r="DDC1191" s="926"/>
      <c r="DDD1191" s="926"/>
      <c r="DDE1191" s="926"/>
      <c r="DDF1191" s="926"/>
      <c r="DDG1191" s="926"/>
      <c r="DDH1191" s="926"/>
      <c r="DDI1191" s="926"/>
      <c r="DDJ1191" s="926"/>
      <c r="DDK1191" s="926"/>
      <c r="DDL1191" s="926"/>
      <c r="DDM1191" s="926"/>
      <c r="DDN1191" s="926"/>
      <c r="DDO1191" s="926"/>
      <c r="DDP1191" s="926"/>
      <c r="DDQ1191" s="926"/>
      <c r="DDR1191" s="926"/>
      <c r="DDS1191" s="926"/>
      <c r="DDT1191" s="926"/>
      <c r="DDU1191" s="926"/>
      <c r="DDV1191" s="926"/>
      <c r="DDW1191" s="926"/>
      <c r="DDX1191" s="926"/>
      <c r="DDY1191" s="926"/>
      <c r="DDZ1191" s="926"/>
      <c r="DEA1191" s="926"/>
      <c r="DEB1191" s="926"/>
      <c r="DEC1191" s="926"/>
      <c r="DED1191" s="926"/>
      <c r="DEE1191" s="926"/>
      <c r="DEF1191" s="926"/>
      <c r="DEG1191" s="926"/>
      <c r="DEH1191" s="926"/>
      <c r="DEI1191" s="926"/>
      <c r="DEJ1191" s="926"/>
      <c r="DEK1191" s="926"/>
      <c r="DEL1191" s="926"/>
      <c r="DEM1191" s="926"/>
      <c r="DEN1191" s="926"/>
      <c r="DEO1191" s="926"/>
      <c r="DEP1191" s="926"/>
      <c r="DEQ1191" s="926"/>
      <c r="DER1191" s="926"/>
      <c r="DES1191" s="926"/>
      <c r="DET1191" s="926"/>
      <c r="DEU1191" s="926"/>
      <c r="DEV1191" s="926"/>
      <c r="DEW1191" s="926"/>
      <c r="DEX1191" s="926"/>
      <c r="DEY1191" s="926"/>
      <c r="DEZ1191" s="926"/>
      <c r="DFA1191" s="926"/>
      <c r="DFB1191" s="926"/>
      <c r="DFC1191" s="926"/>
      <c r="DFD1191" s="926"/>
      <c r="DFE1191" s="926"/>
      <c r="DFF1191" s="926"/>
      <c r="DFG1191" s="926"/>
      <c r="DFH1191" s="926"/>
      <c r="DFI1191" s="926"/>
      <c r="DFJ1191" s="926"/>
      <c r="DFK1191" s="926"/>
      <c r="DFL1191" s="926"/>
      <c r="DFM1191" s="926"/>
      <c r="DFN1191" s="926"/>
      <c r="DFO1191" s="926"/>
      <c r="DFP1191" s="926"/>
      <c r="DFQ1191" s="926"/>
      <c r="DFR1191" s="926"/>
      <c r="DFS1191" s="926"/>
      <c r="DFT1191" s="926"/>
      <c r="DFU1191" s="926"/>
      <c r="DFV1191" s="926"/>
      <c r="DFW1191" s="926"/>
      <c r="DFX1191" s="926"/>
      <c r="DFY1191" s="926"/>
      <c r="DFZ1191" s="926"/>
      <c r="DGA1191" s="926"/>
      <c r="DGB1191" s="926"/>
      <c r="DGC1191" s="926"/>
      <c r="DGD1191" s="926"/>
      <c r="DGE1191" s="926"/>
      <c r="DGF1191" s="926"/>
      <c r="DGG1191" s="926"/>
      <c r="DGH1191" s="926"/>
      <c r="DGI1191" s="926"/>
      <c r="DGJ1191" s="926"/>
      <c r="DGK1191" s="926"/>
      <c r="DGL1191" s="926"/>
      <c r="DGM1191" s="926"/>
      <c r="DGN1191" s="926"/>
      <c r="DGO1191" s="926"/>
      <c r="DGP1191" s="926"/>
      <c r="DGQ1191" s="926"/>
      <c r="DGR1191" s="926"/>
      <c r="DGS1191" s="926"/>
      <c r="DGT1191" s="926"/>
      <c r="DGU1191" s="926"/>
      <c r="DGV1191" s="926"/>
      <c r="DGW1191" s="926"/>
      <c r="DGX1191" s="926"/>
      <c r="DGY1191" s="926"/>
      <c r="DGZ1191" s="926"/>
      <c r="DHA1191" s="926"/>
      <c r="DHB1191" s="926"/>
      <c r="DHC1191" s="926"/>
      <c r="DHD1191" s="926"/>
      <c r="DHE1191" s="926"/>
      <c r="DHF1191" s="926"/>
      <c r="DHG1191" s="926"/>
      <c r="DHH1191" s="926"/>
      <c r="DHI1191" s="926"/>
      <c r="DHJ1191" s="926"/>
      <c r="DHK1191" s="926"/>
      <c r="DHL1191" s="926"/>
      <c r="DHM1191" s="926"/>
      <c r="DHN1191" s="926"/>
      <c r="DHO1191" s="926"/>
      <c r="DHP1191" s="926"/>
      <c r="DHQ1191" s="926"/>
      <c r="DHR1191" s="926"/>
      <c r="DHS1191" s="926"/>
      <c r="DHT1191" s="926"/>
      <c r="DHU1191" s="926"/>
      <c r="DHV1191" s="926"/>
      <c r="DHW1191" s="926"/>
      <c r="DHX1191" s="926"/>
      <c r="DHY1191" s="926"/>
      <c r="DHZ1191" s="926"/>
      <c r="DIA1191" s="926"/>
      <c r="DIB1191" s="926"/>
      <c r="DIC1191" s="926"/>
      <c r="DID1191" s="926"/>
      <c r="DIE1191" s="926"/>
      <c r="DIF1191" s="926"/>
      <c r="DIG1191" s="926"/>
      <c r="DIH1191" s="926"/>
      <c r="DII1191" s="926"/>
      <c r="DIJ1191" s="926"/>
      <c r="DIK1191" s="926"/>
      <c r="DIL1191" s="926"/>
      <c r="DIM1191" s="926"/>
      <c r="DIN1191" s="926"/>
      <c r="DIO1191" s="926"/>
      <c r="DIP1191" s="926"/>
      <c r="DIQ1191" s="926"/>
      <c r="DIR1191" s="926"/>
      <c r="DIS1191" s="926"/>
      <c r="DIT1191" s="926"/>
      <c r="DIU1191" s="926"/>
      <c r="DIV1191" s="926"/>
      <c r="DIW1191" s="926"/>
      <c r="DIX1191" s="926"/>
      <c r="DIY1191" s="926"/>
      <c r="DIZ1191" s="926"/>
      <c r="DJA1191" s="926"/>
      <c r="DJB1191" s="926"/>
      <c r="DJC1191" s="926"/>
      <c r="DJD1191" s="926"/>
      <c r="DJE1191" s="926"/>
      <c r="DJF1191" s="926"/>
      <c r="DJG1191" s="926"/>
      <c r="DJH1191" s="926"/>
      <c r="DJI1191" s="926"/>
      <c r="DJJ1191" s="926"/>
      <c r="DJK1191" s="926"/>
      <c r="DJL1191" s="926"/>
      <c r="DJM1191" s="926"/>
      <c r="DJN1191" s="926"/>
      <c r="DJO1191" s="926"/>
      <c r="DJP1191" s="926"/>
      <c r="DJQ1191" s="926"/>
      <c r="DJR1191" s="926"/>
      <c r="DJS1191" s="926"/>
      <c r="DJT1191" s="926"/>
      <c r="DJU1191" s="926"/>
      <c r="DJV1191" s="926"/>
      <c r="DJW1191" s="926"/>
      <c r="DJX1191" s="926"/>
      <c r="DJY1191" s="926"/>
      <c r="DJZ1191" s="926"/>
      <c r="DKA1191" s="926"/>
      <c r="DKB1191" s="926"/>
      <c r="DKC1191" s="926"/>
      <c r="DKD1191" s="926"/>
      <c r="DKE1191" s="926"/>
      <c r="DKF1191" s="926"/>
      <c r="DKG1191" s="926"/>
      <c r="DKH1191" s="926"/>
      <c r="DKI1191" s="926"/>
      <c r="DKJ1191" s="926"/>
      <c r="DKK1191" s="926"/>
      <c r="DKL1191" s="926"/>
      <c r="DKM1191" s="926"/>
      <c r="DKN1191" s="926"/>
      <c r="DKO1191" s="926"/>
      <c r="DKP1191" s="926"/>
      <c r="DKQ1191" s="926"/>
      <c r="DKR1191" s="926"/>
      <c r="DKS1191" s="926"/>
      <c r="DKT1191" s="926"/>
      <c r="DKU1191" s="926"/>
      <c r="DKV1191" s="926"/>
      <c r="DKW1191" s="926"/>
      <c r="DKX1191" s="926"/>
      <c r="DKY1191" s="926"/>
      <c r="DKZ1191" s="926"/>
      <c r="DLA1191" s="926"/>
      <c r="DLB1191" s="926"/>
      <c r="DLC1191" s="926"/>
      <c r="DLD1191" s="926"/>
      <c r="DLE1191" s="926"/>
      <c r="DLF1191" s="926"/>
      <c r="DLG1191" s="926"/>
      <c r="DLH1191" s="926"/>
      <c r="DLI1191" s="926"/>
      <c r="DLJ1191" s="926"/>
      <c r="DLK1191" s="926"/>
      <c r="DLL1191" s="926"/>
      <c r="DLM1191" s="926"/>
      <c r="DLN1191" s="926"/>
      <c r="DLO1191" s="926"/>
      <c r="DLP1191" s="926"/>
      <c r="DLQ1191" s="926"/>
      <c r="DLR1191" s="926"/>
      <c r="DLS1191" s="926"/>
      <c r="DLT1191" s="926"/>
      <c r="DLU1191" s="926"/>
      <c r="DLV1191" s="926"/>
      <c r="DLW1191" s="926"/>
      <c r="DLX1191" s="926"/>
      <c r="DLY1191" s="926"/>
      <c r="DLZ1191" s="926"/>
      <c r="DMA1191" s="926"/>
      <c r="DMB1191" s="926"/>
      <c r="DMC1191" s="926"/>
      <c r="DMD1191" s="926"/>
      <c r="DME1191" s="926"/>
      <c r="DMF1191" s="926"/>
      <c r="DMG1191" s="926"/>
      <c r="DMH1191" s="926"/>
      <c r="DMI1191" s="926"/>
      <c r="DMJ1191" s="926"/>
      <c r="DMK1191" s="926"/>
      <c r="DML1191" s="926"/>
      <c r="DMM1191" s="926"/>
      <c r="DMN1191" s="926"/>
      <c r="DMO1191" s="926"/>
      <c r="DMP1191" s="926"/>
      <c r="DMQ1191" s="926"/>
      <c r="DMR1191" s="926"/>
      <c r="DMS1191" s="926"/>
      <c r="DMT1191" s="926"/>
      <c r="DMU1191" s="926"/>
      <c r="DMV1191" s="926"/>
      <c r="DMW1191" s="926"/>
      <c r="DMX1191" s="926"/>
      <c r="DMY1191" s="926"/>
      <c r="DMZ1191" s="926"/>
      <c r="DNA1191" s="926"/>
      <c r="DNB1191" s="926"/>
      <c r="DNC1191" s="926"/>
      <c r="DND1191" s="926"/>
      <c r="DNE1191" s="926"/>
      <c r="DNF1191" s="926"/>
      <c r="DNG1191" s="926"/>
      <c r="DNH1191" s="926"/>
      <c r="DNI1191" s="926"/>
      <c r="DNJ1191" s="926"/>
      <c r="DNK1191" s="926"/>
      <c r="DNL1191" s="926"/>
      <c r="DNM1191" s="926"/>
      <c r="DNN1191" s="926"/>
      <c r="DNO1191" s="926"/>
      <c r="DNP1191" s="926"/>
      <c r="DNQ1191" s="926"/>
      <c r="DNR1191" s="926"/>
      <c r="DNS1191" s="926"/>
      <c r="DNT1191" s="926"/>
      <c r="DNU1191" s="926"/>
      <c r="DNV1191" s="926"/>
      <c r="DNW1191" s="926"/>
      <c r="DNX1191" s="926"/>
      <c r="DNY1191" s="926"/>
      <c r="DNZ1191" s="926"/>
      <c r="DOA1191" s="926"/>
      <c r="DOB1191" s="926"/>
      <c r="DOC1191" s="926"/>
      <c r="DOD1191" s="926"/>
      <c r="DOE1191" s="926"/>
      <c r="DOF1191" s="926"/>
      <c r="DOG1191" s="926"/>
      <c r="DOH1191" s="926"/>
      <c r="DOI1191" s="926"/>
      <c r="DOJ1191" s="926"/>
      <c r="DOK1191" s="926"/>
      <c r="DOL1191" s="926"/>
      <c r="DOM1191" s="926"/>
      <c r="DON1191" s="926"/>
      <c r="DOO1191" s="926"/>
      <c r="DOP1191" s="926"/>
      <c r="DOQ1191" s="926"/>
      <c r="DOR1191" s="926"/>
      <c r="DOS1191" s="926"/>
      <c r="DOT1191" s="926"/>
      <c r="DOU1191" s="926"/>
      <c r="DOV1191" s="926"/>
      <c r="DOW1191" s="926"/>
      <c r="DOX1191" s="926"/>
      <c r="DOY1191" s="926"/>
      <c r="DOZ1191" s="926"/>
      <c r="DPA1191" s="926"/>
      <c r="DPB1191" s="926"/>
      <c r="DPC1191" s="926"/>
      <c r="DPD1191" s="926"/>
      <c r="DPE1191" s="926"/>
      <c r="DPF1191" s="926"/>
      <c r="DPG1191" s="926"/>
      <c r="DPH1191" s="926"/>
      <c r="DPI1191" s="926"/>
      <c r="DPJ1191" s="926"/>
      <c r="DPK1191" s="926"/>
      <c r="DPL1191" s="926"/>
      <c r="DPM1191" s="926"/>
      <c r="DPN1191" s="926"/>
      <c r="DPO1191" s="926"/>
      <c r="DPP1191" s="926"/>
      <c r="DPQ1191" s="926"/>
      <c r="DPR1191" s="926"/>
      <c r="DPS1191" s="926"/>
      <c r="DPT1191" s="926"/>
      <c r="DPU1191" s="926"/>
      <c r="DPV1191" s="926"/>
      <c r="DPW1191" s="926"/>
      <c r="DPX1191" s="926"/>
      <c r="DPY1191" s="926"/>
      <c r="DPZ1191" s="926"/>
      <c r="DQA1191" s="926"/>
      <c r="DQB1191" s="926"/>
      <c r="DQC1191" s="926"/>
      <c r="DQD1191" s="926"/>
      <c r="DQE1191" s="926"/>
      <c r="DQF1191" s="926"/>
      <c r="DQG1191" s="926"/>
      <c r="DQH1191" s="926"/>
      <c r="DQI1191" s="926"/>
      <c r="DQJ1191" s="926"/>
      <c r="DQK1191" s="926"/>
      <c r="DQL1191" s="926"/>
      <c r="DQM1191" s="926"/>
      <c r="DQN1191" s="926"/>
      <c r="DQO1191" s="926"/>
      <c r="DQP1191" s="926"/>
      <c r="DQQ1191" s="926"/>
      <c r="DQR1191" s="926"/>
      <c r="DQS1191" s="926"/>
      <c r="DQT1191" s="926"/>
      <c r="DQU1191" s="926"/>
      <c r="DQV1191" s="926"/>
      <c r="DQW1191" s="926"/>
      <c r="DQX1191" s="926"/>
      <c r="DQY1191" s="926"/>
      <c r="DQZ1191" s="926"/>
      <c r="DRA1191" s="926"/>
      <c r="DRB1191" s="926"/>
      <c r="DRC1191" s="926"/>
      <c r="DRD1191" s="926"/>
      <c r="DRE1191" s="926"/>
      <c r="DRF1191" s="926"/>
      <c r="DRG1191" s="926"/>
      <c r="DRH1191" s="926"/>
      <c r="DRI1191" s="926"/>
      <c r="DRJ1191" s="926"/>
      <c r="DRK1191" s="926"/>
      <c r="DRL1191" s="926"/>
      <c r="DRM1191" s="926"/>
      <c r="DRN1191" s="926"/>
      <c r="DRO1191" s="926"/>
      <c r="DRP1191" s="926"/>
      <c r="DRQ1191" s="926"/>
      <c r="DRR1191" s="926"/>
      <c r="DRS1191" s="926"/>
      <c r="DRT1191" s="926"/>
      <c r="DRU1191" s="926"/>
      <c r="DRV1191" s="926"/>
      <c r="DRW1191" s="926"/>
      <c r="DRX1191" s="926"/>
      <c r="DRY1191" s="926"/>
      <c r="DRZ1191" s="926"/>
      <c r="DSA1191" s="926"/>
      <c r="DSB1191" s="926"/>
      <c r="DSC1191" s="926"/>
      <c r="DSD1191" s="926"/>
      <c r="DSE1191" s="926"/>
      <c r="DSF1191" s="926"/>
      <c r="DSG1191" s="926"/>
      <c r="DSH1191" s="926"/>
      <c r="DSI1191" s="926"/>
      <c r="DSJ1191" s="926"/>
      <c r="DSK1191" s="926"/>
      <c r="DSL1191" s="926"/>
      <c r="DSM1191" s="926"/>
      <c r="DSN1191" s="926"/>
      <c r="DSO1191" s="926"/>
      <c r="DSP1191" s="926"/>
      <c r="DSQ1191" s="926"/>
      <c r="DSR1191" s="926"/>
      <c r="DSS1191" s="926"/>
      <c r="DST1191" s="926"/>
      <c r="DSU1191" s="926"/>
      <c r="DSV1191" s="926"/>
      <c r="DSW1191" s="926"/>
      <c r="DSX1191" s="926"/>
      <c r="DSY1191" s="926"/>
      <c r="DSZ1191" s="926"/>
      <c r="DTA1191" s="926"/>
      <c r="DTB1191" s="926"/>
      <c r="DTC1191" s="926"/>
      <c r="DTD1191" s="926"/>
      <c r="DTE1191" s="926"/>
      <c r="DTF1191" s="926"/>
      <c r="DTG1191" s="926"/>
      <c r="DTH1191" s="926"/>
      <c r="DTI1191" s="926"/>
      <c r="DTJ1191" s="926"/>
      <c r="DTK1191" s="926"/>
      <c r="DTL1191" s="926"/>
      <c r="DTM1191" s="926"/>
      <c r="DTN1191" s="926"/>
      <c r="DTO1191" s="926"/>
      <c r="DTP1191" s="926"/>
      <c r="DTQ1191" s="926"/>
      <c r="DTR1191" s="926"/>
      <c r="DTS1191" s="926"/>
      <c r="DTT1191" s="926"/>
      <c r="DTU1191" s="926"/>
      <c r="DTV1191" s="926"/>
      <c r="DTW1191" s="926"/>
      <c r="DTX1191" s="926"/>
      <c r="DTY1191" s="926"/>
      <c r="DTZ1191" s="926"/>
      <c r="DUA1191" s="926"/>
      <c r="DUB1191" s="926"/>
      <c r="DUC1191" s="926"/>
      <c r="DUD1191" s="926"/>
      <c r="DUE1191" s="926"/>
      <c r="DUF1191" s="926"/>
      <c r="DUG1191" s="926"/>
      <c r="DUH1191" s="926"/>
      <c r="DUI1191" s="926"/>
      <c r="DUJ1191" s="926"/>
      <c r="DUK1191" s="926"/>
      <c r="DUL1191" s="926"/>
      <c r="DUM1191" s="926"/>
      <c r="DUN1191" s="926"/>
      <c r="DUO1191" s="926"/>
      <c r="DUP1191" s="926"/>
      <c r="DUQ1191" s="926"/>
      <c r="DUR1191" s="926"/>
      <c r="DUS1191" s="926"/>
      <c r="DUT1191" s="926"/>
      <c r="DUU1191" s="926"/>
      <c r="DUV1191" s="926"/>
      <c r="DUW1191" s="926"/>
      <c r="DUX1191" s="926"/>
      <c r="DUY1191" s="926"/>
      <c r="DUZ1191" s="926"/>
      <c r="DVA1191" s="926"/>
      <c r="DVB1191" s="926"/>
      <c r="DVC1191" s="926"/>
      <c r="DVD1191" s="926"/>
      <c r="DVE1191" s="926"/>
      <c r="DVF1191" s="926"/>
      <c r="DVG1191" s="926"/>
      <c r="DVH1191" s="926"/>
      <c r="DVI1191" s="926"/>
      <c r="DVJ1191" s="926"/>
      <c r="DVK1191" s="926"/>
      <c r="DVL1191" s="926"/>
      <c r="DVM1191" s="926"/>
      <c r="DVN1191" s="926"/>
      <c r="DVO1191" s="926"/>
      <c r="DVP1191" s="926"/>
      <c r="DVQ1191" s="926"/>
      <c r="DVR1191" s="926"/>
      <c r="DVS1191" s="926"/>
      <c r="DVT1191" s="926"/>
      <c r="DVU1191" s="926"/>
      <c r="DVV1191" s="926"/>
      <c r="DVW1191" s="926"/>
      <c r="DVX1191" s="926"/>
      <c r="DVY1191" s="926"/>
      <c r="DVZ1191" s="926"/>
      <c r="DWA1191" s="926"/>
      <c r="DWB1191" s="926"/>
      <c r="DWC1191" s="926"/>
      <c r="DWD1191" s="926"/>
      <c r="DWE1191" s="926"/>
      <c r="DWF1191" s="926"/>
      <c r="DWG1191" s="926"/>
      <c r="DWH1191" s="926"/>
      <c r="DWI1191" s="926"/>
      <c r="DWJ1191" s="926"/>
      <c r="DWK1191" s="926"/>
      <c r="DWL1191" s="926"/>
      <c r="DWM1191" s="926"/>
      <c r="DWN1191" s="926"/>
      <c r="DWO1191" s="926"/>
      <c r="DWP1191" s="926"/>
      <c r="DWQ1191" s="926"/>
      <c r="DWR1191" s="926"/>
      <c r="DWS1191" s="926"/>
      <c r="DWT1191" s="926"/>
      <c r="DWU1191" s="926"/>
      <c r="DWV1191" s="926"/>
      <c r="DWW1191" s="926"/>
      <c r="DWX1191" s="926"/>
      <c r="DWY1191" s="926"/>
      <c r="DWZ1191" s="926"/>
      <c r="DXA1191" s="926"/>
      <c r="DXB1191" s="926"/>
      <c r="DXC1191" s="926"/>
      <c r="DXD1191" s="926"/>
      <c r="DXE1191" s="926"/>
      <c r="DXF1191" s="926"/>
      <c r="DXG1191" s="926"/>
      <c r="DXH1191" s="926"/>
      <c r="DXI1191" s="926"/>
      <c r="DXJ1191" s="926"/>
      <c r="DXK1191" s="926"/>
      <c r="DXL1191" s="926"/>
      <c r="DXM1191" s="926"/>
      <c r="DXN1191" s="926"/>
      <c r="DXO1191" s="926"/>
      <c r="DXP1191" s="926"/>
      <c r="DXQ1191" s="926"/>
      <c r="DXR1191" s="926"/>
      <c r="DXS1191" s="926"/>
      <c r="DXT1191" s="926"/>
      <c r="DXU1191" s="926"/>
      <c r="DXV1191" s="926"/>
      <c r="DXW1191" s="926"/>
      <c r="DXX1191" s="926"/>
      <c r="DXY1191" s="926"/>
      <c r="DXZ1191" s="926"/>
      <c r="DYA1191" s="926"/>
      <c r="DYB1191" s="926"/>
      <c r="DYC1191" s="926"/>
      <c r="DYD1191" s="926"/>
      <c r="DYE1191" s="926"/>
      <c r="DYF1191" s="926"/>
      <c r="DYG1191" s="926"/>
      <c r="DYH1191" s="926"/>
      <c r="DYI1191" s="926"/>
      <c r="DYJ1191" s="926"/>
      <c r="DYK1191" s="926"/>
      <c r="DYL1191" s="926"/>
      <c r="DYM1191" s="926"/>
      <c r="DYN1191" s="926"/>
      <c r="DYO1191" s="926"/>
      <c r="DYP1191" s="926"/>
      <c r="DYQ1191" s="926"/>
      <c r="DYR1191" s="926"/>
      <c r="DYS1191" s="926"/>
      <c r="DYT1191" s="926"/>
      <c r="DYU1191" s="926"/>
      <c r="DYV1191" s="926"/>
      <c r="DYW1191" s="926"/>
      <c r="DYX1191" s="926"/>
      <c r="DYY1191" s="926"/>
      <c r="DYZ1191" s="926"/>
      <c r="DZA1191" s="926"/>
      <c r="DZB1191" s="926"/>
      <c r="DZC1191" s="926"/>
      <c r="DZD1191" s="926"/>
      <c r="DZE1191" s="926"/>
      <c r="DZF1191" s="926"/>
      <c r="DZG1191" s="926"/>
      <c r="DZH1191" s="926"/>
      <c r="DZI1191" s="926"/>
      <c r="DZJ1191" s="926"/>
      <c r="DZK1191" s="926"/>
      <c r="DZL1191" s="926"/>
      <c r="DZM1191" s="926"/>
      <c r="DZN1191" s="926"/>
      <c r="DZO1191" s="926"/>
      <c r="DZP1191" s="926"/>
      <c r="DZQ1191" s="926"/>
      <c r="DZR1191" s="926"/>
      <c r="DZS1191" s="926"/>
      <c r="DZT1191" s="926"/>
      <c r="DZU1191" s="926"/>
      <c r="DZV1191" s="926"/>
      <c r="DZW1191" s="926"/>
      <c r="DZX1191" s="926"/>
      <c r="DZY1191" s="926"/>
      <c r="DZZ1191" s="926"/>
      <c r="EAA1191" s="926"/>
      <c r="EAB1191" s="926"/>
      <c r="EAC1191" s="926"/>
      <c r="EAD1191" s="926"/>
      <c r="EAE1191" s="926"/>
      <c r="EAF1191" s="926"/>
      <c r="EAG1191" s="926"/>
      <c r="EAH1191" s="926"/>
      <c r="EAI1191" s="926"/>
      <c r="EAJ1191" s="926"/>
      <c r="EAK1191" s="926"/>
      <c r="EAL1191" s="926"/>
      <c r="EAM1191" s="926"/>
      <c r="EAN1191" s="926"/>
      <c r="EAO1191" s="926"/>
      <c r="EAP1191" s="926"/>
      <c r="EAQ1191" s="926"/>
      <c r="EAR1191" s="926"/>
      <c r="EAS1191" s="926"/>
      <c r="EAT1191" s="926"/>
      <c r="EAU1191" s="926"/>
      <c r="EAV1191" s="926"/>
      <c r="EAW1191" s="926"/>
      <c r="EAX1191" s="926"/>
      <c r="EAY1191" s="926"/>
      <c r="EAZ1191" s="926"/>
      <c r="EBA1191" s="926"/>
      <c r="EBB1191" s="926"/>
      <c r="EBC1191" s="926"/>
      <c r="EBD1191" s="926"/>
      <c r="EBE1191" s="926"/>
      <c r="EBF1191" s="926"/>
      <c r="EBG1191" s="926"/>
      <c r="EBH1191" s="926"/>
      <c r="EBI1191" s="926"/>
      <c r="EBJ1191" s="926"/>
      <c r="EBK1191" s="926"/>
      <c r="EBL1191" s="926"/>
      <c r="EBM1191" s="926"/>
      <c r="EBN1191" s="926"/>
      <c r="EBO1191" s="926"/>
      <c r="EBP1191" s="926"/>
      <c r="EBQ1191" s="926"/>
      <c r="EBR1191" s="926"/>
      <c r="EBS1191" s="926"/>
      <c r="EBT1191" s="926"/>
      <c r="EBU1191" s="926"/>
      <c r="EBV1191" s="926"/>
      <c r="EBW1191" s="926"/>
      <c r="EBX1191" s="926"/>
      <c r="EBY1191" s="926"/>
      <c r="EBZ1191" s="926"/>
      <c r="ECA1191" s="926"/>
      <c r="ECB1191" s="926"/>
      <c r="ECC1191" s="926"/>
      <c r="ECD1191" s="926"/>
      <c r="ECE1191" s="926"/>
      <c r="ECF1191" s="926"/>
      <c r="ECG1191" s="926"/>
      <c r="ECH1191" s="926"/>
      <c r="ECI1191" s="926"/>
      <c r="ECJ1191" s="926"/>
      <c r="ECK1191" s="926"/>
      <c r="ECL1191" s="926"/>
      <c r="ECM1191" s="926"/>
      <c r="ECN1191" s="926"/>
      <c r="ECO1191" s="926"/>
      <c r="ECP1191" s="926"/>
      <c r="ECQ1191" s="926"/>
      <c r="ECR1191" s="926"/>
      <c r="ECS1191" s="926"/>
      <c r="ECT1191" s="926"/>
      <c r="ECU1191" s="926"/>
      <c r="ECV1191" s="926"/>
      <c r="ECW1191" s="926"/>
      <c r="ECX1191" s="926"/>
      <c r="ECY1191" s="926"/>
      <c r="ECZ1191" s="926"/>
      <c r="EDA1191" s="926"/>
      <c r="EDB1191" s="926"/>
      <c r="EDC1191" s="926"/>
      <c r="EDD1191" s="926"/>
      <c r="EDE1191" s="926"/>
      <c r="EDF1191" s="926"/>
      <c r="EDG1191" s="926"/>
      <c r="EDH1191" s="926"/>
      <c r="EDI1191" s="926"/>
      <c r="EDJ1191" s="926"/>
      <c r="EDK1191" s="926"/>
      <c r="EDL1191" s="926"/>
      <c r="EDM1191" s="926"/>
      <c r="EDN1191" s="926"/>
      <c r="EDO1191" s="926"/>
      <c r="EDP1191" s="926"/>
      <c r="EDQ1191" s="926"/>
      <c r="EDR1191" s="926"/>
      <c r="EDS1191" s="926"/>
      <c r="EDT1191" s="926"/>
      <c r="EDU1191" s="926"/>
      <c r="EDV1191" s="926"/>
      <c r="EDW1191" s="926"/>
      <c r="EDX1191" s="926"/>
      <c r="EDY1191" s="926"/>
      <c r="EDZ1191" s="926"/>
      <c r="EEA1191" s="926"/>
      <c r="EEB1191" s="926"/>
      <c r="EEC1191" s="926"/>
      <c r="EED1191" s="926"/>
      <c r="EEE1191" s="926"/>
      <c r="EEF1191" s="926"/>
      <c r="EEG1191" s="926"/>
      <c r="EEH1191" s="926"/>
      <c r="EEI1191" s="926"/>
      <c r="EEJ1191" s="926"/>
      <c r="EEK1191" s="926"/>
      <c r="EEL1191" s="926"/>
      <c r="EEM1191" s="926"/>
      <c r="EEN1191" s="926"/>
      <c r="EEO1191" s="926"/>
      <c r="EEP1191" s="926"/>
      <c r="EEQ1191" s="926"/>
      <c r="EER1191" s="926"/>
      <c r="EES1191" s="926"/>
      <c r="EET1191" s="926"/>
      <c r="EEU1191" s="926"/>
      <c r="EEV1191" s="926"/>
      <c r="EEW1191" s="926"/>
      <c r="EEX1191" s="926"/>
      <c r="EEY1191" s="926"/>
      <c r="EEZ1191" s="926"/>
      <c r="EFA1191" s="926"/>
      <c r="EFB1191" s="926"/>
      <c r="EFC1191" s="926"/>
      <c r="EFD1191" s="926"/>
      <c r="EFE1191" s="926"/>
      <c r="EFF1191" s="926"/>
      <c r="EFG1191" s="926"/>
      <c r="EFH1191" s="926"/>
      <c r="EFI1191" s="926"/>
      <c r="EFJ1191" s="926"/>
      <c r="EFK1191" s="926"/>
      <c r="EFL1191" s="926"/>
      <c r="EFM1191" s="926"/>
      <c r="EFN1191" s="926"/>
      <c r="EFO1191" s="926"/>
      <c r="EFP1191" s="926"/>
      <c r="EFQ1191" s="926"/>
      <c r="EFR1191" s="926"/>
      <c r="EFS1191" s="926"/>
      <c r="EFT1191" s="926"/>
      <c r="EFU1191" s="926"/>
      <c r="EFV1191" s="926"/>
      <c r="EFW1191" s="926"/>
      <c r="EFX1191" s="926"/>
      <c r="EFY1191" s="926"/>
      <c r="EFZ1191" s="926"/>
      <c r="EGA1191" s="926"/>
      <c r="EGB1191" s="926"/>
      <c r="EGC1191" s="926"/>
      <c r="EGD1191" s="926"/>
      <c r="EGE1191" s="926"/>
      <c r="EGF1191" s="926"/>
      <c r="EGG1191" s="926"/>
      <c r="EGH1191" s="926"/>
      <c r="EGI1191" s="926"/>
      <c r="EGJ1191" s="926"/>
      <c r="EGK1191" s="926"/>
      <c r="EGL1191" s="926"/>
      <c r="EGM1191" s="926"/>
      <c r="EGN1191" s="926"/>
      <c r="EGO1191" s="926"/>
      <c r="EGP1191" s="926"/>
      <c r="EGQ1191" s="926"/>
      <c r="EGR1191" s="926"/>
      <c r="EGS1191" s="926"/>
      <c r="EGT1191" s="926"/>
      <c r="EGU1191" s="926"/>
      <c r="EGV1191" s="926"/>
      <c r="EGW1191" s="926"/>
      <c r="EGX1191" s="926"/>
      <c r="EGY1191" s="926"/>
      <c r="EGZ1191" s="926"/>
      <c r="EHA1191" s="926"/>
      <c r="EHB1191" s="926"/>
      <c r="EHC1191" s="926"/>
      <c r="EHD1191" s="926"/>
      <c r="EHE1191" s="926"/>
      <c r="EHF1191" s="926"/>
      <c r="EHG1191" s="926"/>
      <c r="EHH1191" s="926"/>
      <c r="EHI1191" s="926"/>
      <c r="EHJ1191" s="926"/>
      <c r="EHK1191" s="926"/>
      <c r="EHL1191" s="926"/>
      <c r="EHM1191" s="926"/>
      <c r="EHN1191" s="926"/>
      <c r="EHO1191" s="926"/>
      <c r="EHP1191" s="926"/>
      <c r="EHQ1191" s="926"/>
      <c r="EHR1191" s="926"/>
      <c r="EHS1191" s="926"/>
      <c r="EHT1191" s="926"/>
      <c r="EHU1191" s="926"/>
      <c r="EHV1191" s="926"/>
      <c r="EHW1191" s="926"/>
      <c r="EHX1191" s="926"/>
      <c r="EHY1191" s="926"/>
      <c r="EHZ1191" s="926"/>
      <c r="EIA1191" s="926"/>
      <c r="EIB1191" s="926"/>
      <c r="EIC1191" s="926"/>
      <c r="EID1191" s="926"/>
      <c r="EIE1191" s="926"/>
      <c r="EIF1191" s="926"/>
      <c r="EIG1191" s="926"/>
      <c r="EIH1191" s="926"/>
      <c r="EII1191" s="926"/>
      <c r="EIJ1191" s="926"/>
      <c r="EIK1191" s="926"/>
      <c r="EIL1191" s="926"/>
      <c r="EIM1191" s="926"/>
      <c r="EIN1191" s="926"/>
      <c r="EIO1191" s="926"/>
      <c r="EIP1191" s="926"/>
      <c r="EIQ1191" s="926"/>
      <c r="EIR1191" s="926"/>
      <c r="EIS1191" s="926"/>
      <c r="EIT1191" s="926"/>
      <c r="EIU1191" s="926"/>
      <c r="EIV1191" s="926"/>
      <c r="EIW1191" s="926"/>
      <c r="EIX1191" s="926"/>
      <c r="EIY1191" s="926"/>
      <c r="EIZ1191" s="926"/>
      <c r="EJA1191" s="926"/>
      <c r="EJB1191" s="926"/>
      <c r="EJC1191" s="926"/>
      <c r="EJD1191" s="926"/>
      <c r="EJE1191" s="926"/>
      <c r="EJF1191" s="926"/>
      <c r="EJG1191" s="926"/>
      <c r="EJH1191" s="926"/>
      <c r="EJI1191" s="926"/>
      <c r="EJJ1191" s="926"/>
      <c r="EJK1191" s="926"/>
      <c r="EJL1191" s="926"/>
      <c r="EJM1191" s="926"/>
      <c r="EJN1191" s="926"/>
      <c r="EJO1191" s="926"/>
      <c r="EJP1191" s="926"/>
      <c r="EJQ1191" s="926"/>
      <c r="EJR1191" s="926"/>
      <c r="EJS1191" s="926"/>
      <c r="EJT1191" s="926"/>
      <c r="EJU1191" s="926"/>
      <c r="EJV1191" s="926"/>
      <c r="EJW1191" s="926"/>
      <c r="EJX1191" s="926"/>
      <c r="EJY1191" s="926"/>
      <c r="EJZ1191" s="926"/>
      <c r="EKA1191" s="926"/>
      <c r="EKB1191" s="926"/>
      <c r="EKC1191" s="926"/>
      <c r="EKD1191" s="926"/>
      <c r="EKE1191" s="926"/>
      <c r="EKF1191" s="926"/>
      <c r="EKG1191" s="926"/>
      <c r="EKH1191" s="926"/>
      <c r="EKI1191" s="926"/>
      <c r="EKJ1191" s="926"/>
      <c r="EKK1191" s="926"/>
      <c r="EKL1191" s="926"/>
      <c r="EKM1191" s="926"/>
      <c r="EKN1191" s="926"/>
      <c r="EKO1191" s="926"/>
      <c r="EKP1191" s="926"/>
      <c r="EKQ1191" s="926"/>
      <c r="EKR1191" s="926"/>
      <c r="EKS1191" s="926"/>
      <c r="EKT1191" s="926"/>
      <c r="EKU1191" s="926"/>
      <c r="EKV1191" s="926"/>
      <c r="EKW1191" s="926"/>
      <c r="EKX1191" s="926"/>
      <c r="EKY1191" s="926"/>
      <c r="EKZ1191" s="926"/>
      <c r="ELA1191" s="926"/>
      <c r="ELB1191" s="926"/>
      <c r="ELC1191" s="926"/>
      <c r="ELD1191" s="926"/>
      <c r="ELE1191" s="926"/>
      <c r="ELF1191" s="926"/>
      <c r="ELG1191" s="926"/>
      <c r="ELH1191" s="926"/>
      <c r="ELI1191" s="926"/>
      <c r="ELJ1191" s="926"/>
      <c r="ELK1191" s="926"/>
      <c r="ELL1191" s="926"/>
      <c r="ELM1191" s="926"/>
      <c r="ELN1191" s="926"/>
      <c r="ELO1191" s="926"/>
      <c r="ELP1191" s="926"/>
      <c r="ELQ1191" s="926"/>
      <c r="ELR1191" s="926"/>
      <c r="ELS1191" s="926"/>
      <c r="ELT1191" s="926"/>
      <c r="ELU1191" s="926"/>
      <c r="ELV1191" s="926"/>
      <c r="ELW1191" s="926"/>
      <c r="ELX1191" s="926"/>
      <c r="ELY1191" s="926"/>
      <c r="ELZ1191" s="926"/>
      <c r="EMA1191" s="926"/>
      <c r="EMB1191" s="926"/>
      <c r="EMC1191" s="926"/>
      <c r="EMD1191" s="926"/>
      <c r="EME1191" s="926"/>
      <c r="EMF1191" s="926"/>
      <c r="EMG1191" s="926"/>
      <c r="EMH1191" s="926"/>
      <c r="EMI1191" s="926"/>
      <c r="EMJ1191" s="926"/>
      <c r="EMK1191" s="926"/>
      <c r="EML1191" s="926"/>
      <c r="EMM1191" s="926"/>
      <c r="EMN1191" s="926"/>
      <c r="EMO1191" s="926"/>
      <c r="EMP1191" s="926"/>
      <c r="EMQ1191" s="926"/>
      <c r="EMR1191" s="926"/>
      <c r="EMS1191" s="926"/>
      <c r="EMT1191" s="926"/>
      <c r="EMU1191" s="926"/>
      <c r="EMV1191" s="926"/>
      <c r="EMW1191" s="926"/>
      <c r="EMX1191" s="926"/>
      <c r="EMY1191" s="926"/>
      <c r="EMZ1191" s="926"/>
      <c r="ENA1191" s="926"/>
      <c r="ENB1191" s="926"/>
      <c r="ENC1191" s="926"/>
      <c r="END1191" s="926"/>
      <c r="ENE1191" s="926"/>
      <c r="ENF1191" s="926"/>
      <c r="ENG1191" s="926"/>
      <c r="ENH1191" s="926"/>
      <c r="ENI1191" s="926"/>
      <c r="ENJ1191" s="926"/>
      <c r="ENK1191" s="926"/>
      <c r="ENL1191" s="926"/>
      <c r="ENM1191" s="926"/>
      <c r="ENN1191" s="926"/>
      <c r="ENO1191" s="926"/>
      <c r="ENP1191" s="926"/>
      <c r="ENQ1191" s="926"/>
      <c r="ENR1191" s="926"/>
      <c r="ENS1191" s="926"/>
      <c r="ENT1191" s="926"/>
      <c r="ENU1191" s="926"/>
      <c r="ENV1191" s="926"/>
      <c r="ENW1191" s="926"/>
      <c r="ENX1191" s="926"/>
      <c r="ENY1191" s="926"/>
      <c r="ENZ1191" s="926"/>
      <c r="EOA1191" s="926"/>
      <c r="EOB1191" s="926"/>
      <c r="EOC1191" s="926"/>
      <c r="EOD1191" s="926"/>
      <c r="EOE1191" s="926"/>
      <c r="EOF1191" s="926"/>
      <c r="EOG1191" s="926"/>
      <c r="EOH1191" s="926"/>
      <c r="EOI1191" s="926"/>
      <c r="EOJ1191" s="926"/>
      <c r="EOK1191" s="926"/>
      <c r="EOL1191" s="926"/>
      <c r="EOM1191" s="926"/>
      <c r="EON1191" s="926"/>
      <c r="EOO1191" s="926"/>
      <c r="EOP1191" s="926"/>
      <c r="EOQ1191" s="926"/>
      <c r="EOR1191" s="926"/>
      <c r="EOS1191" s="926"/>
      <c r="EOT1191" s="926"/>
      <c r="EOU1191" s="926"/>
      <c r="EOV1191" s="926"/>
      <c r="EOW1191" s="926"/>
      <c r="EOX1191" s="926"/>
      <c r="EOY1191" s="926"/>
      <c r="EOZ1191" s="926"/>
      <c r="EPA1191" s="926"/>
      <c r="EPB1191" s="926"/>
      <c r="EPC1191" s="926"/>
      <c r="EPD1191" s="926"/>
      <c r="EPE1191" s="926"/>
      <c r="EPF1191" s="926"/>
      <c r="EPG1191" s="926"/>
      <c r="EPH1191" s="926"/>
      <c r="EPI1191" s="926"/>
      <c r="EPJ1191" s="926"/>
      <c r="EPK1191" s="926"/>
      <c r="EPL1191" s="926"/>
      <c r="EPM1191" s="926"/>
      <c r="EPN1191" s="926"/>
      <c r="EPO1191" s="926"/>
      <c r="EPP1191" s="926"/>
      <c r="EPQ1191" s="926"/>
      <c r="EPR1191" s="926"/>
      <c r="EPS1191" s="926"/>
      <c r="EPT1191" s="926"/>
      <c r="EPU1191" s="926"/>
      <c r="EPV1191" s="926"/>
      <c r="EPW1191" s="926"/>
      <c r="EPX1191" s="926"/>
      <c r="EPY1191" s="926"/>
      <c r="EPZ1191" s="926"/>
      <c r="EQA1191" s="926"/>
      <c r="EQB1191" s="926"/>
      <c r="EQC1191" s="926"/>
      <c r="EQD1191" s="926"/>
      <c r="EQE1191" s="926"/>
      <c r="EQF1191" s="926"/>
      <c r="EQG1191" s="926"/>
      <c r="EQH1191" s="926"/>
      <c r="EQI1191" s="926"/>
      <c r="EQJ1191" s="926"/>
      <c r="EQK1191" s="926"/>
      <c r="EQL1191" s="926"/>
      <c r="EQM1191" s="926"/>
      <c r="EQN1191" s="926"/>
      <c r="EQO1191" s="926"/>
      <c r="EQP1191" s="926"/>
      <c r="EQQ1191" s="926"/>
      <c r="EQR1191" s="926"/>
      <c r="EQS1191" s="926"/>
      <c r="EQT1191" s="926"/>
      <c r="EQU1191" s="926"/>
      <c r="EQV1191" s="926"/>
      <c r="EQW1191" s="926"/>
      <c r="EQX1191" s="926"/>
      <c r="EQY1191" s="926"/>
      <c r="EQZ1191" s="926"/>
      <c r="ERA1191" s="926"/>
      <c r="ERB1191" s="926"/>
      <c r="ERC1191" s="926"/>
      <c r="ERD1191" s="926"/>
      <c r="ERE1191" s="926"/>
      <c r="ERF1191" s="926"/>
      <c r="ERG1191" s="926"/>
      <c r="ERH1191" s="926"/>
      <c r="ERI1191" s="926"/>
      <c r="ERJ1191" s="926"/>
      <c r="ERK1191" s="926"/>
      <c r="ERL1191" s="926"/>
      <c r="ERM1191" s="926"/>
      <c r="ERN1191" s="926"/>
      <c r="ERO1191" s="926"/>
      <c r="ERP1191" s="926"/>
      <c r="ERQ1191" s="926"/>
      <c r="ERR1191" s="926"/>
      <c r="ERS1191" s="926"/>
      <c r="ERT1191" s="926"/>
      <c r="ERU1191" s="926"/>
      <c r="ERV1191" s="926"/>
      <c r="ERW1191" s="926"/>
      <c r="ERX1191" s="926"/>
      <c r="ERY1191" s="926"/>
      <c r="ERZ1191" s="926"/>
      <c r="ESA1191" s="926"/>
      <c r="ESB1191" s="926"/>
      <c r="ESC1191" s="926"/>
      <c r="ESD1191" s="926"/>
      <c r="ESE1191" s="926"/>
      <c r="ESF1191" s="926"/>
      <c r="ESG1191" s="926"/>
      <c r="ESH1191" s="926"/>
      <c r="ESI1191" s="926"/>
      <c r="ESJ1191" s="926"/>
      <c r="ESK1191" s="926"/>
      <c r="ESL1191" s="926"/>
      <c r="ESM1191" s="926"/>
      <c r="ESN1191" s="926"/>
      <c r="ESO1191" s="926"/>
      <c r="ESP1191" s="926"/>
      <c r="ESQ1191" s="926"/>
      <c r="ESR1191" s="926"/>
      <c r="ESS1191" s="926"/>
      <c r="EST1191" s="926"/>
      <c r="ESU1191" s="926"/>
      <c r="ESV1191" s="926"/>
      <c r="ESW1191" s="926"/>
      <c r="ESX1191" s="926"/>
      <c r="ESY1191" s="926"/>
      <c r="ESZ1191" s="926"/>
      <c r="ETA1191" s="926"/>
      <c r="ETB1191" s="926"/>
      <c r="ETC1191" s="926"/>
      <c r="ETD1191" s="926"/>
      <c r="ETE1191" s="926"/>
      <c r="ETF1191" s="926"/>
      <c r="ETG1191" s="926"/>
      <c r="ETH1191" s="926"/>
      <c r="ETI1191" s="926"/>
      <c r="ETJ1191" s="926"/>
      <c r="ETK1191" s="926"/>
      <c r="ETL1191" s="926"/>
      <c r="ETM1191" s="926"/>
      <c r="ETN1191" s="926"/>
      <c r="ETO1191" s="926"/>
      <c r="ETP1191" s="926"/>
      <c r="ETQ1191" s="926"/>
      <c r="ETR1191" s="926"/>
      <c r="ETS1191" s="926"/>
      <c r="ETT1191" s="926"/>
      <c r="ETU1191" s="926"/>
      <c r="ETV1191" s="926"/>
      <c r="ETW1191" s="926"/>
      <c r="ETX1191" s="926"/>
      <c r="ETY1191" s="926"/>
      <c r="ETZ1191" s="926"/>
      <c r="EUA1191" s="926"/>
      <c r="EUB1191" s="926"/>
      <c r="EUC1191" s="926"/>
      <c r="EUD1191" s="926"/>
      <c r="EUE1191" s="926"/>
      <c r="EUF1191" s="926"/>
      <c r="EUG1191" s="926"/>
      <c r="EUH1191" s="926"/>
      <c r="EUI1191" s="926"/>
      <c r="EUJ1191" s="926"/>
      <c r="EUK1191" s="926"/>
      <c r="EUL1191" s="926"/>
      <c r="EUM1191" s="926"/>
      <c r="EUN1191" s="926"/>
      <c r="EUO1191" s="926"/>
      <c r="EUP1191" s="926"/>
      <c r="EUQ1191" s="926"/>
      <c r="EUR1191" s="926"/>
      <c r="EUS1191" s="926"/>
      <c r="EUT1191" s="926"/>
      <c r="EUU1191" s="926"/>
      <c r="EUV1191" s="926"/>
      <c r="EUW1191" s="926"/>
      <c r="EUX1191" s="926"/>
      <c r="EUY1191" s="926"/>
      <c r="EUZ1191" s="926"/>
      <c r="EVA1191" s="926"/>
      <c r="EVB1191" s="926"/>
      <c r="EVC1191" s="926"/>
      <c r="EVD1191" s="926"/>
      <c r="EVE1191" s="926"/>
      <c r="EVF1191" s="926"/>
      <c r="EVG1191" s="926"/>
      <c r="EVH1191" s="926"/>
      <c r="EVI1191" s="926"/>
      <c r="EVJ1191" s="926"/>
      <c r="EVK1191" s="926"/>
      <c r="EVL1191" s="926"/>
      <c r="EVM1191" s="926"/>
      <c r="EVN1191" s="926"/>
      <c r="EVO1191" s="926"/>
      <c r="EVP1191" s="926"/>
      <c r="EVQ1191" s="926"/>
      <c r="EVR1191" s="926"/>
      <c r="EVS1191" s="926"/>
      <c r="EVT1191" s="926"/>
      <c r="EVU1191" s="926"/>
      <c r="EVV1191" s="926"/>
      <c r="EVW1191" s="926"/>
      <c r="EVX1191" s="926"/>
      <c r="EVY1191" s="926"/>
      <c r="EVZ1191" s="926"/>
      <c r="EWA1191" s="926"/>
      <c r="EWB1191" s="926"/>
      <c r="EWC1191" s="926"/>
      <c r="EWD1191" s="926"/>
      <c r="EWE1191" s="926"/>
      <c r="EWF1191" s="926"/>
      <c r="EWG1191" s="926"/>
      <c r="EWH1191" s="926"/>
      <c r="EWI1191" s="926"/>
      <c r="EWJ1191" s="926"/>
      <c r="EWK1191" s="926"/>
      <c r="EWL1191" s="926"/>
      <c r="EWM1191" s="926"/>
      <c r="EWN1191" s="926"/>
      <c r="EWO1191" s="926"/>
      <c r="EWP1191" s="926"/>
      <c r="EWQ1191" s="926"/>
      <c r="EWR1191" s="926"/>
      <c r="EWS1191" s="926"/>
      <c r="EWT1191" s="926"/>
      <c r="EWU1191" s="926"/>
      <c r="EWV1191" s="926"/>
      <c r="EWW1191" s="926"/>
      <c r="EWX1191" s="926"/>
      <c r="EWY1191" s="926"/>
      <c r="EWZ1191" s="926"/>
      <c r="EXA1191" s="926"/>
      <c r="EXB1191" s="926"/>
      <c r="EXC1191" s="926"/>
      <c r="EXD1191" s="926"/>
      <c r="EXE1191" s="926"/>
      <c r="EXF1191" s="926"/>
      <c r="EXG1191" s="926"/>
      <c r="EXH1191" s="926"/>
      <c r="EXI1191" s="926"/>
      <c r="EXJ1191" s="926"/>
      <c r="EXK1191" s="926"/>
      <c r="EXL1191" s="926"/>
      <c r="EXM1191" s="926"/>
      <c r="EXN1191" s="926"/>
      <c r="EXO1191" s="926"/>
      <c r="EXP1191" s="926"/>
      <c r="EXQ1191" s="926"/>
      <c r="EXR1191" s="926"/>
      <c r="EXS1191" s="926"/>
      <c r="EXT1191" s="926"/>
      <c r="EXU1191" s="926"/>
      <c r="EXV1191" s="926"/>
      <c r="EXW1191" s="926"/>
      <c r="EXX1191" s="926"/>
      <c r="EXY1191" s="926"/>
      <c r="EXZ1191" s="926"/>
      <c r="EYA1191" s="926"/>
      <c r="EYB1191" s="926"/>
      <c r="EYC1191" s="926"/>
      <c r="EYD1191" s="926"/>
      <c r="EYE1191" s="926"/>
      <c r="EYF1191" s="926"/>
      <c r="EYG1191" s="926"/>
      <c r="EYH1191" s="926"/>
      <c r="EYI1191" s="926"/>
      <c r="EYJ1191" s="926"/>
      <c r="EYK1191" s="926"/>
      <c r="EYL1191" s="926"/>
      <c r="EYM1191" s="926"/>
      <c r="EYN1191" s="926"/>
      <c r="EYO1191" s="926"/>
      <c r="EYP1191" s="926"/>
      <c r="EYQ1191" s="926"/>
      <c r="EYR1191" s="926"/>
      <c r="EYS1191" s="926"/>
      <c r="EYT1191" s="926"/>
      <c r="EYU1191" s="926"/>
      <c r="EYV1191" s="926"/>
      <c r="EYW1191" s="926"/>
      <c r="EYX1191" s="926"/>
      <c r="EYY1191" s="926"/>
      <c r="EYZ1191" s="926"/>
      <c r="EZA1191" s="926"/>
      <c r="EZB1191" s="926"/>
      <c r="EZC1191" s="926"/>
      <c r="EZD1191" s="926"/>
      <c r="EZE1191" s="926"/>
      <c r="EZF1191" s="926"/>
      <c r="EZG1191" s="926"/>
      <c r="EZH1191" s="926"/>
      <c r="EZI1191" s="926"/>
      <c r="EZJ1191" s="926"/>
      <c r="EZK1191" s="926"/>
      <c r="EZL1191" s="926"/>
      <c r="EZM1191" s="926"/>
      <c r="EZN1191" s="926"/>
      <c r="EZO1191" s="926"/>
      <c r="EZP1191" s="926"/>
      <c r="EZQ1191" s="926"/>
      <c r="EZR1191" s="926"/>
      <c r="EZS1191" s="926"/>
      <c r="EZT1191" s="926"/>
      <c r="EZU1191" s="926"/>
      <c r="EZV1191" s="926"/>
      <c r="EZW1191" s="926"/>
      <c r="EZX1191" s="926"/>
      <c r="EZY1191" s="926"/>
      <c r="EZZ1191" s="926"/>
      <c r="FAA1191" s="926"/>
      <c r="FAB1191" s="926"/>
      <c r="FAC1191" s="926"/>
      <c r="FAD1191" s="926"/>
      <c r="FAE1191" s="926"/>
      <c r="FAF1191" s="926"/>
      <c r="FAG1191" s="926"/>
      <c r="FAH1191" s="926"/>
      <c r="FAI1191" s="926"/>
      <c r="FAJ1191" s="926"/>
      <c r="FAK1191" s="926"/>
      <c r="FAL1191" s="926"/>
      <c r="FAM1191" s="926"/>
      <c r="FAN1191" s="926"/>
      <c r="FAO1191" s="926"/>
      <c r="FAP1191" s="926"/>
      <c r="FAQ1191" s="926"/>
      <c r="FAR1191" s="926"/>
      <c r="FAS1191" s="926"/>
      <c r="FAT1191" s="926"/>
      <c r="FAU1191" s="926"/>
      <c r="FAV1191" s="926"/>
      <c r="FAW1191" s="926"/>
      <c r="FAX1191" s="926"/>
      <c r="FAY1191" s="926"/>
      <c r="FAZ1191" s="926"/>
      <c r="FBA1191" s="926"/>
      <c r="FBB1191" s="926"/>
      <c r="FBC1191" s="926"/>
      <c r="FBD1191" s="926"/>
      <c r="FBE1191" s="926"/>
      <c r="FBF1191" s="926"/>
      <c r="FBG1191" s="926"/>
      <c r="FBH1191" s="926"/>
      <c r="FBI1191" s="926"/>
      <c r="FBJ1191" s="926"/>
      <c r="FBK1191" s="926"/>
      <c r="FBL1191" s="926"/>
      <c r="FBM1191" s="926"/>
      <c r="FBN1191" s="926"/>
      <c r="FBO1191" s="926"/>
      <c r="FBP1191" s="926"/>
      <c r="FBQ1191" s="926"/>
      <c r="FBR1191" s="926"/>
      <c r="FBS1191" s="926"/>
      <c r="FBT1191" s="926"/>
      <c r="FBU1191" s="926"/>
      <c r="FBV1191" s="926"/>
      <c r="FBW1191" s="926"/>
      <c r="FBX1191" s="926"/>
      <c r="FBY1191" s="926"/>
      <c r="FBZ1191" s="926"/>
      <c r="FCA1191" s="926"/>
      <c r="FCB1191" s="926"/>
      <c r="FCC1191" s="926"/>
      <c r="FCD1191" s="926"/>
      <c r="FCE1191" s="926"/>
      <c r="FCF1191" s="926"/>
      <c r="FCG1191" s="926"/>
      <c r="FCH1191" s="926"/>
      <c r="FCI1191" s="926"/>
      <c r="FCJ1191" s="926"/>
      <c r="FCK1191" s="926"/>
      <c r="FCL1191" s="926"/>
      <c r="FCM1191" s="926"/>
      <c r="FCN1191" s="926"/>
      <c r="FCO1191" s="926"/>
      <c r="FCP1191" s="926"/>
      <c r="FCQ1191" s="926"/>
      <c r="FCR1191" s="926"/>
      <c r="FCS1191" s="926"/>
      <c r="FCT1191" s="926"/>
      <c r="FCU1191" s="926"/>
      <c r="FCV1191" s="926"/>
      <c r="FCW1191" s="926"/>
      <c r="FCX1191" s="926"/>
      <c r="FCY1191" s="926"/>
      <c r="FCZ1191" s="926"/>
      <c r="FDA1191" s="926"/>
      <c r="FDB1191" s="926"/>
      <c r="FDC1191" s="926"/>
      <c r="FDD1191" s="926"/>
      <c r="FDE1191" s="926"/>
      <c r="FDF1191" s="926"/>
      <c r="FDG1191" s="926"/>
      <c r="FDH1191" s="926"/>
      <c r="FDI1191" s="926"/>
      <c r="FDJ1191" s="926"/>
      <c r="FDK1191" s="926"/>
      <c r="FDL1191" s="926"/>
      <c r="FDM1191" s="926"/>
      <c r="FDN1191" s="926"/>
      <c r="FDO1191" s="926"/>
      <c r="FDP1191" s="926"/>
      <c r="FDQ1191" s="926"/>
      <c r="FDR1191" s="926"/>
      <c r="FDS1191" s="926"/>
      <c r="FDT1191" s="926"/>
      <c r="FDU1191" s="926"/>
      <c r="FDV1191" s="926"/>
      <c r="FDW1191" s="926"/>
      <c r="FDX1191" s="926"/>
      <c r="FDY1191" s="926"/>
      <c r="FDZ1191" s="926"/>
      <c r="FEA1191" s="926"/>
      <c r="FEB1191" s="926"/>
      <c r="FEC1191" s="926"/>
      <c r="FED1191" s="926"/>
      <c r="FEE1191" s="926"/>
      <c r="FEF1191" s="926"/>
      <c r="FEG1191" s="926"/>
      <c r="FEH1191" s="926"/>
      <c r="FEI1191" s="926"/>
      <c r="FEJ1191" s="926"/>
      <c r="FEK1191" s="926"/>
      <c r="FEL1191" s="926"/>
      <c r="FEM1191" s="926"/>
      <c r="FEN1191" s="926"/>
      <c r="FEO1191" s="926"/>
      <c r="FEP1191" s="926"/>
      <c r="FEQ1191" s="926"/>
      <c r="FER1191" s="926"/>
      <c r="FES1191" s="926"/>
      <c r="FET1191" s="926"/>
      <c r="FEU1191" s="926"/>
      <c r="FEV1191" s="926"/>
      <c r="FEW1191" s="926"/>
      <c r="FEX1191" s="926"/>
      <c r="FEY1191" s="926"/>
      <c r="FEZ1191" s="926"/>
      <c r="FFA1191" s="926"/>
      <c r="FFB1191" s="926"/>
      <c r="FFC1191" s="926"/>
      <c r="FFD1191" s="926"/>
      <c r="FFE1191" s="926"/>
      <c r="FFF1191" s="926"/>
      <c r="FFG1191" s="926"/>
      <c r="FFH1191" s="926"/>
      <c r="FFI1191" s="926"/>
      <c r="FFJ1191" s="926"/>
      <c r="FFK1191" s="926"/>
      <c r="FFL1191" s="926"/>
      <c r="FFM1191" s="926"/>
      <c r="FFN1191" s="926"/>
      <c r="FFO1191" s="926"/>
      <c r="FFP1191" s="926"/>
      <c r="FFQ1191" s="926"/>
      <c r="FFR1191" s="926"/>
      <c r="FFS1191" s="926"/>
      <c r="FFT1191" s="926"/>
      <c r="FFU1191" s="926"/>
      <c r="FFV1191" s="926"/>
      <c r="FFW1191" s="926"/>
      <c r="FFX1191" s="926"/>
      <c r="FFY1191" s="926"/>
      <c r="FFZ1191" s="926"/>
      <c r="FGA1191" s="926"/>
      <c r="FGB1191" s="926"/>
      <c r="FGC1191" s="926"/>
      <c r="FGD1191" s="926"/>
      <c r="FGE1191" s="926"/>
      <c r="FGF1191" s="926"/>
      <c r="FGG1191" s="926"/>
      <c r="FGH1191" s="926"/>
      <c r="FGI1191" s="926"/>
      <c r="FGJ1191" s="926"/>
      <c r="FGK1191" s="926"/>
      <c r="FGL1191" s="926"/>
      <c r="FGM1191" s="926"/>
      <c r="FGN1191" s="926"/>
      <c r="FGO1191" s="926"/>
      <c r="FGP1191" s="926"/>
      <c r="FGQ1191" s="926"/>
      <c r="FGR1191" s="926"/>
      <c r="FGS1191" s="926"/>
      <c r="FGT1191" s="926"/>
      <c r="FGU1191" s="926"/>
      <c r="FGV1191" s="926"/>
      <c r="FGW1191" s="926"/>
      <c r="FGX1191" s="926"/>
      <c r="FGY1191" s="926"/>
      <c r="FGZ1191" s="926"/>
      <c r="FHA1191" s="926"/>
      <c r="FHB1191" s="926"/>
      <c r="FHC1191" s="926"/>
      <c r="FHD1191" s="926"/>
      <c r="FHE1191" s="926"/>
      <c r="FHF1191" s="926"/>
      <c r="FHG1191" s="926"/>
      <c r="FHH1191" s="926"/>
      <c r="FHI1191" s="926"/>
      <c r="FHJ1191" s="926"/>
      <c r="FHK1191" s="926"/>
      <c r="FHL1191" s="926"/>
      <c r="FHM1191" s="926"/>
      <c r="FHN1191" s="926"/>
      <c r="FHO1191" s="926"/>
      <c r="FHP1191" s="926"/>
      <c r="FHQ1191" s="926"/>
      <c r="FHR1191" s="926"/>
      <c r="FHS1191" s="926"/>
      <c r="FHT1191" s="926"/>
      <c r="FHU1191" s="926"/>
      <c r="FHV1191" s="926"/>
      <c r="FHW1191" s="926"/>
      <c r="FHX1191" s="926"/>
      <c r="FHY1191" s="926"/>
      <c r="FHZ1191" s="926"/>
      <c r="FIA1191" s="926"/>
      <c r="FIB1191" s="926"/>
      <c r="FIC1191" s="926"/>
      <c r="FID1191" s="926"/>
      <c r="FIE1191" s="926"/>
      <c r="FIF1191" s="926"/>
      <c r="FIG1191" s="926"/>
      <c r="FIH1191" s="926"/>
      <c r="FII1191" s="926"/>
      <c r="FIJ1191" s="926"/>
      <c r="FIK1191" s="926"/>
      <c r="FIL1191" s="926"/>
      <c r="FIM1191" s="926"/>
      <c r="FIN1191" s="926"/>
      <c r="FIO1191" s="926"/>
      <c r="FIP1191" s="926"/>
      <c r="FIQ1191" s="926"/>
      <c r="FIR1191" s="926"/>
      <c r="FIS1191" s="926"/>
      <c r="FIT1191" s="926"/>
      <c r="FIU1191" s="926"/>
      <c r="FIV1191" s="926"/>
      <c r="FIW1191" s="926"/>
      <c r="FIX1191" s="926"/>
      <c r="FIY1191" s="926"/>
      <c r="FIZ1191" s="926"/>
      <c r="FJA1191" s="926"/>
      <c r="FJB1191" s="926"/>
      <c r="FJC1191" s="926"/>
      <c r="FJD1191" s="926"/>
      <c r="FJE1191" s="926"/>
      <c r="FJF1191" s="926"/>
      <c r="FJG1191" s="926"/>
      <c r="FJH1191" s="926"/>
      <c r="FJI1191" s="926"/>
      <c r="FJJ1191" s="926"/>
      <c r="FJK1191" s="926"/>
      <c r="FJL1191" s="926"/>
      <c r="FJM1191" s="926"/>
      <c r="FJN1191" s="926"/>
      <c r="FJO1191" s="926"/>
      <c r="FJP1191" s="926"/>
      <c r="FJQ1191" s="926"/>
      <c r="FJR1191" s="926"/>
      <c r="FJS1191" s="926"/>
      <c r="FJT1191" s="926"/>
      <c r="FJU1191" s="926"/>
      <c r="FJV1191" s="926"/>
      <c r="FJW1191" s="926"/>
      <c r="FJX1191" s="926"/>
      <c r="FJY1191" s="926"/>
      <c r="FJZ1191" s="926"/>
      <c r="FKA1191" s="926"/>
      <c r="FKB1191" s="926"/>
      <c r="FKC1191" s="926"/>
      <c r="FKD1191" s="926"/>
      <c r="FKE1191" s="926"/>
      <c r="FKF1191" s="926"/>
      <c r="FKG1191" s="926"/>
      <c r="FKH1191" s="926"/>
      <c r="FKI1191" s="926"/>
      <c r="FKJ1191" s="926"/>
      <c r="FKK1191" s="926"/>
      <c r="FKL1191" s="926"/>
      <c r="FKM1191" s="926"/>
      <c r="FKN1191" s="926"/>
      <c r="FKO1191" s="926"/>
      <c r="FKP1191" s="926"/>
      <c r="FKQ1191" s="926"/>
      <c r="FKR1191" s="926"/>
      <c r="FKS1191" s="926"/>
      <c r="FKT1191" s="926"/>
      <c r="FKU1191" s="926"/>
      <c r="FKV1191" s="926"/>
      <c r="FKW1191" s="926"/>
      <c r="FKX1191" s="926"/>
      <c r="FKY1191" s="926"/>
      <c r="FKZ1191" s="926"/>
      <c r="FLA1191" s="926"/>
      <c r="FLB1191" s="926"/>
      <c r="FLC1191" s="926"/>
      <c r="FLD1191" s="926"/>
      <c r="FLE1191" s="926"/>
      <c r="FLF1191" s="926"/>
      <c r="FLG1191" s="926"/>
      <c r="FLH1191" s="926"/>
      <c r="FLI1191" s="926"/>
      <c r="FLJ1191" s="926"/>
      <c r="FLK1191" s="926"/>
      <c r="FLL1191" s="926"/>
      <c r="FLM1191" s="926"/>
      <c r="FLN1191" s="926"/>
      <c r="FLO1191" s="926"/>
      <c r="FLP1191" s="926"/>
      <c r="FLQ1191" s="926"/>
      <c r="FLR1191" s="926"/>
      <c r="FLS1191" s="926"/>
      <c r="FLT1191" s="926"/>
      <c r="FLU1191" s="926"/>
      <c r="FLV1191" s="926"/>
      <c r="FLW1191" s="926"/>
      <c r="FLX1191" s="926"/>
      <c r="FLY1191" s="926"/>
      <c r="FLZ1191" s="926"/>
      <c r="FMA1191" s="926"/>
      <c r="FMB1191" s="926"/>
      <c r="FMC1191" s="926"/>
      <c r="FMD1191" s="926"/>
      <c r="FME1191" s="926"/>
      <c r="FMF1191" s="926"/>
      <c r="FMG1191" s="926"/>
      <c r="FMH1191" s="926"/>
      <c r="FMI1191" s="926"/>
      <c r="FMJ1191" s="926"/>
      <c r="FMK1191" s="926"/>
      <c r="FML1191" s="926"/>
      <c r="FMM1191" s="926"/>
      <c r="FMN1191" s="926"/>
      <c r="FMO1191" s="926"/>
      <c r="FMP1191" s="926"/>
      <c r="FMQ1191" s="926"/>
      <c r="FMR1191" s="926"/>
      <c r="FMS1191" s="926"/>
      <c r="FMT1191" s="926"/>
      <c r="FMU1191" s="926"/>
      <c r="FMV1191" s="926"/>
      <c r="FMW1191" s="926"/>
      <c r="FMX1191" s="926"/>
      <c r="FMY1191" s="926"/>
      <c r="FMZ1191" s="926"/>
      <c r="FNA1191" s="926"/>
      <c r="FNB1191" s="926"/>
      <c r="FNC1191" s="926"/>
      <c r="FND1191" s="926"/>
      <c r="FNE1191" s="926"/>
      <c r="FNF1191" s="926"/>
      <c r="FNG1191" s="926"/>
      <c r="FNH1191" s="926"/>
      <c r="FNI1191" s="926"/>
      <c r="FNJ1191" s="926"/>
      <c r="FNK1191" s="926"/>
      <c r="FNL1191" s="926"/>
      <c r="FNM1191" s="926"/>
      <c r="FNN1191" s="926"/>
      <c r="FNO1191" s="926"/>
      <c r="FNP1191" s="926"/>
      <c r="FNQ1191" s="926"/>
      <c r="FNR1191" s="926"/>
      <c r="FNS1191" s="926"/>
      <c r="FNT1191" s="926"/>
      <c r="FNU1191" s="926"/>
      <c r="FNV1191" s="926"/>
      <c r="FNW1191" s="926"/>
      <c r="FNX1191" s="926"/>
      <c r="FNY1191" s="926"/>
      <c r="FNZ1191" s="926"/>
      <c r="FOA1191" s="926"/>
      <c r="FOB1191" s="926"/>
      <c r="FOC1191" s="926"/>
      <c r="FOD1191" s="926"/>
      <c r="FOE1191" s="926"/>
      <c r="FOF1191" s="926"/>
      <c r="FOG1191" s="926"/>
      <c r="FOH1191" s="926"/>
      <c r="FOI1191" s="926"/>
      <c r="FOJ1191" s="926"/>
      <c r="FOK1191" s="926"/>
      <c r="FOL1191" s="926"/>
      <c r="FOM1191" s="926"/>
      <c r="FON1191" s="926"/>
      <c r="FOO1191" s="926"/>
      <c r="FOP1191" s="926"/>
      <c r="FOQ1191" s="926"/>
      <c r="FOR1191" s="926"/>
      <c r="FOS1191" s="926"/>
      <c r="FOT1191" s="926"/>
      <c r="FOU1191" s="926"/>
      <c r="FOV1191" s="926"/>
      <c r="FOW1191" s="926"/>
      <c r="FOX1191" s="926"/>
      <c r="FOY1191" s="926"/>
      <c r="FOZ1191" s="926"/>
      <c r="FPA1191" s="926"/>
      <c r="FPB1191" s="926"/>
      <c r="FPC1191" s="926"/>
      <c r="FPD1191" s="926"/>
      <c r="FPE1191" s="926"/>
      <c r="FPF1191" s="926"/>
      <c r="FPG1191" s="926"/>
      <c r="FPH1191" s="926"/>
      <c r="FPI1191" s="926"/>
      <c r="FPJ1191" s="926"/>
      <c r="FPK1191" s="926"/>
      <c r="FPL1191" s="926"/>
      <c r="FPM1191" s="926"/>
      <c r="FPN1191" s="926"/>
      <c r="FPO1191" s="926"/>
      <c r="FPP1191" s="926"/>
      <c r="FPQ1191" s="926"/>
      <c r="FPR1191" s="926"/>
      <c r="FPS1191" s="926"/>
      <c r="FPT1191" s="926"/>
      <c r="FPU1191" s="926"/>
      <c r="FPV1191" s="926"/>
      <c r="FPW1191" s="926"/>
      <c r="FPX1191" s="926"/>
      <c r="FPY1191" s="926"/>
      <c r="FPZ1191" s="926"/>
      <c r="FQA1191" s="926"/>
      <c r="FQB1191" s="926"/>
      <c r="FQC1191" s="926"/>
      <c r="FQD1191" s="926"/>
      <c r="FQE1191" s="926"/>
      <c r="FQF1191" s="926"/>
      <c r="FQG1191" s="926"/>
      <c r="FQH1191" s="926"/>
      <c r="FQI1191" s="926"/>
      <c r="FQJ1191" s="926"/>
      <c r="FQK1191" s="926"/>
      <c r="FQL1191" s="926"/>
      <c r="FQM1191" s="926"/>
      <c r="FQN1191" s="926"/>
      <c r="FQO1191" s="926"/>
      <c r="FQP1191" s="926"/>
      <c r="FQQ1191" s="926"/>
      <c r="FQR1191" s="926"/>
      <c r="FQS1191" s="926"/>
      <c r="FQT1191" s="926"/>
      <c r="FQU1191" s="926"/>
      <c r="FQV1191" s="926"/>
      <c r="FQW1191" s="926"/>
      <c r="FQX1191" s="926"/>
      <c r="FQY1191" s="926"/>
      <c r="FQZ1191" s="926"/>
      <c r="FRA1191" s="926"/>
      <c r="FRB1191" s="926"/>
      <c r="FRC1191" s="926"/>
      <c r="FRD1191" s="926"/>
      <c r="FRE1191" s="926"/>
      <c r="FRF1191" s="926"/>
      <c r="FRG1191" s="926"/>
      <c r="FRH1191" s="926"/>
      <c r="FRI1191" s="926"/>
      <c r="FRJ1191" s="926"/>
      <c r="FRK1191" s="926"/>
      <c r="FRL1191" s="926"/>
      <c r="FRM1191" s="926"/>
      <c r="FRN1191" s="926"/>
      <c r="FRO1191" s="926"/>
      <c r="FRP1191" s="926"/>
      <c r="FRQ1191" s="926"/>
      <c r="FRR1191" s="926"/>
      <c r="FRS1191" s="926"/>
      <c r="FRT1191" s="926"/>
      <c r="FRU1191" s="926"/>
      <c r="FRV1191" s="926"/>
      <c r="FRW1191" s="926"/>
      <c r="FRX1191" s="926"/>
      <c r="FRY1191" s="926"/>
      <c r="FRZ1191" s="926"/>
      <c r="FSA1191" s="926"/>
      <c r="FSB1191" s="926"/>
      <c r="FSC1191" s="926"/>
      <c r="FSD1191" s="926"/>
      <c r="FSE1191" s="926"/>
      <c r="FSF1191" s="926"/>
      <c r="FSG1191" s="926"/>
      <c r="FSH1191" s="926"/>
      <c r="FSI1191" s="926"/>
      <c r="FSJ1191" s="926"/>
      <c r="FSK1191" s="926"/>
      <c r="FSL1191" s="926"/>
      <c r="FSM1191" s="926"/>
      <c r="FSN1191" s="926"/>
      <c r="FSO1191" s="926"/>
      <c r="FSP1191" s="926"/>
      <c r="FSQ1191" s="926"/>
      <c r="FSR1191" s="926"/>
      <c r="FSS1191" s="926"/>
      <c r="FST1191" s="926"/>
      <c r="FSU1191" s="926"/>
      <c r="FSV1191" s="926"/>
      <c r="FSW1191" s="926"/>
      <c r="FSX1191" s="926"/>
      <c r="FSY1191" s="926"/>
      <c r="FSZ1191" s="926"/>
      <c r="FTA1191" s="926"/>
      <c r="FTB1191" s="926"/>
      <c r="FTC1191" s="926"/>
      <c r="FTD1191" s="926"/>
      <c r="FTE1191" s="926"/>
      <c r="FTF1191" s="926"/>
      <c r="FTG1191" s="926"/>
      <c r="FTH1191" s="926"/>
      <c r="FTI1191" s="926"/>
      <c r="FTJ1191" s="926"/>
      <c r="FTK1191" s="926"/>
      <c r="FTL1191" s="926"/>
      <c r="FTM1191" s="926"/>
      <c r="FTN1191" s="926"/>
      <c r="FTO1191" s="926"/>
      <c r="FTP1191" s="926"/>
      <c r="FTQ1191" s="926"/>
      <c r="FTR1191" s="926"/>
      <c r="FTS1191" s="926"/>
      <c r="FTT1191" s="926"/>
      <c r="FTU1191" s="926"/>
      <c r="FTV1191" s="926"/>
      <c r="FTW1191" s="926"/>
      <c r="FTX1191" s="926"/>
      <c r="FTY1191" s="926"/>
      <c r="FTZ1191" s="926"/>
      <c r="FUA1191" s="926"/>
      <c r="FUB1191" s="926"/>
      <c r="FUC1191" s="926"/>
      <c r="FUD1191" s="926"/>
      <c r="FUE1191" s="926"/>
      <c r="FUF1191" s="926"/>
      <c r="FUG1191" s="926"/>
      <c r="FUH1191" s="926"/>
      <c r="FUI1191" s="926"/>
      <c r="FUJ1191" s="926"/>
      <c r="FUK1191" s="926"/>
      <c r="FUL1191" s="926"/>
      <c r="FUM1191" s="926"/>
      <c r="FUN1191" s="926"/>
      <c r="FUO1191" s="926"/>
      <c r="FUP1191" s="926"/>
      <c r="FUQ1191" s="926"/>
      <c r="FUR1191" s="926"/>
      <c r="FUS1191" s="926"/>
      <c r="FUT1191" s="926"/>
      <c r="FUU1191" s="926"/>
      <c r="FUV1191" s="926"/>
      <c r="FUW1191" s="926"/>
      <c r="FUX1191" s="926"/>
      <c r="FUY1191" s="926"/>
      <c r="FUZ1191" s="926"/>
      <c r="FVA1191" s="926"/>
      <c r="FVB1191" s="926"/>
      <c r="FVC1191" s="926"/>
      <c r="FVD1191" s="926"/>
      <c r="FVE1191" s="926"/>
      <c r="FVF1191" s="926"/>
      <c r="FVG1191" s="926"/>
      <c r="FVH1191" s="926"/>
      <c r="FVI1191" s="926"/>
      <c r="FVJ1191" s="926"/>
      <c r="FVK1191" s="926"/>
      <c r="FVL1191" s="926"/>
      <c r="FVM1191" s="926"/>
      <c r="FVN1191" s="926"/>
      <c r="FVO1191" s="926"/>
      <c r="FVP1191" s="926"/>
      <c r="FVQ1191" s="926"/>
      <c r="FVR1191" s="926"/>
      <c r="FVS1191" s="926"/>
      <c r="FVT1191" s="926"/>
      <c r="FVU1191" s="926"/>
      <c r="FVV1191" s="926"/>
      <c r="FVW1191" s="926"/>
      <c r="FVX1191" s="926"/>
      <c r="FVY1191" s="926"/>
      <c r="FVZ1191" s="926"/>
      <c r="FWA1191" s="926"/>
      <c r="FWB1191" s="926"/>
      <c r="FWC1191" s="926"/>
      <c r="FWD1191" s="926"/>
      <c r="FWE1191" s="926"/>
      <c r="FWF1191" s="926"/>
      <c r="FWG1191" s="926"/>
      <c r="FWH1191" s="926"/>
      <c r="FWI1191" s="926"/>
      <c r="FWJ1191" s="926"/>
      <c r="FWK1191" s="926"/>
      <c r="FWL1191" s="926"/>
      <c r="FWM1191" s="926"/>
      <c r="FWN1191" s="926"/>
      <c r="FWO1191" s="926"/>
      <c r="FWP1191" s="926"/>
      <c r="FWQ1191" s="926"/>
      <c r="FWR1191" s="926"/>
      <c r="FWS1191" s="926"/>
      <c r="FWT1191" s="926"/>
      <c r="FWU1191" s="926"/>
      <c r="FWV1191" s="926"/>
      <c r="FWW1191" s="926"/>
      <c r="FWX1191" s="926"/>
      <c r="FWY1191" s="926"/>
      <c r="FWZ1191" s="926"/>
      <c r="FXA1191" s="926"/>
      <c r="FXB1191" s="926"/>
      <c r="FXC1191" s="926"/>
      <c r="FXD1191" s="926"/>
      <c r="FXE1191" s="926"/>
      <c r="FXF1191" s="926"/>
      <c r="FXG1191" s="926"/>
      <c r="FXH1191" s="926"/>
      <c r="FXI1191" s="926"/>
      <c r="FXJ1191" s="926"/>
      <c r="FXK1191" s="926"/>
      <c r="FXL1191" s="926"/>
      <c r="FXM1191" s="926"/>
      <c r="FXN1191" s="926"/>
      <c r="FXO1191" s="926"/>
      <c r="FXP1191" s="926"/>
      <c r="FXQ1191" s="926"/>
      <c r="FXR1191" s="926"/>
      <c r="FXS1191" s="926"/>
      <c r="FXT1191" s="926"/>
      <c r="FXU1191" s="926"/>
      <c r="FXV1191" s="926"/>
      <c r="FXW1191" s="926"/>
      <c r="FXX1191" s="926"/>
      <c r="FXY1191" s="926"/>
      <c r="FXZ1191" s="926"/>
      <c r="FYA1191" s="926"/>
      <c r="FYB1191" s="926"/>
      <c r="FYC1191" s="926"/>
      <c r="FYD1191" s="926"/>
      <c r="FYE1191" s="926"/>
      <c r="FYF1191" s="926"/>
      <c r="FYG1191" s="926"/>
      <c r="FYH1191" s="926"/>
      <c r="FYI1191" s="926"/>
      <c r="FYJ1191" s="926"/>
      <c r="FYK1191" s="926"/>
      <c r="FYL1191" s="926"/>
      <c r="FYM1191" s="926"/>
      <c r="FYN1191" s="926"/>
      <c r="FYO1191" s="926"/>
      <c r="FYP1191" s="926"/>
      <c r="FYQ1191" s="926"/>
      <c r="FYR1191" s="926"/>
      <c r="FYS1191" s="926"/>
      <c r="FYT1191" s="926"/>
      <c r="FYU1191" s="926"/>
      <c r="FYV1191" s="926"/>
      <c r="FYW1191" s="926"/>
      <c r="FYX1191" s="926"/>
      <c r="FYY1191" s="926"/>
      <c r="FYZ1191" s="926"/>
      <c r="FZA1191" s="926"/>
      <c r="FZB1191" s="926"/>
      <c r="FZC1191" s="926"/>
      <c r="FZD1191" s="926"/>
      <c r="FZE1191" s="926"/>
      <c r="FZF1191" s="926"/>
      <c r="FZG1191" s="926"/>
      <c r="FZH1191" s="926"/>
      <c r="FZI1191" s="926"/>
      <c r="FZJ1191" s="926"/>
      <c r="FZK1191" s="926"/>
      <c r="FZL1191" s="926"/>
      <c r="FZM1191" s="926"/>
      <c r="FZN1191" s="926"/>
      <c r="FZO1191" s="926"/>
      <c r="FZP1191" s="926"/>
      <c r="FZQ1191" s="926"/>
      <c r="FZR1191" s="926"/>
      <c r="FZS1191" s="926"/>
      <c r="FZT1191" s="926"/>
      <c r="FZU1191" s="926"/>
      <c r="FZV1191" s="926"/>
      <c r="FZW1191" s="926"/>
      <c r="FZX1191" s="926"/>
      <c r="FZY1191" s="926"/>
      <c r="FZZ1191" s="926"/>
      <c r="GAA1191" s="926"/>
      <c r="GAB1191" s="926"/>
      <c r="GAC1191" s="926"/>
      <c r="GAD1191" s="926"/>
      <c r="GAE1191" s="926"/>
      <c r="GAF1191" s="926"/>
      <c r="GAG1191" s="926"/>
      <c r="GAH1191" s="926"/>
      <c r="GAI1191" s="926"/>
      <c r="GAJ1191" s="926"/>
      <c r="GAK1191" s="926"/>
      <c r="GAL1191" s="926"/>
      <c r="GAM1191" s="926"/>
      <c r="GAN1191" s="926"/>
      <c r="GAO1191" s="926"/>
      <c r="GAP1191" s="926"/>
      <c r="GAQ1191" s="926"/>
      <c r="GAR1191" s="926"/>
      <c r="GAS1191" s="926"/>
      <c r="GAT1191" s="926"/>
      <c r="GAU1191" s="926"/>
      <c r="GAV1191" s="926"/>
      <c r="GAW1191" s="926"/>
      <c r="GAX1191" s="926"/>
      <c r="GAY1191" s="926"/>
      <c r="GAZ1191" s="926"/>
      <c r="GBA1191" s="926"/>
      <c r="GBB1191" s="926"/>
      <c r="GBC1191" s="926"/>
      <c r="GBD1191" s="926"/>
      <c r="GBE1191" s="926"/>
      <c r="GBF1191" s="926"/>
      <c r="GBG1191" s="926"/>
      <c r="GBH1191" s="926"/>
      <c r="GBI1191" s="926"/>
      <c r="GBJ1191" s="926"/>
      <c r="GBK1191" s="926"/>
      <c r="GBL1191" s="926"/>
      <c r="GBM1191" s="926"/>
      <c r="GBN1191" s="926"/>
      <c r="GBO1191" s="926"/>
      <c r="GBP1191" s="926"/>
      <c r="GBQ1191" s="926"/>
      <c r="GBR1191" s="926"/>
      <c r="GBS1191" s="926"/>
      <c r="GBT1191" s="926"/>
      <c r="GBU1191" s="926"/>
      <c r="GBV1191" s="926"/>
      <c r="GBW1191" s="926"/>
      <c r="GBX1191" s="926"/>
      <c r="GBY1191" s="926"/>
      <c r="GBZ1191" s="926"/>
      <c r="GCA1191" s="926"/>
      <c r="GCB1191" s="926"/>
      <c r="GCC1191" s="926"/>
      <c r="GCD1191" s="926"/>
      <c r="GCE1191" s="926"/>
      <c r="GCF1191" s="926"/>
      <c r="GCG1191" s="926"/>
      <c r="GCH1191" s="926"/>
      <c r="GCI1191" s="926"/>
      <c r="GCJ1191" s="926"/>
      <c r="GCK1191" s="926"/>
      <c r="GCL1191" s="926"/>
      <c r="GCM1191" s="926"/>
      <c r="GCN1191" s="926"/>
      <c r="GCO1191" s="926"/>
      <c r="GCP1191" s="926"/>
      <c r="GCQ1191" s="926"/>
      <c r="GCR1191" s="926"/>
      <c r="GCS1191" s="926"/>
      <c r="GCT1191" s="926"/>
      <c r="GCU1191" s="926"/>
      <c r="GCV1191" s="926"/>
      <c r="GCW1191" s="926"/>
      <c r="GCX1191" s="926"/>
      <c r="GCY1191" s="926"/>
      <c r="GCZ1191" s="926"/>
      <c r="GDA1191" s="926"/>
      <c r="GDB1191" s="926"/>
      <c r="GDC1191" s="926"/>
      <c r="GDD1191" s="926"/>
      <c r="GDE1191" s="926"/>
      <c r="GDF1191" s="926"/>
      <c r="GDG1191" s="926"/>
      <c r="GDH1191" s="926"/>
      <c r="GDI1191" s="926"/>
      <c r="GDJ1191" s="926"/>
      <c r="GDK1191" s="926"/>
      <c r="GDL1191" s="926"/>
      <c r="GDM1191" s="926"/>
      <c r="GDN1191" s="926"/>
      <c r="GDO1191" s="926"/>
      <c r="GDP1191" s="926"/>
      <c r="GDQ1191" s="926"/>
      <c r="GDR1191" s="926"/>
      <c r="GDS1191" s="926"/>
      <c r="GDT1191" s="926"/>
      <c r="GDU1191" s="926"/>
      <c r="GDV1191" s="926"/>
      <c r="GDW1191" s="926"/>
      <c r="GDX1191" s="926"/>
      <c r="GDY1191" s="926"/>
      <c r="GDZ1191" s="926"/>
      <c r="GEA1191" s="926"/>
      <c r="GEB1191" s="926"/>
      <c r="GEC1191" s="926"/>
      <c r="GED1191" s="926"/>
      <c r="GEE1191" s="926"/>
      <c r="GEF1191" s="926"/>
      <c r="GEG1191" s="926"/>
      <c r="GEH1191" s="926"/>
      <c r="GEI1191" s="926"/>
      <c r="GEJ1191" s="926"/>
      <c r="GEK1191" s="926"/>
      <c r="GEL1191" s="926"/>
      <c r="GEM1191" s="926"/>
      <c r="GEN1191" s="926"/>
      <c r="GEO1191" s="926"/>
      <c r="GEP1191" s="926"/>
      <c r="GEQ1191" s="926"/>
      <c r="GER1191" s="926"/>
      <c r="GES1191" s="926"/>
      <c r="GET1191" s="926"/>
      <c r="GEU1191" s="926"/>
      <c r="GEV1191" s="926"/>
      <c r="GEW1191" s="926"/>
      <c r="GEX1191" s="926"/>
      <c r="GEY1191" s="926"/>
      <c r="GEZ1191" s="926"/>
      <c r="GFA1191" s="926"/>
      <c r="GFB1191" s="926"/>
      <c r="GFC1191" s="926"/>
      <c r="GFD1191" s="926"/>
      <c r="GFE1191" s="926"/>
      <c r="GFF1191" s="926"/>
      <c r="GFG1191" s="926"/>
      <c r="GFH1191" s="926"/>
      <c r="GFI1191" s="926"/>
      <c r="GFJ1191" s="926"/>
      <c r="GFK1191" s="926"/>
      <c r="GFL1191" s="926"/>
      <c r="GFM1191" s="926"/>
      <c r="GFN1191" s="926"/>
      <c r="GFO1191" s="926"/>
      <c r="GFP1191" s="926"/>
      <c r="GFQ1191" s="926"/>
      <c r="GFR1191" s="926"/>
      <c r="GFS1191" s="926"/>
      <c r="GFT1191" s="926"/>
      <c r="GFU1191" s="926"/>
      <c r="GFV1191" s="926"/>
      <c r="GFW1191" s="926"/>
      <c r="GFX1191" s="926"/>
      <c r="GFY1191" s="926"/>
      <c r="GFZ1191" s="926"/>
      <c r="GGA1191" s="926"/>
      <c r="GGB1191" s="926"/>
      <c r="GGC1191" s="926"/>
      <c r="GGD1191" s="926"/>
      <c r="GGE1191" s="926"/>
      <c r="GGF1191" s="926"/>
      <c r="GGG1191" s="926"/>
      <c r="GGH1191" s="926"/>
      <c r="GGI1191" s="926"/>
      <c r="GGJ1191" s="926"/>
      <c r="GGK1191" s="926"/>
      <c r="GGL1191" s="926"/>
      <c r="GGM1191" s="926"/>
      <c r="GGN1191" s="926"/>
      <c r="GGO1191" s="926"/>
      <c r="GGP1191" s="926"/>
      <c r="GGQ1191" s="926"/>
      <c r="GGR1191" s="926"/>
      <c r="GGS1191" s="926"/>
      <c r="GGT1191" s="926"/>
      <c r="GGU1191" s="926"/>
      <c r="GGV1191" s="926"/>
      <c r="GGW1191" s="926"/>
      <c r="GGX1191" s="926"/>
      <c r="GGY1191" s="926"/>
      <c r="GGZ1191" s="926"/>
      <c r="GHA1191" s="926"/>
      <c r="GHB1191" s="926"/>
      <c r="GHC1191" s="926"/>
      <c r="GHD1191" s="926"/>
      <c r="GHE1191" s="926"/>
      <c r="GHF1191" s="926"/>
      <c r="GHG1191" s="926"/>
      <c r="GHH1191" s="926"/>
      <c r="GHI1191" s="926"/>
      <c r="GHJ1191" s="926"/>
      <c r="GHK1191" s="926"/>
      <c r="GHL1191" s="926"/>
      <c r="GHM1191" s="926"/>
      <c r="GHN1191" s="926"/>
      <c r="GHO1191" s="926"/>
      <c r="GHP1191" s="926"/>
      <c r="GHQ1191" s="926"/>
      <c r="GHR1191" s="926"/>
      <c r="GHS1191" s="926"/>
      <c r="GHT1191" s="926"/>
      <c r="GHU1191" s="926"/>
      <c r="GHV1191" s="926"/>
      <c r="GHW1191" s="926"/>
      <c r="GHX1191" s="926"/>
      <c r="GHY1191" s="926"/>
      <c r="GHZ1191" s="926"/>
      <c r="GIA1191" s="926"/>
      <c r="GIB1191" s="926"/>
      <c r="GIC1191" s="926"/>
      <c r="GID1191" s="926"/>
      <c r="GIE1191" s="926"/>
      <c r="GIF1191" s="926"/>
      <c r="GIG1191" s="926"/>
      <c r="GIH1191" s="926"/>
      <c r="GII1191" s="926"/>
      <c r="GIJ1191" s="926"/>
      <c r="GIK1191" s="926"/>
      <c r="GIL1191" s="926"/>
      <c r="GIM1191" s="926"/>
      <c r="GIN1191" s="926"/>
      <c r="GIO1191" s="926"/>
      <c r="GIP1191" s="926"/>
      <c r="GIQ1191" s="926"/>
      <c r="GIR1191" s="926"/>
      <c r="GIS1191" s="926"/>
      <c r="GIT1191" s="926"/>
      <c r="GIU1191" s="926"/>
      <c r="GIV1191" s="926"/>
      <c r="GIW1191" s="926"/>
      <c r="GIX1191" s="926"/>
      <c r="GIY1191" s="926"/>
      <c r="GIZ1191" s="926"/>
      <c r="GJA1191" s="926"/>
      <c r="GJB1191" s="926"/>
      <c r="GJC1191" s="926"/>
      <c r="GJD1191" s="926"/>
      <c r="GJE1191" s="926"/>
      <c r="GJF1191" s="926"/>
      <c r="GJG1191" s="926"/>
      <c r="GJH1191" s="926"/>
      <c r="GJI1191" s="926"/>
      <c r="GJJ1191" s="926"/>
      <c r="GJK1191" s="926"/>
      <c r="GJL1191" s="926"/>
      <c r="GJM1191" s="926"/>
      <c r="GJN1191" s="926"/>
      <c r="GJO1191" s="926"/>
      <c r="GJP1191" s="926"/>
      <c r="GJQ1191" s="926"/>
      <c r="GJR1191" s="926"/>
      <c r="GJS1191" s="926"/>
      <c r="GJT1191" s="926"/>
      <c r="GJU1191" s="926"/>
      <c r="GJV1191" s="926"/>
      <c r="GJW1191" s="926"/>
      <c r="GJX1191" s="926"/>
      <c r="GJY1191" s="926"/>
      <c r="GJZ1191" s="926"/>
      <c r="GKA1191" s="926"/>
      <c r="GKB1191" s="926"/>
      <c r="GKC1191" s="926"/>
      <c r="GKD1191" s="926"/>
      <c r="GKE1191" s="926"/>
      <c r="GKF1191" s="926"/>
      <c r="GKG1191" s="926"/>
      <c r="GKH1191" s="926"/>
      <c r="GKI1191" s="926"/>
      <c r="GKJ1191" s="926"/>
      <c r="GKK1191" s="926"/>
      <c r="GKL1191" s="926"/>
      <c r="GKM1191" s="926"/>
      <c r="GKN1191" s="926"/>
      <c r="GKO1191" s="926"/>
      <c r="GKP1191" s="926"/>
      <c r="GKQ1191" s="926"/>
      <c r="GKR1191" s="926"/>
      <c r="GKS1191" s="926"/>
      <c r="GKT1191" s="926"/>
      <c r="GKU1191" s="926"/>
      <c r="GKV1191" s="926"/>
      <c r="GKW1191" s="926"/>
      <c r="GKX1191" s="926"/>
      <c r="GKY1191" s="926"/>
      <c r="GKZ1191" s="926"/>
      <c r="GLA1191" s="926"/>
      <c r="GLB1191" s="926"/>
      <c r="GLC1191" s="926"/>
      <c r="GLD1191" s="926"/>
      <c r="GLE1191" s="926"/>
      <c r="GLF1191" s="926"/>
      <c r="GLG1191" s="926"/>
      <c r="GLH1191" s="926"/>
      <c r="GLI1191" s="926"/>
      <c r="GLJ1191" s="926"/>
      <c r="GLK1191" s="926"/>
      <c r="GLL1191" s="926"/>
      <c r="GLM1191" s="926"/>
      <c r="GLN1191" s="926"/>
      <c r="GLO1191" s="926"/>
      <c r="GLP1191" s="926"/>
      <c r="GLQ1191" s="926"/>
      <c r="GLR1191" s="926"/>
      <c r="GLS1191" s="926"/>
      <c r="GLT1191" s="926"/>
      <c r="GLU1191" s="926"/>
      <c r="GLV1191" s="926"/>
      <c r="GLW1191" s="926"/>
      <c r="GLX1191" s="926"/>
      <c r="GLY1191" s="926"/>
      <c r="GLZ1191" s="926"/>
      <c r="GMA1191" s="926"/>
      <c r="GMB1191" s="926"/>
      <c r="GMC1191" s="926"/>
      <c r="GMD1191" s="926"/>
      <c r="GME1191" s="926"/>
      <c r="GMF1191" s="926"/>
      <c r="GMG1191" s="926"/>
      <c r="GMH1191" s="926"/>
      <c r="GMI1191" s="926"/>
      <c r="GMJ1191" s="926"/>
      <c r="GMK1191" s="926"/>
      <c r="GML1191" s="926"/>
      <c r="GMM1191" s="926"/>
      <c r="GMN1191" s="926"/>
      <c r="GMO1191" s="926"/>
      <c r="GMP1191" s="926"/>
      <c r="GMQ1191" s="926"/>
      <c r="GMR1191" s="926"/>
      <c r="GMS1191" s="926"/>
      <c r="GMT1191" s="926"/>
      <c r="GMU1191" s="926"/>
      <c r="GMV1191" s="926"/>
      <c r="GMW1191" s="926"/>
      <c r="GMX1191" s="926"/>
      <c r="GMY1191" s="926"/>
      <c r="GMZ1191" s="926"/>
      <c r="GNA1191" s="926"/>
      <c r="GNB1191" s="926"/>
      <c r="GNC1191" s="926"/>
      <c r="GND1191" s="926"/>
      <c r="GNE1191" s="926"/>
      <c r="GNF1191" s="926"/>
      <c r="GNG1191" s="926"/>
      <c r="GNH1191" s="926"/>
      <c r="GNI1191" s="926"/>
      <c r="GNJ1191" s="926"/>
      <c r="GNK1191" s="926"/>
      <c r="GNL1191" s="926"/>
      <c r="GNM1191" s="926"/>
      <c r="GNN1191" s="926"/>
      <c r="GNO1191" s="926"/>
      <c r="GNP1191" s="926"/>
      <c r="GNQ1191" s="926"/>
      <c r="GNR1191" s="926"/>
      <c r="GNS1191" s="926"/>
      <c r="GNT1191" s="926"/>
      <c r="GNU1191" s="926"/>
      <c r="GNV1191" s="926"/>
      <c r="GNW1191" s="926"/>
      <c r="GNX1191" s="926"/>
      <c r="GNY1191" s="926"/>
      <c r="GNZ1191" s="926"/>
      <c r="GOA1191" s="926"/>
      <c r="GOB1191" s="926"/>
      <c r="GOC1191" s="926"/>
      <c r="GOD1191" s="926"/>
      <c r="GOE1191" s="926"/>
      <c r="GOF1191" s="926"/>
      <c r="GOG1191" s="926"/>
      <c r="GOH1191" s="926"/>
      <c r="GOI1191" s="926"/>
      <c r="GOJ1191" s="926"/>
      <c r="GOK1191" s="926"/>
      <c r="GOL1191" s="926"/>
      <c r="GOM1191" s="926"/>
      <c r="GON1191" s="926"/>
      <c r="GOO1191" s="926"/>
      <c r="GOP1191" s="926"/>
      <c r="GOQ1191" s="926"/>
      <c r="GOR1191" s="926"/>
      <c r="GOS1191" s="926"/>
      <c r="GOT1191" s="926"/>
      <c r="GOU1191" s="926"/>
      <c r="GOV1191" s="926"/>
      <c r="GOW1191" s="926"/>
      <c r="GOX1191" s="926"/>
      <c r="GOY1191" s="926"/>
      <c r="GOZ1191" s="926"/>
      <c r="GPA1191" s="926"/>
      <c r="GPB1191" s="926"/>
      <c r="GPC1191" s="926"/>
      <c r="GPD1191" s="926"/>
      <c r="GPE1191" s="926"/>
      <c r="GPF1191" s="926"/>
      <c r="GPG1191" s="926"/>
      <c r="GPH1191" s="926"/>
      <c r="GPI1191" s="926"/>
      <c r="GPJ1191" s="926"/>
      <c r="GPK1191" s="926"/>
      <c r="GPL1191" s="926"/>
      <c r="GPM1191" s="926"/>
      <c r="GPN1191" s="926"/>
      <c r="GPO1191" s="926"/>
      <c r="GPP1191" s="926"/>
      <c r="GPQ1191" s="926"/>
      <c r="GPR1191" s="926"/>
      <c r="GPS1191" s="926"/>
      <c r="GPT1191" s="926"/>
      <c r="GPU1191" s="926"/>
      <c r="GPV1191" s="926"/>
      <c r="GPW1191" s="926"/>
      <c r="GPX1191" s="926"/>
      <c r="GPY1191" s="926"/>
      <c r="GPZ1191" s="926"/>
      <c r="GQA1191" s="926"/>
      <c r="GQB1191" s="926"/>
      <c r="GQC1191" s="926"/>
      <c r="GQD1191" s="926"/>
      <c r="GQE1191" s="926"/>
      <c r="GQF1191" s="926"/>
      <c r="GQG1191" s="926"/>
      <c r="GQH1191" s="926"/>
      <c r="GQI1191" s="926"/>
      <c r="GQJ1191" s="926"/>
      <c r="GQK1191" s="926"/>
      <c r="GQL1191" s="926"/>
      <c r="GQM1191" s="926"/>
      <c r="GQN1191" s="926"/>
      <c r="GQO1191" s="926"/>
      <c r="GQP1191" s="926"/>
      <c r="GQQ1191" s="926"/>
      <c r="GQR1191" s="926"/>
      <c r="GQS1191" s="926"/>
      <c r="GQT1191" s="926"/>
      <c r="GQU1191" s="926"/>
      <c r="GQV1191" s="926"/>
      <c r="GQW1191" s="926"/>
      <c r="GQX1191" s="926"/>
      <c r="GQY1191" s="926"/>
      <c r="GQZ1191" s="926"/>
      <c r="GRA1191" s="926"/>
      <c r="GRB1191" s="926"/>
      <c r="GRC1191" s="926"/>
      <c r="GRD1191" s="926"/>
      <c r="GRE1191" s="926"/>
      <c r="GRF1191" s="926"/>
      <c r="GRG1191" s="926"/>
      <c r="GRH1191" s="926"/>
      <c r="GRI1191" s="926"/>
      <c r="GRJ1191" s="926"/>
      <c r="GRK1191" s="926"/>
      <c r="GRL1191" s="926"/>
      <c r="GRM1191" s="926"/>
      <c r="GRN1191" s="926"/>
      <c r="GRO1191" s="926"/>
      <c r="GRP1191" s="926"/>
      <c r="GRQ1191" s="926"/>
      <c r="GRR1191" s="926"/>
      <c r="GRS1191" s="926"/>
      <c r="GRT1191" s="926"/>
      <c r="GRU1191" s="926"/>
      <c r="GRV1191" s="926"/>
      <c r="GRW1191" s="926"/>
      <c r="GRX1191" s="926"/>
      <c r="GRY1191" s="926"/>
      <c r="GRZ1191" s="926"/>
      <c r="GSA1191" s="926"/>
      <c r="GSB1191" s="926"/>
      <c r="GSC1191" s="926"/>
      <c r="GSD1191" s="926"/>
      <c r="GSE1191" s="926"/>
      <c r="GSF1191" s="926"/>
      <c r="GSG1191" s="926"/>
      <c r="GSH1191" s="926"/>
      <c r="GSI1191" s="926"/>
      <c r="GSJ1191" s="926"/>
      <c r="GSK1191" s="926"/>
      <c r="GSL1191" s="926"/>
      <c r="GSM1191" s="926"/>
      <c r="GSN1191" s="926"/>
      <c r="GSO1191" s="926"/>
      <c r="GSP1191" s="926"/>
      <c r="GSQ1191" s="926"/>
      <c r="GSR1191" s="926"/>
      <c r="GSS1191" s="926"/>
      <c r="GST1191" s="926"/>
      <c r="GSU1191" s="926"/>
      <c r="GSV1191" s="926"/>
      <c r="GSW1191" s="926"/>
      <c r="GSX1191" s="926"/>
      <c r="GSY1191" s="926"/>
      <c r="GSZ1191" s="926"/>
      <c r="GTA1191" s="926"/>
      <c r="GTB1191" s="926"/>
      <c r="GTC1191" s="926"/>
      <c r="GTD1191" s="926"/>
      <c r="GTE1191" s="926"/>
      <c r="GTF1191" s="926"/>
      <c r="GTG1191" s="926"/>
      <c r="GTH1191" s="926"/>
      <c r="GTI1191" s="926"/>
      <c r="GTJ1191" s="926"/>
      <c r="GTK1191" s="926"/>
      <c r="GTL1191" s="926"/>
      <c r="GTM1191" s="926"/>
      <c r="GTN1191" s="926"/>
      <c r="GTO1191" s="926"/>
      <c r="GTP1191" s="926"/>
      <c r="GTQ1191" s="926"/>
      <c r="GTR1191" s="926"/>
      <c r="GTS1191" s="926"/>
      <c r="GTT1191" s="926"/>
      <c r="GTU1191" s="926"/>
      <c r="GTV1191" s="926"/>
      <c r="GTW1191" s="926"/>
      <c r="GTX1191" s="926"/>
      <c r="GTY1191" s="926"/>
      <c r="GTZ1191" s="926"/>
      <c r="GUA1191" s="926"/>
      <c r="GUB1191" s="926"/>
      <c r="GUC1191" s="926"/>
      <c r="GUD1191" s="926"/>
      <c r="GUE1191" s="926"/>
      <c r="GUF1191" s="926"/>
      <c r="GUG1191" s="926"/>
      <c r="GUH1191" s="926"/>
      <c r="GUI1191" s="926"/>
      <c r="GUJ1191" s="926"/>
      <c r="GUK1191" s="926"/>
      <c r="GUL1191" s="926"/>
      <c r="GUM1191" s="926"/>
      <c r="GUN1191" s="926"/>
      <c r="GUO1191" s="926"/>
      <c r="GUP1191" s="926"/>
      <c r="GUQ1191" s="926"/>
      <c r="GUR1191" s="926"/>
      <c r="GUS1191" s="926"/>
      <c r="GUT1191" s="926"/>
      <c r="GUU1191" s="926"/>
      <c r="GUV1191" s="926"/>
      <c r="GUW1191" s="926"/>
      <c r="GUX1191" s="926"/>
      <c r="GUY1191" s="926"/>
      <c r="GUZ1191" s="926"/>
      <c r="GVA1191" s="926"/>
      <c r="GVB1191" s="926"/>
      <c r="GVC1191" s="926"/>
      <c r="GVD1191" s="926"/>
      <c r="GVE1191" s="926"/>
      <c r="GVF1191" s="926"/>
      <c r="GVG1191" s="926"/>
      <c r="GVH1191" s="926"/>
      <c r="GVI1191" s="926"/>
      <c r="GVJ1191" s="926"/>
      <c r="GVK1191" s="926"/>
      <c r="GVL1191" s="926"/>
      <c r="GVM1191" s="926"/>
      <c r="GVN1191" s="926"/>
      <c r="GVO1191" s="926"/>
      <c r="GVP1191" s="926"/>
      <c r="GVQ1191" s="926"/>
      <c r="GVR1191" s="926"/>
      <c r="GVS1191" s="926"/>
      <c r="GVT1191" s="926"/>
      <c r="GVU1191" s="926"/>
      <c r="GVV1191" s="926"/>
      <c r="GVW1191" s="926"/>
      <c r="GVX1191" s="926"/>
      <c r="GVY1191" s="926"/>
      <c r="GVZ1191" s="926"/>
      <c r="GWA1191" s="926"/>
      <c r="GWB1191" s="926"/>
      <c r="GWC1191" s="926"/>
      <c r="GWD1191" s="926"/>
      <c r="GWE1191" s="926"/>
      <c r="GWF1191" s="926"/>
      <c r="GWG1191" s="926"/>
      <c r="GWH1191" s="926"/>
      <c r="GWI1191" s="926"/>
      <c r="GWJ1191" s="926"/>
      <c r="GWK1191" s="926"/>
      <c r="GWL1191" s="926"/>
      <c r="GWM1191" s="926"/>
      <c r="GWN1191" s="926"/>
      <c r="GWO1191" s="926"/>
      <c r="GWP1191" s="926"/>
      <c r="GWQ1191" s="926"/>
      <c r="GWR1191" s="926"/>
      <c r="GWS1191" s="926"/>
      <c r="GWT1191" s="926"/>
      <c r="GWU1191" s="926"/>
      <c r="GWV1191" s="926"/>
      <c r="GWW1191" s="926"/>
      <c r="GWX1191" s="926"/>
      <c r="GWY1191" s="926"/>
      <c r="GWZ1191" s="926"/>
      <c r="GXA1191" s="926"/>
      <c r="GXB1191" s="926"/>
      <c r="GXC1191" s="926"/>
      <c r="GXD1191" s="926"/>
      <c r="GXE1191" s="926"/>
      <c r="GXF1191" s="926"/>
      <c r="GXG1191" s="926"/>
      <c r="GXH1191" s="926"/>
      <c r="GXI1191" s="926"/>
      <c r="GXJ1191" s="926"/>
      <c r="GXK1191" s="926"/>
      <c r="GXL1191" s="926"/>
      <c r="GXM1191" s="926"/>
      <c r="GXN1191" s="926"/>
      <c r="GXO1191" s="926"/>
      <c r="GXP1191" s="926"/>
      <c r="GXQ1191" s="926"/>
      <c r="GXR1191" s="926"/>
      <c r="GXS1191" s="926"/>
      <c r="GXT1191" s="926"/>
      <c r="GXU1191" s="926"/>
      <c r="GXV1191" s="926"/>
      <c r="GXW1191" s="926"/>
      <c r="GXX1191" s="926"/>
      <c r="GXY1191" s="926"/>
      <c r="GXZ1191" s="926"/>
      <c r="GYA1191" s="926"/>
      <c r="GYB1191" s="926"/>
      <c r="GYC1191" s="926"/>
      <c r="GYD1191" s="926"/>
      <c r="GYE1191" s="926"/>
      <c r="GYF1191" s="926"/>
      <c r="GYG1191" s="926"/>
      <c r="GYH1191" s="926"/>
      <c r="GYI1191" s="926"/>
      <c r="GYJ1191" s="926"/>
      <c r="GYK1191" s="926"/>
      <c r="GYL1191" s="926"/>
      <c r="GYM1191" s="926"/>
      <c r="GYN1191" s="926"/>
      <c r="GYO1191" s="926"/>
      <c r="GYP1191" s="926"/>
      <c r="GYQ1191" s="926"/>
      <c r="GYR1191" s="926"/>
      <c r="GYS1191" s="926"/>
      <c r="GYT1191" s="926"/>
      <c r="GYU1191" s="926"/>
      <c r="GYV1191" s="926"/>
      <c r="GYW1191" s="926"/>
      <c r="GYX1191" s="926"/>
      <c r="GYY1191" s="926"/>
      <c r="GYZ1191" s="926"/>
      <c r="GZA1191" s="926"/>
      <c r="GZB1191" s="926"/>
      <c r="GZC1191" s="926"/>
      <c r="GZD1191" s="926"/>
      <c r="GZE1191" s="926"/>
      <c r="GZF1191" s="926"/>
      <c r="GZG1191" s="926"/>
      <c r="GZH1191" s="926"/>
      <c r="GZI1191" s="926"/>
      <c r="GZJ1191" s="926"/>
      <c r="GZK1191" s="926"/>
      <c r="GZL1191" s="926"/>
      <c r="GZM1191" s="926"/>
      <c r="GZN1191" s="926"/>
      <c r="GZO1191" s="926"/>
      <c r="GZP1191" s="926"/>
      <c r="GZQ1191" s="926"/>
      <c r="GZR1191" s="926"/>
      <c r="GZS1191" s="926"/>
      <c r="GZT1191" s="926"/>
      <c r="GZU1191" s="926"/>
      <c r="GZV1191" s="926"/>
      <c r="GZW1191" s="926"/>
      <c r="GZX1191" s="926"/>
      <c r="GZY1191" s="926"/>
      <c r="GZZ1191" s="926"/>
      <c r="HAA1191" s="926"/>
      <c r="HAB1191" s="926"/>
      <c r="HAC1191" s="926"/>
      <c r="HAD1191" s="926"/>
      <c r="HAE1191" s="926"/>
      <c r="HAF1191" s="926"/>
      <c r="HAG1191" s="926"/>
      <c r="HAH1191" s="926"/>
      <c r="HAI1191" s="926"/>
      <c r="HAJ1191" s="926"/>
      <c r="HAK1191" s="926"/>
      <c r="HAL1191" s="926"/>
      <c r="HAM1191" s="926"/>
      <c r="HAN1191" s="926"/>
      <c r="HAO1191" s="926"/>
      <c r="HAP1191" s="926"/>
      <c r="HAQ1191" s="926"/>
      <c r="HAR1191" s="926"/>
      <c r="HAS1191" s="926"/>
      <c r="HAT1191" s="926"/>
      <c r="HAU1191" s="926"/>
      <c r="HAV1191" s="926"/>
      <c r="HAW1191" s="926"/>
      <c r="HAX1191" s="926"/>
      <c r="HAY1191" s="926"/>
      <c r="HAZ1191" s="926"/>
      <c r="HBA1191" s="926"/>
      <c r="HBB1191" s="926"/>
      <c r="HBC1191" s="926"/>
      <c r="HBD1191" s="926"/>
      <c r="HBE1191" s="926"/>
      <c r="HBF1191" s="926"/>
      <c r="HBG1191" s="926"/>
      <c r="HBH1191" s="926"/>
      <c r="HBI1191" s="926"/>
      <c r="HBJ1191" s="926"/>
      <c r="HBK1191" s="926"/>
      <c r="HBL1191" s="926"/>
      <c r="HBM1191" s="926"/>
      <c r="HBN1191" s="926"/>
      <c r="HBO1191" s="926"/>
      <c r="HBP1191" s="926"/>
      <c r="HBQ1191" s="926"/>
      <c r="HBR1191" s="926"/>
      <c r="HBS1191" s="926"/>
      <c r="HBT1191" s="926"/>
      <c r="HBU1191" s="926"/>
      <c r="HBV1191" s="926"/>
      <c r="HBW1191" s="926"/>
      <c r="HBX1191" s="926"/>
      <c r="HBY1191" s="926"/>
      <c r="HBZ1191" s="926"/>
      <c r="HCA1191" s="926"/>
      <c r="HCB1191" s="926"/>
      <c r="HCC1191" s="926"/>
      <c r="HCD1191" s="926"/>
      <c r="HCE1191" s="926"/>
      <c r="HCF1191" s="926"/>
      <c r="HCG1191" s="926"/>
      <c r="HCH1191" s="926"/>
      <c r="HCI1191" s="926"/>
      <c r="HCJ1191" s="926"/>
      <c r="HCK1191" s="926"/>
      <c r="HCL1191" s="926"/>
      <c r="HCM1191" s="926"/>
      <c r="HCN1191" s="926"/>
      <c r="HCO1191" s="926"/>
      <c r="HCP1191" s="926"/>
      <c r="HCQ1191" s="926"/>
      <c r="HCR1191" s="926"/>
      <c r="HCS1191" s="926"/>
      <c r="HCT1191" s="926"/>
      <c r="HCU1191" s="926"/>
      <c r="HCV1191" s="926"/>
      <c r="HCW1191" s="926"/>
      <c r="HCX1191" s="926"/>
      <c r="HCY1191" s="926"/>
      <c r="HCZ1191" s="926"/>
      <c r="HDA1191" s="926"/>
      <c r="HDB1191" s="926"/>
      <c r="HDC1191" s="926"/>
      <c r="HDD1191" s="926"/>
      <c r="HDE1191" s="926"/>
      <c r="HDF1191" s="926"/>
      <c r="HDG1191" s="926"/>
      <c r="HDH1191" s="926"/>
      <c r="HDI1191" s="926"/>
      <c r="HDJ1191" s="926"/>
      <c r="HDK1191" s="926"/>
      <c r="HDL1191" s="926"/>
      <c r="HDM1191" s="926"/>
      <c r="HDN1191" s="926"/>
      <c r="HDO1191" s="926"/>
      <c r="HDP1191" s="926"/>
      <c r="HDQ1191" s="926"/>
      <c r="HDR1191" s="926"/>
      <c r="HDS1191" s="926"/>
      <c r="HDT1191" s="926"/>
      <c r="HDU1191" s="926"/>
      <c r="HDV1191" s="926"/>
      <c r="HDW1191" s="926"/>
      <c r="HDX1191" s="926"/>
      <c r="HDY1191" s="926"/>
      <c r="HDZ1191" s="926"/>
      <c r="HEA1191" s="926"/>
      <c r="HEB1191" s="926"/>
      <c r="HEC1191" s="926"/>
      <c r="HED1191" s="926"/>
      <c r="HEE1191" s="926"/>
      <c r="HEF1191" s="926"/>
      <c r="HEG1191" s="926"/>
      <c r="HEH1191" s="926"/>
      <c r="HEI1191" s="926"/>
      <c r="HEJ1191" s="926"/>
      <c r="HEK1191" s="926"/>
      <c r="HEL1191" s="926"/>
      <c r="HEM1191" s="926"/>
      <c r="HEN1191" s="926"/>
      <c r="HEO1191" s="926"/>
      <c r="HEP1191" s="926"/>
      <c r="HEQ1191" s="926"/>
      <c r="HER1191" s="926"/>
      <c r="HES1191" s="926"/>
      <c r="HET1191" s="926"/>
      <c r="HEU1191" s="926"/>
      <c r="HEV1191" s="926"/>
      <c r="HEW1191" s="926"/>
      <c r="HEX1191" s="926"/>
      <c r="HEY1191" s="926"/>
      <c r="HEZ1191" s="926"/>
      <c r="HFA1191" s="926"/>
      <c r="HFB1191" s="926"/>
      <c r="HFC1191" s="926"/>
      <c r="HFD1191" s="926"/>
      <c r="HFE1191" s="926"/>
      <c r="HFF1191" s="926"/>
      <c r="HFG1191" s="926"/>
      <c r="HFH1191" s="926"/>
      <c r="HFI1191" s="926"/>
      <c r="HFJ1191" s="926"/>
      <c r="HFK1191" s="926"/>
      <c r="HFL1191" s="926"/>
      <c r="HFM1191" s="926"/>
      <c r="HFN1191" s="926"/>
      <c r="HFO1191" s="926"/>
      <c r="HFP1191" s="926"/>
      <c r="HFQ1191" s="926"/>
      <c r="HFR1191" s="926"/>
      <c r="HFS1191" s="926"/>
      <c r="HFT1191" s="926"/>
      <c r="HFU1191" s="926"/>
      <c r="HFV1191" s="926"/>
      <c r="HFW1191" s="926"/>
      <c r="HFX1191" s="926"/>
      <c r="HFY1191" s="926"/>
      <c r="HFZ1191" s="926"/>
      <c r="HGA1191" s="926"/>
      <c r="HGB1191" s="926"/>
      <c r="HGC1191" s="926"/>
      <c r="HGD1191" s="926"/>
      <c r="HGE1191" s="926"/>
      <c r="HGF1191" s="926"/>
      <c r="HGG1191" s="926"/>
      <c r="HGH1191" s="926"/>
      <c r="HGI1191" s="926"/>
      <c r="HGJ1191" s="926"/>
      <c r="HGK1191" s="926"/>
      <c r="HGL1191" s="926"/>
      <c r="HGM1191" s="926"/>
      <c r="HGN1191" s="926"/>
      <c r="HGO1191" s="926"/>
      <c r="HGP1191" s="926"/>
      <c r="HGQ1191" s="926"/>
      <c r="HGR1191" s="926"/>
      <c r="HGS1191" s="926"/>
      <c r="HGT1191" s="926"/>
      <c r="HGU1191" s="926"/>
      <c r="HGV1191" s="926"/>
      <c r="HGW1191" s="926"/>
      <c r="HGX1191" s="926"/>
      <c r="HGY1191" s="926"/>
      <c r="HGZ1191" s="926"/>
      <c r="HHA1191" s="926"/>
      <c r="HHB1191" s="926"/>
      <c r="HHC1191" s="926"/>
      <c r="HHD1191" s="926"/>
      <c r="HHE1191" s="926"/>
      <c r="HHF1191" s="926"/>
      <c r="HHG1191" s="926"/>
      <c r="HHH1191" s="926"/>
      <c r="HHI1191" s="926"/>
      <c r="HHJ1191" s="926"/>
      <c r="HHK1191" s="926"/>
      <c r="HHL1191" s="926"/>
      <c r="HHM1191" s="926"/>
      <c r="HHN1191" s="926"/>
      <c r="HHO1191" s="926"/>
      <c r="HHP1191" s="926"/>
      <c r="HHQ1191" s="926"/>
      <c r="HHR1191" s="926"/>
      <c r="HHS1191" s="926"/>
      <c r="HHT1191" s="926"/>
      <c r="HHU1191" s="926"/>
      <c r="HHV1191" s="926"/>
      <c r="HHW1191" s="926"/>
      <c r="HHX1191" s="926"/>
      <c r="HHY1191" s="926"/>
      <c r="HHZ1191" s="926"/>
      <c r="HIA1191" s="926"/>
      <c r="HIB1191" s="926"/>
      <c r="HIC1191" s="926"/>
      <c r="HID1191" s="926"/>
      <c r="HIE1191" s="926"/>
      <c r="HIF1191" s="926"/>
      <c r="HIG1191" s="926"/>
      <c r="HIH1191" s="926"/>
      <c r="HII1191" s="926"/>
      <c r="HIJ1191" s="926"/>
      <c r="HIK1191" s="926"/>
      <c r="HIL1191" s="926"/>
      <c r="HIM1191" s="926"/>
      <c r="HIN1191" s="926"/>
      <c r="HIO1191" s="926"/>
      <c r="HIP1191" s="926"/>
      <c r="HIQ1191" s="926"/>
      <c r="HIR1191" s="926"/>
      <c r="HIS1191" s="926"/>
      <c r="HIT1191" s="926"/>
      <c r="HIU1191" s="926"/>
      <c r="HIV1191" s="926"/>
      <c r="HIW1191" s="926"/>
      <c r="HIX1191" s="926"/>
      <c r="HIY1191" s="926"/>
      <c r="HIZ1191" s="926"/>
      <c r="HJA1191" s="926"/>
      <c r="HJB1191" s="926"/>
      <c r="HJC1191" s="926"/>
      <c r="HJD1191" s="926"/>
      <c r="HJE1191" s="926"/>
      <c r="HJF1191" s="926"/>
      <c r="HJG1191" s="926"/>
      <c r="HJH1191" s="926"/>
      <c r="HJI1191" s="926"/>
      <c r="HJJ1191" s="926"/>
      <c r="HJK1191" s="926"/>
      <c r="HJL1191" s="926"/>
      <c r="HJM1191" s="926"/>
      <c r="HJN1191" s="926"/>
      <c r="HJO1191" s="926"/>
      <c r="HJP1191" s="926"/>
      <c r="HJQ1191" s="926"/>
      <c r="HJR1191" s="926"/>
      <c r="HJS1191" s="926"/>
      <c r="HJT1191" s="926"/>
      <c r="HJU1191" s="926"/>
      <c r="HJV1191" s="926"/>
      <c r="HJW1191" s="926"/>
      <c r="HJX1191" s="926"/>
      <c r="HJY1191" s="926"/>
      <c r="HJZ1191" s="926"/>
      <c r="HKA1191" s="926"/>
      <c r="HKB1191" s="926"/>
      <c r="HKC1191" s="926"/>
      <c r="HKD1191" s="926"/>
      <c r="HKE1191" s="926"/>
      <c r="HKF1191" s="926"/>
      <c r="HKG1191" s="926"/>
      <c r="HKH1191" s="926"/>
      <c r="HKI1191" s="926"/>
      <c r="HKJ1191" s="926"/>
      <c r="HKK1191" s="926"/>
      <c r="HKL1191" s="926"/>
      <c r="HKM1191" s="926"/>
      <c r="HKN1191" s="926"/>
      <c r="HKO1191" s="926"/>
      <c r="HKP1191" s="926"/>
      <c r="HKQ1191" s="926"/>
      <c r="HKR1191" s="926"/>
      <c r="HKS1191" s="926"/>
      <c r="HKT1191" s="926"/>
      <c r="HKU1191" s="926"/>
      <c r="HKV1191" s="926"/>
      <c r="HKW1191" s="926"/>
      <c r="HKX1191" s="926"/>
      <c r="HKY1191" s="926"/>
      <c r="HKZ1191" s="926"/>
      <c r="HLA1191" s="926"/>
      <c r="HLB1191" s="926"/>
      <c r="HLC1191" s="926"/>
      <c r="HLD1191" s="926"/>
      <c r="HLE1191" s="926"/>
      <c r="HLF1191" s="926"/>
      <c r="HLG1191" s="926"/>
      <c r="HLH1191" s="926"/>
      <c r="HLI1191" s="926"/>
      <c r="HLJ1191" s="926"/>
      <c r="HLK1191" s="926"/>
      <c r="HLL1191" s="926"/>
      <c r="HLM1191" s="926"/>
      <c r="HLN1191" s="926"/>
      <c r="HLO1191" s="926"/>
      <c r="HLP1191" s="926"/>
      <c r="HLQ1191" s="926"/>
      <c r="HLR1191" s="926"/>
      <c r="HLS1191" s="926"/>
      <c r="HLT1191" s="926"/>
      <c r="HLU1191" s="926"/>
      <c r="HLV1191" s="926"/>
      <c r="HLW1191" s="926"/>
      <c r="HLX1191" s="926"/>
      <c r="HLY1191" s="926"/>
      <c r="HLZ1191" s="926"/>
      <c r="HMA1191" s="926"/>
      <c r="HMB1191" s="926"/>
      <c r="HMC1191" s="926"/>
      <c r="HMD1191" s="926"/>
      <c r="HME1191" s="926"/>
      <c r="HMF1191" s="926"/>
      <c r="HMG1191" s="926"/>
      <c r="HMH1191" s="926"/>
      <c r="HMI1191" s="926"/>
      <c r="HMJ1191" s="926"/>
      <c r="HMK1191" s="926"/>
      <c r="HML1191" s="926"/>
      <c r="HMM1191" s="926"/>
      <c r="HMN1191" s="926"/>
      <c r="HMO1191" s="926"/>
      <c r="HMP1191" s="926"/>
      <c r="HMQ1191" s="926"/>
      <c r="HMR1191" s="926"/>
      <c r="HMS1191" s="926"/>
      <c r="HMT1191" s="926"/>
      <c r="HMU1191" s="926"/>
      <c r="HMV1191" s="926"/>
      <c r="HMW1191" s="926"/>
      <c r="HMX1191" s="926"/>
      <c r="HMY1191" s="926"/>
      <c r="HMZ1191" s="926"/>
      <c r="HNA1191" s="926"/>
      <c r="HNB1191" s="926"/>
      <c r="HNC1191" s="926"/>
      <c r="HND1191" s="926"/>
      <c r="HNE1191" s="926"/>
      <c r="HNF1191" s="926"/>
      <c r="HNG1191" s="926"/>
      <c r="HNH1191" s="926"/>
      <c r="HNI1191" s="926"/>
      <c r="HNJ1191" s="926"/>
      <c r="HNK1191" s="926"/>
      <c r="HNL1191" s="926"/>
      <c r="HNM1191" s="926"/>
      <c r="HNN1191" s="926"/>
      <c r="HNO1191" s="926"/>
      <c r="HNP1191" s="926"/>
      <c r="HNQ1191" s="926"/>
      <c r="HNR1191" s="926"/>
      <c r="HNS1191" s="926"/>
      <c r="HNT1191" s="926"/>
      <c r="HNU1191" s="926"/>
      <c r="HNV1191" s="926"/>
      <c r="HNW1191" s="926"/>
      <c r="HNX1191" s="926"/>
      <c r="HNY1191" s="926"/>
      <c r="HNZ1191" s="926"/>
      <c r="HOA1191" s="926"/>
      <c r="HOB1191" s="926"/>
      <c r="HOC1191" s="926"/>
      <c r="HOD1191" s="926"/>
      <c r="HOE1191" s="926"/>
      <c r="HOF1191" s="926"/>
      <c r="HOG1191" s="926"/>
      <c r="HOH1191" s="926"/>
      <c r="HOI1191" s="926"/>
      <c r="HOJ1191" s="926"/>
      <c r="HOK1191" s="926"/>
      <c r="HOL1191" s="926"/>
      <c r="HOM1191" s="926"/>
      <c r="HON1191" s="926"/>
      <c r="HOO1191" s="926"/>
      <c r="HOP1191" s="926"/>
      <c r="HOQ1191" s="926"/>
      <c r="HOR1191" s="926"/>
      <c r="HOS1191" s="926"/>
      <c r="HOT1191" s="926"/>
      <c r="HOU1191" s="926"/>
      <c r="HOV1191" s="926"/>
      <c r="HOW1191" s="926"/>
      <c r="HOX1191" s="926"/>
      <c r="HOY1191" s="926"/>
      <c r="HOZ1191" s="926"/>
      <c r="HPA1191" s="926"/>
      <c r="HPB1191" s="926"/>
      <c r="HPC1191" s="926"/>
      <c r="HPD1191" s="926"/>
      <c r="HPE1191" s="926"/>
      <c r="HPF1191" s="926"/>
      <c r="HPG1191" s="926"/>
      <c r="HPH1191" s="926"/>
      <c r="HPI1191" s="926"/>
      <c r="HPJ1191" s="926"/>
      <c r="HPK1191" s="926"/>
      <c r="HPL1191" s="926"/>
      <c r="HPM1191" s="926"/>
      <c r="HPN1191" s="926"/>
      <c r="HPO1191" s="926"/>
      <c r="HPP1191" s="926"/>
      <c r="HPQ1191" s="926"/>
      <c r="HPR1191" s="926"/>
      <c r="HPS1191" s="926"/>
      <c r="HPT1191" s="926"/>
      <c r="HPU1191" s="926"/>
      <c r="HPV1191" s="926"/>
      <c r="HPW1191" s="926"/>
      <c r="HPX1191" s="926"/>
      <c r="HPY1191" s="926"/>
      <c r="HPZ1191" s="926"/>
      <c r="HQA1191" s="926"/>
      <c r="HQB1191" s="926"/>
      <c r="HQC1191" s="926"/>
      <c r="HQD1191" s="926"/>
      <c r="HQE1191" s="926"/>
      <c r="HQF1191" s="926"/>
      <c r="HQG1191" s="926"/>
      <c r="HQH1191" s="926"/>
      <c r="HQI1191" s="926"/>
      <c r="HQJ1191" s="926"/>
      <c r="HQK1191" s="926"/>
      <c r="HQL1191" s="926"/>
      <c r="HQM1191" s="926"/>
      <c r="HQN1191" s="926"/>
      <c r="HQO1191" s="926"/>
      <c r="HQP1191" s="926"/>
      <c r="HQQ1191" s="926"/>
      <c r="HQR1191" s="926"/>
      <c r="HQS1191" s="926"/>
      <c r="HQT1191" s="926"/>
      <c r="HQU1191" s="926"/>
      <c r="HQV1191" s="926"/>
      <c r="HQW1191" s="926"/>
      <c r="HQX1191" s="926"/>
      <c r="HQY1191" s="926"/>
      <c r="HQZ1191" s="926"/>
      <c r="HRA1191" s="926"/>
      <c r="HRB1191" s="926"/>
      <c r="HRC1191" s="926"/>
      <c r="HRD1191" s="926"/>
      <c r="HRE1191" s="926"/>
      <c r="HRF1191" s="926"/>
      <c r="HRG1191" s="926"/>
      <c r="HRH1191" s="926"/>
      <c r="HRI1191" s="926"/>
      <c r="HRJ1191" s="926"/>
      <c r="HRK1191" s="926"/>
      <c r="HRL1191" s="926"/>
      <c r="HRM1191" s="926"/>
      <c r="HRN1191" s="926"/>
      <c r="HRO1191" s="926"/>
      <c r="HRP1191" s="926"/>
      <c r="HRQ1191" s="926"/>
      <c r="HRR1191" s="926"/>
      <c r="HRS1191" s="926"/>
      <c r="HRT1191" s="926"/>
      <c r="HRU1191" s="926"/>
      <c r="HRV1191" s="926"/>
      <c r="HRW1191" s="926"/>
      <c r="HRX1191" s="926"/>
      <c r="HRY1191" s="926"/>
      <c r="HRZ1191" s="926"/>
      <c r="HSA1191" s="926"/>
      <c r="HSB1191" s="926"/>
      <c r="HSC1191" s="926"/>
      <c r="HSD1191" s="926"/>
      <c r="HSE1191" s="926"/>
      <c r="HSF1191" s="926"/>
      <c r="HSG1191" s="926"/>
      <c r="HSH1191" s="926"/>
      <c r="HSI1191" s="926"/>
      <c r="HSJ1191" s="926"/>
      <c r="HSK1191" s="926"/>
      <c r="HSL1191" s="926"/>
      <c r="HSM1191" s="926"/>
      <c r="HSN1191" s="926"/>
      <c r="HSO1191" s="926"/>
      <c r="HSP1191" s="926"/>
      <c r="HSQ1191" s="926"/>
      <c r="HSR1191" s="926"/>
      <c r="HSS1191" s="926"/>
      <c r="HST1191" s="926"/>
      <c r="HSU1191" s="926"/>
      <c r="HSV1191" s="926"/>
      <c r="HSW1191" s="926"/>
      <c r="HSX1191" s="926"/>
      <c r="HSY1191" s="926"/>
      <c r="HSZ1191" s="926"/>
      <c r="HTA1191" s="926"/>
      <c r="HTB1191" s="926"/>
      <c r="HTC1191" s="926"/>
      <c r="HTD1191" s="926"/>
      <c r="HTE1191" s="926"/>
      <c r="HTF1191" s="926"/>
      <c r="HTG1191" s="926"/>
      <c r="HTH1191" s="926"/>
      <c r="HTI1191" s="926"/>
      <c r="HTJ1191" s="926"/>
      <c r="HTK1191" s="926"/>
      <c r="HTL1191" s="926"/>
      <c r="HTM1191" s="926"/>
      <c r="HTN1191" s="926"/>
      <c r="HTO1191" s="926"/>
      <c r="HTP1191" s="926"/>
      <c r="HTQ1191" s="926"/>
      <c r="HTR1191" s="926"/>
      <c r="HTS1191" s="926"/>
      <c r="HTT1191" s="926"/>
      <c r="HTU1191" s="926"/>
      <c r="HTV1191" s="926"/>
      <c r="HTW1191" s="926"/>
      <c r="HTX1191" s="926"/>
      <c r="HTY1191" s="926"/>
      <c r="HTZ1191" s="926"/>
      <c r="HUA1191" s="926"/>
      <c r="HUB1191" s="926"/>
      <c r="HUC1191" s="926"/>
      <c r="HUD1191" s="926"/>
      <c r="HUE1191" s="926"/>
      <c r="HUF1191" s="926"/>
      <c r="HUG1191" s="926"/>
      <c r="HUH1191" s="926"/>
      <c r="HUI1191" s="926"/>
      <c r="HUJ1191" s="926"/>
      <c r="HUK1191" s="926"/>
      <c r="HUL1191" s="926"/>
      <c r="HUM1191" s="926"/>
      <c r="HUN1191" s="926"/>
      <c r="HUO1191" s="926"/>
      <c r="HUP1191" s="926"/>
      <c r="HUQ1191" s="926"/>
      <c r="HUR1191" s="926"/>
      <c r="HUS1191" s="926"/>
      <c r="HUT1191" s="926"/>
      <c r="HUU1191" s="926"/>
      <c r="HUV1191" s="926"/>
      <c r="HUW1191" s="926"/>
      <c r="HUX1191" s="926"/>
      <c r="HUY1191" s="926"/>
      <c r="HUZ1191" s="926"/>
      <c r="HVA1191" s="926"/>
      <c r="HVB1191" s="926"/>
      <c r="HVC1191" s="926"/>
      <c r="HVD1191" s="926"/>
      <c r="HVE1191" s="926"/>
      <c r="HVF1191" s="926"/>
      <c r="HVG1191" s="926"/>
      <c r="HVH1191" s="926"/>
      <c r="HVI1191" s="926"/>
      <c r="HVJ1191" s="926"/>
      <c r="HVK1191" s="926"/>
      <c r="HVL1191" s="926"/>
      <c r="HVM1191" s="926"/>
      <c r="HVN1191" s="926"/>
      <c r="HVO1191" s="926"/>
      <c r="HVP1191" s="926"/>
      <c r="HVQ1191" s="926"/>
      <c r="HVR1191" s="926"/>
      <c r="HVS1191" s="926"/>
      <c r="HVT1191" s="926"/>
      <c r="HVU1191" s="926"/>
      <c r="HVV1191" s="926"/>
      <c r="HVW1191" s="926"/>
      <c r="HVX1191" s="926"/>
      <c r="HVY1191" s="926"/>
      <c r="HVZ1191" s="926"/>
      <c r="HWA1191" s="926"/>
      <c r="HWB1191" s="926"/>
      <c r="HWC1191" s="926"/>
      <c r="HWD1191" s="926"/>
      <c r="HWE1191" s="926"/>
      <c r="HWF1191" s="926"/>
      <c r="HWG1191" s="926"/>
      <c r="HWH1191" s="926"/>
      <c r="HWI1191" s="926"/>
      <c r="HWJ1191" s="926"/>
      <c r="HWK1191" s="926"/>
      <c r="HWL1191" s="926"/>
      <c r="HWM1191" s="926"/>
      <c r="HWN1191" s="926"/>
      <c r="HWO1191" s="926"/>
      <c r="HWP1191" s="926"/>
      <c r="HWQ1191" s="926"/>
      <c r="HWR1191" s="926"/>
      <c r="HWS1191" s="926"/>
      <c r="HWT1191" s="926"/>
      <c r="HWU1191" s="926"/>
      <c r="HWV1191" s="926"/>
      <c r="HWW1191" s="926"/>
      <c r="HWX1191" s="926"/>
      <c r="HWY1191" s="926"/>
      <c r="HWZ1191" s="926"/>
      <c r="HXA1191" s="926"/>
      <c r="HXB1191" s="926"/>
      <c r="HXC1191" s="926"/>
      <c r="HXD1191" s="926"/>
      <c r="HXE1191" s="926"/>
      <c r="HXF1191" s="926"/>
      <c r="HXG1191" s="926"/>
      <c r="HXH1191" s="926"/>
      <c r="HXI1191" s="926"/>
      <c r="HXJ1191" s="926"/>
      <c r="HXK1191" s="926"/>
      <c r="HXL1191" s="926"/>
      <c r="HXM1191" s="926"/>
      <c r="HXN1191" s="926"/>
      <c r="HXO1191" s="926"/>
      <c r="HXP1191" s="926"/>
      <c r="HXQ1191" s="926"/>
      <c r="HXR1191" s="926"/>
      <c r="HXS1191" s="926"/>
      <c r="HXT1191" s="926"/>
      <c r="HXU1191" s="926"/>
      <c r="HXV1191" s="926"/>
      <c r="HXW1191" s="926"/>
      <c r="HXX1191" s="926"/>
      <c r="HXY1191" s="926"/>
      <c r="HXZ1191" s="926"/>
      <c r="HYA1191" s="926"/>
      <c r="HYB1191" s="926"/>
      <c r="HYC1191" s="926"/>
      <c r="HYD1191" s="926"/>
      <c r="HYE1191" s="926"/>
      <c r="HYF1191" s="926"/>
      <c r="HYG1191" s="926"/>
      <c r="HYH1191" s="926"/>
      <c r="HYI1191" s="926"/>
      <c r="HYJ1191" s="926"/>
      <c r="HYK1191" s="926"/>
      <c r="HYL1191" s="926"/>
      <c r="HYM1191" s="926"/>
      <c r="HYN1191" s="926"/>
      <c r="HYO1191" s="926"/>
      <c r="HYP1191" s="926"/>
      <c r="HYQ1191" s="926"/>
      <c r="HYR1191" s="926"/>
      <c r="HYS1191" s="926"/>
      <c r="HYT1191" s="926"/>
      <c r="HYU1191" s="926"/>
      <c r="HYV1191" s="926"/>
      <c r="HYW1191" s="926"/>
      <c r="HYX1191" s="926"/>
      <c r="HYY1191" s="926"/>
      <c r="HYZ1191" s="926"/>
      <c r="HZA1191" s="926"/>
      <c r="HZB1191" s="926"/>
      <c r="HZC1191" s="926"/>
      <c r="HZD1191" s="926"/>
      <c r="HZE1191" s="926"/>
      <c r="HZF1191" s="926"/>
      <c r="HZG1191" s="926"/>
      <c r="HZH1191" s="926"/>
      <c r="HZI1191" s="926"/>
      <c r="HZJ1191" s="926"/>
      <c r="HZK1191" s="926"/>
      <c r="HZL1191" s="926"/>
      <c r="HZM1191" s="926"/>
      <c r="HZN1191" s="926"/>
      <c r="HZO1191" s="926"/>
      <c r="HZP1191" s="926"/>
      <c r="HZQ1191" s="926"/>
      <c r="HZR1191" s="926"/>
      <c r="HZS1191" s="926"/>
      <c r="HZT1191" s="926"/>
      <c r="HZU1191" s="926"/>
      <c r="HZV1191" s="926"/>
      <c r="HZW1191" s="926"/>
      <c r="HZX1191" s="926"/>
      <c r="HZY1191" s="926"/>
      <c r="HZZ1191" s="926"/>
      <c r="IAA1191" s="926"/>
      <c r="IAB1191" s="926"/>
      <c r="IAC1191" s="926"/>
      <c r="IAD1191" s="926"/>
      <c r="IAE1191" s="926"/>
      <c r="IAF1191" s="926"/>
      <c r="IAG1191" s="926"/>
      <c r="IAH1191" s="926"/>
      <c r="IAI1191" s="926"/>
      <c r="IAJ1191" s="926"/>
      <c r="IAK1191" s="926"/>
      <c r="IAL1191" s="926"/>
      <c r="IAM1191" s="926"/>
      <c r="IAN1191" s="926"/>
      <c r="IAO1191" s="926"/>
      <c r="IAP1191" s="926"/>
      <c r="IAQ1191" s="926"/>
      <c r="IAR1191" s="926"/>
      <c r="IAS1191" s="926"/>
      <c r="IAT1191" s="926"/>
      <c r="IAU1191" s="926"/>
      <c r="IAV1191" s="926"/>
      <c r="IAW1191" s="926"/>
      <c r="IAX1191" s="926"/>
      <c r="IAY1191" s="926"/>
      <c r="IAZ1191" s="926"/>
      <c r="IBA1191" s="926"/>
      <c r="IBB1191" s="926"/>
      <c r="IBC1191" s="926"/>
      <c r="IBD1191" s="926"/>
      <c r="IBE1191" s="926"/>
      <c r="IBF1191" s="926"/>
      <c r="IBG1191" s="926"/>
      <c r="IBH1191" s="926"/>
      <c r="IBI1191" s="926"/>
      <c r="IBJ1191" s="926"/>
      <c r="IBK1191" s="926"/>
      <c r="IBL1191" s="926"/>
      <c r="IBM1191" s="926"/>
      <c r="IBN1191" s="926"/>
      <c r="IBO1191" s="926"/>
      <c r="IBP1191" s="926"/>
      <c r="IBQ1191" s="926"/>
      <c r="IBR1191" s="926"/>
      <c r="IBS1191" s="926"/>
      <c r="IBT1191" s="926"/>
      <c r="IBU1191" s="926"/>
      <c r="IBV1191" s="926"/>
      <c r="IBW1191" s="926"/>
      <c r="IBX1191" s="926"/>
      <c r="IBY1191" s="926"/>
      <c r="IBZ1191" s="926"/>
      <c r="ICA1191" s="926"/>
      <c r="ICB1191" s="926"/>
      <c r="ICC1191" s="926"/>
      <c r="ICD1191" s="926"/>
      <c r="ICE1191" s="926"/>
      <c r="ICF1191" s="926"/>
      <c r="ICG1191" s="926"/>
      <c r="ICH1191" s="926"/>
      <c r="ICI1191" s="926"/>
      <c r="ICJ1191" s="926"/>
      <c r="ICK1191" s="926"/>
      <c r="ICL1191" s="926"/>
      <c r="ICM1191" s="926"/>
      <c r="ICN1191" s="926"/>
      <c r="ICO1191" s="926"/>
      <c r="ICP1191" s="926"/>
      <c r="ICQ1191" s="926"/>
      <c r="ICR1191" s="926"/>
      <c r="ICS1191" s="926"/>
      <c r="ICT1191" s="926"/>
      <c r="ICU1191" s="926"/>
      <c r="ICV1191" s="926"/>
      <c r="ICW1191" s="926"/>
      <c r="ICX1191" s="926"/>
      <c r="ICY1191" s="926"/>
      <c r="ICZ1191" s="926"/>
      <c r="IDA1191" s="926"/>
      <c r="IDB1191" s="926"/>
      <c r="IDC1191" s="926"/>
      <c r="IDD1191" s="926"/>
      <c r="IDE1191" s="926"/>
      <c r="IDF1191" s="926"/>
      <c r="IDG1191" s="926"/>
      <c r="IDH1191" s="926"/>
      <c r="IDI1191" s="926"/>
      <c r="IDJ1191" s="926"/>
      <c r="IDK1191" s="926"/>
      <c r="IDL1191" s="926"/>
      <c r="IDM1191" s="926"/>
      <c r="IDN1191" s="926"/>
      <c r="IDO1191" s="926"/>
      <c r="IDP1191" s="926"/>
      <c r="IDQ1191" s="926"/>
      <c r="IDR1191" s="926"/>
      <c r="IDS1191" s="926"/>
      <c r="IDT1191" s="926"/>
      <c r="IDU1191" s="926"/>
      <c r="IDV1191" s="926"/>
      <c r="IDW1191" s="926"/>
      <c r="IDX1191" s="926"/>
      <c r="IDY1191" s="926"/>
      <c r="IDZ1191" s="926"/>
      <c r="IEA1191" s="926"/>
      <c r="IEB1191" s="926"/>
      <c r="IEC1191" s="926"/>
      <c r="IED1191" s="926"/>
      <c r="IEE1191" s="926"/>
      <c r="IEF1191" s="926"/>
      <c r="IEG1191" s="926"/>
      <c r="IEH1191" s="926"/>
      <c r="IEI1191" s="926"/>
      <c r="IEJ1191" s="926"/>
      <c r="IEK1191" s="926"/>
      <c r="IEL1191" s="926"/>
      <c r="IEM1191" s="926"/>
      <c r="IEN1191" s="926"/>
      <c r="IEO1191" s="926"/>
      <c r="IEP1191" s="926"/>
      <c r="IEQ1191" s="926"/>
      <c r="IER1191" s="926"/>
      <c r="IES1191" s="926"/>
      <c r="IET1191" s="926"/>
      <c r="IEU1191" s="926"/>
      <c r="IEV1191" s="926"/>
      <c r="IEW1191" s="926"/>
      <c r="IEX1191" s="926"/>
      <c r="IEY1191" s="926"/>
      <c r="IEZ1191" s="926"/>
      <c r="IFA1191" s="926"/>
      <c r="IFB1191" s="926"/>
      <c r="IFC1191" s="926"/>
      <c r="IFD1191" s="926"/>
      <c r="IFE1191" s="926"/>
      <c r="IFF1191" s="926"/>
      <c r="IFG1191" s="926"/>
      <c r="IFH1191" s="926"/>
      <c r="IFI1191" s="926"/>
      <c r="IFJ1191" s="926"/>
      <c r="IFK1191" s="926"/>
      <c r="IFL1191" s="926"/>
      <c r="IFM1191" s="926"/>
      <c r="IFN1191" s="926"/>
      <c r="IFO1191" s="926"/>
      <c r="IFP1191" s="926"/>
      <c r="IFQ1191" s="926"/>
      <c r="IFR1191" s="926"/>
      <c r="IFS1191" s="926"/>
      <c r="IFT1191" s="926"/>
      <c r="IFU1191" s="926"/>
      <c r="IFV1191" s="926"/>
      <c r="IFW1191" s="926"/>
      <c r="IFX1191" s="926"/>
      <c r="IFY1191" s="926"/>
      <c r="IFZ1191" s="926"/>
      <c r="IGA1191" s="926"/>
      <c r="IGB1191" s="926"/>
      <c r="IGC1191" s="926"/>
      <c r="IGD1191" s="926"/>
      <c r="IGE1191" s="926"/>
      <c r="IGF1191" s="926"/>
      <c r="IGG1191" s="926"/>
      <c r="IGH1191" s="926"/>
      <c r="IGI1191" s="926"/>
      <c r="IGJ1191" s="926"/>
      <c r="IGK1191" s="926"/>
      <c r="IGL1191" s="926"/>
      <c r="IGM1191" s="926"/>
      <c r="IGN1191" s="926"/>
      <c r="IGO1191" s="926"/>
      <c r="IGP1191" s="926"/>
      <c r="IGQ1191" s="926"/>
      <c r="IGR1191" s="926"/>
      <c r="IGS1191" s="926"/>
      <c r="IGT1191" s="926"/>
      <c r="IGU1191" s="926"/>
      <c r="IGV1191" s="926"/>
      <c r="IGW1191" s="926"/>
      <c r="IGX1191" s="926"/>
      <c r="IGY1191" s="926"/>
      <c r="IGZ1191" s="926"/>
      <c r="IHA1191" s="926"/>
      <c r="IHB1191" s="926"/>
      <c r="IHC1191" s="926"/>
      <c r="IHD1191" s="926"/>
      <c r="IHE1191" s="926"/>
      <c r="IHF1191" s="926"/>
      <c r="IHG1191" s="926"/>
      <c r="IHH1191" s="926"/>
      <c r="IHI1191" s="926"/>
      <c r="IHJ1191" s="926"/>
      <c r="IHK1191" s="926"/>
      <c r="IHL1191" s="926"/>
      <c r="IHM1191" s="926"/>
      <c r="IHN1191" s="926"/>
      <c r="IHO1191" s="926"/>
      <c r="IHP1191" s="926"/>
      <c r="IHQ1191" s="926"/>
      <c r="IHR1191" s="926"/>
      <c r="IHS1191" s="926"/>
      <c r="IHT1191" s="926"/>
      <c r="IHU1191" s="926"/>
      <c r="IHV1191" s="926"/>
      <c r="IHW1191" s="926"/>
      <c r="IHX1191" s="926"/>
      <c r="IHY1191" s="926"/>
      <c r="IHZ1191" s="926"/>
      <c r="IIA1191" s="926"/>
      <c r="IIB1191" s="926"/>
      <c r="IIC1191" s="926"/>
      <c r="IID1191" s="926"/>
      <c r="IIE1191" s="926"/>
      <c r="IIF1191" s="926"/>
      <c r="IIG1191" s="926"/>
      <c r="IIH1191" s="926"/>
      <c r="III1191" s="926"/>
      <c r="IIJ1191" s="926"/>
      <c r="IIK1191" s="926"/>
      <c r="IIL1191" s="926"/>
      <c r="IIM1191" s="926"/>
      <c r="IIN1191" s="926"/>
      <c r="IIO1191" s="926"/>
      <c r="IIP1191" s="926"/>
      <c r="IIQ1191" s="926"/>
      <c r="IIR1191" s="926"/>
      <c r="IIS1191" s="926"/>
      <c r="IIT1191" s="926"/>
      <c r="IIU1191" s="926"/>
      <c r="IIV1191" s="926"/>
      <c r="IIW1191" s="926"/>
      <c r="IIX1191" s="926"/>
      <c r="IIY1191" s="926"/>
      <c r="IIZ1191" s="926"/>
      <c r="IJA1191" s="926"/>
      <c r="IJB1191" s="926"/>
      <c r="IJC1191" s="926"/>
      <c r="IJD1191" s="926"/>
      <c r="IJE1191" s="926"/>
      <c r="IJF1191" s="926"/>
      <c r="IJG1191" s="926"/>
      <c r="IJH1191" s="926"/>
      <c r="IJI1191" s="926"/>
      <c r="IJJ1191" s="926"/>
      <c r="IJK1191" s="926"/>
      <c r="IJL1191" s="926"/>
      <c r="IJM1191" s="926"/>
      <c r="IJN1191" s="926"/>
      <c r="IJO1191" s="926"/>
      <c r="IJP1191" s="926"/>
      <c r="IJQ1191" s="926"/>
      <c r="IJR1191" s="926"/>
      <c r="IJS1191" s="926"/>
      <c r="IJT1191" s="926"/>
      <c r="IJU1191" s="926"/>
      <c r="IJV1191" s="926"/>
      <c r="IJW1191" s="926"/>
      <c r="IJX1191" s="926"/>
      <c r="IJY1191" s="926"/>
      <c r="IJZ1191" s="926"/>
      <c r="IKA1191" s="926"/>
      <c r="IKB1191" s="926"/>
      <c r="IKC1191" s="926"/>
      <c r="IKD1191" s="926"/>
      <c r="IKE1191" s="926"/>
      <c r="IKF1191" s="926"/>
      <c r="IKG1191" s="926"/>
      <c r="IKH1191" s="926"/>
      <c r="IKI1191" s="926"/>
      <c r="IKJ1191" s="926"/>
      <c r="IKK1191" s="926"/>
      <c r="IKL1191" s="926"/>
      <c r="IKM1191" s="926"/>
      <c r="IKN1191" s="926"/>
      <c r="IKO1191" s="926"/>
      <c r="IKP1191" s="926"/>
      <c r="IKQ1191" s="926"/>
      <c r="IKR1191" s="926"/>
      <c r="IKS1191" s="926"/>
      <c r="IKT1191" s="926"/>
      <c r="IKU1191" s="926"/>
      <c r="IKV1191" s="926"/>
      <c r="IKW1191" s="926"/>
      <c r="IKX1191" s="926"/>
      <c r="IKY1191" s="926"/>
      <c r="IKZ1191" s="926"/>
      <c r="ILA1191" s="926"/>
      <c r="ILB1191" s="926"/>
      <c r="ILC1191" s="926"/>
      <c r="ILD1191" s="926"/>
      <c r="ILE1191" s="926"/>
      <c r="ILF1191" s="926"/>
      <c r="ILG1191" s="926"/>
      <c r="ILH1191" s="926"/>
      <c r="ILI1191" s="926"/>
      <c r="ILJ1191" s="926"/>
      <c r="ILK1191" s="926"/>
      <c r="ILL1191" s="926"/>
      <c r="ILM1191" s="926"/>
      <c r="ILN1191" s="926"/>
      <c r="ILO1191" s="926"/>
      <c r="ILP1191" s="926"/>
      <c r="ILQ1191" s="926"/>
      <c r="ILR1191" s="926"/>
      <c r="ILS1191" s="926"/>
      <c r="ILT1191" s="926"/>
      <c r="ILU1191" s="926"/>
      <c r="ILV1191" s="926"/>
      <c r="ILW1191" s="926"/>
      <c r="ILX1191" s="926"/>
      <c r="ILY1191" s="926"/>
      <c r="ILZ1191" s="926"/>
      <c r="IMA1191" s="926"/>
      <c r="IMB1191" s="926"/>
      <c r="IMC1191" s="926"/>
      <c r="IMD1191" s="926"/>
      <c r="IME1191" s="926"/>
      <c r="IMF1191" s="926"/>
      <c r="IMG1191" s="926"/>
      <c r="IMH1191" s="926"/>
      <c r="IMI1191" s="926"/>
      <c r="IMJ1191" s="926"/>
      <c r="IMK1191" s="926"/>
      <c r="IML1191" s="926"/>
      <c r="IMM1191" s="926"/>
      <c r="IMN1191" s="926"/>
      <c r="IMO1191" s="926"/>
      <c r="IMP1191" s="926"/>
      <c r="IMQ1191" s="926"/>
      <c r="IMR1191" s="926"/>
      <c r="IMS1191" s="926"/>
      <c r="IMT1191" s="926"/>
      <c r="IMU1191" s="926"/>
      <c r="IMV1191" s="926"/>
      <c r="IMW1191" s="926"/>
      <c r="IMX1191" s="926"/>
      <c r="IMY1191" s="926"/>
      <c r="IMZ1191" s="926"/>
      <c r="INA1191" s="926"/>
      <c r="INB1191" s="926"/>
      <c r="INC1191" s="926"/>
      <c r="IND1191" s="926"/>
      <c r="INE1191" s="926"/>
      <c r="INF1191" s="926"/>
      <c r="ING1191" s="926"/>
      <c r="INH1191" s="926"/>
      <c r="INI1191" s="926"/>
      <c r="INJ1191" s="926"/>
      <c r="INK1191" s="926"/>
      <c r="INL1191" s="926"/>
      <c r="INM1191" s="926"/>
      <c r="INN1191" s="926"/>
      <c r="INO1191" s="926"/>
      <c r="INP1191" s="926"/>
      <c r="INQ1191" s="926"/>
      <c r="INR1191" s="926"/>
      <c r="INS1191" s="926"/>
      <c r="INT1191" s="926"/>
      <c r="INU1191" s="926"/>
      <c r="INV1191" s="926"/>
      <c r="INW1191" s="926"/>
      <c r="INX1191" s="926"/>
      <c r="INY1191" s="926"/>
      <c r="INZ1191" s="926"/>
      <c r="IOA1191" s="926"/>
      <c r="IOB1191" s="926"/>
      <c r="IOC1191" s="926"/>
      <c r="IOD1191" s="926"/>
      <c r="IOE1191" s="926"/>
      <c r="IOF1191" s="926"/>
      <c r="IOG1191" s="926"/>
      <c r="IOH1191" s="926"/>
      <c r="IOI1191" s="926"/>
      <c r="IOJ1191" s="926"/>
      <c r="IOK1191" s="926"/>
      <c r="IOL1191" s="926"/>
      <c r="IOM1191" s="926"/>
      <c r="ION1191" s="926"/>
      <c r="IOO1191" s="926"/>
      <c r="IOP1191" s="926"/>
      <c r="IOQ1191" s="926"/>
      <c r="IOR1191" s="926"/>
      <c r="IOS1191" s="926"/>
      <c r="IOT1191" s="926"/>
      <c r="IOU1191" s="926"/>
      <c r="IOV1191" s="926"/>
      <c r="IOW1191" s="926"/>
      <c r="IOX1191" s="926"/>
      <c r="IOY1191" s="926"/>
      <c r="IOZ1191" s="926"/>
      <c r="IPA1191" s="926"/>
      <c r="IPB1191" s="926"/>
      <c r="IPC1191" s="926"/>
      <c r="IPD1191" s="926"/>
      <c r="IPE1191" s="926"/>
      <c r="IPF1191" s="926"/>
      <c r="IPG1191" s="926"/>
      <c r="IPH1191" s="926"/>
      <c r="IPI1191" s="926"/>
      <c r="IPJ1191" s="926"/>
      <c r="IPK1191" s="926"/>
      <c r="IPL1191" s="926"/>
      <c r="IPM1191" s="926"/>
      <c r="IPN1191" s="926"/>
      <c r="IPO1191" s="926"/>
      <c r="IPP1191" s="926"/>
      <c r="IPQ1191" s="926"/>
      <c r="IPR1191" s="926"/>
      <c r="IPS1191" s="926"/>
      <c r="IPT1191" s="926"/>
      <c r="IPU1191" s="926"/>
      <c r="IPV1191" s="926"/>
      <c r="IPW1191" s="926"/>
      <c r="IPX1191" s="926"/>
      <c r="IPY1191" s="926"/>
      <c r="IPZ1191" s="926"/>
      <c r="IQA1191" s="926"/>
      <c r="IQB1191" s="926"/>
      <c r="IQC1191" s="926"/>
      <c r="IQD1191" s="926"/>
      <c r="IQE1191" s="926"/>
      <c r="IQF1191" s="926"/>
      <c r="IQG1191" s="926"/>
      <c r="IQH1191" s="926"/>
      <c r="IQI1191" s="926"/>
      <c r="IQJ1191" s="926"/>
      <c r="IQK1191" s="926"/>
      <c r="IQL1191" s="926"/>
      <c r="IQM1191" s="926"/>
      <c r="IQN1191" s="926"/>
      <c r="IQO1191" s="926"/>
      <c r="IQP1191" s="926"/>
      <c r="IQQ1191" s="926"/>
      <c r="IQR1191" s="926"/>
      <c r="IQS1191" s="926"/>
      <c r="IQT1191" s="926"/>
      <c r="IQU1191" s="926"/>
      <c r="IQV1191" s="926"/>
      <c r="IQW1191" s="926"/>
      <c r="IQX1191" s="926"/>
      <c r="IQY1191" s="926"/>
      <c r="IQZ1191" s="926"/>
      <c r="IRA1191" s="926"/>
      <c r="IRB1191" s="926"/>
      <c r="IRC1191" s="926"/>
      <c r="IRD1191" s="926"/>
      <c r="IRE1191" s="926"/>
      <c r="IRF1191" s="926"/>
      <c r="IRG1191" s="926"/>
      <c r="IRH1191" s="926"/>
      <c r="IRI1191" s="926"/>
      <c r="IRJ1191" s="926"/>
      <c r="IRK1191" s="926"/>
      <c r="IRL1191" s="926"/>
      <c r="IRM1191" s="926"/>
      <c r="IRN1191" s="926"/>
      <c r="IRO1191" s="926"/>
      <c r="IRP1191" s="926"/>
      <c r="IRQ1191" s="926"/>
      <c r="IRR1191" s="926"/>
      <c r="IRS1191" s="926"/>
      <c r="IRT1191" s="926"/>
      <c r="IRU1191" s="926"/>
      <c r="IRV1191" s="926"/>
      <c r="IRW1191" s="926"/>
      <c r="IRX1191" s="926"/>
      <c r="IRY1191" s="926"/>
      <c r="IRZ1191" s="926"/>
      <c r="ISA1191" s="926"/>
      <c r="ISB1191" s="926"/>
      <c r="ISC1191" s="926"/>
      <c r="ISD1191" s="926"/>
      <c r="ISE1191" s="926"/>
      <c r="ISF1191" s="926"/>
      <c r="ISG1191" s="926"/>
      <c r="ISH1191" s="926"/>
      <c r="ISI1191" s="926"/>
      <c r="ISJ1191" s="926"/>
      <c r="ISK1191" s="926"/>
      <c r="ISL1191" s="926"/>
      <c r="ISM1191" s="926"/>
      <c r="ISN1191" s="926"/>
      <c r="ISO1191" s="926"/>
      <c r="ISP1191" s="926"/>
      <c r="ISQ1191" s="926"/>
      <c r="ISR1191" s="926"/>
      <c r="ISS1191" s="926"/>
      <c r="IST1191" s="926"/>
      <c r="ISU1191" s="926"/>
      <c r="ISV1191" s="926"/>
      <c r="ISW1191" s="926"/>
      <c r="ISX1191" s="926"/>
      <c r="ISY1191" s="926"/>
      <c r="ISZ1191" s="926"/>
      <c r="ITA1191" s="926"/>
      <c r="ITB1191" s="926"/>
      <c r="ITC1191" s="926"/>
      <c r="ITD1191" s="926"/>
      <c r="ITE1191" s="926"/>
      <c r="ITF1191" s="926"/>
      <c r="ITG1191" s="926"/>
      <c r="ITH1191" s="926"/>
      <c r="ITI1191" s="926"/>
      <c r="ITJ1191" s="926"/>
      <c r="ITK1191" s="926"/>
      <c r="ITL1191" s="926"/>
      <c r="ITM1191" s="926"/>
      <c r="ITN1191" s="926"/>
      <c r="ITO1191" s="926"/>
      <c r="ITP1191" s="926"/>
      <c r="ITQ1191" s="926"/>
      <c r="ITR1191" s="926"/>
      <c r="ITS1191" s="926"/>
      <c r="ITT1191" s="926"/>
      <c r="ITU1191" s="926"/>
      <c r="ITV1191" s="926"/>
      <c r="ITW1191" s="926"/>
      <c r="ITX1191" s="926"/>
      <c r="ITY1191" s="926"/>
      <c r="ITZ1191" s="926"/>
      <c r="IUA1191" s="926"/>
      <c r="IUB1191" s="926"/>
      <c r="IUC1191" s="926"/>
      <c r="IUD1191" s="926"/>
      <c r="IUE1191" s="926"/>
      <c r="IUF1191" s="926"/>
      <c r="IUG1191" s="926"/>
      <c r="IUH1191" s="926"/>
      <c r="IUI1191" s="926"/>
      <c r="IUJ1191" s="926"/>
      <c r="IUK1191" s="926"/>
      <c r="IUL1191" s="926"/>
      <c r="IUM1191" s="926"/>
      <c r="IUN1191" s="926"/>
      <c r="IUO1191" s="926"/>
      <c r="IUP1191" s="926"/>
      <c r="IUQ1191" s="926"/>
      <c r="IUR1191" s="926"/>
      <c r="IUS1191" s="926"/>
      <c r="IUT1191" s="926"/>
      <c r="IUU1191" s="926"/>
      <c r="IUV1191" s="926"/>
      <c r="IUW1191" s="926"/>
      <c r="IUX1191" s="926"/>
      <c r="IUY1191" s="926"/>
      <c r="IUZ1191" s="926"/>
      <c r="IVA1191" s="926"/>
      <c r="IVB1191" s="926"/>
      <c r="IVC1191" s="926"/>
      <c r="IVD1191" s="926"/>
      <c r="IVE1191" s="926"/>
      <c r="IVF1191" s="926"/>
      <c r="IVG1191" s="926"/>
      <c r="IVH1191" s="926"/>
      <c r="IVI1191" s="926"/>
      <c r="IVJ1191" s="926"/>
      <c r="IVK1191" s="926"/>
      <c r="IVL1191" s="926"/>
      <c r="IVM1191" s="926"/>
      <c r="IVN1191" s="926"/>
      <c r="IVO1191" s="926"/>
      <c r="IVP1191" s="926"/>
      <c r="IVQ1191" s="926"/>
      <c r="IVR1191" s="926"/>
      <c r="IVS1191" s="926"/>
      <c r="IVT1191" s="926"/>
      <c r="IVU1191" s="926"/>
      <c r="IVV1191" s="926"/>
      <c r="IVW1191" s="926"/>
      <c r="IVX1191" s="926"/>
      <c r="IVY1191" s="926"/>
      <c r="IVZ1191" s="926"/>
      <c r="IWA1191" s="926"/>
      <c r="IWB1191" s="926"/>
      <c r="IWC1191" s="926"/>
      <c r="IWD1191" s="926"/>
      <c r="IWE1191" s="926"/>
      <c r="IWF1191" s="926"/>
      <c r="IWG1191" s="926"/>
      <c r="IWH1191" s="926"/>
      <c r="IWI1191" s="926"/>
      <c r="IWJ1191" s="926"/>
      <c r="IWK1191" s="926"/>
      <c r="IWL1191" s="926"/>
      <c r="IWM1191" s="926"/>
      <c r="IWN1191" s="926"/>
      <c r="IWO1191" s="926"/>
      <c r="IWP1191" s="926"/>
      <c r="IWQ1191" s="926"/>
      <c r="IWR1191" s="926"/>
      <c r="IWS1191" s="926"/>
      <c r="IWT1191" s="926"/>
      <c r="IWU1191" s="926"/>
      <c r="IWV1191" s="926"/>
      <c r="IWW1191" s="926"/>
      <c r="IWX1191" s="926"/>
      <c r="IWY1191" s="926"/>
      <c r="IWZ1191" s="926"/>
      <c r="IXA1191" s="926"/>
      <c r="IXB1191" s="926"/>
      <c r="IXC1191" s="926"/>
      <c r="IXD1191" s="926"/>
      <c r="IXE1191" s="926"/>
      <c r="IXF1191" s="926"/>
      <c r="IXG1191" s="926"/>
      <c r="IXH1191" s="926"/>
      <c r="IXI1191" s="926"/>
      <c r="IXJ1191" s="926"/>
      <c r="IXK1191" s="926"/>
      <c r="IXL1191" s="926"/>
      <c r="IXM1191" s="926"/>
      <c r="IXN1191" s="926"/>
      <c r="IXO1191" s="926"/>
      <c r="IXP1191" s="926"/>
      <c r="IXQ1191" s="926"/>
      <c r="IXR1191" s="926"/>
      <c r="IXS1191" s="926"/>
      <c r="IXT1191" s="926"/>
      <c r="IXU1191" s="926"/>
      <c r="IXV1191" s="926"/>
      <c r="IXW1191" s="926"/>
      <c r="IXX1191" s="926"/>
      <c r="IXY1191" s="926"/>
      <c r="IXZ1191" s="926"/>
      <c r="IYA1191" s="926"/>
      <c r="IYB1191" s="926"/>
      <c r="IYC1191" s="926"/>
      <c r="IYD1191" s="926"/>
      <c r="IYE1191" s="926"/>
      <c r="IYF1191" s="926"/>
      <c r="IYG1191" s="926"/>
      <c r="IYH1191" s="926"/>
      <c r="IYI1191" s="926"/>
      <c r="IYJ1191" s="926"/>
      <c r="IYK1191" s="926"/>
      <c r="IYL1191" s="926"/>
      <c r="IYM1191" s="926"/>
      <c r="IYN1191" s="926"/>
      <c r="IYO1191" s="926"/>
      <c r="IYP1191" s="926"/>
      <c r="IYQ1191" s="926"/>
      <c r="IYR1191" s="926"/>
      <c r="IYS1191" s="926"/>
      <c r="IYT1191" s="926"/>
      <c r="IYU1191" s="926"/>
      <c r="IYV1191" s="926"/>
      <c r="IYW1191" s="926"/>
      <c r="IYX1191" s="926"/>
      <c r="IYY1191" s="926"/>
      <c r="IYZ1191" s="926"/>
      <c r="IZA1191" s="926"/>
      <c r="IZB1191" s="926"/>
      <c r="IZC1191" s="926"/>
      <c r="IZD1191" s="926"/>
      <c r="IZE1191" s="926"/>
      <c r="IZF1191" s="926"/>
      <c r="IZG1191" s="926"/>
      <c r="IZH1191" s="926"/>
      <c r="IZI1191" s="926"/>
      <c r="IZJ1191" s="926"/>
      <c r="IZK1191" s="926"/>
      <c r="IZL1191" s="926"/>
      <c r="IZM1191" s="926"/>
      <c r="IZN1191" s="926"/>
      <c r="IZO1191" s="926"/>
      <c r="IZP1191" s="926"/>
      <c r="IZQ1191" s="926"/>
      <c r="IZR1191" s="926"/>
      <c r="IZS1191" s="926"/>
      <c r="IZT1191" s="926"/>
      <c r="IZU1191" s="926"/>
      <c r="IZV1191" s="926"/>
      <c r="IZW1191" s="926"/>
      <c r="IZX1191" s="926"/>
      <c r="IZY1191" s="926"/>
      <c r="IZZ1191" s="926"/>
      <c r="JAA1191" s="926"/>
      <c r="JAB1191" s="926"/>
      <c r="JAC1191" s="926"/>
      <c r="JAD1191" s="926"/>
      <c r="JAE1191" s="926"/>
      <c r="JAF1191" s="926"/>
      <c r="JAG1191" s="926"/>
      <c r="JAH1191" s="926"/>
      <c r="JAI1191" s="926"/>
      <c r="JAJ1191" s="926"/>
      <c r="JAK1191" s="926"/>
      <c r="JAL1191" s="926"/>
      <c r="JAM1191" s="926"/>
      <c r="JAN1191" s="926"/>
      <c r="JAO1191" s="926"/>
      <c r="JAP1191" s="926"/>
      <c r="JAQ1191" s="926"/>
      <c r="JAR1191" s="926"/>
      <c r="JAS1191" s="926"/>
      <c r="JAT1191" s="926"/>
      <c r="JAU1191" s="926"/>
      <c r="JAV1191" s="926"/>
      <c r="JAW1191" s="926"/>
      <c r="JAX1191" s="926"/>
      <c r="JAY1191" s="926"/>
      <c r="JAZ1191" s="926"/>
      <c r="JBA1191" s="926"/>
      <c r="JBB1191" s="926"/>
      <c r="JBC1191" s="926"/>
      <c r="JBD1191" s="926"/>
      <c r="JBE1191" s="926"/>
      <c r="JBF1191" s="926"/>
      <c r="JBG1191" s="926"/>
      <c r="JBH1191" s="926"/>
      <c r="JBI1191" s="926"/>
      <c r="JBJ1191" s="926"/>
      <c r="JBK1191" s="926"/>
      <c r="JBL1191" s="926"/>
      <c r="JBM1191" s="926"/>
      <c r="JBN1191" s="926"/>
      <c r="JBO1191" s="926"/>
      <c r="JBP1191" s="926"/>
      <c r="JBQ1191" s="926"/>
      <c r="JBR1191" s="926"/>
      <c r="JBS1191" s="926"/>
      <c r="JBT1191" s="926"/>
      <c r="JBU1191" s="926"/>
      <c r="JBV1191" s="926"/>
      <c r="JBW1191" s="926"/>
      <c r="JBX1191" s="926"/>
      <c r="JBY1191" s="926"/>
      <c r="JBZ1191" s="926"/>
      <c r="JCA1191" s="926"/>
      <c r="JCB1191" s="926"/>
      <c r="JCC1191" s="926"/>
      <c r="JCD1191" s="926"/>
      <c r="JCE1191" s="926"/>
      <c r="JCF1191" s="926"/>
      <c r="JCG1191" s="926"/>
      <c r="JCH1191" s="926"/>
      <c r="JCI1191" s="926"/>
      <c r="JCJ1191" s="926"/>
      <c r="JCK1191" s="926"/>
      <c r="JCL1191" s="926"/>
      <c r="JCM1191" s="926"/>
      <c r="JCN1191" s="926"/>
      <c r="JCO1191" s="926"/>
      <c r="JCP1191" s="926"/>
      <c r="JCQ1191" s="926"/>
      <c r="JCR1191" s="926"/>
      <c r="JCS1191" s="926"/>
      <c r="JCT1191" s="926"/>
      <c r="JCU1191" s="926"/>
      <c r="JCV1191" s="926"/>
      <c r="JCW1191" s="926"/>
      <c r="JCX1191" s="926"/>
      <c r="JCY1191" s="926"/>
      <c r="JCZ1191" s="926"/>
      <c r="JDA1191" s="926"/>
      <c r="JDB1191" s="926"/>
      <c r="JDC1191" s="926"/>
      <c r="JDD1191" s="926"/>
      <c r="JDE1191" s="926"/>
      <c r="JDF1191" s="926"/>
      <c r="JDG1191" s="926"/>
      <c r="JDH1191" s="926"/>
      <c r="JDI1191" s="926"/>
      <c r="JDJ1191" s="926"/>
      <c r="JDK1191" s="926"/>
      <c r="JDL1191" s="926"/>
      <c r="JDM1191" s="926"/>
      <c r="JDN1191" s="926"/>
      <c r="JDO1191" s="926"/>
      <c r="JDP1191" s="926"/>
      <c r="JDQ1191" s="926"/>
      <c r="JDR1191" s="926"/>
      <c r="JDS1191" s="926"/>
      <c r="JDT1191" s="926"/>
      <c r="JDU1191" s="926"/>
      <c r="JDV1191" s="926"/>
      <c r="JDW1191" s="926"/>
      <c r="JDX1191" s="926"/>
      <c r="JDY1191" s="926"/>
      <c r="JDZ1191" s="926"/>
      <c r="JEA1191" s="926"/>
      <c r="JEB1191" s="926"/>
      <c r="JEC1191" s="926"/>
      <c r="JED1191" s="926"/>
      <c r="JEE1191" s="926"/>
      <c r="JEF1191" s="926"/>
      <c r="JEG1191" s="926"/>
      <c r="JEH1191" s="926"/>
      <c r="JEI1191" s="926"/>
      <c r="JEJ1191" s="926"/>
      <c r="JEK1191" s="926"/>
      <c r="JEL1191" s="926"/>
      <c r="JEM1191" s="926"/>
      <c r="JEN1191" s="926"/>
      <c r="JEO1191" s="926"/>
      <c r="JEP1191" s="926"/>
      <c r="JEQ1191" s="926"/>
      <c r="JER1191" s="926"/>
      <c r="JES1191" s="926"/>
      <c r="JET1191" s="926"/>
      <c r="JEU1191" s="926"/>
      <c r="JEV1191" s="926"/>
      <c r="JEW1191" s="926"/>
      <c r="JEX1191" s="926"/>
      <c r="JEY1191" s="926"/>
      <c r="JEZ1191" s="926"/>
      <c r="JFA1191" s="926"/>
      <c r="JFB1191" s="926"/>
      <c r="JFC1191" s="926"/>
      <c r="JFD1191" s="926"/>
      <c r="JFE1191" s="926"/>
      <c r="JFF1191" s="926"/>
      <c r="JFG1191" s="926"/>
      <c r="JFH1191" s="926"/>
      <c r="JFI1191" s="926"/>
      <c r="JFJ1191" s="926"/>
      <c r="JFK1191" s="926"/>
      <c r="JFL1191" s="926"/>
      <c r="JFM1191" s="926"/>
      <c r="JFN1191" s="926"/>
      <c r="JFO1191" s="926"/>
      <c r="JFP1191" s="926"/>
      <c r="JFQ1191" s="926"/>
      <c r="JFR1191" s="926"/>
      <c r="JFS1191" s="926"/>
      <c r="JFT1191" s="926"/>
      <c r="JFU1191" s="926"/>
      <c r="JFV1191" s="926"/>
      <c r="JFW1191" s="926"/>
      <c r="JFX1191" s="926"/>
      <c r="JFY1191" s="926"/>
      <c r="JFZ1191" s="926"/>
      <c r="JGA1191" s="926"/>
      <c r="JGB1191" s="926"/>
      <c r="JGC1191" s="926"/>
      <c r="JGD1191" s="926"/>
      <c r="JGE1191" s="926"/>
      <c r="JGF1191" s="926"/>
      <c r="JGG1191" s="926"/>
      <c r="JGH1191" s="926"/>
      <c r="JGI1191" s="926"/>
      <c r="JGJ1191" s="926"/>
      <c r="JGK1191" s="926"/>
      <c r="JGL1191" s="926"/>
      <c r="JGM1191" s="926"/>
      <c r="JGN1191" s="926"/>
      <c r="JGO1191" s="926"/>
      <c r="JGP1191" s="926"/>
      <c r="JGQ1191" s="926"/>
      <c r="JGR1191" s="926"/>
      <c r="JGS1191" s="926"/>
      <c r="JGT1191" s="926"/>
      <c r="JGU1191" s="926"/>
      <c r="JGV1191" s="926"/>
      <c r="JGW1191" s="926"/>
      <c r="JGX1191" s="926"/>
      <c r="JGY1191" s="926"/>
      <c r="JGZ1191" s="926"/>
      <c r="JHA1191" s="926"/>
      <c r="JHB1191" s="926"/>
      <c r="JHC1191" s="926"/>
      <c r="JHD1191" s="926"/>
      <c r="JHE1191" s="926"/>
      <c r="JHF1191" s="926"/>
      <c r="JHG1191" s="926"/>
      <c r="JHH1191" s="926"/>
      <c r="JHI1191" s="926"/>
      <c r="JHJ1191" s="926"/>
      <c r="JHK1191" s="926"/>
      <c r="JHL1191" s="926"/>
      <c r="JHM1191" s="926"/>
      <c r="JHN1191" s="926"/>
      <c r="JHO1191" s="926"/>
      <c r="JHP1191" s="926"/>
      <c r="JHQ1191" s="926"/>
      <c r="JHR1191" s="926"/>
      <c r="JHS1191" s="926"/>
      <c r="JHT1191" s="926"/>
      <c r="JHU1191" s="926"/>
      <c r="JHV1191" s="926"/>
      <c r="JHW1191" s="926"/>
      <c r="JHX1191" s="926"/>
      <c r="JHY1191" s="926"/>
      <c r="JHZ1191" s="926"/>
      <c r="JIA1191" s="926"/>
      <c r="JIB1191" s="926"/>
      <c r="JIC1191" s="926"/>
      <c r="JID1191" s="926"/>
      <c r="JIE1191" s="926"/>
      <c r="JIF1191" s="926"/>
      <c r="JIG1191" s="926"/>
      <c r="JIH1191" s="926"/>
      <c r="JII1191" s="926"/>
      <c r="JIJ1191" s="926"/>
      <c r="JIK1191" s="926"/>
      <c r="JIL1191" s="926"/>
      <c r="JIM1191" s="926"/>
      <c r="JIN1191" s="926"/>
      <c r="JIO1191" s="926"/>
      <c r="JIP1191" s="926"/>
      <c r="JIQ1191" s="926"/>
      <c r="JIR1191" s="926"/>
      <c r="JIS1191" s="926"/>
      <c r="JIT1191" s="926"/>
      <c r="JIU1191" s="926"/>
      <c r="JIV1191" s="926"/>
      <c r="JIW1191" s="926"/>
      <c r="JIX1191" s="926"/>
      <c r="JIY1191" s="926"/>
      <c r="JIZ1191" s="926"/>
      <c r="JJA1191" s="926"/>
      <c r="JJB1191" s="926"/>
      <c r="JJC1191" s="926"/>
      <c r="JJD1191" s="926"/>
      <c r="JJE1191" s="926"/>
      <c r="JJF1191" s="926"/>
      <c r="JJG1191" s="926"/>
      <c r="JJH1191" s="926"/>
      <c r="JJI1191" s="926"/>
      <c r="JJJ1191" s="926"/>
      <c r="JJK1191" s="926"/>
      <c r="JJL1191" s="926"/>
      <c r="JJM1191" s="926"/>
      <c r="JJN1191" s="926"/>
      <c r="JJO1191" s="926"/>
      <c r="JJP1191" s="926"/>
      <c r="JJQ1191" s="926"/>
      <c r="JJR1191" s="926"/>
      <c r="JJS1191" s="926"/>
      <c r="JJT1191" s="926"/>
      <c r="JJU1191" s="926"/>
      <c r="JJV1191" s="926"/>
      <c r="JJW1191" s="926"/>
      <c r="JJX1191" s="926"/>
      <c r="JJY1191" s="926"/>
      <c r="JJZ1191" s="926"/>
      <c r="JKA1191" s="926"/>
      <c r="JKB1191" s="926"/>
      <c r="JKC1191" s="926"/>
      <c r="JKD1191" s="926"/>
      <c r="JKE1191" s="926"/>
      <c r="JKF1191" s="926"/>
      <c r="JKG1191" s="926"/>
      <c r="JKH1191" s="926"/>
      <c r="JKI1191" s="926"/>
      <c r="JKJ1191" s="926"/>
      <c r="JKK1191" s="926"/>
      <c r="JKL1191" s="926"/>
      <c r="JKM1191" s="926"/>
      <c r="JKN1191" s="926"/>
      <c r="JKO1191" s="926"/>
      <c r="JKP1191" s="926"/>
      <c r="JKQ1191" s="926"/>
      <c r="JKR1191" s="926"/>
      <c r="JKS1191" s="926"/>
      <c r="JKT1191" s="926"/>
      <c r="JKU1191" s="926"/>
      <c r="JKV1191" s="926"/>
      <c r="JKW1191" s="926"/>
      <c r="JKX1191" s="926"/>
      <c r="JKY1191" s="926"/>
      <c r="JKZ1191" s="926"/>
      <c r="JLA1191" s="926"/>
      <c r="JLB1191" s="926"/>
      <c r="JLC1191" s="926"/>
      <c r="JLD1191" s="926"/>
      <c r="JLE1191" s="926"/>
      <c r="JLF1191" s="926"/>
      <c r="JLG1191" s="926"/>
      <c r="JLH1191" s="926"/>
      <c r="JLI1191" s="926"/>
      <c r="JLJ1191" s="926"/>
      <c r="JLK1191" s="926"/>
      <c r="JLL1191" s="926"/>
      <c r="JLM1191" s="926"/>
      <c r="JLN1191" s="926"/>
      <c r="JLO1191" s="926"/>
      <c r="JLP1191" s="926"/>
      <c r="JLQ1191" s="926"/>
      <c r="JLR1191" s="926"/>
      <c r="JLS1191" s="926"/>
      <c r="JLT1191" s="926"/>
      <c r="JLU1191" s="926"/>
      <c r="JLV1191" s="926"/>
      <c r="JLW1191" s="926"/>
      <c r="JLX1191" s="926"/>
      <c r="JLY1191" s="926"/>
      <c r="JLZ1191" s="926"/>
      <c r="JMA1191" s="926"/>
      <c r="JMB1191" s="926"/>
      <c r="JMC1191" s="926"/>
      <c r="JMD1191" s="926"/>
      <c r="JME1191" s="926"/>
      <c r="JMF1191" s="926"/>
      <c r="JMG1191" s="926"/>
      <c r="JMH1191" s="926"/>
      <c r="JMI1191" s="926"/>
      <c r="JMJ1191" s="926"/>
      <c r="JMK1191" s="926"/>
      <c r="JML1191" s="926"/>
      <c r="JMM1191" s="926"/>
      <c r="JMN1191" s="926"/>
      <c r="JMO1191" s="926"/>
      <c r="JMP1191" s="926"/>
      <c r="JMQ1191" s="926"/>
      <c r="JMR1191" s="926"/>
      <c r="JMS1191" s="926"/>
      <c r="JMT1191" s="926"/>
      <c r="JMU1191" s="926"/>
      <c r="JMV1191" s="926"/>
      <c r="JMW1191" s="926"/>
      <c r="JMX1191" s="926"/>
      <c r="JMY1191" s="926"/>
      <c r="JMZ1191" s="926"/>
      <c r="JNA1191" s="926"/>
      <c r="JNB1191" s="926"/>
      <c r="JNC1191" s="926"/>
      <c r="JND1191" s="926"/>
      <c r="JNE1191" s="926"/>
      <c r="JNF1191" s="926"/>
      <c r="JNG1191" s="926"/>
      <c r="JNH1191" s="926"/>
      <c r="JNI1191" s="926"/>
      <c r="JNJ1191" s="926"/>
      <c r="JNK1191" s="926"/>
      <c r="JNL1191" s="926"/>
      <c r="JNM1191" s="926"/>
      <c r="JNN1191" s="926"/>
      <c r="JNO1191" s="926"/>
      <c r="JNP1191" s="926"/>
      <c r="JNQ1191" s="926"/>
      <c r="JNR1191" s="926"/>
      <c r="JNS1191" s="926"/>
      <c r="JNT1191" s="926"/>
      <c r="JNU1191" s="926"/>
      <c r="JNV1191" s="926"/>
      <c r="JNW1191" s="926"/>
      <c r="JNX1191" s="926"/>
      <c r="JNY1191" s="926"/>
      <c r="JNZ1191" s="926"/>
      <c r="JOA1191" s="926"/>
      <c r="JOB1191" s="926"/>
      <c r="JOC1191" s="926"/>
      <c r="JOD1191" s="926"/>
      <c r="JOE1191" s="926"/>
      <c r="JOF1191" s="926"/>
      <c r="JOG1191" s="926"/>
      <c r="JOH1191" s="926"/>
      <c r="JOI1191" s="926"/>
      <c r="JOJ1191" s="926"/>
      <c r="JOK1191" s="926"/>
      <c r="JOL1191" s="926"/>
      <c r="JOM1191" s="926"/>
      <c r="JON1191" s="926"/>
      <c r="JOO1191" s="926"/>
      <c r="JOP1191" s="926"/>
      <c r="JOQ1191" s="926"/>
      <c r="JOR1191" s="926"/>
      <c r="JOS1191" s="926"/>
      <c r="JOT1191" s="926"/>
      <c r="JOU1191" s="926"/>
      <c r="JOV1191" s="926"/>
      <c r="JOW1191" s="926"/>
      <c r="JOX1191" s="926"/>
      <c r="JOY1191" s="926"/>
      <c r="JOZ1191" s="926"/>
      <c r="JPA1191" s="926"/>
      <c r="JPB1191" s="926"/>
      <c r="JPC1191" s="926"/>
      <c r="JPD1191" s="926"/>
      <c r="JPE1191" s="926"/>
      <c r="JPF1191" s="926"/>
      <c r="JPG1191" s="926"/>
      <c r="JPH1191" s="926"/>
      <c r="JPI1191" s="926"/>
      <c r="JPJ1191" s="926"/>
      <c r="JPK1191" s="926"/>
      <c r="JPL1191" s="926"/>
      <c r="JPM1191" s="926"/>
      <c r="JPN1191" s="926"/>
      <c r="JPO1191" s="926"/>
      <c r="JPP1191" s="926"/>
      <c r="JPQ1191" s="926"/>
      <c r="JPR1191" s="926"/>
      <c r="JPS1191" s="926"/>
      <c r="JPT1191" s="926"/>
      <c r="JPU1191" s="926"/>
      <c r="JPV1191" s="926"/>
      <c r="JPW1191" s="926"/>
      <c r="JPX1191" s="926"/>
      <c r="JPY1191" s="926"/>
      <c r="JPZ1191" s="926"/>
      <c r="JQA1191" s="926"/>
      <c r="JQB1191" s="926"/>
      <c r="JQC1191" s="926"/>
      <c r="JQD1191" s="926"/>
      <c r="JQE1191" s="926"/>
      <c r="JQF1191" s="926"/>
      <c r="JQG1191" s="926"/>
      <c r="JQH1191" s="926"/>
      <c r="JQI1191" s="926"/>
      <c r="JQJ1191" s="926"/>
      <c r="JQK1191" s="926"/>
      <c r="JQL1191" s="926"/>
      <c r="JQM1191" s="926"/>
      <c r="JQN1191" s="926"/>
      <c r="JQO1191" s="926"/>
      <c r="JQP1191" s="926"/>
      <c r="JQQ1191" s="926"/>
      <c r="JQR1191" s="926"/>
      <c r="JQS1191" s="926"/>
      <c r="JQT1191" s="926"/>
      <c r="JQU1191" s="926"/>
      <c r="JQV1191" s="926"/>
      <c r="JQW1191" s="926"/>
      <c r="JQX1191" s="926"/>
      <c r="JQY1191" s="926"/>
      <c r="JQZ1191" s="926"/>
      <c r="JRA1191" s="926"/>
      <c r="JRB1191" s="926"/>
      <c r="JRC1191" s="926"/>
      <c r="JRD1191" s="926"/>
      <c r="JRE1191" s="926"/>
      <c r="JRF1191" s="926"/>
      <c r="JRG1191" s="926"/>
      <c r="JRH1191" s="926"/>
      <c r="JRI1191" s="926"/>
      <c r="JRJ1191" s="926"/>
      <c r="JRK1191" s="926"/>
      <c r="JRL1191" s="926"/>
      <c r="JRM1191" s="926"/>
      <c r="JRN1191" s="926"/>
      <c r="JRO1191" s="926"/>
      <c r="JRP1191" s="926"/>
      <c r="JRQ1191" s="926"/>
      <c r="JRR1191" s="926"/>
      <c r="JRS1191" s="926"/>
      <c r="JRT1191" s="926"/>
      <c r="JRU1191" s="926"/>
      <c r="JRV1191" s="926"/>
      <c r="JRW1191" s="926"/>
      <c r="JRX1191" s="926"/>
      <c r="JRY1191" s="926"/>
      <c r="JRZ1191" s="926"/>
      <c r="JSA1191" s="926"/>
      <c r="JSB1191" s="926"/>
      <c r="JSC1191" s="926"/>
      <c r="JSD1191" s="926"/>
      <c r="JSE1191" s="926"/>
      <c r="JSF1191" s="926"/>
      <c r="JSG1191" s="926"/>
      <c r="JSH1191" s="926"/>
      <c r="JSI1191" s="926"/>
      <c r="JSJ1191" s="926"/>
      <c r="JSK1191" s="926"/>
      <c r="JSL1191" s="926"/>
      <c r="JSM1191" s="926"/>
      <c r="JSN1191" s="926"/>
      <c r="JSO1191" s="926"/>
      <c r="JSP1191" s="926"/>
      <c r="JSQ1191" s="926"/>
      <c r="JSR1191" s="926"/>
      <c r="JSS1191" s="926"/>
      <c r="JST1191" s="926"/>
      <c r="JSU1191" s="926"/>
      <c r="JSV1191" s="926"/>
      <c r="JSW1191" s="926"/>
      <c r="JSX1191" s="926"/>
      <c r="JSY1191" s="926"/>
      <c r="JSZ1191" s="926"/>
      <c r="JTA1191" s="926"/>
      <c r="JTB1191" s="926"/>
      <c r="JTC1191" s="926"/>
      <c r="JTD1191" s="926"/>
      <c r="JTE1191" s="926"/>
      <c r="JTF1191" s="926"/>
      <c r="JTG1191" s="926"/>
      <c r="JTH1191" s="926"/>
      <c r="JTI1191" s="926"/>
      <c r="JTJ1191" s="926"/>
      <c r="JTK1191" s="926"/>
      <c r="JTL1191" s="926"/>
      <c r="JTM1191" s="926"/>
      <c r="JTN1191" s="926"/>
      <c r="JTO1191" s="926"/>
      <c r="JTP1191" s="926"/>
      <c r="JTQ1191" s="926"/>
      <c r="JTR1191" s="926"/>
      <c r="JTS1191" s="926"/>
      <c r="JTT1191" s="926"/>
      <c r="JTU1191" s="926"/>
      <c r="JTV1191" s="926"/>
      <c r="JTW1191" s="926"/>
      <c r="JTX1191" s="926"/>
      <c r="JTY1191" s="926"/>
      <c r="JTZ1191" s="926"/>
      <c r="JUA1191" s="926"/>
      <c r="JUB1191" s="926"/>
      <c r="JUC1191" s="926"/>
      <c r="JUD1191" s="926"/>
      <c r="JUE1191" s="926"/>
      <c r="JUF1191" s="926"/>
      <c r="JUG1191" s="926"/>
      <c r="JUH1191" s="926"/>
      <c r="JUI1191" s="926"/>
      <c r="JUJ1191" s="926"/>
      <c r="JUK1191" s="926"/>
      <c r="JUL1191" s="926"/>
      <c r="JUM1191" s="926"/>
      <c r="JUN1191" s="926"/>
      <c r="JUO1191" s="926"/>
      <c r="JUP1191" s="926"/>
      <c r="JUQ1191" s="926"/>
      <c r="JUR1191" s="926"/>
      <c r="JUS1191" s="926"/>
      <c r="JUT1191" s="926"/>
      <c r="JUU1191" s="926"/>
      <c r="JUV1191" s="926"/>
      <c r="JUW1191" s="926"/>
      <c r="JUX1191" s="926"/>
      <c r="JUY1191" s="926"/>
      <c r="JUZ1191" s="926"/>
      <c r="JVA1191" s="926"/>
      <c r="JVB1191" s="926"/>
      <c r="JVC1191" s="926"/>
      <c r="JVD1191" s="926"/>
      <c r="JVE1191" s="926"/>
      <c r="JVF1191" s="926"/>
      <c r="JVG1191" s="926"/>
      <c r="JVH1191" s="926"/>
      <c r="JVI1191" s="926"/>
      <c r="JVJ1191" s="926"/>
      <c r="JVK1191" s="926"/>
      <c r="JVL1191" s="926"/>
      <c r="JVM1191" s="926"/>
      <c r="JVN1191" s="926"/>
      <c r="JVO1191" s="926"/>
      <c r="JVP1191" s="926"/>
      <c r="JVQ1191" s="926"/>
      <c r="JVR1191" s="926"/>
      <c r="JVS1191" s="926"/>
      <c r="JVT1191" s="926"/>
      <c r="JVU1191" s="926"/>
      <c r="JVV1191" s="926"/>
      <c r="JVW1191" s="926"/>
      <c r="JVX1191" s="926"/>
      <c r="JVY1191" s="926"/>
      <c r="JVZ1191" s="926"/>
      <c r="JWA1191" s="926"/>
      <c r="JWB1191" s="926"/>
      <c r="JWC1191" s="926"/>
      <c r="JWD1191" s="926"/>
      <c r="JWE1191" s="926"/>
      <c r="JWF1191" s="926"/>
      <c r="JWG1191" s="926"/>
      <c r="JWH1191" s="926"/>
      <c r="JWI1191" s="926"/>
      <c r="JWJ1191" s="926"/>
      <c r="JWK1191" s="926"/>
      <c r="JWL1191" s="926"/>
      <c r="JWM1191" s="926"/>
      <c r="JWN1191" s="926"/>
      <c r="JWO1191" s="926"/>
      <c r="JWP1191" s="926"/>
      <c r="JWQ1191" s="926"/>
      <c r="JWR1191" s="926"/>
      <c r="JWS1191" s="926"/>
      <c r="JWT1191" s="926"/>
      <c r="JWU1191" s="926"/>
      <c r="JWV1191" s="926"/>
      <c r="JWW1191" s="926"/>
      <c r="JWX1191" s="926"/>
      <c r="JWY1191" s="926"/>
      <c r="JWZ1191" s="926"/>
      <c r="JXA1191" s="926"/>
      <c r="JXB1191" s="926"/>
      <c r="JXC1191" s="926"/>
      <c r="JXD1191" s="926"/>
      <c r="JXE1191" s="926"/>
      <c r="JXF1191" s="926"/>
      <c r="JXG1191" s="926"/>
      <c r="JXH1191" s="926"/>
      <c r="JXI1191" s="926"/>
      <c r="JXJ1191" s="926"/>
      <c r="JXK1191" s="926"/>
      <c r="JXL1191" s="926"/>
      <c r="JXM1191" s="926"/>
      <c r="JXN1191" s="926"/>
      <c r="JXO1191" s="926"/>
      <c r="JXP1191" s="926"/>
      <c r="JXQ1191" s="926"/>
      <c r="JXR1191" s="926"/>
      <c r="JXS1191" s="926"/>
      <c r="JXT1191" s="926"/>
      <c r="JXU1191" s="926"/>
      <c r="JXV1191" s="926"/>
      <c r="JXW1191" s="926"/>
      <c r="JXX1191" s="926"/>
      <c r="JXY1191" s="926"/>
      <c r="JXZ1191" s="926"/>
      <c r="JYA1191" s="926"/>
      <c r="JYB1191" s="926"/>
      <c r="JYC1191" s="926"/>
      <c r="JYD1191" s="926"/>
      <c r="JYE1191" s="926"/>
      <c r="JYF1191" s="926"/>
      <c r="JYG1191" s="926"/>
      <c r="JYH1191" s="926"/>
      <c r="JYI1191" s="926"/>
      <c r="JYJ1191" s="926"/>
      <c r="JYK1191" s="926"/>
      <c r="JYL1191" s="926"/>
      <c r="JYM1191" s="926"/>
      <c r="JYN1191" s="926"/>
      <c r="JYO1191" s="926"/>
      <c r="JYP1191" s="926"/>
      <c r="JYQ1191" s="926"/>
      <c r="JYR1191" s="926"/>
      <c r="JYS1191" s="926"/>
      <c r="JYT1191" s="926"/>
      <c r="JYU1191" s="926"/>
      <c r="JYV1191" s="926"/>
      <c r="JYW1191" s="926"/>
      <c r="JYX1191" s="926"/>
      <c r="JYY1191" s="926"/>
      <c r="JYZ1191" s="926"/>
      <c r="JZA1191" s="926"/>
      <c r="JZB1191" s="926"/>
      <c r="JZC1191" s="926"/>
      <c r="JZD1191" s="926"/>
      <c r="JZE1191" s="926"/>
      <c r="JZF1191" s="926"/>
      <c r="JZG1191" s="926"/>
      <c r="JZH1191" s="926"/>
      <c r="JZI1191" s="926"/>
      <c r="JZJ1191" s="926"/>
      <c r="JZK1191" s="926"/>
      <c r="JZL1191" s="926"/>
      <c r="JZM1191" s="926"/>
      <c r="JZN1191" s="926"/>
      <c r="JZO1191" s="926"/>
      <c r="JZP1191" s="926"/>
      <c r="JZQ1191" s="926"/>
      <c r="JZR1191" s="926"/>
      <c r="JZS1191" s="926"/>
      <c r="JZT1191" s="926"/>
      <c r="JZU1191" s="926"/>
      <c r="JZV1191" s="926"/>
      <c r="JZW1191" s="926"/>
      <c r="JZX1191" s="926"/>
      <c r="JZY1191" s="926"/>
      <c r="JZZ1191" s="926"/>
      <c r="KAA1191" s="926"/>
      <c r="KAB1191" s="926"/>
      <c r="KAC1191" s="926"/>
      <c r="KAD1191" s="926"/>
      <c r="KAE1191" s="926"/>
      <c r="KAF1191" s="926"/>
      <c r="KAG1191" s="926"/>
      <c r="KAH1191" s="926"/>
      <c r="KAI1191" s="926"/>
      <c r="KAJ1191" s="926"/>
      <c r="KAK1191" s="926"/>
      <c r="KAL1191" s="926"/>
      <c r="KAM1191" s="926"/>
      <c r="KAN1191" s="926"/>
      <c r="KAO1191" s="926"/>
      <c r="KAP1191" s="926"/>
      <c r="KAQ1191" s="926"/>
      <c r="KAR1191" s="926"/>
      <c r="KAS1191" s="926"/>
      <c r="KAT1191" s="926"/>
      <c r="KAU1191" s="926"/>
      <c r="KAV1191" s="926"/>
      <c r="KAW1191" s="926"/>
      <c r="KAX1191" s="926"/>
      <c r="KAY1191" s="926"/>
      <c r="KAZ1191" s="926"/>
      <c r="KBA1191" s="926"/>
      <c r="KBB1191" s="926"/>
      <c r="KBC1191" s="926"/>
      <c r="KBD1191" s="926"/>
      <c r="KBE1191" s="926"/>
      <c r="KBF1191" s="926"/>
      <c r="KBG1191" s="926"/>
      <c r="KBH1191" s="926"/>
      <c r="KBI1191" s="926"/>
      <c r="KBJ1191" s="926"/>
      <c r="KBK1191" s="926"/>
      <c r="KBL1191" s="926"/>
      <c r="KBM1191" s="926"/>
      <c r="KBN1191" s="926"/>
      <c r="KBO1191" s="926"/>
      <c r="KBP1191" s="926"/>
      <c r="KBQ1191" s="926"/>
      <c r="KBR1191" s="926"/>
      <c r="KBS1191" s="926"/>
      <c r="KBT1191" s="926"/>
      <c r="KBU1191" s="926"/>
      <c r="KBV1191" s="926"/>
      <c r="KBW1191" s="926"/>
      <c r="KBX1191" s="926"/>
      <c r="KBY1191" s="926"/>
      <c r="KBZ1191" s="926"/>
      <c r="KCA1191" s="926"/>
      <c r="KCB1191" s="926"/>
      <c r="KCC1191" s="926"/>
      <c r="KCD1191" s="926"/>
      <c r="KCE1191" s="926"/>
      <c r="KCF1191" s="926"/>
      <c r="KCG1191" s="926"/>
      <c r="KCH1191" s="926"/>
      <c r="KCI1191" s="926"/>
      <c r="KCJ1191" s="926"/>
      <c r="KCK1191" s="926"/>
      <c r="KCL1191" s="926"/>
      <c r="KCM1191" s="926"/>
      <c r="KCN1191" s="926"/>
      <c r="KCO1191" s="926"/>
      <c r="KCP1191" s="926"/>
      <c r="KCQ1191" s="926"/>
      <c r="KCR1191" s="926"/>
      <c r="KCS1191" s="926"/>
      <c r="KCT1191" s="926"/>
      <c r="KCU1191" s="926"/>
      <c r="KCV1191" s="926"/>
      <c r="KCW1191" s="926"/>
      <c r="KCX1191" s="926"/>
      <c r="KCY1191" s="926"/>
      <c r="KCZ1191" s="926"/>
      <c r="KDA1191" s="926"/>
      <c r="KDB1191" s="926"/>
      <c r="KDC1191" s="926"/>
      <c r="KDD1191" s="926"/>
      <c r="KDE1191" s="926"/>
      <c r="KDF1191" s="926"/>
      <c r="KDG1191" s="926"/>
      <c r="KDH1191" s="926"/>
      <c r="KDI1191" s="926"/>
      <c r="KDJ1191" s="926"/>
      <c r="KDK1191" s="926"/>
      <c r="KDL1191" s="926"/>
      <c r="KDM1191" s="926"/>
      <c r="KDN1191" s="926"/>
      <c r="KDO1191" s="926"/>
      <c r="KDP1191" s="926"/>
      <c r="KDQ1191" s="926"/>
      <c r="KDR1191" s="926"/>
      <c r="KDS1191" s="926"/>
      <c r="KDT1191" s="926"/>
      <c r="KDU1191" s="926"/>
      <c r="KDV1191" s="926"/>
      <c r="KDW1191" s="926"/>
      <c r="KDX1191" s="926"/>
      <c r="KDY1191" s="926"/>
      <c r="KDZ1191" s="926"/>
      <c r="KEA1191" s="926"/>
      <c r="KEB1191" s="926"/>
      <c r="KEC1191" s="926"/>
      <c r="KED1191" s="926"/>
      <c r="KEE1191" s="926"/>
      <c r="KEF1191" s="926"/>
      <c r="KEG1191" s="926"/>
      <c r="KEH1191" s="926"/>
      <c r="KEI1191" s="926"/>
      <c r="KEJ1191" s="926"/>
      <c r="KEK1191" s="926"/>
      <c r="KEL1191" s="926"/>
      <c r="KEM1191" s="926"/>
      <c r="KEN1191" s="926"/>
      <c r="KEO1191" s="926"/>
      <c r="KEP1191" s="926"/>
      <c r="KEQ1191" s="926"/>
      <c r="KER1191" s="926"/>
      <c r="KES1191" s="926"/>
      <c r="KET1191" s="926"/>
      <c r="KEU1191" s="926"/>
      <c r="KEV1191" s="926"/>
      <c r="KEW1191" s="926"/>
      <c r="KEX1191" s="926"/>
      <c r="KEY1191" s="926"/>
      <c r="KEZ1191" s="926"/>
      <c r="KFA1191" s="926"/>
      <c r="KFB1191" s="926"/>
      <c r="KFC1191" s="926"/>
      <c r="KFD1191" s="926"/>
      <c r="KFE1191" s="926"/>
      <c r="KFF1191" s="926"/>
      <c r="KFG1191" s="926"/>
      <c r="KFH1191" s="926"/>
      <c r="KFI1191" s="926"/>
      <c r="KFJ1191" s="926"/>
      <c r="KFK1191" s="926"/>
      <c r="KFL1191" s="926"/>
      <c r="KFM1191" s="926"/>
      <c r="KFN1191" s="926"/>
      <c r="KFO1191" s="926"/>
      <c r="KFP1191" s="926"/>
      <c r="KFQ1191" s="926"/>
      <c r="KFR1191" s="926"/>
      <c r="KFS1191" s="926"/>
      <c r="KFT1191" s="926"/>
      <c r="KFU1191" s="926"/>
      <c r="KFV1191" s="926"/>
      <c r="KFW1191" s="926"/>
      <c r="KFX1191" s="926"/>
      <c r="KFY1191" s="926"/>
      <c r="KFZ1191" s="926"/>
      <c r="KGA1191" s="926"/>
      <c r="KGB1191" s="926"/>
      <c r="KGC1191" s="926"/>
      <c r="KGD1191" s="926"/>
      <c r="KGE1191" s="926"/>
      <c r="KGF1191" s="926"/>
      <c r="KGG1191" s="926"/>
      <c r="KGH1191" s="926"/>
      <c r="KGI1191" s="926"/>
      <c r="KGJ1191" s="926"/>
      <c r="KGK1191" s="926"/>
      <c r="KGL1191" s="926"/>
      <c r="KGM1191" s="926"/>
      <c r="KGN1191" s="926"/>
      <c r="KGO1191" s="926"/>
      <c r="KGP1191" s="926"/>
      <c r="KGQ1191" s="926"/>
      <c r="KGR1191" s="926"/>
      <c r="KGS1191" s="926"/>
      <c r="KGT1191" s="926"/>
      <c r="KGU1191" s="926"/>
      <c r="KGV1191" s="926"/>
      <c r="KGW1191" s="926"/>
      <c r="KGX1191" s="926"/>
      <c r="KGY1191" s="926"/>
      <c r="KGZ1191" s="926"/>
      <c r="KHA1191" s="926"/>
      <c r="KHB1191" s="926"/>
      <c r="KHC1191" s="926"/>
      <c r="KHD1191" s="926"/>
      <c r="KHE1191" s="926"/>
      <c r="KHF1191" s="926"/>
      <c r="KHG1191" s="926"/>
      <c r="KHH1191" s="926"/>
      <c r="KHI1191" s="926"/>
      <c r="KHJ1191" s="926"/>
      <c r="KHK1191" s="926"/>
      <c r="KHL1191" s="926"/>
      <c r="KHM1191" s="926"/>
      <c r="KHN1191" s="926"/>
      <c r="KHO1191" s="926"/>
      <c r="KHP1191" s="926"/>
      <c r="KHQ1191" s="926"/>
      <c r="KHR1191" s="926"/>
      <c r="KHS1191" s="926"/>
      <c r="KHT1191" s="926"/>
      <c r="KHU1191" s="926"/>
      <c r="KHV1191" s="926"/>
      <c r="KHW1191" s="926"/>
      <c r="KHX1191" s="926"/>
      <c r="KHY1191" s="926"/>
      <c r="KHZ1191" s="926"/>
      <c r="KIA1191" s="926"/>
      <c r="KIB1191" s="926"/>
      <c r="KIC1191" s="926"/>
      <c r="KID1191" s="926"/>
      <c r="KIE1191" s="926"/>
      <c r="KIF1191" s="926"/>
      <c r="KIG1191" s="926"/>
      <c r="KIH1191" s="926"/>
      <c r="KII1191" s="926"/>
      <c r="KIJ1191" s="926"/>
      <c r="KIK1191" s="926"/>
      <c r="KIL1191" s="926"/>
      <c r="KIM1191" s="926"/>
      <c r="KIN1191" s="926"/>
      <c r="KIO1191" s="926"/>
      <c r="KIP1191" s="926"/>
      <c r="KIQ1191" s="926"/>
      <c r="KIR1191" s="926"/>
      <c r="KIS1191" s="926"/>
      <c r="KIT1191" s="926"/>
      <c r="KIU1191" s="926"/>
      <c r="KIV1191" s="926"/>
      <c r="KIW1191" s="926"/>
      <c r="KIX1191" s="926"/>
      <c r="KIY1191" s="926"/>
      <c r="KIZ1191" s="926"/>
      <c r="KJA1191" s="926"/>
      <c r="KJB1191" s="926"/>
      <c r="KJC1191" s="926"/>
      <c r="KJD1191" s="926"/>
      <c r="KJE1191" s="926"/>
      <c r="KJF1191" s="926"/>
      <c r="KJG1191" s="926"/>
      <c r="KJH1191" s="926"/>
      <c r="KJI1191" s="926"/>
      <c r="KJJ1191" s="926"/>
      <c r="KJK1191" s="926"/>
      <c r="KJL1191" s="926"/>
      <c r="KJM1191" s="926"/>
      <c r="KJN1191" s="926"/>
      <c r="KJO1191" s="926"/>
      <c r="KJP1191" s="926"/>
      <c r="KJQ1191" s="926"/>
      <c r="KJR1191" s="926"/>
      <c r="KJS1191" s="926"/>
      <c r="KJT1191" s="926"/>
      <c r="KJU1191" s="926"/>
      <c r="KJV1191" s="926"/>
      <c r="KJW1191" s="926"/>
      <c r="KJX1191" s="926"/>
      <c r="KJY1191" s="926"/>
      <c r="KJZ1191" s="926"/>
      <c r="KKA1191" s="926"/>
      <c r="KKB1191" s="926"/>
      <c r="KKC1191" s="926"/>
      <c r="KKD1191" s="926"/>
      <c r="KKE1191" s="926"/>
      <c r="KKF1191" s="926"/>
      <c r="KKG1191" s="926"/>
      <c r="KKH1191" s="926"/>
      <c r="KKI1191" s="926"/>
      <c r="KKJ1191" s="926"/>
      <c r="KKK1191" s="926"/>
      <c r="KKL1191" s="926"/>
      <c r="KKM1191" s="926"/>
      <c r="KKN1191" s="926"/>
      <c r="KKO1191" s="926"/>
      <c r="KKP1191" s="926"/>
      <c r="KKQ1191" s="926"/>
      <c r="KKR1191" s="926"/>
      <c r="KKS1191" s="926"/>
      <c r="KKT1191" s="926"/>
      <c r="KKU1191" s="926"/>
      <c r="KKV1191" s="926"/>
      <c r="KKW1191" s="926"/>
      <c r="KKX1191" s="926"/>
      <c r="KKY1191" s="926"/>
      <c r="KKZ1191" s="926"/>
      <c r="KLA1191" s="926"/>
      <c r="KLB1191" s="926"/>
      <c r="KLC1191" s="926"/>
      <c r="KLD1191" s="926"/>
      <c r="KLE1191" s="926"/>
      <c r="KLF1191" s="926"/>
      <c r="KLG1191" s="926"/>
      <c r="KLH1191" s="926"/>
      <c r="KLI1191" s="926"/>
      <c r="KLJ1191" s="926"/>
      <c r="KLK1191" s="926"/>
      <c r="KLL1191" s="926"/>
      <c r="KLM1191" s="926"/>
      <c r="KLN1191" s="926"/>
      <c r="KLO1191" s="926"/>
      <c r="KLP1191" s="926"/>
      <c r="KLQ1191" s="926"/>
      <c r="KLR1191" s="926"/>
      <c r="KLS1191" s="926"/>
      <c r="KLT1191" s="926"/>
      <c r="KLU1191" s="926"/>
      <c r="KLV1191" s="926"/>
      <c r="KLW1191" s="926"/>
      <c r="KLX1191" s="926"/>
      <c r="KLY1191" s="926"/>
      <c r="KLZ1191" s="926"/>
      <c r="KMA1191" s="926"/>
      <c r="KMB1191" s="926"/>
      <c r="KMC1191" s="926"/>
      <c r="KMD1191" s="926"/>
      <c r="KME1191" s="926"/>
      <c r="KMF1191" s="926"/>
      <c r="KMG1191" s="926"/>
      <c r="KMH1191" s="926"/>
      <c r="KMI1191" s="926"/>
      <c r="KMJ1191" s="926"/>
      <c r="KMK1191" s="926"/>
      <c r="KML1191" s="926"/>
      <c r="KMM1191" s="926"/>
      <c r="KMN1191" s="926"/>
      <c r="KMO1191" s="926"/>
      <c r="KMP1191" s="926"/>
      <c r="KMQ1191" s="926"/>
      <c r="KMR1191" s="926"/>
      <c r="KMS1191" s="926"/>
      <c r="KMT1191" s="926"/>
      <c r="KMU1191" s="926"/>
      <c r="KMV1191" s="926"/>
      <c r="KMW1191" s="926"/>
      <c r="KMX1191" s="926"/>
      <c r="KMY1191" s="926"/>
      <c r="KMZ1191" s="926"/>
      <c r="KNA1191" s="926"/>
      <c r="KNB1191" s="926"/>
      <c r="KNC1191" s="926"/>
      <c r="KND1191" s="926"/>
      <c r="KNE1191" s="926"/>
      <c r="KNF1191" s="926"/>
      <c r="KNG1191" s="926"/>
      <c r="KNH1191" s="926"/>
      <c r="KNI1191" s="926"/>
      <c r="KNJ1191" s="926"/>
      <c r="KNK1191" s="926"/>
      <c r="KNL1191" s="926"/>
      <c r="KNM1191" s="926"/>
      <c r="KNN1191" s="926"/>
      <c r="KNO1191" s="926"/>
      <c r="KNP1191" s="926"/>
      <c r="KNQ1191" s="926"/>
      <c r="KNR1191" s="926"/>
      <c r="KNS1191" s="926"/>
      <c r="KNT1191" s="926"/>
      <c r="KNU1191" s="926"/>
      <c r="KNV1191" s="926"/>
      <c r="KNW1191" s="926"/>
      <c r="KNX1191" s="926"/>
      <c r="KNY1191" s="926"/>
      <c r="KNZ1191" s="926"/>
      <c r="KOA1191" s="926"/>
      <c r="KOB1191" s="926"/>
      <c r="KOC1191" s="926"/>
      <c r="KOD1191" s="926"/>
      <c r="KOE1191" s="926"/>
      <c r="KOF1191" s="926"/>
      <c r="KOG1191" s="926"/>
      <c r="KOH1191" s="926"/>
      <c r="KOI1191" s="926"/>
      <c r="KOJ1191" s="926"/>
      <c r="KOK1191" s="926"/>
      <c r="KOL1191" s="926"/>
      <c r="KOM1191" s="926"/>
      <c r="KON1191" s="926"/>
      <c r="KOO1191" s="926"/>
      <c r="KOP1191" s="926"/>
      <c r="KOQ1191" s="926"/>
      <c r="KOR1191" s="926"/>
      <c r="KOS1191" s="926"/>
      <c r="KOT1191" s="926"/>
      <c r="KOU1191" s="926"/>
      <c r="KOV1191" s="926"/>
      <c r="KOW1191" s="926"/>
      <c r="KOX1191" s="926"/>
      <c r="KOY1191" s="926"/>
      <c r="KOZ1191" s="926"/>
      <c r="KPA1191" s="926"/>
      <c r="KPB1191" s="926"/>
      <c r="KPC1191" s="926"/>
      <c r="KPD1191" s="926"/>
      <c r="KPE1191" s="926"/>
      <c r="KPF1191" s="926"/>
      <c r="KPG1191" s="926"/>
      <c r="KPH1191" s="926"/>
      <c r="KPI1191" s="926"/>
      <c r="KPJ1191" s="926"/>
      <c r="KPK1191" s="926"/>
      <c r="KPL1191" s="926"/>
      <c r="KPM1191" s="926"/>
      <c r="KPN1191" s="926"/>
      <c r="KPO1191" s="926"/>
      <c r="KPP1191" s="926"/>
      <c r="KPQ1191" s="926"/>
      <c r="KPR1191" s="926"/>
      <c r="KPS1191" s="926"/>
      <c r="KPT1191" s="926"/>
      <c r="KPU1191" s="926"/>
      <c r="KPV1191" s="926"/>
      <c r="KPW1191" s="926"/>
      <c r="KPX1191" s="926"/>
      <c r="KPY1191" s="926"/>
      <c r="KPZ1191" s="926"/>
      <c r="KQA1191" s="926"/>
      <c r="KQB1191" s="926"/>
      <c r="KQC1191" s="926"/>
      <c r="KQD1191" s="926"/>
      <c r="KQE1191" s="926"/>
      <c r="KQF1191" s="926"/>
      <c r="KQG1191" s="926"/>
      <c r="KQH1191" s="926"/>
      <c r="KQI1191" s="926"/>
      <c r="KQJ1191" s="926"/>
      <c r="KQK1191" s="926"/>
      <c r="KQL1191" s="926"/>
      <c r="KQM1191" s="926"/>
      <c r="KQN1191" s="926"/>
      <c r="KQO1191" s="926"/>
      <c r="KQP1191" s="926"/>
      <c r="KQQ1191" s="926"/>
      <c r="KQR1191" s="926"/>
      <c r="KQS1191" s="926"/>
      <c r="KQT1191" s="926"/>
      <c r="KQU1191" s="926"/>
      <c r="KQV1191" s="926"/>
      <c r="KQW1191" s="926"/>
      <c r="KQX1191" s="926"/>
      <c r="KQY1191" s="926"/>
      <c r="KQZ1191" s="926"/>
      <c r="KRA1191" s="926"/>
      <c r="KRB1191" s="926"/>
      <c r="KRC1191" s="926"/>
      <c r="KRD1191" s="926"/>
      <c r="KRE1191" s="926"/>
      <c r="KRF1191" s="926"/>
      <c r="KRG1191" s="926"/>
      <c r="KRH1191" s="926"/>
      <c r="KRI1191" s="926"/>
      <c r="KRJ1191" s="926"/>
      <c r="KRK1191" s="926"/>
      <c r="KRL1191" s="926"/>
      <c r="KRM1191" s="926"/>
      <c r="KRN1191" s="926"/>
      <c r="KRO1191" s="926"/>
      <c r="KRP1191" s="926"/>
      <c r="KRQ1191" s="926"/>
      <c r="KRR1191" s="926"/>
      <c r="KRS1191" s="926"/>
      <c r="KRT1191" s="926"/>
      <c r="KRU1191" s="926"/>
      <c r="KRV1191" s="926"/>
      <c r="KRW1191" s="926"/>
      <c r="KRX1191" s="926"/>
      <c r="KRY1191" s="926"/>
      <c r="KRZ1191" s="926"/>
      <c r="KSA1191" s="926"/>
      <c r="KSB1191" s="926"/>
      <c r="KSC1191" s="926"/>
      <c r="KSD1191" s="926"/>
      <c r="KSE1191" s="926"/>
      <c r="KSF1191" s="926"/>
      <c r="KSG1191" s="926"/>
      <c r="KSH1191" s="926"/>
      <c r="KSI1191" s="926"/>
      <c r="KSJ1191" s="926"/>
      <c r="KSK1191" s="926"/>
      <c r="KSL1191" s="926"/>
      <c r="KSM1191" s="926"/>
      <c r="KSN1191" s="926"/>
      <c r="KSO1191" s="926"/>
      <c r="KSP1191" s="926"/>
      <c r="KSQ1191" s="926"/>
      <c r="KSR1191" s="926"/>
      <c r="KSS1191" s="926"/>
      <c r="KST1191" s="926"/>
      <c r="KSU1191" s="926"/>
      <c r="KSV1191" s="926"/>
      <c r="KSW1191" s="926"/>
      <c r="KSX1191" s="926"/>
      <c r="KSY1191" s="926"/>
      <c r="KSZ1191" s="926"/>
      <c r="KTA1191" s="926"/>
      <c r="KTB1191" s="926"/>
      <c r="KTC1191" s="926"/>
      <c r="KTD1191" s="926"/>
      <c r="KTE1191" s="926"/>
      <c r="KTF1191" s="926"/>
      <c r="KTG1191" s="926"/>
      <c r="KTH1191" s="926"/>
      <c r="KTI1191" s="926"/>
      <c r="KTJ1191" s="926"/>
      <c r="KTK1191" s="926"/>
      <c r="KTL1191" s="926"/>
      <c r="KTM1191" s="926"/>
      <c r="KTN1191" s="926"/>
      <c r="KTO1191" s="926"/>
      <c r="KTP1191" s="926"/>
      <c r="KTQ1191" s="926"/>
      <c r="KTR1191" s="926"/>
      <c r="KTS1191" s="926"/>
      <c r="KTT1191" s="926"/>
      <c r="KTU1191" s="926"/>
      <c r="KTV1191" s="926"/>
      <c r="KTW1191" s="926"/>
      <c r="KTX1191" s="926"/>
      <c r="KTY1191" s="926"/>
      <c r="KTZ1191" s="926"/>
      <c r="KUA1191" s="926"/>
      <c r="KUB1191" s="926"/>
      <c r="KUC1191" s="926"/>
      <c r="KUD1191" s="926"/>
      <c r="KUE1191" s="926"/>
      <c r="KUF1191" s="926"/>
      <c r="KUG1191" s="926"/>
      <c r="KUH1191" s="926"/>
      <c r="KUI1191" s="926"/>
      <c r="KUJ1191" s="926"/>
      <c r="KUK1191" s="926"/>
      <c r="KUL1191" s="926"/>
      <c r="KUM1191" s="926"/>
      <c r="KUN1191" s="926"/>
      <c r="KUO1191" s="926"/>
      <c r="KUP1191" s="926"/>
      <c r="KUQ1191" s="926"/>
      <c r="KUR1191" s="926"/>
      <c r="KUS1191" s="926"/>
      <c r="KUT1191" s="926"/>
      <c r="KUU1191" s="926"/>
      <c r="KUV1191" s="926"/>
      <c r="KUW1191" s="926"/>
      <c r="KUX1191" s="926"/>
      <c r="KUY1191" s="926"/>
      <c r="KUZ1191" s="926"/>
      <c r="KVA1191" s="926"/>
      <c r="KVB1191" s="926"/>
      <c r="KVC1191" s="926"/>
      <c r="KVD1191" s="926"/>
      <c r="KVE1191" s="926"/>
      <c r="KVF1191" s="926"/>
      <c r="KVG1191" s="926"/>
      <c r="KVH1191" s="926"/>
      <c r="KVI1191" s="926"/>
      <c r="KVJ1191" s="926"/>
      <c r="KVK1191" s="926"/>
      <c r="KVL1191" s="926"/>
      <c r="KVM1191" s="926"/>
      <c r="KVN1191" s="926"/>
      <c r="KVO1191" s="926"/>
      <c r="KVP1191" s="926"/>
      <c r="KVQ1191" s="926"/>
      <c r="KVR1191" s="926"/>
      <c r="KVS1191" s="926"/>
      <c r="KVT1191" s="926"/>
      <c r="KVU1191" s="926"/>
      <c r="KVV1191" s="926"/>
      <c r="KVW1191" s="926"/>
      <c r="KVX1191" s="926"/>
      <c r="KVY1191" s="926"/>
      <c r="KVZ1191" s="926"/>
      <c r="KWA1191" s="926"/>
      <c r="KWB1191" s="926"/>
      <c r="KWC1191" s="926"/>
      <c r="KWD1191" s="926"/>
      <c r="KWE1191" s="926"/>
      <c r="KWF1191" s="926"/>
      <c r="KWG1191" s="926"/>
      <c r="KWH1191" s="926"/>
      <c r="KWI1191" s="926"/>
      <c r="KWJ1191" s="926"/>
      <c r="KWK1191" s="926"/>
      <c r="KWL1191" s="926"/>
      <c r="KWM1191" s="926"/>
      <c r="KWN1191" s="926"/>
      <c r="KWO1191" s="926"/>
      <c r="KWP1191" s="926"/>
      <c r="KWQ1191" s="926"/>
      <c r="KWR1191" s="926"/>
      <c r="KWS1191" s="926"/>
      <c r="KWT1191" s="926"/>
      <c r="KWU1191" s="926"/>
      <c r="KWV1191" s="926"/>
      <c r="KWW1191" s="926"/>
      <c r="KWX1191" s="926"/>
      <c r="KWY1191" s="926"/>
      <c r="KWZ1191" s="926"/>
      <c r="KXA1191" s="926"/>
      <c r="KXB1191" s="926"/>
      <c r="KXC1191" s="926"/>
      <c r="KXD1191" s="926"/>
      <c r="KXE1191" s="926"/>
      <c r="KXF1191" s="926"/>
      <c r="KXG1191" s="926"/>
      <c r="KXH1191" s="926"/>
      <c r="KXI1191" s="926"/>
      <c r="KXJ1191" s="926"/>
      <c r="KXK1191" s="926"/>
      <c r="KXL1191" s="926"/>
      <c r="KXM1191" s="926"/>
      <c r="KXN1191" s="926"/>
      <c r="KXO1191" s="926"/>
      <c r="KXP1191" s="926"/>
      <c r="KXQ1191" s="926"/>
      <c r="KXR1191" s="926"/>
      <c r="KXS1191" s="926"/>
      <c r="KXT1191" s="926"/>
      <c r="KXU1191" s="926"/>
      <c r="KXV1191" s="926"/>
      <c r="KXW1191" s="926"/>
      <c r="KXX1191" s="926"/>
      <c r="KXY1191" s="926"/>
      <c r="KXZ1191" s="926"/>
      <c r="KYA1191" s="926"/>
      <c r="KYB1191" s="926"/>
      <c r="KYC1191" s="926"/>
      <c r="KYD1191" s="926"/>
      <c r="KYE1191" s="926"/>
      <c r="KYF1191" s="926"/>
      <c r="KYG1191" s="926"/>
      <c r="KYH1191" s="926"/>
      <c r="KYI1191" s="926"/>
      <c r="KYJ1191" s="926"/>
      <c r="KYK1191" s="926"/>
      <c r="KYL1191" s="926"/>
      <c r="KYM1191" s="926"/>
      <c r="KYN1191" s="926"/>
      <c r="KYO1191" s="926"/>
      <c r="KYP1191" s="926"/>
      <c r="KYQ1191" s="926"/>
      <c r="KYR1191" s="926"/>
      <c r="KYS1191" s="926"/>
      <c r="KYT1191" s="926"/>
      <c r="KYU1191" s="926"/>
      <c r="KYV1191" s="926"/>
      <c r="KYW1191" s="926"/>
      <c r="KYX1191" s="926"/>
      <c r="KYY1191" s="926"/>
      <c r="KYZ1191" s="926"/>
      <c r="KZA1191" s="926"/>
      <c r="KZB1191" s="926"/>
      <c r="KZC1191" s="926"/>
      <c r="KZD1191" s="926"/>
      <c r="KZE1191" s="926"/>
      <c r="KZF1191" s="926"/>
      <c r="KZG1191" s="926"/>
      <c r="KZH1191" s="926"/>
      <c r="KZI1191" s="926"/>
      <c r="KZJ1191" s="926"/>
      <c r="KZK1191" s="926"/>
      <c r="KZL1191" s="926"/>
      <c r="KZM1191" s="926"/>
      <c r="KZN1191" s="926"/>
      <c r="KZO1191" s="926"/>
      <c r="KZP1191" s="926"/>
      <c r="KZQ1191" s="926"/>
      <c r="KZR1191" s="926"/>
      <c r="KZS1191" s="926"/>
      <c r="KZT1191" s="926"/>
      <c r="KZU1191" s="926"/>
      <c r="KZV1191" s="926"/>
      <c r="KZW1191" s="926"/>
      <c r="KZX1191" s="926"/>
      <c r="KZY1191" s="926"/>
      <c r="KZZ1191" s="926"/>
      <c r="LAA1191" s="926"/>
      <c r="LAB1191" s="926"/>
      <c r="LAC1191" s="926"/>
      <c r="LAD1191" s="926"/>
      <c r="LAE1191" s="926"/>
      <c r="LAF1191" s="926"/>
      <c r="LAG1191" s="926"/>
      <c r="LAH1191" s="926"/>
      <c r="LAI1191" s="926"/>
      <c r="LAJ1191" s="926"/>
      <c r="LAK1191" s="926"/>
      <c r="LAL1191" s="926"/>
      <c r="LAM1191" s="926"/>
      <c r="LAN1191" s="926"/>
      <c r="LAO1191" s="926"/>
      <c r="LAP1191" s="926"/>
      <c r="LAQ1191" s="926"/>
      <c r="LAR1191" s="926"/>
      <c r="LAS1191" s="926"/>
      <c r="LAT1191" s="926"/>
      <c r="LAU1191" s="926"/>
      <c r="LAV1191" s="926"/>
      <c r="LAW1191" s="926"/>
      <c r="LAX1191" s="926"/>
      <c r="LAY1191" s="926"/>
      <c r="LAZ1191" s="926"/>
      <c r="LBA1191" s="926"/>
      <c r="LBB1191" s="926"/>
      <c r="LBC1191" s="926"/>
      <c r="LBD1191" s="926"/>
      <c r="LBE1191" s="926"/>
      <c r="LBF1191" s="926"/>
      <c r="LBG1191" s="926"/>
      <c r="LBH1191" s="926"/>
      <c r="LBI1191" s="926"/>
      <c r="LBJ1191" s="926"/>
      <c r="LBK1191" s="926"/>
      <c r="LBL1191" s="926"/>
      <c r="LBM1191" s="926"/>
      <c r="LBN1191" s="926"/>
      <c r="LBO1191" s="926"/>
      <c r="LBP1191" s="926"/>
      <c r="LBQ1191" s="926"/>
      <c r="LBR1191" s="926"/>
      <c r="LBS1191" s="926"/>
      <c r="LBT1191" s="926"/>
      <c r="LBU1191" s="926"/>
      <c r="LBV1191" s="926"/>
      <c r="LBW1191" s="926"/>
      <c r="LBX1191" s="926"/>
      <c r="LBY1191" s="926"/>
      <c r="LBZ1191" s="926"/>
      <c r="LCA1191" s="926"/>
      <c r="LCB1191" s="926"/>
      <c r="LCC1191" s="926"/>
      <c r="LCD1191" s="926"/>
      <c r="LCE1191" s="926"/>
      <c r="LCF1191" s="926"/>
      <c r="LCG1191" s="926"/>
      <c r="LCH1191" s="926"/>
      <c r="LCI1191" s="926"/>
      <c r="LCJ1191" s="926"/>
      <c r="LCK1191" s="926"/>
      <c r="LCL1191" s="926"/>
      <c r="LCM1191" s="926"/>
      <c r="LCN1191" s="926"/>
      <c r="LCO1191" s="926"/>
      <c r="LCP1191" s="926"/>
      <c r="LCQ1191" s="926"/>
      <c r="LCR1191" s="926"/>
      <c r="LCS1191" s="926"/>
      <c r="LCT1191" s="926"/>
      <c r="LCU1191" s="926"/>
      <c r="LCV1191" s="926"/>
      <c r="LCW1191" s="926"/>
      <c r="LCX1191" s="926"/>
      <c r="LCY1191" s="926"/>
      <c r="LCZ1191" s="926"/>
      <c r="LDA1191" s="926"/>
      <c r="LDB1191" s="926"/>
      <c r="LDC1191" s="926"/>
      <c r="LDD1191" s="926"/>
      <c r="LDE1191" s="926"/>
      <c r="LDF1191" s="926"/>
      <c r="LDG1191" s="926"/>
      <c r="LDH1191" s="926"/>
      <c r="LDI1191" s="926"/>
      <c r="LDJ1191" s="926"/>
      <c r="LDK1191" s="926"/>
      <c r="LDL1191" s="926"/>
      <c r="LDM1191" s="926"/>
      <c r="LDN1191" s="926"/>
      <c r="LDO1191" s="926"/>
      <c r="LDP1191" s="926"/>
      <c r="LDQ1191" s="926"/>
      <c r="LDR1191" s="926"/>
      <c r="LDS1191" s="926"/>
      <c r="LDT1191" s="926"/>
      <c r="LDU1191" s="926"/>
      <c r="LDV1191" s="926"/>
      <c r="LDW1191" s="926"/>
      <c r="LDX1191" s="926"/>
      <c r="LDY1191" s="926"/>
      <c r="LDZ1191" s="926"/>
      <c r="LEA1191" s="926"/>
      <c r="LEB1191" s="926"/>
      <c r="LEC1191" s="926"/>
      <c r="LED1191" s="926"/>
      <c r="LEE1191" s="926"/>
      <c r="LEF1191" s="926"/>
      <c r="LEG1191" s="926"/>
      <c r="LEH1191" s="926"/>
      <c r="LEI1191" s="926"/>
      <c r="LEJ1191" s="926"/>
      <c r="LEK1191" s="926"/>
      <c r="LEL1191" s="926"/>
      <c r="LEM1191" s="926"/>
      <c r="LEN1191" s="926"/>
      <c r="LEO1191" s="926"/>
      <c r="LEP1191" s="926"/>
      <c r="LEQ1191" s="926"/>
      <c r="LER1191" s="926"/>
      <c r="LES1191" s="926"/>
      <c r="LET1191" s="926"/>
      <c r="LEU1191" s="926"/>
      <c r="LEV1191" s="926"/>
      <c r="LEW1191" s="926"/>
      <c r="LEX1191" s="926"/>
      <c r="LEY1191" s="926"/>
      <c r="LEZ1191" s="926"/>
      <c r="LFA1191" s="926"/>
      <c r="LFB1191" s="926"/>
      <c r="LFC1191" s="926"/>
      <c r="LFD1191" s="926"/>
      <c r="LFE1191" s="926"/>
      <c r="LFF1191" s="926"/>
      <c r="LFG1191" s="926"/>
      <c r="LFH1191" s="926"/>
      <c r="LFI1191" s="926"/>
      <c r="LFJ1191" s="926"/>
      <c r="LFK1191" s="926"/>
      <c r="LFL1191" s="926"/>
      <c r="LFM1191" s="926"/>
      <c r="LFN1191" s="926"/>
      <c r="LFO1191" s="926"/>
      <c r="LFP1191" s="926"/>
      <c r="LFQ1191" s="926"/>
      <c r="LFR1191" s="926"/>
      <c r="LFS1191" s="926"/>
      <c r="LFT1191" s="926"/>
      <c r="LFU1191" s="926"/>
      <c r="LFV1191" s="926"/>
      <c r="LFW1191" s="926"/>
      <c r="LFX1191" s="926"/>
      <c r="LFY1191" s="926"/>
      <c r="LFZ1191" s="926"/>
      <c r="LGA1191" s="926"/>
      <c r="LGB1191" s="926"/>
      <c r="LGC1191" s="926"/>
      <c r="LGD1191" s="926"/>
      <c r="LGE1191" s="926"/>
      <c r="LGF1191" s="926"/>
      <c r="LGG1191" s="926"/>
      <c r="LGH1191" s="926"/>
      <c r="LGI1191" s="926"/>
      <c r="LGJ1191" s="926"/>
      <c r="LGK1191" s="926"/>
      <c r="LGL1191" s="926"/>
      <c r="LGM1191" s="926"/>
      <c r="LGN1191" s="926"/>
      <c r="LGO1191" s="926"/>
      <c r="LGP1191" s="926"/>
      <c r="LGQ1191" s="926"/>
      <c r="LGR1191" s="926"/>
      <c r="LGS1191" s="926"/>
      <c r="LGT1191" s="926"/>
      <c r="LGU1191" s="926"/>
      <c r="LGV1191" s="926"/>
      <c r="LGW1191" s="926"/>
      <c r="LGX1191" s="926"/>
      <c r="LGY1191" s="926"/>
      <c r="LGZ1191" s="926"/>
      <c r="LHA1191" s="926"/>
      <c r="LHB1191" s="926"/>
      <c r="LHC1191" s="926"/>
      <c r="LHD1191" s="926"/>
      <c r="LHE1191" s="926"/>
      <c r="LHF1191" s="926"/>
      <c r="LHG1191" s="926"/>
      <c r="LHH1191" s="926"/>
      <c r="LHI1191" s="926"/>
      <c r="LHJ1191" s="926"/>
      <c r="LHK1191" s="926"/>
      <c r="LHL1191" s="926"/>
      <c r="LHM1191" s="926"/>
      <c r="LHN1191" s="926"/>
      <c r="LHO1191" s="926"/>
      <c r="LHP1191" s="926"/>
      <c r="LHQ1191" s="926"/>
      <c r="LHR1191" s="926"/>
      <c r="LHS1191" s="926"/>
      <c r="LHT1191" s="926"/>
      <c r="LHU1191" s="926"/>
      <c r="LHV1191" s="926"/>
      <c r="LHW1191" s="926"/>
      <c r="LHX1191" s="926"/>
      <c r="LHY1191" s="926"/>
      <c r="LHZ1191" s="926"/>
      <c r="LIA1191" s="926"/>
      <c r="LIB1191" s="926"/>
      <c r="LIC1191" s="926"/>
      <c r="LID1191" s="926"/>
      <c r="LIE1191" s="926"/>
      <c r="LIF1191" s="926"/>
      <c r="LIG1191" s="926"/>
      <c r="LIH1191" s="926"/>
      <c r="LII1191" s="926"/>
      <c r="LIJ1191" s="926"/>
      <c r="LIK1191" s="926"/>
      <c r="LIL1191" s="926"/>
      <c r="LIM1191" s="926"/>
      <c r="LIN1191" s="926"/>
      <c r="LIO1191" s="926"/>
      <c r="LIP1191" s="926"/>
      <c r="LIQ1191" s="926"/>
      <c r="LIR1191" s="926"/>
      <c r="LIS1191" s="926"/>
      <c r="LIT1191" s="926"/>
      <c r="LIU1191" s="926"/>
      <c r="LIV1191" s="926"/>
      <c r="LIW1191" s="926"/>
      <c r="LIX1191" s="926"/>
      <c r="LIY1191" s="926"/>
      <c r="LIZ1191" s="926"/>
      <c r="LJA1191" s="926"/>
      <c r="LJB1191" s="926"/>
      <c r="LJC1191" s="926"/>
      <c r="LJD1191" s="926"/>
      <c r="LJE1191" s="926"/>
      <c r="LJF1191" s="926"/>
      <c r="LJG1191" s="926"/>
      <c r="LJH1191" s="926"/>
      <c r="LJI1191" s="926"/>
      <c r="LJJ1191" s="926"/>
      <c r="LJK1191" s="926"/>
      <c r="LJL1191" s="926"/>
      <c r="LJM1191" s="926"/>
      <c r="LJN1191" s="926"/>
      <c r="LJO1191" s="926"/>
      <c r="LJP1191" s="926"/>
      <c r="LJQ1191" s="926"/>
      <c r="LJR1191" s="926"/>
      <c r="LJS1191" s="926"/>
      <c r="LJT1191" s="926"/>
      <c r="LJU1191" s="926"/>
      <c r="LJV1191" s="926"/>
      <c r="LJW1191" s="926"/>
      <c r="LJX1191" s="926"/>
      <c r="LJY1191" s="926"/>
      <c r="LJZ1191" s="926"/>
      <c r="LKA1191" s="926"/>
      <c r="LKB1191" s="926"/>
      <c r="LKC1191" s="926"/>
      <c r="LKD1191" s="926"/>
      <c r="LKE1191" s="926"/>
      <c r="LKF1191" s="926"/>
      <c r="LKG1191" s="926"/>
      <c r="LKH1191" s="926"/>
      <c r="LKI1191" s="926"/>
      <c r="LKJ1191" s="926"/>
      <c r="LKK1191" s="926"/>
      <c r="LKL1191" s="926"/>
      <c r="LKM1191" s="926"/>
      <c r="LKN1191" s="926"/>
      <c r="LKO1191" s="926"/>
      <c r="LKP1191" s="926"/>
      <c r="LKQ1191" s="926"/>
      <c r="LKR1191" s="926"/>
      <c r="LKS1191" s="926"/>
      <c r="LKT1191" s="926"/>
      <c r="LKU1191" s="926"/>
      <c r="LKV1191" s="926"/>
      <c r="LKW1191" s="926"/>
      <c r="LKX1191" s="926"/>
      <c r="LKY1191" s="926"/>
      <c r="LKZ1191" s="926"/>
      <c r="LLA1191" s="926"/>
      <c r="LLB1191" s="926"/>
      <c r="LLC1191" s="926"/>
      <c r="LLD1191" s="926"/>
      <c r="LLE1191" s="926"/>
      <c r="LLF1191" s="926"/>
      <c r="LLG1191" s="926"/>
      <c r="LLH1191" s="926"/>
      <c r="LLI1191" s="926"/>
      <c r="LLJ1191" s="926"/>
      <c r="LLK1191" s="926"/>
      <c r="LLL1191" s="926"/>
      <c r="LLM1191" s="926"/>
      <c r="LLN1191" s="926"/>
      <c r="LLO1191" s="926"/>
      <c r="LLP1191" s="926"/>
      <c r="LLQ1191" s="926"/>
      <c r="LLR1191" s="926"/>
      <c r="LLS1191" s="926"/>
      <c r="LLT1191" s="926"/>
      <c r="LLU1191" s="926"/>
      <c r="LLV1191" s="926"/>
      <c r="LLW1191" s="926"/>
      <c r="LLX1191" s="926"/>
      <c r="LLY1191" s="926"/>
      <c r="LLZ1191" s="926"/>
      <c r="LMA1191" s="926"/>
      <c r="LMB1191" s="926"/>
      <c r="LMC1191" s="926"/>
      <c r="LMD1191" s="926"/>
      <c r="LME1191" s="926"/>
      <c r="LMF1191" s="926"/>
      <c r="LMG1191" s="926"/>
      <c r="LMH1191" s="926"/>
      <c r="LMI1191" s="926"/>
      <c r="LMJ1191" s="926"/>
      <c r="LMK1191" s="926"/>
      <c r="LML1191" s="926"/>
      <c r="LMM1191" s="926"/>
      <c r="LMN1191" s="926"/>
      <c r="LMO1191" s="926"/>
      <c r="LMP1191" s="926"/>
      <c r="LMQ1191" s="926"/>
      <c r="LMR1191" s="926"/>
      <c r="LMS1191" s="926"/>
      <c r="LMT1191" s="926"/>
      <c r="LMU1191" s="926"/>
      <c r="LMV1191" s="926"/>
      <c r="LMW1191" s="926"/>
      <c r="LMX1191" s="926"/>
      <c r="LMY1191" s="926"/>
      <c r="LMZ1191" s="926"/>
      <c r="LNA1191" s="926"/>
      <c r="LNB1191" s="926"/>
      <c r="LNC1191" s="926"/>
      <c r="LND1191" s="926"/>
      <c r="LNE1191" s="926"/>
      <c r="LNF1191" s="926"/>
      <c r="LNG1191" s="926"/>
      <c r="LNH1191" s="926"/>
      <c r="LNI1191" s="926"/>
      <c r="LNJ1191" s="926"/>
      <c r="LNK1191" s="926"/>
      <c r="LNL1191" s="926"/>
      <c r="LNM1191" s="926"/>
      <c r="LNN1191" s="926"/>
      <c r="LNO1191" s="926"/>
      <c r="LNP1191" s="926"/>
      <c r="LNQ1191" s="926"/>
      <c r="LNR1191" s="926"/>
      <c r="LNS1191" s="926"/>
      <c r="LNT1191" s="926"/>
      <c r="LNU1191" s="926"/>
      <c r="LNV1191" s="926"/>
      <c r="LNW1191" s="926"/>
      <c r="LNX1191" s="926"/>
      <c r="LNY1191" s="926"/>
      <c r="LNZ1191" s="926"/>
      <c r="LOA1191" s="926"/>
      <c r="LOB1191" s="926"/>
      <c r="LOC1191" s="926"/>
      <c r="LOD1191" s="926"/>
      <c r="LOE1191" s="926"/>
      <c r="LOF1191" s="926"/>
      <c r="LOG1191" s="926"/>
      <c r="LOH1191" s="926"/>
      <c r="LOI1191" s="926"/>
      <c r="LOJ1191" s="926"/>
      <c r="LOK1191" s="926"/>
      <c r="LOL1191" s="926"/>
      <c r="LOM1191" s="926"/>
      <c r="LON1191" s="926"/>
      <c r="LOO1191" s="926"/>
      <c r="LOP1191" s="926"/>
      <c r="LOQ1191" s="926"/>
      <c r="LOR1191" s="926"/>
      <c r="LOS1191" s="926"/>
      <c r="LOT1191" s="926"/>
      <c r="LOU1191" s="926"/>
      <c r="LOV1191" s="926"/>
      <c r="LOW1191" s="926"/>
      <c r="LOX1191" s="926"/>
      <c r="LOY1191" s="926"/>
      <c r="LOZ1191" s="926"/>
      <c r="LPA1191" s="926"/>
      <c r="LPB1191" s="926"/>
      <c r="LPC1191" s="926"/>
      <c r="LPD1191" s="926"/>
      <c r="LPE1191" s="926"/>
      <c r="LPF1191" s="926"/>
      <c r="LPG1191" s="926"/>
      <c r="LPH1191" s="926"/>
      <c r="LPI1191" s="926"/>
      <c r="LPJ1191" s="926"/>
      <c r="LPK1191" s="926"/>
      <c r="LPL1191" s="926"/>
      <c r="LPM1191" s="926"/>
      <c r="LPN1191" s="926"/>
      <c r="LPO1191" s="926"/>
      <c r="LPP1191" s="926"/>
      <c r="LPQ1191" s="926"/>
      <c r="LPR1191" s="926"/>
      <c r="LPS1191" s="926"/>
      <c r="LPT1191" s="926"/>
      <c r="LPU1191" s="926"/>
      <c r="LPV1191" s="926"/>
      <c r="LPW1191" s="926"/>
      <c r="LPX1191" s="926"/>
      <c r="LPY1191" s="926"/>
      <c r="LPZ1191" s="926"/>
      <c r="LQA1191" s="926"/>
      <c r="LQB1191" s="926"/>
      <c r="LQC1191" s="926"/>
      <c r="LQD1191" s="926"/>
      <c r="LQE1191" s="926"/>
      <c r="LQF1191" s="926"/>
      <c r="LQG1191" s="926"/>
      <c r="LQH1191" s="926"/>
      <c r="LQI1191" s="926"/>
      <c r="LQJ1191" s="926"/>
      <c r="LQK1191" s="926"/>
      <c r="LQL1191" s="926"/>
      <c r="LQM1191" s="926"/>
      <c r="LQN1191" s="926"/>
      <c r="LQO1191" s="926"/>
      <c r="LQP1191" s="926"/>
      <c r="LQQ1191" s="926"/>
      <c r="LQR1191" s="926"/>
      <c r="LQS1191" s="926"/>
      <c r="LQT1191" s="926"/>
      <c r="LQU1191" s="926"/>
      <c r="LQV1191" s="926"/>
      <c r="LQW1191" s="926"/>
      <c r="LQX1191" s="926"/>
      <c r="LQY1191" s="926"/>
      <c r="LQZ1191" s="926"/>
      <c r="LRA1191" s="926"/>
      <c r="LRB1191" s="926"/>
      <c r="LRC1191" s="926"/>
      <c r="LRD1191" s="926"/>
      <c r="LRE1191" s="926"/>
      <c r="LRF1191" s="926"/>
      <c r="LRG1191" s="926"/>
      <c r="LRH1191" s="926"/>
      <c r="LRI1191" s="926"/>
      <c r="LRJ1191" s="926"/>
      <c r="LRK1191" s="926"/>
      <c r="LRL1191" s="926"/>
      <c r="LRM1191" s="926"/>
      <c r="LRN1191" s="926"/>
      <c r="LRO1191" s="926"/>
      <c r="LRP1191" s="926"/>
      <c r="LRQ1191" s="926"/>
      <c r="LRR1191" s="926"/>
      <c r="LRS1191" s="926"/>
      <c r="LRT1191" s="926"/>
      <c r="LRU1191" s="926"/>
      <c r="LRV1191" s="926"/>
      <c r="LRW1191" s="926"/>
      <c r="LRX1191" s="926"/>
      <c r="LRY1191" s="926"/>
      <c r="LRZ1191" s="926"/>
      <c r="LSA1191" s="926"/>
      <c r="LSB1191" s="926"/>
      <c r="LSC1191" s="926"/>
      <c r="LSD1191" s="926"/>
      <c r="LSE1191" s="926"/>
      <c r="LSF1191" s="926"/>
      <c r="LSG1191" s="926"/>
      <c r="LSH1191" s="926"/>
      <c r="LSI1191" s="926"/>
      <c r="LSJ1191" s="926"/>
      <c r="LSK1191" s="926"/>
      <c r="LSL1191" s="926"/>
      <c r="LSM1191" s="926"/>
      <c r="LSN1191" s="926"/>
      <c r="LSO1191" s="926"/>
      <c r="LSP1191" s="926"/>
      <c r="LSQ1191" s="926"/>
      <c r="LSR1191" s="926"/>
      <c r="LSS1191" s="926"/>
      <c r="LST1191" s="926"/>
      <c r="LSU1191" s="926"/>
      <c r="LSV1191" s="926"/>
      <c r="LSW1191" s="926"/>
      <c r="LSX1191" s="926"/>
      <c r="LSY1191" s="926"/>
      <c r="LSZ1191" s="926"/>
      <c r="LTA1191" s="926"/>
      <c r="LTB1191" s="926"/>
      <c r="LTC1191" s="926"/>
      <c r="LTD1191" s="926"/>
      <c r="LTE1191" s="926"/>
      <c r="LTF1191" s="926"/>
      <c r="LTG1191" s="926"/>
      <c r="LTH1191" s="926"/>
      <c r="LTI1191" s="926"/>
      <c r="LTJ1191" s="926"/>
      <c r="LTK1191" s="926"/>
      <c r="LTL1191" s="926"/>
      <c r="LTM1191" s="926"/>
      <c r="LTN1191" s="926"/>
      <c r="LTO1191" s="926"/>
      <c r="LTP1191" s="926"/>
      <c r="LTQ1191" s="926"/>
      <c r="LTR1191" s="926"/>
      <c r="LTS1191" s="926"/>
      <c r="LTT1191" s="926"/>
      <c r="LTU1191" s="926"/>
      <c r="LTV1191" s="926"/>
      <c r="LTW1191" s="926"/>
      <c r="LTX1191" s="926"/>
      <c r="LTY1191" s="926"/>
      <c r="LTZ1191" s="926"/>
      <c r="LUA1191" s="926"/>
      <c r="LUB1191" s="926"/>
      <c r="LUC1191" s="926"/>
      <c r="LUD1191" s="926"/>
      <c r="LUE1191" s="926"/>
      <c r="LUF1191" s="926"/>
      <c r="LUG1191" s="926"/>
      <c r="LUH1191" s="926"/>
      <c r="LUI1191" s="926"/>
      <c r="LUJ1191" s="926"/>
      <c r="LUK1191" s="926"/>
      <c r="LUL1191" s="926"/>
      <c r="LUM1191" s="926"/>
      <c r="LUN1191" s="926"/>
      <c r="LUO1191" s="926"/>
      <c r="LUP1191" s="926"/>
      <c r="LUQ1191" s="926"/>
      <c r="LUR1191" s="926"/>
      <c r="LUS1191" s="926"/>
      <c r="LUT1191" s="926"/>
      <c r="LUU1191" s="926"/>
      <c r="LUV1191" s="926"/>
      <c r="LUW1191" s="926"/>
      <c r="LUX1191" s="926"/>
      <c r="LUY1191" s="926"/>
      <c r="LUZ1191" s="926"/>
      <c r="LVA1191" s="926"/>
      <c r="LVB1191" s="926"/>
      <c r="LVC1191" s="926"/>
      <c r="LVD1191" s="926"/>
      <c r="LVE1191" s="926"/>
      <c r="LVF1191" s="926"/>
      <c r="LVG1191" s="926"/>
      <c r="LVH1191" s="926"/>
      <c r="LVI1191" s="926"/>
      <c r="LVJ1191" s="926"/>
      <c r="LVK1191" s="926"/>
      <c r="LVL1191" s="926"/>
      <c r="LVM1191" s="926"/>
      <c r="LVN1191" s="926"/>
      <c r="LVO1191" s="926"/>
      <c r="LVP1191" s="926"/>
      <c r="LVQ1191" s="926"/>
      <c r="LVR1191" s="926"/>
      <c r="LVS1191" s="926"/>
      <c r="LVT1191" s="926"/>
      <c r="LVU1191" s="926"/>
      <c r="LVV1191" s="926"/>
      <c r="LVW1191" s="926"/>
      <c r="LVX1191" s="926"/>
      <c r="LVY1191" s="926"/>
      <c r="LVZ1191" s="926"/>
      <c r="LWA1191" s="926"/>
      <c r="LWB1191" s="926"/>
      <c r="LWC1191" s="926"/>
      <c r="LWD1191" s="926"/>
      <c r="LWE1191" s="926"/>
      <c r="LWF1191" s="926"/>
      <c r="LWG1191" s="926"/>
      <c r="LWH1191" s="926"/>
      <c r="LWI1191" s="926"/>
      <c r="LWJ1191" s="926"/>
      <c r="LWK1191" s="926"/>
      <c r="LWL1191" s="926"/>
      <c r="LWM1191" s="926"/>
      <c r="LWN1191" s="926"/>
      <c r="LWO1191" s="926"/>
      <c r="LWP1191" s="926"/>
      <c r="LWQ1191" s="926"/>
      <c r="LWR1191" s="926"/>
      <c r="LWS1191" s="926"/>
      <c r="LWT1191" s="926"/>
      <c r="LWU1191" s="926"/>
      <c r="LWV1191" s="926"/>
      <c r="LWW1191" s="926"/>
      <c r="LWX1191" s="926"/>
      <c r="LWY1191" s="926"/>
      <c r="LWZ1191" s="926"/>
      <c r="LXA1191" s="926"/>
      <c r="LXB1191" s="926"/>
      <c r="LXC1191" s="926"/>
      <c r="LXD1191" s="926"/>
      <c r="LXE1191" s="926"/>
      <c r="LXF1191" s="926"/>
      <c r="LXG1191" s="926"/>
      <c r="LXH1191" s="926"/>
      <c r="LXI1191" s="926"/>
      <c r="LXJ1191" s="926"/>
      <c r="LXK1191" s="926"/>
      <c r="LXL1191" s="926"/>
      <c r="LXM1191" s="926"/>
      <c r="LXN1191" s="926"/>
      <c r="LXO1191" s="926"/>
      <c r="LXP1191" s="926"/>
      <c r="LXQ1191" s="926"/>
      <c r="LXR1191" s="926"/>
      <c r="LXS1191" s="926"/>
      <c r="LXT1191" s="926"/>
      <c r="LXU1191" s="926"/>
      <c r="LXV1191" s="926"/>
      <c r="LXW1191" s="926"/>
      <c r="LXX1191" s="926"/>
      <c r="LXY1191" s="926"/>
      <c r="LXZ1191" s="926"/>
      <c r="LYA1191" s="926"/>
      <c r="LYB1191" s="926"/>
      <c r="LYC1191" s="926"/>
      <c r="LYD1191" s="926"/>
      <c r="LYE1191" s="926"/>
      <c r="LYF1191" s="926"/>
      <c r="LYG1191" s="926"/>
      <c r="LYH1191" s="926"/>
      <c r="LYI1191" s="926"/>
      <c r="LYJ1191" s="926"/>
      <c r="LYK1191" s="926"/>
      <c r="LYL1191" s="926"/>
      <c r="LYM1191" s="926"/>
      <c r="LYN1191" s="926"/>
      <c r="LYO1191" s="926"/>
      <c r="LYP1191" s="926"/>
      <c r="LYQ1191" s="926"/>
      <c r="LYR1191" s="926"/>
      <c r="LYS1191" s="926"/>
      <c r="LYT1191" s="926"/>
      <c r="LYU1191" s="926"/>
      <c r="LYV1191" s="926"/>
      <c r="LYW1191" s="926"/>
      <c r="LYX1191" s="926"/>
      <c r="LYY1191" s="926"/>
      <c r="LYZ1191" s="926"/>
      <c r="LZA1191" s="926"/>
      <c r="LZB1191" s="926"/>
      <c r="LZC1191" s="926"/>
      <c r="LZD1191" s="926"/>
      <c r="LZE1191" s="926"/>
      <c r="LZF1191" s="926"/>
      <c r="LZG1191" s="926"/>
      <c r="LZH1191" s="926"/>
      <c r="LZI1191" s="926"/>
      <c r="LZJ1191" s="926"/>
      <c r="LZK1191" s="926"/>
      <c r="LZL1191" s="926"/>
      <c r="LZM1191" s="926"/>
      <c r="LZN1191" s="926"/>
      <c r="LZO1191" s="926"/>
      <c r="LZP1191" s="926"/>
      <c r="LZQ1191" s="926"/>
      <c r="LZR1191" s="926"/>
      <c r="LZS1191" s="926"/>
      <c r="LZT1191" s="926"/>
      <c r="LZU1191" s="926"/>
      <c r="LZV1191" s="926"/>
      <c r="LZW1191" s="926"/>
      <c r="LZX1191" s="926"/>
      <c r="LZY1191" s="926"/>
      <c r="LZZ1191" s="926"/>
      <c r="MAA1191" s="926"/>
      <c r="MAB1191" s="926"/>
      <c r="MAC1191" s="926"/>
      <c r="MAD1191" s="926"/>
      <c r="MAE1191" s="926"/>
      <c r="MAF1191" s="926"/>
      <c r="MAG1191" s="926"/>
      <c r="MAH1191" s="926"/>
      <c r="MAI1191" s="926"/>
      <c r="MAJ1191" s="926"/>
      <c r="MAK1191" s="926"/>
      <c r="MAL1191" s="926"/>
      <c r="MAM1191" s="926"/>
      <c r="MAN1191" s="926"/>
      <c r="MAO1191" s="926"/>
      <c r="MAP1191" s="926"/>
      <c r="MAQ1191" s="926"/>
      <c r="MAR1191" s="926"/>
      <c r="MAS1191" s="926"/>
      <c r="MAT1191" s="926"/>
      <c r="MAU1191" s="926"/>
      <c r="MAV1191" s="926"/>
      <c r="MAW1191" s="926"/>
      <c r="MAX1191" s="926"/>
      <c r="MAY1191" s="926"/>
      <c r="MAZ1191" s="926"/>
      <c r="MBA1191" s="926"/>
      <c r="MBB1191" s="926"/>
      <c r="MBC1191" s="926"/>
      <c r="MBD1191" s="926"/>
      <c r="MBE1191" s="926"/>
      <c r="MBF1191" s="926"/>
      <c r="MBG1191" s="926"/>
      <c r="MBH1191" s="926"/>
      <c r="MBI1191" s="926"/>
      <c r="MBJ1191" s="926"/>
      <c r="MBK1191" s="926"/>
      <c r="MBL1191" s="926"/>
      <c r="MBM1191" s="926"/>
      <c r="MBN1191" s="926"/>
      <c r="MBO1191" s="926"/>
      <c r="MBP1191" s="926"/>
      <c r="MBQ1191" s="926"/>
      <c r="MBR1191" s="926"/>
      <c r="MBS1191" s="926"/>
      <c r="MBT1191" s="926"/>
      <c r="MBU1191" s="926"/>
      <c r="MBV1191" s="926"/>
      <c r="MBW1191" s="926"/>
      <c r="MBX1191" s="926"/>
      <c r="MBY1191" s="926"/>
      <c r="MBZ1191" s="926"/>
      <c r="MCA1191" s="926"/>
      <c r="MCB1191" s="926"/>
      <c r="MCC1191" s="926"/>
      <c r="MCD1191" s="926"/>
      <c r="MCE1191" s="926"/>
      <c r="MCF1191" s="926"/>
      <c r="MCG1191" s="926"/>
      <c r="MCH1191" s="926"/>
      <c r="MCI1191" s="926"/>
      <c r="MCJ1191" s="926"/>
      <c r="MCK1191" s="926"/>
      <c r="MCL1191" s="926"/>
      <c r="MCM1191" s="926"/>
      <c r="MCN1191" s="926"/>
      <c r="MCO1191" s="926"/>
      <c r="MCP1191" s="926"/>
      <c r="MCQ1191" s="926"/>
      <c r="MCR1191" s="926"/>
      <c r="MCS1191" s="926"/>
      <c r="MCT1191" s="926"/>
      <c r="MCU1191" s="926"/>
      <c r="MCV1191" s="926"/>
      <c r="MCW1191" s="926"/>
      <c r="MCX1191" s="926"/>
      <c r="MCY1191" s="926"/>
      <c r="MCZ1191" s="926"/>
      <c r="MDA1191" s="926"/>
      <c r="MDB1191" s="926"/>
      <c r="MDC1191" s="926"/>
      <c r="MDD1191" s="926"/>
      <c r="MDE1191" s="926"/>
      <c r="MDF1191" s="926"/>
      <c r="MDG1191" s="926"/>
      <c r="MDH1191" s="926"/>
      <c r="MDI1191" s="926"/>
      <c r="MDJ1191" s="926"/>
      <c r="MDK1191" s="926"/>
      <c r="MDL1191" s="926"/>
      <c r="MDM1191" s="926"/>
      <c r="MDN1191" s="926"/>
      <c r="MDO1191" s="926"/>
      <c r="MDP1191" s="926"/>
      <c r="MDQ1191" s="926"/>
      <c r="MDR1191" s="926"/>
      <c r="MDS1191" s="926"/>
      <c r="MDT1191" s="926"/>
      <c r="MDU1191" s="926"/>
      <c r="MDV1191" s="926"/>
      <c r="MDW1191" s="926"/>
      <c r="MDX1191" s="926"/>
      <c r="MDY1191" s="926"/>
      <c r="MDZ1191" s="926"/>
      <c r="MEA1191" s="926"/>
      <c r="MEB1191" s="926"/>
      <c r="MEC1191" s="926"/>
      <c r="MED1191" s="926"/>
      <c r="MEE1191" s="926"/>
      <c r="MEF1191" s="926"/>
      <c r="MEG1191" s="926"/>
      <c r="MEH1191" s="926"/>
      <c r="MEI1191" s="926"/>
      <c r="MEJ1191" s="926"/>
      <c r="MEK1191" s="926"/>
      <c r="MEL1191" s="926"/>
      <c r="MEM1191" s="926"/>
      <c r="MEN1191" s="926"/>
      <c r="MEO1191" s="926"/>
      <c r="MEP1191" s="926"/>
      <c r="MEQ1191" s="926"/>
      <c r="MER1191" s="926"/>
      <c r="MES1191" s="926"/>
      <c r="MET1191" s="926"/>
      <c r="MEU1191" s="926"/>
      <c r="MEV1191" s="926"/>
      <c r="MEW1191" s="926"/>
      <c r="MEX1191" s="926"/>
      <c r="MEY1191" s="926"/>
      <c r="MEZ1191" s="926"/>
      <c r="MFA1191" s="926"/>
      <c r="MFB1191" s="926"/>
      <c r="MFC1191" s="926"/>
      <c r="MFD1191" s="926"/>
      <c r="MFE1191" s="926"/>
      <c r="MFF1191" s="926"/>
      <c r="MFG1191" s="926"/>
      <c r="MFH1191" s="926"/>
      <c r="MFI1191" s="926"/>
      <c r="MFJ1191" s="926"/>
      <c r="MFK1191" s="926"/>
      <c r="MFL1191" s="926"/>
      <c r="MFM1191" s="926"/>
      <c r="MFN1191" s="926"/>
      <c r="MFO1191" s="926"/>
      <c r="MFP1191" s="926"/>
      <c r="MFQ1191" s="926"/>
      <c r="MFR1191" s="926"/>
      <c r="MFS1191" s="926"/>
      <c r="MFT1191" s="926"/>
      <c r="MFU1191" s="926"/>
      <c r="MFV1191" s="926"/>
      <c r="MFW1191" s="926"/>
      <c r="MFX1191" s="926"/>
      <c r="MFY1191" s="926"/>
      <c r="MFZ1191" s="926"/>
      <c r="MGA1191" s="926"/>
      <c r="MGB1191" s="926"/>
      <c r="MGC1191" s="926"/>
      <c r="MGD1191" s="926"/>
      <c r="MGE1191" s="926"/>
      <c r="MGF1191" s="926"/>
      <c r="MGG1191" s="926"/>
      <c r="MGH1191" s="926"/>
      <c r="MGI1191" s="926"/>
      <c r="MGJ1191" s="926"/>
      <c r="MGK1191" s="926"/>
      <c r="MGL1191" s="926"/>
      <c r="MGM1191" s="926"/>
      <c r="MGN1191" s="926"/>
      <c r="MGO1191" s="926"/>
      <c r="MGP1191" s="926"/>
      <c r="MGQ1191" s="926"/>
      <c r="MGR1191" s="926"/>
      <c r="MGS1191" s="926"/>
      <c r="MGT1191" s="926"/>
      <c r="MGU1191" s="926"/>
      <c r="MGV1191" s="926"/>
      <c r="MGW1191" s="926"/>
      <c r="MGX1191" s="926"/>
      <c r="MGY1191" s="926"/>
      <c r="MGZ1191" s="926"/>
      <c r="MHA1191" s="926"/>
      <c r="MHB1191" s="926"/>
      <c r="MHC1191" s="926"/>
      <c r="MHD1191" s="926"/>
      <c r="MHE1191" s="926"/>
      <c r="MHF1191" s="926"/>
      <c r="MHG1191" s="926"/>
      <c r="MHH1191" s="926"/>
      <c r="MHI1191" s="926"/>
      <c r="MHJ1191" s="926"/>
      <c r="MHK1191" s="926"/>
      <c r="MHL1191" s="926"/>
      <c r="MHM1191" s="926"/>
      <c r="MHN1191" s="926"/>
      <c r="MHO1191" s="926"/>
      <c r="MHP1191" s="926"/>
      <c r="MHQ1191" s="926"/>
      <c r="MHR1191" s="926"/>
      <c r="MHS1191" s="926"/>
      <c r="MHT1191" s="926"/>
      <c r="MHU1191" s="926"/>
      <c r="MHV1191" s="926"/>
      <c r="MHW1191" s="926"/>
      <c r="MHX1191" s="926"/>
      <c r="MHY1191" s="926"/>
      <c r="MHZ1191" s="926"/>
      <c r="MIA1191" s="926"/>
      <c r="MIB1191" s="926"/>
      <c r="MIC1191" s="926"/>
      <c r="MID1191" s="926"/>
      <c r="MIE1191" s="926"/>
      <c r="MIF1191" s="926"/>
      <c r="MIG1191" s="926"/>
      <c r="MIH1191" s="926"/>
      <c r="MII1191" s="926"/>
      <c r="MIJ1191" s="926"/>
      <c r="MIK1191" s="926"/>
      <c r="MIL1191" s="926"/>
      <c r="MIM1191" s="926"/>
      <c r="MIN1191" s="926"/>
      <c r="MIO1191" s="926"/>
      <c r="MIP1191" s="926"/>
      <c r="MIQ1191" s="926"/>
      <c r="MIR1191" s="926"/>
      <c r="MIS1191" s="926"/>
      <c r="MIT1191" s="926"/>
      <c r="MIU1191" s="926"/>
      <c r="MIV1191" s="926"/>
      <c r="MIW1191" s="926"/>
      <c r="MIX1191" s="926"/>
      <c r="MIY1191" s="926"/>
      <c r="MIZ1191" s="926"/>
      <c r="MJA1191" s="926"/>
      <c r="MJB1191" s="926"/>
      <c r="MJC1191" s="926"/>
      <c r="MJD1191" s="926"/>
      <c r="MJE1191" s="926"/>
      <c r="MJF1191" s="926"/>
      <c r="MJG1191" s="926"/>
      <c r="MJH1191" s="926"/>
      <c r="MJI1191" s="926"/>
      <c r="MJJ1191" s="926"/>
      <c r="MJK1191" s="926"/>
      <c r="MJL1191" s="926"/>
      <c r="MJM1191" s="926"/>
      <c r="MJN1191" s="926"/>
      <c r="MJO1191" s="926"/>
      <c r="MJP1191" s="926"/>
      <c r="MJQ1191" s="926"/>
      <c r="MJR1191" s="926"/>
      <c r="MJS1191" s="926"/>
      <c r="MJT1191" s="926"/>
      <c r="MJU1191" s="926"/>
      <c r="MJV1191" s="926"/>
      <c r="MJW1191" s="926"/>
      <c r="MJX1191" s="926"/>
      <c r="MJY1191" s="926"/>
      <c r="MJZ1191" s="926"/>
      <c r="MKA1191" s="926"/>
      <c r="MKB1191" s="926"/>
      <c r="MKC1191" s="926"/>
      <c r="MKD1191" s="926"/>
      <c r="MKE1191" s="926"/>
      <c r="MKF1191" s="926"/>
      <c r="MKG1191" s="926"/>
      <c r="MKH1191" s="926"/>
      <c r="MKI1191" s="926"/>
      <c r="MKJ1191" s="926"/>
      <c r="MKK1191" s="926"/>
      <c r="MKL1191" s="926"/>
      <c r="MKM1191" s="926"/>
      <c r="MKN1191" s="926"/>
      <c r="MKO1191" s="926"/>
      <c r="MKP1191" s="926"/>
      <c r="MKQ1191" s="926"/>
      <c r="MKR1191" s="926"/>
      <c r="MKS1191" s="926"/>
      <c r="MKT1191" s="926"/>
      <c r="MKU1191" s="926"/>
      <c r="MKV1191" s="926"/>
      <c r="MKW1191" s="926"/>
      <c r="MKX1191" s="926"/>
      <c r="MKY1191" s="926"/>
      <c r="MKZ1191" s="926"/>
      <c r="MLA1191" s="926"/>
      <c r="MLB1191" s="926"/>
      <c r="MLC1191" s="926"/>
      <c r="MLD1191" s="926"/>
      <c r="MLE1191" s="926"/>
      <c r="MLF1191" s="926"/>
      <c r="MLG1191" s="926"/>
      <c r="MLH1191" s="926"/>
      <c r="MLI1191" s="926"/>
      <c r="MLJ1191" s="926"/>
      <c r="MLK1191" s="926"/>
      <c r="MLL1191" s="926"/>
      <c r="MLM1191" s="926"/>
      <c r="MLN1191" s="926"/>
      <c r="MLO1191" s="926"/>
      <c r="MLP1191" s="926"/>
      <c r="MLQ1191" s="926"/>
      <c r="MLR1191" s="926"/>
      <c r="MLS1191" s="926"/>
      <c r="MLT1191" s="926"/>
      <c r="MLU1191" s="926"/>
      <c r="MLV1191" s="926"/>
      <c r="MLW1191" s="926"/>
      <c r="MLX1191" s="926"/>
      <c r="MLY1191" s="926"/>
      <c r="MLZ1191" s="926"/>
      <c r="MMA1191" s="926"/>
      <c r="MMB1191" s="926"/>
      <c r="MMC1191" s="926"/>
      <c r="MMD1191" s="926"/>
      <c r="MME1191" s="926"/>
      <c r="MMF1191" s="926"/>
      <c r="MMG1191" s="926"/>
      <c r="MMH1191" s="926"/>
      <c r="MMI1191" s="926"/>
      <c r="MMJ1191" s="926"/>
      <c r="MMK1191" s="926"/>
      <c r="MML1191" s="926"/>
      <c r="MMM1191" s="926"/>
      <c r="MMN1191" s="926"/>
      <c r="MMO1191" s="926"/>
      <c r="MMP1191" s="926"/>
      <c r="MMQ1191" s="926"/>
      <c r="MMR1191" s="926"/>
      <c r="MMS1191" s="926"/>
      <c r="MMT1191" s="926"/>
      <c r="MMU1191" s="926"/>
      <c r="MMV1191" s="926"/>
      <c r="MMW1191" s="926"/>
      <c r="MMX1191" s="926"/>
      <c r="MMY1191" s="926"/>
      <c r="MMZ1191" s="926"/>
      <c r="MNA1191" s="926"/>
      <c r="MNB1191" s="926"/>
      <c r="MNC1191" s="926"/>
      <c r="MND1191" s="926"/>
      <c r="MNE1191" s="926"/>
      <c r="MNF1191" s="926"/>
      <c r="MNG1191" s="926"/>
      <c r="MNH1191" s="926"/>
      <c r="MNI1191" s="926"/>
      <c r="MNJ1191" s="926"/>
      <c r="MNK1191" s="926"/>
      <c r="MNL1191" s="926"/>
      <c r="MNM1191" s="926"/>
      <c r="MNN1191" s="926"/>
      <c r="MNO1191" s="926"/>
      <c r="MNP1191" s="926"/>
      <c r="MNQ1191" s="926"/>
      <c r="MNR1191" s="926"/>
      <c r="MNS1191" s="926"/>
      <c r="MNT1191" s="926"/>
      <c r="MNU1191" s="926"/>
      <c r="MNV1191" s="926"/>
      <c r="MNW1191" s="926"/>
      <c r="MNX1191" s="926"/>
      <c r="MNY1191" s="926"/>
      <c r="MNZ1191" s="926"/>
      <c r="MOA1191" s="926"/>
      <c r="MOB1191" s="926"/>
      <c r="MOC1191" s="926"/>
      <c r="MOD1191" s="926"/>
      <c r="MOE1191" s="926"/>
      <c r="MOF1191" s="926"/>
      <c r="MOG1191" s="926"/>
      <c r="MOH1191" s="926"/>
      <c r="MOI1191" s="926"/>
      <c r="MOJ1191" s="926"/>
      <c r="MOK1191" s="926"/>
      <c r="MOL1191" s="926"/>
      <c r="MOM1191" s="926"/>
      <c r="MON1191" s="926"/>
      <c r="MOO1191" s="926"/>
      <c r="MOP1191" s="926"/>
      <c r="MOQ1191" s="926"/>
      <c r="MOR1191" s="926"/>
      <c r="MOS1191" s="926"/>
      <c r="MOT1191" s="926"/>
      <c r="MOU1191" s="926"/>
      <c r="MOV1191" s="926"/>
      <c r="MOW1191" s="926"/>
      <c r="MOX1191" s="926"/>
      <c r="MOY1191" s="926"/>
      <c r="MOZ1191" s="926"/>
      <c r="MPA1191" s="926"/>
      <c r="MPB1191" s="926"/>
      <c r="MPC1191" s="926"/>
      <c r="MPD1191" s="926"/>
      <c r="MPE1191" s="926"/>
      <c r="MPF1191" s="926"/>
      <c r="MPG1191" s="926"/>
      <c r="MPH1191" s="926"/>
      <c r="MPI1191" s="926"/>
      <c r="MPJ1191" s="926"/>
      <c r="MPK1191" s="926"/>
      <c r="MPL1191" s="926"/>
      <c r="MPM1191" s="926"/>
      <c r="MPN1191" s="926"/>
      <c r="MPO1191" s="926"/>
      <c r="MPP1191" s="926"/>
      <c r="MPQ1191" s="926"/>
      <c r="MPR1191" s="926"/>
      <c r="MPS1191" s="926"/>
      <c r="MPT1191" s="926"/>
      <c r="MPU1191" s="926"/>
      <c r="MPV1191" s="926"/>
      <c r="MPW1191" s="926"/>
      <c r="MPX1191" s="926"/>
      <c r="MPY1191" s="926"/>
      <c r="MPZ1191" s="926"/>
      <c r="MQA1191" s="926"/>
      <c r="MQB1191" s="926"/>
      <c r="MQC1191" s="926"/>
      <c r="MQD1191" s="926"/>
      <c r="MQE1191" s="926"/>
      <c r="MQF1191" s="926"/>
      <c r="MQG1191" s="926"/>
      <c r="MQH1191" s="926"/>
      <c r="MQI1191" s="926"/>
      <c r="MQJ1191" s="926"/>
      <c r="MQK1191" s="926"/>
      <c r="MQL1191" s="926"/>
      <c r="MQM1191" s="926"/>
      <c r="MQN1191" s="926"/>
      <c r="MQO1191" s="926"/>
      <c r="MQP1191" s="926"/>
      <c r="MQQ1191" s="926"/>
      <c r="MQR1191" s="926"/>
      <c r="MQS1191" s="926"/>
      <c r="MQT1191" s="926"/>
      <c r="MQU1191" s="926"/>
      <c r="MQV1191" s="926"/>
      <c r="MQW1191" s="926"/>
      <c r="MQX1191" s="926"/>
      <c r="MQY1191" s="926"/>
      <c r="MQZ1191" s="926"/>
      <c r="MRA1191" s="926"/>
      <c r="MRB1191" s="926"/>
      <c r="MRC1191" s="926"/>
      <c r="MRD1191" s="926"/>
      <c r="MRE1191" s="926"/>
      <c r="MRF1191" s="926"/>
      <c r="MRG1191" s="926"/>
      <c r="MRH1191" s="926"/>
      <c r="MRI1191" s="926"/>
      <c r="MRJ1191" s="926"/>
      <c r="MRK1191" s="926"/>
      <c r="MRL1191" s="926"/>
      <c r="MRM1191" s="926"/>
      <c r="MRN1191" s="926"/>
      <c r="MRO1191" s="926"/>
      <c r="MRP1191" s="926"/>
      <c r="MRQ1191" s="926"/>
      <c r="MRR1191" s="926"/>
      <c r="MRS1191" s="926"/>
      <c r="MRT1191" s="926"/>
      <c r="MRU1191" s="926"/>
      <c r="MRV1191" s="926"/>
      <c r="MRW1191" s="926"/>
      <c r="MRX1191" s="926"/>
      <c r="MRY1191" s="926"/>
      <c r="MRZ1191" s="926"/>
      <c r="MSA1191" s="926"/>
      <c r="MSB1191" s="926"/>
      <c r="MSC1191" s="926"/>
      <c r="MSD1191" s="926"/>
      <c r="MSE1191" s="926"/>
      <c r="MSF1191" s="926"/>
      <c r="MSG1191" s="926"/>
      <c r="MSH1191" s="926"/>
      <c r="MSI1191" s="926"/>
      <c r="MSJ1191" s="926"/>
      <c r="MSK1191" s="926"/>
      <c r="MSL1191" s="926"/>
      <c r="MSM1191" s="926"/>
      <c r="MSN1191" s="926"/>
      <c r="MSO1191" s="926"/>
      <c r="MSP1191" s="926"/>
      <c r="MSQ1191" s="926"/>
      <c r="MSR1191" s="926"/>
      <c r="MSS1191" s="926"/>
      <c r="MST1191" s="926"/>
      <c r="MSU1191" s="926"/>
      <c r="MSV1191" s="926"/>
      <c r="MSW1191" s="926"/>
      <c r="MSX1191" s="926"/>
      <c r="MSY1191" s="926"/>
      <c r="MSZ1191" s="926"/>
      <c r="MTA1191" s="926"/>
      <c r="MTB1191" s="926"/>
      <c r="MTC1191" s="926"/>
      <c r="MTD1191" s="926"/>
      <c r="MTE1191" s="926"/>
      <c r="MTF1191" s="926"/>
      <c r="MTG1191" s="926"/>
      <c r="MTH1191" s="926"/>
      <c r="MTI1191" s="926"/>
      <c r="MTJ1191" s="926"/>
      <c r="MTK1191" s="926"/>
      <c r="MTL1191" s="926"/>
      <c r="MTM1191" s="926"/>
      <c r="MTN1191" s="926"/>
      <c r="MTO1191" s="926"/>
      <c r="MTP1191" s="926"/>
      <c r="MTQ1191" s="926"/>
      <c r="MTR1191" s="926"/>
      <c r="MTS1191" s="926"/>
      <c r="MTT1191" s="926"/>
      <c r="MTU1191" s="926"/>
      <c r="MTV1191" s="926"/>
      <c r="MTW1191" s="926"/>
      <c r="MTX1191" s="926"/>
      <c r="MTY1191" s="926"/>
      <c r="MTZ1191" s="926"/>
      <c r="MUA1191" s="926"/>
      <c r="MUB1191" s="926"/>
      <c r="MUC1191" s="926"/>
      <c r="MUD1191" s="926"/>
      <c r="MUE1191" s="926"/>
      <c r="MUF1191" s="926"/>
      <c r="MUG1191" s="926"/>
      <c r="MUH1191" s="926"/>
      <c r="MUI1191" s="926"/>
      <c r="MUJ1191" s="926"/>
      <c r="MUK1191" s="926"/>
      <c r="MUL1191" s="926"/>
      <c r="MUM1191" s="926"/>
      <c r="MUN1191" s="926"/>
      <c r="MUO1191" s="926"/>
      <c r="MUP1191" s="926"/>
      <c r="MUQ1191" s="926"/>
      <c r="MUR1191" s="926"/>
      <c r="MUS1191" s="926"/>
      <c r="MUT1191" s="926"/>
      <c r="MUU1191" s="926"/>
      <c r="MUV1191" s="926"/>
      <c r="MUW1191" s="926"/>
      <c r="MUX1191" s="926"/>
      <c r="MUY1191" s="926"/>
      <c r="MUZ1191" s="926"/>
      <c r="MVA1191" s="926"/>
      <c r="MVB1191" s="926"/>
      <c r="MVC1191" s="926"/>
      <c r="MVD1191" s="926"/>
      <c r="MVE1191" s="926"/>
      <c r="MVF1191" s="926"/>
      <c r="MVG1191" s="926"/>
      <c r="MVH1191" s="926"/>
      <c r="MVI1191" s="926"/>
      <c r="MVJ1191" s="926"/>
      <c r="MVK1191" s="926"/>
      <c r="MVL1191" s="926"/>
      <c r="MVM1191" s="926"/>
      <c r="MVN1191" s="926"/>
      <c r="MVO1191" s="926"/>
      <c r="MVP1191" s="926"/>
      <c r="MVQ1191" s="926"/>
      <c r="MVR1191" s="926"/>
      <c r="MVS1191" s="926"/>
      <c r="MVT1191" s="926"/>
      <c r="MVU1191" s="926"/>
      <c r="MVV1191" s="926"/>
      <c r="MVW1191" s="926"/>
      <c r="MVX1191" s="926"/>
      <c r="MVY1191" s="926"/>
      <c r="MVZ1191" s="926"/>
      <c r="MWA1191" s="926"/>
      <c r="MWB1191" s="926"/>
      <c r="MWC1191" s="926"/>
      <c r="MWD1191" s="926"/>
      <c r="MWE1191" s="926"/>
      <c r="MWF1191" s="926"/>
      <c r="MWG1191" s="926"/>
      <c r="MWH1191" s="926"/>
      <c r="MWI1191" s="926"/>
      <c r="MWJ1191" s="926"/>
      <c r="MWK1191" s="926"/>
      <c r="MWL1191" s="926"/>
      <c r="MWM1191" s="926"/>
      <c r="MWN1191" s="926"/>
      <c r="MWO1191" s="926"/>
      <c r="MWP1191" s="926"/>
      <c r="MWQ1191" s="926"/>
      <c r="MWR1191" s="926"/>
      <c r="MWS1191" s="926"/>
      <c r="MWT1191" s="926"/>
      <c r="MWU1191" s="926"/>
      <c r="MWV1191" s="926"/>
      <c r="MWW1191" s="926"/>
      <c r="MWX1191" s="926"/>
      <c r="MWY1191" s="926"/>
      <c r="MWZ1191" s="926"/>
      <c r="MXA1191" s="926"/>
      <c r="MXB1191" s="926"/>
      <c r="MXC1191" s="926"/>
      <c r="MXD1191" s="926"/>
      <c r="MXE1191" s="926"/>
      <c r="MXF1191" s="926"/>
      <c r="MXG1191" s="926"/>
      <c r="MXH1191" s="926"/>
      <c r="MXI1191" s="926"/>
      <c r="MXJ1191" s="926"/>
      <c r="MXK1191" s="926"/>
      <c r="MXL1191" s="926"/>
      <c r="MXM1191" s="926"/>
      <c r="MXN1191" s="926"/>
      <c r="MXO1191" s="926"/>
      <c r="MXP1191" s="926"/>
      <c r="MXQ1191" s="926"/>
      <c r="MXR1191" s="926"/>
      <c r="MXS1191" s="926"/>
      <c r="MXT1191" s="926"/>
      <c r="MXU1191" s="926"/>
      <c r="MXV1191" s="926"/>
      <c r="MXW1191" s="926"/>
      <c r="MXX1191" s="926"/>
      <c r="MXY1191" s="926"/>
      <c r="MXZ1191" s="926"/>
      <c r="MYA1191" s="926"/>
      <c r="MYB1191" s="926"/>
      <c r="MYC1191" s="926"/>
      <c r="MYD1191" s="926"/>
      <c r="MYE1191" s="926"/>
      <c r="MYF1191" s="926"/>
      <c r="MYG1191" s="926"/>
      <c r="MYH1191" s="926"/>
      <c r="MYI1191" s="926"/>
      <c r="MYJ1191" s="926"/>
      <c r="MYK1191" s="926"/>
      <c r="MYL1191" s="926"/>
      <c r="MYM1191" s="926"/>
      <c r="MYN1191" s="926"/>
      <c r="MYO1191" s="926"/>
      <c r="MYP1191" s="926"/>
      <c r="MYQ1191" s="926"/>
      <c r="MYR1191" s="926"/>
      <c r="MYS1191" s="926"/>
      <c r="MYT1191" s="926"/>
      <c r="MYU1191" s="926"/>
      <c r="MYV1191" s="926"/>
      <c r="MYW1191" s="926"/>
      <c r="MYX1191" s="926"/>
      <c r="MYY1191" s="926"/>
      <c r="MYZ1191" s="926"/>
      <c r="MZA1191" s="926"/>
      <c r="MZB1191" s="926"/>
      <c r="MZC1191" s="926"/>
      <c r="MZD1191" s="926"/>
      <c r="MZE1191" s="926"/>
      <c r="MZF1191" s="926"/>
      <c r="MZG1191" s="926"/>
      <c r="MZH1191" s="926"/>
      <c r="MZI1191" s="926"/>
      <c r="MZJ1191" s="926"/>
      <c r="MZK1191" s="926"/>
      <c r="MZL1191" s="926"/>
      <c r="MZM1191" s="926"/>
      <c r="MZN1191" s="926"/>
      <c r="MZO1191" s="926"/>
      <c r="MZP1191" s="926"/>
      <c r="MZQ1191" s="926"/>
      <c r="MZR1191" s="926"/>
      <c r="MZS1191" s="926"/>
      <c r="MZT1191" s="926"/>
      <c r="MZU1191" s="926"/>
      <c r="MZV1191" s="926"/>
      <c r="MZW1191" s="926"/>
      <c r="MZX1191" s="926"/>
      <c r="MZY1191" s="926"/>
      <c r="MZZ1191" s="926"/>
      <c r="NAA1191" s="926"/>
      <c r="NAB1191" s="926"/>
      <c r="NAC1191" s="926"/>
      <c r="NAD1191" s="926"/>
      <c r="NAE1191" s="926"/>
      <c r="NAF1191" s="926"/>
      <c r="NAG1191" s="926"/>
      <c r="NAH1191" s="926"/>
      <c r="NAI1191" s="926"/>
      <c r="NAJ1191" s="926"/>
      <c r="NAK1191" s="926"/>
      <c r="NAL1191" s="926"/>
      <c r="NAM1191" s="926"/>
      <c r="NAN1191" s="926"/>
      <c r="NAO1191" s="926"/>
      <c r="NAP1191" s="926"/>
      <c r="NAQ1191" s="926"/>
      <c r="NAR1191" s="926"/>
      <c r="NAS1191" s="926"/>
      <c r="NAT1191" s="926"/>
      <c r="NAU1191" s="926"/>
      <c r="NAV1191" s="926"/>
      <c r="NAW1191" s="926"/>
      <c r="NAX1191" s="926"/>
      <c r="NAY1191" s="926"/>
      <c r="NAZ1191" s="926"/>
      <c r="NBA1191" s="926"/>
      <c r="NBB1191" s="926"/>
      <c r="NBC1191" s="926"/>
      <c r="NBD1191" s="926"/>
      <c r="NBE1191" s="926"/>
      <c r="NBF1191" s="926"/>
      <c r="NBG1191" s="926"/>
      <c r="NBH1191" s="926"/>
      <c r="NBI1191" s="926"/>
      <c r="NBJ1191" s="926"/>
      <c r="NBK1191" s="926"/>
      <c r="NBL1191" s="926"/>
      <c r="NBM1191" s="926"/>
      <c r="NBN1191" s="926"/>
      <c r="NBO1191" s="926"/>
      <c r="NBP1191" s="926"/>
      <c r="NBQ1191" s="926"/>
      <c r="NBR1191" s="926"/>
      <c r="NBS1191" s="926"/>
      <c r="NBT1191" s="926"/>
      <c r="NBU1191" s="926"/>
      <c r="NBV1191" s="926"/>
      <c r="NBW1191" s="926"/>
      <c r="NBX1191" s="926"/>
      <c r="NBY1191" s="926"/>
      <c r="NBZ1191" s="926"/>
      <c r="NCA1191" s="926"/>
      <c r="NCB1191" s="926"/>
      <c r="NCC1191" s="926"/>
      <c r="NCD1191" s="926"/>
      <c r="NCE1191" s="926"/>
      <c r="NCF1191" s="926"/>
      <c r="NCG1191" s="926"/>
      <c r="NCH1191" s="926"/>
      <c r="NCI1191" s="926"/>
      <c r="NCJ1191" s="926"/>
      <c r="NCK1191" s="926"/>
      <c r="NCL1191" s="926"/>
      <c r="NCM1191" s="926"/>
      <c r="NCN1191" s="926"/>
      <c r="NCO1191" s="926"/>
      <c r="NCP1191" s="926"/>
      <c r="NCQ1191" s="926"/>
      <c r="NCR1191" s="926"/>
      <c r="NCS1191" s="926"/>
      <c r="NCT1191" s="926"/>
      <c r="NCU1191" s="926"/>
      <c r="NCV1191" s="926"/>
      <c r="NCW1191" s="926"/>
      <c r="NCX1191" s="926"/>
      <c r="NCY1191" s="926"/>
      <c r="NCZ1191" s="926"/>
      <c r="NDA1191" s="926"/>
      <c r="NDB1191" s="926"/>
      <c r="NDC1191" s="926"/>
      <c r="NDD1191" s="926"/>
      <c r="NDE1191" s="926"/>
      <c r="NDF1191" s="926"/>
      <c r="NDG1191" s="926"/>
      <c r="NDH1191" s="926"/>
      <c r="NDI1191" s="926"/>
      <c r="NDJ1191" s="926"/>
      <c r="NDK1191" s="926"/>
      <c r="NDL1191" s="926"/>
      <c r="NDM1191" s="926"/>
      <c r="NDN1191" s="926"/>
      <c r="NDO1191" s="926"/>
      <c r="NDP1191" s="926"/>
      <c r="NDQ1191" s="926"/>
      <c r="NDR1191" s="926"/>
      <c r="NDS1191" s="926"/>
      <c r="NDT1191" s="926"/>
      <c r="NDU1191" s="926"/>
      <c r="NDV1191" s="926"/>
      <c r="NDW1191" s="926"/>
      <c r="NDX1191" s="926"/>
      <c r="NDY1191" s="926"/>
      <c r="NDZ1191" s="926"/>
      <c r="NEA1191" s="926"/>
      <c r="NEB1191" s="926"/>
      <c r="NEC1191" s="926"/>
      <c r="NED1191" s="926"/>
      <c r="NEE1191" s="926"/>
      <c r="NEF1191" s="926"/>
      <c r="NEG1191" s="926"/>
      <c r="NEH1191" s="926"/>
      <c r="NEI1191" s="926"/>
      <c r="NEJ1191" s="926"/>
      <c r="NEK1191" s="926"/>
      <c r="NEL1191" s="926"/>
      <c r="NEM1191" s="926"/>
      <c r="NEN1191" s="926"/>
      <c r="NEO1191" s="926"/>
      <c r="NEP1191" s="926"/>
      <c r="NEQ1191" s="926"/>
      <c r="NER1191" s="926"/>
      <c r="NES1191" s="926"/>
      <c r="NET1191" s="926"/>
      <c r="NEU1191" s="926"/>
      <c r="NEV1191" s="926"/>
      <c r="NEW1191" s="926"/>
      <c r="NEX1191" s="926"/>
      <c r="NEY1191" s="926"/>
      <c r="NEZ1191" s="926"/>
      <c r="NFA1191" s="926"/>
      <c r="NFB1191" s="926"/>
      <c r="NFC1191" s="926"/>
      <c r="NFD1191" s="926"/>
      <c r="NFE1191" s="926"/>
      <c r="NFF1191" s="926"/>
      <c r="NFG1191" s="926"/>
      <c r="NFH1191" s="926"/>
      <c r="NFI1191" s="926"/>
      <c r="NFJ1191" s="926"/>
      <c r="NFK1191" s="926"/>
      <c r="NFL1191" s="926"/>
      <c r="NFM1191" s="926"/>
      <c r="NFN1191" s="926"/>
      <c r="NFO1191" s="926"/>
      <c r="NFP1191" s="926"/>
      <c r="NFQ1191" s="926"/>
      <c r="NFR1191" s="926"/>
      <c r="NFS1191" s="926"/>
      <c r="NFT1191" s="926"/>
      <c r="NFU1191" s="926"/>
      <c r="NFV1191" s="926"/>
      <c r="NFW1191" s="926"/>
      <c r="NFX1191" s="926"/>
      <c r="NFY1191" s="926"/>
      <c r="NFZ1191" s="926"/>
      <c r="NGA1191" s="926"/>
      <c r="NGB1191" s="926"/>
      <c r="NGC1191" s="926"/>
      <c r="NGD1191" s="926"/>
      <c r="NGE1191" s="926"/>
      <c r="NGF1191" s="926"/>
      <c r="NGG1191" s="926"/>
      <c r="NGH1191" s="926"/>
      <c r="NGI1191" s="926"/>
      <c r="NGJ1191" s="926"/>
      <c r="NGK1191" s="926"/>
      <c r="NGL1191" s="926"/>
      <c r="NGM1191" s="926"/>
      <c r="NGN1191" s="926"/>
      <c r="NGO1191" s="926"/>
      <c r="NGP1191" s="926"/>
      <c r="NGQ1191" s="926"/>
      <c r="NGR1191" s="926"/>
      <c r="NGS1191" s="926"/>
      <c r="NGT1191" s="926"/>
      <c r="NGU1191" s="926"/>
      <c r="NGV1191" s="926"/>
      <c r="NGW1191" s="926"/>
      <c r="NGX1191" s="926"/>
      <c r="NGY1191" s="926"/>
      <c r="NGZ1191" s="926"/>
      <c r="NHA1191" s="926"/>
      <c r="NHB1191" s="926"/>
      <c r="NHC1191" s="926"/>
      <c r="NHD1191" s="926"/>
      <c r="NHE1191" s="926"/>
      <c r="NHF1191" s="926"/>
      <c r="NHG1191" s="926"/>
      <c r="NHH1191" s="926"/>
      <c r="NHI1191" s="926"/>
      <c r="NHJ1191" s="926"/>
      <c r="NHK1191" s="926"/>
      <c r="NHL1191" s="926"/>
      <c r="NHM1191" s="926"/>
      <c r="NHN1191" s="926"/>
      <c r="NHO1191" s="926"/>
      <c r="NHP1191" s="926"/>
      <c r="NHQ1191" s="926"/>
      <c r="NHR1191" s="926"/>
      <c r="NHS1191" s="926"/>
      <c r="NHT1191" s="926"/>
      <c r="NHU1191" s="926"/>
      <c r="NHV1191" s="926"/>
      <c r="NHW1191" s="926"/>
      <c r="NHX1191" s="926"/>
      <c r="NHY1191" s="926"/>
      <c r="NHZ1191" s="926"/>
      <c r="NIA1191" s="926"/>
      <c r="NIB1191" s="926"/>
      <c r="NIC1191" s="926"/>
      <c r="NID1191" s="926"/>
      <c r="NIE1191" s="926"/>
      <c r="NIF1191" s="926"/>
      <c r="NIG1191" s="926"/>
      <c r="NIH1191" s="926"/>
      <c r="NII1191" s="926"/>
      <c r="NIJ1191" s="926"/>
      <c r="NIK1191" s="926"/>
      <c r="NIL1191" s="926"/>
      <c r="NIM1191" s="926"/>
      <c r="NIN1191" s="926"/>
      <c r="NIO1191" s="926"/>
      <c r="NIP1191" s="926"/>
      <c r="NIQ1191" s="926"/>
      <c r="NIR1191" s="926"/>
      <c r="NIS1191" s="926"/>
      <c r="NIT1191" s="926"/>
      <c r="NIU1191" s="926"/>
      <c r="NIV1191" s="926"/>
      <c r="NIW1191" s="926"/>
      <c r="NIX1191" s="926"/>
      <c r="NIY1191" s="926"/>
      <c r="NIZ1191" s="926"/>
      <c r="NJA1191" s="926"/>
      <c r="NJB1191" s="926"/>
      <c r="NJC1191" s="926"/>
      <c r="NJD1191" s="926"/>
      <c r="NJE1191" s="926"/>
      <c r="NJF1191" s="926"/>
      <c r="NJG1191" s="926"/>
      <c r="NJH1191" s="926"/>
      <c r="NJI1191" s="926"/>
      <c r="NJJ1191" s="926"/>
      <c r="NJK1191" s="926"/>
      <c r="NJL1191" s="926"/>
      <c r="NJM1191" s="926"/>
      <c r="NJN1191" s="926"/>
      <c r="NJO1191" s="926"/>
      <c r="NJP1191" s="926"/>
      <c r="NJQ1191" s="926"/>
      <c r="NJR1191" s="926"/>
      <c r="NJS1191" s="926"/>
      <c r="NJT1191" s="926"/>
      <c r="NJU1191" s="926"/>
      <c r="NJV1191" s="926"/>
      <c r="NJW1191" s="926"/>
      <c r="NJX1191" s="926"/>
      <c r="NJY1191" s="926"/>
      <c r="NJZ1191" s="926"/>
      <c r="NKA1191" s="926"/>
      <c r="NKB1191" s="926"/>
      <c r="NKC1191" s="926"/>
      <c r="NKD1191" s="926"/>
      <c r="NKE1191" s="926"/>
      <c r="NKF1191" s="926"/>
      <c r="NKG1191" s="926"/>
      <c r="NKH1191" s="926"/>
      <c r="NKI1191" s="926"/>
      <c r="NKJ1191" s="926"/>
      <c r="NKK1191" s="926"/>
      <c r="NKL1191" s="926"/>
      <c r="NKM1191" s="926"/>
      <c r="NKN1191" s="926"/>
      <c r="NKO1191" s="926"/>
      <c r="NKP1191" s="926"/>
      <c r="NKQ1191" s="926"/>
      <c r="NKR1191" s="926"/>
      <c r="NKS1191" s="926"/>
      <c r="NKT1191" s="926"/>
      <c r="NKU1191" s="926"/>
      <c r="NKV1191" s="926"/>
      <c r="NKW1191" s="926"/>
      <c r="NKX1191" s="926"/>
      <c r="NKY1191" s="926"/>
      <c r="NKZ1191" s="926"/>
      <c r="NLA1191" s="926"/>
      <c r="NLB1191" s="926"/>
      <c r="NLC1191" s="926"/>
      <c r="NLD1191" s="926"/>
      <c r="NLE1191" s="926"/>
      <c r="NLF1191" s="926"/>
      <c r="NLG1191" s="926"/>
      <c r="NLH1191" s="926"/>
      <c r="NLI1191" s="926"/>
      <c r="NLJ1191" s="926"/>
      <c r="NLK1191" s="926"/>
      <c r="NLL1191" s="926"/>
      <c r="NLM1191" s="926"/>
      <c r="NLN1191" s="926"/>
      <c r="NLO1191" s="926"/>
      <c r="NLP1191" s="926"/>
      <c r="NLQ1191" s="926"/>
      <c r="NLR1191" s="926"/>
      <c r="NLS1191" s="926"/>
      <c r="NLT1191" s="926"/>
      <c r="NLU1191" s="926"/>
      <c r="NLV1191" s="926"/>
      <c r="NLW1191" s="926"/>
      <c r="NLX1191" s="926"/>
      <c r="NLY1191" s="926"/>
      <c r="NLZ1191" s="926"/>
      <c r="NMA1191" s="926"/>
      <c r="NMB1191" s="926"/>
      <c r="NMC1191" s="926"/>
      <c r="NMD1191" s="926"/>
      <c r="NME1191" s="926"/>
      <c r="NMF1191" s="926"/>
      <c r="NMG1191" s="926"/>
      <c r="NMH1191" s="926"/>
      <c r="NMI1191" s="926"/>
      <c r="NMJ1191" s="926"/>
      <c r="NMK1191" s="926"/>
      <c r="NML1191" s="926"/>
      <c r="NMM1191" s="926"/>
      <c r="NMN1191" s="926"/>
      <c r="NMO1191" s="926"/>
      <c r="NMP1191" s="926"/>
      <c r="NMQ1191" s="926"/>
      <c r="NMR1191" s="926"/>
      <c r="NMS1191" s="926"/>
      <c r="NMT1191" s="926"/>
      <c r="NMU1191" s="926"/>
      <c r="NMV1191" s="926"/>
      <c r="NMW1191" s="926"/>
      <c r="NMX1191" s="926"/>
      <c r="NMY1191" s="926"/>
      <c r="NMZ1191" s="926"/>
      <c r="NNA1191" s="926"/>
      <c r="NNB1191" s="926"/>
      <c r="NNC1191" s="926"/>
      <c r="NND1191" s="926"/>
      <c r="NNE1191" s="926"/>
      <c r="NNF1191" s="926"/>
      <c r="NNG1191" s="926"/>
      <c r="NNH1191" s="926"/>
      <c r="NNI1191" s="926"/>
      <c r="NNJ1191" s="926"/>
      <c r="NNK1191" s="926"/>
      <c r="NNL1191" s="926"/>
      <c r="NNM1191" s="926"/>
      <c r="NNN1191" s="926"/>
      <c r="NNO1191" s="926"/>
      <c r="NNP1191" s="926"/>
      <c r="NNQ1191" s="926"/>
      <c r="NNR1191" s="926"/>
      <c r="NNS1191" s="926"/>
      <c r="NNT1191" s="926"/>
      <c r="NNU1191" s="926"/>
      <c r="NNV1191" s="926"/>
      <c r="NNW1191" s="926"/>
      <c r="NNX1191" s="926"/>
      <c r="NNY1191" s="926"/>
      <c r="NNZ1191" s="926"/>
      <c r="NOA1191" s="926"/>
      <c r="NOB1191" s="926"/>
      <c r="NOC1191" s="926"/>
      <c r="NOD1191" s="926"/>
      <c r="NOE1191" s="926"/>
      <c r="NOF1191" s="926"/>
      <c r="NOG1191" s="926"/>
      <c r="NOH1191" s="926"/>
      <c r="NOI1191" s="926"/>
      <c r="NOJ1191" s="926"/>
      <c r="NOK1191" s="926"/>
      <c r="NOL1191" s="926"/>
      <c r="NOM1191" s="926"/>
      <c r="NON1191" s="926"/>
      <c r="NOO1191" s="926"/>
      <c r="NOP1191" s="926"/>
      <c r="NOQ1191" s="926"/>
      <c r="NOR1191" s="926"/>
      <c r="NOS1191" s="926"/>
      <c r="NOT1191" s="926"/>
      <c r="NOU1191" s="926"/>
      <c r="NOV1191" s="926"/>
      <c r="NOW1191" s="926"/>
      <c r="NOX1191" s="926"/>
      <c r="NOY1191" s="926"/>
      <c r="NOZ1191" s="926"/>
      <c r="NPA1191" s="926"/>
      <c r="NPB1191" s="926"/>
      <c r="NPC1191" s="926"/>
      <c r="NPD1191" s="926"/>
      <c r="NPE1191" s="926"/>
      <c r="NPF1191" s="926"/>
      <c r="NPG1191" s="926"/>
      <c r="NPH1191" s="926"/>
      <c r="NPI1191" s="926"/>
      <c r="NPJ1191" s="926"/>
      <c r="NPK1191" s="926"/>
      <c r="NPL1191" s="926"/>
      <c r="NPM1191" s="926"/>
      <c r="NPN1191" s="926"/>
      <c r="NPO1191" s="926"/>
      <c r="NPP1191" s="926"/>
      <c r="NPQ1191" s="926"/>
      <c r="NPR1191" s="926"/>
      <c r="NPS1191" s="926"/>
      <c r="NPT1191" s="926"/>
      <c r="NPU1191" s="926"/>
      <c r="NPV1191" s="926"/>
      <c r="NPW1191" s="926"/>
      <c r="NPX1191" s="926"/>
      <c r="NPY1191" s="926"/>
      <c r="NPZ1191" s="926"/>
      <c r="NQA1191" s="926"/>
      <c r="NQB1191" s="926"/>
      <c r="NQC1191" s="926"/>
      <c r="NQD1191" s="926"/>
      <c r="NQE1191" s="926"/>
      <c r="NQF1191" s="926"/>
      <c r="NQG1191" s="926"/>
      <c r="NQH1191" s="926"/>
      <c r="NQI1191" s="926"/>
      <c r="NQJ1191" s="926"/>
      <c r="NQK1191" s="926"/>
      <c r="NQL1191" s="926"/>
      <c r="NQM1191" s="926"/>
      <c r="NQN1191" s="926"/>
      <c r="NQO1191" s="926"/>
      <c r="NQP1191" s="926"/>
      <c r="NQQ1191" s="926"/>
      <c r="NQR1191" s="926"/>
      <c r="NQS1191" s="926"/>
      <c r="NQT1191" s="926"/>
      <c r="NQU1191" s="926"/>
      <c r="NQV1191" s="926"/>
      <c r="NQW1191" s="926"/>
      <c r="NQX1191" s="926"/>
      <c r="NQY1191" s="926"/>
      <c r="NQZ1191" s="926"/>
      <c r="NRA1191" s="926"/>
      <c r="NRB1191" s="926"/>
      <c r="NRC1191" s="926"/>
      <c r="NRD1191" s="926"/>
      <c r="NRE1191" s="926"/>
      <c r="NRF1191" s="926"/>
      <c r="NRG1191" s="926"/>
      <c r="NRH1191" s="926"/>
      <c r="NRI1191" s="926"/>
      <c r="NRJ1191" s="926"/>
      <c r="NRK1191" s="926"/>
      <c r="NRL1191" s="926"/>
      <c r="NRM1191" s="926"/>
      <c r="NRN1191" s="926"/>
      <c r="NRO1191" s="926"/>
      <c r="NRP1191" s="926"/>
      <c r="NRQ1191" s="926"/>
      <c r="NRR1191" s="926"/>
      <c r="NRS1191" s="926"/>
      <c r="NRT1191" s="926"/>
      <c r="NRU1191" s="926"/>
      <c r="NRV1191" s="926"/>
      <c r="NRW1191" s="926"/>
      <c r="NRX1191" s="926"/>
      <c r="NRY1191" s="926"/>
      <c r="NRZ1191" s="926"/>
      <c r="NSA1191" s="926"/>
      <c r="NSB1191" s="926"/>
      <c r="NSC1191" s="926"/>
      <c r="NSD1191" s="926"/>
      <c r="NSE1191" s="926"/>
      <c r="NSF1191" s="926"/>
      <c r="NSG1191" s="926"/>
      <c r="NSH1191" s="926"/>
      <c r="NSI1191" s="926"/>
      <c r="NSJ1191" s="926"/>
      <c r="NSK1191" s="926"/>
      <c r="NSL1191" s="926"/>
      <c r="NSM1191" s="926"/>
      <c r="NSN1191" s="926"/>
      <c r="NSO1191" s="926"/>
      <c r="NSP1191" s="926"/>
      <c r="NSQ1191" s="926"/>
      <c r="NSR1191" s="926"/>
      <c r="NSS1191" s="926"/>
      <c r="NST1191" s="926"/>
      <c r="NSU1191" s="926"/>
      <c r="NSV1191" s="926"/>
      <c r="NSW1191" s="926"/>
      <c r="NSX1191" s="926"/>
      <c r="NSY1191" s="926"/>
      <c r="NSZ1191" s="926"/>
      <c r="NTA1191" s="926"/>
      <c r="NTB1191" s="926"/>
      <c r="NTC1191" s="926"/>
      <c r="NTD1191" s="926"/>
      <c r="NTE1191" s="926"/>
      <c r="NTF1191" s="926"/>
      <c r="NTG1191" s="926"/>
      <c r="NTH1191" s="926"/>
      <c r="NTI1191" s="926"/>
      <c r="NTJ1191" s="926"/>
      <c r="NTK1191" s="926"/>
      <c r="NTL1191" s="926"/>
      <c r="NTM1191" s="926"/>
      <c r="NTN1191" s="926"/>
      <c r="NTO1191" s="926"/>
      <c r="NTP1191" s="926"/>
      <c r="NTQ1191" s="926"/>
      <c r="NTR1191" s="926"/>
      <c r="NTS1191" s="926"/>
      <c r="NTT1191" s="926"/>
      <c r="NTU1191" s="926"/>
      <c r="NTV1191" s="926"/>
      <c r="NTW1191" s="926"/>
      <c r="NTX1191" s="926"/>
      <c r="NTY1191" s="926"/>
      <c r="NTZ1191" s="926"/>
      <c r="NUA1191" s="926"/>
      <c r="NUB1191" s="926"/>
      <c r="NUC1191" s="926"/>
      <c r="NUD1191" s="926"/>
      <c r="NUE1191" s="926"/>
      <c r="NUF1191" s="926"/>
      <c r="NUG1191" s="926"/>
      <c r="NUH1191" s="926"/>
      <c r="NUI1191" s="926"/>
      <c r="NUJ1191" s="926"/>
      <c r="NUK1191" s="926"/>
      <c r="NUL1191" s="926"/>
      <c r="NUM1191" s="926"/>
      <c r="NUN1191" s="926"/>
      <c r="NUO1191" s="926"/>
      <c r="NUP1191" s="926"/>
      <c r="NUQ1191" s="926"/>
      <c r="NUR1191" s="926"/>
      <c r="NUS1191" s="926"/>
      <c r="NUT1191" s="926"/>
      <c r="NUU1191" s="926"/>
      <c r="NUV1191" s="926"/>
      <c r="NUW1191" s="926"/>
      <c r="NUX1191" s="926"/>
      <c r="NUY1191" s="926"/>
      <c r="NUZ1191" s="926"/>
      <c r="NVA1191" s="926"/>
      <c r="NVB1191" s="926"/>
      <c r="NVC1191" s="926"/>
      <c r="NVD1191" s="926"/>
      <c r="NVE1191" s="926"/>
      <c r="NVF1191" s="926"/>
      <c r="NVG1191" s="926"/>
      <c r="NVH1191" s="926"/>
      <c r="NVI1191" s="926"/>
      <c r="NVJ1191" s="926"/>
      <c r="NVK1191" s="926"/>
      <c r="NVL1191" s="926"/>
      <c r="NVM1191" s="926"/>
      <c r="NVN1191" s="926"/>
      <c r="NVO1191" s="926"/>
      <c r="NVP1191" s="926"/>
      <c r="NVQ1191" s="926"/>
      <c r="NVR1191" s="926"/>
      <c r="NVS1191" s="926"/>
      <c r="NVT1191" s="926"/>
      <c r="NVU1191" s="926"/>
      <c r="NVV1191" s="926"/>
      <c r="NVW1191" s="926"/>
      <c r="NVX1191" s="926"/>
      <c r="NVY1191" s="926"/>
      <c r="NVZ1191" s="926"/>
      <c r="NWA1191" s="926"/>
      <c r="NWB1191" s="926"/>
      <c r="NWC1191" s="926"/>
      <c r="NWD1191" s="926"/>
      <c r="NWE1191" s="926"/>
      <c r="NWF1191" s="926"/>
      <c r="NWG1191" s="926"/>
      <c r="NWH1191" s="926"/>
      <c r="NWI1191" s="926"/>
      <c r="NWJ1191" s="926"/>
      <c r="NWK1191" s="926"/>
      <c r="NWL1191" s="926"/>
      <c r="NWM1191" s="926"/>
      <c r="NWN1191" s="926"/>
      <c r="NWO1191" s="926"/>
      <c r="NWP1191" s="926"/>
      <c r="NWQ1191" s="926"/>
      <c r="NWR1191" s="926"/>
      <c r="NWS1191" s="926"/>
      <c r="NWT1191" s="926"/>
      <c r="NWU1191" s="926"/>
      <c r="NWV1191" s="926"/>
      <c r="NWW1191" s="926"/>
      <c r="NWX1191" s="926"/>
      <c r="NWY1191" s="926"/>
      <c r="NWZ1191" s="926"/>
      <c r="NXA1191" s="926"/>
      <c r="NXB1191" s="926"/>
      <c r="NXC1191" s="926"/>
      <c r="NXD1191" s="926"/>
      <c r="NXE1191" s="926"/>
      <c r="NXF1191" s="926"/>
      <c r="NXG1191" s="926"/>
      <c r="NXH1191" s="926"/>
      <c r="NXI1191" s="926"/>
      <c r="NXJ1191" s="926"/>
      <c r="NXK1191" s="926"/>
      <c r="NXL1191" s="926"/>
      <c r="NXM1191" s="926"/>
      <c r="NXN1191" s="926"/>
      <c r="NXO1191" s="926"/>
      <c r="NXP1191" s="926"/>
      <c r="NXQ1191" s="926"/>
      <c r="NXR1191" s="926"/>
      <c r="NXS1191" s="926"/>
      <c r="NXT1191" s="926"/>
      <c r="NXU1191" s="926"/>
      <c r="NXV1191" s="926"/>
      <c r="NXW1191" s="926"/>
      <c r="NXX1191" s="926"/>
      <c r="NXY1191" s="926"/>
      <c r="NXZ1191" s="926"/>
      <c r="NYA1191" s="926"/>
      <c r="NYB1191" s="926"/>
      <c r="NYC1191" s="926"/>
      <c r="NYD1191" s="926"/>
      <c r="NYE1191" s="926"/>
      <c r="NYF1191" s="926"/>
      <c r="NYG1191" s="926"/>
      <c r="NYH1191" s="926"/>
      <c r="NYI1191" s="926"/>
      <c r="NYJ1191" s="926"/>
      <c r="NYK1191" s="926"/>
      <c r="NYL1191" s="926"/>
      <c r="NYM1191" s="926"/>
      <c r="NYN1191" s="926"/>
      <c r="NYO1191" s="926"/>
      <c r="NYP1191" s="926"/>
      <c r="NYQ1191" s="926"/>
      <c r="NYR1191" s="926"/>
      <c r="NYS1191" s="926"/>
      <c r="NYT1191" s="926"/>
      <c r="NYU1191" s="926"/>
      <c r="NYV1191" s="926"/>
      <c r="NYW1191" s="926"/>
      <c r="NYX1191" s="926"/>
      <c r="NYY1191" s="926"/>
      <c r="NYZ1191" s="926"/>
      <c r="NZA1191" s="926"/>
      <c r="NZB1191" s="926"/>
      <c r="NZC1191" s="926"/>
      <c r="NZD1191" s="926"/>
      <c r="NZE1191" s="926"/>
      <c r="NZF1191" s="926"/>
      <c r="NZG1191" s="926"/>
      <c r="NZH1191" s="926"/>
      <c r="NZI1191" s="926"/>
      <c r="NZJ1191" s="926"/>
      <c r="NZK1191" s="926"/>
      <c r="NZL1191" s="926"/>
      <c r="NZM1191" s="926"/>
      <c r="NZN1191" s="926"/>
      <c r="NZO1191" s="926"/>
      <c r="NZP1191" s="926"/>
      <c r="NZQ1191" s="926"/>
      <c r="NZR1191" s="926"/>
      <c r="NZS1191" s="926"/>
      <c r="NZT1191" s="926"/>
      <c r="NZU1191" s="926"/>
      <c r="NZV1191" s="926"/>
      <c r="NZW1191" s="926"/>
      <c r="NZX1191" s="926"/>
      <c r="NZY1191" s="926"/>
      <c r="NZZ1191" s="926"/>
      <c r="OAA1191" s="926"/>
      <c r="OAB1191" s="926"/>
      <c r="OAC1191" s="926"/>
      <c r="OAD1191" s="926"/>
      <c r="OAE1191" s="926"/>
      <c r="OAF1191" s="926"/>
      <c r="OAG1191" s="926"/>
      <c r="OAH1191" s="926"/>
      <c r="OAI1191" s="926"/>
      <c r="OAJ1191" s="926"/>
      <c r="OAK1191" s="926"/>
      <c r="OAL1191" s="926"/>
      <c r="OAM1191" s="926"/>
      <c r="OAN1191" s="926"/>
      <c r="OAO1191" s="926"/>
      <c r="OAP1191" s="926"/>
      <c r="OAQ1191" s="926"/>
      <c r="OAR1191" s="926"/>
      <c r="OAS1191" s="926"/>
      <c r="OAT1191" s="926"/>
      <c r="OAU1191" s="926"/>
      <c r="OAV1191" s="926"/>
      <c r="OAW1191" s="926"/>
      <c r="OAX1191" s="926"/>
      <c r="OAY1191" s="926"/>
      <c r="OAZ1191" s="926"/>
      <c r="OBA1191" s="926"/>
      <c r="OBB1191" s="926"/>
      <c r="OBC1191" s="926"/>
      <c r="OBD1191" s="926"/>
      <c r="OBE1191" s="926"/>
      <c r="OBF1191" s="926"/>
      <c r="OBG1191" s="926"/>
      <c r="OBH1191" s="926"/>
      <c r="OBI1191" s="926"/>
      <c r="OBJ1191" s="926"/>
      <c r="OBK1191" s="926"/>
      <c r="OBL1191" s="926"/>
      <c r="OBM1191" s="926"/>
      <c r="OBN1191" s="926"/>
      <c r="OBO1191" s="926"/>
      <c r="OBP1191" s="926"/>
      <c r="OBQ1191" s="926"/>
      <c r="OBR1191" s="926"/>
      <c r="OBS1191" s="926"/>
      <c r="OBT1191" s="926"/>
      <c r="OBU1191" s="926"/>
      <c r="OBV1191" s="926"/>
      <c r="OBW1191" s="926"/>
      <c r="OBX1191" s="926"/>
      <c r="OBY1191" s="926"/>
      <c r="OBZ1191" s="926"/>
      <c r="OCA1191" s="926"/>
      <c r="OCB1191" s="926"/>
      <c r="OCC1191" s="926"/>
      <c r="OCD1191" s="926"/>
      <c r="OCE1191" s="926"/>
      <c r="OCF1191" s="926"/>
      <c r="OCG1191" s="926"/>
      <c r="OCH1191" s="926"/>
      <c r="OCI1191" s="926"/>
      <c r="OCJ1191" s="926"/>
      <c r="OCK1191" s="926"/>
      <c r="OCL1191" s="926"/>
      <c r="OCM1191" s="926"/>
      <c r="OCN1191" s="926"/>
      <c r="OCO1191" s="926"/>
      <c r="OCP1191" s="926"/>
      <c r="OCQ1191" s="926"/>
      <c r="OCR1191" s="926"/>
      <c r="OCS1191" s="926"/>
      <c r="OCT1191" s="926"/>
      <c r="OCU1191" s="926"/>
      <c r="OCV1191" s="926"/>
      <c r="OCW1191" s="926"/>
      <c r="OCX1191" s="926"/>
      <c r="OCY1191" s="926"/>
      <c r="OCZ1191" s="926"/>
      <c r="ODA1191" s="926"/>
      <c r="ODB1191" s="926"/>
      <c r="ODC1191" s="926"/>
      <c r="ODD1191" s="926"/>
      <c r="ODE1191" s="926"/>
      <c r="ODF1191" s="926"/>
      <c r="ODG1191" s="926"/>
      <c r="ODH1191" s="926"/>
      <c r="ODI1191" s="926"/>
      <c r="ODJ1191" s="926"/>
      <c r="ODK1191" s="926"/>
      <c r="ODL1191" s="926"/>
      <c r="ODM1191" s="926"/>
      <c r="ODN1191" s="926"/>
      <c r="ODO1191" s="926"/>
      <c r="ODP1191" s="926"/>
      <c r="ODQ1191" s="926"/>
      <c r="ODR1191" s="926"/>
      <c r="ODS1191" s="926"/>
      <c r="ODT1191" s="926"/>
      <c r="ODU1191" s="926"/>
      <c r="ODV1191" s="926"/>
      <c r="ODW1191" s="926"/>
      <c r="ODX1191" s="926"/>
      <c r="ODY1191" s="926"/>
      <c r="ODZ1191" s="926"/>
      <c r="OEA1191" s="926"/>
      <c r="OEB1191" s="926"/>
      <c r="OEC1191" s="926"/>
      <c r="OED1191" s="926"/>
      <c r="OEE1191" s="926"/>
      <c r="OEF1191" s="926"/>
      <c r="OEG1191" s="926"/>
      <c r="OEH1191" s="926"/>
      <c r="OEI1191" s="926"/>
      <c r="OEJ1191" s="926"/>
      <c r="OEK1191" s="926"/>
      <c r="OEL1191" s="926"/>
      <c r="OEM1191" s="926"/>
      <c r="OEN1191" s="926"/>
      <c r="OEO1191" s="926"/>
      <c r="OEP1191" s="926"/>
      <c r="OEQ1191" s="926"/>
      <c r="OER1191" s="926"/>
      <c r="OES1191" s="926"/>
      <c r="OET1191" s="926"/>
      <c r="OEU1191" s="926"/>
      <c r="OEV1191" s="926"/>
      <c r="OEW1191" s="926"/>
      <c r="OEX1191" s="926"/>
      <c r="OEY1191" s="926"/>
      <c r="OEZ1191" s="926"/>
      <c r="OFA1191" s="926"/>
      <c r="OFB1191" s="926"/>
      <c r="OFC1191" s="926"/>
      <c r="OFD1191" s="926"/>
      <c r="OFE1191" s="926"/>
      <c r="OFF1191" s="926"/>
      <c r="OFG1191" s="926"/>
      <c r="OFH1191" s="926"/>
      <c r="OFI1191" s="926"/>
      <c r="OFJ1191" s="926"/>
      <c r="OFK1191" s="926"/>
      <c r="OFL1191" s="926"/>
      <c r="OFM1191" s="926"/>
      <c r="OFN1191" s="926"/>
      <c r="OFO1191" s="926"/>
      <c r="OFP1191" s="926"/>
      <c r="OFQ1191" s="926"/>
      <c r="OFR1191" s="926"/>
      <c r="OFS1191" s="926"/>
      <c r="OFT1191" s="926"/>
      <c r="OFU1191" s="926"/>
      <c r="OFV1191" s="926"/>
      <c r="OFW1191" s="926"/>
      <c r="OFX1191" s="926"/>
      <c r="OFY1191" s="926"/>
      <c r="OFZ1191" s="926"/>
      <c r="OGA1191" s="926"/>
      <c r="OGB1191" s="926"/>
      <c r="OGC1191" s="926"/>
      <c r="OGD1191" s="926"/>
      <c r="OGE1191" s="926"/>
      <c r="OGF1191" s="926"/>
      <c r="OGG1191" s="926"/>
      <c r="OGH1191" s="926"/>
      <c r="OGI1191" s="926"/>
      <c r="OGJ1191" s="926"/>
      <c r="OGK1191" s="926"/>
      <c r="OGL1191" s="926"/>
      <c r="OGM1191" s="926"/>
      <c r="OGN1191" s="926"/>
      <c r="OGO1191" s="926"/>
      <c r="OGP1191" s="926"/>
      <c r="OGQ1191" s="926"/>
      <c r="OGR1191" s="926"/>
      <c r="OGS1191" s="926"/>
      <c r="OGT1191" s="926"/>
      <c r="OGU1191" s="926"/>
      <c r="OGV1191" s="926"/>
      <c r="OGW1191" s="926"/>
      <c r="OGX1191" s="926"/>
      <c r="OGY1191" s="926"/>
      <c r="OGZ1191" s="926"/>
      <c r="OHA1191" s="926"/>
      <c r="OHB1191" s="926"/>
      <c r="OHC1191" s="926"/>
      <c r="OHD1191" s="926"/>
      <c r="OHE1191" s="926"/>
      <c r="OHF1191" s="926"/>
      <c r="OHG1191" s="926"/>
      <c r="OHH1191" s="926"/>
      <c r="OHI1191" s="926"/>
      <c r="OHJ1191" s="926"/>
      <c r="OHK1191" s="926"/>
      <c r="OHL1191" s="926"/>
      <c r="OHM1191" s="926"/>
      <c r="OHN1191" s="926"/>
      <c r="OHO1191" s="926"/>
      <c r="OHP1191" s="926"/>
      <c r="OHQ1191" s="926"/>
      <c r="OHR1191" s="926"/>
      <c r="OHS1191" s="926"/>
      <c r="OHT1191" s="926"/>
      <c r="OHU1191" s="926"/>
      <c r="OHV1191" s="926"/>
      <c r="OHW1191" s="926"/>
      <c r="OHX1191" s="926"/>
      <c r="OHY1191" s="926"/>
      <c r="OHZ1191" s="926"/>
      <c r="OIA1191" s="926"/>
      <c r="OIB1191" s="926"/>
      <c r="OIC1191" s="926"/>
      <c r="OID1191" s="926"/>
      <c r="OIE1191" s="926"/>
      <c r="OIF1191" s="926"/>
      <c r="OIG1191" s="926"/>
      <c r="OIH1191" s="926"/>
      <c r="OII1191" s="926"/>
      <c r="OIJ1191" s="926"/>
      <c r="OIK1191" s="926"/>
      <c r="OIL1191" s="926"/>
      <c r="OIM1191" s="926"/>
      <c r="OIN1191" s="926"/>
      <c r="OIO1191" s="926"/>
      <c r="OIP1191" s="926"/>
      <c r="OIQ1191" s="926"/>
      <c r="OIR1191" s="926"/>
      <c r="OIS1191" s="926"/>
      <c r="OIT1191" s="926"/>
      <c r="OIU1191" s="926"/>
      <c r="OIV1191" s="926"/>
      <c r="OIW1191" s="926"/>
      <c r="OIX1191" s="926"/>
      <c r="OIY1191" s="926"/>
      <c r="OIZ1191" s="926"/>
      <c r="OJA1191" s="926"/>
      <c r="OJB1191" s="926"/>
      <c r="OJC1191" s="926"/>
      <c r="OJD1191" s="926"/>
      <c r="OJE1191" s="926"/>
      <c r="OJF1191" s="926"/>
      <c r="OJG1191" s="926"/>
      <c r="OJH1191" s="926"/>
      <c r="OJI1191" s="926"/>
      <c r="OJJ1191" s="926"/>
      <c r="OJK1191" s="926"/>
      <c r="OJL1191" s="926"/>
      <c r="OJM1191" s="926"/>
      <c r="OJN1191" s="926"/>
      <c r="OJO1191" s="926"/>
      <c r="OJP1191" s="926"/>
      <c r="OJQ1191" s="926"/>
      <c r="OJR1191" s="926"/>
      <c r="OJS1191" s="926"/>
      <c r="OJT1191" s="926"/>
      <c r="OJU1191" s="926"/>
      <c r="OJV1191" s="926"/>
      <c r="OJW1191" s="926"/>
      <c r="OJX1191" s="926"/>
      <c r="OJY1191" s="926"/>
      <c r="OJZ1191" s="926"/>
      <c r="OKA1191" s="926"/>
      <c r="OKB1191" s="926"/>
      <c r="OKC1191" s="926"/>
      <c r="OKD1191" s="926"/>
      <c r="OKE1191" s="926"/>
      <c r="OKF1191" s="926"/>
      <c r="OKG1191" s="926"/>
      <c r="OKH1191" s="926"/>
      <c r="OKI1191" s="926"/>
      <c r="OKJ1191" s="926"/>
      <c r="OKK1191" s="926"/>
      <c r="OKL1191" s="926"/>
      <c r="OKM1191" s="926"/>
      <c r="OKN1191" s="926"/>
      <c r="OKO1191" s="926"/>
      <c r="OKP1191" s="926"/>
      <c r="OKQ1191" s="926"/>
      <c r="OKR1191" s="926"/>
      <c r="OKS1191" s="926"/>
      <c r="OKT1191" s="926"/>
      <c r="OKU1191" s="926"/>
      <c r="OKV1191" s="926"/>
      <c r="OKW1191" s="926"/>
      <c r="OKX1191" s="926"/>
      <c r="OKY1191" s="926"/>
      <c r="OKZ1191" s="926"/>
      <c r="OLA1191" s="926"/>
      <c r="OLB1191" s="926"/>
      <c r="OLC1191" s="926"/>
      <c r="OLD1191" s="926"/>
      <c r="OLE1191" s="926"/>
      <c r="OLF1191" s="926"/>
      <c r="OLG1191" s="926"/>
      <c r="OLH1191" s="926"/>
      <c r="OLI1191" s="926"/>
      <c r="OLJ1191" s="926"/>
      <c r="OLK1191" s="926"/>
      <c r="OLL1191" s="926"/>
      <c r="OLM1191" s="926"/>
      <c r="OLN1191" s="926"/>
      <c r="OLO1191" s="926"/>
      <c r="OLP1191" s="926"/>
      <c r="OLQ1191" s="926"/>
      <c r="OLR1191" s="926"/>
      <c r="OLS1191" s="926"/>
      <c r="OLT1191" s="926"/>
      <c r="OLU1191" s="926"/>
      <c r="OLV1191" s="926"/>
      <c r="OLW1191" s="926"/>
      <c r="OLX1191" s="926"/>
      <c r="OLY1191" s="926"/>
      <c r="OLZ1191" s="926"/>
      <c r="OMA1191" s="926"/>
      <c r="OMB1191" s="926"/>
      <c r="OMC1191" s="926"/>
      <c r="OMD1191" s="926"/>
      <c r="OME1191" s="926"/>
      <c r="OMF1191" s="926"/>
      <c r="OMG1191" s="926"/>
      <c r="OMH1191" s="926"/>
      <c r="OMI1191" s="926"/>
      <c r="OMJ1191" s="926"/>
      <c r="OMK1191" s="926"/>
      <c r="OML1191" s="926"/>
      <c r="OMM1191" s="926"/>
      <c r="OMN1191" s="926"/>
      <c r="OMO1191" s="926"/>
      <c r="OMP1191" s="926"/>
      <c r="OMQ1191" s="926"/>
      <c r="OMR1191" s="926"/>
      <c r="OMS1191" s="926"/>
      <c r="OMT1191" s="926"/>
      <c r="OMU1191" s="926"/>
      <c r="OMV1191" s="926"/>
      <c r="OMW1191" s="926"/>
      <c r="OMX1191" s="926"/>
      <c r="OMY1191" s="926"/>
      <c r="OMZ1191" s="926"/>
      <c r="ONA1191" s="926"/>
      <c r="ONB1191" s="926"/>
      <c r="ONC1191" s="926"/>
      <c r="OND1191" s="926"/>
      <c r="ONE1191" s="926"/>
      <c r="ONF1191" s="926"/>
      <c r="ONG1191" s="926"/>
      <c r="ONH1191" s="926"/>
      <c r="ONI1191" s="926"/>
      <c r="ONJ1191" s="926"/>
      <c r="ONK1191" s="926"/>
      <c r="ONL1191" s="926"/>
      <c r="ONM1191" s="926"/>
      <c r="ONN1191" s="926"/>
      <c r="ONO1191" s="926"/>
      <c r="ONP1191" s="926"/>
      <c r="ONQ1191" s="926"/>
      <c r="ONR1191" s="926"/>
      <c r="ONS1191" s="926"/>
      <c r="ONT1191" s="926"/>
      <c r="ONU1191" s="926"/>
      <c r="ONV1191" s="926"/>
      <c r="ONW1191" s="926"/>
      <c r="ONX1191" s="926"/>
      <c r="ONY1191" s="926"/>
      <c r="ONZ1191" s="926"/>
      <c r="OOA1191" s="926"/>
      <c r="OOB1191" s="926"/>
      <c r="OOC1191" s="926"/>
      <c r="OOD1191" s="926"/>
      <c r="OOE1191" s="926"/>
      <c r="OOF1191" s="926"/>
      <c r="OOG1191" s="926"/>
      <c r="OOH1191" s="926"/>
      <c r="OOI1191" s="926"/>
      <c r="OOJ1191" s="926"/>
      <c r="OOK1191" s="926"/>
      <c r="OOL1191" s="926"/>
      <c r="OOM1191" s="926"/>
      <c r="OON1191" s="926"/>
      <c r="OOO1191" s="926"/>
      <c r="OOP1191" s="926"/>
      <c r="OOQ1191" s="926"/>
      <c r="OOR1191" s="926"/>
      <c r="OOS1191" s="926"/>
      <c r="OOT1191" s="926"/>
      <c r="OOU1191" s="926"/>
      <c r="OOV1191" s="926"/>
      <c r="OOW1191" s="926"/>
      <c r="OOX1191" s="926"/>
      <c r="OOY1191" s="926"/>
      <c r="OOZ1191" s="926"/>
      <c r="OPA1191" s="926"/>
      <c r="OPB1191" s="926"/>
      <c r="OPC1191" s="926"/>
      <c r="OPD1191" s="926"/>
      <c r="OPE1191" s="926"/>
      <c r="OPF1191" s="926"/>
      <c r="OPG1191" s="926"/>
      <c r="OPH1191" s="926"/>
      <c r="OPI1191" s="926"/>
      <c r="OPJ1191" s="926"/>
      <c r="OPK1191" s="926"/>
      <c r="OPL1191" s="926"/>
      <c r="OPM1191" s="926"/>
      <c r="OPN1191" s="926"/>
      <c r="OPO1191" s="926"/>
      <c r="OPP1191" s="926"/>
      <c r="OPQ1191" s="926"/>
      <c r="OPR1191" s="926"/>
      <c r="OPS1191" s="926"/>
      <c r="OPT1191" s="926"/>
      <c r="OPU1191" s="926"/>
      <c r="OPV1191" s="926"/>
      <c r="OPW1191" s="926"/>
      <c r="OPX1191" s="926"/>
      <c r="OPY1191" s="926"/>
      <c r="OPZ1191" s="926"/>
      <c r="OQA1191" s="926"/>
      <c r="OQB1191" s="926"/>
      <c r="OQC1191" s="926"/>
      <c r="OQD1191" s="926"/>
      <c r="OQE1191" s="926"/>
      <c r="OQF1191" s="926"/>
      <c r="OQG1191" s="926"/>
      <c r="OQH1191" s="926"/>
      <c r="OQI1191" s="926"/>
      <c r="OQJ1191" s="926"/>
      <c r="OQK1191" s="926"/>
      <c r="OQL1191" s="926"/>
      <c r="OQM1191" s="926"/>
      <c r="OQN1191" s="926"/>
      <c r="OQO1191" s="926"/>
      <c r="OQP1191" s="926"/>
      <c r="OQQ1191" s="926"/>
      <c r="OQR1191" s="926"/>
      <c r="OQS1191" s="926"/>
      <c r="OQT1191" s="926"/>
      <c r="OQU1191" s="926"/>
      <c r="OQV1191" s="926"/>
      <c r="OQW1191" s="926"/>
      <c r="OQX1191" s="926"/>
      <c r="OQY1191" s="926"/>
      <c r="OQZ1191" s="926"/>
      <c r="ORA1191" s="926"/>
      <c r="ORB1191" s="926"/>
      <c r="ORC1191" s="926"/>
      <c r="ORD1191" s="926"/>
      <c r="ORE1191" s="926"/>
      <c r="ORF1191" s="926"/>
      <c r="ORG1191" s="926"/>
      <c r="ORH1191" s="926"/>
      <c r="ORI1191" s="926"/>
      <c r="ORJ1191" s="926"/>
      <c r="ORK1191" s="926"/>
      <c r="ORL1191" s="926"/>
      <c r="ORM1191" s="926"/>
      <c r="ORN1191" s="926"/>
      <c r="ORO1191" s="926"/>
      <c r="ORP1191" s="926"/>
      <c r="ORQ1191" s="926"/>
      <c r="ORR1191" s="926"/>
      <c r="ORS1191" s="926"/>
      <c r="ORT1191" s="926"/>
      <c r="ORU1191" s="926"/>
      <c r="ORV1191" s="926"/>
      <c r="ORW1191" s="926"/>
      <c r="ORX1191" s="926"/>
      <c r="ORY1191" s="926"/>
      <c r="ORZ1191" s="926"/>
      <c r="OSA1191" s="926"/>
      <c r="OSB1191" s="926"/>
      <c r="OSC1191" s="926"/>
      <c r="OSD1191" s="926"/>
      <c r="OSE1191" s="926"/>
      <c r="OSF1191" s="926"/>
      <c r="OSG1191" s="926"/>
      <c r="OSH1191" s="926"/>
      <c r="OSI1191" s="926"/>
      <c r="OSJ1191" s="926"/>
      <c r="OSK1191" s="926"/>
      <c r="OSL1191" s="926"/>
      <c r="OSM1191" s="926"/>
      <c r="OSN1191" s="926"/>
      <c r="OSO1191" s="926"/>
      <c r="OSP1191" s="926"/>
      <c r="OSQ1191" s="926"/>
      <c r="OSR1191" s="926"/>
      <c r="OSS1191" s="926"/>
      <c r="OST1191" s="926"/>
      <c r="OSU1191" s="926"/>
      <c r="OSV1191" s="926"/>
      <c r="OSW1191" s="926"/>
      <c r="OSX1191" s="926"/>
      <c r="OSY1191" s="926"/>
      <c r="OSZ1191" s="926"/>
      <c r="OTA1191" s="926"/>
      <c r="OTB1191" s="926"/>
      <c r="OTC1191" s="926"/>
      <c r="OTD1191" s="926"/>
      <c r="OTE1191" s="926"/>
      <c r="OTF1191" s="926"/>
      <c r="OTG1191" s="926"/>
      <c r="OTH1191" s="926"/>
      <c r="OTI1191" s="926"/>
      <c r="OTJ1191" s="926"/>
      <c r="OTK1191" s="926"/>
      <c r="OTL1191" s="926"/>
      <c r="OTM1191" s="926"/>
      <c r="OTN1191" s="926"/>
      <c r="OTO1191" s="926"/>
      <c r="OTP1191" s="926"/>
      <c r="OTQ1191" s="926"/>
      <c r="OTR1191" s="926"/>
      <c r="OTS1191" s="926"/>
      <c r="OTT1191" s="926"/>
      <c r="OTU1191" s="926"/>
      <c r="OTV1191" s="926"/>
      <c r="OTW1191" s="926"/>
      <c r="OTX1191" s="926"/>
      <c r="OTY1191" s="926"/>
      <c r="OTZ1191" s="926"/>
      <c r="OUA1191" s="926"/>
      <c r="OUB1191" s="926"/>
      <c r="OUC1191" s="926"/>
      <c r="OUD1191" s="926"/>
      <c r="OUE1191" s="926"/>
      <c r="OUF1191" s="926"/>
      <c r="OUG1191" s="926"/>
      <c r="OUH1191" s="926"/>
      <c r="OUI1191" s="926"/>
      <c r="OUJ1191" s="926"/>
      <c r="OUK1191" s="926"/>
      <c r="OUL1191" s="926"/>
      <c r="OUM1191" s="926"/>
      <c r="OUN1191" s="926"/>
      <c r="OUO1191" s="926"/>
      <c r="OUP1191" s="926"/>
      <c r="OUQ1191" s="926"/>
      <c r="OUR1191" s="926"/>
      <c r="OUS1191" s="926"/>
      <c r="OUT1191" s="926"/>
      <c r="OUU1191" s="926"/>
      <c r="OUV1191" s="926"/>
      <c r="OUW1191" s="926"/>
      <c r="OUX1191" s="926"/>
      <c r="OUY1191" s="926"/>
      <c r="OUZ1191" s="926"/>
      <c r="OVA1191" s="926"/>
      <c r="OVB1191" s="926"/>
      <c r="OVC1191" s="926"/>
      <c r="OVD1191" s="926"/>
      <c r="OVE1191" s="926"/>
      <c r="OVF1191" s="926"/>
      <c r="OVG1191" s="926"/>
      <c r="OVH1191" s="926"/>
      <c r="OVI1191" s="926"/>
      <c r="OVJ1191" s="926"/>
      <c r="OVK1191" s="926"/>
      <c r="OVL1191" s="926"/>
      <c r="OVM1191" s="926"/>
      <c r="OVN1191" s="926"/>
      <c r="OVO1191" s="926"/>
      <c r="OVP1191" s="926"/>
      <c r="OVQ1191" s="926"/>
      <c r="OVR1191" s="926"/>
      <c r="OVS1191" s="926"/>
      <c r="OVT1191" s="926"/>
      <c r="OVU1191" s="926"/>
      <c r="OVV1191" s="926"/>
      <c r="OVW1191" s="926"/>
      <c r="OVX1191" s="926"/>
      <c r="OVY1191" s="926"/>
      <c r="OVZ1191" s="926"/>
      <c r="OWA1191" s="926"/>
      <c r="OWB1191" s="926"/>
      <c r="OWC1191" s="926"/>
      <c r="OWD1191" s="926"/>
      <c r="OWE1191" s="926"/>
      <c r="OWF1191" s="926"/>
      <c r="OWG1191" s="926"/>
      <c r="OWH1191" s="926"/>
      <c r="OWI1191" s="926"/>
      <c r="OWJ1191" s="926"/>
      <c r="OWK1191" s="926"/>
      <c r="OWL1191" s="926"/>
      <c r="OWM1191" s="926"/>
      <c r="OWN1191" s="926"/>
      <c r="OWO1191" s="926"/>
      <c r="OWP1191" s="926"/>
      <c r="OWQ1191" s="926"/>
      <c r="OWR1191" s="926"/>
      <c r="OWS1191" s="926"/>
      <c r="OWT1191" s="926"/>
      <c r="OWU1191" s="926"/>
      <c r="OWV1191" s="926"/>
      <c r="OWW1191" s="926"/>
      <c r="OWX1191" s="926"/>
      <c r="OWY1191" s="926"/>
      <c r="OWZ1191" s="926"/>
      <c r="OXA1191" s="926"/>
      <c r="OXB1191" s="926"/>
      <c r="OXC1191" s="926"/>
      <c r="OXD1191" s="926"/>
      <c r="OXE1191" s="926"/>
      <c r="OXF1191" s="926"/>
      <c r="OXG1191" s="926"/>
      <c r="OXH1191" s="926"/>
      <c r="OXI1191" s="926"/>
      <c r="OXJ1191" s="926"/>
      <c r="OXK1191" s="926"/>
      <c r="OXL1191" s="926"/>
      <c r="OXM1191" s="926"/>
      <c r="OXN1191" s="926"/>
      <c r="OXO1191" s="926"/>
      <c r="OXP1191" s="926"/>
      <c r="OXQ1191" s="926"/>
      <c r="OXR1191" s="926"/>
      <c r="OXS1191" s="926"/>
      <c r="OXT1191" s="926"/>
      <c r="OXU1191" s="926"/>
      <c r="OXV1191" s="926"/>
      <c r="OXW1191" s="926"/>
      <c r="OXX1191" s="926"/>
      <c r="OXY1191" s="926"/>
      <c r="OXZ1191" s="926"/>
      <c r="OYA1191" s="926"/>
      <c r="OYB1191" s="926"/>
      <c r="OYC1191" s="926"/>
      <c r="OYD1191" s="926"/>
      <c r="OYE1191" s="926"/>
      <c r="OYF1191" s="926"/>
      <c r="OYG1191" s="926"/>
      <c r="OYH1191" s="926"/>
      <c r="OYI1191" s="926"/>
      <c r="OYJ1191" s="926"/>
      <c r="OYK1191" s="926"/>
      <c r="OYL1191" s="926"/>
      <c r="OYM1191" s="926"/>
      <c r="OYN1191" s="926"/>
      <c r="OYO1191" s="926"/>
      <c r="OYP1191" s="926"/>
      <c r="OYQ1191" s="926"/>
      <c r="OYR1191" s="926"/>
      <c r="OYS1191" s="926"/>
      <c r="OYT1191" s="926"/>
      <c r="OYU1191" s="926"/>
      <c r="OYV1191" s="926"/>
      <c r="OYW1191" s="926"/>
      <c r="OYX1191" s="926"/>
      <c r="OYY1191" s="926"/>
      <c r="OYZ1191" s="926"/>
      <c r="OZA1191" s="926"/>
      <c r="OZB1191" s="926"/>
      <c r="OZC1191" s="926"/>
      <c r="OZD1191" s="926"/>
      <c r="OZE1191" s="926"/>
      <c r="OZF1191" s="926"/>
      <c r="OZG1191" s="926"/>
      <c r="OZH1191" s="926"/>
      <c r="OZI1191" s="926"/>
      <c r="OZJ1191" s="926"/>
      <c r="OZK1191" s="926"/>
      <c r="OZL1191" s="926"/>
      <c r="OZM1191" s="926"/>
      <c r="OZN1191" s="926"/>
      <c r="OZO1191" s="926"/>
      <c r="OZP1191" s="926"/>
      <c r="OZQ1191" s="926"/>
      <c r="OZR1191" s="926"/>
      <c r="OZS1191" s="926"/>
      <c r="OZT1191" s="926"/>
      <c r="OZU1191" s="926"/>
      <c r="OZV1191" s="926"/>
      <c r="OZW1191" s="926"/>
      <c r="OZX1191" s="926"/>
      <c r="OZY1191" s="926"/>
      <c r="OZZ1191" s="926"/>
      <c r="PAA1191" s="926"/>
      <c r="PAB1191" s="926"/>
      <c r="PAC1191" s="926"/>
      <c r="PAD1191" s="926"/>
      <c r="PAE1191" s="926"/>
      <c r="PAF1191" s="926"/>
      <c r="PAG1191" s="926"/>
      <c r="PAH1191" s="926"/>
      <c r="PAI1191" s="926"/>
      <c r="PAJ1191" s="926"/>
      <c r="PAK1191" s="926"/>
      <c r="PAL1191" s="926"/>
      <c r="PAM1191" s="926"/>
      <c r="PAN1191" s="926"/>
      <c r="PAO1191" s="926"/>
      <c r="PAP1191" s="926"/>
      <c r="PAQ1191" s="926"/>
      <c r="PAR1191" s="926"/>
      <c r="PAS1191" s="926"/>
      <c r="PAT1191" s="926"/>
      <c r="PAU1191" s="926"/>
      <c r="PAV1191" s="926"/>
      <c r="PAW1191" s="926"/>
      <c r="PAX1191" s="926"/>
      <c r="PAY1191" s="926"/>
      <c r="PAZ1191" s="926"/>
      <c r="PBA1191" s="926"/>
      <c r="PBB1191" s="926"/>
      <c r="PBC1191" s="926"/>
      <c r="PBD1191" s="926"/>
      <c r="PBE1191" s="926"/>
      <c r="PBF1191" s="926"/>
      <c r="PBG1191" s="926"/>
      <c r="PBH1191" s="926"/>
      <c r="PBI1191" s="926"/>
      <c r="PBJ1191" s="926"/>
      <c r="PBK1191" s="926"/>
      <c r="PBL1191" s="926"/>
      <c r="PBM1191" s="926"/>
      <c r="PBN1191" s="926"/>
      <c r="PBO1191" s="926"/>
      <c r="PBP1191" s="926"/>
      <c r="PBQ1191" s="926"/>
      <c r="PBR1191" s="926"/>
      <c r="PBS1191" s="926"/>
      <c r="PBT1191" s="926"/>
      <c r="PBU1191" s="926"/>
      <c r="PBV1191" s="926"/>
      <c r="PBW1191" s="926"/>
      <c r="PBX1191" s="926"/>
      <c r="PBY1191" s="926"/>
      <c r="PBZ1191" s="926"/>
      <c r="PCA1191" s="926"/>
      <c r="PCB1191" s="926"/>
      <c r="PCC1191" s="926"/>
      <c r="PCD1191" s="926"/>
      <c r="PCE1191" s="926"/>
      <c r="PCF1191" s="926"/>
      <c r="PCG1191" s="926"/>
      <c r="PCH1191" s="926"/>
      <c r="PCI1191" s="926"/>
      <c r="PCJ1191" s="926"/>
      <c r="PCK1191" s="926"/>
      <c r="PCL1191" s="926"/>
      <c r="PCM1191" s="926"/>
      <c r="PCN1191" s="926"/>
      <c r="PCO1191" s="926"/>
      <c r="PCP1191" s="926"/>
      <c r="PCQ1191" s="926"/>
      <c r="PCR1191" s="926"/>
      <c r="PCS1191" s="926"/>
      <c r="PCT1191" s="926"/>
      <c r="PCU1191" s="926"/>
      <c r="PCV1191" s="926"/>
      <c r="PCW1191" s="926"/>
      <c r="PCX1191" s="926"/>
      <c r="PCY1191" s="926"/>
      <c r="PCZ1191" s="926"/>
      <c r="PDA1191" s="926"/>
      <c r="PDB1191" s="926"/>
      <c r="PDC1191" s="926"/>
      <c r="PDD1191" s="926"/>
      <c r="PDE1191" s="926"/>
      <c r="PDF1191" s="926"/>
      <c r="PDG1191" s="926"/>
      <c r="PDH1191" s="926"/>
      <c r="PDI1191" s="926"/>
      <c r="PDJ1191" s="926"/>
      <c r="PDK1191" s="926"/>
      <c r="PDL1191" s="926"/>
      <c r="PDM1191" s="926"/>
      <c r="PDN1191" s="926"/>
      <c r="PDO1191" s="926"/>
      <c r="PDP1191" s="926"/>
      <c r="PDQ1191" s="926"/>
      <c r="PDR1191" s="926"/>
      <c r="PDS1191" s="926"/>
      <c r="PDT1191" s="926"/>
      <c r="PDU1191" s="926"/>
      <c r="PDV1191" s="926"/>
      <c r="PDW1191" s="926"/>
      <c r="PDX1191" s="926"/>
      <c r="PDY1191" s="926"/>
      <c r="PDZ1191" s="926"/>
      <c r="PEA1191" s="926"/>
      <c r="PEB1191" s="926"/>
      <c r="PEC1191" s="926"/>
      <c r="PED1191" s="926"/>
      <c r="PEE1191" s="926"/>
      <c r="PEF1191" s="926"/>
      <c r="PEG1191" s="926"/>
      <c r="PEH1191" s="926"/>
      <c r="PEI1191" s="926"/>
      <c r="PEJ1191" s="926"/>
      <c r="PEK1191" s="926"/>
      <c r="PEL1191" s="926"/>
      <c r="PEM1191" s="926"/>
      <c r="PEN1191" s="926"/>
      <c r="PEO1191" s="926"/>
      <c r="PEP1191" s="926"/>
      <c r="PEQ1191" s="926"/>
      <c r="PER1191" s="926"/>
      <c r="PES1191" s="926"/>
      <c r="PET1191" s="926"/>
      <c r="PEU1191" s="926"/>
      <c r="PEV1191" s="926"/>
      <c r="PEW1191" s="926"/>
      <c r="PEX1191" s="926"/>
      <c r="PEY1191" s="926"/>
      <c r="PEZ1191" s="926"/>
      <c r="PFA1191" s="926"/>
      <c r="PFB1191" s="926"/>
      <c r="PFC1191" s="926"/>
      <c r="PFD1191" s="926"/>
      <c r="PFE1191" s="926"/>
      <c r="PFF1191" s="926"/>
      <c r="PFG1191" s="926"/>
      <c r="PFH1191" s="926"/>
      <c r="PFI1191" s="926"/>
      <c r="PFJ1191" s="926"/>
      <c r="PFK1191" s="926"/>
      <c r="PFL1191" s="926"/>
      <c r="PFM1191" s="926"/>
      <c r="PFN1191" s="926"/>
      <c r="PFO1191" s="926"/>
      <c r="PFP1191" s="926"/>
      <c r="PFQ1191" s="926"/>
      <c r="PFR1191" s="926"/>
      <c r="PFS1191" s="926"/>
      <c r="PFT1191" s="926"/>
      <c r="PFU1191" s="926"/>
      <c r="PFV1191" s="926"/>
      <c r="PFW1191" s="926"/>
      <c r="PFX1191" s="926"/>
      <c r="PFY1191" s="926"/>
      <c r="PFZ1191" s="926"/>
      <c r="PGA1191" s="926"/>
      <c r="PGB1191" s="926"/>
      <c r="PGC1191" s="926"/>
      <c r="PGD1191" s="926"/>
      <c r="PGE1191" s="926"/>
      <c r="PGF1191" s="926"/>
      <c r="PGG1191" s="926"/>
      <c r="PGH1191" s="926"/>
      <c r="PGI1191" s="926"/>
      <c r="PGJ1191" s="926"/>
      <c r="PGK1191" s="926"/>
      <c r="PGL1191" s="926"/>
      <c r="PGM1191" s="926"/>
      <c r="PGN1191" s="926"/>
      <c r="PGO1191" s="926"/>
      <c r="PGP1191" s="926"/>
      <c r="PGQ1191" s="926"/>
      <c r="PGR1191" s="926"/>
      <c r="PGS1191" s="926"/>
      <c r="PGT1191" s="926"/>
      <c r="PGU1191" s="926"/>
      <c r="PGV1191" s="926"/>
      <c r="PGW1191" s="926"/>
      <c r="PGX1191" s="926"/>
      <c r="PGY1191" s="926"/>
      <c r="PGZ1191" s="926"/>
      <c r="PHA1191" s="926"/>
      <c r="PHB1191" s="926"/>
      <c r="PHC1191" s="926"/>
      <c r="PHD1191" s="926"/>
      <c r="PHE1191" s="926"/>
      <c r="PHF1191" s="926"/>
      <c r="PHG1191" s="926"/>
      <c r="PHH1191" s="926"/>
      <c r="PHI1191" s="926"/>
      <c r="PHJ1191" s="926"/>
      <c r="PHK1191" s="926"/>
      <c r="PHL1191" s="926"/>
      <c r="PHM1191" s="926"/>
      <c r="PHN1191" s="926"/>
      <c r="PHO1191" s="926"/>
      <c r="PHP1191" s="926"/>
      <c r="PHQ1191" s="926"/>
      <c r="PHR1191" s="926"/>
      <c r="PHS1191" s="926"/>
      <c r="PHT1191" s="926"/>
      <c r="PHU1191" s="926"/>
      <c r="PHV1191" s="926"/>
      <c r="PHW1191" s="926"/>
      <c r="PHX1191" s="926"/>
      <c r="PHY1191" s="926"/>
      <c r="PHZ1191" s="926"/>
      <c r="PIA1191" s="926"/>
      <c r="PIB1191" s="926"/>
      <c r="PIC1191" s="926"/>
      <c r="PID1191" s="926"/>
      <c r="PIE1191" s="926"/>
      <c r="PIF1191" s="926"/>
      <c r="PIG1191" s="926"/>
      <c r="PIH1191" s="926"/>
      <c r="PII1191" s="926"/>
      <c r="PIJ1191" s="926"/>
      <c r="PIK1191" s="926"/>
      <c r="PIL1191" s="926"/>
      <c r="PIM1191" s="926"/>
      <c r="PIN1191" s="926"/>
      <c r="PIO1191" s="926"/>
      <c r="PIP1191" s="926"/>
      <c r="PIQ1191" s="926"/>
      <c r="PIR1191" s="926"/>
      <c r="PIS1191" s="926"/>
      <c r="PIT1191" s="926"/>
      <c r="PIU1191" s="926"/>
      <c r="PIV1191" s="926"/>
      <c r="PIW1191" s="926"/>
      <c r="PIX1191" s="926"/>
      <c r="PIY1191" s="926"/>
      <c r="PIZ1191" s="926"/>
      <c r="PJA1191" s="926"/>
      <c r="PJB1191" s="926"/>
      <c r="PJC1191" s="926"/>
      <c r="PJD1191" s="926"/>
      <c r="PJE1191" s="926"/>
      <c r="PJF1191" s="926"/>
      <c r="PJG1191" s="926"/>
      <c r="PJH1191" s="926"/>
      <c r="PJI1191" s="926"/>
      <c r="PJJ1191" s="926"/>
      <c r="PJK1191" s="926"/>
      <c r="PJL1191" s="926"/>
      <c r="PJM1191" s="926"/>
      <c r="PJN1191" s="926"/>
      <c r="PJO1191" s="926"/>
      <c r="PJP1191" s="926"/>
      <c r="PJQ1191" s="926"/>
      <c r="PJR1191" s="926"/>
      <c r="PJS1191" s="926"/>
      <c r="PJT1191" s="926"/>
      <c r="PJU1191" s="926"/>
      <c r="PJV1191" s="926"/>
      <c r="PJW1191" s="926"/>
      <c r="PJX1191" s="926"/>
      <c r="PJY1191" s="926"/>
      <c r="PJZ1191" s="926"/>
      <c r="PKA1191" s="926"/>
      <c r="PKB1191" s="926"/>
      <c r="PKC1191" s="926"/>
      <c r="PKD1191" s="926"/>
      <c r="PKE1191" s="926"/>
      <c r="PKF1191" s="926"/>
      <c r="PKG1191" s="926"/>
      <c r="PKH1191" s="926"/>
      <c r="PKI1191" s="926"/>
      <c r="PKJ1191" s="926"/>
      <c r="PKK1191" s="926"/>
      <c r="PKL1191" s="926"/>
      <c r="PKM1191" s="926"/>
      <c r="PKN1191" s="926"/>
      <c r="PKO1191" s="926"/>
      <c r="PKP1191" s="926"/>
      <c r="PKQ1191" s="926"/>
      <c r="PKR1191" s="926"/>
      <c r="PKS1191" s="926"/>
      <c r="PKT1191" s="926"/>
      <c r="PKU1191" s="926"/>
      <c r="PKV1191" s="926"/>
      <c r="PKW1191" s="926"/>
      <c r="PKX1191" s="926"/>
      <c r="PKY1191" s="926"/>
      <c r="PKZ1191" s="926"/>
      <c r="PLA1191" s="926"/>
      <c r="PLB1191" s="926"/>
      <c r="PLC1191" s="926"/>
      <c r="PLD1191" s="926"/>
      <c r="PLE1191" s="926"/>
      <c r="PLF1191" s="926"/>
      <c r="PLG1191" s="926"/>
      <c r="PLH1191" s="926"/>
      <c r="PLI1191" s="926"/>
      <c r="PLJ1191" s="926"/>
      <c r="PLK1191" s="926"/>
      <c r="PLL1191" s="926"/>
      <c r="PLM1191" s="926"/>
      <c r="PLN1191" s="926"/>
      <c r="PLO1191" s="926"/>
      <c r="PLP1191" s="926"/>
      <c r="PLQ1191" s="926"/>
      <c r="PLR1191" s="926"/>
      <c r="PLS1191" s="926"/>
      <c r="PLT1191" s="926"/>
      <c r="PLU1191" s="926"/>
      <c r="PLV1191" s="926"/>
      <c r="PLW1191" s="926"/>
      <c r="PLX1191" s="926"/>
      <c r="PLY1191" s="926"/>
      <c r="PLZ1191" s="926"/>
      <c r="PMA1191" s="926"/>
      <c r="PMB1191" s="926"/>
      <c r="PMC1191" s="926"/>
      <c r="PMD1191" s="926"/>
      <c r="PME1191" s="926"/>
      <c r="PMF1191" s="926"/>
      <c r="PMG1191" s="926"/>
      <c r="PMH1191" s="926"/>
      <c r="PMI1191" s="926"/>
      <c r="PMJ1191" s="926"/>
      <c r="PMK1191" s="926"/>
      <c r="PML1191" s="926"/>
      <c r="PMM1191" s="926"/>
      <c r="PMN1191" s="926"/>
      <c r="PMO1191" s="926"/>
      <c r="PMP1191" s="926"/>
      <c r="PMQ1191" s="926"/>
      <c r="PMR1191" s="926"/>
      <c r="PMS1191" s="926"/>
      <c r="PMT1191" s="926"/>
      <c r="PMU1191" s="926"/>
      <c r="PMV1191" s="926"/>
      <c r="PMW1191" s="926"/>
      <c r="PMX1191" s="926"/>
      <c r="PMY1191" s="926"/>
      <c r="PMZ1191" s="926"/>
      <c r="PNA1191" s="926"/>
      <c r="PNB1191" s="926"/>
      <c r="PNC1191" s="926"/>
      <c r="PND1191" s="926"/>
      <c r="PNE1191" s="926"/>
      <c r="PNF1191" s="926"/>
      <c r="PNG1191" s="926"/>
      <c r="PNH1191" s="926"/>
      <c r="PNI1191" s="926"/>
      <c r="PNJ1191" s="926"/>
      <c r="PNK1191" s="926"/>
      <c r="PNL1191" s="926"/>
      <c r="PNM1191" s="926"/>
      <c r="PNN1191" s="926"/>
      <c r="PNO1191" s="926"/>
      <c r="PNP1191" s="926"/>
      <c r="PNQ1191" s="926"/>
      <c r="PNR1191" s="926"/>
      <c r="PNS1191" s="926"/>
      <c r="PNT1191" s="926"/>
      <c r="PNU1191" s="926"/>
      <c r="PNV1191" s="926"/>
      <c r="PNW1191" s="926"/>
      <c r="PNX1191" s="926"/>
      <c r="PNY1191" s="926"/>
      <c r="PNZ1191" s="926"/>
      <c r="POA1191" s="926"/>
      <c r="POB1191" s="926"/>
      <c r="POC1191" s="926"/>
      <c r="POD1191" s="926"/>
      <c r="POE1191" s="926"/>
      <c r="POF1191" s="926"/>
      <c r="POG1191" s="926"/>
      <c r="POH1191" s="926"/>
      <c r="POI1191" s="926"/>
      <c r="POJ1191" s="926"/>
      <c r="POK1191" s="926"/>
      <c r="POL1191" s="926"/>
      <c r="POM1191" s="926"/>
      <c r="PON1191" s="926"/>
      <c r="POO1191" s="926"/>
      <c r="POP1191" s="926"/>
      <c r="POQ1191" s="926"/>
      <c r="POR1191" s="926"/>
      <c r="POS1191" s="926"/>
      <c r="POT1191" s="926"/>
      <c r="POU1191" s="926"/>
      <c r="POV1191" s="926"/>
      <c r="POW1191" s="926"/>
      <c r="POX1191" s="926"/>
      <c r="POY1191" s="926"/>
      <c r="POZ1191" s="926"/>
      <c r="PPA1191" s="926"/>
      <c r="PPB1191" s="926"/>
      <c r="PPC1191" s="926"/>
      <c r="PPD1191" s="926"/>
      <c r="PPE1191" s="926"/>
      <c r="PPF1191" s="926"/>
      <c r="PPG1191" s="926"/>
      <c r="PPH1191" s="926"/>
      <c r="PPI1191" s="926"/>
      <c r="PPJ1191" s="926"/>
      <c r="PPK1191" s="926"/>
      <c r="PPL1191" s="926"/>
      <c r="PPM1191" s="926"/>
      <c r="PPN1191" s="926"/>
      <c r="PPO1191" s="926"/>
      <c r="PPP1191" s="926"/>
      <c r="PPQ1191" s="926"/>
      <c r="PPR1191" s="926"/>
      <c r="PPS1191" s="926"/>
      <c r="PPT1191" s="926"/>
      <c r="PPU1191" s="926"/>
      <c r="PPV1191" s="926"/>
      <c r="PPW1191" s="926"/>
      <c r="PPX1191" s="926"/>
      <c r="PPY1191" s="926"/>
      <c r="PPZ1191" s="926"/>
      <c r="PQA1191" s="926"/>
      <c r="PQB1191" s="926"/>
      <c r="PQC1191" s="926"/>
      <c r="PQD1191" s="926"/>
      <c r="PQE1191" s="926"/>
      <c r="PQF1191" s="926"/>
      <c r="PQG1191" s="926"/>
      <c r="PQH1191" s="926"/>
      <c r="PQI1191" s="926"/>
      <c r="PQJ1191" s="926"/>
      <c r="PQK1191" s="926"/>
      <c r="PQL1191" s="926"/>
      <c r="PQM1191" s="926"/>
      <c r="PQN1191" s="926"/>
      <c r="PQO1191" s="926"/>
      <c r="PQP1191" s="926"/>
      <c r="PQQ1191" s="926"/>
      <c r="PQR1191" s="926"/>
      <c r="PQS1191" s="926"/>
      <c r="PQT1191" s="926"/>
      <c r="PQU1191" s="926"/>
      <c r="PQV1191" s="926"/>
      <c r="PQW1191" s="926"/>
      <c r="PQX1191" s="926"/>
      <c r="PQY1191" s="926"/>
      <c r="PQZ1191" s="926"/>
      <c r="PRA1191" s="926"/>
      <c r="PRB1191" s="926"/>
      <c r="PRC1191" s="926"/>
      <c r="PRD1191" s="926"/>
      <c r="PRE1191" s="926"/>
      <c r="PRF1191" s="926"/>
      <c r="PRG1191" s="926"/>
      <c r="PRH1191" s="926"/>
      <c r="PRI1191" s="926"/>
      <c r="PRJ1191" s="926"/>
      <c r="PRK1191" s="926"/>
      <c r="PRL1191" s="926"/>
      <c r="PRM1191" s="926"/>
      <c r="PRN1191" s="926"/>
      <c r="PRO1191" s="926"/>
      <c r="PRP1191" s="926"/>
      <c r="PRQ1191" s="926"/>
      <c r="PRR1191" s="926"/>
      <c r="PRS1191" s="926"/>
      <c r="PRT1191" s="926"/>
      <c r="PRU1191" s="926"/>
      <c r="PRV1191" s="926"/>
      <c r="PRW1191" s="926"/>
      <c r="PRX1191" s="926"/>
      <c r="PRY1191" s="926"/>
      <c r="PRZ1191" s="926"/>
      <c r="PSA1191" s="926"/>
      <c r="PSB1191" s="926"/>
      <c r="PSC1191" s="926"/>
      <c r="PSD1191" s="926"/>
      <c r="PSE1191" s="926"/>
      <c r="PSF1191" s="926"/>
      <c r="PSG1191" s="926"/>
      <c r="PSH1191" s="926"/>
      <c r="PSI1191" s="926"/>
      <c r="PSJ1191" s="926"/>
      <c r="PSK1191" s="926"/>
      <c r="PSL1191" s="926"/>
      <c r="PSM1191" s="926"/>
      <c r="PSN1191" s="926"/>
      <c r="PSO1191" s="926"/>
      <c r="PSP1191" s="926"/>
      <c r="PSQ1191" s="926"/>
      <c r="PSR1191" s="926"/>
      <c r="PSS1191" s="926"/>
      <c r="PST1191" s="926"/>
      <c r="PSU1191" s="926"/>
      <c r="PSV1191" s="926"/>
      <c r="PSW1191" s="926"/>
      <c r="PSX1191" s="926"/>
      <c r="PSY1191" s="926"/>
      <c r="PSZ1191" s="926"/>
      <c r="PTA1191" s="926"/>
      <c r="PTB1191" s="926"/>
      <c r="PTC1191" s="926"/>
      <c r="PTD1191" s="926"/>
      <c r="PTE1191" s="926"/>
      <c r="PTF1191" s="926"/>
      <c r="PTG1191" s="926"/>
      <c r="PTH1191" s="926"/>
      <c r="PTI1191" s="926"/>
      <c r="PTJ1191" s="926"/>
      <c r="PTK1191" s="926"/>
      <c r="PTL1191" s="926"/>
      <c r="PTM1191" s="926"/>
      <c r="PTN1191" s="926"/>
      <c r="PTO1191" s="926"/>
      <c r="PTP1191" s="926"/>
      <c r="PTQ1191" s="926"/>
      <c r="PTR1191" s="926"/>
      <c r="PTS1191" s="926"/>
      <c r="PTT1191" s="926"/>
      <c r="PTU1191" s="926"/>
      <c r="PTV1191" s="926"/>
      <c r="PTW1191" s="926"/>
      <c r="PTX1191" s="926"/>
      <c r="PTY1191" s="926"/>
      <c r="PTZ1191" s="926"/>
      <c r="PUA1191" s="926"/>
      <c r="PUB1191" s="926"/>
      <c r="PUC1191" s="926"/>
      <c r="PUD1191" s="926"/>
      <c r="PUE1191" s="926"/>
      <c r="PUF1191" s="926"/>
      <c r="PUG1191" s="926"/>
      <c r="PUH1191" s="926"/>
      <c r="PUI1191" s="926"/>
      <c r="PUJ1191" s="926"/>
      <c r="PUK1191" s="926"/>
      <c r="PUL1191" s="926"/>
      <c r="PUM1191" s="926"/>
      <c r="PUN1191" s="926"/>
      <c r="PUO1191" s="926"/>
      <c r="PUP1191" s="926"/>
      <c r="PUQ1191" s="926"/>
      <c r="PUR1191" s="926"/>
      <c r="PUS1191" s="926"/>
      <c r="PUT1191" s="926"/>
      <c r="PUU1191" s="926"/>
      <c r="PUV1191" s="926"/>
      <c r="PUW1191" s="926"/>
      <c r="PUX1191" s="926"/>
      <c r="PUY1191" s="926"/>
      <c r="PUZ1191" s="926"/>
      <c r="PVA1191" s="926"/>
      <c r="PVB1191" s="926"/>
      <c r="PVC1191" s="926"/>
      <c r="PVD1191" s="926"/>
      <c r="PVE1191" s="926"/>
      <c r="PVF1191" s="926"/>
      <c r="PVG1191" s="926"/>
      <c r="PVH1191" s="926"/>
      <c r="PVI1191" s="926"/>
      <c r="PVJ1191" s="926"/>
      <c r="PVK1191" s="926"/>
      <c r="PVL1191" s="926"/>
      <c r="PVM1191" s="926"/>
      <c r="PVN1191" s="926"/>
      <c r="PVO1191" s="926"/>
      <c r="PVP1191" s="926"/>
      <c r="PVQ1191" s="926"/>
      <c r="PVR1191" s="926"/>
      <c r="PVS1191" s="926"/>
      <c r="PVT1191" s="926"/>
      <c r="PVU1191" s="926"/>
      <c r="PVV1191" s="926"/>
      <c r="PVW1191" s="926"/>
      <c r="PVX1191" s="926"/>
      <c r="PVY1191" s="926"/>
      <c r="PVZ1191" s="926"/>
      <c r="PWA1191" s="926"/>
      <c r="PWB1191" s="926"/>
      <c r="PWC1191" s="926"/>
      <c r="PWD1191" s="926"/>
      <c r="PWE1191" s="926"/>
      <c r="PWF1191" s="926"/>
      <c r="PWG1191" s="926"/>
      <c r="PWH1191" s="926"/>
      <c r="PWI1191" s="926"/>
      <c r="PWJ1191" s="926"/>
      <c r="PWK1191" s="926"/>
      <c r="PWL1191" s="926"/>
      <c r="PWM1191" s="926"/>
      <c r="PWN1191" s="926"/>
      <c r="PWO1191" s="926"/>
      <c r="PWP1191" s="926"/>
      <c r="PWQ1191" s="926"/>
      <c r="PWR1191" s="926"/>
      <c r="PWS1191" s="926"/>
      <c r="PWT1191" s="926"/>
      <c r="PWU1191" s="926"/>
      <c r="PWV1191" s="926"/>
      <c r="PWW1191" s="926"/>
      <c r="PWX1191" s="926"/>
      <c r="PWY1191" s="926"/>
      <c r="PWZ1191" s="926"/>
      <c r="PXA1191" s="926"/>
      <c r="PXB1191" s="926"/>
      <c r="PXC1191" s="926"/>
      <c r="PXD1191" s="926"/>
      <c r="PXE1191" s="926"/>
      <c r="PXF1191" s="926"/>
      <c r="PXG1191" s="926"/>
      <c r="PXH1191" s="926"/>
      <c r="PXI1191" s="926"/>
      <c r="PXJ1191" s="926"/>
      <c r="PXK1191" s="926"/>
      <c r="PXL1191" s="926"/>
      <c r="PXM1191" s="926"/>
      <c r="PXN1191" s="926"/>
      <c r="PXO1191" s="926"/>
      <c r="PXP1191" s="926"/>
      <c r="PXQ1191" s="926"/>
      <c r="PXR1191" s="926"/>
      <c r="PXS1191" s="926"/>
      <c r="PXT1191" s="926"/>
      <c r="PXU1191" s="926"/>
      <c r="PXV1191" s="926"/>
      <c r="PXW1191" s="926"/>
      <c r="PXX1191" s="926"/>
      <c r="PXY1191" s="926"/>
      <c r="PXZ1191" s="926"/>
      <c r="PYA1191" s="926"/>
      <c r="PYB1191" s="926"/>
      <c r="PYC1191" s="926"/>
      <c r="PYD1191" s="926"/>
      <c r="PYE1191" s="926"/>
      <c r="PYF1191" s="926"/>
      <c r="PYG1191" s="926"/>
      <c r="PYH1191" s="926"/>
      <c r="PYI1191" s="926"/>
      <c r="PYJ1191" s="926"/>
      <c r="PYK1191" s="926"/>
      <c r="PYL1191" s="926"/>
      <c r="PYM1191" s="926"/>
      <c r="PYN1191" s="926"/>
      <c r="PYO1191" s="926"/>
      <c r="PYP1191" s="926"/>
      <c r="PYQ1191" s="926"/>
      <c r="PYR1191" s="926"/>
      <c r="PYS1191" s="926"/>
      <c r="PYT1191" s="926"/>
      <c r="PYU1191" s="926"/>
      <c r="PYV1191" s="926"/>
      <c r="PYW1191" s="926"/>
      <c r="PYX1191" s="926"/>
      <c r="PYY1191" s="926"/>
      <c r="PYZ1191" s="926"/>
      <c r="PZA1191" s="926"/>
      <c r="PZB1191" s="926"/>
      <c r="PZC1191" s="926"/>
      <c r="PZD1191" s="926"/>
      <c r="PZE1191" s="926"/>
      <c r="PZF1191" s="926"/>
      <c r="PZG1191" s="926"/>
      <c r="PZH1191" s="926"/>
      <c r="PZI1191" s="926"/>
      <c r="PZJ1191" s="926"/>
      <c r="PZK1191" s="926"/>
      <c r="PZL1191" s="926"/>
      <c r="PZM1191" s="926"/>
      <c r="PZN1191" s="926"/>
      <c r="PZO1191" s="926"/>
      <c r="PZP1191" s="926"/>
      <c r="PZQ1191" s="926"/>
      <c r="PZR1191" s="926"/>
      <c r="PZS1191" s="926"/>
      <c r="PZT1191" s="926"/>
      <c r="PZU1191" s="926"/>
      <c r="PZV1191" s="926"/>
      <c r="PZW1191" s="926"/>
      <c r="PZX1191" s="926"/>
      <c r="PZY1191" s="926"/>
      <c r="PZZ1191" s="926"/>
      <c r="QAA1191" s="926"/>
      <c r="QAB1191" s="926"/>
      <c r="QAC1191" s="926"/>
      <c r="QAD1191" s="926"/>
      <c r="QAE1191" s="926"/>
      <c r="QAF1191" s="926"/>
      <c r="QAG1191" s="926"/>
      <c r="QAH1191" s="926"/>
      <c r="QAI1191" s="926"/>
      <c r="QAJ1191" s="926"/>
      <c r="QAK1191" s="926"/>
      <c r="QAL1191" s="926"/>
      <c r="QAM1191" s="926"/>
      <c r="QAN1191" s="926"/>
      <c r="QAO1191" s="926"/>
      <c r="QAP1191" s="926"/>
      <c r="QAQ1191" s="926"/>
      <c r="QAR1191" s="926"/>
      <c r="QAS1191" s="926"/>
      <c r="QAT1191" s="926"/>
      <c r="QAU1191" s="926"/>
      <c r="QAV1191" s="926"/>
      <c r="QAW1191" s="926"/>
      <c r="QAX1191" s="926"/>
      <c r="QAY1191" s="926"/>
      <c r="QAZ1191" s="926"/>
      <c r="QBA1191" s="926"/>
      <c r="QBB1191" s="926"/>
      <c r="QBC1191" s="926"/>
      <c r="QBD1191" s="926"/>
      <c r="QBE1191" s="926"/>
      <c r="QBF1191" s="926"/>
      <c r="QBG1191" s="926"/>
      <c r="QBH1191" s="926"/>
      <c r="QBI1191" s="926"/>
      <c r="QBJ1191" s="926"/>
      <c r="QBK1191" s="926"/>
      <c r="QBL1191" s="926"/>
      <c r="QBM1191" s="926"/>
      <c r="QBN1191" s="926"/>
      <c r="QBO1191" s="926"/>
      <c r="QBP1191" s="926"/>
      <c r="QBQ1191" s="926"/>
      <c r="QBR1191" s="926"/>
      <c r="QBS1191" s="926"/>
      <c r="QBT1191" s="926"/>
      <c r="QBU1191" s="926"/>
      <c r="QBV1191" s="926"/>
      <c r="QBW1191" s="926"/>
      <c r="QBX1191" s="926"/>
      <c r="QBY1191" s="926"/>
      <c r="QBZ1191" s="926"/>
      <c r="QCA1191" s="926"/>
      <c r="QCB1191" s="926"/>
      <c r="QCC1191" s="926"/>
      <c r="QCD1191" s="926"/>
      <c r="QCE1191" s="926"/>
      <c r="QCF1191" s="926"/>
      <c r="QCG1191" s="926"/>
      <c r="QCH1191" s="926"/>
      <c r="QCI1191" s="926"/>
      <c r="QCJ1191" s="926"/>
      <c r="QCK1191" s="926"/>
      <c r="QCL1191" s="926"/>
      <c r="QCM1191" s="926"/>
      <c r="QCN1191" s="926"/>
      <c r="QCO1191" s="926"/>
      <c r="QCP1191" s="926"/>
      <c r="QCQ1191" s="926"/>
      <c r="QCR1191" s="926"/>
      <c r="QCS1191" s="926"/>
      <c r="QCT1191" s="926"/>
      <c r="QCU1191" s="926"/>
      <c r="QCV1191" s="926"/>
      <c r="QCW1191" s="926"/>
      <c r="QCX1191" s="926"/>
      <c r="QCY1191" s="926"/>
      <c r="QCZ1191" s="926"/>
      <c r="QDA1191" s="926"/>
      <c r="QDB1191" s="926"/>
      <c r="QDC1191" s="926"/>
      <c r="QDD1191" s="926"/>
      <c r="QDE1191" s="926"/>
      <c r="QDF1191" s="926"/>
      <c r="QDG1191" s="926"/>
      <c r="QDH1191" s="926"/>
      <c r="QDI1191" s="926"/>
      <c r="QDJ1191" s="926"/>
      <c r="QDK1191" s="926"/>
      <c r="QDL1191" s="926"/>
      <c r="QDM1191" s="926"/>
      <c r="QDN1191" s="926"/>
      <c r="QDO1191" s="926"/>
      <c r="QDP1191" s="926"/>
      <c r="QDQ1191" s="926"/>
      <c r="QDR1191" s="926"/>
      <c r="QDS1191" s="926"/>
      <c r="QDT1191" s="926"/>
      <c r="QDU1191" s="926"/>
      <c r="QDV1191" s="926"/>
      <c r="QDW1191" s="926"/>
      <c r="QDX1191" s="926"/>
      <c r="QDY1191" s="926"/>
      <c r="QDZ1191" s="926"/>
      <c r="QEA1191" s="926"/>
      <c r="QEB1191" s="926"/>
      <c r="QEC1191" s="926"/>
      <c r="QED1191" s="926"/>
      <c r="QEE1191" s="926"/>
      <c r="QEF1191" s="926"/>
      <c r="QEG1191" s="926"/>
      <c r="QEH1191" s="926"/>
      <c r="QEI1191" s="926"/>
      <c r="QEJ1191" s="926"/>
      <c r="QEK1191" s="926"/>
      <c r="QEL1191" s="926"/>
      <c r="QEM1191" s="926"/>
      <c r="QEN1191" s="926"/>
      <c r="QEO1191" s="926"/>
      <c r="QEP1191" s="926"/>
      <c r="QEQ1191" s="926"/>
      <c r="QER1191" s="926"/>
      <c r="QES1191" s="926"/>
      <c r="QET1191" s="926"/>
      <c r="QEU1191" s="926"/>
      <c r="QEV1191" s="926"/>
      <c r="QEW1191" s="926"/>
      <c r="QEX1191" s="926"/>
      <c r="QEY1191" s="926"/>
      <c r="QEZ1191" s="926"/>
      <c r="QFA1191" s="926"/>
      <c r="QFB1191" s="926"/>
      <c r="QFC1191" s="926"/>
      <c r="QFD1191" s="926"/>
      <c r="QFE1191" s="926"/>
      <c r="QFF1191" s="926"/>
      <c r="QFG1191" s="926"/>
      <c r="QFH1191" s="926"/>
      <c r="QFI1191" s="926"/>
      <c r="QFJ1191" s="926"/>
      <c r="QFK1191" s="926"/>
      <c r="QFL1191" s="926"/>
      <c r="QFM1191" s="926"/>
      <c r="QFN1191" s="926"/>
      <c r="QFO1191" s="926"/>
      <c r="QFP1191" s="926"/>
      <c r="QFQ1191" s="926"/>
      <c r="QFR1191" s="926"/>
      <c r="QFS1191" s="926"/>
      <c r="QFT1191" s="926"/>
      <c r="QFU1191" s="926"/>
      <c r="QFV1191" s="926"/>
      <c r="QFW1191" s="926"/>
      <c r="QFX1191" s="926"/>
      <c r="QFY1191" s="926"/>
      <c r="QFZ1191" s="926"/>
      <c r="QGA1191" s="926"/>
      <c r="QGB1191" s="926"/>
      <c r="QGC1191" s="926"/>
      <c r="QGD1191" s="926"/>
      <c r="QGE1191" s="926"/>
      <c r="QGF1191" s="926"/>
      <c r="QGG1191" s="926"/>
      <c r="QGH1191" s="926"/>
      <c r="QGI1191" s="926"/>
      <c r="QGJ1191" s="926"/>
      <c r="QGK1191" s="926"/>
      <c r="QGL1191" s="926"/>
      <c r="QGM1191" s="926"/>
      <c r="QGN1191" s="926"/>
      <c r="QGO1191" s="926"/>
      <c r="QGP1191" s="926"/>
      <c r="QGQ1191" s="926"/>
      <c r="QGR1191" s="926"/>
      <c r="QGS1191" s="926"/>
      <c r="QGT1191" s="926"/>
      <c r="QGU1191" s="926"/>
      <c r="QGV1191" s="926"/>
      <c r="QGW1191" s="926"/>
      <c r="QGX1191" s="926"/>
      <c r="QGY1191" s="926"/>
      <c r="QGZ1191" s="926"/>
      <c r="QHA1191" s="926"/>
      <c r="QHB1191" s="926"/>
      <c r="QHC1191" s="926"/>
      <c r="QHD1191" s="926"/>
      <c r="QHE1191" s="926"/>
      <c r="QHF1191" s="926"/>
      <c r="QHG1191" s="926"/>
      <c r="QHH1191" s="926"/>
      <c r="QHI1191" s="926"/>
      <c r="QHJ1191" s="926"/>
      <c r="QHK1191" s="926"/>
      <c r="QHL1191" s="926"/>
      <c r="QHM1191" s="926"/>
      <c r="QHN1191" s="926"/>
      <c r="QHO1191" s="926"/>
      <c r="QHP1191" s="926"/>
      <c r="QHQ1191" s="926"/>
      <c r="QHR1191" s="926"/>
      <c r="QHS1191" s="926"/>
      <c r="QHT1191" s="926"/>
      <c r="QHU1191" s="926"/>
      <c r="QHV1191" s="926"/>
      <c r="QHW1191" s="926"/>
      <c r="QHX1191" s="926"/>
      <c r="QHY1191" s="926"/>
      <c r="QHZ1191" s="926"/>
      <c r="QIA1191" s="926"/>
      <c r="QIB1191" s="926"/>
      <c r="QIC1191" s="926"/>
      <c r="QID1191" s="926"/>
      <c r="QIE1191" s="926"/>
      <c r="QIF1191" s="926"/>
      <c r="QIG1191" s="926"/>
      <c r="QIH1191" s="926"/>
      <c r="QII1191" s="926"/>
      <c r="QIJ1191" s="926"/>
      <c r="QIK1191" s="926"/>
      <c r="QIL1191" s="926"/>
      <c r="QIM1191" s="926"/>
      <c r="QIN1191" s="926"/>
      <c r="QIO1191" s="926"/>
      <c r="QIP1191" s="926"/>
      <c r="QIQ1191" s="926"/>
      <c r="QIR1191" s="926"/>
      <c r="QIS1191" s="926"/>
      <c r="QIT1191" s="926"/>
      <c r="QIU1191" s="926"/>
      <c r="QIV1191" s="926"/>
      <c r="QIW1191" s="926"/>
      <c r="QIX1191" s="926"/>
      <c r="QIY1191" s="926"/>
      <c r="QIZ1191" s="926"/>
      <c r="QJA1191" s="926"/>
      <c r="QJB1191" s="926"/>
      <c r="QJC1191" s="926"/>
      <c r="QJD1191" s="926"/>
      <c r="QJE1191" s="926"/>
      <c r="QJF1191" s="926"/>
      <c r="QJG1191" s="926"/>
      <c r="QJH1191" s="926"/>
      <c r="QJI1191" s="926"/>
      <c r="QJJ1191" s="926"/>
      <c r="QJK1191" s="926"/>
      <c r="QJL1191" s="926"/>
      <c r="QJM1191" s="926"/>
      <c r="QJN1191" s="926"/>
      <c r="QJO1191" s="926"/>
      <c r="QJP1191" s="926"/>
      <c r="QJQ1191" s="926"/>
      <c r="QJR1191" s="926"/>
      <c r="QJS1191" s="926"/>
      <c r="QJT1191" s="926"/>
      <c r="QJU1191" s="926"/>
      <c r="QJV1191" s="926"/>
      <c r="QJW1191" s="926"/>
      <c r="QJX1191" s="926"/>
      <c r="QJY1191" s="926"/>
      <c r="QJZ1191" s="926"/>
      <c r="QKA1191" s="926"/>
      <c r="QKB1191" s="926"/>
      <c r="QKC1191" s="926"/>
      <c r="QKD1191" s="926"/>
      <c r="QKE1191" s="926"/>
      <c r="QKF1191" s="926"/>
      <c r="QKG1191" s="926"/>
      <c r="QKH1191" s="926"/>
      <c r="QKI1191" s="926"/>
      <c r="QKJ1191" s="926"/>
      <c r="QKK1191" s="926"/>
      <c r="QKL1191" s="926"/>
      <c r="QKM1191" s="926"/>
      <c r="QKN1191" s="926"/>
      <c r="QKO1191" s="926"/>
      <c r="QKP1191" s="926"/>
      <c r="QKQ1191" s="926"/>
      <c r="QKR1191" s="926"/>
      <c r="QKS1191" s="926"/>
      <c r="QKT1191" s="926"/>
      <c r="QKU1191" s="926"/>
      <c r="QKV1191" s="926"/>
      <c r="QKW1191" s="926"/>
      <c r="QKX1191" s="926"/>
      <c r="QKY1191" s="926"/>
      <c r="QKZ1191" s="926"/>
      <c r="QLA1191" s="926"/>
      <c r="QLB1191" s="926"/>
      <c r="QLC1191" s="926"/>
      <c r="QLD1191" s="926"/>
      <c r="QLE1191" s="926"/>
      <c r="QLF1191" s="926"/>
      <c r="QLG1191" s="926"/>
      <c r="QLH1191" s="926"/>
      <c r="QLI1191" s="926"/>
      <c r="QLJ1191" s="926"/>
      <c r="QLK1191" s="926"/>
      <c r="QLL1191" s="926"/>
      <c r="QLM1191" s="926"/>
      <c r="QLN1191" s="926"/>
      <c r="QLO1191" s="926"/>
      <c r="QLP1191" s="926"/>
      <c r="QLQ1191" s="926"/>
      <c r="QLR1191" s="926"/>
      <c r="QLS1191" s="926"/>
      <c r="QLT1191" s="926"/>
      <c r="QLU1191" s="926"/>
      <c r="QLV1191" s="926"/>
      <c r="QLW1191" s="926"/>
      <c r="QLX1191" s="926"/>
      <c r="QLY1191" s="926"/>
      <c r="QLZ1191" s="926"/>
      <c r="QMA1191" s="926"/>
      <c r="QMB1191" s="926"/>
      <c r="QMC1191" s="926"/>
      <c r="QMD1191" s="926"/>
      <c r="QME1191" s="926"/>
      <c r="QMF1191" s="926"/>
      <c r="QMG1191" s="926"/>
      <c r="QMH1191" s="926"/>
      <c r="QMI1191" s="926"/>
      <c r="QMJ1191" s="926"/>
      <c r="QMK1191" s="926"/>
      <c r="QML1191" s="926"/>
      <c r="QMM1191" s="926"/>
      <c r="QMN1191" s="926"/>
      <c r="QMO1191" s="926"/>
      <c r="QMP1191" s="926"/>
      <c r="QMQ1191" s="926"/>
      <c r="QMR1191" s="926"/>
      <c r="QMS1191" s="926"/>
      <c r="QMT1191" s="926"/>
      <c r="QMU1191" s="926"/>
      <c r="QMV1191" s="926"/>
      <c r="QMW1191" s="926"/>
      <c r="QMX1191" s="926"/>
      <c r="QMY1191" s="926"/>
      <c r="QMZ1191" s="926"/>
      <c r="QNA1191" s="926"/>
      <c r="QNB1191" s="926"/>
      <c r="QNC1191" s="926"/>
      <c r="QND1191" s="926"/>
      <c r="QNE1191" s="926"/>
      <c r="QNF1191" s="926"/>
      <c r="QNG1191" s="926"/>
      <c r="QNH1191" s="926"/>
      <c r="QNI1191" s="926"/>
      <c r="QNJ1191" s="926"/>
      <c r="QNK1191" s="926"/>
      <c r="QNL1191" s="926"/>
      <c r="QNM1191" s="926"/>
      <c r="QNN1191" s="926"/>
      <c r="QNO1191" s="926"/>
      <c r="QNP1191" s="926"/>
      <c r="QNQ1191" s="926"/>
      <c r="QNR1191" s="926"/>
      <c r="QNS1191" s="926"/>
      <c r="QNT1191" s="926"/>
      <c r="QNU1191" s="926"/>
      <c r="QNV1191" s="926"/>
      <c r="QNW1191" s="926"/>
      <c r="QNX1191" s="926"/>
      <c r="QNY1191" s="926"/>
      <c r="QNZ1191" s="926"/>
      <c r="QOA1191" s="926"/>
      <c r="QOB1191" s="926"/>
      <c r="QOC1191" s="926"/>
      <c r="QOD1191" s="926"/>
      <c r="QOE1191" s="926"/>
      <c r="QOF1191" s="926"/>
      <c r="QOG1191" s="926"/>
      <c r="QOH1191" s="926"/>
      <c r="QOI1191" s="926"/>
      <c r="QOJ1191" s="926"/>
      <c r="QOK1191" s="926"/>
      <c r="QOL1191" s="926"/>
      <c r="QOM1191" s="926"/>
      <c r="QON1191" s="926"/>
      <c r="QOO1191" s="926"/>
      <c r="QOP1191" s="926"/>
      <c r="QOQ1191" s="926"/>
      <c r="QOR1191" s="926"/>
      <c r="QOS1191" s="926"/>
      <c r="QOT1191" s="926"/>
      <c r="QOU1191" s="926"/>
      <c r="QOV1191" s="926"/>
      <c r="QOW1191" s="926"/>
      <c r="QOX1191" s="926"/>
      <c r="QOY1191" s="926"/>
      <c r="QOZ1191" s="926"/>
      <c r="QPA1191" s="926"/>
      <c r="QPB1191" s="926"/>
      <c r="QPC1191" s="926"/>
      <c r="QPD1191" s="926"/>
      <c r="QPE1191" s="926"/>
      <c r="QPF1191" s="926"/>
      <c r="QPG1191" s="926"/>
      <c r="QPH1191" s="926"/>
      <c r="QPI1191" s="926"/>
      <c r="QPJ1191" s="926"/>
      <c r="QPK1191" s="926"/>
      <c r="QPL1191" s="926"/>
      <c r="QPM1191" s="926"/>
      <c r="QPN1191" s="926"/>
      <c r="QPO1191" s="926"/>
      <c r="QPP1191" s="926"/>
      <c r="QPQ1191" s="926"/>
      <c r="QPR1191" s="926"/>
      <c r="QPS1191" s="926"/>
      <c r="QPT1191" s="926"/>
      <c r="QPU1191" s="926"/>
      <c r="QPV1191" s="926"/>
      <c r="QPW1191" s="926"/>
      <c r="QPX1191" s="926"/>
      <c r="QPY1191" s="926"/>
      <c r="QPZ1191" s="926"/>
      <c r="QQA1191" s="926"/>
      <c r="QQB1191" s="926"/>
      <c r="QQC1191" s="926"/>
      <c r="QQD1191" s="926"/>
      <c r="QQE1191" s="926"/>
      <c r="QQF1191" s="926"/>
      <c r="QQG1191" s="926"/>
      <c r="QQH1191" s="926"/>
      <c r="QQI1191" s="926"/>
      <c r="QQJ1191" s="926"/>
      <c r="QQK1191" s="926"/>
      <c r="QQL1191" s="926"/>
      <c r="QQM1191" s="926"/>
      <c r="QQN1191" s="926"/>
      <c r="QQO1191" s="926"/>
      <c r="QQP1191" s="926"/>
      <c r="QQQ1191" s="926"/>
      <c r="QQR1191" s="926"/>
      <c r="QQS1191" s="926"/>
      <c r="QQT1191" s="926"/>
      <c r="QQU1191" s="926"/>
      <c r="QQV1191" s="926"/>
      <c r="QQW1191" s="926"/>
      <c r="QQX1191" s="926"/>
      <c r="QQY1191" s="926"/>
      <c r="QQZ1191" s="926"/>
      <c r="QRA1191" s="926"/>
      <c r="QRB1191" s="926"/>
      <c r="QRC1191" s="926"/>
      <c r="QRD1191" s="926"/>
      <c r="QRE1191" s="926"/>
      <c r="QRF1191" s="926"/>
      <c r="QRG1191" s="926"/>
      <c r="QRH1191" s="926"/>
      <c r="QRI1191" s="926"/>
      <c r="QRJ1191" s="926"/>
      <c r="QRK1191" s="926"/>
      <c r="QRL1191" s="926"/>
      <c r="QRM1191" s="926"/>
      <c r="QRN1191" s="926"/>
      <c r="QRO1191" s="926"/>
      <c r="QRP1191" s="926"/>
      <c r="QRQ1191" s="926"/>
      <c r="QRR1191" s="926"/>
      <c r="QRS1191" s="926"/>
      <c r="QRT1191" s="926"/>
      <c r="QRU1191" s="926"/>
      <c r="QRV1191" s="926"/>
      <c r="QRW1191" s="926"/>
      <c r="QRX1191" s="926"/>
      <c r="QRY1191" s="926"/>
      <c r="QRZ1191" s="926"/>
      <c r="QSA1191" s="926"/>
      <c r="QSB1191" s="926"/>
      <c r="QSC1191" s="926"/>
      <c r="QSD1191" s="926"/>
      <c r="QSE1191" s="926"/>
      <c r="QSF1191" s="926"/>
      <c r="QSG1191" s="926"/>
      <c r="QSH1191" s="926"/>
      <c r="QSI1191" s="926"/>
      <c r="QSJ1191" s="926"/>
      <c r="QSK1191" s="926"/>
      <c r="QSL1191" s="926"/>
      <c r="QSM1191" s="926"/>
      <c r="QSN1191" s="926"/>
      <c r="QSO1191" s="926"/>
      <c r="QSP1191" s="926"/>
      <c r="QSQ1191" s="926"/>
      <c r="QSR1191" s="926"/>
      <c r="QSS1191" s="926"/>
      <c r="QST1191" s="926"/>
      <c r="QSU1191" s="926"/>
      <c r="QSV1191" s="926"/>
      <c r="QSW1191" s="926"/>
      <c r="QSX1191" s="926"/>
      <c r="QSY1191" s="926"/>
      <c r="QSZ1191" s="926"/>
      <c r="QTA1191" s="926"/>
      <c r="QTB1191" s="926"/>
      <c r="QTC1191" s="926"/>
      <c r="QTD1191" s="926"/>
      <c r="QTE1191" s="926"/>
      <c r="QTF1191" s="926"/>
      <c r="QTG1191" s="926"/>
      <c r="QTH1191" s="926"/>
      <c r="QTI1191" s="926"/>
      <c r="QTJ1191" s="926"/>
      <c r="QTK1191" s="926"/>
      <c r="QTL1191" s="926"/>
      <c r="QTM1191" s="926"/>
      <c r="QTN1191" s="926"/>
      <c r="QTO1191" s="926"/>
      <c r="QTP1191" s="926"/>
      <c r="QTQ1191" s="926"/>
      <c r="QTR1191" s="926"/>
      <c r="QTS1191" s="926"/>
      <c r="QTT1191" s="926"/>
      <c r="QTU1191" s="926"/>
      <c r="QTV1191" s="926"/>
      <c r="QTW1191" s="926"/>
      <c r="QTX1191" s="926"/>
      <c r="QTY1191" s="926"/>
      <c r="QTZ1191" s="926"/>
      <c r="QUA1191" s="926"/>
      <c r="QUB1191" s="926"/>
      <c r="QUC1191" s="926"/>
      <c r="QUD1191" s="926"/>
      <c r="QUE1191" s="926"/>
      <c r="QUF1191" s="926"/>
      <c r="QUG1191" s="926"/>
      <c r="QUH1191" s="926"/>
      <c r="QUI1191" s="926"/>
      <c r="QUJ1191" s="926"/>
      <c r="QUK1191" s="926"/>
      <c r="QUL1191" s="926"/>
      <c r="QUM1191" s="926"/>
      <c r="QUN1191" s="926"/>
      <c r="QUO1191" s="926"/>
      <c r="QUP1191" s="926"/>
      <c r="QUQ1191" s="926"/>
      <c r="QUR1191" s="926"/>
      <c r="QUS1191" s="926"/>
      <c r="QUT1191" s="926"/>
      <c r="QUU1191" s="926"/>
      <c r="QUV1191" s="926"/>
      <c r="QUW1191" s="926"/>
      <c r="QUX1191" s="926"/>
      <c r="QUY1191" s="926"/>
      <c r="QUZ1191" s="926"/>
      <c r="QVA1191" s="926"/>
      <c r="QVB1191" s="926"/>
      <c r="QVC1191" s="926"/>
      <c r="QVD1191" s="926"/>
      <c r="QVE1191" s="926"/>
      <c r="QVF1191" s="926"/>
      <c r="QVG1191" s="926"/>
      <c r="QVH1191" s="926"/>
      <c r="QVI1191" s="926"/>
      <c r="QVJ1191" s="926"/>
      <c r="QVK1191" s="926"/>
      <c r="QVL1191" s="926"/>
      <c r="QVM1191" s="926"/>
      <c r="QVN1191" s="926"/>
      <c r="QVO1191" s="926"/>
      <c r="QVP1191" s="926"/>
      <c r="QVQ1191" s="926"/>
      <c r="QVR1191" s="926"/>
      <c r="QVS1191" s="926"/>
      <c r="QVT1191" s="926"/>
      <c r="QVU1191" s="926"/>
      <c r="QVV1191" s="926"/>
      <c r="QVW1191" s="926"/>
      <c r="QVX1191" s="926"/>
      <c r="QVY1191" s="926"/>
      <c r="QVZ1191" s="926"/>
      <c r="QWA1191" s="926"/>
      <c r="QWB1191" s="926"/>
      <c r="QWC1191" s="926"/>
      <c r="QWD1191" s="926"/>
      <c r="QWE1191" s="926"/>
      <c r="QWF1191" s="926"/>
      <c r="QWG1191" s="926"/>
      <c r="QWH1191" s="926"/>
      <c r="QWI1191" s="926"/>
      <c r="QWJ1191" s="926"/>
      <c r="QWK1191" s="926"/>
      <c r="QWL1191" s="926"/>
      <c r="QWM1191" s="926"/>
      <c r="QWN1191" s="926"/>
      <c r="QWO1191" s="926"/>
      <c r="QWP1191" s="926"/>
      <c r="QWQ1191" s="926"/>
      <c r="QWR1191" s="926"/>
      <c r="QWS1191" s="926"/>
      <c r="QWT1191" s="926"/>
      <c r="QWU1191" s="926"/>
      <c r="QWV1191" s="926"/>
      <c r="QWW1191" s="926"/>
      <c r="QWX1191" s="926"/>
      <c r="QWY1191" s="926"/>
      <c r="QWZ1191" s="926"/>
      <c r="QXA1191" s="926"/>
      <c r="QXB1191" s="926"/>
      <c r="QXC1191" s="926"/>
      <c r="QXD1191" s="926"/>
      <c r="QXE1191" s="926"/>
      <c r="QXF1191" s="926"/>
      <c r="QXG1191" s="926"/>
      <c r="QXH1191" s="926"/>
      <c r="QXI1191" s="926"/>
      <c r="QXJ1191" s="926"/>
      <c r="QXK1191" s="926"/>
      <c r="QXL1191" s="926"/>
      <c r="QXM1191" s="926"/>
      <c r="QXN1191" s="926"/>
      <c r="QXO1191" s="926"/>
      <c r="QXP1191" s="926"/>
      <c r="QXQ1191" s="926"/>
      <c r="QXR1191" s="926"/>
      <c r="QXS1191" s="926"/>
      <c r="QXT1191" s="926"/>
      <c r="QXU1191" s="926"/>
      <c r="QXV1191" s="926"/>
      <c r="QXW1191" s="926"/>
      <c r="QXX1191" s="926"/>
      <c r="QXY1191" s="926"/>
      <c r="QXZ1191" s="926"/>
      <c r="QYA1191" s="926"/>
      <c r="QYB1191" s="926"/>
      <c r="QYC1191" s="926"/>
      <c r="QYD1191" s="926"/>
      <c r="QYE1191" s="926"/>
      <c r="QYF1191" s="926"/>
      <c r="QYG1191" s="926"/>
      <c r="QYH1191" s="926"/>
      <c r="QYI1191" s="926"/>
      <c r="QYJ1191" s="926"/>
      <c r="QYK1191" s="926"/>
      <c r="QYL1191" s="926"/>
      <c r="QYM1191" s="926"/>
      <c r="QYN1191" s="926"/>
      <c r="QYO1191" s="926"/>
      <c r="QYP1191" s="926"/>
      <c r="QYQ1191" s="926"/>
      <c r="QYR1191" s="926"/>
      <c r="QYS1191" s="926"/>
      <c r="QYT1191" s="926"/>
      <c r="QYU1191" s="926"/>
      <c r="QYV1191" s="926"/>
      <c r="QYW1191" s="926"/>
      <c r="QYX1191" s="926"/>
      <c r="QYY1191" s="926"/>
      <c r="QYZ1191" s="926"/>
      <c r="QZA1191" s="926"/>
      <c r="QZB1191" s="926"/>
      <c r="QZC1191" s="926"/>
      <c r="QZD1191" s="926"/>
      <c r="QZE1191" s="926"/>
      <c r="QZF1191" s="926"/>
      <c r="QZG1191" s="926"/>
      <c r="QZH1191" s="926"/>
      <c r="QZI1191" s="926"/>
      <c r="QZJ1191" s="926"/>
      <c r="QZK1191" s="926"/>
      <c r="QZL1191" s="926"/>
      <c r="QZM1191" s="926"/>
      <c r="QZN1191" s="926"/>
      <c r="QZO1191" s="926"/>
      <c r="QZP1191" s="926"/>
      <c r="QZQ1191" s="926"/>
      <c r="QZR1191" s="926"/>
      <c r="QZS1191" s="926"/>
      <c r="QZT1191" s="926"/>
      <c r="QZU1191" s="926"/>
      <c r="QZV1191" s="926"/>
      <c r="QZW1191" s="926"/>
      <c r="QZX1191" s="926"/>
      <c r="QZY1191" s="926"/>
      <c r="QZZ1191" s="926"/>
      <c r="RAA1191" s="926"/>
      <c r="RAB1191" s="926"/>
      <c r="RAC1191" s="926"/>
      <c r="RAD1191" s="926"/>
      <c r="RAE1191" s="926"/>
      <c r="RAF1191" s="926"/>
      <c r="RAG1191" s="926"/>
      <c r="RAH1191" s="926"/>
      <c r="RAI1191" s="926"/>
      <c r="RAJ1191" s="926"/>
      <c r="RAK1191" s="926"/>
      <c r="RAL1191" s="926"/>
      <c r="RAM1191" s="926"/>
      <c r="RAN1191" s="926"/>
      <c r="RAO1191" s="926"/>
      <c r="RAP1191" s="926"/>
      <c r="RAQ1191" s="926"/>
      <c r="RAR1191" s="926"/>
      <c r="RAS1191" s="926"/>
      <c r="RAT1191" s="926"/>
      <c r="RAU1191" s="926"/>
      <c r="RAV1191" s="926"/>
      <c r="RAW1191" s="926"/>
      <c r="RAX1191" s="926"/>
      <c r="RAY1191" s="926"/>
      <c r="RAZ1191" s="926"/>
      <c r="RBA1191" s="926"/>
      <c r="RBB1191" s="926"/>
      <c r="RBC1191" s="926"/>
      <c r="RBD1191" s="926"/>
      <c r="RBE1191" s="926"/>
      <c r="RBF1191" s="926"/>
      <c r="RBG1191" s="926"/>
      <c r="RBH1191" s="926"/>
      <c r="RBI1191" s="926"/>
      <c r="RBJ1191" s="926"/>
      <c r="RBK1191" s="926"/>
      <c r="RBL1191" s="926"/>
      <c r="RBM1191" s="926"/>
      <c r="RBN1191" s="926"/>
      <c r="RBO1191" s="926"/>
      <c r="RBP1191" s="926"/>
      <c r="RBQ1191" s="926"/>
      <c r="RBR1191" s="926"/>
      <c r="RBS1191" s="926"/>
      <c r="RBT1191" s="926"/>
      <c r="RBU1191" s="926"/>
      <c r="RBV1191" s="926"/>
      <c r="RBW1191" s="926"/>
      <c r="RBX1191" s="926"/>
      <c r="RBY1191" s="926"/>
      <c r="RBZ1191" s="926"/>
      <c r="RCA1191" s="926"/>
      <c r="RCB1191" s="926"/>
      <c r="RCC1191" s="926"/>
      <c r="RCD1191" s="926"/>
      <c r="RCE1191" s="926"/>
      <c r="RCF1191" s="926"/>
      <c r="RCG1191" s="926"/>
      <c r="RCH1191" s="926"/>
      <c r="RCI1191" s="926"/>
      <c r="RCJ1191" s="926"/>
      <c r="RCK1191" s="926"/>
      <c r="RCL1191" s="926"/>
      <c r="RCM1191" s="926"/>
      <c r="RCN1191" s="926"/>
      <c r="RCO1191" s="926"/>
      <c r="RCP1191" s="926"/>
      <c r="RCQ1191" s="926"/>
      <c r="RCR1191" s="926"/>
      <c r="RCS1191" s="926"/>
      <c r="RCT1191" s="926"/>
      <c r="RCU1191" s="926"/>
      <c r="RCV1191" s="926"/>
      <c r="RCW1191" s="926"/>
      <c r="RCX1191" s="926"/>
      <c r="RCY1191" s="926"/>
      <c r="RCZ1191" s="926"/>
      <c r="RDA1191" s="926"/>
      <c r="RDB1191" s="926"/>
      <c r="RDC1191" s="926"/>
      <c r="RDD1191" s="926"/>
      <c r="RDE1191" s="926"/>
      <c r="RDF1191" s="926"/>
      <c r="RDG1191" s="926"/>
      <c r="RDH1191" s="926"/>
      <c r="RDI1191" s="926"/>
      <c r="RDJ1191" s="926"/>
      <c r="RDK1191" s="926"/>
      <c r="RDL1191" s="926"/>
      <c r="RDM1191" s="926"/>
      <c r="RDN1191" s="926"/>
      <c r="RDO1191" s="926"/>
      <c r="RDP1191" s="926"/>
      <c r="RDQ1191" s="926"/>
      <c r="RDR1191" s="926"/>
      <c r="RDS1191" s="926"/>
      <c r="RDT1191" s="926"/>
      <c r="RDU1191" s="926"/>
      <c r="RDV1191" s="926"/>
      <c r="RDW1191" s="926"/>
      <c r="RDX1191" s="926"/>
      <c r="RDY1191" s="926"/>
      <c r="RDZ1191" s="926"/>
      <c r="REA1191" s="926"/>
      <c r="REB1191" s="926"/>
      <c r="REC1191" s="926"/>
      <c r="RED1191" s="926"/>
      <c r="REE1191" s="926"/>
      <c r="REF1191" s="926"/>
      <c r="REG1191" s="926"/>
      <c r="REH1191" s="926"/>
      <c r="REI1191" s="926"/>
      <c r="REJ1191" s="926"/>
      <c r="REK1191" s="926"/>
      <c r="REL1191" s="926"/>
      <c r="REM1191" s="926"/>
      <c r="REN1191" s="926"/>
      <c r="REO1191" s="926"/>
      <c r="REP1191" s="926"/>
      <c r="REQ1191" s="926"/>
      <c r="RER1191" s="926"/>
      <c r="RES1191" s="926"/>
      <c r="RET1191" s="926"/>
      <c r="REU1191" s="926"/>
      <c r="REV1191" s="926"/>
      <c r="REW1191" s="926"/>
      <c r="REX1191" s="926"/>
      <c r="REY1191" s="926"/>
      <c r="REZ1191" s="926"/>
      <c r="RFA1191" s="926"/>
      <c r="RFB1191" s="926"/>
      <c r="RFC1191" s="926"/>
      <c r="RFD1191" s="926"/>
      <c r="RFE1191" s="926"/>
      <c r="RFF1191" s="926"/>
      <c r="RFG1191" s="926"/>
      <c r="RFH1191" s="926"/>
      <c r="RFI1191" s="926"/>
      <c r="RFJ1191" s="926"/>
      <c r="RFK1191" s="926"/>
      <c r="RFL1191" s="926"/>
      <c r="RFM1191" s="926"/>
      <c r="RFN1191" s="926"/>
      <c r="RFO1191" s="926"/>
      <c r="RFP1191" s="926"/>
      <c r="RFQ1191" s="926"/>
      <c r="RFR1191" s="926"/>
      <c r="RFS1191" s="926"/>
      <c r="RFT1191" s="926"/>
      <c r="RFU1191" s="926"/>
      <c r="RFV1191" s="926"/>
      <c r="RFW1191" s="926"/>
      <c r="RFX1191" s="926"/>
      <c r="RFY1191" s="926"/>
      <c r="RFZ1191" s="926"/>
      <c r="RGA1191" s="926"/>
      <c r="RGB1191" s="926"/>
      <c r="RGC1191" s="926"/>
      <c r="RGD1191" s="926"/>
      <c r="RGE1191" s="926"/>
      <c r="RGF1191" s="926"/>
      <c r="RGG1191" s="926"/>
      <c r="RGH1191" s="926"/>
      <c r="RGI1191" s="926"/>
      <c r="RGJ1191" s="926"/>
      <c r="RGK1191" s="926"/>
      <c r="RGL1191" s="926"/>
      <c r="RGM1191" s="926"/>
      <c r="RGN1191" s="926"/>
      <c r="RGO1191" s="926"/>
      <c r="RGP1191" s="926"/>
      <c r="RGQ1191" s="926"/>
      <c r="RGR1191" s="926"/>
      <c r="RGS1191" s="926"/>
      <c r="RGT1191" s="926"/>
      <c r="RGU1191" s="926"/>
      <c r="RGV1191" s="926"/>
      <c r="RGW1191" s="926"/>
      <c r="RGX1191" s="926"/>
      <c r="RGY1191" s="926"/>
      <c r="RGZ1191" s="926"/>
      <c r="RHA1191" s="926"/>
      <c r="RHB1191" s="926"/>
      <c r="RHC1191" s="926"/>
      <c r="RHD1191" s="926"/>
      <c r="RHE1191" s="926"/>
      <c r="RHF1191" s="926"/>
      <c r="RHG1191" s="926"/>
      <c r="RHH1191" s="926"/>
      <c r="RHI1191" s="926"/>
      <c r="RHJ1191" s="926"/>
      <c r="RHK1191" s="926"/>
      <c r="RHL1191" s="926"/>
      <c r="RHM1191" s="926"/>
      <c r="RHN1191" s="926"/>
      <c r="RHO1191" s="926"/>
      <c r="RHP1191" s="926"/>
      <c r="RHQ1191" s="926"/>
      <c r="RHR1191" s="926"/>
      <c r="RHS1191" s="926"/>
      <c r="RHT1191" s="926"/>
      <c r="RHU1191" s="926"/>
      <c r="RHV1191" s="926"/>
      <c r="RHW1191" s="926"/>
      <c r="RHX1191" s="926"/>
      <c r="RHY1191" s="926"/>
      <c r="RHZ1191" s="926"/>
      <c r="RIA1191" s="926"/>
      <c r="RIB1191" s="926"/>
      <c r="RIC1191" s="926"/>
      <c r="RID1191" s="926"/>
      <c r="RIE1191" s="926"/>
      <c r="RIF1191" s="926"/>
      <c r="RIG1191" s="926"/>
      <c r="RIH1191" s="926"/>
      <c r="RII1191" s="926"/>
      <c r="RIJ1191" s="926"/>
      <c r="RIK1191" s="926"/>
      <c r="RIL1191" s="926"/>
      <c r="RIM1191" s="926"/>
      <c r="RIN1191" s="926"/>
      <c r="RIO1191" s="926"/>
      <c r="RIP1191" s="926"/>
      <c r="RIQ1191" s="926"/>
      <c r="RIR1191" s="926"/>
      <c r="RIS1191" s="926"/>
      <c r="RIT1191" s="926"/>
      <c r="RIU1191" s="926"/>
      <c r="RIV1191" s="926"/>
      <c r="RIW1191" s="926"/>
      <c r="RIX1191" s="926"/>
      <c r="RIY1191" s="926"/>
      <c r="RIZ1191" s="926"/>
      <c r="RJA1191" s="926"/>
      <c r="RJB1191" s="926"/>
      <c r="RJC1191" s="926"/>
      <c r="RJD1191" s="926"/>
      <c r="RJE1191" s="926"/>
      <c r="RJF1191" s="926"/>
      <c r="RJG1191" s="926"/>
      <c r="RJH1191" s="926"/>
      <c r="RJI1191" s="926"/>
      <c r="RJJ1191" s="926"/>
      <c r="RJK1191" s="926"/>
      <c r="RJL1191" s="926"/>
      <c r="RJM1191" s="926"/>
      <c r="RJN1191" s="926"/>
      <c r="RJO1191" s="926"/>
      <c r="RJP1191" s="926"/>
      <c r="RJQ1191" s="926"/>
      <c r="RJR1191" s="926"/>
      <c r="RJS1191" s="926"/>
      <c r="RJT1191" s="926"/>
      <c r="RJU1191" s="926"/>
      <c r="RJV1191" s="926"/>
      <c r="RJW1191" s="926"/>
      <c r="RJX1191" s="926"/>
      <c r="RJY1191" s="926"/>
      <c r="RJZ1191" s="926"/>
      <c r="RKA1191" s="926"/>
      <c r="RKB1191" s="926"/>
      <c r="RKC1191" s="926"/>
      <c r="RKD1191" s="926"/>
      <c r="RKE1191" s="926"/>
      <c r="RKF1191" s="926"/>
      <c r="RKG1191" s="926"/>
      <c r="RKH1191" s="926"/>
      <c r="RKI1191" s="926"/>
      <c r="RKJ1191" s="926"/>
      <c r="RKK1191" s="926"/>
      <c r="RKL1191" s="926"/>
      <c r="RKM1191" s="926"/>
      <c r="RKN1191" s="926"/>
      <c r="RKO1191" s="926"/>
      <c r="RKP1191" s="926"/>
      <c r="RKQ1191" s="926"/>
      <c r="RKR1191" s="926"/>
      <c r="RKS1191" s="926"/>
      <c r="RKT1191" s="926"/>
      <c r="RKU1191" s="926"/>
      <c r="RKV1191" s="926"/>
      <c r="RKW1191" s="926"/>
      <c r="RKX1191" s="926"/>
      <c r="RKY1191" s="926"/>
      <c r="RKZ1191" s="926"/>
      <c r="RLA1191" s="926"/>
      <c r="RLB1191" s="926"/>
      <c r="RLC1191" s="926"/>
      <c r="RLD1191" s="926"/>
      <c r="RLE1191" s="926"/>
      <c r="RLF1191" s="926"/>
      <c r="RLG1191" s="926"/>
      <c r="RLH1191" s="926"/>
      <c r="RLI1191" s="926"/>
      <c r="RLJ1191" s="926"/>
      <c r="RLK1191" s="926"/>
      <c r="RLL1191" s="926"/>
      <c r="RLM1191" s="926"/>
      <c r="RLN1191" s="926"/>
      <c r="RLO1191" s="926"/>
      <c r="RLP1191" s="926"/>
      <c r="RLQ1191" s="926"/>
      <c r="RLR1191" s="926"/>
      <c r="RLS1191" s="926"/>
      <c r="RLT1191" s="926"/>
      <c r="RLU1191" s="926"/>
      <c r="RLV1191" s="926"/>
      <c r="RLW1191" s="926"/>
      <c r="RLX1191" s="926"/>
      <c r="RLY1191" s="926"/>
      <c r="RLZ1191" s="926"/>
      <c r="RMA1191" s="926"/>
      <c r="RMB1191" s="926"/>
      <c r="RMC1191" s="926"/>
      <c r="RMD1191" s="926"/>
      <c r="RME1191" s="926"/>
      <c r="RMF1191" s="926"/>
      <c r="RMG1191" s="926"/>
      <c r="RMH1191" s="926"/>
      <c r="RMI1191" s="926"/>
      <c r="RMJ1191" s="926"/>
      <c r="RMK1191" s="926"/>
      <c r="RML1191" s="926"/>
      <c r="RMM1191" s="926"/>
      <c r="RMN1191" s="926"/>
      <c r="RMO1191" s="926"/>
      <c r="RMP1191" s="926"/>
      <c r="RMQ1191" s="926"/>
      <c r="RMR1191" s="926"/>
      <c r="RMS1191" s="926"/>
      <c r="RMT1191" s="926"/>
      <c r="RMU1191" s="926"/>
      <c r="RMV1191" s="926"/>
      <c r="RMW1191" s="926"/>
      <c r="RMX1191" s="926"/>
      <c r="RMY1191" s="926"/>
      <c r="RMZ1191" s="926"/>
      <c r="RNA1191" s="926"/>
      <c r="RNB1191" s="926"/>
      <c r="RNC1191" s="926"/>
      <c r="RND1191" s="926"/>
      <c r="RNE1191" s="926"/>
      <c r="RNF1191" s="926"/>
      <c r="RNG1191" s="926"/>
      <c r="RNH1191" s="926"/>
      <c r="RNI1191" s="926"/>
      <c r="RNJ1191" s="926"/>
      <c r="RNK1191" s="926"/>
      <c r="RNL1191" s="926"/>
      <c r="RNM1191" s="926"/>
      <c r="RNN1191" s="926"/>
      <c r="RNO1191" s="926"/>
      <c r="RNP1191" s="926"/>
      <c r="RNQ1191" s="926"/>
      <c r="RNR1191" s="926"/>
      <c r="RNS1191" s="926"/>
      <c r="RNT1191" s="926"/>
      <c r="RNU1191" s="926"/>
      <c r="RNV1191" s="926"/>
      <c r="RNW1191" s="926"/>
      <c r="RNX1191" s="926"/>
      <c r="RNY1191" s="926"/>
      <c r="RNZ1191" s="926"/>
      <c r="ROA1191" s="926"/>
      <c r="ROB1191" s="926"/>
      <c r="ROC1191" s="926"/>
      <c r="ROD1191" s="926"/>
      <c r="ROE1191" s="926"/>
      <c r="ROF1191" s="926"/>
      <c r="ROG1191" s="926"/>
      <c r="ROH1191" s="926"/>
      <c r="ROI1191" s="926"/>
      <c r="ROJ1191" s="926"/>
      <c r="ROK1191" s="926"/>
      <c r="ROL1191" s="926"/>
      <c r="ROM1191" s="926"/>
      <c r="RON1191" s="926"/>
      <c r="ROO1191" s="926"/>
      <c r="ROP1191" s="926"/>
      <c r="ROQ1191" s="926"/>
      <c r="ROR1191" s="926"/>
      <c r="ROS1191" s="926"/>
      <c r="ROT1191" s="926"/>
      <c r="ROU1191" s="926"/>
      <c r="ROV1191" s="926"/>
      <c r="ROW1191" s="926"/>
      <c r="ROX1191" s="926"/>
      <c r="ROY1191" s="926"/>
      <c r="ROZ1191" s="926"/>
      <c r="RPA1191" s="926"/>
      <c r="RPB1191" s="926"/>
      <c r="RPC1191" s="926"/>
      <c r="RPD1191" s="926"/>
      <c r="RPE1191" s="926"/>
      <c r="RPF1191" s="926"/>
      <c r="RPG1191" s="926"/>
      <c r="RPH1191" s="926"/>
      <c r="RPI1191" s="926"/>
      <c r="RPJ1191" s="926"/>
      <c r="RPK1191" s="926"/>
      <c r="RPL1191" s="926"/>
      <c r="RPM1191" s="926"/>
      <c r="RPN1191" s="926"/>
      <c r="RPO1191" s="926"/>
      <c r="RPP1191" s="926"/>
      <c r="RPQ1191" s="926"/>
      <c r="RPR1191" s="926"/>
      <c r="RPS1191" s="926"/>
      <c r="RPT1191" s="926"/>
      <c r="RPU1191" s="926"/>
      <c r="RPV1191" s="926"/>
      <c r="RPW1191" s="926"/>
      <c r="RPX1191" s="926"/>
      <c r="RPY1191" s="926"/>
      <c r="RPZ1191" s="926"/>
      <c r="RQA1191" s="926"/>
      <c r="RQB1191" s="926"/>
      <c r="RQC1191" s="926"/>
      <c r="RQD1191" s="926"/>
      <c r="RQE1191" s="926"/>
      <c r="RQF1191" s="926"/>
      <c r="RQG1191" s="926"/>
      <c r="RQH1191" s="926"/>
      <c r="RQI1191" s="926"/>
      <c r="RQJ1191" s="926"/>
      <c r="RQK1191" s="926"/>
      <c r="RQL1191" s="926"/>
      <c r="RQM1191" s="926"/>
      <c r="RQN1191" s="926"/>
      <c r="RQO1191" s="926"/>
      <c r="RQP1191" s="926"/>
      <c r="RQQ1191" s="926"/>
      <c r="RQR1191" s="926"/>
      <c r="RQS1191" s="926"/>
      <c r="RQT1191" s="926"/>
      <c r="RQU1191" s="926"/>
      <c r="RQV1191" s="926"/>
      <c r="RQW1191" s="926"/>
      <c r="RQX1191" s="926"/>
      <c r="RQY1191" s="926"/>
      <c r="RQZ1191" s="926"/>
      <c r="RRA1191" s="926"/>
      <c r="RRB1191" s="926"/>
      <c r="RRC1191" s="926"/>
      <c r="RRD1191" s="926"/>
      <c r="RRE1191" s="926"/>
      <c r="RRF1191" s="926"/>
      <c r="RRG1191" s="926"/>
      <c r="RRH1191" s="926"/>
      <c r="RRI1191" s="926"/>
      <c r="RRJ1191" s="926"/>
      <c r="RRK1191" s="926"/>
      <c r="RRL1191" s="926"/>
      <c r="RRM1191" s="926"/>
      <c r="RRN1191" s="926"/>
      <c r="RRO1191" s="926"/>
      <c r="RRP1191" s="926"/>
      <c r="RRQ1191" s="926"/>
      <c r="RRR1191" s="926"/>
      <c r="RRS1191" s="926"/>
      <c r="RRT1191" s="926"/>
      <c r="RRU1191" s="926"/>
      <c r="RRV1191" s="926"/>
      <c r="RRW1191" s="926"/>
      <c r="RRX1191" s="926"/>
      <c r="RRY1191" s="926"/>
      <c r="RRZ1191" s="926"/>
      <c r="RSA1191" s="926"/>
      <c r="RSB1191" s="926"/>
      <c r="RSC1191" s="926"/>
      <c r="RSD1191" s="926"/>
      <c r="RSE1191" s="926"/>
      <c r="RSF1191" s="926"/>
      <c r="RSG1191" s="926"/>
      <c r="RSH1191" s="926"/>
      <c r="RSI1191" s="926"/>
      <c r="RSJ1191" s="926"/>
      <c r="RSK1191" s="926"/>
      <c r="RSL1191" s="926"/>
      <c r="RSM1191" s="926"/>
      <c r="RSN1191" s="926"/>
      <c r="RSO1191" s="926"/>
      <c r="RSP1191" s="926"/>
      <c r="RSQ1191" s="926"/>
      <c r="RSR1191" s="926"/>
      <c r="RSS1191" s="926"/>
      <c r="RST1191" s="926"/>
      <c r="RSU1191" s="926"/>
      <c r="RSV1191" s="926"/>
      <c r="RSW1191" s="926"/>
      <c r="RSX1191" s="926"/>
      <c r="RSY1191" s="926"/>
      <c r="RSZ1191" s="926"/>
      <c r="RTA1191" s="926"/>
      <c r="RTB1191" s="926"/>
      <c r="RTC1191" s="926"/>
      <c r="RTD1191" s="926"/>
      <c r="RTE1191" s="926"/>
      <c r="RTF1191" s="926"/>
      <c r="RTG1191" s="926"/>
      <c r="RTH1191" s="926"/>
      <c r="RTI1191" s="926"/>
      <c r="RTJ1191" s="926"/>
      <c r="RTK1191" s="926"/>
      <c r="RTL1191" s="926"/>
      <c r="RTM1191" s="926"/>
      <c r="RTN1191" s="926"/>
      <c r="RTO1191" s="926"/>
      <c r="RTP1191" s="926"/>
      <c r="RTQ1191" s="926"/>
      <c r="RTR1191" s="926"/>
      <c r="RTS1191" s="926"/>
      <c r="RTT1191" s="926"/>
      <c r="RTU1191" s="926"/>
      <c r="RTV1191" s="926"/>
      <c r="RTW1191" s="926"/>
      <c r="RTX1191" s="926"/>
      <c r="RTY1191" s="926"/>
      <c r="RTZ1191" s="926"/>
      <c r="RUA1191" s="926"/>
      <c r="RUB1191" s="926"/>
      <c r="RUC1191" s="926"/>
      <c r="RUD1191" s="926"/>
      <c r="RUE1191" s="926"/>
      <c r="RUF1191" s="926"/>
      <c r="RUG1191" s="926"/>
      <c r="RUH1191" s="926"/>
      <c r="RUI1191" s="926"/>
      <c r="RUJ1191" s="926"/>
      <c r="RUK1191" s="926"/>
      <c r="RUL1191" s="926"/>
      <c r="RUM1191" s="926"/>
      <c r="RUN1191" s="926"/>
      <c r="RUO1191" s="926"/>
      <c r="RUP1191" s="926"/>
      <c r="RUQ1191" s="926"/>
      <c r="RUR1191" s="926"/>
      <c r="RUS1191" s="926"/>
      <c r="RUT1191" s="926"/>
      <c r="RUU1191" s="926"/>
      <c r="RUV1191" s="926"/>
      <c r="RUW1191" s="926"/>
      <c r="RUX1191" s="926"/>
      <c r="RUY1191" s="926"/>
      <c r="RUZ1191" s="926"/>
      <c r="RVA1191" s="926"/>
      <c r="RVB1191" s="926"/>
      <c r="RVC1191" s="926"/>
      <c r="RVD1191" s="926"/>
      <c r="RVE1191" s="926"/>
      <c r="RVF1191" s="926"/>
      <c r="RVG1191" s="926"/>
      <c r="RVH1191" s="926"/>
      <c r="RVI1191" s="926"/>
      <c r="RVJ1191" s="926"/>
      <c r="RVK1191" s="926"/>
      <c r="RVL1191" s="926"/>
      <c r="RVM1191" s="926"/>
      <c r="RVN1191" s="926"/>
      <c r="RVO1191" s="926"/>
      <c r="RVP1191" s="926"/>
      <c r="RVQ1191" s="926"/>
      <c r="RVR1191" s="926"/>
      <c r="RVS1191" s="926"/>
      <c r="RVT1191" s="926"/>
      <c r="RVU1191" s="926"/>
      <c r="RVV1191" s="926"/>
      <c r="RVW1191" s="926"/>
      <c r="RVX1191" s="926"/>
      <c r="RVY1191" s="926"/>
      <c r="RVZ1191" s="926"/>
      <c r="RWA1191" s="926"/>
      <c r="RWB1191" s="926"/>
      <c r="RWC1191" s="926"/>
      <c r="RWD1191" s="926"/>
      <c r="RWE1191" s="926"/>
      <c r="RWF1191" s="926"/>
      <c r="RWG1191" s="926"/>
      <c r="RWH1191" s="926"/>
      <c r="RWI1191" s="926"/>
      <c r="RWJ1191" s="926"/>
      <c r="RWK1191" s="926"/>
      <c r="RWL1191" s="926"/>
      <c r="RWM1191" s="926"/>
      <c r="RWN1191" s="926"/>
      <c r="RWO1191" s="926"/>
      <c r="RWP1191" s="926"/>
      <c r="RWQ1191" s="926"/>
      <c r="RWR1191" s="926"/>
      <c r="RWS1191" s="926"/>
      <c r="RWT1191" s="926"/>
      <c r="RWU1191" s="926"/>
      <c r="RWV1191" s="926"/>
      <c r="RWW1191" s="926"/>
      <c r="RWX1191" s="926"/>
      <c r="RWY1191" s="926"/>
      <c r="RWZ1191" s="926"/>
      <c r="RXA1191" s="926"/>
      <c r="RXB1191" s="926"/>
      <c r="RXC1191" s="926"/>
      <c r="RXD1191" s="926"/>
      <c r="RXE1191" s="926"/>
      <c r="RXF1191" s="926"/>
      <c r="RXG1191" s="926"/>
      <c r="RXH1191" s="926"/>
      <c r="RXI1191" s="926"/>
      <c r="RXJ1191" s="926"/>
      <c r="RXK1191" s="926"/>
      <c r="RXL1191" s="926"/>
      <c r="RXM1191" s="926"/>
      <c r="RXN1191" s="926"/>
      <c r="RXO1191" s="926"/>
      <c r="RXP1191" s="926"/>
      <c r="RXQ1191" s="926"/>
      <c r="RXR1191" s="926"/>
      <c r="RXS1191" s="926"/>
      <c r="RXT1191" s="926"/>
      <c r="RXU1191" s="926"/>
      <c r="RXV1191" s="926"/>
      <c r="RXW1191" s="926"/>
      <c r="RXX1191" s="926"/>
      <c r="RXY1191" s="926"/>
      <c r="RXZ1191" s="926"/>
      <c r="RYA1191" s="926"/>
      <c r="RYB1191" s="926"/>
      <c r="RYC1191" s="926"/>
      <c r="RYD1191" s="926"/>
      <c r="RYE1191" s="926"/>
      <c r="RYF1191" s="926"/>
      <c r="RYG1191" s="926"/>
      <c r="RYH1191" s="926"/>
      <c r="RYI1191" s="926"/>
      <c r="RYJ1191" s="926"/>
      <c r="RYK1191" s="926"/>
      <c r="RYL1191" s="926"/>
      <c r="RYM1191" s="926"/>
      <c r="RYN1191" s="926"/>
      <c r="RYO1191" s="926"/>
      <c r="RYP1191" s="926"/>
      <c r="RYQ1191" s="926"/>
      <c r="RYR1191" s="926"/>
      <c r="RYS1191" s="926"/>
      <c r="RYT1191" s="926"/>
      <c r="RYU1191" s="926"/>
      <c r="RYV1191" s="926"/>
      <c r="RYW1191" s="926"/>
      <c r="RYX1191" s="926"/>
      <c r="RYY1191" s="926"/>
      <c r="RYZ1191" s="926"/>
      <c r="RZA1191" s="926"/>
      <c r="RZB1191" s="926"/>
      <c r="RZC1191" s="926"/>
      <c r="RZD1191" s="926"/>
      <c r="RZE1191" s="926"/>
      <c r="RZF1191" s="926"/>
      <c r="RZG1191" s="926"/>
      <c r="RZH1191" s="926"/>
      <c r="RZI1191" s="926"/>
      <c r="RZJ1191" s="926"/>
      <c r="RZK1191" s="926"/>
      <c r="RZL1191" s="926"/>
      <c r="RZM1191" s="926"/>
      <c r="RZN1191" s="926"/>
      <c r="RZO1191" s="926"/>
      <c r="RZP1191" s="926"/>
      <c r="RZQ1191" s="926"/>
      <c r="RZR1191" s="926"/>
      <c r="RZS1191" s="926"/>
      <c r="RZT1191" s="926"/>
      <c r="RZU1191" s="926"/>
      <c r="RZV1191" s="926"/>
      <c r="RZW1191" s="926"/>
      <c r="RZX1191" s="926"/>
      <c r="RZY1191" s="926"/>
      <c r="RZZ1191" s="926"/>
      <c r="SAA1191" s="926"/>
      <c r="SAB1191" s="926"/>
      <c r="SAC1191" s="926"/>
      <c r="SAD1191" s="926"/>
      <c r="SAE1191" s="926"/>
      <c r="SAF1191" s="926"/>
      <c r="SAG1191" s="926"/>
      <c r="SAH1191" s="926"/>
      <c r="SAI1191" s="926"/>
      <c r="SAJ1191" s="926"/>
      <c r="SAK1191" s="926"/>
      <c r="SAL1191" s="926"/>
      <c r="SAM1191" s="926"/>
      <c r="SAN1191" s="926"/>
      <c r="SAO1191" s="926"/>
      <c r="SAP1191" s="926"/>
      <c r="SAQ1191" s="926"/>
      <c r="SAR1191" s="926"/>
      <c r="SAS1191" s="926"/>
      <c r="SAT1191" s="926"/>
      <c r="SAU1191" s="926"/>
      <c r="SAV1191" s="926"/>
      <c r="SAW1191" s="926"/>
      <c r="SAX1191" s="926"/>
      <c r="SAY1191" s="926"/>
      <c r="SAZ1191" s="926"/>
      <c r="SBA1191" s="926"/>
      <c r="SBB1191" s="926"/>
      <c r="SBC1191" s="926"/>
      <c r="SBD1191" s="926"/>
      <c r="SBE1191" s="926"/>
      <c r="SBF1191" s="926"/>
      <c r="SBG1191" s="926"/>
      <c r="SBH1191" s="926"/>
      <c r="SBI1191" s="926"/>
      <c r="SBJ1191" s="926"/>
      <c r="SBK1191" s="926"/>
      <c r="SBL1191" s="926"/>
      <c r="SBM1191" s="926"/>
      <c r="SBN1191" s="926"/>
      <c r="SBO1191" s="926"/>
      <c r="SBP1191" s="926"/>
      <c r="SBQ1191" s="926"/>
      <c r="SBR1191" s="926"/>
      <c r="SBS1191" s="926"/>
      <c r="SBT1191" s="926"/>
      <c r="SBU1191" s="926"/>
      <c r="SBV1191" s="926"/>
      <c r="SBW1191" s="926"/>
      <c r="SBX1191" s="926"/>
      <c r="SBY1191" s="926"/>
      <c r="SBZ1191" s="926"/>
      <c r="SCA1191" s="926"/>
      <c r="SCB1191" s="926"/>
      <c r="SCC1191" s="926"/>
      <c r="SCD1191" s="926"/>
      <c r="SCE1191" s="926"/>
      <c r="SCF1191" s="926"/>
      <c r="SCG1191" s="926"/>
      <c r="SCH1191" s="926"/>
      <c r="SCI1191" s="926"/>
      <c r="SCJ1191" s="926"/>
      <c r="SCK1191" s="926"/>
      <c r="SCL1191" s="926"/>
      <c r="SCM1191" s="926"/>
      <c r="SCN1191" s="926"/>
      <c r="SCO1191" s="926"/>
      <c r="SCP1191" s="926"/>
      <c r="SCQ1191" s="926"/>
      <c r="SCR1191" s="926"/>
      <c r="SCS1191" s="926"/>
      <c r="SCT1191" s="926"/>
      <c r="SCU1191" s="926"/>
      <c r="SCV1191" s="926"/>
      <c r="SCW1191" s="926"/>
      <c r="SCX1191" s="926"/>
      <c r="SCY1191" s="926"/>
      <c r="SCZ1191" s="926"/>
      <c r="SDA1191" s="926"/>
      <c r="SDB1191" s="926"/>
      <c r="SDC1191" s="926"/>
      <c r="SDD1191" s="926"/>
      <c r="SDE1191" s="926"/>
      <c r="SDF1191" s="926"/>
      <c r="SDG1191" s="926"/>
      <c r="SDH1191" s="926"/>
      <c r="SDI1191" s="926"/>
      <c r="SDJ1191" s="926"/>
      <c r="SDK1191" s="926"/>
      <c r="SDL1191" s="926"/>
      <c r="SDM1191" s="926"/>
      <c r="SDN1191" s="926"/>
      <c r="SDO1191" s="926"/>
      <c r="SDP1191" s="926"/>
      <c r="SDQ1191" s="926"/>
      <c r="SDR1191" s="926"/>
      <c r="SDS1191" s="926"/>
      <c r="SDT1191" s="926"/>
      <c r="SDU1191" s="926"/>
      <c r="SDV1191" s="926"/>
      <c r="SDW1191" s="926"/>
      <c r="SDX1191" s="926"/>
      <c r="SDY1191" s="926"/>
      <c r="SDZ1191" s="926"/>
      <c r="SEA1191" s="926"/>
      <c r="SEB1191" s="926"/>
      <c r="SEC1191" s="926"/>
      <c r="SED1191" s="926"/>
      <c r="SEE1191" s="926"/>
      <c r="SEF1191" s="926"/>
      <c r="SEG1191" s="926"/>
      <c r="SEH1191" s="926"/>
      <c r="SEI1191" s="926"/>
      <c r="SEJ1191" s="926"/>
      <c r="SEK1191" s="926"/>
      <c r="SEL1191" s="926"/>
      <c r="SEM1191" s="926"/>
      <c r="SEN1191" s="926"/>
      <c r="SEO1191" s="926"/>
      <c r="SEP1191" s="926"/>
      <c r="SEQ1191" s="926"/>
      <c r="SER1191" s="926"/>
      <c r="SES1191" s="926"/>
      <c r="SET1191" s="926"/>
      <c r="SEU1191" s="926"/>
      <c r="SEV1191" s="926"/>
      <c r="SEW1191" s="926"/>
      <c r="SEX1191" s="926"/>
      <c r="SEY1191" s="926"/>
      <c r="SEZ1191" s="926"/>
      <c r="SFA1191" s="926"/>
      <c r="SFB1191" s="926"/>
      <c r="SFC1191" s="926"/>
      <c r="SFD1191" s="926"/>
      <c r="SFE1191" s="926"/>
      <c r="SFF1191" s="926"/>
      <c r="SFG1191" s="926"/>
      <c r="SFH1191" s="926"/>
      <c r="SFI1191" s="926"/>
      <c r="SFJ1191" s="926"/>
      <c r="SFK1191" s="926"/>
      <c r="SFL1191" s="926"/>
      <c r="SFM1191" s="926"/>
      <c r="SFN1191" s="926"/>
      <c r="SFO1191" s="926"/>
      <c r="SFP1191" s="926"/>
      <c r="SFQ1191" s="926"/>
      <c r="SFR1191" s="926"/>
      <c r="SFS1191" s="926"/>
      <c r="SFT1191" s="926"/>
      <c r="SFU1191" s="926"/>
      <c r="SFV1191" s="926"/>
      <c r="SFW1191" s="926"/>
      <c r="SFX1191" s="926"/>
      <c r="SFY1191" s="926"/>
      <c r="SFZ1191" s="926"/>
      <c r="SGA1191" s="926"/>
      <c r="SGB1191" s="926"/>
      <c r="SGC1191" s="926"/>
      <c r="SGD1191" s="926"/>
      <c r="SGE1191" s="926"/>
      <c r="SGF1191" s="926"/>
      <c r="SGG1191" s="926"/>
      <c r="SGH1191" s="926"/>
      <c r="SGI1191" s="926"/>
      <c r="SGJ1191" s="926"/>
      <c r="SGK1191" s="926"/>
      <c r="SGL1191" s="926"/>
      <c r="SGM1191" s="926"/>
      <c r="SGN1191" s="926"/>
      <c r="SGO1191" s="926"/>
      <c r="SGP1191" s="926"/>
      <c r="SGQ1191" s="926"/>
      <c r="SGR1191" s="926"/>
      <c r="SGS1191" s="926"/>
      <c r="SGT1191" s="926"/>
      <c r="SGU1191" s="926"/>
      <c r="SGV1191" s="926"/>
      <c r="SGW1191" s="926"/>
      <c r="SGX1191" s="926"/>
      <c r="SGY1191" s="926"/>
      <c r="SGZ1191" s="926"/>
      <c r="SHA1191" s="926"/>
      <c r="SHB1191" s="926"/>
      <c r="SHC1191" s="926"/>
      <c r="SHD1191" s="926"/>
      <c r="SHE1191" s="926"/>
      <c r="SHF1191" s="926"/>
      <c r="SHG1191" s="926"/>
      <c r="SHH1191" s="926"/>
      <c r="SHI1191" s="926"/>
      <c r="SHJ1191" s="926"/>
      <c r="SHK1191" s="926"/>
      <c r="SHL1191" s="926"/>
      <c r="SHM1191" s="926"/>
      <c r="SHN1191" s="926"/>
      <c r="SHO1191" s="926"/>
      <c r="SHP1191" s="926"/>
      <c r="SHQ1191" s="926"/>
      <c r="SHR1191" s="926"/>
      <c r="SHS1191" s="926"/>
      <c r="SHT1191" s="926"/>
      <c r="SHU1191" s="926"/>
      <c r="SHV1191" s="926"/>
      <c r="SHW1191" s="926"/>
      <c r="SHX1191" s="926"/>
      <c r="SHY1191" s="926"/>
      <c r="SHZ1191" s="926"/>
      <c r="SIA1191" s="926"/>
      <c r="SIB1191" s="926"/>
      <c r="SIC1191" s="926"/>
      <c r="SID1191" s="926"/>
      <c r="SIE1191" s="926"/>
      <c r="SIF1191" s="926"/>
      <c r="SIG1191" s="926"/>
      <c r="SIH1191" s="926"/>
      <c r="SII1191" s="926"/>
      <c r="SIJ1191" s="926"/>
      <c r="SIK1191" s="926"/>
      <c r="SIL1191" s="926"/>
      <c r="SIM1191" s="926"/>
      <c r="SIN1191" s="926"/>
      <c r="SIO1191" s="926"/>
      <c r="SIP1191" s="926"/>
      <c r="SIQ1191" s="926"/>
      <c r="SIR1191" s="926"/>
      <c r="SIS1191" s="926"/>
      <c r="SIT1191" s="926"/>
      <c r="SIU1191" s="926"/>
      <c r="SIV1191" s="926"/>
      <c r="SIW1191" s="926"/>
      <c r="SIX1191" s="926"/>
      <c r="SIY1191" s="926"/>
      <c r="SIZ1191" s="926"/>
      <c r="SJA1191" s="926"/>
      <c r="SJB1191" s="926"/>
      <c r="SJC1191" s="926"/>
      <c r="SJD1191" s="926"/>
      <c r="SJE1191" s="926"/>
      <c r="SJF1191" s="926"/>
      <c r="SJG1191" s="926"/>
      <c r="SJH1191" s="926"/>
      <c r="SJI1191" s="926"/>
      <c r="SJJ1191" s="926"/>
      <c r="SJK1191" s="926"/>
      <c r="SJL1191" s="926"/>
      <c r="SJM1191" s="926"/>
      <c r="SJN1191" s="926"/>
      <c r="SJO1191" s="926"/>
      <c r="SJP1191" s="926"/>
      <c r="SJQ1191" s="926"/>
      <c r="SJR1191" s="926"/>
      <c r="SJS1191" s="926"/>
      <c r="SJT1191" s="926"/>
      <c r="SJU1191" s="926"/>
      <c r="SJV1191" s="926"/>
      <c r="SJW1191" s="926"/>
      <c r="SJX1191" s="926"/>
      <c r="SJY1191" s="926"/>
      <c r="SJZ1191" s="926"/>
      <c r="SKA1191" s="926"/>
      <c r="SKB1191" s="926"/>
      <c r="SKC1191" s="926"/>
      <c r="SKD1191" s="926"/>
      <c r="SKE1191" s="926"/>
      <c r="SKF1191" s="926"/>
      <c r="SKG1191" s="926"/>
      <c r="SKH1191" s="926"/>
      <c r="SKI1191" s="926"/>
      <c r="SKJ1191" s="926"/>
      <c r="SKK1191" s="926"/>
      <c r="SKL1191" s="926"/>
      <c r="SKM1191" s="926"/>
      <c r="SKN1191" s="926"/>
      <c r="SKO1191" s="926"/>
      <c r="SKP1191" s="926"/>
      <c r="SKQ1191" s="926"/>
      <c r="SKR1191" s="926"/>
      <c r="SKS1191" s="926"/>
      <c r="SKT1191" s="926"/>
      <c r="SKU1191" s="926"/>
      <c r="SKV1191" s="926"/>
      <c r="SKW1191" s="926"/>
      <c r="SKX1191" s="926"/>
      <c r="SKY1191" s="926"/>
      <c r="SKZ1191" s="926"/>
      <c r="SLA1191" s="926"/>
      <c r="SLB1191" s="926"/>
      <c r="SLC1191" s="926"/>
      <c r="SLD1191" s="926"/>
      <c r="SLE1191" s="926"/>
      <c r="SLF1191" s="926"/>
      <c r="SLG1191" s="926"/>
      <c r="SLH1191" s="926"/>
      <c r="SLI1191" s="926"/>
      <c r="SLJ1191" s="926"/>
      <c r="SLK1191" s="926"/>
      <c r="SLL1191" s="926"/>
      <c r="SLM1191" s="926"/>
      <c r="SLN1191" s="926"/>
      <c r="SLO1191" s="926"/>
      <c r="SLP1191" s="926"/>
      <c r="SLQ1191" s="926"/>
      <c r="SLR1191" s="926"/>
      <c r="SLS1191" s="926"/>
      <c r="SLT1191" s="926"/>
      <c r="SLU1191" s="926"/>
      <c r="SLV1191" s="926"/>
      <c r="SLW1191" s="926"/>
      <c r="SLX1191" s="926"/>
      <c r="SLY1191" s="926"/>
      <c r="SLZ1191" s="926"/>
      <c r="SMA1191" s="926"/>
      <c r="SMB1191" s="926"/>
      <c r="SMC1191" s="926"/>
      <c r="SMD1191" s="926"/>
      <c r="SME1191" s="926"/>
      <c r="SMF1191" s="926"/>
      <c r="SMG1191" s="926"/>
      <c r="SMH1191" s="926"/>
      <c r="SMI1191" s="926"/>
      <c r="SMJ1191" s="926"/>
      <c r="SMK1191" s="926"/>
      <c r="SML1191" s="926"/>
      <c r="SMM1191" s="926"/>
      <c r="SMN1191" s="926"/>
      <c r="SMO1191" s="926"/>
      <c r="SMP1191" s="926"/>
      <c r="SMQ1191" s="926"/>
      <c r="SMR1191" s="926"/>
      <c r="SMS1191" s="926"/>
      <c r="SMT1191" s="926"/>
      <c r="SMU1191" s="926"/>
      <c r="SMV1191" s="926"/>
      <c r="SMW1191" s="926"/>
      <c r="SMX1191" s="926"/>
      <c r="SMY1191" s="926"/>
      <c r="SMZ1191" s="926"/>
      <c r="SNA1191" s="926"/>
      <c r="SNB1191" s="926"/>
      <c r="SNC1191" s="926"/>
      <c r="SND1191" s="926"/>
      <c r="SNE1191" s="926"/>
      <c r="SNF1191" s="926"/>
      <c r="SNG1191" s="926"/>
      <c r="SNH1191" s="926"/>
      <c r="SNI1191" s="926"/>
      <c r="SNJ1191" s="926"/>
      <c r="SNK1191" s="926"/>
      <c r="SNL1191" s="926"/>
      <c r="SNM1191" s="926"/>
      <c r="SNN1191" s="926"/>
      <c r="SNO1191" s="926"/>
      <c r="SNP1191" s="926"/>
      <c r="SNQ1191" s="926"/>
      <c r="SNR1191" s="926"/>
      <c r="SNS1191" s="926"/>
      <c r="SNT1191" s="926"/>
      <c r="SNU1191" s="926"/>
      <c r="SNV1191" s="926"/>
      <c r="SNW1191" s="926"/>
      <c r="SNX1191" s="926"/>
      <c r="SNY1191" s="926"/>
      <c r="SNZ1191" s="926"/>
      <c r="SOA1191" s="926"/>
      <c r="SOB1191" s="926"/>
      <c r="SOC1191" s="926"/>
      <c r="SOD1191" s="926"/>
      <c r="SOE1191" s="926"/>
      <c r="SOF1191" s="926"/>
      <c r="SOG1191" s="926"/>
      <c r="SOH1191" s="926"/>
      <c r="SOI1191" s="926"/>
      <c r="SOJ1191" s="926"/>
      <c r="SOK1191" s="926"/>
      <c r="SOL1191" s="926"/>
      <c r="SOM1191" s="926"/>
      <c r="SON1191" s="926"/>
      <c r="SOO1191" s="926"/>
      <c r="SOP1191" s="926"/>
      <c r="SOQ1191" s="926"/>
      <c r="SOR1191" s="926"/>
      <c r="SOS1191" s="926"/>
      <c r="SOT1191" s="926"/>
      <c r="SOU1191" s="926"/>
      <c r="SOV1191" s="926"/>
      <c r="SOW1191" s="926"/>
      <c r="SOX1191" s="926"/>
      <c r="SOY1191" s="926"/>
      <c r="SOZ1191" s="926"/>
      <c r="SPA1191" s="926"/>
      <c r="SPB1191" s="926"/>
      <c r="SPC1191" s="926"/>
      <c r="SPD1191" s="926"/>
      <c r="SPE1191" s="926"/>
      <c r="SPF1191" s="926"/>
      <c r="SPG1191" s="926"/>
      <c r="SPH1191" s="926"/>
      <c r="SPI1191" s="926"/>
      <c r="SPJ1191" s="926"/>
      <c r="SPK1191" s="926"/>
      <c r="SPL1191" s="926"/>
      <c r="SPM1191" s="926"/>
      <c r="SPN1191" s="926"/>
      <c r="SPO1191" s="926"/>
      <c r="SPP1191" s="926"/>
      <c r="SPQ1191" s="926"/>
      <c r="SPR1191" s="926"/>
      <c r="SPS1191" s="926"/>
      <c r="SPT1191" s="926"/>
      <c r="SPU1191" s="926"/>
      <c r="SPV1191" s="926"/>
      <c r="SPW1191" s="926"/>
      <c r="SPX1191" s="926"/>
      <c r="SPY1191" s="926"/>
      <c r="SPZ1191" s="926"/>
      <c r="SQA1191" s="926"/>
      <c r="SQB1191" s="926"/>
      <c r="SQC1191" s="926"/>
      <c r="SQD1191" s="926"/>
      <c r="SQE1191" s="926"/>
      <c r="SQF1191" s="926"/>
      <c r="SQG1191" s="926"/>
      <c r="SQH1191" s="926"/>
      <c r="SQI1191" s="926"/>
      <c r="SQJ1191" s="926"/>
      <c r="SQK1191" s="926"/>
      <c r="SQL1191" s="926"/>
      <c r="SQM1191" s="926"/>
      <c r="SQN1191" s="926"/>
      <c r="SQO1191" s="926"/>
      <c r="SQP1191" s="926"/>
      <c r="SQQ1191" s="926"/>
      <c r="SQR1191" s="926"/>
      <c r="SQS1191" s="926"/>
      <c r="SQT1191" s="926"/>
      <c r="SQU1191" s="926"/>
      <c r="SQV1191" s="926"/>
      <c r="SQW1191" s="926"/>
      <c r="SQX1191" s="926"/>
      <c r="SQY1191" s="926"/>
      <c r="SQZ1191" s="926"/>
      <c r="SRA1191" s="926"/>
      <c r="SRB1191" s="926"/>
      <c r="SRC1191" s="926"/>
      <c r="SRD1191" s="926"/>
      <c r="SRE1191" s="926"/>
      <c r="SRF1191" s="926"/>
      <c r="SRG1191" s="926"/>
      <c r="SRH1191" s="926"/>
      <c r="SRI1191" s="926"/>
      <c r="SRJ1191" s="926"/>
      <c r="SRK1191" s="926"/>
      <c r="SRL1191" s="926"/>
      <c r="SRM1191" s="926"/>
      <c r="SRN1191" s="926"/>
      <c r="SRO1191" s="926"/>
      <c r="SRP1191" s="926"/>
      <c r="SRQ1191" s="926"/>
      <c r="SRR1191" s="926"/>
      <c r="SRS1191" s="926"/>
      <c r="SRT1191" s="926"/>
      <c r="SRU1191" s="926"/>
      <c r="SRV1191" s="926"/>
      <c r="SRW1191" s="926"/>
      <c r="SRX1191" s="926"/>
      <c r="SRY1191" s="926"/>
      <c r="SRZ1191" s="926"/>
      <c r="SSA1191" s="926"/>
      <c r="SSB1191" s="926"/>
      <c r="SSC1191" s="926"/>
      <c r="SSD1191" s="926"/>
      <c r="SSE1191" s="926"/>
      <c r="SSF1191" s="926"/>
      <c r="SSG1191" s="926"/>
      <c r="SSH1191" s="926"/>
      <c r="SSI1191" s="926"/>
      <c r="SSJ1191" s="926"/>
      <c r="SSK1191" s="926"/>
      <c r="SSL1191" s="926"/>
      <c r="SSM1191" s="926"/>
      <c r="SSN1191" s="926"/>
      <c r="SSO1191" s="926"/>
      <c r="SSP1191" s="926"/>
      <c r="SSQ1191" s="926"/>
      <c r="SSR1191" s="926"/>
      <c r="SSS1191" s="926"/>
      <c r="SST1191" s="926"/>
      <c r="SSU1191" s="926"/>
      <c r="SSV1191" s="926"/>
      <c r="SSW1191" s="926"/>
      <c r="SSX1191" s="926"/>
      <c r="SSY1191" s="926"/>
      <c r="SSZ1191" s="926"/>
      <c r="STA1191" s="926"/>
      <c r="STB1191" s="926"/>
      <c r="STC1191" s="926"/>
      <c r="STD1191" s="926"/>
      <c r="STE1191" s="926"/>
      <c r="STF1191" s="926"/>
      <c r="STG1191" s="926"/>
      <c r="STH1191" s="926"/>
      <c r="STI1191" s="926"/>
      <c r="STJ1191" s="926"/>
      <c r="STK1191" s="926"/>
      <c r="STL1191" s="926"/>
      <c r="STM1191" s="926"/>
      <c r="STN1191" s="926"/>
      <c r="STO1191" s="926"/>
      <c r="STP1191" s="926"/>
      <c r="STQ1191" s="926"/>
      <c r="STR1191" s="926"/>
      <c r="STS1191" s="926"/>
      <c r="STT1191" s="926"/>
      <c r="STU1191" s="926"/>
      <c r="STV1191" s="926"/>
      <c r="STW1191" s="926"/>
      <c r="STX1191" s="926"/>
      <c r="STY1191" s="926"/>
      <c r="STZ1191" s="926"/>
      <c r="SUA1191" s="926"/>
      <c r="SUB1191" s="926"/>
      <c r="SUC1191" s="926"/>
      <c r="SUD1191" s="926"/>
      <c r="SUE1191" s="926"/>
      <c r="SUF1191" s="926"/>
      <c r="SUG1191" s="926"/>
      <c r="SUH1191" s="926"/>
      <c r="SUI1191" s="926"/>
      <c r="SUJ1191" s="926"/>
      <c r="SUK1191" s="926"/>
      <c r="SUL1191" s="926"/>
      <c r="SUM1191" s="926"/>
      <c r="SUN1191" s="926"/>
      <c r="SUO1191" s="926"/>
      <c r="SUP1191" s="926"/>
      <c r="SUQ1191" s="926"/>
      <c r="SUR1191" s="926"/>
      <c r="SUS1191" s="926"/>
      <c r="SUT1191" s="926"/>
      <c r="SUU1191" s="926"/>
      <c r="SUV1191" s="926"/>
      <c r="SUW1191" s="926"/>
      <c r="SUX1191" s="926"/>
      <c r="SUY1191" s="926"/>
      <c r="SUZ1191" s="926"/>
      <c r="SVA1191" s="926"/>
      <c r="SVB1191" s="926"/>
      <c r="SVC1191" s="926"/>
      <c r="SVD1191" s="926"/>
      <c r="SVE1191" s="926"/>
      <c r="SVF1191" s="926"/>
      <c r="SVG1191" s="926"/>
      <c r="SVH1191" s="926"/>
      <c r="SVI1191" s="926"/>
      <c r="SVJ1191" s="926"/>
      <c r="SVK1191" s="926"/>
      <c r="SVL1191" s="926"/>
      <c r="SVM1191" s="926"/>
      <c r="SVN1191" s="926"/>
      <c r="SVO1191" s="926"/>
      <c r="SVP1191" s="926"/>
      <c r="SVQ1191" s="926"/>
      <c r="SVR1191" s="926"/>
      <c r="SVS1191" s="926"/>
      <c r="SVT1191" s="926"/>
      <c r="SVU1191" s="926"/>
      <c r="SVV1191" s="926"/>
      <c r="SVW1191" s="926"/>
      <c r="SVX1191" s="926"/>
      <c r="SVY1191" s="926"/>
      <c r="SVZ1191" s="926"/>
      <c r="SWA1191" s="926"/>
      <c r="SWB1191" s="926"/>
      <c r="SWC1191" s="926"/>
      <c r="SWD1191" s="926"/>
      <c r="SWE1191" s="926"/>
      <c r="SWF1191" s="926"/>
      <c r="SWG1191" s="926"/>
      <c r="SWH1191" s="926"/>
      <c r="SWI1191" s="926"/>
      <c r="SWJ1191" s="926"/>
      <c r="SWK1191" s="926"/>
      <c r="SWL1191" s="926"/>
      <c r="SWM1191" s="926"/>
      <c r="SWN1191" s="926"/>
      <c r="SWO1191" s="926"/>
      <c r="SWP1191" s="926"/>
      <c r="SWQ1191" s="926"/>
      <c r="SWR1191" s="926"/>
      <c r="SWS1191" s="926"/>
      <c r="SWT1191" s="926"/>
      <c r="SWU1191" s="926"/>
      <c r="SWV1191" s="926"/>
      <c r="SWW1191" s="926"/>
      <c r="SWX1191" s="926"/>
      <c r="SWY1191" s="926"/>
      <c r="SWZ1191" s="926"/>
      <c r="SXA1191" s="926"/>
      <c r="SXB1191" s="926"/>
      <c r="SXC1191" s="926"/>
      <c r="SXD1191" s="926"/>
      <c r="SXE1191" s="926"/>
      <c r="SXF1191" s="926"/>
      <c r="SXG1191" s="926"/>
      <c r="SXH1191" s="926"/>
      <c r="SXI1191" s="926"/>
      <c r="SXJ1191" s="926"/>
      <c r="SXK1191" s="926"/>
      <c r="SXL1191" s="926"/>
      <c r="SXM1191" s="926"/>
      <c r="SXN1191" s="926"/>
      <c r="SXO1191" s="926"/>
      <c r="SXP1191" s="926"/>
      <c r="SXQ1191" s="926"/>
      <c r="SXR1191" s="926"/>
      <c r="SXS1191" s="926"/>
      <c r="SXT1191" s="926"/>
      <c r="SXU1191" s="926"/>
      <c r="SXV1191" s="926"/>
      <c r="SXW1191" s="926"/>
      <c r="SXX1191" s="926"/>
      <c r="SXY1191" s="926"/>
      <c r="SXZ1191" s="926"/>
      <c r="SYA1191" s="926"/>
      <c r="SYB1191" s="926"/>
      <c r="SYC1191" s="926"/>
      <c r="SYD1191" s="926"/>
      <c r="SYE1191" s="926"/>
      <c r="SYF1191" s="926"/>
      <c r="SYG1191" s="926"/>
      <c r="SYH1191" s="926"/>
      <c r="SYI1191" s="926"/>
      <c r="SYJ1191" s="926"/>
      <c r="SYK1191" s="926"/>
      <c r="SYL1191" s="926"/>
      <c r="SYM1191" s="926"/>
      <c r="SYN1191" s="926"/>
      <c r="SYO1191" s="926"/>
      <c r="SYP1191" s="926"/>
      <c r="SYQ1191" s="926"/>
      <c r="SYR1191" s="926"/>
      <c r="SYS1191" s="926"/>
      <c r="SYT1191" s="926"/>
      <c r="SYU1191" s="926"/>
      <c r="SYV1191" s="926"/>
      <c r="SYW1191" s="926"/>
      <c r="SYX1191" s="926"/>
      <c r="SYY1191" s="926"/>
      <c r="SYZ1191" s="926"/>
      <c r="SZA1191" s="926"/>
      <c r="SZB1191" s="926"/>
      <c r="SZC1191" s="926"/>
      <c r="SZD1191" s="926"/>
      <c r="SZE1191" s="926"/>
      <c r="SZF1191" s="926"/>
      <c r="SZG1191" s="926"/>
      <c r="SZH1191" s="926"/>
      <c r="SZI1191" s="926"/>
      <c r="SZJ1191" s="926"/>
      <c r="SZK1191" s="926"/>
      <c r="SZL1191" s="926"/>
      <c r="SZM1191" s="926"/>
      <c r="SZN1191" s="926"/>
      <c r="SZO1191" s="926"/>
      <c r="SZP1191" s="926"/>
      <c r="SZQ1191" s="926"/>
      <c r="SZR1191" s="926"/>
      <c r="SZS1191" s="926"/>
      <c r="SZT1191" s="926"/>
      <c r="SZU1191" s="926"/>
      <c r="SZV1191" s="926"/>
      <c r="SZW1191" s="926"/>
      <c r="SZX1191" s="926"/>
      <c r="SZY1191" s="926"/>
      <c r="SZZ1191" s="926"/>
      <c r="TAA1191" s="926"/>
      <c r="TAB1191" s="926"/>
      <c r="TAC1191" s="926"/>
      <c r="TAD1191" s="926"/>
      <c r="TAE1191" s="926"/>
      <c r="TAF1191" s="926"/>
      <c r="TAG1191" s="926"/>
      <c r="TAH1191" s="926"/>
      <c r="TAI1191" s="926"/>
      <c r="TAJ1191" s="926"/>
      <c r="TAK1191" s="926"/>
      <c r="TAL1191" s="926"/>
      <c r="TAM1191" s="926"/>
      <c r="TAN1191" s="926"/>
      <c r="TAO1191" s="926"/>
      <c r="TAP1191" s="926"/>
      <c r="TAQ1191" s="926"/>
      <c r="TAR1191" s="926"/>
      <c r="TAS1191" s="926"/>
      <c r="TAT1191" s="926"/>
      <c r="TAU1191" s="926"/>
      <c r="TAV1191" s="926"/>
      <c r="TAW1191" s="926"/>
      <c r="TAX1191" s="926"/>
      <c r="TAY1191" s="926"/>
      <c r="TAZ1191" s="926"/>
      <c r="TBA1191" s="926"/>
      <c r="TBB1191" s="926"/>
      <c r="TBC1191" s="926"/>
      <c r="TBD1191" s="926"/>
      <c r="TBE1191" s="926"/>
      <c r="TBF1191" s="926"/>
      <c r="TBG1191" s="926"/>
      <c r="TBH1191" s="926"/>
      <c r="TBI1191" s="926"/>
      <c r="TBJ1191" s="926"/>
      <c r="TBK1191" s="926"/>
      <c r="TBL1191" s="926"/>
      <c r="TBM1191" s="926"/>
      <c r="TBN1191" s="926"/>
      <c r="TBO1191" s="926"/>
      <c r="TBP1191" s="926"/>
      <c r="TBQ1191" s="926"/>
      <c r="TBR1191" s="926"/>
      <c r="TBS1191" s="926"/>
      <c r="TBT1191" s="926"/>
      <c r="TBU1191" s="926"/>
      <c r="TBV1191" s="926"/>
      <c r="TBW1191" s="926"/>
      <c r="TBX1191" s="926"/>
      <c r="TBY1191" s="926"/>
      <c r="TBZ1191" s="926"/>
      <c r="TCA1191" s="926"/>
      <c r="TCB1191" s="926"/>
      <c r="TCC1191" s="926"/>
      <c r="TCD1191" s="926"/>
      <c r="TCE1191" s="926"/>
      <c r="TCF1191" s="926"/>
      <c r="TCG1191" s="926"/>
      <c r="TCH1191" s="926"/>
      <c r="TCI1191" s="926"/>
      <c r="TCJ1191" s="926"/>
      <c r="TCK1191" s="926"/>
      <c r="TCL1191" s="926"/>
      <c r="TCM1191" s="926"/>
      <c r="TCN1191" s="926"/>
      <c r="TCO1191" s="926"/>
      <c r="TCP1191" s="926"/>
      <c r="TCQ1191" s="926"/>
      <c r="TCR1191" s="926"/>
      <c r="TCS1191" s="926"/>
      <c r="TCT1191" s="926"/>
      <c r="TCU1191" s="926"/>
      <c r="TCV1191" s="926"/>
      <c r="TCW1191" s="926"/>
      <c r="TCX1191" s="926"/>
      <c r="TCY1191" s="926"/>
      <c r="TCZ1191" s="926"/>
      <c r="TDA1191" s="926"/>
      <c r="TDB1191" s="926"/>
      <c r="TDC1191" s="926"/>
      <c r="TDD1191" s="926"/>
      <c r="TDE1191" s="926"/>
      <c r="TDF1191" s="926"/>
      <c r="TDG1191" s="926"/>
      <c r="TDH1191" s="926"/>
      <c r="TDI1191" s="926"/>
      <c r="TDJ1191" s="926"/>
      <c r="TDK1191" s="926"/>
      <c r="TDL1191" s="926"/>
      <c r="TDM1191" s="926"/>
      <c r="TDN1191" s="926"/>
      <c r="TDO1191" s="926"/>
      <c r="TDP1191" s="926"/>
      <c r="TDQ1191" s="926"/>
      <c r="TDR1191" s="926"/>
      <c r="TDS1191" s="926"/>
      <c r="TDT1191" s="926"/>
      <c r="TDU1191" s="926"/>
      <c r="TDV1191" s="926"/>
      <c r="TDW1191" s="926"/>
      <c r="TDX1191" s="926"/>
      <c r="TDY1191" s="926"/>
      <c r="TDZ1191" s="926"/>
      <c r="TEA1191" s="926"/>
      <c r="TEB1191" s="926"/>
      <c r="TEC1191" s="926"/>
      <c r="TED1191" s="926"/>
      <c r="TEE1191" s="926"/>
      <c r="TEF1191" s="926"/>
      <c r="TEG1191" s="926"/>
      <c r="TEH1191" s="926"/>
      <c r="TEI1191" s="926"/>
      <c r="TEJ1191" s="926"/>
      <c r="TEK1191" s="926"/>
      <c r="TEL1191" s="926"/>
      <c r="TEM1191" s="926"/>
      <c r="TEN1191" s="926"/>
      <c r="TEO1191" s="926"/>
      <c r="TEP1191" s="926"/>
      <c r="TEQ1191" s="926"/>
      <c r="TER1191" s="926"/>
      <c r="TES1191" s="926"/>
      <c r="TET1191" s="926"/>
      <c r="TEU1191" s="926"/>
      <c r="TEV1191" s="926"/>
      <c r="TEW1191" s="926"/>
      <c r="TEX1191" s="926"/>
      <c r="TEY1191" s="926"/>
      <c r="TEZ1191" s="926"/>
      <c r="TFA1191" s="926"/>
      <c r="TFB1191" s="926"/>
      <c r="TFC1191" s="926"/>
      <c r="TFD1191" s="926"/>
      <c r="TFE1191" s="926"/>
      <c r="TFF1191" s="926"/>
      <c r="TFG1191" s="926"/>
      <c r="TFH1191" s="926"/>
      <c r="TFI1191" s="926"/>
      <c r="TFJ1191" s="926"/>
      <c r="TFK1191" s="926"/>
      <c r="TFL1191" s="926"/>
      <c r="TFM1191" s="926"/>
      <c r="TFN1191" s="926"/>
      <c r="TFO1191" s="926"/>
      <c r="TFP1191" s="926"/>
      <c r="TFQ1191" s="926"/>
      <c r="TFR1191" s="926"/>
      <c r="TFS1191" s="926"/>
      <c r="TFT1191" s="926"/>
      <c r="TFU1191" s="926"/>
      <c r="TFV1191" s="926"/>
      <c r="TFW1191" s="926"/>
      <c r="TFX1191" s="926"/>
      <c r="TFY1191" s="926"/>
      <c r="TFZ1191" s="926"/>
      <c r="TGA1191" s="926"/>
      <c r="TGB1191" s="926"/>
      <c r="TGC1191" s="926"/>
      <c r="TGD1191" s="926"/>
      <c r="TGE1191" s="926"/>
      <c r="TGF1191" s="926"/>
      <c r="TGG1191" s="926"/>
      <c r="TGH1191" s="926"/>
      <c r="TGI1191" s="926"/>
      <c r="TGJ1191" s="926"/>
      <c r="TGK1191" s="926"/>
      <c r="TGL1191" s="926"/>
      <c r="TGM1191" s="926"/>
      <c r="TGN1191" s="926"/>
      <c r="TGO1191" s="926"/>
      <c r="TGP1191" s="926"/>
      <c r="TGQ1191" s="926"/>
      <c r="TGR1191" s="926"/>
      <c r="TGS1191" s="926"/>
      <c r="TGT1191" s="926"/>
      <c r="TGU1191" s="926"/>
      <c r="TGV1191" s="926"/>
      <c r="TGW1191" s="926"/>
      <c r="TGX1191" s="926"/>
      <c r="TGY1191" s="926"/>
      <c r="TGZ1191" s="926"/>
      <c r="THA1191" s="926"/>
      <c r="THB1191" s="926"/>
      <c r="THC1191" s="926"/>
      <c r="THD1191" s="926"/>
      <c r="THE1191" s="926"/>
      <c r="THF1191" s="926"/>
      <c r="THG1191" s="926"/>
      <c r="THH1191" s="926"/>
      <c r="THI1191" s="926"/>
      <c r="THJ1191" s="926"/>
      <c r="THK1191" s="926"/>
      <c r="THL1191" s="926"/>
      <c r="THM1191" s="926"/>
      <c r="THN1191" s="926"/>
      <c r="THO1191" s="926"/>
      <c r="THP1191" s="926"/>
      <c r="THQ1191" s="926"/>
      <c r="THR1191" s="926"/>
      <c r="THS1191" s="926"/>
      <c r="THT1191" s="926"/>
      <c r="THU1191" s="926"/>
      <c r="THV1191" s="926"/>
      <c r="THW1191" s="926"/>
      <c r="THX1191" s="926"/>
      <c r="THY1191" s="926"/>
      <c r="THZ1191" s="926"/>
      <c r="TIA1191" s="926"/>
      <c r="TIB1191" s="926"/>
      <c r="TIC1191" s="926"/>
      <c r="TID1191" s="926"/>
      <c r="TIE1191" s="926"/>
      <c r="TIF1191" s="926"/>
      <c r="TIG1191" s="926"/>
      <c r="TIH1191" s="926"/>
      <c r="TII1191" s="926"/>
      <c r="TIJ1191" s="926"/>
      <c r="TIK1191" s="926"/>
      <c r="TIL1191" s="926"/>
      <c r="TIM1191" s="926"/>
      <c r="TIN1191" s="926"/>
      <c r="TIO1191" s="926"/>
      <c r="TIP1191" s="926"/>
      <c r="TIQ1191" s="926"/>
      <c r="TIR1191" s="926"/>
      <c r="TIS1191" s="926"/>
      <c r="TIT1191" s="926"/>
      <c r="TIU1191" s="926"/>
      <c r="TIV1191" s="926"/>
      <c r="TIW1191" s="926"/>
      <c r="TIX1191" s="926"/>
      <c r="TIY1191" s="926"/>
      <c r="TIZ1191" s="926"/>
      <c r="TJA1191" s="926"/>
      <c r="TJB1191" s="926"/>
      <c r="TJC1191" s="926"/>
      <c r="TJD1191" s="926"/>
      <c r="TJE1191" s="926"/>
      <c r="TJF1191" s="926"/>
      <c r="TJG1191" s="926"/>
      <c r="TJH1191" s="926"/>
      <c r="TJI1191" s="926"/>
      <c r="TJJ1191" s="926"/>
      <c r="TJK1191" s="926"/>
      <c r="TJL1191" s="926"/>
      <c r="TJM1191" s="926"/>
      <c r="TJN1191" s="926"/>
      <c r="TJO1191" s="926"/>
      <c r="TJP1191" s="926"/>
      <c r="TJQ1191" s="926"/>
      <c r="TJR1191" s="926"/>
      <c r="TJS1191" s="926"/>
      <c r="TJT1191" s="926"/>
      <c r="TJU1191" s="926"/>
      <c r="TJV1191" s="926"/>
      <c r="TJW1191" s="926"/>
      <c r="TJX1191" s="926"/>
      <c r="TJY1191" s="926"/>
      <c r="TJZ1191" s="926"/>
      <c r="TKA1191" s="926"/>
      <c r="TKB1191" s="926"/>
      <c r="TKC1191" s="926"/>
      <c r="TKD1191" s="926"/>
      <c r="TKE1191" s="926"/>
      <c r="TKF1191" s="926"/>
      <c r="TKG1191" s="926"/>
      <c r="TKH1191" s="926"/>
      <c r="TKI1191" s="926"/>
      <c r="TKJ1191" s="926"/>
      <c r="TKK1191" s="926"/>
      <c r="TKL1191" s="926"/>
      <c r="TKM1191" s="926"/>
      <c r="TKN1191" s="926"/>
      <c r="TKO1191" s="926"/>
      <c r="TKP1191" s="926"/>
      <c r="TKQ1191" s="926"/>
      <c r="TKR1191" s="926"/>
      <c r="TKS1191" s="926"/>
      <c r="TKT1191" s="926"/>
      <c r="TKU1191" s="926"/>
      <c r="TKV1191" s="926"/>
      <c r="TKW1191" s="926"/>
      <c r="TKX1191" s="926"/>
      <c r="TKY1191" s="926"/>
      <c r="TKZ1191" s="926"/>
      <c r="TLA1191" s="926"/>
      <c r="TLB1191" s="926"/>
      <c r="TLC1191" s="926"/>
      <c r="TLD1191" s="926"/>
      <c r="TLE1191" s="926"/>
      <c r="TLF1191" s="926"/>
      <c r="TLG1191" s="926"/>
      <c r="TLH1191" s="926"/>
      <c r="TLI1191" s="926"/>
      <c r="TLJ1191" s="926"/>
      <c r="TLK1191" s="926"/>
      <c r="TLL1191" s="926"/>
      <c r="TLM1191" s="926"/>
      <c r="TLN1191" s="926"/>
      <c r="TLO1191" s="926"/>
      <c r="TLP1191" s="926"/>
      <c r="TLQ1191" s="926"/>
      <c r="TLR1191" s="926"/>
      <c r="TLS1191" s="926"/>
      <c r="TLT1191" s="926"/>
      <c r="TLU1191" s="926"/>
      <c r="TLV1191" s="926"/>
      <c r="TLW1191" s="926"/>
      <c r="TLX1191" s="926"/>
      <c r="TLY1191" s="926"/>
      <c r="TLZ1191" s="926"/>
      <c r="TMA1191" s="926"/>
      <c r="TMB1191" s="926"/>
      <c r="TMC1191" s="926"/>
      <c r="TMD1191" s="926"/>
      <c r="TME1191" s="926"/>
      <c r="TMF1191" s="926"/>
      <c r="TMG1191" s="926"/>
      <c r="TMH1191" s="926"/>
      <c r="TMI1191" s="926"/>
      <c r="TMJ1191" s="926"/>
      <c r="TMK1191" s="926"/>
      <c r="TML1191" s="926"/>
      <c r="TMM1191" s="926"/>
      <c r="TMN1191" s="926"/>
      <c r="TMO1191" s="926"/>
      <c r="TMP1191" s="926"/>
      <c r="TMQ1191" s="926"/>
      <c r="TMR1191" s="926"/>
      <c r="TMS1191" s="926"/>
      <c r="TMT1191" s="926"/>
      <c r="TMU1191" s="926"/>
      <c r="TMV1191" s="926"/>
      <c r="TMW1191" s="926"/>
      <c r="TMX1191" s="926"/>
      <c r="TMY1191" s="926"/>
      <c r="TMZ1191" s="926"/>
      <c r="TNA1191" s="926"/>
      <c r="TNB1191" s="926"/>
      <c r="TNC1191" s="926"/>
      <c r="TND1191" s="926"/>
      <c r="TNE1191" s="926"/>
      <c r="TNF1191" s="926"/>
      <c r="TNG1191" s="926"/>
      <c r="TNH1191" s="926"/>
      <c r="TNI1191" s="926"/>
      <c r="TNJ1191" s="926"/>
      <c r="TNK1191" s="926"/>
      <c r="TNL1191" s="926"/>
      <c r="TNM1191" s="926"/>
      <c r="TNN1191" s="926"/>
      <c r="TNO1191" s="926"/>
      <c r="TNP1191" s="926"/>
      <c r="TNQ1191" s="926"/>
      <c r="TNR1191" s="926"/>
      <c r="TNS1191" s="926"/>
      <c r="TNT1191" s="926"/>
      <c r="TNU1191" s="926"/>
      <c r="TNV1191" s="926"/>
      <c r="TNW1191" s="926"/>
      <c r="TNX1191" s="926"/>
      <c r="TNY1191" s="926"/>
      <c r="TNZ1191" s="926"/>
      <c r="TOA1191" s="926"/>
      <c r="TOB1191" s="926"/>
      <c r="TOC1191" s="926"/>
      <c r="TOD1191" s="926"/>
      <c r="TOE1191" s="926"/>
      <c r="TOF1191" s="926"/>
      <c r="TOG1191" s="926"/>
      <c r="TOH1191" s="926"/>
      <c r="TOI1191" s="926"/>
      <c r="TOJ1191" s="926"/>
      <c r="TOK1191" s="926"/>
      <c r="TOL1191" s="926"/>
      <c r="TOM1191" s="926"/>
      <c r="TON1191" s="926"/>
      <c r="TOO1191" s="926"/>
      <c r="TOP1191" s="926"/>
      <c r="TOQ1191" s="926"/>
      <c r="TOR1191" s="926"/>
      <c r="TOS1191" s="926"/>
      <c r="TOT1191" s="926"/>
      <c r="TOU1191" s="926"/>
      <c r="TOV1191" s="926"/>
      <c r="TOW1191" s="926"/>
      <c r="TOX1191" s="926"/>
      <c r="TOY1191" s="926"/>
      <c r="TOZ1191" s="926"/>
      <c r="TPA1191" s="926"/>
      <c r="TPB1191" s="926"/>
      <c r="TPC1191" s="926"/>
      <c r="TPD1191" s="926"/>
      <c r="TPE1191" s="926"/>
      <c r="TPF1191" s="926"/>
      <c r="TPG1191" s="926"/>
      <c r="TPH1191" s="926"/>
      <c r="TPI1191" s="926"/>
      <c r="TPJ1191" s="926"/>
      <c r="TPK1191" s="926"/>
      <c r="TPL1191" s="926"/>
      <c r="TPM1191" s="926"/>
      <c r="TPN1191" s="926"/>
      <c r="TPO1191" s="926"/>
      <c r="TPP1191" s="926"/>
      <c r="TPQ1191" s="926"/>
      <c r="TPR1191" s="926"/>
      <c r="TPS1191" s="926"/>
      <c r="TPT1191" s="926"/>
      <c r="TPU1191" s="926"/>
      <c r="TPV1191" s="926"/>
      <c r="TPW1191" s="926"/>
      <c r="TPX1191" s="926"/>
      <c r="TPY1191" s="926"/>
      <c r="TPZ1191" s="926"/>
      <c r="TQA1191" s="926"/>
      <c r="TQB1191" s="926"/>
      <c r="TQC1191" s="926"/>
      <c r="TQD1191" s="926"/>
      <c r="TQE1191" s="926"/>
      <c r="TQF1191" s="926"/>
      <c r="TQG1191" s="926"/>
      <c r="TQH1191" s="926"/>
      <c r="TQI1191" s="926"/>
      <c r="TQJ1191" s="926"/>
      <c r="TQK1191" s="926"/>
      <c r="TQL1191" s="926"/>
      <c r="TQM1191" s="926"/>
      <c r="TQN1191" s="926"/>
      <c r="TQO1191" s="926"/>
      <c r="TQP1191" s="926"/>
      <c r="TQQ1191" s="926"/>
      <c r="TQR1191" s="926"/>
      <c r="TQS1191" s="926"/>
      <c r="TQT1191" s="926"/>
      <c r="TQU1191" s="926"/>
      <c r="TQV1191" s="926"/>
      <c r="TQW1191" s="926"/>
      <c r="TQX1191" s="926"/>
      <c r="TQY1191" s="926"/>
      <c r="TQZ1191" s="926"/>
      <c r="TRA1191" s="926"/>
      <c r="TRB1191" s="926"/>
      <c r="TRC1191" s="926"/>
      <c r="TRD1191" s="926"/>
      <c r="TRE1191" s="926"/>
      <c r="TRF1191" s="926"/>
      <c r="TRG1191" s="926"/>
      <c r="TRH1191" s="926"/>
      <c r="TRI1191" s="926"/>
      <c r="TRJ1191" s="926"/>
      <c r="TRK1191" s="926"/>
      <c r="TRL1191" s="926"/>
      <c r="TRM1191" s="926"/>
      <c r="TRN1191" s="926"/>
      <c r="TRO1191" s="926"/>
      <c r="TRP1191" s="926"/>
      <c r="TRQ1191" s="926"/>
      <c r="TRR1191" s="926"/>
      <c r="TRS1191" s="926"/>
      <c r="TRT1191" s="926"/>
      <c r="TRU1191" s="926"/>
      <c r="TRV1191" s="926"/>
      <c r="TRW1191" s="926"/>
      <c r="TRX1191" s="926"/>
      <c r="TRY1191" s="926"/>
      <c r="TRZ1191" s="926"/>
      <c r="TSA1191" s="926"/>
      <c r="TSB1191" s="926"/>
      <c r="TSC1191" s="926"/>
      <c r="TSD1191" s="926"/>
      <c r="TSE1191" s="926"/>
      <c r="TSF1191" s="926"/>
      <c r="TSG1191" s="926"/>
      <c r="TSH1191" s="926"/>
      <c r="TSI1191" s="926"/>
      <c r="TSJ1191" s="926"/>
      <c r="TSK1191" s="926"/>
      <c r="TSL1191" s="926"/>
      <c r="TSM1191" s="926"/>
      <c r="TSN1191" s="926"/>
      <c r="TSO1191" s="926"/>
      <c r="TSP1191" s="926"/>
      <c r="TSQ1191" s="926"/>
      <c r="TSR1191" s="926"/>
      <c r="TSS1191" s="926"/>
      <c r="TST1191" s="926"/>
      <c r="TSU1191" s="926"/>
      <c r="TSV1191" s="926"/>
      <c r="TSW1191" s="926"/>
      <c r="TSX1191" s="926"/>
      <c r="TSY1191" s="926"/>
      <c r="TSZ1191" s="926"/>
      <c r="TTA1191" s="926"/>
      <c r="TTB1191" s="926"/>
      <c r="TTC1191" s="926"/>
      <c r="TTD1191" s="926"/>
      <c r="TTE1191" s="926"/>
      <c r="TTF1191" s="926"/>
      <c r="TTG1191" s="926"/>
      <c r="TTH1191" s="926"/>
      <c r="TTI1191" s="926"/>
      <c r="TTJ1191" s="926"/>
      <c r="TTK1191" s="926"/>
      <c r="TTL1191" s="926"/>
      <c r="TTM1191" s="926"/>
      <c r="TTN1191" s="926"/>
      <c r="TTO1191" s="926"/>
      <c r="TTP1191" s="926"/>
      <c r="TTQ1191" s="926"/>
      <c r="TTR1191" s="926"/>
      <c r="TTS1191" s="926"/>
      <c r="TTT1191" s="926"/>
      <c r="TTU1191" s="926"/>
      <c r="TTV1191" s="926"/>
      <c r="TTW1191" s="926"/>
      <c r="TTX1191" s="926"/>
      <c r="TTY1191" s="926"/>
      <c r="TTZ1191" s="926"/>
      <c r="TUA1191" s="926"/>
      <c r="TUB1191" s="926"/>
      <c r="TUC1191" s="926"/>
      <c r="TUD1191" s="926"/>
      <c r="TUE1191" s="926"/>
      <c r="TUF1191" s="926"/>
      <c r="TUG1191" s="926"/>
      <c r="TUH1191" s="926"/>
      <c r="TUI1191" s="926"/>
      <c r="TUJ1191" s="926"/>
      <c r="TUK1191" s="926"/>
      <c r="TUL1191" s="926"/>
      <c r="TUM1191" s="926"/>
      <c r="TUN1191" s="926"/>
      <c r="TUO1191" s="926"/>
      <c r="TUP1191" s="926"/>
      <c r="TUQ1191" s="926"/>
      <c r="TUR1191" s="926"/>
      <c r="TUS1191" s="926"/>
      <c r="TUT1191" s="926"/>
      <c r="TUU1191" s="926"/>
      <c r="TUV1191" s="926"/>
      <c r="TUW1191" s="926"/>
      <c r="TUX1191" s="926"/>
      <c r="TUY1191" s="926"/>
      <c r="TUZ1191" s="926"/>
      <c r="TVA1191" s="926"/>
      <c r="TVB1191" s="926"/>
      <c r="TVC1191" s="926"/>
      <c r="TVD1191" s="926"/>
      <c r="TVE1191" s="926"/>
      <c r="TVF1191" s="926"/>
      <c r="TVG1191" s="926"/>
      <c r="TVH1191" s="926"/>
      <c r="TVI1191" s="926"/>
      <c r="TVJ1191" s="926"/>
      <c r="TVK1191" s="926"/>
      <c r="TVL1191" s="926"/>
      <c r="TVM1191" s="926"/>
      <c r="TVN1191" s="926"/>
      <c r="TVO1191" s="926"/>
      <c r="TVP1191" s="926"/>
      <c r="TVQ1191" s="926"/>
      <c r="TVR1191" s="926"/>
      <c r="TVS1191" s="926"/>
      <c r="TVT1191" s="926"/>
      <c r="TVU1191" s="926"/>
      <c r="TVV1191" s="926"/>
      <c r="TVW1191" s="926"/>
      <c r="TVX1191" s="926"/>
      <c r="TVY1191" s="926"/>
      <c r="TVZ1191" s="926"/>
      <c r="TWA1191" s="926"/>
      <c r="TWB1191" s="926"/>
      <c r="TWC1191" s="926"/>
      <c r="TWD1191" s="926"/>
      <c r="TWE1191" s="926"/>
      <c r="TWF1191" s="926"/>
      <c r="TWG1191" s="926"/>
      <c r="TWH1191" s="926"/>
      <c r="TWI1191" s="926"/>
      <c r="TWJ1191" s="926"/>
      <c r="TWK1191" s="926"/>
      <c r="TWL1191" s="926"/>
      <c r="TWM1191" s="926"/>
      <c r="TWN1191" s="926"/>
      <c r="TWO1191" s="926"/>
      <c r="TWP1191" s="926"/>
      <c r="TWQ1191" s="926"/>
      <c r="TWR1191" s="926"/>
      <c r="TWS1191" s="926"/>
      <c r="TWT1191" s="926"/>
      <c r="TWU1191" s="926"/>
      <c r="TWV1191" s="926"/>
      <c r="TWW1191" s="926"/>
      <c r="TWX1191" s="926"/>
      <c r="TWY1191" s="926"/>
      <c r="TWZ1191" s="926"/>
      <c r="TXA1191" s="926"/>
      <c r="TXB1191" s="926"/>
      <c r="TXC1191" s="926"/>
      <c r="TXD1191" s="926"/>
      <c r="TXE1191" s="926"/>
      <c r="TXF1191" s="926"/>
      <c r="TXG1191" s="926"/>
      <c r="TXH1191" s="926"/>
      <c r="TXI1191" s="926"/>
      <c r="TXJ1191" s="926"/>
      <c r="TXK1191" s="926"/>
      <c r="TXL1191" s="926"/>
      <c r="TXM1191" s="926"/>
      <c r="TXN1191" s="926"/>
      <c r="TXO1191" s="926"/>
      <c r="TXP1191" s="926"/>
      <c r="TXQ1191" s="926"/>
      <c r="TXR1191" s="926"/>
      <c r="TXS1191" s="926"/>
      <c r="TXT1191" s="926"/>
      <c r="TXU1191" s="926"/>
      <c r="TXV1191" s="926"/>
      <c r="TXW1191" s="926"/>
      <c r="TXX1191" s="926"/>
      <c r="TXY1191" s="926"/>
      <c r="TXZ1191" s="926"/>
      <c r="TYA1191" s="926"/>
      <c r="TYB1191" s="926"/>
      <c r="TYC1191" s="926"/>
      <c r="TYD1191" s="926"/>
      <c r="TYE1191" s="926"/>
      <c r="TYF1191" s="926"/>
      <c r="TYG1191" s="926"/>
      <c r="TYH1191" s="926"/>
      <c r="TYI1191" s="926"/>
      <c r="TYJ1191" s="926"/>
      <c r="TYK1191" s="926"/>
      <c r="TYL1191" s="926"/>
      <c r="TYM1191" s="926"/>
      <c r="TYN1191" s="926"/>
      <c r="TYO1191" s="926"/>
      <c r="TYP1191" s="926"/>
      <c r="TYQ1191" s="926"/>
      <c r="TYR1191" s="926"/>
      <c r="TYS1191" s="926"/>
      <c r="TYT1191" s="926"/>
      <c r="TYU1191" s="926"/>
      <c r="TYV1191" s="926"/>
      <c r="TYW1191" s="926"/>
      <c r="TYX1191" s="926"/>
      <c r="TYY1191" s="926"/>
      <c r="TYZ1191" s="926"/>
      <c r="TZA1191" s="926"/>
      <c r="TZB1191" s="926"/>
      <c r="TZC1191" s="926"/>
      <c r="TZD1191" s="926"/>
      <c r="TZE1191" s="926"/>
      <c r="TZF1191" s="926"/>
      <c r="TZG1191" s="926"/>
      <c r="TZH1191" s="926"/>
      <c r="TZI1191" s="926"/>
      <c r="TZJ1191" s="926"/>
      <c r="TZK1191" s="926"/>
      <c r="TZL1191" s="926"/>
      <c r="TZM1191" s="926"/>
      <c r="TZN1191" s="926"/>
      <c r="TZO1191" s="926"/>
      <c r="TZP1191" s="926"/>
      <c r="TZQ1191" s="926"/>
      <c r="TZR1191" s="926"/>
      <c r="TZS1191" s="926"/>
      <c r="TZT1191" s="926"/>
      <c r="TZU1191" s="926"/>
      <c r="TZV1191" s="926"/>
      <c r="TZW1191" s="926"/>
      <c r="TZX1191" s="926"/>
      <c r="TZY1191" s="926"/>
      <c r="TZZ1191" s="926"/>
      <c r="UAA1191" s="926"/>
      <c r="UAB1191" s="926"/>
      <c r="UAC1191" s="926"/>
      <c r="UAD1191" s="926"/>
      <c r="UAE1191" s="926"/>
      <c r="UAF1191" s="926"/>
      <c r="UAG1191" s="926"/>
      <c r="UAH1191" s="926"/>
      <c r="UAI1191" s="926"/>
      <c r="UAJ1191" s="926"/>
      <c r="UAK1191" s="926"/>
      <c r="UAL1191" s="926"/>
      <c r="UAM1191" s="926"/>
      <c r="UAN1191" s="926"/>
      <c r="UAO1191" s="926"/>
      <c r="UAP1191" s="926"/>
      <c r="UAQ1191" s="926"/>
      <c r="UAR1191" s="926"/>
      <c r="UAS1191" s="926"/>
      <c r="UAT1191" s="926"/>
      <c r="UAU1191" s="926"/>
      <c r="UAV1191" s="926"/>
      <c r="UAW1191" s="926"/>
      <c r="UAX1191" s="926"/>
      <c r="UAY1191" s="926"/>
      <c r="UAZ1191" s="926"/>
      <c r="UBA1191" s="926"/>
      <c r="UBB1191" s="926"/>
      <c r="UBC1191" s="926"/>
      <c r="UBD1191" s="926"/>
      <c r="UBE1191" s="926"/>
      <c r="UBF1191" s="926"/>
      <c r="UBG1191" s="926"/>
      <c r="UBH1191" s="926"/>
      <c r="UBI1191" s="926"/>
      <c r="UBJ1191" s="926"/>
      <c r="UBK1191" s="926"/>
      <c r="UBL1191" s="926"/>
      <c r="UBM1191" s="926"/>
      <c r="UBN1191" s="926"/>
      <c r="UBO1191" s="926"/>
      <c r="UBP1191" s="926"/>
      <c r="UBQ1191" s="926"/>
      <c r="UBR1191" s="926"/>
      <c r="UBS1191" s="926"/>
      <c r="UBT1191" s="926"/>
      <c r="UBU1191" s="926"/>
      <c r="UBV1191" s="926"/>
      <c r="UBW1191" s="926"/>
      <c r="UBX1191" s="926"/>
      <c r="UBY1191" s="926"/>
      <c r="UBZ1191" s="926"/>
      <c r="UCA1191" s="926"/>
      <c r="UCB1191" s="926"/>
      <c r="UCC1191" s="926"/>
      <c r="UCD1191" s="926"/>
      <c r="UCE1191" s="926"/>
      <c r="UCF1191" s="926"/>
      <c r="UCG1191" s="926"/>
      <c r="UCH1191" s="926"/>
      <c r="UCI1191" s="926"/>
      <c r="UCJ1191" s="926"/>
      <c r="UCK1191" s="926"/>
      <c r="UCL1191" s="926"/>
      <c r="UCM1191" s="926"/>
      <c r="UCN1191" s="926"/>
      <c r="UCO1191" s="926"/>
      <c r="UCP1191" s="926"/>
      <c r="UCQ1191" s="926"/>
      <c r="UCR1191" s="926"/>
      <c r="UCS1191" s="926"/>
      <c r="UCT1191" s="926"/>
      <c r="UCU1191" s="926"/>
      <c r="UCV1191" s="926"/>
      <c r="UCW1191" s="926"/>
      <c r="UCX1191" s="926"/>
      <c r="UCY1191" s="926"/>
      <c r="UCZ1191" s="926"/>
      <c r="UDA1191" s="926"/>
      <c r="UDB1191" s="926"/>
      <c r="UDC1191" s="926"/>
      <c r="UDD1191" s="926"/>
      <c r="UDE1191" s="926"/>
      <c r="UDF1191" s="926"/>
      <c r="UDG1191" s="926"/>
      <c r="UDH1191" s="926"/>
      <c r="UDI1191" s="926"/>
      <c r="UDJ1191" s="926"/>
      <c r="UDK1191" s="926"/>
      <c r="UDL1191" s="926"/>
      <c r="UDM1191" s="926"/>
      <c r="UDN1191" s="926"/>
      <c r="UDO1191" s="926"/>
      <c r="UDP1191" s="926"/>
      <c r="UDQ1191" s="926"/>
      <c r="UDR1191" s="926"/>
      <c r="UDS1191" s="926"/>
      <c r="UDT1191" s="926"/>
      <c r="UDU1191" s="926"/>
      <c r="UDV1191" s="926"/>
      <c r="UDW1191" s="926"/>
      <c r="UDX1191" s="926"/>
      <c r="UDY1191" s="926"/>
      <c r="UDZ1191" s="926"/>
      <c r="UEA1191" s="926"/>
      <c r="UEB1191" s="926"/>
      <c r="UEC1191" s="926"/>
      <c r="UED1191" s="926"/>
      <c r="UEE1191" s="926"/>
      <c r="UEF1191" s="926"/>
      <c r="UEG1191" s="926"/>
      <c r="UEH1191" s="926"/>
      <c r="UEI1191" s="926"/>
      <c r="UEJ1191" s="926"/>
      <c r="UEK1191" s="926"/>
      <c r="UEL1191" s="926"/>
      <c r="UEM1191" s="926"/>
      <c r="UEN1191" s="926"/>
      <c r="UEO1191" s="926"/>
      <c r="UEP1191" s="926"/>
      <c r="UEQ1191" s="926"/>
      <c r="UER1191" s="926"/>
      <c r="UES1191" s="926"/>
      <c r="UET1191" s="926"/>
      <c r="UEU1191" s="926"/>
      <c r="UEV1191" s="926"/>
      <c r="UEW1191" s="926"/>
      <c r="UEX1191" s="926"/>
      <c r="UEY1191" s="926"/>
      <c r="UEZ1191" s="926"/>
      <c r="UFA1191" s="926"/>
      <c r="UFB1191" s="926"/>
      <c r="UFC1191" s="926"/>
      <c r="UFD1191" s="926"/>
      <c r="UFE1191" s="926"/>
      <c r="UFF1191" s="926"/>
      <c r="UFG1191" s="926"/>
      <c r="UFH1191" s="926"/>
      <c r="UFI1191" s="926"/>
      <c r="UFJ1191" s="926"/>
      <c r="UFK1191" s="926"/>
      <c r="UFL1191" s="926"/>
      <c r="UFM1191" s="926"/>
      <c r="UFN1191" s="926"/>
      <c r="UFO1191" s="926"/>
      <c r="UFP1191" s="926"/>
      <c r="UFQ1191" s="926"/>
      <c r="UFR1191" s="926"/>
      <c r="UFS1191" s="926"/>
      <c r="UFT1191" s="926"/>
      <c r="UFU1191" s="926"/>
      <c r="UFV1191" s="926"/>
      <c r="UFW1191" s="926"/>
      <c r="UFX1191" s="926"/>
      <c r="UFY1191" s="926"/>
      <c r="UFZ1191" s="926"/>
      <c r="UGA1191" s="926"/>
      <c r="UGB1191" s="926"/>
      <c r="UGC1191" s="926"/>
      <c r="UGD1191" s="926"/>
      <c r="UGE1191" s="926"/>
      <c r="UGF1191" s="926"/>
      <c r="UGG1191" s="926"/>
      <c r="UGH1191" s="926"/>
      <c r="UGI1191" s="926"/>
      <c r="UGJ1191" s="926"/>
      <c r="UGK1191" s="926"/>
      <c r="UGL1191" s="926"/>
      <c r="UGM1191" s="926"/>
      <c r="UGN1191" s="926"/>
      <c r="UGO1191" s="926"/>
      <c r="UGP1191" s="926"/>
      <c r="UGQ1191" s="926"/>
      <c r="UGR1191" s="926"/>
      <c r="UGS1191" s="926"/>
      <c r="UGT1191" s="926"/>
      <c r="UGU1191" s="926"/>
      <c r="UGV1191" s="926"/>
      <c r="UGW1191" s="926"/>
      <c r="UGX1191" s="926"/>
      <c r="UGY1191" s="926"/>
      <c r="UGZ1191" s="926"/>
      <c r="UHA1191" s="926"/>
      <c r="UHB1191" s="926"/>
      <c r="UHC1191" s="926"/>
      <c r="UHD1191" s="926"/>
      <c r="UHE1191" s="926"/>
      <c r="UHF1191" s="926"/>
      <c r="UHG1191" s="926"/>
      <c r="UHH1191" s="926"/>
      <c r="UHI1191" s="926"/>
      <c r="UHJ1191" s="926"/>
      <c r="UHK1191" s="926"/>
      <c r="UHL1191" s="926"/>
      <c r="UHM1191" s="926"/>
      <c r="UHN1191" s="926"/>
      <c r="UHO1191" s="926"/>
      <c r="UHP1191" s="926"/>
      <c r="UHQ1191" s="926"/>
      <c r="UHR1191" s="926"/>
      <c r="UHS1191" s="926"/>
      <c r="UHT1191" s="926"/>
      <c r="UHU1191" s="926"/>
      <c r="UHV1191" s="926"/>
      <c r="UHW1191" s="926"/>
      <c r="UHX1191" s="926"/>
      <c r="UHY1191" s="926"/>
      <c r="UHZ1191" s="926"/>
      <c r="UIA1191" s="926"/>
      <c r="UIB1191" s="926"/>
      <c r="UIC1191" s="926"/>
      <c r="UID1191" s="926"/>
      <c r="UIE1191" s="926"/>
      <c r="UIF1191" s="926"/>
      <c r="UIG1191" s="926"/>
      <c r="UIH1191" s="926"/>
      <c r="UII1191" s="926"/>
      <c r="UIJ1191" s="926"/>
      <c r="UIK1191" s="926"/>
      <c r="UIL1191" s="926"/>
      <c r="UIM1191" s="926"/>
      <c r="UIN1191" s="926"/>
      <c r="UIO1191" s="926"/>
      <c r="UIP1191" s="926"/>
      <c r="UIQ1191" s="926"/>
      <c r="UIR1191" s="926"/>
      <c r="UIS1191" s="926"/>
      <c r="UIT1191" s="926"/>
      <c r="UIU1191" s="926"/>
      <c r="UIV1191" s="926"/>
      <c r="UIW1191" s="926"/>
      <c r="UIX1191" s="926"/>
      <c r="UIY1191" s="926"/>
      <c r="UIZ1191" s="926"/>
      <c r="UJA1191" s="926"/>
      <c r="UJB1191" s="926"/>
      <c r="UJC1191" s="926"/>
      <c r="UJD1191" s="926"/>
      <c r="UJE1191" s="926"/>
      <c r="UJF1191" s="926"/>
      <c r="UJG1191" s="926"/>
      <c r="UJH1191" s="926"/>
      <c r="UJI1191" s="926"/>
      <c r="UJJ1191" s="926"/>
      <c r="UJK1191" s="926"/>
      <c r="UJL1191" s="926"/>
      <c r="UJM1191" s="926"/>
      <c r="UJN1191" s="926"/>
      <c r="UJO1191" s="926"/>
      <c r="UJP1191" s="926"/>
      <c r="UJQ1191" s="926"/>
      <c r="UJR1191" s="926"/>
      <c r="UJS1191" s="926"/>
      <c r="UJT1191" s="926"/>
      <c r="UJU1191" s="926"/>
      <c r="UJV1191" s="926"/>
      <c r="UJW1191" s="926"/>
      <c r="UJX1191" s="926"/>
      <c r="UJY1191" s="926"/>
      <c r="UJZ1191" s="926"/>
      <c r="UKA1191" s="926"/>
      <c r="UKB1191" s="926"/>
      <c r="UKC1191" s="926"/>
      <c r="UKD1191" s="926"/>
      <c r="UKE1191" s="926"/>
      <c r="UKF1191" s="926"/>
      <c r="UKG1191" s="926"/>
      <c r="UKH1191" s="926"/>
      <c r="UKI1191" s="926"/>
      <c r="UKJ1191" s="926"/>
      <c r="UKK1191" s="926"/>
      <c r="UKL1191" s="926"/>
      <c r="UKM1191" s="926"/>
      <c r="UKN1191" s="926"/>
      <c r="UKO1191" s="926"/>
      <c r="UKP1191" s="926"/>
      <c r="UKQ1191" s="926"/>
      <c r="UKR1191" s="926"/>
      <c r="UKS1191" s="926"/>
      <c r="UKT1191" s="926"/>
      <c r="UKU1191" s="926"/>
      <c r="UKV1191" s="926"/>
      <c r="UKW1191" s="926"/>
      <c r="UKX1191" s="926"/>
      <c r="UKY1191" s="926"/>
      <c r="UKZ1191" s="926"/>
      <c r="ULA1191" s="926"/>
      <c r="ULB1191" s="926"/>
      <c r="ULC1191" s="926"/>
      <c r="ULD1191" s="926"/>
      <c r="ULE1191" s="926"/>
      <c r="ULF1191" s="926"/>
      <c r="ULG1191" s="926"/>
      <c r="ULH1191" s="926"/>
      <c r="ULI1191" s="926"/>
      <c r="ULJ1191" s="926"/>
      <c r="ULK1191" s="926"/>
      <c r="ULL1191" s="926"/>
      <c r="ULM1191" s="926"/>
      <c r="ULN1191" s="926"/>
      <c r="ULO1191" s="926"/>
      <c r="ULP1191" s="926"/>
      <c r="ULQ1191" s="926"/>
      <c r="ULR1191" s="926"/>
      <c r="ULS1191" s="926"/>
      <c r="ULT1191" s="926"/>
      <c r="ULU1191" s="926"/>
      <c r="ULV1191" s="926"/>
      <c r="ULW1191" s="926"/>
      <c r="ULX1191" s="926"/>
      <c r="ULY1191" s="926"/>
      <c r="ULZ1191" s="926"/>
      <c r="UMA1191" s="926"/>
      <c r="UMB1191" s="926"/>
      <c r="UMC1191" s="926"/>
      <c r="UMD1191" s="926"/>
      <c r="UME1191" s="926"/>
      <c r="UMF1191" s="926"/>
      <c r="UMG1191" s="926"/>
      <c r="UMH1191" s="926"/>
      <c r="UMI1191" s="926"/>
      <c r="UMJ1191" s="926"/>
      <c r="UMK1191" s="926"/>
      <c r="UML1191" s="926"/>
      <c r="UMM1191" s="926"/>
      <c r="UMN1191" s="926"/>
      <c r="UMO1191" s="926"/>
      <c r="UMP1191" s="926"/>
      <c r="UMQ1191" s="926"/>
      <c r="UMR1191" s="926"/>
      <c r="UMS1191" s="926"/>
      <c r="UMT1191" s="926"/>
      <c r="UMU1191" s="926"/>
      <c r="UMV1191" s="926"/>
      <c r="UMW1191" s="926"/>
      <c r="UMX1191" s="926"/>
      <c r="UMY1191" s="926"/>
      <c r="UMZ1191" s="926"/>
      <c r="UNA1191" s="926"/>
      <c r="UNB1191" s="926"/>
      <c r="UNC1191" s="926"/>
      <c r="UND1191" s="926"/>
      <c r="UNE1191" s="926"/>
      <c r="UNF1191" s="926"/>
      <c r="UNG1191" s="926"/>
      <c r="UNH1191" s="926"/>
      <c r="UNI1191" s="926"/>
      <c r="UNJ1191" s="926"/>
      <c r="UNK1191" s="926"/>
      <c r="UNL1191" s="926"/>
      <c r="UNM1191" s="926"/>
      <c r="UNN1191" s="926"/>
      <c r="UNO1191" s="926"/>
      <c r="UNP1191" s="926"/>
      <c r="UNQ1191" s="926"/>
      <c r="UNR1191" s="926"/>
      <c r="UNS1191" s="926"/>
      <c r="UNT1191" s="926"/>
      <c r="UNU1191" s="926"/>
      <c r="UNV1191" s="926"/>
      <c r="UNW1191" s="926"/>
      <c r="UNX1191" s="926"/>
      <c r="UNY1191" s="926"/>
      <c r="UNZ1191" s="926"/>
      <c r="UOA1191" s="926"/>
      <c r="UOB1191" s="926"/>
      <c r="UOC1191" s="926"/>
      <c r="UOD1191" s="926"/>
      <c r="UOE1191" s="926"/>
      <c r="UOF1191" s="926"/>
      <c r="UOG1191" s="926"/>
      <c r="UOH1191" s="926"/>
      <c r="UOI1191" s="926"/>
      <c r="UOJ1191" s="926"/>
      <c r="UOK1191" s="926"/>
      <c r="UOL1191" s="926"/>
      <c r="UOM1191" s="926"/>
      <c r="UON1191" s="926"/>
      <c r="UOO1191" s="926"/>
      <c r="UOP1191" s="926"/>
      <c r="UOQ1191" s="926"/>
      <c r="UOR1191" s="926"/>
      <c r="UOS1191" s="926"/>
      <c r="UOT1191" s="926"/>
      <c r="UOU1191" s="926"/>
      <c r="UOV1191" s="926"/>
      <c r="UOW1191" s="926"/>
      <c r="UOX1191" s="926"/>
      <c r="UOY1191" s="926"/>
      <c r="UOZ1191" s="926"/>
      <c r="UPA1191" s="926"/>
      <c r="UPB1191" s="926"/>
      <c r="UPC1191" s="926"/>
      <c r="UPD1191" s="926"/>
      <c r="UPE1191" s="926"/>
      <c r="UPF1191" s="926"/>
      <c r="UPG1191" s="926"/>
      <c r="UPH1191" s="926"/>
      <c r="UPI1191" s="926"/>
      <c r="UPJ1191" s="926"/>
      <c r="UPK1191" s="926"/>
      <c r="UPL1191" s="926"/>
      <c r="UPM1191" s="926"/>
      <c r="UPN1191" s="926"/>
      <c r="UPO1191" s="926"/>
      <c r="UPP1191" s="926"/>
      <c r="UPQ1191" s="926"/>
      <c r="UPR1191" s="926"/>
      <c r="UPS1191" s="926"/>
      <c r="UPT1191" s="926"/>
      <c r="UPU1191" s="926"/>
      <c r="UPV1191" s="926"/>
      <c r="UPW1191" s="926"/>
      <c r="UPX1191" s="926"/>
      <c r="UPY1191" s="926"/>
      <c r="UPZ1191" s="926"/>
      <c r="UQA1191" s="926"/>
      <c r="UQB1191" s="926"/>
      <c r="UQC1191" s="926"/>
      <c r="UQD1191" s="926"/>
      <c r="UQE1191" s="926"/>
      <c r="UQF1191" s="926"/>
      <c r="UQG1191" s="926"/>
      <c r="UQH1191" s="926"/>
      <c r="UQI1191" s="926"/>
      <c r="UQJ1191" s="926"/>
      <c r="UQK1191" s="926"/>
      <c r="UQL1191" s="926"/>
      <c r="UQM1191" s="926"/>
      <c r="UQN1191" s="926"/>
      <c r="UQO1191" s="926"/>
      <c r="UQP1191" s="926"/>
      <c r="UQQ1191" s="926"/>
      <c r="UQR1191" s="926"/>
      <c r="UQS1191" s="926"/>
      <c r="UQT1191" s="926"/>
      <c r="UQU1191" s="926"/>
      <c r="UQV1191" s="926"/>
      <c r="UQW1191" s="926"/>
      <c r="UQX1191" s="926"/>
      <c r="UQY1191" s="926"/>
      <c r="UQZ1191" s="926"/>
      <c r="URA1191" s="926"/>
      <c r="URB1191" s="926"/>
      <c r="URC1191" s="926"/>
      <c r="URD1191" s="926"/>
      <c r="URE1191" s="926"/>
      <c r="URF1191" s="926"/>
      <c r="URG1191" s="926"/>
      <c r="URH1191" s="926"/>
      <c r="URI1191" s="926"/>
      <c r="URJ1191" s="926"/>
      <c r="URK1191" s="926"/>
      <c r="URL1191" s="926"/>
      <c r="URM1191" s="926"/>
      <c r="URN1191" s="926"/>
      <c r="URO1191" s="926"/>
      <c r="URP1191" s="926"/>
      <c r="URQ1191" s="926"/>
      <c r="URR1191" s="926"/>
      <c r="URS1191" s="926"/>
      <c r="URT1191" s="926"/>
      <c r="URU1191" s="926"/>
      <c r="URV1191" s="926"/>
      <c r="URW1191" s="926"/>
      <c r="URX1191" s="926"/>
      <c r="URY1191" s="926"/>
      <c r="URZ1191" s="926"/>
      <c r="USA1191" s="926"/>
      <c r="USB1191" s="926"/>
      <c r="USC1191" s="926"/>
      <c r="USD1191" s="926"/>
      <c r="USE1191" s="926"/>
      <c r="USF1191" s="926"/>
      <c r="USG1191" s="926"/>
      <c r="USH1191" s="926"/>
      <c r="USI1191" s="926"/>
      <c r="USJ1191" s="926"/>
      <c r="USK1191" s="926"/>
      <c r="USL1191" s="926"/>
      <c r="USM1191" s="926"/>
      <c r="USN1191" s="926"/>
      <c r="USO1191" s="926"/>
      <c r="USP1191" s="926"/>
      <c r="USQ1191" s="926"/>
      <c r="USR1191" s="926"/>
      <c r="USS1191" s="926"/>
      <c r="UST1191" s="926"/>
      <c r="USU1191" s="926"/>
      <c r="USV1191" s="926"/>
      <c r="USW1191" s="926"/>
      <c r="USX1191" s="926"/>
      <c r="USY1191" s="926"/>
      <c r="USZ1191" s="926"/>
      <c r="UTA1191" s="926"/>
      <c r="UTB1191" s="926"/>
      <c r="UTC1191" s="926"/>
      <c r="UTD1191" s="926"/>
      <c r="UTE1191" s="926"/>
      <c r="UTF1191" s="926"/>
      <c r="UTG1191" s="926"/>
      <c r="UTH1191" s="926"/>
      <c r="UTI1191" s="926"/>
      <c r="UTJ1191" s="926"/>
      <c r="UTK1191" s="926"/>
      <c r="UTL1191" s="926"/>
      <c r="UTM1191" s="926"/>
      <c r="UTN1191" s="926"/>
      <c r="UTO1191" s="926"/>
      <c r="UTP1191" s="926"/>
      <c r="UTQ1191" s="926"/>
      <c r="UTR1191" s="926"/>
      <c r="UTS1191" s="926"/>
      <c r="UTT1191" s="926"/>
      <c r="UTU1191" s="926"/>
      <c r="UTV1191" s="926"/>
      <c r="UTW1191" s="926"/>
      <c r="UTX1191" s="926"/>
      <c r="UTY1191" s="926"/>
      <c r="UTZ1191" s="926"/>
      <c r="UUA1191" s="926"/>
      <c r="UUB1191" s="926"/>
      <c r="UUC1191" s="926"/>
      <c r="UUD1191" s="926"/>
      <c r="UUE1191" s="926"/>
      <c r="UUF1191" s="926"/>
      <c r="UUG1191" s="926"/>
      <c r="UUH1191" s="926"/>
      <c r="UUI1191" s="926"/>
      <c r="UUJ1191" s="926"/>
      <c r="UUK1191" s="926"/>
      <c r="UUL1191" s="926"/>
      <c r="UUM1191" s="926"/>
      <c r="UUN1191" s="926"/>
      <c r="UUO1191" s="926"/>
      <c r="UUP1191" s="926"/>
      <c r="UUQ1191" s="926"/>
      <c r="UUR1191" s="926"/>
      <c r="UUS1191" s="926"/>
      <c r="UUT1191" s="926"/>
      <c r="UUU1191" s="926"/>
      <c r="UUV1191" s="926"/>
      <c r="UUW1191" s="926"/>
      <c r="UUX1191" s="926"/>
      <c r="UUY1191" s="926"/>
      <c r="UUZ1191" s="926"/>
      <c r="UVA1191" s="926"/>
      <c r="UVB1191" s="926"/>
      <c r="UVC1191" s="926"/>
      <c r="UVD1191" s="926"/>
      <c r="UVE1191" s="926"/>
      <c r="UVF1191" s="926"/>
      <c r="UVG1191" s="926"/>
      <c r="UVH1191" s="926"/>
      <c r="UVI1191" s="926"/>
      <c r="UVJ1191" s="926"/>
      <c r="UVK1191" s="926"/>
      <c r="UVL1191" s="926"/>
      <c r="UVM1191" s="926"/>
      <c r="UVN1191" s="926"/>
      <c r="UVO1191" s="926"/>
      <c r="UVP1191" s="926"/>
      <c r="UVQ1191" s="926"/>
      <c r="UVR1191" s="926"/>
      <c r="UVS1191" s="926"/>
      <c r="UVT1191" s="926"/>
      <c r="UVU1191" s="926"/>
      <c r="UVV1191" s="926"/>
      <c r="UVW1191" s="926"/>
      <c r="UVX1191" s="926"/>
      <c r="UVY1191" s="926"/>
      <c r="UVZ1191" s="926"/>
      <c r="UWA1191" s="926"/>
      <c r="UWB1191" s="926"/>
      <c r="UWC1191" s="926"/>
      <c r="UWD1191" s="926"/>
      <c r="UWE1191" s="926"/>
      <c r="UWF1191" s="926"/>
      <c r="UWG1191" s="926"/>
      <c r="UWH1191" s="926"/>
      <c r="UWI1191" s="926"/>
      <c r="UWJ1191" s="926"/>
      <c r="UWK1191" s="926"/>
      <c r="UWL1191" s="926"/>
      <c r="UWM1191" s="926"/>
      <c r="UWN1191" s="926"/>
      <c r="UWO1191" s="926"/>
      <c r="UWP1191" s="926"/>
      <c r="UWQ1191" s="926"/>
      <c r="UWR1191" s="926"/>
      <c r="UWS1191" s="926"/>
      <c r="UWT1191" s="926"/>
      <c r="UWU1191" s="926"/>
      <c r="UWV1191" s="926"/>
      <c r="UWW1191" s="926"/>
      <c r="UWX1191" s="926"/>
      <c r="UWY1191" s="926"/>
      <c r="UWZ1191" s="926"/>
      <c r="UXA1191" s="926"/>
      <c r="UXB1191" s="926"/>
      <c r="UXC1191" s="926"/>
      <c r="UXD1191" s="926"/>
      <c r="UXE1191" s="926"/>
      <c r="UXF1191" s="926"/>
      <c r="UXG1191" s="926"/>
      <c r="UXH1191" s="926"/>
      <c r="UXI1191" s="926"/>
      <c r="UXJ1191" s="926"/>
      <c r="UXK1191" s="926"/>
      <c r="UXL1191" s="926"/>
      <c r="UXM1191" s="926"/>
      <c r="UXN1191" s="926"/>
      <c r="UXO1191" s="926"/>
      <c r="UXP1191" s="926"/>
      <c r="UXQ1191" s="926"/>
      <c r="UXR1191" s="926"/>
      <c r="UXS1191" s="926"/>
      <c r="UXT1191" s="926"/>
      <c r="UXU1191" s="926"/>
      <c r="UXV1191" s="926"/>
      <c r="UXW1191" s="926"/>
      <c r="UXX1191" s="926"/>
      <c r="UXY1191" s="926"/>
      <c r="UXZ1191" s="926"/>
      <c r="UYA1191" s="926"/>
      <c r="UYB1191" s="926"/>
      <c r="UYC1191" s="926"/>
      <c r="UYD1191" s="926"/>
      <c r="UYE1191" s="926"/>
      <c r="UYF1191" s="926"/>
      <c r="UYG1191" s="926"/>
      <c r="UYH1191" s="926"/>
      <c r="UYI1191" s="926"/>
      <c r="UYJ1191" s="926"/>
      <c r="UYK1191" s="926"/>
      <c r="UYL1191" s="926"/>
      <c r="UYM1191" s="926"/>
      <c r="UYN1191" s="926"/>
      <c r="UYO1191" s="926"/>
      <c r="UYP1191" s="926"/>
      <c r="UYQ1191" s="926"/>
      <c r="UYR1191" s="926"/>
      <c r="UYS1191" s="926"/>
      <c r="UYT1191" s="926"/>
      <c r="UYU1191" s="926"/>
      <c r="UYV1191" s="926"/>
      <c r="UYW1191" s="926"/>
      <c r="UYX1191" s="926"/>
      <c r="UYY1191" s="926"/>
      <c r="UYZ1191" s="926"/>
      <c r="UZA1191" s="926"/>
      <c r="UZB1191" s="926"/>
      <c r="UZC1191" s="926"/>
      <c r="UZD1191" s="926"/>
      <c r="UZE1191" s="926"/>
      <c r="UZF1191" s="926"/>
      <c r="UZG1191" s="926"/>
      <c r="UZH1191" s="926"/>
      <c r="UZI1191" s="926"/>
      <c r="UZJ1191" s="926"/>
      <c r="UZK1191" s="926"/>
      <c r="UZL1191" s="926"/>
      <c r="UZM1191" s="926"/>
      <c r="UZN1191" s="926"/>
      <c r="UZO1191" s="926"/>
      <c r="UZP1191" s="926"/>
      <c r="UZQ1191" s="926"/>
      <c r="UZR1191" s="926"/>
      <c r="UZS1191" s="926"/>
      <c r="UZT1191" s="926"/>
      <c r="UZU1191" s="926"/>
      <c r="UZV1191" s="926"/>
      <c r="UZW1191" s="926"/>
      <c r="UZX1191" s="926"/>
      <c r="UZY1191" s="926"/>
      <c r="UZZ1191" s="926"/>
      <c r="VAA1191" s="926"/>
      <c r="VAB1191" s="926"/>
      <c r="VAC1191" s="926"/>
      <c r="VAD1191" s="926"/>
      <c r="VAE1191" s="926"/>
      <c r="VAF1191" s="926"/>
      <c r="VAG1191" s="926"/>
      <c r="VAH1191" s="926"/>
      <c r="VAI1191" s="926"/>
      <c r="VAJ1191" s="926"/>
      <c r="VAK1191" s="926"/>
      <c r="VAL1191" s="926"/>
      <c r="VAM1191" s="926"/>
      <c r="VAN1191" s="926"/>
      <c r="VAO1191" s="926"/>
      <c r="VAP1191" s="926"/>
      <c r="VAQ1191" s="926"/>
      <c r="VAR1191" s="926"/>
      <c r="VAS1191" s="926"/>
      <c r="VAT1191" s="926"/>
      <c r="VAU1191" s="926"/>
      <c r="VAV1191" s="926"/>
      <c r="VAW1191" s="926"/>
      <c r="VAX1191" s="926"/>
      <c r="VAY1191" s="926"/>
      <c r="VAZ1191" s="926"/>
      <c r="VBA1191" s="926"/>
      <c r="VBB1191" s="926"/>
      <c r="VBC1191" s="926"/>
      <c r="VBD1191" s="926"/>
      <c r="VBE1191" s="926"/>
      <c r="VBF1191" s="926"/>
      <c r="VBG1191" s="926"/>
      <c r="VBH1191" s="926"/>
      <c r="VBI1191" s="926"/>
      <c r="VBJ1191" s="926"/>
      <c r="VBK1191" s="926"/>
      <c r="VBL1191" s="926"/>
      <c r="VBM1191" s="926"/>
      <c r="VBN1191" s="926"/>
      <c r="VBO1191" s="926"/>
      <c r="VBP1191" s="926"/>
      <c r="VBQ1191" s="926"/>
      <c r="VBR1191" s="926"/>
      <c r="VBS1191" s="926"/>
      <c r="VBT1191" s="926"/>
      <c r="VBU1191" s="926"/>
      <c r="VBV1191" s="926"/>
      <c r="VBW1191" s="926"/>
      <c r="VBX1191" s="926"/>
      <c r="VBY1191" s="926"/>
      <c r="VBZ1191" s="926"/>
      <c r="VCA1191" s="926"/>
      <c r="VCB1191" s="926"/>
      <c r="VCC1191" s="926"/>
      <c r="VCD1191" s="926"/>
      <c r="VCE1191" s="926"/>
      <c r="VCF1191" s="926"/>
      <c r="VCG1191" s="926"/>
      <c r="VCH1191" s="926"/>
      <c r="VCI1191" s="926"/>
      <c r="VCJ1191" s="926"/>
      <c r="VCK1191" s="926"/>
      <c r="VCL1191" s="926"/>
      <c r="VCM1191" s="926"/>
      <c r="VCN1191" s="926"/>
      <c r="VCO1191" s="926"/>
      <c r="VCP1191" s="926"/>
      <c r="VCQ1191" s="926"/>
      <c r="VCR1191" s="926"/>
      <c r="VCS1191" s="926"/>
      <c r="VCT1191" s="926"/>
      <c r="VCU1191" s="926"/>
      <c r="VCV1191" s="926"/>
      <c r="VCW1191" s="926"/>
      <c r="VCX1191" s="926"/>
      <c r="VCY1191" s="926"/>
      <c r="VCZ1191" s="926"/>
      <c r="VDA1191" s="926"/>
      <c r="VDB1191" s="926"/>
      <c r="VDC1191" s="926"/>
      <c r="VDD1191" s="926"/>
      <c r="VDE1191" s="926"/>
      <c r="VDF1191" s="926"/>
      <c r="VDG1191" s="926"/>
      <c r="VDH1191" s="926"/>
      <c r="VDI1191" s="926"/>
      <c r="VDJ1191" s="926"/>
      <c r="VDK1191" s="926"/>
      <c r="VDL1191" s="926"/>
      <c r="VDM1191" s="926"/>
      <c r="VDN1191" s="926"/>
      <c r="VDO1191" s="926"/>
      <c r="VDP1191" s="926"/>
      <c r="VDQ1191" s="926"/>
      <c r="VDR1191" s="926"/>
      <c r="VDS1191" s="926"/>
      <c r="VDT1191" s="926"/>
      <c r="VDU1191" s="926"/>
      <c r="VDV1191" s="926"/>
      <c r="VDW1191" s="926"/>
      <c r="VDX1191" s="926"/>
      <c r="VDY1191" s="926"/>
      <c r="VDZ1191" s="926"/>
      <c r="VEA1191" s="926"/>
      <c r="VEB1191" s="926"/>
      <c r="VEC1191" s="926"/>
      <c r="VED1191" s="926"/>
      <c r="VEE1191" s="926"/>
      <c r="VEF1191" s="926"/>
      <c r="VEG1191" s="926"/>
      <c r="VEH1191" s="926"/>
      <c r="VEI1191" s="926"/>
      <c r="VEJ1191" s="926"/>
      <c r="VEK1191" s="926"/>
      <c r="VEL1191" s="926"/>
      <c r="VEM1191" s="926"/>
      <c r="VEN1191" s="926"/>
      <c r="VEO1191" s="926"/>
      <c r="VEP1191" s="926"/>
      <c r="VEQ1191" s="926"/>
      <c r="VER1191" s="926"/>
      <c r="VES1191" s="926"/>
      <c r="VET1191" s="926"/>
      <c r="VEU1191" s="926"/>
      <c r="VEV1191" s="926"/>
      <c r="VEW1191" s="926"/>
      <c r="VEX1191" s="926"/>
      <c r="VEY1191" s="926"/>
      <c r="VEZ1191" s="926"/>
      <c r="VFA1191" s="926"/>
      <c r="VFB1191" s="926"/>
      <c r="VFC1191" s="926"/>
      <c r="VFD1191" s="926"/>
      <c r="VFE1191" s="926"/>
      <c r="VFF1191" s="926"/>
      <c r="VFG1191" s="926"/>
      <c r="VFH1191" s="926"/>
      <c r="VFI1191" s="926"/>
      <c r="VFJ1191" s="926"/>
      <c r="VFK1191" s="926"/>
      <c r="VFL1191" s="926"/>
      <c r="VFM1191" s="926"/>
      <c r="VFN1191" s="926"/>
      <c r="VFO1191" s="926"/>
      <c r="VFP1191" s="926"/>
      <c r="VFQ1191" s="926"/>
      <c r="VFR1191" s="926"/>
      <c r="VFS1191" s="926"/>
      <c r="VFT1191" s="926"/>
      <c r="VFU1191" s="926"/>
      <c r="VFV1191" s="926"/>
      <c r="VFW1191" s="926"/>
      <c r="VFX1191" s="926"/>
      <c r="VFY1191" s="926"/>
      <c r="VFZ1191" s="926"/>
      <c r="VGA1191" s="926"/>
      <c r="VGB1191" s="926"/>
      <c r="VGC1191" s="926"/>
      <c r="VGD1191" s="926"/>
      <c r="VGE1191" s="926"/>
      <c r="VGF1191" s="926"/>
      <c r="VGG1191" s="926"/>
      <c r="VGH1191" s="926"/>
      <c r="VGI1191" s="926"/>
      <c r="VGJ1191" s="926"/>
      <c r="VGK1191" s="926"/>
      <c r="VGL1191" s="926"/>
      <c r="VGM1191" s="926"/>
      <c r="VGN1191" s="926"/>
      <c r="VGO1191" s="926"/>
      <c r="VGP1191" s="926"/>
      <c r="VGQ1191" s="926"/>
      <c r="VGR1191" s="926"/>
      <c r="VGS1191" s="926"/>
      <c r="VGT1191" s="926"/>
      <c r="VGU1191" s="926"/>
      <c r="VGV1191" s="926"/>
      <c r="VGW1191" s="926"/>
      <c r="VGX1191" s="926"/>
      <c r="VGY1191" s="926"/>
      <c r="VGZ1191" s="926"/>
      <c r="VHA1191" s="926"/>
      <c r="VHB1191" s="926"/>
      <c r="VHC1191" s="926"/>
      <c r="VHD1191" s="926"/>
      <c r="VHE1191" s="926"/>
      <c r="VHF1191" s="926"/>
      <c r="VHG1191" s="926"/>
      <c r="VHH1191" s="926"/>
      <c r="VHI1191" s="926"/>
      <c r="VHJ1191" s="926"/>
      <c r="VHK1191" s="926"/>
      <c r="VHL1191" s="926"/>
      <c r="VHM1191" s="926"/>
      <c r="VHN1191" s="926"/>
      <c r="VHO1191" s="926"/>
      <c r="VHP1191" s="926"/>
      <c r="VHQ1191" s="926"/>
      <c r="VHR1191" s="926"/>
      <c r="VHS1191" s="926"/>
      <c r="VHT1191" s="926"/>
      <c r="VHU1191" s="926"/>
      <c r="VHV1191" s="926"/>
      <c r="VHW1191" s="926"/>
      <c r="VHX1191" s="926"/>
      <c r="VHY1191" s="926"/>
      <c r="VHZ1191" s="926"/>
      <c r="VIA1191" s="926"/>
      <c r="VIB1191" s="926"/>
      <c r="VIC1191" s="926"/>
      <c r="VID1191" s="926"/>
      <c r="VIE1191" s="926"/>
      <c r="VIF1191" s="926"/>
      <c r="VIG1191" s="926"/>
      <c r="VIH1191" s="926"/>
      <c r="VII1191" s="926"/>
      <c r="VIJ1191" s="926"/>
      <c r="VIK1191" s="926"/>
      <c r="VIL1191" s="926"/>
      <c r="VIM1191" s="926"/>
      <c r="VIN1191" s="926"/>
      <c r="VIO1191" s="926"/>
      <c r="VIP1191" s="926"/>
      <c r="VIQ1191" s="926"/>
      <c r="VIR1191" s="926"/>
      <c r="VIS1191" s="926"/>
      <c r="VIT1191" s="926"/>
      <c r="VIU1191" s="926"/>
      <c r="VIV1191" s="926"/>
      <c r="VIW1191" s="926"/>
      <c r="VIX1191" s="926"/>
      <c r="VIY1191" s="926"/>
      <c r="VIZ1191" s="926"/>
      <c r="VJA1191" s="926"/>
      <c r="VJB1191" s="926"/>
      <c r="VJC1191" s="926"/>
      <c r="VJD1191" s="926"/>
      <c r="VJE1191" s="926"/>
      <c r="VJF1191" s="926"/>
      <c r="VJG1191" s="926"/>
      <c r="VJH1191" s="926"/>
      <c r="VJI1191" s="926"/>
      <c r="VJJ1191" s="926"/>
      <c r="VJK1191" s="926"/>
      <c r="VJL1191" s="926"/>
      <c r="VJM1191" s="926"/>
      <c r="VJN1191" s="926"/>
      <c r="VJO1191" s="926"/>
      <c r="VJP1191" s="926"/>
      <c r="VJQ1191" s="926"/>
      <c r="VJR1191" s="926"/>
      <c r="VJS1191" s="926"/>
      <c r="VJT1191" s="926"/>
      <c r="VJU1191" s="926"/>
      <c r="VJV1191" s="926"/>
      <c r="VJW1191" s="926"/>
      <c r="VJX1191" s="926"/>
      <c r="VJY1191" s="926"/>
      <c r="VJZ1191" s="926"/>
      <c r="VKA1191" s="926"/>
      <c r="VKB1191" s="926"/>
      <c r="VKC1191" s="926"/>
      <c r="VKD1191" s="926"/>
      <c r="VKE1191" s="926"/>
      <c r="VKF1191" s="926"/>
      <c r="VKG1191" s="926"/>
      <c r="VKH1191" s="926"/>
      <c r="VKI1191" s="926"/>
      <c r="VKJ1191" s="926"/>
      <c r="VKK1191" s="926"/>
      <c r="VKL1191" s="926"/>
      <c r="VKM1191" s="926"/>
      <c r="VKN1191" s="926"/>
      <c r="VKO1191" s="926"/>
      <c r="VKP1191" s="926"/>
      <c r="VKQ1191" s="926"/>
      <c r="VKR1191" s="926"/>
      <c r="VKS1191" s="926"/>
      <c r="VKT1191" s="926"/>
      <c r="VKU1191" s="926"/>
      <c r="VKV1191" s="926"/>
      <c r="VKW1191" s="926"/>
      <c r="VKX1191" s="926"/>
      <c r="VKY1191" s="926"/>
      <c r="VKZ1191" s="926"/>
      <c r="VLA1191" s="926"/>
      <c r="VLB1191" s="926"/>
      <c r="VLC1191" s="926"/>
      <c r="VLD1191" s="926"/>
      <c r="VLE1191" s="926"/>
      <c r="VLF1191" s="926"/>
      <c r="VLG1191" s="926"/>
      <c r="VLH1191" s="926"/>
      <c r="VLI1191" s="926"/>
      <c r="VLJ1191" s="926"/>
      <c r="VLK1191" s="926"/>
      <c r="VLL1191" s="926"/>
      <c r="VLM1191" s="926"/>
      <c r="VLN1191" s="926"/>
      <c r="VLO1191" s="926"/>
      <c r="VLP1191" s="926"/>
      <c r="VLQ1191" s="926"/>
      <c r="VLR1191" s="926"/>
      <c r="VLS1191" s="926"/>
      <c r="VLT1191" s="926"/>
      <c r="VLU1191" s="926"/>
      <c r="VLV1191" s="926"/>
      <c r="VLW1191" s="926"/>
      <c r="VLX1191" s="926"/>
      <c r="VLY1191" s="926"/>
      <c r="VLZ1191" s="926"/>
      <c r="VMA1191" s="926"/>
      <c r="VMB1191" s="926"/>
      <c r="VMC1191" s="926"/>
      <c r="VMD1191" s="926"/>
      <c r="VME1191" s="926"/>
      <c r="VMF1191" s="926"/>
      <c r="VMG1191" s="926"/>
      <c r="VMH1191" s="926"/>
      <c r="VMI1191" s="926"/>
      <c r="VMJ1191" s="926"/>
      <c r="VMK1191" s="926"/>
      <c r="VML1191" s="926"/>
      <c r="VMM1191" s="926"/>
      <c r="VMN1191" s="926"/>
      <c r="VMO1191" s="926"/>
      <c r="VMP1191" s="926"/>
      <c r="VMQ1191" s="926"/>
      <c r="VMR1191" s="926"/>
      <c r="VMS1191" s="926"/>
      <c r="VMT1191" s="926"/>
      <c r="VMU1191" s="926"/>
      <c r="VMV1191" s="926"/>
      <c r="VMW1191" s="926"/>
      <c r="VMX1191" s="926"/>
      <c r="VMY1191" s="926"/>
      <c r="VMZ1191" s="926"/>
      <c r="VNA1191" s="926"/>
      <c r="VNB1191" s="926"/>
      <c r="VNC1191" s="926"/>
      <c r="VND1191" s="926"/>
      <c r="VNE1191" s="926"/>
      <c r="VNF1191" s="926"/>
      <c r="VNG1191" s="926"/>
      <c r="VNH1191" s="926"/>
      <c r="VNI1191" s="926"/>
      <c r="VNJ1191" s="926"/>
      <c r="VNK1191" s="926"/>
      <c r="VNL1191" s="926"/>
      <c r="VNM1191" s="926"/>
      <c r="VNN1191" s="926"/>
      <c r="VNO1191" s="926"/>
      <c r="VNP1191" s="926"/>
      <c r="VNQ1191" s="926"/>
      <c r="VNR1191" s="926"/>
      <c r="VNS1191" s="926"/>
      <c r="VNT1191" s="926"/>
      <c r="VNU1191" s="926"/>
      <c r="VNV1191" s="926"/>
      <c r="VNW1191" s="926"/>
      <c r="VNX1191" s="926"/>
      <c r="VNY1191" s="926"/>
      <c r="VNZ1191" s="926"/>
      <c r="VOA1191" s="926"/>
      <c r="VOB1191" s="926"/>
      <c r="VOC1191" s="926"/>
      <c r="VOD1191" s="926"/>
      <c r="VOE1191" s="926"/>
      <c r="VOF1191" s="926"/>
      <c r="VOG1191" s="926"/>
      <c r="VOH1191" s="926"/>
      <c r="VOI1191" s="926"/>
      <c r="VOJ1191" s="926"/>
      <c r="VOK1191" s="926"/>
      <c r="VOL1191" s="926"/>
      <c r="VOM1191" s="926"/>
      <c r="VON1191" s="926"/>
      <c r="VOO1191" s="926"/>
      <c r="VOP1191" s="926"/>
      <c r="VOQ1191" s="926"/>
      <c r="VOR1191" s="926"/>
      <c r="VOS1191" s="926"/>
      <c r="VOT1191" s="926"/>
      <c r="VOU1191" s="926"/>
      <c r="VOV1191" s="926"/>
      <c r="VOW1191" s="926"/>
      <c r="VOX1191" s="926"/>
      <c r="VOY1191" s="926"/>
      <c r="VOZ1191" s="926"/>
      <c r="VPA1191" s="926"/>
      <c r="VPB1191" s="926"/>
      <c r="VPC1191" s="926"/>
      <c r="VPD1191" s="926"/>
      <c r="VPE1191" s="926"/>
      <c r="VPF1191" s="926"/>
      <c r="VPG1191" s="926"/>
      <c r="VPH1191" s="926"/>
      <c r="VPI1191" s="926"/>
      <c r="VPJ1191" s="926"/>
      <c r="VPK1191" s="926"/>
      <c r="VPL1191" s="926"/>
      <c r="VPM1191" s="926"/>
      <c r="VPN1191" s="926"/>
      <c r="VPO1191" s="926"/>
      <c r="VPP1191" s="926"/>
      <c r="VPQ1191" s="926"/>
      <c r="VPR1191" s="926"/>
      <c r="VPS1191" s="926"/>
      <c r="VPT1191" s="926"/>
      <c r="VPU1191" s="926"/>
      <c r="VPV1191" s="926"/>
      <c r="VPW1191" s="926"/>
      <c r="VPX1191" s="926"/>
      <c r="VPY1191" s="926"/>
      <c r="VPZ1191" s="926"/>
      <c r="VQA1191" s="926"/>
      <c r="VQB1191" s="926"/>
      <c r="VQC1191" s="926"/>
      <c r="VQD1191" s="926"/>
      <c r="VQE1191" s="926"/>
      <c r="VQF1191" s="926"/>
      <c r="VQG1191" s="926"/>
      <c r="VQH1191" s="926"/>
      <c r="VQI1191" s="926"/>
      <c r="VQJ1191" s="926"/>
      <c r="VQK1191" s="926"/>
      <c r="VQL1191" s="926"/>
      <c r="VQM1191" s="926"/>
      <c r="VQN1191" s="926"/>
      <c r="VQO1191" s="926"/>
      <c r="VQP1191" s="926"/>
      <c r="VQQ1191" s="926"/>
      <c r="VQR1191" s="926"/>
      <c r="VQS1191" s="926"/>
      <c r="VQT1191" s="926"/>
      <c r="VQU1191" s="926"/>
      <c r="VQV1191" s="926"/>
      <c r="VQW1191" s="926"/>
      <c r="VQX1191" s="926"/>
      <c r="VQY1191" s="926"/>
      <c r="VQZ1191" s="926"/>
      <c r="VRA1191" s="926"/>
      <c r="VRB1191" s="926"/>
      <c r="VRC1191" s="926"/>
      <c r="VRD1191" s="926"/>
      <c r="VRE1191" s="926"/>
      <c r="VRF1191" s="926"/>
      <c r="VRG1191" s="926"/>
      <c r="VRH1191" s="926"/>
      <c r="VRI1191" s="926"/>
      <c r="VRJ1191" s="926"/>
      <c r="VRK1191" s="926"/>
      <c r="VRL1191" s="926"/>
      <c r="VRM1191" s="926"/>
      <c r="VRN1191" s="926"/>
      <c r="VRO1191" s="926"/>
      <c r="VRP1191" s="926"/>
      <c r="VRQ1191" s="926"/>
      <c r="VRR1191" s="926"/>
      <c r="VRS1191" s="926"/>
      <c r="VRT1191" s="926"/>
      <c r="VRU1191" s="926"/>
      <c r="VRV1191" s="926"/>
      <c r="VRW1191" s="926"/>
      <c r="VRX1191" s="926"/>
      <c r="VRY1191" s="926"/>
      <c r="VRZ1191" s="926"/>
      <c r="VSA1191" s="926"/>
      <c r="VSB1191" s="926"/>
      <c r="VSC1191" s="926"/>
      <c r="VSD1191" s="926"/>
      <c r="VSE1191" s="926"/>
      <c r="VSF1191" s="926"/>
      <c r="VSG1191" s="926"/>
      <c r="VSH1191" s="926"/>
      <c r="VSI1191" s="926"/>
      <c r="VSJ1191" s="926"/>
      <c r="VSK1191" s="926"/>
      <c r="VSL1191" s="926"/>
      <c r="VSM1191" s="926"/>
      <c r="VSN1191" s="926"/>
      <c r="VSO1191" s="926"/>
      <c r="VSP1191" s="926"/>
      <c r="VSQ1191" s="926"/>
      <c r="VSR1191" s="926"/>
      <c r="VSS1191" s="926"/>
      <c r="VST1191" s="926"/>
      <c r="VSU1191" s="926"/>
      <c r="VSV1191" s="926"/>
      <c r="VSW1191" s="926"/>
      <c r="VSX1191" s="926"/>
      <c r="VSY1191" s="926"/>
      <c r="VSZ1191" s="926"/>
      <c r="VTA1191" s="926"/>
      <c r="VTB1191" s="926"/>
      <c r="VTC1191" s="926"/>
      <c r="VTD1191" s="926"/>
      <c r="VTE1191" s="926"/>
      <c r="VTF1191" s="926"/>
      <c r="VTG1191" s="926"/>
      <c r="VTH1191" s="926"/>
      <c r="VTI1191" s="926"/>
      <c r="VTJ1191" s="926"/>
      <c r="VTK1191" s="926"/>
      <c r="VTL1191" s="926"/>
      <c r="VTM1191" s="926"/>
      <c r="VTN1191" s="926"/>
      <c r="VTO1191" s="926"/>
      <c r="VTP1191" s="926"/>
      <c r="VTQ1191" s="926"/>
      <c r="VTR1191" s="926"/>
      <c r="VTS1191" s="926"/>
      <c r="VTT1191" s="926"/>
      <c r="VTU1191" s="926"/>
      <c r="VTV1191" s="926"/>
      <c r="VTW1191" s="926"/>
      <c r="VTX1191" s="926"/>
      <c r="VTY1191" s="926"/>
      <c r="VTZ1191" s="926"/>
      <c r="VUA1191" s="926"/>
      <c r="VUB1191" s="926"/>
      <c r="VUC1191" s="926"/>
      <c r="VUD1191" s="926"/>
      <c r="VUE1191" s="926"/>
      <c r="VUF1191" s="926"/>
      <c r="VUG1191" s="926"/>
      <c r="VUH1191" s="926"/>
      <c r="VUI1191" s="926"/>
      <c r="VUJ1191" s="926"/>
      <c r="VUK1191" s="926"/>
      <c r="VUL1191" s="926"/>
      <c r="VUM1191" s="926"/>
      <c r="VUN1191" s="926"/>
      <c r="VUO1191" s="926"/>
      <c r="VUP1191" s="926"/>
      <c r="VUQ1191" s="926"/>
      <c r="VUR1191" s="926"/>
      <c r="VUS1191" s="926"/>
      <c r="VUT1191" s="926"/>
      <c r="VUU1191" s="926"/>
      <c r="VUV1191" s="926"/>
      <c r="VUW1191" s="926"/>
      <c r="VUX1191" s="926"/>
      <c r="VUY1191" s="926"/>
      <c r="VUZ1191" s="926"/>
      <c r="VVA1191" s="926"/>
      <c r="VVB1191" s="926"/>
      <c r="VVC1191" s="926"/>
      <c r="VVD1191" s="926"/>
      <c r="VVE1191" s="926"/>
      <c r="VVF1191" s="926"/>
      <c r="VVG1191" s="926"/>
      <c r="VVH1191" s="926"/>
      <c r="VVI1191" s="926"/>
      <c r="VVJ1191" s="926"/>
      <c r="VVK1191" s="926"/>
      <c r="VVL1191" s="926"/>
      <c r="VVM1191" s="926"/>
      <c r="VVN1191" s="926"/>
      <c r="VVO1191" s="926"/>
      <c r="VVP1191" s="926"/>
      <c r="VVQ1191" s="926"/>
      <c r="VVR1191" s="926"/>
      <c r="VVS1191" s="926"/>
      <c r="VVT1191" s="926"/>
      <c r="VVU1191" s="926"/>
      <c r="VVV1191" s="926"/>
      <c r="VVW1191" s="926"/>
      <c r="VVX1191" s="926"/>
      <c r="VVY1191" s="926"/>
      <c r="VVZ1191" s="926"/>
      <c r="VWA1191" s="926"/>
      <c r="VWB1191" s="926"/>
      <c r="VWC1191" s="926"/>
      <c r="VWD1191" s="926"/>
      <c r="VWE1191" s="926"/>
      <c r="VWF1191" s="926"/>
      <c r="VWG1191" s="926"/>
      <c r="VWH1191" s="926"/>
      <c r="VWI1191" s="926"/>
      <c r="VWJ1191" s="926"/>
      <c r="VWK1191" s="926"/>
      <c r="VWL1191" s="926"/>
      <c r="VWM1191" s="926"/>
      <c r="VWN1191" s="926"/>
      <c r="VWO1191" s="926"/>
      <c r="VWP1191" s="926"/>
      <c r="VWQ1191" s="926"/>
      <c r="VWR1191" s="926"/>
      <c r="VWS1191" s="926"/>
      <c r="VWT1191" s="926"/>
      <c r="VWU1191" s="926"/>
      <c r="VWV1191" s="926"/>
      <c r="VWW1191" s="926"/>
      <c r="VWX1191" s="926"/>
      <c r="VWY1191" s="926"/>
      <c r="VWZ1191" s="926"/>
      <c r="VXA1191" s="926"/>
      <c r="VXB1191" s="926"/>
      <c r="VXC1191" s="926"/>
      <c r="VXD1191" s="926"/>
      <c r="VXE1191" s="926"/>
      <c r="VXF1191" s="926"/>
      <c r="VXG1191" s="926"/>
      <c r="VXH1191" s="926"/>
      <c r="VXI1191" s="926"/>
      <c r="VXJ1191" s="926"/>
      <c r="VXK1191" s="926"/>
      <c r="VXL1191" s="926"/>
      <c r="VXM1191" s="926"/>
      <c r="VXN1191" s="926"/>
      <c r="VXO1191" s="926"/>
      <c r="VXP1191" s="926"/>
      <c r="VXQ1191" s="926"/>
      <c r="VXR1191" s="926"/>
      <c r="VXS1191" s="926"/>
      <c r="VXT1191" s="926"/>
      <c r="VXU1191" s="926"/>
      <c r="VXV1191" s="926"/>
      <c r="VXW1191" s="926"/>
      <c r="VXX1191" s="926"/>
      <c r="VXY1191" s="926"/>
      <c r="VXZ1191" s="926"/>
      <c r="VYA1191" s="926"/>
      <c r="VYB1191" s="926"/>
      <c r="VYC1191" s="926"/>
      <c r="VYD1191" s="926"/>
      <c r="VYE1191" s="926"/>
      <c r="VYF1191" s="926"/>
      <c r="VYG1191" s="926"/>
      <c r="VYH1191" s="926"/>
      <c r="VYI1191" s="926"/>
      <c r="VYJ1191" s="926"/>
      <c r="VYK1191" s="926"/>
      <c r="VYL1191" s="926"/>
      <c r="VYM1191" s="926"/>
      <c r="VYN1191" s="926"/>
      <c r="VYO1191" s="926"/>
      <c r="VYP1191" s="926"/>
      <c r="VYQ1191" s="926"/>
      <c r="VYR1191" s="926"/>
      <c r="VYS1191" s="926"/>
      <c r="VYT1191" s="926"/>
      <c r="VYU1191" s="926"/>
      <c r="VYV1191" s="926"/>
      <c r="VYW1191" s="926"/>
      <c r="VYX1191" s="926"/>
      <c r="VYY1191" s="926"/>
      <c r="VYZ1191" s="926"/>
      <c r="VZA1191" s="926"/>
      <c r="VZB1191" s="926"/>
      <c r="VZC1191" s="926"/>
      <c r="VZD1191" s="926"/>
      <c r="VZE1191" s="926"/>
      <c r="VZF1191" s="926"/>
      <c r="VZG1191" s="926"/>
      <c r="VZH1191" s="926"/>
      <c r="VZI1191" s="926"/>
      <c r="VZJ1191" s="926"/>
      <c r="VZK1191" s="926"/>
      <c r="VZL1191" s="926"/>
      <c r="VZM1191" s="926"/>
      <c r="VZN1191" s="926"/>
      <c r="VZO1191" s="926"/>
      <c r="VZP1191" s="926"/>
      <c r="VZQ1191" s="926"/>
      <c r="VZR1191" s="926"/>
      <c r="VZS1191" s="926"/>
      <c r="VZT1191" s="926"/>
      <c r="VZU1191" s="926"/>
      <c r="VZV1191" s="926"/>
      <c r="VZW1191" s="926"/>
      <c r="VZX1191" s="926"/>
      <c r="VZY1191" s="926"/>
      <c r="VZZ1191" s="926"/>
      <c r="WAA1191" s="926"/>
      <c r="WAB1191" s="926"/>
      <c r="WAC1191" s="926"/>
      <c r="WAD1191" s="926"/>
      <c r="WAE1191" s="926"/>
      <c r="WAF1191" s="926"/>
      <c r="WAG1191" s="926"/>
      <c r="WAH1191" s="926"/>
      <c r="WAI1191" s="926"/>
      <c r="WAJ1191" s="926"/>
      <c r="WAK1191" s="926"/>
      <c r="WAL1191" s="926"/>
      <c r="WAM1191" s="926"/>
      <c r="WAN1191" s="926"/>
      <c r="WAO1191" s="926"/>
      <c r="WAP1191" s="926"/>
      <c r="WAQ1191" s="926"/>
      <c r="WAR1191" s="926"/>
      <c r="WAS1191" s="926"/>
      <c r="WAT1191" s="926"/>
      <c r="WAU1191" s="926"/>
      <c r="WAV1191" s="926"/>
      <c r="WAW1191" s="926"/>
      <c r="WAX1191" s="926"/>
      <c r="WAY1191" s="926"/>
      <c r="WAZ1191" s="926"/>
      <c r="WBA1191" s="926"/>
      <c r="WBB1191" s="926"/>
      <c r="WBC1191" s="926"/>
      <c r="WBD1191" s="926"/>
      <c r="WBE1191" s="926"/>
      <c r="WBF1191" s="926"/>
      <c r="WBG1191" s="926"/>
      <c r="WBH1191" s="926"/>
      <c r="WBI1191" s="926"/>
      <c r="WBJ1191" s="926"/>
      <c r="WBK1191" s="926"/>
      <c r="WBL1191" s="926"/>
      <c r="WBM1191" s="926"/>
      <c r="WBN1191" s="926"/>
      <c r="WBO1191" s="926"/>
      <c r="WBP1191" s="926"/>
      <c r="WBQ1191" s="926"/>
      <c r="WBR1191" s="926"/>
      <c r="WBS1191" s="926"/>
      <c r="WBT1191" s="926"/>
      <c r="WBU1191" s="926"/>
      <c r="WBV1191" s="926"/>
      <c r="WBW1191" s="926"/>
      <c r="WBX1191" s="926"/>
      <c r="WBY1191" s="926"/>
      <c r="WBZ1191" s="926"/>
      <c r="WCA1191" s="926"/>
      <c r="WCB1191" s="926"/>
      <c r="WCC1191" s="926"/>
      <c r="WCD1191" s="926"/>
      <c r="WCE1191" s="926"/>
      <c r="WCF1191" s="926"/>
      <c r="WCG1191" s="926"/>
      <c r="WCH1191" s="926"/>
      <c r="WCI1191" s="926"/>
      <c r="WCJ1191" s="926"/>
      <c r="WCK1191" s="926"/>
      <c r="WCL1191" s="926"/>
      <c r="WCM1191" s="926"/>
      <c r="WCN1191" s="926"/>
      <c r="WCO1191" s="926"/>
      <c r="WCP1191" s="926"/>
      <c r="WCQ1191" s="926"/>
      <c r="WCR1191" s="926"/>
      <c r="WCS1191" s="926"/>
      <c r="WCT1191" s="926"/>
      <c r="WCU1191" s="926"/>
      <c r="WCV1191" s="926"/>
      <c r="WCW1191" s="926"/>
      <c r="WCX1191" s="926"/>
      <c r="WCY1191" s="926"/>
      <c r="WCZ1191" s="926"/>
      <c r="WDA1191" s="926"/>
      <c r="WDB1191" s="926"/>
      <c r="WDC1191" s="926"/>
      <c r="WDD1191" s="926"/>
      <c r="WDE1191" s="926"/>
      <c r="WDF1191" s="926"/>
      <c r="WDG1191" s="926"/>
      <c r="WDH1191" s="926"/>
      <c r="WDI1191" s="926"/>
      <c r="WDJ1191" s="926"/>
      <c r="WDK1191" s="926"/>
      <c r="WDL1191" s="926"/>
      <c r="WDM1191" s="926"/>
      <c r="WDN1191" s="926"/>
      <c r="WDO1191" s="926"/>
      <c r="WDP1191" s="926"/>
      <c r="WDQ1191" s="926"/>
      <c r="WDR1191" s="926"/>
      <c r="WDS1191" s="926"/>
      <c r="WDT1191" s="926"/>
      <c r="WDU1191" s="926"/>
      <c r="WDV1191" s="926"/>
      <c r="WDW1191" s="926"/>
      <c r="WDX1191" s="926"/>
      <c r="WDY1191" s="926"/>
      <c r="WDZ1191" s="926"/>
      <c r="WEA1191" s="926"/>
      <c r="WEB1191" s="926"/>
      <c r="WEC1191" s="926"/>
      <c r="WED1191" s="926"/>
      <c r="WEE1191" s="926"/>
      <c r="WEF1191" s="926"/>
      <c r="WEG1191" s="926"/>
      <c r="WEH1191" s="926"/>
      <c r="WEI1191" s="926"/>
      <c r="WEJ1191" s="926"/>
      <c r="WEK1191" s="926"/>
      <c r="WEL1191" s="926"/>
      <c r="WEM1191" s="926"/>
      <c r="WEN1191" s="926"/>
      <c r="WEO1191" s="926"/>
      <c r="WEP1191" s="926"/>
      <c r="WEQ1191" s="926"/>
      <c r="WER1191" s="926"/>
      <c r="WES1191" s="926"/>
      <c r="WET1191" s="926"/>
      <c r="WEU1191" s="926"/>
      <c r="WEV1191" s="926"/>
      <c r="WEW1191" s="926"/>
      <c r="WEX1191" s="926"/>
      <c r="WEY1191" s="926"/>
      <c r="WEZ1191" s="926"/>
      <c r="WFA1191" s="926"/>
      <c r="WFB1191" s="926"/>
      <c r="WFC1191" s="926"/>
      <c r="WFD1191" s="926"/>
      <c r="WFE1191" s="926"/>
      <c r="WFF1191" s="926"/>
      <c r="WFG1191" s="926"/>
      <c r="WFH1191" s="926"/>
      <c r="WFI1191" s="926"/>
      <c r="WFJ1191" s="926"/>
      <c r="WFK1191" s="926"/>
      <c r="WFL1191" s="926"/>
      <c r="WFM1191" s="926"/>
      <c r="WFN1191" s="926"/>
      <c r="WFO1191" s="926"/>
      <c r="WFP1191" s="926"/>
      <c r="WFQ1191" s="926"/>
      <c r="WFR1191" s="926"/>
      <c r="WFS1191" s="926"/>
      <c r="WFT1191" s="926"/>
      <c r="WFU1191" s="926"/>
      <c r="WFV1191" s="926"/>
      <c r="WFW1191" s="926"/>
      <c r="WFX1191" s="926"/>
      <c r="WFY1191" s="926"/>
      <c r="WFZ1191" s="926"/>
      <c r="WGA1191" s="926"/>
      <c r="WGB1191" s="926"/>
      <c r="WGC1191" s="926"/>
      <c r="WGD1191" s="926"/>
      <c r="WGE1191" s="926"/>
      <c r="WGF1191" s="926"/>
      <c r="WGG1191" s="926"/>
      <c r="WGH1191" s="926"/>
      <c r="WGI1191" s="926"/>
      <c r="WGJ1191" s="926"/>
      <c r="WGK1191" s="926"/>
      <c r="WGL1191" s="926"/>
      <c r="WGM1191" s="926"/>
      <c r="WGN1191" s="926"/>
      <c r="WGO1191" s="926"/>
      <c r="WGP1191" s="926"/>
      <c r="WGQ1191" s="926"/>
      <c r="WGR1191" s="926"/>
      <c r="WGS1191" s="926"/>
      <c r="WGT1191" s="926"/>
      <c r="WGU1191" s="926"/>
      <c r="WGV1191" s="926"/>
      <c r="WGW1191" s="926"/>
      <c r="WGX1191" s="926"/>
      <c r="WGY1191" s="926"/>
      <c r="WGZ1191" s="926"/>
      <c r="WHA1191" s="926"/>
      <c r="WHB1191" s="926"/>
      <c r="WHC1191" s="926"/>
      <c r="WHD1191" s="926"/>
      <c r="WHE1191" s="926"/>
      <c r="WHF1191" s="926"/>
      <c r="WHG1191" s="926"/>
      <c r="WHH1191" s="926"/>
      <c r="WHI1191" s="926"/>
      <c r="WHJ1191" s="926"/>
      <c r="WHK1191" s="926"/>
      <c r="WHL1191" s="926"/>
      <c r="WHM1191" s="926"/>
      <c r="WHN1191" s="926"/>
      <c r="WHO1191" s="926"/>
      <c r="WHP1191" s="926"/>
      <c r="WHQ1191" s="926"/>
      <c r="WHR1191" s="926"/>
      <c r="WHS1191" s="926"/>
      <c r="WHT1191" s="926"/>
      <c r="WHU1191" s="926"/>
      <c r="WHV1191" s="926"/>
      <c r="WHW1191" s="926"/>
      <c r="WHX1191" s="926"/>
      <c r="WHY1191" s="926"/>
      <c r="WHZ1191" s="926"/>
      <c r="WIA1191" s="926"/>
      <c r="WIB1191" s="926"/>
      <c r="WIC1191" s="926"/>
      <c r="WID1191" s="926"/>
      <c r="WIE1191" s="926"/>
      <c r="WIF1191" s="926"/>
      <c r="WIG1191" s="926"/>
      <c r="WIH1191" s="926"/>
      <c r="WII1191" s="926"/>
      <c r="WIJ1191" s="926"/>
      <c r="WIK1191" s="926"/>
      <c r="WIL1191" s="926"/>
      <c r="WIM1191" s="926"/>
      <c r="WIN1191" s="926"/>
      <c r="WIO1191" s="926"/>
      <c r="WIP1191" s="926"/>
      <c r="WIQ1191" s="926"/>
      <c r="WIR1191" s="926"/>
      <c r="WIS1191" s="926"/>
      <c r="WIT1191" s="926"/>
      <c r="WIU1191" s="926"/>
      <c r="WIV1191" s="926"/>
      <c r="WIW1191" s="926"/>
      <c r="WIX1191" s="926"/>
      <c r="WIY1191" s="926"/>
      <c r="WIZ1191" s="926"/>
      <c r="WJA1191" s="926"/>
      <c r="WJB1191" s="926"/>
      <c r="WJC1191" s="926"/>
      <c r="WJD1191" s="926"/>
      <c r="WJE1191" s="926"/>
      <c r="WJF1191" s="926"/>
      <c r="WJG1191" s="926"/>
      <c r="WJH1191" s="926"/>
      <c r="WJI1191" s="926"/>
      <c r="WJJ1191" s="926"/>
      <c r="WJK1191" s="926"/>
      <c r="WJL1191" s="926"/>
      <c r="WJM1191" s="926"/>
      <c r="WJN1191" s="926"/>
      <c r="WJO1191" s="926"/>
      <c r="WJP1191" s="926"/>
      <c r="WJQ1191" s="926"/>
      <c r="WJR1191" s="926"/>
      <c r="WJS1191" s="926"/>
      <c r="WJT1191" s="926"/>
      <c r="WJU1191" s="926"/>
      <c r="WJV1191" s="926"/>
      <c r="WJW1191" s="926"/>
      <c r="WJX1191" s="926"/>
      <c r="WJY1191" s="926"/>
      <c r="WJZ1191" s="926"/>
      <c r="WKA1191" s="926"/>
      <c r="WKB1191" s="926"/>
      <c r="WKC1191" s="926"/>
      <c r="WKD1191" s="926"/>
      <c r="WKE1191" s="926"/>
      <c r="WKF1191" s="926"/>
      <c r="WKG1191" s="926"/>
      <c r="WKH1191" s="926"/>
      <c r="WKI1191" s="926"/>
      <c r="WKJ1191" s="926"/>
      <c r="WKK1191" s="926"/>
      <c r="WKL1191" s="926"/>
      <c r="WKM1191" s="926"/>
      <c r="WKN1191" s="926"/>
      <c r="WKO1191" s="926"/>
      <c r="WKP1191" s="926"/>
      <c r="WKQ1191" s="926"/>
      <c r="WKR1191" s="926"/>
      <c r="WKS1191" s="926"/>
      <c r="WKT1191" s="926"/>
      <c r="WKU1191" s="926"/>
      <c r="WKV1191" s="926"/>
      <c r="WKW1191" s="926"/>
      <c r="WKX1191" s="926"/>
      <c r="WKY1191" s="926"/>
      <c r="WKZ1191" s="926"/>
      <c r="WLA1191" s="926"/>
      <c r="WLB1191" s="926"/>
      <c r="WLC1191" s="926"/>
      <c r="WLD1191" s="926"/>
      <c r="WLE1191" s="926"/>
      <c r="WLF1191" s="926"/>
      <c r="WLG1191" s="926"/>
      <c r="WLH1191" s="926"/>
      <c r="WLI1191" s="926"/>
      <c r="WLJ1191" s="926"/>
      <c r="WLK1191" s="926"/>
      <c r="WLL1191" s="926"/>
      <c r="WLM1191" s="926"/>
      <c r="WLN1191" s="926"/>
      <c r="WLO1191" s="926"/>
      <c r="WLP1191" s="926"/>
      <c r="WLQ1191" s="926"/>
      <c r="WLR1191" s="926"/>
      <c r="WLS1191" s="926"/>
      <c r="WLT1191" s="926"/>
      <c r="WLU1191" s="926"/>
      <c r="WLV1191" s="926"/>
      <c r="WLW1191" s="926"/>
      <c r="WLX1191" s="926"/>
      <c r="WLY1191" s="926"/>
      <c r="WLZ1191" s="926"/>
      <c r="WMA1191" s="926"/>
      <c r="WMB1191" s="926"/>
      <c r="WMC1191" s="926"/>
      <c r="WMD1191" s="926"/>
      <c r="WME1191" s="926"/>
      <c r="WMF1191" s="926"/>
      <c r="WMG1191" s="926"/>
      <c r="WMH1191" s="926"/>
      <c r="WMI1191" s="926"/>
      <c r="WMJ1191" s="926"/>
      <c r="WMK1191" s="926"/>
      <c r="WML1191" s="926"/>
      <c r="WMM1191" s="926"/>
      <c r="WMN1191" s="926"/>
      <c r="WMO1191" s="926"/>
      <c r="WMP1191" s="926"/>
      <c r="WMQ1191" s="926"/>
      <c r="WMR1191" s="926"/>
      <c r="WMS1191" s="926"/>
      <c r="WMT1191" s="926"/>
      <c r="WMU1191" s="926"/>
      <c r="WMV1191" s="926"/>
      <c r="WMW1191" s="926"/>
      <c r="WMX1191" s="926"/>
      <c r="WMY1191" s="926"/>
      <c r="WMZ1191" s="926"/>
      <c r="WNA1191" s="926"/>
      <c r="WNB1191" s="926"/>
      <c r="WNC1191" s="926"/>
      <c r="WND1191" s="926"/>
      <c r="WNE1191" s="926"/>
      <c r="WNF1191" s="926"/>
      <c r="WNG1191" s="926"/>
      <c r="WNH1191" s="926"/>
      <c r="WNI1191" s="926"/>
      <c r="WNJ1191" s="926"/>
      <c r="WNK1191" s="926"/>
      <c r="WNL1191" s="926"/>
      <c r="WNM1191" s="926"/>
      <c r="WNN1191" s="926"/>
      <c r="WNO1191" s="926"/>
      <c r="WNP1191" s="926"/>
      <c r="WNQ1191" s="926"/>
      <c r="WNR1191" s="926"/>
      <c r="WNS1191" s="926"/>
      <c r="WNT1191" s="926"/>
      <c r="WNU1191" s="926"/>
      <c r="WNV1191" s="926"/>
      <c r="WNW1191" s="926"/>
      <c r="WNX1191" s="926"/>
      <c r="WNY1191" s="926"/>
      <c r="WNZ1191" s="926"/>
      <c r="WOA1191" s="926"/>
      <c r="WOB1191" s="926"/>
      <c r="WOC1191" s="926"/>
      <c r="WOD1191" s="926"/>
      <c r="WOE1191" s="926"/>
      <c r="WOF1191" s="926"/>
      <c r="WOG1191" s="926"/>
      <c r="WOH1191" s="926"/>
      <c r="WOI1191" s="926"/>
      <c r="WOJ1191" s="926"/>
      <c r="WOK1191" s="926"/>
      <c r="WOL1191" s="926"/>
      <c r="WOM1191" s="926"/>
      <c r="WON1191" s="926"/>
      <c r="WOO1191" s="926"/>
      <c r="WOP1191" s="926"/>
      <c r="WOQ1191" s="926"/>
      <c r="WOR1191" s="926"/>
      <c r="WOS1191" s="926"/>
      <c r="WOT1191" s="926"/>
      <c r="WOU1191" s="926"/>
      <c r="WOV1191" s="926"/>
      <c r="WOW1191" s="926"/>
      <c r="WOX1191" s="926"/>
      <c r="WOY1191" s="926"/>
      <c r="WOZ1191" s="926"/>
      <c r="WPA1191" s="926"/>
      <c r="WPB1191" s="926"/>
      <c r="WPC1191" s="926"/>
      <c r="WPD1191" s="926"/>
      <c r="WPE1191" s="926"/>
      <c r="WPF1191" s="926"/>
      <c r="WPG1191" s="926"/>
      <c r="WPH1191" s="926"/>
      <c r="WPI1191" s="926"/>
      <c r="WPJ1191" s="926"/>
      <c r="WPK1191" s="926"/>
      <c r="WPL1191" s="926"/>
      <c r="WPM1191" s="926"/>
      <c r="WPN1191" s="926"/>
      <c r="WPO1191" s="926"/>
      <c r="WPP1191" s="926"/>
      <c r="WPQ1191" s="926"/>
      <c r="WPR1191" s="926"/>
      <c r="WPS1191" s="926"/>
      <c r="WPT1191" s="926"/>
      <c r="WPU1191" s="926"/>
      <c r="WPV1191" s="926"/>
      <c r="WPW1191" s="926"/>
      <c r="WPX1191" s="926"/>
      <c r="WPY1191" s="926"/>
      <c r="WPZ1191" s="926"/>
      <c r="WQA1191" s="926"/>
      <c r="WQB1191" s="926"/>
      <c r="WQC1191" s="926"/>
      <c r="WQD1191" s="926"/>
      <c r="WQE1191" s="926"/>
      <c r="WQF1191" s="926"/>
      <c r="WQG1191" s="926"/>
      <c r="WQH1191" s="926"/>
      <c r="WQI1191" s="926"/>
      <c r="WQJ1191" s="926"/>
      <c r="WQK1191" s="926"/>
      <c r="WQL1191" s="926"/>
      <c r="WQM1191" s="926"/>
      <c r="WQN1191" s="926"/>
      <c r="WQO1191" s="926"/>
      <c r="WQP1191" s="926"/>
      <c r="WQQ1191" s="926"/>
      <c r="WQR1191" s="926"/>
      <c r="WQS1191" s="926"/>
      <c r="WQT1191" s="926"/>
      <c r="WQU1191" s="926"/>
      <c r="WQV1191" s="926"/>
      <c r="WQW1191" s="926"/>
      <c r="WQX1191" s="926"/>
      <c r="WQY1191" s="926"/>
      <c r="WQZ1191" s="926"/>
      <c r="WRA1191" s="926"/>
      <c r="WRB1191" s="926"/>
      <c r="WRC1191" s="926"/>
      <c r="WRD1191" s="926"/>
      <c r="WRE1191" s="926"/>
      <c r="WRF1191" s="926"/>
      <c r="WRG1191" s="926"/>
      <c r="WRH1191" s="926"/>
      <c r="WRI1191" s="926"/>
      <c r="WRJ1191" s="926"/>
      <c r="WRK1191" s="926"/>
      <c r="WRL1191" s="926"/>
      <c r="WRM1191" s="926"/>
      <c r="WRN1191" s="926"/>
      <c r="WRO1191" s="926"/>
      <c r="WRP1191" s="926"/>
      <c r="WRQ1191" s="926"/>
      <c r="WRR1191" s="926"/>
      <c r="WRS1191" s="926"/>
      <c r="WRT1191" s="926"/>
      <c r="WRU1191" s="926"/>
      <c r="WRV1191" s="926"/>
      <c r="WRW1191" s="926"/>
      <c r="WRX1191" s="926"/>
      <c r="WRY1191" s="926"/>
      <c r="WRZ1191" s="926"/>
      <c r="WSA1191" s="926"/>
      <c r="WSB1191" s="926"/>
      <c r="WSC1191" s="926"/>
      <c r="WSD1191" s="926"/>
      <c r="WSE1191" s="926"/>
      <c r="WSF1191" s="926"/>
      <c r="WSG1191" s="926"/>
      <c r="WSH1191" s="926"/>
      <c r="WSI1191" s="926"/>
      <c r="WSJ1191" s="926"/>
      <c r="WSK1191" s="926"/>
      <c r="WSL1191" s="926"/>
      <c r="WSM1191" s="926"/>
      <c r="WSN1191" s="926"/>
      <c r="WSO1191" s="926"/>
      <c r="WSP1191" s="926"/>
      <c r="WSQ1191" s="926"/>
      <c r="WSR1191" s="926"/>
      <c r="WSS1191" s="926"/>
      <c r="WST1191" s="926"/>
      <c r="WSU1191" s="926"/>
      <c r="WSV1191" s="926"/>
      <c r="WSW1191" s="926"/>
      <c r="WSX1191" s="926"/>
      <c r="WSY1191" s="926"/>
      <c r="WSZ1191" s="926"/>
      <c r="WTA1191" s="926"/>
      <c r="WTB1191" s="926"/>
      <c r="WTC1191" s="926"/>
      <c r="WTD1191" s="926"/>
      <c r="WTE1191" s="926"/>
      <c r="WTF1191" s="926"/>
      <c r="WTG1191" s="926"/>
      <c r="WTH1191" s="926"/>
      <c r="WTI1191" s="926"/>
      <c r="WTJ1191" s="926"/>
      <c r="WTK1191" s="926"/>
      <c r="WTL1191" s="926"/>
      <c r="WTM1191" s="926"/>
      <c r="WTN1191" s="926"/>
      <c r="WTO1191" s="926"/>
      <c r="WTP1191" s="926"/>
      <c r="WTQ1191" s="926"/>
      <c r="WTR1191" s="926"/>
      <c r="WTS1191" s="926"/>
      <c r="WTT1191" s="926"/>
      <c r="WTU1191" s="926"/>
      <c r="WTV1191" s="926"/>
      <c r="WTW1191" s="926"/>
      <c r="WTX1191" s="926"/>
      <c r="WTY1191" s="926"/>
      <c r="WTZ1191" s="926"/>
      <c r="WUA1191" s="926"/>
      <c r="WUB1191" s="926"/>
      <c r="WUC1191" s="926"/>
      <c r="WUD1191" s="926"/>
      <c r="WUE1191" s="926"/>
      <c r="WUF1191" s="926"/>
      <c r="WUG1191" s="926"/>
      <c r="WUH1191" s="926"/>
      <c r="WUI1191" s="926"/>
      <c r="WUJ1191" s="926"/>
      <c r="WUK1191" s="926"/>
      <c r="WUL1191" s="926"/>
      <c r="WUM1191" s="926"/>
      <c r="WUN1191" s="926"/>
      <c r="WUO1191" s="926"/>
      <c r="WUP1191" s="926"/>
      <c r="WUQ1191" s="926"/>
      <c r="WUR1191" s="926"/>
      <c r="WUS1191" s="926"/>
      <c r="WUT1191" s="926"/>
      <c r="WUU1191" s="926"/>
      <c r="WUV1191" s="926"/>
      <c r="WUW1191" s="926"/>
      <c r="WUX1191" s="926"/>
      <c r="WUY1191" s="926"/>
      <c r="WUZ1191" s="926"/>
      <c r="WVA1191" s="926"/>
      <c r="WVB1191" s="926"/>
      <c r="WVC1191" s="926"/>
      <c r="WVD1191" s="926"/>
      <c r="WVE1191" s="926"/>
      <c r="WVF1191" s="926"/>
      <c r="WVG1191" s="926"/>
      <c r="WVH1191" s="926"/>
      <c r="WVI1191" s="926"/>
      <c r="WVJ1191" s="926"/>
      <c r="WVK1191" s="926"/>
      <c r="WVL1191" s="926"/>
      <c r="WVM1191" s="926"/>
      <c r="WVN1191" s="926"/>
      <c r="WVO1191" s="926"/>
      <c r="WVP1191" s="926"/>
      <c r="WVQ1191" s="926"/>
      <c r="WVR1191" s="926"/>
      <c r="WVS1191" s="926"/>
      <c r="WVT1191" s="926"/>
      <c r="WVU1191" s="926"/>
      <c r="WVV1191" s="926"/>
      <c r="WVW1191" s="926"/>
      <c r="WVX1191" s="926"/>
      <c r="WVY1191" s="926"/>
      <c r="WVZ1191" s="926"/>
      <c r="WWA1191" s="926"/>
      <c r="WWB1191" s="926"/>
      <c r="WWC1191" s="926"/>
      <c r="WWD1191" s="926"/>
      <c r="WWE1191" s="926"/>
      <c r="WWF1191" s="926"/>
      <c r="WWG1191" s="926"/>
      <c r="WWH1191" s="926"/>
      <c r="WWI1191" s="926"/>
      <c r="WWJ1191" s="926"/>
      <c r="WWK1191" s="926"/>
      <c r="WWL1191" s="926"/>
      <c r="WWM1191" s="926"/>
      <c r="WWN1191" s="926"/>
      <c r="WWO1191" s="926"/>
      <c r="WWP1191" s="926"/>
      <c r="WWQ1191" s="926"/>
      <c r="WWR1191" s="926"/>
      <c r="WWS1191" s="926"/>
      <c r="WWT1191" s="926"/>
      <c r="WWU1191" s="926"/>
      <c r="WWV1191" s="926"/>
      <c r="WWW1191" s="926"/>
      <c r="WWX1191" s="926"/>
      <c r="WWY1191" s="926"/>
      <c r="WWZ1191" s="926"/>
      <c r="WXA1191" s="926"/>
      <c r="WXB1191" s="926"/>
      <c r="WXC1191" s="926"/>
      <c r="WXD1191" s="926"/>
      <c r="WXE1191" s="926"/>
      <c r="WXF1191" s="926"/>
      <c r="WXG1191" s="926"/>
      <c r="WXH1191" s="926"/>
      <c r="WXI1191" s="926"/>
      <c r="WXJ1191" s="926"/>
      <c r="WXK1191" s="926"/>
      <c r="WXL1191" s="926"/>
      <c r="WXM1191" s="926"/>
      <c r="WXN1191" s="926"/>
      <c r="WXO1191" s="926"/>
      <c r="WXP1191" s="926"/>
      <c r="WXQ1191" s="926"/>
      <c r="WXR1191" s="926"/>
      <c r="WXS1191" s="926"/>
      <c r="WXT1191" s="926"/>
      <c r="WXU1191" s="926"/>
      <c r="WXV1191" s="926"/>
      <c r="WXW1191" s="926"/>
      <c r="WXX1191" s="926"/>
      <c r="WXY1191" s="926"/>
      <c r="WXZ1191" s="926"/>
      <c r="WYA1191" s="926"/>
      <c r="WYB1191" s="926"/>
      <c r="WYC1191" s="926"/>
      <c r="WYD1191" s="926"/>
      <c r="WYE1191" s="926"/>
      <c r="WYF1191" s="926"/>
      <c r="WYG1191" s="926"/>
      <c r="WYH1191" s="926"/>
      <c r="WYI1191" s="926"/>
      <c r="WYJ1191" s="926"/>
      <c r="WYK1191" s="926"/>
      <c r="WYL1191" s="926"/>
      <c r="WYM1191" s="926"/>
      <c r="WYN1191" s="926"/>
      <c r="WYO1191" s="926"/>
      <c r="WYP1191" s="926"/>
      <c r="WYQ1191" s="926"/>
      <c r="WYR1191" s="926"/>
      <c r="WYS1191" s="926"/>
      <c r="WYT1191" s="926"/>
      <c r="WYU1191" s="926"/>
      <c r="WYV1191" s="926"/>
      <c r="WYW1191" s="926"/>
      <c r="WYX1191" s="926"/>
      <c r="WYY1191" s="926"/>
      <c r="WYZ1191" s="926"/>
      <c r="WZA1191" s="926"/>
      <c r="WZB1191" s="926"/>
      <c r="WZC1191" s="926"/>
      <c r="WZD1191" s="926"/>
      <c r="WZE1191" s="926"/>
      <c r="WZF1191" s="926"/>
      <c r="WZG1191" s="926"/>
      <c r="WZH1191" s="926"/>
      <c r="WZI1191" s="926"/>
      <c r="WZJ1191" s="926"/>
      <c r="WZK1191" s="926"/>
      <c r="WZL1191" s="926"/>
      <c r="WZM1191" s="926"/>
      <c r="WZN1191" s="926"/>
      <c r="WZO1191" s="926"/>
      <c r="WZP1191" s="926"/>
      <c r="WZQ1191" s="926"/>
      <c r="WZR1191" s="926"/>
      <c r="WZS1191" s="926"/>
      <c r="WZT1191" s="926"/>
      <c r="WZU1191" s="926"/>
      <c r="WZV1191" s="926"/>
      <c r="WZW1191" s="926"/>
      <c r="WZX1191" s="926"/>
      <c r="WZY1191" s="926"/>
      <c r="WZZ1191" s="926"/>
      <c r="XAA1191" s="926"/>
      <c r="XAB1191" s="926"/>
      <c r="XAC1191" s="926"/>
      <c r="XAD1191" s="926"/>
      <c r="XAE1191" s="926"/>
      <c r="XAF1191" s="926"/>
      <c r="XAG1191" s="926"/>
      <c r="XAH1191" s="926"/>
      <c r="XAI1191" s="926"/>
      <c r="XAJ1191" s="926"/>
      <c r="XAK1191" s="926"/>
      <c r="XAL1191" s="926"/>
      <c r="XAM1191" s="926"/>
      <c r="XAN1191" s="926"/>
      <c r="XAO1191" s="926"/>
      <c r="XAP1191" s="926"/>
      <c r="XAQ1191" s="926"/>
      <c r="XAR1191" s="926"/>
      <c r="XAS1191" s="926"/>
      <c r="XAT1191" s="926"/>
      <c r="XAU1191" s="926"/>
      <c r="XAV1191" s="926"/>
      <c r="XAW1191" s="926"/>
      <c r="XAX1191" s="926"/>
      <c r="XAY1191" s="926"/>
      <c r="XAZ1191" s="926"/>
      <c r="XBA1191" s="926"/>
      <c r="XBB1191" s="926"/>
      <c r="XBC1191" s="926"/>
      <c r="XBD1191" s="926"/>
      <c r="XBE1191" s="926"/>
      <c r="XBF1191" s="926"/>
      <c r="XBG1191" s="926"/>
      <c r="XBH1191" s="926"/>
      <c r="XBI1191" s="926"/>
      <c r="XBJ1191" s="926"/>
      <c r="XBK1191" s="926"/>
      <c r="XBL1191" s="926"/>
      <c r="XBM1191" s="926"/>
      <c r="XBN1191" s="926"/>
      <c r="XBO1191" s="926"/>
      <c r="XBP1191" s="926"/>
      <c r="XBQ1191" s="926"/>
      <c r="XBR1191" s="926"/>
      <c r="XBS1191" s="926"/>
      <c r="XBT1191" s="926"/>
      <c r="XBU1191" s="926"/>
      <c r="XBV1191" s="926"/>
      <c r="XBW1191" s="926"/>
      <c r="XBX1191" s="926"/>
      <c r="XBY1191" s="926"/>
      <c r="XBZ1191" s="926"/>
      <c r="XCA1191" s="926"/>
      <c r="XCB1191" s="926"/>
      <c r="XCC1191" s="926"/>
      <c r="XCD1191" s="926"/>
      <c r="XCE1191" s="926"/>
      <c r="XCF1191" s="926"/>
      <c r="XCG1191" s="926"/>
      <c r="XCH1191" s="926"/>
      <c r="XCI1191" s="926"/>
      <c r="XCJ1191" s="926"/>
      <c r="XCK1191" s="926"/>
      <c r="XCL1191" s="926"/>
      <c r="XCM1191" s="926"/>
      <c r="XCN1191" s="926"/>
      <c r="XCO1191" s="926"/>
      <c r="XCP1191" s="926"/>
      <c r="XCQ1191" s="926"/>
      <c r="XCR1191" s="926"/>
      <c r="XCS1191" s="926"/>
      <c r="XCT1191" s="926"/>
      <c r="XCU1191" s="926"/>
      <c r="XCV1191" s="926"/>
      <c r="XCW1191" s="926"/>
      <c r="XCX1191" s="926"/>
      <c r="XCY1191" s="926"/>
      <c r="XCZ1191" s="926"/>
      <c r="XDA1191" s="926"/>
      <c r="XDB1191" s="926"/>
      <c r="XDC1191" s="926"/>
      <c r="XDD1191" s="926"/>
      <c r="XDE1191" s="926"/>
      <c r="XDF1191" s="926"/>
      <c r="XDG1191" s="926"/>
      <c r="XDH1191" s="926"/>
      <c r="XDI1191" s="926"/>
      <c r="XDJ1191" s="926"/>
      <c r="XDK1191" s="926"/>
      <c r="XDL1191" s="926"/>
      <c r="XDM1191" s="926"/>
      <c r="XDN1191" s="926"/>
      <c r="XDO1191" s="926"/>
      <c r="XDP1191" s="926"/>
      <c r="XDQ1191" s="926"/>
      <c r="XDR1191" s="926"/>
      <c r="XDS1191" s="926"/>
      <c r="XDT1191" s="926"/>
      <c r="XDU1191" s="926"/>
      <c r="XDV1191" s="926"/>
      <c r="XDW1191" s="926"/>
      <c r="XDX1191" s="926"/>
      <c r="XDY1191" s="926"/>
      <c r="XDZ1191" s="926"/>
      <c r="XEA1191" s="926"/>
      <c r="XEB1191" s="926"/>
      <c r="XEC1191" s="926"/>
      <c r="XED1191" s="926"/>
      <c r="XEE1191" s="926"/>
      <c r="XEF1191" s="926"/>
      <c r="XEG1191" s="926"/>
      <c r="XEH1191" s="926"/>
      <c r="XEI1191" s="926"/>
      <c r="XEJ1191" s="926"/>
      <c r="XEK1191" s="926"/>
      <c r="XEL1191" s="926"/>
      <c r="XEM1191" s="926"/>
      <c r="XEN1191" s="926"/>
      <c r="XEO1191" s="926"/>
      <c r="XEP1191" s="926"/>
      <c r="XEQ1191" s="926"/>
      <c r="XER1191" s="926"/>
      <c r="XES1191" s="926"/>
      <c r="XET1191" s="926"/>
      <c r="XEU1191" s="926"/>
      <c r="XEV1191" s="926"/>
      <c r="XEW1191" s="926"/>
      <c r="XEX1191" s="926"/>
      <c r="XEY1191" s="926"/>
      <c r="XEZ1191" s="926"/>
      <c r="XFA1191" s="926"/>
      <c r="XFB1191" s="926"/>
    </row>
    <row r="1192" spans="1:16382" s="885" customFormat="1" ht="25.5" x14ac:dyDescent="0.2">
      <c r="A1192" s="925"/>
      <c r="B1192" s="968"/>
      <c r="C1192" s="969">
        <v>2616</v>
      </c>
      <c r="D1192" s="402" t="s">
        <v>3849</v>
      </c>
      <c r="E1192" s="403" t="s">
        <v>3850</v>
      </c>
      <c r="F1192" s="404">
        <v>0</v>
      </c>
      <c r="G1192" s="970">
        <v>3</v>
      </c>
      <c r="H1192" s="971">
        <f>IF($G1192="","",IFERROR(ROUND($G1192*PenaltyUnit,0), "n/a"))</f>
        <v>593</v>
      </c>
      <c r="I1192" s="972">
        <v>10</v>
      </c>
      <c r="J1192" s="971">
        <f>IF($I1192="","",IFERROR(ROUND($I1192*PenaltyUnit,0), I1192))</f>
        <v>1976</v>
      </c>
      <c r="K1192" s="926"/>
      <c r="L1192" s="926"/>
      <c r="M1192" s="926"/>
      <c r="N1192" s="926"/>
      <c r="O1192" s="926"/>
      <c r="P1192" s="926"/>
      <c r="Q1192" s="926"/>
      <c r="R1192" s="926"/>
      <c r="S1192" s="926"/>
      <c r="T1192" s="926"/>
      <c r="U1192" s="926"/>
      <c r="V1192" s="926"/>
      <c r="W1192" s="926"/>
      <c r="X1192" s="926"/>
      <c r="Y1192" s="926"/>
      <c r="Z1192" s="926"/>
      <c r="AA1192" s="926"/>
      <c r="AB1192" s="926"/>
      <c r="AC1192" s="926"/>
      <c r="AD1192" s="926"/>
      <c r="AE1192" s="926"/>
      <c r="AF1192" s="926"/>
      <c r="AG1192" s="926"/>
      <c r="AH1192" s="926"/>
      <c r="AI1192" s="926"/>
      <c r="AJ1192" s="926"/>
      <c r="AK1192" s="926"/>
      <c r="AL1192" s="926"/>
      <c r="AM1192" s="926"/>
      <c r="AN1192" s="926"/>
      <c r="AO1192" s="926"/>
      <c r="AP1192" s="926"/>
      <c r="AQ1192" s="926"/>
      <c r="AR1192" s="926"/>
      <c r="AS1192" s="926"/>
      <c r="AT1192" s="926"/>
      <c r="AU1192" s="926"/>
      <c r="AV1192" s="926"/>
      <c r="AW1192" s="926"/>
      <c r="AX1192" s="926"/>
      <c r="AY1192" s="926"/>
      <c r="AZ1192" s="926"/>
      <c r="BA1192" s="926"/>
      <c r="BB1192" s="926"/>
      <c r="BC1192" s="926"/>
      <c r="BD1192" s="926"/>
      <c r="BE1192" s="926"/>
      <c r="BF1192" s="926"/>
      <c r="BG1192" s="926"/>
      <c r="BH1192" s="926"/>
      <c r="BI1192" s="926"/>
      <c r="BJ1192" s="926"/>
      <c r="BK1192" s="926"/>
      <c r="BL1192" s="926"/>
      <c r="BM1192" s="926"/>
      <c r="BN1192" s="926"/>
      <c r="BO1192" s="926"/>
      <c r="BP1192" s="926"/>
      <c r="BQ1192" s="926"/>
      <c r="BR1192" s="926"/>
      <c r="BS1192" s="926"/>
      <c r="BT1192" s="926"/>
      <c r="BU1192" s="926"/>
      <c r="BV1192" s="926"/>
      <c r="BW1192" s="926"/>
      <c r="BX1192" s="926"/>
      <c r="BY1192" s="926"/>
      <c r="BZ1192" s="926"/>
      <c r="CA1192" s="926"/>
      <c r="CB1192" s="926"/>
      <c r="CC1192" s="926"/>
      <c r="CD1192" s="926"/>
      <c r="CE1192" s="926"/>
      <c r="CF1192" s="926"/>
      <c r="CG1192" s="926"/>
      <c r="CH1192" s="926"/>
      <c r="CI1192" s="926"/>
      <c r="CJ1192" s="926"/>
      <c r="CK1192" s="926"/>
      <c r="CL1192" s="926"/>
      <c r="CM1192" s="926"/>
      <c r="CN1192" s="926"/>
      <c r="CO1192" s="926"/>
      <c r="CP1192" s="926"/>
      <c r="CQ1192" s="926"/>
      <c r="CR1192" s="926"/>
      <c r="CS1192" s="926"/>
      <c r="CT1192" s="926"/>
      <c r="CU1192" s="926"/>
      <c r="CV1192" s="926"/>
      <c r="CW1192" s="926"/>
      <c r="CX1192" s="926"/>
      <c r="CY1192" s="926"/>
      <c r="CZ1192" s="926"/>
      <c r="DA1192" s="926"/>
      <c r="DB1192" s="926"/>
      <c r="DC1192" s="926"/>
      <c r="DD1192" s="926"/>
      <c r="DE1192" s="926"/>
      <c r="DF1192" s="926"/>
      <c r="DG1192" s="926"/>
      <c r="DH1192" s="926"/>
      <c r="DI1192" s="926"/>
      <c r="DJ1192" s="926"/>
      <c r="DK1192" s="926"/>
      <c r="DL1192" s="926"/>
      <c r="DM1192" s="926"/>
      <c r="DN1192" s="926"/>
      <c r="DO1192" s="926"/>
      <c r="DP1192" s="926"/>
      <c r="DQ1192" s="926"/>
      <c r="DR1192" s="926"/>
      <c r="DS1192" s="926"/>
      <c r="DT1192" s="926"/>
      <c r="DU1192" s="926"/>
      <c r="DV1192" s="926"/>
      <c r="DW1192" s="926"/>
      <c r="DX1192" s="926"/>
      <c r="DY1192" s="926"/>
      <c r="DZ1192" s="926"/>
      <c r="EA1192" s="926"/>
      <c r="EB1192" s="926"/>
      <c r="EC1192" s="926"/>
      <c r="ED1192" s="926"/>
      <c r="EE1192" s="926"/>
      <c r="EF1192" s="926"/>
      <c r="EG1192" s="926"/>
      <c r="EH1192" s="926"/>
      <c r="EI1192" s="926"/>
      <c r="EJ1192" s="926"/>
      <c r="EK1192" s="926"/>
      <c r="EL1192" s="926"/>
      <c r="EM1192" s="926"/>
      <c r="EN1192" s="926"/>
      <c r="EO1192" s="926"/>
      <c r="EP1192" s="926"/>
      <c r="EQ1192" s="926"/>
      <c r="ER1192" s="926"/>
      <c r="ES1192" s="926"/>
      <c r="ET1192" s="926"/>
      <c r="EU1192" s="926"/>
      <c r="EV1192" s="926"/>
      <c r="EW1192" s="926"/>
      <c r="EX1192" s="926"/>
      <c r="EY1192" s="926"/>
      <c r="EZ1192" s="926"/>
      <c r="FA1192" s="926"/>
      <c r="FB1192" s="926"/>
      <c r="FC1192" s="926"/>
      <c r="FD1192" s="926"/>
      <c r="FE1192" s="926"/>
      <c r="FF1192" s="926"/>
      <c r="FG1192" s="926"/>
      <c r="FH1192" s="926"/>
      <c r="FI1192" s="926"/>
      <c r="FJ1192" s="926"/>
      <c r="FK1192" s="926"/>
      <c r="FL1192" s="926"/>
      <c r="FM1192" s="926"/>
      <c r="FN1192" s="926"/>
      <c r="FO1192" s="926"/>
      <c r="FP1192" s="926"/>
      <c r="FQ1192" s="926"/>
      <c r="FR1192" s="926"/>
      <c r="FS1192" s="926"/>
      <c r="FT1192" s="926"/>
      <c r="FU1192" s="926"/>
      <c r="FV1192" s="926"/>
      <c r="FW1192" s="926"/>
      <c r="FX1192" s="926"/>
      <c r="FY1192" s="926"/>
      <c r="FZ1192" s="926"/>
      <c r="GA1192" s="926"/>
      <c r="GB1192" s="926"/>
      <c r="GC1192" s="926"/>
      <c r="GD1192" s="926"/>
      <c r="GE1192" s="926"/>
      <c r="GF1192" s="926"/>
      <c r="GG1192" s="926"/>
      <c r="GH1192" s="926"/>
      <c r="GI1192" s="926"/>
      <c r="GJ1192" s="926"/>
      <c r="GK1192" s="926"/>
      <c r="GL1192" s="926"/>
      <c r="GM1192" s="926"/>
      <c r="GN1192" s="926"/>
      <c r="GO1192" s="926"/>
      <c r="GP1192" s="926"/>
      <c r="GQ1192" s="926"/>
      <c r="GR1192" s="926"/>
      <c r="GS1192" s="926"/>
      <c r="GT1192" s="926"/>
      <c r="GU1192" s="926"/>
      <c r="GV1192" s="926"/>
      <c r="GW1192" s="926"/>
      <c r="GX1192" s="926"/>
      <c r="GY1192" s="926"/>
      <c r="GZ1192" s="926"/>
      <c r="HA1192" s="926"/>
      <c r="HB1192" s="926"/>
      <c r="HC1192" s="926"/>
      <c r="HD1192" s="926"/>
      <c r="HE1192" s="926"/>
      <c r="HF1192" s="926"/>
      <c r="HG1192" s="926"/>
      <c r="HH1192" s="926"/>
      <c r="HI1192" s="926"/>
      <c r="HJ1192" s="926"/>
      <c r="HK1192" s="926"/>
      <c r="HL1192" s="926"/>
      <c r="HM1192" s="926"/>
      <c r="HN1192" s="926"/>
      <c r="HO1192" s="926"/>
      <c r="HP1192" s="926"/>
      <c r="HQ1192" s="926"/>
      <c r="HR1192" s="926"/>
      <c r="HS1192" s="926"/>
      <c r="HT1192" s="926"/>
      <c r="HU1192" s="926"/>
      <c r="HV1192" s="926"/>
      <c r="HW1192" s="926"/>
      <c r="HX1192" s="926"/>
      <c r="HY1192" s="926"/>
      <c r="HZ1192" s="926"/>
      <c r="IA1192" s="926"/>
      <c r="IB1192" s="926"/>
      <c r="IC1192" s="926"/>
      <c r="ID1192" s="926"/>
      <c r="IE1192" s="926"/>
      <c r="IF1192" s="926"/>
      <c r="IG1192" s="926"/>
      <c r="IH1192" s="926"/>
      <c r="II1192" s="926"/>
      <c r="IJ1192" s="926"/>
      <c r="IK1192" s="926"/>
      <c r="IL1192" s="926"/>
      <c r="IM1192" s="926"/>
      <c r="IN1192" s="926"/>
      <c r="IO1192" s="926"/>
      <c r="IP1192" s="926"/>
      <c r="IQ1192" s="926"/>
      <c r="IR1192" s="926"/>
      <c r="IS1192" s="926"/>
      <c r="IT1192" s="926"/>
      <c r="IU1192" s="926"/>
      <c r="IV1192" s="926"/>
      <c r="IW1192" s="926"/>
      <c r="IX1192" s="926"/>
      <c r="IY1192" s="926"/>
      <c r="IZ1192" s="926"/>
      <c r="JA1192" s="926"/>
      <c r="JB1192" s="926"/>
      <c r="JC1192" s="926"/>
      <c r="JD1192" s="926"/>
      <c r="JE1192" s="926"/>
      <c r="JF1192" s="926"/>
      <c r="JG1192" s="926"/>
      <c r="JH1192" s="926"/>
      <c r="JI1192" s="926"/>
      <c r="JJ1192" s="926"/>
      <c r="JK1192" s="926"/>
      <c r="JL1192" s="926"/>
      <c r="JM1192" s="926"/>
      <c r="JN1192" s="926"/>
      <c r="JO1192" s="926"/>
      <c r="JP1192" s="926"/>
      <c r="JQ1192" s="926"/>
      <c r="JR1192" s="926"/>
      <c r="JS1192" s="926"/>
      <c r="JT1192" s="926"/>
      <c r="JU1192" s="926"/>
      <c r="JV1192" s="926"/>
      <c r="JW1192" s="926"/>
      <c r="JX1192" s="926"/>
      <c r="JY1192" s="926"/>
      <c r="JZ1192" s="926"/>
      <c r="KA1192" s="926"/>
      <c r="KB1192" s="926"/>
      <c r="KC1192" s="926"/>
      <c r="KD1192" s="926"/>
      <c r="KE1192" s="926"/>
      <c r="KF1192" s="926"/>
      <c r="KG1192" s="926"/>
      <c r="KH1192" s="926"/>
      <c r="KI1192" s="926"/>
      <c r="KJ1192" s="926"/>
      <c r="KK1192" s="926"/>
      <c r="KL1192" s="926"/>
      <c r="KM1192" s="926"/>
      <c r="KN1192" s="926"/>
      <c r="KO1192" s="926"/>
      <c r="KP1192" s="926"/>
      <c r="KQ1192" s="926"/>
      <c r="KR1192" s="926"/>
      <c r="KS1192" s="926"/>
      <c r="KT1192" s="926"/>
      <c r="KU1192" s="926"/>
      <c r="KV1192" s="926"/>
      <c r="KW1192" s="926"/>
      <c r="KX1192" s="926"/>
      <c r="KY1192" s="926"/>
      <c r="KZ1192" s="926"/>
      <c r="LA1192" s="926"/>
      <c r="LB1192" s="926"/>
      <c r="LC1192" s="926"/>
      <c r="LD1192" s="926"/>
      <c r="LE1192" s="926"/>
      <c r="LF1192" s="926"/>
      <c r="LG1192" s="926"/>
      <c r="LH1192" s="926"/>
      <c r="LI1192" s="926"/>
      <c r="LJ1192" s="926"/>
      <c r="LK1192" s="926"/>
      <c r="LL1192" s="926"/>
      <c r="LM1192" s="926"/>
      <c r="LN1192" s="926"/>
      <c r="LO1192" s="926"/>
      <c r="LP1192" s="926"/>
      <c r="LQ1192" s="926"/>
      <c r="LR1192" s="926"/>
      <c r="LS1192" s="926"/>
      <c r="LT1192" s="926"/>
      <c r="LU1192" s="926"/>
      <c r="LV1192" s="926"/>
      <c r="LW1192" s="926"/>
      <c r="LX1192" s="926"/>
      <c r="LY1192" s="926"/>
      <c r="LZ1192" s="926"/>
      <c r="MA1192" s="926"/>
      <c r="MB1192" s="926"/>
      <c r="MC1192" s="926"/>
      <c r="MD1192" s="926"/>
      <c r="ME1192" s="926"/>
      <c r="MF1192" s="926"/>
      <c r="MG1192" s="926"/>
      <c r="MH1192" s="926"/>
      <c r="MI1192" s="926"/>
      <c r="MJ1192" s="926"/>
      <c r="MK1192" s="926"/>
      <c r="ML1192" s="926"/>
      <c r="MM1192" s="926"/>
      <c r="MN1192" s="926"/>
      <c r="MO1192" s="926"/>
      <c r="MP1192" s="926"/>
      <c r="MQ1192" s="926"/>
      <c r="MR1192" s="926"/>
      <c r="MS1192" s="926"/>
      <c r="MT1192" s="926"/>
      <c r="MU1192" s="926"/>
      <c r="MV1192" s="926"/>
      <c r="MW1192" s="926"/>
      <c r="MX1192" s="926"/>
      <c r="MY1192" s="926"/>
      <c r="MZ1192" s="926"/>
      <c r="NA1192" s="926"/>
      <c r="NB1192" s="926"/>
      <c r="NC1192" s="926"/>
      <c r="ND1192" s="926"/>
      <c r="NE1192" s="926"/>
      <c r="NF1192" s="926"/>
      <c r="NG1192" s="926"/>
      <c r="NH1192" s="926"/>
      <c r="NI1192" s="926"/>
      <c r="NJ1192" s="926"/>
      <c r="NK1192" s="926"/>
      <c r="NL1192" s="926"/>
      <c r="NM1192" s="926"/>
      <c r="NN1192" s="926"/>
      <c r="NO1192" s="926"/>
      <c r="NP1192" s="926"/>
      <c r="NQ1192" s="926"/>
      <c r="NR1192" s="926"/>
      <c r="NS1192" s="926"/>
      <c r="NT1192" s="926"/>
      <c r="NU1192" s="926"/>
      <c r="NV1192" s="926"/>
      <c r="NW1192" s="926"/>
      <c r="NX1192" s="926"/>
      <c r="NY1192" s="926"/>
      <c r="NZ1192" s="926"/>
      <c r="OA1192" s="926"/>
      <c r="OB1192" s="926"/>
      <c r="OC1192" s="926"/>
      <c r="OD1192" s="926"/>
      <c r="OE1192" s="926"/>
      <c r="OF1192" s="926"/>
      <c r="OG1192" s="926"/>
      <c r="OH1192" s="926"/>
      <c r="OI1192" s="926"/>
      <c r="OJ1192" s="926"/>
      <c r="OK1192" s="926"/>
      <c r="OL1192" s="926"/>
      <c r="OM1192" s="926"/>
      <c r="ON1192" s="926"/>
      <c r="OO1192" s="926"/>
      <c r="OP1192" s="926"/>
      <c r="OQ1192" s="926"/>
      <c r="OR1192" s="926"/>
      <c r="OS1192" s="926"/>
      <c r="OT1192" s="926"/>
      <c r="OU1192" s="926"/>
      <c r="OV1192" s="926"/>
      <c r="OW1192" s="926"/>
      <c r="OX1192" s="926"/>
      <c r="OY1192" s="926"/>
      <c r="OZ1192" s="926"/>
      <c r="PA1192" s="926"/>
      <c r="PB1192" s="926"/>
      <c r="PC1192" s="926"/>
      <c r="PD1192" s="926"/>
      <c r="PE1192" s="926"/>
      <c r="PF1192" s="926"/>
      <c r="PG1192" s="926"/>
      <c r="PH1192" s="926"/>
      <c r="PI1192" s="926"/>
      <c r="PJ1192" s="926"/>
      <c r="PK1192" s="926"/>
      <c r="PL1192" s="926"/>
      <c r="PM1192" s="926"/>
      <c r="PN1192" s="926"/>
      <c r="PO1192" s="926"/>
      <c r="PP1192" s="926"/>
      <c r="PQ1192" s="926"/>
      <c r="PR1192" s="926"/>
      <c r="PS1192" s="926"/>
      <c r="PT1192" s="926"/>
      <c r="PU1192" s="926"/>
      <c r="PV1192" s="926"/>
      <c r="PW1192" s="926"/>
      <c r="PX1192" s="926"/>
      <c r="PY1192" s="926"/>
      <c r="PZ1192" s="926"/>
      <c r="QA1192" s="926"/>
      <c r="QB1192" s="926"/>
      <c r="QC1192" s="926"/>
      <c r="QD1192" s="926"/>
      <c r="QE1192" s="926"/>
      <c r="QF1192" s="926"/>
      <c r="QG1192" s="926"/>
      <c r="QH1192" s="926"/>
      <c r="QI1192" s="926"/>
      <c r="QJ1192" s="926"/>
      <c r="QK1192" s="926"/>
      <c r="QL1192" s="926"/>
      <c r="QM1192" s="926"/>
      <c r="QN1192" s="926"/>
      <c r="QO1192" s="926"/>
      <c r="QP1192" s="926"/>
      <c r="QQ1192" s="926"/>
      <c r="QR1192" s="926"/>
      <c r="QS1192" s="926"/>
      <c r="QT1192" s="926"/>
      <c r="QU1192" s="926"/>
      <c r="QV1192" s="926"/>
      <c r="QW1192" s="926"/>
      <c r="QX1192" s="926"/>
      <c r="QY1192" s="926"/>
      <c r="QZ1192" s="926"/>
      <c r="RA1192" s="926"/>
      <c r="RB1192" s="926"/>
      <c r="RC1192" s="926"/>
      <c r="RD1192" s="926"/>
      <c r="RE1192" s="926"/>
      <c r="RF1192" s="926"/>
      <c r="RG1192" s="926"/>
      <c r="RH1192" s="926"/>
      <c r="RI1192" s="926"/>
      <c r="RJ1192" s="926"/>
      <c r="RK1192" s="926"/>
      <c r="RL1192" s="926"/>
      <c r="RM1192" s="926"/>
      <c r="RN1192" s="926"/>
      <c r="RO1192" s="926"/>
      <c r="RP1192" s="926"/>
      <c r="RQ1192" s="926"/>
      <c r="RR1192" s="926"/>
      <c r="RS1192" s="926"/>
      <c r="RT1192" s="926"/>
      <c r="RU1192" s="926"/>
      <c r="RV1192" s="926"/>
      <c r="RW1192" s="926"/>
      <c r="RX1192" s="926"/>
      <c r="RY1192" s="926"/>
      <c r="RZ1192" s="926"/>
      <c r="SA1192" s="926"/>
      <c r="SB1192" s="926"/>
      <c r="SC1192" s="926"/>
      <c r="SD1192" s="926"/>
      <c r="SE1192" s="926"/>
      <c r="SF1192" s="926"/>
      <c r="SG1192" s="926"/>
      <c r="SH1192" s="926"/>
      <c r="SI1192" s="926"/>
      <c r="SJ1192" s="926"/>
      <c r="SK1192" s="926"/>
      <c r="SL1192" s="926"/>
      <c r="SM1192" s="926"/>
      <c r="SN1192" s="926"/>
      <c r="SO1192" s="926"/>
      <c r="SP1192" s="926"/>
      <c r="SQ1192" s="926"/>
      <c r="SR1192" s="926"/>
      <c r="SS1192" s="926"/>
      <c r="ST1192" s="926"/>
      <c r="SU1192" s="926"/>
      <c r="SV1192" s="926"/>
      <c r="SW1192" s="926"/>
      <c r="SX1192" s="926"/>
      <c r="SY1192" s="926"/>
      <c r="SZ1192" s="926"/>
      <c r="TA1192" s="926"/>
      <c r="TB1192" s="926"/>
      <c r="TC1192" s="926"/>
      <c r="TD1192" s="926"/>
      <c r="TE1192" s="926"/>
      <c r="TF1192" s="926"/>
      <c r="TG1192" s="926"/>
      <c r="TH1192" s="926"/>
      <c r="TI1192" s="926"/>
      <c r="TJ1192" s="926"/>
      <c r="TK1192" s="926"/>
      <c r="TL1192" s="926"/>
      <c r="TM1192" s="926"/>
      <c r="TN1192" s="926"/>
      <c r="TO1192" s="926"/>
      <c r="TP1192" s="926"/>
      <c r="TQ1192" s="926"/>
      <c r="TR1192" s="926"/>
      <c r="TS1192" s="926"/>
      <c r="TT1192" s="926"/>
      <c r="TU1192" s="926"/>
      <c r="TV1192" s="926"/>
      <c r="TW1192" s="926"/>
      <c r="TX1192" s="926"/>
      <c r="TY1192" s="926"/>
      <c r="TZ1192" s="926"/>
      <c r="UA1192" s="926"/>
      <c r="UB1192" s="926"/>
      <c r="UC1192" s="926"/>
      <c r="UD1192" s="926"/>
      <c r="UE1192" s="926"/>
      <c r="UF1192" s="926"/>
      <c r="UG1192" s="926"/>
      <c r="UH1192" s="926"/>
      <c r="UI1192" s="926"/>
      <c r="UJ1192" s="926"/>
      <c r="UK1192" s="926"/>
      <c r="UL1192" s="926"/>
      <c r="UM1192" s="926"/>
      <c r="UN1192" s="926"/>
      <c r="UO1192" s="926"/>
      <c r="UP1192" s="926"/>
      <c r="UQ1192" s="926"/>
      <c r="UR1192" s="926"/>
      <c r="US1192" s="926"/>
      <c r="UT1192" s="926"/>
      <c r="UU1192" s="926"/>
      <c r="UV1192" s="926"/>
      <c r="UW1192" s="926"/>
      <c r="UX1192" s="926"/>
      <c r="UY1192" s="926"/>
      <c r="UZ1192" s="926"/>
      <c r="VA1192" s="926"/>
      <c r="VB1192" s="926"/>
      <c r="VC1192" s="926"/>
      <c r="VD1192" s="926"/>
      <c r="VE1192" s="926"/>
      <c r="VF1192" s="926"/>
      <c r="VG1192" s="926"/>
      <c r="VH1192" s="926"/>
      <c r="VI1192" s="926"/>
      <c r="VJ1192" s="926"/>
      <c r="VK1192" s="926"/>
      <c r="VL1192" s="926"/>
      <c r="VM1192" s="926"/>
      <c r="VN1192" s="926"/>
      <c r="VO1192" s="926"/>
      <c r="VP1192" s="926"/>
      <c r="VQ1192" s="926"/>
      <c r="VR1192" s="926"/>
      <c r="VS1192" s="926"/>
      <c r="VT1192" s="926"/>
      <c r="VU1192" s="926"/>
      <c r="VV1192" s="926"/>
      <c r="VW1192" s="926"/>
      <c r="VX1192" s="926"/>
      <c r="VY1192" s="926"/>
      <c r="VZ1192" s="926"/>
      <c r="WA1192" s="926"/>
      <c r="WB1192" s="926"/>
      <c r="WC1192" s="926"/>
      <c r="WD1192" s="926"/>
      <c r="WE1192" s="926"/>
      <c r="WF1192" s="926"/>
      <c r="WG1192" s="926"/>
      <c r="WH1192" s="926"/>
      <c r="WI1192" s="926"/>
      <c r="WJ1192" s="926"/>
      <c r="WK1192" s="926"/>
      <c r="WL1192" s="926"/>
      <c r="WM1192" s="926"/>
      <c r="WN1192" s="926"/>
      <c r="WO1192" s="926"/>
      <c r="WP1192" s="926"/>
      <c r="WQ1192" s="926"/>
      <c r="WR1192" s="926"/>
      <c r="WS1192" s="926"/>
      <c r="WT1192" s="926"/>
      <c r="WU1192" s="926"/>
      <c r="WV1192" s="926"/>
      <c r="WW1192" s="926"/>
      <c r="WX1192" s="926"/>
      <c r="WY1192" s="926"/>
      <c r="WZ1192" s="926"/>
      <c r="XA1192" s="926"/>
      <c r="XB1192" s="926"/>
      <c r="XC1192" s="926"/>
      <c r="XD1192" s="926"/>
      <c r="XE1192" s="926"/>
      <c r="XF1192" s="926"/>
      <c r="XG1192" s="926"/>
      <c r="XH1192" s="926"/>
      <c r="XI1192" s="926"/>
      <c r="XJ1192" s="926"/>
      <c r="XK1192" s="926"/>
      <c r="XL1192" s="926"/>
      <c r="XM1192" s="926"/>
      <c r="XN1192" s="926"/>
      <c r="XO1192" s="926"/>
      <c r="XP1192" s="926"/>
      <c r="XQ1192" s="926"/>
      <c r="XR1192" s="926"/>
      <c r="XS1192" s="926"/>
      <c r="XT1192" s="926"/>
      <c r="XU1192" s="926"/>
      <c r="XV1192" s="926"/>
      <c r="XW1192" s="926"/>
      <c r="XX1192" s="926"/>
      <c r="XY1192" s="926"/>
      <c r="XZ1192" s="926"/>
      <c r="YA1192" s="926"/>
      <c r="YB1192" s="926"/>
      <c r="YC1192" s="926"/>
      <c r="YD1192" s="926"/>
      <c r="YE1192" s="926"/>
      <c r="YF1192" s="926"/>
      <c r="YG1192" s="926"/>
      <c r="YH1192" s="926"/>
      <c r="YI1192" s="926"/>
      <c r="YJ1192" s="926"/>
      <c r="YK1192" s="926"/>
      <c r="YL1192" s="926"/>
      <c r="YM1192" s="926"/>
      <c r="YN1192" s="926"/>
      <c r="YO1192" s="926"/>
      <c r="YP1192" s="926"/>
      <c r="YQ1192" s="926"/>
      <c r="YR1192" s="926"/>
      <c r="YS1192" s="926"/>
      <c r="YT1192" s="926"/>
      <c r="YU1192" s="926"/>
      <c r="YV1192" s="926"/>
      <c r="YW1192" s="926"/>
      <c r="YX1192" s="926"/>
      <c r="YY1192" s="926"/>
      <c r="YZ1192" s="926"/>
      <c r="ZA1192" s="926"/>
      <c r="ZB1192" s="926"/>
      <c r="ZC1192" s="926"/>
      <c r="ZD1192" s="926"/>
      <c r="ZE1192" s="926"/>
      <c r="ZF1192" s="926"/>
      <c r="ZG1192" s="926"/>
      <c r="ZH1192" s="926"/>
      <c r="ZI1192" s="926"/>
      <c r="ZJ1192" s="926"/>
      <c r="ZK1192" s="926"/>
      <c r="ZL1192" s="926"/>
      <c r="ZM1192" s="926"/>
      <c r="ZN1192" s="926"/>
      <c r="ZO1192" s="926"/>
      <c r="ZP1192" s="926"/>
      <c r="ZQ1192" s="926"/>
      <c r="ZR1192" s="926"/>
      <c r="ZS1192" s="926"/>
      <c r="ZT1192" s="926"/>
      <c r="ZU1192" s="926"/>
      <c r="ZV1192" s="926"/>
      <c r="ZW1192" s="926"/>
      <c r="ZX1192" s="926"/>
      <c r="ZY1192" s="926"/>
      <c r="ZZ1192" s="926"/>
      <c r="AAA1192" s="926"/>
      <c r="AAB1192" s="926"/>
      <c r="AAC1192" s="926"/>
      <c r="AAD1192" s="926"/>
      <c r="AAE1192" s="926"/>
      <c r="AAF1192" s="926"/>
      <c r="AAG1192" s="926"/>
      <c r="AAH1192" s="926"/>
      <c r="AAI1192" s="926"/>
      <c r="AAJ1192" s="926"/>
      <c r="AAK1192" s="926"/>
      <c r="AAL1192" s="926"/>
      <c r="AAM1192" s="926"/>
      <c r="AAN1192" s="926"/>
      <c r="AAO1192" s="926"/>
      <c r="AAP1192" s="926"/>
      <c r="AAQ1192" s="926"/>
      <c r="AAR1192" s="926"/>
      <c r="AAS1192" s="926"/>
      <c r="AAT1192" s="926"/>
      <c r="AAU1192" s="926"/>
      <c r="AAV1192" s="926"/>
      <c r="AAW1192" s="926"/>
      <c r="AAX1192" s="926"/>
      <c r="AAY1192" s="926"/>
      <c r="AAZ1192" s="926"/>
      <c r="ABA1192" s="926"/>
      <c r="ABB1192" s="926"/>
      <c r="ABC1192" s="926"/>
      <c r="ABD1192" s="926"/>
      <c r="ABE1192" s="926"/>
      <c r="ABF1192" s="926"/>
      <c r="ABG1192" s="926"/>
      <c r="ABH1192" s="926"/>
      <c r="ABI1192" s="926"/>
      <c r="ABJ1192" s="926"/>
      <c r="ABK1192" s="926"/>
      <c r="ABL1192" s="926"/>
      <c r="ABM1192" s="926"/>
      <c r="ABN1192" s="926"/>
      <c r="ABO1192" s="926"/>
      <c r="ABP1192" s="926"/>
      <c r="ABQ1192" s="926"/>
      <c r="ABR1192" s="926"/>
      <c r="ABS1192" s="926"/>
      <c r="ABT1192" s="926"/>
      <c r="ABU1192" s="926"/>
      <c r="ABV1192" s="926"/>
      <c r="ABW1192" s="926"/>
      <c r="ABX1192" s="926"/>
      <c r="ABY1192" s="926"/>
      <c r="ABZ1192" s="926"/>
      <c r="ACA1192" s="926"/>
      <c r="ACB1192" s="926"/>
      <c r="ACC1192" s="926"/>
      <c r="ACD1192" s="926"/>
      <c r="ACE1192" s="926"/>
      <c r="ACF1192" s="926"/>
      <c r="ACG1192" s="926"/>
      <c r="ACH1192" s="926"/>
      <c r="ACI1192" s="926"/>
      <c r="ACJ1192" s="926"/>
      <c r="ACK1192" s="926"/>
      <c r="ACL1192" s="926"/>
      <c r="ACM1192" s="926"/>
      <c r="ACN1192" s="926"/>
      <c r="ACO1192" s="926"/>
      <c r="ACP1192" s="926"/>
      <c r="ACQ1192" s="926"/>
      <c r="ACR1192" s="926"/>
      <c r="ACS1192" s="926"/>
      <c r="ACT1192" s="926"/>
      <c r="ACU1192" s="926"/>
      <c r="ACV1192" s="926"/>
      <c r="ACW1192" s="926"/>
      <c r="ACX1192" s="926"/>
      <c r="ACY1192" s="926"/>
      <c r="ACZ1192" s="926"/>
      <c r="ADA1192" s="926"/>
      <c r="ADB1192" s="926"/>
      <c r="ADC1192" s="926"/>
      <c r="ADD1192" s="926"/>
      <c r="ADE1192" s="926"/>
      <c r="ADF1192" s="926"/>
      <c r="ADG1192" s="926"/>
      <c r="ADH1192" s="926"/>
      <c r="ADI1192" s="926"/>
      <c r="ADJ1192" s="926"/>
      <c r="ADK1192" s="926"/>
      <c r="ADL1192" s="926"/>
      <c r="ADM1192" s="926"/>
      <c r="ADN1192" s="926"/>
      <c r="ADO1192" s="926"/>
      <c r="ADP1192" s="926"/>
      <c r="ADQ1192" s="926"/>
      <c r="ADR1192" s="926"/>
      <c r="ADS1192" s="926"/>
      <c r="ADT1192" s="926"/>
      <c r="ADU1192" s="926"/>
      <c r="ADV1192" s="926"/>
      <c r="ADW1192" s="926"/>
      <c r="ADX1192" s="926"/>
      <c r="ADY1192" s="926"/>
      <c r="ADZ1192" s="926"/>
      <c r="AEA1192" s="926"/>
      <c r="AEB1192" s="926"/>
      <c r="AEC1192" s="926"/>
      <c r="AED1192" s="926"/>
      <c r="AEE1192" s="926"/>
      <c r="AEF1192" s="926"/>
      <c r="AEG1192" s="926"/>
      <c r="AEH1192" s="926"/>
      <c r="AEI1192" s="926"/>
      <c r="AEJ1192" s="926"/>
      <c r="AEK1192" s="926"/>
      <c r="AEL1192" s="926"/>
      <c r="AEM1192" s="926"/>
      <c r="AEN1192" s="926"/>
      <c r="AEO1192" s="926"/>
      <c r="AEP1192" s="926"/>
      <c r="AEQ1192" s="926"/>
      <c r="AER1192" s="926"/>
      <c r="AES1192" s="926"/>
      <c r="AET1192" s="926"/>
      <c r="AEU1192" s="926"/>
      <c r="AEV1192" s="926"/>
      <c r="AEW1192" s="926"/>
      <c r="AEX1192" s="926"/>
      <c r="AEY1192" s="926"/>
      <c r="AEZ1192" s="926"/>
      <c r="AFA1192" s="926"/>
      <c r="AFB1192" s="926"/>
      <c r="AFC1192" s="926"/>
      <c r="AFD1192" s="926"/>
      <c r="AFE1192" s="926"/>
      <c r="AFF1192" s="926"/>
      <c r="AFG1192" s="926"/>
      <c r="AFH1192" s="926"/>
      <c r="AFI1192" s="926"/>
      <c r="AFJ1192" s="926"/>
      <c r="AFK1192" s="926"/>
      <c r="AFL1192" s="926"/>
      <c r="AFM1192" s="926"/>
      <c r="AFN1192" s="926"/>
      <c r="AFO1192" s="926"/>
      <c r="AFP1192" s="926"/>
      <c r="AFQ1192" s="926"/>
      <c r="AFR1192" s="926"/>
      <c r="AFS1192" s="926"/>
      <c r="AFT1192" s="926"/>
      <c r="AFU1192" s="926"/>
      <c r="AFV1192" s="926"/>
      <c r="AFW1192" s="926"/>
      <c r="AFX1192" s="926"/>
      <c r="AFY1192" s="926"/>
      <c r="AFZ1192" s="926"/>
      <c r="AGA1192" s="926"/>
      <c r="AGB1192" s="926"/>
      <c r="AGC1192" s="926"/>
      <c r="AGD1192" s="926"/>
      <c r="AGE1192" s="926"/>
      <c r="AGF1192" s="926"/>
      <c r="AGG1192" s="926"/>
      <c r="AGH1192" s="926"/>
      <c r="AGI1192" s="926"/>
      <c r="AGJ1192" s="926"/>
      <c r="AGK1192" s="926"/>
      <c r="AGL1192" s="926"/>
      <c r="AGM1192" s="926"/>
      <c r="AGN1192" s="926"/>
      <c r="AGO1192" s="926"/>
      <c r="AGP1192" s="926"/>
      <c r="AGQ1192" s="926"/>
      <c r="AGR1192" s="926"/>
      <c r="AGS1192" s="926"/>
      <c r="AGT1192" s="926"/>
      <c r="AGU1192" s="926"/>
      <c r="AGV1192" s="926"/>
      <c r="AGW1192" s="926"/>
      <c r="AGX1192" s="926"/>
      <c r="AGY1192" s="926"/>
      <c r="AGZ1192" s="926"/>
      <c r="AHA1192" s="926"/>
      <c r="AHB1192" s="926"/>
      <c r="AHC1192" s="926"/>
      <c r="AHD1192" s="926"/>
      <c r="AHE1192" s="926"/>
      <c r="AHF1192" s="926"/>
      <c r="AHG1192" s="926"/>
      <c r="AHH1192" s="926"/>
      <c r="AHI1192" s="926"/>
      <c r="AHJ1192" s="926"/>
      <c r="AHK1192" s="926"/>
      <c r="AHL1192" s="926"/>
      <c r="AHM1192" s="926"/>
      <c r="AHN1192" s="926"/>
      <c r="AHO1192" s="926"/>
      <c r="AHP1192" s="926"/>
      <c r="AHQ1192" s="926"/>
      <c r="AHR1192" s="926"/>
      <c r="AHS1192" s="926"/>
      <c r="AHT1192" s="926"/>
      <c r="AHU1192" s="926"/>
      <c r="AHV1192" s="926"/>
      <c r="AHW1192" s="926"/>
      <c r="AHX1192" s="926"/>
      <c r="AHY1192" s="926"/>
      <c r="AHZ1192" s="926"/>
      <c r="AIA1192" s="926"/>
      <c r="AIB1192" s="926"/>
      <c r="AIC1192" s="926"/>
      <c r="AID1192" s="926"/>
      <c r="AIE1192" s="926"/>
      <c r="AIF1192" s="926"/>
      <c r="AIG1192" s="926"/>
      <c r="AIH1192" s="926"/>
      <c r="AII1192" s="926"/>
      <c r="AIJ1192" s="926"/>
      <c r="AIK1192" s="926"/>
      <c r="AIL1192" s="926"/>
      <c r="AIM1192" s="926"/>
      <c r="AIN1192" s="926"/>
      <c r="AIO1192" s="926"/>
      <c r="AIP1192" s="926"/>
      <c r="AIQ1192" s="926"/>
      <c r="AIR1192" s="926"/>
      <c r="AIS1192" s="926"/>
      <c r="AIT1192" s="926"/>
      <c r="AIU1192" s="926"/>
      <c r="AIV1192" s="926"/>
      <c r="AIW1192" s="926"/>
      <c r="AIX1192" s="926"/>
      <c r="AIY1192" s="926"/>
      <c r="AIZ1192" s="926"/>
      <c r="AJA1192" s="926"/>
      <c r="AJB1192" s="926"/>
      <c r="AJC1192" s="926"/>
      <c r="AJD1192" s="926"/>
      <c r="AJE1192" s="926"/>
      <c r="AJF1192" s="926"/>
      <c r="AJG1192" s="926"/>
      <c r="AJH1192" s="926"/>
      <c r="AJI1192" s="926"/>
      <c r="AJJ1192" s="926"/>
      <c r="AJK1192" s="926"/>
      <c r="AJL1192" s="926"/>
      <c r="AJM1192" s="926"/>
      <c r="AJN1192" s="926"/>
      <c r="AJO1192" s="926"/>
      <c r="AJP1192" s="926"/>
      <c r="AJQ1192" s="926"/>
      <c r="AJR1192" s="926"/>
      <c r="AJS1192" s="926"/>
      <c r="AJT1192" s="926"/>
      <c r="AJU1192" s="926"/>
      <c r="AJV1192" s="926"/>
      <c r="AJW1192" s="926"/>
      <c r="AJX1192" s="926"/>
      <c r="AJY1192" s="926"/>
      <c r="AJZ1192" s="926"/>
      <c r="AKA1192" s="926"/>
      <c r="AKB1192" s="926"/>
      <c r="AKC1192" s="926"/>
      <c r="AKD1192" s="926"/>
      <c r="AKE1192" s="926"/>
      <c r="AKF1192" s="926"/>
      <c r="AKG1192" s="926"/>
      <c r="AKH1192" s="926"/>
      <c r="AKI1192" s="926"/>
      <c r="AKJ1192" s="926"/>
      <c r="AKK1192" s="926"/>
      <c r="AKL1192" s="926"/>
      <c r="AKM1192" s="926"/>
      <c r="AKN1192" s="926"/>
      <c r="AKO1192" s="926"/>
      <c r="AKP1192" s="926"/>
      <c r="AKQ1192" s="926"/>
      <c r="AKR1192" s="926"/>
      <c r="AKS1192" s="926"/>
      <c r="AKT1192" s="926"/>
      <c r="AKU1192" s="926"/>
      <c r="AKV1192" s="926"/>
      <c r="AKW1192" s="926"/>
      <c r="AKX1192" s="926"/>
      <c r="AKY1192" s="926"/>
      <c r="AKZ1192" s="926"/>
      <c r="ALA1192" s="926"/>
      <c r="ALB1192" s="926"/>
      <c r="ALC1192" s="926"/>
      <c r="ALD1192" s="926"/>
      <c r="ALE1192" s="926"/>
      <c r="ALF1192" s="926"/>
      <c r="ALG1192" s="926"/>
      <c r="ALH1192" s="926"/>
      <c r="ALI1192" s="926"/>
      <c r="ALJ1192" s="926"/>
      <c r="ALK1192" s="926"/>
      <c r="ALL1192" s="926"/>
      <c r="ALM1192" s="926"/>
      <c r="ALN1192" s="926"/>
      <c r="ALO1192" s="926"/>
      <c r="ALP1192" s="926"/>
      <c r="ALQ1192" s="926"/>
      <c r="ALR1192" s="926"/>
      <c r="ALS1192" s="926"/>
      <c r="ALT1192" s="926"/>
      <c r="ALU1192" s="926"/>
      <c r="ALV1192" s="926"/>
      <c r="ALW1192" s="926"/>
      <c r="ALX1192" s="926"/>
      <c r="ALY1192" s="926"/>
      <c r="ALZ1192" s="926"/>
      <c r="AMA1192" s="926"/>
      <c r="AMB1192" s="926"/>
      <c r="AMC1192" s="926"/>
      <c r="AMD1192" s="926"/>
      <c r="AME1192" s="926"/>
      <c r="AMF1192" s="926"/>
      <c r="AMG1192" s="926"/>
      <c r="AMH1192" s="926"/>
      <c r="AMI1192" s="926"/>
      <c r="AMJ1192" s="926"/>
      <c r="AMK1192" s="926"/>
      <c r="AML1192" s="926"/>
      <c r="AMM1192" s="926"/>
      <c r="AMN1192" s="926"/>
      <c r="AMO1192" s="926"/>
      <c r="AMP1192" s="926"/>
      <c r="AMQ1192" s="926"/>
      <c r="AMR1192" s="926"/>
      <c r="AMS1192" s="926"/>
      <c r="AMT1192" s="926"/>
      <c r="AMU1192" s="926"/>
      <c r="AMV1192" s="926"/>
      <c r="AMW1192" s="926"/>
      <c r="AMX1192" s="926"/>
      <c r="AMY1192" s="926"/>
      <c r="AMZ1192" s="926"/>
      <c r="ANA1192" s="926"/>
      <c r="ANB1192" s="926"/>
      <c r="ANC1192" s="926"/>
      <c r="AND1192" s="926"/>
      <c r="ANE1192" s="926"/>
      <c r="ANF1192" s="926"/>
      <c r="ANG1192" s="926"/>
      <c r="ANH1192" s="926"/>
      <c r="ANI1192" s="926"/>
      <c r="ANJ1192" s="926"/>
      <c r="ANK1192" s="926"/>
      <c r="ANL1192" s="926"/>
      <c r="ANM1192" s="926"/>
      <c r="ANN1192" s="926"/>
      <c r="ANO1192" s="926"/>
      <c r="ANP1192" s="926"/>
      <c r="ANQ1192" s="926"/>
      <c r="ANR1192" s="926"/>
      <c r="ANS1192" s="926"/>
      <c r="ANT1192" s="926"/>
      <c r="ANU1192" s="926"/>
      <c r="ANV1192" s="926"/>
      <c r="ANW1192" s="926"/>
      <c r="ANX1192" s="926"/>
      <c r="ANY1192" s="926"/>
      <c r="ANZ1192" s="926"/>
      <c r="AOA1192" s="926"/>
      <c r="AOB1192" s="926"/>
      <c r="AOC1192" s="926"/>
      <c r="AOD1192" s="926"/>
      <c r="AOE1192" s="926"/>
      <c r="AOF1192" s="926"/>
      <c r="AOG1192" s="926"/>
      <c r="AOH1192" s="926"/>
      <c r="AOI1192" s="926"/>
      <c r="AOJ1192" s="926"/>
      <c r="AOK1192" s="926"/>
      <c r="AOL1192" s="926"/>
      <c r="AOM1192" s="926"/>
      <c r="AON1192" s="926"/>
      <c r="AOO1192" s="926"/>
      <c r="AOP1192" s="926"/>
      <c r="AOQ1192" s="926"/>
      <c r="AOR1192" s="926"/>
      <c r="AOS1192" s="926"/>
      <c r="AOT1192" s="926"/>
      <c r="AOU1192" s="926"/>
      <c r="AOV1192" s="926"/>
      <c r="AOW1192" s="926"/>
      <c r="AOX1192" s="926"/>
      <c r="AOY1192" s="926"/>
      <c r="AOZ1192" s="926"/>
      <c r="APA1192" s="926"/>
      <c r="APB1192" s="926"/>
      <c r="APC1192" s="926"/>
      <c r="APD1192" s="926"/>
      <c r="APE1192" s="926"/>
      <c r="APF1192" s="926"/>
      <c r="APG1192" s="926"/>
      <c r="APH1192" s="926"/>
      <c r="API1192" s="926"/>
      <c r="APJ1192" s="926"/>
      <c r="APK1192" s="926"/>
      <c r="APL1192" s="926"/>
      <c r="APM1192" s="926"/>
      <c r="APN1192" s="926"/>
      <c r="APO1192" s="926"/>
      <c r="APP1192" s="926"/>
      <c r="APQ1192" s="926"/>
      <c r="APR1192" s="926"/>
      <c r="APS1192" s="926"/>
      <c r="APT1192" s="926"/>
      <c r="APU1192" s="926"/>
      <c r="APV1192" s="926"/>
      <c r="APW1192" s="926"/>
      <c r="APX1192" s="926"/>
      <c r="APY1192" s="926"/>
      <c r="APZ1192" s="926"/>
      <c r="AQA1192" s="926"/>
      <c r="AQB1192" s="926"/>
      <c r="AQC1192" s="926"/>
      <c r="AQD1192" s="926"/>
      <c r="AQE1192" s="926"/>
      <c r="AQF1192" s="926"/>
      <c r="AQG1192" s="926"/>
      <c r="AQH1192" s="926"/>
      <c r="AQI1192" s="926"/>
      <c r="AQJ1192" s="926"/>
      <c r="AQK1192" s="926"/>
      <c r="AQL1192" s="926"/>
      <c r="AQM1192" s="926"/>
      <c r="AQN1192" s="926"/>
      <c r="AQO1192" s="926"/>
      <c r="AQP1192" s="926"/>
      <c r="AQQ1192" s="926"/>
      <c r="AQR1192" s="926"/>
      <c r="AQS1192" s="926"/>
      <c r="AQT1192" s="926"/>
      <c r="AQU1192" s="926"/>
      <c r="AQV1192" s="926"/>
      <c r="AQW1192" s="926"/>
      <c r="AQX1192" s="926"/>
      <c r="AQY1192" s="926"/>
      <c r="AQZ1192" s="926"/>
      <c r="ARA1192" s="926"/>
      <c r="ARB1192" s="926"/>
      <c r="ARC1192" s="926"/>
      <c r="ARD1192" s="926"/>
      <c r="ARE1192" s="926"/>
      <c r="ARF1192" s="926"/>
      <c r="ARG1192" s="926"/>
      <c r="ARH1192" s="926"/>
      <c r="ARI1192" s="926"/>
      <c r="ARJ1192" s="926"/>
      <c r="ARK1192" s="926"/>
      <c r="ARL1192" s="926"/>
      <c r="ARM1192" s="926"/>
      <c r="ARN1192" s="926"/>
      <c r="ARO1192" s="926"/>
      <c r="ARP1192" s="926"/>
      <c r="ARQ1192" s="926"/>
      <c r="ARR1192" s="926"/>
      <c r="ARS1192" s="926"/>
      <c r="ART1192" s="926"/>
      <c r="ARU1192" s="926"/>
      <c r="ARV1192" s="926"/>
      <c r="ARW1192" s="926"/>
      <c r="ARX1192" s="926"/>
      <c r="ARY1192" s="926"/>
      <c r="ARZ1192" s="926"/>
      <c r="ASA1192" s="926"/>
      <c r="ASB1192" s="926"/>
      <c r="ASC1192" s="926"/>
      <c r="ASD1192" s="926"/>
      <c r="ASE1192" s="926"/>
      <c r="ASF1192" s="926"/>
      <c r="ASG1192" s="926"/>
      <c r="ASH1192" s="926"/>
      <c r="ASI1192" s="926"/>
      <c r="ASJ1192" s="926"/>
      <c r="ASK1192" s="926"/>
      <c r="ASL1192" s="926"/>
      <c r="ASM1192" s="926"/>
      <c r="ASN1192" s="926"/>
      <c r="ASO1192" s="926"/>
      <c r="ASP1192" s="926"/>
      <c r="ASQ1192" s="926"/>
      <c r="ASR1192" s="926"/>
      <c r="ASS1192" s="926"/>
      <c r="AST1192" s="926"/>
      <c r="ASU1192" s="926"/>
      <c r="ASV1192" s="926"/>
      <c r="ASW1192" s="926"/>
      <c r="ASX1192" s="926"/>
      <c r="ASY1192" s="926"/>
      <c r="ASZ1192" s="926"/>
      <c r="ATA1192" s="926"/>
      <c r="ATB1192" s="926"/>
      <c r="ATC1192" s="926"/>
      <c r="ATD1192" s="926"/>
      <c r="ATE1192" s="926"/>
      <c r="ATF1192" s="926"/>
      <c r="ATG1192" s="926"/>
      <c r="ATH1192" s="926"/>
      <c r="ATI1192" s="926"/>
      <c r="ATJ1192" s="926"/>
      <c r="ATK1192" s="926"/>
      <c r="ATL1192" s="926"/>
      <c r="ATM1192" s="926"/>
      <c r="ATN1192" s="926"/>
      <c r="ATO1192" s="926"/>
      <c r="ATP1192" s="926"/>
      <c r="ATQ1192" s="926"/>
      <c r="ATR1192" s="926"/>
      <c r="ATS1192" s="926"/>
      <c r="ATT1192" s="926"/>
      <c r="ATU1192" s="926"/>
      <c r="ATV1192" s="926"/>
      <c r="ATW1192" s="926"/>
      <c r="ATX1192" s="926"/>
      <c r="ATY1192" s="926"/>
      <c r="ATZ1192" s="926"/>
      <c r="AUA1192" s="926"/>
      <c r="AUB1192" s="926"/>
      <c r="AUC1192" s="926"/>
      <c r="AUD1192" s="926"/>
      <c r="AUE1192" s="926"/>
      <c r="AUF1192" s="926"/>
      <c r="AUG1192" s="926"/>
      <c r="AUH1192" s="926"/>
      <c r="AUI1192" s="926"/>
      <c r="AUJ1192" s="926"/>
      <c r="AUK1192" s="926"/>
      <c r="AUL1192" s="926"/>
      <c r="AUM1192" s="926"/>
      <c r="AUN1192" s="926"/>
      <c r="AUO1192" s="926"/>
      <c r="AUP1192" s="926"/>
      <c r="AUQ1192" s="926"/>
      <c r="AUR1192" s="926"/>
      <c r="AUS1192" s="926"/>
      <c r="AUT1192" s="926"/>
      <c r="AUU1192" s="926"/>
      <c r="AUV1192" s="926"/>
      <c r="AUW1192" s="926"/>
      <c r="AUX1192" s="926"/>
      <c r="AUY1192" s="926"/>
      <c r="AUZ1192" s="926"/>
      <c r="AVA1192" s="926"/>
      <c r="AVB1192" s="926"/>
      <c r="AVC1192" s="926"/>
      <c r="AVD1192" s="926"/>
      <c r="AVE1192" s="926"/>
      <c r="AVF1192" s="926"/>
      <c r="AVG1192" s="926"/>
      <c r="AVH1192" s="926"/>
      <c r="AVI1192" s="926"/>
      <c r="AVJ1192" s="926"/>
      <c r="AVK1192" s="926"/>
      <c r="AVL1192" s="926"/>
      <c r="AVM1192" s="926"/>
      <c r="AVN1192" s="926"/>
      <c r="AVO1192" s="926"/>
      <c r="AVP1192" s="926"/>
      <c r="AVQ1192" s="926"/>
      <c r="AVR1192" s="926"/>
      <c r="AVS1192" s="926"/>
      <c r="AVT1192" s="926"/>
      <c r="AVU1192" s="926"/>
      <c r="AVV1192" s="926"/>
      <c r="AVW1192" s="926"/>
      <c r="AVX1192" s="926"/>
      <c r="AVY1192" s="926"/>
      <c r="AVZ1192" s="926"/>
      <c r="AWA1192" s="926"/>
      <c r="AWB1192" s="926"/>
      <c r="AWC1192" s="926"/>
      <c r="AWD1192" s="926"/>
      <c r="AWE1192" s="926"/>
      <c r="AWF1192" s="926"/>
      <c r="AWG1192" s="926"/>
      <c r="AWH1192" s="926"/>
      <c r="AWI1192" s="926"/>
      <c r="AWJ1192" s="926"/>
      <c r="AWK1192" s="926"/>
      <c r="AWL1192" s="926"/>
      <c r="AWM1192" s="926"/>
      <c r="AWN1192" s="926"/>
      <c r="AWO1192" s="926"/>
      <c r="AWP1192" s="926"/>
      <c r="AWQ1192" s="926"/>
      <c r="AWR1192" s="926"/>
      <c r="AWS1192" s="926"/>
      <c r="AWT1192" s="926"/>
      <c r="AWU1192" s="926"/>
      <c r="AWV1192" s="926"/>
      <c r="AWW1192" s="926"/>
      <c r="AWX1192" s="926"/>
      <c r="AWY1192" s="926"/>
      <c r="AWZ1192" s="926"/>
      <c r="AXA1192" s="926"/>
      <c r="AXB1192" s="926"/>
      <c r="AXC1192" s="926"/>
      <c r="AXD1192" s="926"/>
      <c r="AXE1192" s="926"/>
      <c r="AXF1192" s="926"/>
      <c r="AXG1192" s="926"/>
      <c r="AXH1192" s="926"/>
      <c r="AXI1192" s="926"/>
      <c r="AXJ1192" s="926"/>
      <c r="AXK1192" s="926"/>
      <c r="AXL1192" s="926"/>
      <c r="AXM1192" s="926"/>
      <c r="AXN1192" s="926"/>
      <c r="AXO1192" s="926"/>
      <c r="AXP1192" s="926"/>
      <c r="AXQ1192" s="926"/>
      <c r="AXR1192" s="926"/>
      <c r="AXS1192" s="926"/>
      <c r="AXT1192" s="926"/>
      <c r="AXU1192" s="926"/>
      <c r="AXV1192" s="926"/>
      <c r="AXW1192" s="926"/>
      <c r="AXX1192" s="926"/>
      <c r="AXY1192" s="926"/>
      <c r="AXZ1192" s="926"/>
      <c r="AYA1192" s="926"/>
      <c r="AYB1192" s="926"/>
      <c r="AYC1192" s="926"/>
      <c r="AYD1192" s="926"/>
      <c r="AYE1192" s="926"/>
      <c r="AYF1192" s="926"/>
      <c r="AYG1192" s="926"/>
      <c r="AYH1192" s="926"/>
      <c r="AYI1192" s="926"/>
      <c r="AYJ1192" s="926"/>
      <c r="AYK1192" s="926"/>
      <c r="AYL1192" s="926"/>
      <c r="AYM1192" s="926"/>
      <c r="AYN1192" s="926"/>
      <c r="AYO1192" s="926"/>
      <c r="AYP1192" s="926"/>
      <c r="AYQ1192" s="926"/>
      <c r="AYR1192" s="926"/>
      <c r="AYS1192" s="926"/>
      <c r="AYT1192" s="926"/>
      <c r="AYU1192" s="926"/>
      <c r="AYV1192" s="926"/>
      <c r="AYW1192" s="926"/>
      <c r="AYX1192" s="926"/>
      <c r="AYY1192" s="926"/>
      <c r="AYZ1192" s="926"/>
      <c r="AZA1192" s="926"/>
      <c r="AZB1192" s="926"/>
      <c r="AZC1192" s="926"/>
      <c r="AZD1192" s="926"/>
      <c r="AZE1192" s="926"/>
      <c r="AZF1192" s="926"/>
      <c r="AZG1192" s="926"/>
      <c r="AZH1192" s="926"/>
      <c r="AZI1192" s="926"/>
      <c r="AZJ1192" s="926"/>
      <c r="AZK1192" s="926"/>
      <c r="AZL1192" s="926"/>
      <c r="AZM1192" s="926"/>
      <c r="AZN1192" s="926"/>
      <c r="AZO1192" s="926"/>
      <c r="AZP1192" s="926"/>
      <c r="AZQ1192" s="926"/>
      <c r="AZR1192" s="926"/>
      <c r="AZS1192" s="926"/>
      <c r="AZT1192" s="926"/>
      <c r="AZU1192" s="926"/>
      <c r="AZV1192" s="926"/>
      <c r="AZW1192" s="926"/>
      <c r="AZX1192" s="926"/>
      <c r="AZY1192" s="926"/>
      <c r="AZZ1192" s="926"/>
      <c r="BAA1192" s="926"/>
      <c r="BAB1192" s="926"/>
      <c r="BAC1192" s="926"/>
      <c r="BAD1192" s="926"/>
      <c r="BAE1192" s="926"/>
      <c r="BAF1192" s="926"/>
      <c r="BAG1192" s="926"/>
      <c r="BAH1192" s="926"/>
      <c r="BAI1192" s="926"/>
      <c r="BAJ1192" s="926"/>
      <c r="BAK1192" s="926"/>
      <c r="BAL1192" s="926"/>
      <c r="BAM1192" s="926"/>
      <c r="BAN1192" s="926"/>
      <c r="BAO1192" s="926"/>
      <c r="BAP1192" s="926"/>
      <c r="BAQ1192" s="926"/>
      <c r="BAR1192" s="926"/>
      <c r="BAS1192" s="926"/>
      <c r="BAT1192" s="926"/>
      <c r="BAU1192" s="926"/>
      <c r="BAV1192" s="926"/>
      <c r="BAW1192" s="926"/>
      <c r="BAX1192" s="926"/>
      <c r="BAY1192" s="926"/>
      <c r="BAZ1192" s="926"/>
      <c r="BBA1192" s="926"/>
      <c r="BBB1192" s="926"/>
      <c r="BBC1192" s="926"/>
      <c r="BBD1192" s="926"/>
      <c r="BBE1192" s="926"/>
      <c r="BBF1192" s="926"/>
      <c r="BBG1192" s="926"/>
      <c r="BBH1192" s="926"/>
      <c r="BBI1192" s="926"/>
      <c r="BBJ1192" s="926"/>
      <c r="BBK1192" s="926"/>
      <c r="BBL1192" s="926"/>
      <c r="BBM1192" s="926"/>
      <c r="BBN1192" s="926"/>
      <c r="BBO1192" s="926"/>
      <c r="BBP1192" s="926"/>
      <c r="BBQ1192" s="926"/>
      <c r="BBR1192" s="926"/>
      <c r="BBS1192" s="926"/>
      <c r="BBT1192" s="926"/>
      <c r="BBU1192" s="926"/>
      <c r="BBV1192" s="926"/>
      <c r="BBW1192" s="926"/>
      <c r="BBX1192" s="926"/>
      <c r="BBY1192" s="926"/>
      <c r="BBZ1192" s="926"/>
      <c r="BCA1192" s="926"/>
      <c r="BCB1192" s="926"/>
      <c r="BCC1192" s="926"/>
      <c r="BCD1192" s="926"/>
      <c r="BCE1192" s="926"/>
      <c r="BCF1192" s="926"/>
      <c r="BCG1192" s="926"/>
      <c r="BCH1192" s="926"/>
      <c r="BCI1192" s="926"/>
      <c r="BCJ1192" s="926"/>
      <c r="BCK1192" s="926"/>
      <c r="BCL1192" s="926"/>
      <c r="BCM1192" s="926"/>
      <c r="BCN1192" s="926"/>
      <c r="BCO1192" s="926"/>
      <c r="BCP1192" s="926"/>
      <c r="BCQ1192" s="926"/>
      <c r="BCR1192" s="926"/>
      <c r="BCS1192" s="926"/>
      <c r="BCT1192" s="926"/>
      <c r="BCU1192" s="926"/>
      <c r="BCV1192" s="926"/>
      <c r="BCW1192" s="926"/>
      <c r="BCX1192" s="926"/>
      <c r="BCY1192" s="926"/>
      <c r="BCZ1192" s="926"/>
      <c r="BDA1192" s="926"/>
      <c r="BDB1192" s="926"/>
      <c r="BDC1192" s="926"/>
      <c r="BDD1192" s="926"/>
      <c r="BDE1192" s="926"/>
      <c r="BDF1192" s="926"/>
      <c r="BDG1192" s="926"/>
      <c r="BDH1192" s="926"/>
      <c r="BDI1192" s="926"/>
      <c r="BDJ1192" s="926"/>
      <c r="BDK1192" s="926"/>
      <c r="BDL1192" s="926"/>
      <c r="BDM1192" s="926"/>
      <c r="BDN1192" s="926"/>
      <c r="BDO1192" s="926"/>
      <c r="BDP1192" s="926"/>
      <c r="BDQ1192" s="926"/>
      <c r="BDR1192" s="926"/>
      <c r="BDS1192" s="926"/>
      <c r="BDT1192" s="926"/>
      <c r="BDU1192" s="926"/>
      <c r="BDV1192" s="926"/>
      <c r="BDW1192" s="926"/>
      <c r="BDX1192" s="926"/>
      <c r="BDY1192" s="926"/>
      <c r="BDZ1192" s="926"/>
      <c r="BEA1192" s="926"/>
      <c r="BEB1192" s="926"/>
      <c r="BEC1192" s="926"/>
      <c r="BED1192" s="926"/>
      <c r="BEE1192" s="926"/>
      <c r="BEF1192" s="926"/>
      <c r="BEG1192" s="926"/>
      <c r="BEH1192" s="926"/>
      <c r="BEI1192" s="926"/>
      <c r="BEJ1192" s="926"/>
      <c r="BEK1192" s="926"/>
      <c r="BEL1192" s="926"/>
      <c r="BEM1192" s="926"/>
      <c r="BEN1192" s="926"/>
      <c r="BEO1192" s="926"/>
      <c r="BEP1192" s="926"/>
      <c r="BEQ1192" s="926"/>
      <c r="BER1192" s="926"/>
      <c r="BES1192" s="926"/>
      <c r="BET1192" s="926"/>
      <c r="BEU1192" s="926"/>
      <c r="BEV1192" s="926"/>
      <c r="BEW1192" s="926"/>
      <c r="BEX1192" s="926"/>
      <c r="BEY1192" s="926"/>
      <c r="BEZ1192" s="926"/>
      <c r="BFA1192" s="926"/>
      <c r="BFB1192" s="926"/>
      <c r="BFC1192" s="926"/>
      <c r="BFD1192" s="926"/>
      <c r="BFE1192" s="926"/>
      <c r="BFF1192" s="926"/>
      <c r="BFG1192" s="926"/>
      <c r="BFH1192" s="926"/>
      <c r="BFI1192" s="926"/>
      <c r="BFJ1192" s="926"/>
      <c r="BFK1192" s="926"/>
      <c r="BFL1192" s="926"/>
      <c r="BFM1192" s="926"/>
      <c r="BFN1192" s="926"/>
      <c r="BFO1192" s="926"/>
      <c r="BFP1192" s="926"/>
      <c r="BFQ1192" s="926"/>
      <c r="BFR1192" s="926"/>
      <c r="BFS1192" s="926"/>
      <c r="BFT1192" s="926"/>
      <c r="BFU1192" s="926"/>
      <c r="BFV1192" s="926"/>
      <c r="BFW1192" s="926"/>
      <c r="BFX1192" s="926"/>
      <c r="BFY1192" s="926"/>
      <c r="BFZ1192" s="926"/>
      <c r="BGA1192" s="926"/>
      <c r="BGB1192" s="926"/>
      <c r="BGC1192" s="926"/>
      <c r="BGD1192" s="926"/>
      <c r="BGE1192" s="926"/>
      <c r="BGF1192" s="926"/>
      <c r="BGG1192" s="926"/>
      <c r="BGH1192" s="926"/>
      <c r="BGI1192" s="926"/>
      <c r="BGJ1192" s="926"/>
      <c r="BGK1192" s="926"/>
      <c r="BGL1192" s="926"/>
      <c r="BGM1192" s="926"/>
      <c r="BGN1192" s="926"/>
      <c r="BGO1192" s="926"/>
      <c r="BGP1192" s="926"/>
      <c r="BGQ1192" s="926"/>
      <c r="BGR1192" s="926"/>
      <c r="BGS1192" s="926"/>
      <c r="BGT1192" s="926"/>
      <c r="BGU1192" s="926"/>
      <c r="BGV1192" s="926"/>
      <c r="BGW1192" s="926"/>
      <c r="BGX1192" s="926"/>
      <c r="BGY1192" s="926"/>
      <c r="BGZ1192" s="926"/>
      <c r="BHA1192" s="926"/>
      <c r="BHB1192" s="926"/>
      <c r="BHC1192" s="926"/>
      <c r="BHD1192" s="926"/>
      <c r="BHE1192" s="926"/>
      <c r="BHF1192" s="926"/>
      <c r="BHG1192" s="926"/>
      <c r="BHH1192" s="926"/>
      <c r="BHI1192" s="926"/>
      <c r="BHJ1192" s="926"/>
      <c r="BHK1192" s="926"/>
      <c r="BHL1192" s="926"/>
      <c r="BHM1192" s="926"/>
      <c r="BHN1192" s="926"/>
      <c r="BHO1192" s="926"/>
      <c r="BHP1192" s="926"/>
      <c r="BHQ1192" s="926"/>
      <c r="BHR1192" s="926"/>
      <c r="BHS1192" s="926"/>
      <c r="BHT1192" s="926"/>
      <c r="BHU1192" s="926"/>
      <c r="BHV1192" s="926"/>
      <c r="BHW1192" s="926"/>
      <c r="BHX1192" s="926"/>
      <c r="BHY1192" s="926"/>
      <c r="BHZ1192" s="926"/>
      <c r="BIA1192" s="926"/>
      <c r="BIB1192" s="926"/>
      <c r="BIC1192" s="926"/>
      <c r="BID1192" s="926"/>
      <c r="BIE1192" s="926"/>
      <c r="BIF1192" s="926"/>
      <c r="BIG1192" s="926"/>
      <c r="BIH1192" s="926"/>
      <c r="BII1192" s="926"/>
      <c r="BIJ1192" s="926"/>
      <c r="BIK1192" s="926"/>
      <c r="BIL1192" s="926"/>
      <c r="BIM1192" s="926"/>
      <c r="BIN1192" s="926"/>
      <c r="BIO1192" s="926"/>
      <c r="BIP1192" s="926"/>
      <c r="BIQ1192" s="926"/>
      <c r="BIR1192" s="926"/>
      <c r="BIS1192" s="926"/>
      <c r="BIT1192" s="926"/>
      <c r="BIU1192" s="926"/>
      <c r="BIV1192" s="926"/>
      <c r="BIW1192" s="926"/>
      <c r="BIX1192" s="926"/>
      <c r="BIY1192" s="926"/>
      <c r="BIZ1192" s="926"/>
      <c r="BJA1192" s="926"/>
      <c r="BJB1192" s="926"/>
      <c r="BJC1192" s="926"/>
      <c r="BJD1192" s="926"/>
      <c r="BJE1192" s="926"/>
      <c r="BJF1192" s="926"/>
      <c r="BJG1192" s="926"/>
      <c r="BJH1192" s="926"/>
      <c r="BJI1192" s="926"/>
      <c r="BJJ1192" s="926"/>
      <c r="BJK1192" s="926"/>
      <c r="BJL1192" s="926"/>
      <c r="BJM1192" s="926"/>
      <c r="BJN1192" s="926"/>
      <c r="BJO1192" s="926"/>
      <c r="BJP1192" s="926"/>
      <c r="BJQ1192" s="926"/>
      <c r="BJR1192" s="926"/>
      <c r="BJS1192" s="926"/>
      <c r="BJT1192" s="926"/>
      <c r="BJU1192" s="926"/>
      <c r="BJV1192" s="926"/>
      <c r="BJW1192" s="926"/>
      <c r="BJX1192" s="926"/>
      <c r="BJY1192" s="926"/>
      <c r="BJZ1192" s="926"/>
      <c r="BKA1192" s="926"/>
      <c r="BKB1192" s="926"/>
      <c r="BKC1192" s="926"/>
      <c r="BKD1192" s="926"/>
      <c r="BKE1192" s="926"/>
      <c r="BKF1192" s="926"/>
      <c r="BKG1192" s="926"/>
      <c r="BKH1192" s="926"/>
      <c r="BKI1192" s="926"/>
      <c r="BKJ1192" s="926"/>
      <c r="BKK1192" s="926"/>
      <c r="BKL1192" s="926"/>
      <c r="BKM1192" s="926"/>
      <c r="BKN1192" s="926"/>
      <c r="BKO1192" s="926"/>
      <c r="BKP1192" s="926"/>
      <c r="BKQ1192" s="926"/>
      <c r="BKR1192" s="926"/>
      <c r="BKS1192" s="926"/>
      <c r="BKT1192" s="926"/>
      <c r="BKU1192" s="926"/>
      <c r="BKV1192" s="926"/>
      <c r="BKW1192" s="926"/>
      <c r="BKX1192" s="926"/>
      <c r="BKY1192" s="926"/>
      <c r="BKZ1192" s="926"/>
      <c r="BLA1192" s="926"/>
      <c r="BLB1192" s="926"/>
      <c r="BLC1192" s="926"/>
      <c r="BLD1192" s="926"/>
      <c r="BLE1192" s="926"/>
      <c r="BLF1192" s="926"/>
      <c r="BLG1192" s="926"/>
      <c r="BLH1192" s="926"/>
      <c r="BLI1192" s="926"/>
      <c r="BLJ1192" s="926"/>
      <c r="BLK1192" s="926"/>
      <c r="BLL1192" s="926"/>
      <c r="BLM1192" s="926"/>
      <c r="BLN1192" s="926"/>
      <c r="BLO1192" s="926"/>
      <c r="BLP1192" s="926"/>
      <c r="BLQ1192" s="926"/>
      <c r="BLR1192" s="926"/>
      <c r="BLS1192" s="926"/>
      <c r="BLT1192" s="926"/>
      <c r="BLU1192" s="926"/>
      <c r="BLV1192" s="926"/>
      <c r="BLW1192" s="926"/>
      <c r="BLX1192" s="926"/>
      <c r="BLY1192" s="926"/>
      <c r="BLZ1192" s="926"/>
      <c r="BMA1192" s="926"/>
      <c r="BMB1192" s="926"/>
      <c r="BMC1192" s="926"/>
      <c r="BMD1192" s="926"/>
      <c r="BME1192" s="926"/>
      <c r="BMF1192" s="926"/>
      <c r="BMG1192" s="926"/>
      <c r="BMH1192" s="926"/>
      <c r="BMI1192" s="926"/>
      <c r="BMJ1192" s="926"/>
      <c r="BMK1192" s="926"/>
      <c r="BML1192" s="926"/>
      <c r="BMM1192" s="926"/>
      <c r="BMN1192" s="926"/>
      <c r="BMO1192" s="926"/>
      <c r="BMP1192" s="926"/>
      <c r="BMQ1192" s="926"/>
      <c r="BMR1192" s="926"/>
      <c r="BMS1192" s="926"/>
      <c r="BMT1192" s="926"/>
      <c r="BMU1192" s="926"/>
      <c r="BMV1192" s="926"/>
      <c r="BMW1192" s="926"/>
      <c r="BMX1192" s="926"/>
      <c r="BMY1192" s="926"/>
      <c r="BMZ1192" s="926"/>
      <c r="BNA1192" s="926"/>
      <c r="BNB1192" s="926"/>
      <c r="BNC1192" s="926"/>
      <c r="BND1192" s="926"/>
      <c r="BNE1192" s="926"/>
      <c r="BNF1192" s="926"/>
      <c r="BNG1192" s="926"/>
      <c r="BNH1192" s="926"/>
      <c r="BNI1192" s="926"/>
      <c r="BNJ1192" s="926"/>
      <c r="BNK1192" s="926"/>
      <c r="BNL1192" s="926"/>
      <c r="BNM1192" s="926"/>
      <c r="BNN1192" s="926"/>
      <c r="BNO1192" s="926"/>
      <c r="BNP1192" s="926"/>
      <c r="BNQ1192" s="926"/>
      <c r="BNR1192" s="926"/>
      <c r="BNS1192" s="926"/>
      <c r="BNT1192" s="926"/>
      <c r="BNU1192" s="926"/>
      <c r="BNV1192" s="926"/>
      <c r="BNW1192" s="926"/>
      <c r="BNX1192" s="926"/>
      <c r="BNY1192" s="926"/>
      <c r="BNZ1192" s="926"/>
      <c r="BOA1192" s="926"/>
      <c r="BOB1192" s="926"/>
      <c r="BOC1192" s="926"/>
      <c r="BOD1192" s="926"/>
      <c r="BOE1192" s="926"/>
      <c r="BOF1192" s="926"/>
      <c r="BOG1192" s="926"/>
      <c r="BOH1192" s="926"/>
      <c r="BOI1192" s="926"/>
      <c r="BOJ1192" s="926"/>
      <c r="BOK1192" s="926"/>
      <c r="BOL1192" s="926"/>
      <c r="BOM1192" s="926"/>
      <c r="BON1192" s="926"/>
      <c r="BOO1192" s="926"/>
      <c r="BOP1192" s="926"/>
      <c r="BOQ1192" s="926"/>
      <c r="BOR1192" s="926"/>
      <c r="BOS1192" s="926"/>
      <c r="BOT1192" s="926"/>
      <c r="BOU1192" s="926"/>
      <c r="BOV1192" s="926"/>
      <c r="BOW1192" s="926"/>
      <c r="BOX1192" s="926"/>
      <c r="BOY1192" s="926"/>
      <c r="BOZ1192" s="926"/>
      <c r="BPA1192" s="926"/>
      <c r="BPB1192" s="926"/>
      <c r="BPC1192" s="926"/>
      <c r="BPD1192" s="926"/>
      <c r="BPE1192" s="926"/>
      <c r="BPF1192" s="926"/>
      <c r="BPG1192" s="926"/>
      <c r="BPH1192" s="926"/>
      <c r="BPI1192" s="926"/>
      <c r="BPJ1192" s="926"/>
      <c r="BPK1192" s="926"/>
      <c r="BPL1192" s="926"/>
      <c r="BPM1192" s="926"/>
      <c r="BPN1192" s="926"/>
      <c r="BPO1192" s="926"/>
      <c r="BPP1192" s="926"/>
      <c r="BPQ1192" s="926"/>
      <c r="BPR1192" s="926"/>
      <c r="BPS1192" s="926"/>
      <c r="BPT1192" s="926"/>
      <c r="BPU1192" s="926"/>
      <c r="BPV1192" s="926"/>
      <c r="BPW1192" s="926"/>
      <c r="BPX1192" s="926"/>
      <c r="BPY1192" s="926"/>
      <c r="BPZ1192" s="926"/>
      <c r="BQA1192" s="926"/>
      <c r="BQB1192" s="926"/>
      <c r="BQC1192" s="926"/>
      <c r="BQD1192" s="926"/>
      <c r="BQE1192" s="926"/>
      <c r="BQF1192" s="926"/>
      <c r="BQG1192" s="926"/>
      <c r="BQH1192" s="926"/>
      <c r="BQI1192" s="926"/>
      <c r="BQJ1192" s="926"/>
      <c r="BQK1192" s="926"/>
      <c r="BQL1192" s="926"/>
      <c r="BQM1192" s="926"/>
      <c r="BQN1192" s="926"/>
      <c r="BQO1192" s="926"/>
      <c r="BQP1192" s="926"/>
      <c r="BQQ1192" s="926"/>
      <c r="BQR1192" s="926"/>
      <c r="BQS1192" s="926"/>
      <c r="BQT1192" s="926"/>
      <c r="BQU1192" s="926"/>
      <c r="BQV1192" s="926"/>
      <c r="BQW1192" s="926"/>
      <c r="BQX1192" s="926"/>
      <c r="BQY1192" s="926"/>
      <c r="BQZ1192" s="926"/>
      <c r="BRA1192" s="926"/>
      <c r="BRB1192" s="926"/>
      <c r="BRC1192" s="926"/>
      <c r="BRD1192" s="926"/>
      <c r="BRE1192" s="926"/>
      <c r="BRF1192" s="926"/>
      <c r="BRG1192" s="926"/>
      <c r="BRH1192" s="926"/>
      <c r="BRI1192" s="926"/>
      <c r="BRJ1192" s="926"/>
      <c r="BRK1192" s="926"/>
      <c r="BRL1192" s="926"/>
      <c r="BRM1192" s="926"/>
      <c r="BRN1192" s="926"/>
      <c r="BRO1192" s="926"/>
      <c r="BRP1192" s="926"/>
      <c r="BRQ1192" s="926"/>
      <c r="BRR1192" s="926"/>
      <c r="BRS1192" s="926"/>
      <c r="BRT1192" s="926"/>
      <c r="BRU1192" s="926"/>
      <c r="BRV1192" s="926"/>
      <c r="BRW1192" s="926"/>
      <c r="BRX1192" s="926"/>
      <c r="BRY1192" s="926"/>
      <c r="BRZ1192" s="926"/>
      <c r="BSA1192" s="926"/>
      <c r="BSB1192" s="926"/>
      <c r="BSC1192" s="926"/>
      <c r="BSD1192" s="926"/>
      <c r="BSE1192" s="926"/>
      <c r="BSF1192" s="926"/>
      <c r="BSG1192" s="926"/>
      <c r="BSH1192" s="926"/>
      <c r="BSI1192" s="926"/>
      <c r="BSJ1192" s="926"/>
      <c r="BSK1192" s="926"/>
      <c r="BSL1192" s="926"/>
      <c r="BSM1192" s="926"/>
      <c r="BSN1192" s="926"/>
      <c r="BSO1192" s="926"/>
      <c r="BSP1192" s="926"/>
      <c r="BSQ1192" s="926"/>
      <c r="BSR1192" s="926"/>
      <c r="BSS1192" s="926"/>
      <c r="BST1192" s="926"/>
      <c r="BSU1192" s="926"/>
      <c r="BSV1192" s="926"/>
      <c r="BSW1192" s="926"/>
      <c r="BSX1192" s="926"/>
      <c r="BSY1192" s="926"/>
      <c r="BSZ1192" s="926"/>
      <c r="BTA1192" s="926"/>
      <c r="BTB1192" s="926"/>
      <c r="BTC1192" s="926"/>
      <c r="BTD1192" s="926"/>
      <c r="BTE1192" s="926"/>
      <c r="BTF1192" s="926"/>
      <c r="BTG1192" s="926"/>
      <c r="BTH1192" s="926"/>
      <c r="BTI1192" s="926"/>
      <c r="BTJ1192" s="926"/>
      <c r="BTK1192" s="926"/>
      <c r="BTL1192" s="926"/>
      <c r="BTM1192" s="926"/>
      <c r="BTN1192" s="926"/>
      <c r="BTO1192" s="926"/>
      <c r="BTP1192" s="926"/>
      <c r="BTQ1192" s="926"/>
      <c r="BTR1192" s="926"/>
      <c r="BTS1192" s="926"/>
      <c r="BTT1192" s="926"/>
      <c r="BTU1192" s="926"/>
      <c r="BTV1192" s="926"/>
      <c r="BTW1192" s="926"/>
      <c r="BTX1192" s="926"/>
      <c r="BTY1192" s="926"/>
      <c r="BTZ1192" s="926"/>
      <c r="BUA1192" s="926"/>
      <c r="BUB1192" s="926"/>
      <c r="BUC1192" s="926"/>
      <c r="BUD1192" s="926"/>
      <c r="BUE1192" s="926"/>
      <c r="BUF1192" s="926"/>
      <c r="BUG1192" s="926"/>
      <c r="BUH1192" s="926"/>
      <c r="BUI1192" s="926"/>
      <c r="BUJ1192" s="926"/>
      <c r="BUK1192" s="926"/>
      <c r="BUL1192" s="926"/>
      <c r="BUM1192" s="926"/>
      <c r="BUN1192" s="926"/>
      <c r="BUO1192" s="926"/>
      <c r="BUP1192" s="926"/>
      <c r="BUQ1192" s="926"/>
      <c r="BUR1192" s="926"/>
      <c r="BUS1192" s="926"/>
      <c r="BUT1192" s="926"/>
      <c r="BUU1192" s="926"/>
      <c r="BUV1192" s="926"/>
      <c r="BUW1192" s="926"/>
      <c r="BUX1192" s="926"/>
      <c r="BUY1192" s="926"/>
      <c r="BUZ1192" s="926"/>
      <c r="BVA1192" s="926"/>
      <c r="BVB1192" s="926"/>
      <c r="BVC1192" s="926"/>
      <c r="BVD1192" s="926"/>
      <c r="BVE1192" s="926"/>
      <c r="BVF1192" s="926"/>
      <c r="BVG1192" s="926"/>
      <c r="BVH1192" s="926"/>
      <c r="BVI1192" s="926"/>
      <c r="BVJ1192" s="926"/>
      <c r="BVK1192" s="926"/>
      <c r="BVL1192" s="926"/>
      <c r="BVM1192" s="926"/>
      <c r="BVN1192" s="926"/>
      <c r="BVO1192" s="926"/>
      <c r="BVP1192" s="926"/>
      <c r="BVQ1192" s="926"/>
      <c r="BVR1192" s="926"/>
      <c r="BVS1192" s="926"/>
      <c r="BVT1192" s="926"/>
      <c r="BVU1192" s="926"/>
      <c r="BVV1192" s="926"/>
      <c r="BVW1192" s="926"/>
      <c r="BVX1192" s="926"/>
      <c r="BVY1192" s="926"/>
      <c r="BVZ1192" s="926"/>
      <c r="BWA1192" s="926"/>
      <c r="BWB1192" s="926"/>
      <c r="BWC1192" s="926"/>
      <c r="BWD1192" s="926"/>
      <c r="BWE1192" s="926"/>
      <c r="BWF1192" s="926"/>
      <c r="BWG1192" s="926"/>
      <c r="BWH1192" s="926"/>
      <c r="BWI1192" s="926"/>
      <c r="BWJ1192" s="926"/>
      <c r="BWK1192" s="926"/>
      <c r="BWL1192" s="926"/>
      <c r="BWM1192" s="926"/>
      <c r="BWN1192" s="926"/>
      <c r="BWO1192" s="926"/>
      <c r="BWP1192" s="926"/>
      <c r="BWQ1192" s="926"/>
      <c r="BWR1192" s="926"/>
      <c r="BWS1192" s="926"/>
      <c r="BWT1192" s="926"/>
      <c r="BWU1192" s="926"/>
      <c r="BWV1192" s="926"/>
      <c r="BWW1192" s="926"/>
      <c r="BWX1192" s="926"/>
      <c r="BWY1192" s="926"/>
      <c r="BWZ1192" s="926"/>
      <c r="BXA1192" s="926"/>
      <c r="BXB1192" s="926"/>
      <c r="BXC1192" s="926"/>
      <c r="BXD1192" s="926"/>
      <c r="BXE1192" s="926"/>
      <c r="BXF1192" s="926"/>
      <c r="BXG1192" s="926"/>
      <c r="BXH1192" s="926"/>
      <c r="BXI1192" s="926"/>
      <c r="BXJ1192" s="926"/>
      <c r="BXK1192" s="926"/>
      <c r="BXL1192" s="926"/>
      <c r="BXM1192" s="926"/>
      <c r="BXN1192" s="926"/>
      <c r="BXO1192" s="926"/>
      <c r="BXP1192" s="926"/>
      <c r="BXQ1192" s="926"/>
      <c r="BXR1192" s="926"/>
      <c r="BXS1192" s="926"/>
      <c r="BXT1192" s="926"/>
      <c r="BXU1192" s="926"/>
      <c r="BXV1192" s="926"/>
      <c r="BXW1192" s="926"/>
      <c r="BXX1192" s="926"/>
      <c r="BXY1192" s="926"/>
      <c r="BXZ1192" s="926"/>
      <c r="BYA1192" s="926"/>
      <c r="BYB1192" s="926"/>
      <c r="BYC1192" s="926"/>
      <c r="BYD1192" s="926"/>
      <c r="BYE1192" s="926"/>
      <c r="BYF1192" s="926"/>
      <c r="BYG1192" s="926"/>
      <c r="BYH1192" s="926"/>
      <c r="BYI1192" s="926"/>
      <c r="BYJ1192" s="926"/>
      <c r="BYK1192" s="926"/>
      <c r="BYL1192" s="926"/>
      <c r="BYM1192" s="926"/>
      <c r="BYN1192" s="926"/>
      <c r="BYO1192" s="926"/>
      <c r="BYP1192" s="926"/>
      <c r="BYQ1192" s="926"/>
      <c r="BYR1192" s="926"/>
      <c r="BYS1192" s="926"/>
      <c r="BYT1192" s="926"/>
      <c r="BYU1192" s="926"/>
      <c r="BYV1192" s="926"/>
      <c r="BYW1192" s="926"/>
      <c r="BYX1192" s="926"/>
      <c r="BYY1192" s="926"/>
      <c r="BYZ1192" s="926"/>
      <c r="BZA1192" s="926"/>
      <c r="BZB1192" s="926"/>
      <c r="BZC1192" s="926"/>
      <c r="BZD1192" s="926"/>
      <c r="BZE1192" s="926"/>
      <c r="BZF1192" s="926"/>
      <c r="BZG1192" s="926"/>
      <c r="BZH1192" s="926"/>
      <c r="BZI1192" s="926"/>
      <c r="BZJ1192" s="926"/>
      <c r="BZK1192" s="926"/>
      <c r="BZL1192" s="926"/>
      <c r="BZM1192" s="926"/>
      <c r="BZN1192" s="926"/>
      <c r="BZO1192" s="926"/>
      <c r="BZP1192" s="926"/>
      <c r="BZQ1192" s="926"/>
      <c r="BZR1192" s="926"/>
      <c r="BZS1192" s="926"/>
      <c r="BZT1192" s="926"/>
      <c r="BZU1192" s="926"/>
      <c r="BZV1192" s="926"/>
      <c r="BZW1192" s="926"/>
      <c r="BZX1192" s="926"/>
      <c r="BZY1192" s="926"/>
      <c r="BZZ1192" s="926"/>
      <c r="CAA1192" s="926"/>
      <c r="CAB1192" s="926"/>
      <c r="CAC1192" s="926"/>
      <c r="CAD1192" s="926"/>
      <c r="CAE1192" s="926"/>
      <c r="CAF1192" s="926"/>
      <c r="CAG1192" s="926"/>
      <c r="CAH1192" s="926"/>
      <c r="CAI1192" s="926"/>
      <c r="CAJ1192" s="926"/>
      <c r="CAK1192" s="926"/>
      <c r="CAL1192" s="926"/>
      <c r="CAM1192" s="926"/>
      <c r="CAN1192" s="926"/>
      <c r="CAO1192" s="926"/>
      <c r="CAP1192" s="926"/>
      <c r="CAQ1192" s="926"/>
      <c r="CAR1192" s="926"/>
      <c r="CAS1192" s="926"/>
      <c r="CAT1192" s="926"/>
      <c r="CAU1192" s="926"/>
      <c r="CAV1192" s="926"/>
      <c r="CAW1192" s="926"/>
      <c r="CAX1192" s="926"/>
      <c r="CAY1192" s="926"/>
      <c r="CAZ1192" s="926"/>
      <c r="CBA1192" s="926"/>
      <c r="CBB1192" s="926"/>
      <c r="CBC1192" s="926"/>
      <c r="CBD1192" s="926"/>
      <c r="CBE1192" s="926"/>
      <c r="CBF1192" s="926"/>
      <c r="CBG1192" s="926"/>
      <c r="CBH1192" s="926"/>
      <c r="CBI1192" s="926"/>
      <c r="CBJ1192" s="926"/>
      <c r="CBK1192" s="926"/>
      <c r="CBL1192" s="926"/>
      <c r="CBM1192" s="926"/>
      <c r="CBN1192" s="926"/>
      <c r="CBO1192" s="926"/>
      <c r="CBP1192" s="926"/>
      <c r="CBQ1192" s="926"/>
      <c r="CBR1192" s="926"/>
      <c r="CBS1192" s="926"/>
      <c r="CBT1192" s="926"/>
      <c r="CBU1192" s="926"/>
      <c r="CBV1192" s="926"/>
      <c r="CBW1192" s="926"/>
      <c r="CBX1192" s="926"/>
      <c r="CBY1192" s="926"/>
      <c r="CBZ1192" s="926"/>
      <c r="CCA1192" s="926"/>
      <c r="CCB1192" s="926"/>
      <c r="CCC1192" s="926"/>
      <c r="CCD1192" s="926"/>
      <c r="CCE1192" s="926"/>
      <c r="CCF1192" s="926"/>
      <c r="CCG1192" s="926"/>
      <c r="CCH1192" s="926"/>
      <c r="CCI1192" s="926"/>
      <c r="CCJ1192" s="926"/>
      <c r="CCK1192" s="926"/>
      <c r="CCL1192" s="926"/>
      <c r="CCM1192" s="926"/>
      <c r="CCN1192" s="926"/>
      <c r="CCO1192" s="926"/>
      <c r="CCP1192" s="926"/>
      <c r="CCQ1192" s="926"/>
      <c r="CCR1192" s="926"/>
      <c r="CCS1192" s="926"/>
      <c r="CCT1192" s="926"/>
      <c r="CCU1192" s="926"/>
      <c r="CCV1192" s="926"/>
      <c r="CCW1192" s="926"/>
      <c r="CCX1192" s="926"/>
      <c r="CCY1192" s="926"/>
      <c r="CCZ1192" s="926"/>
      <c r="CDA1192" s="926"/>
      <c r="CDB1192" s="926"/>
      <c r="CDC1192" s="926"/>
      <c r="CDD1192" s="926"/>
      <c r="CDE1192" s="926"/>
      <c r="CDF1192" s="926"/>
      <c r="CDG1192" s="926"/>
      <c r="CDH1192" s="926"/>
      <c r="CDI1192" s="926"/>
      <c r="CDJ1192" s="926"/>
      <c r="CDK1192" s="926"/>
      <c r="CDL1192" s="926"/>
      <c r="CDM1192" s="926"/>
      <c r="CDN1192" s="926"/>
      <c r="CDO1192" s="926"/>
      <c r="CDP1192" s="926"/>
      <c r="CDQ1192" s="926"/>
      <c r="CDR1192" s="926"/>
      <c r="CDS1192" s="926"/>
      <c r="CDT1192" s="926"/>
      <c r="CDU1192" s="926"/>
      <c r="CDV1192" s="926"/>
      <c r="CDW1192" s="926"/>
      <c r="CDX1192" s="926"/>
      <c r="CDY1192" s="926"/>
      <c r="CDZ1192" s="926"/>
      <c r="CEA1192" s="926"/>
      <c r="CEB1192" s="926"/>
      <c r="CEC1192" s="926"/>
      <c r="CED1192" s="926"/>
      <c r="CEE1192" s="926"/>
      <c r="CEF1192" s="926"/>
      <c r="CEG1192" s="926"/>
      <c r="CEH1192" s="926"/>
      <c r="CEI1192" s="926"/>
      <c r="CEJ1192" s="926"/>
      <c r="CEK1192" s="926"/>
      <c r="CEL1192" s="926"/>
      <c r="CEM1192" s="926"/>
      <c r="CEN1192" s="926"/>
      <c r="CEO1192" s="926"/>
      <c r="CEP1192" s="926"/>
      <c r="CEQ1192" s="926"/>
      <c r="CER1192" s="926"/>
      <c r="CES1192" s="926"/>
      <c r="CET1192" s="926"/>
      <c r="CEU1192" s="926"/>
      <c r="CEV1192" s="926"/>
      <c r="CEW1192" s="926"/>
      <c r="CEX1192" s="926"/>
      <c r="CEY1192" s="926"/>
      <c r="CEZ1192" s="926"/>
      <c r="CFA1192" s="926"/>
      <c r="CFB1192" s="926"/>
      <c r="CFC1192" s="926"/>
      <c r="CFD1192" s="926"/>
      <c r="CFE1192" s="926"/>
      <c r="CFF1192" s="926"/>
      <c r="CFG1192" s="926"/>
      <c r="CFH1192" s="926"/>
      <c r="CFI1192" s="926"/>
      <c r="CFJ1192" s="926"/>
      <c r="CFK1192" s="926"/>
      <c r="CFL1192" s="926"/>
      <c r="CFM1192" s="926"/>
      <c r="CFN1192" s="926"/>
      <c r="CFO1192" s="926"/>
      <c r="CFP1192" s="926"/>
      <c r="CFQ1192" s="926"/>
      <c r="CFR1192" s="926"/>
      <c r="CFS1192" s="926"/>
      <c r="CFT1192" s="926"/>
      <c r="CFU1192" s="926"/>
      <c r="CFV1192" s="926"/>
      <c r="CFW1192" s="926"/>
      <c r="CFX1192" s="926"/>
      <c r="CFY1192" s="926"/>
      <c r="CFZ1192" s="926"/>
      <c r="CGA1192" s="926"/>
      <c r="CGB1192" s="926"/>
      <c r="CGC1192" s="926"/>
      <c r="CGD1192" s="926"/>
      <c r="CGE1192" s="926"/>
      <c r="CGF1192" s="926"/>
      <c r="CGG1192" s="926"/>
      <c r="CGH1192" s="926"/>
      <c r="CGI1192" s="926"/>
      <c r="CGJ1192" s="926"/>
      <c r="CGK1192" s="926"/>
      <c r="CGL1192" s="926"/>
      <c r="CGM1192" s="926"/>
      <c r="CGN1192" s="926"/>
      <c r="CGO1192" s="926"/>
      <c r="CGP1192" s="926"/>
      <c r="CGQ1192" s="926"/>
      <c r="CGR1192" s="926"/>
      <c r="CGS1192" s="926"/>
      <c r="CGT1192" s="926"/>
      <c r="CGU1192" s="926"/>
      <c r="CGV1192" s="926"/>
      <c r="CGW1192" s="926"/>
      <c r="CGX1192" s="926"/>
      <c r="CGY1192" s="926"/>
      <c r="CGZ1192" s="926"/>
      <c r="CHA1192" s="926"/>
      <c r="CHB1192" s="926"/>
      <c r="CHC1192" s="926"/>
      <c r="CHD1192" s="926"/>
      <c r="CHE1192" s="926"/>
      <c r="CHF1192" s="926"/>
      <c r="CHG1192" s="926"/>
      <c r="CHH1192" s="926"/>
      <c r="CHI1192" s="926"/>
      <c r="CHJ1192" s="926"/>
      <c r="CHK1192" s="926"/>
      <c r="CHL1192" s="926"/>
      <c r="CHM1192" s="926"/>
      <c r="CHN1192" s="926"/>
      <c r="CHO1192" s="926"/>
      <c r="CHP1192" s="926"/>
      <c r="CHQ1192" s="926"/>
      <c r="CHR1192" s="926"/>
      <c r="CHS1192" s="926"/>
      <c r="CHT1192" s="926"/>
      <c r="CHU1192" s="926"/>
      <c r="CHV1192" s="926"/>
      <c r="CHW1192" s="926"/>
      <c r="CHX1192" s="926"/>
      <c r="CHY1192" s="926"/>
      <c r="CHZ1192" s="926"/>
      <c r="CIA1192" s="926"/>
      <c r="CIB1192" s="926"/>
      <c r="CIC1192" s="926"/>
      <c r="CID1192" s="926"/>
      <c r="CIE1192" s="926"/>
      <c r="CIF1192" s="926"/>
      <c r="CIG1192" s="926"/>
      <c r="CIH1192" s="926"/>
      <c r="CII1192" s="926"/>
      <c r="CIJ1192" s="926"/>
      <c r="CIK1192" s="926"/>
      <c r="CIL1192" s="926"/>
      <c r="CIM1192" s="926"/>
      <c r="CIN1192" s="926"/>
      <c r="CIO1192" s="926"/>
      <c r="CIP1192" s="926"/>
      <c r="CIQ1192" s="926"/>
      <c r="CIR1192" s="926"/>
      <c r="CIS1192" s="926"/>
      <c r="CIT1192" s="926"/>
      <c r="CIU1192" s="926"/>
      <c r="CIV1192" s="926"/>
      <c r="CIW1192" s="926"/>
      <c r="CIX1192" s="926"/>
      <c r="CIY1192" s="926"/>
      <c r="CIZ1192" s="926"/>
      <c r="CJA1192" s="926"/>
      <c r="CJB1192" s="926"/>
      <c r="CJC1192" s="926"/>
      <c r="CJD1192" s="926"/>
      <c r="CJE1192" s="926"/>
      <c r="CJF1192" s="926"/>
      <c r="CJG1192" s="926"/>
      <c r="CJH1192" s="926"/>
      <c r="CJI1192" s="926"/>
      <c r="CJJ1192" s="926"/>
      <c r="CJK1192" s="926"/>
      <c r="CJL1192" s="926"/>
      <c r="CJM1192" s="926"/>
      <c r="CJN1192" s="926"/>
      <c r="CJO1192" s="926"/>
      <c r="CJP1192" s="926"/>
      <c r="CJQ1192" s="926"/>
      <c r="CJR1192" s="926"/>
      <c r="CJS1192" s="926"/>
      <c r="CJT1192" s="926"/>
      <c r="CJU1192" s="926"/>
      <c r="CJV1192" s="926"/>
      <c r="CJW1192" s="926"/>
      <c r="CJX1192" s="926"/>
      <c r="CJY1192" s="926"/>
      <c r="CJZ1192" s="926"/>
      <c r="CKA1192" s="926"/>
      <c r="CKB1192" s="926"/>
      <c r="CKC1192" s="926"/>
      <c r="CKD1192" s="926"/>
      <c r="CKE1192" s="926"/>
      <c r="CKF1192" s="926"/>
      <c r="CKG1192" s="926"/>
      <c r="CKH1192" s="926"/>
      <c r="CKI1192" s="926"/>
      <c r="CKJ1192" s="926"/>
      <c r="CKK1192" s="926"/>
      <c r="CKL1192" s="926"/>
      <c r="CKM1192" s="926"/>
      <c r="CKN1192" s="926"/>
      <c r="CKO1192" s="926"/>
      <c r="CKP1192" s="926"/>
      <c r="CKQ1192" s="926"/>
      <c r="CKR1192" s="926"/>
      <c r="CKS1192" s="926"/>
      <c r="CKT1192" s="926"/>
      <c r="CKU1192" s="926"/>
      <c r="CKV1192" s="926"/>
      <c r="CKW1192" s="926"/>
      <c r="CKX1192" s="926"/>
      <c r="CKY1192" s="926"/>
      <c r="CKZ1192" s="926"/>
      <c r="CLA1192" s="926"/>
      <c r="CLB1192" s="926"/>
      <c r="CLC1192" s="926"/>
      <c r="CLD1192" s="926"/>
      <c r="CLE1192" s="926"/>
      <c r="CLF1192" s="926"/>
      <c r="CLG1192" s="926"/>
      <c r="CLH1192" s="926"/>
      <c r="CLI1192" s="926"/>
      <c r="CLJ1192" s="926"/>
      <c r="CLK1192" s="926"/>
      <c r="CLL1192" s="926"/>
      <c r="CLM1192" s="926"/>
      <c r="CLN1192" s="926"/>
      <c r="CLO1192" s="926"/>
      <c r="CLP1192" s="926"/>
      <c r="CLQ1192" s="926"/>
      <c r="CLR1192" s="926"/>
      <c r="CLS1192" s="926"/>
      <c r="CLT1192" s="926"/>
      <c r="CLU1192" s="926"/>
      <c r="CLV1192" s="926"/>
      <c r="CLW1192" s="926"/>
      <c r="CLX1192" s="926"/>
      <c r="CLY1192" s="926"/>
      <c r="CLZ1192" s="926"/>
      <c r="CMA1192" s="926"/>
      <c r="CMB1192" s="926"/>
      <c r="CMC1192" s="926"/>
      <c r="CMD1192" s="926"/>
      <c r="CME1192" s="926"/>
      <c r="CMF1192" s="926"/>
      <c r="CMG1192" s="926"/>
      <c r="CMH1192" s="926"/>
      <c r="CMI1192" s="926"/>
      <c r="CMJ1192" s="926"/>
      <c r="CMK1192" s="926"/>
      <c r="CML1192" s="926"/>
      <c r="CMM1192" s="926"/>
      <c r="CMN1192" s="926"/>
      <c r="CMO1192" s="926"/>
      <c r="CMP1192" s="926"/>
      <c r="CMQ1192" s="926"/>
      <c r="CMR1192" s="926"/>
      <c r="CMS1192" s="926"/>
      <c r="CMT1192" s="926"/>
      <c r="CMU1192" s="926"/>
      <c r="CMV1192" s="926"/>
      <c r="CMW1192" s="926"/>
      <c r="CMX1192" s="926"/>
      <c r="CMY1192" s="926"/>
      <c r="CMZ1192" s="926"/>
      <c r="CNA1192" s="926"/>
      <c r="CNB1192" s="926"/>
      <c r="CNC1192" s="926"/>
      <c r="CND1192" s="926"/>
      <c r="CNE1192" s="926"/>
      <c r="CNF1192" s="926"/>
      <c r="CNG1192" s="926"/>
      <c r="CNH1192" s="926"/>
      <c r="CNI1192" s="926"/>
      <c r="CNJ1192" s="926"/>
      <c r="CNK1192" s="926"/>
      <c r="CNL1192" s="926"/>
      <c r="CNM1192" s="926"/>
      <c r="CNN1192" s="926"/>
      <c r="CNO1192" s="926"/>
      <c r="CNP1192" s="926"/>
      <c r="CNQ1192" s="926"/>
      <c r="CNR1192" s="926"/>
      <c r="CNS1192" s="926"/>
      <c r="CNT1192" s="926"/>
      <c r="CNU1192" s="926"/>
      <c r="CNV1192" s="926"/>
      <c r="CNW1192" s="926"/>
      <c r="CNX1192" s="926"/>
      <c r="CNY1192" s="926"/>
      <c r="CNZ1192" s="926"/>
      <c r="COA1192" s="926"/>
      <c r="COB1192" s="926"/>
      <c r="COC1192" s="926"/>
      <c r="COD1192" s="926"/>
      <c r="COE1192" s="926"/>
      <c r="COF1192" s="926"/>
      <c r="COG1192" s="926"/>
      <c r="COH1192" s="926"/>
      <c r="COI1192" s="926"/>
      <c r="COJ1192" s="926"/>
      <c r="COK1192" s="926"/>
      <c r="COL1192" s="926"/>
      <c r="COM1192" s="926"/>
      <c r="CON1192" s="926"/>
      <c r="COO1192" s="926"/>
      <c r="COP1192" s="926"/>
      <c r="COQ1192" s="926"/>
      <c r="COR1192" s="926"/>
      <c r="COS1192" s="926"/>
      <c r="COT1192" s="926"/>
      <c r="COU1192" s="926"/>
      <c r="COV1192" s="926"/>
      <c r="COW1192" s="926"/>
      <c r="COX1192" s="926"/>
      <c r="COY1192" s="926"/>
      <c r="COZ1192" s="926"/>
      <c r="CPA1192" s="926"/>
      <c r="CPB1192" s="926"/>
      <c r="CPC1192" s="926"/>
      <c r="CPD1192" s="926"/>
      <c r="CPE1192" s="926"/>
      <c r="CPF1192" s="926"/>
      <c r="CPG1192" s="926"/>
      <c r="CPH1192" s="926"/>
      <c r="CPI1192" s="926"/>
      <c r="CPJ1192" s="926"/>
      <c r="CPK1192" s="926"/>
      <c r="CPL1192" s="926"/>
      <c r="CPM1192" s="926"/>
      <c r="CPN1192" s="926"/>
      <c r="CPO1192" s="926"/>
      <c r="CPP1192" s="926"/>
      <c r="CPQ1192" s="926"/>
      <c r="CPR1192" s="926"/>
      <c r="CPS1192" s="926"/>
      <c r="CPT1192" s="926"/>
      <c r="CPU1192" s="926"/>
      <c r="CPV1192" s="926"/>
      <c r="CPW1192" s="926"/>
      <c r="CPX1192" s="926"/>
      <c r="CPY1192" s="926"/>
      <c r="CPZ1192" s="926"/>
      <c r="CQA1192" s="926"/>
      <c r="CQB1192" s="926"/>
      <c r="CQC1192" s="926"/>
      <c r="CQD1192" s="926"/>
      <c r="CQE1192" s="926"/>
      <c r="CQF1192" s="926"/>
      <c r="CQG1192" s="926"/>
      <c r="CQH1192" s="926"/>
      <c r="CQI1192" s="926"/>
      <c r="CQJ1192" s="926"/>
      <c r="CQK1192" s="926"/>
      <c r="CQL1192" s="926"/>
      <c r="CQM1192" s="926"/>
      <c r="CQN1192" s="926"/>
      <c r="CQO1192" s="926"/>
      <c r="CQP1192" s="926"/>
      <c r="CQQ1192" s="926"/>
      <c r="CQR1192" s="926"/>
      <c r="CQS1192" s="926"/>
      <c r="CQT1192" s="926"/>
      <c r="CQU1192" s="926"/>
      <c r="CQV1192" s="926"/>
      <c r="CQW1192" s="926"/>
      <c r="CQX1192" s="926"/>
      <c r="CQY1192" s="926"/>
      <c r="CQZ1192" s="926"/>
      <c r="CRA1192" s="926"/>
      <c r="CRB1192" s="926"/>
      <c r="CRC1192" s="926"/>
      <c r="CRD1192" s="926"/>
      <c r="CRE1192" s="926"/>
      <c r="CRF1192" s="926"/>
      <c r="CRG1192" s="926"/>
      <c r="CRH1192" s="926"/>
      <c r="CRI1192" s="926"/>
      <c r="CRJ1192" s="926"/>
      <c r="CRK1192" s="926"/>
      <c r="CRL1192" s="926"/>
      <c r="CRM1192" s="926"/>
      <c r="CRN1192" s="926"/>
      <c r="CRO1192" s="926"/>
      <c r="CRP1192" s="926"/>
      <c r="CRQ1192" s="926"/>
      <c r="CRR1192" s="926"/>
      <c r="CRS1192" s="926"/>
      <c r="CRT1192" s="926"/>
      <c r="CRU1192" s="926"/>
      <c r="CRV1192" s="926"/>
      <c r="CRW1192" s="926"/>
      <c r="CRX1192" s="926"/>
      <c r="CRY1192" s="926"/>
      <c r="CRZ1192" s="926"/>
      <c r="CSA1192" s="926"/>
      <c r="CSB1192" s="926"/>
      <c r="CSC1192" s="926"/>
      <c r="CSD1192" s="926"/>
      <c r="CSE1192" s="926"/>
      <c r="CSF1192" s="926"/>
      <c r="CSG1192" s="926"/>
      <c r="CSH1192" s="926"/>
      <c r="CSI1192" s="926"/>
      <c r="CSJ1192" s="926"/>
      <c r="CSK1192" s="926"/>
      <c r="CSL1192" s="926"/>
      <c r="CSM1192" s="926"/>
      <c r="CSN1192" s="926"/>
      <c r="CSO1192" s="926"/>
      <c r="CSP1192" s="926"/>
      <c r="CSQ1192" s="926"/>
      <c r="CSR1192" s="926"/>
      <c r="CSS1192" s="926"/>
      <c r="CST1192" s="926"/>
      <c r="CSU1192" s="926"/>
      <c r="CSV1192" s="926"/>
      <c r="CSW1192" s="926"/>
      <c r="CSX1192" s="926"/>
      <c r="CSY1192" s="926"/>
      <c r="CSZ1192" s="926"/>
      <c r="CTA1192" s="926"/>
      <c r="CTB1192" s="926"/>
      <c r="CTC1192" s="926"/>
      <c r="CTD1192" s="926"/>
      <c r="CTE1192" s="926"/>
      <c r="CTF1192" s="926"/>
      <c r="CTG1192" s="926"/>
      <c r="CTH1192" s="926"/>
      <c r="CTI1192" s="926"/>
      <c r="CTJ1192" s="926"/>
      <c r="CTK1192" s="926"/>
      <c r="CTL1192" s="926"/>
      <c r="CTM1192" s="926"/>
      <c r="CTN1192" s="926"/>
      <c r="CTO1192" s="926"/>
      <c r="CTP1192" s="926"/>
      <c r="CTQ1192" s="926"/>
      <c r="CTR1192" s="926"/>
      <c r="CTS1192" s="926"/>
      <c r="CTT1192" s="926"/>
      <c r="CTU1192" s="926"/>
      <c r="CTV1192" s="926"/>
      <c r="CTW1192" s="926"/>
      <c r="CTX1192" s="926"/>
      <c r="CTY1192" s="926"/>
      <c r="CTZ1192" s="926"/>
      <c r="CUA1192" s="926"/>
      <c r="CUB1192" s="926"/>
      <c r="CUC1192" s="926"/>
      <c r="CUD1192" s="926"/>
      <c r="CUE1192" s="926"/>
      <c r="CUF1192" s="926"/>
      <c r="CUG1192" s="926"/>
      <c r="CUH1192" s="926"/>
      <c r="CUI1192" s="926"/>
      <c r="CUJ1192" s="926"/>
      <c r="CUK1192" s="926"/>
      <c r="CUL1192" s="926"/>
      <c r="CUM1192" s="926"/>
      <c r="CUN1192" s="926"/>
      <c r="CUO1192" s="926"/>
      <c r="CUP1192" s="926"/>
      <c r="CUQ1192" s="926"/>
      <c r="CUR1192" s="926"/>
      <c r="CUS1192" s="926"/>
      <c r="CUT1192" s="926"/>
      <c r="CUU1192" s="926"/>
      <c r="CUV1192" s="926"/>
      <c r="CUW1192" s="926"/>
      <c r="CUX1192" s="926"/>
      <c r="CUY1192" s="926"/>
      <c r="CUZ1192" s="926"/>
      <c r="CVA1192" s="926"/>
      <c r="CVB1192" s="926"/>
      <c r="CVC1192" s="926"/>
      <c r="CVD1192" s="926"/>
      <c r="CVE1192" s="926"/>
      <c r="CVF1192" s="926"/>
      <c r="CVG1192" s="926"/>
      <c r="CVH1192" s="926"/>
      <c r="CVI1192" s="926"/>
      <c r="CVJ1192" s="926"/>
      <c r="CVK1192" s="926"/>
      <c r="CVL1192" s="926"/>
      <c r="CVM1192" s="926"/>
      <c r="CVN1192" s="926"/>
      <c r="CVO1192" s="926"/>
      <c r="CVP1192" s="926"/>
      <c r="CVQ1192" s="926"/>
      <c r="CVR1192" s="926"/>
      <c r="CVS1192" s="926"/>
      <c r="CVT1192" s="926"/>
      <c r="CVU1192" s="926"/>
      <c r="CVV1192" s="926"/>
      <c r="CVW1192" s="926"/>
      <c r="CVX1192" s="926"/>
      <c r="CVY1192" s="926"/>
      <c r="CVZ1192" s="926"/>
      <c r="CWA1192" s="926"/>
      <c r="CWB1192" s="926"/>
      <c r="CWC1192" s="926"/>
      <c r="CWD1192" s="926"/>
      <c r="CWE1192" s="926"/>
      <c r="CWF1192" s="926"/>
      <c r="CWG1192" s="926"/>
      <c r="CWH1192" s="926"/>
      <c r="CWI1192" s="926"/>
      <c r="CWJ1192" s="926"/>
      <c r="CWK1192" s="926"/>
      <c r="CWL1192" s="926"/>
      <c r="CWM1192" s="926"/>
      <c r="CWN1192" s="926"/>
      <c r="CWO1192" s="926"/>
      <c r="CWP1192" s="926"/>
      <c r="CWQ1192" s="926"/>
      <c r="CWR1192" s="926"/>
      <c r="CWS1192" s="926"/>
      <c r="CWT1192" s="926"/>
      <c r="CWU1192" s="926"/>
      <c r="CWV1192" s="926"/>
      <c r="CWW1192" s="926"/>
      <c r="CWX1192" s="926"/>
      <c r="CWY1192" s="926"/>
      <c r="CWZ1192" s="926"/>
      <c r="CXA1192" s="926"/>
      <c r="CXB1192" s="926"/>
      <c r="CXC1192" s="926"/>
      <c r="CXD1192" s="926"/>
      <c r="CXE1192" s="926"/>
      <c r="CXF1192" s="926"/>
      <c r="CXG1192" s="926"/>
      <c r="CXH1192" s="926"/>
      <c r="CXI1192" s="926"/>
      <c r="CXJ1192" s="926"/>
      <c r="CXK1192" s="926"/>
      <c r="CXL1192" s="926"/>
      <c r="CXM1192" s="926"/>
      <c r="CXN1192" s="926"/>
      <c r="CXO1192" s="926"/>
      <c r="CXP1192" s="926"/>
      <c r="CXQ1192" s="926"/>
      <c r="CXR1192" s="926"/>
      <c r="CXS1192" s="926"/>
      <c r="CXT1192" s="926"/>
      <c r="CXU1192" s="926"/>
      <c r="CXV1192" s="926"/>
      <c r="CXW1192" s="926"/>
      <c r="CXX1192" s="926"/>
      <c r="CXY1192" s="926"/>
      <c r="CXZ1192" s="926"/>
      <c r="CYA1192" s="926"/>
      <c r="CYB1192" s="926"/>
      <c r="CYC1192" s="926"/>
      <c r="CYD1192" s="926"/>
      <c r="CYE1192" s="926"/>
      <c r="CYF1192" s="926"/>
      <c r="CYG1192" s="926"/>
      <c r="CYH1192" s="926"/>
      <c r="CYI1192" s="926"/>
      <c r="CYJ1192" s="926"/>
      <c r="CYK1192" s="926"/>
      <c r="CYL1192" s="926"/>
      <c r="CYM1192" s="926"/>
      <c r="CYN1192" s="926"/>
      <c r="CYO1192" s="926"/>
      <c r="CYP1192" s="926"/>
      <c r="CYQ1192" s="926"/>
      <c r="CYR1192" s="926"/>
      <c r="CYS1192" s="926"/>
      <c r="CYT1192" s="926"/>
      <c r="CYU1192" s="926"/>
      <c r="CYV1192" s="926"/>
      <c r="CYW1192" s="926"/>
      <c r="CYX1192" s="926"/>
      <c r="CYY1192" s="926"/>
      <c r="CYZ1192" s="926"/>
      <c r="CZA1192" s="926"/>
      <c r="CZB1192" s="926"/>
      <c r="CZC1192" s="926"/>
      <c r="CZD1192" s="926"/>
      <c r="CZE1192" s="926"/>
      <c r="CZF1192" s="926"/>
      <c r="CZG1192" s="926"/>
      <c r="CZH1192" s="926"/>
      <c r="CZI1192" s="926"/>
      <c r="CZJ1192" s="926"/>
      <c r="CZK1192" s="926"/>
      <c r="CZL1192" s="926"/>
      <c r="CZM1192" s="926"/>
      <c r="CZN1192" s="926"/>
      <c r="CZO1192" s="926"/>
      <c r="CZP1192" s="926"/>
      <c r="CZQ1192" s="926"/>
      <c r="CZR1192" s="926"/>
      <c r="CZS1192" s="926"/>
      <c r="CZT1192" s="926"/>
      <c r="CZU1192" s="926"/>
      <c r="CZV1192" s="926"/>
      <c r="CZW1192" s="926"/>
      <c r="CZX1192" s="926"/>
      <c r="CZY1192" s="926"/>
      <c r="CZZ1192" s="926"/>
      <c r="DAA1192" s="926"/>
      <c r="DAB1192" s="926"/>
      <c r="DAC1192" s="926"/>
      <c r="DAD1192" s="926"/>
      <c r="DAE1192" s="926"/>
      <c r="DAF1192" s="926"/>
      <c r="DAG1192" s="926"/>
      <c r="DAH1192" s="926"/>
      <c r="DAI1192" s="926"/>
      <c r="DAJ1192" s="926"/>
      <c r="DAK1192" s="926"/>
      <c r="DAL1192" s="926"/>
      <c r="DAM1192" s="926"/>
      <c r="DAN1192" s="926"/>
      <c r="DAO1192" s="926"/>
      <c r="DAP1192" s="926"/>
      <c r="DAQ1192" s="926"/>
      <c r="DAR1192" s="926"/>
      <c r="DAS1192" s="926"/>
      <c r="DAT1192" s="926"/>
      <c r="DAU1192" s="926"/>
      <c r="DAV1192" s="926"/>
      <c r="DAW1192" s="926"/>
      <c r="DAX1192" s="926"/>
      <c r="DAY1192" s="926"/>
      <c r="DAZ1192" s="926"/>
      <c r="DBA1192" s="926"/>
      <c r="DBB1192" s="926"/>
      <c r="DBC1192" s="926"/>
      <c r="DBD1192" s="926"/>
      <c r="DBE1192" s="926"/>
      <c r="DBF1192" s="926"/>
      <c r="DBG1192" s="926"/>
      <c r="DBH1192" s="926"/>
      <c r="DBI1192" s="926"/>
      <c r="DBJ1192" s="926"/>
      <c r="DBK1192" s="926"/>
      <c r="DBL1192" s="926"/>
      <c r="DBM1192" s="926"/>
      <c r="DBN1192" s="926"/>
      <c r="DBO1192" s="926"/>
      <c r="DBP1192" s="926"/>
      <c r="DBQ1192" s="926"/>
      <c r="DBR1192" s="926"/>
      <c r="DBS1192" s="926"/>
      <c r="DBT1192" s="926"/>
      <c r="DBU1192" s="926"/>
      <c r="DBV1192" s="926"/>
      <c r="DBW1192" s="926"/>
      <c r="DBX1192" s="926"/>
      <c r="DBY1192" s="926"/>
      <c r="DBZ1192" s="926"/>
      <c r="DCA1192" s="926"/>
      <c r="DCB1192" s="926"/>
      <c r="DCC1192" s="926"/>
      <c r="DCD1192" s="926"/>
      <c r="DCE1192" s="926"/>
      <c r="DCF1192" s="926"/>
      <c r="DCG1192" s="926"/>
      <c r="DCH1192" s="926"/>
      <c r="DCI1192" s="926"/>
      <c r="DCJ1192" s="926"/>
      <c r="DCK1192" s="926"/>
      <c r="DCL1192" s="926"/>
      <c r="DCM1192" s="926"/>
      <c r="DCN1192" s="926"/>
      <c r="DCO1192" s="926"/>
      <c r="DCP1192" s="926"/>
      <c r="DCQ1192" s="926"/>
      <c r="DCR1192" s="926"/>
      <c r="DCS1192" s="926"/>
      <c r="DCT1192" s="926"/>
      <c r="DCU1192" s="926"/>
      <c r="DCV1192" s="926"/>
      <c r="DCW1192" s="926"/>
      <c r="DCX1192" s="926"/>
      <c r="DCY1192" s="926"/>
      <c r="DCZ1192" s="926"/>
      <c r="DDA1192" s="926"/>
      <c r="DDB1192" s="926"/>
      <c r="DDC1192" s="926"/>
      <c r="DDD1192" s="926"/>
      <c r="DDE1192" s="926"/>
      <c r="DDF1192" s="926"/>
      <c r="DDG1192" s="926"/>
      <c r="DDH1192" s="926"/>
      <c r="DDI1192" s="926"/>
      <c r="DDJ1192" s="926"/>
      <c r="DDK1192" s="926"/>
      <c r="DDL1192" s="926"/>
      <c r="DDM1192" s="926"/>
      <c r="DDN1192" s="926"/>
      <c r="DDO1192" s="926"/>
      <c r="DDP1192" s="926"/>
      <c r="DDQ1192" s="926"/>
      <c r="DDR1192" s="926"/>
      <c r="DDS1192" s="926"/>
      <c r="DDT1192" s="926"/>
      <c r="DDU1192" s="926"/>
      <c r="DDV1192" s="926"/>
      <c r="DDW1192" s="926"/>
      <c r="DDX1192" s="926"/>
      <c r="DDY1192" s="926"/>
      <c r="DDZ1192" s="926"/>
      <c r="DEA1192" s="926"/>
      <c r="DEB1192" s="926"/>
      <c r="DEC1192" s="926"/>
      <c r="DED1192" s="926"/>
      <c r="DEE1192" s="926"/>
      <c r="DEF1192" s="926"/>
      <c r="DEG1192" s="926"/>
      <c r="DEH1192" s="926"/>
      <c r="DEI1192" s="926"/>
      <c r="DEJ1192" s="926"/>
      <c r="DEK1192" s="926"/>
      <c r="DEL1192" s="926"/>
      <c r="DEM1192" s="926"/>
      <c r="DEN1192" s="926"/>
      <c r="DEO1192" s="926"/>
      <c r="DEP1192" s="926"/>
      <c r="DEQ1192" s="926"/>
      <c r="DER1192" s="926"/>
      <c r="DES1192" s="926"/>
      <c r="DET1192" s="926"/>
      <c r="DEU1192" s="926"/>
      <c r="DEV1192" s="926"/>
      <c r="DEW1192" s="926"/>
      <c r="DEX1192" s="926"/>
      <c r="DEY1192" s="926"/>
      <c r="DEZ1192" s="926"/>
      <c r="DFA1192" s="926"/>
      <c r="DFB1192" s="926"/>
      <c r="DFC1192" s="926"/>
      <c r="DFD1192" s="926"/>
      <c r="DFE1192" s="926"/>
      <c r="DFF1192" s="926"/>
      <c r="DFG1192" s="926"/>
      <c r="DFH1192" s="926"/>
      <c r="DFI1192" s="926"/>
      <c r="DFJ1192" s="926"/>
      <c r="DFK1192" s="926"/>
      <c r="DFL1192" s="926"/>
      <c r="DFM1192" s="926"/>
      <c r="DFN1192" s="926"/>
      <c r="DFO1192" s="926"/>
      <c r="DFP1192" s="926"/>
      <c r="DFQ1192" s="926"/>
      <c r="DFR1192" s="926"/>
      <c r="DFS1192" s="926"/>
      <c r="DFT1192" s="926"/>
      <c r="DFU1192" s="926"/>
      <c r="DFV1192" s="926"/>
      <c r="DFW1192" s="926"/>
      <c r="DFX1192" s="926"/>
      <c r="DFY1192" s="926"/>
      <c r="DFZ1192" s="926"/>
      <c r="DGA1192" s="926"/>
      <c r="DGB1192" s="926"/>
      <c r="DGC1192" s="926"/>
      <c r="DGD1192" s="926"/>
      <c r="DGE1192" s="926"/>
      <c r="DGF1192" s="926"/>
      <c r="DGG1192" s="926"/>
      <c r="DGH1192" s="926"/>
      <c r="DGI1192" s="926"/>
      <c r="DGJ1192" s="926"/>
      <c r="DGK1192" s="926"/>
      <c r="DGL1192" s="926"/>
      <c r="DGM1192" s="926"/>
      <c r="DGN1192" s="926"/>
      <c r="DGO1192" s="926"/>
      <c r="DGP1192" s="926"/>
      <c r="DGQ1192" s="926"/>
      <c r="DGR1192" s="926"/>
      <c r="DGS1192" s="926"/>
      <c r="DGT1192" s="926"/>
      <c r="DGU1192" s="926"/>
      <c r="DGV1192" s="926"/>
      <c r="DGW1192" s="926"/>
      <c r="DGX1192" s="926"/>
      <c r="DGY1192" s="926"/>
      <c r="DGZ1192" s="926"/>
      <c r="DHA1192" s="926"/>
      <c r="DHB1192" s="926"/>
      <c r="DHC1192" s="926"/>
      <c r="DHD1192" s="926"/>
      <c r="DHE1192" s="926"/>
      <c r="DHF1192" s="926"/>
      <c r="DHG1192" s="926"/>
      <c r="DHH1192" s="926"/>
      <c r="DHI1192" s="926"/>
      <c r="DHJ1192" s="926"/>
      <c r="DHK1192" s="926"/>
      <c r="DHL1192" s="926"/>
      <c r="DHM1192" s="926"/>
      <c r="DHN1192" s="926"/>
      <c r="DHO1192" s="926"/>
      <c r="DHP1192" s="926"/>
      <c r="DHQ1192" s="926"/>
      <c r="DHR1192" s="926"/>
      <c r="DHS1192" s="926"/>
      <c r="DHT1192" s="926"/>
      <c r="DHU1192" s="926"/>
      <c r="DHV1192" s="926"/>
      <c r="DHW1192" s="926"/>
      <c r="DHX1192" s="926"/>
      <c r="DHY1192" s="926"/>
      <c r="DHZ1192" s="926"/>
      <c r="DIA1192" s="926"/>
      <c r="DIB1192" s="926"/>
      <c r="DIC1192" s="926"/>
      <c r="DID1192" s="926"/>
      <c r="DIE1192" s="926"/>
      <c r="DIF1192" s="926"/>
      <c r="DIG1192" s="926"/>
      <c r="DIH1192" s="926"/>
      <c r="DII1192" s="926"/>
      <c r="DIJ1192" s="926"/>
      <c r="DIK1192" s="926"/>
      <c r="DIL1192" s="926"/>
      <c r="DIM1192" s="926"/>
      <c r="DIN1192" s="926"/>
      <c r="DIO1192" s="926"/>
      <c r="DIP1192" s="926"/>
      <c r="DIQ1192" s="926"/>
      <c r="DIR1192" s="926"/>
      <c r="DIS1192" s="926"/>
      <c r="DIT1192" s="926"/>
      <c r="DIU1192" s="926"/>
      <c r="DIV1192" s="926"/>
      <c r="DIW1192" s="926"/>
      <c r="DIX1192" s="926"/>
      <c r="DIY1192" s="926"/>
      <c r="DIZ1192" s="926"/>
      <c r="DJA1192" s="926"/>
      <c r="DJB1192" s="926"/>
      <c r="DJC1192" s="926"/>
      <c r="DJD1192" s="926"/>
      <c r="DJE1192" s="926"/>
      <c r="DJF1192" s="926"/>
      <c r="DJG1192" s="926"/>
      <c r="DJH1192" s="926"/>
      <c r="DJI1192" s="926"/>
      <c r="DJJ1192" s="926"/>
      <c r="DJK1192" s="926"/>
      <c r="DJL1192" s="926"/>
      <c r="DJM1192" s="926"/>
      <c r="DJN1192" s="926"/>
      <c r="DJO1192" s="926"/>
      <c r="DJP1192" s="926"/>
      <c r="DJQ1192" s="926"/>
      <c r="DJR1192" s="926"/>
      <c r="DJS1192" s="926"/>
      <c r="DJT1192" s="926"/>
      <c r="DJU1192" s="926"/>
      <c r="DJV1192" s="926"/>
      <c r="DJW1192" s="926"/>
      <c r="DJX1192" s="926"/>
      <c r="DJY1192" s="926"/>
      <c r="DJZ1192" s="926"/>
      <c r="DKA1192" s="926"/>
      <c r="DKB1192" s="926"/>
      <c r="DKC1192" s="926"/>
      <c r="DKD1192" s="926"/>
      <c r="DKE1192" s="926"/>
      <c r="DKF1192" s="926"/>
      <c r="DKG1192" s="926"/>
      <c r="DKH1192" s="926"/>
      <c r="DKI1192" s="926"/>
      <c r="DKJ1192" s="926"/>
      <c r="DKK1192" s="926"/>
      <c r="DKL1192" s="926"/>
      <c r="DKM1192" s="926"/>
      <c r="DKN1192" s="926"/>
      <c r="DKO1192" s="926"/>
      <c r="DKP1192" s="926"/>
      <c r="DKQ1192" s="926"/>
      <c r="DKR1192" s="926"/>
      <c r="DKS1192" s="926"/>
      <c r="DKT1192" s="926"/>
      <c r="DKU1192" s="926"/>
      <c r="DKV1192" s="926"/>
      <c r="DKW1192" s="926"/>
      <c r="DKX1192" s="926"/>
      <c r="DKY1192" s="926"/>
      <c r="DKZ1192" s="926"/>
      <c r="DLA1192" s="926"/>
      <c r="DLB1192" s="926"/>
      <c r="DLC1192" s="926"/>
      <c r="DLD1192" s="926"/>
      <c r="DLE1192" s="926"/>
      <c r="DLF1192" s="926"/>
      <c r="DLG1192" s="926"/>
      <c r="DLH1192" s="926"/>
      <c r="DLI1192" s="926"/>
      <c r="DLJ1192" s="926"/>
      <c r="DLK1192" s="926"/>
      <c r="DLL1192" s="926"/>
      <c r="DLM1192" s="926"/>
      <c r="DLN1192" s="926"/>
      <c r="DLO1192" s="926"/>
      <c r="DLP1192" s="926"/>
      <c r="DLQ1192" s="926"/>
      <c r="DLR1192" s="926"/>
      <c r="DLS1192" s="926"/>
      <c r="DLT1192" s="926"/>
      <c r="DLU1192" s="926"/>
      <c r="DLV1192" s="926"/>
      <c r="DLW1192" s="926"/>
      <c r="DLX1192" s="926"/>
      <c r="DLY1192" s="926"/>
      <c r="DLZ1192" s="926"/>
      <c r="DMA1192" s="926"/>
      <c r="DMB1192" s="926"/>
      <c r="DMC1192" s="926"/>
      <c r="DMD1192" s="926"/>
      <c r="DME1192" s="926"/>
      <c r="DMF1192" s="926"/>
      <c r="DMG1192" s="926"/>
      <c r="DMH1192" s="926"/>
      <c r="DMI1192" s="926"/>
      <c r="DMJ1192" s="926"/>
      <c r="DMK1192" s="926"/>
      <c r="DML1192" s="926"/>
      <c r="DMM1192" s="926"/>
      <c r="DMN1192" s="926"/>
      <c r="DMO1192" s="926"/>
      <c r="DMP1192" s="926"/>
      <c r="DMQ1192" s="926"/>
      <c r="DMR1192" s="926"/>
      <c r="DMS1192" s="926"/>
      <c r="DMT1192" s="926"/>
      <c r="DMU1192" s="926"/>
      <c r="DMV1192" s="926"/>
      <c r="DMW1192" s="926"/>
      <c r="DMX1192" s="926"/>
      <c r="DMY1192" s="926"/>
      <c r="DMZ1192" s="926"/>
      <c r="DNA1192" s="926"/>
      <c r="DNB1192" s="926"/>
      <c r="DNC1192" s="926"/>
      <c r="DND1192" s="926"/>
      <c r="DNE1192" s="926"/>
      <c r="DNF1192" s="926"/>
      <c r="DNG1192" s="926"/>
      <c r="DNH1192" s="926"/>
      <c r="DNI1192" s="926"/>
      <c r="DNJ1192" s="926"/>
      <c r="DNK1192" s="926"/>
      <c r="DNL1192" s="926"/>
      <c r="DNM1192" s="926"/>
      <c r="DNN1192" s="926"/>
      <c r="DNO1192" s="926"/>
      <c r="DNP1192" s="926"/>
      <c r="DNQ1192" s="926"/>
      <c r="DNR1192" s="926"/>
      <c r="DNS1192" s="926"/>
      <c r="DNT1192" s="926"/>
      <c r="DNU1192" s="926"/>
      <c r="DNV1192" s="926"/>
      <c r="DNW1192" s="926"/>
      <c r="DNX1192" s="926"/>
      <c r="DNY1192" s="926"/>
      <c r="DNZ1192" s="926"/>
      <c r="DOA1192" s="926"/>
      <c r="DOB1192" s="926"/>
      <c r="DOC1192" s="926"/>
      <c r="DOD1192" s="926"/>
      <c r="DOE1192" s="926"/>
      <c r="DOF1192" s="926"/>
      <c r="DOG1192" s="926"/>
      <c r="DOH1192" s="926"/>
      <c r="DOI1192" s="926"/>
      <c r="DOJ1192" s="926"/>
      <c r="DOK1192" s="926"/>
      <c r="DOL1192" s="926"/>
      <c r="DOM1192" s="926"/>
      <c r="DON1192" s="926"/>
      <c r="DOO1192" s="926"/>
      <c r="DOP1192" s="926"/>
      <c r="DOQ1192" s="926"/>
      <c r="DOR1192" s="926"/>
      <c r="DOS1192" s="926"/>
      <c r="DOT1192" s="926"/>
      <c r="DOU1192" s="926"/>
      <c r="DOV1192" s="926"/>
      <c r="DOW1192" s="926"/>
      <c r="DOX1192" s="926"/>
      <c r="DOY1192" s="926"/>
      <c r="DOZ1192" s="926"/>
      <c r="DPA1192" s="926"/>
      <c r="DPB1192" s="926"/>
      <c r="DPC1192" s="926"/>
      <c r="DPD1192" s="926"/>
      <c r="DPE1192" s="926"/>
      <c r="DPF1192" s="926"/>
      <c r="DPG1192" s="926"/>
      <c r="DPH1192" s="926"/>
      <c r="DPI1192" s="926"/>
      <c r="DPJ1192" s="926"/>
      <c r="DPK1192" s="926"/>
      <c r="DPL1192" s="926"/>
      <c r="DPM1192" s="926"/>
      <c r="DPN1192" s="926"/>
      <c r="DPO1192" s="926"/>
      <c r="DPP1192" s="926"/>
      <c r="DPQ1192" s="926"/>
      <c r="DPR1192" s="926"/>
      <c r="DPS1192" s="926"/>
      <c r="DPT1192" s="926"/>
      <c r="DPU1192" s="926"/>
      <c r="DPV1192" s="926"/>
      <c r="DPW1192" s="926"/>
      <c r="DPX1192" s="926"/>
      <c r="DPY1192" s="926"/>
      <c r="DPZ1192" s="926"/>
      <c r="DQA1192" s="926"/>
      <c r="DQB1192" s="926"/>
      <c r="DQC1192" s="926"/>
      <c r="DQD1192" s="926"/>
      <c r="DQE1192" s="926"/>
      <c r="DQF1192" s="926"/>
      <c r="DQG1192" s="926"/>
      <c r="DQH1192" s="926"/>
      <c r="DQI1192" s="926"/>
      <c r="DQJ1192" s="926"/>
      <c r="DQK1192" s="926"/>
      <c r="DQL1192" s="926"/>
      <c r="DQM1192" s="926"/>
      <c r="DQN1192" s="926"/>
      <c r="DQO1192" s="926"/>
      <c r="DQP1192" s="926"/>
      <c r="DQQ1192" s="926"/>
      <c r="DQR1192" s="926"/>
      <c r="DQS1192" s="926"/>
      <c r="DQT1192" s="926"/>
      <c r="DQU1192" s="926"/>
      <c r="DQV1192" s="926"/>
      <c r="DQW1192" s="926"/>
      <c r="DQX1192" s="926"/>
      <c r="DQY1192" s="926"/>
      <c r="DQZ1192" s="926"/>
      <c r="DRA1192" s="926"/>
      <c r="DRB1192" s="926"/>
      <c r="DRC1192" s="926"/>
      <c r="DRD1192" s="926"/>
      <c r="DRE1192" s="926"/>
      <c r="DRF1192" s="926"/>
      <c r="DRG1192" s="926"/>
      <c r="DRH1192" s="926"/>
      <c r="DRI1192" s="926"/>
      <c r="DRJ1192" s="926"/>
      <c r="DRK1192" s="926"/>
      <c r="DRL1192" s="926"/>
      <c r="DRM1192" s="926"/>
      <c r="DRN1192" s="926"/>
      <c r="DRO1192" s="926"/>
      <c r="DRP1192" s="926"/>
      <c r="DRQ1192" s="926"/>
      <c r="DRR1192" s="926"/>
      <c r="DRS1192" s="926"/>
      <c r="DRT1192" s="926"/>
      <c r="DRU1192" s="926"/>
      <c r="DRV1192" s="926"/>
      <c r="DRW1192" s="926"/>
      <c r="DRX1192" s="926"/>
      <c r="DRY1192" s="926"/>
      <c r="DRZ1192" s="926"/>
      <c r="DSA1192" s="926"/>
      <c r="DSB1192" s="926"/>
      <c r="DSC1192" s="926"/>
      <c r="DSD1192" s="926"/>
      <c r="DSE1192" s="926"/>
      <c r="DSF1192" s="926"/>
      <c r="DSG1192" s="926"/>
      <c r="DSH1192" s="926"/>
      <c r="DSI1192" s="926"/>
      <c r="DSJ1192" s="926"/>
      <c r="DSK1192" s="926"/>
      <c r="DSL1192" s="926"/>
      <c r="DSM1192" s="926"/>
      <c r="DSN1192" s="926"/>
      <c r="DSO1192" s="926"/>
      <c r="DSP1192" s="926"/>
      <c r="DSQ1192" s="926"/>
      <c r="DSR1192" s="926"/>
      <c r="DSS1192" s="926"/>
      <c r="DST1192" s="926"/>
      <c r="DSU1192" s="926"/>
      <c r="DSV1192" s="926"/>
      <c r="DSW1192" s="926"/>
      <c r="DSX1192" s="926"/>
      <c r="DSY1192" s="926"/>
      <c r="DSZ1192" s="926"/>
      <c r="DTA1192" s="926"/>
      <c r="DTB1192" s="926"/>
      <c r="DTC1192" s="926"/>
      <c r="DTD1192" s="926"/>
      <c r="DTE1192" s="926"/>
      <c r="DTF1192" s="926"/>
      <c r="DTG1192" s="926"/>
      <c r="DTH1192" s="926"/>
      <c r="DTI1192" s="926"/>
      <c r="DTJ1192" s="926"/>
      <c r="DTK1192" s="926"/>
      <c r="DTL1192" s="926"/>
      <c r="DTM1192" s="926"/>
      <c r="DTN1192" s="926"/>
      <c r="DTO1192" s="926"/>
      <c r="DTP1192" s="926"/>
      <c r="DTQ1192" s="926"/>
      <c r="DTR1192" s="926"/>
      <c r="DTS1192" s="926"/>
      <c r="DTT1192" s="926"/>
      <c r="DTU1192" s="926"/>
      <c r="DTV1192" s="926"/>
      <c r="DTW1192" s="926"/>
      <c r="DTX1192" s="926"/>
      <c r="DTY1192" s="926"/>
      <c r="DTZ1192" s="926"/>
      <c r="DUA1192" s="926"/>
      <c r="DUB1192" s="926"/>
      <c r="DUC1192" s="926"/>
      <c r="DUD1192" s="926"/>
      <c r="DUE1192" s="926"/>
      <c r="DUF1192" s="926"/>
      <c r="DUG1192" s="926"/>
      <c r="DUH1192" s="926"/>
      <c r="DUI1192" s="926"/>
      <c r="DUJ1192" s="926"/>
      <c r="DUK1192" s="926"/>
      <c r="DUL1192" s="926"/>
      <c r="DUM1192" s="926"/>
      <c r="DUN1192" s="926"/>
      <c r="DUO1192" s="926"/>
      <c r="DUP1192" s="926"/>
      <c r="DUQ1192" s="926"/>
      <c r="DUR1192" s="926"/>
      <c r="DUS1192" s="926"/>
      <c r="DUT1192" s="926"/>
      <c r="DUU1192" s="926"/>
      <c r="DUV1192" s="926"/>
      <c r="DUW1192" s="926"/>
      <c r="DUX1192" s="926"/>
      <c r="DUY1192" s="926"/>
      <c r="DUZ1192" s="926"/>
      <c r="DVA1192" s="926"/>
      <c r="DVB1192" s="926"/>
      <c r="DVC1192" s="926"/>
      <c r="DVD1192" s="926"/>
      <c r="DVE1192" s="926"/>
      <c r="DVF1192" s="926"/>
      <c r="DVG1192" s="926"/>
      <c r="DVH1192" s="926"/>
      <c r="DVI1192" s="926"/>
      <c r="DVJ1192" s="926"/>
      <c r="DVK1192" s="926"/>
      <c r="DVL1192" s="926"/>
      <c r="DVM1192" s="926"/>
      <c r="DVN1192" s="926"/>
      <c r="DVO1192" s="926"/>
      <c r="DVP1192" s="926"/>
      <c r="DVQ1192" s="926"/>
      <c r="DVR1192" s="926"/>
      <c r="DVS1192" s="926"/>
      <c r="DVT1192" s="926"/>
      <c r="DVU1192" s="926"/>
      <c r="DVV1192" s="926"/>
      <c r="DVW1192" s="926"/>
      <c r="DVX1192" s="926"/>
      <c r="DVY1192" s="926"/>
      <c r="DVZ1192" s="926"/>
      <c r="DWA1192" s="926"/>
      <c r="DWB1192" s="926"/>
      <c r="DWC1192" s="926"/>
      <c r="DWD1192" s="926"/>
      <c r="DWE1192" s="926"/>
      <c r="DWF1192" s="926"/>
      <c r="DWG1192" s="926"/>
      <c r="DWH1192" s="926"/>
      <c r="DWI1192" s="926"/>
      <c r="DWJ1192" s="926"/>
      <c r="DWK1192" s="926"/>
      <c r="DWL1192" s="926"/>
      <c r="DWM1192" s="926"/>
      <c r="DWN1192" s="926"/>
      <c r="DWO1192" s="926"/>
      <c r="DWP1192" s="926"/>
      <c r="DWQ1192" s="926"/>
      <c r="DWR1192" s="926"/>
      <c r="DWS1192" s="926"/>
      <c r="DWT1192" s="926"/>
      <c r="DWU1192" s="926"/>
      <c r="DWV1192" s="926"/>
      <c r="DWW1192" s="926"/>
      <c r="DWX1192" s="926"/>
      <c r="DWY1192" s="926"/>
      <c r="DWZ1192" s="926"/>
      <c r="DXA1192" s="926"/>
      <c r="DXB1192" s="926"/>
      <c r="DXC1192" s="926"/>
      <c r="DXD1192" s="926"/>
      <c r="DXE1192" s="926"/>
      <c r="DXF1192" s="926"/>
      <c r="DXG1192" s="926"/>
      <c r="DXH1192" s="926"/>
      <c r="DXI1192" s="926"/>
      <c r="DXJ1192" s="926"/>
      <c r="DXK1192" s="926"/>
      <c r="DXL1192" s="926"/>
      <c r="DXM1192" s="926"/>
      <c r="DXN1192" s="926"/>
      <c r="DXO1192" s="926"/>
      <c r="DXP1192" s="926"/>
      <c r="DXQ1192" s="926"/>
      <c r="DXR1192" s="926"/>
      <c r="DXS1192" s="926"/>
      <c r="DXT1192" s="926"/>
      <c r="DXU1192" s="926"/>
      <c r="DXV1192" s="926"/>
      <c r="DXW1192" s="926"/>
      <c r="DXX1192" s="926"/>
      <c r="DXY1192" s="926"/>
      <c r="DXZ1192" s="926"/>
      <c r="DYA1192" s="926"/>
      <c r="DYB1192" s="926"/>
      <c r="DYC1192" s="926"/>
      <c r="DYD1192" s="926"/>
      <c r="DYE1192" s="926"/>
      <c r="DYF1192" s="926"/>
      <c r="DYG1192" s="926"/>
      <c r="DYH1192" s="926"/>
      <c r="DYI1192" s="926"/>
      <c r="DYJ1192" s="926"/>
      <c r="DYK1192" s="926"/>
      <c r="DYL1192" s="926"/>
      <c r="DYM1192" s="926"/>
      <c r="DYN1192" s="926"/>
      <c r="DYO1192" s="926"/>
      <c r="DYP1192" s="926"/>
      <c r="DYQ1192" s="926"/>
      <c r="DYR1192" s="926"/>
      <c r="DYS1192" s="926"/>
      <c r="DYT1192" s="926"/>
      <c r="DYU1192" s="926"/>
      <c r="DYV1192" s="926"/>
      <c r="DYW1192" s="926"/>
      <c r="DYX1192" s="926"/>
      <c r="DYY1192" s="926"/>
      <c r="DYZ1192" s="926"/>
      <c r="DZA1192" s="926"/>
      <c r="DZB1192" s="926"/>
      <c r="DZC1192" s="926"/>
      <c r="DZD1192" s="926"/>
      <c r="DZE1192" s="926"/>
      <c r="DZF1192" s="926"/>
      <c r="DZG1192" s="926"/>
      <c r="DZH1192" s="926"/>
      <c r="DZI1192" s="926"/>
      <c r="DZJ1192" s="926"/>
      <c r="DZK1192" s="926"/>
      <c r="DZL1192" s="926"/>
      <c r="DZM1192" s="926"/>
      <c r="DZN1192" s="926"/>
      <c r="DZO1192" s="926"/>
      <c r="DZP1192" s="926"/>
      <c r="DZQ1192" s="926"/>
      <c r="DZR1192" s="926"/>
      <c r="DZS1192" s="926"/>
      <c r="DZT1192" s="926"/>
      <c r="DZU1192" s="926"/>
      <c r="DZV1192" s="926"/>
      <c r="DZW1192" s="926"/>
      <c r="DZX1192" s="926"/>
      <c r="DZY1192" s="926"/>
      <c r="DZZ1192" s="926"/>
      <c r="EAA1192" s="926"/>
      <c r="EAB1192" s="926"/>
      <c r="EAC1192" s="926"/>
      <c r="EAD1192" s="926"/>
      <c r="EAE1192" s="926"/>
      <c r="EAF1192" s="926"/>
      <c r="EAG1192" s="926"/>
      <c r="EAH1192" s="926"/>
      <c r="EAI1192" s="926"/>
      <c r="EAJ1192" s="926"/>
      <c r="EAK1192" s="926"/>
      <c r="EAL1192" s="926"/>
      <c r="EAM1192" s="926"/>
      <c r="EAN1192" s="926"/>
      <c r="EAO1192" s="926"/>
      <c r="EAP1192" s="926"/>
      <c r="EAQ1192" s="926"/>
      <c r="EAR1192" s="926"/>
      <c r="EAS1192" s="926"/>
      <c r="EAT1192" s="926"/>
      <c r="EAU1192" s="926"/>
      <c r="EAV1192" s="926"/>
      <c r="EAW1192" s="926"/>
      <c r="EAX1192" s="926"/>
      <c r="EAY1192" s="926"/>
      <c r="EAZ1192" s="926"/>
      <c r="EBA1192" s="926"/>
      <c r="EBB1192" s="926"/>
      <c r="EBC1192" s="926"/>
      <c r="EBD1192" s="926"/>
      <c r="EBE1192" s="926"/>
      <c r="EBF1192" s="926"/>
      <c r="EBG1192" s="926"/>
      <c r="EBH1192" s="926"/>
      <c r="EBI1192" s="926"/>
      <c r="EBJ1192" s="926"/>
      <c r="EBK1192" s="926"/>
      <c r="EBL1192" s="926"/>
      <c r="EBM1192" s="926"/>
      <c r="EBN1192" s="926"/>
      <c r="EBO1192" s="926"/>
      <c r="EBP1192" s="926"/>
      <c r="EBQ1192" s="926"/>
      <c r="EBR1192" s="926"/>
      <c r="EBS1192" s="926"/>
      <c r="EBT1192" s="926"/>
      <c r="EBU1192" s="926"/>
      <c r="EBV1192" s="926"/>
      <c r="EBW1192" s="926"/>
      <c r="EBX1192" s="926"/>
      <c r="EBY1192" s="926"/>
      <c r="EBZ1192" s="926"/>
      <c r="ECA1192" s="926"/>
      <c r="ECB1192" s="926"/>
      <c r="ECC1192" s="926"/>
      <c r="ECD1192" s="926"/>
      <c r="ECE1192" s="926"/>
      <c r="ECF1192" s="926"/>
      <c r="ECG1192" s="926"/>
      <c r="ECH1192" s="926"/>
      <c r="ECI1192" s="926"/>
      <c r="ECJ1192" s="926"/>
      <c r="ECK1192" s="926"/>
      <c r="ECL1192" s="926"/>
      <c r="ECM1192" s="926"/>
      <c r="ECN1192" s="926"/>
      <c r="ECO1192" s="926"/>
      <c r="ECP1192" s="926"/>
      <c r="ECQ1192" s="926"/>
      <c r="ECR1192" s="926"/>
      <c r="ECS1192" s="926"/>
      <c r="ECT1192" s="926"/>
      <c r="ECU1192" s="926"/>
      <c r="ECV1192" s="926"/>
      <c r="ECW1192" s="926"/>
      <c r="ECX1192" s="926"/>
      <c r="ECY1192" s="926"/>
      <c r="ECZ1192" s="926"/>
      <c r="EDA1192" s="926"/>
      <c r="EDB1192" s="926"/>
      <c r="EDC1192" s="926"/>
      <c r="EDD1192" s="926"/>
      <c r="EDE1192" s="926"/>
      <c r="EDF1192" s="926"/>
      <c r="EDG1192" s="926"/>
      <c r="EDH1192" s="926"/>
      <c r="EDI1192" s="926"/>
      <c r="EDJ1192" s="926"/>
      <c r="EDK1192" s="926"/>
      <c r="EDL1192" s="926"/>
      <c r="EDM1192" s="926"/>
      <c r="EDN1192" s="926"/>
      <c r="EDO1192" s="926"/>
      <c r="EDP1192" s="926"/>
      <c r="EDQ1192" s="926"/>
      <c r="EDR1192" s="926"/>
      <c r="EDS1192" s="926"/>
      <c r="EDT1192" s="926"/>
      <c r="EDU1192" s="926"/>
      <c r="EDV1192" s="926"/>
      <c r="EDW1192" s="926"/>
      <c r="EDX1192" s="926"/>
      <c r="EDY1192" s="926"/>
      <c r="EDZ1192" s="926"/>
      <c r="EEA1192" s="926"/>
      <c r="EEB1192" s="926"/>
      <c r="EEC1192" s="926"/>
      <c r="EED1192" s="926"/>
      <c r="EEE1192" s="926"/>
      <c r="EEF1192" s="926"/>
      <c r="EEG1192" s="926"/>
      <c r="EEH1192" s="926"/>
      <c r="EEI1192" s="926"/>
      <c r="EEJ1192" s="926"/>
      <c r="EEK1192" s="926"/>
      <c r="EEL1192" s="926"/>
      <c r="EEM1192" s="926"/>
      <c r="EEN1192" s="926"/>
      <c r="EEO1192" s="926"/>
      <c r="EEP1192" s="926"/>
      <c r="EEQ1192" s="926"/>
      <c r="EER1192" s="926"/>
      <c r="EES1192" s="926"/>
      <c r="EET1192" s="926"/>
      <c r="EEU1192" s="926"/>
      <c r="EEV1192" s="926"/>
      <c r="EEW1192" s="926"/>
      <c r="EEX1192" s="926"/>
      <c r="EEY1192" s="926"/>
      <c r="EEZ1192" s="926"/>
      <c r="EFA1192" s="926"/>
      <c r="EFB1192" s="926"/>
      <c r="EFC1192" s="926"/>
      <c r="EFD1192" s="926"/>
      <c r="EFE1192" s="926"/>
      <c r="EFF1192" s="926"/>
      <c r="EFG1192" s="926"/>
      <c r="EFH1192" s="926"/>
      <c r="EFI1192" s="926"/>
      <c r="EFJ1192" s="926"/>
      <c r="EFK1192" s="926"/>
      <c r="EFL1192" s="926"/>
      <c r="EFM1192" s="926"/>
      <c r="EFN1192" s="926"/>
      <c r="EFO1192" s="926"/>
      <c r="EFP1192" s="926"/>
      <c r="EFQ1192" s="926"/>
      <c r="EFR1192" s="926"/>
      <c r="EFS1192" s="926"/>
      <c r="EFT1192" s="926"/>
      <c r="EFU1192" s="926"/>
      <c r="EFV1192" s="926"/>
      <c r="EFW1192" s="926"/>
      <c r="EFX1192" s="926"/>
      <c r="EFY1192" s="926"/>
      <c r="EFZ1192" s="926"/>
      <c r="EGA1192" s="926"/>
      <c r="EGB1192" s="926"/>
      <c r="EGC1192" s="926"/>
      <c r="EGD1192" s="926"/>
      <c r="EGE1192" s="926"/>
      <c r="EGF1192" s="926"/>
      <c r="EGG1192" s="926"/>
      <c r="EGH1192" s="926"/>
      <c r="EGI1192" s="926"/>
      <c r="EGJ1192" s="926"/>
      <c r="EGK1192" s="926"/>
      <c r="EGL1192" s="926"/>
      <c r="EGM1192" s="926"/>
      <c r="EGN1192" s="926"/>
      <c r="EGO1192" s="926"/>
      <c r="EGP1192" s="926"/>
      <c r="EGQ1192" s="926"/>
      <c r="EGR1192" s="926"/>
      <c r="EGS1192" s="926"/>
      <c r="EGT1192" s="926"/>
      <c r="EGU1192" s="926"/>
      <c r="EGV1192" s="926"/>
      <c r="EGW1192" s="926"/>
      <c r="EGX1192" s="926"/>
      <c r="EGY1192" s="926"/>
      <c r="EGZ1192" s="926"/>
      <c r="EHA1192" s="926"/>
      <c r="EHB1192" s="926"/>
      <c r="EHC1192" s="926"/>
      <c r="EHD1192" s="926"/>
      <c r="EHE1192" s="926"/>
      <c r="EHF1192" s="926"/>
      <c r="EHG1192" s="926"/>
      <c r="EHH1192" s="926"/>
      <c r="EHI1192" s="926"/>
      <c r="EHJ1192" s="926"/>
      <c r="EHK1192" s="926"/>
      <c r="EHL1192" s="926"/>
      <c r="EHM1192" s="926"/>
      <c r="EHN1192" s="926"/>
      <c r="EHO1192" s="926"/>
      <c r="EHP1192" s="926"/>
      <c r="EHQ1192" s="926"/>
      <c r="EHR1192" s="926"/>
      <c r="EHS1192" s="926"/>
      <c r="EHT1192" s="926"/>
      <c r="EHU1192" s="926"/>
      <c r="EHV1192" s="926"/>
      <c r="EHW1192" s="926"/>
      <c r="EHX1192" s="926"/>
      <c r="EHY1192" s="926"/>
      <c r="EHZ1192" s="926"/>
      <c r="EIA1192" s="926"/>
      <c r="EIB1192" s="926"/>
      <c r="EIC1192" s="926"/>
      <c r="EID1192" s="926"/>
      <c r="EIE1192" s="926"/>
      <c r="EIF1192" s="926"/>
      <c r="EIG1192" s="926"/>
      <c r="EIH1192" s="926"/>
      <c r="EII1192" s="926"/>
      <c r="EIJ1192" s="926"/>
      <c r="EIK1192" s="926"/>
      <c r="EIL1192" s="926"/>
      <c r="EIM1192" s="926"/>
      <c r="EIN1192" s="926"/>
      <c r="EIO1192" s="926"/>
      <c r="EIP1192" s="926"/>
      <c r="EIQ1192" s="926"/>
      <c r="EIR1192" s="926"/>
      <c r="EIS1192" s="926"/>
      <c r="EIT1192" s="926"/>
      <c r="EIU1192" s="926"/>
      <c r="EIV1192" s="926"/>
      <c r="EIW1192" s="926"/>
      <c r="EIX1192" s="926"/>
      <c r="EIY1192" s="926"/>
      <c r="EIZ1192" s="926"/>
      <c r="EJA1192" s="926"/>
      <c r="EJB1192" s="926"/>
      <c r="EJC1192" s="926"/>
      <c r="EJD1192" s="926"/>
      <c r="EJE1192" s="926"/>
      <c r="EJF1192" s="926"/>
      <c r="EJG1192" s="926"/>
      <c r="EJH1192" s="926"/>
      <c r="EJI1192" s="926"/>
      <c r="EJJ1192" s="926"/>
      <c r="EJK1192" s="926"/>
      <c r="EJL1192" s="926"/>
      <c r="EJM1192" s="926"/>
      <c r="EJN1192" s="926"/>
      <c r="EJO1192" s="926"/>
      <c r="EJP1192" s="926"/>
      <c r="EJQ1192" s="926"/>
      <c r="EJR1192" s="926"/>
      <c r="EJS1192" s="926"/>
      <c r="EJT1192" s="926"/>
      <c r="EJU1192" s="926"/>
      <c r="EJV1192" s="926"/>
      <c r="EJW1192" s="926"/>
      <c r="EJX1192" s="926"/>
      <c r="EJY1192" s="926"/>
      <c r="EJZ1192" s="926"/>
      <c r="EKA1192" s="926"/>
      <c r="EKB1192" s="926"/>
      <c r="EKC1192" s="926"/>
      <c r="EKD1192" s="926"/>
      <c r="EKE1192" s="926"/>
      <c r="EKF1192" s="926"/>
      <c r="EKG1192" s="926"/>
      <c r="EKH1192" s="926"/>
      <c r="EKI1192" s="926"/>
      <c r="EKJ1192" s="926"/>
      <c r="EKK1192" s="926"/>
      <c r="EKL1192" s="926"/>
      <c r="EKM1192" s="926"/>
      <c r="EKN1192" s="926"/>
      <c r="EKO1192" s="926"/>
      <c r="EKP1192" s="926"/>
      <c r="EKQ1192" s="926"/>
      <c r="EKR1192" s="926"/>
      <c r="EKS1192" s="926"/>
      <c r="EKT1192" s="926"/>
      <c r="EKU1192" s="926"/>
      <c r="EKV1192" s="926"/>
      <c r="EKW1192" s="926"/>
      <c r="EKX1192" s="926"/>
      <c r="EKY1192" s="926"/>
      <c r="EKZ1192" s="926"/>
      <c r="ELA1192" s="926"/>
      <c r="ELB1192" s="926"/>
      <c r="ELC1192" s="926"/>
      <c r="ELD1192" s="926"/>
      <c r="ELE1192" s="926"/>
      <c r="ELF1192" s="926"/>
      <c r="ELG1192" s="926"/>
      <c r="ELH1192" s="926"/>
      <c r="ELI1192" s="926"/>
      <c r="ELJ1192" s="926"/>
      <c r="ELK1192" s="926"/>
      <c r="ELL1192" s="926"/>
      <c r="ELM1192" s="926"/>
      <c r="ELN1192" s="926"/>
      <c r="ELO1192" s="926"/>
      <c r="ELP1192" s="926"/>
      <c r="ELQ1192" s="926"/>
      <c r="ELR1192" s="926"/>
      <c r="ELS1192" s="926"/>
      <c r="ELT1192" s="926"/>
      <c r="ELU1192" s="926"/>
      <c r="ELV1192" s="926"/>
      <c r="ELW1192" s="926"/>
      <c r="ELX1192" s="926"/>
      <c r="ELY1192" s="926"/>
      <c r="ELZ1192" s="926"/>
      <c r="EMA1192" s="926"/>
      <c r="EMB1192" s="926"/>
      <c r="EMC1192" s="926"/>
      <c r="EMD1192" s="926"/>
      <c r="EME1192" s="926"/>
      <c r="EMF1192" s="926"/>
      <c r="EMG1192" s="926"/>
      <c r="EMH1192" s="926"/>
      <c r="EMI1192" s="926"/>
      <c r="EMJ1192" s="926"/>
      <c r="EMK1192" s="926"/>
      <c r="EML1192" s="926"/>
      <c r="EMM1192" s="926"/>
      <c r="EMN1192" s="926"/>
      <c r="EMO1192" s="926"/>
      <c r="EMP1192" s="926"/>
      <c r="EMQ1192" s="926"/>
      <c r="EMR1192" s="926"/>
      <c r="EMS1192" s="926"/>
      <c r="EMT1192" s="926"/>
      <c r="EMU1192" s="926"/>
      <c r="EMV1192" s="926"/>
      <c r="EMW1192" s="926"/>
      <c r="EMX1192" s="926"/>
      <c r="EMY1192" s="926"/>
      <c r="EMZ1192" s="926"/>
      <c r="ENA1192" s="926"/>
      <c r="ENB1192" s="926"/>
      <c r="ENC1192" s="926"/>
      <c r="END1192" s="926"/>
      <c r="ENE1192" s="926"/>
      <c r="ENF1192" s="926"/>
      <c r="ENG1192" s="926"/>
      <c r="ENH1192" s="926"/>
      <c r="ENI1192" s="926"/>
      <c r="ENJ1192" s="926"/>
      <c r="ENK1192" s="926"/>
      <c r="ENL1192" s="926"/>
      <c r="ENM1192" s="926"/>
      <c r="ENN1192" s="926"/>
      <c r="ENO1192" s="926"/>
      <c r="ENP1192" s="926"/>
      <c r="ENQ1192" s="926"/>
      <c r="ENR1192" s="926"/>
      <c r="ENS1192" s="926"/>
      <c r="ENT1192" s="926"/>
      <c r="ENU1192" s="926"/>
      <c r="ENV1192" s="926"/>
      <c r="ENW1192" s="926"/>
      <c r="ENX1192" s="926"/>
      <c r="ENY1192" s="926"/>
      <c r="ENZ1192" s="926"/>
      <c r="EOA1192" s="926"/>
      <c r="EOB1192" s="926"/>
      <c r="EOC1192" s="926"/>
      <c r="EOD1192" s="926"/>
      <c r="EOE1192" s="926"/>
      <c r="EOF1192" s="926"/>
      <c r="EOG1192" s="926"/>
      <c r="EOH1192" s="926"/>
      <c r="EOI1192" s="926"/>
      <c r="EOJ1192" s="926"/>
      <c r="EOK1192" s="926"/>
      <c r="EOL1192" s="926"/>
      <c r="EOM1192" s="926"/>
      <c r="EON1192" s="926"/>
      <c r="EOO1192" s="926"/>
      <c r="EOP1192" s="926"/>
      <c r="EOQ1192" s="926"/>
      <c r="EOR1192" s="926"/>
      <c r="EOS1192" s="926"/>
      <c r="EOT1192" s="926"/>
      <c r="EOU1192" s="926"/>
      <c r="EOV1192" s="926"/>
      <c r="EOW1192" s="926"/>
      <c r="EOX1192" s="926"/>
      <c r="EOY1192" s="926"/>
      <c r="EOZ1192" s="926"/>
      <c r="EPA1192" s="926"/>
      <c r="EPB1192" s="926"/>
      <c r="EPC1192" s="926"/>
      <c r="EPD1192" s="926"/>
      <c r="EPE1192" s="926"/>
      <c r="EPF1192" s="926"/>
      <c r="EPG1192" s="926"/>
      <c r="EPH1192" s="926"/>
      <c r="EPI1192" s="926"/>
      <c r="EPJ1192" s="926"/>
      <c r="EPK1192" s="926"/>
      <c r="EPL1192" s="926"/>
      <c r="EPM1192" s="926"/>
      <c r="EPN1192" s="926"/>
      <c r="EPO1192" s="926"/>
      <c r="EPP1192" s="926"/>
      <c r="EPQ1192" s="926"/>
      <c r="EPR1192" s="926"/>
      <c r="EPS1192" s="926"/>
      <c r="EPT1192" s="926"/>
      <c r="EPU1192" s="926"/>
      <c r="EPV1192" s="926"/>
      <c r="EPW1192" s="926"/>
      <c r="EPX1192" s="926"/>
      <c r="EPY1192" s="926"/>
      <c r="EPZ1192" s="926"/>
      <c r="EQA1192" s="926"/>
      <c r="EQB1192" s="926"/>
      <c r="EQC1192" s="926"/>
      <c r="EQD1192" s="926"/>
      <c r="EQE1192" s="926"/>
      <c r="EQF1192" s="926"/>
      <c r="EQG1192" s="926"/>
      <c r="EQH1192" s="926"/>
      <c r="EQI1192" s="926"/>
      <c r="EQJ1192" s="926"/>
      <c r="EQK1192" s="926"/>
      <c r="EQL1192" s="926"/>
      <c r="EQM1192" s="926"/>
      <c r="EQN1192" s="926"/>
      <c r="EQO1192" s="926"/>
      <c r="EQP1192" s="926"/>
      <c r="EQQ1192" s="926"/>
      <c r="EQR1192" s="926"/>
      <c r="EQS1192" s="926"/>
      <c r="EQT1192" s="926"/>
      <c r="EQU1192" s="926"/>
      <c r="EQV1192" s="926"/>
      <c r="EQW1192" s="926"/>
      <c r="EQX1192" s="926"/>
      <c r="EQY1192" s="926"/>
      <c r="EQZ1192" s="926"/>
      <c r="ERA1192" s="926"/>
      <c r="ERB1192" s="926"/>
      <c r="ERC1192" s="926"/>
      <c r="ERD1192" s="926"/>
      <c r="ERE1192" s="926"/>
      <c r="ERF1192" s="926"/>
      <c r="ERG1192" s="926"/>
      <c r="ERH1192" s="926"/>
      <c r="ERI1192" s="926"/>
      <c r="ERJ1192" s="926"/>
      <c r="ERK1192" s="926"/>
      <c r="ERL1192" s="926"/>
      <c r="ERM1192" s="926"/>
      <c r="ERN1192" s="926"/>
      <c r="ERO1192" s="926"/>
      <c r="ERP1192" s="926"/>
      <c r="ERQ1192" s="926"/>
      <c r="ERR1192" s="926"/>
      <c r="ERS1192" s="926"/>
      <c r="ERT1192" s="926"/>
      <c r="ERU1192" s="926"/>
      <c r="ERV1192" s="926"/>
      <c r="ERW1192" s="926"/>
      <c r="ERX1192" s="926"/>
      <c r="ERY1192" s="926"/>
      <c r="ERZ1192" s="926"/>
      <c r="ESA1192" s="926"/>
      <c r="ESB1192" s="926"/>
      <c r="ESC1192" s="926"/>
      <c r="ESD1192" s="926"/>
      <c r="ESE1192" s="926"/>
      <c r="ESF1192" s="926"/>
      <c r="ESG1192" s="926"/>
      <c r="ESH1192" s="926"/>
      <c r="ESI1192" s="926"/>
      <c r="ESJ1192" s="926"/>
      <c r="ESK1192" s="926"/>
      <c r="ESL1192" s="926"/>
      <c r="ESM1192" s="926"/>
      <c r="ESN1192" s="926"/>
      <c r="ESO1192" s="926"/>
      <c r="ESP1192" s="926"/>
      <c r="ESQ1192" s="926"/>
      <c r="ESR1192" s="926"/>
      <c r="ESS1192" s="926"/>
      <c r="EST1192" s="926"/>
      <c r="ESU1192" s="926"/>
      <c r="ESV1192" s="926"/>
      <c r="ESW1192" s="926"/>
      <c r="ESX1192" s="926"/>
      <c r="ESY1192" s="926"/>
      <c r="ESZ1192" s="926"/>
      <c r="ETA1192" s="926"/>
      <c r="ETB1192" s="926"/>
      <c r="ETC1192" s="926"/>
      <c r="ETD1192" s="926"/>
      <c r="ETE1192" s="926"/>
      <c r="ETF1192" s="926"/>
      <c r="ETG1192" s="926"/>
      <c r="ETH1192" s="926"/>
      <c r="ETI1192" s="926"/>
      <c r="ETJ1192" s="926"/>
      <c r="ETK1192" s="926"/>
      <c r="ETL1192" s="926"/>
      <c r="ETM1192" s="926"/>
      <c r="ETN1192" s="926"/>
      <c r="ETO1192" s="926"/>
      <c r="ETP1192" s="926"/>
      <c r="ETQ1192" s="926"/>
      <c r="ETR1192" s="926"/>
      <c r="ETS1192" s="926"/>
      <c r="ETT1192" s="926"/>
      <c r="ETU1192" s="926"/>
      <c r="ETV1192" s="926"/>
      <c r="ETW1192" s="926"/>
      <c r="ETX1192" s="926"/>
      <c r="ETY1192" s="926"/>
      <c r="ETZ1192" s="926"/>
      <c r="EUA1192" s="926"/>
      <c r="EUB1192" s="926"/>
      <c r="EUC1192" s="926"/>
      <c r="EUD1192" s="926"/>
      <c r="EUE1192" s="926"/>
      <c r="EUF1192" s="926"/>
      <c r="EUG1192" s="926"/>
      <c r="EUH1192" s="926"/>
      <c r="EUI1192" s="926"/>
      <c r="EUJ1192" s="926"/>
      <c r="EUK1192" s="926"/>
      <c r="EUL1192" s="926"/>
      <c r="EUM1192" s="926"/>
      <c r="EUN1192" s="926"/>
      <c r="EUO1192" s="926"/>
      <c r="EUP1192" s="926"/>
      <c r="EUQ1192" s="926"/>
      <c r="EUR1192" s="926"/>
      <c r="EUS1192" s="926"/>
      <c r="EUT1192" s="926"/>
      <c r="EUU1192" s="926"/>
      <c r="EUV1192" s="926"/>
      <c r="EUW1192" s="926"/>
      <c r="EUX1192" s="926"/>
      <c r="EUY1192" s="926"/>
      <c r="EUZ1192" s="926"/>
      <c r="EVA1192" s="926"/>
      <c r="EVB1192" s="926"/>
      <c r="EVC1192" s="926"/>
      <c r="EVD1192" s="926"/>
      <c r="EVE1192" s="926"/>
      <c r="EVF1192" s="926"/>
      <c r="EVG1192" s="926"/>
      <c r="EVH1192" s="926"/>
      <c r="EVI1192" s="926"/>
      <c r="EVJ1192" s="926"/>
      <c r="EVK1192" s="926"/>
      <c r="EVL1192" s="926"/>
      <c r="EVM1192" s="926"/>
      <c r="EVN1192" s="926"/>
      <c r="EVO1192" s="926"/>
      <c r="EVP1192" s="926"/>
      <c r="EVQ1192" s="926"/>
      <c r="EVR1192" s="926"/>
      <c r="EVS1192" s="926"/>
      <c r="EVT1192" s="926"/>
      <c r="EVU1192" s="926"/>
      <c r="EVV1192" s="926"/>
      <c r="EVW1192" s="926"/>
      <c r="EVX1192" s="926"/>
      <c r="EVY1192" s="926"/>
      <c r="EVZ1192" s="926"/>
      <c r="EWA1192" s="926"/>
      <c r="EWB1192" s="926"/>
      <c r="EWC1192" s="926"/>
      <c r="EWD1192" s="926"/>
      <c r="EWE1192" s="926"/>
      <c r="EWF1192" s="926"/>
      <c r="EWG1192" s="926"/>
      <c r="EWH1192" s="926"/>
      <c r="EWI1192" s="926"/>
      <c r="EWJ1192" s="926"/>
      <c r="EWK1192" s="926"/>
      <c r="EWL1192" s="926"/>
      <c r="EWM1192" s="926"/>
      <c r="EWN1192" s="926"/>
      <c r="EWO1192" s="926"/>
      <c r="EWP1192" s="926"/>
      <c r="EWQ1192" s="926"/>
      <c r="EWR1192" s="926"/>
      <c r="EWS1192" s="926"/>
      <c r="EWT1192" s="926"/>
      <c r="EWU1192" s="926"/>
      <c r="EWV1192" s="926"/>
      <c r="EWW1192" s="926"/>
      <c r="EWX1192" s="926"/>
      <c r="EWY1192" s="926"/>
      <c r="EWZ1192" s="926"/>
      <c r="EXA1192" s="926"/>
      <c r="EXB1192" s="926"/>
      <c r="EXC1192" s="926"/>
      <c r="EXD1192" s="926"/>
      <c r="EXE1192" s="926"/>
      <c r="EXF1192" s="926"/>
      <c r="EXG1192" s="926"/>
      <c r="EXH1192" s="926"/>
      <c r="EXI1192" s="926"/>
      <c r="EXJ1192" s="926"/>
      <c r="EXK1192" s="926"/>
      <c r="EXL1192" s="926"/>
      <c r="EXM1192" s="926"/>
      <c r="EXN1192" s="926"/>
      <c r="EXO1192" s="926"/>
      <c r="EXP1192" s="926"/>
      <c r="EXQ1192" s="926"/>
      <c r="EXR1192" s="926"/>
      <c r="EXS1192" s="926"/>
      <c r="EXT1192" s="926"/>
      <c r="EXU1192" s="926"/>
      <c r="EXV1192" s="926"/>
      <c r="EXW1192" s="926"/>
      <c r="EXX1192" s="926"/>
      <c r="EXY1192" s="926"/>
      <c r="EXZ1192" s="926"/>
      <c r="EYA1192" s="926"/>
      <c r="EYB1192" s="926"/>
      <c r="EYC1192" s="926"/>
      <c r="EYD1192" s="926"/>
      <c r="EYE1192" s="926"/>
      <c r="EYF1192" s="926"/>
      <c r="EYG1192" s="926"/>
      <c r="EYH1192" s="926"/>
      <c r="EYI1192" s="926"/>
      <c r="EYJ1192" s="926"/>
      <c r="EYK1192" s="926"/>
      <c r="EYL1192" s="926"/>
      <c r="EYM1192" s="926"/>
      <c r="EYN1192" s="926"/>
      <c r="EYO1192" s="926"/>
      <c r="EYP1192" s="926"/>
      <c r="EYQ1192" s="926"/>
      <c r="EYR1192" s="926"/>
      <c r="EYS1192" s="926"/>
      <c r="EYT1192" s="926"/>
      <c r="EYU1192" s="926"/>
      <c r="EYV1192" s="926"/>
      <c r="EYW1192" s="926"/>
      <c r="EYX1192" s="926"/>
      <c r="EYY1192" s="926"/>
      <c r="EYZ1192" s="926"/>
      <c r="EZA1192" s="926"/>
      <c r="EZB1192" s="926"/>
      <c r="EZC1192" s="926"/>
      <c r="EZD1192" s="926"/>
      <c r="EZE1192" s="926"/>
      <c r="EZF1192" s="926"/>
      <c r="EZG1192" s="926"/>
      <c r="EZH1192" s="926"/>
      <c r="EZI1192" s="926"/>
      <c r="EZJ1192" s="926"/>
      <c r="EZK1192" s="926"/>
      <c r="EZL1192" s="926"/>
      <c r="EZM1192" s="926"/>
      <c r="EZN1192" s="926"/>
      <c r="EZO1192" s="926"/>
      <c r="EZP1192" s="926"/>
      <c r="EZQ1192" s="926"/>
      <c r="EZR1192" s="926"/>
      <c r="EZS1192" s="926"/>
      <c r="EZT1192" s="926"/>
      <c r="EZU1192" s="926"/>
      <c r="EZV1192" s="926"/>
      <c r="EZW1192" s="926"/>
      <c r="EZX1192" s="926"/>
      <c r="EZY1192" s="926"/>
      <c r="EZZ1192" s="926"/>
      <c r="FAA1192" s="926"/>
      <c r="FAB1192" s="926"/>
      <c r="FAC1192" s="926"/>
      <c r="FAD1192" s="926"/>
      <c r="FAE1192" s="926"/>
      <c r="FAF1192" s="926"/>
      <c r="FAG1192" s="926"/>
      <c r="FAH1192" s="926"/>
      <c r="FAI1192" s="926"/>
      <c r="FAJ1192" s="926"/>
      <c r="FAK1192" s="926"/>
      <c r="FAL1192" s="926"/>
      <c r="FAM1192" s="926"/>
      <c r="FAN1192" s="926"/>
      <c r="FAO1192" s="926"/>
      <c r="FAP1192" s="926"/>
      <c r="FAQ1192" s="926"/>
      <c r="FAR1192" s="926"/>
      <c r="FAS1192" s="926"/>
      <c r="FAT1192" s="926"/>
      <c r="FAU1192" s="926"/>
      <c r="FAV1192" s="926"/>
      <c r="FAW1192" s="926"/>
      <c r="FAX1192" s="926"/>
      <c r="FAY1192" s="926"/>
      <c r="FAZ1192" s="926"/>
      <c r="FBA1192" s="926"/>
      <c r="FBB1192" s="926"/>
      <c r="FBC1192" s="926"/>
      <c r="FBD1192" s="926"/>
      <c r="FBE1192" s="926"/>
      <c r="FBF1192" s="926"/>
      <c r="FBG1192" s="926"/>
      <c r="FBH1192" s="926"/>
      <c r="FBI1192" s="926"/>
      <c r="FBJ1192" s="926"/>
      <c r="FBK1192" s="926"/>
      <c r="FBL1192" s="926"/>
      <c r="FBM1192" s="926"/>
      <c r="FBN1192" s="926"/>
      <c r="FBO1192" s="926"/>
      <c r="FBP1192" s="926"/>
      <c r="FBQ1192" s="926"/>
      <c r="FBR1192" s="926"/>
      <c r="FBS1192" s="926"/>
      <c r="FBT1192" s="926"/>
      <c r="FBU1192" s="926"/>
      <c r="FBV1192" s="926"/>
      <c r="FBW1192" s="926"/>
      <c r="FBX1192" s="926"/>
      <c r="FBY1192" s="926"/>
      <c r="FBZ1192" s="926"/>
      <c r="FCA1192" s="926"/>
      <c r="FCB1192" s="926"/>
      <c r="FCC1192" s="926"/>
      <c r="FCD1192" s="926"/>
      <c r="FCE1192" s="926"/>
      <c r="FCF1192" s="926"/>
      <c r="FCG1192" s="926"/>
      <c r="FCH1192" s="926"/>
      <c r="FCI1192" s="926"/>
      <c r="FCJ1192" s="926"/>
      <c r="FCK1192" s="926"/>
      <c r="FCL1192" s="926"/>
      <c r="FCM1192" s="926"/>
      <c r="FCN1192" s="926"/>
      <c r="FCO1192" s="926"/>
      <c r="FCP1192" s="926"/>
      <c r="FCQ1192" s="926"/>
      <c r="FCR1192" s="926"/>
      <c r="FCS1192" s="926"/>
      <c r="FCT1192" s="926"/>
      <c r="FCU1192" s="926"/>
      <c r="FCV1192" s="926"/>
      <c r="FCW1192" s="926"/>
      <c r="FCX1192" s="926"/>
      <c r="FCY1192" s="926"/>
      <c r="FCZ1192" s="926"/>
      <c r="FDA1192" s="926"/>
      <c r="FDB1192" s="926"/>
      <c r="FDC1192" s="926"/>
      <c r="FDD1192" s="926"/>
      <c r="FDE1192" s="926"/>
      <c r="FDF1192" s="926"/>
      <c r="FDG1192" s="926"/>
      <c r="FDH1192" s="926"/>
      <c r="FDI1192" s="926"/>
      <c r="FDJ1192" s="926"/>
      <c r="FDK1192" s="926"/>
      <c r="FDL1192" s="926"/>
      <c r="FDM1192" s="926"/>
      <c r="FDN1192" s="926"/>
      <c r="FDO1192" s="926"/>
      <c r="FDP1192" s="926"/>
      <c r="FDQ1192" s="926"/>
      <c r="FDR1192" s="926"/>
      <c r="FDS1192" s="926"/>
      <c r="FDT1192" s="926"/>
      <c r="FDU1192" s="926"/>
      <c r="FDV1192" s="926"/>
      <c r="FDW1192" s="926"/>
      <c r="FDX1192" s="926"/>
      <c r="FDY1192" s="926"/>
      <c r="FDZ1192" s="926"/>
      <c r="FEA1192" s="926"/>
      <c r="FEB1192" s="926"/>
      <c r="FEC1192" s="926"/>
      <c r="FED1192" s="926"/>
      <c r="FEE1192" s="926"/>
      <c r="FEF1192" s="926"/>
      <c r="FEG1192" s="926"/>
      <c r="FEH1192" s="926"/>
      <c r="FEI1192" s="926"/>
      <c r="FEJ1192" s="926"/>
      <c r="FEK1192" s="926"/>
      <c r="FEL1192" s="926"/>
      <c r="FEM1192" s="926"/>
      <c r="FEN1192" s="926"/>
      <c r="FEO1192" s="926"/>
      <c r="FEP1192" s="926"/>
      <c r="FEQ1192" s="926"/>
      <c r="FER1192" s="926"/>
      <c r="FES1192" s="926"/>
      <c r="FET1192" s="926"/>
      <c r="FEU1192" s="926"/>
      <c r="FEV1192" s="926"/>
      <c r="FEW1192" s="926"/>
      <c r="FEX1192" s="926"/>
      <c r="FEY1192" s="926"/>
      <c r="FEZ1192" s="926"/>
      <c r="FFA1192" s="926"/>
      <c r="FFB1192" s="926"/>
      <c r="FFC1192" s="926"/>
      <c r="FFD1192" s="926"/>
      <c r="FFE1192" s="926"/>
      <c r="FFF1192" s="926"/>
      <c r="FFG1192" s="926"/>
      <c r="FFH1192" s="926"/>
      <c r="FFI1192" s="926"/>
      <c r="FFJ1192" s="926"/>
      <c r="FFK1192" s="926"/>
      <c r="FFL1192" s="926"/>
      <c r="FFM1192" s="926"/>
      <c r="FFN1192" s="926"/>
      <c r="FFO1192" s="926"/>
      <c r="FFP1192" s="926"/>
      <c r="FFQ1192" s="926"/>
      <c r="FFR1192" s="926"/>
      <c r="FFS1192" s="926"/>
      <c r="FFT1192" s="926"/>
      <c r="FFU1192" s="926"/>
      <c r="FFV1192" s="926"/>
      <c r="FFW1192" s="926"/>
      <c r="FFX1192" s="926"/>
      <c r="FFY1192" s="926"/>
      <c r="FFZ1192" s="926"/>
      <c r="FGA1192" s="926"/>
      <c r="FGB1192" s="926"/>
      <c r="FGC1192" s="926"/>
      <c r="FGD1192" s="926"/>
      <c r="FGE1192" s="926"/>
      <c r="FGF1192" s="926"/>
      <c r="FGG1192" s="926"/>
      <c r="FGH1192" s="926"/>
      <c r="FGI1192" s="926"/>
      <c r="FGJ1192" s="926"/>
      <c r="FGK1192" s="926"/>
      <c r="FGL1192" s="926"/>
      <c r="FGM1192" s="926"/>
      <c r="FGN1192" s="926"/>
      <c r="FGO1192" s="926"/>
      <c r="FGP1192" s="926"/>
      <c r="FGQ1192" s="926"/>
      <c r="FGR1192" s="926"/>
      <c r="FGS1192" s="926"/>
      <c r="FGT1192" s="926"/>
      <c r="FGU1192" s="926"/>
      <c r="FGV1192" s="926"/>
      <c r="FGW1192" s="926"/>
      <c r="FGX1192" s="926"/>
      <c r="FGY1192" s="926"/>
      <c r="FGZ1192" s="926"/>
      <c r="FHA1192" s="926"/>
      <c r="FHB1192" s="926"/>
      <c r="FHC1192" s="926"/>
      <c r="FHD1192" s="926"/>
      <c r="FHE1192" s="926"/>
      <c r="FHF1192" s="926"/>
      <c r="FHG1192" s="926"/>
      <c r="FHH1192" s="926"/>
      <c r="FHI1192" s="926"/>
      <c r="FHJ1192" s="926"/>
      <c r="FHK1192" s="926"/>
      <c r="FHL1192" s="926"/>
      <c r="FHM1192" s="926"/>
      <c r="FHN1192" s="926"/>
      <c r="FHO1192" s="926"/>
      <c r="FHP1192" s="926"/>
      <c r="FHQ1192" s="926"/>
      <c r="FHR1192" s="926"/>
      <c r="FHS1192" s="926"/>
      <c r="FHT1192" s="926"/>
      <c r="FHU1192" s="926"/>
      <c r="FHV1192" s="926"/>
      <c r="FHW1192" s="926"/>
      <c r="FHX1192" s="926"/>
      <c r="FHY1192" s="926"/>
      <c r="FHZ1192" s="926"/>
      <c r="FIA1192" s="926"/>
      <c r="FIB1192" s="926"/>
      <c r="FIC1192" s="926"/>
      <c r="FID1192" s="926"/>
      <c r="FIE1192" s="926"/>
      <c r="FIF1192" s="926"/>
      <c r="FIG1192" s="926"/>
      <c r="FIH1192" s="926"/>
      <c r="FII1192" s="926"/>
      <c r="FIJ1192" s="926"/>
      <c r="FIK1192" s="926"/>
      <c r="FIL1192" s="926"/>
      <c r="FIM1192" s="926"/>
      <c r="FIN1192" s="926"/>
      <c r="FIO1192" s="926"/>
      <c r="FIP1192" s="926"/>
      <c r="FIQ1192" s="926"/>
      <c r="FIR1192" s="926"/>
      <c r="FIS1192" s="926"/>
      <c r="FIT1192" s="926"/>
      <c r="FIU1192" s="926"/>
      <c r="FIV1192" s="926"/>
      <c r="FIW1192" s="926"/>
      <c r="FIX1192" s="926"/>
      <c r="FIY1192" s="926"/>
      <c r="FIZ1192" s="926"/>
      <c r="FJA1192" s="926"/>
      <c r="FJB1192" s="926"/>
      <c r="FJC1192" s="926"/>
      <c r="FJD1192" s="926"/>
      <c r="FJE1192" s="926"/>
      <c r="FJF1192" s="926"/>
      <c r="FJG1192" s="926"/>
      <c r="FJH1192" s="926"/>
      <c r="FJI1192" s="926"/>
      <c r="FJJ1192" s="926"/>
      <c r="FJK1192" s="926"/>
      <c r="FJL1192" s="926"/>
      <c r="FJM1192" s="926"/>
      <c r="FJN1192" s="926"/>
      <c r="FJO1192" s="926"/>
      <c r="FJP1192" s="926"/>
      <c r="FJQ1192" s="926"/>
      <c r="FJR1192" s="926"/>
      <c r="FJS1192" s="926"/>
      <c r="FJT1192" s="926"/>
      <c r="FJU1192" s="926"/>
      <c r="FJV1192" s="926"/>
      <c r="FJW1192" s="926"/>
      <c r="FJX1192" s="926"/>
      <c r="FJY1192" s="926"/>
      <c r="FJZ1192" s="926"/>
      <c r="FKA1192" s="926"/>
      <c r="FKB1192" s="926"/>
      <c r="FKC1192" s="926"/>
      <c r="FKD1192" s="926"/>
      <c r="FKE1192" s="926"/>
      <c r="FKF1192" s="926"/>
      <c r="FKG1192" s="926"/>
      <c r="FKH1192" s="926"/>
      <c r="FKI1192" s="926"/>
      <c r="FKJ1192" s="926"/>
      <c r="FKK1192" s="926"/>
      <c r="FKL1192" s="926"/>
      <c r="FKM1192" s="926"/>
      <c r="FKN1192" s="926"/>
      <c r="FKO1192" s="926"/>
      <c r="FKP1192" s="926"/>
      <c r="FKQ1192" s="926"/>
      <c r="FKR1192" s="926"/>
      <c r="FKS1192" s="926"/>
      <c r="FKT1192" s="926"/>
      <c r="FKU1192" s="926"/>
      <c r="FKV1192" s="926"/>
      <c r="FKW1192" s="926"/>
      <c r="FKX1192" s="926"/>
      <c r="FKY1192" s="926"/>
      <c r="FKZ1192" s="926"/>
      <c r="FLA1192" s="926"/>
      <c r="FLB1192" s="926"/>
      <c r="FLC1192" s="926"/>
      <c r="FLD1192" s="926"/>
      <c r="FLE1192" s="926"/>
      <c r="FLF1192" s="926"/>
      <c r="FLG1192" s="926"/>
      <c r="FLH1192" s="926"/>
      <c r="FLI1192" s="926"/>
      <c r="FLJ1192" s="926"/>
      <c r="FLK1192" s="926"/>
      <c r="FLL1192" s="926"/>
      <c r="FLM1192" s="926"/>
      <c r="FLN1192" s="926"/>
      <c r="FLO1192" s="926"/>
      <c r="FLP1192" s="926"/>
      <c r="FLQ1192" s="926"/>
      <c r="FLR1192" s="926"/>
      <c r="FLS1192" s="926"/>
      <c r="FLT1192" s="926"/>
      <c r="FLU1192" s="926"/>
      <c r="FLV1192" s="926"/>
      <c r="FLW1192" s="926"/>
      <c r="FLX1192" s="926"/>
      <c r="FLY1192" s="926"/>
      <c r="FLZ1192" s="926"/>
      <c r="FMA1192" s="926"/>
      <c r="FMB1192" s="926"/>
      <c r="FMC1192" s="926"/>
      <c r="FMD1192" s="926"/>
      <c r="FME1192" s="926"/>
      <c r="FMF1192" s="926"/>
      <c r="FMG1192" s="926"/>
      <c r="FMH1192" s="926"/>
      <c r="FMI1192" s="926"/>
      <c r="FMJ1192" s="926"/>
      <c r="FMK1192" s="926"/>
      <c r="FML1192" s="926"/>
      <c r="FMM1192" s="926"/>
      <c r="FMN1192" s="926"/>
      <c r="FMO1192" s="926"/>
      <c r="FMP1192" s="926"/>
      <c r="FMQ1192" s="926"/>
      <c r="FMR1192" s="926"/>
      <c r="FMS1192" s="926"/>
      <c r="FMT1192" s="926"/>
      <c r="FMU1192" s="926"/>
      <c r="FMV1192" s="926"/>
      <c r="FMW1192" s="926"/>
      <c r="FMX1192" s="926"/>
      <c r="FMY1192" s="926"/>
      <c r="FMZ1192" s="926"/>
      <c r="FNA1192" s="926"/>
      <c r="FNB1192" s="926"/>
      <c r="FNC1192" s="926"/>
      <c r="FND1192" s="926"/>
      <c r="FNE1192" s="926"/>
      <c r="FNF1192" s="926"/>
      <c r="FNG1192" s="926"/>
      <c r="FNH1192" s="926"/>
      <c r="FNI1192" s="926"/>
      <c r="FNJ1192" s="926"/>
      <c r="FNK1192" s="926"/>
      <c r="FNL1192" s="926"/>
      <c r="FNM1192" s="926"/>
      <c r="FNN1192" s="926"/>
      <c r="FNO1192" s="926"/>
      <c r="FNP1192" s="926"/>
      <c r="FNQ1192" s="926"/>
      <c r="FNR1192" s="926"/>
      <c r="FNS1192" s="926"/>
      <c r="FNT1192" s="926"/>
      <c r="FNU1192" s="926"/>
      <c r="FNV1192" s="926"/>
      <c r="FNW1192" s="926"/>
      <c r="FNX1192" s="926"/>
      <c r="FNY1192" s="926"/>
      <c r="FNZ1192" s="926"/>
      <c r="FOA1192" s="926"/>
      <c r="FOB1192" s="926"/>
      <c r="FOC1192" s="926"/>
      <c r="FOD1192" s="926"/>
      <c r="FOE1192" s="926"/>
      <c r="FOF1192" s="926"/>
      <c r="FOG1192" s="926"/>
      <c r="FOH1192" s="926"/>
      <c r="FOI1192" s="926"/>
      <c r="FOJ1192" s="926"/>
      <c r="FOK1192" s="926"/>
      <c r="FOL1192" s="926"/>
      <c r="FOM1192" s="926"/>
      <c r="FON1192" s="926"/>
      <c r="FOO1192" s="926"/>
      <c r="FOP1192" s="926"/>
      <c r="FOQ1192" s="926"/>
      <c r="FOR1192" s="926"/>
      <c r="FOS1192" s="926"/>
      <c r="FOT1192" s="926"/>
      <c r="FOU1192" s="926"/>
      <c r="FOV1192" s="926"/>
      <c r="FOW1192" s="926"/>
      <c r="FOX1192" s="926"/>
      <c r="FOY1192" s="926"/>
      <c r="FOZ1192" s="926"/>
      <c r="FPA1192" s="926"/>
      <c r="FPB1192" s="926"/>
      <c r="FPC1192" s="926"/>
      <c r="FPD1192" s="926"/>
      <c r="FPE1192" s="926"/>
      <c r="FPF1192" s="926"/>
      <c r="FPG1192" s="926"/>
      <c r="FPH1192" s="926"/>
      <c r="FPI1192" s="926"/>
      <c r="FPJ1192" s="926"/>
      <c r="FPK1192" s="926"/>
      <c r="FPL1192" s="926"/>
      <c r="FPM1192" s="926"/>
      <c r="FPN1192" s="926"/>
      <c r="FPO1192" s="926"/>
      <c r="FPP1192" s="926"/>
      <c r="FPQ1192" s="926"/>
      <c r="FPR1192" s="926"/>
      <c r="FPS1192" s="926"/>
      <c r="FPT1192" s="926"/>
      <c r="FPU1192" s="926"/>
      <c r="FPV1192" s="926"/>
      <c r="FPW1192" s="926"/>
      <c r="FPX1192" s="926"/>
      <c r="FPY1192" s="926"/>
      <c r="FPZ1192" s="926"/>
      <c r="FQA1192" s="926"/>
      <c r="FQB1192" s="926"/>
      <c r="FQC1192" s="926"/>
      <c r="FQD1192" s="926"/>
      <c r="FQE1192" s="926"/>
      <c r="FQF1192" s="926"/>
      <c r="FQG1192" s="926"/>
      <c r="FQH1192" s="926"/>
      <c r="FQI1192" s="926"/>
      <c r="FQJ1192" s="926"/>
      <c r="FQK1192" s="926"/>
      <c r="FQL1192" s="926"/>
      <c r="FQM1192" s="926"/>
      <c r="FQN1192" s="926"/>
      <c r="FQO1192" s="926"/>
      <c r="FQP1192" s="926"/>
      <c r="FQQ1192" s="926"/>
      <c r="FQR1192" s="926"/>
      <c r="FQS1192" s="926"/>
      <c r="FQT1192" s="926"/>
      <c r="FQU1192" s="926"/>
      <c r="FQV1192" s="926"/>
      <c r="FQW1192" s="926"/>
      <c r="FQX1192" s="926"/>
      <c r="FQY1192" s="926"/>
      <c r="FQZ1192" s="926"/>
      <c r="FRA1192" s="926"/>
      <c r="FRB1192" s="926"/>
      <c r="FRC1192" s="926"/>
      <c r="FRD1192" s="926"/>
      <c r="FRE1192" s="926"/>
      <c r="FRF1192" s="926"/>
      <c r="FRG1192" s="926"/>
      <c r="FRH1192" s="926"/>
      <c r="FRI1192" s="926"/>
      <c r="FRJ1192" s="926"/>
      <c r="FRK1192" s="926"/>
      <c r="FRL1192" s="926"/>
      <c r="FRM1192" s="926"/>
      <c r="FRN1192" s="926"/>
      <c r="FRO1192" s="926"/>
      <c r="FRP1192" s="926"/>
      <c r="FRQ1192" s="926"/>
      <c r="FRR1192" s="926"/>
      <c r="FRS1192" s="926"/>
      <c r="FRT1192" s="926"/>
      <c r="FRU1192" s="926"/>
      <c r="FRV1192" s="926"/>
      <c r="FRW1192" s="926"/>
      <c r="FRX1192" s="926"/>
      <c r="FRY1192" s="926"/>
      <c r="FRZ1192" s="926"/>
      <c r="FSA1192" s="926"/>
      <c r="FSB1192" s="926"/>
      <c r="FSC1192" s="926"/>
      <c r="FSD1192" s="926"/>
      <c r="FSE1192" s="926"/>
      <c r="FSF1192" s="926"/>
      <c r="FSG1192" s="926"/>
      <c r="FSH1192" s="926"/>
      <c r="FSI1192" s="926"/>
      <c r="FSJ1192" s="926"/>
      <c r="FSK1192" s="926"/>
      <c r="FSL1192" s="926"/>
      <c r="FSM1192" s="926"/>
      <c r="FSN1192" s="926"/>
      <c r="FSO1192" s="926"/>
      <c r="FSP1192" s="926"/>
      <c r="FSQ1192" s="926"/>
      <c r="FSR1192" s="926"/>
      <c r="FSS1192" s="926"/>
      <c r="FST1192" s="926"/>
      <c r="FSU1192" s="926"/>
      <c r="FSV1192" s="926"/>
      <c r="FSW1192" s="926"/>
      <c r="FSX1192" s="926"/>
      <c r="FSY1192" s="926"/>
      <c r="FSZ1192" s="926"/>
      <c r="FTA1192" s="926"/>
      <c r="FTB1192" s="926"/>
      <c r="FTC1192" s="926"/>
      <c r="FTD1192" s="926"/>
      <c r="FTE1192" s="926"/>
      <c r="FTF1192" s="926"/>
      <c r="FTG1192" s="926"/>
      <c r="FTH1192" s="926"/>
      <c r="FTI1192" s="926"/>
      <c r="FTJ1192" s="926"/>
      <c r="FTK1192" s="926"/>
      <c r="FTL1192" s="926"/>
      <c r="FTM1192" s="926"/>
      <c r="FTN1192" s="926"/>
      <c r="FTO1192" s="926"/>
      <c r="FTP1192" s="926"/>
      <c r="FTQ1192" s="926"/>
      <c r="FTR1192" s="926"/>
      <c r="FTS1192" s="926"/>
      <c r="FTT1192" s="926"/>
      <c r="FTU1192" s="926"/>
      <c r="FTV1192" s="926"/>
      <c r="FTW1192" s="926"/>
      <c r="FTX1192" s="926"/>
      <c r="FTY1192" s="926"/>
      <c r="FTZ1192" s="926"/>
      <c r="FUA1192" s="926"/>
      <c r="FUB1192" s="926"/>
      <c r="FUC1192" s="926"/>
      <c r="FUD1192" s="926"/>
      <c r="FUE1192" s="926"/>
      <c r="FUF1192" s="926"/>
      <c r="FUG1192" s="926"/>
      <c r="FUH1192" s="926"/>
      <c r="FUI1192" s="926"/>
      <c r="FUJ1192" s="926"/>
      <c r="FUK1192" s="926"/>
      <c r="FUL1192" s="926"/>
      <c r="FUM1192" s="926"/>
      <c r="FUN1192" s="926"/>
      <c r="FUO1192" s="926"/>
      <c r="FUP1192" s="926"/>
      <c r="FUQ1192" s="926"/>
      <c r="FUR1192" s="926"/>
      <c r="FUS1192" s="926"/>
      <c r="FUT1192" s="926"/>
      <c r="FUU1192" s="926"/>
      <c r="FUV1192" s="926"/>
      <c r="FUW1192" s="926"/>
      <c r="FUX1192" s="926"/>
      <c r="FUY1192" s="926"/>
      <c r="FUZ1192" s="926"/>
      <c r="FVA1192" s="926"/>
      <c r="FVB1192" s="926"/>
      <c r="FVC1192" s="926"/>
      <c r="FVD1192" s="926"/>
      <c r="FVE1192" s="926"/>
      <c r="FVF1192" s="926"/>
      <c r="FVG1192" s="926"/>
      <c r="FVH1192" s="926"/>
      <c r="FVI1192" s="926"/>
      <c r="FVJ1192" s="926"/>
      <c r="FVK1192" s="926"/>
      <c r="FVL1192" s="926"/>
      <c r="FVM1192" s="926"/>
      <c r="FVN1192" s="926"/>
      <c r="FVO1192" s="926"/>
      <c r="FVP1192" s="926"/>
      <c r="FVQ1192" s="926"/>
      <c r="FVR1192" s="926"/>
      <c r="FVS1192" s="926"/>
      <c r="FVT1192" s="926"/>
      <c r="FVU1192" s="926"/>
      <c r="FVV1192" s="926"/>
      <c r="FVW1192" s="926"/>
      <c r="FVX1192" s="926"/>
      <c r="FVY1192" s="926"/>
      <c r="FVZ1192" s="926"/>
      <c r="FWA1192" s="926"/>
      <c r="FWB1192" s="926"/>
      <c r="FWC1192" s="926"/>
      <c r="FWD1192" s="926"/>
      <c r="FWE1192" s="926"/>
      <c r="FWF1192" s="926"/>
      <c r="FWG1192" s="926"/>
      <c r="FWH1192" s="926"/>
      <c r="FWI1192" s="926"/>
      <c r="FWJ1192" s="926"/>
      <c r="FWK1192" s="926"/>
      <c r="FWL1192" s="926"/>
      <c r="FWM1192" s="926"/>
      <c r="FWN1192" s="926"/>
      <c r="FWO1192" s="926"/>
      <c r="FWP1192" s="926"/>
      <c r="FWQ1192" s="926"/>
      <c r="FWR1192" s="926"/>
      <c r="FWS1192" s="926"/>
      <c r="FWT1192" s="926"/>
      <c r="FWU1192" s="926"/>
      <c r="FWV1192" s="926"/>
      <c r="FWW1192" s="926"/>
      <c r="FWX1192" s="926"/>
      <c r="FWY1192" s="926"/>
      <c r="FWZ1192" s="926"/>
      <c r="FXA1192" s="926"/>
      <c r="FXB1192" s="926"/>
      <c r="FXC1192" s="926"/>
      <c r="FXD1192" s="926"/>
      <c r="FXE1192" s="926"/>
      <c r="FXF1192" s="926"/>
      <c r="FXG1192" s="926"/>
      <c r="FXH1192" s="926"/>
      <c r="FXI1192" s="926"/>
      <c r="FXJ1192" s="926"/>
      <c r="FXK1192" s="926"/>
      <c r="FXL1192" s="926"/>
      <c r="FXM1192" s="926"/>
      <c r="FXN1192" s="926"/>
      <c r="FXO1192" s="926"/>
      <c r="FXP1192" s="926"/>
      <c r="FXQ1192" s="926"/>
      <c r="FXR1192" s="926"/>
      <c r="FXS1192" s="926"/>
      <c r="FXT1192" s="926"/>
      <c r="FXU1192" s="926"/>
      <c r="FXV1192" s="926"/>
      <c r="FXW1192" s="926"/>
      <c r="FXX1192" s="926"/>
      <c r="FXY1192" s="926"/>
      <c r="FXZ1192" s="926"/>
      <c r="FYA1192" s="926"/>
      <c r="FYB1192" s="926"/>
      <c r="FYC1192" s="926"/>
      <c r="FYD1192" s="926"/>
      <c r="FYE1192" s="926"/>
      <c r="FYF1192" s="926"/>
      <c r="FYG1192" s="926"/>
      <c r="FYH1192" s="926"/>
      <c r="FYI1192" s="926"/>
      <c r="FYJ1192" s="926"/>
      <c r="FYK1192" s="926"/>
      <c r="FYL1192" s="926"/>
      <c r="FYM1192" s="926"/>
      <c r="FYN1192" s="926"/>
      <c r="FYO1192" s="926"/>
      <c r="FYP1192" s="926"/>
      <c r="FYQ1192" s="926"/>
      <c r="FYR1192" s="926"/>
      <c r="FYS1192" s="926"/>
      <c r="FYT1192" s="926"/>
      <c r="FYU1192" s="926"/>
      <c r="FYV1192" s="926"/>
      <c r="FYW1192" s="926"/>
      <c r="FYX1192" s="926"/>
      <c r="FYY1192" s="926"/>
      <c r="FYZ1192" s="926"/>
      <c r="FZA1192" s="926"/>
      <c r="FZB1192" s="926"/>
      <c r="FZC1192" s="926"/>
      <c r="FZD1192" s="926"/>
      <c r="FZE1192" s="926"/>
      <c r="FZF1192" s="926"/>
      <c r="FZG1192" s="926"/>
      <c r="FZH1192" s="926"/>
      <c r="FZI1192" s="926"/>
      <c r="FZJ1192" s="926"/>
      <c r="FZK1192" s="926"/>
      <c r="FZL1192" s="926"/>
      <c r="FZM1192" s="926"/>
      <c r="FZN1192" s="926"/>
      <c r="FZO1192" s="926"/>
      <c r="FZP1192" s="926"/>
      <c r="FZQ1192" s="926"/>
      <c r="FZR1192" s="926"/>
      <c r="FZS1192" s="926"/>
      <c r="FZT1192" s="926"/>
      <c r="FZU1192" s="926"/>
      <c r="FZV1192" s="926"/>
      <c r="FZW1192" s="926"/>
      <c r="FZX1192" s="926"/>
      <c r="FZY1192" s="926"/>
      <c r="FZZ1192" s="926"/>
      <c r="GAA1192" s="926"/>
      <c r="GAB1192" s="926"/>
      <c r="GAC1192" s="926"/>
      <c r="GAD1192" s="926"/>
      <c r="GAE1192" s="926"/>
      <c r="GAF1192" s="926"/>
      <c r="GAG1192" s="926"/>
      <c r="GAH1192" s="926"/>
      <c r="GAI1192" s="926"/>
      <c r="GAJ1192" s="926"/>
      <c r="GAK1192" s="926"/>
      <c r="GAL1192" s="926"/>
      <c r="GAM1192" s="926"/>
      <c r="GAN1192" s="926"/>
      <c r="GAO1192" s="926"/>
      <c r="GAP1192" s="926"/>
      <c r="GAQ1192" s="926"/>
      <c r="GAR1192" s="926"/>
      <c r="GAS1192" s="926"/>
      <c r="GAT1192" s="926"/>
      <c r="GAU1192" s="926"/>
      <c r="GAV1192" s="926"/>
      <c r="GAW1192" s="926"/>
      <c r="GAX1192" s="926"/>
      <c r="GAY1192" s="926"/>
      <c r="GAZ1192" s="926"/>
      <c r="GBA1192" s="926"/>
      <c r="GBB1192" s="926"/>
      <c r="GBC1192" s="926"/>
      <c r="GBD1192" s="926"/>
      <c r="GBE1192" s="926"/>
      <c r="GBF1192" s="926"/>
      <c r="GBG1192" s="926"/>
      <c r="GBH1192" s="926"/>
      <c r="GBI1192" s="926"/>
      <c r="GBJ1192" s="926"/>
      <c r="GBK1192" s="926"/>
      <c r="GBL1192" s="926"/>
      <c r="GBM1192" s="926"/>
      <c r="GBN1192" s="926"/>
      <c r="GBO1192" s="926"/>
      <c r="GBP1192" s="926"/>
      <c r="GBQ1192" s="926"/>
      <c r="GBR1192" s="926"/>
      <c r="GBS1192" s="926"/>
      <c r="GBT1192" s="926"/>
      <c r="GBU1192" s="926"/>
      <c r="GBV1192" s="926"/>
      <c r="GBW1192" s="926"/>
      <c r="GBX1192" s="926"/>
      <c r="GBY1192" s="926"/>
      <c r="GBZ1192" s="926"/>
      <c r="GCA1192" s="926"/>
      <c r="GCB1192" s="926"/>
      <c r="GCC1192" s="926"/>
      <c r="GCD1192" s="926"/>
      <c r="GCE1192" s="926"/>
      <c r="GCF1192" s="926"/>
      <c r="GCG1192" s="926"/>
      <c r="GCH1192" s="926"/>
      <c r="GCI1192" s="926"/>
      <c r="GCJ1192" s="926"/>
      <c r="GCK1192" s="926"/>
      <c r="GCL1192" s="926"/>
      <c r="GCM1192" s="926"/>
      <c r="GCN1192" s="926"/>
      <c r="GCO1192" s="926"/>
      <c r="GCP1192" s="926"/>
      <c r="GCQ1192" s="926"/>
      <c r="GCR1192" s="926"/>
      <c r="GCS1192" s="926"/>
      <c r="GCT1192" s="926"/>
      <c r="GCU1192" s="926"/>
      <c r="GCV1192" s="926"/>
      <c r="GCW1192" s="926"/>
      <c r="GCX1192" s="926"/>
      <c r="GCY1192" s="926"/>
      <c r="GCZ1192" s="926"/>
      <c r="GDA1192" s="926"/>
      <c r="GDB1192" s="926"/>
      <c r="GDC1192" s="926"/>
      <c r="GDD1192" s="926"/>
      <c r="GDE1192" s="926"/>
      <c r="GDF1192" s="926"/>
      <c r="GDG1192" s="926"/>
      <c r="GDH1192" s="926"/>
      <c r="GDI1192" s="926"/>
      <c r="GDJ1192" s="926"/>
      <c r="GDK1192" s="926"/>
      <c r="GDL1192" s="926"/>
      <c r="GDM1192" s="926"/>
      <c r="GDN1192" s="926"/>
      <c r="GDO1192" s="926"/>
      <c r="GDP1192" s="926"/>
      <c r="GDQ1192" s="926"/>
      <c r="GDR1192" s="926"/>
      <c r="GDS1192" s="926"/>
      <c r="GDT1192" s="926"/>
      <c r="GDU1192" s="926"/>
      <c r="GDV1192" s="926"/>
      <c r="GDW1192" s="926"/>
      <c r="GDX1192" s="926"/>
      <c r="GDY1192" s="926"/>
      <c r="GDZ1192" s="926"/>
      <c r="GEA1192" s="926"/>
      <c r="GEB1192" s="926"/>
      <c r="GEC1192" s="926"/>
      <c r="GED1192" s="926"/>
      <c r="GEE1192" s="926"/>
      <c r="GEF1192" s="926"/>
      <c r="GEG1192" s="926"/>
      <c r="GEH1192" s="926"/>
      <c r="GEI1192" s="926"/>
      <c r="GEJ1192" s="926"/>
      <c r="GEK1192" s="926"/>
      <c r="GEL1192" s="926"/>
      <c r="GEM1192" s="926"/>
      <c r="GEN1192" s="926"/>
      <c r="GEO1192" s="926"/>
      <c r="GEP1192" s="926"/>
      <c r="GEQ1192" s="926"/>
      <c r="GER1192" s="926"/>
      <c r="GES1192" s="926"/>
      <c r="GET1192" s="926"/>
      <c r="GEU1192" s="926"/>
      <c r="GEV1192" s="926"/>
      <c r="GEW1192" s="926"/>
      <c r="GEX1192" s="926"/>
      <c r="GEY1192" s="926"/>
      <c r="GEZ1192" s="926"/>
      <c r="GFA1192" s="926"/>
      <c r="GFB1192" s="926"/>
      <c r="GFC1192" s="926"/>
      <c r="GFD1192" s="926"/>
      <c r="GFE1192" s="926"/>
      <c r="GFF1192" s="926"/>
      <c r="GFG1192" s="926"/>
      <c r="GFH1192" s="926"/>
      <c r="GFI1192" s="926"/>
      <c r="GFJ1192" s="926"/>
      <c r="GFK1192" s="926"/>
      <c r="GFL1192" s="926"/>
      <c r="GFM1192" s="926"/>
      <c r="GFN1192" s="926"/>
      <c r="GFO1192" s="926"/>
      <c r="GFP1192" s="926"/>
      <c r="GFQ1192" s="926"/>
      <c r="GFR1192" s="926"/>
      <c r="GFS1192" s="926"/>
      <c r="GFT1192" s="926"/>
      <c r="GFU1192" s="926"/>
      <c r="GFV1192" s="926"/>
      <c r="GFW1192" s="926"/>
      <c r="GFX1192" s="926"/>
      <c r="GFY1192" s="926"/>
      <c r="GFZ1192" s="926"/>
      <c r="GGA1192" s="926"/>
      <c r="GGB1192" s="926"/>
      <c r="GGC1192" s="926"/>
      <c r="GGD1192" s="926"/>
      <c r="GGE1192" s="926"/>
      <c r="GGF1192" s="926"/>
      <c r="GGG1192" s="926"/>
      <c r="GGH1192" s="926"/>
      <c r="GGI1192" s="926"/>
      <c r="GGJ1192" s="926"/>
      <c r="GGK1192" s="926"/>
      <c r="GGL1192" s="926"/>
      <c r="GGM1192" s="926"/>
      <c r="GGN1192" s="926"/>
      <c r="GGO1192" s="926"/>
      <c r="GGP1192" s="926"/>
      <c r="GGQ1192" s="926"/>
      <c r="GGR1192" s="926"/>
      <c r="GGS1192" s="926"/>
      <c r="GGT1192" s="926"/>
      <c r="GGU1192" s="926"/>
      <c r="GGV1192" s="926"/>
      <c r="GGW1192" s="926"/>
      <c r="GGX1192" s="926"/>
      <c r="GGY1192" s="926"/>
      <c r="GGZ1192" s="926"/>
      <c r="GHA1192" s="926"/>
      <c r="GHB1192" s="926"/>
      <c r="GHC1192" s="926"/>
      <c r="GHD1192" s="926"/>
      <c r="GHE1192" s="926"/>
      <c r="GHF1192" s="926"/>
      <c r="GHG1192" s="926"/>
      <c r="GHH1192" s="926"/>
      <c r="GHI1192" s="926"/>
      <c r="GHJ1192" s="926"/>
      <c r="GHK1192" s="926"/>
      <c r="GHL1192" s="926"/>
      <c r="GHM1192" s="926"/>
      <c r="GHN1192" s="926"/>
      <c r="GHO1192" s="926"/>
      <c r="GHP1192" s="926"/>
      <c r="GHQ1192" s="926"/>
      <c r="GHR1192" s="926"/>
      <c r="GHS1192" s="926"/>
      <c r="GHT1192" s="926"/>
      <c r="GHU1192" s="926"/>
      <c r="GHV1192" s="926"/>
      <c r="GHW1192" s="926"/>
      <c r="GHX1192" s="926"/>
      <c r="GHY1192" s="926"/>
      <c r="GHZ1192" s="926"/>
      <c r="GIA1192" s="926"/>
      <c r="GIB1192" s="926"/>
      <c r="GIC1192" s="926"/>
      <c r="GID1192" s="926"/>
      <c r="GIE1192" s="926"/>
      <c r="GIF1192" s="926"/>
      <c r="GIG1192" s="926"/>
      <c r="GIH1192" s="926"/>
      <c r="GII1192" s="926"/>
      <c r="GIJ1192" s="926"/>
      <c r="GIK1192" s="926"/>
      <c r="GIL1192" s="926"/>
      <c r="GIM1192" s="926"/>
      <c r="GIN1192" s="926"/>
      <c r="GIO1192" s="926"/>
      <c r="GIP1192" s="926"/>
      <c r="GIQ1192" s="926"/>
      <c r="GIR1192" s="926"/>
      <c r="GIS1192" s="926"/>
      <c r="GIT1192" s="926"/>
      <c r="GIU1192" s="926"/>
      <c r="GIV1192" s="926"/>
      <c r="GIW1192" s="926"/>
      <c r="GIX1192" s="926"/>
      <c r="GIY1192" s="926"/>
      <c r="GIZ1192" s="926"/>
      <c r="GJA1192" s="926"/>
      <c r="GJB1192" s="926"/>
      <c r="GJC1192" s="926"/>
      <c r="GJD1192" s="926"/>
      <c r="GJE1192" s="926"/>
      <c r="GJF1192" s="926"/>
      <c r="GJG1192" s="926"/>
      <c r="GJH1192" s="926"/>
      <c r="GJI1192" s="926"/>
      <c r="GJJ1192" s="926"/>
      <c r="GJK1192" s="926"/>
      <c r="GJL1192" s="926"/>
      <c r="GJM1192" s="926"/>
      <c r="GJN1192" s="926"/>
      <c r="GJO1192" s="926"/>
      <c r="GJP1192" s="926"/>
      <c r="GJQ1192" s="926"/>
      <c r="GJR1192" s="926"/>
      <c r="GJS1192" s="926"/>
      <c r="GJT1192" s="926"/>
      <c r="GJU1192" s="926"/>
      <c r="GJV1192" s="926"/>
      <c r="GJW1192" s="926"/>
      <c r="GJX1192" s="926"/>
      <c r="GJY1192" s="926"/>
      <c r="GJZ1192" s="926"/>
      <c r="GKA1192" s="926"/>
      <c r="GKB1192" s="926"/>
      <c r="GKC1192" s="926"/>
      <c r="GKD1192" s="926"/>
      <c r="GKE1192" s="926"/>
      <c r="GKF1192" s="926"/>
      <c r="GKG1192" s="926"/>
      <c r="GKH1192" s="926"/>
      <c r="GKI1192" s="926"/>
      <c r="GKJ1192" s="926"/>
      <c r="GKK1192" s="926"/>
      <c r="GKL1192" s="926"/>
      <c r="GKM1192" s="926"/>
      <c r="GKN1192" s="926"/>
      <c r="GKO1192" s="926"/>
      <c r="GKP1192" s="926"/>
      <c r="GKQ1192" s="926"/>
      <c r="GKR1192" s="926"/>
      <c r="GKS1192" s="926"/>
      <c r="GKT1192" s="926"/>
      <c r="GKU1192" s="926"/>
      <c r="GKV1192" s="926"/>
      <c r="GKW1192" s="926"/>
      <c r="GKX1192" s="926"/>
      <c r="GKY1192" s="926"/>
      <c r="GKZ1192" s="926"/>
      <c r="GLA1192" s="926"/>
      <c r="GLB1192" s="926"/>
      <c r="GLC1192" s="926"/>
      <c r="GLD1192" s="926"/>
      <c r="GLE1192" s="926"/>
      <c r="GLF1192" s="926"/>
      <c r="GLG1192" s="926"/>
      <c r="GLH1192" s="926"/>
      <c r="GLI1192" s="926"/>
      <c r="GLJ1192" s="926"/>
      <c r="GLK1192" s="926"/>
      <c r="GLL1192" s="926"/>
      <c r="GLM1192" s="926"/>
      <c r="GLN1192" s="926"/>
      <c r="GLO1192" s="926"/>
      <c r="GLP1192" s="926"/>
      <c r="GLQ1192" s="926"/>
      <c r="GLR1192" s="926"/>
      <c r="GLS1192" s="926"/>
      <c r="GLT1192" s="926"/>
      <c r="GLU1192" s="926"/>
      <c r="GLV1192" s="926"/>
      <c r="GLW1192" s="926"/>
      <c r="GLX1192" s="926"/>
      <c r="GLY1192" s="926"/>
      <c r="GLZ1192" s="926"/>
      <c r="GMA1192" s="926"/>
      <c r="GMB1192" s="926"/>
      <c r="GMC1192" s="926"/>
      <c r="GMD1192" s="926"/>
      <c r="GME1192" s="926"/>
      <c r="GMF1192" s="926"/>
      <c r="GMG1192" s="926"/>
      <c r="GMH1192" s="926"/>
      <c r="GMI1192" s="926"/>
      <c r="GMJ1192" s="926"/>
      <c r="GMK1192" s="926"/>
      <c r="GML1192" s="926"/>
      <c r="GMM1192" s="926"/>
      <c r="GMN1192" s="926"/>
      <c r="GMO1192" s="926"/>
      <c r="GMP1192" s="926"/>
      <c r="GMQ1192" s="926"/>
      <c r="GMR1192" s="926"/>
      <c r="GMS1192" s="926"/>
      <c r="GMT1192" s="926"/>
      <c r="GMU1192" s="926"/>
      <c r="GMV1192" s="926"/>
      <c r="GMW1192" s="926"/>
      <c r="GMX1192" s="926"/>
      <c r="GMY1192" s="926"/>
      <c r="GMZ1192" s="926"/>
      <c r="GNA1192" s="926"/>
      <c r="GNB1192" s="926"/>
      <c r="GNC1192" s="926"/>
      <c r="GND1192" s="926"/>
      <c r="GNE1192" s="926"/>
      <c r="GNF1192" s="926"/>
      <c r="GNG1192" s="926"/>
      <c r="GNH1192" s="926"/>
      <c r="GNI1192" s="926"/>
      <c r="GNJ1192" s="926"/>
      <c r="GNK1192" s="926"/>
      <c r="GNL1192" s="926"/>
      <c r="GNM1192" s="926"/>
      <c r="GNN1192" s="926"/>
      <c r="GNO1192" s="926"/>
      <c r="GNP1192" s="926"/>
      <c r="GNQ1192" s="926"/>
      <c r="GNR1192" s="926"/>
      <c r="GNS1192" s="926"/>
      <c r="GNT1192" s="926"/>
      <c r="GNU1192" s="926"/>
      <c r="GNV1192" s="926"/>
      <c r="GNW1192" s="926"/>
      <c r="GNX1192" s="926"/>
      <c r="GNY1192" s="926"/>
      <c r="GNZ1192" s="926"/>
      <c r="GOA1192" s="926"/>
      <c r="GOB1192" s="926"/>
      <c r="GOC1192" s="926"/>
      <c r="GOD1192" s="926"/>
      <c r="GOE1192" s="926"/>
      <c r="GOF1192" s="926"/>
      <c r="GOG1192" s="926"/>
      <c r="GOH1192" s="926"/>
      <c r="GOI1192" s="926"/>
      <c r="GOJ1192" s="926"/>
      <c r="GOK1192" s="926"/>
      <c r="GOL1192" s="926"/>
      <c r="GOM1192" s="926"/>
      <c r="GON1192" s="926"/>
      <c r="GOO1192" s="926"/>
      <c r="GOP1192" s="926"/>
      <c r="GOQ1192" s="926"/>
      <c r="GOR1192" s="926"/>
      <c r="GOS1192" s="926"/>
      <c r="GOT1192" s="926"/>
      <c r="GOU1192" s="926"/>
      <c r="GOV1192" s="926"/>
      <c r="GOW1192" s="926"/>
      <c r="GOX1192" s="926"/>
      <c r="GOY1192" s="926"/>
      <c r="GOZ1192" s="926"/>
      <c r="GPA1192" s="926"/>
      <c r="GPB1192" s="926"/>
      <c r="GPC1192" s="926"/>
      <c r="GPD1192" s="926"/>
      <c r="GPE1192" s="926"/>
      <c r="GPF1192" s="926"/>
      <c r="GPG1192" s="926"/>
      <c r="GPH1192" s="926"/>
      <c r="GPI1192" s="926"/>
      <c r="GPJ1192" s="926"/>
      <c r="GPK1192" s="926"/>
      <c r="GPL1192" s="926"/>
      <c r="GPM1192" s="926"/>
      <c r="GPN1192" s="926"/>
      <c r="GPO1192" s="926"/>
      <c r="GPP1192" s="926"/>
      <c r="GPQ1192" s="926"/>
      <c r="GPR1192" s="926"/>
      <c r="GPS1192" s="926"/>
      <c r="GPT1192" s="926"/>
      <c r="GPU1192" s="926"/>
      <c r="GPV1192" s="926"/>
      <c r="GPW1192" s="926"/>
      <c r="GPX1192" s="926"/>
      <c r="GPY1192" s="926"/>
      <c r="GPZ1192" s="926"/>
      <c r="GQA1192" s="926"/>
      <c r="GQB1192" s="926"/>
      <c r="GQC1192" s="926"/>
      <c r="GQD1192" s="926"/>
      <c r="GQE1192" s="926"/>
      <c r="GQF1192" s="926"/>
      <c r="GQG1192" s="926"/>
      <c r="GQH1192" s="926"/>
      <c r="GQI1192" s="926"/>
      <c r="GQJ1192" s="926"/>
      <c r="GQK1192" s="926"/>
      <c r="GQL1192" s="926"/>
      <c r="GQM1192" s="926"/>
      <c r="GQN1192" s="926"/>
      <c r="GQO1192" s="926"/>
      <c r="GQP1192" s="926"/>
      <c r="GQQ1192" s="926"/>
      <c r="GQR1192" s="926"/>
      <c r="GQS1192" s="926"/>
      <c r="GQT1192" s="926"/>
      <c r="GQU1192" s="926"/>
      <c r="GQV1192" s="926"/>
      <c r="GQW1192" s="926"/>
      <c r="GQX1192" s="926"/>
      <c r="GQY1192" s="926"/>
      <c r="GQZ1192" s="926"/>
      <c r="GRA1192" s="926"/>
      <c r="GRB1192" s="926"/>
      <c r="GRC1192" s="926"/>
      <c r="GRD1192" s="926"/>
      <c r="GRE1192" s="926"/>
      <c r="GRF1192" s="926"/>
      <c r="GRG1192" s="926"/>
      <c r="GRH1192" s="926"/>
      <c r="GRI1192" s="926"/>
      <c r="GRJ1192" s="926"/>
      <c r="GRK1192" s="926"/>
      <c r="GRL1192" s="926"/>
      <c r="GRM1192" s="926"/>
      <c r="GRN1192" s="926"/>
      <c r="GRO1192" s="926"/>
      <c r="GRP1192" s="926"/>
      <c r="GRQ1192" s="926"/>
      <c r="GRR1192" s="926"/>
      <c r="GRS1192" s="926"/>
      <c r="GRT1192" s="926"/>
      <c r="GRU1192" s="926"/>
      <c r="GRV1192" s="926"/>
      <c r="GRW1192" s="926"/>
      <c r="GRX1192" s="926"/>
      <c r="GRY1192" s="926"/>
      <c r="GRZ1192" s="926"/>
      <c r="GSA1192" s="926"/>
      <c r="GSB1192" s="926"/>
      <c r="GSC1192" s="926"/>
      <c r="GSD1192" s="926"/>
      <c r="GSE1192" s="926"/>
      <c r="GSF1192" s="926"/>
      <c r="GSG1192" s="926"/>
      <c r="GSH1192" s="926"/>
      <c r="GSI1192" s="926"/>
      <c r="GSJ1192" s="926"/>
      <c r="GSK1192" s="926"/>
      <c r="GSL1192" s="926"/>
      <c r="GSM1192" s="926"/>
      <c r="GSN1192" s="926"/>
      <c r="GSO1192" s="926"/>
      <c r="GSP1192" s="926"/>
      <c r="GSQ1192" s="926"/>
      <c r="GSR1192" s="926"/>
      <c r="GSS1192" s="926"/>
      <c r="GST1192" s="926"/>
      <c r="GSU1192" s="926"/>
      <c r="GSV1192" s="926"/>
      <c r="GSW1192" s="926"/>
      <c r="GSX1192" s="926"/>
      <c r="GSY1192" s="926"/>
      <c r="GSZ1192" s="926"/>
      <c r="GTA1192" s="926"/>
      <c r="GTB1192" s="926"/>
      <c r="GTC1192" s="926"/>
      <c r="GTD1192" s="926"/>
      <c r="GTE1192" s="926"/>
      <c r="GTF1192" s="926"/>
      <c r="GTG1192" s="926"/>
      <c r="GTH1192" s="926"/>
      <c r="GTI1192" s="926"/>
      <c r="GTJ1192" s="926"/>
      <c r="GTK1192" s="926"/>
      <c r="GTL1192" s="926"/>
      <c r="GTM1192" s="926"/>
      <c r="GTN1192" s="926"/>
      <c r="GTO1192" s="926"/>
      <c r="GTP1192" s="926"/>
      <c r="GTQ1192" s="926"/>
      <c r="GTR1192" s="926"/>
      <c r="GTS1192" s="926"/>
      <c r="GTT1192" s="926"/>
      <c r="GTU1192" s="926"/>
      <c r="GTV1192" s="926"/>
      <c r="GTW1192" s="926"/>
      <c r="GTX1192" s="926"/>
      <c r="GTY1192" s="926"/>
      <c r="GTZ1192" s="926"/>
      <c r="GUA1192" s="926"/>
      <c r="GUB1192" s="926"/>
      <c r="GUC1192" s="926"/>
      <c r="GUD1192" s="926"/>
      <c r="GUE1192" s="926"/>
      <c r="GUF1192" s="926"/>
      <c r="GUG1192" s="926"/>
      <c r="GUH1192" s="926"/>
      <c r="GUI1192" s="926"/>
      <c r="GUJ1192" s="926"/>
      <c r="GUK1192" s="926"/>
      <c r="GUL1192" s="926"/>
      <c r="GUM1192" s="926"/>
      <c r="GUN1192" s="926"/>
      <c r="GUO1192" s="926"/>
      <c r="GUP1192" s="926"/>
      <c r="GUQ1192" s="926"/>
      <c r="GUR1192" s="926"/>
      <c r="GUS1192" s="926"/>
      <c r="GUT1192" s="926"/>
      <c r="GUU1192" s="926"/>
      <c r="GUV1192" s="926"/>
      <c r="GUW1192" s="926"/>
      <c r="GUX1192" s="926"/>
      <c r="GUY1192" s="926"/>
      <c r="GUZ1192" s="926"/>
      <c r="GVA1192" s="926"/>
      <c r="GVB1192" s="926"/>
      <c r="GVC1192" s="926"/>
      <c r="GVD1192" s="926"/>
      <c r="GVE1192" s="926"/>
      <c r="GVF1192" s="926"/>
      <c r="GVG1192" s="926"/>
      <c r="GVH1192" s="926"/>
      <c r="GVI1192" s="926"/>
      <c r="GVJ1192" s="926"/>
      <c r="GVK1192" s="926"/>
      <c r="GVL1192" s="926"/>
      <c r="GVM1192" s="926"/>
      <c r="GVN1192" s="926"/>
      <c r="GVO1192" s="926"/>
      <c r="GVP1192" s="926"/>
      <c r="GVQ1192" s="926"/>
      <c r="GVR1192" s="926"/>
      <c r="GVS1192" s="926"/>
      <c r="GVT1192" s="926"/>
      <c r="GVU1192" s="926"/>
      <c r="GVV1192" s="926"/>
      <c r="GVW1192" s="926"/>
      <c r="GVX1192" s="926"/>
      <c r="GVY1192" s="926"/>
      <c r="GVZ1192" s="926"/>
      <c r="GWA1192" s="926"/>
      <c r="GWB1192" s="926"/>
      <c r="GWC1192" s="926"/>
      <c r="GWD1192" s="926"/>
      <c r="GWE1192" s="926"/>
      <c r="GWF1192" s="926"/>
      <c r="GWG1192" s="926"/>
      <c r="GWH1192" s="926"/>
      <c r="GWI1192" s="926"/>
      <c r="GWJ1192" s="926"/>
      <c r="GWK1192" s="926"/>
      <c r="GWL1192" s="926"/>
      <c r="GWM1192" s="926"/>
      <c r="GWN1192" s="926"/>
      <c r="GWO1192" s="926"/>
      <c r="GWP1192" s="926"/>
      <c r="GWQ1192" s="926"/>
      <c r="GWR1192" s="926"/>
      <c r="GWS1192" s="926"/>
      <c r="GWT1192" s="926"/>
      <c r="GWU1192" s="926"/>
      <c r="GWV1192" s="926"/>
      <c r="GWW1192" s="926"/>
      <c r="GWX1192" s="926"/>
      <c r="GWY1192" s="926"/>
      <c r="GWZ1192" s="926"/>
      <c r="GXA1192" s="926"/>
      <c r="GXB1192" s="926"/>
      <c r="GXC1192" s="926"/>
      <c r="GXD1192" s="926"/>
      <c r="GXE1192" s="926"/>
      <c r="GXF1192" s="926"/>
      <c r="GXG1192" s="926"/>
      <c r="GXH1192" s="926"/>
      <c r="GXI1192" s="926"/>
      <c r="GXJ1192" s="926"/>
      <c r="GXK1192" s="926"/>
      <c r="GXL1192" s="926"/>
      <c r="GXM1192" s="926"/>
      <c r="GXN1192" s="926"/>
      <c r="GXO1192" s="926"/>
      <c r="GXP1192" s="926"/>
      <c r="GXQ1192" s="926"/>
      <c r="GXR1192" s="926"/>
      <c r="GXS1192" s="926"/>
      <c r="GXT1192" s="926"/>
      <c r="GXU1192" s="926"/>
      <c r="GXV1192" s="926"/>
      <c r="GXW1192" s="926"/>
      <c r="GXX1192" s="926"/>
      <c r="GXY1192" s="926"/>
      <c r="GXZ1192" s="926"/>
      <c r="GYA1192" s="926"/>
      <c r="GYB1192" s="926"/>
      <c r="GYC1192" s="926"/>
      <c r="GYD1192" s="926"/>
      <c r="GYE1192" s="926"/>
      <c r="GYF1192" s="926"/>
      <c r="GYG1192" s="926"/>
      <c r="GYH1192" s="926"/>
      <c r="GYI1192" s="926"/>
      <c r="GYJ1192" s="926"/>
      <c r="GYK1192" s="926"/>
      <c r="GYL1192" s="926"/>
      <c r="GYM1192" s="926"/>
      <c r="GYN1192" s="926"/>
      <c r="GYO1192" s="926"/>
      <c r="GYP1192" s="926"/>
      <c r="GYQ1192" s="926"/>
      <c r="GYR1192" s="926"/>
      <c r="GYS1192" s="926"/>
      <c r="GYT1192" s="926"/>
      <c r="GYU1192" s="926"/>
      <c r="GYV1192" s="926"/>
      <c r="GYW1192" s="926"/>
      <c r="GYX1192" s="926"/>
      <c r="GYY1192" s="926"/>
      <c r="GYZ1192" s="926"/>
      <c r="GZA1192" s="926"/>
      <c r="GZB1192" s="926"/>
      <c r="GZC1192" s="926"/>
      <c r="GZD1192" s="926"/>
      <c r="GZE1192" s="926"/>
      <c r="GZF1192" s="926"/>
      <c r="GZG1192" s="926"/>
      <c r="GZH1192" s="926"/>
      <c r="GZI1192" s="926"/>
      <c r="GZJ1192" s="926"/>
      <c r="GZK1192" s="926"/>
      <c r="GZL1192" s="926"/>
      <c r="GZM1192" s="926"/>
      <c r="GZN1192" s="926"/>
      <c r="GZO1192" s="926"/>
      <c r="GZP1192" s="926"/>
      <c r="GZQ1192" s="926"/>
      <c r="GZR1192" s="926"/>
      <c r="GZS1192" s="926"/>
      <c r="GZT1192" s="926"/>
      <c r="GZU1192" s="926"/>
      <c r="GZV1192" s="926"/>
      <c r="GZW1192" s="926"/>
      <c r="GZX1192" s="926"/>
      <c r="GZY1192" s="926"/>
      <c r="GZZ1192" s="926"/>
      <c r="HAA1192" s="926"/>
      <c r="HAB1192" s="926"/>
      <c r="HAC1192" s="926"/>
      <c r="HAD1192" s="926"/>
      <c r="HAE1192" s="926"/>
      <c r="HAF1192" s="926"/>
      <c r="HAG1192" s="926"/>
      <c r="HAH1192" s="926"/>
      <c r="HAI1192" s="926"/>
      <c r="HAJ1192" s="926"/>
      <c r="HAK1192" s="926"/>
      <c r="HAL1192" s="926"/>
      <c r="HAM1192" s="926"/>
      <c r="HAN1192" s="926"/>
      <c r="HAO1192" s="926"/>
      <c r="HAP1192" s="926"/>
      <c r="HAQ1192" s="926"/>
      <c r="HAR1192" s="926"/>
      <c r="HAS1192" s="926"/>
      <c r="HAT1192" s="926"/>
      <c r="HAU1192" s="926"/>
      <c r="HAV1192" s="926"/>
      <c r="HAW1192" s="926"/>
      <c r="HAX1192" s="926"/>
      <c r="HAY1192" s="926"/>
      <c r="HAZ1192" s="926"/>
      <c r="HBA1192" s="926"/>
      <c r="HBB1192" s="926"/>
      <c r="HBC1192" s="926"/>
      <c r="HBD1192" s="926"/>
      <c r="HBE1192" s="926"/>
      <c r="HBF1192" s="926"/>
      <c r="HBG1192" s="926"/>
      <c r="HBH1192" s="926"/>
      <c r="HBI1192" s="926"/>
      <c r="HBJ1192" s="926"/>
      <c r="HBK1192" s="926"/>
      <c r="HBL1192" s="926"/>
      <c r="HBM1192" s="926"/>
      <c r="HBN1192" s="926"/>
      <c r="HBO1192" s="926"/>
      <c r="HBP1192" s="926"/>
      <c r="HBQ1192" s="926"/>
      <c r="HBR1192" s="926"/>
      <c r="HBS1192" s="926"/>
      <c r="HBT1192" s="926"/>
      <c r="HBU1192" s="926"/>
      <c r="HBV1192" s="926"/>
      <c r="HBW1192" s="926"/>
      <c r="HBX1192" s="926"/>
      <c r="HBY1192" s="926"/>
      <c r="HBZ1192" s="926"/>
      <c r="HCA1192" s="926"/>
      <c r="HCB1192" s="926"/>
      <c r="HCC1192" s="926"/>
      <c r="HCD1192" s="926"/>
      <c r="HCE1192" s="926"/>
      <c r="HCF1192" s="926"/>
      <c r="HCG1192" s="926"/>
      <c r="HCH1192" s="926"/>
      <c r="HCI1192" s="926"/>
      <c r="HCJ1192" s="926"/>
      <c r="HCK1192" s="926"/>
      <c r="HCL1192" s="926"/>
      <c r="HCM1192" s="926"/>
      <c r="HCN1192" s="926"/>
      <c r="HCO1192" s="926"/>
      <c r="HCP1192" s="926"/>
      <c r="HCQ1192" s="926"/>
      <c r="HCR1192" s="926"/>
      <c r="HCS1192" s="926"/>
      <c r="HCT1192" s="926"/>
      <c r="HCU1192" s="926"/>
      <c r="HCV1192" s="926"/>
      <c r="HCW1192" s="926"/>
      <c r="HCX1192" s="926"/>
      <c r="HCY1192" s="926"/>
      <c r="HCZ1192" s="926"/>
      <c r="HDA1192" s="926"/>
      <c r="HDB1192" s="926"/>
      <c r="HDC1192" s="926"/>
      <c r="HDD1192" s="926"/>
      <c r="HDE1192" s="926"/>
      <c r="HDF1192" s="926"/>
      <c r="HDG1192" s="926"/>
      <c r="HDH1192" s="926"/>
      <c r="HDI1192" s="926"/>
      <c r="HDJ1192" s="926"/>
      <c r="HDK1192" s="926"/>
      <c r="HDL1192" s="926"/>
      <c r="HDM1192" s="926"/>
      <c r="HDN1192" s="926"/>
      <c r="HDO1192" s="926"/>
      <c r="HDP1192" s="926"/>
      <c r="HDQ1192" s="926"/>
      <c r="HDR1192" s="926"/>
      <c r="HDS1192" s="926"/>
      <c r="HDT1192" s="926"/>
      <c r="HDU1192" s="926"/>
      <c r="HDV1192" s="926"/>
      <c r="HDW1192" s="926"/>
      <c r="HDX1192" s="926"/>
      <c r="HDY1192" s="926"/>
      <c r="HDZ1192" s="926"/>
      <c r="HEA1192" s="926"/>
      <c r="HEB1192" s="926"/>
      <c r="HEC1192" s="926"/>
      <c r="HED1192" s="926"/>
      <c r="HEE1192" s="926"/>
      <c r="HEF1192" s="926"/>
      <c r="HEG1192" s="926"/>
      <c r="HEH1192" s="926"/>
      <c r="HEI1192" s="926"/>
      <c r="HEJ1192" s="926"/>
      <c r="HEK1192" s="926"/>
      <c r="HEL1192" s="926"/>
      <c r="HEM1192" s="926"/>
      <c r="HEN1192" s="926"/>
      <c r="HEO1192" s="926"/>
      <c r="HEP1192" s="926"/>
      <c r="HEQ1192" s="926"/>
      <c r="HER1192" s="926"/>
      <c r="HES1192" s="926"/>
      <c r="HET1192" s="926"/>
      <c r="HEU1192" s="926"/>
      <c r="HEV1192" s="926"/>
      <c r="HEW1192" s="926"/>
      <c r="HEX1192" s="926"/>
      <c r="HEY1192" s="926"/>
      <c r="HEZ1192" s="926"/>
      <c r="HFA1192" s="926"/>
      <c r="HFB1192" s="926"/>
      <c r="HFC1192" s="926"/>
      <c r="HFD1192" s="926"/>
      <c r="HFE1192" s="926"/>
      <c r="HFF1192" s="926"/>
      <c r="HFG1192" s="926"/>
      <c r="HFH1192" s="926"/>
      <c r="HFI1192" s="926"/>
      <c r="HFJ1192" s="926"/>
      <c r="HFK1192" s="926"/>
      <c r="HFL1192" s="926"/>
      <c r="HFM1192" s="926"/>
      <c r="HFN1192" s="926"/>
      <c r="HFO1192" s="926"/>
      <c r="HFP1192" s="926"/>
      <c r="HFQ1192" s="926"/>
      <c r="HFR1192" s="926"/>
      <c r="HFS1192" s="926"/>
      <c r="HFT1192" s="926"/>
      <c r="HFU1192" s="926"/>
      <c r="HFV1192" s="926"/>
      <c r="HFW1192" s="926"/>
      <c r="HFX1192" s="926"/>
      <c r="HFY1192" s="926"/>
      <c r="HFZ1192" s="926"/>
      <c r="HGA1192" s="926"/>
      <c r="HGB1192" s="926"/>
      <c r="HGC1192" s="926"/>
      <c r="HGD1192" s="926"/>
      <c r="HGE1192" s="926"/>
      <c r="HGF1192" s="926"/>
      <c r="HGG1192" s="926"/>
      <c r="HGH1192" s="926"/>
      <c r="HGI1192" s="926"/>
      <c r="HGJ1192" s="926"/>
      <c r="HGK1192" s="926"/>
      <c r="HGL1192" s="926"/>
      <c r="HGM1192" s="926"/>
      <c r="HGN1192" s="926"/>
      <c r="HGO1192" s="926"/>
      <c r="HGP1192" s="926"/>
      <c r="HGQ1192" s="926"/>
      <c r="HGR1192" s="926"/>
      <c r="HGS1192" s="926"/>
      <c r="HGT1192" s="926"/>
      <c r="HGU1192" s="926"/>
      <c r="HGV1192" s="926"/>
      <c r="HGW1192" s="926"/>
      <c r="HGX1192" s="926"/>
      <c r="HGY1192" s="926"/>
      <c r="HGZ1192" s="926"/>
      <c r="HHA1192" s="926"/>
      <c r="HHB1192" s="926"/>
      <c r="HHC1192" s="926"/>
      <c r="HHD1192" s="926"/>
      <c r="HHE1192" s="926"/>
      <c r="HHF1192" s="926"/>
      <c r="HHG1192" s="926"/>
      <c r="HHH1192" s="926"/>
      <c r="HHI1192" s="926"/>
      <c r="HHJ1192" s="926"/>
      <c r="HHK1192" s="926"/>
      <c r="HHL1192" s="926"/>
      <c r="HHM1192" s="926"/>
      <c r="HHN1192" s="926"/>
      <c r="HHO1192" s="926"/>
      <c r="HHP1192" s="926"/>
      <c r="HHQ1192" s="926"/>
      <c r="HHR1192" s="926"/>
      <c r="HHS1192" s="926"/>
      <c r="HHT1192" s="926"/>
      <c r="HHU1192" s="926"/>
      <c r="HHV1192" s="926"/>
      <c r="HHW1192" s="926"/>
      <c r="HHX1192" s="926"/>
      <c r="HHY1192" s="926"/>
      <c r="HHZ1192" s="926"/>
      <c r="HIA1192" s="926"/>
      <c r="HIB1192" s="926"/>
      <c r="HIC1192" s="926"/>
      <c r="HID1192" s="926"/>
      <c r="HIE1192" s="926"/>
      <c r="HIF1192" s="926"/>
      <c r="HIG1192" s="926"/>
      <c r="HIH1192" s="926"/>
      <c r="HII1192" s="926"/>
      <c r="HIJ1192" s="926"/>
      <c r="HIK1192" s="926"/>
      <c r="HIL1192" s="926"/>
      <c r="HIM1192" s="926"/>
      <c r="HIN1192" s="926"/>
      <c r="HIO1192" s="926"/>
      <c r="HIP1192" s="926"/>
      <c r="HIQ1192" s="926"/>
      <c r="HIR1192" s="926"/>
      <c r="HIS1192" s="926"/>
      <c r="HIT1192" s="926"/>
      <c r="HIU1192" s="926"/>
      <c r="HIV1192" s="926"/>
      <c r="HIW1192" s="926"/>
      <c r="HIX1192" s="926"/>
      <c r="HIY1192" s="926"/>
      <c r="HIZ1192" s="926"/>
      <c r="HJA1192" s="926"/>
      <c r="HJB1192" s="926"/>
      <c r="HJC1192" s="926"/>
      <c r="HJD1192" s="926"/>
      <c r="HJE1192" s="926"/>
      <c r="HJF1192" s="926"/>
      <c r="HJG1192" s="926"/>
      <c r="HJH1192" s="926"/>
      <c r="HJI1192" s="926"/>
      <c r="HJJ1192" s="926"/>
      <c r="HJK1192" s="926"/>
      <c r="HJL1192" s="926"/>
      <c r="HJM1192" s="926"/>
      <c r="HJN1192" s="926"/>
      <c r="HJO1192" s="926"/>
      <c r="HJP1192" s="926"/>
      <c r="HJQ1192" s="926"/>
      <c r="HJR1192" s="926"/>
      <c r="HJS1192" s="926"/>
      <c r="HJT1192" s="926"/>
      <c r="HJU1192" s="926"/>
      <c r="HJV1192" s="926"/>
      <c r="HJW1192" s="926"/>
      <c r="HJX1192" s="926"/>
      <c r="HJY1192" s="926"/>
      <c r="HJZ1192" s="926"/>
      <c r="HKA1192" s="926"/>
      <c r="HKB1192" s="926"/>
      <c r="HKC1192" s="926"/>
      <c r="HKD1192" s="926"/>
      <c r="HKE1192" s="926"/>
      <c r="HKF1192" s="926"/>
      <c r="HKG1192" s="926"/>
      <c r="HKH1192" s="926"/>
      <c r="HKI1192" s="926"/>
      <c r="HKJ1192" s="926"/>
      <c r="HKK1192" s="926"/>
      <c r="HKL1192" s="926"/>
      <c r="HKM1192" s="926"/>
      <c r="HKN1192" s="926"/>
      <c r="HKO1192" s="926"/>
      <c r="HKP1192" s="926"/>
      <c r="HKQ1192" s="926"/>
      <c r="HKR1192" s="926"/>
      <c r="HKS1192" s="926"/>
      <c r="HKT1192" s="926"/>
      <c r="HKU1192" s="926"/>
      <c r="HKV1192" s="926"/>
      <c r="HKW1192" s="926"/>
      <c r="HKX1192" s="926"/>
      <c r="HKY1192" s="926"/>
      <c r="HKZ1192" s="926"/>
      <c r="HLA1192" s="926"/>
      <c r="HLB1192" s="926"/>
      <c r="HLC1192" s="926"/>
      <c r="HLD1192" s="926"/>
      <c r="HLE1192" s="926"/>
      <c r="HLF1192" s="926"/>
      <c r="HLG1192" s="926"/>
      <c r="HLH1192" s="926"/>
      <c r="HLI1192" s="926"/>
      <c r="HLJ1192" s="926"/>
      <c r="HLK1192" s="926"/>
      <c r="HLL1192" s="926"/>
      <c r="HLM1192" s="926"/>
      <c r="HLN1192" s="926"/>
      <c r="HLO1192" s="926"/>
      <c r="HLP1192" s="926"/>
      <c r="HLQ1192" s="926"/>
      <c r="HLR1192" s="926"/>
      <c r="HLS1192" s="926"/>
      <c r="HLT1192" s="926"/>
      <c r="HLU1192" s="926"/>
      <c r="HLV1192" s="926"/>
      <c r="HLW1192" s="926"/>
      <c r="HLX1192" s="926"/>
      <c r="HLY1192" s="926"/>
      <c r="HLZ1192" s="926"/>
      <c r="HMA1192" s="926"/>
      <c r="HMB1192" s="926"/>
      <c r="HMC1192" s="926"/>
      <c r="HMD1192" s="926"/>
      <c r="HME1192" s="926"/>
      <c r="HMF1192" s="926"/>
      <c r="HMG1192" s="926"/>
      <c r="HMH1192" s="926"/>
      <c r="HMI1192" s="926"/>
      <c r="HMJ1192" s="926"/>
      <c r="HMK1192" s="926"/>
      <c r="HML1192" s="926"/>
      <c r="HMM1192" s="926"/>
      <c r="HMN1192" s="926"/>
      <c r="HMO1192" s="926"/>
      <c r="HMP1192" s="926"/>
      <c r="HMQ1192" s="926"/>
      <c r="HMR1192" s="926"/>
      <c r="HMS1192" s="926"/>
      <c r="HMT1192" s="926"/>
      <c r="HMU1192" s="926"/>
      <c r="HMV1192" s="926"/>
      <c r="HMW1192" s="926"/>
      <c r="HMX1192" s="926"/>
      <c r="HMY1192" s="926"/>
      <c r="HMZ1192" s="926"/>
      <c r="HNA1192" s="926"/>
      <c r="HNB1192" s="926"/>
      <c r="HNC1192" s="926"/>
      <c r="HND1192" s="926"/>
      <c r="HNE1192" s="926"/>
      <c r="HNF1192" s="926"/>
      <c r="HNG1192" s="926"/>
      <c r="HNH1192" s="926"/>
      <c r="HNI1192" s="926"/>
      <c r="HNJ1192" s="926"/>
      <c r="HNK1192" s="926"/>
      <c r="HNL1192" s="926"/>
      <c r="HNM1192" s="926"/>
      <c r="HNN1192" s="926"/>
      <c r="HNO1192" s="926"/>
      <c r="HNP1192" s="926"/>
      <c r="HNQ1192" s="926"/>
      <c r="HNR1192" s="926"/>
      <c r="HNS1192" s="926"/>
      <c r="HNT1192" s="926"/>
      <c r="HNU1192" s="926"/>
      <c r="HNV1192" s="926"/>
      <c r="HNW1192" s="926"/>
      <c r="HNX1192" s="926"/>
      <c r="HNY1192" s="926"/>
      <c r="HNZ1192" s="926"/>
      <c r="HOA1192" s="926"/>
      <c r="HOB1192" s="926"/>
      <c r="HOC1192" s="926"/>
      <c r="HOD1192" s="926"/>
      <c r="HOE1192" s="926"/>
      <c r="HOF1192" s="926"/>
      <c r="HOG1192" s="926"/>
      <c r="HOH1192" s="926"/>
      <c r="HOI1192" s="926"/>
      <c r="HOJ1192" s="926"/>
      <c r="HOK1192" s="926"/>
      <c r="HOL1192" s="926"/>
      <c r="HOM1192" s="926"/>
      <c r="HON1192" s="926"/>
      <c r="HOO1192" s="926"/>
      <c r="HOP1192" s="926"/>
      <c r="HOQ1192" s="926"/>
      <c r="HOR1192" s="926"/>
      <c r="HOS1192" s="926"/>
      <c r="HOT1192" s="926"/>
      <c r="HOU1192" s="926"/>
      <c r="HOV1192" s="926"/>
      <c r="HOW1192" s="926"/>
      <c r="HOX1192" s="926"/>
      <c r="HOY1192" s="926"/>
      <c r="HOZ1192" s="926"/>
      <c r="HPA1192" s="926"/>
      <c r="HPB1192" s="926"/>
      <c r="HPC1192" s="926"/>
      <c r="HPD1192" s="926"/>
      <c r="HPE1192" s="926"/>
      <c r="HPF1192" s="926"/>
      <c r="HPG1192" s="926"/>
      <c r="HPH1192" s="926"/>
      <c r="HPI1192" s="926"/>
      <c r="HPJ1192" s="926"/>
      <c r="HPK1192" s="926"/>
      <c r="HPL1192" s="926"/>
      <c r="HPM1192" s="926"/>
      <c r="HPN1192" s="926"/>
      <c r="HPO1192" s="926"/>
      <c r="HPP1192" s="926"/>
      <c r="HPQ1192" s="926"/>
      <c r="HPR1192" s="926"/>
      <c r="HPS1192" s="926"/>
      <c r="HPT1192" s="926"/>
      <c r="HPU1192" s="926"/>
      <c r="HPV1192" s="926"/>
      <c r="HPW1192" s="926"/>
      <c r="HPX1192" s="926"/>
      <c r="HPY1192" s="926"/>
      <c r="HPZ1192" s="926"/>
      <c r="HQA1192" s="926"/>
      <c r="HQB1192" s="926"/>
      <c r="HQC1192" s="926"/>
      <c r="HQD1192" s="926"/>
      <c r="HQE1192" s="926"/>
      <c r="HQF1192" s="926"/>
      <c r="HQG1192" s="926"/>
      <c r="HQH1192" s="926"/>
      <c r="HQI1192" s="926"/>
      <c r="HQJ1192" s="926"/>
      <c r="HQK1192" s="926"/>
      <c r="HQL1192" s="926"/>
      <c r="HQM1192" s="926"/>
      <c r="HQN1192" s="926"/>
      <c r="HQO1192" s="926"/>
      <c r="HQP1192" s="926"/>
      <c r="HQQ1192" s="926"/>
      <c r="HQR1192" s="926"/>
      <c r="HQS1192" s="926"/>
      <c r="HQT1192" s="926"/>
      <c r="HQU1192" s="926"/>
      <c r="HQV1192" s="926"/>
      <c r="HQW1192" s="926"/>
      <c r="HQX1192" s="926"/>
      <c r="HQY1192" s="926"/>
      <c r="HQZ1192" s="926"/>
      <c r="HRA1192" s="926"/>
      <c r="HRB1192" s="926"/>
      <c r="HRC1192" s="926"/>
      <c r="HRD1192" s="926"/>
      <c r="HRE1192" s="926"/>
      <c r="HRF1192" s="926"/>
      <c r="HRG1192" s="926"/>
      <c r="HRH1192" s="926"/>
      <c r="HRI1192" s="926"/>
      <c r="HRJ1192" s="926"/>
      <c r="HRK1192" s="926"/>
      <c r="HRL1192" s="926"/>
      <c r="HRM1192" s="926"/>
      <c r="HRN1192" s="926"/>
      <c r="HRO1192" s="926"/>
      <c r="HRP1192" s="926"/>
      <c r="HRQ1192" s="926"/>
      <c r="HRR1192" s="926"/>
      <c r="HRS1192" s="926"/>
      <c r="HRT1192" s="926"/>
      <c r="HRU1192" s="926"/>
      <c r="HRV1192" s="926"/>
      <c r="HRW1192" s="926"/>
      <c r="HRX1192" s="926"/>
      <c r="HRY1192" s="926"/>
      <c r="HRZ1192" s="926"/>
      <c r="HSA1192" s="926"/>
      <c r="HSB1192" s="926"/>
      <c r="HSC1192" s="926"/>
      <c r="HSD1192" s="926"/>
      <c r="HSE1192" s="926"/>
      <c r="HSF1192" s="926"/>
      <c r="HSG1192" s="926"/>
      <c r="HSH1192" s="926"/>
      <c r="HSI1192" s="926"/>
      <c r="HSJ1192" s="926"/>
      <c r="HSK1192" s="926"/>
      <c r="HSL1192" s="926"/>
      <c r="HSM1192" s="926"/>
      <c r="HSN1192" s="926"/>
      <c r="HSO1192" s="926"/>
      <c r="HSP1192" s="926"/>
      <c r="HSQ1192" s="926"/>
      <c r="HSR1192" s="926"/>
      <c r="HSS1192" s="926"/>
      <c r="HST1192" s="926"/>
      <c r="HSU1192" s="926"/>
      <c r="HSV1192" s="926"/>
      <c r="HSW1192" s="926"/>
      <c r="HSX1192" s="926"/>
      <c r="HSY1192" s="926"/>
      <c r="HSZ1192" s="926"/>
      <c r="HTA1192" s="926"/>
      <c r="HTB1192" s="926"/>
      <c r="HTC1192" s="926"/>
      <c r="HTD1192" s="926"/>
      <c r="HTE1192" s="926"/>
      <c r="HTF1192" s="926"/>
      <c r="HTG1192" s="926"/>
      <c r="HTH1192" s="926"/>
      <c r="HTI1192" s="926"/>
      <c r="HTJ1192" s="926"/>
      <c r="HTK1192" s="926"/>
      <c r="HTL1192" s="926"/>
      <c r="HTM1192" s="926"/>
      <c r="HTN1192" s="926"/>
      <c r="HTO1192" s="926"/>
      <c r="HTP1192" s="926"/>
      <c r="HTQ1192" s="926"/>
      <c r="HTR1192" s="926"/>
      <c r="HTS1192" s="926"/>
      <c r="HTT1192" s="926"/>
      <c r="HTU1192" s="926"/>
      <c r="HTV1192" s="926"/>
      <c r="HTW1192" s="926"/>
      <c r="HTX1192" s="926"/>
      <c r="HTY1192" s="926"/>
      <c r="HTZ1192" s="926"/>
      <c r="HUA1192" s="926"/>
      <c r="HUB1192" s="926"/>
      <c r="HUC1192" s="926"/>
      <c r="HUD1192" s="926"/>
      <c r="HUE1192" s="926"/>
      <c r="HUF1192" s="926"/>
      <c r="HUG1192" s="926"/>
      <c r="HUH1192" s="926"/>
      <c r="HUI1192" s="926"/>
      <c r="HUJ1192" s="926"/>
      <c r="HUK1192" s="926"/>
      <c r="HUL1192" s="926"/>
      <c r="HUM1192" s="926"/>
      <c r="HUN1192" s="926"/>
      <c r="HUO1192" s="926"/>
      <c r="HUP1192" s="926"/>
      <c r="HUQ1192" s="926"/>
      <c r="HUR1192" s="926"/>
      <c r="HUS1192" s="926"/>
      <c r="HUT1192" s="926"/>
      <c r="HUU1192" s="926"/>
      <c r="HUV1192" s="926"/>
      <c r="HUW1192" s="926"/>
      <c r="HUX1192" s="926"/>
      <c r="HUY1192" s="926"/>
      <c r="HUZ1192" s="926"/>
      <c r="HVA1192" s="926"/>
      <c r="HVB1192" s="926"/>
      <c r="HVC1192" s="926"/>
      <c r="HVD1192" s="926"/>
      <c r="HVE1192" s="926"/>
      <c r="HVF1192" s="926"/>
      <c r="HVG1192" s="926"/>
      <c r="HVH1192" s="926"/>
      <c r="HVI1192" s="926"/>
      <c r="HVJ1192" s="926"/>
      <c r="HVK1192" s="926"/>
      <c r="HVL1192" s="926"/>
      <c r="HVM1192" s="926"/>
      <c r="HVN1192" s="926"/>
      <c r="HVO1192" s="926"/>
      <c r="HVP1192" s="926"/>
      <c r="HVQ1192" s="926"/>
      <c r="HVR1192" s="926"/>
      <c r="HVS1192" s="926"/>
      <c r="HVT1192" s="926"/>
      <c r="HVU1192" s="926"/>
      <c r="HVV1192" s="926"/>
      <c r="HVW1192" s="926"/>
      <c r="HVX1192" s="926"/>
      <c r="HVY1192" s="926"/>
      <c r="HVZ1192" s="926"/>
      <c r="HWA1192" s="926"/>
      <c r="HWB1192" s="926"/>
      <c r="HWC1192" s="926"/>
      <c r="HWD1192" s="926"/>
      <c r="HWE1192" s="926"/>
      <c r="HWF1192" s="926"/>
      <c r="HWG1192" s="926"/>
      <c r="HWH1192" s="926"/>
      <c r="HWI1192" s="926"/>
      <c r="HWJ1192" s="926"/>
      <c r="HWK1192" s="926"/>
      <c r="HWL1192" s="926"/>
      <c r="HWM1192" s="926"/>
      <c r="HWN1192" s="926"/>
      <c r="HWO1192" s="926"/>
      <c r="HWP1192" s="926"/>
      <c r="HWQ1192" s="926"/>
      <c r="HWR1192" s="926"/>
      <c r="HWS1192" s="926"/>
      <c r="HWT1192" s="926"/>
      <c r="HWU1192" s="926"/>
      <c r="HWV1192" s="926"/>
      <c r="HWW1192" s="926"/>
      <c r="HWX1192" s="926"/>
      <c r="HWY1192" s="926"/>
      <c r="HWZ1192" s="926"/>
      <c r="HXA1192" s="926"/>
      <c r="HXB1192" s="926"/>
      <c r="HXC1192" s="926"/>
      <c r="HXD1192" s="926"/>
      <c r="HXE1192" s="926"/>
      <c r="HXF1192" s="926"/>
      <c r="HXG1192" s="926"/>
      <c r="HXH1192" s="926"/>
      <c r="HXI1192" s="926"/>
      <c r="HXJ1192" s="926"/>
      <c r="HXK1192" s="926"/>
      <c r="HXL1192" s="926"/>
      <c r="HXM1192" s="926"/>
      <c r="HXN1192" s="926"/>
      <c r="HXO1192" s="926"/>
      <c r="HXP1192" s="926"/>
      <c r="HXQ1192" s="926"/>
      <c r="HXR1192" s="926"/>
      <c r="HXS1192" s="926"/>
      <c r="HXT1192" s="926"/>
      <c r="HXU1192" s="926"/>
      <c r="HXV1192" s="926"/>
      <c r="HXW1192" s="926"/>
      <c r="HXX1192" s="926"/>
      <c r="HXY1192" s="926"/>
      <c r="HXZ1192" s="926"/>
      <c r="HYA1192" s="926"/>
      <c r="HYB1192" s="926"/>
      <c r="HYC1192" s="926"/>
      <c r="HYD1192" s="926"/>
      <c r="HYE1192" s="926"/>
      <c r="HYF1192" s="926"/>
      <c r="HYG1192" s="926"/>
      <c r="HYH1192" s="926"/>
      <c r="HYI1192" s="926"/>
      <c r="HYJ1192" s="926"/>
      <c r="HYK1192" s="926"/>
      <c r="HYL1192" s="926"/>
      <c r="HYM1192" s="926"/>
      <c r="HYN1192" s="926"/>
      <c r="HYO1192" s="926"/>
      <c r="HYP1192" s="926"/>
      <c r="HYQ1192" s="926"/>
      <c r="HYR1192" s="926"/>
      <c r="HYS1192" s="926"/>
      <c r="HYT1192" s="926"/>
      <c r="HYU1192" s="926"/>
      <c r="HYV1192" s="926"/>
      <c r="HYW1192" s="926"/>
      <c r="HYX1192" s="926"/>
      <c r="HYY1192" s="926"/>
      <c r="HYZ1192" s="926"/>
      <c r="HZA1192" s="926"/>
      <c r="HZB1192" s="926"/>
      <c r="HZC1192" s="926"/>
      <c r="HZD1192" s="926"/>
      <c r="HZE1192" s="926"/>
      <c r="HZF1192" s="926"/>
      <c r="HZG1192" s="926"/>
      <c r="HZH1192" s="926"/>
      <c r="HZI1192" s="926"/>
      <c r="HZJ1192" s="926"/>
      <c r="HZK1192" s="926"/>
      <c r="HZL1192" s="926"/>
      <c r="HZM1192" s="926"/>
      <c r="HZN1192" s="926"/>
      <c r="HZO1192" s="926"/>
      <c r="HZP1192" s="926"/>
      <c r="HZQ1192" s="926"/>
      <c r="HZR1192" s="926"/>
      <c r="HZS1192" s="926"/>
      <c r="HZT1192" s="926"/>
      <c r="HZU1192" s="926"/>
      <c r="HZV1192" s="926"/>
      <c r="HZW1192" s="926"/>
      <c r="HZX1192" s="926"/>
      <c r="HZY1192" s="926"/>
      <c r="HZZ1192" s="926"/>
      <c r="IAA1192" s="926"/>
      <c r="IAB1192" s="926"/>
      <c r="IAC1192" s="926"/>
      <c r="IAD1192" s="926"/>
      <c r="IAE1192" s="926"/>
      <c r="IAF1192" s="926"/>
      <c r="IAG1192" s="926"/>
      <c r="IAH1192" s="926"/>
      <c r="IAI1192" s="926"/>
      <c r="IAJ1192" s="926"/>
      <c r="IAK1192" s="926"/>
      <c r="IAL1192" s="926"/>
      <c r="IAM1192" s="926"/>
      <c r="IAN1192" s="926"/>
      <c r="IAO1192" s="926"/>
      <c r="IAP1192" s="926"/>
      <c r="IAQ1192" s="926"/>
      <c r="IAR1192" s="926"/>
      <c r="IAS1192" s="926"/>
      <c r="IAT1192" s="926"/>
      <c r="IAU1192" s="926"/>
      <c r="IAV1192" s="926"/>
      <c r="IAW1192" s="926"/>
      <c r="IAX1192" s="926"/>
      <c r="IAY1192" s="926"/>
      <c r="IAZ1192" s="926"/>
      <c r="IBA1192" s="926"/>
      <c r="IBB1192" s="926"/>
      <c r="IBC1192" s="926"/>
      <c r="IBD1192" s="926"/>
      <c r="IBE1192" s="926"/>
      <c r="IBF1192" s="926"/>
      <c r="IBG1192" s="926"/>
      <c r="IBH1192" s="926"/>
      <c r="IBI1192" s="926"/>
      <c r="IBJ1192" s="926"/>
      <c r="IBK1192" s="926"/>
      <c r="IBL1192" s="926"/>
      <c r="IBM1192" s="926"/>
      <c r="IBN1192" s="926"/>
      <c r="IBO1192" s="926"/>
      <c r="IBP1192" s="926"/>
      <c r="IBQ1192" s="926"/>
      <c r="IBR1192" s="926"/>
      <c r="IBS1192" s="926"/>
      <c r="IBT1192" s="926"/>
      <c r="IBU1192" s="926"/>
      <c r="IBV1192" s="926"/>
      <c r="IBW1192" s="926"/>
      <c r="IBX1192" s="926"/>
      <c r="IBY1192" s="926"/>
      <c r="IBZ1192" s="926"/>
      <c r="ICA1192" s="926"/>
      <c r="ICB1192" s="926"/>
      <c r="ICC1192" s="926"/>
      <c r="ICD1192" s="926"/>
      <c r="ICE1192" s="926"/>
      <c r="ICF1192" s="926"/>
      <c r="ICG1192" s="926"/>
      <c r="ICH1192" s="926"/>
      <c r="ICI1192" s="926"/>
      <c r="ICJ1192" s="926"/>
      <c r="ICK1192" s="926"/>
      <c r="ICL1192" s="926"/>
      <c r="ICM1192" s="926"/>
      <c r="ICN1192" s="926"/>
      <c r="ICO1192" s="926"/>
      <c r="ICP1192" s="926"/>
      <c r="ICQ1192" s="926"/>
      <c r="ICR1192" s="926"/>
      <c r="ICS1192" s="926"/>
      <c r="ICT1192" s="926"/>
      <c r="ICU1192" s="926"/>
      <c r="ICV1192" s="926"/>
      <c r="ICW1192" s="926"/>
      <c r="ICX1192" s="926"/>
      <c r="ICY1192" s="926"/>
      <c r="ICZ1192" s="926"/>
      <c r="IDA1192" s="926"/>
      <c r="IDB1192" s="926"/>
      <c r="IDC1192" s="926"/>
      <c r="IDD1192" s="926"/>
      <c r="IDE1192" s="926"/>
      <c r="IDF1192" s="926"/>
      <c r="IDG1192" s="926"/>
      <c r="IDH1192" s="926"/>
      <c r="IDI1192" s="926"/>
      <c r="IDJ1192" s="926"/>
      <c r="IDK1192" s="926"/>
      <c r="IDL1192" s="926"/>
      <c r="IDM1192" s="926"/>
      <c r="IDN1192" s="926"/>
      <c r="IDO1192" s="926"/>
      <c r="IDP1192" s="926"/>
      <c r="IDQ1192" s="926"/>
      <c r="IDR1192" s="926"/>
      <c r="IDS1192" s="926"/>
      <c r="IDT1192" s="926"/>
      <c r="IDU1192" s="926"/>
      <c r="IDV1192" s="926"/>
      <c r="IDW1192" s="926"/>
      <c r="IDX1192" s="926"/>
      <c r="IDY1192" s="926"/>
      <c r="IDZ1192" s="926"/>
      <c r="IEA1192" s="926"/>
      <c r="IEB1192" s="926"/>
      <c r="IEC1192" s="926"/>
      <c r="IED1192" s="926"/>
      <c r="IEE1192" s="926"/>
      <c r="IEF1192" s="926"/>
      <c r="IEG1192" s="926"/>
      <c r="IEH1192" s="926"/>
      <c r="IEI1192" s="926"/>
      <c r="IEJ1192" s="926"/>
      <c r="IEK1192" s="926"/>
      <c r="IEL1192" s="926"/>
      <c r="IEM1192" s="926"/>
      <c r="IEN1192" s="926"/>
      <c r="IEO1192" s="926"/>
      <c r="IEP1192" s="926"/>
      <c r="IEQ1192" s="926"/>
      <c r="IER1192" s="926"/>
      <c r="IES1192" s="926"/>
      <c r="IET1192" s="926"/>
      <c r="IEU1192" s="926"/>
      <c r="IEV1192" s="926"/>
      <c r="IEW1192" s="926"/>
      <c r="IEX1192" s="926"/>
      <c r="IEY1192" s="926"/>
      <c r="IEZ1192" s="926"/>
      <c r="IFA1192" s="926"/>
      <c r="IFB1192" s="926"/>
      <c r="IFC1192" s="926"/>
      <c r="IFD1192" s="926"/>
      <c r="IFE1192" s="926"/>
      <c r="IFF1192" s="926"/>
      <c r="IFG1192" s="926"/>
      <c r="IFH1192" s="926"/>
      <c r="IFI1192" s="926"/>
      <c r="IFJ1192" s="926"/>
      <c r="IFK1192" s="926"/>
      <c r="IFL1192" s="926"/>
      <c r="IFM1192" s="926"/>
      <c r="IFN1192" s="926"/>
      <c r="IFO1192" s="926"/>
      <c r="IFP1192" s="926"/>
      <c r="IFQ1192" s="926"/>
      <c r="IFR1192" s="926"/>
      <c r="IFS1192" s="926"/>
      <c r="IFT1192" s="926"/>
      <c r="IFU1192" s="926"/>
      <c r="IFV1192" s="926"/>
      <c r="IFW1192" s="926"/>
      <c r="IFX1192" s="926"/>
      <c r="IFY1192" s="926"/>
      <c r="IFZ1192" s="926"/>
      <c r="IGA1192" s="926"/>
      <c r="IGB1192" s="926"/>
      <c r="IGC1192" s="926"/>
      <c r="IGD1192" s="926"/>
      <c r="IGE1192" s="926"/>
      <c r="IGF1192" s="926"/>
      <c r="IGG1192" s="926"/>
      <c r="IGH1192" s="926"/>
      <c r="IGI1192" s="926"/>
      <c r="IGJ1192" s="926"/>
      <c r="IGK1192" s="926"/>
      <c r="IGL1192" s="926"/>
      <c r="IGM1192" s="926"/>
      <c r="IGN1192" s="926"/>
      <c r="IGO1192" s="926"/>
      <c r="IGP1192" s="926"/>
      <c r="IGQ1192" s="926"/>
      <c r="IGR1192" s="926"/>
      <c r="IGS1192" s="926"/>
      <c r="IGT1192" s="926"/>
      <c r="IGU1192" s="926"/>
      <c r="IGV1192" s="926"/>
      <c r="IGW1192" s="926"/>
      <c r="IGX1192" s="926"/>
      <c r="IGY1192" s="926"/>
      <c r="IGZ1192" s="926"/>
      <c r="IHA1192" s="926"/>
      <c r="IHB1192" s="926"/>
      <c r="IHC1192" s="926"/>
      <c r="IHD1192" s="926"/>
      <c r="IHE1192" s="926"/>
      <c r="IHF1192" s="926"/>
      <c r="IHG1192" s="926"/>
      <c r="IHH1192" s="926"/>
      <c r="IHI1192" s="926"/>
      <c r="IHJ1192" s="926"/>
      <c r="IHK1192" s="926"/>
      <c r="IHL1192" s="926"/>
      <c r="IHM1192" s="926"/>
      <c r="IHN1192" s="926"/>
      <c r="IHO1192" s="926"/>
      <c r="IHP1192" s="926"/>
      <c r="IHQ1192" s="926"/>
      <c r="IHR1192" s="926"/>
      <c r="IHS1192" s="926"/>
      <c r="IHT1192" s="926"/>
      <c r="IHU1192" s="926"/>
      <c r="IHV1192" s="926"/>
      <c r="IHW1192" s="926"/>
      <c r="IHX1192" s="926"/>
      <c r="IHY1192" s="926"/>
      <c r="IHZ1192" s="926"/>
      <c r="IIA1192" s="926"/>
      <c r="IIB1192" s="926"/>
      <c r="IIC1192" s="926"/>
      <c r="IID1192" s="926"/>
      <c r="IIE1192" s="926"/>
      <c r="IIF1192" s="926"/>
      <c r="IIG1192" s="926"/>
      <c r="IIH1192" s="926"/>
      <c r="III1192" s="926"/>
      <c r="IIJ1192" s="926"/>
      <c r="IIK1192" s="926"/>
      <c r="IIL1192" s="926"/>
      <c r="IIM1192" s="926"/>
      <c r="IIN1192" s="926"/>
      <c r="IIO1192" s="926"/>
      <c r="IIP1192" s="926"/>
      <c r="IIQ1192" s="926"/>
      <c r="IIR1192" s="926"/>
      <c r="IIS1192" s="926"/>
      <c r="IIT1192" s="926"/>
      <c r="IIU1192" s="926"/>
      <c r="IIV1192" s="926"/>
      <c r="IIW1192" s="926"/>
      <c r="IIX1192" s="926"/>
      <c r="IIY1192" s="926"/>
      <c r="IIZ1192" s="926"/>
      <c r="IJA1192" s="926"/>
      <c r="IJB1192" s="926"/>
      <c r="IJC1192" s="926"/>
      <c r="IJD1192" s="926"/>
      <c r="IJE1192" s="926"/>
      <c r="IJF1192" s="926"/>
      <c r="IJG1192" s="926"/>
      <c r="IJH1192" s="926"/>
      <c r="IJI1192" s="926"/>
      <c r="IJJ1192" s="926"/>
      <c r="IJK1192" s="926"/>
      <c r="IJL1192" s="926"/>
      <c r="IJM1192" s="926"/>
      <c r="IJN1192" s="926"/>
      <c r="IJO1192" s="926"/>
      <c r="IJP1192" s="926"/>
      <c r="IJQ1192" s="926"/>
      <c r="IJR1192" s="926"/>
      <c r="IJS1192" s="926"/>
      <c r="IJT1192" s="926"/>
      <c r="IJU1192" s="926"/>
      <c r="IJV1192" s="926"/>
      <c r="IJW1192" s="926"/>
      <c r="IJX1192" s="926"/>
      <c r="IJY1192" s="926"/>
      <c r="IJZ1192" s="926"/>
      <c r="IKA1192" s="926"/>
      <c r="IKB1192" s="926"/>
      <c r="IKC1192" s="926"/>
      <c r="IKD1192" s="926"/>
      <c r="IKE1192" s="926"/>
      <c r="IKF1192" s="926"/>
      <c r="IKG1192" s="926"/>
      <c r="IKH1192" s="926"/>
      <c r="IKI1192" s="926"/>
      <c r="IKJ1192" s="926"/>
      <c r="IKK1192" s="926"/>
      <c r="IKL1192" s="926"/>
      <c r="IKM1192" s="926"/>
      <c r="IKN1192" s="926"/>
      <c r="IKO1192" s="926"/>
      <c r="IKP1192" s="926"/>
      <c r="IKQ1192" s="926"/>
      <c r="IKR1192" s="926"/>
      <c r="IKS1192" s="926"/>
      <c r="IKT1192" s="926"/>
      <c r="IKU1192" s="926"/>
      <c r="IKV1192" s="926"/>
      <c r="IKW1192" s="926"/>
      <c r="IKX1192" s="926"/>
      <c r="IKY1192" s="926"/>
      <c r="IKZ1192" s="926"/>
      <c r="ILA1192" s="926"/>
      <c r="ILB1192" s="926"/>
      <c r="ILC1192" s="926"/>
      <c r="ILD1192" s="926"/>
      <c r="ILE1192" s="926"/>
      <c r="ILF1192" s="926"/>
      <c r="ILG1192" s="926"/>
      <c r="ILH1192" s="926"/>
      <c r="ILI1192" s="926"/>
      <c r="ILJ1192" s="926"/>
      <c r="ILK1192" s="926"/>
      <c r="ILL1192" s="926"/>
      <c r="ILM1192" s="926"/>
      <c r="ILN1192" s="926"/>
      <c r="ILO1192" s="926"/>
      <c r="ILP1192" s="926"/>
      <c r="ILQ1192" s="926"/>
      <c r="ILR1192" s="926"/>
      <c r="ILS1192" s="926"/>
      <c r="ILT1192" s="926"/>
      <c r="ILU1192" s="926"/>
      <c r="ILV1192" s="926"/>
      <c r="ILW1192" s="926"/>
      <c r="ILX1192" s="926"/>
      <c r="ILY1192" s="926"/>
      <c r="ILZ1192" s="926"/>
      <c r="IMA1192" s="926"/>
      <c r="IMB1192" s="926"/>
      <c r="IMC1192" s="926"/>
      <c r="IMD1192" s="926"/>
      <c r="IME1192" s="926"/>
      <c r="IMF1192" s="926"/>
      <c r="IMG1192" s="926"/>
      <c r="IMH1192" s="926"/>
      <c r="IMI1192" s="926"/>
      <c r="IMJ1192" s="926"/>
      <c r="IMK1192" s="926"/>
      <c r="IML1192" s="926"/>
      <c r="IMM1192" s="926"/>
      <c r="IMN1192" s="926"/>
      <c r="IMO1192" s="926"/>
      <c r="IMP1192" s="926"/>
      <c r="IMQ1192" s="926"/>
      <c r="IMR1192" s="926"/>
      <c r="IMS1192" s="926"/>
      <c r="IMT1192" s="926"/>
      <c r="IMU1192" s="926"/>
      <c r="IMV1192" s="926"/>
      <c r="IMW1192" s="926"/>
      <c r="IMX1192" s="926"/>
      <c r="IMY1192" s="926"/>
      <c r="IMZ1192" s="926"/>
      <c r="INA1192" s="926"/>
      <c r="INB1192" s="926"/>
      <c r="INC1192" s="926"/>
      <c r="IND1192" s="926"/>
      <c r="INE1192" s="926"/>
      <c r="INF1192" s="926"/>
      <c r="ING1192" s="926"/>
      <c r="INH1192" s="926"/>
      <c r="INI1192" s="926"/>
      <c r="INJ1192" s="926"/>
      <c r="INK1192" s="926"/>
      <c r="INL1192" s="926"/>
      <c r="INM1192" s="926"/>
      <c r="INN1192" s="926"/>
      <c r="INO1192" s="926"/>
      <c r="INP1192" s="926"/>
      <c r="INQ1192" s="926"/>
      <c r="INR1192" s="926"/>
      <c r="INS1192" s="926"/>
      <c r="INT1192" s="926"/>
      <c r="INU1192" s="926"/>
      <c r="INV1192" s="926"/>
      <c r="INW1192" s="926"/>
      <c r="INX1192" s="926"/>
      <c r="INY1192" s="926"/>
      <c r="INZ1192" s="926"/>
      <c r="IOA1192" s="926"/>
      <c r="IOB1192" s="926"/>
      <c r="IOC1192" s="926"/>
      <c r="IOD1192" s="926"/>
      <c r="IOE1192" s="926"/>
      <c r="IOF1192" s="926"/>
      <c r="IOG1192" s="926"/>
      <c r="IOH1192" s="926"/>
      <c r="IOI1192" s="926"/>
      <c r="IOJ1192" s="926"/>
      <c r="IOK1192" s="926"/>
      <c r="IOL1192" s="926"/>
      <c r="IOM1192" s="926"/>
      <c r="ION1192" s="926"/>
      <c r="IOO1192" s="926"/>
      <c r="IOP1192" s="926"/>
      <c r="IOQ1192" s="926"/>
      <c r="IOR1192" s="926"/>
      <c r="IOS1192" s="926"/>
      <c r="IOT1192" s="926"/>
      <c r="IOU1192" s="926"/>
      <c r="IOV1192" s="926"/>
      <c r="IOW1192" s="926"/>
      <c r="IOX1192" s="926"/>
      <c r="IOY1192" s="926"/>
      <c r="IOZ1192" s="926"/>
      <c r="IPA1192" s="926"/>
      <c r="IPB1192" s="926"/>
      <c r="IPC1192" s="926"/>
      <c r="IPD1192" s="926"/>
      <c r="IPE1192" s="926"/>
      <c r="IPF1192" s="926"/>
      <c r="IPG1192" s="926"/>
      <c r="IPH1192" s="926"/>
      <c r="IPI1192" s="926"/>
      <c r="IPJ1192" s="926"/>
      <c r="IPK1192" s="926"/>
      <c r="IPL1192" s="926"/>
      <c r="IPM1192" s="926"/>
      <c r="IPN1192" s="926"/>
      <c r="IPO1192" s="926"/>
      <c r="IPP1192" s="926"/>
      <c r="IPQ1192" s="926"/>
      <c r="IPR1192" s="926"/>
      <c r="IPS1192" s="926"/>
      <c r="IPT1192" s="926"/>
      <c r="IPU1192" s="926"/>
      <c r="IPV1192" s="926"/>
      <c r="IPW1192" s="926"/>
      <c r="IPX1192" s="926"/>
      <c r="IPY1192" s="926"/>
      <c r="IPZ1192" s="926"/>
      <c r="IQA1192" s="926"/>
      <c r="IQB1192" s="926"/>
      <c r="IQC1192" s="926"/>
      <c r="IQD1192" s="926"/>
      <c r="IQE1192" s="926"/>
      <c r="IQF1192" s="926"/>
      <c r="IQG1192" s="926"/>
      <c r="IQH1192" s="926"/>
      <c r="IQI1192" s="926"/>
      <c r="IQJ1192" s="926"/>
      <c r="IQK1192" s="926"/>
      <c r="IQL1192" s="926"/>
      <c r="IQM1192" s="926"/>
      <c r="IQN1192" s="926"/>
      <c r="IQO1192" s="926"/>
      <c r="IQP1192" s="926"/>
      <c r="IQQ1192" s="926"/>
      <c r="IQR1192" s="926"/>
      <c r="IQS1192" s="926"/>
      <c r="IQT1192" s="926"/>
      <c r="IQU1192" s="926"/>
      <c r="IQV1192" s="926"/>
      <c r="IQW1192" s="926"/>
      <c r="IQX1192" s="926"/>
      <c r="IQY1192" s="926"/>
      <c r="IQZ1192" s="926"/>
      <c r="IRA1192" s="926"/>
      <c r="IRB1192" s="926"/>
      <c r="IRC1192" s="926"/>
      <c r="IRD1192" s="926"/>
      <c r="IRE1192" s="926"/>
      <c r="IRF1192" s="926"/>
      <c r="IRG1192" s="926"/>
      <c r="IRH1192" s="926"/>
      <c r="IRI1192" s="926"/>
      <c r="IRJ1192" s="926"/>
      <c r="IRK1192" s="926"/>
      <c r="IRL1192" s="926"/>
      <c r="IRM1192" s="926"/>
      <c r="IRN1192" s="926"/>
      <c r="IRO1192" s="926"/>
      <c r="IRP1192" s="926"/>
      <c r="IRQ1192" s="926"/>
      <c r="IRR1192" s="926"/>
      <c r="IRS1192" s="926"/>
      <c r="IRT1192" s="926"/>
      <c r="IRU1192" s="926"/>
      <c r="IRV1192" s="926"/>
      <c r="IRW1192" s="926"/>
      <c r="IRX1192" s="926"/>
      <c r="IRY1192" s="926"/>
      <c r="IRZ1192" s="926"/>
      <c r="ISA1192" s="926"/>
      <c r="ISB1192" s="926"/>
      <c r="ISC1192" s="926"/>
      <c r="ISD1192" s="926"/>
      <c r="ISE1192" s="926"/>
      <c r="ISF1192" s="926"/>
      <c r="ISG1192" s="926"/>
      <c r="ISH1192" s="926"/>
      <c r="ISI1192" s="926"/>
      <c r="ISJ1192" s="926"/>
      <c r="ISK1192" s="926"/>
      <c r="ISL1192" s="926"/>
      <c r="ISM1192" s="926"/>
      <c r="ISN1192" s="926"/>
      <c r="ISO1192" s="926"/>
      <c r="ISP1192" s="926"/>
      <c r="ISQ1192" s="926"/>
      <c r="ISR1192" s="926"/>
      <c r="ISS1192" s="926"/>
      <c r="IST1192" s="926"/>
      <c r="ISU1192" s="926"/>
      <c r="ISV1192" s="926"/>
      <c r="ISW1192" s="926"/>
      <c r="ISX1192" s="926"/>
      <c r="ISY1192" s="926"/>
      <c r="ISZ1192" s="926"/>
      <c r="ITA1192" s="926"/>
      <c r="ITB1192" s="926"/>
      <c r="ITC1192" s="926"/>
      <c r="ITD1192" s="926"/>
      <c r="ITE1192" s="926"/>
      <c r="ITF1192" s="926"/>
      <c r="ITG1192" s="926"/>
      <c r="ITH1192" s="926"/>
      <c r="ITI1192" s="926"/>
      <c r="ITJ1192" s="926"/>
      <c r="ITK1192" s="926"/>
      <c r="ITL1192" s="926"/>
      <c r="ITM1192" s="926"/>
      <c r="ITN1192" s="926"/>
      <c r="ITO1192" s="926"/>
      <c r="ITP1192" s="926"/>
      <c r="ITQ1192" s="926"/>
      <c r="ITR1192" s="926"/>
      <c r="ITS1192" s="926"/>
      <c r="ITT1192" s="926"/>
      <c r="ITU1192" s="926"/>
      <c r="ITV1192" s="926"/>
      <c r="ITW1192" s="926"/>
      <c r="ITX1192" s="926"/>
      <c r="ITY1192" s="926"/>
      <c r="ITZ1192" s="926"/>
      <c r="IUA1192" s="926"/>
      <c r="IUB1192" s="926"/>
      <c r="IUC1192" s="926"/>
      <c r="IUD1192" s="926"/>
      <c r="IUE1192" s="926"/>
      <c r="IUF1192" s="926"/>
      <c r="IUG1192" s="926"/>
      <c r="IUH1192" s="926"/>
      <c r="IUI1192" s="926"/>
      <c r="IUJ1192" s="926"/>
      <c r="IUK1192" s="926"/>
      <c r="IUL1192" s="926"/>
      <c r="IUM1192" s="926"/>
      <c r="IUN1192" s="926"/>
      <c r="IUO1192" s="926"/>
      <c r="IUP1192" s="926"/>
      <c r="IUQ1192" s="926"/>
      <c r="IUR1192" s="926"/>
      <c r="IUS1192" s="926"/>
      <c r="IUT1192" s="926"/>
      <c r="IUU1192" s="926"/>
      <c r="IUV1192" s="926"/>
      <c r="IUW1192" s="926"/>
      <c r="IUX1192" s="926"/>
      <c r="IUY1192" s="926"/>
      <c r="IUZ1192" s="926"/>
      <c r="IVA1192" s="926"/>
      <c r="IVB1192" s="926"/>
      <c r="IVC1192" s="926"/>
      <c r="IVD1192" s="926"/>
      <c r="IVE1192" s="926"/>
      <c r="IVF1192" s="926"/>
      <c r="IVG1192" s="926"/>
      <c r="IVH1192" s="926"/>
      <c r="IVI1192" s="926"/>
      <c r="IVJ1192" s="926"/>
      <c r="IVK1192" s="926"/>
      <c r="IVL1192" s="926"/>
      <c r="IVM1192" s="926"/>
      <c r="IVN1192" s="926"/>
      <c r="IVO1192" s="926"/>
      <c r="IVP1192" s="926"/>
      <c r="IVQ1192" s="926"/>
      <c r="IVR1192" s="926"/>
      <c r="IVS1192" s="926"/>
      <c r="IVT1192" s="926"/>
      <c r="IVU1192" s="926"/>
      <c r="IVV1192" s="926"/>
      <c r="IVW1192" s="926"/>
      <c r="IVX1192" s="926"/>
      <c r="IVY1192" s="926"/>
      <c r="IVZ1192" s="926"/>
      <c r="IWA1192" s="926"/>
      <c r="IWB1192" s="926"/>
      <c r="IWC1192" s="926"/>
      <c r="IWD1192" s="926"/>
      <c r="IWE1192" s="926"/>
      <c r="IWF1192" s="926"/>
      <c r="IWG1192" s="926"/>
      <c r="IWH1192" s="926"/>
      <c r="IWI1192" s="926"/>
      <c r="IWJ1192" s="926"/>
      <c r="IWK1192" s="926"/>
      <c r="IWL1192" s="926"/>
      <c r="IWM1192" s="926"/>
      <c r="IWN1192" s="926"/>
      <c r="IWO1192" s="926"/>
      <c r="IWP1192" s="926"/>
      <c r="IWQ1192" s="926"/>
      <c r="IWR1192" s="926"/>
      <c r="IWS1192" s="926"/>
      <c r="IWT1192" s="926"/>
      <c r="IWU1192" s="926"/>
      <c r="IWV1192" s="926"/>
      <c r="IWW1192" s="926"/>
      <c r="IWX1192" s="926"/>
      <c r="IWY1192" s="926"/>
      <c r="IWZ1192" s="926"/>
      <c r="IXA1192" s="926"/>
      <c r="IXB1192" s="926"/>
      <c r="IXC1192" s="926"/>
      <c r="IXD1192" s="926"/>
      <c r="IXE1192" s="926"/>
      <c r="IXF1192" s="926"/>
      <c r="IXG1192" s="926"/>
      <c r="IXH1192" s="926"/>
      <c r="IXI1192" s="926"/>
      <c r="IXJ1192" s="926"/>
      <c r="IXK1192" s="926"/>
      <c r="IXL1192" s="926"/>
      <c r="IXM1192" s="926"/>
      <c r="IXN1192" s="926"/>
      <c r="IXO1192" s="926"/>
      <c r="IXP1192" s="926"/>
      <c r="IXQ1192" s="926"/>
      <c r="IXR1192" s="926"/>
      <c r="IXS1192" s="926"/>
      <c r="IXT1192" s="926"/>
      <c r="IXU1192" s="926"/>
      <c r="IXV1192" s="926"/>
      <c r="IXW1192" s="926"/>
      <c r="IXX1192" s="926"/>
      <c r="IXY1192" s="926"/>
      <c r="IXZ1192" s="926"/>
      <c r="IYA1192" s="926"/>
      <c r="IYB1192" s="926"/>
      <c r="IYC1192" s="926"/>
      <c r="IYD1192" s="926"/>
      <c r="IYE1192" s="926"/>
      <c r="IYF1192" s="926"/>
      <c r="IYG1192" s="926"/>
      <c r="IYH1192" s="926"/>
      <c r="IYI1192" s="926"/>
      <c r="IYJ1192" s="926"/>
      <c r="IYK1192" s="926"/>
      <c r="IYL1192" s="926"/>
      <c r="IYM1192" s="926"/>
      <c r="IYN1192" s="926"/>
      <c r="IYO1192" s="926"/>
      <c r="IYP1192" s="926"/>
      <c r="IYQ1192" s="926"/>
      <c r="IYR1192" s="926"/>
      <c r="IYS1192" s="926"/>
      <c r="IYT1192" s="926"/>
      <c r="IYU1192" s="926"/>
      <c r="IYV1192" s="926"/>
      <c r="IYW1192" s="926"/>
      <c r="IYX1192" s="926"/>
      <c r="IYY1192" s="926"/>
      <c r="IYZ1192" s="926"/>
      <c r="IZA1192" s="926"/>
      <c r="IZB1192" s="926"/>
      <c r="IZC1192" s="926"/>
      <c r="IZD1192" s="926"/>
      <c r="IZE1192" s="926"/>
      <c r="IZF1192" s="926"/>
      <c r="IZG1192" s="926"/>
      <c r="IZH1192" s="926"/>
      <c r="IZI1192" s="926"/>
      <c r="IZJ1192" s="926"/>
      <c r="IZK1192" s="926"/>
      <c r="IZL1192" s="926"/>
      <c r="IZM1192" s="926"/>
      <c r="IZN1192" s="926"/>
      <c r="IZO1192" s="926"/>
      <c r="IZP1192" s="926"/>
      <c r="IZQ1192" s="926"/>
      <c r="IZR1192" s="926"/>
      <c r="IZS1192" s="926"/>
      <c r="IZT1192" s="926"/>
      <c r="IZU1192" s="926"/>
      <c r="IZV1192" s="926"/>
      <c r="IZW1192" s="926"/>
      <c r="IZX1192" s="926"/>
      <c r="IZY1192" s="926"/>
      <c r="IZZ1192" s="926"/>
      <c r="JAA1192" s="926"/>
      <c r="JAB1192" s="926"/>
      <c r="JAC1192" s="926"/>
      <c r="JAD1192" s="926"/>
      <c r="JAE1192" s="926"/>
      <c r="JAF1192" s="926"/>
      <c r="JAG1192" s="926"/>
      <c r="JAH1192" s="926"/>
      <c r="JAI1192" s="926"/>
      <c r="JAJ1192" s="926"/>
      <c r="JAK1192" s="926"/>
      <c r="JAL1192" s="926"/>
      <c r="JAM1192" s="926"/>
      <c r="JAN1192" s="926"/>
      <c r="JAO1192" s="926"/>
      <c r="JAP1192" s="926"/>
      <c r="JAQ1192" s="926"/>
      <c r="JAR1192" s="926"/>
      <c r="JAS1192" s="926"/>
      <c r="JAT1192" s="926"/>
      <c r="JAU1192" s="926"/>
      <c r="JAV1192" s="926"/>
      <c r="JAW1192" s="926"/>
      <c r="JAX1192" s="926"/>
      <c r="JAY1192" s="926"/>
      <c r="JAZ1192" s="926"/>
      <c r="JBA1192" s="926"/>
      <c r="JBB1192" s="926"/>
      <c r="JBC1192" s="926"/>
      <c r="JBD1192" s="926"/>
      <c r="JBE1192" s="926"/>
      <c r="JBF1192" s="926"/>
      <c r="JBG1192" s="926"/>
      <c r="JBH1192" s="926"/>
      <c r="JBI1192" s="926"/>
      <c r="JBJ1192" s="926"/>
      <c r="JBK1192" s="926"/>
      <c r="JBL1192" s="926"/>
      <c r="JBM1192" s="926"/>
      <c r="JBN1192" s="926"/>
      <c r="JBO1192" s="926"/>
      <c r="JBP1192" s="926"/>
      <c r="JBQ1192" s="926"/>
      <c r="JBR1192" s="926"/>
      <c r="JBS1192" s="926"/>
      <c r="JBT1192" s="926"/>
      <c r="JBU1192" s="926"/>
      <c r="JBV1192" s="926"/>
      <c r="JBW1192" s="926"/>
      <c r="JBX1192" s="926"/>
      <c r="JBY1192" s="926"/>
      <c r="JBZ1192" s="926"/>
      <c r="JCA1192" s="926"/>
      <c r="JCB1192" s="926"/>
      <c r="JCC1192" s="926"/>
      <c r="JCD1192" s="926"/>
      <c r="JCE1192" s="926"/>
      <c r="JCF1192" s="926"/>
      <c r="JCG1192" s="926"/>
      <c r="JCH1192" s="926"/>
      <c r="JCI1192" s="926"/>
      <c r="JCJ1192" s="926"/>
      <c r="JCK1192" s="926"/>
      <c r="JCL1192" s="926"/>
      <c r="JCM1192" s="926"/>
      <c r="JCN1192" s="926"/>
      <c r="JCO1192" s="926"/>
      <c r="JCP1192" s="926"/>
      <c r="JCQ1192" s="926"/>
      <c r="JCR1192" s="926"/>
      <c r="JCS1192" s="926"/>
      <c r="JCT1192" s="926"/>
      <c r="JCU1192" s="926"/>
      <c r="JCV1192" s="926"/>
      <c r="JCW1192" s="926"/>
      <c r="JCX1192" s="926"/>
      <c r="JCY1192" s="926"/>
      <c r="JCZ1192" s="926"/>
      <c r="JDA1192" s="926"/>
      <c r="JDB1192" s="926"/>
      <c r="JDC1192" s="926"/>
      <c r="JDD1192" s="926"/>
      <c r="JDE1192" s="926"/>
      <c r="JDF1192" s="926"/>
      <c r="JDG1192" s="926"/>
      <c r="JDH1192" s="926"/>
      <c r="JDI1192" s="926"/>
      <c r="JDJ1192" s="926"/>
      <c r="JDK1192" s="926"/>
      <c r="JDL1192" s="926"/>
      <c r="JDM1192" s="926"/>
      <c r="JDN1192" s="926"/>
      <c r="JDO1192" s="926"/>
      <c r="JDP1192" s="926"/>
      <c r="JDQ1192" s="926"/>
      <c r="JDR1192" s="926"/>
      <c r="JDS1192" s="926"/>
      <c r="JDT1192" s="926"/>
      <c r="JDU1192" s="926"/>
      <c r="JDV1192" s="926"/>
      <c r="JDW1192" s="926"/>
      <c r="JDX1192" s="926"/>
      <c r="JDY1192" s="926"/>
      <c r="JDZ1192" s="926"/>
      <c r="JEA1192" s="926"/>
      <c r="JEB1192" s="926"/>
      <c r="JEC1192" s="926"/>
      <c r="JED1192" s="926"/>
      <c r="JEE1192" s="926"/>
      <c r="JEF1192" s="926"/>
      <c r="JEG1192" s="926"/>
      <c r="JEH1192" s="926"/>
      <c r="JEI1192" s="926"/>
      <c r="JEJ1192" s="926"/>
      <c r="JEK1192" s="926"/>
      <c r="JEL1192" s="926"/>
      <c r="JEM1192" s="926"/>
      <c r="JEN1192" s="926"/>
      <c r="JEO1192" s="926"/>
      <c r="JEP1192" s="926"/>
      <c r="JEQ1192" s="926"/>
      <c r="JER1192" s="926"/>
      <c r="JES1192" s="926"/>
      <c r="JET1192" s="926"/>
      <c r="JEU1192" s="926"/>
      <c r="JEV1192" s="926"/>
      <c r="JEW1192" s="926"/>
      <c r="JEX1192" s="926"/>
      <c r="JEY1192" s="926"/>
      <c r="JEZ1192" s="926"/>
      <c r="JFA1192" s="926"/>
      <c r="JFB1192" s="926"/>
      <c r="JFC1192" s="926"/>
      <c r="JFD1192" s="926"/>
      <c r="JFE1192" s="926"/>
      <c r="JFF1192" s="926"/>
      <c r="JFG1192" s="926"/>
      <c r="JFH1192" s="926"/>
      <c r="JFI1192" s="926"/>
      <c r="JFJ1192" s="926"/>
      <c r="JFK1192" s="926"/>
      <c r="JFL1192" s="926"/>
      <c r="JFM1192" s="926"/>
      <c r="JFN1192" s="926"/>
      <c r="JFO1192" s="926"/>
      <c r="JFP1192" s="926"/>
      <c r="JFQ1192" s="926"/>
      <c r="JFR1192" s="926"/>
      <c r="JFS1192" s="926"/>
      <c r="JFT1192" s="926"/>
      <c r="JFU1192" s="926"/>
      <c r="JFV1192" s="926"/>
      <c r="JFW1192" s="926"/>
      <c r="JFX1192" s="926"/>
      <c r="JFY1192" s="926"/>
      <c r="JFZ1192" s="926"/>
      <c r="JGA1192" s="926"/>
      <c r="JGB1192" s="926"/>
      <c r="JGC1192" s="926"/>
      <c r="JGD1192" s="926"/>
      <c r="JGE1192" s="926"/>
      <c r="JGF1192" s="926"/>
      <c r="JGG1192" s="926"/>
      <c r="JGH1192" s="926"/>
      <c r="JGI1192" s="926"/>
      <c r="JGJ1192" s="926"/>
      <c r="JGK1192" s="926"/>
      <c r="JGL1192" s="926"/>
      <c r="JGM1192" s="926"/>
      <c r="JGN1192" s="926"/>
      <c r="JGO1192" s="926"/>
      <c r="JGP1192" s="926"/>
      <c r="JGQ1192" s="926"/>
      <c r="JGR1192" s="926"/>
      <c r="JGS1192" s="926"/>
      <c r="JGT1192" s="926"/>
      <c r="JGU1192" s="926"/>
      <c r="JGV1192" s="926"/>
      <c r="JGW1192" s="926"/>
      <c r="JGX1192" s="926"/>
      <c r="JGY1192" s="926"/>
      <c r="JGZ1192" s="926"/>
      <c r="JHA1192" s="926"/>
      <c r="JHB1192" s="926"/>
      <c r="JHC1192" s="926"/>
      <c r="JHD1192" s="926"/>
      <c r="JHE1192" s="926"/>
      <c r="JHF1192" s="926"/>
      <c r="JHG1192" s="926"/>
      <c r="JHH1192" s="926"/>
      <c r="JHI1192" s="926"/>
      <c r="JHJ1192" s="926"/>
      <c r="JHK1192" s="926"/>
      <c r="JHL1192" s="926"/>
      <c r="JHM1192" s="926"/>
      <c r="JHN1192" s="926"/>
      <c r="JHO1192" s="926"/>
      <c r="JHP1192" s="926"/>
      <c r="JHQ1192" s="926"/>
      <c r="JHR1192" s="926"/>
      <c r="JHS1192" s="926"/>
      <c r="JHT1192" s="926"/>
      <c r="JHU1192" s="926"/>
      <c r="JHV1192" s="926"/>
      <c r="JHW1192" s="926"/>
      <c r="JHX1192" s="926"/>
      <c r="JHY1192" s="926"/>
      <c r="JHZ1192" s="926"/>
      <c r="JIA1192" s="926"/>
      <c r="JIB1192" s="926"/>
      <c r="JIC1192" s="926"/>
      <c r="JID1192" s="926"/>
      <c r="JIE1192" s="926"/>
      <c r="JIF1192" s="926"/>
      <c r="JIG1192" s="926"/>
      <c r="JIH1192" s="926"/>
      <c r="JII1192" s="926"/>
      <c r="JIJ1192" s="926"/>
      <c r="JIK1192" s="926"/>
      <c r="JIL1192" s="926"/>
      <c r="JIM1192" s="926"/>
      <c r="JIN1192" s="926"/>
      <c r="JIO1192" s="926"/>
      <c r="JIP1192" s="926"/>
      <c r="JIQ1192" s="926"/>
      <c r="JIR1192" s="926"/>
      <c r="JIS1192" s="926"/>
      <c r="JIT1192" s="926"/>
      <c r="JIU1192" s="926"/>
      <c r="JIV1192" s="926"/>
      <c r="JIW1192" s="926"/>
      <c r="JIX1192" s="926"/>
      <c r="JIY1192" s="926"/>
      <c r="JIZ1192" s="926"/>
      <c r="JJA1192" s="926"/>
      <c r="JJB1192" s="926"/>
      <c r="JJC1192" s="926"/>
      <c r="JJD1192" s="926"/>
      <c r="JJE1192" s="926"/>
      <c r="JJF1192" s="926"/>
      <c r="JJG1192" s="926"/>
      <c r="JJH1192" s="926"/>
      <c r="JJI1192" s="926"/>
      <c r="JJJ1192" s="926"/>
      <c r="JJK1192" s="926"/>
      <c r="JJL1192" s="926"/>
      <c r="JJM1192" s="926"/>
      <c r="JJN1192" s="926"/>
      <c r="JJO1192" s="926"/>
      <c r="JJP1192" s="926"/>
      <c r="JJQ1192" s="926"/>
      <c r="JJR1192" s="926"/>
      <c r="JJS1192" s="926"/>
      <c r="JJT1192" s="926"/>
      <c r="JJU1192" s="926"/>
      <c r="JJV1192" s="926"/>
      <c r="JJW1192" s="926"/>
      <c r="JJX1192" s="926"/>
      <c r="JJY1192" s="926"/>
      <c r="JJZ1192" s="926"/>
      <c r="JKA1192" s="926"/>
      <c r="JKB1192" s="926"/>
      <c r="JKC1192" s="926"/>
      <c r="JKD1192" s="926"/>
      <c r="JKE1192" s="926"/>
      <c r="JKF1192" s="926"/>
      <c r="JKG1192" s="926"/>
      <c r="JKH1192" s="926"/>
      <c r="JKI1192" s="926"/>
      <c r="JKJ1192" s="926"/>
      <c r="JKK1192" s="926"/>
      <c r="JKL1192" s="926"/>
      <c r="JKM1192" s="926"/>
      <c r="JKN1192" s="926"/>
      <c r="JKO1192" s="926"/>
      <c r="JKP1192" s="926"/>
      <c r="JKQ1192" s="926"/>
      <c r="JKR1192" s="926"/>
      <c r="JKS1192" s="926"/>
      <c r="JKT1192" s="926"/>
      <c r="JKU1192" s="926"/>
      <c r="JKV1192" s="926"/>
      <c r="JKW1192" s="926"/>
      <c r="JKX1192" s="926"/>
      <c r="JKY1192" s="926"/>
      <c r="JKZ1192" s="926"/>
      <c r="JLA1192" s="926"/>
      <c r="JLB1192" s="926"/>
      <c r="JLC1192" s="926"/>
      <c r="JLD1192" s="926"/>
      <c r="JLE1192" s="926"/>
      <c r="JLF1192" s="926"/>
      <c r="JLG1192" s="926"/>
      <c r="JLH1192" s="926"/>
      <c r="JLI1192" s="926"/>
      <c r="JLJ1192" s="926"/>
      <c r="JLK1192" s="926"/>
      <c r="JLL1192" s="926"/>
      <c r="JLM1192" s="926"/>
      <c r="JLN1192" s="926"/>
      <c r="JLO1192" s="926"/>
      <c r="JLP1192" s="926"/>
      <c r="JLQ1192" s="926"/>
      <c r="JLR1192" s="926"/>
      <c r="JLS1192" s="926"/>
      <c r="JLT1192" s="926"/>
      <c r="JLU1192" s="926"/>
      <c r="JLV1192" s="926"/>
      <c r="JLW1192" s="926"/>
      <c r="JLX1192" s="926"/>
      <c r="JLY1192" s="926"/>
      <c r="JLZ1192" s="926"/>
      <c r="JMA1192" s="926"/>
      <c r="JMB1192" s="926"/>
      <c r="JMC1192" s="926"/>
      <c r="JMD1192" s="926"/>
      <c r="JME1192" s="926"/>
      <c r="JMF1192" s="926"/>
      <c r="JMG1192" s="926"/>
      <c r="JMH1192" s="926"/>
      <c r="JMI1192" s="926"/>
      <c r="JMJ1192" s="926"/>
      <c r="JMK1192" s="926"/>
      <c r="JML1192" s="926"/>
      <c r="JMM1192" s="926"/>
      <c r="JMN1192" s="926"/>
      <c r="JMO1192" s="926"/>
      <c r="JMP1192" s="926"/>
      <c r="JMQ1192" s="926"/>
      <c r="JMR1192" s="926"/>
      <c r="JMS1192" s="926"/>
      <c r="JMT1192" s="926"/>
      <c r="JMU1192" s="926"/>
      <c r="JMV1192" s="926"/>
      <c r="JMW1192" s="926"/>
      <c r="JMX1192" s="926"/>
      <c r="JMY1192" s="926"/>
      <c r="JMZ1192" s="926"/>
      <c r="JNA1192" s="926"/>
      <c r="JNB1192" s="926"/>
      <c r="JNC1192" s="926"/>
      <c r="JND1192" s="926"/>
      <c r="JNE1192" s="926"/>
      <c r="JNF1192" s="926"/>
      <c r="JNG1192" s="926"/>
      <c r="JNH1192" s="926"/>
      <c r="JNI1192" s="926"/>
      <c r="JNJ1192" s="926"/>
      <c r="JNK1192" s="926"/>
      <c r="JNL1192" s="926"/>
      <c r="JNM1192" s="926"/>
      <c r="JNN1192" s="926"/>
      <c r="JNO1192" s="926"/>
      <c r="JNP1192" s="926"/>
      <c r="JNQ1192" s="926"/>
      <c r="JNR1192" s="926"/>
      <c r="JNS1192" s="926"/>
      <c r="JNT1192" s="926"/>
      <c r="JNU1192" s="926"/>
      <c r="JNV1192" s="926"/>
      <c r="JNW1192" s="926"/>
      <c r="JNX1192" s="926"/>
      <c r="JNY1192" s="926"/>
      <c r="JNZ1192" s="926"/>
      <c r="JOA1192" s="926"/>
      <c r="JOB1192" s="926"/>
      <c r="JOC1192" s="926"/>
      <c r="JOD1192" s="926"/>
      <c r="JOE1192" s="926"/>
      <c r="JOF1192" s="926"/>
      <c r="JOG1192" s="926"/>
      <c r="JOH1192" s="926"/>
      <c r="JOI1192" s="926"/>
      <c r="JOJ1192" s="926"/>
      <c r="JOK1192" s="926"/>
      <c r="JOL1192" s="926"/>
      <c r="JOM1192" s="926"/>
      <c r="JON1192" s="926"/>
      <c r="JOO1192" s="926"/>
      <c r="JOP1192" s="926"/>
      <c r="JOQ1192" s="926"/>
      <c r="JOR1192" s="926"/>
      <c r="JOS1192" s="926"/>
      <c r="JOT1192" s="926"/>
      <c r="JOU1192" s="926"/>
      <c r="JOV1192" s="926"/>
      <c r="JOW1192" s="926"/>
      <c r="JOX1192" s="926"/>
      <c r="JOY1192" s="926"/>
      <c r="JOZ1192" s="926"/>
      <c r="JPA1192" s="926"/>
      <c r="JPB1192" s="926"/>
      <c r="JPC1192" s="926"/>
      <c r="JPD1192" s="926"/>
      <c r="JPE1192" s="926"/>
      <c r="JPF1192" s="926"/>
      <c r="JPG1192" s="926"/>
      <c r="JPH1192" s="926"/>
      <c r="JPI1192" s="926"/>
      <c r="JPJ1192" s="926"/>
      <c r="JPK1192" s="926"/>
      <c r="JPL1192" s="926"/>
      <c r="JPM1192" s="926"/>
      <c r="JPN1192" s="926"/>
      <c r="JPO1192" s="926"/>
      <c r="JPP1192" s="926"/>
      <c r="JPQ1192" s="926"/>
      <c r="JPR1192" s="926"/>
      <c r="JPS1192" s="926"/>
      <c r="JPT1192" s="926"/>
      <c r="JPU1192" s="926"/>
      <c r="JPV1192" s="926"/>
      <c r="JPW1192" s="926"/>
      <c r="JPX1192" s="926"/>
      <c r="JPY1192" s="926"/>
      <c r="JPZ1192" s="926"/>
      <c r="JQA1192" s="926"/>
      <c r="JQB1192" s="926"/>
      <c r="JQC1192" s="926"/>
      <c r="JQD1192" s="926"/>
      <c r="JQE1192" s="926"/>
      <c r="JQF1192" s="926"/>
      <c r="JQG1192" s="926"/>
      <c r="JQH1192" s="926"/>
      <c r="JQI1192" s="926"/>
      <c r="JQJ1192" s="926"/>
      <c r="JQK1192" s="926"/>
      <c r="JQL1192" s="926"/>
      <c r="JQM1192" s="926"/>
      <c r="JQN1192" s="926"/>
      <c r="JQO1192" s="926"/>
      <c r="JQP1192" s="926"/>
      <c r="JQQ1192" s="926"/>
      <c r="JQR1192" s="926"/>
      <c r="JQS1192" s="926"/>
      <c r="JQT1192" s="926"/>
      <c r="JQU1192" s="926"/>
      <c r="JQV1192" s="926"/>
      <c r="JQW1192" s="926"/>
      <c r="JQX1192" s="926"/>
      <c r="JQY1192" s="926"/>
      <c r="JQZ1192" s="926"/>
      <c r="JRA1192" s="926"/>
      <c r="JRB1192" s="926"/>
      <c r="JRC1192" s="926"/>
      <c r="JRD1192" s="926"/>
      <c r="JRE1192" s="926"/>
      <c r="JRF1192" s="926"/>
      <c r="JRG1192" s="926"/>
      <c r="JRH1192" s="926"/>
      <c r="JRI1192" s="926"/>
      <c r="JRJ1192" s="926"/>
      <c r="JRK1192" s="926"/>
      <c r="JRL1192" s="926"/>
      <c r="JRM1192" s="926"/>
      <c r="JRN1192" s="926"/>
      <c r="JRO1192" s="926"/>
      <c r="JRP1192" s="926"/>
      <c r="JRQ1192" s="926"/>
      <c r="JRR1192" s="926"/>
      <c r="JRS1192" s="926"/>
      <c r="JRT1192" s="926"/>
      <c r="JRU1192" s="926"/>
      <c r="JRV1192" s="926"/>
      <c r="JRW1192" s="926"/>
      <c r="JRX1192" s="926"/>
      <c r="JRY1192" s="926"/>
      <c r="JRZ1192" s="926"/>
      <c r="JSA1192" s="926"/>
      <c r="JSB1192" s="926"/>
      <c r="JSC1192" s="926"/>
      <c r="JSD1192" s="926"/>
      <c r="JSE1192" s="926"/>
      <c r="JSF1192" s="926"/>
      <c r="JSG1192" s="926"/>
      <c r="JSH1192" s="926"/>
      <c r="JSI1192" s="926"/>
      <c r="JSJ1192" s="926"/>
      <c r="JSK1192" s="926"/>
      <c r="JSL1192" s="926"/>
      <c r="JSM1192" s="926"/>
      <c r="JSN1192" s="926"/>
      <c r="JSO1192" s="926"/>
      <c r="JSP1192" s="926"/>
      <c r="JSQ1192" s="926"/>
      <c r="JSR1192" s="926"/>
      <c r="JSS1192" s="926"/>
      <c r="JST1192" s="926"/>
      <c r="JSU1192" s="926"/>
      <c r="JSV1192" s="926"/>
      <c r="JSW1192" s="926"/>
      <c r="JSX1192" s="926"/>
      <c r="JSY1192" s="926"/>
      <c r="JSZ1192" s="926"/>
      <c r="JTA1192" s="926"/>
      <c r="JTB1192" s="926"/>
      <c r="JTC1192" s="926"/>
      <c r="JTD1192" s="926"/>
      <c r="JTE1192" s="926"/>
      <c r="JTF1192" s="926"/>
      <c r="JTG1192" s="926"/>
      <c r="JTH1192" s="926"/>
      <c r="JTI1192" s="926"/>
      <c r="JTJ1192" s="926"/>
      <c r="JTK1192" s="926"/>
      <c r="JTL1192" s="926"/>
      <c r="JTM1192" s="926"/>
      <c r="JTN1192" s="926"/>
      <c r="JTO1192" s="926"/>
      <c r="JTP1192" s="926"/>
      <c r="JTQ1192" s="926"/>
      <c r="JTR1192" s="926"/>
      <c r="JTS1192" s="926"/>
      <c r="JTT1192" s="926"/>
      <c r="JTU1192" s="926"/>
      <c r="JTV1192" s="926"/>
      <c r="JTW1192" s="926"/>
      <c r="JTX1192" s="926"/>
      <c r="JTY1192" s="926"/>
      <c r="JTZ1192" s="926"/>
      <c r="JUA1192" s="926"/>
      <c r="JUB1192" s="926"/>
      <c r="JUC1192" s="926"/>
      <c r="JUD1192" s="926"/>
      <c r="JUE1192" s="926"/>
      <c r="JUF1192" s="926"/>
      <c r="JUG1192" s="926"/>
      <c r="JUH1192" s="926"/>
      <c r="JUI1192" s="926"/>
      <c r="JUJ1192" s="926"/>
      <c r="JUK1192" s="926"/>
      <c r="JUL1192" s="926"/>
      <c r="JUM1192" s="926"/>
      <c r="JUN1192" s="926"/>
      <c r="JUO1192" s="926"/>
      <c r="JUP1192" s="926"/>
      <c r="JUQ1192" s="926"/>
      <c r="JUR1192" s="926"/>
      <c r="JUS1192" s="926"/>
      <c r="JUT1192" s="926"/>
      <c r="JUU1192" s="926"/>
      <c r="JUV1192" s="926"/>
      <c r="JUW1192" s="926"/>
      <c r="JUX1192" s="926"/>
      <c r="JUY1192" s="926"/>
      <c r="JUZ1192" s="926"/>
      <c r="JVA1192" s="926"/>
      <c r="JVB1192" s="926"/>
      <c r="JVC1192" s="926"/>
      <c r="JVD1192" s="926"/>
      <c r="JVE1192" s="926"/>
      <c r="JVF1192" s="926"/>
      <c r="JVG1192" s="926"/>
      <c r="JVH1192" s="926"/>
      <c r="JVI1192" s="926"/>
      <c r="JVJ1192" s="926"/>
      <c r="JVK1192" s="926"/>
      <c r="JVL1192" s="926"/>
      <c r="JVM1192" s="926"/>
      <c r="JVN1192" s="926"/>
      <c r="JVO1192" s="926"/>
      <c r="JVP1192" s="926"/>
      <c r="JVQ1192" s="926"/>
      <c r="JVR1192" s="926"/>
      <c r="JVS1192" s="926"/>
      <c r="JVT1192" s="926"/>
      <c r="JVU1192" s="926"/>
      <c r="JVV1192" s="926"/>
      <c r="JVW1192" s="926"/>
      <c r="JVX1192" s="926"/>
      <c r="JVY1192" s="926"/>
      <c r="JVZ1192" s="926"/>
      <c r="JWA1192" s="926"/>
      <c r="JWB1192" s="926"/>
      <c r="JWC1192" s="926"/>
      <c r="JWD1192" s="926"/>
      <c r="JWE1192" s="926"/>
      <c r="JWF1192" s="926"/>
      <c r="JWG1192" s="926"/>
      <c r="JWH1192" s="926"/>
      <c r="JWI1192" s="926"/>
      <c r="JWJ1192" s="926"/>
      <c r="JWK1192" s="926"/>
      <c r="JWL1192" s="926"/>
      <c r="JWM1192" s="926"/>
      <c r="JWN1192" s="926"/>
      <c r="JWO1192" s="926"/>
      <c r="JWP1192" s="926"/>
      <c r="JWQ1192" s="926"/>
      <c r="JWR1192" s="926"/>
      <c r="JWS1192" s="926"/>
      <c r="JWT1192" s="926"/>
      <c r="JWU1192" s="926"/>
      <c r="JWV1192" s="926"/>
      <c r="JWW1192" s="926"/>
      <c r="JWX1192" s="926"/>
      <c r="JWY1192" s="926"/>
      <c r="JWZ1192" s="926"/>
      <c r="JXA1192" s="926"/>
      <c r="JXB1192" s="926"/>
      <c r="JXC1192" s="926"/>
      <c r="JXD1192" s="926"/>
      <c r="JXE1192" s="926"/>
      <c r="JXF1192" s="926"/>
      <c r="JXG1192" s="926"/>
      <c r="JXH1192" s="926"/>
      <c r="JXI1192" s="926"/>
      <c r="JXJ1192" s="926"/>
      <c r="JXK1192" s="926"/>
      <c r="JXL1192" s="926"/>
      <c r="JXM1192" s="926"/>
      <c r="JXN1192" s="926"/>
      <c r="JXO1192" s="926"/>
      <c r="JXP1192" s="926"/>
      <c r="JXQ1192" s="926"/>
      <c r="JXR1192" s="926"/>
      <c r="JXS1192" s="926"/>
      <c r="JXT1192" s="926"/>
      <c r="JXU1192" s="926"/>
      <c r="JXV1192" s="926"/>
      <c r="JXW1192" s="926"/>
      <c r="JXX1192" s="926"/>
      <c r="JXY1192" s="926"/>
      <c r="JXZ1192" s="926"/>
      <c r="JYA1192" s="926"/>
      <c r="JYB1192" s="926"/>
      <c r="JYC1192" s="926"/>
      <c r="JYD1192" s="926"/>
      <c r="JYE1192" s="926"/>
      <c r="JYF1192" s="926"/>
      <c r="JYG1192" s="926"/>
      <c r="JYH1192" s="926"/>
      <c r="JYI1192" s="926"/>
      <c r="JYJ1192" s="926"/>
      <c r="JYK1192" s="926"/>
      <c r="JYL1192" s="926"/>
      <c r="JYM1192" s="926"/>
      <c r="JYN1192" s="926"/>
      <c r="JYO1192" s="926"/>
      <c r="JYP1192" s="926"/>
      <c r="JYQ1192" s="926"/>
      <c r="JYR1192" s="926"/>
      <c r="JYS1192" s="926"/>
      <c r="JYT1192" s="926"/>
      <c r="JYU1192" s="926"/>
      <c r="JYV1192" s="926"/>
      <c r="JYW1192" s="926"/>
      <c r="JYX1192" s="926"/>
      <c r="JYY1192" s="926"/>
      <c r="JYZ1192" s="926"/>
      <c r="JZA1192" s="926"/>
      <c r="JZB1192" s="926"/>
      <c r="JZC1192" s="926"/>
      <c r="JZD1192" s="926"/>
      <c r="JZE1192" s="926"/>
      <c r="JZF1192" s="926"/>
      <c r="JZG1192" s="926"/>
      <c r="JZH1192" s="926"/>
      <c r="JZI1192" s="926"/>
      <c r="JZJ1192" s="926"/>
      <c r="JZK1192" s="926"/>
      <c r="JZL1192" s="926"/>
      <c r="JZM1192" s="926"/>
      <c r="JZN1192" s="926"/>
      <c r="JZO1192" s="926"/>
      <c r="JZP1192" s="926"/>
      <c r="JZQ1192" s="926"/>
      <c r="JZR1192" s="926"/>
      <c r="JZS1192" s="926"/>
      <c r="JZT1192" s="926"/>
      <c r="JZU1192" s="926"/>
      <c r="JZV1192" s="926"/>
      <c r="JZW1192" s="926"/>
      <c r="JZX1192" s="926"/>
      <c r="JZY1192" s="926"/>
      <c r="JZZ1192" s="926"/>
      <c r="KAA1192" s="926"/>
      <c r="KAB1192" s="926"/>
      <c r="KAC1192" s="926"/>
      <c r="KAD1192" s="926"/>
      <c r="KAE1192" s="926"/>
      <c r="KAF1192" s="926"/>
      <c r="KAG1192" s="926"/>
      <c r="KAH1192" s="926"/>
      <c r="KAI1192" s="926"/>
      <c r="KAJ1192" s="926"/>
      <c r="KAK1192" s="926"/>
      <c r="KAL1192" s="926"/>
      <c r="KAM1192" s="926"/>
      <c r="KAN1192" s="926"/>
      <c r="KAO1192" s="926"/>
      <c r="KAP1192" s="926"/>
      <c r="KAQ1192" s="926"/>
      <c r="KAR1192" s="926"/>
      <c r="KAS1192" s="926"/>
      <c r="KAT1192" s="926"/>
      <c r="KAU1192" s="926"/>
      <c r="KAV1192" s="926"/>
      <c r="KAW1192" s="926"/>
      <c r="KAX1192" s="926"/>
      <c r="KAY1192" s="926"/>
      <c r="KAZ1192" s="926"/>
      <c r="KBA1192" s="926"/>
      <c r="KBB1192" s="926"/>
      <c r="KBC1192" s="926"/>
      <c r="KBD1192" s="926"/>
      <c r="KBE1192" s="926"/>
      <c r="KBF1192" s="926"/>
      <c r="KBG1192" s="926"/>
      <c r="KBH1192" s="926"/>
      <c r="KBI1192" s="926"/>
      <c r="KBJ1192" s="926"/>
      <c r="KBK1192" s="926"/>
      <c r="KBL1192" s="926"/>
      <c r="KBM1192" s="926"/>
      <c r="KBN1192" s="926"/>
      <c r="KBO1192" s="926"/>
      <c r="KBP1192" s="926"/>
      <c r="KBQ1192" s="926"/>
      <c r="KBR1192" s="926"/>
      <c r="KBS1192" s="926"/>
      <c r="KBT1192" s="926"/>
      <c r="KBU1192" s="926"/>
      <c r="KBV1192" s="926"/>
      <c r="KBW1192" s="926"/>
      <c r="KBX1192" s="926"/>
      <c r="KBY1192" s="926"/>
      <c r="KBZ1192" s="926"/>
      <c r="KCA1192" s="926"/>
      <c r="KCB1192" s="926"/>
      <c r="KCC1192" s="926"/>
      <c r="KCD1192" s="926"/>
      <c r="KCE1192" s="926"/>
      <c r="KCF1192" s="926"/>
      <c r="KCG1192" s="926"/>
      <c r="KCH1192" s="926"/>
      <c r="KCI1192" s="926"/>
      <c r="KCJ1192" s="926"/>
      <c r="KCK1192" s="926"/>
      <c r="KCL1192" s="926"/>
      <c r="KCM1192" s="926"/>
      <c r="KCN1192" s="926"/>
      <c r="KCO1192" s="926"/>
      <c r="KCP1192" s="926"/>
      <c r="KCQ1192" s="926"/>
      <c r="KCR1192" s="926"/>
      <c r="KCS1192" s="926"/>
      <c r="KCT1192" s="926"/>
      <c r="KCU1192" s="926"/>
      <c r="KCV1192" s="926"/>
      <c r="KCW1192" s="926"/>
      <c r="KCX1192" s="926"/>
      <c r="KCY1192" s="926"/>
      <c r="KCZ1192" s="926"/>
      <c r="KDA1192" s="926"/>
      <c r="KDB1192" s="926"/>
      <c r="KDC1192" s="926"/>
      <c r="KDD1192" s="926"/>
      <c r="KDE1192" s="926"/>
      <c r="KDF1192" s="926"/>
      <c r="KDG1192" s="926"/>
      <c r="KDH1192" s="926"/>
      <c r="KDI1192" s="926"/>
      <c r="KDJ1192" s="926"/>
      <c r="KDK1192" s="926"/>
      <c r="KDL1192" s="926"/>
      <c r="KDM1192" s="926"/>
      <c r="KDN1192" s="926"/>
      <c r="KDO1192" s="926"/>
      <c r="KDP1192" s="926"/>
      <c r="KDQ1192" s="926"/>
      <c r="KDR1192" s="926"/>
      <c r="KDS1192" s="926"/>
      <c r="KDT1192" s="926"/>
      <c r="KDU1192" s="926"/>
      <c r="KDV1192" s="926"/>
      <c r="KDW1192" s="926"/>
      <c r="KDX1192" s="926"/>
      <c r="KDY1192" s="926"/>
      <c r="KDZ1192" s="926"/>
      <c r="KEA1192" s="926"/>
      <c r="KEB1192" s="926"/>
      <c r="KEC1192" s="926"/>
      <c r="KED1192" s="926"/>
      <c r="KEE1192" s="926"/>
      <c r="KEF1192" s="926"/>
      <c r="KEG1192" s="926"/>
      <c r="KEH1192" s="926"/>
      <c r="KEI1192" s="926"/>
      <c r="KEJ1192" s="926"/>
      <c r="KEK1192" s="926"/>
      <c r="KEL1192" s="926"/>
      <c r="KEM1192" s="926"/>
      <c r="KEN1192" s="926"/>
      <c r="KEO1192" s="926"/>
      <c r="KEP1192" s="926"/>
      <c r="KEQ1192" s="926"/>
      <c r="KER1192" s="926"/>
      <c r="KES1192" s="926"/>
      <c r="KET1192" s="926"/>
      <c r="KEU1192" s="926"/>
      <c r="KEV1192" s="926"/>
      <c r="KEW1192" s="926"/>
      <c r="KEX1192" s="926"/>
      <c r="KEY1192" s="926"/>
      <c r="KEZ1192" s="926"/>
      <c r="KFA1192" s="926"/>
      <c r="KFB1192" s="926"/>
      <c r="KFC1192" s="926"/>
      <c r="KFD1192" s="926"/>
      <c r="KFE1192" s="926"/>
      <c r="KFF1192" s="926"/>
      <c r="KFG1192" s="926"/>
      <c r="KFH1192" s="926"/>
      <c r="KFI1192" s="926"/>
      <c r="KFJ1192" s="926"/>
      <c r="KFK1192" s="926"/>
      <c r="KFL1192" s="926"/>
      <c r="KFM1192" s="926"/>
      <c r="KFN1192" s="926"/>
      <c r="KFO1192" s="926"/>
      <c r="KFP1192" s="926"/>
      <c r="KFQ1192" s="926"/>
      <c r="KFR1192" s="926"/>
      <c r="KFS1192" s="926"/>
      <c r="KFT1192" s="926"/>
      <c r="KFU1192" s="926"/>
      <c r="KFV1192" s="926"/>
      <c r="KFW1192" s="926"/>
      <c r="KFX1192" s="926"/>
      <c r="KFY1192" s="926"/>
      <c r="KFZ1192" s="926"/>
      <c r="KGA1192" s="926"/>
      <c r="KGB1192" s="926"/>
      <c r="KGC1192" s="926"/>
      <c r="KGD1192" s="926"/>
      <c r="KGE1192" s="926"/>
      <c r="KGF1192" s="926"/>
      <c r="KGG1192" s="926"/>
      <c r="KGH1192" s="926"/>
      <c r="KGI1192" s="926"/>
      <c r="KGJ1192" s="926"/>
      <c r="KGK1192" s="926"/>
      <c r="KGL1192" s="926"/>
      <c r="KGM1192" s="926"/>
      <c r="KGN1192" s="926"/>
      <c r="KGO1192" s="926"/>
      <c r="KGP1192" s="926"/>
      <c r="KGQ1192" s="926"/>
      <c r="KGR1192" s="926"/>
      <c r="KGS1192" s="926"/>
      <c r="KGT1192" s="926"/>
      <c r="KGU1192" s="926"/>
      <c r="KGV1192" s="926"/>
      <c r="KGW1192" s="926"/>
      <c r="KGX1192" s="926"/>
      <c r="KGY1192" s="926"/>
      <c r="KGZ1192" s="926"/>
      <c r="KHA1192" s="926"/>
      <c r="KHB1192" s="926"/>
      <c r="KHC1192" s="926"/>
      <c r="KHD1192" s="926"/>
      <c r="KHE1192" s="926"/>
      <c r="KHF1192" s="926"/>
      <c r="KHG1192" s="926"/>
      <c r="KHH1192" s="926"/>
      <c r="KHI1192" s="926"/>
      <c r="KHJ1192" s="926"/>
      <c r="KHK1192" s="926"/>
      <c r="KHL1192" s="926"/>
      <c r="KHM1192" s="926"/>
      <c r="KHN1192" s="926"/>
      <c r="KHO1192" s="926"/>
      <c r="KHP1192" s="926"/>
      <c r="KHQ1192" s="926"/>
      <c r="KHR1192" s="926"/>
      <c r="KHS1192" s="926"/>
      <c r="KHT1192" s="926"/>
      <c r="KHU1192" s="926"/>
      <c r="KHV1192" s="926"/>
      <c r="KHW1192" s="926"/>
      <c r="KHX1192" s="926"/>
      <c r="KHY1192" s="926"/>
      <c r="KHZ1192" s="926"/>
      <c r="KIA1192" s="926"/>
      <c r="KIB1192" s="926"/>
      <c r="KIC1192" s="926"/>
      <c r="KID1192" s="926"/>
      <c r="KIE1192" s="926"/>
      <c r="KIF1192" s="926"/>
      <c r="KIG1192" s="926"/>
      <c r="KIH1192" s="926"/>
      <c r="KII1192" s="926"/>
      <c r="KIJ1192" s="926"/>
      <c r="KIK1192" s="926"/>
      <c r="KIL1192" s="926"/>
      <c r="KIM1192" s="926"/>
      <c r="KIN1192" s="926"/>
      <c r="KIO1192" s="926"/>
      <c r="KIP1192" s="926"/>
      <c r="KIQ1192" s="926"/>
      <c r="KIR1192" s="926"/>
      <c r="KIS1192" s="926"/>
      <c r="KIT1192" s="926"/>
      <c r="KIU1192" s="926"/>
      <c r="KIV1192" s="926"/>
      <c r="KIW1192" s="926"/>
      <c r="KIX1192" s="926"/>
      <c r="KIY1192" s="926"/>
      <c r="KIZ1192" s="926"/>
      <c r="KJA1192" s="926"/>
      <c r="KJB1192" s="926"/>
      <c r="KJC1192" s="926"/>
      <c r="KJD1192" s="926"/>
      <c r="KJE1192" s="926"/>
      <c r="KJF1192" s="926"/>
      <c r="KJG1192" s="926"/>
      <c r="KJH1192" s="926"/>
      <c r="KJI1192" s="926"/>
      <c r="KJJ1192" s="926"/>
      <c r="KJK1192" s="926"/>
      <c r="KJL1192" s="926"/>
      <c r="KJM1192" s="926"/>
      <c r="KJN1192" s="926"/>
      <c r="KJO1192" s="926"/>
      <c r="KJP1192" s="926"/>
      <c r="KJQ1192" s="926"/>
      <c r="KJR1192" s="926"/>
      <c r="KJS1192" s="926"/>
      <c r="KJT1192" s="926"/>
      <c r="KJU1192" s="926"/>
      <c r="KJV1192" s="926"/>
      <c r="KJW1192" s="926"/>
      <c r="KJX1192" s="926"/>
      <c r="KJY1192" s="926"/>
      <c r="KJZ1192" s="926"/>
      <c r="KKA1192" s="926"/>
      <c r="KKB1192" s="926"/>
      <c r="KKC1192" s="926"/>
      <c r="KKD1192" s="926"/>
      <c r="KKE1192" s="926"/>
      <c r="KKF1192" s="926"/>
      <c r="KKG1192" s="926"/>
      <c r="KKH1192" s="926"/>
      <c r="KKI1192" s="926"/>
      <c r="KKJ1192" s="926"/>
      <c r="KKK1192" s="926"/>
      <c r="KKL1192" s="926"/>
      <c r="KKM1192" s="926"/>
      <c r="KKN1192" s="926"/>
      <c r="KKO1192" s="926"/>
      <c r="KKP1192" s="926"/>
      <c r="KKQ1192" s="926"/>
      <c r="KKR1192" s="926"/>
      <c r="KKS1192" s="926"/>
      <c r="KKT1192" s="926"/>
      <c r="KKU1192" s="926"/>
      <c r="KKV1192" s="926"/>
      <c r="KKW1192" s="926"/>
      <c r="KKX1192" s="926"/>
      <c r="KKY1192" s="926"/>
      <c r="KKZ1192" s="926"/>
      <c r="KLA1192" s="926"/>
      <c r="KLB1192" s="926"/>
      <c r="KLC1192" s="926"/>
      <c r="KLD1192" s="926"/>
      <c r="KLE1192" s="926"/>
      <c r="KLF1192" s="926"/>
      <c r="KLG1192" s="926"/>
      <c r="KLH1192" s="926"/>
      <c r="KLI1192" s="926"/>
      <c r="KLJ1192" s="926"/>
      <c r="KLK1192" s="926"/>
      <c r="KLL1192" s="926"/>
      <c r="KLM1192" s="926"/>
      <c r="KLN1192" s="926"/>
      <c r="KLO1192" s="926"/>
      <c r="KLP1192" s="926"/>
      <c r="KLQ1192" s="926"/>
      <c r="KLR1192" s="926"/>
      <c r="KLS1192" s="926"/>
      <c r="KLT1192" s="926"/>
      <c r="KLU1192" s="926"/>
      <c r="KLV1192" s="926"/>
      <c r="KLW1192" s="926"/>
      <c r="KLX1192" s="926"/>
      <c r="KLY1192" s="926"/>
      <c r="KLZ1192" s="926"/>
      <c r="KMA1192" s="926"/>
      <c r="KMB1192" s="926"/>
      <c r="KMC1192" s="926"/>
      <c r="KMD1192" s="926"/>
      <c r="KME1192" s="926"/>
      <c r="KMF1192" s="926"/>
      <c r="KMG1192" s="926"/>
      <c r="KMH1192" s="926"/>
      <c r="KMI1192" s="926"/>
      <c r="KMJ1192" s="926"/>
      <c r="KMK1192" s="926"/>
      <c r="KML1192" s="926"/>
      <c r="KMM1192" s="926"/>
      <c r="KMN1192" s="926"/>
      <c r="KMO1192" s="926"/>
      <c r="KMP1192" s="926"/>
      <c r="KMQ1192" s="926"/>
      <c r="KMR1192" s="926"/>
      <c r="KMS1192" s="926"/>
      <c r="KMT1192" s="926"/>
      <c r="KMU1192" s="926"/>
      <c r="KMV1192" s="926"/>
      <c r="KMW1192" s="926"/>
      <c r="KMX1192" s="926"/>
      <c r="KMY1192" s="926"/>
      <c r="KMZ1192" s="926"/>
      <c r="KNA1192" s="926"/>
      <c r="KNB1192" s="926"/>
      <c r="KNC1192" s="926"/>
      <c r="KND1192" s="926"/>
      <c r="KNE1192" s="926"/>
      <c r="KNF1192" s="926"/>
      <c r="KNG1192" s="926"/>
      <c r="KNH1192" s="926"/>
      <c r="KNI1192" s="926"/>
      <c r="KNJ1192" s="926"/>
      <c r="KNK1192" s="926"/>
      <c r="KNL1192" s="926"/>
      <c r="KNM1192" s="926"/>
      <c r="KNN1192" s="926"/>
      <c r="KNO1192" s="926"/>
      <c r="KNP1192" s="926"/>
      <c r="KNQ1192" s="926"/>
      <c r="KNR1192" s="926"/>
      <c r="KNS1192" s="926"/>
      <c r="KNT1192" s="926"/>
      <c r="KNU1192" s="926"/>
      <c r="KNV1192" s="926"/>
      <c r="KNW1192" s="926"/>
      <c r="KNX1192" s="926"/>
      <c r="KNY1192" s="926"/>
      <c r="KNZ1192" s="926"/>
      <c r="KOA1192" s="926"/>
      <c r="KOB1192" s="926"/>
      <c r="KOC1192" s="926"/>
      <c r="KOD1192" s="926"/>
      <c r="KOE1192" s="926"/>
      <c r="KOF1192" s="926"/>
      <c r="KOG1192" s="926"/>
      <c r="KOH1192" s="926"/>
      <c r="KOI1192" s="926"/>
      <c r="KOJ1192" s="926"/>
      <c r="KOK1192" s="926"/>
      <c r="KOL1192" s="926"/>
      <c r="KOM1192" s="926"/>
      <c r="KON1192" s="926"/>
      <c r="KOO1192" s="926"/>
      <c r="KOP1192" s="926"/>
      <c r="KOQ1192" s="926"/>
      <c r="KOR1192" s="926"/>
      <c r="KOS1192" s="926"/>
      <c r="KOT1192" s="926"/>
      <c r="KOU1192" s="926"/>
      <c r="KOV1192" s="926"/>
      <c r="KOW1192" s="926"/>
      <c r="KOX1192" s="926"/>
      <c r="KOY1192" s="926"/>
      <c r="KOZ1192" s="926"/>
      <c r="KPA1192" s="926"/>
      <c r="KPB1192" s="926"/>
      <c r="KPC1192" s="926"/>
      <c r="KPD1192" s="926"/>
      <c r="KPE1192" s="926"/>
      <c r="KPF1192" s="926"/>
      <c r="KPG1192" s="926"/>
      <c r="KPH1192" s="926"/>
      <c r="KPI1192" s="926"/>
      <c r="KPJ1192" s="926"/>
      <c r="KPK1192" s="926"/>
      <c r="KPL1192" s="926"/>
      <c r="KPM1192" s="926"/>
      <c r="KPN1192" s="926"/>
      <c r="KPO1192" s="926"/>
      <c r="KPP1192" s="926"/>
      <c r="KPQ1192" s="926"/>
      <c r="KPR1192" s="926"/>
      <c r="KPS1192" s="926"/>
      <c r="KPT1192" s="926"/>
      <c r="KPU1192" s="926"/>
      <c r="KPV1192" s="926"/>
      <c r="KPW1192" s="926"/>
      <c r="KPX1192" s="926"/>
      <c r="KPY1192" s="926"/>
      <c r="KPZ1192" s="926"/>
      <c r="KQA1192" s="926"/>
      <c r="KQB1192" s="926"/>
      <c r="KQC1192" s="926"/>
      <c r="KQD1192" s="926"/>
      <c r="KQE1192" s="926"/>
      <c r="KQF1192" s="926"/>
      <c r="KQG1192" s="926"/>
      <c r="KQH1192" s="926"/>
      <c r="KQI1192" s="926"/>
      <c r="KQJ1192" s="926"/>
      <c r="KQK1192" s="926"/>
      <c r="KQL1192" s="926"/>
      <c r="KQM1192" s="926"/>
      <c r="KQN1192" s="926"/>
      <c r="KQO1192" s="926"/>
      <c r="KQP1192" s="926"/>
      <c r="KQQ1192" s="926"/>
      <c r="KQR1192" s="926"/>
      <c r="KQS1192" s="926"/>
      <c r="KQT1192" s="926"/>
      <c r="KQU1192" s="926"/>
      <c r="KQV1192" s="926"/>
      <c r="KQW1192" s="926"/>
      <c r="KQX1192" s="926"/>
      <c r="KQY1192" s="926"/>
      <c r="KQZ1192" s="926"/>
      <c r="KRA1192" s="926"/>
      <c r="KRB1192" s="926"/>
      <c r="KRC1192" s="926"/>
      <c r="KRD1192" s="926"/>
      <c r="KRE1192" s="926"/>
      <c r="KRF1192" s="926"/>
      <c r="KRG1192" s="926"/>
      <c r="KRH1192" s="926"/>
      <c r="KRI1192" s="926"/>
      <c r="KRJ1192" s="926"/>
      <c r="KRK1192" s="926"/>
      <c r="KRL1192" s="926"/>
      <c r="KRM1192" s="926"/>
      <c r="KRN1192" s="926"/>
      <c r="KRO1192" s="926"/>
      <c r="KRP1192" s="926"/>
      <c r="KRQ1192" s="926"/>
      <c r="KRR1192" s="926"/>
      <c r="KRS1192" s="926"/>
      <c r="KRT1192" s="926"/>
      <c r="KRU1192" s="926"/>
      <c r="KRV1192" s="926"/>
      <c r="KRW1192" s="926"/>
      <c r="KRX1192" s="926"/>
      <c r="KRY1192" s="926"/>
      <c r="KRZ1192" s="926"/>
      <c r="KSA1192" s="926"/>
      <c r="KSB1192" s="926"/>
      <c r="KSC1192" s="926"/>
      <c r="KSD1192" s="926"/>
      <c r="KSE1192" s="926"/>
      <c r="KSF1192" s="926"/>
      <c r="KSG1192" s="926"/>
      <c r="KSH1192" s="926"/>
      <c r="KSI1192" s="926"/>
      <c r="KSJ1192" s="926"/>
      <c r="KSK1192" s="926"/>
      <c r="KSL1192" s="926"/>
      <c r="KSM1192" s="926"/>
      <c r="KSN1192" s="926"/>
      <c r="KSO1192" s="926"/>
      <c r="KSP1192" s="926"/>
      <c r="KSQ1192" s="926"/>
      <c r="KSR1192" s="926"/>
      <c r="KSS1192" s="926"/>
      <c r="KST1192" s="926"/>
      <c r="KSU1192" s="926"/>
      <c r="KSV1192" s="926"/>
      <c r="KSW1192" s="926"/>
      <c r="KSX1192" s="926"/>
      <c r="KSY1192" s="926"/>
      <c r="KSZ1192" s="926"/>
      <c r="KTA1192" s="926"/>
      <c r="KTB1192" s="926"/>
      <c r="KTC1192" s="926"/>
      <c r="KTD1192" s="926"/>
      <c r="KTE1192" s="926"/>
      <c r="KTF1192" s="926"/>
      <c r="KTG1192" s="926"/>
      <c r="KTH1192" s="926"/>
      <c r="KTI1192" s="926"/>
      <c r="KTJ1192" s="926"/>
      <c r="KTK1192" s="926"/>
      <c r="KTL1192" s="926"/>
      <c r="KTM1192" s="926"/>
      <c r="KTN1192" s="926"/>
      <c r="KTO1192" s="926"/>
      <c r="KTP1192" s="926"/>
      <c r="KTQ1192" s="926"/>
      <c r="KTR1192" s="926"/>
      <c r="KTS1192" s="926"/>
      <c r="KTT1192" s="926"/>
      <c r="KTU1192" s="926"/>
      <c r="KTV1192" s="926"/>
      <c r="KTW1192" s="926"/>
      <c r="KTX1192" s="926"/>
      <c r="KTY1192" s="926"/>
      <c r="KTZ1192" s="926"/>
      <c r="KUA1192" s="926"/>
      <c r="KUB1192" s="926"/>
      <c r="KUC1192" s="926"/>
      <c r="KUD1192" s="926"/>
      <c r="KUE1192" s="926"/>
      <c r="KUF1192" s="926"/>
      <c r="KUG1192" s="926"/>
      <c r="KUH1192" s="926"/>
      <c r="KUI1192" s="926"/>
      <c r="KUJ1192" s="926"/>
      <c r="KUK1192" s="926"/>
      <c r="KUL1192" s="926"/>
      <c r="KUM1192" s="926"/>
      <c r="KUN1192" s="926"/>
      <c r="KUO1192" s="926"/>
      <c r="KUP1192" s="926"/>
      <c r="KUQ1192" s="926"/>
      <c r="KUR1192" s="926"/>
      <c r="KUS1192" s="926"/>
      <c r="KUT1192" s="926"/>
      <c r="KUU1192" s="926"/>
      <c r="KUV1192" s="926"/>
      <c r="KUW1192" s="926"/>
      <c r="KUX1192" s="926"/>
      <c r="KUY1192" s="926"/>
      <c r="KUZ1192" s="926"/>
      <c r="KVA1192" s="926"/>
      <c r="KVB1192" s="926"/>
      <c r="KVC1192" s="926"/>
      <c r="KVD1192" s="926"/>
      <c r="KVE1192" s="926"/>
      <c r="KVF1192" s="926"/>
      <c r="KVG1192" s="926"/>
      <c r="KVH1192" s="926"/>
      <c r="KVI1192" s="926"/>
      <c r="KVJ1192" s="926"/>
      <c r="KVK1192" s="926"/>
      <c r="KVL1192" s="926"/>
      <c r="KVM1192" s="926"/>
      <c r="KVN1192" s="926"/>
      <c r="KVO1192" s="926"/>
      <c r="KVP1192" s="926"/>
      <c r="KVQ1192" s="926"/>
      <c r="KVR1192" s="926"/>
      <c r="KVS1192" s="926"/>
      <c r="KVT1192" s="926"/>
      <c r="KVU1192" s="926"/>
      <c r="KVV1192" s="926"/>
      <c r="KVW1192" s="926"/>
      <c r="KVX1192" s="926"/>
      <c r="KVY1192" s="926"/>
      <c r="KVZ1192" s="926"/>
      <c r="KWA1192" s="926"/>
      <c r="KWB1192" s="926"/>
      <c r="KWC1192" s="926"/>
      <c r="KWD1192" s="926"/>
      <c r="KWE1192" s="926"/>
      <c r="KWF1192" s="926"/>
      <c r="KWG1192" s="926"/>
      <c r="KWH1192" s="926"/>
      <c r="KWI1192" s="926"/>
      <c r="KWJ1192" s="926"/>
      <c r="KWK1192" s="926"/>
      <c r="KWL1192" s="926"/>
      <c r="KWM1192" s="926"/>
      <c r="KWN1192" s="926"/>
      <c r="KWO1192" s="926"/>
      <c r="KWP1192" s="926"/>
      <c r="KWQ1192" s="926"/>
      <c r="KWR1192" s="926"/>
      <c r="KWS1192" s="926"/>
      <c r="KWT1192" s="926"/>
      <c r="KWU1192" s="926"/>
      <c r="KWV1192" s="926"/>
      <c r="KWW1192" s="926"/>
      <c r="KWX1192" s="926"/>
      <c r="KWY1192" s="926"/>
      <c r="KWZ1192" s="926"/>
      <c r="KXA1192" s="926"/>
      <c r="KXB1192" s="926"/>
      <c r="KXC1192" s="926"/>
      <c r="KXD1192" s="926"/>
      <c r="KXE1192" s="926"/>
      <c r="KXF1192" s="926"/>
      <c r="KXG1192" s="926"/>
      <c r="KXH1192" s="926"/>
      <c r="KXI1192" s="926"/>
      <c r="KXJ1192" s="926"/>
      <c r="KXK1192" s="926"/>
      <c r="KXL1192" s="926"/>
      <c r="KXM1192" s="926"/>
      <c r="KXN1192" s="926"/>
      <c r="KXO1192" s="926"/>
      <c r="KXP1192" s="926"/>
      <c r="KXQ1192" s="926"/>
      <c r="KXR1192" s="926"/>
      <c r="KXS1192" s="926"/>
      <c r="KXT1192" s="926"/>
      <c r="KXU1192" s="926"/>
      <c r="KXV1192" s="926"/>
      <c r="KXW1192" s="926"/>
      <c r="KXX1192" s="926"/>
      <c r="KXY1192" s="926"/>
      <c r="KXZ1192" s="926"/>
      <c r="KYA1192" s="926"/>
      <c r="KYB1192" s="926"/>
      <c r="KYC1192" s="926"/>
      <c r="KYD1192" s="926"/>
      <c r="KYE1192" s="926"/>
      <c r="KYF1192" s="926"/>
      <c r="KYG1192" s="926"/>
      <c r="KYH1192" s="926"/>
      <c r="KYI1192" s="926"/>
      <c r="KYJ1192" s="926"/>
      <c r="KYK1192" s="926"/>
      <c r="KYL1192" s="926"/>
      <c r="KYM1192" s="926"/>
      <c r="KYN1192" s="926"/>
      <c r="KYO1192" s="926"/>
      <c r="KYP1192" s="926"/>
      <c r="KYQ1192" s="926"/>
      <c r="KYR1192" s="926"/>
      <c r="KYS1192" s="926"/>
      <c r="KYT1192" s="926"/>
      <c r="KYU1192" s="926"/>
      <c r="KYV1192" s="926"/>
      <c r="KYW1192" s="926"/>
      <c r="KYX1192" s="926"/>
      <c r="KYY1192" s="926"/>
      <c r="KYZ1192" s="926"/>
      <c r="KZA1192" s="926"/>
      <c r="KZB1192" s="926"/>
      <c r="KZC1192" s="926"/>
      <c r="KZD1192" s="926"/>
      <c r="KZE1192" s="926"/>
      <c r="KZF1192" s="926"/>
      <c r="KZG1192" s="926"/>
      <c r="KZH1192" s="926"/>
      <c r="KZI1192" s="926"/>
      <c r="KZJ1192" s="926"/>
      <c r="KZK1192" s="926"/>
      <c r="KZL1192" s="926"/>
      <c r="KZM1192" s="926"/>
      <c r="KZN1192" s="926"/>
      <c r="KZO1192" s="926"/>
      <c r="KZP1192" s="926"/>
      <c r="KZQ1192" s="926"/>
      <c r="KZR1192" s="926"/>
      <c r="KZS1192" s="926"/>
      <c r="KZT1192" s="926"/>
      <c r="KZU1192" s="926"/>
      <c r="KZV1192" s="926"/>
      <c r="KZW1192" s="926"/>
      <c r="KZX1192" s="926"/>
      <c r="KZY1192" s="926"/>
      <c r="KZZ1192" s="926"/>
      <c r="LAA1192" s="926"/>
      <c r="LAB1192" s="926"/>
      <c r="LAC1192" s="926"/>
      <c r="LAD1192" s="926"/>
      <c r="LAE1192" s="926"/>
      <c r="LAF1192" s="926"/>
      <c r="LAG1192" s="926"/>
      <c r="LAH1192" s="926"/>
      <c r="LAI1192" s="926"/>
      <c r="LAJ1192" s="926"/>
      <c r="LAK1192" s="926"/>
      <c r="LAL1192" s="926"/>
      <c r="LAM1192" s="926"/>
      <c r="LAN1192" s="926"/>
      <c r="LAO1192" s="926"/>
      <c r="LAP1192" s="926"/>
      <c r="LAQ1192" s="926"/>
      <c r="LAR1192" s="926"/>
      <c r="LAS1192" s="926"/>
      <c r="LAT1192" s="926"/>
      <c r="LAU1192" s="926"/>
      <c r="LAV1192" s="926"/>
      <c r="LAW1192" s="926"/>
      <c r="LAX1192" s="926"/>
      <c r="LAY1192" s="926"/>
      <c r="LAZ1192" s="926"/>
      <c r="LBA1192" s="926"/>
      <c r="LBB1192" s="926"/>
      <c r="LBC1192" s="926"/>
      <c r="LBD1192" s="926"/>
      <c r="LBE1192" s="926"/>
      <c r="LBF1192" s="926"/>
      <c r="LBG1192" s="926"/>
      <c r="LBH1192" s="926"/>
      <c r="LBI1192" s="926"/>
      <c r="LBJ1192" s="926"/>
      <c r="LBK1192" s="926"/>
      <c r="LBL1192" s="926"/>
      <c r="LBM1192" s="926"/>
      <c r="LBN1192" s="926"/>
      <c r="LBO1192" s="926"/>
      <c r="LBP1192" s="926"/>
      <c r="LBQ1192" s="926"/>
      <c r="LBR1192" s="926"/>
      <c r="LBS1192" s="926"/>
      <c r="LBT1192" s="926"/>
      <c r="LBU1192" s="926"/>
      <c r="LBV1192" s="926"/>
      <c r="LBW1192" s="926"/>
      <c r="LBX1192" s="926"/>
      <c r="LBY1192" s="926"/>
      <c r="LBZ1192" s="926"/>
      <c r="LCA1192" s="926"/>
      <c r="LCB1192" s="926"/>
      <c r="LCC1192" s="926"/>
      <c r="LCD1192" s="926"/>
      <c r="LCE1192" s="926"/>
      <c r="LCF1192" s="926"/>
      <c r="LCG1192" s="926"/>
      <c r="LCH1192" s="926"/>
      <c r="LCI1192" s="926"/>
      <c r="LCJ1192" s="926"/>
      <c r="LCK1192" s="926"/>
      <c r="LCL1192" s="926"/>
      <c r="LCM1192" s="926"/>
      <c r="LCN1192" s="926"/>
      <c r="LCO1192" s="926"/>
      <c r="LCP1192" s="926"/>
      <c r="LCQ1192" s="926"/>
      <c r="LCR1192" s="926"/>
      <c r="LCS1192" s="926"/>
      <c r="LCT1192" s="926"/>
      <c r="LCU1192" s="926"/>
      <c r="LCV1192" s="926"/>
      <c r="LCW1192" s="926"/>
      <c r="LCX1192" s="926"/>
      <c r="LCY1192" s="926"/>
      <c r="LCZ1192" s="926"/>
      <c r="LDA1192" s="926"/>
      <c r="LDB1192" s="926"/>
      <c r="LDC1192" s="926"/>
      <c r="LDD1192" s="926"/>
      <c r="LDE1192" s="926"/>
      <c r="LDF1192" s="926"/>
      <c r="LDG1192" s="926"/>
      <c r="LDH1192" s="926"/>
      <c r="LDI1192" s="926"/>
      <c r="LDJ1192" s="926"/>
      <c r="LDK1192" s="926"/>
      <c r="LDL1192" s="926"/>
      <c r="LDM1192" s="926"/>
      <c r="LDN1192" s="926"/>
      <c r="LDO1192" s="926"/>
      <c r="LDP1192" s="926"/>
      <c r="LDQ1192" s="926"/>
      <c r="LDR1192" s="926"/>
      <c r="LDS1192" s="926"/>
      <c r="LDT1192" s="926"/>
      <c r="LDU1192" s="926"/>
      <c r="LDV1192" s="926"/>
      <c r="LDW1192" s="926"/>
      <c r="LDX1192" s="926"/>
      <c r="LDY1192" s="926"/>
      <c r="LDZ1192" s="926"/>
      <c r="LEA1192" s="926"/>
      <c r="LEB1192" s="926"/>
      <c r="LEC1192" s="926"/>
      <c r="LED1192" s="926"/>
      <c r="LEE1192" s="926"/>
      <c r="LEF1192" s="926"/>
      <c r="LEG1192" s="926"/>
      <c r="LEH1192" s="926"/>
      <c r="LEI1192" s="926"/>
      <c r="LEJ1192" s="926"/>
      <c r="LEK1192" s="926"/>
      <c r="LEL1192" s="926"/>
      <c r="LEM1192" s="926"/>
      <c r="LEN1192" s="926"/>
      <c r="LEO1192" s="926"/>
      <c r="LEP1192" s="926"/>
      <c r="LEQ1192" s="926"/>
      <c r="LER1192" s="926"/>
      <c r="LES1192" s="926"/>
      <c r="LET1192" s="926"/>
      <c r="LEU1192" s="926"/>
      <c r="LEV1192" s="926"/>
      <c r="LEW1192" s="926"/>
      <c r="LEX1192" s="926"/>
      <c r="LEY1192" s="926"/>
      <c r="LEZ1192" s="926"/>
      <c r="LFA1192" s="926"/>
      <c r="LFB1192" s="926"/>
      <c r="LFC1192" s="926"/>
      <c r="LFD1192" s="926"/>
      <c r="LFE1192" s="926"/>
      <c r="LFF1192" s="926"/>
      <c r="LFG1192" s="926"/>
      <c r="LFH1192" s="926"/>
      <c r="LFI1192" s="926"/>
      <c r="LFJ1192" s="926"/>
      <c r="LFK1192" s="926"/>
      <c r="LFL1192" s="926"/>
      <c r="LFM1192" s="926"/>
      <c r="LFN1192" s="926"/>
      <c r="LFO1192" s="926"/>
      <c r="LFP1192" s="926"/>
      <c r="LFQ1192" s="926"/>
      <c r="LFR1192" s="926"/>
      <c r="LFS1192" s="926"/>
      <c r="LFT1192" s="926"/>
      <c r="LFU1192" s="926"/>
      <c r="LFV1192" s="926"/>
      <c r="LFW1192" s="926"/>
      <c r="LFX1192" s="926"/>
      <c r="LFY1192" s="926"/>
      <c r="LFZ1192" s="926"/>
      <c r="LGA1192" s="926"/>
      <c r="LGB1192" s="926"/>
      <c r="LGC1192" s="926"/>
      <c r="LGD1192" s="926"/>
      <c r="LGE1192" s="926"/>
      <c r="LGF1192" s="926"/>
      <c r="LGG1192" s="926"/>
      <c r="LGH1192" s="926"/>
      <c r="LGI1192" s="926"/>
      <c r="LGJ1192" s="926"/>
      <c r="LGK1192" s="926"/>
      <c r="LGL1192" s="926"/>
      <c r="LGM1192" s="926"/>
      <c r="LGN1192" s="926"/>
      <c r="LGO1192" s="926"/>
      <c r="LGP1192" s="926"/>
      <c r="LGQ1192" s="926"/>
      <c r="LGR1192" s="926"/>
      <c r="LGS1192" s="926"/>
      <c r="LGT1192" s="926"/>
      <c r="LGU1192" s="926"/>
      <c r="LGV1192" s="926"/>
      <c r="LGW1192" s="926"/>
      <c r="LGX1192" s="926"/>
      <c r="LGY1192" s="926"/>
      <c r="LGZ1192" s="926"/>
      <c r="LHA1192" s="926"/>
      <c r="LHB1192" s="926"/>
      <c r="LHC1192" s="926"/>
      <c r="LHD1192" s="926"/>
      <c r="LHE1192" s="926"/>
      <c r="LHF1192" s="926"/>
      <c r="LHG1192" s="926"/>
      <c r="LHH1192" s="926"/>
      <c r="LHI1192" s="926"/>
      <c r="LHJ1192" s="926"/>
      <c r="LHK1192" s="926"/>
      <c r="LHL1192" s="926"/>
      <c r="LHM1192" s="926"/>
      <c r="LHN1192" s="926"/>
      <c r="LHO1192" s="926"/>
      <c r="LHP1192" s="926"/>
      <c r="LHQ1192" s="926"/>
      <c r="LHR1192" s="926"/>
      <c r="LHS1192" s="926"/>
      <c r="LHT1192" s="926"/>
      <c r="LHU1192" s="926"/>
      <c r="LHV1192" s="926"/>
      <c r="LHW1192" s="926"/>
      <c r="LHX1192" s="926"/>
      <c r="LHY1192" s="926"/>
      <c r="LHZ1192" s="926"/>
      <c r="LIA1192" s="926"/>
      <c r="LIB1192" s="926"/>
      <c r="LIC1192" s="926"/>
      <c r="LID1192" s="926"/>
      <c r="LIE1192" s="926"/>
      <c r="LIF1192" s="926"/>
      <c r="LIG1192" s="926"/>
      <c r="LIH1192" s="926"/>
      <c r="LII1192" s="926"/>
      <c r="LIJ1192" s="926"/>
      <c r="LIK1192" s="926"/>
      <c r="LIL1192" s="926"/>
      <c r="LIM1192" s="926"/>
      <c r="LIN1192" s="926"/>
      <c r="LIO1192" s="926"/>
      <c r="LIP1192" s="926"/>
      <c r="LIQ1192" s="926"/>
      <c r="LIR1192" s="926"/>
      <c r="LIS1192" s="926"/>
      <c r="LIT1192" s="926"/>
      <c r="LIU1192" s="926"/>
      <c r="LIV1192" s="926"/>
      <c r="LIW1192" s="926"/>
      <c r="LIX1192" s="926"/>
      <c r="LIY1192" s="926"/>
      <c r="LIZ1192" s="926"/>
      <c r="LJA1192" s="926"/>
      <c r="LJB1192" s="926"/>
      <c r="LJC1192" s="926"/>
      <c r="LJD1192" s="926"/>
      <c r="LJE1192" s="926"/>
      <c r="LJF1192" s="926"/>
      <c r="LJG1192" s="926"/>
      <c r="LJH1192" s="926"/>
      <c r="LJI1192" s="926"/>
      <c r="LJJ1192" s="926"/>
      <c r="LJK1192" s="926"/>
      <c r="LJL1192" s="926"/>
      <c r="LJM1192" s="926"/>
      <c r="LJN1192" s="926"/>
      <c r="LJO1192" s="926"/>
      <c r="LJP1192" s="926"/>
      <c r="LJQ1192" s="926"/>
      <c r="LJR1192" s="926"/>
      <c r="LJS1192" s="926"/>
      <c r="LJT1192" s="926"/>
      <c r="LJU1192" s="926"/>
      <c r="LJV1192" s="926"/>
      <c r="LJW1192" s="926"/>
      <c r="LJX1192" s="926"/>
      <c r="LJY1192" s="926"/>
      <c r="LJZ1192" s="926"/>
      <c r="LKA1192" s="926"/>
      <c r="LKB1192" s="926"/>
      <c r="LKC1192" s="926"/>
      <c r="LKD1192" s="926"/>
      <c r="LKE1192" s="926"/>
      <c r="LKF1192" s="926"/>
      <c r="LKG1192" s="926"/>
      <c r="LKH1192" s="926"/>
      <c r="LKI1192" s="926"/>
      <c r="LKJ1192" s="926"/>
      <c r="LKK1192" s="926"/>
      <c r="LKL1192" s="926"/>
      <c r="LKM1192" s="926"/>
      <c r="LKN1192" s="926"/>
      <c r="LKO1192" s="926"/>
      <c r="LKP1192" s="926"/>
      <c r="LKQ1192" s="926"/>
      <c r="LKR1192" s="926"/>
      <c r="LKS1192" s="926"/>
      <c r="LKT1192" s="926"/>
      <c r="LKU1192" s="926"/>
      <c r="LKV1192" s="926"/>
      <c r="LKW1192" s="926"/>
      <c r="LKX1192" s="926"/>
      <c r="LKY1192" s="926"/>
      <c r="LKZ1192" s="926"/>
      <c r="LLA1192" s="926"/>
      <c r="LLB1192" s="926"/>
      <c r="LLC1192" s="926"/>
      <c r="LLD1192" s="926"/>
      <c r="LLE1192" s="926"/>
      <c r="LLF1192" s="926"/>
      <c r="LLG1192" s="926"/>
      <c r="LLH1192" s="926"/>
      <c r="LLI1192" s="926"/>
      <c r="LLJ1192" s="926"/>
      <c r="LLK1192" s="926"/>
      <c r="LLL1192" s="926"/>
      <c r="LLM1192" s="926"/>
      <c r="LLN1192" s="926"/>
      <c r="LLO1192" s="926"/>
      <c r="LLP1192" s="926"/>
      <c r="LLQ1192" s="926"/>
      <c r="LLR1192" s="926"/>
      <c r="LLS1192" s="926"/>
      <c r="LLT1192" s="926"/>
      <c r="LLU1192" s="926"/>
      <c r="LLV1192" s="926"/>
      <c r="LLW1192" s="926"/>
      <c r="LLX1192" s="926"/>
      <c r="LLY1192" s="926"/>
      <c r="LLZ1192" s="926"/>
      <c r="LMA1192" s="926"/>
      <c r="LMB1192" s="926"/>
      <c r="LMC1192" s="926"/>
      <c r="LMD1192" s="926"/>
      <c r="LME1192" s="926"/>
      <c r="LMF1192" s="926"/>
      <c r="LMG1192" s="926"/>
      <c r="LMH1192" s="926"/>
      <c r="LMI1192" s="926"/>
      <c r="LMJ1192" s="926"/>
      <c r="LMK1192" s="926"/>
      <c r="LML1192" s="926"/>
      <c r="LMM1192" s="926"/>
      <c r="LMN1192" s="926"/>
      <c r="LMO1192" s="926"/>
      <c r="LMP1192" s="926"/>
      <c r="LMQ1192" s="926"/>
      <c r="LMR1192" s="926"/>
      <c r="LMS1192" s="926"/>
      <c r="LMT1192" s="926"/>
      <c r="LMU1192" s="926"/>
      <c r="LMV1192" s="926"/>
      <c r="LMW1192" s="926"/>
      <c r="LMX1192" s="926"/>
      <c r="LMY1192" s="926"/>
      <c r="LMZ1192" s="926"/>
      <c r="LNA1192" s="926"/>
      <c r="LNB1192" s="926"/>
      <c r="LNC1192" s="926"/>
      <c r="LND1192" s="926"/>
      <c r="LNE1192" s="926"/>
      <c r="LNF1192" s="926"/>
      <c r="LNG1192" s="926"/>
      <c r="LNH1192" s="926"/>
      <c r="LNI1192" s="926"/>
      <c r="LNJ1192" s="926"/>
      <c r="LNK1192" s="926"/>
      <c r="LNL1192" s="926"/>
      <c r="LNM1192" s="926"/>
      <c r="LNN1192" s="926"/>
      <c r="LNO1192" s="926"/>
      <c r="LNP1192" s="926"/>
      <c r="LNQ1192" s="926"/>
      <c r="LNR1192" s="926"/>
      <c r="LNS1192" s="926"/>
      <c r="LNT1192" s="926"/>
      <c r="LNU1192" s="926"/>
      <c r="LNV1192" s="926"/>
      <c r="LNW1192" s="926"/>
      <c r="LNX1192" s="926"/>
      <c r="LNY1192" s="926"/>
      <c r="LNZ1192" s="926"/>
      <c r="LOA1192" s="926"/>
      <c r="LOB1192" s="926"/>
      <c r="LOC1192" s="926"/>
      <c r="LOD1192" s="926"/>
      <c r="LOE1192" s="926"/>
      <c r="LOF1192" s="926"/>
      <c r="LOG1192" s="926"/>
      <c r="LOH1192" s="926"/>
      <c r="LOI1192" s="926"/>
      <c r="LOJ1192" s="926"/>
      <c r="LOK1192" s="926"/>
      <c r="LOL1192" s="926"/>
      <c r="LOM1192" s="926"/>
      <c r="LON1192" s="926"/>
      <c r="LOO1192" s="926"/>
      <c r="LOP1192" s="926"/>
      <c r="LOQ1192" s="926"/>
      <c r="LOR1192" s="926"/>
      <c r="LOS1192" s="926"/>
      <c r="LOT1192" s="926"/>
      <c r="LOU1192" s="926"/>
      <c r="LOV1192" s="926"/>
      <c r="LOW1192" s="926"/>
      <c r="LOX1192" s="926"/>
      <c r="LOY1192" s="926"/>
      <c r="LOZ1192" s="926"/>
      <c r="LPA1192" s="926"/>
      <c r="LPB1192" s="926"/>
      <c r="LPC1192" s="926"/>
      <c r="LPD1192" s="926"/>
      <c r="LPE1192" s="926"/>
      <c r="LPF1192" s="926"/>
      <c r="LPG1192" s="926"/>
      <c r="LPH1192" s="926"/>
      <c r="LPI1192" s="926"/>
      <c r="LPJ1192" s="926"/>
      <c r="LPK1192" s="926"/>
      <c r="LPL1192" s="926"/>
      <c r="LPM1192" s="926"/>
      <c r="LPN1192" s="926"/>
      <c r="LPO1192" s="926"/>
      <c r="LPP1192" s="926"/>
      <c r="LPQ1192" s="926"/>
      <c r="LPR1192" s="926"/>
      <c r="LPS1192" s="926"/>
      <c r="LPT1192" s="926"/>
      <c r="LPU1192" s="926"/>
      <c r="LPV1192" s="926"/>
      <c r="LPW1192" s="926"/>
      <c r="LPX1192" s="926"/>
      <c r="LPY1192" s="926"/>
      <c r="LPZ1192" s="926"/>
      <c r="LQA1192" s="926"/>
      <c r="LQB1192" s="926"/>
      <c r="LQC1192" s="926"/>
      <c r="LQD1192" s="926"/>
      <c r="LQE1192" s="926"/>
      <c r="LQF1192" s="926"/>
      <c r="LQG1192" s="926"/>
      <c r="LQH1192" s="926"/>
      <c r="LQI1192" s="926"/>
      <c r="LQJ1192" s="926"/>
      <c r="LQK1192" s="926"/>
      <c r="LQL1192" s="926"/>
      <c r="LQM1192" s="926"/>
      <c r="LQN1192" s="926"/>
      <c r="LQO1192" s="926"/>
      <c r="LQP1192" s="926"/>
      <c r="LQQ1192" s="926"/>
      <c r="LQR1192" s="926"/>
      <c r="LQS1192" s="926"/>
      <c r="LQT1192" s="926"/>
      <c r="LQU1192" s="926"/>
      <c r="LQV1192" s="926"/>
      <c r="LQW1192" s="926"/>
      <c r="LQX1192" s="926"/>
      <c r="LQY1192" s="926"/>
      <c r="LQZ1192" s="926"/>
      <c r="LRA1192" s="926"/>
      <c r="LRB1192" s="926"/>
      <c r="LRC1192" s="926"/>
      <c r="LRD1192" s="926"/>
      <c r="LRE1192" s="926"/>
      <c r="LRF1192" s="926"/>
      <c r="LRG1192" s="926"/>
      <c r="LRH1192" s="926"/>
      <c r="LRI1192" s="926"/>
      <c r="LRJ1192" s="926"/>
      <c r="LRK1192" s="926"/>
      <c r="LRL1192" s="926"/>
      <c r="LRM1192" s="926"/>
      <c r="LRN1192" s="926"/>
      <c r="LRO1192" s="926"/>
      <c r="LRP1192" s="926"/>
      <c r="LRQ1192" s="926"/>
      <c r="LRR1192" s="926"/>
      <c r="LRS1192" s="926"/>
      <c r="LRT1192" s="926"/>
      <c r="LRU1192" s="926"/>
      <c r="LRV1192" s="926"/>
      <c r="LRW1192" s="926"/>
      <c r="LRX1192" s="926"/>
      <c r="LRY1192" s="926"/>
      <c r="LRZ1192" s="926"/>
      <c r="LSA1192" s="926"/>
      <c r="LSB1192" s="926"/>
      <c r="LSC1192" s="926"/>
      <c r="LSD1192" s="926"/>
      <c r="LSE1192" s="926"/>
      <c r="LSF1192" s="926"/>
      <c r="LSG1192" s="926"/>
      <c r="LSH1192" s="926"/>
      <c r="LSI1192" s="926"/>
      <c r="LSJ1192" s="926"/>
      <c r="LSK1192" s="926"/>
      <c r="LSL1192" s="926"/>
      <c r="LSM1192" s="926"/>
      <c r="LSN1192" s="926"/>
      <c r="LSO1192" s="926"/>
      <c r="LSP1192" s="926"/>
      <c r="LSQ1192" s="926"/>
      <c r="LSR1192" s="926"/>
      <c r="LSS1192" s="926"/>
      <c r="LST1192" s="926"/>
      <c r="LSU1192" s="926"/>
      <c r="LSV1192" s="926"/>
      <c r="LSW1192" s="926"/>
      <c r="LSX1192" s="926"/>
      <c r="LSY1192" s="926"/>
      <c r="LSZ1192" s="926"/>
      <c r="LTA1192" s="926"/>
      <c r="LTB1192" s="926"/>
      <c r="LTC1192" s="926"/>
      <c r="LTD1192" s="926"/>
      <c r="LTE1192" s="926"/>
      <c r="LTF1192" s="926"/>
      <c r="LTG1192" s="926"/>
      <c r="LTH1192" s="926"/>
      <c r="LTI1192" s="926"/>
      <c r="LTJ1192" s="926"/>
      <c r="LTK1192" s="926"/>
      <c r="LTL1192" s="926"/>
      <c r="LTM1192" s="926"/>
      <c r="LTN1192" s="926"/>
      <c r="LTO1192" s="926"/>
      <c r="LTP1192" s="926"/>
      <c r="LTQ1192" s="926"/>
      <c r="LTR1192" s="926"/>
      <c r="LTS1192" s="926"/>
      <c r="LTT1192" s="926"/>
      <c r="LTU1192" s="926"/>
      <c r="LTV1192" s="926"/>
      <c r="LTW1192" s="926"/>
      <c r="LTX1192" s="926"/>
      <c r="LTY1192" s="926"/>
      <c r="LTZ1192" s="926"/>
      <c r="LUA1192" s="926"/>
      <c r="LUB1192" s="926"/>
      <c r="LUC1192" s="926"/>
      <c r="LUD1192" s="926"/>
      <c r="LUE1192" s="926"/>
      <c r="LUF1192" s="926"/>
      <c r="LUG1192" s="926"/>
      <c r="LUH1192" s="926"/>
      <c r="LUI1192" s="926"/>
      <c r="LUJ1192" s="926"/>
      <c r="LUK1192" s="926"/>
      <c r="LUL1192" s="926"/>
      <c r="LUM1192" s="926"/>
      <c r="LUN1192" s="926"/>
      <c r="LUO1192" s="926"/>
      <c r="LUP1192" s="926"/>
      <c r="LUQ1192" s="926"/>
      <c r="LUR1192" s="926"/>
      <c r="LUS1192" s="926"/>
      <c r="LUT1192" s="926"/>
      <c r="LUU1192" s="926"/>
      <c r="LUV1192" s="926"/>
      <c r="LUW1192" s="926"/>
      <c r="LUX1192" s="926"/>
      <c r="LUY1192" s="926"/>
      <c r="LUZ1192" s="926"/>
      <c r="LVA1192" s="926"/>
      <c r="LVB1192" s="926"/>
      <c r="LVC1192" s="926"/>
      <c r="LVD1192" s="926"/>
      <c r="LVE1192" s="926"/>
      <c r="LVF1192" s="926"/>
      <c r="LVG1192" s="926"/>
      <c r="LVH1192" s="926"/>
      <c r="LVI1192" s="926"/>
      <c r="LVJ1192" s="926"/>
      <c r="LVK1192" s="926"/>
      <c r="LVL1192" s="926"/>
      <c r="LVM1192" s="926"/>
      <c r="LVN1192" s="926"/>
      <c r="LVO1192" s="926"/>
      <c r="LVP1192" s="926"/>
      <c r="LVQ1192" s="926"/>
      <c r="LVR1192" s="926"/>
      <c r="LVS1192" s="926"/>
      <c r="LVT1192" s="926"/>
      <c r="LVU1192" s="926"/>
      <c r="LVV1192" s="926"/>
      <c r="LVW1192" s="926"/>
      <c r="LVX1192" s="926"/>
      <c r="LVY1192" s="926"/>
      <c r="LVZ1192" s="926"/>
      <c r="LWA1192" s="926"/>
      <c r="LWB1192" s="926"/>
      <c r="LWC1192" s="926"/>
      <c r="LWD1192" s="926"/>
      <c r="LWE1192" s="926"/>
      <c r="LWF1192" s="926"/>
      <c r="LWG1192" s="926"/>
      <c r="LWH1192" s="926"/>
      <c r="LWI1192" s="926"/>
      <c r="LWJ1192" s="926"/>
      <c r="LWK1192" s="926"/>
      <c r="LWL1192" s="926"/>
      <c r="LWM1192" s="926"/>
      <c r="LWN1192" s="926"/>
      <c r="LWO1192" s="926"/>
      <c r="LWP1192" s="926"/>
      <c r="LWQ1192" s="926"/>
      <c r="LWR1192" s="926"/>
      <c r="LWS1192" s="926"/>
      <c r="LWT1192" s="926"/>
      <c r="LWU1192" s="926"/>
      <c r="LWV1192" s="926"/>
      <c r="LWW1192" s="926"/>
      <c r="LWX1192" s="926"/>
      <c r="LWY1192" s="926"/>
      <c r="LWZ1192" s="926"/>
      <c r="LXA1192" s="926"/>
      <c r="LXB1192" s="926"/>
      <c r="LXC1192" s="926"/>
      <c r="LXD1192" s="926"/>
      <c r="LXE1192" s="926"/>
      <c r="LXF1192" s="926"/>
      <c r="LXG1192" s="926"/>
      <c r="LXH1192" s="926"/>
      <c r="LXI1192" s="926"/>
      <c r="LXJ1192" s="926"/>
      <c r="LXK1192" s="926"/>
      <c r="LXL1192" s="926"/>
      <c r="LXM1192" s="926"/>
      <c r="LXN1192" s="926"/>
      <c r="LXO1192" s="926"/>
      <c r="LXP1192" s="926"/>
      <c r="LXQ1192" s="926"/>
      <c r="LXR1192" s="926"/>
      <c r="LXS1192" s="926"/>
      <c r="LXT1192" s="926"/>
      <c r="LXU1192" s="926"/>
      <c r="LXV1192" s="926"/>
      <c r="LXW1192" s="926"/>
      <c r="LXX1192" s="926"/>
      <c r="LXY1192" s="926"/>
      <c r="LXZ1192" s="926"/>
      <c r="LYA1192" s="926"/>
      <c r="LYB1192" s="926"/>
      <c r="LYC1192" s="926"/>
      <c r="LYD1192" s="926"/>
      <c r="LYE1192" s="926"/>
      <c r="LYF1192" s="926"/>
      <c r="LYG1192" s="926"/>
      <c r="LYH1192" s="926"/>
      <c r="LYI1192" s="926"/>
      <c r="LYJ1192" s="926"/>
      <c r="LYK1192" s="926"/>
      <c r="LYL1192" s="926"/>
      <c r="LYM1192" s="926"/>
      <c r="LYN1192" s="926"/>
      <c r="LYO1192" s="926"/>
      <c r="LYP1192" s="926"/>
      <c r="LYQ1192" s="926"/>
      <c r="LYR1192" s="926"/>
      <c r="LYS1192" s="926"/>
      <c r="LYT1192" s="926"/>
      <c r="LYU1192" s="926"/>
      <c r="LYV1192" s="926"/>
      <c r="LYW1192" s="926"/>
      <c r="LYX1192" s="926"/>
      <c r="LYY1192" s="926"/>
      <c r="LYZ1192" s="926"/>
      <c r="LZA1192" s="926"/>
      <c r="LZB1192" s="926"/>
      <c r="LZC1192" s="926"/>
      <c r="LZD1192" s="926"/>
      <c r="LZE1192" s="926"/>
      <c r="LZF1192" s="926"/>
      <c r="LZG1192" s="926"/>
      <c r="LZH1192" s="926"/>
      <c r="LZI1192" s="926"/>
      <c r="LZJ1192" s="926"/>
      <c r="LZK1192" s="926"/>
      <c r="LZL1192" s="926"/>
      <c r="LZM1192" s="926"/>
      <c r="LZN1192" s="926"/>
      <c r="LZO1192" s="926"/>
      <c r="LZP1192" s="926"/>
      <c r="LZQ1192" s="926"/>
      <c r="LZR1192" s="926"/>
      <c r="LZS1192" s="926"/>
      <c r="LZT1192" s="926"/>
      <c r="LZU1192" s="926"/>
      <c r="LZV1192" s="926"/>
      <c r="LZW1192" s="926"/>
      <c r="LZX1192" s="926"/>
      <c r="LZY1192" s="926"/>
      <c r="LZZ1192" s="926"/>
      <c r="MAA1192" s="926"/>
      <c r="MAB1192" s="926"/>
      <c r="MAC1192" s="926"/>
      <c r="MAD1192" s="926"/>
      <c r="MAE1192" s="926"/>
      <c r="MAF1192" s="926"/>
      <c r="MAG1192" s="926"/>
      <c r="MAH1192" s="926"/>
      <c r="MAI1192" s="926"/>
      <c r="MAJ1192" s="926"/>
      <c r="MAK1192" s="926"/>
      <c r="MAL1192" s="926"/>
      <c r="MAM1192" s="926"/>
      <c r="MAN1192" s="926"/>
      <c r="MAO1192" s="926"/>
      <c r="MAP1192" s="926"/>
      <c r="MAQ1192" s="926"/>
      <c r="MAR1192" s="926"/>
      <c r="MAS1192" s="926"/>
      <c r="MAT1192" s="926"/>
      <c r="MAU1192" s="926"/>
      <c r="MAV1192" s="926"/>
      <c r="MAW1192" s="926"/>
      <c r="MAX1192" s="926"/>
      <c r="MAY1192" s="926"/>
      <c r="MAZ1192" s="926"/>
      <c r="MBA1192" s="926"/>
      <c r="MBB1192" s="926"/>
      <c r="MBC1192" s="926"/>
      <c r="MBD1192" s="926"/>
      <c r="MBE1192" s="926"/>
      <c r="MBF1192" s="926"/>
      <c r="MBG1192" s="926"/>
      <c r="MBH1192" s="926"/>
      <c r="MBI1192" s="926"/>
      <c r="MBJ1192" s="926"/>
      <c r="MBK1192" s="926"/>
      <c r="MBL1192" s="926"/>
      <c r="MBM1192" s="926"/>
      <c r="MBN1192" s="926"/>
      <c r="MBO1192" s="926"/>
      <c r="MBP1192" s="926"/>
      <c r="MBQ1192" s="926"/>
      <c r="MBR1192" s="926"/>
      <c r="MBS1192" s="926"/>
      <c r="MBT1192" s="926"/>
      <c r="MBU1192" s="926"/>
      <c r="MBV1192" s="926"/>
      <c r="MBW1192" s="926"/>
      <c r="MBX1192" s="926"/>
      <c r="MBY1192" s="926"/>
      <c r="MBZ1192" s="926"/>
      <c r="MCA1192" s="926"/>
      <c r="MCB1192" s="926"/>
      <c r="MCC1192" s="926"/>
      <c r="MCD1192" s="926"/>
      <c r="MCE1192" s="926"/>
      <c r="MCF1192" s="926"/>
      <c r="MCG1192" s="926"/>
      <c r="MCH1192" s="926"/>
      <c r="MCI1192" s="926"/>
      <c r="MCJ1192" s="926"/>
      <c r="MCK1192" s="926"/>
      <c r="MCL1192" s="926"/>
      <c r="MCM1192" s="926"/>
      <c r="MCN1192" s="926"/>
      <c r="MCO1192" s="926"/>
      <c r="MCP1192" s="926"/>
      <c r="MCQ1192" s="926"/>
      <c r="MCR1192" s="926"/>
      <c r="MCS1192" s="926"/>
      <c r="MCT1192" s="926"/>
      <c r="MCU1192" s="926"/>
      <c r="MCV1192" s="926"/>
      <c r="MCW1192" s="926"/>
      <c r="MCX1192" s="926"/>
      <c r="MCY1192" s="926"/>
      <c r="MCZ1192" s="926"/>
      <c r="MDA1192" s="926"/>
      <c r="MDB1192" s="926"/>
      <c r="MDC1192" s="926"/>
      <c r="MDD1192" s="926"/>
      <c r="MDE1192" s="926"/>
      <c r="MDF1192" s="926"/>
      <c r="MDG1192" s="926"/>
      <c r="MDH1192" s="926"/>
      <c r="MDI1192" s="926"/>
      <c r="MDJ1192" s="926"/>
      <c r="MDK1192" s="926"/>
      <c r="MDL1192" s="926"/>
      <c r="MDM1192" s="926"/>
      <c r="MDN1192" s="926"/>
      <c r="MDO1192" s="926"/>
      <c r="MDP1192" s="926"/>
      <c r="MDQ1192" s="926"/>
      <c r="MDR1192" s="926"/>
      <c r="MDS1192" s="926"/>
      <c r="MDT1192" s="926"/>
      <c r="MDU1192" s="926"/>
      <c r="MDV1192" s="926"/>
      <c r="MDW1192" s="926"/>
      <c r="MDX1192" s="926"/>
      <c r="MDY1192" s="926"/>
      <c r="MDZ1192" s="926"/>
      <c r="MEA1192" s="926"/>
      <c r="MEB1192" s="926"/>
      <c r="MEC1192" s="926"/>
      <c r="MED1192" s="926"/>
      <c r="MEE1192" s="926"/>
      <c r="MEF1192" s="926"/>
      <c r="MEG1192" s="926"/>
      <c r="MEH1192" s="926"/>
      <c r="MEI1192" s="926"/>
      <c r="MEJ1192" s="926"/>
      <c r="MEK1192" s="926"/>
      <c r="MEL1192" s="926"/>
      <c r="MEM1192" s="926"/>
      <c r="MEN1192" s="926"/>
      <c r="MEO1192" s="926"/>
      <c r="MEP1192" s="926"/>
      <c r="MEQ1192" s="926"/>
      <c r="MER1192" s="926"/>
      <c r="MES1192" s="926"/>
      <c r="MET1192" s="926"/>
      <c r="MEU1192" s="926"/>
      <c r="MEV1192" s="926"/>
      <c r="MEW1192" s="926"/>
      <c r="MEX1192" s="926"/>
      <c r="MEY1192" s="926"/>
      <c r="MEZ1192" s="926"/>
      <c r="MFA1192" s="926"/>
      <c r="MFB1192" s="926"/>
      <c r="MFC1192" s="926"/>
      <c r="MFD1192" s="926"/>
      <c r="MFE1192" s="926"/>
      <c r="MFF1192" s="926"/>
      <c r="MFG1192" s="926"/>
      <c r="MFH1192" s="926"/>
      <c r="MFI1192" s="926"/>
      <c r="MFJ1192" s="926"/>
      <c r="MFK1192" s="926"/>
      <c r="MFL1192" s="926"/>
      <c r="MFM1192" s="926"/>
      <c r="MFN1192" s="926"/>
      <c r="MFO1192" s="926"/>
      <c r="MFP1192" s="926"/>
      <c r="MFQ1192" s="926"/>
      <c r="MFR1192" s="926"/>
      <c r="MFS1192" s="926"/>
      <c r="MFT1192" s="926"/>
      <c r="MFU1192" s="926"/>
      <c r="MFV1192" s="926"/>
      <c r="MFW1192" s="926"/>
      <c r="MFX1192" s="926"/>
      <c r="MFY1192" s="926"/>
      <c r="MFZ1192" s="926"/>
      <c r="MGA1192" s="926"/>
      <c r="MGB1192" s="926"/>
      <c r="MGC1192" s="926"/>
      <c r="MGD1192" s="926"/>
      <c r="MGE1192" s="926"/>
      <c r="MGF1192" s="926"/>
      <c r="MGG1192" s="926"/>
      <c r="MGH1192" s="926"/>
      <c r="MGI1192" s="926"/>
      <c r="MGJ1192" s="926"/>
      <c r="MGK1192" s="926"/>
      <c r="MGL1192" s="926"/>
      <c r="MGM1192" s="926"/>
      <c r="MGN1192" s="926"/>
      <c r="MGO1192" s="926"/>
      <c r="MGP1192" s="926"/>
      <c r="MGQ1192" s="926"/>
      <c r="MGR1192" s="926"/>
      <c r="MGS1192" s="926"/>
      <c r="MGT1192" s="926"/>
      <c r="MGU1192" s="926"/>
      <c r="MGV1192" s="926"/>
      <c r="MGW1192" s="926"/>
      <c r="MGX1192" s="926"/>
      <c r="MGY1192" s="926"/>
      <c r="MGZ1192" s="926"/>
      <c r="MHA1192" s="926"/>
      <c r="MHB1192" s="926"/>
      <c r="MHC1192" s="926"/>
      <c r="MHD1192" s="926"/>
      <c r="MHE1192" s="926"/>
      <c r="MHF1192" s="926"/>
      <c r="MHG1192" s="926"/>
      <c r="MHH1192" s="926"/>
      <c r="MHI1192" s="926"/>
      <c r="MHJ1192" s="926"/>
      <c r="MHK1192" s="926"/>
      <c r="MHL1192" s="926"/>
      <c r="MHM1192" s="926"/>
      <c r="MHN1192" s="926"/>
      <c r="MHO1192" s="926"/>
      <c r="MHP1192" s="926"/>
      <c r="MHQ1192" s="926"/>
      <c r="MHR1192" s="926"/>
      <c r="MHS1192" s="926"/>
      <c r="MHT1192" s="926"/>
      <c r="MHU1192" s="926"/>
      <c r="MHV1192" s="926"/>
      <c r="MHW1192" s="926"/>
      <c r="MHX1192" s="926"/>
      <c r="MHY1192" s="926"/>
      <c r="MHZ1192" s="926"/>
      <c r="MIA1192" s="926"/>
      <c r="MIB1192" s="926"/>
      <c r="MIC1192" s="926"/>
      <c r="MID1192" s="926"/>
      <c r="MIE1192" s="926"/>
      <c r="MIF1192" s="926"/>
      <c r="MIG1192" s="926"/>
      <c r="MIH1192" s="926"/>
      <c r="MII1192" s="926"/>
      <c r="MIJ1192" s="926"/>
      <c r="MIK1192" s="926"/>
      <c r="MIL1192" s="926"/>
      <c r="MIM1192" s="926"/>
      <c r="MIN1192" s="926"/>
      <c r="MIO1192" s="926"/>
      <c r="MIP1192" s="926"/>
      <c r="MIQ1192" s="926"/>
      <c r="MIR1192" s="926"/>
      <c r="MIS1192" s="926"/>
      <c r="MIT1192" s="926"/>
      <c r="MIU1192" s="926"/>
      <c r="MIV1192" s="926"/>
      <c r="MIW1192" s="926"/>
      <c r="MIX1192" s="926"/>
      <c r="MIY1192" s="926"/>
      <c r="MIZ1192" s="926"/>
      <c r="MJA1192" s="926"/>
      <c r="MJB1192" s="926"/>
      <c r="MJC1192" s="926"/>
      <c r="MJD1192" s="926"/>
      <c r="MJE1192" s="926"/>
      <c r="MJF1192" s="926"/>
      <c r="MJG1192" s="926"/>
      <c r="MJH1192" s="926"/>
      <c r="MJI1192" s="926"/>
      <c r="MJJ1192" s="926"/>
      <c r="MJK1192" s="926"/>
      <c r="MJL1192" s="926"/>
      <c r="MJM1192" s="926"/>
      <c r="MJN1192" s="926"/>
      <c r="MJO1192" s="926"/>
      <c r="MJP1192" s="926"/>
      <c r="MJQ1192" s="926"/>
      <c r="MJR1192" s="926"/>
      <c r="MJS1192" s="926"/>
      <c r="MJT1192" s="926"/>
      <c r="MJU1192" s="926"/>
      <c r="MJV1192" s="926"/>
      <c r="MJW1192" s="926"/>
      <c r="MJX1192" s="926"/>
      <c r="MJY1192" s="926"/>
      <c r="MJZ1192" s="926"/>
      <c r="MKA1192" s="926"/>
      <c r="MKB1192" s="926"/>
      <c r="MKC1192" s="926"/>
      <c r="MKD1192" s="926"/>
      <c r="MKE1192" s="926"/>
      <c r="MKF1192" s="926"/>
      <c r="MKG1192" s="926"/>
      <c r="MKH1192" s="926"/>
      <c r="MKI1192" s="926"/>
      <c r="MKJ1192" s="926"/>
      <c r="MKK1192" s="926"/>
      <c r="MKL1192" s="926"/>
      <c r="MKM1192" s="926"/>
      <c r="MKN1192" s="926"/>
      <c r="MKO1192" s="926"/>
      <c r="MKP1192" s="926"/>
      <c r="MKQ1192" s="926"/>
      <c r="MKR1192" s="926"/>
      <c r="MKS1192" s="926"/>
      <c r="MKT1192" s="926"/>
      <c r="MKU1192" s="926"/>
      <c r="MKV1192" s="926"/>
      <c r="MKW1192" s="926"/>
      <c r="MKX1192" s="926"/>
      <c r="MKY1192" s="926"/>
      <c r="MKZ1192" s="926"/>
      <c r="MLA1192" s="926"/>
      <c r="MLB1192" s="926"/>
      <c r="MLC1192" s="926"/>
      <c r="MLD1192" s="926"/>
      <c r="MLE1192" s="926"/>
      <c r="MLF1192" s="926"/>
      <c r="MLG1192" s="926"/>
      <c r="MLH1192" s="926"/>
      <c r="MLI1192" s="926"/>
      <c r="MLJ1192" s="926"/>
      <c r="MLK1192" s="926"/>
      <c r="MLL1192" s="926"/>
      <c r="MLM1192" s="926"/>
      <c r="MLN1192" s="926"/>
      <c r="MLO1192" s="926"/>
      <c r="MLP1192" s="926"/>
      <c r="MLQ1192" s="926"/>
      <c r="MLR1192" s="926"/>
      <c r="MLS1192" s="926"/>
      <c r="MLT1192" s="926"/>
      <c r="MLU1192" s="926"/>
      <c r="MLV1192" s="926"/>
      <c r="MLW1192" s="926"/>
      <c r="MLX1192" s="926"/>
      <c r="MLY1192" s="926"/>
      <c r="MLZ1192" s="926"/>
      <c r="MMA1192" s="926"/>
      <c r="MMB1192" s="926"/>
      <c r="MMC1192" s="926"/>
      <c r="MMD1192" s="926"/>
      <c r="MME1192" s="926"/>
      <c r="MMF1192" s="926"/>
      <c r="MMG1192" s="926"/>
      <c r="MMH1192" s="926"/>
      <c r="MMI1192" s="926"/>
      <c r="MMJ1192" s="926"/>
      <c r="MMK1192" s="926"/>
      <c r="MML1192" s="926"/>
      <c r="MMM1192" s="926"/>
      <c r="MMN1192" s="926"/>
      <c r="MMO1192" s="926"/>
      <c r="MMP1192" s="926"/>
      <c r="MMQ1192" s="926"/>
      <c r="MMR1192" s="926"/>
      <c r="MMS1192" s="926"/>
      <c r="MMT1192" s="926"/>
      <c r="MMU1192" s="926"/>
      <c r="MMV1192" s="926"/>
      <c r="MMW1192" s="926"/>
      <c r="MMX1192" s="926"/>
      <c r="MMY1192" s="926"/>
      <c r="MMZ1192" s="926"/>
      <c r="MNA1192" s="926"/>
      <c r="MNB1192" s="926"/>
      <c r="MNC1192" s="926"/>
      <c r="MND1192" s="926"/>
      <c r="MNE1192" s="926"/>
      <c r="MNF1192" s="926"/>
      <c r="MNG1192" s="926"/>
      <c r="MNH1192" s="926"/>
      <c r="MNI1192" s="926"/>
      <c r="MNJ1192" s="926"/>
      <c r="MNK1192" s="926"/>
      <c r="MNL1192" s="926"/>
      <c r="MNM1192" s="926"/>
      <c r="MNN1192" s="926"/>
      <c r="MNO1192" s="926"/>
      <c r="MNP1192" s="926"/>
      <c r="MNQ1192" s="926"/>
      <c r="MNR1192" s="926"/>
      <c r="MNS1192" s="926"/>
      <c r="MNT1192" s="926"/>
      <c r="MNU1192" s="926"/>
      <c r="MNV1192" s="926"/>
      <c r="MNW1192" s="926"/>
      <c r="MNX1192" s="926"/>
      <c r="MNY1192" s="926"/>
      <c r="MNZ1192" s="926"/>
      <c r="MOA1192" s="926"/>
      <c r="MOB1192" s="926"/>
      <c r="MOC1192" s="926"/>
      <c r="MOD1192" s="926"/>
      <c r="MOE1192" s="926"/>
      <c r="MOF1192" s="926"/>
      <c r="MOG1192" s="926"/>
      <c r="MOH1192" s="926"/>
      <c r="MOI1192" s="926"/>
      <c r="MOJ1192" s="926"/>
      <c r="MOK1192" s="926"/>
      <c r="MOL1192" s="926"/>
      <c r="MOM1192" s="926"/>
      <c r="MON1192" s="926"/>
      <c r="MOO1192" s="926"/>
      <c r="MOP1192" s="926"/>
      <c r="MOQ1192" s="926"/>
      <c r="MOR1192" s="926"/>
      <c r="MOS1192" s="926"/>
      <c r="MOT1192" s="926"/>
      <c r="MOU1192" s="926"/>
      <c r="MOV1192" s="926"/>
      <c r="MOW1192" s="926"/>
      <c r="MOX1192" s="926"/>
      <c r="MOY1192" s="926"/>
      <c r="MOZ1192" s="926"/>
      <c r="MPA1192" s="926"/>
      <c r="MPB1192" s="926"/>
      <c r="MPC1192" s="926"/>
      <c r="MPD1192" s="926"/>
      <c r="MPE1192" s="926"/>
      <c r="MPF1192" s="926"/>
      <c r="MPG1192" s="926"/>
      <c r="MPH1192" s="926"/>
      <c r="MPI1192" s="926"/>
      <c r="MPJ1192" s="926"/>
      <c r="MPK1192" s="926"/>
      <c r="MPL1192" s="926"/>
      <c r="MPM1192" s="926"/>
      <c r="MPN1192" s="926"/>
      <c r="MPO1192" s="926"/>
      <c r="MPP1192" s="926"/>
      <c r="MPQ1192" s="926"/>
      <c r="MPR1192" s="926"/>
      <c r="MPS1192" s="926"/>
      <c r="MPT1192" s="926"/>
      <c r="MPU1192" s="926"/>
      <c r="MPV1192" s="926"/>
      <c r="MPW1192" s="926"/>
      <c r="MPX1192" s="926"/>
      <c r="MPY1192" s="926"/>
      <c r="MPZ1192" s="926"/>
      <c r="MQA1192" s="926"/>
      <c r="MQB1192" s="926"/>
      <c r="MQC1192" s="926"/>
      <c r="MQD1192" s="926"/>
      <c r="MQE1192" s="926"/>
      <c r="MQF1192" s="926"/>
      <c r="MQG1192" s="926"/>
      <c r="MQH1192" s="926"/>
      <c r="MQI1192" s="926"/>
      <c r="MQJ1192" s="926"/>
      <c r="MQK1192" s="926"/>
      <c r="MQL1192" s="926"/>
      <c r="MQM1192" s="926"/>
      <c r="MQN1192" s="926"/>
      <c r="MQO1192" s="926"/>
      <c r="MQP1192" s="926"/>
      <c r="MQQ1192" s="926"/>
      <c r="MQR1192" s="926"/>
      <c r="MQS1192" s="926"/>
      <c r="MQT1192" s="926"/>
      <c r="MQU1192" s="926"/>
      <c r="MQV1192" s="926"/>
      <c r="MQW1192" s="926"/>
      <c r="MQX1192" s="926"/>
      <c r="MQY1192" s="926"/>
      <c r="MQZ1192" s="926"/>
      <c r="MRA1192" s="926"/>
      <c r="MRB1192" s="926"/>
      <c r="MRC1192" s="926"/>
      <c r="MRD1192" s="926"/>
      <c r="MRE1192" s="926"/>
      <c r="MRF1192" s="926"/>
      <c r="MRG1192" s="926"/>
      <c r="MRH1192" s="926"/>
      <c r="MRI1192" s="926"/>
      <c r="MRJ1192" s="926"/>
      <c r="MRK1192" s="926"/>
      <c r="MRL1192" s="926"/>
      <c r="MRM1192" s="926"/>
      <c r="MRN1192" s="926"/>
      <c r="MRO1192" s="926"/>
      <c r="MRP1192" s="926"/>
      <c r="MRQ1192" s="926"/>
      <c r="MRR1192" s="926"/>
      <c r="MRS1192" s="926"/>
      <c r="MRT1192" s="926"/>
      <c r="MRU1192" s="926"/>
      <c r="MRV1192" s="926"/>
      <c r="MRW1192" s="926"/>
      <c r="MRX1192" s="926"/>
      <c r="MRY1192" s="926"/>
      <c r="MRZ1192" s="926"/>
      <c r="MSA1192" s="926"/>
      <c r="MSB1192" s="926"/>
      <c r="MSC1192" s="926"/>
      <c r="MSD1192" s="926"/>
      <c r="MSE1192" s="926"/>
      <c r="MSF1192" s="926"/>
      <c r="MSG1192" s="926"/>
      <c r="MSH1192" s="926"/>
      <c r="MSI1192" s="926"/>
      <c r="MSJ1192" s="926"/>
      <c r="MSK1192" s="926"/>
      <c r="MSL1192" s="926"/>
      <c r="MSM1192" s="926"/>
      <c r="MSN1192" s="926"/>
      <c r="MSO1192" s="926"/>
      <c r="MSP1192" s="926"/>
      <c r="MSQ1192" s="926"/>
      <c r="MSR1192" s="926"/>
      <c r="MSS1192" s="926"/>
      <c r="MST1192" s="926"/>
      <c r="MSU1192" s="926"/>
      <c r="MSV1192" s="926"/>
      <c r="MSW1192" s="926"/>
      <c r="MSX1192" s="926"/>
      <c r="MSY1192" s="926"/>
      <c r="MSZ1192" s="926"/>
      <c r="MTA1192" s="926"/>
      <c r="MTB1192" s="926"/>
      <c r="MTC1192" s="926"/>
      <c r="MTD1192" s="926"/>
      <c r="MTE1192" s="926"/>
      <c r="MTF1192" s="926"/>
      <c r="MTG1192" s="926"/>
      <c r="MTH1192" s="926"/>
      <c r="MTI1192" s="926"/>
      <c r="MTJ1192" s="926"/>
      <c r="MTK1192" s="926"/>
      <c r="MTL1192" s="926"/>
      <c r="MTM1192" s="926"/>
      <c r="MTN1192" s="926"/>
      <c r="MTO1192" s="926"/>
      <c r="MTP1192" s="926"/>
      <c r="MTQ1192" s="926"/>
      <c r="MTR1192" s="926"/>
      <c r="MTS1192" s="926"/>
      <c r="MTT1192" s="926"/>
      <c r="MTU1192" s="926"/>
      <c r="MTV1192" s="926"/>
      <c r="MTW1192" s="926"/>
      <c r="MTX1192" s="926"/>
      <c r="MTY1192" s="926"/>
      <c r="MTZ1192" s="926"/>
      <c r="MUA1192" s="926"/>
      <c r="MUB1192" s="926"/>
      <c r="MUC1192" s="926"/>
      <c r="MUD1192" s="926"/>
      <c r="MUE1192" s="926"/>
      <c r="MUF1192" s="926"/>
      <c r="MUG1192" s="926"/>
      <c r="MUH1192" s="926"/>
      <c r="MUI1192" s="926"/>
      <c r="MUJ1192" s="926"/>
      <c r="MUK1192" s="926"/>
      <c r="MUL1192" s="926"/>
      <c r="MUM1192" s="926"/>
      <c r="MUN1192" s="926"/>
      <c r="MUO1192" s="926"/>
      <c r="MUP1192" s="926"/>
      <c r="MUQ1192" s="926"/>
      <c r="MUR1192" s="926"/>
      <c r="MUS1192" s="926"/>
      <c r="MUT1192" s="926"/>
      <c r="MUU1192" s="926"/>
      <c r="MUV1192" s="926"/>
      <c r="MUW1192" s="926"/>
      <c r="MUX1192" s="926"/>
      <c r="MUY1192" s="926"/>
      <c r="MUZ1192" s="926"/>
      <c r="MVA1192" s="926"/>
      <c r="MVB1192" s="926"/>
      <c r="MVC1192" s="926"/>
      <c r="MVD1192" s="926"/>
      <c r="MVE1192" s="926"/>
      <c r="MVF1192" s="926"/>
      <c r="MVG1192" s="926"/>
      <c r="MVH1192" s="926"/>
      <c r="MVI1192" s="926"/>
      <c r="MVJ1192" s="926"/>
      <c r="MVK1192" s="926"/>
      <c r="MVL1192" s="926"/>
      <c r="MVM1192" s="926"/>
      <c r="MVN1192" s="926"/>
      <c r="MVO1192" s="926"/>
      <c r="MVP1192" s="926"/>
      <c r="MVQ1192" s="926"/>
      <c r="MVR1192" s="926"/>
      <c r="MVS1192" s="926"/>
      <c r="MVT1192" s="926"/>
      <c r="MVU1192" s="926"/>
      <c r="MVV1192" s="926"/>
      <c r="MVW1192" s="926"/>
      <c r="MVX1192" s="926"/>
      <c r="MVY1192" s="926"/>
      <c r="MVZ1192" s="926"/>
      <c r="MWA1192" s="926"/>
      <c r="MWB1192" s="926"/>
      <c r="MWC1192" s="926"/>
      <c r="MWD1192" s="926"/>
      <c r="MWE1192" s="926"/>
      <c r="MWF1192" s="926"/>
      <c r="MWG1192" s="926"/>
      <c r="MWH1192" s="926"/>
      <c r="MWI1192" s="926"/>
      <c r="MWJ1192" s="926"/>
      <c r="MWK1192" s="926"/>
      <c r="MWL1192" s="926"/>
      <c r="MWM1192" s="926"/>
      <c r="MWN1192" s="926"/>
      <c r="MWO1192" s="926"/>
      <c r="MWP1192" s="926"/>
      <c r="MWQ1192" s="926"/>
      <c r="MWR1192" s="926"/>
      <c r="MWS1192" s="926"/>
      <c r="MWT1192" s="926"/>
      <c r="MWU1192" s="926"/>
      <c r="MWV1192" s="926"/>
      <c r="MWW1192" s="926"/>
      <c r="MWX1192" s="926"/>
      <c r="MWY1192" s="926"/>
      <c r="MWZ1192" s="926"/>
      <c r="MXA1192" s="926"/>
      <c r="MXB1192" s="926"/>
      <c r="MXC1192" s="926"/>
      <c r="MXD1192" s="926"/>
      <c r="MXE1192" s="926"/>
      <c r="MXF1192" s="926"/>
      <c r="MXG1192" s="926"/>
      <c r="MXH1192" s="926"/>
      <c r="MXI1192" s="926"/>
      <c r="MXJ1192" s="926"/>
      <c r="MXK1192" s="926"/>
      <c r="MXL1192" s="926"/>
      <c r="MXM1192" s="926"/>
      <c r="MXN1192" s="926"/>
      <c r="MXO1192" s="926"/>
      <c r="MXP1192" s="926"/>
      <c r="MXQ1192" s="926"/>
      <c r="MXR1192" s="926"/>
      <c r="MXS1192" s="926"/>
      <c r="MXT1192" s="926"/>
      <c r="MXU1192" s="926"/>
      <c r="MXV1192" s="926"/>
      <c r="MXW1192" s="926"/>
      <c r="MXX1192" s="926"/>
      <c r="MXY1192" s="926"/>
      <c r="MXZ1192" s="926"/>
      <c r="MYA1192" s="926"/>
      <c r="MYB1192" s="926"/>
      <c r="MYC1192" s="926"/>
      <c r="MYD1192" s="926"/>
      <c r="MYE1192" s="926"/>
      <c r="MYF1192" s="926"/>
      <c r="MYG1192" s="926"/>
      <c r="MYH1192" s="926"/>
      <c r="MYI1192" s="926"/>
      <c r="MYJ1192" s="926"/>
      <c r="MYK1192" s="926"/>
      <c r="MYL1192" s="926"/>
      <c r="MYM1192" s="926"/>
      <c r="MYN1192" s="926"/>
      <c r="MYO1192" s="926"/>
      <c r="MYP1192" s="926"/>
      <c r="MYQ1192" s="926"/>
      <c r="MYR1192" s="926"/>
      <c r="MYS1192" s="926"/>
      <c r="MYT1192" s="926"/>
      <c r="MYU1192" s="926"/>
      <c r="MYV1192" s="926"/>
      <c r="MYW1192" s="926"/>
      <c r="MYX1192" s="926"/>
      <c r="MYY1192" s="926"/>
      <c r="MYZ1192" s="926"/>
      <c r="MZA1192" s="926"/>
      <c r="MZB1192" s="926"/>
      <c r="MZC1192" s="926"/>
      <c r="MZD1192" s="926"/>
      <c r="MZE1192" s="926"/>
      <c r="MZF1192" s="926"/>
      <c r="MZG1192" s="926"/>
      <c r="MZH1192" s="926"/>
      <c r="MZI1192" s="926"/>
      <c r="MZJ1192" s="926"/>
      <c r="MZK1192" s="926"/>
      <c r="MZL1192" s="926"/>
      <c r="MZM1192" s="926"/>
      <c r="MZN1192" s="926"/>
      <c r="MZO1192" s="926"/>
      <c r="MZP1192" s="926"/>
      <c r="MZQ1192" s="926"/>
      <c r="MZR1192" s="926"/>
      <c r="MZS1192" s="926"/>
      <c r="MZT1192" s="926"/>
      <c r="MZU1192" s="926"/>
      <c r="MZV1192" s="926"/>
      <c r="MZW1192" s="926"/>
      <c r="MZX1192" s="926"/>
      <c r="MZY1192" s="926"/>
      <c r="MZZ1192" s="926"/>
      <c r="NAA1192" s="926"/>
      <c r="NAB1192" s="926"/>
      <c r="NAC1192" s="926"/>
      <c r="NAD1192" s="926"/>
      <c r="NAE1192" s="926"/>
      <c r="NAF1192" s="926"/>
      <c r="NAG1192" s="926"/>
      <c r="NAH1192" s="926"/>
      <c r="NAI1192" s="926"/>
      <c r="NAJ1192" s="926"/>
      <c r="NAK1192" s="926"/>
      <c r="NAL1192" s="926"/>
      <c r="NAM1192" s="926"/>
      <c r="NAN1192" s="926"/>
      <c r="NAO1192" s="926"/>
      <c r="NAP1192" s="926"/>
      <c r="NAQ1192" s="926"/>
      <c r="NAR1192" s="926"/>
      <c r="NAS1192" s="926"/>
      <c r="NAT1192" s="926"/>
      <c r="NAU1192" s="926"/>
      <c r="NAV1192" s="926"/>
      <c r="NAW1192" s="926"/>
      <c r="NAX1192" s="926"/>
      <c r="NAY1192" s="926"/>
      <c r="NAZ1192" s="926"/>
      <c r="NBA1192" s="926"/>
      <c r="NBB1192" s="926"/>
      <c r="NBC1192" s="926"/>
      <c r="NBD1192" s="926"/>
      <c r="NBE1192" s="926"/>
      <c r="NBF1192" s="926"/>
      <c r="NBG1192" s="926"/>
      <c r="NBH1192" s="926"/>
      <c r="NBI1192" s="926"/>
      <c r="NBJ1192" s="926"/>
      <c r="NBK1192" s="926"/>
      <c r="NBL1192" s="926"/>
      <c r="NBM1192" s="926"/>
      <c r="NBN1192" s="926"/>
      <c r="NBO1192" s="926"/>
      <c r="NBP1192" s="926"/>
      <c r="NBQ1192" s="926"/>
      <c r="NBR1192" s="926"/>
      <c r="NBS1192" s="926"/>
      <c r="NBT1192" s="926"/>
      <c r="NBU1192" s="926"/>
      <c r="NBV1192" s="926"/>
      <c r="NBW1192" s="926"/>
      <c r="NBX1192" s="926"/>
      <c r="NBY1192" s="926"/>
      <c r="NBZ1192" s="926"/>
      <c r="NCA1192" s="926"/>
      <c r="NCB1192" s="926"/>
      <c r="NCC1192" s="926"/>
      <c r="NCD1192" s="926"/>
      <c r="NCE1192" s="926"/>
      <c r="NCF1192" s="926"/>
      <c r="NCG1192" s="926"/>
      <c r="NCH1192" s="926"/>
      <c r="NCI1192" s="926"/>
      <c r="NCJ1192" s="926"/>
      <c r="NCK1192" s="926"/>
      <c r="NCL1192" s="926"/>
      <c r="NCM1192" s="926"/>
      <c r="NCN1192" s="926"/>
      <c r="NCO1192" s="926"/>
      <c r="NCP1192" s="926"/>
      <c r="NCQ1192" s="926"/>
      <c r="NCR1192" s="926"/>
      <c r="NCS1192" s="926"/>
      <c r="NCT1192" s="926"/>
      <c r="NCU1192" s="926"/>
      <c r="NCV1192" s="926"/>
      <c r="NCW1192" s="926"/>
      <c r="NCX1192" s="926"/>
      <c r="NCY1192" s="926"/>
      <c r="NCZ1192" s="926"/>
      <c r="NDA1192" s="926"/>
      <c r="NDB1192" s="926"/>
      <c r="NDC1192" s="926"/>
      <c r="NDD1192" s="926"/>
      <c r="NDE1192" s="926"/>
      <c r="NDF1192" s="926"/>
      <c r="NDG1192" s="926"/>
      <c r="NDH1192" s="926"/>
      <c r="NDI1192" s="926"/>
      <c r="NDJ1192" s="926"/>
      <c r="NDK1192" s="926"/>
      <c r="NDL1192" s="926"/>
      <c r="NDM1192" s="926"/>
      <c r="NDN1192" s="926"/>
      <c r="NDO1192" s="926"/>
      <c r="NDP1192" s="926"/>
      <c r="NDQ1192" s="926"/>
      <c r="NDR1192" s="926"/>
      <c r="NDS1192" s="926"/>
      <c r="NDT1192" s="926"/>
      <c r="NDU1192" s="926"/>
      <c r="NDV1192" s="926"/>
      <c r="NDW1192" s="926"/>
      <c r="NDX1192" s="926"/>
      <c r="NDY1192" s="926"/>
      <c r="NDZ1192" s="926"/>
      <c r="NEA1192" s="926"/>
      <c r="NEB1192" s="926"/>
      <c r="NEC1192" s="926"/>
      <c r="NED1192" s="926"/>
      <c r="NEE1192" s="926"/>
      <c r="NEF1192" s="926"/>
      <c r="NEG1192" s="926"/>
      <c r="NEH1192" s="926"/>
      <c r="NEI1192" s="926"/>
      <c r="NEJ1192" s="926"/>
      <c r="NEK1192" s="926"/>
      <c r="NEL1192" s="926"/>
      <c r="NEM1192" s="926"/>
      <c r="NEN1192" s="926"/>
      <c r="NEO1192" s="926"/>
      <c r="NEP1192" s="926"/>
      <c r="NEQ1192" s="926"/>
      <c r="NER1192" s="926"/>
      <c r="NES1192" s="926"/>
      <c r="NET1192" s="926"/>
      <c r="NEU1192" s="926"/>
      <c r="NEV1192" s="926"/>
      <c r="NEW1192" s="926"/>
      <c r="NEX1192" s="926"/>
      <c r="NEY1192" s="926"/>
      <c r="NEZ1192" s="926"/>
      <c r="NFA1192" s="926"/>
      <c r="NFB1192" s="926"/>
      <c r="NFC1192" s="926"/>
      <c r="NFD1192" s="926"/>
      <c r="NFE1192" s="926"/>
      <c r="NFF1192" s="926"/>
      <c r="NFG1192" s="926"/>
      <c r="NFH1192" s="926"/>
      <c r="NFI1192" s="926"/>
      <c r="NFJ1192" s="926"/>
      <c r="NFK1192" s="926"/>
      <c r="NFL1192" s="926"/>
      <c r="NFM1192" s="926"/>
      <c r="NFN1192" s="926"/>
      <c r="NFO1192" s="926"/>
      <c r="NFP1192" s="926"/>
      <c r="NFQ1192" s="926"/>
      <c r="NFR1192" s="926"/>
      <c r="NFS1192" s="926"/>
      <c r="NFT1192" s="926"/>
      <c r="NFU1192" s="926"/>
      <c r="NFV1192" s="926"/>
      <c r="NFW1192" s="926"/>
      <c r="NFX1192" s="926"/>
      <c r="NFY1192" s="926"/>
      <c r="NFZ1192" s="926"/>
      <c r="NGA1192" s="926"/>
      <c r="NGB1192" s="926"/>
      <c r="NGC1192" s="926"/>
      <c r="NGD1192" s="926"/>
      <c r="NGE1192" s="926"/>
      <c r="NGF1192" s="926"/>
      <c r="NGG1192" s="926"/>
      <c r="NGH1192" s="926"/>
      <c r="NGI1192" s="926"/>
      <c r="NGJ1192" s="926"/>
      <c r="NGK1192" s="926"/>
      <c r="NGL1192" s="926"/>
      <c r="NGM1192" s="926"/>
      <c r="NGN1192" s="926"/>
      <c r="NGO1192" s="926"/>
      <c r="NGP1192" s="926"/>
      <c r="NGQ1192" s="926"/>
      <c r="NGR1192" s="926"/>
      <c r="NGS1192" s="926"/>
      <c r="NGT1192" s="926"/>
      <c r="NGU1192" s="926"/>
      <c r="NGV1192" s="926"/>
      <c r="NGW1192" s="926"/>
      <c r="NGX1192" s="926"/>
      <c r="NGY1192" s="926"/>
      <c r="NGZ1192" s="926"/>
      <c r="NHA1192" s="926"/>
      <c r="NHB1192" s="926"/>
      <c r="NHC1192" s="926"/>
      <c r="NHD1192" s="926"/>
      <c r="NHE1192" s="926"/>
      <c r="NHF1192" s="926"/>
      <c r="NHG1192" s="926"/>
      <c r="NHH1192" s="926"/>
      <c r="NHI1192" s="926"/>
      <c r="NHJ1192" s="926"/>
      <c r="NHK1192" s="926"/>
      <c r="NHL1192" s="926"/>
      <c r="NHM1192" s="926"/>
      <c r="NHN1192" s="926"/>
      <c r="NHO1192" s="926"/>
      <c r="NHP1192" s="926"/>
      <c r="NHQ1192" s="926"/>
      <c r="NHR1192" s="926"/>
      <c r="NHS1192" s="926"/>
      <c r="NHT1192" s="926"/>
      <c r="NHU1192" s="926"/>
      <c r="NHV1192" s="926"/>
      <c r="NHW1192" s="926"/>
      <c r="NHX1192" s="926"/>
      <c r="NHY1192" s="926"/>
      <c r="NHZ1192" s="926"/>
      <c r="NIA1192" s="926"/>
      <c r="NIB1192" s="926"/>
      <c r="NIC1192" s="926"/>
      <c r="NID1192" s="926"/>
      <c r="NIE1192" s="926"/>
      <c r="NIF1192" s="926"/>
      <c r="NIG1192" s="926"/>
      <c r="NIH1192" s="926"/>
      <c r="NII1192" s="926"/>
      <c r="NIJ1192" s="926"/>
      <c r="NIK1192" s="926"/>
      <c r="NIL1192" s="926"/>
      <c r="NIM1192" s="926"/>
      <c r="NIN1192" s="926"/>
      <c r="NIO1192" s="926"/>
      <c r="NIP1192" s="926"/>
      <c r="NIQ1192" s="926"/>
      <c r="NIR1192" s="926"/>
      <c r="NIS1192" s="926"/>
      <c r="NIT1192" s="926"/>
      <c r="NIU1192" s="926"/>
      <c r="NIV1192" s="926"/>
      <c r="NIW1192" s="926"/>
      <c r="NIX1192" s="926"/>
      <c r="NIY1192" s="926"/>
      <c r="NIZ1192" s="926"/>
      <c r="NJA1192" s="926"/>
      <c r="NJB1192" s="926"/>
      <c r="NJC1192" s="926"/>
      <c r="NJD1192" s="926"/>
      <c r="NJE1192" s="926"/>
      <c r="NJF1192" s="926"/>
      <c r="NJG1192" s="926"/>
      <c r="NJH1192" s="926"/>
      <c r="NJI1192" s="926"/>
      <c r="NJJ1192" s="926"/>
      <c r="NJK1192" s="926"/>
      <c r="NJL1192" s="926"/>
      <c r="NJM1192" s="926"/>
      <c r="NJN1192" s="926"/>
      <c r="NJO1192" s="926"/>
      <c r="NJP1192" s="926"/>
      <c r="NJQ1192" s="926"/>
      <c r="NJR1192" s="926"/>
      <c r="NJS1192" s="926"/>
      <c r="NJT1192" s="926"/>
      <c r="NJU1192" s="926"/>
      <c r="NJV1192" s="926"/>
      <c r="NJW1192" s="926"/>
      <c r="NJX1192" s="926"/>
      <c r="NJY1192" s="926"/>
      <c r="NJZ1192" s="926"/>
      <c r="NKA1192" s="926"/>
      <c r="NKB1192" s="926"/>
      <c r="NKC1192" s="926"/>
      <c r="NKD1192" s="926"/>
      <c r="NKE1192" s="926"/>
      <c r="NKF1192" s="926"/>
      <c r="NKG1192" s="926"/>
      <c r="NKH1192" s="926"/>
      <c r="NKI1192" s="926"/>
      <c r="NKJ1192" s="926"/>
      <c r="NKK1192" s="926"/>
      <c r="NKL1192" s="926"/>
      <c r="NKM1192" s="926"/>
      <c r="NKN1192" s="926"/>
      <c r="NKO1192" s="926"/>
      <c r="NKP1192" s="926"/>
      <c r="NKQ1192" s="926"/>
      <c r="NKR1192" s="926"/>
      <c r="NKS1192" s="926"/>
      <c r="NKT1192" s="926"/>
      <c r="NKU1192" s="926"/>
      <c r="NKV1192" s="926"/>
      <c r="NKW1192" s="926"/>
      <c r="NKX1192" s="926"/>
      <c r="NKY1192" s="926"/>
      <c r="NKZ1192" s="926"/>
      <c r="NLA1192" s="926"/>
      <c r="NLB1192" s="926"/>
      <c r="NLC1192" s="926"/>
      <c r="NLD1192" s="926"/>
      <c r="NLE1192" s="926"/>
      <c r="NLF1192" s="926"/>
      <c r="NLG1192" s="926"/>
      <c r="NLH1192" s="926"/>
      <c r="NLI1192" s="926"/>
      <c r="NLJ1192" s="926"/>
      <c r="NLK1192" s="926"/>
      <c r="NLL1192" s="926"/>
      <c r="NLM1192" s="926"/>
      <c r="NLN1192" s="926"/>
      <c r="NLO1192" s="926"/>
      <c r="NLP1192" s="926"/>
      <c r="NLQ1192" s="926"/>
      <c r="NLR1192" s="926"/>
      <c r="NLS1192" s="926"/>
      <c r="NLT1192" s="926"/>
      <c r="NLU1192" s="926"/>
      <c r="NLV1192" s="926"/>
      <c r="NLW1192" s="926"/>
      <c r="NLX1192" s="926"/>
      <c r="NLY1192" s="926"/>
      <c r="NLZ1192" s="926"/>
      <c r="NMA1192" s="926"/>
      <c r="NMB1192" s="926"/>
      <c r="NMC1192" s="926"/>
      <c r="NMD1192" s="926"/>
      <c r="NME1192" s="926"/>
      <c r="NMF1192" s="926"/>
      <c r="NMG1192" s="926"/>
      <c r="NMH1192" s="926"/>
      <c r="NMI1192" s="926"/>
      <c r="NMJ1192" s="926"/>
      <c r="NMK1192" s="926"/>
      <c r="NML1192" s="926"/>
      <c r="NMM1192" s="926"/>
      <c r="NMN1192" s="926"/>
      <c r="NMO1192" s="926"/>
      <c r="NMP1192" s="926"/>
      <c r="NMQ1192" s="926"/>
      <c r="NMR1192" s="926"/>
      <c r="NMS1192" s="926"/>
      <c r="NMT1192" s="926"/>
      <c r="NMU1192" s="926"/>
      <c r="NMV1192" s="926"/>
      <c r="NMW1192" s="926"/>
      <c r="NMX1192" s="926"/>
      <c r="NMY1192" s="926"/>
      <c r="NMZ1192" s="926"/>
      <c r="NNA1192" s="926"/>
      <c r="NNB1192" s="926"/>
      <c r="NNC1192" s="926"/>
      <c r="NND1192" s="926"/>
      <c r="NNE1192" s="926"/>
      <c r="NNF1192" s="926"/>
      <c r="NNG1192" s="926"/>
      <c r="NNH1192" s="926"/>
      <c r="NNI1192" s="926"/>
      <c r="NNJ1192" s="926"/>
      <c r="NNK1192" s="926"/>
      <c r="NNL1192" s="926"/>
      <c r="NNM1192" s="926"/>
      <c r="NNN1192" s="926"/>
      <c r="NNO1192" s="926"/>
      <c r="NNP1192" s="926"/>
      <c r="NNQ1192" s="926"/>
      <c r="NNR1192" s="926"/>
      <c r="NNS1192" s="926"/>
      <c r="NNT1192" s="926"/>
      <c r="NNU1192" s="926"/>
      <c r="NNV1192" s="926"/>
      <c r="NNW1192" s="926"/>
      <c r="NNX1192" s="926"/>
      <c r="NNY1192" s="926"/>
      <c r="NNZ1192" s="926"/>
      <c r="NOA1192" s="926"/>
      <c r="NOB1192" s="926"/>
      <c r="NOC1192" s="926"/>
      <c r="NOD1192" s="926"/>
      <c r="NOE1192" s="926"/>
      <c r="NOF1192" s="926"/>
      <c r="NOG1192" s="926"/>
      <c r="NOH1192" s="926"/>
      <c r="NOI1192" s="926"/>
      <c r="NOJ1192" s="926"/>
      <c r="NOK1192" s="926"/>
      <c r="NOL1192" s="926"/>
      <c r="NOM1192" s="926"/>
      <c r="NON1192" s="926"/>
      <c r="NOO1192" s="926"/>
      <c r="NOP1192" s="926"/>
      <c r="NOQ1192" s="926"/>
      <c r="NOR1192" s="926"/>
      <c r="NOS1192" s="926"/>
      <c r="NOT1192" s="926"/>
      <c r="NOU1192" s="926"/>
      <c r="NOV1192" s="926"/>
      <c r="NOW1192" s="926"/>
      <c r="NOX1192" s="926"/>
      <c r="NOY1192" s="926"/>
      <c r="NOZ1192" s="926"/>
      <c r="NPA1192" s="926"/>
      <c r="NPB1192" s="926"/>
      <c r="NPC1192" s="926"/>
      <c r="NPD1192" s="926"/>
      <c r="NPE1192" s="926"/>
      <c r="NPF1192" s="926"/>
      <c r="NPG1192" s="926"/>
      <c r="NPH1192" s="926"/>
      <c r="NPI1192" s="926"/>
      <c r="NPJ1192" s="926"/>
      <c r="NPK1192" s="926"/>
      <c r="NPL1192" s="926"/>
      <c r="NPM1192" s="926"/>
      <c r="NPN1192" s="926"/>
      <c r="NPO1192" s="926"/>
      <c r="NPP1192" s="926"/>
      <c r="NPQ1192" s="926"/>
      <c r="NPR1192" s="926"/>
      <c r="NPS1192" s="926"/>
      <c r="NPT1192" s="926"/>
      <c r="NPU1192" s="926"/>
      <c r="NPV1192" s="926"/>
      <c r="NPW1192" s="926"/>
      <c r="NPX1192" s="926"/>
      <c r="NPY1192" s="926"/>
      <c r="NPZ1192" s="926"/>
      <c r="NQA1192" s="926"/>
      <c r="NQB1192" s="926"/>
      <c r="NQC1192" s="926"/>
      <c r="NQD1192" s="926"/>
      <c r="NQE1192" s="926"/>
      <c r="NQF1192" s="926"/>
      <c r="NQG1192" s="926"/>
      <c r="NQH1192" s="926"/>
      <c r="NQI1192" s="926"/>
      <c r="NQJ1192" s="926"/>
      <c r="NQK1192" s="926"/>
      <c r="NQL1192" s="926"/>
      <c r="NQM1192" s="926"/>
      <c r="NQN1192" s="926"/>
      <c r="NQO1192" s="926"/>
      <c r="NQP1192" s="926"/>
      <c r="NQQ1192" s="926"/>
      <c r="NQR1192" s="926"/>
      <c r="NQS1192" s="926"/>
      <c r="NQT1192" s="926"/>
      <c r="NQU1192" s="926"/>
      <c r="NQV1192" s="926"/>
      <c r="NQW1192" s="926"/>
      <c r="NQX1192" s="926"/>
      <c r="NQY1192" s="926"/>
      <c r="NQZ1192" s="926"/>
      <c r="NRA1192" s="926"/>
      <c r="NRB1192" s="926"/>
      <c r="NRC1192" s="926"/>
      <c r="NRD1192" s="926"/>
      <c r="NRE1192" s="926"/>
      <c r="NRF1192" s="926"/>
      <c r="NRG1192" s="926"/>
      <c r="NRH1192" s="926"/>
      <c r="NRI1192" s="926"/>
      <c r="NRJ1192" s="926"/>
      <c r="NRK1192" s="926"/>
      <c r="NRL1192" s="926"/>
      <c r="NRM1192" s="926"/>
      <c r="NRN1192" s="926"/>
      <c r="NRO1192" s="926"/>
      <c r="NRP1192" s="926"/>
      <c r="NRQ1192" s="926"/>
      <c r="NRR1192" s="926"/>
      <c r="NRS1192" s="926"/>
      <c r="NRT1192" s="926"/>
      <c r="NRU1192" s="926"/>
      <c r="NRV1192" s="926"/>
      <c r="NRW1192" s="926"/>
      <c r="NRX1192" s="926"/>
      <c r="NRY1192" s="926"/>
      <c r="NRZ1192" s="926"/>
      <c r="NSA1192" s="926"/>
      <c r="NSB1192" s="926"/>
      <c r="NSC1192" s="926"/>
      <c r="NSD1192" s="926"/>
      <c r="NSE1192" s="926"/>
      <c r="NSF1192" s="926"/>
      <c r="NSG1192" s="926"/>
      <c r="NSH1192" s="926"/>
      <c r="NSI1192" s="926"/>
      <c r="NSJ1192" s="926"/>
      <c r="NSK1192" s="926"/>
      <c r="NSL1192" s="926"/>
      <c r="NSM1192" s="926"/>
      <c r="NSN1192" s="926"/>
      <c r="NSO1192" s="926"/>
      <c r="NSP1192" s="926"/>
      <c r="NSQ1192" s="926"/>
      <c r="NSR1192" s="926"/>
      <c r="NSS1192" s="926"/>
      <c r="NST1192" s="926"/>
      <c r="NSU1192" s="926"/>
      <c r="NSV1192" s="926"/>
      <c r="NSW1192" s="926"/>
      <c r="NSX1192" s="926"/>
      <c r="NSY1192" s="926"/>
      <c r="NSZ1192" s="926"/>
      <c r="NTA1192" s="926"/>
      <c r="NTB1192" s="926"/>
      <c r="NTC1192" s="926"/>
      <c r="NTD1192" s="926"/>
      <c r="NTE1192" s="926"/>
      <c r="NTF1192" s="926"/>
      <c r="NTG1192" s="926"/>
      <c r="NTH1192" s="926"/>
      <c r="NTI1192" s="926"/>
      <c r="NTJ1192" s="926"/>
      <c r="NTK1192" s="926"/>
      <c r="NTL1192" s="926"/>
      <c r="NTM1192" s="926"/>
      <c r="NTN1192" s="926"/>
      <c r="NTO1192" s="926"/>
      <c r="NTP1192" s="926"/>
      <c r="NTQ1192" s="926"/>
      <c r="NTR1192" s="926"/>
      <c r="NTS1192" s="926"/>
      <c r="NTT1192" s="926"/>
      <c r="NTU1192" s="926"/>
      <c r="NTV1192" s="926"/>
      <c r="NTW1192" s="926"/>
      <c r="NTX1192" s="926"/>
      <c r="NTY1192" s="926"/>
      <c r="NTZ1192" s="926"/>
      <c r="NUA1192" s="926"/>
      <c r="NUB1192" s="926"/>
      <c r="NUC1192" s="926"/>
      <c r="NUD1192" s="926"/>
      <c r="NUE1192" s="926"/>
      <c r="NUF1192" s="926"/>
      <c r="NUG1192" s="926"/>
      <c r="NUH1192" s="926"/>
      <c r="NUI1192" s="926"/>
      <c r="NUJ1192" s="926"/>
      <c r="NUK1192" s="926"/>
      <c r="NUL1192" s="926"/>
      <c r="NUM1192" s="926"/>
      <c r="NUN1192" s="926"/>
      <c r="NUO1192" s="926"/>
      <c r="NUP1192" s="926"/>
      <c r="NUQ1192" s="926"/>
      <c r="NUR1192" s="926"/>
      <c r="NUS1192" s="926"/>
      <c r="NUT1192" s="926"/>
      <c r="NUU1192" s="926"/>
      <c r="NUV1192" s="926"/>
      <c r="NUW1192" s="926"/>
      <c r="NUX1192" s="926"/>
      <c r="NUY1192" s="926"/>
      <c r="NUZ1192" s="926"/>
      <c r="NVA1192" s="926"/>
      <c r="NVB1192" s="926"/>
      <c r="NVC1192" s="926"/>
      <c r="NVD1192" s="926"/>
      <c r="NVE1192" s="926"/>
      <c r="NVF1192" s="926"/>
      <c r="NVG1192" s="926"/>
      <c r="NVH1192" s="926"/>
      <c r="NVI1192" s="926"/>
      <c r="NVJ1192" s="926"/>
      <c r="NVK1192" s="926"/>
      <c r="NVL1192" s="926"/>
      <c r="NVM1192" s="926"/>
      <c r="NVN1192" s="926"/>
      <c r="NVO1192" s="926"/>
      <c r="NVP1192" s="926"/>
      <c r="NVQ1192" s="926"/>
      <c r="NVR1192" s="926"/>
      <c r="NVS1192" s="926"/>
      <c r="NVT1192" s="926"/>
      <c r="NVU1192" s="926"/>
      <c r="NVV1192" s="926"/>
      <c r="NVW1192" s="926"/>
      <c r="NVX1192" s="926"/>
      <c r="NVY1192" s="926"/>
      <c r="NVZ1192" s="926"/>
      <c r="NWA1192" s="926"/>
      <c r="NWB1192" s="926"/>
      <c r="NWC1192" s="926"/>
      <c r="NWD1192" s="926"/>
      <c r="NWE1192" s="926"/>
      <c r="NWF1192" s="926"/>
      <c r="NWG1192" s="926"/>
      <c r="NWH1192" s="926"/>
      <c r="NWI1192" s="926"/>
      <c r="NWJ1192" s="926"/>
      <c r="NWK1192" s="926"/>
      <c r="NWL1192" s="926"/>
      <c r="NWM1192" s="926"/>
      <c r="NWN1192" s="926"/>
      <c r="NWO1192" s="926"/>
      <c r="NWP1192" s="926"/>
      <c r="NWQ1192" s="926"/>
      <c r="NWR1192" s="926"/>
      <c r="NWS1192" s="926"/>
      <c r="NWT1192" s="926"/>
      <c r="NWU1192" s="926"/>
      <c r="NWV1192" s="926"/>
      <c r="NWW1192" s="926"/>
      <c r="NWX1192" s="926"/>
      <c r="NWY1192" s="926"/>
      <c r="NWZ1192" s="926"/>
      <c r="NXA1192" s="926"/>
      <c r="NXB1192" s="926"/>
      <c r="NXC1192" s="926"/>
      <c r="NXD1192" s="926"/>
      <c r="NXE1192" s="926"/>
      <c r="NXF1192" s="926"/>
      <c r="NXG1192" s="926"/>
      <c r="NXH1192" s="926"/>
      <c r="NXI1192" s="926"/>
      <c r="NXJ1192" s="926"/>
      <c r="NXK1192" s="926"/>
      <c r="NXL1192" s="926"/>
      <c r="NXM1192" s="926"/>
      <c r="NXN1192" s="926"/>
      <c r="NXO1192" s="926"/>
      <c r="NXP1192" s="926"/>
      <c r="NXQ1192" s="926"/>
      <c r="NXR1192" s="926"/>
      <c r="NXS1192" s="926"/>
      <c r="NXT1192" s="926"/>
      <c r="NXU1192" s="926"/>
      <c r="NXV1192" s="926"/>
      <c r="NXW1192" s="926"/>
      <c r="NXX1192" s="926"/>
      <c r="NXY1192" s="926"/>
      <c r="NXZ1192" s="926"/>
      <c r="NYA1192" s="926"/>
      <c r="NYB1192" s="926"/>
      <c r="NYC1192" s="926"/>
      <c r="NYD1192" s="926"/>
      <c r="NYE1192" s="926"/>
      <c r="NYF1192" s="926"/>
      <c r="NYG1192" s="926"/>
      <c r="NYH1192" s="926"/>
      <c r="NYI1192" s="926"/>
      <c r="NYJ1192" s="926"/>
      <c r="NYK1192" s="926"/>
      <c r="NYL1192" s="926"/>
      <c r="NYM1192" s="926"/>
      <c r="NYN1192" s="926"/>
      <c r="NYO1192" s="926"/>
      <c r="NYP1192" s="926"/>
      <c r="NYQ1192" s="926"/>
      <c r="NYR1192" s="926"/>
      <c r="NYS1192" s="926"/>
      <c r="NYT1192" s="926"/>
      <c r="NYU1192" s="926"/>
      <c r="NYV1192" s="926"/>
      <c r="NYW1192" s="926"/>
      <c r="NYX1192" s="926"/>
      <c r="NYY1192" s="926"/>
      <c r="NYZ1192" s="926"/>
      <c r="NZA1192" s="926"/>
      <c r="NZB1192" s="926"/>
      <c r="NZC1192" s="926"/>
      <c r="NZD1192" s="926"/>
      <c r="NZE1192" s="926"/>
      <c r="NZF1192" s="926"/>
      <c r="NZG1192" s="926"/>
      <c r="NZH1192" s="926"/>
      <c r="NZI1192" s="926"/>
      <c r="NZJ1192" s="926"/>
      <c r="NZK1192" s="926"/>
      <c r="NZL1192" s="926"/>
      <c r="NZM1192" s="926"/>
      <c r="NZN1192" s="926"/>
      <c r="NZO1192" s="926"/>
      <c r="NZP1192" s="926"/>
      <c r="NZQ1192" s="926"/>
      <c r="NZR1192" s="926"/>
      <c r="NZS1192" s="926"/>
      <c r="NZT1192" s="926"/>
      <c r="NZU1192" s="926"/>
      <c r="NZV1192" s="926"/>
      <c r="NZW1192" s="926"/>
      <c r="NZX1192" s="926"/>
      <c r="NZY1192" s="926"/>
      <c r="NZZ1192" s="926"/>
      <c r="OAA1192" s="926"/>
      <c r="OAB1192" s="926"/>
      <c r="OAC1192" s="926"/>
      <c r="OAD1192" s="926"/>
      <c r="OAE1192" s="926"/>
      <c r="OAF1192" s="926"/>
      <c r="OAG1192" s="926"/>
      <c r="OAH1192" s="926"/>
      <c r="OAI1192" s="926"/>
      <c r="OAJ1192" s="926"/>
      <c r="OAK1192" s="926"/>
      <c r="OAL1192" s="926"/>
      <c r="OAM1192" s="926"/>
      <c r="OAN1192" s="926"/>
      <c r="OAO1192" s="926"/>
      <c r="OAP1192" s="926"/>
      <c r="OAQ1192" s="926"/>
      <c r="OAR1192" s="926"/>
      <c r="OAS1192" s="926"/>
      <c r="OAT1192" s="926"/>
      <c r="OAU1192" s="926"/>
      <c r="OAV1192" s="926"/>
      <c r="OAW1192" s="926"/>
      <c r="OAX1192" s="926"/>
      <c r="OAY1192" s="926"/>
      <c r="OAZ1192" s="926"/>
      <c r="OBA1192" s="926"/>
      <c r="OBB1192" s="926"/>
      <c r="OBC1192" s="926"/>
      <c r="OBD1192" s="926"/>
      <c r="OBE1192" s="926"/>
      <c r="OBF1192" s="926"/>
      <c r="OBG1192" s="926"/>
      <c r="OBH1192" s="926"/>
      <c r="OBI1192" s="926"/>
      <c r="OBJ1192" s="926"/>
      <c r="OBK1192" s="926"/>
      <c r="OBL1192" s="926"/>
      <c r="OBM1192" s="926"/>
      <c r="OBN1192" s="926"/>
      <c r="OBO1192" s="926"/>
      <c r="OBP1192" s="926"/>
      <c r="OBQ1192" s="926"/>
      <c r="OBR1192" s="926"/>
      <c r="OBS1192" s="926"/>
      <c r="OBT1192" s="926"/>
      <c r="OBU1192" s="926"/>
      <c r="OBV1192" s="926"/>
      <c r="OBW1192" s="926"/>
      <c r="OBX1192" s="926"/>
      <c r="OBY1192" s="926"/>
      <c r="OBZ1192" s="926"/>
      <c r="OCA1192" s="926"/>
      <c r="OCB1192" s="926"/>
      <c r="OCC1192" s="926"/>
      <c r="OCD1192" s="926"/>
      <c r="OCE1192" s="926"/>
      <c r="OCF1192" s="926"/>
      <c r="OCG1192" s="926"/>
      <c r="OCH1192" s="926"/>
      <c r="OCI1192" s="926"/>
      <c r="OCJ1192" s="926"/>
      <c r="OCK1192" s="926"/>
      <c r="OCL1192" s="926"/>
      <c r="OCM1192" s="926"/>
      <c r="OCN1192" s="926"/>
      <c r="OCO1192" s="926"/>
      <c r="OCP1192" s="926"/>
      <c r="OCQ1192" s="926"/>
      <c r="OCR1192" s="926"/>
      <c r="OCS1192" s="926"/>
      <c r="OCT1192" s="926"/>
      <c r="OCU1192" s="926"/>
      <c r="OCV1192" s="926"/>
      <c r="OCW1192" s="926"/>
      <c r="OCX1192" s="926"/>
      <c r="OCY1192" s="926"/>
      <c r="OCZ1192" s="926"/>
      <c r="ODA1192" s="926"/>
      <c r="ODB1192" s="926"/>
      <c r="ODC1192" s="926"/>
      <c r="ODD1192" s="926"/>
      <c r="ODE1192" s="926"/>
      <c r="ODF1192" s="926"/>
      <c r="ODG1192" s="926"/>
      <c r="ODH1192" s="926"/>
      <c r="ODI1192" s="926"/>
      <c r="ODJ1192" s="926"/>
      <c r="ODK1192" s="926"/>
      <c r="ODL1192" s="926"/>
      <c r="ODM1192" s="926"/>
      <c r="ODN1192" s="926"/>
      <c r="ODO1192" s="926"/>
      <c r="ODP1192" s="926"/>
      <c r="ODQ1192" s="926"/>
      <c r="ODR1192" s="926"/>
      <c r="ODS1192" s="926"/>
      <c r="ODT1192" s="926"/>
      <c r="ODU1192" s="926"/>
      <c r="ODV1192" s="926"/>
      <c r="ODW1192" s="926"/>
      <c r="ODX1192" s="926"/>
      <c r="ODY1192" s="926"/>
      <c r="ODZ1192" s="926"/>
      <c r="OEA1192" s="926"/>
      <c r="OEB1192" s="926"/>
      <c r="OEC1192" s="926"/>
      <c r="OED1192" s="926"/>
      <c r="OEE1192" s="926"/>
      <c r="OEF1192" s="926"/>
      <c r="OEG1192" s="926"/>
      <c r="OEH1192" s="926"/>
      <c r="OEI1192" s="926"/>
      <c r="OEJ1192" s="926"/>
      <c r="OEK1192" s="926"/>
      <c r="OEL1192" s="926"/>
      <c r="OEM1192" s="926"/>
      <c r="OEN1192" s="926"/>
      <c r="OEO1192" s="926"/>
      <c r="OEP1192" s="926"/>
      <c r="OEQ1192" s="926"/>
      <c r="OER1192" s="926"/>
      <c r="OES1192" s="926"/>
      <c r="OET1192" s="926"/>
      <c r="OEU1192" s="926"/>
      <c r="OEV1192" s="926"/>
      <c r="OEW1192" s="926"/>
      <c r="OEX1192" s="926"/>
      <c r="OEY1192" s="926"/>
      <c r="OEZ1192" s="926"/>
      <c r="OFA1192" s="926"/>
      <c r="OFB1192" s="926"/>
      <c r="OFC1192" s="926"/>
      <c r="OFD1192" s="926"/>
      <c r="OFE1192" s="926"/>
      <c r="OFF1192" s="926"/>
      <c r="OFG1192" s="926"/>
      <c r="OFH1192" s="926"/>
      <c r="OFI1192" s="926"/>
      <c r="OFJ1192" s="926"/>
      <c r="OFK1192" s="926"/>
      <c r="OFL1192" s="926"/>
      <c r="OFM1192" s="926"/>
      <c r="OFN1192" s="926"/>
      <c r="OFO1192" s="926"/>
      <c r="OFP1192" s="926"/>
      <c r="OFQ1192" s="926"/>
      <c r="OFR1192" s="926"/>
      <c r="OFS1192" s="926"/>
      <c r="OFT1192" s="926"/>
      <c r="OFU1192" s="926"/>
      <c r="OFV1192" s="926"/>
      <c r="OFW1192" s="926"/>
      <c r="OFX1192" s="926"/>
      <c r="OFY1192" s="926"/>
      <c r="OFZ1192" s="926"/>
      <c r="OGA1192" s="926"/>
      <c r="OGB1192" s="926"/>
      <c r="OGC1192" s="926"/>
      <c r="OGD1192" s="926"/>
      <c r="OGE1192" s="926"/>
      <c r="OGF1192" s="926"/>
      <c r="OGG1192" s="926"/>
      <c r="OGH1192" s="926"/>
      <c r="OGI1192" s="926"/>
      <c r="OGJ1192" s="926"/>
      <c r="OGK1192" s="926"/>
      <c r="OGL1192" s="926"/>
      <c r="OGM1192" s="926"/>
      <c r="OGN1192" s="926"/>
      <c r="OGO1192" s="926"/>
      <c r="OGP1192" s="926"/>
      <c r="OGQ1192" s="926"/>
      <c r="OGR1192" s="926"/>
      <c r="OGS1192" s="926"/>
      <c r="OGT1192" s="926"/>
      <c r="OGU1192" s="926"/>
      <c r="OGV1192" s="926"/>
      <c r="OGW1192" s="926"/>
      <c r="OGX1192" s="926"/>
      <c r="OGY1192" s="926"/>
      <c r="OGZ1192" s="926"/>
      <c r="OHA1192" s="926"/>
      <c r="OHB1192" s="926"/>
      <c r="OHC1192" s="926"/>
      <c r="OHD1192" s="926"/>
      <c r="OHE1192" s="926"/>
      <c r="OHF1192" s="926"/>
      <c r="OHG1192" s="926"/>
      <c r="OHH1192" s="926"/>
      <c r="OHI1192" s="926"/>
      <c r="OHJ1192" s="926"/>
      <c r="OHK1192" s="926"/>
      <c r="OHL1192" s="926"/>
      <c r="OHM1192" s="926"/>
      <c r="OHN1192" s="926"/>
      <c r="OHO1192" s="926"/>
      <c r="OHP1192" s="926"/>
      <c r="OHQ1192" s="926"/>
      <c r="OHR1192" s="926"/>
      <c r="OHS1192" s="926"/>
      <c r="OHT1192" s="926"/>
      <c r="OHU1192" s="926"/>
      <c r="OHV1192" s="926"/>
      <c r="OHW1192" s="926"/>
      <c r="OHX1192" s="926"/>
      <c r="OHY1192" s="926"/>
      <c r="OHZ1192" s="926"/>
      <c r="OIA1192" s="926"/>
      <c r="OIB1192" s="926"/>
      <c r="OIC1192" s="926"/>
      <c r="OID1192" s="926"/>
      <c r="OIE1192" s="926"/>
      <c r="OIF1192" s="926"/>
      <c r="OIG1192" s="926"/>
      <c r="OIH1192" s="926"/>
      <c r="OII1192" s="926"/>
      <c r="OIJ1192" s="926"/>
      <c r="OIK1192" s="926"/>
      <c r="OIL1192" s="926"/>
      <c r="OIM1192" s="926"/>
      <c r="OIN1192" s="926"/>
      <c r="OIO1192" s="926"/>
      <c r="OIP1192" s="926"/>
      <c r="OIQ1192" s="926"/>
      <c r="OIR1192" s="926"/>
      <c r="OIS1192" s="926"/>
      <c r="OIT1192" s="926"/>
      <c r="OIU1192" s="926"/>
      <c r="OIV1192" s="926"/>
      <c r="OIW1192" s="926"/>
      <c r="OIX1192" s="926"/>
      <c r="OIY1192" s="926"/>
      <c r="OIZ1192" s="926"/>
      <c r="OJA1192" s="926"/>
      <c r="OJB1192" s="926"/>
      <c r="OJC1192" s="926"/>
      <c r="OJD1192" s="926"/>
      <c r="OJE1192" s="926"/>
      <c r="OJF1192" s="926"/>
      <c r="OJG1192" s="926"/>
      <c r="OJH1192" s="926"/>
      <c r="OJI1192" s="926"/>
      <c r="OJJ1192" s="926"/>
      <c r="OJK1192" s="926"/>
      <c r="OJL1192" s="926"/>
      <c r="OJM1192" s="926"/>
      <c r="OJN1192" s="926"/>
      <c r="OJO1192" s="926"/>
      <c r="OJP1192" s="926"/>
      <c r="OJQ1192" s="926"/>
      <c r="OJR1192" s="926"/>
      <c r="OJS1192" s="926"/>
      <c r="OJT1192" s="926"/>
      <c r="OJU1192" s="926"/>
      <c r="OJV1192" s="926"/>
      <c r="OJW1192" s="926"/>
      <c r="OJX1192" s="926"/>
      <c r="OJY1192" s="926"/>
      <c r="OJZ1192" s="926"/>
      <c r="OKA1192" s="926"/>
      <c r="OKB1192" s="926"/>
      <c r="OKC1192" s="926"/>
      <c r="OKD1192" s="926"/>
      <c r="OKE1192" s="926"/>
      <c r="OKF1192" s="926"/>
      <c r="OKG1192" s="926"/>
      <c r="OKH1192" s="926"/>
      <c r="OKI1192" s="926"/>
      <c r="OKJ1192" s="926"/>
      <c r="OKK1192" s="926"/>
      <c r="OKL1192" s="926"/>
      <c r="OKM1192" s="926"/>
      <c r="OKN1192" s="926"/>
      <c r="OKO1192" s="926"/>
      <c r="OKP1192" s="926"/>
      <c r="OKQ1192" s="926"/>
      <c r="OKR1192" s="926"/>
      <c r="OKS1192" s="926"/>
      <c r="OKT1192" s="926"/>
      <c r="OKU1192" s="926"/>
      <c r="OKV1192" s="926"/>
      <c r="OKW1192" s="926"/>
      <c r="OKX1192" s="926"/>
      <c r="OKY1192" s="926"/>
      <c r="OKZ1192" s="926"/>
      <c r="OLA1192" s="926"/>
      <c r="OLB1192" s="926"/>
      <c r="OLC1192" s="926"/>
      <c r="OLD1192" s="926"/>
      <c r="OLE1192" s="926"/>
      <c r="OLF1192" s="926"/>
      <c r="OLG1192" s="926"/>
      <c r="OLH1192" s="926"/>
      <c r="OLI1192" s="926"/>
      <c r="OLJ1192" s="926"/>
      <c r="OLK1192" s="926"/>
      <c r="OLL1192" s="926"/>
      <c r="OLM1192" s="926"/>
      <c r="OLN1192" s="926"/>
      <c r="OLO1192" s="926"/>
      <c r="OLP1192" s="926"/>
      <c r="OLQ1192" s="926"/>
      <c r="OLR1192" s="926"/>
      <c r="OLS1192" s="926"/>
      <c r="OLT1192" s="926"/>
      <c r="OLU1192" s="926"/>
      <c r="OLV1192" s="926"/>
      <c r="OLW1192" s="926"/>
      <c r="OLX1192" s="926"/>
      <c r="OLY1192" s="926"/>
      <c r="OLZ1192" s="926"/>
      <c r="OMA1192" s="926"/>
      <c r="OMB1192" s="926"/>
      <c r="OMC1192" s="926"/>
      <c r="OMD1192" s="926"/>
      <c r="OME1192" s="926"/>
      <c r="OMF1192" s="926"/>
      <c r="OMG1192" s="926"/>
      <c r="OMH1192" s="926"/>
      <c r="OMI1192" s="926"/>
      <c r="OMJ1192" s="926"/>
      <c r="OMK1192" s="926"/>
      <c r="OML1192" s="926"/>
      <c r="OMM1192" s="926"/>
      <c r="OMN1192" s="926"/>
      <c r="OMO1192" s="926"/>
      <c r="OMP1192" s="926"/>
      <c r="OMQ1192" s="926"/>
      <c r="OMR1192" s="926"/>
      <c r="OMS1192" s="926"/>
      <c r="OMT1192" s="926"/>
      <c r="OMU1192" s="926"/>
      <c r="OMV1192" s="926"/>
      <c r="OMW1192" s="926"/>
      <c r="OMX1192" s="926"/>
      <c r="OMY1192" s="926"/>
      <c r="OMZ1192" s="926"/>
      <c r="ONA1192" s="926"/>
      <c r="ONB1192" s="926"/>
      <c r="ONC1192" s="926"/>
      <c r="OND1192" s="926"/>
      <c r="ONE1192" s="926"/>
      <c r="ONF1192" s="926"/>
      <c r="ONG1192" s="926"/>
      <c r="ONH1192" s="926"/>
      <c r="ONI1192" s="926"/>
      <c r="ONJ1192" s="926"/>
      <c r="ONK1192" s="926"/>
      <c r="ONL1192" s="926"/>
      <c r="ONM1192" s="926"/>
      <c r="ONN1192" s="926"/>
      <c r="ONO1192" s="926"/>
      <c r="ONP1192" s="926"/>
      <c r="ONQ1192" s="926"/>
      <c r="ONR1192" s="926"/>
      <c r="ONS1192" s="926"/>
      <c r="ONT1192" s="926"/>
      <c r="ONU1192" s="926"/>
      <c r="ONV1192" s="926"/>
      <c r="ONW1192" s="926"/>
      <c r="ONX1192" s="926"/>
      <c r="ONY1192" s="926"/>
      <c r="ONZ1192" s="926"/>
      <c r="OOA1192" s="926"/>
      <c r="OOB1192" s="926"/>
      <c r="OOC1192" s="926"/>
      <c r="OOD1192" s="926"/>
      <c r="OOE1192" s="926"/>
      <c r="OOF1192" s="926"/>
      <c r="OOG1192" s="926"/>
      <c r="OOH1192" s="926"/>
      <c r="OOI1192" s="926"/>
      <c r="OOJ1192" s="926"/>
      <c r="OOK1192" s="926"/>
      <c r="OOL1192" s="926"/>
      <c r="OOM1192" s="926"/>
      <c r="OON1192" s="926"/>
      <c r="OOO1192" s="926"/>
      <c r="OOP1192" s="926"/>
      <c r="OOQ1192" s="926"/>
      <c r="OOR1192" s="926"/>
      <c r="OOS1192" s="926"/>
      <c r="OOT1192" s="926"/>
      <c r="OOU1192" s="926"/>
      <c r="OOV1192" s="926"/>
      <c r="OOW1192" s="926"/>
      <c r="OOX1192" s="926"/>
      <c r="OOY1192" s="926"/>
      <c r="OOZ1192" s="926"/>
      <c r="OPA1192" s="926"/>
      <c r="OPB1192" s="926"/>
      <c r="OPC1192" s="926"/>
      <c r="OPD1192" s="926"/>
      <c r="OPE1192" s="926"/>
      <c r="OPF1192" s="926"/>
      <c r="OPG1192" s="926"/>
      <c r="OPH1192" s="926"/>
      <c r="OPI1192" s="926"/>
      <c r="OPJ1192" s="926"/>
      <c r="OPK1192" s="926"/>
      <c r="OPL1192" s="926"/>
      <c r="OPM1192" s="926"/>
      <c r="OPN1192" s="926"/>
      <c r="OPO1192" s="926"/>
      <c r="OPP1192" s="926"/>
      <c r="OPQ1192" s="926"/>
      <c r="OPR1192" s="926"/>
      <c r="OPS1192" s="926"/>
      <c r="OPT1192" s="926"/>
      <c r="OPU1192" s="926"/>
      <c r="OPV1192" s="926"/>
      <c r="OPW1192" s="926"/>
      <c r="OPX1192" s="926"/>
      <c r="OPY1192" s="926"/>
      <c r="OPZ1192" s="926"/>
      <c r="OQA1192" s="926"/>
      <c r="OQB1192" s="926"/>
      <c r="OQC1192" s="926"/>
      <c r="OQD1192" s="926"/>
      <c r="OQE1192" s="926"/>
      <c r="OQF1192" s="926"/>
      <c r="OQG1192" s="926"/>
      <c r="OQH1192" s="926"/>
      <c r="OQI1192" s="926"/>
      <c r="OQJ1192" s="926"/>
      <c r="OQK1192" s="926"/>
      <c r="OQL1192" s="926"/>
      <c r="OQM1192" s="926"/>
      <c r="OQN1192" s="926"/>
      <c r="OQO1192" s="926"/>
      <c r="OQP1192" s="926"/>
      <c r="OQQ1192" s="926"/>
      <c r="OQR1192" s="926"/>
      <c r="OQS1192" s="926"/>
      <c r="OQT1192" s="926"/>
      <c r="OQU1192" s="926"/>
      <c r="OQV1192" s="926"/>
      <c r="OQW1192" s="926"/>
      <c r="OQX1192" s="926"/>
      <c r="OQY1192" s="926"/>
      <c r="OQZ1192" s="926"/>
      <c r="ORA1192" s="926"/>
      <c r="ORB1192" s="926"/>
      <c r="ORC1192" s="926"/>
      <c r="ORD1192" s="926"/>
      <c r="ORE1192" s="926"/>
      <c r="ORF1192" s="926"/>
      <c r="ORG1192" s="926"/>
      <c r="ORH1192" s="926"/>
      <c r="ORI1192" s="926"/>
      <c r="ORJ1192" s="926"/>
      <c r="ORK1192" s="926"/>
      <c r="ORL1192" s="926"/>
      <c r="ORM1192" s="926"/>
      <c r="ORN1192" s="926"/>
      <c r="ORO1192" s="926"/>
      <c r="ORP1192" s="926"/>
      <c r="ORQ1192" s="926"/>
      <c r="ORR1192" s="926"/>
      <c r="ORS1192" s="926"/>
      <c r="ORT1192" s="926"/>
      <c r="ORU1192" s="926"/>
      <c r="ORV1192" s="926"/>
      <c r="ORW1192" s="926"/>
      <c r="ORX1192" s="926"/>
      <c r="ORY1192" s="926"/>
      <c r="ORZ1192" s="926"/>
      <c r="OSA1192" s="926"/>
      <c r="OSB1192" s="926"/>
      <c r="OSC1192" s="926"/>
      <c r="OSD1192" s="926"/>
      <c r="OSE1192" s="926"/>
      <c r="OSF1192" s="926"/>
      <c r="OSG1192" s="926"/>
      <c r="OSH1192" s="926"/>
      <c r="OSI1192" s="926"/>
      <c r="OSJ1192" s="926"/>
      <c r="OSK1192" s="926"/>
      <c r="OSL1192" s="926"/>
      <c r="OSM1192" s="926"/>
      <c r="OSN1192" s="926"/>
      <c r="OSO1192" s="926"/>
      <c r="OSP1192" s="926"/>
      <c r="OSQ1192" s="926"/>
      <c r="OSR1192" s="926"/>
      <c r="OSS1192" s="926"/>
      <c r="OST1192" s="926"/>
      <c r="OSU1192" s="926"/>
      <c r="OSV1192" s="926"/>
      <c r="OSW1192" s="926"/>
      <c r="OSX1192" s="926"/>
      <c r="OSY1192" s="926"/>
      <c r="OSZ1192" s="926"/>
      <c r="OTA1192" s="926"/>
      <c r="OTB1192" s="926"/>
      <c r="OTC1192" s="926"/>
      <c r="OTD1192" s="926"/>
      <c r="OTE1192" s="926"/>
      <c r="OTF1192" s="926"/>
      <c r="OTG1192" s="926"/>
      <c r="OTH1192" s="926"/>
      <c r="OTI1192" s="926"/>
      <c r="OTJ1192" s="926"/>
      <c r="OTK1192" s="926"/>
      <c r="OTL1192" s="926"/>
      <c r="OTM1192" s="926"/>
      <c r="OTN1192" s="926"/>
      <c r="OTO1192" s="926"/>
      <c r="OTP1192" s="926"/>
      <c r="OTQ1192" s="926"/>
      <c r="OTR1192" s="926"/>
      <c r="OTS1192" s="926"/>
      <c r="OTT1192" s="926"/>
      <c r="OTU1192" s="926"/>
      <c r="OTV1192" s="926"/>
      <c r="OTW1192" s="926"/>
      <c r="OTX1192" s="926"/>
      <c r="OTY1192" s="926"/>
      <c r="OTZ1192" s="926"/>
      <c r="OUA1192" s="926"/>
      <c r="OUB1192" s="926"/>
      <c r="OUC1192" s="926"/>
      <c r="OUD1192" s="926"/>
      <c r="OUE1192" s="926"/>
      <c r="OUF1192" s="926"/>
      <c r="OUG1192" s="926"/>
      <c r="OUH1192" s="926"/>
      <c r="OUI1192" s="926"/>
      <c r="OUJ1192" s="926"/>
      <c r="OUK1192" s="926"/>
      <c r="OUL1192" s="926"/>
      <c r="OUM1192" s="926"/>
      <c r="OUN1192" s="926"/>
      <c r="OUO1192" s="926"/>
      <c r="OUP1192" s="926"/>
      <c r="OUQ1192" s="926"/>
      <c r="OUR1192" s="926"/>
      <c r="OUS1192" s="926"/>
      <c r="OUT1192" s="926"/>
      <c r="OUU1192" s="926"/>
      <c r="OUV1192" s="926"/>
      <c r="OUW1192" s="926"/>
      <c r="OUX1192" s="926"/>
      <c r="OUY1192" s="926"/>
      <c r="OUZ1192" s="926"/>
      <c r="OVA1192" s="926"/>
      <c r="OVB1192" s="926"/>
      <c r="OVC1192" s="926"/>
      <c r="OVD1192" s="926"/>
      <c r="OVE1192" s="926"/>
      <c r="OVF1192" s="926"/>
      <c r="OVG1192" s="926"/>
      <c r="OVH1192" s="926"/>
      <c r="OVI1192" s="926"/>
      <c r="OVJ1192" s="926"/>
      <c r="OVK1192" s="926"/>
      <c r="OVL1192" s="926"/>
      <c r="OVM1192" s="926"/>
      <c r="OVN1192" s="926"/>
      <c r="OVO1192" s="926"/>
      <c r="OVP1192" s="926"/>
      <c r="OVQ1192" s="926"/>
      <c r="OVR1192" s="926"/>
      <c r="OVS1192" s="926"/>
      <c r="OVT1192" s="926"/>
      <c r="OVU1192" s="926"/>
      <c r="OVV1192" s="926"/>
      <c r="OVW1192" s="926"/>
      <c r="OVX1192" s="926"/>
      <c r="OVY1192" s="926"/>
      <c r="OVZ1192" s="926"/>
      <c r="OWA1192" s="926"/>
      <c r="OWB1192" s="926"/>
      <c r="OWC1192" s="926"/>
      <c r="OWD1192" s="926"/>
      <c r="OWE1192" s="926"/>
      <c r="OWF1192" s="926"/>
      <c r="OWG1192" s="926"/>
      <c r="OWH1192" s="926"/>
      <c r="OWI1192" s="926"/>
      <c r="OWJ1192" s="926"/>
      <c r="OWK1192" s="926"/>
      <c r="OWL1192" s="926"/>
      <c r="OWM1192" s="926"/>
      <c r="OWN1192" s="926"/>
      <c r="OWO1192" s="926"/>
      <c r="OWP1192" s="926"/>
      <c r="OWQ1192" s="926"/>
      <c r="OWR1192" s="926"/>
      <c r="OWS1192" s="926"/>
      <c r="OWT1192" s="926"/>
      <c r="OWU1192" s="926"/>
      <c r="OWV1192" s="926"/>
      <c r="OWW1192" s="926"/>
      <c r="OWX1192" s="926"/>
      <c r="OWY1192" s="926"/>
      <c r="OWZ1192" s="926"/>
      <c r="OXA1192" s="926"/>
      <c r="OXB1192" s="926"/>
      <c r="OXC1192" s="926"/>
      <c r="OXD1192" s="926"/>
      <c r="OXE1192" s="926"/>
      <c r="OXF1192" s="926"/>
      <c r="OXG1192" s="926"/>
      <c r="OXH1192" s="926"/>
      <c r="OXI1192" s="926"/>
      <c r="OXJ1192" s="926"/>
      <c r="OXK1192" s="926"/>
      <c r="OXL1192" s="926"/>
      <c r="OXM1192" s="926"/>
      <c r="OXN1192" s="926"/>
      <c r="OXO1192" s="926"/>
      <c r="OXP1192" s="926"/>
      <c r="OXQ1192" s="926"/>
      <c r="OXR1192" s="926"/>
      <c r="OXS1192" s="926"/>
      <c r="OXT1192" s="926"/>
      <c r="OXU1192" s="926"/>
      <c r="OXV1192" s="926"/>
      <c r="OXW1192" s="926"/>
      <c r="OXX1192" s="926"/>
      <c r="OXY1192" s="926"/>
      <c r="OXZ1192" s="926"/>
      <c r="OYA1192" s="926"/>
      <c r="OYB1192" s="926"/>
      <c r="OYC1192" s="926"/>
      <c r="OYD1192" s="926"/>
      <c r="OYE1192" s="926"/>
      <c r="OYF1192" s="926"/>
      <c r="OYG1192" s="926"/>
      <c r="OYH1192" s="926"/>
      <c r="OYI1192" s="926"/>
      <c r="OYJ1192" s="926"/>
      <c r="OYK1192" s="926"/>
      <c r="OYL1192" s="926"/>
      <c r="OYM1192" s="926"/>
      <c r="OYN1192" s="926"/>
      <c r="OYO1192" s="926"/>
      <c r="OYP1192" s="926"/>
      <c r="OYQ1192" s="926"/>
      <c r="OYR1192" s="926"/>
      <c r="OYS1192" s="926"/>
      <c r="OYT1192" s="926"/>
      <c r="OYU1192" s="926"/>
      <c r="OYV1192" s="926"/>
      <c r="OYW1192" s="926"/>
      <c r="OYX1192" s="926"/>
      <c r="OYY1192" s="926"/>
      <c r="OYZ1192" s="926"/>
      <c r="OZA1192" s="926"/>
      <c r="OZB1192" s="926"/>
      <c r="OZC1192" s="926"/>
      <c r="OZD1192" s="926"/>
      <c r="OZE1192" s="926"/>
      <c r="OZF1192" s="926"/>
      <c r="OZG1192" s="926"/>
      <c r="OZH1192" s="926"/>
      <c r="OZI1192" s="926"/>
      <c r="OZJ1192" s="926"/>
      <c r="OZK1192" s="926"/>
      <c r="OZL1192" s="926"/>
      <c r="OZM1192" s="926"/>
      <c r="OZN1192" s="926"/>
      <c r="OZO1192" s="926"/>
      <c r="OZP1192" s="926"/>
      <c r="OZQ1192" s="926"/>
      <c r="OZR1192" s="926"/>
      <c r="OZS1192" s="926"/>
      <c r="OZT1192" s="926"/>
      <c r="OZU1192" s="926"/>
      <c r="OZV1192" s="926"/>
      <c r="OZW1192" s="926"/>
      <c r="OZX1192" s="926"/>
      <c r="OZY1192" s="926"/>
      <c r="OZZ1192" s="926"/>
      <c r="PAA1192" s="926"/>
      <c r="PAB1192" s="926"/>
      <c r="PAC1192" s="926"/>
      <c r="PAD1192" s="926"/>
      <c r="PAE1192" s="926"/>
      <c r="PAF1192" s="926"/>
      <c r="PAG1192" s="926"/>
      <c r="PAH1192" s="926"/>
      <c r="PAI1192" s="926"/>
      <c r="PAJ1192" s="926"/>
      <c r="PAK1192" s="926"/>
      <c r="PAL1192" s="926"/>
      <c r="PAM1192" s="926"/>
      <c r="PAN1192" s="926"/>
      <c r="PAO1192" s="926"/>
      <c r="PAP1192" s="926"/>
      <c r="PAQ1192" s="926"/>
      <c r="PAR1192" s="926"/>
      <c r="PAS1192" s="926"/>
      <c r="PAT1192" s="926"/>
      <c r="PAU1192" s="926"/>
      <c r="PAV1192" s="926"/>
      <c r="PAW1192" s="926"/>
      <c r="PAX1192" s="926"/>
      <c r="PAY1192" s="926"/>
      <c r="PAZ1192" s="926"/>
      <c r="PBA1192" s="926"/>
      <c r="PBB1192" s="926"/>
      <c r="PBC1192" s="926"/>
      <c r="PBD1192" s="926"/>
      <c r="PBE1192" s="926"/>
      <c r="PBF1192" s="926"/>
      <c r="PBG1192" s="926"/>
      <c r="PBH1192" s="926"/>
      <c r="PBI1192" s="926"/>
      <c r="PBJ1192" s="926"/>
      <c r="PBK1192" s="926"/>
      <c r="PBL1192" s="926"/>
      <c r="PBM1192" s="926"/>
      <c r="PBN1192" s="926"/>
      <c r="PBO1192" s="926"/>
      <c r="PBP1192" s="926"/>
      <c r="PBQ1192" s="926"/>
      <c r="PBR1192" s="926"/>
      <c r="PBS1192" s="926"/>
      <c r="PBT1192" s="926"/>
      <c r="PBU1192" s="926"/>
      <c r="PBV1192" s="926"/>
      <c r="PBW1192" s="926"/>
      <c r="PBX1192" s="926"/>
      <c r="PBY1192" s="926"/>
      <c r="PBZ1192" s="926"/>
      <c r="PCA1192" s="926"/>
      <c r="PCB1192" s="926"/>
      <c r="PCC1192" s="926"/>
      <c r="PCD1192" s="926"/>
      <c r="PCE1192" s="926"/>
      <c r="PCF1192" s="926"/>
      <c r="PCG1192" s="926"/>
      <c r="PCH1192" s="926"/>
      <c r="PCI1192" s="926"/>
      <c r="PCJ1192" s="926"/>
      <c r="PCK1192" s="926"/>
      <c r="PCL1192" s="926"/>
      <c r="PCM1192" s="926"/>
      <c r="PCN1192" s="926"/>
      <c r="PCO1192" s="926"/>
      <c r="PCP1192" s="926"/>
      <c r="PCQ1192" s="926"/>
      <c r="PCR1192" s="926"/>
      <c r="PCS1192" s="926"/>
      <c r="PCT1192" s="926"/>
      <c r="PCU1192" s="926"/>
      <c r="PCV1192" s="926"/>
      <c r="PCW1192" s="926"/>
      <c r="PCX1192" s="926"/>
      <c r="PCY1192" s="926"/>
      <c r="PCZ1192" s="926"/>
      <c r="PDA1192" s="926"/>
      <c r="PDB1192" s="926"/>
      <c r="PDC1192" s="926"/>
      <c r="PDD1192" s="926"/>
      <c r="PDE1192" s="926"/>
      <c r="PDF1192" s="926"/>
      <c r="PDG1192" s="926"/>
      <c r="PDH1192" s="926"/>
      <c r="PDI1192" s="926"/>
      <c r="PDJ1192" s="926"/>
      <c r="PDK1192" s="926"/>
      <c r="PDL1192" s="926"/>
      <c r="PDM1192" s="926"/>
      <c r="PDN1192" s="926"/>
      <c r="PDO1192" s="926"/>
      <c r="PDP1192" s="926"/>
      <c r="PDQ1192" s="926"/>
      <c r="PDR1192" s="926"/>
      <c r="PDS1192" s="926"/>
      <c r="PDT1192" s="926"/>
      <c r="PDU1192" s="926"/>
      <c r="PDV1192" s="926"/>
      <c r="PDW1192" s="926"/>
      <c r="PDX1192" s="926"/>
      <c r="PDY1192" s="926"/>
      <c r="PDZ1192" s="926"/>
      <c r="PEA1192" s="926"/>
      <c r="PEB1192" s="926"/>
      <c r="PEC1192" s="926"/>
      <c r="PED1192" s="926"/>
      <c r="PEE1192" s="926"/>
      <c r="PEF1192" s="926"/>
      <c r="PEG1192" s="926"/>
      <c r="PEH1192" s="926"/>
      <c r="PEI1192" s="926"/>
      <c r="PEJ1192" s="926"/>
      <c r="PEK1192" s="926"/>
      <c r="PEL1192" s="926"/>
      <c r="PEM1192" s="926"/>
      <c r="PEN1192" s="926"/>
      <c r="PEO1192" s="926"/>
      <c r="PEP1192" s="926"/>
      <c r="PEQ1192" s="926"/>
      <c r="PER1192" s="926"/>
      <c r="PES1192" s="926"/>
      <c r="PET1192" s="926"/>
      <c r="PEU1192" s="926"/>
      <c r="PEV1192" s="926"/>
      <c r="PEW1192" s="926"/>
      <c r="PEX1192" s="926"/>
      <c r="PEY1192" s="926"/>
      <c r="PEZ1192" s="926"/>
      <c r="PFA1192" s="926"/>
      <c r="PFB1192" s="926"/>
      <c r="PFC1192" s="926"/>
      <c r="PFD1192" s="926"/>
      <c r="PFE1192" s="926"/>
      <c r="PFF1192" s="926"/>
      <c r="PFG1192" s="926"/>
      <c r="PFH1192" s="926"/>
      <c r="PFI1192" s="926"/>
      <c r="PFJ1192" s="926"/>
      <c r="PFK1192" s="926"/>
      <c r="PFL1192" s="926"/>
      <c r="PFM1192" s="926"/>
      <c r="PFN1192" s="926"/>
      <c r="PFO1192" s="926"/>
      <c r="PFP1192" s="926"/>
      <c r="PFQ1192" s="926"/>
      <c r="PFR1192" s="926"/>
      <c r="PFS1192" s="926"/>
      <c r="PFT1192" s="926"/>
      <c r="PFU1192" s="926"/>
      <c r="PFV1192" s="926"/>
      <c r="PFW1192" s="926"/>
      <c r="PFX1192" s="926"/>
      <c r="PFY1192" s="926"/>
      <c r="PFZ1192" s="926"/>
      <c r="PGA1192" s="926"/>
      <c r="PGB1192" s="926"/>
      <c r="PGC1192" s="926"/>
      <c r="PGD1192" s="926"/>
      <c r="PGE1192" s="926"/>
      <c r="PGF1192" s="926"/>
      <c r="PGG1192" s="926"/>
      <c r="PGH1192" s="926"/>
      <c r="PGI1192" s="926"/>
      <c r="PGJ1192" s="926"/>
      <c r="PGK1192" s="926"/>
      <c r="PGL1192" s="926"/>
      <c r="PGM1192" s="926"/>
      <c r="PGN1192" s="926"/>
      <c r="PGO1192" s="926"/>
      <c r="PGP1192" s="926"/>
      <c r="PGQ1192" s="926"/>
      <c r="PGR1192" s="926"/>
      <c r="PGS1192" s="926"/>
      <c r="PGT1192" s="926"/>
      <c r="PGU1192" s="926"/>
      <c r="PGV1192" s="926"/>
      <c r="PGW1192" s="926"/>
      <c r="PGX1192" s="926"/>
      <c r="PGY1192" s="926"/>
      <c r="PGZ1192" s="926"/>
      <c r="PHA1192" s="926"/>
      <c r="PHB1192" s="926"/>
      <c r="PHC1192" s="926"/>
      <c r="PHD1192" s="926"/>
      <c r="PHE1192" s="926"/>
      <c r="PHF1192" s="926"/>
      <c r="PHG1192" s="926"/>
      <c r="PHH1192" s="926"/>
      <c r="PHI1192" s="926"/>
      <c r="PHJ1192" s="926"/>
      <c r="PHK1192" s="926"/>
      <c r="PHL1192" s="926"/>
      <c r="PHM1192" s="926"/>
      <c r="PHN1192" s="926"/>
      <c r="PHO1192" s="926"/>
      <c r="PHP1192" s="926"/>
      <c r="PHQ1192" s="926"/>
      <c r="PHR1192" s="926"/>
      <c r="PHS1192" s="926"/>
      <c r="PHT1192" s="926"/>
      <c r="PHU1192" s="926"/>
      <c r="PHV1192" s="926"/>
      <c r="PHW1192" s="926"/>
      <c r="PHX1192" s="926"/>
      <c r="PHY1192" s="926"/>
      <c r="PHZ1192" s="926"/>
      <c r="PIA1192" s="926"/>
      <c r="PIB1192" s="926"/>
      <c r="PIC1192" s="926"/>
      <c r="PID1192" s="926"/>
      <c r="PIE1192" s="926"/>
      <c r="PIF1192" s="926"/>
      <c r="PIG1192" s="926"/>
      <c r="PIH1192" s="926"/>
      <c r="PII1192" s="926"/>
      <c r="PIJ1192" s="926"/>
      <c r="PIK1192" s="926"/>
      <c r="PIL1192" s="926"/>
      <c r="PIM1192" s="926"/>
      <c r="PIN1192" s="926"/>
      <c r="PIO1192" s="926"/>
      <c r="PIP1192" s="926"/>
      <c r="PIQ1192" s="926"/>
      <c r="PIR1192" s="926"/>
      <c r="PIS1192" s="926"/>
      <c r="PIT1192" s="926"/>
      <c r="PIU1192" s="926"/>
      <c r="PIV1192" s="926"/>
      <c r="PIW1192" s="926"/>
      <c r="PIX1192" s="926"/>
      <c r="PIY1192" s="926"/>
      <c r="PIZ1192" s="926"/>
      <c r="PJA1192" s="926"/>
      <c r="PJB1192" s="926"/>
      <c r="PJC1192" s="926"/>
      <c r="PJD1192" s="926"/>
      <c r="PJE1192" s="926"/>
      <c r="PJF1192" s="926"/>
      <c r="PJG1192" s="926"/>
      <c r="PJH1192" s="926"/>
      <c r="PJI1192" s="926"/>
      <c r="PJJ1192" s="926"/>
      <c r="PJK1192" s="926"/>
      <c r="PJL1192" s="926"/>
      <c r="PJM1192" s="926"/>
      <c r="PJN1192" s="926"/>
      <c r="PJO1192" s="926"/>
      <c r="PJP1192" s="926"/>
      <c r="PJQ1192" s="926"/>
      <c r="PJR1192" s="926"/>
      <c r="PJS1192" s="926"/>
      <c r="PJT1192" s="926"/>
      <c r="PJU1192" s="926"/>
      <c r="PJV1192" s="926"/>
      <c r="PJW1192" s="926"/>
      <c r="PJX1192" s="926"/>
      <c r="PJY1192" s="926"/>
      <c r="PJZ1192" s="926"/>
      <c r="PKA1192" s="926"/>
      <c r="PKB1192" s="926"/>
      <c r="PKC1192" s="926"/>
      <c r="PKD1192" s="926"/>
      <c r="PKE1192" s="926"/>
      <c r="PKF1192" s="926"/>
      <c r="PKG1192" s="926"/>
      <c r="PKH1192" s="926"/>
      <c r="PKI1192" s="926"/>
      <c r="PKJ1192" s="926"/>
      <c r="PKK1192" s="926"/>
      <c r="PKL1192" s="926"/>
      <c r="PKM1192" s="926"/>
      <c r="PKN1192" s="926"/>
      <c r="PKO1192" s="926"/>
      <c r="PKP1192" s="926"/>
      <c r="PKQ1192" s="926"/>
      <c r="PKR1192" s="926"/>
      <c r="PKS1192" s="926"/>
      <c r="PKT1192" s="926"/>
      <c r="PKU1192" s="926"/>
      <c r="PKV1192" s="926"/>
      <c r="PKW1192" s="926"/>
      <c r="PKX1192" s="926"/>
      <c r="PKY1192" s="926"/>
      <c r="PKZ1192" s="926"/>
      <c r="PLA1192" s="926"/>
      <c r="PLB1192" s="926"/>
      <c r="PLC1192" s="926"/>
      <c r="PLD1192" s="926"/>
      <c r="PLE1192" s="926"/>
      <c r="PLF1192" s="926"/>
      <c r="PLG1192" s="926"/>
      <c r="PLH1192" s="926"/>
      <c r="PLI1192" s="926"/>
      <c r="PLJ1192" s="926"/>
      <c r="PLK1192" s="926"/>
      <c r="PLL1192" s="926"/>
      <c r="PLM1192" s="926"/>
      <c r="PLN1192" s="926"/>
      <c r="PLO1192" s="926"/>
      <c r="PLP1192" s="926"/>
      <c r="PLQ1192" s="926"/>
      <c r="PLR1192" s="926"/>
      <c r="PLS1192" s="926"/>
      <c r="PLT1192" s="926"/>
      <c r="PLU1192" s="926"/>
      <c r="PLV1192" s="926"/>
      <c r="PLW1192" s="926"/>
      <c r="PLX1192" s="926"/>
      <c r="PLY1192" s="926"/>
      <c r="PLZ1192" s="926"/>
      <c r="PMA1192" s="926"/>
      <c r="PMB1192" s="926"/>
      <c r="PMC1192" s="926"/>
      <c r="PMD1192" s="926"/>
      <c r="PME1192" s="926"/>
      <c r="PMF1192" s="926"/>
      <c r="PMG1192" s="926"/>
      <c r="PMH1192" s="926"/>
      <c r="PMI1192" s="926"/>
      <c r="PMJ1192" s="926"/>
      <c r="PMK1192" s="926"/>
      <c r="PML1192" s="926"/>
      <c r="PMM1192" s="926"/>
      <c r="PMN1192" s="926"/>
      <c r="PMO1192" s="926"/>
      <c r="PMP1192" s="926"/>
      <c r="PMQ1192" s="926"/>
      <c r="PMR1192" s="926"/>
      <c r="PMS1192" s="926"/>
      <c r="PMT1192" s="926"/>
      <c r="PMU1192" s="926"/>
      <c r="PMV1192" s="926"/>
      <c r="PMW1192" s="926"/>
      <c r="PMX1192" s="926"/>
      <c r="PMY1192" s="926"/>
      <c r="PMZ1192" s="926"/>
      <c r="PNA1192" s="926"/>
      <c r="PNB1192" s="926"/>
      <c r="PNC1192" s="926"/>
      <c r="PND1192" s="926"/>
      <c r="PNE1192" s="926"/>
      <c r="PNF1192" s="926"/>
      <c r="PNG1192" s="926"/>
      <c r="PNH1192" s="926"/>
      <c r="PNI1192" s="926"/>
      <c r="PNJ1192" s="926"/>
      <c r="PNK1192" s="926"/>
      <c r="PNL1192" s="926"/>
      <c r="PNM1192" s="926"/>
      <c r="PNN1192" s="926"/>
      <c r="PNO1192" s="926"/>
      <c r="PNP1192" s="926"/>
      <c r="PNQ1192" s="926"/>
      <c r="PNR1192" s="926"/>
      <c r="PNS1192" s="926"/>
      <c r="PNT1192" s="926"/>
      <c r="PNU1192" s="926"/>
      <c r="PNV1192" s="926"/>
      <c r="PNW1192" s="926"/>
      <c r="PNX1192" s="926"/>
      <c r="PNY1192" s="926"/>
      <c r="PNZ1192" s="926"/>
      <c r="POA1192" s="926"/>
      <c r="POB1192" s="926"/>
      <c r="POC1192" s="926"/>
      <c r="POD1192" s="926"/>
      <c r="POE1192" s="926"/>
      <c r="POF1192" s="926"/>
      <c r="POG1192" s="926"/>
      <c r="POH1192" s="926"/>
      <c r="POI1192" s="926"/>
      <c r="POJ1192" s="926"/>
      <c r="POK1192" s="926"/>
      <c r="POL1192" s="926"/>
      <c r="POM1192" s="926"/>
      <c r="PON1192" s="926"/>
      <c r="POO1192" s="926"/>
      <c r="POP1192" s="926"/>
      <c r="POQ1192" s="926"/>
      <c r="POR1192" s="926"/>
      <c r="POS1192" s="926"/>
      <c r="POT1192" s="926"/>
      <c r="POU1192" s="926"/>
      <c r="POV1192" s="926"/>
      <c r="POW1192" s="926"/>
      <c r="POX1192" s="926"/>
      <c r="POY1192" s="926"/>
      <c r="POZ1192" s="926"/>
      <c r="PPA1192" s="926"/>
      <c r="PPB1192" s="926"/>
      <c r="PPC1192" s="926"/>
      <c r="PPD1192" s="926"/>
      <c r="PPE1192" s="926"/>
      <c r="PPF1192" s="926"/>
      <c r="PPG1192" s="926"/>
      <c r="PPH1192" s="926"/>
      <c r="PPI1192" s="926"/>
      <c r="PPJ1192" s="926"/>
      <c r="PPK1192" s="926"/>
      <c r="PPL1192" s="926"/>
      <c r="PPM1192" s="926"/>
      <c r="PPN1192" s="926"/>
      <c r="PPO1192" s="926"/>
      <c r="PPP1192" s="926"/>
      <c r="PPQ1192" s="926"/>
      <c r="PPR1192" s="926"/>
      <c r="PPS1192" s="926"/>
      <c r="PPT1192" s="926"/>
      <c r="PPU1192" s="926"/>
      <c r="PPV1192" s="926"/>
      <c r="PPW1192" s="926"/>
      <c r="PPX1192" s="926"/>
      <c r="PPY1192" s="926"/>
      <c r="PPZ1192" s="926"/>
      <c r="PQA1192" s="926"/>
      <c r="PQB1192" s="926"/>
      <c r="PQC1192" s="926"/>
      <c r="PQD1192" s="926"/>
      <c r="PQE1192" s="926"/>
      <c r="PQF1192" s="926"/>
      <c r="PQG1192" s="926"/>
      <c r="PQH1192" s="926"/>
      <c r="PQI1192" s="926"/>
      <c r="PQJ1192" s="926"/>
      <c r="PQK1192" s="926"/>
      <c r="PQL1192" s="926"/>
      <c r="PQM1192" s="926"/>
      <c r="PQN1192" s="926"/>
      <c r="PQO1192" s="926"/>
      <c r="PQP1192" s="926"/>
      <c r="PQQ1192" s="926"/>
      <c r="PQR1192" s="926"/>
      <c r="PQS1192" s="926"/>
      <c r="PQT1192" s="926"/>
      <c r="PQU1192" s="926"/>
      <c r="PQV1192" s="926"/>
      <c r="PQW1192" s="926"/>
      <c r="PQX1192" s="926"/>
      <c r="PQY1192" s="926"/>
      <c r="PQZ1192" s="926"/>
      <c r="PRA1192" s="926"/>
      <c r="PRB1192" s="926"/>
      <c r="PRC1192" s="926"/>
      <c r="PRD1192" s="926"/>
      <c r="PRE1192" s="926"/>
      <c r="PRF1192" s="926"/>
      <c r="PRG1192" s="926"/>
      <c r="PRH1192" s="926"/>
      <c r="PRI1192" s="926"/>
      <c r="PRJ1192" s="926"/>
      <c r="PRK1192" s="926"/>
      <c r="PRL1192" s="926"/>
      <c r="PRM1192" s="926"/>
      <c r="PRN1192" s="926"/>
      <c r="PRO1192" s="926"/>
      <c r="PRP1192" s="926"/>
      <c r="PRQ1192" s="926"/>
      <c r="PRR1192" s="926"/>
      <c r="PRS1192" s="926"/>
      <c r="PRT1192" s="926"/>
      <c r="PRU1192" s="926"/>
      <c r="PRV1192" s="926"/>
      <c r="PRW1192" s="926"/>
      <c r="PRX1192" s="926"/>
      <c r="PRY1192" s="926"/>
      <c r="PRZ1192" s="926"/>
      <c r="PSA1192" s="926"/>
      <c r="PSB1192" s="926"/>
      <c r="PSC1192" s="926"/>
      <c r="PSD1192" s="926"/>
      <c r="PSE1192" s="926"/>
      <c r="PSF1192" s="926"/>
      <c r="PSG1192" s="926"/>
      <c r="PSH1192" s="926"/>
      <c r="PSI1192" s="926"/>
      <c r="PSJ1192" s="926"/>
      <c r="PSK1192" s="926"/>
      <c r="PSL1192" s="926"/>
      <c r="PSM1192" s="926"/>
      <c r="PSN1192" s="926"/>
      <c r="PSO1192" s="926"/>
      <c r="PSP1192" s="926"/>
      <c r="PSQ1192" s="926"/>
      <c r="PSR1192" s="926"/>
      <c r="PSS1192" s="926"/>
      <c r="PST1192" s="926"/>
      <c r="PSU1192" s="926"/>
      <c r="PSV1192" s="926"/>
      <c r="PSW1192" s="926"/>
      <c r="PSX1192" s="926"/>
      <c r="PSY1192" s="926"/>
      <c r="PSZ1192" s="926"/>
      <c r="PTA1192" s="926"/>
      <c r="PTB1192" s="926"/>
      <c r="PTC1192" s="926"/>
      <c r="PTD1192" s="926"/>
      <c r="PTE1192" s="926"/>
      <c r="PTF1192" s="926"/>
      <c r="PTG1192" s="926"/>
      <c r="PTH1192" s="926"/>
      <c r="PTI1192" s="926"/>
      <c r="PTJ1192" s="926"/>
      <c r="PTK1192" s="926"/>
      <c r="PTL1192" s="926"/>
      <c r="PTM1192" s="926"/>
      <c r="PTN1192" s="926"/>
      <c r="PTO1192" s="926"/>
      <c r="PTP1192" s="926"/>
      <c r="PTQ1192" s="926"/>
      <c r="PTR1192" s="926"/>
      <c r="PTS1192" s="926"/>
      <c r="PTT1192" s="926"/>
      <c r="PTU1192" s="926"/>
      <c r="PTV1192" s="926"/>
      <c r="PTW1192" s="926"/>
      <c r="PTX1192" s="926"/>
      <c r="PTY1192" s="926"/>
      <c r="PTZ1192" s="926"/>
      <c r="PUA1192" s="926"/>
      <c r="PUB1192" s="926"/>
      <c r="PUC1192" s="926"/>
      <c r="PUD1192" s="926"/>
      <c r="PUE1192" s="926"/>
      <c r="PUF1192" s="926"/>
      <c r="PUG1192" s="926"/>
      <c r="PUH1192" s="926"/>
      <c r="PUI1192" s="926"/>
      <c r="PUJ1192" s="926"/>
      <c r="PUK1192" s="926"/>
      <c r="PUL1192" s="926"/>
      <c r="PUM1192" s="926"/>
      <c r="PUN1192" s="926"/>
      <c r="PUO1192" s="926"/>
      <c r="PUP1192" s="926"/>
      <c r="PUQ1192" s="926"/>
      <c r="PUR1192" s="926"/>
      <c r="PUS1192" s="926"/>
      <c r="PUT1192" s="926"/>
      <c r="PUU1192" s="926"/>
      <c r="PUV1192" s="926"/>
      <c r="PUW1192" s="926"/>
      <c r="PUX1192" s="926"/>
      <c r="PUY1192" s="926"/>
      <c r="PUZ1192" s="926"/>
      <c r="PVA1192" s="926"/>
      <c r="PVB1192" s="926"/>
      <c r="PVC1192" s="926"/>
      <c r="PVD1192" s="926"/>
      <c r="PVE1192" s="926"/>
      <c r="PVF1192" s="926"/>
      <c r="PVG1192" s="926"/>
      <c r="PVH1192" s="926"/>
      <c r="PVI1192" s="926"/>
      <c r="PVJ1192" s="926"/>
      <c r="PVK1192" s="926"/>
      <c r="PVL1192" s="926"/>
      <c r="PVM1192" s="926"/>
      <c r="PVN1192" s="926"/>
      <c r="PVO1192" s="926"/>
      <c r="PVP1192" s="926"/>
      <c r="PVQ1192" s="926"/>
      <c r="PVR1192" s="926"/>
      <c r="PVS1192" s="926"/>
      <c r="PVT1192" s="926"/>
      <c r="PVU1192" s="926"/>
      <c r="PVV1192" s="926"/>
      <c r="PVW1192" s="926"/>
      <c r="PVX1192" s="926"/>
      <c r="PVY1192" s="926"/>
      <c r="PVZ1192" s="926"/>
      <c r="PWA1192" s="926"/>
      <c r="PWB1192" s="926"/>
      <c r="PWC1192" s="926"/>
      <c r="PWD1192" s="926"/>
      <c r="PWE1192" s="926"/>
      <c r="PWF1192" s="926"/>
      <c r="PWG1192" s="926"/>
      <c r="PWH1192" s="926"/>
      <c r="PWI1192" s="926"/>
      <c r="PWJ1192" s="926"/>
      <c r="PWK1192" s="926"/>
      <c r="PWL1192" s="926"/>
      <c r="PWM1192" s="926"/>
      <c r="PWN1192" s="926"/>
      <c r="PWO1192" s="926"/>
      <c r="PWP1192" s="926"/>
      <c r="PWQ1192" s="926"/>
      <c r="PWR1192" s="926"/>
      <c r="PWS1192" s="926"/>
      <c r="PWT1192" s="926"/>
      <c r="PWU1192" s="926"/>
      <c r="PWV1192" s="926"/>
      <c r="PWW1192" s="926"/>
      <c r="PWX1192" s="926"/>
      <c r="PWY1192" s="926"/>
      <c r="PWZ1192" s="926"/>
      <c r="PXA1192" s="926"/>
      <c r="PXB1192" s="926"/>
      <c r="PXC1192" s="926"/>
      <c r="PXD1192" s="926"/>
      <c r="PXE1192" s="926"/>
      <c r="PXF1192" s="926"/>
      <c r="PXG1192" s="926"/>
      <c r="PXH1192" s="926"/>
      <c r="PXI1192" s="926"/>
      <c r="PXJ1192" s="926"/>
      <c r="PXK1192" s="926"/>
      <c r="PXL1192" s="926"/>
      <c r="PXM1192" s="926"/>
      <c r="PXN1192" s="926"/>
      <c r="PXO1192" s="926"/>
      <c r="PXP1192" s="926"/>
      <c r="PXQ1192" s="926"/>
      <c r="PXR1192" s="926"/>
      <c r="PXS1192" s="926"/>
      <c r="PXT1192" s="926"/>
      <c r="PXU1192" s="926"/>
      <c r="PXV1192" s="926"/>
      <c r="PXW1192" s="926"/>
      <c r="PXX1192" s="926"/>
      <c r="PXY1192" s="926"/>
      <c r="PXZ1192" s="926"/>
      <c r="PYA1192" s="926"/>
      <c r="PYB1192" s="926"/>
      <c r="PYC1192" s="926"/>
      <c r="PYD1192" s="926"/>
      <c r="PYE1192" s="926"/>
      <c r="PYF1192" s="926"/>
      <c r="PYG1192" s="926"/>
      <c r="PYH1192" s="926"/>
      <c r="PYI1192" s="926"/>
      <c r="PYJ1192" s="926"/>
      <c r="PYK1192" s="926"/>
      <c r="PYL1192" s="926"/>
      <c r="PYM1192" s="926"/>
      <c r="PYN1192" s="926"/>
      <c r="PYO1192" s="926"/>
      <c r="PYP1192" s="926"/>
      <c r="PYQ1192" s="926"/>
      <c r="PYR1192" s="926"/>
      <c r="PYS1192" s="926"/>
      <c r="PYT1192" s="926"/>
      <c r="PYU1192" s="926"/>
      <c r="PYV1192" s="926"/>
      <c r="PYW1192" s="926"/>
      <c r="PYX1192" s="926"/>
      <c r="PYY1192" s="926"/>
      <c r="PYZ1192" s="926"/>
      <c r="PZA1192" s="926"/>
      <c r="PZB1192" s="926"/>
      <c r="PZC1192" s="926"/>
      <c r="PZD1192" s="926"/>
      <c r="PZE1192" s="926"/>
      <c r="PZF1192" s="926"/>
      <c r="PZG1192" s="926"/>
      <c r="PZH1192" s="926"/>
      <c r="PZI1192" s="926"/>
      <c r="PZJ1192" s="926"/>
      <c r="PZK1192" s="926"/>
      <c r="PZL1192" s="926"/>
      <c r="PZM1192" s="926"/>
      <c r="PZN1192" s="926"/>
      <c r="PZO1192" s="926"/>
      <c r="PZP1192" s="926"/>
      <c r="PZQ1192" s="926"/>
      <c r="PZR1192" s="926"/>
      <c r="PZS1192" s="926"/>
      <c r="PZT1192" s="926"/>
      <c r="PZU1192" s="926"/>
      <c r="PZV1192" s="926"/>
      <c r="PZW1192" s="926"/>
      <c r="PZX1192" s="926"/>
      <c r="PZY1192" s="926"/>
      <c r="PZZ1192" s="926"/>
      <c r="QAA1192" s="926"/>
      <c r="QAB1192" s="926"/>
      <c r="QAC1192" s="926"/>
      <c r="QAD1192" s="926"/>
      <c r="QAE1192" s="926"/>
      <c r="QAF1192" s="926"/>
      <c r="QAG1192" s="926"/>
      <c r="QAH1192" s="926"/>
      <c r="QAI1192" s="926"/>
      <c r="QAJ1192" s="926"/>
      <c r="QAK1192" s="926"/>
      <c r="QAL1192" s="926"/>
      <c r="QAM1192" s="926"/>
      <c r="QAN1192" s="926"/>
      <c r="QAO1192" s="926"/>
      <c r="QAP1192" s="926"/>
      <c r="QAQ1192" s="926"/>
      <c r="QAR1192" s="926"/>
      <c r="QAS1192" s="926"/>
      <c r="QAT1192" s="926"/>
      <c r="QAU1192" s="926"/>
      <c r="QAV1192" s="926"/>
      <c r="QAW1192" s="926"/>
      <c r="QAX1192" s="926"/>
      <c r="QAY1192" s="926"/>
      <c r="QAZ1192" s="926"/>
      <c r="QBA1192" s="926"/>
      <c r="QBB1192" s="926"/>
      <c r="QBC1192" s="926"/>
      <c r="QBD1192" s="926"/>
      <c r="QBE1192" s="926"/>
      <c r="QBF1192" s="926"/>
      <c r="QBG1192" s="926"/>
      <c r="QBH1192" s="926"/>
      <c r="QBI1192" s="926"/>
      <c r="QBJ1192" s="926"/>
      <c r="QBK1192" s="926"/>
      <c r="QBL1192" s="926"/>
      <c r="QBM1192" s="926"/>
      <c r="QBN1192" s="926"/>
      <c r="QBO1192" s="926"/>
      <c r="QBP1192" s="926"/>
      <c r="QBQ1192" s="926"/>
      <c r="QBR1192" s="926"/>
      <c r="QBS1192" s="926"/>
      <c r="QBT1192" s="926"/>
      <c r="QBU1192" s="926"/>
      <c r="QBV1192" s="926"/>
      <c r="QBW1192" s="926"/>
      <c r="QBX1192" s="926"/>
      <c r="QBY1192" s="926"/>
      <c r="QBZ1192" s="926"/>
      <c r="QCA1192" s="926"/>
      <c r="QCB1192" s="926"/>
      <c r="QCC1192" s="926"/>
      <c r="QCD1192" s="926"/>
      <c r="QCE1192" s="926"/>
      <c r="QCF1192" s="926"/>
      <c r="QCG1192" s="926"/>
      <c r="QCH1192" s="926"/>
      <c r="QCI1192" s="926"/>
      <c r="QCJ1192" s="926"/>
      <c r="QCK1192" s="926"/>
      <c r="QCL1192" s="926"/>
      <c r="QCM1192" s="926"/>
      <c r="QCN1192" s="926"/>
      <c r="QCO1192" s="926"/>
      <c r="QCP1192" s="926"/>
      <c r="QCQ1192" s="926"/>
      <c r="QCR1192" s="926"/>
      <c r="QCS1192" s="926"/>
      <c r="QCT1192" s="926"/>
      <c r="QCU1192" s="926"/>
      <c r="QCV1192" s="926"/>
      <c r="QCW1192" s="926"/>
      <c r="QCX1192" s="926"/>
      <c r="QCY1192" s="926"/>
      <c r="QCZ1192" s="926"/>
      <c r="QDA1192" s="926"/>
      <c r="QDB1192" s="926"/>
      <c r="QDC1192" s="926"/>
      <c r="QDD1192" s="926"/>
      <c r="QDE1192" s="926"/>
      <c r="QDF1192" s="926"/>
      <c r="QDG1192" s="926"/>
      <c r="QDH1192" s="926"/>
      <c r="QDI1192" s="926"/>
      <c r="QDJ1192" s="926"/>
      <c r="QDK1192" s="926"/>
      <c r="QDL1192" s="926"/>
      <c r="QDM1192" s="926"/>
      <c r="QDN1192" s="926"/>
      <c r="QDO1192" s="926"/>
      <c r="QDP1192" s="926"/>
      <c r="QDQ1192" s="926"/>
      <c r="QDR1192" s="926"/>
      <c r="QDS1192" s="926"/>
      <c r="QDT1192" s="926"/>
      <c r="QDU1192" s="926"/>
      <c r="QDV1192" s="926"/>
      <c r="QDW1192" s="926"/>
      <c r="QDX1192" s="926"/>
      <c r="QDY1192" s="926"/>
      <c r="QDZ1192" s="926"/>
      <c r="QEA1192" s="926"/>
      <c r="QEB1192" s="926"/>
      <c r="QEC1192" s="926"/>
      <c r="QED1192" s="926"/>
      <c r="QEE1192" s="926"/>
      <c r="QEF1192" s="926"/>
      <c r="QEG1192" s="926"/>
      <c r="QEH1192" s="926"/>
      <c r="QEI1192" s="926"/>
      <c r="QEJ1192" s="926"/>
      <c r="QEK1192" s="926"/>
      <c r="QEL1192" s="926"/>
      <c r="QEM1192" s="926"/>
      <c r="QEN1192" s="926"/>
      <c r="QEO1192" s="926"/>
      <c r="QEP1192" s="926"/>
      <c r="QEQ1192" s="926"/>
      <c r="QER1192" s="926"/>
      <c r="QES1192" s="926"/>
      <c r="QET1192" s="926"/>
      <c r="QEU1192" s="926"/>
      <c r="QEV1192" s="926"/>
      <c r="QEW1192" s="926"/>
      <c r="QEX1192" s="926"/>
      <c r="QEY1192" s="926"/>
      <c r="QEZ1192" s="926"/>
      <c r="QFA1192" s="926"/>
      <c r="QFB1192" s="926"/>
      <c r="QFC1192" s="926"/>
      <c r="QFD1192" s="926"/>
      <c r="QFE1192" s="926"/>
      <c r="QFF1192" s="926"/>
      <c r="QFG1192" s="926"/>
      <c r="QFH1192" s="926"/>
      <c r="QFI1192" s="926"/>
      <c r="QFJ1192" s="926"/>
      <c r="QFK1192" s="926"/>
      <c r="QFL1192" s="926"/>
      <c r="QFM1192" s="926"/>
      <c r="QFN1192" s="926"/>
      <c r="QFO1192" s="926"/>
      <c r="QFP1192" s="926"/>
      <c r="QFQ1192" s="926"/>
      <c r="QFR1192" s="926"/>
      <c r="QFS1192" s="926"/>
      <c r="QFT1192" s="926"/>
      <c r="QFU1192" s="926"/>
      <c r="QFV1192" s="926"/>
      <c r="QFW1192" s="926"/>
      <c r="QFX1192" s="926"/>
      <c r="QFY1192" s="926"/>
      <c r="QFZ1192" s="926"/>
      <c r="QGA1192" s="926"/>
      <c r="QGB1192" s="926"/>
      <c r="QGC1192" s="926"/>
      <c r="QGD1192" s="926"/>
      <c r="QGE1192" s="926"/>
      <c r="QGF1192" s="926"/>
      <c r="QGG1192" s="926"/>
      <c r="QGH1192" s="926"/>
      <c r="QGI1192" s="926"/>
      <c r="QGJ1192" s="926"/>
      <c r="QGK1192" s="926"/>
      <c r="QGL1192" s="926"/>
      <c r="QGM1192" s="926"/>
      <c r="QGN1192" s="926"/>
      <c r="QGO1192" s="926"/>
      <c r="QGP1192" s="926"/>
      <c r="QGQ1192" s="926"/>
      <c r="QGR1192" s="926"/>
      <c r="QGS1192" s="926"/>
      <c r="QGT1192" s="926"/>
      <c r="QGU1192" s="926"/>
      <c r="QGV1192" s="926"/>
      <c r="QGW1192" s="926"/>
      <c r="QGX1192" s="926"/>
      <c r="QGY1192" s="926"/>
      <c r="QGZ1192" s="926"/>
      <c r="QHA1192" s="926"/>
      <c r="QHB1192" s="926"/>
      <c r="QHC1192" s="926"/>
      <c r="QHD1192" s="926"/>
      <c r="QHE1192" s="926"/>
      <c r="QHF1192" s="926"/>
      <c r="QHG1192" s="926"/>
      <c r="QHH1192" s="926"/>
      <c r="QHI1192" s="926"/>
      <c r="QHJ1192" s="926"/>
      <c r="QHK1192" s="926"/>
      <c r="QHL1192" s="926"/>
      <c r="QHM1192" s="926"/>
      <c r="QHN1192" s="926"/>
      <c r="QHO1192" s="926"/>
      <c r="QHP1192" s="926"/>
      <c r="QHQ1192" s="926"/>
      <c r="QHR1192" s="926"/>
      <c r="QHS1192" s="926"/>
      <c r="QHT1192" s="926"/>
      <c r="QHU1192" s="926"/>
      <c r="QHV1192" s="926"/>
      <c r="QHW1192" s="926"/>
      <c r="QHX1192" s="926"/>
      <c r="QHY1192" s="926"/>
      <c r="QHZ1192" s="926"/>
      <c r="QIA1192" s="926"/>
      <c r="QIB1192" s="926"/>
      <c r="QIC1192" s="926"/>
      <c r="QID1192" s="926"/>
      <c r="QIE1192" s="926"/>
      <c r="QIF1192" s="926"/>
      <c r="QIG1192" s="926"/>
      <c r="QIH1192" s="926"/>
      <c r="QII1192" s="926"/>
      <c r="QIJ1192" s="926"/>
      <c r="QIK1192" s="926"/>
      <c r="QIL1192" s="926"/>
      <c r="QIM1192" s="926"/>
      <c r="QIN1192" s="926"/>
      <c r="QIO1192" s="926"/>
      <c r="QIP1192" s="926"/>
      <c r="QIQ1192" s="926"/>
      <c r="QIR1192" s="926"/>
      <c r="QIS1192" s="926"/>
      <c r="QIT1192" s="926"/>
      <c r="QIU1192" s="926"/>
      <c r="QIV1192" s="926"/>
      <c r="QIW1192" s="926"/>
      <c r="QIX1192" s="926"/>
      <c r="QIY1192" s="926"/>
      <c r="QIZ1192" s="926"/>
      <c r="QJA1192" s="926"/>
      <c r="QJB1192" s="926"/>
      <c r="QJC1192" s="926"/>
      <c r="QJD1192" s="926"/>
      <c r="QJE1192" s="926"/>
      <c r="QJF1192" s="926"/>
      <c r="QJG1192" s="926"/>
      <c r="QJH1192" s="926"/>
      <c r="QJI1192" s="926"/>
      <c r="QJJ1192" s="926"/>
      <c r="QJK1192" s="926"/>
      <c r="QJL1192" s="926"/>
      <c r="QJM1192" s="926"/>
      <c r="QJN1192" s="926"/>
      <c r="QJO1192" s="926"/>
      <c r="QJP1192" s="926"/>
      <c r="QJQ1192" s="926"/>
      <c r="QJR1192" s="926"/>
      <c r="QJS1192" s="926"/>
      <c r="QJT1192" s="926"/>
      <c r="QJU1192" s="926"/>
      <c r="QJV1192" s="926"/>
      <c r="QJW1192" s="926"/>
      <c r="QJX1192" s="926"/>
      <c r="QJY1192" s="926"/>
      <c r="QJZ1192" s="926"/>
      <c r="QKA1192" s="926"/>
      <c r="QKB1192" s="926"/>
      <c r="QKC1192" s="926"/>
      <c r="QKD1192" s="926"/>
      <c r="QKE1192" s="926"/>
      <c r="QKF1192" s="926"/>
      <c r="QKG1192" s="926"/>
      <c r="QKH1192" s="926"/>
      <c r="QKI1192" s="926"/>
      <c r="QKJ1192" s="926"/>
      <c r="QKK1192" s="926"/>
      <c r="QKL1192" s="926"/>
      <c r="QKM1192" s="926"/>
      <c r="QKN1192" s="926"/>
      <c r="QKO1192" s="926"/>
      <c r="QKP1192" s="926"/>
      <c r="QKQ1192" s="926"/>
      <c r="QKR1192" s="926"/>
      <c r="QKS1192" s="926"/>
      <c r="QKT1192" s="926"/>
      <c r="QKU1192" s="926"/>
      <c r="QKV1192" s="926"/>
      <c r="QKW1192" s="926"/>
      <c r="QKX1192" s="926"/>
      <c r="QKY1192" s="926"/>
      <c r="QKZ1192" s="926"/>
      <c r="QLA1192" s="926"/>
      <c r="QLB1192" s="926"/>
      <c r="QLC1192" s="926"/>
      <c r="QLD1192" s="926"/>
      <c r="QLE1192" s="926"/>
      <c r="QLF1192" s="926"/>
      <c r="QLG1192" s="926"/>
      <c r="QLH1192" s="926"/>
      <c r="QLI1192" s="926"/>
      <c r="QLJ1192" s="926"/>
      <c r="QLK1192" s="926"/>
      <c r="QLL1192" s="926"/>
      <c r="QLM1192" s="926"/>
      <c r="QLN1192" s="926"/>
      <c r="QLO1192" s="926"/>
      <c r="QLP1192" s="926"/>
      <c r="QLQ1192" s="926"/>
      <c r="QLR1192" s="926"/>
      <c r="QLS1192" s="926"/>
      <c r="QLT1192" s="926"/>
      <c r="QLU1192" s="926"/>
      <c r="QLV1192" s="926"/>
      <c r="QLW1192" s="926"/>
      <c r="QLX1192" s="926"/>
      <c r="QLY1192" s="926"/>
      <c r="QLZ1192" s="926"/>
      <c r="QMA1192" s="926"/>
      <c r="QMB1192" s="926"/>
      <c r="QMC1192" s="926"/>
      <c r="QMD1192" s="926"/>
      <c r="QME1192" s="926"/>
      <c r="QMF1192" s="926"/>
      <c r="QMG1192" s="926"/>
      <c r="QMH1192" s="926"/>
      <c r="QMI1192" s="926"/>
      <c r="QMJ1192" s="926"/>
      <c r="QMK1192" s="926"/>
      <c r="QML1192" s="926"/>
      <c r="QMM1192" s="926"/>
      <c r="QMN1192" s="926"/>
      <c r="QMO1192" s="926"/>
      <c r="QMP1192" s="926"/>
      <c r="QMQ1192" s="926"/>
      <c r="QMR1192" s="926"/>
      <c r="QMS1192" s="926"/>
      <c r="QMT1192" s="926"/>
      <c r="QMU1192" s="926"/>
      <c r="QMV1192" s="926"/>
      <c r="QMW1192" s="926"/>
      <c r="QMX1192" s="926"/>
      <c r="QMY1192" s="926"/>
      <c r="QMZ1192" s="926"/>
      <c r="QNA1192" s="926"/>
      <c r="QNB1192" s="926"/>
      <c r="QNC1192" s="926"/>
      <c r="QND1192" s="926"/>
      <c r="QNE1192" s="926"/>
      <c r="QNF1192" s="926"/>
      <c r="QNG1192" s="926"/>
      <c r="QNH1192" s="926"/>
      <c r="QNI1192" s="926"/>
      <c r="QNJ1192" s="926"/>
      <c r="QNK1192" s="926"/>
      <c r="QNL1192" s="926"/>
      <c r="QNM1192" s="926"/>
      <c r="QNN1192" s="926"/>
      <c r="QNO1192" s="926"/>
      <c r="QNP1192" s="926"/>
      <c r="QNQ1192" s="926"/>
      <c r="QNR1192" s="926"/>
      <c r="QNS1192" s="926"/>
      <c r="QNT1192" s="926"/>
      <c r="QNU1192" s="926"/>
      <c r="QNV1192" s="926"/>
      <c r="QNW1192" s="926"/>
      <c r="QNX1192" s="926"/>
      <c r="QNY1192" s="926"/>
      <c r="QNZ1192" s="926"/>
      <c r="QOA1192" s="926"/>
      <c r="QOB1192" s="926"/>
      <c r="QOC1192" s="926"/>
      <c r="QOD1192" s="926"/>
      <c r="QOE1192" s="926"/>
      <c r="QOF1192" s="926"/>
      <c r="QOG1192" s="926"/>
      <c r="QOH1192" s="926"/>
      <c r="QOI1192" s="926"/>
      <c r="QOJ1192" s="926"/>
      <c r="QOK1192" s="926"/>
      <c r="QOL1192" s="926"/>
      <c r="QOM1192" s="926"/>
      <c r="QON1192" s="926"/>
      <c r="QOO1192" s="926"/>
      <c r="QOP1192" s="926"/>
      <c r="QOQ1192" s="926"/>
      <c r="QOR1192" s="926"/>
      <c r="QOS1192" s="926"/>
      <c r="QOT1192" s="926"/>
      <c r="QOU1192" s="926"/>
      <c r="QOV1192" s="926"/>
      <c r="QOW1192" s="926"/>
      <c r="QOX1192" s="926"/>
      <c r="QOY1192" s="926"/>
      <c r="QOZ1192" s="926"/>
      <c r="QPA1192" s="926"/>
      <c r="QPB1192" s="926"/>
      <c r="QPC1192" s="926"/>
      <c r="QPD1192" s="926"/>
      <c r="QPE1192" s="926"/>
      <c r="QPF1192" s="926"/>
      <c r="QPG1192" s="926"/>
      <c r="QPH1192" s="926"/>
      <c r="QPI1192" s="926"/>
      <c r="QPJ1192" s="926"/>
      <c r="QPK1192" s="926"/>
      <c r="QPL1192" s="926"/>
      <c r="QPM1192" s="926"/>
      <c r="QPN1192" s="926"/>
      <c r="QPO1192" s="926"/>
      <c r="QPP1192" s="926"/>
      <c r="QPQ1192" s="926"/>
      <c r="QPR1192" s="926"/>
      <c r="QPS1192" s="926"/>
      <c r="QPT1192" s="926"/>
      <c r="QPU1192" s="926"/>
      <c r="QPV1192" s="926"/>
      <c r="QPW1192" s="926"/>
      <c r="QPX1192" s="926"/>
      <c r="QPY1192" s="926"/>
      <c r="QPZ1192" s="926"/>
      <c r="QQA1192" s="926"/>
      <c r="QQB1192" s="926"/>
      <c r="QQC1192" s="926"/>
      <c r="QQD1192" s="926"/>
      <c r="QQE1192" s="926"/>
      <c r="QQF1192" s="926"/>
      <c r="QQG1192" s="926"/>
      <c r="QQH1192" s="926"/>
      <c r="QQI1192" s="926"/>
      <c r="QQJ1192" s="926"/>
      <c r="QQK1192" s="926"/>
      <c r="QQL1192" s="926"/>
      <c r="QQM1192" s="926"/>
      <c r="QQN1192" s="926"/>
      <c r="QQO1192" s="926"/>
      <c r="QQP1192" s="926"/>
      <c r="QQQ1192" s="926"/>
      <c r="QQR1192" s="926"/>
      <c r="QQS1192" s="926"/>
      <c r="QQT1192" s="926"/>
      <c r="QQU1192" s="926"/>
      <c r="QQV1192" s="926"/>
      <c r="QQW1192" s="926"/>
      <c r="QQX1192" s="926"/>
      <c r="QQY1192" s="926"/>
      <c r="QQZ1192" s="926"/>
      <c r="QRA1192" s="926"/>
      <c r="QRB1192" s="926"/>
      <c r="QRC1192" s="926"/>
      <c r="QRD1192" s="926"/>
      <c r="QRE1192" s="926"/>
      <c r="QRF1192" s="926"/>
      <c r="QRG1192" s="926"/>
      <c r="QRH1192" s="926"/>
      <c r="QRI1192" s="926"/>
      <c r="QRJ1192" s="926"/>
      <c r="QRK1192" s="926"/>
      <c r="QRL1192" s="926"/>
      <c r="QRM1192" s="926"/>
      <c r="QRN1192" s="926"/>
      <c r="QRO1192" s="926"/>
      <c r="QRP1192" s="926"/>
      <c r="QRQ1192" s="926"/>
      <c r="QRR1192" s="926"/>
      <c r="QRS1192" s="926"/>
      <c r="QRT1192" s="926"/>
      <c r="QRU1192" s="926"/>
      <c r="QRV1192" s="926"/>
      <c r="QRW1192" s="926"/>
      <c r="QRX1192" s="926"/>
      <c r="QRY1192" s="926"/>
      <c r="QRZ1192" s="926"/>
      <c r="QSA1192" s="926"/>
      <c r="QSB1192" s="926"/>
      <c r="QSC1192" s="926"/>
      <c r="QSD1192" s="926"/>
      <c r="QSE1192" s="926"/>
      <c r="QSF1192" s="926"/>
      <c r="QSG1192" s="926"/>
      <c r="QSH1192" s="926"/>
      <c r="QSI1192" s="926"/>
      <c r="QSJ1192" s="926"/>
      <c r="QSK1192" s="926"/>
      <c r="QSL1192" s="926"/>
      <c r="QSM1192" s="926"/>
      <c r="QSN1192" s="926"/>
      <c r="QSO1192" s="926"/>
      <c r="QSP1192" s="926"/>
      <c r="QSQ1192" s="926"/>
      <c r="QSR1192" s="926"/>
      <c r="QSS1192" s="926"/>
      <c r="QST1192" s="926"/>
      <c r="QSU1192" s="926"/>
      <c r="QSV1192" s="926"/>
      <c r="QSW1192" s="926"/>
      <c r="QSX1192" s="926"/>
      <c r="QSY1192" s="926"/>
      <c r="QSZ1192" s="926"/>
      <c r="QTA1192" s="926"/>
      <c r="QTB1192" s="926"/>
      <c r="QTC1192" s="926"/>
      <c r="QTD1192" s="926"/>
      <c r="QTE1192" s="926"/>
      <c r="QTF1192" s="926"/>
      <c r="QTG1192" s="926"/>
      <c r="QTH1192" s="926"/>
      <c r="QTI1192" s="926"/>
      <c r="QTJ1192" s="926"/>
      <c r="QTK1192" s="926"/>
      <c r="QTL1192" s="926"/>
      <c r="QTM1192" s="926"/>
      <c r="QTN1192" s="926"/>
      <c r="QTO1192" s="926"/>
      <c r="QTP1192" s="926"/>
      <c r="QTQ1192" s="926"/>
      <c r="QTR1192" s="926"/>
      <c r="QTS1192" s="926"/>
      <c r="QTT1192" s="926"/>
      <c r="QTU1192" s="926"/>
      <c r="QTV1192" s="926"/>
      <c r="QTW1192" s="926"/>
      <c r="QTX1192" s="926"/>
      <c r="QTY1192" s="926"/>
      <c r="QTZ1192" s="926"/>
      <c r="QUA1192" s="926"/>
      <c r="QUB1192" s="926"/>
      <c r="QUC1192" s="926"/>
      <c r="QUD1192" s="926"/>
      <c r="QUE1192" s="926"/>
      <c r="QUF1192" s="926"/>
      <c r="QUG1192" s="926"/>
      <c r="QUH1192" s="926"/>
      <c r="QUI1192" s="926"/>
      <c r="QUJ1192" s="926"/>
      <c r="QUK1192" s="926"/>
      <c r="QUL1192" s="926"/>
      <c r="QUM1192" s="926"/>
      <c r="QUN1192" s="926"/>
      <c r="QUO1192" s="926"/>
      <c r="QUP1192" s="926"/>
      <c r="QUQ1192" s="926"/>
      <c r="QUR1192" s="926"/>
      <c r="QUS1192" s="926"/>
      <c r="QUT1192" s="926"/>
      <c r="QUU1192" s="926"/>
      <c r="QUV1192" s="926"/>
      <c r="QUW1192" s="926"/>
      <c r="QUX1192" s="926"/>
      <c r="QUY1192" s="926"/>
      <c r="QUZ1192" s="926"/>
      <c r="QVA1192" s="926"/>
      <c r="QVB1192" s="926"/>
      <c r="QVC1192" s="926"/>
      <c r="QVD1192" s="926"/>
      <c r="QVE1192" s="926"/>
      <c r="QVF1192" s="926"/>
      <c r="QVG1192" s="926"/>
      <c r="QVH1192" s="926"/>
      <c r="QVI1192" s="926"/>
      <c r="QVJ1192" s="926"/>
      <c r="QVK1192" s="926"/>
      <c r="QVL1192" s="926"/>
      <c r="QVM1192" s="926"/>
      <c r="QVN1192" s="926"/>
      <c r="QVO1192" s="926"/>
      <c r="QVP1192" s="926"/>
      <c r="QVQ1192" s="926"/>
      <c r="QVR1192" s="926"/>
      <c r="QVS1192" s="926"/>
      <c r="QVT1192" s="926"/>
      <c r="QVU1192" s="926"/>
      <c r="QVV1192" s="926"/>
      <c r="QVW1192" s="926"/>
      <c r="QVX1192" s="926"/>
      <c r="QVY1192" s="926"/>
      <c r="QVZ1192" s="926"/>
      <c r="QWA1192" s="926"/>
      <c r="QWB1192" s="926"/>
      <c r="QWC1192" s="926"/>
      <c r="QWD1192" s="926"/>
      <c r="QWE1192" s="926"/>
      <c r="QWF1192" s="926"/>
      <c r="QWG1192" s="926"/>
      <c r="QWH1192" s="926"/>
      <c r="QWI1192" s="926"/>
      <c r="QWJ1192" s="926"/>
      <c r="QWK1192" s="926"/>
      <c r="QWL1192" s="926"/>
      <c r="QWM1192" s="926"/>
      <c r="QWN1192" s="926"/>
      <c r="QWO1192" s="926"/>
      <c r="QWP1192" s="926"/>
      <c r="QWQ1192" s="926"/>
      <c r="QWR1192" s="926"/>
      <c r="QWS1192" s="926"/>
      <c r="QWT1192" s="926"/>
      <c r="QWU1192" s="926"/>
      <c r="QWV1192" s="926"/>
      <c r="QWW1192" s="926"/>
      <c r="QWX1192" s="926"/>
      <c r="QWY1192" s="926"/>
      <c r="QWZ1192" s="926"/>
      <c r="QXA1192" s="926"/>
      <c r="QXB1192" s="926"/>
      <c r="QXC1192" s="926"/>
      <c r="QXD1192" s="926"/>
      <c r="QXE1192" s="926"/>
      <c r="QXF1192" s="926"/>
      <c r="QXG1192" s="926"/>
      <c r="QXH1192" s="926"/>
      <c r="QXI1192" s="926"/>
      <c r="QXJ1192" s="926"/>
      <c r="QXK1192" s="926"/>
      <c r="QXL1192" s="926"/>
      <c r="QXM1192" s="926"/>
      <c r="QXN1192" s="926"/>
      <c r="QXO1192" s="926"/>
      <c r="QXP1192" s="926"/>
      <c r="QXQ1192" s="926"/>
      <c r="QXR1192" s="926"/>
      <c r="QXS1192" s="926"/>
      <c r="QXT1192" s="926"/>
      <c r="QXU1192" s="926"/>
      <c r="QXV1192" s="926"/>
      <c r="QXW1192" s="926"/>
      <c r="QXX1192" s="926"/>
      <c r="QXY1192" s="926"/>
      <c r="QXZ1192" s="926"/>
      <c r="QYA1192" s="926"/>
      <c r="QYB1192" s="926"/>
      <c r="QYC1192" s="926"/>
      <c r="QYD1192" s="926"/>
      <c r="QYE1192" s="926"/>
      <c r="QYF1192" s="926"/>
      <c r="QYG1192" s="926"/>
      <c r="QYH1192" s="926"/>
      <c r="QYI1192" s="926"/>
      <c r="QYJ1192" s="926"/>
      <c r="QYK1192" s="926"/>
      <c r="QYL1192" s="926"/>
      <c r="QYM1192" s="926"/>
      <c r="QYN1192" s="926"/>
      <c r="QYO1192" s="926"/>
      <c r="QYP1192" s="926"/>
      <c r="QYQ1192" s="926"/>
      <c r="QYR1192" s="926"/>
      <c r="QYS1192" s="926"/>
      <c r="QYT1192" s="926"/>
      <c r="QYU1192" s="926"/>
      <c r="QYV1192" s="926"/>
      <c r="QYW1192" s="926"/>
      <c r="QYX1192" s="926"/>
      <c r="QYY1192" s="926"/>
      <c r="QYZ1192" s="926"/>
      <c r="QZA1192" s="926"/>
      <c r="QZB1192" s="926"/>
      <c r="QZC1192" s="926"/>
      <c r="QZD1192" s="926"/>
      <c r="QZE1192" s="926"/>
      <c r="QZF1192" s="926"/>
      <c r="QZG1192" s="926"/>
      <c r="QZH1192" s="926"/>
      <c r="QZI1192" s="926"/>
      <c r="QZJ1192" s="926"/>
      <c r="QZK1192" s="926"/>
      <c r="QZL1192" s="926"/>
      <c r="QZM1192" s="926"/>
      <c r="QZN1192" s="926"/>
      <c r="QZO1192" s="926"/>
      <c r="QZP1192" s="926"/>
      <c r="QZQ1192" s="926"/>
      <c r="QZR1192" s="926"/>
      <c r="QZS1192" s="926"/>
      <c r="QZT1192" s="926"/>
      <c r="QZU1192" s="926"/>
      <c r="QZV1192" s="926"/>
      <c r="QZW1192" s="926"/>
      <c r="QZX1192" s="926"/>
      <c r="QZY1192" s="926"/>
      <c r="QZZ1192" s="926"/>
      <c r="RAA1192" s="926"/>
      <c r="RAB1192" s="926"/>
      <c r="RAC1192" s="926"/>
      <c r="RAD1192" s="926"/>
      <c r="RAE1192" s="926"/>
      <c r="RAF1192" s="926"/>
      <c r="RAG1192" s="926"/>
      <c r="RAH1192" s="926"/>
      <c r="RAI1192" s="926"/>
      <c r="RAJ1192" s="926"/>
      <c r="RAK1192" s="926"/>
      <c r="RAL1192" s="926"/>
      <c r="RAM1192" s="926"/>
      <c r="RAN1192" s="926"/>
      <c r="RAO1192" s="926"/>
      <c r="RAP1192" s="926"/>
      <c r="RAQ1192" s="926"/>
      <c r="RAR1192" s="926"/>
      <c r="RAS1192" s="926"/>
      <c r="RAT1192" s="926"/>
      <c r="RAU1192" s="926"/>
      <c r="RAV1192" s="926"/>
      <c r="RAW1192" s="926"/>
      <c r="RAX1192" s="926"/>
      <c r="RAY1192" s="926"/>
      <c r="RAZ1192" s="926"/>
      <c r="RBA1192" s="926"/>
      <c r="RBB1192" s="926"/>
      <c r="RBC1192" s="926"/>
      <c r="RBD1192" s="926"/>
      <c r="RBE1192" s="926"/>
      <c r="RBF1192" s="926"/>
      <c r="RBG1192" s="926"/>
      <c r="RBH1192" s="926"/>
      <c r="RBI1192" s="926"/>
      <c r="RBJ1192" s="926"/>
      <c r="RBK1192" s="926"/>
      <c r="RBL1192" s="926"/>
      <c r="RBM1192" s="926"/>
      <c r="RBN1192" s="926"/>
      <c r="RBO1192" s="926"/>
      <c r="RBP1192" s="926"/>
      <c r="RBQ1192" s="926"/>
      <c r="RBR1192" s="926"/>
      <c r="RBS1192" s="926"/>
      <c r="RBT1192" s="926"/>
      <c r="RBU1192" s="926"/>
      <c r="RBV1192" s="926"/>
      <c r="RBW1192" s="926"/>
      <c r="RBX1192" s="926"/>
      <c r="RBY1192" s="926"/>
      <c r="RBZ1192" s="926"/>
      <c r="RCA1192" s="926"/>
      <c r="RCB1192" s="926"/>
      <c r="RCC1192" s="926"/>
      <c r="RCD1192" s="926"/>
      <c r="RCE1192" s="926"/>
      <c r="RCF1192" s="926"/>
      <c r="RCG1192" s="926"/>
      <c r="RCH1192" s="926"/>
      <c r="RCI1192" s="926"/>
      <c r="RCJ1192" s="926"/>
      <c r="RCK1192" s="926"/>
      <c r="RCL1192" s="926"/>
      <c r="RCM1192" s="926"/>
      <c r="RCN1192" s="926"/>
      <c r="RCO1192" s="926"/>
      <c r="RCP1192" s="926"/>
      <c r="RCQ1192" s="926"/>
      <c r="RCR1192" s="926"/>
      <c r="RCS1192" s="926"/>
      <c r="RCT1192" s="926"/>
      <c r="RCU1192" s="926"/>
      <c r="RCV1192" s="926"/>
      <c r="RCW1192" s="926"/>
      <c r="RCX1192" s="926"/>
      <c r="RCY1192" s="926"/>
      <c r="RCZ1192" s="926"/>
      <c r="RDA1192" s="926"/>
      <c r="RDB1192" s="926"/>
      <c r="RDC1192" s="926"/>
      <c r="RDD1192" s="926"/>
      <c r="RDE1192" s="926"/>
      <c r="RDF1192" s="926"/>
      <c r="RDG1192" s="926"/>
      <c r="RDH1192" s="926"/>
      <c r="RDI1192" s="926"/>
      <c r="RDJ1192" s="926"/>
      <c r="RDK1192" s="926"/>
      <c r="RDL1192" s="926"/>
      <c r="RDM1192" s="926"/>
      <c r="RDN1192" s="926"/>
      <c r="RDO1192" s="926"/>
      <c r="RDP1192" s="926"/>
      <c r="RDQ1192" s="926"/>
      <c r="RDR1192" s="926"/>
      <c r="RDS1192" s="926"/>
      <c r="RDT1192" s="926"/>
      <c r="RDU1192" s="926"/>
      <c r="RDV1192" s="926"/>
      <c r="RDW1192" s="926"/>
      <c r="RDX1192" s="926"/>
      <c r="RDY1192" s="926"/>
      <c r="RDZ1192" s="926"/>
      <c r="REA1192" s="926"/>
      <c r="REB1192" s="926"/>
      <c r="REC1192" s="926"/>
      <c r="RED1192" s="926"/>
      <c r="REE1192" s="926"/>
      <c r="REF1192" s="926"/>
      <c r="REG1192" s="926"/>
      <c r="REH1192" s="926"/>
      <c r="REI1192" s="926"/>
      <c r="REJ1192" s="926"/>
      <c r="REK1192" s="926"/>
      <c r="REL1192" s="926"/>
      <c r="REM1192" s="926"/>
      <c r="REN1192" s="926"/>
      <c r="REO1192" s="926"/>
      <c r="REP1192" s="926"/>
      <c r="REQ1192" s="926"/>
      <c r="RER1192" s="926"/>
      <c r="RES1192" s="926"/>
      <c r="RET1192" s="926"/>
      <c r="REU1192" s="926"/>
      <c r="REV1192" s="926"/>
      <c r="REW1192" s="926"/>
      <c r="REX1192" s="926"/>
      <c r="REY1192" s="926"/>
      <c r="REZ1192" s="926"/>
      <c r="RFA1192" s="926"/>
      <c r="RFB1192" s="926"/>
      <c r="RFC1192" s="926"/>
      <c r="RFD1192" s="926"/>
      <c r="RFE1192" s="926"/>
      <c r="RFF1192" s="926"/>
      <c r="RFG1192" s="926"/>
      <c r="RFH1192" s="926"/>
      <c r="RFI1192" s="926"/>
      <c r="RFJ1192" s="926"/>
      <c r="RFK1192" s="926"/>
      <c r="RFL1192" s="926"/>
      <c r="RFM1192" s="926"/>
      <c r="RFN1192" s="926"/>
      <c r="RFO1192" s="926"/>
      <c r="RFP1192" s="926"/>
      <c r="RFQ1192" s="926"/>
      <c r="RFR1192" s="926"/>
      <c r="RFS1192" s="926"/>
      <c r="RFT1192" s="926"/>
      <c r="RFU1192" s="926"/>
      <c r="RFV1192" s="926"/>
      <c r="RFW1192" s="926"/>
      <c r="RFX1192" s="926"/>
      <c r="RFY1192" s="926"/>
      <c r="RFZ1192" s="926"/>
      <c r="RGA1192" s="926"/>
      <c r="RGB1192" s="926"/>
      <c r="RGC1192" s="926"/>
      <c r="RGD1192" s="926"/>
      <c r="RGE1192" s="926"/>
      <c r="RGF1192" s="926"/>
      <c r="RGG1192" s="926"/>
      <c r="RGH1192" s="926"/>
      <c r="RGI1192" s="926"/>
      <c r="RGJ1192" s="926"/>
      <c r="RGK1192" s="926"/>
      <c r="RGL1192" s="926"/>
      <c r="RGM1192" s="926"/>
      <c r="RGN1192" s="926"/>
      <c r="RGO1192" s="926"/>
      <c r="RGP1192" s="926"/>
      <c r="RGQ1192" s="926"/>
      <c r="RGR1192" s="926"/>
      <c r="RGS1192" s="926"/>
      <c r="RGT1192" s="926"/>
      <c r="RGU1192" s="926"/>
      <c r="RGV1192" s="926"/>
      <c r="RGW1192" s="926"/>
      <c r="RGX1192" s="926"/>
      <c r="RGY1192" s="926"/>
      <c r="RGZ1192" s="926"/>
      <c r="RHA1192" s="926"/>
      <c r="RHB1192" s="926"/>
      <c r="RHC1192" s="926"/>
      <c r="RHD1192" s="926"/>
      <c r="RHE1192" s="926"/>
      <c r="RHF1192" s="926"/>
      <c r="RHG1192" s="926"/>
      <c r="RHH1192" s="926"/>
      <c r="RHI1192" s="926"/>
      <c r="RHJ1192" s="926"/>
      <c r="RHK1192" s="926"/>
      <c r="RHL1192" s="926"/>
      <c r="RHM1192" s="926"/>
      <c r="RHN1192" s="926"/>
      <c r="RHO1192" s="926"/>
      <c r="RHP1192" s="926"/>
      <c r="RHQ1192" s="926"/>
      <c r="RHR1192" s="926"/>
      <c r="RHS1192" s="926"/>
      <c r="RHT1192" s="926"/>
      <c r="RHU1192" s="926"/>
      <c r="RHV1192" s="926"/>
      <c r="RHW1192" s="926"/>
      <c r="RHX1192" s="926"/>
      <c r="RHY1192" s="926"/>
      <c r="RHZ1192" s="926"/>
      <c r="RIA1192" s="926"/>
      <c r="RIB1192" s="926"/>
      <c r="RIC1192" s="926"/>
      <c r="RID1192" s="926"/>
      <c r="RIE1192" s="926"/>
      <c r="RIF1192" s="926"/>
      <c r="RIG1192" s="926"/>
      <c r="RIH1192" s="926"/>
      <c r="RII1192" s="926"/>
      <c r="RIJ1192" s="926"/>
      <c r="RIK1192" s="926"/>
      <c r="RIL1192" s="926"/>
      <c r="RIM1192" s="926"/>
      <c r="RIN1192" s="926"/>
      <c r="RIO1192" s="926"/>
      <c r="RIP1192" s="926"/>
      <c r="RIQ1192" s="926"/>
      <c r="RIR1192" s="926"/>
      <c r="RIS1192" s="926"/>
      <c r="RIT1192" s="926"/>
      <c r="RIU1192" s="926"/>
      <c r="RIV1192" s="926"/>
      <c r="RIW1192" s="926"/>
      <c r="RIX1192" s="926"/>
      <c r="RIY1192" s="926"/>
      <c r="RIZ1192" s="926"/>
      <c r="RJA1192" s="926"/>
      <c r="RJB1192" s="926"/>
      <c r="RJC1192" s="926"/>
      <c r="RJD1192" s="926"/>
      <c r="RJE1192" s="926"/>
      <c r="RJF1192" s="926"/>
      <c r="RJG1192" s="926"/>
      <c r="RJH1192" s="926"/>
      <c r="RJI1192" s="926"/>
      <c r="RJJ1192" s="926"/>
      <c r="RJK1192" s="926"/>
      <c r="RJL1192" s="926"/>
      <c r="RJM1192" s="926"/>
      <c r="RJN1192" s="926"/>
      <c r="RJO1192" s="926"/>
      <c r="RJP1192" s="926"/>
      <c r="RJQ1192" s="926"/>
      <c r="RJR1192" s="926"/>
      <c r="RJS1192" s="926"/>
      <c r="RJT1192" s="926"/>
      <c r="RJU1192" s="926"/>
      <c r="RJV1192" s="926"/>
      <c r="RJW1192" s="926"/>
      <c r="RJX1192" s="926"/>
      <c r="RJY1192" s="926"/>
      <c r="RJZ1192" s="926"/>
      <c r="RKA1192" s="926"/>
      <c r="RKB1192" s="926"/>
      <c r="RKC1192" s="926"/>
      <c r="RKD1192" s="926"/>
      <c r="RKE1192" s="926"/>
      <c r="RKF1192" s="926"/>
      <c r="RKG1192" s="926"/>
      <c r="RKH1192" s="926"/>
      <c r="RKI1192" s="926"/>
      <c r="RKJ1192" s="926"/>
      <c r="RKK1192" s="926"/>
      <c r="RKL1192" s="926"/>
      <c r="RKM1192" s="926"/>
      <c r="RKN1192" s="926"/>
      <c r="RKO1192" s="926"/>
      <c r="RKP1192" s="926"/>
      <c r="RKQ1192" s="926"/>
      <c r="RKR1192" s="926"/>
      <c r="RKS1192" s="926"/>
      <c r="RKT1192" s="926"/>
      <c r="RKU1192" s="926"/>
      <c r="RKV1192" s="926"/>
      <c r="RKW1192" s="926"/>
      <c r="RKX1192" s="926"/>
      <c r="RKY1192" s="926"/>
      <c r="RKZ1192" s="926"/>
      <c r="RLA1192" s="926"/>
      <c r="RLB1192" s="926"/>
      <c r="RLC1192" s="926"/>
      <c r="RLD1192" s="926"/>
      <c r="RLE1192" s="926"/>
      <c r="RLF1192" s="926"/>
      <c r="RLG1192" s="926"/>
      <c r="RLH1192" s="926"/>
      <c r="RLI1192" s="926"/>
      <c r="RLJ1192" s="926"/>
      <c r="RLK1192" s="926"/>
      <c r="RLL1192" s="926"/>
      <c r="RLM1192" s="926"/>
      <c r="RLN1192" s="926"/>
      <c r="RLO1192" s="926"/>
      <c r="RLP1192" s="926"/>
      <c r="RLQ1192" s="926"/>
      <c r="RLR1192" s="926"/>
      <c r="RLS1192" s="926"/>
      <c r="RLT1192" s="926"/>
      <c r="RLU1192" s="926"/>
      <c r="RLV1192" s="926"/>
      <c r="RLW1192" s="926"/>
      <c r="RLX1192" s="926"/>
      <c r="RLY1192" s="926"/>
      <c r="RLZ1192" s="926"/>
      <c r="RMA1192" s="926"/>
      <c r="RMB1192" s="926"/>
      <c r="RMC1192" s="926"/>
      <c r="RMD1192" s="926"/>
      <c r="RME1192" s="926"/>
      <c r="RMF1192" s="926"/>
      <c r="RMG1192" s="926"/>
      <c r="RMH1192" s="926"/>
      <c r="RMI1192" s="926"/>
      <c r="RMJ1192" s="926"/>
      <c r="RMK1192" s="926"/>
      <c r="RML1192" s="926"/>
      <c r="RMM1192" s="926"/>
      <c r="RMN1192" s="926"/>
      <c r="RMO1192" s="926"/>
      <c r="RMP1192" s="926"/>
      <c r="RMQ1192" s="926"/>
      <c r="RMR1192" s="926"/>
      <c r="RMS1192" s="926"/>
      <c r="RMT1192" s="926"/>
      <c r="RMU1192" s="926"/>
      <c r="RMV1192" s="926"/>
      <c r="RMW1192" s="926"/>
      <c r="RMX1192" s="926"/>
      <c r="RMY1192" s="926"/>
      <c r="RMZ1192" s="926"/>
      <c r="RNA1192" s="926"/>
      <c r="RNB1192" s="926"/>
      <c r="RNC1192" s="926"/>
      <c r="RND1192" s="926"/>
      <c r="RNE1192" s="926"/>
      <c r="RNF1192" s="926"/>
      <c r="RNG1192" s="926"/>
      <c r="RNH1192" s="926"/>
      <c r="RNI1192" s="926"/>
      <c r="RNJ1192" s="926"/>
      <c r="RNK1192" s="926"/>
      <c r="RNL1192" s="926"/>
      <c r="RNM1192" s="926"/>
      <c r="RNN1192" s="926"/>
      <c r="RNO1192" s="926"/>
      <c r="RNP1192" s="926"/>
      <c r="RNQ1192" s="926"/>
      <c r="RNR1192" s="926"/>
      <c r="RNS1192" s="926"/>
      <c r="RNT1192" s="926"/>
      <c r="RNU1192" s="926"/>
      <c r="RNV1192" s="926"/>
      <c r="RNW1192" s="926"/>
      <c r="RNX1192" s="926"/>
      <c r="RNY1192" s="926"/>
      <c r="RNZ1192" s="926"/>
      <c r="ROA1192" s="926"/>
      <c r="ROB1192" s="926"/>
      <c r="ROC1192" s="926"/>
      <c r="ROD1192" s="926"/>
      <c r="ROE1192" s="926"/>
      <c r="ROF1192" s="926"/>
      <c r="ROG1192" s="926"/>
      <c r="ROH1192" s="926"/>
      <c r="ROI1192" s="926"/>
      <c r="ROJ1192" s="926"/>
      <c r="ROK1192" s="926"/>
      <c r="ROL1192" s="926"/>
      <c r="ROM1192" s="926"/>
      <c r="RON1192" s="926"/>
      <c r="ROO1192" s="926"/>
      <c r="ROP1192" s="926"/>
      <c r="ROQ1192" s="926"/>
      <c r="ROR1192" s="926"/>
      <c r="ROS1192" s="926"/>
      <c r="ROT1192" s="926"/>
      <c r="ROU1192" s="926"/>
      <c r="ROV1192" s="926"/>
      <c r="ROW1192" s="926"/>
      <c r="ROX1192" s="926"/>
      <c r="ROY1192" s="926"/>
      <c r="ROZ1192" s="926"/>
      <c r="RPA1192" s="926"/>
      <c r="RPB1192" s="926"/>
      <c r="RPC1192" s="926"/>
      <c r="RPD1192" s="926"/>
      <c r="RPE1192" s="926"/>
      <c r="RPF1192" s="926"/>
      <c r="RPG1192" s="926"/>
      <c r="RPH1192" s="926"/>
      <c r="RPI1192" s="926"/>
      <c r="RPJ1192" s="926"/>
      <c r="RPK1192" s="926"/>
      <c r="RPL1192" s="926"/>
      <c r="RPM1192" s="926"/>
      <c r="RPN1192" s="926"/>
      <c r="RPO1192" s="926"/>
      <c r="RPP1192" s="926"/>
      <c r="RPQ1192" s="926"/>
      <c r="RPR1192" s="926"/>
      <c r="RPS1192" s="926"/>
      <c r="RPT1192" s="926"/>
      <c r="RPU1192" s="926"/>
      <c r="RPV1192" s="926"/>
      <c r="RPW1192" s="926"/>
      <c r="RPX1192" s="926"/>
      <c r="RPY1192" s="926"/>
      <c r="RPZ1192" s="926"/>
      <c r="RQA1192" s="926"/>
      <c r="RQB1192" s="926"/>
      <c r="RQC1192" s="926"/>
      <c r="RQD1192" s="926"/>
      <c r="RQE1192" s="926"/>
      <c r="RQF1192" s="926"/>
      <c r="RQG1192" s="926"/>
      <c r="RQH1192" s="926"/>
      <c r="RQI1192" s="926"/>
      <c r="RQJ1192" s="926"/>
      <c r="RQK1192" s="926"/>
      <c r="RQL1192" s="926"/>
      <c r="RQM1192" s="926"/>
      <c r="RQN1192" s="926"/>
      <c r="RQO1192" s="926"/>
      <c r="RQP1192" s="926"/>
      <c r="RQQ1192" s="926"/>
      <c r="RQR1192" s="926"/>
      <c r="RQS1192" s="926"/>
      <c r="RQT1192" s="926"/>
      <c r="RQU1192" s="926"/>
      <c r="RQV1192" s="926"/>
      <c r="RQW1192" s="926"/>
      <c r="RQX1192" s="926"/>
      <c r="RQY1192" s="926"/>
      <c r="RQZ1192" s="926"/>
      <c r="RRA1192" s="926"/>
      <c r="RRB1192" s="926"/>
      <c r="RRC1192" s="926"/>
      <c r="RRD1192" s="926"/>
      <c r="RRE1192" s="926"/>
      <c r="RRF1192" s="926"/>
      <c r="RRG1192" s="926"/>
      <c r="RRH1192" s="926"/>
      <c r="RRI1192" s="926"/>
      <c r="RRJ1192" s="926"/>
      <c r="RRK1192" s="926"/>
      <c r="RRL1192" s="926"/>
      <c r="RRM1192" s="926"/>
      <c r="RRN1192" s="926"/>
      <c r="RRO1192" s="926"/>
      <c r="RRP1192" s="926"/>
      <c r="RRQ1192" s="926"/>
      <c r="RRR1192" s="926"/>
      <c r="RRS1192" s="926"/>
      <c r="RRT1192" s="926"/>
      <c r="RRU1192" s="926"/>
      <c r="RRV1192" s="926"/>
      <c r="RRW1192" s="926"/>
      <c r="RRX1192" s="926"/>
      <c r="RRY1192" s="926"/>
      <c r="RRZ1192" s="926"/>
      <c r="RSA1192" s="926"/>
      <c r="RSB1192" s="926"/>
      <c r="RSC1192" s="926"/>
      <c r="RSD1192" s="926"/>
      <c r="RSE1192" s="926"/>
      <c r="RSF1192" s="926"/>
      <c r="RSG1192" s="926"/>
      <c r="RSH1192" s="926"/>
      <c r="RSI1192" s="926"/>
      <c r="RSJ1192" s="926"/>
      <c r="RSK1192" s="926"/>
      <c r="RSL1192" s="926"/>
      <c r="RSM1192" s="926"/>
      <c r="RSN1192" s="926"/>
      <c r="RSO1192" s="926"/>
      <c r="RSP1192" s="926"/>
      <c r="RSQ1192" s="926"/>
      <c r="RSR1192" s="926"/>
      <c r="RSS1192" s="926"/>
      <c r="RST1192" s="926"/>
      <c r="RSU1192" s="926"/>
      <c r="RSV1192" s="926"/>
      <c r="RSW1192" s="926"/>
      <c r="RSX1192" s="926"/>
      <c r="RSY1192" s="926"/>
      <c r="RSZ1192" s="926"/>
      <c r="RTA1192" s="926"/>
      <c r="RTB1192" s="926"/>
      <c r="RTC1192" s="926"/>
      <c r="RTD1192" s="926"/>
      <c r="RTE1192" s="926"/>
      <c r="RTF1192" s="926"/>
      <c r="RTG1192" s="926"/>
      <c r="RTH1192" s="926"/>
      <c r="RTI1192" s="926"/>
      <c r="RTJ1192" s="926"/>
      <c r="RTK1192" s="926"/>
      <c r="RTL1192" s="926"/>
      <c r="RTM1192" s="926"/>
      <c r="RTN1192" s="926"/>
      <c r="RTO1192" s="926"/>
      <c r="RTP1192" s="926"/>
      <c r="RTQ1192" s="926"/>
      <c r="RTR1192" s="926"/>
      <c r="RTS1192" s="926"/>
      <c r="RTT1192" s="926"/>
      <c r="RTU1192" s="926"/>
      <c r="RTV1192" s="926"/>
      <c r="RTW1192" s="926"/>
      <c r="RTX1192" s="926"/>
      <c r="RTY1192" s="926"/>
      <c r="RTZ1192" s="926"/>
      <c r="RUA1192" s="926"/>
      <c r="RUB1192" s="926"/>
      <c r="RUC1192" s="926"/>
      <c r="RUD1192" s="926"/>
      <c r="RUE1192" s="926"/>
      <c r="RUF1192" s="926"/>
      <c r="RUG1192" s="926"/>
      <c r="RUH1192" s="926"/>
      <c r="RUI1192" s="926"/>
      <c r="RUJ1192" s="926"/>
      <c r="RUK1192" s="926"/>
      <c r="RUL1192" s="926"/>
      <c r="RUM1192" s="926"/>
      <c r="RUN1192" s="926"/>
      <c r="RUO1192" s="926"/>
      <c r="RUP1192" s="926"/>
      <c r="RUQ1192" s="926"/>
      <c r="RUR1192" s="926"/>
      <c r="RUS1192" s="926"/>
      <c r="RUT1192" s="926"/>
      <c r="RUU1192" s="926"/>
      <c r="RUV1192" s="926"/>
      <c r="RUW1192" s="926"/>
      <c r="RUX1192" s="926"/>
      <c r="RUY1192" s="926"/>
      <c r="RUZ1192" s="926"/>
      <c r="RVA1192" s="926"/>
      <c r="RVB1192" s="926"/>
      <c r="RVC1192" s="926"/>
      <c r="RVD1192" s="926"/>
      <c r="RVE1192" s="926"/>
      <c r="RVF1192" s="926"/>
      <c r="RVG1192" s="926"/>
      <c r="RVH1192" s="926"/>
      <c r="RVI1192" s="926"/>
      <c r="RVJ1192" s="926"/>
      <c r="RVK1192" s="926"/>
      <c r="RVL1192" s="926"/>
      <c r="RVM1192" s="926"/>
      <c r="RVN1192" s="926"/>
      <c r="RVO1192" s="926"/>
      <c r="RVP1192" s="926"/>
      <c r="RVQ1192" s="926"/>
      <c r="RVR1192" s="926"/>
      <c r="RVS1192" s="926"/>
      <c r="RVT1192" s="926"/>
      <c r="RVU1192" s="926"/>
      <c r="RVV1192" s="926"/>
      <c r="RVW1192" s="926"/>
      <c r="RVX1192" s="926"/>
      <c r="RVY1192" s="926"/>
      <c r="RVZ1192" s="926"/>
      <c r="RWA1192" s="926"/>
      <c r="RWB1192" s="926"/>
      <c r="RWC1192" s="926"/>
      <c r="RWD1192" s="926"/>
      <c r="RWE1192" s="926"/>
      <c r="RWF1192" s="926"/>
      <c r="RWG1192" s="926"/>
      <c r="RWH1192" s="926"/>
      <c r="RWI1192" s="926"/>
      <c r="RWJ1192" s="926"/>
      <c r="RWK1192" s="926"/>
      <c r="RWL1192" s="926"/>
      <c r="RWM1192" s="926"/>
      <c r="RWN1192" s="926"/>
      <c r="RWO1192" s="926"/>
      <c r="RWP1192" s="926"/>
      <c r="RWQ1192" s="926"/>
      <c r="RWR1192" s="926"/>
      <c r="RWS1192" s="926"/>
      <c r="RWT1192" s="926"/>
      <c r="RWU1192" s="926"/>
      <c r="RWV1192" s="926"/>
      <c r="RWW1192" s="926"/>
      <c r="RWX1192" s="926"/>
      <c r="RWY1192" s="926"/>
      <c r="RWZ1192" s="926"/>
      <c r="RXA1192" s="926"/>
      <c r="RXB1192" s="926"/>
      <c r="RXC1192" s="926"/>
      <c r="RXD1192" s="926"/>
      <c r="RXE1192" s="926"/>
      <c r="RXF1192" s="926"/>
      <c r="RXG1192" s="926"/>
      <c r="RXH1192" s="926"/>
      <c r="RXI1192" s="926"/>
      <c r="RXJ1192" s="926"/>
      <c r="RXK1192" s="926"/>
      <c r="RXL1192" s="926"/>
      <c r="RXM1192" s="926"/>
      <c r="RXN1192" s="926"/>
      <c r="RXO1192" s="926"/>
      <c r="RXP1192" s="926"/>
      <c r="RXQ1192" s="926"/>
      <c r="RXR1192" s="926"/>
      <c r="RXS1192" s="926"/>
      <c r="RXT1192" s="926"/>
      <c r="RXU1192" s="926"/>
      <c r="RXV1192" s="926"/>
      <c r="RXW1192" s="926"/>
      <c r="RXX1192" s="926"/>
      <c r="RXY1192" s="926"/>
      <c r="RXZ1192" s="926"/>
      <c r="RYA1192" s="926"/>
      <c r="RYB1192" s="926"/>
      <c r="RYC1192" s="926"/>
      <c r="RYD1192" s="926"/>
      <c r="RYE1192" s="926"/>
      <c r="RYF1192" s="926"/>
      <c r="RYG1192" s="926"/>
      <c r="RYH1192" s="926"/>
      <c r="RYI1192" s="926"/>
      <c r="RYJ1192" s="926"/>
      <c r="RYK1192" s="926"/>
      <c r="RYL1192" s="926"/>
      <c r="RYM1192" s="926"/>
      <c r="RYN1192" s="926"/>
      <c r="RYO1192" s="926"/>
      <c r="RYP1192" s="926"/>
      <c r="RYQ1192" s="926"/>
      <c r="RYR1192" s="926"/>
      <c r="RYS1192" s="926"/>
      <c r="RYT1192" s="926"/>
      <c r="RYU1192" s="926"/>
      <c r="RYV1192" s="926"/>
      <c r="RYW1192" s="926"/>
      <c r="RYX1192" s="926"/>
      <c r="RYY1192" s="926"/>
      <c r="RYZ1192" s="926"/>
      <c r="RZA1192" s="926"/>
      <c r="RZB1192" s="926"/>
      <c r="RZC1192" s="926"/>
      <c r="RZD1192" s="926"/>
      <c r="RZE1192" s="926"/>
      <c r="RZF1192" s="926"/>
      <c r="RZG1192" s="926"/>
      <c r="RZH1192" s="926"/>
      <c r="RZI1192" s="926"/>
      <c r="RZJ1192" s="926"/>
      <c r="RZK1192" s="926"/>
      <c r="RZL1192" s="926"/>
      <c r="RZM1192" s="926"/>
      <c r="RZN1192" s="926"/>
      <c r="RZO1192" s="926"/>
      <c r="RZP1192" s="926"/>
      <c r="RZQ1192" s="926"/>
      <c r="RZR1192" s="926"/>
      <c r="RZS1192" s="926"/>
      <c r="RZT1192" s="926"/>
      <c r="RZU1192" s="926"/>
      <c r="RZV1192" s="926"/>
      <c r="RZW1192" s="926"/>
      <c r="RZX1192" s="926"/>
      <c r="RZY1192" s="926"/>
      <c r="RZZ1192" s="926"/>
      <c r="SAA1192" s="926"/>
      <c r="SAB1192" s="926"/>
      <c r="SAC1192" s="926"/>
      <c r="SAD1192" s="926"/>
      <c r="SAE1192" s="926"/>
      <c r="SAF1192" s="926"/>
      <c r="SAG1192" s="926"/>
      <c r="SAH1192" s="926"/>
      <c r="SAI1192" s="926"/>
      <c r="SAJ1192" s="926"/>
      <c r="SAK1192" s="926"/>
      <c r="SAL1192" s="926"/>
      <c r="SAM1192" s="926"/>
      <c r="SAN1192" s="926"/>
      <c r="SAO1192" s="926"/>
      <c r="SAP1192" s="926"/>
      <c r="SAQ1192" s="926"/>
      <c r="SAR1192" s="926"/>
      <c r="SAS1192" s="926"/>
      <c r="SAT1192" s="926"/>
      <c r="SAU1192" s="926"/>
      <c r="SAV1192" s="926"/>
      <c r="SAW1192" s="926"/>
      <c r="SAX1192" s="926"/>
      <c r="SAY1192" s="926"/>
      <c r="SAZ1192" s="926"/>
      <c r="SBA1192" s="926"/>
      <c r="SBB1192" s="926"/>
      <c r="SBC1192" s="926"/>
      <c r="SBD1192" s="926"/>
      <c r="SBE1192" s="926"/>
      <c r="SBF1192" s="926"/>
      <c r="SBG1192" s="926"/>
      <c r="SBH1192" s="926"/>
      <c r="SBI1192" s="926"/>
      <c r="SBJ1192" s="926"/>
      <c r="SBK1192" s="926"/>
      <c r="SBL1192" s="926"/>
      <c r="SBM1192" s="926"/>
      <c r="SBN1192" s="926"/>
      <c r="SBO1192" s="926"/>
      <c r="SBP1192" s="926"/>
      <c r="SBQ1192" s="926"/>
      <c r="SBR1192" s="926"/>
      <c r="SBS1192" s="926"/>
      <c r="SBT1192" s="926"/>
      <c r="SBU1192" s="926"/>
      <c r="SBV1192" s="926"/>
      <c r="SBW1192" s="926"/>
      <c r="SBX1192" s="926"/>
      <c r="SBY1192" s="926"/>
      <c r="SBZ1192" s="926"/>
      <c r="SCA1192" s="926"/>
      <c r="SCB1192" s="926"/>
      <c r="SCC1192" s="926"/>
      <c r="SCD1192" s="926"/>
      <c r="SCE1192" s="926"/>
      <c r="SCF1192" s="926"/>
      <c r="SCG1192" s="926"/>
      <c r="SCH1192" s="926"/>
      <c r="SCI1192" s="926"/>
      <c r="SCJ1192" s="926"/>
      <c r="SCK1192" s="926"/>
      <c r="SCL1192" s="926"/>
      <c r="SCM1192" s="926"/>
      <c r="SCN1192" s="926"/>
      <c r="SCO1192" s="926"/>
      <c r="SCP1192" s="926"/>
      <c r="SCQ1192" s="926"/>
      <c r="SCR1192" s="926"/>
      <c r="SCS1192" s="926"/>
      <c r="SCT1192" s="926"/>
      <c r="SCU1192" s="926"/>
      <c r="SCV1192" s="926"/>
      <c r="SCW1192" s="926"/>
      <c r="SCX1192" s="926"/>
      <c r="SCY1192" s="926"/>
      <c r="SCZ1192" s="926"/>
      <c r="SDA1192" s="926"/>
      <c r="SDB1192" s="926"/>
      <c r="SDC1192" s="926"/>
      <c r="SDD1192" s="926"/>
      <c r="SDE1192" s="926"/>
      <c r="SDF1192" s="926"/>
      <c r="SDG1192" s="926"/>
      <c r="SDH1192" s="926"/>
      <c r="SDI1192" s="926"/>
      <c r="SDJ1192" s="926"/>
      <c r="SDK1192" s="926"/>
      <c r="SDL1192" s="926"/>
      <c r="SDM1192" s="926"/>
      <c r="SDN1192" s="926"/>
      <c r="SDO1192" s="926"/>
      <c r="SDP1192" s="926"/>
      <c r="SDQ1192" s="926"/>
      <c r="SDR1192" s="926"/>
      <c r="SDS1192" s="926"/>
      <c r="SDT1192" s="926"/>
      <c r="SDU1192" s="926"/>
      <c r="SDV1192" s="926"/>
      <c r="SDW1192" s="926"/>
      <c r="SDX1192" s="926"/>
      <c r="SDY1192" s="926"/>
      <c r="SDZ1192" s="926"/>
      <c r="SEA1192" s="926"/>
      <c r="SEB1192" s="926"/>
      <c r="SEC1192" s="926"/>
      <c r="SED1192" s="926"/>
      <c r="SEE1192" s="926"/>
      <c r="SEF1192" s="926"/>
      <c r="SEG1192" s="926"/>
      <c r="SEH1192" s="926"/>
      <c r="SEI1192" s="926"/>
      <c r="SEJ1192" s="926"/>
      <c r="SEK1192" s="926"/>
      <c r="SEL1192" s="926"/>
      <c r="SEM1192" s="926"/>
      <c r="SEN1192" s="926"/>
      <c r="SEO1192" s="926"/>
      <c r="SEP1192" s="926"/>
      <c r="SEQ1192" s="926"/>
      <c r="SER1192" s="926"/>
      <c r="SES1192" s="926"/>
      <c r="SET1192" s="926"/>
      <c r="SEU1192" s="926"/>
      <c r="SEV1192" s="926"/>
      <c r="SEW1192" s="926"/>
      <c r="SEX1192" s="926"/>
      <c r="SEY1192" s="926"/>
      <c r="SEZ1192" s="926"/>
      <c r="SFA1192" s="926"/>
      <c r="SFB1192" s="926"/>
      <c r="SFC1192" s="926"/>
      <c r="SFD1192" s="926"/>
      <c r="SFE1192" s="926"/>
      <c r="SFF1192" s="926"/>
      <c r="SFG1192" s="926"/>
      <c r="SFH1192" s="926"/>
      <c r="SFI1192" s="926"/>
      <c r="SFJ1192" s="926"/>
      <c r="SFK1192" s="926"/>
      <c r="SFL1192" s="926"/>
      <c r="SFM1192" s="926"/>
      <c r="SFN1192" s="926"/>
      <c r="SFO1192" s="926"/>
      <c r="SFP1192" s="926"/>
      <c r="SFQ1192" s="926"/>
      <c r="SFR1192" s="926"/>
      <c r="SFS1192" s="926"/>
      <c r="SFT1192" s="926"/>
      <c r="SFU1192" s="926"/>
      <c r="SFV1192" s="926"/>
      <c r="SFW1192" s="926"/>
      <c r="SFX1192" s="926"/>
      <c r="SFY1192" s="926"/>
      <c r="SFZ1192" s="926"/>
      <c r="SGA1192" s="926"/>
      <c r="SGB1192" s="926"/>
      <c r="SGC1192" s="926"/>
      <c r="SGD1192" s="926"/>
      <c r="SGE1192" s="926"/>
      <c r="SGF1192" s="926"/>
      <c r="SGG1192" s="926"/>
      <c r="SGH1192" s="926"/>
      <c r="SGI1192" s="926"/>
      <c r="SGJ1192" s="926"/>
      <c r="SGK1192" s="926"/>
      <c r="SGL1192" s="926"/>
      <c r="SGM1192" s="926"/>
      <c r="SGN1192" s="926"/>
      <c r="SGO1192" s="926"/>
      <c r="SGP1192" s="926"/>
      <c r="SGQ1192" s="926"/>
      <c r="SGR1192" s="926"/>
      <c r="SGS1192" s="926"/>
      <c r="SGT1192" s="926"/>
      <c r="SGU1192" s="926"/>
      <c r="SGV1192" s="926"/>
      <c r="SGW1192" s="926"/>
      <c r="SGX1192" s="926"/>
      <c r="SGY1192" s="926"/>
      <c r="SGZ1192" s="926"/>
      <c r="SHA1192" s="926"/>
      <c r="SHB1192" s="926"/>
      <c r="SHC1192" s="926"/>
      <c r="SHD1192" s="926"/>
      <c r="SHE1192" s="926"/>
      <c r="SHF1192" s="926"/>
      <c r="SHG1192" s="926"/>
      <c r="SHH1192" s="926"/>
      <c r="SHI1192" s="926"/>
      <c r="SHJ1192" s="926"/>
      <c r="SHK1192" s="926"/>
      <c r="SHL1192" s="926"/>
      <c r="SHM1192" s="926"/>
      <c r="SHN1192" s="926"/>
      <c r="SHO1192" s="926"/>
      <c r="SHP1192" s="926"/>
      <c r="SHQ1192" s="926"/>
      <c r="SHR1192" s="926"/>
      <c r="SHS1192" s="926"/>
      <c r="SHT1192" s="926"/>
      <c r="SHU1192" s="926"/>
      <c r="SHV1192" s="926"/>
      <c r="SHW1192" s="926"/>
      <c r="SHX1192" s="926"/>
      <c r="SHY1192" s="926"/>
      <c r="SHZ1192" s="926"/>
      <c r="SIA1192" s="926"/>
      <c r="SIB1192" s="926"/>
      <c r="SIC1192" s="926"/>
      <c r="SID1192" s="926"/>
      <c r="SIE1192" s="926"/>
      <c r="SIF1192" s="926"/>
      <c r="SIG1192" s="926"/>
      <c r="SIH1192" s="926"/>
      <c r="SII1192" s="926"/>
      <c r="SIJ1192" s="926"/>
      <c r="SIK1192" s="926"/>
      <c r="SIL1192" s="926"/>
      <c r="SIM1192" s="926"/>
      <c r="SIN1192" s="926"/>
      <c r="SIO1192" s="926"/>
      <c r="SIP1192" s="926"/>
      <c r="SIQ1192" s="926"/>
      <c r="SIR1192" s="926"/>
      <c r="SIS1192" s="926"/>
      <c r="SIT1192" s="926"/>
      <c r="SIU1192" s="926"/>
      <c r="SIV1192" s="926"/>
      <c r="SIW1192" s="926"/>
      <c r="SIX1192" s="926"/>
      <c r="SIY1192" s="926"/>
      <c r="SIZ1192" s="926"/>
      <c r="SJA1192" s="926"/>
      <c r="SJB1192" s="926"/>
      <c r="SJC1192" s="926"/>
      <c r="SJD1192" s="926"/>
      <c r="SJE1192" s="926"/>
      <c r="SJF1192" s="926"/>
      <c r="SJG1192" s="926"/>
      <c r="SJH1192" s="926"/>
      <c r="SJI1192" s="926"/>
      <c r="SJJ1192" s="926"/>
      <c r="SJK1192" s="926"/>
      <c r="SJL1192" s="926"/>
      <c r="SJM1192" s="926"/>
      <c r="SJN1192" s="926"/>
      <c r="SJO1192" s="926"/>
      <c r="SJP1192" s="926"/>
      <c r="SJQ1192" s="926"/>
      <c r="SJR1192" s="926"/>
      <c r="SJS1192" s="926"/>
      <c r="SJT1192" s="926"/>
      <c r="SJU1192" s="926"/>
      <c r="SJV1192" s="926"/>
      <c r="SJW1192" s="926"/>
      <c r="SJX1192" s="926"/>
      <c r="SJY1192" s="926"/>
      <c r="SJZ1192" s="926"/>
      <c r="SKA1192" s="926"/>
      <c r="SKB1192" s="926"/>
      <c r="SKC1192" s="926"/>
      <c r="SKD1192" s="926"/>
      <c r="SKE1192" s="926"/>
      <c r="SKF1192" s="926"/>
      <c r="SKG1192" s="926"/>
      <c r="SKH1192" s="926"/>
      <c r="SKI1192" s="926"/>
      <c r="SKJ1192" s="926"/>
      <c r="SKK1192" s="926"/>
      <c r="SKL1192" s="926"/>
      <c r="SKM1192" s="926"/>
      <c r="SKN1192" s="926"/>
      <c r="SKO1192" s="926"/>
      <c r="SKP1192" s="926"/>
      <c r="SKQ1192" s="926"/>
      <c r="SKR1192" s="926"/>
      <c r="SKS1192" s="926"/>
      <c r="SKT1192" s="926"/>
      <c r="SKU1192" s="926"/>
      <c r="SKV1192" s="926"/>
      <c r="SKW1192" s="926"/>
      <c r="SKX1192" s="926"/>
      <c r="SKY1192" s="926"/>
      <c r="SKZ1192" s="926"/>
      <c r="SLA1192" s="926"/>
      <c r="SLB1192" s="926"/>
      <c r="SLC1192" s="926"/>
      <c r="SLD1192" s="926"/>
      <c r="SLE1192" s="926"/>
      <c r="SLF1192" s="926"/>
      <c r="SLG1192" s="926"/>
      <c r="SLH1192" s="926"/>
      <c r="SLI1192" s="926"/>
      <c r="SLJ1192" s="926"/>
      <c r="SLK1192" s="926"/>
      <c r="SLL1192" s="926"/>
      <c r="SLM1192" s="926"/>
      <c r="SLN1192" s="926"/>
      <c r="SLO1192" s="926"/>
      <c r="SLP1192" s="926"/>
      <c r="SLQ1192" s="926"/>
      <c r="SLR1192" s="926"/>
      <c r="SLS1192" s="926"/>
      <c r="SLT1192" s="926"/>
      <c r="SLU1192" s="926"/>
      <c r="SLV1192" s="926"/>
      <c r="SLW1192" s="926"/>
      <c r="SLX1192" s="926"/>
      <c r="SLY1192" s="926"/>
      <c r="SLZ1192" s="926"/>
      <c r="SMA1192" s="926"/>
      <c r="SMB1192" s="926"/>
      <c r="SMC1192" s="926"/>
      <c r="SMD1192" s="926"/>
      <c r="SME1192" s="926"/>
      <c r="SMF1192" s="926"/>
      <c r="SMG1192" s="926"/>
      <c r="SMH1192" s="926"/>
      <c r="SMI1192" s="926"/>
      <c r="SMJ1192" s="926"/>
      <c r="SMK1192" s="926"/>
      <c r="SML1192" s="926"/>
      <c r="SMM1192" s="926"/>
      <c r="SMN1192" s="926"/>
      <c r="SMO1192" s="926"/>
      <c r="SMP1192" s="926"/>
      <c r="SMQ1192" s="926"/>
      <c r="SMR1192" s="926"/>
      <c r="SMS1192" s="926"/>
      <c r="SMT1192" s="926"/>
      <c r="SMU1192" s="926"/>
      <c r="SMV1192" s="926"/>
      <c r="SMW1192" s="926"/>
      <c r="SMX1192" s="926"/>
      <c r="SMY1192" s="926"/>
      <c r="SMZ1192" s="926"/>
      <c r="SNA1192" s="926"/>
      <c r="SNB1192" s="926"/>
      <c r="SNC1192" s="926"/>
      <c r="SND1192" s="926"/>
      <c r="SNE1192" s="926"/>
      <c r="SNF1192" s="926"/>
      <c r="SNG1192" s="926"/>
      <c r="SNH1192" s="926"/>
      <c r="SNI1192" s="926"/>
      <c r="SNJ1192" s="926"/>
      <c r="SNK1192" s="926"/>
      <c r="SNL1192" s="926"/>
      <c r="SNM1192" s="926"/>
      <c r="SNN1192" s="926"/>
      <c r="SNO1192" s="926"/>
      <c r="SNP1192" s="926"/>
      <c r="SNQ1192" s="926"/>
      <c r="SNR1192" s="926"/>
      <c r="SNS1192" s="926"/>
      <c r="SNT1192" s="926"/>
      <c r="SNU1192" s="926"/>
      <c r="SNV1192" s="926"/>
      <c r="SNW1192" s="926"/>
      <c r="SNX1192" s="926"/>
      <c r="SNY1192" s="926"/>
      <c r="SNZ1192" s="926"/>
      <c r="SOA1192" s="926"/>
      <c r="SOB1192" s="926"/>
      <c r="SOC1192" s="926"/>
      <c r="SOD1192" s="926"/>
      <c r="SOE1192" s="926"/>
      <c r="SOF1192" s="926"/>
      <c r="SOG1192" s="926"/>
      <c r="SOH1192" s="926"/>
      <c r="SOI1192" s="926"/>
      <c r="SOJ1192" s="926"/>
      <c r="SOK1192" s="926"/>
      <c r="SOL1192" s="926"/>
      <c r="SOM1192" s="926"/>
      <c r="SON1192" s="926"/>
      <c r="SOO1192" s="926"/>
      <c r="SOP1192" s="926"/>
      <c r="SOQ1192" s="926"/>
      <c r="SOR1192" s="926"/>
      <c r="SOS1192" s="926"/>
      <c r="SOT1192" s="926"/>
      <c r="SOU1192" s="926"/>
      <c r="SOV1192" s="926"/>
      <c r="SOW1192" s="926"/>
      <c r="SOX1192" s="926"/>
      <c r="SOY1192" s="926"/>
      <c r="SOZ1192" s="926"/>
      <c r="SPA1192" s="926"/>
      <c r="SPB1192" s="926"/>
      <c r="SPC1192" s="926"/>
      <c r="SPD1192" s="926"/>
      <c r="SPE1192" s="926"/>
      <c r="SPF1192" s="926"/>
      <c r="SPG1192" s="926"/>
      <c r="SPH1192" s="926"/>
      <c r="SPI1192" s="926"/>
      <c r="SPJ1192" s="926"/>
      <c r="SPK1192" s="926"/>
      <c r="SPL1192" s="926"/>
      <c r="SPM1192" s="926"/>
      <c r="SPN1192" s="926"/>
      <c r="SPO1192" s="926"/>
      <c r="SPP1192" s="926"/>
      <c r="SPQ1192" s="926"/>
      <c r="SPR1192" s="926"/>
      <c r="SPS1192" s="926"/>
      <c r="SPT1192" s="926"/>
      <c r="SPU1192" s="926"/>
      <c r="SPV1192" s="926"/>
      <c r="SPW1192" s="926"/>
      <c r="SPX1192" s="926"/>
      <c r="SPY1192" s="926"/>
      <c r="SPZ1192" s="926"/>
      <c r="SQA1192" s="926"/>
      <c r="SQB1192" s="926"/>
      <c r="SQC1192" s="926"/>
      <c r="SQD1192" s="926"/>
      <c r="SQE1192" s="926"/>
      <c r="SQF1192" s="926"/>
      <c r="SQG1192" s="926"/>
      <c r="SQH1192" s="926"/>
      <c r="SQI1192" s="926"/>
      <c r="SQJ1192" s="926"/>
      <c r="SQK1192" s="926"/>
      <c r="SQL1192" s="926"/>
      <c r="SQM1192" s="926"/>
      <c r="SQN1192" s="926"/>
      <c r="SQO1192" s="926"/>
      <c r="SQP1192" s="926"/>
      <c r="SQQ1192" s="926"/>
      <c r="SQR1192" s="926"/>
      <c r="SQS1192" s="926"/>
      <c r="SQT1192" s="926"/>
      <c r="SQU1192" s="926"/>
      <c r="SQV1192" s="926"/>
      <c r="SQW1192" s="926"/>
      <c r="SQX1192" s="926"/>
      <c r="SQY1192" s="926"/>
      <c r="SQZ1192" s="926"/>
      <c r="SRA1192" s="926"/>
      <c r="SRB1192" s="926"/>
      <c r="SRC1192" s="926"/>
      <c r="SRD1192" s="926"/>
      <c r="SRE1192" s="926"/>
      <c r="SRF1192" s="926"/>
      <c r="SRG1192" s="926"/>
      <c r="SRH1192" s="926"/>
      <c r="SRI1192" s="926"/>
      <c r="SRJ1192" s="926"/>
      <c r="SRK1192" s="926"/>
      <c r="SRL1192" s="926"/>
      <c r="SRM1192" s="926"/>
      <c r="SRN1192" s="926"/>
      <c r="SRO1192" s="926"/>
      <c r="SRP1192" s="926"/>
      <c r="SRQ1192" s="926"/>
      <c r="SRR1192" s="926"/>
      <c r="SRS1192" s="926"/>
      <c r="SRT1192" s="926"/>
      <c r="SRU1192" s="926"/>
      <c r="SRV1192" s="926"/>
      <c r="SRW1192" s="926"/>
      <c r="SRX1192" s="926"/>
      <c r="SRY1192" s="926"/>
      <c r="SRZ1192" s="926"/>
      <c r="SSA1192" s="926"/>
      <c r="SSB1192" s="926"/>
      <c r="SSC1192" s="926"/>
      <c r="SSD1192" s="926"/>
      <c r="SSE1192" s="926"/>
      <c r="SSF1192" s="926"/>
      <c r="SSG1192" s="926"/>
      <c r="SSH1192" s="926"/>
      <c r="SSI1192" s="926"/>
      <c r="SSJ1192" s="926"/>
      <c r="SSK1192" s="926"/>
      <c r="SSL1192" s="926"/>
      <c r="SSM1192" s="926"/>
      <c r="SSN1192" s="926"/>
      <c r="SSO1192" s="926"/>
      <c r="SSP1192" s="926"/>
      <c r="SSQ1192" s="926"/>
      <c r="SSR1192" s="926"/>
      <c r="SSS1192" s="926"/>
      <c r="SST1192" s="926"/>
      <c r="SSU1192" s="926"/>
      <c r="SSV1192" s="926"/>
      <c r="SSW1192" s="926"/>
      <c r="SSX1192" s="926"/>
      <c r="SSY1192" s="926"/>
      <c r="SSZ1192" s="926"/>
      <c r="STA1192" s="926"/>
      <c r="STB1192" s="926"/>
      <c r="STC1192" s="926"/>
      <c r="STD1192" s="926"/>
      <c r="STE1192" s="926"/>
      <c r="STF1192" s="926"/>
      <c r="STG1192" s="926"/>
      <c r="STH1192" s="926"/>
      <c r="STI1192" s="926"/>
      <c r="STJ1192" s="926"/>
      <c r="STK1192" s="926"/>
      <c r="STL1192" s="926"/>
      <c r="STM1192" s="926"/>
      <c r="STN1192" s="926"/>
      <c r="STO1192" s="926"/>
      <c r="STP1192" s="926"/>
      <c r="STQ1192" s="926"/>
      <c r="STR1192" s="926"/>
      <c r="STS1192" s="926"/>
      <c r="STT1192" s="926"/>
      <c r="STU1192" s="926"/>
      <c r="STV1192" s="926"/>
      <c r="STW1192" s="926"/>
      <c r="STX1192" s="926"/>
      <c r="STY1192" s="926"/>
      <c r="STZ1192" s="926"/>
      <c r="SUA1192" s="926"/>
      <c r="SUB1192" s="926"/>
      <c r="SUC1192" s="926"/>
      <c r="SUD1192" s="926"/>
      <c r="SUE1192" s="926"/>
      <c r="SUF1192" s="926"/>
      <c r="SUG1192" s="926"/>
      <c r="SUH1192" s="926"/>
      <c r="SUI1192" s="926"/>
      <c r="SUJ1192" s="926"/>
      <c r="SUK1192" s="926"/>
      <c r="SUL1192" s="926"/>
      <c r="SUM1192" s="926"/>
      <c r="SUN1192" s="926"/>
      <c r="SUO1192" s="926"/>
      <c r="SUP1192" s="926"/>
      <c r="SUQ1192" s="926"/>
      <c r="SUR1192" s="926"/>
      <c r="SUS1192" s="926"/>
      <c r="SUT1192" s="926"/>
      <c r="SUU1192" s="926"/>
      <c r="SUV1192" s="926"/>
      <c r="SUW1192" s="926"/>
      <c r="SUX1192" s="926"/>
      <c r="SUY1192" s="926"/>
      <c r="SUZ1192" s="926"/>
      <c r="SVA1192" s="926"/>
      <c r="SVB1192" s="926"/>
      <c r="SVC1192" s="926"/>
      <c r="SVD1192" s="926"/>
      <c r="SVE1192" s="926"/>
      <c r="SVF1192" s="926"/>
      <c r="SVG1192" s="926"/>
      <c r="SVH1192" s="926"/>
      <c r="SVI1192" s="926"/>
      <c r="SVJ1192" s="926"/>
      <c r="SVK1192" s="926"/>
      <c r="SVL1192" s="926"/>
      <c r="SVM1192" s="926"/>
      <c r="SVN1192" s="926"/>
      <c r="SVO1192" s="926"/>
      <c r="SVP1192" s="926"/>
      <c r="SVQ1192" s="926"/>
      <c r="SVR1192" s="926"/>
      <c r="SVS1192" s="926"/>
      <c r="SVT1192" s="926"/>
      <c r="SVU1192" s="926"/>
      <c r="SVV1192" s="926"/>
      <c r="SVW1192" s="926"/>
      <c r="SVX1192" s="926"/>
      <c r="SVY1192" s="926"/>
      <c r="SVZ1192" s="926"/>
      <c r="SWA1192" s="926"/>
      <c r="SWB1192" s="926"/>
      <c r="SWC1192" s="926"/>
      <c r="SWD1192" s="926"/>
      <c r="SWE1192" s="926"/>
      <c r="SWF1192" s="926"/>
      <c r="SWG1192" s="926"/>
      <c r="SWH1192" s="926"/>
      <c r="SWI1192" s="926"/>
      <c r="SWJ1192" s="926"/>
      <c r="SWK1192" s="926"/>
      <c r="SWL1192" s="926"/>
      <c r="SWM1192" s="926"/>
      <c r="SWN1192" s="926"/>
      <c r="SWO1192" s="926"/>
      <c r="SWP1192" s="926"/>
      <c r="SWQ1192" s="926"/>
      <c r="SWR1192" s="926"/>
      <c r="SWS1192" s="926"/>
      <c r="SWT1192" s="926"/>
      <c r="SWU1192" s="926"/>
      <c r="SWV1192" s="926"/>
      <c r="SWW1192" s="926"/>
      <c r="SWX1192" s="926"/>
      <c r="SWY1192" s="926"/>
      <c r="SWZ1192" s="926"/>
      <c r="SXA1192" s="926"/>
      <c r="SXB1192" s="926"/>
      <c r="SXC1192" s="926"/>
      <c r="SXD1192" s="926"/>
      <c r="SXE1192" s="926"/>
      <c r="SXF1192" s="926"/>
      <c r="SXG1192" s="926"/>
      <c r="SXH1192" s="926"/>
      <c r="SXI1192" s="926"/>
      <c r="SXJ1192" s="926"/>
      <c r="SXK1192" s="926"/>
      <c r="SXL1192" s="926"/>
      <c r="SXM1192" s="926"/>
      <c r="SXN1192" s="926"/>
      <c r="SXO1192" s="926"/>
      <c r="SXP1192" s="926"/>
      <c r="SXQ1192" s="926"/>
      <c r="SXR1192" s="926"/>
      <c r="SXS1192" s="926"/>
      <c r="SXT1192" s="926"/>
      <c r="SXU1192" s="926"/>
      <c r="SXV1192" s="926"/>
      <c r="SXW1192" s="926"/>
      <c r="SXX1192" s="926"/>
      <c r="SXY1192" s="926"/>
      <c r="SXZ1192" s="926"/>
      <c r="SYA1192" s="926"/>
      <c r="SYB1192" s="926"/>
      <c r="SYC1192" s="926"/>
      <c r="SYD1192" s="926"/>
      <c r="SYE1192" s="926"/>
      <c r="SYF1192" s="926"/>
      <c r="SYG1192" s="926"/>
      <c r="SYH1192" s="926"/>
      <c r="SYI1192" s="926"/>
      <c r="SYJ1192" s="926"/>
      <c r="SYK1192" s="926"/>
      <c r="SYL1192" s="926"/>
      <c r="SYM1192" s="926"/>
      <c r="SYN1192" s="926"/>
      <c r="SYO1192" s="926"/>
      <c r="SYP1192" s="926"/>
      <c r="SYQ1192" s="926"/>
      <c r="SYR1192" s="926"/>
      <c r="SYS1192" s="926"/>
      <c r="SYT1192" s="926"/>
      <c r="SYU1192" s="926"/>
      <c r="SYV1192" s="926"/>
      <c r="SYW1192" s="926"/>
      <c r="SYX1192" s="926"/>
      <c r="SYY1192" s="926"/>
      <c r="SYZ1192" s="926"/>
      <c r="SZA1192" s="926"/>
      <c r="SZB1192" s="926"/>
      <c r="SZC1192" s="926"/>
      <c r="SZD1192" s="926"/>
      <c r="SZE1192" s="926"/>
      <c r="SZF1192" s="926"/>
      <c r="SZG1192" s="926"/>
      <c r="SZH1192" s="926"/>
      <c r="SZI1192" s="926"/>
      <c r="SZJ1192" s="926"/>
      <c r="SZK1192" s="926"/>
      <c r="SZL1192" s="926"/>
      <c r="SZM1192" s="926"/>
      <c r="SZN1192" s="926"/>
      <c r="SZO1192" s="926"/>
      <c r="SZP1192" s="926"/>
      <c r="SZQ1192" s="926"/>
      <c r="SZR1192" s="926"/>
      <c r="SZS1192" s="926"/>
      <c r="SZT1192" s="926"/>
      <c r="SZU1192" s="926"/>
      <c r="SZV1192" s="926"/>
      <c r="SZW1192" s="926"/>
      <c r="SZX1192" s="926"/>
      <c r="SZY1192" s="926"/>
      <c r="SZZ1192" s="926"/>
      <c r="TAA1192" s="926"/>
      <c r="TAB1192" s="926"/>
      <c r="TAC1192" s="926"/>
      <c r="TAD1192" s="926"/>
      <c r="TAE1192" s="926"/>
      <c r="TAF1192" s="926"/>
      <c r="TAG1192" s="926"/>
      <c r="TAH1192" s="926"/>
      <c r="TAI1192" s="926"/>
      <c r="TAJ1192" s="926"/>
      <c r="TAK1192" s="926"/>
      <c r="TAL1192" s="926"/>
      <c r="TAM1192" s="926"/>
      <c r="TAN1192" s="926"/>
      <c r="TAO1192" s="926"/>
      <c r="TAP1192" s="926"/>
      <c r="TAQ1192" s="926"/>
      <c r="TAR1192" s="926"/>
      <c r="TAS1192" s="926"/>
      <c r="TAT1192" s="926"/>
      <c r="TAU1192" s="926"/>
      <c r="TAV1192" s="926"/>
      <c r="TAW1192" s="926"/>
      <c r="TAX1192" s="926"/>
      <c r="TAY1192" s="926"/>
      <c r="TAZ1192" s="926"/>
      <c r="TBA1192" s="926"/>
      <c r="TBB1192" s="926"/>
      <c r="TBC1192" s="926"/>
      <c r="TBD1192" s="926"/>
      <c r="TBE1192" s="926"/>
      <c r="TBF1192" s="926"/>
      <c r="TBG1192" s="926"/>
      <c r="TBH1192" s="926"/>
      <c r="TBI1192" s="926"/>
      <c r="TBJ1192" s="926"/>
      <c r="TBK1192" s="926"/>
      <c r="TBL1192" s="926"/>
      <c r="TBM1192" s="926"/>
      <c r="TBN1192" s="926"/>
      <c r="TBO1192" s="926"/>
      <c r="TBP1192" s="926"/>
      <c r="TBQ1192" s="926"/>
      <c r="TBR1192" s="926"/>
      <c r="TBS1192" s="926"/>
      <c r="TBT1192" s="926"/>
      <c r="TBU1192" s="926"/>
      <c r="TBV1192" s="926"/>
      <c r="TBW1192" s="926"/>
      <c r="TBX1192" s="926"/>
      <c r="TBY1192" s="926"/>
      <c r="TBZ1192" s="926"/>
      <c r="TCA1192" s="926"/>
      <c r="TCB1192" s="926"/>
      <c r="TCC1192" s="926"/>
      <c r="TCD1192" s="926"/>
      <c r="TCE1192" s="926"/>
      <c r="TCF1192" s="926"/>
      <c r="TCG1192" s="926"/>
      <c r="TCH1192" s="926"/>
      <c r="TCI1192" s="926"/>
      <c r="TCJ1192" s="926"/>
      <c r="TCK1192" s="926"/>
      <c r="TCL1192" s="926"/>
      <c r="TCM1192" s="926"/>
      <c r="TCN1192" s="926"/>
      <c r="TCO1192" s="926"/>
      <c r="TCP1192" s="926"/>
      <c r="TCQ1192" s="926"/>
      <c r="TCR1192" s="926"/>
      <c r="TCS1192" s="926"/>
      <c r="TCT1192" s="926"/>
      <c r="TCU1192" s="926"/>
      <c r="TCV1192" s="926"/>
      <c r="TCW1192" s="926"/>
      <c r="TCX1192" s="926"/>
      <c r="TCY1192" s="926"/>
      <c r="TCZ1192" s="926"/>
      <c r="TDA1192" s="926"/>
      <c r="TDB1192" s="926"/>
      <c r="TDC1192" s="926"/>
      <c r="TDD1192" s="926"/>
      <c r="TDE1192" s="926"/>
      <c r="TDF1192" s="926"/>
      <c r="TDG1192" s="926"/>
      <c r="TDH1192" s="926"/>
      <c r="TDI1192" s="926"/>
      <c r="TDJ1192" s="926"/>
      <c r="TDK1192" s="926"/>
      <c r="TDL1192" s="926"/>
      <c r="TDM1192" s="926"/>
      <c r="TDN1192" s="926"/>
      <c r="TDO1192" s="926"/>
      <c r="TDP1192" s="926"/>
      <c r="TDQ1192" s="926"/>
      <c r="TDR1192" s="926"/>
      <c r="TDS1192" s="926"/>
      <c r="TDT1192" s="926"/>
      <c r="TDU1192" s="926"/>
      <c r="TDV1192" s="926"/>
      <c r="TDW1192" s="926"/>
      <c r="TDX1192" s="926"/>
      <c r="TDY1192" s="926"/>
      <c r="TDZ1192" s="926"/>
      <c r="TEA1192" s="926"/>
      <c r="TEB1192" s="926"/>
      <c r="TEC1192" s="926"/>
      <c r="TED1192" s="926"/>
      <c r="TEE1192" s="926"/>
      <c r="TEF1192" s="926"/>
      <c r="TEG1192" s="926"/>
      <c r="TEH1192" s="926"/>
      <c r="TEI1192" s="926"/>
      <c r="TEJ1192" s="926"/>
      <c r="TEK1192" s="926"/>
      <c r="TEL1192" s="926"/>
      <c r="TEM1192" s="926"/>
      <c r="TEN1192" s="926"/>
      <c r="TEO1192" s="926"/>
      <c r="TEP1192" s="926"/>
      <c r="TEQ1192" s="926"/>
      <c r="TER1192" s="926"/>
      <c r="TES1192" s="926"/>
      <c r="TET1192" s="926"/>
      <c r="TEU1192" s="926"/>
      <c r="TEV1192" s="926"/>
      <c r="TEW1192" s="926"/>
      <c r="TEX1192" s="926"/>
      <c r="TEY1192" s="926"/>
      <c r="TEZ1192" s="926"/>
      <c r="TFA1192" s="926"/>
      <c r="TFB1192" s="926"/>
      <c r="TFC1192" s="926"/>
      <c r="TFD1192" s="926"/>
      <c r="TFE1192" s="926"/>
      <c r="TFF1192" s="926"/>
      <c r="TFG1192" s="926"/>
      <c r="TFH1192" s="926"/>
      <c r="TFI1192" s="926"/>
      <c r="TFJ1192" s="926"/>
      <c r="TFK1192" s="926"/>
      <c r="TFL1192" s="926"/>
      <c r="TFM1192" s="926"/>
      <c r="TFN1192" s="926"/>
      <c r="TFO1192" s="926"/>
      <c r="TFP1192" s="926"/>
      <c r="TFQ1192" s="926"/>
      <c r="TFR1192" s="926"/>
      <c r="TFS1192" s="926"/>
      <c r="TFT1192" s="926"/>
      <c r="TFU1192" s="926"/>
      <c r="TFV1192" s="926"/>
      <c r="TFW1192" s="926"/>
      <c r="TFX1192" s="926"/>
      <c r="TFY1192" s="926"/>
      <c r="TFZ1192" s="926"/>
      <c r="TGA1192" s="926"/>
      <c r="TGB1192" s="926"/>
      <c r="TGC1192" s="926"/>
      <c r="TGD1192" s="926"/>
      <c r="TGE1192" s="926"/>
      <c r="TGF1192" s="926"/>
      <c r="TGG1192" s="926"/>
      <c r="TGH1192" s="926"/>
      <c r="TGI1192" s="926"/>
      <c r="TGJ1192" s="926"/>
      <c r="TGK1192" s="926"/>
      <c r="TGL1192" s="926"/>
      <c r="TGM1192" s="926"/>
      <c r="TGN1192" s="926"/>
      <c r="TGO1192" s="926"/>
      <c r="TGP1192" s="926"/>
      <c r="TGQ1192" s="926"/>
      <c r="TGR1192" s="926"/>
      <c r="TGS1192" s="926"/>
      <c r="TGT1192" s="926"/>
      <c r="TGU1192" s="926"/>
      <c r="TGV1192" s="926"/>
      <c r="TGW1192" s="926"/>
      <c r="TGX1192" s="926"/>
      <c r="TGY1192" s="926"/>
      <c r="TGZ1192" s="926"/>
      <c r="THA1192" s="926"/>
      <c r="THB1192" s="926"/>
      <c r="THC1192" s="926"/>
      <c r="THD1192" s="926"/>
      <c r="THE1192" s="926"/>
      <c r="THF1192" s="926"/>
      <c r="THG1192" s="926"/>
      <c r="THH1192" s="926"/>
      <c r="THI1192" s="926"/>
      <c r="THJ1192" s="926"/>
      <c r="THK1192" s="926"/>
      <c r="THL1192" s="926"/>
      <c r="THM1192" s="926"/>
      <c r="THN1192" s="926"/>
      <c r="THO1192" s="926"/>
      <c r="THP1192" s="926"/>
      <c r="THQ1192" s="926"/>
      <c r="THR1192" s="926"/>
      <c r="THS1192" s="926"/>
      <c r="THT1192" s="926"/>
      <c r="THU1192" s="926"/>
      <c r="THV1192" s="926"/>
      <c r="THW1192" s="926"/>
      <c r="THX1192" s="926"/>
      <c r="THY1192" s="926"/>
      <c r="THZ1192" s="926"/>
      <c r="TIA1192" s="926"/>
      <c r="TIB1192" s="926"/>
      <c r="TIC1192" s="926"/>
      <c r="TID1192" s="926"/>
      <c r="TIE1192" s="926"/>
      <c r="TIF1192" s="926"/>
      <c r="TIG1192" s="926"/>
      <c r="TIH1192" s="926"/>
      <c r="TII1192" s="926"/>
      <c r="TIJ1192" s="926"/>
      <c r="TIK1192" s="926"/>
      <c r="TIL1192" s="926"/>
      <c r="TIM1192" s="926"/>
      <c r="TIN1192" s="926"/>
      <c r="TIO1192" s="926"/>
      <c r="TIP1192" s="926"/>
      <c r="TIQ1192" s="926"/>
      <c r="TIR1192" s="926"/>
      <c r="TIS1192" s="926"/>
      <c r="TIT1192" s="926"/>
      <c r="TIU1192" s="926"/>
      <c r="TIV1192" s="926"/>
      <c r="TIW1192" s="926"/>
      <c r="TIX1192" s="926"/>
      <c r="TIY1192" s="926"/>
      <c r="TIZ1192" s="926"/>
      <c r="TJA1192" s="926"/>
      <c r="TJB1192" s="926"/>
      <c r="TJC1192" s="926"/>
      <c r="TJD1192" s="926"/>
      <c r="TJE1192" s="926"/>
      <c r="TJF1192" s="926"/>
      <c r="TJG1192" s="926"/>
      <c r="TJH1192" s="926"/>
      <c r="TJI1192" s="926"/>
      <c r="TJJ1192" s="926"/>
      <c r="TJK1192" s="926"/>
      <c r="TJL1192" s="926"/>
      <c r="TJM1192" s="926"/>
      <c r="TJN1192" s="926"/>
      <c r="TJO1192" s="926"/>
      <c r="TJP1192" s="926"/>
      <c r="TJQ1192" s="926"/>
      <c r="TJR1192" s="926"/>
      <c r="TJS1192" s="926"/>
      <c r="TJT1192" s="926"/>
      <c r="TJU1192" s="926"/>
      <c r="TJV1192" s="926"/>
      <c r="TJW1192" s="926"/>
      <c r="TJX1192" s="926"/>
      <c r="TJY1192" s="926"/>
      <c r="TJZ1192" s="926"/>
      <c r="TKA1192" s="926"/>
      <c r="TKB1192" s="926"/>
      <c r="TKC1192" s="926"/>
      <c r="TKD1192" s="926"/>
      <c r="TKE1192" s="926"/>
      <c r="TKF1192" s="926"/>
      <c r="TKG1192" s="926"/>
      <c r="TKH1192" s="926"/>
      <c r="TKI1192" s="926"/>
      <c r="TKJ1192" s="926"/>
      <c r="TKK1192" s="926"/>
      <c r="TKL1192" s="926"/>
      <c r="TKM1192" s="926"/>
      <c r="TKN1192" s="926"/>
      <c r="TKO1192" s="926"/>
      <c r="TKP1192" s="926"/>
      <c r="TKQ1192" s="926"/>
      <c r="TKR1192" s="926"/>
      <c r="TKS1192" s="926"/>
      <c r="TKT1192" s="926"/>
      <c r="TKU1192" s="926"/>
      <c r="TKV1192" s="926"/>
      <c r="TKW1192" s="926"/>
      <c r="TKX1192" s="926"/>
      <c r="TKY1192" s="926"/>
      <c r="TKZ1192" s="926"/>
      <c r="TLA1192" s="926"/>
      <c r="TLB1192" s="926"/>
      <c r="TLC1192" s="926"/>
      <c r="TLD1192" s="926"/>
      <c r="TLE1192" s="926"/>
      <c r="TLF1192" s="926"/>
      <c r="TLG1192" s="926"/>
      <c r="TLH1192" s="926"/>
      <c r="TLI1192" s="926"/>
      <c r="TLJ1192" s="926"/>
      <c r="TLK1192" s="926"/>
      <c r="TLL1192" s="926"/>
      <c r="TLM1192" s="926"/>
      <c r="TLN1192" s="926"/>
      <c r="TLO1192" s="926"/>
      <c r="TLP1192" s="926"/>
      <c r="TLQ1192" s="926"/>
      <c r="TLR1192" s="926"/>
      <c r="TLS1192" s="926"/>
      <c r="TLT1192" s="926"/>
      <c r="TLU1192" s="926"/>
      <c r="TLV1192" s="926"/>
      <c r="TLW1192" s="926"/>
      <c r="TLX1192" s="926"/>
      <c r="TLY1192" s="926"/>
      <c r="TLZ1192" s="926"/>
      <c r="TMA1192" s="926"/>
      <c r="TMB1192" s="926"/>
      <c r="TMC1192" s="926"/>
      <c r="TMD1192" s="926"/>
      <c r="TME1192" s="926"/>
      <c r="TMF1192" s="926"/>
      <c r="TMG1192" s="926"/>
      <c r="TMH1192" s="926"/>
      <c r="TMI1192" s="926"/>
      <c r="TMJ1192" s="926"/>
      <c r="TMK1192" s="926"/>
      <c r="TML1192" s="926"/>
      <c r="TMM1192" s="926"/>
      <c r="TMN1192" s="926"/>
      <c r="TMO1192" s="926"/>
      <c r="TMP1192" s="926"/>
      <c r="TMQ1192" s="926"/>
      <c r="TMR1192" s="926"/>
      <c r="TMS1192" s="926"/>
      <c r="TMT1192" s="926"/>
      <c r="TMU1192" s="926"/>
      <c r="TMV1192" s="926"/>
      <c r="TMW1192" s="926"/>
      <c r="TMX1192" s="926"/>
      <c r="TMY1192" s="926"/>
      <c r="TMZ1192" s="926"/>
      <c r="TNA1192" s="926"/>
      <c r="TNB1192" s="926"/>
      <c r="TNC1192" s="926"/>
      <c r="TND1192" s="926"/>
      <c r="TNE1192" s="926"/>
      <c r="TNF1192" s="926"/>
      <c r="TNG1192" s="926"/>
      <c r="TNH1192" s="926"/>
      <c r="TNI1192" s="926"/>
      <c r="TNJ1192" s="926"/>
      <c r="TNK1192" s="926"/>
      <c r="TNL1192" s="926"/>
      <c r="TNM1192" s="926"/>
      <c r="TNN1192" s="926"/>
      <c r="TNO1192" s="926"/>
      <c r="TNP1192" s="926"/>
      <c r="TNQ1192" s="926"/>
      <c r="TNR1192" s="926"/>
      <c r="TNS1192" s="926"/>
      <c r="TNT1192" s="926"/>
      <c r="TNU1192" s="926"/>
      <c r="TNV1192" s="926"/>
      <c r="TNW1192" s="926"/>
      <c r="TNX1192" s="926"/>
      <c r="TNY1192" s="926"/>
      <c r="TNZ1192" s="926"/>
      <c r="TOA1192" s="926"/>
      <c r="TOB1192" s="926"/>
      <c r="TOC1192" s="926"/>
      <c r="TOD1192" s="926"/>
      <c r="TOE1192" s="926"/>
      <c r="TOF1192" s="926"/>
      <c r="TOG1192" s="926"/>
      <c r="TOH1192" s="926"/>
      <c r="TOI1192" s="926"/>
      <c r="TOJ1192" s="926"/>
      <c r="TOK1192" s="926"/>
      <c r="TOL1192" s="926"/>
      <c r="TOM1192" s="926"/>
      <c r="TON1192" s="926"/>
      <c r="TOO1192" s="926"/>
      <c r="TOP1192" s="926"/>
      <c r="TOQ1192" s="926"/>
      <c r="TOR1192" s="926"/>
      <c r="TOS1192" s="926"/>
      <c r="TOT1192" s="926"/>
      <c r="TOU1192" s="926"/>
      <c r="TOV1192" s="926"/>
      <c r="TOW1192" s="926"/>
      <c r="TOX1192" s="926"/>
      <c r="TOY1192" s="926"/>
      <c r="TOZ1192" s="926"/>
      <c r="TPA1192" s="926"/>
      <c r="TPB1192" s="926"/>
      <c r="TPC1192" s="926"/>
      <c r="TPD1192" s="926"/>
      <c r="TPE1192" s="926"/>
      <c r="TPF1192" s="926"/>
      <c r="TPG1192" s="926"/>
      <c r="TPH1192" s="926"/>
      <c r="TPI1192" s="926"/>
      <c r="TPJ1192" s="926"/>
      <c r="TPK1192" s="926"/>
      <c r="TPL1192" s="926"/>
      <c r="TPM1192" s="926"/>
      <c r="TPN1192" s="926"/>
      <c r="TPO1192" s="926"/>
      <c r="TPP1192" s="926"/>
      <c r="TPQ1192" s="926"/>
      <c r="TPR1192" s="926"/>
      <c r="TPS1192" s="926"/>
      <c r="TPT1192" s="926"/>
      <c r="TPU1192" s="926"/>
      <c r="TPV1192" s="926"/>
      <c r="TPW1192" s="926"/>
      <c r="TPX1192" s="926"/>
      <c r="TPY1192" s="926"/>
      <c r="TPZ1192" s="926"/>
      <c r="TQA1192" s="926"/>
      <c r="TQB1192" s="926"/>
      <c r="TQC1192" s="926"/>
      <c r="TQD1192" s="926"/>
      <c r="TQE1192" s="926"/>
      <c r="TQF1192" s="926"/>
      <c r="TQG1192" s="926"/>
      <c r="TQH1192" s="926"/>
      <c r="TQI1192" s="926"/>
      <c r="TQJ1192" s="926"/>
      <c r="TQK1192" s="926"/>
      <c r="TQL1192" s="926"/>
      <c r="TQM1192" s="926"/>
      <c r="TQN1192" s="926"/>
      <c r="TQO1192" s="926"/>
      <c r="TQP1192" s="926"/>
      <c r="TQQ1192" s="926"/>
      <c r="TQR1192" s="926"/>
      <c r="TQS1192" s="926"/>
      <c r="TQT1192" s="926"/>
      <c r="TQU1192" s="926"/>
      <c r="TQV1192" s="926"/>
      <c r="TQW1192" s="926"/>
      <c r="TQX1192" s="926"/>
      <c r="TQY1192" s="926"/>
      <c r="TQZ1192" s="926"/>
      <c r="TRA1192" s="926"/>
      <c r="TRB1192" s="926"/>
      <c r="TRC1192" s="926"/>
      <c r="TRD1192" s="926"/>
      <c r="TRE1192" s="926"/>
      <c r="TRF1192" s="926"/>
      <c r="TRG1192" s="926"/>
      <c r="TRH1192" s="926"/>
      <c r="TRI1192" s="926"/>
      <c r="TRJ1192" s="926"/>
      <c r="TRK1192" s="926"/>
      <c r="TRL1192" s="926"/>
      <c r="TRM1192" s="926"/>
      <c r="TRN1192" s="926"/>
      <c r="TRO1192" s="926"/>
      <c r="TRP1192" s="926"/>
      <c r="TRQ1192" s="926"/>
      <c r="TRR1192" s="926"/>
      <c r="TRS1192" s="926"/>
      <c r="TRT1192" s="926"/>
      <c r="TRU1192" s="926"/>
      <c r="TRV1192" s="926"/>
      <c r="TRW1192" s="926"/>
      <c r="TRX1192" s="926"/>
      <c r="TRY1192" s="926"/>
      <c r="TRZ1192" s="926"/>
      <c r="TSA1192" s="926"/>
      <c r="TSB1192" s="926"/>
      <c r="TSC1192" s="926"/>
      <c r="TSD1192" s="926"/>
      <c r="TSE1192" s="926"/>
      <c r="TSF1192" s="926"/>
      <c r="TSG1192" s="926"/>
      <c r="TSH1192" s="926"/>
      <c r="TSI1192" s="926"/>
      <c r="TSJ1192" s="926"/>
      <c r="TSK1192" s="926"/>
      <c r="TSL1192" s="926"/>
      <c r="TSM1192" s="926"/>
      <c r="TSN1192" s="926"/>
      <c r="TSO1192" s="926"/>
      <c r="TSP1192" s="926"/>
      <c r="TSQ1192" s="926"/>
      <c r="TSR1192" s="926"/>
      <c r="TSS1192" s="926"/>
      <c r="TST1192" s="926"/>
      <c r="TSU1192" s="926"/>
      <c r="TSV1192" s="926"/>
      <c r="TSW1192" s="926"/>
      <c r="TSX1192" s="926"/>
      <c r="TSY1192" s="926"/>
      <c r="TSZ1192" s="926"/>
      <c r="TTA1192" s="926"/>
      <c r="TTB1192" s="926"/>
      <c r="TTC1192" s="926"/>
      <c r="TTD1192" s="926"/>
      <c r="TTE1192" s="926"/>
      <c r="TTF1192" s="926"/>
      <c r="TTG1192" s="926"/>
      <c r="TTH1192" s="926"/>
      <c r="TTI1192" s="926"/>
      <c r="TTJ1192" s="926"/>
      <c r="TTK1192" s="926"/>
      <c r="TTL1192" s="926"/>
      <c r="TTM1192" s="926"/>
      <c r="TTN1192" s="926"/>
      <c r="TTO1192" s="926"/>
      <c r="TTP1192" s="926"/>
      <c r="TTQ1192" s="926"/>
      <c r="TTR1192" s="926"/>
      <c r="TTS1192" s="926"/>
      <c r="TTT1192" s="926"/>
      <c r="TTU1192" s="926"/>
      <c r="TTV1192" s="926"/>
      <c r="TTW1192" s="926"/>
      <c r="TTX1192" s="926"/>
      <c r="TTY1192" s="926"/>
      <c r="TTZ1192" s="926"/>
      <c r="TUA1192" s="926"/>
      <c r="TUB1192" s="926"/>
      <c r="TUC1192" s="926"/>
      <c r="TUD1192" s="926"/>
      <c r="TUE1192" s="926"/>
      <c r="TUF1192" s="926"/>
      <c r="TUG1192" s="926"/>
      <c r="TUH1192" s="926"/>
      <c r="TUI1192" s="926"/>
      <c r="TUJ1192" s="926"/>
      <c r="TUK1192" s="926"/>
      <c r="TUL1192" s="926"/>
      <c r="TUM1192" s="926"/>
      <c r="TUN1192" s="926"/>
      <c r="TUO1192" s="926"/>
      <c r="TUP1192" s="926"/>
      <c r="TUQ1192" s="926"/>
      <c r="TUR1192" s="926"/>
      <c r="TUS1192" s="926"/>
      <c r="TUT1192" s="926"/>
      <c r="TUU1192" s="926"/>
      <c r="TUV1192" s="926"/>
      <c r="TUW1192" s="926"/>
      <c r="TUX1192" s="926"/>
      <c r="TUY1192" s="926"/>
      <c r="TUZ1192" s="926"/>
      <c r="TVA1192" s="926"/>
      <c r="TVB1192" s="926"/>
      <c r="TVC1192" s="926"/>
      <c r="TVD1192" s="926"/>
      <c r="TVE1192" s="926"/>
      <c r="TVF1192" s="926"/>
      <c r="TVG1192" s="926"/>
      <c r="TVH1192" s="926"/>
      <c r="TVI1192" s="926"/>
      <c r="TVJ1192" s="926"/>
      <c r="TVK1192" s="926"/>
      <c r="TVL1192" s="926"/>
      <c r="TVM1192" s="926"/>
      <c r="TVN1192" s="926"/>
      <c r="TVO1192" s="926"/>
      <c r="TVP1192" s="926"/>
      <c r="TVQ1192" s="926"/>
      <c r="TVR1192" s="926"/>
      <c r="TVS1192" s="926"/>
      <c r="TVT1192" s="926"/>
      <c r="TVU1192" s="926"/>
      <c r="TVV1192" s="926"/>
      <c r="TVW1192" s="926"/>
      <c r="TVX1192" s="926"/>
      <c r="TVY1192" s="926"/>
      <c r="TVZ1192" s="926"/>
      <c r="TWA1192" s="926"/>
      <c r="TWB1192" s="926"/>
      <c r="TWC1192" s="926"/>
      <c r="TWD1192" s="926"/>
      <c r="TWE1192" s="926"/>
      <c r="TWF1192" s="926"/>
      <c r="TWG1192" s="926"/>
      <c r="TWH1192" s="926"/>
      <c r="TWI1192" s="926"/>
      <c r="TWJ1192" s="926"/>
      <c r="TWK1192" s="926"/>
      <c r="TWL1192" s="926"/>
      <c r="TWM1192" s="926"/>
      <c r="TWN1192" s="926"/>
      <c r="TWO1192" s="926"/>
      <c r="TWP1192" s="926"/>
      <c r="TWQ1192" s="926"/>
      <c r="TWR1192" s="926"/>
      <c r="TWS1192" s="926"/>
      <c r="TWT1192" s="926"/>
      <c r="TWU1192" s="926"/>
      <c r="TWV1192" s="926"/>
      <c r="TWW1192" s="926"/>
      <c r="TWX1192" s="926"/>
      <c r="TWY1192" s="926"/>
      <c r="TWZ1192" s="926"/>
      <c r="TXA1192" s="926"/>
      <c r="TXB1192" s="926"/>
      <c r="TXC1192" s="926"/>
      <c r="TXD1192" s="926"/>
      <c r="TXE1192" s="926"/>
      <c r="TXF1192" s="926"/>
      <c r="TXG1192" s="926"/>
      <c r="TXH1192" s="926"/>
      <c r="TXI1192" s="926"/>
      <c r="TXJ1192" s="926"/>
      <c r="TXK1192" s="926"/>
      <c r="TXL1192" s="926"/>
      <c r="TXM1192" s="926"/>
      <c r="TXN1192" s="926"/>
      <c r="TXO1192" s="926"/>
      <c r="TXP1192" s="926"/>
      <c r="TXQ1192" s="926"/>
      <c r="TXR1192" s="926"/>
      <c r="TXS1192" s="926"/>
      <c r="TXT1192" s="926"/>
      <c r="TXU1192" s="926"/>
      <c r="TXV1192" s="926"/>
      <c r="TXW1192" s="926"/>
      <c r="TXX1192" s="926"/>
      <c r="TXY1192" s="926"/>
      <c r="TXZ1192" s="926"/>
      <c r="TYA1192" s="926"/>
      <c r="TYB1192" s="926"/>
      <c r="TYC1192" s="926"/>
      <c r="TYD1192" s="926"/>
      <c r="TYE1192" s="926"/>
      <c r="TYF1192" s="926"/>
      <c r="TYG1192" s="926"/>
      <c r="TYH1192" s="926"/>
      <c r="TYI1192" s="926"/>
      <c r="TYJ1192" s="926"/>
      <c r="TYK1192" s="926"/>
      <c r="TYL1192" s="926"/>
      <c r="TYM1192" s="926"/>
      <c r="TYN1192" s="926"/>
      <c r="TYO1192" s="926"/>
      <c r="TYP1192" s="926"/>
      <c r="TYQ1192" s="926"/>
      <c r="TYR1192" s="926"/>
      <c r="TYS1192" s="926"/>
      <c r="TYT1192" s="926"/>
      <c r="TYU1192" s="926"/>
      <c r="TYV1192" s="926"/>
      <c r="TYW1192" s="926"/>
      <c r="TYX1192" s="926"/>
      <c r="TYY1192" s="926"/>
      <c r="TYZ1192" s="926"/>
      <c r="TZA1192" s="926"/>
      <c r="TZB1192" s="926"/>
      <c r="TZC1192" s="926"/>
      <c r="TZD1192" s="926"/>
      <c r="TZE1192" s="926"/>
      <c r="TZF1192" s="926"/>
      <c r="TZG1192" s="926"/>
      <c r="TZH1192" s="926"/>
      <c r="TZI1192" s="926"/>
      <c r="TZJ1192" s="926"/>
      <c r="TZK1192" s="926"/>
      <c r="TZL1192" s="926"/>
      <c r="TZM1192" s="926"/>
      <c r="TZN1192" s="926"/>
      <c r="TZO1192" s="926"/>
      <c r="TZP1192" s="926"/>
      <c r="TZQ1192" s="926"/>
      <c r="TZR1192" s="926"/>
      <c r="TZS1192" s="926"/>
      <c r="TZT1192" s="926"/>
      <c r="TZU1192" s="926"/>
      <c r="TZV1192" s="926"/>
      <c r="TZW1192" s="926"/>
      <c r="TZX1192" s="926"/>
      <c r="TZY1192" s="926"/>
      <c r="TZZ1192" s="926"/>
      <c r="UAA1192" s="926"/>
      <c r="UAB1192" s="926"/>
      <c r="UAC1192" s="926"/>
      <c r="UAD1192" s="926"/>
      <c r="UAE1192" s="926"/>
      <c r="UAF1192" s="926"/>
      <c r="UAG1192" s="926"/>
      <c r="UAH1192" s="926"/>
      <c r="UAI1192" s="926"/>
      <c r="UAJ1192" s="926"/>
      <c r="UAK1192" s="926"/>
      <c r="UAL1192" s="926"/>
      <c r="UAM1192" s="926"/>
      <c r="UAN1192" s="926"/>
      <c r="UAO1192" s="926"/>
      <c r="UAP1192" s="926"/>
      <c r="UAQ1192" s="926"/>
      <c r="UAR1192" s="926"/>
      <c r="UAS1192" s="926"/>
      <c r="UAT1192" s="926"/>
      <c r="UAU1192" s="926"/>
      <c r="UAV1192" s="926"/>
      <c r="UAW1192" s="926"/>
      <c r="UAX1192" s="926"/>
      <c r="UAY1192" s="926"/>
      <c r="UAZ1192" s="926"/>
      <c r="UBA1192" s="926"/>
      <c r="UBB1192" s="926"/>
      <c r="UBC1192" s="926"/>
      <c r="UBD1192" s="926"/>
      <c r="UBE1192" s="926"/>
      <c r="UBF1192" s="926"/>
      <c r="UBG1192" s="926"/>
      <c r="UBH1192" s="926"/>
      <c r="UBI1192" s="926"/>
      <c r="UBJ1192" s="926"/>
      <c r="UBK1192" s="926"/>
      <c r="UBL1192" s="926"/>
      <c r="UBM1192" s="926"/>
      <c r="UBN1192" s="926"/>
      <c r="UBO1192" s="926"/>
      <c r="UBP1192" s="926"/>
      <c r="UBQ1192" s="926"/>
      <c r="UBR1192" s="926"/>
      <c r="UBS1192" s="926"/>
      <c r="UBT1192" s="926"/>
      <c r="UBU1192" s="926"/>
      <c r="UBV1192" s="926"/>
      <c r="UBW1192" s="926"/>
      <c r="UBX1192" s="926"/>
      <c r="UBY1192" s="926"/>
      <c r="UBZ1192" s="926"/>
      <c r="UCA1192" s="926"/>
      <c r="UCB1192" s="926"/>
      <c r="UCC1192" s="926"/>
      <c r="UCD1192" s="926"/>
      <c r="UCE1192" s="926"/>
      <c r="UCF1192" s="926"/>
      <c r="UCG1192" s="926"/>
      <c r="UCH1192" s="926"/>
      <c r="UCI1192" s="926"/>
      <c r="UCJ1192" s="926"/>
      <c r="UCK1192" s="926"/>
      <c r="UCL1192" s="926"/>
      <c r="UCM1192" s="926"/>
      <c r="UCN1192" s="926"/>
      <c r="UCO1192" s="926"/>
      <c r="UCP1192" s="926"/>
      <c r="UCQ1192" s="926"/>
      <c r="UCR1192" s="926"/>
      <c r="UCS1192" s="926"/>
      <c r="UCT1192" s="926"/>
      <c r="UCU1192" s="926"/>
      <c r="UCV1192" s="926"/>
      <c r="UCW1192" s="926"/>
      <c r="UCX1192" s="926"/>
      <c r="UCY1192" s="926"/>
      <c r="UCZ1192" s="926"/>
      <c r="UDA1192" s="926"/>
      <c r="UDB1192" s="926"/>
      <c r="UDC1192" s="926"/>
      <c r="UDD1192" s="926"/>
      <c r="UDE1192" s="926"/>
      <c r="UDF1192" s="926"/>
      <c r="UDG1192" s="926"/>
      <c r="UDH1192" s="926"/>
      <c r="UDI1192" s="926"/>
      <c r="UDJ1192" s="926"/>
      <c r="UDK1192" s="926"/>
      <c r="UDL1192" s="926"/>
      <c r="UDM1192" s="926"/>
      <c r="UDN1192" s="926"/>
      <c r="UDO1192" s="926"/>
      <c r="UDP1192" s="926"/>
      <c r="UDQ1192" s="926"/>
      <c r="UDR1192" s="926"/>
      <c r="UDS1192" s="926"/>
      <c r="UDT1192" s="926"/>
      <c r="UDU1192" s="926"/>
      <c r="UDV1192" s="926"/>
      <c r="UDW1192" s="926"/>
      <c r="UDX1192" s="926"/>
      <c r="UDY1192" s="926"/>
      <c r="UDZ1192" s="926"/>
      <c r="UEA1192" s="926"/>
      <c r="UEB1192" s="926"/>
      <c r="UEC1192" s="926"/>
      <c r="UED1192" s="926"/>
      <c r="UEE1192" s="926"/>
      <c r="UEF1192" s="926"/>
      <c r="UEG1192" s="926"/>
      <c r="UEH1192" s="926"/>
      <c r="UEI1192" s="926"/>
      <c r="UEJ1192" s="926"/>
      <c r="UEK1192" s="926"/>
      <c r="UEL1192" s="926"/>
      <c r="UEM1192" s="926"/>
      <c r="UEN1192" s="926"/>
      <c r="UEO1192" s="926"/>
      <c r="UEP1192" s="926"/>
      <c r="UEQ1192" s="926"/>
      <c r="UER1192" s="926"/>
      <c r="UES1192" s="926"/>
      <c r="UET1192" s="926"/>
      <c r="UEU1192" s="926"/>
      <c r="UEV1192" s="926"/>
      <c r="UEW1192" s="926"/>
      <c r="UEX1192" s="926"/>
      <c r="UEY1192" s="926"/>
      <c r="UEZ1192" s="926"/>
      <c r="UFA1192" s="926"/>
      <c r="UFB1192" s="926"/>
      <c r="UFC1192" s="926"/>
      <c r="UFD1192" s="926"/>
      <c r="UFE1192" s="926"/>
      <c r="UFF1192" s="926"/>
      <c r="UFG1192" s="926"/>
      <c r="UFH1192" s="926"/>
      <c r="UFI1192" s="926"/>
      <c r="UFJ1192" s="926"/>
      <c r="UFK1192" s="926"/>
      <c r="UFL1192" s="926"/>
      <c r="UFM1192" s="926"/>
      <c r="UFN1192" s="926"/>
      <c r="UFO1192" s="926"/>
      <c r="UFP1192" s="926"/>
      <c r="UFQ1192" s="926"/>
      <c r="UFR1192" s="926"/>
      <c r="UFS1192" s="926"/>
      <c r="UFT1192" s="926"/>
      <c r="UFU1192" s="926"/>
      <c r="UFV1192" s="926"/>
      <c r="UFW1192" s="926"/>
      <c r="UFX1192" s="926"/>
      <c r="UFY1192" s="926"/>
      <c r="UFZ1192" s="926"/>
      <c r="UGA1192" s="926"/>
      <c r="UGB1192" s="926"/>
      <c r="UGC1192" s="926"/>
      <c r="UGD1192" s="926"/>
      <c r="UGE1192" s="926"/>
      <c r="UGF1192" s="926"/>
      <c r="UGG1192" s="926"/>
      <c r="UGH1192" s="926"/>
      <c r="UGI1192" s="926"/>
      <c r="UGJ1192" s="926"/>
      <c r="UGK1192" s="926"/>
      <c r="UGL1192" s="926"/>
      <c r="UGM1192" s="926"/>
      <c r="UGN1192" s="926"/>
      <c r="UGO1192" s="926"/>
      <c r="UGP1192" s="926"/>
      <c r="UGQ1192" s="926"/>
      <c r="UGR1192" s="926"/>
      <c r="UGS1192" s="926"/>
      <c r="UGT1192" s="926"/>
      <c r="UGU1192" s="926"/>
      <c r="UGV1192" s="926"/>
      <c r="UGW1192" s="926"/>
      <c r="UGX1192" s="926"/>
      <c r="UGY1192" s="926"/>
      <c r="UGZ1192" s="926"/>
      <c r="UHA1192" s="926"/>
      <c r="UHB1192" s="926"/>
      <c r="UHC1192" s="926"/>
      <c r="UHD1192" s="926"/>
      <c r="UHE1192" s="926"/>
      <c r="UHF1192" s="926"/>
      <c r="UHG1192" s="926"/>
      <c r="UHH1192" s="926"/>
      <c r="UHI1192" s="926"/>
      <c r="UHJ1192" s="926"/>
      <c r="UHK1192" s="926"/>
      <c r="UHL1192" s="926"/>
      <c r="UHM1192" s="926"/>
      <c r="UHN1192" s="926"/>
      <c r="UHO1192" s="926"/>
      <c r="UHP1192" s="926"/>
      <c r="UHQ1192" s="926"/>
      <c r="UHR1192" s="926"/>
      <c r="UHS1192" s="926"/>
      <c r="UHT1192" s="926"/>
      <c r="UHU1192" s="926"/>
      <c r="UHV1192" s="926"/>
      <c r="UHW1192" s="926"/>
      <c r="UHX1192" s="926"/>
      <c r="UHY1192" s="926"/>
      <c r="UHZ1192" s="926"/>
      <c r="UIA1192" s="926"/>
      <c r="UIB1192" s="926"/>
      <c r="UIC1192" s="926"/>
      <c r="UID1192" s="926"/>
      <c r="UIE1192" s="926"/>
      <c r="UIF1192" s="926"/>
      <c r="UIG1192" s="926"/>
      <c r="UIH1192" s="926"/>
      <c r="UII1192" s="926"/>
      <c r="UIJ1192" s="926"/>
      <c r="UIK1192" s="926"/>
      <c r="UIL1192" s="926"/>
      <c r="UIM1192" s="926"/>
      <c r="UIN1192" s="926"/>
      <c r="UIO1192" s="926"/>
      <c r="UIP1192" s="926"/>
      <c r="UIQ1192" s="926"/>
      <c r="UIR1192" s="926"/>
      <c r="UIS1192" s="926"/>
      <c r="UIT1192" s="926"/>
      <c r="UIU1192" s="926"/>
      <c r="UIV1192" s="926"/>
      <c r="UIW1192" s="926"/>
      <c r="UIX1192" s="926"/>
      <c r="UIY1192" s="926"/>
      <c r="UIZ1192" s="926"/>
      <c r="UJA1192" s="926"/>
      <c r="UJB1192" s="926"/>
      <c r="UJC1192" s="926"/>
      <c r="UJD1192" s="926"/>
      <c r="UJE1192" s="926"/>
      <c r="UJF1192" s="926"/>
      <c r="UJG1192" s="926"/>
      <c r="UJH1192" s="926"/>
      <c r="UJI1192" s="926"/>
      <c r="UJJ1192" s="926"/>
      <c r="UJK1192" s="926"/>
      <c r="UJL1192" s="926"/>
      <c r="UJM1192" s="926"/>
      <c r="UJN1192" s="926"/>
      <c r="UJO1192" s="926"/>
      <c r="UJP1192" s="926"/>
      <c r="UJQ1192" s="926"/>
      <c r="UJR1192" s="926"/>
      <c r="UJS1192" s="926"/>
      <c r="UJT1192" s="926"/>
      <c r="UJU1192" s="926"/>
      <c r="UJV1192" s="926"/>
      <c r="UJW1192" s="926"/>
      <c r="UJX1192" s="926"/>
      <c r="UJY1192" s="926"/>
      <c r="UJZ1192" s="926"/>
      <c r="UKA1192" s="926"/>
      <c r="UKB1192" s="926"/>
      <c r="UKC1192" s="926"/>
      <c r="UKD1192" s="926"/>
      <c r="UKE1192" s="926"/>
      <c r="UKF1192" s="926"/>
      <c r="UKG1192" s="926"/>
      <c r="UKH1192" s="926"/>
      <c r="UKI1192" s="926"/>
      <c r="UKJ1192" s="926"/>
      <c r="UKK1192" s="926"/>
      <c r="UKL1192" s="926"/>
      <c r="UKM1192" s="926"/>
      <c r="UKN1192" s="926"/>
      <c r="UKO1192" s="926"/>
      <c r="UKP1192" s="926"/>
      <c r="UKQ1192" s="926"/>
      <c r="UKR1192" s="926"/>
      <c r="UKS1192" s="926"/>
      <c r="UKT1192" s="926"/>
      <c r="UKU1192" s="926"/>
      <c r="UKV1192" s="926"/>
      <c r="UKW1192" s="926"/>
      <c r="UKX1192" s="926"/>
      <c r="UKY1192" s="926"/>
      <c r="UKZ1192" s="926"/>
      <c r="ULA1192" s="926"/>
      <c r="ULB1192" s="926"/>
      <c r="ULC1192" s="926"/>
      <c r="ULD1192" s="926"/>
      <c r="ULE1192" s="926"/>
      <c r="ULF1192" s="926"/>
      <c r="ULG1192" s="926"/>
      <c r="ULH1192" s="926"/>
      <c r="ULI1192" s="926"/>
      <c r="ULJ1192" s="926"/>
      <c r="ULK1192" s="926"/>
      <c r="ULL1192" s="926"/>
      <c r="ULM1192" s="926"/>
      <c r="ULN1192" s="926"/>
      <c r="ULO1192" s="926"/>
      <c r="ULP1192" s="926"/>
      <c r="ULQ1192" s="926"/>
      <c r="ULR1192" s="926"/>
      <c r="ULS1192" s="926"/>
      <c r="ULT1192" s="926"/>
      <c r="ULU1192" s="926"/>
      <c r="ULV1192" s="926"/>
      <c r="ULW1192" s="926"/>
      <c r="ULX1192" s="926"/>
      <c r="ULY1192" s="926"/>
      <c r="ULZ1192" s="926"/>
      <c r="UMA1192" s="926"/>
      <c r="UMB1192" s="926"/>
      <c r="UMC1192" s="926"/>
      <c r="UMD1192" s="926"/>
      <c r="UME1192" s="926"/>
      <c r="UMF1192" s="926"/>
      <c r="UMG1192" s="926"/>
      <c r="UMH1192" s="926"/>
      <c r="UMI1192" s="926"/>
      <c r="UMJ1192" s="926"/>
      <c r="UMK1192" s="926"/>
      <c r="UML1192" s="926"/>
      <c r="UMM1192" s="926"/>
      <c r="UMN1192" s="926"/>
      <c r="UMO1192" s="926"/>
      <c r="UMP1192" s="926"/>
      <c r="UMQ1192" s="926"/>
      <c r="UMR1192" s="926"/>
      <c r="UMS1192" s="926"/>
      <c r="UMT1192" s="926"/>
      <c r="UMU1192" s="926"/>
      <c r="UMV1192" s="926"/>
      <c r="UMW1192" s="926"/>
      <c r="UMX1192" s="926"/>
      <c r="UMY1192" s="926"/>
      <c r="UMZ1192" s="926"/>
      <c r="UNA1192" s="926"/>
      <c r="UNB1192" s="926"/>
      <c r="UNC1192" s="926"/>
      <c r="UND1192" s="926"/>
      <c r="UNE1192" s="926"/>
      <c r="UNF1192" s="926"/>
      <c r="UNG1192" s="926"/>
      <c r="UNH1192" s="926"/>
      <c r="UNI1192" s="926"/>
      <c r="UNJ1192" s="926"/>
      <c r="UNK1192" s="926"/>
      <c r="UNL1192" s="926"/>
      <c r="UNM1192" s="926"/>
      <c r="UNN1192" s="926"/>
      <c r="UNO1192" s="926"/>
      <c r="UNP1192" s="926"/>
      <c r="UNQ1192" s="926"/>
      <c r="UNR1192" s="926"/>
      <c r="UNS1192" s="926"/>
      <c r="UNT1192" s="926"/>
      <c r="UNU1192" s="926"/>
      <c r="UNV1192" s="926"/>
      <c r="UNW1192" s="926"/>
      <c r="UNX1192" s="926"/>
      <c r="UNY1192" s="926"/>
      <c r="UNZ1192" s="926"/>
      <c r="UOA1192" s="926"/>
      <c r="UOB1192" s="926"/>
      <c r="UOC1192" s="926"/>
      <c r="UOD1192" s="926"/>
      <c r="UOE1192" s="926"/>
      <c r="UOF1192" s="926"/>
      <c r="UOG1192" s="926"/>
      <c r="UOH1192" s="926"/>
      <c r="UOI1192" s="926"/>
      <c r="UOJ1192" s="926"/>
      <c r="UOK1192" s="926"/>
      <c r="UOL1192" s="926"/>
      <c r="UOM1192" s="926"/>
      <c r="UON1192" s="926"/>
      <c r="UOO1192" s="926"/>
      <c r="UOP1192" s="926"/>
      <c r="UOQ1192" s="926"/>
      <c r="UOR1192" s="926"/>
      <c r="UOS1192" s="926"/>
      <c r="UOT1192" s="926"/>
      <c r="UOU1192" s="926"/>
      <c r="UOV1192" s="926"/>
      <c r="UOW1192" s="926"/>
      <c r="UOX1192" s="926"/>
      <c r="UOY1192" s="926"/>
      <c r="UOZ1192" s="926"/>
      <c r="UPA1192" s="926"/>
      <c r="UPB1192" s="926"/>
      <c r="UPC1192" s="926"/>
      <c r="UPD1192" s="926"/>
      <c r="UPE1192" s="926"/>
      <c r="UPF1192" s="926"/>
      <c r="UPG1192" s="926"/>
      <c r="UPH1192" s="926"/>
      <c r="UPI1192" s="926"/>
      <c r="UPJ1192" s="926"/>
      <c r="UPK1192" s="926"/>
      <c r="UPL1192" s="926"/>
      <c r="UPM1192" s="926"/>
      <c r="UPN1192" s="926"/>
      <c r="UPO1192" s="926"/>
      <c r="UPP1192" s="926"/>
      <c r="UPQ1192" s="926"/>
      <c r="UPR1192" s="926"/>
      <c r="UPS1192" s="926"/>
      <c r="UPT1192" s="926"/>
      <c r="UPU1192" s="926"/>
      <c r="UPV1192" s="926"/>
      <c r="UPW1192" s="926"/>
      <c r="UPX1192" s="926"/>
      <c r="UPY1192" s="926"/>
      <c r="UPZ1192" s="926"/>
      <c r="UQA1192" s="926"/>
      <c r="UQB1192" s="926"/>
      <c r="UQC1192" s="926"/>
      <c r="UQD1192" s="926"/>
      <c r="UQE1192" s="926"/>
      <c r="UQF1192" s="926"/>
      <c r="UQG1192" s="926"/>
      <c r="UQH1192" s="926"/>
      <c r="UQI1192" s="926"/>
      <c r="UQJ1192" s="926"/>
      <c r="UQK1192" s="926"/>
      <c r="UQL1192" s="926"/>
      <c r="UQM1192" s="926"/>
      <c r="UQN1192" s="926"/>
      <c r="UQO1192" s="926"/>
      <c r="UQP1192" s="926"/>
      <c r="UQQ1192" s="926"/>
      <c r="UQR1192" s="926"/>
      <c r="UQS1192" s="926"/>
      <c r="UQT1192" s="926"/>
      <c r="UQU1192" s="926"/>
      <c r="UQV1192" s="926"/>
      <c r="UQW1192" s="926"/>
      <c r="UQX1192" s="926"/>
      <c r="UQY1192" s="926"/>
      <c r="UQZ1192" s="926"/>
      <c r="URA1192" s="926"/>
      <c r="URB1192" s="926"/>
      <c r="URC1192" s="926"/>
      <c r="URD1192" s="926"/>
      <c r="URE1192" s="926"/>
      <c r="URF1192" s="926"/>
      <c r="URG1192" s="926"/>
      <c r="URH1192" s="926"/>
      <c r="URI1192" s="926"/>
      <c r="URJ1192" s="926"/>
      <c r="URK1192" s="926"/>
      <c r="URL1192" s="926"/>
      <c r="URM1192" s="926"/>
      <c r="URN1192" s="926"/>
      <c r="URO1192" s="926"/>
      <c r="URP1192" s="926"/>
      <c r="URQ1192" s="926"/>
      <c r="URR1192" s="926"/>
      <c r="URS1192" s="926"/>
      <c r="URT1192" s="926"/>
      <c r="URU1192" s="926"/>
      <c r="URV1192" s="926"/>
      <c r="URW1192" s="926"/>
      <c r="URX1192" s="926"/>
      <c r="URY1192" s="926"/>
      <c r="URZ1192" s="926"/>
      <c r="USA1192" s="926"/>
      <c r="USB1192" s="926"/>
      <c r="USC1192" s="926"/>
      <c r="USD1192" s="926"/>
      <c r="USE1192" s="926"/>
      <c r="USF1192" s="926"/>
      <c r="USG1192" s="926"/>
      <c r="USH1192" s="926"/>
      <c r="USI1192" s="926"/>
      <c r="USJ1192" s="926"/>
      <c r="USK1192" s="926"/>
      <c r="USL1192" s="926"/>
      <c r="USM1192" s="926"/>
      <c r="USN1192" s="926"/>
      <c r="USO1192" s="926"/>
      <c r="USP1192" s="926"/>
      <c r="USQ1192" s="926"/>
      <c r="USR1192" s="926"/>
      <c r="USS1192" s="926"/>
      <c r="UST1192" s="926"/>
      <c r="USU1192" s="926"/>
      <c r="USV1192" s="926"/>
      <c r="USW1192" s="926"/>
      <c r="USX1192" s="926"/>
      <c r="USY1192" s="926"/>
      <c r="USZ1192" s="926"/>
      <c r="UTA1192" s="926"/>
      <c r="UTB1192" s="926"/>
      <c r="UTC1192" s="926"/>
      <c r="UTD1192" s="926"/>
      <c r="UTE1192" s="926"/>
      <c r="UTF1192" s="926"/>
      <c r="UTG1192" s="926"/>
      <c r="UTH1192" s="926"/>
      <c r="UTI1192" s="926"/>
      <c r="UTJ1192" s="926"/>
      <c r="UTK1192" s="926"/>
      <c r="UTL1192" s="926"/>
      <c r="UTM1192" s="926"/>
      <c r="UTN1192" s="926"/>
      <c r="UTO1192" s="926"/>
      <c r="UTP1192" s="926"/>
      <c r="UTQ1192" s="926"/>
      <c r="UTR1192" s="926"/>
      <c r="UTS1192" s="926"/>
      <c r="UTT1192" s="926"/>
      <c r="UTU1192" s="926"/>
      <c r="UTV1192" s="926"/>
      <c r="UTW1192" s="926"/>
      <c r="UTX1192" s="926"/>
      <c r="UTY1192" s="926"/>
      <c r="UTZ1192" s="926"/>
      <c r="UUA1192" s="926"/>
      <c r="UUB1192" s="926"/>
      <c r="UUC1192" s="926"/>
      <c r="UUD1192" s="926"/>
      <c r="UUE1192" s="926"/>
      <c r="UUF1192" s="926"/>
      <c r="UUG1192" s="926"/>
      <c r="UUH1192" s="926"/>
      <c r="UUI1192" s="926"/>
      <c r="UUJ1192" s="926"/>
      <c r="UUK1192" s="926"/>
      <c r="UUL1192" s="926"/>
      <c r="UUM1192" s="926"/>
      <c r="UUN1192" s="926"/>
      <c r="UUO1192" s="926"/>
      <c r="UUP1192" s="926"/>
      <c r="UUQ1192" s="926"/>
      <c r="UUR1192" s="926"/>
      <c r="UUS1192" s="926"/>
      <c r="UUT1192" s="926"/>
      <c r="UUU1192" s="926"/>
      <c r="UUV1192" s="926"/>
      <c r="UUW1192" s="926"/>
      <c r="UUX1192" s="926"/>
      <c r="UUY1192" s="926"/>
      <c r="UUZ1192" s="926"/>
      <c r="UVA1192" s="926"/>
      <c r="UVB1192" s="926"/>
      <c r="UVC1192" s="926"/>
      <c r="UVD1192" s="926"/>
      <c r="UVE1192" s="926"/>
      <c r="UVF1192" s="926"/>
      <c r="UVG1192" s="926"/>
      <c r="UVH1192" s="926"/>
      <c r="UVI1192" s="926"/>
      <c r="UVJ1192" s="926"/>
      <c r="UVK1192" s="926"/>
      <c r="UVL1192" s="926"/>
      <c r="UVM1192" s="926"/>
      <c r="UVN1192" s="926"/>
      <c r="UVO1192" s="926"/>
      <c r="UVP1192" s="926"/>
      <c r="UVQ1192" s="926"/>
      <c r="UVR1192" s="926"/>
      <c r="UVS1192" s="926"/>
      <c r="UVT1192" s="926"/>
      <c r="UVU1192" s="926"/>
      <c r="UVV1192" s="926"/>
      <c r="UVW1192" s="926"/>
      <c r="UVX1192" s="926"/>
      <c r="UVY1192" s="926"/>
      <c r="UVZ1192" s="926"/>
      <c r="UWA1192" s="926"/>
      <c r="UWB1192" s="926"/>
      <c r="UWC1192" s="926"/>
      <c r="UWD1192" s="926"/>
      <c r="UWE1192" s="926"/>
      <c r="UWF1192" s="926"/>
      <c r="UWG1192" s="926"/>
      <c r="UWH1192" s="926"/>
      <c r="UWI1192" s="926"/>
      <c r="UWJ1192" s="926"/>
      <c r="UWK1192" s="926"/>
      <c r="UWL1192" s="926"/>
      <c r="UWM1192" s="926"/>
      <c r="UWN1192" s="926"/>
      <c r="UWO1192" s="926"/>
      <c r="UWP1192" s="926"/>
      <c r="UWQ1192" s="926"/>
      <c r="UWR1192" s="926"/>
      <c r="UWS1192" s="926"/>
      <c r="UWT1192" s="926"/>
      <c r="UWU1192" s="926"/>
      <c r="UWV1192" s="926"/>
      <c r="UWW1192" s="926"/>
      <c r="UWX1192" s="926"/>
      <c r="UWY1192" s="926"/>
      <c r="UWZ1192" s="926"/>
      <c r="UXA1192" s="926"/>
      <c r="UXB1192" s="926"/>
      <c r="UXC1192" s="926"/>
      <c r="UXD1192" s="926"/>
      <c r="UXE1192" s="926"/>
      <c r="UXF1192" s="926"/>
      <c r="UXG1192" s="926"/>
      <c r="UXH1192" s="926"/>
      <c r="UXI1192" s="926"/>
      <c r="UXJ1192" s="926"/>
      <c r="UXK1192" s="926"/>
      <c r="UXL1192" s="926"/>
      <c r="UXM1192" s="926"/>
      <c r="UXN1192" s="926"/>
      <c r="UXO1192" s="926"/>
      <c r="UXP1192" s="926"/>
      <c r="UXQ1192" s="926"/>
      <c r="UXR1192" s="926"/>
      <c r="UXS1192" s="926"/>
      <c r="UXT1192" s="926"/>
      <c r="UXU1192" s="926"/>
      <c r="UXV1192" s="926"/>
      <c r="UXW1192" s="926"/>
      <c r="UXX1192" s="926"/>
      <c r="UXY1192" s="926"/>
      <c r="UXZ1192" s="926"/>
      <c r="UYA1192" s="926"/>
      <c r="UYB1192" s="926"/>
      <c r="UYC1192" s="926"/>
      <c r="UYD1192" s="926"/>
      <c r="UYE1192" s="926"/>
      <c r="UYF1192" s="926"/>
      <c r="UYG1192" s="926"/>
      <c r="UYH1192" s="926"/>
      <c r="UYI1192" s="926"/>
      <c r="UYJ1192" s="926"/>
      <c r="UYK1192" s="926"/>
      <c r="UYL1192" s="926"/>
      <c r="UYM1192" s="926"/>
      <c r="UYN1192" s="926"/>
      <c r="UYO1192" s="926"/>
      <c r="UYP1192" s="926"/>
      <c r="UYQ1192" s="926"/>
      <c r="UYR1192" s="926"/>
      <c r="UYS1192" s="926"/>
      <c r="UYT1192" s="926"/>
      <c r="UYU1192" s="926"/>
      <c r="UYV1192" s="926"/>
      <c r="UYW1192" s="926"/>
      <c r="UYX1192" s="926"/>
      <c r="UYY1192" s="926"/>
      <c r="UYZ1192" s="926"/>
      <c r="UZA1192" s="926"/>
      <c r="UZB1192" s="926"/>
      <c r="UZC1192" s="926"/>
      <c r="UZD1192" s="926"/>
      <c r="UZE1192" s="926"/>
      <c r="UZF1192" s="926"/>
      <c r="UZG1192" s="926"/>
      <c r="UZH1192" s="926"/>
      <c r="UZI1192" s="926"/>
      <c r="UZJ1192" s="926"/>
      <c r="UZK1192" s="926"/>
      <c r="UZL1192" s="926"/>
      <c r="UZM1192" s="926"/>
      <c r="UZN1192" s="926"/>
      <c r="UZO1192" s="926"/>
      <c r="UZP1192" s="926"/>
      <c r="UZQ1192" s="926"/>
      <c r="UZR1192" s="926"/>
      <c r="UZS1192" s="926"/>
      <c r="UZT1192" s="926"/>
      <c r="UZU1192" s="926"/>
      <c r="UZV1192" s="926"/>
      <c r="UZW1192" s="926"/>
      <c r="UZX1192" s="926"/>
      <c r="UZY1192" s="926"/>
      <c r="UZZ1192" s="926"/>
      <c r="VAA1192" s="926"/>
      <c r="VAB1192" s="926"/>
      <c r="VAC1192" s="926"/>
      <c r="VAD1192" s="926"/>
      <c r="VAE1192" s="926"/>
      <c r="VAF1192" s="926"/>
      <c r="VAG1192" s="926"/>
      <c r="VAH1192" s="926"/>
      <c r="VAI1192" s="926"/>
      <c r="VAJ1192" s="926"/>
      <c r="VAK1192" s="926"/>
      <c r="VAL1192" s="926"/>
      <c r="VAM1192" s="926"/>
      <c r="VAN1192" s="926"/>
      <c r="VAO1192" s="926"/>
      <c r="VAP1192" s="926"/>
      <c r="VAQ1192" s="926"/>
      <c r="VAR1192" s="926"/>
      <c r="VAS1192" s="926"/>
      <c r="VAT1192" s="926"/>
      <c r="VAU1192" s="926"/>
      <c r="VAV1192" s="926"/>
      <c r="VAW1192" s="926"/>
      <c r="VAX1192" s="926"/>
      <c r="VAY1192" s="926"/>
      <c r="VAZ1192" s="926"/>
      <c r="VBA1192" s="926"/>
      <c r="VBB1192" s="926"/>
      <c r="VBC1192" s="926"/>
      <c r="VBD1192" s="926"/>
      <c r="VBE1192" s="926"/>
      <c r="VBF1192" s="926"/>
      <c r="VBG1192" s="926"/>
      <c r="VBH1192" s="926"/>
      <c r="VBI1192" s="926"/>
      <c r="VBJ1192" s="926"/>
      <c r="VBK1192" s="926"/>
      <c r="VBL1192" s="926"/>
      <c r="VBM1192" s="926"/>
      <c r="VBN1192" s="926"/>
      <c r="VBO1192" s="926"/>
      <c r="VBP1192" s="926"/>
      <c r="VBQ1192" s="926"/>
      <c r="VBR1192" s="926"/>
      <c r="VBS1192" s="926"/>
      <c r="VBT1192" s="926"/>
      <c r="VBU1192" s="926"/>
      <c r="VBV1192" s="926"/>
      <c r="VBW1192" s="926"/>
      <c r="VBX1192" s="926"/>
      <c r="VBY1192" s="926"/>
      <c r="VBZ1192" s="926"/>
      <c r="VCA1192" s="926"/>
      <c r="VCB1192" s="926"/>
      <c r="VCC1192" s="926"/>
      <c r="VCD1192" s="926"/>
      <c r="VCE1192" s="926"/>
      <c r="VCF1192" s="926"/>
      <c r="VCG1192" s="926"/>
      <c r="VCH1192" s="926"/>
      <c r="VCI1192" s="926"/>
      <c r="VCJ1192" s="926"/>
      <c r="VCK1192" s="926"/>
      <c r="VCL1192" s="926"/>
      <c r="VCM1192" s="926"/>
      <c r="VCN1192" s="926"/>
      <c r="VCO1192" s="926"/>
      <c r="VCP1192" s="926"/>
      <c r="VCQ1192" s="926"/>
      <c r="VCR1192" s="926"/>
      <c r="VCS1192" s="926"/>
      <c r="VCT1192" s="926"/>
      <c r="VCU1192" s="926"/>
      <c r="VCV1192" s="926"/>
      <c r="VCW1192" s="926"/>
      <c r="VCX1192" s="926"/>
      <c r="VCY1192" s="926"/>
      <c r="VCZ1192" s="926"/>
      <c r="VDA1192" s="926"/>
      <c r="VDB1192" s="926"/>
      <c r="VDC1192" s="926"/>
      <c r="VDD1192" s="926"/>
      <c r="VDE1192" s="926"/>
      <c r="VDF1192" s="926"/>
      <c r="VDG1192" s="926"/>
      <c r="VDH1192" s="926"/>
      <c r="VDI1192" s="926"/>
      <c r="VDJ1192" s="926"/>
      <c r="VDK1192" s="926"/>
      <c r="VDL1192" s="926"/>
      <c r="VDM1192" s="926"/>
      <c r="VDN1192" s="926"/>
      <c r="VDO1192" s="926"/>
      <c r="VDP1192" s="926"/>
      <c r="VDQ1192" s="926"/>
      <c r="VDR1192" s="926"/>
      <c r="VDS1192" s="926"/>
      <c r="VDT1192" s="926"/>
      <c r="VDU1192" s="926"/>
      <c r="VDV1192" s="926"/>
      <c r="VDW1192" s="926"/>
      <c r="VDX1192" s="926"/>
      <c r="VDY1192" s="926"/>
      <c r="VDZ1192" s="926"/>
      <c r="VEA1192" s="926"/>
      <c r="VEB1192" s="926"/>
      <c r="VEC1192" s="926"/>
      <c r="VED1192" s="926"/>
      <c r="VEE1192" s="926"/>
      <c r="VEF1192" s="926"/>
      <c r="VEG1192" s="926"/>
      <c r="VEH1192" s="926"/>
      <c r="VEI1192" s="926"/>
      <c r="VEJ1192" s="926"/>
      <c r="VEK1192" s="926"/>
      <c r="VEL1192" s="926"/>
      <c r="VEM1192" s="926"/>
      <c r="VEN1192" s="926"/>
      <c r="VEO1192" s="926"/>
      <c r="VEP1192" s="926"/>
      <c r="VEQ1192" s="926"/>
      <c r="VER1192" s="926"/>
      <c r="VES1192" s="926"/>
      <c r="VET1192" s="926"/>
      <c r="VEU1192" s="926"/>
      <c r="VEV1192" s="926"/>
      <c r="VEW1192" s="926"/>
      <c r="VEX1192" s="926"/>
      <c r="VEY1192" s="926"/>
      <c r="VEZ1192" s="926"/>
      <c r="VFA1192" s="926"/>
      <c r="VFB1192" s="926"/>
      <c r="VFC1192" s="926"/>
      <c r="VFD1192" s="926"/>
      <c r="VFE1192" s="926"/>
      <c r="VFF1192" s="926"/>
      <c r="VFG1192" s="926"/>
      <c r="VFH1192" s="926"/>
      <c r="VFI1192" s="926"/>
      <c r="VFJ1192" s="926"/>
      <c r="VFK1192" s="926"/>
      <c r="VFL1192" s="926"/>
      <c r="VFM1192" s="926"/>
      <c r="VFN1192" s="926"/>
      <c r="VFO1192" s="926"/>
      <c r="VFP1192" s="926"/>
      <c r="VFQ1192" s="926"/>
      <c r="VFR1192" s="926"/>
      <c r="VFS1192" s="926"/>
      <c r="VFT1192" s="926"/>
      <c r="VFU1192" s="926"/>
      <c r="VFV1192" s="926"/>
      <c r="VFW1192" s="926"/>
      <c r="VFX1192" s="926"/>
      <c r="VFY1192" s="926"/>
      <c r="VFZ1192" s="926"/>
      <c r="VGA1192" s="926"/>
      <c r="VGB1192" s="926"/>
      <c r="VGC1192" s="926"/>
      <c r="VGD1192" s="926"/>
      <c r="VGE1192" s="926"/>
      <c r="VGF1192" s="926"/>
      <c r="VGG1192" s="926"/>
      <c r="VGH1192" s="926"/>
      <c r="VGI1192" s="926"/>
      <c r="VGJ1192" s="926"/>
      <c r="VGK1192" s="926"/>
      <c r="VGL1192" s="926"/>
      <c r="VGM1192" s="926"/>
      <c r="VGN1192" s="926"/>
      <c r="VGO1192" s="926"/>
      <c r="VGP1192" s="926"/>
      <c r="VGQ1192" s="926"/>
      <c r="VGR1192" s="926"/>
      <c r="VGS1192" s="926"/>
      <c r="VGT1192" s="926"/>
      <c r="VGU1192" s="926"/>
      <c r="VGV1192" s="926"/>
      <c r="VGW1192" s="926"/>
      <c r="VGX1192" s="926"/>
      <c r="VGY1192" s="926"/>
      <c r="VGZ1192" s="926"/>
      <c r="VHA1192" s="926"/>
      <c r="VHB1192" s="926"/>
      <c r="VHC1192" s="926"/>
      <c r="VHD1192" s="926"/>
      <c r="VHE1192" s="926"/>
      <c r="VHF1192" s="926"/>
      <c r="VHG1192" s="926"/>
      <c r="VHH1192" s="926"/>
      <c r="VHI1192" s="926"/>
      <c r="VHJ1192" s="926"/>
      <c r="VHK1192" s="926"/>
      <c r="VHL1192" s="926"/>
      <c r="VHM1192" s="926"/>
      <c r="VHN1192" s="926"/>
      <c r="VHO1192" s="926"/>
      <c r="VHP1192" s="926"/>
      <c r="VHQ1192" s="926"/>
      <c r="VHR1192" s="926"/>
      <c r="VHS1192" s="926"/>
      <c r="VHT1192" s="926"/>
      <c r="VHU1192" s="926"/>
      <c r="VHV1192" s="926"/>
      <c r="VHW1192" s="926"/>
      <c r="VHX1192" s="926"/>
      <c r="VHY1192" s="926"/>
      <c r="VHZ1192" s="926"/>
      <c r="VIA1192" s="926"/>
      <c r="VIB1192" s="926"/>
      <c r="VIC1192" s="926"/>
      <c r="VID1192" s="926"/>
      <c r="VIE1192" s="926"/>
      <c r="VIF1192" s="926"/>
      <c r="VIG1192" s="926"/>
      <c r="VIH1192" s="926"/>
      <c r="VII1192" s="926"/>
      <c r="VIJ1192" s="926"/>
      <c r="VIK1192" s="926"/>
      <c r="VIL1192" s="926"/>
      <c r="VIM1192" s="926"/>
      <c r="VIN1192" s="926"/>
      <c r="VIO1192" s="926"/>
      <c r="VIP1192" s="926"/>
      <c r="VIQ1192" s="926"/>
      <c r="VIR1192" s="926"/>
      <c r="VIS1192" s="926"/>
      <c r="VIT1192" s="926"/>
      <c r="VIU1192" s="926"/>
      <c r="VIV1192" s="926"/>
      <c r="VIW1192" s="926"/>
      <c r="VIX1192" s="926"/>
      <c r="VIY1192" s="926"/>
      <c r="VIZ1192" s="926"/>
      <c r="VJA1192" s="926"/>
      <c r="VJB1192" s="926"/>
      <c r="VJC1192" s="926"/>
      <c r="VJD1192" s="926"/>
      <c r="VJE1192" s="926"/>
      <c r="VJF1192" s="926"/>
      <c r="VJG1192" s="926"/>
      <c r="VJH1192" s="926"/>
      <c r="VJI1192" s="926"/>
      <c r="VJJ1192" s="926"/>
      <c r="VJK1192" s="926"/>
      <c r="VJL1192" s="926"/>
      <c r="VJM1192" s="926"/>
      <c r="VJN1192" s="926"/>
      <c r="VJO1192" s="926"/>
      <c r="VJP1192" s="926"/>
      <c r="VJQ1192" s="926"/>
      <c r="VJR1192" s="926"/>
      <c r="VJS1192" s="926"/>
      <c r="VJT1192" s="926"/>
      <c r="VJU1192" s="926"/>
      <c r="VJV1192" s="926"/>
      <c r="VJW1192" s="926"/>
      <c r="VJX1192" s="926"/>
      <c r="VJY1192" s="926"/>
      <c r="VJZ1192" s="926"/>
      <c r="VKA1192" s="926"/>
      <c r="VKB1192" s="926"/>
      <c r="VKC1192" s="926"/>
      <c r="VKD1192" s="926"/>
      <c r="VKE1192" s="926"/>
      <c r="VKF1192" s="926"/>
      <c r="VKG1192" s="926"/>
      <c r="VKH1192" s="926"/>
      <c r="VKI1192" s="926"/>
      <c r="VKJ1192" s="926"/>
      <c r="VKK1192" s="926"/>
      <c r="VKL1192" s="926"/>
      <c r="VKM1192" s="926"/>
      <c r="VKN1192" s="926"/>
      <c r="VKO1192" s="926"/>
      <c r="VKP1192" s="926"/>
      <c r="VKQ1192" s="926"/>
      <c r="VKR1192" s="926"/>
      <c r="VKS1192" s="926"/>
      <c r="VKT1192" s="926"/>
      <c r="VKU1192" s="926"/>
      <c r="VKV1192" s="926"/>
      <c r="VKW1192" s="926"/>
      <c r="VKX1192" s="926"/>
      <c r="VKY1192" s="926"/>
      <c r="VKZ1192" s="926"/>
      <c r="VLA1192" s="926"/>
      <c r="VLB1192" s="926"/>
      <c r="VLC1192" s="926"/>
      <c r="VLD1192" s="926"/>
      <c r="VLE1192" s="926"/>
      <c r="VLF1192" s="926"/>
      <c r="VLG1192" s="926"/>
      <c r="VLH1192" s="926"/>
      <c r="VLI1192" s="926"/>
      <c r="VLJ1192" s="926"/>
      <c r="VLK1192" s="926"/>
      <c r="VLL1192" s="926"/>
      <c r="VLM1192" s="926"/>
      <c r="VLN1192" s="926"/>
      <c r="VLO1192" s="926"/>
      <c r="VLP1192" s="926"/>
      <c r="VLQ1192" s="926"/>
      <c r="VLR1192" s="926"/>
      <c r="VLS1192" s="926"/>
      <c r="VLT1192" s="926"/>
      <c r="VLU1192" s="926"/>
      <c r="VLV1192" s="926"/>
      <c r="VLW1192" s="926"/>
      <c r="VLX1192" s="926"/>
      <c r="VLY1192" s="926"/>
      <c r="VLZ1192" s="926"/>
      <c r="VMA1192" s="926"/>
      <c r="VMB1192" s="926"/>
      <c r="VMC1192" s="926"/>
      <c r="VMD1192" s="926"/>
      <c r="VME1192" s="926"/>
      <c r="VMF1192" s="926"/>
      <c r="VMG1192" s="926"/>
      <c r="VMH1192" s="926"/>
      <c r="VMI1192" s="926"/>
      <c r="VMJ1192" s="926"/>
      <c r="VMK1192" s="926"/>
      <c r="VML1192" s="926"/>
      <c r="VMM1192" s="926"/>
      <c r="VMN1192" s="926"/>
      <c r="VMO1192" s="926"/>
      <c r="VMP1192" s="926"/>
      <c r="VMQ1192" s="926"/>
      <c r="VMR1192" s="926"/>
      <c r="VMS1192" s="926"/>
      <c r="VMT1192" s="926"/>
      <c r="VMU1192" s="926"/>
      <c r="VMV1192" s="926"/>
      <c r="VMW1192" s="926"/>
      <c r="VMX1192" s="926"/>
      <c r="VMY1192" s="926"/>
      <c r="VMZ1192" s="926"/>
      <c r="VNA1192" s="926"/>
      <c r="VNB1192" s="926"/>
      <c r="VNC1192" s="926"/>
      <c r="VND1192" s="926"/>
      <c r="VNE1192" s="926"/>
      <c r="VNF1192" s="926"/>
      <c r="VNG1192" s="926"/>
      <c r="VNH1192" s="926"/>
      <c r="VNI1192" s="926"/>
      <c r="VNJ1192" s="926"/>
      <c r="VNK1192" s="926"/>
      <c r="VNL1192" s="926"/>
      <c r="VNM1192" s="926"/>
      <c r="VNN1192" s="926"/>
      <c r="VNO1192" s="926"/>
      <c r="VNP1192" s="926"/>
      <c r="VNQ1192" s="926"/>
      <c r="VNR1192" s="926"/>
      <c r="VNS1192" s="926"/>
      <c r="VNT1192" s="926"/>
      <c r="VNU1192" s="926"/>
      <c r="VNV1192" s="926"/>
      <c r="VNW1192" s="926"/>
      <c r="VNX1192" s="926"/>
      <c r="VNY1192" s="926"/>
      <c r="VNZ1192" s="926"/>
      <c r="VOA1192" s="926"/>
      <c r="VOB1192" s="926"/>
      <c r="VOC1192" s="926"/>
      <c r="VOD1192" s="926"/>
      <c r="VOE1192" s="926"/>
      <c r="VOF1192" s="926"/>
      <c r="VOG1192" s="926"/>
      <c r="VOH1192" s="926"/>
      <c r="VOI1192" s="926"/>
      <c r="VOJ1192" s="926"/>
      <c r="VOK1192" s="926"/>
      <c r="VOL1192" s="926"/>
      <c r="VOM1192" s="926"/>
      <c r="VON1192" s="926"/>
      <c r="VOO1192" s="926"/>
      <c r="VOP1192" s="926"/>
      <c r="VOQ1192" s="926"/>
      <c r="VOR1192" s="926"/>
      <c r="VOS1192" s="926"/>
      <c r="VOT1192" s="926"/>
      <c r="VOU1192" s="926"/>
      <c r="VOV1192" s="926"/>
      <c r="VOW1192" s="926"/>
      <c r="VOX1192" s="926"/>
      <c r="VOY1192" s="926"/>
      <c r="VOZ1192" s="926"/>
      <c r="VPA1192" s="926"/>
      <c r="VPB1192" s="926"/>
      <c r="VPC1192" s="926"/>
      <c r="VPD1192" s="926"/>
      <c r="VPE1192" s="926"/>
      <c r="VPF1192" s="926"/>
      <c r="VPG1192" s="926"/>
      <c r="VPH1192" s="926"/>
      <c r="VPI1192" s="926"/>
      <c r="VPJ1192" s="926"/>
      <c r="VPK1192" s="926"/>
      <c r="VPL1192" s="926"/>
      <c r="VPM1192" s="926"/>
      <c r="VPN1192" s="926"/>
      <c r="VPO1192" s="926"/>
      <c r="VPP1192" s="926"/>
      <c r="VPQ1192" s="926"/>
      <c r="VPR1192" s="926"/>
      <c r="VPS1192" s="926"/>
      <c r="VPT1192" s="926"/>
      <c r="VPU1192" s="926"/>
      <c r="VPV1192" s="926"/>
      <c r="VPW1192" s="926"/>
      <c r="VPX1192" s="926"/>
      <c r="VPY1192" s="926"/>
      <c r="VPZ1192" s="926"/>
      <c r="VQA1192" s="926"/>
      <c r="VQB1192" s="926"/>
      <c r="VQC1192" s="926"/>
      <c r="VQD1192" s="926"/>
      <c r="VQE1192" s="926"/>
      <c r="VQF1192" s="926"/>
      <c r="VQG1192" s="926"/>
      <c r="VQH1192" s="926"/>
      <c r="VQI1192" s="926"/>
      <c r="VQJ1192" s="926"/>
      <c r="VQK1192" s="926"/>
      <c r="VQL1192" s="926"/>
      <c r="VQM1192" s="926"/>
      <c r="VQN1192" s="926"/>
      <c r="VQO1192" s="926"/>
      <c r="VQP1192" s="926"/>
      <c r="VQQ1192" s="926"/>
      <c r="VQR1192" s="926"/>
      <c r="VQS1192" s="926"/>
      <c r="VQT1192" s="926"/>
      <c r="VQU1192" s="926"/>
      <c r="VQV1192" s="926"/>
      <c r="VQW1192" s="926"/>
      <c r="VQX1192" s="926"/>
      <c r="VQY1192" s="926"/>
      <c r="VQZ1192" s="926"/>
      <c r="VRA1192" s="926"/>
      <c r="VRB1192" s="926"/>
      <c r="VRC1192" s="926"/>
      <c r="VRD1192" s="926"/>
      <c r="VRE1192" s="926"/>
      <c r="VRF1192" s="926"/>
      <c r="VRG1192" s="926"/>
      <c r="VRH1192" s="926"/>
      <c r="VRI1192" s="926"/>
      <c r="VRJ1192" s="926"/>
      <c r="VRK1192" s="926"/>
      <c r="VRL1192" s="926"/>
      <c r="VRM1192" s="926"/>
      <c r="VRN1192" s="926"/>
      <c r="VRO1192" s="926"/>
      <c r="VRP1192" s="926"/>
      <c r="VRQ1192" s="926"/>
      <c r="VRR1192" s="926"/>
      <c r="VRS1192" s="926"/>
      <c r="VRT1192" s="926"/>
      <c r="VRU1192" s="926"/>
      <c r="VRV1192" s="926"/>
      <c r="VRW1192" s="926"/>
      <c r="VRX1192" s="926"/>
      <c r="VRY1192" s="926"/>
      <c r="VRZ1192" s="926"/>
      <c r="VSA1192" s="926"/>
      <c r="VSB1192" s="926"/>
      <c r="VSC1192" s="926"/>
      <c r="VSD1192" s="926"/>
      <c r="VSE1192" s="926"/>
      <c r="VSF1192" s="926"/>
      <c r="VSG1192" s="926"/>
      <c r="VSH1192" s="926"/>
      <c r="VSI1192" s="926"/>
      <c r="VSJ1192" s="926"/>
      <c r="VSK1192" s="926"/>
      <c r="VSL1192" s="926"/>
      <c r="VSM1192" s="926"/>
      <c r="VSN1192" s="926"/>
      <c r="VSO1192" s="926"/>
      <c r="VSP1192" s="926"/>
      <c r="VSQ1192" s="926"/>
      <c r="VSR1192" s="926"/>
      <c r="VSS1192" s="926"/>
      <c r="VST1192" s="926"/>
      <c r="VSU1192" s="926"/>
      <c r="VSV1192" s="926"/>
      <c r="VSW1192" s="926"/>
      <c r="VSX1192" s="926"/>
      <c r="VSY1192" s="926"/>
      <c r="VSZ1192" s="926"/>
      <c r="VTA1192" s="926"/>
      <c r="VTB1192" s="926"/>
      <c r="VTC1192" s="926"/>
      <c r="VTD1192" s="926"/>
      <c r="VTE1192" s="926"/>
      <c r="VTF1192" s="926"/>
      <c r="VTG1192" s="926"/>
      <c r="VTH1192" s="926"/>
      <c r="VTI1192" s="926"/>
      <c r="VTJ1192" s="926"/>
      <c r="VTK1192" s="926"/>
      <c r="VTL1192" s="926"/>
      <c r="VTM1192" s="926"/>
      <c r="VTN1192" s="926"/>
      <c r="VTO1192" s="926"/>
      <c r="VTP1192" s="926"/>
      <c r="VTQ1192" s="926"/>
      <c r="VTR1192" s="926"/>
      <c r="VTS1192" s="926"/>
      <c r="VTT1192" s="926"/>
      <c r="VTU1192" s="926"/>
      <c r="VTV1192" s="926"/>
      <c r="VTW1192" s="926"/>
      <c r="VTX1192" s="926"/>
      <c r="VTY1192" s="926"/>
      <c r="VTZ1192" s="926"/>
      <c r="VUA1192" s="926"/>
      <c r="VUB1192" s="926"/>
      <c r="VUC1192" s="926"/>
      <c r="VUD1192" s="926"/>
      <c r="VUE1192" s="926"/>
      <c r="VUF1192" s="926"/>
      <c r="VUG1192" s="926"/>
      <c r="VUH1192" s="926"/>
      <c r="VUI1192" s="926"/>
      <c r="VUJ1192" s="926"/>
      <c r="VUK1192" s="926"/>
      <c r="VUL1192" s="926"/>
      <c r="VUM1192" s="926"/>
      <c r="VUN1192" s="926"/>
      <c r="VUO1192" s="926"/>
      <c r="VUP1192" s="926"/>
      <c r="VUQ1192" s="926"/>
      <c r="VUR1192" s="926"/>
      <c r="VUS1192" s="926"/>
      <c r="VUT1192" s="926"/>
      <c r="VUU1192" s="926"/>
      <c r="VUV1192" s="926"/>
      <c r="VUW1192" s="926"/>
      <c r="VUX1192" s="926"/>
      <c r="VUY1192" s="926"/>
      <c r="VUZ1192" s="926"/>
      <c r="VVA1192" s="926"/>
      <c r="VVB1192" s="926"/>
      <c r="VVC1192" s="926"/>
      <c r="VVD1192" s="926"/>
      <c r="VVE1192" s="926"/>
      <c r="VVF1192" s="926"/>
      <c r="VVG1192" s="926"/>
      <c r="VVH1192" s="926"/>
      <c r="VVI1192" s="926"/>
      <c r="VVJ1192" s="926"/>
      <c r="VVK1192" s="926"/>
      <c r="VVL1192" s="926"/>
      <c r="VVM1192" s="926"/>
      <c r="VVN1192" s="926"/>
      <c r="VVO1192" s="926"/>
      <c r="VVP1192" s="926"/>
      <c r="VVQ1192" s="926"/>
      <c r="VVR1192" s="926"/>
      <c r="VVS1192" s="926"/>
      <c r="VVT1192" s="926"/>
      <c r="VVU1192" s="926"/>
      <c r="VVV1192" s="926"/>
      <c r="VVW1192" s="926"/>
      <c r="VVX1192" s="926"/>
      <c r="VVY1192" s="926"/>
      <c r="VVZ1192" s="926"/>
      <c r="VWA1192" s="926"/>
      <c r="VWB1192" s="926"/>
      <c r="VWC1192" s="926"/>
      <c r="VWD1192" s="926"/>
      <c r="VWE1192" s="926"/>
      <c r="VWF1192" s="926"/>
      <c r="VWG1192" s="926"/>
      <c r="VWH1192" s="926"/>
      <c r="VWI1192" s="926"/>
      <c r="VWJ1192" s="926"/>
      <c r="VWK1192" s="926"/>
      <c r="VWL1192" s="926"/>
      <c r="VWM1192" s="926"/>
      <c r="VWN1192" s="926"/>
      <c r="VWO1192" s="926"/>
      <c r="VWP1192" s="926"/>
      <c r="VWQ1192" s="926"/>
      <c r="VWR1192" s="926"/>
      <c r="VWS1192" s="926"/>
      <c r="VWT1192" s="926"/>
      <c r="VWU1192" s="926"/>
      <c r="VWV1192" s="926"/>
      <c r="VWW1192" s="926"/>
      <c r="VWX1192" s="926"/>
      <c r="VWY1192" s="926"/>
      <c r="VWZ1192" s="926"/>
      <c r="VXA1192" s="926"/>
      <c r="VXB1192" s="926"/>
      <c r="VXC1192" s="926"/>
      <c r="VXD1192" s="926"/>
      <c r="VXE1192" s="926"/>
      <c r="VXF1192" s="926"/>
      <c r="VXG1192" s="926"/>
      <c r="VXH1192" s="926"/>
      <c r="VXI1192" s="926"/>
      <c r="VXJ1192" s="926"/>
      <c r="VXK1192" s="926"/>
      <c r="VXL1192" s="926"/>
      <c r="VXM1192" s="926"/>
      <c r="VXN1192" s="926"/>
      <c r="VXO1192" s="926"/>
      <c r="VXP1192" s="926"/>
      <c r="VXQ1192" s="926"/>
      <c r="VXR1192" s="926"/>
      <c r="VXS1192" s="926"/>
      <c r="VXT1192" s="926"/>
      <c r="VXU1192" s="926"/>
      <c r="VXV1192" s="926"/>
      <c r="VXW1192" s="926"/>
      <c r="VXX1192" s="926"/>
      <c r="VXY1192" s="926"/>
      <c r="VXZ1192" s="926"/>
      <c r="VYA1192" s="926"/>
      <c r="VYB1192" s="926"/>
      <c r="VYC1192" s="926"/>
      <c r="VYD1192" s="926"/>
      <c r="VYE1192" s="926"/>
      <c r="VYF1192" s="926"/>
      <c r="VYG1192" s="926"/>
      <c r="VYH1192" s="926"/>
      <c r="VYI1192" s="926"/>
      <c r="VYJ1192" s="926"/>
      <c r="VYK1192" s="926"/>
      <c r="VYL1192" s="926"/>
      <c r="VYM1192" s="926"/>
      <c r="VYN1192" s="926"/>
      <c r="VYO1192" s="926"/>
      <c r="VYP1192" s="926"/>
      <c r="VYQ1192" s="926"/>
      <c r="VYR1192" s="926"/>
      <c r="VYS1192" s="926"/>
      <c r="VYT1192" s="926"/>
      <c r="VYU1192" s="926"/>
      <c r="VYV1192" s="926"/>
      <c r="VYW1192" s="926"/>
      <c r="VYX1192" s="926"/>
      <c r="VYY1192" s="926"/>
      <c r="VYZ1192" s="926"/>
      <c r="VZA1192" s="926"/>
      <c r="VZB1192" s="926"/>
      <c r="VZC1192" s="926"/>
      <c r="VZD1192" s="926"/>
      <c r="VZE1192" s="926"/>
      <c r="VZF1192" s="926"/>
      <c r="VZG1192" s="926"/>
      <c r="VZH1192" s="926"/>
      <c r="VZI1192" s="926"/>
      <c r="VZJ1192" s="926"/>
      <c r="VZK1192" s="926"/>
      <c r="VZL1192" s="926"/>
      <c r="VZM1192" s="926"/>
      <c r="VZN1192" s="926"/>
      <c r="VZO1192" s="926"/>
      <c r="VZP1192" s="926"/>
      <c r="VZQ1192" s="926"/>
      <c r="VZR1192" s="926"/>
      <c r="VZS1192" s="926"/>
      <c r="VZT1192" s="926"/>
      <c r="VZU1192" s="926"/>
      <c r="VZV1192" s="926"/>
      <c r="VZW1192" s="926"/>
      <c r="VZX1192" s="926"/>
      <c r="VZY1192" s="926"/>
      <c r="VZZ1192" s="926"/>
      <c r="WAA1192" s="926"/>
      <c r="WAB1192" s="926"/>
      <c r="WAC1192" s="926"/>
      <c r="WAD1192" s="926"/>
      <c r="WAE1192" s="926"/>
      <c r="WAF1192" s="926"/>
      <c r="WAG1192" s="926"/>
      <c r="WAH1192" s="926"/>
      <c r="WAI1192" s="926"/>
      <c r="WAJ1192" s="926"/>
      <c r="WAK1192" s="926"/>
      <c r="WAL1192" s="926"/>
      <c r="WAM1192" s="926"/>
      <c r="WAN1192" s="926"/>
      <c r="WAO1192" s="926"/>
      <c r="WAP1192" s="926"/>
      <c r="WAQ1192" s="926"/>
      <c r="WAR1192" s="926"/>
      <c r="WAS1192" s="926"/>
      <c r="WAT1192" s="926"/>
      <c r="WAU1192" s="926"/>
      <c r="WAV1192" s="926"/>
      <c r="WAW1192" s="926"/>
      <c r="WAX1192" s="926"/>
      <c r="WAY1192" s="926"/>
      <c r="WAZ1192" s="926"/>
      <c r="WBA1192" s="926"/>
      <c r="WBB1192" s="926"/>
      <c r="WBC1192" s="926"/>
      <c r="WBD1192" s="926"/>
      <c r="WBE1192" s="926"/>
      <c r="WBF1192" s="926"/>
      <c r="WBG1192" s="926"/>
      <c r="WBH1192" s="926"/>
      <c r="WBI1192" s="926"/>
      <c r="WBJ1192" s="926"/>
      <c r="WBK1192" s="926"/>
      <c r="WBL1192" s="926"/>
      <c r="WBM1192" s="926"/>
      <c r="WBN1192" s="926"/>
      <c r="WBO1192" s="926"/>
      <c r="WBP1192" s="926"/>
      <c r="WBQ1192" s="926"/>
      <c r="WBR1192" s="926"/>
      <c r="WBS1192" s="926"/>
      <c r="WBT1192" s="926"/>
      <c r="WBU1192" s="926"/>
      <c r="WBV1192" s="926"/>
      <c r="WBW1192" s="926"/>
      <c r="WBX1192" s="926"/>
      <c r="WBY1192" s="926"/>
      <c r="WBZ1192" s="926"/>
      <c r="WCA1192" s="926"/>
      <c r="WCB1192" s="926"/>
      <c r="WCC1192" s="926"/>
      <c r="WCD1192" s="926"/>
      <c r="WCE1192" s="926"/>
      <c r="WCF1192" s="926"/>
      <c r="WCG1192" s="926"/>
      <c r="WCH1192" s="926"/>
      <c r="WCI1192" s="926"/>
      <c r="WCJ1192" s="926"/>
      <c r="WCK1192" s="926"/>
      <c r="WCL1192" s="926"/>
      <c r="WCM1192" s="926"/>
      <c r="WCN1192" s="926"/>
      <c r="WCO1192" s="926"/>
      <c r="WCP1192" s="926"/>
      <c r="WCQ1192" s="926"/>
      <c r="WCR1192" s="926"/>
      <c r="WCS1192" s="926"/>
      <c r="WCT1192" s="926"/>
      <c r="WCU1192" s="926"/>
      <c r="WCV1192" s="926"/>
      <c r="WCW1192" s="926"/>
      <c r="WCX1192" s="926"/>
      <c r="WCY1192" s="926"/>
      <c r="WCZ1192" s="926"/>
      <c r="WDA1192" s="926"/>
      <c r="WDB1192" s="926"/>
      <c r="WDC1192" s="926"/>
      <c r="WDD1192" s="926"/>
      <c r="WDE1192" s="926"/>
      <c r="WDF1192" s="926"/>
      <c r="WDG1192" s="926"/>
      <c r="WDH1192" s="926"/>
      <c r="WDI1192" s="926"/>
      <c r="WDJ1192" s="926"/>
      <c r="WDK1192" s="926"/>
      <c r="WDL1192" s="926"/>
      <c r="WDM1192" s="926"/>
      <c r="WDN1192" s="926"/>
      <c r="WDO1192" s="926"/>
      <c r="WDP1192" s="926"/>
      <c r="WDQ1192" s="926"/>
      <c r="WDR1192" s="926"/>
      <c r="WDS1192" s="926"/>
      <c r="WDT1192" s="926"/>
      <c r="WDU1192" s="926"/>
      <c r="WDV1192" s="926"/>
      <c r="WDW1192" s="926"/>
      <c r="WDX1192" s="926"/>
      <c r="WDY1192" s="926"/>
      <c r="WDZ1192" s="926"/>
      <c r="WEA1192" s="926"/>
      <c r="WEB1192" s="926"/>
      <c r="WEC1192" s="926"/>
      <c r="WED1192" s="926"/>
      <c r="WEE1192" s="926"/>
      <c r="WEF1192" s="926"/>
      <c r="WEG1192" s="926"/>
      <c r="WEH1192" s="926"/>
      <c r="WEI1192" s="926"/>
      <c r="WEJ1192" s="926"/>
      <c r="WEK1192" s="926"/>
      <c r="WEL1192" s="926"/>
      <c r="WEM1192" s="926"/>
      <c r="WEN1192" s="926"/>
      <c r="WEO1192" s="926"/>
      <c r="WEP1192" s="926"/>
      <c r="WEQ1192" s="926"/>
      <c r="WER1192" s="926"/>
      <c r="WES1192" s="926"/>
      <c r="WET1192" s="926"/>
      <c r="WEU1192" s="926"/>
      <c r="WEV1192" s="926"/>
      <c r="WEW1192" s="926"/>
      <c r="WEX1192" s="926"/>
      <c r="WEY1192" s="926"/>
      <c r="WEZ1192" s="926"/>
      <c r="WFA1192" s="926"/>
      <c r="WFB1192" s="926"/>
      <c r="WFC1192" s="926"/>
      <c r="WFD1192" s="926"/>
      <c r="WFE1192" s="926"/>
      <c r="WFF1192" s="926"/>
      <c r="WFG1192" s="926"/>
      <c r="WFH1192" s="926"/>
      <c r="WFI1192" s="926"/>
      <c r="WFJ1192" s="926"/>
      <c r="WFK1192" s="926"/>
      <c r="WFL1192" s="926"/>
      <c r="WFM1192" s="926"/>
      <c r="WFN1192" s="926"/>
      <c r="WFO1192" s="926"/>
      <c r="WFP1192" s="926"/>
      <c r="WFQ1192" s="926"/>
      <c r="WFR1192" s="926"/>
      <c r="WFS1192" s="926"/>
      <c r="WFT1192" s="926"/>
      <c r="WFU1192" s="926"/>
      <c r="WFV1192" s="926"/>
      <c r="WFW1192" s="926"/>
      <c r="WFX1192" s="926"/>
      <c r="WFY1192" s="926"/>
      <c r="WFZ1192" s="926"/>
      <c r="WGA1192" s="926"/>
      <c r="WGB1192" s="926"/>
      <c r="WGC1192" s="926"/>
      <c r="WGD1192" s="926"/>
      <c r="WGE1192" s="926"/>
      <c r="WGF1192" s="926"/>
      <c r="WGG1192" s="926"/>
      <c r="WGH1192" s="926"/>
      <c r="WGI1192" s="926"/>
      <c r="WGJ1192" s="926"/>
      <c r="WGK1192" s="926"/>
      <c r="WGL1192" s="926"/>
      <c r="WGM1192" s="926"/>
      <c r="WGN1192" s="926"/>
      <c r="WGO1192" s="926"/>
      <c r="WGP1192" s="926"/>
      <c r="WGQ1192" s="926"/>
      <c r="WGR1192" s="926"/>
      <c r="WGS1192" s="926"/>
      <c r="WGT1192" s="926"/>
      <c r="WGU1192" s="926"/>
      <c r="WGV1192" s="926"/>
      <c r="WGW1192" s="926"/>
      <c r="WGX1192" s="926"/>
      <c r="WGY1192" s="926"/>
      <c r="WGZ1192" s="926"/>
      <c r="WHA1192" s="926"/>
      <c r="WHB1192" s="926"/>
      <c r="WHC1192" s="926"/>
      <c r="WHD1192" s="926"/>
      <c r="WHE1192" s="926"/>
      <c r="WHF1192" s="926"/>
      <c r="WHG1192" s="926"/>
      <c r="WHH1192" s="926"/>
      <c r="WHI1192" s="926"/>
      <c r="WHJ1192" s="926"/>
      <c r="WHK1192" s="926"/>
      <c r="WHL1192" s="926"/>
      <c r="WHM1192" s="926"/>
      <c r="WHN1192" s="926"/>
      <c r="WHO1192" s="926"/>
      <c r="WHP1192" s="926"/>
      <c r="WHQ1192" s="926"/>
      <c r="WHR1192" s="926"/>
      <c r="WHS1192" s="926"/>
      <c r="WHT1192" s="926"/>
      <c r="WHU1192" s="926"/>
      <c r="WHV1192" s="926"/>
      <c r="WHW1192" s="926"/>
      <c r="WHX1192" s="926"/>
      <c r="WHY1192" s="926"/>
      <c r="WHZ1192" s="926"/>
      <c r="WIA1192" s="926"/>
      <c r="WIB1192" s="926"/>
      <c r="WIC1192" s="926"/>
      <c r="WID1192" s="926"/>
      <c r="WIE1192" s="926"/>
      <c r="WIF1192" s="926"/>
      <c r="WIG1192" s="926"/>
      <c r="WIH1192" s="926"/>
      <c r="WII1192" s="926"/>
      <c r="WIJ1192" s="926"/>
      <c r="WIK1192" s="926"/>
      <c r="WIL1192" s="926"/>
      <c r="WIM1192" s="926"/>
      <c r="WIN1192" s="926"/>
      <c r="WIO1192" s="926"/>
      <c r="WIP1192" s="926"/>
      <c r="WIQ1192" s="926"/>
      <c r="WIR1192" s="926"/>
      <c r="WIS1192" s="926"/>
      <c r="WIT1192" s="926"/>
      <c r="WIU1192" s="926"/>
      <c r="WIV1192" s="926"/>
      <c r="WIW1192" s="926"/>
      <c r="WIX1192" s="926"/>
      <c r="WIY1192" s="926"/>
      <c r="WIZ1192" s="926"/>
      <c r="WJA1192" s="926"/>
      <c r="WJB1192" s="926"/>
      <c r="WJC1192" s="926"/>
      <c r="WJD1192" s="926"/>
      <c r="WJE1192" s="926"/>
      <c r="WJF1192" s="926"/>
      <c r="WJG1192" s="926"/>
      <c r="WJH1192" s="926"/>
      <c r="WJI1192" s="926"/>
      <c r="WJJ1192" s="926"/>
      <c r="WJK1192" s="926"/>
      <c r="WJL1192" s="926"/>
      <c r="WJM1192" s="926"/>
      <c r="WJN1192" s="926"/>
      <c r="WJO1192" s="926"/>
      <c r="WJP1192" s="926"/>
      <c r="WJQ1192" s="926"/>
      <c r="WJR1192" s="926"/>
      <c r="WJS1192" s="926"/>
      <c r="WJT1192" s="926"/>
      <c r="WJU1192" s="926"/>
      <c r="WJV1192" s="926"/>
      <c r="WJW1192" s="926"/>
      <c r="WJX1192" s="926"/>
      <c r="WJY1192" s="926"/>
      <c r="WJZ1192" s="926"/>
      <c r="WKA1192" s="926"/>
      <c r="WKB1192" s="926"/>
      <c r="WKC1192" s="926"/>
      <c r="WKD1192" s="926"/>
      <c r="WKE1192" s="926"/>
      <c r="WKF1192" s="926"/>
      <c r="WKG1192" s="926"/>
      <c r="WKH1192" s="926"/>
      <c r="WKI1192" s="926"/>
      <c r="WKJ1192" s="926"/>
      <c r="WKK1192" s="926"/>
      <c r="WKL1192" s="926"/>
      <c r="WKM1192" s="926"/>
      <c r="WKN1192" s="926"/>
      <c r="WKO1192" s="926"/>
      <c r="WKP1192" s="926"/>
      <c r="WKQ1192" s="926"/>
      <c r="WKR1192" s="926"/>
      <c r="WKS1192" s="926"/>
      <c r="WKT1192" s="926"/>
      <c r="WKU1192" s="926"/>
      <c r="WKV1192" s="926"/>
      <c r="WKW1192" s="926"/>
      <c r="WKX1192" s="926"/>
      <c r="WKY1192" s="926"/>
      <c r="WKZ1192" s="926"/>
      <c r="WLA1192" s="926"/>
      <c r="WLB1192" s="926"/>
      <c r="WLC1192" s="926"/>
      <c r="WLD1192" s="926"/>
      <c r="WLE1192" s="926"/>
      <c r="WLF1192" s="926"/>
      <c r="WLG1192" s="926"/>
      <c r="WLH1192" s="926"/>
      <c r="WLI1192" s="926"/>
      <c r="WLJ1192" s="926"/>
      <c r="WLK1192" s="926"/>
      <c r="WLL1192" s="926"/>
      <c r="WLM1192" s="926"/>
      <c r="WLN1192" s="926"/>
      <c r="WLO1192" s="926"/>
      <c r="WLP1192" s="926"/>
      <c r="WLQ1192" s="926"/>
      <c r="WLR1192" s="926"/>
      <c r="WLS1192" s="926"/>
      <c r="WLT1192" s="926"/>
      <c r="WLU1192" s="926"/>
      <c r="WLV1192" s="926"/>
      <c r="WLW1192" s="926"/>
      <c r="WLX1192" s="926"/>
      <c r="WLY1192" s="926"/>
      <c r="WLZ1192" s="926"/>
      <c r="WMA1192" s="926"/>
      <c r="WMB1192" s="926"/>
      <c r="WMC1192" s="926"/>
      <c r="WMD1192" s="926"/>
      <c r="WME1192" s="926"/>
      <c r="WMF1192" s="926"/>
      <c r="WMG1192" s="926"/>
      <c r="WMH1192" s="926"/>
      <c r="WMI1192" s="926"/>
      <c r="WMJ1192" s="926"/>
      <c r="WMK1192" s="926"/>
      <c r="WML1192" s="926"/>
      <c r="WMM1192" s="926"/>
      <c r="WMN1192" s="926"/>
      <c r="WMO1192" s="926"/>
      <c r="WMP1192" s="926"/>
      <c r="WMQ1192" s="926"/>
      <c r="WMR1192" s="926"/>
      <c r="WMS1192" s="926"/>
      <c r="WMT1192" s="926"/>
      <c r="WMU1192" s="926"/>
      <c r="WMV1192" s="926"/>
      <c r="WMW1192" s="926"/>
      <c r="WMX1192" s="926"/>
      <c r="WMY1192" s="926"/>
      <c r="WMZ1192" s="926"/>
      <c r="WNA1192" s="926"/>
      <c r="WNB1192" s="926"/>
      <c r="WNC1192" s="926"/>
      <c r="WND1192" s="926"/>
      <c r="WNE1192" s="926"/>
      <c r="WNF1192" s="926"/>
      <c r="WNG1192" s="926"/>
      <c r="WNH1192" s="926"/>
      <c r="WNI1192" s="926"/>
      <c r="WNJ1192" s="926"/>
      <c r="WNK1192" s="926"/>
      <c r="WNL1192" s="926"/>
      <c r="WNM1192" s="926"/>
      <c r="WNN1192" s="926"/>
      <c r="WNO1192" s="926"/>
      <c r="WNP1192" s="926"/>
      <c r="WNQ1192" s="926"/>
      <c r="WNR1192" s="926"/>
      <c r="WNS1192" s="926"/>
      <c r="WNT1192" s="926"/>
      <c r="WNU1192" s="926"/>
      <c r="WNV1192" s="926"/>
      <c r="WNW1192" s="926"/>
      <c r="WNX1192" s="926"/>
      <c r="WNY1192" s="926"/>
      <c r="WNZ1192" s="926"/>
      <c r="WOA1192" s="926"/>
      <c r="WOB1192" s="926"/>
      <c r="WOC1192" s="926"/>
      <c r="WOD1192" s="926"/>
      <c r="WOE1192" s="926"/>
      <c r="WOF1192" s="926"/>
      <c r="WOG1192" s="926"/>
      <c r="WOH1192" s="926"/>
      <c r="WOI1192" s="926"/>
      <c r="WOJ1192" s="926"/>
      <c r="WOK1192" s="926"/>
      <c r="WOL1192" s="926"/>
      <c r="WOM1192" s="926"/>
      <c r="WON1192" s="926"/>
      <c r="WOO1192" s="926"/>
      <c r="WOP1192" s="926"/>
      <c r="WOQ1192" s="926"/>
      <c r="WOR1192" s="926"/>
      <c r="WOS1192" s="926"/>
      <c r="WOT1192" s="926"/>
      <c r="WOU1192" s="926"/>
      <c r="WOV1192" s="926"/>
      <c r="WOW1192" s="926"/>
      <c r="WOX1192" s="926"/>
      <c r="WOY1192" s="926"/>
      <c r="WOZ1192" s="926"/>
      <c r="WPA1192" s="926"/>
      <c r="WPB1192" s="926"/>
      <c r="WPC1192" s="926"/>
      <c r="WPD1192" s="926"/>
      <c r="WPE1192" s="926"/>
      <c r="WPF1192" s="926"/>
      <c r="WPG1192" s="926"/>
      <c r="WPH1192" s="926"/>
      <c r="WPI1192" s="926"/>
      <c r="WPJ1192" s="926"/>
      <c r="WPK1192" s="926"/>
      <c r="WPL1192" s="926"/>
      <c r="WPM1192" s="926"/>
      <c r="WPN1192" s="926"/>
      <c r="WPO1192" s="926"/>
      <c r="WPP1192" s="926"/>
      <c r="WPQ1192" s="926"/>
      <c r="WPR1192" s="926"/>
      <c r="WPS1192" s="926"/>
      <c r="WPT1192" s="926"/>
      <c r="WPU1192" s="926"/>
      <c r="WPV1192" s="926"/>
      <c r="WPW1192" s="926"/>
      <c r="WPX1192" s="926"/>
      <c r="WPY1192" s="926"/>
      <c r="WPZ1192" s="926"/>
      <c r="WQA1192" s="926"/>
      <c r="WQB1192" s="926"/>
      <c r="WQC1192" s="926"/>
      <c r="WQD1192" s="926"/>
      <c r="WQE1192" s="926"/>
      <c r="WQF1192" s="926"/>
      <c r="WQG1192" s="926"/>
      <c r="WQH1192" s="926"/>
      <c r="WQI1192" s="926"/>
      <c r="WQJ1192" s="926"/>
      <c r="WQK1192" s="926"/>
      <c r="WQL1192" s="926"/>
      <c r="WQM1192" s="926"/>
      <c r="WQN1192" s="926"/>
      <c r="WQO1192" s="926"/>
      <c r="WQP1192" s="926"/>
      <c r="WQQ1192" s="926"/>
      <c r="WQR1192" s="926"/>
      <c r="WQS1192" s="926"/>
      <c r="WQT1192" s="926"/>
      <c r="WQU1192" s="926"/>
      <c r="WQV1192" s="926"/>
      <c r="WQW1192" s="926"/>
      <c r="WQX1192" s="926"/>
      <c r="WQY1192" s="926"/>
      <c r="WQZ1192" s="926"/>
      <c r="WRA1192" s="926"/>
      <c r="WRB1192" s="926"/>
      <c r="WRC1192" s="926"/>
      <c r="WRD1192" s="926"/>
      <c r="WRE1192" s="926"/>
      <c r="WRF1192" s="926"/>
      <c r="WRG1192" s="926"/>
      <c r="WRH1192" s="926"/>
      <c r="WRI1192" s="926"/>
      <c r="WRJ1192" s="926"/>
      <c r="WRK1192" s="926"/>
      <c r="WRL1192" s="926"/>
      <c r="WRM1192" s="926"/>
      <c r="WRN1192" s="926"/>
      <c r="WRO1192" s="926"/>
      <c r="WRP1192" s="926"/>
      <c r="WRQ1192" s="926"/>
      <c r="WRR1192" s="926"/>
      <c r="WRS1192" s="926"/>
      <c r="WRT1192" s="926"/>
      <c r="WRU1192" s="926"/>
      <c r="WRV1192" s="926"/>
      <c r="WRW1192" s="926"/>
      <c r="WRX1192" s="926"/>
      <c r="WRY1192" s="926"/>
      <c r="WRZ1192" s="926"/>
      <c r="WSA1192" s="926"/>
      <c r="WSB1192" s="926"/>
      <c r="WSC1192" s="926"/>
      <c r="WSD1192" s="926"/>
      <c r="WSE1192" s="926"/>
      <c r="WSF1192" s="926"/>
      <c r="WSG1192" s="926"/>
      <c r="WSH1192" s="926"/>
      <c r="WSI1192" s="926"/>
      <c r="WSJ1192" s="926"/>
      <c r="WSK1192" s="926"/>
      <c r="WSL1192" s="926"/>
      <c r="WSM1192" s="926"/>
      <c r="WSN1192" s="926"/>
      <c r="WSO1192" s="926"/>
      <c r="WSP1192" s="926"/>
      <c r="WSQ1192" s="926"/>
      <c r="WSR1192" s="926"/>
      <c r="WSS1192" s="926"/>
      <c r="WST1192" s="926"/>
      <c r="WSU1192" s="926"/>
      <c r="WSV1192" s="926"/>
      <c r="WSW1192" s="926"/>
      <c r="WSX1192" s="926"/>
      <c r="WSY1192" s="926"/>
      <c r="WSZ1192" s="926"/>
      <c r="WTA1192" s="926"/>
      <c r="WTB1192" s="926"/>
      <c r="WTC1192" s="926"/>
      <c r="WTD1192" s="926"/>
      <c r="WTE1192" s="926"/>
      <c r="WTF1192" s="926"/>
      <c r="WTG1192" s="926"/>
      <c r="WTH1192" s="926"/>
      <c r="WTI1192" s="926"/>
      <c r="WTJ1192" s="926"/>
      <c r="WTK1192" s="926"/>
      <c r="WTL1192" s="926"/>
      <c r="WTM1192" s="926"/>
      <c r="WTN1192" s="926"/>
      <c r="WTO1192" s="926"/>
      <c r="WTP1192" s="926"/>
      <c r="WTQ1192" s="926"/>
      <c r="WTR1192" s="926"/>
      <c r="WTS1192" s="926"/>
      <c r="WTT1192" s="926"/>
      <c r="WTU1192" s="926"/>
      <c r="WTV1192" s="926"/>
      <c r="WTW1192" s="926"/>
      <c r="WTX1192" s="926"/>
      <c r="WTY1192" s="926"/>
      <c r="WTZ1192" s="926"/>
      <c r="WUA1192" s="926"/>
      <c r="WUB1192" s="926"/>
      <c r="WUC1192" s="926"/>
      <c r="WUD1192" s="926"/>
      <c r="WUE1192" s="926"/>
      <c r="WUF1192" s="926"/>
      <c r="WUG1192" s="926"/>
      <c r="WUH1192" s="926"/>
      <c r="WUI1192" s="926"/>
      <c r="WUJ1192" s="926"/>
      <c r="WUK1192" s="926"/>
      <c r="WUL1192" s="926"/>
      <c r="WUM1192" s="926"/>
      <c r="WUN1192" s="926"/>
      <c r="WUO1192" s="926"/>
      <c r="WUP1192" s="926"/>
      <c r="WUQ1192" s="926"/>
      <c r="WUR1192" s="926"/>
      <c r="WUS1192" s="926"/>
      <c r="WUT1192" s="926"/>
      <c r="WUU1192" s="926"/>
      <c r="WUV1192" s="926"/>
      <c r="WUW1192" s="926"/>
      <c r="WUX1192" s="926"/>
      <c r="WUY1192" s="926"/>
      <c r="WUZ1192" s="926"/>
      <c r="WVA1192" s="926"/>
      <c r="WVB1192" s="926"/>
      <c r="WVC1192" s="926"/>
      <c r="WVD1192" s="926"/>
      <c r="WVE1192" s="926"/>
      <c r="WVF1192" s="926"/>
      <c r="WVG1192" s="926"/>
      <c r="WVH1192" s="926"/>
      <c r="WVI1192" s="926"/>
      <c r="WVJ1192" s="926"/>
      <c r="WVK1192" s="926"/>
      <c r="WVL1192" s="926"/>
      <c r="WVM1192" s="926"/>
      <c r="WVN1192" s="926"/>
      <c r="WVO1192" s="926"/>
      <c r="WVP1192" s="926"/>
      <c r="WVQ1192" s="926"/>
      <c r="WVR1192" s="926"/>
      <c r="WVS1192" s="926"/>
      <c r="WVT1192" s="926"/>
      <c r="WVU1192" s="926"/>
      <c r="WVV1192" s="926"/>
      <c r="WVW1192" s="926"/>
      <c r="WVX1192" s="926"/>
      <c r="WVY1192" s="926"/>
      <c r="WVZ1192" s="926"/>
      <c r="WWA1192" s="926"/>
      <c r="WWB1192" s="926"/>
      <c r="WWC1192" s="926"/>
      <c r="WWD1192" s="926"/>
      <c r="WWE1192" s="926"/>
      <c r="WWF1192" s="926"/>
      <c r="WWG1192" s="926"/>
      <c r="WWH1192" s="926"/>
      <c r="WWI1192" s="926"/>
      <c r="WWJ1192" s="926"/>
      <c r="WWK1192" s="926"/>
      <c r="WWL1192" s="926"/>
      <c r="WWM1192" s="926"/>
      <c r="WWN1192" s="926"/>
      <c r="WWO1192" s="926"/>
      <c r="WWP1192" s="926"/>
      <c r="WWQ1192" s="926"/>
      <c r="WWR1192" s="926"/>
      <c r="WWS1192" s="926"/>
      <c r="WWT1192" s="926"/>
      <c r="WWU1192" s="926"/>
      <c r="WWV1192" s="926"/>
      <c r="WWW1192" s="926"/>
      <c r="WWX1192" s="926"/>
      <c r="WWY1192" s="926"/>
      <c r="WWZ1192" s="926"/>
      <c r="WXA1192" s="926"/>
      <c r="WXB1192" s="926"/>
      <c r="WXC1192" s="926"/>
      <c r="WXD1192" s="926"/>
      <c r="WXE1192" s="926"/>
      <c r="WXF1192" s="926"/>
      <c r="WXG1192" s="926"/>
      <c r="WXH1192" s="926"/>
      <c r="WXI1192" s="926"/>
      <c r="WXJ1192" s="926"/>
      <c r="WXK1192" s="926"/>
      <c r="WXL1192" s="926"/>
      <c r="WXM1192" s="926"/>
      <c r="WXN1192" s="926"/>
      <c r="WXO1192" s="926"/>
      <c r="WXP1192" s="926"/>
      <c r="WXQ1192" s="926"/>
      <c r="WXR1192" s="926"/>
      <c r="WXS1192" s="926"/>
      <c r="WXT1192" s="926"/>
      <c r="WXU1192" s="926"/>
      <c r="WXV1192" s="926"/>
      <c r="WXW1192" s="926"/>
      <c r="WXX1192" s="926"/>
      <c r="WXY1192" s="926"/>
      <c r="WXZ1192" s="926"/>
      <c r="WYA1192" s="926"/>
      <c r="WYB1192" s="926"/>
      <c r="WYC1192" s="926"/>
      <c r="WYD1192" s="926"/>
      <c r="WYE1192" s="926"/>
      <c r="WYF1192" s="926"/>
      <c r="WYG1192" s="926"/>
      <c r="WYH1192" s="926"/>
      <c r="WYI1192" s="926"/>
      <c r="WYJ1192" s="926"/>
      <c r="WYK1192" s="926"/>
      <c r="WYL1192" s="926"/>
      <c r="WYM1192" s="926"/>
      <c r="WYN1192" s="926"/>
      <c r="WYO1192" s="926"/>
      <c r="WYP1192" s="926"/>
      <c r="WYQ1192" s="926"/>
      <c r="WYR1192" s="926"/>
      <c r="WYS1192" s="926"/>
      <c r="WYT1192" s="926"/>
      <c r="WYU1192" s="926"/>
      <c r="WYV1192" s="926"/>
      <c r="WYW1192" s="926"/>
      <c r="WYX1192" s="926"/>
      <c r="WYY1192" s="926"/>
      <c r="WYZ1192" s="926"/>
      <c r="WZA1192" s="926"/>
      <c r="WZB1192" s="926"/>
      <c r="WZC1192" s="926"/>
      <c r="WZD1192" s="926"/>
      <c r="WZE1192" s="926"/>
      <c r="WZF1192" s="926"/>
      <c r="WZG1192" s="926"/>
      <c r="WZH1192" s="926"/>
      <c r="WZI1192" s="926"/>
      <c r="WZJ1192" s="926"/>
      <c r="WZK1192" s="926"/>
      <c r="WZL1192" s="926"/>
      <c r="WZM1192" s="926"/>
      <c r="WZN1192" s="926"/>
      <c r="WZO1192" s="926"/>
      <c r="WZP1192" s="926"/>
      <c r="WZQ1192" s="926"/>
      <c r="WZR1192" s="926"/>
      <c r="WZS1192" s="926"/>
      <c r="WZT1192" s="926"/>
      <c r="WZU1192" s="926"/>
      <c r="WZV1192" s="926"/>
      <c r="WZW1192" s="926"/>
      <c r="WZX1192" s="926"/>
      <c r="WZY1192" s="926"/>
      <c r="WZZ1192" s="926"/>
      <c r="XAA1192" s="926"/>
      <c r="XAB1192" s="926"/>
      <c r="XAC1192" s="926"/>
      <c r="XAD1192" s="926"/>
      <c r="XAE1192" s="926"/>
      <c r="XAF1192" s="926"/>
      <c r="XAG1192" s="926"/>
      <c r="XAH1192" s="926"/>
      <c r="XAI1192" s="926"/>
      <c r="XAJ1192" s="926"/>
      <c r="XAK1192" s="926"/>
      <c r="XAL1192" s="926"/>
      <c r="XAM1192" s="926"/>
      <c r="XAN1192" s="926"/>
      <c r="XAO1192" s="926"/>
      <c r="XAP1192" s="926"/>
      <c r="XAQ1192" s="926"/>
      <c r="XAR1192" s="926"/>
      <c r="XAS1192" s="926"/>
      <c r="XAT1192" s="926"/>
      <c r="XAU1192" s="926"/>
      <c r="XAV1192" s="926"/>
      <c r="XAW1192" s="926"/>
      <c r="XAX1192" s="926"/>
      <c r="XAY1192" s="926"/>
      <c r="XAZ1192" s="926"/>
      <c r="XBA1192" s="926"/>
      <c r="XBB1192" s="926"/>
      <c r="XBC1192" s="926"/>
      <c r="XBD1192" s="926"/>
      <c r="XBE1192" s="926"/>
      <c r="XBF1192" s="926"/>
      <c r="XBG1192" s="926"/>
      <c r="XBH1192" s="926"/>
      <c r="XBI1192" s="926"/>
      <c r="XBJ1192" s="926"/>
      <c r="XBK1192" s="926"/>
      <c r="XBL1192" s="926"/>
      <c r="XBM1192" s="926"/>
      <c r="XBN1192" s="926"/>
      <c r="XBO1192" s="926"/>
      <c r="XBP1192" s="926"/>
      <c r="XBQ1192" s="926"/>
      <c r="XBR1192" s="926"/>
      <c r="XBS1192" s="926"/>
      <c r="XBT1192" s="926"/>
      <c r="XBU1192" s="926"/>
      <c r="XBV1192" s="926"/>
      <c r="XBW1192" s="926"/>
      <c r="XBX1192" s="926"/>
      <c r="XBY1192" s="926"/>
      <c r="XBZ1192" s="926"/>
      <c r="XCA1192" s="926"/>
      <c r="XCB1192" s="926"/>
      <c r="XCC1192" s="926"/>
      <c r="XCD1192" s="926"/>
      <c r="XCE1192" s="926"/>
      <c r="XCF1192" s="926"/>
      <c r="XCG1192" s="926"/>
      <c r="XCH1192" s="926"/>
      <c r="XCI1192" s="926"/>
      <c r="XCJ1192" s="926"/>
      <c r="XCK1192" s="926"/>
      <c r="XCL1192" s="926"/>
      <c r="XCM1192" s="926"/>
      <c r="XCN1192" s="926"/>
      <c r="XCO1192" s="926"/>
      <c r="XCP1192" s="926"/>
      <c r="XCQ1192" s="926"/>
      <c r="XCR1192" s="926"/>
      <c r="XCS1192" s="926"/>
      <c r="XCT1192" s="926"/>
      <c r="XCU1192" s="926"/>
      <c r="XCV1192" s="926"/>
      <c r="XCW1192" s="926"/>
      <c r="XCX1192" s="926"/>
      <c r="XCY1192" s="926"/>
      <c r="XCZ1192" s="926"/>
      <c r="XDA1192" s="926"/>
      <c r="XDB1192" s="926"/>
      <c r="XDC1192" s="926"/>
      <c r="XDD1192" s="926"/>
      <c r="XDE1192" s="926"/>
      <c r="XDF1192" s="926"/>
      <c r="XDG1192" s="926"/>
      <c r="XDH1192" s="926"/>
      <c r="XDI1192" s="926"/>
      <c r="XDJ1192" s="926"/>
      <c r="XDK1192" s="926"/>
      <c r="XDL1192" s="926"/>
      <c r="XDM1192" s="926"/>
      <c r="XDN1192" s="926"/>
      <c r="XDO1192" s="926"/>
      <c r="XDP1192" s="926"/>
      <c r="XDQ1192" s="926"/>
      <c r="XDR1192" s="926"/>
      <c r="XDS1192" s="926"/>
      <c r="XDT1192" s="926"/>
      <c r="XDU1192" s="926"/>
      <c r="XDV1192" s="926"/>
      <c r="XDW1192" s="926"/>
      <c r="XDX1192" s="926"/>
      <c r="XDY1192" s="926"/>
      <c r="XDZ1192" s="926"/>
      <c r="XEA1192" s="926"/>
      <c r="XEB1192" s="926"/>
      <c r="XEC1192" s="926"/>
      <c r="XED1192" s="926"/>
      <c r="XEE1192" s="926"/>
      <c r="XEF1192" s="926"/>
      <c r="XEG1192" s="926"/>
      <c r="XEH1192" s="926"/>
      <c r="XEI1192" s="926"/>
      <c r="XEJ1192" s="926"/>
      <c r="XEK1192" s="926"/>
      <c r="XEL1192" s="926"/>
      <c r="XEM1192" s="926"/>
      <c r="XEN1192" s="926"/>
      <c r="XEO1192" s="926"/>
      <c r="XEP1192" s="926"/>
      <c r="XEQ1192" s="926"/>
      <c r="XER1192" s="926"/>
      <c r="XES1192" s="926"/>
      <c r="XET1192" s="926"/>
      <c r="XEU1192" s="926"/>
      <c r="XEV1192" s="926"/>
      <c r="XEW1192" s="926"/>
      <c r="XEX1192" s="926"/>
      <c r="XEY1192" s="926"/>
      <c r="XEZ1192" s="926"/>
      <c r="XFA1192" s="926"/>
      <c r="XFB1192" s="926"/>
    </row>
    <row r="1193" spans="1:16382" s="885" customFormat="1" ht="25.5" x14ac:dyDescent="0.2">
      <c r="A1193" s="925"/>
      <c r="B1193" s="968"/>
      <c r="C1193" s="969">
        <v>2617</v>
      </c>
      <c r="D1193" s="402" t="s">
        <v>3851</v>
      </c>
      <c r="E1193" s="403" t="s">
        <v>3852</v>
      </c>
      <c r="F1193" s="404">
        <v>0</v>
      </c>
      <c r="G1193" s="970">
        <v>3</v>
      </c>
      <c r="H1193" s="971">
        <f>IF($G1193="","",IFERROR(ROUND($G1193*PenaltyUnit,0), "n/a"))</f>
        <v>593</v>
      </c>
      <c r="I1193" s="972">
        <v>10</v>
      </c>
      <c r="J1193" s="971">
        <f>IF($I1193="","",IFERROR(ROUND($I1193*PenaltyUnit,0), I1193))</f>
        <v>1976</v>
      </c>
      <c r="K1193" s="926"/>
      <c r="L1193" s="926"/>
      <c r="M1193" s="926"/>
      <c r="N1193" s="926"/>
      <c r="O1193" s="926"/>
      <c r="P1193" s="926"/>
      <c r="Q1193" s="926"/>
      <c r="R1193" s="926"/>
      <c r="S1193" s="926"/>
      <c r="T1193" s="926"/>
      <c r="U1193" s="926"/>
      <c r="V1193" s="926"/>
      <c r="W1193" s="926"/>
      <c r="X1193" s="926"/>
      <c r="Y1193" s="926"/>
      <c r="Z1193" s="926"/>
      <c r="AA1193" s="926"/>
      <c r="AB1193" s="926"/>
      <c r="AC1193" s="926"/>
      <c r="AD1193" s="926"/>
      <c r="AE1193" s="926"/>
      <c r="AF1193" s="926"/>
      <c r="AG1193" s="926"/>
      <c r="AH1193" s="926"/>
      <c r="AI1193" s="926"/>
      <c r="AJ1193" s="926"/>
      <c r="AK1193" s="926"/>
      <c r="AL1193" s="926"/>
      <c r="AM1193" s="926"/>
      <c r="AN1193" s="926"/>
      <c r="AO1193" s="926"/>
      <c r="AP1193" s="926"/>
      <c r="AQ1193" s="926"/>
      <c r="AR1193" s="926"/>
      <c r="AS1193" s="926"/>
      <c r="AT1193" s="926"/>
      <c r="AU1193" s="926"/>
      <c r="AV1193" s="926"/>
      <c r="AW1193" s="926"/>
      <c r="AX1193" s="926"/>
      <c r="AY1193" s="926"/>
      <c r="AZ1193" s="926"/>
      <c r="BA1193" s="926"/>
      <c r="BB1193" s="926"/>
      <c r="BC1193" s="926"/>
      <c r="BD1193" s="926"/>
      <c r="BE1193" s="926"/>
      <c r="BF1193" s="926"/>
      <c r="BG1193" s="926"/>
      <c r="BH1193" s="926"/>
      <c r="BI1193" s="926"/>
      <c r="BJ1193" s="926"/>
      <c r="BK1193" s="926"/>
      <c r="BL1193" s="926"/>
      <c r="BM1193" s="926"/>
      <c r="BN1193" s="926"/>
      <c r="BO1193" s="926"/>
      <c r="BP1193" s="926"/>
      <c r="BQ1193" s="926"/>
      <c r="BR1193" s="926"/>
      <c r="BS1193" s="926"/>
      <c r="BT1193" s="926"/>
      <c r="BU1193" s="926"/>
      <c r="BV1193" s="926"/>
      <c r="BW1193" s="926"/>
      <c r="BX1193" s="926"/>
      <c r="BY1193" s="926"/>
      <c r="BZ1193" s="926"/>
      <c r="CA1193" s="926"/>
      <c r="CB1193" s="926"/>
      <c r="CC1193" s="926"/>
      <c r="CD1193" s="926"/>
      <c r="CE1193" s="926"/>
      <c r="CF1193" s="926"/>
      <c r="CG1193" s="926"/>
      <c r="CH1193" s="926"/>
      <c r="CI1193" s="926"/>
      <c r="CJ1193" s="926"/>
      <c r="CK1193" s="926"/>
      <c r="CL1193" s="926"/>
      <c r="CM1193" s="926"/>
      <c r="CN1193" s="926"/>
      <c r="CO1193" s="926"/>
      <c r="CP1193" s="926"/>
      <c r="CQ1193" s="926"/>
      <c r="CR1193" s="926"/>
      <c r="CS1193" s="926"/>
      <c r="CT1193" s="926"/>
      <c r="CU1193" s="926"/>
      <c r="CV1193" s="926"/>
      <c r="CW1193" s="926"/>
      <c r="CX1193" s="926"/>
      <c r="CY1193" s="926"/>
      <c r="CZ1193" s="926"/>
      <c r="DA1193" s="926"/>
      <c r="DB1193" s="926"/>
      <c r="DC1193" s="926"/>
      <c r="DD1193" s="926"/>
      <c r="DE1193" s="926"/>
      <c r="DF1193" s="926"/>
      <c r="DG1193" s="926"/>
      <c r="DH1193" s="926"/>
      <c r="DI1193" s="926"/>
      <c r="DJ1193" s="926"/>
      <c r="DK1193" s="926"/>
      <c r="DL1193" s="926"/>
      <c r="DM1193" s="926"/>
      <c r="DN1193" s="926"/>
      <c r="DO1193" s="926"/>
      <c r="DP1193" s="926"/>
      <c r="DQ1193" s="926"/>
      <c r="DR1193" s="926"/>
      <c r="DS1193" s="926"/>
      <c r="DT1193" s="926"/>
      <c r="DU1193" s="926"/>
      <c r="DV1193" s="926"/>
      <c r="DW1193" s="926"/>
      <c r="DX1193" s="926"/>
      <c r="DY1193" s="926"/>
      <c r="DZ1193" s="926"/>
      <c r="EA1193" s="926"/>
      <c r="EB1193" s="926"/>
      <c r="EC1193" s="926"/>
      <c r="ED1193" s="926"/>
      <c r="EE1193" s="926"/>
      <c r="EF1193" s="926"/>
      <c r="EG1193" s="926"/>
      <c r="EH1193" s="926"/>
      <c r="EI1193" s="926"/>
      <c r="EJ1193" s="926"/>
      <c r="EK1193" s="926"/>
      <c r="EL1193" s="926"/>
      <c r="EM1193" s="926"/>
      <c r="EN1193" s="926"/>
      <c r="EO1193" s="926"/>
      <c r="EP1193" s="926"/>
      <c r="EQ1193" s="926"/>
      <c r="ER1193" s="926"/>
      <c r="ES1193" s="926"/>
      <c r="ET1193" s="926"/>
      <c r="EU1193" s="926"/>
      <c r="EV1193" s="926"/>
      <c r="EW1193" s="926"/>
      <c r="EX1193" s="926"/>
      <c r="EY1193" s="926"/>
      <c r="EZ1193" s="926"/>
      <c r="FA1193" s="926"/>
      <c r="FB1193" s="926"/>
      <c r="FC1193" s="926"/>
      <c r="FD1193" s="926"/>
      <c r="FE1193" s="926"/>
      <c r="FF1193" s="926"/>
      <c r="FG1193" s="926"/>
      <c r="FH1193" s="926"/>
      <c r="FI1193" s="926"/>
      <c r="FJ1193" s="926"/>
      <c r="FK1193" s="926"/>
      <c r="FL1193" s="926"/>
      <c r="FM1193" s="926"/>
      <c r="FN1193" s="926"/>
      <c r="FO1193" s="926"/>
      <c r="FP1193" s="926"/>
      <c r="FQ1193" s="926"/>
      <c r="FR1193" s="926"/>
      <c r="FS1193" s="926"/>
      <c r="FT1193" s="926"/>
      <c r="FU1193" s="926"/>
      <c r="FV1193" s="926"/>
      <c r="FW1193" s="926"/>
      <c r="FX1193" s="926"/>
      <c r="FY1193" s="926"/>
      <c r="FZ1193" s="926"/>
      <c r="GA1193" s="926"/>
      <c r="GB1193" s="926"/>
      <c r="GC1193" s="926"/>
      <c r="GD1193" s="926"/>
      <c r="GE1193" s="926"/>
      <c r="GF1193" s="926"/>
      <c r="GG1193" s="926"/>
      <c r="GH1193" s="926"/>
      <c r="GI1193" s="926"/>
      <c r="GJ1193" s="926"/>
      <c r="GK1193" s="926"/>
      <c r="GL1193" s="926"/>
      <c r="GM1193" s="926"/>
      <c r="GN1193" s="926"/>
      <c r="GO1193" s="926"/>
      <c r="GP1193" s="926"/>
      <c r="GQ1193" s="926"/>
      <c r="GR1193" s="926"/>
      <c r="GS1193" s="926"/>
      <c r="GT1193" s="926"/>
      <c r="GU1193" s="926"/>
      <c r="GV1193" s="926"/>
      <c r="GW1193" s="926"/>
      <c r="GX1193" s="926"/>
      <c r="GY1193" s="926"/>
      <c r="GZ1193" s="926"/>
      <c r="HA1193" s="926"/>
      <c r="HB1193" s="926"/>
      <c r="HC1193" s="926"/>
      <c r="HD1193" s="926"/>
      <c r="HE1193" s="926"/>
      <c r="HF1193" s="926"/>
      <c r="HG1193" s="926"/>
      <c r="HH1193" s="926"/>
      <c r="HI1193" s="926"/>
      <c r="HJ1193" s="926"/>
      <c r="HK1193" s="926"/>
      <c r="HL1193" s="926"/>
      <c r="HM1193" s="926"/>
      <c r="HN1193" s="926"/>
      <c r="HO1193" s="926"/>
      <c r="HP1193" s="926"/>
      <c r="HQ1193" s="926"/>
      <c r="HR1193" s="926"/>
      <c r="HS1193" s="926"/>
      <c r="HT1193" s="926"/>
      <c r="HU1193" s="926"/>
      <c r="HV1193" s="926"/>
      <c r="HW1193" s="926"/>
      <c r="HX1193" s="926"/>
      <c r="HY1193" s="926"/>
      <c r="HZ1193" s="926"/>
      <c r="IA1193" s="926"/>
      <c r="IB1193" s="926"/>
      <c r="IC1193" s="926"/>
      <c r="ID1193" s="926"/>
      <c r="IE1193" s="926"/>
      <c r="IF1193" s="926"/>
      <c r="IG1193" s="926"/>
      <c r="IH1193" s="926"/>
      <c r="II1193" s="926"/>
      <c r="IJ1193" s="926"/>
      <c r="IK1193" s="926"/>
      <c r="IL1193" s="926"/>
      <c r="IM1193" s="926"/>
      <c r="IN1193" s="926"/>
      <c r="IO1193" s="926"/>
      <c r="IP1193" s="926"/>
      <c r="IQ1193" s="926"/>
      <c r="IR1193" s="926"/>
      <c r="IS1193" s="926"/>
      <c r="IT1193" s="926"/>
      <c r="IU1193" s="926"/>
      <c r="IV1193" s="926"/>
      <c r="IW1193" s="926"/>
      <c r="IX1193" s="926"/>
      <c r="IY1193" s="926"/>
      <c r="IZ1193" s="926"/>
      <c r="JA1193" s="926"/>
      <c r="JB1193" s="926"/>
      <c r="JC1193" s="926"/>
      <c r="JD1193" s="926"/>
      <c r="JE1193" s="926"/>
      <c r="JF1193" s="926"/>
      <c r="JG1193" s="926"/>
      <c r="JH1193" s="926"/>
      <c r="JI1193" s="926"/>
      <c r="JJ1193" s="926"/>
      <c r="JK1193" s="926"/>
      <c r="JL1193" s="926"/>
      <c r="JM1193" s="926"/>
      <c r="JN1193" s="926"/>
      <c r="JO1193" s="926"/>
      <c r="JP1193" s="926"/>
      <c r="JQ1193" s="926"/>
      <c r="JR1193" s="926"/>
      <c r="JS1193" s="926"/>
      <c r="JT1193" s="926"/>
      <c r="JU1193" s="926"/>
      <c r="JV1193" s="926"/>
      <c r="JW1193" s="926"/>
      <c r="JX1193" s="926"/>
      <c r="JY1193" s="926"/>
      <c r="JZ1193" s="926"/>
      <c r="KA1193" s="926"/>
      <c r="KB1193" s="926"/>
      <c r="KC1193" s="926"/>
      <c r="KD1193" s="926"/>
      <c r="KE1193" s="926"/>
      <c r="KF1193" s="926"/>
      <c r="KG1193" s="926"/>
      <c r="KH1193" s="926"/>
      <c r="KI1193" s="926"/>
      <c r="KJ1193" s="926"/>
      <c r="KK1193" s="926"/>
      <c r="KL1193" s="926"/>
      <c r="KM1193" s="926"/>
      <c r="KN1193" s="926"/>
      <c r="KO1193" s="926"/>
      <c r="KP1193" s="926"/>
      <c r="KQ1193" s="926"/>
      <c r="KR1193" s="926"/>
      <c r="KS1193" s="926"/>
      <c r="KT1193" s="926"/>
      <c r="KU1193" s="926"/>
      <c r="KV1193" s="926"/>
      <c r="KW1193" s="926"/>
      <c r="KX1193" s="926"/>
      <c r="KY1193" s="926"/>
      <c r="KZ1193" s="926"/>
      <c r="LA1193" s="926"/>
      <c r="LB1193" s="926"/>
      <c r="LC1193" s="926"/>
      <c r="LD1193" s="926"/>
      <c r="LE1193" s="926"/>
      <c r="LF1193" s="926"/>
      <c r="LG1193" s="926"/>
      <c r="LH1193" s="926"/>
      <c r="LI1193" s="926"/>
      <c r="LJ1193" s="926"/>
      <c r="LK1193" s="926"/>
      <c r="LL1193" s="926"/>
      <c r="LM1193" s="926"/>
      <c r="LN1193" s="926"/>
      <c r="LO1193" s="926"/>
      <c r="LP1193" s="926"/>
      <c r="LQ1193" s="926"/>
      <c r="LR1193" s="926"/>
      <c r="LS1193" s="926"/>
      <c r="LT1193" s="926"/>
      <c r="LU1193" s="926"/>
      <c r="LV1193" s="926"/>
      <c r="LW1193" s="926"/>
      <c r="LX1193" s="926"/>
      <c r="LY1193" s="926"/>
      <c r="LZ1193" s="926"/>
      <c r="MA1193" s="926"/>
      <c r="MB1193" s="926"/>
      <c r="MC1193" s="926"/>
      <c r="MD1193" s="926"/>
      <c r="ME1193" s="926"/>
      <c r="MF1193" s="926"/>
      <c r="MG1193" s="926"/>
      <c r="MH1193" s="926"/>
      <c r="MI1193" s="926"/>
      <c r="MJ1193" s="926"/>
      <c r="MK1193" s="926"/>
      <c r="ML1193" s="926"/>
      <c r="MM1193" s="926"/>
      <c r="MN1193" s="926"/>
      <c r="MO1193" s="926"/>
      <c r="MP1193" s="926"/>
      <c r="MQ1193" s="926"/>
      <c r="MR1193" s="926"/>
      <c r="MS1193" s="926"/>
      <c r="MT1193" s="926"/>
      <c r="MU1193" s="926"/>
      <c r="MV1193" s="926"/>
      <c r="MW1193" s="926"/>
      <c r="MX1193" s="926"/>
      <c r="MY1193" s="926"/>
      <c r="MZ1193" s="926"/>
      <c r="NA1193" s="926"/>
      <c r="NB1193" s="926"/>
      <c r="NC1193" s="926"/>
      <c r="ND1193" s="926"/>
      <c r="NE1193" s="926"/>
      <c r="NF1193" s="926"/>
      <c r="NG1193" s="926"/>
      <c r="NH1193" s="926"/>
      <c r="NI1193" s="926"/>
      <c r="NJ1193" s="926"/>
      <c r="NK1193" s="926"/>
      <c r="NL1193" s="926"/>
      <c r="NM1193" s="926"/>
      <c r="NN1193" s="926"/>
      <c r="NO1193" s="926"/>
      <c r="NP1193" s="926"/>
      <c r="NQ1193" s="926"/>
      <c r="NR1193" s="926"/>
      <c r="NS1193" s="926"/>
      <c r="NT1193" s="926"/>
      <c r="NU1193" s="926"/>
      <c r="NV1193" s="926"/>
      <c r="NW1193" s="926"/>
      <c r="NX1193" s="926"/>
      <c r="NY1193" s="926"/>
      <c r="NZ1193" s="926"/>
      <c r="OA1193" s="926"/>
      <c r="OB1193" s="926"/>
      <c r="OC1193" s="926"/>
      <c r="OD1193" s="926"/>
      <c r="OE1193" s="926"/>
      <c r="OF1193" s="926"/>
      <c r="OG1193" s="926"/>
      <c r="OH1193" s="926"/>
      <c r="OI1193" s="926"/>
      <c r="OJ1193" s="926"/>
      <c r="OK1193" s="926"/>
      <c r="OL1193" s="926"/>
      <c r="OM1193" s="926"/>
      <c r="ON1193" s="926"/>
      <c r="OO1193" s="926"/>
      <c r="OP1193" s="926"/>
      <c r="OQ1193" s="926"/>
      <c r="OR1193" s="926"/>
      <c r="OS1193" s="926"/>
      <c r="OT1193" s="926"/>
      <c r="OU1193" s="926"/>
      <c r="OV1193" s="926"/>
      <c r="OW1193" s="926"/>
      <c r="OX1193" s="926"/>
      <c r="OY1193" s="926"/>
      <c r="OZ1193" s="926"/>
      <c r="PA1193" s="926"/>
      <c r="PB1193" s="926"/>
      <c r="PC1193" s="926"/>
      <c r="PD1193" s="926"/>
      <c r="PE1193" s="926"/>
      <c r="PF1193" s="926"/>
      <c r="PG1193" s="926"/>
      <c r="PH1193" s="926"/>
      <c r="PI1193" s="926"/>
      <c r="PJ1193" s="926"/>
      <c r="PK1193" s="926"/>
      <c r="PL1193" s="926"/>
      <c r="PM1193" s="926"/>
      <c r="PN1193" s="926"/>
      <c r="PO1193" s="926"/>
      <c r="PP1193" s="926"/>
      <c r="PQ1193" s="926"/>
      <c r="PR1193" s="926"/>
      <c r="PS1193" s="926"/>
      <c r="PT1193" s="926"/>
      <c r="PU1193" s="926"/>
      <c r="PV1193" s="926"/>
      <c r="PW1193" s="926"/>
      <c r="PX1193" s="926"/>
      <c r="PY1193" s="926"/>
      <c r="PZ1193" s="926"/>
      <c r="QA1193" s="926"/>
      <c r="QB1193" s="926"/>
      <c r="QC1193" s="926"/>
      <c r="QD1193" s="926"/>
      <c r="QE1193" s="926"/>
      <c r="QF1193" s="926"/>
      <c r="QG1193" s="926"/>
      <c r="QH1193" s="926"/>
      <c r="QI1193" s="926"/>
      <c r="QJ1193" s="926"/>
      <c r="QK1193" s="926"/>
      <c r="QL1193" s="926"/>
      <c r="QM1193" s="926"/>
      <c r="QN1193" s="926"/>
      <c r="QO1193" s="926"/>
      <c r="QP1193" s="926"/>
      <c r="QQ1193" s="926"/>
      <c r="QR1193" s="926"/>
      <c r="QS1193" s="926"/>
      <c r="QT1193" s="926"/>
      <c r="QU1193" s="926"/>
      <c r="QV1193" s="926"/>
      <c r="QW1193" s="926"/>
      <c r="QX1193" s="926"/>
      <c r="QY1193" s="926"/>
      <c r="QZ1193" s="926"/>
      <c r="RA1193" s="926"/>
      <c r="RB1193" s="926"/>
      <c r="RC1193" s="926"/>
      <c r="RD1193" s="926"/>
      <c r="RE1193" s="926"/>
      <c r="RF1193" s="926"/>
      <c r="RG1193" s="926"/>
      <c r="RH1193" s="926"/>
      <c r="RI1193" s="926"/>
      <c r="RJ1193" s="926"/>
      <c r="RK1193" s="926"/>
      <c r="RL1193" s="926"/>
      <c r="RM1193" s="926"/>
      <c r="RN1193" s="926"/>
      <c r="RO1193" s="926"/>
      <c r="RP1193" s="926"/>
      <c r="RQ1193" s="926"/>
      <c r="RR1193" s="926"/>
      <c r="RS1193" s="926"/>
      <c r="RT1193" s="926"/>
      <c r="RU1193" s="926"/>
      <c r="RV1193" s="926"/>
      <c r="RW1193" s="926"/>
      <c r="RX1193" s="926"/>
      <c r="RY1193" s="926"/>
      <c r="RZ1193" s="926"/>
      <c r="SA1193" s="926"/>
      <c r="SB1193" s="926"/>
      <c r="SC1193" s="926"/>
      <c r="SD1193" s="926"/>
      <c r="SE1193" s="926"/>
      <c r="SF1193" s="926"/>
      <c r="SG1193" s="926"/>
      <c r="SH1193" s="926"/>
      <c r="SI1193" s="926"/>
      <c r="SJ1193" s="926"/>
      <c r="SK1193" s="926"/>
      <c r="SL1193" s="926"/>
      <c r="SM1193" s="926"/>
      <c r="SN1193" s="926"/>
      <c r="SO1193" s="926"/>
      <c r="SP1193" s="926"/>
      <c r="SQ1193" s="926"/>
      <c r="SR1193" s="926"/>
      <c r="SS1193" s="926"/>
      <c r="ST1193" s="926"/>
      <c r="SU1193" s="926"/>
      <c r="SV1193" s="926"/>
      <c r="SW1193" s="926"/>
      <c r="SX1193" s="926"/>
      <c r="SY1193" s="926"/>
      <c r="SZ1193" s="926"/>
      <c r="TA1193" s="926"/>
      <c r="TB1193" s="926"/>
      <c r="TC1193" s="926"/>
      <c r="TD1193" s="926"/>
      <c r="TE1193" s="926"/>
      <c r="TF1193" s="926"/>
      <c r="TG1193" s="926"/>
      <c r="TH1193" s="926"/>
      <c r="TI1193" s="926"/>
      <c r="TJ1193" s="926"/>
      <c r="TK1193" s="926"/>
      <c r="TL1193" s="926"/>
      <c r="TM1193" s="926"/>
      <c r="TN1193" s="926"/>
      <c r="TO1193" s="926"/>
      <c r="TP1193" s="926"/>
      <c r="TQ1193" s="926"/>
      <c r="TR1193" s="926"/>
      <c r="TS1193" s="926"/>
      <c r="TT1193" s="926"/>
      <c r="TU1193" s="926"/>
      <c r="TV1193" s="926"/>
      <c r="TW1193" s="926"/>
      <c r="TX1193" s="926"/>
      <c r="TY1193" s="926"/>
      <c r="TZ1193" s="926"/>
      <c r="UA1193" s="926"/>
      <c r="UB1193" s="926"/>
      <c r="UC1193" s="926"/>
      <c r="UD1193" s="926"/>
      <c r="UE1193" s="926"/>
      <c r="UF1193" s="926"/>
      <c r="UG1193" s="926"/>
      <c r="UH1193" s="926"/>
      <c r="UI1193" s="926"/>
      <c r="UJ1193" s="926"/>
      <c r="UK1193" s="926"/>
      <c r="UL1193" s="926"/>
      <c r="UM1193" s="926"/>
      <c r="UN1193" s="926"/>
      <c r="UO1193" s="926"/>
      <c r="UP1193" s="926"/>
      <c r="UQ1193" s="926"/>
      <c r="UR1193" s="926"/>
      <c r="US1193" s="926"/>
      <c r="UT1193" s="926"/>
      <c r="UU1193" s="926"/>
      <c r="UV1193" s="926"/>
      <c r="UW1193" s="926"/>
      <c r="UX1193" s="926"/>
      <c r="UY1193" s="926"/>
      <c r="UZ1193" s="926"/>
      <c r="VA1193" s="926"/>
      <c r="VB1193" s="926"/>
      <c r="VC1193" s="926"/>
      <c r="VD1193" s="926"/>
      <c r="VE1193" s="926"/>
      <c r="VF1193" s="926"/>
      <c r="VG1193" s="926"/>
      <c r="VH1193" s="926"/>
      <c r="VI1193" s="926"/>
      <c r="VJ1193" s="926"/>
      <c r="VK1193" s="926"/>
      <c r="VL1193" s="926"/>
      <c r="VM1193" s="926"/>
      <c r="VN1193" s="926"/>
      <c r="VO1193" s="926"/>
      <c r="VP1193" s="926"/>
      <c r="VQ1193" s="926"/>
      <c r="VR1193" s="926"/>
      <c r="VS1193" s="926"/>
      <c r="VT1193" s="926"/>
      <c r="VU1193" s="926"/>
      <c r="VV1193" s="926"/>
      <c r="VW1193" s="926"/>
      <c r="VX1193" s="926"/>
      <c r="VY1193" s="926"/>
      <c r="VZ1193" s="926"/>
      <c r="WA1193" s="926"/>
      <c r="WB1193" s="926"/>
      <c r="WC1193" s="926"/>
      <c r="WD1193" s="926"/>
      <c r="WE1193" s="926"/>
      <c r="WF1193" s="926"/>
      <c r="WG1193" s="926"/>
      <c r="WH1193" s="926"/>
      <c r="WI1193" s="926"/>
      <c r="WJ1193" s="926"/>
      <c r="WK1193" s="926"/>
      <c r="WL1193" s="926"/>
      <c r="WM1193" s="926"/>
      <c r="WN1193" s="926"/>
      <c r="WO1193" s="926"/>
      <c r="WP1193" s="926"/>
      <c r="WQ1193" s="926"/>
      <c r="WR1193" s="926"/>
      <c r="WS1193" s="926"/>
      <c r="WT1193" s="926"/>
      <c r="WU1193" s="926"/>
      <c r="WV1193" s="926"/>
      <c r="WW1193" s="926"/>
      <c r="WX1193" s="926"/>
      <c r="WY1193" s="926"/>
      <c r="WZ1193" s="926"/>
      <c r="XA1193" s="926"/>
      <c r="XB1193" s="926"/>
      <c r="XC1193" s="926"/>
      <c r="XD1193" s="926"/>
      <c r="XE1193" s="926"/>
      <c r="XF1193" s="926"/>
      <c r="XG1193" s="926"/>
      <c r="XH1193" s="926"/>
      <c r="XI1193" s="926"/>
      <c r="XJ1193" s="926"/>
      <c r="XK1193" s="926"/>
      <c r="XL1193" s="926"/>
      <c r="XM1193" s="926"/>
      <c r="XN1193" s="926"/>
      <c r="XO1193" s="926"/>
      <c r="XP1193" s="926"/>
      <c r="XQ1193" s="926"/>
      <c r="XR1193" s="926"/>
      <c r="XS1193" s="926"/>
      <c r="XT1193" s="926"/>
      <c r="XU1193" s="926"/>
      <c r="XV1193" s="926"/>
      <c r="XW1193" s="926"/>
      <c r="XX1193" s="926"/>
      <c r="XY1193" s="926"/>
      <c r="XZ1193" s="926"/>
      <c r="YA1193" s="926"/>
      <c r="YB1193" s="926"/>
      <c r="YC1193" s="926"/>
      <c r="YD1193" s="926"/>
      <c r="YE1193" s="926"/>
      <c r="YF1193" s="926"/>
      <c r="YG1193" s="926"/>
      <c r="YH1193" s="926"/>
      <c r="YI1193" s="926"/>
      <c r="YJ1193" s="926"/>
      <c r="YK1193" s="926"/>
      <c r="YL1193" s="926"/>
      <c r="YM1193" s="926"/>
      <c r="YN1193" s="926"/>
      <c r="YO1193" s="926"/>
      <c r="YP1193" s="926"/>
      <c r="YQ1193" s="926"/>
      <c r="YR1193" s="926"/>
      <c r="YS1193" s="926"/>
      <c r="YT1193" s="926"/>
      <c r="YU1193" s="926"/>
      <c r="YV1193" s="926"/>
      <c r="YW1193" s="926"/>
      <c r="YX1193" s="926"/>
      <c r="YY1193" s="926"/>
      <c r="YZ1193" s="926"/>
      <c r="ZA1193" s="926"/>
      <c r="ZB1193" s="926"/>
      <c r="ZC1193" s="926"/>
      <c r="ZD1193" s="926"/>
      <c r="ZE1193" s="926"/>
      <c r="ZF1193" s="926"/>
      <c r="ZG1193" s="926"/>
      <c r="ZH1193" s="926"/>
      <c r="ZI1193" s="926"/>
      <c r="ZJ1193" s="926"/>
      <c r="ZK1193" s="926"/>
      <c r="ZL1193" s="926"/>
      <c r="ZM1193" s="926"/>
      <c r="ZN1193" s="926"/>
      <c r="ZO1193" s="926"/>
      <c r="ZP1193" s="926"/>
      <c r="ZQ1193" s="926"/>
      <c r="ZR1193" s="926"/>
      <c r="ZS1193" s="926"/>
      <c r="ZT1193" s="926"/>
      <c r="ZU1193" s="926"/>
      <c r="ZV1193" s="926"/>
      <c r="ZW1193" s="926"/>
      <c r="ZX1193" s="926"/>
      <c r="ZY1193" s="926"/>
      <c r="ZZ1193" s="926"/>
      <c r="AAA1193" s="926"/>
      <c r="AAB1193" s="926"/>
      <c r="AAC1193" s="926"/>
      <c r="AAD1193" s="926"/>
      <c r="AAE1193" s="926"/>
      <c r="AAF1193" s="926"/>
      <c r="AAG1193" s="926"/>
      <c r="AAH1193" s="926"/>
      <c r="AAI1193" s="926"/>
      <c r="AAJ1193" s="926"/>
      <c r="AAK1193" s="926"/>
      <c r="AAL1193" s="926"/>
      <c r="AAM1193" s="926"/>
      <c r="AAN1193" s="926"/>
      <c r="AAO1193" s="926"/>
      <c r="AAP1193" s="926"/>
      <c r="AAQ1193" s="926"/>
      <c r="AAR1193" s="926"/>
      <c r="AAS1193" s="926"/>
      <c r="AAT1193" s="926"/>
      <c r="AAU1193" s="926"/>
      <c r="AAV1193" s="926"/>
      <c r="AAW1193" s="926"/>
      <c r="AAX1193" s="926"/>
      <c r="AAY1193" s="926"/>
      <c r="AAZ1193" s="926"/>
      <c r="ABA1193" s="926"/>
      <c r="ABB1193" s="926"/>
      <c r="ABC1193" s="926"/>
      <c r="ABD1193" s="926"/>
      <c r="ABE1193" s="926"/>
      <c r="ABF1193" s="926"/>
      <c r="ABG1193" s="926"/>
      <c r="ABH1193" s="926"/>
      <c r="ABI1193" s="926"/>
      <c r="ABJ1193" s="926"/>
      <c r="ABK1193" s="926"/>
      <c r="ABL1193" s="926"/>
      <c r="ABM1193" s="926"/>
      <c r="ABN1193" s="926"/>
      <c r="ABO1193" s="926"/>
      <c r="ABP1193" s="926"/>
      <c r="ABQ1193" s="926"/>
      <c r="ABR1193" s="926"/>
      <c r="ABS1193" s="926"/>
      <c r="ABT1193" s="926"/>
      <c r="ABU1193" s="926"/>
      <c r="ABV1193" s="926"/>
      <c r="ABW1193" s="926"/>
      <c r="ABX1193" s="926"/>
      <c r="ABY1193" s="926"/>
      <c r="ABZ1193" s="926"/>
      <c r="ACA1193" s="926"/>
      <c r="ACB1193" s="926"/>
      <c r="ACC1193" s="926"/>
      <c r="ACD1193" s="926"/>
      <c r="ACE1193" s="926"/>
      <c r="ACF1193" s="926"/>
      <c r="ACG1193" s="926"/>
      <c r="ACH1193" s="926"/>
      <c r="ACI1193" s="926"/>
      <c r="ACJ1193" s="926"/>
      <c r="ACK1193" s="926"/>
      <c r="ACL1193" s="926"/>
      <c r="ACM1193" s="926"/>
      <c r="ACN1193" s="926"/>
      <c r="ACO1193" s="926"/>
      <c r="ACP1193" s="926"/>
      <c r="ACQ1193" s="926"/>
      <c r="ACR1193" s="926"/>
      <c r="ACS1193" s="926"/>
      <c r="ACT1193" s="926"/>
      <c r="ACU1193" s="926"/>
      <c r="ACV1193" s="926"/>
      <c r="ACW1193" s="926"/>
      <c r="ACX1193" s="926"/>
      <c r="ACY1193" s="926"/>
      <c r="ACZ1193" s="926"/>
      <c r="ADA1193" s="926"/>
      <c r="ADB1193" s="926"/>
      <c r="ADC1193" s="926"/>
      <c r="ADD1193" s="926"/>
      <c r="ADE1193" s="926"/>
      <c r="ADF1193" s="926"/>
      <c r="ADG1193" s="926"/>
      <c r="ADH1193" s="926"/>
      <c r="ADI1193" s="926"/>
      <c r="ADJ1193" s="926"/>
      <c r="ADK1193" s="926"/>
      <c r="ADL1193" s="926"/>
      <c r="ADM1193" s="926"/>
      <c r="ADN1193" s="926"/>
      <c r="ADO1193" s="926"/>
      <c r="ADP1193" s="926"/>
      <c r="ADQ1193" s="926"/>
      <c r="ADR1193" s="926"/>
      <c r="ADS1193" s="926"/>
      <c r="ADT1193" s="926"/>
      <c r="ADU1193" s="926"/>
      <c r="ADV1193" s="926"/>
      <c r="ADW1193" s="926"/>
      <c r="ADX1193" s="926"/>
      <c r="ADY1193" s="926"/>
      <c r="ADZ1193" s="926"/>
      <c r="AEA1193" s="926"/>
      <c r="AEB1193" s="926"/>
      <c r="AEC1193" s="926"/>
      <c r="AED1193" s="926"/>
      <c r="AEE1193" s="926"/>
      <c r="AEF1193" s="926"/>
      <c r="AEG1193" s="926"/>
      <c r="AEH1193" s="926"/>
      <c r="AEI1193" s="926"/>
      <c r="AEJ1193" s="926"/>
      <c r="AEK1193" s="926"/>
      <c r="AEL1193" s="926"/>
      <c r="AEM1193" s="926"/>
      <c r="AEN1193" s="926"/>
      <c r="AEO1193" s="926"/>
      <c r="AEP1193" s="926"/>
      <c r="AEQ1193" s="926"/>
      <c r="AER1193" s="926"/>
      <c r="AES1193" s="926"/>
      <c r="AET1193" s="926"/>
      <c r="AEU1193" s="926"/>
      <c r="AEV1193" s="926"/>
      <c r="AEW1193" s="926"/>
      <c r="AEX1193" s="926"/>
      <c r="AEY1193" s="926"/>
      <c r="AEZ1193" s="926"/>
      <c r="AFA1193" s="926"/>
      <c r="AFB1193" s="926"/>
      <c r="AFC1193" s="926"/>
      <c r="AFD1193" s="926"/>
      <c r="AFE1193" s="926"/>
      <c r="AFF1193" s="926"/>
      <c r="AFG1193" s="926"/>
      <c r="AFH1193" s="926"/>
      <c r="AFI1193" s="926"/>
      <c r="AFJ1193" s="926"/>
      <c r="AFK1193" s="926"/>
      <c r="AFL1193" s="926"/>
      <c r="AFM1193" s="926"/>
      <c r="AFN1193" s="926"/>
      <c r="AFO1193" s="926"/>
      <c r="AFP1193" s="926"/>
      <c r="AFQ1193" s="926"/>
      <c r="AFR1193" s="926"/>
      <c r="AFS1193" s="926"/>
      <c r="AFT1193" s="926"/>
      <c r="AFU1193" s="926"/>
      <c r="AFV1193" s="926"/>
      <c r="AFW1193" s="926"/>
      <c r="AFX1193" s="926"/>
      <c r="AFY1193" s="926"/>
      <c r="AFZ1193" s="926"/>
      <c r="AGA1193" s="926"/>
      <c r="AGB1193" s="926"/>
      <c r="AGC1193" s="926"/>
      <c r="AGD1193" s="926"/>
      <c r="AGE1193" s="926"/>
      <c r="AGF1193" s="926"/>
      <c r="AGG1193" s="926"/>
      <c r="AGH1193" s="926"/>
      <c r="AGI1193" s="926"/>
      <c r="AGJ1193" s="926"/>
      <c r="AGK1193" s="926"/>
      <c r="AGL1193" s="926"/>
      <c r="AGM1193" s="926"/>
      <c r="AGN1193" s="926"/>
      <c r="AGO1193" s="926"/>
      <c r="AGP1193" s="926"/>
      <c r="AGQ1193" s="926"/>
      <c r="AGR1193" s="926"/>
      <c r="AGS1193" s="926"/>
      <c r="AGT1193" s="926"/>
      <c r="AGU1193" s="926"/>
      <c r="AGV1193" s="926"/>
      <c r="AGW1193" s="926"/>
      <c r="AGX1193" s="926"/>
      <c r="AGY1193" s="926"/>
      <c r="AGZ1193" s="926"/>
      <c r="AHA1193" s="926"/>
      <c r="AHB1193" s="926"/>
      <c r="AHC1193" s="926"/>
      <c r="AHD1193" s="926"/>
      <c r="AHE1193" s="926"/>
      <c r="AHF1193" s="926"/>
      <c r="AHG1193" s="926"/>
      <c r="AHH1193" s="926"/>
      <c r="AHI1193" s="926"/>
      <c r="AHJ1193" s="926"/>
      <c r="AHK1193" s="926"/>
      <c r="AHL1193" s="926"/>
      <c r="AHM1193" s="926"/>
      <c r="AHN1193" s="926"/>
      <c r="AHO1193" s="926"/>
      <c r="AHP1193" s="926"/>
      <c r="AHQ1193" s="926"/>
      <c r="AHR1193" s="926"/>
      <c r="AHS1193" s="926"/>
      <c r="AHT1193" s="926"/>
      <c r="AHU1193" s="926"/>
      <c r="AHV1193" s="926"/>
      <c r="AHW1193" s="926"/>
      <c r="AHX1193" s="926"/>
      <c r="AHY1193" s="926"/>
      <c r="AHZ1193" s="926"/>
      <c r="AIA1193" s="926"/>
      <c r="AIB1193" s="926"/>
      <c r="AIC1193" s="926"/>
      <c r="AID1193" s="926"/>
      <c r="AIE1193" s="926"/>
      <c r="AIF1193" s="926"/>
      <c r="AIG1193" s="926"/>
      <c r="AIH1193" s="926"/>
      <c r="AII1193" s="926"/>
      <c r="AIJ1193" s="926"/>
      <c r="AIK1193" s="926"/>
      <c r="AIL1193" s="926"/>
      <c r="AIM1193" s="926"/>
      <c r="AIN1193" s="926"/>
      <c r="AIO1193" s="926"/>
      <c r="AIP1193" s="926"/>
      <c r="AIQ1193" s="926"/>
      <c r="AIR1193" s="926"/>
      <c r="AIS1193" s="926"/>
      <c r="AIT1193" s="926"/>
      <c r="AIU1193" s="926"/>
      <c r="AIV1193" s="926"/>
      <c r="AIW1193" s="926"/>
      <c r="AIX1193" s="926"/>
      <c r="AIY1193" s="926"/>
      <c r="AIZ1193" s="926"/>
      <c r="AJA1193" s="926"/>
      <c r="AJB1193" s="926"/>
      <c r="AJC1193" s="926"/>
      <c r="AJD1193" s="926"/>
      <c r="AJE1193" s="926"/>
      <c r="AJF1193" s="926"/>
      <c r="AJG1193" s="926"/>
      <c r="AJH1193" s="926"/>
      <c r="AJI1193" s="926"/>
      <c r="AJJ1193" s="926"/>
      <c r="AJK1193" s="926"/>
      <c r="AJL1193" s="926"/>
      <c r="AJM1193" s="926"/>
      <c r="AJN1193" s="926"/>
      <c r="AJO1193" s="926"/>
      <c r="AJP1193" s="926"/>
      <c r="AJQ1193" s="926"/>
      <c r="AJR1193" s="926"/>
      <c r="AJS1193" s="926"/>
      <c r="AJT1193" s="926"/>
      <c r="AJU1193" s="926"/>
      <c r="AJV1193" s="926"/>
      <c r="AJW1193" s="926"/>
      <c r="AJX1193" s="926"/>
      <c r="AJY1193" s="926"/>
      <c r="AJZ1193" s="926"/>
      <c r="AKA1193" s="926"/>
      <c r="AKB1193" s="926"/>
      <c r="AKC1193" s="926"/>
      <c r="AKD1193" s="926"/>
      <c r="AKE1193" s="926"/>
      <c r="AKF1193" s="926"/>
      <c r="AKG1193" s="926"/>
      <c r="AKH1193" s="926"/>
      <c r="AKI1193" s="926"/>
      <c r="AKJ1193" s="926"/>
      <c r="AKK1193" s="926"/>
      <c r="AKL1193" s="926"/>
      <c r="AKM1193" s="926"/>
      <c r="AKN1193" s="926"/>
      <c r="AKO1193" s="926"/>
      <c r="AKP1193" s="926"/>
      <c r="AKQ1193" s="926"/>
      <c r="AKR1193" s="926"/>
      <c r="AKS1193" s="926"/>
      <c r="AKT1193" s="926"/>
      <c r="AKU1193" s="926"/>
      <c r="AKV1193" s="926"/>
      <c r="AKW1193" s="926"/>
      <c r="AKX1193" s="926"/>
      <c r="AKY1193" s="926"/>
      <c r="AKZ1193" s="926"/>
      <c r="ALA1193" s="926"/>
      <c r="ALB1193" s="926"/>
      <c r="ALC1193" s="926"/>
      <c r="ALD1193" s="926"/>
      <c r="ALE1193" s="926"/>
      <c r="ALF1193" s="926"/>
      <c r="ALG1193" s="926"/>
      <c r="ALH1193" s="926"/>
      <c r="ALI1193" s="926"/>
      <c r="ALJ1193" s="926"/>
      <c r="ALK1193" s="926"/>
      <c r="ALL1193" s="926"/>
      <c r="ALM1193" s="926"/>
      <c r="ALN1193" s="926"/>
      <c r="ALO1193" s="926"/>
      <c r="ALP1193" s="926"/>
      <c r="ALQ1193" s="926"/>
      <c r="ALR1193" s="926"/>
      <c r="ALS1193" s="926"/>
      <c r="ALT1193" s="926"/>
      <c r="ALU1193" s="926"/>
      <c r="ALV1193" s="926"/>
      <c r="ALW1193" s="926"/>
      <c r="ALX1193" s="926"/>
      <c r="ALY1193" s="926"/>
      <c r="ALZ1193" s="926"/>
      <c r="AMA1193" s="926"/>
      <c r="AMB1193" s="926"/>
      <c r="AMC1193" s="926"/>
      <c r="AMD1193" s="926"/>
      <c r="AME1193" s="926"/>
      <c r="AMF1193" s="926"/>
      <c r="AMG1193" s="926"/>
      <c r="AMH1193" s="926"/>
      <c r="AMI1193" s="926"/>
      <c r="AMJ1193" s="926"/>
      <c r="AMK1193" s="926"/>
      <c r="AML1193" s="926"/>
      <c r="AMM1193" s="926"/>
      <c r="AMN1193" s="926"/>
      <c r="AMO1193" s="926"/>
      <c r="AMP1193" s="926"/>
      <c r="AMQ1193" s="926"/>
      <c r="AMR1193" s="926"/>
      <c r="AMS1193" s="926"/>
      <c r="AMT1193" s="926"/>
      <c r="AMU1193" s="926"/>
      <c r="AMV1193" s="926"/>
      <c r="AMW1193" s="926"/>
      <c r="AMX1193" s="926"/>
      <c r="AMY1193" s="926"/>
      <c r="AMZ1193" s="926"/>
      <c r="ANA1193" s="926"/>
      <c r="ANB1193" s="926"/>
      <c r="ANC1193" s="926"/>
      <c r="AND1193" s="926"/>
      <c r="ANE1193" s="926"/>
      <c r="ANF1193" s="926"/>
      <c r="ANG1193" s="926"/>
      <c r="ANH1193" s="926"/>
      <c r="ANI1193" s="926"/>
      <c r="ANJ1193" s="926"/>
      <c r="ANK1193" s="926"/>
      <c r="ANL1193" s="926"/>
      <c r="ANM1193" s="926"/>
      <c r="ANN1193" s="926"/>
      <c r="ANO1193" s="926"/>
      <c r="ANP1193" s="926"/>
      <c r="ANQ1193" s="926"/>
      <c r="ANR1193" s="926"/>
      <c r="ANS1193" s="926"/>
      <c r="ANT1193" s="926"/>
      <c r="ANU1193" s="926"/>
      <c r="ANV1193" s="926"/>
      <c r="ANW1193" s="926"/>
      <c r="ANX1193" s="926"/>
      <c r="ANY1193" s="926"/>
      <c r="ANZ1193" s="926"/>
      <c r="AOA1193" s="926"/>
      <c r="AOB1193" s="926"/>
      <c r="AOC1193" s="926"/>
      <c r="AOD1193" s="926"/>
      <c r="AOE1193" s="926"/>
      <c r="AOF1193" s="926"/>
      <c r="AOG1193" s="926"/>
      <c r="AOH1193" s="926"/>
      <c r="AOI1193" s="926"/>
      <c r="AOJ1193" s="926"/>
      <c r="AOK1193" s="926"/>
      <c r="AOL1193" s="926"/>
      <c r="AOM1193" s="926"/>
      <c r="AON1193" s="926"/>
      <c r="AOO1193" s="926"/>
      <c r="AOP1193" s="926"/>
      <c r="AOQ1193" s="926"/>
      <c r="AOR1193" s="926"/>
      <c r="AOS1193" s="926"/>
      <c r="AOT1193" s="926"/>
      <c r="AOU1193" s="926"/>
      <c r="AOV1193" s="926"/>
      <c r="AOW1193" s="926"/>
      <c r="AOX1193" s="926"/>
      <c r="AOY1193" s="926"/>
      <c r="AOZ1193" s="926"/>
      <c r="APA1193" s="926"/>
      <c r="APB1193" s="926"/>
      <c r="APC1193" s="926"/>
      <c r="APD1193" s="926"/>
      <c r="APE1193" s="926"/>
      <c r="APF1193" s="926"/>
      <c r="APG1193" s="926"/>
      <c r="APH1193" s="926"/>
      <c r="API1193" s="926"/>
      <c r="APJ1193" s="926"/>
      <c r="APK1193" s="926"/>
      <c r="APL1193" s="926"/>
      <c r="APM1193" s="926"/>
      <c r="APN1193" s="926"/>
      <c r="APO1193" s="926"/>
      <c r="APP1193" s="926"/>
      <c r="APQ1193" s="926"/>
      <c r="APR1193" s="926"/>
      <c r="APS1193" s="926"/>
      <c r="APT1193" s="926"/>
      <c r="APU1193" s="926"/>
      <c r="APV1193" s="926"/>
      <c r="APW1193" s="926"/>
      <c r="APX1193" s="926"/>
      <c r="APY1193" s="926"/>
      <c r="APZ1193" s="926"/>
      <c r="AQA1193" s="926"/>
      <c r="AQB1193" s="926"/>
      <c r="AQC1193" s="926"/>
      <c r="AQD1193" s="926"/>
      <c r="AQE1193" s="926"/>
      <c r="AQF1193" s="926"/>
      <c r="AQG1193" s="926"/>
      <c r="AQH1193" s="926"/>
      <c r="AQI1193" s="926"/>
      <c r="AQJ1193" s="926"/>
      <c r="AQK1193" s="926"/>
      <c r="AQL1193" s="926"/>
      <c r="AQM1193" s="926"/>
      <c r="AQN1193" s="926"/>
      <c r="AQO1193" s="926"/>
      <c r="AQP1193" s="926"/>
      <c r="AQQ1193" s="926"/>
      <c r="AQR1193" s="926"/>
      <c r="AQS1193" s="926"/>
      <c r="AQT1193" s="926"/>
      <c r="AQU1193" s="926"/>
      <c r="AQV1193" s="926"/>
      <c r="AQW1193" s="926"/>
      <c r="AQX1193" s="926"/>
      <c r="AQY1193" s="926"/>
      <c r="AQZ1193" s="926"/>
      <c r="ARA1193" s="926"/>
      <c r="ARB1193" s="926"/>
      <c r="ARC1193" s="926"/>
      <c r="ARD1193" s="926"/>
      <c r="ARE1193" s="926"/>
      <c r="ARF1193" s="926"/>
      <c r="ARG1193" s="926"/>
      <c r="ARH1193" s="926"/>
      <c r="ARI1193" s="926"/>
      <c r="ARJ1193" s="926"/>
      <c r="ARK1193" s="926"/>
      <c r="ARL1193" s="926"/>
      <c r="ARM1193" s="926"/>
      <c r="ARN1193" s="926"/>
      <c r="ARO1193" s="926"/>
      <c r="ARP1193" s="926"/>
      <c r="ARQ1193" s="926"/>
      <c r="ARR1193" s="926"/>
      <c r="ARS1193" s="926"/>
      <c r="ART1193" s="926"/>
      <c r="ARU1193" s="926"/>
      <c r="ARV1193" s="926"/>
      <c r="ARW1193" s="926"/>
      <c r="ARX1193" s="926"/>
      <c r="ARY1193" s="926"/>
      <c r="ARZ1193" s="926"/>
      <c r="ASA1193" s="926"/>
      <c r="ASB1193" s="926"/>
      <c r="ASC1193" s="926"/>
      <c r="ASD1193" s="926"/>
      <c r="ASE1193" s="926"/>
      <c r="ASF1193" s="926"/>
      <c r="ASG1193" s="926"/>
      <c r="ASH1193" s="926"/>
      <c r="ASI1193" s="926"/>
      <c r="ASJ1193" s="926"/>
      <c r="ASK1193" s="926"/>
      <c r="ASL1193" s="926"/>
      <c r="ASM1193" s="926"/>
      <c r="ASN1193" s="926"/>
      <c r="ASO1193" s="926"/>
      <c r="ASP1193" s="926"/>
      <c r="ASQ1193" s="926"/>
      <c r="ASR1193" s="926"/>
      <c r="ASS1193" s="926"/>
      <c r="AST1193" s="926"/>
      <c r="ASU1193" s="926"/>
      <c r="ASV1193" s="926"/>
      <c r="ASW1193" s="926"/>
      <c r="ASX1193" s="926"/>
      <c r="ASY1193" s="926"/>
      <c r="ASZ1193" s="926"/>
      <c r="ATA1193" s="926"/>
      <c r="ATB1193" s="926"/>
      <c r="ATC1193" s="926"/>
      <c r="ATD1193" s="926"/>
      <c r="ATE1193" s="926"/>
      <c r="ATF1193" s="926"/>
      <c r="ATG1193" s="926"/>
      <c r="ATH1193" s="926"/>
      <c r="ATI1193" s="926"/>
      <c r="ATJ1193" s="926"/>
      <c r="ATK1193" s="926"/>
      <c r="ATL1193" s="926"/>
      <c r="ATM1193" s="926"/>
      <c r="ATN1193" s="926"/>
      <c r="ATO1193" s="926"/>
      <c r="ATP1193" s="926"/>
      <c r="ATQ1193" s="926"/>
      <c r="ATR1193" s="926"/>
      <c r="ATS1193" s="926"/>
      <c r="ATT1193" s="926"/>
      <c r="ATU1193" s="926"/>
      <c r="ATV1193" s="926"/>
      <c r="ATW1193" s="926"/>
      <c r="ATX1193" s="926"/>
      <c r="ATY1193" s="926"/>
      <c r="ATZ1193" s="926"/>
      <c r="AUA1193" s="926"/>
      <c r="AUB1193" s="926"/>
      <c r="AUC1193" s="926"/>
      <c r="AUD1193" s="926"/>
      <c r="AUE1193" s="926"/>
      <c r="AUF1193" s="926"/>
      <c r="AUG1193" s="926"/>
      <c r="AUH1193" s="926"/>
      <c r="AUI1193" s="926"/>
      <c r="AUJ1193" s="926"/>
      <c r="AUK1193" s="926"/>
      <c r="AUL1193" s="926"/>
      <c r="AUM1193" s="926"/>
      <c r="AUN1193" s="926"/>
      <c r="AUO1193" s="926"/>
      <c r="AUP1193" s="926"/>
      <c r="AUQ1193" s="926"/>
      <c r="AUR1193" s="926"/>
      <c r="AUS1193" s="926"/>
      <c r="AUT1193" s="926"/>
      <c r="AUU1193" s="926"/>
      <c r="AUV1193" s="926"/>
      <c r="AUW1193" s="926"/>
      <c r="AUX1193" s="926"/>
      <c r="AUY1193" s="926"/>
      <c r="AUZ1193" s="926"/>
      <c r="AVA1193" s="926"/>
      <c r="AVB1193" s="926"/>
      <c r="AVC1193" s="926"/>
      <c r="AVD1193" s="926"/>
      <c r="AVE1193" s="926"/>
      <c r="AVF1193" s="926"/>
      <c r="AVG1193" s="926"/>
      <c r="AVH1193" s="926"/>
      <c r="AVI1193" s="926"/>
      <c r="AVJ1193" s="926"/>
      <c r="AVK1193" s="926"/>
      <c r="AVL1193" s="926"/>
      <c r="AVM1193" s="926"/>
      <c r="AVN1193" s="926"/>
      <c r="AVO1193" s="926"/>
      <c r="AVP1193" s="926"/>
      <c r="AVQ1193" s="926"/>
      <c r="AVR1193" s="926"/>
      <c r="AVS1193" s="926"/>
      <c r="AVT1193" s="926"/>
      <c r="AVU1193" s="926"/>
      <c r="AVV1193" s="926"/>
      <c r="AVW1193" s="926"/>
      <c r="AVX1193" s="926"/>
      <c r="AVY1193" s="926"/>
      <c r="AVZ1193" s="926"/>
      <c r="AWA1193" s="926"/>
      <c r="AWB1193" s="926"/>
      <c r="AWC1193" s="926"/>
      <c r="AWD1193" s="926"/>
      <c r="AWE1193" s="926"/>
      <c r="AWF1193" s="926"/>
      <c r="AWG1193" s="926"/>
      <c r="AWH1193" s="926"/>
      <c r="AWI1193" s="926"/>
      <c r="AWJ1193" s="926"/>
      <c r="AWK1193" s="926"/>
      <c r="AWL1193" s="926"/>
      <c r="AWM1193" s="926"/>
      <c r="AWN1193" s="926"/>
      <c r="AWO1193" s="926"/>
      <c r="AWP1193" s="926"/>
      <c r="AWQ1193" s="926"/>
      <c r="AWR1193" s="926"/>
      <c r="AWS1193" s="926"/>
      <c r="AWT1193" s="926"/>
      <c r="AWU1193" s="926"/>
      <c r="AWV1193" s="926"/>
      <c r="AWW1193" s="926"/>
      <c r="AWX1193" s="926"/>
      <c r="AWY1193" s="926"/>
      <c r="AWZ1193" s="926"/>
      <c r="AXA1193" s="926"/>
      <c r="AXB1193" s="926"/>
      <c r="AXC1193" s="926"/>
      <c r="AXD1193" s="926"/>
      <c r="AXE1193" s="926"/>
      <c r="AXF1193" s="926"/>
      <c r="AXG1193" s="926"/>
      <c r="AXH1193" s="926"/>
      <c r="AXI1193" s="926"/>
      <c r="AXJ1193" s="926"/>
      <c r="AXK1193" s="926"/>
      <c r="AXL1193" s="926"/>
      <c r="AXM1193" s="926"/>
      <c r="AXN1193" s="926"/>
      <c r="AXO1193" s="926"/>
      <c r="AXP1193" s="926"/>
      <c r="AXQ1193" s="926"/>
      <c r="AXR1193" s="926"/>
      <c r="AXS1193" s="926"/>
      <c r="AXT1193" s="926"/>
      <c r="AXU1193" s="926"/>
      <c r="AXV1193" s="926"/>
      <c r="AXW1193" s="926"/>
      <c r="AXX1193" s="926"/>
      <c r="AXY1193" s="926"/>
      <c r="AXZ1193" s="926"/>
      <c r="AYA1193" s="926"/>
      <c r="AYB1193" s="926"/>
      <c r="AYC1193" s="926"/>
      <c r="AYD1193" s="926"/>
      <c r="AYE1193" s="926"/>
      <c r="AYF1193" s="926"/>
      <c r="AYG1193" s="926"/>
      <c r="AYH1193" s="926"/>
      <c r="AYI1193" s="926"/>
      <c r="AYJ1193" s="926"/>
      <c r="AYK1193" s="926"/>
      <c r="AYL1193" s="926"/>
      <c r="AYM1193" s="926"/>
      <c r="AYN1193" s="926"/>
      <c r="AYO1193" s="926"/>
      <c r="AYP1193" s="926"/>
      <c r="AYQ1193" s="926"/>
      <c r="AYR1193" s="926"/>
      <c r="AYS1193" s="926"/>
      <c r="AYT1193" s="926"/>
      <c r="AYU1193" s="926"/>
      <c r="AYV1193" s="926"/>
      <c r="AYW1193" s="926"/>
      <c r="AYX1193" s="926"/>
      <c r="AYY1193" s="926"/>
      <c r="AYZ1193" s="926"/>
      <c r="AZA1193" s="926"/>
      <c r="AZB1193" s="926"/>
      <c r="AZC1193" s="926"/>
      <c r="AZD1193" s="926"/>
      <c r="AZE1193" s="926"/>
      <c r="AZF1193" s="926"/>
      <c r="AZG1193" s="926"/>
      <c r="AZH1193" s="926"/>
      <c r="AZI1193" s="926"/>
      <c r="AZJ1193" s="926"/>
      <c r="AZK1193" s="926"/>
      <c r="AZL1193" s="926"/>
      <c r="AZM1193" s="926"/>
      <c r="AZN1193" s="926"/>
      <c r="AZO1193" s="926"/>
      <c r="AZP1193" s="926"/>
      <c r="AZQ1193" s="926"/>
      <c r="AZR1193" s="926"/>
      <c r="AZS1193" s="926"/>
      <c r="AZT1193" s="926"/>
      <c r="AZU1193" s="926"/>
      <c r="AZV1193" s="926"/>
      <c r="AZW1193" s="926"/>
      <c r="AZX1193" s="926"/>
      <c r="AZY1193" s="926"/>
      <c r="AZZ1193" s="926"/>
      <c r="BAA1193" s="926"/>
      <c r="BAB1193" s="926"/>
      <c r="BAC1193" s="926"/>
      <c r="BAD1193" s="926"/>
      <c r="BAE1193" s="926"/>
      <c r="BAF1193" s="926"/>
      <c r="BAG1193" s="926"/>
      <c r="BAH1193" s="926"/>
      <c r="BAI1193" s="926"/>
      <c r="BAJ1193" s="926"/>
      <c r="BAK1193" s="926"/>
      <c r="BAL1193" s="926"/>
      <c r="BAM1193" s="926"/>
      <c r="BAN1193" s="926"/>
      <c r="BAO1193" s="926"/>
      <c r="BAP1193" s="926"/>
      <c r="BAQ1193" s="926"/>
      <c r="BAR1193" s="926"/>
      <c r="BAS1193" s="926"/>
      <c r="BAT1193" s="926"/>
      <c r="BAU1193" s="926"/>
      <c r="BAV1193" s="926"/>
      <c r="BAW1193" s="926"/>
      <c r="BAX1193" s="926"/>
      <c r="BAY1193" s="926"/>
      <c r="BAZ1193" s="926"/>
      <c r="BBA1193" s="926"/>
      <c r="BBB1193" s="926"/>
      <c r="BBC1193" s="926"/>
      <c r="BBD1193" s="926"/>
      <c r="BBE1193" s="926"/>
      <c r="BBF1193" s="926"/>
      <c r="BBG1193" s="926"/>
      <c r="BBH1193" s="926"/>
      <c r="BBI1193" s="926"/>
      <c r="BBJ1193" s="926"/>
      <c r="BBK1193" s="926"/>
      <c r="BBL1193" s="926"/>
      <c r="BBM1193" s="926"/>
      <c r="BBN1193" s="926"/>
      <c r="BBO1193" s="926"/>
      <c r="BBP1193" s="926"/>
      <c r="BBQ1193" s="926"/>
      <c r="BBR1193" s="926"/>
      <c r="BBS1193" s="926"/>
      <c r="BBT1193" s="926"/>
      <c r="BBU1193" s="926"/>
      <c r="BBV1193" s="926"/>
      <c r="BBW1193" s="926"/>
      <c r="BBX1193" s="926"/>
      <c r="BBY1193" s="926"/>
      <c r="BBZ1193" s="926"/>
      <c r="BCA1193" s="926"/>
      <c r="BCB1193" s="926"/>
      <c r="BCC1193" s="926"/>
      <c r="BCD1193" s="926"/>
      <c r="BCE1193" s="926"/>
      <c r="BCF1193" s="926"/>
      <c r="BCG1193" s="926"/>
      <c r="BCH1193" s="926"/>
      <c r="BCI1193" s="926"/>
      <c r="BCJ1193" s="926"/>
      <c r="BCK1193" s="926"/>
      <c r="BCL1193" s="926"/>
      <c r="BCM1193" s="926"/>
      <c r="BCN1193" s="926"/>
      <c r="BCO1193" s="926"/>
      <c r="BCP1193" s="926"/>
      <c r="BCQ1193" s="926"/>
      <c r="BCR1193" s="926"/>
      <c r="BCS1193" s="926"/>
      <c r="BCT1193" s="926"/>
      <c r="BCU1193" s="926"/>
      <c r="BCV1193" s="926"/>
      <c r="BCW1193" s="926"/>
      <c r="BCX1193" s="926"/>
      <c r="BCY1193" s="926"/>
      <c r="BCZ1193" s="926"/>
      <c r="BDA1193" s="926"/>
      <c r="BDB1193" s="926"/>
      <c r="BDC1193" s="926"/>
      <c r="BDD1193" s="926"/>
      <c r="BDE1193" s="926"/>
      <c r="BDF1193" s="926"/>
      <c r="BDG1193" s="926"/>
      <c r="BDH1193" s="926"/>
      <c r="BDI1193" s="926"/>
      <c r="BDJ1193" s="926"/>
      <c r="BDK1193" s="926"/>
      <c r="BDL1193" s="926"/>
      <c r="BDM1193" s="926"/>
      <c r="BDN1193" s="926"/>
      <c r="BDO1193" s="926"/>
      <c r="BDP1193" s="926"/>
      <c r="BDQ1193" s="926"/>
      <c r="BDR1193" s="926"/>
      <c r="BDS1193" s="926"/>
      <c r="BDT1193" s="926"/>
      <c r="BDU1193" s="926"/>
      <c r="BDV1193" s="926"/>
      <c r="BDW1193" s="926"/>
      <c r="BDX1193" s="926"/>
      <c r="BDY1193" s="926"/>
      <c r="BDZ1193" s="926"/>
      <c r="BEA1193" s="926"/>
      <c r="BEB1193" s="926"/>
      <c r="BEC1193" s="926"/>
      <c r="BED1193" s="926"/>
      <c r="BEE1193" s="926"/>
      <c r="BEF1193" s="926"/>
      <c r="BEG1193" s="926"/>
      <c r="BEH1193" s="926"/>
      <c r="BEI1193" s="926"/>
      <c r="BEJ1193" s="926"/>
      <c r="BEK1193" s="926"/>
      <c r="BEL1193" s="926"/>
      <c r="BEM1193" s="926"/>
      <c r="BEN1193" s="926"/>
      <c r="BEO1193" s="926"/>
      <c r="BEP1193" s="926"/>
      <c r="BEQ1193" s="926"/>
      <c r="BER1193" s="926"/>
      <c r="BES1193" s="926"/>
      <c r="BET1193" s="926"/>
      <c r="BEU1193" s="926"/>
      <c r="BEV1193" s="926"/>
      <c r="BEW1193" s="926"/>
      <c r="BEX1193" s="926"/>
      <c r="BEY1193" s="926"/>
      <c r="BEZ1193" s="926"/>
      <c r="BFA1193" s="926"/>
      <c r="BFB1193" s="926"/>
      <c r="BFC1193" s="926"/>
      <c r="BFD1193" s="926"/>
      <c r="BFE1193" s="926"/>
      <c r="BFF1193" s="926"/>
      <c r="BFG1193" s="926"/>
      <c r="BFH1193" s="926"/>
      <c r="BFI1193" s="926"/>
      <c r="BFJ1193" s="926"/>
      <c r="BFK1193" s="926"/>
      <c r="BFL1193" s="926"/>
      <c r="BFM1193" s="926"/>
      <c r="BFN1193" s="926"/>
      <c r="BFO1193" s="926"/>
      <c r="BFP1193" s="926"/>
      <c r="BFQ1193" s="926"/>
      <c r="BFR1193" s="926"/>
      <c r="BFS1193" s="926"/>
      <c r="BFT1193" s="926"/>
      <c r="BFU1193" s="926"/>
      <c r="BFV1193" s="926"/>
      <c r="BFW1193" s="926"/>
      <c r="BFX1193" s="926"/>
      <c r="BFY1193" s="926"/>
      <c r="BFZ1193" s="926"/>
      <c r="BGA1193" s="926"/>
      <c r="BGB1193" s="926"/>
      <c r="BGC1193" s="926"/>
      <c r="BGD1193" s="926"/>
      <c r="BGE1193" s="926"/>
      <c r="BGF1193" s="926"/>
      <c r="BGG1193" s="926"/>
      <c r="BGH1193" s="926"/>
      <c r="BGI1193" s="926"/>
      <c r="BGJ1193" s="926"/>
      <c r="BGK1193" s="926"/>
      <c r="BGL1193" s="926"/>
      <c r="BGM1193" s="926"/>
      <c r="BGN1193" s="926"/>
      <c r="BGO1193" s="926"/>
      <c r="BGP1193" s="926"/>
      <c r="BGQ1193" s="926"/>
      <c r="BGR1193" s="926"/>
      <c r="BGS1193" s="926"/>
      <c r="BGT1193" s="926"/>
      <c r="BGU1193" s="926"/>
      <c r="BGV1193" s="926"/>
      <c r="BGW1193" s="926"/>
      <c r="BGX1193" s="926"/>
      <c r="BGY1193" s="926"/>
      <c r="BGZ1193" s="926"/>
      <c r="BHA1193" s="926"/>
      <c r="BHB1193" s="926"/>
      <c r="BHC1193" s="926"/>
      <c r="BHD1193" s="926"/>
      <c r="BHE1193" s="926"/>
      <c r="BHF1193" s="926"/>
      <c r="BHG1193" s="926"/>
      <c r="BHH1193" s="926"/>
      <c r="BHI1193" s="926"/>
      <c r="BHJ1193" s="926"/>
      <c r="BHK1193" s="926"/>
      <c r="BHL1193" s="926"/>
      <c r="BHM1193" s="926"/>
      <c r="BHN1193" s="926"/>
      <c r="BHO1193" s="926"/>
      <c r="BHP1193" s="926"/>
      <c r="BHQ1193" s="926"/>
      <c r="BHR1193" s="926"/>
      <c r="BHS1193" s="926"/>
      <c r="BHT1193" s="926"/>
      <c r="BHU1193" s="926"/>
      <c r="BHV1193" s="926"/>
      <c r="BHW1193" s="926"/>
      <c r="BHX1193" s="926"/>
      <c r="BHY1193" s="926"/>
      <c r="BHZ1193" s="926"/>
      <c r="BIA1193" s="926"/>
      <c r="BIB1193" s="926"/>
      <c r="BIC1193" s="926"/>
      <c r="BID1193" s="926"/>
      <c r="BIE1193" s="926"/>
      <c r="BIF1193" s="926"/>
      <c r="BIG1193" s="926"/>
      <c r="BIH1193" s="926"/>
      <c r="BII1193" s="926"/>
      <c r="BIJ1193" s="926"/>
      <c r="BIK1193" s="926"/>
      <c r="BIL1193" s="926"/>
      <c r="BIM1193" s="926"/>
      <c r="BIN1193" s="926"/>
      <c r="BIO1193" s="926"/>
      <c r="BIP1193" s="926"/>
      <c r="BIQ1193" s="926"/>
      <c r="BIR1193" s="926"/>
      <c r="BIS1193" s="926"/>
      <c r="BIT1193" s="926"/>
      <c r="BIU1193" s="926"/>
      <c r="BIV1193" s="926"/>
      <c r="BIW1193" s="926"/>
      <c r="BIX1193" s="926"/>
      <c r="BIY1193" s="926"/>
      <c r="BIZ1193" s="926"/>
      <c r="BJA1193" s="926"/>
      <c r="BJB1193" s="926"/>
      <c r="BJC1193" s="926"/>
      <c r="BJD1193" s="926"/>
      <c r="BJE1193" s="926"/>
      <c r="BJF1193" s="926"/>
      <c r="BJG1193" s="926"/>
      <c r="BJH1193" s="926"/>
      <c r="BJI1193" s="926"/>
      <c r="BJJ1193" s="926"/>
      <c r="BJK1193" s="926"/>
      <c r="BJL1193" s="926"/>
      <c r="BJM1193" s="926"/>
      <c r="BJN1193" s="926"/>
      <c r="BJO1193" s="926"/>
      <c r="BJP1193" s="926"/>
      <c r="BJQ1193" s="926"/>
      <c r="BJR1193" s="926"/>
      <c r="BJS1193" s="926"/>
      <c r="BJT1193" s="926"/>
      <c r="BJU1193" s="926"/>
      <c r="BJV1193" s="926"/>
      <c r="BJW1193" s="926"/>
      <c r="BJX1193" s="926"/>
      <c r="BJY1193" s="926"/>
      <c r="BJZ1193" s="926"/>
      <c r="BKA1193" s="926"/>
      <c r="BKB1193" s="926"/>
      <c r="BKC1193" s="926"/>
      <c r="BKD1193" s="926"/>
      <c r="BKE1193" s="926"/>
      <c r="BKF1193" s="926"/>
      <c r="BKG1193" s="926"/>
      <c r="BKH1193" s="926"/>
      <c r="BKI1193" s="926"/>
      <c r="BKJ1193" s="926"/>
      <c r="BKK1193" s="926"/>
      <c r="BKL1193" s="926"/>
      <c r="BKM1193" s="926"/>
      <c r="BKN1193" s="926"/>
      <c r="BKO1193" s="926"/>
      <c r="BKP1193" s="926"/>
      <c r="BKQ1193" s="926"/>
      <c r="BKR1193" s="926"/>
      <c r="BKS1193" s="926"/>
      <c r="BKT1193" s="926"/>
      <c r="BKU1193" s="926"/>
      <c r="BKV1193" s="926"/>
      <c r="BKW1193" s="926"/>
      <c r="BKX1193" s="926"/>
      <c r="BKY1193" s="926"/>
      <c r="BKZ1193" s="926"/>
      <c r="BLA1193" s="926"/>
      <c r="BLB1193" s="926"/>
      <c r="BLC1193" s="926"/>
      <c r="BLD1193" s="926"/>
      <c r="BLE1193" s="926"/>
      <c r="BLF1193" s="926"/>
      <c r="BLG1193" s="926"/>
      <c r="BLH1193" s="926"/>
      <c r="BLI1193" s="926"/>
      <c r="BLJ1193" s="926"/>
      <c r="BLK1193" s="926"/>
      <c r="BLL1193" s="926"/>
      <c r="BLM1193" s="926"/>
      <c r="BLN1193" s="926"/>
      <c r="BLO1193" s="926"/>
      <c r="BLP1193" s="926"/>
      <c r="BLQ1193" s="926"/>
      <c r="BLR1193" s="926"/>
      <c r="BLS1193" s="926"/>
      <c r="BLT1193" s="926"/>
      <c r="BLU1193" s="926"/>
      <c r="BLV1193" s="926"/>
      <c r="BLW1193" s="926"/>
      <c r="BLX1193" s="926"/>
      <c r="BLY1193" s="926"/>
      <c r="BLZ1193" s="926"/>
      <c r="BMA1193" s="926"/>
      <c r="BMB1193" s="926"/>
      <c r="BMC1193" s="926"/>
      <c r="BMD1193" s="926"/>
      <c r="BME1193" s="926"/>
      <c r="BMF1193" s="926"/>
      <c r="BMG1193" s="926"/>
      <c r="BMH1193" s="926"/>
      <c r="BMI1193" s="926"/>
      <c r="BMJ1193" s="926"/>
      <c r="BMK1193" s="926"/>
      <c r="BML1193" s="926"/>
      <c r="BMM1193" s="926"/>
      <c r="BMN1193" s="926"/>
      <c r="BMO1193" s="926"/>
      <c r="BMP1193" s="926"/>
      <c r="BMQ1193" s="926"/>
      <c r="BMR1193" s="926"/>
      <c r="BMS1193" s="926"/>
      <c r="BMT1193" s="926"/>
      <c r="BMU1193" s="926"/>
      <c r="BMV1193" s="926"/>
      <c r="BMW1193" s="926"/>
      <c r="BMX1193" s="926"/>
      <c r="BMY1193" s="926"/>
      <c r="BMZ1193" s="926"/>
      <c r="BNA1193" s="926"/>
      <c r="BNB1193" s="926"/>
      <c r="BNC1193" s="926"/>
      <c r="BND1193" s="926"/>
      <c r="BNE1193" s="926"/>
      <c r="BNF1193" s="926"/>
      <c r="BNG1193" s="926"/>
      <c r="BNH1193" s="926"/>
      <c r="BNI1193" s="926"/>
      <c r="BNJ1193" s="926"/>
      <c r="BNK1193" s="926"/>
      <c r="BNL1193" s="926"/>
      <c r="BNM1193" s="926"/>
      <c r="BNN1193" s="926"/>
      <c r="BNO1193" s="926"/>
      <c r="BNP1193" s="926"/>
      <c r="BNQ1193" s="926"/>
      <c r="BNR1193" s="926"/>
      <c r="BNS1193" s="926"/>
      <c r="BNT1193" s="926"/>
      <c r="BNU1193" s="926"/>
      <c r="BNV1193" s="926"/>
      <c r="BNW1193" s="926"/>
      <c r="BNX1193" s="926"/>
      <c r="BNY1193" s="926"/>
      <c r="BNZ1193" s="926"/>
      <c r="BOA1193" s="926"/>
      <c r="BOB1193" s="926"/>
      <c r="BOC1193" s="926"/>
      <c r="BOD1193" s="926"/>
      <c r="BOE1193" s="926"/>
      <c r="BOF1193" s="926"/>
      <c r="BOG1193" s="926"/>
      <c r="BOH1193" s="926"/>
      <c r="BOI1193" s="926"/>
      <c r="BOJ1193" s="926"/>
      <c r="BOK1193" s="926"/>
      <c r="BOL1193" s="926"/>
      <c r="BOM1193" s="926"/>
      <c r="BON1193" s="926"/>
      <c r="BOO1193" s="926"/>
      <c r="BOP1193" s="926"/>
      <c r="BOQ1193" s="926"/>
      <c r="BOR1193" s="926"/>
      <c r="BOS1193" s="926"/>
      <c r="BOT1193" s="926"/>
      <c r="BOU1193" s="926"/>
      <c r="BOV1193" s="926"/>
      <c r="BOW1193" s="926"/>
      <c r="BOX1193" s="926"/>
      <c r="BOY1193" s="926"/>
      <c r="BOZ1193" s="926"/>
      <c r="BPA1193" s="926"/>
      <c r="BPB1193" s="926"/>
      <c r="BPC1193" s="926"/>
      <c r="BPD1193" s="926"/>
      <c r="BPE1193" s="926"/>
      <c r="BPF1193" s="926"/>
      <c r="BPG1193" s="926"/>
      <c r="BPH1193" s="926"/>
      <c r="BPI1193" s="926"/>
      <c r="BPJ1193" s="926"/>
      <c r="BPK1193" s="926"/>
      <c r="BPL1193" s="926"/>
      <c r="BPM1193" s="926"/>
      <c r="BPN1193" s="926"/>
      <c r="BPO1193" s="926"/>
      <c r="BPP1193" s="926"/>
      <c r="BPQ1193" s="926"/>
      <c r="BPR1193" s="926"/>
      <c r="BPS1193" s="926"/>
      <c r="BPT1193" s="926"/>
      <c r="BPU1193" s="926"/>
      <c r="BPV1193" s="926"/>
      <c r="BPW1193" s="926"/>
      <c r="BPX1193" s="926"/>
      <c r="BPY1193" s="926"/>
      <c r="BPZ1193" s="926"/>
      <c r="BQA1193" s="926"/>
      <c r="BQB1193" s="926"/>
      <c r="BQC1193" s="926"/>
      <c r="BQD1193" s="926"/>
      <c r="BQE1193" s="926"/>
      <c r="BQF1193" s="926"/>
      <c r="BQG1193" s="926"/>
      <c r="BQH1193" s="926"/>
      <c r="BQI1193" s="926"/>
      <c r="BQJ1193" s="926"/>
      <c r="BQK1193" s="926"/>
      <c r="BQL1193" s="926"/>
      <c r="BQM1193" s="926"/>
      <c r="BQN1193" s="926"/>
      <c r="BQO1193" s="926"/>
      <c r="BQP1193" s="926"/>
      <c r="BQQ1193" s="926"/>
      <c r="BQR1193" s="926"/>
      <c r="BQS1193" s="926"/>
      <c r="BQT1193" s="926"/>
      <c r="BQU1193" s="926"/>
      <c r="BQV1193" s="926"/>
      <c r="BQW1193" s="926"/>
      <c r="BQX1193" s="926"/>
      <c r="BQY1193" s="926"/>
      <c r="BQZ1193" s="926"/>
      <c r="BRA1193" s="926"/>
      <c r="BRB1193" s="926"/>
      <c r="BRC1193" s="926"/>
      <c r="BRD1193" s="926"/>
      <c r="BRE1193" s="926"/>
      <c r="BRF1193" s="926"/>
      <c r="BRG1193" s="926"/>
      <c r="BRH1193" s="926"/>
      <c r="BRI1193" s="926"/>
      <c r="BRJ1193" s="926"/>
      <c r="BRK1193" s="926"/>
      <c r="BRL1193" s="926"/>
      <c r="BRM1193" s="926"/>
      <c r="BRN1193" s="926"/>
      <c r="BRO1193" s="926"/>
      <c r="BRP1193" s="926"/>
      <c r="BRQ1193" s="926"/>
      <c r="BRR1193" s="926"/>
      <c r="BRS1193" s="926"/>
      <c r="BRT1193" s="926"/>
      <c r="BRU1193" s="926"/>
      <c r="BRV1193" s="926"/>
      <c r="BRW1193" s="926"/>
      <c r="BRX1193" s="926"/>
      <c r="BRY1193" s="926"/>
      <c r="BRZ1193" s="926"/>
      <c r="BSA1193" s="926"/>
      <c r="BSB1193" s="926"/>
      <c r="BSC1193" s="926"/>
      <c r="BSD1193" s="926"/>
      <c r="BSE1193" s="926"/>
      <c r="BSF1193" s="926"/>
      <c r="BSG1193" s="926"/>
      <c r="BSH1193" s="926"/>
      <c r="BSI1193" s="926"/>
      <c r="BSJ1193" s="926"/>
      <c r="BSK1193" s="926"/>
      <c r="BSL1193" s="926"/>
      <c r="BSM1193" s="926"/>
      <c r="BSN1193" s="926"/>
      <c r="BSO1193" s="926"/>
      <c r="BSP1193" s="926"/>
      <c r="BSQ1193" s="926"/>
      <c r="BSR1193" s="926"/>
      <c r="BSS1193" s="926"/>
      <c r="BST1193" s="926"/>
      <c r="BSU1193" s="926"/>
      <c r="BSV1193" s="926"/>
      <c r="BSW1193" s="926"/>
      <c r="BSX1193" s="926"/>
      <c r="BSY1193" s="926"/>
      <c r="BSZ1193" s="926"/>
      <c r="BTA1193" s="926"/>
      <c r="BTB1193" s="926"/>
      <c r="BTC1193" s="926"/>
      <c r="BTD1193" s="926"/>
      <c r="BTE1193" s="926"/>
      <c r="BTF1193" s="926"/>
      <c r="BTG1193" s="926"/>
      <c r="BTH1193" s="926"/>
      <c r="BTI1193" s="926"/>
      <c r="BTJ1193" s="926"/>
      <c r="BTK1193" s="926"/>
      <c r="BTL1193" s="926"/>
      <c r="BTM1193" s="926"/>
      <c r="BTN1193" s="926"/>
      <c r="BTO1193" s="926"/>
      <c r="BTP1193" s="926"/>
      <c r="BTQ1193" s="926"/>
      <c r="BTR1193" s="926"/>
      <c r="BTS1193" s="926"/>
      <c r="BTT1193" s="926"/>
      <c r="BTU1193" s="926"/>
      <c r="BTV1193" s="926"/>
      <c r="BTW1193" s="926"/>
      <c r="BTX1193" s="926"/>
      <c r="BTY1193" s="926"/>
      <c r="BTZ1193" s="926"/>
      <c r="BUA1193" s="926"/>
      <c r="BUB1193" s="926"/>
      <c r="BUC1193" s="926"/>
      <c r="BUD1193" s="926"/>
      <c r="BUE1193" s="926"/>
      <c r="BUF1193" s="926"/>
      <c r="BUG1193" s="926"/>
      <c r="BUH1193" s="926"/>
      <c r="BUI1193" s="926"/>
      <c r="BUJ1193" s="926"/>
      <c r="BUK1193" s="926"/>
      <c r="BUL1193" s="926"/>
      <c r="BUM1193" s="926"/>
      <c r="BUN1193" s="926"/>
      <c r="BUO1193" s="926"/>
      <c r="BUP1193" s="926"/>
      <c r="BUQ1193" s="926"/>
      <c r="BUR1193" s="926"/>
      <c r="BUS1193" s="926"/>
      <c r="BUT1193" s="926"/>
      <c r="BUU1193" s="926"/>
      <c r="BUV1193" s="926"/>
      <c r="BUW1193" s="926"/>
      <c r="BUX1193" s="926"/>
      <c r="BUY1193" s="926"/>
      <c r="BUZ1193" s="926"/>
      <c r="BVA1193" s="926"/>
      <c r="BVB1193" s="926"/>
      <c r="BVC1193" s="926"/>
      <c r="BVD1193" s="926"/>
      <c r="BVE1193" s="926"/>
      <c r="BVF1193" s="926"/>
      <c r="BVG1193" s="926"/>
      <c r="BVH1193" s="926"/>
      <c r="BVI1193" s="926"/>
      <c r="BVJ1193" s="926"/>
      <c r="BVK1193" s="926"/>
      <c r="BVL1193" s="926"/>
      <c r="BVM1193" s="926"/>
      <c r="BVN1193" s="926"/>
      <c r="BVO1193" s="926"/>
      <c r="BVP1193" s="926"/>
      <c r="BVQ1193" s="926"/>
      <c r="BVR1193" s="926"/>
      <c r="BVS1193" s="926"/>
      <c r="BVT1193" s="926"/>
      <c r="BVU1193" s="926"/>
      <c r="BVV1193" s="926"/>
      <c r="BVW1193" s="926"/>
      <c r="BVX1193" s="926"/>
      <c r="BVY1193" s="926"/>
      <c r="BVZ1193" s="926"/>
      <c r="BWA1193" s="926"/>
      <c r="BWB1193" s="926"/>
      <c r="BWC1193" s="926"/>
      <c r="BWD1193" s="926"/>
      <c r="BWE1193" s="926"/>
      <c r="BWF1193" s="926"/>
      <c r="BWG1193" s="926"/>
      <c r="BWH1193" s="926"/>
      <c r="BWI1193" s="926"/>
      <c r="BWJ1193" s="926"/>
      <c r="BWK1193" s="926"/>
      <c r="BWL1193" s="926"/>
      <c r="BWM1193" s="926"/>
      <c r="BWN1193" s="926"/>
      <c r="BWO1193" s="926"/>
      <c r="BWP1193" s="926"/>
      <c r="BWQ1193" s="926"/>
      <c r="BWR1193" s="926"/>
      <c r="BWS1193" s="926"/>
      <c r="BWT1193" s="926"/>
      <c r="BWU1193" s="926"/>
      <c r="BWV1193" s="926"/>
      <c r="BWW1193" s="926"/>
      <c r="BWX1193" s="926"/>
      <c r="BWY1193" s="926"/>
      <c r="BWZ1193" s="926"/>
      <c r="BXA1193" s="926"/>
      <c r="BXB1193" s="926"/>
      <c r="BXC1193" s="926"/>
      <c r="BXD1193" s="926"/>
      <c r="BXE1193" s="926"/>
      <c r="BXF1193" s="926"/>
      <c r="BXG1193" s="926"/>
      <c r="BXH1193" s="926"/>
      <c r="BXI1193" s="926"/>
      <c r="BXJ1193" s="926"/>
      <c r="BXK1193" s="926"/>
      <c r="BXL1193" s="926"/>
      <c r="BXM1193" s="926"/>
      <c r="BXN1193" s="926"/>
      <c r="BXO1193" s="926"/>
      <c r="BXP1193" s="926"/>
      <c r="BXQ1193" s="926"/>
      <c r="BXR1193" s="926"/>
      <c r="BXS1193" s="926"/>
      <c r="BXT1193" s="926"/>
      <c r="BXU1193" s="926"/>
      <c r="BXV1193" s="926"/>
      <c r="BXW1193" s="926"/>
      <c r="BXX1193" s="926"/>
      <c r="BXY1193" s="926"/>
      <c r="BXZ1193" s="926"/>
      <c r="BYA1193" s="926"/>
      <c r="BYB1193" s="926"/>
      <c r="BYC1193" s="926"/>
      <c r="BYD1193" s="926"/>
      <c r="BYE1193" s="926"/>
      <c r="BYF1193" s="926"/>
      <c r="BYG1193" s="926"/>
      <c r="BYH1193" s="926"/>
      <c r="BYI1193" s="926"/>
      <c r="BYJ1193" s="926"/>
      <c r="BYK1193" s="926"/>
      <c r="BYL1193" s="926"/>
      <c r="BYM1193" s="926"/>
      <c r="BYN1193" s="926"/>
      <c r="BYO1193" s="926"/>
      <c r="BYP1193" s="926"/>
      <c r="BYQ1193" s="926"/>
      <c r="BYR1193" s="926"/>
      <c r="BYS1193" s="926"/>
      <c r="BYT1193" s="926"/>
      <c r="BYU1193" s="926"/>
      <c r="BYV1193" s="926"/>
      <c r="BYW1193" s="926"/>
      <c r="BYX1193" s="926"/>
      <c r="BYY1193" s="926"/>
      <c r="BYZ1193" s="926"/>
      <c r="BZA1193" s="926"/>
      <c r="BZB1193" s="926"/>
      <c r="BZC1193" s="926"/>
      <c r="BZD1193" s="926"/>
      <c r="BZE1193" s="926"/>
      <c r="BZF1193" s="926"/>
      <c r="BZG1193" s="926"/>
      <c r="BZH1193" s="926"/>
      <c r="BZI1193" s="926"/>
      <c r="BZJ1193" s="926"/>
      <c r="BZK1193" s="926"/>
      <c r="BZL1193" s="926"/>
      <c r="BZM1193" s="926"/>
      <c r="BZN1193" s="926"/>
      <c r="BZO1193" s="926"/>
      <c r="BZP1193" s="926"/>
      <c r="BZQ1193" s="926"/>
      <c r="BZR1193" s="926"/>
      <c r="BZS1193" s="926"/>
      <c r="BZT1193" s="926"/>
      <c r="BZU1193" s="926"/>
      <c r="BZV1193" s="926"/>
      <c r="BZW1193" s="926"/>
      <c r="BZX1193" s="926"/>
      <c r="BZY1193" s="926"/>
      <c r="BZZ1193" s="926"/>
      <c r="CAA1193" s="926"/>
      <c r="CAB1193" s="926"/>
      <c r="CAC1193" s="926"/>
      <c r="CAD1193" s="926"/>
      <c r="CAE1193" s="926"/>
      <c r="CAF1193" s="926"/>
      <c r="CAG1193" s="926"/>
      <c r="CAH1193" s="926"/>
      <c r="CAI1193" s="926"/>
      <c r="CAJ1193" s="926"/>
      <c r="CAK1193" s="926"/>
      <c r="CAL1193" s="926"/>
      <c r="CAM1193" s="926"/>
      <c r="CAN1193" s="926"/>
      <c r="CAO1193" s="926"/>
      <c r="CAP1193" s="926"/>
      <c r="CAQ1193" s="926"/>
      <c r="CAR1193" s="926"/>
      <c r="CAS1193" s="926"/>
      <c r="CAT1193" s="926"/>
      <c r="CAU1193" s="926"/>
      <c r="CAV1193" s="926"/>
      <c r="CAW1193" s="926"/>
      <c r="CAX1193" s="926"/>
      <c r="CAY1193" s="926"/>
      <c r="CAZ1193" s="926"/>
      <c r="CBA1193" s="926"/>
      <c r="CBB1193" s="926"/>
      <c r="CBC1193" s="926"/>
      <c r="CBD1193" s="926"/>
      <c r="CBE1193" s="926"/>
      <c r="CBF1193" s="926"/>
      <c r="CBG1193" s="926"/>
      <c r="CBH1193" s="926"/>
      <c r="CBI1193" s="926"/>
      <c r="CBJ1193" s="926"/>
      <c r="CBK1193" s="926"/>
      <c r="CBL1193" s="926"/>
      <c r="CBM1193" s="926"/>
      <c r="CBN1193" s="926"/>
      <c r="CBO1193" s="926"/>
      <c r="CBP1193" s="926"/>
      <c r="CBQ1193" s="926"/>
      <c r="CBR1193" s="926"/>
      <c r="CBS1193" s="926"/>
      <c r="CBT1193" s="926"/>
      <c r="CBU1193" s="926"/>
      <c r="CBV1193" s="926"/>
      <c r="CBW1193" s="926"/>
      <c r="CBX1193" s="926"/>
      <c r="CBY1193" s="926"/>
      <c r="CBZ1193" s="926"/>
      <c r="CCA1193" s="926"/>
      <c r="CCB1193" s="926"/>
      <c r="CCC1193" s="926"/>
      <c r="CCD1193" s="926"/>
      <c r="CCE1193" s="926"/>
      <c r="CCF1193" s="926"/>
      <c r="CCG1193" s="926"/>
      <c r="CCH1193" s="926"/>
      <c r="CCI1193" s="926"/>
      <c r="CCJ1193" s="926"/>
      <c r="CCK1193" s="926"/>
      <c r="CCL1193" s="926"/>
      <c r="CCM1193" s="926"/>
      <c r="CCN1193" s="926"/>
      <c r="CCO1193" s="926"/>
      <c r="CCP1193" s="926"/>
      <c r="CCQ1193" s="926"/>
      <c r="CCR1193" s="926"/>
      <c r="CCS1193" s="926"/>
      <c r="CCT1193" s="926"/>
      <c r="CCU1193" s="926"/>
      <c r="CCV1193" s="926"/>
      <c r="CCW1193" s="926"/>
      <c r="CCX1193" s="926"/>
      <c r="CCY1193" s="926"/>
      <c r="CCZ1193" s="926"/>
      <c r="CDA1193" s="926"/>
      <c r="CDB1193" s="926"/>
      <c r="CDC1193" s="926"/>
      <c r="CDD1193" s="926"/>
      <c r="CDE1193" s="926"/>
      <c r="CDF1193" s="926"/>
      <c r="CDG1193" s="926"/>
      <c r="CDH1193" s="926"/>
      <c r="CDI1193" s="926"/>
      <c r="CDJ1193" s="926"/>
      <c r="CDK1193" s="926"/>
      <c r="CDL1193" s="926"/>
      <c r="CDM1193" s="926"/>
      <c r="CDN1193" s="926"/>
      <c r="CDO1193" s="926"/>
      <c r="CDP1193" s="926"/>
      <c r="CDQ1193" s="926"/>
      <c r="CDR1193" s="926"/>
      <c r="CDS1193" s="926"/>
      <c r="CDT1193" s="926"/>
      <c r="CDU1193" s="926"/>
      <c r="CDV1193" s="926"/>
      <c r="CDW1193" s="926"/>
      <c r="CDX1193" s="926"/>
      <c r="CDY1193" s="926"/>
      <c r="CDZ1193" s="926"/>
      <c r="CEA1193" s="926"/>
      <c r="CEB1193" s="926"/>
      <c r="CEC1193" s="926"/>
      <c r="CED1193" s="926"/>
      <c r="CEE1193" s="926"/>
      <c r="CEF1193" s="926"/>
      <c r="CEG1193" s="926"/>
      <c r="CEH1193" s="926"/>
      <c r="CEI1193" s="926"/>
      <c r="CEJ1193" s="926"/>
      <c r="CEK1193" s="926"/>
      <c r="CEL1193" s="926"/>
      <c r="CEM1193" s="926"/>
      <c r="CEN1193" s="926"/>
      <c r="CEO1193" s="926"/>
      <c r="CEP1193" s="926"/>
      <c r="CEQ1193" s="926"/>
      <c r="CER1193" s="926"/>
      <c r="CES1193" s="926"/>
      <c r="CET1193" s="926"/>
      <c r="CEU1193" s="926"/>
      <c r="CEV1193" s="926"/>
      <c r="CEW1193" s="926"/>
      <c r="CEX1193" s="926"/>
      <c r="CEY1193" s="926"/>
      <c r="CEZ1193" s="926"/>
      <c r="CFA1193" s="926"/>
      <c r="CFB1193" s="926"/>
      <c r="CFC1193" s="926"/>
      <c r="CFD1193" s="926"/>
      <c r="CFE1193" s="926"/>
      <c r="CFF1193" s="926"/>
      <c r="CFG1193" s="926"/>
      <c r="CFH1193" s="926"/>
      <c r="CFI1193" s="926"/>
      <c r="CFJ1193" s="926"/>
      <c r="CFK1193" s="926"/>
      <c r="CFL1193" s="926"/>
      <c r="CFM1193" s="926"/>
      <c r="CFN1193" s="926"/>
      <c r="CFO1193" s="926"/>
      <c r="CFP1193" s="926"/>
      <c r="CFQ1193" s="926"/>
      <c r="CFR1193" s="926"/>
      <c r="CFS1193" s="926"/>
      <c r="CFT1193" s="926"/>
      <c r="CFU1193" s="926"/>
      <c r="CFV1193" s="926"/>
      <c r="CFW1193" s="926"/>
      <c r="CFX1193" s="926"/>
      <c r="CFY1193" s="926"/>
      <c r="CFZ1193" s="926"/>
      <c r="CGA1193" s="926"/>
      <c r="CGB1193" s="926"/>
      <c r="CGC1193" s="926"/>
      <c r="CGD1193" s="926"/>
      <c r="CGE1193" s="926"/>
      <c r="CGF1193" s="926"/>
      <c r="CGG1193" s="926"/>
      <c r="CGH1193" s="926"/>
      <c r="CGI1193" s="926"/>
      <c r="CGJ1193" s="926"/>
      <c r="CGK1193" s="926"/>
      <c r="CGL1193" s="926"/>
      <c r="CGM1193" s="926"/>
      <c r="CGN1193" s="926"/>
      <c r="CGO1193" s="926"/>
      <c r="CGP1193" s="926"/>
      <c r="CGQ1193" s="926"/>
      <c r="CGR1193" s="926"/>
      <c r="CGS1193" s="926"/>
      <c r="CGT1193" s="926"/>
      <c r="CGU1193" s="926"/>
      <c r="CGV1193" s="926"/>
      <c r="CGW1193" s="926"/>
      <c r="CGX1193" s="926"/>
      <c r="CGY1193" s="926"/>
      <c r="CGZ1193" s="926"/>
      <c r="CHA1193" s="926"/>
      <c r="CHB1193" s="926"/>
      <c r="CHC1193" s="926"/>
      <c r="CHD1193" s="926"/>
      <c r="CHE1193" s="926"/>
      <c r="CHF1193" s="926"/>
      <c r="CHG1193" s="926"/>
      <c r="CHH1193" s="926"/>
      <c r="CHI1193" s="926"/>
      <c r="CHJ1193" s="926"/>
      <c r="CHK1193" s="926"/>
      <c r="CHL1193" s="926"/>
      <c r="CHM1193" s="926"/>
      <c r="CHN1193" s="926"/>
      <c r="CHO1193" s="926"/>
      <c r="CHP1193" s="926"/>
      <c r="CHQ1193" s="926"/>
      <c r="CHR1193" s="926"/>
      <c r="CHS1193" s="926"/>
      <c r="CHT1193" s="926"/>
      <c r="CHU1193" s="926"/>
      <c r="CHV1193" s="926"/>
      <c r="CHW1193" s="926"/>
      <c r="CHX1193" s="926"/>
      <c r="CHY1193" s="926"/>
      <c r="CHZ1193" s="926"/>
      <c r="CIA1193" s="926"/>
      <c r="CIB1193" s="926"/>
      <c r="CIC1193" s="926"/>
      <c r="CID1193" s="926"/>
      <c r="CIE1193" s="926"/>
      <c r="CIF1193" s="926"/>
      <c r="CIG1193" s="926"/>
      <c r="CIH1193" s="926"/>
      <c r="CII1193" s="926"/>
      <c r="CIJ1193" s="926"/>
      <c r="CIK1193" s="926"/>
      <c r="CIL1193" s="926"/>
      <c r="CIM1193" s="926"/>
      <c r="CIN1193" s="926"/>
      <c r="CIO1193" s="926"/>
      <c r="CIP1193" s="926"/>
      <c r="CIQ1193" s="926"/>
      <c r="CIR1193" s="926"/>
      <c r="CIS1193" s="926"/>
      <c r="CIT1193" s="926"/>
      <c r="CIU1193" s="926"/>
      <c r="CIV1193" s="926"/>
      <c r="CIW1193" s="926"/>
      <c r="CIX1193" s="926"/>
      <c r="CIY1193" s="926"/>
      <c r="CIZ1193" s="926"/>
      <c r="CJA1193" s="926"/>
      <c r="CJB1193" s="926"/>
      <c r="CJC1193" s="926"/>
      <c r="CJD1193" s="926"/>
      <c r="CJE1193" s="926"/>
      <c r="CJF1193" s="926"/>
      <c r="CJG1193" s="926"/>
      <c r="CJH1193" s="926"/>
      <c r="CJI1193" s="926"/>
      <c r="CJJ1193" s="926"/>
      <c r="CJK1193" s="926"/>
      <c r="CJL1193" s="926"/>
      <c r="CJM1193" s="926"/>
      <c r="CJN1193" s="926"/>
      <c r="CJO1193" s="926"/>
      <c r="CJP1193" s="926"/>
      <c r="CJQ1193" s="926"/>
      <c r="CJR1193" s="926"/>
      <c r="CJS1193" s="926"/>
      <c r="CJT1193" s="926"/>
      <c r="CJU1193" s="926"/>
      <c r="CJV1193" s="926"/>
      <c r="CJW1193" s="926"/>
      <c r="CJX1193" s="926"/>
      <c r="CJY1193" s="926"/>
      <c r="CJZ1193" s="926"/>
      <c r="CKA1193" s="926"/>
      <c r="CKB1193" s="926"/>
      <c r="CKC1193" s="926"/>
      <c r="CKD1193" s="926"/>
      <c r="CKE1193" s="926"/>
      <c r="CKF1193" s="926"/>
      <c r="CKG1193" s="926"/>
      <c r="CKH1193" s="926"/>
      <c r="CKI1193" s="926"/>
      <c r="CKJ1193" s="926"/>
      <c r="CKK1193" s="926"/>
      <c r="CKL1193" s="926"/>
      <c r="CKM1193" s="926"/>
      <c r="CKN1193" s="926"/>
      <c r="CKO1193" s="926"/>
      <c r="CKP1193" s="926"/>
      <c r="CKQ1193" s="926"/>
      <c r="CKR1193" s="926"/>
      <c r="CKS1193" s="926"/>
      <c r="CKT1193" s="926"/>
      <c r="CKU1193" s="926"/>
      <c r="CKV1193" s="926"/>
      <c r="CKW1193" s="926"/>
      <c r="CKX1193" s="926"/>
      <c r="CKY1193" s="926"/>
      <c r="CKZ1193" s="926"/>
      <c r="CLA1193" s="926"/>
      <c r="CLB1193" s="926"/>
      <c r="CLC1193" s="926"/>
      <c r="CLD1193" s="926"/>
      <c r="CLE1193" s="926"/>
      <c r="CLF1193" s="926"/>
      <c r="CLG1193" s="926"/>
      <c r="CLH1193" s="926"/>
      <c r="CLI1193" s="926"/>
      <c r="CLJ1193" s="926"/>
      <c r="CLK1193" s="926"/>
      <c r="CLL1193" s="926"/>
      <c r="CLM1193" s="926"/>
      <c r="CLN1193" s="926"/>
      <c r="CLO1193" s="926"/>
      <c r="CLP1193" s="926"/>
      <c r="CLQ1193" s="926"/>
      <c r="CLR1193" s="926"/>
      <c r="CLS1193" s="926"/>
      <c r="CLT1193" s="926"/>
      <c r="CLU1193" s="926"/>
      <c r="CLV1193" s="926"/>
      <c r="CLW1193" s="926"/>
      <c r="CLX1193" s="926"/>
      <c r="CLY1193" s="926"/>
      <c r="CLZ1193" s="926"/>
      <c r="CMA1193" s="926"/>
      <c r="CMB1193" s="926"/>
      <c r="CMC1193" s="926"/>
      <c r="CMD1193" s="926"/>
      <c r="CME1193" s="926"/>
      <c r="CMF1193" s="926"/>
      <c r="CMG1193" s="926"/>
      <c r="CMH1193" s="926"/>
      <c r="CMI1193" s="926"/>
      <c r="CMJ1193" s="926"/>
      <c r="CMK1193" s="926"/>
      <c r="CML1193" s="926"/>
      <c r="CMM1193" s="926"/>
      <c r="CMN1193" s="926"/>
      <c r="CMO1193" s="926"/>
      <c r="CMP1193" s="926"/>
      <c r="CMQ1193" s="926"/>
      <c r="CMR1193" s="926"/>
      <c r="CMS1193" s="926"/>
      <c r="CMT1193" s="926"/>
      <c r="CMU1193" s="926"/>
      <c r="CMV1193" s="926"/>
      <c r="CMW1193" s="926"/>
      <c r="CMX1193" s="926"/>
      <c r="CMY1193" s="926"/>
      <c r="CMZ1193" s="926"/>
      <c r="CNA1193" s="926"/>
      <c r="CNB1193" s="926"/>
      <c r="CNC1193" s="926"/>
      <c r="CND1193" s="926"/>
      <c r="CNE1193" s="926"/>
      <c r="CNF1193" s="926"/>
      <c r="CNG1193" s="926"/>
      <c r="CNH1193" s="926"/>
      <c r="CNI1193" s="926"/>
      <c r="CNJ1193" s="926"/>
      <c r="CNK1193" s="926"/>
      <c r="CNL1193" s="926"/>
      <c r="CNM1193" s="926"/>
      <c r="CNN1193" s="926"/>
      <c r="CNO1193" s="926"/>
      <c r="CNP1193" s="926"/>
      <c r="CNQ1193" s="926"/>
      <c r="CNR1193" s="926"/>
      <c r="CNS1193" s="926"/>
      <c r="CNT1193" s="926"/>
      <c r="CNU1193" s="926"/>
      <c r="CNV1193" s="926"/>
      <c r="CNW1193" s="926"/>
      <c r="CNX1193" s="926"/>
      <c r="CNY1193" s="926"/>
      <c r="CNZ1193" s="926"/>
      <c r="COA1193" s="926"/>
      <c r="COB1193" s="926"/>
      <c r="COC1193" s="926"/>
      <c r="COD1193" s="926"/>
      <c r="COE1193" s="926"/>
      <c r="COF1193" s="926"/>
      <c r="COG1193" s="926"/>
      <c r="COH1193" s="926"/>
      <c r="COI1193" s="926"/>
      <c r="COJ1193" s="926"/>
      <c r="COK1193" s="926"/>
      <c r="COL1193" s="926"/>
      <c r="COM1193" s="926"/>
      <c r="CON1193" s="926"/>
      <c r="COO1193" s="926"/>
      <c r="COP1193" s="926"/>
      <c r="COQ1193" s="926"/>
      <c r="COR1193" s="926"/>
      <c r="COS1193" s="926"/>
      <c r="COT1193" s="926"/>
      <c r="COU1193" s="926"/>
      <c r="COV1193" s="926"/>
      <c r="COW1193" s="926"/>
      <c r="COX1193" s="926"/>
      <c r="COY1193" s="926"/>
      <c r="COZ1193" s="926"/>
      <c r="CPA1193" s="926"/>
      <c r="CPB1193" s="926"/>
      <c r="CPC1193" s="926"/>
      <c r="CPD1193" s="926"/>
      <c r="CPE1193" s="926"/>
      <c r="CPF1193" s="926"/>
      <c r="CPG1193" s="926"/>
      <c r="CPH1193" s="926"/>
      <c r="CPI1193" s="926"/>
      <c r="CPJ1193" s="926"/>
      <c r="CPK1193" s="926"/>
      <c r="CPL1193" s="926"/>
      <c r="CPM1193" s="926"/>
      <c r="CPN1193" s="926"/>
      <c r="CPO1193" s="926"/>
      <c r="CPP1193" s="926"/>
      <c r="CPQ1193" s="926"/>
      <c r="CPR1193" s="926"/>
      <c r="CPS1193" s="926"/>
      <c r="CPT1193" s="926"/>
      <c r="CPU1193" s="926"/>
      <c r="CPV1193" s="926"/>
      <c r="CPW1193" s="926"/>
      <c r="CPX1193" s="926"/>
      <c r="CPY1193" s="926"/>
      <c r="CPZ1193" s="926"/>
      <c r="CQA1193" s="926"/>
      <c r="CQB1193" s="926"/>
      <c r="CQC1193" s="926"/>
      <c r="CQD1193" s="926"/>
      <c r="CQE1193" s="926"/>
      <c r="CQF1193" s="926"/>
      <c r="CQG1193" s="926"/>
      <c r="CQH1193" s="926"/>
      <c r="CQI1193" s="926"/>
      <c r="CQJ1193" s="926"/>
      <c r="CQK1193" s="926"/>
      <c r="CQL1193" s="926"/>
      <c r="CQM1193" s="926"/>
      <c r="CQN1193" s="926"/>
      <c r="CQO1193" s="926"/>
      <c r="CQP1193" s="926"/>
      <c r="CQQ1193" s="926"/>
      <c r="CQR1193" s="926"/>
      <c r="CQS1193" s="926"/>
      <c r="CQT1193" s="926"/>
      <c r="CQU1193" s="926"/>
      <c r="CQV1193" s="926"/>
      <c r="CQW1193" s="926"/>
      <c r="CQX1193" s="926"/>
      <c r="CQY1193" s="926"/>
      <c r="CQZ1193" s="926"/>
      <c r="CRA1193" s="926"/>
      <c r="CRB1193" s="926"/>
      <c r="CRC1193" s="926"/>
      <c r="CRD1193" s="926"/>
      <c r="CRE1193" s="926"/>
      <c r="CRF1193" s="926"/>
      <c r="CRG1193" s="926"/>
      <c r="CRH1193" s="926"/>
      <c r="CRI1193" s="926"/>
      <c r="CRJ1193" s="926"/>
      <c r="CRK1193" s="926"/>
      <c r="CRL1193" s="926"/>
      <c r="CRM1193" s="926"/>
      <c r="CRN1193" s="926"/>
      <c r="CRO1193" s="926"/>
      <c r="CRP1193" s="926"/>
      <c r="CRQ1193" s="926"/>
      <c r="CRR1193" s="926"/>
      <c r="CRS1193" s="926"/>
      <c r="CRT1193" s="926"/>
      <c r="CRU1193" s="926"/>
      <c r="CRV1193" s="926"/>
      <c r="CRW1193" s="926"/>
      <c r="CRX1193" s="926"/>
      <c r="CRY1193" s="926"/>
      <c r="CRZ1193" s="926"/>
      <c r="CSA1193" s="926"/>
      <c r="CSB1193" s="926"/>
      <c r="CSC1193" s="926"/>
      <c r="CSD1193" s="926"/>
      <c r="CSE1193" s="926"/>
      <c r="CSF1193" s="926"/>
      <c r="CSG1193" s="926"/>
      <c r="CSH1193" s="926"/>
      <c r="CSI1193" s="926"/>
      <c r="CSJ1193" s="926"/>
      <c r="CSK1193" s="926"/>
      <c r="CSL1193" s="926"/>
      <c r="CSM1193" s="926"/>
      <c r="CSN1193" s="926"/>
      <c r="CSO1193" s="926"/>
      <c r="CSP1193" s="926"/>
      <c r="CSQ1193" s="926"/>
      <c r="CSR1193" s="926"/>
      <c r="CSS1193" s="926"/>
      <c r="CST1193" s="926"/>
      <c r="CSU1193" s="926"/>
      <c r="CSV1193" s="926"/>
      <c r="CSW1193" s="926"/>
      <c r="CSX1193" s="926"/>
      <c r="CSY1193" s="926"/>
      <c r="CSZ1193" s="926"/>
      <c r="CTA1193" s="926"/>
      <c r="CTB1193" s="926"/>
      <c r="CTC1193" s="926"/>
      <c r="CTD1193" s="926"/>
      <c r="CTE1193" s="926"/>
      <c r="CTF1193" s="926"/>
      <c r="CTG1193" s="926"/>
      <c r="CTH1193" s="926"/>
      <c r="CTI1193" s="926"/>
      <c r="CTJ1193" s="926"/>
      <c r="CTK1193" s="926"/>
      <c r="CTL1193" s="926"/>
      <c r="CTM1193" s="926"/>
      <c r="CTN1193" s="926"/>
      <c r="CTO1193" s="926"/>
      <c r="CTP1193" s="926"/>
      <c r="CTQ1193" s="926"/>
      <c r="CTR1193" s="926"/>
      <c r="CTS1193" s="926"/>
      <c r="CTT1193" s="926"/>
      <c r="CTU1193" s="926"/>
      <c r="CTV1193" s="926"/>
      <c r="CTW1193" s="926"/>
      <c r="CTX1193" s="926"/>
      <c r="CTY1193" s="926"/>
      <c r="CTZ1193" s="926"/>
      <c r="CUA1193" s="926"/>
      <c r="CUB1193" s="926"/>
      <c r="CUC1193" s="926"/>
      <c r="CUD1193" s="926"/>
      <c r="CUE1193" s="926"/>
      <c r="CUF1193" s="926"/>
      <c r="CUG1193" s="926"/>
      <c r="CUH1193" s="926"/>
      <c r="CUI1193" s="926"/>
      <c r="CUJ1193" s="926"/>
      <c r="CUK1193" s="926"/>
      <c r="CUL1193" s="926"/>
      <c r="CUM1193" s="926"/>
      <c r="CUN1193" s="926"/>
      <c r="CUO1193" s="926"/>
      <c r="CUP1193" s="926"/>
      <c r="CUQ1193" s="926"/>
      <c r="CUR1193" s="926"/>
      <c r="CUS1193" s="926"/>
      <c r="CUT1193" s="926"/>
      <c r="CUU1193" s="926"/>
      <c r="CUV1193" s="926"/>
      <c r="CUW1193" s="926"/>
      <c r="CUX1193" s="926"/>
      <c r="CUY1193" s="926"/>
      <c r="CUZ1193" s="926"/>
      <c r="CVA1193" s="926"/>
      <c r="CVB1193" s="926"/>
      <c r="CVC1193" s="926"/>
      <c r="CVD1193" s="926"/>
      <c r="CVE1193" s="926"/>
      <c r="CVF1193" s="926"/>
      <c r="CVG1193" s="926"/>
      <c r="CVH1193" s="926"/>
      <c r="CVI1193" s="926"/>
      <c r="CVJ1193" s="926"/>
      <c r="CVK1193" s="926"/>
      <c r="CVL1193" s="926"/>
      <c r="CVM1193" s="926"/>
      <c r="CVN1193" s="926"/>
      <c r="CVO1193" s="926"/>
      <c r="CVP1193" s="926"/>
      <c r="CVQ1193" s="926"/>
      <c r="CVR1193" s="926"/>
      <c r="CVS1193" s="926"/>
      <c r="CVT1193" s="926"/>
      <c r="CVU1193" s="926"/>
      <c r="CVV1193" s="926"/>
      <c r="CVW1193" s="926"/>
      <c r="CVX1193" s="926"/>
      <c r="CVY1193" s="926"/>
      <c r="CVZ1193" s="926"/>
      <c r="CWA1193" s="926"/>
      <c r="CWB1193" s="926"/>
      <c r="CWC1193" s="926"/>
      <c r="CWD1193" s="926"/>
      <c r="CWE1193" s="926"/>
      <c r="CWF1193" s="926"/>
      <c r="CWG1193" s="926"/>
      <c r="CWH1193" s="926"/>
      <c r="CWI1193" s="926"/>
      <c r="CWJ1193" s="926"/>
      <c r="CWK1193" s="926"/>
      <c r="CWL1193" s="926"/>
      <c r="CWM1193" s="926"/>
      <c r="CWN1193" s="926"/>
      <c r="CWO1193" s="926"/>
      <c r="CWP1193" s="926"/>
      <c r="CWQ1193" s="926"/>
      <c r="CWR1193" s="926"/>
      <c r="CWS1193" s="926"/>
      <c r="CWT1193" s="926"/>
      <c r="CWU1193" s="926"/>
      <c r="CWV1193" s="926"/>
      <c r="CWW1193" s="926"/>
      <c r="CWX1193" s="926"/>
      <c r="CWY1193" s="926"/>
      <c r="CWZ1193" s="926"/>
      <c r="CXA1193" s="926"/>
      <c r="CXB1193" s="926"/>
      <c r="CXC1193" s="926"/>
      <c r="CXD1193" s="926"/>
      <c r="CXE1193" s="926"/>
      <c r="CXF1193" s="926"/>
      <c r="CXG1193" s="926"/>
      <c r="CXH1193" s="926"/>
      <c r="CXI1193" s="926"/>
      <c r="CXJ1193" s="926"/>
      <c r="CXK1193" s="926"/>
      <c r="CXL1193" s="926"/>
      <c r="CXM1193" s="926"/>
      <c r="CXN1193" s="926"/>
      <c r="CXO1193" s="926"/>
      <c r="CXP1193" s="926"/>
      <c r="CXQ1193" s="926"/>
      <c r="CXR1193" s="926"/>
      <c r="CXS1193" s="926"/>
      <c r="CXT1193" s="926"/>
      <c r="CXU1193" s="926"/>
      <c r="CXV1193" s="926"/>
      <c r="CXW1193" s="926"/>
      <c r="CXX1193" s="926"/>
      <c r="CXY1193" s="926"/>
      <c r="CXZ1193" s="926"/>
      <c r="CYA1193" s="926"/>
      <c r="CYB1193" s="926"/>
      <c r="CYC1193" s="926"/>
      <c r="CYD1193" s="926"/>
      <c r="CYE1193" s="926"/>
      <c r="CYF1193" s="926"/>
      <c r="CYG1193" s="926"/>
      <c r="CYH1193" s="926"/>
      <c r="CYI1193" s="926"/>
      <c r="CYJ1193" s="926"/>
      <c r="CYK1193" s="926"/>
      <c r="CYL1193" s="926"/>
      <c r="CYM1193" s="926"/>
      <c r="CYN1193" s="926"/>
      <c r="CYO1193" s="926"/>
      <c r="CYP1193" s="926"/>
      <c r="CYQ1193" s="926"/>
      <c r="CYR1193" s="926"/>
      <c r="CYS1193" s="926"/>
      <c r="CYT1193" s="926"/>
      <c r="CYU1193" s="926"/>
      <c r="CYV1193" s="926"/>
      <c r="CYW1193" s="926"/>
      <c r="CYX1193" s="926"/>
      <c r="CYY1193" s="926"/>
      <c r="CYZ1193" s="926"/>
      <c r="CZA1193" s="926"/>
      <c r="CZB1193" s="926"/>
      <c r="CZC1193" s="926"/>
      <c r="CZD1193" s="926"/>
      <c r="CZE1193" s="926"/>
      <c r="CZF1193" s="926"/>
      <c r="CZG1193" s="926"/>
      <c r="CZH1193" s="926"/>
      <c r="CZI1193" s="926"/>
      <c r="CZJ1193" s="926"/>
      <c r="CZK1193" s="926"/>
      <c r="CZL1193" s="926"/>
      <c r="CZM1193" s="926"/>
      <c r="CZN1193" s="926"/>
      <c r="CZO1193" s="926"/>
      <c r="CZP1193" s="926"/>
      <c r="CZQ1193" s="926"/>
      <c r="CZR1193" s="926"/>
      <c r="CZS1193" s="926"/>
      <c r="CZT1193" s="926"/>
      <c r="CZU1193" s="926"/>
      <c r="CZV1193" s="926"/>
      <c r="CZW1193" s="926"/>
      <c r="CZX1193" s="926"/>
      <c r="CZY1193" s="926"/>
      <c r="CZZ1193" s="926"/>
      <c r="DAA1193" s="926"/>
      <c r="DAB1193" s="926"/>
      <c r="DAC1193" s="926"/>
      <c r="DAD1193" s="926"/>
      <c r="DAE1193" s="926"/>
      <c r="DAF1193" s="926"/>
      <c r="DAG1193" s="926"/>
      <c r="DAH1193" s="926"/>
      <c r="DAI1193" s="926"/>
      <c r="DAJ1193" s="926"/>
      <c r="DAK1193" s="926"/>
      <c r="DAL1193" s="926"/>
      <c r="DAM1193" s="926"/>
      <c r="DAN1193" s="926"/>
      <c r="DAO1193" s="926"/>
      <c r="DAP1193" s="926"/>
      <c r="DAQ1193" s="926"/>
      <c r="DAR1193" s="926"/>
      <c r="DAS1193" s="926"/>
      <c r="DAT1193" s="926"/>
      <c r="DAU1193" s="926"/>
      <c r="DAV1193" s="926"/>
      <c r="DAW1193" s="926"/>
      <c r="DAX1193" s="926"/>
      <c r="DAY1193" s="926"/>
      <c r="DAZ1193" s="926"/>
      <c r="DBA1193" s="926"/>
      <c r="DBB1193" s="926"/>
      <c r="DBC1193" s="926"/>
      <c r="DBD1193" s="926"/>
      <c r="DBE1193" s="926"/>
      <c r="DBF1193" s="926"/>
      <c r="DBG1193" s="926"/>
      <c r="DBH1193" s="926"/>
      <c r="DBI1193" s="926"/>
      <c r="DBJ1193" s="926"/>
      <c r="DBK1193" s="926"/>
      <c r="DBL1193" s="926"/>
      <c r="DBM1193" s="926"/>
      <c r="DBN1193" s="926"/>
      <c r="DBO1193" s="926"/>
      <c r="DBP1193" s="926"/>
      <c r="DBQ1193" s="926"/>
      <c r="DBR1193" s="926"/>
      <c r="DBS1193" s="926"/>
      <c r="DBT1193" s="926"/>
      <c r="DBU1193" s="926"/>
      <c r="DBV1193" s="926"/>
      <c r="DBW1193" s="926"/>
      <c r="DBX1193" s="926"/>
      <c r="DBY1193" s="926"/>
      <c r="DBZ1193" s="926"/>
      <c r="DCA1193" s="926"/>
      <c r="DCB1193" s="926"/>
      <c r="DCC1193" s="926"/>
      <c r="DCD1193" s="926"/>
      <c r="DCE1193" s="926"/>
      <c r="DCF1193" s="926"/>
      <c r="DCG1193" s="926"/>
      <c r="DCH1193" s="926"/>
      <c r="DCI1193" s="926"/>
      <c r="DCJ1193" s="926"/>
      <c r="DCK1193" s="926"/>
      <c r="DCL1193" s="926"/>
      <c r="DCM1193" s="926"/>
      <c r="DCN1193" s="926"/>
      <c r="DCO1193" s="926"/>
      <c r="DCP1193" s="926"/>
      <c r="DCQ1193" s="926"/>
      <c r="DCR1193" s="926"/>
      <c r="DCS1193" s="926"/>
      <c r="DCT1193" s="926"/>
      <c r="DCU1193" s="926"/>
      <c r="DCV1193" s="926"/>
      <c r="DCW1193" s="926"/>
      <c r="DCX1193" s="926"/>
      <c r="DCY1193" s="926"/>
      <c r="DCZ1193" s="926"/>
      <c r="DDA1193" s="926"/>
      <c r="DDB1193" s="926"/>
      <c r="DDC1193" s="926"/>
      <c r="DDD1193" s="926"/>
      <c r="DDE1193" s="926"/>
      <c r="DDF1193" s="926"/>
      <c r="DDG1193" s="926"/>
      <c r="DDH1193" s="926"/>
      <c r="DDI1193" s="926"/>
      <c r="DDJ1193" s="926"/>
      <c r="DDK1193" s="926"/>
      <c r="DDL1193" s="926"/>
      <c r="DDM1193" s="926"/>
      <c r="DDN1193" s="926"/>
      <c r="DDO1193" s="926"/>
      <c r="DDP1193" s="926"/>
      <c r="DDQ1193" s="926"/>
      <c r="DDR1193" s="926"/>
      <c r="DDS1193" s="926"/>
      <c r="DDT1193" s="926"/>
      <c r="DDU1193" s="926"/>
      <c r="DDV1193" s="926"/>
      <c r="DDW1193" s="926"/>
      <c r="DDX1193" s="926"/>
      <c r="DDY1193" s="926"/>
      <c r="DDZ1193" s="926"/>
      <c r="DEA1193" s="926"/>
      <c r="DEB1193" s="926"/>
      <c r="DEC1193" s="926"/>
      <c r="DED1193" s="926"/>
      <c r="DEE1193" s="926"/>
      <c r="DEF1193" s="926"/>
      <c r="DEG1193" s="926"/>
      <c r="DEH1193" s="926"/>
      <c r="DEI1193" s="926"/>
      <c r="DEJ1193" s="926"/>
      <c r="DEK1193" s="926"/>
      <c r="DEL1193" s="926"/>
      <c r="DEM1193" s="926"/>
      <c r="DEN1193" s="926"/>
      <c r="DEO1193" s="926"/>
      <c r="DEP1193" s="926"/>
      <c r="DEQ1193" s="926"/>
      <c r="DER1193" s="926"/>
      <c r="DES1193" s="926"/>
      <c r="DET1193" s="926"/>
      <c r="DEU1193" s="926"/>
      <c r="DEV1193" s="926"/>
      <c r="DEW1193" s="926"/>
      <c r="DEX1193" s="926"/>
      <c r="DEY1193" s="926"/>
      <c r="DEZ1193" s="926"/>
      <c r="DFA1193" s="926"/>
      <c r="DFB1193" s="926"/>
      <c r="DFC1193" s="926"/>
      <c r="DFD1193" s="926"/>
      <c r="DFE1193" s="926"/>
      <c r="DFF1193" s="926"/>
      <c r="DFG1193" s="926"/>
      <c r="DFH1193" s="926"/>
      <c r="DFI1193" s="926"/>
      <c r="DFJ1193" s="926"/>
      <c r="DFK1193" s="926"/>
      <c r="DFL1193" s="926"/>
      <c r="DFM1193" s="926"/>
      <c r="DFN1193" s="926"/>
      <c r="DFO1193" s="926"/>
      <c r="DFP1193" s="926"/>
      <c r="DFQ1193" s="926"/>
      <c r="DFR1193" s="926"/>
      <c r="DFS1193" s="926"/>
      <c r="DFT1193" s="926"/>
      <c r="DFU1193" s="926"/>
      <c r="DFV1193" s="926"/>
      <c r="DFW1193" s="926"/>
      <c r="DFX1193" s="926"/>
      <c r="DFY1193" s="926"/>
      <c r="DFZ1193" s="926"/>
      <c r="DGA1193" s="926"/>
      <c r="DGB1193" s="926"/>
      <c r="DGC1193" s="926"/>
      <c r="DGD1193" s="926"/>
      <c r="DGE1193" s="926"/>
      <c r="DGF1193" s="926"/>
      <c r="DGG1193" s="926"/>
      <c r="DGH1193" s="926"/>
      <c r="DGI1193" s="926"/>
      <c r="DGJ1193" s="926"/>
      <c r="DGK1193" s="926"/>
      <c r="DGL1193" s="926"/>
      <c r="DGM1193" s="926"/>
      <c r="DGN1193" s="926"/>
      <c r="DGO1193" s="926"/>
      <c r="DGP1193" s="926"/>
      <c r="DGQ1193" s="926"/>
      <c r="DGR1193" s="926"/>
      <c r="DGS1193" s="926"/>
      <c r="DGT1193" s="926"/>
      <c r="DGU1193" s="926"/>
      <c r="DGV1193" s="926"/>
      <c r="DGW1193" s="926"/>
      <c r="DGX1193" s="926"/>
      <c r="DGY1193" s="926"/>
      <c r="DGZ1193" s="926"/>
      <c r="DHA1193" s="926"/>
      <c r="DHB1193" s="926"/>
      <c r="DHC1193" s="926"/>
      <c r="DHD1193" s="926"/>
      <c r="DHE1193" s="926"/>
      <c r="DHF1193" s="926"/>
      <c r="DHG1193" s="926"/>
      <c r="DHH1193" s="926"/>
      <c r="DHI1193" s="926"/>
      <c r="DHJ1193" s="926"/>
      <c r="DHK1193" s="926"/>
      <c r="DHL1193" s="926"/>
      <c r="DHM1193" s="926"/>
      <c r="DHN1193" s="926"/>
      <c r="DHO1193" s="926"/>
      <c r="DHP1193" s="926"/>
      <c r="DHQ1193" s="926"/>
      <c r="DHR1193" s="926"/>
      <c r="DHS1193" s="926"/>
      <c r="DHT1193" s="926"/>
      <c r="DHU1193" s="926"/>
      <c r="DHV1193" s="926"/>
      <c r="DHW1193" s="926"/>
      <c r="DHX1193" s="926"/>
      <c r="DHY1193" s="926"/>
      <c r="DHZ1193" s="926"/>
      <c r="DIA1193" s="926"/>
      <c r="DIB1193" s="926"/>
      <c r="DIC1193" s="926"/>
      <c r="DID1193" s="926"/>
      <c r="DIE1193" s="926"/>
      <c r="DIF1193" s="926"/>
      <c r="DIG1193" s="926"/>
      <c r="DIH1193" s="926"/>
      <c r="DII1193" s="926"/>
      <c r="DIJ1193" s="926"/>
      <c r="DIK1193" s="926"/>
      <c r="DIL1193" s="926"/>
      <c r="DIM1193" s="926"/>
      <c r="DIN1193" s="926"/>
      <c r="DIO1193" s="926"/>
      <c r="DIP1193" s="926"/>
      <c r="DIQ1193" s="926"/>
      <c r="DIR1193" s="926"/>
      <c r="DIS1193" s="926"/>
      <c r="DIT1193" s="926"/>
      <c r="DIU1193" s="926"/>
      <c r="DIV1193" s="926"/>
      <c r="DIW1193" s="926"/>
      <c r="DIX1193" s="926"/>
      <c r="DIY1193" s="926"/>
      <c r="DIZ1193" s="926"/>
      <c r="DJA1193" s="926"/>
      <c r="DJB1193" s="926"/>
      <c r="DJC1193" s="926"/>
      <c r="DJD1193" s="926"/>
      <c r="DJE1193" s="926"/>
      <c r="DJF1193" s="926"/>
      <c r="DJG1193" s="926"/>
      <c r="DJH1193" s="926"/>
      <c r="DJI1193" s="926"/>
      <c r="DJJ1193" s="926"/>
      <c r="DJK1193" s="926"/>
      <c r="DJL1193" s="926"/>
      <c r="DJM1193" s="926"/>
      <c r="DJN1193" s="926"/>
      <c r="DJO1193" s="926"/>
      <c r="DJP1193" s="926"/>
      <c r="DJQ1193" s="926"/>
      <c r="DJR1193" s="926"/>
      <c r="DJS1193" s="926"/>
      <c r="DJT1193" s="926"/>
      <c r="DJU1193" s="926"/>
      <c r="DJV1193" s="926"/>
      <c r="DJW1193" s="926"/>
      <c r="DJX1193" s="926"/>
      <c r="DJY1193" s="926"/>
      <c r="DJZ1193" s="926"/>
      <c r="DKA1193" s="926"/>
      <c r="DKB1193" s="926"/>
      <c r="DKC1193" s="926"/>
      <c r="DKD1193" s="926"/>
      <c r="DKE1193" s="926"/>
      <c r="DKF1193" s="926"/>
      <c r="DKG1193" s="926"/>
      <c r="DKH1193" s="926"/>
      <c r="DKI1193" s="926"/>
      <c r="DKJ1193" s="926"/>
      <c r="DKK1193" s="926"/>
      <c r="DKL1193" s="926"/>
      <c r="DKM1193" s="926"/>
      <c r="DKN1193" s="926"/>
      <c r="DKO1193" s="926"/>
      <c r="DKP1193" s="926"/>
      <c r="DKQ1193" s="926"/>
      <c r="DKR1193" s="926"/>
      <c r="DKS1193" s="926"/>
      <c r="DKT1193" s="926"/>
      <c r="DKU1193" s="926"/>
      <c r="DKV1193" s="926"/>
      <c r="DKW1193" s="926"/>
      <c r="DKX1193" s="926"/>
      <c r="DKY1193" s="926"/>
      <c r="DKZ1193" s="926"/>
      <c r="DLA1193" s="926"/>
      <c r="DLB1193" s="926"/>
      <c r="DLC1193" s="926"/>
      <c r="DLD1193" s="926"/>
      <c r="DLE1193" s="926"/>
      <c r="DLF1193" s="926"/>
      <c r="DLG1193" s="926"/>
      <c r="DLH1193" s="926"/>
      <c r="DLI1193" s="926"/>
      <c r="DLJ1193" s="926"/>
      <c r="DLK1193" s="926"/>
      <c r="DLL1193" s="926"/>
      <c r="DLM1193" s="926"/>
      <c r="DLN1193" s="926"/>
      <c r="DLO1193" s="926"/>
      <c r="DLP1193" s="926"/>
      <c r="DLQ1193" s="926"/>
      <c r="DLR1193" s="926"/>
      <c r="DLS1193" s="926"/>
      <c r="DLT1193" s="926"/>
      <c r="DLU1193" s="926"/>
      <c r="DLV1193" s="926"/>
      <c r="DLW1193" s="926"/>
      <c r="DLX1193" s="926"/>
      <c r="DLY1193" s="926"/>
      <c r="DLZ1193" s="926"/>
      <c r="DMA1193" s="926"/>
      <c r="DMB1193" s="926"/>
      <c r="DMC1193" s="926"/>
      <c r="DMD1193" s="926"/>
      <c r="DME1193" s="926"/>
      <c r="DMF1193" s="926"/>
      <c r="DMG1193" s="926"/>
      <c r="DMH1193" s="926"/>
      <c r="DMI1193" s="926"/>
      <c r="DMJ1193" s="926"/>
      <c r="DMK1193" s="926"/>
      <c r="DML1193" s="926"/>
      <c r="DMM1193" s="926"/>
      <c r="DMN1193" s="926"/>
      <c r="DMO1193" s="926"/>
      <c r="DMP1193" s="926"/>
      <c r="DMQ1193" s="926"/>
      <c r="DMR1193" s="926"/>
      <c r="DMS1193" s="926"/>
      <c r="DMT1193" s="926"/>
      <c r="DMU1193" s="926"/>
      <c r="DMV1193" s="926"/>
      <c r="DMW1193" s="926"/>
      <c r="DMX1193" s="926"/>
      <c r="DMY1193" s="926"/>
      <c r="DMZ1193" s="926"/>
      <c r="DNA1193" s="926"/>
      <c r="DNB1193" s="926"/>
      <c r="DNC1193" s="926"/>
      <c r="DND1193" s="926"/>
      <c r="DNE1193" s="926"/>
      <c r="DNF1193" s="926"/>
      <c r="DNG1193" s="926"/>
      <c r="DNH1193" s="926"/>
      <c r="DNI1193" s="926"/>
      <c r="DNJ1193" s="926"/>
      <c r="DNK1193" s="926"/>
      <c r="DNL1193" s="926"/>
      <c r="DNM1193" s="926"/>
      <c r="DNN1193" s="926"/>
      <c r="DNO1193" s="926"/>
      <c r="DNP1193" s="926"/>
      <c r="DNQ1193" s="926"/>
      <c r="DNR1193" s="926"/>
      <c r="DNS1193" s="926"/>
      <c r="DNT1193" s="926"/>
      <c r="DNU1193" s="926"/>
      <c r="DNV1193" s="926"/>
      <c r="DNW1193" s="926"/>
      <c r="DNX1193" s="926"/>
      <c r="DNY1193" s="926"/>
      <c r="DNZ1193" s="926"/>
      <c r="DOA1193" s="926"/>
      <c r="DOB1193" s="926"/>
      <c r="DOC1193" s="926"/>
      <c r="DOD1193" s="926"/>
      <c r="DOE1193" s="926"/>
      <c r="DOF1193" s="926"/>
      <c r="DOG1193" s="926"/>
      <c r="DOH1193" s="926"/>
      <c r="DOI1193" s="926"/>
      <c r="DOJ1193" s="926"/>
      <c r="DOK1193" s="926"/>
      <c r="DOL1193" s="926"/>
      <c r="DOM1193" s="926"/>
      <c r="DON1193" s="926"/>
      <c r="DOO1193" s="926"/>
      <c r="DOP1193" s="926"/>
      <c r="DOQ1193" s="926"/>
      <c r="DOR1193" s="926"/>
      <c r="DOS1193" s="926"/>
      <c r="DOT1193" s="926"/>
      <c r="DOU1193" s="926"/>
      <c r="DOV1193" s="926"/>
      <c r="DOW1193" s="926"/>
      <c r="DOX1193" s="926"/>
      <c r="DOY1193" s="926"/>
      <c r="DOZ1193" s="926"/>
      <c r="DPA1193" s="926"/>
      <c r="DPB1193" s="926"/>
      <c r="DPC1193" s="926"/>
      <c r="DPD1193" s="926"/>
      <c r="DPE1193" s="926"/>
      <c r="DPF1193" s="926"/>
      <c r="DPG1193" s="926"/>
      <c r="DPH1193" s="926"/>
      <c r="DPI1193" s="926"/>
      <c r="DPJ1193" s="926"/>
      <c r="DPK1193" s="926"/>
      <c r="DPL1193" s="926"/>
      <c r="DPM1193" s="926"/>
      <c r="DPN1193" s="926"/>
      <c r="DPO1193" s="926"/>
      <c r="DPP1193" s="926"/>
      <c r="DPQ1193" s="926"/>
      <c r="DPR1193" s="926"/>
      <c r="DPS1193" s="926"/>
      <c r="DPT1193" s="926"/>
      <c r="DPU1193" s="926"/>
      <c r="DPV1193" s="926"/>
      <c r="DPW1193" s="926"/>
      <c r="DPX1193" s="926"/>
      <c r="DPY1193" s="926"/>
      <c r="DPZ1193" s="926"/>
      <c r="DQA1193" s="926"/>
      <c r="DQB1193" s="926"/>
      <c r="DQC1193" s="926"/>
      <c r="DQD1193" s="926"/>
      <c r="DQE1193" s="926"/>
      <c r="DQF1193" s="926"/>
      <c r="DQG1193" s="926"/>
      <c r="DQH1193" s="926"/>
      <c r="DQI1193" s="926"/>
      <c r="DQJ1193" s="926"/>
      <c r="DQK1193" s="926"/>
      <c r="DQL1193" s="926"/>
      <c r="DQM1193" s="926"/>
      <c r="DQN1193" s="926"/>
      <c r="DQO1193" s="926"/>
      <c r="DQP1193" s="926"/>
      <c r="DQQ1193" s="926"/>
      <c r="DQR1193" s="926"/>
      <c r="DQS1193" s="926"/>
      <c r="DQT1193" s="926"/>
      <c r="DQU1193" s="926"/>
      <c r="DQV1193" s="926"/>
      <c r="DQW1193" s="926"/>
      <c r="DQX1193" s="926"/>
      <c r="DQY1193" s="926"/>
      <c r="DQZ1193" s="926"/>
      <c r="DRA1193" s="926"/>
      <c r="DRB1193" s="926"/>
      <c r="DRC1193" s="926"/>
      <c r="DRD1193" s="926"/>
      <c r="DRE1193" s="926"/>
      <c r="DRF1193" s="926"/>
      <c r="DRG1193" s="926"/>
      <c r="DRH1193" s="926"/>
      <c r="DRI1193" s="926"/>
      <c r="DRJ1193" s="926"/>
      <c r="DRK1193" s="926"/>
      <c r="DRL1193" s="926"/>
      <c r="DRM1193" s="926"/>
      <c r="DRN1193" s="926"/>
      <c r="DRO1193" s="926"/>
      <c r="DRP1193" s="926"/>
      <c r="DRQ1193" s="926"/>
      <c r="DRR1193" s="926"/>
      <c r="DRS1193" s="926"/>
      <c r="DRT1193" s="926"/>
      <c r="DRU1193" s="926"/>
      <c r="DRV1193" s="926"/>
      <c r="DRW1193" s="926"/>
      <c r="DRX1193" s="926"/>
      <c r="DRY1193" s="926"/>
      <c r="DRZ1193" s="926"/>
      <c r="DSA1193" s="926"/>
      <c r="DSB1193" s="926"/>
      <c r="DSC1193" s="926"/>
      <c r="DSD1193" s="926"/>
      <c r="DSE1193" s="926"/>
      <c r="DSF1193" s="926"/>
      <c r="DSG1193" s="926"/>
      <c r="DSH1193" s="926"/>
      <c r="DSI1193" s="926"/>
      <c r="DSJ1193" s="926"/>
      <c r="DSK1193" s="926"/>
      <c r="DSL1193" s="926"/>
      <c r="DSM1193" s="926"/>
      <c r="DSN1193" s="926"/>
      <c r="DSO1193" s="926"/>
      <c r="DSP1193" s="926"/>
      <c r="DSQ1193" s="926"/>
      <c r="DSR1193" s="926"/>
      <c r="DSS1193" s="926"/>
      <c r="DST1193" s="926"/>
      <c r="DSU1193" s="926"/>
      <c r="DSV1193" s="926"/>
      <c r="DSW1193" s="926"/>
      <c r="DSX1193" s="926"/>
      <c r="DSY1193" s="926"/>
      <c r="DSZ1193" s="926"/>
      <c r="DTA1193" s="926"/>
      <c r="DTB1193" s="926"/>
      <c r="DTC1193" s="926"/>
      <c r="DTD1193" s="926"/>
      <c r="DTE1193" s="926"/>
      <c r="DTF1193" s="926"/>
      <c r="DTG1193" s="926"/>
      <c r="DTH1193" s="926"/>
      <c r="DTI1193" s="926"/>
      <c r="DTJ1193" s="926"/>
      <c r="DTK1193" s="926"/>
      <c r="DTL1193" s="926"/>
      <c r="DTM1193" s="926"/>
      <c r="DTN1193" s="926"/>
      <c r="DTO1193" s="926"/>
      <c r="DTP1193" s="926"/>
      <c r="DTQ1193" s="926"/>
      <c r="DTR1193" s="926"/>
      <c r="DTS1193" s="926"/>
      <c r="DTT1193" s="926"/>
      <c r="DTU1193" s="926"/>
      <c r="DTV1193" s="926"/>
      <c r="DTW1193" s="926"/>
      <c r="DTX1193" s="926"/>
      <c r="DTY1193" s="926"/>
      <c r="DTZ1193" s="926"/>
      <c r="DUA1193" s="926"/>
      <c r="DUB1193" s="926"/>
      <c r="DUC1193" s="926"/>
      <c r="DUD1193" s="926"/>
      <c r="DUE1193" s="926"/>
      <c r="DUF1193" s="926"/>
      <c r="DUG1193" s="926"/>
      <c r="DUH1193" s="926"/>
      <c r="DUI1193" s="926"/>
      <c r="DUJ1193" s="926"/>
      <c r="DUK1193" s="926"/>
      <c r="DUL1193" s="926"/>
      <c r="DUM1193" s="926"/>
      <c r="DUN1193" s="926"/>
      <c r="DUO1193" s="926"/>
      <c r="DUP1193" s="926"/>
      <c r="DUQ1193" s="926"/>
      <c r="DUR1193" s="926"/>
      <c r="DUS1193" s="926"/>
      <c r="DUT1193" s="926"/>
      <c r="DUU1193" s="926"/>
      <c r="DUV1193" s="926"/>
      <c r="DUW1193" s="926"/>
      <c r="DUX1193" s="926"/>
      <c r="DUY1193" s="926"/>
      <c r="DUZ1193" s="926"/>
      <c r="DVA1193" s="926"/>
      <c r="DVB1193" s="926"/>
      <c r="DVC1193" s="926"/>
      <c r="DVD1193" s="926"/>
      <c r="DVE1193" s="926"/>
      <c r="DVF1193" s="926"/>
      <c r="DVG1193" s="926"/>
      <c r="DVH1193" s="926"/>
      <c r="DVI1193" s="926"/>
      <c r="DVJ1193" s="926"/>
      <c r="DVK1193" s="926"/>
      <c r="DVL1193" s="926"/>
      <c r="DVM1193" s="926"/>
      <c r="DVN1193" s="926"/>
      <c r="DVO1193" s="926"/>
      <c r="DVP1193" s="926"/>
      <c r="DVQ1193" s="926"/>
      <c r="DVR1193" s="926"/>
      <c r="DVS1193" s="926"/>
      <c r="DVT1193" s="926"/>
      <c r="DVU1193" s="926"/>
      <c r="DVV1193" s="926"/>
      <c r="DVW1193" s="926"/>
      <c r="DVX1193" s="926"/>
      <c r="DVY1193" s="926"/>
      <c r="DVZ1193" s="926"/>
      <c r="DWA1193" s="926"/>
      <c r="DWB1193" s="926"/>
      <c r="DWC1193" s="926"/>
      <c r="DWD1193" s="926"/>
      <c r="DWE1193" s="926"/>
      <c r="DWF1193" s="926"/>
      <c r="DWG1193" s="926"/>
      <c r="DWH1193" s="926"/>
      <c r="DWI1193" s="926"/>
      <c r="DWJ1193" s="926"/>
      <c r="DWK1193" s="926"/>
      <c r="DWL1193" s="926"/>
      <c r="DWM1193" s="926"/>
      <c r="DWN1193" s="926"/>
      <c r="DWO1193" s="926"/>
      <c r="DWP1193" s="926"/>
      <c r="DWQ1193" s="926"/>
      <c r="DWR1193" s="926"/>
      <c r="DWS1193" s="926"/>
      <c r="DWT1193" s="926"/>
      <c r="DWU1193" s="926"/>
      <c r="DWV1193" s="926"/>
      <c r="DWW1193" s="926"/>
      <c r="DWX1193" s="926"/>
      <c r="DWY1193" s="926"/>
      <c r="DWZ1193" s="926"/>
      <c r="DXA1193" s="926"/>
      <c r="DXB1193" s="926"/>
      <c r="DXC1193" s="926"/>
      <c r="DXD1193" s="926"/>
      <c r="DXE1193" s="926"/>
      <c r="DXF1193" s="926"/>
      <c r="DXG1193" s="926"/>
      <c r="DXH1193" s="926"/>
      <c r="DXI1193" s="926"/>
      <c r="DXJ1193" s="926"/>
      <c r="DXK1193" s="926"/>
      <c r="DXL1193" s="926"/>
      <c r="DXM1193" s="926"/>
      <c r="DXN1193" s="926"/>
      <c r="DXO1193" s="926"/>
      <c r="DXP1193" s="926"/>
      <c r="DXQ1193" s="926"/>
      <c r="DXR1193" s="926"/>
      <c r="DXS1193" s="926"/>
      <c r="DXT1193" s="926"/>
      <c r="DXU1193" s="926"/>
      <c r="DXV1193" s="926"/>
      <c r="DXW1193" s="926"/>
      <c r="DXX1193" s="926"/>
      <c r="DXY1193" s="926"/>
      <c r="DXZ1193" s="926"/>
      <c r="DYA1193" s="926"/>
      <c r="DYB1193" s="926"/>
      <c r="DYC1193" s="926"/>
      <c r="DYD1193" s="926"/>
      <c r="DYE1193" s="926"/>
      <c r="DYF1193" s="926"/>
      <c r="DYG1193" s="926"/>
      <c r="DYH1193" s="926"/>
      <c r="DYI1193" s="926"/>
      <c r="DYJ1193" s="926"/>
      <c r="DYK1193" s="926"/>
      <c r="DYL1193" s="926"/>
      <c r="DYM1193" s="926"/>
      <c r="DYN1193" s="926"/>
      <c r="DYO1193" s="926"/>
      <c r="DYP1193" s="926"/>
      <c r="DYQ1193" s="926"/>
      <c r="DYR1193" s="926"/>
      <c r="DYS1193" s="926"/>
      <c r="DYT1193" s="926"/>
      <c r="DYU1193" s="926"/>
      <c r="DYV1193" s="926"/>
      <c r="DYW1193" s="926"/>
      <c r="DYX1193" s="926"/>
      <c r="DYY1193" s="926"/>
      <c r="DYZ1193" s="926"/>
      <c r="DZA1193" s="926"/>
      <c r="DZB1193" s="926"/>
      <c r="DZC1193" s="926"/>
      <c r="DZD1193" s="926"/>
      <c r="DZE1193" s="926"/>
      <c r="DZF1193" s="926"/>
      <c r="DZG1193" s="926"/>
      <c r="DZH1193" s="926"/>
      <c r="DZI1193" s="926"/>
      <c r="DZJ1193" s="926"/>
      <c r="DZK1193" s="926"/>
      <c r="DZL1193" s="926"/>
      <c r="DZM1193" s="926"/>
      <c r="DZN1193" s="926"/>
      <c r="DZO1193" s="926"/>
      <c r="DZP1193" s="926"/>
      <c r="DZQ1193" s="926"/>
      <c r="DZR1193" s="926"/>
      <c r="DZS1193" s="926"/>
      <c r="DZT1193" s="926"/>
      <c r="DZU1193" s="926"/>
      <c r="DZV1193" s="926"/>
      <c r="DZW1193" s="926"/>
      <c r="DZX1193" s="926"/>
      <c r="DZY1193" s="926"/>
      <c r="DZZ1193" s="926"/>
      <c r="EAA1193" s="926"/>
      <c r="EAB1193" s="926"/>
      <c r="EAC1193" s="926"/>
      <c r="EAD1193" s="926"/>
      <c r="EAE1193" s="926"/>
      <c r="EAF1193" s="926"/>
      <c r="EAG1193" s="926"/>
      <c r="EAH1193" s="926"/>
      <c r="EAI1193" s="926"/>
      <c r="EAJ1193" s="926"/>
      <c r="EAK1193" s="926"/>
      <c r="EAL1193" s="926"/>
      <c r="EAM1193" s="926"/>
      <c r="EAN1193" s="926"/>
      <c r="EAO1193" s="926"/>
      <c r="EAP1193" s="926"/>
      <c r="EAQ1193" s="926"/>
      <c r="EAR1193" s="926"/>
      <c r="EAS1193" s="926"/>
      <c r="EAT1193" s="926"/>
      <c r="EAU1193" s="926"/>
      <c r="EAV1193" s="926"/>
      <c r="EAW1193" s="926"/>
      <c r="EAX1193" s="926"/>
      <c r="EAY1193" s="926"/>
      <c r="EAZ1193" s="926"/>
      <c r="EBA1193" s="926"/>
      <c r="EBB1193" s="926"/>
      <c r="EBC1193" s="926"/>
      <c r="EBD1193" s="926"/>
      <c r="EBE1193" s="926"/>
      <c r="EBF1193" s="926"/>
      <c r="EBG1193" s="926"/>
      <c r="EBH1193" s="926"/>
      <c r="EBI1193" s="926"/>
      <c r="EBJ1193" s="926"/>
      <c r="EBK1193" s="926"/>
      <c r="EBL1193" s="926"/>
      <c r="EBM1193" s="926"/>
      <c r="EBN1193" s="926"/>
      <c r="EBO1193" s="926"/>
      <c r="EBP1193" s="926"/>
      <c r="EBQ1193" s="926"/>
      <c r="EBR1193" s="926"/>
      <c r="EBS1193" s="926"/>
      <c r="EBT1193" s="926"/>
      <c r="EBU1193" s="926"/>
      <c r="EBV1193" s="926"/>
      <c r="EBW1193" s="926"/>
      <c r="EBX1193" s="926"/>
      <c r="EBY1193" s="926"/>
      <c r="EBZ1193" s="926"/>
      <c r="ECA1193" s="926"/>
      <c r="ECB1193" s="926"/>
      <c r="ECC1193" s="926"/>
      <c r="ECD1193" s="926"/>
      <c r="ECE1193" s="926"/>
      <c r="ECF1193" s="926"/>
      <c r="ECG1193" s="926"/>
      <c r="ECH1193" s="926"/>
      <c r="ECI1193" s="926"/>
      <c r="ECJ1193" s="926"/>
      <c r="ECK1193" s="926"/>
      <c r="ECL1193" s="926"/>
      <c r="ECM1193" s="926"/>
      <c r="ECN1193" s="926"/>
      <c r="ECO1193" s="926"/>
      <c r="ECP1193" s="926"/>
      <c r="ECQ1193" s="926"/>
      <c r="ECR1193" s="926"/>
      <c r="ECS1193" s="926"/>
      <c r="ECT1193" s="926"/>
      <c r="ECU1193" s="926"/>
      <c r="ECV1193" s="926"/>
      <c r="ECW1193" s="926"/>
      <c r="ECX1193" s="926"/>
      <c r="ECY1193" s="926"/>
      <c r="ECZ1193" s="926"/>
      <c r="EDA1193" s="926"/>
      <c r="EDB1193" s="926"/>
      <c r="EDC1193" s="926"/>
      <c r="EDD1193" s="926"/>
      <c r="EDE1193" s="926"/>
      <c r="EDF1193" s="926"/>
      <c r="EDG1193" s="926"/>
      <c r="EDH1193" s="926"/>
      <c r="EDI1193" s="926"/>
      <c r="EDJ1193" s="926"/>
      <c r="EDK1193" s="926"/>
      <c r="EDL1193" s="926"/>
      <c r="EDM1193" s="926"/>
      <c r="EDN1193" s="926"/>
      <c r="EDO1193" s="926"/>
      <c r="EDP1193" s="926"/>
      <c r="EDQ1193" s="926"/>
      <c r="EDR1193" s="926"/>
      <c r="EDS1193" s="926"/>
      <c r="EDT1193" s="926"/>
      <c r="EDU1193" s="926"/>
      <c r="EDV1193" s="926"/>
      <c r="EDW1193" s="926"/>
      <c r="EDX1193" s="926"/>
      <c r="EDY1193" s="926"/>
      <c r="EDZ1193" s="926"/>
      <c r="EEA1193" s="926"/>
      <c r="EEB1193" s="926"/>
      <c r="EEC1193" s="926"/>
      <c r="EED1193" s="926"/>
      <c r="EEE1193" s="926"/>
      <c r="EEF1193" s="926"/>
      <c r="EEG1193" s="926"/>
      <c r="EEH1193" s="926"/>
      <c r="EEI1193" s="926"/>
      <c r="EEJ1193" s="926"/>
      <c r="EEK1193" s="926"/>
      <c r="EEL1193" s="926"/>
      <c r="EEM1193" s="926"/>
      <c r="EEN1193" s="926"/>
      <c r="EEO1193" s="926"/>
      <c r="EEP1193" s="926"/>
      <c r="EEQ1193" s="926"/>
      <c r="EER1193" s="926"/>
      <c r="EES1193" s="926"/>
      <c r="EET1193" s="926"/>
      <c r="EEU1193" s="926"/>
      <c r="EEV1193" s="926"/>
      <c r="EEW1193" s="926"/>
      <c r="EEX1193" s="926"/>
      <c r="EEY1193" s="926"/>
      <c r="EEZ1193" s="926"/>
      <c r="EFA1193" s="926"/>
      <c r="EFB1193" s="926"/>
      <c r="EFC1193" s="926"/>
      <c r="EFD1193" s="926"/>
      <c r="EFE1193" s="926"/>
      <c r="EFF1193" s="926"/>
      <c r="EFG1193" s="926"/>
      <c r="EFH1193" s="926"/>
      <c r="EFI1193" s="926"/>
      <c r="EFJ1193" s="926"/>
      <c r="EFK1193" s="926"/>
      <c r="EFL1193" s="926"/>
      <c r="EFM1193" s="926"/>
      <c r="EFN1193" s="926"/>
      <c r="EFO1193" s="926"/>
      <c r="EFP1193" s="926"/>
      <c r="EFQ1193" s="926"/>
      <c r="EFR1193" s="926"/>
      <c r="EFS1193" s="926"/>
      <c r="EFT1193" s="926"/>
      <c r="EFU1193" s="926"/>
      <c r="EFV1193" s="926"/>
      <c r="EFW1193" s="926"/>
      <c r="EFX1193" s="926"/>
      <c r="EFY1193" s="926"/>
      <c r="EFZ1193" s="926"/>
      <c r="EGA1193" s="926"/>
      <c r="EGB1193" s="926"/>
      <c r="EGC1193" s="926"/>
      <c r="EGD1193" s="926"/>
      <c r="EGE1193" s="926"/>
      <c r="EGF1193" s="926"/>
      <c r="EGG1193" s="926"/>
      <c r="EGH1193" s="926"/>
      <c r="EGI1193" s="926"/>
      <c r="EGJ1193" s="926"/>
      <c r="EGK1193" s="926"/>
      <c r="EGL1193" s="926"/>
      <c r="EGM1193" s="926"/>
      <c r="EGN1193" s="926"/>
      <c r="EGO1193" s="926"/>
      <c r="EGP1193" s="926"/>
      <c r="EGQ1193" s="926"/>
      <c r="EGR1193" s="926"/>
      <c r="EGS1193" s="926"/>
      <c r="EGT1193" s="926"/>
      <c r="EGU1193" s="926"/>
      <c r="EGV1193" s="926"/>
      <c r="EGW1193" s="926"/>
      <c r="EGX1193" s="926"/>
      <c r="EGY1193" s="926"/>
      <c r="EGZ1193" s="926"/>
      <c r="EHA1193" s="926"/>
      <c r="EHB1193" s="926"/>
      <c r="EHC1193" s="926"/>
      <c r="EHD1193" s="926"/>
      <c r="EHE1193" s="926"/>
      <c r="EHF1193" s="926"/>
      <c r="EHG1193" s="926"/>
      <c r="EHH1193" s="926"/>
      <c r="EHI1193" s="926"/>
      <c r="EHJ1193" s="926"/>
      <c r="EHK1193" s="926"/>
      <c r="EHL1193" s="926"/>
      <c r="EHM1193" s="926"/>
      <c r="EHN1193" s="926"/>
      <c r="EHO1193" s="926"/>
      <c r="EHP1193" s="926"/>
      <c r="EHQ1193" s="926"/>
      <c r="EHR1193" s="926"/>
      <c r="EHS1193" s="926"/>
      <c r="EHT1193" s="926"/>
      <c r="EHU1193" s="926"/>
      <c r="EHV1193" s="926"/>
      <c r="EHW1193" s="926"/>
      <c r="EHX1193" s="926"/>
      <c r="EHY1193" s="926"/>
      <c r="EHZ1193" s="926"/>
      <c r="EIA1193" s="926"/>
      <c r="EIB1193" s="926"/>
      <c r="EIC1193" s="926"/>
      <c r="EID1193" s="926"/>
      <c r="EIE1193" s="926"/>
      <c r="EIF1193" s="926"/>
      <c r="EIG1193" s="926"/>
      <c r="EIH1193" s="926"/>
      <c r="EII1193" s="926"/>
      <c r="EIJ1193" s="926"/>
      <c r="EIK1193" s="926"/>
      <c r="EIL1193" s="926"/>
      <c r="EIM1193" s="926"/>
      <c r="EIN1193" s="926"/>
      <c r="EIO1193" s="926"/>
      <c r="EIP1193" s="926"/>
      <c r="EIQ1193" s="926"/>
      <c r="EIR1193" s="926"/>
      <c r="EIS1193" s="926"/>
      <c r="EIT1193" s="926"/>
      <c r="EIU1193" s="926"/>
      <c r="EIV1193" s="926"/>
      <c r="EIW1193" s="926"/>
      <c r="EIX1193" s="926"/>
      <c r="EIY1193" s="926"/>
      <c r="EIZ1193" s="926"/>
      <c r="EJA1193" s="926"/>
      <c r="EJB1193" s="926"/>
      <c r="EJC1193" s="926"/>
      <c r="EJD1193" s="926"/>
      <c r="EJE1193" s="926"/>
      <c r="EJF1193" s="926"/>
      <c r="EJG1193" s="926"/>
      <c r="EJH1193" s="926"/>
      <c r="EJI1193" s="926"/>
      <c r="EJJ1193" s="926"/>
      <c r="EJK1193" s="926"/>
      <c r="EJL1193" s="926"/>
      <c r="EJM1193" s="926"/>
      <c r="EJN1193" s="926"/>
      <c r="EJO1193" s="926"/>
      <c r="EJP1193" s="926"/>
      <c r="EJQ1193" s="926"/>
      <c r="EJR1193" s="926"/>
      <c r="EJS1193" s="926"/>
      <c r="EJT1193" s="926"/>
      <c r="EJU1193" s="926"/>
      <c r="EJV1193" s="926"/>
      <c r="EJW1193" s="926"/>
      <c r="EJX1193" s="926"/>
      <c r="EJY1193" s="926"/>
      <c r="EJZ1193" s="926"/>
      <c r="EKA1193" s="926"/>
      <c r="EKB1193" s="926"/>
      <c r="EKC1193" s="926"/>
      <c r="EKD1193" s="926"/>
      <c r="EKE1193" s="926"/>
      <c r="EKF1193" s="926"/>
      <c r="EKG1193" s="926"/>
      <c r="EKH1193" s="926"/>
      <c r="EKI1193" s="926"/>
      <c r="EKJ1193" s="926"/>
      <c r="EKK1193" s="926"/>
      <c r="EKL1193" s="926"/>
      <c r="EKM1193" s="926"/>
      <c r="EKN1193" s="926"/>
      <c r="EKO1193" s="926"/>
      <c r="EKP1193" s="926"/>
      <c r="EKQ1193" s="926"/>
      <c r="EKR1193" s="926"/>
      <c r="EKS1193" s="926"/>
      <c r="EKT1193" s="926"/>
      <c r="EKU1193" s="926"/>
      <c r="EKV1193" s="926"/>
      <c r="EKW1193" s="926"/>
      <c r="EKX1193" s="926"/>
      <c r="EKY1193" s="926"/>
      <c r="EKZ1193" s="926"/>
      <c r="ELA1193" s="926"/>
      <c r="ELB1193" s="926"/>
      <c r="ELC1193" s="926"/>
      <c r="ELD1193" s="926"/>
      <c r="ELE1193" s="926"/>
      <c r="ELF1193" s="926"/>
      <c r="ELG1193" s="926"/>
      <c r="ELH1193" s="926"/>
      <c r="ELI1193" s="926"/>
      <c r="ELJ1193" s="926"/>
      <c r="ELK1193" s="926"/>
      <c r="ELL1193" s="926"/>
      <c r="ELM1193" s="926"/>
      <c r="ELN1193" s="926"/>
      <c r="ELO1193" s="926"/>
      <c r="ELP1193" s="926"/>
      <c r="ELQ1193" s="926"/>
      <c r="ELR1193" s="926"/>
      <c r="ELS1193" s="926"/>
      <c r="ELT1193" s="926"/>
      <c r="ELU1193" s="926"/>
      <c r="ELV1193" s="926"/>
      <c r="ELW1193" s="926"/>
      <c r="ELX1193" s="926"/>
      <c r="ELY1193" s="926"/>
      <c r="ELZ1193" s="926"/>
      <c r="EMA1193" s="926"/>
      <c r="EMB1193" s="926"/>
      <c r="EMC1193" s="926"/>
      <c r="EMD1193" s="926"/>
      <c r="EME1193" s="926"/>
      <c r="EMF1193" s="926"/>
      <c r="EMG1193" s="926"/>
      <c r="EMH1193" s="926"/>
      <c r="EMI1193" s="926"/>
      <c r="EMJ1193" s="926"/>
      <c r="EMK1193" s="926"/>
      <c r="EML1193" s="926"/>
      <c r="EMM1193" s="926"/>
      <c r="EMN1193" s="926"/>
      <c r="EMO1193" s="926"/>
      <c r="EMP1193" s="926"/>
      <c r="EMQ1193" s="926"/>
      <c r="EMR1193" s="926"/>
      <c r="EMS1193" s="926"/>
      <c r="EMT1193" s="926"/>
      <c r="EMU1193" s="926"/>
      <c r="EMV1193" s="926"/>
      <c r="EMW1193" s="926"/>
      <c r="EMX1193" s="926"/>
      <c r="EMY1193" s="926"/>
      <c r="EMZ1193" s="926"/>
      <c r="ENA1193" s="926"/>
      <c r="ENB1193" s="926"/>
      <c r="ENC1193" s="926"/>
      <c r="END1193" s="926"/>
      <c r="ENE1193" s="926"/>
      <c r="ENF1193" s="926"/>
      <c r="ENG1193" s="926"/>
      <c r="ENH1193" s="926"/>
      <c r="ENI1193" s="926"/>
      <c r="ENJ1193" s="926"/>
      <c r="ENK1193" s="926"/>
      <c r="ENL1193" s="926"/>
      <c r="ENM1193" s="926"/>
      <c r="ENN1193" s="926"/>
      <c r="ENO1193" s="926"/>
      <c r="ENP1193" s="926"/>
      <c r="ENQ1193" s="926"/>
      <c r="ENR1193" s="926"/>
      <c r="ENS1193" s="926"/>
      <c r="ENT1193" s="926"/>
      <c r="ENU1193" s="926"/>
      <c r="ENV1193" s="926"/>
      <c r="ENW1193" s="926"/>
      <c r="ENX1193" s="926"/>
      <c r="ENY1193" s="926"/>
      <c r="ENZ1193" s="926"/>
      <c r="EOA1193" s="926"/>
      <c r="EOB1193" s="926"/>
      <c r="EOC1193" s="926"/>
      <c r="EOD1193" s="926"/>
      <c r="EOE1193" s="926"/>
      <c r="EOF1193" s="926"/>
      <c r="EOG1193" s="926"/>
      <c r="EOH1193" s="926"/>
      <c r="EOI1193" s="926"/>
      <c r="EOJ1193" s="926"/>
      <c r="EOK1193" s="926"/>
      <c r="EOL1193" s="926"/>
      <c r="EOM1193" s="926"/>
      <c r="EON1193" s="926"/>
      <c r="EOO1193" s="926"/>
      <c r="EOP1193" s="926"/>
      <c r="EOQ1193" s="926"/>
      <c r="EOR1193" s="926"/>
      <c r="EOS1193" s="926"/>
      <c r="EOT1193" s="926"/>
      <c r="EOU1193" s="926"/>
      <c r="EOV1193" s="926"/>
      <c r="EOW1193" s="926"/>
      <c r="EOX1193" s="926"/>
      <c r="EOY1193" s="926"/>
      <c r="EOZ1193" s="926"/>
      <c r="EPA1193" s="926"/>
      <c r="EPB1193" s="926"/>
      <c r="EPC1193" s="926"/>
      <c r="EPD1193" s="926"/>
      <c r="EPE1193" s="926"/>
      <c r="EPF1193" s="926"/>
      <c r="EPG1193" s="926"/>
      <c r="EPH1193" s="926"/>
      <c r="EPI1193" s="926"/>
      <c r="EPJ1193" s="926"/>
      <c r="EPK1193" s="926"/>
      <c r="EPL1193" s="926"/>
      <c r="EPM1193" s="926"/>
      <c r="EPN1193" s="926"/>
      <c r="EPO1193" s="926"/>
      <c r="EPP1193" s="926"/>
      <c r="EPQ1193" s="926"/>
      <c r="EPR1193" s="926"/>
      <c r="EPS1193" s="926"/>
      <c r="EPT1193" s="926"/>
      <c r="EPU1193" s="926"/>
      <c r="EPV1193" s="926"/>
      <c r="EPW1193" s="926"/>
      <c r="EPX1193" s="926"/>
      <c r="EPY1193" s="926"/>
      <c r="EPZ1193" s="926"/>
      <c r="EQA1193" s="926"/>
      <c r="EQB1193" s="926"/>
      <c r="EQC1193" s="926"/>
      <c r="EQD1193" s="926"/>
      <c r="EQE1193" s="926"/>
      <c r="EQF1193" s="926"/>
      <c r="EQG1193" s="926"/>
      <c r="EQH1193" s="926"/>
      <c r="EQI1193" s="926"/>
      <c r="EQJ1193" s="926"/>
      <c r="EQK1193" s="926"/>
      <c r="EQL1193" s="926"/>
      <c r="EQM1193" s="926"/>
      <c r="EQN1193" s="926"/>
      <c r="EQO1193" s="926"/>
      <c r="EQP1193" s="926"/>
      <c r="EQQ1193" s="926"/>
      <c r="EQR1193" s="926"/>
      <c r="EQS1193" s="926"/>
      <c r="EQT1193" s="926"/>
      <c r="EQU1193" s="926"/>
      <c r="EQV1193" s="926"/>
      <c r="EQW1193" s="926"/>
      <c r="EQX1193" s="926"/>
      <c r="EQY1193" s="926"/>
      <c r="EQZ1193" s="926"/>
      <c r="ERA1193" s="926"/>
      <c r="ERB1193" s="926"/>
      <c r="ERC1193" s="926"/>
      <c r="ERD1193" s="926"/>
      <c r="ERE1193" s="926"/>
      <c r="ERF1193" s="926"/>
      <c r="ERG1193" s="926"/>
      <c r="ERH1193" s="926"/>
      <c r="ERI1193" s="926"/>
      <c r="ERJ1193" s="926"/>
      <c r="ERK1193" s="926"/>
      <c r="ERL1193" s="926"/>
      <c r="ERM1193" s="926"/>
      <c r="ERN1193" s="926"/>
      <c r="ERO1193" s="926"/>
      <c r="ERP1193" s="926"/>
      <c r="ERQ1193" s="926"/>
      <c r="ERR1193" s="926"/>
      <c r="ERS1193" s="926"/>
      <c r="ERT1193" s="926"/>
      <c r="ERU1193" s="926"/>
      <c r="ERV1193" s="926"/>
      <c r="ERW1193" s="926"/>
      <c r="ERX1193" s="926"/>
      <c r="ERY1193" s="926"/>
      <c r="ERZ1193" s="926"/>
      <c r="ESA1193" s="926"/>
      <c r="ESB1193" s="926"/>
      <c r="ESC1193" s="926"/>
      <c r="ESD1193" s="926"/>
      <c r="ESE1193" s="926"/>
      <c r="ESF1193" s="926"/>
      <c r="ESG1193" s="926"/>
      <c r="ESH1193" s="926"/>
      <c r="ESI1193" s="926"/>
      <c r="ESJ1193" s="926"/>
      <c r="ESK1193" s="926"/>
      <c r="ESL1193" s="926"/>
      <c r="ESM1193" s="926"/>
      <c r="ESN1193" s="926"/>
      <c r="ESO1193" s="926"/>
      <c r="ESP1193" s="926"/>
      <c r="ESQ1193" s="926"/>
      <c r="ESR1193" s="926"/>
      <c r="ESS1193" s="926"/>
      <c r="EST1193" s="926"/>
      <c r="ESU1193" s="926"/>
      <c r="ESV1193" s="926"/>
      <c r="ESW1193" s="926"/>
      <c r="ESX1193" s="926"/>
      <c r="ESY1193" s="926"/>
      <c r="ESZ1193" s="926"/>
      <c r="ETA1193" s="926"/>
      <c r="ETB1193" s="926"/>
      <c r="ETC1193" s="926"/>
      <c r="ETD1193" s="926"/>
      <c r="ETE1193" s="926"/>
      <c r="ETF1193" s="926"/>
      <c r="ETG1193" s="926"/>
      <c r="ETH1193" s="926"/>
      <c r="ETI1193" s="926"/>
      <c r="ETJ1193" s="926"/>
      <c r="ETK1193" s="926"/>
      <c r="ETL1193" s="926"/>
      <c r="ETM1193" s="926"/>
      <c r="ETN1193" s="926"/>
      <c r="ETO1193" s="926"/>
      <c r="ETP1193" s="926"/>
      <c r="ETQ1193" s="926"/>
      <c r="ETR1193" s="926"/>
      <c r="ETS1193" s="926"/>
      <c r="ETT1193" s="926"/>
      <c r="ETU1193" s="926"/>
      <c r="ETV1193" s="926"/>
      <c r="ETW1193" s="926"/>
      <c r="ETX1193" s="926"/>
      <c r="ETY1193" s="926"/>
      <c r="ETZ1193" s="926"/>
      <c r="EUA1193" s="926"/>
      <c r="EUB1193" s="926"/>
      <c r="EUC1193" s="926"/>
      <c r="EUD1193" s="926"/>
      <c r="EUE1193" s="926"/>
      <c r="EUF1193" s="926"/>
      <c r="EUG1193" s="926"/>
      <c r="EUH1193" s="926"/>
      <c r="EUI1193" s="926"/>
      <c r="EUJ1193" s="926"/>
      <c r="EUK1193" s="926"/>
      <c r="EUL1193" s="926"/>
      <c r="EUM1193" s="926"/>
      <c r="EUN1193" s="926"/>
      <c r="EUO1193" s="926"/>
      <c r="EUP1193" s="926"/>
      <c r="EUQ1193" s="926"/>
      <c r="EUR1193" s="926"/>
      <c r="EUS1193" s="926"/>
      <c r="EUT1193" s="926"/>
      <c r="EUU1193" s="926"/>
      <c r="EUV1193" s="926"/>
      <c r="EUW1193" s="926"/>
      <c r="EUX1193" s="926"/>
      <c r="EUY1193" s="926"/>
      <c r="EUZ1193" s="926"/>
      <c r="EVA1193" s="926"/>
      <c r="EVB1193" s="926"/>
      <c r="EVC1193" s="926"/>
      <c r="EVD1193" s="926"/>
      <c r="EVE1193" s="926"/>
      <c r="EVF1193" s="926"/>
      <c r="EVG1193" s="926"/>
      <c r="EVH1193" s="926"/>
      <c r="EVI1193" s="926"/>
      <c r="EVJ1193" s="926"/>
      <c r="EVK1193" s="926"/>
      <c r="EVL1193" s="926"/>
      <c r="EVM1193" s="926"/>
      <c r="EVN1193" s="926"/>
      <c r="EVO1193" s="926"/>
      <c r="EVP1193" s="926"/>
      <c r="EVQ1193" s="926"/>
      <c r="EVR1193" s="926"/>
      <c r="EVS1193" s="926"/>
      <c r="EVT1193" s="926"/>
      <c r="EVU1193" s="926"/>
      <c r="EVV1193" s="926"/>
      <c r="EVW1193" s="926"/>
      <c r="EVX1193" s="926"/>
      <c r="EVY1193" s="926"/>
      <c r="EVZ1193" s="926"/>
      <c r="EWA1193" s="926"/>
      <c r="EWB1193" s="926"/>
      <c r="EWC1193" s="926"/>
      <c r="EWD1193" s="926"/>
      <c r="EWE1193" s="926"/>
      <c r="EWF1193" s="926"/>
      <c r="EWG1193" s="926"/>
      <c r="EWH1193" s="926"/>
      <c r="EWI1193" s="926"/>
      <c r="EWJ1193" s="926"/>
      <c r="EWK1193" s="926"/>
      <c r="EWL1193" s="926"/>
      <c r="EWM1193" s="926"/>
      <c r="EWN1193" s="926"/>
      <c r="EWO1193" s="926"/>
      <c r="EWP1193" s="926"/>
      <c r="EWQ1193" s="926"/>
      <c r="EWR1193" s="926"/>
      <c r="EWS1193" s="926"/>
      <c r="EWT1193" s="926"/>
      <c r="EWU1193" s="926"/>
      <c r="EWV1193" s="926"/>
      <c r="EWW1193" s="926"/>
      <c r="EWX1193" s="926"/>
      <c r="EWY1193" s="926"/>
      <c r="EWZ1193" s="926"/>
      <c r="EXA1193" s="926"/>
      <c r="EXB1193" s="926"/>
      <c r="EXC1193" s="926"/>
      <c r="EXD1193" s="926"/>
      <c r="EXE1193" s="926"/>
      <c r="EXF1193" s="926"/>
      <c r="EXG1193" s="926"/>
      <c r="EXH1193" s="926"/>
      <c r="EXI1193" s="926"/>
      <c r="EXJ1193" s="926"/>
      <c r="EXK1193" s="926"/>
      <c r="EXL1193" s="926"/>
      <c r="EXM1193" s="926"/>
      <c r="EXN1193" s="926"/>
      <c r="EXO1193" s="926"/>
      <c r="EXP1193" s="926"/>
      <c r="EXQ1193" s="926"/>
      <c r="EXR1193" s="926"/>
      <c r="EXS1193" s="926"/>
      <c r="EXT1193" s="926"/>
      <c r="EXU1193" s="926"/>
      <c r="EXV1193" s="926"/>
      <c r="EXW1193" s="926"/>
      <c r="EXX1193" s="926"/>
      <c r="EXY1193" s="926"/>
      <c r="EXZ1193" s="926"/>
      <c r="EYA1193" s="926"/>
      <c r="EYB1193" s="926"/>
      <c r="EYC1193" s="926"/>
      <c r="EYD1193" s="926"/>
      <c r="EYE1193" s="926"/>
      <c r="EYF1193" s="926"/>
      <c r="EYG1193" s="926"/>
      <c r="EYH1193" s="926"/>
      <c r="EYI1193" s="926"/>
      <c r="EYJ1193" s="926"/>
      <c r="EYK1193" s="926"/>
      <c r="EYL1193" s="926"/>
      <c r="EYM1193" s="926"/>
      <c r="EYN1193" s="926"/>
      <c r="EYO1193" s="926"/>
      <c r="EYP1193" s="926"/>
      <c r="EYQ1193" s="926"/>
      <c r="EYR1193" s="926"/>
      <c r="EYS1193" s="926"/>
      <c r="EYT1193" s="926"/>
      <c r="EYU1193" s="926"/>
      <c r="EYV1193" s="926"/>
      <c r="EYW1193" s="926"/>
      <c r="EYX1193" s="926"/>
      <c r="EYY1193" s="926"/>
      <c r="EYZ1193" s="926"/>
      <c r="EZA1193" s="926"/>
      <c r="EZB1193" s="926"/>
      <c r="EZC1193" s="926"/>
      <c r="EZD1193" s="926"/>
      <c r="EZE1193" s="926"/>
      <c r="EZF1193" s="926"/>
      <c r="EZG1193" s="926"/>
      <c r="EZH1193" s="926"/>
      <c r="EZI1193" s="926"/>
      <c r="EZJ1193" s="926"/>
      <c r="EZK1193" s="926"/>
      <c r="EZL1193" s="926"/>
      <c r="EZM1193" s="926"/>
      <c r="EZN1193" s="926"/>
      <c r="EZO1193" s="926"/>
      <c r="EZP1193" s="926"/>
      <c r="EZQ1193" s="926"/>
      <c r="EZR1193" s="926"/>
      <c r="EZS1193" s="926"/>
      <c r="EZT1193" s="926"/>
      <c r="EZU1193" s="926"/>
      <c r="EZV1193" s="926"/>
      <c r="EZW1193" s="926"/>
      <c r="EZX1193" s="926"/>
      <c r="EZY1193" s="926"/>
      <c r="EZZ1193" s="926"/>
      <c r="FAA1193" s="926"/>
      <c r="FAB1193" s="926"/>
      <c r="FAC1193" s="926"/>
      <c r="FAD1193" s="926"/>
      <c r="FAE1193" s="926"/>
      <c r="FAF1193" s="926"/>
      <c r="FAG1193" s="926"/>
      <c r="FAH1193" s="926"/>
      <c r="FAI1193" s="926"/>
      <c r="FAJ1193" s="926"/>
      <c r="FAK1193" s="926"/>
      <c r="FAL1193" s="926"/>
      <c r="FAM1193" s="926"/>
      <c r="FAN1193" s="926"/>
      <c r="FAO1193" s="926"/>
      <c r="FAP1193" s="926"/>
      <c r="FAQ1193" s="926"/>
      <c r="FAR1193" s="926"/>
      <c r="FAS1193" s="926"/>
      <c r="FAT1193" s="926"/>
      <c r="FAU1193" s="926"/>
      <c r="FAV1193" s="926"/>
      <c r="FAW1193" s="926"/>
      <c r="FAX1193" s="926"/>
      <c r="FAY1193" s="926"/>
      <c r="FAZ1193" s="926"/>
      <c r="FBA1193" s="926"/>
      <c r="FBB1193" s="926"/>
      <c r="FBC1193" s="926"/>
      <c r="FBD1193" s="926"/>
      <c r="FBE1193" s="926"/>
      <c r="FBF1193" s="926"/>
      <c r="FBG1193" s="926"/>
      <c r="FBH1193" s="926"/>
      <c r="FBI1193" s="926"/>
      <c r="FBJ1193" s="926"/>
      <c r="FBK1193" s="926"/>
      <c r="FBL1193" s="926"/>
      <c r="FBM1193" s="926"/>
      <c r="FBN1193" s="926"/>
      <c r="FBO1193" s="926"/>
      <c r="FBP1193" s="926"/>
      <c r="FBQ1193" s="926"/>
      <c r="FBR1193" s="926"/>
      <c r="FBS1193" s="926"/>
      <c r="FBT1193" s="926"/>
      <c r="FBU1193" s="926"/>
      <c r="FBV1193" s="926"/>
      <c r="FBW1193" s="926"/>
      <c r="FBX1193" s="926"/>
      <c r="FBY1193" s="926"/>
      <c r="FBZ1193" s="926"/>
      <c r="FCA1193" s="926"/>
      <c r="FCB1193" s="926"/>
      <c r="FCC1193" s="926"/>
      <c r="FCD1193" s="926"/>
      <c r="FCE1193" s="926"/>
      <c r="FCF1193" s="926"/>
      <c r="FCG1193" s="926"/>
      <c r="FCH1193" s="926"/>
      <c r="FCI1193" s="926"/>
      <c r="FCJ1193" s="926"/>
      <c r="FCK1193" s="926"/>
      <c r="FCL1193" s="926"/>
      <c r="FCM1193" s="926"/>
      <c r="FCN1193" s="926"/>
      <c r="FCO1193" s="926"/>
      <c r="FCP1193" s="926"/>
      <c r="FCQ1193" s="926"/>
      <c r="FCR1193" s="926"/>
      <c r="FCS1193" s="926"/>
      <c r="FCT1193" s="926"/>
      <c r="FCU1193" s="926"/>
      <c r="FCV1193" s="926"/>
      <c r="FCW1193" s="926"/>
      <c r="FCX1193" s="926"/>
      <c r="FCY1193" s="926"/>
      <c r="FCZ1193" s="926"/>
      <c r="FDA1193" s="926"/>
      <c r="FDB1193" s="926"/>
      <c r="FDC1193" s="926"/>
      <c r="FDD1193" s="926"/>
      <c r="FDE1193" s="926"/>
      <c r="FDF1193" s="926"/>
      <c r="FDG1193" s="926"/>
      <c r="FDH1193" s="926"/>
      <c r="FDI1193" s="926"/>
      <c r="FDJ1193" s="926"/>
      <c r="FDK1193" s="926"/>
      <c r="FDL1193" s="926"/>
      <c r="FDM1193" s="926"/>
      <c r="FDN1193" s="926"/>
      <c r="FDO1193" s="926"/>
      <c r="FDP1193" s="926"/>
      <c r="FDQ1193" s="926"/>
      <c r="FDR1193" s="926"/>
      <c r="FDS1193" s="926"/>
      <c r="FDT1193" s="926"/>
      <c r="FDU1193" s="926"/>
      <c r="FDV1193" s="926"/>
      <c r="FDW1193" s="926"/>
      <c r="FDX1193" s="926"/>
      <c r="FDY1193" s="926"/>
      <c r="FDZ1193" s="926"/>
      <c r="FEA1193" s="926"/>
      <c r="FEB1193" s="926"/>
      <c r="FEC1193" s="926"/>
      <c r="FED1193" s="926"/>
      <c r="FEE1193" s="926"/>
      <c r="FEF1193" s="926"/>
      <c r="FEG1193" s="926"/>
      <c r="FEH1193" s="926"/>
      <c r="FEI1193" s="926"/>
      <c r="FEJ1193" s="926"/>
      <c r="FEK1193" s="926"/>
      <c r="FEL1193" s="926"/>
      <c r="FEM1193" s="926"/>
      <c r="FEN1193" s="926"/>
      <c r="FEO1193" s="926"/>
      <c r="FEP1193" s="926"/>
      <c r="FEQ1193" s="926"/>
      <c r="FER1193" s="926"/>
      <c r="FES1193" s="926"/>
      <c r="FET1193" s="926"/>
      <c r="FEU1193" s="926"/>
      <c r="FEV1193" s="926"/>
      <c r="FEW1193" s="926"/>
      <c r="FEX1193" s="926"/>
      <c r="FEY1193" s="926"/>
      <c r="FEZ1193" s="926"/>
      <c r="FFA1193" s="926"/>
      <c r="FFB1193" s="926"/>
      <c r="FFC1193" s="926"/>
      <c r="FFD1193" s="926"/>
      <c r="FFE1193" s="926"/>
      <c r="FFF1193" s="926"/>
      <c r="FFG1193" s="926"/>
      <c r="FFH1193" s="926"/>
      <c r="FFI1193" s="926"/>
      <c r="FFJ1193" s="926"/>
      <c r="FFK1193" s="926"/>
      <c r="FFL1193" s="926"/>
      <c r="FFM1193" s="926"/>
      <c r="FFN1193" s="926"/>
      <c r="FFO1193" s="926"/>
      <c r="FFP1193" s="926"/>
      <c r="FFQ1193" s="926"/>
      <c r="FFR1193" s="926"/>
      <c r="FFS1193" s="926"/>
      <c r="FFT1193" s="926"/>
      <c r="FFU1193" s="926"/>
      <c r="FFV1193" s="926"/>
      <c r="FFW1193" s="926"/>
      <c r="FFX1193" s="926"/>
      <c r="FFY1193" s="926"/>
      <c r="FFZ1193" s="926"/>
      <c r="FGA1193" s="926"/>
      <c r="FGB1193" s="926"/>
      <c r="FGC1193" s="926"/>
      <c r="FGD1193" s="926"/>
      <c r="FGE1193" s="926"/>
      <c r="FGF1193" s="926"/>
      <c r="FGG1193" s="926"/>
      <c r="FGH1193" s="926"/>
      <c r="FGI1193" s="926"/>
      <c r="FGJ1193" s="926"/>
      <c r="FGK1193" s="926"/>
      <c r="FGL1193" s="926"/>
      <c r="FGM1193" s="926"/>
      <c r="FGN1193" s="926"/>
      <c r="FGO1193" s="926"/>
      <c r="FGP1193" s="926"/>
      <c r="FGQ1193" s="926"/>
      <c r="FGR1193" s="926"/>
      <c r="FGS1193" s="926"/>
      <c r="FGT1193" s="926"/>
      <c r="FGU1193" s="926"/>
      <c r="FGV1193" s="926"/>
      <c r="FGW1193" s="926"/>
      <c r="FGX1193" s="926"/>
      <c r="FGY1193" s="926"/>
      <c r="FGZ1193" s="926"/>
      <c r="FHA1193" s="926"/>
      <c r="FHB1193" s="926"/>
      <c r="FHC1193" s="926"/>
      <c r="FHD1193" s="926"/>
      <c r="FHE1193" s="926"/>
      <c r="FHF1193" s="926"/>
      <c r="FHG1193" s="926"/>
      <c r="FHH1193" s="926"/>
      <c r="FHI1193" s="926"/>
      <c r="FHJ1193" s="926"/>
      <c r="FHK1193" s="926"/>
      <c r="FHL1193" s="926"/>
      <c r="FHM1193" s="926"/>
      <c r="FHN1193" s="926"/>
      <c r="FHO1193" s="926"/>
      <c r="FHP1193" s="926"/>
      <c r="FHQ1193" s="926"/>
      <c r="FHR1193" s="926"/>
      <c r="FHS1193" s="926"/>
      <c r="FHT1193" s="926"/>
      <c r="FHU1193" s="926"/>
      <c r="FHV1193" s="926"/>
      <c r="FHW1193" s="926"/>
      <c r="FHX1193" s="926"/>
      <c r="FHY1193" s="926"/>
      <c r="FHZ1193" s="926"/>
      <c r="FIA1193" s="926"/>
      <c r="FIB1193" s="926"/>
      <c r="FIC1193" s="926"/>
      <c r="FID1193" s="926"/>
      <c r="FIE1193" s="926"/>
      <c r="FIF1193" s="926"/>
      <c r="FIG1193" s="926"/>
      <c r="FIH1193" s="926"/>
      <c r="FII1193" s="926"/>
      <c r="FIJ1193" s="926"/>
      <c r="FIK1193" s="926"/>
      <c r="FIL1193" s="926"/>
      <c r="FIM1193" s="926"/>
      <c r="FIN1193" s="926"/>
      <c r="FIO1193" s="926"/>
      <c r="FIP1193" s="926"/>
      <c r="FIQ1193" s="926"/>
      <c r="FIR1193" s="926"/>
      <c r="FIS1193" s="926"/>
      <c r="FIT1193" s="926"/>
      <c r="FIU1193" s="926"/>
      <c r="FIV1193" s="926"/>
      <c r="FIW1193" s="926"/>
      <c r="FIX1193" s="926"/>
      <c r="FIY1193" s="926"/>
      <c r="FIZ1193" s="926"/>
      <c r="FJA1193" s="926"/>
      <c r="FJB1193" s="926"/>
      <c r="FJC1193" s="926"/>
      <c r="FJD1193" s="926"/>
      <c r="FJE1193" s="926"/>
      <c r="FJF1193" s="926"/>
      <c r="FJG1193" s="926"/>
      <c r="FJH1193" s="926"/>
      <c r="FJI1193" s="926"/>
      <c r="FJJ1193" s="926"/>
      <c r="FJK1193" s="926"/>
      <c r="FJL1193" s="926"/>
      <c r="FJM1193" s="926"/>
      <c r="FJN1193" s="926"/>
      <c r="FJO1193" s="926"/>
      <c r="FJP1193" s="926"/>
      <c r="FJQ1193" s="926"/>
      <c r="FJR1193" s="926"/>
      <c r="FJS1193" s="926"/>
      <c r="FJT1193" s="926"/>
      <c r="FJU1193" s="926"/>
      <c r="FJV1193" s="926"/>
      <c r="FJW1193" s="926"/>
      <c r="FJX1193" s="926"/>
      <c r="FJY1193" s="926"/>
      <c r="FJZ1193" s="926"/>
      <c r="FKA1193" s="926"/>
      <c r="FKB1193" s="926"/>
      <c r="FKC1193" s="926"/>
      <c r="FKD1193" s="926"/>
      <c r="FKE1193" s="926"/>
      <c r="FKF1193" s="926"/>
      <c r="FKG1193" s="926"/>
      <c r="FKH1193" s="926"/>
      <c r="FKI1193" s="926"/>
      <c r="FKJ1193" s="926"/>
      <c r="FKK1193" s="926"/>
      <c r="FKL1193" s="926"/>
      <c r="FKM1193" s="926"/>
      <c r="FKN1193" s="926"/>
      <c r="FKO1193" s="926"/>
      <c r="FKP1193" s="926"/>
      <c r="FKQ1193" s="926"/>
      <c r="FKR1193" s="926"/>
      <c r="FKS1193" s="926"/>
      <c r="FKT1193" s="926"/>
      <c r="FKU1193" s="926"/>
      <c r="FKV1193" s="926"/>
      <c r="FKW1193" s="926"/>
      <c r="FKX1193" s="926"/>
      <c r="FKY1193" s="926"/>
      <c r="FKZ1193" s="926"/>
      <c r="FLA1193" s="926"/>
      <c r="FLB1193" s="926"/>
      <c r="FLC1193" s="926"/>
      <c r="FLD1193" s="926"/>
      <c r="FLE1193" s="926"/>
      <c r="FLF1193" s="926"/>
      <c r="FLG1193" s="926"/>
      <c r="FLH1193" s="926"/>
      <c r="FLI1193" s="926"/>
      <c r="FLJ1193" s="926"/>
      <c r="FLK1193" s="926"/>
      <c r="FLL1193" s="926"/>
      <c r="FLM1193" s="926"/>
      <c r="FLN1193" s="926"/>
      <c r="FLO1193" s="926"/>
      <c r="FLP1193" s="926"/>
      <c r="FLQ1193" s="926"/>
      <c r="FLR1193" s="926"/>
      <c r="FLS1193" s="926"/>
      <c r="FLT1193" s="926"/>
      <c r="FLU1193" s="926"/>
      <c r="FLV1193" s="926"/>
      <c r="FLW1193" s="926"/>
      <c r="FLX1193" s="926"/>
      <c r="FLY1193" s="926"/>
      <c r="FLZ1193" s="926"/>
      <c r="FMA1193" s="926"/>
      <c r="FMB1193" s="926"/>
      <c r="FMC1193" s="926"/>
      <c r="FMD1193" s="926"/>
      <c r="FME1193" s="926"/>
      <c r="FMF1193" s="926"/>
      <c r="FMG1193" s="926"/>
      <c r="FMH1193" s="926"/>
      <c r="FMI1193" s="926"/>
      <c r="FMJ1193" s="926"/>
      <c r="FMK1193" s="926"/>
      <c r="FML1193" s="926"/>
      <c r="FMM1193" s="926"/>
      <c r="FMN1193" s="926"/>
      <c r="FMO1193" s="926"/>
      <c r="FMP1193" s="926"/>
      <c r="FMQ1193" s="926"/>
      <c r="FMR1193" s="926"/>
      <c r="FMS1193" s="926"/>
      <c r="FMT1193" s="926"/>
      <c r="FMU1193" s="926"/>
      <c r="FMV1193" s="926"/>
      <c r="FMW1193" s="926"/>
      <c r="FMX1193" s="926"/>
      <c r="FMY1193" s="926"/>
      <c r="FMZ1193" s="926"/>
      <c r="FNA1193" s="926"/>
      <c r="FNB1193" s="926"/>
      <c r="FNC1193" s="926"/>
      <c r="FND1193" s="926"/>
      <c r="FNE1193" s="926"/>
      <c r="FNF1193" s="926"/>
      <c r="FNG1193" s="926"/>
      <c r="FNH1193" s="926"/>
      <c r="FNI1193" s="926"/>
      <c r="FNJ1193" s="926"/>
      <c r="FNK1193" s="926"/>
      <c r="FNL1193" s="926"/>
      <c r="FNM1193" s="926"/>
      <c r="FNN1193" s="926"/>
      <c r="FNO1193" s="926"/>
      <c r="FNP1193" s="926"/>
      <c r="FNQ1193" s="926"/>
      <c r="FNR1193" s="926"/>
      <c r="FNS1193" s="926"/>
      <c r="FNT1193" s="926"/>
      <c r="FNU1193" s="926"/>
      <c r="FNV1193" s="926"/>
      <c r="FNW1193" s="926"/>
      <c r="FNX1193" s="926"/>
      <c r="FNY1193" s="926"/>
      <c r="FNZ1193" s="926"/>
      <c r="FOA1193" s="926"/>
      <c r="FOB1193" s="926"/>
      <c r="FOC1193" s="926"/>
      <c r="FOD1193" s="926"/>
      <c r="FOE1193" s="926"/>
      <c r="FOF1193" s="926"/>
      <c r="FOG1193" s="926"/>
      <c r="FOH1193" s="926"/>
      <c r="FOI1193" s="926"/>
      <c r="FOJ1193" s="926"/>
      <c r="FOK1193" s="926"/>
      <c r="FOL1193" s="926"/>
      <c r="FOM1193" s="926"/>
      <c r="FON1193" s="926"/>
      <c r="FOO1193" s="926"/>
      <c r="FOP1193" s="926"/>
      <c r="FOQ1193" s="926"/>
      <c r="FOR1193" s="926"/>
      <c r="FOS1193" s="926"/>
      <c r="FOT1193" s="926"/>
      <c r="FOU1193" s="926"/>
      <c r="FOV1193" s="926"/>
      <c r="FOW1193" s="926"/>
      <c r="FOX1193" s="926"/>
      <c r="FOY1193" s="926"/>
      <c r="FOZ1193" s="926"/>
      <c r="FPA1193" s="926"/>
      <c r="FPB1193" s="926"/>
      <c r="FPC1193" s="926"/>
      <c r="FPD1193" s="926"/>
      <c r="FPE1193" s="926"/>
      <c r="FPF1193" s="926"/>
      <c r="FPG1193" s="926"/>
      <c r="FPH1193" s="926"/>
      <c r="FPI1193" s="926"/>
      <c r="FPJ1193" s="926"/>
      <c r="FPK1193" s="926"/>
      <c r="FPL1193" s="926"/>
      <c r="FPM1193" s="926"/>
      <c r="FPN1193" s="926"/>
      <c r="FPO1193" s="926"/>
      <c r="FPP1193" s="926"/>
      <c r="FPQ1193" s="926"/>
      <c r="FPR1193" s="926"/>
      <c r="FPS1193" s="926"/>
      <c r="FPT1193" s="926"/>
      <c r="FPU1193" s="926"/>
      <c r="FPV1193" s="926"/>
      <c r="FPW1193" s="926"/>
      <c r="FPX1193" s="926"/>
      <c r="FPY1193" s="926"/>
      <c r="FPZ1193" s="926"/>
      <c r="FQA1193" s="926"/>
      <c r="FQB1193" s="926"/>
      <c r="FQC1193" s="926"/>
      <c r="FQD1193" s="926"/>
      <c r="FQE1193" s="926"/>
      <c r="FQF1193" s="926"/>
      <c r="FQG1193" s="926"/>
      <c r="FQH1193" s="926"/>
      <c r="FQI1193" s="926"/>
      <c r="FQJ1193" s="926"/>
      <c r="FQK1193" s="926"/>
      <c r="FQL1193" s="926"/>
      <c r="FQM1193" s="926"/>
      <c r="FQN1193" s="926"/>
      <c r="FQO1193" s="926"/>
      <c r="FQP1193" s="926"/>
      <c r="FQQ1193" s="926"/>
      <c r="FQR1193" s="926"/>
      <c r="FQS1193" s="926"/>
      <c r="FQT1193" s="926"/>
      <c r="FQU1193" s="926"/>
      <c r="FQV1193" s="926"/>
      <c r="FQW1193" s="926"/>
      <c r="FQX1193" s="926"/>
      <c r="FQY1193" s="926"/>
      <c r="FQZ1193" s="926"/>
      <c r="FRA1193" s="926"/>
      <c r="FRB1193" s="926"/>
      <c r="FRC1193" s="926"/>
      <c r="FRD1193" s="926"/>
      <c r="FRE1193" s="926"/>
      <c r="FRF1193" s="926"/>
      <c r="FRG1193" s="926"/>
      <c r="FRH1193" s="926"/>
      <c r="FRI1193" s="926"/>
      <c r="FRJ1193" s="926"/>
      <c r="FRK1193" s="926"/>
      <c r="FRL1193" s="926"/>
      <c r="FRM1193" s="926"/>
      <c r="FRN1193" s="926"/>
      <c r="FRO1193" s="926"/>
      <c r="FRP1193" s="926"/>
      <c r="FRQ1193" s="926"/>
      <c r="FRR1193" s="926"/>
      <c r="FRS1193" s="926"/>
      <c r="FRT1193" s="926"/>
      <c r="FRU1193" s="926"/>
      <c r="FRV1193" s="926"/>
      <c r="FRW1193" s="926"/>
      <c r="FRX1193" s="926"/>
      <c r="FRY1193" s="926"/>
      <c r="FRZ1193" s="926"/>
      <c r="FSA1193" s="926"/>
      <c r="FSB1193" s="926"/>
      <c r="FSC1193" s="926"/>
      <c r="FSD1193" s="926"/>
      <c r="FSE1193" s="926"/>
      <c r="FSF1193" s="926"/>
      <c r="FSG1193" s="926"/>
      <c r="FSH1193" s="926"/>
      <c r="FSI1193" s="926"/>
      <c r="FSJ1193" s="926"/>
      <c r="FSK1193" s="926"/>
      <c r="FSL1193" s="926"/>
      <c r="FSM1193" s="926"/>
      <c r="FSN1193" s="926"/>
      <c r="FSO1193" s="926"/>
      <c r="FSP1193" s="926"/>
      <c r="FSQ1193" s="926"/>
      <c r="FSR1193" s="926"/>
      <c r="FSS1193" s="926"/>
      <c r="FST1193" s="926"/>
      <c r="FSU1193" s="926"/>
      <c r="FSV1193" s="926"/>
      <c r="FSW1193" s="926"/>
      <c r="FSX1193" s="926"/>
      <c r="FSY1193" s="926"/>
      <c r="FSZ1193" s="926"/>
      <c r="FTA1193" s="926"/>
      <c r="FTB1193" s="926"/>
      <c r="FTC1193" s="926"/>
      <c r="FTD1193" s="926"/>
      <c r="FTE1193" s="926"/>
      <c r="FTF1193" s="926"/>
      <c r="FTG1193" s="926"/>
      <c r="FTH1193" s="926"/>
      <c r="FTI1193" s="926"/>
      <c r="FTJ1193" s="926"/>
      <c r="FTK1193" s="926"/>
      <c r="FTL1193" s="926"/>
      <c r="FTM1193" s="926"/>
      <c r="FTN1193" s="926"/>
      <c r="FTO1193" s="926"/>
      <c r="FTP1193" s="926"/>
      <c r="FTQ1193" s="926"/>
      <c r="FTR1193" s="926"/>
      <c r="FTS1193" s="926"/>
      <c r="FTT1193" s="926"/>
      <c r="FTU1193" s="926"/>
      <c r="FTV1193" s="926"/>
      <c r="FTW1193" s="926"/>
      <c r="FTX1193" s="926"/>
      <c r="FTY1193" s="926"/>
      <c r="FTZ1193" s="926"/>
      <c r="FUA1193" s="926"/>
      <c r="FUB1193" s="926"/>
      <c r="FUC1193" s="926"/>
      <c r="FUD1193" s="926"/>
      <c r="FUE1193" s="926"/>
      <c r="FUF1193" s="926"/>
      <c r="FUG1193" s="926"/>
      <c r="FUH1193" s="926"/>
      <c r="FUI1193" s="926"/>
      <c r="FUJ1193" s="926"/>
      <c r="FUK1193" s="926"/>
      <c r="FUL1193" s="926"/>
      <c r="FUM1193" s="926"/>
      <c r="FUN1193" s="926"/>
      <c r="FUO1193" s="926"/>
      <c r="FUP1193" s="926"/>
      <c r="FUQ1193" s="926"/>
      <c r="FUR1193" s="926"/>
      <c r="FUS1193" s="926"/>
      <c r="FUT1193" s="926"/>
      <c r="FUU1193" s="926"/>
      <c r="FUV1193" s="926"/>
      <c r="FUW1193" s="926"/>
      <c r="FUX1193" s="926"/>
      <c r="FUY1193" s="926"/>
      <c r="FUZ1193" s="926"/>
      <c r="FVA1193" s="926"/>
      <c r="FVB1193" s="926"/>
      <c r="FVC1193" s="926"/>
      <c r="FVD1193" s="926"/>
      <c r="FVE1193" s="926"/>
      <c r="FVF1193" s="926"/>
      <c r="FVG1193" s="926"/>
      <c r="FVH1193" s="926"/>
      <c r="FVI1193" s="926"/>
      <c r="FVJ1193" s="926"/>
      <c r="FVK1193" s="926"/>
      <c r="FVL1193" s="926"/>
      <c r="FVM1193" s="926"/>
      <c r="FVN1193" s="926"/>
      <c r="FVO1193" s="926"/>
      <c r="FVP1193" s="926"/>
      <c r="FVQ1193" s="926"/>
      <c r="FVR1193" s="926"/>
      <c r="FVS1193" s="926"/>
      <c r="FVT1193" s="926"/>
      <c r="FVU1193" s="926"/>
      <c r="FVV1193" s="926"/>
      <c r="FVW1193" s="926"/>
      <c r="FVX1193" s="926"/>
      <c r="FVY1193" s="926"/>
      <c r="FVZ1193" s="926"/>
      <c r="FWA1193" s="926"/>
      <c r="FWB1193" s="926"/>
      <c r="FWC1193" s="926"/>
      <c r="FWD1193" s="926"/>
      <c r="FWE1193" s="926"/>
      <c r="FWF1193" s="926"/>
      <c r="FWG1193" s="926"/>
      <c r="FWH1193" s="926"/>
      <c r="FWI1193" s="926"/>
      <c r="FWJ1193" s="926"/>
      <c r="FWK1193" s="926"/>
      <c r="FWL1193" s="926"/>
      <c r="FWM1193" s="926"/>
      <c r="FWN1193" s="926"/>
      <c r="FWO1193" s="926"/>
      <c r="FWP1193" s="926"/>
      <c r="FWQ1193" s="926"/>
      <c r="FWR1193" s="926"/>
      <c r="FWS1193" s="926"/>
      <c r="FWT1193" s="926"/>
      <c r="FWU1193" s="926"/>
      <c r="FWV1193" s="926"/>
      <c r="FWW1193" s="926"/>
      <c r="FWX1193" s="926"/>
      <c r="FWY1193" s="926"/>
      <c r="FWZ1193" s="926"/>
      <c r="FXA1193" s="926"/>
      <c r="FXB1193" s="926"/>
      <c r="FXC1193" s="926"/>
      <c r="FXD1193" s="926"/>
      <c r="FXE1193" s="926"/>
      <c r="FXF1193" s="926"/>
      <c r="FXG1193" s="926"/>
      <c r="FXH1193" s="926"/>
      <c r="FXI1193" s="926"/>
      <c r="FXJ1193" s="926"/>
      <c r="FXK1193" s="926"/>
      <c r="FXL1193" s="926"/>
      <c r="FXM1193" s="926"/>
      <c r="FXN1193" s="926"/>
      <c r="FXO1193" s="926"/>
      <c r="FXP1193" s="926"/>
      <c r="FXQ1193" s="926"/>
      <c r="FXR1193" s="926"/>
      <c r="FXS1193" s="926"/>
      <c r="FXT1193" s="926"/>
      <c r="FXU1193" s="926"/>
      <c r="FXV1193" s="926"/>
      <c r="FXW1193" s="926"/>
      <c r="FXX1193" s="926"/>
      <c r="FXY1193" s="926"/>
      <c r="FXZ1193" s="926"/>
      <c r="FYA1193" s="926"/>
      <c r="FYB1193" s="926"/>
      <c r="FYC1193" s="926"/>
      <c r="FYD1193" s="926"/>
      <c r="FYE1193" s="926"/>
      <c r="FYF1193" s="926"/>
      <c r="FYG1193" s="926"/>
      <c r="FYH1193" s="926"/>
      <c r="FYI1193" s="926"/>
      <c r="FYJ1193" s="926"/>
      <c r="FYK1193" s="926"/>
      <c r="FYL1193" s="926"/>
      <c r="FYM1193" s="926"/>
      <c r="FYN1193" s="926"/>
      <c r="FYO1193" s="926"/>
      <c r="FYP1193" s="926"/>
      <c r="FYQ1193" s="926"/>
      <c r="FYR1193" s="926"/>
      <c r="FYS1193" s="926"/>
      <c r="FYT1193" s="926"/>
      <c r="FYU1193" s="926"/>
      <c r="FYV1193" s="926"/>
      <c r="FYW1193" s="926"/>
      <c r="FYX1193" s="926"/>
      <c r="FYY1193" s="926"/>
      <c r="FYZ1193" s="926"/>
      <c r="FZA1193" s="926"/>
      <c r="FZB1193" s="926"/>
      <c r="FZC1193" s="926"/>
      <c r="FZD1193" s="926"/>
      <c r="FZE1193" s="926"/>
      <c r="FZF1193" s="926"/>
      <c r="FZG1193" s="926"/>
      <c r="FZH1193" s="926"/>
      <c r="FZI1193" s="926"/>
      <c r="FZJ1193" s="926"/>
      <c r="FZK1193" s="926"/>
      <c r="FZL1193" s="926"/>
      <c r="FZM1193" s="926"/>
      <c r="FZN1193" s="926"/>
      <c r="FZO1193" s="926"/>
      <c r="FZP1193" s="926"/>
      <c r="FZQ1193" s="926"/>
      <c r="FZR1193" s="926"/>
      <c r="FZS1193" s="926"/>
      <c r="FZT1193" s="926"/>
      <c r="FZU1193" s="926"/>
      <c r="FZV1193" s="926"/>
      <c r="FZW1193" s="926"/>
      <c r="FZX1193" s="926"/>
      <c r="FZY1193" s="926"/>
      <c r="FZZ1193" s="926"/>
      <c r="GAA1193" s="926"/>
      <c r="GAB1193" s="926"/>
      <c r="GAC1193" s="926"/>
      <c r="GAD1193" s="926"/>
      <c r="GAE1193" s="926"/>
      <c r="GAF1193" s="926"/>
      <c r="GAG1193" s="926"/>
      <c r="GAH1193" s="926"/>
      <c r="GAI1193" s="926"/>
      <c r="GAJ1193" s="926"/>
      <c r="GAK1193" s="926"/>
      <c r="GAL1193" s="926"/>
      <c r="GAM1193" s="926"/>
      <c r="GAN1193" s="926"/>
      <c r="GAO1193" s="926"/>
      <c r="GAP1193" s="926"/>
      <c r="GAQ1193" s="926"/>
      <c r="GAR1193" s="926"/>
      <c r="GAS1193" s="926"/>
      <c r="GAT1193" s="926"/>
      <c r="GAU1193" s="926"/>
      <c r="GAV1193" s="926"/>
      <c r="GAW1193" s="926"/>
      <c r="GAX1193" s="926"/>
      <c r="GAY1193" s="926"/>
      <c r="GAZ1193" s="926"/>
      <c r="GBA1193" s="926"/>
      <c r="GBB1193" s="926"/>
      <c r="GBC1193" s="926"/>
      <c r="GBD1193" s="926"/>
      <c r="GBE1193" s="926"/>
      <c r="GBF1193" s="926"/>
      <c r="GBG1193" s="926"/>
      <c r="GBH1193" s="926"/>
      <c r="GBI1193" s="926"/>
      <c r="GBJ1193" s="926"/>
      <c r="GBK1193" s="926"/>
      <c r="GBL1193" s="926"/>
      <c r="GBM1193" s="926"/>
      <c r="GBN1193" s="926"/>
      <c r="GBO1193" s="926"/>
      <c r="GBP1193" s="926"/>
      <c r="GBQ1193" s="926"/>
      <c r="GBR1193" s="926"/>
      <c r="GBS1193" s="926"/>
      <c r="GBT1193" s="926"/>
      <c r="GBU1193" s="926"/>
      <c r="GBV1193" s="926"/>
      <c r="GBW1193" s="926"/>
      <c r="GBX1193" s="926"/>
      <c r="GBY1193" s="926"/>
      <c r="GBZ1193" s="926"/>
      <c r="GCA1193" s="926"/>
      <c r="GCB1193" s="926"/>
      <c r="GCC1193" s="926"/>
      <c r="GCD1193" s="926"/>
      <c r="GCE1193" s="926"/>
      <c r="GCF1193" s="926"/>
      <c r="GCG1193" s="926"/>
      <c r="GCH1193" s="926"/>
      <c r="GCI1193" s="926"/>
      <c r="GCJ1193" s="926"/>
      <c r="GCK1193" s="926"/>
      <c r="GCL1193" s="926"/>
      <c r="GCM1193" s="926"/>
      <c r="GCN1193" s="926"/>
      <c r="GCO1193" s="926"/>
      <c r="GCP1193" s="926"/>
      <c r="GCQ1193" s="926"/>
      <c r="GCR1193" s="926"/>
      <c r="GCS1193" s="926"/>
      <c r="GCT1193" s="926"/>
      <c r="GCU1193" s="926"/>
      <c r="GCV1193" s="926"/>
      <c r="GCW1193" s="926"/>
      <c r="GCX1193" s="926"/>
      <c r="GCY1193" s="926"/>
      <c r="GCZ1193" s="926"/>
      <c r="GDA1193" s="926"/>
      <c r="GDB1193" s="926"/>
      <c r="GDC1193" s="926"/>
      <c r="GDD1193" s="926"/>
      <c r="GDE1193" s="926"/>
      <c r="GDF1193" s="926"/>
      <c r="GDG1193" s="926"/>
      <c r="GDH1193" s="926"/>
      <c r="GDI1193" s="926"/>
      <c r="GDJ1193" s="926"/>
      <c r="GDK1193" s="926"/>
      <c r="GDL1193" s="926"/>
      <c r="GDM1193" s="926"/>
      <c r="GDN1193" s="926"/>
      <c r="GDO1193" s="926"/>
      <c r="GDP1193" s="926"/>
      <c r="GDQ1193" s="926"/>
      <c r="GDR1193" s="926"/>
      <c r="GDS1193" s="926"/>
      <c r="GDT1193" s="926"/>
      <c r="GDU1193" s="926"/>
      <c r="GDV1193" s="926"/>
      <c r="GDW1193" s="926"/>
      <c r="GDX1193" s="926"/>
      <c r="GDY1193" s="926"/>
      <c r="GDZ1193" s="926"/>
      <c r="GEA1193" s="926"/>
      <c r="GEB1193" s="926"/>
      <c r="GEC1193" s="926"/>
      <c r="GED1193" s="926"/>
      <c r="GEE1193" s="926"/>
      <c r="GEF1193" s="926"/>
      <c r="GEG1193" s="926"/>
      <c r="GEH1193" s="926"/>
      <c r="GEI1193" s="926"/>
      <c r="GEJ1193" s="926"/>
      <c r="GEK1193" s="926"/>
      <c r="GEL1193" s="926"/>
      <c r="GEM1193" s="926"/>
      <c r="GEN1193" s="926"/>
      <c r="GEO1193" s="926"/>
      <c r="GEP1193" s="926"/>
      <c r="GEQ1193" s="926"/>
      <c r="GER1193" s="926"/>
      <c r="GES1193" s="926"/>
      <c r="GET1193" s="926"/>
      <c r="GEU1193" s="926"/>
      <c r="GEV1193" s="926"/>
      <c r="GEW1193" s="926"/>
      <c r="GEX1193" s="926"/>
      <c r="GEY1193" s="926"/>
      <c r="GEZ1193" s="926"/>
      <c r="GFA1193" s="926"/>
      <c r="GFB1193" s="926"/>
      <c r="GFC1193" s="926"/>
      <c r="GFD1193" s="926"/>
      <c r="GFE1193" s="926"/>
      <c r="GFF1193" s="926"/>
      <c r="GFG1193" s="926"/>
      <c r="GFH1193" s="926"/>
      <c r="GFI1193" s="926"/>
      <c r="GFJ1193" s="926"/>
      <c r="GFK1193" s="926"/>
      <c r="GFL1193" s="926"/>
      <c r="GFM1193" s="926"/>
      <c r="GFN1193" s="926"/>
      <c r="GFO1193" s="926"/>
      <c r="GFP1193" s="926"/>
      <c r="GFQ1193" s="926"/>
      <c r="GFR1193" s="926"/>
      <c r="GFS1193" s="926"/>
      <c r="GFT1193" s="926"/>
      <c r="GFU1193" s="926"/>
      <c r="GFV1193" s="926"/>
      <c r="GFW1193" s="926"/>
      <c r="GFX1193" s="926"/>
      <c r="GFY1193" s="926"/>
      <c r="GFZ1193" s="926"/>
      <c r="GGA1193" s="926"/>
      <c r="GGB1193" s="926"/>
      <c r="GGC1193" s="926"/>
      <c r="GGD1193" s="926"/>
      <c r="GGE1193" s="926"/>
      <c r="GGF1193" s="926"/>
      <c r="GGG1193" s="926"/>
      <c r="GGH1193" s="926"/>
      <c r="GGI1193" s="926"/>
      <c r="GGJ1193" s="926"/>
      <c r="GGK1193" s="926"/>
      <c r="GGL1193" s="926"/>
      <c r="GGM1193" s="926"/>
      <c r="GGN1193" s="926"/>
      <c r="GGO1193" s="926"/>
      <c r="GGP1193" s="926"/>
      <c r="GGQ1193" s="926"/>
      <c r="GGR1193" s="926"/>
      <c r="GGS1193" s="926"/>
      <c r="GGT1193" s="926"/>
      <c r="GGU1193" s="926"/>
      <c r="GGV1193" s="926"/>
      <c r="GGW1193" s="926"/>
      <c r="GGX1193" s="926"/>
      <c r="GGY1193" s="926"/>
      <c r="GGZ1193" s="926"/>
      <c r="GHA1193" s="926"/>
      <c r="GHB1193" s="926"/>
      <c r="GHC1193" s="926"/>
      <c r="GHD1193" s="926"/>
      <c r="GHE1193" s="926"/>
      <c r="GHF1193" s="926"/>
      <c r="GHG1193" s="926"/>
      <c r="GHH1193" s="926"/>
      <c r="GHI1193" s="926"/>
      <c r="GHJ1193" s="926"/>
      <c r="GHK1193" s="926"/>
      <c r="GHL1193" s="926"/>
      <c r="GHM1193" s="926"/>
      <c r="GHN1193" s="926"/>
      <c r="GHO1193" s="926"/>
      <c r="GHP1193" s="926"/>
      <c r="GHQ1193" s="926"/>
      <c r="GHR1193" s="926"/>
      <c r="GHS1193" s="926"/>
      <c r="GHT1193" s="926"/>
      <c r="GHU1193" s="926"/>
      <c r="GHV1193" s="926"/>
      <c r="GHW1193" s="926"/>
      <c r="GHX1193" s="926"/>
      <c r="GHY1193" s="926"/>
      <c r="GHZ1193" s="926"/>
      <c r="GIA1193" s="926"/>
      <c r="GIB1193" s="926"/>
      <c r="GIC1193" s="926"/>
      <c r="GID1193" s="926"/>
      <c r="GIE1193" s="926"/>
      <c r="GIF1193" s="926"/>
      <c r="GIG1193" s="926"/>
      <c r="GIH1193" s="926"/>
      <c r="GII1193" s="926"/>
      <c r="GIJ1193" s="926"/>
      <c r="GIK1193" s="926"/>
      <c r="GIL1193" s="926"/>
      <c r="GIM1193" s="926"/>
      <c r="GIN1193" s="926"/>
      <c r="GIO1193" s="926"/>
      <c r="GIP1193" s="926"/>
      <c r="GIQ1193" s="926"/>
      <c r="GIR1193" s="926"/>
      <c r="GIS1193" s="926"/>
      <c r="GIT1193" s="926"/>
      <c r="GIU1193" s="926"/>
      <c r="GIV1193" s="926"/>
      <c r="GIW1193" s="926"/>
      <c r="GIX1193" s="926"/>
      <c r="GIY1193" s="926"/>
      <c r="GIZ1193" s="926"/>
      <c r="GJA1193" s="926"/>
      <c r="GJB1193" s="926"/>
      <c r="GJC1193" s="926"/>
      <c r="GJD1193" s="926"/>
      <c r="GJE1193" s="926"/>
      <c r="GJF1193" s="926"/>
      <c r="GJG1193" s="926"/>
      <c r="GJH1193" s="926"/>
      <c r="GJI1193" s="926"/>
      <c r="GJJ1193" s="926"/>
      <c r="GJK1193" s="926"/>
      <c r="GJL1193" s="926"/>
      <c r="GJM1193" s="926"/>
      <c r="GJN1193" s="926"/>
      <c r="GJO1193" s="926"/>
      <c r="GJP1193" s="926"/>
      <c r="GJQ1193" s="926"/>
      <c r="GJR1193" s="926"/>
      <c r="GJS1193" s="926"/>
      <c r="GJT1193" s="926"/>
      <c r="GJU1193" s="926"/>
      <c r="GJV1193" s="926"/>
      <c r="GJW1193" s="926"/>
      <c r="GJX1193" s="926"/>
      <c r="GJY1193" s="926"/>
      <c r="GJZ1193" s="926"/>
      <c r="GKA1193" s="926"/>
      <c r="GKB1193" s="926"/>
      <c r="GKC1193" s="926"/>
      <c r="GKD1193" s="926"/>
      <c r="GKE1193" s="926"/>
      <c r="GKF1193" s="926"/>
      <c r="GKG1193" s="926"/>
      <c r="GKH1193" s="926"/>
      <c r="GKI1193" s="926"/>
      <c r="GKJ1193" s="926"/>
      <c r="GKK1193" s="926"/>
      <c r="GKL1193" s="926"/>
      <c r="GKM1193" s="926"/>
      <c r="GKN1193" s="926"/>
      <c r="GKO1193" s="926"/>
      <c r="GKP1193" s="926"/>
      <c r="GKQ1193" s="926"/>
      <c r="GKR1193" s="926"/>
      <c r="GKS1193" s="926"/>
      <c r="GKT1193" s="926"/>
      <c r="GKU1193" s="926"/>
      <c r="GKV1193" s="926"/>
      <c r="GKW1193" s="926"/>
      <c r="GKX1193" s="926"/>
      <c r="GKY1193" s="926"/>
      <c r="GKZ1193" s="926"/>
      <c r="GLA1193" s="926"/>
      <c r="GLB1193" s="926"/>
      <c r="GLC1193" s="926"/>
      <c r="GLD1193" s="926"/>
      <c r="GLE1193" s="926"/>
      <c r="GLF1193" s="926"/>
      <c r="GLG1193" s="926"/>
      <c r="GLH1193" s="926"/>
      <c r="GLI1193" s="926"/>
      <c r="GLJ1193" s="926"/>
      <c r="GLK1193" s="926"/>
      <c r="GLL1193" s="926"/>
      <c r="GLM1193" s="926"/>
      <c r="GLN1193" s="926"/>
      <c r="GLO1193" s="926"/>
      <c r="GLP1193" s="926"/>
      <c r="GLQ1193" s="926"/>
      <c r="GLR1193" s="926"/>
      <c r="GLS1193" s="926"/>
      <c r="GLT1193" s="926"/>
      <c r="GLU1193" s="926"/>
      <c r="GLV1193" s="926"/>
      <c r="GLW1193" s="926"/>
      <c r="GLX1193" s="926"/>
      <c r="GLY1193" s="926"/>
      <c r="GLZ1193" s="926"/>
      <c r="GMA1193" s="926"/>
      <c r="GMB1193" s="926"/>
      <c r="GMC1193" s="926"/>
      <c r="GMD1193" s="926"/>
      <c r="GME1193" s="926"/>
      <c r="GMF1193" s="926"/>
      <c r="GMG1193" s="926"/>
      <c r="GMH1193" s="926"/>
      <c r="GMI1193" s="926"/>
      <c r="GMJ1193" s="926"/>
      <c r="GMK1193" s="926"/>
      <c r="GML1193" s="926"/>
      <c r="GMM1193" s="926"/>
      <c r="GMN1193" s="926"/>
      <c r="GMO1193" s="926"/>
      <c r="GMP1193" s="926"/>
      <c r="GMQ1193" s="926"/>
      <c r="GMR1193" s="926"/>
      <c r="GMS1193" s="926"/>
      <c r="GMT1193" s="926"/>
      <c r="GMU1193" s="926"/>
      <c r="GMV1193" s="926"/>
      <c r="GMW1193" s="926"/>
      <c r="GMX1193" s="926"/>
      <c r="GMY1193" s="926"/>
      <c r="GMZ1193" s="926"/>
      <c r="GNA1193" s="926"/>
      <c r="GNB1193" s="926"/>
      <c r="GNC1193" s="926"/>
      <c r="GND1193" s="926"/>
      <c r="GNE1193" s="926"/>
      <c r="GNF1193" s="926"/>
      <c r="GNG1193" s="926"/>
      <c r="GNH1193" s="926"/>
      <c r="GNI1193" s="926"/>
      <c r="GNJ1193" s="926"/>
      <c r="GNK1193" s="926"/>
      <c r="GNL1193" s="926"/>
      <c r="GNM1193" s="926"/>
      <c r="GNN1193" s="926"/>
      <c r="GNO1193" s="926"/>
      <c r="GNP1193" s="926"/>
      <c r="GNQ1193" s="926"/>
      <c r="GNR1193" s="926"/>
      <c r="GNS1193" s="926"/>
      <c r="GNT1193" s="926"/>
      <c r="GNU1193" s="926"/>
      <c r="GNV1193" s="926"/>
      <c r="GNW1193" s="926"/>
      <c r="GNX1193" s="926"/>
      <c r="GNY1193" s="926"/>
      <c r="GNZ1193" s="926"/>
      <c r="GOA1193" s="926"/>
      <c r="GOB1193" s="926"/>
      <c r="GOC1193" s="926"/>
      <c r="GOD1193" s="926"/>
      <c r="GOE1193" s="926"/>
      <c r="GOF1193" s="926"/>
      <c r="GOG1193" s="926"/>
      <c r="GOH1193" s="926"/>
      <c r="GOI1193" s="926"/>
      <c r="GOJ1193" s="926"/>
      <c r="GOK1193" s="926"/>
      <c r="GOL1193" s="926"/>
      <c r="GOM1193" s="926"/>
      <c r="GON1193" s="926"/>
      <c r="GOO1193" s="926"/>
      <c r="GOP1193" s="926"/>
      <c r="GOQ1193" s="926"/>
      <c r="GOR1193" s="926"/>
      <c r="GOS1193" s="926"/>
      <c r="GOT1193" s="926"/>
      <c r="GOU1193" s="926"/>
      <c r="GOV1193" s="926"/>
      <c r="GOW1193" s="926"/>
      <c r="GOX1193" s="926"/>
      <c r="GOY1193" s="926"/>
      <c r="GOZ1193" s="926"/>
      <c r="GPA1193" s="926"/>
      <c r="GPB1193" s="926"/>
      <c r="GPC1193" s="926"/>
      <c r="GPD1193" s="926"/>
      <c r="GPE1193" s="926"/>
      <c r="GPF1193" s="926"/>
      <c r="GPG1193" s="926"/>
      <c r="GPH1193" s="926"/>
      <c r="GPI1193" s="926"/>
      <c r="GPJ1193" s="926"/>
      <c r="GPK1193" s="926"/>
      <c r="GPL1193" s="926"/>
      <c r="GPM1193" s="926"/>
      <c r="GPN1193" s="926"/>
      <c r="GPO1193" s="926"/>
      <c r="GPP1193" s="926"/>
      <c r="GPQ1193" s="926"/>
      <c r="GPR1193" s="926"/>
      <c r="GPS1193" s="926"/>
      <c r="GPT1193" s="926"/>
      <c r="GPU1193" s="926"/>
      <c r="GPV1193" s="926"/>
      <c r="GPW1193" s="926"/>
      <c r="GPX1193" s="926"/>
      <c r="GPY1193" s="926"/>
      <c r="GPZ1193" s="926"/>
      <c r="GQA1193" s="926"/>
      <c r="GQB1193" s="926"/>
      <c r="GQC1193" s="926"/>
      <c r="GQD1193" s="926"/>
      <c r="GQE1193" s="926"/>
      <c r="GQF1193" s="926"/>
      <c r="GQG1193" s="926"/>
      <c r="GQH1193" s="926"/>
      <c r="GQI1193" s="926"/>
      <c r="GQJ1193" s="926"/>
      <c r="GQK1193" s="926"/>
      <c r="GQL1193" s="926"/>
      <c r="GQM1193" s="926"/>
      <c r="GQN1193" s="926"/>
      <c r="GQO1193" s="926"/>
      <c r="GQP1193" s="926"/>
      <c r="GQQ1193" s="926"/>
      <c r="GQR1193" s="926"/>
      <c r="GQS1193" s="926"/>
      <c r="GQT1193" s="926"/>
      <c r="GQU1193" s="926"/>
      <c r="GQV1193" s="926"/>
      <c r="GQW1193" s="926"/>
      <c r="GQX1193" s="926"/>
      <c r="GQY1193" s="926"/>
      <c r="GQZ1193" s="926"/>
      <c r="GRA1193" s="926"/>
      <c r="GRB1193" s="926"/>
      <c r="GRC1193" s="926"/>
      <c r="GRD1193" s="926"/>
      <c r="GRE1193" s="926"/>
      <c r="GRF1193" s="926"/>
      <c r="GRG1193" s="926"/>
      <c r="GRH1193" s="926"/>
      <c r="GRI1193" s="926"/>
      <c r="GRJ1193" s="926"/>
      <c r="GRK1193" s="926"/>
      <c r="GRL1193" s="926"/>
      <c r="GRM1193" s="926"/>
      <c r="GRN1193" s="926"/>
      <c r="GRO1193" s="926"/>
      <c r="GRP1193" s="926"/>
      <c r="GRQ1193" s="926"/>
      <c r="GRR1193" s="926"/>
      <c r="GRS1193" s="926"/>
      <c r="GRT1193" s="926"/>
      <c r="GRU1193" s="926"/>
      <c r="GRV1193" s="926"/>
      <c r="GRW1193" s="926"/>
      <c r="GRX1193" s="926"/>
      <c r="GRY1193" s="926"/>
      <c r="GRZ1193" s="926"/>
      <c r="GSA1193" s="926"/>
      <c r="GSB1193" s="926"/>
      <c r="GSC1193" s="926"/>
      <c r="GSD1193" s="926"/>
      <c r="GSE1193" s="926"/>
      <c r="GSF1193" s="926"/>
      <c r="GSG1193" s="926"/>
      <c r="GSH1193" s="926"/>
      <c r="GSI1193" s="926"/>
      <c r="GSJ1193" s="926"/>
      <c r="GSK1193" s="926"/>
      <c r="GSL1193" s="926"/>
      <c r="GSM1193" s="926"/>
      <c r="GSN1193" s="926"/>
      <c r="GSO1193" s="926"/>
      <c r="GSP1193" s="926"/>
      <c r="GSQ1193" s="926"/>
      <c r="GSR1193" s="926"/>
      <c r="GSS1193" s="926"/>
      <c r="GST1193" s="926"/>
      <c r="GSU1193" s="926"/>
      <c r="GSV1193" s="926"/>
      <c r="GSW1193" s="926"/>
      <c r="GSX1193" s="926"/>
      <c r="GSY1193" s="926"/>
      <c r="GSZ1193" s="926"/>
      <c r="GTA1193" s="926"/>
      <c r="GTB1193" s="926"/>
      <c r="GTC1193" s="926"/>
      <c r="GTD1193" s="926"/>
      <c r="GTE1193" s="926"/>
      <c r="GTF1193" s="926"/>
      <c r="GTG1193" s="926"/>
      <c r="GTH1193" s="926"/>
      <c r="GTI1193" s="926"/>
      <c r="GTJ1193" s="926"/>
      <c r="GTK1193" s="926"/>
      <c r="GTL1193" s="926"/>
      <c r="GTM1193" s="926"/>
      <c r="GTN1193" s="926"/>
      <c r="GTO1193" s="926"/>
      <c r="GTP1193" s="926"/>
      <c r="GTQ1193" s="926"/>
      <c r="GTR1193" s="926"/>
      <c r="GTS1193" s="926"/>
      <c r="GTT1193" s="926"/>
      <c r="GTU1193" s="926"/>
      <c r="GTV1193" s="926"/>
      <c r="GTW1193" s="926"/>
      <c r="GTX1193" s="926"/>
      <c r="GTY1193" s="926"/>
      <c r="GTZ1193" s="926"/>
      <c r="GUA1193" s="926"/>
      <c r="GUB1193" s="926"/>
      <c r="GUC1193" s="926"/>
      <c r="GUD1193" s="926"/>
      <c r="GUE1193" s="926"/>
      <c r="GUF1193" s="926"/>
      <c r="GUG1193" s="926"/>
      <c r="GUH1193" s="926"/>
      <c r="GUI1193" s="926"/>
      <c r="GUJ1193" s="926"/>
      <c r="GUK1193" s="926"/>
      <c r="GUL1193" s="926"/>
      <c r="GUM1193" s="926"/>
      <c r="GUN1193" s="926"/>
      <c r="GUO1193" s="926"/>
      <c r="GUP1193" s="926"/>
      <c r="GUQ1193" s="926"/>
      <c r="GUR1193" s="926"/>
      <c r="GUS1193" s="926"/>
      <c r="GUT1193" s="926"/>
      <c r="GUU1193" s="926"/>
      <c r="GUV1193" s="926"/>
      <c r="GUW1193" s="926"/>
      <c r="GUX1193" s="926"/>
      <c r="GUY1193" s="926"/>
      <c r="GUZ1193" s="926"/>
      <c r="GVA1193" s="926"/>
      <c r="GVB1193" s="926"/>
      <c r="GVC1193" s="926"/>
      <c r="GVD1193" s="926"/>
      <c r="GVE1193" s="926"/>
      <c r="GVF1193" s="926"/>
      <c r="GVG1193" s="926"/>
      <c r="GVH1193" s="926"/>
      <c r="GVI1193" s="926"/>
      <c r="GVJ1193" s="926"/>
      <c r="GVK1193" s="926"/>
      <c r="GVL1193" s="926"/>
      <c r="GVM1193" s="926"/>
      <c r="GVN1193" s="926"/>
      <c r="GVO1193" s="926"/>
      <c r="GVP1193" s="926"/>
      <c r="GVQ1193" s="926"/>
      <c r="GVR1193" s="926"/>
      <c r="GVS1193" s="926"/>
      <c r="GVT1193" s="926"/>
      <c r="GVU1193" s="926"/>
      <c r="GVV1193" s="926"/>
      <c r="GVW1193" s="926"/>
      <c r="GVX1193" s="926"/>
      <c r="GVY1193" s="926"/>
      <c r="GVZ1193" s="926"/>
      <c r="GWA1193" s="926"/>
      <c r="GWB1193" s="926"/>
      <c r="GWC1193" s="926"/>
      <c r="GWD1193" s="926"/>
      <c r="GWE1193" s="926"/>
      <c r="GWF1193" s="926"/>
      <c r="GWG1193" s="926"/>
      <c r="GWH1193" s="926"/>
      <c r="GWI1193" s="926"/>
      <c r="GWJ1193" s="926"/>
      <c r="GWK1193" s="926"/>
      <c r="GWL1193" s="926"/>
      <c r="GWM1193" s="926"/>
      <c r="GWN1193" s="926"/>
      <c r="GWO1193" s="926"/>
      <c r="GWP1193" s="926"/>
      <c r="GWQ1193" s="926"/>
      <c r="GWR1193" s="926"/>
      <c r="GWS1193" s="926"/>
      <c r="GWT1193" s="926"/>
      <c r="GWU1193" s="926"/>
      <c r="GWV1193" s="926"/>
      <c r="GWW1193" s="926"/>
      <c r="GWX1193" s="926"/>
      <c r="GWY1193" s="926"/>
      <c r="GWZ1193" s="926"/>
      <c r="GXA1193" s="926"/>
      <c r="GXB1193" s="926"/>
      <c r="GXC1193" s="926"/>
      <c r="GXD1193" s="926"/>
      <c r="GXE1193" s="926"/>
      <c r="GXF1193" s="926"/>
      <c r="GXG1193" s="926"/>
      <c r="GXH1193" s="926"/>
      <c r="GXI1193" s="926"/>
      <c r="GXJ1193" s="926"/>
      <c r="GXK1193" s="926"/>
      <c r="GXL1193" s="926"/>
      <c r="GXM1193" s="926"/>
      <c r="GXN1193" s="926"/>
      <c r="GXO1193" s="926"/>
      <c r="GXP1193" s="926"/>
      <c r="GXQ1193" s="926"/>
      <c r="GXR1193" s="926"/>
      <c r="GXS1193" s="926"/>
      <c r="GXT1193" s="926"/>
      <c r="GXU1193" s="926"/>
      <c r="GXV1193" s="926"/>
      <c r="GXW1193" s="926"/>
      <c r="GXX1193" s="926"/>
      <c r="GXY1193" s="926"/>
      <c r="GXZ1193" s="926"/>
      <c r="GYA1193" s="926"/>
      <c r="GYB1193" s="926"/>
      <c r="GYC1193" s="926"/>
      <c r="GYD1193" s="926"/>
      <c r="GYE1193" s="926"/>
      <c r="GYF1193" s="926"/>
      <c r="GYG1193" s="926"/>
      <c r="GYH1193" s="926"/>
      <c r="GYI1193" s="926"/>
      <c r="GYJ1193" s="926"/>
      <c r="GYK1193" s="926"/>
      <c r="GYL1193" s="926"/>
      <c r="GYM1193" s="926"/>
      <c r="GYN1193" s="926"/>
      <c r="GYO1193" s="926"/>
      <c r="GYP1193" s="926"/>
      <c r="GYQ1193" s="926"/>
      <c r="GYR1193" s="926"/>
      <c r="GYS1193" s="926"/>
      <c r="GYT1193" s="926"/>
      <c r="GYU1193" s="926"/>
      <c r="GYV1193" s="926"/>
      <c r="GYW1193" s="926"/>
      <c r="GYX1193" s="926"/>
      <c r="GYY1193" s="926"/>
      <c r="GYZ1193" s="926"/>
      <c r="GZA1193" s="926"/>
      <c r="GZB1193" s="926"/>
      <c r="GZC1193" s="926"/>
      <c r="GZD1193" s="926"/>
      <c r="GZE1193" s="926"/>
      <c r="GZF1193" s="926"/>
      <c r="GZG1193" s="926"/>
      <c r="GZH1193" s="926"/>
      <c r="GZI1193" s="926"/>
      <c r="GZJ1193" s="926"/>
      <c r="GZK1193" s="926"/>
      <c r="GZL1193" s="926"/>
      <c r="GZM1193" s="926"/>
      <c r="GZN1193" s="926"/>
      <c r="GZO1193" s="926"/>
      <c r="GZP1193" s="926"/>
      <c r="GZQ1193" s="926"/>
      <c r="GZR1193" s="926"/>
      <c r="GZS1193" s="926"/>
      <c r="GZT1193" s="926"/>
      <c r="GZU1193" s="926"/>
      <c r="GZV1193" s="926"/>
      <c r="GZW1193" s="926"/>
      <c r="GZX1193" s="926"/>
      <c r="GZY1193" s="926"/>
      <c r="GZZ1193" s="926"/>
      <c r="HAA1193" s="926"/>
      <c r="HAB1193" s="926"/>
      <c r="HAC1193" s="926"/>
      <c r="HAD1193" s="926"/>
      <c r="HAE1193" s="926"/>
      <c r="HAF1193" s="926"/>
      <c r="HAG1193" s="926"/>
      <c r="HAH1193" s="926"/>
      <c r="HAI1193" s="926"/>
      <c r="HAJ1193" s="926"/>
      <c r="HAK1193" s="926"/>
      <c r="HAL1193" s="926"/>
      <c r="HAM1193" s="926"/>
      <c r="HAN1193" s="926"/>
      <c r="HAO1193" s="926"/>
      <c r="HAP1193" s="926"/>
      <c r="HAQ1193" s="926"/>
      <c r="HAR1193" s="926"/>
      <c r="HAS1193" s="926"/>
      <c r="HAT1193" s="926"/>
      <c r="HAU1193" s="926"/>
      <c r="HAV1193" s="926"/>
      <c r="HAW1193" s="926"/>
      <c r="HAX1193" s="926"/>
      <c r="HAY1193" s="926"/>
      <c r="HAZ1193" s="926"/>
      <c r="HBA1193" s="926"/>
      <c r="HBB1193" s="926"/>
      <c r="HBC1193" s="926"/>
      <c r="HBD1193" s="926"/>
      <c r="HBE1193" s="926"/>
      <c r="HBF1193" s="926"/>
      <c r="HBG1193" s="926"/>
      <c r="HBH1193" s="926"/>
      <c r="HBI1193" s="926"/>
      <c r="HBJ1193" s="926"/>
      <c r="HBK1193" s="926"/>
      <c r="HBL1193" s="926"/>
      <c r="HBM1193" s="926"/>
      <c r="HBN1193" s="926"/>
      <c r="HBO1193" s="926"/>
      <c r="HBP1193" s="926"/>
      <c r="HBQ1193" s="926"/>
      <c r="HBR1193" s="926"/>
      <c r="HBS1193" s="926"/>
      <c r="HBT1193" s="926"/>
      <c r="HBU1193" s="926"/>
      <c r="HBV1193" s="926"/>
      <c r="HBW1193" s="926"/>
      <c r="HBX1193" s="926"/>
      <c r="HBY1193" s="926"/>
      <c r="HBZ1193" s="926"/>
      <c r="HCA1193" s="926"/>
      <c r="HCB1193" s="926"/>
      <c r="HCC1193" s="926"/>
      <c r="HCD1193" s="926"/>
      <c r="HCE1193" s="926"/>
      <c r="HCF1193" s="926"/>
      <c r="HCG1193" s="926"/>
      <c r="HCH1193" s="926"/>
      <c r="HCI1193" s="926"/>
      <c r="HCJ1193" s="926"/>
      <c r="HCK1193" s="926"/>
      <c r="HCL1193" s="926"/>
      <c r="HCM1193" s="926"/>
      <c r="HCN1193" s="926"/>
      <c r="HCO1193" s="926"/>
      <c r="HCP1193" s="926"/>
      <c r="HCQ1193" s="926"/>
      <c r="HCR1193" s="926"/>
      <c r="HCS1193" s="926"/>
      <c r="HCT1193" s="926"/>
      <c r="HCU1193" s="926"/>
      <c r="HCV1193" s="926"/>
      <c r="HCW1193" s="926"/>
      <c r="HCX1193" s="926"/>
      <c r="HCY1193" s="926"/>
      <c r="HCZ1193" s="926"/>
      <c r="HDA1193" s="926"/>
      <c r="HDB1193" s="926"/>
      <c r="HDC1193" s="926"/>
      <c r="HDD1193" s="926"/>
      <c r="HDE1193" s="926"/>
      <c r="HDF1193" s="926"/>
      <c r="HDG1193" s="926"/>
      <c r="HDH1193" s="926"/>
      <c r="HDI1193" s="926"/>
      <c r="HDJ1193" s="926"/>
      <c r="HDK1193" s="926"/>
      <c r="HDL1193" s="926"/>
      <c r="HDM1193" s="926"/>
      <c r="HDN1193" s="926"/>
      <c r="HDO1193" s="926"/>
      <c r="HDP1193" s="926"/>
      <c r="HDQ1193" s="926"/>
      <c r="HDR1193" s="926"/>
      <c r="HDS1193" s="926"/>
      <c r="HDT1193" s="926"/>
      <c r="HDU1193" s="926"/>
      <c r="HDV1193" s="926"/>
      <c r="HDW1193" s="926"/>
      <c r="HDX1193" s="926"/>
      <c r="HDY1193" s="926"/>
      <c r="HDZ1193" s="926"/>
      <c r="HEA1193" s="926"/>
      <c r="HEB1193" s="926"/>
      <c r="HEC1193" s="926"/>
      <c r="HED1193" s="926"/>
      <c r="HEE1193" s="926"/>
      <c r="HEF1193" s="926"/>
      <c r="HEG1193" s="926"/>
      <c r="HEH1193" s="926"/>
      <c r="HEI1193" s="926"/>
      <c r="HEJ1193" s="926"/>
      <c r="HEK1193" s="926"/>
      <c r="HEL1193" s="926"/>
      <c r="HEM1193" s="926"/>
      <c r="HEN1193" s="926"/>
      <c r="HEO1193" s="926"/>
      <c r="HEP1193" s="926"/>
      <c r="HEQ1193" s="926"/>
      <c r="HER1193" s="926"/>
      <c r="HES1193" s="926"/>
      <c r="HET1193" s="926"/>
      <c r="HEU1193" s="926"/>
      <c r="HEV1193" s="926"/>
      <c r="HEW1193" s="926"/>
      <c r="HEX1193" s="926"/>
      <c r="HEY1193" s="926"/>
      <c r="HEZ1193" s="926"/>
      <c r="HFA1193" s="926"/>
      <c r="HFB1193" s="926"/>
      <c r="HFC1193" s="926"/>
      <c r="HFD1193" s="926"/>
      <c r="HFE1193" s="926"/>
      <c r="HFF1193" s="926"/>
      <c r="HFG1193" s="926"/>
      <c r="HFH1193" s="926"/>
      <c r="HFI1193" s="926"/>
      <c r="HFJ1193" s="926"/>
      <c r="HFK1193" s="926"/>
      <c r="HFL1193" s="926"/>
      <c r="HFM1193" s="926"/>
      <c r="HFN1193" s="926"/>
      <c r="HFO1193" s="926"/>
      <c r="HFP1193" s="926"/>
      <c r="HFQ1193" s="926"/>
      <c r="HFR1193" s="926"/>
      <c r="HFS1193" s="926"/>
      <c r="HFT1193" s="926"/>
      <c r="HFU1193" s="926"/>
      <c r="HFV1193" s="926"/>
      <c r="HFW1193" s="926"/>
      <c r="HFX1193" s="926"/>
      <c r="HFY1193" s="926"/>
      <c r="HFZ1193" s="926"/>
      <c r="HGA1193" s="926"/>
      <c r="HGB1193" s="926"/>
      <c r="HGC1193" s="926"/>
      <c r="HGD1193" s="926"/>
      <c r="HGE1193" s="926"/>
      <c r="HGF1193" s="926"/>
      <c r="HGG1193" s="926"/>
      <c r="HGH1193" s="926"/>
      <c r="HGI1193" s="926"/>
      <c r="HGJ1193" s="926"/>
      <c r="HGK1193" s="926"/>
      <c r="HGL1193" s="926"/>
      <c r="HGM1193" s="926"/>
      <c r="HGN1193" s="926"/>
      <c r="HGO1193" s="926"/>
      <c r="HGP1193" s="926"/>
      <c r="HGQ1193" s="926"/>
      <c r="HGR1193" s="926"/>
      <c r="HGS1193" s="926"/>
      <c r="HGT1193" s="926"/>
      <c r="HGU1193" s="926"/>
      <c r="HGV1193" s="926"/>
      <c r="HGW1193" s="926"/>
      <c r="HGX1193" s="926"/>
      <c r="HGY1193" s="926"/>
      <c r="HGZ1193" s="926"/>
      <c r="HHA1193" s="926"/>
      <c r="HHB1193" s="926"/>
      <c r="HHC1193" s="926"/>
      <c r="HHD1193" s="926"/>
      <c r="HHE1193" s="926"/>
      <c r="HHF1193" s="926"/>
      <c r="HHG1193" s="926"/>
      <c r="HHH1193" s="926"/>
      <c r="HHI1193" s="926"/>
      <c r="HHJ1193" s="926"/>
      <c r="HHK1193" s="926"/>
      <c r="HHL1193" s="926"/>
      <c r="HHM1193" s="926"/>
      <c r="HHN1193" s="926"/>
      <c r="HHO1193" s="926"/>
      <c r="HHP1193" s="926"/>
      <c r="HHQ1193" s="926"/>
      <c r="HHR1193" s="926"/>
      <c r="HHS1193" s="926"/>
      <c r="HHT1193" s="926"/>
      <c r="HHU1193" s="926"/>
      <c r="HHV1193" s="926"/>
      <c r="HHW1193" s="926"/>
      <c r="HHX1193" s="926"/>
      <c r="HHY1193" s="926"/>
      <c r="HHZ1193" s="926"/>
      <c r="HIA1193" s="926"/>
      <c r="HIB1193" s="926"/>
      <c r="HIC1193" s="926"/>
      <c r="HID1193" s="926"/>
      <c r="HIE1193" s="926"/>
      <c r="HIF1193" s="926"/>
      <c r="HIG1193" s="926"/>
      <c r="HIH1193" s="926"/>
      <c r="HII1193" s="926"/>
      <c r="HIJ1193" s="926"/>
      <c r="HIK1193" s="926"/>
      <c r="HIL1193" s="926"/>
      <c r="HIM1193" s="926"/>
      <c r="HIN1193" s="926"/>
      <c r="HIO1193" s="926"/>
      <c r="HIP1193" s="926"/>
      <c r="HIQ1193" s="926"/>
      <c r="HIR1193" s="926"/>
      <c r="HIS1193" s="926"/>
      <c r="HIT1193" s="926"/>
      <c r="HIU1193" s="926"/>
      <c r="HIV1193" s="926"/>
      <c r="HIW1193" s="926"/>
      <c r="HIX1193" s="926"/>
      <c r="HIY1193" s="926"/>
      <c r="HIZ1193" s="926"/>
      <c r="HJA1193" s="926"/>
      <c r="HJB1193" s="926"/>
      <c r="HJC1193" s="926"/>
      <c r="HJD1193" s="926"/>
      <c r="HJE1193" s="926"/>
      <c r="HJF1193" s="926"/>
      <c r="HJG1193" s="926"/>
      <c r="HJH1193" s="926"/>
      <c r="HJI1193" s="926"/>
      <c r="HJJ1193" s="926"/>
      <c r="HJK1193" s="926"/>
      <c r="HJL1193" s="926"/>
      <c r="HJM1193" s="926"/>
      <c r="HJN1193" s="926"/>
      <c r="HJO1193" s="926"/>
      <c r="HJP1193" s="926"/>
      <c r="HJQ1193" s="926"/>
      <c r="HJR1193" s="926"/>
      <c r="HJS1193" s="926"/>
      <c r="HJT1193" s="926"/>
      <c r="HJU1193" s="926"/>
      <c r="HJV1193" s="926"/>
      <c r="HJW1193" s="926"/>
      <c r="HJX1193" s="926"/>
      <c r="HJY1193" s="926"/>
      <c r="HJZ1193" s="926"/>
      <c r="HKA1193" s="926"/>
      <c r="HKB1193" s="926"/>
      <c r="HKC1193" s="926"/>
      <c r="HKD1193" s="926"/>
      <c r="HKE1193" s="926"/>
      <c r="HKF1193" s="926"/>
      <c r="HKG1193" s="926"/>
      <c r="HKH1193" s="926"/>
      <c r="HKI1193" s="926"/>
      <c r="HKJ1193" s="926"/>
      <c r="HKK1193" s="926"/>
      <c r="HKL1193" s="926"/>
      <c r="HKM1193" s="926"/>
      <c r="HKN1193" s="926"/>
      <c r="HKO1193" s="926"/>
      <c r="HKP1193" s="926"/>
      <c r="HKQ1193" s="926"/>
      <c r="HKR1193" s="926"/>
      <c r="HKS1193" s="926"/>
      <c r="HKT1193" s="926"/>
      <c r="HKU1193" s="926"/>
      <c r="HKV1193" s="926"/>
      <c r="HKW1193" s="926"/>
      <c r="HKX1193" s="926"/>
      <c r="HKY1193" s="926"/>
      <c r="HKZ1193" s="926"/>
      <c r="HLA1193" s="926"/>
      <c r="HLB1193" s="926"/>
      <c r="HLC1193" s="926"/>
      <c r="HLD1193" s="926"/>
      <c r="HLE1193" s="926"/>
      <c r="HLF1193" s="926"/>
      <c r="HLG1193" s="926"/>
      <c r="HLH1193" s="926"/>
      <c r="HLI1193" s="926"/>
      <c r="HLJ1193" s="926"/>
      <c r="HLK1193" s="926"/>
      <c r="HLL1193" s="926"/>
      <c r="HLM1193" s="926"/>
      <c r="HLN1193" s="926"/>
      <c r="HLO1193" s="926"/>
      <c r="HLP1193" s="926"/>
      <c r="HLQ1193" s="926"/>
      <c r="HLR1193" s="926"/>
      <c r="HLS1193" s="926"/>
      <c r="HLT1193" s="926"/>
      <c r="HLU1193" s="926"/>
      <c r="HLV1193" s="926"/>
      <c r="HLW1193" s="926"/>
      <c r="HLX1193" s="926"/>
      <c r="HLY1193" s="926"/>
      <c r="HLZ1193" s="926"/>
      <c r="HMA1193" s="926"/>
      <c r="HMB1193" s="926"/>
      <c r="HMC1193" s="926"/>
      <c r="HMD1193" s="926"/>
      <c r="HME1193" s="926"/>
      <c r="HMF1193" s="926"/>
      <c r="HMG1193" s="926"/>
      <c r="HMH1193" s="926"/>
      <c r="HMI1193" s="926"/>
      <c r="HMJ1193" s="926"/>
      <c r="HMK1193" s="926"/>
      <c r="HML1193" s="926"/>
      <c r="HMM1193" s="926"/>
      <c r="HMN1193" s="926"/>
      <c r="HMO1193" s="926"/>
      <c r="HMP1193" s="926"/>
      <c r="HMQ1193" s="926"/>
      <c r="HMR1193" s="926"/>
      <c r="HMS1193" s="926"/>
      <c r="HMT1193" s="926"/>
      <c r="HMU1193" s="926"/>
      <c r="HMV1193" s="926"/>
      <c r="HMW1193" s="926"/>
      <c r="HMX1193" s="926"/>
      <c r="HMY1193" s="926"/>
      <c r="HMZ1193" s="926"/>
      <c r="HNA1193" s="926"/>
      <c r="HNB1193" s="926"/>
      <c r="HNC1193" s="926"/>
      <c r="HND1193" s="926"/>
      <c r="HNE1193" s="926"/>
      <c r="HNF1193" s="926"/>
      <c r="HNG1193" s="926"/>
      <c r="HNH1193" s="926"/>
      <c r="HNI1193" s="926"/>
      <c r="HNJ1193" s="926"/>
      <c r="HNK1193" s="926"/>
      <c r="HNL1193" s="926"/>
      <c r="HNM1193" s="926"/>
      <c r="HNN1193" s="926"/>
      <c r="HNO1193" s="926"/>
      <c r="HNP1193" s="926"/>
      <c r="HNQ1193" s="926"/>
      <c r="HNR1193" s="926"/>
      <c r="HNS1193" s="926"/>
      <c r="HNT1193" s="926"/>
      <c r="HNU1193" s="926"/>
      <c r="HNV1193" s="926"/>
      <c r="HNW1193" s="926"/>
      <c r="HNX1193" s="926"/>
      <c r="HNY1193" s="926"/>
      <c r="HNZ1193" s="926"/>
      <c r="HOA1193" s="926"/>
      <c r="HOB1193" s="926"/>
      <c r="HOC1193" s="926"/>
      <c r="HOD1193" s="926"/>
      <c r="HOE1193" s="926"/>
      <c r="HOF1193" s="926"/>
      <c r="HOG1193" s="926"/>
      <c r="HOH1193" s="926"/>
      <c r="HOI1193" s="926"/>
      <c r="HOJ1193" s="926"/>
      <c r="HOK1193" s="926"/>
      <c r="HOL1193" s="926"/>
      <c r="HOM1193" s="926"/>
      <c r="HON1193" s="926"/>
      <c r="HOO1193" s="926"/>
      <c r="HOP1193" s="926"/>
      <c r="HOQ1193" s="926"/>
      <c r="HOR1193" s="926"/>
      <c r="HOS1193" s="926"/>
      <c r="HOT1193" s="926"/>
      <c r="HOU1193" s="926"/>
      <c r="HOV1193" s="926"/>
      <c r="HOW1193" s="926"/>
      <c r="HOX1193" s="926"/>
      <c r="HOY1193" s="926"/>
      <c r="HOZ1193" s="926"/>
      <c r="HPA1193" s="926"/>
      <c r="HPB1193" s="926"/>
      <c r="HPC1193" s="926"/>
      <c r="HPD1193" s="926"/>
      <c r="HPE1193" s="926"/>
      <c r="HPF1193" s="926"/>
      <c r="HPG1193" s="926"/>
      <c r="HPH1193" s="926"/>
      <c r="HPI1193" s="926"/>
      <c r="HPJ1193" s="926"/>
      <c r="HPK1193" s="926"/>
      <c r="HPL1193" s="926"/>
      <c r="HPM1193" s="926"/>
      <c r="HPN1193" s="926"/>
      <c r="HPO1193" s="926"/>
      <c r="HPP1193" s="926"/>
      <c r="HPQ1193" s="926"/>
      <c r="HPR1193" s="926"/>
      <c r="HPS1193" s="926"/>
      <c r="HPT1193" s="926"/>
      <c r="HPU1193" s="926"/>
      <c r="HPV1193" s="926"/>
      <c r="HPW1193" s="926"/>
      <c r="HPX1193" s="926"/>
      <c r="HPY1193" s="926"/>
      <c r="HPZ1193" s="926"/>
      <c r="HQA1193" s="926"/>
      <c r="HQB1193" s="926"/>
      <c r="HQC1193" s="926"/>
      <c r="HQD1193" s="926"/>
      <c r="HQE1193" s="926"/>
      <c r="HQF1193" s="926"/>
      <c r="HQG1193" s="926"/>
      <c r="HQH1193" s="926"/>
      <c r="HQI1193" s="926"/>
      <c r="HQJ1193" s="926"/>
      <c r="HQK1193" s="926"/>
      <c r="HQL1193" s="926"/>
      <c r="HQM1193" s="926"/>
      <c r="HQN1193" s="926"/>
      <c r="HQO1193" s="926"/>
      <c r="HQP1193" s="926"/>
      <c r="HQQ1193" s="926"/>
      <c r="HQR1193" s="926"/>
      <c r="HQS1193" s="926"/>
      <c r="HQT1193" s="926"/>
      <c r="HQU1193" s="926"/>
      <c r="HQV1193" s="926"/>
      <c r="HQW1193" s="926"/>
      <c r="HQX1193" s="926"/>
      <c r="HQY1193" s="926"/>
      <c r="HQZ1193" s="926"/>
      <c r="HRA1193" s="926"/>
      <c r="HRB1193" s="926"/>
      <c r="HRC1193" s="926"/>
      <c r="HRD1193" s="926"/>
      <c r="HRE1193" s="926"/>
      <c r="HRF1193" s="926"/>
      <c r="HRG1193" s="926"/>
      <c r="HRH1193" s="926"/>
      <c r="HRI1193" s="926"/>
      <c r="HRJ1193" s="926"/>
      <c r="HRK1193" s="926"/>
      <c r="HRL1193" s="926"/>
      <c r="HRM1193" s="926"/>
      <c r="HRN1193" s="926"/>
      <c r="HRO1193" s="926"/>
      <c r="HRP1193" s="926"/>
      <c r="HRQ1193" s="926"/>
      <c r="HRR1193" s="926"/>
      <c r="HRS1193" s="926"/>
      <c r="HRT1193" s="926"/>
      <c r="HRU1193" s="926"/>
      <c r="HRV1193" s="926"/>
      <c r="HRW1193" s="926"/>
      <c r="HRX1193" s="926"/>
      <c r="HRY1193" s="926"/>
      <c r="HRZ1193" s="926"/>
      <c r="HSA1193" s="926"/>
      <c r="HSB1193" s="926"/>
      <c r="HSC1193" s="926"/>
      <c r="HSD1193" s="926"/>
      <c r="HSE1193" s="926"/>
      <c r="HSF1193" s="926"/>
      <c r="HSG1193" s="926"/>
      <c r="HSH1193" s="926"/>
      <c r="HSI1193" s="926"/>
      <c r="HSJ1193" s="926"/>
      <c r="HSK1193" s="926"/>
      <c r="HSL1193" s="926"/>
      <c r="HSM1193" s="926"/>
      <c r="HSN1193" s="926"/>
      <c r="HSO1193" s="926"/>
      <c r="HSP1193" s="926"/>
      <c r="HSQ1193" s="926"/>
      <c r="HSR1193" s="926"/>
      <c r="HSS1193" s="926"/>
      <c r="HST1193" s="926"/>
      <c r="HSU1193" s="926"/>
      <c r="HSV1193" s="926"/>
      <c r="HSW1193" s="926"/>
      <c r="HSX1193" s="926"/>
      <c r="HSY1193" s="926"/>
      <c r="HSZ1193" s="926"/>
      <c r="HTA1193" s="926"/>
      <c r="HTB1193" s="926"/>
      <c r="HTC1193" s="926"/>
      <c r="HTD1193" s="926"/>
      <c r="HTE1193" s="926"/>
      <c r="HTF1193" s="926"/>
      <c r="HTG1193" s="926"/>
      <c r="HTH1193" s="926"/>
      <c r="HTI1193" s="926"/>
      <c r="HTJ1193" s="926"/>
      <c r="HTK1193" s="926"/>
      <c r="HTL1193" s="926"/>
      <c r="HTM1193" s="926"/>
      <c r="HTN1193" s="926"/>
      <c r="HTO1193" s="926"/>
      <c r="HTP1193" s="926"/>
      <c r="HTQ1193" s="926"/>
      <c r="HTR1193" s="926"/>
      <c r="HTS1193" s="926"/>
      <c r="HTT1193" s="926"/>
      <c r="HTU1193" s="926"/>
      <c r="HTV1193" s="926"/>
      <c r="HTW1193" s="926"/>
      <c r="HTX1193" s="926"/>
      <c r="HTY1193" s="926"/>
      <c r="HTZ1193" s="926"/>
      <c r="HUA1193" s="926"/>
      <c r="HUB1193" s="926"/>
      <c r="HUC1193" s="926"/>
      <c r="HUD1193" s="926"/>
      <c r="HUE1193" s="926"/>
      <c r="HUF1193" s="926"/>
      <c r="HUG1193" s="926"/>
      <c r="HUH1193" s="926"/>
      <c r="HUI1193" s="926"/>
      <c r="HUJ1193" s="926"/>
      <c r="HUK1193" s="926"/>
      <c r="HUL1193" s="926"/>
      <c r="HUM1193" s="926"/>
      <c r="HUN1193" s="926"/>
      <c r="HUO1193" s="926"/>
      <c r="HUP1193" s="926"/>
      <c r="HUQ1193" s="926"/>
      <c r="HUR1193" s="926"/>
      <c r="HUS1193" s="926"/>
      <c r="HUT1193" s="926"/>
      <c r="HUU1193" s="926"/>
      <c r="HUV1193" s="926"/>
      <c r="HUW1193" s="926"/>
      <c r="HUX1193" s="926"/>
      <c r="HUY1193" s="926"/>
      <c r="HUZ1193" s="926"/>
      <c r="HVA1193" s="926"/>
      <c r="HVB1193" s="926"/>
      <c r="HVC1193" s="926"/>
      <c r="HVD1193" s="926"/>
      <c r="HVE1193" s="926"/>
      <c r="HVF1193" s="926"/>
      <c r="HVG1193" s="926"/>
      <c r="HVH1193" s="926"/>
      <c r="HVI1193" s="926"/>
      <c r="HVJ1193" s="926"/>
      <c r="HVK1193" s="926"/>
      <c r="HVL1193" s="926"/>
      <c r="HVM1193" s="926"/>
      <c r="HVN1193" s="926"/>
      <c r="HVO1193" s="926"/>
      <c r="HVP1193" s="926"/>
      <c r="HVQ1193" s="926"/>
      <c r="HVR1193" s="926"/>
      <c r="HVS1193" s="926"/>
      <c r="HVT1193" s="926"/>
      <c r="HVU1193" s="926"/>
      <c r="HVV1193" s="926"/>
      <c r="HVW1193" s="926"/>
      <c r="HVX1193" s="926"/>
      <c r="HVY1193" s="926"/>
      <c r="HVZ1193" s="926"/>
      <c r="HWA1193" s="926"/>
      <c r="HWB1193" s="926"/>
      <c r="HWC1193" s="926"/>
      <c r="HWD1193" s="926"/>
      <c r="HWE1193" s="926"/>
      <c r="HWF1193" s="926"/>
      <c r="HWG1193" s="926"/>
      <c r="HWH1193" s="926"/>
      <c r="HWI1193" s="926"/>
      <c r="HWJ1193" s="926"/>
      <c r="HWK1193" s="926"/>
      <c r="HWL1193" s="926"/>
      <c r="HWM1193" s="926"/>
      <c r="HWN1193" s="926"/>
      <c r="HWO1193" s="926"/>
      <c r="HWP1193" s="926"/>
      <c r="HWQ1193" s="926"/>
      <c r="HWR1193" s="926"/>
      <c r="HWS1193" s="926"/>
      <c r="HWT1193" s="926"/>
      <c r="HWU1193" s="926"/>
      <c r="HWV1193" s="926"/>
      <c r="HWW1193" s="926"/>
      <c r="HWX1193" s="926"/>
      <c r="HWY1193" s="926"/>
      <c r="HWZ1193" s="926"/>
      <c r="HXA1193" s="926"/>
      <c r="HXB1193" s="926"/>
      <c r="HXC1193" s="926"/>
      <c r="HXD1193" s="926"/>
      <c r="HXE1193" s="926"/>
      <c r="HXF1193" s="926"/>
      <c r="HXG1193" s="926"/>
      <c r="HXH1193" s="926"/>
      <c r="HXI1193" s="926"/>
      <c r="HXJ1193" s="926"/>
      <c r="HXK1193" s="926"/>
      <c r="HXL1193" s="926"/>
      <c r="HXM1193" s="926"/>
      <c r="HXN1193" s="926"/>
      <c r="HXO1193" s="926"/>
      <c r="HXP1193" s="926"/>
      <c r="HXQ1193" s="926"/>
      <c r="HXR1193" s="926"/>
      <c r="HXS1193" s="926"/>
      <c r="HXT1193" s="926"/>
      <c r="HXU1193" s="926"/>
      <c r="HXV1193" s="926"/>
      <c r="HXW1193" s="926"/>
      <c r="HXX1193" s="926"/>
      <c r="HXY1193" s="926"/>
      <c r="HXZ1193" s="926"/>
      <c r="HYA1193" s="926"/>
      <c r="HYB1193" s="926"/>
      <c r="HYC1193" s="926"/>
      <c r="HYD1193" s="926"/>
      <c r="HYE1193" s="926"/>
      <c r="HYF1193" s="926"/>
      <c r="HYG1193" s="926"/>
      <c r="HYH1193" s="926"/>
      <c r="HYI1193" s="926"/>
      <c r="HYJ1193" s="926"/>
      <c r="HYK1193" s="926"/>
      <c r="HYL1193" s="926"/>
      <c r="HYM1193" s="926"/>
      <c r="HYN1193" s="926"/>
      <c r="HYO1193" s="926"/>
      <c r="HYP1193" s="926"/>
      <c r="HYQ1193" s="926"/>
      <c r="HYR1193" s="926"/>
      <c r="HYS1193" s="926"/>
      <c r="HYT1193" s="926"/>
      <c r="HYU1193" s="926"/>
      <c r="HYV1193" s="926"/>
      <c r="HYW1193" s="926"/>
      <c r="HYX1193" s="926"/>
      <c r="HYY1193" s="926"/>
      <c r="HYZ1193" s="926"/>
      <c r="HZA1193" s="926"/>
      <c r="HZB1193" s="926"/>
      <c r="HZC1193" s="926"/>
      <c r="HZD1193" s="926"/>
      <c r="HZE1193" s="926"/>
      <c r="HZF1193" s="926"/>
      <c r="HZG1193" s="926"/>
      <c r="HZH1193" s="926"/>
      <c r="HZI1193" s="926"/>
      <c r="HZJ1193" s="926"/>
      <c r="HZK1193" s="926"/>
      <c r="HZL1193" s="926"/>
      <c r="HZM1193" s="926"/>
      <c r="HZN1193" s="926"/>
      <c r="HZO1193" s="926"/>
      <c r="HZP1193" s="926"/>
      <c r="HZQ1193" s="926"/>
      <c r="HZR1193" s="926"/>
      <c r="HZS1193" s="926"/>
      <c r="HZT1193" s="926"/>
      <c r="HZU1193" s="926"/>
      <c r="HZV1193" s="926"/>
      <c r="HZW1193" s="926"/>
      <c r="HZX1193" s="926"/>
      <c r="HZY1193" s="926"/>
      <c r="HZZ1193" s="926"/>
      <c r="IAA1193" s="926"/>
      <c r="IAB1193" s="926"/>
      <c r="IAC1193" s="926"/>
      <c r="IAD1193" s="926"/>
      <c r="IAE1193" s="926"/>
      <c r="IAF1193" s="926"/>
      <c r="IAG1193" s="926"/>
      <c r="IAH1193" s="926"/>
      <c r="IAI1193" s="926"/>
      <c r="IAJ1193" s="926"/>
      <c r="IAK1193" s="926"/>
      <c r="IAL1193" s="926"/>
      <c r="IAM1193" s="926"/>
      <c r="IAN1193" s="926"/>
      <c r="IAO1193" s="926"/>
      <c r="IAP1193" s="926"/>
      <c r="IAQ1193" s="926"/>
      <c r="IAR1193" s="926"/>
      <c r="IAS1193" s="926"/>
      <c r="IAT1193" s="926"/>
      <c r="IAU1193" s="926"/>
      <c r="IAV1193" s="926"/>
      <c r="IAW1193" s="926"/>
      <c r="IAX1193" s="926"/>
      <c r="IAY1193" s="926"/>
      <c r="IAZ1193" s="926"/>
      <c r="IBA1193" s="926"/>
      <c r="IBB1193" s="926"/>
      <c r="IBC1193" s="926"/>
      <c r="IBD1193" s="926"/>
      <c r="IBE1193" s="926"/>
      <c r="IBF1193" s="926"/>
      <c r="IBG1193" s="926"/>
      <c r="IBH1193" s="926"/>
      <c r="IBI1193" s="926"/>
      <c r="IBJ1193" s="926"/>
      <c r="IBK1193" s="926"/>
      <c r="IBL1193" s="926"/>
      <c r="IBM1193" s="926"/>
      <c r="IBN1193" s="926"/>
      <c r="IBO1193" s="926"/>
      <c r="IBP1193" s="926"/>
      <c r="IBQ1193" s="926"/>
      <c r="IBR1193" s="926"/>
      <c r="IBS1193" s="926"/>
      <c r="IBT1193" s="926"/>
      <c r="IBU1193" s="926"/>
      <c r="IBV1193" s="926"/>
      <c r="IBW1193" s="926"/>
      <c r="IBX1193" s="926"/>
      <c r="IBY1193" s="926"/>
      <c r="IBZ1193" s="926"/>
      <c r="ICA1193" s="926"/>
      <c r="ICB1193" s="926"/>
      <c r="ICC1193" s="926"/>
      <c r="ICD1193" s="926"/>
      <c r="ICE1193" s="926"/>
      <c r="ICF1193" s="926"/>
      <c r="ICG1193" s="926"/>
      <c r="ICH1193" s="926"/>
      <c r="ICI1193" s="926"/>
      <c r="ICJ1193" s="926"/>
      <c r="ICK1193" s="926"/>
      <c r="ICL1193" s="926"/>
      <c r="ICM1193" s="926"/>
      <c r="ICN1193" s="926"/>
      <c r="ICO1193" s="926"/>
      <c r="ICP1193" s="926"/>
      <c r="ICQ1193" s="926"/>
      <c r="ICR1193" s="926"/>
      <c r="ICS1193" s="926"/>
      <c r="ICT1193" s="926"/>
      <c r="ICU1193" s="926"/>
      <c r="ICV1193" s="926"/>
      <c r="ICW1193" s="926"/>
      <c r="ICX1193" s="926"/>
      <c r="ICY1193" s="926"/>
      <c r="ICZ1193" s="926"/>
      <c r="IDA1193" s="926"/>
      <c r="IDB1193" s="926"/>
      <c r="IDC1193" s="926"/>
      <c r="IDD1193" s="926"/>
      <c r="IDE1193" s="926"/>
      <c r="IDF1193" s="926"/>
      <c r="IDG1193" s="926"/>
      <c r="IDH1193" s="926"/>
      <c r="IDI1193" s="926"/>
      <c r="IDJ1193" s="926"/>
      <c r="IDK1193" s="926"/>
      <c r="IDL1193" s="926"/>
      <c r="IDM1193" s="926"/>
      <c r="IDN1193" s="926"/>
      <c r="IDO1193" s="926"/>
      <c r="IDP1193" s="926"/>
      <c r="IDQ1193" s="926"/>
      <c r="IDR1193" s="926"/>
      <c r="IDS1193" s="926"/>
      <c r="IDT1193" s="926"/>
      <c r="IDU1193" s="926"/>
      <c r="IDV1193" s="926"/>
      <c r="IDW1193" s="926"/>
      <c r="IDX1193" s="926"/>
      <c r="IDY1193" s="926"/>
      <c r="IDZ1193" s="926"/>
      <c r="IEA1193" s="926"/>
      <c r="IEB1193" s="926"/>
      <c r="IEC1193" s="926"/>
      <c r="IED1193" s="926"/>
      <c r="IEE1193" s="926"/>
      <c r="IEF1193" s="926"/>
      <c r="IEG1193" s="926"/>
      <c r="IEH1193" s="926"/>
      <c r="IEI1193" s="926"/>
      <c r="IEJ1193" s="926"/>
      <c r="IEK1193" s="926"/>
      <c r="IEL1193" s="926"/>
      <c r="IEM1193" s="926"/>
      <c r="IEN1193" s="926"/>
      <c r="IEO1193" s="926"/>
      <c r="IEP1193" s="926"/>
      <c r="IEQ1193" s="926"/>
      <c r="IER1193" s="926"/>
      <c r="IES1193" s="926"/>
      <c r="IET1193" s="926"/>
      <c r="IEU1193" s="926"/>
      <c r="IEV1193" s="926"/>
      <c r="IEW1193" s="926"/>
      <c r="IEX1193" s="926"/>
      <c r="IEY1193" s="926"/>
      <c r="IEZ1193" s="926"/>
      <c r="IFA1193" s="926"/>
      <c r="IFB1193" s="926"/>
      <c r="IFC1193" s="926"/>
      <c r="IFD1193" s="926"/>
      <c r="IFE1193" s="926"/>
      <c r="IFF1193" s="926"/>
      <c r="IFG1193" s="926"/>
      <c r="IFH1193" s="926"/>
      <c r="IFI1193" s="926"/>
      <c r="IFJ1193" s="926"/>
      <c r="IFK1193" s="926"/>
      <c r="IFL1193" s="926"/>
      <c r="IFM1193" s="926"/>
      <c r="IFN1193" s="926"/>
      <c r="IFO1193" s="926"/>
      <c r="IFP1193" s="926"/>
      <c r="IFQ1193" s="926"/>
      <c r="IFR1193" s="926"/>
      <c r="IFS1193" s="926"/>
      <c r="IFT1193" s="926"/>
      <c r="IFU1193" s="926"/>
      <c r="IFV1193" s="926"/>
      <c r="IFW1193" s="926"/>
      <c r="IFX1193" s="926"/>
      <c r="IFY1193" s="926"/>
      <c r="IFZ1193" s="926"/>
      <c r="IGA1193" s="926"/>
      <c r="IGB1193" s="926"/>
      <c r="IGC1193" s="926"/>
      <c r="IGD1193" s="926"/>
      <c r="IGE1193" s="926"/>
      <c r="IGF1193" s="926"/>
      <c r="IGG1193" s="926"/>
      <c r="IGH1193" s="926"/>
      <c r="IGI1193" s="926"/>
      <c r="IGJ1193" s="926"/>
      <c r="IGK1193" s="926"/>
      <c r="IGL1193" s="926"/>
      <c r="IGM1193" s="926"/>
      <c r="IGN1193" s="926"/>
      <c r="IGO1193" s="926"/>
      <c r="IGP1193" s="926"/>
      <c r="IGQ1193" s="926"/>
      <c r="IGR1193" s="926"/>
      <c r="IGS1193" s="926"/>
      <c r="IGT1193" s="926"/>
      <c r="IGU1193" s="926"/>
      <c r="IGV1193" s="926"/>
      <c r="IGW1193" s="926"/>
      <c r="IGX1193" s="926"/>
      <c r="IGY1193" s="926"/>
      <c r="IGZ1193" s="926"/>
      <c r="IHA1193" s="926"/>
      <c r="IHB1193" s="926"/>
      <c r="IHC1193" s="926"/>
      <c r="IHD1193" s="926"/>
      <c r="IHE1193" s="926"/>
      <c r="IHF1193" s="926"/>
      <c r="IHG1193" s="926"/>
      <c r="IHH1193" s="926"/>
      <c r="IHI1193" s="926"/>
      <c r="IHJ1193" s="926"/>
      <c r="IHK1193" s="926"/>
      <c r="IHL1193" s="926"/>
      <c r="IHM1193" s="926"/>
      <c r="IHN1193" s="926"/>
      <c r="IHO1193" s="926"/>
      <c r="IHP1193" s="926"/>
      <c r="IHQ1193" s="926"/>
      <c r="IHR1193" s="926"/>
      <c r="IHS1193" s="926"/>
      <c r="IHT1193" s="926"/>
      <c r="IHU1193" s="926"/>
      <c r="IHV1193" s="926"/>
      <c r="IHW1193" s="926"/>
      <c r="IHX1193" s="926"/>
      <c r="IHY1193" s="926"/>
      <c r="IHZ1193" s="926"/>
      <c r="IIA1193" s="926"/>
      <c r="IIB1193" s="926"/>
      <c r="IIC1193" s="926"/>
      <c r="IID1193" s="926"/>
      <c r="IIE1193" s="926"/>
      <c r="IIF1193" s="926"/>
      <c r="IIG1193" s="926"/>
      <c r="IIH1193" s="926"/>
      <c r="III1193" s="926"/>
      <c r="IIJ1193" s="926"/>
      <c r="IIK1193" s="926"/>
      <c r="IIL1193" s="926"/>
      <c r="IIM1193" s="926"/>
      <c r="IIN1193" s="926"/>
      <c r="IIO1193" s="926"/>
      <c r="IIP1193" s="926"/>
      <c r="IIQ1193" s="926"/>
      <c r="IIR1193" s="926"/>
      <c r="IIS1193" s="926"/>
      <c r="IIT1193" s="926"/>
      <c r="IIU1193" s="926"/>
      <c r="IIV1193" s="926"/>
      <c r="IIW1193" s="926"/>
      <c r="IIX1193" s="926"/>
      <c r="IIY1193" s="926"/>
      <c r="IIZ1193" s="926"/>
      <c r="IJA1193" s="926"/>
      <c r="IJB1193" s="926"/>
      <c r="IJC1193" s="926"/>
      <c r="IJD1193" s="926"/>
      <c r="IJE1193" s="926"/>
      <c r="IJF1193" s="926"/>
      <c r="IJG1193" s="926"/>
      <c r="IJH1193" s="926"/>
      <c r="IJI1193" s="926"/>
      <c r="IJJ1193" s="926"/>
      <c r="IJK1193" s="926"/>
      <c r="IJL1193" s="926"/>
      <c r="IJM1193" s="926"/>
      <c r="IJN1193" s="926"/>
      <c r="IJO1193" s="926"/>
      <c r="IJP1193" s="926"/>
      <c r="IJQ1193" s="926"/>
      <c r="IJR1193" s="926"/>
      <c r="IJS1193" s="926"/>
      <c r="IJT1193" s="926"/>
      <c r="IJU1193" s="926"/>
      <c r="IJV1193" s="926"/>
      <c r="IJW1193" s="926"/>
      <c r="IJX1193" s="926"/>
      <c r="IJY1193" s="926"/>
      <c r="IJZ1193" s="926"/>
      <c r="IKA1193" s="926"/>
      <c r="IKB1193" s="926"/>
      <c r="IKC1193" s="926"/>
      <c r="IKD1193" s="926"/>
      <c r="IKE1193" s="926"/>
      <c r="IKF1193" s="926"/>
      <c r="IKG1193" s="926"/>
      <c r="IKH1193" s="926"/>
      <c r="IKI1193" s="926"/>
      <c r="IKJ1193" s="926"/>
      <c r="IKK1193" s="926"/>
      <c r="IKL1193" s="926"/>
      <c r="IKM1193" s="926"/>
      <c r="IKN1193" s="926"/>
      <c r="IKO1193" s="926"/>
      <c r="IKP1193" s="926"/>
      <c r="IKQ1193" s="926"/>
      <c r="IKR1193" s="926"/>
      <c r="IKS1193" s="926"/>
      <c r="IKT1193" s="926"/>
      <c r="IKU1193" s="926"/>
      <c r="IKV1193" s="926"/>
      <c r="IKW1193" s="926"/>
      <c r="IKX1193" s="926"/>
      <c r="IKY1193" s="926"/>
      <c r="IKZ1193" s="926"/>
      <c r="ILA1193" s="926"/>
      <c r="ILB1193" s="926"/>
      <c r="ILC1193" s="926"/>
      <c r="ILD1193" s="926"/>
      <c r="ILE1193" s="926"/>
      <c r="ILF1193" s="926"/>
      <c r="ILG1193" s="926"/>
      <c r="ILH1193" s="926"/>
      <c r="ILI1193" s="926"/>
      <c r="ILJ1193" s="926"/>
      <c r="ILK1193" s="926"/>
      <c r="ILL1193" s="926"/>
      <c r="ILM1193" s="926"/>
      <c r="ILN1193" s="926"/>
      <c r="ILO1193" s="926"/>
      <c r="ILP1193" s="926"/>
      <c r="ILQ1193" s="926"/>
      <c r="ILR1193" s="926"/>
      <c r="ILS1193" s="926"/>
      <c r="ILT1193" s="926"/>
      <c r="ILU1193" s="926"/>
      <c r="ILV1193" s="926"/>
      <c r="ILW1193" s="926"/>
      <c r="ILX1193" s="926"/>
      <c r="ILY1193" s="926"/>
      <c r="ILZ1193" s="926"/>
      <c r="IMA1193" s="926"/>
      <c r="IMB1193" s="926"/>
      <c r="IMC1193" s="926"/>
      <c r="IMD1193" s="926"/>
      <c r="IME1193" s="926"/>
      <c r="IMF1193" s="926"/>
      <c r="IMG1193" s="926"/>
      <c r="IMH1193" s="926"/>
      <c r="IMI1193" s="926"/>
      <c r="IMJ1193" s="926"/>
      <c r="IMK1193" s="926"/>
      <c r="IML1193" s="926"/>
      <c r="IMM1193" s="926"/>
      <c r="IMN1193" s="926"/>
      <c r="IMO1193" s="926"/>
      <c r="IMP1193" s="926"/>
      <c r="IMQ1193" s="926"/>
      <c r="IMR1193" s="926"/>
      <c r="IMS1193" s="926"/>
      <c r="IMT1193" s="926"/>
      <c r="IMU1193" s="926"/>
      <c r="IMV1193" s="926"/>
      <c r="IMW1193" s="926"/>
      <c r="IMX1193" s="926"/>
      <c r="IMY1193" s="926"/>
      <c r="IMZ1193" s="926"/>
      <c r="INA1193" s="926"/>
      <c r="INB1193" s="926"/>
      <c r="INC1193" s="926"/>
      <c r="IND1193" s="926"/>
      <c r="INE1193" s="926"/>
      <c r="INF1193" s="926"/>
      <c r="ING1193" s="926"/>
      <c r="INH1193" s="926"/>
      <c r="INI1193" s="926"/>
      <c r="INJ1193" s="926"/>
      <c r="INK1193" s="926"/>
      <c r="INL1193" s="926"/>
      <c r="INM1193" s="926"/>
      <c r="INN1193" s="926"/>
      <c r="INO1193" s="926"/>
      <c r="INP1193" s="926"/>
      <c r="INQ1193" s="926"/>
      <c r="INR1193" s="926"/>
      <c r="INS1193" s="926"/>
      <c r="INT1193" s="926"/>
      <c r="INU1193" s="926"/>
      <c r="INV1193" s="926"/>
      <c r="INW1193" s="926"/>
      <c r="INX1193" s="926"/>
      <c r="INY1193" s="926"/>
      <c r="INZ1193" s="926"/>
      <c r="IOA1193" s="926"/>
      <c r="IOB1193" s="926"/>
      <c r="IOC1193" s="926"/>
      <c r="IOD1193" s="926"/>
      <c r="IOE1193" s="926"/>
      <c r="IOF1193" s="926"/>
      <c r="IOG1193" s="926"/>
      <c r="IOH1193" s="926"/>
      <c r="IOI1193" s="926"/>
      <c r="IOJ1193" s="926"/>
      <c r="IOK1193" s="926"/>
      <c r="IOL1193" s="926"/>
      <c r="IOM1193" s="926"/>
      <c r="ION1193" s="926"/>
      <c r="IOO1193" s="926"/>
      <c r="IOP1193" s="926"/>
      <c r="IOQ1193" s="926"/>
      <c r="IOR1193" s="926"/>
      <c r="IOS1193" s="926"/>
      <c r="IOT1193" s="926"/>
      <c r="IOU1193" s="926"/>
      <c r="IOV1193" s="926"/>
      <c r="IOW1193" s="926"/>
      <c r="IOX1193" s="926"/>
      <c r="IOY1193" s="926"/>
      <c r="IOZ1193" s="926"/>
      <c r="IPA1193" s="926"/>
      <c r="IPB1193" s="926"/>
      <c r="IPC1193" s="926"/>
      <c r="IPD1193" s="926"/>
      <c r="IPE1193" s="926"/>
      <c r="IPF1193" s="926"/>
      <c r="IPG1193" s="926"/>
      <c r="IPH1193" s="926"/>
      <c r="IPI1193" s="926"/>
      <c r="IPJ1193" s="926"/>
      <c r="IPK1193" s="926"/>
      <c r="IPL1193" s="926"/>
      <c r="IPM1193" s="926"/>
      <c r="IPN1193" s="926"/>
      <c r="IPO1193" s="926"/>
      <c r="IPP1193" s="926"/>
      <c r="IPQ1193" s="926"/>
      <c r="IPR1193" s="926"/>
      <c r="IPS1193" s="926"/>
      <c r="IPT1193" s="926"/>
      <c r="IPU1193" s="926"/>
      <c r="IPV1193" s="926"/>
      <c r="IPW1193" s="926"/>
      <c r="IPX1193" s="926"/>
      <c r="IPY1193" s="926"/>
      <c r="IPZ1193" s="926"/>
      <c r="IQA1193" s="926"/>
      <c r="IQB1193" s="926"/>
      <c r="IQC1193" s="926"/>
      <c r="IQD1193" s="926"/>
      <c r="IQE1193" s="926"/>
      <c r="IQF1193" s="926"/>
      <c r="IQG1193" s="926"/>
      <c r="IQH1193" s="926"/>
      <c r="IQI1193" s="926"/>
      <c r="IQJ1193" s="926"/>
      <c r="IQK1193" s="926"/>
      <c r="IQL1193" s="926"/>
      <c r="IQM1193" s="926"/>
      <c r="IQN1193" s="926"/>
      <c r="IQO1193" s="926"/>
      <c r="IQP1193" s="926"/>
      <c r="IQQ1193" s="926"/>
      <c r="IQR1193" s="926"/>
      <c r="IQS1193" s="926"/>
      <c r="IQT1193" s="926"/>
      <c r="IQU1193" s="926"/>
      <c r="IQV1193" s="926"/>
      <c r="IQW1193" s="926"/>
      <c r="IQX1193" s="926"/>
      <c r="IQY1193" s="926"/>
      <c r="IQZ1193" s="926"/>
      <c r="IRA1193" s="926"/>
      <c r="IRB1193" s="926"/>
      <c r="IRC1193" s="926"/>
      <c r="IRD1193" s="926"/>
      <c r="IRE1193" s="926"/>
      <c r="IRF1193" s="926"/>
      <c r="IRG1193" s="926"/>
      <c r="IRH1193" s="926"/>
      <c r="IRI1193" s="926"/>
      <c r="IRJ1193" s="926"/>
      <c r="IRK1193" s="926"/>
      <c r="IRL1193" s="926"/>
      <c r="IRM1193" s="926"/>
      <c r="IRN1193" s="926"/>
      <c r="IRO1193" s="926"/>
      <c r="IRP1193" s="926"/>
      <c r="IRQ1193" s="926"/>
      <c r="IRR1193" s="926"/>
      <c r="IRS1193" s="926"/>
      <c r="IRT1193" s="926"/>
      <c r="IRU1193" s="926"/>
      <c r="IRV1193" s="926"/>
      <c r="IRW1193" s="926"/>
      <c r="IRX1193" s="926"/>
      <c r="IRY1193" s="926"/>
      <c r="IRZ1193" s="926"/>
      <c r="ISA1193" s="926"/>
      <c r="ISB1193" s="926"/>
      <c r="ISC1193" s="926"/>
      <c r="ISD1193" s="926"/>
      <c r="ISE1193" s="926"/>
      <c r="ISF1193" s="926"/>
      <c r="ISG1193" s="926"/>
      <c r="ISH1193" s="926"/>
      <c r="ISI1193" s="926"/>
      <c r="ISJ1193" s="926"/>
      <c r="ISK1193" s="926"/>
      <c r="ISL1193" s="926"/>
      <c r="ISM1193" s="926"/>
      <c r="ISN1193" s="926"/>
      <c r="ISO1193" s="926"/>
      <c r="ISP1193" s="926"/>
      <c r="ISQ1193" s="926"/>
      <c r="ISR1193" s="926"/>
      <c r="ISS1193" s="926"/>
      <c r="IST1193" s="926"/>
      <c r="ISU1193" s="926"/>
      <c r="ISV1193" s="926"/>
      <c r="ISW1193" s="926"/>
      <c r="ISX1193" s="926"/>
      <c r="ISY1193" s="926"/>
      <c r="ISZ1193" s="926"/>
      <c r="ITA1193" s="926"/>
      <c r="ITB1193" s="926"/>
      <c r="ITC1193" s="926"/>
      <c r="ITD1193" s="926"/>
      <c r="ITE1193" s="926"/>
      <c r="ITF1193" s="926"/>
      <c r="ITG1193" s="926"/>
      <c r="ITH1193" s="926"/>
      <c r="ITI1193" s="926"/>
      <c r="ITJ1193" s="926"/>
      <c r="ITK1193" s="926"/>
      <c r="ITL1193" s="926"/>
      <c r="ITM1193" s="926"/>
      <c r="ITN1193" s="926"/>
      <c r="ITO1193" s="926"/>
      <c r="ITP1193" s="926"/>
      <c r="ITQ1193" s="926"/>
      <c r="ITR1193" s="926"/>
      <c r="ITS1193" s="926"/>
      <c r="ITT1193" s="926"/>
      <c r="ITU1193" s="926"/>
      <c r="ITV1193" s="926"/>
      <c r="ITW1193" s="926"/>
      <c r="ITX1193" s="926"/>
      <c r="ITY1193" s="926"/>
      <c r="ITZ1193" s="926"/>
      <c r="IUA1193" s="926"/>
      <c r="IUB1193" s="926"/>
      <c r="IUC1193" s="926"/>
      <c r="IUD1193" s="926"/>
      <c r="IUE1193" s="926"/>
      <c r="IUF1193" s="926"/>
      <c r="IUG1193" s="926"/>
      <c r="IUH1193" s="926"/>
      <c r="IUI1193" s="926"/>
      <c r="IUJ1193" s="926"/>
      <c r="IUK1193" s="926"/>
      <c r="IUL1193" s="926"/>
      <c r="IUM1193" s="926"/>
      <c r="IUN1193" s="926"/>
      <c r="IUO1193" s="926"/>
      <c r="IUP1193" s="926"/>
      <c r="IUQ1193" s="926"/>
      <c r="IUR1193" s="926"/>
      <c r="IUS1193" s="926"/>
      <c r="IUT1193" s="926"/>
      <c r="IUU1193" s="926"/>
      <c r="IUV1193" s="926"/>
      <c r="IUW1193" s="926"/>
      <c r="IUX1193" s="926"/>
      <c r="IUY1193" s="926"/>
      <c r="IUZ1193" s="926"/>
      <c r="IVA1193" s="926"/>
      <c r="IVB1193" s="926"/>
      <c r="IVC1193" s="926"/>
      <c r="IVD1193" s="926"/>
      <c r="IVE1193" s="926"/>
      <c r="IVF1193" s="926"/>
      <c r="IVG1193" s="926"/>
      <c r="IVH1193" s="926"/>
      <c r="IVI1193" s="926"/>
      <c r="IVJ1193" s="926"/>
      <c r="IVK1193" s="926"/>
      <c r="IVL1193" s="926"/>
      <c r="IVM1193" s="926"/>
      <c r="IVN1193" s="926"/>
      <c r="IVO1193" s="926"/>
      <c r="IVP1193" s="926"/>
      <c r="IVQ1193" s="926"/>
      <c r="IVR1193" s="926"/>
      <c r="IVS1193" s="926"/>
      <c r="IVT1193" s="926"/>
      <c r="IVU1193" s="926"/>
      <c r="IVV1193" s="926"/>
      <c r="IVW1193" s="926"/>
      <c r="IVX1193" s="926"/>
      <c r="IVY1193" s="926"/>
      <c r="IVZ1193" s="926"/>
      <c r="IWA1193" s="926"/>
      <c r="IWB1193" s="926"/>
      <c r="IWC1193" s="926"/>
      <c r="IWD1193" s="926"/>
      <c r="IWE1193" s="926"/>
      <c r="IWF1193" s="926"/>
      <c r="IWG1193" s="926"/>
      <c r="IWH1193" s="926"/>
      <c r="IWI1193" s="926"/>
      <c r="IWJ1193" s="926"/>
      <c r="IWK1193" s="926"/>
      <c r="IWL1193" s="926"/>
      <c r="IWM1193" s="926"/>
      <c r="IWN1193" s="926"/>
      <c r="IWO1193" s="926"/>
      <c r="IWP1193" s="926"/>
      <c r="IWQ1193" s="926"/>
      <c r="IWR1193" s="926"/>
      <c r="IWS1193" s="926"/>
      <c r="IWT1193" s="926"/>
      <c r="IWU1193" s="926"/>
      <c r="IWV1193" s="926"/>
      <c r="IWW1193" s="926"/>
      <c r="IWX1193" s="926"/>
      <c r="IWY1193" s="926"/>
      <c r="IWZ1193" s="926"/>
      <c r="IXA1193" s="926"/>
      <c r="IXB1193" s="926"/>
      <c r="IXC1193" s="926"/>
      <c r="IXD1193" s="926"/>
      <c r="IXE1193" s="926"/>
      <c r="IXF1193" s="926"/>
      <c r="IXG1193" s="926"/>
      <c r="IXH1193" s="926"/>
      <c r="IXI1193" s="926"/>
      <c r="IXJ1193" s="926"/>
      <c r="IXK1193" s="926"/>
      <c r="IXL1193" s="926"/>
      <c r="IXM1193" s="926"/>
      <c r="IXN1193" s="926"/>
      <c r="IXO1193" s="926"/>
      <c r="IXP1193" s="926"/>
      <c r="IXQ1193" s="926"/>
      <c r="IXR1193" s="926"/>
      <c r="IXS1193" s="926"/>
      <c r="IXT1193" s="926"/>
      <c r="IXU1193" s="926"/>
      <c r="IXV1193" s="926"/>
      <c r="IXW1193" s="926"/>
      <c r="IXX1193" s="926"/>
      <c r="IXY1193" s="926"/>
      <c r="IXZ1193" s="926"/>
      <c r="IYA1193" s="926"/>
      <c r="IYB1193" s="926"/>
      <c r="IYC1193" s="926"/>
      <c r="IYD1193" s="926"/>
      <c r="IYE1193" s="926"/>
      <c r="IYF1193" s="926"/>
      <c r="IYG1193" s="926"/>
      <c r="IYH1193" s="926"/>
      <c r="IYI1193" s="926"/>
      <c r="IYJ1193" s="926"/>
      <c r="IYK1193" s="926"/>
      <c r="IYL1193" s="926"/>
      <c r="IYM1193" s="926"/>
      <c r="IYN1193" s="926"/>
      <c r="IYO1193" s="926"/>
      <c r="IYP1193" s="926"/>
      <c r="IYQ1193" s="926"/>
      <c r="IYR1193" s="926"/>
      <c r="IYS1193" s="926"/>
      <c r="IYT1193" s="926"/>
      <c r="IYU1193" s="926"/>
      <c r="IYV1193" s="926"/>
      <c r="IYW1193" s="926"/>
      <c r="IYX1193" s="926"/>
      <c r="IYY1193" s="926"/>
      <c r="IYZ1193" s="926"/>
      <c r="IZA1193" s="926"/>
      <c r="IZB1193" s="926"/>
      <c r="IZC1193" s="926"/>
      <c r="IZD1193" s="926"/>
      <c r="IZE1193" s="926"/>
      <c r="IZF1193" s="926"/>
      <c r="IZG1193" s="926"/>
      <c r="IZH1193" s="926"/>
      <c r="IZI1193" s="926"/>
      <c r="IZJ1193" s="926"/>
      <c r="IZK1193" s="926"/>
      <c r="IZL1193" s="926"/>
      <c r="IZM1193" s="926"/>
      <c r="IZN1193" s="926"/>
      <c r="IZO1193" s="926"/>
      <c r="IZP1193" s="926"/>
      <c r="IZQ1193" s="926"/>
      <c r="IZR1193" s="926"/>
      <c r="IZS1193" s="926"/>
      <c r="IZT1193" s="926"/>
      <c r="IZU1193" s="926"/>
      <c r="IZV1193" s="926"/>
      <c r="IZW1193" s="926"/>
      <c r="IZX1193" s="926"/>
      <c r="IZY1193" s="926"/>
      <c r="IZZ1193" s="926"/>
      <c r="JAA1193" s="926"/>
      <c r="JAB1193" s="926"/>
      <c r="JAC1193" s="926"/>
      <c r="JAD1193" s="926"/>
      <c r="JAE1193" s="926"/>
      <c r="JAF1193" s="926"/>
      <c r="JAG1193" s="926"/>
      <c r="JAH1193" s="926"/>
      <c r="JAI1193" s="926"/>
      <c r="JAJ1193" s="926"/>
      <c r="JAK1193" s="926"/>
      <c r="JAL1193" s="926"/>
      <c r="JAM1193" s="926"/>
      <c r="JAN1193" s="926"/>
      <c r="JAO1193" s="926"/>
      <c r="JAP1193" s="926"/>
      <c r="JAQ1193" s="926"/>
      <c r="JAR1193" s="926"/>
      <c r="JAS1193" s="926"/>
      <c r="JAT1193" s="926"/>
      <c r="JAU1193" s="926"/>
      <c r="JAV1193" s="926"/>
      <c r="JAW1193" s="926"/>
      <c r="JAX1193" s="926"/>
      <c r="JAY1193" s="926"/>
      <c r="JAZ1193" s="926"/>
      <c r="JBA1193" s="926"/>
      <c r="JBB1193" s="926"/>
      <c r="JBC1193" s="926"/>
      <c r="JBD1193" s="926"/>
      <c r="JBE1193" s="926"/>
      <c r="JBF1193" s="926"/>
      <c r="JBG1193" s="926"/>
      <c r="JBH1193" s="926"/>
      <c r="JBI1193" s="926"/>
      <c r="JBJ1193" s="926"/>
      <c r="JBK1193" s="926"/>
      <c r="JBL1193" s="926"/>
      <c r="JBM1193" s="926"/>
      <c r="JBN1193" s="926"/>
      <c r="JBO1193" s="926"/>
      <c r="JBP1193" s="926"/>
      <c r="JBQ1193" s="926"/>
      <c r="JBR1193" s="926"/>
      <c r="JBS1193" s="926"/>
      <c r="JBT1193" s="926"/>
      <c r="JBU1193" s="926"/>
      <c r="JBV1193" s="926"/>
      <c r="JBW1193" s="926"/>
      <c r="JBX1193" s="926"/>
      <c r="JBY1193" s="926"/>
      <c r="JBZ1193" s="926"/>
      <c r="JCA1193" s="926"/>
      <c r="JCB1193" s="926"/>
      <c r="JCC1193" s="926"/>
      <c r="JCD1193" s="926"/>
      <c r="JCE1193" s="926"/>
      <c r="JCF1193" s="926"/>
      <c r="JCG1193" s="926"/>
      <c r="JCH1193" s="926"/>
      <c r="JCI1193" s="926"/>
      <c r="JCJ1193" s="926"/>
      <c r="JCK1193" s="926"/>
      <c r="JCL1193" s="926"/>
      <c r="JCM1193" s="926"/>
      <c r="JCN1193" s="926"/>
      <c r="JCO1193" s="926"/>
      <c r="JCP1193" s="926"/>
      <c r="JCQ1193" s="926"/>
      <c r="JCR1193" s="926"/>
      <c r="JCS1193" s="926"/>
      <c r="JCT1193" s="926"/>
      <c r="JCU1193" s="926"/>
      <c r="JCV1193" s="926"/>
      <c r="JCW1193" s="926"/>
      <c r="JCX1193" s="926"/>
      <c r="JCY1193" s="926"/>
      <c r="JCZ1193" s="926"/>
      <c r="JDA1193" s="926"/>
      <c r="JDB1193" s="926"/>
      <c r="JDC1193" s="926"/>
      <c r="JDD1193" s="926"/>
      <c r="JDE1193" s="926"/>
      <c r="JDF1193" s="926"/>
      <c r="JDG1193" s="926"/>
      <c r="JDH1193" s="926"/>
      <c r="JDI1193" s="926"/>
      <c r="JDJ1193" s="926"/>
      <c r="JDK1193" s="926"/>
      <c r="JDL1193" s="926"/>
      <c r="JDM1193" s="926"/>
      <c r="JDN1193" s="926"/>
      <c r="JDO1193" s="926"/>
      <c r="JDP1193" s="926"/>
      <c r="JDQ1193" s="926"/>
      <c r="JDR1193" s="926"/>
      <c r="JDS1193" s="926"/>
      <c r="JDT1193" s="926"/>
      <c r="JDU1193" s="926"/>
      <c r="JDV1193" s="926"/>
      <c r="JDW1193" s="926"/>
      <c r="JDX1193" s="926"/>
      <c r="JDY1193" s="926"/>
      <c r="JDZ1193" s="926"/>
      <c r="JEA1193" s="926"/>
      <c r="JEB1193" s="926"/>
      <c r="JEC1193" s="926"/>
      <c r="JED1193" s="926"/>
      <c r="JEE1193" s="926"/>
      <c r="JEF1193" s="926"/>
      <c r="JEG1193" s="926"/>
      <c r="JEH1193" s="926"/>
      <c r="JEI1193" s="926"/>
      <c r="JEJ1193" s="926"/>
      <c r="JEK1193" s="926"/>
      <c r="JEL1193" s="926"/>
      <c r="JEM1193" s="926"/>
      <c r="JEN1193" s="926"/>
      <c r="JEO1193" s="926"/>
      <c r="JEP1193" s="926"/>
      <c r="JEQ1193" s="926"/>
      <c r="JER1193" s="926"/>
      <c r="JES1193" s="926"/>
      <c r="JET1193" s="926"/>
      <c r="JEU1193" s="926"/>
      <c r="JEV1193" s="926"/>
      <c r="JEW1193" s="926"/>
      <c r="JEX1193" s="926"/>
      <c r="JEY1193" s="926"/>
      <c r="JEZ1193" s="926"/>
      <c r="JFA1193" s="926"/>
      <c r="JFB1193" s="926"/>
      <c r="JFC1193" s="926"/>
      <c r="JFD1193" s="926"/>
      <c r="JFE1193" s="926"/>
      <c r="JFF1193" s="926"/>
      <c r="JFG1193" s="926"/>
      <c r="JFH1193" s="926"/>
      <c r="JFI1193" s="926"/>
      <c r="JFJ1193" s="926"/>
      <c r="JFK1193" s="926"/>
      <c r="JFL1193" s="926"/>
      <c r="JFM1193" s="926"/>
      <c r="JFN1193" s="926"/>
      <c r="JFO1193" s="926"/>
      <c r="JFP1193" s="926"/>
      <c r="JFQ1193" s="926"/>
      <c r="JFR1193" s="926"/>
      <c r="JFS1193" s="926"/>
      <c r="JFT1193" s="926"/>
      <c r="JFU1193" s="926"/>
      <c r="JFV1193" s="926"/>
      <c r="JFW1193" s="926"/>
      <c r="JFX1193" s="926"/>
      <c r="JFY1193" s="926"/>
      <c r="JFZ1193" s="926"/>
      <c r="JGA1193" s="926"/>
      <c r="JGB1193" s="926"/>
      <c r="JGC1193" s="926"/>
      <c r="JGD1193" s="926"/>
      <c r="JGE1193" s="926"/>
      <c r="JGF1193" s="926"/>
      <c r="JGG1193" s="926"/>
      <c r="JGH1193" s="926"/>
      <c r="JGI1193" s="926"/>
      <c r="JGJ1193" s="926"/>
      <c r="JGK1193" s="926"/>
      <c r="JGL1193" s="926"/>
      <c r="JGM1193" s="926"/>
      <c r="JGN1193" s="926"/>
      <c r="JGO1193" s="926"/>
      <c r="JGP1193" s="926"/>
      <c r="JGQ1193" s="926"/>
      <c r="JGR1193" s="926"/>
      <c r="JGS1193" s="926"/>
      <c r="JGT1193" s="926"/>
      <c r="JGU1193" s="926"/>
      <c r="JGV1193" s="926"/>
      <c r="JGW1193" s="926"/>
      <c r="JGX1193" s="926"/>
      <c r="JGY1193" s="926"/>
      <c r="JGZ1193" s="926"/>
      <c r="JHA1193" s="926"/>
      <c r="JHB1193" s="926"/>
      <c r="JHC1193" s="926"/>
      <c r="JHD1193" s="926"/>
      <c r="JHE1193" s="926"/>
      <c r="JHF1193" s="926"/>
      <c r="JHG1193" s="926"/>
      <c r="JHH1193" s="926"/>
      <c r="JHI1193" s="926"/>
      <c r="JHJ1193" s="926"/>
      <c r="JHK1193" s="926"/>
      <c r="JHL1193" s="926"/>
      <c r="JHM1193" s="926"/>
      <c r="JHN1193" s="926"/>
      <c r="JHO1193" s="926"/>
      <c r="JHP1193" s="926"/>
      <c r="JHQ1193" s="926"/>
      <c r="JHR1193" s="926"/>
      <c r="JHS1193" s="926"/>
      <c r="JHT1193" s="926"/>
      <c r="JHU1193" s="926"/>
      <c r="JHV1193" s="926"/>
      <c r="JHW1193" s="926"/>
      <c r="JHX1193" s="926"/>
      <c r="JHY1193" s="926"/>
      <c r="JHZ1193" s="926"/>
      <c r="JIA1193" s="926"/>
      <c r="JIB1193" s="926"/>
      <c r="JIC1193" s="926"/>
      <c r="JID1193" s="926"/>
      <c r="JIE1193" s="926"/>
      <c r="JIF1193" s="926"/>
      <c r="JIG1193" s="926"/>
      <c r="JIH1193" s="926"/>
      <c r="JII1193" s="926"/>
      <c r="JIJ1193" s="926"/>
      <c r="JIK1193" s="926"/>
      <c r="JIL1193" s="926"/>
      <c r="JIM1193" s="926"/>
      <c r="JIN1193" s="926"/>
      <c r="JIO1193" s="926"/>
      <c r="JIP1193" s="926"/>
      <c r="JIQ1193" s="926"/>
      <c r="JIR1193" s="926"/>
      <c r="JIS1193" s="926"/>
      <c r="JIT1193" s="926"/>
      <c r="JIU1193" s="926"/>
      <c r="JIV1193" s="926"/>
      <c r="JIW1193" s="926"/>
      <c r="JIX1193" s="926"/>
      <c r="JIY1193" s="926"/>
      <c r="JIZ1193" s="926"/>
      <c r="JJA1193" s="926"/>
      <c r="JJB1193" s="926"/>
      <c r="JJC1193" s="926"/>
      <c r="JJD1193" s="926"/>
      <c r="JJE1193" s="926"/>
      <c r="JJF1193" s="926"/>
      <c r="JJG1193" s="926"/>
      <c r="JJH1193" s="926"/>
      <c r="JJI1193" s="926"/>
      <c r="JJJ1193" s="926"/>
      <c r="JJK1193" s="926"/>
      <c r="JJL1193" s="926"/>
      <c r="JJM1193" s="926"/>
      <c r="JJN1193" s="926"/>
      <c r="JJO1193" s="926"/>
      <c r="JJP1193" s="926"/>
      <c r="JJQ1193" s="926"/>
      <c r="JJR1193" s="926"/>
      <c r="JJS1193" s="926"/>
      <c r="JJT1193" s="926"/>
      <c r="JJU1193" s="926"/>
      <c r="JJV1193" s="926"/>
      <c r="JJW1193" s="926"/>
      <c r="JJX1193" s="926"/>
      <c r="JJY1193" s="926"/>
      <c r="JJZ1193" s="926"/>
      <c r="JKA1193" s="926"/>
      <c r="JKB1193" s="926"/>
      <c r="JKC1193" s="926"/>
      <c r="JKD1193" s="926"/>
      <c r="JKE1193" s="926"/>
      <c r="JKF1193" s="926"/>
      <c r="JKG1193" s="926"/>
      <c r="JKH1193" s="926"/>
      <c r="JKI1193" s="926"/>
      <c r="JKJ1193" s="926"/>
      <c r="JKK1193" s="926"/>
      <c r="JKL1193" s="926"/>
      <c r="JKM1193" s="926"/>
      <c r="JKN1193" s="926"/>
      <c r="JKO1193" s="926"/>
      <c r="JKP1193" s="926"/>
      <c r="JKQ1193" s="926"/>
      <c r="JKR1193" s="926"/>
      <c r="JKS1193" s="926"/>
      <c r="JKT1193" s="926"/>
      <c r="JKU1193" s="926"/>
      <c r="JKV1193" s="926"/>
      <c r="JKW1193" s="926"/>
      <c r="JKX1193" s="926"/>
      <c r="JKY1193" s="926"/>
      <c r="JKZ1193" s="926"/>
      <c r="JLA1193" s="926"/>
      <c r="JLB1193" s="926"/>
      <c r="JLC1193" s="926"/>
      <c r="JLD1193" s="926"/>
      <c r="JLE1193" s="926"/>
      <c r="JLF1193" s="926"/>
      <c r="JLG1193" s="926"/>
      <c r="JLH1193" s="926"/>
      <c r="JLI1193" s="926"/>
      <c r="JLJ1193" s="926"/>
      <c r="JLK1193" s="926"/>
      <c r="JLL1193" s="926"/>
      <c r="JLM1193" s="926"/>
      <c r="JLN1193" s="926"/>
      <c r="JLO1193" s="926"/>
      <c r="JLP1193" s="926"/>
      <c r="JLQ1193" s="926"/>
      <c r="JLR1193" s="926"/>
      <c r="JLS1193" s="926"/>
      <c r="JLT1193" s="926"/>
      <c r="JLU1193" s="926"/>
      <c r="JLV1193" s="926"/>
      <c r="JLW1193" s="926"/>
      <c r="JLX1193" s="926"/>
      <c r="JLY1193" s="926"/>
      <c r="JLZ1193" s="926"/>
      <c r="JMA1193" s="926"/>
      <c r="JMB1193" s="926"/>
      <c r="JMC1193" s="926"/>
      <c r="JMD1193" s="926"/>
      <c r="JME1193" s="926"/>
      <c r="JMF1193" s="926"/>
      <c r="JMG1193" s="926"/>
      <c r="JMH1193" s="926"/>
      <c r="JMI1193" s="926"/>
      <c r="JMJ1193" s="926"/>
      <c r="JMK1193" s="926"/>
      <c r="JML1193" s="926"/>
      <c r="JMM1193" s="926"/>
      <c r="JMN1193" s="926"/>
      <c r="JMO1193" s="926"/>
      <c r="JMP1193" s="926"/>
      <c r="JMQ1193" s="926"/>
      <c r="JMR1193" s="926"/>
      <c r="JMS1193" s="926"/>
      <c r="JMT1193" s="926"/>
      <c r="JMU1193" s="926"/>
      <c r="JMV1193" s="926"/>
      <c r="JMW1193" s="926"/>
      <c r="JMX1193" s="926"/>
      <c r="JMY1193" s="926"/>
      <c r="JMZ1193" s="926"/>
      <c r="JNA1193" s="926"/>
      <c r="JNB1193" s="926"/>
      <c r="JNC1193" s="926"/>
      <c r="JND1193" s="926"/>
      <c r="JNE1193" s="926"/>
      <c r="JNF1193" s="926"/>
      <c r="JNG1193" s="926"/>
      <c r="JNH1193" s="926"/>
      <c r="JNI1193" s="926"/>
      <c r="JNJ1193" s="926"/>
      <c r="JNK1193" s="926"/>
      <c r="JNL1193" s="926"/>
      <c r="JNM1193" s="926"/>
      <c r="JNN1193" s="926"/>
      <c r="JNO1193" s="926"/>
      <c r="JNP1193" s="926"/>
      <c r="JNQ1193" s="926"/>
      <c r="JNR1193" s="926"/>
      <c r="JNS1193" s="926"/>
      <c r="JNT1193" s="926"/>
      <c r="JNU1193" s="926"/>
      <c r="JNV1193" s="926"/>
      <c r="JNW1193" s="926"/>
      <c r="JNX1193" s="926"/>
      <c r="JNY1193" s="926"/>
      <c r="JNZ1193" s="926"/>
      <c r="JOA1193" s="926"/>
      <c r="JOB1193" s="926"/>
      <c r="JOC1193" s="926"/>
      <c r="JOD1193" s="926"/>
      <c r="JOE1193" s="926"/>
      <c r="JOF1193" s="926"/>
      <c r="JOG1193" s="926"/>
      <c r="JOH1193" s="926"/>
      <c r="JOI1193" s="926"/>
      <c r="JOJ1193" s="926"/>
      <c r="JOK1193" s="926"/>
      <c r="JOL1193" s="926"/>
      <c r="JOM1193" s="926"/>
      <c r="JON1193" s="926"/>
      <c r="JOO1193" s="926"/>
      <c r="JOP1193" s="926"/>
      <c r="JOQ1193" s="926"/>
      <c r="JOR1193" s="926"/>
      <c r="JOS1193" s="926"/>
      <c r="JOT1193" s="926"/>
      <c r="JOU1193" s="926"/>
      <c r="JOV1193" s="926"/>
      <c r="JOW1193" s="926"/>
      <c r="JOX1193" s="926"/>
      <c r="JOY1193" s="926"/>
      <c r="JOZ1193" s="926"/>
      <c r="JPA1193" s="926"/>
      <c r="JPB1193" s="926"/>
      <c r="JPC1193" s="926"/>
      <c r="JPD1193" s="926"/>
      <c r="JPE1193" s="926"/>
      <c r="JPF1193" s="926"/>
      <c r="JPG1193" s="926"/>
      <c r="JPH1193" s="926"/>
      <c r="JPI1193" s="926"/>
      <c r="JPJ1193" s="926"/>
      <c r="JPK1193" s="926"/>
      <c r="JPL1193" s="926"/>
      <c r="JPM1193" s="926"/>
      <c r="JPN1193" s="926"/>
      <c r="JPO1193" s="926"/>
      <c r="JPP1193" s="926"/>
      <c r="JPQ1193" s="926"/>
      <c r="JPR1193" s="926"/>
      <c r="JPS1193" s="926"/>
      <c r="JPT1193" s="926"/>
      <c r="JPU1193" s="926"/>
      <c r="JPV1193" s="926"/>
      <c r="JPW1193" s="926"/>
      <c r="JPX1193" s="926"/>
      <c r="JPY1193" s="926"/>
      <c r="JPZ1193" s="926"/>
      <c r="JQA1193" s="926"/>
      <c r="JQB1193" s="926"/>
      <c r="JQC1193" s="926"/>
      <c r="JQD1193" s="926"/>
      <c r="JQE1193" s="926"/>
      <c r="JQF1193" s="926"/>
      <c r="JQG1193" s="926"/>
      <c r="JQH1193" s="926"/>
      <c r="JQI1193" s="926"/>
      <c r="JQJ1193" s="926"/>
      <c r="JQK1193" s="926"/>
      <c r="JQL1193" s="926"/>
      <c r="JQM1193" s="926"/>
      <c r="JQN1193" s="926"/>
      <c r="JQO1193" s="926"/>
      <c r="JQP1193" s="926"/>
      <c r="JQQ1193" s="926"/>
      <c r="JQR1193" s="926"/>
      <c r="JQS1193" s="926"/>
      <c r="JQT1193" s="926"/>
      <c r="JQU1193" s="926"/>
      <c r="JQV1193" s="926"/>
      <c r="JQW1193" s="926"/>
      <c r="JQX1193" s="926"/>
      <c r="JQY1193" s="926"/>
      <c r="JQZ1193" s="926"/>
      <c r="JRA1193" s="926"/>
      <c r="JRB1193" s="926"/>
      <c r="JRC1193" s="926"/>
      <c r="JRD1193" s="926"/>
      <c r="JRE1193" s="926"/>
      <c r="JRF1193" s="926"/>
      <c r="JRG1193" s="926"/>
      <c r="JRH1193" s="926"/>
      <c r="JRI1193" s="926"/>
      <c r="JRJ1193" s="926"/>
      <c r="JRK1193" s="926"/>
      <c r="JRL1193" s="926"/>
      <c r="JRM1193" s="926"/>
      <c r="JRN1193" s="926"/>
      <c r="JRO1193" s="926"/>
      <c r="JRP1193" s="926"/>
      <c r="JRQ1193" s="926"/>
      <c r="JRR1193" s="926"/>
      <c r="JRS1193" s="926"/>
      <c r="JRT1193" s="926"/>
      <c r="JRU1193" s="926"/>
      <c r="JRV1193" s="926"/>
      <c r="JRW1193" s="926"/>
      <c r="JRX1193" s="926"/>
      <c r="JRY1193" s="926"/>
      <c r="JRZ1193" s="926"/>
      <c r="JSA1193" s="926"/>
      <c r="JSB1193" s="926"/>
      <c r="JSC1193" s="926"/>
      <c r="JSD1193" s="926"/>
      <c r="JSE1193" s="926"/>
      <c r="JSF1193" s="926"/>
      <c r="JSG1193" s="926"/>
      <c r="JSH1193" s="926"/>
      <c r="JSI1193" s="926"/>
      <c r="JSJ1193" s="926"/>
      <c r="JSK1193" s="926"/>
      <c r="JSL1193" s="926"/>
      <c r="JSM1193" s="926"/>
      <c r="JSN1193" s="926"/>
      <c r="JSO1193" s="926"/>
      <c r="JSP1193" s="926"/>
      <c r="JSQ1193" s="926"/>
      <c r="JSR1193" s="926"/>
      <c r="JSS1193" s="926"/>
      <c r="JST1193" s="926"/>
      <c r="JSU1193" s="926"/>
      <c r="JSV1193" s="926"/>
      <c r="JSW1193" s="926"/>
      <c r="JSX1193" s="926"/>
      <c r="JSY1193" s="926"/>
      <c r="JSZ1193" s="926"/>
      <c r="JTA1193" s="926"/>
      <c r="JTB1193" s="926"/>
      <c r="JTC1193" s="926"/>
      <c r="JTD1193" s="926"/>
      <c r="JTE1193" s="926"/>
      <c r="JTF1193" s="926"/>
      <c r="JTG1193" s="926"/>
      <c r="JTH1193" s="926"/>
      <c r="JTI1193" s="926"/>
      <c r="JTJ1193" s="926"/>
      <c r="JTK1193" s="926"/>
      <c r="JTL1193" s="926"/>
      <c r="JTM1193" s="926"/>
      <c r="JTN1193" s="926"/>
      <c r="JTO1193" s="926"/>
      <c r="JTP1193" s="926"/>
      <c r="JTQ1193" s="926"/>
      <c r="JTR1193" s="926"/>
      <c r="JTS1193" s="926"/>
      <c r="JTT1193" s="926"/>
      <c r="JTU1193" s="926"/>
      <c r="JTV1193" s="926"/>
      <c r="JTW1193" s="926"/>
      <c r="JTX1193" s="926"/>
      <c r="JTY1193" s="926"/>
      <c r="JTZ1193" s="926"/>
      <c r="JUA1193" s="926"/>
      <c r="JUB1193" s="926"/>
      <c r="JUC1193" s="926"/>
      <c r="JUD1193" s="926"/>
      <c r="JUE1193" s="926"/>
      <c r="JUF1193" s="926"/>
      <c r="JUG1193" s="926"/>
      <c r="JUH1193" s="926"/>
      <c r="JUI1193" s="926"/>
      <c r="JUJ1193" s="926"/>
      <c r="JUK1193" s="926"/>
      <c r="JUL1193" s="926"/>
      <c r="JUM1193" s="926"/>
      <c r="JUN1193" s="926"/>
      <c r="JUO1193" s="926"/>
      <c r="JUP1193" s="926"/>
      <c r="JUQ1193" s="926"/>
      <c r="JUR1193" s="926"/>
      <c r="JUS1193" s="926"/>
      <c r="JUT1193" s="926"/>
      <c r="JUU1193" s="926"/>
      <c r="JUV1193" s="926"/>
      <c r="JUW1193" s="926"/>
      <c r="JUX1193" s="926"/>
      <c r="JUY1193" s="926"/>
      <c r="JUZ1193" s="926"/>
      <c r="JVA1193" s="926"/>
      <c r="JVB1193" s="926"/>
      <c r="JVC1193" s="926"/>
      <c r="JVD1193" s="926"/>
      <c r="JVE1193" s="926"/>
      <c r="JVF1193" s="926"/>
      <c r="JVG1193" s="926"/>
      <c r="JVH1193" s="926"/>
      <c r="JVI1193" s="926"/>
      <c r="JVJ1193" s="926"/>
      <c r="JVK1193" s="926"/>
      <c r="JVL1193" s="926"/>
      <c r="JVM1193" s="926"/>
      <c r="JVN1193" s="926"/>
      <c r="JVO1193" s="926"/>
      <c r="JVP1193" s="926"/>
      <c r="JVQ1193" s="926"/>
      <c r="JVR1193" s="926"/>
      <c r="JVS1193" s="926"/>
      <c r="JVT1193" s="926"/>
      <c r="JVU1193" s="926"/>
      <c r="JVV1193" s="926"/>
      <c r="JVW1193" s="926"/>
      <c r="JVX1193" s="926"/>
      <c r="JVY1193" s="926"/>
      <c r="JVZ1193" s="926"/>
      <c r="JWA1193" s="926"/>
      <c r="JWB1193" s="926"/>
      <c r="JWC1193" s="926"/>
      <c r="JWD1193" s="926"/>
      <c r="JWE1193" s="926"/>
      <c r="JWF1193" s="926"/>
      <c r="JWG1193" s="926"/>
      <c r="JWH1193" s="926"/>
      <c r="JWI1193" s="926"/>
      <c r="JWJ1193" s="926"/>
      <c r="JWK1193" s="926"/>
      <c r="JWL1193" s="926"/>
      <c r="JWM1193" s="926"/>
      <c r="JWN1193" s="926"/>
      <c r="JWO1193" s="926"/>
      <c r="JWP1193" s="926"/>
      <c r="JWQ1193" s="926"/>
      <c r="JWR1193" s="926"/>
      <c r="JWS1193" s="926"/>
      <c r="JWT1193" s="926"/>
      <c r="JWU1193" s="926"/>
      <c r="JWV1193" s="926"/>
      <c r="JWW1193" s="926"/>
      <c r="JWX1193" s="926"/>
      <c r="JWY1193" s="926"/>
      <c r="JWZ1193" s="926"/>
      <c r="JXA1193" s="926"/>
      <c r="JXB1193" s="926"/>
      <c r="JXC1193" s="926"/>
      <c r="JXD1193" s="926"/>
      <c r="JXE1193" s="926"/>
      <c r="JXF1193" s="926"/>
      <c r="JXG1193" s="926"/>
      <c r="JXH1193" s="926"/>
      <c r="JXI1193" s="926"/>
      <c r="JXJ1193" s="926"/>
      <c r="JXK1193" s="926"/>
      <c r="JXL1193" s="926"/>
      <c r="JXM1193" s="926"/>
      <c r="JXN1193" s="926"/>
      <c r="JXO1193" s="926"/>
      <c r="JXP1193" s="926"/>
      <c r="JXQ1193" s="926"/>
      <c r="JXR1193" s="926"/>
      <c r="JXS1193" s="926"/>
      <c r="JXT1193" s="926"/>
      <c r="JXU1193" s="926"/>
      <c r="JXV1193" s="926"/>
      <c r="JXW1193" s="926"/>
      <c r="JXX1193" s="926"/>
      <c r="JXY1193" s="926"/>
      <c r="JXZ1193" s="926"/>
      <c r="JYA1193" s="926"/>
      <c r="JYB1193" s="926"/>
      <c r="JYC1193" s="926"/>
      <c r="JYD1193" s="926"/>
      <c r="JYE1193" s="926"/>
      <c r="JYF1193" s="926"/>
      <c r="JYG1193" s="926"/>
      <c r="JYH1193" s="926"/>
      <c r="JYI1193" s="926"/>
      <c r="JYJ1193" s="926"/>
      <c r="JYK1193" s="926"/>
      <c r="JYL1193" s="926"/>
      <c r="JYM1193" s="926"/>
      <c r="JYN1193" s="926"/>
      <c r="JYO1193" s="926"/>
      <c r="JYP1193" s="926"/>
      <c r="JYQ1193" s="926"/>
      <c r="JYR1193" s="926"/>
      <c r="JYS1193" s="926"/>
      <c r="JYT1193" s="926"/>
      <c r="JYU1193" s="926"/>
      <c r="JYV1193" s="926"/>
      <c r="JYW1193" s="926"/>
      <c r="JYX1193" s="926"/>
      <c r="JYY1193" s="926"/>
      <c r="JYZ1193" s="926"/>
      <c r="JZA1193" s="926"/>
      <c r="JZB1193" s="926"/>
      <c r="JZC1193" s="926"/>
      <c r="JZD1193" s="926"/>
      <c r="JZE1193" s="926"/>
      <c r="JZF1193" s="926"/>
      <c r="JZG1193" s="926"/>
      <c r="JZH1193" s="926"/>
      <c r="JZI1193" s="926"/>
      <c r="JZJ1193" s="926"/>
      <c r="JZK1193" s="926"/>
      <c r="JZL1193" s="926"/>
      <c r="JZM1193" s="926"/>
      <c r="JZN1193" s="926"/>
      <c r="JZO1193" s="926"/>
      <c r="JZP1193" s="926"/>
      <c r="JZQ1193" s="926"/>
      <c r="JZR1193" s="926"/>
      <c r="JZS1193" s="926"/>
      <c r="JZT1193" s="926"/>
      <c r="JZU1193" s="926"/>
      <c r="JZV1193" s="926"/>
      <c r="JZW1193" s="926"/>
      <c r="JZX1193" s="926"/>
      <c r="JZY1193" s="926"/>
      <c r="JZZ1193" s="926"/>
      <c r="KAA1193" s="926"/>
      <c r="KAB1193" s="926"/>
      <c r="KAC1193" s="926"/>
      <c r="KAD1193" s="926"/>
      <c r="KAE1193" s="926"/>
      <c r="KAF1193" s="926"/>
      <c r="KAG1193" s="926"/>
      <c r="KAH1193" s="926"/>
      <c r="KAI1193" s="926"/>
      <c r="KAJ1193" s="926"/>
      <c r="KAK1193" s="926"/>
      <c r="KAL1193" s="926"/>
      <c r="KAM1193" s="926"/>
      <c r="KAN1193" s="926"/>
      <c r="KAO1193" s="926"/>
      <c r="KAP1193" s="926"/>
      <c r="KAQ1193" s="926"/>
      <c r="KAR1193" s="926"/>
      <c r="KAS1193" s="926"/>
      <c r="KAT1193" s="926"/>
      <c r="KAU1193" s="926"/>
      <c r="KAV1193" s="926"/>
      <c r="KAW1193" s="926"/>
      <c r="KAX1193" s="926"/>
      <c r="KAY1193" s="926"/>
      <c r="KAZ1193" s="926"/>
      <c r="KBA1193" s="926"/>
      <c r="KBB1193" s="926"/>
      <c r="KBC1193" s="926"/>
      <c r="KBD1193" s="926"/>
      <c r="KBE1193" s="926"/>
      <c r="KBF1193" s="926"/>
      <c r="KBG1193" s="926"/>
      <c r="KBH1193" s="926"/>
      <c r="KBI1193" s="926"/>
      <c r="KBJ1193" s="926"/>
      <c r="KBK1193" s="926"/>
      <c r="KBL1193" s="926"/>
      <c r="KBM1193" s="926"/>
      <c r="KBN1193" s="926"/>
      <c r="KBO1193" s="926"/>
      <c r="KBP1193" s="926"/>
      <c r="KBQ1193" s="926"/>
      <c r="KBR1193" s="926"/>
      <c r="KBS1193" s="926"/>
      <c r="KBT1193" s="926"/>
      <c r="KBU1193" s="926"/>
      <c r="KBV1193" s="926"/>
      <c r="KBW1193" s="926"/>
      <c r="KBX1193" s="926"/>
      <c r="KBY1193" s="926"/>
      <c r="KBZ1193" s="926"/>
      <c r="KCA1193" s="926"/>
      <c r="KCB1193" s="926"/>
      <c r="KCC1193" s="926"/>
      <c r="KCD1193" s="926"/>
      <c r="KCE1193" s="926"/>
      <c r="KCF1193" s="926"/>
      <c r="KCG1193" s="926"/>
      <c r="KCH1193" s="926"/>
      <c r="KCI1193" s="926"/>
      <c r="KCJ1193" s="926"/>
      <c r="KCK1193" s="926"/>
      <c r="KCL1193" s="926"/>
      <c r="KCM1193" s="926"/>
      <c r="KCN1193" s="926"/>
      <c r="KCO1193" s="926"/>
      <c r="KCP1193" s="926"/>
      <c r="KCQ1193" s="926"/>
      <c r="KCR1193" s="926"/>
      <c r="KCS1193" s="926"/>
      <c r="KCT1193" s="926"/>
      <c r="KCU1193" s="926"/>
      <c r="KCV1193" s="926"/>
      <c r="KCW1193" s="926"/>
      <c r="KCX1193" s="926"/>
      <c r="KCY1193" s="926"/>
      <c r="KCZ1193" s="926"/>
      <c r="KDA1193" s="926"/>
      <c r="KDB1193" s="926"/>
      <c r="KDC1193" s="926"/>
      <c r="KDD1193" s="926"/>
      <c r="KDE1193" s="926"/>
      <c r="KDF1193" s="926"/>
      <c r="KDG1193" s="926"/>
      <c r="KDH1193" s="926"/>
      <c r="KDI1193" s="926"/>
      <c r="KDJ1193" s="926"/>
      <c r="KDK1193" s="926"/>
      <c r="KDL1193" s="926"/>
      <c r="KDM1193" s="926"/>
      <c r="KDN1193" s="926"/>
      <c r="KDO1193" s="926"/>
      <c r="KDP1193" s="926"/>
      <c r="KDQ1193" s="926"/>
      <c r="KDR1193" s="926"/>
      <c r="KDS1193" s="926"/>
      <c r="KDT1193" s="926"/>
      <c r="KDU1193" s="926"/>
      <c r="KDV1193" s="926"/>
      <c r="KDW1193" s="926"/>
      <c r="KDX1193" s="926"/>
      <c r="KDY1193" s="926"/>
      <c r="KDZ1193" s="926"/>
      <c r="KEA1193" s="926"/>
      <c r="KEB1193" s="926"/>
      <c r="KEC1193" s="926"/>
      <c r="KED1193" s="926"/>
      <c r="KEE1193" s="926"/>
      <c r="KEF1193" s="926"/>
      <c r="KEG1193" s="926"/>
      <c r="KEH1193" s="926"/>
      <c r="KEI1193" s="926"/>
      <c r="KEJ1193" s="926"/>
      <c r="KEK1193" s="926"/>
      <c r="KEL1193" s="926"/>
      <c r="KEM1193" s="926"/>
      <c r="KEN1193" s="926"/>
      <c r="KEO1193" s="926"/>
      <c r="KEP1193" s="926"/>
      <c r="KEQ1193" s="926"/>
      <c r="KER1193" s="926"/>
      <c r="KES1193" s="926"/>
      <c r="KET1193" s="926"/>
      <c r="KEU1193" s="926"/>
      <c r="KEV1193" s="926"/>
      <c r="KEW1193" s="926"/>
      <c r="KEX1193" s="926"/>
      <c r="KEY1193" s="926"/>
      <c r="KEZ1193" s="926"/>
      <c r="KFA1193" s="926"/>
      <c r="KFB1193" s="926"/>
      <c r="KFC1193" s="926"/>
      <c r="KFD1193" s="926"/>
      <c r="KFE1193" s="926"/>
      <c r="KFF1193" s="926"/>
      <c r="KFG1193" s="926"/>
      <c r="KFH1193" s="926"/>
      <c r="KFI1193" s="926"/>
      <c r="KFJ1193" s="926"/>
      <c r="KFK1193" s="926"/>
      <c r="KFL1193" s="926"/>
      <c r="KFM1193" s="926"/>
      <c r="KFN1193" s="926"/>
      <c r="KFO1193" s="926"/>
      <c r="KFP1193" s="926"/>
      <c r="KFQ1193" s="926"/>
      <c r="KFR1193" s="926"/>
      <c r="KFS1193" s="926"/>
      <c r="KFT1193" s="926"/>
      <c r="KFU1193" s="926"/>
      <c r="KFV1193" s="926"/>
      <c r="KFW1193" s="926"/>
      <c r="KFX1193" s="926"/>
      <c r="KFY1193" s="926"/>
      <c r="KFZ1193" s="926"/>
      <c r="KGA1193" s="926"/>
      <c r="KGB1193" s="926"/>
      <c r="KGC1193" s="926"/>
      <c r="KGD1193" s="926"/>
      <c r="KGE1193" s="926"/>
      <c r="KGF1193" s="926"/>
      <c r="KGG1193" s="926"/>
      <c r="KGH1193" s="926"/>
      <c r="KGI1193" s="926"/>
      <c r="KGJ1193" s="926"/>
      <c r="KGK1193" s="926"/>
      <c r="KGL1193" s="926"/>
      <c r="KGM1193" s="926"/>
      <c r="KGN1193" s="926"/>
      <c r="KGO1193" s="926"/>
      <c r="KGP1193" s="926"/>
      <c r="KGQ1193" s="926"/>
      <c r="KGR1193" s="926"/>
      <c r="KGS1193" s="926"/>
      <c r="KGT1193" s="926"/>
      <c r="KGU1193" s="926"/>
      <c r="KGV1193" s="926"/>
      <c r="KGW1193" s="926"/>
      <c r="KGX1193" s="926"/>
      <c r="KGY1193" s="926"/>
      <c r="KGZ1193" s="926"/>
      <c r="KHA1193" s="926"/>
      <c r="KHB1193" s="926"/>
      <c r="KHC1193" s="926"/>
      <c r="KHD1193" s="926"/>
      <c r="KHE1193" s="926"/>
      <c r="KHF1193" s="926"/>
      <c r="KHG1193" s="926"/>
      <c r="KHH1193" s="926"/>
      <c r="KHI1193" s="926"/>
      <c r="KHJ1193" s="926"/>
      <c r="KHK1193" s="926"/>
      <c r="KHL1193" s="926"/>
      <c r="KHM1193" s="926"/>
      <c r="KHN1193" s="926"/>
      <c r="KHO1193" s="926"/>
      <c r="KHP1193" s="926"/>
      <c r="KHQ1193" s="926"/>
      <c r="KHR1193" s="926"/>
      <c r="KHS1193" s="926"/>
      <c r="KHT1193" s="926"/>
      <c r="KHU1193" s="926"/>
      <c r="KHV1193" s="926"/>
      <c r="KHW1193" s="926"/>
      <c r="KHX1193" s="926"/>
      <c r="KHY1193" s="926"/>
      <c r="KHZ1193" s="926"/>
      <c r="KIA1193" s="926"/>
      <c r="KIB1193" s="926"/>
      <c r="KIC1193" s="926"/>
      <c r="KID1193" s="926"/>
      <c r="KIE1193" s="926"/>
      <c r="KIF1193" s="926"/>
      <c r="KIG1193" s="926"/>
      <c r="KIH1193" s="926"/>
      <c r="KII1193" s="926"/>
      <c r="KIJ1193" s="926"/>
      <c r="KIK1193" s="926"/>
      <c r="KIL1193" s="926"/>
      <c r="KIM1193" s="926"/>
      <c r="KIN1193" s="926"/>
      <c r="KIO1193" s="926"/>
      <c r="KIP1193" s="926"/>
      <c r="KIQ1193" s="926"/>
      <c r="KIR1193" s="926"/>
      <c r="KIS1193" s="926"/>
      <c r="KIT1193" s="926"/>
      <c r="KIU1193" s="926"/>
      <c r="KIV1193" s="926"/>
      <c r="KIW1193" s="926"/>
      <c r="KIX1193" s="926"/>
      <c r="KIY1193" s="926"/>
      <c r="KIZ1193" s="926"/>
      <c r="KJA1193" s="926"/>
      <c r="KJB1193" s="926"/>
      <c r="KJC1193" s="926"/>
      <c r="KJD1193" s="926"/>
      <c r="KJE1193" s="926"/>
      <c r="KJF1193" s="926"/>
      <c r="KJG1193" s="926"/>
      <c r="KJH1193" s="926"/>
      <c r="KJI1193" s="926"/>
      <c r="KJJ1193" s="926"/>
      <c r="KJK1193" s="926"/>
      <c r="KJL1193" s="926"/>
      <c r="KJM1193" s="926"/>
      <c r="KJN1193" s="926"/>
      <c r="KJO1193" s="926"/>
      <c r="KJP1193" s="926"/>
      <c r="KJQ1193" s="926"/>
      <c r="KJR1193" s="926"/>
      <c r="KJS1193" s="926"/>
      <c r="KJT1193" s="926"/>
      <c r="KJU1193" s="926"/>
      <c r="KJV1193" s="926"/>
      <c r="KJW1193" s="926"/>
      <c r="KJX1193" s="926"/>
      <c r="KJY1193" s="926"/>
      <c r="KJZ1193" s="926"/>
      <c r="KKA1193" s="926"/>
      <c r="KKB1193" s="926"/>
      <c r="KKC1193" s="926"/>
      <c r="KKD1193" s="926"/>
      <c r="KKE1193" s="926"/>
      <c r="KKF1193" s="926"/>
      <c r="KKG1193" s="926"/>
      <c r="KKH1193" s="926"/>
      <c r="KKI1193" s="926"/>
      <c r="KKJ1193" s="926"/>
      <c r="KKK1193" s="926"/>
      <c r="KKL1193" s="926"/>
      <c r="KKM1193" s="926"/>
      <c r="KKN1193" s="926"/>
      <c r="KKO1193" s="926"/>
      <c r="KKP1193" s="926"/>
      <c r="KKQ1193" s="926"/>
      <c r="KKR1193" s="926"/>
      <c r="KKS1193" s="926"/>
      <c r="KKT1193" s="926"/>
      <c r="KKU1193" s="926"/>
      <c r="KKV1193" s="926"/>
      <c r="KKW1193" s="926"/>
      <c r="KKX1193" s="926"/>
      <c r="KKY1193" s="926"/>
      <c r="KKZ1193" s="926"/>
      <c r="KLA1193" s="926"/>
      <c r="KLB1193" s="926"/>
      <c r="KLC1193" s="926"/>
      <c r="KLD1193" s="926"/>
      <c r="KLE1193" s="926"/>
      <c r="KLF1193" s="926"/>
      <c r="KLG1193" s="926"/>
      <c r="KLH1193" s="926"/>
      <c r="KLI1193" s="926"/>
      <c r="KLJ1193" s="926"/>
      <c r="KLK1193" s="926"/>
      <c r="KLL1193" s="926"/>
      <c r="KLM1193" s="926"/>
      <c r="KLN1193" s="926"/>
      <c r="KLO1193" s="926"/>
      <c r="KLP1193" s="926"/>
      <c r="KLQ1193" s="926"/>
      <c r="KLR1193" s="926"/>
      <c r="KLS1193" s="926"/>
      <c r="KLT1193" s="926"/>
      <c r="KLU1193" s="926"/>
      <c r="KLV1193" s="926"/>
      <c r="KLW1193" s="926"/>
      <c r="KLX1193" s="926"/>
      <c r="KLY1193" s="926"/>
      <c r="KLZ1193" s="926"/>
      <c r="KMA1193" s="926"/>
      <c r="KMB1193" s="926"/>
      <c r="KMC1193" s="926"/>
      <c r="KMD1193" s="926"/>
      <c r="KME1193" s="926"/>
      <c r="KMF1193" s="926"/>
      <c r="KMG1193" s="926"/>
      <c r="KMH1193" s="926"/>
      <c r="KMI1193" s="926"/>
      <c r="KMJ1193" s="926"/>
      <c r="KMK1193" s="926"/>
      <c r="KML1193" s="926"/>
      <c r="KMM1193" s="926"/>
      <c r="KMN1193" s="926"/>
      <c r="KMO1193" s="926"/>
      <c r="KMP1193" s="926"/>
      <c r="KMQ1193" s="926"/>
      <c r="KMR1193" s="926"/>
      <c r="KMS1193" s="926"/>
      <c r="KMT1193" s="926"/>
      <c r="KMU1193" s="926"/>
      <c r="KMV1193" s="926"/>
      <c r="KMW1193" s="926"/>
      <c r="KMX1193" s="926"/>
      <c r="KMY1193" s="926"/>
      <c r="KMZ1193" s="926"/>
      <c r="KNA1193" s="926"/>
      <c r="KNB1193" s="926"/>
      <c r="KNC1193" s="926"/>
      <c r="KND1193" s="926"/>
      <c r="KNE1193" s="926"/>
      <c r="KNF1193" s="926"/>
      <c r="KNG1193" s="926"/>
      <c r="KNH1193" s="926"/>
      <c r="KNI1193" s="926"/>
      <c r="KNJ1193" s="926"/>
      <c r="KNK1193" s="926"/>
      <c r="KNL1193" s="926"/>
      <c r="KNM1193" s="926"/>
      <c r="KNN1193" s="926"/>
      <c r="KNO1193" s="926"/>
      <c r="KNP1193" s="926"/>
      <c r="KNQ1193" s="926"/>
      <c r="KNR1193" s="926"/>
      <c r="KNS1193" s="926"/>
      <c r="KNT1193" s="926"/>
      <c r="KNU1193" s="926"/>
      <c r="KNV1193" s="926"/>
      <c r="KNW1193" s="926"/>
      <c r="KNX1193" s="926"/>
      <c r="KNY1193" s="926"/>
      <c r="KNZ1193" s="926"/>
      <c r="KOA1193" s="926"/>
      <c r="KOB1193" s="926"/>
      <c r="KOC1193" s="926"/>
      <c r="KOD1193" s="926"/>
      <c r="KOE1193" s="926"/>
      <c r="KOF1193" s="926"/>
      <c r="KOG1193" s="926"/>
      <c r="KOH1193" s="926"/>
      <c r="KOI1193" s="926"/>
      <c r="KOJ1193" s="926"/>
      <c r="KOK1193" s="926"/>
      <c r="KOL1193" s="926"/>
      <c r="KOM1193" s="926"/>
      <c r="KON1193" s="926"/>
      <c r="KOO1193" s="926"/>
      <c r="KOP1193" s="926"/>
      <c r="KOQ1193" s="926"/>
      <c r="KOR1193" s="926"/>
      <c r="KOS1193" s="926"/>
      <c r="KOT1193" s="926"/>
      <c r="KOU1193" s="926"/>
      <c r="KOV1193" s="926"/>
      <c r="KOW1193" s="926"/>
      <c r="KOX1193" s="926"/>
      <c r="KOY1193" s="926"/>
      <c r="KOZ1193" s="926"/>
      <c r="KPA1193" s="926"/>
      <c r="KPB1193" s="926"/>
      <c r="KPC1193" s="926"/>
      <c r="KPD1193" s="926"/>
      <c r="KPE1193" s="926"/>
      <c r="KPF1193" s="926"/>
      <c r="KPG1193" s="926"/>
      <c r="KPH1193" s="926"/>
      <c r="KPI1193" s="926"/>
      <c r="KPJ1193" s="926"/>
      <c r="KPK1193" s="926"/>
      <c r="KPL1193" s="926"/>
      <c r="KPM1193" s="926"/>
      <c r="KPN1193" s="926"/>
      <c r="KPO1193" s="926"/>
      <c r="KPP1193" s="926"/>
      <c r="KPQ1193" s="926"/>
      <c r="KPR1193" s="926"/>
      <c r="KPS1193" s="926"/>
      <c r="KPT1193" s="926"/>
      <c r="KPU1193" s="926"/>
      <c r="KPV1193" s="926"/>
      <c r="KPW1193" s="926"/>
      <c r="KPX1193" s="926"/>
      <c r="KPY1193" s="926"/>
      <c r="KPZ1193" s="926"/>
      <c r="KQA1193" s="926"/>
      <c r="KQB1193" s="926"/>
      <c r="KQC1193" s="926"/>
      <c r="KQD1193" s="926"/>
      <c r="KQE1193" s="926"/>
      <c r="KQF1193" s="926"/>
      <c r="KQG1193" s="926"/>
      <c r="KQH1193" s="926"/>
      <c r="KQI1193" s="926"/>
      <c r="KQJ1193" s="926"/>
      <c r="KQK1193" s="926"/>
      <c r="KQL1193" s="926"/>
      <c r="KQM1193" s="926"/>
      <c r="KQN1193" s="926"/>
      <c r="KQO1193" s="926"/>
      <c r="KQP1193" s="926"/>
      <c r="KQQ1193" s="926"/>
      <c r="KQR1193" s="926"/>
      <c r="KQS1193" s="926"/>
      <c r="KQT1193" s="926"/>
      <c r="KQU1193" s="926"/>
      <c r="KQV1193" s="926"/>
      <c r="KQW1193" s="926"/>
      <c r="KQX1193" s="926"/>
      <c r="KQY1193" s="926"/>
      <c r="KQZ1193" s="926"/>
      <c r="KRA1193" s="926"/>
      <c r="KRB1193" s="926"/>
      <c r="KRC1193" s="926"/>
      <c r="KRD1193" s="926"/>
      <c r="KRE1193" s="926"/>
      <c r="KRF1193" s="926"/>
      <c r="KRG1193" s="926"/>
      <c r="KRH1193" s="926"/>
      <c r="KRI1193" s="926"/>
      <c r="KRJ1193" s="926"/>
      <c r="KRK1193" s="926"/>
      <c r="KRL1193" s="926"/>
      <c r="KRM1193" s="926"/>
      <c r="KRN1193" s="926"/>
      <c r="KRO1193" s="926"/>
      <c r="KRP1193" s="926"/>
      <c r="KRQ1193" s="926"/>
      <c r="KRR1193" s="926"/>
      <c r="KRS1193" s="926"/>
      <c r="KRT1193" s="926"/>
      <c r="KRU1193" s="926"/>
      <c r="KRV1193" s="926"/>
      <c r="KRW1193" s="926"/>
      <c r="KRX1193" s="926"/>
      <c r="KRY1193" s="926"/>
      <c r="KRZ1193" s="926"/>
      <c r="KSA1193" s="926"/>
      <c r="KSB1193" s="926"/>
      <c r="KSC1193" s="926"/>
      <c r="KSD1193" s="926"/>
      <c r="KSE1193" s="926"/>
      <c r="KSF1193" s="926"/>
      <c r="KSG1193" s="926"/>
      <c r="KSH1193" s="926"/>
      <c r="KSI1193" s="926"/>
      <c r="KSJ1193" s="926"/>
      <c r="KSK1193" s="926"/>
      <c r="KSL1193" s="926"/>
      <c r="KSM1193" s="926"/>
      <c r="KSN1193" s="926"/>
      <c r="KSO1193" s="926"/>
      <c r="KSP1193" s="926"/>
      <c r="KSQ1193" s="926"/>
      <c r="KSR1193" s="926"/>
      <c r="KSS1193" s="926"/>
      <c r="KST1193" s="926"/>
      <c r="KSU1193" s="926"/>
      <c r="KSV1193" s="926"/>
      <c r="KSW1193" s="926"/>
      <c r="KSX1193" s="926"/>
      <c r="KSY1193" s="926"/>
      <c r="KSZ1193" s="926"/>
      <c r="KTA1193" s="926"/>
      <c r="KTB1193" s="926"/>
      <c r="KTC1193" s="926"/>
      <c r="KTD1193" s="926"/>
      <c r="KTE1193" s="926"/>
      <c r="KTF1193" s="926"/>
      <c r="KTG1193" s="926"/>
      <c r="KTH1193" s="926"/>
      <c r="KTI1193" s="926"/>
      <c r="KTJ1193" s="926"/>
      <c r="KTK1193" s="926"/>
      <c r="KTL1193" s="926"/>
      <c r="KTM1193" s="926"/>
      <c r="KTN1193" s="926"/>
      <c r="KTO1193" s="926"/>
      <c r="KTP1193" s="926"/>
      <c r="KTQ1193" s="926"/>
      <c r="KTR1193" s="926"/>
      <c r="KTS1193" s="926"/>
      <c r="KTT1193" s="926"/>
      <c r="KTU1193" s="926"/>
      <c r="KTV1193" s="926"/>
      <c r="KTW1193" s="926"/>
      <c r="KTX1193" s="926"/>
      <c r="KTY1193" s="926"/>
      <c r="KTZ1193" s="926"/>
      <c r="KUA1193" s="926"/>
      <c r="KUB1193" s="926"/>
      <c r="KUC1193" s="926"/>
      <c r="KUD1193" s="926"/>
      <c r="KUE1193" s="926"/>
      <c r="KUF1193" s="926"/>
      <c r="KUG1193" s="926"/>
      <c r="KUH1193" s="926"/>
      <c r="KUI1193" s="926"/>
      <c r="KUJ1193" s="926"/>
      <c r="KUK1193" s="926"/>
      <c r="KUL1193" s="926"/>
      <c r="KUM1193" s="926"/>
      <c r="KUN1193" s="926"/>
      <c r="KUO1193" s="926"/>
      <c r="KUP1193" s="926"/>
      <c r="KUQ1193" s="926"/>
      <c r="KUR1193" s="926"/>
      <c r="KUS1193" s="926"/>
      <c r="KUT1193" s="926"/>
      <c r="KUU1193" s="926"/>
      <c r="KUV1193" s="926"/>
      <c r="KUW1193" s="926"/>
      <c r="KUX1193" s="926"/>
      <c r="KUY1193" s="926"/>
      <c r="KUZ1193" s="926"/>
      <c r="KVA1193" s="926"/>
      <c r="KVB1193" s="926"/>
      <c r="KVC1193" s="926"/>
      <c r="KVD1193" s="926"/>
      <c r="KVE1193" s="926"/>
      <c r="KVF1193" s="926"/>
      <c r="KVG1193" s="926"/>
      <c r="KVH1193" s="926"/>
      <c r="KVI1193" s="926"/>
      <c r="KVJ1193" s="926"/>
      <c r="KVK1193" s="926"/>
      <c r="KVL1193" s="926"/>
      <c r="KVM1193" s="926"/>
      <c r="KVN1193" s="926"/>
      <c r="KVO1193" s="926"/>
      <c r="KVP1193" s="926"/>
      <c r="KVQ1193" s="926"/>
      <c r="KVR1193" s="926"/>
      <c r="KVS1193" s="926"/>
      <c r="KVT1193" s="926"/>
      <c r="KVU1193" s="926"/>
      <c r="KVV1193" s="926"/>
      <c r="KVW1193" s="926"/>
      <c r="KVX1193" s="926"/>
      <c r="KVY1193" s="926"/>
      <c r="KVZ1193" s="926"/>
      <c r="KWA1193" s="926"/>
      <c r="KWB1193" s="926"/>
      <c r="KWC1193" s="926"/>
      <c r="KWD1193" s="926"/>
      <c r="KWE1193" s="926"/>
      <c r="KWF1193" s="926"/>
      <c r="KWG1193" s="926"/>
      <c r="KWH1193" s="926"/>
      <c r="KWI1193" s="926"/>
      <c r="KWJ1193" s="926"/>
      <c r="KWK1193" s="926"/>
      <c r="KWL1193" s="926"/>
      <c r="KWM1193" s="926"/>
      <c r="KWN1193" s="926"/>
      <c r="KWO1193" s="926"/>
      <c r="KWP1193" s="926"/>
      <c r="KWQ1193" s="926"/>
      <c r="KWR1193" s="926"/>
      <c r="KWS1193" s="926"/>
      <c r="KWT1193" s="926"/>
      <c r="KWU1193" s="926"/>
      <c r="KWV1193" s="926"/>
      <c r="KWW1193" s="926"/>
      <c r="KWX1193" s="926"/>
      <c r="KWY1193" s="926"/>
      <c r="KWZ1193" s="926"/>
      <c r="KXA1193" s="926"/>
      <c r="KXB1193" s="926"/>
      <c r="KXC1193" s="926"/>
      <c r="KXD1193" s="926"/>
      <c r="KXE1193" s="926"/>
      <c r="KXF1193" s="926"/>
      <c r="KXG1193" s="926"/>
      <c r="KXH1193" s="926"/>
      <c r="KXI1193" s="926"/>
      <c r="KXJ1193" s="926"/>
      <c r="KXK1193" s="926"/>
      <c r="KXL1193" s="926"/>
      <c r="KXM1193" s="926"/>
      <c r="KXN1193" s="926"/>
      <c r="KXO1193" s="926"/>
      <c r="KXP1193" s="926"/>
      <c r="KXQ1193" s="926"/>
      <c r="KXR1193" s="926"/>
      <c r="KXS1193" s="926"/>
      <c r="KXT1193" s="926"/>
      <c r="KXU1193" s="926"/>
      <c r="KXV1193" s="926"/>
      <c r="KXW1193" s="926"/>
      <c r="KXX1193" s="926"/>
      <c r="KXY1193" s="926"/>
      <c r="KXZ1193" s="926"/>
      <c r="KYA1193" s="926"/>
      <c r="KYB1193" s="926"/>
      <c r="KYC1193" s="926"/>
      <c r="KYD1193" s="926"/>
      <c r="KYE1193" s="926"/>
      <c r="KYF1193" s="926"/>
      <c r="KYG1193" s="926"/>
      <c r="KYH1193" s="926"/>
      <c r="KYI1193" s="926"/>
      <c r="KYJ1193" s="926"/>
      <c r="KYK1193" s="926"/>
      <c r="KYL1193" s="926"/>
      <c r="KYM1193" s="926"/>
      <c r="KYN1193" s="926"/>
      <c r="KYO1193" s="926"/>
      <c r="KYP1193" s="926"/>
      <c r="KYQ1193" s="926"/>
      <c r="KYR1193" s="926"/>
      <c r="KYS1193" s="926"/>
      <c r="KYT1193" s="926"/>
      <c r="KYU1193" s="926"/>
      <c r="KYV1193" s="926"/>
      <c r="KYW1193" s="926"/>
      <c r="KYX1193" s="926"/>
      <c r="KYY1193" s="926"/>
      <c r="KYZ1193" s="926"/>
      <c r="KZA1193" s="926"/>
      <c r="KZB1193" s="926"/>
      <c r="KZC1193" s="926"/>
      <c r="KZD1193" s="926"/>
      <c r="KZE1193" s="926"/>
      <c r="KZF1193" s="926"/>
      <c r="KZG1193" s="926"/>
      <c r="KZH1193" s="926"/>
      <c r="KZI1193" s="926"/>
      <c r="KZJ1193" s="926"/>
      <c r="KZK1193" s="926"/>
      <c r="KZL1193" s="926"/>
      <c r="KZM1193" s="926"/>
      <c r="KZN1193" s="926"/>
      <c r="KZO1193" s="926"/>
      <c r="KZP1193" s="926"/>
      <c r="KZQ1193" s="926"/>
      <c r="KZR1193" s="926"/>
      <c r="KZS1193" s="926"/>
      <c r="KZT1193" s="926"/>
      <c r="KZU1193" s="926"/>
      <c r="KZV1193" s="926"/>
      <c r="KZW1193" s="926"/>
      <c r="KZX1193" s="926"/>
      <c r="KZY1193" s="926"/>
      <c r="KZZ1193" s="926"/>
      <c r="LAA1193" s="926"/>
      <c r="LAB1193" s="926"/>
      <c r="LAC1193" s="926"/>
      <c r="LAD1193" s="926"/>
      <c r="LAE1193" s="926"/>
      <c r="LAF1193" s="926"/>
      <c r="LAG1193" s="926"/>
      <c r="LAH1193" s="926"/>
      <c r="LAI1193" s="926"/>
      <c r="LAJ1193" s="926"/>
      <c r="LAK1193" s="926"/>
      <c r="LAL1193" s="926"/>
      <c r="LAM1193" s="926"/>
      <c r="LAN1193" s="926"/>
      <c r="LAO1193" s="926"/>
      <c r="LAP1193" s="926"/>
      <c r="LAQ1193" s="926"/>
      <c r="LAR1193" s="926"/>
      <c r="LAS1193" s="926"/>
      <c r="LAT1193" s="926"/>
      <c r="LAU1193" s="926"/>
      <c r="LAV1193" s="926"/>
      <c r="LAW1193" s="926"/>
      <c r="LAX1193" s="926"/>
      <c r="LAY1193" s="926"/>
      <c r="LAZ1193" s="926"/>
      <c r="LBA1193" s="926"/>
      <c r="LBB1193" s="926"/>
      <c r="LBC1193" s="926"/>
      <c r="LBD1193" s="926"/>
      <c r="LBE1193" s="926"/>
      <c r="LBF1193" s="926"/>
      <c r="LBG1193" s="926"/>
      <c r="LBH1193" s="926"/>
      <c r="LBI1193" s="926"/>
      <c r="LBJ1193" s="926"/>
      <c r="LBK1193" s="926"/>
      <c r="LBL1193" s="926"/>
      <c r="LBM1193" s="926"/>
      <c r="LBN1193" s="926"/>
      <c r="LBO1193" s="926"/>
      <c r="LBP1193" s="926"/>
      <c r="LBQ1193" s="926"/>
      <c r="LBR1193" s="926"/>
      <c r="LBS1193" s="926"/>
      <c r="LBT1193" s="926"/>
      <c r="LBU1193" s="926"/>
      <c r="LBV1193" s="926"/>
      <c r="LBW1193" s="926"/>
      <c r="LBX1193" s="926"/>
      <c r="LBY1193" s="926"/>
      <c r="LBZ1193" s="926"/>
      <c r="LCA1193" s="926"/>
      <c r="LCB1193" s="926"/>
      <c r="LCC1193" s="926"/>
      <c r="LCD1193" s="926"/>
      <c r="LCE1193" s="926"/>
      <c r="LCF1193" s="926"/>
      <c r="LCG1193" s="926"/>
      <c r="LCH1193" s="926"/>
      <c r="LCI1193" s="926"/>
      <c r="LCJ1193" s="926"/>
      <c r="LCK1193" s="926"/>
      <c r="LCL1193" s="926"/>
      <c r="LCM1193" s="926"/>
      <c r="LCN1193" s="926"/>
      <c r="LCO1193" s="926"/>
      <c r="LCP1193" s="926"/>
      <c r="LCQ1193" s="926"/>
      <c r="LCR1193" s="926"/>
      <c r="LCS1193" s="926"/>
      <c r="LCT1193" s="926"/>
      <c r="LCU1193" s="926"/>
      <c r="LCV1193" s="926"/>
      <c r="LCW1193" s="926"/>
      <c r="LCX1193" s="926"/>
      <c r="LCY1193" s="926"/>
      <c r="LCZ1193" s="926"/>
      <c r="LDA1193" s="926"/>
      <c r="LDB1193" s="926"/>
      <c r="LDC1193" s="926"/>
      <c r="LDD1193" s="926"/>
      <c r="LDE1193" s="926"/>
      <c r="LDF1193" s="926"/>
      <c r="LDG1193" s="926"/>
      <c r="LDH1193" s="926"/>
      <c r="LDI1193" s="926"/>
      <c r="LDJ1193" s="926"/>
      <c r="LDK1193" s="926"/>
      <c r="LDL1193" s="926"/>
      <c r="LDM1193" s="926"/>
      <c r="LDN1193" s="926"/>
      <c r="LDO1193" s="926"/>
      <c r="LDP1193" s="926"/>
      <c r="LDQ1193" s="926"/>
      <c r="LDR1193" s="926"/>
      <c r="LDS1193" s="926"/>
      <c r="LDT1193" s="926"/>
      <c r="LDU1193" s="926"/>
      <c r="LDV1193" s="926"/>
      <c r="LDW1193" s="926"/>
      <c r="LDX1193" s="926"/>
      <c r="LDY1193" s="926"/>
      <c r="LDZ1193" s="926"/>
      <c r="LEA1193" s="926"/>
      <c r="LEB1193" s="926"/>
      <c r="LEC1193" s="926"/>
      <c r="LED1193" s="926"/>
      <c r="LEE1193" s="926"/>
      <c r="LEF1193" s="926"/>
      <c r="LEG1193" s="926"/>
      <c r="LEH1193" s="926"/>
      <c r="LEI1193" s="926"/>
      <c r="LEJ1193" s="926"/>
      <c r="LEK1193" s="926"/>
      <c r="LEL1193" s="926"/>
      <c r="LEM1193" s="926"/>
      <c r="LEN1193" s="926"/>
      <c r="LEO1193" s="926"/>
      <c r="LEP1193" s="926"/>
      <c r="LEQ1193" s="926"/>
      <c r="LER1193" s="926"/>
      <c r="LES1193" s="926"/>
      <c r="LET1193" s="926"/>
      <c r="LEU1193" s="926"/>
      <c r="LEV1193" s="926"/>
      <c r="LEW1193" s="926"/>
      <c r="LEX1193" s="926"/>
      <c r="LEY1193" s="926"/>
      <c r="LEZ1193" s="926"/>
      <c r="LFA1193" s="926"/>
      <c r="LFB1193" s="926"/>
      <c r="LFC1193" s="926"/>
      <c r="LFD1193" s="926"/>
      <c r="LFE1193" s="926"/>
      <c r="LFF1193" s="926"/>
      <c r="LFG1193" s="926"/>
      <c r="LFH1193" s="926"/>
      <c r="LFI1193" s="926"/>
      <c r="LFJ1193" s="926"/>
      <c r="LFK1193" s="926"/>
      <c r="LFL1193" s="926"/>
      <c r="LFM1193" s="926"/>
      <c r="LFN1193" s="926"/>
      <c r="LFO1193" s="926"/>
      <c r="LFP1193" s="926"/>
      <c r="LFQ1193" s="926"/>
      <c r="LFR1193" s="926"/>
      <c r="LFS1193" s="926"/>
      <c r="LFT1193" s="926"/>
      <c r="LFU1193" s="926"/>
      <c r="LFV1193" s="926"/>
      <c r="LFW1193" s="926"/>
      <c r="LFX1193" s="926"/>
      <c r="LFY1193" s="926"/>
      <c r="LFZ1193" s="926"/>
      <c r="LGA1193" s="926"/>
      <c r="LGB1193" s="926"/>
      <c r="LGC1193" s="926"/>
      <c r="LGD1193" s="926"/>
      <c r="LGE1193" s="926"/>
      <c r="LGF1193" s="926"/>
      <c r="LGG1193" s="926"/>
      <c r="LGH1193" s="926"/>
      <c r="LGI1193" s="926"/>
      <c r="LGJ1193" s="926"/>
      <c r="LGK1193" s="926"/>
      <c r="LGL1193" s="926"/>
      <c r="LGM1193" s="926"/>
      <c r="LGN1193" s="926"/>
      <c r="LGO1193" s="926"/>
      <c r="LGP1193" s="926"/>
      <c r="LGQ1193" s="926"/>
      <c r="LGR1193" s="926"/>
      <c r="LGS1193" s="926"/>
      <c r="LGT1193" s="926"/>
      <c r="LGU1193" s="926"/>
      <c r="LGV1193" s="926"/>
      <c r="LGW1193" s="926"/>
      <c r="LGX1193" s="926"/>
      <c r="LGY1193" s="926"/>
      <c r="LGZ1193" s="926"/>
      <c r="LHA1193" s="926"/>
      <c r="LHB1193" s="926"/>
      <c r="LHC1193" s="926"/>
      <c r="LHD1193" s="926"/>
      <c r="LHE1193" s="926"/>
      <c r="LHF1193" s="926"/>
      <c r="LHG1193" s="926"/>
      <c r="LHH1193" s="926"/>
      <c r="LHI1193" s="926"/>
      <c r="LHJ1193" s="926"/>
      <c r="LHK1193" s="926"/>
      <c r="LHL1193" s="926"/>
      <c r="LHM1193" s="926"/>
      <c r="LHN1193" s="926"/>
      <c r="LHO1193" s="926"/>
      <c r="LHP1193" s="926"/>
      <c r="LHQ1193" s="926"/>
      <c r="LHR1193" s="926"/>
      <c r="LHS1193" s="926"/>
      <c r="LHT1193" s="926"/>
      <c r="LHU1193" s="926"/>
      <c r="LHV1193" s="926"/>
      <c r="LHW1193" s="926"/>
      <c r="LHX1193" s="926"/>
      <c r="LHY1193" s="926"/>
      <c r="LHZ1193" s="926"/>
      <c r="LIA1193" s="926"/>
      <c r="LIB1193" s="926"/>
      <c r="LIC1193" s="926"/>
      <c r="LID1193" s="926"/>
      <c r="LIE1193" s="926"/>
      <c r="LIF1193" s="926"/>
      <c r="LIG1193" s="926"/>
      <c r="LIH1193" s="926"/>
      <c r="LII1193" s="926"/>
      <c r="LIJ1193" s="926"/>
      <c r="LIK1193" s="926"/>
      <c r="LIL1193" s="926"/>
      <c r="LIM1193" s="926"/>
      <c r="LIN1193" s="926"/>
      <c r="LIO1193" s="926"/>
      <c r="LIP1193" s="926"/>
      <c r="LIQ1193" s="926"/>
      <c r="LIR1193" s="926"/>
      <c r="LIS1193" s="926"/>
      <c r="LIT1193" s="926"/>
      <c r="LIU1193" s="926"/>
      <c r="LIV1193" s="926"/>
      <c r="LIW1193" s="926"/>
      <c r="LIX1193" s="926"/>
      <c r="LIY1193" s="926"/>
      <c r="LIZ1193" s="926"/>
      <c r="LJA1193" s="926"/>
      <c r="LJB1193" s="926"/>
      <c r="LJC1193" s="926"/>
      <c r="LJD1193" s="926"/>
      <c r="LJE1193" s="926"/>
      <c r="LJF1193" s="926"/>
      <c r="LJG1193" s="926"/>
      <c r="LJH1193" s="926"/>
      <c r="LJI1193" s="926"/>
      <c r="LJJ1193" s="926"/>
      <c r="LJK1193" s="926"/>
      <c r="LJL1193" s="926"/>
      <c r="LJM1193" s="926"/>
      <c r="LJN1193" s="926"/>
      <c r="LJO1193" s="926"/>
      <c r="LJP1193" s="926"/>
      <c r="LJQ1193" s="926"/>
      <c r="LJR1193" s="926"/>
      <c r="LJS1193" s="926"/>
      <c r="LJT1193" s="926"/>
      <c r="LJU1193" s="926"/>
      <c r="LJV1193" s="926"/>
      <c r="LJW1193" s="926"/>
      <c r="LJX1193" s="926"/>
      <c r="LJY1193" s="926"/>
      <c r="LJZ1193" s="926"/>
      <c r="LKA1193" s="926"/>
      <c r="LKB1193" s="926"/>
      <c r="LKC1193" s="926"/>
      <c r="LKD1193" s="926"/>
      <c r="LKE1193" s="926"/>
      <c r="LKF1193" s="926"/>
      <c r="LKG1193" s="926"/>
      <c r="LKH1193" s="926"/>
      <c r="LKI1193" s="926"/>
      <c r="LKJ1193" s="926"/>
      <c r="LKK1193" s="926"/>
      <c r="LKL1193" s="926"/>
      <c r="LKM1193" s="926"/>
      <c r="LKN1193" s="926"/>
      <c r="LKO1193" s="926"/>
      <c r="LKP1193" s="926"/>
      <c r="LKQ1193" s="926"/>
      <c r="LKR1193" s="926"/>
      <c r="LKS1193" s="926"/>
      <c r="LKT1193" s="926"/>
      <c r="LKU1193" s="926"/>
      <c r="LKV1193" s="926"/>
      <c r="LKW1193" s="926"/>
      <c r="LKX1193" s="926"/>
      <c r="LKY1193" s="926"/>
      <c r="LKZ1193" s="926"/>
      <c r="LLA1193" s="926"/>
      <c r="LLB1193" s="926"/>
      <c r="LLC1193" s="926"/>
      <c r="LLD1193" s="926"/>
      <c r="LLE1193" s="926"/>
      <c r="LLF1193" s="926"/>
      <c r="LLG1193" s="926"/>
      <c r="LLH1193" s="926"/>
      <c r="LLI1193" s="926"/>
      <c r="LLJ1193" s="926"/>
      <c r="LLK1193" s="926"/>
      <c r="LLL1193" s="926"/>
      <c r="LLM1193" s="926"/>
      <c r="LLN1193" s="926"/>
      <c r="LLO1193" s="926"/>
      <c r="LLP1193" s="926"/>
      <c r="LLQ1193" s="926"/>
      <c r="LLR1193" s="926"/>
      <c r="LLS1193" s="926"/>
      <c r="LLT1193" s="926"/>
      <c r="LLU1193" s="926"/>
      <c r="LLV1193" s="926"/>
      <c r="LLW1193" s="926"/>
      <c r="LLX1193" s="926"/>
      <c r="LLY1193" s="926"/>
      <c r="LLZ1193" s="926"/>
      <c r="LMA1193" s="926"/>
      <c r="LMB1193" s="926"/>
      <c r="LMC1193" s="926"/>
      <c r="LMD1193" s="926"/>
      <c r="LME1193" s="926"/>
      <c r="LMF1193" s="926"/>
      <c r="LMG1193" s="926"/>
      <c r="LMH1193" s="926"/>
      <c r="LMI1193" s="926"/>
      <c r="LMJ1193" s="926"/>
      <c r="LMK1193" s="926"/>
      <c r="LML1193" s="926"/>
      <c r="LMM1193" s="926"/>
      <c r="LMN1193" s="926"/>
      <c r="LMO1193" s="926"/>
      <c r="LMP1193" s="926"/>
      <c r="LMQ1193" s="926"/>
      <c r="LMR1193" s="926"/>
      <c r="LMS1193" s="926"/>
      <c r="LMT1193" s="926"/>
      <c r="LMU1193" s="926"/>
      <c r="LMV1193" s="926"/>
      <c r="LMW1193" s="926"/>
      <c r="LMX1193" s="926"/>
      <c r="LMY1193" s="926"/>
      <c r="LMZ1193" s="926"/>
      <c r="LNA1193" s="926"/>
      <c r="LNB1193" s="926"/>
      <c r="LNC1193" s="926"/>
      <c r="LND1193" s="926"/>
      <c r="LNE1193" s="926"/>
      <c r="LNF1193" s="926"/>
      <c r="LNG1193" s="926"/>
      <c r="LNH1193" s="926"/>
      <c r="LNI1193" s="926"/>
      <c r="LNJ1193" s="926"/>
      <c r="LNK1193" s="926"/>
      <c r="LNL1193" s="926"/>
      <c r="LNM1193" s="926"/>
      <c r="LNN1193" s="926"/>
      <c r="LNO1193" s="926"/>
      <c r="LNP1193" s="926"/>
      <c r="LNQ1193" s="926"/>
      <c r="LNR1193" s="926"/>
      <c r="LNS1193" s="926"/>
      <c r="LNT1193" s="926"/>
      <c r="LNU1193" s="926"/>
      <c r="LNV1193" s="926"/>
      <c r="LNW1193" s="926"/>
      <c r="LNX1193" s="926"/>
      <c r="LNY1193" s="926"/>
      <c r="LNZ1193" s="926"/>
      <c r="LOA1193" s="926"/>
      <c r="LOB1193" s="926"/>
      <c r="LOC1193" s="926"/>
      <c r="LOD1193" s="926"/>
      <c r="LOE1193" s="926"/>
      <c r="LOF1193" s="926"/>
      <c r="LOG1193" s="926"/>
      <c r="LOH1193" s="926"/>
      <c r="LOI1193" s="926"/>
      <c r="LOJ1193" s="926"/>
      <c r="LOK1193" s="926"/>
      <c r="LOL1193" s="926"/>
      <c r="LOM1193" s="926"/>
      <c r="LON1193" s="926"/>
      <c r="LOO1193" s="926"/>
      <c r="LOP1193" s="926"/>
      <c r="LOQ1193" s="926"/>
      <c r="LOR1193" s="926"/>
      <c r="LOS1193" s="926"/>
      <c r="LOT1193" s="926"/>
      <c r="LOU1193" s="926"/>
      <c r="LOV1193" s="926"/>
      <c r="LOW1193" s="926"/>
      <c r="LOX1193" s="926"/>
      <c r="LOY1193" s="926"/>
      <c r="LOZ1193" s="926"/>
      <c r="LPA1193" s="926"/>
      <c r="LPB1193" s="926"/>
      <c r="LPC1193" s="926"/>
      <c r="LPD1193" s="926"/>
      <c r="LPE1193" s="926"/>
      <c r="LPF1193" s="926"/>
      <c r="LPG1193" s="926"/>
      <c r="LPH1193" s="926"/>
      <c r="LPI1193" s="926"/>
      <c r="LPJ1193" s="926"/>
      <c r="LPK1193" s="926"/>
      <c r="LPL1193" s="926"/>
      <c r="LPM1193" s="926"/>
      <c r="LPN1193" s="926"/>
      <c r="LPO1193" s="926"/>
      <c r="LPP1193" s="926"/>
      <c r="LPQ1193" s="926"/>
      <c r="LPR1193" s="926"/>
      <c r="LPS1193" s="926"/>
      <c r="LPT1193" s="926"/>
      <c r="LPU1193" s="926"/>
      <c r="LPV1193" s="926"/>
      <c r="LPW1193" s="926"/>
      <c r="LPX1193" s="926"/>
      <c r="LPY1193" s="926"/>
      <c r="LPZ1193" s="926"/>
      <c r="LQA1193" s="926"/>
      <c r="LQB1193" s="926"/>
      <c r="LQC1193" s="926"/>
      <c r="LQD1193" s="926"/>
      <c r="LQE1193" s="926"/>
      <c r="LQF1193" s="926"/>
      <c r="LQG1193" s="926"/>
      <c r="LQH1193" s="926"/>
      <c r="LQI1193" s="926"/>
      <c r="LQJ1193" s="926"/>
      <c r="LQK1193" s="926"/>
      <c r="LQL1193" s="926"/>
      <c r="LQM1193" s="926"/>
      <c r="LQN1193" s="926"/>
      <c r="LQO1193" s="926"/>
      <c r="LQP1193" s="926"/>
      <c r="LQQ1193" s="926"/>
      <c r="LQR1193" s="926"/>
      <c r="LQS1193" s="926"/>
      <c r="LQT1193" s="926"/>
      <c r="LQU1193" s="926"/>
      <c r="LQV1193" s="926"/>
      <c r="LQW1193" s="926"/>
      <c r="LQX1193" s="926"/>
      <c r="LQY1193" s="926"/>
      <c r="LQZ1193" s="926"/>
      <c r="LRA1193" s="926"/>
      <c r="LRB1193" s="926"/>
      <c r="LRC1193" s="926"/>
      <c r="LRD1193" s="926"/>
      <c r="LRE1193" s="926"/>
      <c r="LRF1193" s="926"/>
      <c r="LRG1193" s="926"/>
      <c r="LRH1193" s="926"/>
      <c r="LRI1193" s="926"/>
      <c r="LRJ1193" s="926"/>
      <c r="LRK1193" s="926"/>
      <c r="LRL1193" s="926"/>
      <c r="LRM1193" s="926"/>
      <c r="LRN1193" s="926"/>
      <c r="LRO1193" s="926"/>
      <c r="LRP1193" s="926"/>
      <c r="LRQ1193" s="926"/>
      <c r="LRR1193" s="926"/>
      <c r="LRS1193" s="926"/>
      <c r="LRT1193" s="926"/>
      <c r="LRU1193" s="926"/>
      <c r="LRV1193" s="926"/>
      <c r="LRW1193" s="926"/>
      <c r="LRX1193" s="926"/>
      <c r="LRY1193" s="926"/>
      <c r="LRZ1193" s="926"/>
      <c r="LSA1193" s="926"/>
      <c r="LSB1193" s="926"/>
      <c r="LSC1193" s="926"/>
      <c r="LSD1193" s="926"/>
      <c r="LSE1193" s="926"/>
      <c r="LSF1193" s="926"/>
      <c r="LSG1193" s="926"/>
      <c r="LSH1193" s="926"/>
      <c r="LSI1193" s="926"/>
      <c r="LSJ1193" s="926"/>
      <c r="LSK1193" s="926"/>
      <c r="LSL1193" s="926"/>
      <c r="LSM1193" s="926"/>
      <c r="LSN1193" s="926"/>
      <c r="LSO1193" s="926"/>
      <c r="LSP1193" s="926"/>
      <c r="LSQ1193" s="926"/>
      <c r="LSR1193" s="926"/>
      <c r="LSS1193" s="926"/>
      <c r="LST1193" s="926"/>
      <c r="LSU1193" s="926"/>
      <c r="LSV1193" s="926"/>
      <c r="LSW1193" s="926"/>
      <c r="LSX1193" s="926"/>
      <c r="LSY1193" s="926"/>
      <c r="LSZ1193" s="926"/>
      <c r="LTA1193" s="926"/>
      <c r="LTB1193" s="926"/>
      <c r="LTC1193" s="926"/>
      <c r="LTD1193" s="926"/>
      <c r="LTE1193" s="926"/>
      <c r="LTF1193" s="926"/>
      <c r="LTG1193" s="926"/>
      <c r="LTH1193" s="926"/>
      <c r="LTI1193" s="926"/>
      <c r="LTJ1193" s="926"/>
      <c r="LTK1193" s="926"/>
      <c r="LTL1193" s="926"/>
      <c r="LTM1193" s="926"/>
      <c r="LTN1193" s="926"/>
      <c r="LTO1193" s="926"/>
      <c r="LTP1193" s="926"/>
      <c r="LTQ1193" s="926"/>
      <c r="LTR1193" s="926"/>
      <c r="LTS1193" s="926"/>
      <c r="LTT1193" s="926"/>
      <c r="LTU1193" s="926"/>
      <c r="LTV1193" s="926"/>
      <c r="LTW1193" s="926"/>
      <c r="LTX1193" s="926"/>
      <c r="LTY1193" s="926"/>
      <c r="LTZ1193" s="926"/>
      <c r="LUA1193" s="926"/>
      <c r="LUB1193" s="926"/>
      <c r="LUC1193" s="926"/>
      <c r="LUD1193" s="926"/>
      <c r="LUE1193" s="926"/>
      <c r="LUF1193" s="926"/>
      <c r="LUG1193" s="926"/>
      <c r="LUH1193" s="926"/>
      <c r="LUI1193" s="926"/>
      <c r="LUJ1193" s="926"/>
      <c r="LUK1193" s="926"/>
      <c r="LUL1193" s="926"/>
      <c r="LUM1193" s="926"/>
      <c r="LUN1193" s="926"/>
      <c r="LUO1193" s="926"/>
      <c r="LUP1193" s="926"/>
      <c r="LUQ1193" s="926"/>
      <c r="LUR1193" s="926"/>
      <c r="LUS1193" s="926"/>
      <c r="LUT1193" s="926"/>
      <c r="LUU1193" s="926"/>
      <c r="LUV1193" s="926"/>
      <c r="LUW1193" s="926"/>
      <c r="LUX1193" s="926"/>
      <c r="LUY1193" s="926"/>
      <c r="LUZ1193" s="926"/>
      <c r="LVA1193" s="926"/>
      <c r="LVB1193" s="926"/>
      <c r="LVC1193" s="926"/>
      <c r="LVD1193" s="926"/>
      <c r="LVE1193" s="926"/>
      <c r="LVF1193" s="926"/>
      <c r="LVG1193" s="926"/>
      <c r="LVH1193" s="926"/>
      <c r="LVI1193" s="926"/>
      <c r="LVJ1193" s="926"/>
      <c r="LVK1193" s="926"/>
      <c r="LVL1193" s="926"/>
      <c r="LVM1193" s="926"/>
      <c r="LVN1193" s="926"/>
      <c r="LVO1193" s="926"/>
      <c r="LVP1193" s="926"/>
      <c r="LVQ1193" s="926"/>
      <c r="LVR1193" s="926"/>
      <c r="LVS1193" s="926"/>
      <c r="LVT1193" s="926"/>
      <c r="LVU1193" s="926"/>
      <c r="LVV1193" s="926"/>
      <c r="LVW1193" s="926"/>
      <c r="LVX1193" s="926"/>
      <c r="LVY1193" s="926"/>
      <c r="LVZ1193" s="926"/>
      <c r="LWA1193" s="926"/>
      <c r="LWB1193" s="926"/>
      <c r="LWC1193" s="926"/>
      <c r="LWD1193" s="926"/>
      <c r="LWE1193" s="926"/>
      <c r="LWF1193" s="926"/>
      <c r="LWG1193" s="926"/>
      <c r="LWH1193" s="926"/>
      <c r="LWI1193" s="926"/>
      <c r="LWJ1193" s="926"/>
      <c r="LWK1193" s="926"/>
      <c r="LWL1193" s="926"/>
      <c r="LWM1193" s="926"/>
      <c r="LWN1193" s="926"/>
      <c r="LWO1193" s="926"/>
      <c r="LWP1193" s="926"/>
      <c r="LWQ1193" s="926"/>
      <c r="LWR1193" s="926"/>
      <c r="LWS1193" s="926"/>
      <c r="LWT1193" s="926"/>
      <c r="LWU1193" s="926"/>
      <c r="LWV1193" s="926"/>
      <c r="LWW1193" s="926"/>
      <c r="LWX1193" s="926"/>
      <c r="LWY1193" s="926"/>
      <c r="LWZ1193" s="926"/>
      <c r="LXA1193" s="926"/>
      <c r="LXB1193" s="926"/>
      <c r="LXC1193" s="926"/>
      <c r="LXD1193" s="926"/>
      <c r="LXE1193" s="926"/>
      <c r="LXF1193" s="926"/>
      <c r="LXG1193" s="926"/>
      <c r="LXH1193" s="926"/>
      <c r="LXI1193" s="926"/>
      <c r="LXJ1193" s="926"/>
      <c r="LXK1193" s="926"/>
      <c r="LXL1193" s="926"/>
      <c r="LXM1193" s="926"/>
      <c r="LXN1193" s="926"/>
      <c r="LXO1193" s="926"/>
      <c r="LXP1193" s="926"/>
      <c r="LXQ1193" s="926"/>
      <c r="LXR1193" s="926"/>
      <c r="LXS1193" s="926"/>
      <c r="LXT1193" s="926"/>
      <c r="LXU1193" s="926"/>
      <c r="LXV1193" s="926"/>
      <c r="LXW1193" s="926"/>
      <c r="LXX1193" s="926"/>
      <c r="LXY1193" s="926"/>
      <c r="LXZ1193" s="926"/>
      <c r="LYA1193" s="926"/>
      <c r="LYB1193" s="926"/>
      <c r="LYC1193" s="926"/>
      <c r="LYD1193" s="926"/>
      <c r="LYE1193" s="926"/>
      <c r="LYF1193" s="926"/>
      <c r="LYG1193" s="926"/>
      <c r="LYH1193" s="926"/>
      <c r="LYI1193" s="926"/>
      <c r="LYJ1193" s="926"/>
      <c r="LYK1193" s="926"/>
      <c r="LYL1193" s="926"/>
      <c r="LYM1193" s="926"/>
      <c r="LYN1193" s="926"/>
      <c r="LYO1193" s="926"/>
      <c r="LYP1193" s="926"/>
      <c r="LYQ1193" s="926"/>
      <c r="LYR1193" s="926"/>
      <c r="LYS1193" s="926"/>
      <c r="LYT1193" s="926"/>
      <c r="LYU1193" s="926"/>
      <c r="LYV1193" s="926"/>
      <c r="LYW1193" s="926"/>
      <c r="LYX1193" s="926"/>
      <c r="LYY1193" s="926"/>
      <c r="LYZ1193" s="926"/>
      <c r="LZA1193" s="926"/>
      <c r="LZB1193" s="926"/>
      <c r="LZC1193" s="926"/>
      <c r="LZD1193" s="926"/>
      <c r="LZE1193" s="926"/>
      <c r="LZF1193" s="926"/>
      <c r="LZG1193" s="926"/>
      <c r="LZH1193" s="926"/>
      <c r="LZI1193" s="926"/>
      <c r="LZJ1193" s="926"/>
      <c r="LZK1193" s="926"/>
      <c r="LZL1193" s="926"/>
      <c r="LZM1193" s="926"/>
      <c r="LZN1193" s="926"/>
      <c r="LZO1193" s="926"/>
      <c r="LZP1193" s="926"/>
      <c r="LZQ1193" s="926"/>
      <c r="LZR1193" s="926"/>
      <c r="LZS1193" s="926"/>
      <c r="LZT1193" s="926"/>
      <c r="LZU1193" s="926"/>
      <c r="LZV1193" s="926"/>
      <c r="LZW1193" s="926"/>
      <c r="LZX1193" s="926"/>
      <c r="LZY1193" s="926"/>
      <c r="LZZ1193" s="926"/>
      <c r="MAA1193" s="926"/>
      <c r="MAB1193" s="926"/>
      <c r="MAC1193" s="926"/>
      <c r="MAD1193" s="926"/>
      <c r="MAE1193" s="926"/>
      <c r="MAF1193" s="926"/>
      <c r="MAG1193" s="926"/>
      <c r="MAH1193" s="926"/>
      <c r="MAI1193" s="926"/>
      <c r="MAJ1193" s="926"/>
      <c r="MAK1193" s="926"/>
      <c r="MAL1193" s="926"/>
      <c r="MAM1193" s="926"/>
      <c r="MAN1193" s="926"/>
      <c r="MAO1193" s="926"/>
      <c r="MAP1193" s="926"/>
      <c r="MAQ1193" s="926"/>
      <c r="MAR1193" s="926"/>
      <c r="MAS1193" s="926"/>
      <c r="MAT1193" s="926"/>
      <c r="MAU1193" s="926"/>
      <c r="MAV1193" s="926"/>
      <c r="MAW1193" s="926"/>
      <c r="MAX1193" s="926"/>
      <c r="MAY1193" s="926"/>
      <c r="MAZ1193" s="926"/>
      <c r="MBA1193" s="926"/>
      <c r="MBB1193" s="926"/>
      <c r="MBC1193" s="926"/>
      <c r="MBD1193" s="926"/>
      <c r="MBE1193" s="926"/>
      <c r="MBF1193" s="926"/>
      <c r="MBG1193" s="926"/>
      <c r="MBH1193" s="926"/>
      <c r="MBI1193" s="926"/>
      <c r="MBJ1193" s="926"/>
      <c r="MBK1193" s="926"/>
      <c r="MBL1193" s="926"/>
      <c r="MBM1193" s="926"/>
      <c r="MBN1193" s="926"/>
      <c r="MBO1193" s="926"/>
      <c r="MBP1193" s="926"/>
      <c r="MBQ1193" s="926"/>
      <c r="MBR1193" s="926"/>
      <c r="MBS1193" s="926"/>
      <c r="MBT1193" s="926"/>
      <c r="MBU1193" s="926"/>
      <c r="MBV1193" s="926"/>
      <c r="MBW1193" s="926"/>
      <c r="MBX1193" s="926"/>
      <c r="MBY1193" s="926"/>
      <c r="MBZ1193" s="926"/>
      <c r="MCA1193" s="926"/>
      <c r="MCB1193" s="926"/>
      <c r="MCC1193" s="926"/>
      <c r="MCD1193" s="926"/>
      <c r="MCE1193" s="926"/>
      <c r="MCF1193" s="926"/>
      <c r="MCG1193" s="926"/>
      <c r="MCH1193" s="926"/>
      <c r="MCI1193" s="926"/>
      <c r="MCJ1193" s="926"/>
      <c r="MCK1193" s="926"/>
      <c r="MCL1193" s="926"/>
      <c r="MCM1193" s="926"/>
      <c r="MCN1193" s="926"/>
      <c r="MCO1193" s="926"/>
      <c r="MCP1193" s="926"/>
      <c r="MCQ1193" s="926"/>
      <c r="MCR1193" s="926"/>
      <c r="MCS1193" s="926"/>
      <c r="MCT1193" s="926"/>
      <c r="MCU1193" s="926"/>
      <c r="MCV1193" s="926"/>
      <c r="MCW1193" s="926"/>
      <c r="MCX1193" s="926"/>
      <c r="MCY1193" s="926"/>
      <c r="MCZ1193" s="926"/>
      <c r="MDA1193" s="926"/>
      <c r="MDB1193" s="926"/>
      <c r="MDC1193" s="926"/>
      <c r="MDD1193" s="926"/>
      <c r="MDE1193" s="926"/>
      <c r="MDF1193" s="926"/>
      <c r="MDG1193" s="926"/>
      <c r="MDH1193" s="926"/>
      <c r="MDI1193" s="926"/>
      <c r="MDJ1193" s="926"/>
      <c r="MDK1193" s="926"/>
      <c r="MDL1193" s="926"/>
      <c r="MDM1193" s="926"/>
      <c r="MDN1193" s="926"/>
      <c r="MDO1193" s="926"/>
      <c r="MDP1193" s="926"/>
      <c r="MDQ1193" s="926"/>
      <c r="MDR1193" s="926"/>
      <c r="MDS1193" s="926"/>
      <c r="MDT1193" s="926"/>
      <c r="MDU1193" s="926"/>
      <c r="MDV1193" s="926"/>
      <c r="MDW1193" s="926"/>
      <c r="MDX1193" s="926"/>
      <c r="MDY1193" s="926"/>
      <c r="MDZ1193" s="926"/>
      <c r="MEA1193" s="926"/>
      <c r="MEB1193" s="926"/>
      <c r="MEC1193" s="926"/>
      <c r="MED1193" s="926"/>
      <c r="MEE1193" s="926"/>
      <c r="MEF1193" s="926"/>
      <c r="MEG1193" s="926"/>
      <c r="MEH1193" s="926"/>
      <c r="MEI1193" s="926"/>
      <c r="MEJ1193" s="926"/>
      <c r="MEK1193" s="926"/>
      <c r="MEL1193" s="926"/>
      <c r="MEM1193" s="926"/>
      <c r="MEN1193" s="926"/>
      <c r="MEO1193" s="926"/>
      <c r="MEP1193" s="926"/>
      <c r="MEQ1193" s="926"/>
      <c r="MER1193" s="926"/>
      <c r="MES1193" s="926"/>
      <c r="MET1193" s="926"/>
      <c r="MEU1193" s="926"/>
      <c r="MEV1193" s="926"/>
      <c r="MEW1193" s="926"/>
      <c r="MEX1193" s="926"/>
      <c r="MEY1193" s="926"/>
      <c r="MEZ1193" s="926"/>
      <c r="MFA1193" s="926"/>
      <c r="MFB1193" s="926"/>
      <c r="MFC1193" s="926"/>
      <c r="MFD1193" s="926"/>
      <c r="MFE1193" s="926"/>
      <c r="MFF1193" s="926"/>
      <c r="MFG1193" s="926"/>
      <c r="MFH1193" s="926"/>
      <c r="MFI1193" s="926"/>
      <c r="MFJ1193" s="926"/>
      <c r="MFK1193" s="926"/>
      <c r="MFL1193" s="926"/>
      <c r="MFM1193" s="926"/>
      <c r="MFN1193" s="926"/>
      <c r="MFO1193" s="926"/>
      <c r="MFP1193" s="926"/>
      <c r="MFQ1193" s="926"/>
      <c r="MFR1193" s="926"/>
      <c r="MFS1193" s="926"/>
      <c r="MFT1193" s="926"/>
      <c r="MFU1193" s="926"/>
      <c r="MFV1193" s="926"/>
      <c r="MFW1193" s="926"/>
      <c r="MFX1193" s="926"/>
      <c r="MFY1193" s="926"/>
      <c r="MFZ1193" s="926"/>
      <c r="MGA1193" s="926"/>
      <c r="MGB1193" s="926"/>
      <c r="MGC1193" s="926"/>
      <c r="MGD1193" s="926"/>
      <c r="MGE1193" s="926"/>
      <c r="MGF1193" s="926"/>
      <c r="MGG1193" s="926"/>
      <c r="MGH1193" s="926"/>
      <c r="MGI1193" s="926"/>
      <c r="MGJ1193" s="926"/>
      <c r="MGK1193" s="926"/>
      <c r="MGL1193" s="926"/>
      <c r="MGM1193" s="926"/>
      <c r="MGN1193" s="926"/>
      <c r="MGO1193" s="926"/>
      <c r="MGP1193" s="926"/>
      <c r="MGQ1193" s="926"/>
      <c r="MGR1193" s="926"/>
      <c r="MGS1193" s="926"/>
      <c r="MGT1193" s="926"/>
      <c r="MGU1193" s="926"/>
      <c r="MGV1193" s="926"/>
      <c r="MGW1193" s="926"/>
      <c r="MGX1193" s="926"/>
      <c r="MGY1193" s="926"/>
      <c r="MGZ1193" s="926"/>
      <c r="MHA1193" s="926"/>
      <c r="MHB1193" s="926"/>
      <c r="MHC1193" s="926"/>
      <c r="MHD1193" s="926"/>
      <c r="MHE1193" s="926"/>
      <c r="MHF1193" s="926"/>
      <c r="MHG1193" s="926"/>
      <c r="MHH1193" s="926"/>
      <c r="MHI1193" s="926"/>
      <c r="MHJ1193" s="926"/>
      <c r="MHK1193" s="926"/>
      <c r="MHL1193" s="926"/>
      <c r="MHM1193" s="926"/>
      <c r="MHN1193" s="926"/>
      <c r="MHO1193" s="926"/>
      <c r="MHP1193" s="926"/>
      <c r="MHQ1193" s="926"/>
      <c r="MHR1193" s="926"/>
      <c r="MHS1193" s="926"/>
      <c r="MHT1193" s="926"/>
      <c r="MHU1193" s="926"/>
      <c r="MHV1193" s="926"/>
      <c r="MHW1193" s="926"/>
      <c r="MHX1193" s="926"/>
      <c r="MHY1193" s="926"/>
      <c r="MHZ1193" s="926"/>
      <c r="MIA1193" s="926"/>
      <c r="MIB1193" s="926"/>
      <c r="MIC1193" s="926"/>
      <c r="MID1193" s="926"/>
      <c r="MIE1193" s="926"/>
      <c r="MIF1193" s="926"/>
      <c r="MIG1193" s="926"/>
      <c r="MIH1193" s="926"/>
      <c r="MII1193" s="926"/>
      <c r="MIJ1193" s="926"/>
      <c r="MIK1193" s="926"/>
      <c r="MIL1193" s="926"/>
      <c r="MIM1193" s="926"/>
      <c r="MIN1193" s="926"/>
      <c r="MIO1193" s="926"/>
      <c r="MIP1193" s="926"/>
      <c r="MIQ1193" s="926"/>
      <c r="MIR1193" s="926"/>
      <c r="MIS1193" s="926"/>
      <c r="MIT1193" s="926"/>
      <c r="MIU1193" s="926"/>
      <c r="MIV1193" s="926"/>
      <c r="MIW1193" s="926"/>
      <c r="MIX1193" s="926"/>
      <c r="MIY1193" s="926"/>
      <c r="MIZ1193" s="926"/>
      <c r="MJA1193" s="926"/>
      <c r="MJB1193" s="926"/>
      <c r="MJC1193" s="926"/>
      <c r="MJD1193" s="926"/>
      <c r="MJE1193" s="926"/>
      <c r="MJF1193" s="926"/>
      <c r="MJG1193" s="926"/>
      <c r="MJH1193" s="926"/>
      <c r="MJI1193" s="926"/>
      <c r="MJJ1193" s="926"/>
      <c r="MJK1193" s="926"/>
      <c r="MJL1193" s="926"/>
      <c r="MJM1193" s="926"/>
      <c r="MJN1193" s="926"/>
      <c r="MJO1193" s="926"/>
      <c r="MJP1193" s="926"/>
      <c r="MJQ1193" s="926"/>
      <c r="MJR1193" s="926"/>
      <c r="MJS1193" s="926"/>
      <c r="MJT1193" s="926"/>
      <c r="MJU1193" s="926"/>
      <c r="MJV1193" s="926"/>
      <c r="MJW1193" s="926"/>
      <c r="MJX1193" s="926"/>
      <c r="MJY1193" s="926"/>
      <c r="MJZ1193" s="926"/>
      <c r="MKA1193" s="926"/>
      <c r="MKB1193" s="926"/>
      <c r="MKC1193" s="926"/>
      <c r="MKD1193" s="926"/>
      <c r="MKE1193" s="926"/>
      <c r="MKF1193" s="926"/>
      <c r="MKG1193" s="926"/>
      <c r="MKH1193" s="926"/>
      <c r="MKI1193" s="926"/>
      <c r="MKJ1193" s="926"/>
      <c r="MKK1193" s="926"/>
      <c r="MKL1193" s="926"/>
      <c r="MKM1193" s="926"/>
      <c r="MKN1193" s="926"/>
      <c r="MKO1193" s="926"/>
      <c r="MKP1193" s="926"/>
      <c r="MKQ1193" s="926"/>
      <c r="MKR1193" s="926"/>
      <c r="MKS1193" s="926"/>
      <c r="MKT1193" s="926"/>
      <c r="MKU1193" s="926"/>
      <c r="MKV1193" s="926"/>
      <c r="MKW1193" s="926"/>
      <c r="MKX1193" s="926"/>
      <c r="MKY1193" s="926"/>
      <c r="MKZ1193" s="926"/>
      <c r="MLA1193" s="926"/>
      <c r="MLB1193" s="926"/>
      <c r="MLC1193" s="926"/>
      <c r="MLD1193" s="926"/>
      <c r="MLE1193" s="926"/>
      <c r="MLF1193" s="926"/>
      <c r="MLG1193" s="926"/>
      <c r="MLH1193" s="926"/>
      <c r="MLI1193" s="926"/>
      <c r="MLJ1193" s="926"/>
      <c r="MLK1193" s="926"/>
      <c r="MLL1193" s="926"/>
      <c r="MLM1193" s="926"/>
      <c r="MLN1193" s="926"/>
      <c r="MLO1193" s="926"/>
      <c r="MLP1193" s="926"/>
      <c r="MLQ1193" s="926"/>
      <c r="MLR1193" s="926"/>
      <c r="MLS1193" s="926"/>
      <c r="MLT1193" s="926"/>
      <c r="MLU1193" s="926"/>
      <c r="MLV1193" s="926"/>
      <c r="MLW1193" s="926"/>
      <c r="MLX1193" s="926"/>
      <c r="MLY1193" s="926"/>
      <c r="MLZ1193" s="926"/>
      <c r="MMA1193" s="926"/>
      <c r="MMB1193" s="926"/>
      <c r="MMC1193" s="926"/>
      <c r="MMD1193" s="926"/>
      <c r="MME1193" s="926"/>
      <c r="MMF1193" s="926"/>
      <c r="MMG1193" s="926"/>
      <c r="MMH1193" s="926"/>
      <c r="MMI1193" s="926"/>
      <c r="MMJ1193" s="926"/>
      <c r="MMK1193" s="926"/>
      <c r="MML1193" s="926"/>
      <c r="MMM1193" s="926"/>
      <c r="MMN1193" s="926"/>
      <c r="MMO1193" s="926"/>
      <c r="MMP1193" s="926"/>
      <c r="MMQ1193" s="926"/>
      <c r="MMR1193" s="926"/>
      <c r="MMS1193" s="926"/>
      <c r="MMT1193" s="926"/>
      <c r="MMU1193" s="926"/>
      <c r="MMV1193" s="926"/>
      <c r="MMW1193" s="926"/>
      <c r="MMX1193" s="926"/>
      <c r="MMY1193" s="926"/>
      <c r="MMZ1193" s="926"/>
      <c r="MNA1193" s="926"/>
      <c r="MNB1193" s="926"/>
      <c r="MNC1193" s="926"/>
      <c r="MND1193" s="926"/>
      <c r="MNE1193" s="926"/>
      <c r="MNF1193" s="926"/>
      <c r="MNG1193" s="926"/>
      <c r="MNH1193" s="926"/>
      <c r="MNI1193" s="926"/>
      <c r="MNJ1193" s="926"/>
      <c r="MNK1193" s="926"/>
      <c r="MNL1193" s="926"/>
      <c r="MNM1193" s="926"/>
      <c r="MNN1193" s="926"/>
      <c r="MNO1193" s="926"/>
      <c r="MNP1193" s="926"/>
      <c r="MNQ1193" s="926"/>
      <c r="MNR1193" s="926"/>
      <c r="MNS1193" s="926"/>
      <c r="MNT1193" s="926"/>
      <c r="MNU1193" s="926"/>
      <c r="MNV1193" s="926"/>
      <c r="MNW1193" s="926"/>
      <c r="MNX1193" s="926"/>
      <c r="MNY1193" s="926"/>
      <c r="MNZ1193" s="926"/>
      <c r="MOA1193" s="926"/>
      <c r="MOB1193" s="926"/>
      <c r="MOC1193" s="926"/>
      <c r="MOD1193" s="926"/>
      <c r="MOE1193" s="926"/>
      <c r="MOF1193" s="926"/>
      <c r="MOG1193" s="926"/>
      <c r="MOH1193" s="926"/>
      <c r="MOI1193" s="926"/>
      <c r="MOJ1193" s="926"/>
      <c r="MOK1193" s="926"/>
      <c r="MOL1193" s="926"/>
      <c r="MOM1193" s="926"/>
      <c r="MON1193" s="926"/>
      <c r="MOO1193" s="926"/>
      <c r="MOP1193" s="926"/>
      <c r="MOQ1193" s="926"/>
      <c r="MOR1193" s="926"/>
      <c r="MOS1193" s="926"/>
      <c r="MOT1193" s="926"/>
      <c r="MOU1193" s="926"/>
      <c r="MOV1193" s="926"/>
      <c r="MOW1193" s="926"/>
      <c r="MOX1193" s="926"/>
      <c r="MOY1193" s="926"/>
      <c r="MOZ1193" s="926"/>
      <c r="MPA1193" s="926"/>
      <c r="MPB1193" s="926"/>
      <c r="MPC1193" s="926"/>
      <c r="MPD1193" s="926"/>
      <c r="MPE1193" s="926"/>
      <c r="MPF1193" s="926"/>
      <c r="MPG1193" s="926"/>
      <c r="MPH1193" s="926"/>
      <c r="MPI1193" s="926"/>
      <c r="MPJ1193" s="926"/>
      <c r="MPK1193" s="926"/>
      <c r="MPL1193" s="926"/>
      <c r="MPM1193" s="926"/>
      <c r="MPN1193" s="926"/>
      <c r="MPO1193" s="926"/>
      <c r="MPP1193" s="926"/>
      <c r="MPQ1193" s="926"/>
      <c r="MPR1193" s="926"/>
      <c r="MPS1193" s="926"/>
      <c r="MPT1193" s="926"/>
      <c r="MPU1193" s="926"/>
      <c r="MPV1193" s="926"/>
      <c r="MPW1193" s="926"/>
      <c r="MPX1193" s="926"/>
      <c r="MPY1193" s="926"/>
      <c r="MPZ1193" s="926"/>
      <c r="MQA1193" s="926"/>
      <c r="MQB1193" s="926"/>
      <c r="MQC1193" s="926"/>
      <c r="MQD1193" s="926"/>
      <c r="MQE1193" s="926"/>
      <c r="MQF1193" s="926"/>
      <c r="MQG1193" s="926"/>
      <c r="MQH1193" s="926"/>
      <c r="MQI1193" s="926"/>
      <c r="MQJ1193" s="926"/>
      <c r="MQK1193" s="926"/>
      <c r="MQL1193" s="926"/>
      <c r="MQM1193" s="926"/>
      <c r="MQN1193" s="926"/>
      <c r="MQO1193" s="926"/>
      <c r="MQP1193" s="926"/>
      <c r="MQQ1193" s="926"/>
      <c r="MQR1193" s="926"/>
      <c r="MQS1193" s="926"/>
      <c r="MQT1193" s="926"/>
      <c r="MQU1193" s="926"/>
      <c r="MQV1193" s="926"/>
      <c r="MQW1193" s="926"/>
      <c r="MQX1193" s="926"/>
      <c r="MQY1193" s="926"/>
      <c r="MQZ1193" s="926"/>
      <c r="MRA1193" s="926"/>
      <c r="MRB1193" s="926"/>
      <c r="MRC1193" s="926"/>
      <c r="MRD1193" s="926"/>
      <c r="MRE1193" s="926"/>
      <c r="MRF1193" s="926"/>
      <c r="MRG1193" s="926"/>
      <c r="MRH1193" s="926"/>
      <c r="MRI1193" s="926"/>
      <c r="MRJ1193" s="926"/>
      <c r="MRK1193" s="926"/>
      <c r="MRL1193" s="926"/>
      <c r="MRM1193" s="926"/>
      <c r="MRN1193" s="926"/>
      <c r="MRO1193" s="926"/>
      <c r="MRP1193" s="926"/>
      <c r="MRQ1193" s="926"/>
      <c r="MRR1193" s="926"/>
      <c r="MRS1193" s="926"/>
      <c r="MRT1193" s="926"/>
      <c r="MRU1193" s="926"/>
      <c r="MRV1193" s="926"/>
      <c r="MRW1193" s="926"/>
      <c r="MRX1193" s="926"/>
      <c r="MRY1193" s="926"/>
      <c r="MRZ1193" s="926"/>
      <c r="MSA1193" s="926"/>
      <c r="MSB1193" s="926"/>
      <c r="MSC1193" s="926"/>
      <c r="MSD1193" s="926"/>
      <c r="MSE1193" s="926"/>
      <c r="MSF1193" s="926"/>
      <c r="MSG1193" s="926"/>
      <c r="MSH1193" s="926"/>
      <c r="MSI1193" s="926"/>
      <c r="MSJ1193" s="926"/>
      <c r="MSK1193" s="926"/>
      <c r="MSL1193" s="926"/>
      <c r="MSM1193" s="926"/>
      <c r="MSN1193" s="926"/>
      <c r="MSO1193" s="926"/>
      <c r="MSP1193" s="926"/>
      <c r="MSQ1193" s="926"/>
      <c r="MSR1193" s="926"/>
      <c r="MSS1193" s="926"/>
      <c r="MST1193" s="926"/>
      <c r="MSU1193" s="926"/>
      <c r="MSV1193" s="926"/>
      <c r="MSW1193" s="926"/>
      <c r="MSX1193" s="926"/>
      <c r="MSY1193" s="926"/>
      <c r="MSZ1193" s="926"/>
      <c r="MTA1193" s="926"/>
      <c r="MTB1193" s="926"/>
      <c r="MTC1193" s="926"/>
      <c r="MTD1193" s="926"/>
      <c r="MTE1193" s="926"/>
      <c r="MTF1193" s="926"/>
      <c r="MTG1193" s="926"/>
      <c r="MTH1193" s="926"/>
      <c r="MTI1193" s="926"/>
      <c r="MTJ1193" s="926"/>
      <c r="MTK1193" s="926"/>
      <c r="MTL1193" s="926"/>
      <c r="MTM1193" s="926"/>
      <c r="MTN1193" s="926"/>
      <c r="MTO1193" s="926"/>
      <c r="MTP1193" s="926"/>
      <c r="MTQ1193" s="926"/>
      <c r="MTR1193" s="926"/>
      <c r="MTS1193" s="926"/>
      <c r="MTT1193" s="926"/>
      <c r="MTU1193" s="926"/>
      <c r="MTV1193" s="926"/>
      <c r="MTW1193" s="926"/>
      <c r="MTX1193" s="926"/>
      <c r="MTY1193" s="926"/>
      <c r="MTZ1193" s="926"/>
      <c r="MUA1193" s="926"/>
      <c r="MUB1193" s="926"/>
      <c r="MUC1193" s="926"/>
      <c r="MUD1193" s="926"/>
      <c r="MUE1193" s="926"/>
      <c r="MUF1193" s="926"/>
      <c r="MUG1193" s="926"/>
      <c r="MUH1193" s="926"/>
      <c r="MUI1193" s="926"/>
      <c r="MUJ1193" s="926"/>
      <c r="MUK1193" s="926"/>
      <c r="MUL1193" s="926"/>
      <c r="MUM1193" s="926"/>
      <c r="MUN1193" s="926"/>
      <c r="MUO1193" s="926"/>
      <c r="MUP1193" s="926"/>
      <c r="MUQ1193" s="926"/>
      <c r="MUR1193" s="926"/>
      <c r="MUS1193" s="926"/>
      <c r="MUT1193" s="926"/>
      <c r="MUU1193" s="926"/>
      <c r="MUV1193" s="926"/>
      <c r="MUW1193" s="926"/>
      <c r="MUX1193" s="926"/>
      <c r="MUY1193" s="926"/>
      <c r="MUZ1193" s="926"/>
      <c r="MVA1193" s="926"/>
      <c r="MVB1193" s="926"/>
      <c r="MVC1193" s="926"/>
      <c r="MVD1193" s="926"/>
      <c r="MVE1193" s="926"/>
      <c r="MVF1193" s="926"/>
      <c r="MVG1193" s="926"/>
      <c r="MVH1193" s="926"/>
      <c r="MVI1193" s="926"/>
      <c r="MVJ1193" s="926"/>
      <c r="MVK1193" s="926"/>
      <c r="MVL1193" s="926"/>
      <c r="MVM1193" s="926"/>
      <c r="MVN1193" s="926"/>
      <c r="MVO1193" s="926"/>
      <c r="MVP1193" s="926"/>
      <c r="MVQ1193" s="926"/>
      <c r="MVR1193" s="926"/>
      <c r="MVS1193" s="926"/>
      <c r="MVT1193" s="926"/>
      <c r="MVU1193" s="926"/>
      <c r="MVV1193" s="926"/>
      <c r="MVW1193" s="926"/>
      <c r="MVX1193" s="926"/>
      <c r="MVY1193" s="926"/>
      <c r="MVZ1193" s="926"/>
      <c r="MWA1193" s="926"/>
      <c r="MWB1193" s="926"/>
      <c r="MWC1193" s="926"/>
      <c r="MWD1193" s="926"/>
      <c r="MWE1193" s="926"/>
      <c r="MWF1193" s="926"/>
      <c r="MWG1193" s="926"/>
      <c r="MWH1193" s="926"/>
      <c r="MWI1193" s="926"/>
      <c r="MWJ1193" s="926"/>
      <c r="MWK1193" s="926"/>
      <c r="MWL1193" s="926"/>
      <c r="MWM1193" s="926"/>
      <c r="MWN1193" s="926"/>
      <c r="MWO1193" s="926"/>
      <c r="MWP1193" s="926"/>
      <c r="MWQ1193" s="926"/>
      <c r="MWR1193" s="926"/>
      <c r="MWS1193" s="926"/>
      <c r="MWT1193" s="926"/>
      <c r="MWU1193" s="926"/>
      <c r="MWV1193" s="926"/>
      <c r="MWW1193" s="926"/>
      <c r="MWX1193" s="926"/>
      <c r="MWY1193" s="926"/>
      <c r="MWZ1193" s="926"/>
      <c r="MXA1193" s="926"/>
      <c r="MXB1193" s="926"/>
      <c r="MXC1193" s="926"/>
      <c r="MXD1193" s="926"/>
      <c r="MXE1193" s="926"/>
      <c r="MXF1193" s="926"/>
      <c r="MXG1193" s="926"/>
      <c r="MXH1193" s="926"/>
      <c r="MXI1193" s="926"/>
      <c r="MXJ1193" s="926"/>
      <c r="MXK1193" s="926"/>
      <c r="MXL1193" s="926"/>
      <c r="MXM1193" s="926"/>
      <c r="MXN1193" s="926"/>
      <c r="MXO1193" s="926"/>
      <c r="MXP1193" s="926"/>
      <c r="MXQ1193" s="926"/>
      <c r="MXR1193" s="926"/>
      <c r="MXS1193" s="926"/>
      <c r="MXT1193" s="926"/>
      <c r="MXU1193" s="926"/>
      <c r="MXV1193" s="926"/>
      <c r="MXW1193" s="926"/>
      <c r="MXX1193" s="926"/>
      <c r="MXY1193" s="926"/>
      <c r="MXZ1193" s="926"/>
      <c r="MYA1193" s="926"/>
      <c r="MYB1193" s="926"/>
      <c r="MYC1193" s="926"/>
      <c r="MYD1193" s="926"/>
      <c r="MYE1193" s="926"/>
      <c r="MYF1193" s="926"/>
      <c r="MYG1193" s="926"/>
      <c r="MYH1193" s="926"/>
      <c r="MYI1193" s="926"/>
      <c r="MYJ1193" s="926"/>
      <c r="MYK1193" s="926"/>
      <c r="MYL1193" s="926"/>
      <c r="MYM1193" s="926"/>
      <c r="MYN1193" s="926"/>
      <c r="MYO1193" s="926"/>
      <c r="MYP1193" s="926"/>
      <c r="MYQ1193" s="926"/>
      <c r="MYR1193" s="926"/>
      <c r="MYS1193" s="926"/>
      <c r="MYT1193" s="926"/>
      <c r="MYU1193" s="926"/>
      <c r="MYV1193" s="926"/>
      <c r="MYW1193" s="926"/>
      <c r="MYX1193" s="926"/>
      <c r="MYY1193" s="926"/>
      <c r="MYZ1193" s="926"/>
      <c r="MZA1193" s="926"/>
      <c r="MZB1193" s="926"/>
      <c r="MZC1193" s="926"/>
      <c r="MZD1193" s="926"/>
      <c r="MZE1193" s="926"/>
      <c r="MZF1193" s="926"/>
      <c r="MZG1193" s="926"/>
      <c r="MZH1193" s="926"/>
      <c r="MZI1193" s="926"/>
      <c r="MZJ1193" s="926"/>
      <c r="MZK1193" s="926"/>
      <c r="MZL1193" s="926"/>
      <c r="MZM1193" s="926"/>
      <c r="MZN1193" s="926"/>
      <c r="MZO1193" s="926"/>
      <c r="MZP1193" s="926"/>
      <c r="MZQ1193" s="926"/>
      <c r="MZR1193" s="926"/>
      <c r="MZS1193" s="926"/>
      <c r="MZT1193" s="926"/>
      <c r="MZU1193" s="926"/>
      <c r="MZV1193" s="926"/>
      <c r="MZW1193" s="926"/>
      <c r="MZX1193" s="926"/>
      <c r="MZY1193" s="926"/>
      <c r="MZZ1193" s="926"/>
      <c r="NAA1193" s="926"/>
      <c r="NAB1193" s="926"/>
      <c r="NAC1193" s="926"/>
      <c r="NAD1193" s="926"/>
      <c r="NAE1193" s="926"/>
      <c r="NAF1193" s="926"/>
      <c r="NAG1193" s="926"/>
      <c r="NAH1193" s="926"/>
      <c r="NAI1193" s="926"/>
      <c r="NAJ1193" s="926"/>
      <c r="NAK1193" s="926"/>
      <c r="NAL1193" s="926"/>
      <c r="NAM1193" s="926"/>
      <c r="NAN1193" s="926"/>
      <c r="NAO1193" s="926"/>
      <c r="NAP1193" s="926"/>
      <c r="NAQ1193" s="926"/>
      <c r="NAR1193" s="926"/>
      <c r="NAS1193" s="926"/>
      <c r="NAT1193" s="926"/>
      <c r="NAU1193" s="926"/>
      <c r="NAV1193" s="926"/>
      <c r="NAW1193" s="926"/>
      <c r="NAX1193" s="926"/>
      <c r="NAY1193" s="926"/>
      <c r="NAZ1193" s="926"/>
      <c r="NBA1193" s="926"/>
      <c r="NBB1193" s="926"/>
      <c r="NBC1193" s="926"/>
      <c r="NBD1193" s="926"/>
      <c r="NBE1193" s="926"/>
      <c r="NBF1193" s="926"/>
      <c r="NBG1193" s="926"/>
      <c r="NBH1193" s="926"/>
      <c r="NBI1193" s="926"/>
      <c r="NBJ1193" s="926"/>
      <c r="NBK1193" s="926"/>
      <c r="NBL1193" s="926"/>
      <c r="NBM1193" s="926"/>
      <c r="NBN1193" s="926"/>
      <c r="NBO1193" s="926"/>
      <c r="NBP1193" s="926"/>
      <c r="NBQ1193" s="926"/>
      <c r="NBR1193" s="926"/>
      <c r="NBS1193" s="926"/>
      <c r="NBT1193" s="926"/>
      <c r="NBU1193" s="926"/>
      <c r="NBV1193" s="926"/>
      <c r="NBW1193" s="926"/>
      <c r="NBX1193" s="926"/>
      <c r="NBY1193" s="926"/>
      <c r="NBZ1193" s="926"/>
      <c r="NCA1193" s="926"/>
      <c r="NCB1193" s="926"/>
      <c r="NCC1193" s="926"/>
      <c r="NCD1193" s="926"/>
      <c r="NCE1193" s="926"/>
      <c r="NCF1193" s="926"/>
      <c r="NCG1193" s="926"/>
      <c r="NCH1193" s="926"/>
      <c r="NCI1193" s="926"/>
      <c r="NCJ1193" s="926"/>
      <c r="NCK1193" s="926"/>
      <c r="NCL1193" s="926"/>
      <c r="NCM1193" s="926"/>
      <c r="NCN1193" s="926"/>
      <c r="NCO1193" s="926"/>
      <c r="NCP1193" s="926"/>
      <c r="NCQ1193" s="926"/>
      <c r="NCR1193" s="926"/>
      <c r="NCS1193" s="926"/>
      <c r="NCT1193" s="926"/>
      <c r="NCU1193" s="926"/>
      <c r="NCV1193" s="926"/>
      <c r="NCW1193" s="926"/>
      <c r="NCX1193" s="926"/>
      <c r="NCY1193" s="926"/>
      <c r="NCZ1193" s="926"/>
      <c r="NDA1193" s="926"/>
      <c r="NDB1193" s="926"/>
      <c r="NDC1193" s="926"/>
      <c r="NDD1193" s="926"/>
      <c r="NDE1193" s="926"/>
      <c r="NDF1193" s="926"/>
      <c r="NDG1193" s="926"/>
      <c r="NDH1193" s="926"/>
      <c r="NDI1193" s="926"/>
      <c r="NDJ1193" s="926"/>
      <c r="NDK1193" s="926"/>
      <c r="NDL1193" s="926"/>
      <c r="NDM1193" s="926"/>
      <c r="NDN1193" s="926"/>
      <c r="NDO1193" s="926"/>
      <c r="NDP1193" s="926"/>
      <c r="NDQ1193" s="926"/>
      <c r="NDR1193" s="926"/>
      <c r="NDS1193" s="926"/>
      <c r="NDT1193" s="926"/>
      <c r="NDU1193" s="926"/>
      <c r="NDV1193" s="926"/>
      <c r="NDW1193" s="926"/>
      <c r="NDX1193" s="926"/>
      <c r="NDY1193" s="926"/>
      <c r="NDZ1193" s="926"/>
      <c r="NEA1193" s="926"/>
      <c r="NEB1193" s="926"/>
      <c r="NEC1193" s="926"/>
      <c r="NED1193" s="926"/>
      <c r="NEE1193" s="926"/>
      <c r="NEF1193" s="926"/>
      <c r="NEG1193" s="926"/>
      <c r="NEH1193" s="926"/>
      <c r="NEI1193" s="926"/>
      <c r="NEJ1193" s="926"/>
      <c r="NEK1193" s="926"/>
      <c r="NEL1193" s="926"/>
      <c r="NEM1193" s="926"/>
      <c r="NEN1193" s="926"/>
      <c r="NEO1193" s="926"/>
      <c r="NEP1193" s="926"/>
      <c r="NEQ1193" s="926"/>
      <c r="NER1193" s="926"/>
      <c r="NES1193" s="926"/>
      <c r="NET1193" s="926"/>
      <c r="NEU1193" s="926"/>
      <c r="NEV1193" s="926"/>
      <c r="NEW1193" s="926"/>
      <c r="NEX1193" s="926"/>
      <c r="NEY1193" s="926"/>
      <c r="NEZ1193" s="926"/>
      <c r="NFA1193" s="926"/>
      <c r="NFB1193" s="926"/>
      <c r="NFC1193" s="926"/>
      <c r="NFD1193" s="926"/>
      <c r="NFE1193" s="926"/>
      <c r="NFF1193" s="926"/>
      <c r="NFG1193" s="926"/>
      <c r="NFH1193" s="926"/>
      <c r="NFI1193" s="926"/>
      <c r="NFJ1193" s="926"/>
      <c r="NFK1193" s="926"/>
      <c r="NFL1193" s="926"/>
      <c r="NFM1193" s="926"/>
      <c r="NFN1193" s="926"/>
      <c r="NFO1193" s="926"/>
      <c r="NFP1193" s="926"/>
      <c r="NFQ1193" s="926"/>
      <c r="NFR1193" s="926"/>
      <c r="NFS1193" s="926"/>
      <c r="NFT1193" s="926"/>
      <c r="NFU1193" s="926"/>
      <c r="NFV1193" s="926"/>
      <c r="NFW1193" s="926"/>
      <c r="NFX1193" s="926"/>
      <c r="NFY1193" s="926"/>
      <c r="NFZ1193" s="926"/>
      <c r="NGA1193" s="926"/>
      <c r="NGB1193" s="926"/>
      <c r="NGC1193" s="926"/>
      <c r="NGD1193" s="926"/>
      <c r="NGE1193" s="926"/>
      <c r="NGF1193" s="926"/>
      <c r="NGG1193" s="926"/>
      <c r="NGH1193" s="926"/>
      <c r="NGI1193" s="926"/>
      <c r="NGJ1193" s="926"/>
      <c r="NGK1193" s="926"/>
      <c r="NGL1193" s="926"/>
      <c r="NGM1193" s="926"/>
      <c r="NGN1193" s="926"/>
      <c r="NGO1193" s="926"/>
      <c r="NGP1193" s="926"/>
      <c r="NGQ1193" s="926"/>
      <c r="NGR1193" s="926"/>
      <c r="NGS1193" s="926"/>
      <c r="NGT1193" s="926"/>
      <c r="NGU1193" s="926"/>
      <c r="NGV1193" s="926"/>
      <c r="NGW1193" s="926"/>
      <c r="NGX1193" s="926"/>
      <c r="NGY1193" s="926"/>
      <c r="NGZ1193" s="926"/>
      <c r="NHA1193" s="926"/>
      <c r="NHB1193" s="926"/>
      <c r="NHC1193" s="926"/>
      <c r="NHD1193" s="926"/>
      <c r="NHE1193" s="926"/>
      <c r="NHF1193" s="926"/>
      <c r="NHG1193" s="926"/>
      <c r="NHH1193" s="926"/>
      <c r="NHI1193" s="926"/>
      <c r="NHJ1193" s="926"/>
      <c r="NHK1193" s="926"/>
      <c r="NHL1193" s="926"/>
      <c r="NHM1193" s="926"/>
      <c r="NHN1193" s="926"/>
      <c r="NHO1193" s="926"/>
      <c r="NHP1193" s="926"/>
      <c r="NHQ1193" s="926"/>
      <c r="NHR1193" s="926"/>
      <c r="NHS1193" s="926"/>
      <c r="NHT1193" s="926"/>
      <c r="NHU1193" s="926"/>
      <c r="NHV1193" s="926"/>
      <c r="NHW1193" s="926"/>
      <c r="NHX1193" s="926"/>
      <c r="NHY1193" s="926"/>
      <c r="NHZ1193" s="926"/>
      <c r="NIA1193" s="926"/>
      <c r="NIB1193" s="926"/>
      <c r="NIC1193" s="926"/>
      <c r="NID1193" s="926"/>
      <c r="NIE1193" s="926"/>
      <c r="NIF1193" s="926"/>
      <c r="NIG1193" s="926"/>
      <c r="NIH1193" s="926"/>
      <c r="NII1193" s="926"/>
      <c r="NIJ1193" s="926"/>
      <c r="NIK1193" s="926"/>
      <c r="NIL1193" s="926"/>
      <c r="NIM1193" s="926"/>
      <c r="NIN1193" s="926"/>
      <c r="NIO1193" s="926"/>
      <c r="NIP1193" s="926"/>
      <c r="NIQ1193" s="926"/>
      <c r="NIR1193" s="926"/>
      <c r="NIS1193" s="926"/>
      <c r="NIT1193" s="926"/>
      <c r="NIU1193" s="926"/>
      <c r="NIV1193" s="926"/>
      <c r="NIW1193" s="926"/>
      <c r="NIX1193" s="926"/>
      <c r="NIY1193" s="926"/>
      <c r="NIZ1193" s="926"/>
      <c r="NJA1193" s="926"/>
      <c r="NJB1193" s="926"/>
      <c r="NJC1193" s="926"/>
      <c r="NJD1193" s="926"/>
      <c r="NJE1193" s="926"/>
      <c r="NJF1193" s="926"/>
      <c r="NJG1193" s="926"/>
      <c r="NJH1193" s="926"/>
      <c r="NJI1193" s="926"/>
      <c r="NJJ1193" s="926"/>
      <c r="NJK1193" s="926"/>
      <c r="NJL1193" s="926"/>
      <c r="NJM1193" s="926"/>
      <c r="NJN1193" s="926"/>
      <c r="NJO1193" s="926"/>
      <c r="NJP1193" s="926"/>
      <c r="NJQ1193" s="926"/>
      <c r="NJR1193" s="926"/>
      <c r="NJS1193" s="926"/>
      <c r="NJT1193" s="926"/>
      <c r="NJU1193" s="926"/>
      <c r="NJV1193" s="926"/>
      <c r="NJW1193" s="926"/>
      <c r="NJX1193" s="926"/>
      <c r="NJY1193" s="926"/>
      <c r="NJZ1193" s="926"/>
      <c r="NKA1193" s="926"/>
      <c r="NKB1193" s="926"/>
      <c r="NKC1193" s="926"/>
      <c r="NKD1193" s="926"/>
      <c r="NKE1193" s="926"/>
      <c r="NKF1193" s="926"/>
      <c r="NKG1193" s="926"/>
      <c r="NKH1193" s="926"/>
      <c r="NKI1193" s="926"/>
      <c r="NKJ1193" s="926"/>
      <c r="NKK1193" s="926"/>
      <c r="NKL1193" s="926"/>
      <c r="NKM1193" s="926"/>
      <c r="NKN1193" s="926"/>
      <c r="NKO1193" s="926"/>
      <c r="NKP1193" s="926"/>
      <c r="NKQ1193" s="926"/>
      <c r="NKR1193" s="926"/>
      <c r="NKS1193" s="926"/>
      <c r="NKT1193" s="926"/>
      <c r="NKU1193" s="926"/>
      <c r="NKV1193" s="926"/>
      <c r="NKW1193" s="926"/>
      <c r="NKX1193" s="926"/>
      <c r="NKY1193" s="926"/>
      <c r="NKZ1193" s="926"/>
      <c r="NLA1193" s="926"/>
      <c r="NLB1193" s="926"/>
      <c r="NLC1193" s="926"/>
      <c r="NLD1193" s="926"/>
      <c r="NLE1193" s="926"/>
      <c r="NLF1193" s="926"/>
      <c r="NLG1193" s="926"/>
      <c r="NLH1193" s="926"/>
      <c r="NLI1193" s="926"/>
      <c r="NLJ1193" s="926"/>
      <c r="NLK1193" s="926"/>
      <c r="NLL1193" s="926"/>
      <c r="NLM1193" s="926"/>
      <c r="NLN1193" s="926"/>
      <c r="NLO1193" s="926"/>
      <c r="NLP1193" s="926"/>
      <c r="NLQ1193" s="926"/>
      <c r="NLR1193" s="926"/>
      <c r="NLS1193" s="926"/>
      <c r="NLT1193" s="926"/>
      <c r="NLU1193" s="926"/>
      <c r="NLV1193" s="926"/>
      <c r="NLW1193" s="926"/>
      <c r="NLX1193" s="926"/>
      <c r="NLY1193" s="926"/>
      <c r="NLZ1193" s="926"/>
      <c r="NMA1193" s="926"/>
      <c r="NMB1193" s="926"/>
      <c r="NMC1193" s="926"/>
      <c r="NMD1193" s="926"/>
      <c r="NME1193" s="926"/>
      <c r="NMF1193" s="926"/>
      <c r="NMG1193" s="926"/>
      <c r="NMH1193" s="926"/>
      <c r="NMI1193" s="926"/>
      <c r="NMJ1193" s="926"/>
      <c r="NMK1193" s="926"/>
      <c r="NML1193" s="926"/>
      <c r="NMM1193" s="926"/>
      <c r="NMN1193" s="926"/>
      <c r="NMO1193" s="926"/>
      <c r="NMP1193" s="926"/>
      <c r="NMQ1193" s="926"/>
      <c r="NMR1193" s="926"/>
      <c r="NMS1193" s="926"/>
      <c r="NMT1193" s="926"/>
      <c r="NMU1193" s="926"/>
      <c r="NMV1193" s="926"/>
      <c r="NMW1193" s="926"/>
      <c r="NMX1193" s="926"/>
      <c r="NMY1193" s="926"/>
      <c r="NMZ1193" s="926"/>
      <c r="NNA1193" s="926"/>
      <c r="NNB1193" s="926"/>
      <c r="NNC1193" s="926"/>
      <c r="NND1193" s="926"/>
      <c r="NNE1193" s="926"/>
      <c r="NNF1193" s="926"/>
      <c r="NNG1193" s="926"/>
      <c r="NNH1193" s="926"/>
      <c r="NNI1193" s="926"/>
      <c r="NNJ1193" s="926"/>
      <c r="NNK1193" s="926"/>
      <c r="NNL1193" s="926"/>
      <c r="NNM1193" s="926"/>
      <c r="NNN1193" s="926"/>
      <c r="NNO1193" s="926"/>
      <c r="NNP1193" s="926"/>
      <c r="NNQ1193" s="926"/>
      <c r="NNR1193" s="926"/>
      <c r="NNS1193" s="926"/>
      <c r="NNT1193" s="926"/>
      <c r="NNU1193" s="926"/>
      <c r="NNV1193" s="926"/>
      <c r="NNW1193" s="926"/>
      <c r="NNX1193" s="926"/>
      <c r="NNY1193" s="926"/>
      <c r="NNZ1193" s="926"/>
      <c r="NOA1193" s="926"/>
      <c r="NOB1193" s="926"/>
      <c r="NOC1193" s="926"/>
      <c r="NOD1193" s="926"/>
      <c r="NOE1193" s="926"/>
      <c r="NOF1193" s="926"/>
      <c r="NOG1193" s="926"/>
      <c r="NOH1193" s="926"/>
      <c r="NOI1193" s="926"/>
      <c r="NOJ1193" s="926"/>
      <c r="NOK1193" s="926"/>
      <c r="NOL1193" s="926"/>
      <c r="NOM1193" s="926"/>
      <c r="NON1193" s="926"/>
      <c r="NOO1193" s="926"/>
      <c r="NOP1193" s="926"/>
      <c r="NOQ1193" s="926"/>
      <c r="NOR1193" s="926"/>
      <c r="NOS1193" s="926"/>
      <c r="NOT1193" s="926"/>
      <c r="NOU1193" s="926"/>
      <c r="NOV1193" s="926"/>
      <c r="NOW1193" s="926"/>
      <c r="NOX1193" s="926"/>
      <c r="NOY1193" s="926"/>
      <c r="NOZ1193" s="926"/>
      <c r="NPA1193" s="926"/>
      <c r="NPB1193" s="926"/>
      <c r="NPC1193" s="926"/>
      <c r="NPD1193" s="926"/>
      <c r="NPE1193" s="926"/>
      <c r="NPF1193" s="926"/>
      <c r="NPG1193" s="926"/>
      <c r="NPH1193" s="926"/>
      <c r="NPI1193" s="926"/>
      <c r="NPJ1193" s="926"/>
      <c r="NPK1193" s="926"/>
      <c r="NPL1193" s="926"/>
      <c r="NPM1193" s="926"/>
      <c r="NPN1193" s="926"/>
      <c r="NPO1193" s="926"/>
      <c r="NPP1193" s="926"/>
      <c r="NPQ1193" s="926"/>
      <c r="NPR1193" s="926"/>
      <c r="NPS1193" s="926"/>
      <c r="NPT1193" s="926"/>
      <c r="NPU1193" s="926"/>
      <c r="NPV1193" s="926"/>
      <c r="NPW1193" s="926"/>
      <c r="NPX1193" s="926"/>
      <c r="NPY1193" s="926"/>
      <c r="NPZ1193" s="926"/>
      <c r="NQA1193" s="926"/>
      <c r="NQB1193" s="926"/>
      <c r="NQC1193" s="926"/>
      <c r="NQD1193" s="926"/>
      <c r="NQE1193" s="926"/>
      <c r="NQF1193" s="926"/>
      <c r="NQG1193" s="926"/>
      <c r="NQH1193" s="926"/>
      <c r="NQI1193" s="926"/>
      <c r="NQJ1193" s="926"/>
      <c r="NQK1193" s="926"/>
      <c r="NQL1193" s="926"/>
      <c r="NQM1193" s="926"/>
      <c r="NQN1193" s="926"/>
      <c r="NQO1193" s="926"/>
      <c r="NQP1193" s="926"/>
      <c r="NQQ1193" s="926"/>
      <c r="NQR1193" s="926"/>
      <c r="NQS1193" s="926"/>
      <c r="NQT1193" s="926"/>
      <c r="NQU1193" s="926"/>
      <c r="NQV1193" s="926"/>
      <c r="NQW1193" s="926"/>
      <c r="NQX1193" s="926"/>
      <c r="NQY1193" s="926"/>
      <c r="NQZ1193" s="926"/>
      <c r="NRA1193" s="926"/>
      <c r="NRB1193" s="926"/>
      <c r="NRC1193" s="926"/>
      <c r="NRD1193" s="926"/>
      <c r="NRE1193" s="926"/>
      <c r="NRF1193" s="926"/>
      <c r="NRG1193" s="926"/>
      <c r="NRH1193" s="926"/>
      <c r="NRI1193" s="926"/>
      <c r="NRJ1193" s="926"/>
      <c r="NRK1193" s="926"/>
      <c r="NRL1193" s="926"/>
      <c r="NRM1193" s="926"/>
      <c r="NRN1193" s="926"/>
      <c r="NRO1193" s="926"/>
      <c r="NRP1193" s="926"/>
      <c r="NRQ1193" s="926"/>
      <c r="NRR1193" s="926"/>
      <c r="NRS1193" s="926"/>
      <c r="NRT1193" s="926"/>
      <c r="NRU1193" s="926"/>
      <c r="NRV1193" s="926"/>
      <c r="NRW1193" s="926"/>
      <c r="NRX1193" s="926"/>
      <c r="NRY1193" s="926"/>
      <c r="NRZ1193" s="926"/>
      <c r="NSA1193" s="926"/>
      <c r="NSB1193" s="926"/>
      <c r="NSC1193" s="926"/>
      <c r="NSD1193" s="926"/>
      <c r="NSE1193" s="926"/>
      <c r="NSF1193" s="926"/>
      <c r="NSG1193" s="926"/>
      <c r="NSH1193" s="926"/>
      <c r="NSI1193" s="926"/>
      <c r="NSJ1193" s="926"/>
      <c r="NSK1193" s="926"/>
      <c r="NSL1193" s="926"/>
      <c r="NSM1193" s="926"/>
      <c r="NSN1193" s="926"/>
      <c r="NSO1193" s="926"/>
      <c r="NSP1193" s="926"/>
      <c r="NSQ1193" s="926"/>
      <c r="NSR1193" s="926"/>
      <c r="NSS1193" s="926"/>
      <c r="NST1193" s="926"/>
      <c r="NSU1193" s="926"/>
      <c r="NSV1193" s="926"/>
      <c r="NSW1193" s="926"/>
      <c r="NSX1193" s="926"/>
      <c r="NSY1193" s="926"/>
      <c r="NSZ1193" s="926"/>
      <c r="NTA1193" s="926"/>
      <c r="NTB1193" s="926"/>
      <c r="NTC1193" s="926"/>
      <c r="NTD1193" s="926"/>
      <c r="NTE1193" s="926"/>
      <c r="NTF1193" s="926"/>
      <c r="NTG1193" s="926"/>
      <c r="NTH1193" s="926"/>
      <c r="NTI1193" s="926"/>
      <c r="NTJ1193" s="926"/>
      <c r="NTK1193" s="926"/>
      <c r="NTL1193" s="926"/>
      <c r="NTM1193" s="926"/>
      <c r="NTN1193" s="926"/>
      <c r="NTO1193" s="926"/>
      <c r="NTP1193" s="926"/>
      <c r="NTQ1193" s="926"/>
      <c r="NTR1193" s="926"/>
      <c r="NTS1193" s="926"/>
      <c r="NTT1193" s="926"/>
      <c r="NTU1193" s="926"/>
      <c r="NTV1193" s="926"/>
      <c r="NTW1193" s="926"/>
      <c r="NTX1193" s="926"/>
      <c r="NTY1193" s="926"/>
      <c r="NTZ1193" s="926"/>
      <c r="NUA1193" s="926"/>
      <c r="NUB1193" s="926"/>
      <c r="NUC1193" s="926"/>
      <c r="NUD1193" s="926"/>
      <c r="NUE1193" s="926"/>
      <c r="NUF1193" s="926"/>
      <c r="NUG1193" s="926"/>
      <c r="NUH1193" s="926"/>
      <c r="NUI1193" s="926"/>
      <c r="NUJ1193" s="926"/>
      <c r="NUK1193" s="926"/>
      <c r="NUL1193" s="926"/>
      <c r="NUM1193" s="926"/>
      <c r="NUN1193" s="926"/>
      <c r="NUO1193" s="926"/>
      <c r="NUP1193" s="926"/>
      <c r="NUQ1193" s="926"/>
      <c r="NUR1193" s="926"/>
      <c r="NUS1193" s="926"/>
      <c r="NUT1193" s="926"/>
      <c r="NUU1193" s="926"/>
      <c r="NUV1193" s="926"/>
      <c r="NUW1193" s="926"/>
      <c r="NUX1193" s="926"/>
      <c r="NUY1193" s="926"/>
      <c r="NUZ1193" s="926"/>
      <c r="NVA1193" s="926"/>
      <c r="NVB1193" s="926"/>
      <c r="NVC1193" s="926"/>
      <c r="NVD1193" s="926"/>
      <c r="NVE1193" s="926"/>
      <c r="NVF1193" s="926"/>
      <c r="NVG1193" s="926"/>
      <c r="NVH1193" s="926"/>
      <c r="NVI1193" s="926"/>
      <c r="NVJ1193" s="926"/>
      <c r="NVK1193" s="926"/>
      <c r="NVL1193" s="926"/>
      <c r="NVM1193" s="926"/>
      <c r="NVN1193" s="926"/>
      <c r="NVO1193" s="926"/>
      <c r="NVP1193" s="926"/>
      <c r="NVQ1193" s="926"/>
      <c r="NVR1193" s="926"/>
      <c r="NVS1193" s="926"/>
      <c r="NVT1193" s="926"/>
      <c r="NVU1193" s="926"/>
      <c r="NVV1193" s="926"/>
      <c r="NVW1193" s="926"/>
      <c r="NVX1193" s="926"/>
      <c r="NVY1193" s="926"/>
      <c r="NVZ1193" s="926"/>
      <c r="NWA1193" s="926"/>
      <c r="NWB1193" s="926"/>
      <c r="NWC1193" s="926"/>
      <c r="NWD1193" s="926"/>
      <c r="NWE1193" s="926"/>
      <c r="NWF1193" s="926"/>
      <c r="NWG1193" s="926"/>
      <c r="NWH1193" s="926"/>
      <c r="NWI1193" s="926"/>
      <c r="NWJ1193" s="926"/>
      <c r="NWK1193" s="926"/>
      <c r="NWL1193" s="926"/>
      <c r="NWM1193" s="926"/>
      <c r="NWN1193" s="926"/>
      <c r="NWO1193" s="926"/>
      <c r="NWP1193" s="926"/>
      <c r="NWQ1193" s="926"/>
      <c r="NWR1193" s="926"/>
      <c r="NWS1193" s="926"/>
      <c r="NWT1193" s="926"/>
      <c r="NWU1193" s="926"/>
      <c r="NWV1193" s="926"/>
      <c r="NWW1193" s="926"/>
      <c r="NWX1193" s="926"/>
      <c r="NWY1193" s="926"/>
      <c r="NWZ1193" s="926"/>
      <c r="NXA1193" s="926"/>
      <c r="NXB1193" s="926"/>
      <c r="NXC1193" s="926"/>
      <c r="NXD1193" s="926"/>
      <c r="NXE1193" s="926"/>
      <c r="NXF1193" s="926"/>
      <c r="NXG1193" s="926"/>
      <c r="NXH1193" s="926"/>
      <c r="NXI1193" s="926"/>
      <c r="NXJ1193" s="926"/>
      <c r="NXK1193" s="926"/>
      <c r="NXL1193" s="926"/>
      <c r="NXM1193" s="926"/>
      <c r="NXN1193" s="926"/>
      <c r="NXO1193" s="926"/>
      <c r="NXP1193" s="926"/>
      <c r="NXQ1193" s="926"/>
      <c r="NXR1193" s="926"/>
      <c r="NXS1193" s="926"/>
      <c r="NXT1193" s="926"/>
      <c r="NXU1193" s="926"/>
      <c r="NXV1193" s="926"/>
      <c r="NXW1193" s="926"/>
      <c r="NXX1193" s="926"/>
      <c r="NXY1193" s="926"/>
      <c r="NXZ1193" s="926"/>
      <c r="NYA1193" s="926"/>
      <c r="NYB1193" s="926"/>
      <c r="NYC1193" s="926"/>
      <c r="NYD1193" s="926"/>
      <c r="NYE1193" s="926"/>
      <c r="NYF1193" s="926"/>
      <c r="NYG1193" s="926"/>
      <c r="NYH1193" s="926"/>
      <c r="NYI1193" s="926"/>
      <c r="NYJ1193" s="926"/>
      <c r="NYK1193" s="926"/>
      <c r="NYL1193" s="926"/>
      <c r="NYM1193" s="926"/>
      <c r="NYN1193" s="926"/>
      <c r="NYO1193" s="926"/>
      <c r="NYP1193" s="926"/>
      <c r="NYQ1193" s="926"/>
      <c r="NYR1193" s="926"/>
      <c r="NYS1193" s="926"/>
      <c r="NYT1193" s="926"/>
      <c r="NYU1193" s="926"/>
      <c r="NYV1193" s="926"/>
      <c r="NYW1193" s="926"/>
      <c r="NYX1193" s="926"/>
      <c r="NYY1193" s="926"/>
      <c r="NYZ1193" s="926"/>
      <c r="NZA1193" s="926"/>
      <c r="NZB1193" s="926"/>
      <c r="NZC1193" s="926"/>
      <c r="NZD1193" s="926"/>
      <c r="NZE1193" s="926"/>
      <c r="NZF1193" s="926"/>
      <c r="NZG1193" s="926"/>
      <c r="NZH1193" s="926"/>
      <c r="NZI1193" s="926"/>
      <c r="NZJ1193" s="926"/>
      <c r="NZK1193" s="926"/>
      <c r="NZL1193" s="926"/>
      <c r="NZM1193" s="926"/>
      <c r="NZN1193" s="926"/>
      <c r="NZO1193" s="926"/>
      <c r="NZP1193" s="926"/>
      <c r="NZQ1193" s="926"/>
      <c r="NZR1193" s="926"/>
      <c r="NZS1193" s="926"/>
      <c r="NZT1193" s="926"/>
      <c r="NZU1193" s="926"/>
      <c r="NZV1193" s="926"/>
      <c r="NZW1193" s="926"/>
      <c r="NZX1193" s="926"/>
      <c r="NZY1193" s="926"/>
      <c r="NZZ1193" s="926"/>
      <c r="OAA1193" s="926"/>
      <c r="OAB1193" s="926"/>
      <c r="OAC1193" s="926"/>
      <c r="OAD1193" s="926"/>
      <c r="OAE1193" s="926"/>
      <c r="OAF1193" s="926"/>
      <c r="OAG1193" s="926"/>
      <c r="OAH1193" s="926"/>
      <c r="OAI1193" s="926"/>
      <c r="OAJ1193" s="926"/>
      <c r="OAK1193" s="926"/>
      <c r="OAL1193" s="926"/>
      <c r="OAM1193" s="926"/>
      <c r="OAN1193" s="926"/>
      <c r="OAO1193" s="926"/>
      <c r="OAP1193" s="926"/>
      <c r="OAQ1193" s="926"/>
      <c r="OAR1193" s="926"/>
      <c r="OAS1193" s="926"/>
      <c r="OAT1193" s="926"/>
      <c r="OAU1193" s="926"/>
      <c r="OAV1193" s="926"/>
      <c r="OAW1193" s="926"/>
      <c r="OAX1193" s="926"/>
      <c r="OAY1193" s="926"/>
      <c r="OAZ1193" s="926"/>
      <c r="OBA1193" s="926"/>
      <c r="OBB1193" s="926"/>
      <c r="OBC1193" s="926"/>
      <c r="OBD1193" s="926"/>
      <c r="OBE1193" s="926"/>
      <c r="OBF1193" s="926"/>
      <c r="OBG1193" s="926"/>
      <c r="OBH1193" s="926"/>
      <c r="OBI1193" s="926"/>
      <c r="OBJ1193" s="926"/>
      <c r="OBK1193" s="926"/>
      <c r="OBL1193" s="926"/>
      <c r="OBM1193" s="926"/>
      <c r="OBN1193" s="926"/>
      <c r="OBO1193" s="926"/>
      <c r="OBP1193" s="926"/>
      <c r="OBQ1193" s="926"/>
      <c r="OBR1193" s="926"/>
      <c r="OBS1193" s="926"/>
      <c r="OBT1193" s="926"/>
      <c r="OBU1193" s="926"/>
      <c r="OBV1193" s="926"/>
      <c r="OBW1193" s="926"/>
      <c r="OBX1193" s="926"/>
      <c r="OBY1193" s="926"/>
      <c r="OBZ1193" s="926"/>
      <c r="OCA1193" s="926"/>
      <c r="OCB1193" s="926"/>
      <c r="OCC1193" s="926"/>
      <c r="OCD1193" s="926"/>
      <c r="OCE1193" s="926"/>
      <c r="OCF1193" s="926"/>
      <c r="OCG1193" s="926"/>
      <c r="OCH1193" s="926"/>
      <c r="OCI1193" s="926"/>
      <c r="OCJ1193" s="926"/>
      <c r="OCK1193" s="926"/>
      <c r="OCL1193" s="926"/>
      <c r="OCM1193" s="926"/>
      <c r="OCN1193" s="926"/>
      <c r="OCO1193" s="926"/>
      <c r="OCP1193" s="926"/>
      <c r="OCQ1193" s="926"/>
      <c r="OCR1193" s="926"/>
      <c r="OCS1193" s="926"/>
      <c r="OCT1193" s="926"/>
      <c r="OCU1193" s="926"/>
      <c r="OCV1193" s="926"/>
      <c r="OCW1193" s="926"/>
      <c r="OCX1193" s="926"/>
      <c r="OCY1193" s="926"/>
      <c r="OCZ1193" s="926"/>
      <c r="ODA1193" s="926"/>
      <c r="ODB1193" s="926"/>
      <c r="ODC1193" s="926"/>
      <c r="ODD1193" s="926"/>
      <c r="ODE1193" s="926"/>
      <c r="ODF1193" s="926"/>
      <c r="ODG1193" s="926"/>
      <c r="ODH1193" s="926"/>
      <c r="ODI1193" s="926"/>
      <c r="ODJ1193" s="926"/>
      <c r="ODK1193" s="926"/>
      <c r="ODL1193" s="926"/>
      <c r="ODM1193" s="926"/>
      <c r="ODN1193" s="926"/>
      <c r="ODO1193" s="926"/>
      <c r="ODP1193" s="926"/>
      <c r="ODQ1193" s="926"/>
      <c r="ODR1193" s="926"/>
      <c r="ODS1193" s="926"/>
      <c r="ODT1193" s="926"/>
      <c r="ODU1193" s="926"/>
      <c r="ODV1193" s="926"/>
      <c r="ODW1193" s="926"/>
      <c r="ODX1193" s="926"/>
      <c r="ODY1193" s="926"/>
      <c r="ODZ1193" s="926"/>
      <c r="OEA1193" s="926"/>
      <c r="OEB1193" s="926"/>
      <c r="OEC1193" s="926"/>
      <c r="OED1193" s="926"/>
      <c r="OEE1193" s="926"/>
      <c r="OEF1193" s="926"/>
      <c r="OEG1193" s="926"/>
      <c r="OEH1193" s="926"/>
      <c r="OEI1193" s="926"/>
      <c r="OEJ1193" s="926"/>
      <c r="OEK1193" s="926"/>
      <c r="OEL1193" s="926"/>
      <c r="OEM1193" s="926"/>
      <c r="OEN1193" s="926"/>
      <c r="OEO1193" s="926"/>
      <c r="OEP1193" s="926"/>
      <c r="OEQ1193" s="926"/>
      <c r="OER1193" s="926"/>
      <c r="OES1193" s="926"/>
      <c r="OET1193" s="926"/>
      <c r="OEU1193" s="926"/>
      <c r="OEV1193" s="926"/>
      <c r="OEW1193" s="926"/>
      <c r="OEX1193" s="926"/>
      <c r="OEY1193" s="926"/>
      <c r="OEZ1193" s="926"/>
      <c r="OFA1193" s="926"/>
      <c r="OFB1193" s="926"/>
      <c r="OFC1193" s="926"/>
      <c r="OFD1193" s="926"/>
      <c r="OFE1193" s="926"/>
      <c r="OFF1193" s="926"/>
      <c r="OFG1193" s="926"/>
      <c r="OFH1193" s="926"/>
      <c r="OFI1193" s="926"/>
      <c r="OFJ1193" s="926"/>
      <c r="OFK1193" s="926"/>
      <c r="OFL1193" s="926"/>
      <c r="OFM1193" s="926"/>
      <c r="OFN1193" s="926"/>
      <c r="OFO1193" s="926"/>
      <c r="OFP1193" s="926"/>
      <c r="OFQ1193" s="926"/>
      <c r="OFR1193" s="926"/>
      <c r="OFS1193" s="926"/>
      <c r="OFT1193" s="926"/>
      <c r="OFU1193" s="926"/>
      <c r="OFV1193" s="926"/>
      <c r="OFW1193" s="926"/>
      <c r="OFX1193" s="926"/>
      <c r="OFY1193" s="926"/>
      <c r="OFZ1193" s="926"/>
      <c r="OGA1193" s="926"/>
      <c r="OGB1193" s="926"/>
      <c r="OGC1193" s="926"/>
      <c r="OGD1193" s="926"/>
      <c r="OGE1193" s="926"/>
      <c r="OGF1193" s="926"/>
      <c r="OGG1193" s="926"/>
      <c r="OGH1193" s="926"/>
      <c r="OGI1193" s="926"/>
      <c r="OGJ1193" s="926"/>
      <c r="OGK1193" s="926"/>
      <c r="OGL1193" s="926"/>
      <c r="OGM1193" s="926"/>
      <c r="OGN1193" s="926"/>
      <c r="OGO1193" s="926"/>
      <c r="OGP1193" s="926"/>
      <c r="OGQ1193" s="926"/>
      <c r="OGR1193" s="926"/>
      <c r="OGS1193" s="926"/>
      <c r="OGT1193" s="926"/>
      <c r="OGU1193" s="926"/>
      <c r="OGV1193" s="926"/>
      <c r="OGW1193" s="926"/>
      <c r="OGX1193" s="926"/>
      <c r="OGY1193" s="926"/>
      <c r="OGZ1193" s="926"/>
      <c r="OHA1193" s="926"/>
      <c r="OHB1193" s="926"/>
      <c r="OHC1193" s="926"/>
      <c r="OHD1193" s="926"/>
      <c r="OHE1193" s="926"/>
      <c r="OHF1193" s="926"/>
      <c r="OHG1193" s="926"/>
      <c r="OHH1193" s="926"/>
      <c r="OHI1193" s="926"/>
      <c r="OHJ1193" s="926"/>
      <c r="OHK1193" s="926"/>
      <c r="OHL1193" s="926"/>
      <c r="OHM1193" s="926"/>
      <c r="OHN1193" s="926"/>
      <c r="OHO1193" s="926"/>
      <c r="OHP1193" s="926"/>
      <c r="OHQ1193" s="926"/>
      <c r="OHR1193" s="926"/>
      <c r="OHS1193" s="926"/>
      <c r="OHT1193" s="926"/>
      <c r="OHU1193" s="926"/>
      <c r="OHV1193" s="926"/>
      <c r="OHW1193" s="926"/>
      <c r="OHX1193" s="926"/>
      <c r="OHY1193" s="926"/>
      <c r="OHZ1193" s="926"/>
      <c r="OIA1193" s="926"/>
      <c r="OIB1193" s="926"/>
      <c r="OIC1193" s="926"/>
      <c r="OID1193" s="926"/>
      <c r="OIE1193" s="926"/>
      <c r="OIF1193" s="926"/>
      <c r="OIG1193" s="926"/>
      <c r="OIH1193" s="926"/>
      <c r="OII1193" s="926"/>
      <c r="OIJ1193" s="926"/>
      <c r="OIK1193" s="926"/>
      <c r="OIL1193" s="926"/>
      <c r="OIM1193" s="926"/>
      <c r="OIN1193" s="926"/>
      <c r="OIO1193" s="926"/>
      <c r="OIP1193" s="926"/>
      <c r="OIQ1193" s="926"/>
      <c r="OIR1193" s="926"/>
      <c r="OIS1193" s="926"/>
      <c r="OIT1193" s="926"/>
      <c r="OIU1193" s="926"/>
      <c r="OIV1193" s="926"/>
      <c r="OIW1193" s="926"/>
      <c r="OIX1193" s="926"/>
      <c r="OIY1193" s="926"/>
      <c r="OIZ1193" s="926"/>
      <c r="OJA1193" s="926"/>
      <c r="OJB1193" s="926"/>
      <c r="OJC1193" s="926"/>
      <c r="OJD1193" s="926"/>
      <c r="OJE1193" s="926"/>
      <c r="OJF1193" s="926"/>
      <c r="OJG1193" s="926"/>
      <c r="OJH1193" s="926"/>
      <c r="OJI1193" s="926"/>
      <c r="OJJ1193" s="926"/>
      <c r="OJK1193" s="926"/>
      <c r="OJL1193" s="926"/>
      <c r="OJM1193" s="926"/>
      <c r="OJN1193" s="926"/>
      <c r="OJO1193" s="926"/>
      <c r="OJP1193" s="926"/>
      <c r="OJQ1193" s="926"/>
      <c r="OJR1193" s="926"/>
      <c r="OJS1193" s="926"/>
      <c r="OJT1193" s="926"/>
      <c r="OJU1193" s="926"/>
      <c r="OJV1193" s="926"/>
      <c r="OJW1193" s="926"/>
      <c r="OJX1193" s="926"/>
      <c r="OJY1193" s="926"/>
      <c r="OJZ1193" s="926"/>
      <c r="OKA1193" s="926"/>
      <c r="OKB1193" s="926"/>
      <c r="OKC1193" s="926"/>
      <c r="OKD1193" s="926"/>
      <c r="OKE1193" s="926"/>
      <c r="OKF1193" s="926"/>
      <c r="OKG1193" s="926"/>
      <c r="OKH1193" s="926"/>
      <c r="OKI1193" s="926"/>
      <c r="OKJ1193" s="926"/>
      <c r="OKK1193" s="926"/>
      <c r="OKL1193" s="926"/>
      <c r="OKM1193" s="926"/>
      <c r="OKN1193" s="926"/>
      <c r="OKO1193" s="926"/>
      <c r="OKP1193" s="926"/>
      <c r="OKQ1193" s="926"/>
      <c r="OKR1193" s="926"/>
      <c r="OKS1193" s="926"/>
      <c r="OKT1193" s="926"/>
      <c r="OKU1193" s="926"/>
      <c r="OKV1193" s="926"/>
      <c r="OKW1193" s="926"/>
      <c r="OKX1193" s="926"/>
      <c r="OKY1193" s="926"/>
      <c r="OKZ1193" s="926"/>
      <c r="OLA1193" s="926"/>
      <c r="OLB1193" s="926"/>
      <c r="OLC1193" s="926"/>
      <c r="OLD1193" s="926"/>
      <c r="OLE1193" s="926"/>
      <c r="OLF1193" s="926"/>
      <c r="OLG1193" s="926"/>
      <c r="OLH1193" s="926"/>
      <c r="OLI1193" s="926"/>
      <c r="OLJ1193" s="926"/>
      <c r="OLK1193" s="926"/>
      <c r="OLL1193" s="926"/>
      <c r="OLM1193" s="926"/>
      <c r="OLN1193" s="926"/>
      <c r="OLO1193" s="926"/>
      <c r="OLP1193" s="926"/>
      <c r="OLQ1193" s="926"/>
      <c r="OLR1193" s="926"/>
      <c r="OLS1193" s="926"/>
      <c r="OLT1193" s="926"/>
      <c r="OLU1193" s="926"/>
      <c r="OLV1193" s="926"/>
      <c r="OLW1193" s="926"/>
      <c r="OLX1193" s="926"/>
      <c r="OLY1193" s="926"/>
      <c r="OLZ1193" s="926"/>
      <c r="OMA1193" s="926"/>
      <c r="OMB1193" s="926"/>
      <c r="OMC1193" s="926"/>
      <c r="OMD1193" s="926"/>
      <c r="OME1193" s="926"/>
      <c r="OMF1193" s="926"/>
      <c r="OMG1193" s="926"/>
      <c r="OMH1193" s="926"/>
      <c r="OMI1193" s="926"/>
      <c r="OMJ1193" s="926"/>
      <c r="OMK1193" s="926"/>
      <c r="OML1193" s="926"/>
      <c r="OMM1193" s="926"/>
      <c r="OMN1193" s="926"/>
      <c r="OMO1193" s="926"/>
      <c r="OMP1193" s="926"/>
      <c r="OMQ1193" s="926"/>
      <c r="OMR1193" s="926"/>
      <c r="OMS1193" s="926"/>
      <c r="OMT1193" s="926"/>
      <c r="OMU1193" s="926"/>
      <c r="OMV1193" s="926"/>
      <c r="OMW1193" s="926"/>
      <c r="OMX1193" s="926"/>
      <c r="OMY1193" s="926"/>
      <c r="OMZ1193" s="926"/>
      <c r="ONA1193" s="926"/>
      <c r="ONB1193" s="926"/>
      <c r="ONC1193" s="926"/>
      <c r="OND1193" s="926"/>
      <c r="ONE1193" s="926"/>
      <c r="ONF1193" s="926"/>
      <c r="ONG1193" s="926"/>
      <c r="ONH1193" s="926"/>
      <c r="ONI1193" s="926"/>
      <c r="ONJ1193" s="926"/>
      <c r="ONK1193" s="926"/>
      <c r="ONL1193" s="926"/>
      <c r="ONM1193" s="926"/>
      <c r="ONN1193" s="926"/>
      <c r="ONO1193" s="926"/>
      <c r="ONP1193" s="926"/>
      <c r="ONQ1193" s="926"/>
      <c r="ONR1193" s="926"/>
      <c r="ONS1193" s="926"/>
      <c r="ONT1193" s="926"/>
      <c r="ONU1193" s="926"/>
      <c r="ONV1193" s="926"/>
      <c r="ONW1193" s="926"/>
      <c r="ONX1193" s="926"/>
      <c r="ONY1193" s="926"/>
      <c r="ONZ1193" s="926"/>
      <c r="OOA1193" s="926"/>
      <c r="OOB1193" s="926"/>
      <c r="OOC1193" s="926"/>
      <c r="OOD1193" s="926"/>
      <c r="OOE1193" s="926"/>
      <c r="OOF1193" s="926"/>
      <c r="OOG1193" s="926"/>
      <c r="OOH1193" s="926"/>
      <c r="OOI1193" s="926"/>
      <c r="OOJ1193" s="926"/>
      <c r="OOK1193" s="926"/>
      <c r="OOL1193" s="926"/>
      <c r="OOM1193" s="926"/>
      <c r="OON1193" s="926"/>
      <c r="OOO1193" s="926"/>
      <c r="OOP1193" s="926"/>
      <c r="OOQ1193" s="926"/>
      <c r="OOR1193" s="926"/>
      <c r="OOS1193" s="926"/>
      <c r="OOT1193" s="926"/>
      <c r="OOU1193" s="926"/>
      <c r="OOV1193" s="926"/>
      <c r="OOW1193" s="926"/>
      <c r="OOX1193" s="926"/>
      <c r="OOY1193" s="926"/>
      <c r="OOZ1193" s="926"/>
      <c r="OPA1193" s="926"/>
      <c r="OPB1193" s="926"/>
      <c r="OPC1193" s="926"/>
      <c r="OPD1193" s="926"/>
      <c r="OPE1193" s="926"/>
      <c r="OPF1193" s="926"/>
      <c r="OPG1193" s="926"/>
      <c r="OPH1193" s="926"/>
      <c r="OPI1193" s="926"/>
      <c r="OPJ1193" s="926"/>
      <c r="OPK1193" s="926"/>
      <c r="OPL1193" s="926"/>
      <c r="OPM1193" s="926"/>
      <c r="OPN1193" s="926"/>
      <c r="OPO1193" s="926"/>
      <c r="OPP1193" s="926"/>
      <c r="OPQ1193" s="926"/>
      <c r="OPR1193" s="926"/>
      <c r="OPS1193" s="926"/>
      <c r="OPT1193" s="926"/>
      <c r="OPU1193" s="926"/>
      <c r="OPV1193" s="926"/>
      <c r="OPW1193" s="926"/>
      <c r="OPX1193" s="926"/>
      <c r="OPY1193" s="926"/>
      <c r="OPZ1193" s="926"/>
      <c r="OQA1193" s="926"/>
      <c r="OQB1193" s="926"/>
      <c r="OQC1193" s="926"/>
      <c r="OQD1193" s="926"/>
      <c r="OQE1193" s="926"/>
      <c r="OQF1193" s="926"/>
      <c r="OQG1193" s="926"/>
      <c r="OQH1193" s="926"/>
      <c r="OQI1193" s="926"/>
      <c r="OQJ1193" s="926"/>
      <c r="OQK1193" s="926"/>
      <c r="OQL1193" s="926"/>
      <c r="OQM1193" s="926"/>
      <c r="OQN1193" s="926"/>
      <c r="OQO1193" s="926"/>
      <c r="OQP1193" s="926"/>
      <c r="OQQ1193" s="926"/>
      <c r="OQR1193" s="926"/>
      <c r="OQS1193" s="926"/>
      <c r="OQT1193" s="926"/>
      <c r="OQU1193" s="926"/>
      <c r="OQV1193" s="926"/>
      <c r="OQW1193" s="926"/>
      <c r="OQX1193" s="926"/>
      <c r="OQY1193" s="926"/>
      <c r="OQZ1193" s="926"/>
      <c r="ORA1193" s="926"/>
      <c r="ORB1193" s="926"/>
      <c r="ORC1193" s="926"/>
      <c r="ORD1193" s="926"/>
      <c r="ORE1193" s="926"/>
      <c r="ORF1193" s="926"/>
      <c r="ORG1193" s="926"/>
      <c r="ORH1193" s="926"/>
      <c r="ORI1193" s="926"/>
      <c r="ORJ1193" s="926"/>
      <c r="ORK1193" s="926"/>
      <c r="ORL1193" s="926"/>
      <c r="ORM1193" s="926"/>
      <c r="ORN1193" s="926"/>
      <c r="ORO1193" s="926"/>
      <c r="ORP1193" s="926"/>
      <c r="ORQ1193" s="926"/>
      <c r="ORR1193" s="926"/>
      <c r="ORS1193" s="926"/>
      <c r="ORT1193" s="926"/>
      <c r="ORU1193" s="926"/>
      <c r="ORV1193" s="926"/>
      <c r="ORW1193" s="926"/>
      <c r="ORX1193" s="926"/>
      <c r="ORY1193" s="926"/>
      <c r="ORZ1193" s="926"/>
      <c r="OSA1193" s="926"/>
      <c r="OSB1193" s="926"/>
      <c r="OSC1193" s="926"/>
      <c r="OSD1193" s="926"/>
      <c r="OSE1193" s="926"/>
      <c r="OSF1193" s="926"/>
      <c r="OSG1193" s="926"/>
      <c r="OSH1193" s="926"/>
      <c r="OSI1193" s="926"/>
      <c r="OSJ1193" s="926"/>
      <c r="OSK1193" s="926"/>
      <c r="OSL1193" s="926"/>
      <c r="OSM1193" s="926"/>
      <c r="OSN1193" s="926"/>
      <c r="OSO1193" s="926"/>
      <c r="OSP1193" s="926"/>
      <c r="OSQ1193" s="926"/>
      <c r="OSR1193" s="926"/>
      <c r="OSS1193" s="926"/>
      <c r="OST1193" s="926"/>
      <c r="OSU1193" s="926"/>
      <c r="OSV1193" s="926"/>
      <c r="OSW1193" s="926"/>
      <c r="OSX1193" s="926"/>
      <c r="OSY1193" s="926"/>
      <c r="OSZ1193" s="926"/>
      <c r="OTA1193" s="926"/>
      <c r="OTB1193" s="926"/>
      <c r="OTC1193" s="926"/>
      <c r="OTD1193" s="926"/>
      <c r="OTE1193" s="926"/>
      <c r="OTF1193" s="926"/>
      <c r="OTG1193" s="926"/>
      <c r="OTH1193" s="926"/>
      <c r="OTI1193" s="926"/>
      <c r="OTJ1193" s="926"/>
      <c r="OTK1193" s="926"/>
      <c r="OTL1193" s="926"/>
      <c r="OTM1193" s="926"/>
      <c r="OTN1193" s="926"/>
      <c r="OTO1193" s="926"/>
      <c r="OTP1193" s="926"/>
      <c r="OTQ1193" s="926"/>
      <c r="OTR1193" s="926"/>
      <c r="OTS1193" s="926"/>
      <c r="OTT1193" s="926"/>
      <c r="OTU1193" s="926"/>
      <c r="OTV1193" s="926"/>
      <c r="OTW1193" s="926"/>
      <c r="OTX1193" s="926"/>
      <c r="OTY1193" s="926"/>
      <c r="OTZ1193" s="926"/>
      <c r="OUA1193" s="926"/>
      <c r="OUB1193" s="926"/>
      <c r="OUC1193" s="926"/>
      <c r="OUD1193" s="926"/>
      <c r="OUE1193" s="926"/>
      <c r="OUF1193" s="926"/>
      <c r="OUG1193" s="926"/>
      <c r="OUH1193" s="926"/>
      <c r="OUI1193" s="926"/>
      <c r="OUJ1193" s="926"/>
      <c r="OUK1193" s="926"/>
      <c r="OUL1193" s="926"/>
      <c r="OUM1193" s="926"/>
      <c r="OUN1193" s="926"/>
      <c r="OUO1193" s="926"/>
      <c r="OUP1193" s="926"/>
      <c r="OUQ1193" s="926"/>
      <c r="OUR1193" s="926"/>
      <c r="OUS1193" s="926"/>
      <c r="OUT1193" s="926"/>
      <c r="OUU1193" s="926"/>
      <c r="OUV1193" s="926"/>
      <c r="OUW1193" s="926"/>
      <c r="OUX1193" s="926"/>
      <c r="OUY1193" s="926"/>
      <c r="OUZ1193" s="926"/>
      <c r="OVA1193" s="926"/>
      <c r="OVB1193" s="926"/>
      <c r="OVC1193" s="926"/>
      <c r="OVD1193" s="926"/>
      <c r="OVE1193" s="926"/>
      <c r="OVF1193" s="926"/>
      <c r="OVG1193" s="926"/>
      <c r="OVH1193" s="926"/>
      <c r="OVI1193" s="926"/>
      <c r="OVJ1193" s="926"/>
      <c r="OVK1193" s="926"/>
      <c r="OVL1193" s="926"/>
      <c r="OVM1193" s="926"/>
      <c r="OVN1193" s="926"/>
      <c r="OVO1193" s="926"/>
      <c r="OVP1193" s="926"/>
      <c r="OVQ1193" s="926"/>
      <c r="OVR1193" s="926"/>
      <c r="OVS1193" s="926"/>
      <c r="OVT1193" s="926"/>
      <c r="OVU1193" s="926"/>
      <c r="OVV1193" s="926"/>
      <c r="OVW1193" s="926"/>
      <c r="OVX1193" s="926"/>
      <c r="OVY1193" s="926"/>
      <c r="OVZ1193" s="926"/>
      <c r="OWA1193" s="926"/>
      <c r="OWB1193" s="926"/>
      <c r="OWC1193" s="926"/>
      <c r="OWD1193" s="926"/>
      <c r="OWE1193" s="926"/>
      <c r="OWF1193" s="926"/>
      <c r="OWG1193" s="926"/>
      <c r="OWH1193" s="926"/>
      <c r="OWI1193" s="926"/>
      <c r="OWJ1193" s="926"/>
      <c r="OWK1193" s="926"/>
      <c r="OWL1193" s="926"/>
      <c r="OWM1193" s="926"/>
      <c r="OWN1193" s="926"/>
      <c r="OWO1193" s="926"/>
      <c r="OWP1193" s="926"/>
      <c r="OWQ1193" s="926"/>
      <c r="OWR1193" s="926"/>
      <c r="OWS1193" s="926"/>
      <c r="OWT1193" s="926"/>
      <c r="OWU1193" s="926"/>
      <c r="OWV1193" s="926"/>
      <c r="OWW1193" s="926"/>
      <c r="OWX1193" s="926"/>
      <c r="OWY1193" s="926"/>
      <c r="OWZ1193" s="926"/>
      <c r="OXA1193" s="926"/>
      <c r="OXB1193" s="926"/>
      <c r="OXC1193" s="926"/>
      <c r="OXD1193" s="926"/>
      <c r="OXE1193" s="926"/>
      <c r="OXF1193" s="926"/>
      <c r="OXG1193" s="926"/>
      <c r="OXH1193" s="926"/>
      <c r="OXI1193" s="926"/>
      <c r="OXJ1193" s="926"/>
      <c r="OXK1193" s="926"/>
      <c r="OXL1193" s="926"/>
      <c r="OXM1193" s="926"/>
      <c r="OXN1193" s="926"/>
      <c r="OXO1193" s="926"/>
      <c r="OXP1193" s="926"/>
      <c r="OXQ1193" s="926"/>
      <c r="OXR1193" s="926"/>
      <c r="OXS1193" s="926"/>
      <c r="OXT1193" s="926"/>
      <c r="OXU1193" s="926"/>
      <c r="OXV1193" s="926"/>
      <c r="OXW1193" s="926"/>
      <c r="OXX1193" s="926"/>
      <c r="OXY1193" s="926"/>
      <c r="OXZ1193" s="926"/>
      <c r="OYA1193" s="926"/>
      <c r="OYB1193" s="926"/>
      <c r="OYC1193" s="926"/>
      <c r="OYD1193" s="926"/>
      <c r="OYE1193" s="926"/>
      <c r="OYF1193" s="926"/>
      <c r="OYG1193" s="926"/>
      <c r="OYH1193" s="926"/>
      <c r="OYI1193" s="926"/>
      <c r="OYJ1193" s="926"/>
      <c r="OYK1193" s="926"/>
      <c r="OYL1193" s="926"/>
      <c r="OYM1193" s="926"/>
      <c r="OYN1193" s="926"/>
      <c r="OYO1193" s="926"/>
      <c r="OYP1193" s="926"/>
      <c r="OYQ1193" s="926"/>
      <c r="OYR1193" s="926"/>
      <c r="OYS1193" s="926"/>
      <c r="OYT1193" s="926"/>
      <c r="OYU1193" s="926"/>
      <c r="OYV1193" s="926"/>
      <c r="OYW1193" s="926"/>
      <c r="OYX1193" s="926"/>
      <c r="OYY1193" s="926"/>
      <c r="OYZ1193" s="926"/>
      <c r="OZA1193" s="926"/>
      <c r="OZB1193" s="926"/>
      <c r="OZC1193" s="926"/>
      <c r="OZD1193" s="926"/>
      <c r="OZE1193" s="926"/>
      <c r="OZF1193" s="926"/>
      <c r="OZG1193" s="926"/>
      <c r="OZH1193" s="926"/>
      <c r="OZI1193" s="926"/>
      <c r="OZJ1193" s="926"/>
      <c r="OZK1193" s="926"/>
      <c r="OZL1193" s="926"/>
      <c r="OZM1193" s="926"/>
      <c r="OZN1193" s="926"/>
      <c r="OZO1193" s="926"/>
      <c r="OZP1193" s="926"/>
      <c r="OZQ1193" s="926"/>
      <c r="OZR1193" s="926"/>
      <c r="OZS1193" s="926"/>
      <c r="OZT1193" s="926"/>
      <c r="OZU1193" s="926"/>
      <c r="OZV1193" s="926"/>
      <c r="OZW1193" s="926"/>
      <c r="OZX1193" s="926"/>
      <c r="OZY1193" s="926"/>
      <c r="OZZ1193" s="926"/>
      <c r="PAA1193" s="926"/>
      <c r="PAB1193" s="926"/>
      <c r="PAC1193" s="926"/>
      <c r="PAD1193" s="926"/>
      <c r="PAE1193" s="926"/>
      <c r="PAF1193" s="926"/>
      <c r="PAG1193" s="926"/>
      <c r="PAH1193" s="926"/>
      <c r="PAI1193" s="926"/>
      <c r="PAJ1193" s="926"/>
      <c r="PAK1193" s="926"/>
      <c r="PAL1193" s="926"/>
      <c r="PAM1193" s="926"/>
      <c r="PAN1193" s="926"/>
      <c r="PAO1193" s="926"/>
      <c r="PAP1193" s="926"/>
      <c r="PAQ1193" s="926"/>
      <c r="PAR1193" s="926"/>
      <c r="PAS1193" s="926"/>
      <c r="PAT1193" s="926"/>
      <c r="PAU1193" s="926"/>
      <c r="PAV1193" s="926"/>
      <c r="PAW1193" s="926"/>
      <c r="PAX1193" s="926"/>
      <c r="PAY1193" s="926"/>
      <c r="PAZ1193" s="926"/>
      <c r="PBA1193" s="926"/>
      <c r="PBB1193" s="926"/>
      <c r="PBC1193" s="926"/>
      <c r="PBD1193" s="926"/>
      <c r="PBE1193" s="926"/>
      <c r="PBF1193" s="926"/>
      <c r="PBG1193" s="926"/>
      <c r="PBH1193" s="926"/>
      <c r="PBI1193" s="926"/>
      <c r="PBJ1193" s="926"/>
      <c r="PBK1193" s="926"/>
      <c r="PBL1193" s="926"/>
      <c r="PBM1193" s="926"/>
      <c r="PBN1193" s="926"/>
      <c r="PBO1193" s="926"/>
      <c r="PBP1193" s="926"/>
      <c r="PBQ1193" s="926"/>
      <c r="PBR1193" s="926"/>
      <c r="PBS1193" s="926"/>
      <c r="PBT1193" s="926"/>
      <c r="PBU1193" s="926"/>
      <c r="PBV1193" s="926"/>
      <c r="PBW1193" s="926"/>
      <c r="PBX1193" s="926"/>
      <c r="PBY1193" s="926"/>
      <c r="PBZ1193" s="926"/>
      <c r="PCA1193" s="926"/>
      <c r="PCB1193" s="926"/>
      <c r="PCC1193" s="926"/>
      <c r="PCD1193" s="926"/>
      <c r="PCE1193" s="926"/>
      <c r="PCF1193" s="926"/>
      <c r="PCG1193" s="926"/>
      <c r="PCH1193" s="926"/>
      <c r="PCI1193" s="926"/>
      <c r="PCJ1193" s="926"/>
      <c r="PCK1193" s="926"/>
      <c r="PCL1193" s="926"/>
      <c r="PCM1193" s="926"/>
      <c r="PCN1193" s="926"/>
      <c r="PCO1193" s="926"/>
      <c r="PCP1193" s="926"/>
      <c r="PCQ1193" s="926"/>
      <c r="PCR1193" s="926"/>
      <c r="PCS1193" s="926"/>
      <c r="PCT1193" s="926"/>
      <c r="PCU1193" s="926"/>
      <c r="PCV1193" s="926"/>
      <c r="PCW1193" s="926"/>
      <c r="PCX1193" s="926"/>
      <c r="PCY1193" s="926"/>
      <c r="PCZ1193" s="926"/>
      <c r="PDA1193" s="926"/>
      <c r="PDB1193" s="926"/>
      <c r="PDC1193" s="926"/>
      <c r="PDD1193" s="926"/>
      <c r="PDE1193" s="926"/>
      <c r="PDF1193" s="926"/>
      <c r="PDG1193" s="926"/>
      <c r="PDH1193" s="926"/>
      <c r="PDI1193" s="926"/>
      <c r="PDJ1193" s="926"/>
      <c r="PDK1193" s="926"/>
      <c r="PDL1193" s="926"/>
      <c r="PDM1193" s="926"/>
      <c r="PDN1193" s="926"/>
      <c r="PDO1193" s="926"/>
      <c r="PDP1193" s="926"/>
      <c r="PDQ1193" s="926"/>
      <c r="PDR1193" s="926"/>
      <c r="PDS1193" s="926"/>
      <c r="PDT1193" s="926"/>
      <c r="PDU1193" s="926"/>
      <c r="PDV1193" s="926"/>
      <c r="PDW1193" s="926"/>
      <c r="PDX1193" s="926"/>
      <c r="PDY1193" s="926"/>
      <c r="PDZ1193" s="926"/>
      <c r="PEA1193" s="926"/>
      <c r="PEB1193" s="926"/>
      <c r="PEC1193" s="926"/>
      <c r="PED1193" s="926"/>
      <c r="PEE1193" s="926"/>
      <c r="PEF1193" s="926"/>
      <c r="PEG1193" s="926"/>
      <c r="PEH1193" s="926"/>
      <c r="PEI1193" s="926"/>
      <c r="PEJ1193" s="926"/>
      <c r="PEK1193" s="926"/>
      <c r="PEL1193" s="926"/>
      <c r="PEM1193" s="926"/>
      <c r="PEN1193" s="926"/>
      <c r="PEO1193" s="926"/>
      <c r="PEP1193" s="926"/>
      <c r="PEQ1193" s="926"/>
      <c r="PER1193" s="926"/>
      <c r="PES1193" s="926"/>
      <c r="PET1193" s="926"/>
      <c r="PEU1193" s="926"/>
      <c r="PEV1193" s="926"/>
      <c r="PEW1193" s="926"/>
      <c r="PEX1193" s="926"/>
      <c r="PEY1193" s="926"/>
      <c r="PEZ1193" s="926"/>
      <c r="PFA1193" s="926"/>
      <c r="PFB1193" s="926"/>
      <c r="PFC1193" s="926"/>
      <c r="PFD1193" s="926"/>
      <c r="PFE1193" s="926"/>
      <c r="PFF1193" s="926"/>
      <c r="PFG1193" s="926"/>
      <c r="PFH1193" s="926"/>
      <c r="PFI1193" s="926"/>
      <c r="PFJ1193" s="926"/>
      <c r="PFK1193" s="926"/>
      <c r="PFL1193" s="926"/>
      <c r="PFM1193" s="926"/>
      <c r="PFN1193" s="926"/>
      <c r="PFO1193" s="926"/>
      <c r="PFP1193" s="926"/>
      <c r="PFQ1193" s="926"/>
      <c r="PFR1193" s="926"/>
      <c r="PFS1193" s="926"/>
      <c r="PFT1193" s="926"/>
      <c r="PFU1193" s="926"/>
      <c r="PFV1193" s="926"/>
      <c r="PFW1193" s="926"/>
      <c r="PFX1193" s="926"/>
      <c r="PFY1193" s="926"/>
      <c r="PFZ1193" s="926"/>
      <c r="PGA1193" s="926"/>
      <c r="PGB1193" s="926"/>
      <c r="PGC1193" s="926"/>
      <c r="PGD1193" s="926"/>
      <c r="PGE1193" s="926"/>
      <c r="PGF1193" s="926"/>
      <c r="PGG1193" s="926"/>
      <c r="PGH1193" s="926"/>
      <c r="PGI1193" s="926"/>
      <c r="PGJ1193" s="926"/>
      <c r="PGK1193" s="926"/>
      <c r="PGL1193" s="926"/>
      <c r="PGM1193" s="926"/>
      <c r="PGN1193" s="926"/>
      <c r="PGO1193" s="926"/>
      <c r="PGP1193" s="926"/>
      <c r="PGQ1193" s="926"/>
      <c r="PGR1193" s="926"/>
      <c r="PGS1193" s="926"/>
      <c r="PGT1193" s="926"/>
      <c r="PGU1193" s="926"/>
      <c r="PGV1193" s="926"/>
      <c r="PGW1193" s="926"/>
      <c r="PGX1193" s="926"/>
      <c r="PGY1193" s="926"/>
      <c r="PGZ1193" s="926"/>
      <c r="PHA1193" s="926"/>
      <c r="PHB1193" s="926"/>
      <c r="PHC1193" s="926"/>
      <c r="PHD1193" s="926"/>
      <c r="PHE1193" s="926"/>
      <c r="PHF1193" s="926"/>
      <c r="PHG1193" s="926"/>
      <c r="PHH1193" s="926"/>
      <c r="PHI1193" s="926"/>
      <c r="PHJ1193" s="926"/>
      <c r="PHK1193" s="926"/>
      <c r="PHL1193" s="926"/>
      <c r="PHM1193" s="926"/>
      <c r="PHN1193" s="926"/>
      <c r="PHO1193" s="926"/>
      <c r="PHP1193" s="926"/>
      <c r="PHQ1193" s="926"/>
      <c r="PHR1193" s="926"/>
      <c r="PHS1193" s="926"/>
      <c r="PHT1193" s="926"/>
      <c r="PHU1193" s="926"/>
      <c r="PHV1193" s="926"/>
      <c r="PHW1193" s="926"/>
      <c r="PHX1193" s="926"/>
      <c r="PHY1193" s="926"/>
      <c r="PHZ1193" s="926"/>
      <c r="PIA1193" s="926"/>
      <c r="PIB1193" s="926"/>
      <c r="PIC1193" s="926"/>
      <c r="PID1193" s="926"/>
      <c r="PIE1193" s="926"/>
      <c r="PIF1193" s="926"/>
      <c r="PIG1193" s="926"/>
      <c r="PIH1193" s="926"/>
      <c r="PII1193" s="926"/>
      <c r="PIJ1193" s="926"/>
      <c r="PIK1193" s="926"/>
      <c r="PIL1193" s="926"/>
      <c r="PIM1193" s="926"/>
      <c r="PIN1193" s="926"/>
      <c r="PIO1193" s="926"/>
      <c r="PIP1193" s="926"/>
      <c r="PIQ1193" s="926"/>
      <c r="PIR1193" s="926"/>
      <c r="PIS1193" s="926"/>
      <c r="PIT1193" s="926"/>
      <c r="PIU1193" s="926"/>
      <c r="PIV1193" s="926"/>
      <c r="PIW1193" s="926"/>
      <c r="PIX1193" s="926"/>
      <c r="PIY1193" s="926"/>
      <c r="PIZ1193" s="926"/>
      <c r="PJA1193" s="926"/>
      <c r="PJB1193" s="926"/>
      <c r="PJC1193" s="926"/>
      <c r="PJD1193" s="926"/>
      <c r="PJE1193" s="926"/>
      <c r="PJF1193" s="926"/>
      <c r="PJG1193" s="926"/>
      <c r="PJH1193" s="926"/>
      <c r="PJI1193" s="926"/>
      <c r="PJJ1193" s="926"/>
      <c r="PJK1193" s="926"/>
      <c r="PJL1193" s="926"/>
      <c r="PJM1193" s="926"/>
      <c r="PJN1193" s="926"/>
      <c r="PJO1193" s="926"/>
      <c r="PJP1193" s="926"/>
      <c r="PJQ1193" s="926"/>
      <c r="PJR1193" s="926"/>
      <c r="PJS1193" s="926"/>
      <c r="PJT1193" s="926"/>
      <c r="PJU1193" s="926"/>
      <c r="PJV1193" s="926"/>
      <c r="PJW1193" s="926"/>
      <c r="PJX1193" s="926"/>
      <c r="PJY1193" s="926"/>
      <c r="PJZ1193" s="926"/>
      <c r="PKA1193" s="926"/>
      <c r="PKB1193" s="926"/>
      <c r="PKC1193" s="926"/>
      <c r="PKD1193" s="926"/>
      <c r="PKE1193" s="926"/>
      <c r="PKF1193" s="926"/>
      <c r="PKG1193" s="926"/>
      <c r="PKH1193" s="926"/>
      <c r="PKI1193" s="926"/>
      <c r="PKJ1193" s="926"/>
      <c r="PKK1193" s="926"/>
      <c r="PKL1193" s="926"/>
      <c r="PKM1193" s="926"/>
      <c r="PKN1193" s="926"/>
      <c r="PKO1193" s="926"/>
      <c r="PKP1193" s="926"/>
      <c r="PKQ1193" s="926"/>
      <c r="PKR1193" s="926"/>
      <c r="PKS1193" s="926"/>
      <c r="PKT1193" s="926"/>
      <c r="PKU1193" s="926"/>
      <c r="PKV1193" s="926"/>
      <c r="PKW1193" s="926"/>
      <c r="PKX1193" s="926"/>
      <c r="PKY1193" s="926"/>
      <c r="PKZ1193" s="926"/>
      <c r="PLA1193" s="926"/>
      <c r="PLB1193" s="926"/>
      <c r="PLC1193" s="926"/>
      <c r="PLD1193" s="926"/>
      <c r="PLE1193" s="926"/>
      <c r="PLF1193" s="926"/>
      <c r="PLG1193" s="926"/>
      <c r="PLH1193" s="926"/>
      <c r="PLI1193" s="926"/>
      <c r="PLJ1193" s="926"/>
      <c r="PLK1193" s="926"/>
      <c r="PLL1193" s="926"/>
      <c r="PLM1193" s="926"/>
      <c r="PLN1193" s="926"/>
      <c r="PLO1193" s="926"/>
      <c r="PLP1193" s="926"/>
      <c r="PLQ1193" s="926"/>
      <c r="PLR1193" s="926"/>
      <c r="PLS1193" s="926"/>
      <c r="PLT1193" s="926"/>
      <c r="PLU1193" s="926"/>
      <c r="PLV1193" s="926"/>
      <c r="PLW1193" s="926"/>
      <c r="PLX1193" s="926"/>
      <c r="PLY1193" s="926"/>
      <c r="PLZ1193" s="926"/>
      <c r="PMA1193" s="926"/>
      <c r="PMB1193" s="926"/>
      <c r="PMC1193" s="926"/>
      <c r="PMD1193" s="926"/>
      <c r="PME1193" s="926"/>
      <c r="PMF1193" s="926"/>
      <c r="PMG1193" s="926"/>
      <c r="PMH1193" s="926"/>
      <c r="PMI1193" s="926"/>
      <c r="PMJ1193" s="926"/>
      <c r="PMK1193" s="926"/>
      <c r="PML1193" s="926"/>
      <c r="PMM1193" s="926"/>
      <c r="PMN1193" s="926"/>
      <c r="PMO1193" s="926"/>
      <c r="PMP1193" s="926"/>
      <c r="PMQ1193" s="926"/>
      <c r="PMR1193" s="926"/>
      <c r="PMS1193" s="926"/>
      <c r="PMT1193" s="926"/>
      <c r="PMU1193" s="926"/>
      <c r="PMV1193" s="926"/>
      <c r="PMW1193" s="926"/>
      <c r="PMX1193" s="926"/>
      <c r="PMY1193" s="926"/>
      <c r="PMZ1193" s="926"/>
      <c r="PNA1193" s="926"/>
      <c r="PNB1193" s="926"/>
      <c r="PNC1193" s="926"/>
      <c r="PND1193" s="926"/>
      <c r="PNE1193" s="926"/>
      <c r="PNF1193" s="926"/>
      <c r="PNG1193" s="926"/>
      <c r="PNH1193" s="926"/>
      <c r="PNI1193" s="926"/>
      <c r="PNJ1193" s="926"/>
      <c r="PNK1193" s="926"/>
      <c r="PNL1193" s="926"/>
      <c r="PNM1193" s="926"/>
      <c r="PNN1193" s="926"/>
      <c r="PNO1193" s="926"/>
      <c r="PNP1193" s="926"/>
      <c r="PNQ1193" s="926"/>
      <c r="PNR1193" s="926"/>
      <c r="PNS1193" s="926"/>
      <c r="PNT1193" s="926"/>
      <c r="PNU1193" s="926"/>
      <c r="PNV1193" s="926"/>
      <c r="PNW1193" s="926"/>
      <c r="PNX1193" s="926"/>
      <c r="PNY1193" s="926"/>
      <c r="PNZ1193" s="926"/>
      <c r="POA1193" s="926"/>
      <c r="POB1193" s="926"/>
      <c r="POC1193" s="926"/>
      <c r="POD1193" s="926"/>
      <c r="POE1193" s="926"/>
      <c r="POF1193" s="926"/>
      <c r="POG1193" s="926"/>
      <c r="POH1193" s="926"/>
      <c r="POI1193" s="926"/>
      <c r="POJ1193" s="926"/>
      <c r="POK1193" s="926"/>
      <c r="POL1193" s="926"/>
      <c r="POM1193" s="926"/>
      <c r="PON1193" s="926"/>
      <c r="POO1193" s="926"/>
      <c r="POP1193" s="926"/>
      <c r="POQ1193" s="926"/>
      <c r="POR1193" s="926"/>
      <c r="POS1193" s="926"/>
      <c r="POT1193" s="926"/>
      <c r="POU1193" s="926"/>
      <c r="POV1193" s="926"/>
      <c r="POW1193" s="926"/>
      <c r="POX1193" s="926"/>
      <c r="POY1193" s="926"/>
      <c r="POZ1193" s="926"/>
      <c r="PPA1193" s="926"/>
      <c r="PPB1193" s="926"/>
      <c r="PPC1193" s="926"/>
      <c r="PPD1193" s="926"/>
      <c r="PPE1193" s="926"/>
      <c r="PPF1193" s="926"/>
      <c r="PPG1193" s="926"/>
      <c r="PPH1193" s="926"/>
      <c r="PPI1193" s="926"/>
      <c r="PPJ1193" s="926"/>
      <c r="PPK1193" s="926"/>
      <c r="PPL1193" s="926"/>
      <c r="PPM1193" s="926"/>
      <c r="PPN1193" s="926"/>
      <c r="PPO1193" s="926"/>
      <c r="PPP1193" s="926"/>
      <c r="PPQ1193" s="926"/>
      <c r="PPR1193" s="926"/>
      <c r="PPS1193" s="926"/>
      <c r="PPT1193" s="926"/>
      <c r="PPU1193" s="926"/>
      <c r="PPV1193" s="926"/>
      <c r="PPW1193" s="926"/>
      <c r="PPX1193" s="926"/>
      <c r="PPY1193" s="926"/>
      <c r="PPZ1193" s="926"/>
      <c r="PQA1193" s="926"/>
      <c r="PQB1193" s="926"/>
      <c r="PQC1193" s="926"/>
      <c r="PQD1193" s="926"/>
      <c r="PQE1193" s="926"/>
      <c r="PQF1193" s="926"/>
      <c r="PQG1193" s="926"/>
      <c r="PQH1193" s="926"/>
      <c r="PQI1193" s="926"/>
      <c r="PQJ1193" s="926"/>
      <c r="PQK1193" s="926"/>
      <c r="PQL1193" s="926"/>
      <c r="PQM1193" s="926"/>
      <c r="PQN1193" s="926"/>
      <c r="PQO1193" s="926"/>
      <c r="PQP1193" s="926"/>
      <c r="PQQ1193" s="926"/>
      <c r="PQR1193" s="926"/>
      <c r="PQS1193" s="926"/>
      <c r="PQT1193" s="926"/>
      <c r="PQU1193" s="926"/>
      <c r="PQV1193" s="926"/>
      <c r="PQW1193" s="926"/>
      <c r="PQX1193" s="926"/>
      <c r="PQY1193" s="926"/>
      <c r="PQZ1193" s="926"/>
      <c r="PRA1193" s="926"/>
      <c r="PRB1193" s="926"/>
      <c r="PRC1193" s="926"/>
      <c r="PRD1193" s="926"/>
      <c r="PRE1193" s="926"/>
      <c r="PRF1193" s="926"/>
      <c r="PRG1193" s="926"/>
      <c r="PRH1193" s="926"/>
      <c r="PRI1193" s="926"/>
      <c r="PRJ1193" s="926"/>
      <c r="PRK1193" s="926"/>
      <c r="PRL1193" s="926"/>
      <c r="PRM1193" s="926"/>
      <c r="PRN1193" s="926"/>
      <c r="PRO1193" s="926"/>
      <c r="PRP1193" s="926"/>
      <c r="PRQ1193" s="926"/>
      <c r="PRR1193" s="926"/>
      <c r="PRS1193" s="926"/>
      <c r="PRT1193" s="926"/>
      <c r="PRU1193" s="926"/>
      <c r="PRV1193" s="926"/>
      <c r="PRW1193" s="926"/>
      <c r="PRX1193" s="926"/>
      <c r="PRY1193" s="926"/>
      <c r="PRZ1193" s="926"/>
      <c r="PSA1193" s="926"/>
      <c r="PSB1193" s="926"/>
      <c r="PSC1193" s="926"/>
      <c r="PSD1193" s="926"/>
      <c r="PSE1193" s="926"/>
      <c r="PSF1193" s="926"/>
      <c r="PSG1193" s="926"/>
      <c r="PSH1193" s="926"/>
      <c r="PSI1193" s="926"/>
      <c r="PSJ1193" s="926"/>
      <c r="PSK1193" s="926"/>
      <c r="PSL1193" s="926"/>
      <c r="PSM1193" s="926"/>
      <c r="PSN1193" s="926"/>
      <c r="PSO1193" s="926"/>
      <c r="PSP1193" s="926"/>
      <c r="PSQ1193" s="926"/>
      <c r="PSR1193" s="926"/>
      <c r="PSS1193" s="926"/>
      <c r="PST1193" s="926"/>
      <c r="PSU1193" s="926"/>
      <c r="PSV1193" s="926"/>
      <c r="PSW1193" s="926"/>
      <c r="PSX1193" s="926"/>
      <c r="PSY1193" s="926"/>
      <c r="PSZ1193" s="926"/>
      <c r="PTA1193" s="926"/>
      <c r="PTB1193" s="926"/>
      <c r="PTC1193" s="926"/>
      <c r="PTD1193" s="926"/>
      <c r="PTE1193" s="926"/>
      <c r="PTF1193" s="926"/>
      <c r="PTG1193" s="926"/>
      <c r="PTH1193" s="926"/>
      <c r="PTI1193" s="926"/>
      <c r="PTJ1193" s="926"/>
      <c r="PTK1193" s="926"/>
      <c r="PTL1193" s="926"/>
      <c r="PTM1193" s="926"/>
      <c r="PTN1193" s="926"/>
      <c r="PTO1193" s="926"/>
      <c r="PTP1193" s="926"/>
      <c r="PTQ1193" s="926"/>
      <c r="PTR1193" s="926"/>
      <c r="PTS1193" s="926"/>
      <c r="PTT1193" s="926"/>
      <c r="PTU1193" s="926"/>
      <c r="PTV1193" s="926"/>
      <c r="PTW1193" s="926"/>
      <c r="PTX1193" s="926"/>
      <c r="PTY1193" s="926"/>
      <c r="PTZ1193" s="926"/>
      <c r="PUA1193" s="926"/>
      <c r="PUB1193" s="926"/>
      <c r="PUC1193" s="926"/>
      <c r="PUD1193" s="926"/>
      <c r="PUE1193" s="926"/>
      <c r="PUF1193" s="926"/>
      <c r="PUG1193" s="926"/>
      <c r="PUH1193" s="926"/>
      <c r="PUI1193" s="926"/>
      <c r="PUJ1193" s="926"/>
      <c r="PUK1193" s="926"/>
      <c r="PUL1193" s="926"/>
      <c r="PUM1193" s="926"/>
      <c r="PUN1193" s="926"/>
      <c r="PUO1193" s="926"/>
      <c r="PUP1193" s="926"/>
      <c r="PUQ1193" s="926"/>
      <c r="PUR1193" s="926"/>
      <c r="PUS1193" s="926"/>
      <c r="PUT1193" s="926"/>
      <c r="PUU1193" s="926"/>
      <c r="PUV1193" s="926"/>
      <c r="PUW1193" s="926"/>
      <c r="PUX1193" s="926"/>
      <c r="PUY1193" s="926"/>
      <c r="PUZ1193" s="926"/>
      <c r="PVA1193" s="926"/>
      <c r="PVB1193" s="926"/>
      <c r="PVC1193" s="926"/>
      <c r="PVD1193" s="926"/>
      <c r="PVE1193" s="926"/>
      <c r="PVF1193" s="926"/>
      <c r="PVG1193" s="926"/>
      <c r="PVH1193" s="926"/>
      <c r="PVI1193" s="926"/>
      <c r="PVJ1193" s="926"/>
      <c r="PVK1193" s="926"/>
      <c r="PVL1193" s="926"/>
      <c r="PVM1193" s="926"/>
      <c r="PVN1193" s="926"/>
      <c r="PVO1193" s="926"/>
      <c r="PVP1193" s="926"/>
      <c r="PVQ1193" s="926"/>
      <c r="PVR1193" s="926"/>
      <c r="PVS1193" s="926"/>
      <c r="PVT1193" s="926"/>
      <c r="PVU1193" s="926"/>
      <c r="PVV1193" s="926"/>
      <c r="PVW1193" s="926"/>
      <c r="PVX1193" s="926"/>
      <c r="PVY1193" s="926"/>
      <c r="PVZ1193" s="926"/>
      <c r="PWA1193" s="926"/>
      <c r="PWB1193" s="926"/>
      <c r="PWC1193" s="926"/>
      <c r="PWD1193" s="926"/>
      <c r="PWE1193" s="926"/>
      <c r="PWF1193" s="926"/>
      <c r="PWG1193" s="926"/>
      <c r="PWH1193" s="926"/>
      <c r="PWI1193" s="926"/>
      <c r="PWJ1193" s="926"/>
      <c r="PWK1193" s="926"/>
      <c r="PWL1193" s="926"/>
      <c r="PWM1193" s="926"/>
      <c r="PWN1193" s="926"/>
      <c r="PWO1193" s="926"/>
      <c r="PWP1193" s="926"/>
      <c r="PWQ1193" s="926"/>
      <c r="PWR1193" s="926"/>
      <c r="PWS1193" s="926"/>
      <c r="PWT1193" s="926"/>
      <c r="PWU1193" s="926"/>
      <c r="PWV1193" s="926"/>
      <c r="PWW1193" s="926"/>
      <c r="PWX1193" s="926"/>
      <c r="PWY1193" s="926"/>
      <c r="PWZ1193" s="926"/>
      <c r="PXA1193" s="926"/>
      <c r="PXB1193" s="926"/>
      <c r="PXC1193" s="926"/>
      <c r="PXD1193" s="926"/>
      <c r="PXE1193" s="926"/>
      <c r="PXF1193" s="926"/>
      <c r="PXG1193" s="926"/>
      <c r="PXH1193" s="926"/>
      <c r="PXI1193" s="926"/>
      <c r="PXJ1193" s="926"/>
      <c r="PXK1193" s="926"/>
      <c r="PXL1193" s="926"/>
      <c r="PXM1193" s="926"/>
      <c r="PXN1193" s="926"/>
      <c r="PXO1193" s="926"/>
      <c r="PXP1193" s="926"/>
      <c r="PXQ1193" s="926"/>
      <c r="PXR1193" s="926"/>
      <c r="PXS1193" s="926"/>
      <c r="PXT1193" s="926"/>
      <c r="PXU1193" s="926"/>
      <c r="PXV1193" s="926"/>
      <c r="PXW1193" s="926"/>
      <c r="PXX1193" s="926"/>
      <c r="PXY1193" s="926"/>
      <c r="PXZ1193" s="926"/>
      <c r="PYA1193" s="926"/>
      <c r="PYB1193" s="926"/>
      <c r="PYC1193" s="926"/>
      <c r="PYD1193" s="926"/>
      <c r="PYE1193" s="926"/>
      <c r="PYF1193" s="926"/>
      <c r="PYG1193" s="926"/>
      <c r="PYH1193" s="926"/>
      <c r="PYI1193" s="926"/>
      <c r="PYJ1193" s="926"/>
      <c r="PYK1193" s="926"/>
      <c r="PYL1193" s="926"/>
      <c r="PYM1193" s="926"/>
      <c r="PYN1193" s="926"/>
      <c r="PYO1193" s="926"/>
      <c r="PYP1193" s="926"/>
      <c r="PYQ1193" s="926"/>
      <c r="PYR1193" s="926"/>
      <c r="PYS1193" s="926"/>
      <c r="PYT1193" s="926"/>
      <c r="PYU1193" s="926"/>
      <c r="PYV1193" s="926"/>
      <c r="PYW1193" s="926"/>
      <c r="PYX1193" s="926"/>
      <c r="PYY1193" s="926"/>
      <c r="PYZ1193" s="926"/>
      <c r="PZA1193" s="926"/>
      <c r="PZB1193" s="926"/>
      <c r="PZC1193" s="926"/>
      <c r="PZD1193" s="926"/>
      <c r="PZE1193" s="926"/>
      <c r="PZF1193" s="926"/>
      <c r="PZG1193" s="926"/>
      <c r="PZH1193" s="926"/>
      <c r="PZI1193" s="926"/>
      <c r="PZJ1193" s="926"/>
      <c r="PZK1193" s="926"/>
      <c r="PZL1193" s="926"/>
      <c r="PZM1193" s="926"/>
      <c r="PZN1193" s="926"/>
      <c r="PZO1193" s="926"/>
      <c r="PZP1193" s="926"/>
      <c r="PZQ1193" s="926"/>
      <c r="PZR1193" s="926"/>
      <c r="PZS1193" s="926"/>
      <c r="PZT1193" s="926"/>
      <c r="PZU1193" s="926"/>
      <c r="PZV1193" s="926"/>
      <c r="PZW1193" s="926"/>
      <c r="PZX1193" s="926"/>
      <c r="PZY1193" s="926"/>
      <c r="PZZ1193" s="926"/>
      <c r="QAA1193" s="926"/>
      <c r="QAB1193" s="926"/>
      <c r="QAC1193" s="926"/>
      <c r="QAD1193" s="926"/>
      <c r="QAE1193" s="926"/>
      <c r="QAF1193" s="926"/>
      <c r="QAG1193" s="926"/>
      <c r="QAH1193" s="926"/>
      <c r="QAI1193" s="926"/>
      <c r="QAJ1193" s="926"/>
      <c r="QAK1193" s="926"/>
      <c r="QAL1193" s="926"/>
      <c r="QAM1193" s="926"/>
      <c r="QAN1193" s="926"/>
      <c r="QAO1193" s="926"/>
      <c r="QAP1193" s="926"/>
      <c r="QAQ1193" s="926"/>
      <c r="QAR1193" s="926"/>
      <c r="QAS1193" s="926"/>
      <c r="QAT1193" s="926"/>
      <c r="QAU1193" s="926"/>
      <c r="QAV1193" s="926"/>
      <c r="QAW1193" s="926"/>
      <c r="QAX1193" s="926"/>
      <c r="QAY1193" s="926"/>
      <c r="QAZ1193" s="926"/>
      <c r="QBA1193" s="926"/>
      <c r="QBB1193" s="926"/>
      <c r="QBC1193" s="926"/>
      <c r="QBD1193" s="926"/>
      <c r="QBE1193" s="926"/>
      <c r="QBF1193" s="926"/>
      <c r="QBG1193" s="926"/>
      <c r="QBH1193" s="926"/>
      <c r="QBI1193" s="926"/>
      <c r="QBJ1193" s="926"/>
      <c r="QBK1193" s="926"/>
      <c r="QBL1193" s="926"/>
      <c r="QBM1193" s="926"/>
      <c r="QBN1193" s="926"/>
      <c r="QBO1193" s="926"/>
      <c r="QBP1193" s="926"/>
      <c r="QBQ1193" s="926"/>
      <c r="QBR1193" s="926"/>
      <c r="QBS1193" s="926"/>
      <c r="QBT1193" s="926"/>
      <c r="QBU1193" s="926"/>
      <c r="QBV1193" s="926"/>
      <c r="QBW1193" s="926"/>
      <c r="QBX1193" s="926"/>
      <c r="QBY1193" s="926"/>
      <c r="QBZ1193" s="926"/>
      <c r="QCA1193" s="926"/>
      <c r="QCB1193" s="926"/>
      <c r="QCC1193" s="926"/>
      <c r="QCD1193" s="926"/>
      <c r="QCE1193" s="926"/>
      <c r="QCF1193" s="926"/>
      <c r="QCG1193" s="926"/>
      <c r="QCH1193" s="926"/>
      <c r="QCI1193" s="926"/>
      <c r="QCJ1193" s="926"/>
      <c r="QCK1193" s="926"/>
      <c r="QCL1193" s="926"/>
      <c r="QCM1193" s="926"/>
      <c r="QCN1193" s="926"/>
      <c r="QCO1193" s="926"/>
      <c r="QCP1193" s="926"/>
      <c r="QCQ1193" s="926"/>
      <c r="QCR1193" s="926"/>
      <c r="QCS1193" s="926"/>
      <c r="QCT1193" s="926"/>
      <c r="QCU1193" s="926"/>
      <c r="QCV1193" s="926"/>
      <c r="QCW1193" s="926"/>
      <c r="QCX1193" s="926"/>
      <c r="QCY1193" s="926"/>
      <c r="QCZ1193" s="926"/>
      <c r="QDA1193" s="926"/>
      <c r="QDB1193" s="926"/>
      <c r="QDC1193" s="926"/>
      <c r="QDD1193" s="926"/>
      <c r="QDE1193" s="926"/>
      <c r="QDF1193" s="926"/>
      <c r="QDG1193" s="926"/>
      <c r="QDH1193" s="926"/>
      <c r="QDI1193" s="926"/>
      <c r="QDJ1193" s="926"/>
      <c r="QDK1193" s="926"/>
      <c r="QDL1193" s="926"/>
      <c r="QDM1193" s="926"/>
      <c r="QDN1193" s="926"/>
      <c r="QDO1193" s="926"/>
      <c r="QDP1193" s="926"/>
      <c r="QDQ1193" s="926"/>
      <c r="QDR1193" s="926"/>
      <c r="QDS1193" s="926"/>
      <c r="QDT1193" s="926"/>
      <c r="QDU1193" s="926"/>
      <c r="QDV1193" s="926"/>
      <c r="QDW1193" s="926"/>
      <c r="QDX1193" s="926"/>
      <c r="QDY1193" s="926"/>
      <c r="QDZ1193" s="926"/>
      <c r="QEA1193" s="926"/>
      <c r="QEB1193" s="926"/>
      <c r="QEC1193" s="926"/>
      <c r="QED1193" s="926"/>
      <c r="QEE1193" s="926"/>
      <c r="QEF1193" s="926"/>
      <c r="QEG1193" s="926"/>
      <c r="QEH1193" s="926"/>
      <c r="QEI1193" s="926"/>
      <c r="QEJ1193" s="926"/>
      <c r="QEK1193" s="926"/>
      <c r="QEL1193" s="926"/>
      <c r="QEM1193" s="926"/>
      <c r="QEN1193" s="926"/>
      <c r="QEO1193" s="926"/>
      <c r="QEP1193" s="926"/>
      <c r="QEQ1193" s="926"/>
      <c r="QER1193" s="926"/>
      <c r="QES1193" s="926"/>
      <c r="QET1193" s="926"/>
      <c r="QEU1193" s="926"/>
      <c r="QEV1193" s="926"/>
      <c r="QEW1193" s="926"/>
      <c r="QEX1193" s="926"/>
      <c r="QEY1193" s="926"/>
      <c r="QEZ1193" s="926"/>
      <c r="QFA1193" s="926"/>
      <c r="QFB1193" s="926"/>
      <c r="QFC1193" s="926"/>
      <c r="QFD1193" s="926"/>
      <c r="QFE1193" s="926"/>
      <c r="QFF1193" s="926"/>
      <c r="QFG1193" s="926"/>
      <c r="QFH1193" s="926"/>
      <c r="QFI1193" s="926"/>
      <c r="QFJ1193" s="926"/>
      <c r="QFK1193" s="926"/>
      <c r="QFL1193" s="926"/>
      <c r="QFM1193" s="926"/>
      <c r="QFN1193" s="926"/>
      <c r="QFO1193" s="926"/>
      <c r="QFP1193" s="926"/>
      <c r="QFQ1193" s="926"/>
      <c r="QFR1193" s="926"/>
      <c r="QFS1193" s="926"/>
      <c r="QFT1193" s="926"/>
      <c r="QFU1193" s="926"/>
      <c r="QFV1193" s="926"/>
      <c r="QFW1193" s="926"/>
      <c r="QFX1193" s="926"/>
      <c r="QFY1193" s="926"/>
      <c r="QFZ1193" s="926"/>
      <c r="QGA1193" s="926"/>
      <c r="QGB1193" s="926"/>
      <c r="QGC1193" s="926"/>
      <c r="QGD1193" s="926"/>
      <c r="QGE1193" s="926"/>
      <c r="QGF1193" s="926"/>
      <c r="QGG1193" s="926"/>
      <c r="QGH1193" s="926"/>
      <c r="QGI1193" s="926"/>
      <c r="QGJ1193" s="926"/>
      <c r="QGK1193" s="926"/>
      <c r="QGL1193" s="926"/>
      <c r="QGM1193" s="926"/>
      <c r="QGN1193" s="926"/>
      <c r="QGO1193" s="926"/>
      <c r="QGP1193" s="926"/>
      <c r="QGQ1193" s="926"/>
      <c r="QGR1193" s="926"/>
      <c r="QGS1193" s="926"/>
      <c r="QGT1193" s="926"/>
      <c r="QGU1193" s="926"/>
      <c r="QGV1193" s="926"/>
      <c r="QGW1193" s="926"/>
      <c r="QGX1193" s="926"/>
      <c r="QGY1193" s="926"/>
      <c r="QGZ1193" s="926"/>
      <c r="QHA1193" s="926"/>
      <c r="QHB1193" s="926"/>
      <c r="QHC1193" s="926"/>
      <c r="QHD1193" s="926"/>
      <c r="QHE1193" s="926"/>
      <c r="QHF1193" s="926"/>
      <c r="QHG1193" s="926"/>
      <c r="QHH1193" s="926"/>
      <c r="QHI1193" s="926"/>
      <c r="QHJ1193" s="926"/>
      <c r="QHK1193" s="926"/>
      <c r="QHL1193" s="926"/>
      <c r="QHM1193" s="926"/>
      <c r="QHN1193" s="926"/>
      <c r="QHO1193" s="926"/>
      <c r="QHP1193" s="926"/>
      <c r="QHQ1193" s="926"/>
      <c r="QHR1193" s="926"/>
      <c r="QHS1193" s="926"/>
      <c r="QHT1193" s="926"/>
      <c r="QHU1193" s="926"/>
      <c r="QHV1193" s="926"/>
      <c r="QHW1193" s="926"/>
      <c r="QHX1193" s="926"/>
      <c r="QHY1193" s="926"/>
      <c r="QHZ1193" s="926"/>
      <c r="QIA1193" s="926"/>
      <c r="QIB1193" s="926"/>
      <c r="QIC1193" s="926"/>
      <c r="QID1193" s="926"/>
      <c r="QIE1193" s="926"/>
      <c r="QIF1193" s="926"/>
      <c r="QIG1193" s="926"/>
      <c r="QIH1193" s="926"/>
      <c r="QII1193" s="926"/>
      <c r="QIJ1193" s="926"/>
      <c r="QIK1193" s="926"/>
      <c r="QIL1193" s="926"/>
      <c r="QIM1193" s="926"/>
      <c r="QIN1193" s="926"/>
      <c r="QIO1193" s="926"/>
      <c r="QIP1193" s="926"/>
      <c r="QIQ1193" s="926"/>
      <c r="QIR1193" s="926"/>
      <c r="QIS1193" s="926"/>
      <c r="QIT1193" s="926"/>
      <c r="QIU1193" s="926"/>
      <c r="QIV1193" s="926"/>
      <c r="QIW1193" s="926"/>
      <c r="QIX1193" s="926"/>
      <c r="QIY1193" s="926"/>
      <c r="QIZ1193" s="926"/>
      <c r="QJA1193" s="926"/>
      <c r="QJB1193" s="926"/>
      <c r="QJC1193" s="926"/>
      <c r="QJD1193" s="926"/>
      <c r="QJE1193" s="926"/>
      <c r="QJF1193" s="926"/>
      <c r="QJG1193" s="926"/>
      <c r="QJH1193" s="926"/>
      <c r="QJI1193" s="926"/>
      <c r="QJJ1193" s="926"/>
      <c r="QJK1193" s="926"/>
      <c r="QJL1193" s="926"/>
      <c r="QJM1193" s="926"/>
      <c r="QJN1193" s="926"/>
      <c r="QJO1193" s="926"/>
      <c r="QJP1193" s="926"/>
      <c r="QJQ1193" s="926"/>
      <c r="QJR1193" s="926"/>
      <c r="QJS1193" s="926"/>
      <c r="QJT1193" s="926"/>
      <c r="QJU1193" s="926"/>
      <c r="QJV1193" s="926"/>
      <c r="QJW1193" s="926"/>
      <c r="QJX1193" s="926"/>
      <c r="QJY1193" s="926"/>
      <c r="QJZ1193" s="926"/>
      <c r="QKA1193" s="926"/>
      <c r="QKB1193" s="926"/>
      <c r="QKC1193" s="926"/>
      <c r="QKD1193" s="926"/>
      <c r="QKE1193" s="926"/>
      <c r="QKF1193" s="926"/>
      <c r="QKG1193" s="926"/>
      <c r="QKH1193" s="926"/>
      <c r="QKI1193" s="926"/>
      <c r="QKJ1193" s="926"/>
      <c r="QKK1193" s="926"/>
      <c r="QKL1193" s="926"/>
      <c r="QKM1193" s="926"/>
      <c r="QKN1193" s="926"/>
      <c r="QKO1193" s="926"/>
      <c r="QKP1193" s="926"/>
      <c r="QKQ1193" s="926"/>
      <c r="QKR1193" s="926"/>
      <c r="QKS1193" s="926"/>
      <c r="QKT1193" s="926"/>
      <c r="QKU1193" s="926"/>
      <c r="QKV1193" s="926"/>
      <c r="QKW1193" s="926"/>
      <c r="QKX1193" s="926"/>
      <c r="QKY1193" s="926"/>
      <c r="QKZ1193" s="926"/>
      <c r="QLA1193" s="926"/>
      <c r="QLB1193" s="926"/>
      <c r="QLC1193" s="926"/>
      <c r="QLD1193" s="926"/>
      <c r="QLE1193" s="926"/>
      <c r="QLF1193" s="926"/>
      <c r="QLG1193" s="926"/>
      <c r="QLH1193" s="926"/>
      <c r="QLI1193" s="926"/>
      <c r="QLJ1193" s="926"/>
      <c r="QLK1193" s="926"/>
      <c r="QLL1193" s="926"/>
      <c r="QLM1193" s="926"/>
      <c r="QLN1193" s="926"/>
      <c r="QLO1193" s="926"/>
      <c r="QLP1193" s="926"/>
      <c r="QLQ1193" s="926"/>
      <c r="QLR1193" s="926"/>
      <c r="QLS1193" s="926"/>
      <c r="QLT1193" s="926"/>
      <c r="QLU1193" s="926"/>
      <c r="QLV1193" s="926"/>
      <c r="QLW1193" s="926"/>
      <c r="QLX1193" s="926"/>
      <c r="QLY1193" s="926"/>
      <c r="QLZ1193" s="926"/>
      <c r="QMA1193" s="926"/>
      <c r="QMB1193" s="926"/>
      <c r="QMC1193" s="926"/>
      <c r="QMD1193" s="926"/>
      <c r="QME1193" s="926"/>
      <c r="QMF1193" s="926"/>
      <c r="QMG1193" s="926"/>
      <c r="QMH1193" s="926"/>
      <c r="QMI1193" s="926"/>
      <c r="QMJ1193" s="926"/>
      <c r="QMK1193" s="926"/>
      <c r="QML1193" s="926"/>
      <c r="QMM1193" s="926"/>
      <c r="QMN1193" s="926"/>
      <c r="QMO1193" s="926"/>
      <c r="QMP1193" s="926"/>
      <c r="QMQ1193" s="926"/>
      <c r="QMR1193" s="926"/>
      <c r="QMS1193" s="926"/>
      <c r="QMT1193" s="926"/>
      <c r="QMU1193" s="926"/>
      <c r="QMV1193" s="926"/>
      <c r="QMW1193" s="926"/>
      <c r="QMX1193" s="926"/>
      <c r="QMY1193" s="926"/>
      <c r="QMZ1193" s="926"/>
      <c r="QNA1193" s="926"/>
      <c r="QNB1193" s="926"/>
      <c r="QNC1193" s="926"/>
      <c r="QND1193" s="926"/>
      <c r="QNE1193" s="926"/>
      <c r="QNF1193" s="926"/>
      <c r="QNG1193" s="926"/>
      <c r="QNH1193" s="926"/>
      <c r="QNI1193" s="926"/>
      <c r="QNJ1193" s="926"/>
      <c r="QNK1193" s="926"/>
      <c r="QNL1193" s="926"/>
      <c r="QNM1193" s="926"/>
      <c r="QNN1193" s="926"/>
      <c r="QNO1193" s="926"/>
      <c r="QNP1193" s="926"/>
      <c r="QNQ1193" s="926"/>
      <c r="QNR1193" s="926"/>
      <c r="QNS1193" s="926"/>
      <c r="QNT1193" s="926"/>
      <c r="QNU1193" s="926"/>
      <c r="QNV1193" s="926"/>
      <c r="QNW1193" s="926"/>
      <c r="QNX1193" s="926"/>
      <c r="QNY1193" s="926"/>
      <c r="QNZ1193" s="926"/>
      <c r="QOA1193" s="926"/>
      <c r="QOB1193" s="926"/>
      <c r="QOC1193" s="926"/>
      <c r="QOD1193" s="926"/>
      <c r="QOE1193" s="926"/>
      <c r="QOF1193" s="926"/>
      <c r="QOG1193" s="926"/>
      <c r="QOH1193" s="926"/>
      <c r="QOI1193" s="926"/>
      <c r="QOJ1193" s="926"/>
      <c r="QOK1193" s="926"/>
      <c r="QOL1193" s="926"/>
      <c r="QOM1193" s="926"/>
      <c r="QON1193" s="926"/>
      <c r="QOO1193" s="926"/>
      <c r="QOP1193" s="926"/>
      <c r="QOQ1193" s="926"/>
      <c r="QOR1193" s="926"/>
      <c r="QOS1193" s="926"/>
      <c r="QOT1193" s="926"/>
      <c r="QOU1193" s="926"/>
      <c r="QOV1193" s="926"/>
      <c r="QOW1193" s="926"/>
      <c r="QOX1193" s="926"/>
      <c r="QOY1193" s="926"/>
      <c r="QOZ1193" s="926"/>
      <c r="QPA1193" s="926"/>
      <c r="QPB1193" s="926"/>
      <c r="QPC1193" s="926"/>
      <c r="QPD1193" s="926"/>
      <c r="QPE1193" s="926"/>
      <c r="QPF1193" s="926"/>
      <c r="QPG1193" s="926"/>
      <c r="QPH1193" s="926"/>
      <c r="QPI1193" s="926"/>
      <c r="QPJ1193" s="926"/>
      <c r="QPK1193" s="926"/>
      <c r="QPL1193" s="926"/>
      <c r="QPM1193" s="926"/>
      <c r="QPN1193" s="926"/>
      <c r="QPO1193" s="926"/>
      <c r="QPP1193" s="926"/>
      <c r="QPQ1193" s="926"/>
      <c r="QPR1193" s="926"/>
      <c r="QPS1193" s="926"/>
      <c r="QPT1193" s="926"/>
      <c r="QPU1193" s="926"/>
      <c r="QPV1193" s="926"/>
      <c r="QPW1193" s="926"/>
      <c r="QPX1193" s="926"/>
      <c r="QPY1193" s="926"/>
      <c r="QPZ1193" s="926"/>
      <c r="QQA1193" s="926"/>
      <c r="QQB1193" s="926"/>
      <c r="QQC1193" s="926"/>
      <c r="QQD1193" s="926"/>
      <c r="QQE1193" s="926"/>
      <c r="QQF1193" s="926"/>
      <c r="QQG1193" s="926"/>
      <c r="QQH1193" s="926"/>
      <c r="QQI1193" s="926"/>
      <c r="QQJ1193" s="926"/>
      <c r="QQK1193" s="926"/>
      <c r="QQL1193" s="926"/>
      <c r="QQM1193" s="926"/>
      <c r="QQN1193" s="926"/>
      <c r="QQO1193" s="926"/>
      <c r="QQP1193" s="926"/>
      <c r="QQQ1193" s="926"/>
      <c r="QQR1193" s="926"/>
      <c r="QQS1193" s="926"/>
      <c r="QQT1193" s="926"/>
      <c r="QQU1193" s="926"/>
      <c r="QQV1193" s="926"/>
      <c r="QQW1193" s="926"/>
      <c r="QQX1193" s="926"/>
      <c r="QQY1193" s="926"/>
      <c r="QQZ1193" s="926"/>
      <c r="QRA1193" s="926"/>
      <c r="QRB1193" s="926"/>
      <c r="QRC1193" s="926"/>
      <c r="QRD1193" s="926"/>
      <c r="QRE1193" s="926"/>
      <c r="QRF1193" s="926"/>
      <c r="QRG1193" s="926"/>
      <c r="QRH1193" s="926"/>
      <c r="QRI1193" s="926"/>
      <c r="QRJ1193" s="926"/>
      <c r="QRK1193" s="926"/>
      <c r="QRL1193" s="926"/>
      <c r="QRM1193" s="926"/>
      <c r="QRN1193" s="926"/>
      <c r="QRO1193" s="926"/>
      <c r="QRP1193" s="926"/>
      <c r="QRQ1193" s="926"/>
      <c r="QRR1193" s="926"/>
      <c r="QRS1193" s="926"/>
      <c r="QRT1193" s="926"/>
      <c r="QRU1193" s="926"/>
      <c r="QRV1193" s="926"/>
      <c r="QRW1193" s="926"/>
      <c r="QRX1193" s="926"/>
      <c r="QRY1193" s="926"/>
      <c r="QRZ1193" s="926"/>
      <c r="QSA1193" s="926"/>
      <c r="QSB1193" s="926"/>
      <c r="QSC1193" s="926"/>
      <c r="QSD1193" s="926"/>
      <c r="QSE1193" s="926"/>
      <c r="QSF1193" s="926"/>
      <c r="QSG1193" s="926"/>
      <c r="QSH1193" s="926"/>
      <c r="QSI1193" s="926"/>
      <c r="QSJ1193" s="926"/>
      <c r="QSK1193" s="926"/>
      <c r="QSL1193" s="926"/>
      <c r="QSM1193" s="926"/>
      <c r="QSN1193" s="926"/>
      <c r="QSO1193" s="926"/>
      <c r="QSP1193" s="926"/>
      <c r="QSQ1193" s="926"/>
      <c r="QSR1193" s="926"/>
      <c r="QSS1193" s="926"/>
      <c r="QST1193" s="926"/>
      <c r="QSU1193" s="926"/>
      <c r="QSV1193" s="926"/>
      <c r="QSW1193" s="926"/>
      <c r="QSX1193" s="926"/>
      <c r="QSY1193" s="926"/>
      <c r="QSZ1193" s="926"/>
      <c r="QTA1193" s="926"/>
      <c r="QTB1193" s="926"/>
      <c r="QTC1193" s="926"/>
      <c r="QTD1193" s="926"/>
      <c r="QTE1193" s="926"/>
      <c r="QTF1193" s="926"/>
      <c r="QTG1193" s="926"/>
      <c r="QTH1193" s="926"/>
      <c r="QTI1193" s="926"/>
      <c r="QTJ1193" s="926"/>
      <c r="QTK1193" s="926"/>
      <c r="QTL1193" s="926"/>
      <c r="QTM1193" s="926"/>
      <c r="QTN1193" s="926"/>
      <c r="QTO1193" s="926"/>
      <c r="QTP1193" s="926"/>
      <c r="QTQ1193" s="926"/>
      <c r="QTR1193" s="926"/>
      <c r="QTS1193" s="926"/>
      <c r="QTT1193" s="926"/>
      <c r="QTU1193" s="926"/>
      <c r="QTV1193" s="926"/>
      <c r="QTW1193" s="926"/>
      <c r="QTX1193" s="926"/>
      <c r="QTY1193" s="926"/>
      <c r="QTZ1193" s="926"/>
      <c r="QUA1193" s="926"/>
      <c r="QUB1193" s="926"/>
      <c r="QUC1193" s="926"/>
      <c r="QUD1193" s="926"/>
      <c r="QUE1193" s="926"/>
      <c r="QUF1193" s="926"/>
      <c r="QUG1193" s="926"/>
      <c r="QUH1193" s="926"/>
      <c r="QUI1193" s="926"/>
      <c r="QUJ1193" s="926"/>
      <c r="QUK1193" s="926"/>
      <c r="QUL1193" s="926"/>
      <c r="QUM1193" s="926"/>
      <c r="QUN1193" s="926"/>
      <c r="QUO1193" s="926"/>
      <c r="QUP1193" s="926"/>
      <c r="QUQ1193" s="926"/>
      <c r="QUR1193" s="926"/>
      <c r="QUS1193" s="926"/>
      <c r="QUT1193" s="926"/>
      <c r="QUU1193" s="926"/>
      <c r="QUV1193" s="926"/>
      <c r="QUW1193" s="926"/>
      <c r="QUX1193" s="926"/>
      <c r="QUY1193" s="926"/>
      <c r="QUZ1193" s="926"/>
      <c r="QVA1193" s="926"/>
      <c r="QVB1193" s="926"/>
      <c r="QVC1193" s="926"/>
      <c r="QVD1193" s="926"/>
      <c r="QVE1193" s="926"/>
      <c r="QVF1193" s="926"/>
      <c r="QVG1193" s="926"/>
      <c r="QVH1193" s="926"/>
      <c r="QVI1193" s="926"/>
      <c r="QVJ1193" s="926"/>
      <c r="QVK1193" s="926"/>
      <c r="QVL1193" s="926"/>
      <c r="QVM1193" s="926"/>
      <c r="QVN1193" s="926"/>
      <c r="QVO1193" s="926"/>
      <c r="QVP1193" s="926"/>
      <c r="QVQ1193" s="926"/>
      <c r="QVR1193" s="926"/>
      <c r="QVS1193" s="926"/>
      <c r="QVT1193" s="926"/>
      <c r="QVU1193" s="926"/>
      <c r="QVV1193" s="926"/>
      <c r="QVW1193" s="926"/>
      <c r="QVX1193" s="926"/>
      <c r="QVY1193" s="926"/>
      <c r="QVZ1193" s="926"/>
      <c r="QWA1193" s="926"/>
      <c r="QWB1193" s="926"/>
      <c r="QWC1193" s="926"/>
      <c r="QWD1193" s="926"/>
      <c r="QWE1193" s="926"/>
      <c r="QWF1193" s="926"/>
      <c r="QWG1193" s="926"/>
      <c r="QWH1193" s="926"/>
      <c r="QWI1193" s="926"/>
      <c r="QWJ1193" s="926"/>
      <c r="QWK1193" s="926"/>
      <c r="QWL1193" s="926"/>
      <c r="QWM1193" s="926"/>
      <c r="QWN1193" s="926"/>
      <c r="QWO1193" s="926"/>
      <c r="QWP1193" s="926"/>
      <c r="QWQ1193" s="926"/>
      <c r="QWR1193" s="926"/>
      <c r="QWS1193" s="926"/>
      <c r="QWT1193" s="926"/>
      <c r="QWU1193" s="926"/>
      <c r="QWV1193" s="926"/>
      <c r="QWW1193" s="926"/>
      <c r="QWX1193" s="926"/>
      <c r="QWY1193" s="926"/>
      <c r="QWZ1193" s="926"/>
      <c r="QXA1193" s="926"/>
      <c r="QXB1193" s="926"/>
      <c r="QXC1193" s="926"/>
      <c r="QXD1193" s="926"/>
      <c r="QXE1193" s="926"/>
      <c r="QXF1193" s="926"/>
      <c r="QXG1193" s="926"/>
      <c r="QXH1193" s="926"/>
      <c r="QXI1193" s="926"/>
      <c r="QXJ1193" s="926"/>
      <c r="QXK1193" s="926"/>
      <c r="QXL1193" s="926"/>
      <c r="QXM1193" s="926"/>
      <c r="QXN1193" s="926"/>
      <c r="QXO1193" s="926"/>
      <c r="QXP1193" s="926"/>
      <c r="QXQ1193" s="926"/>
      <c r="QXR1193" s="926"/>
      <c r="QXS1193" s="926"/>
      <c r="QXT1193" s="926"/>
      <c r="QXU1193" s="926"/>
      <c r="QXV1193" s="926"/>
      <c r="QXW1193" s="926"/>
      <c r="QXX1193" s="926"/>
      <c r="QXY1193" s="926"/>
      <c r="QXZ1193" s="926"/>
      <c r="QYA1193" s="926"/>
      <c r="QYB1193" s="926"/>
      <c r="QYC1193" s="926"/>
      <c r="QYD1193" s="926"/>
      <c r="QYE1193" s="926"/>
      <c r="QYF1193" s="926"/>
      <c r="QYG1193" s="926"/>
      <c r="QYH1193" s="926"/>
      <c r="QYI1193" s="926"/>
      <c r="QYJ1193" s="926"/>
      <c r="QYK1193" s="926"/>
      <c r="QYL1193" s="926"/>
      <c r="QYM1193" s="926"/>
      <c r="QYN1193" s="926"/>
      <c r="QYO1193" s="926"/>
      <c r="QYP1193" s="926"/>
      <c r="QYQ1193" s="926"/>
      <c r="QYR1193" s="926"/>
      <c r="QYS1193" s="926"/>
      <c r="QYT1193" s="926"/>
      <c r="QYU1193" s="926"/>
      <c r="QYV1193" s="926"/>
      <c r="QYW1193" s="926"/>
      <c r="QYX1193" s="926"/>
      <c r="QYY1193" s="926"/>
      <c r="QYZ1193" s="926"/>
      <c r="QZA1193" s="926"/>
      <c r="QZB1193" s="926"/>
      <c r="QZC1193" s="926"/>
      <c r="QZD1193" s="926"/>
      <c r="QZE1193" s="926"/>
      <c r="QZF1193" s="926"/>
      <c r="QZG1193" s="926"/>
      <c r="QZH1193" s="926"/>
      <c r="QZI1193" s="926"/>
      <c r="QZJ1193" s="926"/>
      <c r="QZK1193" s="926"/>
      <c r="QZL1193" s="926"/>
      <c r="QZM1193" s="926"/>
      <c r="QZN1193" s="926"/>
      <c r="QZO1193" s="926"/>
      <c r="QZP1193" s="926"/>
      <c r="QZQ1193" s="926"/>
      <c r="QZR1193" s="926"/>
      <c r="QZS1193" s="926"/>
      <c r="QZT1193" s="926"/>
      <c r="QZU1193" s="926"/>
      <c r="QZV1193" s="926"/>
      <c r="QZW1193" s="926"/>
      <c r="QZX1193" s="926"/>
      <c r="QZY1193" s="926"/>
      <c r="QZZ1193" s="926"/>
      <c r="RAA1193" s="926"/>
      <c r="RAB1193" s="926"/>
      <c r="RAC1193" s="926"/>
      <c r="RAD1193" s="926"/>
      <c r="RAE1193" s="926"/>
      <c r="RAF1193" s="926"/>
      <c r="RAG1193" s="926"/>
      <c r="RAH1193" s="926"/>
      <c r="RAI1193" s="926"/>
      <c r="RAJ1193" s="926"/>
      <c r="RAK1193" s="926"/>
      <c r="RAL1193" s="926"/>
      <c r="RAM1193" s="926"/>
      <c r="RAN1193" s="926"/>
      <c r="RAO1193" s="926"/>
      <c r="RAP1193" s="926"/>
      <c r="RAQ1193" s="926"/>
      <c r="RAR1193" s="926"/>
      <c r="RAS1193" s="926"/>
      <c r="RAT1193" s="926"/>
      <c r="RAU1193" s="926"/>
      <c r="RAV1193" s="926"/>
      <c r="RAW1193" s="926"/>
      <c r="RAX1193" s="926"/>
      <c r="RAY1193" s="926"/>
      <c r="RAZ1193" s="926"/>
      <c r="RBA1193" s="926"/>
      <c r="RBB1193" s="926"/>
      <c r="RBC1193" s="926"/>
      <c r="RBD1193" s="926"/>
      <c r="RBE1193" s="926"/>
      <c r="RBF1193" s="926"/>
      <c r="RBG1193" s="926"/>
      <c r="RBH1193" s="926"/>
      <c r="RBI1193" s="926"/>
      <c r="RBJ1193" s="926"/>
      <c r="RBK1193" s="926"/>
      <c r="RBL1193" s="926"/>
      <c r="RBM1193" s="926"/>
      <c r="RBN1193" s="926"/>
      <c r="RBO1193" s="926"/>
      <c r="RBP1193" s="926"/>
      <c r="RBQ1193" s="926"/>
      <c r="RBR1193" s="926"/>
      <c r="RBS1193" s="926"/>
      <c r="RBT1193" s="926"/>
      <c r="RBU1193" s="926"/>
      <c r="RBV1193" s="926"/>
      <c r="RBW1193" s="926"/>
      <c r="RBX1193" s="926"/>
      <c r="RBY1193" s="926"/>
      <c r="RBZ1193" s="926"/>
      <c r="RCA1193" s="926"/>
      <c r="RCB1193" s="926"/>
      <c r="RCC1193" s="926"/>
      <c r="RCD1193" s="926"/>
      <c r="RCE1193" s="926"/>
      <c r="RCF1193" s="926"/>
      <c r="RCG1193" s="926"/>
      <c r="RCH1193" s="926"/>
      <c r="RCI1193" s="926"/>
      <c r="RCJ1193" s="926"/>
      <c r="RCK1193" s="926"/>
      <c r="RCL1193" s="926"/>
      <c r="RCM1193" s="926"/>
      <c r="RCN1193" s="926"/>
      <c r="RCO1193" s="926"/>
      <c r="RCP1193" s="926"/>
      <c r="RCQ1193" s="926"/>
      <c r="RCR1193" s="926"/>
      <c r="RCS1193" s="926"/>
      <c r="RCT1193" s="926"/>
      <c r="RCU1193" s="926"/>
      <c r="RCV1193" s="926"/>
      <c r="RCW1193" s="926"/>
      <c r="RCX1193" s="926"/>
      <c r="RCY1193" s="926"/>
      <c r="RCZ1193" s="926"/>
      <c r="RDA1193" s="926"/>
      <c r="RDB1193" s="926"/>
      <c r="RDC1193" s="926"/>
      <c r="RDD1193" s="926"/>
      <c r="RDE1193" s="926"/>
      <c r="RDF1193" s="926"/>
      <c r="RDG1193" s="926"/>
      <c r="RDH1193" s="926"/>
      <c r="RDI1193" s="926"/>
      <c r="RDJ1193" s="926"/>
      <c r="RDK1193" s="926"/>
      <c r="RDL1193" s="926"/>
      <c r="RDM1193" s="926"/>
      <c r="RDN1193" s="926"/>
      <c r="RDO1193" s="926"/>
      <c r="RDP1193" s="926"/>
      <c r="RDQ1193" s="926"/>
      <c r="RDR1193" s="926"/>
      <c r="RDS1193" s="926"/>
      <c r="RDT1193" s="926"/>
      <c r="RDU1193" s="926"/>
      <c r="RDV1193" s="926"/>
      <c r="RDW1193" s="926"/>
      <c r="RDX1193" s="926"/>
      <c r="RDY1193" s="926"/>
      <c r="RDZ1193" s="926"/>
      <c r="REA1193" s="926"/>
      <c r="REB1193" s="926"/>
      <c r="REC1193" s="926"/>
      <c r="RED1193" s="926"/>
      <c r="REE1193" s="926"/>
      <c r="REF1193" s="926"/>
      <c r="REG1193" s="926"/>
      <c r="REH1193" s="926"/>
      <c r="REI1193" s="926"/>
      <c r="REJ1193" s="926"/>
      <c r="REK1193" s="926"/>
      <c r="REL1193" s="926"/>
      <c r="REM1193" s="926"/>
      <c r="REN1193" s="926"/>
      <c r="REO1193" s="926"/>
      <c r="REP1193" s="926"/>
      <c r="REQ1193" s="926"/>
      <c r="RER1193" s="926"/>
      <c r="RES1193" s="926"/>
      <c r="RET1193" s="926"/>
      <c r="REU1193" s="926"/>
      <c r="REV1193" s="926"/>
      <c r="REW1193" s="926"/>
      <c r="REX1193" s="926"/>
      <c r="REY1193" s="926"/>
      <c r="REZ1193" s="926"/>
      <c r="RFA1193" s="926"/>
      <c r="RFB1193" s="926"/>
      <c r="RFC1193" s="926"/>
      <c r="RFD1193" s="926"/>
      <c r="RFE1193" s="926"/>
      <c r="RFF1193" s="926"/>
      <c r="RFG1193" s="926"/>
      <c r="RFH1193" s="926"/>
      <c r="RFI1193" s="926"/>
      <c r="RFJ1193" s="926"/>
      <c r="RFK1193" s="926"/>
      <c r="RFL1193" s="926"/>
      <c r="RFM1193" s="926"/>
      <c r="RFN1193" s="926"/>
      <c r="RFO1193" s="926"/>
      <c r="RFP1193" s="926"/>
      <c r="RFQ1193" s="926"/>
      <c r="RFR1193" s="926"/>
      <c r="RFS1193" s="926"/>
      <c r="RFT1193" s="926"/>
      <c r="RFU1193" s="926"/>
      <c r="RFV1193" s="926"/>
      <c r="RFW1193" s="926"/>
      <c r="RFX1193" s="926"/>
      <c r="RFY1193" s="926"/>
      <c r="RFZ1193" s="926"/>
      <c r="RGA1193" s="926"/>
      <c r="RGB1193" s="926"/>
      <c r="RGC1193" s="926"/>
      <c r="RGD1193" s="926"/>
      <c r="RGE1193" s="926"/>
      <c r="RGF1193" s="926"/>
      <c r="RGG1193" s="926"/>
      <c r="RGH1193" s="926"/>
      <c r="RGI1193" s="926"/>
      <c r="RGJ1193" s="926"/>
      <c r="RGK1193" s="926"/>
      <c r="RGL1193" s="926"/>
      <c r="RGM1193" s="926"/>
      <c r="RGN1193" s="926"/>
      <c r="RGO1193" s="926"/>
      <c r="RGP1193" s="926"/>
      <c r="RGQ1193" s="926"/>
      <c r="RGR1193" s="926"/>
      <c r="RGS1193" s="926"/>
      <c r="RGT1193" s="926"/>
      <c r="RGU1193" s="926"/>
      <c r="RGV1193" s="926"/>
      <c r="RGW1193" s="926"/>
      <c r="RGX1193" s="926"/>
      <c r="RGY1193" s="926"/>
      <c r="RGZ1193" s="926"/>
      <c r="RHA1193" s="926"/>
      <c r="RHB1193" s="926"/>
      <c r="RHC1193" s="926"/>
      <c r="RHD1193" s="926"/>
      <c r="RHE1193" s="926"/>
      <c r="RHF1193" s="926"/>
      <c r="RHG1193" s="926"/>
      <c r="RHH1193" s="926"/>
      <c r="RHI1193" s="926"/>
      <c r="RHJ1193" s="926"/>
      <c r="RHK1193" s="926"/>
      <c r="RHL1193" s="926"/>
      <c r="RHM1193" s="926"/>
      <c r="RHN1193" s="926"/>
      <c r="RHO1193" s="926"/>
      <c r="RHP1193" s="926"/>
      <c r="RHQ1193" s="926"/>
      <c r="RHR1193" s="926"/>
      <c r="RHS1193" s="926"/>
      <c r="RHT1193" s="926"/>
      <c r="RHU1193" s="926"/>
      <c r="RHV1193" s="926"/>
      <c r="RHW1193" s="926"/>
      <c r="RHX1193" s="926"/>
      <c r="RHY1193" s="926"/>
      <c r="RHZ1193" s="926"/>
      <c r="RIA1193" s="926"/>
      <c r="RIB1193" s="926"/>
      <c r="RIC1193" s="926"/>
      <c r="RID1193" s="926"/>
      <c r="RIE1193" s="926"/>
      <c r="RIF1193" s="926"/>
      <c r="RIG1193" s="926"/>
      <c r="RIH1193" s="926"/>
      <c r="RII1193" s="926"/>
      <c r="RIJ1193" s="926"/>
      <c r="RIK1193" s="926"/>
      <c r="RIL1193" s="926"/>
      <c r="RIM1193" s="926"/>
      <c r="RIN1193" s="926"/>
      <c r="RIO1193" s="926"/>
      <c r="RIP1193" s="926"/>
      <c r="RIQ1193" s="926"/>
      <c r="RIR1193" s="926"/>
      <c r="RIS1193" s="926"/>
      <c r="RIT1193" s="926"/>
      <c r="RIU1193" s="926"/>
      <c r="RIV1193" s="926"/>
      <c r="RIW1193" s="926"/>
      <c r="RIX1193" s="926"/>
      <c r="RIY1193" s="926"/>
      <c r="RIZ1193" s="926"/>
      <c r="RJA1193" s="926"/>
      <c r="RJB1193" s="926"/>
      <c r="RJC1193" s="926"/>
      <c r="RJD1193" s="926"/>
      <c r="RJE1193" s="926"/>
      <c r="RJF1193" s="926"/>
      <c r="RJG1193" s="926"/>
      <c r="RJH1193" s="926"/>
      <c r="RJI1193" s="926"/>
      <c r="RJJ1193" s="926"/>
      <c r="RJK1193" s="926"/>
      <c r="RJL1193" s="926"/>
      <c r="RJM1193" s="926"/>
      <c r="RJN1193" s="926"/>
      <c r="RJO1193" s="926"/>
      <c r="RJP1193" s="926"/>
      <c r="RJQ1193" s="926"/>
      <c r="RJR1193" s="926"/>
      <c r="RJS1193" s="926"/>
      <c r="RJT1193" s="926"/>
      <c r="RJU1193" s="926"/>
      <c r="RJV1193" s="926"/>
      <c r="RJW1193" s="926"/>
      <c r="RJX1193" s="926"/>
      <c r="RJY1193" s="926"/>
      <c r="RJZ1193" s="926"/>
      <c r="RKA1193" s="926"/>
      <c r="RKB1193" s="926"/>
      <c r="RKC1193" s="926"/>
      <c r="RKD1193" s="926"/>
      <c r="RKE1193" s="926"/>
      <c r="RKF1193" s="926"/>
      <c r="RKG1193" s="926"/>
      <c r="RKH1193" s="926"/>
      <c r="RKI1193" s="926"/>
      <c r="RKJ1193" s="926"/>
      <c r="RKK1193" s="926"/>
      <c r="RKL1193" s="926"/>
      <c r="RKM1193" s="926"/>
      <c r="RKN1193" s="926"/>
      <c r="RKO1193" s="926"/>
      <c r="RKP1193" s="926"/>
      <c r="RKQ1193" s="926"/>
      <c r="RKR1193" s="926"/>
      <c r="RKS1193" s="926"/>
      <c r="RKT1193" s="926"/>
      <c r="RKU1193" s="926"/>
      <c r="RKV1193" s="926"/>
      <c r="RKW1193" s="926"/>
      <c r="RKX1193" s="926"/>
      <c r="RKY1193" s="926"/>
      <c r="RKZ1193" s="926"/>
      <c r="RLA1193" s="926"/>
      <c r="RLB1193" s="926"/>
      <c r="RLC1193" s="926"/>
      <c r="RLD1193" s="926"/>
      <c r="RLE1193" s="926"/>
      <c r="RLF1193" s="926"/>
      <c r="RLG1193" s="926"/>
      <c r="RLH1193" s="926"/>
      <c r="RLI1193" s="926"/>
      <c r="RLJ1193" s="926"/>
      <c r="RLK1193" s="926"/>
      <c r="RLL1193" s="926"/>
      <c r="RLM1193" s="926"/>
      <c r="RLN1193" s="926"/>
      <c r="RLO1193" s="926"/>
      <c r="RLP1193" s="926"/>
      <c r="RLQ1193" s="926"/>
      <c r="RLR1193" s="926"/>
      <c r="RLS1193" s="926"/>
      <c r="RLT1193" s="926"/>
      <c r="RLU1193" s="926"/>
      <c r="RLV1193" s="926"/>
      <c r="RLW1193" s="926"/>
      <c r="RLX1193" s="926"/>
      <c r="RLY1193" s="926"/>
      <c r="RLZ1193" s="926"/>
      <c r="RMA1193" s="926"/>
      <c r="RMB1193" s="926"/>
      <c r="RMC1193" s="926"/>
      <c r="RMD1193" s="926"/>
      <c r="RME1193" s="926"/>
      <c r="RMF1193" s="926"/>
      <c r="RMG1193" s="926"/>
      <c r="RMH1193" s="926"/>
      <c r="RMI1193" s="926"/>
      <c r="RMJ1193" s="926"/>
      <c r="RMK1193" s="926"/>
      <c r="RML1193" s="926"/>
      <c r="RMM1193" s="926"/>
      <c r="RMN1193" s="926"/>
      <c r="RMO1193" s="926"/>
      <c r="RMP1193" s="926"/>
      <c r="RMQ1193" s="926"/>
      <c r="RMR1193" s="926"/>
      <c r="RMS1193" s="926"/>
      <c r="RMT1193" s="926"/>
      <c r="RMU1193" s="926"/>
      <c r="RMV1193" s="926"/>
      <c r="RMW1193" s="926"/>
      <c r="RMX1193" s="926"/>
      <c r="RMY1193" s="926"/>
      <c r="RMZ1193" s="926"/>
      <c r="RNA1193" s="926"/>
      <c r="RNB1193" s="926"/>
      <c r="RNC1193" s="926"/>
      <c r="RND1193" s="926"/>
      <c r="RNE1193" s="926"/>
      <c r="RNF1193" s="926"/>
      <c r="RNG1193" s="926"/>
      <c r="RNH1193" s="926"/>
      <c r="RNI1193" s="926"/>
      <c r="RNJ1193" s="926"/>
      <c r="RNK1193" s="926"/>
      <c r="RNL1193" s="926"/>
      <c r="RNM1193" s="926"/>
      <c r="RNN1193" s="926"/>
      <c r="RNO1193" s="926"/>
      <c r="RNP1193" s="926"/>
      <c r="RNQ1193" s="926"/>
      <c r="RNR1193" s="926"/>
      <c r="RNS1193" s="926"/>
      <c r="RNT1193" s="926"/>
      <c r="RNU1193" s="926"/>
      <c r="RNV1193" s="926"/>
      <c r="RNW1193" s="926"/>
      <c r="RNX1193" s="926"/>
      <c r="RNY1193" s="926"/>
      <c r="RNZ1193" s="926"/>
      <c r="ROA1193" s="926"/>
      <c r="ROB1193" s="926"/>
      <c r="ROC1193" s="926"/>
      <c r="ROD1193" s="926"/>
      <c r="ROE1193" s="926"/>
      <c r="ROF1193" s="926"/>
      <c r="ROG1193" s="926"/>
      <c r="ROH1193" s="926"/>
      <c r="ROI1193" s="926"/>
      <c r="ROJ1193" s="926"/>
      <c r="ROK1193" s="926"/>
      <c r="ROL1193" s="926"/>
      <c r="ROM1193" s="926"/>
      <c r="RON1193" s="926"/>
      <c r="ROO1193" s="926"/>
      <c r="ROP1193" s="926"/>
      <c r="ROQ1193" s="926"/>
      <c r="ROR1193" s="926"/>
      <c r="ROS1193" s="926"/>
      <c r="ROT1193" s="926"/>
      <c r="ROU1193" s="926"/>
      <c r="ROV1193" s="926"/>
      <c r="ROW1193" s="926"/>
      <c r="ROX1193" s="926"/>
      <c r="ROY1193" s="926"/>
      <c r="ROZ1193" s="926"/>
      <c r="RPA1193" s="926"/>
      <c r="RPB1193" s="926"/>
      <c r="RPC1193" s="926"/>
      <c r="RPD1193" s="926"/>
      <c r="RPE1193" s="926"/>
      <c r="RPF1193" s="926"/>
      <c r="RPG1193" s="926"/>
      <c r="RPH1193" s="926"/>
      <c r="RPI1193" s="926"/>
      <c r="RPJ1193" s="926"/>
      <c r="RPK1193" s="926"/>
      <c r="RPL1193" s="926"/>
      <c r="RPM1193" s="926"/>
      <c r="RPN1193" s="926"/>
      <c r="RPO1193" s="926"/>
      <c r="RPP1193" s="926"/>
      <c r="RPQ1193" s="926"/>
      <c r="RPR1193" s="926"/>
      <c r="RPS1193" s="926"/>
      <c r="RPT1193" s="926"/>
      <c r="RPU1193" s="926"/>
      <c r="RPV1193" s="926"/>
      <c r="RPW1193" s="926"/>
      <c r="RPX1193" s="926"/>
      <c r="RPY1193" s="926"/>
      <c r="RPZ1193" s="926"/>
      <c r="RQA1193" s="926"/>
      <c r="RQB1193" s="926"/>
      <c r="RQC1193" s="926"/>
      <c r="RQD1193" s="926"/>
      <c r="RQE1193" s="926"/>
      <c r="RQF1193" s="926"/>
      <c r="RQG1193" s="926"/>
      <c r="RQH1193" s="926"/>
      <c r="RQI1193" s="926"/>
      <c r="RQJ1193" s="926"/>
      <c r="RQK1193" s="926"/>
      <c r="RQL1193" s="926"/>
      <c r="RQM1193" s="926"/>
      <c r="RQN1193" s="926"/>
      <c r="RQO1193" s="926"/>
      <c r="RQP1193" s="926"/>
      <c r="RQQ1193" s="926"/>
      <c r="RQR1193" s="926"/>
      <c r="RQS1193" s="926"/>
      <c r="RQT1193" s="926"/>
      <c r="RQU1193" s="926"/>
      <c r="RQV1193" s="926"/>
      <c r="RQW1193" s="926"/>
      <c r="RQX1193" s="926"/>
      <c r="RQY1193" s="926"/>
      <c r="RQZ1193" s="926"/>
      <c r="RRA1193" s="926"/>
      <c r="RRB1193" s="926"/>
      <c r="RRC1193" s="926"/>
      <c r="RRD1193" s="926"/>
      <c r="RRE1193" s="926"/>
      <c r="RRF1193" s="926"/>
      <c r="RRG1193" s="926"/>
      <c r="RRH1193" s="926"/>
      <c r="RRI1193" s="926"/>
      <c r="RRJ1193" s="926"/>
      <c r="RRK1193" s="926"/>
      <c r="RRL1193" s="926"/>
      <c r="RRM1193" s="926"/>
      <c r="RRN1193" s="926"/>
      <c r="RRO1193" s="926"/>
      <c r="RRP1193" s="926"/>
      <c r="RRQ1193" s="926"/>
      <c r="RRR1193" s="926"/>
      <c r="RRS1193" s="926"/>
      <c r="RRT1193" s="926"/>
      <c r="RRU1193" s="926"/>
      <c r="RRV1193" s="926"/>
      <c r="RRW1193" s="926"/>
      <c r="RRX1193" s="926"/>
      <c r="RRY1193" s="926"/>
      <c r="RRZ1193" s="926"/>
      <c r="RSA1193" s="926"/>
      <c r="RSB1193" s="926"/>
      <c r="RSC1193" s="926"/>
      <c r="RSD1193" s="926"/>
      <c r="RSE1193" s="926"/>
      <c r="RSF1193" s="926"/>
      <c r="RSG1193" s="926"/>
      <c r="RSH1193" s="926"/>
      <c r="RSI1193" s="926"/>
      <c r="RSJ1193" s="926"/>
      <c r="RSK1193" s="926"/>
      <c r="RSL1193" s="926"/>
      <c r="RSM1193" s="926"/>
      <c r="RSN1193" s="926"/>
      <c r="RSO1193" s="926"/>
      <c r="RSP1193" s="926"/>
      <c r="RSQ1193" s="926"/>
      <c r="RSR1193" s="926"/>
      <c r="RSS1193" s="926"/>
      <c r="RST1193" s="926"/>
      <c r="RSU1193" s="926"/>
      <c r="RSV1193" s="926"/>
      <c r="RSW1193" s="926"/>
      <c r="RSX1193" s="926"/>
      <c r="RSY1193" s="926"/>
      <c r="RSZ1193" s="926"/>
      <c r="RTA1193" s="926"/>
      <c r="RTB1193" s="926"/>
      <c r="RTC1193" s="926"/>
      <c r="RTD1193" s="926"/>
      <c r="RTE1193" s="926"/>
      <c r="RTF1193" s="926"/>
      <c r="RTG1193" s="926"/>
      <c r="RTH1193" s="926"/>
      <c r="RTI1193" s="926"/>
      <c r="RTJ1193" s="926"/>
      <c r="RTK1193" s="926"/>
      <c r="RTL1193" s="926"/>
      <c r="RTM1193" s="926"/>
      <c r="RTN1193" s="926"/>
      <c r="RTO1193" s="926"/>
      <c r="RTP1193" s="926"/>
      <c r="RTQ1193" s="926"/>
      <c r="RTR1193" s="926"/>
      <c r="RTS1193" s="926"/>
      <c r="RTT1193" s="926"/>
      <c r="RTU1193" s="926"/>
      <c r="RTV1193" s="926"/>
      <c r="RTW1193" s="926"/>
      <c r="RTX1193" s="926"/>
      <c r="RTY1193" s="926"/>
      <c r="RTZ1193" s="926"/>
      <c r="RUA1193" s="926"/>
      <c r="RUB1193" s="926"/>
      <c r="RUC1193" s="926"/>
      <c r="RUD1193" s="926"/>
      <c r="RUE1193" s="926"/>
      <c r="RUF1193" s="926"/>
      <c r="RUG1193" s="926"/>
      <c r="RUH1193" s="926"/>
      <c r="RUI1193" s="926"/>
      <c r="RUJ1193" s="926"/>
      <c r="RUK1193" s="926"/>
      <c r="RUL1193" s="926"/>
      <c r="RUM1193" s="926"/>
      <c r="RUN1193" s="926"/>
      <c r="RUO1193" s="926"/>
      <c r="RUP1193" s="926"/>
      <c r="RUQ1193" s="926"/>
      <c r="RUR1193" s="926"/>
      <c r="RUS1193" s="926"/>
      <c r="RUT1193" s="926"/>
      <c r="RUU1193" s="926"/>
      <c r="RUV1193" s="926"/>
      <c r="RUW1193" s="926"/>
      <c r="RUX1193" s="926"/>
      <c r="RUY1193" s="926"/>
      <c r="RUZ1193" s="926"/>
      <c r="RVA1193" s="926"/>
      <c r="RVB1193" s="926"/>
      <c r="RVC1193" s="926"/>
      <c r="RVD1193" s="926"/>
      <c r="RVE1193" s="926"/>
      <c r="RVF1193" s="926"/>
      <c r="RVG1193" s="926"/>
      <c r="RVH1193" s="926"/>
      <c r="RVI1193" s="926"/>
      <c r="RVJ1193" s="926"/>
      <c r="RVK1193" s="926"/>
      <c r="RVL1193" s="926"/>
      <c r="RVM1193" s="926"/>
      <c r="RVN1193" s="926"/>
      <c r="RVO1193" s="926"/>
      <c r="RVP1193" s="926"/>
      <c r="RVQ1193" s="926"/>
      <c r="RVR1193" s="926"/>
      <c r="RVS1193" s="926"/>
      <c r="RVT1193" s="926"/>
      <c r="RVU1193" s="926"/>
      <c r="RVV1193" s="926"/>
      <c r="RVW1193" s="926"/>
      <c r="RVX1193" s="926"/>
      <c r="RVY1193" s="926"/>
      <c r="RVZ1193" s="926"/>
      <c r="RWA1193" s="926"/>
      <c r="RWB1193" s="926"/>
      <c r="RWC1193" s="926"/>
      <c r="RWD1193" s="926"/>
      <c r="RWE1193" s="926"/>
      <c r="RWF1193" s="926"/>
      <c r="RWG1193" s="926"/>
      <c r="RWH1193" s="926"/>
      <c r="RWI1193" s="926"/>
      <c r="RWJ1193" s="926"/>
      <c r="RWK1193" s="926"/>
      <c r="RWL1193" s="926"/>
      <c r="RWM1193" s="926"/>
      <c r="RWN1193" s="926"/>
      <c r="RWO1193" s="926"/>
      <c r="RWP1193" s="926"/>
      <c r="RWQ1193" s="926"/>
      <c r="RWR1193" s="926"/>
      <c r="RWS1193" s="926"/>
      <c r="RWT1193" s="926"/>
      <c r="RWU1193" s="926"/>
      <c r="RWV1193" s="926"/>
      <c r="RWW1193" s="926"/>
      <c r="RWX1193" s="926"/>
      <c r="RWY1193" s="926"/>
      <c r="RWZ1193" s="926"/>
      <c r="RXA1193" s="926"/>
      <c r="RXB1193" s="926"/>
      <c r="RXC1193" s="926"/>
      <c r="RXD1193" s="926"/>
      <c r="RXE1193" s="926"/>
      <c r="RXF1193" s="926"/>
      <c r="RXG1193" s="926"/>
      <c r="RXH1193" s="926"/>
      <c r="RXI1193" s="926"/>
      <c r="RXJ1193" s="926"/>
      <c r="RXK1193" s="926"/>
      <c r="RXL1193" s="926"/>
      <c r="RXM1193" s="926"/>
      <c r="RXN1193" s="926"/>
      <c r="RXO1193" s="926"/>
      <c r="RXP1193" s="926"/>
      <c r="RXQ1193" s="926"/>
      <c r="RXR1193" s="926"/>
      <c r="RXS1193" s="926"/>
      <c r="RXT1193" s="926"/>
      <c r="RXU1193" s="926"/>
      <c r="RXV1193" s="926"/>
      <c r="RXW1193" s="926"/>
      <c r="RXX1193" s="926"/>
      <c r="RXY1193" s="926"/>
      <c r="RXZ1193" s="926"/>
      <c r="RYA1193" s="926"/>
      <c r="RYB1193" s="926"/>
      <c r="RYC1193" s="926"/>
      <c r="RYD1193" s="926"/>
      <c r="RYE1193" s="926"/>
      <c r="RYF1193" s="926"/>
      <c r="RYG1193" s="926"/>
      <c r="RYH1193" s="926"/>
      <c r="RYI1193" s="926"/>
      <c r="RYJ1193" s="926"/>
      <c r="RYK1193" s="926"/>
      <c r="RYL1193" s="926"/>
      <c r="RYM1193" s="926"/>
      <c r="RYN1193" s="926"/>
      <c r="RYO1193" s="926"/>
      <c r="RYP1193" s="926"/>
      <c r="RYQ1193" s="926"/>
      <c r="RYR1193" s="926"/>
      <c r="RYS1193" s="926"/>
      <c r="RYT1193" s="926"/>
      <c r="RYU1193" s="926"/>
      <c r="RYV1193" s="926"/>
      <c r="RYW1193" s="926"/>
      <c r="RYX1193" s="926"/>
      <c r="RYY1193" s="926"/>
      <c r="RYZ1193" s="926"/>
      <c r="RZA1193" s="926"/>
      <c r="RZB1193" s="926"/>
      <c r="RZC1193" s="926"/>
      <c r="RZD1193" s="926"/>
      <c r="RZE1193" s="926"/>
      <c r="RZF1193" s="926"/>
      <c r="RZG1193" s="926"/>
      <c r="RZH1193" s="926"/>
      <c r="RZI1193" s="926"/>
      <c r="RZJ1193" s="926"/>
      <c r="RZK1193" s="926"/>
      <c r="RZL1193" s="926"/>
      <c r="RZM1193" s="926"/>
      <c r="RZN1193" s="926"/>
      <c r="RZO1193" s="926"/>
      <c r="RZP1193" s="926"/>
      <c r="RZQ1193" s="926"/>
      <c r="RZR1193" s="926"/>
      <c r="RZS1193" s="926"/>
      <c r="RZT1193" s="926"/>
      <c r="RZU1193" s="926"/>
      <c r="RZV1193" s="926"/>
      <c r="RZW1193" s="926"/>
      <c r="RZX1193" s="926"/>
      <c r="RZY1193" s="926"/>
      <c r="RZZ1193" s="926"/>
      <c r="SAA1193" s="926"/>
      <c r="SAB1193" s="926"/>
      <c r="SAC1193" s="926"/>
      <c r="SAD1193" s="926"/>
      <c r="SAE1193" s="926"/>
      <c r="SAF1193" s="926"/>
      <c r="SAG1193" s="926"/>
      <c r="SAH1193" s="926"/>
      <c r="SAI1193" s="926"/>
      <c r="SAJ1193" s="926"/>
      <c r="SAK1193" s="926"/>
      <c r="SAL1193" s="926"/>
      <c r="SAM1193" s="926"/>
      <c r="SAN1193" s="926"/>
      <c r="SAO1193" s="926"/>
      <c r="SAP1193" s="926"/>
      <c r="SAQ1193" s="926"/>
      <c r="SAR1193" s="926"/>
      <c r="SAS1193" s="926"/>
      <c r="SAT1193" s="926"/>
      <c r="SAU1193" s="926"/>
      <c r="SAV1193" s="926"/>
      <c r="SAW1193" s="926"/>
      <c r="SAX1193" s="926"/>
      <c r="SAY1193" s="926"/>
      <c r="SAZ1193" s="926"/>
      <c r="SBA1193" s="926"/>
      <c r="SBB1193" s="926"/>
      <c r="SBC1193" s="926"/>
      <c r="SBD1193" s="926"/>
      <c r="SBE1193" s="926"/>
      <c r="SBF1193" s="926"/>
      <c r="SBG1193" s="926"/>
      <c r="SBH1193" s="926"/>
      <c r="SBI1193" s="926"/>
      <c r="SBJ1193" s="926"/>
      <c r="SBK1193" s="926"/>
      <c r="SBL1193" s="926"/>
      <c r="SBM1193" s="926"/>
      <c r="SBN1193" s="926"/>
      <c r="SBO1193" s="926"/>
      <c r="SBP1193" s="926"/>
      <c r="SBQ1193" s="926"/>
      <c r="SBR1193" s="926"/>
      <c r="SBS1193" s="926"/>
      <c r="SBT1193" s="926"/>
      <c r="SBU1193" s="926"/>
      <c r="SBV1193" s="926"/>
      <c r="SBW1193" s="926"/>
      <c r="SBX1193" s="926"/>
      <c r="SBY1193" s="926"/>
      <c r="SBZ1193" s="926"/>
      <c r="SCA1193" s="926"/>
      <c r="SCB1193" s="926"/>
      <c r="SCC1193" s="926"/>
      <c r="SCD1193" s="926"/>
      <c r="SCE1193" s="926"/>
      <c r="SCF1193" s="926"/>
      <c r="SCG1193" s="926"/>
      <c r="SCH1193" s="926"/>
      <c r="SCI1193" s="926"/>
      <c r="SCJ1193" s="926"/>
      <c r="SCK1193" s="926"/>
      <c r="SCL1193" s="926"/>
      <c r="SCM1193" s="926"/>
      <c r="SCN1193" s="926"/>
      <c r="SCO1193" s="926"/>
      <c r="SCP1193" s="926"/>
      <c r="SCQ1193" s="926"/>
      <c r="SCR1193" s="926"/>
      <c r="SCS1193" s="926"/>
      <c r="SCT1193" s="926"/>
      <c r="SCU1193" s="926"/>
      <c r="SCV1193" s="926"/>
      <c r="SCW1193" s="926"/>
      <c r="SCX1193" s="926"/>
      <c r="SCY1193" s="926"/>
      <c r="SCZ1193" s="926"/>
      <c r="SDA1193" s="926"/>
      <c r="SDB1193" s="926"/>
      <c r="SDC1193" s="926"/>
      <c r="SDD1193" s="926"/>
      <c r="SDE1193" s="926"/>
      <c r="SDF1193" s="926"/>
      <c r="SDG1193" s="926"/>
      <c r="SDH1193" s="926"/>
      <c r="SDI1193" s="926"/>
      <c r="SDJ1193" s="926"/>
      <c r="SDK1193" s="926"/>
      <c r="SDL1193" s="926"/>
      <c r="SDM1193" s="926"/>
      <c r="SDN1193" s="926"/>
      <c r="SDO1193" s="926"/>
      <c r="SDP1193" s="926"/>
      <c r="SDQ1193" s="926"/>
      <c r="SDR1193" s="926"/>
      <c r="SDS1193" s="926"/>
      <c r="SDT1193" s="926"/>
      <c r="SDU1193" s="926"/>
      <c r="SDV1193" s="926"/>
      <c r="SDW1193" s="926"/>
      <c r="SDX1193" s="926"/>
      <c r="SDY1193" s="926"/>
      <c r="SDZ1193" s="926"/>
      <c r="SEA1193" s="926"/>
      <c r="SEB1193" s="926"/>
      <c r="SEC1193" s="926"/>
      <c r="SED1193" s="926"/>
      <c r="SEE1193" s="926"/>
      <c r="SEF1193" s="926"/>
      <c r="SEG1193" s="926"/>
      <c r="SEH1193" s="926"/>
      <c r="SEI1193" s="926"/>
      <c r="SEJ1193" s="926"/>
      <c r="SEK1193" s="926"/>
      <c r="SEL1193" s="926"/>
      <c r="SEM1193" s="926"/>
      <c r="SEN1193" s="926"/>
      <c r="SEO1193" s="926"/>
      <c r="SEP1193" s="926"/>
      <c r="SEQ1193" s="926"/>
      <c r="SER1193" s="926"/>
      <c r="SES1193" s="926"/>
      <c r="SET1193" s="926"/>
      <c r="SEU1193" s="926"/>
      <c r="SEV1193" s="926"/>
      <c r="SEW1193" s="926"/>
      <c r="SEX1193" s="926"/>
      <c r="SEY1193" s="926"/>
      <c r="SEZ1193" s="926"/>
      <c r="SFA1193" s="926"/>
      <c r="SFB1193" s="926"/>
      <c r="SFC1193" s="926"/>
      <c r="SFD1193" s="926"/>
      <c r="SFE1193" s="926"/>
      <c r="SFF1193" s="926"/>
      <c r="SFG1193" s="926"/>
      <c r="SFH1193" s="926"/>
      <c r="SFI1193" s="926"/>
      <c r="SFJ1193" s="926"/>
      <c r="SFK1193" s="926"/>
      <c r="SFL1193" s="926"/>
      <c r="SFM1193" s="926"/>
      <c r="SFN1193" s="926"/>
      <c r="SFO1193" s="926"/>
      <c r="SFP1193" s="926"/>
      <c r="SFQ1193" s="926"/>
      <c r="SFR1193" s="926"/>
      <c r="SFS1193" s="926"/>
      <c r="SFT1193" s="926"/>
      <c r="SFU1193" s="926"/>
      <c r="SFV1193" s="926"/>
      <c r="SFW1193" s="926"/>
      <c r="SFX1193" s="926"/>
      <c r="SFY1193" s="926"/>
      <c r="SFZ1193" s="926"/>
      <c r="SGA1193" s="926"/>
      <c r="SGB1193" s="926"/>
      <c r="SGC1193" s="926"/>
      <c r="SGD1193" s="926"/>
      <c r="SGE1193" s="926"/>
      <c r="SGF1193" s="926"/>
      <c r="SGG1193" s="926"/>
      <c r="SGH1193" s="926"/>
      <c r="SGI1193" s="926"/>
      <c r="SGJ1193" s="926"/>
      <c r="SGK1193" s="926"/>
      <c r="SGL1193" s="926"/>
      <c r="SGM1193" s="926"/>
      <c r="SGN1193" s="926"/>
      <c r="SGO1193" s="926"/>
      <c r="SGP1193" s="926"/>
      <c r="SGQ1193" s="926"/>
      <c r="SGR1193" s="926"/>
      <c r="SGS1193" s="926"/>
      <c r="SGT1193" s="926"/>
      <c r="SGU1193" s="926"/>
      <c r="SGV1193" s="926"/>
      <c r="SGW1193" s="926"/>
      <c r="SGX1193" s="926"/>
      <c r="SGY1193" s="926"/>
      <c r="SGZ1193" s="926"/>
      <c r="SHA1193" s="926"/>
      <c r="SHB1193" s="926"/>
      <c r="SHC1193" s="926"/>
      <c r="SHD1193" s="926"/>
      <c r="SHE1193" s="926"/>
      <c r="SHF1193" s="926"/>
      <c r="SHG1193" s="926"/>
      <c r="SHH1193" s="926"/>
      <c r="SHI1193" s="926"/>
      <c r="SHJ1193" s="926"/>
      <c r="SHK1193" s="926"/>
      <c r="SHL1193" s="926"/>
      <c r="SHM1193" s="926"/>
      <c r="SHN1193" s="926"/>
      <c r="SHO1193" s="926"/>
      <c r="SHP1193" s="926"/>
      <c r="SHQ1193" s="926"/>
      <c r="SHR1193" s="926"/>
      <c r="SHS1193" s="926"/>
      <c r="SHT1193" s="926"/>
      <c r="SHU1193" s="926"/>
      <c r="SHV1193" s="926"/>
      <c r="SHW1193" s="926"/>
      <c r="SHX1193" s="926"/>
      <c r="SHY1193" s="926"/>
      <c r="SHZ1193" s="926"/>
      <c r="SIA1193" s="926"/>
      <c r="SIB1193" s="926"/>
      <c r="SIC1193" s="926"/>
      <c r="SID1193" s="926"/>
      <c r="SIE1193" s="926"/>
      <c r="SIF1193" s="926"/>
      <c r="SIG1193" s="926"/>
      <c r="SIH1193" s="926"/>
      <c r="SII1193" s="926"/>
      <c r="SIJ1193" s="926"/>
      <c r="SIK1193" s="926"/>
      <c r="SIL1193" s="926"/>
      <c r="SIM1193" s="926"/>
      <c r="SIN1193" s="926"/>
      <c r="SIO1193" s="926"/>
      <c r="SIP1193" s="926"/>
      <c r="SIQ1193" s="926"/>
      <c r="SIR1193" s="926"/>
      <c r="SIS1193" s="926"/>
      <c r="SIT1193" s="926"/>
      <c r="SIU1193" s="926"/>
      <c r="SIV1193" s="926"/>
      <c r="SIW1193" s="926"/>
      <c r="SIX1193" s="926"/>
      <c r="SIY1193" s="926"/>
      <c r="SIZ1193" s="926"/>
      <c r="SJA1193" s="926"/>
      <c r="SJB1193" s="926"/>
      <c r="SJC1193" s="926"/>
      <c r="SJD1193" s="926"/>
      <c r="SJE1193" s="926"/>
      <c r="SJF1193" s="926"/>
      <c r="SJG1193" s="926"/>
      <c r="SJH1193" s="926"/>
      <c r="SJI1193" s="926"/>
      <c r="SJJ1193" s="926"/>
      <c r="SJK1193" s="926"/>
      <c r="SJL1193" s="926"/>
      <c r="SJM1193" s="926"/>
      <c r="SJN1193" s="926"/>
      <c r="SJO1193" s="926"/>
      <c r="SJP1193" s="926"/>
      <c r="SJQ1193" s="926"/>
      <c r="SJR1193" s="926"/>
      <c r="SJS1193" s="926"/>
      <c r="SJT1193" s="926"/>
      <c r="SJU1193" s="926"/>
      <c r="SJV1193" s="926"/>
      <c r="SJW1193" s="926"/>
      <c r="SJX1193" s="926"/>
      <c r="SJY1193" s="926"/>
      <c r="SJZ1193" s="926"/>
      <c r="SKA1193" s="926"/>
      <c r="SKB1193" s="926"/>
      <c r="SKC1193" s="926"/>
      <c r="SKD1193" s="926"/>
      <c r="SKE1193" s="926"/>
      <c r="SKF1193" s="926"/>
      <c r="SKG1193" s="926"/>
      <c r="SKH1193" s="926"/>
      <c r="SKI1193" s="926"/>
      <c r="SKJ1193" s="926"/>
      <c r="SKK1193" s="926"/>
      <c r="SKL1193" s="926"/>
      <c r="SKM1193" s="926"/>
      <c r="SKN1193" s="926"/>
      <c r="SKO1193" s="926"/>
      <c r="SKP1193" s="926"/>
      <c r="SKQ1193" s="926"/>
      <c r="SKR1193" s="926"/>
      <c r="SKS1193" s="926"/>
      <c r="SKT1193" s="926"/>
      <c r="SKU1193" s="926"/>
      <c r="SKV1193" s="926"/>
      <c r="SKW1193" s="926"/>
      <c r="SKX1193" s="926"/>
      <c r="SKY1193" s="926"/>
      <c r="SKZ1193" s="926"/>
      <c r="SLA1193" s="926"/>
      <c r="SLB1193" s="926"/>
      <c r="SLC1193" s="926"/>
      <c r="SLD1193" s="926"/>
      <c r="SLE1193" s="926"/>
      <c r="SLF1193" s="926"/>
      <c r="SLG1193" s="926"/>
      <c r="SLH1193" s="926"/>
      <c r="SLI1193" s="926"/>
      <c r="SLJ1193" s="926"/>
      <c r="SLK1193" s="926"/>
      <c r="SLL1193" s="926"/>
      <c r="SLM1193" s="926"/>
      <c r="SLN1193" s="926"/>
      <c r="SLO1193" s="926"/>
      <c r="SLP1193" s="926"/>
      <c r="SLQ1193" s="926"/>
      <c r="SLR1193" s="926"/>
      <c r="SLS1193" s="926"/>
      <c r="SLT1193" s="926"/>
      <c r="SLU1193" s="926"/>
      <c r="SLV1193" s="926"/>
      <c r="SLW1193" s="926"/>
      <c r="SLX1193" s="926"/>
      <c r="SLY1193" s="926"/>
      <c r="SLZ1193" s="926"/>
      <c r="SMA1193" s="926"/>
      <c r="SMB1193" s="926"/>
      <c r="SMC1193" s="926"/>
      <c r="SMD1193" s="926"/>
      <c r="SME1193" s="926"/>
      <c r="SMF1193" s="926"/>
      <c r="SMG1193" s="926"/>
      <c r="SMH1193" s="926"/>
      <c r="SMI1193" s="926"/>
      <c r="SMJ1193" s="926"/>
      <c r="SMK1193" s="926"/>
      <c r="SML1193" s="926"/>
      <c r="SMM1193" s="926"/>
      <c r="SMN1193" s="926"/>
      <c r="SMO1193" s="926"/>
      <c r="SMP1193" s="926"/>
      <c r="SMQ1193" s="926"/>
      <c r="SMR1193" s="926"/>
      <c r="SMS1193" s="926"/>
      <c r="SMT1193" s="926"/>
      <c r="SMU1193" s="926"/>
      <c r="SMV1193" s="926"/>
      <c r="SMW1193" s="926"/>
      <c r="SMX1193" s="926"/>
      <c r="SMY1193" s="926"/>
      <c r="SMZ1193" s="926"/>
      <c r="SNA1193" s="926"/>
      <c r="SNB1193" s="926"/>
      <c r="SNC1193" s="926"/>
      <c r="SND1193" s="926"/>
      <c r="SNE1193" s="926"/>
      <c r="SNF1193" s="926"/>
      <c r="SNG1193" s="926"/>
      <c r="SNH1193" s="926"/>
      <c r="SNI1193" s="926"/>
      <c r="SNJ1193" s="926"/>
      <c r="SNK1193" s="926"/>
      <c r="SNL1193" s="926"/>
      <c r="SNM1193" s="926"/>
      <c r="SNN1193" s="926"/>
      <c r="SNO1193" s="926"/>
      <c r="SNP1193" s="926"/>
      <c r="SNQ1193" s="926"/>
      <c r="SNR1193" s="926"/>
      <c r="SNS1193" s="926"/>
      <c r="SNT1193" s="926"/>
      <c r="SNU1193" s="926"/>
      <c r="SNV1193" s="926"/>
      <c r="SNW1193" s="926"/>
      <c r="SNX1193" s="926"/>
      <c r="SNY1193" s="926"/>
      <c r="SNZ1193" s="926"/>
      <c r="SOA1193" s="926"/>
      <c r="SOB1193" s="926"/>
      <c r="SOC1193" s="926"/>
      <c r="SOD1193" s="926"/>
      <c r="SOE1193" s="926"/>
      <c r="SOF1193" s="926"/>
      <c r="SOG1193" s="926"/>
      <c r="SOH1193" s="926"/>
      <c r="SOI1193" s="926"/>
      <c r="SOJ1193" s="926"/>
      <c r="SOK1193" s="926"/>
      <c r="SOL1193" s="926"/>
      <c r="SOM1193" s="926"/>
      <c r="SON1193" s="926"/>
      <c r="SOO1193" s="926"/>
      <c r="SOP1193" s="926"/>
      <c r="SOQ1193" s="926"/>
      <c r="SOR1193" s="926"/>
      <c r="SOS1193" s="926"/>
      <c r="SOT1193" s="926"/>
      <c r="SOU1193" s="926"/>
      <c r="SOV1193" s="926"/>
      <c r="SOW1193" s="926"/>
      <c r="SOX1193" s="926"/>
      <c r="SOY1193" s="926"/>
      <c r="SOZ1193" s="926"/>
      <c r="SPA1193" s="926"/>
      <c r="SPB1193" s="926"/>
      <c r="SPC1193" s="926"/>
      <c r="SPD1193" s="926"/>
      <c r="SPE1193" s="926"/>
      <c r="SPF1193" s="926"/>
      <c r="SPG1193" s="926"/>
      <c r="SPH1193" s="926"/>
      <c r="SPI1193" s="926"/>
      <c r="SPJ1193" s="926"/>
      <c r="SPK1193" s="926"/>
      <c r="SPL1193" s="926"/>
      <c r="SPM1193" s="926"/>
      <c r="SPN1193" s="926"/>
      <c r="SPO1193" s="926"/>
      <c r="SPP1193" s="926"/>
      <c r="SPQ1193" s="926"/>
      <c r="SPR1193" s="926"/>
      <c r="SPS1193" s="926"/>
      <c r="SPT1193" s="926"/>
      <c r="SPU1193" s="926"/>
      <c r="SPV1193" s="926"/>
      <c r="SPW1193" s="926"/>
      <c r="SPX1193" s="926"/>
      <c r="SPY1193" s="926"/>
      <c r="SPZ1193" s="926"/>
      <c r="SQA1193" s="926"/>
      <c r="SQB1193" s="926"/>
      <c r="SQC1193" s="926"/>
      <c r="SQD1193" s="926"/>
      <c r="SQE1193" s="926"/>
      <c r="SQF1193" s="926"/>
      <c r="SQG1193" s="926"/>
      <c r="SQH1193" s="926"/>
      <c r="SQI1193" s="926"/>
      <c r="SQJ1193" s="926"/>
      <c r="SQK1193" s="926"/>
      <c r="SQL1193" s="926"/>
      <c r="SQM1193" s="926"/>
      <c r="SQN1193" s="926"/>
      <c r="SQO1193" s="926"/>
      <c r="SQP1193" s="926"/>
      <c r="SQQ1193" s="926"/>
      <c r="SQR1193" s="926"/>
      <c r="SQS1193" s="926"/>
      <c r="SQT1193" s="926"/>
      <c r="SQU1193" s="926"/>
      <c r="SQV1193" s="926"/>
      <c r="SQW1193" s="926"/>
      <c r="SQX1193" s="926"/>
      <c r="SQY1193" s="926"/>
      <c r="SQZ1193" s="926"/>
      <c r="SRA1193" s="926"/>
      <c r="SRB1193" s="926"/>
      <c r="SRC1193" s="926"/>
      <c r="SRD1193" s="926"/>
      <c r="SRE1193" s="926"/>
      <c r="SRF1193" s="926"/>
      <c r="SRG1193" s="926"/>
      <c r="SRH1193" s="926"/>
      <c r="SRI1193" s="926"/>
      <c r="SRJ1193" s="926"/>
      <c r="SRK1193" s="926"/>
      <c r="SRL1193" s="926"/>
      <c r="SRM1193" s="926"/>
      <c r="SRN1193" s="926"/>
      <c r="SRO1193" s="926"/>
      <c r="SRP1193" s="926"/>
      <c r="SRQ1193" s="926"/>
      <c r="SRR1193" s="926"/>
      <c r="SRS1193" s="926"/>
      <c r="SRT1193" s="926"/>
      <c r="SRU1193" s="926"/>
      <c r="SRV1193" s="926"/>
      <c r="SRW1193" s="926"/>
      <c r="SRX1193" s="926"/>
      <c r="SRY1193" s="926"/>
      <c r="SRZ1193" s="926"/>
      <c r="SSA1193" s="926"/>
      <c r="SSB1193" s="926"/>
      <c r="SSC1193" s="926"/>
      <c r="SSD1193" s="926"/>
      <c r="SSE1193" s="926"/>
      <c r="SSF1193" s="926"/>
      <c r="SSG1193" s="926"/>
      <c r="SSH1193" s="926"/>
      <c r="SSI1193" s="926"/>
      <c r="SSJ1193" s="926"/>
      <c r="SSK1193" s="926"/>
      <c r="SSL1193" s="926"/>
      <c r="SSM1193" s="926"/>
      <c r="SSN1193" s="926"/>
      <c r="SSO1193" s="926"/>
      <c r="SSP1193" s="926"/>
      <c r="SSQ1193" s="926"/>
      <c r="SSR1193" s="926"/>
      <c r="SSS1193" s="926"/>
      <c r="SST1193" s="926"/>
      <c r="SSU1193" s="926"/>
      <c r="SSV1193" s="926"/>
      <c r="SSW1193" s="926"/>
      <c r="SSX1193" s="926"/>
      <c r="SSY1193" s="926"/>
      <c r="SSZ1193" s="926"/>
      <c r="STA1193" s="926"/>
      <c r="STB1193" s="926"/>
      <c r="STC1193" s="926"/>
      <c r="STD1193" s="926"/>
      <c r="STE1193" s="926"/>
      <c r="STF1193" s="926"/>
      <c r="STG1193" s="926"/>
      <c r="STH1193" s="926"/>
      <c r="STI1193" s="926"/>
      <c r="STJ1193" s="926"/>
      <c r="STK1193" s="926"/>
      <c r="STL1193" s="926"/>
      <c r="STM1193" s="926"/>
      <c r="STN1193" s="926"/>
      <c r="STO1193" s="926"/>
      <c r="STP1193" s="926"/>
      <c r="STQ1193" s="926"/>
      <c r="STR1193" s="926"/>
      <c r="STS1193" s="926"/>
      <c r="STT1193" s="926"/>
      <c r="STU1193" s="926"/>
      <c r="STV1193" s="926"/>
      <c r="STW1193" s="926"/>
      <c r="STX1193" s="926"/>
      <c r="STY1193" s="926"/>
      <c r="STZ1193" s="926"/>
      <c r="SUA1193" s="926"/>
      <c r="SUB1193" s="926"/>
      <c r="SUC1193" s="926"/>
      <c r="SUD1193" s="926"/>
      <c r="SUE1193" s="926"/>
      <c r="SUF1193" s="926"/>
      <c r="SUG1193" s="926"/>
      <c r="SUH1193" s="926"/>
      <c r="SUI1193" s="926"/>
      <c r="SUJ1193" s="926"/>
      <c r="SUK1193" s="926"/>
      <c r="SUL1193" s="926"/>
      <c r="SUM1193" s="926"/>
      <c r="SUN1193" s="926"/>
      <c r="SUO1193" s="926"/>
      <c r="SUP1193" s="926"/>
      <c r="SUQ1193" s="926"/>
      <c r="SUR1193" s="926"/>
      <c r="SUS1193" s="926"/>
      <c r="SUT1193" s="926"/>
      <c r="SUU1193" s="926"/>
      <c r="SUV1193" s="926"/>
      <c r="SUW1193" s="926"/>
      <c r="SUX1193" s="926"/>
      <c r="SUY1193" s="926"/>
      <c r="SUZ1193" s="926"/>
      <c r="SVA1193" s="926"/>
      <c r="SVB1193" s="926"/>
      <c r="SVC1193" s="926"/>
      <c r="SVD1193" s="926"/>
      <c r="SVE1193" s="926"/>
      <c r="SVF1193" s="926"/>
      <c r="SVG1193" s="926"/>
      <c r="SVH1193" s="926"/>
      <c r="SVI1193" s="926"/>
      <c r="SVJ1193" s="926"/>
      <c r="SVK1193" s="926"/>
      <c r="SVL1193" s="926"/>
      <c r="SVM1193" s="926"/>
      <c r="SVN1193" s="926"/>
      <c r="SVO1193" s="926"/>
      <c r="SVP1193" s="926"/>
      <c r="SVQ1193" s="926"/>
      <c r="SVR1193" s="926"/>
      <c r="SVS1193" s="926"/>
      <c r="SVT1193" s="926"/>
      <c r="SVU1193" s="926"/>
      <c r="SVV1193" s="926"/>
      <c r="SVW1193" s="926"/>
      <c r="SVX1193" s="926"/>
      <c r="SVY1193" s="926"/>
      <c r="SVZ1193" s="926"/>
      <c r="SWA1193" s="926"/>
      <c r="SWB1193" s="926"/>
      <c r="SWC1193" s="926"/>
      <c r="SWD1193" s="926"/>
      <c r="SWE1193" s="926"/>
      <c r="SWF1193" s="926"/>
      <c r="SWG1193" s="926"/>
      <c r="SWH1193" s="926"/>
      <c r="SWI1193" s="926"/>
      <c r="SWJ1193" s="926"/>
      <c r="SWK1193" s="926"/>
      <c r="SWL1193" s="926"/>
      <c r="SWM1193" s="926"/>
      <c r="SWN1193" s="926"/>
      <c r="SWO1193" s="926"/>
      <c r="SWP1193" s="926"/>
      <c r="SWQ1193" s="926"/>
      <c r="SWR1193" s="926"/>
      <c r="SWS1193" s="926"/>
      <c r="SWT1193" s="926"/>
      <c r="SWU1193" s="926"/>
      <c r="SWV1193" s="926"/>
      <c r="SWW1193" s="926"/>
      <c r="SWX1193" s="926"/>
      <c r="SWY1193" s="926"/>
      <c r="SWZ1193" s="926"/>
      <c r="SXA1193" s="926"/>
      <c r="SXB1193" s="926"/>
      <c r="SXC1193" s="926"/>
      <c r="SXD1193" s="926"/>
      <c r="SXE1193" s="926"/>
      <c r="SXF1193" s="926"/>
      <c r="SXG1193" s="926"/>
      <c r="SXH1193" s="926"/>
      <c r="SXI1193" s="926"/>
      <c r="SXJ1193" s="926"/>
      <c r="SXK1193" s="926"/>
      <c r="SXL1193" s="926"/>
      <c r="SXM1193" s="926"/>
      <c r="SXN1193" s="926"/>
      <c r="SXO1193" s="926"/>
      <c r="SXP1193" s="926"/>
      <c r="SXQ1193" s="926"/>
      <c r="SXR1193" s="926"/>
      <c r="SXS1193" s="926"/>
      <c r="SXT1193" s="926"/>
      <c r="SXU1193" s="926"/>
      <c r="SXV1193" s="926"/>
      <c r="SXW1193" s="926"/>
      <c r="SXX1193" s="926"/>
      <c r="SXY1193" s="926"/>
      <c r="SXZ1193" s="926"/>
      <c r="SYA1193" s="926"/>
      <c r="SYB1193" s="926"/>
      <c r="SYC1193" s="926"/>
      <c r="SYD1193" s="926"/>
      <c r="SYE1193" s="926"/>
      <c r="SYF1193" s="926"/>
      <c r="SYG1193" s="926"/>
      <c r="SYH1193" s="926"/>
      <c r="SYI1193" s="926"/>
      <c r="SYJ1193" s="926"/>
      <c r="SYK1193" s="926"/>
      <c r="SYL1193" s="926"/>
      <c r="SYM1193" s="926"/>
      <c r="SYN1193" s="926"/>
      <c r="SYO1193" s="926"/>
      <c r="SYP1193" s="926"/>
      <c r="SYQ1193" s="926"/>
      <c r="SYR1193" s="926"/>
      <c r="SYS1193" s="926"/>
      <c r="SYT1193" s="926"/>
      <c r="SYU1193" s="926"/>
      <c r="SYV1193" s="926"/>
      <c r="SYW1193" s="926"/>
      <c r="SYX1193" s="926"/>
      <c r="SYY1193" s="926"/>
      <c r="SYZ1193" s="926"/>
      <c r="SZA1193" s="926"/>
      <c r="SZB1193" s="926"/>
      <c r="SZC1193" s="926"/>
      <c r="SZD1193" s="926"/>
      <c r="SZE1193" s="926"/>
      <c r="SZF1193" s="926"/>
      <c r="SZG1193" s="926"/>
      <c r="SZH1193" s="926"/>
      <c r="SZI1193" s="926"/>
      <c r="SZJ1193" s="926"/>
      <c r="SZK1193" s="926"/>
      <c r="SZL1193" s="926"/>
      <c r="SZM1193" s="926"/>
      <c r="SZN1193" s="926"/>
      <c r="SZO1193" s="926"/>
      <c r="SZP1193" s="926"/>
      <c r="SZQ1193" s="926"/>
      <c r="SZR1193" s="926"/>
      <c r="SZS1193" s="926"/>
      <c r="SZT1193" s="926"/>
      <c r="SZU1193" s="926"/>
      <c r="SZV1193" s="926"/>
      <c r="SZW1193" s="926"/>
      <c r="SZX1193" s="926"/>
      <c r="SZY1193" s="926"/>
      <c r="SZZ1193" s="926"/>
      <c r="TAA1193" s="926"/>
      <c r="TAB1193" s="926"/>
      <c r="TAC1193" s="926"/>
      <c r="TAD1193" s="926"/>
      <c r="TAE1193" s="926"/>
      <c r="TAF1193" s="926"/>
      <c r="TAG1193" s="926"/>
      <c r="TAH1193" s="926"/>
      <c r="TAI1193" s="926"/>
      <c r="TAJ1193" s="926"/>
      <c r="TAK1193" s="926"/>
      <c r="TAL1193" s="926"/>
      <c r="TAM1193" s="926"/>
      <c r="TAN1193" s="926"/>
      <c r="TAO1193" s="926"/>
      <c r="TAP1193" s="926"/>
      <c r="TAQ1193" s="926"/>
      <c r="TAR1193" s="926"/>
      <c r="TAS1193" s="926"/>
      <c r="TAT1193" s="926"/>
      <c r="TAU1193" s="926"/>
      <c r="TAV1193" s="926"/>
      <c r="TAW1193" s="926"/>
      <c r="TAX1193" s="926"/>
      <c r="TAY1193" s="926"/>
      <c r="TAZ1193" s="926"/>
      <c r="TBA1193" s="926"/>
      <c r="TBB1193" s="926"/>
      <c r="TBC1193" s="926"/>
      <c r="TBD1193" s="926"/>
      <c r="TBE1193" s="926"/>
      <c r="TBF1193" s="926"/>
      <c r="TBG1193" s="926"/>
      <c r="TBH1193" s="926"/>
      <c r="TBI1193" s="926"/>
      <c r="TBJ1193" s="926"/>
      <c r="TBK1193" s="926"/>
      <c r="TBL1193" s="926"/>
      <c r="TBM1193" s="926"/>
      <c r="TBN1193" s="926"/>
      <c r="TBO1193" s="926"/>
      <c r="TBP1193" s="926"/>
      <c r="TBQ1193" s="926"/>
      <c r="TBR1193" s="926"/>
      <c r="TBS1193" s="926"/>
      <c r="TBT1193" s="926"/>
      <c r="TBU1193" s="926"/>
      <c r="TBV1193" s="926"/>
      <c r="TBW1193" s="926"/>
      <c r="TBX1193" s="926"/>
      <c r="TBY1193" s="926"/>
      <c r="TBZ1193" s="926"/>
      <c r="TCA1193" s="926"/>
      <c r="TCB1193" s="926"/>
      <c r="TCC1193" s="926"/>
      <c r="TCD1193" s="926"/>
      <c r="TCE1193" s="926"/>
      <c r="TCF1193" s="926"/>
      <c r="TCG1193" s="926"/>
      <c r="TCH1193" s="926"/>
      <c r="TCI1193" s="926"/>
      <c r="TCJ1193" s="926"/>
      <c r="TCK1193" s="926"/>
      <c r="TCL1193" s="926"/>
      <c r="TCM1193" s="926"/>
      <c r="TCN1193" s="926"/>
      <c r="TCO1193" s="926"/>
      <c r="TCP1193" s="926"/>
      <c r="TCQ1193" s="926"/>
      <c r="TCR1193" s="926"/>
      <c r="TCS1193" s="926"/>
      <c r="TCT1193" s="926"/>
      <c r="TCU1193" s="926"/>
      <c r="TCV1193" s="926"/>
      <c r="TCW1193" s="926"/>
      <c r="TCX1193" s="926"/>
      <c r="TCY1193" s="926"/>
      <c r="TCZ1193" s="926"/>
      <c r="TDA1193" s="926"/>
      <c r="TDB1193" s="926"/>
      <c r="TDC1193" s="926"/>
      <c r="TDD1193" s="926"/>
      <c r="TDE1193" s="926"/>
      <c r="TDF1193" s="926"/>
      <c r="TDG1193" s="926"/>
      <c r="TDH1193" s="926"/>
      <c r="TDI1193" s="926"/>
      <c r="TDJ1193" s="926"/>
      <c r="TDK1193" s="926"/>
      <c r="TDL1193" s="926"/>
      <c r="TDM1193" s="926"/>
      <c r="TDN1193" s="926"/>
      <c r="TDO1193" s="926"/>
      <c r="TDP1193" s="926"/>
      <c r="TDQ1193" s="926"/>
      <c r="TDR1193" s="926"/>
      <c r="TDS1193" s="926"/>
      <c r="TDT1193" s="926"/>
      <c r="TDU1193" s="926"/>
      <c r="TDV1193" s="926"/>
      <c r="TDW1193" s="926"/>
      <c r="TDX1193" s="926"/>
      <c r="TDY1193" s="926"/>
      <c r="TDZ1193" s="926"/>
      <c r="TEA1193" s="926"/>
      <c r="TEB1193" s="926"/>
      <c r="TEC1193" s="926"/>
      <c r="TED1193" s="926"/>
      <c r="TEE1193" s="926"/>
      <c r="TEF1193" s="926"/>
      <c r="TEG1193" s="926"/>
      <c r="TEH1193" s="926"/>
      <c r="TEI1193" s="926"/>
      <c r="TEJ1193" s="926"/>
      <c r="TEK1193" s="926"/>
      <c r="TEL1193" s="926"/>
      <c r="TEM1193" s="926"/>
      <c r="TEN1193" s="926"/>
      <c r="TEO1193" s="926"/>
      <c r="TEP1193" s="926"/>
      <c r="TEQ1193" s="926"/>
      <c r="TER1193" s="926"/>
      <c r="TES1193" s="926"/>
      <c r="TET1193" s="926"/>
      <c r="TEU1193" s="926"/>
      <c r="TEV1193" s="926"/>
      <c r="TEW1193" s="926"/>
      <c r="TEX1193" s="926"/>
      <c r="TEY1193" s="926"/>
      <c r="TEZ1193" s="926"/>
      <c r="TFA1193" s="926"/>
      <c r="TFB1193" s="926"/>
      <c r="TFC1193" s="926"/>
      <c r="TFD1193" s="926"/>
      <c r="TFE1193" s="926"/>
      <c r="TFF1193" s="926"/>
      <c r="TFG1193" s="926"/>
      <c r="TFH1193" s="926"/>
      <c r="TFI1193" s="926"/>
      <c r="TFJ1193" s="926"/>
      <c r="TFK1193" s="926"/>
      <c r="TFL1193" s="926"/>
      <c r="TFM1193" s="926"/>
      <c r="TFN1193" s="926"/>
      <c r="TFO1193" s="926"/>
      <c r="TFP1193" s="926"/>
      <c r="TFQ1193" s="926"/>
      <c r="TFR1193" s="926"/>
      <c r="TFS1193" s="926"/>
      <c r="TFT1193" s="926"/>
      <c r="TFU1193" s="926"/>
      <c r="TFV1193" s="926"/>
      <c r="TFW1193" s="926"/>
      <c r="TFX1193" s="926"/>
      <c r="TFY1193" s="926"/>
      <c r="TFZ1193" s="926"/>
      <c r="TGA1193" s="926"/>
      <c r="TGB1193" s="926"/>
      <c r="TGC1193" s="926"/>
      <c r="TGD1193" s="926"/>
      <c r="TGE1193" s="926"/>
      <c r="TGF1193" s="926"/>
      <c r="TGG1193" s="926"/>
      <c r="TGH1193" s="926"/>
      <c r="TGI1193" s="926"/>
      <c r="TGJ1193" s="926"/>
      <c r="TGK1193" s="926"/>
      <c r="TGL1193" s="926"/>
      <c r="TGM1193" s="926"/>
      <c r="TGN1193" s="926"/>
      <c r="TGO1193" s="926"/>
      <c r="TGP1193" s="926"/>
      <c r="TGQ1193" s="926"/>
      <c r="TGR1193" s="926"/>
      <c r="TGS1193" s="926"/>
      <c r="TGT1193" s="926"/>
      <c r="TGU1193" s="926"/>
      <c r="TGV1193" s="926"/>
      <c r="TGW1193" s="926"/>
      <c r="TGX1193" s="926"/>
      <c r="TGY1193" s="926"/>
      <c r="TGZ1193" s="926"/>
      <c r="THA1193" s="926"/>
      <c r="THB1193" s="926"/>
      <c r="THC1193" s="926"/>
      <c r="THD1193" s="926"/>
      <c r="THE1193" s="926"/>
      <c r="THF1193" s="926"/>
      <c r="THG1193" s="926"/>
      <c r="THH1193" s="926"/>
      <c r="THI1193" s="926"/>
      <c r="THJ1193" s="926"/>
      <c r="THK1193" s="926"/>
      <c r="THL1193" s="926"/>
      <c r="THM1193" s="926"/>
      <c r="THN1193" s="926"/>
      <c r="THO1193" s="926"/>
      <c r="THP1193" s="926"/>
      <c r="THQ1193" s="926"/>
      <c r="THR1193" s="926"/>
      <c r="THS1193" s="926"/>
      <c r="THT1193" s="926"/>
      <c r="THU1193" s="926"/>
      <c r="THV1193" s="926"/>
      <c r="THW1193" s="926"/>
      <c r="THX1193" s="926"/>
      <c r="THY1193" s="926"/>
      <c r="THZ1193" s="926"/>
      <c r="TIA1193" s="926"/>
      <c r="TIB1193" s="926"/>
      <c r="TIC1193" s="926"/>
      <c r="TID1193" s="926"/>
      <c r="TIE1193" s="926"/>
      <c r="TIF1193" s="926"/>
      <c r="TIG1193" s="926"/>
      <c r="TIH1193" s="926"/>
      <c r="TII1193" s="926"/>
      <c r="TIJ1193" s="926"/>
      <c r="TIK1193" s="926"/>
      <c r="TIL1193" s="926"/>
      <c r="TIM1193" s="926"/>
      <c r="TIN1193" s="926"/>
      <c r="TIO1193" s="926"/>
      <c r="TIP1193" s="926"/>
      <c r="TIQ1193" s="926"/>
      <c r="TIR1193" s="926"/>
      <c r="TIS1193" s="926"/>
      <c r="TIT1193" s="926"/>
      <c r="TIU1193" s="926"/>
      <c r="TIV1193" s="926"/>
      <c r="TIW1193" s="926"/>
      <c r="TIX1193" s="926"/>
      <c r="TIY1193" s="926"/>
      <c r="TIZ1193" s="926"/>
      <c r="TJA1193" s="926"/>
      <c r="TJB1193" s="926"/>
      <c r="TJC1193" s="926"/>
      <c r="TJD1193" s="926"/>
      <c r="TJE1193" s="926"/>
      <c r="TJF1193" s="926"/>
      <c r="TJG1193" s="926"/>
      <c r="TJH1193" s="926"/>
      <c r="TJI1193" s="926"/>
      <c r="TJJ1193" s="926"/>
      <c r="TJK1193" s="926"/>
      <c r="TJL1193" s="926"/>
      <c r="TJM1193" s="926"/>
      <c r="TJN1193" s="926"/>
      <c r="TJO1193" s="926"/>
      <c r="TJP1193" s="926"/>
      <c r="TJQ1193" s="926"/>
      <c r="TJR1193" s="926"/>
      <c r="TJS1193" s="926"/>
      <c r="TJT1193" s="926"/>
      <c r="TJU1193" s="926"/>
      <c r="TJV1193" s="926"/>
      <c r="TJW1193" s="926"/>
      <c r="TJX1193" s="926"/>
      <c r="TJY1193" s="926"/>
      <c r="TJZ1193" s="926"/>
      <c r="TKA1193" s="926"/>
      <c r="TKB1193" s="926"/>
      <c r="TKC1193" s="926"/>
      <c r="TKD1193" s="926"/>
      <c r="TKE1193" s="926"/>
      <c r="TKF1193" s="926"/>
      <c r="TKG1193" s="926"/>
      <c r="TKH1193" s="926"/>
      <c r="TKI1193" s="926"/>
      <c r="TKJ1193" s="926"/>
      <c r="TKK1193" s="926"/>
      <c r="TKL1193" s="926"/>
      <c r="TKM1193" s="926"/>
      <c r="TKN1193" s="926"/>
      <c r="TKO1193" s="926"/>
      <c r="TKP1193" s="926"/>
      <c r="TKQ1193" s="926"/>
      <c r="TKR1193" s="926"/>
      <c r="TKS1193" s="926"/>
      <c r="TKT1193" s="926"/>
      <c r="TKU1193" s="926"/>
      <c r="TKV1193" s="926"/>
      <c r="TKW1193" s="926"/>
      <c r="TKX1193" s="926"/>
      <c r="TKY1193" s="926"/>
      <c r="TKZ1193" s="926"/>
      <c r="TLA1193" s="926"/>
      <c r="TLB1193" s="926"/>
      <c r="TLC1193" s="926"/>
      <c r="TLD1193" s="926"/>
      <c r="TLE1193" s="926"/>
      <c r="TLF1193" s="926"/>
      <c r="TLG1193" s="926"/>
      <c r="TLH1193" s="926"/>
      <c r="TLI1193" s="926"/>
      <c r="TLJ1193" s="926"/>
      <c r="TLK1193" s="926"/>
      <c r="TLL1193" s="926"/>
      <c r="TLM1193" s="926"/>
      <c r="TLN1193" s="926"/>
      <c r="TLO1193" s="926"/>
      <c r="TLP1193" s="926"/>
      <c r="TLQ1193" s="926"/>
      <c r="TLR1193" s="926"/>
      <c r="TLS1193" s="926"/>
      <c r="TLT1193" s="926"/>
      <c r="TLU1193" s="926"/>
      <c r="TLV1193" s="926"/>
      <c r="TLW1193" s="926"/>
      <c r="TLX1193" s="926"/>
      <c r="TLY1193" s="926"/>
      <c r="TLZ1193" s="926"/>
      <c r="TMA1193" s="926"/>
      <c r="TMB1193" s="926"/>
      <c r="TMC1193" s="926"/>
      <c r="TMD1193" s="926"/>
      <c r="TME1193" s="926"/>
      <c r="TMF1193" s="926"/>
      <c r="TMG1193" s="926"/>
      <c r="TMH1193" s="926"/>
      <c r="TMI1193" s="926"/>
      <c r="TMJ1193" s="926"/>
      <c r="TMK1193" s="926"/>
      <c r="TML1193" s="926"/>
      <c r="TMM1193" s="926"/>
      <c r="TMN1193" s="926"/>
      <c r="TMO1193" s="926"/>
      <c r="TMP1193" s="926"/>
      <c r="TMQ1193" s="926"/>
      <c r="TMR1193" s="926"/>
      <c r="TMS1193" s="926"/>
      <c r="TMT1193" s="926"/>
      <c r="TMU1193" s="926"/>
      <c r="TMV1193" s="926"/>
      <c r="TMW1193" s="926"/>
      <c r="TMX1193" s="926"/>
      <c r="TMY1193" s="926"/>
      <c r="TMZ1193" s="926"/>
      <c r="TNA1193" s="926"/>
      <c r="TNB1193" s="926"/>
      <c r="TNC1193" s="926"/>
      <c r="TND1193" s="926"/>
      <c r="TNE1193" s="926"/>
      <c r="TNF1193" s="926"/>
      <c r="TNG1193" s="926"/>
      <c r="TNH1193" s="926"/>
      <c r="TNI1193" s="926"/>
      <c r="TNJ1193" s="926"/>
      <c r="TNK1193" s="926"/>
      <c r="TNL1193" s="926"/>
      <c r="TNM1193" s="926"/>
      <c r="TNN1193" s="926"/>
      <c r="TNO1193" s="926"/>
      <c r="TNP1193" s="926"/>
      <c r="TNQ1193" s="926"/>
      <c r="TNR1193" s="926"/>
      <c r="TNS1193" s="926"/>
      <c r="TNT1193" s="926"/>
      <c r="TNU1193" s="926"/>
      <c r="TNV1193" s="926"/>
      <c r="TNW1193" s="926"/>
      <c r="TNX1193" s="926"/>
      <c r="TNY1193" s="926"/>
      <c r="TNZ1193" s="926"/>
      <c r="TOA1193" s="926"/>
      <c r="TOB1193" s="926"/>
      <c r="TOC1193" s="926"/>
      <c r="TOD1193" s="926"/>
      <c r="TOE1193" s="926"/>
      <c r="TOF1193" s="926"/>
      <c r="TOG1193" s="926"/>
      <c r="TOH1193" s="926"/>
      <c r="TOI1193" s="926"/>
      <c r="TOJ1193" s="926"/>
      <c r="TOK1193" s="926"/>
      <c r="TOL1193" s="926"/>
      <c r="TOM1193" s="926"/>
      <c r="TON1193" s="926"/>
      <c r="TOO1193" s="926"/>
      <c r="TOP1193" s="926"/>
      <c r="TOQ1193" s="926"/>
      <c r="TOR1193" s="926"/>
      <c r="TOS1193" s="926"/>
      <c r="TOT1193" s="926"/>
      <c r="TOU1193" s="926"/>
      <c r="TOV1193" s="926"/>
      <c r="TOW1193" s="926"/>
      <c r="TOX1193" s="926"/>
      <c r="TOY1193" s="926"/>
      <c r="TOZ1193" s="926"/>
      <c r="TPA1193" s="926"/>
      <c r="TPB1193" s="926"/>
      <c r="TPC1193" s="926"/>
      <c r="TPD1193" s="926"/>
      <c r="TPE1193" s="926"/>
      <c r="TPF1193" s="926"/>
      <c r="TPG1193" s="926"/>
      <c r="TPH1193" s="926"/>
      <c r="TPI1193" s="926"/>
      <c r="TPJ1193" s="926"/>
      <c r="TPK1193" s="926"/>
      <c r="TPL1193" s="926"/>
      <c r="TPM1193" s="926"/>
      <c r="TPN1193" s="926"/>
      <c r="TPO1193" s="926"/>
      <c r="TPP1193" s="926"/>
      <c r="TPQ1193" s="926"/>
      <c r="TPR1193" s="926"/>
      <c r="TPS1193" s="926"/>
      <c r="TPT1193" s="926"/>
      <c r="TPU1193" s="926"/>
      <c r="TPV1193" s="926"/>
      <c r="TPW1193" s="926"/>
      <c r="TPX1193" s="926"/>
      <c r="TPY1193" s="926"/>
      <c r="TPZ1193" s="926"/>
      <c r="TQA1193" s="926"/>
      <c r="TQB1193" s="926"/>
      <c r="TQC1193" s="926"/>
      <c r="TQD1193" s="926"/>
      <c r="TQE1193" s="926"/>
      <c r="TQF1193" s="926"/>
      <c r="TQG1193" s="926"/>
      <c r="TQH1193" s="926"/>
      <c r="TQI1193" s="926"/>
      <c r="TQJ1193" s="926"/>
      <c r="TQK1193" s="926"/>
      <c r="TQL1193" s="926"/>
      <c r="TQM1193" s="926"/>
      <c r="TQN1193" s="926"/>
      <c r="TQO1193" s="926"/>
      <c r="TQP1193" s="926"/>
      <c r="TQQ1193" s="926"/>
      <c r="TQR1193" s="926"/>
      <c r="TQS1193" s="926"/>
      <c r="TQT1193" s="926"/>
      <c r="TQU1193" s="926"/>
      <c r="TQV1193" s="926"/>
      <c r="TQW1193" s="926"/>
      <c r="TQX1193" s="926"/>
      <c r="TQY1193" s="926"/>
      <c r="TQZ1193" s="926"/>
      <c r="TRA1193" s="926"/>
      <c r="TRB1193" s="926"/>
      <c r="TRC1193" s="926"/>
      <c r="TRD1193" s="926"/>
      <c r="TRE1193" s="926"/>
      <c r="TRF1193" s="926"/>
      <c r="TRG1193" s="926"/>
      <c r="TRH1193" s="926"/>
      <c r="TRI1193" s="926"/>
      <c r="TRJ1193" s="926"/>
      <c r="TRK1193" s="926"/>
      <c r="TRL1193" s="926"/>
      <c r="TRM1193" s="926"/>
      <c r="TRN1193" s="926"/>
      <c r="TRO1193" s="926"/>
      <c r="TRP1193" s="926"/>
      <c r="TRQ1193" s="926"/>
      <c r="TRR1193" s="926"/>
      <c r="TRS1193" s="926"/>
      <c r="TRT1193" s="926"/>
      <c r="TRU1193" s="926"/>
      <c r="TRV1193" s="926"/>
      <c r="TRW1193" s="926"/>
      <c r="TRX1193" s="926"/>
      <c r="TRY1193" s="926"/>
      <c r="TRZ1193" s="926"/>
      <c r="TSA1193" s="926"/>
      <c r="TSB1193" s="926"/>
      <c r="TSC1193" s="926"/>
      <c r="TSD1193" s="926"/>
      <c r="TSE1193" s="926"/>
      <c r="TSF1193" s="926"/>
      <c r="TSG1193" s="926"/>
      <c r="TSH1193" s="926"/>
      <c r="TSI1193" s="926"/>
      <c r="TSJ1193" s="926"/>
      <c r="TSK1193" s="926"/>
      <c r="TSL1193" s="926"/>
      <c r="TSM1193" s="926"/>
      <c r="TSN1193" s="926"/>
      <c r="TSO1193" s="926"/>
      <c r="TSP1193" s="926"/>
      <c r="TSQ1193" s="926"/>
      <c r="TSR1193" s="926"/>
      <c r="TSS1193" s="926"/>
      <c r="TST1193" s="926"/>
      <c r="TSU1193" s="926"/>
      <c r="TSV1193" s="926"/>
      <c r="TSW1193" s="926"/>
      <c r="TSX1193" s="926"/>
      <c r="TSY1193" s="926"/>
      <c r="TSZ1193" s="926"/>
      <c r="TTA1193" s="926"/>
      <c r="TTB1193" s="926"/>
      <c r="TTC1193" s="926"/>
      <c r="TTD1193" s="926"/>
      <c r="TTE1193" s="926"/>
      <c r="TTF1193" s="926"/>
      <c r="TTG1193" s="926"/>
      <c r="TTH1193" s="926"/>
      <c r="TTI1193" s="926"/>
      <c r="TTJ1193" s="926"/>
      <c r="TTK1193" s="926"/>
      <c r="TTL1193" s="926"/>
      <c r="TTM1193" s="926"/>
      <c r="TTN1193" s="926"/>
      <c r="TTO1193" s="926"/>
      <c r="TTP1193" s="926"/>
      <c r="TTQ1193" s="926"/>
      <c r="TTR1193" s="926"/>
      <c r="TTS1193" s="926"/>
      <c r="TTT1193" s="926"/>
      <c r="TTU1193" s="926"/>
      <c r="TTV1193" s="926"/>
      <c r="TTW1193" s="926"/>
      <c r="TTX1193" s="926"/>
      <c r="TTY1193" s="926"/>
      <c r="TTZ1193" s="926"/>
      <c r="TUA1193" s="926"/>
      <c r="TUB1193" s="926"/>
      <c r="TUC1193" s="926"/>
      <c r="TUD1193" s="926"/>
      <c r="TUE1193" s="926"/>
      <c r="TUF1193" s="926"/>
      <c r="TUG1193" s="926"/>
      <c r="TUH1193" s="926"/>
      <c r="TUI1193" s="926"/>
      <c r="TUJ1193" s="926"/>
      <c r="TUK1193" s="926"/>
      <c r="TUL1193" s="926"/>
      <c r="TUM1193" s="926"/>
      <c r="TUN1193" s="926"/>
      <c r="TUO1193" s="926"/>
      <c r="TUP1193" s="926"/>
      <c r="TUQ1193" s="926"/>
      <c r="TUR1193" s="926"/>
      <c r="TUS1193" s="926"/>
      <c r="TUT1193" s="926"/>
      <c r="TUU1193" s="926"/>
      <c r="TUV1193" s="926"/>
      <c r="TUW1193" s="926"/>
      <c r="TUX1193" s="926"/>
      <c r="TUY1193" s="926"/>
      <c r="TUZ1193" s="926"/>
      <c r="TVA1193" s="926"/>
      <c r="TVB1193" s="926"/>
      <c r="TVC1193" s="926"/>
      <c r="TVD1193" s="926"/>
      <c r="TVE1193" s="926"/>
      <c r="TVF1193" s="926"/>
      <c r="TVG1193" s="926"/>
      <c r="TVH1193" s="926"/>
      <c r="TVI1193" s="926"/>
      <c r="TVJ1193" s="926"/>
      <c r="TVK1193" s="926"/>
      <c r="TVL1193" s="926"/>
      <c r="TVM1193" s="926"/>
      <c r="TVN1193" s="926"/>
      <c r="TVO1193" s="926"/>
      <c r="TVP1193" s="926"/>
      <c r="TVQ1193" s="926"/>
      <c r="TVR1193" s="926"/>
      <c r="TVS1193" s="926"/>
      <c r="TVT1193" s="926"/>
      <c r="TVU1193" s="926"/>
      <c r="TVV1193" s="926"/>
      <c r="TVW1193" s="926"/>
      <c r="TVX1193" s="926"/>
      <c r="TVY1193" s="926"/>
      <c r="TVZ1193" s="926"/>
      <c r="TWA1193" s="926"/>
      <c r="TWB1193" s="926"/>
      <c r="TWC1193" s="926"/>
      <c r="TWD1193" s="926"/>
      <c r="TWE1193" s="926"/>
      <c r="TWF1193" s="926"/>
      <c r="TWG1193" s="926"/>
      <c r="TWH1193" s="926"/>
      <c r="TWI1193" s="926"/>
      <c r="TWJ1193" s="926"/>
      <c r="TWK1193" s="926"/>
      <c r="TWL1193" s="926"/>
      <c r="TWM1193" s="926"/>
      <c r="TWN1193" s="926"/>
      <c r="TWO1193" s="926"/>
      <c r="TWP1193" s="926"/>
      <c r="TWQ1193" s="926"/>
      <c r="TWR1193" s="926"/>
      <c r="TWS1193" s="926"/>
      <c r="TWT1193" s="926"/>
      <c r="TWU1193" s="926"/>
      <c r="TWV1193" s="926"/>
      <c r="TWW1193" s="926"/>
      <c r="TWX1193" s="926"/>
      <c r="TWY1193" s="926"/>
      <c r="TWZ1193" s="926"/>
      <c r="TXA1193" s="926"/>
      <c r="TXB1193" s="926"/>
      <c r="TXC1193" s="926"/>
      <c r="TXD1193" s="926"/>
      <c r="TXE1193" s="926"/>
      <c r="TXF1193" s="926"/>
      <c r="TXG1193" s="926"/>
      <c r="TXH1193" s="926"/>
      <c r="TXI1193" s="926"/>
      <c r="TXJ1193" s="926"/>
      <c r="TXK1193" s="926"/>
      <c r="TXL1193" s="926"/>
      <c r="TXM1193" s="926"/>
      <c r="TXN1193" s="926"/>
      <c r="TXO1193" s="926"/>
      <c r="TXP1193" s="926"/>
      <c r="TXQ1193" s="926"/>
      <c r="TXR1193" s="926"/>
      <c r="TXS1193" s="926"/>
      <c r="TXT1193" s="926"/>
      <c r="TXU1193" s="926"/>
      <c r="TXV1193" s="926"/>
      <c r="TXW1193" s="926"/>
      <c r="TXX1193" s="926"/>
      <c r="TXY1193" s="926"/>
      <c r="TXZ1193" s="926"/>
      <c r="TYA1193" s="926"/>
      <c r="TYB1193" s="926"/>
      <c r="TYC1193" s="926"/>
      <c r="TYD1193" s="926"/>
      <c r="TYE1193" s="926"/>
      <c r="TYF1193" s="926"/>
      <c r="TYG1193" s="926"/>
      <c r="TYH1193" s="926"/>
      <c r="TYI1193" s="926"/>
      <c r="TYJ1193" s="926"/>
      <c r="TYK1193" s="926"/>
      <c r="TYL1193" s="926"/>
      <c r="TYM1193" s="926"/>
      <c r="TYN1193" s="926"/>
      <c r="TYO1193" s="926"/>
      <c r="TYP1193" s="926"/>
      <c r="TYQ1193" s="926"/>
      <c r="TYR1193" s="926"/>
      <c r="TYS1193" s="926"/>
      <c r="TYT1193" s="926"/>
      <c r="TYU1193" s="926"/>
      <c r="TYV1193" s="926"/>
      <c r="TYW1193" s="926"/>
      <c r="TYX1193" s="926"/>
      <c r="TYY1193" s="926"/>
      <c r="TYZ1193" s="926"/>
      <c r="TZA1193" s="926"/>
      <c r="TZB1193" s="926"/>
      <c r="TZC1193" s="926"/>
      <c r="TZD1193" s="926"/>
      <c r="TZE1193" s="926"/>
      <c r="TZF1193" s="926"/>
      <c r="TZG1193" s="926"/>
      <c r="TZH1193" s="926"/>
      <c r="TZI1193" s="926"/>
      <c r="TZJ1193" s="926"/>
      <c r="TZK1193" s="926"/>
      <c r="TZL1193" s="926"/>
      <c r="TZM1193" s="926"/>
      <c r="TZN1193" s="926"/>
      <c r="TZO1193" s="926"/>
      <c r="TZP1193" s="926"/>
      <c r="TZQ1193" s="926"/>
      <c r="TZR1193" s="926"/>
      <c r="TZS1193" s="926"/>
      <c r="TZT1193" s="926"/>
      <c r="TZU1193" s="926"/>
      <c r="TZV1193" s="926"/>
      <c r="TZW1193" s="926"/>
      <c r="TZX1193" s="926"/>
      <c r="TZY1193" s="926"/>
      <c r="TZZ1193" s="926"/>
      <c r="UAA1193" s="926"/>
      <c r="UAB1193" s="926"/>
      <c r="UAC1193" s="926"/>
      <c r="UAD1193" s="926"/>
      <c r="UAE1193" s="926"/>
      <c r="UAF1193" s="926"/>
      <c r="UAG1193" s="926"/>
      <c r="UAH1193" s="926"/>
      <c r="UAI1193" s="926"/>
      <c r="UAJ1193" s="926"/>
      <c r="UAK1193" s="926"/>
      <c r="UAL1193" s="926"/>
      <c r="UAM1193" s="926"/>
      <c r="UAN1193" s="926"/>
      <c r="UAO1193" s="926"/>
      <c r="UAP1193" s="926"/>
      <c r="UAQ1193" s="926"/>
      <c r="UAR1193" s="926"/>
      <c r="UAS1193" s="926"/>
      <c r="UAT1193" s="926"/>
      <c r="UAU1193" s="926"/>
      <c r="UAV1193" s="926"/>
      <c r="UAW1193" s="926"/>
      <c r="UAX1193" s="926"/>
      <c r="UAY1193" s="926"/>
      <c r="UAZ1193" s="926"/>
      <c r="UBA1193" s="926"/>
      <c r="UBB1193" s="926"/>
      <c r="UBC1193" s="926"/>
      <c r="UBD1193" s="926"/>
      <c r="UBE1193" s="926"/>
      <c r="UBF1193" s="926"/>
      <c r="UBG1193" s="926"/>
      <c r="UBH1193" s="926"/>
      <c r="UBI1193" s="926"/>
      <c r="UBJ1193" s="926"/>
      <c r="UBK1193" s="926"/>
      <c r="UBL1193" s="926"/>
      <c r="UBM1193" s="926"/>
      <c r="UBN1193" s="926"/>
      <c r="UBO1193" s="926"/>
      <c r="UBP1193" s="926"/>
      <c r="UBQ1193" s="926"/>
      <c r="UBR1193" s="926"/>
      <c r="UBS1193" s="926"/>
      <c r="UBT1193" s="926"/>
      <c r="UBU1193" s="926"/>
      <c r="UBV1193" s="926"/>
      <c r="UBW1193" s="926"/>
      <c r="UBX1193" s="926"/>
      <c r="UBY1193" s="926"/>
      <c r="UBZ1193" s="926"/>
      <c r="UCA1193" s="926"/>
      <c r="UCB1193" s="926"/>
      <c r="UCC1193" s="926"/>
      <c r="UCD1193" s="926"/>
      <c r="UCE1193" s="926"/>
      <c r="UCF1193" s="926"/>
      <c r="UCG1193" s="926"/>
      <c r="UCH1193" s="926"/>
      <c r="UCI1193" s="926"/>
      <c r="UCJ1193" s="926"/>
      <c r="UCK1193" s="926"/>
      <c r="UCL1193" s="926"/>
      <c r="UCM1193" s="926"/>
      <c r="UCN1193" s="926"/>
      <c r="UCO1193" s="926"/>
      <c r="UCP1193" s="926"/>
      <c r="UCQ1193" s="926"/>
      <c r="UCR1193" s="926"/>
      <c r="UCS1193" s="926"/>
      <c r="UCT1193" s="926"/>
      <c r="UCU1193" s="926"/>
      <c r="UCV1193" s="926"/>
      <c r="UCW1193" s="926"/>
      <c r="UCX1193" s="926"/>
      <c r="UCY1193" s="926"/>
      <c r="UCZ1193" s="926"/>
      <c r="UDA1193" s="926"/>
      <c r="UDB1193" s="926"/>
      <c r="UDC1193" s="926"/>
      <c r="UDD1193" s="926"/>
      <c r="UDE1193" s="926"/>
      <c r="UDF1193" s="926"/>
      <c r="UDG1193" s="926"/>
      <c r="UDH1193" s="926"/>
      <c r="UDI1193" s="926"/>
      <c r="UDJ1193" s="926"/>
      <c r="UDK1193" s="926"/>
      <c r="UDL1193" s="926"/>
      <c r="UDM1193" s="926"/>
      <c r="UDN1193" s="926"/>
      <c r="UDO1193" s="926"/>
      <c r="UDP1193" s="926"/>
      <c r="UDQ1193" s="926"/>
      <c r="UDR1193" s="926"/>
      <c r="UDS1193" s="926"/>
      <c r="UDT1193" s="926"/>
      <c r="UDU1193" s="926"/>
      <c r="UDV1193" s="926"/>
      <c r="UDW1193" s="926"/>
      <c r="UDX1193" s="926"/>
      <c r="UDY1193" s="926"/>
      <c r="UDZ1193" s="926"/>
      <c r="UEA1193" s="926"/>
      <c r="UEB1193" s="926"/>
      <c r="UEC1193" s="926"/>
      <c r="UED1193" s="926"/>
      <c r="UEE1193" s="926"/>
      <c r="UEF1193" s="926"/>
      <c r="UEG1193" s="926"/>
      <c r="UEH1193" s="926"/>
      <c r="UEI1193" s="926"/>
      <c r="UEJ1193" s="926"/>
      <c r="UEK1193" s="926"/>
      <c r="UEL1193" s="926"/>
      <c r="UEM1193" s="926"/>
      <c r="UEN1193" s="926"/>
      <c r="UEO1193" s="926"/>
      <c r="UEP1193" s="926"/>
      <c r="UEQ1193" s="926"/>
      <c r="UER1193" s="926"/>
      <c r="UES1193" s="926"/>
      <c r="UET1193" s="926"/>
      <c r="UEU1193" s="926"/>
      <c r="UEV1193" s="926"/>
      <c r="UEW1193" s="926"/>
      <c r="UEX1193" s="926"/>
      <c r="UEY1193" s="926"/>
      <c r="UEZ1193" s="926"/>
      <c r="UFA1193" s="926"/>
      <c r="UFB1193" s="926"/>
      <c r="UFC1193" s="926"/>
      <c r="UFD1193" s="926"/>
      <c r="UFE1193" s="926"/>
      <c r="UFF1193" s="926"/>
      <c r="UFG1193" s="926"/>
      <c r="UFH1193" s="926"/>
      <c r="UFI1193" s="926"/>
      <c r="UFJ1193" s="926"/>
      <c r="UFK1193" s="926"/>
      <c r="UFL1193" s="926"/>
      <c r="UFM1193" s="926"/>
      <c r="UFN1193" s="926"/>
      <c r="UFO1193" s="926"/>
      <c r="UFP1193" s="926"/>
      <c r="UFQ1193" s="926"/>
      <c r="UFR1193" s="926"/>
      <c r="UFS1193" s="926"/>
      <c r="UFT1193" s="926"/>
      <c r="UFU1193" s="926"/>
      <c r="UFV1193" s="926"/>
      <c r="UFW1193" s="926"/>
      <c r="UFX1193" s="926"/>
      <c r="UFY1193" s="926"/>
      <c r="UFZ1193" s="926"/>
      <c r="UGA1193" s="926"/>
      <c r="UGB1193" s="926"/>
      <c r="UGC1193" s="926"/>
      <c r="UGD1193" s="926"/>
      <c r="UGE1193" s="926"/>
      <c r="UGF1193" s="926"/>
      <c r="UGG1193" s="926"/>
      <c r="UGH1193" s="926"/>
      <c r="UGI1193" s="926"/>
      <c r="UGJ1193" s="926"/>
      <c r="UGK1193" s="926"/>
      <c r="UGL1193" s="926"/>
      <c r="UGM1193" s="926"/>
      <c r="UGN1193" s="926"/>
      <c r="UGO1193" s="926"/>
      <c r="UGP1193" s="926"/>
      <c r="UGQ1193" s="926"/>
      <c r="UGR1193" s="926"/>
      <c r="UGS1193" s="926"/>
      <c r="UGT1193" s="926"/>
      <c r="UGU1193" s="926"/>
      <c r="UGV1193" s="926"/>
      <c r="UGW1193" s="926"/>
      <c r="UGX1193" s="926"/>
      <c r="UGY1193" s="926"/>
      <c r="UGZ1193" s="926"/>
      <c r="UHA1193" s="926"/>
      <c r="UHB1193" s="926"/>
      <c r="UHC1193" s="926"/>
      <c r="UHD1193" s="926"/>
      <c r="UHE1193" s="926"/>
      <c r="UHF1193" s="926"/>
      <c r="UHG1193" s="926"/>
      <c r="UHH1193" s="926"/>
      <c r="UHI1193" s="926"/>
      <c r="UHJ1193" s="926"/>
      <c r="UHK1193" s="926"/>
      <c r="UHL1193" s="926"/>
      <c r="UHM1193" s="926"/>
      <c r="UHN1193" s="926"/>
      <c r="UHO1193" s="926"/>
      <c r="UHP1193" s="926"/>
      <c r="UHQ1193" s="926"/>
      <c r="UHR1193" s="926"/>
      <c r="UHS1193" s="926"/>
      <c r="UHT1193" s="926"/>
      <c r="UHU1193" s="926"/>
      <c r="UHV1193" s="926"/>
      <c r="UHW1193" s="926"/>
      <c r="UHX1193" s="926"/>
      <c r="UHY1193" s="926"/>
      <c r="UHZ1193" s="926"/>
      <c r="UIA1193" s="926"/>
      <c r="UIB1193" s="926"/>
      <c r="UIC1193" s="926"/>
      <c r="UID1193" s="926"/>
      <c r="UIE1193" s="926"/>
      <c r="UIF1193" s="926"/>
      <c r="UIG1193" s="926"/>
      <c r="UIH1193" s="926"/>
      <c r="UII1193" s="926"/>
      <c r="UIJ1193" s="926"/>
      <c r="UIK1193" s="926"/>
      <c r="UIL1193" s="926"/>
      <c r="UIM1193" s="926"/>
      <c r="UIN1193" s="926"/>
      <c r="UIO1193" s="926"/>
      <c r="UIP1193" s="926"/>
      <c r="UIQ1193" s="926"/>
      <c r="UIR1193" s="926"/>
      <c r="UIS1193" s="926"/>
      <c r="UIT1193" s="926"/>
      <c r="UIU1193" s="926"/>
      <c r="UIV1193" s="926"/>
      <c r="UIW1193" s="926"/>
      <c r="UIX1193" s="926"/>
      <c r="UIY1193" s="926"/>
      <c r="UIZ1193" s="926"/>
      <c r="UJA1193" s="926"/>
      <c r="UJB1193" s="926"/>
      <c r="UJC1193" s="926"/>
      <c r="UJD1193" s="926"/>
      <c r="UJE1193" s="926"/>
      <c r="UJF1193" s="926"/>
      <c r="UJG1193" s="926"/>
      <c r="UJH1193" s="926"/>
      <c r="UJI1193" s="926"/>
      <c r="UJJ1193" s="926"/>
      <c r="UJK1193" s="926"/>
      <c r="UJL1193" s="926"/>
      <c r="UJM1193" s="926"/>
      <c r="UJN1193" s="926"/>
      <c r="UJO1193" s="926"/>
      <c r="UJP1193" s="926"/>
      <c r="UJQ1193" s="926"/>
      <c r="UJR1193" s="926"/>
      <c r="UJS1193" s="926"/>
      <c r="UJT1193" s="926"/>
      <c r="UJU1193" s="926"/>
      <c r="UJV1193" s="926"/>
      <c r="UJW1193" s="926"/>
      <c r="UJX1193" s="926"/>
      <c r="UJY1193" s="926"/>
      <c r="UJZ1193" s="926"/>
      <c r="UKA1193" s="926"/>
      <c r="UKB1193" s="926"/>
      <c r="UKC1193" s="926"/>
      <c r="UKD1193" s="926"/>
      <c r="UKE1193" s="926"/>
      <c r="UKF1193" s="926"/>
      <c r="UKG1193" s="926"/>
      <c r="UKH1193" s="926"/>
      <c r="UKI1193" s="926"/>
      <c r="UKJ1193" s="926"/>
      <c r="UKK1193" s="926"/>
      <c r="UKL1193" s="926"/>
      <c r="UKM1193" s="926"/>
      <c r="UKN1193" s="926"/>
      <c r="UKO1193" s="926"/>
      <c r="UKP1193" s="926"/>
      <c r="UKQ1193" s="926"/>
      <c r="UKR1193" s="926"/>
      <c r="UKS1193" s="926"/>
      <c r="UKT1193" s="926"/>
      <c r="UKU1193" s="926"/>
      <c r="UKV1193" s="926"/>
      <c r="UKW1193" s="926"/>
      <c r="UKX1193" s="926"/>
      <c r="UKY1193" s="926"/>
      <c r="UKZ1193" s="926"/>
      <c r="ULA1193" s="926"/>
      <c r="ULB1193" s="926"/>
      <c r="ULC1193" s="926"/>
      <c r="ULD1193" s="926"/>
      <c r="ULE1193" s="926"/>
      <c r="ULF1193" s="926"/>
      <c r="ULG1193" s="926"/>
      <c r="ULH1193" s="926"/>
      <c r="ULI1193" s="926"/>
      <c r="ULJ1193" s="926"/>
      <c r="ULK1193" s="926"/>
      <c r="ULL1193" s="926"/>
      <c r="ULM1193" s="926"/>
      <c r="ULN1193" s="926"/>
      <c r="ULO1193" s="926"/>
      <c r="ULP1193" s="926"/>
      <c r="ULQ1193" s="926"/>
      <c r="ULR1193" s="926"/>
      <c r="ULS1193" s="926"/>
      <c r="ULT1193" s="926"/>
      <c r="ULU1193" s="926"/>
      <c r="ULV1193" s="926"/>
      <c r="ULW1193" s="926"/>
      <c r="ULX1193" s="926"/>
      <c r="ULY1193" s="926"/>
      <c r="ULZ1193" s="926"/>
      <c r="UMA1193" s="926"/>
      <c r="UMB1193" s="926"/>
      <c r="UMC1193" s="926"/>
      <c r="UMD1193" s="926"/>
      <c r="UME1193" s="926"/>
      <c r="UMF1193" s="926"/>
      <c r="UMG1193" s="926"/>
      <c r="UMH1193" s="926"/>
      <c r="UMI1193" s="926"/>
      <c r="UMJ1193" s="926"/>
      <c r="UMK1193" s="926"/>
      <c r="UML1193" s="926"/>
      <c r="UMM1193" s="926"/>
      <c r="UMN1193" s="926"/>
      <c r="UMO1193" s="926"/>
      <c r="UMP1193" s="926"/>
      <c r="UMQ1193" s="926"/>
      <c r="UMR1193" s="926"/>
      <c r="UMS1193" s="926"/>
      <c r="UMT1193" s="926"/>
      <c r="UMU1193" s="926"/>
      <c r="UMV1193" s="926"/>
      <c r="UMW1193" s="926"/>
      <c r="UMX1193" s="926"/>
      <c r="UMY1193" s="926"/>
      <c r="UMZ1193" s="926"/>
      <c r="UNA1193" s="926"/>
      <c r="UNB1193" s="926"/>
      <c r="UNC1193" s="926"/>
      <c r="UND1193" s="926"/>
      <c r="UNE1193" s="926"/>
      <c r="UNF1193" s="926"/>
      <c r="UNG1193" s="926"/>
      <c r="UNH1193" s="926"/>
      <c r="UNI1193" s="926"/>
      <c r="UNJ1193" s="926"/>
      <c r="UNK1193" s="926"/>
      <c r="UNL1193" s="926"/>
      <c r="UNM1193" s="926"/>
      <c r="UNN1193" s="926"/>
      <c r="UNO1193" s="926"/>
      <c r="UNP1193" s="926"/>
      <c r="UNQ1193" s="926"/>
      <c r="UNR1193" s="926"/>
      <c r="UNS1193" s="926"/>
      <c r="UNT1193" s="926"/>
      <c r="UNU1193" s="926"/>
      <c r="UNV1193" s="926"/>
      <c r="UNW1193" s="926"/>
      <c r="UNX1193" s="926"/>
      <c r="UNY1193" s="926"/>
      <c r="UNZ1193" s="926"/>
      <c r="UOA1193" s="926"/>
      <c r="UOB1193" s="926"/>
      <c r="UOC1193" s="926"/>
      <c r="UOD1193" s="926"/>
      <c r="UOE1193" s="926"/>
      <c r="UOF1193" s="926"/>
      <c r="UOG1193" s="926"/>
      <c r="UOH1193" s="926"/>
      <c r="UOI1193" s="926"/>
      <c r="UOJ1193" s="926"/>
      <c r="UOK1193" s="926"/>
      <c r="UOL1193" s="926"/>
      <c r="UOM1193" s="926"/>
      <c r="UON1193" s="926"/>
      <c r="UOO1193" s="926"/>
      <c r="UOP1193" s="926"/>
      <c r="UOQ1193" s="926"/>
      <c r="UOR1193" s="926"/>
      <c r="UOS1193" s="926"/>
      <c r="UOT1193" s="926"/>
      <c r="UOU1193" s="926"/>
      <c r="UOV1193" s="926"/>
      <c r="UOW1193" s="926"/>
      <c r="UOX1193" s="926"/>
      <c r="UOY1193" s="926"/>
      <c r="UOZ1193" s="926"/>
      <c r="UPA1193" s="926"/>
      <c r="UPB1193" s="926"/>
      <c r="UPC1193" s="926"/>
      <c r="UPD1193" s="926"/>
      <c r="UPE1193" s="926"/>
      <c r="UPF1193" s="926"/>
      <c r="UPG1193" s="926"/>
      <c r="UPH1193" s="926"/>
      <c r="UPI1193" s="926"/>
      <c r="UPJ1193" s="926"/>
      <c r="UPK1193" s="926"/>
      <c r="UPL1193" s="926"/>
      <c r="UPM1193" s="926"/>
      <c r="UPN1193" s="926"/>
      <c r="UPO1193" s="926"/>
      <c r="UPP1193" s="926"/>
      <c r="UPQ1193" s="926"/>
      <c r="UPR1193" s="926"/>
      <c r="UPS1193" s="926"/>
      <c r="UPT1193" s="926"/>
      <c r="UPU1193" s="926"/>
      <c r="UPV1193" s="926"/>
      <c r="UPW1193" s="926"/>
      <c r="UPX1193" s="926"/>
      <c r="UPY1193" s="926"/>
      <c r="UPZ1193" s="926"/>
      <c r="UQA1193" s="926"/>
      <c r="UQB1193" s="926"/>
      <c r="UQC1193" s="926"/>
      <c r="UQD1193" s="926"/>
      <c r="UQE1193" s="926"/>
      <c r="UQF1193" s="926"/>
      <c r="UQG1193" s="926"/>
      <c r="UQH1193" s="926"/>
      <c r="UQI1193" s="926"/>
      <c r="UQJ1193" s="926"/>
      <c r="UQK1193" s="926"/>
      <c r="UQL1193" s="926"/>
      <c r="UQM1193" s="926"/>
      <c r="UQN1193" s="926"/>
      <c r="UQO1193" s="926"/>
      <c r="UQP1193" s="926"/>
      <c r="UQQ1193" s="926"/>
      <c r="UQR1193" s="926"/>
      <c r="UQS1193" s="926"/>
      <c r="UQT1193" s="926"/>
      <c r="UQU1193" s="926"/>
      <c r="UQV1193" s="926"/>
      <c r="UQW1193" s="926"/>
      <c r="UQX1193" s="926"/>
      <c r="UQY1193" s="926"/>
      <c r="UQZ1193" s="926"/>
      <c r="URA1193" s="926"/>
      <c r="URB1193" s="926"/>
      <c r="URC1193" s="926"/>
      <c r="URD1193" s="926"/>
      <c r="URE1193" s="926"/>
      <c r="URF1193" s="926"/>
      <c r="URG1193" s="926"/>
      <c r="URH1193" s="926"/>
      <c r="URI1193" s="926"/>
      <c r="URJ1193" s="926"/>
      <c r="URK1193" s="926"/>
      <c r="URL1193" s="926"/>
      <c r="URM1193" s="926"/>
      <c r="URN1193" s="926"/>
      <c r="URO1193" s="926"/>
      <c r="URP1193" s="926"/>
      <c r="URQ1193" s="926"/>
      <c r="URR1193" s="926"/>
      <c r="URS1193" s="926"/>
      <c r="URT1193" s="926"/>
      <c r="URU1193" s="926"/>
      <c r="URV1193" s="926"/>
      <c r="URW1193" s="926"/>
      <c r="URX1193" s="926"/>
      <c r="URY1193" s="926"/>
      <c r="URZ1193" s="926"/>
      <c r="USA1193" s="926"/>
      <c r="USB1193" s="926"/>
      <c r="USC1193" s="926"/>
      <c r="USD1193" s="926"/>
      <c r="USE1193" s="926"/>
      <c r="USF1193" s="926"/>
      <c r="USG1193" s="926"/>
      <c r="USH1193" s="926"/>
      <c r="USI1193" s="926"/>
      <c r="USJ1193" s="926"/>
      <c r="USK1193" s="926"/>
      <c r="USL1193" s="926"/>
      <c r="USM1193" s="926"/>
      <c r="USN1193" s="926"/>
      <c r="USO1193" s="926"/>
      <c r="USP1193" s="926"/>
      <c r="USQ1193" s="926"/>
      <c r="USR1193" s="926"/>
      <c r="USS1193" s="926"/>
      <c r="UST1193" s="926"/>
      <c r="USU1193" s="926"/>
      <c r="USV1193" s="926"/>
      <c r="USW1193" s="926"/>
      <c r="USX1193" s="926"/>
      <c r="USY1193" s="926"/>
      <c r="USZ1193" s="926"/>
      <c r="UTA1193" s="926"/>
      <c r="UTB1193" s="926"/>
      <c r="UTC1193" s="926"/>
      <c r="UTD1193" s="926"/>
      <c r="UTE1193" s="926"/>
      <c r="UTF1193" s="926"/>
      <c r="UTG1193" s="926"/>
      <c r="UTH1193" s="926"/>
      <c r="UTI1193" s="926"/>
      <c r="UTJ1193" s="926"/>
      <c r="UTK1193" s="926"/>
      <c r="UTL1193" s="926"/>
      <c r="UTM1193" s="926"/>
      <c r="UTN1193" s="926"/>
      <c r="UTO1193" s="926"/>
      <c r="UTP1193" s="926"/>
      <c r="UTQ1193" s="926"/>
      <c r="UTR1193" s="926"/>
      <c r="UTS1193" s="926"/>
      <c r="UTT1193" s="926"/>
      <c r="UTU1193" s="926"/>
      <c r="UTV1193" s="926"/>
      <c r="UTW1193" s="926"/>
      <c r="UTX1193" s="926"/>
      <c r="UTY1193" s="926"/>
      <c r="UTZ1193" s="926"/>
      <c r="UUA1193" s="926"/>
      <c r="UUB1193" s="926"/>
      <c r="UUC1193" s="926"/>
      <c r="UUD1193" s="926"/>
      <c r="UUE1193" s="926"/>
      <c r="UUF1193" s="926"/>
      <c r="UUG1193" s="926"/>
      <c r="UUH1193" s="926"/>
      <c r="UUI1193" s="926"/>
      <c r="UUJ1193" s="926"/>
      <c r="UUK1193" s="926"/>
      <c r="UUL1193" s="926"/>
      <c r="UUM1193" s="926"/>
      <c r="UUN1193" s="926"/>
      <c r="UUO1193" s="926"/>
      <c r="UUP1193" s="926"/>
      <c r="UUQ1193" s="926"/>
      <c r="UUR1193" s="926"/>
      <c r="UUS1193" s="926"/>
      <c r="UUT1193" s="926"/>
      <c r="UUU1193" s="926"/>
      <c r="UUV1193" s="926"/>
      <c r="UUW1193" s="926"/>
      <c r="UUX1193" s="926"/>
      <c r="UUY1193" s="926"/>
      <c r="UUZ1193" s="926"/>
      <c r="UVA1193" s="926"/>
      <c r="UVB1193" s="926"/>
      <c r="UVC1193" s="926"/>
      <c r="UVD1193" s="926"/>
      <c r="UVE1193" s="926"/>
      <c r="UVF1193" s="926"/>
      <c r="UVG1193" s="926"/>
      <c r="UVH1193" s="926"/>
      <c r="UVI1193" s="926"/>
      <c r="UVJ1193" s="926"/>
      <c r="UVK1193" s="926"/>
      <c r="UVL1193" s="926"/>
      <c r="UVM1193" s="926"/>
      <c r="UVN1193" s="926"/>
      <c r="UVO1193" s="926"/>
      <c r="UVP1193" s="926"/>
      <c r="UVQ1193" s="926"/>
      <c r="UVR1193" s="926"/>
      <c r="UVS1193" s="926"/>
      <c r="UVT1193" s="926"/>
      <c r="UVU1193" s="926"/>
      <c r="UVV1193" s="926"/>
      <c r="UVW1193" s="926"/>
      <c r="UVX1193" s="926"/>
      <c r="UVY1193" s="926"/>
      <c r="UVZ1193" s="926"/>
      <c r="UWA1193" s="926"/>
      <c r="UWB1193" s="926"/>
      <c r="UWC1193" s="926"/>
      <c r="UWD1193" s="926"/>
      <c r="UWE1193" s="926"/>
      <c r="UWF1193" s="926"/>
      <c r="UWG1193" s="926"/>
      <c r="UWH1193" s="926"/>
      <c r="UWI1193" s="926"/>
      <c r="UWJ1193" s="926"/>
      <c r="UWK1193" s="926"/>
      <c r="UWL1193" s="926"/>
      <c r="UWM1193" s="926"/>
      <c r="UWN1193" s="926"/>
      <c r="UWO1193" s="926"/>
      <c r="UWP1193" s="926"/>
      <c r="UWQ1193" s="926"/>
      <c r="UWR1193" s="926"/>
      <c r="UWS1193" s="926"/>
      <c r="UWT1193" s="926"/>
      <c r="UWU1193" s="926"/>
      <c r="UWV1193" s="926"/>
      <c r="UWW1193" s="926"/>
      <c r="UWX1193" s="926"/>
      <c r="UWY1193" s="926"/>
      <c r="UWZ1193" s="926"/>
      <c r="UXA1193" s="926"/>
      <c r="UXB1193" s="926"/>
      <c r="UXC1193" s="926"/>
      <c r="UXD1193" s="926"/>
      <c r="UXE1193" s="926"/>
      <c r="UXF1193" s="926"/>
      <c r="UXG1193" s="926"/>
      <c r="UXH1193" s="926"/>
      <c r="UXI1193" s="926"/>
      <c r="UXJ1193" s="926"/>
      <c r="UXK1193" s="926"/>
      <c r="UXL1193" s="926"/>
      <c r="UXM1193" s="926"/>
      <c r="UXN1193" s="926"/>
      <c r="UXO1193" s="926"/>
      <c r="UXP1193" s="926"/>
      <c r="UXQ1193" s="926"/>
      <c r="UXR1193" s="926"/>
      <c r="UXS1193" s="926"/>
      <c r="UXT1193" s="926"/>
      <c r="UXU1193" s="926"/>
      <c r="UXV1193" s="926"/>
      <c r="UXW1193" s="926"/>
      <c r="UXX1193" s="926"/>
      <c r="UXY1193" s="926"/>
      <c r="UXZ1193" s="926"/>
      <c r="UYA1193" s="926"/>
      <c r="UYB1193" s="926"/>
      <c r="UYC1193" s="926"/>
      <c r="UYD1193" s="926"/>
      <c r="UYE1193" s="926"/>
      <c r="UYF1193" s="926"/>
      <c r="UYG1193" s="926"/>
      <c r="UYH1193" s="926"/>
      <c r="UYI1193" s="926"/>
      <c r="UYJ1193" s="926"/>
      <c r="UYK1193" s="926"/>
      <c r="UYL1193" s="926"/>
      <c r="UYM1193" s="926"/>
      <c r="UYN1193" s="926"/>
      <c r="UYO1193" s="926"/>
      <c r="UYP1193" s="926"/>
      <c r="UYQ1193" s="926"/>
      <c r="UYR1193" s="926"/>
      <c r="UYS1193" s="926"/>
      <c r="UYT1193" s="926"/>
      <c r="UYU1193" s="926"/>
      <c r="UYV1193" s="926"/>
      <c r="UYW1193" s="926"/>
      <c r="UYX1193" s="926"/>
      <c r="UYY1193" s="926"/>
      <c r="UYZ1193" s="926"/>
      <c r="UZA1193" s="926"/>
      <c r="UZB1193" s="926"/>
      <c r="UZC1193" s="926"/>
      <c r="UZD1193" s="926"/>
      <c r="UZE1193" s="926"/>
      <c r="UZF1193" s="926"/>
      <c r="UZG1193" s="926"/>
      <c r="UZH1193" s="926"/>
      <c r="UZI1193" s="926"/>
      <c r="UZJ1193" s="926"/>
      <c r="UZK1193" s="926"/>
      <c r="UZL1193" s="926"/>
      <c r="UZM1193" s="926"/>
      <c r="UZN1193" s="926"/>
      <c r="UZO1193" s="926"/>
      <c r="UZP1193" s="926"/>
      <c r="UZQ1193" s="926"/>
      <c r="UZR1193" s="926"/>
      <c r="UZS1193" s="926"/>
      <c r="UZT1193" s="926"/>
      <c r="UZU1193" s="926"/>
      <c r="UZV1193" s="926"/>
      <c r="UZW1193" s="926"/>
      <c r="UZX1193" s="926"/>
      <c r="UZY1193" s="926"/>
      <c r="UZZ1193" s="926"/>
      <c r="VAA1193" s="926"/>
      <c r="VAB1193" s="926"/>
      <c r="VAC1193" s="926"/>
      <c r="VAD1193" s="926"/>
      <c r="VAE1193" s="926"/>
      <c r="VAF1193" s="926"/>
      <c r="VAG1193" s="926"/>
      <c r="VAH1193" s="926"/>
      <c r="VAI1193" s="926"/>
      <c r="VAJ1193" s="926"/>
      <c r="VAK1193" s="926"/>
      <c r="VAL1193" s="926"/>
      <c r="VAM1193" s="926"/>
      <c r="VAN1193" s="926"/>
      <c r="VAO1193" s="926"/>
      <c r="VAP1193" s="926"/>
      <c r="VAQ1193" s="926"/>
      <c r="VAR1193" s="926"/>
      <c r="VAS1193" s="926"/>
      <c r="VAT1193" s="926"/>
      <c r="VAU1193" s="926"/>
      <c r="VAV1193" s="926"/>
      <c r="VAW1193" s="926"/>
      <c r="VAX1193" s="926"/>
      <c r="VAY1193" s="926"/>
      <c r="VAZ1193" s="926"/>
      <c r="VBA1193" s="926"/>
      <c r="VBB1193" s="926"/>
      <c r="VBC1193" s="926"/>
      <c r="VBD1193" s="926"/>
      <c r="VBE1193" s="926"/>
      <c r="VBF1193" s="926"/>
      <c r="VBG1193" s="926"/>
      <c r="VBH1193" s="926"/>
      <c r="VBI1193" s="926"/>
      <c r="VBJ1193" s="926"/>
      <c r="VBK1193" s="926"/>
      <c r="VBL1193" s="926"/>
      <c r="VBM1193" s="926"/>
      <c r="VBN1193" s="926"/>
      <c r="VBO1193" s="926"/>
      <c r="VBP1193" s="926"/>
      <c r="VBQ1193" s="926"/>
      <c r="VBR1193" s="926"/>
      <c r="VBS1193" s="926"/>
      <c r="VBT1193" s="926"/>
      <c r="VBU1193" s="926"/>
      <c r="VBV1193" s="926"/>
      <c r="VBW1193" s="926"/>
      <c r="VBX1193" s="926"/>
      <c r="VBY1193" s="926"/>
      <c r="VBZ1193" s="926"/>
      <c r="VCA1193" s="926"/>
      <c r="VCB1193" s="926"/>
      <c r="VCC1193" s="926"/>
      <c r="VCD1193" s="926"/>
      <c r="VCE1193" s="926"/>
      <c r="VCF1193" s="926"/>
      <c r="VCG1193" s="926"/>
      <c r="VCH1193" s="926"/>
      <c r="VCI1193" s="926"/>
      <c r="VCJ1193" s="926"/>
      <c r="VCK1193" s="926"/>
      <c r="VCL1193" s="926"/>
      <c r="VCM1193" s="926"/>
      <c r="VCN1193" s="926"/>
      <c r="VCO1193" s="926"/>
      <c r="VCP1193" s="926"/>
      <c r="VCQ1193" s="926"/>
      <c r="VCR1193" s="926"/>
      <c r="VCS1193" s="926"/>
      <c r="VCT1193" s="926"/>
      <c r="VCU1193" s="926"/>
      <c r="VCV1193" s="926"/>
      <c r="VCW1193" s="926"/>
      <c r="VCX1193" s="926"/>
      <c r="VCY1193" s="926"/>
      <c r="VCZ1193" s="926"/>
      <c r="VDA1193" s="926"/>
      <c r="VDB1193" s="926"/>
      <c r="VDC1193" s="926"/>
      <c r="VDD1193" s="926"/>
      <c r="VDE1193" s="926"/>
      <c r="VDF1193" s="926"/>
      <c r="VDG1193" s="926"/>
      <c r="VDH1193" s="926"/>
      <c r="VDI1193" s="926"/>
      <c r="VDJ1193" s="926"/>
      <c r="VDK1193" s="926"/>
      <c r="VDL1193" s="926"/>
      <c r="VDM1193" s="926"/>
      <c r="VDN1193" s="926"/>
      <c r="VDO1193" s="926"/>
      <c r="VDP1193" s="926"/>
      <c r="VDQ1193" s="926"/>
      <c r="VDR1193" s="926"/>
      <c r="VDS1193" s="926"/>
      <c r="VDT1193" s="926"/>
      <c r="VDU1193" s="926"/>
      <c r="VDV1193" s="926"/>
      <c r="VDW1193" s="926"/>
      <c r="VDX1193" s="926"/>
      <c r="VDY1193" s="926"/>
      <c r="VDZ1193" s="926"/>
      <c r="VEA1193" s="926"/>
      <c r="VEB1193" s="926"/>
      <c r="VEC1193" s="926"/>
      <c r="VED1193" s="926"/>
      <c r="VEE1193" s="926"/>
      <c r="VEF1193" s="926"/>
      <c r="VEG1193" s="926"/>
      <c r="VEH1193" s="926"/>
      <c r="VEI1193" s="926"/>
      <c r="VEJ1193" s="926"/>
      <c r="VEK1193" s="926"/>
      <c r="VEL1193" s="926"/>
      <c r="VEM1193" s="926"/>
      <c r="VEN1193" s="926"/>
      <c r="VEO1193" s="926"/>
      <c r="VEP1193" s="926"/>
      <c r="VEQ1193" s="926"/>
      <c r="VER1193" s="926"/>
      <c r="VES1193" s="926"/>
      <c r="VET1193" s="926"/>
      <c r="VEU1193" s="926"/>
      <c r="VEV1193" s="926"/>
      <c r="VEW1193" s="926"/>
      <c r="VEX1193" s="926"/>
      <c r="VEY1193" s="926"/>
      <c r="VEZ1193" s="926"/>
      <c r="VFA1193" s="926"/>
      <c r="VFB1193" s="926"/>
      <c r="VFC1193" s="926"/>
      <c r="VFD1193" s="926"/>
      <c r="VFE1193" s="926"/>
      <c r="VFF1193" s="926"/>
      <c r="VFG1193" s="926"/>
      <c r="VFH1193" s="926"/>
      <c r="VFI1193" s="926"/>
      <c r="VFJ1193" s="926"/>
      <c r="VFK1193" s="926"/>
      <c r="VFL1193" s="926"/>
      <c r="VFM1193" s="926"/>
      <c r="VFN1193" s="926"/>
      <c r="VFO1193" s="926"/>
      <c r="VFP1193" s="926"/>
      <c r="VFQ1193" s="926"/>
      <c r="VFR1193" s="926"/>
      <c r="VFS1193" s="926"/>
      <c r="VFT1193" s="926"/>
      <c r="VFU1193" s="926"/>
      <c r="VFV1193" s="926"/>
      <c r="VFW1193" s="926"/>
      <c r="VFX1193" s="926"/>
      <c r="VFY1193" s="926"/>
      <c r="VFZ1193" s="926"/>
      <c r="VGA1193" s="926"/>
      <c r="VGB1193" s="926"/>
      <c r="VGC1193" s="926"/>
      <c r="VGD1193" s="926"/>
      <c r="VGE1193" s="926"/>
      <c r="VGF1193" s="926"/>
      <c r="VGG1193" s="926"/>
      <c r="VGH1193" s="926"/>
      <c r="VGI1193" s="926"/>
      <c r="VGJ1193" s="926"/>
      <c r="VGK1193" s="926"/>
      <c r="VGL1193" s="926"/>
      <c r="VGM1193" s="926"/>
      <c r="VGN1193" s="926"/>
      <c r="VGO1193" s="926"/>
      <c r="VGP1193" s="926"/>
      <c r="VGQ1193" s="926"/>
      <c r="VGR1193" s="926"/>
      <c r="VGS1193" s="926"/>
      <c r="VGT1193" s="926"/>
      <c r="VGU1193" s="926"/>
      <c r="VGV1193" s="926"/>
      <c r="VGW1193" s="926"/>
      <c r="VGX1193" s="926"/>
      <c r="VGY1193" s="926"/>
      <c r="VGZ1193" s="926"/>
      <c r="VHA1193" s="926"/>
      <c r="VHB1193" s="926"/>
      <c r="VHC1193" s="926"/>
      <c r="VHD1193" s="926"/>
      <c r="VHE1193" s="926"/>
      <c r="VHF1193" s="926"/>
      <c r="VHG1193" s="926"/>
      <c r="VHH1193" s="926"/>
      <c r="VHI1193" s="926"/>
      <c r="VHJ1193" s="926"/>
      <c r="VHK1193" s="926"/>
      <c r="VHL1193" s="926"/>
      <c r="VHM1193" s="926"/>
      <c r="VHN1193" s="926"/>
      <c r="VHO1193" s="926"/>
      <c r="VHP1193" s="926"/>
      <c r="VHQ1193" s="926"/>
      <c r="VHR1193" s="926"/>
      <c r="VHS1193" s="926"/>
      <c r="VHT1193" s="926"/>
      <c r="VHU1193" s="926"/>
      <c r="VHV1193" s="926"/>
      <c r="VHW1193" s="926"/>
      <c r="VHX1193" s="926"/>
      <c r="VHY1193" s="926"/>
      <c r="VHZ1193" s="926"/>
      <c r="VIA1193" s="926"/>
      <c r="VIB1193" s="926"/>
      <c r="VIC1193" s="926"/>
      <c r="VID1193" s="926"/>
      <c r="VIE1193" s="926"/>
      <c r="VIF1193" s="926"/>
      <c r="VIG1193" s="926"/>
      <c r="VIH1193" s="926"/>
      <c r="VII1193" s="926"/>
      <c r="VIJ1193" s="926"/>
      <c r="VIK1193" s="926"/>
      <c r="VIL1193" s="926"/>
      <c r="VIM1193" s="926"/>
      <c r="VIN1193" s="926"/>
      <c r="VIO1193" s="926"/>
      <c r="VIP1193" s="926"/>
      <c r="VIQ1193" s="926"/>
      <c r="VIR1193" s="926"/>
      <c r="VIS1193" s="926"/>
      <c r="VIT1193" s="926"/>
      <c r="VIU1193" s="926"/>
      <c r="VIV1193" s="926"/>
      <c r="VIW1193" s="926"/>
      <c r="VIX1193" s="926"/>
      <c r="VIY1193" s="926"/>
      <c r="VIZ1193" s="926"/>
      <c r="VJA1193" s="926"/>
      <c r="VJB1193" s="926"/>
      <c r="VJC1193" s="926"/>
      <c r="VJD1193" s="926"/>
      <c r="VJE1193" s="926"/>
      <c r="VJF1193" s="926"/>
      <c r="VJG1193" s="926"/>
      <c r="VJH1193" s="926"/>
      <c r="VJI1193" s="926"/>
      <c r="VJJ1193" s="926"/>
      <c r="VJK1193" s="926"/>
      <c r="VJL1193" s="926"/>
      <c r="VJM1193" s="926"/>
      <c r="VJN1193" s="926"/>
      <c r="VJO1193" s="926"/>
      <c r="VJP1193" s="926"/>
      <c r="VJQ1193" s="926"/>
      <c r="VJR1193" s="926"/>
      <c r="VJS1193" s="926"/>
      <c r="VJT1193" s="926"/>
      <c r="VJU1193" s="926"/>
      <c r="VJV1193" s="926"/>
      <c r="VJW1193" s="926"/>
      <c r="VJX1193" s="926"/>
      <c r="VJY1193" s="926"/>
      <c r="VJZ1193" s="926"/>
      <c r="VKA1193" s="926"/>
      <c r="VKB1193" s="926"/>
      <c r="VKC1193" s="926"/>
      <c r="VKD1193" s="926"/>
      <c r="VKE1193" s="926"/>
      <c r="VKF1193" s="926"/>
      <c r="VKG1193" s="926"/>
      <c r="VKH1193" s="926"/>
      <c r="VKI1193" s="926"/>
      <c r="VKJ1193" s="926"/>
      <c r="VKK1193" s="926"/>
      <c r="VKL1193" s="926"/>
      <c r="VKM1193" s="926"/>
      <c r="VKN1193" s="926"/>
      <c r="VKO1193" s="926"/>
      <c r="VKP1193" s="926"/>
      <c r="VKQ1193" s="926"/>
      <c r="VKR1193" s="926"/>
      <c r="VKS1193" s="926"/>
      <c r="VKT1193" s="926"/>
      <c r="VKU1193" s="926"/>
      <c r="VKV1193" s="926"/>
      <c r="VKW1193" s="926"/>
      <c r="VKX1193" s="926"/>
      <c r="VKY1193" s="926"/>
      <c r="VKZ1193" s="926"/>
      <c r="VLA1193" s="926"/>
      <c r="VLB1193" s="926"/>
      <c r="VLC1193" s="926"/>
      <c r="VLD1193" s="926"/>
      <c r="VLE1193" s="926"/>
      <c r="VLF1193" s="926"/>
      <c r="VLG1193" s="926"/>
      <c r="VLH1193" s="926"/>
      <c r="VLI1193" s="926"/>
      <c r="VLJ1193" s="926"/>
      <c r="VLK1193" s="926"/>
      <c r="VLL1193" s="926"/>
      <c r="VLM1193" s="926"/>
      <c r="VLN1193" s="926"/>
      <c r="VLO1193" s="926"/>
      <c r="VLP1193" s="926"/>
      <c r="VLQ1193" s="926"/>
      <c r="VLR1193" s="926"/>
      <c r="VLS1193" s="926"/>
      <c r="VLT1193" s="926"/>
      <c r="VLU1193" s="926"/>
      <c r="VLV1193" s="926"/>
      <c r="VLW1193" s="926"/>
      <c r="VLX1193" s="926"/>
      <c r="VLY1193" s="926"/>
      <c r="VLZ1193" s="926"/>
      <c r="VMA1193" s="926"/>
      <c r="VMB1193" s="926"/>
      <c r="VMC1193" s="926"/>
      <c r="VMD1193" s="926"/>
      <c r="VME1193" s="926"/>
      <c r="VMF1193" s="926"/>
      <c r="VMG1193" s="926"/>
      <c r="VMH1193" s="926"/>
      <c r="VMI1193" s="926"/>
      <c r="VMJ1193" s="926"/>
      <c r="VMK1193" s="926"/>
      <c r="VML1193" s="926"/>
      <c r="VMM1193" s="926"/>
      <c r="VMN1193" s="926"/>
      <c r="VMO1193" s="926"/>
      <c r="VMP1193" s="926"/>
      <c r="VMQ1193" s="926"/>
      <c r="VMR1193" s="926"/>
      <c r="VMS1193" s="926"/>
      <c r="VMT1193" s="926"/>
      <c r="VMU1193" s="926"/>
      <c r="VMV1193" s="926"/>
      <c r="VMW1193" s="926"/>
      <c r="VMX1193" s="926"/>
      <c r="VMY1193" s="926"/>
      <c r="VMZ1193" s="926"/>
      <c r="VNA1193" s="926"/>
      <c r="VNB1193" s="926"/>
      <c r="VNC1193" s="926"/>
      <c r="VND1193" s="926"/>
      <c r="VNE1193" s="926"/>
      <c r="VNF1193" s="926"/>
      <c r="VNG1193" s="926"/>
      <c r="VNH1193" s="926"/>
      <c r="VNI1193" s="926"/>
      <c r="VNJ1193" s="926"/>
      <c r="VNK1193" s="926"/>
      <c r="VNL1193" s="926"/>
      <c r="VNM1193" s="926"/>
      <c r="VNN1193" s="926"/>
      <c r="VNO1193" s="926"/>
      <c r="VNP1193" s="926"/>
      <c r="VNQ1193" s="926"/>
      <c r="VNR1193" s="926"/>
      <c r="VNS1193" s="926"/>
      <c r="VNT1193" s="926"/>
      <c r="VNU1193" s="926"/>
      <c r="VNV1193" s="926"/>
      <c r="VNW1193" s="926"/>
      <c r="VNX1193" s="926"/>
      <c r="VNY1193" s="926"/>
      <c r="VNZ1193" s="926"/>
      <c r="VOA1193" s="926"/>
      <c r="VOB1193" s="926"/>
      <c r="VOC1193" s="926"/>
      <c r="VOD1193" s="926"/>
      <c r="VOE1193" s="926"/>
      <c r="VOF1193" s="926"/>
      <c r="VOG1193" s="926"/>
      <c r="VOH1193" s="926"/>
      <c r="VOI1193" s="926"/>
      <c r="VOJ1193" s="926"/>
      <c r="VOK1193" s="926"/>
      <c r="VOL1193" s="926"/>
      <c r="VOM1193" s="926"/>
      <c r="VON1193" s="926"/>
      <c r="VOO1193" s="926"/>
      <c r="VOP1193" s="926"/>
      <c r="VOQ1193" s="926"/>
      <c r="VOR1193" s="926"/>
      <c r="VOS1193" s="926"/>
      <c r="VOT1193" s="926"/>
      <c r="VOU1193" s="926"/>
      <c r="VOV1193" s="926"/>
      <c r="VOW1193" s="926"/>
      <c r="VOX1193" s="926"/>
      <c r="VOY1193" s="926"/>
      <c r="VOZ1193" s="926"/>
      <c r="VPA1193" s="926"/>
      <c r="VPB1193" s="926"/>
      <c r="VPC1193" s="926"/>
      <c r="VPD1193" s="926"/>
      <c r="VPE1193" s="926"/>
      <c r="VPF1193" s="926"/>
      <c r="VPG1193" s="926"/>
      <c r="VPH1193" s="926"/>
      <c r="VPI1193" s="926"/>
      <c r="VPJ1193" s="926"/>
      <c r="VPK1193" s="926"/>
      <c r="VPL1193" s="926"/>
      <c r="VPM1193" s="926"/>
      <c r="VPN1193" s="926"/>
      <c r="VPO1193" s="926"/>
      <c r="VPP1193" s="926"/>
      <c r="VPQ1193" s="926"/>
      <c r="VPR1193" s="926"/>
      <c r="VPS1193" s="926"/>
      <c r="VPT1193" s="926"/>
      <c r="VPU1193" s="926"/>
      <c r="VPV1193" s="926"/>
      <c r="VPW1193" s="926"/>
      <c r="VPX1193" s="926"/>
      <c r="VPY1193" s="926"/>
      <c r="VPZ1193" s="926"/>
      <c r="VQA1193" s="926"/>
      <c r="VQB1193" s="926"/>
      <c r="VQC1193" s="926"/>
      <c r="VQD1193" s="926"/>
      <c r="VQE1193" s="926"/>
      <c r="VQF1193" s="926"/>
      <c r="VQG1193" s="926"/>
      <c r="VQH1193" s="926"/>
      <c r="VQI1193" s="926"/>
      <c r="VQJ1193" s="926"/>
      <c r="VQK1193" s="926"/>
      <c r="VQL1193" s="926"/>
      <c r="VQM1193" s="926"/>
      <c r="VQN1193" s="926"/>
      <c r="VQO1193" s="926"/>
      <c r="VQP1193" s="926"/>
      <c r="VQQ1193" s="926"/>
      <c r="VQR1193" s="926"/>
      <c r="VQS1193" s="926"/>
      <c r="VQT1193" s="926"/>
      <c r="VQU1193" s="926"/>
      <c r="VQV1193" s="926"/>
      <c r="VQW1193" s="926"/>
      <c r="VQX1193" s="926"/>
      <c r="VQY1193" s="926"/>
      <c r="VQZ1193" s="926"/>
      <c r="VRA1193" s="926"/>
      <c r="VRB1193" s="926"/>
      <c r="VRC1193" s="926"/>
      <c r="VRD1193" s="926"/>
      <c r="VRE1193" s="926"/>
      <c r="VRF1193" s="926"/>
      <c r="VRG1193" s="926"/>
      <c r="VRH1193" s="926"/>
      <c r="VRI1193" s="926"/>
      <c r="VRJ1193" s="926"/>
      <c r="VRK1193" s="926"/>
      <c r="VRL1193" s="926"/>
      <c r="VRM1193" s="926"/>
      <c r="VRN1193" s="926"/>
      <c r="VRO1193" s="926"/>
      <c r="VRP1193" s="926"/>
      <c r="VRQ1193" s="926"/>
      <c r="VRR1193" s="926"/>
      <c r="VRS1193" s="926"/>
      <c r="VRT1193" s="926"/>
      <c r="VRU1193" s="926"/>
      <c r="VRV1193" s="926"/>
      <c r="VRW1193" s="926"/>
      <c r="VRX1193" s="926"/>
      <c r="VRY1193" s="926"/>
      <c r="VRZ1193" s="926"/>
      <c r="VSA1193" s="926"/>
      <c r="VSB1193" s="926"/>
      <c r="VSC1193" s="926"/>
      <c r="VSD1193" s="926"/>
      <c r="VSE1193" s="926"/>
      <c r="VSF1193" s="926"/>
      <c r="VSG1193" s="926"/>
      <c r="VSH1193" s="926"/>
      <c r="VSI1193" s="926"/>
      <c r="VSJ1193" s="926"/>
      <c r="VSK1193" s="926"/>
      <c r="VSL1193" s="926"/>
      <c r="VSM1193" s="926"/>
      <c r="VSN1193" s="926"/>
      <c r="VSO1193" s="926"/>
      <c r="VSP1193" s="926"/>
      <c r="VSQ1193" s="926"/>
      <c r="VSR1193" s="926"/>
      <c r="VSS1193" s="926"/>
      <c r="VST1193" s="926"/>
      <c r="VSU1193" s="926"/>
      <c r="VSV1193" s="926"/>
      <c r="VSW1193" s="926"/>
      <c r="VSX1193" s="926"/>
      <c r="VSY1193" s="926"/>
      <c r="VSZ1193" s="926"/>
      <c r="VTA1193" s="926"/>
      <c r="VTB1193" s="926"/>
      <c r="VTC1193" s="926"/>
      <c r="VTD1193" s="926"/>
      <c r="VTE1193" s="926"/>
      <c r="VTF1193" s="926"/>
      <c r="VTG1193" s="926"/>
      <c r="VTH1193" s="926"/>
      <c r="VTI1193" s="926"/>
      <c r="VTJ1193" s="926"/>
      <c r="VTK1193" s="926"/>
      <c r="VTL1193" s="926"/>
      <c r="VTM1193" s="926"/>
      <c r="VTN1193" s="926"/>
      <c r="VTO1193" s="926"/>
      <c r="VTP1193" s="926"/>
      <c r="VTQ1193" s="926"/>
      <c r="VTR1193" s="926"/>
      <c r="VTS1193" s="926"/>
      <c r="VTT1193" s="926"/>
      <c r="VTU1193" s="926"/>
      <c r="VTV1193" s="926"/>
      <c r="VTW1193" s="926"/>
      <c r="VTX1193" s="926"/>
      <c r="VTY1193" s="926"/>
      <c r="VTZ1193" s="926"/>
      <c r="VUA1193" s="926"/>
      <c r="VUB1193" s="926"/>
      <c r="VUC1193" s="926"/>
      <c r="VUD1193" s="926"/>
      <c r="VUE1193" s="926"/>
      <c r="VUF1193" s="926"/>
      <c r="VUG1193" s="926"/>
      <c r="VUH1193" s="926"/>
      <c r="VUI1193" s="926"/>
      <c r="VUJ1193" s="926"/>
      <c r="VUK1193" s="926"/>
      <c r="VUL1193" s="926"/>
      <c r="VUM1193" s="926"/>
      <c r="VUN1193" s="926"/>
      <c r="VUO1193" s="926"/>
      <c r="VUP1193" s="926"/>
      <c r="VUQ1193" s="926"/>
      <c r="VUR1193" s="926"/>
      <c r="VUS1193" s="926"/>
      <c r="VUT1193" s="926"/>
      <c r="VUU1193" s="926"/>
      <c r="VUV1193" s="926"/>
      <c r="VUW1193" s="926"/>
      <c r="VUX1193" s="926"/>
      <c r="VUY1193" s="926"/>
      <c r="VUZ1193" s="926"/>
      <c r="VVA1193" s="926"/>
      <c r="VVB1193" s="926"/>
      <c r="VVC1193" s="926"/>
      <c r="VVD1193" s="926"/>
      <c r="VVE1193" s="926"/>
      <c r="VVF1193" s="926"/>
      <c r="VVG1193" s="926"/>
      <c r="VVH1193" s="926"/>
      <c r="VVI1193" s="926"/>
      <c r="VVJ1193" s="926"/>
      <c r="VVK1193" s="926"/>
      <c r="VVL1193" s="926"/>
      <c r="VVM1193" s="926"/>
      <c r="VVN1193" s="926"/>
      <c r="VVO1193" s="926"/>
      <c r="VVP1193" s="926"/>
      <c r="VVQ1193" s="926"/>
      <c r="VVR1193" s="926"/>
      <c r="VVS1193" s="926"/>
      <c r="VVT1193" s="926"/>
      <c r="VVU1193" s="926"/>
      <c r="VVV1193" s="926"/>
      <c r="VVW1193" s="926"/>
      <c r="VVX1193" s="926"/>
      <c r="VVY1193" s="926"/>
      <c r="VVZ1193" s="926"/>
      <c r="VWA1193" s="926"/>
      <c r="VWB1193" s="926"/>
      <c r="VWC1193" s="926"/>
      <c r="VWD1193" s="926"/>
      <c r="VWE1193" s="926"/>
      <c r="VWF1193" s="926"/>
      <c r="VWG1193" s="926"/>
      <c r="VWH1193" s="926"/>
      <c r="VWI1193" s="926"/>
      <c r="VWJ1193" s="926"/>
      <c r="VWK1193" s="926"/>
      <c r="VWL1193" s="926"/>
      <c r="VWM1193" s="926"/>
      <c r="VWN1193" s="926"/>
      <c r="VWO1193" s="926"/>
      <c r="VWP1193" s="926"/>
      <c r="VWQ1193" s="926"/>
      <c r="VWR1193" s="926"/>
      <c r="VWS1193" s="926"/>
      <c r="VWT1193" s="926"/>
      <c r="VWU1193" s="926"/>
      <c r="VWV1193" s="926"/>
      <c r="VWW1193" s="926"/>
      <c r="VWX1193" s="926"/>
      <c r="VWY1193" s="926"/>
      <c r="VWZ1193" s="926"/>
      <c r="VXA1193" s="926"/>
      <c r="VXB1193" s="926"/>
      <c r="VXC1193" s="926"/>
      <c r="VXD1193" s="926"/>
      <c r="VXE1193" s="926"/>
      <c r="VXF1193" s="926"/>
      <c r="VXG1193" s="926"/>
      <c r="VXH1193" s="926"/>
      <c r="VXI1193" s="926"/>
      <c r="VXJ1193" s="926"/>
      <c r="VXK1193" s="926"/>
      <c r="VXL1193" s="926"/>
      <c r="VXM1193" s="926"/>
      <c r="VXN1193" s="926"/>
      <c r="VXO1193" s="926"/>
      <c r="VXP1193" s="926"/>
      <c r="VXQ1193" s="926"/>
      <c r="VXR1193" s="926"/>
      <c r="VXS1193" s="926"/>
      <c r="VXT1193" s="926"/>
      <c r="VXU1193" s="926"/>
      <c r="VXV1193" s="926"/>
      <c r="VXW1193" s="926"/>
      <c r="VXX1193" s="926"/>
      <c r="VXY1193" s="926"/>
      <c r="VXZ1193" s="926"/>
      <c r="VYA1193" s="926"/>
      <c r="VYB1193" s="926"/>
      <c r="VYC1193" s="926"/>
      <c r="VYD1193" s="926"/>
      <c r="VYE1193" s="926"/>
      <c r="VYF1193" s="926"/>
      <c r="VYG1193" s="926"/>
      <c r="VYH1193" s="926"/>
      <c r="VYI1193" s="926"/>
      <c r="VYJ1193" s="926"/>
      <c r="VYK1193" s="926"/>
      <c r="VYL1193" s="926"/>
      <c r="VYM1193" s="926"/>
      <c r="VYN1193" s="926"/>
      <c r="VYO1193" s="926"/>
      <c r="VYP1193" s="926"/>
      <c r="VYQ1193" s="926"/>
      <c r="VYR1193" s="926"/>
      <c r="VYS1193" s="926"/>
      <c r="VYT1193" s="926"/>
      <c r="VYU1193" s="926"/>
      <c r="VYV1193" s="926"/>
      <c r="VYW1193" s="926"/>
      <c r="VYX1193" s="926"/>
      <c r="VYY1193" s="926"/>
      <c r="VYZ1193" s="926"/>
      <c r="VZA1193" s="926"/>
      <c r="VZB1193" s="926"/>
      <c r="VZC1193" s="926"/>
      <c r="VZD1193" s="926"/>
      <c r="VZE1193" s="926"/>
      <c r="VZF1193" s="926"/>
      <c r="VZG1193" s="926"/>
      <c r="VZH1193" s="926"/>
      <c r="VZI1193" s="926"/>
      <c r="VZJ1193" s="926"/>
      <c r="VZK1193" s="926"/>
      <c r="VZL1193" s="926"/>
      <c r="VZM1193" s="926"/>
      <c r="VZN1193" s="926"/>
      <c r="VZO1193" s="926"/>
      <c r="VZP1193" s="926"/>
      <c r="VZQ1193" s="926"/>
      <c r="VZR1193" s="926"/>
      <c r="VZS1193" s="926"/>
      <c r="VZT1193" s="926"/>
      <c r="VZU1193" s="926"/>
      <c r="VZV1193" s="926"/>
      <c r="VZW1193" s="926"/>
      <c r="VZX1193" s="926"/>
      <c r="VZY1193" s="926"/>
      <c r="VZZ1193" s="926"/>
      <c r="WAA1193" s="926"/>
      <c r="WAB1193" s="926"/>
      <c r="WAC1193" s="926"/>
      <c r="WAD1193" s="926"/>
      <c r="WAE1193" s="926"/>
      <c r="WAF1193" s="926"/>
      <c r="WAG1193" s="926"/>
      <c r="WAH1193" s="926"/>
      <c r="WAI1193" s="926"/>
      <c r="WAJ1193" s="926"/>
      <c r="WAK1193" s="926"/>
      <c r="WAL1193" s="926"/>
      <c r="WAM1193" s="926"/>
      <c r="WAN1193" s="926"/>
      <c r="WAO1193" s="926"/>
      <c r="WAP1193" s="926"/>
      <c r="WAQ1193" s="926"/>
      <c r="WAR1193" s="926"/>
      <c r="WAS1193" s="926"/>
      <c r="WAT1193" s="926"/>
      <c r="WAU1193" s="926"/>
      <c r="WAV1193" s="926"/>
      <c r="WAW1193" s="926"/>
      <c r="WAX1193" s="926"/>
      <c r="WAY1193" s="926"/>
      <c r="WAZ1193" s="926"/>
      <c r="WBA1193" s="926"/>
      <c r="WBB1193" s="926"/>
      <c r="WBC1193" s="926"/>
      <c r="WBD1193" s="926"/>
      <c r="WBE1193" s="926"/>
      <c r="WBF1193" s="926"/>
      <c r="WBG1193" s="926"/>
      <c r="WBH1193" s="926"/>
      <c r="WBI1193" s="926"/>
      <c r="WBJ1193" s="926"/>
      <c r="WBK1193" s="926"/>
      <c r="WBL1193" s="926"/>
      <c r="WBM1193" s="926"/>
      <c r="WBN1193" s="926"/>
      <c r="WBO1193" s="926"/>
      <c r="WBP1193" s="926"/>
      <c r="WBQ1193" s="926"/>
      <c r="WBR1193" s="926"/>
      <c r="WBS1193" s="926"/>
      <c r="WBT1193" s="926"/>
      <c r="WBU1193" s="926"/>
      <c r="WBV1193" s="926"/>
      <c r="WBW1193" s="926"/>
      <c r="WBX1193" s="926"/>
      <c r="WBY1193" s="926"/>
      <c r="WBZ1193" s="926"/>
      <c r="WCA1193" s="926"/>
      <c r="WCB1193" s="926"/>
      <c r="WCC1193" s="926"/>
      <c r="WCD1193" s="926"/>
      <c r="WCE1193" s="926"/>
      <c r="WCF1193" s="926"/>
      <c r="WCG1193" s="926"/>
      <c r="WCH1193" s="926"/>
      <c r="WCI1193" s="926"/>
      <c r="WCJ1193" s="926"/>
      <c r="WCK1193" s="926"/>
      <c r="WCL1193" s="926"/>
      <c r="WCM1193" s="926"/>
      <c r="WCN1193" s="926"/>
      <c r="WCO1193" s="926"/>
      <c r="WCP1193" s="926"/>
      <c r="WCQ1193" s="926"/>
      <c r="WCR1193" s="926"/>
      <c r="WCS1193" s="926"/>
      <c r="WCT1193" s="926"/>
      <c r="WCU1193" s="926"/>
      <c r="WCV1193" s="926"/>
      <c r="WCW1193" s="926"/>
      <c r="WCX1193" s="926"/>
      <c r="WCY1193" s="926"/>
      <c r="WCZ1193" s="926"/>
      <c r="WDA1193" s="926"/>
      <c r="WDB1193" s="926"/>
      <c r="WDC1193" s="926"/>
      <c r="WDD1193" s="926"/>
      <c r="WDE1193" s="926"/>
      <c r="WDF1193" s="926"/>
      <c r="WDG1193" s="926"/>
      <c r="WDH1193" s="926"/>
      <c r="WDI1193" s="926"/>
      <c r="WDJ1193" s="926"/>
      <c r="WDK1193" s="926"/>
      <c r="WDL1193" s="926"/>
      <c r="WDM1193" s="926"/>
      <c r="WDN1193" s="926"/>
      <c r="WDO1193" s="926"/>
      <c r="WDP1193" s="926"/>
      <c r="WDQ1193" s="926"/>
      <c r="WDR1193" s="926"/>
      <c r="WDS1193" s="926"/>
      <c r="WDT1193" s="926"/>
      <c r="WDU1193" s="926"/>
      <c r="WDV1193" s="926"/>
      <c r="WDW1193" s="926"/>
      <c r="WDX1193" s="926"/>
      <c r="WDY1193" s="926"/>
      <c r="WDZ1193" s="926"/>
      <c r="WEA1193" s="926"/>
      <c r="WEB1193" s="926"/>
      <c r="WEC1193" s="926"/>
      <c r="WED1193" s="926"/>
      <c r="WEE1193" s="926"/>
      <c r="WEF1193" s="926"/>
      <c r="WEG1193" s="926"/>
      <c r="WEH1193" s="926"/>
      <c r="WEI1193" s="926"/>
      <c r="WEJ1193" s="926"/>
      <c r="WEK1193" s="926"/>
      <c r="WEL1193" s="926"/>
      <c r="WEM1193" s="926"/>
      <c r="WEN1193" s="926"/>
      <c r="WEO1193" s="926"/>
      <c r="WEP1193" s="926"/>
      <c r="WEQ1193" s="926"/>
      <c r="WER1193" s="926"/>
      <c r="WES1193" s="926"/>
      <c r="WET1193" s="926"/>
      <c r="WEU1193" s="926"/>
      <c r="WEV1193" s="926"/>
      <c r="WEW1193" s="926"/>
      <c r="WEX1193" s="926"/>
      <c r="WEY1193" s="926"/>
      <c r="WEZ1193" s="926"/>
      <c r="WFA1193" s="926"/>
      <c r="WFB1193" s="926"/>
      <c r="WFC1193" s="926"/>
      <c r="WFD1193" s="926"/>
      <c r="WFE1193" s="926"/>
      <c r="WFF1193" s="926"/>
      <c r="WFG1193" s="926"/>
      <c r="WFH1193" s="926"/>
      <c r="WFI1193" s="926"/>
      <c r="WFJ1193" s="926"/>
      <c r="WFK1193" s="926"/>
      <c r="WFL1193" s="926"/>
      <c r="WFM1193" s="926"/>
      <c r="WFN1193" s="926"/>
      <c r="WFO1193" s="926"/>
      <c r="WFP1193" s="926"/>
      <c r="WFQ1193" s="926"/>
      <c r="WFR1193" s="926"/>
      <c r="WFS1193" s="926"/>
      <c r="WFT1193" s="926"/>
      <c r="WFU1193" s="926"/>
      <c r="WFV1193" s="926"/>
      <c r="WFW1193" s="926"/>
      <c r="WFX1193" s="926"/>
      <c r="WFY1193" s="926"/>
      <c r="WFZ1193" s="926"/>
      <c r="WGA1193" s="926"/>
      <c r="WGB1193" s="926"/>
      <c r="WGC1193" s="926"/>
      <c r="WGD1193" s="926"/>
      <c r="WGE1193" s="926"/>
      <c r="WGF1193" s="926"/>
      <c r="WGG1193" s="926"/>
      <c r="WGH1193" s="926"/>
      <c r="WGI1193" s="926"/>
      <c r="WGJ1193" s="926"/>
      <c r="WGK1193" s="926"/>
      <c r="WGL1193" s="926"/>
      <c r="WGM1193" s="926"/>
      <c r="WGN1193" s="926"/>
      <c r="WGO1193" s="926"/>
      <c r="WGP1193" s="926"/>
      <c r="WGQ1193" s="926"/>
      <c r="WGR1193" s="926"/>
      <c r="WGS1193" s="926"/>
      <c r="WGT1193" s="926"/>
      <c r="WGU1193" s="926"/>
      <c r="WGV1193" s="926"/>
      <c r="WGW1193" s="926"/>
      <c r="WGX1193" s="926"/>
      <c r="WGY1193" s="926"/>
      <c r="WGZ1193" s="926"/>
      <c r="WHA1193" s="926"/>
      <c r="WHB1193" s="926"/>
      <c r="WHC1193" s="926"/>
      <c r="WHD1193" s="926"/>
      <c r="WHE1193" s="926"/>
      <c r="WHF1193" s="926"/>
      <c r="WHG1193" s="926"/>
      <c r="WHH1193" s="926"/>
      <c r="WHI1193" s="926"/>
      <c r="WHJ1193" s="926"/>
      <c r="WHK1193" s="926"/>
      <c r="WHL1193" s="926"/>
      <c r="WHM1193" s="926"/>
      <c r="WHN1193" s="926"/>
      <c r="WHO1193" s="926"/>
      <c r="WHP1193" s="926"/>
      <c r="WHQ1193" s="926"/>
      <c r="WHR1193" s="926"/>
      <c r="WHS1193" s="926"/>
      <c r="WHT1193" s="926"/>
      <c r="WHU1193" s="926"/>
      <c r="WHV1193" s="926"/>
      <c r="WHW1193" s="926"/>
      <c r="WHX1193" s="926"/>
      <c r="WHY1193" s="926"/>
      <c r="WHZ1193" s="926"/>
      <c r="WIA1193" s="926"/>
      <c r="WIB1193" s="926"/>
      <c r="WIC1193" s="926"/>
      <c r="WID1193" s="926"/>
      <c r="WIE1193" s="926"/>
      <c r="WIF1193" s="926"/>
      <c r="WIG1193" s="926"/>
      <c r="WIH1193" s="926"/>
      <c r="WII1193" s="926"/>
      <c r="WIJ1193" s="926"/>
      <c r="WIK1193" s="926"/>
      <c r="WIL1193" s="926"/>
      <c r="WIM1193" s="926"/>
      <c r="WIN1193" s="926"/>
      <c r="WIO1193" s="926"/>
      <c r="WIP1193" s="926"/>
      <c r="WIQ1193" s="926"/>
      <c r="WIR1193" s="926"/>
      <c r="WIS1193" s="926"/>
      <c r="WIT1193" s="926"/>
      <c r="WIU1193" s="926"/>
      <c r="WIV1193" s="926"/>
      <c r="WIW1193" s="926"/>
      <c r="WIX1193" s="926"/>
      <c r="WIY1193" s="926"/>
      <c r="WIZ1193" s="926"/>
      <c r="WJA1193" s="926"/>
      <c r="WJB1193" s="926"/>
      <c r="WJC1193" s="926"/>
      <c r="WJD1193" s="926"/>
      <c r="WJE1193" s="926"/>
      <c r="WJF1193" s="926"/>
      <c r="WJG1193" s="926"/>
      <c r="WJH1193" s="926"/>
      <c r="WJI1193" s="926"/>
      <c r="WJJ1193" s="926"/>
      <c r="WJK1193" s="926"/>
      <c r="WJL1193" s="926"/>
      <c r="WJM1193" s="926"/>
      <c r="WJN1193" s="926"/>
      <c r="WJO1193" s="926"/>
      <c r="WJP1193" s="926"/>
      <c r="WJQ1193" s="926"/>
      <c r="WJR1193" s="926"/>
      <c r="WJS1193" s="926"/>
      <c r="WJT1193" s="926"/>
      <c r="WJU1193" s="926"/>
      <c r="WJV1193" s="926"/>
      <c r="WJW1193" s="926"/>
      <c r="WJX1193" s="926"/>
      <c r="WJY1193" s="926"/>
      <c r="WJZ1193" s="926"/>
      <c r="WKA1193" s="926"/>
      <c r="WKB1193" s="926"/>
      <c r="WKC1193" s="926"/>
      <c r="WKD1193" s="926"/>
      <c r="WKE1193" s="926"/>
      <c r="WKF1193" s="926"/>
      <c r="WKG1193" s="926"/>
      <c r="WKH1193" s="926"/>
      <c r="WKI1193" s="926"/>
      <c r="WKJ1193" s="926"/>
      <c r="WKK1193" s="926"/>
      <c r="WKL1193" s="926"/>
      <c r="WKM1193" s="926"/>
      <c r="WKN1193" s="926"/>
      <c r="WKO1193" s="926"/>
      <c r="WKP1193" s="926"/>
      <c r="WKQ1193" s="926"/>
      <c r="WKR1193" s="926"/>
      <c r="WKS1193" s="926"/>
      <c r="WKT1193" s="926"/>
      <c r="WKU1193" s="926"/>
      <c r="WKV1193" s="926"/>
      <c r="WKW1193" s="926"/>
      <c r="WKX1193" s="926"/>
      <c r="WKY1193" s="926"/>
      <c r="WKZ1193" s="926"/>
      <c r="WLA1193" s="926"/>
      <c r="WLB1193" s="926"/>
      <c r="WLC1193" s="926"/>
      <c r="WLD1193" s="926"/>
      <c r="WLE1193" s="926"/>
      <c r="WLF1193" s="926"/>
      <c r="WLG1193" s="926"/>
      <c r="WLH1193" s="926"/>
      <c r="WLI1193" s="926"/>
      <c r="WLJ1193" s="926"/>
      <c r="WLK1193" s="926"/>
      <c r="WLL1193" s="926"/>
      <c r="WLM1193" s="926"/>
      <c r="WLN1193" s="926"/>
      <c r="WLO1193" s="926"/>
      <c r="WLP1193" s="926"/>
      <c r="WLQ1193" s="926"/>
      <c r="WLR1193" s="926"/>
      <c r="WLS1193" s="926"/>
      <c r="WLT1193" s="926"/>
      <c r="WLU1193" s="926"/>
      <c r="WLV1193" s="926"/>
      <c r="WLW1193" s="926"/>
      <c r="WLX1193" s="926"/>
      <c r="WLY1193" s="926"/>
      <c r="WLZ1193" s="926"/>
      <c r="WMA1193" s="926"/>
      <c r="WMB1193" s="926"/>
      <c r="WMC1193" s="926"/>
      <c r="WMD1193" s="926"/>
      <c r="WME1193" s="926"/>
      <c r="WMF1193" s="926"/>
      <c r="WMG1193" s="926"/>
      <c r="WMH1193" s="926"/>
      <c r="WMI1193" s="926"/>
      <c r="WMJ1193" s="926"/>
      <c r="WMK1193" s="926"/>
      <c r="WML1193" s="926"/>
      <c r="WMM1193" s="926"/>
      <c r="WMN1193" s="926"/>
      <c r="WMO1193" s="926"/>
      <c r="WMP1193" s="926"/>
      <c r="WMQ1193" s="926"/>
      <c r="WMR1193" s="926"/>
      <c r="WMS1193" s="926"/>
      <c r="WMT1193" s="926"/>
      <c r="WMU1193" s="926"/>
      <c r="WMV1193" s="926"/>
      <c r="WMW1193" s="926"/>
      <c r="WMX1193" s="926"/>
      <c r="WMY1193" s="926"/>
      <c r="WMZ1193" s="926"/>
      <c r="WNA1193" s="926"/>
      <c r="WNB1193" s="926"/>
      <c r="WNC1193" s="926"/>
      <c r="WND1193" s="926"/>
      <c r="WNE1193" s="926"/>
      <c r="WNF1193" s="926"/>
      <c r="WNG1193" s="926"/>
      <c r="WNH1193" s="926"/>
      <c r="WNI1193" s="926"/>
      <c r="WNJ1193" s="926"/>
      <c r="WNK1193" s="926"/>
      <c r="WNL1193" s="926"/>
      <c r="WNM1193" s="926"/>
      <c r="WNN1193" s="926"/>
      <c r="WNO1193" s="926"/>
      <c r="WNP1193" s="926"/>
      <c r="WNQ1193" s="926"/>
      <c r="WNR1193" s="926"/>
      <c r="WNS1193" s="926"/>
      <c r="WNT1193" s="926"/>
      <c r="WNU1193" s="926"/>
      <c r="WNV1193" s="926"/>
      <c r="WNW1193" s="926"/>
      <c r="WNX1193" s="926"/>
      <c r="WNY1193" s="926"/>
      <c r="WNZ1193" s="926"/>
      <c r="WOA1193" s="926"/>
      <c r="WOB1193" s="926"/>
      <c r="WOC1193" s="926"/>
      <c r="WOD1193" s="926"/>
      <c r="WOE1193" s="926"/>
      <c r="WOF1193" s="926"/>
      <c r="WOG1193" s="926"/>
      <c r="WOH1193" s="926"/>
      <c r="WOI1193" s="926"/>
      <c r="WOJ1193" s="926"/>
      <c r="WOK1193" s="926"/>
      <c r="WOL1193" s="926"/>
      <c r="WOM1193" s="926"/>
      <c r="WON1193" s="926"/>
      <c r="WOO1193" s="926"/>
      <c r="WOP1193" s="926"/>
      <c r="WOQ1193" s="926"/>
      <c r="WOR1193" s="926"/>
      <c r="WOS1193" s="926"/>
      <c r="WOT1193" s="926"/>
      <c r="WOU1193" s="926"/>
      <c r="WOV1193" s="926"/>
      <c r="WOW1193" s="926"/>
      <c r="WOX1193" s="926"/>
      <c r="WOY1193" s="926"/>
      <c r="WOZ1193" s="926"/>
      <c r="WPA1193" s="926"/>
      <c r="WPB1193" s="926"/>
      <c r="WPC1193" s="926"/>
      <c r="WPD1193" s="926"/>
      <c r="WPE1193" s="926"/>
      <c r="WPF1193" s="926"/>
      <c r="WPG1193" s="926"/>
      <c r="WPH1193" s="926"/>
      <c r="WPI1193" s="926"/>
      <c r="WPJ1193" s="926"/>
      <c r="WPK1193" s="926"/>
      <c r="WPL1193" s="926"/>
      <c r="WPM1193" s="926"/>
      <c r="WPN1193" s="926"/>
      <c r="WPO1193" s="926"/>
      <c r="WPP1193" s="926"/>
      <c r="WPQ1193" s="926"/>
      <c r="WPR1193" s="926"/>
      <c r="WPS1193" s="926"/>
      <c r="WPT1193" s="926"/>
      <c r="WPU1193" s="926"/>
      <c r="WPV1193" s="926"/>
      <c r="WPW1193" s="926"/>
      <c r="WPX1193" s="926"/>
      <c r="WPY1193" s="926"/>
      <c r="WPZ1193" s="926"/>
      <c r="WQA1193" s="926"/>
      <c r="WQB1193" s="926"/>
      <c r="WQC1193" s="926"/>
      <c r="WQD1193" s="926"/>
      <c r="WQE1193" s="926"/>
      <c r="WQF1193" s="926"/>
      <c r="WQG1193" s="926"/>
      <c r="WQH1193" s="926"/>
      <c r="WQI1193" s="926"/>
      <c r="WQJ1193" s="926"/>
      <c r="WQK1193" s="926"/>
      <c r="WQL1193" s="926"/>
      <c r="WQM1193" s="926"/>
      <c r="WQN1193" s="926"/>
      <c r="WQO1193" s="926"/>
      <c r="WQP1193" s="926"/>
      <c r="WQQ1193" s="926"/>
      <c r="WQR1193" s="926"/>
      <c r="WQS1193" s="926"/>
      <c r="WQT1193" s="926"/>
      <c r="WQU1193" s="926"/>
      <c r="WQV1193" s="926"/>
      <c r="WQW1193" s="926"/>
      <c r="WQX1193" s="926"/>
      <c r="WQY1193" s="926"/>
      <c r="WQZ1193" s="926"/>
      <c r="WRA1193" s="926"/>
      <c r="WRB1193" s="926"/>
      <c r="WRC1193" s="926"/>
      <c r="WRD1193" s="926"/>
      <c r="WRE1193" s="926"/>
      <c r="WRF1193" s="926"/>
      <c r="WRG1193" s="926"/>
      <c r="WRH1193" s="926"/>
      <c r="WRI1193" s="926"/>
      <c r="WRJ1193" s="926"/>
      <c r="WRK1193" s="926"/>
      <c r="WRL1193" s="926"/>
      <c r="WRM1193" s="926"/>
      <c r="WRN1193" s="926"/>
      <c r="WRO1193" s="926"/>
      <c r="WRP1193" s="926"/>
      <c r="WRQ1193" s="926"/>
      <c r="WRR1193" s="926"/>
      <c r="WRS1193" s="926"/>
      <c r="WRT1193" s="926"/>
      <c r="WRU1193" s="926"/>
      <c r="WRV1193" s="926"/>
      <c r="WRW1193" s="926"/>
      <c r="WRX1193" s="926"/>
      <c r="WRY1193" s="926"/>
      <c r="WRZ1193" s="926"/>
      <c r="WSA1193" s="926"/>
      <c r="WSB1193" s="926"/>
      <c r="WSC1193" s="926"/>
      <c r="WSD1193" s="926"/>
      <c r="WSE1193" s="926"/>
      <c r="WSF1193" s="926"/>
      <c r="WSG1193" s="926"/>
      <c r="WSH1193" s="926"/>
      <c r="WSI1193" s="926"/>
      <c r="WSJ1193" s="926"/>
      <c r="WSK1193" s="926"/>
      <c r="WSL1193" s="926"/>
      <c r="WSM1193" s="926"/>
      <c r="WSN1193" s="926"/>
      <c r="WSO1193" s="926"/>
      <c r="WSP1193" s="926"/>
      <c r="WSQ1193" s="926"/>
      <c r="WSR1193" s="926"/>
      <c r="WSS1193" s="926"/>
      <c r="WST1193" s="926"/>
      <c r="WSU1193" s="926"/>
      <c r="WSV1193" s="926"/>
      <c r="WSW1193" s="926"/>
      <c r="WSX1193" s="926"/>
      <c r="WSY1193" s="926"/>
      <c r="WSZ1193" s="926"/>
      <c r="WTA1193" s="926"/>
      <c r="WTB1193" s="926"/>
      <c r="WTC1193" s="926"/>
      <c r="WTD1193" s="926"/>
      <c r="WTE1193" s="926"/>
      <c r="WTF1193" s="926"/>
      <c r="WTG1193" s="926"/>
      <c r="WTH1193" s="926"/>
      <c r="WTI1193" s="926"/>
      <c r="WTJ1193" s="926"/>
      <c r="WTK1193" s="926"/>
      <c r="WTL1193" s="926"/>
      <c r="WTM1193" s="926"/>
      <c r="WTN1193" s="926"/>
      <c r="WTO1193" s="926"/>
      <c r="WTP1193" s="926"/>
      <c r="WTQ1193" s="926"/>
      <c r="WTR1193" s="926"/>
      <c r="WTS1193" s="926"/>
      <c r="WTT1193" s="926"/>
      <c r="WTU1193" s="926"/>
      <c r="WTV1193" s="926"/>
      <c r="WTW1193" s="926"/>
      <c r="WTX1193" s="926"/>
      <c r="WTY1193" s="926"/>
      <c r="WTZ1193" s="926"/>
      <c r="WUA1193" s="926"/>
      <c r="WUB1193" s="926"/>
      <c r="WUC1193" s="926"/>
      <c r="WUD1193" s="926"/>
      <c r="WUE1193" s="926"/>
      <c r="WUF1193" s="926"/>
      <c r="WUG1193" s="926"/>
      <c r="WUH1193" s="926"/>
      <c r="WUI1193" s="926"/>
      <c r="WUJ1193" s="926"/>
      <c r="WUK1193" s="926"/>
      <c r="WUL1193" s="926"/>
      <c r="WUM1193" s="926"/>
      <c r="WUN1193" s="926"/>
      <c r="WUO1193" s="926"/>
      <c r="WUP1193" s="926"/>
      <c r="WUQ1193" s="926"/>
      <c r="WUR1193" s="926"/>
      <c r="WUS1193" s="926"/>
      <c r="WUT1193" s="926"/>
      <c r="WUU1193" s="926"/>
      <c r="WUV1193" s="926"/>
      <c r="WUW1193" s="926"/>
      <c r="WUX1193" s="926"/>
      <c r="WUY1193" s="926"/>
      <c r="WUZ1193" s="926"/>
      <c r="WVA1193" s="926"/>
      <c r="WVB1193" s="926"/>
      <c r="WVC1193" s="926"/>
      <c r="WVD1193" s="926"/>
      <c r="WVE1193" s="926"/>
      <c r="WVF1193" s="926"/>
      <c r="WVG1193" s="926"/>
      <c r="WVH1193" s="926"/>
      <c r="WVI1193" s="926"/>
      <c r="WVJ1193" s="926"/>
      <c r="WVK1193" s="926"/>
      <c r="WVL1193" s="926"/>
      <c r="WVM1193" s="926"/>
      <c r="WVN1193" s="926"/>
      <c r="WVO1193" s="926"/>
      <c r="WVP1193" s="926"/>
      <c r="WVQ1193" s="926"/>
      <c r="WVR1193" s="926"/>
      <c r="WVS1193" s="926"/>
      <c r="WVT1193" s="926"/>
      <c r="WVU1193" s="926"/>
      <c r="WVV1193" s="926"/>
      <c r="WVW1193" s="926"/>
      <c r="WVX1193" s="926"/>
      <c r="WVY1193" s="926"/>
      <c r="WVZ1193" s="926"/>
      <c r="WWA1193" s="926"/>
      <c r="WWB1193" s="926"/>
      <c r="WWC1193" s="926"/>
      <c r="WWD1193" s="926"/>
      <c r="WWE1193" s="926"/>
      <c r="WWF1193" s="926"/>
      <c r="WWG1193" s="926"/>
      <c r="WWH1193" s="926"/>
      <c r="WWI1193" s="926"/>
      <c r="WWJ1193" s="926"/>
      <c r="WWK1193" s="926"/>
      <c r="WWL1193" s="926"/>
      <c r="WWM1193" s="926"/>
      <c r="WWN1193" s="926"/>
      <c r="WWO1193" s="926"/>
      <c r="WWP1193" s="926"/>
      <c r="WWQ1193" s="926"/>
      <c r="WWR1193" s="926"/>
      <c r="WWS1193" s="926"/>
      <c r="WWT1193" s="926"/>
      <c r="WWU1193" s="926"/>
      <c r="WWV1193" s="926"/>
      <c r="WWW1193" s="926"/>
      <c r="WWX1193" s="926"/>
      <c r="WWY1193" s="926"/>
      <c r="WWZ1193" s="926"/>
      <c r="WXA1193" s="926"/>
      <c r="WXB1193" s="926"/>
      <c r="WXC1193" s="926"/>
      <c r="WXD1193" s="926"/>
      <c r="WXE1193" s="926"/>
      <c r="WXF1193" s="926"/>
      <c r="WXG1193" s="926"/>
      <c r="WXH1193" s="926"/>
      <c r="WXI1193" s="926"/>
      <c r="WXJ1193" s="926"/>
      <c r="WXK1193" s="926"/>
      <c r="WXL1193" s="926"/>
      <c r="WXM1193" s="926"/>
      <c r="WXN1193" s="926"/>
      <c r="WXO1193" s="926"/>
      <c r="WXP1193" s="926"/>
      <c r="WXQ1193" s="926"/>
      <c r="WXR1193" s="926"/>
      <c r="WXS1193" s="926"/>
      <c r="WXT1193" s="926"/>
      <c r="WXU1193" s="926"/>
      <c r="WXV1193" s="926"/>
      <c r="WXW1193" s="926"/>
      <c r="WXX1193" s="926"/>
      <c r="WXY1193" s="926"/>
      <c r="WXZ1193" s="926"/>
      <c r="WYA1193" s="926"/>
      <c r="WYB1193" s="926"/>
      <c r="WYC1193" s="926"/>
      <c r="WYD1193" s="926"/>
      <c r="WYE1193" s="926"/>
      <c r="WYF1193" s="926"/>
      <c r="WYG1193" s="926"/>
      <c r="WYH1193" s="926"/>
      <c r="WYI1193" s="926"/>
      <c r="WYJ1193" s="926"/>
      <c r="WYK1193" s="926"/>
      <c r="WYL1193" s="926"/>
      <c r="WYM1193" s="926"/>
      <c r="WYN1193" s="926"/>
      <c r="WYO1193" s="926"/>
      <c r="WYP1193" s="926"/>
      <c r="WYQ1193" s="926"/>
      <c r="WYR1193" s="926"/>
      <c r="WYS1193" s="926"/>
      <c r="WYT1193" s="926"/>
      <c r="WYU1193" s="926"/>
      <c r="WYV1193" s="926"/>
      <c r="WYW1193" s="926"/>
      <c r="WYX1193" s="926"/>
      <c r="WYY1193" s="926"/>
      <c r="WYZ1193" s="926"/>
      <c r="WZA1193" s="926"/>
      <c r="WZB1193" s="926"/>
      <c r="WZC1193" s="926"/>
      <c r="WZD1193" s="926"/>
      <c r="WZE1193" s="926"/>
      <c r="WZF1193" s="926"/>
      <c r="WZG1193" s="926"/>
      <c r="WZH1193" s="926"/>
      <c r="WZI1193" s="926"/>
      <c r="WZJ1193" s="926"/>
      <c r="WZK1193" s="926"/>
      <c r="WZL1193" s="926"/>
      <c r="WZM1193" s="926"/>
      <c r="WZN1193" s="926"/>
      <c r="WZO1193" s="926"/>
      <c r="WZP1193" s="926"/>
      <c r="WZQ1193" s="926"/>
      <c r="WZR1193" s="926"/>
      <c r="WZS1193" s="926"/>
      <c r="WZT1193" s="926"/>
      <c r="WZU1193" s="926"/>
      <c r="WZV1193" s="926"/>
      <c r="WZW1193" s="926"/>
      <c r="WZX1193" s="926"/>
      <c r="WZY1193" s="926"/>
      <c r="WZZ1193" s="926"/>
      <c r="XAA1193" s="926"/>
      <c r="XAB1193" s="926"/>
      <c r="XAC1193" s="926"/>
      <c r="XAD1193" s="926"/>
      <c r="XAE1193" s="926"/>
      <c r="XAF1193" s="926"/>
      <c r="XAG1193" s="926"/>
      <c r="XAH1193" s="926"/>
      <c r="XAI1193" s="926"/>
      <c r="XAJ1193" s="926"/>
      <c r="XAK1193" s="926"/>
      <c r="XAL1193" s="926"/>
      <c r="XAM1193" s="926"/>
      <c r="XAN1193" s="926"/>
      <c r="XAO1193" s="926"/>
      <c r="XAP1193" s="926"/>
      <c r="XAQ1193" s="926"/>
      <c r="XAR1193" s="926"/>
      <c r="XAS1193" s="926"/>
      <c r="XAT1193" s="926"/>
      <c r="XAU1193" s="926"/>
      <c r="XAV1193" s="926"/>
      <c r="XAW1193" s="926"/>
      <c r="XAX1193" s="926"/>
      <c r="XAY1193" s="926"/>
      <c r="XAZ1193" s="926"/>
      <c r="XBA1193" s="926"/>
      <c r="XBB1193" s="926"/>
      <c r="XBC1193" s="926"/>
      <c r="XBD1193" s="926"/>
      <c r="XBE1193" s="926"/>
      <c r="XBF1193" s="926"/>
      <c r="XBG1193" s="926"/>
      <c r="XBH1193" s="926"/>
      <c r="XBI1193" s="926"/>
      <c r="XBJ1193" s="926"/>
      <c r="XBK1193" s="926"/>
      <c r="XBL1193" s="926"/>
      <c r="XBM1193" s="926"/>
      <c r="XBN1193" s="926"/>
      <c r="XBO1193" s="926"/>
      <c r="XBP1193" s="926"/>
      <c r="XBQ1193" s="926"/>
      <c r="XBR1193" s="926"/>
      <c r="XBS1193" s="926"/>
      <c r="XBT1193" s="926"/>
      <c r="XBU1193" s="926"/>
      <c r="XBV1193" s="926"/>
      <c r="XBW1193" s="926"/>
      <c r="XBX1193" s="926"/>
      <c r="XBY1193" s="926"/>
      <c r="XBZ1193" s="926"/>
      <c r="XCA1193" s="926"/>
      <c r="XCB1193" s="926"/>
      <c r="XCC1193" s="926"/>
      <c r="XCD1193" s="926"/>
      <c r="XCE1193" s="926"/>
      <c r="XCF1193" s="926"/>
      <c r="XCG1193" s="926"/>
      <c r="XCH1193" s="926"/>
      <c r="XCI1193" s="926"/>
      <c r="XCJ1193" s="926"/>
      <c r="XCK1193" s="926"/>
      <c r="XCL1193" s="926"/>
      <c r="XCM1193" s="926"/>
      <c r="XCN1193" s="926"/>
      <c r="XCO1193" s="926"/>
      <c r="XCP1193" s="926"/>
      <c r="XCQ1193" s="926"/>
      <c r="XCR1193" s="926"/>
      <c r="XCS1193" s="926"/>
      <c r="XCT1193" s="926"/>
      <c r="XCU1193" s="926"/>
      <c r="XCV1193" s="926"/>
      <c r="XCW1193" s="926"/>
      <c r="XCX1193" s="926"/>
      <c r="XCY1193" s="926"/>
      <c r="XCZ1193" s="926"/>
      <c r="XDA1193" s="926"/>
      <c r="XDB1193" s="926"/>
      <c r="XDC1193" s="926"/>
      <c r="XDD1193" s="926"/>
      <c r="XDE1193" s="926"/>
      <c r="XDF1193" s="926"/>
      <c r="XDG1193" s="926"/>
      <c r="XDH1193" s="926"/>
      <c r="XDI1193" s="926"/>
      <c r="XDJ1193" s="926"/>
      <c r="XDK1193" s="926"/>
      <c r="XDL1193" s="926"/>
      <c r="XDM1193" s="926"/>
      <c r="XDN1193" s="926"/>
      <c r="XDO1193" s="926"/>
      <c r="XDP1193" s="926"/>
      <c r="XDQ1193" s="926"/>
      <c r="XDR1193" s="926"/>
      <c r="XDS1193" s="926"/>
      <c r="XDT1193" s="926"/>
      <c r="XDU1193" s="926"/>
      <c r="XDV1193" s="926"/>
      <c r="XDW1193" s="926"/>
      <c r="XDX1193" s="926"/>
      <c r="XDY1193" s="926"/>
      <c r="XDZ1193" s="926"/>
      <c r="XEA1193" s="926"/>
      <c r="XEB1193" s="926"/>
      <c r="XEC1193" s="926"/>
      <c r="XED1193" s="926"/>
      <c r="XEE1193" s="926"/>
      <c r="XEF1193" s="926"/>
      <c r="XEG1193" s="926"/>
      <c r="XEH1193" s="926"/>
      <c r="XEI1193" s="926"/>
      <c r="XEJ1193" s="926"/>
      <c r="XEK1193" s="926"/>
      <c r="XEL1193" s="926"/>
      <c r="XEM1193" s="926"/>
      <c r="XEN1193" s="926"/>
      <c r="XEO1193" s="926"/>
      <c r="XEP1193" s="926"/>
      <c r="XEQ1193" s="926"/>
      <c r="XER1193" s="926"/>
      <c r="XES1193" s="926"/>
      <c r="XET1193" s="926"/>
      <c r="XEU1193" s="926"/>
      <c r="XEV1193" s="926"/>
      <c r="XEW1193" s="926"/>
      <c r="XEX1193" s="926"/>
      <c r="XEY1193" s="926"/>
      <c r="XEZ1193" s="926"/>
      <c r="XFA1193" s="926"/>
      <c r="XFB1193" s="926"/>
    </row>
    <row r="1194" spans="1:16382" x14ac:dyDescent="0.2">
      <c r="A1194" s="432"/>
      <c r="B1194" s="434" t="s">
        <v>1396</v>
      </c>
      <c r="C1194" s="435"/>
      <c r="D1194" s="638"/>
      <c r="E1194" s="436"/>
      <c r="F1194" s="437"/>
      <c r="G1194" s="592"/>
      <c r="H1194" s="438" t="str">
        <f t="shared" ref="H1194:H1205" si="107">IF($G1194="","",IFERROR(ROUND($G1194*PenaltyUnit,0), "n/a"))</f>
        <v/>
      </c>
      <c r="I1194" s="614"/>
      <c r="J1194" s="438" t="str">
        <f t="shared" ref="J1194:J1207" si="108">IF($I1194="","",IFERROR(ROUND($I1194*PenaltyUnit,0), I1194))</f>
        <v/>
      </c>
      <c r="K1194" s="433"/>
      <c r="L1194" s="433"/>
      <c r="M1194" s="433"/>
      <c r="N1194" s="433"/>
      <c r="O1194" s="433"/>
      <c r="P1194" s="433"/>
      <c r="Q1194" s="433"/>
      <c r="R1194" s="433"/>
      <c r="S1194" s="433"/>
      <c r="T1194" s="433"/>
      <c r="U1194" s="433"/>
      <c r="V1194" s="433"/>
      <c r="W1194" s="433"/>
      <c r="X1194" s="433"/>
      <c r="Y1194" s="433"/>
      <c r="Z1194" s="433"/>
      <c r="AA1194" s="433"/>
      <c r="AB1194" s="433"/>
      <c r="AC1194" s="433"/>
      <c r="AD1194" s="433"/>
      <c r="AE1194" s="433"/>
      <c r="AF1194" s="433"/>
      <c r="AG1194" s="433"/>
      <c r="AH1194" s="433"/>
      <c r="AI1194" s="433"/>
      <c r="AJ1194" s="433"/>
      <c r="AK1194" s="433"/>
      <c r="AL1194" s="433"/>
      <c r="AM1194" s="433"/>
      <c r="AN1194" s="433"/>
      <c r="AO1194" s="433"/>
      <c r="AP1194" s="433"/>
      <c r="AQ1194" s="433"/>
      <c r="AR1194" s="433"/>
      <c r="AS1194" s="433"/>
      <c r="AT1194" s="433"/>
      <c r="AU1194" s="433"/>
      <c r="AV1194" s="433"/>
      <c r="AW1194" s="433"/>
      <c r="AX1194" s="433"/>
      <c r="AY1194" s="433"/>
      <c r="AZ1194" s="433"/>
      <c r="BA1194" s="433"/>
      <c r="BB1194" s="433"/>
      <c r="BC1194" s="433"/>
      <c r="BD1194" s="433"/>
      <c r="BE1194" s="433"/>
      <c r="BF1194" s="433"/>
      <c r="BG1194" s="433"/>
      <c r="BH1194" s="433"/>
      <c r="BI1194" s="433"/>
      <c r="BJ1194" s="433"/>
      <c r="BK1194" s="433"/>
      <c r="BL1194" s="433"/>
      <c r="BM1194" s="433"/>
      <c r="BN1194" s="433"/>
      <c r="BO1194" s="433"/>
      <c r="BP1194" s="433"/>
      <c r="BQ1194" s="433"/>
      <c r="BR1194" s="433"/>
      <c r="BS1194" s="433"/>
      <c r="BT1194" s="433"/>
      <c r="BU1194" s="433"/>
      <c r="BV1194" s="433"/>
      <c r="BW1194" s="433"/>
      <c r="BX1194" s="433"/>
      <c r="BY1194" s="433"/>
      <c r="BZ1194" s="433"/>
      <c r="CA1194" s="433"/>
      <c r="CB1194" s="433"/>
      <c r="CC1194" s="433"/>
      <c r="CD1194" s="433"/>
      <c r="CE1194" s="433"/>
      <c r="CF1194" s="433"/>
      <c r="CG1194" s="433"/>
      <c r="CH1194" s="433"/>
      <c r="CI1194" s="433"/>
      <c r="CJ1194" s="433"/>
      <c r="CK1194" s="433"/>
      <c r="CL1194" s="433"/>
      <c r="CM1194" s="433"/>
      <c r="CN1194" s="433"/>
      <c r="CO1194" s="433"/>
      <c r="CP1194" s="433"/>
      <c r="CQ1194" s="433"/>
      <c r="CR1194" s="433"/>
      <c r="CS1194" s="433"/>
      <c r="CT1194" s="433"/>
      <c r="CU1194" s="433"/>
      <c r="CV1194" s="433"/>
      <c r="CW1194" s="433"/>
      <c r="CX1194" s="433"/>
      <c r="CY1194" s="433"/>
      <c r="CZ1194" s="433"/>
      <c r="DA1194" s="433"/>
      <c r="DB1194" s="433"/>
      <c r="DC1194" s="433"/>
      <c r="DD1194" s="433"/>
      <c r="DE1194" s="433"/>
      <c r="DF1194" s="433"/>
      <c r="DG1194" s="433"/>
      <c r="DH1194" s="433"/>
      <c r="DI1194" s="433"/>
      <c r="DJ1194" s="433"/>
      <c r="DK1194" s="433"/>
      <c r="DL1194" s="433"/>
      <c r="DM1194" s="433"/>
      <c r="DN1194" s="433"/>
      <c r="DO1194" s="433"/>
      <c r="DP1194" s="433"/>
      <c r="DQ1194" s="433"/>
      <c r="DR1194" s="433"/>
      <c r="DS1194" s="433"/>
      <c r="DT1194" s="433"/>
      <c r="DU1194" s="433"/>
      <c r="DV1194" s="433"/>
      <c r="DW1194" s="433"/>
      <c r="DX1194" s="433"/>
      <c r="DY1194" s="433"/>
      <c r="DZ1194" s="433"/>
      <c r="EA1194" s="433"/>
      <c r="EB1194" s="433"/>
      <c r="EC1194" s="433"/>
      <c r="ED1194" s="433"/>
      <c r="EE1194" s="433"/>
      <c r="EF1194" s="433"/>
      <c r="EG1194" s="433"/>
      <c r="EH1194" s="433"/>
      <c r="EI1194" s="433"/>
      <c r="EJ1194" s="433"/>
      <c r="EK1194" s="433"/>
      <c r="EL1194" s="433"/>
      <c r="EM1194" s="433"/>
      <c r="EN1194" s="433"/>
      <c r="EO1194" s="433"/>
      <c r="EP1194" s="433"/>
      <c r="EQ1194" s="433"/>
      <c r="ER1194" s="433"/>
      <c r="ES1194" s="433"/>
      <c r="ET1194" s="433"/>
      <c r="EU1194" s="433"/>
      <c r="EV1194" s="433"/>
      <c r="EW1194" s="433"/>
      <c r="EX1194" s="433"/>
      <c r="EY1194" s="433"/>
      <c r="EZ1194" s="433"/>
      <c r="FA1194" s="433"/>
      <c r="FB1194" s="433"/>
      <c r="FC1194" s="433"/>
      <c r="FD1194" s="433"/>
      <c r="FE1194" s="433"/>
      <c r="FF1194" s="433"/>
      <c r="FG1194" s="433"/>
      <c r="FH1194" s="433"/>
      <c r="FI1194" s="433"/>
      <c r="FJ1194" s="433"/>
      <c r="FK1194" s="433"/>
      <c r="FL1194" s="433"/>
      <c r="FM1194" s="433"/>
      <c r="FN1194" s="433"/>
      <c r="FO1194" s="433"/>
      <c r="FP1194" s="433"/>
      <c r="FQ1194" s="433"/>
      <c r="FR1194" s="433"/>
      <c r="FS1194" s="433"/>
      <c r="FT1194" s="433"/>
      <c r="FU1194" s="433"/>
      <c r="FV1194" s="433"/>
      <c r="FW1194" s="433"/>
      <c r="FX1194" s="433"/>
      <c r="FY1194" s="433"/>
      <c r="FZ1194" s="433"/>
      <c r="GA1194" s="433"/>
      <c r="GB1194" s="433"/>
      <c r="GC1194" s="433"/>
      <c r="GD1194" s="433"/>
      <c r="GE1194" s="433"/>
      <c r="GF1194" s="433"/>
      <c r="GG1194" s="433"/>
      <c r="GH1194" s="433"/>
      <c r="GI1194" s="433"/>
      <c r="GJ1194" s="433"/>
      <c r="GK1194" s="433"/>
      <c r="GL1194" s="433"/>
      <c r="GM1194" s="433"/>
      <c r="GN1194" s="433"/>
      <c r="GO1194" s="433"/>
      <c r="GP1194" s="433"/>
      <c r="GQ1194" s="433"/>
      <c r="GR1194" s="433"/>
      <c r="GS1194" s="433"/>
      <c r="GT1194" s="433"/>
      <c r="GU1194" s="433"/>
      <c r="GV1194" s="433"/>
      <c r="GW1194" s="433"/>
      <c r="GX1194" s="433"/>
      <c r="GY1194" s="433"/>
      <c r="GZ1194" s="433"/>
      <c r="HA1194" s="433"/>
      <c r="HB1194" s="433"/>
      <c r="HC1194" s="433"/>
      <c r="HD1194" s="433"/>
      <c r="HE1194" s="433"/>
      <c r="HF1194" s="433"/>
      <c r="HG1194" s="433"/>
      <c r="HH1194" s="433"/>
      <c r="HI1194" s="433"/>
      <c r="HJ1194" s="433"/>
      <c r="HK1194" s="433"/>
      <c r="HL1194" s="433"/>
      <c r="HM1194" s="433"/>
      <c r="HN1194" s="433"/>
      <c r="HO1194" s="433"/>
      <c r="HP1194" s="433"/>
      <c r="HQ1194" s="433"/>
      <c r="HR1194" s="433"/>
      <c r="HS1194" s="433"/>
      <c r="HT1194" s="433"/>
      <c r="HU1194" s="433"/>
      <c r="HV1194" s="433"/>
      <c r="HW1194" s="433"/>
      <c r="HX1194" s="433"/>
      <c r="HY1194" s="433"/>
      <c r="HZ1194" s="433"/>
      <c r="IA1194" s="433"/>
      <c r="IB1194" s="433"/>
      <c r="IC1194" s="433"/>
      <c r="ID1194" s="433"/>
      <c r="IE1194" s="433"/>
      <c r="IF1194" s="433"/>
      <c r="IG1194" s="433"/>
      <c r="IH1194" s="433"/>
      <c r="II1194" s="433"/>
      <c r="IJ1194" s="433"/>
      <c r="IK1194" s="433"/>
      <c r="IL1194" s="433"/>
      <c r="IM1194" s="433"/>
      <c r="IN1194" s="433"/>
      <c r="IO1194" s="433"/>
      <c r="IP1194" s="433"/>
      <c r="IQ1194" s="433"/>
      <c r="IR1194" s="433"/>
      <c r="IS1194" s="433"/>
      <c r="IT1194" s="433"/>
      <c r="IU1194" s="433"/>
      <c r="IV1194" s="433"/>
      <c r="IW1194" s="433"/>
      <c r="IX1194" s="433"/>
      <c r="IY1194" s="433"/>
      <c r="IZ1194" s="433"/>
      <c r="JA1194" s="433"/>
      <c r="JB1194" s="433"/>
      <c r="JC1194" s="433"/>
      <c r="JD1194" s="433"/>
      <c r="JE1194" s="433"/>
      <c r="JF1194" s="433"/>
      <c r="JG1194" s="433"/>
      <c r="JH1194" s="433"/>
      <c r="JI1194" s="433"/>
      <c r="JJ1194" s="433"/>
      <c r="JK1194" s="433"/>
      <c r="JL1194" s="433"/>
      <c r="JM1194" s="433"/>
      <c r="JN1194" s="433"/>
      <c r="JO1194" s="433"/>
      <c r="JP1194" s="433"/>
      <c r="JQ1194" s="433"/>
      <c r="JR1194" s="433"/>
      <c r="JS1194" s="433"/>
      <c r="JT1194" s="433"/>
      <c r="JU1194" s="433"/>
      <c r="JV1194" s="433"/>
      <c r="JW1194" s="433"/>
      <c r="JX1194" s="433"/>
      <c r="JY1194" s="433"/>
      <c r="JZ1194" s="433"/>
      <c r="KA1194" s="433"/>
      <c r="KB1194" s="433"/>
      <c r="KC1194" s="433"/>
      <c r="KD1194" s="433"/>
      <c r="KE1194" s="433"/>
      <c r="KF1194" s="433"/>
      <c r="KG1194" s="433"/>
      <c r="KH1194" s="433"/>
      <c r="KI1194" s="433"/>
      <c r="KJ1194" s="433"/>
      <c r="KK1194" s="433"/>
      <c r="KL1194" s="433"/>
      <c r="KM1194" s="433"/>
      <c r="KN1194" s="433"/>
      <c r="KO1194" s="433"/>
      <c r="KP1194" s="433"/>
      <c r="KQ1194" s="433"/>
      <c r="KR1194" s="433"/>
      <c r="KS1194" s="433"/>
      <c r="KT1194" s="433"/>
      <c r="KU1194" s="433"/>
      <c r="KV1194" s="433"/>
      <c r="KW1194" s="433"/>
      <c r="KX1194" s="433"/>
      <c r="KY1194" s="433"/>
      <c r="KZ1194" s="433"/>
      <c r="LA1194" s="433"/>
      <c r="LB1194" s="433"/>
      <c r="LC1194" s="433"/>
      <c r="LD1194" s="433"/>
      <c r="LE1194" s="433"/>
      <c r="LF1194" s="433"/>
      <c r="LG1194" s="433"/>
      <c r="LH1194" s="433"/>
      <c r="LI1194" s="433"/>
      <c r="LJ1194" s="433"/>
      <c r="LK1194" s="433"/>
      <c r="LL1194" s="433"/>
      <c r="LM1194" s="433"/>
      <c r="LN1194" s="433"/>
      <c r="LO1194" s="433"/>
      <c r="LP1194" s="433"/>
      <c r="LQ1194" s="433"/>
      <c r="LR1194" s="433"/>
      <c r="LS1194" s="433"/>
      <c r="LT1194" s="433"/>
      <c r="LU1194" s="433"/>
      <c r="LV1194" s="433"/>
      <c r="LW1194" s="433"/>
      <c r="LX1194" s="433"/>
      <c r="LY1194" s="433"/>
      <c r="LZ1194" s="433"/>
      <c r="MA1194" s="433"/>
      <c r="MB1194" s="433"/>
      <c r="MC1194" s="433"/>
      <c r="MD1194" s="433"/>
      <c r="ME1194" s="433"/>
      <c r="MF1194" s="433"/>
      <c r="MG1194" s="433"/>
      <c r="MH1194" s="433"/>
      <c r="MI1194" s="433"/>
      <c r="MJ1194" s="433"/>
      <c r="MK1194" s="433"/>
      <c r="ML1194" s="433"/>
      <c r="MM1194" s="433"/>
      <c r="MN1194" s="433"/>
      <c r="MO1194" s="433"/>
      <c r="MP1194" s="433"/>
      <c r="MQ1194" s="433"/>
      <c r="MR1194" s="433"/>
      <c r="MS1194" s="433"/>
      <c r="MT1194" s="433"/>
      <c r="MU1194" s="433"/>
      <c r="MV1194" s="433"/>
      <c r="MW1194" s="433"/>
      <c r="MX1194" s="433"/>
      <c r="MY1194" s="433"/>
      <c r="MZ1194" s="433"/>
      <c r="NA1194" s="433"/>
      <c r="NB1194" s="433"/>
      <c r="NC1194" s="433"/>
      <c r="ND1194" s="433"/>
      <c r="NE1194" s="433"/>
      <c r="NF1194" s="433"/>
      <c r="NG1194" s="433"/>
      <c r="NH1194" s="433"/>
      <c r="NI1194" s="433"/>
      <c r="NJ1194" s="433"/>
      <c r="NK1194" s="433"/>
      <c r="NL1194" s="433"/>
      <c r="NM1194" s="433"/>
      <c r="NN1194" s="433"/>
      <c r="NO1194" s="433"/>
      <c r="NP1194" s="433"/>
      <c r="NQ1194" s="433"/>
      <c r="NR1194" s="433"/>
      <c r="NS1194" s="433"/>
      <c r="NT1194" s="433"/>
      <c r="NU1194" s="433"/>
      <c r="NV1194" s="433"/>
      <c r="NW1194" s="433"/>
      <c r="NX1194" s="433"/>
      <c r="NY1194" s="433"/>
      <c r="NZ1194" s="433"/>
      <c r="OA1194" s="433"/>
      <c r="OB1194" s="433"/>
      <c r="OC1194" s="433"/>
      <c r="OD1194" s="433"/>
      <c r="OE1194" s="433"/>
      <c r="OF1194" s="433"/>
      <c r="OG1194" s="433"/>
      <c r="OH1194" s="433"/>
      <c r="OI1194" s="433"/>
      <c r="OJ1194" s="433"/>
      <c r="OK1194" s="433"/>
      <c r="OL1194" s="433"/>
      <c r="OM1194" s="433"/>
      <c r="ON1194" s="433"/>
      <c r="OO1194" s="433"/>
      <c r="OP1194" s="433"/>
      <c r="OQ1194" s="433"/>
      <c r="OR1194" s="433"/>
      <c r="OS1194" s="433"/>
      <c r="OT1194" s="433"/>
      <c r="OU1194" s="433"/>
      <c r="OV1194" s="433"/>
      <c r="OW1194" s="433"/>
      <c r="OX1194" s="433"/>
      <c r="OY1194" s="433"/>
      <c r="OZ1194" s="433"/>
      <c r="PA1194" s="433"/>
      <c r="PB1194" s="433"/>
      <c r="PC1194" s="433"/>
      <c r="PD1194" s="433"/>
      <c r="PE1194" s="433"/>
      <c r="PF1194" s="433"/>
      <c r="PG1194" s="433"/>
      <c r="PH1194" s="433"/>
      <c r="PI1194" s="433"/>
      <c r="PJ1194" s="433"/>
      <c r="PK1194" s="433"/>
      <c r="PL1194" s="433"/>
      <c r="PM1194" s="433"/>
      <c r="PN1194" s="433"/>
      <c r="PO1194" s="433"/>
      <c r="PP1194" s="433"/>
      <c r="PQ1194" s="433"/>
      <c r="PR1194" s="433"/>
      <c r="PS1194" s="433"/>
      <c r="PT1194" s="433"/>
      <c r="PU1194" s="433"/>
      <c r="PV1194" s="433"/>
      <c r="PW1194" s="433"/>
      <c r="PX1194" s="433"/>
      <c r="PY1194" s="433"/>
      <c r="PZ1194" s="433"/>
      <c r="QA1194" s="433"/>
      <c r="QB1194" s="433"/>
      <c r="QC1194" s="433"/>
      <c r="QD1194" s="433"/>
      <c r="QE1194" s="433"/>
      <c r="QF1194" s="433"/>
      <c r="QG1194" s="433"/>
      <c r="QH1194" s="433"/>
      <c r="QI1194" s="433"/>
      <c r="QJ1194" s="433"/>
      <c r="QK1194" s="433"/>
      <c r="QL1194" s="433"/>
      <c r="QM1194" s="433"/>
      <c r="QN1194" s="433"/>
      <c r="QO1194" s="433"/>
      <c r="QP1194" s="433"/>
      <c r="QQ1194" s="433"/>
      <c r="QR1194" s="433"/>
      <c r="QS1194" s="433"/>
      <c r="QT1194" s="433"/>
      <c r="QU1194" s="433"/>
      <c r="QV1194" s="433"/>
      <c r="QW1194" s="433"/>
      <c r="QX1194" s="433"/>
      <c r="QY1194" s="433"/>
      <c r="QZ1194" s="433"/>
      <c r="RA1194" s="433"/>
      <c r="RB1194" s="433"/>
      <c r="RC1194" s="433"/>
      <c r="RD1194" s="433"/>
      <c r="RE1194" s="433"/>
      <c r="RF1194" s="433"/>
      <c r="RG1194" s="433"/>
      <c r="RH1194" s="433"/>
      <c r="RI1194" s="433"/>
      <c r="RJ1194" s="433"/>
      <c r="RK1194" s="433"/>
      <c r="RL1194" s="433"/>
      <c r="RM1194" s="433"/>
      <c r="RN1194" s="433"/>
      <c r="RO1194" s="433"/>
      <c r="RP1194" s="433"/>
      <c r="RQ1194" s="433"/>
      <c r="RR1194" s="433"/>
      <c r="RS1194" s="433"/>
      <c r="RT1194" s="433"/>
      <c r="RU1194" s="433"/>
      <c r="RV1194" s="433"/>
      <c r="RW1194" s="433"/>
      <c r="RX1194" s="433"/>
      <c r="RY1194" s="433"/>
      <c r="RZ1194" s="433"/>
      <c r="SA1194" s="433"/>
      <c r="SB1194" s="433"/>
      <c r="SC1194" s="433"/>
      <c r="SD1194" s="433"/>
      <c r="SE1194" s="433"/>
      <c r="SF1194" s="433"/>
      <c r="SG1194" s="433"/>
      <c r="SH1194" s="433"/>
      <c r="SI1194" s="433"/>
      <c r="SJ1194" s="433"/>
      <c r="SK1194" s="433"/>
      <c r="SL1194" s="433"/>
      <c r="SM1194" s="433"/>
      <c r="SN1194" s="433"/>
      <c r="SO1194" s="433"/>
      <c r="SP1194" s="433"/>
      <c r="SQ1194" s="433"/>
      <c r="SR1194" s="433"/>
      <c r="SS1194" s="433"/>
      <c r="ST1194" s="433"/>
      <c r="SU1194" s="433"/>
      <c r="SV1194" s="433"/>
      <c r="SW1194" s="433"/>
      <c r="SX1194" s="433"/>
      <c r="SY1194" s="433"/>
      <c r="SZ1194" s="433"/>
      <c r="TA1194" s="433"/>
      <c r="TB1194" s="433"/>
      <c r="TC1194" s="433"/>
      <c r="TD1194" s="433"/>
      <c r="TE1194" s="433"/>
      <c r="TF1194" s="433"/>
      <c r="TG1194" s="433"/>
      <c r="TH1194" s="433"/>
      <c r="TI1194" s="433"/>
      <c r="TJ1194" s="433"/>
      <c r="TK1194" s="433"/>
      <c r="TL1194" s="433"/>
      <c r="TM1194" s="433"/>
      <c r="TN1194" s="433"/>
      <c r="TO1194" s="433"/>
      <c r="TP1194" s="433"/>
      <c r="TQ1194" s="433"/>
      <c r="TR1194" s="433"/>
      <c r="TS1194" s="433"/>
      <c r="TT1194" s="433"/>
      <c r="TU1194" s="433"/>
      <c r="TV1194" s="433"/>
      <c r="TW1194" s="433"/>
      <c r="TX1194" s="433"/>
      <c r="TY1194" s="433"/>
      <c r="TZ1194" s="433"/>
      <c r="UA1194" s="433"/>
      <c r="UB1194" s="433"/>
      <c r="UC1194" s="433"/>
      <c r="UD1194" s="433"/>
      <c r="UE1194" s="433"/>
      <c r="UF1194" s="433"/>
      <c r="UG1194" s="433"/>
      <c r="UH1194" s="433"/>
      <c r="UI1194" s="433"/>
      <c r="UJ1194" s="433"/>
      <c r="UK1194" s="433"/>
      <c r="UL1194" s="433"/>
      <c r="UM1194" s="433"/>
      <c r="UN1194" s="433"/>
      <c r="UO1194" s="433"/>
      <c r="UP1194" s="433"/>
      <c r="UQ1194" s="433"/>
      <c r="UR1194" s="433"/>
      <c r="US1194" s="433"/>
      <c r="UT1194" s="433"/>
      <c r="UU1194" s="433"/>
      <c r="UV1194" s="433"/>
      <c r="UW1194" s="433"/>
      <c r="UX1194" s="433"/>
      <c r="UY1194" s="433"/>
      <c r="UZ1194" s="433"/>
      <c r="VA1194" s="433"/>
      <c r="VB1194" s="433"/>
      <c r="VC1194" s="433"/>
      <c r="VD1194" s="433"/>
      <c r="VE1194" s="433"/>
      <c r="VF1194" s="433"/>
      <c r="VG1194" s="433"/>
      <c r="VH1194" s="433"/>
      <c r="VI1194" s="433"/>
      <c r="VJ1194" s="433"/>
      <c r="VK1194" s="433"/>
      <c r="VL1194" s="433"/>
      <c r="VM1194" s="433"/>
      <c r="VN1194" s="433"/>
      <c r="VO1194" s="433"/>
      <c r="VP1194" s="433"/>
      <c r="VQ1194" s="433"/>
      <c r="VR1194" s="433"/>
      <c r="VS1194" s="433"/>
      <c r="VT1194" s="433"/>
      <c r="VU1194" s="433"/>
      <c r="VV1194" s="433"/>
      <c r="VW1194" s="433"/>
      <c r="VX1194" s="433"/>
      <c r="VY1194" s="433"/>
      <c r="VZ1194" s="433"/>
      <c r="WA1194" s="433"/>
      <c r="WB1194" s="433"/>
      <c r="WC1194" s="433"/>
      <c r="WD1194" s="433"/>
      <c r="WE1194" s="433"/>
      <c r="WF1194" s="433"/>
      <c r="WG1194" s="433"/>
      <c r="WH1194" s="433"/>
      <c r="WI1194" s="433"/>
      <c r="WJ1194" s="433"/>
      <c r="WK1194" s="433"/>
      <c r="WL1194" s="433"/>
      <c r="WM1194" s="433"/>
      <c r="WN1194" s="433"/>
      <c r="WO1194" s="433"/>
      <c r="WP1194" s="433"/>
      <c r="WQ1194" s="433"/>
      <c r="WR1194" s="433"/>
      <c r="WS1194" s="433"/>
      <c r="WT1194" s="433"/>
      <c r="WU1194" s="433"/>
      <c r="WV1194" s="433"/>
      <c r="WW1194" s="433"/>
      <c r="WX1194" s="433"/>
      <c r="WY1194" s="433"/>
      <c r="WZ1194" s="433"/>
      <c r="XA1194" s="433"/>
      <c r="XB1194" s="433"/>
      <c r="XC1194" s="433"/>
      <c r="XD1194" s="433"/>
      <c r="XE1194" s="433"/>
      <c r="XF1194" s="433"/>
      <c r="XG1194" s="433"/>
      <c r="XH1194" s="433"/>
      <c r="XI1194" s="433"/>
      <c r="XJ1194" s="433"/>
      <c r="XK1194" s="433"/>
      <c r="XL1194" s="433"/>
      <c r="XM1194" s="433"/>
      <c r="XN1194" s="433"/>
      <c r="XO1194" s="433"/>
      <c r="XP1194" s="433"/>
      <c r="XQ1194" s="433"/>
      <c r="XR1194" s="433"/>
      <c r="XS1194" s="433"/>
      <c r="XT1194" s="433"/>
      <c r="XU1194" s="433"/>
      <c r="XV1194" s="433"/>
      <c r="XW1194" s="433"/>
      <c r="XX1194" s="433"/>
      <c r="XY1194" s="433"/>
      <c r="XZ1194" s="433"/>
      <c r="YA1194" s="433"/>
      <c r="YB1194" s="433"/>
      <c r="YC1194" s="433"/>
      <c r="YD1194" s="433"/>
      <c r="YE1194" s="433"/>
      <c r="YF1194" s="433"/>
      <c r="YG1194" s="433"/>
      <c r="YH1194" s="433"/>
      <c r="YI1194" s="433"/>
      <c r="YJ1194" s="433"/>
      <c r="YK1194" s="433"/>
      <c r="YL1194" s="433"/>
      <c r="YM1194" s="433"/>
      <c r="YN1194" s="433"/>
      <c r="YO1194" s="433"/>
      <c r="YP1194" s="433"/>
      <c r="YQ1194" s="433"/>
      <c r="YR1194" s="433"/>
      <c r="YS1194" s="433"/>
      <c r="YT1194" s="433"/>
      <c r="YU1194" s="433"/>
      <c r="YV1194" s="433"/>
      <c r="YW1194" s="433"/>
      <c r="YX1194" s="433"/>
      <c r="YY1194" s="433"/>
      <c r="YZ1194" s="433"/>
      <c r="ZA1194" s="433"/>
      <c r="ZB1194" s="433"/>
      <c r="ZC1194" s="433"/>
      <c r="ZD1194" s="433"/>
      <c r="ZE1194" s="433"/>
      <c r="ZF1194" s="433"/>
      <c r="ZG1194" s="433"/>
      <c r="ZH1194" s="433"/>
      <c r="ZI1194" s="433"/>
      <c r="ZJ1194" s="433"/>
      <c r="ZK1194" s="433"/>
      <c r="ZL1194" s="433"/>
      <c r="ZM1194" s="433"/>
      <c r="ZN1194" s="433"/>
      <c r="ZO1194" s="433"/>
      <c r="ZP1194" s="433"/>
      <c r="ZQ1194" s="433"/>
      <c r="ZR1194" s="433"/>
      <c r="ZS1194" s="433"/>
      <c r="ZT1194" s="433"/>
      <c r="ZU1194" s="433"/>
      <c r="ZV1194" s="433"/>
      <c r="ZW1194" s="433"/>
      <c r="ZX1194" s="433"/>
      <c r="ZY1194" s="433"/>
      <c r="ZZ1194" s="433"/>
      <c r="AAA1194" s="433"/>
      <c r="AAB1194" s="433"/>
      <c r="AAC1194" s="433"/>
      <c r="AAD1194" s="433"/>
      <c r="AAE1194" s="433"/>
      <c r="AAF1194" s="433"/>
      <c r="AAG1194" s="433"/>
      <c r="AAH1194" s="433"/>
      <c r="AAI1194" s="433"/>
      <c r="AAJ1194" s="433"/>
      <c r="AAK1194" s="433"/>
      <c r="AAL1194" s="433"/>
      <c r="AAM1194" s="433"/>
      <c r="AAN1194" s="433"/>
      <c r="AAO1194" s="433"/>
      <c r="AAP1194" s="433"/>
      <c r="AAQ1194" s="433"/>
      <c r="AAR1194" s="433"/>
      <c r="AAS1194" s="433"/>
      <c r="AAT1194" s="433"/>
      <c r="AAU1194" s="433"/>
      <c r="AAV1194" s="433"/>
      <c r="AAW1194" s="433"/>
      <c r="AAX1194" s="433"/>
      <c r="AAY1194" s="433"/>
      <c r="AAZ1194" s="433"/>
      <c r="ABA1194" s="433"/>
      <c r="ABB1194" s="433"/>
      <c r="ABC1194" s="433"/>
      <c r="ABD1194" s="433"/>
      <c r="ABE1194" s="433"/>
      <c r="ABF1194" s="433"/>
      <c r="ABG1194" s="433"/>
      <c r="ABH1194" s="433"/>
      <c r="ABI1194" s="433"/>
      <c r="ABJ1194" s="433"/>
      <c r="ABK1194" s="433"/>
      <c r="ABL1194" s="433"/>
      <c r="ABM1194" s="433"/>
      <c r="ABN1194" s="433"/>
      <c r="ABO1194" s="433"/>
      <c r="ABP1194" s="433"/>
      <c r="ABQ1194" s="433"/>
      <c r="ABR1194" s="433"/>
      <c r="ABS1194" s="433"/>
      <c r="ABT1194" s="433"/>
      <c r="ABU1194" s="433"/>
      <c r="ABV1194" s="433"/>
      <c r="ABW1194" s="433"/>
      <c r="ABX1194" s="433"/>
      <c r="ABY1194" s="433"/>
      <c r="ABZ1194" s="433"/>
      <c r="ACA1194" s="433"/>
      <c r="ACB1194" s="433"/>
      <c r="ACC1194" s="433"/>
      <c r="ACD1194" s="433"/>
      <c r="ACE1194" s="433"/>
      <c r="ACF1194" s="433"/>
      <c r="ACG1194" s="433"/>
      <c r="ACH1194" s="433"/>
      <c r="ACI1194" s="433"/>
      <c r="ACJ1194" s="433"/>
      <c r="ACK1194" s="433"/>
      <c r="ACL1194" s="433"/>
      <c r="ACM1194" s="433"/>
      <c r="ACN1194" s="433"/>
      <c r="ACO1194" s="433"/>
      <c r="ACP1194" s="433"/>
      <c r="ACQ1194" s="433"/>
      <c r="ACR1194" s="433"/>
      <c r="ACS1194" s="433"/>
      <c r="ACT1194" s="433"/>
      <c r="ACU1194" s="433"/>
      <c r="ACV1194" s="433"/>
      <c r="ACW1194" s="433"/>
      <c r="ACX1194" s="433"/>
      <c r="ACY1194" s="433"/>
      <c r="ACZ1194" s="433"/>
      <c r="ADA1194" s="433"/>
      <c r="ADB1194" s="433"/>
      <c r="ADC1194" s="433"/>
      <c r="ADD1194" s="433"/>
      <c r="ADE1194" s="433"/>
      <c r="ADF1194" s="433"/>
      <c r="ADG1194" s="433"/>
      <c r="ADH1194" s="433"/>
      <c r="ADI1194" s="433"/>
      <c r="ADJ1194" s="433"/>
      <c r="ADK1194" s="433"/>
      <c r="ADL1194" s="433"/>
      <c r="ADM1194" s="433"/>
      <c r="ADN1194" s="433"/>
      <c r="ADO1194" s="433"/>
      <c r="ADP1194" s="433"/>
      <c r="ADQ1194" s="433"/>
      <c r="ADR1194" s="433"/>
      <c r="ADS1194" s="433"/>
      <c r="ADT1194" s="433"/>
      <c r="ADU1194" s="433"/>
      <c r="ADV1194" s="433"/>
      <c r="ADW1194" s="433"/>
      <c r="ADX1194" s="433"/>
      <c r="ADY1194" s="433"/>
      <c r="ADZ1194" s="433"/>
      <c r="AEA1194" s="433"/>
      <c r="AEB1194" s="433"/>
      <c r="AEC1194" s="433"/>
      <c r="AED1194" s="433"/>
      <c r="AEE1194" s="433"/>
      <c r="AEF1194" s="433"/>
      <c r="AEG1194" s="433"/>
      <c r="AEH1194" s="433"/>
      <c r="AEI1194" s="433"/>
      <c r="AEJ1194" s="433"/>
      <c r="AEK1194" s="433"/>
      <c r="AEL1194" s="433"/>
      <c r="AEM1194" s="433"/>
      <c r="AEN1194" s="433"/>
      <c r="AEO1194" s="433"/>
      <c r="AEP1194" s="433"/>
      <c r="AEQ1194" s="433"/>
      <c r="AER1194" s="433"/>
      <c r="AES1194" s="433"/>
      <c r="AET1194" s="433"/>
      <c r="AEU1194" s="433"/>
      <c r="AEV1194" s="433"/>
      <c r="AEW1194" s="433"/>
      <c r="AEX1194" s="433"/>
      <c r="AEY1194" s="433"/>
      <c r="AEZ1194" s="433"/>
      <c r="AFA1194" s="433"/>
      <c r="AFB1194" s="433"/>
      <c r="AFC1194" s="433"/>
      <c r="AFD1194" s="433"/>
      <c r="AFE1194" s="433"/>
      <c r="AFF1194" s="433"/>
      <c r="AFG1194" s="433"/>
      <c r="AFH1194" s="433"/>
      <c r="AFI1194" s="433"/>
      <c r="AFJ1194" s="433"/>
      <c r="AFK1194" s="433"/>
      <c r="AFL1194" s="433"/>
      <c r="AFM1194" s="433"/>
      <c r="AFN1194" s="433"/>
      <c r="AFO1194" s="433"/>
      <c r="AFP1194" s="433"/>
      <c r="AFQ1194" s="433"/>
      <c r="AFR1194" s="433"/>
      <c r="AFS1194" s="433"/>
      <c r="AFT1194" s="433"/>
      <c r="AFU1194" s="433"/>
      <c r="AFV1194" s="433"/>
      <c r="AFW1194" s="433"/>
      <c r="AFX1194" s="433"/>
      <c r="AFY1194" s="433"/>
      <c r="AFZ1194" s="433"/>
      <c r="AGA1194" s="433"/>
      <c r="AGB1194" s="433"/>
      <c r="AGC1194" s="433"/>
      <c r="AGD1194" s="433"/>
      <c r="AGE1194" s="433"/>
      <c r="AGF1194" s="433"/>
      <c r="AGG1194" s="433"/>
      <c r="AGH1194" s="433"/>
      <c r="AGI1194" s="433"/>
      <c r="AGJ1194" s="433"/>
      <c r="AGK1194" s="433"/>
      <c r="AGL1194" s="433"/>
      <c r="AGM1194" s="433"/>
      <c r="AGN1194" s="433"/>
      <c r="AGO1194" s="433"/>
      <c r="AGP1194" s="433"/>
      <c r="AGQ1194" s="433"/>
      <c r="AGR1194" s="433"/>
      <c r="AGS1194" s="433"/>
      <c r="AGT1194" s="433"/>
      <c r="AGU1194" s="433"/>
      <c r="AGV1194" s="433"/>
      <c r="AGW1194" s="433"/>
      <c r="AGX1194" s="433"/>
      <c r="AGY1194" s="433"/>
      <c r="AGZ1194" s="433"/>
      <c r="AHA1194" s="433"/>
      <c r="AHB1194" s="433"/>
      <c r="AHC1194" s="433"/>
      <c r="AHD1194" s="433"/>
      <c r="AHE1194" s="433"/>
      <c r="AHF1194" s="433"/>
      <c r="AHG1194" s="433"/>
      <c r="AHH1194" s="433"/>
      <c r="AHI1194" s="433"/>
      <c r="AHJ1194" s="433"/>
      <c r="AHK1194" s="433"/>
      <c r="AHL1194" s="433"/>
      <c r="AHM1194" s="433"/>
      <c r="AHN1194" s="433"/>
      <c r="AHO1194" s="433"/>
      <c r="AHP1194" s="433"/>
      <c r="AHQ1194" s="433"/>
      <c r="AHR1194" s="433"/>
      <c r="AHS1194" s="433"/>
      <c r="AHT1194" s="433"/>
      <c r="AHU1194" s="433"/>
      <c r="AHV1194" s="433"/>
      <c r="AHW1194" s="433"/>
      <c r="AHX1194" s="433"/>
      <c r="AHY1194" s="433"/>
      <c r="AHZ1194" s="433"/>
      <c r="AIA1194" s="433"/>
      <c r="AIB1194" s="433"/>
      <c r="AIC1194" s="433"/>
      <c r="AID1194" s="433"/>
      <c r="AIE1194" s="433"/>
      <c r="AIF1194" s="433"/>
      <c r="AIG1194" s="433"/>
      <c r="AIH1194" s="433"/>
      <c r="AII1194" s="433"/>
      <c r="AIJ1194" s="433"/>
      <c r="AIK1194" s="433"/>
      <c r="AIL1194" s="433"/>
      <c r="AIM1194" s="433"/>
      <c r="AIN1194" s="433"/>
      <c r="AIO1194" s="433"/>
      <c r="AIP1194" s="433"/>
      <c r="AIQ1194" s="433"/>
      <c r="AIR1194" s="433"/>
      <c r="AIS1194" s="433"/>
      <c r="AIT1194" s="433"/>
      <c r="AIU1194" s="433"/>
      <c r="AIV1194" s="433"/>
      <c r="AIW1194" s="433"/>
      <c r="AIX1194" s="433"/>
      <c r="AIY1194" s="433"/>
      <c r="AIZ1194" s="433"/>
      <c r="AJA1194" s="433"/>
      <c r="AJB1194" s="433"/>
      <c r="AJC1194" s="433"/>
      <c r="AJD1194" s="433"/>
      <c r="AJE1194" s="433"/>
      <c r="AJF1194" s="433"/>
      <c r="AJG1194" s="433"/>
      <c r="AJH1194" s="433"/>
      <c r="AJI1194" s="433"/>
      <c r="AJJ1194" s="433"/>
      <c r="AJK1194" s="433"/>
      <c r="AJL1194" s="433"/>
      <c r="AJM1194" s="433"/>
      <c r="AJN1194" s="433"/>
      <c r="AJO1194" s="433"/>
      <c r="AJP1194" s="433"/>
      <c r="AJQ1194" s="433"/>
      <c r="AJR1194" s="433"/>
      <c r="AJS1194" s="433"/>
      <c r="AJT1194" s="433"/>
      <c r="AJU1194" s="433"/>
      <c r="AJV1194" s="433"/>
      <c r="AJW1194" s="433"/>
      <c r="AJX1194" s="433"/>
      <c r="AJY1194" s="433"/>
      <c r="AJZ1194" s="433"/>
      <c r="AKA1194" s="433"/>
      <c r="AKB1194" s="433"/>
      <c r="AKC1194" s="433"/>
      <c r="AKD1194" s="433"/>
      <c r="AKE1194" s="433"/>
      <c r="AKF1194" s="433"/>
      <c r="AKG1194" s="433"/>
      <c r="AKH1194" s="433"/>
      <c r="AKI1194" s="433"/>
      <c r="AKJ1194" s="433"/>
      <c r="AKK1194" s="433"/>
      <c r="AKL1194" s="433"/>
      <c r="AKM1194" s="433"/>
      <c r="AKN1194" s="433"/>
      <c r="AKO1194" s="433"/>
      <c r="AKP1194" s="433"/>
      <c r="AKQ1194" s="433"/>
      <c r="AKR1194" s="433"/>
      <c r="AKS1194" s="433"/>
      <c r="AKT1194" s="433"/>
      <c r="AKU1194" s="433"/>
      <c r="AKV1194" s="433"/>
      <c r="AKW1194" s="433"/>
      <c r="AKX1194" s="433"/>
      <c r="AKY1194" s="433"/>
      <c r="AKZ1194" s="433"/>
      <c r="ALA1194" s="433"/>
      <c r="ALB1194" s="433"/>
      <c r="ALC1194" s="433"/>
      <c r="ALD1194" s="433"/>
      <c r="ALE1194" s="433"/>
      <c r="ALF1194" s="433"/>
      <c r="ALG1194" s="433"/>
      <c r="ALH1194" s="433"/>
      <c r="ALI1194" s="433"/>
      <c r="ALJ1194" s="433"/>
      <c r="ALK1194" s="433"/>
      <c r="ALL1194" s="433"/>
      <c r="ALM1194" s="433"/>
      <c r="ALN1194" s="433"/>
      <c r="ALO1194" s="433"/>
      <c r="ALP1194" s="433"/>
      <c r="ALQ1194" s="433"/>
      <c r="ALR1194" s="433"/>
      <c r="ALS1194" s="433"/>
      <c r="ALT1194" s="433"/>
      <c r="ALU1194" s="433"/>
      <c r="ALV1194" s="433"/>
      <c r="ALW1194" s="433"/>
      <c r="ALX1194" s="433"/>
      <c r="ALY1194" s="433"/>
      <c r="ALZ1194" s="433"/>
      <c r="AMA1194" s="433"/>
      <c r="AMB1194" s="433"/>
      <c r="AMC1194" s="433"/>
      <c r="AMD1194" s="433"/>
      <c r="AME1194" s="433"/>
      <c r="AMF1194" s="433"/>
      <c r="AMG1194" s="433"/>
      <c r="AMH1194" s="433"/>
      <c r="AMI1194" s="433"/>
      <c r="AMJ1194" s="433"/>
      <c r="AMK1194" s="433"/>
      <c r="AML1194" s="433"/>
      <c r="AMM1194" s="433"/>
      <c r="AMN1194" s="433"/>
      <c r="AMO1194" s="433"/>
      <c r="AMP1194" s="433"/>
      <c r="AMQ1194" s="433"/>
      <c r="AMR1194" s="433"/>
      <c r="AMS1194" s="433"/>
      <c r="AMT1194" s="433"/>
      <c r="AMU1194" s="433"/>
      <c r="AMV1194" s="433"/>
      <c r="AMW1194" s="433"/>
      <c r="AMX1194" s="433"/>
      <c r="AMY1194" s="433"/>
      <c r="AMZ1194" s="433"/>
      <c r="ANA1194" s="433"/>
      <c r="ANB1194" s="433"/>
      <c r="ANC1194" s="433"/>
      <c r="AND1194" s="433"/>
      <c r="ANE1194" s="433"/>
      <c r="ANF1194" s="433"/>
      <c r="ANG1194" s="433"/>
      <c r="ANH1194" s="433"/>
      <c r="ANI1194" s="433"/>
      <c r="ANJ1194" s="433"/>
      <c r="ANK1194" s="433"/>
      <c r="ANL1194" s="433"/>
      <c r="ANM1194" s="433"/>
      <c r="ANN1194" s="433"/>
      <c r="ANO1194" s="433"/>
      <c r="ANP1194" s="433"/>
      <c r="ANQ1194" s="433"/>
      <c r="ANR1194" s="433"/>
      <c r="ANS1194" s="433"/>
      <c r="ANT1194" s="433"/>
      <c r="ANU1194" s="433"/>
      <c r="ANV1194" s="433"/>
      <c r="ANW1194" s="433"/>
      <c r="ANX1194" s="433"/>
      <c r="ANY1194" s="433"/>
      <c r="ANZ1194" s="433"/>
      <c r="AOA1194" s="433"/>
      <c r="AOB1194" s="433"/>
      <c r="AOC1194" s="433"/>
      <c r="AOD1194" s="433"/>
      <c r="AOE1194" s="433"/>
      <c r="AOF1194" s="433"/>
      <c r="AOG1194" s="433"/>
      <c r="AOH1194" s="433"/>
      <c r="AOI1194" s="433"/>
      <c r="AOJ1194" s="433"/>
      <c r="AOK1194" s="433"/>
      <c r="AOL1194" s="433"/>
      <c r="AOM1194" s="433"/>
      <c r="AON1194" s="433"/>
      <c r="AOO1194" s="433"/>
      <c r="AOP1194" s="433"/>
      <c r="AOQ1194" s="433"/>
      <c r="AOR1194" s="433"/>
      <c r="AOS1194" s="433"/>
      <c r="AOT1194" s="433"/>
      <c r="AOU1194" s="433"/>
      <c r="AOV1194" s="433"/>
      <c r="AOW1194" s="433"/>
      <c r="AOX1194" s="433"/>
      <c r="AOY1194" s="433"/>
      <c r="AOZ1194" s="433"/>
      <c r="APA1194" s="433"/>
      <c r="APB1194" s="433"/>
      <c r="APC1194" s="433"/>
      <c r="APD1194" s="433"/>
      <c r="APE1194" s="433"/>
      <c r="APF1194" s="433"/>
      <c r="APG1194" s="433"/>
      <c r="APH1194" s="433"/>
      <c r="API1194" s="433"/>
      <c r="APJ1194" s="433"/>
      <c r="APK1194" s="433"/>
      <c r="APL1194" s="433"/>
      <c r="APM1194" s="433"/>
      <c r="APN1194" s="433"/>
      <c r="APO1194" s="433"/>
      <c r="APP1194" s="433"/>
      <c r="APQ1194" s="433"/>
      <c r="APR1194" s="433"/>
      <c r="APS1194" s="433"/>
      <c r="APT1194" s="433"/>
      <c r="APU1194" s="433"/>
      <c r="APV1194" s="433"/>
      <c r="APW1194" s="433"/>
      <c r="APX1194" s="433"/>
      <c r="APY1194" s="433"/>
      <c r="APZ1194" s="433"/>
      <c r="AQA1194" s="433"/>
      <c r="AQB1194" s="433"/>
      <c r="AQC1194" s="433"/>
      <c r="AQD1194" s="433"/>
      <c r="AQE1194" s="433"/>
      <c r="AQF1194" s="433"/>
      <c r="AQG1194" s="433"/>
      <c r="AQH1194" s="433"/>
      <c r="AQI1194" s="433"/>
      <c r="AQJ1194" s="433"/>
      <c r="AQK1194" s="433"/>
      <c r="AQL1194" s="433"/>
      <c r="AQM1194" s="433"/>
      <c r="AQN1194" s="433"/>
      <c r="AQO1194" s="433"/>
      <c r="AQP1194" s="433"/>
      <c r="AQQ1194" s="433"/>
      <c r="AQR1194" s="433"/>
      <c r="AQS1194" s="433"/>
      <c r="AQT1194" s="433"/>
      <c r="AQU1194" s="433"/>
      <c r="AQV1194" s="433"/>
      <c r="AQW1194" s="433"/>
      <c r="AQX1194" s="433"/>
      <c r="AQY1194" s="433"/>
      <c r="AQZ1194" s="433"/>
      <c r="ARA1194" s="433"/>
      <c r="ARB1194" s="433"/>
      <c r="ARC1194" s="433"/>
      <c r="ARD1194" s="433"/>
      <c r="ARE1194" s="433"/>
      <c r="ARF1194" s="433"/>
      <c r="ARG1194" s="433"/>
      <c r="ARH1194" s="433"/>
      <c r="ARI1194" s="433"/>
      <c r="ARJ1194" s="433"/>
      <c r="ARK1194" s="433"/>
      <c r="ARL1194" s="433"/>
      <c r="ARM1194" s="433"/>
      <c r="ARN1194" s="433"/>
      <c r="ARO1194" s="433"/>
      <c r="ARP1194" s="433"/>
      <c r="ARQ1194" s="433"/>
      <c r="ARR1194" s="433"/>
      <c r="ARS1194" s="433"/>
      <c r="ART1194" s="433"/>
      <c r="ARU1194" s="433"/>
      <c r="ARV1194" s="433"/>
      <c r="ARW1194" s="433"/>
      <c r="ARX1194" s="433"/>
      <c r="ARY1194" s="433"/>
      <c r="ARZ1194" s="433"/>
      <c r="ASA1194" s="433"/>
      <c r="ASB1194" s="433"/>
      <c r="ASC1194" s="433"/>
      <c r="ASD1194" s="433"/>
      <c r="ASE1194" s="433"/>
      <c r="ASF1194" s="433"/>
      <c r="ASG1194" s="433"/>
      <c r="ASH1194" s="433"/>
      <c r="ASI1194" s="433"/>
      <c r="ASJ1194" s="433"/>
      <c r="ASK1194" s="433"/>
      <c r="ASL1194" s="433"/>
      <c r="ASM1194" s="433"/>
      <c r="ASN1194" s="433"/>
      <c r="ASO1194" s="433"/>
      <c r="ASP1194" s="433"/>
      <c r="ASQ1194" s="433"/>
      <c r="ASR1194" s="433"/>
      <c r="ASS1194" s="433"/>
      <c r="AST1194" s="433"/>
      <c r="ASU1194" s="433"/>
      <c r="ASV1194" s="433"/>
      <c r="ASW1194" s="433"/>
      <c r="ASX1194" s="433"/>
      <c r="ASY1194" s="433"/>
      <c r="ASZ1194" s="433"/>
      <c r="ATA1194" s="433"/>
      <c r="ATB1194" s="433"/>
      <c r="ATC1194" s="433"/>
      <c r="ATD1194" s="433"/>
      <c r="ATE1194" s="433"/>
      <c r="ATF1194" s="433"/>
      <c r="ATG1194" s="433"/>
      <c r="ATH1194" s="433"/>
      <c r="ATI1194" s="433"/>
      <c r="ATJ1194" s="433"/>
      <c r="ATK1194" s="433"/>
      <c r="ATL1194" s="433"/>
      <c r="ATM1194" s="433"/>
      <c r="ATN1194" s="433"/>
      <c r="ATO1194" s="433"/>
      <c r="ATP1194" s="433"/>
      <c r="ATQ1194" s="433"/>
      <c r="ATR1194" s="433"/>
      <c r="ATS1194" s="433"/>
      <c r="ATT1194" s="433"/>
      <c r="ATU1194" s="433"/>
      <c r="ATV1194" s="433"/>
      <c r="ATW1194" s="433"/>
      <c r="ATX1194" s="433"/>
      <c r="ATY1194" s="433"/>
      <c r="ATZ1194" s="433"/>
      <c r="AUA1194" s="433"/>
      <c r="AUB1194" s="433"/>
      <c r="AUC1194" s="433"/>
      <c r="AUD1194" s="433"/>
      <c r="AUE1194" s="433"/>
      <c r="AUF1194" s="433"/>
      <c r="AUG1194" s="433"/>
      <c r="AUH1194" s="433"/>
      <c r="AUI1194" s="433"/>
      <c r="AUJ1194" s="433"/>
      <c r="AUK1194" s="433"/>
      <c r="AUL1194" s="433"/>
      <c r="AUM1194" s="433"/>
      <c r="AUN1194" s="433"/>
      <c r="AUO1194" s="433"/>
      <c r="AUP1194" s="433"/>
      <c r="AUQ1194" s="433"/>
      <c r="AUR1194" s="433"/>
      <c r="AUS1194" s="433"/>
      <c r="AUT1194" s="433"/>
      <c r="AUU1194" s="433"/>
      <c r="AUV1194" s="433"/>
      <c r="AUW1194" s="433"/>
      <c r="AUX1194" s="433"/>
      <c r="AUY1194" s="433"/>
      <c r="AUZ1194" s="433"/>
      <c r="AVA1194" s="433"/>
      <c r="AVB1194" s="433"/>
      <c r="AVC1194" s="433"/>
      <c r="AVD1194" s="433"/>
      <c r="AVE1194" s="433"/>
      <c r="AVF1194" s="433"/>
      <c r="AVG1194" s="433"/>
      <c r="AVH1194" s="433"/>
      <c r="AVI1194" s="433"/>
      <c r="AVJ1194" s="433"/>
      <c r="AVK1194" s="433"/>
      <c r="AVL1194" s="433"/>
      <c r="AVM1194" s="433"/>
      <c r="AVN1194" s="433"/>
      <c r="AVO1194" s="433"/>
      <c r="AVP1194" s="433"/>
      <c r="AVQ1194" s="433"/>
      <c r="AVR1194" s="433"/>
      <c r="AVS1194" s="433"/>
      <c r="AVT1194" s="433"/>
      <c r="AVU1194" s="433"/>
      <c r="AVV1194" s="433"/>
      <c r="AVW1194" s="433"/>
      <c r="AVX1194" s="433"/>
      <c r="AVY1194" s="433"/>
      <c r="AVZ1194" s="433"/>
      <c r="AWA1194" s="433"/>
      <c r="AWB1194" s="433"/>
      <c r="AWC1194" s="433"/>
      <c r="AWD1194" s="433"/>
      <c r="AWE1194" s="433"/>
      <c r="AWF1194" s="433"/>
      <c r="AWG1194" s="433"/>
      <c r="AWH1194" s="433"/>
      <c r="AWI1194" s="433"/>
      <c r="AWJ1194" s="433"/>
      <c r="AWK1194" s="433"/>
      <c r="AWL1194" s="433"/>
      <c r="AWM1194" s="433"/>
      <c r="AWN1194" s="433"/>
      <c r="AWO1194" s="433"/>
      <c r="AWP1194" s="433"/>
      <c r="AWQ1194" s="433"/>
      <c r="AWR1194" s="433"/>
      <c r="AWS1194" s="433"/>
      <c r="AWT1194" s="433"/>
      <c r="AWU1194" s="433"/>
      <c r="AWV1194" s="433"/>
      <c r="AWW1194" s="433"/>
      <c r="AWX1194" s="433"/>
      <c r="AWY1194" s="433"/>
      <c r="AWZ1194" s="433"/>
      <c r="AXA1194" s="433"/>
      <c r="AXB1194" s="433"/>
      <c r="AXC1194" s="433"/>
      <c r="AXD1194" s="433"/>
      <c r="AXE1194" s="433"/>
      <c r="AXF1194" s="433"/>
      <c r="AXG1194" s="433"/>
      <c r="AXH1194" s="433"/>
      <c r="AXI1194" s="433"/>
      <c r="AXJ1194" s="433"/>
      <c r="AXK1194" s="433"/>
      <c r="AXL1194" s="433"/>
      <c r="AXM1194" s="433"/>
      <c r="AXN1194" s="433"/>
      <c r="AXO1194" s="433"/>
      <c r="AXP1194" s="433"/>
      <c r="AXQ1194" s="433"/>
      <c r="AXR1194" s="433"/>
      <c r="AXS1194" s="433"/>
      <c r="AXT1194" s="433"/>
      <c r="AXU1194" s="433"/>
      <c r="AXV1194" s="433"/>
      <c r="AXW1194" s="433"/>
      <c r="AXX1194" s="433"/>
      <c r="AXY1194" s="433"/>
      <c r="AXZ1194" s="433"/>
      <c r="AYA1194" s="433"/>
      <c r="AYB1194" s="433"/>
      <c r="AYC1194" s="433"/>
      <c r="AYD1194" s="433"/>
      <c r="AYE1194" s="433"/>
      <c r="AYF1194" s="433"/>
      <c r="AYG1194" s="433"/>
      <c r="AYH1194" s="433"/>
      <c r="AYI1194" s="433"/>
      <c r="AYJ1194" s="433"/>
      <c r="AYK1194" s="433"/>
      <c r="AYL1194" s="433"/>
      <c r="AYM1194" s="433"/>
      <c r="AYN1194" s="433"/>
      <c r="AYO1194" s="433"/>
      <c r="AYP1194" s="433"/>
      <c r="AYQ1194" s="433"/>
      <c r="AYR1194" s="433"/>
      <c r="AYS1194" s="433"/>
      <c r="AYT1194" s="433"/>
      <c r="AYU1194" s="433"/>
      <c r="AYV1194" s="433"/>
      <c r="AYW1194" s="433"/>
      <c r="AYX1194" s="433"/>
      <c r="AYY1194" s="433"/>
      <c r="AYZ1194" s="433"/>
      <c r="AZA1194" s="433"/>
      <c r="AZB1194" s="433"/>
      <c r="AZC1194" s="433"/>
      <c r="AZD1194" s="433"/>
      <c r="AZE1194" s="433"/>
      <c r="AZF1194" s="433"/>
      <c r="AZG1194" s="433"/>
      <c r="AZH1194" s="433"/>
      <c r="AZI1194" s="433"/>
      <c r="AZJ1194" s="433"/>
      <c r="AZK1194" s="433"/>
      <c r="AZL1194" s="433"/>
      <c r="AZM1194" s="433"/>
      <c r="AZN1194" s="433"/>
      <c r="AZO1194" s="433"/>
      <c r="AZP1194" s="433"/>
      <c r="AZQ1194" s="433"/>
      <c r="AZR1194" s="433"/>
      <c r="AZS1194" s="433"/>
      <c r="AZT1194" s="433"/>
      <c r="AZU1194" s="433"/>
      <c r="AZV1194" s="433"/>
      <c r="AZW1194" s="433"/>
      <c r="AZX1194" s="433"/>
      <c r="AZY1194" s="433"/>
      <c r="AZZ1194" s="433"/>
      <c r="BAA1194" s="433"/>
      <c r="BAB1194" s="433"/>
      <c r="BAC1194" s="433"/>
      <c r="BAD1194" s="433"/>
      <c r="BAE1194" s="433"/>
      <c r="BAF1194" s="433"/>
      <c r="BAG1194" s="433"/>
      <c r="BAH1194" s="433"/>
      <c r="BAI1194" s="433"/>
      <c r="BAJ1194" s="433"/>
      <c r="BAK1194" s="433"/>
      <c r="BAL1194" s="433"/>
      <c r="BAM1194" s="433"/>
      <c r="BAN1194" s="433"/>
      <c r="BAO1194" s="433"/>
      <c r="BAP1194" s="433"/>
      <c r="BAQ1194" s="433"/>
      <c r="BAR1194" s="433"/>
      <c r="BAS1194" s="433"/>
      <c r="BAT1194" s="433"/>
      <c r="BAU1194" s="433"/>
      <c r="BAV1194" s="433"/>
      <c r="BAW1194" s="433"/>
      <c r="BAX1194" s="433"/>
      <c r="BAY1194" s="433"/>
      <c r="BAZ1194" s="433"/>
      <c r="BBA1194" s="433"/>
      <c r="BBB1194" s="433"/>
      <c r="BBC1194" s="433"/>
      <c r="BBD1194" s="433"/>
      <c r="BBE1194" s="433"/>
      <c r="BBF1194" s="433"/>
      <c r="BBG1194" s="433"/>
      <c r="BBH1194" s="433"/>
      <c r="BBI1194" s="433"/>
      <c r="BBJ1194" s="433"/>
      <c r="BBK1194" s="433"/>
      <c r="BBL1194" s="433"/>
      <c r="BBM1194" s="433"/>
      <c r="BBN1194" s="433"/>
      <c r="BBO1194" s="433"/>
      <c r="BBP1194" s="433"/>
      <c r="BBQ1194" s="433"/>
      <c r="BBR1194" s="433"/>
      <c r="BBS1194" s="433"/>
      <c r="BBT1194" s="433"/>
      <c r="BBU1194" s="433"/>
      <c r="BBV1194" s="433"/>
      <c r="BBW1194" s="433"/>
      <c r="BBX1194" s="433"/>
      <c r="BBY1194" s="433"/>
      <c r="BBZ1194" s="433"/>
      <c r="BCA1194" s="433"/>
      <c r="BCB1194" s="433"/>
      <c r="BCC1194" s="433"/>
      <c r="BCD1194" s="433"/>
      <c r="BCE1194" s="433"/>
      <c r="BCF1194" s="433"/>
      <c r="BCG1194" s="433"/>
      <c r="BCH1194" s="433"/>
      <c r="BCI1194" s="433"/>
      <c r="BCJ1194" s="433"/>
      <c r="BCK1194" s="433"/>
      <c r="BCL1194" s="433"/>
      <c r="BCM1194" s="433"/>
      <c r="BCN1194" s="433"/>
      <c r="BCO1194" s="433"/>
      <c r="BCP1194" s="433"/>
      <c r="BCQ1194" s="433"/>
      <c r="BCR1194" s="433"/>
      <c r="BCS1194" s="433"/>
      <c r="BCT1194" s="433"/>
      <c r="BCU1194" s="433"/>
      <c r="BCV1194" s="433"/>
      <c r="BCW1194" s="433"/>
      <c r="BCX1194" s="433"/>
      <c r="BCY1194" s="433"/>
      <c r="BCZ1194" s="433"/>
      <c r="BDA1194" s="433"/>
      <c r="BDB1194" s="433"/>
      <c r="BDC1194" s="433"/>
      <c r="BDD1194" s="433"/>
      <c r="BDE1194" s="433"/>
      <c r="BDF1194" s="433"/>
      <c r="BDG1194" s="433"/>
      <c r="BDH1194" s="433"/>
      <c r="BDI1194" s="433"/>
      <c r="BDJ1194" s="433"/>
      <c r="BDK1194" s="433"/>
      <c r="BDL1194" s="433"/>
      <c r="BDM1194" s="433"/>
      <c r="BDN1194" s="433"/>
      <c r="BDO1194" s="433"/>
      <c r="BDP1194" s="433"/>
      <c r="BDQ1194" s="433"/>
      <c r="BDR1194" s="433"/>
      <c r="BDS1194" s="433"/>
      <c r="BDT1194" s="433"/>
      <c r="BDU1194" s="433"/>
      <c r="BDV1194" s="433"/>
      <c r="BDW1194" s="433"/>
      <c r="BDX1194" s="433"/>
      <c r="BDY1194" s="433"/>
      <c r="BDZ1194" s="433"/>
      <c r="BEA1194" s="433"/>
      <c r="BEB1194" s="433"/>
      <c r="BEC1194" s="433"/>
      <c r="BED1194" s="433"/>
      <c r="BEE1194" s="433"/>
      <c r="BEF1194" s="433"/>
      <c r="BEG1194" s="433"/>
      <c r="BEH1194" s="433"/>
      <c r="BEI1194" s="433"/>
      <c r="BEJ1194" s="433"/>
      <c r="BEK1194" s="433"/>
      <c r="BEL1194" s="433"/>
      <c r="BEM1194" s="433"/>
      <c r="BEN1194" s="433"/>
      <c r="BEO1194" s="433"/>
      <c r="BEP1194" s="433"/>
      <c r="BEQ1194" s="433"/>
      <c r="BER1194" s="433"/>
      <c r="BES1194" s="433"/>
      <c r="BET1194" s="433"/>
      <c r="BEU1194" s="433"/>
      <c r="BEV1194" s="433"/>
      <c r="BEW1194" s="433"/>
      <c r="BEX1194" s="433"/>
      <c r="BEY1194" s="433"/>
      <c r="BEZ1194" s="433"/>
      <c r="BFA1194" s="433"/>
      <c r="BFB1194" s="433"/>
      <c r="BFC1194" s="433"/>
      <c r="BFD1194" s="433"/>
      <c r="BFE1194" s="433"/>
      <c r="BFF1194" s="433"/>
      <c r="BFG1194" s="433"/>
      <c r="BFH1194" s="433"/>
      <c r="BFI1194" s="433"/>
      <c r="BFJ1194" s="433"/>
      <c r="BFK1194" s="433"/>
      <c r="BFL1194" s="433"/>
      <c r="BFM1194" s="433"/>
      <c r="BFN1194" s="433"/>
      <c r="BFO1194" s="433"/>
      <c r="BFP1194" s="433"/>
      <c r="BFQ1194" s="433"/>
      <c r="BFR1194" s="433"/>
      <c r="BFS1194" s="433"/>
      <c r="BFT1194" s="433"/>
      <c r="BFU1194" s="433"/>
      <c r="BFV1194" s="433"/>
      <c r="BFW1194" s="433"/>
      <c r="BFX1194" s="433"/>
      <c r="BFY1194" s="433"/>
      <c r="BFZ1194" s="433"/>
      <c r="BGA1194" s="433"/>
      <c r="BGB1194" s="433"/>
      <c r="BGC1194" s="433"/>
      <c r="BGD1194" s="433"/>
      <c r="BGE1194" s="433"/>
      <c r="BGF1194" s="433"/>
      <c r="BGG1194" s="433"/>
      <c r="BGH1194" s="433"/>
      <c r="BGI1194" s="433"/>
      <c r="BGJ1194" s="433"/>
      <c r="BGK1194" s="433"/>
      <c r="BGL1194" s="433"/>
      <c r="BGM1194" s="433"/>
      <c r="BGN1194" s="433"/>
      <c r="BGO1194" s="433"/>
      <c r="BGP1194" s="433"/>
      <c r="BGQ1194" s="433"/>
      <c r="BGR1194" s="433"/>
      <c r="BGS1194" s="433"/>
      <c r="BGT1194" s="433"/>
      <c r="BGU1194" s="433"/>
      <c r="BGV1194" s="433"/>
      <c r="BGW1194" s="433"/>
      <c r="BGX1194" s="433"/>
      <c r="BGY1194" s="433"/>
      <c r="BGZ1194" s="433"/>
      <c r="BHA1194" s="433"/>
      <c r="BHB1194" s="433"/>
      <c r="BHC1194" s="433"/>
      <c r="BHD1194" s="433"/>
      <c r="BHE1194" s="433"/>
      <c r="BHF1194" s="433"/>
      <c r="BHG1194" s="433"/>
      <c r="BHH1194" s="433"/>
      <c r="BHI1194" s="433"/>
      <c r="BHJ1194" s="433"/>
      <c r="BHK1194" s="433"/>
      <c r="BHL1194" s="433"/>
      <c r="BHM1194" s="433"/>
      <c r="BHN1194" s="433"/>
      <c r="BHO1194" s="433"/>
      <c r="BHP1194" s="433"/>
      <c r="BHQ1194" s="433"/>
      <c r="BHR1194" s="433"/>
      <c r="BHS1194" s="433"/>
      <c r="BHT1194" s="433"/>
      <c r="BHU1194" s="433"/>
      <c r="BHV1194" s="433"/>
      <c r="BHW1194" s="433"/>
      <c r="BHX1194" s="433"/>
      <c r="BHY1194" s="433"/>
      <c r="BHZ1194" s="433"/>
      <c r="BIA1194" s="433"/>
      <c r="BIB1194" s="433"/>
      <c r="BIC1194" s="433"/>
      <c r="BID1194" s="433"/>
      <c r="BIE1194" s="433"/>
      <c r="BIF1194" s="433"/>
      <c r="BIG1194" s="433"/>
      <c r="BIH1194" s="433"/>
      <c r="BII1194" s="433"/>
      <c r="BIJ1194" s="433"/>
      <c r="BIK1194" s="433"/>
      <c r="BIL1194" s="433"/>
      <c r="BIM1194" s="433"/>
      <c r="BIN1194" s="433"/>
      <c r="BIO1194" s="433"/>
      <c r="BIP1194" s="433"/>
      <c r="BIQ1194" s="433"/>
      <c r="BIR1194" s="433"/>
      <c r="BIS1194" s="433"/>
      <c r="BIT1194" s="433"/>
      <c r="BIU1194" s="433"/>
      <c r="BIV1194" s="433"/>
      <c r="BIW1194" s="433"/>
      <c r="BIX1194" s="433"/>
      <c r="BIY1194" s="433"/>
      <c r="BIZ1194" s="433"/>
      <c r="BJA1194" s="433"/>
      <c r="BJB1194" s="433"/>
      <c r="BJC1194" s="433"/>
      <c r="BJD1194" s="433"/>
      <c r="BJE1194" s="433"/>
      <c r="BJF1194" s="433"/>
      <c r="BJG1194" s="433"/>
      <c r="BJH1194" s="433"/>
      <c r="BJI1194" s="433"/>
      <c r="BJJ1194" s="433"/>
      <c r="BJK1194" s="433"/>
      <c r="BJL1194" s="433"/>
      <c r="BJM1194" s="433"/>
      <c r="BJN1194" s="433"/>
      <c r="BJO1194" s="433"/>
      <c r="BJP1194" s="433"/>
      <c r="BJQ1194" s="433"/>
      <c r="BJR1194" s="433"/>
      <c r="BJS1194" s="433"/>
      <c r="BJT1194" s="433"/>
      <c r="BJU1194" s="433"/>
      <c r="BJV1194" s="433"/>
      <c r="BJW1194" s="433"/>
      <c r="BJX1194" s="433"/>
      <c r="BJY1194" s="433"/>
      <c r="BJZ1194" s="433"/>
      <c r="BKA1194" s="433"/>
      <c r="BKB1194" s="433"/>
      <c r="BKC1194" s="433"/>
      <c r="BKD1194" s="433"/>
      <c r="BKE1194" s="433"/>
      <c r="BKF1194" s="433"/>
      <c r="BKG1194" s="433"/>
      <c r="BKH1194" s="433"/>
      <c r="BKI1194" s="433"/>
      <c r="BKJ1194" s="433"/>
      <c r="BKK1194" s="433"/>
      <c r="BKL1194" s="433"/>
      <c r="BKM1194" s="433"/>
      <c r="BKN1194" s="433"/>
      <c r="BKO1194" s="433"/>
      <c r="BKP1194" s="433"/>
      <c r="BKQ1194" s="433"/>
      <c r="BKR1194" s="433"/>
      <c r="BKS1194" s="433"/>
      <c r="BKT1194" s="433"/>
      <c r="BKU1194" s="433"/>
      <c r="BKV1194" s="433"/>
      <c r="BKW1194" s="433"/>
      <c r="BKX1194" s="433"/>
      <c r="BKY1194" s="433"/>
      <c r="BKZ1194" s="433"/>
      <c r="BLA1194" s="433"/>
      <c r="BLB1194" s="433"/>
      <c r="BLC1194" s="433"/>
      <c r="BLD1194" s="433"/>
      <c r="BLE1194" s="433"/>
      <c r="BLF1194" s="433"/>
      <c r="BLG1194" s="433"/>
      <c r="BLH1194" s="433"/>
      <c r="BLI1194" s="433"/>
      <c r="BLJ1194" s="433"/>
      <c r="BLK1194" s="433"/>
      <c r="BLL1194" s="433"/>
      <c r="BLM1194" s="433"/>
      <c r="BLN1194" s="433"/>
      <c r="BLO1194" s="433"/>
      <c r="BLP1194" s="433"/>
      <c r="BLQ1194" s="433"/>
      <c r="BLR1194" s="433"/>
      <c r="BLS1194" s="433"/>
      <c r="BLT1194" s="433"/>
      <c r="BLU1194" s="433"/>
      <c r="BLV1194" s="433"/>
      <c r="BLW1194" s="433"/>
      <c r="BLX1194" s="433"/>
      <c r="BLY1194" s="433"/>
      <c r="BLZ1194" s="433"/>
      <c r="BMA1194" s="433"/>
      <c r="BMB1194" s="433"/>
      <c r="BMC1194" s="433"/>
      <c r="BMD1194" s="433"/>
      <c r="BME1194" s="433"/>
      <c r="BMF1194" s="433"/>
      <c r="BMG1194" s="433"/>
      <c r="BMH1194" s="433"/>
      <c r="BMI1194" s="433"/>
      <c r="BMJ1194" s="433"/>
      <c r="BMK1194" s="433"/>
      <c r="BML1194" s="433"/>
      <c r="BMM1194" s="433"/>
      <c r="BMN1194" s="433"/>
      <c r="BMO1194" s="433"/>
      <c r="BMP1194" s="433"/>
      <c r="BMQ1194" s="433"/>
      <c r="BMR1194" s="433"/>
      <c r="BMS1194" s="433"/>
      <c r="BMT1194" s="433"/>
      <c r="BMU1194" s="433"/>
      <c r="BMV1194" s="433"/>
      <c r="BMW1194" s="433"/>
      <c r="BMX1194" s="433"/>
      <c r="BMY1194" s="433"/>
      <c r="BMZ1194" s="433"/>
      <c r="BNA1194" s="433"/>
      <c r="BNB1194" s="433"/>
      <c r="BNC1194" s="433"/>
      <c r="BND1194" s="433"/>
      <c r="BNE1194" s="433"/>
      <c r="BNF1194" s="433"/>
      <c r="BNG1194" s="433"/>
      <c r="BNH1194" s="433"/>
      <c r="BNI1194" s="433"/>
      <c r="BNJ1194" s="433"/>
      <c r="BNK1194" s="433"/>
      <c r="BNL1194" s="433"/>
      <c r="BNM1194" s="433"/>
      <c r="BNN1194" s="433"/>
      <c r="BNO1194" s="433"/>
      <c r="BNP1194" s="433"/>
      <c r="BNQ1194" s="433"/>
      <c r="BNR1194" s="433"/>
      <c r="BNS1194" s="433"/>
      <c r="BNT1194" s="433"/>
      <c r="BNU1194" s="433"/>
      <c r="BNV1194" s="433"/>
      <c r="BNW1194" s="433"/>
      <c r="BNX1194" s="433"/>
      <c r="BNY1194" s="433"/>
      <c r="BNZ1194" s="433"/>
      <c r="BOA1194" s="433"/>
      <c r="BOB1194" s="433"/>
      <c r="BOC1194" s="433"/>
      <c r="BOD1194" s="433"/>
      <c r="BOE1194" s="433"/>
      <c r="BOF1194" s="433"/>
      <c r="BOG1194" s="433"/>
      <c r="BOH1194" s="433"/>
      <c r="BOI1194" s="433"/>
      <c r="BOJ1194" s="433"/>
      <c r="BOK1194" s="433"/>
      <c r="BOL1194" s="433"/>
      <c r="BOM1194" s="433"/>
      <c r="BON1194" s="433"/>
      <c r="BOO1194" s="433"/>
      <c r="BOP1194" s="433"/>
      <c r="BOQ1194" s="433"/>
      <c r="BOR1194" s="433"/>
      <c r="BOS1194" s="433"/>
      <c r="BOT1194" s="433"/>
      <c r="BOU1194" s="433"/>
      <c r="BOV1194" s="433"/>
      <c r="BOW1194" s="433"/>
      <c r="BOX1194" s="433"/>
      <c r="BOY1194" s="433"/>
      <c r="BOZ1194" s="433"/>
      <c r="BPA1194" s="433"/>
      <c r="BPB1194" s="433"/>
      <c r="BPC1194" s="433"/>
      <c r="BPD1194" s="433"/>
      <c r="BPE1194" s="433"/>
      <c r="BPF1194" s="433"/>
      <c r="BPG1194" s="433"/>
      <c r="BPH1194" s="433"/>
      <c r="BPI1194" s="433"/>
      <c r="BPJ1194" s="433"/>
      <c r="BPK1194" s="433"/>
      <c r="BPL1194" s="433"/>
      <c r="BPM1194" s="433"/>
      <c r="BPN1194" s="433"/>
      <c r="BPO1194" s="433"/>
      <c r="BPP1194" s="433"/>
      <c r="BPQ1194" s="433"/>
      <c r="BPR1194" s="433"/>
      <c r="BPS1194" s="433"/>
      <c r="BPT1194" s="433"/>
      <c r="BPU1194" s="433"/>
      <c r="BPV1194" s="433"/>
      <c r="BPW1194" s="433"/>
      <c r="BPX1194" s="433"/>
      <c r="BPY1194" s="433"/>
      <c r="BPZ1194" s="433"/>
      <c r="BQA1194" s="433"/>
      <c r="BQB1194" s="433"/>
      <c r="BQC1194" s="433"/>
      <c r="BQD1194" s="433"/>
      <c r="BQE1194" s="433"/>
      <c r="BQF1194" s="433"/>
      <c r="BQG1194" s="433"/>
      <c r="BQH1194" s="433"/>
      <c r="BQI1194" s="433"/>
      <c r="BQJ1194" s="433"/>
      <c r="BQK1194" s="433"/>
      <c r="BQL1194" s="433"/>
      <c r="BQM1194" s="433"/>
      <c r="BQN1194" s="433"/>
      <c r="BQO1194" s="433"/>
      <c r="BQP1194" s="433"/>
      <c r="BQQ1194" s="433"/>
      <c r="BQR1194" s="433"/>
      <c r="BQS1194" s="433"/>
      <c r="BQT1194" s="433"/>
      <c r="BQU1194" s="433"/>
      <c r="BQV1194" s="433"/>
      <c r="BQW1194" s="433"/>
      <c r="BQX1194" s="433"/>
      <c r="BQY1194" s="433"/>
      <c r="BQZ1194" s="433"/>
      <c r="BRA1194" s="433"/>
      <c r="BRB1194" s="433"/>
      <c r="BRC1194" s="433"/>
      <c r="BRD1194" s="433"/>
      <c r="BRE1194" s="433"/>
      <c r="BRF1194" s="433"/>
      <c r="BRG1194" s="433"/>
      <c r="BRH1194" s="433"/>
      <c r="BRI1194" s="433"/>
      <c r="BRJ1194" s="433"/>
      <c r="BRK1194" s="433"/>
      <c r="BRL1194" s="433"/>
      <c r="BRM1194" s="433"/>
      <c r="BRN1194" s="433"/>
      <c r="BRO1194" s="433"/>
      <c r="BRP1194" s="433"/>
      <c r="BRQ1194" s="433"/>
      <c r="BRR1194" s="433"/>
      <c r="BRS1194" s="433"/>
      <c r="BRT1194" s="433"/>
      <c r="BRU1194" s="433"/>
      <c r="BRV1194" s="433"/>
      <c r="BRW1194" s="433"/>
      <c r="BRX1194" s="433"/>
      <c r="BRY1194" s="433"/>
      <c r="BRZ1194" s="433"/>
      <c r="BSA1194" s="433"/>
      <c r="BSB1194" s="433"/>
      <c r="BSC1194" s="433"/>
      <c r="BSD1194" s="433"/>
      <c r="BSE1194" s="433"/>
      <c r="BSF1194" s="433"/>
      <c r="BSG1194" s="433"/>
      <c r="BSH1194" s="433"/>
      <c r="BSI1194" s="433"/>
      <c r="BSJ1194" s="433"/>
      <c r="BSK1194" s="433"/>
      <c r="BSL1194" s="433"/>
      <c r="BSM1194" s="433"/>
      <c r="BSN1194" s="433"/>
      <c r="BSO1194" s="433"/>
      <c r="BSP1194" s="433"/>
      <c r="BSQ1194" s="433"/>
      <c r="BSR1194" s="433"/>
      <c r="BSS1194" s="433"/>
      <c r="BST1194" s="433"/>
      <c r="BSU1194" s="433"/>
      <c r="BSV1194" s="433"/>
      <c r="BSW1194" s="433"/>
      <c r="BSX1194" s="433"/>
      <c r="BSY1194" s="433"/>
      <c r="BSZ1194" s="433"/>
      <c r="BTA1194" s="433"/>
      <c r="BTB1194" s="433"/>
      <c r="BTC1194" s="433"/>
      <c r="BTD1194" s="433"/>
      <c r="BTE1194" s="433"/>
      <c r="BTF1194" s="433"/>
      <c r="BTG1194" s="433"/>
      <c r="BTH1194" s="433"/>
      <c r="BTI1194" s="433"/>
      <c r="BTJ1194" s="433"/>
      <c r="BTK1194" s="433"/>
      <c r="BTL1194" s="433"/>
      <c r="BTM1194" s="433"/>
      <c r="BTN1194" s="433"/>
      <c r="BTO1194" s="433"/>
      <c r="BTP1194" s="433"/>
      <c r="BTQ1194" s="433"/>
      <c r="BTR1194" s="433"/>
      <c r="BTS1194" s="433"/>
      <c r="BTT1194" s="433"/>
      <c r="BTU1194" s="433"/>
      <c r="BTV1194" s="433"/>
      <c r="BTW1194" s="433"/>
      <c r="BTX1194" s="433"/>
      <c r="BTY1194" s="433"/>
      <c r="BTZ1194" s="433"/>
      <c r="BUA1194" s="433"/>
      <c r="BUB1194" s="433"/>
      <c r="BUC1194" s="433"/>
      <c r="BUD1194" s="433"/>
      <c r="BUE1194" s="433"/>
      <c r="BUF1194" s="433"/>
      <c r="BUG1194" s="433"/>
      <c r="BUH1194" s="433"/>
      <c r="BUI1194" s="433"/>
      <c r="BUJ1194" s="433"/>
      <c r="BUK1194" s="433"/>
      <c r="BUL1194" s="433"/>
      <c r="BUM1194" s="433"/>
      <c r="BUN1194" s="433"/>
      <c r="BUO1194" s="433"/>
      <c r="BUP1194" s="433"/>
      <c r="BUQ1194" s="433"/>
      <c r="BUR1194" s="433"/>
      <c r="BUS1194" s="433"/>
      <c r="BUT1194" s="433"/>
      <c r="BUU1194" s="433"/>
      <c r="BUV1194" s="433"/>
      <c r="BUW1194" s="433"/>
      <c r="BUX1194" s="433"/>
      <c r="BUY1194" s="433"/>
      <c r="BUZ1194" s="433"/>
      <c r="BVA1194" s="433"/>
      <c r="BVB1194" s="433"/>
      <c r="BVC1194" s="433"/>
      <c r="BVD1194" s="433"/>
      <c r="BVE1194" s="433"/>
      <c r="BVF1194" s="433"/>
      <c r="BVG1194" s="433"/>
      <c r="BVH1194" s="433"/>
      <c r="BVI1194" s="433"/>
      <c r="BVJ1194" s="433"/>
      <c r="BVK1194" s="433"/>
      <c r="BVL1194" s="433"/>
      <c r="BVM1194" s="433"/>
      <c r="BVN1194" s="433"/>
      <c r="BVO1194" s="433"/>
      <c r="BVP1194" s="433"/>
      <c r="BVQ1194" s="433"/>
      <c r="BVR1194" s="433"/>
      <c r="BVS1194" s="433"/>
      <c r="BVT1194" s="433"/>
      <c r="BVU1194" s="433"/>
      <c r="BVV1194" s="433"/>
      <c r="BVW1194" s="433"/>
      <c r="BVX1194" s="433"/>
      <c r="BVY1194" s="433"/>
      <c r="BVZ1194" s="433"/>
      <c r="BWA1194" s="433"/>
      <c r="BWB1194" s="433"/>
      <c r="BWC1194" s="433"/>
      <c r="BWD1194" s="433"/>
      <c r="BWE1194" s="433"/>
      <c r="BWF1194" s="433"/>
      <c r="BWG1194" s="433"/>
      <c r="BWH1194" s="433"/>
      <c r="BWI1194" s="433"/>
      <c r="BWJ1194" s="433"/>
      <c r="BWK1194" s="433"/>
      <c r="BWL1194" s="433"/>
      <c r="BWM1194" s="433"/>
      <c r="BWN1194" s="433"/>
      <c r="BWO1194" s="433"/>
      <c r="BWP1194" s="433"/>
      <c r="BWQ1194" s="433"/>
      <c r="BWR1194" s="433"/>
      <c r="BWS1194" s="433"/>
      <c r="BWT1194" s="433"/>
      <c r="BWU1194" s="433"/>
      <c r="BWV1194" s="433"/>
      <c r="BWW1194" s="433"/>
      <c r="BWX1194" s="433"/>
      <c r="BWY1194" s="433"/>
      <c r="BWZ1194" s="433"/>
      <c r="BXA1194" s="433"/>
      <c r="BXB1194" s="433"/>
      <c r="BXC1194" s="433"/>
      <c r="BXD1194" s="433"/>
      <c r="BXE1194" s="433"/>
      <c r="BXF1194" s="433"/>
      <c r="BXG1194" s="433"/>
      <c r="BXH1194" s="433"/>
      <c r="BXI1194" s="433"/>
      <c r="BXJ1194" s="433"/>
      <c r="BXK1194" s="433"/>
      <c r="BXL1194" s="433"/>
      <c r="BXM1194" s="433"/>
      <c r="BXN1194" s="433"/>
      <c r="BXO1194" s="433"/>
      <c r="BXP1194" s="433"/>
      <c r="BXQ1194" s="433"/>
      <c r="BXR1194" s="433"/>
      <c r="BXS1194" s="433"/>
      <c r="BXT1194" s="433"/>
      <c r="BXU1194" s="433"/>
      <c r="BXV1194" s="433"/>
      <c r="BXW1194" s="433"/>
      <c r="BXX1194" s="433"/>
      <c r="BXY1194" s="433"/>
      <c r="BXZ1194" s="433"/>
      <c r="BYA1194" s="433"/>
      <c r="BYB1194" s="433"/>
      <c r="BYC1194" s="433"/>
      <c r="BYD1194" s="433"/>
      <c r="BYE1194" s="433"/>
      <c r="BYF1194" s="433"/>
      <c r="BYG1194" s="433"/>
      <c r="BYH1194" s="433"/>
      <c r="BYI1194" s="433"/>
      <c r="BYJ1194" s="433"/>
      <c r="BYK1194" s="433"/>
      <c r="BYL1194" s="433"/>
      <c r="BYM1194" s="433"/>
      <c r="BYN1194" s="433"/>
      <c r="BYO1194" s="433"/>
      <c r="BYP1194" s="433"/>
      <c r="BYQ1194" s="433"/>
      <c r="BYR1194" s="433"/>
      <c r="BYS1194" s="433"/>
      <c r="BYT1194" s="433"/>
      <c r="BYU1194" s="433"/>
      <c r="BYV1194" s="433"/>
      <c r="BYW1194" s="433"/>
      <c r="BYX1194" s="433"/>
      <c r="BYY1194" s="433"/>
      <c r="BYZ1194" s="433"/>
      <c r="BZA1194" s="433"/>
      <c r="BZB1194" s="433"/>
      <c r="BZC1194" s="433"/>
      <c r="BZD1194" s="433"/>
      <c r="BZE1194" s="433"/>
      <c r="BZF1194" s="433"/>
      <c r="BZG1194" s="433"/>
      <c r="BZH1194" s="433"/>
      <c r="BZI1194" s="433"/>
      <c r="BZJ1194" s="433"/>
      <c r="BZK1194" s="433"/>
      <c r="BZL1194" s="433"/>
      <c r="BZM1194" s="433"/>
      <c r="BZN1194" s="433"/>
      <c r="BZO1194" s="433"/>
      <c r="BZP1194" s="433"/>
      <c r="BZQ1194" s="433"/>
      <c r="BZR1194" s="433"/>
      <c r="BZS1194" s="433"/>
      <c r="BZT1194" s="433"/>
      <c r="BZU1194" s="433"/>
      <c r="BZV1194" s="433"/>
      <c r="BZW1194" s="433"/>
      <c r="BZX1194" s="433"/>
      <c r="BZY1194" s="433"/>
      <c r="BZZ1194" s="433"/>
      <c r="CAA1194" s="433"/>
      <c r="CAB1194" s="433"/>
      <c r="CAC1194" s="433"/>
      <c r="CAD1194" s="433"/>
      <c r="CAE1194" s="433"/>
      <c r="CAF1194" s="433"/>
      <c r="CAG1194" s="433"/>
      <c r="CAH1194" s="433"/>
      <c r="CAI1194" s="433"/>
      <c r="CAJ1194" s="433"/>
      <c r="CAK1194" s="433"/>
      <c r="CAL1194" s="433"/>
      <c r="CAM1194" s="433"/>
      <c r="CAN1194" s="433"/>
      <c r="CAO1194" s="433"/>
      <c r="CAP1194" s="433"/>
      <c r="CAQ1194" s="433"/>
      <c r="CAR1194" s="433"/>
      <c r="CAS1194" s="433"/>
      <c r="CAT1194" s="433"/>
      <c r="CAU1194" s="433"/>
      <c r="CAV1194" s="433"/>
      <c r="CAW1194" s="433"/>
      <c r="CAX1194" s="433"/>
      <c r="CAY1194" s="433"/>
      <c r="CAZ1194" s="433"/>
      <c r="CBA1194" s="433"/>
      <c r="CBB1194" s="433"/>
      <c r="CBC1194" s="433"/>
      <c r="CBD1194" s="433"/>
      <c r="CBE1194" s="433"/>
      <c r="CBF1194" s="433"/>
      <c r="CBG1194" s="433"/>
      <c r="CBH1194" s="433"/>
      <c r="CBI1194" s="433"/>
      <c r="CBJ1194" s="433"/>
      <c r="CBK1194" s="433"/>
      <c r="CBL1194" s="433"/>
      <c r="CBM1194" s="433"/>
      <c r="CBN1194" s="433"/>
      <c r="CBO1194" s="433"/>
      <c r="CBP1194" s="433"/>
      <c r="CBQ1194" s="433"/>
      <c r="CBR1194" s="433"/>
      <c r="CBS1194" s="433"/>
      <c r="CBT1194" s="433"/>
      <c r="CBU1194" s="433"/>
      <c r="CBV1194" s="433"/>
      <c r="CBW1194" s="433"/>
      <c r="CBX1194" s="433"/>
      <c r="CBY1194" s="433"/>
      <c r="CBZ1194" s="433"/>
      <c r="CCA1194" s="433"/>
      <c r="CCB1194" s="433"/>
      <c r="CCC1194" s="433"/>
      <c r="CCD1194" s="433"/>
      <c r="CCE1194" s="433"/>
      <c r="CCF1194" s="433"/>
      <c r="CCG1194" s="433"/>
      <c r="CCH1194" s="433"/>
      <c r="CCI1194" s="433"/>
      <c r="CCJ1194" s="433"/>
      <c r="CCK1194" s="433"/>
      <c r="CCL1194" s="433"/>
      <c r="CCM1194" s="433"/>
      <c r="CCN1194" s="433"/>
      <c r="CCO1194" s="433"/>
      <c r="CCP1194" s="433"/>
      <c r="CCQ1194" s="433"/>
      <c r="CCR1194" s="433"/>
      <c r="CCS1194" s="433"/>
      <c r="CCT1194" s="433"/>
      <c r="CCU1194" s="433"/>
      <c r="CCV1194" s="433"/>
      <c r="CCW1194" s="433"/>
      <c r="CCX1194" s="433"/>
      <c r="CCY1194" s="433"/>
      <c r="CCZ1194" s="433"/>
      <c r="CDA1194" s="433"/>
      <c r="CDB1194" s="433"/>
      <c r="CDC1194" s="433"/>
      <c r="CDD1194" s="433"/>
      <c r="CDE1194" s="433"/>
      <c r="CDF1194" s="433"/>
      <c r="CDG1194" s="433"/>
      <c r="CDH1194" s="433"/>
      <c r="CDI1194" s="433"/>
      <c r="CDJ1194" s="433"/>
      <c r="CDK1194" s="433"/>
      <c r="CDL1194" s="433"/>
      <c r="CDM1194" s="433"/>
      <c r="CDN1194" s="433"/>
      <c r="CDO1194" s="433"/>
      <c r="CDP1194" s="433"/>
      <c r="CDQ1194" s="433"/>
      <c r="CDR1194" s="433"/>
      <c r="CDS1194" s="433"/>
      <c r="CDT1194" s="433"/>
      <c r="CDU1194" s="433"/>
      <c r="CDV1194" s="433"/>
      <c r="CDW1194" s="433"/>
      <c r="CDX1194" s="433"/>
      <c r="CDY1194" s="433"/>
      <c r="CDZ1194" s="433"/>
      <c r="CEA1194" s="433"/>
      <c r="CEB1194" s="433"/>
      <c r="CEC1194" s="433"/>
      <c r="CED1194" s="433"/>
      <c r="CEE1194" s="433"/>
      <c r="CEF1194" s="433"/>
      <c r="CEG1194" s="433"/>
      <c r="CEH1194" s="433"/>
      <c r="CEI1194" s="433"/>
      <c r="CEJ1194" s="433"/>
      <c r="CEK1194" s="433"/>
      <c r="CEL1194" s="433"/>
      <c r="CEM1194" s="433"/>
      <c r="CEN1194" s="433"/>
      <c r="CEO1194" s="433"/>
      <c r="CEP1194" s="433"/>
      <c r="CEQ1194" s="433"/>
      <c r="CER1194" s="433"/>
      <c r="CES1194" s="433"/>
      <c r="CET1194" s="433"/>
      <c r="CEU1194" s="433"/>
      <c r="CEV1194" s="433"/>
      <c r="CEW1194" s="433"/>
      <c r="CEX1194" s="433"/>
      <c r="CEY1194" s="433"/>
      <c r="CEZ1194" s="433"/>
      <c r="CFA1194" s="433"/>
      <c r="CFB1194" s="433"/>
      <c r="CFC1194" s="433"/>
      <c r="CFD1194" s="433"/>
      <c r="CFE1194" s="433"/>
      <c r="CFF1194" s="433"/>
      <c r="CFG1194" s="433"/>
      <c r="CFH1194" s="433"/>
      <c r="CFI1194" s="433"/>
      <c r="CFJ1194" s="433"/>
      <c r="CFK1194" s="433"/>
      <c r="CFL1194" s="433"/>
      <c r="CFM1194" s="433"/>
      <c r="CFN1194" s="433"/>
      <c r="CFO1194" s="433"/>
      <c r="CFP1194" s="433"/>
      <c r="CFQ1194" s="433"/>
      <c r="CFR1194" s="433"/>
      <c r="CFS1194" s="433"/>
      <c r="CFT1194" s="433"/>
      <c r="CFU1194" s="433"/>
      <c r="CFV1194" s="433"/>
      <c r="CFW1194" s="433"/>
      <c r="CFX1194" s="433"/>
      <c r="CFY1194" s="433"/>
      <c r="CFZ1194" s="433"/>
      <c r="CGA1194" s="433"/>
      <c r="CGB1194" s="433"/>
      <c r="CGC1194" s="433"/>
      <c r="CGD1194" s="433"/>
      <c r="CGE1194" s="433"/>
      <c r="CGF1194" s="433"/>
      <c r="CGG1194" s="433"/>
      <c r="CGH1194" s="433"/>
      <c r="CGI1194" s="433"/>
      <c r="CGJ1194" s="433"/>
      <c r="CGK1194" s="433"/>
      <c r="CGL1194" s="433"/>
      <c r="CGM1194" s="433"/>
      <c r="CGN1194" s="433"/>
      <c r="CGO1194" s="433"/>
      <c r="CGP1194" s="433"/>
      <c r="CGQ1194" s="433"/>
      <c r="CGR1194" s="433"/>
      <c r="CGS1194" s="433"/>
      <c r="CGT1194" s="433"/>
      <c r="CGU1194" s="433"/>
      <c r="CGV1194" s="433"/>
      <c r="CGW1194" s="433"/>
      <c r="CGX1194" s="433"/>
      <c r="CGY1194" s="433"/>
      <c r="CGZ1194" s="433"/>
      <c r="CHA1194" s="433"/>
      <c r="CHB1194" s="433"/>
      <c r="CHC1194" s="433"/>
      <c r="CHD1194" s="433"/>
      <c r="CHE1194" s="433"/>
      <c r="CHF1194" s="433"/>
      <c r="CHG1194" s="433"/>
      <c r="CHH1194" s="433"/>
      <c r="CHI1194" s="433"/>
      <c r="CHJ1194" s="433"/>
      <c r="CHK1194" s="433"/>
      <c r="CHL1194" s="433"/>
      <c r="CHM1194" s="433"/>
      <c r="CHN1194" s="433"/>
      <c r="CHO1194" s="433"/>
      <c r="CHP1194" s="433"/>
      <c r="CHQ1194" s="433"/>
      <c r="CHR1194" s="433"/>
      <c r="CHS1194" s="433"/>
      <c r="CHT1194" s="433"/>
      <c r="CHU1194" s="433"/>
      <c r="CHV1194" s="433"/>
      <c r="CHW1194" s="433"/>
      <c r="CHX1194" s="433"/>
      <c r="CHY1194" s="433"/>
      <c r="CHZ1194" s="433"/>
      <c r="CIA1194" s="433"/>
      <c r="CIB1194" s="433"/>
      <c r="CIC1194" s="433"/>
      <c r="CID1194" s="433"/>
      <c r="CIE1194" s="433"/>
      <c r="CIF1194" s="433"/>
      <c r="CIG1194" s="433"/>
      <c r="CIH1194" s="433"/>
      <c r="CII1194" s="433"/>
      <c r="CIJ1194" s="433"/>
      <c r="CIK1194" s="433"/>
      <c r="CIL1194" s="433"/>
      <c r="CIM1194" s="433"/>
      <c r="CIN1194" s="433"/>
      <c r="CIO1194" s="433"/>
      <c r="CIP1194" s="433"/>
      <c r="CIQ1194" s="433"/>
      <c r="CIR1194" s="433"/>
      <c r="CIS1194" s="433"/>
      <c r="CIT1194" s="433"/>
      <c r="CIU1194" s="433"/>
      <c r="CIV1194" s="433"/>
      <c r="CIW1194" s="433"/>
      <c r="CIX1194" s="433"/>
      <c r="CIY1194" s="433"/>
      <c r="CIZ1194" s="433"/>
      <c r="CJA1194" s="433"/>
      <c r="CJB1194" s="433"/>
      <c r="CJC1194" s="433"/>
      <c r="CJD1194" s="433"/>
      <c r="CJE1194" s="433"/>
      <c r="CJF1194" s="433"/>
      <c r="CJG1194" s="433"/>
      <c r="CJH1194" s="433"/>
      <c r="CJI1194" s="433"/>
      <c r="CJJ1194" s="433"/>
      <c r="CJK1194" s="433"/>
      <c r="CJL1194" s="433"/>
      <c r="CJM1194" s="433"/>
      <c r="CJN1194" s="433"/>
      <c r="CJO1194" s="433"/>
      <c r="CJP1194" s="433"/>
      <c r="CJQ1194" s="433"/>
      <c r="CJR1194" s="433"/>
      <c r="CJS1194" s="433"/>
      <c r="CJT1194" s="433"/>
      <c r="CJU1194" s="433"/>
      <c r="CJV1194" s="433"/>
      <c r="CJW1194" s="433"/>
      <c r="CJX1194" s="433"/>
      <c r="CJY1194" s="433"/>
      <c r="CJZ1194" s="433"/>
      <c r="CKA1194" s="433"/>
      <c r="CKB1194" s="433"/>
      <c r="CKC1194" s="433"/>
      <c r="CKD1194" s="433"/>
      <c r="CKE1194" s="433"/>
      <c r="CKF1194" s="433"/>
      <c r="CKG1194" s="433"/>
      <c r="CKH1194" s="433"/>
      <c r="CKI1194" s="433"/>
      <c r="CKJ1194" s="433"/>
      <c r="CKK1194" s="433"/>
      <c r="CKL1194" s="433"/>
      <c r="CKM1194" s="433"/>
      <c r="CKN1194" s="433"/>
      <c r="CKO1194" s="433"/>
      <c r="CKP1194" s="433"/>
      <c r="CKQ1194" s="433"/>
      <c r="CKR1194" s="433"/>
      <c r="CKS1194" s="433"/>
      <c r="CKT1194" s="433"/>
      <c r="CKU1194" s="433"/>
      <c r="CKV1194" s="433"/>
      <c r="CKW1194" s="433"/>
      <c r="CKX1194" s="433"/>
      <c r="CKY1194" s="433"/>
      <c r="CKZ1194" s="433"/>
      <c r="CLA1194" s="433"/>
      <c r="CLB1194" s="433"/>
      <c r="CLC1194" s="433"/>
      <c r="CLD1194" s="433"/>
      <c r="CLE1194" s="433"/>
      <c r="CLF1194" s="433"/>
      <c r="CLG1194" s="433"/>
      <c r="CLH1194" s="433"/>
      <c r="CLI1194" s="433"/>
      <c r="CLJ1194" s="433"/>
      <c r="CLK1194" s="433"/>
      <c r="CLL1194" s="433"/>
      <c r="CLM1194" s="433"/>
      <c r="CLN1194" s="433"/>
      <c r="CLO1194" s="433"/>
      <c r="CLP1194" s="433"/>
      <c r="CLQ1194" s="433"/>
      <c r="CLR1194" s="433"/>
      <c r="CLS1194" s="433"/>
      <c r="CLT1194" s="433"/>
      <c r="CLU1194" s="433"/>
      <c r="CLV1194" s="433"/>
      <c r="CLW1194" s="433"/>
      <c r="CLX1194" s="433"/>
      <c r="CLY1194" s="433"/>
      <c r="CLZ1194" s="433"/>
      <c r="CMA1194" s="433"/>
      <c r="CMB1194" s="433"/>
      <c r="CMC1194" s="433"/>
      <c r="CMD1194" s="433"/>
      <c r="CME1194" s="433"/>
      <c r="CMF1194" s="433"/>
      <c r="CMG1194" s="433"/>
      <c r="CMH1194" s="433"/>
      <c r="CMI1194" s="433"/>
      <c r="CMJ1194" s="433"/>
      <c r="CMK1194" s="433"/>
      <c r="CML1194" s="433"/>
      <c r="CMM1194" s="433"/>
      <c r="CMN1194" s="433"/>
      <c r="CMO1194" s="433"/>
      <c r="CMP1194" s="433"/>
      <c r="CMQ1194" s="433"/>
      <c r="CMR1194" s="433"/>
      <c r="CMS1194" s="433"/>
      <c r="CMT1194" s="433"/>
      <c r="CMU1194" s="433"/>
      <c r="CMV1194" s="433"/>
      <c r="CMW1194" s="433"/>
      <c r="CMX1194" s="433"/>
      <c r="CMY1194" s="433"/>
      <c r="CMZ1194" s="433"/>
      <c r="CNA1194" s="433"/>
      <c r="CNB1194" s="433"/>
      <c r="CNC1194" s="433"/>
      <c r="CND1194" s="433"/>
      <c r="CNE1194" s="433"/>
      <c r="CNF1194" s="433"/>
      <c r="CNG1194" s="433"/>
      <c r="CNH1194" s="433"/>
      <c r="CNI1194" s="433"/>
      <c r="CNJ1194" s="433"/>
      <c r="CNK1194" s="433"/>
      <c r="CNL1194" s="433"/>
      <c r="CNM1194" s="433"/>
      <c r="CNN1194" s="433"/>
      <c r="CNO1194" s="433"/>
      <c r="CNP1194" s="433"/>
      <c r="CNQ1194" s="433"/>
      <c r="CNR1194" s="433"/>
      <c r="CNS1194" s="433"/>
      <c r="CNT1194" s="433"/>
      <c r="CNU1194" s="433"/>
      <c r="CNV1194" s="433"/>
      <c r="CNW1194" s="433"/>
      <c r="CNX1194" s="433"/>
      <c r="CNY1194" s="433"/>
      <c r="CNZ1194" s="433"/>
      <c r="COA1194" s="433"/>
      <c r="COB1194" s="433"/>
      <c r="COC1194" s="433"/>
      <c r="COD1194" s="433"/>
      <c r="COE1194" s="433"/>
      <c r="COF1194" s="433"/>
      <c r="COG1194" s="433"/>
      <c r="COH1194" s="433"/>
      <c r="COI1194" s="433"/>
      <c r="COJ1194" s="433"/>
      <c r="COK1194" s="433"/>
      <c r="COL1194" s="433"/>
      <c r="COM1194" s="433"/>
      <c r="CON1194" s="433"/>
      <c r="COO1194" s="433"/>
      <c r="COP1194" s="433"/>
      <c r="COQ1194" s="433"/>
      <c r="COR1194" s="433"/>
      <c r="COS1194" s="433"/>
      <c r="COT1194" s="433"/>
      <c r="COU1194" s="433"/>
      <c r="COV1194" s="433"/>
      <c r="COW1194" s="433"/>
      <c r="COX1194" s="433"/>
      <c r="COY1194" s="433"/>
      <c r="COZ1194" s="433"/>
      <c r="CPA1194" s="433"/>
      <c r="CPB1194" s="433"/>
      <c r="CPC1194" s="433"/>
      <c r="CPD1194" s="433"/>
      <c r="CPE1194" s="433"/>
      <c r="CPF1194" s="433"/>
      <c r="CPG1194" s="433"/>
      <c r="CPH1194" s="433"/>
      <c r="CPI1194" s="433"/>
      <c r="CPJ1194" s="433"/>
      <c r="CPK1194" s="433"/>
      <c r="CPL1194" s="433"/>
      <c r="CPM1194" s="433"/>
      <c r="CPN1194" s="433"/>
      <c r="CPO1194" s="433"/>
      <c r="CPP1194" s="433"/>
      <c r="CPQ1194" s="433"/>
      <c r="CPR1194" s="433"/>
      <c r="CPS1194" s="433"/>
      <c r="CPT1194" s="433"/>
      <c r="CPU1194" s="433"/>
      <c r="CPV1194" s="433"/>
      <c r="CPW1194" s="433"/>
      <c r="CPX1194" s="433"/>
      <c r="CPY1194" s="433"/>
      <c r="CPZ1194" s="433"/>
      <c r="CQA1194" s="433"/>
      <c r="CQB1194" s="433"/>
      <c r="CQC1194" s="433"/>
      <c r="CQD1194" s="433"/>
      <c r="CQE1194" s="433"/>
      <c r="CQF1194" s="433"/>
      <c r="CQG1194" s="433"/>
      <c r="CQH1194" s="433"/>
      <c r="CQI1194" s="433"/>
      <c r="CQJ1194" s="433"/>
      <c r="CQK1194" s="433"/>
      <c r="CQL1194" s="433"/>
      <c r="CQM1194" s="433"/>
      <c r="CQN1194" s="433"/>
      <c r="CQO1194" s="433"/>
      <c r="CQP1194" s="433"/>
      <c r="CQQ1194" s="433"/>
      <c r="CQR1194" s="433"/>
      <c r="CQS1194" s="433"/>
      <c r="CQT1194" s="433"/>
      <c r="CQU1194" s="433"/>
      <c r="CQV1194" s="433"/>
      <c r="CQW1194" s="433"/>
      <c r="CQX1194" s="433"/>
      <c r="CQY1194" s="433"/>
      <c r="CQZ1194" s="433"/>
      <c r="CRA1194" s="433"/>
      <c r="CRB1194" s="433"/>
      <c r="CRC1194" s="433"/>
      <c r="CRD1194" s="433"/>
      <c r="CRE1194" s="433"/>
      <c r="CRF1194" s="433"/>
      <c r="CRG1194" s="433"/>
      <c r="CRH1194" s="433"/>
      <c r="CRI1194" s="433"/>
      <c r="CRJ1194" s="433"/>
      <c r="CRK1194" s="433"/>
      <c r="CRL1194" s="433"/>
      <c r="CRM1194" s="433"/>
      <c r="CRN1194" s="433"/>
      <c r="CRO1194" s="433"/>
      <c r="CRP1194" s="433"/>
      <c r="CRQ1194" s="433"/>
      <c r="CRR1194" s="433"/>
      <c r="CRS1194" s="433"/>
      <c r="CRT1194" s="433"/>
      <c r="CRU1194" s="433"/>
      <c r="CRV1194" s="433"/>
      <c r="CRW1194" s="433"/>
      <c r="CRX1194" s="433"/>
      <c r="CRY1194" s="433"/>
      <c r="CRZ1194" s="433"/>
      <c r="CSA1194" s="433"/>
      <c r="CSB1194" s="433"/>
      <c r="CSC1194" s="433"/>
      <c r="CSD1194" s="433"/>
      <c r="CSE1194" s="433"/>
      <c r="CSF1194" s="433"/>
      <c r="CSG1194" s="433"/>
      <c r="CSH1194" s="433"/>
      <c r="CSI1194" s="433"/>
      <c r="CSJ1194" s="433"/>
      <c r="CSK1194" s="433"/>
      <c r="CSL1194" s="433"/>
      <c r="CSM1194" s="433"/>
      <c r="CSN1194" s="433"/>
      <c r="CSO1194" s="433"/>
      <c r="CSP1194" s="433"/>
      <c r="CSQ1194" s="433"/>
      <c r="CSR1194" s="433"/>
      <c r="CSS1194" s="433"/>
      <c r="CST1194" s="433"/>
      <c r="CSU1194" s="433"/>
      <c r="CSV1194" s="433"/>
      <c r="CSW1194" s="433"/>
      <c r="CSX1194" s="433"/>
      <c r="CSY1194" s="433"/>
      <c r="CSZ1194" s="433"/>
      <c r="CTA1194" s="433"/>
      <c r="CTB1194" s="433"/>
      <c r="CTC1194" s="433"/>
      <c r="CTD1194" s="433"/>
      <c r="CTE1194" s="433"/>
      <c r="CTF1194" s="433"/>
      <c r="CTG1194" s="433"/>
      <c r="CTH1194" s="433"/>
      <c r="CTI1194" s="433"/>
      <c r="CTJ1194" s="433"/>
      <c r="CTK1194" s="433"/>
      <c r="CTL1194" s="433"/>
      <c r="CTM1194" s="433"/>
      <c r="CTN1194" s="433"/>
      <c r="CTO1194" s="433"/>
      <c r="CTP1194" s="433"/>
      <c r="CTQ1194" s="433"/>
      <c r="CTR1194" s="433"/>
      <c r="CTS1194" s="433"/>
      <c r="CTT1194" s="433"/>
      <c r="CTU1194" s="433"/>
      <c r="CTV1194" s="433"/>
      <c r="CTW1194" s="433"/>
      <c r="CTX1194" s="433"/>
      <c r="CTY1194" s="433"/>
      <c r="CTZ1194" s="433"/>
      <c r="CUA1194" s="433"/>
      <c r="CUB1194" s="433"/>
      <c r="CUC1194" s="433"/>
      <c r="CUD1194" s="433"/>
      <c r="CUE1194" s="433"/>
      <c r="CUF1194" s="433"/>
      <c r="CUG1194" s="433"/>
      <c r="CUH1194" s="433"/>
      <c r="CUI1194" s="433"/>
      <c r="CUJ1194" s="433"/>
      <c r="CUK1194" s="433"/>
      <c r="CUL1194" s="433"/>
      <c r="CUM1194" s="433"/>
      <c r="CUN1194" s="433"/>
      <c r="CUO1194" s="433"/>
      <c r="CUP1194" s="433"/>
      <c r="CUQ1194" s="433"/>
      <c r="CUR1194" s="433"/>
      <c r="CUS1194" s="433"/>
      <c r="CUT1194" s="433"/>
      <c r="CUU1194" s="433"/>
      <c r="CUV1194" s="433"/>
      <c r="CUW1194" s="433"/>
      <c r="CUX1194" s="433"/>
      <c r="CUY1194" s="433"/>
      <c r="CUZ1194" s="433"/>
      <c r="CVA1194" s="433"/>
      <c r="CVB1194" s="433"/>
      <c r="CVC1194" s="433"/>
      <c r="CVD1194" s="433"/>
      <c r="CVE1194" s="433"/>
      <c r="CVF1194" s="433"/>
      <c r="CVG1194" s="433"/>
      <c r="CVH1194" s="433"/>
      <c r="CVI1194" s="433"/>
      <c r="CVJ1194" s="433"/>
      <c r="CVK1194" s="433"/>
      <c r="CVL1194" s="433"/>
      <c r="CVM1194" s="433"/>
      <c r="CVN1194" s="433"/>
      <c r="CVO1194" s="433"/>
      <c r="CVP1194" s="433"/>
      <c r="CVQ1194" s="433"/>
      <c r="CVR1194" s="433"/>
      <c r="CVS1194" s="433"/>
      <c r="CVT1194" s="433"/>
      <c r="CVU1194" s="433"/>
      <c r="CVV1194" s="433"/>
      <c r="CVW1194" s="433"/>
      <c r="CVX1194" s="433"/>
      <c r="CVY1194" s="433"/>
      <c r="CVZ1194" s="433"/>
      <c r="CWA1194" s="433"/>
      <c r="CWB1194" s="433"/>
      <c r="CWC1194" s="433"/>
      <c r="CWD1194" s="433"/>
      <c r="CWE1194" s="433"/>
      <c r="CWF1194" s="433"/>
      <c r="CWG1194" s="433"/>
      <c r="CWH1194" s="433"/>
      <c r="CWI1194" s="433"/>
      <c r="CWJ1194" s="433"/>
      <c r="CWK1194" s="433"/>
      <c r="CWL1194" s="433"/>
      <c r="CWM1194" s="433"/>
      <c r="CWN1194" s="433"/>
      <c r="CWO1194" s="433"/>
      <c r="CWP1194" s="433"/>
      <c r="CWQ1194" s="433"/>
      <c r="CWR1194" s="433"/>
      <c r="CWS1194" s="433"/>
      <c r="CWT1194" s="433"/>
      <c r="CWU1194" s="433"/>
      <c r="CWV1194" s="433"/>
      <c r="CWW1194" s="433"/>
      <c r="CWX1194" s="433"/>
      <c r="CWY1194" s="433"/>
      <c r="CWZ1194" s="433"/>
      <c r="CXA1194" s="433"/>
      <c r="CXB1194" s="433"/>
      <c r="CXC1194" s="433"/>
      <c r="CXD1194" s="433"/>
      <c r="CXE1194" s="433"/>
      <c r="CXF1194" s="433"/>
      <c r="CXG1194" s="433"/>
      <c r="CXH1194" s="433"/>
      <c r="CXI1194" s="433"/>
      <c r="CXJ1194" s="433"/>
      <c r="CXK1194" s="433"/>
      <c r="CXL1194" s="433"/>
      <c r="CXM1194" s="433"/>
      <c r="CXN1194" s="433"/>
      <c r="CXO1194" s="433"/>
      <c r="CXP1194" s="433"/>
      <c r="CXQ1194" s="433"/>
      <c r="CXR1194" s="433"/>
      <c r="CXS1194" s="433"/>
      <c r="CXT1194" s="433"/>
      <c r="CXU1194" s="433"/>
      <c r="CXV1194" s="433"/>
      <c r="CXW1194" s="433"/>
      <c r="CXX1194" s="433"/>
      <c r="CXY1194" s="433"/>
      <c r="CXZ1194" s="433"/>
      <c r="CYA1194" s="433"/>
      <c r="CYB1194" s="433"/>
      <c r="CYC1194" s="433"/>
      <c r="CYD1194" s="433"/>
      <c r="CYE1194" s="433"/>
      <c r="CYF1194" s="433"/>
      <c r="CYG1194" s="433"/>
      <c r="CYH1194" s="433"/>
      <c r="CYI1194" s="433"/>
      <c r="CYJ1194" s="433"/>
      <c r="CYK1194" s="433"/>
      <c r="CYL1194" s="433"/>
      <c r="CYM1194" s="433"/>
      <c r="CYN1194" s="433"/>
      <c r="CYO1194" s="433"/>
      <c r="CYP1194" s="433"/>
      <c r="CYQ1194" s="433"/>
      <c r="CYR1194" s="433"/>
      <c r="CYS1194" s="433"/>
      <c r="CYT1194" s="433"/>
      <c r="CYU1194" s="433"/>
      <c r="CYV1194" s="433"/>
      <c r="CYW1194" s="433"/>
      <c r="CYX1194" s="433"/>
      <c r="CYY1194" s="433"/>
      <c r="CYZ1194" s="433"/>
      <c r="CZA1194" s="433"/>
      <c r="CZB1194" s="433"/>
      <c r="CZC1194" s="433"/>
      <c r="CZD1194" s="433"/>
      <c r="CZE1194" s="433"/>
      <c r="CZF1194" s="433"/>
      <c r="CZG1194" s="433"/>
      <c r="CZH1194" s="433"/>
      <c r="CZI1194" s="433"/>
      <c r="CZJ1194" s="433"/>
      <c r="CZK1194" s="433"/>
      <c r="CZL1194" s="433"/>
      <c r="CZM1194" s="433"/>
      <c r="CZN1194" s="433"/>
      <c r="CZO1194" s="433"/>
      <c r="CZP1194" s="433"/>
      <c r="CZQ1194" s="433"/>
      <c r="CZR1194" s="433"/>
      <c r="CZS1194" s="433"/>
      <c r="CZT1194" s="433"/>
      <c r="CZU1194" s="433"/>
      <c r="CZV1194" s="433"/>
      <c r="CZW1194" s="433"/>
      <c r="CZX1194" s="433"/>
      <c r="CZY1194" s="433"/>
      <c r="CZZ1194" s="433"/>
      <c r="DAA1194" s="433"/>
      <c r="DAB1194" s="433"/>
      <c r="DAC1194" s="433"/>
      <c r="DAD1194" s="433"/>
      <c r="DAE1194" s="433"/>
      <c r="DAF1194" s="433"/>
      <c r="DAG1194" s="433"/>
      <c r="DAH1194" s="433"/>
      <c r="DAI1194" s="433"/>
      <c r="DAJ1194" s="433"/>
      <c r="DAK1194" s="433"/>
      <c r="DAL1194" s="433"/>
      <c r="DAM1194" s="433"/>
      <c r="DAN1194" s="433"/>
      <c r="DAO1194" s="433"/>
      <c r="DAP1194" s="433"/>
      <c r="DAQ1194" s="433"/>
      <c r="DAR1194" s="433"/>
      <c r="DAS1194" s="433"/>
      <c r="DAT1194" s="433"/>
      <c r="DAU1194" s="433"/>
      <c r="DAV1194" s="433"/>
      <c r="DAW1194" s="433"/>
      <c r="DAX1194" s="433"/>
      <c r="DAY1194" s="433"/>
      <c r="DAZ1194" s="433"/>
      <c r="DBA1194" s="433"/>
      <c r="DBB1194" s="433"/>
      <c r="DBC1194" s="433"/>
      <c r="DBD1194" s="433"/>
      <c r="DBE1194" s="433"/>
      <c r="DBF1194" s="433"/>
      <c r="DBG1194" s="433"/>
      <c r="DBH1194" s="433"/>
      <c r="DBI1194" s="433"/>
      <c r="DBJ1194" s="433"/>
      <c r="DBK1194" s="433"/>
      <c r="DBL1194" s="433"/>
      <c r="DBM1194" s="433"/>
      <c r="DBN1194" s="433"/>
      <c r="DBO1194" s="433"/>
      <c r="DBP1194" s="433"/>
      <c r="DBQ1194" s="433"/>
      <c r="DBR1194" s="433"/>
      <c r="DBS1194" s="433"/>
      <c r="DBT1194" s="433"/>
      <c r="DBU1194" s="433"/>
      <c r="DBV1194" s="433"/>
      <c r="DBW1194" s="433"/>
      <c r="DBX1194" s="433"/>
      <c r="DBY1194" s="433"/>
      <c r="DBZ1194" s="433"/>
      <c r="DCA1194" s="433"/>
      <c r="DCB1194" s="433"/>
      <c r="DCC1194" s="433"/>
      <c r="DCD1194" s="433"/>
      <c r="DCE1194" s="433"/>
      <c r="DCF1194" s="433"/>
      <c r="DCG1194" s="433"/>
      <c r="DCH1194" s="433"/>
      <c r="DCI1194" s="433"/>
      <c r="DCJ1194" s="433"/>
      <c r="DCK1194" s="433"/>
      <c r="DCL1194" s="433"/>
      <c r="DCM1194" s="433"/>
      <c r="DCN1194" s="433"/>
      <c r="DCO1194" s="433"/>
      <c r="DCP1194" s="433"/>
      <c r="DCQ1194" s="433"/>
      <c r="DCR1194" s="433"/>
      <c r="DCS1194" s="433"/>
      <c r="DCT1194" s="433"/>
      <c r="DCU1194" s="433"/>
      <c r="DCV1194" s="433"/>
      <c r="DCW1194" s="433"/>
      <c r="DCX1194" s="433"/>
      <c r="DCY1194" s="433"/>
      <c r="DCZ1194" s="433"/>
      <c r="DDA1194" s="433"/>
      <c r="DDB1194" s="433"/>
      <c r="DDC1194" s="433"/>
      <c r="DDD1194" s="433"/>
      <c r="DDE1194" s="433"/>
      <c r="DDF1194" s="433"/>
      <c r="DDG1194" s="433"/>
      <c r="DDH1194" s="433"/>
      <c r="DDI1194" s="433"/>
      <c r="DDJ1194" s="433"/>
      <c r="DDK1194" s="433"/>
      <c r="DDL1194" s="433"/>
      <c r="DDM1194" s="433"/>
      <c r="DDN1194" s="433"/>
      <c r="DDO1194" s="433"/>
      <c r="DDP1194" s="433"/>
      <c r="DDQ1194" s="433"/>
      <c r="DDR1194" s="433"/>
      <c r="DDS1194" s="433"/>
      <c r="DDT1194" s="433"/>
      <c r="DDU1194" s="433"/>
      <c r="DDV1194" s="433"/>
      <c r="DDW1194" s="433"/>
      <c r="DDX1194" s="433"/>
      <c r="DDY1194" s="433"/>
      <c r="DDZ1194" s="433"/>
      <c r="DEA1194" s="433"/>
      <c r="DEB1194" s="433"/>
      <c r="DEC1194" s="433"/>
      <c r="DED1194" s="433"/>
      <c r="DEE1194" s="433"/>
      <c r="DEF1194" s="433"/>
      <c r="DEG1194" s="433"/>
      <c r="DEH1194" s="433"/>
      <c r="DEI1194" s="433"/>
      <c r="DEJ1194" s="433"/>
      <c r="DEK1194" s="433"/>
      <c r="DEL1194" s="433"/>
      <c r="DEM1194" s="433"/>
      <c r="DEN1194" s="433"/>
      <c r="DEO1194" s="433"/>
      <c r="DEP1194" s="433"/>
      <c r="DEQ1194" s="433"/>
      <c r="DER1194" s="433"/>
      <c r="DES1194" s="433"/>
      <c r="DET1194" s="433"/>
      <c r="DEU1194" s="433"/>
      <c r="DEV1194" s="433"/>
      <c r="DEW1194" s="433"/>
      <c r="DEX1194" s="433"/>
      <c r="DEY1194" s="433"/>
      <c r="DEZ1194" s="433"/>
      <c r="DFA1194" s="433"/>
      <c r="DFB1194" s="433"/>
      <c r="DFC1194" s="433"/>
      <c r="DFD1194" s="433"/>
      <c r="DFE1194" s="433"/>
      <c r="DFF1194" s="433"/>
      <c r="DFG1194" s="433"/>
      <c r="DFH1194" s="433"/>
      <c r="DFI1194" s="433"/>
      <c r="DFJ1194" s="433"/>
      <c r="DFK1194" s="433"/>
      <c r="DFL1194" s="433"/>
      <c r="DFM1194" s="433"/>
      <c r="DFN1194" s="433"/>
      <c r="DFO1194" s="433"/>
      <c r="DFP1194" s="433"/>
      <c r="DFQ1194" s="433"/>
      <c r="DFR1194" s="433"/>
      <c r="DFS1194" s="433"/>
      <c r="DFT1194" s="433"/>
      <c r="DFU1194" s="433"/>
      <c r="DFV1194" s="433"/>
      <c r="DFW1194" s="433"/>
      <c r="DFX1194" s="433"/>
      <c r="DFY1194" s="433"/>
      <c r="DFZ1194" s="433"/>
      <c r="DGA1194" s="433"/>
      <c r="DGB1194" s="433"/>
      <c r="DGC1194" s="433"/>
      <c r="DGD1194" s="433"/>
      <c r="DGE1194" s="433"/>
      <c r="DGF1194" s="433"/>
      <c r="DGG1194" s="433"/>
      <c r="DGH1194" s="433"/>
      <c r="DGI1194" s="433"/>
      <c r="DGJ1194" s="433"/>
      <c r="DGK1194" s="433"/>
      <c r="DGL1194" s="433"/>
      <c r="DGM1194" s="433"/>
      <c r="DGN1194" s="433"/>
      <c r="DGO1194" s="433"/>
      <c r="DGP1194" s="433"/>
      <c r="DGQ1194" s="433"/>
      <c r="DGR1194" s="433"/>
      <c r="DGS1194" s="433"/>
      <c r="DGT1194" s="433"/>
      <c r="DGU1194" s="433"/>
      <c r="DGV1194" s="433"/>
      <c r="DGW1194" s="433"/>
      <c r="DGX1194" s="433"/>
      <c r="DGY1194" s="433"/>
      <c r="DGZ1194" s="433"/>
      <c r="DHA1194" s="433"/>
      <c r="DHB1194" s="433"/>
      <c r="DHC1194" s="433"/>
      <c r="DHD1194" s="433"/>
      <c r="DHE1194" s="433"/>
      <c r="DHF1194" s="433"/>
      <c r="DHG1194" s="433"/>
      <c r="DHH1194" s="433"/>
      <c r="DHI1194" s="433"/>
      <c r="DHJ1194" s="433"/>
      <c r="DHK1194" s="433"/>
      <c r="DHL1194" s="433"/>
      <c r="DHM1194" s="433"/>
      <c r="DHN1194" s="433"/>
      <c r="DHO1194" s="433"/>
      <c r="DHP1194" s="433"/>
      <c r="DHQ1194" s="433"/>
      <c r="DHR1194" s="433"/>
      <c r="DHS1194" s="433"/>
      <c r="DHT1194" s="433"/>
      <c r="DHU1194" s="433"/>
      <c r="DHV1194" s="433"/>
      <c r="DHW1194" s="433"/>
      <c r="DHX1194" s="433"/>
      <c r="DHY1194" s="433"/>
      <c r="DHZ1194" s="433"/>
      <c r="DIA1194" s="433"/>
      <c r="DIB1194" s="433"/>
      <c r="DIC1194" s="433"/>
      <c r="DID1194" s="433"/>
      <c r="DIE1194" s="433"/>
      <c r="DIF1194" s="433"/>
      <c r="DIG1194" s="433"/>
      <c r="DIH1194" s="433"/>
      <c r="DII1194" s="433"/>
      <c r="DIJ1194" s="433"/>
      <c r="DIK1194" s="433"/>
      <c r="DIL1194" s="433"/>
      <c r="DIM1194" s="433"/>
      <c r="DIN1194" s="433"/>
      <c r="DIO1194" s="433"/>
      <c r="DIP1194" s="433"/>
      <c r="DIQ1194" s="433"/>
      <c r="DIR1194" s="433"/>
      <c r="DIS1194" s="433"/>
      <c r="DIT1194" s="433"/>
      <c r="DIU1194" s="433"/>
      <c r="DIV1194" s="433"/>
      <c r="DIW1194" s="433"/>
      <c r="DIX1194" s="433"/>
      <c r="DIY1194" s="433"/>
      <c r="DIZ1194" s="433"/>
      <c r="DJA1194" s="433"/>
      <c r="DJB1194" s="433"/>
      <c r="DJC1194" s="433"/>
      <c r="DJD1194" s="433"/>
      <c r="DJE1194" s="433"/>
      <c r="DJF1194" s="433"/>
      <c r="DJG1194" s="433"/>
      <c r="DJH1194" s="433"/>
      <c r="DJI1194" s="433"/>
      <c r="DJJ1194" s="433"/>
      <c r="DJK1194" s="433"/>
      <c r="DJL1194" s="433"/>
      <c r="DJM1194" s="433"/>
      <c r="DJN1194" s="433"/>
      <c r="DJO1194" s="433"/>
      <c r="DJP1194" s="433"/>
      <c r="DJQ1194" s="433"/>
      <c r="DJR1194" s="433"/>
      <c r="DJS1194" s="433"/>
      <c r="DJT1194" s="433"/>
      <c r="DJU1194" s="433"/>
      <c r="DJV1194" s="433"/>
      <c r="DJW1194" s="433"/>
      <c r="DJX1194" s="433"/>
      <c r="DJY1194" s="433"/>
      <c r="DJZ1194" s="433"/>
      <c r="DKA1194" s="433"/>
      <c r="DKB1194" s="433"/>
      <c r="DKC1194" s="433"/>
      <c r="DKD1194" s="433"/>
      <c r="DKE1194" s="433"/>
      <c r="DKF1194" s="433"/>
      <c r="DKG1194" s="433"/>
      <c r="DKH1194" s="433"/>
      <c r="DKI1194" s="433"/>
      <c r="DKJ1194" s="433"/>
      <c r="DKK1194" s="433"/>
      <c r="DKL1194" s="433"/>
      <c r="DKM1194" s="433"/>
      <c r="DKN1194" s="433"/>
      <c r="DKO1194" s="433"/>
      <c r="DKP1194" s="433"/>
      <c r="DKQ1194" s="433"/>
      <c r="DKR1194" s="433"/>
      <c r="DKS1194" s="433"/>
      <c r="DKT1194" s="433"/>
      <c r="DKU1194" s="433"/>
      <c r="DKV1194" s="433"/>
      <c r="DKW1194" s="433"/>
      <c r="DKX1194" s="433"/>
      <c r="DKY1194" s="433"/>
      <c r="DKZ1194" s="433"/>
      <c r="DLA1194" s="433"/>
      <c r="DLB1194" s="433"/>
      <c r="DLC1194" s="433"/>
      <c r="DLD1194" s="433"/>
      <c r="DLE1194" s="433"/>
      <c r="DLF1194" s="433"/>
      <c r="DLG1194" s="433"/>
      <c r="DLH1194" s="433"/>
      <c r="DLI1194" s="433"/>
      <c r="DLJ1194" s="433"/>
      <c r="DLK1194" s="433"/>
      <c r="DLL1194" s="433"/>
      <c r="DLM1194" s="433"/>
      <c r="DLN1194" s="433"/>
      <c r="DLO1194" s="433"/>
      <c r="DLP1194" s="433"/>
      <c r="DLQ1194" s="433"/>
      <c r="DLR1194" s="433"/>
      <c r="DLS1194" s="433"/>
      <c r="DLT1194" s="433"/>
      <c r="DLU1194" s="433"/>
      <c r="DLV1194" s="433"/>
      <c r="DLW1194" s="433"/>
      <c r="DLX1194" s="433"/>
      <c r="DLY1194" s="433"/>
      <c r="DLZ1194" s="433"/>
      <c r="DMA1194" s="433"/>
      <c r="DMB1194" s="433"/>
      <c r="DMC1194" s="433"/>
      <c r="DMD1194" s="433"/>
      <c r="DME1194" s="433"/>
      <c r="DMF1194" s="433"/>
      <c r="DMG1194" s="433"/>
      <c r="DMH1194" s="433"/>
      <c r="DMI1194" s="433"/>
      <c r="DMJ1194" s="433"/>
      <c r="DMK1194" s="433"/>
      <c r="DML1194" s="433"/>
      <c r="DMM1194" s="433"/>
      <c r="DMN1194" s="433"/>
      <c r="DMO1194" s="433"/>
      <c r="DMP1194" s="433"/>
      <c r="DMQ1194" s="433"/>
      <c r="DMR1194" s="433"/>
      <c r="DMS1194" s="433"/>
      <c r="DMT1194" s="433"/>
      <c r="DMU1194" s="433"/>
      <c r="DMV1194" s="433"/>
      <c r="DMW1194" s="433"/>
      <c r="DMX1194" s="433"/>
      <c r="DMY1194" s="433"/>
      <c r="DMZ1194" s="433"/>
      <c r="DNA1194" s="433"/>
      <c r="DNB1194" s="433"/>
      <c r="DNC1194" s="433"/>
      <c r="DND1194" s="433"/>
      <c r="DNE1194" s="433"/>
      <c r="DNF1194" s="433"/>
      <c r="DNG1194" s="433"/>
      <c r="DNH1194" s="433"/>
      <c r="DNI1194" s="433"/>
      <c r="DNJ1194" s="433"/>
      <c r="DNK1194" s="433"/>
      <c r="DNL1194" s="433"/>
      <c r="DNM1194" s="433"/>
      <c r="DNN1194" s="433"/>
      <c r="DNO1194" s="433"/>
      <c r="DNP1194" s="433"/>
      <c r="DNQ1194" s="433"/>
      <c r="DNR1194" s="433"/>
      <c r="DNS1194" s="433"/>
      <c r="DNT1194" s="433"/>
      <c r="DNU1194" s="433"/>
      <c r="DNV1194" s="433"/>
      <c r="DNW1194" s="433"/>
      <c r="DNX1194" s="433"/>
      <c r="DNY1194" s="433"/>
      <c r="DNZ1194" s="433"/>
      <c r="DOA1194" s="433"/>
      <c r="DOB1194" s="433"/>
      <c r="DOC1194" s="433"/>
      <c r="DOD1194" s="433"/>
      <c r="DOE1194" s="433"/>
      <c r="DOF1194" s="433"/>
      <c r="DOG1194" s="433"/>
      <c r="DOH1194" s="433"/>
      <c r="DOI1194" s="433"/>
      <c r="DOJ1194" s="433"/>
      <c r="DOK1194" s="433"/>
      <c r="DOL1194" s="433"/>
      <c r="DOM1194" s="433"/>
      <c r="DON1194" s="433"/>
      <c r="DOO1194" s="433"/>
      <c r="DOP1194" s="433"/>
      <c r="DOQ1194" s="433"/>
      <c r="DOR1194" s="433"/>
      <c r="DOS1194" s="433"/>
      <c r="DOT1194" s="433"/>
      <c r="DOU1194" s="433"/>
      <c r="DOV1194" s="433"/>
      <c r="DOW1194" s="433"/>
      <c r="DOX1194" s="433"/>
      <c r="DOY1194" s="433"/>
      <c r="DOZ1194" s="433"/>
      <c r="DPA1194" s="433"/>
      <c r="DPB1194" s="433"/>
      <c r="DPC1194" s="433"/>
      <c r="DPD1194" s="433"/>
      <c r="DPE1194" s="433"/>
      <c r="DPF1194" s="433"/>
      <c r="DPG1194" s="433"/>
      <c r="DPH1194" s="433"/>
      <c r="DPI1194" s="433"/>
      <c r="DPJ1194" s="433"/>
      <c r="DPK1194" s="433"/>
      <c r="DPL1194" s="433"/>
      <c r="DPM1194" s="433"/>
      <c r="DPN1194" s="433"/>
      <c r="DPO1194" s="433"/>
      <c r="DPP1194" s="433"/>
      <c r="DPQ1194" s="433"/>
      <c r="DPR1194" s="433"/>
      <c r="DPS1194" s="433"/>
      <c r="DPT1194" s="433"/>
      <c r="DPU1194" s="433"/>
      <c r="DPV1194" s="433"/>
      <c r="DPW1194" s="433"/>
      <c r="DPX1194" s="433"/>
      <c r="DPY1194" s="433"/>
      <c r="DPZ1194" s="433"/>
      <c r="DQA1194" s="433"/>
      <c r="DQB1194" s="433"/>
      <c r="DQC1194" s="433"/>
      <c r="DQD1194" s="433"/>
      <c r="DQE1194" s="433"/>
      <c r="DQF1194" s="433"/>
      <c r="DQG1194" s="433"/>
      <c r="DQH1194" s="433"/>
      <c r="DQI1194" s="433"/>
      <c r="DQJ1194" s="433"/>
      <c r="DQK1194" s="433"/>
      <c r="DQL1194" s="433"/>
      <c r="DQM1194" s="433"/>
      <c r="DQN1194" s="433"/>
      <c r="DQO1194" s="433"/>
      <c r="DQP1194" s="433"/>
      <c r="DQQ1194" s="433"/>
      <c r="DQR1194" s="433"/>
      <c r="DQS1194" s="433"/>
      <c r="DQT1194" s="433"/>
      <c r="DQU1194" s="433"/>
      <c r="DQV1194" s="433"/>
      <c r="DQW1194" s="433"/>
      <c r="DQX1194" s="433"/>
      <c r="DQY1194" s="433"/>
      <c r="DQZ1194" s="433"/>
      <c r="DRA1194" s="433"/>
      <c r="DRB1194" s="433"/>
      <c r="DRC1194" s="433"/>
      <c r="DRD1194" s="433"/>
      <c r="DRE1194" s="433"/>
      <c r="DRF1194" s="433"/>
      <c r="DRG1194" s="433"/>
      <c r="DRH1194" s="433"/>
      <c r="DRI1194" s="433"/>
      <c r="DRJ1194" s="433"/>
      <c r="DRK1194" s="433"/>
      <c r="DRL1194" s="433"/>
      <c r="DRM1194" s="433"/>
      <c r="DRN1194" s="433"/>
      <c r="DRO1194" s="433"/>
      <c r="DRP1194" s="433"/>
      <c r="DRQ1194" s="433"/>
      <c r="DRR1194" s="433"/>
      <c r="DRS1194" s="433"/>
      <c r="DRT1194" s="433"/>
      <c r="DRU1194" s="433"/>
      <c r="DRV1194" s="433"/>
      <c r="DRW1194" s="433"/>
      <c r="DRX1194" s="433"/>
      <c r="DRY1194" s="433"/>
      <c r="DRZ1194" s="433"/>
      <c r="DSA1194" s="433"/>
      <c r="DSB1194" s="433"/>
      <c r="DSC1194" s="433"/>
      <c r="DSD1194" s="433"/>
      <c r="DSE1194" s="433"/>
      <c r="DSF1194" s="433"/>
      <c r="DSG1194" s="433"/>
      <c r="DSH1194" s="433"/>
      <c r="DSI1194" s="433"/>
      <c r="DSJ1194" s="433"/>
      <c r="DSK1194" s="433"/>
      <c r="DSL1194" s="433"/>
      <c r="DSM1194" s="433"/>
      <c r="DSN1194" s="433"/>
      <c r="DSO1194" s="433"/>
      <c r="DSP1194" s="433"/>
      <c r="DSQ1194" s="433"/>
      <c r="DSR1194" s="433"/>
      <c r="DSS1194" s="433"/>
      <c r="DST1194" s="433"/>
      <c r="DSU1194" s="433"/>
      <c r="DSV1194" s="433"/>
      <c r="DSW1194" s="433"/>
      <c r="DSX1194" s="433"/>
      <c r="DSY1194" s="433"/>
      <c r="DSZ1194" s="433"/>
      <c r="DTA1194" s="433"/>
      <c r="DTB1194" s="433"/>
      <c r="DTC1194" s="433"/>
      <c r="DTD1194" s="433"/>
      <c r="DTE1194" s="433"/>
      <c r="DTF1194" s="433"/>
      <c r="DTG1194" s="433"/>
      <c r="DTH1194" s="433"/>
      <c r="DTI1194" s="433"/>
      <c r="DTJ1194" s="433"/>
      <c r="DTK1194" s="433"/>
      <c r="DTL1194" s="433"/>
      <c r="DTM1194" s="433"/>
      <c r="DTN1194" s="433"/>
      <c r="DTO1194" s="433"/>
      <c r="DTP1194" s="433"/>
      <c r="DTQ1194" s="433"/>
      <c r="DTR1194" s="433"/>
      <c r="DTS1194" s="433"/>
      <c r="DTT1194" s="433"/>
      <c r="DTU1194" s="433"/>
      <c r="DTV1194" s="433"/>
      <c r="DTW1194" s="433"/>
      <c r="DTX1194" s="433"/>
      <c r="DTY1194" s="433"/>
      <c r="DTZ1194" s="433"/>
      <c r="DUA1194" s="433"/>
      <c r="DUB1194" s="433"/>
      <c r="DUC1194" s="433"/>
      <c r="DUD1194" s="433"/>
      <c r="DUE1194" s="433"/>
      <c r="DUF1194" s="433"/>
      <c r="DUG1194" s="433"/>
      <c r="DUH1194" s="433"/>
      <c r="DUI1194" s="433"/>
      <c r="DUJ1194" s="433"/>
      <c r="DUK1194" s="433"/>
      <c r="DUL1194" s="433"/>
      <c r="DUM1194" s="433"/>
      <c r="DUN1194" s="433"/>
      <c r="DUO1194" s="433"/>
      <c r="DUP1194" s="433"/>
      <c r="DUQ1194" s="433"/>
      <c r="DUR1194" s="433"/>
      <c r="DUS1194" s="433"/>
      <c r="DUT1194" s="433"/>
      <c r="DUU1194" s="433"/>
      <c r="DUV1194" s="433"/>
      <c r="DUW1194" s="433"/>
      <c r="DUX1194" s="433"/>
      <c r="DUY1194" s="433"/>
      <c r="DUZ1194" s="433"/>
      <c r="DVA1194" s="433"/>
      <c r="DVB1194" s="433"/>
      <c r="DVC1194" s="433"/>
      <c r="DVD1194" s="433"/>
      <c r="DVE1194" s="433"/>
      <c r="DVF1194" s="433"/>
      <c r="DVG1194" s="433"/>
      <c r="DVH1194" s="433"/>
      <c r="DVI1194" s="433"/>
      <c r="DVJ1194" s="433"/>
      <c r="DVK1194" s="433"/>
      <c r="DVL1194" s="433"/>
      <c r="DVM1194" s="433"/>
      <c r="DVN1194" s="433"/>
      <c r="DVO1194" s="433"/>
      <c r="DVP1194" s="433"/>
      <c r="DVQ1194" s="433"/>
      <c r="DVR1194" s="433"/>
      <c r="DVS1194" s="433"/>
      <c r="DVT1194" s="433"/>
      <c r="DVU1194" s="433"/>
      <c r="DVV1194" s="433"/>
      <c r="DVW1194" s="433"/>
      <c r="DVX1194" s="433"/>
      <c r="DVY1194" s="433"/>
      <c r="DVZ1194" s="433"/>
      <c r="DWA1194" s="433"/>
      <c r="DWB1194" s="433"/>
      <c r="DWC1194" s="433"/>
      <c r="DWD1194" s="433"/>
      <c r="DWE1194" s="433"/>
      <c r="DWF1194" s="433"/>
      <c r="DWG1194" s="433"/>
      <c r="DWH1194" s="433"/>
      <c r="DWI1194" s="433"/>
      <c r="DWJ1194" s="433"/>
      <c r="DWK1194" s="433"/>
      <c r="DWL1194" s="433"/>
      <c r="DWM1194" s="433"/>
      <c r="DWN1194" s="433"/>
      <c r="DWO1194" s="433"/>
      <c r="DWP1194" s="433"/>
      <c r="DWQ1194" s="433"/>
      <c r="DWR1194" s="433"/>
      <c r="DWS1194" s="433"/>
      <c r="DWT1194" s="433"/>
      <c r="DWU1194" s="433"/>
      <c r="DWV1194" s="433"/>
      <c r="DWW1194" s="433"/>
      <c r="DWX1194" s="433"/>
      <c r="DWY1194" s="433"/>
      <c r="DWZ1194" s="433"/>
      <c r="DXA1194" s="433"/>
      <c r="DXB1194" s="433"/>
      <c r="DXC1194" s="433"/>
      <c r="DXD1194" s="433"/>
      <c r="DXE1194" s="433"/>
      <c r="DXF1194" s="433"/>
      <c r="DXG1194" s="433"/>
      <c r="DXH1194" s="433"/>
      <c r="DXI1194" s="433"/>
      <c r="DXJ1194" s="433"/>
      <c r="DXK1194" s="433"/>
      <c r="DXL1194" s="433"/>
      <c r="DXM1194" s="433"/>
      <c r="DXN1194" s="433"/>
      <c r="DXO1194" s="433"/>
      <c r="DXP1194" s="433"/>
      <c r="DXQ1194" s="433"/>
      <c r="DXR1194" s="433"/>
      <c r="DXS1194" s="433"/>
      <c r="DXT1194" s="433"/>
      <c r="DXU1194" s="433"/>
      <c r="DXV1194" s="433"/>
      <c r="DXW1194" s="433"/>
      <c r="DXX1194" s="433"/>
      <c r="DXY1194" s="433"/>
      <c r="DXZ1194" s="433"/>
      <c r="DYA1194" s="433"/>
      <c r="DYB1194" s="433"/>
      <c r="DYC1194" s="433"/>
      <c r="DYD1194" s="433"/>
      <c r="DYE1194" s="433"/>
      <c r="DYF1194" s="433"/>
      <c r="DYG1194" s="433"/>
      <c r="DYH1194" s="433"/>
      <c r="DYI1194" s="433"/>
      <c r="DYJ1194" s="433"/>
      <c r="DYK1194" s="433"/>
      <c r="DYL1194" s="433"/>
      <c r="DYM1194" s="433"/>
      <c r="DYN1194" s="433"/>
      <c r="DYO1194" s="433"/>
      <c r="DYP1194" s="433"/>
      <c r="DYQ1194" s="433"/>
      <c r="DYR1194" s="433"/>
      <c r="DYS1194" s="433"/>
      <c r="DYT1194" s="433"/>
      <c r="DYU1194" s="433"/>
      <c r="DYV1194" s="433"/>
      <c r="DYW1194" s="433"/>
      <c r="DYX1194" s="433"/>
      <c r="DYY1194" s="433"/>
      <c r="DYZ1194" s="433"/>
      <c r="DZA1194" s="433"/>
      <c r="DZB1194" s="433"/>
      <c r="DZC1194" s="433"/>
      <c r="DZD1194" s="433"/>
      <c r="DZE1194" s="433"/>
      <c r="DZF1194" s="433"/>
      <c r="DZG1194" s="433"/>
      <c r="DZH1194" s="433"/>
      <c r="DZI1194" s="433"/>
      <c r="DZJ1194" s="433"/>
      <c r="DZK1194" s="433"/>
      <c r="DZL1194" s="433"/>
      <c r="DZM1194" s="433"/>
      <c r="DZN1194" s="433"/>
      <c r="DZO1194" s="433"/>
      <c r="DZP1194" s="433"/>
      <c r="DZQ1194" s="433"/>
      <c r="DZR1194" s="433"/>
      <c r="DZS1194" s="433"/>
      <c r="DZT1194" s="433"/>
      <c r="DZU1194" s="433"/>
      <c r="DZV1194" s="433"/>
      <c r="DZW1194" s="433"/>
      <c r="DZX1194" s="433"/>
      <c r="DZY1194" s="433"/>
      <c r="DZZ1194" s="433"/>
      <c r="EAA1194" s="433"/>
      <c r="EAB1194" s="433"/>
      <c r="EAC1194" s="433"/>
      <c r="EAD1194" s="433"/>
      <c r="EAE1194" s="433"/>
      <c r="EAF1194" s="433"/>
      <c r="EAG1194" s="433"/>
      <c r="EAH1194" s="433"/>
      <c r="EAI1194" s="433"/>
      <c r="EAJ1194" s="433"/>
      <c r="EAK1194" s="433"/>
      <c r="EAL1194" s="433"/>
      <c r="EAM1194" s="433"/>
      <c r="EAN1194" s="433"/>
      <c r="EAO1194" s="433"/>
      <c r="EAP1194" s="433"/>
      <c r="EAQ1194" s="433"/>
      <c r="EAR1194" s="433"/>
      <c r="EAS1194" s="433"/>
      <c r="EAT1194" s="433"/>
      <c r="EAU1194" s="433"/>
      <c r="EAV1194" s="433"/>
      <c r="EAW1194" s="433"/>
      <c r="EAX1194" s="433"/>
      <c r="EAY1194" s="433"/>
      <c r="EAZ1194" s="433"/>
      <c r="EBA1194" s="433"/>
      <c r="EBB1194" s="433"/>
      <c r="EBC1194" s="433"/>
      <c r="EBD1194" s="433"/>
      <c r="EBE1194" s="433"/>
      <c r="EBF1194" s="433"/>
      <c r="EBG1194" s="433"/>
      <c r="EBH1194" s="433"/>
      <c r="EBI1194" s="433"/>
      <c r="EBJ1194" s="433"/>
      <c r="EBK1194" s="433"/>
      <c r="EBL1194" s="433"/>
      <c r="EBM1194" s="433"/>
      <c r="EBN1194" s="433"/>
      <c r="EBO1194" s="433"/>
      <c r="EBP1194" s="433"/>
      <c r="EBQ1194" s="433"/>
      <c r="EBR1194" s="433"/>
      <c r="EBS1194" s="433"/>
      <c r="EBT1194" s="433"/>
      <c r="EBU1194" s="433"/>
      <c r="EBV1194" s="433"/>
      <c r="EBW1194" s="433"/>
      <c r="EBX1194" s="433"/>
      <c r="EBY1194" s="433"/>
      <c r="EBZ1194" s="433"/>
      <c r="ECA1194" s="433"/>
      <c r="ECB1194" s="433"/>
      <c r="ECC1194" s="433"/>
      <c r="ECD1194" s="433"/>
      <c r="ECE1194" s="433"/>
      <c r="ECF1194" s="433"/>
      <c r="ECG1194" s="433"/>
      <c r="ECH1194" s="433"/>
      <c r="ECI1194" s="433"/>
      <c r="ECJ1194" s="433"/>
      <c r="ECK1194" s="433"/>
      <c r="ECL1194" s="433"/>
      <c r="ECM1194" s="433"/>
      <c r="ECN1194" s="433"/>
      <c r="ECO1194" s="433"/>
      <c r="ECP1194" s="433"/>
      <c r="ECQ1194" s="433"/>
      <c r="ECR1194" s="433"/>
      <c r="ECS1194" s="433"/>
      <c r="ECT1194" s="433"/>
      <c r="ECU1194" s="433"/>
      <c r="ECV1194" s="433"/>
      <c r="ECW1194" s="433"/>
      <c r="ECX1194" s="433"/>
      <c r="ECY1194" s="433"/>
      <c r="ECZ1194" s="433"/>
      <c r="EDA1194" s="433"/>
      <c r="EDB1194" s="433"/>
      <c r="EDC1194" s="433"/>
      <c r="EDD1194" s="433"/>
      <c r="EDE1194" s="433"/>
      <c r="EDF1194" s="433"/>
      <c r="EDG1194" s="433"/>
      <c r="EDH1194" s="433"/>
      <c r="EDI1194" s="433"/>
      <c r="EDJ1194" s="433"/>
      <c r="EDK1194" s="433"/>
      <c r="EDL1194" s="433"/>
      <c r="EDM1194" s="433"/>
      <c r="EDN1194" s="433"/>
      <c r="EDO1194" s="433"/>
      <c r="EDP1194" s="433"/>
      <c r="EDQ1194" s="433"/>
      <c r="EDR1194" s="433"/>
      <c r="EDS1194" s="433"/>
      <c r="EDT1194" s="433"/>
      <c r="EDU1194" s="433"/>
      <c r="EDV1194" s="433"/>
      <c r="EDW1194" s="433"/>
      <c r="EDX1194" s="433"/>
      <c r="EDY1194" s="433"/>
      <c r="EDZ1194" s="433"/>
      <c r="EEA1194" s="433"/>
      <c r="EEB1194" s="433"/>
      <c r="EEC1194" s="433"/>
      <c r="EED1194" s="433"/>
      <c r="EEE1194" s="433"/>
      <c r="EEF1194" s="433"/>
      <c r="EEG1194" s="433"/>
      <c r="EEH1194" s="433"/>
      <c r="EEI1194" s="433"/>
      <c r="EEJ1194" s="433"/>
      <c r="EEK1194" s="433"/>
      <c r="EEL1194" s="433"/>
      <c r="EEM1194" s="433"/>
      <c r="EEN1194" s="433"/>
      <c r="EEO1194" s="433"/>
      <c r="EEP1194" s="433"/>
      <c r="EEQ1194" s="433"/>
      <c r="EER1194" s="433"/>
      <c r="EES1194" s="433"/>
      <c r="EET1194" s="433"/>
      <c r="EEU1194" s="433"/>
      <c r="EEV1194" s="433"/>
      <c r="EEW1194" s="433"/>
      <c r="EEX1194" s="433"/>
      <c r="EEY1194" s="433"/>
      <c r="EEZ1194" s="433"/>
      <c r="EFA1194" s="433"/>
      <c r="EFB1194" s="433"/>
      <c r="EFC1194" s="433"/>
      <c r="EFD1194" s="433"/>
      <c r="EFE1194" s="433"/>
      <c r="EFF1194" s="433"/>
      <c r="EFG1194" s="433"/>
      <c r="EFH1194" s="433"/>
      <c r="EFI1194" s="433"/>
      <c r="EFJ1194" s="433"/>
      <c r="EFK1194" s="433"/>
      <c r="EFL1194" s="433"/>
      <c r="EFM1194" s="433"/>
      <c r="EFN1194" s="433"/>
      <c r="EFO1194" s="433"/>
      <c r="EFP1194" s="433"/>
      <c r="EFQ1194" s="433"/>
      <c r="EFR1194" s="433"/>
      <c r="EFS1194" s="433"/>
      <c r="EFT1194" s="433"/>
      <c r="EFU1194" s="433"/>
      <c r="EFV1194" s="433"/>
      <c r="EFW1194" s="433"/>
      <c r="EFX1194" s="433"/>
      <c r="EFY1194" s="433"/>
      <c r="EFZ1194" s="433"/>
      <c r="EGA1194" s="433"/>
      <c r="EGB1194" s="433"/>
      <c r="EGC1194" s="433"/>
      <c r="EGD1194" s="433"/>
      <c r="EGE1194" s="433"/>
      <c r="EGF1194" s="433"/>
      <c r="EGG1194" s="433"/>
      <c r="EGH1194" s="433"/>
      <c r="EGI1194" s="433"/>
      <c r="EGJ1194" s="433"/>
      <c r="EGK1194" s="433"/>
      <c r="EGL1194" s="433"/>
      <c r="EGM1194" s="433"/>
      <c r="EGN1194" s="433"/>
      <c r="EGO1194" s="433"/>
      <c r="EGP1194" s="433"/>
      <c r="EGQ1194" s="433"/>
      <c r="EGR1194" s="433"/>
      <c r="EGS1194" s="433"/>
      <c r="EGT1194" s="433"/>
      <c r="EGU1194" s="433"/>
      <c r="EGV1194" s="433"/>
      <c r="EGW1194" s="433"/>
      <c r="EGX1194" s="433"/>
      <c r="EGY1194" s="433"/>
      <c r="EGZ1194" s="433"/>
      <c r="EHA1194" s="433"/>
      <c r="EHB1194" s="433"/>
      <c r="EHC1194" s="433"/>
      <c r="EHD1194" s="433"/>
      <c r="EHE1194" s="433"/>
      <c r="EHF1194" s="433"/>
      <c r="EHG1194" s="433"/>
      <c r="EHH1194" s="433"/>
      <c r="EHI1194" s="433"/>
      <c r="EHJ1194" s="433"/>
      <c r="EHK1194" s="433"/>
      <c r="EHL1194" s="433"/>
      <c r="EHM1194" s="433"/>
      <c r="EHN1194" s="433"/>
      <c r="EHO1194" s="433"/>
      <c r="EHP1194" s="433"/>
      <c r="EHQ1194" s="433"/>
      <c r="EHR1194" s="433"/>
      <c r="EHS1194" s="433"/>
      <c r="EHT1194" s="433"/>
      <c r="EHU1194" s="433"/>
      <c r="EHV1194" s="433"/>
      <c r="EHW1194" s="433"/>
      <c r="EHX1194" s="433"/>
      <c r="EHY1194" s="433"/>
      <c r="EHZ1194" s="433"/>
      <c r="EIA1194" s="433"/>
      <c r="EIB1194" s="433"/>
      <c r="EIC1194" s="433"/>
      <c r="EID1194" s="433"/>
      <c r="EIE1194" s="433"/>
      <c r="EIF1194" s="433"/>
      <c r="EIG1194" s="433"/>
      <c r="EIH1194" s="433"/>
      <c r="EII1194" s="433"/>
      <c r="EIJ1194" s="433"/>
      <c r="EIK1194" s="433"/>
      <c r="EIL1194" s="433"/>
      <c r="EIM1194" s="433"/>
      <c r="EIN1194" s="433"/>
      <c r="EIO1194" s="433"/>
      <c r="EIP1194" s="433"/>
      <c r="EIQ1194" s="433"/>
      <c r="EIR1194" s="433"/>
      <c r="EIS1194" s="433"/>
      <c r="EIT1194" s="433"/>
      <c r="EIU1194" s="433"/>
      <c r="EIV1194" s="433"/>
      <c r="EIW1194" s="433"/>
      <c r="EIX1194" s="433"/>
      <c r="EIY1194" s="433"/>
      <c r="EIZ1194" s="433"/>
      <c r="EJA1194" s="433"/>
      <c r="EJB1194" s="433"/>
      <c r="EJC1194" s="433"/>
      <c r="EJD1194" s="433"/>
      <c r="EJE1194" s="433"/>
      <c r="EJF1194" s="433"/>
      <c r="EJG1194" s="433"/>
      <c r="EJH1194" s="433"/>
      <c r="EJI1194" s="433"/>
      <c r="EJJ1194" s="433"/>
      <c r="EJK1194" s="433"/>
      <c r="EJL1194" s="433"/>
      <c r="EJM1194" s="433"/>
      <c r="EJN1194" s="433"/>
      <c r="EJO1194" s="433"/>
      <c r="EJP1194" s="433"/>
      <c r="EJQ1194" s="433"/>
      <c r="EJR1194" s="433"/>
      <c r="EJS1194" s="433"/>
      <c r="EJT1194" s="433"/>
      <c r="EJU1194" s="433"/>
      <c r="EJV1194" s="433"/>
      <c r="EJW1194" s="433"/>
      <c r="EJX1194" s="433"/>
      <c r="EJY1194" s="433"/>
      <c r="EJZ1194" s="433"/>
      <c r="EKA1194" s="433"/>
      <c r="EKB1194" s="433"/>
      <c r="EKC1194" s="433"/>
      <c r="EKD1194" s="433"/>
      <c r="EKE1194" s="433"/>
      <c r="EKF1194" s="433"/>
      <c r="EKG1194" s="433"/>
      <c r="EKH1194" s="433"/>
      <c r="EKI1194" s="433"/>
      <c r="EKJ1194" s="433"/>
      <c r="EKK1194" s="433"/>
      <c r="EKL1194" s="433"/>
      <c r="EKM1194" s="433"/>
      <c r="EKN1194" s="433"/>
      <c r="EKO1194" s="433"/>
      <c r="EKP1194" s="433"/>
      <c r="EKQ1194" s="433"/>
      <c r="EKR1194" s="433"/>
      <c r="EKS1194" s="433"/>
      <c r="EKT1194" s="433"/>
      <c r="EKU1194" s="433"/>
      <c r="EKV1194" s="433"/>
      <c r="EKW1194" s="433"/>
      <c r="EKX1194" s="433"/>
      <c r="EKY1194" s="433"/>
      <c r="EKZ1194" s="433"/>
      <c r="ELA1194" s="433"/>
      <c r="ELB1194" s="433"/>
      <c r="ELC1194" s="433"/>
      <c r="ELD1194" s="433"/>
      <c r="ELE1194" s="433"/>
      <c r="ELF1194" s="433"/>
      <c r="ELG1194" s="433"/>
      <c r="ELH1194" s="433"/>
      <c r="ELI1194" s="433"/>
      <c r="ELJ1194" s="433"/>
      <c r="ELK1194" s="433"/>
      <c r="ELL1194" s="433"/>
      <c r="ELM1194" s="433"/>
      <c r="ELN1194" s="433"/>
      <c r="ELO1194" s="433"/>
      <c r="ELP1194" s="433"/>
      <c r="ELQ1194" s="433"/>
      <c r="ELR1194" s="433"/>
      <c r="ELS1194" s="433"/>
      <c r="ELT1194" s="433"/>
      <c r="ELU1194" s="433"/>
      <c r="ELV1194" s="433"/>
      <c r="ELW1194" s="433"/>
      <c r="ELX1194" s="433"/>
      <c r="ELY1194" s="433"/>
      <c r="ELZ1194" s="433"/>
      <c r="EMA1194" s="433"/>
      <c r="EMB1194" s="433"/>
      <c r="EMC1194" s="433"/>
      <c r="EMD1194" s="433"/>
      <c r="EME1194" s="433"/>
      <c r="EMF1194" s="433"/>
      <c r="EMG1194" s="433"/>
      <c r="EMH1194" s="433"/>
      <c r="EMI1194" s="433"/>
      <c r="EMJ1194" s="433"/>
      <c r="EMK1194" s="433"/>
      <c r="EML1194" s="433"/>
      <c r="EMM1194" s="433"/>
      <c r="EMN1194" s="433"/>
      <c r="EMO1194" s="433"/>
      <c r="EMP1194" s="433"/>
      <c r="EMQ1194" s="433"/>
      <c r="EMR1194" s="433"/>
      <c r="EMS1194" s="433"/>
      <c r="EMT1194" s="433"/>
      <c r="EMU1194" s="433"/>
      <c r="EMV1194" s="433"/>
      <c r="EMW1194" s="433"/>
      <c r="EMX1194" s="433"/>
      <c r="EMY1194" s="433"/>
      <c r="EMZ1194" s="433"/>
      <c r="ENA1194" s="433"/>
      <c r="ENB1194" s="433"/>
      <c r="ENC1194" s="433"/>
      <c r="END1194" s="433"/>
      <c r="ENE1194" s="433"/>
      <c r="ENF1194" s="433"/>
      <c r="ENG1194" s="433"/>
      <c r="ENH1194" s="433"/>
      <c r="ENI1194" s="433"/>
      <c r="ENJ1194" s="433"/>
      <c r="ENK1194" s="433"/>
      <c r="ENL1194" s="433"/>
      <c r="ENM1194" s="433"/>
      <c r="ENN1194" s="433"/>
      <c r="ENO1194" s="433"/>
      <c r="ENP1194" s="433"/>
      <c r="ENQ1194" s="433"/>
      <c r="ENR1194" s="433"/>
      <c r="ENS1194" s="433"/>
      <c r="ENT1194" s="433"/>
      <c r="ENU1194" s="433"/>
      <c r="ENV1194" s="433"/>
      <c r="ENW1194" s="433"/>
      <c r="ENX1194" s="433"/>
      <c r="ENY1194" s="433"/>
      <c r="ENZ1194" s="433"/>
      <c r="EOA1194" s="433"/>
      <c r="EOB1194" s="433"/>
      <c r="EOC1194" s="433"/>
      <c r="EOD1194" s="433"/>
      <c r="EOE1194" s="433"/>
      <c r="EOF1194" s="433"/>
      <c r="EOG1194" s="433"/>
      <c r="EOH1194" s="433"/>
      <c r="EOI1194" s="433"/>
      <c r="EOJ1194" s="433"/>
      <c r="EOK1194" s="433"/>
      <c r="EOL1194" s="433"/>
      <c r="EOM1194" s="433"/>
      <c r="EON1194" s="433"/>
      <c r="EOO1194" s="433"/>
      <c r="EOP1194" s="433"/>
      <c r="EOQ1194" s="433"/>
      <c r="EOR1194" s="433"/>
      <c r="EOS1194" s="433"/>
      <c r="EOT1194" s="433"/>
      <c r="EOU1194" s="433"/>
      <c r="EOV1194" s="433"/>
      <c r="EOW1194" s="433"/>
      <c r="EOX1194" s="433"/>
      <c r="EOY1194" s="433"/>
      <c r="EOZ1194" s="433"/>
      <c r="EPA1194" s="433"/>
      <c r="EPB1194" s="433"/>
      <c r="EPC1194" s="433"/>
      <c r="EPD1194" s="433"/>
      <c r="EPE1194" s="433"/>
      <c r="EPF1194" s="433"/>
      <c r="EPG1194" s="433"/>
      <c r="EPH1194" s="433"/>
      <c r="EPI1194" s="433"/>
      <c r="EPJ1194" s="433"/>
      <c r="EPK1194" s="433"/>
      <c r="EPL1194" s="433"/>
      <c r="EPM1194" s="433"/>
      <c r="EPN1194" s="433"/>
      <c r="EPO1194" s="433"/>
      <c r="EPP1194" s="433"/>
      <c r="EPQ1194" s="433"/>
      <c r="EPR1194" s="433"/>
      <c r="EPS1194" s="433"/>
      <c r="EPT1194" s="433"/>
      <c r="EPU1194" s="433"/>
      <c r="EPV1194" s="433"/>
      <c r="EPW1194" s="433"/>
      <c r="EPX1194" s="433"/>
      <c r="EPY1194" s="433"/>
      <c r="EPZ1194" s="433"/>
      <c r="EQA1194" s="433"/>
      <c r="EQB1194" s="433"/>
      <c r="EQC1194" s="433"/>
      <c r="EQD1194" s="433"/>
      <c r="EQE1194" s="433"/>
      <c r="EQF1194" s="433"/>
      <c r="EQG1194" s="433"/>
      <c r="EQH1194" s="433"/>
      <c r="EQI1194" s="433"/>
      <c r="EQJ1194" s="433"/>
      <c r="EQK1194" s="433"/>
      <c r="EQL1194" s="433"/>
      <c r="EQM1194" s="433"/>
      <c r="EQN1194" s="433"/>
      <c r="EQO1194" s="433"/>
      <c r="EQP1194" s="433"/>
      <c r="EQQ1194" s="433"/>
      <c r="EQR1194" s="433"/>
      <c r="EQS1194" s="433"/>
      <c r="EQT1194" s="433"/>
      <c r="EQU1194" s="433"/>
      <c r="EQV1194" s="433"/>
      <c r="EQW1194" s="433"/>
      <c r="EQX1194" s="433"/>
      <c r="EQY1194" s="433"/>
      <c r="EQZ1194" s="433"/>
      <c r="ERA1194" s="433"/>
      <c r="ERB1194" s="433"/>
      <c r="ERC1194" s="433"/>
      <c r="ERD1194" s="433"/>
      <c r="ERE1194" s="433"/>
      <c r="ERF1194" s="433"/>
      <c r="ERG1194" s="433"/>
      <c r="ERH1194" s="433"/>
      <c r="ERI1194" s="433"/>
      <c r="ERJ1194" s="433"/>
      <c r="ERK1194" s="433"/>
      <c r="ERL1194" s="433"/>
      <c r="ERM1194" s="433"/>
      <c r="ERN1194" s="433"/>
      <c r="ERO1194" s="433"/>
      <c r="ERP1194" s="433"/>
      <c r="ERQ1194" s="433"/>
      <c r="ERR1194" s="433"/>
      <c r="ERS1194" s="433"/>
      <c r="ERT1194" s="433"/>
      <c r="ERU1194" s="433"/>
      <c r="ERV1194" s="433"/>
      <c r="ERW1194" s="433"/>
      <c r="ERX1194" s="433"/>
      <c r="ERY1194" s="433"/>
      <c r="ERZ1194" s="433"/>
      <c r="ESA1194" s="433"/>
      <c r="ESB1194" s="433"/>
      <c r="ESC1194" s="433"/>
      <c r="ESD1194" s="433"/>
      <c r="ESE1194" s="433"/>
      <c r="ESF1194" s="433"/>
      <c r="ESG1194" s="433"/>
      <c r="ESH1194" s="433"/>
      <c r="ESI1194" s="433"/>
      <c r="ESJ1194" s="433"/>
      <c r="ESK1194" s="433"/>
      <c r="ESL1194" s="433"/>
      <c r="ESM1194" s="433"/>
      <c r="ESN1194" s="433"/>
      <c r="ESO1194" s="433"/>
      <c r="ESP1194" s="433"/>
      <c r="ESQ1194" s="433"/>
      <c r="ESR1194" s="433"/>
      <c r="ESS1194" s="433"/>
      <c r="EST1194" s="433"/>
      <c r="ESU1194" s="433"/>
      <c r="ESV1194" s="433"/>
      <c r="ESW1194" s="433"/>
      <c r="ESX1194" s="433"/>
      <c r="ESY1194" s="433"/>
      <c r="ESZ1194" s="433"/>
      <c r="ETA1194" s="433"/>
      <c r="ETB1194" s="433"/>
      <c r="ETC1194" s="433"/>
      <c r="ETD1194" s="433"/>
      <c r="ETE1194" s="433"/>
      <c r="ETF1194" s="433"/>
      <c r="ETG1194" s="433"/>
      <c r="ETH1194" s="433"/>
      <c r="ETI1194" s="433"/>
      <c r="ETJ1194" s="433"/>
      <c r="ETK1194" s="433"/>
      <c r="ETL1194" s="433"/>
      <c r="ETM1194" s="433"/>
      <c r="ETN1194" s="433"/>
      <c r="ETO1194" s="433"/>
      <c r="ETP1194" s="433"/>
      <c r="ETQ1194" s="433"/>
      <c r="ETR1194" s="433"/>
      <c r="ETS1194" s="433"/>
      <c r="ETT1194" s="433"/>
      <c r="ETU1194" s="433"/>
      <c r="ETV1194" s="433"/>
      <c r="ETW1194" s="433"/>
      <c r="ETX1194" s="433"/>
      <c r="ETY1194" s="433"/>
      <c r="ETZ1194" s="433"/>
      <c r="EUA1194" s="433"/>
      <c r="EUB1194" s="433"/>
      <c r="EUC1194" s="433"/>
      <c r="EUD1194" s="433"/>
      <c r="EUE1194" s="433"/>
      <c r="EUF1194" s="433"/>
      <c r="EUG1194" s="433"/>
      <c r="EUH1194" s="433"/>
      <c r="EUI1194" s="433"/>
      <c r="EUJ1194" s="433"/>
      <c r="EUK1194" s="433"/>
      <c r="EUL1194" s="433"/>
      <c r="EUM1194" s="433"/>
      <c r="EUN1194" s="433"/>
      <c r="EUO1194" s="433"/>
      <c r="EUP1194" s="433"/>
      <c r="EUQ1194" s="433"/>
      <c r="EUR1194" s="433"/>
      <c r="EUS1194" s="433"/>
      <c r="EUT1194" s="433"/>
      <c r="EUU1194" s="433"/>
      <c r="EUV1194" s="433"/>
      <c r="EUW1194" s="433"/>
      <c r="EUX1194" s="433"/>
      <c r="EUY1194" s="433"/>
      <c r="EUZ1194" s="433"/>
      <c r="EVA1194" s="433"/>
      <c r="EVB1194" s="433"/>
      <c r="EVC1194" s="433"/>
      <c r="EVD1194" s="433"/>
      <c r="EVE1194" s="433"/>
      <c r="EVF1194" s="433"/>
      <c r="EVG1194" s="433"/>
      <c r="EVH1194" s="433"/>
      <c r="EVI1194" s="433"/>
      <c r="EVJ1194" s="433"/>
      <c r="EVK1194" s="433"/>
      <c r="EVL1194" s="433"/>
      <c r="EVM1194" s="433"/>
      <c r="EVN1194" s="433"/>
      <c r="EVO1194" s="433"/>
      <c r="EVP1194" s="433"/>
      <c r="EVQ1194" s="433"/>
      <c r="EVR1194" s="433"/>
      <c r="EVS1194" s="433"/>
      <c r="EVT1194" s="433"/>
      <c r="EVU1194" s="433"/>
      <c r="EVV1194" s="433"/>
      <c r="EVW1194" s="433"/>
      <c r="EVX1194" s="433"/>
      <c r="EVY1194" s="433"/>
      <c r="EVZ1194" s="433"/>
      <c r="EWA1194" s="433"/>
      <c r="EWB1194" s="433"/>
      <c r="EWC1194" s="433"/>
      <c r="EWD1194" s="433"/>
      <c r="EWE1194" s="433"/>
      <c r="EWF1194" s="433"/>
      <c r="EWG1194" s="433"/>
      <c r="EWH1194" s="433"/>
      <c r="EWI1194" s="433"/>
      <c r="EWJ1194" s="433"/>
      <c r="EWK1194" s="433"/>
      <c r="EWL1194" s="433"/>
      <c r="EWM1194" s="433"/>
      <c r="EWN1194" s="433"/>
      <c r="EWO1194" s="433"/>
      <c r="EWP1194" s="433"/>
      <c r="EWQ1194" s="433"/>
      <c r="EWR1194" s="433"/>
      <c r="EWS1194" s="433"/>
      <c r="EWT1194" s="433"/>
      <c r="EWU1194" s="433"/>
      <c r="EWV1194" s="433"/>
      <c r="EWW1194" s="433"/>
      <c r="EWX1194" s="433"/>
      <c r="EWY1194" s="433"/>
      <c r="EWZ1194" s="433"/>
      <c r="EXA1194" s="433"/>
      <c r="EXB1194" s="433"/>
      <c r="EXC1194" s="433"/>
      <c r="EXD1194" s="433"/>
      <c r="EXE1194" s="433"/>
      <c r="EXF1194" s="433"/>
      <c r="EXG1194" s="433"/>
      <c r="EXH1194" s="433"/>
      <c r="EXI1194" s="433"/>
      <c r="EXJ1194" s="433"/>
      <c r="EXK1194" s="433"/>
      <c r="EXL1194" s="433"/>
      <c r="EXM1194" s="433"/>
      <c r="EXN1194" s="433"/>
      <c r="EXO1194" s="433"/>
      <c r="EXP1194" s="433"/>
      <c r="EXQ1194" s="433"/>
      <c r="EXR1194" s="433"/>
      <c r="EXS1194" s="433"/>
      <c r="EXT1194" s="433"/>
      <c r="EXU1194" s="433"/>
      <c r="EXV1194" s="433"/>
      <c r="EXW1194" s="433"/>
      <c r="EXX1194" s="433"/>
      <c r="EXY1194" s="433"/>
      <c r="EXZ1194" s="433"/>
      <c r="EYA1194" s="433"/>
      <c r="EYB1194" s="433"/>
      <c r="EYC1194" s="433"/>
      <c r="EYD1194" s="433"/>
      <c r="EYE1194" s="433"/>
      <c r="EYF1194" s="433"/>
      <c r="EYG1194" s="433"/>
      <c r="EYH1194" s="433"/>
      <c r="EYI1194" s="433"/>
      <c r="EYJ1194" s="433"/>
      <c r="EYK1194" s="433"/>
      <c r="EYL1194" s="433"/>
      <c r="EYM1194" s="433"/>
      <c r="EYN1194" s="433"/>
      <c r="EYO1194" s="433"/>
      <c r="EYP1194" s="433"/>
      <c r="EYQ1194" s="433"/>
      <c r="EYR1194" s="433"/>
      <c r="EYS1194" s="433"/>
      <c r="EYT1194" s="433"/>
      <c r="EYU1194" s="433"/>
      <c r="EYV1194" s="433"/>
      <c r="EYW1194" s="433"/>
      <c r="EYX1194" s="433"/>
      <c r="EYY1194" s="433"/>
      <c r="EYZ1194" s="433"/>
      <c r="EZA1194" s="433"/>
      <c r="EZB1194" s="433"/>
      <c r="EZC1194" s="433"/>
      <c r="EZD1194" s="433"/>
      <c r="EZE1194" s="433"/>
      <c r="EZF1194" s="433"/>
      <c r="EZG1194" s="433"/>
      <c r="EZH1194" s="433"/>
      <c r="EZI1194" s="433"/>
      <c r="EZJ1194" s="433"/>
      <c r="EZK1194" s="433"/>
      <c r="EZL1194" s="433"/>
      <c r="EZM1194" s="433"/>
      <c r="EZN1194" s="433"/>
      <c r="EZO1194" s="433"/>
      <c r="EZP1194" s="433"/>
      <c r="EZQ1194" s="433"/>
      <c r="EZR1194" s="433"/>
      <c r="EZS1194" s="433"/>
      <c r="EZT1194" s="433"/>
      <c r="EZU1194" s="433"/>
      <c r="EZV1194" s="433"/>
      <c r="EZW1194" s="433"/>
      <c r="EZX1194" s="433"/>
      <c r="EZY1194" s="433"/>
      <c r="EZZ1194" s="433"/>
      <c r="FAA1194" s="433"/>
      <c r="FAB1194" s="433"/>
      <c r="FAC1194" s="433"/>
      <c r="FAD1194" s="433"/>
      <c r="FAE1194" s="433"/>
      <c r="FAF1194" s="433"/>
      <c r="FAG1194" s="433"/>
      <c r="FAH1194" s="433"/>
      <c r="FAI1194" s="433"/>
      <c r="FAJ1194" s="433"/>
      <c r="FAK1194" s="433"/>
      <c r="FAL1194" s="433"/>
      <c r="FAM1194" s="433"/>
      <c r="FAN1194" s="433"/>
      <c r="FAO1194" s="433"/>
      <c r="FAP1194" s="433"/>
      <c r="FAQ1194" s="433"/>
      <c r="FAR1194" s="433"/>
      <c r="FAS1194" s="433"/>
      <c r="FAT1194" s="433"/>
      <c r="FAU1194" s="433"/>
      <c r="FAV1194" s="433"/>
      <c r="FAW1194" s="433"/>
      <c r="FAX1194" s="433"/>
      <c r="FAY1194" s="433"/>
      <c r="FAZ1194" s="433"/>
      <c r="FBA1194" s="433"/>
      <c r="FBB1194" s="433"/>
      <c r="FBC1194" s="433"/>
      <c r="FBD1194" s="433"/>
      <c r="FBE1194" s="433"/>
      <c r="FBF1194" s="433"/>
      <c r="FBG1194" s="433"/>
      <c r="FBH1194" s="433"/>
      <c r="FBI1194" s="433"/>
      <c r="FBJ1194" s="433"/>
      <c r="FBK1194" s="433"/>
      <c r="FBL1194" s="433"/>
      <c r="FBM1194" s="433"/>
      <c r="FBN1194" s="433"/>
      <c r="FBO1194" s="433"/>
      <c r="FBP1194" s="433"/>
      <c r="FBQ1194" s="433"/>
      <c r="FBR1194" s="433"/>
      <c r="FBS1194" s="433"/>
      <c r="FBT1194" s="433"/>
      <c r="FBU1194" s="433"/>
      <c r="FBV1194" s="433"/>
      <c r="FBW1194" s="433"/>
      <c r="FBX1194" s="433"/>
      <c r="FBY1194" s="433"/>
      <c r="FBZ1194" s="433"/>
      <c r="FCA1194" s="433"/>
      <c r="FCB1194" s="433"/>
      <c r="FCC1194" s="433"/>
      <c r="FCD1194" s="433"/>
      <c r="FCE1194" s="433"/>
      <c r="FCF1194" s="433"/>
      <c r="FCG1194" s="433"/>
      <c r="FCH1194" s="433"/>
      <c r="FCI1194" s="433"/>
      <c r="FCJ1194" s="433"/>
      <c r="FCK1194" s="433"/>
      <c r="FCL1194" s="433"/>
      <c r="FCM1194" s="433"/>
      <c r="FCN1194" s="433"/>
      <c r="FCO1194" s="433"/>
      <c r="FCP1194" s="433"/>
      <c r="FCQ1194" s="433"/>
      <c r="FCR1194" s="433"/>
      <c r="FCS1194" s="433"/>
      <c r="FCT1194" s="433"/>
      <c r="FCU1194" s="433"/>
      <c r="FCV1194" s="433"/>
      <c r="FCW1194" s="433"/>
      <c r="FCX1194" s="433"/>
      <c r="FCY1194" s="433"/>
      <c r="FCZ1194" s="433"/>
      <c r="FDA1194" s="433"/>
      <c r="FDB1194" s="433"/>
      <c r="FDC1194" s="433"/>
      <c r="FDD1194" s="433"/>
      <c r="FDE1194" s="433"/>
      <c r="FDF1194" s="433"/>
      <c r="FDG1194" s="433"/>
      <c r="FDH1194" s="433"/>
      <c r="FDI1194" s="433"/>
      <c r="FDJ1194" s="433"/>
      <c r="FDK1194" s="433"/>
      <c r="FDL1194" s="433"/>
      <c r="FDM1194" s="433"/>
      <c r="FDN1194" s="433"/>
      <c r="FDO1194" s="433"/>
      <c r="FDP1194" s="433"/>
      <c r="FDQ1194" s="433"/>
      <c r="FDR1194" s="433"/>
      <c r="FDS1194" s="433"/>
      <c r="FDT1194" s="433"/>
      <c r="FDU1194" s="433"/>
      <c r="FDV1194" s="433"/>
      <c r="FDW1194" s="433"/>
      <c r="FDX1194" s="433"/>
      <c r="FDY1194" s="433"/>
      <c r="FDZ1194" s="433"/>
      <c r="FEA1194" s="433"/>
      <c r="FEB1194" s="433"/>
      <c r="FEC1194" s="433"/>
      <c r="FED1194" s="433"/>
      <c r="FEE1194" s="433"/>
      <c r="FEF1194" s="433"/>
      <c r="FEG1194" s="433"/>
      <c r="FEH1194" s="433"/>
      <c r="FEI1194" s="433"/>
      <c r="FEJ1194" s="433"/>
      <c r="FEK1194" s="433"/>
      <c r="FEL1194" s="433"/>
      <c r="FEM1194" s="433"/>
      <c r="FEN1194" s="433"/>
      <c r="FEO1194" s="433"/>
      <c r="FEP1194" s="433"/>
      <c r="FEQ1194" s="433"/>
      <c r="FER1194" s="433"/>
      <c r="FES1194" s="433"/>
      <c r="FET1194" s="433"/>
      <c r="FEU1194" s="433"/>
      <c r="FEV1194" s="433"/>
      <c r="FEW1194" s="433"/>
      <c r="FEX1194" s="433"/>
      <c r="FEY1194" s="433"/>
      <c r="FEZ1194" s="433"/>
      <c r="FFA1194" s="433"/>
      <c r="FFB1194" s="433"/>
      <c r="FFC1194" s="433"/>
      <c r="FFD1194" s="433"/>
      <c r="FFE1194" s="433"/>
      <c r="FFF1194" s="433"/>
      <c r="FFG1194" s="433"/>
      <c r="FFH1194" s="433"/>
      <c r="FFI1194" s="433"/>
      <c r="FFJ1194" s="433"/>
      <c r="FFK1194" s="433"/>
      <c r="FFL1194" s="433"/>
      <c r="FFM1194" s="433"/>
      <c r="FFN1194" s="433"/>
      <c r="FFO1194" s="433"/>
      <c r="FFP1194" s="433"/>
      <c r="FFQ1194" s="433"/>
      <c r="FFR1194" s="433"/>
      <c r="FFS1194" s="433"/>
      <c r="FFT1194" s="433"/>
      <c r="FFU1194" s="433"/>
      <c r="FFV1194" s="433"/>
      <c r="FFW1194" s="433"/>
      <c r="FFX1194" s="433"/>
      <c r="FFY1194" s="433"/>
      <c r="FFZ1194" s="433"/>
      <c r="FGA1194" s="433"/>
      <c r="FGB1194" s="433"/>
      <c r="FGC1194" s="433"/>
      <c r="FGD1194" s="433"/>
      <c r="FGE1194" s="433"/>
      <c r="FGF1194" s="433"/>
      <c r="FGG1194" s="433"/>
      <c r="FGH1194" s="433"/>
      <c r="FGI1194" s="433"/>
      <c r="FGJ1194" s="433"/>
      <c r="FGK1194" s="433"/>
      <c r="FGL1194" s="433"/>
      <c r="FGM1194" s="433"/>
      <c r="FGN1194" s="433"/>
      <c r="FGO1194" s="433"/>
      <c r="FGP1194" s="433"/>
      <c r="FGQ1194" s="433"/>
      <c r="FGR1194" s="433"/>
      <c r="FGS1194" s="433"/>
      <c r="FGT1194" s="433"/>
      <c r="FGU1194" s="433"/>
      <c r="FGV1194" s="433"/>
      <c r="FGW1194" s="433"/>
      <c r="FGX1194" s="433"/>
      <c r="FGY1194" s="433"/>
      <c r="FGZ1194" s="433"/>
      <c r="FHA1194" s="433"/>
      <c r="FHB1194" s="433"/>
      <c r="FHC1194" s="433"/>
      <c r="FHD1194" s="433"/>
      <c r="FHE1194" s="433"/>
      <c r="FHF1194" s="433"/>
      <c r="FHG1194" s="433"/>
      <c r="FHH1194" s="433"/>
      <c r="FHI1194" s="433"/>
      <c r="FHJ1194" s="433"/>
      <c r="FHK1194" s="433"/>
      <c r="FHL1194" s="433"/>
      <c r="FHM1194" s="433"/>
      <c r="FHN1194" s="433"/>
      <c r="FHO1194" s="433"/>
      <c r="FHP1194" s="433"/>
      <c r="FHQ1194" s="433"/>
      <c r="FHR1194" s="433"/>
      <c r="FHS1194" s="433"/>
      <c r="FHT1194" s="433"/>
      <c r="FHU1194" s="433"/>
      <c r="FHV1194" s="433"/>
      <c r="FHW1194" s="433"/>
      <c r="FHX1194" s="433"/>
      <c r="FHY1194" s="433"/>
      <c r="FHZ1194" s="433"/>
      <c r="FIA1194" s="433"/>
      <c r="FIB1194" s="433"/>
      <c r="FIC1194" s="433"/>
      <c r="FID1194" s="433"/>
      <c r="FIE1194" s="433"/>
      <c r="FIF1194" s="433"/>
      <c r="FIG1194" s="433"/>
      <c r="FIH1194" s="433"/>
      <c r="FII1194" s="433"/>
      <c r="FIJ1194" s="433"/>
      <c r="FIK1194" s="433"/>
      <c r="FIL1194" s="433"/>
      <c r="FIM1194" s="433"/>
      <c r="FIN1194" s="433"/>
      <c r="FIO1194" s="433"/>
      <c r="FIP1194" s="433"/>
      <c r="FIQ1194" s="433"/>
      <c r="FIR1194" s="433"/>
      <c r="FIS1194" s="433"/>
      <c r="FIT1194" s="433"/>
      <c r="FIU1194" s="433"/>
      <c r="FIV1194" s="433"/>
      <c r="FIW1194" s="433"/>
      <c r="FIX1194" s="433"/>
      <c r="FIY1194" s="433"/>
      <c r="FIZ1194" s="433"/>
      <c r="FJA1194" s="433"/>
      <c r="FJB1194" s="433"/>
      <c r="FJC1194" s="433"/>
      <c r="FJD1194" s="433"/>
      <c r="FJE1194" s="433"/>
      <c r="FJF1194" s="433"/>
      <c r="FJG1194" s="433"/>
      <c r="FJH1194" s="433"/>
      <c r="FJI1194" s="433"/>
      <c r="FJJ1194" s="433"/>
      <c r="FJK1194" s="433"/>
      <c r="FJL1194" s="433"/>
      <c r="FJM1194" s="433"/>
      <c r="FJN1194" s="433"/>
      <c r="FJO1194" s="433"/>
      <c r="FJP1194" s="433"/>
      <c r="FJQ1194" s="433"/>
      <c r="FJR1194" s="433"/>
      <c r="FJS1194" s="433"/>
      <c r="FJT1194" s="433"/>
      <c r="FJU1194" s="433"/>
      <c r="FJV1194" s="433"/>
      <c r="FJW1194" s="433"/>
      <c r="FJX1194" s="433"/>
      <c r="FJY1194" s="433"/>
      <c r="FJZ1194" s="433"/>
      <c r="FKA1194" s="433"/>
      <c r="FKB1194" s="433"/>
      <c r="FKC1194" s="433"/>
      <c r="FKD1194" s="433"/>
      <c r="FKE1194" s="433"/>
      <c r="FKF1194" s="433"/>
      <c r="FKG1194" s="433"/>
      <c r="FKH1194" s="433"/>
      <c r="FKI1194" s="433"/>
      <c r="FKJ1194" s="433"/>
      <c r="FKK1194" s="433"/>
      <c r="FKL1194" s="433"/>
      <c r="FKM1194" s="433"/>
      <c r="FKN1194" s="433"/>
      <c r="FKO1194" s="433"/>
      <c r="FKP1194" s="433"/>
      <c r="FKQ1194" s="433"/>
      <c r="FKR1194" s="433"/>
      <c r="FKS1194" s="433"/>
      <c r="FKT1194" s="433"/>
      <c r="FKU1194" s="433"/>
      <c r="FKV1194" s="433"/>
      <c r="FKW1194" s="433"/>
      <c r="FKX1194" s="433"/>
      <c r="FKY1194" s="433"/>
      <c r="FKZ1194" s="433"/>
      <c r="FLA1194" s="433"/>
      <c r="FLB1194" s="433"/>
      <c r="FLC1194" s="433"/>
      <c r="FLD1194" s="433"/>
      <c r="FLE1194" s="433"/>
      <c r="FLF1194" s="433"/>
      <c r="FLG1194" s="433"/>
      <c r="FLH1194" s="433"/>
      <c r="FLI1194" s="433"/>
      <c r="FLJ1194" s="433"/>
      <c r="FLK1194" s="433"/>
      <c r="FLL1194" s="433"/>
      <c r="FLM1194" s="433"/>
      <c r="FLN1194" s="433"/>
      <c r="FLO1194" s="433"/>
      <c r="FLP1194" s="433"/>
      <c r="FLQ1194" s="433"/>
      <c r="FLR1194" s="433"/>
      <c r="FLS1194" s="433"/>
      <c r="FLT1194" s="433"/>
      <c r="FLU1194" s="433"/>
      <c r="FLV1194" s="433"/>
      <c r="FLW1194" s="433"/>
      <c r="FLX1194" s="433"/>
      <c r="FLY1194" s="433"/>
      <c r="FLZ1194" s="433"/>
      <c r="FMA1194" s="433"/>
      <c r="FMB1194" s="433"/>
      <c r="FMC1194" s="433"/>
      <c r="FMD1194" s="433"/>
      <c r="FME1194" s="433"/>
      <c r="FMF1194" s="433"/>
      <c r="FMG1194" s="433"/>
      <c r="FMH1194" s="433"/>
      <c r="FMI1194" s="433"/>
      <c r="FMJ1194" s="433"/>
      <c r="FMK1194" s="433"/>
      <c r="FML1194" s="433"/>
      <c r="FMM1194" s="433"/>
      <c r="FMN1194" s="433"/>
      <c r="FMO1194" s="433"/>
      <c r="FMP1194" s="433"/>
      <c r="FMQ1194" s="433"/>
      <c r="FMR1194" s="433"/>
      <c r="FMS1194" s="433"/>
      <c r="FMT1194" s="433"/>
      <c r="FMU1194" s="433"/>
      <c r="FMV1194" s="433"/>
      <c r="FMW1194" s="433"/>
      <c r="FMX1194" s="433"/>
      <c r="FMY1194" s="433"/>
      <c r="FMZ1194" s="433"/>
      <c r="FNA1194" s="433"/>
      <c r="FNB1194" s="433"/>
      <c r="FNC1194" s="433"/>
      <c r="FND1194" s="433"/>
      <c r="FNE1194" s="433"/>
      <c r="FNF1194" s="433"/>
      <c r="FNG1194" s="433"/>
      <c r="FNH1194" s="433"/>
      <c r="FNI1194" s="433"/>
      <c r="FNJ1194" s="433"/>
      <c r="FNK1194" s="433"/>
      <c r="FNL1194" s="433"/>
      <c r="FNM1194" s="433"/>
      <c r="FNN1194" s="433"/>
      <c r="FNO1194" s="433"/>
      <c r="FNP1194" s="433"/>
      <c r="FNQ1194" s="433"/>
      <c r="FNR1194" s="433"/>
      <c r="FNS1194" s="433"/>
      <c r="FNT1194" s="433"/>
      <c r="FNU1194" s="433"/>
      <c r="FNV1194" s="433"/>
      <c r="FNW1194" s="433"/>
      <c r="FNX1194" s="433"/>
      <c r="FNY1194" s="433"/>
      <c r="FNZ1194" s="433"/>
      <c r="FOA1194" s="433"/>
      <c r="FOB1194" s="433"/>
      <c r="FOC1194" s="433"/>
      <c r="FOD1194" s="433"/>
      <c r="FOE1194" s="433"/>
      <c r="FOF1194" s="433"/>
      <c r="FOG1194" s="433"/>
      <c r="FOH1194" s="433"/>
      <c r="FOI1194" s="433"/>
      <c r="FOJ1194" s="433"/>
      <c r="FOK1194" s="433"/>
      <c r="FOL1194" s="433"/>
      <c r="FOM1194" s="433"/>
      <c r="FON1194" s="433"/>
      <c r="FOO1194" s="433"/>
      <c r="FOP1194" s="433"/>
      <c r="FOQ1194" s="433"/>
      <c r="FOR1194" s="433"/>
      <c r="FOS1194" s="433"/>
      <c r="FOT1194" s="433"/>
      <c r="FOU1194" s="433"/>
      <c r="FOV1194" s="433"/>
      <c r="FOW1194" s="433"/>
      <c r="FOX1194" s="433"/>
      <c r="FOY1194" s="433"/>
      <c r="FOZ1194" s="433"/>
      <c r="FPA1194" s="433"/>
      <c r="FPB1194" s="433"/>
      <c r="FPC1194" s="433"/>
      <c r="FPD1194" s="433"/>
      <c r="FPE1194" s="433"/>
      <c r="FPF1194" s="433"/>
      <c r="FPG1194" s="433"/>
      <c r="FPH1194" s="433"/>
      <c r="FPI1194" s="433"/>
      <c r="FPJ1194" s="433"/>
      <c r="FPK1194" s="433"/>
      <c r="FPL1194" s="433"/>
      <c r="FPM1194" s="433"/>
      <c r="FPN1194" s="433"/>
      <c r="FPO1194" s="433"/>
      <c r="FPP1194" s="433"/>
      <c r="FPQ1194" s="433"/>
      <c r="FPR1194" s="433"/>
      <c r="FPS1194" s="433"/>
      <c r="FPT1194" s="433"/>
      <c r="FPU1194" s="433"/>
      <c r="FPV1194" s="433"/>
      <c r="FPW1194" s="433"/>
      <c r="FPX1194" s="433"/>
      <c r="FPY1194" s="433"/>
      <c r="FPZ1194" s="433"/>
      <c r="FQA1194" s="433"/>
      <c r="FQB1194" s="433"/>
      <c r="FQC1194" s="433"/>
      <c r="FQD1194" s="433"/>
      <c r="FQE1194" s="433"/>
      <c r="FQF1194" s="433"/>
      <c r="FQG1194" s="433"/>
      <c r="FQH1194" s="433"/>
      <c r="FQI1194" s="433"/>
      <c r="FQJ1194" s="433"/>
      <c r="FQK1194" s="433"/>
      <c r="FQL1194" s="433"/>
      <c r="FQM1194" s="433"/>
      <c r="FQN1194" s="433"/>
      <c r="FQO1194" s="433"/>
      <c r="FQP1194" s="433"/>
      <c r="FQQ1194" s="433"/>
      <c r="FQR1194" s="433"/>
      <c r="FQS1194" s="433"/>
      <c r="FQT1194" s="433"/>
      <c r="FQU1194" s="433"/>
      <c r="FQV1194" s="433"/>
      <c r="FQW1194" s="433"/>
      <c r="FQX1194" s="433"/>
      <c r="FQY1194" s="433"/>
      <c r="FQZ1194" s="433"/>
      <c r="FRA1194" s="433"/>
      <c r="FRB1194" s="433"/>
      <c r="FRC1194" s="433"/>
      <c r="FRD1194" s="433"/>
      <c r="FRE1194" s="433"/>
      <c r="FRF1194" s="433"/>
      <c r="FRG1194" s="433"/>
      <c r="FRH1194" s="433"/>
      <c r="FRI1194" s="433"/>
      <c r="FRJ1194" s="433"/>
      <c r="FRK1194" s="433"/>
      <c r="FRL1194" s="433"/>
      <c r="FRM1194" s="433"/>
      <c r="FRN1194" s="433"/>
      <c r="FRO1194" s="433"/>
      <c r="FRP1194" s="433"/>
      <c r="FRQ1194" s="433"/>
      <c r="FRR1194" s="433"/>
      <c r="FRS1194" s="433"/>
      <c r="FRT1194" s="433"/>
      <c r="FRU1194" s="433"/>
      <c r="FRV1194" s="433"/>
      <c r="FRW1194" s="433"/>
      <c r="FRX1194" s="433"/>
      <c r="FRY1194" s="433"/>
      <c r="FRZ1194" s="433"/>
      <c r="FSA1194" s="433"/>
      <c r="FSB1194" s="433"/>
      <c r="FSC1194" s="433"/>
      <c r="FSD1194" s="433"/>
      <c r="FSE1194" s="433"/>
      <c r="FSF1194" s="433"/>
      <c r="FSG1194" s="433"/>
      <c r="FSH1194" s="433"/>
      <c r="FSI1194" s="433"/>
      <c r="FSJ1194" s="433"/>
      <c r="FSK1194" s="433"/>
      <c r="FSL1194" s="433"/>
      <c r="FSM1194" s="433"/>
      <c r="FSN1194" s="433"/>
      <c r="FSO1194" s="433"/>
      <c r="FSP1194" s="433"/>
      <c r="FSQ1194" s="433"/>
      <c r="FSR1194" s="433"/>
      <c r="FSS1194" s="433"/>
      <c r="FST1194" s="433"/>
      <c r="FSU1194" s="433"/>
      <c r="FSV1194" s="433"/>
      <c r="FSW1194" s="433"/>
      <c r="FSX1194" s="433"/>
      <c r="FSY1194" s="433"/>
      <c r="FSZ1194" s="433"/>
      <c r="FTA1194" s="433"/>
      <c r="FTB1194" s="433"/>
      <c r="FTC1194" s="433"/>
      <c r="FTD1194" s="433"/>
      <c r="FTE1194" s="433"/>
      <c r="FTF1194" s="433"/>
      <c r="FTG1194" s="433"/>
      <c r="FTH1194" s="433"/>
      <c r="FTI1194" s="433"/>
      <c r="FTJ1194" s="433"/>
      <c r="FTK1194" s="433"/>
      <c r="FTL1194" s="433"/>
      <c r="FTM1194" s="433"/>
      <c r="FTN1194" s="433"/>
      <c r="FTO1194" s="433"/>
      <c r="FTP1194" s="433"/>
      <c r="FTQ1194" s="433"/>
      <c r="FTR1194" s="433"/>
      <c r="FTS1194" s="433"/>
      <c r="FTT1194" s="433"/>
      <c r="FTU1194" s="433"/>
      <c r="FTV1194" s="433"/>
      <c r="FTW1194" s="433"/>
      <c r="FTX1194" s="433"/>
      <c r="FTY1194" s="433"/>
      <c r="FTZ1194" s="433"/>
      <c r="FUA1194" s="433"/>
      <c r="FUB1194" s="433"/>
      <c r="FUC1194" s="433"/>
      <c r="FUD1194" s="433"/>
      <c r="FUE1194" s="433"/>
      <c r="FUF1194" s="433"/>
      <c r="FUG1194" s="433"/>
      <c r="FUH1194" s="433"/>
      <c r="FUI1194" s="433"/>
      <c r="FUJ1194" s="433"/>
      <c r="FUK1194" s="433"/>
      <c r="FUL1194" s="433"/>
      <c r="FUM1194" s="433"/>
      <c r="FUN1194" s="433"/>
      <c r="FUO1194" s="433"/>
      <c r="FUP1194" s="433"/>
      <c r="FUQ1194" s="433"/>
      <c r="FUR1194" s="433"/>
      <c r="FUS1194" s="433"/>
      <c r="FUT1194" s="433"/>
      <c r="FUU1194" s="433"/>
      <c r="FUV1194" s="433"/>
      <c r="FUW1194" s="433"/>
      <c r="FUX1194" s="433"/>
      <c r="FUY1194" s="433"/>
      <c r="FUZ1194" s="433"/>
      <c r="FVA1194" s="433"/>
      <c r="FVB1194" s="433"/>
      <c r="FVC1194" s="433"/>
      <c r="FVD1194" s="433"/>
      <c r="FVE1194" s="433"/>
      <c r="FVF1194" s="433"/>
      <c r="FVG1194" s="433"/>
      <c r="FVH1194" s="433"/>
      <c r="FVI1194" s="433"/>
      <c r="FVJ1194" s="433"/>
      <c r="FVK1194" s="433"/>
      <c r="FVL1194" s="433"/>
      <c r="FVM1194" s="433"/>
      <c r="FVN1194" s="433"/>
      <c r="FVO1194" s="433"/>
      <c r="FVP1194" s="433"/>
      <c r="FVQ1194" s="433"/>
      <c r="FVR1194" s="433"/>
      <c r="FVS1194" s="433"/>
      <c r="FVT1194" s="433"/>
      <c r="FVU1194" s="433"/>
      <c r="FVV1194" s="433"/>
      <c r="FVW1194" s="433"/>
      <c r="FVX1194" s="433"/>
      <c r="FVY1194" s="433"/>
      <c r="FVZ1194" s="433"/>
      <c r="FWA1194" s="433"/>
      <c r="FWB1194" s="433"/>
      <c r="FWC1194" s="433"/>
      <c r="FWD1194" s="433"/>
      <c r="FWE1194" s="433"/>
      <c r="FWF1194" s="433"/>
      <c r="FWG1194" s="433"/>
      <c r="FWH1194" s="433"/>
      <c r="FWI1194" s="433"/>
      <c r="FWJ1194" s="433"/>
      <c r="FWK1194" s="433"/>
      <c r="FWL1194" s="433"/>
      <c r="FWM1194" s="433"/>
      <c r="FWN1194" s="433"/>
      <c r="FWO1194" s="433"/>
      <c r="FWP1194" s="433"/>
      <c r="FWQ1194" s="433"/>
      <c r="FWR1194" s="433"/>
      <c r="FWS1194" s="433"/>
      <c r="FWT1194" s="433"/>
      <c r="FWU1194" s="433"/>
      <c r="FWV1194" s="433"/>
      <c r="FWW1194" s="433"/>
      <c r="FWX1194" s="433"/>
      <c r="FWY1194" s="433"/>
      <c r="FWZ1194" s="433"/>
      <c r="FXA1194" s="433"/>
      <c r="FXB1194" s="433"/>
      <c r="FXC1194" s="433"/>
      <c r="FXD1194" s="433"/>
      <c r="FXE1194" s="433"/>
      <c r="FXF1194" s="433"/>
      <c r="FXG1194" s="433"/>
      <c r="FXH1194" s="433"/>
      <c r="FXI1194" s="433"/>
      <c r="FXJ1194" s="433"/>
      <c r="FXK1194" s="433"/>
      <c r="FXL1194" s="433"/>
      <c r="FXM1194" s="433"/>
      <c r="FXN1194" s="433"/>
      <c r="FXO1194" s="433"/>
      <c r="FXP1194" s="433"/>
      <c r="FXQ1194" s="433"/>
      <c r="FXR1194" s="433"/>
      <c r="FXS1194" s="433"/>
      <c r="FXT1194" s="433"/>
      <c r="FXU1194" s="433"/>
      <c r="FXV1194" s="433"/>
      <c r="FXW1194" s="433"/>
      <c r="FXX1194" s="433"/>
      <c r="FXY1194" s="433"/>
      <c r="FXZ1194" s="433"/>
      <c r="FYA1194" s="433"/>
      <c r="FYB1194" s="433"/>
      <c r="FYC1194" s="433"/>
      <c r="FYD1194" s="433"/>
      <c r="FYE1194" s="433"/>
      <c r="FYF1194" s="433"/>
      <c r="FYG1194" s="433"/>
      <c r="FYH1194" s="433"/>
      <c r="FYI1194" s="433"/>
      <c r="FYJ1194" s="433"/>
      <c r="FYK1194" s="433"/>
      <c r="FYL1194" s="433"/>
      <c r="FYM1194" s="433"/>
      <c r="FYN1194" s="433"/>
      <c r="FYO1194" s="433"/>
      <c r="FYP1194" s="433"/>
      <c r="FYQ1194" s="433"/>
      <c r="FYR1194" s="433"/>
      <c r="FYS1194" s="433"/>
      <c r="FYT1194" s="433"/>
      <c r="FYU1194" s="433"/>
      <c r="FYV1194" s="433"/>
      <c r="FYW1194" s="433"/>
      <c r="FYX1194" s="433"/>
      <c r="FYY1194" s="433"/>
      <c r="FYZ1194" s="433"/>
      <c r="FZA1194" s="433"/>
      <c r="FZB1194" s="433"/>
      <c r="FZC1194" s="433"/>
      <c r="FZD1194" s="433"/>
      <c r="FZE1194" s="433"/>
      <c r="FZF1194" s="433"/>
      <c r="FZG1194" s="433"/>
      <c r="FZH1194" s="433"/>
      <c r="FZI1194" s="433"/>
      <c r="FZJ1194" s="433"/>
      <c r="FZK1194" s="433"/>
      <c r="FZL1194" s="433"/>
      <c r="FZM1194" s="433"/>
      <c r="FZN1194" s="433"/>
      <c r="FZO1194" s="433"/>
      <c r="FZP1194" s="433"/>
      <c r="FZQ1194" s="433"/>
      <c r="FZR1194" s="433"/>
      <c r="FZS1194" s="433"/>
      <c r="FZT1194" s="433"/>
      <c r="FZU1194" s="433"/>
      <c r="FZV1194" s="433"/>
      <c r="FZW1194" s="433"/>
      <c r="FZX1194" s="433"/>
      <c r="FZY1194" s="433"/>
      <c r="FZZ1194" s="433"/>
      <c r="GAA1194" s="433"/>
      <c r="GAB1194" s="433"/>
      <c r="GAC1194" s="433"/>
      <c r="GAD1194" s="433"/>
      <c r="GAE1194" s="433"/>
      <c r="GAF1194" s="433"/>
      <c r="GAG1194" s="433"/>
      <c r="GAH1194" s="433"/>
      <c r="GAI1194" s="433"/>
      <c r="GAJ1194" s="433"/>
      <c r="GAK1194" s="433"/>
      <c r="GAL1194" s="433"/>
      <c r="GAM1194" s="433"/>
      <c r="GAN1194" s="433"/>
      <c r="GAO1194" s="433"/>
      <c r="GAP1194" s="433"/>
      <c r="GAQ1194" s="433"/>
      <c r="GAR1194" s="433"/>
      <c r="GAS1194" s="433"/>
      <c r="GAT1194" s="433"/>
      <c r="GAU1194" s="433"/>
      <c r="GAV1194" s="433"/>
      <c r="GAW1194" s="433"/>
      <c r="GAX1194" s="433"/>
      <c r="GAY1194" s="433"/>
      <c r="GAZ1194" s="433"/>
      <c r="GBA1194" s="433"/>
      <c r="GBB1194" s="433"/>
      <c r="GBC1194" s="433"/>
      <c r="GBD1194" s="433"/>
      <c r="GBE1194" s="433"/>
      <c r="GBF1194" s="433"/>
      <c r="GBG1194" s="433"/>
      <c r="GBH1194" s="433"/>
      <c r="GBI1194" s="433"/>
      <c r="GBJ1194" s="433"/>
      <c r="GBK1194" s="433"/>
      <c r="GBL1194" s="433"/>
      <c r="GBM1194" s="433"/>
      <c r="GBN1194" s="433"/>
      <c r="GBO1194" s="433"/>
      <c r="GBP1194" s="433"/>
      <c r="GBQ1194" s="433"/>
      <c r="GBR1194" s="433"/>
      <c r="GBS1194" s="433"/>
      <c r="GBT1194" s="433"/>
      <c r="GBU1194" s="433"/>
      <c r="GBV1194" s="433"/>
      <c r="GBW1194" s="433"/>
      <c r="GBX1194" s="433"/>
      <c r="GBY1194" s="433"/>
      <c r="GBZ1194" s="433"/>
      <c r="GCA1194" s="433"/>
      <c r="GCB1194" s="433"/>
      <c r="GCC1194" s="433"/>
      <c r="GCD1194" s="433"/>
      <c r="GCE1194" s="433"/>
      <c r="GCF1194" s="433"/>
      <c r="GCG1194" s="433"/>
      <c r="GCH1194" s="433"/>
      <c r="GCI1194" s="433"/>
      <c r="GCJ1194" s="433"/>
      <c r="GCK1194" s="433"/>
      <c r="GCL1194" s="433"/>
      <c r="GCM1194" s="433"/>
      <c r="GCN1194" s="433"/>
      <c r="GCO1194" s="433"/>
      <c r="GCP1194" s="433"/>
      <c r="GCQ1194" s="433"/>
      <c r="GCR1194" s="433"/>
      <c r="GCS1194" s="433"/>
      <c r="GCT1194" s="433"/>
      <c r="GCU1194" s="433"/>
      <c r="GCV1194" s="433"/>
      <c r="GCW1194" s="433"/>
      <c r="GCX1194" s="433"/>
      <c r="GCY1194" s="433"/>
      <c r="GCZ1194" s="433"/>
      <c r="GDA1194" s="433"/>
      <c r="GDB1194" s="433"/>
      <c r="GDC1194" s="433"/>
      <c r="GDD1194" s="433"/>
      <c r="GDE1194" s="433"/>
      <c r="GDF1194" s="433"/>
      <c r="GDG1194" s="433"/>
      <c r="GDH1194" s="433"/>
      <c r="GDI1194" s="433"/>
      <c r="GDJ1194" s="433"/>
      <c r="GDK1194" s="433"/>
      <c r="GDL1194" s="433"/>
      <c r="GDM1194" s="433"/>
      <c r="GDN1194" s="433"/>
      <c r="GDO1194" s="433"/>
      <c r="GDP1194" s="433"/>
      <c r="GDQ1194" s="433"/>
      <c r="GDR1194" s="433"/>
      <c r="GDS1194" s="433"/>
      <c r="GDT1194" s="433"/>
      <c r="GDU1194" s="433"/>
      <c r="GDV1194" s="433"/>
      <c r="GDW1194" s="433"/>
      <c r="GDX1194" s="433"/>
      <c r="GDY1194" s="433"/>
      <c r="GDZ1194" s="433"/>
      <c r="GEA1194" s="433"/>
      <c r="GEB1194" s="433"/>
      <c r="GEC1194" s="433"/>
      <c r="GED1194" s="433"/>
      <c r="GEE1194" s="433"/>
      <c r="GEF1194" s="433"/>
      <c r="GEG1194" s="433"/>
      <c r="GEH1194" s="433"/>
      <c r="GEI1194" s="433"/>
      <c r="GEJ1194" s="433"/>
      <c r="GEK1194" s="433"/>
      <c r="GEL1194" s="433"/>
      <c r="GEM1194" s="433"/>
      <c r="GEN1194" s="433"/>
      <c r="GEO1194" s="433"/>
      <c r="GEP1194" s="433"/>
      <c r="GEQ1194" s="433"/>
      <c r="GER1194" s="433"/>
      <c r="GES1194" s="433"/>
      <c r="GET1194" s="433"/>
      <c r="GEU1194" s="433"/>
      <c r="GEV1194" s="433"/>
      <c r="GEW1194" s="433"/>
      <c r="GEX1194" s="433"/>
      <c r="GEY1194" s="433"/>
      <c r="GEZ1194" s="433"/>
      <c r="GFA1194" s="433"/>
      <c r="GFB1194" s="433"/>
      <c r="GFC1194" s="433"/>
      <c r="GFD1194" s="433"/>
      <c r="GFE1194" s="433"/>
      <c r="GFF1194" s="433"/>
      <c r="GFG1194" s="433"/>
      <c r="GFH1194" s="433"/>
      <c r="GFI1194" s="433"/>
      <c r="GFJ1194" s="433"/>
      <c r="GFK1194" s="433"/>
      <c r="GFL1194" s="433"/>
      <c r="GFM1194" s="433"/>
      <c r="GFN1194" s="433"/>
      <c r="GFO1194" s="433"/>
      <c r="GFP1194" s="433"/>
      <c r="GFQ1194" s="433"/>
      <c r="GFR1194" s="433"/>
      <c r="GFS1194" s="433"/>
      <c r="GFT1194" s="433"/>
      <c r="GFU1194" s="433"/>
      <c r="GFV1194" s="433"/>
      <c r="GFW1194" s="433"/>
      <c r="GFX1194" s="433"/>
      <c r="GFY1194" s="433"/>
      <c r="GFZ1194" s="433"/>
      <c r="GGA1194" s="433"/>
      <c r="GGB1194" s="433"/>
      <c r="GGC1194" s="433"/>
      <c r="GGD1194" s="433"/>
      <c r="GGE1194" s="433"/>
      <c r="GGF1194" s="433"/>
      <c r="GGG1194" s="433"/>
      <c r="GGH1194" s="433"/>
      <c r="GGI1194" s="433"/>
      <c r="GGJ1194" s="433"/>
      <c r="GGK1194" s="433"/>
      <c r="GGL1194" s="433"/>
      <c r="GGM1194" s="433"/>
      <c r="GGN1194" s="433"/>
      <c r="GGO1194" s="433"/>
      <c r="GGP1194" s="433"/>
      <c r="GGQ1194" s="433"/>
      <c r="GGR1194" s="433"/>
      <c r="GGS1194" s="433"/>
      <c r="GGT1194" s="433"/>
      <c r="GGU1194" s="433"/>
      <c r="GGV1194" s="433"/>
      <c r="GGW1194" s="433"/>
      <c r="GGX1194" s="433"/>
      <c r="GGY1194" s="433"/>
      <c r="GGZ1194" s="433"/>
      <c r="GHA1194" s="433"/>
      <c r="GHB1194" s="433"/>
      <c r="GHC1194" s="433"/>
      <c r="GHD1194" s="433"/>
      <c r="GHE1194" s="433"/>
      <c r="GHF1194" s="433"/>
      <c r="GHG1194" s="433"/>
      <c r="GHH1194" s="433"/>
      <c r="GHI1194" s="433"/>
      <c r="GHJ1194" s="433"/>
      <c r="GHK1194" s="433"/>
      <c r="GHL1194" s="433"/>
      <c r="GHM1194" s="433"/>
      <c r="GHN1194" s="433"/>
      <c r="GHO1194" s="433"/>
      <c r="GHP1194" s="433"/>
      <c r="GHQ1194" s="433"/>
      <c r="GHR1194" s="433"/>
      <c r="GHS1194" s="433"/>
      <c r="GHT1194" s="433"/>
      <c r="GHU1194" s="433"/>
      <c r="GHV1194" s="433"/>
      <c r="GHW1194" s="433"/>
      <c r="GHX1194" s="433"/>
      <c r="GHY1194" s="433"/>
      <c r="GHZ1194" s="433"/>
      <c r="GIA1194" s="433"/>
      <c r="GIB1194" s="433"/>
      <c r="GIC1194" s="433"/>
      <c r="GID1194" s="433"/>
      <c r="GIE1194" s="433"/>
      <c r="GIF1194" s="433"/>
      <c r="GIG1194" s="433"/>
      <c r="GIH1194" s="433"/>
      <c r="GII1194" s="433"/>
      <c r="GIJ1194" s="433"/>
      <c r="GIK1194" s="433"/>
      <c r="GIL1194" s="433"/>
      <c r="GIM1194" s="433"/>
      <c r="GIN1194" s="433"/>
      <c r="GIO1194" s="433"/>
      <c r="GIP1194" s="433"/>
      <c r="GIQ1194" s="433"/>
      <c r="GIR1194" s="433"/>
      <c r="GIS1194" s="433"/>
      <c r="GIT1194" s="433"/>
      <c r="GIU1194" s="433"/>
      <c r="GIV1194" s="433"/>
      <c r="GIW1194" s="433"/>
      <c r="GIX1194" s="433"/>
      <c r="GIY1194" s="433"/>
      <c r="GIZ1194" s="433"/>
      <c r="GJA1194" s="433"/>
      <c r="GJB1194" s="433"/>
      <c r="GJC1194" s="433"/>
      <c r="GJD1194" s="433"/>
      <c r="GJE1194" s="433"/>
      <c r="GJF1194" s="433"/>
      <c r="GJG1194" s="433"/>
      <c r="GJH1194" s="433"/>
      <c r="GJI1194" s="433"/>
      <c r="GJJ1194" s="433"/>
      <c r="GJK1194" s="433"/>
      <c r="GJL1194" s="433"/>
      <c r="GJM1194" s="433"/>
      <c r="GJN1194" s="433"/>
      <c r="GJO1194" s="433"/>
      <c r="GJP1194" s="433"/>
      <c r="GJQ1194" s="433"/>
      <c r="GJR1194" s="433"/>
      <c r="GJS1194" s="433"/>
      <c r="GJT1194" s="433"/>
      <c r="GJU1194" s="433"/>
      <c r="GJV1194" s="433"/>
      <c r="GJW1194" s="433"/>
      <c r="GJX1194" s="433"/>
      <c r="GJY1194" s="433"/>
      <c r="GJZ1194" s="433"/>
      <c r="GKA1194" s="433"/>
      <c r="GKB1194" s="433"/>
      <c r="GKC1194" s="433"/>
      <c r="GKD1194" s="433"/>
      <c r="GKE1194" s="433"/>
      <c r="GKF1194" s="433"/>
      <c r="GKG1194" s="433"/>
      <c r="GKH1194" s="433"/>
      <c r="GKI1194" s="433"/>
      <c r="GKJ1194" s="433"/>
      <c r="GKK1194" s="433"/>
      <c r="GKL1194" s="433"/>
      <c r="GKM1194" s="433"/>
      <c r="GKN1194" s="433"/>
      <c r="GKO1194" s="433"/>
      <c r="GKP1194" s="433"/>
      <c r="GKQ1194" s="433"/>
      <c r="GKR1194" s="433"/>
      <c r="GKS1194" s="433"/>
      <c r="GKT1194" s="433"/>
      <c r="GKU1194" s="433"/>
      <c r="GKV1194" s="433"/>
      <c r="GKW1194" s="433"/>
      <c r="GKX1194" s="433"/>
      <c r="GKY1194" s="433"/>
      <c r="GKZ1194" s="433"/>
      <c r="GLA1194" s="433"/>
      <c r="GLB1194" s="433"/>
      <c r="GLC1194" s="433"/>
      <c r="GLD1194" s="433"/>
      <c r="GLE1194" s="433"/>
      <c r="GLF1194" s="433"/>
      <c r="GLG1194" s="433"/>
      <c r="GLH1194" s="433"/>
      <c r="GLI1194" s="433"/>
      <c r="GLJ1194" s="433"/>
      <c r="GLK1194" s="433"/>
      <c r="GLL1194" s="433"/>
      <c r="GLM1194" s="433"/>
      <c r="GLN1194" s="433"/>
      <c r="GLO1194" s="433"/>
      <c r="GLP1194" s="433"/>
      <c r="GLQ1194" s="433"/>
      <c r="GLR1194" s="433"/>
      <c r="GLS1194" s="433"/>
      <c r="GLT1194" s="433"/>
      <c r="GLU1194" s="433"/>
      <c r="GLV1194" s="433"/>
      <c r="GLW1194" s="433"/>
      <c r="GLX1194" s="433"/>
      <c r="GLY1194" s="433"/>
      <c r="GLZ1194" s="433"/>
      <c r="GMA1194" s="433"/>
      <c r="GMB1194" s="433"/>
      <c r="GMC1194" s="433"/>
      <c r="GMD1194" s="433"/>
      <c r="GME1194" s="433"/>
      <c r="GMF1194" s="433"/>
      <c r="GMG1194" s="433"/>
      <c r="GMH1194" s="433"/>
      <c r="GMI1194" s="433"/>
      <c r="GMJ1194" s="433"/>
      <c r="GMK1194" s="433"/>
      <c r="GML1194" s="433"/>
      <c r="GMM1194" s="433"/>
      <c r="GMN1194" s="433"/>
      <c r="GMO1194" s="433"/>
      <c r="GMP1194" s="433"/>
      <c r="GMQ1194" s="433"/>
      <c r="GMR1194" s="433"/>
      <c r="GMS1194" s="433"/>
      <c r="GMT1194" s="433"/>
      <c r="GMU1194" s="433"/>
      <c r="GMV1194" s="433"/>
      <c r="GMW1194" s="433"/>
      <c r="GMX1194" s="433"/>
      <c r="GMY1194" s="433"/>
      <c r="GMZ1194" s="433"/>
      <c r="GNA1194" s="433"/>
      <c r="GNB1194" s="433"/>
      <c r="GNC1194" s="433"/>
      <c r="GND1194" s="433"/>
      <c r="GNE1194" s="433"/>
      <c r="GNF1194" s="433"/>
      <c r="GNG1194" s="433"/>
      <c r="GNH1194" s="433"/>
      <c r="GNI1194" s="433"/>
      <c r="GNJ1194" s="433"/>
      <c r="GNK1194" s="433"/>
      <c r="GNL1194" s="433"/>
      <c r="GNM1194" s="433"/>
      <c r="GNN1194" s="433"/>
      <c r="GNO1194" s="433"/>
      <c r="GNP1194" s="433"/>
      <c r="GNQ1194" s="433"/>
      <c r="GNR1194" s="433"/>
      <c r="GNS1194" s="433"/>
      <c r="GNT1194" s="433"/>
      <c r="GNU1194" s="433"/>
      <c r="GNV1194" s="433"/>
      <c r="GNW1194" s="433"/>
      <c r="GNX1194" s="433"/>
      <c r="GNY1194" s="433"/>
      <c r="GNZ1194" s="433"/>
      <c r="GOA1194" s="433"/>
      <c r="GOB1194" s="433"/>
      <c r="GOC1194" s="433"/>
      <c r="GOD1194" s="433"/>
      <c r="GOE1194" s="433"/>
      <c r="GOF1194" s="433"/>
      <c r="GOG1194" s="433"/>
      <c r="GOH1194" s="433"/>
      <c r="GOI1194" s="433"/>
      <c r="GOJ1194" s="433"/>
      <c r="GOK1194" s="433"/>
      <c r="GOL1194" s="433"/>
      <c r="GOM1194" s="433"/>
      <c r="GON1194" s="433"/>
      <c r="GOO1194" s="433"/>
      <c r="GOP1194" s="433"/>
      <c r="GOQ1194" s="433"/>
      <c r="GOR1194" s="433"/>
      <c r="GOS1194" s="433"/>
      <c r="GOT1194" s="433"/>
      <c r="GOU1194" s="433"/>
      <c r="GOV1194" s="433"/>
      <c r="GOW1194" s="433"/>
      <c r="GOX1194" s="433"/>
      <c r="GOY1194" s="433"/>
      <c r="GOZ1194" s="433"/>
      <c r="GPA1194" s="433"/>
      <c r="GPB1194" s="433"/>
      <c r="GPC1194" s="433"/>
      <c r="GPD1194" s="433"/>
      <c r="GPE1194" s="433"/>
      <c r="GPF1194" s="433"/>
      <c r="GPG1194" s="433"/>
      <c r="GPH1194" s="433"/>
      <c r="GPI1194" s="433"/>
      <c r="GPJ1194" s="433"/>
      <c r="GPK1194" s="433"/>
      <c r="GPL1194" s="433"/>
      <c r="GPM1194" s="433"/>
      <c r="GPN1194" s="433"/>
      <c r="GPO1194" s="433"/>
      <c r="GPP1194" s="433"/>
      <c r="GPQ1194" s="433"/>
      <c r="GPR1194" s="433"/>
      <c r="GPS1194" s="433"/>
      <c r="GPT1194" s="433"/>
      <c r="GPU1194" s="433"/>
      <c r="GPV1194" s="433"/>
      <c r="GPW1194" s="433"/>
      <c r="GPX1194" s="433"/>
      <c r="GPY1194" s="433"/>
      <c r="GPZ1194" s="433"/>
      <c r="GQA1194" s="433"/>
      <c r="GQB1194" s="433"/>
      <c r="GQC1194" s="433"/>
      <c r="GQD1194" s="433"/>
      <c r="GQE1194" s="433"/>
      <c r="GQF1194" s="433"/>
      <c r="GQG1194" s="433"/>
      <c r="GQH1194" s="433"/>
      <c r="GQI1194" s="433"/>
      <c r="GQJ1194" s="433"/>
      <c r="GQK1194" s="433"/>
      <c r="GQL1194" s="433"/>
      <c r="GQM1194" s="433"/>
      <c r="GQN1194" s="433"/>
      <c r="GQO1194" s="433"/>
      <c r="GQP1194" s="433"/>
      <c r="GQQ1194" s="433"/>
      <c r="GQR1194" s="433"/>
      <c r="GQS1194" s="433"/>
      <c r="GQT1194" s="433"/>
      <c r="GQU1194" s="433"/>
      <c r="GQV1194" s="433"/>
      <c r="GQW1194" s="433"/>
      <c r="GQX1194" s="433"/>
      <c r="GQY1194" s="433"/>
      <c r="GQZ1194" s="433"/>
      <c r="GRA1194" s="433"/>
      <c r="GRB1194" s="433"/>
      <c r="GRC1194" s="433"/>
      <c r="GRD1194" s="433"/>
      <c r="GRE1194" s="433"/>
      <c r="GRF1194" s="433"/>
      <c r="GRG1194" s="433"/>
      <c r="GRH1194" s="433"/>
      <c r="GRI1194" s="433"/>
      <c r="GRJ1194" s="433"/>
      <c r="GRK1194" s="433"/>
      <c r="GRL1194" s="433"/>
      <c r="GRM1194" s="433"/>
      <c r="GRN1194" s="433"/>
      <c r="GRO1194" s="433"/>
      <c r="GRP1194" s="433"/>
      <c r="GRQ1194" s="433"/>
      <c r="GRR1194" s="433"/>
      <c r="GRS1194" s="433"/>
      <c r="GRT1194" s="433"/>
      <c r="GRU1194" s="433"/>
      <c r="GRV1194" s="433"/>
      <c r="GRW1194" s="433"/>
      <c r="GRX1194" s="433"/>
      <c r="GRY1194" s="433"/>
      <c r="GRZ1194" s="433"/>
      <c r="GSA1194" s="433"/>
      <c r="GSB1194" s="433"/>
      <c r="GSC1194" s="433"/>
      <c r="GSD1194" s="433"/>
      <c r="GSE1194" s="433"/>
      <c r="GSF1194" s="433"/>
      <c r="GSG1194" s="433"/>
      <c r="GSH1194" s="433"/>
      <c r="GSI1194" s="433"/>
      <c r="GSJ1194" s="433"/>
      <c r="GSK1194" s="433"/>
      <c r="GSL1194" s="433"/>
      <c r="GSM1194" s="433"/>
      <c r="GSN1194" s="433"/>
      <c r="GSO1194" s="433"/>
      <c r="GSP1194" s="433"/>
      <c r="GSQ1194" s="433"/>
      <c r="GSR1194" s="433"/>
      <c r="GSS1194" s="433"/>
      <c r="GST1194" s="433"/>
      <c r="GSU1194" s="433"/>
      <c r="GSV1194" s="433"/>
      <c r="GSW1194" s="433"/>
      <c r="GSX1194" s="433"/>
      <c r="GSY1194" s="433"/>
      <c r="GSZ1194" s="433"/>
      <c r="GTA1194" s="433"/>
      <c r="GTB1194" s="433"/>
      <c r="GTC1194" s="433"/>
      <c r="GTD1194" s="433"/>
      <c r="GTE1194" s="433"/>
      <c r="GTF1194" s="433"/>
      <c r="GTG1194" s="433"/>
      <c r="GTH1194" s="433"/>
      <c r="GTI1194" s="433"/>
      <c r="GTJ1194" s="433"/>
      <c r="GTK1194" s="433"/>
      <c r="GTL1194" s="433"/>
      <c r="GTM1194" s="433"/>
      <c r="GTN1194" s="433"/>
      <c r="GTO1194" s="433"/>
      <c r="GTP1194" s="433"/>
      <c r="GTQ1194" s="433"/>
      <c r="GTR1194" s="433"/>
      <c r="GTS1194" s="433"/>
      <c r="GTT1194" s="433"/>
      <c r="GTU1194" s="433"/>
      <c r="GTV1194" s="433"/>
      <c r="GTW1194" s="433"/>
      <c r="GTX1194" s="433"/>
      <c r="GTY1194" s="433"/>
      <c r="GTZ1194" s="433"/>
      <c r="GUA1194" s="433"/>
      <c r="GUB1194" s="433"/>
      <c r="GUC1194" s="433"/>
      <c r="GUD1194" s="433"/>
      <c r="GUE1194" s="433"/>
      <c r="GUF1194" s="433"/>
      <c r="GUG1194" s="433"/>
      <c r="GUH1194" s="433"/>
      <c r="GUI1194" s="433"/>
      <c r="GUJ1194" s="433"/>
      <c r="GUK1194" s="433"/>
      <c r="GUL1194" s="433"/>
      <c r="GUM1194" s="433"/>
      <c r="GUN1194" s="433"/>
      <c r="GUO1194" s="433"/>
      <c r="GUP1194" s="433"/>
      <c r="GUQ1194" s="433"/>
      <c r="GUR1194" s="433"/>
      <c r="GUS1194" s="433"/>
      <c r="GUT1194" s="433"/>
      <c r="GUU1194" s="433"/>
      <c r="GUV1194" s="433"/>
      <c r="GUW1194" s="433"/>
      <c r="GUX1194" s="433"/>
      <c r="GUY1194" s="433"/>
      <c r="GUZ1194" s="433"/>
      <c r="GVA1194" s="433"/>
      <c r="GVB1194" s="433"/>
      <c r="GVC1194" s="433"/>
      <c r="GVD1194" s="433"/>
      <c r="GVE1194" s="433"/>
      <c r="GVF1194" s="433"/>
      <c r="GVG1194" s="433"/>
      <c r="GVH1194" s="433"/>
      <c r="GVI1194" s="433"/>
      <c r="GVJ1194" s="433"/>
      <c r="GVK1194" s="433"/>
      <c r="GVL1194" s="433"/>
      <c r="GVM1194" s="433"/>
      <c r="GVN1194" s="433"/>
      <c r="GVO1194" s="433"/>
      <c r="GVP1194" s="433"/>
      <c r="GVQ1194" s="433"/>
      <c r="GVR1194" s="433"/>
      <c r="GVS1194" s="433"/>
      <c r="GVT1194" s="433"/>
      <c r="GVU1194" s="433"/>
      <c r="GVV1194" s="433"/>
      <c r="GVW1194" s="433"/>
      <c r="GVX1194" s="433"/>
      <c r="GVY1194" s="433"/>
      <c r="GVZ1194" s="433"/>
      <c r="GWA1194" s="433"/>
      <c r="GWB1194" s="433"/>
      <c r="GWC1194" s="433"/>
      <c r="GWD1194" s="433"/>
      <c r="GWE1194" s="433"/>
      <c r="GWF1194" s="433"/>
      <c r="GWG1194" s="433"/>
      <c r="GWH1194" s="433"/>
      <c r="GWI1194" s="433"/>
      <c r="GWJ1194" s="433"/>
      <c r="GWK1194" s="433"/>
      <c r="GWL1194" s="433"/>
      <c r="GWM1194" s="433"/>
      <c r="GWN1194" s="433"/>
      <c r="GWO1194" s="433"/>
      <c r="GWP1194" s="433"/>
      <c r="GWQ1194" s="433"/>
      <c r="GWR1194" s="433"/>
      <c r="GWS1194" s="433"/>
      <c r="GWT1194" s="433"/>
      <c r="GWU1194" s="433"/>
      <c r="GWV1194" s="433"/>
      <c r="GWW1194" s="433"/>
      <c r="GWX1194" s="433"/>
      <c r="GWY1194" s="433"/>
      <c r="GWZ1194" s="433"/>
      <c r="GXA1194" s="433"/>
      <c r="GXB1194" s="433"/>
      <c r="GXC1194" s="433"/>
      <c r="GXD1194" s="433"/>
      <c r="GXE1194" s="433"/>
      <c r="GXF1194" s="433"/>
      <c r="GXG1194" s="433"/>
      <c r="GXH1194" s="433"/>
      <c r="GXI1194" s="433"/>
      <c r="GXJ1194" s="433"/>
      <c r="GXK1194" s="433"/>
      <c r="GXL1194" s="433"/>
      <c r="GXM1194" s="433"/>
      <c r="GXN1194" s="433"/>
      <c r="GXO1194" s="433"/>
      <c r="GXP1194" s="433"/>
      <c r="GXQ1194" s="433"/>
      <c r="GXR1194" s="433"/>
      <c r="GXS1194" s="433"/>
      <c r="GXT1194" s="433"/>
      <c r="GXU1194" s="433"/>
      <c r="GXV1194" s="433"/>
      <c r="GXW1194" s="433"/>
      <c r="GXX1194" s="433"/>
      <c r="GXY1194" s="433"/>
      <c r="GXZ1194" s="433"/>
      <c r="GYA1194" s="433"/>
      <c r="GYB1194" s="433"/>
      <c r="GYC1194" s="433"/>
      <c r="GYD1194" s="433"/>
      <c r="GYE1194" s="433"/>
      <c r="GYF1194" s="433"/>
      <c r="GYG1194" s="433"/>
      <c r="GYH1194" s="433"/>
      <c r="GYI1194" s="433"/>
      <c r="GYJ1194" s="433"/>
      <c r="GYK1194" s="433"/>
      <c r="GYL1194" s="433"/>
      <c r="GYM1194" s="433"/>
      <c r="GYN1194" s="433"/>
      <c r="GYO1194" s="433"/>
      <c r="GYP1194" s="433"/>
      <c r="GYQ1194" s="433"/>
      <c r="GYR1194" s="433"/>
      <c r="GYS1194" s="433"/>
      <c r="GYT1194" s="433"/>
      <c r="GYU1194" s="433"/>
      <c r="GYV1194" s="433"/>
      <c r="GYW1194" s="433"/>
      <c r="GYX1194" s="433"/>
      <c r="GYY1194" s="433"/>
      <c r="GYZ1194" s="433"/>
      <c r="GZA1194" s="433"/>
      <c r="GZB1194" s="433"/>
      <c r="GZC1194" s="433"/>
      <c r="GZD1194" s="433"/>
      <c r="GZE1194" s="433"/>
      <c r="GZF1194" s="433"/>
      <c r="GZG1194" s="433"/>
      <c r="GZH1194" s="433"/>
      <c r="GZI1194" s="433"/>
      <c r="GZJ1194" s="433"/>
      <c r="GZK1194" s="433"/>
      <c r="GZL1194" s="433"/>
      <c r="GZM1194" s="433"/>
      <c r="GZN1194" s="433"/>
      <c r="GZO1194" s="433"/>
      <c r="GZP1194" s="433"/>
      <c r="GZQ1194" s="433"/>
      <c r="GZR1194" s="433"/>
      <c r="GZS1194" s="433"/>
      <c r="GZT1194" s="433"/>
      <c r="GZU1194" s="433"/>
      <c r="GZV1194" s="433"/>
      <c r="GZW1194" s="433"/>
      <c r="GZX1194" s="433"/>
      <c r="GZY1194" s="433"/>
      <c r="GZZ1194" s="433"/>
      <c r="HAA1194" s="433"/>
      <c r="HAB1194" s="433"/>
      <c r="HAC1194" s="433"/>
      <c r="HAD1194" s="433"/>
      <c r="HAE1194" s="433"/>
      <c r="HAF1194" s="433"/>
      <c r="HAG1194" s="433"/>
      <c r="HAH1194" s="433"/>
      <c r="HAI1194" s="433"/>
      <c r="HAJ1194" s="433"/>
      <c r="HAK1194" s="433"/>
      <c r="HAL1194" s="433"/>
      <c r="HAM1194" s="433"/>
      <c r="HAN1194" s="433"/>
      <c r="HAO1194" s="433"/>
      <c r="HAP1194" s="433"/>
      <c r="HAQ1194" s="433"/>
      <c r="HAR1194" s="433"/>
      <c r="HAS1194" s="433"/>
      <c r="HAT1194" s="433"/>
      <c r="HAU1194" s="433"/>
      <c r="HAV1194" s="433"/>
      <c r="HAW1194" s="433"/>
      <c r="HAX1194" s="433"/>
      <c r="HAY1194" s="433"/>
      <c r="HAZ1194" s="433"/>
      <c r="HBA1194" s="433"/>
      <c r="HBB1194" s="433"/>
      <c r="HBC1194" s="433"/>
      <c r="HBD1194" s="433"/>
      <c r="HBE1194" s="433"/>
      <c r="HBF1194" s="433"/>
      <c r="HBG1194" s="433"/>
      <c r="HBH1194" s="433"/>
      <c r="HBI1194" s="433"/>
      <c r="HBJ1194" s="433"/>
      <c r="HBK1194" s="433"/>
      <c r="HBL1194" s="433"/>
      <c r="HBM1194" s="433"/>
      <c r="HBN1194" s="433"/>
      <c r="HBO1194" s="433"/>
      <c r="HBP1194" s="433"/>
      <c r="HBQ1194" s="433"/>
      <c r="HBR1194" s="433"/>
      <c r="HBS1194" s="433"/>
      <c r="HBT1194" s="433"/>
      <c r="HBU1194" s="433"/>
      <c r="HBV1194" s="433"/>
      <c r="HBW1194" s="433"/>
      <c r="HBX1194" s="433"/>
      <c r="HBY1194" s="433"/>
      <c r="HBZ1194" s="433"/>
      <c r="HCA1194" s="433"/>
      <c r="HCB1194" s="433"/>
      <c r="HCC1194" s="433"/>
      <c r="HCD1194" s="433"/>
      <c r="HCE1194" s="433"/>
      <c r="HCF1194" s="433"/>
      <c r="HCG1194" s="433"/>
      <c r="HCH1194" s="433"/>
      <c r="HCI1194" s="433"/>
      <c r="HCJ1194" s="433"/>
      <c r="HCK1194" s="433"/>
      <c r="HCL1194" s="433"/>
      <c r="HCM1194" s="433"/>
      <c r="HCN1194" s="433"/>
      <c r="HCO1194" s="433"/>
      <c r="HCP1194" s="433"/>
      <c r="HCQ1194" s="433"/>
      <c r="HCR1194" s="433"/>
      <c r="HCS1194" s="433"/>
      <c r="HCT1194" s="433"/>
      <c r="HCU1194" s="433"/>
      <c r="HCV1194" s="433"/>
      <c r="HCW1194" s="433"/>
      <c r="HCX1194" s="433"/>
      <c r="HCY1194" s="433"/>
      <c r="HCZ1194" s="433"/>
      <c r="HDA1194" s="433"/>
      <c r="HDB1194" s="433"/>
      <c r="HDC1194" s="433"/>
      <c r="HDD1194" s="433"/>
      <c r="HDE1194" s="433"/>
      <c r="HDF1194" s="433"/>
      <c r="HDG1194" s="433"/>
      <c r="HDH1194" s="433"/>
      <c r="HDI1194" s="433"/>
      <c r="HDJ1194" s="433"/>
      <c r="HDK1194" s="433"/>
      <c r="HDL1194" s="433"/>
      <c r="HDM1194" s="433"/>
      <c r="HDN1194" s="433"/>
      <c r="HDO1194" s="433"/>
      <c r="HDP1194" s="433"/>
      <c r="HDQ1194" s="433"/>
      <c r="HDR1194" s="433"/>
      <c r="HDS1194" s="433"/>
      <c r="HDT1194" s="433"/>
      <c r="HDU1194" s="433"/>
      <c r="HDV1194" s="433"/>
      <c r="HDW1194" s="433"/>
      <c r="HDX1194" s="433"/>
      <c r="HDY1194" s="433"/>
      <c r="HDZ1194" s="433"/>
      <c r="HEA1194" s="433"/>
      <c r="HEB1194" s="433"/>
      <c r="HEC1194" s="433"/>
      <c r="HED1194" s="433"/>
      <c r="HEE1194" s="433"/>
      <c r="HEF1194" s="433"/>
      <c r="HEG1194" s="433"/>
      <c r="HEH1194" s="433"/>
      <c r="HEI1194" s="433"/>
      <c r="HEJ1194" s="433"/>
      <c r="HEK1194" s="433"/>
      <c r="HEL1194" s="433"/>
      <c r="HEM1194" s="433"/>
      <c r="HEN1194" s="433"/>
      <c r="HEO1194" s="433"/>
      <c r="HEP1194" s="433"/>
      <c r="HEQ1194" s="433"/>
      <c r="HER1194" s="433"/>
      <c r="HES1194" s="433"/>
      <c r="HET1194" s="433"/>
      <c r="HEU1194" s="433"/>
      <c r="HEV1194" s="433"/>
      <c r="HEW1194" s="433"/>
      <c r="HEX1194" s="433"/>
      <c r="HEY1194" s="433"/>
      <c r="HEZ1194" s="433"/>
      <c r="HFA1194" s="433"/>
      <c r="HFB1194" s="433"/>
      <c r="HFC1194" s="433"/>
      <c r="HFD1194" s="433"/>
      <c r="HFE1194" s="433"/>
      <c r="HFF1194" s="433"/>
      <c r="HFG1194" s="433"/>
      <c r="HFH1194" s="433"/>
      <c r="HFI1194" s="433"/>
      <c r="HFJ1194" s="433"/>
      <c r="HFK1194" s="433"/>
      <c r="HFL1194" s="433"/>
      <c r="HFM1194" s="433"/>
      <c r="HFN1194" s="433"/>
      <c r="HFO1194" s="433"/>
      <c r="HFP1194" s="433"/>
      <c r="HFQ1194" s="433"/>
      <c r="HFR1194" s="433"/>
      <c r="HFS1194" s="433"/>
      <c r="HFT1194" s="433"/>
      <c r="HFU1194" s="433"/>
      <c r="HFV1194" s="433"/>
      <c r="HFW1194" s="433"/>
      <c r="HFX1194" s="433"/>
      <c r="HFY1194" s="433"/>
      <c r="HFZ1194" s="433"/>
      <c r="HGA1194" s="433"/>
      <c r="HGB1194" s="433"/>
      <c r="HGC1194" s="433"/>
      <c r="HGD1194" s="433"/>
      <c r="HGE1194" s="433"/>
      <c r="HGF1194" s="433"/>
      <c r="HGG1194" s="433"/>
      <c r="HGH1194" s="433"/>
      <c r="HGI1194" s="433"/>
      <c r="HGJ1194" s="433"/>
      <c r="HGK1194" s="433"/>
      <c r="HGL1194" s="433"/>
      <c r="HGM1194" s="433"/>
      <c r="HGN1194" s="433"/>
      <c r="HGO1194" s="433"/>
      <c r="HGP1194" s="433"/>
      <c r="HGQ1194" s="433"/>
      <c r="HGR1194" s="433"/>
      <c r="HGS1194" s="433"/>
      <c r="HGT1194" s="433"/>
      <c r="HGU1194" s="433"/>
      <c r="HGV1194" s="433"/>
      <c r="HGW1194" s="433"/>
      <c r="HGX1194" s="433"/>
      <c r="HGY1194" s="433"/>
      <c r="HGZ1194" s="433"/>
      <c r="HHA1194" s="433"/>
      <c r="HHB1194" s="433"/>
      <c r="HHC1194" s="433"/>
      <c r="HHD1194" s="433"/>
      <c r="HHE1194" s="433"/>
      <c r="HHF1194" s="433"/>
      <c r="HHG1194" s="433"/>
      <c r="HHH1194" s="433"/>
      <c r="HHI1194" s="433"/>
      <c r="HHJ1194" s="433"/>
      <c r="HHK1194" s="433"/>
      <c r="HHL1194" s="433"/>
      <c r="HHM1194" s="433"/>
      <c r="HHN1194" s="433"/>
      <c r="HHO1194" s="433"/>
      <c r="HHP1194" s="433"/>
      <c r="HHQ1194" s="433"/>
      <c r="HHR1194" s="433"/>
      <c r="HHS1194" s="433"/>
      <c r="HHT1194" s="433"/>
      <c r="HHU1194" s="433"/>
      <c r="HHV1194" s="433"/>
      <c r="HHW1194" s="433"/>
      <c r="HHX1194" s="433"/>
      <c r="HHY1194" s="433"/>
      <c r="HHZ1194" s="433"/>
      <c r="HIA1194" s="433"/>
      <c r="HIB1194" s="433"/>
      <c r="HIC1194" s="433"/>
      <c r="HID1194" s="433"/>
      <c r="HIE1194" s="433"/>
      <c r="HIF1194" s="433"/>
      <c r="HIG1194" s="433"/>
      <c r="HIH1194" s="433"/>
      <c r="HII1194" s="433"/>
      <c r="HIJ1194" s="433"/>
      <c r="HIK1194" s="433"/>
      <c r="HIL1194" s="433"/>
      <c r="HIM1194" s="433"/>
      <c r="HIN1194" s="433"/>
      <c r="HIO1194" s="433"/>
      <c r="HIP1194" s="433"/>
      <c r="HIQ1194" s="433"/>
      <c r="HIR1194" s="433"/>
      <c r="HIS1194" s="433"/>
      <c r="HIT1194" s="433"/>
      <c r="HIU1194" s="433"/>
      <c r="HIV1194" s="433"/>
      <c r="HIW1194" s="433"/>
      <c r="HIX1194" s="433"/>
      <c r="HIY1194" s="433"/>
      <c r="HIZ1194" s="433"/>
      <c r="HJA1194" s="433"/>
      <c r="HJB1194" s="433"/>
      <c r="HJC1194" s="433"/>
      <c r="HJD1194" s="433"/>
      <c r="HJE1194" s="433"/>
      <c r="HJF1194" s="433"/>
      <c r="HJG1194" s="433"/>
      <c r="HJH1194" s="433"/>
      <c r="HJI1194" s="433"/>
      <c r="HJJ1194" s="433"/>
      <c r="HJK1194" s="433"/>
      <c r="HJL1194" s="433"/>
      <c r="HJM1194" s="433"/>
      <c r="HJN1194" s="433"/>
      <c r="HJO1194" s="433"/>
      <c r="HJP1194" s="433"/>
      <c r="HJQ1194" s="433"/>
      <c r="HJR1194" s="433"/>
      <c r="HJS1194" s="433"/>
      <c r="HJT1194" s="433"/>
      <c r="HJU1194" s="433"/>
      <c r="HJV1194" s="433"/>
      <c r="HJW1194" s="433"/>
      <c r="HJX1194" s="433"/>
      <c r="HJY1194" s="433"/>
      <c r="HJZ1194" s="433"/>
      <c r="HKA1194" s="433"/>
      <c r="HKB1194" s="433"/>
      <c r="HKC1194" s="433"/>
      <c r="HKD1194" s="433"/>
      <c r="HKE1194" s="433"/>
      <c r="HKF1194" s="433"/>
      <c r="HKG1194" s="433"/>
      <c r="HKH1194" s="433"/>
      <c r="HKI1194" s="433"/>
      <c r="HKJ1194" s="433"/>
      <c r="HKK1194" s="433"/>
      <c r="HKL1194" s="433"/>
      <c r="HKM1194" s="433"/>
      <c r="HKN1194" s="433"/>
      <c r="HKO1194" s="433"/>
      <c r="HKP1194" s="433"/>
      <c r="HKQ1194" s="433"/>
      <c r="HKR1194" s="433"/>
      <c r="HKS1194" s="433"/>
      <c r="HKT1194" s="433"/>
      <c r="HKU1194" s="433"/>
      <c r="HKV1194" s="433"/>
      <c r="HKW1194" s="433"/>
      <c r="HKX1194" s="433"/>
      <c r="HKY1194" s="433"/>
      <c r="HKZ1194" s="433"/>
      <c r="HLA1194" s="433"/>
      <c r="HLB1194" s="433"/>
      <c r="HLC1194" s="433"/>
      <c r="HLD1194" s="433"/>
      <c r="HLE1194" s="433"/>
      <c r="HLF1194" s="433"/>
      <c r="HLG1194" s="433"/>
      <c r="HLH1194" s="433"/>
      <c r="HLI1194" s="433"/>
      <c r="HLJ1194" s="433"/>
      <c r="HLK1194" s="433"/>
      <c r="HLL1194" s="433"/>
      <c r="HLM1194" s="433"/>
      <c r="HLN1194" s="433"/>
      <c r="HLO1194" s="433"/>
      <c r="HLP1194" s="433"/>
      <c r="HLQ1194" s="433"/>
      <c r="HLR1194" s="433"/>
      <c r="HLS1194" s="433"/>
      <c r="HLT1194" s="433"/>
      <c r="HLU1194" s="433"/>
      <c r="HLV1194" s="433"/>
      <c r="HLW1194" s="433"/>
      <c r="HLX1194" s="433"/>
      <c r="HLY1194" s="433"/>
      <c r="HLZ1194" s="433"/>
      <c r="HMA1194" s="433"/>
      <c r="HMB1194" s="433"/>
      <c r="HMC1194" s="433"/>
      <c r="HMD1194" s="433"/>
      <c r="HME1194" s="433"/>
      <c r="HMF1194" s="433"/>
      <c r="HMG1194" s="433"/>
      <c r="HMH1194" s="433"/>
      <c r="HMI1194" s="433"/>
      <c r="HMJ1194" s="433"/>
      <c r="HMK1194" s="433"/>
      <c r="HML1194" s="433"/>
      <c r="HMM1194" s="433"/>
      <c r="HMN1194" s="433"/>
      <c r="HMO1194" s="433"/>
      <c r="HMP1194" s="433"/>
      <c r="HMQ1194" s="433"/>
      <c r="HMR1194" s="433"/>
      <c r="HMS1194" s="433"/>
      <c r="HMT1194" s="433"/>
      <c r="HMU1194" s="433"/>
      <c r="HMV1194" s="433"/>
      <c r="HMW1194" s="433"/>
      <c r="HMX1194" s="433"/>
      <c r="HMY1194" s="433"/>
      <c r="HMZ1194" s="433"/>
      <c r="HNA1194" s="433"/>
      <c r="HNB1194" s="433"/>
      <c r="HNC1194" s="433"/>
      <c r="HND1194" s="433"/>
      <c r="HNE1194" s="433"/>
      <c r="HNF1194" s="433"/>
      <c r="HNG1194" s="433"/>
      <c r="HNH1194" s="433"/>
      <c r="HNI1194" s="433"/>
      <c r="HNJ1194" s="433"/>
      <c r="HNK1194" s="433"/>
      <c r="HNL1194" s="433"/>
      <c r="HNM1194" s="433"/>
      <c r="HNN1194" s="433"/>
      <c r="HNO1194" s="433"/>
      <c r="HNP1194" s="433"/>
      <c r="HNQ1194" s="433"/>
      <c r="HNR1194" s="433"/>
      <c r="HNS1194" s="433"/>
      <c r="HNT1194" s="433"/>
      <c r="HNU1194" s="433"/>
      <c r="HNV1194" s="433"/>
      <c r="HNW1194" s="433"/>
      <c r="HNX1194" s="433"/>
      <c r="HNY1194" s="433"/>
      <c r="HNZ1194" s="433"/>
      <c r="HOA1194" s="433"/>
      <c r="HOB1194" s="433"/>
      <c r="HOC1194" s="433"/>
      <c r="HOD1194" s="433"/>
      <c r="HOE1194" s="433"/>
      <c r="HOF1194" s="433"/>
      <c r="HOG1194" s="433"/>
      <c r="HOH1194" s="433"/>
      <c r="HOI1194" s="433"/>
      <c r="HOJ1194" s="433"/>
      <c r="HOK1194" s="433"/>
      <c r="HOL1194" s="433"/>
      <c r="HOM1194" s="433"/>
      <c r="HON1194" s="433"/>
      <c r="HOO1194" s="433"/>
      <c r="HOP1194" s="433"/>
      <c r="HOQ1194" s="433"/>
      <c r="HOR1194" s="433"/>
      <c r="HOS1194" s="433"/>
      <c r="HOT1194" s="433"/>
      <c r="HOU1194" s="433"/>
      <c r="HOV1194" s="433"/>
      <c r="HOW1194" s="433"/>
      <c r="HOX1194" s="433"/>
      <c r="HOY1194" s="433"/>
      <c r="HOZ1194" s="433"/>
      <c r="HPA1194" s="433"/>
      <c r="HPB1194" s="433"/>
      <c r="HPC1194" s="433"/>
      <c r="HPD1194" s="433"/>
      <c r="HPE1194" s="433"/>
      <c r="HPF1194" s="433"/>
      <c r="HPG1194" s="433"/>
      <c r="HPH1194" s="433"/>
      <c r="HPI1194" s="433"/>
      <c r="HPJ1194" s="433"/>
      <c r="HPK1194" s="433"/>
      <c r="HPL1194" s="433"/>
      <c r="HPM1194" s="433"/>
      <c r="HPN1194" s="433"/>
      <c r="HPO1194" s="433"/>
      <c r="HPP1194" s="433"/>
      <c r="HPQ1194" s="433"/>
      <c r="HPR1194" s="433"/>
      <c r="HPS1194" s="433"/>
      <c r="HPT1194" s="433"/>
      <c r="HPU1194" s="433"/>
      <c r="HPV1194" s="433"/>
      <c r="HPW1194" s="433"/>
      <c r="HPX1194" s="433"/>
      <c r="HPY1194" s="433"/>
      <c r="HPZ1194" s="433"/>
      <c r="HQA1194" s="433"/>
      <c r="HQB1194" s="433"/>
      <c r="HQC1194" s="433"/>
      <c r="HQD1194" s="433"/>
      <c r="HQE1194" s="433"/>
      <c r="HQF1194" s="433"/>
      <c r="HQG1194" s="433"/>
      <c r="HQH1194" s="433"/>
      <c r="HQI1194" s="433"/>
      <c r="HQJ1194" s="433"/>
      <c r="HQK1194" s="433"/>
      <c r="HQL1194" s="433"/>
      <c r="HQM1194" s="433"/>
      <c r="HQN1194" s="433"/>
      <c r="HQO1194" s="433"/>
      <c r="HQP1194" s="433"/>
      <c r="HQQ1194" s="433"/>
      <c r="HQR1194" s="433"/>
      <c r="HQS1194" s="433"/>
      <c r="HQT1194" s="433"/>
      <c r="HQU1194" s="433"/>
      <c r="HQV1194" s="433"/>
      <c r="HQW1194" s="433"/>
      <c r="HQX1194" s="433"/>
      <c r="HQY1194" s="433"/>
      <c r="HQZ1194" s="433"/>
      <c r="HRA1194" s="433"/>
      <c r="HRB1194" s="433"/>
      <c r="HRC1194" s="433"/>
      <c r="HRD1194" s="433"/>
      <c r="HRE1194" s="433"/>
      <c r="HRF1194" s="433"/>
      <c r="HRG1194" s="433"/>
      <c r="HRH1194" s="433"/>
      <c r="HRI1194" s="433"/>
      <c r="HRJ1194" s="433"/>
      <c r="HRK1194" s="433"/>
      <c r="HRL1194" s="433"/>
      <c r="HRM1194" s="433"/>
      <c r="HRN1194" s="433"/>
      <c r="HRO1194" s="433"/>
      <c r="HRP1194" s="433"/>
      <c r="HRQ1194" s="433"/>
      <c r="HRR1194" s="433"/>
      <c r="HRS1194" s="433"/>
      <c r="HRT1194" s="433"/>
      <c r="HRU1194" s="433"/>
      <c r="HRV1194" s="433"/>
      <c r="HRW1194" s="433"/>
      <c r="HRX1194" s="433"/>
      <c r="HRY1194" s="433"/>
      <c r="HRZ1194" s="433"/>
      <c r="HSA1194" s="433"/>
      <c r="HSB1194" s="433"/>
      <c r="HSC1194" s="433"/>
      <c r="HSD1194" s="433"/>
      <c r="HSE1194" s="433"/>
      <c r="HSF1194" s="433"/>
      <c r="HSG1194" s="433"/>
      <c r="HSH1194" s="433"/>
      <c r="HSI1194" s="433"/>
      <c r="HSJ1194" s="433"/>
      <c r="HSK1194" s="433"/>
      <c r="HSL1194" s="433"/>
      <c r="HSM1194" s="433"/>
      <c r="HSN1194" s="433"/>
      <c r="HSO1194" s="433"/>
      <c r="HSP1194" s="433"/>
      <c r="HSQ1194" s="433"/>
      <c r="HSR1194" s="433"/>
      <c r="HSS1194" s="433"/>
      <c r="HST1194" s="433"/>
      <c r="HSU1194" s="433"/>
      <c r="HSV1194" s="433"/>
      <c r="HSW1194" s="433"/>
      <c r="HSX1194" s="433"/>
      <c r="HSY1194" s="433"/>
      <c r="HSZ1194" s="433"/>
      <c r="HTA1194" s="433"/>
      <c r="HTB1194" s="433"/>
      <c r="HTC1194" s="433"/>
      <c r="HTD1194" s="433"/>
      <c r="HTE1194" s="433"/>
      <c r="HTF1194" s="433"/>
      <c r="HTG1194" s="433"/>
      <c r="HTH1194" s="433"/>
      <c r="HTI1194" s="433"/>
      <c r="HTJ1194" s="433"/>
      <c r="HTK1194" s="433"/>
      <c r="HTL1194" s="433"/>
      <c r="HTM1194" s="433"/>
      <c r="HTN1194" s="433"/>
      <c r="HTO1194" s="433"/>
      <c r="HTP1194" s="433"/>
      <c r="HTQ1194" s="433"/>
      <c r="HTR1194" s="433"/>
      <c r="HTS1194" s="433"/>
      <c r="HTT1194" s="433"/>
      <c r="HTU1194" s="433"/>
      <c r="HTV1194" s="433"/>
      <c r="HTW1194" s="433"/>
      <c r="HTX1194" s="433"/>
      <c r="HTY1194" s="433"/>
      <c r="HTZ1194" s="433"/>
      <c r="HUA1194" s="433"/>
      <c r="HUB1194" s="433"/>
      <c r="HUC1194" s="433"/>
      <c r="HUD1194" s="433"/>
      <c r="HUE1194" s="433"/>
      <c r="HUF1194" s="433"/>
      <c r="HUG1194" s="433"/>
      <c r="HUH1194" s="433"/>
      <c r="HUI1194" s="433"/>
      <c r="HUJ1194" s="433"/>
      <c r="HUK1194" s="433"/>
      <c r="HUL1194" s="433"/>
      <c r="HUM1194" s="433"/>
      <c r="HUN1194" s="433"/>
      <c r="HUO1194" s="433"/>
      <c r="HUP1194" s="433"/>
      <c r="HUQ1194" s="433"/>
      <c r="HUR1194" s="433"/>
      <c r="HUS1194" s="433"/>
      <c r="HUT1194" s="433"/>
      <c r="HUU1194" s="433"/>
      <c r="HUV1194" s="433"/>
      <c r="HUW1194" s="433"/>
      <c r="HUX1194" s="433"/>
      <c r="HUY1194" s="433"/>
      <c r="HUZ1194" s="433"/>
      <c r="HVA1194" s="433"/>
      <c r="HVB1194" s="433"/>
      <c r="HVC1194" s="433"/>
      <c r="HVD1194" s="433"/>
      <c r="HVE1194" s="433"/>
      <c r="HVF1194" s="433"/>
      <c r="HVG1194" s="433"/>
      <c r="HVH1194" s="433"/>
      <c r="HVI1194" s="433"/>
      <c r="HVJ1194" s="433"/>
      <c r="HVK1194" s="433"/>
      <c r="HVL1194" s="433"/>
      <c r="HVM1194" s="433"/>
      <c r="HVN1194" s="433"/>
      <c r="HVO1194" s="433"/>
      <c r="HVP1194" s="433"/>
      <c r="HVQ1194" s="433"/>
      <c r="HVR1194" s="433"/>
      <c r="HVS1194" s="433"/>
      <c r="HVT1194" s="433"/>
      <c r="HVU1194" s="433"/>
      <c r="HVV1194" s="433"/>
      <c r="HVW1194" s="433"/>
      <c r="HVX1194" s="433"/>
      <c r="HVY1194" s="433"/>
      <c r="HVZ1194" s="433"/>
      <c r="HWA1194" s="433"/>
      <c r="HWB1194" s="433"/>
      <c r="HWC1194" s="433"/>
      <c r="HWD1194" s="433"/>
      <c r="HWE1194" s="433"/>
      <c r="HWF1194" s="433"/>
      <c r="HWG1194" s="433"/>
      <c r="HWH1194" s="433"/>
      <c r="HWI1194" s="433"/>
      <c r="HWJ1194" s="433"/>
      <c r="HWK1194" s="433"/>
      <c r="HWL1194" s="433"/>
      <c r="HWM1194" s="433"/>
      <c r="HWN1194" s="433"/>
      <c r="HWO1194" s="433"/>
      <c r="HWP1194" s="433"/>
      <c r="HWQ1194" s="433"/>
      <c r="HWR1194" s="433"/>
      <c r="HWS1194" s="433"/>
      <c r="HWT1194" s="433"/>
      <c r="HWU1194" s="433"/>
      <c r="HWV1194" s="433"/>
      <c r="HWW1194" s="433"/>
      <c r="HWX1194" s="433"/>
      <c r="HWY1194" s="433"/>
      <c r="HWZ1194" s="433"/>
      <c r="HXA1194" s="433"/>
      <c r="HXB1194" s="433"/>
      <c r="HXC1194" s="433"/>
      <c r="HXD1194" s="433"/>
      <c r="HXE1194" s="433"/>
      <c r="HXF1194" s="433"/>
      <c r="HXG1194" s="433"/>
      <c r="HXH1194" s="433"/>
      <c r="HXI1194" s="433"/>
      <c r="HXJ1194" s="433"/>
      <c r="HXK1194" s="433"/>
      <c r="HXL1194" s="433"/>
      <c r="HXM1194" s="433"/>
      <c r="HXN1194" s="433"/>
      <c r="HXO1194" s="433"/>
      <c r="HXP1194" s="433"/>
      <c r="HXQ1194" s="433"/>
      <c r="HXR1194" s="433"/>
      <c r="HXS1194" s="433"/>
      <c r="HXT1194" s="433"/>
      <c r="HXU1194" s="433"/>
      <c r="HXV1194" s="433"/>
      <c r="HXW1194" s="433"/>
      <c r="HXX1194" s="433"/>
      <c r="HXY1194" s="433"/>
      <c r="HXZ1194" s="433"/>
      <c r="HYA1194" s="433"/>
      <c r="HYB1194" s="433"/>
      <c r="HYC1194" s="433"/>
      <c r="HYD1194" s="433"/>
      <c r="HYE1194" s="433"/>
      <c r="HYF1194" s="433"/>
      <c r="HYG1194" s="433"/>
      <c r="HYH1194" s="433"/>
      <c r="HYI1194" s="433"/>
      <c r="HYJ1194" s="433"/>
      <c r="HYK1194" s="433"/>
      <c r="HYL1194" s="433"/>
      <c r="HYM1194" s="433"/>
      <c r="HYN1194" s="433"/>
      <c r="HYO1194" s="433"/>
      <c r="HYP1194" s="433"/>
      <c r="HYQ1194" s="433"/>
      <c r="HYR1194" s="433"/>
      <c r="HYS1194" s="433"/>
      <c r="HYT1194" s="433"/>
      <c r="HYU1194" s="433"/>
      <c r="HYV1194" s="433"/>
      <c r="HYW1194" s="433"/>
      <c r="HYX1194" s="433"/>
      <c r="HYY1194" s="433"/>
      <c r="HYZ1194" s="433"/>
      <c r="HZA1194" s="433"/>
      <c r="HZB1194" s="433"/>
      <c r="HZC1194" s="433"/>
      <c r="HZD1194" s="433"/>
      <c r="HZE1194" s="433"/>
      <c r="HZF1194" s="433"/>
      <c r="HZG1194" s="433"/>
      <c r="HZH1194" s="433"/>
      <c r="HZI1194" s="433"/>
      <c r="HZJ1194" s="433"/>
      <c r="HZK1194" s="433"/>
      <c r="HZL1194" s="433"/>
      <c r="HZM1194" s="433"/>
      <c r="HZN1194" s="433"/>
      <c r="HZO1194" s="433"/>
      <c r="HZP1194" s="433"/>
      <c r="HZQ1194" s="433"/>
      <c r="HZR1194" s="433"/>
      <c r="HZS1194" s="433"/>
      <c r="HZT1194" s="433"/>
      <c r="HZU1194" s="433"/>
      <c r="HZV1194" s="433"/>
      <c r="HZW1194" s="433"/>
      <c r="HZX1194" s="433"/>
      <c r="HZY1194" s="433"/>
      <c r="HZZ1194" s="433"/>
      <c r="IAA1194" s="433"/>
      <c r="IAB1194" s="433"/>
      <c r="IAC1194" s="433"/>
      <c r="IAD1194" s="433"/>
      <c r="IAE1194" s="433"/>
      <c r="IAF1194" s="433"/>
      <c r="IAG1194" s="433"/>
      <c r="IAH1194" s="433"/>
      <c r="IAI1194" s="433"/>
      <c r="IAJ1194" s="433"/>
      <c r="IAK1194" s="433"/>
      <c r="IAL1194" s="433"/>
      <c r="IAM1194" s="433"/>
      <c r="IAN1194" s="433"/>
      <c r="IAO1194" s="433"/>
      <c r="IAP1194" s="433"/>
      <c r="IAQ1194" s="433"/>
      <c r="IAR1194" s="433"/>
      <c r="IAS1194" s="433"/>
      <c r="IAT1194" s="433"/>
      <c r="IAU1194" s="433"/>
      <c r="IAV1194" s="433"/>
      <c r="IAW1194" s="433"/>
      <c r="IAX1194" s="433"/>
      <c r="IAY1194" s="433"/>
      <c r="IAZ1194" s="433"/>
      <c r="IBA1194" s="433"/>
      <c r="IBB1194" s="433"/>
      <c r="IBC1194" s="433"/>
      <c r="IBD1194" s="433"/>
      <c r="IBE1194" s="433"/>
      <c r="IBF1194" s="433"/>
      <c r="IBG1194" s="433"/>
      <c r="IBH1194" s="433"/>
      <c r="IBI1194" s="433"/>
      <c r="IBJ1194" s="433"/>
      <c r="IBK1194" s="433"/>
      <c r="IBL1194" s="433"/>
      <c r="IBM1194" s="433"/>
      <c r="IBN1194" s="433"/>
      <c r="IBO1194" s="433"/>
      <c r="IBP1194" s="433"/>
      <c r="IBQ1194" s="433"/>
      <c r="IBR1194" s="433"/>
      <c r="IBS1194" s="433"/>
      <c r="IBT1194" s="433"/>
      <c r="IBU1194" s="433"/>
      <c r="IBV1194" s="433"/>
      <c r="IBW1194" s="433"/>
      <c r="IBX1194" s="433"/>
      <c r="IBY1194" s="433"/>
      <c r="IBZ1194" s="433"/>
      <c r="ICA1194" s="433"/>
      <c r="ICB1194" s="433"/>
      <c r="ICC1194" s="433"/>
      <c r="ICD1194" s="433"/>
      <c r="ICE1194" s="433"/>
      <c r="ICF1194" s="433"/>
      <c r="ICG1194" s="433"/>
      <c r="ICH1194" s="433"/>
      <c r="ICI1194" s="433"/>
      <c r="ICJ1194" s="433"/>
      <c r="ICK1194" s="433"/>
      <c r="ICL1194" s="433"/>
      <c r="ICM1194" s="433"/>
      <c r="ICN1194" s="433"/>
      <c r="ICO1194" s="433"/>
      <c r="ICP1194" s="433"/>
      <c r="ICQ1194" s="433"/>
      <c r="ICR1194" s="433"/>
      <c r="ICS1194" s="433"/>
      <c r="ICT1194" s="433"/>
      <c r="ICU1194" s="433"/>
      <c r="ICV1194" s="433"/>
      <c r="ICW1194" s="433"/>
      <c r="ICX1194" s="433"/>
      <c r="ICY1194" s="433"/>
      <c r="ICZ1194" s="433"/>
      <c r="IDA1194" s="433"/>
      <c r="IDB1194" s="433"/>
      <c r="IDC1194" s="433"/>
      <c r="IDD1194" s="433"/>
      <c r="IDE1194" s="433"/>
      <c r="IDF1194" s="433"/>
      <c r="IDG1194" s="433"/>
      <c r="IDH1194" s="433"/>
      <c r="IDI1194" s="433"/>
      <c r="IDJ1194" s="433"/>
      <c r="IDK1194" s="433"/>
      <c r="IDL1194" s="433"/>
      <c r="IDM1194" s="433"/>
      <c r="IDN1194" s="433"/>
      <c r="IDO1194" s="433"/>
      <c r="IDP1194" s="433"/>
      <c r="IDQ1194" s="433"/>
      <c r="IDR1194" s="433"/>
      <c r="IDS1194" s="433"/>
      <c r="IDT1194" s="433"/>
      <c r="IDU1194" s="433"/>
      <c r="IDV1194" s="433"/>
      <c r="IDW1194" s="433"/>
      <c r="IDX1194" s="433"/>
      <c r="IDY1194" s="433"/>
      <c r="IDZ1194" s="433"/>
      <c r="IEA1194" s="433"/>
      <c r="IEB1194" s="433"/>
      <c r="IEC1194" s="433"/>
      <c r="IED1194" s="433"/>
      <c r="IEE1194" s="433"/>
      <c r="IEF1194" s="433"/>
      <c r="IEG1194" s="433"/>
      <c r="IEH1194" s="433"/>
      <c r="IEI1194" s="433"/>
      <c r="IEJ1194" s="433"/>
      <c r="IEK1194" s="433"/>
      <c r="IEL1194" s="433"/>
      <c r="IEM1194" s="433"/>
      <c r="IEN1194" s="433"/>
      <c r="IEO1194" s="433"/>
      <c r="IEP1194" s="433"/>
      <c r="IEQ1194" s="433"/>
      <c r="IER1194" s="433"/>
      <c r="IES1194" s="433"/>
      <c r="IET1194" s="433"/>
      <c r="IEU1194" s="433"/>
      <c r="IEV1194" s="433"/>
      <c r="IEW1194" s="433"/>
      <c r="IEX1194" s="433"/>
      <c r="IEY1194" s="433"/>
      <c r="IEZ1194" s="433"/>
      <c r="IFA1194" s="433"/>
      <c r="IFB1194" s="433"/>
      <c r="IFC1194" s="433"/>
      <c r="IFD1194" s="433"/>
      <c r="IFE1194" s="433"/>
      <c r="IFF1194" s="433"/>
      <c r="IFG1194" s="433"/>
      <c r="IFH1194" s="433"/>
      <c r="IFI1194" s="433"/>
      <c r="IFJ1194" s="433"/>
      <c r="IFK1194" s="433"/>
      <c r="IFL1194" s="433"/>
      <c r="IFM1194" s="433"/>
      <c r="IFN1194" s="433"/>
      <c r="IFO1194" s="433"/>
      <c r="IFP1194" s="433"/>
      <c r="IFQ1194" s="433"/>
      <c r="IFR1194" s="433"/>
      <c r="IFS1194" s="433"/>
      <c r="IFT1194" s="433"/>
      <c r="IFU1194" s="433"/>
      <c r="IFV1194" s="433"/>
      <c r="IFW1194" s="433"/>
      <c r="IFX1194" s="433"/>
      <c r="IFY1194" s="433"/>
      <c r="IFZ1194" s="433"/>
      <c r="IGA1194" s="433"/>
      <c r="IGB1194" s="433"/>
      <c r="IGC1194" s="433"/>
      <c r="IGD1194" s="433"/>
      <c r="IGE1194" s="433"/>
      <c r="IGF1194" s="433"/>
      <c r="IGG1194" s="433"/>
      <c r="IGH1194" s="433"/>
      <c r="IGI1194" s="433"/>
      <c r="IGJ1194" s="433"/>
      <c r="IGK1194" s="433"/>
      <c r="IGL1194" s="433"/>
      <c r="IGM1194" s="433"/>
      <c r="IGN1194" s="433"/>
      <c r="IGO1194" s="433"/>
      <c r="IGP1194" s="433"/>
      <c r="IGQ1194" s="433"/>
      <c r="IGR1194" s="433"/>
      <c r="IGS1194" s="433"/>
      <c r="IGT1194" s="433"/>
      <c r="IGU1194" s="433"/>
      <c r="IGV1194" s="433"/>
      <c r="IGW1194" s="433"/>
      <c r="IGX1194" s="433"/>
      <c r="IGY1194" s="433"/>
      <c r="IGZ1194" s="433"/>
      <c r="IHA1194" s="433"/>
      <c r="IHB1194" s="433"/>
      <c r="IHC1194" s="433"/>
      <c r="IHD1194" s="433"/>
      <c r="IHE1194" s="433"/>
      <c r="IHF1194" s="433"/>
      <c r="IHG1194" s="433"/>
      <c r="IHH1194" s="433"/>
      <c r="IHI1194" s="433"/>
      <c r="IHJ1194" s="433"/>
      <c r="IHK1194" s="433"/>
      <c r="IHL1194" s="433"/>
      <c r="IHM1194" s="433"/>
      <c r="IHN1194" s="433"/>
      <c r="IHO1194" s="433"/>
      <c r="IHP1194" s="433"/>
      <c r="IHQ1194" s="433"/>
      <c r="IHR1194" s="433"/>
      <c r="IHS1194" s="433"/>
      <c r="IHT1194" s="433"/>
      <c r="IHU1194" s="433"/>
      <c r="IHV1194" s="433"/>
      <c r="IHW1194" s="433"/>
      <c r="IHX1194" s="433"/>
      <c r="IHY1194" s="433"/>
      <c r="IHZ1194" s="433"/>
      <c r="IIA1194" s="433"/>
      <c r="IIB1194" s="433"/>
      <c r="IIC1194" s="433"/>
      <c r="IID1194" s="433"/>
      <c r="IIE1194" s="433"/>
      <c r="IIF1194" s="433"/>
      <c r="IIG1194" s="433"/>
      <c r="IIH1194" s="433"/>
      <c r="III1194" s="433"/>
      <c r="IIJ1194" s="433"/>
      <c r="IIK1194" s="433"/>
      <c r="IIL1194" s="433"/>
      <c r="IIM1194" s="433"/>
      <c r="IIN1194" s="433"/>
      <c r="IIO1194" s="433"/>
      <c r="IIP1194" s="433"/>
      <c r="IIQ1194" s="433"/>
      <c r="IIR1194" s="433"/>
      <c r="IIS1194" s="433"/>
      <c r="IIT1194" s="433"/>
      <c r="IIU1194" s="433"/>
      <c r="IIV1194" s="433"/>
      <c r="IIW1194" s="433"/>
      <c r="IIX1194" s="433"/>
      <c r="IIY1194" s="433"/>
      <c r="IIZ1194" s="433"/>
      <c r="IJA1194" s="433"/>
      <c r="IJB1194" s="433"/>
      <c r="IJC1194" s="433"/>
      <c r="IJD1194" s="433"/>
      <c r="IJE1194" s="433"/>
      <c r="IJF1194" s="433"/>
      <c r="IJG1194" s="433"/>
      <c r="IJH1194" s="433"/>
      <c r="IJI1194" s="433"/>
      <c r="IJJ1194" s="433"/>
      <c r="IJK1194" s="433"/>
      <c r="IJL1194" s="433"/>
      <c r="IJM1194" s="433"/>
      <c r="IJN1194" s="433"/>
      <c r="IJO1194" s="433"/>
      <c r="IJP1194" s="433"/>
      <c r="IJQ1194" s="433"/>
      <c r="IJR1194" s="433"/>
      <c r="IJS1194" s="433"/>
      <c r="IJT1194" s="433"/>
      <c r="IJU1194" s="433"/>
      <c r="IJV1194" s="433"/>
      <c r="IJW1194" s="433"/>
      <c r="IJX1194" s="433"/>
      <c r="IJY1194" s="433"/>
      <c r="IJZ1194" s="433"/>
      <c r="IKA1194" s="433"/>
      <c r="IKB1194" s="433"/>
      <c r="IKC1194" s="433"/>
      <c r="IKD1194" s="433"/>
      <c r="IKE1194" s="433"/>
      <c r="IKF1194" s="433"/>
      <c r="IKG1194" s="433"/>
      <c r="IKH1194" s="433"/>
      <c r="IKI1194" s="433"/>
      <c r="IKJ1194" s="433"/>
      <c r="IKK1194" s="433"/>
      <c r="IKL1194" s="433"/>
      <c r="IKM1194" s="433"/>
      <c r="IKN1194" s="433"/>
      <c r="IKO1194" s="433"/>
      <c r="IKP1194" s="433"/>
      <c r="IKQ1194" s="433"/>
      <c r="IKR1194" s="433"/>
      <c r="IKS1194" s="433"/>
      <c r="IKT1194" s="433"/>
      <c r="IKU1194" s="433"/>
      <c r="IKV1194" s="433"/>
      <c r="IKW1194" s="433"/>
      <c r="IKX1194" s="433"/>
      <c r="IKY1194" s="433"/>
      <c r="IKZ1194" s="433"/>
      <c r="ILA1194" s="433"/>
      <c r="ILB1194" s="433"/>
      <c r="ILC1194" s="433"/>
      <c r="ILD1194" s="433"/>
      <c r="ILE1194" s="433"/>
      <c r="ILF1194" s="433"/>
      <c r="ILG1194" s="433"/>
      <c r="ILH1194" s="433"/>
      <c r="ILI1194" s="433"/>
      <c r="ILJ1194" s="433"/>
      <c r="ILK1194" s="433"/>
      <c r="ILL1194" s="433"/>
      <c r="ILM1194" s="433"/>
      <c r="ILN1194" s="433"/>
      <c r="ILO1194" s="433"/>
      <c r="ILP1194" s="433"/>
      <c r="ILQ1194" s="433"/>
      <c r="ILR1194" s="433"/>
      <c r="ILS1194" s="433"/>
      <c r="ILT1194" s="433"/>
      <c r="ILU1194" s="433"/>
      <c r="ILV1194" s="433"/>
      <c r="ILW1194" s="433"/>
      <c r="ILX1194" s="433"/>
      <c r="ILY1194" s="433"/>
      <c r="ILZ1194" s="433"/>
      <c r="IMA1194" s="433"/>
      <c r="IMB1194" s="433"/>
      <c r="IMC1194" s="433"/>
      <c r="IMD1194" s="433"/>
      <c r="IME1194" s="433"/>
      <c r="IMF1194" s="433"/>
      <c r="IMG1194" s="433"/>
      <c r="IMH1194" s="433"/>
      <c r="IMI1194" s="433"/>
      <c r="IMJ1194" s="433"/>
      <c r="IMK1194" s="433"/>
      <c r="IML1194" s="433"/>
      <c r="IMM1194" s="433"/>
      <c r="IMN1194" s="433"/>
      <c r="IMO1194" s="433"/>
      <c r="IMP1194" s="433"/>
      <c r="IMQ1194" s="433"/>
      <c r="IMR1194" s="433"/>
      <c r="IMS1194" s="433"/>
      <c r="IMT1194" s="433"/>
      <c r="IMU1194" s="433"/>
      <c r="IMV1194" s="433"/>
      <c r="IMW1194" s="433"/>
      <c r="IMX1194" s="433"/>
      <c r="IMY1194" s="433"/>
      <c r="IMZ1194" s="433"/>
      <c r="INA1194" s="433"/>
      <c r="INB1194" s="433"/>
      <c r="INC1194" s="433"/>
      <c r="IND1194" s="433"/>
      <c r="INE1194" s="433"/>
      <c r="INF1194" s="433"/>
      <c r="ING1194" s="433"/>
      <c r="INH1194" s="433"/>
      <c r="INI1194" s="433"/>
      <c r="INJ1194" s="433"/>
      <c r="INK1194" s="433"/>
      <c r="INL1194" s="433"/>
      <c r="INM1194" s="433"/>
      <c r="INN1194" s="433"/>
      <c r="INO1194" s="433"/>
      <c r="INP1194" s="433"/>
      <c r="INQ1194" s="433"/>
      <c r="INR1194" s="433"/>
      <c r="INS1194" s="433"/>
      <c r="INT1194" s="433"/>
      <c r="INU1194" s="433"/>
      <c r="INV1194" s="433"/>
      <c r="INW1194" s="433"/>
      <c r="INX1194" s="433"/>
      <c r="INY1194" s="433"/>
      <c r="INZ1194" s="433"/>
      <c r="IOA1194" s="433"/>
      <c r="IOB1194" s="433"/>
      <c r="IOC1194" s="433"/>
      <c r="IOD1194" s="433"/>
      <c r="IOE1194" s="433"/>
      <c r="IOF1194" s="433"/>
      <c r="IOG1194" s="433"/>
      <c r="IOH1194" s="433"/>
      <c r="IOI1194" s="433"/>
      <c r="IOJ1194" s="433"/>
      <c r="IOK1194" s="433"/>
      <c r="IOL1194" s="433"/>
      <c r="IOM1194" s="433"/>
      <c r="ION1194" s="433"/>
      <c r="IOO1194" s="433"/>
      <c r="IOP1194" s="433"/>
      <c r="IOQ1194" s="433"/>
      <c r="IOR1194" s="433"/>
      <c r="IOS1194" s="433"/>
      <c r="IOT1194" s="433"/>
      <c r="IOU1194" s="433"/>
      <c r="IOV1194" s="433"/>
      <c r="IOW1194" s="433"/>
      <c r="IOX1194" s="433"/>
      <c r="IOY1194" s="433"/>
      <c r="IOZ1194" s="433"/>
      <c r="IPA1194" s="433"/>
      <c r="IPB1194" s="433"/>
      <c r="IPC1194" s="433"/>
      <c r="IPD1194" s="433"/>
      <c r="IPE1194" s="433"/>
      <c r="IPF1194" s="433"/>
      <c r="IPG1194" s="433"/>
      <c r="IPH1194" s="433"/>
      <c r="IPI1194" s="433"/>
      <c r="IPJ1194" s="433"/>
      <c r="IPK1194" s="433"/>
      <c r="IPL1194" s="433"/>
      <c r="IPM1194" s="433"/>
      <c r="IPN1194" s="433"/>
      <c r="IPO1194" s="433"/>
      <c r="IPP1194" s="433"/>
      <c r="IPQ1194" s="433"/>
      <c r="IPR1194" s="433"/>
      <c r="IPS1194" s="433"/>
      <c r="IPT1194" s="433"/>
      <c r="IPU1194" s="433"/>
      <c r="IPV1194" s="433"/>
      <c r="IPW1194" s="433"/>
      <c r="IPX1194" s="433"/>
      <c r="IPY1194" s="433"/>
      <c r="IPZ1194" s="433"/>
      <c r="IQA1194" s="433"/>
      <c r="IQB1194" s="433"/>
      <c r="IQC1194" s="433"/>
      <c r="IQD1194" s="433"/>
      <c r="IQE1194" s="433"/>
      <c r="IQF1194" s="433"/>
      <c r="IQG1194" s="433"/>
      <c r="IQH1194" s="433"/>
      <c r="IQI1194" s="433"/>
      <c r="IQJ1194" s="433"/>
      <c r="IQK1194" s="433"/>
      <c r="IQL1194" s="433"/>
      <c r="IQM1194" s="433"/>
      <c r="IQN1194" s="433"/>
      <c r="IQO1194" s="433"/>
      <c r="IQP1194" s="433"/>
      <c r="IQQ1194" s="433"/>
      <c r="IQR1194" s="433"/>
      <c r="IQS1194" s="433"/>
      <c r="IQT1194" s="433"/>
      <c r="IQU1194" s="433"/>
      <c r="IQV1194" s="433"/>
      <c r="IQW1194" s="433"/>
      <c r="IQX1194" s="433"/>
      <c r="IQY1194" s="433"/>
      <c r="IQZ1194" s="433"/>
      <c r="IRA1194" s="433"/>
      <c r="IRB1194" s="433"/>
      <c r="IRC1194" s="433"/>
      <c r="IRD1194" s="433"/>
      <c r="IRE1194" s="433"/>
      <c r="IRF1194" s="433"/>
      <c r="IRG1194" s="433"/>
      <c r="IRH1194" s="433"/>
      <c r="IRI1194" s="433"/>
      <c r="IRJ1194" s="433"/>
      <c r="IRK1194" s="433"/>
      <c r="IRL1194" s="433"/>
      <c r="IRM1194" s="433"/>
      <c r="IRN1194" s="433"/>
      <c r="IRO1194" s="433"/>
      <c r="IRP1194" s="433"/>
      <c r="IRQ1194" s="433"/>
      <c r="IRR1194" s="433"/>
      <c r="IRS1194" s="433"/>
      <c r="IRT1194" s="433"/>
      <c r="IRU1194" s="433"/>
      <c r="IRV1194" s="433"/>
      <c r="IRW1194" s="433"/>
      <c r="IRX1194" s="433"/>
      <c r="IRY1194" s="433"/>
      <c r="IRZ1194" s="433"/>
      <c r="ISA1194" s="433"/>
      <c r="ISB1194" s="433"/>
      <c r="ISC1194" s="433"/>
      <c r="ISD1194" s="433"/>
      <c r="ISE1194" s="433"/>
      <c r="ISF1194" s="433"/>
      <c r="ISG1194" s="433"/>
      <c r="ISH1194" s="433"/>
      <c r="ISI1194" s="433"/>
      <c r="ISJ1194" s="433"/>
      <c r="ISK1194" s="433"/>
      <c r="ISL1194" s="433"/>
      <c r="ISM1194" s="433"/>
      <c r="ISN1194" s="433"/>
      <c r="ISO1194" s="433"/>
      <c r="ISP1194" s="433"/>
      <c r="ISQ1194" s="433"/>
      <c r="ISR1194" s="433"/>
      <c r="ISS1194" s="433"/>
      <c r="IST1194" s="433"/>
      <c r="ISU1194" s="433"/>
      <c r="ISV1194" s="433"/>
      <c r="ISW1194" s="433"/>
      <c r="ISX1194" s="433"/>
      <c r="ISY1194" s="433"/>
      <c r="ISZ1194" s="433"/>
      <c r="ITA1194" s="433"/>
      <c r="ITB1194" s="433"/>
      <c r="ITC1194" s="433"/>
      <c r="ITD1194" s="433"/>
      <c r="ITE1194" s="433"/>
      <c r="ITF1194" s="433"/>
      <c r="ITG1194" s="433"/>
      <c r="ITH1194" s="433"/>
      <c r="ITI1194" s="433"/>
      <c r="ITJ1194" s="433"/>
      <c r="ITK1194" s="433"/>
      <c r="ITL1194" s="433"/>
      <c r="ITM1194" s="433"/>
      <c r="ITN1194" s="433"/>
      <c r="ITO1194" s="433"/>
      <c r="ITP1194" s="433"/>
      <c r="ITQ1194" s="433"/>
      <c r="ITR1194" s="433"/>
      <c r="ITS1194" s="433"/>
      <c r="ITT1194" s="433"/>
      <c r="ITU1194" s="433"/>
      <c r="ITV1194" s="433"/>
      <c r="ITW1194" s="433"/>
      <c r="ITX1194" s="433"/>
      <c r="ITY1194" s="433"/>
      <c r="ITZ1194" s="433"/>
      <c r="IUA1194" s="433"/>
      <c r="IUB1194" s="433"/>
      <c r="IUC1194" s="433"/>
      <c r="IUD1194" s="433"/>
      <c r="IUE1194" s="433"/>
      <c r="IUF1194" s="433"/>
      <c r="IUG1194" s="433"/>
      <c r="IUH1194" s="433"/>
      <c r="IUI1194" s="433"/>
      <c r="IUJ1194" s="433"/>
      <c r="IUK1194" s="433"/>
      <c r="IUL1194" s="433"/>
      <c r="IUM1194" s="433"/>
      <c r="IUN1194" s="433"/>
      <c r="IUO1194" s="433"/>
      <c r="IUP1194" s="433"/>
      <c r="IUQ1194" s="433"/>
      <c r="IUR1194" s="433"/>
      <c r="IUS1194" s="433"/>
      <c r="IUT1194" s="433"/>
      <c r="IUU1194" s="433"/>
      <c r="IUV1194" s="433"/>
      <c r="IUW1194" s="433"/>
      <c r="IUX1194" s="433"/>
      <c r="IUY1194" s="433"/>
      <c r="IUZ1194" s="433"/>
      <c r="IVA1194" s="433"/>
      <c r="IVB1194" s="433"/>
      <c r="IVC1194" s="433"/>
      <c r="IVD1194" s="433"/>
      <c r="IVE1194" s="433"/>
      <c r="IVF1194" s="433"/>
      <c r="IVG1194" s="433"/>
      <c r="IVH1194" s="433"/>
      <c r="IVI1194" s="433"/>
      <c r="IVJ1194" s="433"/>
      <c r="IVK1194" s="433"/>
      <c r="IVL1194" s="433"/>
      <c r="IVM1194" s="433"/>
      <c r="IVN1194" s="433"/>
      <c r="IVO1194" s="433"/>
      <c r="IVP1194" s="433"/>
      <c r="IVQ1194" s="433"/>
      <c r="IVR1194" s="433"/>
      <c r="IVS1194" s="433"/>
      <c r="IVT1194" s="433"/>
      <c r="IVU1194" s="433"/>
      <c r="IVV1194" s="433"/>
      <c r="IVW1194" s="433"/>
      <c r="IVX1194" s="433"/>
      <c r="IVY1194" s="433"/>
      <c r="IVZ1194" s="433"/>
      <c r="IWA1194" s="433"/>
      <c r="IWB1194" s="433"/>
      <c r="IWC1194" s="433"/>
      <c r="IWD1194" s="433"/>
      <c r="IWE1194" s="433"/>
      <c r="IWF1194" s="433"/>
      <c r="IWG1194" s="433"/>
      <c r="IWH1194" s="433"/>
      <c r="IWI1194" s="433"/>
      <c r="IWJ1194" s="433"/>
      <c r="IWK1194" s="433"/>
      <c r="IWL1194" s="433"/>
      <c r="IWM1194" s="433"/>
      <c r="IWN1194" s="433"/>
      <c r="IWO1194" s="433"/>
      <c r="IWP1194" s="433"/>
      <c r="IWQ1194" s="433"/>
      <c r="IWR1194" s="433"/>
      <c r="IWS1194" s="433"/>
      <c r="IWT1194" s="433"/>
      <c r="IWU1194" s="433"/>
      <c r="IWV1194" s="433"/>
      <c r="IWW1194" s="433"/>
      <c r="IWX1194" s="433"/>
      <c r="IWY1194" s="433"/>
      <c r="IWZ1194" s="433"/>
      <c r="IXA1194" s="433"/>
      <c r="IXB1194" s="433"/>
      <c r="IXC1194" s="433"/>
      <c r="IXD1194" s="433"/>
      <c r="IXE1194" s="433"/>
      <c r="IXF1194" s="433"/>
      <c r="IXG1194" s="433"/>
      <c r="IXH1194" s="433"/>
      <c r="IXI1194" s="433"/>
      <c r="IXJ1194" s="433"/>
      <c r="IXK1194" s="433"/>
      <c r="IXL1194" s="433"/>
      <c r="IXM1194" s="433"/>
      <c r="IXN1194" s="433"/>
      <c r="IXO1194" s="433"/>
      <c r="IXP1194" s="433"/>
      <c r="IXQ1194" s="433"/>
      <c r="IXR1194" s="433"/>
      <c r="IXS1194" s="433"/>
      <c r="IXT1194" s="433"/>
      <c r="IXU1194" s="433"/>
      <c r="IXV1194" s="433"/>
      <c r="IXW1194" s="433"/>
      <c r="IXX1194" s="433"/>
      <c r="IXY1194" s="433"/>
      <c r="IXZ1194" s="433"/>
      <c r="IYA1194" s="433"/>
      <c r="IYB1194" s="433"/>
      <c r="IYC1194" s="433"/>
      <c r="IYD1194" s="433"/>
      <c r="IYE1194" s="433"/>
      <c r="IYF1194" s="433"/>
      <c r="IYG1194" s="433"/>
      <c r="IYH1194" s="433"/>
      <c r="IYI1194" s="433"/>
      <c r="IYJ1194" s="433"/>
      <c r="IYK1194" s="433"/>
      <c r="IYL1194" s="433"/>
      <c r="IYM1194" s="433"/>
      <c r="IYN1194" s="433"/>
      <c r="IYO1194" s="433"/>
      <c r="IYP1194" s="433"/>
      <c r="IYQ1194" s="433"/>
      <c r="IYR1194" s="433"/>
      <c r="IYS1194" s="433"/>
      <c r="IYT1194" s="433"/>
      <c r="IYU1194" s="433"/>
      <c r="IYV1194" s="433"/>
      <c r="IYW1194" s="433"/>
      <c r="IYX1194" s="433"/>
      <c r="IYY1194" s="433"/>
      <c r="IYZ1194" s="433"/>
      <c r="IZA1194" s="433"/>
      <c r="IZB1194" s="433"/>
      <c r="IZC1194" s="433"/>
      <c r="IZD1194" s="433"/>
      <c r="IZE1194" s="433"/>
      <c r="IZF1194" s="433"/>
      <c r="IZG1194" s="433"/>
      <c r="IZH1194" s="433"/>
      <c r="IZI1194" s="433"/>
      <c r="IZJ1194" s="433"/>
      <c r="IZK1194" s="433"/>
      <c r="IZL1194" s="433"/>
      <c r="IZM1194" s="433"/>
      <c r="IZN1194" s="433"/>
      <c r="IZO1194" s="433"/>
      <c r="IZP1194" s="433"/>
      <c r="IZQ1194" s="433"/>
      <c r="IZR1194" s="433"/>
      <c r="IZS1194" s="433"/>
      <c r="IZT1194" s="433"/>
      <c r="IZU1194" s="433"/>
      <c r="IZV1194" s="433"/>
      <c r="IZW1194" s="433"/>
      <c r="IZX1194" s="433"/>
      <c r="IZY1194" s="433"/>
      <c r="IZZ1194" s="433"/>
      <c r="JAA1194" s="433"/>
      <c r="JAB1194" s="433"/>
      <c r="JAC1194" s="433"/>
      <c r="JAD1194" s="433"/>
      <c r="JAE1194" s="433"/>
      <c r="JAF1194" s="433"/>
      <c r="JAG1194" s="433"/>
      <c r="JAH1194" s="433"/>
      <c r="JAI1194" s="433"/>
      <c r="JAJ1194" s="433"/>
      <c r="JAK1194" s="433"/>
      <c r="JAL1194" s="433"/>
      <c r="JAM1194" s="433"/>
      <c r="JAN1194" s="433"/>
      <c r="JAO1194" s="433"/>
      <c r="JAP1194" s="433"/>
      <c r="JAQ1194" s="433"/>
      <c r="JAR1194" s="433"/>
      <c r="JAS1194" s="433"/>
      <c r="JAT1194" s="433"/>
      <c r="JAU1194" s="433"/>
      <c r="JAV1194" s="433"/>
      <c r="JAW1194" s="433"/>
      <c r="JAX1194" s="433"/>
      <c r="JAY1194" s="433"/>
      <c r="JAZ1194" s="433"/>
      <c r="JBA1194" s="433"/>
      <c r="JBB1194" s="433"/>
      <c r="JBC1194" s="433"/>
      <c r="JBD1194" s="433"/>
      <c r="JBE1194" s="433"/>
      <c r="JBF1194" s="433"/>
      <c r="JBG1194" s="433"/>
      <c r="JBH1194" s="433"/>
      <c r="JBI1194" s="433"/>
      <c r="JBJ1194" s="433"/>
      <c r="JBK1194" s="433"/>
      <c r="JBL1194" s="433"/>
      <c r="JBM1194" s="433"/>
      <c r="JBN1194" s="433"/>
      <c r="JBO1194" s="433"/>
      <c r="JBP1194" s="433"/>
      <c r="JBQ1194" s="433"/>
      <c r="JBR1194" s="433"/>
      <c r="JBS1194" s="433"/>
      <c r="JBT1194" s="433"/>
      <c r="JBU1194" s="433"/>
      <c r="JBV1194" s="433"/>
      <c r="JBW1194" s="433"/>
      <c r="JBX1194" s="433"/>
      <c r="JBY1194" s="433"/>
      <c r="JBZ1194" s="433"/>
      <c r="JCA1194" s="433"/>
      <c r="JCB1194" s="433"/>
      <c r="JCC1194" s="433"/>
      <c r="JCD1194" s="433"/>
      <c r="JCE1194" s="433"/>
      <c r="JCF1194" s="433"/>
      <c r="JCG1194" s="433"/>
      <c r="JCH1194" s="433"/>
      <c r="JCI1194" s="433"/>
      <c r="JCJ1194" s="433"/>
      <c r="JCK1194" s="433"/>
      <c r="JCL1194" s="433"/>
      <c r="JCM1194" s="433"/>
      <c r="JCN1194" s="433"/>
      <c r="JCO1194" s="433"/>
      <c r="JCP1194" s="433"/>
      <c r="JCQ1194" s="433"/>
      <c r="JCR1194" s="433"/>
      <c r="JCS1194" s="433"/>
      <c r="JCT1194" s="433"/>
      <c r="JCU1194" s="433"/>
      <c r="JCV1194" s="433"/>
      <c r="JCW1194" s="433"/>
      <c r="JCX1194" s="433"/>
      <c r="JCY1194" s="433"/>
      <c r="JCZ1194" s="433"/>
      <c r="JDA1194" s="433"/>
      <c r="JDB1194" s="433"/>
      <c r="JDC1194" s="433"/>
      <c r="JDD1194" s="433"/>
      <c r="JDE1194" s="433"/>
      <c r="JDF1194" s="433"/>
      <c r="JDG1194" s="433"/>
      <c r="JDH1194" s="433"/>
      <c r="JDI1194" s="433"/>
      <c r="JDJ1194" s="433"/>
      <c r="JDK1194" s="433"/>
      <c r="JDL1194" s="433"/>
      <c r="JDM1194" s="433"/>
      <c r="JDN1194" s="433"/>
      <c r="JDO1194" s="433"/>
      <c r="JDP1194" s="433"/>
      <c r="JDQ1194" s="433"/>
      <c r="JDR1194" s="433"/>
      <c r="JDS1194" s="433"/>
      <c r="JDT1194" s="433"/>
      <c r="JDU1194" s="433"/>
      <c r="JDV1194" s="433"/>
      <c r="JDW1194" s="433"/>
      <c r="JDX1194" s="433"/>
      <c r="JDY1194" s="433"/>
      <c r="JDZ1194" s="433"/>
      <c r="JEA1194" s="433"/>
      <c r="JEB1194" s="433"/>
      <c r="JEC1194" s="433"/>
      <c r="JED1194" s="433"/>
      <c r="JEE1194" s="433"/>
      <c r="JEF1194" s="433"/>
      <c r="JEG1194" s="433"/>
      <c r="JEH1194" s="433"/>
      <c r="JEI1194" s="433"/>
      <c r="JEJ1194" s="433"/>
      <c r="JEK1194" s="433"/>
      <c r="JEL1194" s="433"/>
      <c r="JEM1194" s="433"/>
      <c r="JEN1194" s="433"/>
      <c r="JEO1194" s="433"/>
      <c r="JEP1194" s="433"/>
      <c r="JEQ1194" s="433"/>
      <c r="JER1194" s="433"/>
      <c r="JES1194" s="433"/>
      <c r="JET1194" s="433"/>
      <c r="JEU1194" s="433"/>
      <c r="JEV1194" s="433"/>
      <c r="JEW1194" s="433"/>
      <c r="JEX1194" s="433"/>
      <c r="JEY1194" s="433"/>
      <c r="JEZ1194" s="433"/>
      <c r="JFA1194" s="433"/>
      <c r="JFB1194" s="433"/>
      <c r="JFC1194" s="433"/>
      <c r="JFD1194" s="433"/>
      <c r="JFE1194" s="433"/>
      <c r="JFF1194" s="433"/>
      <c r="JFG1194" s="433"/>
      <c r="JFH1194" s="433"/>
      <c r="JFI1194" s="433"/>
      <c r="JFJ1194" s="433"/>
      <c r="JFK1194" s="433"/>
      <c r="JFL1194" s="433"/>
      <c r="JFM1194" s="433"/>
      <c r="JFN1194" s="433"/>
      <c r="JFO1194" s="433"/>
      <c r="JFP1194" s="433"/>
      <c r="JFQ1194" s="433"/>
      <c r="JFR1194" s="433"/>
      <c r="JFS1194" s="433"/>
      <c r="JFT1194" s="433"/>
      <c r="JFU1194" s="433"/>
      <c r="JFV1194" s="433"/>
      <c r="JFW1194" s="433"/>
      <c r="JFX1194" s="433"/>
      <c r="JFY1194" s="433"/>
      <c r="JFZ1194" s="433"/>
      <c r="JGA1194" s="433"/>
      <c r="JGB1194" s="433"/>
      <c r="JGC1194" s="433"/>
      <c r="JGD1194" s="433"/>
      <c r="JGE1194" s="433"/>
      <c r="JGF1194" s="433"/>
      <c r="JGG1194" s="433"/>
      <c r="JGH1194" s="433"/>
      <c r="JGI1194" s="433"/>
      <c r="JGJ1194" s="433"/>
      <c r="JGK1194" s="433"/>
      <c r="JGL1194" s="433"/>
      <c r="JGM1194" s="433"/>
      <c r="JGN1194" s="433"/>
      <c r="JGO1194" s="433"/>
      <c r="JGP1194" s="433"/>
      <c r="JGQ1194" s="433"/>
      <c r="JGR1194" s="433"/>
      <c r="JGS1194" s="433"/>
      <c r="JGT1194" s="433"/>
      <c r="JGU1194" s="433"/>
      <c r="JGV1194" s="433"/>
      <c r="JGW1194" s="433"/>
      <c r="JGX1194" s="433"/>
      <c r="JGY1194" s="433"/>
      <c r="JGZ1194" s="433"/>
      <c r="JHA1194" s="433"/>
      <c r="JHB1194" s="433"/>
      <c r="JHC1194" s="433"/>
      <c r="JHD1194" s="433"/>
      <c r="JHE1194" s="433"/>
      <c r="JHF1194" s="433"/>
      <c r="JHG1194" s="433"/>
      <c r="JHH1194" s="433"/>
      <c r="JHI1194" s="433"/>
      <c r="JHJ1194" s="433"/>
      <c r="JHK1194" s="433"/>
      <c r="JHL1194" s="433"/>
      <c r="JHM1194" s="433"/>
      <c r="JHN1194" s="433"/>
      <c r="JHO1194" s="433"/>
      <c r="JHP1194" s="433"/>
      <c r="JHQ1194" s="433"/>
      <c r="JHR1194" s="433"/>
      <c r="JHS1194" s="433"/>
      <c r="JHT1194" s="433"/>
      <c r="JHU1194" s="433"/>
      <c r="JHV1194" s="433"/>
      <c r="JHW1194" s="433"/>
      <c r="JHX1194" s="433"/>
      <c r="JHY1194" s="433"/>
      <c r="JHZ1194" s="433"/>
      <c r="JIA1194" s="433"/>
      <c r="JIB1194" s="433"/>
      <c r="JIC1194" s="433"/>
      <c r="JID1194" s="433"/>
      <c r="JIE1194" s="433"/>
      <c r="JIF1194" s="433"/>
      <c r="JIG1194" s="433"/>
      <c r="JIH1194" s="433"/>
      <c r="JII1194" s="433"/>
      <c r="JIJ1194" s="433"/>
      <c r="JIK1194" s="433"/>
      <c r="JIL1194" s="433"/>
      <c r="JIM1194" s="433"/>
      <c r="JIN1194" s="433"/>
      <c r="JIO1194" s="433"/>
      <c r="JIP1194" s="433"/>
      <c r="JIQ1194" s="433"/>
      <c r="JIR1194" s="433"/>
      <c r="JIS1194" s="433"/>
      <c r="JIT1194" s="433"/>
      <c r="JIU1194" s="433"/>
      <c r="JIV1194" s="433"/>
      <c r="JIW1194" s="433"/>
      <c r="JIX1194" s="433"/>
      <c r="JIY1194" s="433"/>
      <c r="JIZ1194" s="433"/>
      <c r="JJA1194" s="433"/>
      <c r="JJB1194" s="433"/>
      <c r="JJC1194" s="433"/>
      <c r="JJD1194" s="433"/>
      <c r="JJE1194" s="433"/>
      <c r="JJF1194" s="433"/>
      <c r="JJG1194" s="433"/>
      <c r="JJH1194" s="433"/>
      <c r="JJI1194" s="433"/>
      <c r="JJJ1194" s="433"/>
      <c r="JJK1194" s="433"/>
      <c r="JJL1194" s="433"/>
      <c r="JJM1194" s="433"/>
      <c r="JJN1194" s="433"/>
      <c r="JJO1194" s="433"/>
      <c r="JJP1194" s="433"/>
      <c r="JJQ1194" s="433"/>
      <c r="JJR1194" s="433"/>
      <c r="JJS1194" s="433"/>
      <c r="JJT1194" s="433"/>
      <c r="JJU1194" s="433"/>
      <c r="JJV1194" s="433"/>
      <c r="JJW1194" s="433"/>
      <c r="JJX1194" s="433"/>
      <c r="JJY1194" s="433"/>
      <c r="JJZ1194" s="433"/>
      <c r="JKA1194" s="433"/>
      <c r="JKB1194" s="433"/>
      <c r="JKC1194" s="433"/>
      <c r="JKD1194" s="433"/>
      <c r="JKE1194" s="433"/>
      <c r="JKF1194" s="433"/>
      <c r="JKG1194" s="433"/>
      <c r="JKH1194" s="433"/>
      <c r="JKI1194" s="433"/>
      <c r="JKJ1194" s="433"/>
      <c r="JKK1194" s="433"/>
      <c r="JKL1194" s="433"/>
      <c r="JKM1194" s="433"/>
      <c r="JKN1194" s="433"/>
      <c r="JKO1194" s="433"/>
      <c r="JKP1194" s="433"/>
      <c r="JKQ1194" s="433"/>
      <c r="JKR1194" s="433"/>
      <c r="JKS1194" s="433"/>
      <c r="JKT1194" s="433"/>
      <c r="JKU1194" s="433"/>
      <c r="JKV1194" s="433"/>
      <c r="JKW1194" s="433"/>
      <c r="JKX1194" s="433"/>
      <c r="JKY1194" s="433"/>
      <c r="JKZ1194" s="433"/>
      <c r="JLA1194" s="433"/>
      <c r="JLB1194" s="433"/>
      <c r="JLC1194" s="433"/>
      <c r="JLD1194" s="433"/>
      <c r="JLE1194" s="433"/>
      <c r="JLF1194" s="433"/>
      <c r="JLG1194" s="433"/>
      <c r="JLH1194" s="433"/>
      <c r="JLI1194" s="433"/>
      <c r="JLJ1194" s="433"/>
      <c r="JLK1194" s="433"/>
      <c r="JLL1194" s="433"/>
      <c r="JLM1194" s="433"/>
      <c r="JLN1194" s="433"/>
      <c r="JLO1194" s="433"/>
      <c r="JLP1194" s="433"/>
      <c r="JLQ1194" s="433"/>
      <c r="JLR1194" s="433"/>
      <c r="JLS1194" s="433"/>
      <c r="JLT1194" s="433"/>
      <c r="JLU1194" s="433"/>
      <c r="JLV1194" s="433"/>
      <c r="JLW1194" s="433"/>
      <c r="JLX1194" s="433"/>
      <c r="JLY1194" s="433"/>
      <c r="JLZ1194" s="433"/>
      <c r="JMA1194" s="433"/>
      <c r="JMB1194" s="433"/>
      <c r="JMC1194" s="433"/>
      <c r="JMD1194" s="433"/>
      <c r="JME1194" s="433"/>
      <c r="JMF1194" s="433"/>
      <c r="JMG1194" s="433"/>
      <c r="JMH1194" s="433"/>
      <c r="JMI1194" s="433"/>
      <c r="JMJ1194" s="433"/>
      <c r="JMK1194" s="433"/>
      <c r="JML1194" s="433"/>
      <c r="JMM1194" s="433"/>
      <c r="JMN1194" s="433"/>
      <c r="JMO1194" s="433"/>
      <c r="JMP1194" s="433"/>
      <c r="JMQ1194" s="433"/>
      <c r="JMR1194" s="433"/>
      <c r="JMS1194" s="433"/>
      <c r="JMT1194" s="433"/>
      <c r="JMU1194" s="433"/>
      <c r="JMV1194" s="433"/>
      <c r="JMW1194" s="433"/>
      <c r="JMX1194" s="433"/>
      <c r="JMY1194" s="433"/>
      <c r="JMZ1194" s="433"/>
      <c r="JNA1194" s="433"/>
      <c r="JNB1194" s="433"/>
      <c r="JNC1194" s="433"/>
      <c r="JND1194" s="433"/>
      <c r="JNE1194" s="433"/>
      <c r="JNF1194" s="433"/>
      <c r="JNG1194" s="433"/>
      <c r="JNH1194" s="433"/>
      <c r="JNI1194" s="433"/>
      <c r="JNJ1194" s="433"/>
      <c r="JNK1194" s="433"/>
      <c r="JNL1194" s="433"/>
      <c r="JNM1194" s="433"/>
      <c r="JNN1194" s="433"/>
      <c r="JNO1194" s="433"/>
      <c r="JNP1194" s="433"/>
      <c r="JNQ1194" s="433"/>
      <c r="JNR1194" s="433"/>
      <c r="JNS1194" s="433"/>
      <c r="JNT1194" s="433"/>
      <c r="JNU1194" s="433"/>
      <c r="JNV1194" s="433"/>
      <c r="JNW1194" s="433"/>
      <c r="JNX1194" s="433"/>
      <c r="JNY1194" s="433"/>
      <c r="JNZ1194" s="433"/>
      <c r="JOA1194" s="433"/>
      <c r="JOB1194" s="433"/>
      <c r="JOC1194" s="433"/>
      <c r="JOD1194" s="433"/>
      <c r="JOE1194" s="433"/>
      <c r="JOF1194" s="433"/>
      <c r="JOG1194" s="433"/>
      <c r="JOH1194" s="433"/>
      <c r="JOI1194" s="433"/>
      <c r="JOJ1194" s="433"/>
      <c r="JOK1194" s="433"/>
      <c r="JOL1194" s="433"/>
      <c r="JOM1194" s="433"/>
      <c r="JON1194" s="433"/>
      <c r="JOO1194" s="433"/>
      <c r="JOP1194" s="433"/>
      <c r="JOQ1194" s="433"/>
      <c r="JOR1194" s="433"/>
      <c r="JOS1194" s="433"/>
      <c r="JOT1194" s="433"/>
      <c r="JOU1194" s="433"/>
      <c r="JOV1194" s="433"/>
      <c r="JOW1194" s="433"/>
      <c r="JOX1194" s="433"/>
      <c r="JOY1194" s="433"/>
      <c r="JOZ1194" s="433"/>
      <c r="JPA1194" s="433"/>
      <c r="JPB1194" s="433"/>
      <c r="JPC1194" s="433"/>
      <c r="JPD1194" s="433"/>
      <c r="JPE1194" s="433"/>
      <c r="JPF1194" s="433"/>
      <c r="JPG1194" s="433"/>
      <c r="JPH1194" s="433"/>
      <c r="JPI1194" s="433"/>
      <c r="JPJ1194" s="433"/>
      <c r="JPK1194" s="433"/>
      <c r="JPL1194" s="433"/>
      <c r="JPM1194" s="433"/>
      <c r="JPN1194" s="433"/>
      <c r="JPO1194" s="433"/>
      <c r="JPP1194" s="433"/>
      <c r="JPQ1194" s="433"/>
      <c r="JPR1194" s="433"/>
      <c r="JPS1194" s="433"/>
      <c r="JPT1194" s="433"/>
      <c r="JPU1194" s="433"/>
      <c r="JPV1194" s="433"/>
      <c r="JPW1194" s="433"/>
      <c r="JPX1194" s="433"/>
      <c r="JPY1194" s="433"/>
      <c r="JPZ1194" s="433"/>
      <c r="JQA1194" s="433"/>
      <c r="JQB1194" s="433"/>
      <c r="JQC1194" s="433"/>
      <c r="JQD1194" s="433"/>
      <c r="JQE1194" s="433"/>
      <c r="JQF1194" s="433"/>
      <c r="JQG1194" s="433"/>
      <c r="JQH1194" s="433"/>
      <c r="JQI1194" s="433"/>
      <c r="JQJ1194" s="433"/>
      <c r="JQK1194" s="433"/>
      <c r="JQL1194" s="433"/>
      <c r="JQM1194" s="433"/>
      <c r="JQN1194" s="433"/>
      <c r="JQO1194" s="433"/>
      <c r="JQP1194" s="433"/>
      <c r="JQQ1194" s="433"/>
      <c r="JQR1194" s="433"/>
      <c r="JQS1194" s="433"/>
      <c r="JQT1194" s="433"/>
      <c r="JQU1194" s="433"/>
      <c r="JQV1194" s="433"/>
      <c r="JQW1194" s="433"/>
      <c r="JQX1194" s="433"/>
      <c r="JQY1194" s="433"/>
      <c r="JQZ1194" s="433"/>
      <c r="JRA1194" s="433"/>
      <c r="JRB1194" s="433"/>
      <c r="JRC1194" s="433"/>
      <c r="JRD1194" s="433"/>
      <c r="JRE1194" s="433"/>
      <c r="JRF1194" s="433"/>
      <c r="JRG1194" s="433"/>
      <c r="JRH1194" s="433"/>
      <c r="JRI1194" s="433"/>
      <c r="JRJ1194" s="433"/>
      <c r="JRK1194" s="433"/>
      <c r="JRL1194" s="433"/>
      <c r="JRM1194" s="433"/>
      <c r="JRN1194" s="433"/>
      <c r="JRO1194" s="433"/>
      <c r="JRP1194" s="433"/>
      <c r="JRQ1194" s="433"/>
      <c r="JRR1194" s="433"/>
      <c r="JRS1194" s="433"/>
      <c r="JRT1194" s="433"/>
      <c r="JRU1194" s="433"/>
      <c r="JRV1194" s="433"/>
      <c r="JRW1194" s="433"/>
      <c r="JRX1194" s="433"/>
      <c r="JRY1194" s="433"/>
      <c r="JRZ1194" s="433"/>
      <c r="JSA1194" s="433"/>
      <c r="JSB1194" s="433"/>
      <c r="JSC1194" s="433"/>
      <c r="JSD1194" s="433"/>
      <c r="JSE1194" s="433"/>
      <c r="JSF1194" s="433"/>
      <c r="JSG1194" s="433"/>
      <c r="JSH1194" s="433"/>
      <c r="JSI1194" s="433"/>
      <c r="JSJ1194" s="433"/>
      <c r="JSK1194" s="433"/>
      <c r="JSL1194" s="433"/>
      <c r="JSM1194" s="433"/>
      <c r="JSN1194" s="433"/>
      <c r="JSO1194" s="433"/>
      <c r="JSP1194" s="433"/>
      <c r="JSQ1194" s="433"/>
      <c r="JSR1194" s="433"/>
      <c r="JSS1194" s="433"/>
      <c r="JST1194" s="433"/>
      <c r="JSU1194" s="433"/>
      <c r="JSV1194" s="433"/>
      <c r="JSW1194" s="433"/>
      <c r="JSX1194" s="433"/>
      <c r="JSY1194" s="433"/>
      <c r="JSZ1194" s="433"/>
      <c r="JTA1194" s="433"/>
      <c r="JTB1194" s="433"/>
      <c r="JTC1194" s="433"/>
      <c r="JTD1194" s="433"/>
      <c r="JTE1194" s="433"/>
      <c r="JTF1194" s="433"/>
      <c r="JTG1194" s="433"/>
      <c r="JTH1194" s="433"/>
      <c r="JTI1194" s="433"/>
      <c r="JTJ1194" s="433"/>
      <c r="JTK1194" s="433"/>
      <c r="JTL1194" s="433"/>
      <c r="JTM1194" s="433"/>
      <c r="JTN1194" s="433"/>
      <c r="JTO1194" s="433"/>
      <c r="JTP1194" s="433"/>
      <c r="JTQ1194" s="433"/>
      <c r="JTR1194" s="433"/>
      <c r="JTS1194" s="433"/>
      <c r="JTT1194" s="433"/>
      <c r="JTU1194" s="433"/>
      <c r="JTV1194" s="433"/>
      <c r="JTW1194" s="433"/>
      <c r="JTX1194" s="433"/>
      <c r="JTY1194" s="433"/>
      <c r="JTZ1194" s="433"/>
      <c r="JUA1194" s="433"/>
      <c r="JUB1194" s="433"/>
      <c r="JUC1194" s="433"/>
      <c r="JUD1194" s="433"/>
      <c r="JUE1194" s="433"/>
      <c r="JUF1194" s="433"/>
      <c r="JUG1194" s="433"/>
      <c r="JUH1194" s="433"/>
      <c r="JUI1194" s="433"/>
      <c r="JUJ1194" s="433"/>
      <c r="JUK1194" s="433"/>
      <c r="JUL1194" s="433"/>
      <c r="JUM1194" s="433"/>
      <c r="JUN1194" s="433"/>
      <c r="JUO1194" s="433"/>
      <c r="JUP1194" s="433"/>
      <c r="JUQ1194" s="433"/>
      <c r="JUR1194" s="433"/>
      <c r="JUS1194" s="433"/>
      <c r="JUT1194" s="433"/>
      <c r="JUU1194" s="433"/>
      <c r="JUV1194" s="433"/>
      <c r="JUW1194" s="433"/>
      <c r="JUX1194" s="433"/>
      <c r="JUY1194" s="433"/>
      <c r="JUZ1194" s="433"/>
      <c r="JVA1194" s="433"/>
      <c r="JVB1194" s="433"/>
      <c r="JVC1194" s="433"/>
      <c r="JVD1194" s="433"/>
      <c r="JVE1194" s="433"/>
      <c r="JVF1194" s="433"/>
      <c r="JVG1194" s="433"/>
      <c r="JVH1194" s="433"/>
      <c r="JVI1194" s="433"/>
      <c r="JVJ1194" s="433"/>
      <c r="JVK1194" s="433"/>
      <c r="JVL1194" s="433"/>
      <c r="JVM1194" s="433"/>
      <c r="JVN1194" s="433"/>
      <c r="JVO1194" s="433"/>
      <c r="JVP1194" s="433"/>
      <c r="JVQ1194" s="433"/>
      <c r="JVR1194" s="433"/>
      <c r="JVS1194" s="433"/>
      <c r="JVT1194" s="433"/>
      <c r="JVU1194" s="433"/>
      <c r="JVV1194" s="433"/>
      <c r="JVW1194" s="433"/>
      <c r="JVX1194" s="433"/>
      <c r="JVY1194" s="433"/>
      <c r="JVZ1194" s="433"/>
      <c r="JWA1194" s="433"/>
      <c r="JWB1194" s="433"/>
      <c r="JWC1194" s="433"/>
      <c r="JWD1194" s="433"/>
      <c r="JWE1194" s="433"/>
      <c r="JWF1194" s="433"/>
      <c r="JWG1194" s="433"/>
      <c r="JWH1194" s="433"/>
      <c r="JWI1194" s="433"/>
      <c r="JWJ1194" s="433"/>
      <c r="JWK1194" s="433"/>
      <c r="JWL1194" s="433"/>
      <c r="JWM1194" s="433"/>
      <c r="JWN1194" s="433"/>
      <c r="JWO1194" s="433"/>
      <c r="JWP1194" s="433"/>
      <c r="JWQ1194" s="433"/>
      <c r="JWR1194" s="433"/>
      <c r="JWS1194" s="433"/>
      <c r="JWT1194" s="433"/>
      <c r="JWU1194" s="433"/>
      <c r="JWV1194" s="433"/>
      <c r="JWW1194" s="433"/>
      <c r="JWX1194" s="433"/>
      <c r="JWY1194" s="433"/>
      <c r="JWZ1194" s="433"/>
      <c r="JXA1194" s="433"/>
      <c r="JXB1194" s="433"/>
      <c r="JXC1194" s="433"/>
      <c r="JXD1194" s="433"/>
      <c r="JXE1194" s="433"/>
      <c r="JXF1194" s="433"/>
      <c r="JXG1194" s="433"/>
      <c r="JXH1194" s="433"/>
      <c r="JXI1194" s="433"/>
      <c r="JXJ1194" s="433"/>
      <c r="JXK1194" s="433"/>
      <c r="JXL1194" s="433"/>
      <c r="JXM1194" s="433"/>
      <c r="JXN1194" s="433"/>
      <c r="JXO1194" s="433"/>
      <c r="JXP1194" s="433"/>
      <c r="JXQ1194" s="433"/>
      <c r="JXR1194" s="433"/>
      <c r="JXS1194" s="433"/>
      <c r="JXT1194" s="433"/>
      <c r="JXU1194" s="433"/>
      <c r="JXV1194" s="433"/>
      <c r="JXW1194" s="433"/>
      <c r="JXX1194" s="433"/>
      <c r="JXY1194" s="433"/>
      <c r="JXZ1194" s="433"/>
      <c r="JYA1194" s="433"/>
      <c r="JYB1194" s="433"/>
      <c r="JYC1194" s="433"/>
      <c r="JYD1194" s="433"/>
      <c r="JYE1194" s="433"/>
      <c r="JYF1194" s="433"/>
      <c r="JYG1194" s="433"/>
      <c r="JYH1194" s="433"/>
      <c r="JYI1194" s="433"/>
      <c r="JYJ1194" s="433"/>
      <c r="JYK1194" s="433"/>
      <c r="JYL1194" s="433"/>
      <c r="JYM1194" s="433"/>
      <c r="JYN1194" s="433"/>
      <c r="JYO1194" s="433"/>
      <c r="JYP1194" s="433"/>
      <c r="JYQ1194" s="433"/>
      <c r="JYR1194" s="433"/>
      <c r="JYS1194" s="433"/>
      <c r="JYT1194" s="433"/>
      <c r="JYU1194" s="433"/>
      <c r="JYV1194" s="433"/>
      <c r="JYW1194" s="433"/>
      <c r="JYX1194" s="433"/>
      <c r="JYY1194" s="433"/>
      <c r="JYZ1194" s="433"/>
      <c r="JZA1194" s="433"/>
      <c r="JZB1194" s="433"/>
      <c r="JZC1194" s="433"/>
      <c r="JZD1194" s="433"/>
      <c r="JZE1194" s="433"/>
      <c r="JZF1194" s="433"/>
      <c r="JZG1194" s="433"/>
      <c r="JZH1194" s="433"/>
      <c r="JZI1194" s="433"/>
      <c r="JZJ1194" s="433"/>
      <c r="JZK1194" s="433"/>
      <c r="JZL1194" s="433"/>
      <c r="JZM1194" s="433"/>
      <c r="JZN1194" s="433"/>
      <c r="JZO1194" s="433"/>
      <c r="JZP1194" s="433"/>
      <c r="JZQ1194" s="433"/>
      <c r="JZR1194" s="433"/>
      <c r="JZS1194" s="433"/>
      <c r="JZT1194" s="433"/>
      <c r="JZU1194" s="433"/>
      <c r="JZV1194" s="433"/>
      <c r="JZW1194" s="433"/>
      <c r="JZX1194" s="433"/>
      <c r="JZY1194" s="433"/>
      <c r="JZZ1194" s="433"/>
      <c r="KAA1194" s="433"/>
      <c r="KAB1194" s="433"/>
      <c r="KAC1194" s="433"/>
      <c r="KAD1194" s="433"/>
      <c r="KAE1194" s="433"/>
      <c r="KAF1194" s="433"/>
      <c r="KAG1194" s="433"/>
      <c r="KAH1194" s="433"/>
      <c r="KAI1194" s="433"/>
      <c r="KAJ1194" s="433"/>
      <c r="KAK1194" s="433"/>
      <c r="KAL1194" s="433"/>
      <c r="KAM1194" s="433"/>
      <c r="KAN1194" s="433"/>
      <c r="KAO1194" s="433"/>
      <c r="KAP1194" s="433"/>
      <c r="KAQ1194" s="433"/>
      <c r="KAR1194" s="433"/>
      <c r="KAS1194" s="433"/>
      <c r="KAT1194" s="433"/>
      <c r="KAU1194" s="433"/>
      <c r="KAV1194" s="433"/>
      <c r="KAW1194" s="433"/>
      <c r="KAX1194" s="433"/>
      <c r="KAY1194" s="433"/>
      <c r="KAZ1194" s="433"/>
      <c r="KBA1194" s="433"/>
      <c r="KBB1194" s="433"/>
      <c r="KBC1194" s="433"/>
      <c r="KBD1194" s="433"/>
      <c r="KBE1194" s="433"/>
      <c r="KBF1194" s="433"/>
      <c r="KBG1194" s="433"/>
      <c r="KBH1194" s="433"/>
      <c r="KBI1194" s="433"/>
      <c r="KBJ1194" s="433"/>
      <c r="KBK1194" s="433"/>
      <c r="KBL1194" s="433"/>
      <c r="KBM1194" s="433"/>
      <c r="KBN1194" s="433"/>
      <c r="KBO1194" s="433"/>
      <c r="KBP1194" s="433"/>
      <c r="KBQ1194" s="433"/>
      <c r="KBR1194" s="433"/>
      <c r="KBS1194" s="433"/>
      <c r="KBT1194" s="433"/>
      <c r="KBU1194" s="433"/>
      <c r="KBV1194" s="433"/>
      <c r="KBW1194" s="433"/>
      <c r="KBX1194" s="433"/>
      <c r="KBY1194" s="433"/>
      <c r="KBZ1194" s="433"/>
      <c r="KCA1194" s="433"/>
      <c r="KCB1194" s="433"/>
      <c r="KCC1194" s="433"/>
      <c r="KCD1194" s="433"/>
      <c r="KCE1194" s="433"/>
      <c r="KCF1194" s="433"/>
      <c r="KCG1194" s="433"/>
      <c r="KCH1194" s="433"/>
      <c r="KCI1194" s="433"/>
      <c r="KCJ1194" s="433"/>
      <c r="KCK1194" s="433"/>
      <c r="KCL1194" s="433"/>
      <c r="KCM1194" s="433"/>
      <c r="KCN1194" s="433"/>
      <c r="KCO1194" s="433"/>
      <c r="KCP1194" s="433"/>
      <c r="KCQ1194" s="433"/>
      <c r="KCR1194" s="433"/>
      <c r="KCS1194" s="433"/>
      <c r="KCT1194" s="433"/>
      <c r="KCU1194" s="433"/>
      <c r="KCV1194" s="433"/>
      <c r="KCW1194" s="433"/>
      <c r="KCX1194" s="433"/>
      <c r="KCY1194" s="433"/>
      <c r="KCZ1194" s="433"/>
      <c r="KDA1194" s="433"/>
      <c r="KDB1194" s="433"/>
      <c r="KDC1194" s="433"/>
      <c r="KDD1194" s="433"/>
      <c r="KDE1194" s="433"/>
      <c r="KDF1194" s="433"/>
      <c r="KDG1194" s="433"/>
      <c r="KDH1194" s="433"/>
      <c r="KDI1194" s="433"/>
      <c r="KDJ1194" s="433"/>
      <c r="KDK1194" s="433"/>
      <c r="KDL1194" s="433"/>
      <c r="KDM1194" s="433"/>
      <c r="KDN1194" s="433"/>
      <c r="KDO1194" s="433"/>
      <c r="KDP1194" s="433"/>
      <c r="KDQ1194" s="433"/>
      <c r="KDR1194" s="433"/>
      <c r="KDS1194" s="433"/>
      <c r="KDT1194" s="433"/>
      <c r="KDU1194" s="433"/>
      <c r="KDV1194" s="433"/>
      <c r="KDW1194" s="433"/>
      <c r="KDX1194" s="433"/>
      <c r="KDY1194" s="433"/>
      <c r="KDZ1194" s="433"/>
      <c r="KEA1194" s="433"/>
      <c r="KEB1194" s="433"/>
      <c r="KEC1194" s="433"/>
      <c r="KED1194" s="433"/>
      <c r="KEE1194" s="433"/>
      <c r="KEF1194" s="433"/>
      <c r="KEG1194" s="433"/>
      <c r="KEH1194" s="433"/>
      <c r="KEI1194" s="433"/>
      <c r="KEJ1194" s="433"/>
      <c r="KEK1194" s="433"/>
      <c r="KEL1194" s="433"/>
      <c r="KEM1194" s="433"/>
      <c r="KEN1194" s="433"/>
      <c r="KEO1194" s="433"/>
      <c r="KEP1194" s="433"/>
      <c r="KEQ1194" s="433"/>
      <c r="KER1194" s="433"/>
      <c r="KES1194" s="433"/>
      <c r="KET1194" s="433"/>
      <c r="KEU1194" s="433"/>
      <c r="KEV1194" s="433"/>
      <c r="KEW1194" s="433"/>
      <c r="KEX1194" s="433"/>
      <c r="KEY1194" s="433"/>
      <c r="KEZ1194" s="433"/>
      <c r="KFA1194" s="433"/>
      <c r="KFB1194" s="433"/>
      <c r="KFC1194" s="433"/>
      <c r="KFD1194" s="433"/>
      <c r="KFE1194" s="433"/>
      <c r="KFF1194" s="433"/>
      <c r="KFG1194" s="433"/>
      <c r="KFH1194" s="433"/>
      <c r="KFI1194" s="433"/>
      <c r="KFJ1194" s="433"/>
      <c r="KFK1194" s="433"/>
      <c r="KFL1194" s="433"/>
      <c r="KFM1194" s="433"/>
      <c r="KFN1194" s="433"/>
      <c r="KFO1194" s="433"/>
      <c r="KFP1194" s="433"/>
      <c r="KFQ1194" s="433"/>
      <c r="KFR1194" s="433"/>
      <c r="KFS1194" s="433"/>
      <c r="KFT1194" s="433"/>
      <c r="KFU1194" s="433"/>
      <c r="KFV1194" s="433"/>
      <c r="KFW1194" s="433"/>
      <c r="KFX1194" s="433"/>
      <c r="KFY1194" s="433"/>
      <c r="KFZ1194" s="433"/>
      <c r="KGA1194" s="433"/>
      <c r="KGB1194" s="433"/>
      <c r="KGC1194" s="433"/>
      <c r="KGD1194" s="433"/>
      <c r="KGE1194" s="433"/>
      <c r="KGF1194" s="433"/>
      <c r="KGG1194" s="433"/>
      <c r="KGH1194" s="433"/>
      <c r="KGI1194" s="433"/>
      <c r="KGJ1194" s="433"/>
      <c r="KGK1194" s="433"/>
      <c r="KGL1194" s="433"/>
      <c r="KGM1194" s="433"/>
      <c r="KGN1194" s="433"/>
      <c r="KGO1194" s="433"/>
      <c r="KGP1194" s="433"/>
      <c r="KGQ1194" s="433"/>
      <c r="KGR1194" s="433"/>
      <c r="KGS1194" s="433"/>
      <c r="KGT1194" s="433"/>
      <c r="KGU1194" s="433"/>
      <c r="KGV1194" s="433"/>
      <c r="KGW1194" s="433"/>
      <c r="KGX1194" s="433"/>
      <c r="KGY1194" s="433"/>
      <c r="KGZ1194" s="433"/>
      <c r="KHA1194" s="433"/>
      <c r="KHB1194" s="433"/>
      <c r="KHC1194" s="433"/>
      <c r="KHD1194" s="433"/>
      <c r="KHE1194" s="433"/>
      <c r="KHF1194" s="433"/>
      <c r="KHG1194" s="433"/>
      <c r="KHH1194" s="433"/>
      <c r="KHI1194" s="433"/>
      <c r="KHJ1194" s="433"/>
      <c r="KHK1194" s="433"/>
      <c r="KHL1194" s="433"/>
      <c r="KHM1194" s="433"/>
      <c r="KHN1194" s="433"/>
      <c r="KHO1194" s="433"/>
      <c r="KHP1194" s="433"/>
      <c r="KHQ1194" s="433"/>
      <c r="KHR1194" s="433"/>
      <c r="KHS1194" s="433"/>
      <c r="KHT1194" s="433"/>
      <c r="KHU1194" s="433"/>
      <c r="KHV1194" s="433"/>
      <c r="KHW1194" s="433"/>
      <c r="KHX1194" s="433"/>
      <c r="KHY1194" s="433"/>
      <c r="KHZ1194" s="433"/>
      <c r="KIA1194" s="433"/>
      <c r="KIB1194" s="433"/>
      <c r="KIC1194" s="433"/>
      <c r="KID1194" s="433"/>
      <c r="KIE1194" s="433"/>
      <c r="KIF1194" s="433"/>
      <c r="KIG1194" s="433"/>
      <c r="KIH1194" s="433"/>
      <c r="KII1194" s="433"/>
      <c r="KIJ1194" s="433"/>
      <c r="KIK1194" s="433"/>
      <c r="KIL1194" s="433"/>
      <c r="KIM1194" s="433"/>
      <c r="KIN1194" s="433"/>
      <c r="KIO1194" s="433"/>
      <c r="KIP1194" s="433"/>
      <c r="KIQ1194" s="433"/>
      <c r="KIR1194" s="433"/>
      <c r="KIS1194" s="433"/>
      <c r="KIT1194" s="433"/>
      <c r="KIU1194" s="433"/>
      <c r="KIV1194" s="433"/>
      <c r="KIW1194" s="433"/>
      <c r="KIX1194" s="433"/>
      <c r="KIY1194" s="433"/>
      <c r="KIZ1194" s="433"/>
      <c r="KJA1194" s="433"/>
      <c r="KJB1194" s="433"/>
      <c r="KJC1194" s="433"/>
      <c r="KJD1194" s="433"/>
      <c r="KJE1194" s="433"/>
      <c r="KJF1194" s="433"/>
      <c r="KJG1194" s="433"/>
      <c r="KJH1194" s="433"/>
      <c r="KJI1194" s="433"/>
      <c r="KJJ1194" s="433"/>
      <c r="KJK1194" s="433"/>
      <c r="KJL1194" s="433"/>
      <c r="KJM1194" s="433"/>
      <c r="KJN1194" s="433"/>
      <c r="KJO1194" s="433"/>
      <c r="KJP1194" s="433"/>
      <c r="KJQ1194" s="433"/>
      <c r="KJR1194" s="433"/>
      <c r="KJS1194" s="433"/>
      <c r="KJT1194" s="433"/>
      <c r="KJU1194" s="433"/>
      <c r="KJV1194" s="433"/>
      <c r="KJW1194" s="433"/>
      <c r="KJX1194" s="433"/>
      <c r="KJY1194" s="433"/>
      <c r="KJZ1194" s="433"/>
      <c r="KKA1194" s="433"/>
      <c r="KKB1194" s="433"/>
      <c r="KKC1194" s="433"/>
      <c r="KKD1194" s="433"/>
      <c r="KKE1194" s="433"/>
      <c r="KKF1194" s="433"/>
      <c r="KKG1194" s="433"/>
      <c r="KKH1194" s="433"/>
      <c r="KKI1194" s="433"/>
      <c r="KKJ1194" s="433"/>
      <c r="KKK1194" s="433"/>
      <c r="KKL1194" s="433"/>
      <c r="KKM1194" s="433"/>
      <c r="KKN1194" s="433"/>
      <c r="KKO1194" s="433"/>
      <c r="KKP1194" s="433"/>
      <c r="KKQ1194" s="433"/>
      <c r="KKR1194" s="433"/>
      <c r="KKS1194" s="433"/>
      <c r="KKT1194" s="433"/>
      <c r="KKU1194" s="433"/>
      <c r="KKV1194" s="433"/>
      <c r="KKW1194" s="433"/>
      <c r="KKX1194" s="433"/>
      <c r="KKY1194" s="433"/>
      <c r="KKZ1194" s="433"/>
      <c r="KLA1194" s="433"/>
      <c r="KLB1194" s="433"/>
      <c r="KLC1194" s="433"/>
      <c r="KLD1194" s="433"/>
      <c r="KLE1194" s="433"/>
      <c r="KLF1194" s="433"/>
      <c r="KLG1194" s="433"/>
      <c r="KLH1194" s="433"/>
      <c r="KLI1194" s="433"/>
      <c r="KLJ1194" s="433"/>
      <c r="KLK1194" s="433"/>
      <c r="KLL1194" s="433"/>
      <c r="KLM1194" s="433"/>
      <c r="KLN1194" s="433"/>
      <c r="KLO1194" s="433"/>
      <c r="KLP1194" s="433"/>
      <c r="KLQ1194" s="433"/>
      <c r="KLR1194" s="433"/>
      <c r="KLS1194" s="433"/>
      <c r="KLT1194" s="433"/>
      <c r="KLU1194" s="433"/>
      <c r="KLV1194" s="433"/>
      <c r="KLW1194" s="433"/>
      <c r="KLX1194" s="433"/>
      <c r="KLY1194" s="433"/>
      <c r="KLZ1194" s="433"/>
      <c r="KMA1194" s="433"/>
      <c r="KMB1194" s="433"/>
      <c r="KMC1194" s="433"/>
      <c r="KMD1194" s="433"/>
      <c r="KME1194" s="433"/>
      <c r="KMF1194" s="433"/>
      <c r="KMG1194" s="433"/>
      <c r="KMH1194" s="433"/>
      <c r="KMI1194" s="433"/>
      <c r="KMJ1194" s="433"/>
      <c r="KMK1194" s="433"/>
      <c r="KML1194" s="433"/>
      <c r="KMM1194" s="433"/>
      <c r="KMN1194" s="433"/>
      <c r="KMO1194" s="433"/>
      <c r="KMP1194" s="433"/>
      <c r="KMQ1194" s="433"/>
      <c r="KMR1194" s="433"/>
      <c r="KMS1194" s="433"/>
      <c r="KMT1194" s="433"/>
      <c r="KMU1194" s="433"/>
      <c r="KMV1194" s="433"/>
      <c r="KMW1194" s="433"/>
      <c r="KMX1194" s="433"/>
      <c r="KMY1194" s="433"/>
      <c r="KMZ1194" s="433"/>
      <c r="KNA1194" s="433"/>
      <c r="KNB1194" s="433"/>
      <c r="KNC1194" s="433"/>
      <c r="KND1194" s="433"/>
      <c r="KNE1194" s="433"/>
      <c r="KNF1194" s="433"/>
      <c r="KNG1194" s="433"/>
      <c r="KNH1194" s="433"/>
      <c r="KNI1194" s="433"/>
      <c r="KNJ1194" s="433"/>
      <c r="KNK1194" s="433"/>
      <c r="KNL1194" s="433"/>
      <c r="KNM1194" s="433"/>
      <c r="KNN1194" s="433"/>
      <c r="KNO1194" s="433"/>
      <c r="KNP1194" s="433"/>
      <c r="KNQ1194" s="433"/>
      <c r="KNR1194" s="433"/>
      <c r="KNS1194" s="433"/>
      <c r="KNT1194" s="433"/>
      <c r="KNU1194" s="433"/>
      <c r="KNV1194" s="433"/>
      <c r="KNW1194" s="433"/>
      <c r="KNX1194" s="433"/>
      <c r="KNY1194" s="433"/>
      <c r="KNZ1194" s="433"/>
      <c r="KOA1194" s="433"/>
      <c r="KOB1194" s="433"/>
      <c r="KOC1194" s="433"/>
      <c r="KOD1194" s="433"/>
      <c r="KOE1194" s="433"/>
      <c r="KOF1194" s="433"/>
      <c r="KOG1194" s="433"/>
      <c r="KOH1194" s="433"/>
      <c r="KOI1194" s="433"/>
      <c r="KOJ1194" s="433"/>
      <c r="KOK1194" s="433"/>
      <c r="KOL1194" s="433"/>
      <c r="KOM1194" s="433"/>
      <c r="KON1194" s="433"/>
      <c r="KOO1194" s="433"/>
      <c r="KOP1194" s="433"/>
      <c r="KOQ1194" s="433"/>
      <c r="KOR1194" s="433"/>
      <c r="KOS1194" s="433"/>
      <c r="KOT1194" s="433"/>
      <c r="KOU1194" s="433"/>
      <c r="KOV1194" s="433"/>
      <c r="KOW1194" s="433"/>
      <c r="KOX1194" s="433"/>
      <c r="KOY1194" s="433"/>
      <c r="KOZ1194" s="433"/>
      <c r="KPA1194" s="433"/>
      <c r="KPB1194" s="433"/>
      <c r="KPC1194" s="433"/>
      <c r="KPD1194" s="433"/>
      <c r="KPE1194" s="433"/>
      <c r="KPF1194" s="433"/>
      <c r="KPG1194" s="433"/>
      <c r="KPH1194" s="433"/>
      <c r="KPI1194" s="433"/>
      <c r="KPJ1194" s="433"/>
      <c r="KPK1194" s="433"/>
      <c r="KPL1194" s="433"/>
      <c r="KPM1194" s="433"/>
      <c r="KPN1194" s="433"/>
      <c r="KPO1194" s="433"/>
      <c r="KPP1194" s="433"/>
      <c r="KPQ1194" s="433"/>
      <c r="KPR1194" s="433"/>
      <c r="KPS1194" s="433"/>
      <c r="KPT1194" s="433"/>
      <c r="KPU1194" s="433"/>
      <c r="KPV1194" s="433"/>
      <c r="KPW1194" s="433"/>
      <c r="KPX1194" s="433"/>
      <c r="KPY1194" s="433"/>
      <c r="KPZ1194" s="433"/>
      <c r="KQA1194" s="433"/>
      <c r="KQB1194" s="433"/>
      <c r="KQC1194" s="433"/>
      <c r="KQD1194" s="433"/>
      <c r="KQE1194" s="433"/>
      <c r="KQF1194" s="433"/>
      <c r="KQG1194" s="433"/>
      <c r="KQH1194" s="433"/>
      <c r="KQI1194" s="433"/>
      <c r="KQJ1194" s="433"/>
      <c r="KQK1194" s="433"/>
      <c r="KQL1194" s="433"/>
      <c r="KQM1194" s="433"/>
      <c r="KQN1194" s="433"/>
      <c r="KQO1194" s="433"/>
      <c r="KQP1194" s="433"/>
      <c r="KQQ1194" s="433"/>
      <c r="KQR1194" s="433"/>
      <c r="KQS1194" s="433"/>
      <c r="KQT1194" s="433"/>
      <c r="KQU1194" s="433"/>
      <c r="KQV1194" s="433"/>
      <c r="KQW1194" s="433"/>
      <c r="KQX1194" s="433"/>
      <c r="KQY1194" s="433"/>
      <c r="KQZ1194" s="433"/>
      <c r="KRA1194" s="433"/>
      <c r="KRB1194" s="433"/>
      <c r="KRC1194" s="433"/>
      <c r="KRD1194" s="433"/>
      <c r="KRE1194" s="433"/>
      <c r="KRF1194" s="433"/>
      <c r="KRG1194" s="433"/>
      <c r="KRH1194" s="433"/>
      <c r="KRI1194" s="433"/>
      <c r="KRJ1194" s="433"/>
      <c r="KRK1194" s="433"/>
      <c r="KRL1194" s="433"/>
      <c r="KRM1194" s="433"/>
      <c r="KRN1194" s="433"/>
      <c r="KRO1194" s="433"/>
      <c r="KRP1194" s="433"/>
      <c r="KRQ1194" s="433"/>
      <c r="KRR1194" s="433"/>
      <c r="KRS1194" s="433"/>
      <c r="KRT1194" s="433"/>
      <c r="KRU1194" s="433"/>
      <c r="KRV1194" s="433"/>
      <c r="KRW1194" s="433"/>
      <c r="KRX1194" s="433"/>
      <c r="KRY1194" s="433"/>
      <c r="KRZ1194" s="433"/>
      <c r="KSA1194" s="433"/>
      <c r="KSB1194" s="433"/>
      <c r="KSC1194" s="433"/>
      <c r="KSD1194" s="433"/>
      <c r="KSE1194" s="433"/>
      <c r="KSF1194" s="433"/>
      <c r="KSG1194" s="433"/>
      <c r="KSH1194" s="433"/>
      <c r="KSI1194" s="433"/>
      <c r="KSJ1194" s="433"/>
      <c r="KSK1194" s="433"/>
      <c r="KSL1194" s="433"/>
      <c r="KSM1194" s="433"/>
      <c r="KSN1194" s="433"/>
      <c r="KSO1194" s="433"/>
      <c r="KSP1194" s="433"/>
      <c r="KSQ1194" s="433"/>
      <c r="KSR1194" s="433"/>
      <c r="KSS1194" s="433"/>
      <c r="KST1194" s="433"/>
      <c r="KSU1194" s="433"/>
      <c r="KSV1194" s="433"/>
      <c r="KSW1194" s="433"/>
      <c r="KSX1194" s="433"/>
      <c r="KSY1194" s="433"/>
      <c r="KSZ1194" s="433"/>
      <c r="KTA1194" s="433"/>
      <c r="KTB1194" s="433"/>
      <c r="KTC1194" s="433"/>
      <c r="KTD1194" s="433"/>
      <c r="KTE1194" s="433"/>
      <c r="KTF1194" s="433"/>
      <c r="KTG1194" s="433"/>
      <c r="KTH1194" s="433"/>
      <c r="KTI1194" s="433"/>
      <c r="KTJ1194" s="433"/>
      <c r="KTK1194" s="433"/>
      <c r="KTL1194" s="433"/>
      <c r="KTM1194" s="433"/>
      <c r="KTN1194" s="433"/>
      <c r="KTO1194" s="433"/>
      <c r="KTP1194" s="433"/>
      <c r="KTQ1194" s="433"/>
      <c r="KTR1194" s="433"/>
      <c r="KTS1194" s="433"/>
      <c r="KTT1194" s="433"/>
      <c r="KTU1194" s="433"/>
      <c r="KTV1194" s="433"/>
      <c r="KTW1194" s="433"/>
      <c r="KTX1194" s="433"/>
      <c r="KTY1194" s="433"/>
      <c r="KTZ1194" s="433"/>
      <c r="KUA1194" s="433"/>
      <c r="KUB1194" s="433"/>
      <c r="KUC1194" s="433"/>
      <c r="KUD1194" s="433"/>
      <c r="KUE1194" s="433"/>
      <c r="KUF1194" s="433"/>
      <c r="KUG1194" s="433"/>
      <c r="KUH1194" s="433"/>
      <c r="KUI1194" s="433"/>
      <c r="KUJ1194" s="433"/>
      <c r="KUK1194" s="433"/>
      <c r="KUL1194" s="433"/>
      <c r="KUM1194" s="433"/>
      <c r="KUN1194" s="433"/>
      <c r="KUO1194" s="433"/>
      <c r="KUP1194" s="433"/>
      <c r="KUQ1194" s="433"/>
      <c r="KUR1194" s="433"/>
      <c r="KUS1194" s="433"/>
      <c r="KUT1194" s="433"/>
      <c r="KUU1194" s="433"/>
      <c r="KUV1194" s="433"/>
      <c r="KUW1194" s="433"/>
      <c r="KUX1194" s="433"/>
      <c r="KUY1194" s="433"/>
      <c r="KUZ1194" s="433"/>
      <c r="KVA1194" s="433"/>
      <c r="KVB1194" s="433"/>
      <c r="KVC1194" s="433"/>
      <c r="KVD1194" s="433"/>
      <c r="KVE1194" s="433"/>
      <c r="KVF1194" s="433"/>
      <c r="KVG1194" s="433"/>
      <c r="KVH1194" s="433"/>
      <c r="KVI1194" s="433"/>
      <c r="KVJ1194" s="433"/>
      <c r="KVK1194" s="433"/>
      <c r="KVL1194" s="433"/>
      <c r="KVM1194" s="433"/>
      <c r="KVN1194" s="433"/>
      <c r="KVO1194" s="433"/>
      <c r="KVP1194" s="433"/>
      <c r="KVQ1194" s="433"/>
      <c r="KVR1194" s="433"/>
      <c r="KVS1194" s="433"/>
      <c r="KVT1194" s="433"/>
      <c r="KVU1194" s="433"/>
      <c r="KVV1194" s="433"/>
      <c r="KVW1194" s="433"/>
      <c r="KVX1194" s="433"/>
      <c r="KVY1194" s="433"/>
      <c r="KVZ1194" s="433"/>
      <c r="KWA1194" s="433"/>
      <c r="KWB1194" s="433"/>
      <c r="KWC1194" s="433"/>
      <c r="KWD1194" s="433"/>
      <c r="KWE1194" s="433"/>
      <c r="KWF1194" s="433"/>
      <c r="KWG1194" s="433"/>
      <c r="KWH1194" s="433"/>
      <c r="KWI1194" s="433"/>
      <c r="KWJ1194" s="433"/>
      <c r="KWK1194" s="433"/>
      <c r="KWL1194" s="433"/>
      <c r="KWM1194" s="433"/>
      <c r="KWN1194" s="433"/>
      <c r="KWO1194" s="433"/>
      <c r="KWP1194" s="433"/>
      <c r="KWQ1194" s="433"/>
      <c r="KWR1194" s="433"/>
      <c r="KWS1194" s="433"/>
      <c r="KWT1194" s="433"/>
      <c r="KWU1194" s="433"/>
      <c r="KWV1194" s="433"/>
      <c r="KWW1194" s="433"/>
      <c r="KWX1194" s="433"/>
      <c r="KWY1194" s="433"/>
      <c r="KWZ1194" s="433"/>
      <c r="KXA1194" s="433"/>
      <c r="KXB1194" s="433"/>
      <c r="KXC1194" s="433"/>
      <c r="KXD1194" s="433"/>
      <c r="KXE1194" s="433"/>
      <c r="KXF1194" s="433"/>
      <c r="KXG1194" s="433"/>
      <c r="KXH1194" s="433"/>
      <c r="KXI1194" s="433"/>
      <c r="KXJ1194" s="433"/>
      <c r="KXK1194" s="433"/>
      <c r="KXL1194" s="433"/>
      <c r="KXM1194" s="433"/>
      <c r="KXN1194" s="433"/>
      <c r="KXO1194" s="433"/>
      <c r="KXP1194" s="433"/>
      <c r="KXQ1194" s="433"/>
      <c r="KXR1194" s="433"/>
      <c r="KXS1194" s="433"/>
      <c r="KXT1194" s="433"/>
      <c r="KXU1194" s="433"/>
      <c r="KXV1194" s="433"/>
      <c r="KXW1194" s="433"/>
      <c r="KXX1194" s="433"/>
      <c r="KXY1194" s="433"/>
      <c r="KXZ1194" s="433"/>
      <c r="KYA1194" s="433"/>
      <c r="KYB1194" s="433"/>
      <c r="KYC1194" s="433"/>
      <c r="KYD1194" s="433"/>
      <c r="KYE1194" s="433"/>
      <c r="KYF1194" s="433"/>
      <c r="KYG1194" s="433"/>
      <c r="KYH1194" s="433"/>
      <c r="KYI1194" s="433"/>
      <c r="KYJ1194" s="433"/>
      <c r="KYK1194" s="433"/>
      <c r="KYL1194" s="433"/>
      <c r="KYM1194" s="433"/>
      <c r="KYN1194" s="433"/>
      <c r="KYO1194" s="433"/>
      <c r="KYP1194" s="433"/>
      <c r="KYQ1194" s="433"/>
      <c r="KYR1194" s="433"/>
      <c r="KYS1194" s="433"/>
      <c r="KYT1194" s="433"/>
      <c r="KYU1194" s="433"/>
      <c r="KYV1194" s="433"/>
      <c r="KYW1194" s="433"/>
      <c r="KYX1194" s="433"/>
      <c r="KYY1194" s="433"/>
      <c r="KYZ1194" s="433"/>
      <c r="KZA1194" s="433"/>
      <c r="KZB1194" s="433"/>
      <c r="KZC1194" s="433"/>
      <c r="KZD1194" s="433"/>
      <c r="KZE1194" s="433"/>
      <c r="KZF1194" s="433"/>
      <c r="KZG1194" s="433"/>
      <c r="KZH1194" s="433"/>
      <c r="KZI1194" s="433"/>
      <c r="KZJ1194" s="433"/>
      <c r="KZK1194" s="433"/>
      <c r="KZL1194" s="433"/>
      <c r="KZM1194" s="433"/>
      <c r="KZN1194" s="433"/>
      <c r="KZO1194" s="433"/>
      <c r="KZP1194" s="433"/>
      <c r="KZQ1194" s="433"/>
      <c r="KZR1194" s="433"/>
      <c r="KZS1194" s="433"/>
      <c r="KZT1194" s="433"/>
      <c r="KZU1194" s="433"/>
      <c r="KZV1194" s="433"/>
      <c r="KZW1194" s="433"/>
      <c r="KZX1194" s="433"/>
      <c r="KZY1194" s="433"/>
      <c r="KZZ1194" s="433"/>
      <c r="LAA1194" s="433"/>
      <c r="LAB1194" s="433"/>
      <c r="LAC1194" s="433"/>
      <c r="LAD1194" s="433"/>
      <c r="LAE1194" s="433"/>
      <c r="LAF1194" s="433"/>
      <c r="LAG1194" s="433"/>
      <c r="LAH1194" s="433"/>
      <c r="LAI1194" s="433"/>
      <c r="LAJ1194" s="433"/>
      <c r="LAK1194" s="433"/>
      <c r="LAL1194" s="433"/>
      <c r="LAM1194" s="433"/>
      <c r="LAN1194" s="433"/>
      <c r="LAO1194" s="433"/>
      <c r="LAP1194" s="433"/>
      <c r="LAQ1194" s="433"/>
      <c r="LAR1194" s="433"/>
      <c r="LAS1194" s="433"/>
      <c r="LAT1194" s="433"/>
      <c r="LAU1194" s="433"/>
      <c r="LAV1194" s="433"/>
      <c r="LAW1194" s="433"/>
      <c r="LAX1194" s="433"/>
      <c r="LAY1194" s="433"/>
      <c r="LAZ1194" s="433"/>
      <c r="LBA1194" s="433"/>
      <c r="LBB1194" s="433"/>
      <c r="LBC1194" s="433"/>
      <c r="LBD1194" s="433"/>
      <c r="LBE1194" s="433"/>
      <c r="LBF1194" s="433"/>
      <c r="LBG1194" s="433"/>
      <c r="LBH1194" s="433"/>
      <c r="LBI1194" s="433"/>
      <c r="LBJ1194" s="433"/>
      <c r="LBK1194" s="433"/>
      <c r="LBL1194" s="433"/>
      <c r="LBM1194" s="433"/>
      <c r="LBN1194" s="433"/>
      <c r="LBO1194" s="433"/>
      <c r="LBP1194" s="433"/>
      <c r="LBQ1194" s="433"/>
      <c r="LBR1194" s="433"/>
      <c r="LBS1194" s="433"/>
      <c r="LBT1194" s="433"/>
      <c r="LBU1194" s="433"/>
      <c r="LBV1194" s="433"/>
      <c r="LBW1194" s="433"/>
      <c r="LBX1194" s="433"/>
      <c r="LBY1194" s="433"/>
      <c r="LBZ1194" s="433"/>
      <c r="LCA1194" s="433"/>
      <c r="LCB1194" s="433"/>
      <c r="LCC1194" s="433"/>
      <c r="LCD1194" s="433"/>
      <c r="LCE1194" s="433"/>
      <c r="LCF1194" s="433"/>
      <c r="LCG1194" s="433"/>
      <c r="LCH1194" s="433"/>
      <c r="LCI1194" s="433"/>
      <c r="LCJ1194" s="433"/>
      <c r="LCK1194" s="433"/>
      <c r="LCL1194" s="433"/>
      <c r="LCM1194" s="433"/>
      <c r="LCN1194" s="433"/>
      <c r="LCO1194" s="433"/>
      <c r="LCP1194" s="433"/>
      <c r="LCQ1194" s="433"/>
      <c r="LCR1194" s="433"/>
      <c r="LCS1194" s="433"/>
      <c r="LCT1194" s="433"/>
      <c r="LCU1194" s="433"/>
      <c r="LCV1194" s="433"/>
      <c r="LCW1194" s="433"/>
      <c r="LCX1194" s="433"/>
      <c r="LCY1194" s="433"/>
      <c r="LCZ1194" s="433"/>
      <c r="LDA1194" s="433"/>
      <c r="LDB1194" s="433"/>
      <c r="LDC1194" s="433"/>
      <c r="LDD1194" s="433"/>
      <c r="LDE1194" s="433"/>
      <c r="LDF1194" s="433"/>
      <c r="LDG1194" s="433"/>
      <c r="LDH1194" s="433"/>
      <c r="LDI1194" s="433"/>
      <c r="LDJ1194" s="433"/>
      <c r="LDK1194" s="433"/>
      <c r="LDL1194" s="433"/>
      <c r="LDM1194" s="433"/>
      <c r="LDN1194" s="433"/>
      <c r="LDO1194" s="433"/>
      <c r="LDP1194" s="433"/>
      <c r="LDQ1194" s="433"/>
      <c r="LDR1194" s="433"/>
      <c r="LDS1194" s="433"/>
      <c r="LDT1194" s="433"/>
      <c r="LDU1194" s="433"/>
      <c r="LDV1194" s="433"/>
      <c r="LDW1194" s="433"/>
      <c r="LDX1194" s="433"/>
      <c r="LDY1194" s="433"/>
      <c r="LDZ1194" s="433"/>
      <c r="LEA1194" s="433"/>
      <c r="LEB1194" s="433"/>
      <c r="LEC1194" s="433"/>
      <c r="LED1194" s="433"/>
      <c r="LEE1194" s="433"/>
      <c r="LEF1194" s="433"/>
      <c r="LEG1194" s="433"/>
      <c r="LEH1194" s="433"/>
      <c r="LEI1194" s="433"/>
      <c r="LEJ1194" s="433"/>
      <c r="LEK1194" s="433"/>
      <c r="LEL1194" s="433"/>
      <c r="LEM1194" s="433"/>
      <c r="LEN1194" s="433"/>
      <c r="LEO1194" s="433"/>
      <c r="LEP1194" s="433"/>
      <c r="LEQ1194" s="433"/>
      <c r="LER1194" s="433"/>
      <c r="LES1194" s="433"/>
      <c r="LET1194" s="433"/>
      <c r="LEU1194" s="433"/>
      <c r="LEV1194" s="433"/>
      <c r="LEW1194" s="433"/>
      <c r="LEX1194" s="433"/>
      <c r="LEY1194" s="433"/>
      <c r="LEZ1194" s="433"/>
      <c r="LFA1194" s="433"/>
      <c r="LFB1194" s="433"/>
      <c r="LFC1194" s="433"/>
      <c r="LFD1194" s="433"/>
      <c r="LFE1194" s="433"/>
      <c r="LFF1194" s="433"/>
      <c r="LFG1194" s="433"/>
      <c r="LFH1194" s="433"/>
      <c r="LFI1194" s="433"/>
      <c r="LFJ1194" s="433"/>
      <c r="LFK1194" s="433"/>
      <c r="LFL1194" s="433"/>
      <c r="LFM1194" s="433"/>
      <c r="LFN1194" s="433"/>
      <c r="LFO1194" s="433"/>
      <c r="LFP1194" s="433"/>
      <c r="LFQ1194" s="433"/>
      <c r="LFR1194" s="433"/>
      <c r="LFS1194" s="433"/>
      <c r="LFT1194" s="433"/>
      <c r="LFU1194" s="433"/>
      <c r="LFV1194" s="433"/>
      <c r="LFW1194" s="433"/>
      <c r="LFX1194" s="433"/>
      <c r="LFY1194" s="433"/>
      <c r="LFZ1194" s="433"/>
      <c r="LGA1194" s="433"/>
      <c r="LGB1194" s="433"/>
      <c r="LGC1194" s="433"/>
      <c r="LGD1194" s="433"/>
      <c r="LGE1194" s="433"/>
      <c r="LGF1194" s="433"/>
      <c r="LGG1194" s="433"/>
      <c r="LGH1194" s="433"/>
      <c r="LGI1194" s="433"/>
      <c r="LGJ1194" s="433"/>
      <c r="LGK1194" s="433"/>
      <c r="LGL1194" s="433"/>
      <c r="LGM1194" s="433"/>
      <c r="LGN1194" s="433"/>
      <c r="LGO1194" s="433"/>
      <c r="LGP1194" s="433"/>
      <c r="LGQ1194" s="433"/>
      <c r="LGR1194" s="433"/>
      <c r="LGS1194" s="433"/>
      <c r="LGT1194" s="433"/>
      <c r="LGU1194" s="433"/>
      <c r="LGV1194" s="433"/>
      <c r="LGW1194" s="433"/>
      <c r="LGX1194" s="433"/>
      <c r="LGY1194" s="433"/>
      <c r="LGZ1194" s="433"/>
      <c r="LHA1194" s="433"/>
      <c r="LHB1194" s="433"/>
      <c r="LHC1194" s="433"/>
      <c r="LHD1194" s="433"/>
      <c r="LHE1194" s="433"/>
      <c r="LHF1194" s="433"/>
      <c r="LHG1194" s="433"/>
      <c r="LHH1194" s="433"/>
      <c r="LHI1194" s="433"/>
      <c r="LHJ1194" s="433"/>
      <c r="LHK1194" s="433"/>
      <c r="LHL1194" s="433"/>
      <c r="LHM1194" s="433"/>
      <c r="LHN1194" s="433"/>
      <c r="LHO1194" s="433"/>
      <c r="LHP1194" s="433"/>
      <c r="LHQ1194" s="433"/>
      <c r="LHR1194" s="433"/>
      <c r="LHS1194" s="433"/>
      <c r="LHT1194" s="433"/>
      <c r="LHU1194" s="433"/>
      <c r="LHV1194" s="433"/>
      <c r="LHW1194" s="433"/>
      <c r="LHX1194" s="433"/>
      <c r="LHY1194" s="433"/>
      <c r="LHZ1194" s="433"/>
      <c r="LIA1194" s="433"/>
      <c r="LIB1194" s="433"/>
      <c r="LIC1194" s="433"/>
      <c r="LID1194" s="433"/>
      <c r="LIE1194" s="433"/>
      <c r="LIF1194" s="433"/>
      <c r="LIG1194" s="433"/>
      <c r="LIH1194" s="433"/>
      <c r="LII1194" s="433"/>
      <c r="LIJ1194" s="433"/>
      <c r="LIK1194" s="433"/>
      <c r="LIL1194" s="433"/>
      <c r="LIM1194" s="433"/>
      <c r="LIN1194" s="433"/>
      <c r="LIO1194" s="433"/>
      <c r="LIP1194" s="433"/>
      <c r="LIQ1194" s="433"/>
      <c r="LIR1194" s="433"/>
      <c r="LIS1194" s="433"/>
      <c r="LIT1194" s="433"/>
      <c r="LIU1194" s="433"/>
      <c r="LIV1194" s="433"/>
      <c r="LIW1194" s="433"/>
      <c r="LIX1194" s="433"/>
      <c r="LIY1194" s="433"/>
      <c r="LIZ1194" s="433"/>
      <c r="LJA1194" s="433"/>
      <c r="LJB1194" s="433"/>
      <c r="LJC1194" s="433"/>
      <c r="LJD1194" s="433"/>
      <c r="LJE1194" s="433"/>
      <c r="LJF1194" s="433"/>
      <c r="LJG1194" s="433"/>
      <c r="LJH1194" s="433"/>
      <c r="LJI1194" s="433"/>
      <c r="LJJ1194" s="433"/>
      <c r="LJK1194" s="433"/>
      <c r="LJL1194" s="433"/>
      <c r="LJM1194" s="433"/>
      <c r="LJN1194" s="433"/>
      <c r="LJO1194" s="433"/>
      <c r="LJP1194" s="433"/>
      <c r="LJQ1194" s="433"/>
      <c r="LJR1194" s="433"/>
      <c r="LJS1194" s="433"/>
      <c r="LJT1194" s="433"/>
      <c r="LJU1194" s="433"/>
      <c r="LJV1194" s="433"/>
      <c r="LJW1194" s="433"/>
      <c r="LJX1194" s="433"/>
      <c r="LJY1194" s="433"/>
      <c r="LJZ1194" s="433"/>
      <c r="LKA1194" s="433"/>
      <c r="LKB1194" s="433"/>
      <c r="LKC1194" s="433"/>
      <c r="LKD1194" s="433"/>
      <c r="LKE1194" s="433"/>
      <c r="LKF1194" s="433"/>
      <c r="LKG1194" s="433"/>
      <c r="LKH1194" s="433"/>
      <c r="LKI1194" s="433"/>
      <c r="LKJ1194" s="433"/>
      <c r="LKK1194" s="433"/>
      <c r="LKL1194" s="433"/>
      <c r="LKM1194" s="433"/>
      <c r="LKN1194" s="433"/>
      <c r="LKO1194" s="433"/>
      <c r="LKP1194" s="433"/>
      <c r="LKQ1194" s="433"/>
      <c r="LKR1194" s="433"/>
      <c r="LKS1194" s="433"/>
      <c r="LKT1194" s="433"/>
      <c r="LKU1194" s="433"/>
      <c r="LKV1194" s="433"/>
      <c r="LKW1194" s="433"/>
      <c r="LKX1194" s="433"/>
      <c r="LKY1194" s="433"/>
      <c r="LKZ1194" s="433"/>
      <c r="LLA1194" s="433"/>
      <c r="LLB1194" s="433"/>
      <c r="LLC1194" s="433"/>
      <c r="LLD1194" s="433"/>
      <c r="LLE1194" s="433"/>
      <c r="LLF1194" s="433"/>
      <c r="LLG1194" s="433"/>
      <c r="LLH1194" s="433"/>
      <c r="LLI1194" s="433"/>
      <c r="LLJ1194" s="433"/>
      <c r="LLK1194" s="433"/>
      <c r="LLL1194" s="433"/>
      <c r="LLM1194" s="433"/>
      <c r="LLN1194" s="433"/>
      <c r="LLO1194" s="433"/>
      <c r="LLP1194" s="433"/>
      <c r="LLQ1194" s="433"/>
      <c r="LLR1194" s="433"/>
      <c r="LLS1194" s="433"/>
      <c r="LLT1194" s="433"/>
      <c r="LLU1194" s="433"/>
      <c r="LLV1194" s="433"/>
      <c r="LLW1194" s="433"/>
      <c r="LLX1194" s="433"/>
      <c r="LLY1194" s="433"/>
      <c r="LLZ1194" s="433"/>
      <c r="LMA1194" s="433"/>
      <c r="LMB1194" s="433"/>
      <c r="LMC1194" s="433"/>
      <c r="LMD1194" s="433"/>
      <c r="LME1194" s="433"/>
      <c r="LMF1194" s="433"/>
      <c r="LMG1194" s="433"/>
      <c r="LMH1194" s="433"/>
      <c r="LMI1194" s="433"/>
      <c r="LMJ1194" s="433"/>
      <c r="LMK1194" s="433"/>
      <c r="LML1194" s="433"/>
      <c r="LMM1194" s="433"/>
      <c r="LMN1194" s="433"/>
      <c r="LMO1194" s="433"/>
      <c r="LMP1194" s="433"/>
      <c r="LMQ1194" s="433"/>
      <c r="LMR1194" s="433"/>
      <c r="LMS1194" s="433"/>
      <c r="LMT1194" s="433"/>
      <c r="LMU1194" s="433"/>
      <c r="LMV1194" s="433"/>
      <c r="LMW1194" s="433"/>
      <c r="LMX1194" s="433"/>
      <c r="LMY1194" s="433"/>
      <c r="LMZ1194" s="433"/>
      <c r="LNA1194" s="433"/>
      <c r="LNB1194" s="433"/>
      <c r="LNC1194" s="433"/>
      <c r="LND1194" s="433"/>
      <c r="LNE1194" s="433"/>
      <c r="LNF1194" s="433"/>
      <c r="LNG1194" s="433"/>
      <c r="LNH1194" s="433"/>
      <c r="LNI1194" s="433"/>
      <c r="LNJ1194" s="433"/>
      <c r="LNK1194" s="433"/>
      <c r="LNL1194" s="433"/>
      <c r="LNM1194" s="433"/>
      <c r="LNN1194" s="433"/>
      <c r="LNO1194" s="433"/>
      <c r="LNP1194" s="433"/>
      <c r="LNQ1194" s="433"/>
      <c r="LNR1194" s="433"/>
      <c r="LNS1194" s="433"/>
      <c r="LNT1194" s="433"/>
      <c r="LNU1194" s="433"/>
      <c r="LNV1194" s="433"/>
      <c r="LNW1194" s="433"/>
      <c r="LNX1194" s="433"/>
      <c r="LNY1194" s="433"/>
      <c r="LNZ1194" s="433"/>
      <c r="LOA1194" s="433"/>
      <c r="LOB1194" s="433"/>
      <c r="LOC1194" s="433"/>
      <c r="LOD1194" s="433"/>
      <c r="LOE1194" s="433"/>
      <c r="LOF1194" s="433"/>
      <c r="LOG1194" s="433"/>
      <c r="LOH1194" s="433"/>
      <c r="LOI1194" s="433"/>
      <c r="LOJ1194" s="433"/>
      <c r="LOK1194" s="433"/>
      <c r="LOL1194" s="433"/>
      <c r="LOM1194" s="433"/>
      <c r="LON1194" s="433"/>
      <c r="LOO1194" s="433"/>
      <c r="LOP1194" s="433"/>
      <c r="LOQ1194" s="433"/>
      <c r="LOR1194" s="433"/>
      <c r="LOS1194" s="433"/>
      <c r="LOT1194" s="433"/>
      <c r="LOU1194" s="433"/>
      <c r="LOV1194" s="433"/>
      <c r="LOW1194" s="433"/>
      <c r="LOX1194" s="433"/>
      <c r="LOY1194" s="433"/>
      <c r="LOZ1194" s="433"/>
      <c r="LPA1194" s="433"/>
      <c r="LPB1194" s="433"/>
      <c r="LPC1194" s="433"/>
      <c r="LPD1194" s="433"/>
      <c r="LPE1194" s="433"/>
      <c r="LPF1194" s="433"/>
      <c r="LPG1194" s="433"/>
      <c r="LPH1194" s="433"/>
      <c r="LPI1194" s="433"/>
      <c r="LPJ1194" s="433"/>
      <c r="LPK1194" s="433"/>
      <c r="LPL1194" s="433"/>
      <c r="LPM1194" s="433"/>
      <c r="LPN1194" s="433"/>
      <c r="LPO1194" s="433"/>
      <c r="LPP1194" s="433"/>
      <c r="LPQ1194" s="433"/>
      <c r="LPR1194" s="433"/>
      <c r="LPS1194" s="433"/>
      <c r="LPT1194" s="433"/>
      <c r="LPU1194" s="433"/>
      <c r="LPV1194" s="433"/>
      <c r="LPW1194" s="433"/>
      <c r="LPX1194" s="433"/>
      <c r="LPY1194" s="433"/>
      <c r="LPZ1194" s="433"/>
      <c r="LQA1194" s="433"/>
      <c r="LQB1194" s="433"/>
      <c r="LQC1194" s="433"/>
      <c r="LQD1194" s="433"/>
      <c r="LQE1194" s="433"/>
      <c r="LQF1194" s="433"/>
      <c r="LQG1194" s="433"/>
      <c r="LQH1194" s="433"/>
      <c r="LQI1194" s="433"/>
      <c r="LQJ1194" s="433"/>
      <c r="LQK1194" s="433"/>
      <c r="LQL1194" s="433"/>
      <c r="LQM1194" s="433"/>
      <c r="LQN1194" s="433"/>
      <c r="LQO1194" s="433"/>
      <c r="LQP1194" s="433"/>
      <c r="LQQ1194" s="433"/>
      <c r="LQR1194" s="433"/>
      <c r="LQS1194" s="433"/>
      <c r="LQT1194" s="433"/>
      <c r="LQU1194" s="433"/>
      <c r="LQV1194" s="433"/>
      <c r="LQW1194" s="433"/>
      <c r="LQX1194" s="433"/>
      <c r="LQY1194" s="433"/>
      <c r="LQZ1194" s="433"/>
      <c r="LRA1194" s="433"/>
      <c r="LRB1194" s="433"/>
      <c r="LRC1194" s="433"/>
      <c r="LRD1194" s="433"/>
      <c r="LRE1194" s="433"/>
      <c r="LRF1194" s="433"/>
      <c r="LRG1194" s="433"/>
      <c r="LRH1194" s="433"/>
      <c r="LRI1194" s="433"/>
      <c r="LRJ1194" s="433"/>
      <c r="LRK1194" s="433"/>
      <c r="LRL1194" s="433"/>
      <c r="LRM1194" s="433"/>
      <c r="LRN1194" s="433"/>
      <c r="LRO1194" s="433"/>
      <c r="LRP1194" s="433"/>
      <c r="LRQ1194" s="433"/>
      <c r="LRR1194" s="433"/>
      <c r="LRS1194" s="433"/>
      <c r="LRT1194" s="433"/>
      <c r="LRU1194" s="433"/>
      <c r="LRV1194" s="433"/>
      <c r="LRW1194" s="433"/>
      <c r="LRX1194" s="433"/>
      <c r="LRY1194" s="433"/>
      <c r="LRZ1194" s="433"/>
      <c r="LSA1194" s="433"/>
      <c r="LSB1194" s="433"/>
      <c r="LSC1194" s="433"/>
      <c r="LSD1194" s="433"/>
      <c r="LSE1194" s="433"/>
      <c r="LSF1194" s="433"/>
      <c r="LSG1194" s="433"/>
      <c r="LSH1194" s="433"/>
      <c r="LSI1194" s="433"/>
      <c r="LSJ1194" s="433"/>
      <c r="LSK1194" s="433"/>
      <c r="LSL1194" s="433"/>
      <c r="LSM1194" s="433"/>
      <c r="LSN1194" s="433"/>
      <c r="LSO1194" s="433"/>
      <c r="LSP1194" s="433"/>
      <c r="LSQ1194" s="433"/>
      <c r="LSR1194" s="433"/>
      <c r="LSS1194" s="433"/>
      <c r="LST1194" s="433"/>
      <c r="LSU1194" s="433"/>
      <c r="LSV1194" s="433"/>
      <c r="LSW1194" s="433"/>
      <c r="LSX1194" s="433"/>
      <c r="LSY1194" s="433"/>
      <c r="LSZ1194" s="433"/>
      <c r="LTA1194" s="433"/>
      <c r="LTB1194" s="433"/>
      <c r="LTC1194" s="433"/>
      <c r="LTD1194" s="433"/>
      <c r="LTE1194" s="433"/>
      <c r="LTF1194" s="433"/>
      <c r="LTG1194" s="433"/>
      <c r="LTH1194" s="433"/>
      <c r="LTI1194" s="433"/>
      <c r="LTJ1194" s="433"/>
      <c r="LTK1194" s="433"/>
      <c r="LTL1194" s="433"/>
      <c r="LTM1194" s="433"/>
      <c r="LTN1194" s="433"/>
      <c r="LTO1194" s="433"/>
      <c r="LTP1194" s="433"/>
      <c r="LTQ1194" s="433"/>
      <c r="LTR1194" s="433"/>
      <c r="LTS1194" s="433"/>
      <c r="LTT1194" s="433"/>
      <c r="LTU1194" s="433"/>
      <c r="LTV1194" s="433"/>
      <c r="LTW1194" s="433"/>
      <c r="LTX1194" s="433"/>
      <c r="LTY1194" s="433"/>
      <c r="LTZ1194" s="433"/>
      <c r="LUA1194" s="433"/>
      <c r="LUB1194" s="433"/>
      <c r="LUC1194" s="433"/>
      <c r="LUD1194" s="433"/>
      <c r="LUE1194" s="433"/>
      <c r="LUF1194" s="433"/>
      <c r="LUG1194" s="433"/>
      <c r="LUH1194" s="433"/>
      <c r="LUI1194" s="433"/>
      <c r="LUJ1194" s="433"/>
      <c r="LUK1194" s="433"/>
      <c r="LUL1194" s="433"/>
      <c r="LUM1194" s="433"/>
      <c r="LUN1194" s="433"/>
      <c r="LUO1194" s="433"/>
      <c r="LUP1194" s="433"/>
      <c r="LUQ1194" s="433"/>
      <c r="LUR1194" s="433"/>
      <c r="LUS1194" s="433"/>
      <c r="LUT1194" s="433"/>
      <c r="LUU1194" s="433"/>
      <c r="LUV1194" s="433"/>
      <c r="LUW1194" s="433"/>
      <c r="LUX1194" s="433"/>
      <c r="LUY1194" s="433"/>
      <c r="LUZ1194" s="433"/>
      <c r="LVA1194" s="433"/>
      <c r="LVB1194" s="433"/>
      <c r="LVC1194" s="433"/>
      <c r="LVD1194" s="433"/>
      <c r="LVE1194" s="433"/>
      <c r="LVF1194" s="433"/>
      <c r="LVG1194" s="433"/>
      <c r="LVH1194" s="433"/>
      <c r="LVI1194" s="433"/>
      <c r="LVJ1194" s="433"/>
      <c r="LVK1194" s="433"/>
      <c r="LVL1194" s="433"/>
      <c r="LVM1194" s="433"/>
      <c r="LVN1194" s="433"/>
      <c r="LVO1194" s="433"/>
      <c r="LVP1194" s="433"/>
      <c r="LVQ1194" s="433"/>
      <c r="LVR1194" s="433"/>
      <c r="LVS1194" s="433"/>
      <c r="LVT1194" s="433"/>
      <c r="LVU1194" s="433"/>
      <c r="LVV1194" s="433"/>
      <c r="LVW1194" s="433"/>
      <c r="LVX1194" s="433"/>
      <c r="LVY1194" s="433"/>
      <c r="LVZ1194" s="433"/>
      <c r="LWA1194" s="433"/>
      <c r="LWB1194" s="433"/>
      <c r="LWC1194" s="433"/>
      <c r="LWD1194" s="433"/>
      <c r="LWE1194" s="433"/>
      <c r="LWF1194" s="433"/>
      <c r="LWG1194" s="433"/>
      <c r="LWH1194" s="433"/>
      <c r="LWI1194" s="433"/>
      <c r="LWJ1194" s="433"/>
      <c r="LWK1194" s="433"/>
      <c r="LWL1194" s="433"/>
      <c r="LWM1194" s="433"/>
      <c r="LWN1194" s="433"/>
      <c r="LWO1194" s="433"/>
      <c r="LWP1194" s="433"/>
      <c r="LWQ1194" s="433"/>
      <c r="LWR1194" s="433"/>
      <c r="LWS1194" s="433"/>
      <c r="LWT1194" s="433"/>
      <c r="LWU1194" s="433"/>
      <c r="LWV1194" s="433"/>
      <c r="LWW1194" s="433"/>
      <c r="LWX1194" s="433"/>
      <c r="LWY1194" s="433"/>
      <c r="LWZ1194" s="433"/>
      <c r="LXA1194" s="433"/>
      <c r="LXB1194" s="433"/>
      <c r="LXC1194" s="433"/>
      <c r="LXD1194" s="433"/>
      <c r="LXE1194" s="433"/>
      <c r="LXF1194" s="433"/>
      <c r="LXG1194" s="433"/>
      <c r="LXH1194" s="433"/>
      <c r="LXI1194" s="433"/>
      <c r="LXJ1194" s="433"/>
      <c r="LXK1194" s="433"/>
      <c r="LXL1194" s="433"/>
      <c r="LXM1194" s="433"/>
      <c r="LXN1194" s="433"/>
      <c r="LXO1194" s="433"/>
      <c r="LXP1194" s="433"/>
      <c r="LXQ1194" s="433"/>
      <c r="LXR1194" s="433"/>
      <c r="LXS1194" s="433"/>
      <c r="LXT1194" s="433"/>
      <c r="LXU1194" s="433"/>
      <c r="LXV1194" s="433"/>
      <c r="LXW1194" s="433"/>
      <c r="LXX1194" s="433"/>
      <c r="LXY1194" s="433"/>
      <c r="LXZ1194" s="433"/>
      <c r="LYA1194" s="433"/>
      <c r="LYB1194" s="433"/>
      <c r="LYC1194" s="433"/>
      <c r="LYD1194" s="433"/>
      <c r="LYE1194" s="433"/>
      <c r="LYF1194" s="433"/>
      <c r="LYG1194" s="433"/>
      <c r="LYH1194" s="433"/>
      <c r="LYI1194" s="433"/>
      <c r="LYJ1194" s="433"/>
      <c r="LYK1194" s="433"/>
      <c r="LYL1194" s="433"/>
      <c r="LYM1194" s="433"/>
      <c r="LYN1194" s="433"/>
      <c r="LYO1194" s="433"/>
      <c r="LYP1194" s="433"/>
      <c r="LYQ1194" s="433"/>
      <c r="LYR1194" s="433"/>
      <c r="LYS1194" s="433"/>
      <c r="LYT1194" s="433"/>
      <c r="LYU1194" s="433"/>
      <c r="LYV1194" s="433"/>
      <c r="LYW1194" s="433"/>
      <c r="LYX1194" s="433"/>
      <c r="LYY1194" s="433"/>
      <c r="LYZ1194" s="433"/>
      <c r="LZA1194" s="433"/>
      <c r="LZB1194" s="433"/>
      <c r="LZC1194" s="433"/>
      <c r="LZD1194" s="433"/>
      <c r="LZE1194" s="433"/>
      <c r="LZF1194" s="433"/>
      <c r="LZG1194" s="433"/>
      <c r="LZH1194" s="433"/>
      <c r="LZI1194" s="433"/>
      <c r="LZJ1194" s="433"/>
      <c r="LZK1194" s="433"/>
      <c r="LZL1194" s="433"/>
      <c r="LZM1194" s="433"/>
      <c r="LZN1194" s="433"/>
      <c r="LZO1194" s="433"/>
      <c r="LZP1194" s="433"/>
      <c r="LZQ1194" s="433"/>
      <c r="LZR1194" s="433"/>
      <c r="LZS1194" s="433"/>
      <c r="LZT1194" s="433"/>
      <c r="LZU1194" s="433"/>
      <c r="LZV1194" s="433"/>
      <c r="LZW1194" s="433"/>
      <c r="LZX1194" s="433"/>
      <c r="LZY1194" s="433"/>
      <c r="LZZ1194" s="433"/>
      <c r="MAA1194" s="433"/>
      <c r="MAB1194" s="433"/>
      <c r="MAC1194" s="433"/>
      <c r="MAD1194" s="433"/>
      <c r="MAE1194" s="433"/>
      <c r="MAF1194" s="433"/>
      <c r="MAG1194" s="433"/>
      <c r="MAH1194" s="433"/>
      <c r="MAI1194" s="433"/>
      <c r="MAJ1194" s="433"/>
      <c r="MAK1194" s="433"/>
      <c r="MAL1194" s="433"/>
      <c r="MAM1194" s="433"/>
      <c r="MAN1194" s="433"/>
      <c r="MAO1194" s="433"/>
      <c r="MAP1194" s="433"/>
      <c r="MAQ1194" s="433"/>
      <c r="MAR1194" s="433"/>
      <c r="MAS1194" s="433"/>
      <c r="MAT1194" s="433"/>
      <c r="MAU1194" s="433"/>
      <c r="MAV1194" s="433"/>
      <c r="MAW1194" s="433"/>
      <c r="MAX1194" s="433"/>
      <c r="MAY1194" s="433"/>
      <c r="MAZ1194" s="433"/>
      <c r="MBA1194" s="433"/>
      <c r="MBB1194" s="433"/>
      <c r="MBC1194" s="433"/>
      <c r="MBD1194" s="433"/>
      <c r="MBE1194" s="433"/>
      <c r="MBF1194" s="433"/>
      <c r="MBG1194" s="433"/>
      <c r="MBH1194" s="433"/>
      <c r="MBI1194" s="433"/>
      <c r="MBJ1194" s="433"/>
      <c r="MBK1194" s="433"/>
      <c r="MBL1194" s="433"/>
      <c r="MBM1194" s="433"/>
      <c r="MBN1194" s="433"/>
      <c r="MBO1194" s="433"/>
      <c r="MBP1194" s="433"/>
      <c r="MBQ1194" s="433"/>
      <c r="MBR1194" s="433"/>
      <c r="MBS1194" s="433"/>
      <c r="MBT1194" s="433"/>
      <c r="MBU1194" s="433"/>
      <c r="MBV1194" s="433"/>
      <c r="MBW1194" s="433"/>
      <c r="MBX1194" s="433"/>
      <c r="MBY1194" s="433"/>
      <c r="MBZ1194" s="433"/>
      <c r="MCA1194" s="433"/>
      <c r="MCB1194" s="433"/>
      <c r="MCC1194" s="433"/>
      <c r="MCD1194" s="433"/>
      <c r="MCE1194" s="433"/>
      <c r="MCF1194" s="433"/>
      <c r="MCG1194" s="433"/>
      <c r="MCH1194" s="433"/>
      <c r="MCI1194" s="433"/>
      <c r="MCJ1194" s="433"/>
      <c r="MCK1194" s="433"/>
      <c r="MCL1194" s="433"/>
      <c r="MCM1194" s="433"/>
      <c r="MCN1194" s="433"/>
      <c r="MCO1194" s="433"/>
      <c r="MCP1194" s="433"/>
      <c r="MCQ1194" s="433"/>
      <c r="MCR1194" s="433"/>
      <c r="MCS1194" s="433"/>
      <c r="MCT1194" s="433"/>
      <c r="MCU1194" s="433"/>
      <c r="MCV1194" s="433"/>
      <c r="MCW1194" s="433"/>
      <c r="MCX1194" s="433"/>
      <c r="MCY1194" s="433"/>
      <c r="MCZ1194" s="433"/>
      <c r="MDA1194" s="433"/>
      <c r="MDB1194" s="433"/>
      <c r="MDC1194" s="433"/>
      <c r="MDD1194" s="433"/>
      <c r="MDE1194" s="433"/>
      <c r="MDF1194" s="433"/>
      <c r="MDG1194" s="433"/>
      <c r="MDH1194" s="433"/>
      <c r="MDI1194" s="433"/>
      <c r="MDJ1194" s="433"/>
      <c r="MDK1194" s="433"/>
      <c r="MDL1194" s="433"/>
      <c r="MDM1194" s="433"/>
      <c r="MDN1194" s="433"/>
      <c r="MDO1194" s="433"/>
      <c r="MDP1194" s="433"/>
      <c r="MDQ1194" s="433"/>
      <c r="MDR1194" s="433"/>
      <c r="MDS1194" s="433"/>
      <c r="MDT1194" s="433"/>
      <c r="MDU1194" s="433"/>
      <c r="MDV1194" s="433"/>
      <c r="MDW1194" s="433"/>
      <c r="MDX1194" s="433"/>
      <c r="MDY1194" s="433"/>
      <c r="MDZ1194" s="433"/>
      <c r="MEA1194" s="433"/>
      <c r="MEB1194" s="433"/>
      <c r="MEC1194" s="433"/>
      <c r="MED1194" s="433"/>
      <c r="MEE1194" s="433"/>
      <c r="MEF1194" s="433"/>
      <c r="MEG1194" s="433"/>
      <c r="MEH1194" s="433"/>
      <c r="MEI1194" s="433"/>
      <c r="MEJ1194" s="433"/>
      <c r="MEK1194" s="433"/>
      <c r="MEL1194" s="433"/>
      <c r="MEM1194" s="433"/>
      <c r="MEN1194" s="433"/>
      <c r="MEO1194" s="433"/>
      <c r="MEP1194" s="433"/>
      <c r="MEQ1194" s="433"/>
      <c r="MER1194" s="433"/>
      <c r="MES1194" s="433"/>
      <c r="MET1194" s="433"/>
      <c r="MEU1194" s="433"/>
      <c r="MEV1194" s="433"/>
      <c r="MEW1194" s="433"/>
      <c r="MEX1194" s="433"/>
      <c r="MEY1194" s="433"/>
      <c r="MEZ1194" s="433"/>
      <c r="MFA1194" s="433"/>
      <c r="MFB1194" s="433"/>
      <c r="MFC1194" s="433"/>
      <c r="MFD1194" s="433"/>
      <c r="MFE1194" s="433"/>
      <c r="MFF1194" s="433"/>
      <c r="MFG1194" s="433"/>
      <c r="MFH1194" s="433"/>
      <c r="MFI1194" s="433"/>
      <c r="MFJ1194" s="433"/>
      <c r="MFK1194" s="433"/>
      <c r="MFL1194" s="433"/>
      <c r="MFM1194" s="433"/>
      <c r="MFN1194" s="433"/>
      <c r="MFO1194" s="433"/>
      <c r="MFP1194" s="433"/>
      <c r="MFQ1194" s="433"/>
      <c r="MFR1194" s="433"/>
      <c r="MFS1194" s="433"/>
      <c r="MFT1194" s="433"/>
      <c r="MFU1194" s="433"/>
      <c r="MFV1194" s="433"/>
      <c r="MFW1194" s="433"/>
      <c r="MFX1194" s="433"/>
      <c r="MFY1194" s="433"/>
      <c r="MFZ1194" s="433"/>
      <c r="MGA1194" s="433"/>
      <c r="MGB1194" s="433"/>
      <c r="MGC1194" s="433"/>
      <c r="MGD1194" s="433"/>
      <c r="MGE1194" s="433"/>
      <c r="MGF1194" s="433"/>
      <c r="MGG1194" s="433"/>
      <c r="MGH1194" s="433"/>
      <c r="MGI1194" s="433"/>
      <c r="MGJ1194" s="433"/>
      <c r="MGK1194" s="433"/>
      <c r="MGL1194" s="433"/>
      <c r="MGM1194" s="433"/>
      <c r="MGN1194" s="433"/>
      <c r="MGO1194" s="433"/>
      <c r="MGP1194" s="433"/>
      <c r="MGQ1194" s="433"/>
      <c r="MGR1194" s="433"/>
      <c r="MGS1194" s="433"/>
      <c r="MGT1194" s="433"/>
      <c r="MGU1194" s="433"/>
      <c r="MGV1194" s="433"/>
      <c r="MGW1194" s="433"/>
      <c r="MGX1194" s="433"/>
      <c r="MGY1194" s="433"/>
      <c r="MGZ1194" s="433"/>
      <c r="MHA1194" s="433"/>
      <c r="MHB1194" s="433"/>
      <c r="MHC1194" s="433"/>
      <c r="MHD1194" s="433"/>
      <c r="MHE1194" s="433"/>
      <c r="MHF1194" s="433"/>
      <c r="MHG1194" s="433"/>
      <c r="MHH1194" s="433"/>
      <c r="MHI1194" s="433"/>
      <c r="MHJ1194" s="433"/>
      <c r="MHK1194" s="433"/>
      <c r="MHL1194" s="433"/>
      <c r="MHM1194" s="433"/>
      <c r="MHN1194" s="433"/>
      <c r="MHO1194" s="433"/>
      <c r="MHP1194" s="433"/>
      <c r="MHQ1194" s="433"/>
      <c r="MHR1194" s="433"/>
      <c r="MHS1194" s="433"/>
      <c r="MHT1194" s="433"/>
      <c r="MHU1194" s="433"/>
      <c r="MHV1194" s="433"/>
      <c r="MHW1194" s="433"/>
      <c r="MHX1194" s="433"/>
      <c r="MHY1194" s="433"/>
      <c r="MHZ1194" s="433"/>
      <c r="MIA1194" s="433"/>
      <c r="MIB1194" s="433"/>
      <c r="MIC1194" s="433"/>
      <c r="MID1194" s="433"/>
      <c r="MIE1194" s="433"/>
      <c r="MIF1194" s="433"/>
      <c r="MIG1194" s="433"/>
      <c r="MIH1194" s="433"/>
      <c r="MII1194" s="433"/>
      <c r="MIJ1194" s="433"/>
      <c r="MIK1194" s="433"/>
      <c r="MIL1194" s="433"/>
      <c r="MIM1194" s="433"/>
      <c r="MIN1194" s="433"/>
      <c r="MIO1194" s="433"/>
      <c r="MIP1194" s="433"/>
      <c r="MIQ1194" s="433"/>
      <c r="MIR1194" s="433"/>
      <c r="MIS1194" s="433"/>
      <c r="MIT1194" s="433"/>
      <c r="MIU1194" s="433"/>
      <c r="MIV1194" s="433"/>
      <c r="MIW1194" s="433"/>
      <c r="MIX1194" s="433"/>
      <c r="MIY1194" s="433"/>
      <c r="MIZ1194" s="433"/>
      <c r="MJA1194" s="433"/>
      <c r="MJB1194" s="433"/>
      <c r="MJC1194" s="433"/>
      <c r="MJD1194" s="433"/>
      <c r="MJE1194" s="433"/>
      <c r="MJF1194" s="433"/>
      <c r="MJG1194" s="433"/>
      <c r="MJH1194" s="433"/>
      <c r="MJI1194" s="433"/>
      <c r="MJJ1194" s="433"/>
      <c r="MJK1194" s="433"/>
      <c r="MJL1194" s="433"/>
      <c r="MJM1194" s="433"/>
      <c r="MJN1194" s="433"/>
      <c r="MJO1194" s="433"/>
      <c r="MJP1194" s="433"/>
      <c r="MJQ1194" s="433"/>
      <c r="MJR1194" s="433"/>
      <c r="MJS1194" s="433"/>
      <c r="MJT1194" s="433"/>
      <c r="MJU1194" s="433"/>
      <c r="MJV1194" s="433"/>
      <c r="MJW1194" s="433"/>
      <c r="MJX1194" s="433"/>
      <c r="MJY1194" s="433"/>
      <c r="MJZ1194" s="433"/>
      <c r="MKA1194" s="433"/>
      <c r="MKB1194" s="433"/>
      <c r="MKC1194" s="433"/>
      <c r="MKD1194" s="433"/>
      <c r="MKE1194" s="433"/>
      <c r="MKF1194" s="433"/>
      <c r="MKG1194" s="433"/>
      <c r="MKH1194" s="433"/>
      <c r="MKI1194" s="433"/>
      <c r="MKJ1194" s="433"/>
      <c r="MKK1194" s="433"/>
      <c r="MKL1194" s="433"/>
      <c r="MKM1194" s="433"/>
      <c r="MKN1194" s="433"/>
      <c r="MKO1194" s="433"/>
      <c r="MKP1194" s="433"/>
      <c r="MKQ1194" s="433"/>
      <c r="MKR1194" s="433"/>
      <c r="MKS1194" s="433"/>
      <c r="MKT1194" s="433"/>
      <c r="MKU1194" s="433"/>
      <c r="MKV1194" s="433"/>
      <c r="MKW1194" s="433"/>
      <c r="MKX1194" s="433"/>
      <c r="MKY1194" s="433"/>
      <c r="MKZ1194" s="433"/>
      <c r="MLA1194" s="433"/>
      <c r="MLB1194" s="433"/>
      <c r="MLC1194" s="433"/>
      <c r="MLD1194" s="433"/>
      <c r="MLE1194" s="433"/>
      <c r="MLF1194" s="433"/>
      <c r="MLG1194" s="433"/>
      <c r="MLH1194" s="433"/>
      <c r="MLI1194" s="433"/>
      <c r="MLJ1194" s="433"/>
      <c r="MLK1194" s="433"/>
      <c r="MLL1194" s="433"/>
      <c r="MLM1194" s="433"/>
      <c r="MLN1194" s="433"/>
      <c r="MLO1194" s="433"/>
      <c r="MLP1194" s="433"/>
      <c r="MLQ1194" s="433"/>
      <c r="MLR1194" s="433"/>
      <c r="MLS1194" s="433"/>
      <c r="MLT1194" s="433"/>
      <c r="MLU1194" s="433"/>
      <c r="MLV1194" s="433"/>
      <c r="MLW1194" s="433"/>
      <c r="MLX1194" s="433"/>
      <c r="MLY1194" s="433"/>
      <c r="MLZ1194" s="433"/>
      <c r="MMA1194" s="433"/>
      <c r="MMB1194" s="433"/>
      <c r="MMC1194" s="433"/>
      <c r="MMD1194" s="433"/>
      <c r="MME1194" s="433"/>
      <c r="MMF1194" s="433"/>
      <c r="MMG1194" s="433"/>
      <c r="MMH1194" s="433"/>
      <c r="MMI1194" s="433"/>
      <c r="MMJ1194" s="433"/>
      <c r="MMK1194" s="433"/>
      <c r="MML1194" s="433"/>
      <c r="MMM1194" s="433"/>
      <c r="MMN1194" s="433"/>
      <c r="MMO1194" s="433"/>
      <c r="MMP1194" s="433"/>
      <c r="MMQ1194" s="433"/>
      <c r="MMR1194" s="433"/>
      <c r="MMS1194" s="433"/>
      <c r="MMT1194" s="433"/>
      <c r="MMU1194" s="433"/>
      <c r="MMV1194" s="433"/>
      <c r="MMW1194" s="433"/>
      <c r="MMX1194" s="433"/>
      <c r="MMY1194" s="433"/>
      <c r="MMZ1194" s="433"/>
      <c r="MNA1194" s="433"/>
      <c r="MNB1194" s="433"/>
      <c r="MNC1194" s="433"/>
      <c r="MND1194" s="433"/>
      <c r="MNE1194" s="433"/>
      <c r="MNF1194" s="433"/>
      <c r="MNG1194" s="433"/>
      <c r="MNH1194" s="433"/>
      <c r="MNI1194" s="433"/>
      <c r="MNJ1194" s="433"/>
      <c r="MNK1194" s="433"/>
      <c r="MNL1194" s="433"/>
      <c r="MNM1194" s="433"/>
      <c r="MNN1194" s="433"/>
      <c r="MNO1194" s="433"/>
      <c r="MNP1194" s="433"/>
      <c r="MNQ1194" s="433"/>
      <c r="MNR1194" s="433"/>
      <c r="MNS1194" s="433"/>
      <c r="MNT1194" s="433"/>
      <c r="MNU1194" s="433"/>
      <c r="MNV1194" s="433"/>
      <c r="MNW1194" s="433"/>
      <c r="MNX1194" s="433"/>
      <c r="MNY1194" s="433"/>
      <c r="MNZ1194" s="433"/>
      <c r="MOA1194" s="433"/>
      <c r="MOB1194" s="433"/>
      <c r="MOC1194" s="433"/>
      <c r="MOD1194" s="433"/>
      <c r="MOE1194" s="433"/>
      <c r="MOF1194" s="433"/>
      <c r="MOG1194" s="433"/>
      <c r="MOH1194" s="433"/>
      <c r="MOI1194" s="433"/>
      <c r="MOJ1194" s="433"/>
      <c r="MOK1194" s="433"/>
      <c r="MOL1194" s="433"/>
      <c r="MOM1194" s="433"/>
      <c r="MON1194" s="433"/>
      <c r="MOO1194" s="433"/>
      <c r="MOP1194" s="433"/>
      <c r="MOQ1194" s="433"/>
      <c r="MOR1194" s="433"/>
      <c r="MOS1194" s="433"/>
      <c r="MOT1194" s="433"/>
      <c r="MOU1194" s="433"/>
      <c r="MOV1194" s="433"/>
      <c r="MOW1194" s="433"/>
      <c r="MOX1194" s="433"/>
      <c r="MOY1194" s="433"/>
      <c r="MOZ1194" s="433"/>
      <c r="MPA1194" s="433"/>
      <c r="MPB1194" s="433"/>
      <c r="MPC1194" s="433"/>
      <c r="MPD1194" s="433"/>
      <c r="MPE1194" s="433"/>
      <c r="MPF1194" s="433"/>
      <c r="MPG1194" s="433"/>
      <c r="MPH1194" s="433"/>
      <c r="MPI1194" s="433"/>
      <c r="MPJ1194" s="433"/>
      <c r="MPK1194" s="433"/>
      <c r="MPL1194" s="433"/>
      <c r="MPM1194" s="433"/>
      <c r="MPN1194" s="433"/>
      <c r="MPO1194" s="433"/>
      <c r="MPP1194" s="433"/>
      <c r="MPQ1194" s="433"/>
      <c r="MPR1194" s="433"/>
      <c r="MPS1194" s="433"/>
      <c r="MPT1194" s="433"/>
      <c r="MPU1194" s="433"/>
      <c r="MPV1194" s="433"/>
      <c r="MPW1194" s="433"/>
      <c r="MPX1194" s="433"/>
      <c r="MPY1194" s="433"/>
      <c r="MPZ1194" s="433"/>
      <c r="MQA1194" s="433"/>
      <c r="MQB1194" s="433"/>
      <c r="MQC1194" s="433"/>
      <c r="MQD1194" s="433"/>
      <c r="MQE1194" s="433"/>
      <c r="MQF1194" s="433"/>
      <c r="MQG1194" s="433"/>
      <c r="MQH1194" s="433"/>
      <c r="MQI1194" s="433"/>
      <c r="MQJ1194" s="433"/>
      <c r="MQK1194" s="433"/>
      <c r="MQL1194" s="433"/>
      <c r="MQM1194" s="433"/>
      <c r="MQN1194" s="433"/>
      <c r="MQO1194" s="433"/>
      <c r="MQP1194" s="433"/>
      <c r="MQQ1194" s="433"/>
      <c r="MQR1194" s="433"/>
      <c r="MQS1194" s="433"/>
      <c r="MQT1194" s="433"/>
      <c r="MQU1194" s="433"/>
      <c r="MQV1194" s="433"/>
      <c r="MQW1194" s="433"/>
      <c r="MQX1194" s="433"/>
      <c r="MQY1194" s="433"/>
      <c r="MQZ1194" s="433"/>
      <c r="MRA1194" s="433"/>
      <c r="MRB1194" s="433"/>
      <c r="MRC1194" s="433"/>
      <c r="MRD1194" s="433"/>
      <c r="MRE1194" s="433"/>
      <c r="MRF1194" s="433"/>
      <c r="MRG1194" s="433"/>
      <c r="MRH1194" s="433"/>
      <c r="MRI1194" s="433"/>
      <c r="MRJ1194" s="433"/>
      <c r="MRK1194" s="433"/>
      <c r="MRL1194" s="433"/>
      <c r="MRM1194" s="433"/>
      <c r="MRN1194" s="433"/>
      <c r="MRO1194" s="433"/>
      <c r="MRP1194" s="433"/>
      <c r="MRQ1194" s="433"/>
      <c r="MRR1194" s="433"/>
      <c r="MRS1194" s="433"/>
      <c r="MRT1194" s="433"/>
      <c r="MRU1194" s="433"/>
      <c r="MRV1194" s="433"/>
      <c r="MRW1194" s="433"/>
      <c r="MRX1194" s="433"/>
      <c r="MRY1194" s="433"/>
      <c r="MRZ1194" s="433"/>
      <c r="MSA1194" s="433"/>
      <c r="MSB1194" s="433"/>
      <c r="MSC1194" s="433"/>
      <c r="MSD1194" s="433"/>
      <c r="MSE1194" s="433"/>
      <c r="MSF1194" s="433"/>
      <c r="MSG1194" s="433"/>
      <c r="MSH1194" s="433"/>
      <c r="MSI1194" s="433"/>
      <c r="MSJ1194" s="433"/>
      <c r="MSK1194" s="433"/>
      <c r="MSL1194" s="433"/>
      <c r="MSM1194" s="433"/>
      <c r="MSN1194" s="433"/>
      <c r="MSO1194" s="433"/>
      <c r="MSP1194" s="433"/>
      <c r="MSQ1194" s="433"/>
      <c r="MSR1194" s="433"/>
      <c r="MSS1194" s="433"/>
      <c r="MST1194" s="433"/>
      <c r="MSU1194" s="433"/>
      <c r="MSV1194" s="433"/>
      <c r="MSW1194" s="433"/>
      <c r="MSX1194" s="433"/>
      <c r="MSY1194" s="433"/>
      <c r="MSZ1194" s="433"/>
      <c r="MTA1194" s="433"/>
      <c r="MTB1194" s="433"/>
      <c r="MTC1194" s="433"/>
      <c r="MTD1194" s="433"/>
      <c r="MTE1194" s="433"/>
      <c r="MTF1194" s="433"/>
      <c r="MTG1194" s="433"/>
      <c r="MTH1194" s="433"/>
      <c r="MTI1194" s="433"/>
      <c r="MTJ1194" s="433"/>
      <c r="MTK1194" s="433"/>
      <c r="MTL1194" s="433"/>
      <c r="MTM1194" s="433"/>
      <c r="MTN1194" s="433"/>
      <c r="MTO1194" s="433"/>
      <c r="MTP1194" s="433"/>
      <c r="MTQ1194" s="433"/>
      <c r="MTR1194" s="433"/>
      <c r="MTS1194" s="433"/>
      <c r="MTT1194" s="433"/>
      <c r="MTU1194" s="433"/>
      <c r="MTV1194" s="433"/>
      <c r="MTW1194" s="433"/>
      <c r="MTX1194" s="433"/>
      <c r="MTY1194" s="433"/>
      <c r="MTZ1194" s="433"/>
      <c r="MUA1194" s="433"/>
      <c r="MUB1194" s="433"/>
      <c r="MUC1194" s="433"/>
      <c r="MUD1194" s="433"/>
      <c r="MUE1194" s="433"/>
      <c r="MUF1194" s="433"/>
      <c r="MUG1194" s="433"/>
      <c r="MUH1194" s="433"/>
      <c r="MUI1194" s="433"/>
      <c r="MUJ1194" s="433"/>
      <c r="MUK1194" s="433"/>
      <c r="MUL1194" s="433"/>
      <c r="MUM1194" s="433"/>
      <c r="MUN1194" s="433"/>
      <c r="MUO1194" s="433"/>
      <c r="MUP1194" s="433"/>
      <c r="MUQ1194" s="433"/>
      <c r="MUR1194" s="433"/>
      <c r="MUS1194" s="433"/>
      <c r="MUT1194" s="433"/>
      <c r="MUU1194" s="433"/>
      <c r="MUV1194" s="433"/>
      <c r="MUW1194" s="433"/>
      <c r="MUX1194" s="433"/>
      <c r="MUY1194" s="433"/>
      <c r="MUZ1194" s="433"/>
      <c r="MVA1194" s="433"/>
      <c r="MVB1194" s="433"/>
      <c r="MVC1194" s="433"/>
      <c r="MVD1194" s="433"/>
      <c r="MVE1194" s="433"/>
      <c r="MVF1194" s="433"/>
      <c r="MVG1194" s="433"/>
      <c r="MVH1194" s="433"/>
      <c r="MVI1194" s="433"/>
      <c r="MVJ1194" s="433"/>
      <c r="MVK1194" s="433"/>
      <c r="MVL1194" s="433"/>
      <c r="MVM1194" s="433"/>
      <c r="MVN1194" s="433"/>
      <c r="MVO1194" s="433"/>
      <c r="MVP1194" s="433"/>
      <c r="MVQ1194" s="433"/>
      <c r="MVR1194" s="433"/>
      <c r="MVS1194" s="433"/>
      <c r="MVT1194" s="433"/>
      <c r="MVU1194" s="433"/>
      <c r="MVV1194" s="433"/>
      <c r="MVW1194" s="433"/>
      <c r="MVX1194" s="433"/>
      <c r="MVY1194" s="433"/>
      <c r="MVZ1194" s="433"/>
      <c r="MWA1194" s="433"/>
      <c r="MWB1194" s="433"/>
      <c r="MWC1194" s="433"/>
      <c r="MWD1194" s="433"/>
      <c r="MWE1194" s="433"/>
      <c r="MWF1194" s="433"/>
      <c r="MWG1194" s="433"/>
      <c r="MWH1194" s="433"/>
      <c r="MWI1194" s="433"/>
      <c r="MWJ1194" s="433"/>
      <c r="MWK1194" s="433"/>
      <c r="MWL1194" s="433"/>
      <c r="MWM1194" s="433"/>
      <c r="MWN1194" s="433"/>
      <c r="MWO1194" s="433"/>
      <c r="MWP1194" s="433"/>
      <c r="MWQ1194" s="433"/>
      <c r="MWR1194" s="433"/>
      <c r="MWS1194" s="433"/>
      <c r="MWT1194" s="433"/>
      <c r="MWU1194" s="433"/>
      <c r="MWV1194" s="433"/>
      <c r="MWW1194" s="433"/>
      <c r="MWX1194" s="433"/>
      <c r="MWY1194" s="433"/>
      <c r="MWZ1194" s="433"/>
      <c r="MXA1194" s="433"/>
      <c r="MXB1194" s="433"/>
      <c r="MXC1194" s="433"/>
      <c r="MXD1194" s="433"/>
      <c r="MXE1194" s="433"/>
      <c r="MXF1194" s="433"/>
      <c r="MXG1194" s="433"/>
      <c r="MXH1194" s="433"/>
      <c r="MXI1194" s="433"/>
      <c r="MXJ1194" s="433"/>
      <c r="MXK1194" s="433"/>
      <c r="MXL1194" s="433"/>
      <c r="MXM1194" s="433"/>
      <c r="MXN1194" s="433"/>
      <c r="MXO1194" s="433"/>
      <c r="MXP1194" s="433"/>
      <c r="MXQ1194" s="433"/>
      <c r="MXR1194" s="433"/>
      <c r="MXS1194" s="433"/>
      <c r="MXT1194" s="433"/>
      <c r="MXU1194" s="433"/>
      <c r="MXV1194" s="433"/>
      <c r="MXW1194" s="433"/>
      <c r="MXX1194" s="433"/>
      <c r="MXY1194" s="433"/>
      <c r="MXZ1194" s="433"/>
      <c r="MYA1194" s="433"/>
      <c r="MYB1194" s="433"/>
      <c r="MYC1194" s="433"/>
      <c r="MYD1194" s="433"/>
      <c r="MYE1194" s="433"/>
      <c r="MYF1194" s="433"/>
      <c r="MYG1194" s="433"/>
      <c r="MYH1194" s="433"/>
      <c r="MYI1194" s="433"/>
      <c r="MYJ1194" s="433"/>
      <c r="MYK1194" s="433"/>
      <c r="MYL1194" s="433"/>
      <c r="MYM1194" s="433"/>
      <c r="MYN1194" s="433"/>
      <c r="MYO1194" s="433"/>
      <c r="MYP1194" s="433"/>
      <c r="MYQ1194" s="433"/>
      <c r="MYR1194" s="433"/>
      <c r="MYS1194" s="433"/>
      <c r="MYT1194" s="433"/>
      <c r="MYU1194" s="433"/>
      <c r="MYV1194" s="433"/>
      <c r="MYW1194" s="433"/>
      <c r="MYX1194" s="433"/>
      <c r="MYY1194" s="433"/>
      <c r="MYZ1194" s="433"/>
      <c r="MZA1194" s="433"/>
      <c r="MZB1194" s="433"/>
      <c r="MZC1194" s="433"/>
      <c r="MZD1194" s="433"/>
      <c r="MZE1194" s="433"/>
      <c r="MZF1194" s="433"/>
      <c r="MZG1194" s="433"/>
      <c r="MZH1194" s="433"/>
      <c r="MZI1194" s="433"/>
      <c r="MZJ1194" s="433"/>
      <c r="MZK1194" s="433"/>
      <c r="MZL1194" s="433"/>
      <c r="MZM1194" s="433"/>
      <c r="MZN1194" s="433"/>
      <c r="MZO1194" s="433"/>
      <c r="MZP1194" s="433"/>
      <c r="MZQ1194" s="433"/>
      <c r="MZR1194" s="433"/>
      <c r="MZS1194" s="433"/>
      <c r="MZT1194" s="433"/>
      <c r="MZU1194" s="433"/>
      <c r="MZV1194" s="433"/>
      <c r="MZW1194" s="433"/>
      <c r="MZX1194" s="433"/>
      <c r="MZY1194" s="433"/>
      <c r="MZZ1194" s="433"/>
      <c r="NAA1194" s="433"/>
      <c r="NAB1194" s="433"/>
      <c r="NAC1194" s="433"/>
      <c r="NAD1194" s="433"/>
      <c r="NAE1194" s="433"/>
      <c r="NAF1194" s="433"/>
      <c r="NAG1194" s="433"/>
      <c r="NAH1194" s="433"/>
      <c r="NAI1194" s="433"/>
      <c r="NAJ1194" s="433"/>
      <c r="NAK1194" s="433"/>
      <c r="NAL1194" s="433"/>
      <c r="NAM1194" s="433"/>
      <c r="NAN1194" s="433"/>
      <c r="NAO1194" s="433"/>
      <c r="NAP1194" s="433"/>
      <c r="NAQ1194" s="433"/>
      <c r="NAR1194" s="433"/>
      <c r="NAS1194" s="433"/>
      <c r="NAT1194" s="433"/>
      <c r="NAU1194" s="433"/>
      <c r="NAV1194" s="433"/>
      <c r="NAW1194" s="433"/>
      <c r="NAX1194" s="433"/>
      <c r="NAY1194" s="433"/>
      <c r="NAZ1194" s="433"/>
      <c r="NBA1194" s="433"/>
      <c r="NBB1194" s="433"/>
      <c r="NBC1194" s="433"/>
      <c r="NBD1194" s="433"/>
      <c r="NBE1194" s="433"/>
      <c r="NBF1194" s="433"/>
      <c r="NBG1194" s="433"/>
      <c r="NBH1194" s="433"/>
      <c r="NBI1194" s="433"/>
      <c r="NBJ1194" s="433"/>
      <c r="NBK1194" s="433"/>
      <c r="NBL1194" s="433"/>
      <c r="NBM1194" s="433"/>
      <c r="NBN1194" s="433"/>
      <c r="NBO1194" s="433"/>
      <c r="NBP1194" s="433"/>
      <c r="NBQ1194" s="433"/>
      <c r="NBR1194" s="433"/>
      <c r="NBS1194" s="433"/>
      <c r="NBT1194" s="433"/>
      <c r="NBU1194" s="433"/>
      <c r="NBV1194" s="433"/>
      <c r="NBW1194" s="433"/>
      <c r="NBX1194" s="433"/>
      <c r="NBY1194" s="433"/>
      <c r="NBZ1194" s="433"/>
      <c r="NCA1194" s="433"/>
      <c r="NCB1194" s="433"/>
      <c r="NCC1194" s="433"/>
      <c r="NCD1194" s="433"/>
      <c r="NCE1194" s="433"/>
      <c r="NCF1194" s="433"/>
      <c r="NCG1194" s="433"/>
      <c r="NCH1194" s="433"/>
      <c r="NCI1194" s="433"/>
      <c r="NCJ1194" s="433"/>
      <c r="NCK1194" s="433"/>
      <c r="NCL1194" s="433"/>
      <c r="NCM1194" s="433"/>
      <c r="NCN1194" s="433"/>
      <c r="NCO1194" s="433"/>
      <c r="NCP1194" s="433"/>
      <c r="NCQ1194" s="433"/>
      <c r="NCR1194" s="433"/>
      <c r="NCS1194" s="433"/>
      <c r="NCT1194" s="433"/>
      <c r="NCU1194" s="433"/>
      <c r="NCV1194" s="433"/>
      <c r="NCW1194" s="433"/>
      <c r="NCX1194" s="433"/>
      <c r="NCY1194" s="433"/>
      <c r="NCZ1194" s="433"/>
      <c r="NDA1194" s="433"/>
      <c r="NDB1194" s="433"/>
      <c r="NDC1194" s="433"/>
      <c r="NDD1194" s="433"/>
      <c r="NDE1194" s="433"/>
      <c r="NDF1194" s="433"/>
      <c r="NDG1194" s="433"/>
      <c r="NDH1194" s="433"/>
      <c r="NDI1194" s="433"/>
      <c r="NDJ1194" s="433"/>
      <c r="NDK1194" s="433"/>
      <c r="NDL1194" s="433"/>
      <c r="NDM1194" s="433"/>
      <c r="NDN1194" s="433"/>
      <c r="NDO1194" s="433"/>
      <c r="NDP1194" s="433"/>
      <c r="NDQ1194" s="433"/>
      <c r="NDR1194" s="433"/>
      <c r="NDS1194" s="433"/>
      <c r="NDT1194" s="433"/>
      <c r="NDU1194" s="433"/>
      <c r="NDV1194" s="433"/>
      <c r="NDW1194" s="433"/>
      <c r="NDX1194" s="433"/>
      <c r="NDY1194" s="433"/>
      <c r="NDZ1194" s="433"/>
      <c r="NEA1194" s="433"/>
      <c r="NEB1194" s="433"/>
      <c r="NEC1194" s="433"/>
      <c r="NED1194" s="433"/>
      <c r="NEE1194" s="433"/>
      <c r="NEF1194" s="433"/>
      <c r="NEG1194" s="433"/>
      <c r="NEH1194" s="433"/>
      <c r="NEI1194" s="433"/>
      <c r="NEJ1194" s="433"/>
      <c r="NEK1194" s="433"/>
      <c r="NEL1194" s="433"/>
      <c r="NEM1194" s="433"/>
      <c r="NEN1194" s="433"/>
      <c r="NEO1194" s="433"/>
      <c r="NEP1194" s="433"/>
      <c r="NEQ1194" s="433"/>
      <c r="NER1194" s="433"/>
      <c r="NES1194" s="433"/>
      <c r="NET1194" s="433"/>
      <c r="NEU1194" s="433"/>
      <c r="NEV1194" s="433"/>
      <c r="NEW1194" s="433"/>
      <c r="NEX1194" s="433"/>
      <c r="NEY1194" s="433"/>
      <c r="NEZ1194" s="433"/>
      <c r="NFA1194" s="433"/>
      <c r="NFB1194" s="433"/>
      <c r="NFC1194" s="433"/>
      <c r="NFD1194" s="433"/>
      <c r="NFE1194" s="433"/>
      <c r="NFF1194" s="433"/>
      <c r="NFG1194" s="433"/>
      <c r="NFH1194" s="433"/>
      <c r="NFI1194" s="433"/>
      <c r="NFJ1194" s="433"/>
      <c r="NFK1194" s="433"/>
      <c r="NFL1194" s="433"/>
      <c r="NFM1194" s="433"/>
      <c r="NFN1194" s="433"/>
      <c r="NFO1194" s="433"/>
      <c r="NFP1194" s="433"/>
      <c r="NFQ1194" s="433"/>
      <c r="NFR1194" s="433"/>
      <c r="NFS1194" s="433"/>
      <c r="NFT1194" s="433"/>
      <c r="NFU1194" s="433"/>
      <c r="NFV1194" s="433"/>
      <c r="NFW1194" s="433"/>
      <c r="NFX1194" s="433"/>
      <c r="NFY1194" s="433"/>
      <c r="NFZ1194" s="433"/>
      <c r="NGA1194" s="433"/>
      <c r="NGB1194" s="433"/>
      <c r="NGC1194" s="433"/>
      <c r="NGD1194" s="433"/>
      <c r="NGE1194" s="433"/>
      <c r="NGF1194" s="433"/>
      <c r="NGG1194" s="433"/>
      <c r="NGH1194" s="433"/>
      <c r="NGI1194" s="433"/>
      <c r="NGJ1194" s="433"/>
      <c r="NGK1194" s="433"/>
      <c r="NGL1194" s="433"/>
      <c r="NGM1194" s="433"/>
      <c r="NGN1194" s="433"/>
      <c r="NGO1194" s="433"/>
      <c r="NGP1194" s="433"/>
      <c r="NGQ1194" s="433"/>
      <c r="NGR1194" s="433"/>
      <c r="NGS1194" s="433"/>
      <c r="NGT1194" s="433"/>
      <c r="NGU1194" s="433"/>
      <c r="NGV1194" s="433"/>
      <c r="NGW1194" s="433"/>
      <c r="NGX1194" s="433"/>
      <c r="NGY1194" s="433"/>
      <c r="NGZ1194" s="433"/>
      <c r="NHA1194" s="433"/>
      <c r="NHB1194" s="433"/>
      <c r="NHC1194" s="433"/>
      <c r="NHD1194" s="433"/>
      <c r="NHE1194" s="433"/>
      <c r="NHF1194" s="433"/>
      <c r="NHG1194" s="433"/>
      <c r="NHH1194" s="433"/>
      <c r="NHI1194" s="433"/>
      <c r="NHJ1194" s="433"/>
      <c r="NHK1194" s="433"/>
      <c r="NHL1194" s="433"/>
      <c r="NHM1194" s="433"/>
      <c r="NHN1194" s="433"/>
      <c r="NHO1194" s="433"/>
      <c r="NHP1194" s="433"/>
      <c r="NHQ1194" s="433"/>
      <c r="NHR1194" s="433"/>
      <c r="NHS1194" s="433"/>
      <c r="NHT1194" s="433"/>
      <c r="NHU1194" s="433"/>
      <c r="NHV1194" s="433"/>
      <c r="NHW1194" s="433"/>
      <c r="NHX1194" s="433"/>
      <c r="NHY1194" s="433"/>
      <c r="NHZ1194" s="433"/>
      <c r="NIA1194" s="433"/>
      <c r="NIB1194" s="433"/>
      <c r="NIC1194" s="433"/>
      <c r="NID1194" s="433"/>
      <c r="NIE1194" s="433"/>
      <c r="NIF1194" s="433"/>
      <c r="NIG1194" s="433"/>
      <c r="NIH1194" s="433"/>
      <c r="NII1194" s="433"/>
      <c r="NIJ1194" s="433"/>
      <c r="NIK1194" s="433"/>
      <c r="NIL1194" s="433"/>
      <c r="NIM1194" s="433"/>
      <c r="NIN1194" s="433"/>
      <c r="NIO1194" s="433"/>
      <c r="NIP1194" s="433"/>
      <c r="NIQ1194" s="433"/>
      <c r="NIR1194" s="433"/>
      <c r="NIS1194" s="433"/>
      <c r="NIT1194" s="433"/>
      <c r="NIU1194" s="433"/>
      <c r="NIV1194" s="433"/>
      <c r="NIW1194" s="433"/>
      <c r="NIX1194" s="433"/>
      <c r="NIY1194" s="433"/>
      <c r="NIZ1194" s="433"/>
      <c r="NJA1194" s="433"/>
      <c r="NJB1194" s="433"/>
      <c r="NJC1194" s="433"/>
      <c r="NJD1194" s="433"/>
      <c r="NJE1194" s="433"/>
      <c r="NJF1194" s="433"/>
      <c r="NJG1194" s="433"/>
      <c r="NJH1194" s="433"/>
      <c r="NJI1194" s="433"/>
      <c r="NJJ1194" s="433"/>
      <c r="NJK1194" s="433"/>
      <c r="NJL1194" s="433"/>
      <c r="NJM1194" s="433"/>
      <c r="NJN1194" s="433"/>
      <c r="NJO1194" s="433"/>
      <c r="NJP1194" s="433"/>
      <c r="NJQ1194" s="433"/>
      <c r="NJR1194" s="433"/>
      <c r="NJS1194" s="433"/>
      <c r="NJT1194" s="433"/>
      <c r="NJU1194" s="433"/>
      <c r="NJV1194" s="433"/>
      <c r="NJW1194" s="433"/>
      <c r="NJX1194" s="433"/>
      <c r="NJY1194" s="433"/>
      <c r="NJZ1194" s="433"/>
      <c r="NKA1194" s="433"/>
      <c r="NKB1194" s="433"/>
      <c r="NKC1194" s="433"/>
      <c r="NKD1194" s="433"/>
      <c r="NKE1194" s="433"/>
      <c r="NKF1194" s="433"/>
      <c r="NKG1194" s="433"/>
      <c r="NKH1194" s="433"/>
      <c r="NKI1194" s="433"/>
      <c r="NKJ1194" s="433"/>
      <c r="NKK1194" s="433"/>
      <c r="NKL1194" s="433"/>
      <c r="NKM1194" s="433"/>
      <c r="NKN1194" s="433"/>
      <c r="NKO1194" s="433"/>
      <c r="NKP1194" s="433"/>
      <c r="NKQ1194" s="433"/>
      <c r="NKR1194" s="433"/>
      <c r="NKS1194" s="433"/>
      <c r="NKT1194" s="433"/>
      <c r="NKU1194" s="433"/>
      <c r="NKV1194" s="433"/>
      <c r="NKW1194" s="433"/>
      <c r="NKX1194" s="433"/>
      <c r="NKY1194" s="433"/>
      <c r="NKZ1194" s="433"/>
      <c r="NLA1194" s="433"/>
      <c r="NLB1194" s="433"/>
      <c r="NLC1194" s="433"/>
      <c r="NLD1194" s="433"/>
      <c r="NLE1194" s="433"/>
      <c r="NLF1194" s="433"/>
      <c r="NLG1194" s="433"/>
      <c r="NLH1194" s="433"/>
      <c r="NLI1194" s="433"/>
      <c r="NLJ1194" s="433"/>
      <c r="NLK1194" s="433"/>
      <c r="NLL1194" s="433"/>
      <c r="NLM1194" s="433"/>
      <c r="NLN1194" s="433"/>
      <c r="NLO1194" s="433"/>
      <c r="NLP1194" s="433"/>
      <c r="NLQ1194" s="433"/>
      <c r="NLR1194" s="433"/>
      <c r="NLS1194" s="433"/>
      <c r="NLT1194" s="433"/>
      <c r="NLU1194" s="433"/>
      <c r="NLV1194" s="433"/>
      <c r="NLW1194" s="433"/>
      <c r="NLX1194" s="433"/>
      <c r="NLY1194" s="433"/>
      <c r="NLZ1194" s="433"/>
      <c r="NMA1194" s="433"/>
      <c r="NMB1194" s="433"/>
      <c r="NMC1194" s="433"/>
      <c r="NMD1194" s="433"/>
      <c r="NME1194" s="433"/>
      <c r="NMF1194" s="433"/>
      <c r="NMG1194" s="433"/>
      <c r="NMH1194" s="433"/>
      <c r="NMI1194" s="433"/>
      <c r="NMJ1194" s="433"/>
      <c r="NMK1194" s="433"/>
      <c r="NML1194" s="433"/>
      <c r="NMM1194" s="433"/>
      <c r="NMN1194" s="433"/>
      <c r="NMO1194" s="433"/>
      <c r="NMP1194" s="433"/>
      <c r="NMQ1194" s="433"/>
      <c r="NMR1194" s="433"/>
      <c r="NMS1194" s="433"/>
      <c r="NMT1194" s="433"/>
      <c r="NMU1194" s="433"/>
      <c r="NMV1194" s="433"/>
      <c r="NMW1194" s="433"/>
      <c r="NMX1194" s="433"/>
      <c r="NMY1194" s="433"/>
      <c r="NMZ1194" s="433"/>
      <c r="NNA1194" s="433"/>
      <c r="NNB1194" s="433"/>
      <c r="NNC1194" s="433"/>
      <c r="NND1194" s="433"/>
      <c r="NNE1194" s="433"/>
      <c r="NNF1194" s="433"/>
      <c r="NNG1194" s="433"/>
      <c r="NNH1194" s="433"/>
      <c r="NNI1194" s="433"/>
      <c r="NNJ1194" s="433"/>
      <c r="NNK1194" s="433"/>
      <c r="NNL1194" s="433"/>
      <c r="NNM1194" s="433"/>
      <c r="NNN1194" s="433"/>
      <c r="NNO1194" s="433"/>
      <c r="NNP1194" s="433"/>
      <c r="NNQ1194" s="433"/>
      <c r="NNR1194" s="433"/>
      <c r="NNS1194" s="433"/>
      <c r="NNT1194" s="433"/>
      <c r="NNU1194" s="433"/>
      <c r="NNV1194" s="433"/>
      <c r="NNW1194" s="433"/>
      <c r="NNX1194" s="433"/>
      <c r="NNY1194" s="433"/>
      <c r="NNZ1194" s="433"/>
      <c r="NOA1194" s="433"/>
      <c r="NOB1194" s="433"/>
      <c r="NOC1194" s="433"/>
      <c r="NOD1194" s="433"/>
      <c r="NOE1194" s="433"/>
      <c r="NOF1194" s="433"/>
      <c r="NOG1194" s="433"/>
      <c r="NOH1194" s="433"/>
      <c r="NOI1194" s="433"/>
      <c r="NOJ1194" s="433"/>
      <c r="NOK1194" s="433"/>
      <c r="NOL1194" s="433"/>
      <c r="NOM1194" s="433"/>
      <c r="NON1194" s="433"/>
      <c r="NOO1194" s="433"/>
      <c r="NOP1194" s="433"/>
      <c r="NOQ1194" s="433"/>
      <c r="NOR1194" s="433"/>
      <c r="NOS1194" s="433"/>
      <c r="NOT1194" s="433"/>
      <c r="NOU1194" s="433"/>
      <c r="NOV1194" s="433"/>
      <c r="NOW1194" s="433"/>
      <c r="NOX1194" s="433"/>
      <c r="NOY1194" s="433"/>
      <c r="NOZ1194" s="433"/>
      <c r="NPA1194" s="433"/>
      <c r="NPB1194" s="433"/>
      <c r="NPC1194" s="433"/>
      <c r="NPD1194" s="433"/>
      <c r="NPE1194" s="433"/>
      <c r="NPF1194" s="433"/>
      <c r="NPG1194" s="433"/>
      <c r="NPH1194" s="433"/>
      <c r="NPI1194" s="433"/>
      <c r="NPJ1194" s="433"/>
      <c r="NPK1194" s="433"/>
      <c r="NPL1194" s="433"/>
      <c r="NPM1194" s="433"/>
      <c r="NPN1194" s="433"/>
      <c r="NPO1194" s="433"/>
      <c r="NPP1194" s="433"/>
      <c r="NPQ1194" s="433"/>
      <c r="NPR1194" s="433"/>
      <c r="NPS1194" s="433"/>
      <c r="NPT1194" s="433"/>
      <c r="NPU1194" s="433"/>
      <c r="NPV1194" s="433"/>
      <c r="NPW1194" s="433"/>
      <c r="NPX1194" s="433"/>
      <c r="NPY1194" s="433"/>
      <c r="NPZ1194" s="433"/>
      <c r="NQA1194" s="433"/>
      <c r="NQB1194" s="433"/>
      <c r="NQC1194" s="433"/>
      <c r="NQD1194" s="433"/>
      <c r="NQE1194" s="433"/>
      <c r="NQF1194" s="433"/>
      <c r="NQG1194" s="433"/>
      <c r="NQH1194" s="433"/>
      <c r="NQI1194" s="433"/>
      <c r="NQJ1194" s="433"/>
      <c r="NQK1194" s="433"/>
      <c r="NQL1194" s="433"/>
      <c r="NQM1194" s="433"/>
      <c r="NQN1194" s="433"/>
      <c r="NQO1194" s="433"/>
      <c r="NQP1194" s="433"/>
      <c r="NQQ1194" s="433"/>
      <c r="NQR1194" s="433"/>
      <c r="NQS1194" s="433"/>
      <c r="NQT1194" s="433"/>
      <c r="NQU1194" s="433"/>
      <c r="NQV1194" s="433"/>
      <c r="NQW1194" s="433"/>
      <c r="NQX1194" s="433"/>
      <c r="NQY1194" s="433"/>
      <c r="NQZ1194" s="433"/>
      <c r="NRA1194" s="433"/>
      <c r="NRB1194" s="433"/>
      <c r="NRC1194" s="433"/>
      <c r="NRD1194" s="433"/>
      <c r="NRE1194" s="433"/>
      <c r="NRF1194" s="433"/>
      <c r="NRG1194" s="433"/>
      <c r="NRH1194" s="433"/>
      <c r="NRI1194" s="433"/>
      <c r="NRJ1194" s="433"/>
      <c r="NRK1194" s="433"/>
      <c r="NRL1194" s="433"/>
      <c r="NRM1194" s="433"/>
      <c r="NRN1194" s="433"/>
      <c r="NRO1194" s="433"/>
      <c r="NRP1194" s="433"/>
      <c r="NRQ1194" s="433"/>
      <c r="NRR1194" s="433"/>
      <c r="NRS1194" s="433"/>
      <c r="NRT1194" s="433"/>
      <c r="NRU1194" s="433"/>
      <c r="NRV1194" s="433"/>
      <c r="NRW1194" s="433"/>
      <c r="NRX1194" s="433"/>
      <c r="NRY1194" s="433"/>
      <c r="NRZ1194" s="433"/>
      <c r="NSA1194" s="433"/>
      <c r="NSB1194" s="433"/>
      <c r="NSC1194" s="433"/>
      <c r="NSD1194" s="433"/>
      <c r="NSE1194" s="433"/>
      <c r="NSF1194" s="433"/>
      <c r="NSG1194" s="433"/>
      <c r="NSH1194" s="433"/>
      <c r="NSI1194" s="433"/>
      <c r="NSJ1194" s="433"/>
      <c r="NSK1194" s="433"/>
      <c r="NSL1194" s="433"/>
      <c r="NSM1194" s="433"/>
      <c r="NSN1194" s="433"/>
      <c r="NSO1194" s="433"/>
      <c r="NSP1194" s="433"/>
      <c r="NSQ1194" s="433"/>
      <c r="NSR1194" s="433"/>
      <c r="NSS1194" s="433"/>
      <c r="NST1194" s="433"/>
      <c r="NSU1194" s="433"/>
      <c r="NSV1194" s="433"/>
      <c r="NSW1194" s="433"/>
      <c r="NSX1194" s="433"/>
      <c r="NSY1194" s="433"/>
      <c r="NSZ1194" s="433"/>
      <c r="NTA1194" s="433"/>
      <c r="NTB1194" s="433"/>
      <c r="NTC1194" s="433"/>
      <c r="NTD1194" s="433"/>
      <c r="NTE1194" s="433"/>
      <c r="NTF1194" s="433"/>
      <c r="NTG1194" s="433"/>
      <c r="NTH1194" s="433"/>
      <c r="NTI1194" s="433"/>
      <c r="NTJ1194" s="433"/>
      <c r="NTK1194" s="433"/>
      <c r="NTL1194" s="433"/>
      <c r="NTM1194" s="433"/>
      <c r="NTN1194" s="433"/>
      <c r="NTO1194" s="433"/>
      <c r="NTP1194" s="433"/>
      <c r="NTQ1194" s="433"/>
      <c r="NTR1194" s="433"/>
      <c r="NTS1194" s="433"/>
      <c r="NTT1194" s="433"/>
      <c r="NTU1194" s="433"/>
      <c r="NTV1194" s="433"/>
      <c r="NTW1194" s="433"/>
      <c r="NTX1194" s="433"/>
      <c r="NTY1194" s="433"/>
      <c r="NTZ1194" s="433"/>
      <c r="NUA1194" s="433"/>
      <c r="NUB1194" s="433"/>
      <c r="NUC1194" s="433"/>
      <c r="NUD1194" s="433"/>
      <c r="NUE1194" s="433"/>
      <c r="NUF1194" s="433"/>
      <c r="NUG1194" s="433"/>
      <c r="NUH1194" s="433"/>
      <c r="NUI1194" s="433"/>
      <c r="NUJ1194" s="433"/>
      <c r="NUK1194" s="433"/>
      <c r="NUL1194" s="433"/>
      <c r="NUM1194" s="433"/>
      <c r="NUN1194" s="433"/>
      <c r="NUO1194" s="433"/>
      <c r="NUP1194" s="433"/>
      <c r="NUQ1194" s="433"/>
      <c r="NUR1194" s="433"/>
      <c r="NUS1194" s="433"/>
      <c r="NUT1194" s="433"/>
      <c r="NUU1194" s="433"/>
      <c r="NUV1194" s="433"/>
      <c r="NUW1194" s="433"/>
      <c r="NUX1194" s="433"/>
      <c r="NUY1194" s="433"/>
      <c r="NUZ1194" s="433"/>
      <c r="NVA1194" s="433"/>
      <c r="NVB1194" s="433"/>
      <c r="NVC1194" s="433"/>
      <c r="NVD1194" s="433"/>
      <c r="NVE1194" s="433"/>
      <c r="NVF1194" s="433"/>
      <c r="NVG1194" s="433"/>
      <c r="NVH1194" s="433"/>
      <c r="NVI1194" s="433"/>
      <c r="NVJ1194" s="433"/>
      <c r="NVK1194" s="433"/>
      <c r="NVL1194" s="433"/>
      <c r="NVM1194" s="433"/>
      <c r="NVN1194" s="433"/>
      <c r="NVO1194" s="433"/>
      <c r="NVP1194" s="433"/>
      <c r="NVQ1194" s="433"/>
      <c r="NVR1194" s="433"/>
      <c r="NVS1194" s="433"/>
      <c r="NVT1194" s="433"/>
      <c r="NVU1194" s="433"/>
      <c r="NVV1194" s="433"/>
      <c r="NVW1194" s="433"/>
      <c r="NVX1194" s="433"/>
      <c r="NVY1194" s="433"/>
      <c r="NVZ1194" s="433"/>
      <c r="NWA1194" s="433"/>
      <c r="NWB1194" s="433"/>
      <c r="NWC1194" s="433"/>
      <c r="NWD1194" s="433"/>
      <c r="NWE1194" s="433"/>
      <c r="NWF1194" s="433"/>
      <c r="NWG1194" s="433"/>
      <c r="NWH1194" s="433"/>
      <c r="NWI1194" s="433"/>
      <c r="NWJ1194" s="433"/>
      <c r="NWK1194" s="433"/>
      <c r="NWL1194" s="433"/>
      <c r="NWM1194" s="433"/>
      <c r="NWN1194" s="433"/>
      <c r="NWO1194" s="433"/>
      <c r="NWP1194" s="433"/>
      <c r="NWQ1194" s="433"/>
      <c r="NWR1194" s="433"/>
      <c r="NWS1194" s="433"/>
      <c r="NWT1194" s="433"/>
      <c r="NWU1194" s="433"/>
      <c r="NWV1194" s="433"/>
      <c r="NWW1194" s="433"/>
      <c r="NWX1194" s="433"/>
      <c r="NWY1194" s="433"/>
      <c r="NWZ1194" s="433"/>
      <c r="NXA1194" s="433"/>
      <c r="NXB1194" s="433"/>
      <c r="NXC1194" s="433"/>
      <c r="NXD1194" s="433"/>
      <c r="NXE1194" s="433"/>
      <c r="NXF1194" s="433"/>
      <c r="NXG1194" s="433"/>
      <c r="NXH1194" s="433"/>
      <c r="NXI1194" s="433"/>
      <c r="NXJ1194" s="433"/>
      <c r="NXK1194" s="433"/>
      <c r="NXL1194" s="433"/>
      <c r="NXM1194" s="433"/>
      <c r="NXN1194" s="433"/>
      <c r="NXO1194" s="433"/>
      <c r="NXP1194" s="433"/>
      <c r="NXQ1194" s="433"/>
      <c r="NXR1194" s="433"/>
      <c r="NXS1194" s="433"/>
      <c r="NXT1194" s="433"/>
      <c r="NXU1194" s="433"/>
      <c r="NXV1194" s="433"/>
      <c r="NXW1194" s="433"/>
      <c r="NXX1194" s="433"/>
      <c r="NXY1194" s="433"/>
      <c r="NXZ1194" s="433"/>
      <c r="NYA1194" s="433"/>
      <c r="NYB1194" s="433"/>
      <c r="NYC1194" s="433"/>
      <c r="NYD1194" s="433"/>
      <c r="NYE1194" s="433"/>
      <c r="NYF1194" s="433"/>
      <c r="NYG1194" s="433"/>
      <c r="NYH1194" s="433"/>
      <c r="NYI1194" s="433"/>
      <c r="NYJ1194" s="433"/>
      <c r="NYK1194" s="433"/>
      <c r="NYL1194" s="433"/>
      <c r="NYM1194" s="433"/>
      <c r="NYN1194" s="433"/>
      <c r="NYO1194" s="433"/>
      <c r="NYP1194" s="433"/>
      <c r="NYQ1194" s="433"/>
      <c r="NYR1194" s="433"/>
      <c r="NYS1194" s="433"/>
      <c r="NYT1194" s="433"/>
      <c r="NYU1194" s="433"/>
      <c r="NYV1194" s="433"/>
      <c r="NYW1194" s="433"/>
      <c r="NYX1194" s="433"/>
      <c r="NYY1194" s="433"/>
      <c r="NYZ1194" s="433"/>
      <c r="NZA1194" s="433"/>
      <c r="NZB1194" s="433"/>
      <c r="NZC1194" s="433"/>
      <c r="NZD1194" s="433"/>
      <c r="NZE1194" s="433"/>
      <c r="NZF1194" s="433"/>
      <c r="NZG1194" s="433"/>
      <c r="NZH1194" s="433"/>
      <c r="NZI1194" s="433"/>
      <c r="NZJ1194" s="433"/>
      <c r="NZK1194" s="433"/>
      <c r="NZL1194" s="433"/>
      <c r="NZM1194" s="433"/>
      <c r="NZN1194" s="433"/>
      <c r="NZO1194" s="433"/>
      <c r="NZP1194" s="433"/>
      <c r="NZQ1194" s="433"/>
      <c r="NZR1194" s="433"/>
      <c r="NZS1194" s="433"/>
      <c r="NZT1194" s="433"/>
      <c r="NZU1194" s="433"/>
      <c r="NZV1194" s="433"/>
      <c r="NZW1194" s="433"/>
      <c r="NZX1194" s="433"/>
      <c r="NZY1194" s="433"/>
      <c r="NZZ1194" s="433"/>
      <c r="OAA1194" s="433"/>
      <c r="OAB1194" s="433"/>
      <c r="OAC1194" s="433"/>
      <c r="OAD1194" s="433"/>
      <c r="OAE1194" s="433"/>
      <c r="OAF1194" s="433"/>
      <c r="OAG1194" s="433"/>
      <c r="OAH1194" s="433"/>
      <c r="OAI1194" s="433"/>
      <c r="OAJ1194" s="433"/>
      <c r="OAK1194" s="433"/>
      <c r="OAL1194" s="433"/>
      <c r="OAM1194" s="433"/>
      <c r="OAN1194" s="433"/>
      <c r="OAO1194" s="433"/>
      <c r="OAP1194" s="433"/>
      <c r="OAQ1194" s="433"/>
      <c r="OAR1194" s="433"/>
      <c r="OAS1194" s="433"/>
      <c r="OAT1194" s="433"/>
      <c r="OAU1194" s="433"/>
      <c r="OAV1194" s="433"/>
      <c r="OAW1194" s="433"/>
      <c r="OAX1194" s="433"/>
      <c r="OAY1194" s="433"/>
      <c r="OAZ1194" s="433"/>
      <c r="OBA1194" s="433"/>
      <c r="OBB1194" s="433"/>
      <c r="OBC1194" s="433"/>
      <c r="OBD1194" s="433"/>
      <c r="OBE1194" s="433"/>
      <c r="OBF1194" s="433"/>
      <c r="OBG1194" s="433"/>
      <c r="OBH1194" s="433"/>
      <c r="OBI1194" s="433"/>
      <c r="OBJ1194" s="433"/>
      <c r="OBK1194" s="433"/>
      <c r="OBL1194" s="433"/>
      <c r="OBM1194" s="433"/>
      <c r="OBN1194" s="433"/>
      <c r="OBO1194" s="433"/>
      <c r="OBP1194" s="433"/>
      <c r="OBQ1194" s="433"/>
      <c r="OBR1194" s="433"/>
      <c r="OBS1194" s="433"/>
      <c r="OBT1194" s="433"/>
      <c r="OBU1194" s="433"/>
      <c r="OBV1194" s="433"/>
      <c r="OBW1194" s="433"/>
      <c r="OBX1194" s="433"/>
      <c r="OBY1194" s="433"/>
      <c r="OBZ1194" s="433"/>
      <c r="OCA1194" s="433"/>
      <c r="OCB1194" s="433"/>
      <c r="OCC1194" s="433"/>
      <c r="OCD1194" s="433"/>
      <c r="OCE1194" s="433"/>
      <c r="OCF1194" s="433"/>
      <c r="OCG1194" s="433"/>
      <c r="OCH1194" s="433"/>
      <c r="OCI1194" s="433"/>
      <c r="OCJ1194" s="433"/>
      <c r="OCK1194" s="433"/>
      <c r="OCL1194" s="433"/>
      <c r="OCM1194" s="433"/>
      <c r="OCN1194" s="433"/>
      <c r="OCO1194" s="433"/>
      <c r="OCP1194" s="433"/>
      <c r="OCQ1194" s="433"/>
      <c r="OCR1194" s="433"/>
      <c r="OCS1194" s="433"/>
      <c r="OCT1194" s="433"/>
      <c r="OCU1194" s="433"/>
      <c r="OCV1194" s="433"/>
      <c r="OCW1194" s="433"/>
      <c r="OCX1194" s="433"/>
      <c r="OCY1194" s="433"/>
      <c r="OCZ1194" s="433"/>
      <c r="ODA1194" s="433"/>
      <c r="ODB1194" s="433"/>
      <c r="ODC1194" s="433"/>
      <c r="ODD1194" s="433"/>
      <c r="ODE1194" s="433"/>
      <c r="ODF1194" s="433"/>
      <c r="ODG1194" s="433"/>
      <c r="ODH1194" s="433"/>
      <c r="ODI1194" s="433"/>
      <c r="ODJ1194" s="433"/>
      <c r="ODK1194" s="433"/>
      <c r="ODL1194" s="433"/>
      <c r="ODM1194" s="433"/>
      <c r="ODN1194" s="433"/>
      <c r="ODO1194" s="433"/>
      <c r="ODP1194" s="433"/>
      <c r="ODQ1194" s="433"/>
      <c r="ODR1194" s="433"/>
      <c r="ODS1194" s="433"/>
      <c r="ODT1194" s="433"/>
      <c r="ODU1194" s="433"/>
      <c r="ODV1194" s="433"/>
      <c r="ODW1194" s="433"/>
      <c r="ODX1194" s="433"/>
      <c r="ODY1194" s="433"/>
      <c r="ODZ1194" s="433"/>
      <c r="OEA1194" s="433"/>
      <c r="OEB1194" s="433"/>
      <c r="OEC1194" s="433"/>
      <c r="OED1194" s="433"/>
      <c r="OEE1194" s="433"/>
      <c r="OEF1194" s="433"/>
      <c r="OEG1194" s="433"/>
      <c r="OEH1194" s="433"/>
      <c r="OEI1194" s="433"/>
      <c r="OEJ1194" s="433"/>
      <c r="OEK1194" s="433"/>
      <c r="OEL1194" s="433"/>
      <c r="OEM1194" s="433"/>
      <c r="OEN1194" s="433"/>
      <c r="OEO1194" s="433"/>
      <c r="OEP1194" s="433"/>
      <c r="OEQ1194" s="433"/>
      <c r="OER1194" s="433"/>
      <c r="OES1194" s="433"/>
      <c r="OET1194" s="433"/>
      <c r="OEU1194" s="433"/>
      <c r="OEV1194" s="433"/>
      <c r="OEW1194" s="433"/>
      <c r="OEX1194" s="433"/>
      <c r="OEY1194" s="433"/>
      <c r="OEZ1194" s="433"/>
      <c r="OFA1194" s="433"/>
      <c r="OFB1194" s="433"/>
      <c r="OFC1194" s="433"/>
      <c r="OFD1194" s="433"/>
      <c r="OFE1194" s="433"/>
      <c r="OFF1194" s="433"/>
      <c r="OFG1194" s="433"/>
      <c r="OFH1194" s="433"/>
      <c r="OFI1194" s="433"/>
      <c r="OFJ1194" s="433"/>
      <c r="OFK1194" s="433"/>
      <c r="OFL1194" s="433"/>
      <c r="OFM1194" s="433"/>
      <c r="OFN1194" s="433"/>
      <c r="OFO1194" s="433"/>
      <c r="OFP1194" s="433"/>
      <c r="OFQ1194" s="433"/>
      <c r="OFR1194" s="433"/>
      <c r="OFS1194" s="433"/>
      <c r="OFT1194" s="433"/>
      <c r="OFU1194" s="433"/>
      <c r="OFV1194" s="433"/>
      <c r="OFW1194" s="433"/>
      <c r="OFX1194" s="433"/>
      <c r="OFY1194" s="433"/>
      <c r="OFZ1194" s="433"/>
      <c r="OGA1194" s="433"/>
      <c r="OGB1194" s="433"/>
      <c r="OGC1194" s="433"/>
      <c r="OGD1194" s="433"/>
      <c r="OGE1194" s="433"/>
      <c r="OGF1194" s="433"/>
      <c r="OGG1194" s="433"/>
      <c r="OGH1194" s="433"/>
      <c r="OGI1194" s="433"/>
      <c r="OGJ1194" s="433"/>
      <c r="OGK1194" s="433"/>
      <c r="OGL1194" s="433"/>
      <c r="OGM1194" s="433"/>
      <c r="OGN1194" s="433"/>
      <c r="OGO1194" s="433"/>
      <c r="OGP1194" s="433"/>
      <c r="OGQ1194" s="433"/>
      <c r="OGR1194" s="433"/>
      <c r="OGS1194" s="433"/>
      <c r="OGT1194" s="433"/>
      <c r="OGU1194" s="433"/>
      <c r="OGV1194" s="433"/>
      <c r="OGW1194" s="433"/>
      <c r="OGX1194" s="433"/>
      <c r="OGY1194" s="433"/>
      <c r="OGZ1194" s="433"/>
      <c r="OHA1194" s="433"/>
      <c r="OHB1194" s="433"/>
      <c r="OHC1194" s="433"/>
      <c r="OHD1194" s="433"/>
      <c r="OHE1194" s="433"/>
      <c r="OHF1194" s="433"/>
      <c r="OHG1194" s="433"/>
      <c r="OHH1194" s="433"/>
      <c r="OHI1194" s="433"/>
      <c r="OHJ1194" s="433"/>
      <c r="OHK1194" s="433"/>
      <c r="OHL1194" s="433"/>
      <c r="OHM1194" s="433"/>
      <c r="OHN1194" s="433"/>
      <c r="OHO1194" s="433"/>
      <c r="OHP1194" s="433"/>
      <c r="OHQ1194" s="433"/>
      <c r="OHR1194" s="433"/>
      <c r="OHS1194" s="433"/>
      <c r="OHT1194" s="433"/>
      <c r="OHU1194" s="433"/>
      <c r="OHV1194" s="433"/>
      <c r="OHW1194" s="433"/>
      <c r="OHX1194" s="433"/>
      <c r="OHY1194" s="433"/>
      <c r="OHZ1194" s="433"/>
      <c r="OIA1194" s="433"/>
      <c r="OIB1194" s="433"/>
      <c r="OIC1194" s="433"/>
      <c r="OID1194" s="433"/>
      <c r="OIE1194" s="433"/>
      <c r="OIF1194" s="433"/>
      <c r="OIG1194" s="433"/>
      <c r="OIH1194" s="433"/>
      <c r="OII1194" s="433"/>
      <c r="OIJ1194" s="433"/>
      <c r="OIK1194" s="433"/>
      <c r="OIL1194" s="433"/>
      <c r="OIM1194" s="433"/>
      <c r="OIN1194" s="433"/>
      <c r="OIO1194" s="433"/>
      <c r="OIP1194" s="433"/>
      <c r="OIQ1194" s="433"/>
      <c r="OIR1194" s="433"/>
      <c r="OIS1194" s="433"/>
      <c r="OIT1194" s="433"/>
      <c r="OIU1194" s="433"/>
      <c r="OIV1194" s="433"/>
      <c r="OIW1194" s="433"/>
      <c r="OIX1194" s="433"/>
      <c r="OIY1194" s="433"/>
      <c r="OIZ1194" s="433"/>
      <c r="OJA1194" s="433"/>
      <c r="OJB1194" s="433"/>
      <c r="OJC1194" s="433"/>
      <c r="OJD1194" s="433"/>
      <c r="OJE1194" s="433"/>
      <c r="OJF1194" s="433"/>
      <c r="OJG1194" s="433"/>
      <c r="OJH1194" s="433"/>
      <c r="OJI1194" s="433"/>
      <c r="OJJ1194" s="433"/>
      <c r="OJK1194" s="433"/>
      <c r="OJL1194" s="433"/>
      <c r="OJM1194" s="433"/>
      <c r="OJN1194" s="433"/>
      <c r="OJO1194" s="433"/>
      <c r="OJP1194" s="433"/>
      <c r="OJQ1194" s="433"/>
      <c r="OJR1194" s="433"/>
      <c r="OJS1194" s="433"/>
      <c r="OJT1194" s="433"/>
      <c r="OJU1194" s="433"/>
      <c r="OJV1194" s="433"/>
      <c r="OJW1194" s="433"/>
      <c r="OJX1194" s="433"/>
      <c r="OJY1194" s="433"/>
      <c r="OJZ1194" s="433"/>
      <c r="OKA1194" s="433"/>
      <c r="OKB1194" s="433"/>
      <c r="OKC1194" s="433"/>
      <c r="OKD1194" s="433"/>
      <c r="OKE1194" s="433"/>
      <c r="OKF1194" s="433"/>
      <c r="OKG1194" s="433"/>
      <c r="OKH1194" s="433"/>
      <c r="OKI1194" s="433"/>
      <c r="OKJ1194" s="433"/>
      <c r="OKK1194" s="433"/>
      <c r="OKL1194" s="433"/>
      <c r="OKM1194" s="433"/>
      <c r="OKN1194" s="433"/>
      <c r="OKO1194" s="433"/>
      <c r="OKP1194" s="433"/>
      <c r="OKQ1194" s="433"/>
      <c r="OKR1194" s="433"/>
      <c r="OKS1194" s="433"/>
      <c r="OKT1194" s="433"/>
      <c r="OKU1194" s="433"/>
      <c r="OKV1194" s="433"/>
      <c r="OKW1194" s="433"/>
      <c r="OKX1194" s="433"/>
      <c r="OKY1194" s="433"/>
      <c r="OKZ1194" s="433"/>
      <c r="OLA1194" s="433"/>
      <c r="OLB1194" s="433"/>
      <c r="OLC1194" s="433"/>
      <c r="OLD1194" s="433"/>
      <c r="OLE1194" s="433"/>
      <c r="OLF1194" s="433"/>
      <c r="OLG1194" s="433"/>
      <c r="OLH1194" s="433"/>
      <c r="OLI1194" s="433"/>
      <c r="OLJ1194" s="433"/>
      <c r="OLK1194" s="433"/>
      <c r="OLL1194" s="433"/>
      <c r="OLM1194" s="433"/>
      <c r="OLN1194" s="433"/>
      <c r="OLO1194" s="433"/>
      <c r="OLP1194" s="433"/>
      <c r="OLQ1194" s="433"/>
      <c r="OLR1194" s="433"/>
      <c r="OLS1194" s="433"/>
      <c r="OLT1194" s="433"/>
      <c r="OLU1194" s="433"/>
      <c r="OLV1194" s="433"/>
      <c r="OLW1194" s="433"/>
      <c r="OLX1194" s="433"/>
      <c r="OLY1194" s="433"/>
      <c r="OLZ1194" s="433"/>
      <c r="OMA1194" s="433"/>
      <c r="OMB1194" s="433"/>
      <c r="OMC1194" s="433"/>
      <c r="OMD1194" s="433"/>
      <c r="OME1194" s="433"/>
      <c r="OMF1194" s="433"/>
      <c r="OMG1194" s="433"/>
      <c r="OMH1194" s="433"/>
      <c r="OMI1194" s="433"/>
      <c r="OMJ1194" s="433"/>
      <c r="OMK1194" s="433"/>
      <c r="OML1194" s="433"/>
      <c r="OMM1194" s="433"/>
      <c r="OMN1194" s="433"/>
      <c r="OMO1194" s="433"/>
      <c r="OMP1194" s="433"/>
      <c r="OMQ1194" s="433"/>
      <c r="OMR1194" s="433"/>
      <c r="OMS1194" s="433"/>
      <c r="OMT1194" s="433"/>
      <c r="OMU1194" s="433"/>
      <c r="OMV1194" s="433"/>
      <c r="OMW1194" s="433"/>
      <c r="OMX1194" s="433"/>
      <c r="OMY1194" s="433"/>
      <c r="OMZ1194" s="433"/>
      <c r="ONA1194" s="433"/>
      <c r="ONB1194" s="433"/>
      <c r="ONC1194" s="433"/>
      <c r="OND1194" s="433"/>
      <c r="ONE1194" s="433"/>
      <c r="ONF1194" s="433"/>
      <c r="ONG1194" s="433"/>
      <c r="ONH1194" s="433"/>
      <c r="ONI1194" s="433"/>
      <c r="ONJ1194" s="433"/>
      <c r="ONK1194" s="433"/>
      <c r="ONL1194" s="433"/>
      <c r="ONM1194" s="433"/>
      <c r="ONN1194" s="433"/>
      <c r="ONO1194" s="433"/>
      <c r="ONP1194" s="433"/>
      <c r="ONQ1194" s="433"/>
      <c r="ONR1194" s="433"/>
      <c r="ONS1194" s="433"/>
      <c r="ONT1194" s="433"/>
      <c r="ONU1194" s="433"/>
      <c r="ONV1194" s="433"/>
      <c r="ONW1194" s="433"/>
      <c r="ONX1194" s="433"/>
      <c r="ONY1194" s="433"/>
      <c r="ONZ1194" s="433"/>
      <c r="OOA1194" s="433"/>
      <c r="OOB1194" s="433"/>
      <c r="OOC1194" s="433"/>
      <c r="OOD1194" s="433"/>
      <c r="OOE1194" s="433"/>
      <c r="OOF1194" s="433"/>
      <c r="OOG1194" s="433"/>
      <c r="OOH1194" s="433"/>
      <c r="OOI1194" s="433"/>
      <c r="OOJ1194" s="433"/>
      <c r="OOK1194" s="433"/>
      <c r="OOL1194" s="433"/>
      <c r="OOM1194" s="433"/>
      <c r="OON1194" s="433"/>
      <c r="OOO1194" s="433"/>
      <c r="OOP1194" s="433"/>
      <c r="OOQ1194" s="433"/>
      <c r="OOR1194" s="433"/>
      <c r="OOS1194" s="433"/>
      <c r="OOT1194" s="433"/>
      <c r="OOU1194" s="433"/>
      <c r="OOV1194" s="433"/>
      <c r="OOW1194" s="433"/>
      <c r="OOX1194" s="433"/>
      <c r="OOY1194" s="433"/>
      <c r="OOZ1194" s="433"/>
      <c r="OPA1194" s="433"/>
      <c r="OPB1194" s="433"/>
      <c r="OPC1194" s="433"/>
      <c r="OPD1194" s="433"/>
      <c r="OPE1194" s="433"/>
      <c r="OPF1194" s="433"/>
      <c r="OPG1194" s="433"/>
      <c r="OPH1194" s="433"/>
      <c r="OPI1194" s="433"/>
      <c r="OPJ1194" s="433"/>
      <c r="OPK1194" s="433"/>
      <c r="OPL1194" s="433"/>
      <c r="OPM1194" s="433"/>
      <c r="OPN1194" s="433"/>
      <c r="OPO1194" s="433"/>
      <c r="OPP1194" s="433"/>
      <c r="OPQ1194" s="433"/>
      <c r="OPR1194" s="433"/>
      <c r="OPS1194" s="433"/>
      <c r="OPT1194" s="433"/>
      <c r="OPU1194" s="433"/>
      <c r="OPV1194" s="433"/>
      <c r="OPW1194" s="433"/>
      <c r="OPX1194" s="433"/>
      <c r="OPY1194" s="433"/>
      <c r="OPZ1194" s="433"/>
      <c r="OQA1194" s="433"/>
      <c r="OQB1194" s="433"/>
      <c r="OQC1194" s="433"/>
      <c r="OQD1194" s="433"/>
      <c r="OQE1194" s="433"/>
      <c r="OQF1194" s="433"/>
      <c r="OQG1194" s="433"/>
      <c r="OQH1194" s="433"/>
      <c r="OQI1194" s="433"/>
      <c r="OQJ1194" s="433"/>
      <c r="OQK1194" s="433"/>
      <c r="OQL1194" s="433"/>
      <c r="OQM1194" s="433"/>
      <c r="OQN1194" s="433"/>
      <c r="OQO1194" s="433"/>
      <c r="OQP1194" s="433"/>
      <c r="OQQ1194" s="433"/>
      <c r="OQR1194" s="433"/>
      <c r="OQS1194" s="433"/>
      <c r="OQT1194" s="433"/>
      <c r="OQU1194" s="433"/>
      <c r="OQV1194" s="433"/>
      <c r="OQW1194" s="433"/>
      <c r="OQX1194" s="433"/>
      <c r="OQY1194" s="433"/>
      <c r="OQZ1194" s="433"/>
      <c r="ORA1194" s="433"/>
      <c r="ORB1194" s="433"/>
      <c r="ORC1194" s="433"/>
      <c r="ORD1194" s="433"/>
      <c r="ORE1194" s="433"/>
      <c r="ORF1194" s="433"/>
      <c r="ORG1194" s="433"/>
      <c r="ORH1194" s="433"/>
      <c r="ORI1194" s="433"/>
      <c r="ORJ1194" s="433"/>
      <c r="ORK1194" s="433"/>
      <c r="ORL1194" s="433"/>
      <c r="ORM1194" s="433"/>
      <c r="ORN1194" s="433"/>
      <c r="ORO1194" s="433"/>
      <c r="ORP1194" s="433"/>
      <c r="ORQ1194" s="433"/>
      <c r="ORR1194" s="433"/>
      <c r="ORS1194" s="433"/>
      <c r="ORT1194" s="433"/>
      <c r="ORU1194" s="433"/>
      <c r="ORV1194" s="433"/>
      <c r="ORW1194" s="433"/>
      <c r="ORX1194" s="433"/>
      <c r="ORY1194" s="433"/>
      <c r="ORZ1194" s="433"/>
      <c r="OSA1194" s="433"/>
      <c r="OSB1194" s="433"/>
      <c r="OSC1194" s="433"/>
      <c r="OSD1194" s="433"/>
      <c r="OSE1194" s="433"/>
      <c r="OSF1194" s="433"/>
      <c r="OSG1194" s="433"/>
      <c r="OSH1194" s="433"/>
      <c r="OSI1194" s="433"/>
      <c r="OSJ1194" s="433"/>
      <c r="OSK1194" s="433"/>
      <c r="OSL1194" s="433"/>
      <c r="OSM1194" s="433"/>
      <c r="OSN1194" s="433"/>
      <c r="OSO1194" s="433"/>
      <c r="OSP1194" s="433"/>
      <c r="OSQ1194" s="433"/>
      <c r="OSR1194" s="433"/>
      <c r="OSS1194" s="433"/>
      <c r="OST1194" s="433"/>
      <c r="OSU1194" s="433"/>
      <c r="OSV1194" s="433"/>
      <c r="OSW1194" s="433"/>
      <c r="OSX1194" s="433"/>
      <c r="OSY1194" s="433"/>
      <c r="OSZ1194" s="433"/>
      <c r="OTA1194" s="433"/>
      <c r="OTB1194" s="433"/>
      <c r="OTC1194" s="433"/>
      <c r="OTD1194" s="433"/>
      <c r="OTE1194" s="433"/>
      <c r="OTF1194" s="433"/>
      <c r="OTG1194" s="433"/>
      <c r="OTH1194" s="433"/>
      <c r="OTI1194" s="433"/>
      <c r="OTJ1194" s="433"/>
      <c r="OTK1194" s="433"/>
      <c r="OTL1194" s="433"/>
      <c r="OTM1194" s="433"/>
      <c r="OTN1194" s="433"/>
      <c r="OTO1194" s="433"/>
      <c r="OTP1194" s="433"/>
      <c r="OTQ1194" s="433"/>
      <c r="OTR1194" s="433"/>
      <c r="OTS1194" s="433"/>
      <c r="OTT1194" s="433"/>
      <c r="OTU1194" s="433"/>
      <c r="OTV1194" s="433"/>
      <c r="OTW1194" s="433"/>
      <c r="OTX1194" s="433"/>
      <c r="OTY1194" s="433"/>
      <c r="OTZ1194" s="433"/>
      <c r="OUA1194" s="433"/>
      <c r="OUB1194" s="433"/>
      <c r="OUC1194" s="433"/>
      <c r="OUD1194" s="433"/>
      <c r="OUE1194" s="433"/>
      <c r="OUF1194" s="433"/>
      <c r="OUG1194" s="433"/>
      <c r="OUH1194" s="433"/>
      <c r="OUI1194" s="433"/>
      <c r="OUJ1194" s="433"/>
      <c r="OUK1194" s="433"/>
      <c r="OUL1194" s="433"/>
      <c r="OUM1194" s="433"/>
      <c r="OUN1194" s="433"/>
      <c r="OUO1194" s="433"/>
      <c r="OUP1194" s="433"/>
      <c r="OUQ1194" s="433"/>
      <c r="OUR1194" s="433"/>
      <c r="OUS1194" s="433"/>
      <c r="OUT1194" s="433"/>
      <c r="OUU1194" s="433"/>
      <c r="OUV1194" s="433"/>
      <c r="OUW1194" s="433"/>
      <c r="OUX1194" s="433"/>
      <c r="OUY1194" s="433"/>
      <c r="OUZ1194" s="433"/>
      <c r="OVA1194" s="433"/>
      <c r="OVB1194" s="433"/>
      <c r="OVC1194" s="433"/>
      <c r="OVD1194" s="433"/>
      <c r="OVE1194" s="433"/>
      <c r="OVF1194" s="433"/>
      <c r="OVG1194" s="433"/>
      <c r="OVH1194" s="433"/>
      <c r="OVI1194" s="433"/>
      <c r="OVJ1194" s="433"/>
      <c r="OVK1194" s="433"/>
      <c r="OVL1194" s="433"/>
      <c r="OVM1194" s="433"/>
      <c r="OVN1194" s="433"/>
      <c r="OVO1194" s="433"/>
      <c r="OVP1194" s="433"/>
      <c r="OVQ1194" s="433"/>
      <c r="OVR1194" s="433"/>
      <c r="OVS1194" s="433"/>
      <c r="OVT1194" s="433"/>
      <c r="OVU1194" s="433"/>
      <c r="OVV1194" s="433"/>
      <c r="OVW1194" s="433"/>
      <c r="OVX1194" s="433"/>
      <c r="OVY1194" s="433"/>
      <c r="OVZ1194" s="433"/>
      <c r="OWA1194" s="433"/>
      <c r="OWB1194" s="433"/>
      <c r="OWC1194" s="433"/>
      <c r="OWD1194" s="433"/>
      <c r="OWE1194" s="433"/>
      <c r="OWF1194" s="433"/>
      <c r="OWG1194" s="433"/>
      <c r="OWH1194" s="433"/>
      <c r="OWI1194" s="433"/>
      <c r="OWJ1194" s="433"/>
      <c r="OWK1194" s="433"/>
      <c r="OWL1194" s="433"/>
      <c r="OWM1194" s="433"/>
      <c r="OWN1194" s="433"/>
      <c r="OWO1194" s="433"/>
      <c r="OWP1194" s="433"/>
      <c r="OWQ1194" s="433"/>
      <c r="OWR1194" s="433"/>
      <c r="OWS1194" s="433"/>
      <c r="OWT1194" s="433"/>
      <c r="OWU1194" s="433"/>
      <c r="OWV1194" s="433"/>
      <c r="OWW1194" s="433"/>
      <c r="OWX1194" s="433"/>
      <c r="OWY1194" s="433"/>
      <c r="OWZ1194" s="433"/>
      <c r="OXA1194" s="433"/>
      <c r="OXB1194" s="433"/>
      <c r="OXC1194" s="433"/>
      <c r="OXD1194" s="433"/>
      <c r="OXE1194" s="433"/>
      <c r="OXF1194" s="433"/>
      <c r="OXG1194" s="433"/>
      <c r="OXH1194" s="433"/>
      <c r="OXI1194" s="433"/>
      <c r="OXJ1194" s="433"/>
      <c r="OXK1194" s="433"/>
      <c r="OXL1194" s="433"/>
      <c r="OXM1194" s="433"/>
      <c r="OXN1194" s="433"/>
      <c r="OXO1194" s="433"/>
      <c r="OXP1194" s="433"/>
      <c r="OXQ1194" s="433"/>
      <c r="OXR1194" s="433"/>
      <c r="OXS1194" s="433"/>
      <c r="OXT1194" s="433"/>
      <c r="OXU1194" s="433"/>
      <c r="OXV1194" s="433"/>
      <c r="OXW1194" s="433"/>
      <c r="OXX1194" s="433"/>
      <c r="OXY1194" s="433"/>
      <c r="OXZ1194" s="433"/>
      <c r="OYA1194" s="433"/>
      <c r="OYB1194" s="433"/>
      <c r="OYC1194" s="433"/>
      <c r="OYD1194" s="433"/>
      <c r="OYE1194" s="433"/>
      <c r="OYF1194" s="433"/>
      <c r="OYG1194" s="433"/>
      <c r="OYH1194" s="433"/>
      <c r="OYI1194" s="433"/>
      <c r="OYJ1194" s="433"/>
      <c r="OYK1194" s="433"/>
      <c r="OYL1194" s="433"/>
      <c r="OYM1194" s="433"/>
      <c r="OYN1194" s="433"/>
      <c r="OYO1194" s="433"/>
      <c r="OYP1194" s="433"/>
      <c r="OYQ1194" s="433"/>
      <c r="OYR1194" s="433"/>
      <c r="OYS1194" s="433"/>
      <c r="OYT1194" s="433"/>
      <c r="OYU1194" s="433"/>
      <c r="OYV1194" s="433"/>
      <c r="OYW1194" s="433"/>
      <c r="OYX1194" s="433"/>
      <c r="OYY1194" s="433"/>
      <c r="OYZ1194" s="433"/>
      <c r="OZA1194" s="433"/>
      <c r="OZB1194" s="433"/>
      <c r="OZC1194" s="433"/>
      <c r="OZD1194" s="433"/>
      <c r="OZE1194" s="433"/>
      <c r="OZF1194" s="433"/>
      <c r="OZG1194" s="433"/>
      <c r="OZH1194" s="433"/>
      <c r="OZI1194" s="433"/>
      <c r="OZJ1194" s="433"/>
      <c r="OZK1194" s="433"/>
      <c r="OZL1194" s="433"/>
      <c r="OZM1194" s="433"/>
      <c r="OZN1194" s="433"/>
      <c r="OZO1194" s="433"/>
      <c r="OZP1194" s="433"/>
      <c r="OZQ1194" s="433"/>
      <c r="OZR1194" s="433"/>
      <c r="OZS1194" s="433"/>
      <c r="OZT1194" s="433"/>
      <c r="OZU1194" s="433"/>
      <c r="OZV1194" s="433"/>
      <c r="OZW1194" s="433"/>
      <c r="OZX1194" s="433"/>
      <c r="OZY1194" s="433"/>
      <c r="OZZ1194" s="433"/>
      <c r="PAA1194" s="433"/>
      <c r="PAB1194" s="433"/>
      <c r="PAC1194" s="433"/>
      <c r="PAD1194" s="433"/>
      <c r="PAE1194" s="433"/>
      <c r="PAF1194" s="433"/>
      <c r="PAG1194" s="433"/>
      <c r="PAH1194" s="433"/>
      <c r="PAI1194" s="433"/>
      <c r="PAJ1194" s="433"/>
      <c r="PAK1194" s="433"/>
      <c r="PAL1194" s="433"/>
      <c r="PAM1194" s="433"/>
      <c r="PAN1194" s="433"/>
      <c r="PAO1194" s="433"/>
      <c r="PAP1194" s="433"/>
      <c r="PAQ1194" s="433"/>
      <c r="PAR1194" s="433"/>
      <c r="PAS1194" s="433"/>
      <c r="PAT1194" s="433"/>
      <c r="PAU1194" s="433"/>
      <c r="PAV1194" s="433"/>
      <c r="PAW1194" s="433"/>
      <c r="PAX1194" s="433"/>
      <c r="PAY1194" s="433"/>
      <c r="PAZ1194" s="433"/>
      <c r="PBA1194" s="433"/>
      <c r="PBB1194" s="433"/>
      <c r="PBC1194" s="433"/>
      <c r="PBD1194" s="433"/>
      <c r="PBE1194" s="433"/>
      <c r="PBF1194" s="433"/>
      <c r="PBG1194" s="433"/>
      <c r="PBH1194" s="433"/>
      <c r="PBI1194" s="433"/>
      <c r="PBJ1194" s="433"/>
      <c r="PBK1194" s="433"/>
      <c r="PBL1194" s="433"/>
      <c r="PBM1194" s="433"/>
      <c r="PBN1194" s="433"/>
      <c r="PBO1194" s="433"/>
      <c r="PBP1194" s="433"/>
      <c r="PBQ1194" s="433"/>
      <c r="PBR1194" s="433"/>
      <c r="PBS1194" s="433"/>
      <c r="PBT1194" s="433"/>
      <c r="PBU1194" s="433"/>
      <c r="PBV1194" s="433"/>
      <c r="PBW1194" s="433"/>
      <c r="PBX1194" s="433"/>
      <c r="PBY1194" s="433"/>
      <c r="PBZ1194" s="433"/>
      <c r="PCA1194" s="433"/>
      <c r="PCB1194" s="433"/>
      <c r="PCC1194" s="433"/>
      <c r="PCD1194" s="433"/>
      <c r="PCE1194" s="433"/>
      <c r="PCF1194" s="433"/>
      <c r="PCG1194" s="433"/>
      <c r="PCH1194" s="433"/>
      <c r="PCI1194" s="433"/>
      <c r="PCJ1194" s="433"/>
      <c r="PCK1194" s="433"/>
      <c r="PCL1194" s="433"/>
      <c r="PCM1194" s="433"/>
      <c r="PCN1194" s="433"/>
      <c r="PCO1194" s="433"/>
      <c r="PCP1194" s="433"/>
      <c r="PCQ1194" s="433"/>
      <c r="PCR1194" s="433"/>
      <c r="PCS1194" s="433"/>
      <c r="PCT1194" s="433"/>
      <c r="PCU1194" s="433"/>
      <c r="PCV1194" s="433"/>
      <c r="PCW1194" s="433"/>
      <c r="PCX1194" s="433"/>
      <c r="PCY1194" s="433"/>
      <c r="PCZ1194" s="433"/>
      <c r="PDA1194" s="433"/>
      <c r="PDB1194" s="433"/>
      <c r="PDC1194" s="433"/>
      <c r="PDD1194" s="433"/>
      <c r="PDE1194" s="433"/>
      <c r="PDF1194" s="433"/>
      <c r="PDG1194" s="433"/>
      <c r="PDH1194" s="433"/>
      <c r="PDI1194" s="433"/>
      <c r="PDJ1194" s="433"/>
      <c r="PDK1194" s="433"/>
      <c r="PDL1194" s="433"/>
      <c r="PDM1194" s="433"/>
      <c r="PDN1194" s="433"/>
      <c r="PDO1194" s="433"/>
      <c r="PDP1194" s="433"/>
      <c r="PDQ1194" s="433"/>
      <c r="PDR1194" s="433"/>
      <c r="PDS1194" s="433"/>
      <c r="PDT1194" s="433"/>
      <c r="PDU1194" s="433"/>
      <c r="PDV1194" s="433"/>
      <c r="PDW1194" s="433"/>
      <c r="PDX1194" s="433"/>
      <c r="PDY1194" s="433"/>
      <c r="PDZ1194" s="433"/>
      <c r="PEA1194" s="433"/>
      <c r="PEB1194" s="433"/>
      <c r="PEC1194" s="433"/>
      <c r="PED1194" s="433"/>
      <c r="PEE1194" s="433"/>
      <c r="PEF1194" s="433"/>
      <c r="PEG1194" s="433"/>
      <c r="PEH1194" s="433"/>
      <c r="PEI1194" s="433"/>
      <c r="PEJ1194" s="433"/>
      <c r="PEK1194" s="433"/>
      <c r="PEL1194" s="433"/>
      <c r="PEM1194" s="433"/>
      <c r="PEN1194" s="433"/>
      <c r="PEO1194" s="433"/>
      <c r="PEP1194" s="433"/>
      <c r="PEQ1194" s="433"/>
      <c r="PER1194" s="433"/>
      <c r="PES1194" s="433"/>
      <c r="PET1194" s="433"/>
      <c r="PEU1194" s="433"/>
      <c r="PEV1194" s="433"/>
      <c r="PEW1194" s="433"/>
      <c r="PEX1194" s="433"/>
      <c r="PEY1194" s="433"/>
      <c r="PEZ1194" s="433"/>
      <c r="PFA1194" s="433"/>
      <c r="PFB1194" s="433"/>
      <c r="PFC1194" s="433"/>
      <c r="PFD1194" s="433"/>
      <c r="PFE1194" s="433"/>
      <c r="PFF1194" s="433"/>
      <c r="PFG1194" s="433"/>
      <c r="PFH1194" s="433"/>
      <c r="PFI1194" s="433"/>
      <c r="PFJ1194" s="433"/>
      <c r="PFK1194" s="433"/>
      <c r="PFL1194" s="433"/>
      <c r="PFM1194" s="433"/>
      <c r="PFN1194" s="433"/>
      <c r="PFO1194" s="433"/>
      <c r="PFP1194" s="433"/>
      <c r="PFQ1194" s="433"/>
      <c r="PFR1194" s="433"/>
      <c r="PFS1194" s="433"/>
      <c r="PFT1194" s="433"/>
      <c r="PFU1194" s="433"/>
      <c r="PFV1194" s="433"/>
      <c r="PFW1194" s="433"/>
      <c r="PFX1194" s="433"/>
      <c r="PFY1194" s="433"/>
      <c r="PFZ1194" s="433"/>
      <c r="PGA1194" s="433"/>
      <c r="PGB1194" s="433"/>
      <c r="PGC1194" s="433"/>
      <c r="PGD1194" s="433"/>
      <c r="PGE1194" s="433"/>
      <c r="PGF1194" s="433"/>
      <c r="PGG1194" s="433"/>
      <c r="PGH1194" s="433"/>
      <c r="PGI1194" s="433"/>
      <c r="PGJ1194" s="433"/>
      <c r="PGK1194" s="433"/>
      <c r="PGL1194" s="433"/>
      <c r="PGM1194" s="433"/>
      <c r="PGN1194" s="433"/>
      <c r="PGO1194" s="433"/>
      <c r="PGP1194" s="433"/>
      <c r="PGQ1194" s="433"/>
      <c r="PGR1194" s="433"/>
      <c r="PGS1194" s="433"/>
      <c r="PGT1194" s="433"/>
      <c r="PGU1194" s="433"/>
      <c r="PGV1194" s="433"/>
      <c r="PGW1194" s="433"/>
      <c r="PGX1194" s="433"/>
      <c r="PGY1194" s="433"/>
      <c r="PGZ1194" s="433"/>
      <c r="PHA1194" s="433"/>
      <c r="PHB1194" s="433"/>
      <c r="PHC1194" s="433"/>
      <c r="PHD1194" s="433"/>
      <c r="PHE1194" s="433"/>
      <c r="PHF1194" s="433"/>
      <c r="PHG1194" s="433"/>
      <c r="PHH1194" s="433"/>
      <c r="PHI1194" s="433"/>
      <c r="PHJ1194" s="433"/>
      <c r="PHK1194" s="433"/>
      <c r="PHL1194" s="433"/>
      <c r="PHM1194" s="433"/>
      <c r="PHN1194" s="433"/>
      <c r="PHO1194" s="433"/>
      <c r="PHP1194" s="433"/>
      <c r="PHQ1194" s="433"/>
      <c r="PHR1194" s="433"/>
      <c r="PHS1194" s="433"/>
      <c r="PHT1194" s="433"/>
      <c r="PHU1194" s="433"/>
      <c r="PHV1194" s="433"/>
      <c r="PHW1194" s="433"/>
      <c r="PHX1194" s="433"/>
      <c r="PHY1194" s="433"/>
      <c r="PHZ1194" s="433"/>
      <c r="PIA1194" s="433"/>
      <c r="PIB1194" s="433"/>
      <c r="PIC1194" s="433"/>
      <c r="PID1194" s="433"/>
      <c r="PIE1194" s="433"/>
      <c r="PIF1194" s="433"/>
      <c r="PIG1194" s="433"/>
      <c r="PIH1194" s="433"/>
      <c r="PII1194" s="433"/>
      <c r="PIJ1194" s="433"/>
      <c r="PIK1194" s="433"/>
      <c r="PIL1194" s="433"/>
      <c r="PIM1194" s="433"/>
      <c r="PIN1194" s="433"/>
      <c r="PIO1194" s="433"/>
      <c r="PIP1194" s="433"/>
      <c r="PIQ1194" s="433"/>
      <c r="PIR1194" s="433"/>
      <c r="PIS1194" s="433"/>
      <c r="PIT1194" s="433"/>
      <c r="PIU1194" s="433"/>
      <c r="PIV1194" s="433"/>
      <c r="PIW1194" s="433"/>
      <c r="PIX1194" s="433"/>
      <c r="PIY1194" s="433"/>
      <c r="PIZ1194" s="433"/>
      <c r="PJA1194" s="433"/>
      <c r="PJB1194" s="433"/>
      <c r="PJC1194" s="433"/>
      <c r="PJD1194" s="433"/>
      <c r="PJE1194" s="433"/>
      <c r="PJF1194" s="433"/>
      <c r="PJG1194" s="433"/>
      <c r="PJH1194" s="433"/>
      <c r="PJI1194" s="433"/>
      <c r="PJJ1194" s="433"/>
      <c r="PJK1194" s="433"/>
      <c r="PJL1194" s="433"/>
      <c r="PJM1194" s="433"/>
      <c r="PJN1194" s="433"/>
      <c r="PJO1194" s="433"/>
      <c r="PJP1194" s="433"/>
      <c r="PJQ1194" s="433"/>
      <c r="PJR1194" s="433"/>
      <c r="PJS1194" s="433"/>
      <c r="PJT1194" s="433"/>
      <c r="PJU1194" s="433"/>
      <c r="PJV1194" s="433"/>
      <c r="PJW1194" s="433"/>
      <c r="PJX1194" s="433"/>
      <c r="PJY1194" s="433"/>
      <c r="PJZ1194" s="433"/>
      <c r="PKA1194" s="433"/>
      <c r="PKB1194" s="433"/>
      <c r="PKC1194" s="433"/>
      <c r="PKD1194" s="433"/>
      <c r="PKE1194" s="433"/>
      <c r="PKF1194" s="433"/>
      <c r="PKG1194" s="433"/>
      <c r="PKH1194" s="433"/>
      <c r="PKI1194" s="433"/>
      <c r="PKJ1194" s="433"/>
      <c r="PKK1194" s="433"/>
      <c r="PKL1194" s="433"/>
      <c r="PKM1194" s="433"/>
      <c r="PKN1194" s="433"/>
      <c r="PKO1194" s="433"/>
      <c r="PKP1194" s="433"/>
      <c r="PKQ1194" s="433"/>
      <c r="PKR1194" s="433"/>
      <c r="PKS1194" s="433"/>
      <c r="PKT1194" s="433"/>
      <c r="PKU1194" s="433"/>
      <c r="PKV1194" s="433"/>
      <c r="PKW1194" s="433"/>
      <c r="PKX1194" s="433"/>
      <c r="PKY1194" s="433"/>
      <c r="PKZ1194" s="433"/>
      <c r="PLA1194" s="433"/>
      <c r="PLB1194" s="433"/>
      <c r="PLC1194" s="433"/>
      <c r="PLD1194" s="433"/>
      <c r="PLE1194" s="433"/>
      <c r="PLF1194" s="433"/>
      <c r="PLG1194" s="433"/>
      <c r="PLH1194" s="433"/>
      <c r="PLI1194" s="433"/>
      <c r="PLJ1194" s="433"/>
      <c r="PLK1194" s="433"/>
      <c r="PLL1194" s="433"/>
      <c r="PLM1194" s="433"/>
      <c r="PLN1194" s="433"/>
      <c r="PLO1194" s="433"/>
      <c r="PLP1194" s="433"/>
      <c r="PLQ1194" s="433"/>
      <c r="PLR1194" s="433"/>
      <c r="PLS1194" s="433"/>
      <c r="PLT1194" s="433"/>
      <c r="PLU1194" s="433"/>
      <c r="PLV1194" s="433"/>
      <c r="PLW1194" s="433"/>
      <c r="PLX1194" s="433"/>
      <c r="PLY1194" s="433"/>
      <c r="PLZ1194" s="433"/>
      <c r="PMA1194" s="433"/>
      <c r="PMB1194" s="433"/>
      <c r="PMC1194" s="433"/>
      <c r="PMD1194" s="433"/>
      <c r="PME1194" s="433"/>
      <c r="PMF1194" s="433"/>
      <c r="PMG1194" s="433"/>
      <c r="PMH1194" s="433"/>
      <c r="PMI1194" s="433"/>
      <c r="PMJ1194" s="433"/>
      <c r="PMK1194" s="433"/>
      <c r="PML1194" s="433"/>
      <c r="PMM1194" s="433"/>
      <c r="PMN1194" s="433"/>
      <c r="PMO1194" s="433"/>
      <c r="PMP1194" s="433"/>
      <c r="PMQ1194" s="433"/>
      <c r="PMR1194" s="433"/>
      <c r="PMS1194" s="433"/>
      <c r="PMT1194" s="433"/>
      <c r="PMU1194" s="433"/>
      <c r="PMV1194" s="433"/>
      <c r="PMW1194" s="433"/>
      <c r="PMX1194" s="433"/>
      <c r="PMY1194" s="433"/>
      <c r="PMZ1194" s="433"/>
      <c r="PNA1194" s="433"/>
      <c r="PNB1194" s="433"/>
      <c r="PNC1194" s="433"/>
      <c r="PND1194" s="433"/>
      <c r="PNE1194" s="433"/>
      <c r="PNF1194" s="433"/>
      <c r="PNG1194" s="433"/>
      <c r="PNH1194" s="433"/>
      <c r="PNI1194" s="433"/>
      <c r="PNJ1194" s="433"/>
      <c r="PNK1194" s="433"/>
      <c r="PNL1194" s="433"/>
      <c r="PNM1194" s="433"/>
      <c r="PNN1194" s="433"/>
      <c r="PNO1194" s="433"/>
      <c r="PNP1194" s="433"/>
      <c r="PNQ1194" s="433"/>
      <c r="PNR1194" s="433"/>
      <c r="PNS1194" s="433"/>
      <c r="PNT1194" s="433"/>
      <c r="PNU1194" s="433"/>
      <c r="PNV1194" s="433"/>
      <c r="PNW1194" s="433"/>
      <c r="PNX1194" s="433"/>
      <c r="PNY1194" s="433"/>
      <c r="PNZ1194" s="433"/>
      <c r="POA1194" s="433"/>
      <c r="POB1194" s="433"/>
      <c r="POC1194" s="433"/>
      <c r="POD1194" s="433"/>
      <c r="POE1194" s="433"/>
      <c r="POF1194" s="433"/>
      <c r="POG1194" s="433"/>
      <c r="POH1194" s="433"/>
      <c r="POI1194" s="433"/>
      <c r="POJ1194" s="433"/>
      <c r="POK1194" s="433"/>
      <c r="POL1194" s="433"/>
      <c r="POM1194" s="433"/>
      <c r="PON1194" s="433"/>
      <c r="POO1194" s="433"/>
      <c r="POP1194" s="433"/>
      <c r="POQ1194" s="433"/>
      <c r="POR1194" s="433"/>
      <c r="POS1194" s="433"/>
      <c r="POT1194" s="433"/>
      <c r="POU1194" s="433"/>
      <c r="POV1194" s="433"/>
      <c r="POW1194" s="433"/>
      <c r="POX1194" s="433"/>
      <c r="POY1194" s="433"/>
      <c r="POZ1194" s="433"/>
      <c r="PPA1194" s="433"/>
      <c r="PPB1194" s="433"/>
      <c r="PPC1194" s="433"/>
      <c r="PPD1194" s="433"/>
      <c r="PPE1194" s="433"/>
      <c r="PPF1194" s="433"/>
      <c r="PPG1194" s="433"/>
      <c r="PPH1194" s="433"/>
      <c r="PPI1194" s="433"/>
      <c r="PPJ1194" s="433"/>
      <c r="PPK1194" s="433"/>
      <c r="PPL1194" s="433"/>
      <c r="PPM1194" s="433"/>
      <c r="PPN1194" s="433"/>
      <c r="PPO1194" s="433"/>
      <c r="PPP1194" s="433"/>
      <c r="PPQ1194" s="433"/>
      <c r="PPR1194" s="433"/>
      <c r="PPS1194" s="433"/>
      <c r="PPT1194" s="433"/>
      <c r="PPU1194" s="433"/>
      <c r="PPV1194" s="433"/>
      <c r="PPW1194" s="433"/>
      <c r="PPX1194" s="433"/>
      <c r="PPY1194" s="433"/>
      <c r="PPZ1194" s="433"/>
      <c r="PQA1194" s="433"/>
      <c r="PQB1194" s="433"/>
      <c r="PQC1194" s="433"/>
      <c r="PQD1194" s="433"/>
      <c r="PQE1194" s="433"/>
      <c r="PQF1194" s="433"/>
      <c r="PQG1194" s="433"/>
      <c r="PQH1194" s="433"/>
      <c r="PQI1194" s="433"/>
      <c r="PQJ1194" s="433"/>
      <c r="PQK1194" s="433"/>
      <c r="PQL1194" s="433"/>
      <c r="PQM1194" s="433"/>
      <c r="PQN1194" s="433"/>
      <c r="PQO1194" s="433"/>
      <c r="PQP1194" s="433"/>
      <c r="PQQ1194" s="433"/>
      <c r="PQR1194" s="433"/>
      <c r="PQS1194" s="433"/>
      <c r="PQT1194" s="433"/>
      <c r="PQU1194" s="433"/>
      <c r="PQV1194" s="433"/>
      <c r="PQW1194" s="433"/>
      <c r="PQX1194" s="433"/>
      <c r="PQY1194" s="433"/>
      <c r="PQZ1194" s="433"/>
      <c r="PRA1194" s="433"/>
      <c r="PRB1194" s="433"/>
      <c r="PRC1194" s="433"/>
      <c r="PRD1194" s="433"/>
      <c r="PRE1194" s="433"/>
      <c r="PRF1194" s="433"/>
      <c r="PRG1194" s="433"/>
      <c r="PRH1194" s="433"/>
      <c r="PRI1194" s="433"/>
      <c r="PRJ1194" s="433"/>
      <c r="PRK1194" s="433"/>
      <c r="PRL1194" s="433"/>
      <c r="PRM1194" s="433"/>
      <c r="PRN1194" s="433"/>
      <c r="PRO1194" s="433"/>
      <c r="PRP1194" s="433"/>
      <c r="PRQ1194" s="433"/>
      <c r="PRR1194" s="433"/>
      <c r="PRS1194" s="433"/>
      <c r="PRT1194" s="433"/>
      <c r="PRU1194" s="433"/>
      <c r="PRV1194" s="433"/>
      <c r="PRW1194" s="433"/>
      <c r="PRX1194" s="433"/>
      <c r="PRY1194" s="433"/>
      <c r="PRZ1194" s="433"/>
      <c r="PSA1194" s="433"/>
      <c r="PSB1194" s="433"/>
      <c r="PSC1194" s="433"/>
      <c r="PSD1194" s="433"/>
      <c r="PSE1194" s="433"/>
      <c r="PSF1194" s="433"/>
      <c r="PSG1194" s="433"/>
      <c r="PSH1194" s="433"/>
      <c r="PSI1194" s="433"/>
      <c r="PSJ1194" s="433"/>
      <c r="PSK1194" s="433"/>
      <c r="PSL1194" s="433"/>
      <c r="PSM1194" s="433"/>
      <c r="PSN1194" s="433"/>
      <c r="PSO1194" s="433"/>
      <c r="PSP1194" s="433"/>
      <c r="PSQ1194" s="433"/>
      <c r="PSR1194" s="433"/>
      <c r="PSS1194" s="433"/>
      <c r="PST1194" s="433"/>
      <c r="PSU1194" s="433"/>
      <c r="PSV1194" s="433"/>
      <c r="PSW1194" s="433"/>
      <c r="PSX1194" s="433"/>
      <c r="PSY1194" s="433"/>
      <c r="PSZ1194" s="433"/>
      <c r="PTA1194" s="433"/>
      <c r="PTB1194" s="433"/>
      <c r="PTC1194" s="433"/>
      <c r="PTD1194" s="433"/>
      <c r="PTE1194" s="433"/>
      <c r="PTF1194" s="433"/>
      <c r="PTG1194" s="433"/>
      <c r="PTH1194" s="433"/>
      <c r="PTI1194" s="433"/>
      <c r="PTJ1194" s="433"/>
      <c r="PTK1194" s="433"/>
      <c r="PTL1194" s="433"/>
      <c r="PTM1194" s="433"/>
      <c r="PTN1194" s="433"/>
      <c r="PTO1194" s="433"/>
      <c r="PTP1194" s="433"/>
      <c r="PTQ1194" s="433"/>
      <c r="PTR1194" s="433"/>
      <c r="PTS1194" s="433"/>
      <c r="PTT1194" s="433"/>
      <c r="PTU1194" s="433"/>
      <c r="PTV1194" s="433"/>
      <c r="PTW1194" s="433"/>
      <c r="PTX1194" s="433"/>
      <c r="PTY1194" s="433"/>
      <c r="PTZ1194" s="433"/>
      <c r="PUA1194" s="433"/>
      <c r="PUB1194" s="433"/>
      <c r="PUC1194" s="433"/>
      <c r="PUD1194" s="433"/>
      <c r="PUE1194" s="433"/>
      <c r="PUF1194" s="433"/>
      <c r="PUG1194" s="433"/>
      <c r="PUH1194" s="433"/>
      <c r="PUI1194" s="433"/>
      <c r="PUJ1194" s="433"/>
      <c r="PUK1194" s="433"/>
      <c r="PUL1194" s="433"/>
      <c r="PUM1194" s="433"/>
      <c r="PUN1194" s="433"/>
      <c r="PUO1194" s="433"/>
      <c r="PUP1194" s="433"/>
      <c r="PUQ1194" s="433"/>
      <c r="PUR1194" s="433"/>
      <c r="PUS1194" s="433"/>
      <c r="PUT1194" s="433"/>
      <c r="PUU1194" s="433"/>
      <c r="PUV1194" s="433"/>
      <c r="PUW1194" s="433"/>
      <c r="PUX1194" s="433"/>
      <c r="PUY1194" s="433"/>
      <c r="PUZ1194" s="433"/>
      <c r="PVA1194" s="433"/>
      <c r="PVB1194" s="433"/>
      <c r="PVC1194" s="433"/>
      <c r="PVD1194" s="433"/>
      <c r="PVE1194" s="433"/>
      <c r="PVF1194" s="433"/>
      <c r="PVG1194" s="433"/>
      <c r="PVH1194" s="433"/>
      <c r="PVI1194" s="433"/>
      <c r="PVJ1194" s="433"/>
      <c r="PVK1194" s="433"/>
      <c r="PVL1194" s="433"/>
      <c r="PVM1194" s="433"/>
      <c r="PVN1194" s="433"/>
      <c r="PVO1194" s="433"/>
      <c r="PVP1194" s="433"/>
      <c r="PVQ1194" s="433"/>
      <c r="PVR1194" s="433"/>
      <c r="PVS1194" s="433"/>
      <c r="PVT1194" s="433"/>
      <c r="PVU1194" s="433"/>
      <c r="PVV1194" s="433"/>
      <c r="PVW1194" s="433"/>
      <c r="PVX1194" s="433"/>
      <c r="PVY1194" s="433"/>
      <c r="PVZ1194" s="433"/>
      <c r="PWA1194" s="433"/>
      <c r="PWB1194" s="433"/>
      <c r="PWC1194" s="433"/>
      <c r="PWD1194" s="433"/>
      <c r="PWE1194" s="433"/>
      <c r="PWF1194" s="433"/>
      <c r="PWG1194" s="433"/>
      <c r="PWH1194" s="433"/>
      <c r="PWI1194" s="433"/>
      <c r="PWJ1194" s="433"/>
      <c r="PWK1194" s="433"/>
      <c r="PWL1194" s="433"/>
      <c r="PWM1194" s="433"/>
      <c r="PWN1194" s="433"/>
      <c r="PWO1194" s="433"/>
      <c r="PWP1194" s="433"/>
      <c r="PWQ1194" s="433"/>
      <c r="PWR1194" s="433"/>
      <c r="PWS1194" s="433"/>
      <c r="PWT1194" s="433"/>
      <c r="PWU1194" s="433"/>
      <c r="PWV1194" s="433"/>
      <c r="PWW1194" s="433"/>
      <c r="PWX1194" s="433"/>
      <c r="PWY1194" s="433"/>
      <c r="PWZ1194" s="433"/>
      <c r="PXA1194" s="433"/>
      <c r="PXB1194" s="433"/>
      <c r="PXC1194" s="433"/>
      <c r="PXD1194" s="433"/>
      <c r="PXE1194" s="433"/>
      <c r="PXF1194" s="433"/>
      <c r="PXG1194" s="433"/>
      <c r="PXH1194" s="433"/>
      <c r="PXI1194" s="433"/>
      <c r="PXJ1194" s="433"/>
      <c r="PXK1194" s="433"/>
      <c r="PXL1194" s="433"/>
      <c r="PXM1194" s="433"/>
      <c r="PXN1194" s="433"/>
      <c r="PXO1194" s="433"/>
      <c r="PXP1194" s="433"/>
      <c r="PXQ1194" s="433"/>
      <c r="PXR1194" s="433"/>
      <c r="PXS1194" s="433"/>
      <c r="PXT1194" s="433"/>
      <c r="PXU1194" s="433"/>
      <c r="PXV1194" s="433"/>
      <c r="PXW1194" s="433"/>
      <c r="PXX1194" s="433"/>
      <c r="PXY1194" s="433"/>
      <c r="PXZ1194" s="433"/>
      <c r="PYA1194" s="433"/>
      <c r="PYB1194" s="433"/>
      <c r="PYC1194" s="433"/>
      <c r="PYD1194" s="433"/>
      <c r="PYE1194" s="433"/>
      <c r="PYF1194" s="433"/>
      <c r="PYG1194" s="433"/>
      <c r="PYH1194" s="433"/>
      <c r="PYI1194" s="433"/>
      <c r="PYJ1194" s="433"/>
      <c r="PYK1194" s="433"/>
      <c r="PYL1194" s="433"/>
      <c r="PYM1194" s="433"/>
      <c r="PYN1194" s="433"/>
      <c r="PYO1194" s="433"/>
      <c r="PYP1194" s="433"/>
      <c r="PYQ1194" s="433"/>
      <c r="PYR1194" s="433"/>
      <c r="PYS1194" s="433"/>
      <c r="PYT1194" s="433"/>
      <c r="PYU1194" s="433"/>
      <c r="PYV1194" s="433"/>
      <c r="PYW1194" s="433"/>
      <c r="PYX1194" s="433"/>
      <c r="PYY1194" s="433"/>
      <c r="PYZ1194" s="433"/>
      <c r="PZA1194" s="433"/>
      <c r="PZB1194" s="433"/>
      <c r="PZC1194" s="433"/>
      <c r="PZD1194" s="433"/>
      <c r="PZE1194" s="433"/>
      <c r="PZF1194" s="433"/>
      <c r="PZG1194" s="433"/>
      <c r="PZH1194" s="433"/>
      <c r="PZI1194" s="433"/>
      <c r="PZJ1194" s="433"/>
      <c r="PZK1194" s="433"/>
      <c r="PZL1194" s="433"/>
      <c r="PZM1194" s="433"/>
      <c r="PZN1194" s="433"/>
      <c r="PZO1194" s="433"/>
      <c r="PZP1194" s="433"/>
      <c r="PZQ1194" s="433"/>
      <c r="PZR1194" s="433"/>
      <c r="PZS1194" s="433"/>
      <c r="PZT1194" s="433"/>
      <c r="PZU1194" s="433"/>
      <c r="PZV1194" s="433"/>
      <c r="PZW1194" s="433"/>
      <c r="PZX1194" s="433"/>
      <c r="PZY1194" s="433"/>
      <c r="PZZ1194" s="433"/>
      <c r="QAA1194" s="433"/>
      <c r="QAB1194" s="433"/>
      <c r="QAC1194" s="433"/>
      <c r="QAD1194" s="433"/>
      <c r="QAE1194" s="433"/>
      <c r="QAF1194" s="433"/>
      <c r="QAG1194" s="433"/>
      <c r="QAH1194" s="433"/>
      <c r="QAI1194" s="433"/>
      <c r="QAJ1194" s="433"/>
      <c r="QAK1194" s="433"/>
      <c r="QAL1194" s="433"/>
      <c r="QAM1194" s="433"/>
      <c r="QAN1194" s="433"/>
      <c r="QAO1194" s="433"/>
      <c r="QAP1194" s="433"/>
      <c r="QAQ1194" s="433"/>
      <c r="QAR1194" s="433"/>
      <c r="QAS1194" s="433"/>
      <c r="QAT1194" s="433"/>
      <c r="QAU1194" s="433"/>
      <c r="QAV1194" s="433"/>
      <c r="QAW1194" s="433"/>
      <c r="QAX1194" s="433"/>
      <c r="QAY1194" s="433"/>
      <c r="QAZ1194" s="433"/>
      <c r="QBA1194" s="433"/>
      <c r="QBB1194" s="433"/>
      <c r="QBC1194" s="433"/>
      <c r="QBD1194" s="433"/>
      <c r="QBE1194" s="433"/>
      <c r="QBF1194" s="433"/>
      <c r="QBG1194" s="433"/>
      <c r="QBH1194" s="433"/>
      <c r="QBI1194" s="433"/>
      <c r="QBJ1194" s="433"/>
      <c r="QBK1194" s="433"/>
      <c r="QBL1194" s="433"/>
      <c r="QBM1194" s="433"/>
      <c r="QBN1194" s="433"/>
      <c r="QBO1194" s="433"/>
      <c r="QBP1194" s="433"/>
      <c r="QBQ1194" s="433"/>
      <c r="QBR1194" s="433"/>
      <c r="QBS1194" s="433"/>
      <c r="QBT1194" s="433"/>
      <c r="QBU1194" s="433"/>
      <c r="QBV1194" s="433"/>
      <c r="QBW1194" s="433"/>
      <c r="QBX1194" s="433"/>
      <c r="QBY1194" s="433"/>
      <c r="QBZ1194" s="433"/>
      <c r="QCA1194" s="433"/>
      <c r="QCB1194" s="433"/>
      <c r="QCC1194" s="433"/>
      <c r="QCD1194" s="433"/>
      <c r="QCE1194" s="433"/>
      <c r="QCF1194" s="433"/>
      <c r="QCG1194" s="433"/>
      <c r="QCH1194" s="433"/>
      <c r="QCI1194" s="433"/>
      <c r="QCJ1194" s="433"/>
      <c r="QCK1194" s="433"/>
      <c r="QCL1194" s="433"/>
      <c r="QCM1194" s="433"/>
      <c r="QCN1194" s="433"/>
      <c r="QCO1194" s="433"/>
      <c r="QCP1194" s="433"/>
      <c r="QCQ1194" s="433"/>
      <c r="QCR1194" s="433"/>
      <c r="QCS1194" s="433"/>
      <c r="QCT1194" s="433"/>
      <c r="QCU1194" s="433"/>
      <c r="QCV1194" s="433"/>
      <c r="QCW1194" s="433"/>
      <c r="QCX1194" s="433"/>
      <c r="QCY1194" s="433"/>
      <c r="QCZ1194" s="433"/>
      <c r="QDA1194" s="433"/>
      <c r="QDB1194" s="433"/>
      <c r="QDC1194" s="433"/>
      <c r="QDD1194" s="433"/>
      <c r="QDE1194" s="433"/>
      <c r="QDF1194" s="433"/>
      <c r="QDG1194" s="433"/>
      <c r="QDH1194" s="433"/>
      <c r="QDI1194" s="433"/>
      <c r="QDJ1194" s="433"/>
      <c r="QDK1194" s="433"/>
      <c r="QDL1194" s="433"/>
      <c r="QDM1194" s="433"/>
      <c r="QDN1194" s="433"/>
      <c r="QDO1194" s="433"/>
      <c r="QDP1194" s="433"/>
      <c r="QDQ1194" s="433"/>
      <c r="QDR1194" s="433"/>
      <c r="QDS1194" s="433"/>
      <c r="QDT1194" s="433"/>
      <c r="QDU1194" s="433"/>
      <c r="QDV1194" s="433"/>
      <c r="QDW1194" s="433"/>
      <c r="QDX1194" s="433"/>
      <c r="QDY1194" s="433"/>
      <c r="QDZ1194" s="433"/>
      <c r="QEA1194" s="433"/>
      <c r="QEB1194" s="433"/>
      <c r="QEC1194" s="433"/>
      <c r="QED1194" s="433"/>
      <c r="QEE1194" s="433"/>
      <c r="QEF1194" s="433"/>
      <c r="QEG1194" s="433"/>
      <c r="QEH1194" s="433"/>
      <c r="QEI1194" s="433"/>
      <c r="QEJ1194" s="433"/>
      <c r="QEK1194" s="433"/>
      <c r="QEL1194" s="433"/>
      <c r="QEM1194" s="433"/>
      <c r="QEN1194" s="433"/>
      <c r="QEO1194" s="433"/>
      <c r="QEP1194" s="433"/>
      <c r="QEQ1194" s="433"/>
      <c r="QER1194" s="433"/>
      <c r="QES1194" s="433"/>
      <c r="QET1194" s="433"/>
      <c r="QEU1194" s="433"/>
      <c r="QEV1194" s="433"/>
      <c r="QEW1194" s="433"/>
      <c r="QEX1194" s="433"/>
      <c r="QEY1194" s="433"/>
      <c r="QEZ1194" s="433"/>
      <c r="QFA1194" s="433"/>
      <c r="QFB1194" s="433"/>
      <c r="QFC1194" s="433"/>
      <c r="QFD1194" s="433"/>
      <c r="QFE1194" s="433"/>
      <c r="QFF1194" s="433"/>
      <c r="QFG1194" s="433"/>
      <c r="QFH1194" s="433"/>
      <c r="QFI1194" s="433"/>
      <c r="QFJ1194" s="433"/>
      <c r="QFK1194" s="433"/>
      <c r="QFL1194" s="433"/>
      <c r="QFM1194" s="433"/>
      <c r="QFN1194" s="433"/>
      <c r="QFO1194" s="433"/>
      <c r="QFP1194" s="433"/>
      <c r="QFQ1194" s="433"/>
      <c r="QFR1194" s="433"/>
      <c r="QFS1194" s="433"/>
      <c r="QFT1194" s="433"/>
      <c r="QFU1194" s="433"/>
      <c r="QFV1194" s="433"/>
      <c r="QFW1194" s="433"/>
      <c r="QFX1194" s="433"/>
      <c r="QFY1194" s="433"/>
      <c r="QFZ1194" s="433"/>
      <c r="QGA1194" s="433"/>
      <c r="QGB1194" s="433"/>
      <c r="QGC1194" s="433"/>
      <c r="QGD1194" s="433"/>
      <c r="QGE1194" s="433"/>
      <c r="QGF1194" s="433"/>
      <c r="QGG1194" s="433"/>
      <c r="QGH1194" s="433"/>
      <c r="QGI1194" s="433"/>
      <c r="QGJ1194" s="433"/>
      <c r="QGK1194" s="433"/>
      <c r="QGL1194" s="433"/>
      <c r="QGM1194" s="433"/>
      <c r="QGN1194" s="433"/>
      <c r="QGO1194" s="433"/>
      <c r="QGP1194" s="433"/>
      <c r="QGQ1194" s="433"/>
      <c r="QGR1194" s="433"/>
      <c r="QGS1194" s="433"/>
      <c r="QGT1194" s="433"/>
      <c r="QGU1194" s="433"/>
      <c r="QGV1194" s="433"/>
      <c r="QGW1194" s="433"/>
      <c r="QGX1194" s="433"/>
      <c r="QGY1194" s="433"/>
      <c r="QGZ1194" s="433"/>
      <c r="QHA1194" s="433"/>
      <c r="QHB1194" s="433"/>
      <c r="QHC1194" s="433"/>
      <c r="QHD1194" s="433"/>
      <c r="QHE1194" s="433"/>
      <c r="QHF1194" s="433"/>
      <c r="QHG1194" s="433"/>
      <c r="QHH1194" s="433"/>
      <c r="QHI1194" s="433"/>
      <c r="QHJ1194" s="433"/>
      <c r="QHK1194" s="433"/>
      <c r="QHL1194" s="433"/>
      <c r="QHM1194" s="433"/>
      <c r="QHN1194" s="433"/>
      <c r="QHO1194" s="433"/>
      <c r="QHP1194" s="433"/>
      <c r="QHQ1194" s="433"/>
      <c r="QHR1194" s="433"/>
      <c r="QHS1194" s="433"/>
      <c r="QHT1194" s="433"/>
      <c r="QHU1194" s="433"/>
      <c r="QHV1194" s="433"/>
      <c r="QHW1194" s="433"/>
      <c r="QHX1194" s="433"/>
      <c r="QHY1194" s="433"/>
      <c r="QHZ1194" s="433"/>
      <c r="QIA1194" s="433"/>
      <c r="QIB1194" s="433"/>
      <c r="QIC1194" s="433"/>
      <c r="QID1194" s="433"/>
      <c r="QIE1194" s="433"/>
      <c r="QIF1194" s="433"/>
      <c r="QIG1194" s="433"/>
      <c r="QIH1194" s="433"/>
      <c r="QII1194" s="433"/>
      <c r="QIJ1194" s="433"/>
      <c r="QIK1194" s="433"/>
      <c r="QIL1194" s="433"/>
      <c r="QIM1194" s="433"/>
      <c r="QIN1194" s="433"/>
      <c r="QIO1194" s="433"/>
      <c r="QIP1194" s="433"/>
      <c r="QIQ1194" s="433"/>
      <c r="QIR1194" s="433"/>
      <c r="QIS1194" s="433"/>
      <c r="QIT1194" s="433"/>
      <c r="QIU1194" s="433"/>
      <c r="QIV1194" s="433"/>
      <c r="QIW1194" s="433"/>
      <c r="QIX1194" s="433"/>
      <c r="QIY1194" s="433"/>
      <c r="QIZ1194" s="433"/>
      <c r="QJA1194" s="433"/>
      <c r="QJB1194" s="433"/>
      <c r="QJC1194" s="433"/>
      <c r="QJD1194" s="433"/>
      <c r="QJE1194" s="433"/>
      <c r="QJF1194" s="433"/>
      <c r="QJG1194" s="433"/>
      <c r="QJH1194" s="433"/>
      <c r="QJI1194" s="433"/>
      <c r="QJJ1194" s="433"/>
      <c r="QJK1194" s="433"/>
      <c r="QJL1194" s="433"/>
      <c r="QJM1194" s="433"/>
      <c r="QJN1194" s="433"/>
      <c r="QJO1194" s="433"/>
      <c r="QJP1194" s="433"/>
      <c r="QJQ1194" s="433"/>
      <c r="QJR1194" s="433"/>
      <c r="QJS1194" s="433"/>
      <c r="QJT1194" s="433"/>
      <c r="QJU1194" s="433"/>
      <c r="QJV1194" s="433"/>
      <c r="QJW1194" s="433"/>
      <c r="QJX1194" s="433"/>
      <c r="QJY1194" s="433"/>
      <c r="QJZ1194" s="433"/>
      <c r="QKA1194" s="433"/>
      <c r="QKB1194" s="433"/>
      <c r="QKC1194" s="433"/>
      <c r="QKD1194" s="433"/>
      <c r="QKE1194" s="433"/>
      <c r="QKF1194" s="433"/>
      <c r="QKG1194" s="433"/>
      <c r="QKH1194" s="433"/>
      <c r="QKI1194" s="433"/>
      <c r="QKJ1194" s="433"/>
      <c r="QKK1194" s="433"/>
      <c r="QKL1194" s="433"/>
      <c r="QKM1194" s="433"/>
      <c r="QKN1194" s="433"/>
      <c r="QKO1194" s="433"/>
      <c r="QKP1194" s="433"/>
      <c r="QKQ1194" s="433"/>
      <c r="QKR1194" s="433"/>
      <c r="QKS1194" s="433"/>
      <c r="QKT1194" s="433"/>
      <c r="QKU1194" s="433"/>
      <c r="QKV1194" s="433"/>
      <c r="QKW1194" s="433"/>
      <c r="QKX1194" s="433"/>
      <c r="QKY1194" s="433"/>
      <c r="QKZ1194" s="433"/>
      <c r="QLA1194" s="433"/>
      <c r="QLB1194" s="433"/>
      <c r="QLC1194" s="433"/>
      <c r="QLD1194" s="433"/>
      <c r="QLE1194" s="433"/>
      <c r="QLF1194" s="433"/>
      <c r="QLG1194" s="433"/>
      <c r="QLH1194" s="433"/>
      <c r="QLI1194" s="433"/>
      <c r="QLJ1194" s="433"/>
      <c r="QLK1194" s="433"/>
      <c r="QLL1194" s="433"/>
      <c r="QLM1194" s="433"/>
      <c r="QLN1194" s="433"/>
      <c r="QLO1194" s="433"/>
      <c r="QLP1194" s="433"/>
      <c r="QLQ1194" s="433"/>
      <c r="QLR1194" s="433"/>
      <c r="QLS1194" s="433"/>
      <c r="QLT1194" s="433"/>
      <c r="QLU1194" s="433"/>
      <c r="QLV1194" s="433"/>
      <c r="QLW1194" s="433"/>
      <c r="QLX1194" s="433"/>
      <c r="QLY1194" s="433"/>
      <c r="QLZ1194" s="433"/>
      <c r="QMA1194" s="433"/>
      <c r="QMB1194" s="433"/>
      <c r="QMC1194" s="433"/>
      <c r="QMD1194" s="433"/>
      <c r="QME1194" s="433"/>
      <c r="QMF1194" s="433"/>
      <c r="QMG1194" s="433"/>
      <c r="QMH1194" s="433"/>
      <c r="QMI1194" s="433"/>
      <c r="QMJ1194" s="433"/>
      <c r="QMK1194" s="433"/>
      <c r="QML1194" s="433"/>
      <c r="QMM1194" s="433"/>
      <c r="QMN1194" s="433"/>
      <c r="QMO1194" s="433"/>
      <c r="QMP1194" s="433"/>
      <c r="QMQ1194" s="433"/>
      <c r="QMR1194" s="433"/>
      <c r="QMS1194" s="433"/>
      <c r="QMT1194" s="433"/>
      <c r="QMU1194" s="433"/>
      <c r="QMV1194" s="433"/>
      <c r="QMW1194" s="433"/>
      <c r="QMX1194" s="433"/>
      <c r="QMY1194" s="433"/>
      <c r="QMZ1194" s="433"/>
      <c r="QNA1194" s="433"/>
      <c r="QNB1194" s="433"/>
      <c r="QNC1194" s="433"/>
      <c r="QND1194" s="433"/>
      <c r="QNE1194" s="433"/>
      <c r="QNF1194" s="433"/>
      <c r="QNG1194" s="433"/>
      <c r="QNH1194" s="433"/>
      <c r="QNI1194" s="433"/>
      <c r="QNJ1194" s="433"/>
      <c r="QNK1194" s="433"/>
      <c r="QNL1194" s="433"/>
      <c r="QNM1194" s="433"/>
      <c r="QNN1194" s="433"/>
      <c r="QNO1194" s="433"/>
      <c r="QNP1194" s="433"/>
      <c r="QNQ1194" s="433"/>
      <c r="QNR1194" s="433"/>
      <c r="QNS1194" s="433"/>
      <c r="QNT1194" s="433"/>
      <c r="QNU1194" s="433"/>
      <c r="QNV1194" s="433"/>
      <c r="QNW1194" s="433"/>
      <c r="QNX1194" s="433"/>
      <c r="QNY1194" s="433"/>
      <c r="QNZ1194" s="433"/>
      <c r="QOA1194" s="433"/>
      <c r="QOB1194" s="433"/>
      <c r="QOC1194" s="433"/>
      <c r="QOD1194" s="433"/>
      <c r="QOE1194" s="433"/>
      <c r="QOF1194" s="433"/>
      <c r="QOG1194" s="433"/>
      <c r="QOH1194" s="433"/>
      <c r="QOI1194" s="433"/>
      <c r="QOJ1194" s="433"/>
      <c r="QOK1194" s="433"/>
      <c r="QOL1194" s="433"/>
      <c r="QOM1194" s="433"/>
      <c r="QON1194" s="433"/>
      <c r="QOO1194" s="433"/>
      <c r="QOP1194" s="433"/>
      <c r="QOQ1194" s="433"/>
      <c r="QOR1194" s="433"/>
      <c r="QOS1194" s="433"/>
      <c r="QOT1194" s="433"/>
      <c r="QOU1194" s="433"/>
      <c r="QOV1194" s="433"/>
      <c r="QOW1194" s="433"/>
      <c r="QOX1194" s="433"/>
      <c r="QOY1194" s="433"/>
      <c r="QOZ1194" s="433"/>
      <c r="QPA1194" s="433"/>
      <c r="QPB1194" s="433"/>
      <c r="QPC1194" s="433"/>
      <c r="QPD1194" s="433"/>
      <c r="QPE1194" s="433"/>
      <c r="QPF1194" s="433"/>
      <c r="QPG1194" s="433"/>
      <c r="QPH1194" s="433"/>
      <c r="QPI1194" s="433"/>
      <c r="QPJ1194" s="433"/>
      <c r="QPK1194" s="433"/>
      <c r="QPL1194" s="433"/>
      <c r="QPM1194" s="433"/>
      <c r="QPN1194" s="433"/>
      <c r="QPO1194" s="433"/>
      <c r="QPP1194" s="433"/>
      <c r="QPQ1194" s="433"/>
      <c r="QPR1194" s="433"/>
      <c r="QPS1194" s="433"/>
      <c r="QPT1194" s="433"/>
      <c r="QPU1194" s="433"/>
      <c r="QPV1194" s="433"/>
      <c r="QPW1194" s="433"/>
      <c r="QPX1194" s="433"/>
      <c r="QPY1194" s="433"/>
      <c r="QPZ1194" s="433"/>
      <c r="QQA1194" s="433"/>
      <c r="QQB1194" s="433"/>
      <c r="QQC1194" s="433"/>
      <c r="QQD1194" s="433"/>
      <c r="QQE1194" s="433"/>
      <c r="QQF1194" s="433"/>
      <c r="QQG1194" s="433"/>
      <c r="QQH1194" s="433"/>
      <c r="QQI1194" s="433"/>
      <c r="QQJ1194" s="433"/>
      <c r="QQK1194" s="433"/>
      <c r="QQL1194" s="433"/>
      <c r="QQM1194" s="433"/>
      <c r="QQN1194" s="433"/>
      <c r="QQO1194" s="433"/>
      <c r="QQP1194" s="433"/>
      <c r="QQQ1194" s="433"/>
      <c r="QQR1194" s="433"/>
      <c r="QQS1194" s="433"/>
      <c r="QQT1194" s="433"/>
      <c r="QQU1194" s="433"/>
      <c r="QQV1194" s="433"/>
      <c r="QQW1194" s="433"/>
      <c r="QQX1194" s="433"/>
      <c r="QQY1194" s="433"/>
      <c r="QQZ1194" s="433"/>
      <c r="QRA1194" s="433"/>
      <c r="QRB1194" s="433"/>
      <c r="QRC1194" s="433"/>
      <c r="QRD1194" s="433"/>
      <c r="QRE1194" s="433"/>
      <c r="QRF1194" s="433"/>
      <c r="QRG1194" s="433"/>
      <c r="QRH1194" s="433"/>
      <c r="QRI1194" s="433"/>
      <c r="QRJ1194" s="433"/>
      <c r="QRK1194" s="433"/>
      <c r="QRL1194" s="433"/>
      <c r="QRM1194" s="433"/>
      <c r="QRN1194" s="433"/>
      <c r="QRO1194" s="433"/>
      <c r="QRP1194" s="433"/>
      <c r="QRQ1194" s="433"/>
      <c r="QRR1194" s="433"/>
      <c r="QRS1194" s="433"/>
      <c r="QRT1194" s="433"/>
      <c r="QRU1194" s="433"/>
      <c r="QRV1194" s="433"/>
      <c r="QRW1194" s="433"/>
      <c r="QRX1194" s="433"/>
      <c r="QRY1194" s="433"/>
      <c r="QRZ1194" s="433"/>
      <c r="QSA1194" s="433"/>
      <c r="QSB1194" s="433"/>
      <c r="QSC1194" s="433"/>
      <c r="QSD1194" s="433"/>
      <c r="QSE1194" s="433"/>
      <c r="QSF1194" s="433"/>
      <c r="QSG1194" s="433"/>
      <c r="QSH1194" s="433"/>
      <c r="QSI1194" s="433"/>
      <c r="QSJ1194" s="433"/>
      <c r="QSK1194" s="433"/>
      <c r="QSL1194" s="433"/>
      <c r="QSM1194" s="433"/>
      <c r="QSN1194" s="433"/>
      <c r="QSO1194" s="433"/>
      <c r="QSP1194" s="433"/>
      <c r="QSQ1194" s="433"/>
      <c r="QSR1194" s="433"/>
      <c r="QSS1194" s="433"/>
      <c r="QST1194" s="433"/>
      <c r="QSU1194" s="433"/>
      <c r="QSV1194" s="433"/>
      <c r="QSW1194" s="433"/>
      <c r="QSX1194" s="433"/>
      <c r="QSY1194" s="433"/>
      <c r="QSZ1194" s="433"/>
      <c r="QTA1194" s="433"/>
      <c r="QTB1194" s="433"/>
      <c r="QTC1194" s="433"/>
      <c r="QTD1194" s="433"/>
      <c r="QTE1194" s="433"/>
      <c r="QTF1194" s="433"/>
      <c r="QTG1194" s="433"/>
      <c r="QTH1194" s="433"/>
      <c r="QTI1194" s="433"/>
      <c r="QTJ1194" s="433"/>
      <c r="QTK1194" s="433"/>
      <c r="QTL1194" s="433"/>
      <c r="QTM1194" s="433"/>
      <c r="QTN1194" s="433"/>
      <c r="QTO1194" s="433"/>
      <c r="QTP1194" s="433"/>
      <c r="QTQ1194" s="433"/>
      <c r="QTR1194" s="433"/>
      <c r="QTS1194" s="433"/>
      <c r="QTT1194" s="433"/>
      <c r="QTU1194" s="433"/>
      <c r="QTV1194" s="433"/>
      <c r="QTW1194" s="433"/>
      <c r="QTX1194" s="433"/>
      <c r="QTY1194" s="433"/>
      <c r="QTZ1194" s="433"/>
      <c r="QUA1194" s="433"/>
      <c r="QUB1194" s="433"/>
      <c r="QUC1194" s="433"/>
      <c r="QUD1194" s="433"/>
      <c r="QUE1194" s="433"/>
      <c r="QUF1194" s="433"/>
      <c r="QUG1194" s="433"/>
      <c r="QUH1194" s="433"/>
      <c r="QUI1194" s="433"/>
      <c r="QUJ1194" s="433"/>
      <c r="QUK1194" s="433"/>
      <c r="QUL1194" s="433"/>
      <c r="QUM1194" s="433"/>
      <c r="QUN1194" s="433"/>
      <c r="QUO1194" s="433"/>
      <c r="QUP1194" s="433"/>
      <c r="QUQ1194" s="433"/>
      <c r="QUR1194" s="433"/>
      <c r="QUS1194" s="433"/>
      <c r="QUT1194" s="433"/>
      <c r="QUU1194" s="433"/>
      <c r="QUV1194" s="433"/>
      <c r="QUW1194" s="433"/>
      <c r="QUX1194" s="433"/>
      <c r="QUY1194" s="433"/>
      <c r="QUZ1194" s="433"/>
      <c r="QVA1194" s="433"/>
      <c r="QVB1194" s="433"/>
      <c r="QVC1194" s="433"/>
      <c r="QVD1194" s="433"/>
      <c r="QVE1194" s="433"/>
      <c r="QVF1194" s="433"/>
      <c r="QVG1194" s="433"/>
      <c r="QVH1194" s="433"/>
      <c r="QVI1194" s="433"/>
      <c r="QVJ1194" s="433"/>
      <c r="QVK1194" s="433"/>
      <c r="QVL1194" s="433"/>
      <c r="QVM1194" s="433"/>
      <c r="QVN1194" s="433"/>
      <c r="QVO1194" s="433"/>
      <c r="QVP1194" s="433"/>
      <c r="QVQ1194" s="433"/>
      <c r="QVR1194" s="433"/>
      <c r="QVS1194" s="433"/>
      <c r="QVT1194" s="433"/>
      <c r="QVU1194" s="433"/>
      <c r="QVV1194" s="433"/>
      <c r="QVW1194" s="433"/>
      <c r="QVX1194" s="433"/>
      <c r="QVY1194" s="433"/>
      <c r="QVZ1194" s="433"/>
      <c r="QWA1194" s="433"/>
      <c r="QWB1194" s="433"/>
      <c r="QWC1194" s="433"/>
      <c r="QWD1194" s="433"/>
      <c r="QWE1194" s="433"/>
      <c r="QWF1194" s="433"/>
      <c r="QWG1194" s="433"/>
      <c r="QWH1194" s="433"/>
      <c r="QWI1194" s="433"/>
      <c r="QWJ1194" s="433"/>
      <c r="QWK1194" s="433"/>
      <c r="QWL1194" s="433"/>
      <c r="QWM1194" s="433"/>
      <c r="QWN1194" s="433"/>
      <c r="QWO1194" s="433"/>
      <c r="QWP1194" s="433"/>
      <c r="QWQ1194" s="433"/>
      <c r="QWR1194" s="433"/>
      <c r="QWS1194" s="433"/>
      <c r="QWT1194" s="433"/>
      <c r="QWU1194" s="433"/>
      <c r="QWV1194" s="433"/>
      <c r="QWW1194" s="433"/>
      <c r="QWX1194" s="433"/>
      <c r="QWY1194" s="433"/>
      <c r="QWZ1194" s="433"/>
      <c r="QXA1194" s="433"/>
      <c r="QXB1194" s="433"/>
      <c r="QXC1194" s="433"/>
      <c r="QXD1194" s="433"/>
      <c r="QXE1194" s="433"/>
      <c r="QXF1194" s="433"/>
      <c r="QXG1194" s="433"/>
      <c r="QXH1194" s="433"/>
      <c r="QXI1194" s="433"/>
      <c r="QXJ1194" s="433"/>
      <c r="QXK1194" s="433"/>
      <c r="QXL1194" s="433"/>
      <c r="QXM1194" s="433"/>
      <c r="QXN1194" s="433"/>
      <c r="QXO1194" s="433"/>
      <c r="QXP1194" s="433"/>
      <c r="QXQ1194" s="433"/>
      <c r="QXR1194" s="433"/>
      <c r="QXS1194" s="433"/>
      <c r="QXT1194" s="433"/>
      <c r="QXU1194" s="433"/>
      <c r="QXV1194" s="433"/>
      <c r="QXW1194" s="433"/>
      <c r="QXX1194" s="433"/>
      <c r="QXY1194" s="433"/>
      <c r="QXZ1194" s="433"/>
      <c r="QYA1194" s="433"/>
      <c r="QYB1194" s="433"/>
      <c r="QYC1194" s="433"/>
      <c r="QYD1194" s="433"/>
      <c r="QYE1194" s="433"/>
      <c r="QYF1194" s="433"/>
      <c r="QYG1194" s="433"/>
      <c r="QYH1194" s="433"/>
      <c r="QYI1194" s="433"/>
      <c r="QYJ1194" s="433"/>
      <c r="QYK1194" s="433"/>
      <c r="QYL1194" s="433"/>
      <c r="QYM1194" s="433"/>
      <c r="QYN1194" s="433"/>
      <c r="QYO1194" s="433"/>
      <c r="QYP1194" s="433"/>
      <c r="QYQ1194" s="433"/>
      <c r="QYR1194" s="433"/>
      <c r="QYS1194" s="433"/>
      <c r="QYT1194" s="433"/>
      <c r="QYU1194" s="433"/>
      <c r="QYV1194" s="433"/>
      <c r="QYW1194" s="433"/>
      <c r="QYX1194" s="433"/>
      <c r="QYY1194" s="433"/>
      <c r="QYZ1194" s="433"/>
      <c r="QZA1194" s="433"/>
      <c r="QZB1194" s="433"/>
      <c r="QZC1194" s="433"/>
      <c r="QZD1194" s="433"/>
      <c r="QZE1194" s="433"/>
      <c r="QZF1194" s="433"/>
      <c r="QZG1194" s="433"/>
      <c r="QZH1194" s="433"/>
      <c r="QZI1194" s="433"/>
      <c r="QZJ1194" s="433"/>
      <c r="QZK1194" s="433"/>
      <c r="QZL1194" s="433"/>
      <c r="QZM1194" s="433"/>
      <c r="QZN1194" s="433"/>
      <c r="QZO1194" s="433"/>
      <c r="QZP1194" s="433"/>
      <c r="QZQ1194" s="433"/>
      <c r="QZR1194" s="433"/>
      <c r="QZS1194" s="433"/>
      <c r="QZT1194" s="433"/>
      <c r="QZU1194" s="433"/>
      <c r="QZV1194" s="433"/>
      <c r="QZW1194" s="433"/>
      <c r="QZX1194" s="433"/>
      <c r="QZY1194" s="433"/>
      <c r="QZZ1194" s="433"/>
      <c r="RAA1194" s="433"/>
      <c r="RAB1194" s="433"/>
      <c r="RAC1194" s="433"/>
      <c r="RAD1194" s="433"/>
      <c r="RAE1194" s="433"/>
      <c r="RAF1194" s="433"/>
      <c r="RAG1194" s="433"/>
      <c r="RAH1194" s="433"/>
      <c r="RAI1194" s="433"/>
      <c r="RAJ1194" s="433"/>
      <c r="RAK1194" s="433"/>
      <c r="RAL1194" s="433"/>
      <c r="RAM1194" s="433"/>
      <c r="RAN1194" s="433"/>
      <c r="RAO1194" s="433"/>
      <c r="RAP1194" s="433"/>
      <c r="RAQ1194" s="433"/>
      <c r="RAR1194" s="433"/>
      <c r="RAS1194" s="433"/>
      <c r="RAT1194" s="433"/>
      <c r="RAU1194" s="433"/>
      <c r="RAV1194" s="433"/>
      <c r="RAW1194" s="433"/>
      <c r="RAX1194" s="433"/>
      <c r="RAY1194" s="433"/>
      <c r="RAZ1194" s="433"/>
      <c r="RBA1194" s="433"/>
      <c r="RBB1194" s="433"/>
      <c r="RBC1194" s="433"/>
      <c r="RBD1194" s="433"/>
      <c r="RBE1194" s="433"/>
      <c r="RBF1194" s="433"/>
      <c r="RBG1194" s="433"/>
      <c r="RBH1194" s="433"/>
      <c r="RBI1194" s="433"/>
      <c r="RBJ1194" s="433"/>
      <c r="RBK1194" s="433"/>
      <c r="RBL1194" s="433"/>
      <c r="RBM1194" s="433"/>
      <c r="RBN1194" s="433"/>
      <c r="RBO1194" s="433"/>
      <c r="RBP1194" s="433"/>
      <c r="RBQ1194" s="433"/>
      <c r="RBR1194" s="433"/>
      <c r="RBS1194" s="433"/>
      <c r="RBT1194" s="433"/>
      <c r="RBU1194" s="433"/>
      <c r="RBV1194" s="433"/>
      <c r="RBW1194" s="433"/>
      <c r="RBX1194" s="433"/>
      <c r="RBY1194" s="433"/>
      <c r="RBZ1194" s="433"/>
      <c r="RCA1194" s="433"/>
      <c r="RCB1194" s="433"/>
      <c r="RCC1194" s="433"/>
      <c r="RCD1194" s="433"/>
      <c r="RCE1194" s="433"/>
      <c r="RCF1194" s="433"/>
      <c r="RCG1194" s="433"/>
      <c r="RCH1194" s="433"/>
      <c r="RCI1194" s="433"/>
      <c r="RCJ1194" s="433"/>
      <c r="RCK1194" s="433"/>
      <c r="RCL1194" s="433"/>
      <c r="RCM1194" s="433"/>
      <c r="RCN1194" s="433"/>
      <c r="RCO1194" s="433"/>
      <c r="RCP1194" s="433"/>
      <c r="RCQ1194" s="433"/>
      <c r="RCR1194" s="433"/>
      <c r="RCS1194" s="433"/>
      <c r="RCT1194" s="433"/>
      <c r="RCU1194" s="433"/>
      <c r="RCV1194" s="433"/>
      <c r="RCW1194" s="433"/>
      <c r="RCX1194" s="433"/>
      <c r="RCY1194" s="433"/>
      <c r="RCZ1194" s="433"/>
      <c r="RDA1194" s="433"/>
      <c r="RDB1194" s="433"/>
      <c r="RDC1194" s="433"/>
      <c r="RDD1194" s="433"/>
      <c r="RDE1194" s="433"/>
      <c r="RDF1194" s="433"/>
      <c r="RDG1194" s="433"/>
      <c r="RDH1194" s="433"/>
      <c r="RDI1194" s="433"/>
      <c r="RDJ1194" s="433"/>
      <c r="RDK1194" s="433"/>
      <c r="RDL1194" s="433"/>
      <c r="RDM1194" s="433"/>
      <c r="RDN1194" s="433"/>
      <c r="RDO1194" s="433"/>
      <c r="RDP1194" s="433"/>
      <c r="RDQ1194" s="433"/>
      <c r="RDR1194" s="433"/>
      <c r="RDS1194" s="433"/>
      <c r="RDT1194" s="433"/>
      <c r="RDU1194" s="433"/>
      <c r="RDV1194" s="433"/>
      <c r="RDW1194" s="433"/>
      <c r="RDX1194" s="433"/>
      <c r="RDY1194" s="433"/>
      <c r="RDZ1194" s="433"/>
      <c r="REA1194" s="433"/>
      <c r="REB1194" s="433"/>
      <c r="REC1194" s="433"/>
      <c r="RED1194" s="433"/>
      <c r="REE1194" s="433"/>
      <c r="REF1194" s="433"/>
      <c r="REG1194" s="433"/>
      <c r="REH1194" s="433"/>
      <c r="REI1194" s="433"/>
      <c r="REJ1194" s="433"/>
      <c r="REK1194" s="433"/>
      <c r="REL1194" s="433"/>
      <c r="REM1194" s="433"/>
      <c r="REN1194" s="433"/>
      <c r="REO1194" s="433"/>
      <c r="REP1194" s="433"/>
      <c r="REQ1194" s="433"/>
      <c r="RER1194" s="433"/>
      <c r="RES1194" s="433"/>
      <c r="RET1194" s="433"/>
      <c r="REU1194" s="433"/>
      <c r="REV1194" s="433"/>
      <c r="REW1194" s="433"/>
      <c r="REX1194" s="433"/>
      <c r="REY1194" s="433"/>
      <c r="REZ1194" s="433"/>
      <c r="RFA1194" s="433"/>
      <c r="RFB1194" s="433"/>
      <c r="RFC1194" s="433"/>
      <c r="RFD1194" s="433"/>
      <c r="RFE1194" s="433"/>
      <c r="RFF1194" s="433"/>
      <c r="RFG1194" s="433"/>
      <c r="RFH1194" s="433"/>
      <c r="RFI1194" s="433"/>
      <c r="RFJ1194" s="433"/>
      <c r="RFK1194" s="433"/>
      <c r="RFL1194" s="433"/>
      <c r="RFM1194" s="433"/>
      <c r="RFN1194" s="433"/>
      <c r="RFO1194" s="433"/>
      <c r="RFP1194" s="433"/>
      <c r="RFQ1194" s="433"/>
      <c r="RFR1194" s="433"/>
      <c r="RFS1194" s="433"/>
      <c r="RFT1194" s="433"/>
      <c r="RFU1194" s="433"/>
      <c r="RFV1194" s="433"/>
      <c r="RFW1194" s="433"/>
      <c r="RFX1194" s="433"/>
      <c r="RFY1194" s="433"/>
      <c r="RFZ1194" s="433"/>
      <c r="RGA1194" s="433"/>
      <c r="RGB1194" s="433"/>
      <c r="RGC1194" s="433"/>
      <c r="RGD1194" s="433"/>
      <c r="RGE1194" s="433"/>
      <c r="RGF1194" s="433"/>
      <c r="RGG1194" s="433"/>
      <c r="RGH1194" s="433"/>
      <c r="RGI1194" s="433"/>
      <c r="RGJ1194" s="433"/>
      <c r="RGK1194" s="433"/>
      <c r="RGL1194" s="433"/>
      <c r="RGM1194" s="433"/>
      <c r="RGN1194" s="433"/>
      <c r="RGO1194" s="433"/>
      <c r="RGP1194" s="433"/>
      <c r="RGQ1194" s="433"/>
      <c r="RGR1194" s="433"/>
      <c r="RGS1194" s="433"/>
      <c r="RGT1194" s="433"/>
      <c r="RGU1194" s="433"/>
      <c r="RGV1194" s="433"/>
      <c r="RGW1194" s="433"/>
      <c r="RGX1194" s="433"/>
      <c r="RGY1194" s="433"/>
      <c r="RGZ1194" s="433"/>
      <c r="RHA1194" s="433"/>
      <c r="RHB1194" s="433"/>
      <c r="RHC1194" s="433"/>
      <c r="RHD1194" s="433"/>
      <c r="RHE1194" s="433"/>
      <c r="RHF1194" s="433"/>
      <c r="RHG1194" s="433"/>
      <c r="RHH1194" s="433"/>
      <c r="RHI1194" s="433"/>
      <c r="RHJ1194" s="433"/>
      <c r="RHK1194" s="433"/>
      <c r="RHL1194" s="433"/>
      <c r="RHM1194" s="433"/>
      <c r="RHN1194" s="433"/>
      <c r="RHO1194" s="433"/>
      <c r="RHP1194" s="433"/>
      <c r="RHQ1194" s="433"/>
      <c r="RHR1194" s="433"/>
      <c r="RHS1194" s="433"/>
      <c r="RHT1194" s="433"/>
      <c r="RHU1194" s="433"/>
      <c r="RHV1194" s="433"/>
      <c r="RHW1194" s="433"/>
      <c r="RHX1194" s="433"/>
      <c r="RHY1194" s="433"/>
      <c r="RHZ1194" s="433"/>
      <c r="RIA1194" s="433"/>
      <c r="RIB1194" s="433"/>
      <c r="RIC1194" s="433"/>
      <c r="RID1194" s="433"/>
      <c r="RIE1194" s="433"/>
      <c r="RIF1194" s="433"/>
      <c r="RIG1194" s="433"/>
      <c r="RIH1194" s="433"/>
      <c r="RII1194" s="433"/>
      <c r="RIJ1194" s="433"/>
      <c r="RIK1194" s="433"/>
      <c r="RIL1194" s="433"/>
      <c r="RIM1194" s="433"/>
      <c r="RIN1194" s="433"/>
      <c r="RIO1194" s="433"/>
      <c r="RIP1194" s="433"/>
      <c r="RIQ1194" s="433"/>
      <c r="RIR1194" s="433"/>
      <c r="RIS1194" s="433"/>
      <c r="RIT1194" s="433"/>
      <c r="RIU1194" s="433"/>
      <c r="RIV1194" s="433"/>
      <c r="RIW1194" s="433"/>
      <c r="RIX1194" s="433"/>
      <c r="RIY1194" s="433"/>
      <c r="RIZ1194" s="433"/>
      <c r="RJA1194" s="433"/>
      <c r="RJB1194" s="433"/>
      <c r="RJC1194" s="433"/>
      <c r="RJD1194" s="433"/>
      <c r="RJE1194" s="433"/>
      <c r="RJF1194" s="433"/>
      <c r="RJG1194" s="433"/>
      <c r="RJH1194" s="433"/>
      <c r="RJI1194" s="433"/>
      <c r="RJJ1194" s="433"/>
      <c r="RJK1194" s="433"/>
      <c r="RJL1194" s="433"/>
      <c r="RJM1194" s="433"/>
      <c r="RJN1194" s="433"/>
      <c r="RJO1194" s="433"/>
      <c r="RJP1194" s="433"/>
      <c r="RJQ1194" s="433"/>
      <c r="RJR1194" s="433"/>
      <c r="RJS1194" s="433"/>
      <c r="RJT1194" s="433"/>
      <c r="RJU1194" s="433"/>
      <c r="RJV1194" s="433"/>
      <c r="RJW1194" s="433"/>
      <c r="RJX1194" s="433"/>
      <c r="RJY1194" s="433"/>
      <c r="RJZ1194" s="433"/>
      <c r="RKA1194" s="433"/>
      <c r="RKB1194" s="433"/>
      <c r="RKC1194" s="433"/>
      <c r="RKD1194" s="433"/>
      <c r="RKE1194" s="433"/>
      <c r="RKF1194" s="433"/>
      <c r="RKG1194" s="433"/>
      <c r="RKH1194" s="433"/>
      <c r="RKI1194" s="433"/>
      <c r="RKJ1194" s="433"/>
      <c r="RKK1194" s="433"/>
      <c r="RKL1194" s="433"/>
      <c r="RKM1194" s="433"/>
      <c r="RKN1194" s="433"/>
      <c r="RKO1194" s="433"/>
      <c r="RKP1194" s="433"/>
      <c r="RKQ1194" s="433"/>
      <c r="RKR1194" s="433"/>
      <c r="RKS1194" s="433"/>
      <c r="RKT1194" s="433"/>
      <c r="RKU1194" s="433"/>
      <c r="RKV1194" s="433"/>
      <c r="RKW1194" s="433"/>
      <c r="RKX1194" s="433"/>
      <c r="RKY1194" s="433"/>
      <c r="RKZ1194" s="433"/>
      <c r="RLA1194" s="433"/>
      <c r="RLB1194" s="433"/>
      <c r="RLC1194" s="433"/>
      <c r="RLD1194" s="433"/>
      <c r="RLE1194" s="433"/>
      <c r="RLF1194" s="433"/>
      <c r="RLG1194" s="433"/>
      <c r="RLH1194" s="433"/>
      <c r="RLI1194" s="433"/>
      <c r="RLJ1194" s="433"/>
      <c r="RLK1194" s="433"/>
      <c r="RLL1194" s="433"/>
      <c r="RLM1194" s="433"/>
      <c r="RLN1194" s="433"/>
      <c r="RLO1194" s="433"/>
      <c r="RLP1194" s="433"/>
      <c r="RLQ1194" s="433"/>
      <c r="RLR1194" s="433"/>
      <c r="RLS1194" s="433"/>
      <c r="RLT1194" s="433"/>
      <c r="RLU1194" s="433"/>
      <c r="RLV1194" s="433"/>
      <c r="RLW1194" s="433"/>
      <c r="RLX1194" s="433"/>
      <c r="RLY1194" s="433"/>
      <c r="RLZ1194" s="433"/>
      <c r="RMA1194" s="433"/>
      <c r="RMB1194" s="433"/>
      <c r="RMC1194" s="433"/>
      <c r="RMD1194" s="433"/>
      <c r="RME1194" s="433"/>
      <c r="RMF1194" s="433"/>
      <c r="RMG1194" s="433"/>
      <c r="RMH1194" s="433"/>
      <c r="RMI1194" s="433"/>
      <c r="RMJ1194" s="433"/>
      <c r="RMK1194" s="433"/>
      <c r="RML1194" s="433"/>
      <c r="RMM1194" s="433"/>
      <c r="RMN1194" s="433"/>
      <c r="RMO1194" s="433"/>
      <c r="RMP1194" s="433"/>
      <c r="RMQ1194" s="433"/>
      <c r="RMR1194" s="433"/>
      <c r="RMS1194" s="433"/>
      <c r="RMT1194" s="433"/>
      <c r="RMU1194" s="433"/>
      <c r="RMV1194" s="433"/>
      <c r="RMW1194" s="433"/>
      <c r="RMX1194" s="433"/>
      <c r="RMY1194" s="433"/>
      <c r="RMZ1194" s="433"/>
      <c r="RNA1194" s="433"/>
      <c r="RNB1194" s="433"/>
      <c r="RNC1194" s="433"/>
      <c r="RND1194" s="433"/>
      <c r="RNE1194" s="433"/>
      <c r="RNF1194" s="433"/>
      <c r="RNG1194" s="433"/>
      <c r="RNH1194" s="433"/>
      <c r="RNI1194" s="433"/>
      <c r="RNJ1194" s="433"/>
      <c r="RNK1194" s="433"/>
      <c r="RNL1194" s="433"/>
      <c r="RNM1194" s="433"/>
      <c r="RNN1194" s="433"/>
      <c r="RNO1194" s="433"/>
      <c r="RNP1194" s="433"/>
      <c r="RNQ1194" s="433"/>
      <c r="RNR1194" s="433"/>
      <c r="RNS1194" s="433"/>
      <c r="RNT1194" s="433"/>
      <c r="RNU1194" s="433"/>
      <c r="RNV1194" s="433"/>
      <c r="RNW1194" s="433"/>
      <c r="RNX1194" s="433"/>
      <c r="RNY1194" s="433"/>
      <c r="RNZ1194" s="433"/>
      <c r="ROA1194" s="433"/>
      <c r="ROB1194" s="433"/>
      <c r="ROC1194" s="433"/>
      <c r="ROD1194" s="433"/>
      <c r="ROE1194" s="433"/>
      <c r="ROF1194" s="433"/>
      <c r="ROG1194" s="433"/>
      <c r="ROH1194" s="433"/>
      <c r="ROI1194" s="433"/>
      <c r="ROJ1194" s="433"/>
      <c r="ROK1194" s="433"/>
      <c r="ROL1194" s="433"/>
      <c r="ROM1194" s="433"/>
      <c r="RON1194" s="433"/>
      <c r="ROO1194" s="433"/>
      <c r="ROP1194" s="433"/>
      <c r="ROQ1194" s="433"/>
      <c r="ROR1194" s="433"/>
      <c r="ROS1194" s="433"/>
      <c r="ROT1194" s="433"/>
      <c r="ROU1194" s="433"/>
      <c r="ROV1194" s="433"/>
      <c r="ROW1194" s="433"/>
      <c r="ROX1194" s="433"/>
      <c r="ROY1194" s="433"/>
      <c r="ROZ1194" s="433"/>
      <c r="RPA1194" s="433"/>
      <c r="RPB1194" s="433"/>
      <c r="RPC1194" s="433"/>
      <c r="RPD1194" s="433"/>
      <c r="RPE1194" s="433"/>
      <c r="RPF1194" s="433"/>
      <c r="RPG1194" s="433"/>
      <c r="RPH1194" s="433"/>
      <c r="RPI1194" s="433"/>
      <c r="RPJ1194" s="433"/>
      <c r="RPK1194" s="433"/>
      <c r="RPL1194" s="433"/>
      <c r="RPM1194" s="433"/>
      <c r="RPN1194" s="433"/>
      <c r="RPO1194" s="433"/>
      <c r="RPP1194" s="433"/>
      <c r="RPQ1194" s="433"/>
      <c r="RPR1194" s="433"/>
      <c r="RPS1194" s="433"/>
      <c r="RPT1194" s="433"/>
      <c r="RPU1194" s="433"/>
      <c r="RPV1194" s="433"/>
      <c r="RPW1194" s="433"/>
      <c r="RPX1194" s="433"/>
      <c r="RPY1194" s="433"/>
      <c r="RPZ1194" s="433"/>
      <c r="RQA1194" s="433"/>
      <c r="RQB1194" s="433"/>
      <c r="RQC1194" s="433"/>
      <c r="RQD1194" s="433"/>
      <c r="RQE1194" s="433"/>
      <c r="RQF1194" s="433"/>
      <c r="RQG1194" s="433"/>
      <c r="RQH1194" s="433"/>
      <c r="RQI1194" s="433"/>
      <c r="RQJ1194" s="433"/>
      <c r="RQK1194" s="433"/>
      <c r="RQL1194" s="433"/>
      <c r="RQM1194" s="433"/>
      <c r="RQN1194" s="433"/>
      <c r="RQO1194" s="433"/>
      <c r="RQP1194" s="433"/>
      <c r="RQQ1194" s="433"/>
      <c r="RQR1194" s="433"/>
      <c r="RQS1194" s="433"/>
      <c r="RQT1194" s="433"/>
      <c r="RQU1194" s="433"/>
      <c r="RQV1194" s="433"/>
      <c r="RQW1194" s="433"/>
      <c r="RQX1194" s="433"/>
      <c r="RQY1194" s="433"/>
      <c r="RQZ1194" s="433"/>
      <c r="RRA1194" s="433"/>
      <c r="RRB1194" s="433"/>
      <c r="RRC1194" s="433"/>
      <c r="RRD1194" s="433"/>
      <c r="RRE1194" s="433"/>
      <c r="RRF1194" s="433"/>
      <c r="RRG1194" s="433"/>
      <c r="RRH1194" s="433"/>
      <c r="RRI1194" s="433"/>
      <c r="RRJ1194" s="433"/>
      <c r="RRK1194" s="433"/>
      <c r="RRL1194" s="433"/>
      <c r="RRM1194" s="433"/>
      <c r="RRN1194" s="433"/>
      <c r="RRO1194" s="433"/>
      <c r="RRP1194" s="433"/>
      <c r="RRQ1194" s="433"/>
      <c r="RRR1194" s="433"/>
      <c r="RRS1194" s="433"/>
      <c r="RRT1194" s="433"/>
      <c r="RRU1194" s="433"/>
      <c r="RRV1194" s="433"/>
      <c r="RRW1194" s="433"/>
      <c r="RRX1194" s="433"/>
      <c r="RRY1194" s="433"/>
      <c r="RRZ1194" s="433"/>
      <c r="RSA1194" s="433"/>
      <c r="RSB1194" s="433"/>
      <c r="RSC1194" s="433"/>
      <c r="RSD1194" s="433"/>
      <c r="RSE1194" s="433"/>
      <c r="RSF1194" s="433"/>
      <c r="RSG1194" s="433"/>
      <c r="RSH1194" s="433"/>
      <c r="RSI1194" s="433"/>
      <c r="RSJ1194" s="433"/>
      <c r="RSK1194" s="433"/>
      <c r="RSL1194" s="433"/>
      <c r="RSM1194" s="433"/>
      <c r="RSN1194" s="433"/>
      <c r="RSO1194" s="433"/>
      <c r="RSP1194" s="433"/>
      <c r="RSQ1194" s="433"/>
      <c r="RSR1194" s="433"/>
      <c r="RSS1194" s="433"/>
      <c r="RST1194" s="433"/>
      <c r="RSU1194" s="433"/>
      <c r="RSV1194" s="433"/>
      <c r="RSW1194" s="433"/>
      <c r="RSX1194" s="433"/>
      <c r="RSY1194" s="433"/>
      <c r="RSZ1194" s="433"/>
      <c r="RTA1194" s="433"/>
      <c r="RTB1194" s="433"/>
      <c r="RTC1194" s="433"/>
      <c r="RTD1194" s="433"/>
      <c r="RTE1194" s="433"/>
      <c r="RTF1194" s="433"/>
      <c r="RTG1194" s="433"/>
      <c r="RTH1194" s="433"/>
      <c r="RTI1194" s="433"/>
      <c r="RTJ1194" s="433"/>
      <c r="RTK1194" s="433"/>
      <c r="RTL1194" s="433"/>
      <c r="RTM1194" s="433"/>
      <c r="RTN1194" s="433"/>
      <c r="RTO1194" s="433"/>
      <c r="RTP1194" s="433"/>
      <c r="RTQ1194" s="433"/>
      <c r="RTR1194" s="433"/>
      <c r="RTS1194" s="433"/>
      <c r="RTT1194" s="433"/>
      <c r="RTU1194" s="433"/>
      <c r="RTV1194" s="433"/>
      <c r="RTW1194" s="433"/>
      <c r="RTX1194" s="433"/>
      <c r="RTY1194" s="433"/>
      <c r="RTZ1194" s="433"/>
      <c r="RUA1194" s="433"/>
      <c r="RUB1194" s="433"/>
      <c r="RUC1194" s="433"/>
      <c r="RUD1194" s="433"/>
      <c r="RUE1194" s="433"/>
      <c r="RUF1194" s="433"/>
      <c r="RUG1194" s="433"/>
      <c r="RUH1194" s="433"/>
      <c r="RUI1194" s="433"/>
      <c r="RUJ1194" s="433"/>
      <c r="RUK1194" s="433"/>
      <c r="RUL1194" s="433"/>
      <c r="RUM1194" s="433"/>
      <c r="RUN1194" s="433"/>
      <c r="RUO1194" s="433"/>
      <c r="RUP1194" s="433"/>
      <c r="RUQ1194" s="433"/>
      <c r="RUR1194" s="433"/>
      <c r="RUS1194" s="433"/>
      <c r="RUT1194" s="433"/>
      <c r="RUU1194" s="433"/>
      <c r="RUV1194" s="433"/>
      <c r="RUW1194" s="433"/>
      <c r="RUX1194" s="433"/>
      <c r="RUY1194" s="433"/>
      <c r="RUZ1194" s="433"/>
      <c r="RVA1194" s="433"/>
      <c r="RVB1194" s="433"/>
      <c r="RVC1194" s="433"/>
      <c r="RVD1194" s="433"/>
      <c r="RVE1194" s="433"/>
      <c r="RVF1194" s="433"/>
      <c r="RVG1194" s="433"/>
      <c r="RVH1194" s="433"/>
      <c r="RVI1194" s="433"/>
      <c r="RVJ1194" s="433"/>
      <c r="RVK1194" s="433"/>
      <c r="RVL1194" s="433"/>
      <c r="RVM1194" s="433"/>
      <c r="RVN1194" s="433"/>
      <c r="RVO1194" s="433"/>
      <c r="RVP1194" s="433"/>
      <c r="RVQ1194" s="433"/>
      <c r="RVR1194" s="433"/>
      <c r="RVS1194" s="433"/>
      <c r="RVT1194" s="433"/>
      <c r="RVU1194" s="433"/>
      <c r="RVV1194" s="433"/>
      <c r="RVW1194" s="433"/>
      <c r="RVX1194" s="433"/>
      <c r="RVY1194" s="433"/>
      <c r="RVZ1194" s="433"/>
      <c r="RWA1194" s="433"/>
      <c r="RWB1194" s="433"/>
      <c r="RWC1194" s="433"/>
      <c r="RWD1194" s="433"/>
      <c r="RWE1194" s="433"/>
      <c r="RWF1194" s="433"/>
      <c r="RWG1194" s="433"/>
      <c r="RWH1194" s="433"/>
      <c r="RWI1194" s="433"/>
      <c r="RWJ1194" s="433"/>
      <c r="RWK1194" s="433"/>
      <c r="RWL1194" s="433"/>
      <c r="RWM1194" s="433"/>
      <c r="RWN1194" s="433"/>
      <c r="RWO1194" s="433"/>
      <c r="RWP1194" s="433"/>
      <c r="RWQ1194" s="433"/>
      <c r="RWR1194" s="433"/>
      <c r="RWS1194" s="433"/>
      <c r="RWT1194" s="433"/>
      <c r="RWU1194" s="433"/>
      <c r="RWV1194" s="433"/>
      <c r="RWW1194" s="433"/>
      <c r="RWX1194" s="433"/>
      <c r="RWY1194" s="433"/>
      <c r="RWZ1194" s="433"/>
      <c r="RXA1194" s="433"/>
      <c r="RXB1194" s="433"/>
      <c r="RXC1194" s="433"/>
      <c r="RXD1194" s="433"/>
      <c r="RXE1194" s="433"/>
      <c r="RXF1194" s="433"/>
      <c r="RXG1194" s="433"/>
      <c r="RXH1194" s="433"/>
      <c r="RXI1194" s="433"/>
      <c r="RXJ1194" s="433"/>
      <c r="RXK1194" s="433"/>
      <c r="RXL1194" s="433"/>
      <c r="RXM1194" s="433"/>
      <c r="RXN1194" s="433"/>
      <c r="RXO1194" s="433"/>
      <c r="RXP1194" s="433"/>
      <c r="RXQ1194" s="433"/>
      <c r="RXR1194" s="433"/>
      <c r="RXS1194" s="433"/>
      <c r="RXT1194" s="433"/>
      <c r="RXU1194" s="433"/>
      <c r="RXV1194" s="433"/>
      <c r="RXW1194" s="433"/>
      <c r="RXX1194" s="433"/>
      <c r="RXY1194" s="433"/>
      <c r="RXZ1194" s="433"/>
      <c r="RYA1194" s="433"/>
      <c r="RYB1194" s="433"/>
      <c r="RYC1194" s="433"/>
      <c r="RYD1194" s="433"/>
      <c r="RYE1194" s="433"/>
      <c r="RYF1194" s="433"/>
      <c r="RYG1194" s="433"/>
      <c r="RYH1194" s="433"/>
      <c r="RYI1194" s="433"/>
      <c r="RYJ1194" s="433"/>
      <c r="RYK1194" s="433"/>
      <c r="RYL1194" s="433"/>
      <c r="RYM1194" s="433"/>
      <c r="RYN1194" s="433"/>
      <c r="RYO1194" s="433"/>
      <c r="RYP1194" s="433"/>
      <c r="RYQ1194" s="433"/>
      <c r="RYR1194" s="433"/>
      <c r="RYS1194" s="433"/>
      <c r="RYT1194" s="433"/>
      <c r="RYU1194" s="433"/>
      <c r="RYV1194" s="433"/>
      <c r="RYW1194" s="433"/>
      <c r="RYX1194" s="433"/>
      <c r="RYY1194" s="433"/>
      <c r="RYZ1194" s="433"/>
      <c r="RZA1194" s="433"/>
      <c r="RZB1194" s="433"/>
      <c r="RZC1194" s="433"/>
      <c r="RZD1194" s="433"/>
      <c r="RZE1194" s="433"/>
      <c r="RZF1194" s="433"/>
      <c r="RZG1194" s="433"/>
      <c r="RZH1194" s="433"/>
      <c r="RZI1194" s="433"/>
      <c r="RZJ1194" s="433"/>
      <c r="RZK1194" s="433"/>
      <c r="RZL1194" s="433"/>
      <c r="RZM1194" s="433"/>
      <c r="RZN1194" s="433"/>
      <c r="RZO1194" s="433"/>
      <c r="RZP1194" s="433"/>
      <c r="RZQ1194" s="433"/>
      <c r="RZR1194" s="433"/>
      <c r="RZS1194" s="433"/>
      <c r="RZT1194" s="433"/>
      <c r="RZU1194" s="433"/>
      <c r="RZV1194" s="433"/>
      <c r="RZW1194" s="433"/>
      <c r="RZX1194" s="433"/>
      <c r="RZY1194" s="433"/>
      <c r="RZZ1194" s="433"/>
      <c r="SAA1194" s="433"/>
      <c r="SAB1194" s="433"/>
      <c r="SAC1194" s="433"/>
      <c r="SAD1194" s="433"/>
      <c r="SAE1194" s="433"/>
      <c r="SAF1194" s="433"/>
      <c r="SAG1194" s="433"/>
      <c r="SAH1194" s="433"/>
      <c r="SAI1194" s="433"/>
      <c r="SAJ1194" s="433"/>
      <c r="SAK1194" s="433"/>
      <c r="SAL1194" s="433"/>
      <c r="SAM1194" s="433"/>
      <c r="SAN1194" s="433"/>
      <c r="SAO1194" s="433"/>
      <c r="SAP1194" s="433"/>
      <c r="SAQ1194" s="433"/>
      <c r="SAR1194" s="433"/>
      <c r="SAS1194" s="433"/>
      <c r="SAT1194" s="433"/>
      <c r="SAU1194" s="433"/>
      <c r="SAV1194" s="433"/>
      <c r="SAW1194" s="433"/>
      <c r="SAX1194" s="433"/>
      <c r="SAY1194" s="433"/>
      <c r="SAZ1194" s="433"/>
      <c r="SBA1194" s="433"/>
      <c r="SBB1194" s="433"/>
      <c r="SBC1194" s="433"/>
      <c r="SBD1194" s="433"/>
      <c r="SBE1194" s="433"/>
      <c r="SBF1194" s="433"/>
      <c r="SBG1194" s="433"/>
      <c r="SBH1194" s="433"/>
      <c r="SBI1194" s="433"/>
      <c r="SBJ1194" s="433"/>
      <c r="SBK1194" s="433"/>
      <c r="SBL1194" s="433"/>
      <c r="SBM1194" s="433"/>
      <c r="SBN1194" s="433"/>
      <c r="SBO1194" s="433"/>
      <c r="SBP1194" s="433"/>
      <c r="SBQ1194" s="433"/>
      <c r="SBR1194" s="433"/>
      <c r="SBS1194" s="433"/>
      <c r="SBT1194" s="433"/>
      <c r="SBU1194" s="433"/>
      <c r="SBV1194" s="433"/>
      <c r="SBW1194" s="433"/>
      <c r="SBX1194" s="433"/>
      <c r="SBY1194" s="433"/>
      <c r="SBZ1194" s="433"/>
      <c r="SCA1194" s="433"/>
      <c r="SCB1194" s="433"/>
      <c r="SCC1194" s="433"/>
      <c r="SCD1194" s="433"/>
      <c r="SCE1194" s="433"/>
      <c r="SCF1194" s="433"/>
      <c r="SCG1194" s="433"/>
      <c r="SCH1194" s="433"/>
      <c r="SCI1194" s="433"/>
      <c r="SCJ1194" s="433"/>
      <c r="SCK1194" s="433"/>
      <c r="SCL1194" s="433"/>
      <c r="SCM1194" s="433"/>
      <c r="SCN1194" s="433"/>
      <c r="SCO1194" s="433"/>
      <c r="SCP1194" s="433"/>
      <c r="SCQ1194" s="433"/>
      <c r="SCR1194" s="433"/>
      <c r="SCS1194" s="433"/>
      <c r="SCT1194" s="433"/>
      <c r="SCU1194" s="433"/>
      <c r="SCV1194" s="433"/>
      <c r="SCW1194" s="433"/>
      <c r="SCX1194" s="433"/>
      <c r="SCY1194" s="433"/>
      <c r="SCZ1194" s="433"/>
      <c r="SDA1194" s="433"/>
      <c r="SDB1194" s="433"/>
      <c r="SDC1194" s="433"/>
      <c r="SDD1194" s="433"/>
      <c r="SDE1194" s="433"/>
      <c r="SDF1194" s="433"/>
      <c r="SDG1194" s="433"/>
      <c r="SDH1194" s="433"/>
      <c r="SDI1194" s="433"/>
      <c r="SDJ1194" s="433"/>
      <c r="SDK1194" s="433"/>
      <c r="SDL1194" s="433"/>
      <c r="SDM1194" s="433"/>
      <c r="SDN1194" s="433"/>
      <c r="SDO1194" s="433"/>
      <c r="SDP1194" s="433"/>
      <c r="SDQ1194" s="433"/>
      <c r="SDR1194" s="433"/>
      <c r="SDS1194" s="433"/>
      <c r="SDT1194" s="433"/>
      <c r="SDU1194" s="433"/>
      <c r="SDV1194" s="433"/>
      <c r="SDW1194" s="433"/>
      <c r="SDX1194" s="433"/>
      <c r="SDY1194" s="433"/>
      <c r="SDZ1194" s="433"/>
      <c r="SEA1194" s="433"/>
      <c r="SEB1194" s="433"/>
      <c r="SEC1194" s="433"/>
      <c r="SED1194" s="433"/>
      <c r="SEE1194" s="433"/>
      <c r="SEF1194" s="433"/>
      <c r="SEG1194" s="433"/>
      <c r="SEH1194" s="433"/>
      <c r="SEI1194" s="433"/>
      <c r="SEJ1194" s="433"/>
      <c r="SEK1194" s="433"/>
      <c r="SEL1194" s="433"/>
      <c r="SEM1194" s="433"/>
      <c r="SEN1194" s="433"/>
      <c r="SEO1194" s="433"/>
      <c r="SEP1194" s="433"/>
      <c r="SEQ1194" s="433"/>
      <c r="SER1194" s="433"/>
      <c r="SES1194" s="433"/>
      <c r="SET1194" s="433"/>
      <c r="SEU1194" s="433"/>
      <c r="SEV1194" s="433"/>
      <c r="SEW1194" s="433"/>
      <c r="SEX1194" s="433"/>
      <c r="SEY1194" s="433"/>
      <c r="SEZ1194" s="433"/>
      <c r="SFA1194" s="433"/>
      <c r="SFB1194" s="433"/>
      <c r="SFC1194" s="433"/>
      <c r="SFD1194" s="433"/>
      <c r="SFE1194" s="433"/>
      <c r="SFF1194" s="433"/>
      <c r="SFG1194" s="433"/>
      <c r="SFH1194" s="433"/>
      <c r="SFI1194" s="433"/>
      <c r="SFJ1194" s="433"/>
      <c r="SFK1194" s="433"/>
      <c r="SFL1194" s="433"/>
      <c r="SFM1194" s="433"/>
      <c r="SFN1194" s="433"/>
      <c r="SFO1194" s="433"/>
      <c r="SFP1194" s="433"/>
      <c r="SFQ1194" s="433"/>
      <c r="SFR1194" s="433"/>
      <c r="SFS1194" s="433"/>
      <c r="SFT1194" s="433"/>
      <c r="SFU1194" s="433"/>
      <c r="SFV1194" s="433"/>
      <c r="SFW1194" s="433"/>
      <c r="SFX1194" s="433"/>
      <c r="SFY1194" s="433"/>
      <c r="SFZ1194" s="433"/>
      <c r="SGA1194" s="433"/>
      <c r="SGB1194" s="433"/>
      <c r="SGC1194" s="433"/>
      <c r="SGD1194" s="433"/>
      <c r="SGE1194" s="433"/>
      <c r="SGF1194" s="433"/>
      <c r="SGG1194" s="433"/>
      <c r="SGH1194" s="433"/>
      <c r="SGI1194" s="433"/>
      <c r="SGJ1194" s="433"/>
      <c r="SGK1194" s="433"/>
      <c r="SGL1194" s="433"/>
      <c r="SGM1194" s="433"/>
      <c r="SGN1194" s="433"/>
      <c r="SGO1194" s="433"/>
      <c r="SGP1194" s="433"/>
      <c r="SGQ1194" s="433"/>
      <c r="SGR1194" s="433"/>
      <c r="SGS1194" s="433"/>
      <c r="SGT1194" s="433"/>
      <c r="SGU1194" s="433"/>
      <c r="SGV1194" s="433"/>
      <c r="SGW1194" s="433"/>
      <c r="SGX1194" s="433"/>
      <c r="SGY1194" s="433"/>
      <c r="SGZ1194" s="433"/>
      <c r="SHA1194" s="433"/>
      <c r="SHB1194" s="433"/>
      <c r="SHC1194" s="433"/>
      <c r="SHD1194" s="433"/>
      <c r="SHE1194" s="433"/>
      <c r="SHF1194" s="433"/>
      <c r="SHG1194" s="433"/>
      <c r="SHH1194" s="433"/>
      <c r="SHI1194" s="433"/>
      <c r="SHJ1194" s="433"/>
      <c r="SHK1194" s="433"/>
      <c r="SHL1194" s="433"/>
      <c r="SHM1194" s="433"/>
      <c r="SHN1194" s="433"/>
      <c r="SHO1194" s="433"/>
      <c r="SHP1194" s="433"/>
      <c r="SHQ1194" s="433"/>
      <c r="SHR1194" s="433"/>
      <c r="SHS1194" s="433"/>
      <c r="SHT1194" s="433"/>
      <c r="SHU1194" s="433"/>
      <c r="SHV1194" s="433"/>
      <c r="SHW1194" s="433"/>
      <c r="SHX1194" s="433"/>
      <c r="SHY1194" s="433"/>
      <c r="SHZ1194" s="433"/>
      <c r="SIA1194" s="433"/>
      <c r="SIB1194" s="433"/>
      <c r="SIC1194" s="433"/>
      <c r="SID1194" s="433"/>
      <c r="SIE1194" s="433"/>
      <c r="SIF1194" s="433"/>
      <c r="SIG1194" s="433"/>
      <c r="SIH1194" s="433"/>
      <c r="SII1194" s="433"/>
      <c r="SIJ1194" s="433"/>
      <c r="SIK1194" s="433"/>
      <c r="SIL1194" s="433"/>
      <c r="SIM1194" s="433"/>
      <c r="SIN1194" s="433"/>
      <c r="SIO1194" s="433"/>
      <c r="SIP1194" s="433"/>
      <c r="SIQ1194" s="433"/>
      <c r="SIR1194" s="433"/>
      <c r="SIS1194" s="433"/>
      <c r="SIT1194" s="433"/>
      <c r="SIU1194" s="433"/>
      <c r="SIV1194" s="433"/>
      <c r="SIW1194" s="433"/>
      <c r="SIX1194" s="433"/>
      <c r="SIY1194" s="433"/>
      <c r="SIZ1194" s="433"/>
      <c r="SJA1194" s="433"/>
      <c r="SJB1194" s="433"/>
      <c r="SJC1194" s="433"/>
      <c r="SJD1194" s="433"/>
      <c r="SJE1194" s="433"/>
      <c r="SJF1194" s="433"/>
      <c r="SJG1194" s="433"/>
      <c r="SJH1194" s="433"/>
      <c r="SJI1194" s="433"/>
      <c r="SJJ1194" s="433"/>
      <c r="SJK1194" s="433"/>
      <c r="SJL1194" s="433"/>
      <c r="SJM1194" s="433"/>
      <c r="SJN1194" s="433"/>
      <c r="SJO1194" s="433"/>
      <c r="SJP1194" s="433"/>
      <c r="SJQ1194" s="433"/>
      <c r="SJR1194" s="433"/>
      <c r="SJS1194" s="433"/>
      <c r="SJT1194" s="433"/>
      <c r="SJU1194" s="433"/>
      <c r="SJV1194" s="433"/>
      <c r="SJW1194" s="433"/>
      <c r="SJX1194" s="433"/>
      <c r="SJY1194" s="433"/>
      <c r="SJZ1194" s="433"/>
      <c r="SKA1194" s="433"/>
      <c r="SKB1194" s="433"/>
      <c r="SKC1194" s="433"/>
      <c r="SKD1194" s="433"/>
      <c r="SKE1194" s="433"/>
      <c r="SKF1194" s="433"/>
      <c r="SKG1194" s="433"/>
      <c r="SKH1194" s="433"/>
      <c r="SKI1194" s="433"/>
      <c r="SKJ1194" s="433"/>
      <c r="SKK1194" s="433"/>
      <c r="SKL1194" s="433"/>
      <c r="SKM1194" s="433"/>
      <c r="SKN1194" s="433"/>
      <c r="SKO1194" s="433"/>
      <c r="SKP1194" s="433"/>
      <c r="SKQ1194" s="433"/>
      <c r="SKR1194" s="433"/>
      <c r="SKS1194" s="433"/>
      <c r="SKT1194" s="433"/>
      <c r="SKU1194" s="433"/>
      <c r="SKV1194" s="433"/>
      <c r="SKW1194" s="433"/>
      <c r="SKX1194" s="433"/>
      <c r="SKY1194" s="433"/>
      <c r="SKZ1194" s="433"/>
      <c r="SLA1194" s="433"/>
      <c r="SLB1194" s="433"/>
      <c r="SLC1194" s="433"/>
      <c r="SLD1194" s="433"/>
      <c r="SLE1194" s="433"/>
      <c r="SLF1194" s="433"/>
      <c r="SLG1194" s="433"/>
      <c r="SLH1194" s="433"/>
      <c r="SLI1194" s="433"/>
      <c r="SLJ1194" s="433"/>
      <c r="SLK1194" s="433"/>
      <c r="SLL1194" s="433"/>
      <c r="SLM1194" s="433"/>
      <c r="SLN1194" s="433"/>
      <c r="SLO1194" s="433"/>
      <c r="SLP1194" s="433"/>
      <c r="SLQ1194" s="433"/>
      <c r="SLR1194" s="433"/>
      <c r="SLS1194" s="433"/>
      <c r="SLT1194" s="433"/>
      <c r="SLU1194" s="433"/>
      <c r="SLV1194" s="433"/>
      <c r="SLW1194" s="433"/>
      <c r="SLX1194" s="433"/>
      <c r="SLY1194" s="433"/>
      <c r="SLZ1194" s="433"/>
      <c r="SMA1194" s="433"/>
      <c r="SMB1194" s="433"/>
      <c r="SMC1194" s="433"/>
      <c r="SMD1194" s="433"/>
      <c r="SME1194" s="433"/>
      <c r="SMF1194" s="433"/>
      <c r="SMG1194" s="433"/>
      <c r="SMH1194" s="433"/>
      <c r="SMI1194" s="433"/>
      <c r="SMJ1194" s="433"/>
      <c r="SMK1194" s="433"/>
      <c r="SML1194" s="433"/>
      <c r="SMM1194" s="433"/>
      <c r="SMN1194" s="433"/>
      <c r="SMO1194" s="433"/>
      <c r="SMP1194" s="433"/>
      <c r="SMQ1194" s="433"/>
      <c r="SMR1194" s="433"/>
      <c r="SMS1194" s="433"/>
      <c r="SMT1194" s="433"/>
      <c r="SMU1194" s="433"/>
      <c r="SMV1194" s="433"/>
      <c r="SMW1194" s="433"/>
      <c r="SMX1194" s="433"/>
      <c r="SMY1194" s="433"/>
      <c r="SMZ1194" s="433"/>
      <c r="SNA1194" s="433"/>
      <c r="SNB1194" s="433"/>
      <c r="SNC1194" s="433"/>
      <c r="SND1194" s="433"/>
      <c r="SNE1194" s="433"/>
      <c r="SNF1194" s="433"/>
      <c r="SNG1194" s="433"/>
      <c r="SNH1194" s="433"/>
      <c r="SNI1194" s="433"/>
      <c r="SNJ1194" s="433"/>
      <c r="SNK1194" s="433"/>
      <c r="SNL1194" s="433"/>
      <c r="SNM1194" s="433"/>
      <c r="SNN1194" s="433"/>
      <c r="SNO1194" s="433"/>
      <c r="SNP1194" s="433"/>
      <c r="SNQ1194" s="433"/>
      <c r="SNR1194" s="433"/>
      <c r="SNS1194" s="433"/>
      <c r="SNT1194" s="433"/>
      <c r="SNU1194" s="433"/>
      <c r="SNV1194" s="433"/>
      <c r="SNW1194" s="433"/>
      <c r="SNX1194" s="433"/>
      <c r="SNY1194" s="433"/>
      <c r="SNZ1194" s="433"/>
      <c r="SOA1194" s="433"/>
      <c r="SOB1194" s="433"/>
      <c r="SOC1194" s="433"/>
      <c r="SOD1194" s="433"/>
      <c r="SOE1194" s="433"/>
      <c r="SOF1194" s="433"/>
      <c r="SOG1194" s="433"/>
      <c r="SOH1194" s="433"/>
      <c r="SOI1194" s="433"/>
      <c r="SOJ1194" s="433"/>
      <c r="SOK1194" s="433"/>
      <c r="SOL1194" s="433"/>
      <c r="SOM1194" s="433"/>
      <c r="SON1194" s="433"/>
      <c r="SOO1194" s="433"/>
      <c r="SOP1194" s="433"/>
      <c r="SOQ1194" s="433"/>
      <c r="SOR1194" s="433"/>
      <c r="SOS1194" s="433"/>
      <c r="SOT1194" s="433"/>
      <c r="SOU1194" s="433"/>
      <c r="SOV1194" s="433"/>
      <c r="SOW1194" s="433"/>
      <c r="SOX1194" s="433"/>
      <c r="SOY1194" s="433"/>
      <c r="SOZ1194" s="433"/>
      <c r="SPA1194" s="433"/>
      <c r="SPB1194" s="433"/>
      <c r="SPC1194" s="433"/>
      <c r="SPD1194" s="433"/>
      <c r="SPE1194" s="433"/>
      <c r="SPF1194" s="433"/>
      <c r="SPG1194" s="433"/>
      <c r="SPH1194" s="433"/>
      <c r="SPI1194" s="433"/>
      <c r="SPJ1194" s="433"/>
      <c r="SPK1194" s="433"/>
      <c r="SPL1194" s="433"/>
      <c r="SPM1194" s="433"/>
      <c r="SPN1194" s="433"/>
      <c r="SPO1194" s="433"/>
      <c r="SPP1194" s="433"/>
      <c r="SPQ1194" s="433"/>
      <c r="SPR1194" s="433"/>
      <c r="SPS1194" s="433"/>
      <c r="SPT1194" s="433"/>
      <c r="SPU1194" s="433"/>
      <c r="SPV1194" s="433"/>
      <c r="SPW1194" s="433"/>
      <c r="SPX1194" s="433"/>
      <c r="SPY1194" s="433"/>
      <c r="SPZ1194" s="433"/>
      <c r="SQA1194" s="433"/>
      <c r="SQB1194" s="433"/>
      <c r="SQC1194" s="433"/>
      <c r="SQD1194" s="433"/>
      <c r="SQE1194" s="433"/>
      <c r="SQF1194" s="433"/>
      <c r="SQG1194" s="433"/>
      <c r="SQH1194" s="433"/>
      <c r="SQI1194" s="433"/>
      <c r="SQJ1194" s="433"/>
      <c r="SQK1194" s="433"/>
      <c r="SQL1194" s="433"/>
      <c r="SQM1194" s="433"/>
      <c r="SQN1194" s="433"/>
      <c r="SQO1194" s="433"/>
      <c r="SQP1194" s="433"/>
      <c r="SQQ1194" s="433"/>
      <c r="SQR1194" s="433"/>
      <c r="SQS1194" s="433"/>
      <c r="SQT1194" s="433"/>
      <c r="SQU1194" s="433"/>
      <c r="SQV1194" s="433"/>
      <c r="SQW1194" s="433"/>
      <c r="SQX1194" s="433"/>
      <c r="SQY1194" s="433"/>
      <c r="SQZ1194" s="433"/>
      <c r="SRA1194" s="433"/>
      <c r="SRB1194" s="433"/>
      <c r="SRC1194" s="433"/>
      <c r="SRD1194" s="433"/>
      <c r="SRE1194" s="433"/>
      <c r="SRF1194" s="433"/>
      <c r="SRG1194" s="433"/>
      <c r="SRH1194" s="433"/>
      <c r="SRI1194" s="433"/>
      <c r="SRJ1194" s="433"/>
      <c r="SRK1194" s="433"/>
      <c r="SRL1194" s="433"/>
      <c r="SRM1194" s="433"/>
      <c r="SRN1194" s="433"/>
      <c r="SRO1194" s="433"/>
      <c r="SRP1194" s="433"/>
      <c r="SRQ1194" s="433"/>
      <c r="SRR1194" s="433"/>
      <c r="SRS1194" s="433"/>
      <c r="SRT1194" s="433"/>
      <c r="SRU1194" s="433"/>
      <c r="SRV1194" s="433"/>
      <c r="SRW1194" s="433"/>
      <c r="SRX1194" s="433"/>
      <c r="SRY1194" s="433"/>
      <c r="SRZ1194" s="433"/>
      <c r="SSA1194" s="433"/>
      <c r="SSB1194" s="433"/>
      <c r="SSC1194" s="433"/>
      <c r="SSD1194" s="433"/>
      <c r="SSE1194" s="433"/>
      <c r="SSF1194" s="433"/>
      <c r="SSG1194" s="433"/>
      <c r="SSH1194" s="433"/>
      <c r="SSI1194" s="433"/>
      <c r="SSJ1194" s="433"/>
      <c r="SSK1194" s="433"/>
      <c r="SSL1194" s="433"/>
      <c r="SSM1194" s="433"/>
      <c r="SSN1194" s="433"/>
      <c r="SSO1194" s="433"/>
      <c r="SSP1194" s="433"/>
      <c r="SSQ1194" s="433"/>
      <c r="SSR1194" s="433"/>
      <c r="SSS1194" s="433"/>
      <c r="SST1194" s="433"/>
      <c r="SSU1194" s="433"/>
      <c r="SSV1194" s="433"/>
      <c r="SSW1194" s="433"/>
      <c r="SSX1194" s="433"/>
      <c r="SSY1194" s="433"/>
      <c r="SSZ1194" s="433"/>
      <c r="STA1194" s="433"/>
      <c r="STB1194" s="433"/>
      <c r="STC1194" s="433"/>
      <c r="STD1194" s="433"/>
      <c r="STE1194" s="433"/>
      <c r="STF1194" s="433"/>
      <c r="STG1194" s="433"/>
      <c r="STH1194" s="433"/>
      <c r="STI1194" s="433"/>
      <c r="STJ1194" s="433"/>
      <c r="STK1194" s="433"/>
      <c r="STL1194" s="433"/>
      <c r="STM1194" s="433"/>
      <c r="STN1194" s="433"/>
      <c r="STO1194" s="433"/>
      <c r="STP1194" s="433"/>
      <c r="STQ1194" s="433"/>
      <c r="STR1194" s="433"/>
      <c r="STS1194" s="433"/>
      <c r="STT1194" s="433"/>
      <c r="STU1194" s="433"/>
      <c r="STV1194" s="433"/>
      <c r="STW1194" s="433"/>
      <c r="STX1194" s="433"/>
      <c r="STY1194" s="433"/>
      <c r="STZ1194" s="433"/>
      <c r="SUA1194" s="433"/>
      <c r="SUB1194" s="433"/>
      <c r="SUC1194" s="433"/>
      <c r="SUD1194" s="433"/>
      <c r="SUE1194" s="433"/>
      <c r="SUF1194" s="433"/>
      <c r="SUG1194" s="433"/>
      <c r="SUH1194" s="433"/>
      <c r="SUI1194" s="433"/>
      <c r="SUJ1194" s="433"/>
      <c r="SUK1194" s="433"/>
      <c r="SUL1194" s="433"/>
      <c r="SUM1194" s="433"/>
      <c r="SUN1194" s="433"/>
      <c r="SUO1194" s="433"/>
      <c r="SUP1194" s="433"/>
      <c r="SUQ1194" s="433"/>
      <c r="SUR1194" s="433"/>
      <c r="SUS1194" s="433"/>
      <c r="SUT1194" s="433"/>
      <c r="SUU1194" s="433"/>
      <c r="SUV1194" s="433"/>
      <c r="SUW1194" s="433"/>
      <c r="SUX1194" s="433"/>
      <c r="SUY1194" s="433"/>
      <c r="SUZ1194" s="433"/>
      <c r="SVA1194" s="433"/>
      <c r="SVB1194" s="433"/>
      <c r="SVC1194" s="433"/>
      <c r="SVD1194" s="433"/>
      <c r="SVE1194" s="433"/>
      <c r="SVF1194" s="433"/>
      <c r="SVG1194" s="433"/>
      <c r="SVH1194" s="433"/>
      <c r="SVI1194" s="433"/>
      <c r="SVJ1194" s="433"/>
      <c r="SVK1194" s="433"/>
      <c r="SVL1194" s="433"/>
      <c r="SVM1194" s="433"/>
      <c r="SVN1194" s="433"/>
      <c r="SVO1194" s="433"/>
      <c r="SVP1194" s="433"/>
      <c r="SVQ1194" s="433"/>
      <c r="SVR1194" s="433"/>
      <c r="SVS1194" s="433"/>
      <c r="SVT1194" s="433"/>
      <c r="SVU1194" s="433"/>
      <c r="SVV1194" s="433"/>
      <c r="SVW1194" s="433"/>
      <c r="SVX1194" s="433"/>
      <c r="SVY1194" s="433"/>
      <c r="SVZ1194" s="433"/>
      <c r="SWA1194" s="433"/>
      <c r="SWB1194" s="433"/>
      <c r="SWC1194" s="433"/>
      <c r="SWD1194" s="433"/>
      <c r="SWE1194" s="433"/>
      <c r="SWF1194" s="433"/>
      <c r="SWG1194" s="433"/>
      <c r="SWH1194" s="433"/>
      <c r="SWI1194" s="433"/>
      <c r="SWJ1194" s="433"/>
      <c r="SWK1194" s="433"/>
      <c r="SWL1194" s="433"/>
      <c r="SWM1194" s="433"/>
      <c r="SWN1194" s="433"/>
      <c r="SWO1194" s="433"/>
      <c r="SWP1194" s="433"/>
      <c r="SWQ1194" s="433"/>
      <c r="SWR1194" s="433"/>
      <c r="SWS1194" s="433"/>
      <c r="SWT1194" s="433"/>
      <c r="SWU1194" s="433"/>
      <c r="SWV1194" s="433"/>
      <c r="SWW1194" s="433"/>
      <c r="SWX1194" s="433"/>
      <c r="SWY1194" s="433"/>
      <c r="SWZ1194" s="433"/>
      <c r="SXA1194" s="433"/>
      <c r="SXB1194" s="433"/>
      <c r="SXC1194" s="433"/>
      <c r="SXD1194" s="433"/>
      <c r="SXE1194" s="433"/>
      <c r="SXF1194" s="433"/>
      <c r="SXG1194" s="433"/>
      <c r="SXH1194" s="433"/>
      <c r="SXI1194" s="433"/>
      <c r="SXJ1194" s="433"/>
      <c r="SXK1194" s="433"/>
      <c r="SXL1194" s="433"/>
      <c r="SXM1194" s="433"/>
      <c r="SXN1194" s="433"/>
      <c r="SXO1194" s="433"/>
      <c r="SXP1194" s="433"/>
      <c r="SXQ1194" s="433"/>
      <c r="SXR1194" s="433"/>
      <c r="SXS1194" s="433"/>
      <c r="SXT1194" s="433"/>
      <c r="SXU1194" s="433"/>
      <c r="SXV1194" s="433"/>
      <c r="SXW1194" s="433"/>
      <c r="SXX1194" s="433"/>
      <c r="SXY1194" s="433"/>
      <c r="SXZ1194" s="433"/>
      <c r="SYA1194" s="433"/>
      <c r="SYB1194" s="433"/>
      <c r="SYC1194" s="433"/>
      <c r="SYD1194" s="433"/>
      <c r="SYE1194" s="433"/>
      <c r="SYF1194" s="433"/>
      <c r="SYG1194" s="433"/>
      <c r="SYH1194" s="433"/>
      <c r="SYI1194" s="433"/>
      <c r="SYJ1194" s="433"/>
      <c r="SYK1194" s="433"/>
      <c r="SYL1194" s="433"/>
      <c r="SYM1194" s="433"/>
      <c r="SYN1194" s="433"/>
      <c r="SYO1194" s="433"/>
      <c r="SYP1194" s="433"/>
      <c r="SYQ1194" s="433"/>
      <c r="SYR1194" s="433"/>
      <c r="SYS1194" s="433"/>
      <c r="SYT1194" s="433"/>
      <c r="SYU1194" s="433"/>
      <c r="SYV1194" s="433"/>
      <c r="SYW1194" s="433"/>
      <c r="SYX1194" s="433"/>
      <c r="SYY1194" s="433"/>
      <c r="SYZ1194" s="433"/>
      <c r="SZA1194" s="433"/>
      <c r="SZB1194" s="433"/>
      <c r="SZC1194" s="433"/>
      <c r="SZD1194" s="433"/>
      <c r="SZE1194" s="433"/>
      <c r="SZF1194" s="433"/>
      <c r="SZG1194" s="433"/>
      <c r="SZH1194" s="433"/>
      <c r="SZI1194" s="433"/>
      <c r="SZJ1194" s="433"/>
      <c r="SZK1194" s="433"/>
      <c r="SZL1194" s="433"/>
      <c r="SZM1194" s="433"/>
      <c r="SZN1194" s="433"/>
      <c r="SZO1194" s="433"/>
      <c r="SZP1194" s="433"/>
      <c r="SZQ1194" s="433"/>
      <c r="SZR1194" s="433"/>
      <c r="SZS1194" s="433"/>
      <c r="SZT1194" s="433"/>
      <c r="SZU1194" s="433"/>
      <c r="SZV1194" s="433"/>
      <c r="SZW1194" s="433"/>
      <c r="SZX1194" s="433"/>
      <c r="SZY1194" s="433"/>
      <c r="SZZ1194" s="433"/>
      <c r="TAA1194" s="433"/>
      <c r="TAB1194" s="433"/>
      <c r="TAC1194" s="433"/>
      <c r="TAD1194" s="433"/>
      <c r="TAE1194" s="433"/>
      <c r="TAF1194" s="433"/>
      <c r="TAG1194" s="433"/>
      <c r="TAH1194" s="433"/>
      <c r="TAI1194" s="433"/>
      <c r="TAJ1194" s="433"/>
      <c r="TAK1194" s="433"/>
      <c r="TAL1194" s="433"/>
      <c r="TAM1194" s="433"/>
      <c r="TAN1194" s="433"/>
      <c r="TAO1194" s="433"/>
      <c r="TAP1194" s="433"/>
      <c r="TAQ1194" s="433"/>
      <c r="TAR1194" s="433"/>
      <c r="TAS1194" s="433"/>
      <c r="TAT1194" s="433"/>
      <c r="TAU1194" s="433"/>
      <c r="TAV1194" s="433"/>
      <c r="TAW1194" s="433"/>
      <c r="TAX1194" s="433"/>
      <c r="TAY1194" s="433"/>
      <c r="TAZ1194" s="433"/>
      <c r="TBA1194" s="433"/>
      <c r="TBB1194" s="433"/>
      <c r="TBC1194" s="433"/>
      <c r="TBD1194" s="433"/>
      <c r="TBE1194" s="433"/>
      <c r="TBF1194" s="433"/>
      <c r="TBG1194" s="433"/>
      <c r="TBH1194" s="433"/>
      <c r="TBI1194" s="433"/>
      <c r="TBJ1194" s="433"/>
      <c r="TBK1194" s="433"/>
      <c r="TBL1194" s="433"/>
      <c r="TBM1194" s="433"/>
      <c r="TBN1194" s="433"/>
      <c r="TBO1194" s="433"/>
      <c r="TBP1194" s="433"/>
      <c r="TBQ1194" s="433"/>
      <c r="TBR1194" s="433"/>
      <c r="TBS1194" s="433"/>
      <c r="TBT1194" s="433"/>
      <c r="TBU1194" s="433"/>
      <c r="TBV1194" s="433"/>
      <c r="TBW1194" s="433"/>
      <c r="TBX1194" s="433"/>
      <c r="TBY1194" s="433"/>
      <c r="TBZ1194" s="433"/>
      <c r="TCA1194" s="433"/>
      <c r="TCB1194" s="433"/>
      <c r="TCC1194" s="433"/>
      <c r="TCD1194" s="433"/>
      <c r="TCE1194" s="433"/>
      <c r="TCF1194" s="433"/>
      <c r="TCG1194" s="433"/>
      <c r="TCH1194" s="433"/>
      <c r="TCI1194" s="433"/>
      <c r="TCJ1194" s="433"/>
      <c r="TCK1194" s="433"/>
      <c r="TCL1194" s="433"/>
      <c r="TCM1194" s="433"/>
      <c r="TCN1194" s="433"/>
      <c r="TCO1194" s="433"/>
      <c r="TCP1194" s="433"/>
      <c r="TCQ1194" s="433"/>
      <c r="TCR1194" s="433"/>
      <c r="TCS1194" s="433"/>
      <c r="TCT1194" s="433"/>
      <c r="TCU1194" s="433"/>
      <c r="TCV1194" s="433"/>
      <c r="TCW1194" s="433"/>
      <c r="TCX1194" s="433"/>
      <c r="TCY1194" s="433"/>
      <c r="TCZ1194" s="433"/>
      <c r="TDA1194" s="433"/>
      <c r="TDB1194" s="433"/>
      <c r="TDC1194" s="433"/>
      <c r="TDD1194" s="433"/>
      <c r="TDE1194" s="433"/>
      <c r="TDF1194" s="433"/>
      <c r="TDG1194" s="433"/>
      <c r="TDH1194" s="433"/>
      <c r="TDI1194" s="433"/>
      <c r="TDJ1194" s="433"/>
      <c r="TDK1194" s="433"/>
      <c r="TDL1194" s="433"/>
      <c r="TDM1194" s="433"/>
      <c r="TDN1194" s="433"/>
      <c r="TDO1194" s="433"/>
      <c r="TDP1194" s="433"/>
      <c r="TDQ1194" s="433"/>
      <c r="TDR1194" s="433"/>
      <c r="TDS1194" s="433"/>
      <c r="TDT1194" s="433"/>
      <c r="TDU1194" s="433"/>
      <c r="TDV1194" s="433"/>
      <c r="TDW1194" s="433"/>
      <c r="TDX1194" s="433"/>
      <c r="TDY1194" s="433"/>
      <c r="TDZ1194" s="433"/>
      <c r="TEA1194" s="433"/>
      <c r="TEB1194" s="433"/>
      <c r="TEC1194" s="433"/>
      <c r="TED1194" s="433"/>
      <c r="TEE1194" s="433"/>
      <c r="TEF1194" s="433"/>
      <c r="TEG1194" s="433"/>
      <c r="TEH1194" s="433"/>
      <c r="TEI1194" s="433"/>
      <c r="TEJ1194" s="433"/>
      <c r="TEK1194" s="433"/>
      <c r="TEL1194" s="433"/>
      <c r="TEM1194" s="433"/>
      <c r="TEN1194" s="433"/>
      <c r="TEO1194" s="433"/>
      <c r="TEP1194" s="433"/>
      <c r="TEQ1194" s="433"/>
      <c r="TER1194" s="433"/>
      <c r="TES1194" s="433"/>
      <c r="TET1194" s="433"/>
      <c r="TEU1194" s="433"/>
      <c r="TEV1194" s="433"/>
      <c r="TEW1194" s="433"/>
      <c r="TEX1194" s="433"/>
      <c r="TEY1194" s="433"/>
      <c r="TEZ1194" s="433"/>
      <c r="TFA1194" s="433"/>
      <c r="TFB1194" s="433"/>
      <c r="TFC1194" s="433"/>
      <c r="TFD1194" s="433"/>
      <c r="TFE1194" s="433"/>
      <c r="TFF1194" s="433"/>
      <c r="TFG1194" s="433"/>
      <c r="TFH1194" s="433"/>
      <c r="TFI1194" s="433"/>
      <c r="TFJ1194" s="433"/>
      <c r="TFK1194" s="433"/>
      <c r="TFL1194" s="433"/>
      <c r="TFM1194" s="433"/>
      <c r="TFN1194" s="433"/>
      <c r="TFO1194" s="433"/>
      <c r="TFP1194" s="433"/>
      <c r="TFQ1194" s="433"/>
      <c r="TFR1194" s="433"/>
      <c r="TFS1194" s="433"/>
      <c r="TFT1194" s="433"/>
      <c r="TFU1194" s="433"/>
      <c r="TFV1194" s="433"/>
      <c r="TFW1194" s="433"/>
      <c r="TFX1194" s="433"/>
      <c r="TFY1194" s="433"/>
      <c r="TFZ1194" s="433"/>
      <c r="TGA1194" s="433"/>
      <c r="TGB1194" s="433"/>
      <c r="TGC1194" s="433"/>
      <c r="TGD1194" s="433"/>
      <c r="TGE1194" s="433"/>
      <c r="TGF1194" s="433"/>
      <c r="TGG1194" s="433"/>
      <c r="TGH1194" s="433"/>
      <c r="TGI1194" s="433"/>
      <c r="TGJ1194" s="433"/>
      <c r="TGK1194" s="433"/>
      <c r="TGL1194" s="433"/>
      <c r="TGM1194" s="433"/>
      <c r="TGN1194" s="433"/>
      <c r="TGO1194" s="433"/>
      <c r="TGP1194" s="433"/>
      <c r="TGQ1194" s="433"/>
      <c r="TGR1194" s="433"/>
      <c r="TGS1194" s="433"/>
      <c r="TGT1194" s="433"/>
      <c r="TGU1194" s="433"/>
      <c r="TGV1194" s="433"/>
      <c r="TGW1194" s="433"/>
      <c r="TGX1194" s="433"/>
      <c r="TGY1194" s="433"/>
      <c r="TGZ1194" s="433"/>
      <c r="THA1194" s="433"/>
      <c r="THB1194" s="433"/>
      <c r="THC1194" s="433"/>
      <c r="THD1194" s="433"/>
      <c r="THE1194" s="433"/>
      <c r="THF1194" s="433"/>
      <c r="THG1194" s="433"/>
      <c r="THH1194" s="433"/>
      <c r="THI1194" s="433"/>
      <c r="THJ1194" s="433"/>
      <c r="THK1194" s="433"/>
      <c r="THL1194" s="433"/>
      <c r="THM1194" s="433"/>
      <c r="THN1194" s="433"/>
      <c r="THO1194" s="433"/>
      <c r="THP1194" s="433"/>
      <c r="THQ1194" s="433"/>
      <c r="THR1194" s="433"/>
      <c r="THS1194" s="433"/>
      <c r="THT1194" s="433"/>
      <c r="THU1194" s="433"/>
      <c r="THV1194" s="433"/>
      <c r="THW1194" s="433"/>
      <c r="THX1194" s="433"/>
      <c r="THY1194" s="433"/>
      <c r="THZ1194" s="433"/>
      <c r="TIA1194" s="433"/>
      <c r="TIB1194" s="433"/>
      <c r="TIC1194" s="433"/>
      <c r="TID1194" s="433"/>
      <c r="TIE1194" s="433"/>
      <c r="TIF1194" s="433"/>
      <c r="TIG1194" s="433"/>
      <c r="TIH1194" s="433"/>
      <c r="TII1194" s="433"/>
      <c r="TIJ1194" s="433"/>
      <c r="TIK1194" s="433"/>
      <c r="TIL1194" s="433"/>
      <c r="TIM1194" s="433"/>
      <c r="TIN1194" s="433"/>
      <c r="TIO1194" s="433"/>
      <c r="TIP1194" s="433"/>
      <c r="TIQ1194" s="433"/>
      <c r="TIR1194" s="433"/>
      <c r="TIS1194" s="433"/>
      <c r="TIT1194" s="433"/>
      <c r="TIU1194" s="433"/>
      <c r="TIV1194" s="433"/>
      <c r="TIW1194" s="433"/>
      <c r="TIX1194" s="433"/>
      <c r="TIY1194" s="433"/>
      <c r="TIZ1194" s="433"/>
      <c r="TJA1194" s="433"/>
      <c r="TJB1194" s="433"/>
      <c r="TJC1194" s="433"/>
      <c r="TJD1194" s="433"/>
      <c r="TJE1194" s="433"/>
      <c r="TJF1194" s="433"/>
      <c r="TJG1194" s="433"/>
      <c r="TJH1194" s="433"/>
      <c r="TJI1194" s="433"/>
      <c r="TJJ1194" s="433"/>
      <c r="TJK1194" s="433"/>
      <c r="TJL1194" s="433"/>
      <c r="TJM1194" s="433"/>
      <c r="TJN1194" s="433"/>
      <c r="TJO1194" s="433"/>
      <c r="TJP1194" s="433"/>
      <c r="TJQ1194" s="433"/>
      <c r="TJR1194" s="433"/>
      <c r="TJS1194" s="433"/>
      <c r="TJT1194" s="433"/>
      <c r="TJU1194" s="433"/>
      <c r="TJV1194" s="433"/>
      <c r="TJW1194" s="433"/>
      <c r="TJX1194" s="433"/>
      <c r="TJY1194" s="433"/>
      <c r="TJZ1194" s="433"/>
      <c r="TKA1194" s="433"/>
      <c r="TKB1194" s="433"/>
      <c r="TKC1194" s="433"/>
      <c r="TKD1194" s="433"/>
      <c r="TKE1194" s="433"/>
      <c r="TKF1194" s="433"/>
      <c r="TKG1194" s="433"/>
      <c r="TKH1194" s="433"/>
      <c r="TKI1194" s="433"/>
      <c r="TKJ1194" s="433"/>
      <c r="TKK1194" s="433"/>
      <c r="TKL1194" s="433"/>
      <c r="TKM1194" s="433"/>
      <c r="TKN1194" s="433"/>
      <c r="TKO1194" s="433"/>
      <c r="TKP1194" s="433"/>
      <c r="TKQ1194" s="433"/>
      <c r="TKR1194" s="433"/>
      <c r="TKS1194" s="433"/>
      <c r="TKT1194" s="433"/>
      <c r="TKU1194" s="433"/>
      <c r="TKV1194" s="433"/>
      <c r="TKW1194" s="433"/>
      <c r="TKX1194" s="433"/>
      <c r="TKY1194" s="433"/>
      <c r="TKZ1194" s="433"/>
      <c r="TLA1194" s="433"/>
      <c r="TLB1194" s="433"/>
      <c r="TLC1194" s="433"/>
      <c r="TLD1194" s="433"/>
      <c r="TLE1194" s="433"/>
      <c r="TLF1194" s="433"/>
      <c r="TLG1194" s="433"/>
      <c r="TLH1194" s="433"/>
      <c r="TLI1194" s="433"/>
      <c r="TLJ1194" s="433"/>
      <c r="TLK1194" s="433"/>
      <c r="TLL1194" s="433"/>
      <c r="TLM1194" s="433"/>
      <c r="TLN1194" s="433"/>
      <c r="TLO1194" s="433"/>
      <c r="TLP1194" s="433"/>
      <c r="TLQ1194" s="433"/>
      <c r="TLR1194" s="433"/>
      <c r="TLS1194" s="433"/>
      <c r="TLT1194" s="433"/>
      <c r="TLU1194" s="433"/>
      <c r="TLV1194" s="433"/>
      <c r="TLW1194" s="433"/>
      <c r="TLX1194" s="433"/>
      <c r="TLY1194" s="433"/>
      <c r="TLZ1194" s="433"/>
      <c r="TMA1194" s="433"/>
      <c r="TMB1194" s="433"/>
      <c r="TMC1194" s="433"/>
      <c r="TMD1194" s="433"/>
      <c r="TME1194" s="433"/>
      <c r="TMF1194" s="433"/>
      <c r="TMG1194" s="433"/>
      <c r="TMH1194" s="433"/>
      <c r="TMI1194" s="433"/>
      <c r="TMJ1194" s="433"/>
      <c r="TMK1194" s="433"/>
      <c r="TML1194" s="433"/>
      <c r="TMM1194" s="433"/>
      <c r="TMN1194" s="433"/>
      <c r="TMO1194" s="433"/>
      <c r="TMP1194" s="433"/>
      <c r="TMQ1194" s="433"/>
      <c r="TMR1194" s="433"/>
      <c r="TMS1194" s="433"/>
      <c r="TMT1194" s="433"/>
      <c r="TMU1194" s="433"/>
      <c r="TMV1194" s="433"/>
      <c r="TMW1194" s="433"/>
      <c r="TMX1194" s="433"/>
      <c r="TMY1194" s="433"/>
      <c r="TMZ1194" s="433"/>
      <c r="TNA1194" s="433"/>
      <c r="TNB1194" s="433"/>
      <c r="TNC1194" s="433"/>
      <c r="TND1194" s="433"/>
      <c r="TNE1194" s="433"/>
      <c r="TNF1194" s="433"/>
      <c r="TNG1194" s="433"/>
      <c r="TNH1194" s="433"/>
      <c r="TNI1194" s="433"/>
      <c r="TNJ1194" s="433"/>
      <c r="TNK1194" s="433"/>
      <c r="TNL1194" s="433"/>
      <c r="TNM1194" s="433"/>
      <c r="TNN1194" s="433"/>
      <c r="TNO1194" s="433"/>
      <c r="TNP1194" s="433"/>
      <c r="TNQ1194" s="433"/>
      <c r="TNR1194" s="433"/>
      <c r="TNS1194" s="433"/>
      <c r="TNT1194" s="433"/>
      <c r="TNU1194" s="433"/>
      <c r="TNV1194" s="433"/>
      <c r="TNW1194" s="433"/>
      <c r="TNX1194" s="433"/>
      <c r="TNY1194" s="433"/>
      <c r="TNZ1194" s="433"/>
      <c r="TOA1194" s="433"/>
      <c r="TOB1194" s="433"/>
      <c r="TOC1194" s="433"/>
      <c r="TOD1194" s="433"/>
      <c r="TOE1194" s="433"/>
      <c r="TOF1194" s="433"/>
      <c r="TOG1194" s="433"/>
      <c r="TOH1194" s="433"/>
      <c r="TOI1194" s="433"/>
      <c r="TOJ1194" s="433"/>
      <c r="TOK1194" s="433"/>
      <c r="TOL1194" s="433"/>
      <c r="TOM1194" s="433"/>
      <c r="TON1194" s="433"/>
      <c r="TOO1194" s="433"/>
      <c r="TOP1194" s="433"/>
      <c r="TOQ1194" s="433"/>
      <c r="TOR1194" s="433"/>
      <c r="TOS1194" s="433"/>
      <c r="TOT1194" s="433"/>
      <c r="TOU1194" s="433"/>
      <c r="TOV1194" s="433"/>
      <c r="TOW1194" s="433"/>
      <c r="TOX1194" s="433"/>
      <c r="TOY1194" s="433"/>
      <c r="TOZ1194" s="433"/>
      <c r="TPA1194" s="433"/>
      <c r="TPB1194" s="433"/>
      <c r="TPC1194" s="433"/>
      <c r="TPD1194" s="433"/>
      <c r="TPE1194" s="433"/>
      <c r="TPF1194" s="433"/>
      <c r="TPG1194" s="433"/>
      <c r="TPH1194" s="433"/>
      <c r="TPI1194" s="433"/>
      <c r="TPJ1194" s="433"/>
      <c r="TPK1194" s="433"/>
      <c r="TPL1194" s="433"/>
      <c r="TPM1194" s="433"/>
      <c r="TPN1194" s="433"/>
      <c r="TPO1194" s="433"/>
      <c r="TPP1194" s="433"/>
      <c r="TPQ1194" s="433"/>
      <c r="TPR1194" s="433"/>
      <c r="TPS1194" s="433"/>
      <c r="TPT1194" s="433"/>
      <c r="TPU1194" s="433"/>
      <c r="TPV1194" s="433"/>
      <c r="TPW1194" s="433"/>
      <c r="TPX1194" s="433"/>
      <c r="TPY1194" s="433"/>
      <c r="TPZ1194" s="433"/>
      <c r="TQA1194" s="433"/>
      <c r="TQB1194" s="433"/>
      <c r="TQC1194" s="433"/>
      <c r="TQD1194" s="433"/>
      <c r="TQE1194" s="433"/>
      <c r="TQF1194" s="433"/>
      <c r="TQG1194" s="433"/>
      <c r="TQH1194" s="433"/>
      <c r="TQI1194" s="433"/>
      <c r="TQJ1194" s="433"/>
      <c r="TQK1194" s="433"/>
      <c r="TQL1194" s="433"/>
      <c r="TQM1194" s="433"/>
      <c r="TQN1194" s="433"/>
      <c r="TQO1194" s="433"/>
      <c r="TQP1194" s="433"/>
      <c r="TQQ1194" s="433"/>
      <c r="TQR1194" s="433"/>
      <c r="TQS1194" s="433"/>
      <c r="TQT1194" s="433"/>
      <c r="TQU1194" s="433"/>
      <c r="TQV1194" s="433"/>
      <c r="TQW1194" s="433"/>
      <c r="TQX1194" s="433"/>
      <c r="TQY1194" s="433"/>
      <c r="TQZ1194" s="433"/>
      <c r="TRA1194" s="433"/>
      <c r="TRB1194" s="433"/>
      <c r="TRC1194" s="433"/>
      <c r="TRD1194" s="433"/>
      <c r="TRE1194" s="433"/>
      <c r="TRF1194" s="433"/>
      <c r="TRG1194" s="433"/>
      <c r="TRH1194" s="433"/>
      <c r="TRI1194" s="433"/>
      <c r="TRJ1194" s="433"/>
      <c r="TRK1194" s="433"/>
      <c r="TRL1194" s="433"/>
      <c r="TRM1194" s="433"/>
      <c r="TRN1194" s="433"/>
      <c r="TRO1194" s="433"/>
      <c r="TRP1194" s="433"/>
      <c r="TRQ1194" s="433"/>
      <c r="TRR1194" s="433"/>
      <c r="TRS1194" s="433"/>
      <c r="TRT1194" s="433"/>
      <c r="TRU1194" s="433"/>
      <c r="TRV1194" s="433"/>
      <c r="TRW1194" s="433"/>
      <c r="TRX1194" s="433"/>
      <c r="TRY1194" s="433"/>
      <c r="TRZ1194" s="433"/>
      <c r="TSA1194" s="433"/>
      <c r="TSB1194" s="433"/>
      <c r="TSC1194" s="433"/>
      <c r="TSD1194" s="433"/>
      <c r="TSE1194" s="433"/>
      <c r="TSF1194" s="433"/>
      <c r="TSG1194" s="433"/>
      <c r="TSH1194" s="433"/>
      <c r="TSI1194" s="433"/>
      <c r="TSJ1194" s="433"/>
      <c r="TSK1194" s="433"/>
      <c r="TSL1194" s="433"/>
      <c r="TSM1194" s="433"/>
      <c r="TSN1194" s="433"/>
      <c r="TSO1194" s="433"/>
      <c r="TSP1194" s="433"/>
      <c r="TSQ1194" s="433"/>
      <c r="TSR1194" s="433"/>
      <c r="TSS1194" s="433"/>
      <c r="TST1194" s="433"/>
      <c r="TSU1194" s="433"/>
      <c r="TSV1194" s="433"/>
      <c r="TSW1194" s="433"/>
      <c r="TSX1194" s="433"/>
      <c r="TSY1194" s="433"/>
      <c r="TSZ1194" s="433"/>
      <c r="TTA1194" s="433"/>
      <c r="TTB1194" s="433"/>
      <c r="TTC1194" s="433"/>
      <c r="TTD1194" s="433"/>
      <c r="TTE1194" s="433"/>
      <c r="TTF1194" s="433"/>
      <c r="TTG1194" s="433"/>
      <c r="TTH1194" s="433"/>
      <c r="TTI1194" s="433"/>
      <c r="TTJ1194" s="433"/>
      <c r="TTK1194" s="433"/>
      <c r="TTL1194" s="433"/>
      <c r="TTM1194" s="433"/>
      <c r="TTN1194" s="433"/>
      <c r="TTO1194" s="433"/>
      <c r="TTP1194" s="433"/>
      <c r="TTQ1194" s="433"/>
      <c r="TTR1194" s="433"/>
      <c r="TTS1194" s="433"/>
      <c r="TTT1194" s="433"/>
      <c r="TTU1194" s="433"/>
      <c r="TTV1194" s="433"/>
      <c r="TTW1194" s="433"/>
      <c r="TTX1194" s="433"/>
      <c r="TTY1194" s="433"/>
      <c r="TTZ1194" s="433"/>
      <c r="TUA1194" s="433"/>
      <c r="TUB1194" s="433"/>
      <c r="TUC1194" s="433"/>
      <c r="TUD1194" s="433"/>
      <c r="TUE1194" s="433"/>
      <c r="TUF1194" s="433"/>
      <c r="TUG1194" s="433"/>
      <c r="TUH1194" s="433"/>
      <c r="TUI1194" s="433"/>
      <c r="TUJ1194" s="433"/>
      <c r="TUK1194" s="433"/>
      <c r="TUL1194" s="433"/>
      <c r="TUM1194" s="433"/>
      <c r="TUN1194" s="433"/>
      <c r="TUO1194" s="433"/>
      <c r="TUP1194" s="433"/>
      <c r="TUQ1194" s="433"/>
      <c r="TUR1194" s="433"/>
      <c r="TUS1194" s="433"/>
      <c r="TUT1194" s="433"/>
      <c r="TUU1194" s="433"/>
      <c r="TUV1194" s="433"/>
      <c r="TUW1194" s="433"/>
      <c r="TUX1194" s="433"/>
      <c r="TUY1194" s="433"/>
      <c r="TUZ1194" s="433"/>
      <c r="TVA1194" s="433"/>
      <c r="TVB1194" s="433"/>
      <c r="TVC1194" s="433"/>
      <c r="TVD1194" s="433"/>
      <c r="TVE1194" s="433"/>
      <c r="TVF1194" s="433"/>
      <c r="TVG1194" s="433"/>
      <c r="TVH1194" s="433"/>
      <c r="TVI1194" s="433"/>
      <c r="TVJ1194" s="433"/>
      <c r="TVK1194" s="433"/>
      <c r="TVL1194" s="433"/>
      <c r="TVM1194" s="433"/>
      <c r="TVN1194" s="433"/>
      <c r="TVO1194" s="433"/>
      <c r="TVP1194" s="433"/>
      <c r="TVQ1194" s="433"/>
      <c r="TVR1194" s="433"/>
      <c r="TVS1194" s="433"/>
      <c r="TVT1194" s="433"/>
      <c r="TVU1194" s="433"/>
      <c r="TVV1194" s="433"/>
      <c r="TVW1194" s="433"/>
      <c r="TVX1194" s="433"/>
      <c r="TVY1194" s="433"/>
      <c r="TVZ1194" s="433"/>
      <c r="TWA1194" s="433"/>
      <c r="TWB1194" s="433"/>
      <c r="TWC1194" s="433"/>
      <c r="TWD1194" s="433"/>
      <c r="TWE1194" s="433"/>
      <c r="TWF1194" s="433"/>
      <c r="TWG1194" s="433"/>
      <c r="TWH1194" s="433"/>
      <c r="TWI1194" s="433"/>
      <c r="TWJ1194" s="433"/>
      <c r="TWK1194" s="433"/>
      <c r="TWL1194" s="433"/>
      <c r="TWM1194" s="433"/>
      <c r="TWN1194" s="433"/>
      <c r="TWO1194" s="433"/>
      <c r="TWP1194" s="433"/>
      <c r="TWQ1194" s="433"/>
      <c r="TWR1194" s="433"/>
      <c r="TWS1194" s="433"/>
      <c r="TWT1194" s="433"/>
      <c r="TWU1194" s="433"/>
      <c r="TWV1194" s="433"/>
      <c r="TWW1194" s="433"/>
      <c r="TWX1194" s="433"/>
      <c r="TWY1194" s="433"/>
      <c r="TWZ1194" s="433"/>
      <c r="TXA1194" s="433"/>
      <c r="TXB1194" s="433"/>
      <c r="TXC1194" s="433"/>
      <c r="TXD1194" s="433"/>
      <c r="TXE1194" s="433"/>
      <c r="TXF1194" s="433"/>
      <c r="TXG1194" s="433"/>
      <c r="TXH1194" s="433"/>
      <c r="TXI1194" s="433"/>
      <c r="TXJ1194" s="433"/>
      <c r="TXK1194" s="433"/>
      <c r="TXL1194" s="433"/>
      <c r="TXM1194" s="433"/>
      <c r="TXN1194" s="433"/>
      <c r="TXO1194" s="433"/>
      <c r="TXP1194" s="433"/>
      <c r="TXQ1194" s="433"/>
      <c r="TXR1194" s="433"/>
      <c r="TXS1194" s="433"/>
      <c r="TXT1194" s="433"/>
      <c r="TXU1194" s="433"/>
      <c r="TXV1194" s="433"/>
      <c r="TXW1194" s="433"/>
      <c r="TXX1194" s="433"/>
      <c r="TXY1194" s="433"/>
      <c r="TXZ1194" s="433"/>
      <c r="TYA1194" s="433"/>
      <c r="TYB1194" s="433"/>
      <c r="TYC1194" s="433"/>
      <c r="TYD1194" s="433"/>
      <c r="TYE1194" s="433"/>
      <c r="TYF1194" s="433"/>
      <c r="TYG1194" s="433"/>
      <c r="TYH1194" s="433"/>
      <c r="TYI1194" s="433"/>
      <c r="TYJ1194" s="433"/>
      <c r="TYK1194" s="433"/>
      <c r="TYL1194" s="433"/>
      <c r="TYM1194" s="433"/>
      <c r="TYN1194" s="433"/>
      <c r="TYO1194" s="433"/>
      <c r="TYP1194" s="433"/>
      <c r="TYQ1194" s="433"/>
      <c r="TYR1194" s="433"/>
      <c r="TYS1194" s="433"/>
      <c r="TYT1194" s="433"/>
      <c r="TYU1194" s="433"/>
      <c r="TYV1194" s="433"/>
      <c r="TYW1194" s="433"/>
      <c r="TYX1194" s="433"/>
      <c r="TYY1194" s="433"/>
      <c r="TYZ1194" s="433"/>
      <c r="TZA1194" s="433"/>
      <c r="TZB1194" s="433"/>
      <c r="TZC1194" s="433"/>
      <c r="TZD1194" s="433"/>
      <c r="TZE1194" s="433"/>
      <c r="TZF1194" s="433"/>
      <c r="TZG1194" s="433"/>
      <c r="TZH1194" s="433"/>
      <c r="TZI1194" s="433"/>
      <c r="TZJ1194" s="433"/>
      <c r="TZK1194" s="433"/>
      <c r="TZL1194" s="433"/>
      <c r="TZM1194" s="433"/>
      <c r="TZN1194" s="433"/>
      <c r="TZO1194" s="433"/>
      <c r="TZP1194" s="433"/>
      <c r="TZQ1194" s="433"/>
      <c r="TZR1194" s="433"/>
      <c r="TZS1194" s="433"/>
      <c r="TZT1194" s="433"/>
      <c r="TZU1194" s="433"/>
      <c r="TZV1194" s="433"/>
      <c r="TZW1194" s="433"/>
      <c r="TZX1194" s="433"/>
      <c r="TZY1194" s="433"/>
      <c r="TZZ1194" s="433"/>
      <c r="UAA1194" s="433"/>
      <c r="UAB1194" s="433"/>
      <c r="UAC1194" s="433"/>
      <c r="UAD1194" s="433"/>
      <c r="UAE1194" s="433"/>
      <c r="UAF1194" s="433"/>
      <c r="UAG1194" s="433"/>
      <c r="UAH1194" s="433"/>
      <c r="UAI1194" s="433"/>
      <c r="UAJ1194" s="433"/>
      <c r="UAK1194" s="433"/>
      <c r="UAL1194" s="433"/>
      <c r="UAM1194" s="433"/>
      <c r="UAN1194" s="433"/>
      <c r="UAO1194" s="433"/>
      <c r="UAP1194" s="433"/>
      <c r="UAQ1194" s="433"/>
      <c r="UAR1194" s="433"/>
      <c r="UAS1194" s="433"/>
      <c r="UAT1194" s="433"/>
      <c r="UAU1194" s="433"/>
      <c r="UAV1194" s="433"/>
      <c r="UAW1194" s="433"/>
      <c r="UAX1194" s="433"/>
      <c r="UAY1194" s="433"/>
      <c r="UAZ1194" s="433"/>
      <c r="UBA1194" s="433"/>
      <c r="UBB1194" s="433"/>
      <c r="UBC1194" s="433"/>
      <c r="UBD1194" s="433"/>
      <c r="UBE1194" s="433"/>
      <c r="UBF1194" s="433"/>
      <c r="UBG1194" s="433"/>
      <c r="UBH1194" s="433"/>
      <c r="UBI1194" s="433"/>
      <c r="UBJ1194" s="433"/>
      <c r="UBK1194" s="433"/>
      <c r="UBL1194" s="433"/>
      <c r="UBM1194" s="433"/>
      <c r="UBN1194" s="433"/>
      <c r="UBO1194" s="433"/>
      <c r="UBP1194" s="433"/>
      <c r="UBQ1194" s="433"/>
      <c r="UBR1194" s="433"/>
      <c r="UBS1194" s="433"/>
      <c r="UBT1194" s="433"/>
      <c r="UBU1194" s="433"/>
      <c r="UBV1194" s="433"/>
      <c r="UBW1194" s="433"/>
      <c r="UBX1194" s="433"/>
      <c r="UBY1194" s="433"/>
      <c r="UBZ1194" s="433"/>
      <c r="UCA1194" s="433"/>
      <c r="UCB1194" s="433"/>
      <c r="UCC1194" s="433"/>
      <c r="UCD1194" s="433"/>
      <c r="UCE1194" s="433"/>
      <c r="UCF1194" s="433"/>
      <c r="UCG1194" s="433"/>
      <c r="UCH1194" s="433"/>
      <c r="UCI1194" s="433"/>
      <c r="UCJ1194" s="433"/>
      <c r="UCK1194" s="433"/>
      <c r="UCL1194" s="433"/>
      <c r="UCM1194" s="433"/>
      <c r="UCN1194" s="433"/>
      <c r="UCO1194" s="433"/>
      <c r="UCP1194" s="433"/>
      <c r="UCQ1194" s="433"/>
      <c r="UCR1194" s="433"/>
      <c r="UCS1194" s="433"/>
      <c r="UCT1194" s="433"/>
      <c r="UCU1194" s="433"/>
      <c r="UCV1194" s="433"/>
      <c r="UCW1194" s="433"/>
      <c r="UCX1194" s="433"/>
      <c r="UCY1194" s="433"/>
      <c r="UCZ1194" s="433"/>
      <c r="UDA1194" s="433"/>
      <c r="UDB1194" s="433"/>
      <c r="UDC1194" s="433"/>
      <c r="UDD1194" s="433"/>
      <c r="UDE1194" s="433"/>
      <c r="UDF1194" s="433"/>
      <c r="UDG1194" s="433"/>
      <c r="UDH1194" s="433"/>
      <c r="UDI1194" s="433"/>
      <c r="UDJ1194" s="433"/>
      <c r="UDK1194" s="433"/>
      <c r="UDL1194" s="433"/>
      <c r="UDM1194" s="433"/>
      <c r="UDN1194" s="433"/>
      <c r="UDO1194" s="433"/>
      <c r="UDP1194" s="433"/>
      <c r="UDQ1194" s="433"/>
      <c r="UDR1194" s="433"/>
      <c r="UDS1194" s="433"/>
      <c r="UDT1194" s="433"/>
      <c r="UDU1194" s="433"/>
      <c r="UDV1194" s="433"/>
      <c r="UDW1194" s="433"/>
      <c r="UDX1194" s="433"/>
      <c r="UDY1194" s="433"/>
      <c r="UDZ1194" s="433"/>
      <c r="UEA1194" s="433"/>
      <c r="UEB1194" s="433"/>
      <c r="UEC1194" s="433"/>
      <c r="UED1194" s="433"/>
      <c r="UEE1194" s="433"/>
      <c r="UEF1194" s="433"/>
      <c r="UEG1194" s="433"/>
      <c r="UEH1194" s="433"/>
      <c r="UEI1194" s="433"/>
      <c r="UEJ1194" s="433"/>
      <c r="UEK1194" s="433"/>
      <c r="UEL1194" s="433"/>
      <c r="UEM1194" s="433"/>
      <c r="UEN1194" s="433"/>
      <c r="UEO1194" s="433"/>
      <c r="UEP1194" s="433"/>
      <c r="UEQ1194" s="433"/>
      <c r="UER1194" s="433"/>
      <c r="UES1194" s="433"/>
      <c r="UET1194" s="433"/>
      <c r="UEU1194" s="433"/>
      <c r="UEV1194" s="433"/>
      <c r="UEW1194" s="433"/>
      <c r="UEX1194" s="433"/>
      <c r="UEY1194" s="433"/>
      <c r="UEZ1194" s="433"/>
      <c r="UFA1194" s="433"/>
      <c r="UFB1194" s="433"/>
      <c r="UFC1194" s="433"/>
      <c r="UFD1194" s="433"/>
      <c r="UFE1194" s="433"/>
      <c r="UFF1194" s="433"/>
      <c r="UFG1194" s="433"/>
      <c r="UFH1194" s="433"/>
      <c r="UFI1194" s="433"/>
      <c r="UFJ1194" s="433"/>
      <c r="UFK1194" s="433"/>
      <c r="UFL1194" s="433"/>
      <c r="UFM1194" s="433"/>
      <c r="UFN1194" s="433"/>
      <c r="UFO1194" s="433"/>
      <c r="UFP1194" s="433"/>
      <c r="UFQ1194" s="433"/>
      <c r="UFR1194" s="433"/>
      <c r="UFS1194" s="433"/>
      <c r="UFT1194" s="433"/>
      <c r="UFU1194" s="433"/>
      <c r="UFV1194" s="433"/>
      <c r="UFW1194" s="433"/>
      <c r="UFX1194" s="433"/>
      <c r="UFY1194" s="433"/>
      <c r="UFZ1194" s="433"/>
      <c r="UGA1194" s="433"/>
      <c r="UGB1194" s="433"/>
      <c r="UGC1194" s="433"/>
      <c r="UGD1194" s="433"/>
      <c r="UGE1194" s="433"/>
      <c r="UGF1194" s="433"/>
      <c r="UGG1194" s="433"/>
      <c r="UGH1194" s="433"/>
      <c r="UGI1194" s="433"/>
      <c r="UGJ1194" s="433"/>
      <c r="UGK1194" s="433"/>
      <c r="UGL1194" s="433"/>
      <c r="UGM1194" s="433"/>
      <c r="UGN1194" s="433"/>
      <c r="UGO1194" s="433"/>
      <c r="UGP1194" s="433"/>
      <c r="UGQ1194" s="433"/>
      <c r="UGR1194" s="433"/>
      <c r="UGS1194" s="433"/>
      <c r="UGT1194" s="433"/>
      <c r="UGU1194" s="433"/>
      <c r="UGV1194" s="433"/>
      <c r="UGW1194" s="433"/>
      <c r="UGX1194" s="433"/>
      <c r="UGY1194" s="433"/>
      <c r="UGZ1194" s="433"/>
      <c r="UHA1194" s="433"/>
      <c r="UHB1194" s="433"/>
      <c r="UHC1194" s="433"/>
      <c r="UHD1194" s="433"/>
      <c r="UHE1194" s="433"/>
      <c r="UHF1194" s="433"/>
      <c r="UHG1194" s="433"/>
      <c r="UHH1194" s="433"/>
      <c r="UHI1194" s="433"/>
      <c r="UHJ1194" s="433"/>
      <c r="UHK1194" s="433"/>
      <c r="UHL1194" s="433"/>
      <c r="UHM1194" s="433"/>
      <c r="UHN1194" s="433"/>
      <c r="UHO1194" s="433"/>
      <c r="UHP1194" s="433"/>
      <c r="UHQ1194" s="433"/>
      <c r="UHR1194" s="433"/>
      <c r="UHS1194" s="433"/>
      <c r="UHT1194" s="433"/>
      <c r="UHU1194" s="433"/>
      <c r="UHV1194" s="433"/>
      <c r="UHW1194" s="433"/>
      <c r="UHX1194" s="433"/>
      <c r="UHY1194" s="433"/>
      <c r="UHZ1194" s="433"/>
      <c r="UIA1194" s="433"/>
      <c r="UIB1194" s="433"/>
      <c r="UIC1194" s="433"/>
      <c r="UID1194" s="433"/>
      <c r="UIE1194" s="433"/>
      <c r="UIF1194" s="433"/>
      <c r="UIG1194" s="433"/>
      <c r="UIH1194" s="433"/>
      <c r="UII1194" s="433"/>
      <c r="UIJ1194" s="433"/>
      <c r="UIK1194" s="433"/>
      <c r="UIL1194" s="433"/>
      <c r="UIM1194" s="433"/>
      <c r="UIN1194" s="433"/>
      <c r="UIO1194" s="433"/>
      <c r="UIP1194" s="433"/>
      <c r="UIQ1194" s="433"/>
      <c r="UIR1194" s="433"/>
      <c r="UIS1194" s="433"/>
      <c r="UIT1194" s="433"/>
      <c r="UIU1194" s="433"/>
      <c r="UIV1194" s="433"/>
      <c r="UIW1194" s="433"/>
      <c r="UIX1194" s="433"/>
      <c r="UIY1194" s="433"/>
      <c r="UIZ1194" s="433"/>
      <c r="UJA1194" s="433"/>
      <c r="UJB1194" s="433"/>
      <c r="UJC1194" s="433"/>
      <c r="UJD1194" s="433"/>
      <c r="UJE1194" s="433"/>
      <c r="UJF1194" s="433"/>
      <c r="UJG1194" s="433"/>
      <c r="UJH1194" s="433"/>
      <c r="UJI1194" s="433"/>
      <c r="UJJ1194" s="433"/>
      <c r="UJK1194" s="433"/>
      <c r="UJL1194" s="433"/>
      <c r="UJM1194" s="433"/>
      <c r="UJN1194" s="433"/>
      <c r="UJO1194" s="433"/>
      <c r="UJP1194" s="433"/>
      <c r="UJQ1194" s="433"/>
      <c r="UJR1194" s="433"/>
      <c r="UJS1194" s="433"/>
      <c r="UJT1194" s="433"/>
      <c r="UJU1194" s="433"/>
      <c r="UJV1194" s="433"/>
      <c r="UJW1194" s="433"/>
      <c r="UJX1194" s="433"/>
      <c r="UJY1194" s="433"/>
      <c r="UJZ1194" s="433"/>
      <c r="UKA1194" s="433"/>
      <c r="UKB1194" s="433"/>
      <c r="UKC1194" s="433"/>
      <c r="UKD1194" s="433"/>
      <c r="UKE1194" s="433"/>
      <c r="UKF1194" s="433"/>
      <c r="UKG1194" s="433"/>
      <c r="UKH1194" s="433"/>
      <c r="UKI1194" s="433"/>
      <c r="UKJ1194" s="433"/>
      <c r="UKK1194" s="433"/>
      <c r="UKL1194" s="433"/>
      <c r="UKM1194" s="433"/>
      <c r="UKN1194" s="433"/>
      <c r="UKO1194" s="433"/>
      <c r="UKP1194" s="433"/>
      <c r="UKQ1194" s="433"/>
      <c r="UKR1194" s="433"/>
      <c r="UKS1194" s="433"/>
      <c r="UKT1194" s="433"/>
      <c r="UKU1194" s="433"/>
      <c r="UKV1194" s="433"/>
      <c r="UKW1194" s="433"/>
      <c r="UKX1194" s="433"/>
      <c r="UKY1194" s="433"/>
      <c r="UKZ1194" s="433"/>
      <c r="ULA1194" s="433"/>
      <c r="ULB1194" s="433"/>
      <c r="ULC1194" s="433"/>
      <c r="ULD1194" s="433"/>
      <c r="ULE1194" s="433"/>
      <c r="ULF1194" s="433"/>
      <c r="ULG1194" s="433"/>
      <c r="ULH1194" s="433"/>
      <c r="ULI1194" s="433"/>
      <c r="ULJ1194" s="433"/>
      <c r="ULK1194" s="433"/>
      <c r="ULL1194" s="433"/>
      <c r="ULM1194" s="433"/>
      <c r="ULN1194" s="433"/>
      <c r="ULO1194" s="433"/>
      <c r="ULP1194" s="433"/>
      <c r="ULQ1194" s="433"/>
      <c r="ULR1194" s="433"/>
      <c r="ULS1194" s="433"/>
      <c r="ULT1194" s="433"/>
      <c r="ULU1194" s="433"/>
      <c r="ULV1194" s="433"/>
      <c r="ULW1194" s="433"/>
      <c r="ULX1194" s="433"/>
      <c r="ULY1194" s="433"/>
      <c r="ULZ1194" s="433"/>
      <c r="UMA1194" s="433"/>
      <c r="UMB1194" s="433"/>
      <c r="UMC1194" s="433"/>
      <c r="UMD1194" s="433"/>
      <c r="UME1194" s="433"/>
      <c r="UMF1194" s="433"/>
      <c r="UMG1194" s="433"/>
      <c r="UMH1194" s="433"/>
      <c r="UMI1194" s="433"/>
      <c r="UMJ1194" s="433"/>
      <c r="UMK1194" s="433"/>
      <c r="UML1194" s="433"/>
      <c r="UMM1194" s="433"/>
      <c r="UMN1194" s="433"/>
      <c r="UMO1194" s="433"/>
      <c r="UMP1194" s="433"/>
      <c r="UMQ1194" s="433"/>
      <c r="UMR1194" s="433"/>
      <c r="UMS1194" s="433"/>
      <c r="UMT1194" s="433"/>
      <c r="UMU1194" s="433"/>
      <c r="UMV1194" s="433"/>
      <c r="UMW1194" s="433"/>
      <c r="UMX1194" s="433"/>
      <c r="UMY1194" s="433"/>
      <c r="UMZ1194" s="433"/>
      <c r="UNA1194" s="433"/>
      <c r="UNB1194" s="433"/>
      <c r="UNC1194" s="433"/>
      <c r="UND1194" s="433"/>
      <c r="UNE1194" s="433"/>
      <c r="UNF1194" s="433"/>
      <c r="UNG1194" s="433"/>
      <c r="UNH1194" s="433"/>
      <c r="UNI1194" s="433"/>
      <c r="UNJ1194" s="433"/>
      <c r="UNK1194" s="433"/>
      <c r="UNL1194" s="433"/>
      <c r="UNM1194" s="433"/>
      <c r="UNN1194" s="433"/>
      <c r="UNO1194" s="433"/>
      <c r="UNP1194" s="433"/>
      <c r="UNQ1194" s="433"/>
      <c r="UNR1194" s="433"/>
      <c r="UNS1194" s="433"/>
      <c r="UNT1194" s="433"/>
      <c r="UNU1194" s="433"/>
      <c r="UNV1194" s="433"/>
      <c r="UNW1194" s="433"/>
      <c r="UNX1194" s="433"/>
      <c r="UNY1194" s="433"/>
      <c r="UNZ1194" s="433"/>
      <c r="UOA1194" s="433"/>
      <c r="UOB1194" s="433"/>
      <c r="UOC1194" s="433"/>
      <c r="UOD1194" s="433"/>
      <c r="UOE1194" s="433"/>
      <c r="UOF1194" s="433"/>
      <c r="UOG1194" s="433"/>
      <c r="UOH1194" s="433"/>
      <c r="UOI1194" s="433"/>
      <c r="UOJ1194" s="433"/>
      <c r="UOK1194" s="433"/>
      <c r="UOL1194" s="433"/>
      <c r="UOM1194" s="433"/>
      <c r="UON1194" s="433"/>
      <c r="UOO1194" s="433"/>
      <c r="UOP1194" s="433"/>
      <c r="UOQ1194" s="433"/>
      <c r="UOR1194" s="433"/>
      <c r="UOS1194" s="433"/>
      <c r="UOT1194" s="433"/>
      <c r="UOU1194" s="433"/>
      <c r="UOV1194" s="433"/>
      <c r="UOW1194" s="433"/>
      <c r="UOX1194" s="433"/>
      <c r="UOY1194" s="433"/>
      <c r="UOZ1194" s="433"/>
      <c r="UPA1194" s="433"/>
      <c r="UPB1194" s="433"/>
      <c r="UPC1194" s="433"/>
      <c r="UPD1194" s="433"/>
      <c r="UPE1194" s="433"/>
      <c r="UPF1194" s="433"/>
      <c r="UPG1194" s="433"/>
      <c r="UPH1194" s="433"/>
      <c r="UPI1194" s="433"/>
      <c r="UPJ1194" s="433"/>
      <c r="UPK1194" s="433"/>
      <c r="UPL1194" s="433"/>
      <c r="UPM1194" s="433"/>
      <c r="UPN1194" s="433"/>
      <c r="UPO1194" s="433"/>
      <c r="UPP1194" s="433"/>
      <c r="UPQ1194" s="433"/>
      <c r="UPR1194" s="433"/>
      <c r="UPS1194" s="433"/>
      <c r="UPT1194" s="433"/>
      <c r="UPU1194" s="433"/>
      <c r="UPV1194" s="433"/>
      <c r="UPW1194" s="433"/>
      <c r="UPX1194" s="433"/>
      <c r="UPY1194" s="433"/>
      <c r="UPZ1194" s="433"/>
      <c r="UQA1194" s="433"/>
      <c r="UQB1194" s="433"/>
      <c r="UQC1194" s="433"/>
      <c r="UQD1194" s="433"/>
      <c r="UQE1194" s="433"/>
      <c r="UQF1194" s="433"/>
      <c r="UQG1194" s="433"/>
      <c r="UQH1194" s="433"/>
      <c r="UQI1194" s="433"/>
      <c r="UQJ1194" s="433"/>
      <c r="UQK1194" s="433"/>
      <c r="UQL1194" s="433"/>
      <c r="UQM1194" s="433"/>
      <c r="UQN1194" s="433"/>
      <c r="UQO1194" s="433"/>
      <c r="UQP1194" s="433"/>
      <c r="UQQ1194" s="433"/>
      <c r="UQR1194" s="433"/>
      <c r="UQS1194" s="433"/>
      <c r="UQT1194" s="433"/>
      <c r="UQU1194" s="433"/>
      <c r="UQV1194" s="433"/>
      <c r="UQW1194" s="433"/>
      <c r="UQX1194" s="433"/>
      <c r="UQY1194" s="433"/>
      <c r="UQZ1194" s="433"/>
      <c r="URA1194" s="433"/>
      <c r="URB1194" s="433"/>
      <c r="URC1194" s="433"/>
      <c r="URD1194" s="433"/>
      <c r="URE1194" s="433"/>
      <c r="URF1194" s="433"/>
      <c r="URG1194" s="433"/>
      <c r="URH1194" s="433"/>
      <c r="URI1194" s="433"/>
      <c r="URJ1194" s="433"/>
      <c r="URK1194" s="433"/>
      <c r="URL1194" s="433"/>
      <c r="URM1194" s="433"/>
      <c r="URN1194" s="433"/>
      <c r="URO1194" s="433"/>
      <c r="URP1194" s="433"/>
      <c r="URQ1194" s="433"/>
      <c r="URR1194" s="433"/>
      <c r="URS1194" s="433"/>
      <c r="URT1194" s="433"/>
      <c r="URU1194" s="433"/>
      <c r="URV1194" s="433"/>
      <c r="URW1194" s="433"/>
      <c r="URX1194" s="433"/>
      <c r="URY1194" s="433"/>
      <c r="URZ1194" s="433"/>
      <c r="USA1194" s="433"/>
      <c r="USB1194" s="433"/>
      <c r="USC1194" s="433"/>
      <c r="USD1194" s="433"/>
      <c r="USE1194" s="433"/>
      <c r="USF1194" s="433"/>
      <c r="USG1194" s="433"/>
      <c r="USH1194" s="433"/>
      <c r="USI1194" s="433"/>
      <c r="USJ1194" s="433"/>
      <c r="USK1194" s="433"/>
      <c r="USL1194" s="433"/>
      <c r="USM1194" s="433"/>
      <c r="USN1194" s="433"/>
      <c r="USO1194" s="433"/>
      <c r="USP1194" s="433"/>
      <c r="USQ1194" s="433"/>
      <c r="USR1194" s="433"/>
      <c r="USS1194" s="433"/>
      <c r="UST1194" s="433"/>
      <c r="USU1194" s="433"/>
      <c r="USV1194" s="433"/>
      <c r="USW1194" s="433"/>
      <c r="USX1194" s="433"/>
      <c r="USY1194" s="433"/>
      <c r="USZ1194" s="433"/>
      <c r="UTA1194" s="433"/>
      <c r="UTB1194" s="433"/>
      <c r="UTC1194" s="433"/>
      <c r="UTD1194" s="433"/>
      <c r="UTE1194" s="433"/>
      <c r="UTF1194" s="433"/>
      <c r="UTG1194" s="433"/>
      <c r="UTH1194" s="433"/>
      <c r="UTI1194" s="433"/>
      <c r="UTJ1194" s="433"/>
      <c r="UTK1194" s="433"/>
      <c r="UTL1194" s="433"/>
      <c r="UTM1194" s="433"/>
      <c r="UTN1194" s="433"/>
      <c r="UTO1194" s="433"/>
      <c r="UTP1194" s="433"/>
      <c r="UTQ1194" s="433"/>
      <c r="UTR1194" s="433"/>
      <c r="UTS1194" s="433"/>
      <c r="UTT1194" s="433"/>
      <c r="UTU1194" s="433"/>
      <c r="UTV1194" s="433"/>
      <c r="UTW1194" s="433"/>
      <c r="UTX1194" s="433"/>
      <c r="UTY1194" s="433"/>
      <c r="UTZ1194" s="433"/>
      <c r="UUA1194" s="433"/>
      <c r="UUB1194" s="433"/>
      <c r="UUC1194" s="433"/>
      <c r="UUD1194" s="433"/>
      <c r="UUE1194" s="433"/>
      <c r="UUF1194" s="433"/>
      <c r="UUG1194" s="433"/>
      <c r="UUH1194" s="433"/>
      <c r="UUI1194" s="433"/>
      <c r="UUJ1194" s="433"/>
      <c r="UUK1194" s="433"/>
      <c r="UUL1194" s="433"/>
      <c r="UUM1194" s="433"/>
      <c r="UUN1194" s="433"/>
      <c r="UUO1194" s="433"/>
      <c r="UUP1194" s="433"/>
      <c r="UUQ1194" s="433"/>
      <c r="UUR1194" s="433"/>
      <c r="UUS1194" s="433"/>
      <c r="UUT1194" s="433"/>
      <c r="UUU1194" s="433"/>
      <c r="UUV1194" s="433"/>
      <c r="UUW1194" s="433"/>
      <c r="UUX1194" s="433"/>
      <c r="UUY1194" s="433"/>
      <c r="UUZ1194" s="433"/>
      <c r="UVA1194" s="433"/>
      <c r="UVB1194" s="433"/>
      <c r="UVC1194" s="433"/>
      <c r="UVD1194" s="433"/>
      <c r="UVE1194" s="433"/>
      <c r="UVF1194" s="433"/>
      <c r="UVG1194" s="433"/>
      <c r="UVH1194" s="433"/>
      <c r="UVI1194" s="433"/>
      <c r="UVJ1194" s="433"/>
      <c r="UVK1194" s="433"/>
      <c r="UVL1194" s="433"/>
      <c r="UVM1194" s="433"/>
      <c r="UVN1194" s="433"/>
      <c r="UVO1194" s="433"/>
      <c r="UVP1194" s="433"/>
      <c r="UVQ1194" s="433"/>
      <c r="UVR1194" s="433"/>
      <c r="UVS1194" s="433"/>
      <c r="UVT1194" s="433"/>
      <c r="UVU1194" s="433"/>
      <c r="UVV1194" s="433"/>
      <c r="UVW1194" s="433"/>
      <c r="UVX1194" s="433"/>
      <c r="UVY1194" s="433"/>
      <c r="UVZ1194" s="433"/>
      <c r="UWA1194" s="433"/>
      <c r="UWB1194" s="433"/>
      <c r="UWC1194" s="433"/>
      <c r="UWD1194" s="433"/>
      <c r="UWE1194" s="433"/>
      <c r="UWF1194" s="433"/>
      <c r="UWG1194" s="433"/>
      <c r="UWH1194" s="433"/>
      <c r="UWI1194" s="433"/>
      <c r="UWJ1194" s="433"/>
      <c r="UWK1194" s="433"/>
      <c r="UWL1194" s="433"/>
      <c r="UWM1194" s="433"/>
      <c r="UWN1194" s="433"/>
      <c r="UWO1194" s="433"/>
      <c r="UWP1194" s="433"/>
      <c r="UWQ1194" s="433"/>
      <c r="UWR1194" s="433"/>
      <c r="UWS1194" s="433"/>
      <c r="UWT1194" s="433"/>
      <c r="UWU1194" s="433"/>
      <c r="UWV1194" s="433"/>
      <c r="UWW1194" s="433"/>
      <c r="UWX1194" s="433"/>
      <c r="UWY1194" s="433"/>
      <c r="UWZ1194" s="433"/>
      <c r="UXA1194" s="433"/>
      <c r="UXB1194" s="433"/>
      <c r="UXC1194" s="433"/>
      <c r="UXD1194" s="433"/>
      <c r="UXE1194" s="433"/>
      <c r="UXF1194" s="433"/>
      <c r="UXG1194" s="433"/>
      <c r="UXH1194" s="433"/>
      <c r="UXI1194" s="433"/>
      <c r="UXJ1194" s="433"/>
      <c r="UXK1194" s="433"/>
      <c r="UXL1194" s="433"/>
      <c r="UXM1194" s="433"/>
      <c r="UXN1194" s="433"/>
      <c r="UXO1194" s="433"/>
      <c r="UXP1194" s="433"/>
      <c r="UXQ1194" s="433"/>
      <c r="UXR1194" s="433"/>
      <c r="UXS1194" s="433"/>
      <c r="UXT1194" s="433"/>
      <c r="UXU1194" s="433"/>
      <c r="UXV1194" s="433"/>
      <c r="UXW1194" s="433"/>
      <c r="UXX1194" s="433"/>
      <c r="UXY1194" s="433"/>
      <c r="UXZ1194" s="433"/>
      <c r="UYA1194" s="433"/>
      <c r="UYB1194" s="433"/>
      <c r="UYC1194" s="433"/>
      <c r="UYD1194" s="433"/>
      <c r="UYE1194" s="433"/>
      <c r="UYF1194" s="433"/>
      <c r="UYG1194" s="433"/>
      <c r="UYH1194" s="433"/>
      <c r="UYI1194" s="433"/>
      <c r="UYJ1194" s="433"/>
      <c r="UYK1194" s="433"/>
      <c r="UYL1194" s="433"/>
      <c r="UYM1194" s="433"/>
      <c r="UYN1194" s="433"/>
      <c r="UYO1194" s="433"/>
      <c r="UYP1194" s="433"/>
      <c r="UYQ1194" s="433"/>
      <c r="UYR1194" s="433"/>
      <c r="UYS1194" s="433"/>
      <c r="UYT1194" s="433"/>
      <c r="UYU1194" s="433"/>
      <c r="UYV1194" s="433"/>
      <c r="UYW1194" s="433"/>
      <c r="UYX1194" s="433"/>
      <c r="UYY1194" s="433"/>
      <c r="UYZ1194" s="433"/>
      <c r="UZA1194" s="433"/>
      <c r="UZB1194" s="433"/>
      <c r="UZC1194" s="433"/>
      <c r="UZD1194" s="433"/>
      <c r="UZE1194" s="433"/>
      <c r="UZF1194" s="433"/>
      <c r="UZG1194" s="433"/>
      <c r="UZH1194" s="433"/>
      <c r="UZI1194" s="433"/>
      <c r="UZJ1194" s="433"/>
      <c r="UZK1194" s="433"/>
      <c r="UZL1194" s="433"/>
      <c r="UZM1194" s="433"/>
      <c r="UZN1194" s="433"/>
      <c r="UZO1194" s="433"/>
      <c r="UZP1194" s="433"/>
      <c r="UZQ1194" s="433"/>
      <c r="UZR1194" s="433"/>
      <c r="UZS1194" s="433"/>
      <c r="UZT1194" s="433"/>
      <c r="UZU1194" s="433"/>
      <c r="UZV1194" s="433"/>
      <c r="UZW1194" s="433"/>
      <c r="UZX1194" s="433"/>
      <c r="UZY1194" s="433"/>
      <c r="UZZ1194" s="433"/>
      <c r="VAA1194" s="433"/>
      <c r="VAB1194" s="433"/>
      <c r="VAC1194" s="433"/>
      <c r="VAD1194" s="433"/>
      <c r="VAE1194" s="433"/>
      <c r="VAF1194" s="433"/>
      <c r="VAG1194" s="433"/>
      <c r="VAH1194" s="433"/>
      <c r="VAI1194" s="433"/>
      <c r="VAJ1194" s="433"/>
      <c r="VAK1194" s="433"/>
      <c r="VAL1194" s="433"/>
      <c r="VAM1194" s="433"/>
      <c r="VAN1194" s="433"/>
      <c r="VAO1194" s="433"/>
      <c r="VAP1194" s="433"/>
      <c r="VAQ1194" s="433"/>
      <c r="VAR1194" s="433"/>
      <c r="VAS1194" s="433"/>
      <c r="VAT1194" s="433"/>
      <c r="VAU1194" s="433"/>
      <c r="VAV1194" s="433"/>
      <c r="VAW1194" s="433"/>
      <c r="VAX1194" s="433"/>
      <c r="VAY1194" s="433"/>
      <c r="VAZ1194" s="433"/>
      <c r="VBA1194" s="433"/>
      <c r="VBB1194" s="433"/>
      <c r="VBC1194" s="433"/>
      <c r="VBD1194" s="433"/>
      <c r="VBE1194" s="433"/>
      <c r="VBF1194" s="433"/>
      <c r="VBG1194" s="433"/>
      <c r="VBH1194" s="433"/>
      <c r="VBI1194" s="433"/>
      <c r="VBJ1194" s="433"/>
      <c r="VBK1194" s="433"/>
      <c r="VBL1194" s="433"/>
      <c r="VBM1194" s="433"/>
      <c r="VBN1194" s="433"/>
      <c r="VBO1194" s="433"/>
      <c r="VBP1194" s="433"/>
      <c r="VBQ1194" s="433"/>
      <c r="VBR1194" s="433"/>
      <c r="VBS1194" s="433"/>
      <c r="VBT1194" s="433"/>
      <c r="VBU1194" s="433"/>
      <c r="VBV1194" s="433"/>
      <c r="VBW1194" s="433"/>
      <c r="VBX1194" s="433"/>
      <c r="VBY1194" s="433"/>
      <c r="VBZ1194" s="433"/>
      <c r="VCA1194" s="433"/>
      <c r="VCB1194" s="433"/>
      <c r="VCC1194" s="433"/>
      <c r="VCD1194" s="433"/>
      <c r="VCE1194" s="433"/>
      <c r="VCF1194" s="433"/>
      <c r="VCG1194" s="433"/>
      <c r="VCH1194" s="433"/>
      <c r="VCI1194" s="433"/>
      <c r="VCJ1194" s="433"/>
      <c r="VCK1194" s="433"/>
      <c r="VCL1194" s="433"/>
      <c r="VCM1194" s="433"/>
      <c r="VCN1194" s="433"/>
      <c r="VCO1194" s="433"/>
      <c r="VCP1194" s="433"/>
      <c r="VCQ1194" s="433"/>
      <c r="VCR1194" s="433"/>
      <c r="VCS1194" s="433"/>
      <c r="VCT1194" s="433"/>
      <c r="VCU1194" s="433"/>
      <c r="VCV1194" s="433"/>
      <c r="VCW1194" s="433"/>
      <c r="VCX1194" s="433"/>
      <c r="VCY1194" s="433"/>
      <c r="VCZ1194" s="433"/>
      <c r="VDA1194" s="433"/>
      <c r="VDB1194" s="433"/>
      <c r="VDC1194" s="433"/>
      <c r="VDD1194" s="433"/>
      <c r="VDE1194" s="433"/>
      <c r="VDF1194" s="433"/>
      <c r="VDG1194" s="433"/>
      <c r="VDH1194" s="433"/>
      <c r="VDI1194" s="433"/>
      <c r="VDJ1194" s="433"/>
      <c r="VDK1194" s="433"/>
      <c r="VDL1194" s="433"/>
      <c r="VDM1194" s="433"/>
      <c r="VDN1194" s="433"/>
      <c r="VDO1194" s="433"/>
      <c r="VDP1194" s="433"/>
      <c r="VDQ1194" s="433"/>
      <c r="VDR1194" s="433"/>
      <c r="VDS1194" s="433"/>
      <c r="VDT1194" s="433"/>
      <c r="VDU1194" s="433"/>
      <c r="VDV1194" s="433"/>
      <c r="VDW1194" s="433"/>
      <c r="VDX1194" s="433"/>
      <c r="VDY1194" s="433"/>
      <c r="VDZ1194" s="433"/>
      <c r="VEA1194" s="433"/>
      <c r="VEB1194" s="433"/>
      <c r="VEC1194" s="433"/>
      <c r="VED1194" s="433"/>
      <c r="VEE1194" s="433"/>
      <c r="VEF1194" s="433"/>
      <c r="VEG1194" s="433"/>
      <c r="VEH1194" s="433"/>
      <c r="VEI1194" s="433"/>
      <c r="VEJ1194" s="433"/>
      <c r="VEK1194" s="433"/>
      <c r="VEL1194" s="433"/>
      <c r="VEM1194" s="433"/>
      <c r="VEN1194" s="433"/>
      <c r="VEO1194" s="433"/>
      <c r="VEP1194" s="433"/>
      <c r="VEQ1194" s="433"/>
      <c r="VER1194" s="433"/>
      <c r="VES1194" s="433"/>
      <c r="VET1194" s="433"/>
      <c r="VEU1194" s="433"/>
      <c r="VEV1194" s="433"/>
      <c r="VEW1194" s="433"/>
      <c r="VEX1194" s="433"/>
      <c r="VEY1194" s="433"/>
      <c r="VEZ1194" s="433"/>
      <c r="VFA1194" s="433"/>
      <c r="VFB1194" s="433"/>
      <c r="VFC1194" s="433"/>
      <c r="VFD1194" s="433"/>
      <c r="VFE1194" s="433"/>
      <c r="VFF1194" s="433"/>
      <c r="VFG1194" s="433"/>
      <c r="VFH1194" s="433"/>
      <c r="VFI1194" s="433"/>
      <c r="VFJ1194" s="433"/>
      <c r="VFK1194" s="433"/>
      <c r="VFL1194" s="433"/>
      <c r="VFM1194" s="433"/>
      <c r="VFN1194" s="433"/>
      <c r="VFO1194" s="433"/>
      <c r="VFP1194" s="433"/>
      <c r="VFQ1194" s="433"/>
      <c r="VFR1194" s="433"/>
      <c r="VFS1194" s="433"/>
      <c r="VFT1194" s="433"/>
      <c r="VFU1194" s="433"/>
      <c r="VFV1194" s="433"/>
      <c r="VFW1194" s="433"/>
      <c r="VFX1194" s="433"/>
      <c r="VFY1194" s="433"/>
      <c r="VFZ1194" s="433"/>
      <c r="VGA1194" s="433"/>
      <c r="VGB1194" s="433"/>
      <c r="VGC1194" s="433"/>
      <c r="VGD1194" s="433"/>
      <c r="VGE1194" s="433"/>
      <c r="VGF1194" s="433"/>
      <c r="VGG1194" s="433"/>
      <c r="VGH1194" s="433"/>
      <c r="VGI1194" s="433"/>
      <c r="VGJ1194" s="433"/>
      <c r="VGK1194" s="433"/>
      <c r="VGL1194" s="433"/>
      <c r="VGM1194" s="433"/>
      <c r="VGN1194" s="433"/>
      <c r="VGO1194" s="433"/>
      <c r="VGP1194" s="433"/>
      <c r="VGQ1194" s="433"/>
      <c r="VGR1194" s="433"/>
      <c r="VGS1194" s="433"/>
      <c r="VGT1194" s="433"/>
      <c r="VGU1194" s="433"/>
      <c r="VGV1194" s="433"/>
      <c r="VGW1194" s="433"/>
      <c r="VGX1194" s="433"/>
      <c r="VGY1194" s="433"/>
      <c r="VGZ1194" s="433"/>
      <c r="VHA1194" s="433"/>
      <c r="VHB1194" s="433"/>
      <c r="VHC1194" s="433"/>
      <c r="VHD1194" s="433"/>
      <c r="VHE1194" s="433"/>
      <c r="VHF1194" s="433"/>
      <c r="VHG1194" s="433"/>
      <c r="VHH1194" s="433"/>
      <c r="VHI1194" s="433"/>
      <c r="VHJ1194" s="433"/>
      <c r="VHK1194" s="433"/>
      <c r="VHL1194" s="433"/>
      <c r="VHM1194" s="433"/>
      <c r="VHN1194" s="433"/>
      <c r="VHO1194" s="433"/>
      <c r="VHP1194" s="433"/>
      <c r="VHQ1194" s="433"/>
      <c r="VHR1194" s="433"/>
      <c r="VHS1194" s="433"/>
      <c r="VHT1194" s="433"/>
      <c r="VHU1194" s="433"/>
      <c r="VHV1194" s="433"/>
      <c r="VHW1194" s="433"/>
      <c r="VHX1194" s="433"/>
      <c r="VHY1194" s="433"/>
      <c r="VHZ1194" s="433"/>
      <c r="VIA1194" s="433"/>
      <c r="VIB1194" s="433"/>
      <c r="VIC1194" s="433"/>
      <c r="VID1194" s="433"/>
      <c r="VIE1194" s="433"/>
      <c r="VIF1194" s="433"/>
      <c r="VIG1194" s="433"/>
      <c r="VIH1194" s="433"/>
      <c r="VII1194" s="433"/>
      <c r="VIJ1194" s="433"/>
      <c r="VIK1194" s="433"/>
      <c r="VIL1194" s="433"/>
      <c r="VIM1194" s="433"/>
      <c r="VIN1194" s="433"/>
      <c r="VIO1194" s="433"/>
      <c r="VIP1194" s="433"/>
      <c r="VIQ1194" s="433"/>
      <c r="VIR1194" s="433"/>
      <c r="VIS1194" s="433"/>
      <c r="VIT1194" s="433"/>
      <c r="VIU1194" s="433"/>
      <c r="VIV1194" s="433"/>
      <c r="VIW1194" s="433"/>
      <c r="VIX1194" s="433"/>
      <c r="VIY1194" s="433"/>
      <c r="VIZ1194" s="433"/>
      <c r="VJA1194" s="433"/>
      <c r="VJB1194" s="433"/>
      <c r="VJC1194" s="433"/>
      <c r="VJD1194" s="433"/>
      <c r="VJE1194" s="433"/>
      <c r="VJF1194" s="433"/>
      <c r="VJG1194" s="433"/>
      <c r="VJH1194" s="433"/>
      <c r="VJI1194" s="433"/>
      <c r="VJJ1194" s="433"/>
      <c r="VJK1194" s="433"/>
      <c r="VJL1194" s="433"/>
      <c r="VJM1194" s="433"/>
      <c r="VJN1194" s="433"/>
      <c r="VJO1194" s="433"/>
      <c r="VJP1194" s="433"/>
      <c r="VJQ1194" s="433"/>
      <c r="VJR1194" s="433"/>
      <c r="VJS1194" s="433"/>
      <c r="VJT1194" s="433"/>
      <c r="VJU1194" s="433"/>
      <c r="VJV1194" s="433"/>
      <c r="VJW1194" s="433"/>
      <c r="VJX1194" s="433"/>
      <c r="VJY1194" s="433"/>
      <c r="VJZ1194" s="433"/>
      <c r="VKA1194" s="433"/>
      <c r="VKB1194" s="433"/>
      <c r="VKC1194" s="433"/>
      <c r="VKD1194" s="433"/>
      <c r="VKE1194" s="433"/>
      <c r="VKF1194" s="433"/>
      <c r="VKG1194" s="433"/>
      <c r="VKH1194" s="433"/>
      <c r="VKI1194" s="433"/>
      <c r="VKJ1194" s="433"/>
      <c r="VKK1194" s="433"/>
      <c r="VKL1194" s="433"/>
      <c r="VKM1194" s="433"/>
      <c r="VKN1194" s="433"/>
      <c r="VKO1194" s="433"/>
      <c r="VKP1194" s="433"/>
      <c r="VKQ1194" s="433"/>
      <c r="VKR1194" s="433"/>
      <c r="VKS1194" s="433"/>
      <c r="VKT1194" s="433"/>
      <c r="VKU1194" s="433"/>
      <c r="VKV1194" s="433"/>
      <c r="VKW1194" s="433"/>
      <c r="VKX1194" s="433"/>
      <c r="VKY1194" s="433"/>
      <c r="VKZ1194" s="433"/>
      <c r="VLA1194" s="433"/>
      <c r="VLB1194" s="433"/>
      <c r="VLC1194" s="433"/>
      <c r="VLD1194" s="433"/>
      <c r="VLE1194" s="433"/>
      <c r="VLF1194" s="433"/>
      <c r="VLG1194" s="433"/>
      <c r="VLH1194" s="433"/>
      <c r="VLI1194" s="433"/>
      <c r="VLJ1194" s="433"/>
      <c r="VLK1194" s="433"/>
      <c r="VLL1194" s="433"/>
      <c r="VLM1194" s="433"/>
      <c r="VLN1194" s="433"/>
      <c r="VLO1194" s="433"/>
      <c r="VLP1194" s="433"/>
      <c r="VLQ1194" s="433"/>
      <c r="VLR1194" s="433"/>
      <c r="VLS1194" s="433"/>
      <c r="VLT1194" s="433"/>
      <c r="VLU1194" s="433"/>
      <c r="VLV1194" s="433"/>
      <c r="VLW1194" s="433"/>
      <c r="VLX1194" s="433"/>
      <c r="VLY1194" s="433"/>
      <c r="VLZ1194" s="433"/>
      <c r="VMA1194" s="433"/>
      <c r="VMB1194" s="433"/>
      <c r="VMC1194" s="433"/>
      <c r="VMD1194" s="433"/>
      <c r="VME1194" s="433"/>
      <c r="VMF1194" s="433"/>
      <c r="VMG1194" s="433"/>
      <c r="VMH1194" s="433"/>
      <c r="VMI1194" s="433"/>
      <c r="VMJ1194" s="433"/>
      <c r="VMK1194" s="433"/>
      <c r="VML1194" s="433"/>
      <c r="VMM1194" s="433"/>
      <c r="VMN1194" s="433"/>
      <c r="VMO1194" s="433"/>
      <c r="VMP1194" s="433"/>
      <c r="VMQ1194" s="433"/>
      <c r="VMR1194" s="433"/>
      <c r="VMS1194" s="433"/>
      <c r="VMT1194" s="433"/>
      <c r="VMU1194" s="433"/>
      <c r="VMV1194" s="433"/>
      <c r="VMW1194" s="433"/>
      <c r="VMX1194" s="433"/>
      <c r="VMY1194" s="433"/>
      <c r="VMZ1194" s="433"/>
      <c r="VNA1194" s="433"/>
      <c r="VNB1194" s="433"/>
      <c r="VNC1194" s="433"/>
      <c r="VND1194" s="433"/>
      <c r="VNE1194" s="433"/>
      <c r="VNF1194" s="433"/>
      <c r="VNG1194" s="433"/>
      <c r="VNH1194" s="433"/>
      <c r="VNI1194" s="433"/>
      <c r="VNJ1194" s="433"/>
      <c r="VNK1194" s="433"/>
      <c r="VNL1194" s="433"/>
      <c r="VNM1194" s="433"/>
      <c r="VNN1194" s="433"/>
      <c r="VNO1194" s="433"/>
      <c r="VNP1194" s="433"/>
      <c r="VNQ1194" s="433"/>
      <c r="VNR1194" s="433"/>
      <c r="VNS1194" s="433"/>
      <c r="VNT1194" s="433"/>
      <c r="VNU1194" s="433"/>
      <c r="VNV1194" s="433"/>
      <c r="VNW1194" s="433"/>
      <c r="VNX1194" s="433"/>
      <c r="VNY1194" s="433"/>
      <c r="VNZ1194" s="433"/>
      <c r="VOA1194" s="433"/>
      <c r="VOB1194" s="433"/>
      <c r="VOC1194" s="433"/>
      <c r="VOD1194" s="433"/>
      <c r="VOE1194" s="433"/>
      <c r="VOF1194" s="433"/>
      <c r="VOG1194" s="433"/>
      <c r="VOH1194" s="433"/>
      <c r="VOI1194" s="433"/>
      <c r="VOJ1194" s="433"/>
      <c r="VOK1194" s="433"/>
      <c r="VOL1194" s="433"/>
      <c r="VOM1194" s="433"/>
      <c r="VON1194" s="433"/>
      <c r="VOO1194" s="433"/>
      <c r="VOP1194" s="433"/>
      <c r="VOQ1194" s="433"/>
      <c r="VOR1194" s="433"/>
      <c r="VOS1194" s="433"/>
      <c r="VOT1194" s="433"/>
      <c r="VOU1194" s="433"/>
      <c r="VOV1194" s="433"/>
      <c r="VOW1194" s="433"/>
      <c r="VOX1194" s="433"/>
      <c r="VOY1194" s="433"/>
      <c r="VOZ1194" s="433"/>
      <c r="VPA1194" s="433"/>
      <c r="VPB1194" s="433"/>
      <c r="VPC1194" s="433"/>
      <c r="VPD1194" s="433"/>
      <c r="VPE1194" s="433"/>
      <c r="VPF1194" s="433"/>
      <c r="VPG1194" s="433"/>
      <c r="VPH1194" s="433"/>
      <c r="VPI1194" s="433"/>
      <c r="VPJ1194" s="433"/>
      <c r="VPK1194" s="433"/>
      <c r="VPL1194" s="433"/>
      <c r="VPM1194" s="433"/>
      <c r="VPN1194" s="433"/>
      <c r="VPO1194" s="433"/>
      <c r="VPP1194" s="433"/>
      <c r="VPQ1194" s="433"/>
      <c r="VPR1194" s="433"/>
      <c r="VPS1194" s="433"/>
      <c r="VPT1194" s="433"/>
      <c r="VPU1194" s="433"/>
      <c r="VPV1194" s="433"/>
      <c r="VPW1194" s="433"/>
      <c r="VPX1194" s="433"/>
      <c r="VPY1194" s="433"/>
      <c r="VPZ1194" s="433"/>
      <c r="VQA1194" s="433"/>
      <c r="VQB1194" s="433"/>
      <c r="VQC1194" s="433"/>
      <c r="VQD1194" s="433"/>
      <c r="VQE1194" s="433"/>
      <c r="VQF1194" s="433"/>
      <c r="VQG1194" s="433"/>
      <c r="VQH1194" s="433"/>
      <c r="VQI1194" s="433"/>
      <c r="VQJ1194" s="433"/>
      <c r="VQK1194" s="433"/>
      <c r="VQL1194" s="433"/>
      <c r="VQM1194" s="433"/>
      <c r="VQN1194" s="433"/>
      <c r="VQO1194" s="433"/>
      <c r="VQP1194" s="433"/>
      <c r="VQQ1194" s="433"/>
      <c r="VQR1194" s="433"/>
      <c r="VQS1194" s="433"/>
      <c r="VQT1194" s="433"/>
      <c r="VQU1194" s="433"/>
      <c r="VQV1194" s="433"/>
      <c r="VQW1194" s="433"/>
      <c r="VQX1194" s="433"/>
      <c r="VQY1194" s="433"/>
      <c r="VQZ1194" s="433"/>
      <c r="VRA1194" s="433"/>
      <c r="VRB1194" s="433"/>
      <c r="VRC1194" s="433"/>
      <c r="VRD1194" s="433"/>
      <c r="VRE1194" s="433"/>
      <c r="VRF1194" s="433"/>
      <c r="VRG1194" s="433"/>
      <c r="VRH1194" s="433"/>
      <c r="VRI1194" s="433"/>
      <c r="VRJ1194" s="433"/>
      <c r="VRK1194" s="433"/>
      <c r="VRL1194" s="433"/>
      <c r="VRM1194" s="433"/>
      <c r="VRN1194" s="433"/>
      <c r="VRO1194" s="433"/>
      <c r="VRP1194" s="433"/>
      <c r="VRQ1194" s="433"/>
      <c r="VRR1194" s="433"/>
      <c r="VRS1194" s="433"/>
      <c r="VRT1194" s="433"/>
      <c r="VRU1194" s="433"/>
      <c r="VRV1194" s="433"/>
      <c r="VRW1194" s="433"/>
      <c r="VRX1194" s="433"/>
      <c r="VRY1194" s="433"/>
      <c r="VRZ1194" s="433"/>
      <c r="VSA1194" s="433"/>
      <c r="VSB1194" s="433"/>
      <c r="VSC1194" s="433"/>
      <c r="VSD1194" s="433"/>
      <c r="VSE1194" s="433"/>
      <c r="VSF1194" s="433"/>
      <c r="VSG1194" s="433"/>
      <c r="VSH1194" s="433"/>
      <c r="VSI1194" s="433"/>
      <c r="VSJ1194" s="433"/>
      <c r="VSK1194" s="433"/>
      <c r="VSL1194" s="433"/>
      <c r="VSM1194" s="433"/>
      <c r="VSN1194" s="433"/>
      <c r="VSO1194" s="433"/>
      <c r="VSP1194" s="433"/>
      <c r="VSQ1194" s="433"/>
      <c r="VSR1194" s="433"/>
      <c r="VSS1194" s="433"/>
      <c r="VST1194" s="433"/>
      <c r="VSU1194" s="433"/>
      <c r="VSV1194" s="433"/>
      <c r="VSW1194" s="433"/>
      <c r="VSX1194" s="433"/>
      <c r="VSY1194" s="433"/>
      <c r="VSZ1194" s="433"/>
      <c r="VTA1194" s="433"/>
      <c r="VTB1194" s="433"/>
      <c r="VTC1194" s="433"/>
      <c r="VTD1194" s="433"/>
      <c r="VTE1194" s="433"/>
      <c r="VTF1194" s="433"/>
      <c r="VTG1194" s="433"/>
      <c r="VTH1194" s="433"/>
      <c r="VTI1194" s="433"/>
      <c r="VTJ1194" s="433"/>
      <c r="VTK1194" s="433"/>
      <c r="VTL1194" s="433"/>
      <c r="VTM1194" s="433"/>
      <c r="VTN1194" s="433"/>
      <c r="VTO1194" s="433"/>
      <c r="VTP1194" s="433"/>
      <c r="VTQ1194" s="433"/>
      <c r="VTR1194" s="433"/>
      <c r="VTS1194" s="433"/>
      <c r="VTT1194" s="433"/>
      <c r="VTU1194" s="433"/>
      <c r="VTV1194" s="433"/>
      <c r="VTW1194" s="433"/>
      <c r="VTX1194" s="433"/>
      <c r="VTY1194" s="433"/>
      <c r="VTZ1194" s="433"/>
      <c r="VUA1194" s="433"/>
      <c r="VUB1194" s="433"/>
      <c r="VUC1194" s="433"/>
      <c r="VUD1194" s="433"/>
      <c r="VUE1194" s="433"/>
      <c r="VUF1194" s="433"/>
      <c r="VUG1194" s="433"/>
      <c r="VUH1194" s="433"/>
      <c r="VUI1194" s="433"/>
      <c r="VUJ1194" s="433"/>
      <c r="VUK1194" s="433"/>
      <c r="VUL1194" s="433"/>
      <c r="VUM1194" s="433"/>
      <c r="VUN1194" s="433"/>
      <c r="VUO1194" s="433"/>
      <c r="VUP1194" s="433"/>
      <c r="VUQ1194" s="433"/>
      <c r="VUR1194" s="433"/>
      <c r="VUS1194" s="433"/>
      <c r="VUT1194" s="433"/>
      <c r="VUU1194" s="433"/>
      <c r="VUV1194" s="433"/>
      <c r="VUW1194" s="433"/>
      <c r="VUX1194" s="433"/>
      <c r="VUY1194" s="433"/>
      <c r="VUZ1194" s="433"/>
      <c r="VVA1194" s="433"/>
      <c r="VVB1194" s="433"/>
      <c r="VVC1194" s="433"/>
      <c r="VVD1194" s="433"/>
      <c r="VVE1194" s="433"/>
      <c r="VVF1194" s="433"/>
      <c r="VVG1194" s="433"/>
      <c r="VVH1194" s="433"/>
      <c r="VVI1194" s="433"/>
      <c r="VVJ1194" s="433"/>
      <c r="VVK1194" s="433"/>
      <c r="VVL1194" s="433"/>
      <c r="VVM1194" s="433"/>
      <c r="VVN1194" s="433"/>
      <c r="VVO1194" s="433"/>
      <c r="VVP1194" s="433"/>
      <c r="VVQ1194" s="433"/>
      <c r="VVR1194" s="433"/>
      <c r="VVS1194" s="433"/>
      <c r="VVT1194" s="433"/>
      <c r="VVU1194" s="433"/>
      <c r="VVV1194" s="433"/>
      <c r="VVW1194" s="433"/>
      <c r="VVX1194" s="433"/>
      <c r="VVY1194" s="433"/>
      <c r="VVZ1194" s="433"/>
      <c r="VWA1194" s="433"/>
      <c r="VWB1194" s="433"/>
      <c r="VWC1194" s="433"/>
      <c r="VWD1194" s="433"/>
      <c r="VWE1194" s="433"/>
      <c r="VWF1194" s="433"/>
      <c r="VWG1194" s="433"/>
      <c r="VWH1194" s="433"/>
      <c r="VWI1194" s="433"/>
      <c r="VWJ1194" s="433"/>
      <c r="VWK1194" s="433"/>
      <c r="VWL1194" s="433"/>
      <c r="VWM1194" s="433"/>
      <c r="VWN1194" s="433"/>
      <c r="VWO1194" s="433"/>
      <c r="VWP1194" s="433"/>
      <c r="VWQ1194" s="433"/>
      <c r="VWR1194" s="433"/>
      <c r="VWS1194" s="433"/>
      <c r="VWT1194" s="433"/>
      <c r="VWU1194" s="433"/>
      <c r="VWV1194" s="433"/>
      <c r="VWW1194" s="433"/>
      <c r="VWX1194" s="433"/>
      <c r="VWY1194" s="433"/>
      <c r="VWZ1194" s="433"/>
      <c r="VXA1194" s="433"/>
      <c r="VXB1194" s="433"/>
      <c r="VXC1194" s="433"/>
      <c r="VXD1194" s="433"/>
      <c r="VXE1194" s="433"/>
      <c r="VXF1194" s="433"/>
      <c r="VXG1194" s="433"/>
      <c r="VXH1194" s="433"/>
      <c r="VXI1194" s="433"/>
      <c r="VXJ1194" s="433"/>
      <c r="VXK1194" s="433"/>
      <c r="VXL1194" s="433"/>
      <c r="VXM1194" s="433"/>
      <c r="VXN1194" s="433"/>
      <c r="VXO1194" s="433"/>
      <c r="VXP1194" s="433"/>
      <c r="VXQ1194" s="433"/>
      <c r="VXR1194" s="433"/>
      <c r="VXS1194" s="433"/>
      <c r="VXT1194" s="433"/>
      <c r="VXU1194" s="433"/>
      <c r="VXV1194" s="433"/>
      <c r="VXW1194" s="433"/>
      <c r="VXX1194" s="433"/>
      <c r="VXY1194" s="433"/>
      <c r="VXZ1194" s="433"/>
      <c r="VYA1194" s="433"/>
      <c r="VYB1194" s="433"/>
      <c r="VYC1194" s="433"/>
      <c r="VYD1194" s="433"/>
      <c r="VYE1194" s="433"/>
      <c r="VYF1194" s="433"/>
      <c r="VYG1194" s="433"/>
      <c r="VYH1194" s="433"/>
      <c r="VYI1194" s="433"/>
      <c r="VYJ1194" s="433"/>
      <c r="VYK1194" s="433"/>
      <c r="VYL1194" s="433"/>
      <c r="VYM1194" s="433"/>
      <c r="VYN1194" s="433"/>
      <c r="VYO1194" s="433"/>
      <c r="VYP1194" s="433"/>
      <c r="VYQ1194" s="433"/>
      <c r="VYR1194" s="433"/>
      <c r="VYS1194" s="433"/>
      <c r="VYT1194" s="433"/>
      <c r="VYU1194" s="433"/>
      <c r="VYV1194" s="433"/>
      <c r="VYW1194" s="433"/>
      <c r="VYX1194" s="433"/>
      <c r="VYY1194" s="433"/>
      <c r="VYZ1194" s="433"/>
      <c r="VZA1194" s="433"/>
      <c r="VZB1194" s="433"/>
      <c r="VZC1194" s="433"/>
      <c r="VZD1194" s="433"/>
      <c r="VZE1194" s="433"/>
      <c r="VZF1194" s="433"/>
      <c r="VZG1194" s="433"/>
      <c r="VZH1194" s="433"/>
      <c r="VZI1194" s="433"/>
      <c r="VZJ1194" s="433"/>
      <c r="VZK1194" s="433"/>
      <c r="VZL1194" s="433"/>
      <c r="VZM1194" s="433"/>
      <c r="VZN1194" s="433"/>
      <c r="VZO1194" s="433"/>
      <c r="VZP1194" s="433"/>
      <c r="VZQ1194" s="433"/>
      <c r="VZR1194" s="433"/>
      <c r="VZS1194" s="433"/>
      <c r="VZT1194" s="433"/>
      <c r="VZU1194" s="433"/>
      <c r="VZV1194" s="433"/>
      <c r="VZW1194" s="433"/>
      <c r="VZX1194" s="433"/>
      <c r="VZY1194" s="433"/>
      <c r="VZZ1194" s="433"/>
      <c r="WAA1194" s="433"/>
      <c r="WAB1194" s="433"/>
      <c r="WAC1194" s="433"/>
      <c r="WAD1194" s="433"/>
      <c r="WAE1194" s="433"/>
      <c r="WAF1194" s="433"/>
      <c r="WAG1194" s="433"/>
      <c r="WAH1194" s="433"/>
      <c r="WAI1194" s="433"/>
      <c r="WAJ1194" s="433"/>
      <c r="WAK1194" s="433"/>
      <c r="WAL1194" s="433"/>
      <c r="WAM1194" s="433"/>
      <c r="WAN1194" s="433"/>
      <c r="WAO1194" s="433"/>
      <c r="WAP1194" s="433"/>
      <c r="WAQ1194" s="433"/>
      <c r="WAR1194" s="433"/>
      <c r="WAS1194" s="433"/>
      <c r="WAT1194" s="433"/>
      <c r="WAU1194" s="433"/>
      <c r="WAV1194" s="433"/>
      <c r="WAW1194" s="433"/>
      <c r="WAX1194" s="433"/>
      <c r="WAY1194" s="433"/>
      <c r="WAZ1194" s="433"/>
      <c r="WBA1194" s="433"/>
      <c r="WBB1194" s="433"/>
      <c r="WBC1194" s="433"/>
      <c r="WBD1194" s="433"/>
      <c r="WBE1194" s="433"/>
      <c r="WBF1194" s="433"/>
      <c r="WBG1194" s="433"/>
      <c r="WBH1194" s="433"/>
      <c r="WBI1194" s="433"/>
      <c r="WBJ1194" s="433"/>
      <c r="WBK1194" s="433"/>
      <c r="WBL1194" s="433"/>
      <c r="WBM1194" s="433"/>
      <c r="WBN1194" s="433"/>
      <c r="WBO1194" s="433"/>
      <c r="WBP1194" s="433"/>
      <c r="WBQ1194" s="433"/>
      <c r="WBR1194" s="433"/>
      <c r="WBS1194" s="433"/>
      <c r="WBT1194" s="433"/>
      <c r="WBU1194" s="433"/>
      <c r="WBV1194" s="433"/>
      <c r="WBW1194" s="433"/>
      <c r="WBX1194" s="433"/>
      <c r="WBY1194" s="433"/>
      <c r="WBZ1194" s="433"/>
      <c r="WCA1194" s="433"/>
      <c r="WCB1194" s="433"/>
      <c r="WCC1194" s="433"/>
      <c r="WCD1194" s="433"/>
      <c r="WCE1194" s="433"/>
      <c r="WCF1194" s="433"/>
      <c r="WCG1194" s="433"/>
      <c r="WCH1194" s="433"/>
      <c r="WCI1194" s="433"/>
      <c r="WCJ1194" s="433"/>
      <c r="WCK1194" s="433"/>
      <c r="WCL1194" s="433"/>
      <c r="WCM1194" s="433"/>
      <c r="WCN1194" s="433"/>
      <c r="WCO1194" s="433"/>
      <c r="WCP1194" s="433"/>
      <c r="WCQ1194" s="433"/>
      <c r="WCR1194" s="433"/>
      <c r="WCS1194" s="433"/>
      <c r="WCT1194" s="433"/>
      <c r="WCU1194" s="433"/>
      <c r="WCV1194" s="433"/>
      <c r="WCW1194" s="433"/>
      <c r="WCX1194" s="433"/>
      <c r="WCY1194" s="433"/>
      <c r="WCZ1194" s="433"/>
      <c r="WDA1194" s="433"/>
      <c r="WDB1194" s="433"/>
      <c r="WDC1194" s="433"/>
      <c r="WDD1194" s="433"/>
      <c r="WDE1194" s="433"/>
      <c r="WDF1194" s="433"/>
      <c r="WDG1194" s="433"/>
      <c r="WDH1194" s="433"/>
      <c r="WDI1194" s="433"/>
      <c r="WDJ1194" s="433"/>
      <c r="WDK1194" s="433"/>
      <c r="WDL1194" s="433"/>
      <c r="WDM1194" s="433"/>
      <c r="WDN1194" s="433"/>
      <c r="WDO1194" s="433"/>
      <c r="WDP1194" s="433"/>
      <c r="WDQ1194" s="433"/>
      <c r="WDR1194" s="433"/>
      <c r="WDS1194" s="433"/>
      <c r="WDT1194" s="433"/>
      <c r="WDU1194" s="433"/>
      <c r="WDV1194" s="433"/>
      <c r="WDW1194" s="433"/>
      <c r="WDX1194" s="433"/>
      <c r="WDY1194" s="433"/>
      <c r="WDZ1194" s="433"/>
      <c r="WEA1194" s="433"/>
      <c r="WEB1194" s="433"/>
      <c r="WEC1194" s="433"/>
      <c r="WED1194" s="433"/>
      <c r="WEE1194" s="433"/>
      <c r="WEF1194" s="433"/>
      <c r="WEG1194" s="433"/>
      <c r="WEH1194" s="433"/>
      <c r="WEI1194" s="433"/>
      <c r="WEJ1194" s="433"/>
      <c r="WEK1194" s="433"/>
      <c r="WEL1194" s="433"/>
      <c r="WEM1194" s="433"/>
      <c r="WEN1194" s="433"/>
      <c r="WEO1194" s="433"/>
      <c r="WEP1194" s="433"/>
      <c r="WEQ1194" s="433"/>
      <c r="WER1194" s="433"/>
      <c r="WES1194" s="433"/>
      <c r="WET1194" s="433"/>
      <c r="WEU1194" s="433"/>
      <c r="WEV1194" s="433"/>
      <c r="WEW1194" s="433"/>
      <c r="WEX1194" s="433"/>
      <c r="WEY1194" s="433"/>
      <c r="WEZ1194" s="433"/>
      <c r="WFA1194" s="433"/>
      <c r="WFB1194" s="433"/>
      <c r="WFC1194" s="433"/>
      <c r="WFD1194" s="433"/>
      <c r="WFE1194" s="433"/>
      <c r="WFF1194" s="433"/>
      <c r="WFG1194" s="433"/>
      <c r="WFH1194" s="433"/>
      <c r="WFI1194" s="433"/>
      <c r="WFJ1194" s="433"/>
      <c r="WFK1194" s="433"/>
      <c r="WFL1194" s="433"/>
      <c r="WFM1194" s="433"/>
      <c r="WFN1194" s="433"/>
      <c r="WFO1194" s="433"/>
      <c r="WFP1194" s="433"/>
      <c r="WFQ1194" s="433"/>
      <c r="WFR1194" s="433"/>
      <c r="WFS1194" s="433"/>
      <c r="WFT1194" s="433"/>
      <c r="WFU1194" s="433"/>
      <c r="WFV1194" s="433"/>
      <c r="WFW1194" s="433"/>
      <c r="WFX1194" s="433"/>
      <c r="WFY1194" s="433"/>
      <c r="WFZ1194" s="433"/>
      <c r="WGA1194" s="433"/>
      <c r="WGB1194" s="433"/>
      <c r="WGC1194" s="433"/>
      <c r="WGD1194" s="433"/>
      <c r="WGE1194" s="433"/>
      <c r="WGF1194" s="433"/>
      <c r="WGG1194" s="433"/>
      <c r="WGH1194" s="433"/>
      <c r="WGI1194" s="433"/>
      <c r="WGJ1194" s="433"/>
      <c r="WGK1194" s="433"/>
      <c r="WGL1194" s="433"/>
      <c r="WGM1194" s="433"/>
      <c r="WGN1194" s="433"/>
      <c r="WGO1194" s="433"/>
      <c r="WGP1194" s="433"/>
      <c r="WGQ1194" s="433"/>
      <c r="WGR1194" s="433"/>
      <c r="WGS1194" s="433"/>
      <c r="WGT1194" s="433"/>
      <c r="WGU1194" s="433"/>
      <c r="WGV1194" s="433"/>
      <c r="WGW1194" s="433"/>
      <c r="WGX1194" s="433"/>
      <c r="WGY1194" s="433"/>
      <c r="WGZ1194" s="433"/>
      <c r="WHA1194" s="433"/>
      <c r="WHB1194" s="433"/>
      <c r="WHC1194" s="433"/>
      <c r="WHD1194" s="433"/>
      <c r="WHE1194" s="433"/>
      <c r="WHF1194" s="433"/>
      <c r="WHG1194" s="433"/>
      <c r="WHH1194" s="433"/>
      <c r="WHI1194" s="433"/>
      <c r="WHJ1194" s="433"/>
      <c r="WHK1194" s="433"/>
      <c r="WHL1194" s="433"/>
      <c r="WHM1194" s="433"/>
      <c r="WHN1194" s="433"/>
      <c r="WHO1194" s="433"/>
      <c r="WHP1194" s="433"/>
      <c r="WHQ1194" s="433"/>
      <c r="WHR1194" s="433"/>
      <c r="WHS1194" s="433"/>
      <c r="WHT1194" s="433"/>
      <c r="WHU1194" s="433"/>
      <c r="WHV1194" s="433"/>
      <c r="WHW1194" s="433"/>
      <c r="WHX1194" s="433"/>
      <c r="WHY1194" s="433"/>
      <c r="WHZ1194" s="433"/>
      <c r="WIA1194" s="433"/>
      <c r="WIB1194" s="433"/>
      <c r="WIC1194" s="433"/>
      <c r="WID1194" s="433"/>
      <c r="WIE1194" s="433"/>
      <c r="WIF1194" s="433"/>
      <c r="WIG1194" s="433"/>
      <c r="WIH1194" s="433"/>
      <c r="WII1194" s="433"/>
      <c r="WIJ1194" s="433"/>
      <c r="WIK1194" s="433"/>
      <c r="WIL1194" s="433"/>
      <c r="WIM1194" s="433"/>
      <c r="WIN1194" s="433"/>
      <c r="WIO1194" s="433"/>
      <c r="WIP1194" s="433"/>
      <c r="WIQ1194" s="433"/>
      <c r="WIR1194" s="433"/>
      <c r="WIS1194" s="433"/>
      <c r="WIT1194" s="433"/>
      <c r="WIU1194" s="433"/>
      <c r="WIV1194" s="433"/>
      <c r="WIW1194" s="433"/>
      <c r="WIX1194" s="433"/>
      <c r="WIY1194" s="433"/>
      <c r="WIZ1194" s="433"/>
      <c r="WJA1194" s="433"/>
      <c r="WJB1194" s="433"/>
      <c r="WJC1194" s="433"/>
      <c r="WJD1194" s="433"/>
      <c r="WJE1194" s="433"/>
      <c r="WJF1194" s="433"/>
      <c r="WJG1194" s="433"/>
      <c r="WJH1194" s="433"/>
      <c r="WJI1194" s="433"/>
      <c r="WJJ1194" s="433"/>
      <c r="WJK1194" s="433"/>
      <c r="WJL1194" s="433"/>
      <c r="WJM1194" s="433"/>
      <c r="WJN1194" s="433"/>
      <c r="WJO1194" s="433"/>
      <c r="WJP1194" s="433"/>
      <c r="WJQ1194" s="433"/>
      <c r="WJR1194" s="433"/>
      <c r="WJS1194" s="433"/>
      <c r="WJT1194" s="433"/>
      <c r="WJU1194" s="433"/>
      <c r="WJV1194" s="433"/>
      <c r="WJW1194" s="433"/>
      <c r="WJX1194" s="433"/>
      <c r="WJY1194" s="433"/>
      <c r="WJZ1194" s="433"/>
      <c r="WKA1194" s="433"/>
      <c r="WKB1194" s="433"/>
      <c r="WKC1194" s="433"/>
      <c r="WKD1194" s="433"/>
      <c r="WKE1194" s="433"/>
      <c r="WKF1194" s="433"/>
      <c r="WKG1194" s="433"/>
      <c r="WKH1194" s="433"/>
      <c r="WKI1194" s="433"/>
      <c r="WKJ1194" s="433"/>
      <c r="WKK1194" s="433"/>
      <c r="WKL1194" s="433"/>
      <c r="WKM1194" s="433"/>
      <c r="WKN1194" s="433"/>
      <c r="WKO1194" s="433"/>
      <c r="WKP1194" s="433"/>
      <c r="WKQ1194" s="433"/>
      <c r="WKR1194" s="433"/>
      <c r="WKS1194" s="433"/>
      <c r="WKT1194" s="433"/>
      <c r="WKU1194" s="433"/>
      <c r="WKV1194" s="433"/>
      <c r="WKW1194" s="433"/>
      <c r="WKX1194" s="433"/>
      <c r="WKY1194" s="433"/>
      <c r="WKZ1194" s="433"/>
      <c r="WLA1194" s="433"/>
      <c r="WLB1194" s="433"/>
      <c r="WLC1194" s="433"/>
      <c r="WLD1194" s="433"/>
      <c r="WLE1194" s="433"/>
      <c r="WLF1194" s="433"/>
      <c r="WLG1194" s="433"/>
      <c r="WLH1194" s="433"/>
      <c r="WLI1194" s="433"/>
      <c r="WLJ1194" s="433"/>
      <c r="WLK1194" s="433"/>
      <c r="WLL1194" s="433"/>
      <c r="WLM1194" s="433"/>
      <c r="WLN1194" s="433"/>
      <c r="WLO1194" s="433"/>
      <c r="WLP1194" s="433"/>
      <c r="WLQ1194" s="433"/>
      <c r="WLR1194" s="433"/>
      <c r="WLS1194" s="433"/>
      <c r="WLT1194" s="433"/>
      <c r="WLU1194" s="433"/>
      <c r="WLV1194" s="433"/>
      <c r="WLW1194" s="433"/>
      <c r="WLX1194" s="433"/>
      <c r="WLY1194" s="433"/>
      <c r="WLZ1194" s="433"/>
      <c r="WMA1194" s="433"/>
      <c r="WMB1194" s="433"/>
      <c r="WMC1194" s="433"/>
      <c r="WMD1194" s="433"/>
      <c r="WME1194" s="433"/>
      <c r="WMF1194" s="433"/>
      <c r="WMG1194" s="433"/>
      <c r="WMH1194" s="433"/>
      <c r="WMI1194" s="433"/>
      <c r="WMJ1194" s="433"/>
      <c r="WMK1194" s="433"/>
      <c r="WML1194" s="433"/>
      <c r="WMM1194" s="433"/>
      <c r="WMN1194" s="433"/>
      <c r="WMO1194" s="433"/>
      <c r="WMP1194" s="433"/>
      <c r="WMQ1194" s="433"/>
      <c r="WMR1194" s="433"/>
      <c r="WMS1194" s="433"/>
      <c r="WMT1194" s="433"/>
      <c r="WMU1194" s="433"/>
      <c r="WMV1194" s="433"/>
      <c r="WMW1194" s="433"/>
      <c r="WMX1194" s="433"/>
      <c r="WMY1194" s="433"/>
      <c r="WMZ1194" s="433"/>
      <c r="WNA1194" s="433"/>
      <c r="WNB1194" s="433"/>
      <c r="WNC1194" s="433"/>
      <c r="WND1194" s="433"/>
      <c r="WNE1194" s="433"/>
      <c r="WNF1194" s="433"/>
      <c r="WNG1194" s="433"/>
      <c r="WNH1194" s="433"/>
      <c r="WNI1194" s="433"/>
      <c r="WNJ1194" s="433"/>
      <c r="WNK1194" s="433"/>
      <c r="WNL1194" s="433"/>
      <c r="WNM1194" s="433"/>
      <c r="WNN1194" s="433"/>
      <c r="WNO1194" s="433"/>
      <c r="WNP1194" s="433"/>
      <c r="WNQ1194" s="433"/>
      <c r="WNR1194" s="433"/>
      <c r="WNS1194" s="433"/>
      <c r="WNT1194" s="433"/>
      <c r="WNU1194" s="433"/>
      <c r="WNV1194" s="433"/>
      <c r="WNW1194" s="433"/>
      <c r="WNX1194" s="433"/>
      <c r="WNY1194" s="433"/>
      <c r="WNZ1194" s="433"/>
      <c r="WOA1194" s="433"/>
      <c r="WOB1194" s="433"/>
      <c r="WOC1194" s="433"/>
      <c r="WOD1194" s="433"/>
      <c r="WOE1194" s="433"/>
      <c r="WOF1194" s="433"/>
      <c r="WOG1194" s="433"/>
      <c r="WOH1194" s="433"/>
      <c r="WOI1194" s="433"/>
      <c r="WOJ1194" s="433"/>
      <c r="WOK1194" s="433"/>
      <c r="WOL1194" s="433"/>
      <c r="WOM1194" s="433"/>
      <c r="WON1194" s="433"/>
      <c r="WOO1194" s="433"/>
      <c r="WOP1194" s="433"/>
      <c r="WOQ1194" s="433"/>
      <c r="WOR1194" s="433"/>
      <c r="WOS1194" s="433"/>
      <c r="WOT1194" s="433"/>
      <c r="WOU1194" s="433"/>
      <c r="WOV1194" s="433"/>
      <c r="WOW1194" s="433"/>
      <c r="WOX1194" s="433"/>
      <c r="WOY1194" s="433"/>
      <c r="WOZ1194" s="433"/>
      <c r="WPA1194" s="433"/>
      <c r="WPB1194" s="433"/>
      <c r="WPC1194" s="433"/>
      <c r="WPD1194" s="433"/>
      <c r="WPE1194" s="433"/>
      <c r="WPF1194" s="433"/>
      <c r="WPG1194" s="433"/>
      <c r="WPH1194" s="433"/>
      <c r="WPI1194" s="433"/>
      <c r="WPJ1194" s="433"/>
      <c r="WPK1194" s="433"/>
      <c r="WPL1194" s="433"/>
      <c r="WPM1194" s="433"/>
      <c r="WPN1194" s="433"/>
      <c r="WPO1194" s="433"/>
      <c r="WPP1194" s="433"/>
      <c r="WPQ1194" s="433"/>
      <c r="WPR1194" s="433"/>
      <c r="WPS1194" s="433"/>
      <c r="WPT1194" s="433"/>
      <c r="WPU1194" s="433"/>
      <c r="WPV1194" s="433"/>
      <c r="WPW1194" s="433"/>
      <c r="WPX1194" s="433"/>
      <c r="WPY1194" s="433"/>
      <c r="WPZ1194" s="433"/>
      <c r="WQA1194" s="433"/>
      <c r="WQB1194" s="433"/>
      <c r="WQC1194" s="433"/>
      <c r="WQD1194" s="433"/>
      <c r="WQE1194" s="433"/>
      <c r="WQF1194" s="433"/>
      <c r="WQG1194" s="433"/>
      <c r="WQH1194" s="433"/>
      <c r="WQI1194" s="433"/>
      <c r="WQJ1194" s="433"/>
      <c r="WQK1194" s="433"/>
      <c r="WQL1194" s="433"/>
      <c r="WQM1194" s="433"/>
      <c r="WQN1194" s="433"/>
      <c r="WQO1194" s="433"/>
      <c r="WQP1194" s="433"/>
      <c r="WQQ1194" s="433"/>
      <c r="WQR1194" s="433"/>
      <c r="WQS1194" s="433"/>
      <c r="WQT1194" s="433"/>
      <c r="WQU1194" s="433"/>
      <c r="WQV1194" s="433"/>
      <c r="WQW1194" s="433"/>
      <c r="WQX1194" s="433"/>
      <c r="WQY1194" s="433"/>
      <c r="WQZ1194" s="433"/>
      <c r="WRA1194" s="433"/>
      <c r="WRB1194" s="433"/>
      <c r="WRC1194" s="433"/>
      <c r="WRD1194" s="433"/>
      <c r="WRE1194" s="433"/>
      <c r="WRF1194" s="433"/>
      <c r="WRG1194" s="433"/>
      <c r="WRH1194" s="433"/>
      <c r="WRI1194" s="433"/>
      <c r="WRJ1194" s="433"/>
      <c r="WRK1194" s="433"/>
      <c r="WRL1194" s="433"/>
      <c r="WRM1194" s="433"/>
      <c r="WRN1194" s="433"/>
      <c r="WRO1194" s="433"/>
      <c r="WRP1194" s="433"/>
      <c r="WRQ1194" s="433"/>
      <c r="WRR1194" s="433"/>
      <c r="WRS1194" s="433"/>
      <c r="WRT1194" s="433"/>
      <c r="WRU1194" s="433"/>
      <c r="WRV1194" s="433"/>
      <c r="WRW1194" s="433"/>
      <c r="WRX1194" s="433"/>
      <c r="WRY1194" s="433"/>
      <c r="WRZ1194" s="433"/>
      <c r="WSA1194" s="433"/>
      <c r="WSB1194" s="433"/>
      <c r="WSC1194" s="433"/>
      <c r="WSD1194" s="433"/>
      <c r="WSE1194" s="433"/>
      <c r="WSF1194" s="433"/>
      <c r="WSG1194" s="433"/>
      <c r="WSH1194" s="433"/>
      <c r="WSI1194" s="433"/>
      <c r="WSJ1194" s="433"/>
      <c r="WSK1194" s="433"/>
      <c r="WSL1194" s="433"/>
      <c r="WSM1194" s="433"/>
      <c r="WSN1194" s="433"/>
      <c r="WSO1194" s="433"/>
      <c r="WSP1194" s="433"/>
      <c r="WSQ1194" s="433"/>
      <c r="WSR1194" s="433"/>
      <c r="WSS1194" s="433"/>
      <c r="WST1194" s="433"/>
      <c r="WSU1194" s="433"/>
      <c r="WSV1194" s="433"/>
      <c r="WSW1194" s="433"/>
      <c r="WSX1194" s="433"/>
      <c r="WSY1194" s="433"/>
      <c r="WSZ1194" s="433"/>
      <c r="WTA1194" s="433"/>
      <c r="WTB1194" s="433"/>
      <c r="WTC1194" s="433"/>
      <c r="WTD1194" s="433"/>
      <c r="WTE1194" s="433"/>
      <c r="WTF1194" s="433"/>
      <c r="WTG1194" s="433"/>
      <c r="WTH1194" s="433"/>
      <c r="WTI1194" s="433"/>
      <c r="WTJ1194" s="433"/>
      <c r="WTK1194" s="433"/>
      <c r="WTL1194" s="433"/>
      <c r="WTM1194" s="433"/>
      <c r="WTN1194" s="433"/>
      <c r="WTO1194" s="433"/>
      <c r="WTP1194" s="433"/>
      <c r="WTQ1194" s="433"/>
      <c r="WTR1194" s="433"/>
      <c r="WTS1194" s="433"/>
      <c r="WTT1194" s="433"/>
      <c r="WTU1194" s="433"/>
      <c r="WTV1194" s="433"/>
      <c r="WTW1194" s="433"/>
      <c r="WTX1194" s="433"/>
      <c r="WTY1194" s="433"/>
      <c r="WTZ1194" s="433"/>
      <c r="WUA1194" s="433"/>
      <c r="WUB1194" s="433"/>
      <c r="WUC1194" s="433"/>
      <c r="WUD1194" s="433"/>
      <c r="WUE1194" s="433"/>
      <c r="WUF1194" s="433"/>
      <c r="WUG1194" s="433"/>
      <c r="WUH1194" s="433"/>
      <c r="WUI1194" s="433"/>
      <c r="WUJ1194" s="433"/>
      <c r="WUK1194" s="433"/>
      <c r="WUL1194" s="433"/>
      <c r="WUM1194" s="433"/>
      <c r="WUN1194" s="433"/>
      <c r="WUO1194" s="433"/>
      <c r="WUP1194" s="433"/>
      <c r="WUQ1194" s="433"/>
      <c r="WUR1194" s="433"/>
      <c r="WUS1194" s="433"/>
      <c r="WUT1194" s="433"/>
      <c r="WUU1194" s="433"/>
      <c r="WUV1194" s="433"/>
      <c r="WUW1194" s="433"/>
      <c r="WUX1194" s="433"/>
      <c r="WUY1194" s="433"/>
      <c r="WUZ1194" s="433"/>
      <c r="WVA1194" s="433"/>
      <c r="WVB1194" s="433"/>
      <c r="WVC1194" s="433"/>
      <c r="WVD1194" s="433"/>
      <c r="WVE1194" s="433"/>
      <c r="WVF1194" s="433"/>
      <c r="WVG1194" s="433"/>
      <c r="WVH1194" s="433"/>
      <c r="WVI1194" s="433"/>
      <c r="WVJ1194" s="433"/>
      <c r="WVK1194" s="433"/>
      <c r="WVL1194" s="433"/>
      <c r="WVM1194" s="433"/>
      <c r="WVN1194" s="433"/>
      <c r="WVO1194" s="433"/>
      <c r="WVP1194" s="433"/>
      <c r="WVQ1194" s="433"/>
      <c r="WVR1194" s="433"/>
      <c r="WVS1194" s="433"/>
      <c r="WVT1194" s="433"/>
      <c r="WVU1194" s="433"/>
      <c r="WVV1194" s="433"/>
      <c r="WVW1194" s="433"/>
      <c r="WVX1194" s="433"/>
      <c r="WVY1194" s="433"/>
      <c r="WVZ1194" s="433"/>
      <c r="WWA1194" s="433"/>
      <c r="WWB1194" s="433"/>
      <c r="WWC1194" s="433"/>
      <c r="WWD1194" s="433"/>
      <c r="WWE1194" s="433"/>
      <c r="WWF1194" s="433"/>
      <c r="WWG1194" s="433"/>
      <c r="WWH1194" s="433"/>
      <c r="WWI1194" s="433"/>
      <c r="WWJ1194" s="433"/>
      <c r="WWK1194" s="433"/>
      <c r="WWL1194" s="433"/>
      <c r="WWM1194" s="433"/>
      <c r="WWN1194" s="433"/>
      <c r="WWO1194" s="433"/>
      <c r="WWP1194" s="433"/>
      <c r="WWQ1194" s="433"/>
      <c r="WWR1194" s="433"/>
      <c r="WWS1194" s="433"/>
      <c r="WWT1194" s="433"/>
      <c r="WWU1194" s="433"/>
      <c r="WWV1194" s="433"/>
      <c r="WWW1194" s="433"/>
      <c r="WWX1194" s="433"/>
      <c r="WWY1194" s="433"/>
      <c r="WWZ1194" s="433"/>
      <c r="WXA1194" s="433"/>
      <c r="WXB1194" s="433"/>
      <c r="WXC1194" s="433"/>
      <c r="WXD1194" s="433"/>
      <c r="WXE1194" s="433"/>
      <c r="WXF1194" s="433"/>
      <c r="WXG1194" s="433"/>
      <c r="WXH1194" s="433"/>
      <c r="WXI1194" s="433"/>
      <c r="WXJ1194" s="433"/>
      <c r="WXK1194" s="433"/>
      <c r="WXL1194" s="433"/>
      <c r="WXM1194" s="433"/>
      <c r="WXN1194" s="433"/>
      <c r="WXO1194" s="433"/>
      <c r="WXP1194" s="433"/>
      <c r="WXQ1194" s="433"/>
      <c r="WXR1194" s="433"/>
      <c r="WXS1194" s="433"/>
      <c r="WXT1194" s="433"/>
      <c r="WXU1194" s="433"/>
      <c r="WXV1194" s="433"/>
      <c r="WXW1194" s="433"/>
      <c r="WXX1194" s="433"/>
      <c r="WXY1194" s="433"/>
      <c r="WXZ1194" s="433"/>
      <c r="WYA1194" s="433"/>
      <c r="WYB1194" s="433"/>
      <c r="WYC1194" s="433"/>
      <c r="WYD1194" s="433"/>
      <c r="WYE1194" s="433"/>
      <c r="WYF1194" s="433"/>
      <c r="WYG1194" s="433"/>
      <c r="WYH1194" s="433"/>
      <c r="WYI1194" s="433"/>
      <c r="WYJ1194" s="433"/>
      <c r="WYK1194" s="433"/>
      <c r="WYL1194" s="433"/>
      <c r="WYM1194" s="433"/>
      <c r="WYN1194" s="433"/>
      <c r="WYO1194" s="433"/>
      <c r="WYP1194" s="433"/>
      <c r="WYQ1194" s="433"/>
      <c r="WYR1194" s="433"/>
      <c r="WYS1194" s="433"/>
      <c r="WYT1194" s="433"/>
      <c r="WYU1194" s="433"/>
      <c r="WYV1194" s="433"/>
      <c r="WYW1194" s="433"/>
      <c r="WYX1194" s="433"/>
      <c r="WYY1194" s="433"/>
      <c r="WYZ1194" s="433"/>
      <c r="WZA1194" s="433"/>
      <c r="WZB1194" s="433"/>
      <c r="WZC1194" s="433"/>
      <c r="WZD1194" s="433"/>
      <c r="WZE1194" s="433"/>
      <c r="WZF1194" s="433"/>
      <c r="WZG1194" s="433"/>
      <c r="WZH1194" s="433"/>
      <c r="WZI1194" s="433"/>
      <c r="WZJ1194" s="433"/>
      <c r="WZK1194" s="433"/>
      <c r="WZL1194" s="433"/>
      <c r="WZM1194" s="433"/>
      <c r="WZN1194" s="433"/>
      <c r="WZO1194" s="433"/>
      <c r="WZP1194" s="433"/>
      <c r="WZQ1194" s="433"/>
      <c r="WZR1194" s="433"/>
      <c r="WZS1194" s="433"/>
      <c r="WZT1194" s="433"/>
      <c r="WZU1194" s="433"/>
      <c r="WZV1194" s="433"/>
      <c r="WZW1194" s="433"/>
      <c r="WZX1194" s="433"/>
      <c r="WZY1194" s="433"/>
      <c r="WZZ1194" s="433"/>
      <c r="XAA1194" s="433"/>
      <c r="XAB1194" s="433"/>
      <c r="XAC1194" s="433"/>
      <c r="XAD1194" s="433"/>
      <c r="XAE1194" s="433"/>
      <c r="XAF1194" s="433"/>
      <c r="XAG1194" s="433"/>
      <c r="XAH1194" s="433"/>
      <c r="XAI1194" s="433"/>
      <c r="XAJ1194" s="433"/>
      <c r="XAK1194" s="433"/>
      <c r="XAL1194" s="433"/>
      <c r="XAM1194" s="433"/>
      <c r="XAN1194" s="433"/>
      <c r="XAO1194" s="433"/>
      <c r="XAP1194" s="433"/>
      <c r="XAQ1194" s="433"/>
      <c r="XAR1194" s="433"/>
      <c r="XAS1194" s="433"/>
      <c r="XAT1194" s="433"/>
      <c r="XAU1194" s="433"/>
      <c r="XAV1194" s="433"/>
      <c r="XAW1194" s="433"/>
      <c r="XAX1194" s="433"/>
      <c r="XAY1194" s="433"/>
      <c r="XAZ1194" s="433"/>
      <c r="XBA1194" s="433"/>
      <c r="XBB1194" s="433"/>
      <c r="XBC1194" s="433"/>
      <c r="XBD1194" s="433"/>
      <c r="XBE1194" s="433"/>
      <c r="XBF1194" s="433"/>
      <c r="XBG1194" s="433"/>
      <c r="XBH1194" s="433"/>
      <c r="XBI1194" s="433"/>
      <c r="XBJ1194" s="433"/>
      <c r="XBK1194" s="433"/>
      <c r="XBL1194" s="433"/>
      <c r="XBM1194" s="433"/>
      <c r="XBN1194" s="433"/>
      <c r="XBO1194" s="433"/>
      <c r="XBP1194" s="433"/>
      <c r="XBQ1194" s="433"/>
      <c r="XBR1194" s="433"/>
      <c r="XBS1194" s="433"/>
      <c r="XBT1194" s="433"/>
      <c r="XBU1194" s="433"/>
      <c r="XBV1194" s="433"/>
      <c r="XBW1194" s="433"/>
      <c r="XBX1194" s="433"/>
      <c r="XBY1194" s="433"/>
      <c r="XBZ1194" s="433"/>
      <c r="XCA1194" s="433"/>
      <c r="XCB1194" s="433"/>
      <c r="XCC1194" s="433"/>
      <c r="XCD1194" s="433"/>
      <c r="XCE1194" s="433"/>
      <c r="XCF1194" s="433"/>
      <c r="XCG1194" s="433"/>
      <c r="XCH1194" s="433"/>
      <c r="XCI1194" s="433"/>
      <c r="XCJ1194" s="433"/>
      <c r="XCK1194" s="433"/>
      <c r="XCL1194" s="433"/>
      <c r="XCM1194" s="433"/>
      <c r="XCN1194" s="433"/>
      <c r="XCO1194" s="433"/>
      <c r="XCP1194" s="433"/>
      <c r="XCQ1194" s="433"/>
      <c r="XCR1194" s="433"/>
      <c r="XCS1194" s="433"/>
      <c r="XCT1194" s="433"/>
      <c r="XCU1194" s="433"/>
      <c r="XCV1194" s="433"/>
      <c r="XCW1194" s="433"/>
      <c r="XCX1194" s="433"/>
      <c r="XCY1194" s="433"/>
      <c r="XCZ1194" s="433"/>
      <c r="XDA1194" s="433"/>
      <c r="XDB1194" s="433"/>
      <c r="XDC1194" s="433"/>
      <c r="XDD1194" s="433"/>
      <c r="XDE1194" s="433"/>
      <c r="XDF1194" s="433"/>
      <c r="XDG1194" s="433"/>
      <c r="XDH1194" s="433"/>
      <c r="XDI1194" s="433"/>
      <c r="XDJ1194" s="433"/>
      <c r="XDK1194" s="433"/>
      <c r="XDL1194" s="433"/>
      <c r="XDM1194" s="433"/>
      <c r="XDN1194" s="433"/>
      <c r="XDO1194" s="433"/>
      <c r="XDP1194" s="433"/>
      <c r="XDQ1194" s="433"/>
      <c r="XDR1194" s="433"/>
      <c r="XDS1194" s="433"/>
      <c r="XDT1194" s="433"/>
      <c r="XDU1194" s="433"/>
      <c r="XDV1194" s="433"/>
      <c r="XDW1194" s="433"/>
      <c r="XDX1194" s="433"/>
      <c r="XDY1194" s="433"/>
      <c r="XDZ1194" s="433"/>
      <c r="XEA1194" s="433"/>
      <c r="XEB1194" s="433"/>
      <c r="XEC1194" s="433"/>
      <c r="XED1194" s="433"/>
      <c r="XEE1194" s="433"/>
      <c r="XEF1194" s="433"/>
      <c r="XEG1194" s="433"/>
      <c r="XEH1194" s="433"/>
      <c r="XEI1194" s="433"/>
      <c r="XEJ1194" s="433"/>
      <c r="XEK1194" s="433"/>
      <c r="XEL1194" s="433"/>
      <c r="XEM1194" s="433"/>
      <c r="XEN1194" s="433"/>
      <c r="XEO1194" s="433"/>
      <c r="XEP1194" s="433"/>
      <c r="XEQ1194" s="433"/>
      <c r="XER1194" s="433"/>
      <c r="XES1194" s="433"/>
      <c r="XET1194" s="433"/>
      <c r="XEU1194" s="433"/>
      <c r="XEV1194" s="433"/>
      <c r="XEW1194" s="433"/>
      <c r="XEX1194" s="433"/>
      <c r="XEY1194" s="433"/>
      <c r="XEZ1194" s="433"/>
      <c r="XFA1194" s="433"/>
      <c r="XFB1194" s="433"/>
    </row>
    <row r="1195" spans="1:16382" x14ac:dyDescent="0.2">
      <c r="A1195" s="432"/>
      <c r="B1195" s="927"/>
      <c r="C1195" s="928">
        <v>1882</v>
      </c>
      <c r="D1195" s="935" t="s">
        <v>1397</v>
      </c>
      <c r="E1195" s="937" t="s">
        <v>1398</v>
      </c>
      <c r="F1195" s="931">
        <v>0</v>
      </c>
      <c r="G1195" s="932">
        <v>1</v>
      </c>
      <c r="H1195" s="933">
        <f t="shared" si="107"/>
        <v>198</v>
      </c>
      <c r="I1195" s="934">
        <v>3</v>
      </c>
      <c r="J1195" s="933">
        <f t="shared" si="108"/>
        <v>593</v>
      </c>
      <c r="K1195" s="433"/>
      <c r="L1195" s="433"/>
      <c r="M1195" s="433"/>
      <c r="N1195" s="433"/>
      <c r="O1195" s="433"/>
      <c r="P1195" s="433"/>
      <c r="Q1195" s="433"/>
      <c r="R1195" s="433"/>
      <c r="S1195" s="433"/>
      <c r="T1195" s="433"/>
      <c r="U1195" s="433"/>
      <c r="V1195" s="433"/>
      <c r="W1195" s="433"/>
      <c r="X1195" s="433"/>
      <c r="Y1195" s="433"/>
      <c r="Z1195" s="433"/>
      <c r="AA1195" s="433"/>
      <c r="AB1195" s="433"/>
      <c r="AC1195" s="433"/>
      <c r="AD1195" s="433"/>
      <c r="AE1195" s="433"/>
      <c r="AF1195" s="433"/>
      <c r="AG1195" s="433"/>
      <c r="AH1195" s="433"/>
      <c r="AI1195" s="433"/>
      <c r="AJ1195" s="433"/>
      <c r="AK1195" s="433"/>
      <c r="AL1195" s="433"/>
      <c r="AM1195" s="433"/>
      <c r="AN1195" s="433"/>
      <c r="AO1195" s="433"/>
      <c r="AP1195" s="433"/>
      <c r="AQ1195" s="433"/>
      <c r="AR1195" s="433"/>
      <c r="AS1195" s="433"/>
      <c r="AT1195" s="433"/>
      <c r="AU1195" s="433"/>
      <c r="AV1195" s="433"/>
      <c r="AW1195" s="433"/>
      <c r="AX1195" s="433"/>
      <c r="AY1195" s="433"/>
      <c r="AZ1195" s="433"/>
      <c r="BA1195" s="433"/>
      <c r="BB1195" s="433"/>
      <c r="BC1195" s="433"/>
      <c r="BD1195" s="433"/>
      <c r="BE1195" s="433"/>
      <c r="BF1195" s="433"/>
      <c r="BG1195" s="433"/>
      <c r="BH1195" s="433"/>
      <c r="BI1195" s="433"/>
      <c r="BJ1195" s="433"/>
      <c r="BK1195" s="433"/>
      <c r="BL1195" s="433"/>
      <c r="BM1195" s="433"/>
      <c r="BN1195" s="433"/>
      <c r="BO1195" s="433"/>
      <c r="BP1195" s="433"/>
      <c r="BQ1195" s="433"/>
      <c r="BR1195" s="433"/>
      <c r="BS1195" s="433"/>
      <c r="BT1195" s="433"/>
      <c r="BU1195" s="433"/>
      <c r="BV1195" s="433"/>
      <c r="BW1195" s="433"/>
      <c r="BX1195" s="433"/>
      <c r="BY1195" s="433"/>
      <c r="BZ1195" s="433"/>
      <c r="CA1195" s="433"/>
      <c r="CB1195" s="433"/>
      <c r="CC1195" s="433"/>
      <c r="CD1195" s="433"/>
      <c r="CE1195" s="433"/>
      <c r="CF1195" s="433"/>
      <c r="CG1195" s="433"/>
      <c r="CH1195" s="433"/>
      <c r="CI1195" s="433"/>
      <c r="CJ1195" s="433"/>
      <c r="CK1195" s="433"/>
      <c r="CL1195" s="433"/>
      <c r="CM1195" s="433"/>
      <c r="CN1195" s="433"/>
      <c r="CO1195" s="433"/>
      <c r="CP1195" s="433"/>
      <c r="CQ1195" s="433"/>
      <c r="CR1195" s="433"/>
      <c r="CS1195" s="433"/>
      <c r="CT1195" s="433"/>
      <c r="CU1195" s="433"/>
      <c r="CV1195" s="433"/>
      <c r="CW1195" s="433"/>
      <c r="CX1195" s="433"/>
      <c r="CY1195" s="433"/>
      <c r="CZ1195" s="433"/>
      <c r="DA1195" s="433"/>
      <c r="DB1195" s="433"/>
      <c r="DC1195" s="433"/>
      <c r="DD1195" s="433"/>
      <c r="DE1195" s="433"/>
      <c r="DF1195" s="433"/>
      <c r="DG1195" s="433"/>
      <c r="DH1195" s="433"/>
      <c r="DI1195" s="433"/>
      <c r="DJ1195" s="433"/>
      <c r="DK1195" s="433"/>
      <c r="DL1195" s="433"/>
      <c r="DM1195" s="433"/>
      <c r="DN1195" s="433"/>
      <c r="DO1195" s="433"/>
      <c r="DP1195" s="433"/>
      <c r="DQ1195" s="433"/>
      <c r="DR1195" s="433"/>
      <c r="DS1195" s="433"/>
      <c r="DT1195" s="433"/>
      <c r="DU1195" s="433"/>
      <c r="DV1195" s="433"/>
      <c r="DW1195" s="433"/>
      <c r="DX1195" s="433"/>
      <c r="DY1195" s="433"/>
      <c r="DZ1195" s="433"/>
      <c r="EA1195" s="433"/>
      <c r="EB1195" s="433"/>
      <c r="EC1195" s="433"/>
      <c r="ED1195" s="433"/>
      <c r="EE1195" s="433"/>
      <c r="EF1195" s="433"/>
      <c r="EG1195" s="433"/>
      <c r="EH1195" s="433"/>
      <c r="EI1195" s="433"/>
      <c r="EJ1195" s="433"/>
      <c r="EK1195" s="433"/>
      <c r="EL1195" s="433"/>
      <c r="EM1195" s="433"/>
      <c r="EN1195" s="433"/>
      <c r="EO1195" s="433"/>
      <c r="EP1195" s="433"/>
      <c r="EQ1195" s="433"/>
      <c r="ER1195" s="433"/>
      <c r="ES1195" s="433"/>
      <c r="ET1195" s="433"/>
      <c r="EU1195" s="433"/>
      <c r="EV1195" s="433"/>
      <c r="EW1195" s="433"/>
      <c r="EX1195" s="433"/>
      <c r="EY1195" s="433"/>
      <c r="EZ1195" s="433"/>
      <c r="FA1195" s="433"/>
      <c r="FB1195" s="433"/>
      <c r="FC1195" s="433"/>
      <c r="FD1195" s="433"/>
      <c r="FE1195" s="433"/>
      <c r="FF1195" s="433"/>
      <c r="FG1195" s="433"/>
      <c r="FH1195" s="433"/>
      <c r="FI1195" s="433"/>
      <c r="FJ1195" s="433"/>
      <c r="FK1195" s="433"/>
      <c r="FL1195" s="433"/>
      <c r="FM1195" s="433"/>
      <c r="FN1195" s="433"/>
      <c r="FO1195" s="433"/>
      <c r="FP1195" s="433"/>
      <c r="FQ1195" s="433"/>
      <c r="FR1195" s="433"/>
      <c r="FS1195" s="433"/>
      <c r="FT1195" s="433"/>
      <c r="FU1195" s="433"/>
      <c r="FV1195" s="433"/>
      <c r="FW1195" s="433"/>
      <c r="FX1195" s="433"/>
      <c r="FY1195" s="433"/>
      <c r="FZ1195" s="433"/>
      <c r="GA1195" s="433"/>
      <c r="GB1195" s="433"/>
      <c r="GC1195" s="433"/>
      <c r="GD1195" s="433"/>
      <c r="GE1195" s="433"/>
      <c r="GF1195" s="433"/>
      <c r="GG1195" s="433"/>
      <c r="GH1195" s="433"/>
      <c r="GI1195" s="433"/>
      <c r="GJ1195" s="433"/>
      <c r="GK1195" s="433"/>
      <c r="GL1195" s="433"/>
      <c r="GM1195" s="433"/>
      <c r="GN1195" s="433"/>
      <c r="GO1195" s="433"/>
      <c r="GP1195" s="433"/>
      <c r="GQ1195" s="433"/>
      <c r="GR1195" s="433"/>
      <c r="GS1195" s="433"/>
      <c r="GT1195" s="433"/>
      <c r="GU1195" s="433"/>
      <c r="GV1195" s="433"/>
      <c r="GW1195" s="433"/>
      <c r="GX1195" s="433"/>
      <c r="GY1195" s="433"/>
      <c r="GZ1195" s="433"/>
      <c r="HA1195" s="433"/>
      <c r="HB1195" s="433"/>
      <c r="HC1195" s="433"/>
      <c r="HD1195" s="433"/>
      <c r="HE1195" s="433"/>
      <c r="HF1195" s="433"/>
      <c r="HG1195" s="433"/>
      <c r="HH1195" s="433"/>
      <c r="HI1195" s="433"/>
      <c r="HJ1195" s="433"/>
      <c r="HK1195" s="433"/>
      <c r="HL1195" s="433"/>
      <c r="HM1195" s="433"/>
      <c r="HN1195" s="433"/>
      <c r="HO1195" s="433"/>
      <c r="HP1195" s="433"/>
      <c r="HQ1195" s="433"/>
      <c r="HR1195" s="433"/>
      <c r="HS1195" s="433"/>
      <c r="HT1195" s="433"/>
      <c r="HU1195" s="433"/>
      <c r="HV1195" s="433"/>
      <c r="HW1195" s="433"/>
      <c r="HX1195" s="433"/>
      <c r="HY1195" s="433"/>
      <c r="HZ1195" s="433"/>
      <c r="IA1195" s="433"/>
      <c r="IB1195" s="433"/>
      <c r="IC1195" s="433"/>
      <c r="ID1195" s="433"/>
      <c r="IE1195" s="433"/>
      <c r="IF1195" s="433"/>
      <c r="IG1195" s="433"/>
      <c r="IH1195" s="433"/>
      <c r="II1195" s="433"/>
      <c r="IJ1195" s="433"/>
      <c r="IK1195" s="433"/>
      <c r="IL1195" s="433"/>
      <c r="IM1195" s="433"/>
      <c r="IN1195" s="433"/>
      <c r="IO1195" s="433"/>
      <c r="IP1195" s="433"/>
      <c r="IQ1195" s="433"/>
      <c r="IR1195" s="433"/>
      <c r="IS1195" s="433"/>
      <c r="IT1195" s="433"/>
      <c r="IU1195" s="433"/>
      <c r="IV1195" s="433"/>
      <c r="IW1195" s="433"/>
      <c r="IX1195" s="433"/>
      <c r="IY1195" s="433"/>
      <c r="IZ1195" s="433"/>
      <c r="JA1195" s="433"/>
      <c r="JB1195" s="433"/>
      <c r="JC1195" s="433"/>
      <c r="JD1195" s="433"/>
      <c r="JE1195" s="433"/>
      <c r="JF1195" s="433"/>
      <c r="JG1195" s="433"/>
      <c r="JH1195" s="433"/>
      <c r="JI1195" s="433"/>
      <c r="JJ1195" s="433"/>
      <c r="JK1195" s="433"/>
      <c r="JL1195" s="433"/>
      <c r="JM1195" s="433"/>
      <c r="JN1195" s="433"/>
      <c r="JO1195" s="433"/>
      <c r="JP1195" s="433"/>
      <c r="JQ1195" s="433"/>
      <c r="JR1195" s="433"/>
      <c r="JS1195" s="433"/>
      <c r="JT1195" s="433"/>
      <c r="JU1195" s="433"/>
      <c r="JV1195" s="433"/>
      <c r="JW1195" s="433"/>
      <c r="JX1195" s="433"/>
      <c r="JY1195" s="433"/>
      <c r="JZ1195" s="433"/>
      <c r="KA1195" s="433"/>
      <c r="KB1195" s="433"/>
      <c r="KC1195" s="433"/>
      <c r="KD1195" s="433"/>
      <c r="KE1195" s="433"/>
      <c r="KF1195" s="433"/>
      <c r="KG1195" s="433"/>
      <c r="KH1195" s="433"/>
      <c r="KI1195" s="433"/>
      <c r="KJ1195" s="433"/>
      <c r="KK1195" s="433"/>
      <c r="KL1195" s="433"/>
      <c r="KM1195" s="433"/>
      <c r="KN1195" s="433"/>
      <c r="KO1195" s="433"/>
      <c r="KP1195" s="433"/>
      <c r="KQ1195" s="433"/>
      <c r="KR1195" s="433"/>
      <c r="KS1195" s="433"/>
      <c r="KT1195" s="433"/>
      <c r="KU1195" s="433"/>
      <c r="KV1195" s="433"/>
      <c r="KW1195" s="433"/>
      <c r="KX1195" s="433"/>
      <c r="KY1195" s="433"/>
      <c r="KZ1195" s="433"/>
      <c r="LA1195" s="433"/>
      <c r="LB1195" s="433"/>
      <c r="LC1195" s="433"/>
      <c r="LD1195" s="433"/>
      <c r="LE1195" s="433"/>
      <c r="LF1195" s="433"/>
      <c r="LG1195" s="433"/>
      <c r="LH1195" s="433"/>
      <c r="LI1195" s="433"/>
      <c r="LJ1195" s="433"/>
      <c r="LK1195" s="433"/>
      <c r="LL1195" s="433"/>
      <c r="LM1195" s="433"/>
      <c r="LN1195" s="433"/>
      <c r="LO1195" s="433"/>
      <c r="LP1195" s="433"/>
      <c r="LQ1195" s="433"/>
      <c r="LR1195" s="433"/>
      <c r="LS1195" s="433"/>
      <c r="LT1195" s="433"/>
      <c r="LU1195" s="433"/>
      <c r="LV1195" s="433"/>
      <c r="LW1195" s="433"/>
      <c r="LX1195" s="433"/>
      <c r="LY1195" s="433"/>
      <c r="LZ1195" s="433"/>
      <c r="MA1195" s="433"/>
      <c r="MB1195" s="433"/>
      <c r="MC1195" s="433"/>
      <c r="MD1195" s="433"/>
      <c r="ME1195" s="433"/>
      <c r="MF1195" s="433"/>
      <c r="MG1195" s="433"/>
      <c r="MH1195" s="433"/>
      <c r="MI1195" s="433"/>
      <c r="MJ1195" s="433"/>
      <c r="MK1195" s="433"/>
      <c r="ML1195" s="433"/>
      <c r="MM1195" s="433"/>
      <c r="MN1195" s="433"/>
      <c r="MO1195" s="433"/>
      <c r="MP1195" s="433"/>
      <c r="MQ1195" s="433"/>
      <c r="MR1195" s="433"/>
      <c r="MS1195" s="433"/>
      <c r="MT1195" s="433"/>
      <c r="MU1195" s="433"/>
      <c r="MV1195" s="433"/>
      <c r="MW1195" s="433"/>
      <c r="MX1195" s="433"/>
      <c r="MY1195" s="433"/>
      <c r="MZ1195" s="433"/>
      <c r="NA1195" s="433"/>
      <c r="NB1195" s="433"/>
      <c r="NC1195" s="433"/>
      <c r="ND1195" s="433"/>
      <c r="NE1195" s="433"/>
      <c r="NF1195" s="433"/>
      <c r="NG1195" s="433"/>
      <c r="NH1195" s="433"/>
      <c r="NI1195" s="433"/>
      <c r="NJ1195" s="433"/>
      <c r="NK1195" s="433"/>
      <c r="NL1195" s="433"/>
      <c r="NM1195" s="433"/>
      <c r="NN1195" s="433"/>
      <c r="NO1195" s="433"/>
      <c r="NP1195" s="433"/>
      <c r="NQ1195" s="433"/>
      <c r="NR1195" s="433"/>
      <c r="NS1195" s="433"/>
      <c r="NT1195" s="433"/>
      <c r="NU1195" s="433"/>
      <c r="NV1195" s="433"/>
      <c r="NW1195" s="433"/>
      <c r="NX1195" s="433"/>
      <c r="NY1195" s="433"/>
      <c r="NZ1195" s="433"/>
      <c r="OA1195" s="433"/>
      <c r="OB1195" s="433"/>
      <c r="OC1195" s="433"/>
      <c r="OD1195" s="433"/>
      <c r="OE1195" s="433"/>
      <c r="OF1195" s="433"/>
      <c r="OG1195" s="433"/>
      <c r="OH1195" s="433"/>
      <c r="OI1195" s="433"/>
      <c r="OJ1195" s="433"/>
      <c r="OK1195" s="433"/>
      <c r="OL1195" s="433"/>
      <c r="OM1195" s="433"/>
      <c r="ON1195" s="433"/>
      <c r="OO1195" s="433"/>
      <c r="OP1195" s="433"/>
      <c r="OQ1195" s="433"/>
      <c r="OR1195" s="433"/>
      <c r="OS1195" s="433"/>
      <c r="OT1195" s="433"/>
      <c r="OU1195" s="433"/>
      <c r="OV1195" s="433"/>
      <c r="OW1195" s="433"/>
      <c r="OX1195" s="433"/>
      <c r="OY1195" s="433"/>
      <c r="OZ1195" s="433"/>
      <c r="PA1195" s="433"/>
      <c r="PB1195" s="433"/>
      <c r="PC1195" s="433"/>
      <c r="PD1195" s="433"/>
      <c r="PE1195" s="433"/>
      <c r="PF1195" s="433"/>
      <c r="PG1195" s="433"/>
      <c r="PH1195" s="433"/>
      <c r="PI1195" s="433"/>
      <c r="PJ1195" s="433"/>
      <c r="PK1195" s="433"/>
      <c r="PL1195" s="433"/>
      <c r="PM1195" s="433"/>
      <c r="PN1195" s="433"/>
      <c r="PO1195" s="433"/>
      <c r="PP1195" s="433"/>
      <c r="PQ1195" s="433"/>
      <c r="PR1195" s="433"/>
      <c r="PS1195" s="433"/>
      <c r="PT1195" s="433"/>
      <c r="PU1195" s="433"/>
      <c r="PV1195" s="433"/>
      <c r="PW1195" s="433"/>
      <c r="PX1195" s="433"/>
      <c r="PY1195" s="433"/>
      <c r="PZ1195" s="433"/>
      <c r="QA1195" s="433"/>
      <c r="QB1195" s="433"/>
      <c r="QC1195" s="433"/>
      <c r="QD1195" s="433"/>
      <c r="QE1195" s="433"/>
      <c r="QF1195" s="433"/>
      <c r="QG1195" s="433"/>
      <c r="QH1195" s="433"/>
      <c r="QI1195" s="433"/>
      <c r="QJ1195" s="433"/>
      <c r="QK1195" s="433"/>
      <c r="QL1195" s="433"/>
      <c r="QM1195" s="433"/>
      <c r="QN1195" s="433"/>
      <c r="QO1195" s="433"/>
      <c r="QP1195" s="433"/>
      <c r="QQ1195" s="433"/>
      <c r="QR1195" s="433"/>
      <c r="QS1195" s="433"/>
      <c r="QT1195" s="433"/>
      <c r="QU1195" s="433"/>
      <c r="QV1195" s="433"/>
      <c r="QW1195" s="433"/>
      <c r="QX1195" s="433"/>
      <c r="QY1195" s="433"/>
      <c r="QZ1195" s="433"/>
      <c r="RA1195" s="433"/>
      <c r="RB1195" s="433"/>
      <c r="RC1195" s="433"/>
      <c r="RD1195" s="433"/>
      <c r="RE1195" s="433"/>
      <c r="RF1195" s="433"/>
      <c r="RG1195" s="433"/>
      <c r="RH1195" s="433"/>
      <c r="RI1195" s="433"/>
      <c r="RJ1195" s="433"/>
      <c r="RK1195" s="433"/>
      <c r="RL1195" s="433"/>
      <c r="RM1195" s="433"/>
      <c r="RN1195" s="433"/>
      <c r="RO1195" s="433"/>
      <c r="RP1195" s="433"/>
      <c r="RQ1195" s="433"/>
      <c r="RR1195" s="433"/>
      <c r="RS1195" s="433"/>
      <c r="RT1195" s="433"/>
      <c r="RU1195" s="433"/>
      <c r="RV1195" s="433"/>
      <c r="RW1195" s="433"/>
      <c r="RX1195" s="433"/>
      <c r="RY1195" s="433"/>
      <c r="RZ1195" s="433"/>
      <c r="SA1195" s="433"/>
      <c r="SB1195" s="433"/>
      <c r="SC1195" s="433"/>
      <c r="SD1195" s="433"/>
      <c r="SE1195" s="433"/>
      <c r="SF1195" s="433"/>
      <c r="SG1195" s="433"/>
      <c r="SH1195" s="433"/>
      <c r="SI1195" s="433"/>
      <c r="SJ1195" s="433"/>
      <c r="SK1195" s="433"/>
      <c r="SL1195" s="433"/>
      <c r="SM1195" s="433"/>
      <c r="SN1195" s="433"/>
      <c r="SO1195" s="433"/>
      <c r="SP1195" s="433"/>
      <c r="SQ1195" s="433"/>
      <c r="SR1195" s="433"/>
      <c r="SS1195" s="433"/>
      <c r="ST1195" s="433"/>
      <c r="SU1195" s="433"/>
      <c r="SV1195" s="433"/>
      <c r="SW1195" s="433"/>
      <c r="SX1195" s="433"/>
      <c r="SY1195" s="433"/>
      <c r="SZ1195" s="433"/>
      <c r="TA1195" s="433"/>
      <c r="TB1195" s="433"/>
      <c r="TC1195" s="433"/>
      <c r="TD1195" s="433"/>
      <c r="TE1195" s="433"/>
      <c r="TF1195" s="433"/>
      <c r="TG1195" s="433"/>
      <c r="TH1195" s="433"/>
      <c r="TI1195" s="433"/>
      <c r="TJ1195" s="433"/>
      <c r="TK1195" s="433"/>
      <c r="TL1195" s="433"/>
      <c r="TM1195" s="433"/>
      <c r="TN1195" s="433"/>
      <c r="TO1195" s="433"/>
      <c r="TP1195" s="433"/>
      <c r="TQ1195" s="433"/>
      <c r="TR1195" s="433"/>
      <c r="TS1195" s="433"/>
      <c r="TT1195" s="433"/>
      <c r="TU1195" s="433"/>
      <c r="TV1195" s="433"/>
      <c r="TW1195" s="433"/>
      <c r="TX1195" s="433"/>
      <c r="TY1195" s="433"/>
      <c r="TZ1195" s="433"/>
      <c r="UA1195" s="433"/>
      <c r="UB1195" s="433"/>
      <c r="UC1195" s="433"/>
      <c r="UD1195" s="433"/>
      <c r="UE1195" s="433"/>
      <c r="UF1195" s="433"/>
      <c r="UG1195" s="433"/>
      <c r="UH1195" s="433"/>
      <c r="UI1195" s="433"/>
      <c r="UJ1195" s="433"/>
      <c r="UK1195" s="433"/>
      <c r="UL1195" s="433"/>
      <c r="UM1195" s="433"/>
      <c r="UN1195" s="433"/>
      <c r="UO1195" s="433"/>
      <c r="UP1195" s="433"/>
      <c r="UQ1195" s="433"/>
      <c r="UR1195" s="433"/>
      <c r="US1195" s="433"/>
      <c r="UT1195" s="433"/>
      <c r="UU1195" s="433"/>
      <c r="UV1195" s="433"/>
      <c r="UW1195" s="433"/>
      <c r="UX1195" s="433"/>
      <c r="UY1195" s="433"/>
      <c r="UZ1195" s="433"/>
      <c r="VA1195" s="433"/>
      <c r="VB1195" s="433"/>
      <c r="VC1195" s="433"/>
      <c r="VD1195" s="433"/>
      <c r="VE1195" s="433"/>
      <c r="VF1195" s="433"/>
      <c r="VG1195" s="433"/>
      <c r="VH1195" s="433"/>
      <c r="VI1195" s="433"/>
      <c r="VJ1195" s="433"/>
      <c r="VK1195" s="433"/>
      <c r="VL1195" s="433"/>
      <c r="VM1195" s="433"/>
      <c r="VN1195" s="433"/>
      <c r="VO1195" s="433"/>
      <c r="VP1195" s="433"/>
      <c r="VQ1195" s="433"/>
      <c r="VR1195" s="433"/>
      <c r="VS1195" s="433"/>
      <c r="VT1195" s="433"/>
      <c r="VU1195" s="433"/>
      <c r="VV1195" s="433"/>
      <c r="VW1195" s="433"/>
      <c r="VX1195" s="433"/>
      <c r="VY1195" s="433"/>
      <c r="VZ1195" s="433"/>
      <c r="WA1195" s="433"/>
      <c r="WB1195" s="433"/>
      <c r="WC1195" s="433"/>
      <c r="WD1195" s="433"/>
      <c r="WE1195" s="433"/>
      <c r="WF1195" s="433"/>
      <c r="WG1195" s="433"/>
      <c r="WH1195" s="433"/>
      <c r="WI1195" s="433"/>
      <c r="WJ1195" s="433"/>
      <c r="WK1195" s="433"/>
      <c r="WL1195" s="433"/>
      <c r="WM1195" s="433"/>
      <c r="WN1195" s="433"/>
      <c r="WO1195" s="433"/>
      <c r="WP1195" s="433"/>
      <c r="WQ1195" s="433"/>
      <c r="WR1195" s="433"/>
      <c r="WS1195" s="433"/>
      <c r="WT1195" s="433"/>
      <c r="WU1195" s="433"/>
      <c r="WV1195" s="433"/>
      <c r="WW1195" s="433"/>
      <c r="WX1195" s="433"/>
      <c r="WY1195" s="433"/>
      <c r="WZ1195" s="433"/>
      <c r="XA1195" s="433"/>
      <c r="XB1195" s="433"/>
      <c r="XC1195" s="433"/>
      <c r="XD1195" s="433"/>
      <c r="XE1195" s="433"/>
      <c r="XF1195" s="433"/>
      <c r="XG1195" s="433"/>
      <c r="XH1195" s="433"/>
      <c r="XI1195" s="433"/>
      <c r="XJ1195" s="433"/>
      <c r="XK1195" s="433"/>
      <c r="XL1195" s="433"/>
      <c r="XM1195" s="433"/>
      <c r="XN1195" s="433"/>
      <c r="XO1195" s="433"/>
      <c r="XP1195" s="433"/>
      <c r="XQ1195" s="433"/>
      <c r="XR1195" s="433"/>
      <c r="XS1195" s="433"/>
      <c r="XT1195" s="433"/>
      <c r="XU1195" s="433"/>
      <c r="XV1195" s="433"/>
      <c r="XW1195" s="433"/>
      <c r="XX1195" s="433"/>
      <c r="XY1195" s="433"/>
      <c r="XZ1195" s="433"/>
      <c r="YA1195" s="433"/>
      <c r="YB1195" s="433"/>
      <c r="YC1195" s="433"/>
      <c r="YD1195" s="433"/>
      <c r="YE1195" s="433"/>
      <c r="YF1195" s="433"/>
      <c r="YG1195" s="433"/>
      <c r="YH1195" s="433"/>
      <c r="YI1195" s="433"/>
      <c r="YJ1195" s="433"/>
      <c r="YK1195" s="433"/>
      <c r="YL1195" s="433"/>
      <c r="YM1195" s="433"/>
      <c r="YN1195" s="433"/>
      <c r="YO1195" s="433"/>
      <c r="YP1195" s="433"/>
      <c r="YQ1195" s="433"/>
      <c r="YR1195" s="433"/>
      <c r="YS1195" s="433"/>
      <c r="YT1195" s="433"/>
      <c r="YU1195" s="433"/>
      <c r="YV1195" s="433"/>
      <c r="YW1195" s="433"/>
      <c r="YX1195" s="433"/>
      <c r="YY1195" s="433"/>
      <c r="YZ1195" s="433"/>
      <c r="ZA1195" s="433"/>
      <c r="ZB1195" s="433"/>
      <c r="ZC1195" s="433"/>
      <c r="ZD1195" s="433"/>
      <c r="ZE1195" s="433"/>
      <c r="ZF1195" s="433"/>
      <c r="ZG1195" s="433"/>
      <c r="ZH1195" s="433"/>
      <c r="ZI1195" s="433"/>
      <c r="ZJ1195" s="433"/>
      <c r="ZK1195" s="433"/>
      <c r="ZL1195" s="433"/>
      <c r="ZM1195" s="433"/>
      <c r="ZN1195" s="433"/>
      <c r="ZO1195" s="433"/>
      <c r="ZP1195" s="433"/>
      <c r="ZQ1195" s="433"/>
      <c r="ZR1195" s="433"/>
      <c r="ZS1195" s="433"/>
      <c r="ZT1195" s="433"/>
      <c r="ZU1195" s="433"/>
      <c r="ZV1195" s="433"/>
      <c r="ZW1195" s="433"/>
      <c r="ZX1195" s="433"/>
      <c r="ZY1195" s="433"/>
      <c r="ZZ1195" s="433"/>
      <c r="AAA1195" s="433"/>
      <c r="AAB1195" s="433"/>
      <c r="AAC1195" s="433"/>
      <c r="AAD1195" s="433"/>
      <c r="AAE1195" s="433"/>
      <c r="AAF1195" s="433"/>
      <c r="AAG1195" s="433"/>
      <c r="AAH1195" s="433"/>
      <c r="AAI1195" s="433"/>
      <c r="AAJ1195" s="433"/>
      <c r="AAK1195" s="433"/>
      <c r="AAL1195" s="433"/>
      <c r="AAM1195" s="433"/>
      <c r="AAN1195" s="433"/>
      <c r="AAO1195" s="433"/>
      <c r="AAP1195" s="433"/>
      <c r="AAQ1195" s="433"/>
      <c r="AAR1195" s="433"/>
      <c r="AAS1195" s="433"/>
      <c r="AAT1195" s="433"/>
      <c r="AAU1195" s="433"/>
      <c r="AAV1195" s="433"/>
      <c r="AAW1195" s="433"/>
      <c r="AAX1195" s="433"/>
      <c r="AAY1195" s="433"/>
      <c r="AAZ1195" s="433"/>
      <c r="ABA1195" s="433"/>
      <c r="ABB1195" s="433"/>
      <c r="ABC1195" s="433"/>
      <c r="ABD1195" s="433"/>
      <c r="ABE1195" s="433"/>
      <c r="ABF1195" s="433"/>
      <c r="ABG1195" s="433"/>
      <c r="ABH1195" s="433"/>
      <c r="ABI1195" s="433"/>
      <c r="ABJ1195" s="433"/>
      <c r="ABK1195" s="433"/>
      <c r="ABL1195" s="433"/>
      <c r="ABM1195" s="433"/>
      <c r="ABN1195" s="433"/>
      <c r="ABO1195" s="433"/>
      <c r="ABP1195" s="433"/>
      <c r="ABQ1195" s="433"/>
      <c r="ABR1195" s="433"/>
      <c r="ABS1195" s="433"/>
      <c r="ABT1195" s="433"/>
      <c r="ABU1195" s="433"/>
      <c r="ABV1195" s="433"/>
      <c r="ABW1195" s="433"/>
      <c r="ABX1195" s="433"/>
      <c r="ABY1195" s="433"/>
      <c r="ABZ1195" s="433"/>
      <c r="ACA1195" s="433"/>
      <c r="ACB1195" s="433"/>
      <c r="ACC1195" s="433"/>
      <c r="ACD1195" s="433"/>
      <c r="ACE1195" s="433"/>
      <c r="ACF1195" s="433"/>
      <c r="ACG1195" s="433"/>
      <c r="ACH1195" s="433"/>
      <c r="ACI1195" s="433"/>
      <c r="ACJ1195" s="433"/>
      <c r="ACK1195" s="433"/>
      <c r="ACL1195" s="433"/>
      <c r="ACM1195" s="433"/>
      <c r="ACN1195" s="433"/>
      <c r="ACO1195" s="433"/>
      <c r="ACP1195" s="433"/>
      <c r="ACQ1195" s="433"/>
      <c r="ACR1195" s="433"/>
      <c r="ACS1195" s="433"/>
      <c r="ACT1195" s="433"/>
      <c r="ACU1195" s="433"/>
      <c r="ACV1195" s="433"/>
      <c r="ACW1195" s="433"/>
      <c r="ACX1195" s="433"/>
      <c r="ACY1195" s="433"/>
      <c r="ACZ1195" s="433"/>
      <c r="ADA1195" s="433"/>
      <c r="ADB1195" s="433"/>
      <c r="ADC1195" s="433"/>
      <c r="ADD1195" s="433"/>
      <c r="ADE1195" s="433"/>
      <c r="ADF1195" s="433"/>
      <c r="ADG1195" s="433"/>
      <c r="ADH1195" s="433"/>
      <c r="ADI1195" s="433"/>
      <c r="ADJ1195" s="433"/>
      <c r="ADK1195" s="433"/>
      <c r="ADL1195" s="433"/>
      <c r="ADM1195" s="433"/>
      <c r="ADN1195" s="433"/>
      <c r="ADO1195" s="433"/>
      <c r="ADP1195" s="433"/>
      <c r="ADQ1195" s="433"/>
      <c r="ADR1195" s="433"/>
      <c r="ADS1195" s="433"/>
      <c r="ADT1195" s="433"/>
      <c r="ADU1195" s="433"/>
      <c r="ADV1195" s="433"/>
      <c r="ADW1195" s="433"/>
      <c r="ADX1195" s="433"/>
      <c r="ADY1195" s="433"/>
      <c r="ADZ1195" s="433"/>
      <c r="AEA1195" s="433"/>
      <c r="AEB1195" s="433"/>
      <c r="AEC1195" s="433"/>
      <c r="AED1195" s="433"/>
      <c r="AEE1195" s="433"/>
      <c r="AEF1195" s="433"/>
      <c r="AEG1195" s="433"/>
      <c r="AEH1195" s="433"/>
      <c r="AEI1195" s="433"/>
      <c r="AEJ1195" s="433"/>
      <c r="AEK1195" s="433"/>
      <c r="AEL1195" s="433"/>
      <c r="AEM1195" s="433"/>
      <c r="AEN1195" s="433"/>
      <c r="AEO1195" s="433"/>
      <c r="AEP1195" s="433"/>
      <c r="AEQ1195" s="433"/>
      <c r="AER1195" s="433"/>
      <c r="AES1195" s="433"/>
      <c r="AET1195" s="433"/>
      <c r="AEU1195" s="433"/>
      <c r="AEV1195" s="433"/>
      <c r="AEW1195" s="433"/>
      <c r="AEX1195" s="433"/>
      <c r="AEY1195" s="433"/>
      <c r="AEZ1195" s="433"/>
      <c r="AFA1195" s="433"/>
      <c r="AFB1195" s="433"/>
      <c r="AFC1195" s="433"/>
      <c r="AFD1195" s="433"/>
      <c r="AFE1195" s="433"/>
      <c r="AFF1195" s="433"/>
      <c r="AFG1195" s="433"/>
      <c r="AFH1195" s="433"/>
      <c r="AFI1195" s="433"/>
      <c r="AFJ1195" s="433"/>
      <c r="AFK1195" s="433"/>
      <c r="AFL1195" s="433"/>
      <c r="AFM1195" s="433"/>
      <c r="AFN1195" s="433"/>
      <c r="AFO1195" s="433"/>
      <c r="AFP1195" s="433"/>
      <c r="AFQ1195" s="433"/>
      <c r="AFR1195" s="433"/>
      <c r="AFS1195" s="433"/>
      <c r="AFT1195" s="433"/>
      <c r="AFU1195" s="433"/>
      <c r="AFV1195" s="433"/>
      <c r="AFW1195" s="433"/>
      <c r="AFX1195" s="433"/>
      <c r="AFY1195" s="433"/>
      <c r="AFZ1195" s="433"/>
      <c r="AGA1195" s="433"/>
      <c r="AGB1195" s="433"/>
      <c r="AGC1195" s="433"/>
      <c r="AGD1195" s="433"/>
      <c r="AGE1195" s="433"/>
      <c r="AGF1195" s="433"/>
      <c r="AGG1195" s="433"/>
      <c r="AGH1195" s="433"/>
      <c r="AGI1195" s="433"/>
      <c r="AGJ1195" s="433"/>
      <c r="AGK1195" s="433"/>
      <c r="AGL1195" s="433"/>
      <c r="AGM1195" s="433"/>
      <c r="AGN1195" s="433"/>
      <c r="AGO1195" s="433"/>
      <c r="AGP1195" s="433"/>
      <c r="AGQ1195" s="433"/>
      <c r="AGR1195" s="433"/>
      <c r="AGS1195" s="433"/>
      <c r="AGT1195" s="433"/>
      <c r="AGU1195" s="433"/>
      <c r="AGV1195" s="433"/>
      <c r="AGW1195" s="433"/>
      <c r="AGX1195" s="433"/>
      <c r="AGY1195" s="433"/>
      <c r="AGZ1195" s="433"/>
      <c r="AHA1195" s="433"/>
      <c r="AHB1195" s="433"/>
      <c r="AHC1195" s="433"/>
      <c r="AHD1195" s="433"/>
      <c r="AHE1195" s="433"/>
      <c r="AHF1195" s="433"/>
      <c r="AHG1195" s="433"/>
      <c r="AHH1195" s="433"/>
      <c r="AHI1195" s="433"/>
      <c r="AHJ1195" s="433"/>
      <c r="AHK1195" s="433"/>
      <c r="AHL1195" s="433"/>
      <c r="AHM1195" s="433"/>
      <c r="AHN1195" s="433"/>
      <c r="AHO1195" s="433"/>
      <c r="AHP1195" s="433"/>
      <c r="AHQ1195" s="433"/>
      <c r="AHR1195" s="433"/>
      <c r="AHS1195" s="433"/>
      <c r="AHT1195" s="433"/>
      <c r="AHU1195" s="433"/>
      <c r="AHV1195" s="433"/>
      <c r="AHW1195" s="433"/>
      <c r="AHX1195" s="433"/>
      <c r="AHY1195" s="433"/>
      <c r="AHZ1195" s="433"/>
      <c r="AIA1195" s="433"/>
      <c r="AIB1195" s="433"/>
      <c r="AIC1195" s="433"/>
      <c r="AID1195" s="433"/>
      <c r="AIE1195" s="433"/>
      <c r="AIF1195" s="433"/>
      <c r="AIG1195" s="433"/>
      <c r="AIH1195" s="433"/>
      <c r="AII1195" s="433"/>
      <c r="AIJ1195" s="433"/>
      <c r="AIK1195" s="433"/>
      <c r="AIL1195" s="433"/>
      <c r="AIM1195" s="433"/>
      <c r="AIN1195" s="433"/>
      <c r="AIO1195" s="433"/>
      <c r="AIP1195" s="433"/>
      <c r="AIQ1195" s="433"/>
      <c r="AIR1195" s="433"/>
      <c r="AIS1195" s="433"/>
      <c r="AIT1195" s="433"/>
      <c r="AIU1195" s="433"/>
      <c r="AIV1195" s="433"/>
      <c r="AIW1195" s="433"/>
      <c r="AIX1195" s="433"/>
      <c r="AIY1195" s="433"/>
      <c r="AIZ1195" s="433"/>
      <c r="AJA1195" s="433"/>
      <c r="AJB1195" s="433"/>
      <c r="AJC1195" s="433"/>
      <c r="AJD1195" s="433"/>
      <c r="AJE1195" s="433"/>
      <c r="AJF1195" s="433"/>
      <c r="AJG1195" s="433"/>
      <c r="AJH1195" s="433"/>
      <c r="AJI1195" s="433"/>
      <c r="AJJ1195" s="433"/>
      <c r="AJK1195" s="433"/>
      <c r="AJL1195" s="433"/>
      <c r="AJM1195" s="433"/>
      <c r="AJN1195" s="433"/>
      <c r="AJO1195" s="433"/>
      <c r="AJP1195" s="433"/>
      <c r="AJQ1195" s="433"/>
      <c r="AJR1195" s="433"/>
      <c r="AJS1195" s="433"/>
      <c r="AJT1195" s="433"/>
      <c r="AJU1195" s="433"/>
      <c r="AJV1195" s="433"/>
      <c r="AJW1195" s="433"/>
      <c r="AJX1195" s="433"/>
      <c r="AJY1195" s="433"/>
      <c r="AJZ1195" s="433"/>
      <c r="AKA1195" s="433"/>
      <c r="AKB1195" s="433"/>
      <c r="AKC1195" s="433"/>
      <c r="AKD1195" s="433"/>
      <c r="AKE1195" s="433"/>
      <c r="AKF1195" s="433"/>
      <c r="AKG1195" s="433"/>
      <c r="AKH1195" s="433"/>
      <c r="AKI1195" s="433"/>
      <c r="AKJ1195" s="433"/>
      <c r="AKK1195" s="433"/>
      <c r="AKL1195" s="433"/>
      <c r="AKM1195" s="433"/>
      <c r="AKN1195" s="433"/>
      <c r="AKO1195" s="433"/>
      <c r="AKP1195" s="433"/>
      <c r="AKQ1195" s="433"/>
      <c r="AKR1195" s="433"/>
      <c r="AKS1195" s="433"/>
      <c r="AKT1195" s="433"/>
      <c r="AKU1195" s="433"/>
      <c r="AKV1195" s="433"/>
      <c r="AKW1195" s="433"/>
      <c r="AKX1195" s="433"/>
      <c r="AKY1195" s="433"/>
      <c r="AKZ1195" s="433"/>
      <c r="ALA1195" s="433"/>
      <c r="ALB1195" s="433"/>
      <c r="ALC1195" s="433"/>
      <c r="ALD1195" s="433"/>
      <c r="ALE1195" s="433"/>
      <c r="ALF1195" s="433"/>
      <c r="ALG1195" s="433"/>
      <c r="ALH1195" s="433"/>
      <c r="ALI1195" s="433"/>
      <c r="ALJ1195" s="433"/>
      <c r="ALK1195" s="433"/>
      <c r="ALL1195" s="433"/>
      <c r="ALM1195" s="433"/>
      <c r="ALN1195" s="433"/>
      <c r="ALO1195" s="433"/>
      <c r="ALP1195" s="433"/>
      <c r="ALQ1195" s="433"/>
      <c r="ALR1195" s="433"/>
      <c r="ALS1195" s="433"/>
      <c r="ALT1195" s="433"/>
      <c r="ALU1195" s="433"/>
      <c r="ALV1195" s="433"/>
      <c r="ALW1195" s="433"/>
      <c r="ALX1195" s="433"/>
      <c r="ALY1195" s="433"/>
      <c r="ALZ1195" s="433"/>
      <c r="AMA1195" s="433"/>
      <c r="AMB1195" s="433"/>
      <c r="AMC1195" s="433"/>
      <c r="AMD1195" s="433"/>
      <c r="AME1195" s="433"/>
      <c r="AMF1195" s="433"/>
      <c r="AMG1195" s="433"/>
      <c r="AMH1195" s="433"/>
      <c r="AMI1195" s="433"/>
      <c r="AMJ1195" s="433"/>
      <c r="AMK1195" s="433"/>
      <c r="AML1195" s="433"/>
      <c r="AMM1195" s="433"/>
      <c r="AMN1195" s="433"/>
      <c r="AMO1195" s="433"/>
      <c r="AMP1195" s="433"/>
      <c r="AMQ1195" s="433"/>
      <c r="AMR1195" s="433"/>
      <c r="AMS1195" s="433"/>
      <c r="AMT1195" s="433"/>
      <c r="AMU1195" s="433"/>
      <c r="AMV1195" s="433"/>
      <c r="AMW1195" s="433"/>
      <c r="AMX1195" s="433"/>
      <c r="AMY1195" s="433"/>
      <c r="AMZ1195" s="433"/>
      <c r="ANA1195" s="433"/>
      <c r="ANB1195" s="433"/>
      <c r="ANC1195" s="433"/>
      <c r="AND1195" s="433"/>
      <c r="ANE1195" s="433"/>
      <c r="ANF1195" s="433"/>
      <c r="ANG1195" s="433"/>
      <c r="ANH1195" s="433"/>
      <c r="ANI1195" s="433"/>
      <c r="ANJ1195" s="433"/>
      <c r="ANK1195" s="433"/>
      <c r="ANL1195" s="433"/>
      <c r="ANM1195" s="433"/>
      <c r="ANN1195" s="433"/>
      <c r="ANO1195" s="433"/>
      <c r="ANP1195" s="433"/>
      <c r="ANQ1195" s="433"/>
      <c r="ANR1195" s="433"/>
      <c r="ANS1195" s="433"/>
      <c r="ANT1195" s="433"/>
      <c r="ANU1195" s="433"/>
      <c r="ANV1195" s="433"/>
      <c r="ANW1195" s="433"/>
      <c r="ANX1195" s="433"/>
      <c r="ANY1195" s="433"/>
      <c r="ANZ1195" s="433"/>
      <c r="AOA1195" s="433"/>
      <c r="AOB1195" s="433"/>
      <c r="AOC1195" s="433"/>
      <c r="AOD1195" s="433"/>
      <c r="AOE1195" s="433"/>
      <c r="AOF1195" s="433"/>
      <c r="AOG1195" s="433"/>
      <c r="AOH1195" s="433"/>
      <c r="AOI1195" s="433"/>
      <c r="AOJ1195" s="433"/>
      <c r="AOK1195" s="433"/>
      <c r="AOL1195" s="433"/>
      <c r="AOM1195" s="433"/>
      <c r="AON1195" s="433"/>
      <c r="AOO1195" s="433"/>
      <c r="AOP1195" s="433"/>
      <c r="AOQ1195" s="433"/>
      <c r="AOR1195" s="433"/>
      <c r="AOS1195" s="433"/>
      <c r="AOT1195" s="433"/>
      <c r="AOU1195" s="433"/>
      <c r="AOV1195" s="433"/>
      <c r="AOW1195" s="433"/>
      <c r="AOX1195" s="433"/>
      <c r="AOY1195" s="433"/>
      <c r="AOZ1195" s="433"/>
      <c r="APA1195" s="433"/>
      <c r="APB1195" s="433"/>
      <c r="APC1195" s="433"/>
      <c r="APD1195" s="433"/>
      <c r="APE1195" s="433"/>
      <c r="APF1195" s="433"/>
      <c r="APG1195" s="433"/>
      <c r="APH1195" s="433"/>
      <c r="API1195" s="433"/>
      <c r="APJ1195" s="433"/>
      <c r="APK1195" s="433"/>
      <c r="APL1195" s="433"/>
      <c r="APM1195" s="433"/>
      <c r="APN1195" s="433"/>
      <c r="APO1195" s="433"/>
      <c r="APP1195" s="433"/>
      <c r="APQ1195" s="433"/>
      <c r="APR1195" s="433"/>
      <c r="APS1195" s="433"/>
      <c r="APT1195" s="433"/>
      <c r="APU1195" s="433"/>
      <c r="APV1195" s="433"/>
      <c r="APW1195" s="433"/>
      <c r="APX1195" s="433"/>
      <c r="APY1195" s="433"/>
      <c r="APZ1195" s="433"/>
      <c r="AQA1195" s="433"/>
      <c r="AQB1195" s="433"/>
      <c r="AQC1195" s="433"/>
      <c r="AQD1195" s="433"/>
      <c r="AQE1195" s="433"/>
      <c r="AQF1195" s="433"/>
      <c r="AQG1195" s="433"/>
      <c r="AQH1195" s="433"/>
      <c r="AQI1195" s="433"/>
      <c r="AQJ1195" s="433"/>
      <c r="AQK1195" s="433"/>
      <c r="AQL1195" s="433"/>
      <c r="AQM1195" s="433"/>
      <c r="AQN1195" s="433"/>
      <c r="AQO1195" s="433"/>
      <c r="AQP1195" s="433"/>
      <c r="AQQ1195" s="433"/>
      <c r="AQR1195" s="433"/>
      <c r="AQS1195" s="433"/>
      <c r="AQT1195" s="433"/>
      <c r="AQU1195" s="433"/>
      <c r="AQV1195" s="433"/>
      <c r="AQW1195" s="433"/>
      <c r="AQX1195" s="433"/>
      <c r="AQY1195" s="433"/>
      <c r="AQZ1195" s="433"/>
      <c r="ARA1195" s="433"/>
      <c r="ARB1195" s="433"/>
      <c r="ARC1195" s="433"/>
      <c r="ARD1195" s="433"/>
      <c r="ARE1195" s="433"/>
      <c r="ARF1195" s="433"/>
      <c r="ARG1195" s="433"/>
      <c r="ARH1195" s="433"/>
      <c r="ARI1195" s="433"/>
      <c r="ARJ1195" s="433"/>
      <c r="ARK1195" s="433"/>
      <c r="ARL1195" s="433"/>
      <c r="ARM1195" s="433"/>
      <c r="ARN1195" s="433"/>
      <c r="ARO1195" s="433"/>
      <c r="ARP1195" s="433"/>
      <c r="ARQ1195" s="433"/>
      <c r="ARR1195" s="433"/>
      <c r="ARS1195" s="433"/>
      <c r="ART1195" s="433"/>
      <c r="ARU1195" s="433"/>
      <c r="ARV1195" s="433"/>
      <c r="ARW1195" s="433"/>
      <c r="ARX1195" s="433"/>
      <c r="ARY1195" s="433"/>
      <c r="ARZ1195" s="433"/>
      <c r="ASA1195" s="433"/>
      <c r="ASB1195" s="433"/>
      <c r="ASC1195" s="433"/>
      <c r="ASD1195" s="433"/>
      <c r="ASE1195" s="433"/>
      <c r="ASF1195" s="433"/>
      <c r="ASG1195" s="433"/>
      <c r="ASH1195" s="433"/>
      <c r="ASI1195" s="433"/>
      <c r="ASJ1195" s="433"/>
      <c r="ASK1195" s="433"/>
      <c r="ASL1195" s="433"/>
      <c r="ASM1195" s="433"/>
      <c r="ASN1195" s="433"/>
      <c r="ASO1195" s="433"/>
      <c r="ASP1195" s="433"/>
      <c r="ASQ1195" s="433"/>
      <c r="ASR1195" s="433"/>
      <c r="ASS1195" s="433"/>
      <c r="AST1195" s="433"/>
      <c r="ASU1195" s="433"/>
      <c r="ASV1195" s="433"/>
      <c r="ASW1195" s="433"/>
      <c r="ASX1195" s="433"/>
      <c r="ASY1195" s="433"/>
      <c r="ASZ1195" s="433"/>
      <c r="ATA1195" s="433"/>
      <c r="ATB1195" s="433"/>
      <c r="ATC1195" s="433"/>
      <c r="ATD1195" s="433"/>
      <c r="ATE1195" s="433"/>
      <c r="ATF1195" s="433"/>
      <c r="ATG1195" s="433"/>
      <c r="ATH1195" s="433"/>
      <c r="ATI1195" s="433"/>
      <c r="ATJ1195" s="433"/>
      <c r="ATK1195" s="433"/>
      <c r="ATL1195" s="433"/>
      <c r="ATM1195" s="433"/>
      <c r="ATN1195" s="433"/>
      <c r="ATO1195" s="433"/>
      <c r="ATP1195" s="433"/>
      <c r="ATQ1195" s="433"/>
      <c r="ATR1195" s="433"/>
      <c r="ATS1195" s="433"/>
      <c r="ATT1195" s="433"/>
      <c r="ATU1195" s="433"/>
      <c r="ATV1195" s="433"/>
      <c r="ATW1195" s="433"/>
      <c r="ATX1195" s="433"/>
      <c r="ATY1195" s="433"/>
      <c r="ATZ1195" s="433"/>
      <c r="AUA1195" s="433"/>
      <c r="AUB1195" s="433"/>
      <c r="AUC1195" s="433"/>
      <c r="AUD1195" s="433"/>
      <c r="AUE1195" s="433"/>
      <c r="AUF1195" s="433"/>
      <c r="AUG1195" s="433"/>
      <c r="AUH1195" s="433"/>
      <c r="AUI1195" s="433"/>
      <c r="AUJ1195" s="433"/>
      <c r="AUK1195" s="433"/>
      <c r="AUL1195" s="433"/>
      <c r="AUM1195" s="433"/>
      <c r="AUN1195" s="433"/>
      <c r="AUO1195" s="433"/>
      <c r="AUP1195" s="433"/>
      <c r="AUQ1195" s="433"/>
      <c r="AUR1195" s="433"/>
      <c r="AUS1195" s="433"/>
      <c r="AUT1195" s="433"/>
      <c r="AUU1195" s="433"/>
      <c r="AUV1195" s="433"/>
      <c r="AUW1195" s="433"/>
      <c r="AUX1195" s="433"/>
      <c r="AUY1195" s="433"/>
      <c r="AUZ1195" s="433"/>
      <c r="AVA1195" s="433"/>
      <c r="AVB1195" s="433"/>
      <c r="AVC1195" s="433"/>
      <c r="AVD1195" s="433"/>
      <c r="AVE1195" s="433"/>
      <c r="AVF1195" s="433"/>
      <c r="AVG1195" s="433"/>
      <c r="AVH1195" s="433"/>
      <c r="AVI1195" s="433"/>
      <c r="AVJ1195" s="433"/>
      <c r="AVK1195" s="433"/>
      <c r="AVL1195" s="433"/>
      <c r="AVM1195" s="433"/>
      <c r="AVN1195" s="433"/>
      <c r="AVO1195" s="433"/>
      <c r="AVP1195" s="433"/>
      <c r="AVQ1195" s="433"/>
      <c r="AVR1195" s="433"/>
      <c r="AVS1195" s="433"/>
      <c r="AVT1195" s="433"/>
      <c r="AVU1195" s="433"/>
      <c r="AVV1195" s="433"/>
      <c r="AVW1195" s="433"/>
      <c r="AVX1195" s="433"/>
      <c r="AVY1195" s="433"/>
      <c r="AVZ1195" s="433"/>
      <c r="AWA1195" s="433"/>
      <c r="AWB1195" s="433"/>
      <c r="AWC1195" s="433"/>
      <c r="AWD1195" s="433"/>
      <c r="AWE1195" s="433"/>
      <c r="AWF1195" s="433"/>
      <c r="AWG1195" s="433"/>
      <c r="AWH1195" s="433"/>
      <c r="AWI1195" s="433"/>
      <c r="AWJ1195" s="433"/>
      <c r="AWK1195" s="433"/>
      <c r="AWL1195" s="433"/>
      <c r="AWM1195" s="433"/>
      <c r="AWN1195" s="433"/>
      <c r="AWO1195" s="433"/>
      <c r="AWP1195" s="433"/>
      <c r="AWQ1195" s="433"/>
      <c r="AWR1195" s="433"/>
      <c r="AWS1195" s="433"/>
      <c r="AWT1195" s="433"/>
      <c r="AWU1195" s="433"/>
      <c r="AWV1195" s="433"/>
      <c r="AWW1195" s="433"/>
      <c r="AWX1195" s="433"/>
      <c r="AWY1195" s="433"/>
      <c r="AWZ1195" s="433"/>
      <c r="AXA1195" s="433"/>
      <c r="AXB1195" s="433"/>
      <c r="AXC1195" s="433"/>
      <c r="AXD1195" s="433"/>
      <c r="AXE1195" s="433"/>
      <c r="AXF1195" s="433"/>
      <c r="AXG1195" s="433"/>
      <c r="AXH1195" s="433"/>
      <c r="AXI1195" s="433"/>
      <c r="AXJ1195" s="433"/>
      <c r="AXK1195" s="433"/>
      <c r="AXL1195" s="433"/>
      <c r="AXM1195" s="433"/>
      <c r="AXN1195" s="433"/>
      <c r="AXO1195" s="433"/>
      <c r="AXP1195" s="433"/>
      <c r="AXQ1195" s="433"/>
      <c r="AXR1195" s="433"/>
      <c r="AXS1195" s="433"/>
      <c r="AXT1195" s="433"/>
      <c r="AXU1195" s="433"/>
      <c r="AXV1195" s="433"/>
      <c r="AXW1195" s="433"/>
      <c r="AXX1195" s="433"/>
      <c r="AXY1195" s="433"/>
      <c r="AXZ1195" s="433"/>
      <c r="AYA1195" s="433"/>
      <c r="AYB1195" s="433"/>
      <c r="AYC1195" s="433"/>
      <c r="AYD1195" s="433"/>
      <c r="AYE1195" s="433"/>
      <c r="AYF1195" s="433"/>
      <c r="AYG1195" s="433"/>
      <c r="AYH1195" s="433"/>
      <c r="AYI1195" s="433"/>
      <c r="AYJ1195" s="433"/>
      <c r="AYK1195" s="433"/>
      <c r="AYL1195" s="433"/>
      <c r="AYM1195" s="433"/>
      <c r="AYN1195" s="433"/>
      <c r="AYO1195" s="433"/>
      <c r="AYP1195" s="433"/>
      <c r="AYQ1195" s="433"/>
      <c r="AYR1195" s="433"/>
      <c r="AYS1195" s="433"/>
      <c r="AYT1195" s="433"/>
      <c r="AYU1195" s="433"/>
      <c r="AYV1195" s="433"/>
      <c r="AYW1195" s="433"/>
      <c r="AYX1195" s="433"/>
      <c r="AYY1195" s="433"/>
      <c r="AYZ1195" s="433"/>
      <c r="AZA1195" s="433"/>
      <c r="AZB1195" s="433"/>
      <c r="AZC1195" s="433"/>
      <c r="AZD1195" s="433"/>
      <c r="AZE1195" s="433"/>
      <c r="AZF1195" s="433"/>
      <c r="AZG1195" s="433"/>
      <c r="AZH1195" s="433"/>
      <c r="AZI1195" s="433"/>
      <c r="AZJ1195" s="433"/>
      <c r="AZK1195" s="433"/>
      <c r="AZL1195" s="433"/>
      <c r="AZM1195" s="433"/>
      <c r="AZN1195" s="433"/>
      <c r="AZO1195" s="433"/>
      <c r="AZP1195" s="433"/>
      <c r="AZQ1195" s="433"/>
      <c r="AZR1195" s="433"/>
      <c r="AZS1195" s="433"/>
      <c r="AZT1195" s="433"/>
      <c r="AZU1195" s="433"/>
      <c r="AZV1195" s="433"/>
      <c r="AZW1195" s="433"/>
      <c r="AZX1195" s="433"/>
      <c r="AZY1195" s="433"/>
      <c r="AZZ1195" s="433"/>
      <c r="BAA1195" s="433"/>
      <c r="BAB1195" s="433"/>
      <c r="BAC1195" s="433"/>
      <c r="BAD1195" s="433"/>
      <c r="BAE1195" s="433"/>
      <c r="BAF1195" s="433"/>
      <c r="BAG1195" s="433"/>
      <c r="BAH1195" s="433"/>
      <c r="BAI1195" s="433"/>
      <c r="BAJ1195" s="433"/>
      <c r="BAK1195" s="433"/>
      <c r="BAL1195" s="433"/>
      <c r="BAM1195" s="433"/>
      <c r="BAN1195" s="433"/>
      <c r="BAO1195" s="433"/>
      <c r="BAP1195" s="433"/>
      <c r="BAQ1195" s="433"/>
      <c r="BAR1195" s="433"/>
      <c r="BAS1195" s="433"/>
      <c r="BAT1195" s="433"/>
      <c r="BAU1195" s="433"/>
      <c r="BAV1195" s="433"/>
      <c r="BAW1195" s="433"/>
      <c r="BAX1195" s="433"/>
      <c r="BAY1195" s="433"/>
      <c r="BAZ1195" s="433"/>
      <c r="BBA1195" s="433"/>
      <c r="BBB1195" s="433"/>
      <c r="BBC1195" s="433"/>
      <c r="BBD1195" s="433"/>
      <c r="BBE1195" s="433"/>
      <c r="BBF1195" s="433"/>
      <c r="BBG1195" s="433"/>
      <c r="BBH1195" s="433"/>
      <c r="BBI1195" s="433"/>
      <c r="BBJ1195" s="433"/>
      <c r="BBK1195" s="433"/>
      <c r="BBL1195" s="433"/>
      <c r="BBM1195" s="433"/>
      <c r="BBN1195" s="433"/>
      <c r="BBO1195" s="433"/>
      <c r="BBP1195" s="433"/>
      <c r="BBQ1195" s="433"/>
      <c r="BBR1195" s="433"/>
      <c r="BBS1195" s="433"/>
      <c r="BBT1195" s="433"/>
      <c r="BBU1195" s="433"/>
      <c r="BBV1195" s="433"/>
      <c r="BBW1195" s="433"/>
      <c r="BBX1195" s="433"/>
      <c r="BBY1195" s="433"/>
      <c r="BBZ1195" s="433"/>
      <c r="BCA1195" s="433"/>
      <c r="BCB1195" s="433"/>
      <c r="BCC1195" s="433"/>
      <c r="BCD1195" s="433"/>
      <c r="BCE1195" s="433"/>
      <c r="BCF1195" s="433"/>
      <c r="BCG1195" s="433"/>
      <c r="BCH1195" s="433"/>
      <c r="BCI1195" s="433"/>
      <c r="BCJ1195" s="433"/>
      <c r="BCK1195" s="433"/>
      <c r="BCL1195" s="433"/>
      <c r="BCM1195" s="433"/>
      <c r="BCN1195" s="433"/>
      <c r="BCO1195" s="433"/>
      <c r="BCP1195" s="433"/>
      <c r="BCQ1195" s="433"/>
      <c r="BCR1195" s="433"/>
      <c r="BCS1195" s="433"/>
      <c r="BCT1195" s="433"/>
      <c r="BCU1195" s="433"/>
      <c r="BCV1195" s="433"/>
      <c r="BCW1195" s="433"/>
      <c r="BCX1195" s="433"/>
      <c r="BCY1195" s="433"/>
      <c r="BCZ1195" s="433"/>
      <c r="BDA1195" s="433"/>
      <c r="BDB1195" s="433"/>
      <c r="BDC1195" s="433"/>
      <c r="BDD1195" s="433"/>
      <c r="BDE1195" s="433"/>
      <c r="BDF1195" s="433"/>
      <c r="BDG1195" s="433"/>
      <c r="BDH1195" s="433"/>
      <c r="BDI1195" s="433"/>
      <c r="BDJ1195" s="433"/>
      <c r="BDK1195" s="433"/>
      <c r="BDL1195" s="433"/>
      <c r="BDM1195" s="433"/>
      <c r="BDN1195" s="433"/>
      <c r="BDO1195" s="433"/>
      <c r="BDP1195" s="433"/>
      <c r="BDQ1195" s="433"/>
      <c r="BDR1195" s="433"/>
      <c r="BDS1195" s="433"/>
      <c r="BDT1195" s="433"/>
      <c r="BDU1195" s="433"/>
      <c r="BDV1195" s="433"/>
      <c r="BDW1195" s="433"/>
      <c r="BDX1195" s="433"/>
      <c r="BDY1195" s="433"/>
      <c r="BDZ1195" s="433"/>
      <c r="BEA1195" s="433"/>
      <c r="BEB1195" s="433"/>
      <c r="BEC1195" s="433"/>
      <c r="BED1195" s="433"/>
      <c r="BEE1195" s="433"/>
      <c r="BEF1195" s="433"/>
      <c r="BEG1195" s="433"/>
      <c r="BEH1195" s="433"/>
      <c r="BEI1195" s="433"/>
      <c r="BEJ1195" s="433"/>
      <c r="BEK1195" s="433"/>
      <c r="BEL1195" s="433"/>
      <c r="BEM1195" s="433"/>
      <c r="BEN1195" s="433"/>
      <c r="BEO1195" s="433"/>
      <c r="BEP1195" s="433"/>
      <c r="BEQ1195" s="433"/>
      <c r="BER1195" s="433"/>
      <c r="BES1195" s="433"/>
      <c r="BET1195" s="433"/>
      <c r="BEU1195" s="433"/>
      <c r="BEV1195" s="433"/>
      <c r="BEW1195" s="433"/>
      <c r="BEX1195" s="433"/>
      <c r="BEY1195" s="433"/>
      <c r="BEZ1195" s="433"/>
      <c r="BFA1195" s="433"/>
      <c r="BFB1195" s="433"/>
      <c r="BFC1195" s="433"/>
      <c r="BFD1195" s="433"/>
      <c r="BFE1195" s="433"/>
      <c r="BFF1195" s="433"/>
      <c r="BFG1195" s="433"/>
      <c r="BFH1195" s="433"/>
      <c r="BFI1195" s="433"/>
      <c r="BFJ1195" s="433"/>
      <c r="BFK1195" s="433"/>
      <c r="BFL1195" s="433"/>
      <c r="BFM1195" s="433"/>
      <c r="BFN1195" s="433"/>
      <c r="BFO1195" s="433"/>
      <c r="BFP1195" s="433"/>
      <c r="BFQ1195" s="433"/>
      <c r="BFR1195" s="433"/>
      <c r="BFS1195" s="433"/>
      <c r="BFT1195" s="433"/>
      <c r="BFU1195" s="433"/>
      <c r="BFV1195" s="433"/>
      <c r="BFW1195" s="433"/>
      <c r="BFX1195" s="433"/>
      <c r="BFY1195" s="433"/>
      <c r="BFZ1195" s="433"/>
      <c r="BGA1195" s="433"/>
      <c r="BGB1195" s="433"/>
      <c r="BGC1195" s="433"/>
      <c r="BGD1195" s="433"/>
      <c r="BGE1195" s="433"/>
      <c r="BGF1195" s="433"/>
      <c r="BGG1195" s="433"/>
      <c r="BGH1195" s="433"/>
      <c r="BGI1195" s="433"/>
      <c r="BGJ1195" s="433"/>
      <c r="BGK1195" s="433"/>
      <c r="BGL1195" s="433"/>
      <c r="BGM1195" s="433"/>
      <c r="BGN1195" s="433"/>
      <c r="BGO1195" s="433"/>
      <c r="BGP1195" s="433"/>
      <c r="BGQ1195" s="433"/>
      <c r="BGR1195" s="433"/>
      <c r="BGS1195" s="433"/>
      <c r="BGT1195" s="433"/>
      <c r="BGU1195" s="433"/>
      <c r="BGV1195" s="433"/>
      <c r="BGW1195" s="433"/>
      <c r="BGX1195" s="433"/>
      <c r="BGY1195" s="433"/>
      <c r="BGZ1195" s="433"/>
      <c r="BHA1195" s="433"/>
      <c r="BHB1195" s="433"/>
      <c r="BHC1195" s="433"/>
      <c r="BHD1195" s="433"/>
      <c r="BHE1195" s="433"/>
      <c r="BHF1195" s="433"/>
      <c r="BHG1195" s="433"/>
      <c r="BHH1195" s="433"/>
      <c r="BHI1195" s="433"/>
      <c r="BHJ1195" s="433"/>
      <c r="BHK1195" s="433"/>
      <c r="BHL1195" s="433"/>
      <c r="BHM1195" s="433"/>
      <c r="BHN1195" s="433"/>
      <c r="BHO1195" s="433"/>
      <c r="BHP1195" s="433"/>
      <c r="BHQ1195" s="433"/>
      <c r="BHR1195" s="433"/>
      <c r="BHS1195" s="433"/>
      <c r="BHT1195" s="433"/>
      <c r="BHU1195" s="433"/>
      <c r="BHV1195" s="433"/>
      <c r="BHW1195" s="433"/>
      <c r="BHX1195" s="433"/>
      <c r="BHY1195" s="433"/>
      <c r="BHZ1195" s="433"/>
      <c r="BIA1195" s="433"/>
      <c r="BIB1195" s="433"/>
      <c r="BIC1195" s="433"/>
      <c r="BID1195" s="433"/>
      <c r="BIE1195" s="433"/>
      <c r="BIF1195" s="433"/>
      <c r="BIG1195" s="433"/>
      <c r="BIH1195" s="433"/>
      <c r="BII1195" s="433"/>
      <c r="BIJ1195" s="433"/>
      <c r="BIK1195" s="433"/>
      <c r="BIL1195" s="433"/>
      <c r="BIM1195" s="433"/>
      <c r="BIN1195" s="433"/>
      <c r="BIO1195" s="433"/>
      <c r="BIP1195" s="433"/>
      <c r="BIQ1195" s="433"/>
      <c r="BIR1195" s="433"/>
      <c r="BIS1195" s="433"/>
      <c r="BIT1195" s="433"/>
      <c r="BIU1195" s="433"/>
      <c r="BIV1195" s="433"/>
      <c r="BIW1195" s="433"/>
      <c r="BIX1195" s="433"/>
      <c r="BIY1195" s="433"/>
      <c r="BIZ1195" s="433"/>
      <c r="BJA1195" s="433"/>
      <c r="BJB1195" s="433"/>
      <c r="BJC1195" s="433"/>
      <c r="BJD1195" s="433"/>
      <c r="BJE1195" s="433"/>
      <c r="BJF1195" s="433"/>
      <c r="BJG1195" s="433"/>
      <c r="BJH1195" s="433"/>
      <c r="BJI1195" s="433"/>
      <c r="BJJ1195" s="433"/>
      <c r="BJK1195" s="433"/>
      <c r="BJL1195" s="433"/>
      <c r="BJM1195" s="433"/>
      <c r="BJN1195" s="433"/>
      <c r="BJO1195" s="433"/>
      <c r="BJP1195" s="433"/>
      <c r="BJQ1195" s="433"/>
      <c r="BJR1195" s="433"/>
      <c r="BJS1195" s="433"/>
      <c r="BJT1195" s="433"/>
      <c r="BJU1195" s="433"/>
      <c r="BJV1195" s="433"/>
      <c r="BJW1195" s="433"/>
      <c r="BJX1195" s="433"/>
      <c r="BJY1195" s="433"/>
      <c r="BJZ1195" s="433"/>
      <c r="BKA1195" s="433"/>
      <c r="BKB1195" s="433"/>
      <c r="BKC1195" s="433"/>
      <c r="BKD1195" s="433"/>
      <c r="BKE1195" s="433"/>
      <c r="BKF1195" s="433"/>
      <c r="BKG1195" s="433"/>
      <c r="BKH1195" s="433"/>
      <c r="BKI1195" s="433"/>
      <c r="BKJ1195" s="433"/>
      <c r="BKK1195" s="433"/>
      <c r="BKL1195" s="433"/>
      <c r="BKM1195" s="433"/>
      <c r="BKN1195" s="433"/>
      <c r="BKO1195" s="433"/>
      <c r="BKP1195" s="433"/>
      <c r="BKQ1195" s="433"/>
      <c r="BKR1195" s="433"/>
      <c r="BKS1195" s="433"/>
      <c r="BKT1195" s="433"/>
      <c r="BKU1195" s="433"/>
      <c r="BKV1195" s="433"/>
      <c r="BKW1195" s="433"/>
      <c r="BKX1195" s="433"/>
      <c r="BKY1195" s="433"/>
      <c r="BKZ1195" s="433"/>
      <c r="BLA1195" s="433"/>
      <c r="BLB1195" s="433"/>
      <c r="BLC1195" s="433"/>
      <c r="BLD1195" s="433"/>
      <c r="BLE1195" s="433"/>
      <c r="BLF1195" s="433"/>
      <c r="BLG1195" s="433"/>
      <c r="BLH1195" s="433"/>
      <c r="BLI1195" s="433"/>
      <c r="BLJ1195" s="433"/>
      <c r="BLK1195" s="433"/>
      <c r="BLL1195" s="433"/>
      <c r="BLM1195" s="433"/>
      <c r="BLN1195" s="433"/>
      <c r="BLO1195" s="433"/>
      <c r="BLP1195" s="433"/>
      <c r="BLQ1195" s="433"/>
      <c r="BLR1195" s="433"/>
      <c r="BLS1195" s="433"/>
      <c r="BLT1195" s="433"/>
      <c r="BLU1195" s="433"/>
      <c r="BLV1195" s="433"/>
      <c r="BLW1195" s="433"/>
      <c r="BLX1195" s="433"/>
      <c r="BLY1195" s="433"/>
      <c r="BLZ1195" s="433"/>
      <c r="BMA1195" s="433"/>
      <c r="BMB1195" s="433"/>
      <c r="BMC1195" s="433"/>
      <c r="BMD1195" s="433"/>
      <c r="BME1195" s="433"/>
      <c r="BMF1195" s="433"/>
      <c r="BMG1195" s="433"/>
      <c r="BMH1195" s="433"/>
      <c r="BMI1195" s="433"/>
      <c r="BMJ1195" s="433"/>
      <c r="BMK1195" s="433"/>
      <c r="BML1195" s="433"/>
      <c r="BMM1195" s="433"/>
      <c r="BMN1195" s="433"/>
      <c r="BMO1195" s="433"/>
      <c r="BMP1195" s="433"/>
      <c r="BMQ1195" s="433"/>
      <c r="BMR1195" s="433"/>
      <c r="BMS1195" s="433"/>
      <c r="BMT1195" s="433"/>
      <c r="BMU1195" s="433"/>
      <c r="BMV1195" s="433"/>
      <c r="BMW1195" s="433"/>
      <c r="BMX1195" s="433"/>
      <c r="BMY1195" s="433"/>
      <c r="BMZ1195" s="433"/>
      <c r="BNA1195" s="433"/>
      <c r="BNB1195" s="433"/>
      <c r="BNC1195" s="433"/>
      <c r="BND1195" s="433"/>
      <c r="BNE1195" s="433"/>
      <c r="BNF1195" s="433"/>
      <c r="BNG1195" s="433"/>
      <c r="BNH1195" s="433"/>
      <c r="BNI1195" s="433"/>
      <c r="BNJ1195" s="433"/>
      <c r="BNK1195" s="433"/>
      <c r="BNL1195" s="433"/>
      <c r="BNM1195" s="433"/>
      <c r="BNN1195" s="433"/>
      <c r="BNO1195" s="433"/>
      <c r="BNP1195" s="433"/>
      <c r="BNQ1195" s="433"/>
      <c r="BNR1195" s="433"/>
      <c r="BNS1195" s="433"/>
      <c r="BNT1195" s="433"/>
      <c r="BNU1195" s="433"/>
      <c r="BNV1195" s="433"/>
      <c r="BNW1195" s="433"/>
      <c r="BNX1195" s="433"/>
      <c r="BNY1195" s="433"/>
      <c r="BNZ1195" s="433"/>
      <c r="BOA1195" s="433"/>
      <c r="BOB1195" s="433"/>
      <c r="BOC1195" s="433"/>
      <c r="BOD1195" s="433"/>
      <c r="BOE1195" s="433"/>
      <c r="BOF1195" s="433"/>
      <c r="BOG1195" s="433"/>
      <c r="BOH1195" s="433"/>
      <c r="BOI1195" s="433"/>
      <c r="BOJ1195" s="433"/>
      <c r="BOK1195" s="433"/>
      <c r="BOL1195" s="433"/>
      <c r="BOM1195" s="433"/>
      <c r="BON1195" s="433"/>
      <c r="BOO1195" s="433"/>
      <c r="BOP1195" s="433"/>
      <c r="BOQ1195" s="433"/>
      <c r="BOR1195" s="433"/>
      <c r="BOS1195" s="433"/>
      <c r="BOT1195" s="433"/>
      <c r="BOU1195" s="433"/>
      <c r="BOV1195" s="433"/>
      <c r="BOW1195" s="433"/>
      <c r="BOX1195" s="433"/>
      <c r="BOY1195" s="433"/>
      <c r="BOZ1195" s="433"/>
      <c r="BPA1195" s="433"/>
      <c r="BPB1195" s="433"/>
      <c r="BPC1195" s="433"/>
      <c r="BPD1195" s="433"/>
      <c r="BPE1195" s="433"/>
      <c r="BPF1195" s="433"/>
      <c r="BPG1195" s="433"/>
      <c r="BPH1195" s="433"/>
      <c r="BPI1195" s="433"/>
      <c r="BPJ1195" s="433"/>
      <c r="BPK1195" s="433"/>
      <c r="BPL1195" s="433"/>
      <c r="BPM1195" s="433"/>
      <c r="BPN1195" s="433"/>
      <c r="BPO1195" s="433"/>
      <c r="BPP1195" s="433"/>
      <c r="BPQ1195" s="433"/>
      <c r="BPR1195" s="433"/>
      <c r="BPS1195" s="433"/>
      <c r="BPT1195" s="433"/>
      <c r="BPU1195" s="433"/>
      <c r="BPV1195" s="433"/>
      <c r="BPW1195" s="433"/>
      <c r="BPX1195" s="433"/>
      <c r="BPY1195" s="433"/>
      <c r="BPZ1195" s="433"/>
      <c r="BQA1195" s="433"/>
      <c r="BQB1195" s="433"/>
      <c r="BQC1195" s="433"/>
      <c r="BQD1195" s="433"/>
      <c r="BQE1195" s="433"/>
      <c r="BQF1195" s="433"/>
      <c r="BQG1195" s="433"/>
      <c r="BQH1195" s="433"/>
      <c r="BQI1195" s="433"/>
      <c r="BQJ1195" s="433"/>
      <c r="BQK1195" s="433"/>
      <c r="BQL1195" s="433"/>
      <c r="BQM1195" s="433"/>
      <c r="BQN1195" s="433"/>
      <c r="BQO1195" s="433"/>
      <c r="BQP1195" s="433"/>
      <c r="BQQ1195" s="433"/>
      <c r="BQR1195" s="433"/>
      <c r="BQS1195" s="433"/>
      <c r="BQT1195" s="433"/>
      <c r="BQU1195" s="433"/>
      <c r="BQV1195" s="433"/>
      <c r="BQW1195" s="433"/>
      <c r="BQX1195" s="433"/>
      <c r="BQY1195" s="433"/>
      <c r="BQZ1195" s="433"/>
      <c r="BRA1195" s="433"/>
      <c r="BRB1195" s="433"/>
      <c r="BRC1195" s="433"/>
      <c r="BRD1195" s="433"/>
      <c r="BRE1195" s="433"/>
      <c r="BRF1195" s="433"/>
      <c r="BRG1195" s="433"/>
      <c r="BRH1195" s="433"/>
      <c r="BRI1195" s="433"/>
      <c r="BRJ1195" s="433"/>
      <c r="BRK1195" s="433"/>
      <c r="BRL1195" s="433"/>
      <c r="BRM1195" s="433"/>
      <c r="BRN1195" s="433"/>
      <c r="BRO1195" s="433"/>
      <c r="BRP1195" s="433"/>
      <c r="BRQ1195" s="433"/>
      <c r="BRR1195" s="433"/>
      <c r="BRS1195" s="433"/>
      <c r="BRT1195" s="433"/>
      <c r="BRU1195" s="433"/>
      <c r="BRV1195" s="433"/>
      <c r="BRW1195" s="433"/>
      <c r="BRX1195" s="433"/>
      <c r="BRY1195" s="433"/>
      <c r="BRZ1195" s="433"/>
      <c r="BSA1195" s="433"/>
      <c r="BSB1195" s="433"/>
      <c r="BSC1195" s="433"/>
      <c r="BSD1195" s="433"/>
      <c r="BSE1195" s="433"/>
      <c r="BSF1195" s="433"/>
      <c r="BSG1195" s="433"/>
      <c r="BSH1195" s="433"/>
      <c r="BSI1195" s="433"/>
      <c r="BSJ1195" s="433"/>
      <c r="BSK1195" s="433"/>
      <c r="BSL1195" s="433"/>
      <c r="BSM1195" s="433"/>
      <c r="BSN1195" s="433"/>
      <c r="BSO1195" s="433"/>
      <c r="BSP1195" s="433"/>
      <c r="BSQ1195" s="433"/>
      <c r="BSR1195" s="433"/>
      <c r="BSS1195" s="433"/>
      <c r="BST1195" s="433"/>
      <c r="BSU1195" s="433"/>
      <c r="BSV1195" s="433"/>
      <c r="BSW1195" s="433"/>
      <c r="BSX1195" s="433"/>
      <c r="BSY1195" s="433"/>
      <c r="BSZ1195" s="433"/>
      <c r="BTA1195" s="433"/>
      <c r="BTB1195" s="433"/>
      <c r="BTC1195" s="433"/>
      <c r="BTD1195" s="433"/>
      <c r="BTE1195" s="433"/>
      <c r="BTF1195" s="433"/>
      <c r="BTG1195" s="433"/>
      <c r="BTH1195" s="433"/>
      <c r="BTI1195" s="433"/>
      <c r="BTJ1195" s="433"/>
      <c r="BTK1195" s="433"/>
      <c r="BTL1195" s="433"/>
      <c r="BTM1195" s="433"/>
      <c r="BTN1195" s="433"/>
      <c r="BTO1195" s="433"/>
      <c r="BTP1195" s="433"/>
      <c r="BTQ1195" s="433"/>
      <c r="BTR1195" s="433"/>
      <c r="BTS1195" s="433"/>
      <c r="BTT1195" s="433"/>
      <c r="BTU1195" s="433"/>
      <c r="BTV1195" s="433"/>
      <c r="BTW1195" s="433"/>
      <c r="BTX1195" s="433"/>
      <c r="BTY1195" s="433"/>
      <c r="BTZ1195" s="433"/>
      <c r="BUA1195" s="433"/>
      <c r="BUB1195" s="433"/>
      <c r="BUC1195" s="433"/>
      <c r="BUD1195" s="433"/>
      <c r="BUE1195" s="433"/>
      <c r="BUF1195" s="433"/>
      <c r="BUG1195" s="433"/>
      <c r="BUH1195" s="433"/>
      <c r="BUI1195" s="433"/>
      <c r="BUJ1195" s="433"/>
      <c r="BUK1195" s="433"/>
      <c r="BUL1195" s="433"/>
      <c r="BUM1195" s="433"/>
      <c r="BUN1195" s="433"/>
      <c r="BUO1195" s="433"/>
      <c r="BUP1195" s="433"/>
      <c r="BUQ1195" s="433"/>
      <c r="BUR1195" s="433"/>
      <c r="BUS1195" s="433"/>
      <c r="BUT1195" s="433"/>
      <c r="BUU1195" s="433"/>
      <c r="BUV1195" s="433"/>
      <c r="BUW1195" s="433"/>
      <c r="BUX1195" s="433"/>
      <c r="BUY1195" s="433"/>
      <c r="BUZ1195" s="433"/>
      <c r="BVA1195" s="433"/>
      <c r="BVB1195" s="433"/>
      <c r="BVC1195" s="433"/>
      <c r="BVD1195" s="433"/>
      <c r="BVE1195" s="433"/>
      <c r="BVF1195" s="433"/>
      <c r="BVG1195" s="433"/>
      <c r="BVH1195" s="433"/>
      <c r="BVI1195" s="433"/>
      <c r="BVJ1195" s="433"/>
      <c r="BVK1195" s="433"/>
      <c r="BVL1195" s="433"/>
      <c r="BVM1195" s="433"/>
      <c r="BVN1195" s="433"/>
      <c r="BVO1195" s="433"/>
      <c r="BVP1195" s="433"/>
      <c r="BVQ1195" s="433"/>
      <c r="BVR1195" s="433"/>
      <c r="BVS1195" s="433"/>
      <c r="BVT1195" s="433"/>
      <c r="BVU1195" s="433"/>
      <c r="BVV1195" s="433"/>
      <c r="BVW1195" s="433"/>
      <c r="BVX1195" s="433"/>
      <c r="BVY1195" s="433"/>
      <c r="BVZ1195" s="433"/>
      <c r="BWA1195" s="433"/>
      <c r="BWB1195" s="433"/>
      <c r="BWC1195" s="433"/>
      <c r="BWD1195" s="433"/>
      <c r="BWE1195" s="433"/>
      <c r="BWF1195" s="433"/>
      <c r="BWG1195" s="433"/>
      <c r="BWH1195" s="433"/>
      <c r="BWI1195" s="433"/>
      <c r="BWJ1195" s="433"/>
      <c r="BWK1195" s="433"/>
      <c r="BWL1195" s="433"/>
      <c r="BWM1195" s="433"/>
      <c r="BWN1195" s="433"/>
      <c r="BWO1195" s="433"/>
      <c r="BWP1195" s="433"/>
      <c r="BWQ1195" s="433"/>
      <c r="BWR1195" s="433"/>
      <c r="BWS1195" s="433"/>
      <c r="BWT1195" s="433"/>
      <c r="BWU1195" s="433"/>
      <c r="BWV1195" s="433"/>
      <c r="BWW1195" s="433"/>
      <c r="BWX1195" s="433"/>
      <c r="BWY1195" s="433"/>
      <c r="BWZ1195" s="433"/>
      <c r="BXA1195" s="433"/>
      <c r="BXB1195" s="433"/>
      <c r="BXC1195" s="433"/>
      <c r="BXD1195" s="433"/>
      <c r="BXE1195" s="433"/>
      <c r="BXF1195" s="433"/>
      <c r="BXG1195" s="433"/>
      <c r="BXH1195" s="433"/>
      <c r="BXI1195" s="433"/>
      <c r="BXJ1195" s="433"/>
      <c r="BXK1195" s="433"/>
      <c r="BXL1195" s="433"/>
      <c r="BXM1195" s="433"/>
      <c r="BXN1195" s="433"/>
      <c r="BXO1195" s="433"/>
      <c r="BXP1195" s="433"/>
      <c r="BXQ1195" s="433"/>
      <c r="BXR1195" s="433"/>
      <c r="BXS1195" s="433"/>
      <c r="BXT1195" s="433"/>
      <c r="BXU1195" s="433"/>
      <c r="BXV1195" s="433"/>
      <c r="BXW1195" s="433"/>
      <c r="BXX1195" s="433"/>
      <c r="BXY1195" s="433"/>
      <c r="BXZ1195" s="433"/>
      <c r="BYA1195" s="433"/>
      <c r="BYB1195" s="433"/>
      <c r="BYC1195" s="433"/>
      <c r="BYD1195" s="433"/>
      <c r="BYE1195" s="433"/>
      <c r="BYF1195" s="433"/>
      <c r="BYG1195" s="433"/>
      <c r="BYH1195" s="433"/>
      <c r="BYI1195" s="433"/>
      <c r="BYJ1195" s="433"/>
      <c r="BYK1195" s="433"/>
      <c r="BYL1195" s="433"/>
      <c r="BYM1195" s="433"/>
      <c r="BYN1195" s="433"/>
      <c r="BYO1195" s="433"/>
      <c r="BYP1195" s="433"/>
      <c r="BYQ1195" s="433"/>
      <c r="BYR1195" s="433"/>
      <c r="BYS1195" s="433"/>
      <c r="BYT1195" s="433"/>
      <c r="BYU1195" s="433"/>
      <c r="BYV1195" s="433"/>
      <c r="BYW1195" s="433"/>
      <c r="BYX1195" s="433"/>
      <c r="BYY1195" s="433"/>
      <c r="BYZ1195" s="433"/>
      <c r="BZA1195" s="433"/>
      <c r="BZB1195" s="433"/>
      <c r="BZC1195" s="433"/>
      <c r="BZD1195" s="433"/>
      <c r="BZE1195" s="433"/>
      <c r="BZF1195" s="433"/>
      <c r="BZG1195" s="433"/>
      <c r="BZH1195" s="433"/>
      <c r="BZI1195" s="433"/>
      <c r="BZJ1195" s="433"/>
      <c r="BZK1195" s="433"/>
      <c r="BZL1195" s="433"/>
      <c r="BZM1195" s="433"/>
      <c r="BZN1195" s="433"/>
      <c r="BZO1195" s="433"/>
      <c r="BZP1195" s="433"/>
      <c r="BZQ1195" s="433"/>
      <c r="BZR1195" s="433"/>
      <c r="BZS1195" s="433"/>
      <c r="BZT1195" s="433"/>
      <c r="BZU1195" s="433"/>
      <c r="BZV1195" s="433"/>
      <c r="BZW1195" s="433"/>
      <c r="BZX1195" s="433"/>
      <c r="BZY1195" s="433"/>
      <c r="BZZ1195" s="433"/>
      <c r="CAA1195" s="433"/>
      <c r="CAB1195" s="433"/>
      <c r="CAC1195" s="433"/>
      <c r="CAD1195" s="433"/>
      <c r="CAE1195" s="433"/>
      <c r="CAF1195" s="433"/>
      <c r="CAG1195" s="433"/>
      <c r="CAH1195" s="433"/>
      <c r="CAI1195" s="433"/>
      <c r="CAJ1195" s="433"/>
      <c r="CAK1195" s="433"/>
      <c r="CAL1195" s="433"/>
      <c r="CAM1195" s="433"/>
      <c r="CAN1195" s="433"/>
      <c r="CAO1195" s="433"/>
      <c r="CAP1195" s="433"/>
      <c r="CAQ1195" s="433"/>
      <c r="CAR1195" s="433"/>
      <c r="CAS1195" s="433"/>
      <c r="CAT1195" s="433"/>
      <c r="CAU1195" s="433"/>
      <c r="CAV1195" s="433"/>
      <c r="CAW1195" s="433"/>
      <c r="CAX1195" s="433"/>
      <c r="CAY1195" s="433"/>
      <c r="CAZ1195" s="433"/>
      <c r="CBA1195" s="433"/>
      <c r="CBB1195" s="433"/>
      <c r="CBC1195" s="433"/>
      <c r="CBD1195" s="433"/>
      <c r="CBE1195" s="433"/>
      <c r="CBF1195" s="433"/>
      <c r="CBG1195" s="433"/>
      <c r="CBH1195" s="433"/>
      <c r="CBI1195" s="433"/>
      <c r="CBJ1195" s="433"/>
      <c r="CBK1195" s="433"/>
      <c r="CBL1195" s="433"/>
      <c r="CBM1195" s="433"/>
      <c r="CBN1195" s="433"/>
      <c r="CBO1195" s="433"/>
      <c r="CBP1195" s="433"/>
      <c r="CBQ1195" s="433"/>
      <c r="CBR1195" s="433"/>
      <c r="CBS1195" s="433"/>
      <c r="CBT1195" s="433"/>
      <c r="CBU1195" s="433"/>
      <c r="CBV1195" s="433"/>
      <c r="CBW1195" s="433"/>
      <c r="CBX1195" s="433"/>
      <c r="CBY1195" s="433"/>
      <c r="CBZ1195" s="433"/>
      <c r="CCA1195" s="433"/>
      <c r="CCB1195" s="433"/>
      <c r="CCC1195" s="433"/>
      <c r="CCD1195" s="433"/>
      <c r="CCE1195" s="433"/>
      <c r="CCF1195" s="433"/>
      <c r="CCG1195" s="433"/>
      <c r="CCH1195" s="433"/>
      <c r="CCI1195" s="433"/>
      <c r="CCJ1195" s="433"/>
      <c r="CCK1195" s="433"/>
      <c r="CCL1195" s="433"/>
      <c r="CCM1195" s="433"/>
      <c r="CCN1195" s="433"/>
      <c r="CCO1195" s="433"/>
      <c r="CCP1195" s="433"/>
      <c r="CCQ1195" s="433"/>
      <c r="CCR1195" s="433"/>
      <c r="CCS1195" s="433"/>
      <c r="CCT1195" s="433"/>
      <c r="CCU1195" s="433"/>
      <c r="CCV1195" s="433"/>
      <c r="CCW1195" s="433"/>
      <c r="CCX1195" s="433"/>
      <c r="CCY1195" s="433"/>
      <c r="CCZ1195" s="433"/>
      <c r="CDA1195" s="433"/>
      <c r="CDB1195" s="433"/>
      <c r="CDC1195" s="433"/>
      <c r="CDD1195" s="433"/>
      <c r="CDE1195" s="433"/>
      <c r="CDF1195" s="433"/>
      <c r="CDG1195" s="433"/>
      <c r="CDH1195" s="433"/>
      <c r="CDI1195" s="433"/>
      <c r="CDJ1195" s="433"/>
      <c r="CDK1195" s="433"/>
      <c r="CDL1195" s="433"/>
      <c r="CDM1195" s="433"/>
      <c r="CDN1195" s="433"/>
      <c r="CDO1195" s="433"/>
      <c r="CDP1195" s="433"/>
      <c r="CDQ1195" s="433"/>
      <c r="CDR1195" s="433"/>
      <c r="CDS1195" s="433"/>
      <c r="CDT1195" s="433"/>
      <c r="CDU1195" s="433"/>
      <c r="CDV1195" s="433"/>
      <c r="CDW1195" s="433"/>
      <c r="CDX1195" s="433"/>
      <c r="CDY1195" s="433"/>
      <c r="CDZ1195" s="433"/>
      <c r="CEA1195" s="433"/>
      <c r="CEB1195" s="433"/>
      <c r="CEC1195" s="433"/>
      <c r="CED1195" s="433"/>
      <c r="CEE1195" s="433"/>
      <c r="CEF1195" s="433"/>
      <c r="CEG1195" s="433"/>
      <c r="CEH1195" s="433"/>
      <c r="CEI1195" s="433"/>
      <c r="CEJ1195" s="433"/>
      <c r="CEK1195" s="433"/>
      <c r="CEL1195" s="433"/>
      <c r="CEM1195" s="433"/>
      <c r="CEN1195" s="433"/>
      <c r="CEO1195" s="433"/>
      <c r="CEP1195" s="433"/>
      <c r="CEQ1195" s="433"/>
      <c r="CER1195" s="433"/>
      <c r="CES1195" s="433"/>
      <c r="CET1195" s="433"/>
      <c r="CEU1195" s="433"/>
      <c r="CEV1195" s="433"/>
      <c r="CEW1195" s="433"/>
      <c r="CEX1195" s="433"/>
      <c r="CEY1195" s="433"/>
      <c r="CEZ1195" s="433"/>
      <c r="CFA1195" s="433"/>
      <c r="CFB1195" s="433"/>
      <c r="CFC1195" s="433"/>
      <c r="CFD1195" s="433"/>
      <c r="CFE1195" s="433"/>
      <c r="CFF1195" s="433"/>
      <c r="CFG1195" s="433"/>
      <c r="CFH1195" s="433"/>
      <c r="CFI1195" s="433"/>
      <c r="CFJ1195" s="433"/>
      <c r="CFK1195" s="433"/>
      <c r="CFL1195" s="433"/>
      <c r="CFM1195" s="433"/>
      <c r="CFN1195" s="433"/>
      <c r="CFO1195" s="433"/>
      <c r="CFP1195" s="433"/>
      <c r="CFQ1195" s="433"/>
      <c r="CFR1195" s="433"/>
      <c r="CFS1195" s="433"/>
      <c r="CFT1195" s="433"/>
      <c r="CFU1195" s="433"/>
      <c r="CFV1195" s="433"/>
      <c r="CFW1195" s="433"/>
      <c r="CFX1195" s="433"/>
      <c r="CFY1195" s="433"/>
      <c r="CFZ1195" s="433"/>
      <c r="CGA1195" s="433"/>
      <c r="CGB1195" s="433"/>
      <c r="CGC1195" s="433"/>
      <c r="CGD1195" s="433"/>
      <c r="CGE1195" s="433"/>
      <c r="CGF1195" s="433"/>
      <c r="CGG1195" s="433"/>
      <c r="CGH1195" s="433"/>
      <c r="CGI1195" s="433"/>
      <c r="CGJ1195" s="433"/>
      <c r="CGK1195" s="433"/>
      <c r="CGL1195" s="433"/>
      <c r="CGM1195" s="433"/>
      <c r="CGN1195" s="433"/>
      <c r="CGO1195" s="433"/>
      <c r="CGP1195" s="433"/>
      <c r="CGQ1195" s="433"/>
      <c r="CGR1195" s="433"/>
      <c r="CGS1195" s="433"/>
      <c r="CGT1195" s="433"/>
      <c r="CGU1195" s="433"/>
      <c r="CGV1195" s="433"/>
      <c r="CGW1195" s="433"/>
      <c r="CGX1195" s="433"/>
      <c r="CGY1195" s="433"/>
      <c r="CGZ1195" s="433"/>
      <c r="CHA1195" s="433"/>
      <c r="CHB1195" s="433"/>
      <c r="CHC1195" s="433"/>
      <c r="CHD1195" s="433"/>
      <c r="CHE1195" s="433"/>
      <c r="CHF1195" s="433"/>
      <c r="CHG1195" s="433"/>
      <c r="CHH1195" s="433"/>
      <c r="CHI1195" s="433"/>
      <c r="CHJ1195" s="433"/>
      <c r="CHK1195" s="433"/>
      <c r="CHL1195" s="433"/>
      <c r="CHM1195" s="433"/>
      <c r="CHN1195" s="433"/>
      <c r="CHO1195" s="433"/>
      <c r="CHP1195" s="433"/>
      <c r="CHQ1195" s="433"/>
      <c r="CHR1195" s="433"/>
      <c r="CHS1195" s="433"/>
      <c r="CHT1195" s="433"/>
      <c r="CHU1195" s="433"/>
      <c r="CHV1195" s="433"/>
      <c r="CHW1195" s="433"/>
      <c r="CHX1195" s="433"/>
      <c r="CHY1195" s="433"/>
      <c r="CHZ1195" s="433"/>
      <c r="CIA1195" s="433"/>
      <c r="CIB1195" s="433"/>
      <c r="CIC1195" s="433"/>
      <c r="CID1195" s="433"/>
      <c r="CIE1195" s="433"/>
      <c r="CIF1195" s="433"/>
      <c r="CIG1195" s="433"/>
      <c r="CIH1195" s="433"/>
      <c r="CII1195" s="433"/>
      <c r="CIJ1195" s="433"/>
      <c r="CIK1195" s="433"/>
      <c r="CIL1195" s="433"/>
      <c r="CIM1195" s="433"/>
      <c r="CIN1195" s="433"/>
      <c r="CIO1195" s="433"/>
      <c r="CIP1195" s="433"/>
      <c r="CIQ1195" s="433"/>
      <c r="CIR1195" s="433"/>
      <c r="CIS1195" s="433"/>
      <c r="CIT1195" s="433"/>
      <c r="CIU1195" s="433"/>
      <c r="CIV1195" s="433"/>
      <c r="CIW1195" s="433"/>
      <c r="CIX1195" s="433"/>
      <c r="CIY1195" s="433"/>
      <c r="CIZ1195" s="433"/>
      <c r="CJA1195" s="433"/>
      <c r="CJB1195" s="433"/>
      <c r="CJC1195" s="433"/>
      <c r="CJD1195" s="433"/>
      <c r="CJE1195" s="433"/>
      <c r="CJF1195" s="433"/>
      <c r="CJG1195" s="433"/>
      <c r="CJH1195" s="433"/>
      <c r="CJI1195" s="433"/>
      <c r="CJJ1195" s="433"/>
      <c r="CJK1195" s="433"/>
      <c r="CJL1195" s="433"/>
      <c r="CJM1195" s="433"/>
      <c r="CJN1195" s="433"/>
      <c r="CJO1195" s="433"/>
      <c r="CJP1195" s="433"/>
      <c r="CJQ1195" s="433"/>
      <c r="CJR1195" s="433"/>
      <c r="CJS1195" s="433"/>
      <c r="CJT1195" s="433"/>
      <c r="CJU1195" s="433"/>
      <c r="CJV1195" s="433"/>
      <c r="CJW1195" s="433"/>
      <c r="CJX1195" s="433"/>
      <c r="CJY1195" s="433"/>
      <c r="CJZ1195" s="433"/>
      <c r="CKA1195" s="433"/>
      <c r="CKB1195" s="433"/>
      <c r="CKC1195" s="433"/>
      <c r="CKD1195" s="433"/>
      <c r="CKE1195" s="433"/>
      <c r="CKF1195" s="433"/>
      <c r="CKG1195" s="433"/>
      <c r="CKH1195" s="433"/>
      <c r="CKI1195" s="433"/>
      <c r="CKJ1195" s="433"/>
      <c r="CKK1195" s="433"/>
      <c r="CKL1195" s="433"/>
      <c r="CKM1195" s="433"/>
      <c r="CKN1195" s="433"/>
      <c r="CKO1195" s="433"/>
      <c r="CKP1195" s="433"/>
      <c r="CKQ1195" s="433"/>
      <c r="CKR1195" s="433"/>
      <c r="CKS1195" s="433"/>
      <c r="CKT1195" s="433"/>
      <c r="CKU1195" s="433"/>
      <c r="CKV1195" s="433"/>
      <c r="CKW1195" s="433"/>
      <c r="CKX1195" s="433"/>
      <c r="CKY1195" s="433"/>
      <c r="CKZ1195" s="433"/>
      <c r="CLA1195" s="433"/>
      <c r="CLB1195" s="433"/>
      <c r="CLC1195" s="433"/>
      <c r="CLD1195" s="433"/>
      <c r="CLE1195" s="433"/>
      <c r="CLF1195" s="433"/>
      <c r="CLG1195" s="433"/>
      <c r="CLH1195" s="433"/>
      <c r="CLI1195" s="433"/>
      <c r="CLJ1195" s="433"/>
      <c r="CLK1195" s="433"/>
      <c r="CLL1195" s="433"/>
      <c r="CLM1195" s="433"/>
      <c r="CLN1195" s="433"/>
      <c r="CLO1195" s="433"/>
      <c r="CLP1195" s="433"/>
      <c r="CLQ1195" s="433"/>
      <c r="CLR1195" s="433"/>
      <c r="CLS1195" s="433"/>
      <c r="CLT1195" s="433"/>
      <c r="CLU1195" s="433"/>
      <c r="CLV1195" s="433"/>
      <c r="CLW1195" s="433"/>
      <c r="CLX1195" s="433"/>
      <c r="CLY1195" s="433"/>
      <c r="CLZ1195" s="433"/>
      <c r="CMA1195" s="433"/>
      <c r="CMB1195" s="433"/>
      <c r="CMC1195" s="433"/>
      <c r="CMD1195" s="433"/>
      <c r="CME1195" s="433"/>
      <c r="CMF1195" s="433"/>
      <c r="CMG1195" s="433"/>
      <c r="CMH1195" s="433"/>
      <c r="CMI1195" s="433"/>
      <c r="CMJ1195" s="433"/>
      <c r="CMK1195" s="433"/>
      <c r="CML1195" s="433"/>
      <c r="CMM1195" s="433"/>
      <c r="CMN1195" s="433"/>
      <c r="CMO1195" s="433"/>
      <c r="CMP1195" s="433"/>
      <c r="CMQ1195" s="433"/>
      <c r="CMR1195" s="433"/>
      <c r="CMS1195" s="433"/>
      <c r="CMT1195" s="433"/>
      <c r="CMU1195" s="433"/>
      <c r="CMV1195" s="433"/>
      <c r="CMW1195" s="433"/>
      <c r="CMX1195" s="433"/>
      <c r="CMY1195" s="433"/>
      <c r="CMZ1195" s="433"/>
      <c r="CNA1195" s="433"/>
      <c r="CNB1195" s="433"/>
      <c r="CNC1195" s="433"/>
      <c r="CND1195" s="433"/>
      <c r="CNE1195" s="433"/>
      <c r="CNF1195" s="433"/>
      <c r="CNG1195" s="433"/>
      <c r="CNH1195" s="433"/>
      <c r="CNI1195" s="433"/>
      <c r="CNJ1195" s="433"/>
      <c r="CNK1195" s="433"/>
      <c r="CNL1195" s="433"/>
      <c r="CNM1195" s="433"/>
      <c r="CNN1195" s="433"/>
      <c r="CNO1195" s="433"/>
      <c r="CNP1195" s="433"/>
      <c r="CNQ1195" s="433"/>
      <c r="CNR1195" s="433"/>
      <c r="CNS1195" s="433"/>
      <c r="CNT1195" s="433"/>
      <c r="CNU1195" s="433"/>
      <c r="CNV1195" s="433"/>
      <c r="CNW1195" s="433"/>
      <c r="CNX1195" s="433"/>
      <c r="CNY1195" s="433"/>
      <c r="CNZ1195" s="433"/>
      <c r="COA1195" s="433"/>
      <c r="COB1195" s="433"/>
      <c r="COC1195" s="433"/>
      <c r="COD1195" s="433"/>
      <c r="COE1195" s="433"/>
      <c r="COF1195" s="433"/>
      <c r="COG1195" s="433"/>
      <c r="COH1195" s="433"/>
      <c r="COI1195" s="433"/>
      <c r="COJ1195" s="433"/>
      <c r="COK1195" s="433"/>
      <c r="COL1195" s="433"/>
      <c r="COM1195" s="433"/>
      <c r="CON1195" s="433"/>
      <c r="COO1195" s="433"/>
      <c r="COP1195" s="433"/>
      <c r="COQ1195" s="433"/>
      <c r="COR1195" s="433"/>
      <c r="COS1195" s="433"/>
      <c r="COT1195" s="433"/>
      <c r="COU1195" s="433"/>
      <c r="COV1195" s="433"/>
      <c r="COW1195" s="433"/>
      <c r="COX1195" s="433"/>
      <c r="COY1195" s="433"/>
      <c r="COZ1195" s="433"/>
      <c r="CPA1195" s="433"/>
      <c r="CPB1195" s="433"/>
      <c r="CPC1195" s="433"/>
      <c r="CPD1195" s="433"/>
      <c r="CPE1195" s="433"/>
      <c r="CPF1195" s="433"/>
      <c r="CPG1195" s="433"/>
      <c r="CPH1195" s="433"/>
      <c r="CPI1195" s="433"/>
      <c r="CPJ1195" s="433"/>
      <c r="CPK1195" s="433"/>
      <c r="CPL1195" s="433"/>
      <c r="CPM1195" s="433"/>
      <c r="CPN1195" s="433"/>
      <c r="CPO1195" s="433"/>
      <c r="CPP1195" s="433"/>
      <c r="CPQ1195" s="433"/>
      <c r="CPR1195" s="433"/>
      <c r="CPS1195" s="433"/>
      <c r="CPT1195" s="433"/>
      <c r="CPU1195" s="433"/>
      <c r="CPV1195" s="433"/>
      <c r="CPW1195" s="433"/>
      <c r="CPX1195" s="433"/>
      <c r="CPY1195" s="433"/>
      <c r="CPZ1195" s="433"/>
      <c r="CQA1195" s="433"/>
      <c r="CQB1195" s="433"/>
      <c r="CQC1195" s="433"/>
      <c r="CQD1195" s="433"/>
      <c r="CQE1195" s="433"/>
      <c r="CQF1195" s="433"/>
      <c r="CQG1195" s="433"/>
      <c r="CQH1195" s="433"/>
      <c r="CQI1195" s="433"/>
      <c r="CQJ1195" s="433"/>
      <c r="CQK1195" s="433"/>
      <c r="CQL1195" s="433"/>
      <c r="CQM1195" s="433"/>
      <c r="CQN1195" s="433"/>
      <c r="CQO1195" s="433"/>
      <c r="CQP1195" s="433"/>
      <c r="CQQ1195" s="433"/>
      <c r="CQR1195" s="433"/>
      <c r="CQS1195" s="433"/>
      <c r="CQT1195" s="433"/>
      <c r="CQU1195" s="433"/>
      <c r="CQV1195" s="433"/>
      <c r="CQW1195" s="433"/>
      <c r="CQX1195" s="433"/>
      <c r="CQY1195" s="433"/>
      <c r="CQZ1195" s="433"/>
      <c r="CRA1195" s="433"/>
      <c r="CRB1195" s="433"/>
      <c r="CRC1195" s="433"/>
      <c r="CRD1195" s="433"/>
      <c r="CRE1195" s="433"/>
      <c r="CRF1195" s="433"/>
      <c r="CRG1195" s="433"/>
      <c r="CRH1195" s="433"/>
      <c r="CRI1195" s="433"/>
      <c r="CRJ1195" s="433"/>
      <c r="CRK1195" s="433"/>
      <c r="CRL1195" s="433"/>
      <c r="CRM1195" s="433"/>
      <c r="CRN1195" s="433"/>
      <c r="CRO1195" s="433"/>
      <c r="CRP1195" s="433"/>
      <c r="CRQ1195" s="433"/>
      <c r="CRR1195" s="433"/>
      <c r="CRS1195" s="433"/>
      <c r="CRT1195" s="433"/>
      <c r="CRU1195" s="433"/>
      <c r="CRV1195" s="433"/>
      <c r="CRW1195" s="433"/>
      <c r="CRX1195" s="433"/>
      <c r="CRY1195" s="433"/>
      <c r="CRZ1195" s="433"/>
      <c r="CSA1195" s="433"/>
      <c r="CSB1195" s="433"/>
      <c r="CSC1195" s="433"/>
      <c r="CSD1195" s="433"/>
      <c r="CSE1195" s="433"/>
      <c r="CSF1195" s="433"/>
      <c r="CSG1195" s="433"/>
      <c r="CSH1195" s="433"/>
      <c r="CSI1195" s="433"/>
      <c r="CSJ1195" s="433"/>
      <c r="CSK1195" s="433"/>
      <c r="CSL1195" s="433"/>
      <c r="CSM1195" s="433"/>
      <c r="CSN1195" s="433"/>
      <c r="CSO1195" s="433"/>
      <c r="CSP1195" s="433"/>
      <c r="CSQ1195" s="433"/>
      <c r="CSR1195" s="433"/>
      <c r="CSS1195" s="433"/>
      <c r="CST1195" s="433"/>
      <c r="CSU1195" s="433"/>
      <c r="CSV1195" s="433"/>
      <c r="CSW1195" s="433"/>
      <c r="CSX1195" s="433"/>
      <c r="CSY1195" s="433"/>
      <c r="CSZ1195" s="433"/>
      <c r="CTA1195" s="433"/>
      <c r="CTB1195" s="433"/>
      <c r="CTC1195" s="433"/>
      <c r="CTD1195" s="433"/>
      <c r="CTE1195" s="433"/>
      <c r="CTF1195" s="433"/>
      <c r="CTG1195" s="433"/>
      <c r="CTH1195" s="433"/>
      <c r="CTI1195" s="433"/>
      <c r="CTJ1195" s="433"/>
      <c r="CTK1195" s="433"/>
      <c r="CTL1195" s="433"/>
      <c r="CTM1195" s="433"/>
      <c r="CTN1195" s="433"/>
      <c r="CTO1195" s="433"/>
      <c r="CTP1195" s="433"/>
      <c r="CTQ1195" s="433"/>
      <c r="CTR1195" s="433"/>
      <c r="CTS1195" s="433"/>
      <c r="CTT1195" s="433"/>
      <c r="CTU1195" s="433"/>
      <c r="CTV1195" s="433"/>
      <c r="CTW1195" s="433"/>
      <c r="CTX1195" s="433"/>
      <c r="CTY1195" s="433"/>
      <c r="CTZ1195" s="433"/>
      <c r="CUA1195" s="433"/>
      <c r="CUB1195" s="433"/>
      <c r="CUC1195" s="433"/>
      <c r="CUD1195" s="433"/>
      <c r="CUE1195" s="433"/>
      <c r="CUF1195" s="433"/>
      <c r="CUG1195" s="433"/>
      <c r="CUH1195" s="433"/>
      <c r="CUI1195" s="433"/>
      <c r="CUJ1195" s="433"/>
      <c r="CUK1195" s="433"/>
      <c r="CUL1195" s="433"/>
      <c r="CUM1195" s="433"/>
      <c r="CUN1195" s="433"/>
      <c r="CUO1195" s="433"/>
      <c r="CUP1195" s="433"/>
      <c r="CUQ1195" s="433"/>
      <c r="CUR1195" s="433"/>
      <c r="CUS1195" s="433"/>
      <c r="CUT1195" s="433"/>
      <c r="CUU1195" s="433"/>
      <c r="CUV1195" s="433"/>
      <c r="CUW1195" s="433"/>
      <c r="CUX1195" s="433"/>
      <c r="CUY1195" s="433"/>
      <c r="CUZ1195" s="433"/>
      <c r="CVA1195" s="433"/>
      <c r="CVB1195" s="433"/>
      <c r="CVC1195" s="433"/>
      <c r="CVD1195" s="433"/>
      <c r="CVE1195" s="433"/>
      <c r="CVF1195" s="433"/>
      <c r="CVG1195" s="433"/>
      <c r="CVH1195" s="433"/>
      <c r="CVI1195" s="433"/>
      <c r="CVJ1195" s="433"/>
      <c r="CVK1195" s="433"/>
      <c r="CVL1195" s="433"/>
      <c r="CVM1195" s="433"/>
      <c r="CVN1195" s="433"/>
      <c r="CVO1195" s="433"/>
      <c r="CVP1195" s="433"/>
      <c r="CVQ1195" s="433"/>
      <c r="CVR1195" s="433"/>
      <c r="CVS1195" s="433"/>
      <c r="CVT1195" s="433"/>
      <c r="CVU1195" s="433"/>
      <c r="CVV1195" s="433"/>
      <c r="CVW1195" s="433"/>
      <c r="CVX1195" s="433"/>
      <c r="CVY1195" s="433"/>
      <c r="CVZ1195" s="433"/>
      <c r="CWA1195" s="433"/>
      <c r="CWB1195" s="433"/>
      <c r="CWC1195" s="433"/>
      <c r="CWD1195" s="433"/>
      <c r="CWE1195" s="433"/>
      <c r="CWF1195" s="433"/>
      <c r="CWG1195" s="433"/>
      <c r="CWH1195" s="433"/>
      <c r="CWI1195" s="433"/>
      <c r="CWJ1195" s="433"/>
      <c r="CWK1195" s="433"/>
      <c r="CWL1195" s="433"/>
      <c r="CWM1195" s="433"/>
      <c r="CWN1195" s="433"/>
      <c r="CWO1195" s="433"/>
      <c r="CWP1195" s="433"/>
      <c r="CWQ1195" s="433"/>
      <c r="CWR1195" s="433"/>
      <c r="CWS1195" s="433"/>
      <c r="CWT1195" s="433"/>
      <c r="CWU1195" s="433"/>
      <c r="CWV1195" s="433"/>
      <c r="CWW1195" s="433"/>
      <c r="CWX1195" s="433"/>
      <c r="CWY1195" s="433"/>
      <c r="CWZ1195" s="433"/>
      <c r="CXA1195" s="433"/>
      <c r="CXB1195" s="433"/>
      <c r="CXC1195" s="433"/>
      <c r="CXD1195" s="433"/>
      <c r="CXE1195" s="433"/>
      <c r="CXF1195" s="433"/>
      <c r="CXG1195" s="433"/>
      <c r="CXH1195" s="433"/>
      <c r="CXI1195" s="433"/>
      <c r="CXJ1195" s="433"/>
      <c r="CXK1195" s="433"/>
      <c r="CXL1195" s="433"/>
      <c r="CXM1195" s="433"/>
      <c r="CXN1195" s="433"/>
      <c r="CXO1195" s="433"/>
      <c r="CXP1195" s="433"/>
      <c r="CXQ1195" s="433"/>
      <c r="CXR1195" s="433"/>
      <c r="CXS1195" s="433"/>
      <c r="CXT1195" s="433"/>
      <c r="CXU1195" s="433"/>
      <c r="CXV1195" s="433"/>
      <c r="CXW1195" s="433"/>
      <c r="CXX1195" s="433"/>
      <c r="CXY1195" s="433"/>
      <c r="CXZ1195" s="433"/>
      <c r="CYA1195" s="433"/>
      <c r="CYB1195" s="433"/>
      <c r="CYC1195" s="433"/>
      <c r="CYD1195" s="433"/>
      <c r="CYE1195" s="433"/>
      <c r="CYF1195" s="433"/>
      <c r="CYG1195" s="433"/>
      <c r="CYH1195" s="433"/>
      <c r="CYI1195" s="433"/>
      <c r="CYJ1195" s="433"/>
      <c r="CYK1195" s="433"/>
      <c r="CYL1195" s="433"/>
      <c r="CYM1195" s="433"/>
      <c r="CYN1195" s="433"/>
      <c r="CYO1195" s="433"/>
      <c r="CYP1195" s="433"/>
      <c r="CYQ1195" s="433"/>
      <c r="CYR1195" s="433"/>
      <c r="CYS1195" s="433"/>
      <c r="CYT1195" s="433"/>
      <c r="CYU1195" s="433"/>
      <c r="CYV1195" s="433"/>
      <c r="CYW1195" s="433"/>
      <c r="CYX1195" s="433"/>
      <c r="CYY1195" s="433"/>
      <c r="CYZ1195" s="433"/>
      <c r="CZA1195" s="433"/>
      <c r="CZB1195" s="433"/>
      <c r="CZC1195" s="433"/>
      <c r="CZD1195" s="433"/>
      <c r="CZE1195" s="433"/>
      <c r="CZF1195" s="433"/>
      <c r="CZG1195" s="433"/>
      <c r="CZH1195" s="433"/>
      <c r="CZI1195" s="433"/>
      <c r="CZJ1195" s="433"/>
      <c r="CZK1195" s="433"/>
      <c r="CZL1195" s="433"/>
      <c r="CZM1195" s="433"/>
      <c r="CZN1195" s="433"/>
      <c r="CZO1195" s="433"/>
      <c r="CZP1195" s="433"/>
      <c r="CZQ1195" s="433"/>
      <c r="CZR1195" s="433"/>
      <c r="CZS1195" s="433"/>
      <c r="CZT1195" s="433"/>
      <c r="CZU1195" s="433"/>
      <c r="CZV1195" s="433"/>
      <c r="CZW1195" s="433"/>
      <c r="CZX1195" s="433"/>
      <c r="CZY1195" s="433"/>
      <c r="CZZ1195" s="433"/>
      <c r="DAA1195" s="433"/>
      <c r="DAB1195" s="433"/>
      <c r="DAC1195" s="433"/>
      <c r="DAD1195" s="433"/>
      <c r="DAE1195" s="433"/>
      <c r="DAF1195" s="433"/>
      <c r="DAG1195" s="433"/>
      <c r="DAH1195" s="433"/>
      <c r="DAI1195" s="433"/>
      <c r="DAJ1195" s="433"/>
      <c r="DAK1195" s="433"/>
      <c r="DAL1195" s="433"/>
      <c r="DAM1195" s="433"/>
      <c r="DAN1195" s="433"/>
      <c r="DAO1195" s="433"/>
      <c r="DAP1195" s="433"/>
      <c r="DAQ1195" s="433"/>
      <c r="DAR1195" s="433"/>
      <c r="DAS1195" s="433"/>
      <c r="DAT1195" s="433"/>
      <c r="DAU1195" s="433"/>
      <c r="DAV1195" s="433"/>
      <c r="DAW1195" s="433"/>
      <c r="DAX1195" s="433"/>
      <c r="DAY1195" s="433"/>
      <c r="DAZ1195" s="433"/>
      <c r="DBA1195" s="433"/>
      <c r="DBB1195" s="433"/>
      <c r="DBC1195" s="433"/>
      <c r="DBD1195" s="433"/>
      <c r="DBE1195" s="433"/>
      <c r="DBF1195" s="433"/>
      <c r="DBG1195" s="433"/>
      <c r="DBH1195" s="433"/>
      <c r="DBI1195" s="433"/>
      <c r="DBJ1195" s="433"/>
      <c r="DBK1195" s="433"/>
      <c r="DBL1195" s="433"/>
      <c r="DBM1195" s="433"/>
      <c r="DBN1195" s="433"/>
      <c r="DBO1195" s="433"/>
      <c r="DBP1195" s="433"/>
      <c r="DBQ1195" s="433"/>
      <c r="DBR1195" s="433"/>
      <c r="DBS1195" s="433"/>
      <c r="DBT1195" s="433"/>
      <c r="DBU1195" s="433"/>
      <c r="DBV1195" s="433"/>
      <c r="DBW1195" s="433"/>
      <c r="DBX1195" s="433"/>
      <c r="DBY1195" s="433"/>
      <c r="DBZ1195" s="433"/>
      <c r="DCA1195" s="433"/>
      <c r="DCB1195" s="433"/>
      <c r="DCC1195" s="433"/>
      <c r="DCD1195" s="433"/>
      <c r="DCE1195" s="433"/>
      <c r="DCF1195" s="433"/>
      <c r="DCG1195" s="433"/>
      <c r="DCH1195" s="433"/>
      <c r="DCI1195" s="433"/>
      <c r="DCJ1195" s="433"/>
      <c r="DCK1195" s="433"/>
      <c r="DCL1195" s="433"/>
      <c r="DCM1195" s="433"/>
      <c r="DCN1195" s="433"/>
      <c r="DCO1195" s="433"/>
      <c r="DCP1195" s="433"/>
      <c r="DCQ1195" s="433"/>
      <c r="DCR1195" s="433"/>
      <c r="DCS1195" s="433"/>
      <c r="DCT1195" s="433"/>
      <c r="DCU1195" s="433"/>
      <c r="DCV1195" s="433"/>
      <c r="DCW1195" s="433"/>
      <c r="DCX1195" s="433"/>
      <c r="DCY1195" s="433"/>
      <c r="DCZ1195" s="433"/>
      <c r="DDA1195" s="433"/>
      <c r="DDB1195" s="433"/>
      <c r="DDC1195" s="433"/>
      <c r="DDD1195" s="433"/>
      <c r="DDE1195" s="433"/>
      <c r="DDF1195" s="433"/>
      <c r="DDG1195" s="433"/>
      <c r="DDH1195" s="433"/>
      <c r="DDI1195" s="433"/>
      <c r="DDJ1195" s="433"/>
      <c r="DDK1195" s="433"/>
      <c r="DDL1195" s="433"/>
      <c r="DDM1195" s="433"/>
      <c r="DDN1195" s="433"/>
      <c r="DDO1195" s="433"/>
      <c r="DDP1195" s="433"/>
      <c r="DDQ1195" s="433"/>
      <c r="DDR1195" s="433"/>
      <c r="DDS1195" s="433"/>
      <c r="DDT1195" s="433"/>
      <c r="DDU1195" s="433"/>
      <c r="DDV1195" s="433"/>
      <c r="DDW1195" s="433"/>
      <c r="DDX1195" s="433"/>
      <c r="DDY1195" s="433"/>
      <c r="DDZ1195" s="433"/>
      <c r="DEA1195" s="433"/>
      <c r="DEB1195" s="433"/>
      <c r="DEC1195" s="433"/>
      <c r="DED1195" s="433"/>
      <c r="DEE1195" s="433"/>
      <c r="DEF1195" s="433"/>
      <c r="DEG1195" s="433"/>
      <c r="DEH1195" s="433"/>
      <c r="DEI1195" s="433"/>
      <c r="DEJ1195" s="433"/>
      <c r="DEK1195" s="433"/>
      <c r="DEL1195" s="433"/>
      <c r="DEM1195" s="433"/>
      <c r="DEN1195" s="433"/>
      <c r="DEO1195" s="433"/>
      <c r="DEP1195" s="433"/>
      <c r="DEQ1195" s="433"/>
      <c r="DER1195" s="433"/>
      <c r="DES1195" s="433"/>
      <c r="DET1195" s="433"/>
      <c r="DEU1195" s="433"/>
      <c r="DEV1195" s="433"/>
      <c r="DEW1195" s="433"/>
      <c r="DEX1195" s="433"/>
      <c r="DEY1195" s="433"/>
      <c r="DEZ1195" s="433"/>
      <c r="DFA1195" s="433"/>
      <c r="DFB1195" s="433"/>
      <c r="DFC1195" s="433"/>
      <c r="DFD1195" s="433"/>
      <c r="DFE1195" s="433"/>
      <c r="DFF1195" s="433"/>
      <c r="DFG1195" s="433"/>
      <c r="DFH1195" s="433"/>
      <c r="DFI1195" s="433"/>
      <c r="DFJ1195" s="433"/>
      <c r="DFK1195" s="433"/>
      <c r="DFL1195" s="433"/>
      <c r="DFM1195" s="433"/>
      <c r="DFN1195" s="433"/>
      <c r="DFO1195" s="433"/>
      <c r="DFP1195" s="433"/>
      <c r="DFQ1195" s="433"/>
      <c r="DFR1195" s="433"/>
      <c r="DFS1195" s="433"/>
      <c r="DFT1195" s="433"/>
      <c r="DFU1195" s="433"/>
      <c r="DFV1195" s="433"/>
      <c r="DFW1195" s="433"/>
      <c r="DFX1195" s="433"/>
      <c r="DFY1195" s="433"/>
      <c r="DFZ1195" s="433"/>
      <c r="DGA1195" s="433"/>
      <c r="DGB1195" s="433"/>
      <c r="DGC1195" s="433"/>
      <c r="DGD1195" s="433"/>
      <c r="DGE1195" s="433"/>
      <c r="DGF1195" s="433"/>
      <c r="DGG1195" s="433"/>
      <c r="DGH1195" s="433"/>
      <c r="DGI1195" s="433"/>
      <c r="DGJ1195" s="433"/>
      <c r="DGK1195" s="433"/>
      <c r="DGL1195" s="433"/>
      <c r="DGM1195" s="433"/>
      <c r="DGN1195" s="433"/>
      <c r="DGO1195" s="433"/>
      <c r="DGP1195" s="433"/>
      <c r="DGQ1195" s="433"/>
      <c r="DGR1195" s="433"/>
      <c r="DGS1195" s="433"/>
      <c r="DGT1195" s="433"/>
      <c r="DGU1195" s="433"/>
      <c r="DGV1195" s="433"/>
      <c r="DGW1195" s="433"/>
      <c r="DGX1195" s="433"/>
      <c r="DGY1195" s="433"/>
      <c r="DGZ1195" s="433"/>
      <c r="DHA1195" s="433"/>
      <c r="DHB1195" s="433"/>
      <c r="DHC1195" s="433"/>
      <c r="DHD1195" s="433"/>
      <c r="DHE1195" s="433"/>
      <c r="DHF1195" s="433"/>
      <c r="DHG1195" s="433"/>
      <c r="DHH1195" s="433"/>
      <c r="DHI1195" s="433"/>
      <c r="DHJ1195" s="433"/>
      <c r="DHK1195" s="433"/>
      <c r="DHL1195" s="433"/>
      <c r="DHM1195" s="433"/>
      <c r="DHN1195" s="433"/>
      <c r="DHO1195" s="433"/>
      <c r="DHP1195" s="433"/>
      <c r="DHQ1195" s="433"/>
      <c r="DHR1195" s="433"/>
      <c r="DHS1195" s="433"/>
      <c r="DHT1195" s="433"/>
      <c r="DHU1195" s="433"/>
      <c r="DHV1195" s="433"/>
      <c r="DHW1195" s="433"/>
      <c r="DHX1195" s="433"/>
      <c r="DHY1195" s="433"/>
      <c r="DHZ1195" s="433"/>
      <c r="DIA1195" s="433"/>
      <c r="DIB1195" s="433"/>
      <c r="DIC1195" s="433"/>
      <c r="DID1195" s="433"/>
      <c r="DIE1195" s="433"/>
      <c r="DIF1195" s="433"/>
      <c r="DIG1195" s="433"/>
      <c r="DIH1195" s="433"/>
      <c r="DII1195" s="433"/>
      <c r="DIJ1195" s="433"/>
      <c r="DIK1195" s="433"/>
      <c r="DIL1195" s="433"/>
      <c r="DIM1195" s="433"/>
      <c r="DIN1195" s="433"/>
      <c r="DIO1195" s="433"/>
      <c r="DIP1195" s="433"/>
      <c r="DIQ1195" s="433"/>
      <c r="DIR1195" s="433"/>
      <c r="DIS1195" s="433"/>
      <c r="DIT1195" s="433"/>
      <c r="DIU1195" s="433"/>
      <c r="DIV1195" s="433"/>
      <c r="DIW1195" s="433"/>
      <c r="DIX1195" s="433"/>
      <c r="DIY1195" s="433"/>
      <c r="DIZ1195" s="433"/>
      <c r="DJA1195" s="433"/>
      <c r="DJB1195" s="433"/>
      <c r="DJC1195" s="433"/>
      <c r="DJD1195" s="433"/>
      <c r="DJE1195" s="433"/>
      <c r="DJF1195" s="433"/>
      <c r="DJG1195" s="433"/>
      <c r="DJH1195" s="433"/>
      <c r="DJI1195" s="433"/>
      <c r="DJJ1195" s="433"/>
      <c r="DJK1195" s="433"/>
      <c r="DJL1195" s="433"/>
      <c r="DJM1195" s="433"/>
      <c r="DJN1195" s="433"/>
      <c r="DJO1195" s="433"/>
      <c r="DJP1195" s="433"/>
      <c r="DJQ1195" s="433"/>
      <c r="DJR1195" s="433"/>
      <c r="DJS1195" s="433"/>
      <c r="DJT1195" s="433"/>
      <c r="DJU1195" s="433"/>
      <c r="DJV1195" s="433"/>
      <c r="DJW1195" s="433"/>
      <c r="DJX1195" s="433"/>
      <c r="DJY1195" s="433"/>
      <c r="DJZ1195" s="433"/>
      <c r="DKA1195" s="433"/>
      <c r="DKB1195" s="433"/>
      <c r="DKC1195" s="433"/>
      <c r="DKD1195" s="433"/>
      <c r="DKE1195" s="433"/>
      <c r="DKF1195" s="433"/>
      <c r="DKG1195" s="433"/>
      <c r="DKH1195" s="433"/>
      <c r="DKI1195" s="433"/>
      <c r="DKJ1195" s="433"/>
      <c r="DKK1195" s="433"/>
      <c r="DKL1195" s="433"/>
      <c r="DKM1195" s="433"/>
      <c r="DKN1195" s="433"/>
      <c r="DKO1195" s="433"/>
      <c r="DKP1195" s="433"/>
      <c r="DKQ1195" s="433"/>
      <c r="DKR1195" s="433"/>
      <c r="DKS1195" s="433"/>
      <c r="DKT1195" s="433"/>
      <c r="DKU1195" s="433"/>
      <c r="DKV1195" s="433"/>
      <c r="DKW1195" s="433"/>
      <c r="DKX1195" s="433"/>
      <c r="DKY1195" s="433"/>
      <c r="DKZ1195" s="433"/>
      <c r="DLA1195" s="433"/>
      <c r="DLB1195" s="433"/>
      <c r="DLC1195" s="433"/>
      <c r="DLD1195" s="433"/>
      <c r="DLE1195" s="433"/>
      <c r="DLF1195" s="433"/>
      <c r="DLG1195" s="433"/>
      <c r="DLH1195" s="433"/>
      <c r="DLI1195" s="433"/>
      <c r="DLJ1195" s="433"/>
      <c r="DLK1195" s="433"/>
      <c r="DLL1195" s="433"/>
      <c r="DLM1195" s="433"/>
      <c r="DLN1195" s="433"/>
      <c r="DLO1195" s="433"/>
      <c r="DLP1195" s="433"/>
      <c r="DLQ1195" s="433"/>
      <c r="DLR1195" s="433"/>
      <c r="DLS1195" s="433"/>
      <c r="DLT1195" s="433"/>
      <c r="DLU1195" s="433"/>
      <c r="DLV1195" s="433"/>
      <c r="DLW1195" s="433"/>
      <c r="DLX1195" s="433"/>
      <c r="DLY1195" s="433"/>
      <c r="DLZ1195" s="433"/>
      <c r="DMA1195" s="433"/>
      <c r="DMB1195" s="433"/>
      <c r="DMC1195" s="433"/>
      <c r="DMD1195" s="433"/>
      <c r="DME1195" s="433"/>
      <c r="DMF1195" s="433"/>
      <c r="DMG1195" s="433"/>
      <c r="DMH1195" s="433"/>
      <c r="DMI1195" s="433"/>
      <c r="DMJ1195" s="433"/>
      <c r="DMK1195" s="433"/>
      <c r="DML1195" s="433"/>
      <c r="DMM1195" s="433"/>
      <c r="DMN1195" s="433"/>
      <c r="DMO1195" s="433"/>
      <c r="DMP1195" s="433"/>
      <c r="DMQ1195" s="433"/>
      <c r="DMR1195" s="433"/>
      <c r="DMS1195" s="433"/>
      <c r="DMT1195" s="433"/>
      <c r="DMU1195" s="433"/>
      <c r="DMV1195" s="433"/>
      <c r="DMW1195" s="433"/>
      <c r="DMX1195" s="433"/>
      <c r="DMY1195" s="433"/>
      <c r="DMZ1195" s="433"/>
      <c r="DNA1195" s="433"/>
      <c r="DNB1195" s="433"/>
      <c r="DNC1195" s="433"/>
      <c r="DND1195" s="433"/>
      <c r="DNE1195" s="433"/>
      <c r="DNF1195" s="433"/>
      <c r="DNG1195" s="433"/>
      <c r="DNH1195" s="433"/>
      <c r="DNI1195" s="433"/>
      <c r="DNJ1195" s="433"/>
      <c r="DNK1195" s="433"/>
      <c r="DNL1195" s="433"/>
      <c r="DNM1195" s="433"/>
      <c r="DNN1195" s="433"/>
      <c r="DNO1195" s="433"/>
      <c r="DNP1195" s="433"/>
      <c r="DNQ1195" s="433"/>
      <c r="DNR1195" s="433"/>
      <c r="DNS1195" s="433"/>
      <c r="DNT1195" s="433"/>
      <c r="DNU1195" s="433"/>
      <c r="DNV1195" s="433"/>
      <c r="DNW1195" s="433"/>
      <c r="DNX1195" s="433"/>
      <c r="DNY1195" s="433"/>
      <c r="DNZ1195" s="433"/>
      <c r="DOA1195" s="433"/>
      <c r="DOB1195" s="433"/>
      <c r="DOC1195" s="433"/>
      <c r="DOD1195" s="433"/>
      <c r="DOE1195" s="433"/>
      <c r="DOF1195" s="433"/>
      <c r="DOG1195" s="433"/>
      <c r="DOH1195" s="433"/>
      <c r="DOI1195" s="433"/>
      <c r="DOJ1195" s="433"/>
      <c r="DOK1195" s="433"/>
      <c r="DOL1195" s="433"/>
      <c r="DOM1195" s="433"/>
      <c r="DON1195" s="433"/>
      <c r="DOO1195" s="433"/>
      <c r="DOP1195" s="433"/>
      <c r="DOQ1195" s="433"/>
      <c r="DOR1195" s="433"/>
      <c r="DOS1195" s="433"/>
      <c r="DOT1195" s="433"/>
      <c r="DOU1195" s="433"/>
      <c r="DOV1195" s="433"/>
      <c r="DOW1195" s="433"/>
      <c r="DOX1195" s="433"/>
      <c r="DOY1195" s="433"/>
      <c r="DOZ1195" s="433"/>
      <c r="DPA1195" s="433"/>
      <c r="DPB1195" s="433"/>
      <c r="DPC1195" s="433"/>
      <c r="DPD1195" s="433"/>
      <c r="DPE1195" s="433"/>
      <c r="DPF1195" s="433"/>
      <c r="DPG1195" s="433"/>
      <c r="DPH1195" s="433"/>
      <c r="DPI1195" s="433"/>
      <c r="DPJ1195" s="433"/>
      <c r="DPK1195" s="433"/>
      <c r="DPL1195" s="433"/>
      <c r="DPM1195" s="433"/>
      <c r="DPN1195" s="433"/>
      <c r="DPO1195" s="433"/>
      <c r="DPP1195" s="433"/>
      <c r="DPQ1195" s="433"/>
      <c r="DPR1195" s="433"/>
      <c r="DPS1195" s="433"/>
      <c r="DPT1195" s="433"/>
      <c r="DPU1195" s="433"/>
      <c r="DPV1195" s="433"/>
      <c r="DPW1195" s="433"/>
      <c r="DPX1195" s="433"/>
      <c r="DPY1195" s="433"/>
      <c r="DPZ1195" s="433"/>
      <c r="DQA1195" s="433"/>
      <c r="DQB1195" s="433"/>
      <c r="DQC1195" s="433"/>
      <c r="DQD1195" s="433"/>
      <c r="DQE1195" s="433"/>
      <c r="DQF1195" s="433"/>
      <c r="DQG1195" s="433"/>
      <c r="DQH1195" s="433"/>
      <c r="DQI1195" s="433"/>
      <c r="DQJ1195" s="433"/>
      <c r="DQK1195" s="433"/>
      <c r="DQL1195" s="433"/>
      <c r="DQM1195" s="433"/>
      <c r="DQN1195" s="433"/>
      <c r="DQO1195" s="433"/>
      <c r="DQP1195" s="433"/>
      <c r="DQQ1195" s="433"/>
      <c r="DQR1195" s="433"/>
      <c r="DQS1195" s="433"/>
      <c r="DQT1195" s="433"/>
      <c r="DQU1195" s="433"/>
      <c r="DQV1195" s="433"/>
      <c r="DQW1195" s="433"/>
      <c r="DQX1195" s="433"/>
      <c r="DQY1195" s="433"/>
      <c r="DQZ1195" s="433"/>
      <c r="DRA1195" s="433"/>
      <c r="DRB1195" s="433"/>
      <c r="DRC1195" s="433"/>
      <c r="DRD1195" s="433"/>
      <c r="DRE1195" s="433"/>
      <c r="DRF1195" s="433"/>
      <c r="DRG1195" s="433"/>
      <c r="DRH1195" s="433"/>
      <c r="DRI1195" s="433"/>
      <c r="DRJ1195" s="433"/>
      <c r="DRK1195" s="433"/>
      <c r="DRL1195" s="433"/>
      <c r="DRM1195" s="433"/>
      <c r="DRN1195" s="433"/>
      <c r="DRO1195" s="433"/>
      <c r="DRP1195" s="433"/>
      <c r="DRQ1195" s="433"/>
      <c r="DRR1195" s="433"/>
      <c r="DRS1195" s="433"/>
      <c r="DRT1195" s="433"/>
      <c r="DRU1195" s="433"/>
      <c r="DRV1195" s="433"/>
      <c r="DRW1195" s="433"/>
      <c r="DRX1195" s="433"/>
      <c r="DRY1195" s="433"/>
      <c r="DRZ1195" s="433"/>
      <c r="DSA1195" s="433"/>
      <c r="DSB1195" s="433"/>
      <c r="DSC1195" s="433"/>
      <c r="DSD1195" s="433"/>
      <c r="DSE1195" s="433"/>
      <c r="DSF1195" s="433"/>
      <c r="DSG1195" s="433"/>
      <c r="DSH1195" s="433"/>
      <c r="DSI1195" s="433"/>
      <c r="DSJ1195" s="433"/>
      <c r="DSK1195" s="433"/>
      <c r="DSL1195" s="433"/>
      <c r="DSM1195" s="433"/>
      <c r="DSN1195" s="433"/>
      <c r="DSO1195" s="433"/>
      <c r="DSP1195" s="433"/>
      <c r="DSQ1195" s="433"/>
      <c r="DSR1195" s="433"/>
      <c r="DSS1195" s="433"/>
      <c r="DST1195" s="433"/>
      <c r="DSU1195" s="433"/>
      <c r="DSV1195" s="433"/>
      <c r="DSW1195" s="433"/>
      <c r="DSX1195" s="433"/>
      <c r="DSY1195" s="433"/>
      <c r="DSZ1195" s="433"/>
      <c r="DTA1195" s="433"/>
      <c r="DTB1195" s="433"/>
      <c r="DTC1195" s="433"/>
      <c r="DTD1195" s="433"/>
      <c r="DTE1195" s="433"/>
      <c r="DTF1195" s="433"/>
      <c r="DTG1195" s="433"/>
      <c r="DTH1195" s="433"/>
      <c r="DTI1195" s="433"/>
      <c r="DTJ1195" s="433"/>
      <c r="DTK1195" s="433"/>
      <c r="DTL1195" s="433"/>
      <c r="DTM1195" s="433"/>
      <c r="DTN1195" s="433"/>
      <c r="DTO1195" s="433"/>
      <c r="DTP1195" s="433"/>
      <c r="DTQ1195" s="433"/>
      <c r="DTR1195" s="433"/>
      <c r="DTS1195" s="433"/>
      <c r="DTT1195" s="433"/>
      <c r="DTU1195" s="433"/>
      <c r="DTV1195" s="433"/>
      <c r="DTW1195" s="433"/>
      <c r="DTX1195" s="433"/>
      <c r="DTY1195" s="433"/>
      <c r="DTZ1195" s="433"/>
      <c r="DUA1195" s="433"/>
      <c r="DUB1195" s="433"/>
      <c r="DUC1195" s="433"/>
      <c r="DUD1195" s="433"/>
      <c r="DUE1195" s="433"/>
      <c r="DUF1195" s="433"/>
      <c r="DUG1195" s="433"/>
      <c r="DUH1195" s="433"/>
      <c r="DUI1195" s="433"/>
      <c r="DUJ1195" s="433"/>
      <c r="DUK1195" s="433"/>
      <c r="DUL1195" s="433"/>
      <c r="DUM1195" s="433"/>
      <c r="DUN1195" s="433"/>
      <c r="DUO1195" s="433"/>
      <c r="DUP1195" s="433"/>
      <c r="DUQ1195" s="433"/>
      <c r="DUR1195" s="433"/>
      <c r="DUS1195" s="433"/>
      <c r="DUT1195" s="433"/>
      <c r="DUU1195" s="433"/>
      <c r="DUV1195" s="433"/>
      <c r="DUW1195" s="433"/>
      <c r="DUX1195" s="433"/>
      <c r="DUY1195" s="433"/>
      <c r="DUZ1195" s="433"/>
      <c r="DVA1195" s="433"/>
      <c r="DVB1195" s="433"/>
      <c r="DVC1195" s="433"/>
      <c r="DVD1195" s="433"/>
      <c r="DVE1195" s="433"/>
      <c r="DVF1195" s="433"/>
      <c r="DVG1195" s="433"/>
      <c r="DVH1195" s="433"/>
      <c r="DVI1195" s="433"/>
      <c r="DVJ1195" s="433"/>
      <c r="DVK1195" s="433"/>
      <c r="DVL1195" s="433"/>
      <c r="DVM1195" s="433"/>
      <c r="DVN1195" s="433"/>
      <c r="DVO1195" s="433"/>
      <c r="DVP1195" s="433"/>
      <c r="DVQ1195" s="433"/>
      <c r="DVR1195" s="433"/>
      <c r="DVS1195" s="433"/>
      <c r="DVT1195" s="433"/>
      <c r="DVU1195" s="433"/>
      <c r="DVV1195" s="433"/>
      <c r="DVW1195" s="433"/>
      <c r="DVX1195" s="433"/>
      <c r="DVY1195" s="433"/>
      <c r="DVZ1195" s="433"/>
      <c r="DWA1195" s="433"/>
      <c r="DWB1195" s="433"/>
      <c r="DWC1195" s="433"/>
      <c r="DWD1195" s="433"/>
      <c r="DWE1195" s="433"/>
      <c r="DWF1195" s="433"/>
      <c r="DWG1195" s="433"/>
      <c r="DWH1195" s="433"/>
      <c r="DWI1195" s="433"/>
      <c r="DWJ1195" s="433"/>
      <c r="DWK1195" s="433"/>
      <c r="DWL1195" s="433"/>
      <c r="DWM1195" s="433"/>
      <c r="DWN1195" s="433"/>
      <c r="DWO1195" s="433"/>
      <c r="DWP1195" s="433"/>
      <c r="DWQ1195" s="433"/>
      <c r="DWR1195" s="433"/>
      <c r="DWS1195" s="433"/>
      <c r="DWT1195" s="433"/>
      <c r="DWU1195" s="433"/>
      <c r="DWV1195" s="433"/>
      <c r="DWW1195" s="433"/>
      <c r="DWX1195" s="433"/>
      <c r="DWY1195" s="433"/>
      <c r="DWZ1195" s="433"/>
      <c r="DXA1195" s="433"/>
      <c r="DXB1195" s="433"/>
      <c r="DXC1195" s="433"/>
      <c r="DXD1195" s="433"/>
      <c r="DXE1195" s="433"/>
      <c r="DXF1195" s="433"/>
      <c r="DXG1195" s="433"/>
      <c r="DXH1195" s="433"/>
      <c r="DXI1195" s="433"/>
      <c r="DXJ1195" s="433"/>
      <c r="DXK1195" s="433"/>
      <c r="DXL1195" s="433"/>
      <c r="DXM1195" s="433"/>
      <c r="DXN1195" s="433"/>
      <c r="DXO1195" s="433"/>
      <c r="DXP1195" s="433"/>
      <c r="DXQ1195" s="433"/>
      <c r="DXR1195" s="433"/>
      <c r="DXS1195" s="433"/>
      <c r="DXT1195" s="433"/>
      <c r="DXU1195" s="433"/>
      <c r="DXV1195" s="433"/>
      <c r="DXW1195" s="433"/>
      <c r="DXX1195" s="433"/>
      <c r="DXY1195" s="433"/>
      <c r="DXZ1195" s="433"/>
      <c r="DYA1195" s="433"/>
      <c r="DYB1195" s="433"/>
      <c r="DYC1195" s="433"/>
      <c r="DYD1195" s="433"/>
      <c r="DYE1195" s="433"/>
      <c r="DYF1195" s="433"/>
      <c r="DYG1195" s="433"/>
      <c r="DYH1195" s="433"/>
      <c r="DYI1195" s="433"/>
      <c r="DYJ1195" s="433"/>
      <c r="DYK1195" s="433"/>
      <c r="DYL1195" s="433"/>
      <c r="DYM1195" s="433"/>
      <c r="DYN1195" s="433"/>
      <c r="DYO1195" s="433"/>
      <c r="DYP1195" s="433"/>
      <c r="DYQ1195" s="433"/>
      <c r="DYR1195" s="433"/>
      <c r="DYS1195" s="433"/>
      <c r="DYT1195" s="433"/>
      <c r="DYU1195" s="433"/>
      <c r="DYV1195" s="433"/>
      <c r="DYW1195" s="433"/>
      <c r="DYX1195" s="433"/>
      <c r="DYY1195" s="433"/>
      <c r="DYZ1195" s="433"/>
      <c r="DZA1195" s="433"/>
      <c r="DZB1195" s="433"/>
      <c r="DZC1195" s="433"/>
      <c r="DZD1195" s="433"/>
      <c r="DZE1195" s="433"/>
      <c r="DZF1195" s="433"/>
      <c r="DZG1195" s="433"/>
      <c r="DZH1195" s="433"/>
      <c r="DZI1195" s="433"/>
      <c r="DZJ1195" s="433"/>
      <c r="DZK1195" s="433"/>
      <c r="DZL1195" s="433"/>
      <c r="DZM1195" s="433"/>
      <c r="DZN1195" s="433"/>
      <c r="DZO1195" s="433"/>
      <c r="DZP1195" s="433"/>
      <c r="DZQ1195" s="433"/>
      <c r="DZR1195" s="433"/>
      <c r="DZS1195" s="433"/>
      <c r="DZT1195" s="433"/>
      <c r="DZU1195" s="433"/>
      <c r="DZV1195" s="433"/>
      <c r="DZW1195" s="433"/>
      <c r="DZX1195" s="433"/>
      <c r="DZY1195" s="433"/>
      <c r="DZZ1195" s="433"/>
      <c r="EAA1195" s="433"/>
      <c r="EAB1195" s="433"/>
      <c r="EAC1195" s="433"/>
      <c r="EAD1195" s="433"/>
      <c r="EAE1195" s="433"/>
      <c r="EAF1195" s="433"/>
      <c r="EAG1195" s="433"/>
      <c r="EAH1195" s="433"/>
      <c r="EAI1195" s="433"/>
      <c r="EAJ1195" s="433"/>
      <c r="EAK1195" s="433"/>
      <c r="EAL1195" s="433"/>
      <c r="EAM1195" s="433"/>
      <c r="EAN1195" s="433"/>
      <c r="EAO1195" s="433"/>
      <c r="EAP1195" s="433"/>
      <c r="EAQ1195" s="433"/>
      <c r="EAR1195" s="433"/>
      <c r="EAS1195" s="433"/>
      <c r="EAT1195" s="433"/>
      <c r="EAU1195" s="433"/>
      <c r="EAV1195" s="433"/>
      <c r="EAW1195" s="433"/>
      <c r="EAX1195" s="433"/>
      <c r="EAY1195" s="433"/>
      <c r="EAZ1195" s="433"/>
      <c r="EBA1195" s="433"/>
      <c r="EBB1195" s="433"/>
      <c r="EBC1195" s="433"/>
      <c r="EBD1195" s="433"/>
      <c r="EBE1195" s="433"/>
      <c r="EBF1195" s="433"/>
      <c r="EBG1195" s="433"/>
      <c r="EBH1195" s="433"/>
      <c r="EBI1195" s="433"/>
      <c r="EBJ1195" s="433"/>
      <c r="EBK1195" s="433"/>
      <c r="EBL1195" s="433"/>
      <c r="EBM1195" s="433"/>
      <c r="EBN1195" s="433"/>
      <c r="EBO1195" s="433"/>
      <c r="EBP1195" s="433"/>
      <c r="EBQ1195" s="433"/>
      <c r="EBR1195" s="433"/>
      <c r="EBS1195" s="433"/>
      <c r="EBT1195" s="433"/>
      <c r="EBU1195" s="433"/>
      <c r="EBV1195" s="433"/>
      <c r="EBW1195" s="433"/>
      <c r="EBX1195" s="433"/>
      <c r="EBY1195" s="433"/>
      <c r="EBZ1195" s="433"/>
      <c r="ECA1195" s="433"/>
      <c r="ECB1195" s="433"/>
      <c r="ECC1195" s="433"/>
      <c r="ECD1195" s="433"/>
      <c r="ECE1195" s="433"/>
      <c r="ECF1195" s="433"/>
      <c r="ECG1195" s="433"/>
      <c r="ECH1195" s="433"/>
      <c r="ECI1195" s="433"/>
      <c r="ECJ1195" s="433"/>
      <c r="ECK1195" s="433"/>
      <c r="ECL1195" s="433"/>
      <c r="ECM1195" s="433"/>
      <c r="ECN1195" s="433"/>
      <c r="ECO1195" s="433"/>
      <c r="ECP1195" s="433"/>
      <c r="ECQ1195" s="433"/>
      <c r="ECR1195" s="433"/>
      <c r="ECS1195" s="433"/>
      <c r="ECT1195" s="433"/>
      <c r="ECU1195" s="433"/>
      <c r="ECV1195" s="433"/>
      <c r="ECW1195" s="433"/>
      <c r="ECX1195" s="433"/>
      <c r="ECY1195" s="433"/>
      <c r="ECZ1195" s="433"/>
      <c r="EDA1195" s="433"/>
      <c r="EDB1195" s="433"/>
      <c r="EDC1195" s="433"/>
      <c r="EDD1195" s="433"/>
      <c r="EDE1195" s="433"/>
      <c r="EDF1195" s="433"/>
      <c r="EDG1195" s="433"/>
      <c r="EDH1195" s="433"/>
      <c r="EDI1195" s="433"/>
      <c r="EDJ1195" s="433"/>
      <c r="EDK1195" s="433"/>
      <c r="EDL1195" s="433"/>
      <c r="EDM1195" s="433"/>
      <c r="EDN1195" s="433"/>
      <c r="EDO1195" s="433"/>
      <c r="EDP1195" s="433"/>
      <c r="EDQ1195" s="433"/>
      <c r="EDR1195" s="433"/>
      <c r="EDS1195" s="433"/>
      <c r="EDT1195" s="433"/>
      <c r="EDU1195" s="433"/>
      <c r="EDV1195" s="433"/>
      <c r="EDW1195" s="433"/>
      <c r="EDX1195" s="433"/>
      <c r="EDY1195" s="433"/>
      <c r="EDZ1195" s="433"/>
      <c r="EEA1195" s="433"/>
      <c r="EEB1195" s="433"/>
      <c r="EEC1195" s="433"/>
      <c r="EED1195" s="433"/>
      <c r="EEE1195" s="433"/>
      <c r="EEF1195" s="433"/>
      <c r="EEG1195" s="433"/>
      <c r="EEH1195" s="433"/>
      <c r="EEI1195" s="433"/>
      <c r="EEJ1195" s="433"/>
      <c r="EEK1195" s="433"/>
      <c r="EEL1195" s="433"/>
      <c r="EEM1195" s="433"/>
      <c r="EEN1195" s="433"/>
      <c r="EEO1195" s="433"/>
      <c r="EEP1195" s="433"/>
      <c r="EEQ1195" s="433"/>
      <c r="EER1195" s="433"/>
      <c r="EES1195" s="433"/>
      <c r="EET1195" s="433"/>
      <c r="EEU1195" s="433"/>
      <c r="EEV1195" s="433"/>
      <c r="EEW1195" s="433"/>
      <c r="EEX1195" s="433"/>
      <c r="EEY1195" s="433"/>
      <c r="EEZ1195" s="433"/>
      <c r="EFA1195" s="433"/>
      <c r="EFB1195" s="433"/>
      <c r="EFC1195" s="433"/>
      <c r="EFD1195" s="433"/>
      <c r="EFE1195" s="433"/>
      <c r="EFF1195" s="433"/>
      <c r="EFG1195" s="433"/>
      <c r="EFH1195" s="433"/>
      <c r="EFI1195" s="433"/>
      <c r="EFJ1195" s="433"/>
      <c r="EFK1195" s="433"/>
      <c r="EFL1195" s="433"/>
      <c r="EFM1195" s="433"/>
      <c r="EFN1195" s="433"/>
      <c r="EFO1195" s="433"/>
      <c r="EFP1195" s="433"/>
      <c r="EFQ1195" s="433"/>
      <c r="EFR1195" s="433"/>
      <c r="EFS1195" s="433"/>
      <c r="EFT1195" s="433"/>
      <c r="EFU1195" s="433"/>
      <c r="EFV1195" s="433"/>
      <c r="EFW1195" s="433"/>
      <c r="EFX1195" s="433"/>
      <c r="EFY1195" s="433"/>
      <c r="EFZ1195" s="433"/>
      <c r="EGA1195" s="433"/>
      <c r="EGB1195" s="433"/>
      <c r="EGC1195" s="433"/>
      <c r="EGD1195" s="433"/>
      <c r="EGE1195" s="433"/>
      <c r="EGF1195" s="433"/>
      <c r="EGG1195" s="433"/>
      <c r="EGH1195" s="433"/>
      <c r="EGI1195" s="433"/>
      <c r="EGJ1195" s="433"/>
      <c r="EGK1195" s="433"/>
      <c r="EGL1195" s="433"/>
      <c r="EGM1195" s="433"/>
      <c r="EGN1195" s="433"/>
      <c r="EGO1195" s="433"/>
      <c r="EGP1195" s="433"/>
      <c r="EGQ1195" s="433"/>
      <c r="EGR1195" s="433"/>
      <c r="EGS1195" s="433"/>
      <c r="EGT1195" s="433"/>
      <c r="EGU1195" s="433"/>
      <c r="EGV1195" s="433"/>
      <c r="EGW1195" s="433"/>
      <c r="EGX1195" s="433"/>
      <c r="EGY1195" s="433"/>
      <c r="EGZ1195" s="433"/>
      <c r="EHA1195" s="433"/>
      <c r="EHB1195" s="433"/>
      <c r="EHC1195" s="433"/>
      <c r="EHD1195" s="433"/>
      <c r="EHE1195" s="433"/>
      <c r="EHF1195" s="433"/>
      <c r="EHG1195" s="433"/>
      <c r="EHH1195" s="433"/>
      <c r="EHI1195" s="433"/>
      <c r="EHJ1195" s="433"/>
      <c r="EHK1195" s="433"/>
      <c r="EHL1195" s="433"/>
      <c r="EHM1195" s="433"/>
      <c r="EHN1195" s="433"/>
      <c r="EHO1195" s="433"/>
      <c r="EHP1195" s="433"/>
      <c r="EHQ1195" s="433"/>
      <c r="EHR1195" s="433"/>
      <c r="EHS1195" s="433"/>
      <c r="EHT1195" s="433"/>
      <c r="EHU1195" s="433"/>
      <c r="EHV1195" s="433"/>
      <c r="EHW1195" s="433"/>
      <c r="EHX1195" s="433"/>
      <c r="EHY1195" s="433"/>
      <c r="EHZ1195" s="433"/>
      <c r="EIA1195" s="433"/>
      <c r="EIB1195" s="433"/>
      <c r="EIC1195" s="433"/>
      <c r="EID1195" s="433"/>
      <c r="EIE1195" s="433"/>
      <c r="EIF1195" s="433"/>
      <c r="EIG1195" s="433"/>
      <c r="EIH1195" s="433"/>
      <c r="EII1195" s="433"/>
      <c r="EIJ1195" s="433"/>
      <c r="EIK1195" s="433"/>
      <c r="EIL1195" s="433"/>
      <c r="EIM1195" s="433"/>
      <c r="EIN1195" s="433"/>
      <c r="EIO1195" s="433"/>
      <c r="EIP1195" s="433"/>
      <c r="EIQ1195" s="433"/>
      <c r="EIR1195" s="433"/>
      <c r="EIS1195" s="433"/>
      <c r="EIT1195" s="433"/>
      <c r="EIU1195" s="433"/>
      <c r="EIV1195" s="433"/>
      <c r="EIW1195" s="433"/>
      <c r="EIX1195" s="433"/>
      <c r="EIY1195" s="433"/>
      <c r="EIZ1195" s="433"/>
      <c r="EJA1195" s="433"/>
      <c r="EJB1195" s="433"/>
      <c r="EJC1195" s="433"/>
      <c r="EJD1195" s="433"/>
      <c r="EJE1195" s="433"/>
      <c r="EJF1195" s="433"/>
      <c r="EJG1195" s="433"/>
      <c r="EJH1195" s="433"/>
      <c r="EJI1195" s="433"/>
      <c r="EJJ1195" s="433"/>
      <c r="EJK1195" s="433"/>
      <c r="EJL1195" s="433"/>
      <c r="EJM1195" s="433"/>
      <c r="EJN1195" s="433"/>
      <c r="EJO1195" s="433"/>
      <c r="EJP1195" s="433"/>
      <c r="EJQ1195" s="433"/>
      <c r="EJR1195" s="433"/>
      <c r="EJS1195" s="433"/>
      <c r="EJT1195" s="433"/>
      <c r="EJU1195" s="433"/>
      <c r="EJV1195" s="433"/>
      <c r="EJW1195" s="433"/>
      <c r="EJX1195" s="433"/>
      <c r="EJY1195" s="433"/>
      <c r="EJZ1195" s="433"/>
      <c r="EKA1195" s="433"/>
      <c r="EKB1195" s="433"/>
      <c r="EKC1195" s="433"/>
      <c r="EKD1195" s="433"/>
      <c r="EKE1195" s="433"/>
      <c r="EKF1195" s="433"/>
      <c r="EKG1195" s="433"/>
      <c r="EKH1195" s="433"/>
      <c r="EKI1195" s="433"/>
      <c r="EKJ1195" s="433"/>
      <c r="EKK1195" s="433"/>
      <c r="EKL1195" s="433"/>
      <c r="EKM1195" s="433"/>
      <c r="EKN1195" s="433"/>
      <c r="EKO1195" s="433"/>
      <c r="EKP1195" s="433"/>
      <c r="EKQ1195" s="433"/>
      <c r="EKR1195" s="433"/>
      <c r="EKS1195" s="433"/>
      <c r="EKT1195" s="433"/>
      <c r="EKU1195" s="433"/>
      <c r="EKV1195" s="433"/>
      <c r="EKW1195" s="433"/>
      <c r="EKX1195" s="433"/>
      <c r="EKY1195" s="433"/>
      <c r="EKZ1195" s="433"/>
      <c r="ELA1195" s="433"/>
      <c r="ELB1195" s="433"/>
      <c r="ELC1195" s="433"/>
      <c r="ELD1195" s="433"/>
      <c r="ELE1195" s="433"/>
      <c r="ELF1195" s="433"/>
      <c r="ELG1195" s="433"/>
      <c r="ELH1195" s="433"/>
      <c r="ELI1195" s="433"/>
      <c r="ELJ1195" s="433"/>
      <c r="ELK1195" s="433"/>
      <c r="ELL1195" s="433"/>
      <c r="ELM1195" s="433"/>
      <c r="ELN1195" s="433"/>
      <c r="ELO1195" s="433"/>
      <c r="ELP1195" s="433"/>
      <c r="ELQ1195" s="433"/>
      <c r="ELR1195" s="433"/>
      <c r="ELS1195" s="433"/>
      <c r="ELT1195" s="433"/>
      <c r="ELU1195" s="433"/>
      <c r="ELV1195" s="433"/>
      <c r="ELW1195" s="433"/>
      <c r="ELX1195" s="433"/>
      <c r="ELY1195" s="433"/>
      <c r="ELZ1195" s="433"/>
      <c r="EMA1195" s="433"/>
      <c r="EMB1195" s="433"/>
      <c r="EMC1195" s="433"/>
      <c r="EMD1195" s="433"/>
      <c r="EME1195" s="433"/>
      <c r="EMF1195" s="433"/>
      <c r="EMG1195" s="433"/>
      <c r="EMH1195" s="433"/>
      <c r="EMI1195" s="433"/>
      <c r="EMJ1195" s="433"/>
      <c r="EMK1195" s="433"/>
      <c r="EML1195" s="433"/>
      <c r="EMM1195" s="433"/>
      <c r="EMN1195" s="433"/>
      <c r="EMO1195" s="433"/>
      <c r="EMP1195" s="433"/>
      <c r="EMQ1195" s="433"/>
      <c r="EMR1195" s="433"/>
      <c r="EMS1195" s="433"/>
      <c r="EMT1195" s="433"/>
      <c r="EMU1195" s="433"/>
      <c r="EMV1195" s="433"/>
      <c r="EMW1195" s="433"/>
      <c r="EMX1195" s="433"/>
      <c r="EMY1195" s="433"/>
      <c r="EMZ1195" s="433"/>
      <c r="ENA1195" s="433"/>
      <c r="ENB1195" s="433"/>
      <c r="ENC1195" s="433"/>
      <c r="END1195" s="433"/>
      <c r="ENE1195" s="433"/>
      <c r="ENF1195" s="433"/>
      <c r="ENG1195" s="433"/>
      <c r="ENH1195" s="433"/>
      <c r="ENI1195" s="433"/>
      <c r="ENJ1195" s="433"/>
      <c r="ENK1195" s="433"/>
      <c r="ENL1195" s="433"/>
      <c r="ENM1195" s="433"/>
      <c r="ENN1195" s="433"/>
      <c r="ENO1195" s="433"/>
      <c r="ENP1195" s="433"/>
      <c r="ENQ1195" s="433"/>
      <c r="ENR1195" s="433"/>
      <c r="ENS1195" s="433"/>
      <c r="ENT1195" s="433"/>
      <c r="ENU1195" s="433"/>
      <c r="ENV1195" s="433"/>
      <c r="ENW1195" s="433"/>
      <c r="ENX1195" s="433"/>
      <c r="ENY1195" s="433"/>
      <c r="ENZ1195" s="433"/>
      <c r="EOA1195" s="433"/>
      <c r="EOB1195" s="433"/>
      <c r="EOC1195" s="433"/>
      <c r="EOD1195" s="433"/>
      <c r="EOE1195" s="433"/>
      <c r="EOF1195" s="433"/>
      <c r="EOG1195" s="433"/>
      <c r="EOH1195" s="433"/>
      <c r="EOI1195" s="433"/>
      <c r="EOJ1195" s="433"/>
      <c r="EOK1195" s="433"/>
      <c r="EOL1195" s="433"/>
      <c r="EOM1195" s="433"/>
      <c r="EON1195" s="433"/>
      <c r="EOO1195" s="433"/>
      <c r="EOP1195" s="433"/>
      <c r="EOQ1195" s="433"/>
      <c r="EOR1195" s="433"/>
      <c r="EOS1195" s="433"/>
      <c r="EOT1195" s="433"/>
      <c r="EOU1195" s="433"/>
      <c r="EOV1195" s="433"/>
      <c r="EOW1195" s="433"/>
      <c r="EOX1195" s="433"/>
      <c r="EOY1195" s="433"/>
      <c r="EOZ1195" s="433"/>
      <c r="EPA1195" s="433"/>
      <c r="EPB1195" s="433"/>
      <c r="EPC1195" s="433"/>
      <c r="EPD1195" s="433"/>
      <c r="EPE1195" s="433"/>
      <c r="EPF1195" s="433"/>
      <c r="EPG1195" s="433"/>
      <c r="EPH1195" s="433"/>
      <c r="EPI1195" s="433"/>
      <c r="EPJ1195" s="433"/>
      <c r="EPK1195" s="433"/>
      <c r="EPL1195" s="433"/>
      <c r="EPM1195" s="433"/>
      <c r="EPN1195" s="433"/>
      <c r="EPO1195" s="433"/>
      <c r="EPP1195" s="433"/>
      <c r="EPQ1195" s="433"/>
      <c r="EPR1195" s="433"/>
      <c r="EPS1195" s="433"/>
      <c r="EPT1195" s="433"/>
      <c r="EPU1195" s="433"/>
      <c r="EPV1195" s="433"/>
      <c r="EPW1195" s="433"/>
      <c r="EPX1195" s="433"/>
      <c r="EPY1195" s="433"/>
      <c r="EPZ1195" s="433"/>
      <c r="EQA1195" s="433"/>
      <c r="EQB1195" s="433"/>
      <c r="EQC1195" s="433"/>
      <c r="EQD1195" s="433"/>
      <c r="EQE1195" s="433"/>
      <c r="EQF1195" s="433"/>
      <c r="EQG1195" s="433"/>
      <c r="EQH1195" s="433"/>
      <c r="EQI1195" s="433"/>
      <c r="EQJ1195" s="433"/>
      <c r="EQK1195" s="433"/>
      <c r="EQL1195" s="433"/>
      <c r="EQM1195" s="433"/>
      <c r="EQN1195" s="433"/>
      <c r="EQO1195" s="433"/>
      <c r="EQP1195" s="433"/>
      <c r="EQQ1195" s="433"/>
      <c r="EQR1195" s="433"/>
      <c r="EQS1195" s="433"/>
      <c r="EQT1195" s="433"/>
      <c r="EQU1195" s="433"/>
      <c r="EQV1195" s="433"/>
      <c r="EQW1195" s="433"/>
      <c r="EQX1195" s="433"/>
      <c r="EQY1195" s="433"/>
      <c r="EQZ1195" s="433"/>
      <c r="ERA1195" s="433"/>
      <c r="ERB1195" s="433"/>
      <c r="ERC1195" s="433"/>
      <c r="ERD1195" s="433"/>
      <c r="ERE1195" s="433"/>
      <c r="ERF1195" s="433"/>
      <c r="ERG1195" s="433"/>
      <c r="ERH1195" s="433"/>
      <c r="ERI1195" s="433"/>
      <c r="ERJ1195" s="433"/>
      <c r="ERK1195" s="433"/>
      <c r="ERL1195" s="433"/>
      <c r="ERM1195" s="433"/>
      <c r="ERN1195" s="433"/>
      <c r="ERO1195" s="433"/>
      <c r="ERP1195" s="433"/>
      <c r="ERQ1195" s="433"/>
      <c r="ERR1195" s="433"/>
      <c r="ERS1195" s="433"/>
      <c r="ERT1195" s="433"/>
      <c r="ERU1195" s="433"/>
      <c r="ERV1195" s="433"/>
      <c r="ERW1195" s="433"/>
      <c r="ERX1195" s="433"/>
      <c r="ERY1195" s="433"/>
      <c r="ERZ1195" s="433"/>
      <c r="ESA1195" s="433"/>
      <c r="ESB1195" s="433"/>
      <c r="ESC1195" s="433"/>
      <c r="ESD1195" s="433"/>
      <c r="ESE1195" s="433"/>
      <c r="ESF1195" s="433"/>
      <c r="ESG1195" s="433"/>
      <c r="ESH1195" s="433"/>
      <c r="ESI1195" s="433"/>
      <c r="ESJ1195" s="433"/>
      <c r="ESK1195" s="433"/>
      <c r="ESL1195" s="433"/>
      <c r="ESM1195" s="433"/>
      <c r="ESN1195" s="433"/>
      <c r="ESO1195" s="433"/>
      <c r="ESP1195" s="433"/>
      <c r="ESQ1195" s="433"/>
      <c r="ESR1195" s="433"/>
      <c r="ESS1195" s="433"/>
      <c r="EST1195" s="433"/>
      <c r="ESU1195" s="433"/>
      <c r="ESV1195" s="433"/>
      <c r="ESW1195" s="433"/>
      <c r="ESX1195" s="433"/>
      <c r="ESY1195" s="433"/>
      <c r="ESZ1195" s="433"/>
      <c r="ETA1195" s="433"/>
      <c r="ETB1195" s="433"/>
      <c r="ETC1195" s="433"/>
      <c r="ETD1195" s="433"/>
      <c r="ETE1195" s="433"/>
      <c r="ETF1195" s="433"/>
      <c r="ETG1195" s="433"/>
      <c r="ETH1195" s="433"/>
      <c r="ETI1195" s="433"/>
      <c r="ETJ1195" s="433"/>
      <c r="ETK1195" s="433"/>
      <c r="ETL1195" s="433"/>
      <c r="ETM1195" s="433"/>
      <c r="ETN1195" s="433"/>
      <c r="ETO1195" s="433"/>
      <c r="ETP1195" s="433"/>
      <c r="ETQ1195" s="433"/>
      <c r="ETR1195" s="433"/>
      <c r="ETS1195" s="433"/>
      <c r="ETT1195" s="433"/>
      <c r="ETU1195" s="433"/>
      <c r="ETV1195" s="433"/>
      <c r="ETW1195" s="433"/>
      <c r="ETX1195" s="433"/>
      <c r="ETY1195" s="433"/>
      <c r="ETZ1195" s="433"/>
      <c r="EUA1195" s="433"/>
      <c r="EUB1195" s="433"/>
      <c r="EUC1195" s="433"/>
      <c r="EUD1195" s="433"/>
      <c r="EUE1195" s="433"/>
      <c r="EUF1195" s="433"/>
      <c r="EUG1195" s="433"/>
      <c r="EUH1195" s="433"/>
      <c r="EUI1195" s="433"/>
      <c r="EUJ1195" s="433"/>
      <c r="EUK1195" s="433"/>
      <c r="EUL1195" s="433"/>
      <c r="EUM1195" s="433"/>
      <c r="EUN1195" s="433"/>
      <c r="EUO1195" s="433"/>
      <c r="EUP1195" s="433"/>
      <c r="EUQ1195" s="433"/>
      <c r="EUR1195" s="433"/>
      <c r="EUS1195" s="433"/>
      <c r="EUT1195" s="433"/>
      <c r="EUU1195" s="433"/>
      <c r="EUV1195" s="433"/>
      <c r="EUW1195" s="433"/>
      <c r="EUX1195" s="433"/>
      <c r="EUY1195" s="433"/>
      <c r="EUZ1195" s="433"/>
      <c r="EVA1195" s="433"/>
      <c r="EVB1195" s="433"/>
      <c r="EVC1195" s="433"/>
      <c r="EVD1195" s="433"/>
      <c r="EVE1195" s="433"/>
      <c r="EVF1195" s="433"/>
      <c r="EVG1195" s="433"/>
      <c r="EVH1195" s="433"/>
      <c r="EVI1195" s="433"/>
      <c r="EVJ1195" s="433"/>
      <c r="EVK1195" s="433"/>
      <c r="EVL1195" s="433"/>
      <c r="EVM1195" s="433"/>
      <c r="EVN1195" s="433"/>
      <c r="EVO1195" s="433"/>
      <c r="EVP1195" s="433"/>
      <c r="EVQ1195" s="433"/>
      <c r="EVR1195" s="433"/>
      <c r="EVS1195" s="433"/>
      <c r="EVT1195" s="433"/>
      <c r="EVU1195" s="433"/>
      <c r="EVV1195" s="433"/>
      <c r="EVW1195" s="433"/>
      <c r="EVX1195" s="433"/>
      <c r="EVY1195" s="433"/>
      <c r="EVZ1195" s="433"/>
      <c r="EWA1195" s="433"/>
      <c r="EWB1195" s="433"/>
      <c r="EWC1195" s="433"/>
      <c r="EWD1195" s="433"/>
      <c r="EWE1195" s="433"/>
      <c r="EWF1195" s="433"/>
      <c r="EWG1195" s="433"/>
      <c r="EWH1195" s="433"/>
      <c r="EWI1195" s="433"/>
      <c r="EWJ1195" s="433"/>
      <c r="EWK1195" s="433"/>
      <c r="EWL1195" s="433"/>
      <c r="EWM1195" s="433"/>
      <c r="EWN1195" s="433"/>
      <c r="EWO1195" s="433"/>
      <c r="EWP1195" s="433"/>
      <c r="EWQ1195" s="433"/>
      <c r="EWR1195" s="433"/>
      <c r="EWS1195" s="433"/>
      <c r="EWT1195" s="433"/>
      <c r="EWU1195" s="433"/>
      <c r="EWV1195" s="433"/>
      <c r="EWW1195" s="433"/>
      <c r="EWX1195" s="433"/>
      <c r="EWY1195" s="433"/>
      <c r="EWZ1195" s="433"/>
      <c r="EXA1195" s="433"/>
      <c r="EXB1195" s="433"/>
      <c r="EXC1195" s="433"/>
      <c r="EXD1195" s="433"/>
      <c r="EXE1195" s="433"/>
      <c r="EXF1195" s="433"/>
      <c r="EXG1195" s="433"/>
      <c r="EXH1195" s="433"/>
      <c r="EXI1195" s="433"/>
      <c r="EXJ1195" s="433"/>
      <c r="EXK1195" s="433"/>
      <c r="EXL1195" s="433"/>
      <c r="EXM1195" s="433"/>
      <c r="EXN1195" s="433"/>
      <c r="EXO1195" s="433"/>
      <c r="EXP1195" s="433"/>
      <c r="EXQ1195" s="433"/>
      <c r="EXR1195" s="433"/>
      <c r="EXS1195" s="433"/>
      <c r="EXT1195" s="433"/>
      <c r="EXU1195" s="433"/>
      <c r="EXV1195" s="433"/>
      <c r="EXW1195" s="433"/>
      <c r="EXX1195" s="433"/>
      <c r="EXY1195" s="433"/>
      <c r="EXZ1195" s="433"/>
      <c r="EYA1195" s="433"/>
      <c r="EYB1195" s="433"/>
      <c r="EYC1195" s="433"/>
      <c r="EYD1195" s="433"/>
      <c r="EYE1195" s="433"/>
      <c r="EYF1195" s="433"/>
      <c r="EYG1195" s="433"/>
      <c r="EYH1195" s="433"/>
      <c r="EYI1195" s="433"/>
      <c r="EYJ1195" s="433"/>
      <c r="EYK1195" s="433"/>
      <c r="EYL1195" s="433"/>
      <c r="EYM1195" s="433"/>
      <c r="EYN1195" s="433"/>
      <c r="EYO1195" s="433"/>
      <c r="EYP1195" s="433"/>
      <c r="EYQ1195" s="433"/>
      <c r="EYR1195" s="433"/>
      <c r="EYS1195" s="433"/>
      <c r="EYT1195" s="433"/>
      <c r="EYU1195" s="433"/>
      <c r="EYV1195" s="433"/>
      <c r="EYW1195" s="433"/>
      <c r="EYX1195" s="433"/>
      <c r="EYY1195" s="433"/>
      <c r="EYZ1195" s="433"/>
      <c r="EZA1195" s="433"/>
      <c r="EZB1195" s="433"/>
      <c r="EZC1195" s="433"/>
      <c r="EZD1195" s="433"/>
      <c r="EZE1195" s="433"/>
      <c r="EZF1195" s="433"/>
      <c r="EZG1195" s="433"/>
      <c r="EZH1195" s="433"/>
      <c r="EZI1195" s="433"/>
      <c r="EZJ1195" s="433"/>
      <c r="EZK1195" s="433"/>
      <c r="EZL1195" s="433"/>
      <c r="EZM1195" s="433"/>
      <c r="EZN1195" s="433"/>
      <c r="EZO1195" s="433"/>
      <c r="EZP1195" s="433"/>
      <c r="EZQ1195" s="433"/>
      <c r="EZR1195" s="433"/>
      <c r="EZS1195" s="433"/>
      <c r="EZT1195" s="433"/>
      <c r="EZU1195" s="433"/>
      <c r="EZV1195" s="433"/>
      <c r="EZW1195" s="433"/>
      <c r="EZX1195" s="433"/>
      <c r="EZY1195" s="433"/>
      <c r="EZZ1195" s="433"/>
      <c r="FAA1195" s="433"/>
      <c r="FAB1195" s="433"/>
      <c r="FAC1195" s="433"/>
      <c r="FAD1195" s="433"/>
      <c r="FAE1195" s="433"/>
      <c r="FAF1195" s="433"/>
      <c r="FAG1195" s="433"/>
      <c r="FAH1195" s="433"/>
      <c r="FAI1195" s="433"/>
      <c r="FAJ1195" s="433"/>
      <c r="FAK1195" s="433"/>
      <c r="FAL1195" s="433"/>
      <c r="FAM1195" s="433"/>
      <c r="FAN1195" s="433"/>
      <c r="FAO1195" s="433"/>
      <c r="FAP1195" s="433"/>
      <c r="FAQ1195" s="433"/>
      <c r="FAR1195" s="433"/>
      <c r="FAS1195" s="433"/>
      <c r="FAT1195" s="433"/>
      <c r="FAU1195" s="433"/>
      <c r="FAV1195" s="433"/>
      <c r="FAW1195" s="433"/>
      <c r="FAX1195" s="433"/>
      <c r="FAY1195" s="433"/>
      <c r="FAZ1195" s="433"/>
      <c r="FBA1195" s="433"/>
      <c r="FBB1195" s="433"/>
      <c r="FBC1195" s="433"/>
      <c r="FBD1195" s="433"/>
      <c r="FBE1195" s="433"/>
      <c r="FBF1195" s="433"/>
      <c r="FBG1195" s="433"/>
      <c r="FBH1195" s="433"/>
      <c r="FBI1195" s="433"/>
      <c r="FBJ1195" s="433"/>
      <c r="FBK1195" s="433"/>
      <c r="FBL1195" s="433"/>
      <c r="FBM1195" s="433"/>
      <c r="FBN1195" s="433"/>
      <c r="FBO1195" s="433"/>
      <c r="FBP1195" s="433"/>
      <c r="FBQ1195" s="433"/>
      <c r="FBR1195" s="433"/>
      <c r="FBS1195" s="433"/>
      <c r="FBT1195" s="433"/>
      <c r="FBU1195" s="433"/>
      <c r="FBV1195" s="433"/>
      <c r="FBW1195" s="433"/>
      <c r="FBX1195" s="433"/>
      <c r="FBY1195" s="433"/>
      <c r="FBZ1195" s="433"/>
      <c r="FCA1195" s="433"/>
      <c r="FCB1195" s="433"/>
      <c r="FCC1195" s="433"/>
      <c r="FCD1195" s="433"/>
      <c r="FCE1195" s="433"/>
      <c r="FCF1195" s="433"/>
      <c r="FCG1195" s="433"/>
      <c r="FCH1195" s="433"/>
      <c r="FCI1195" s="433"/>
      <c r="FCJ1195" s="433"/>
      <c r="FCK1195" s="433"/>
      <c r="FCL1195" s="433"/>
      <c r="FCM1195" s="433"/>
      <c r="FCN1195" s="433"/>
      <c r="FCO1195" s="433"/>
      <c r="FCP1195" s="433"/>
      <c r="FCQ1195" s="433"/>
      <c r="FCR1195" s="433"/>
      <c r="FCS1195" s="433"/>
      <c r="FCT1195" s="433"/>
      <c r="FCU1195" s="433"/>
      <c r="FCV1195" s="433"/>
      <c r="FCW1195" s="433"/>
      <c r="FCX1195" s="433"/>
      <c r="FCY1195" s="433"/>
      <c r="FCZ1195" s="433"/>
      <c r="FDA1195" s="433"/>
      <c r="FDB1195" s="433"/>
      <c r="FDC1195" s="433"/>
      <c r="FDD1195" s="433"/>
      <c r="FDE1195" s="433"/>
      <c r="FDF1195" s="433"/>
      <c r="FDG1195" s="433"/>
      <c r="FDH1195" s="433"/>
      <c r="FDI1195" s="433"/>
      <c r="FDJ1195" s="433"/>
      <c r="FDK1195" s="433"/>
      <c r="FDL1195" s="433"/>
      <c r="FDM1195" s="433"/>
      <c r="FDN1195" s="433"/>
      <c r="FDO1195" s="433"/>
      <c r="FDP1195" s="433"/>
      <c r="FDQ1195" s="433"/>
      <c r="FDR1195" s="433"/>
      <c r="FDS1195" s="433"/>
      <c r="FDT1195" s="433"/>
      <c r="FDU1195" s="433"/>
      <c r="FDV1195" s="433"/>
      <c r="FDW1195" s="433"/>
      <c r="FDX1195" s="433"/>
      <c r="FDY1195" s="433"/>
      <c r="FDZ1195" s="433"/>
      <c r="FEA1195" s="433"/>
      <c r="FEB1195" s="433"/>
      <c r="FEC1195" s="433"/>
      <c r="FED1195" s="433"/>
      <c r="FEE1195" s="433"/>
      <c r="FEF1195" s="433"/>
      <c r="FEG1195" s="433"/>
      <c r="FEH1195" s="433"/>
      <c r="FEI1195" s="433"/>
      <c r="FEJ1195" s="433"/>
      <c r="FEK1195" s="433"/>
      <c r="FEL1195" s="433"/>
      <c r="FEM1195" s="433"/>
      <c r="FEN1195" s="433"/>
      <c r="FEO1195" s="433"/>
      <c r="FEP1195" s="433"/>
      <c r="FEQ1195" s="433"/>
      <c r="FER1195" s="433"/>
      <c r="FES1195" s="433"/>
      <c r="FET1195" s="433"/>
      <c r="FEU1195" s="433"/>
      <c r="FEV1195" s="433"/>
      <c r="FEW1195" s="433"/>
      <c r="FEX1195" s="433"/>
      <c r="FEY1195" s="433"/>
      <c r="FEZ1195" s="433"/>
      <c r="FFA1195" s="433"/>
      <c r="FFB1195" s="433"/>
      <c r="FFC1195" s="433"/>
      <c r="FFD1195" s="433"/>
      <c r="FFE1195" s="433"/>
      <c r="FFF1195" s="433"/>
      <c r="FFG1195" s="433"/>
      <c r="FFH1195" s="433"/>
      <c r="FFI1195" s="433"/>
      <c r="FFJ1195" s="433"/>
      <c r="FFK1195" s="433"/>
      <c r="FFL1195" s="433"/>
      <c r="FFM1195" s="433"/>
      <c r="FFN1195" s="433"/>
      <c r="FFO1195" s="433"/>
      <c r="FFP1195" s="433"/>
      <c r="FFQ1195" s="433"/>
      <c r="FFR1195" s="433"/>
      <c r="FFS1195" s="433"/>
      <c r="FFT1195" s="433"/>
      <c r="FFU1195" s="433"/>
      <c r="FFV1195" s="433"/>
      <c r="FFW1195" s="433"/>
      <c r="FFX1195" s="433"/>
      <c r="FFY1195" s="433"/>
      <c r="FFZ1195" s="433"/>
      <c r="FGA1195" s="433"/>
      <c r="FGB1195" s="433"/>
      <c r="FGC1195" s="433"/>
      <c r="FGD1195" s="433"/>
      <c r="FGE1195" s="433"/>
      <c r="FGF1195" s="433"/>
      <c r="FGG1195" s="433"/>
      <c r="FGH1195" s="433"/>
      <c r="FGI1195" s="433"/>
      <c r="FGJ1195" s="433"/>
      <c r="FGK1195" s="433"/>
      <c r="FGL1195" s="433"/>
      <c r="FGM1195" s="433"/>
      <c r="FGN1195" s="433"/>
      <c r="FGO1195" s="433"/>
      <c r="FGP1195" s="433"/>
      <c r="FGQ1195" s="433"/>
      <c r="FGR1195" s="433"/>
      <c r="FGS1195" s="433"/>
      <c r="FGT1195" s="433"/>
      <c r="FGU1195" s="433"/>
      <c r="FGV1195" s="433"/>
      <c r="FGW1195" s="433"/>
      <c r="FGX1195" s="433"/>
      <c r="FGY1195" s="433"/>
      <c r="FGZ1195" s="433"/>
      <c r="FHA1195" s="433"/>
      <c r="FHB1195" s="433"/>
      <c r="FHC1195" s="433"/>
      <c r="FHD1195" s="433"/>
      <c r="FHE1195" s="433"/>
      <c r="FHF1195" s="433"/>
      <c r="FHG1195" s="433"/>
      <c r="FHH1195" s="433"/>
      <c r="FHI1195" s="433"/>
      <c r="FHJ1195" s="433"/>
      <c r="FHK1195" s="433"/>
      <c r="FHL1195" s="433"/>
      <c r="FHM1195" s="433"/>
      <c r="FHN1195" s="433"/>
      <c r="FHO1195" s="433"/>
      <c r="FHP1195" s="433"/>
      <c r="FHQ1195" s="433"/>
      <c r="FHR1195" s="433"/>
      <c r="FHS1195" s="433"/>
      <c r="FHT1195" s="433"/>
      <c r="FHU1195" s="433"/>
      <c r="FHV1195" s="433"/>
      <c r="FHW1195" s="433"/>
      <c r="FHX1195" s="433"/>
      <c r="FHY1195" s="433"/>
      <c r="FHZ1195" s="433"/>
      <c r="FIA1195" s="433"/>
      <c r="FIB1195" s="433"/>
      <c r="FIC1195" s="433"/>
      <c r="FID1195" s="433"/>
      <c r="FIE1195" s="433"/>
      <c r="FIF1195" s="433"/>
      <c r="FIG1195" s="433"/>
      <c r="FIH1195" s="433"/>
      <c r="FII1195" s="433"/>
      <c r="FIJ1195" s="433"/>
      <c r="FIK1195" s="433"/>
      <c r="FIL1195" s="433"/>
      <c r="FIM1195" s="433"/>
      <c r="FIN1195" s="433"/>
      <c r="FIO1195" s="433"/>
      <c r="FIP1195" s="433"/>
      <c r="FIQ1195" s="433"/>
      <c r="FIR1195" s="433"/>
      <c r="FIS1195" s="433"/>
      <c r="FIT1195" s="433"/>
      <c r="FIU1195" s="433"/>
      <c r="FIV1195" s="433"/>
      <c r="FIW1195" s="433"/>
      <c r="FIX1195" s="433"/>
      <c r="FIY1195" s="433"/>
      <c r="FIZ1195" s="433"/>
      <c r="FJA1195" s="433"/>
      <c r="FJB1195" s="433"/>
      <c r="FJC1195" s="433"/>
      <c r="FJD1195" s="433"/>
      <c r="FJE1195" s="433"/>
      <c r="FJF1195" s="433"/>
      <c r="FJG1195" s="433"/>
      <c r="FJH1195" s="433"/>
      <c r="FJI1195" s="433"/>
      <c r="FJJ1195" s="433"/>
      <c r="FJK1195" s="433"/>
      <c r="FJL1195" s="433"/>
      <c r="FJM1195" s="433"/>
      <c r="FJN1195" s="433"/>
      <c r="FJO1195" s="433"/>
      <c r="FJP1195" s="433"/>
      <c r="FJQ1195" s="433"/>
      <c r="FJR1195" s="433"/>
      <c r="FJS1195" s="433"/>
      <c r="FJT1195" s="433"/>
      <c r="FJU1195" s="433"/>
      <c r="FJV1195" s="433"/>
      <c r="FJW1195" s="433"/>
      <c r="FJX1195" s="433"/>
      <c r="FJY1195" s="433"/>
      <c r="FJZ1195" s="433"/>
      <c r="FKA1195" s="433"/>
      <c r="FKB1195" s="433"/>
      <c r="FKC1195" s="433"/>
      <c r="FKD1195" s="433"/>
      <c r="FKE1195" s="433"/>
      <c r="FKF1195" s="433"/>
      <c r="FKG1195" s="433"/>
      <c r="FKH1195" s="433"/>
      <c r="FKI1195" s="433"/>
      <c r="FKJ1195" s="433"/>
      <c r="FKK1195" s="433"/>
      <c r="FKL1195" s="433"/>
      <c r="FKM1195" s="433"/>
      <c r="FKN1195" s="433"/>
      <c r="FKO1195" s="433"/>
      <c r="FKP1195" s="433"/>
      <c r="FKQ1195" s="433"/>
      <c r="FKR1195" s="433"/>
      <c r="FKS1195" s="433"/>
      <c r="FKT1195" s="433"/>
      <c r="FKU1195" s="433"/>
      <c r="FKV1195" s="433"/>
      <c r="FKW1195" s="433"/>
      <c r="FKX1195" s="433"/>
      <c r="FKY1195" s="433"/>
      <c r="FKZ1195" s="433"/>
      <c r="FLA1195" s="433"/>
      <c r="FLB1195" s="433"/>
      <c r="FLC1195" s="433"/>
      <c r="FLD1195" s="433"/>
      <c r="FLE1195" s="433"/>
      <c r="FLF1195" s="433"/>
      <c r="FLG1195" s="433"/>
      <c r="FLH1195" s="433"/>
      <c r="FLI1195" s="433"/>
      <c r="FLJ1195" s="433"/>
      <c r="FLK1195" s="433"/>
      <c r="FLL1195" s="433"/>
      <c r="FLM1195" s="433"/>
      <c r="FLN1195" s="433"/>
      <c r="FLO1195" s="433"/>
      <c r="FLP1195" s="433"/>
      <c r="FLQ1195" s="433"/>
      <c r="FLR1195" s="433"/>
      <c r="FLS1195" s="433"/>
      <c r="FLT1195" s="433"/>
      <c r="FLU1195" s="433"/>
      <c r="FLV1195" s="433"/>
      <c r="FLW1195" s="433"/>
      <c r="FLX1195" s="433"/>
      <c r="FLY1195" s="433"/>
      <c r="FLZ1195" s="433"/>
      <c r="FMA1195" s="433"/>
      <c r="FMB1195" s="433"/>
      <c r="FMC1195" s="433"/>
      <c r="FMD1195" s="433"/>
      <c r="FME1195" s="433"/>
      <c r="FMF1195" s="433"/>
      <c r="FMG1195" s="433"/>
      <c r="FMH1195" s="433"/>
      <c r="FMI1195" s="433"/>
      <c r="FMJ1195" s="433"/>
      <c r="FMK1195" s="433"/>
      <c r="FML1195" s="433"/>
      <c r="FMM1195" s="433"/>
      <c r="FMN1195" s="433"/>
      <c r="FMO1195" s="433"/>
      <c r="FMP1195" s="433"/>
      <c r="FMQ1195" s="433"/>
      <c r="FMR1195" s="433"/>
      <c r="FMS1195" s="433"/>
      <c r="FMT1195" s="433"/>
      <c r="FMU1195" s="433"/>
      <c r="FMV1195" s="433"/>
      <c r="FMW1195" s="433"/>
      <c r="FMX1195" s="433"/>
      <c r="FMY1195" s="433"/>
      <c r="FMZ1195" s="433"/>
      <c r="FNA1195" s="433"/>
      <c r="FNB1195" s="433"/>
      <c r="FNC1195" s="433"/>
      <c r="FND1195" s="433"/>
      <c r="FNE1195" s="433"/>
      <c r="FNF1195" s="433"/>
      <c r="FNG1195" s="433"/>
      <c r="FNH1195" s="433"/>
      <c r="FNI1195" s="433"/>
      <c r="FNJ1195" s="433"/>
      <c r="FNK1195" s="433"/>
      <c r="FNL1195" s="433"/>
      <c r="FNM1195" s="433"/>
      <c r="FNN1195" s="433"/>
      <c r="FNO1195" s="433"/>
      <c r="FNP1195" s="433"/>
      <c r="FNQ1195" s="433"/>
      <c r="FNR1195" s="433"/>
      <c r="FNS1195" s="433"/>
      <c r="FNT1195" s="433"/>
      <c r="FNU1195" s="433"/>
      <c r="FNV1195" s="433"/>
      <c r="FNW1195" s="433"/>
      <c r="FNX1195" s="433"/>
      <c r="FNY1195" s="433"/>
      <c r="FNZ1195" s="433"/>
      <c r="FOA1195" s="433"/>
      <c r="FOB1195" s="433"/>
      <c r="FOC1195" s="433"/>
      <c r="FOD1195" s="433"/>
      <c r="FOE1195" s="433"/>
      <c r="FOF1195" s="433"/>
      <c r="FOG1195" s="433"/>
      <c r="FOH1195" s="433"/>
      <c r="FOI1195" s="433"/>
      <c r="FOJ1195" s="433"/>
      <c r="FOK1195" s="433"/>
      <c r="FOL1195" s="433"/>
      <c r="FOM1195" s="433"/>
      <c r="FON1195" s="433"/>
      <c r="FOO1195" s="433"/>
      <c r="FOP1195" s="433"/>
      <c r="FOQ1195" s="433"/>
      <c r="FOR1195" s="433"/>
      <c r="FOS1195" s="433"/>
      <c r="FOT1195" s="433"/>
      <c r="FOU1195" s="433"/>
      <c r="FOV1195" s="433"/>
      <c r="FOW1195" s="433"/>
      <c r="FOX1195" s="433"/>
      <c r="FOY1195" s="433"/>
      <c r="FOZ1195" s="433"/>
      <c r="FPA1195" s="433"/>
      <c r="FPB1195" s="433"/>
      <c r="FPC1195" s="433"/>
      <c r="FPD1195" s="433"/>
      <c r="FPE1195" s="433"/>
      <c r="FPF1195" s="433"/>
      <c r="FPG1195" s="433"/>
      <c r="FPH1195" s="433"/>
      <c r="FPI1195" s="433"/>
      <c r="FPJ1195" s="433"/>
      <c r="FPK1195" s="433"/>
      <c r="FPL1195" s="433"/>
      <c r="FPM1195" s="433"/>
      <c r="FPN1195" s="433"/>
      <c r="FPO1195" s="433"/>
      <c r="FPP1195" s="433"/>
      <c r="FPQ1195" s="433"/>
      <c r="FPR1195" s="433"/>
      <c r="FPS1195" s="433"/>
      <c r="FPT1195" s="433"/>
      <c r="FPU1195" s="433"/>
      <c r="FPV1195" s="433"/>
      <c r="FPW1195" s="433"/>
      <c r="FPX1195" s="433"/>
      <c r="FPY1195" s="433"/>
      <c r="FPZ1195" s="433"/>
      <c r="FQA1195" s="433"/>
      <c r="FQB1195" s="433"/>
      <c r="FQC1195" s="433"/>
      <c r="FQD1195" s="433"/>
      <c r="FQE1195" s="433"/>
      <c r="FQF1195" s="433"/>
      <c r="FQG1195" s="433"/>
      <c r="FQH1195" s="433"/>
      <c r="FQI1195" s="433"/>
      <c r="FQJ1195" s="433"/>
      <c r="FQK1195" s="433"/>
      <c r="FQL1195" s="433"/>
      <c r="FQM1195" s="433"/>
      <c r="FQN1195" s="433"/>
      <c r="FQO1195" s="433"/>
      <c r="FQP1195" s="433"/>
      <c r="FQQ1195" s="433"/>
      <c r="FQR1195" s="433"/>
      <c r="FQS1195" s="433"/>
      <c r="FQT1195" s="433"/>
      <c r="FQU1195" s="433"/>
      <c r="FQV1195" s="433"/>
      <c r="FQW1195" s="433"/>
      <c r="FQX1195" s="433"/>
      <c r="FQY1195" s="433"/>
      <c r="FQZ1195" s="433"/>
      <c r="FRA1195" s="433"/>
      <c r="FRB1195" s="433"/>
      <c r="FRC1195" s="433"/>
      <c r="FRD1195" s="433"/>
      <c r="FRE1195" s="433"/>
      <c r="FRF1195" s="433"/>
      <c r="FRG1195" s="433"/>
      <c r="FRH1195" s="433"/>
      <c r="FRI1195" s="433"/>
      <c r="FRJ1195" s="433"/>
      <c r="FRK1195" s="433"/>
      <c r="FRL1195" s="433"/>
      <c r="FRM1195" s="433"/>
      <c r="FRN1195" s="433"/>
      <c r="FRO1195" s="433"/>
      <c r="FRP1195" s="433"/>
      <c r="FRQ1195" s="433"/>
      <c r="FRR1195" s="433"/>
      <c r="FRS1195" s="433"/>
      <c r="FRT1195" s="433"/>
      <c r="FRU1195" s="433"/>
      <c r="FRV1195" s="433"/>
      <c r="FRW1195" s="433"/>
      <c r="FRX1195" s="433"/>
      <c r="FRY1195" s="433"/>
      <c r="FRZ1195" s="433"/>
      <c r="FSA1195" s="433"/>
      <c r="FSB1195" s="433"/>
      <c r="FSC1195" s="433"/>
      <c r="FSD1195" s="433"/>
      <c r="FSE1195" s="433"/>
      <c r="FSF1195" s="433"/>
      <c r="FSG1195" s="433"/>
      <c r="FSH1195" s="433"/>
      <c r="FSI1195" s="433"/>
      <c r="FSJ1195" s="433"/>
      <c r="FSK1195" s="433"/>
      <c r="FSL1195" s="433"/>
      <c r="FSM1195" s="433"/>
      <c r="FSN1195" s="433"/>
      <c r="FSO1195" s="433"/>
      <c r="FSP1195" s="433"/>
      <c r="FSQ1195" s="433"/>
      <c r="FSR1195" s="433"/>
      <c r="FSS1195" s="433"/>
      <c r="FST1195" s="433"/>
      <c r="FSU1195" s="433"/>
      <c r="FSV1195" s="433"/>
      <c r="FSW1195" s="433"/>
      <c r="FSX1195" s="433"/>
      <c r="FSY1195" s="433"/>
      <c r="FSZ1195" s="433"/>
      <c r="FTA1195" s="433"/>
      <c r="FTB1195" s="433"/>
      <c r="FTC1195" s="433"/>
      <c r="FTD1195" s="433"/>
      <c r="FTE1195" s="433"/>
      <c r="FTF1195" s="433"/>
      <c r="FTG1195" s="433"/>
      <c r="FTH1195" s="433"/>
      <c r="FTI1195" s="433"/>
      <c r="FTJ1195" s="433"/>
      <c r="FTK1195" s="433"/>
      <c r="FTL1195" s="433"/>
      <c r="FTM1195" s="433"/>
      <c r="FTN1195" s="433"/>
      <c r="FTO1195" s="433"/>
      <c r="FTP1195" s="433"/>
      <c r="FTQ1195" s="433"/>
      <c r="FTR1195" s="433"/>
      <c r="FTS1195" s="433"/>
      <c r="FTT1195" s="433"/>
      <c r="FTU1195" s="433"/>
      <c r="FTV1195" s="433"/>
      <c r="FTW1195" s="433"/>
      <c r="FTX1195" s="433"/>
      <c r="FTY1195" s="433"/>
      <c r="FTZ1195" s="433"/>
      <c r="FUA1195" s="433"/>
      <c r="FUB1195" s="433"/>
      <c r="FUC1195" s="433"/>
      <c r="FUD1195" s="433"/>
      <c r="FUE1195" s="433"/>
      <c r="FUF1195" s="433"/>
      <c r="FUG1195" s="433"/>
      <c r="FUH1195" s="433"/>
      <c r="FUI1195" s="433"/>
      <c r="FUJ1195" s="433"/>
      <c r="FUK1195" s="433"/>
      <c r="FUL1195" s="433"/>
      <c r="FUM1195" s="433"/>
      <c r="FUN1195" s="433"/>
      <c r="FUO1195" s="433"/>
      <c r="FUP1195" s="433"/>
      <c r="FUQ1195" s="433"/>
      <c r="FUR1195" s="433"/>
      <c r="FUS1195" s="433"/>
      <c r="FUT1195" s="433"/>
      <c r="FUU1195" s="433"/>
      <c r="FUV1195" s="433"/>
      <c r="FUW1195" s="433"/>
      <c r="FUX1195" s="433"/>
      <c r="FUY1195" s="433"/>
      <c r="FUZ1195" s="433"/>
      <c r="FVA1195" s="433"/>
      <c r="FVB1195" s="433"/>
      <c r="FVC1195" s="433"/>
      <c r="FVD1195" s="433"/>
      <c r="FVE1195" s="433"/>
      <c r="FVF1195" s="433"/>
      <c r="FVG1195" s="433"/>
      <c r="FVH1195" s="433"/>
      <c r="FVI1195" s="433"/>
      <c r="FVJ1195" s="433"/>
      <c r="FVK1195" s="433"/>
      <c r="FVL1195" s="433"/>
      <c r="FVM1195" s="433"/>
      <c r="FVN1195" s="433"/>
      <c r="FVO1195" s="433"/>
      <c r="FVP1195" s="433"/>
      <c r="FVQ1195" s="433"/>
      <c r="FVR1195" s="433"/>
      <c r="FVS1195" s="433"/>
      <c r="FVT1195" s="433"/>
      <c r="FVU1195" s="433"/>
      <c r="FVV1195" s="433"/>
      <c r="FVW1195" s="433"/>
      <c r="FVX1195" s="433"/>
      <c r="FVY1195" s="433"/>
      <c r="FVZ1195" s="433"/>
      <c r="FWA1195" s="433"/>
      <c r="FWB1195" s="433"/>
      <c r="FWC1195" s="433"/>
      <c r="FWD1195" s="433"/>
      <c r="FWE1195" s="433"/>
      <c r="FWF1195" s="433"/>
      <c r="FWG1195" s="433"/>
      <c r="FWH1195" s="433"/>
      <c r="FWI1195" s="433"/>
      <c r="FWJ1195" s="433"/>
      <c r="FWK1195" s="433"/>
      <c r="FWL1195" s="433"/>
      <c r="FWM1195" s="433"/>
      <c r="FWN1195" s="433"/>
      <c r="FWO1195" s="433"/>
      <c r="FWP1195" s="433"/>
      <c r="FWQ1195" s="433"/>
      <c r="FWR1195" s="433"/>
      <c r="FWS1195" s="433"/>
      <c r="FWT1195" s="433"/>
      <c r="FWU1195" s="433"/>
      <c r="FWV1195" s="433"/>
      <c r="FWW1195" s="433"/>
      <c r="FWX1195" s="433"/>
      <c r="FWY1195" s="433"/>
      <c r="FWZ1195" s="433"/>
      <c r="FXA1195" s="433"/>
      <c r="FXB1195" s="433"/>
      <c r="FXC1195" s="433"/>
      <c r="FXD1195" s="433"/>
      <c r="FXE1195" s="433"/>
      <c r="FXF1195" s="433"/>
      <c r="FXG1195" s="433"/>
      <c r="FXH1195" s="433"/>
      <c r="FXI1195" s="433"/>
      <c r="FXJ1195" s="433"/>
      <c r="FXK1195" s="433"/>
      <c r="FXL1195" s="433"/>
      <c r="FXM1195" s="433"/>
      <c r="FXN1195" s="433"/>
      <c r="FXO1195" s="433"/>
      <c r="FXP1195" s="433"/>
      <c r="FXQ1195" s="433"/>
      <c r="FXR1195" s="433"/>
      <c r="FXS1195" s="433"/>
      <c r="FXT1195" s="433"/>
      <c r="FXU1195" s="433"/>
      <c r="FXV1195" s="433"/>
      <c r="FXW1195" s="433"/>
      <c r="FXX1195" s="433"/>
      <c r="FXY1195" s="433"/>
      <c r="FXZ1195" s="433"/>
      <c r="FYA1195" s="433"/>
      <c r="FYB1195" s="433"/>
      <c r="FYC1195" s="433"/>
      <c r="FYD1195" s="433"/>
      <c r="FYE1195" s="433"/>
      <c r="FYF1195" s="433"/>
      <c r="FYG1195" s="433"/>
      <c r="FYH1195" s="433"/>
      <c r="FYI1195" s="433"/>
      <c r="FYJ1195" s="433"/>
      <c r="FYK1195" s="433"/>
      <c r="FYL1195" s="433"/>
      <c r="FYM1195" s="433"/>
      <c r="FYN1195" s="433"/>
      <c r="FYO1195" s="433"/>
      <c r="FYP1195" s="433"/>
      <c r="FYQ1195" s="433"/>
      <c r="FYR1195" s="433"/>
      <c r="FYS1195" s="433"/>
      <c r="FYT1195" s="433"/>
      <c r="FYU1195" s="433"/>
      <c r="FYV1195" s="433"/>
      <c r="FYW1195" s="433"/>
      <c r="FYX1195" s="433"/>
      <c r="FYY1195" s="433"/>
      <c r="FYZ1195" s="433"/>
      <c r="FZA1195" s="433"/>
      <c r="FZB1195" s="433"/>
      <c r="FZC1195" s="433"/>
      <c r="FZD1195" s="433"/>
      <c r="FZE1195" s="433"/>
      <c r="FZF1195" s="433"/>
      <c r="FZG1195" s="433"/>
      <c r="FZH1195" s="433"/>
      <c r="FZI1195" s="433"/>
      <c r="FZJ1195" s="433"/>
      <c r="FZK1195" s="433"/>
      <c r="FZL1195" s="433"/>
      <c r="FZM1195" s="433"/>
      <c r="FZN1195" s="433"/>
      <c r="FZO1195" s="433"/>
      <c r="FZP1195" s="433"/>
      <c r="FZQ1195" s="433"/>
      <c r="FZR1195" s="433"/>
      <c r="FZS1195" s="433"/>
      <c r="FZT1195" s="433"/>
      <c r="FZU1195" s="433"/>
      <c r="FZV1195" s="433"/>
      <c r="FZW1195" s="433"/>
      <c r="FZX1195" s="433"/>
      <c r="FZY1195" s="433"/>
      <c r="FZZ1195" s="433"/>
      <c r="GAA1195" s="433"/>
      <c r="GAB1195" s="433"/>
      <c r="GAC1195" s="433"/>
      <c r="GAD1195" s="433"/>
      <c r="GAE1195" s="433"/>
      <c r="GAF1195" s="433"/>
      <c r="GAG1195" s="433"/>
      <c r="GAH1195" s="433"/>
      <c r="GAI1195" s="433"/>
      <c r="GAJ1195" s="433"/>
      <c r="GAK1195" s="433"/>
      <c r="GAL1195" s="433"/>
      <c r="GAM1195" s="433"/>
      <c r="GAN1195" s="433"/>
      <c r="GAO1195" s="433"/>
      <c r="GAP1195" s="433"/>
      <c r="GAQ1195" s="433"/>
      <c r="GAR1195" s="433"/>
      <c r="GAS1195" s="433"/>
      <c r="GAT1195" s="433"/>
      <c r="GAU1195" s="433"/>
      <c r="GAV1195" s="433"/>
      <c r="GAW1195" s="433"/>
      <c r="GAX1195" s="433"/>
      <c r="GAY1195" s="433"/>
      <c r="GAZ1195" s="433"/>
      <c r="GBA1195" s="433"/>
      <c r="GBB1195" s="433"/>
      <c r="GBC1195" s="433"/>
      <c r="GBD1195" s="433"/>
      <c r="GBE1195" s="433"/>
      <c r="GBF1195" s="433"/>
      <c r="GBG1195" s="433"/>
      <c r="GBH1195" s="433"/>
      <c r="GBI1195" s="433"/>
      <c r="GBJ1195" s="433"/>
      <c r="GBK1195" s="433"/>
      <c r="GBL1195" s="433"/>
      <c r="GBM1195" s="433"/>
      <c r="GBN1195" s="433"/>
      <c r="GBO1195" s="433"/>
      <c r="GBP1195" s="433"/>
      <c r="GBQ1195" s="433"/>
      <c r="GBR1195" s="433"/>
      <c r="GBS1195" s="433"/>
      <c r="GBT1195" s="433"/>
      <c r="GBU1195" s="433"/>
      <c r="GBV1195" s="433"/>
      <c r="GBW1195" s="433"/>
      <c r="GBX1195" s="433"/>
      <c r="GBY1195" s="433"/>
      <c r="GBZ1195" s="433"/>
      <c r="GCA1195" s="433"/>
      <c r="GCB1195" s="433"/>
      <c r="GCC1195" s="433"/>
      <c r="GCD1195" s="433"/>
      <c r="GCE1195" s="433"/>
      <c r="GCF1195" s="433"/>
      <c r="GCG1195" s="433"/>
      <c r="GCH1195" s="433"/>
      <c r="GCI1195" s="433"/>
      <c r="GCJ1195" s="433"/>
      <c r="GCK1195" s="433"/>
      <c r="GCL1195" s="433"/>
      <c r="GCM1195" s="433"/>
      <c r="GCN1195" s="433"/>
      <c r="GCO1195" s="433"/>
      <c r="GCP1195" s="433"/>
      <c r="GCQ1195" s="433"/>
      <c r="GCR1195" s="433"/>
      <c r="GCS1195" s="433"/>
      <c r="GCT1195" s="433"/>
      <c r="GCU1195" s="433"/>
      <c r="GCV1195" s="433"/>
      <c r="GCW1195" s="433"/>
      <c r="GCX1195" s="433"/>
      <c r="GCY1195" s="433"/>
      <c r="GCZ1195" s="433"/>
      <c r="GDA1195" s="433"/>
      <c r="GDB1195" s="433"/>
      <c r="GDC1195" s="433"/>
      <c r="GDD1195" s="433"/>
      <c r="GDE1195" s="433"/>
      <c r="GDF1195" s="433"/>
      <c r="GDG1195" s="433"/>
      <c r="GDH1195" s="433"/>
      <c r="GDI1195" s="433"/>
      <c r="GDJ1195" s="433"/>
      <c r="GDK1195" s="433"/>
      <c r="GDL1195" s="433"/>
      <c r="GDM1195" s="433"/>
      <c r="GDN1195" s="433"/>
      <c r="GDO1195" s="433"/>
      <c r="GDP1195" s="433"/>
      <c r="GDQ1195" s="433"/>
      <c r="GDR1195" s="433"/>
      <c r="GDS1195" s="433"/>
      <c r="GDT1195" s="433"/>
      <c r="GDU1195" s="433"/>
      <c r="GDV1195" s="433"/>
      <c r="GDW1195" s="433"/>
      <c r="GDX1195" s="433"/>
      <c r="GDY1195" s="433"/>
      <c r="GDZ1195" s="433"/>
      <c r="GEA1195" s="433"/>
      <c r="GEB1195" s="433"/>
      <c r="GEC1195" s="433"/>
      <c r="GED1195" s="433"/>
      <c r="GEE1195" s="433"/>
      <c r="GEF1195" s="433"/>
      <c r="GEG1195" s="433"/>
      <c r="GEH1195" s="433"/>
      <c r="GEI1195" s="433"/>
      <c r="GEJ1195" s="433"/>
      <c r="GEK1195" s="433"/>
      <c r="GEL1195" s="433"/>
      <c r="GEM1195" s="433"/>
      <c r="GEN1195" s="433"/>
      <c r="GEO1195" s="433"/>
      <c r="GEP1195" s="433"/>
      <c r="GEQ1195" s="433"/>
      <c r="GER1195" s="433"/>
      <c r="GES1195" s="433"/>
      <c r="GET1195" s="433"/>
      <c r="GEU1195" s="433"/>
      <c r="GEV1195" s="433"/>
      <c r="GEW1195" s="433"/>
      <c r="GEX1195" s="433"/>
      <c r="GEY1195" s="433"/>
      <c r="GEZ1195" s="433"/>
      <c r="GFA1195" s="433"/>
      <c r="GFB1195" s="433"/>
      <c r="GFC1195" s="433"/>
      <c r="GFD1195" s="433"/>
      <c r="GFE1195" s="433"/>
      <c r="GFF1195" s="433"/>
      <c r="GFG1195" s="433"/>
      <c r="GFH1195" s="433"/>
      <c r="GFI1195" s="433"/>
      <c r="GFJ1195" s="433"/>
      <c r="GFK1195" s="433"/>
      <c r="GFL1195" s="433"/>
      <c r="GFM1195" s="433"/>
      <c r="GFN1195" s="433"/>
      <c r="GFO1195" s="433"/>
      <c r="GFP1195" s="433"/>
      <c r="GFQ1195" s="433"/>
      <c r="GFR1195" s="433"/>
      <c r="GFS1195" s="433"/>
      <c r="GFT1195" s="433"/>
      <c r="GFU1195" s="433"/>
      <c r="GFV1195" s="433"/>
      <c r="GFW1195" s="433"/>
      <c r="GFX1195" s="433"/>
      <c r="GFY1195" s="433"/>
      <c r="GFZ1195" s="433"/>
      <c r="GGA1195" s="433"/>
      <c r="GGB1195" s="433"/>
      <c r="GGC1195" s="433"/>
      <c r="GGD1195" s="433"/>
      <c r="GGE1195" s="433"/>
      <c r="GGF1195" s="433"/>
      <c r="GGG1195" s="433"/>
      <c r="GGH1195" s="433"/>
      <c r="GGI1195" s="433"/>
      <c r="GGJ1195" s="433"/>
      <c r="GGK1195" s="433"/>
      <c r="GGL1195" s="433"/>
      <c r="GGM1195" s="433"/>
      <c r="GGN1195" s="433"/>
      <c r="GGO1195" s="433"/>
      <c r="GGP1195" s="433"/>
      <c r="GGQ1195" s="433"/>
      <c r="GGR1195" s="433"/>
      <c r="GGS1195" s="433"/>
      <c r="GGT1195" s="433"/>
      <c r="GGU1195" s="433"/>
      <c r="GGV1195" s="433"/>
      <c r="GGW1195" s="433"/>
      <c r="GGX1195" s="433"/>
      <c r="GGY1195" s="433"/>
      <c r="GGZ1195" s="433"/>
      <c r="GHA1195" s="433"/>
      <c r="GHB1195" s="433"/>
      <c r="GHC1195" s="433"/>
      <c r="GHD1195" s="433"/>
      <c r="GHE1195" s="433"/>
      <c r="GHF1195" s="433"/>
      <c r="GHG1195" s="433"/>
      <c r="GHH1195" s="433"/>
      <c r="GHI1195" s="433"/>
      <c r="GHJ1195" s="433"/>
      <c r="GHK1195" s="433"/>
      <c r="GHL1195" s="433"/>
      <c r="GHM1195" s="433"/>
      <c r="GHN1195" s="433"/>
      <c r="GHO1195" s="433"/>
      <c r="GHP1195" s="433"/>
      <c r="GHQ1195" s="433"/>
      <c r="GHR1195" s="433"/>
      <c r="GHS1195" s="433"/>
      <c r="GHT1195" s="433"/>
      <c r="GHU1195" s="433"/>
      <c r="GHV1195" s="433"/>
      <c r="GHW1195" s="433"/>
      <c r="GHX1195" s="433"/>
      <c r="GHY1195" s="433"/>
      <c r="GHZ1195" s="433"/>
      <c r="GIA1195" s="433"/>
      <c r="GIB1195" s="433"/>
      <c r="GIC1195" s="433"/>
      <c r="GID1195" s="433"/>
      <c r="GIE1195" s="433"/>
      <c r="GIF1195" s="433"/>
      <c r="GIG1195" s="433"/>
      <c r="GIH1195" s="433"/>
      <c r="GII1195" s="433"/>
      <c r="GIJ1195" s="433"/>
      <c r="GIK1195" s="433"/>
      <c r="GIL1195" s="433"/>
      <c r="GIM1195" s="433"/>
      <c r="GIN1195" s="433"/>
      <c r="GIO1195" s="433"/>
      <c r="GIP1195" s="433"/>
      <c r="GIQ1195" s="433"/>
      <c r="GIR1195" s="433"/>
      <c r="GIS1195" s="433"/>
      <c r="GIT1195" s="433"/>
      <c r="GIU1195" s="433"/>
      <c r="GIV1195" s="433"/>
      <c r="GIW1195" s="433"/>
      <c r="GIX1195" s="433"/>
      <c r="GIY1195" s="433"/>
      <c r="GIZ1195" s="433"/>
      <c r="GJA1195" s="433"/>
      <c r="GJB1195" s="433"/>
      <c r="GJC1195" s="433"/>
      <c r="GJD1195" s="433"/>
      <c r="GJE1195" s="433"/>
      <c r="GJF1195" s="433"/>
      <c r="GJG1195" s="433"/>
      <c r="GJH1195" s="433"/>
      <c r="GJI1195" s="433"/>
      <c r="GJJ1195" s="433"/>
      <c r="GJK1195" s="433"/>
      <c r="GJL1195" s="433"/>
      <c r="GJM1195" s="433"/>
      <c r="GJN1195" s="433"/>
      <c r="GJO1195" s="433"/>
      <c r="GJP1195" s="433"/>
      <c r="GJQ1195" s="433"/>
      <c r="GJR1195" s="433"/>
      <c r="GJS1195" s="433"/>
      <c r="GJT1195" s="433"/>
      <c r="GJU1195" s="433"/>
      <c r="GJV1195" s="433"/>
      <c r="GJW1195" s="433"/>
      <c r="GJX1195" s="433"/>
      <c r="GJY1195" s="433"/>
      <c r="GJZ1195" s="433"/>
      <c r="GKA1195" s="433"/>
      <c r="GKB1195" s="433"/>
      <c r="GKC1195" s="433"/>
      <c r="GKD1195" s="433"/>
      <c r="GKE1195" s="433"/>
      <c r="GKF1195" s="433"/>
      <c r="GKG1195" s="433"/>
      <c r="GKH1195" s="433"/>
      <c r="GKI1195" s="433"/>
      <c r="GKJ1195" s="433"/>
      <c r="GKK1195" s="433"/>
      <c r="GKL1195" s="433"/>
      <c r="GKM1195" s="433"/>
      <c r="GKN1195" s="433"/>
      <c r="GKO1195" s="433"/>
      <c r="GKP1195" s="433"/>
      <c r="GKQ1195" s="433"/>
      <c r="GKR1195" s="433"/>
      <c r="GKS1195" s="433"/>
      <c r="GKT1195" s="433"/>
      <c r="GKU1195" s="433"/>
      <c r="GKV1195" s="433"/>
      <c r="GKW1195" s="433"/>
      <c r="GKX1195" s="433"/>
      <c r="GKY1195" s="433"/>
      <c r="GKZ1195" s="433"/>
      <c r="GLA1195" s="433"/>
      <c r="GLB1195" s="433"/>
      <c r="GLC1195" s="433"/>
      <c r="GLD1195" s="433"/>
      <c r="GLE1195" s="433"/>
      <c r="GLF1195" s="433"/>
      <c r="GLG1195" s="433"/>
      <c r="GLH1195" s="433"/>
      <c r="GLI1195" s="433"/>
      <c r="GLJ1195" s="433"/>
      <c r="GLK1195" s="433"/>
      <c r="GLL1195" s="433"/>
      <c r="GLM1195" s="433"/>
      <c r="GLN1195" s="433"/>
      <c r="GLO1195" s="433"/>
      <c r="GLP1195" s="433"/>
      <c r="GLQ1195" s="433"/>
      <c r="GLR1195" s="433"/>
      <c r="GLS1195" s="433"/>
      <c r="GLT1195" s="433"/>
      <c r="GLU1195" s="433"/>
      <c r="GLV1195" s="433"/>
      <c r="GLW1195" s="433"/>
      <c r="GLX1195" s="433"/>
      <c r="GLY1195" s="433"/>
      <c r="GLZ1195" s="433"/>
      <c r="GMA1195" s="433"/>
      <c r="GMB1195" s="433"/>
      <c r="GMC1195" s="433"/>
      <c r="GMD1195" s="433"/>
      <c r="GME1195" s="433"/>
      <c r="GMF1195" s="433"/>
      <c r="GMG1195" s="433"/>
      <c r="GMH1195" s="433"/>
      <c r="GMI1195" s="433"/>
      <c r="GMJ1195" s="433"/>
      <c r="GMK1195" s="433"/>
      <c r="GML1195" s="433"/>
      <c r="GMM1195" s="433"/>
      <c r="GMN1195" s="433"/>
      <c r="GMO1195" s="433"/>
      <c r="GMP1195" s="433"/>
      <c r="GMQ1195" s="433"/>
      <c r="GMR1195" s="433"/>
      <c r="GMS1195" s="433"/>
      <c r="GMT1195" s="433"/>
      <c r="GMU1195" s="433"/>
      <c r="GMV1195" s="433"/>
      <c r="GMW1195" s="433"/>
      <c r="GMX1195" s="433"/>
      <c r="GMY1195" s="433"/>
      <c r="GMZ1195" s="433"/>
      <c r="GNA1195" s="433"/>
      <c r="GNB1195" s="433"/>
      <c r="GNC1195" s="433"/>
      <c r="GND1195" s="433"/>
      <c r="GNE1195" s="433"/>
      <c r="GNF1195" s="433"/>
      <c r="GNG1195" s="433"/>
      <c r="GNH1195" s="433"/>
      <c r="GNI1195" s="433"/>
      <c r="GNJ1195" s="433"/>
      <c r="GNK1195" s="433"/>
      <c r="GNL1195" s="433"/>
      <c r="GNM1195" s="433"/>
      <c r="GNN1195" s="433"/>
      <c r="GNO1195" s="433"/>
      <c r="GNP1195" s="433"/>
      <c r="GNQ1195" s="433"/>
      <c r="GNR1195" s="433"/>
      <c r="GNS1195" s="433"/>
      <c r="GNT1195" s="433"/>
      <c r="GNU1195" s="433"/>
      <c r="GNV1195" s="433"/>
      <c r="GNW1195" s="433"/>
      <c r="GNX1195" s="433"/>
      <c r="GNY1195" s="433"/>
      <c r="GNZ1195" s="433"/>
      <c r="GOA1195" s="433"/>
      <c r="GOB1195" s="433"/>
      <c r="GOC1195" s="433"/>
      <c r="GOD1195" s="433"/>
      <c r="GOE1195" s="433"/>
      <c r="GOF1195" s="433"/>
      <c r="GOG1195" s="433"/>
      <c r="GOH1195" s="433"/>
      <c r="GOI1195" s="433"/>
      <c r="GOJ1195" s="433"/>
      <c r="GOK1195" s="433"/>
      <c r="GOL1195" s="433"/>
      <c r="GOM1195" s="433"/>
      <c r="GON1195" s="433"/>
      <c r="GOO1195" s="433"/>
      <c r="GOP1195" s="433"/>
      <c r="GOQ1195" s="433"/>
      <c r="GOR1195" s="433"/>
      <c r="GOS1195" s="433"/>
      <c r="GOT1195" s="433"/>
      <c r="GOU1195" s="433"/>
      <c r="GOV1195" s="433"/>
      <c r="GOW1195" s="433"/>
      <c r="GOX1195" s="433"/>
      <c r="GOY1195" s="433"/>
      <c r="GOZ1195" s="433"/>
      <c r="GPA1195" s="433"/>
      <c r="GPB1195" s="433"/>
      <c r="GPC1195" s="433"/>
      <c r="GPD1195" s="433"/>
      <c r="GPE1195" s="433"/>
      <c r="GPF1195" s="433"/>
      <c r="GPG1195" s="433"/>
      <c r="GPH1195" s="433"/>
      <c r="GPI1195" s="433"/>
      <c r="GPJ1195" s="433"/>
      <c r="GPK1195" s="433"/>
      <c r="GPL1195" s="433"/>
      <c r="GPM1195" s="433"/>
      <c r="GPN1195" s="433"/>
      <c r="GPO1195" s="433"/>
      <c r="GPP1195" s="433"/>
      <c r="GPQ1195" s="433"/>
      <c r="GPR1195" s="433"/>
      <c r="GPS1195" s="433"/>
      <c r="GPT1195" s="433"/>
      <c r="GPU1195" s="433"/>
      <c r="GPV1195" s="433"/>
      <c r="GPW1195" s="433"/>
      <c r="GPX1195" s="433"/>
      <c r="GPY1195" s="433"/>
      <c r="GPZ1195" s="433"/>
      <c r="GQA1195" s="433"/>
      <c r="GQB1195" s="433"/>
      <c r="GQC1195" s="433"/>
      <c r="GQD1195" s="433"/>
      <c r="GQE1195" s="433"/>
      <c r="GQF1195" s="433"/>
      <c r="GQG1195" s="433"/>
      <c r="GQH1195" s="433"/>
      <c r="GQI1195" s="433"/>
      <c r="GQJ1195" s="433"/>
      <c r="GQK1195" s="433"/>
      <c r="GQL1195" s="433"/>
      <c r="GQM1195" s="433"/>
      <c r="GQN1195" s="433"/>
      <c r="GQO1195" s="433"/>
      <c r="GQP1195" s="433"/>
      <c r="GQQ1195" s="433"/>
      <c r="GQR1195" s="433"/>
      <c r="GQS1195" s="433"/>
      <c r="GQT1195" s="433"/>
      <c r="GQU1195" s="433"/>
      <c r="GQV1195" s="433"/>
      <c r="GQW1195" s="433"/>
      <c r="GQX1195" s="433"/>
      <c r="GQY1195" s="433"/>
      <c r="GQZ1195" s="433"/>
      <c r="GRA1195" s="433"/>
      <c r="GRB1195" s="433"/>
      <c r="GRC1195" s="433"/>
      <c r="GRD1195" s="433"/>
      <c r="GRE1195" s="433"/>
      <c r="GRF1195" s="433"/>
      <c r="GRG1195" s="433"/>
      <c r="GRH1195" s="433"/>
      <c r="GRI1195" s="433"/>
      <c r="GRJ1195" s="433"/>
      <c r="GRK1195" s="433"/>
      <c r="GRL1195" s="433"/>
      <c r="GRM1195" s="433"/>
      <c r="GRN1195" s="433"/>
      <c r="GRO1195" s="433"/>
      <c r="GRP1195" s="433"/>
      <c r="GRQ1195" s="433"/>
      <c r="GRR1195" s="433"/>
      <c r="GRS1195" s="433"/>
      <c r="GRT1195" s="433"/>
      <c r="GRU1195" s="433"/>
      <c r="GRV1195" s="433"/>
      <c r="GRW1195" s="433"/>
      <c r="GRX1195" s="433"/>
      <c r="GRY1195" s="433"/>
      <c r="GRZ1195" s="433"/>
      <c r="GSA1195" s="433"/>
      <c r="GSB1195" s="433"/>
      <c r="GSC1195" s="433"/>
      <c r="GSD1195" s="433"/>
      <c r="GSE1195" s="433"/>
      <c r="GSF1195" s="433"/>
      <c r="GSG1195" s="433"/>
      <c r="GSH1195" s="433"/>
      <c r="GSI1195" s="433"/>
      <c r="GSJ1195" s="433"/>
      <c r="GSK1195" s="433"/>
      <c r="GSL1195" s="433"/>
      <c r="GSM1195" s="433"/>
      <c r="GSN1195" s="433"/>
      <c r="GSO1195" s="433"/>
      <c r="GSP1195" s="433"/>
      <c r="GSQ1195" s="433"/>
      <c r="GSR1195" s="433"/>
      <c r="GSS1195" s="433"/>
      <c r="GST1195" s="433"/>
      <c r="GSU1195" s="433"/>
      <c r="GSV1195" s="433"/>
      <c r="GSW1195" s="433"/>
      <c r="GSX1195" s="433"/>
      <c r="GSY1195" s="433"/>
      <c r="GSZ1195" s="433"/>
      <c r="GTA1195" s="433"/>
      <c r="GTB1195" s="433"/>
      <c r="GTC1195" s="433"/>
      <c r="GTD1195" s="433"/>
      <c r="GTE1195" s="433"/>
      <c r="GTF1195" s="433"/>
      <c r="GTG1195" s="433"/>
      <c r="GTH1195" s="433"/>
      <c r="GTI1195" s="433"/>
      <c r="GTJ1195" s="433"/>
      <c r="GTK1195" s="433"/>
      <c r="GTL1195" s="433"/>
      <c r="GTM1195" s="433"/>
      <c r="GTN1195" s="433"/>
      <c r="GTO1195" s="433"/>
      <c r="GTP1195" s="433"/>
      <c r="GTQ1195" s="433"/>
      <c r="GTR1195" s="433"/>
      <c r="GTS1195" s="433"/>
      <c r="GTT1195" s="433"/>
      <c r="GTU1195" s="433"/>
      <c r="GTV1195" s="433"/>
      <c r="GTW1195" s="433"/>
      <c r="GTX1195" s="433"/>
      <c r="GTY1195" s="433"/>
      <c r="GTZ1195" s="433"/>
      <c r="GUA1195" s="433"/>
      <c r="GUB1195" s="433"/>
      <c r="GUC1195" s="433"/>
      <c r="GUD1195" s="433"/>
      <c r="GUE1195" s="433"/>
      <c r="GUF1195" s="433"/>
      <c r="GUG1195" s="433"/>
      <c r="GUH1195" s="433"/>
      <c r="GUI1195" s="433"/>
      <c r="GUJ1195" s="433"/>
      <c r="GUK1195" s="433"/>
      <c r="GUL1195" s="433"/>
      <c r="GUM1195" s="433"/>
      <c r="GUN1195" s="433"/>
      <c r="GUO1195" s="433"/>
      <c r="GUP1195" s="433"/>
      <c r="GUQ1195" s="433"/>
      <c r="GUR1195" s="433"/>
      <c r="GUS1195" s="433"/>
      <c r="GUT1195" s="433"/>
      <c r="GUU1195" s="433"/>
      <c r="GUV1195" s="433"/>
      <c r="GUW1195" s="433"/>
      <c r="GUX1195" s="433"/>
      <c r="GUY1195" s="433"/>
      <c r="GUZ1195" s="433"/>
      <c r="GVA1195" s="433"/>
      <c r="GVB1195" s="433"/>
      <c r="GVC1195" s="433"/>
      <c r="GVD1195" s="433"/>
      <c r="GVE1195" s="433"/>
      <c r="GVF1195" s="433"/>
      <c r="GVG1195" s="433"/>
      <c r="GVH1195" s="433"/>
      <c r="GVI1195" s="433"/>
      <c r="GVJ1195" s="433"/>
      <c r="GVK1195" s="433"/>
      <c r="GVL1195" s="433"/>
      <c r="GVM1195" s="433"/>
      <c r="GVN1195" s="433"/>
      <c r="GVO1195" s="433"/>
      <c r="GVP1195" s="433"/>
      <c r="GVQ1195" s="433"/>
      <c r="GVR1195" s="433"/>
      <c r="GVS1195" s="433"/>
      <c r="GVT1195" s="433"/>
      <c r="GVU1195" s="433"/>
      <c r="GVV1195" s="433"/>
      <c r="GVW1195" s="433"/>
      <c r="GVX1195" s="433"/>
      <c r="GVY1195" s="433"/>
      <c r="GVZ1195" s="433"/>
      <c r="GWA1195" s="433"/>
      <c r="GWB1195" s="433"/>
      <c r="GWC1195" s="433"/>
      <c r="GWD1195" s="433"/>
      <c r="GWE1195" s="433"/>
      <c r="GWF1195" s="433"/>
      <c r="GWG1195" s="433"/>
      <c r="GWH1195" s="433"/>
      <c r="GWI1195" s="433"/>
      <c r="GWJ1195" s="433"/>
      <c r="GWK1195" s="433"/>
      <c r="GWL1195" s="433"/>
      <c r="GWM1195" s="433"/>
      <c r="GWN1195" s="433"/>
      <c r="GWO1195" s="433"/>
      <c r="GWP1195" s="433"/>
      <c r="GWQ1195" s="433"/>
      <c r="GWR1195" s="433"/>
      <c r="GWS1195" s="433"/>
      <c r="GWT1195" s="433"/>
      <c r="GWU1195" s="433"/>
      <c r="GWV1195" s="433"/>
      <c r="GWW1195" s="433"/>
      <c r="GWX1195" s="433"/>
      <c r="GWY1195" s="433"/>
      <c r="GWZ1195" s="433"/>
      <c r="GXA1195" s="433"/>
      <c r="GXB1195" s="433"/>
      <c r="GXC1195" s="433"/>
      <c r="GXD1195" s="433"/>
      <c r="GXE1195" s="433"/>
      <c r="GXF1195" s="433"/>
      <c r="GXG1195" s="433"/>
      <c r="GXH1195" s="433"/>
      <c r="GXI1195" s="433"/>
      <c r="GXJ1195" s="433"/>
      <c r="GXK1195" s="433"/>
      <c r="GXL1195" s="433"/>
      <c r="GXM1195" s="433"/>
      <c r="GXN1195" s="433"/>
      <c r="GXO1195" s="433"/>
      <c r="GXP1195" s="433"/>
      <c r="GXQ1195" s="433"/>
      <c r="GXR1195" s="433"/>
      <c r="GXS1195" s="433"/>
      <c r="GXT1195" s="433"/>
      <c r="GXU1195" s="433"/>
      <c r="GXV1195" s="433"/>
      <c r="GXW1195" s="433"/>
      <c r="GXX1195" s="433"/>
      <c r="GXY1195" s="433"/>
      <c r="GXZ1195" s="433"/>
      <c r="GYA1195" s="433"/>
      <c r="GYB1195" s="433"/>
      <c r="GYC1195" s="433"/>
      <c r="GYD1195" s="433"/>
      <c r="GYE1195" s="433"/>
      <c r="GYF1195" s="433"/>
      <c r="GYG1195" s="433"/>
      <c r="GYH1195" s="433"/>
      <c r="GYI1195" s="433"/>
      <c r="GYJ1195" s="433"/>
      <c r="GYK1195" s="433"/>
      <c r="GYL1195" s="433"/>
      <c r="GYM1195" s="433"/>
      <c r="GYN1195" s="433"/>
      <c r="GYO1195" s="433"/>
      <c r="GYP1195" s="433"/>
      <c r="GYQ1195" s="433"/>
      <c r="GYR1195" s="433"/>
      <c r="GYS1195" s="433"/>
      <c r="GYT1195" s="433"/>
      <c r="GYU1195" s="433"/>
      <c r="GYV1195" s="433"/>
      <c r="GYW1195" s="433"/>
      <c r="GYX1195" s="433"/>
      <c r="GYY1195" s="433"/>
      <c r="GYZ1195" s="433"/>
      <c r="GZA1195" s="433"/>
      <c r="GZB1195" s="433"/>
      <c r="GZC1195" s="433"/>
      <c r="GZD1195" s="433"/>
      <c r="GZE1195" s="433"/>
      <c r="GZF1195" s="433"/>
      <c r="GZG1195" s="433"/>
      <c r="GZH1195" s="433"/>
      <c r="GZI1195" s="433"/>
      <c r="GZJ1195" s="433"/>
      <c r="GZK1195" s="433"/>
      <c r="GZL1195" s="433"/>
      <c r="GZM1195" s="433"/>
      <c r="GZN1195" s="433"/>
      <c r="GZO1195" s="433"/>
      <c r="GZP1195" s="433"/>
      <c r="GZQ1195" s="433"/>
      <c r="GZR1195" s="433"/>
      <c r="GZS1195" s="433"/>
      <c r="GZT1195" s="433"/>
      <c r="GZU1195" s="433"/>
      <c r="GZV1195" s="433"/>
      <c r="GZW1195" s="433"/>
      <c r="GZX1195" s="433"/>
      <c r="GZY1195" s="433"/>
      <c r="GZZ1195" s="433"/>
      <c r="HAA1195" s="433"/>
      <c r="HAB1195" s="433"/>
      <c r="HAC1195" s="433"/>
      <c r="HAD1195" s="433"/>
      <c r="HAE1195" s="433"/>
      <c r="HAF1195" s="433"/>
      <c r="HAG1195" s="433"/>
      <c r="HAH1195" s="433"/>
      <c r="HAI1195" s="433"/>
      <c r="HAJ1195" s="433"/>
      <c r="HAK1195" s="433"/>
      <c r="HAL1195" s="433"/>
      <c r="HAM1195" s="433"/>
      <c r="HAN1195" s="433"/>
      <c r="HAO1195" s="433"/>
      <c r="HAP1195" s="433"/>
      <c r="HAQ1195" s="433"/>
      <c r="HAR1195" s="433"/>
      <c r="HAS1195" s="433"/>
      <c r="HAT1195" s="433"/>
      <c r="HAU1195" s="433"/>
      <c r="HAV1195" s="433"/>
      <c r="HAW1195" s="433"/>
      <c r="HAX1195" s="433"/>
      <c r="HAY1195" s="433"/>
      <c r="HAZ1195" s="433"/>
      <c r="HBA1195" s="433"/>
      <c r="HBB1195" s="433"/>
      <c r="HBC1195" s="433"/>
      <c r="HBD1195" s="433"/>
      <c r="HBE1195" s="433"/>
      <c r="HBF1195" s="433"/>
      <c r="HBG1195" s="433"/>
      <c r="HBH1195" s="433"/>
      <c r="HBI1195" s="433"/>
      <c r="HBJ1195" s="433"/>
      <c r="HBK1195" s="433"/>
      <c r="HBL1195" s="433"/>
      <c r="HBM1195" s="433"/>
      <c r="HBN1195" s="433"/>
      <c r="HBO1195" s="433"/>
      <c r="HBP1195" s="433"/>
      <c r="HBQ1195" s="433"/>
      <c r="HBR1195" s="433"/>
      <c r="HBS1195" s="433"/>
      <c r="HBT1195" s="433"/>
      <c r="HBU1195" s="433"/>
      <c r="HBV1195" s="433"/>
      <c r="HBW1195" s="433"/>
      <c r="HBX1195" s="433"/>
      <c r="HBY1195" s="433"/>
      <c r="HBZ1195" s="433"/>
      <c r="HCA1195" s="433"/>
      <c r="HCB1195" s="433"/>
      <c r="HCC1195" s="433"/>
      <c r="HCD1195" s="433"/>
      <c r="HCE1195" s="433"/>
      <c r="HCF1195" s="433"/>
      <c r="HCG1195" s="433"/>
      <c r="HCH1195" s="433"/>
      <c r="HCI1195" s="433"/>
      <c r="HCJ1195" s="433"/>
      <c r="HCK1195" s="433"/>
      <c r="HCL1195" s="433"/>
      <c r="HCM1195" s="433"/>
      <c r="HCN1195" s="433"/>
      <c r="HCO1195" s="433"/>
      <c r="HCP1195" s="433"/>
      <c r="HCQ1195" s="433"/>
      <c r="HCR1195" s="433"/>
      <c r="HCS1195" s="433"/>
      <c r="HCT1195" s="433"/>
      <c r="HCU1195" s="433"/>
      <c r="HCV1195" s="433"/>
      <c r="HCW1195" s="433"/>
      <c r="HCX1195" s="433"/>
      <c r="HCY1195" s="433"/>
      <c r="HCZ1195" s="433"/>
      <c r="HDA1195" s="433"/>
      <c r="HDB1195" s="433"/>
      <c r="HDC1195" s="433"/>
      <c r="HDD1195" s="433"/>
      <c r="HDE1195" s="433"/>
      <c r="HDF1195" s="433"/>
      <c r="HDG1195" s="433"/>
      <c r="HDH1195" s="433"/>
      <c r="HDI1195" s="433"/>
      <c r="HDJ1195" s="433"/>
      <c r="HDK1195" s="433"/>
      <c r="HDL1195" s="433"/>
      <c r="HDM1195" s="433"/>
      <c r="HDN1195" s="433"/>
      <c r="HDO1195" s="433"/>
      <c r="HDP1195" s="433"/>
      <c r="HDQ1195" s="433"/>
      <c r="HDR1195" s="433"/>
      <c r="HDS1195" s="433"/>
      <c r="HDT1195" s="433"/>
      <c r="HDU1195" s="433"/>
      <c r="HDV1195" s="433"/>
      <c r="HDW1195" s="433"/>
      <c r="HDX1195" s="433"/>
      <c r="HDY1195" s="433"/>
      <c r="HDZ1195" s="433"/>
      <c r="HEA1195" s="433"/>
      <c r="HEB1195" s="433"/>
      <c r="HEC1195" s="433"/>
      <c r="HED1195" s="433"/>
      <c r="HEE1195" s="433"/>
      <c r="HEF1195" s="433"/>
      <c r="HEG1195" s="433"/>
      <c r="HEH1195" s="433"/>
      <c r="HEI1195" s="433"/>
      <c r="HEJ1195" s="433"/>
      <c r="HEK1195" s="433"/>
      <c r="HEL1195" s="433"/>
      <c r="HEM1195" s="433"/>
      <c r="HEN1195" s="433"/>
      <c r="HEO1195" s="433"/>
      <c r="HEP1195" s="433"/>
      <c r="HEQ1195" s="433"/>
      <c r="HER1195" s="433"/>
      <c r="HES1195" s="433"/>
      <c r="HET1195" s="433"/>
      <c r="HEU1195" s="433"/>
      <c r="HEV1195" s="433"/>
      <c r="HEW1195" s="433"/>
      <c r="HEX1195" s="433"/>
      <c r="HEY1195" s="433"/>
      <c r="HEZ1195" s="433"/>
      <c r="HFA1195" s="433"/>
      <c r="HFB1195" s="433"/>
      <c r="HFC1195" s="433"/>
      <c r="HFD1195" s="433"/>
      <c r="HFE1195" s="433"/>
      <c r="HFF1195" s="433"/>
      <c r="HFG1195" s="433"/>
      <c r="HFH1195" s="433"/>
      <c r="HFI1195" s="433"/>
      <c r="HFJ1195" s="433"/>
      <c r="HFK1195" s="433"/>
      <c r="HFL1195" s="433"/>
      <c r="HFM1195" s="433"/>
      <c r="HFN1195" s="433"/>
      <c r="HFO1195" s="433"/>
      <c r="HFP1195" s="433"/>
      <c r="HFQ1195" s="433"/>
      <c r="HFR1195" s="433"/>
      <c r="HFS1195" s="433"/>
      <c r="HFT1195" s="433"/>
      <c r="HFU1195" s="433"/>
      <c r="HFV1195" s="433"/>
      <c r="HFW1195" s="433"/>
      <c r="HFX1195" s="433"/>
      <c r="HFY1195" s="433"/>
      <c r="HFZ1195" s="433"/>
      <c r="HGA1195" s="433"/>
      <c r="HGB1195" s="433"/>
      <c r="HGC1195" s="433"/>
      <c r="HGD1195" s="433"/>
      <c r="HGE1195" s="433"/>
      <c r="HGF1195" s="433"/>
      <c r="HGG1195" s="433"/>
      <c r="HGH1195" s="433"/>
      <c r="HGI1195" s="433"/>
      <c r="HGJ1195" s="433"/>
      <c r="HGK1195" s="433"/>
      <c r="HGL1195" s="433"/>
      <c r="HGM1195" s="433"/>
      <c r="HGN1195" s="433"/>
      <c r="HGO1195" s="433"/>
      <c r="HGP1195" s="433"/>
      <c r="HGQ1195" s="433"/>
      <c r="HGR1195" s="433"/>
      <c r="HGS1195" s="433"/>
      <c r="HGT1195" s="433"/>
      <c r="HGU1195" s="433"/>
      <c r="HGV1195" s="433"/>
      <c r="HGW1195" s="433"/>
      <c r="HGX1195" s="433"/>
      <c r="HGY1195" s="433"/>
      <c r="HGZ1195" s="433"/>
      <c r="HHA1195" s="433"/>
      <c r="HHB1195" s="433"/>
      <c r="HHC1195" s="433"/>
      <c r="HHD1195" s="433"/>
      <c r="HHE1195" s="433"/>
      <c r="HHF1195" s="433"/>
      <c r="HHG1195" s="433"/>
      <c r="HHH1195" s="433"/>
      <c r="HHI1195" s="433"/>
      <c r="HHJ1195" s="433"/>
      <c r="HHK1195" s="433"/>
      <c r="HHL1195" s="433"/>
      <c r="HHM1195" s="433"/>
      <c r="HHN1195" s="433"/>
      <c r="HHO1195" s="433"/>
      <c r="HHP1195" s="433"/>
      <c r="HHQ1195" s="433"/>
      <c r="HHR1195" s="433"/>
      <c r="HHS1195" s="433"/>
      <c r="HHT1195" s="433"/>
      <c r="HHU1195" s="433"/>
      <c r="HHV1195" s="433"/>
      <c r="HHW1195" s="433"/>
      <c r="HHX1195" s="433"/>
      <c r="HHY1195" s="433"/>
      <c r="HHZ1195" s="433"/>
      <c r="HIA1195" s="433"/>
      <c r="HIB1195" s="433"/>
      <c r="HIC1195" s="433"/>
      <c r="HID1195" s="433"/>
      <c r="HIE1195" s="433"/>
      <c r="HIF1195" s="433"/>
      <c r="HIG1195" s="433"/>
      <c r="HIH1195" s="433"/>
      <c r="HII1195" s="433"/>
      <c r="HIJ1195" s="433"/>
      <c r="HIK1195" s="433"/>
      <c r="HIL1195" s="433"/>
      <c r="HIM1195" s="433"/>
      <c r="HIN1195" s="433"/>
      <c r="HIO1195" s="433"/>
      <c r="HIP1195" s="433"/>
      <c r="HIQ1195" s="433"/>
      <c r="HIR1195" s="433"/>
      <c r="HIS1195" s="433"/>
      <c r="HIT1195" s="433"/>
      <c r="HIU1195" s="433"/>
      <c r="HIV1195" s="433"/>
      <c r="HIW1195" s="433"/>
      <c r="HIX1195" s="433"/>
      <c r="HIY1195" s="433"/>
      <c r="HIZ1195" s="433"/>
      <c r="HJA1195" s="433"/>
      <c r="HJB1195" s="433"/>
      <c r="HJC1195" s="433"/>
      <c r="HJD1195" s="433"/>
      <c r="HJE1195" s="433"/>
      <c r="HJF1195" s="433"/>
      <c r="HJG1195" s="433"/>
      <c r="HJH1195" s="433"/>
      <c r="HJI1195" s="433"/>
      <c r="HJJ1195" s="433"/>
      <c r="HJK1195" s="433"/>
      <c r="HJL1195" s="433"/>
      <c r="HJM1195" s="433"/>
      <c r="HJN1195" s="433"/>
      <c r="HJO1195" s="433"/>
      <c r="HJP1195" s="433"/>
      <c r="HJQ1195" s="433"/>
      <c r="HJR1195" s="433"/>
      <c r="HJS1195" s="433"/>
      <c r="HJT1195" s="433"/>
      <c r="HJU1195" s="433"/>
      <c r="HJV1195" s="433"/>
      <c r="HJW1195" s="433"/>
      <c r="HJX1195" s="433"/>
      <c r="HJY1195" s="433"/>
      <c r="HJZ1195" s="433"/>
      <c r="HKA1195" s="433"/>
      <c r="HKB1195" s="433"/>
      <c r="HKC1195" s="433"/>
      <c r="HKD1195" s="433"/>
      <c r="HKE1195" s="433"/>
      <c r="HKF1195" s="433"/>
      <c r="HKG1195" s="433"/>
      <c r="HKH1195" s="433"/>
      <c r="HKI1195" s="433"/>
      <c r="HKJ1195" s="433"/>
      <c r="HKK1195" s="433"/>
      <c r="HKL1195" s="433"/>
      <c r="HKM1195" s="433"/>
      <c r="HKN1195" s="433"/>
      <c r="HKO1195" s="433"/>
      <c r="HKP1195" s="433"/>
      <c r="HKQ1195" s="433"/>
      <c r="HKR1195" s="433"/>
      <c r="HKS1195" s="433"/>
      <c r="HKT1195" s="433"/>
      <c r="HKU1195" s="433"/>
      <c r="HKV1195" s="433"/>
      <c r="HKW1195" s="433"/>
      <c r="HKX1195" s="433"/>
      <c r="HKY1195" s="433"/>
      <c r="HKZ1195" s="433"/>
      <c r="HLA1195" s="433"/>
      <c r="HLB1195" s="433"/>
      <c r="HLC1195" s="433"/>
      <c r="HLD1195" s="433"/>
      <c r="HLE1195" s="433"/>
      <c r="HLF1195" s="433"/>
      <c r="HLG1195" s="433"/>
      <c r="HLH1195" s="433"/>
      <c r="HLI1195" s="433"/>
      <c r="HLJ1195" s="433"/>
      <c r="HLK1195" s="433"/>
      <c r="HLL1195" s="433"/>
      <c r="HLM1195" s="433"/>
      <c r="HLN1195" s="433"/>
      <c r="HLO1195" s="433"/>
      <c r="HLP1195" s="433"/>
      <c r="HLQ1195" s="433"/>
      <c r="HLR1195" s="433"/>
      <c r="HLS1195" s="433"/>
      <c r="HLT1195" s="433"/>
      <c r="HLU1195" s="433"/>
      <c r="HLV1195" s="433"/>
      <c r="HLW1195" s="433"/>
      <c r="HLX1195" s="433"/>
      <c r="HLY1195" s="433"/>
      <c r="HLZ1195" s="433"/>
      <c r="HMA1195" s="433"/>
      <c r="HMB1195" s="433"/>
      <c r="HMC1195" s="433"/>
      <c r="HMD1195" s="433"/>
      <c r="HME1195" s="433"/>
      <c r="HMF1195" s="433"/>
      <c r="HMG1195" s="433"/>
      <c r="HMH1195" s="433"/>
      <c r="HMI1195" s="433"/>
      <c r="HMJ1195" s="433"/>
      <c r="HMK1195" s="433"/>
      <c r="HML1195" s="433"/>
      <c r="HMM1195" s="433"/>
      <c r="HMN1195" s="433"/>
      <c r="HMO1195" s="433"/>
      <c r="HMP1195" s="433"/>
      <c r="HMQ1195" s="433"/>
      <c r="HMR1195" s="433"/>
      <c r="HMS1195" s="433"/>
      <c r="HMT1195" s="433"/>
      <c r="HMU1195" s="433"/>
      <c r="HMV1195" s="433"/>
      <c r="HMW1195" s="433"/>
      <c r="HMX1195" s="433"/>
      <c r="HMY1195" s="433"/>
      <c r="HMZ1195" s="433"/>
      <c r="HNA1195" s="433"/>
      <c r="HNB1195" s="433"/>
      <c r="HNC1195" s="433"/>
      <c r="HND1195" s="433"/>
      <c r="HNE1195" s="433"/>
      <c r="HNF1195" s="433"/>
      <c r="HNG1195" s="433"/>
      <c r="HNH1195" s="433"/>
      <c r="HNI1195" s="433"/>
      <c r="HNJ1195" s="433"/>
      <c r="HNK1195" s="433"/>
      <c r="HNL1195" s="433"/>
      <c r="HNM1195" s="433"/>
      <c r="HNN1195" s="433"/>
      <c r="HNO1195" s="433"/>
      <c r="HNP1195" s="433"/>
      <c r="HNQ1195" s="433"/>
      <c r="HNR1195" s="433"/>
      <c r="HNS1195" s="433"/>
      <c r="HNT1195" s="433"/>
      <c r="HNU1195" s="433"/>
      <c r="HNV1195" s="433"/>
      <c r="HNW1195" s="433"/>
      <c r="HNX1195" s="433"/>
      <c r="HNY1195" s="433"/>
      <c r="HNZ1195" s="433"/>
      <c r="HOA1195" s="433"/>
      <c r="HOB1195" s="433"/>
      <c r="HOC1195" s="433"/>
      <c r="HOD1195" s="433"/>
      <c r="HOE1195" s="433"/>
      <c r="HOF1195" s="433"/>
      <c r="HOG1195" s="433"/>
      <c r="HOH1195" s="433"/>
      <c r="HOI1195" s="433"/>
      <c r="HOJ1195" s="433"/>
      <c r="HOK1195" s="433"/>
      <c r="HOL1195" s="433"/>
      <c r="HOM1195" s="433"/>
      <c r="HON1195" s="433"/>
      <c r="HOO1195" s="433"/>
      <c r="HOP1195" s="433"/>
      <c r="HOQ1195" s="433"/>
      <c r="HOR1195" s="433"/>
      <c r="HOS1195" s="433"/>
      <c r="HOT1195" s="433"/>
      <c r="HOU1195" s="433"/>
      <c r="HOV1195" s="433"/>
      <c r="HOW1195" s="433"/>
      <c r="HOX1195" s="433"/>
      <c r="HOY1195" s="433"/>
      <c r="HOZ1195" s="433"/>
      <c r="HPA1195" s="433"/>
      <c r="HPB1195" s="433"/>
      <c r="HPC1195" s="433"/>
      <c r="HPD1195" s="433"/>
      <c r="HPE1195" s="433"/>
      <c r="HPF1195" s="433"/>
      <c r="HPG1195" s="433"/>
      <c r="HPH1195" s="433"/>
      <c r="HPI1195" s="433"/>
      <c r="HPJ1195" s="433"/>
      <c r="HPK1195" s="433"/>
      <c r="HPL1195" s="433"/>
      <c r="HPM1195" s="433"/>
      <c r="HPN1195" s="433"/>
      <c r="HPO1195" s="433"/>
      <c r="HPP1195" s="433"/>
      <c r="HPQ1195" s="433"/>
      <c r="HPR1195" s="433"/>
      <c r="HPS1195" s="433"/>
      <c r="HPT1195" s="433"/>
      <c r="HPU1195" s="433"/>
      <c r="HPV1195" s="433"/>
      <c r="HPW1195" s="433"/>
      <c r="HPX1195" s="433"/>
      <c r="HPY1195" s="433"/>
      <c r="HPZ1195" s="433"/>
      <c r="HQA1195" s="433"/>
      <c r="HQB1195" s="433"/>
      <c r="HQC1195" s="433"/>
      <c r="HQD1195" s="433"/>
      <c r="HQE1195" s="433"/>
      <c r="HQF1195" s="433"/>
      <c r="HQG1195" s="433"/>
      <c r="HQH1195" s="433"/>
      <c r="HQI1195" s="433"/>
      <c r="HQJ1195" s="433"/>
      <c r="HQK1195" s="433"/>
      <c r="HQL1195" s="433"/>
      <c r="HQM1195" s="433"/>
      <c r="HQN1195" s="433"/>
      <c r="HQO1195" s="433"/>
      <c r="HQP1195" s="433"/>
      <c r="HQQ1195" s="433"/>
      <c r="HQR1195" s="433"/>
      <c r="HQS1195" s="433"/>
      <c r="HQT1195" s="433"/>
      <c r="HQU1195" s="433"/>
      <c r="HQV1195" s="433"/>
      <c r="HQW1195" s="433"/>
      <c r="HQX1195" s="433"/>
      <c r="HQY1195" s="433"/>
      <c r="HQZ1195" s="433"/>
      <c r="HRA1195" s="433"/>
      <c r="HRB1195" s="433"/>
      <c r="HRC1195" s="433"/>
      <c r="HRD1195" s="433"/>
      <c r="HRE1195" s="433"/>
      <c r="HRF1195" s="433"/>
      <c r="HRG1195" s="433"/>
      <c r="HRH1195" s="433"/>
      <c r="HRI1195" s="433"/>
      <c r="HRJ1195" s="433"/>
      <c r="HRK1195" s="433"/>
      <c r="HRL1195" s="433"/>
      <c r="HRM1195" s="433"/>
      <c r="HRN1195" s="433"/>
      <c r="HRO1195" s="433"/>
      <c r="HRP1195" s="433"/>
      <c r="HRQ1195" s="433"/>
      <c r="HRR1195" s="433"/>
      <c r="HRS1195" s="433"/>
      <c r="HRT1195" s="433"/>
      <c r="HRU1195" s="433"/>
      <c r="HRV1195" s="433"/>
      <c r="HRW1195" s="433"/>
      <c r="HRX1195" s="433"/>
      <c r="HRY1195" s="433"/>
      <c r="HRZ1195" s="433"/>
      <c r="HSA1195" s="433"/>
      <c r="HSB1195" s="433"/>
      <c r="HSC1195" s="433"/>
      <c r="HSD1195" s="433"/>
      <c r="HSE1195" s="433"/>
      <c r="HSF1195" s="433"/>
      <c r="HSG1195" s="433"/>
      <c r="HSH1195" s="433"/>
      <c r="HSI1195" s="433"/>
      <c r="HSJ1195" s="433"/>
      <c r="HSK1195" s="433"/>
      <c r="HSL1195" s="433"/>
      <c r="HSM1195" s="433"/>
      <c r="HSN1195" s="433"/>
      <c r="HSO1195" s="433"/>
      <c r="HSP1195" s="433"/>
      <c r="HSQ1195" s="433"/>
      <c r="HSR1195" s="433"/>
      <c r="HSS1195" s="433"/>
      <c r="HST1195" s="433"/>
      <c r="HSU1195" s="433"/>
      <c r="HSV1195" s="433"/>
      <c r="HSW1195" s="433"/>
      <c r="HSX1195" s="433"/>
      <c r="HSY1195" s="433"/>
      <c r="HSZ1195" s="433"/>
      <c r="HTA1195" s="433"/>
      <c r="HTB1195" s="433"/>
      <c r="HTC1195" s="433"/>
      <c r="HTD1195" s="433"/>
      <c r="HTE1195" s="433"/>
      <c r="HTF1195" s="433"/>
      <c r="HTG1195" s="433"/>
      <c r="HTH1195" s="433"/>
      <c r="HTI1195" s="433"/>
      <c r="HTJ1195" s="433"/>
      <c r="HTK1195" s="433"/>
      <c r="HTL1195" s="433"/>
      <c r="HTM1195" s="433"/>
      <c r="HTN1195" s="433"/>
      <c r="HTO1195" s="433"/>
      <c r="HTP1195" s="433"/>
      <c r="HTQ1195" s="433"/>
      <c r="HTR1195" s="433"/>
      <c r="HTS1195" s="433"/>
      <c r="HTT1195" s="433"/>
      <c r="HTU1195" s="433"/>
      <c r="HTV1195" s="433"/>
      <c r="HTW1195" s="433"/>
      <c r="HTX1195" s="433"/>
      <c r="HTY1195" s="433"/>
      <c r="HTZ1195" s="433"/>
      <c r="HUA1195" s="433"/>
      <c r="HUB1195" s="433"/>
      <c r="HUC1195" s="433"/>
      <c r="HUD1195" s="433"/>
      <c r="HUE1195" s="433"/>
      <c r="HUF1195" s="433"/>
      <c r="HUG1195" s="433"/>
      <c r="HUH1195" s="433"/>
      <c r="HUI1195" s="433"/>
      <c r="HUJ1195" s="433"/>
      <c r="HUK1195" s="433"/>
      <c r="HUL1195" s="433"/>
      <c r="HUM1195" s="433"/>
      <c r="HUN1195" s="433"/>
      <c r="HUO1195" s="433"/>
      <c r="HUP1195" s="433"/>
      <c r="HUQ1195" s="433"/>
      <c r="HUR1195" s="433"/>
      <c r="HUS1195" s="433"/>
      <c r="HUT1195" s="433"/>
      <c r="HUU1195" s="433"/>
      <c r="HUV1195" s="433"/>
      <c r="HUW1195" s="433"/>
      <c r="HUX1195" s="433"/>
      <c r="HUY1195" s="433"/>
      <c r="HUZ1195" s="433"/>
      <c r="HVA1195" s="433"/>
      <c r="HVB1195" s="433"/>
      <c r="HVC1195" s="433"/>
      <c r="HVD1195" s="433"/>
      <c r="HVE1195" s="433"/>
      <c r="HVF1195" s="433"/>
      <c r="HVG1195" s="433"/>
      <c r="HVH1195" s="433"/>
      <c r="HVI1195" s="433"/>
      <c r="HVJ1195" s="433"/>
      <c r="HVK1195" s="433"/>
      <c r="HVL1195" s="433"/>
      <c r="HVM1195" s="433"/>
      <c r="HVN1195" s="433"/>
      <c r="HVO1195" s="433"/>
      <c r="HVP1195" s="433"/>
      <c r="HVQ1195" s="433"/>
      <c r="HVR1195" s="433"/>
      <c r="HVS1195" s="433"/>
      <c r="HVT1195" s="433"/>
      <c r="HVU1195" s="433"/>
      <c r="HVV1195" s="433"/>
      <c r="HVW1195" s="433"/>
      <c r="HVX1195" s="433"/>
      <c r="HVY1195" s="433"/>
      <c r="HVZ1195" s="433"/>
      <c r="HWA1195" s="433"/>
      <c r="HWB1195" s="433"/>
      <c r="HWC1195" s="433"/>
      <c r="HWD1195" s="433"/>
      <c r="HWE1195" s="433"/>
      <c r="HWF1195" s="433"/>
      <c r="HWG1195" s="433"/>
      <c r="HWH1195" s="433"/>
      <c r="HWI1195" s="433"/>
      <c r="HWJ1195" s="433"/>
      <c r="HWK1195" s="433"/>
      <c r="HWL1195" s="433"/>
      <c r="HWM1195" s="433"/>
      <c r="HWN1195" s="433"/>
      <c r="HWO1195" s="433"/>
      <c r="HWP1195" s="433"/>
      <c r="HWQ1195" s="433"/>
      <c r="HWR1195" s="433"/>
      <c r="HWS1195" s="433"/>
      <c r="HWT1195" s="433"/>
      <c r="HWU1195" s="433"/>
      <c r="HWV1195" s="433"/>
      <c r="HWW1195" s="433"/>
      <c r="HWX1195" s="433"/>
      <c r="HWY1195" s="433"/>
      <c r="HWZ1195" s="433"/>
      <c r="HXA1195" s="433"/>
      <c r="HXB1195" s="433"/>
      <c r="HXC1195" s="433"/>
      <c r="HXD1195" s="433"/>
      <c r="HXE1195" s="433"/>
      <c r="HXF1195" s="433"/>
      <c r="HXG1195" s="433"/>
      <c r="HXH1195" s="433"/>
      <c r="HXI1195" s="433"/>
      <c r="HXJ1195" s="433"/>
      <c r="HXK1195" s="433"/>
      <c r="HXL1195" s="433"/>
      <c r="HXM1195" s="433"/>
      <c r="HXN1195" s="433"/>
      <c r="HXO1195" s="433"/>
      <c r="HXP1195" s="433"/>
      <c r="HXQ1195" s="433"/>
      <c r="HXR1195" s="433"/>
      <c r="HXS1195" s="433"/>
      <c r="HXT1195" s="433"/>
      <c r="HXU1195" s="433"/>
      <c r="HXV1195" s="433"/>
      <c r="HXW1195" s="433"/>
      <c r="HXX1195" s="433"/>
      <c r="HXY1195" s="433"/>
      <c r="HXZ1195" s="433"/>
      <c r="HYA1195" s="433"/>
      <c r="HYB1195" s="433"/>
      <c r="HYC1195" s="433"/>
      <c r="HYD1195" s="433"/>
      <c r="HYE1195" s="433"/>
      <c r="HYF1195" s="433"/>
      <c r="HYG1195" s="433"/>
      <c r="HYH1195" s="433"/>
      <c r="HYI1195" s="433"/>
      <c r="HYJ1195" s="433"/>
      <c r="HYK1195" s="433"/>
      <c r="HYL1195" s="433"/>
      <c r="HYM1195" s="433"/>
      <c r="HYN1195" s="433"/>
      <c r="HYO1195" s="433"/>
      <c r="HYP1195" s="433"/>
      <c r="HYQ1195" s="433"/>
      <c r="HYR1195" s="433"/>
      <c r="HYS1195" s="433"/>
      <c r="HYT1195" s="433"/>
      <c r="HYU1195" s="433"/>
      <c r="HYV1195" s="433"/>
      <c r="HYW1195" s="433"/>
      <c r="HYX1195" s="433"/>
      <c r="HYY1195" s="433"/>
      <c r="HYZ1195" s="433"/>
      <c r="HZA1195" s="433"/>
      <c r="HZB1195" s="433"/>
      <c r="HZC1195" s="433"/>
      <c r="HZD1195" s="433"/>
      <c r="HZE1195" s="433"/>
      <c r="HZF1195" s="433"/>
      <c r="HZG1195" s="433"/>
      <c r="HZH1195" s="433"/>
      <c r="HZI1195" s="433"/>
      <c r="HZJ1195" s="433"/>
      <c r="HZK1195" s="433"/>
      <c r="HZL1195" s="433"/>
      <c r="HZM1195" s="433"/>
      <c r="HZN1195" s="433"/>
      <c r="HZO1195" s="433"/>
      <c r="HZP1195" s="433"/>
      <c r="HZQ1195" s="433"/>
      <c r="HZR1195" s="433"/>
      <c r="HZS1195" s="433"/>
      <c r="HZT1195" s="433"/>
      <c r="HZU1195" s="433"/>
      <c r="HZV1195" s="433"/>
      <c r="HZW1195" s="433"/>
      <c r="HZX1195" s="433"/>
      <c r="HZY1195" s="433"/>
      <c r="HZZ1195" s="433"/>
      <c r="IAA1195" s="433"/>
      <c r="IAB1195" s="433"/>
      <c r="IAC1195" s="433"/>
      <c r="IAD1195" s="433"/>
      <c r="IAE1195" s="433"/>
      <c r="IAF1195" s="433"/>
      <c r="IAG1195" s="433"/>
      <c r="IAH1195" s="433"/>
      <c r="IAI1195" s="433"/>
      <c r="IAJ1195" s="433"/>
      <c r="IAK1195" s="433"/>
      <c r="IAL1195" s="433"/>
      <c r="IAM1195" s="433"/>
      <c r="IAN1195" s="433"/>
      <c r="IAO1195" s="433"/>
      <c r="IAP1195" s="433"/>
      <c r="IAQ1195" s="433"/>
      <c r="IAR1195" s="433"/>
      <c r="IAS1195" s="433"/>
      <c r="IAT1195" s="433"/>
      <c r="IAU1195" s="433"/>
      <c r="IAV1195" s="433"/>
      <c r="IAW1195" s="433"/>
      <c r="IAX1195" s="433"/>
      <c r="IAY1195" s="433"/>
      <c r="IAZ1195" s="433"/>
      <c r="IBA1195" s="433"/>
      <c r="IBB1195" s="433"/>
      <c r="IBC1195" s="433"/>
      <c r="IBD1195" s="433"/>
      <c r="IBE1195" s="433"/>
      <c r="IBF1195" s="433"/>
      <c r="IBG1195" s="433"/>
      <c r="IBH1195" s="433"/>
      <c r="IBI1195" s="433"/>
      <c r="IBJ1195" s="433"/>
      <c r="IBK1195" s="433"/>
      <c r="IBL1195" s="433"/>
      <c r="IBM1195" s="433"/>
      <c r="IBN1195" s="433"/>
      <c r="IBO1195" s="433"/>
      <c r="IBP1195" s="433"/>
      <c r="IBQ1195" s="433"/>
      <c r="IBR1195" s="433"/>
      <c r="IBS1195" s="433"/>
      <c r="IBT1195" s="433"/>
      <c r="IBU1195" s="433"/>
      <c r="IBV1195" s="433"/>
      <c r="IBW1195" s="433"/>
      <c r="IBX1195" s="433"/>
      <c r="IBY1195" s="433"/>
      <c r="IBZ1195" s="433"/>
      <c r="ICA1195" s="433"/>
      <c r="ICB1195" s="433"/>
      <c r="ICC1195" s="433"/>
      <c r="ICD1195" s="433"/>
      <c r="ICE1195" s="433"/>
      <c r="ICF1195" s="433"/>
      <c r="ICG1195" s="433"/>
      <c r="ICH1195" s="433"/>
      <c r="ICI1195" s="433"/>
      <c r="ICJ1195" s="433"/>
      <c r="ICK1195" s="433"/>
      <c r="ICL1195" s="433"/>
      <c r="ICM1195" s="433"/>
      <c r="ICN1195" s="433"/>
      <c r="ICO1195" s="433"/>
      <c r="ICP1195" s="433"/>
      <c r="ICQ1195" s="433"/>
      <c r="ICR1195" s="433"/>
      <c r="ICS1195" s="433"/>
      <c r="ICT1195" s="433"/>
      <c r="ICU1195" s="433"/>
      <c r="ICV1195" s="433"/>
      <c r="ICW1195" s="433"/>
      <c r="ICX1195" s="433"/>
      <c r="ICY1195" s="433"/>
      <c r="ICZ1195" s="433"/>
      <c r="IDA1195" s="433"/>
      <c r="IDB1195" s="433"/>
      <c r="IDC1195" s="433"/>
      <c r="IDD1195" s="433"/>
      <c r="IDE1195" s="433"/>
      <c r="IDF1195" s="433"/>
      <c r="IDG1195" s="433"/>
      <c r="IDH1195" s="433"/>
      <c r="IDI1195" s="433"/>
      <c r="IDJ1195" s="433"/>
      <c r="IDK1195" s="433"/>
      <c r="IDL1195" s="433"/>
      <c r="IDM1195" s="433"/>
      <c r="IDN1195" s="433"/>
      <c r="IDO1195" s="433"/>
      <c r="IDP1195" s="433"/>
      <c r="IDQ1195" s="433"/>
      <c r="IDR1195" s="433"/>
      <c r="IDS1195" s="433"/>
      <c r="IDT1195" s="433"/>
      <c r="IDU1195" s="433"/>
      <c r="IDV1195" s="433"/>
      <c r="IDW1195" s="433"/>
      <c r="IDX1195" s="433"/>
      <c r="IDY1195" s="433"/>
      <c r="IDZ1195" s="433"/>
      <c r="IEA1195" s="433"/>
      <c r="IEB1195" s="433"/>
      <c r="IEC1195" s="433"/>
      <c r="IED1195" s="433"/>
      <c r="IEE1195" s="433"/>
      <c r="IEF1195" s="433"/>
      <c r="IEG1195" s="433"/>
      <c r="IEH1195" s="433"/>
      <c r="IEI1195" s="433"/>
      <c r="IEJ1195" s="433"/>
      <c r="IEK1195" s="433"/>
      <c r="IEL1195" s="433"/>
      <c r="IEM1195" s="433"/>
      <c r="IEN1195" s="433"/>
      <c r="IEO1195" s="433"/>
      <c r="IEP1195" s="433"/>
      <c r="IEQ1195" s="433"/>
      <c r="IER1195" s="433"/>
      <c r="IES1195" s="433"/>
      <c r="IET1195" s="433"/>
      <c r="IEU1195" s="433"/>
      <c r="IEV1195" s="433"/>
      <c r="IEW1195" s="433"/>
      <c r="IEX1195" s="433"/>
      <c r="IEY1195" s="433"/>
      <c r="IEZ1195" s="433"/>
      <c r="IFA1195" s="433"/>
      <c r="IFB1195" s="433"/>
      <c r="IFC1195" s="433"/>
      <c r="IFD1195" s="433"/>
      <c r="IFE1195" s="433"/>
      <c r="IFF1195" s="433"/>
      <c r="IFG1195" s="433"/>
      <c r="IFH1195" s="433"/>
      <c r="IFI1195" s="433"/>
      <c r="IFJ1195" s="433"/>
      <c r="IFK1195" s="433"/>
      <c r="IFL1195" s="433"/>
      <c r="IFM1195" s="433"/>
      <c r="IFN1195" s="433"/>
      <c r="IFO1195" s="433"/>
      <c r="IFP1195" s="433"/>
      <c r="IFQ1195" s="433"/>
      <c r="IFR1195" s="433"/>
      <c r="IFS1195" s="433"/>
      <c r="IFT1195" s="433"/>
      <c r="IFU1195" s="433"/>
      <c r="IFV1195" s="433"/>
      <c r="IFW1195" s="433"/>
      <c r="IFX1195" s="433"/>
      <c r="IFY1195" s="433"/>
      <c r="IFZ1195" s="433"/>
      <c r="IGA1195" s="433"/>
      <c r="IGB1195" s="433"/>
      <c r="IGC1195" s="433"/>
      <c r="IGD1195" s="433"/>
      <c r="IGE1195" s="433"/>
      <c r="IGF1195" s="433"/>
      <c r="IGG1195" s="433"/>
      <c r="IGH1195" s="433"/>
      <c r="IGI1195" s="433"/>
      <c r="IGJ1195" s="433"/>
      <c r="IGK1195" s="433"/>
      <c r="IGL1195" s="433"/>
      <c r="IGM1195" s="433"/>
      <c r="IGN1195" s="433"/>
      <c r="IGO1195" s="433"/>
      <c r="IGP1195" s="433"/>
      <c r="IGQ1195" s="433"/>
      <c r="IGR1195" s="433"/>
      <c r="IGS1195" s="433"/>
      <c r="IGT1195" s="433"/>
      <c r="IGU1195" s="433"/>
      <c r="IGV1195" s="433"/>
      <c r="IGW1195" s="433"/>
      <c r="IGX1195" s="433"/>
      <c r="IGY1195" s="433"/>
      <c r="IGZ1195" s="433"/>
      <c r="IHA1195" s="433"/>
      <c r="IHB1195" s="433"/>
      <c r="IHC1195" s="433"/>
      <c r="IHD1195" s="433"/>
      <c r="IHE1195" s="433"/>
      <c r="IHF1195" s="433"/>
      <c r="IHG1195" s="433"/>
      <c r="IHH1195" s="433"/>
      <c r="IHI1195" s="433"/>
      <c r="IHJ1195" s="433"/>
      <c r="IHK1195" s="433"/>
      <c r="IHL1195" s="433"/>
      <c r="IHM1195" s="433"/>
      <c r="IHN1195" s="433"/>
      <c r="IHO1195" s="433"/>
      <c r="IHP1195" s="433"/>
      <c r="IHQ1195" s="433"/>
      <c r="IHR1195" s="433"/>
      <c r="IHS1195" s="433"/>
      <c r="IHT1195" s="433"/>
      <c r="IHU1195" s="433"/>
      <c r="IHV1195" s="433"/>
      <c r="IHW1195" s="433"/>
      <c r="IHX1195" s="433"/>
      <c r="IHY1195" s="433"/>
      <c r="IHZ1195" s="433"/>
      <c r="IIA1195" s="433"/>
      <c r="IIB1195" s="433"/>
      <c r="IIC1195" s="433"/>
      <c r="IID1195" s="433"/>
      <c r="IIE1195" s="433"/>
      <c r="IIF1195" s="433"/>
      <c r="IIG1195" s="433"/>
      <c r="IIH1195" s="433"/>
      <c r="III1195" s="433"/>
      <c r="IIJ1195" s="433"/>
      <c r="IIK1195" s="433"/>
      <c r="IIL1195" s="433"/>
      <c r="IIM1195" s="433"/>
      <c r="IIN1195" s="433"/>
      <c r="IIO1195" s="433"/>
      <c r="IIP1195" s="433"/>
      <c r="IIQ1195" s="433"/>
      <c r="IIR1195" s="433"/>
      <c r="IIS1195" s="433"/>
      <c r="IIT1195" s="433"/>
      <c r="IIU1195" s="433"/>
      <c r="IIV1195" s="433"/>
      <c r="IIW1195" s="433"/>
      <c r="IIX1195" s="433"/>
      <c r="IIY1195" s="433"/>
      <c r="IIZ1195" s="433"/>
      <c r="IJA1195" s="433"/>
      <c r="IJB1195" s="433"/>
      <c r="IJC1195" s="433"/>
      <c r="IJD1195" s="433"/>
      <c r="IJE1195" s="433"/>
      <c r="IJF1195" s="433"/>
      <c r="IJG1195" s="433"/>
      <c r="IJH1195" s="433"/>
      <c r="IJI1195" s="433"/>
      <c r="IJJ1195" s="433"/>
      <c r="IJK1195" s="433"/>
      <c r="IJL1195" s="433"/>
      <c r="IJM1195" s="433"/>
      <c r="IJN1195" s="433"/>
      <c r="IJO1195" s="433"/>
      <c r="IJP1195" s="433"/>
      <c r="IJQ1195" s="433"/>
      <c r="IJR1195" s="433"/>
      <c r="IJS1195" s="433"/>
      <c r="IJT1195" s="433"/>
      <c r="IJU1195" s="433"/>
      <c r="IJV1195" s="433"/>
      <c r="IJW1195" s="433"/>
      <c r="IJX1195" s="433"/>
      <c r="IJY1195" s="433"/>
      <c r="IJZ1195" s="433"/>
      <c r="IKA1195" s="433"/>
      <c r="IKB1195" s="433"/>
      <c r="IKC1195" s="433"/>
      <c r="IKD1195" s="433"/>
      <c r="IKE1195" s="433"/>
      <c r="IKF1195" s="433"/>
      <c r="IKG1195" s="433"/>
      <c r="IKH1195" s="433"/>
      <c r="IKI1195" s="433"/>
      <c r="IKJ1195" s="433"/>
      <c r="IKK1195" s="433"/>
      <c r="IKL1195" s="433"/>
      <c r="IKM1195" s="433"/>
      <c r="IKN1195" s="433"/>
      <c r="IKO1195" s="433"/>
      <c r="IKP1195" s="433"/>
      <c r="IKQ1195" s="433"/>
      <c r="IKR1195" s="433"/>
      <c r="IKS1195" s="433"/>
      <c r="IKT1195" s="433"/>
      <c r="IKU1195" s="433"/>
      <c r="IKV1195" s="433"/>
      <c r="IKW1195" s="433"/>
      <c r="IKX1195" s="433"/>
      <c r="IKY1195" s="433"/>
      <c r="IKZ1195" s="433"/>
      <c r="ILA1195" s="433"/>
      <c r="ILB1195" s="433"/>
      <c r="ILC1195" s="433"/>
      <c r="ILD1195" s="433"/>
      <c r="ILE1195" s="433"/>
      <c r="ILF1195" s="433"/>
      <c r="ILG1195" s="433"/>
      <c r="ILH1195" s="433"/>
      <c r="ILI1195" s="433"/>
      <c r="ILJ1195" s="433"/>
      <c r="ILK1195" s="433"/>
      <c r="ILL1195" s="433"/>
      <c r="ILM1195" s="433"/>
      <c r="ILN1195" s="433"/>
      <c r="ILO1195" s="433"/>
      <c r="ILP1195" s="433"/>
      <c r="ILQ1195" s="433"/>
      <c r="ILR1195" s="433"/>
      <c r="ILS1195" s="433"/>
      <c r="ILT1195" s="433"/>
      <c r="ILU1195" s="433"/>
      <c r="ILV1195" s="433"/>
      <c r="ILW1195" s="433"/>
      <c r="ILX1195" s="433"/>
      <c r="ILY1195" s="433"/>
      <c r="ILZ1195" s="433"/>
      <c r="IMA1195" s="433"/>
      <c r="IMB1195" s="433"/>
      <c r="IMC1195" s="433"/>
      <c r="IMD1195" s="433"/>
      <c r="IME1195" s="433"/>
      <c r="IMF1195" s="433"/>
      <c r="IMG1195" s="433"/>
      <c r="IMH1195" s="433"/>
      <c r="IMI1195" s="433"/>
      <c r="IMJ1195" s="433"/>
      <c r="IMK1195" s="433"/>
      <c r="IML1195" s="433"/>
      <c r="IMM1195" s="433"/>
      <c r="IMN1195" s="433"/>
      <c r="IMO1195" s="433"/>
      <c r="IMP1195" s="433"/>
      <c r="IMQ1195" s="433"/>
      <c r="IMR1195" s="433"/>
      <c r="IMS1195" s="433"/>
      <c r="IMT1195" s="433"/>
      <c r="IMU1195" s="433"/>
      <c r="IMV1195" s="433"/>
      <c r="IMW1195" s="433"/>
      <c r="IMX1195" s="433"/>
      <c r="IMY1195" s="433"/>
      <c r="IMZ1195" s="433"/>
      <c r="INA1195" s="433"/>
      <c r="INB1195" s="433"/>
      <c r="INC1195" s="433"/>
      <c r="IND1195" s="433"/>
      <c r="INE1195" s="433"/>
      <c r="INF1195" s="433"/>
      <c r="ING1195" s="433"/>
      <c r="INH1195" s="433"/>
      <c r="INI1195" s="433"/>
      <c r="INJ1195" s="433"/>
      <c r="INK1195" s="433"/>
      <c r="INL1195" s="433"/>
      <c r="INM1195" s="433"/>
      <c r="INN1195" s="433"/>
      <c r="INO1195" s="433"/>
      <c r="INP1195" s="433"/>
      <c r="INQ1195" s="433"/>
      <c r="INR1195" s="433"/>
      <c r="INS1195" s="433"/>
      <c r="INT1195" s="433"/>
      <c r="INU1195" s="433"/>
      <c r="INV1195" s="433"/>
      <c r="INW1195" s="433"/>
      <c r="INX1195" s="433"/>
      <c r="INY1195" s="433"/>
      <c r="INZ1195" s="433"/>
      <c r="IOA1195" s="433"/>
      <c r="IOB1195" s="433"/>
      <c r="IOC1195" s="433"/>
      <c r="IOD1195" s="433"/>
      <c r="IOE1195" s="433"/>
      <c r="IOF1195" s="433"/>
      <c r="IOG1195" s="433"/>
      <c r="IOH1195" s="433"/>
      <c r="IOI1195" s="433"/>
      <c r="IOJ1195" s="433"/>
      <c r="IOK1195" s="433"/>
      <c r="IOL1195" s="433"/>
      <c r="IOM1195" s="433"/>
      <c r="ION1195" s="433"/>
      <c r="IOO1195" s="433"/>
      <c r="IOP1195" s="433"/>
      <c r="IOQ1195" s="433"/>
      <c r="IOR1195" s="433"/>
      <c r="IOS1195" s="433"/>
      <c r="IOT1195" s="433"/>
      <c r="IOU1195" s="433"/>
      <c r="IOV1195" s="433"/>
      <c r="IOW1195" s="433"/>
      <c r="IOX1195" s="433"/>
      <c r="IOY1195" s="433"/>
      <c r="IOZ1195" s="433"/>
      <c r="IPA1195" s="433"/>
      <c r="IPB1195" s="433"/>
      <c r="IPC1195" s="433"/>
      <c r="IPD1195" s="433"/>
      <c r="IPE1195" s="433"/>
      <c r="IPF1195" s="433"/>
      <c r="IPG1195" s="433"/>
      <c r="IPH1195" s="433"/>
      <c r="IPI1195" s="433"/>
      <c r="IPJ1195" s="433"/>
      <c r="IPK1195" s="433"/>
      <c r="IPL1195" s="433"/>
      <c r="IPM1195" s="433"/>
      <c r="IPN1195" s="433"/>
      <c r="IPO1195" s="433"/>
      <c r="IPP1195" s="433"/>
      <c r="IPQ1195" s="433"/>
      <c r="IPR1195" s="433"/>
      <c r="IPS1195" s="433"/>
      <c r="IPT1195" s="433"/>
      <c r="IPU1195" s="433"/>
      <c r="IPV1195" s="433"/>
      <c r="IPW1195" s="433"/>
      <c r="IPX1195" s="433"/>
      <c r="IPY1195" s="433"/>
      <c r="IPZ1195" s="433"/>
      <c r="IQA1195" s="433"/>
      <c r="IQB1195" s="433"/>
      <c r="IQC1195" s="433"/>
      <c r="IQD1195" s="433"/>
      <c r="IQE1195" s="433"/>
      <c r="IQF1195" s="433"/>
      <c r="IQG1195" s="433"/>
      <c r="IQH1195" s="433"/>
      <c r="IQI1195" s="433"/>
      <c r="IQJ1195" s="433"/>
      <c r="IQK1195" s="433"/>
      <c r="IQL1195" s="433"/>
      <c r="IQM1195" s="433"/>
      <c r="IQN1195" s="433"/>
      <c r="IQO1195" s="433"/>
      <c r="IQP1195" s="433"/>
      <c r="IQQ1195" s="433"/>
      <c r="IQR1195" s="433"/>
      <c r="IQS1195" s="433"/>
      <c r="IQT1195" s="433"/>
      <c r="IQU1195" s="433"/>
      <c r="IQV1195" s="433"/>
      <c r="IQW1195" s="433"/>
      <c r="IQX1195" s="433"/>
      <c r="IQY1195" s="433"/>
      <c r="IQZ1195" s="433"/>
      <c r="IRA1195" s="433"/>
      <c r="IRB1195" s="433"/>
      <c r="IRC1195" s="433"/>
      <c r="IRD1195" s="433"/>
      <c r="IRE1195" s="433"/>
      <c r="IRF1195" s="433"/>
      <c r="IRG1195" s="433"/>
      <c r="IRH1195" s="433"/>
      <c r="IRI1195" s="433"/>
      <c r="IRJ1195" s="433"/>
      <c r="IRK1195" s="433"/>
      <c r="IRL1195" s="433"/>
      <c r="IRM1195" s="433"/>
      <c r="IRN1195" s="433"/>
      <c r="IRO1195" s="433"/>
      <c r="IRP1195" s="433"/>
      <c r="IRQ1195" s="433"/>
      <c r="IRR1195" s="433"/>
      <c r="IRS1195" s="433"/>
      <c r="IRT1195" s="433"/>
      <c r="IRU1195" s="433"/>
      <c r="IRV1195" s="433"/>
      <c r="IRW1195" s="433"/>
      <c r="IRX1195" s="433"/>
      <c r="IRY1195" s="433"/>
      <c r="IRZ1195" s="433"/>
      <c r="ISA1195" s="433"/>
      <c r="ISB1195" s="433"/>
      <c r="ISC1195" s="433"/>
      <c r="ISD1195" s="433"/>
      <c r="ISE1195" s="433"/>
      <c r="ISF1195" s="433"/>
      <c r="ISG1195" s="433"/>
      <c r="ISH1195" s="433"/>
      <c r="ISI1195" s="433"/>
      <c r="ISJ1195" s="433"/>
      <c r="ISK1195" s="433"/>
      <c r="ISL1195" s="433"/>
      <c r="ISM1195" s="433"/>
      <c r="ISN1195" s="433"/>
      <c r="ISO1195" s="433"/>
      <c r="ISP1195" s="433"/>
      <c r="ISQ1195" s="433"/>
      <c r="ISR1195" s="433"/>
      <c r="ISS1195" s="433"/>
      <c r="IST1195" s="433"/>
      <c r="ISU1195" s="433"/>
      <c r="ISV1195" s="433"/>
      <c r="ISW1195" s="433"/>
      <c r="ISX1195" s="433"/>
      <c r="ISY1195" s="433"/>
      <c r="ISZ1195" s="433"/>
      <c r="ITA1195" s="433"/>
      <c r="ITB1195" s="433"/>
      <c r="ITC1195" s="433"/>
      <c r="ITD1195" s="433"/>
      <c r="ITE1195" s="433"/>
      <c r="ITF1195" s="433"/>
      <c r="ITG1195" s="433"/>
      <c r="ITH1195" s="433"/>
      <c r="ITI1195" s="433"/>
      <c r="ITJ1195" s="433"/>
      <c r="ITK1195" s="433"/>
      <c r="ITL1195" s="433"/>
      <c r="ITM1195" s="433"/>
      <c r="ITN1195" s="433"/>
      <c r="ITO1195" s="433"/>
      <c r="ITP1195" s="433"/>
      <c r="ITQ1195" s="433"/>
      <c r="ITR1195" s="433"/>
      <c r="ITS1195" s="433"/>
      <c r="ITT1195" s="433"/>
      <c r="ITU1195" s="433"/>
      <c r="ITV1195" s="433"/>
      <c r="ITW1195" s="433"/>
      <c r="ITX1195" s="433"/>
      <c r="ITY1195" s="433"/>
      <c r="ITZ1195" s="433"/>
      <c r="IUA1195" s="433"/>
      <c r="IUB1195" s="433"/>
      <c r="IUC1195" s="433"/>
      <c r="IUD1195" s="433"/>
      <c r="IUE1195" s="433"/>
      <c r="IUF1195" s="433"/>
      <c r="IUG1195" s="433"/>
      <c r="IUH1195" s="433"/>
      <c r="IUI1195" s="433"/>
      <c r="IUJ1195" s="433"/>
      <c r="IUK1195" s="433"/>
      <c r="IUL1195" s="433"/>
      <c r="IUM1195" s="433"/>
      <c r="IUN1195" s="433"/>
      <c r="IUO1195" s="433"/>
      <c r="IUP1195" s="433"/>
      <c r="IUQ1195" s="433"/>
      <c r="IUR1195" s="433"/>
      <c r="IUS1195" s="433"/>
      <c r="IUT1195" s="433"/>
      <c r="IUU1195" s="433"/>
      <c r="IUV1195" s="433"/>
      <c r="IUW1195" s="433"/>
      <c r="IUX1195" s="433"/>
      <c r="IUY1195" s="433"/>
      <c r="IUZ1195" s="433"/>
      <c r="IVA1195" s="433"/>
      <c r="IVB1195" s="433"/>
      <c r="IVC1195" s="433"/>
      <c r="IVD1195" s="433"/>
      <c r="IVE1195" s="433"/>
      <c r="IVF1195" s="433"/>
      <c r="IVG1195" s="433"/>
      <c r="IVH1195" s="433"/>
      <c r="IVI1195" s="433"/>
      <c r="IVJ1195" s="433"/>
      <c r="IVK1195" s="433"/>
      <c r="IVL1195" s="433"/>
      <c r="IVM1195" s="433"/>
      <c r="IVN1195" s="433"/>
      <c r="IVO1195" s="433"/>
      <c r="IVP1195" s="433"/>
      <c r="IVQ1195" s="433"/>
      <c r="IVR1195" s="433"/>
      <c r="IVS1195" s="433"/>
      <c r="IVT1195" s="433"/>
      <c r="IVU1195" s="433"/>
      <c r="IVV1195" s="433"/>
      <c r="IVW1195" s="433"/>
      <c r="IVX1195" s="433"/>
      <c r="IVY1195" s="433"/>
      <c r="IVZ1195" s="433"/>
      <c r="IWA1195" s="433"/>
      <c r="IWB1195" s="433"/>
      <c r="IWC1195" s="433"/>
      <c r="IWD1195" s="433"/>
      <c r="IWE1195" s="433"/>
      <c r="IWF1195" s="433"/>
      <c r="IWG1195" s="433"/>
      <c r="IWH1195" s="433"/>
      <c r="IWI1195" s="433"/>
      <c r="IWJ1195" s="433"/>
      <c r="IWK1195" s="433"/>
      <c r="IWL1195" s="433"/>
      <c r="IWM1195" s="433"/>
      <c r="IWN1195" s="433"/>
      <c r="IWO1195" s="433"/>
      <c r="IWP1195" s="433"/>
      <c r="IWQ1195" s="433"/>
      <c r="IWR1195" s="433"/>
      <c r="IWS1195" s="433"/>
      <c r="IWT1195" s="433"/>
      <c r="IWU1195" s="433"/>
      <c r="IWV1195" s="433"/>
      <c r="IWW1195" s="433"/>
      <c r="IWX1195" s="433"/>
      <c r="IWY1195" s="433"/>
      <c r="IWZ1195" s="433"/>
      <c r="IXA1195" s="433"/>
      <c r="IXB1195" s="433"/>
      <c r="IXC1195" s="433"/>
      <c r="IXD1195" s="433"/>
      <c r="IXE1195" s="433"/>
      <c r="IXF1195" s="433"/>
      <c r="IXG1195" s="433"/>
      <c r="IXH1195" s="433"/>
      <c r="IXI1195" s="433"/>
      <c r="IXJ1195" s="433"/>
      <c r="IXK1195" s="433"/>
      <c r="IXL1195" s="433"/>
      <c r="IXM1195" s="433"/>
      <c r="IXN1195" s="433"/>
      <c r="IXO1195" s="433"/>
      <c r="IXP1195" s="433"/>
      <c r="IXQ1195" s="433"/>
      <c r="IXR1195" s="433"/>
      <c r="IXS1195" s="433"/>
      <c r="IXT1195" s="433"/>
      <c r="IXU1195" s="433"/>
      <c r="IXV1195" s="433"/>
      <c r="IXW1195" s="433"/>
      <c r="IXX1195" s="433"/>
      <c r="IXY1195" s="433"/>
      <c r="IXZ1195" s="433"/>
      <c r="IYA1195" s="433"/>
      <c r="IYB1195" s="433"/>
      <c r="IYC1195" s="433"/>
      <c r="IYD1195" s="433"/>
      <c r="IYE1195" s="433"/>
      <c r="IYF1195" s="433"/>
      <c r="IYG1195" s="433"/>
      <c r="IYH1195" s="433"/>
      <c r="IYI1195" s="433"/>
      <c r="IYJ1195" s="433"/>
      <c r="IYK1195" s="433"/>
      <c r="IYL1195" s="433"/>
      <c r="IYM1195" s="433"/>
      <c r="IYN1195" s="433"/>
      <c r="IYO1195" s="433"/>
      <c r="IYP1195" s="433"/>
      <c r="IYQ1195" s="433"/>
      <c r="IYR1195" s="433"/>
      <c r="IYS1195" s="433"/>
      <c r="IYT1195" s="433"/>
      <c r="IYU1195" s="433"/>
      <c r="IYV1195" s="433"/>
      <c r="IYW1195" s="433"/>
      <c r="IYX1195" s="433"/>
      <c r="IYY1195" s="433"/>
      <c r="IYZ1195" s="433"/>
      <c r="IZA1195" s="433"/>
      <c r="IZB1195" s="433"/>
      <c r="IZC1195" s="433"/>
      <c r="IZD1195" s="433"/>
      <c r="IZE1195" s="433"/>
      <c r="IZF1195" s="433"/>
      <c r="IZG1195" s="433"/>
      <c r="IZH1195" s="433"/>
      <c r="IZI1195" s="433"/>
      <c r="IZJ1195" s="433"/>
      <c r="IZK1195" s="433"/>
      <c r="IZL1195" s="433"/>
      <c r="IZM1195" s="433"/>
      <c r="IZN1195" s="433"/>
      <c r="IZO1195" s="433"/>
      <c r="IZP1195" s="433"/>
      <c r="IZQ1195" s="433"/>
      <c r="IZR1195" s="433"/>
      <c r="IZS1195" s="433"/>
      <c r="IZT1195" s="433"/>
      <c r="IZU1195" s="433"/>
      <c r="IZV1195" s="433"/>
      <c r="IZW1195" s="433"/>
      <c r="IZX1195" s="433"/>
      <c r="IZY1195" s="433"/>
      <c r="IZZ1195" s="433"/>
      <c r="JAA1195" s="433"/>
      <c r="JAB1195" s="433"/>
      <c r="JAC1195" s="433"/>
      <c r="JAD1195" s="433"/>
      <c r="JAE1195" s="433"/>
      <c r="JAF1195" s="433"/>
      <c r="JAG1195" s="433"/>
      <c r="JAH1195" s="433"/>
      <c r="JAI1195" s="433"/>
      <c r="JAJ1195" s="433"/>
      <c r="JAK1195" s="433"/>
      <c r="JAL1195" s="433"/>
      <c r="JAM1195" s="433"/>
      <c r="JAN1195" s="433"/>
      <c r="JAO1195" s="433"/>
      <c r="JAP1195" s="433"/>
      <c r="JAQ1195" s="433"/>
      <c r="JAR1195" s="433"/>
      <c r="JAS1195" s="433"/>
      <c r="JAT1195" s="433"/>
      <c r="JAU1195" s="433"/>
      <c r="JAV1195" s="433"/>
      <c r="JAW1195" s="433"/>
      <c r="JAX1195" s="433"/>
      <c r="JAY1195" s="433"/>
      <c r="JAZ1195" s="433"/>
      <c r="JBA1195" s="433"/>
      <c r="JBB1195" s="433"/>
      <c r="JBC1195" s="433"/>
      <c r="JBD1195" s="433"/>
      <c r="JBE1195" s="433"/>
      <c r="JBF1195" s="433"/>
      <c r="JBG1195" s="433"/>
      <c r="JBH1195" s="433"/>
      <c r="JBI1195" s="433"/>
      <c r="JBJ1195" s="433"/>
      <c r="JBK1195" s="433"/>
      <c r="JBL1195" s="433"/>
      <c r="JBM1195" s="433"/>
      <c r="JBN1195" s="433"/>
      <c r="JBO1195" s="433"/>
      <c r="JBP1195" s="433"/>
      <c r="JBQ1195" s="433"/>
      <c r="JBR1195" s="433"/>
      <c r="JBS1195" s="433"/>
      <c r="JBT1195" s="433"/>
      <c r="JBU1195" s="433"/>
      <c r="JBV1195" s="433"/>
      <c r="JBW1195" s="433"/>
      <c r="JBX1195" s="433"/>
      <c r="JBY1195" s="433"/>
      <c r="JBZ1195" s="433"/>
      <c r="JCA1195" s="433"/>
      <c r="JCB1195" s="433"/>
      <c r="JCC1195" s="433"/>
      <c r="JCD1195" s="433"/>
      <c r="JCE1195" s="433"/>
      <c r="JCF1195" s="433"/>
      <c r="JCG1195" s="433"/>
      <c r="JCH1195" s="433"/>
      <c r="JCI1195" s="433"/>
      <c r="JCJ1195" s="433"/>
      <c r="JCK1195" s="433"/>
      <c r="JCL1195" s="433"/>
      <c r="JCM1195" s="433"/>
      <c r="JCN1195" s="433"/>
      <c r="JCO1195" s="433"/>
      <c r="JCP1195" s="433"/>
      <c r="JCQ1195" s="433"/>
      <c r="JCR1195" s="433"/>
      <c r="JCS1195" s="433"/>
      <c r="JCT1195" s="433"/>
      <c r="JCU1195" s="433"/>
      <c r="JCV1195" s="433"/>
      <c r="JCW1195" s="433"/>
      <c r="JCX1195" s="433"/>
      <c r="JCY1195" s="433"/>
      <c r="JCZ1195" s="433"/>
      <c r="JDA1195" s="433"/>
      <c r="JDB1195" s="433"/>
      <c r="JDC1195" s="433"/>
      <c r="JDD1195" s="433"/>
      <c r="JDE1195" s="433"/>
      <c r="JDF1195" s="433"/>
      <c r="JDG1195" s="433"/>
      <c r="JDH1195" s="433"/>
      <c r="JDI1195" s="433"/>
      <c r="JDJ1195" s="433"/>
      <c r="JDK1195" s="433"/>
      <c r="JDL1195" s="433"/>
      <c r="JDM1195" s="433"/>
      <c r="JDN1195" s="433"/>
      <c r="JDO1195" s="433"/>
      <c r="JDP1195" s="433"/>
      <c r="JDQ1195" s="433"/>
      <c r="JDR1195" s="433"/>
      <c r="JDS1195" s="433"/>
      <c r="JDT1195" s="433"/>
      <c r="JDU1195" s="433"/>
      <c r="JDV1195" s="433"/>
      <c r="JDW1195" s="433"/>
      <c r="JDX1195" s="433"/>
      <c r="JDY1195" s="433"/>
      <c r="JDZ1195" s="433"/>
      <c r="JEA1195" s="433"/>
      <c r="JEB1195" s="433"/>
      <c r="JEC1195" s="433"/>
      <c r="JED1195" s="433"/>
      <c r="JEE1195" s="433"/>
      <c r="JEF1195" s="433"/>
      <c r="JEG1195" s="433"/>
      <c r="JEH1195" s="433"/>
      <c r="JEI1195" s="433"/>
      <c r="JEJ1195" s="433"/>
      <c r="JEK1195" s="433"/>
      <c r="JEL1195" s="433"/>
      <c r="JEM1195" s="433"/>
      <c r="JEN1195" s="433"/>
      <c r="JEO1195" s="433"/>
      <c r="JEP1195" s="433"/>
      <c r="JEQ1195" s="433"/>
      <c r="JER1195" s="433"/>
      <c r="JES1195" s="433"/>
      <c r="JET1195" s="433"/>
      <c r="JEU1195" s="433"/>
      <c r="JEV1195" s="433"/>
      <c r="JEW1195" s="433"/>
      <c r="JEX1195" s="433"/>
      <c r="JEY1195" s="433"/>
      <c r="JEZ1195" s="433"/>
      <c r="JFA1195" s="433"/>
      <c r="JFB1195" s="433"/>
      <c r="JFC1195" s="433"/>
      <c r="JFD1195" s="433"/>
      <c r="JFE1195" s="433"/>
      <c r="JFF1195" s="433"/>
      <c r="JFG1195" s="433"/>
      <c r="JFH1195" s="433"/>
      <c r="JFI1195" s="433"/>
      <c r="JFJ1195" s="433"/>
      <c r="JFK1195" s="433"/>
      <c r="JFL1195" s="433"/>
      <c r="JFM1195" s="433"/>
      <c r="JFN1195" s="433"/>
      <c r="JFO1195" s="433"/>
      <c r="JFP1195" s="433"/>
      <c r="JFQ1195" s="433"/>
      <c r="JFR1195" s="433"/>
      <c r="JFS1195" s="433"/>
      <c r="JFT1195" s="433"/>
      <c r="JFU1195" s="433"/>
      <c r="JFV1195" s="433"/>
      <c r="JFW1195" s="433"/>
      <c r="JFX1195" s="433"/>
      <c r="JFY1195" s="433"/>
      <c r="JFZ1195" s="433"/>
      <c r="JGA1195" s="433"/>
      <c r="JGB1195" s="433"/>
      <c r="JGC1195" s="433"/>
      <c r="JGD1195" s="433"/>
      <c r="JGE1195" s="433"/>
      <c r="JGF1195" s="433"/>
      <c r="JGG1195" s="433"/>
      <c r="JGH1195" s="433"/>
      <c r="JGI1195" s="433"/>
      <c r="JGJ1195" s="433"/>
      <c r="JGK1195" s="433"/>
      <c r="JGL1195" s="433"/>
      <c r="JGM1195" s="433"/>
      <c r="JGN1195" s="433"/>
      <c r="JGO1195" s="433"/>
      <c r="JGP1195" s="433"/>
      <c r="JGQ1195" s="433"/>
      <c r="JGR1195" s="433"/>
      <c r="JGS1195" s="433"/>
      <c r="JGT1195" s="433"/>
      <c r="JGU1195" s="433"/>
      <c r="JGV1195" s="433"/>
      <c r="JGW1195" s="433"/>
      <c r="JGX1195" s="433"/>
      <c r="JGY1195" s="433"/>
      <c r="JGZ1195" s="433"/>
      <c r="JHA1195" s="433"/>
      <c r="JHB1195" s="433"/>
      <c r="JHC1195" s="433"/>
      <c r="JHD1195" s="433"/>
      <c r="JHE1195" s="433"/>
      <c r="JHF1195" s="433"/>
      <c r="JHG1195" s="433"/>
      <c r="JHH1195" s="433"/>
      <c r="JHI1195" s="433"/>
      <c r="JHJ1195" s="433"/>
      <c r="JHK1195" s="433"/>
      <c r="JHL1195" s="433"/>
      <c r="JHM1195" s="433"/>
      <c r="JHN1195" s="433"/>
      <c r="JHO1195" s="433"/>
      <c r="JHP1195" s="433"/>
      <c r="JHQ1195" s="433"/>
      <c r="JHR1195" s="433"/>
      <c r="JHS1195" s="433"/>
      <c r="JHT1195" s="433"/>
      <c r="JHU1195" s="433"/>
      <c r="JHV1195" s="433"/>
      <c r="JHW1195" s="433"/>
      <c r="JHX1195" s="433"/>
      <c r="JHY1195" s="433"/>
      <c r="JHZ1195" s="433"/>
      <c r="JIA1195" s="433"/>
      <c r="JIB1195" s="433"/>
      <c r="JIC1195" s="433"/>
      <c r="JID1195" s="433"/>
      <c r="JIE1195" s="433"/>
      <c r="JIF1195" s="433"/>
      <c r="JIG1195" s="433"/>
      <c r="JIH1195" s="433"/>
      <c r="JII1195" s="433"/>
      <c r="JIJ1195" s="433"/>
      <c r="JIK1195" s="433"/>
      <c r="JIL1195" s="433"/>
      <c r="JIM1195" s="433"/>
      <c r="JIN1195" s="433"/>
      <c r="JIO1195" s="433"/>
      <c r="JIP1195" s="433"/>
      <c r="JIQ1195" s="433"/>
      <c r="JIR1195" s="433"/>
      <c r="JIS1195" s="433"/>
      <c r="JIT1195" s="433"/>
      <c r="JIU1195" s="433"/>
      <c r="JIV1195" s="433"/>
      <c r="JIW1195" s="433"/>
      <c r="JIX1195" s="433"/>
      <c r="JIY1195" s="433"/>
      <c r="JIZ1195" s="433"/>
      <c r="JJA1195" s="433"/>
      <c r="JJB1195" s="433"/>
      <c r="JJC1195" s="433"/>
      <c r="JJD1195" s="433"/>
      <c r="JJE1195" s="433"/>
      <c r="JJF1195" s="433"/>
      <c r="JJG1195" s="433"/>
      <c r="JJH1195" s="433"/>
      <c r="JJI1195" s="433"/>
      <c r="JJJ1195" s="433"/>
      <c r="JJK1195" s="433"/>
      <c r="JJL1195" s="433"/>
      <c r="JJM1195" s="433"/>
      <c r="JJN1195" s="433"/>
      <c r="JJO1195" s="433"/>
      <c r="JJP1195" s="433"/>
      <c r="JJQ1195" s="433"/>
      <c r="JJR1195" s="433"/>
      <c r="JJS1195" s="433"/>
      <c r="JJT1195" s="433"/>
      <c r="JJU1195" s="433"/>
      <c r="JJV1195" s="433"/>
      <c r="JJW1195" s="433"/>
      <c r="JJX1195" s="433"/>
      <c r="JJY1195" s="433"/>
      <c r="JJZ1195" s="433"/>
      <c r="JKA1195" s="433"/>
      <c r="JKB1195" s="433"/>
      <c r="JKC1195" s="433"/>
      <c r="JKD1195" s="433"/>
      <c r="JKE1195" s="433"/>
      <c r="JKF1195" s="433"/>
      <c r="JKG1195" s="433"/>
      <c r="JKH1195" s="433"/>
      <c r="JKI1195" s="433"/>
      <c r="JKJ1195" s="433"/>
      <c r="JKK1195" s="433"/>
      <c r="JKL1195" s="433"/>
      <c r="JKM1195" s="433"/>
      <c r="JKN1195" s="433"/>
      <c r="JKO1195" s="433"/>
      <c r="JKP1195" s="433"/>
      <c r="JKQ1195" s="433"/>
      <c r="JKR1195" s="433"/>
      <c r="JKS1195" s="433"/>
      <c r="JKT1195" s="433"/>
      <c r="JKU1195" s="433"/>
      <c r="JKV1195" s="433"/>
      <c r="JKW1195" s="433"/>
      <c r="JKX1195" s="433"/>
      <c r="JKY1195" s="433"/>
      <c r="JKZ1195" s="433"/>
      <c r="JLA1195" s="433"/>
      <c r="JLB1195" s="433"/>
      <c r="JLC1195" s="433"/>
      <c r="JLD1195" s="433"/>
      <c r="JLE1195" s="433"/>
      <c r="JLF1195" s="433"/>
      <c r="JLG1195" s="433"/>
      <c r="JLH1195" s="433"/>
      <c r="JLI1195" s="433"/>
      <c r="JLJ1195" s="433"/>
      <c r="JLK1195" s="433"/>
      <c r="JLL1195" s="433"/>
      <c r="JLM1195" s="433"/>
      <c r="JLN1195" s="433"/>
      <c r="JLO1195" s="433"/>
      <c r="JLP1195" s="433"/>
      <c r="JLQ1195" s="433"/>
      <c r="JLR1195" s="433"/>
      <c r="JLS1195" s="433"/>
      <c r="JLT1195" s="433"/>
      <c r="JLU1195" s="433"/>
      <c r="JLV1195" s="433"/>
      <c r="JLW1195" s="433"/>
      <c r="JLX1195" s="433"/>
      <c r="JLY1195" s="433"/>
      <c r="JLZ1195" s="433"/>
      <c r="JMA1195" s="433"/>
      <c r="JMB1195" s="433"/>
      <c r="JMC1195" s="433"/>
      <c r="JMD1195" s="433"/>
      <c r="JME1195" s="433"/>
      <c r="JMF1195" s="433"/>
      <c r="JMG1195" s="433"/>
      <c r="JMH1195" s="433"/>
      <c r="JMI1195" s="433"/>
      <c r="JMJ1195" s="433"/>
      <c r="JMK1195" s="433"/>
      <c r="JML1195" s="433"/>
      <c r="JMM1195" s="433"/>
      <c r="JMN1195" s="433"/>
      <c r="JMO1195" s="433"/>
      <c r="JMP1195" s="433"/>
      <c r="JMQ1195" s="433"/>
      <c r="JMR1195" s="433"/>
      <c r="JMS1195" s="433"/>
      <c r="JMT1195" s="433"/>
      <c r="JMU1195" s="433"/>
      <c r="JMV1195" s="433"/>
      <c r="JMW1195" s="433"/>
      <c r="JMX1195" s="433"/>
      <c r="JMY1195" s="433"/>
      <c r="JMZ1195" s="433"/>
      <c r="JNA1195" s="433"/>
      <c r="JNB1195" s="433"/>
      <c r="JNC1195" s="433"/>
      <c r="JND1195" s="433"/>
      <c r="JNE1195" s="433"/>
      <c r="JNF1195" s="433"/>
      <c r="JNG1195" s="433"/>
      <c r="JNH1195" s="433"/>
      <c r="JNI1195" s="433"/>
      <c r="JNJ1195" s="433"/>
      <c r="JNK1195" s="433"/>
      <c r="JNL1195" s="433"/>
      <c r="JNM1195" s="433"/>
      <c r="JNN1195" s="433"/>
      <c r="JNO1195" s="433"/>
      <c r="JNP1195" s="433"/>
      <c r="JNQ1195" s="433"/>
      <c r="JNR1195" s="433"/>
      <c r="JNS1195" s="433"/>
      <c r="JNT1195" s="433"/>
      <c r="JNU1195" s="433"/>
      <c r="JNV1195" s="433"/>
      <c r="JNW1195" s="433"/>
      <c r="JNX1195" s="433"/>
      <c r="JNY1195" s="433"/>
      <c r="JNZ1195" s="433"/>
      <c r="JOA1195" s="433"/>
      <c r="JOB1195" s="433"/>
      <c r="JOC1195" s="433"/>
      <c r="JOD1195" s="433"/>
      <c r="JOE1195" s="433"/>
      <c r="JOF1195" s="433"/>
      <c r="JOG1195" s="433"/>
      <c r="JOH1195" s="433"/>
      <c r="JOI1195" s="433"/>
      <c r="JOJ1195" s="433"/>
      <c r="JOK1195" s="433"/>
      <c r="JOL1195" s="433"/>
      <c r="JOM1195" s="433"/>
      <c r="JON1195" s="433"/>
      <c r="JOO1195" s="433"/>
      <c r="JOP1195" s="433"/>
      <c r="JOQ1195" s="433"/>
      <c r="JOR1195" s="433"/>
      <c r="JOS1195" s="433"/>
      <c r="JOT1195" s="433"/>
      <c r="JOU1195" s="433"/>
      <c r="JOV1195" s="433"/>
      <c r="JOW1195" s="433"/>
      <c r="JOX1195" s="433"/>
      <c r="JOY1195" s="433"/>
      <c r="JOZ1195" s="433"/>
      <c r="JPA1195" s="433"/>
      <c r="JPB1195" s="433"/>
      <c r="JPC1195" s="433"/>
      <c r="JPD1195" s="433"/>
      <c r="JPE1195" s="433"/>
      <c r="JPF1195" s="433"/>
      <c r="JPG1195" s="433"/>
      <c r="JPH1195" s="433"/>
      <c r="JPI1195" s="433"/>
      <c r="JPJ1195" s="433"/>
      <c r="JPK1195" s="433"/>
      <c r="JPL1195" s="433"/>
      <c r="JPM1195" s="433"/>
      <c r="JPN1195" s="433"/>
      <c r="JPO1195" s="433"/>
      <c r="JPP1195" s="433"/>
      <c r="JPQ1195" s="433"/>
      <c r="JPR1195" s="433"/>
      <c r="JPS1195" s="433"/>
      <c r="JPT1195" s="433"/>
      <c r="JPU1195" s="433"/>
      <c r="JPV1195" s="433"/>
      <c r="JPW1195" s="433"/>
      <c r="JPX1195" s="433"/>
      <c r="JPY1195" s="433"/>
      <c r="JPZ1195" s="433"/>
      <c r="JQA1195" s="433"/>
      <c r="JQB1195" s="433"/>
      <c r="JQC1195" s="433"/>
      <c r="JQD1195" s="433"/>
      <c r="JQE1195" s="433"/>
      <c r="JQF1195" s="433"/>
      <c r="JQG1195" s="433"/>
      <c r="JQH1195" s="433"/>
      <c r="JQI1195" s="433"/>
      <c r="JQJ1195" s="433"/>
      <c r="JQK1195" s="433"/>
      <c r="JQL1195" s="433"/>
      <c r="JQM1195" s="433"/>
      <c r="JQN1195" s="433"/>
      <c r="JQO1195" s="433"/>
      <c r="JQP1195" s="433"/>
      <c r="JQQ1195" s="433"/>
      <c r="JQR1195" s="433"/>
      <c r="JQS1195" s="433"/>
      <c r="JQT1195" s="433"/>
      <c r="JQU1195" s="433"/>
      <c r="JQV1195" s="433"/>
      <c r="JQW1195" s="433"/>
      <c r="JQX1195" s="433"/>
      <c r="JQY1195" s="433"/>
      <c r="JQZ1195" s="433"/>
      <c r="JRA1195" s="433"/>
      <c r="JRB1195" s="433"/>
      <c r="JRC1195" s="433"/>
      <c r="JRD1195" s="433"/>
      <c r="JRE1195" s="433"/>
      <c r="JRF1195" s="433"/>
      <c r="JRG1195" s="433"/>
      <c r="JRH1195" s="433"/>
      <c r="JRI1195" s="433"/>
      <c r="JRJ1195" s="433"/>
      <c r="JRK1195" s="433"/>
      <c r="JRL1195" s="433"/>
      <c r="JRM1195" s="433"/>
      <c r="JRN1195" s="433"/>
      <c r="JRO1195" s="433"/>
      <c r="JRP1195" s="433"/>
      <c r="JRQ1195" s="433"/>
      <c r="JRR1195" s="433"/>
      <c r="JRS1195" s="433"/>
      <c r="JRT1195" s="433"/>
      <c r="JRU1195" s="433"/>
      <c r="JRV1195" s="433"/>
      <c r="JRW1195" s="433"/>
      <c r="JRX1195" s="433"/>
      <c r="JRY1195" s="433"/>
      <c r="JRZ1195" s="433"/>
      <c r="JSA1195" s="433"/>
      <c r="JSB1195" s="433"/>
      <c r="JSC1195" s="433"/>
      <c r="JSD1195" s="433"/>
      <c r="JSE1195" s="433"/>
      <c r="JSF1195" s="433"/>
      <c r="JSG1195" s="433"/>
      <c r="JSH1195" s="433"/>
      <c r="JSI1195" s="433"/>
      <c r="JSJ1195" s="433"/>
      <c r="JSK1195" s="433"/>
      <c r="JSL1195" s="433"/>
      <c r="JSM1195" s="433"/>
      <c r="JSN1195" s="433"/>
      <c r="JSO1195" s="433"/>
      <c r="JSP1195" s="433"/>
      <c r="JSQ1195" s="433"/>
      <c r="JSR1195" s="433"/>
      <c r="JSS1195" s="433"/>
      <c r="JST1195" s="433"/>
      <c r="JSU1195" s="433"/>
      <c r="JSV1195" s="433"/>
      <c r="JSW1195" s="433"/>
      <c r="JSX1195" s="433"/>
      <c r="JSY1195" s="433"/>
      <c r="JSZ1195" s="433"/>
      <c r="JTA1195" s="433"/>
      <c r="JTB1195" s="433"/>
      <c r="JTC1195" s="433"/>
      <c r="JTD1195" s="433"/>
      <c r="JTE1195" s="433"/>
      <c r="JTF1195" s="433"/>
      <c r="JTG1195" s="433"/>
      <c r="JTH1195" s="433"/>
      <c r="JTI1195" s="433"/>
      <c r="JTJ1195" s="433"/>
      <c r="JTK1195" s="433"/>
      <c r="JTL1195" s="433"/>
      <c r="JTM1195" s="433"/>
      <c r="JTN1195" s="433"/>
      <c r="JTO1195" s="433"/>
      <c r="JTP1195" s="433"/>
      <c r="JTQ1195" s="433"/>
      <c r="JTR1195" s="433"/>
      <c r="JTS1195" s="433"/>
      <c r="JTT1195" s="433"/>
      <c r="JTU1195" s="433"/>
      <c r="JTV1195" s="433"/>
      <c r="JTW1195" s="433"/>
      <c r="JTX1195" s="433"/>
      <c r="JTY1195" s="433"/>
      <c r="JTZ1195" s="433"/>
      <c r="JUA1195" s="433"/>
      <c r="JUB1195" s="433"/>
      <c r="JUC1195" s="433"/>
      <c r="JUD1195" s="433"/>
      <c r="JUE1195" s="433"/>
      <c r="JUF1195" s="433"/>
      <c r="JUG1195" s="433"/>
      <c r="JUH1195" s="433"/>
      <c r="JUI1195" s="433"/>
      <c r="JUJ1195" s="433"/>
      <c r="JUK1195" s="433"/>
      <c r="JUL1195" s="433"/>
      <c r="JUM1195" s="433"/>
      <c r="JUN1195" s="433"/>
      <c r="JUO1195" s="433"/>
      <c r="JUP1195" s="433"/>
      <c r="JUQ1195" s="433"/>
      <c r="JUR1195" s="433"/>
      <c r="JUS1195" s="433"/>
      <c r="JUT1195" s="433"/>
      <c r="JUU1195" s="433"/>
      <c r="JUV1195" s="433"/>
      <c r="JUW1195" s="433"/>
      <c r="JUX1195" s="433"/>
      <c r="JUY1195" s="433"/>
      <c r="JUZ1195" s="433"/>
      <c r="JVA1195" s="433"/>
      <c r="JVB1195" s="433"/>
      <c r="JVC1195" s="433"/>
      <c r="JVD1195" s="433"/>
      <c r="JVE1195" s="433"/>
      <c r="JVF1195" s="433"/>
      <c r="JVG1195" s="433"/>
      <c r="JVH1195" s="433"/>
      <c r="JVI1195" s="433"/>
      <c r="JVJ1195" s="433"/>
      <c r="JVK1195" s="433"/>
      <c r="JVL1195" s="433"/>
      <c r="JVM1195" s="433"/>
      <c r="JVN1195" s="433"/>
      <c r="JVO1195" s="433"/>
      <c r="JVP1195" s="433"/>
      <c r="JVQ1195" s="433"/>
      <c r="JVR1195" s="433"/>
      <c r="JVS1195" s="433"/>
      <c r="JVT1195" s="433"/>
      <c r="JVU1195" s="433"/>
      <c r="JVV1195" s="433"/>
      <c r="JVW1195" s="433"/>
      <c r="JVX1195" s="433"/>
      <c r="JVY1195" s="433"/>
      <c r="JVZ1195" s="433"/>
      <c r="JWA1195" s="433"/>
      <c r="JWB1195" s="433"/>
      <c r="JWC1195" s="433"/>
      <c r="JWD1195" s="433"/>
      <c r="JWE1195" s="433"/>
      <c r="JWF1195" s="433"/>
      <c r="JWG1195" s="433"/>
      <c r="JWH1195" s="433"/>
      <c r="JWI1195" s="433"/>
      <c r="JWJ1195" s="433"/>
      <c r="JWK1195" s="433"/>
      <c r="JWL1195" s="433"/>
      <c r="JWM1195" s="433"/>
      <c r="JWN1195" s="433"/>
      <c r="JWO1195" s="433"/>
      <c r="JWP1195" s="433"/>
      <c r="JWQ1195" s="433"/>
      <c r="JWR1195" s="433"/>
      <c r="JWS1195" s="433"/>
      <c r="JWT1195" s="433"/>
      <c r="JWU1195" s="433"/>
      <c r="JWV1195" s="433"/>
      <c r="JWW1195" s="433"/>
      <c r="JWX1195" s="433"/>
      <c r="JWY1195" s="433"/>
      <c r="JWZ1195" s="433"/>
      <c r="JXA1195" s="433"/>
      <c r="JXB1195" s="433"/>
      <c r="JXC1195" s="433"/>
      <c r="JXD1195" s="433"/>
      <c r="JXE1195" s="433"/>
      <c r="JXF1195" s="433"/>
      <c r="JXG1195" s="433"/>
      <c r="JXH1195" s="433"/>
      <c r="JXI1195" s="433"/>
      <c r="JXJ1195" s="433"/>
      <c r="JXK1195" s="433"/>
      <c r="JXL1195" s="433"/>
      <c r="JXM1195" s="433"/>
      <c r="JXN1195" s="433"/>
      <c r="JXO1195" s="433"/>
      <c r="JXP1195" s="433"/>
      <c r="JXQ1195" s="433"/>
      <c r="JXR1195" s="433"/>
      <c r="JXS1195" s="433"/>
      <c r="JXT1195" s="433"/>
      <c r="JXU1195" s="433"/>
      <c r="JXV1195" s="433"/>
      <c r="JXW1195" s="433"/>
      <c r="JXX1195" s="433"/>
      <c r="JXY1195" s="433"/>
      <c r="JXZ1195" s="433"/>
      <c r="JYA1195" s="433"/>
      <c r="JYB1195" s="433"/>
      <c r="JYC1195" s="433"/>
      <c r="JYD1195" s="433"/>
      <c r="JYE1195" s="433"/>
      <c r="JYF1195" s="433"/>
      <c r="JYG1195" s="433"/>
      <c r="JYH1195" s="433"/>
      <c r="JYI1195" s="433"/>
      <c r="JYJ1195" s="433"/>
      <c r="JYK1195" s="433"/>
      <c r="JYL1195" s="433"/>
      <c r="JYM1195" s="433"/>
      <c r="JYN1195" s="433"/>
      <c r="JYO1195" s="433"/>
      <c r="JYP1195" s="433"/>
      <c r="JYQ1195" s="433"/>
      <c r="JYR1195" s="433"/>
      <c r="JYS1195" s="433"/>
      <c r="JYT1195" s="433"/>
      <c r="JYU1195" s="433"/>
      <c r="JYV1195" s="433"/>
      <c r="JYW1195" s="433"/>
      <c r="JYX1195" s="433"/>
      <c r="JYY1195" s="433"/>
      <c r="JYZ1195" s="433"/>
      <c r="JZA1195" s="433"/>
      <c r="JZB1195" s="433"/>
      <c r="JZC1195" s="433"/>
      <c r="JZD1195" s="433"/>
      <c r="JZE1195" s="433"/>
      <c r="JZF1195" s="433"/>
      <c r="JZG1195" s="433"/>
      <c r="JZH1195" s="433"/>
      <c r="JZI1195" s="433"/>
      <c r="JZJ1195" s="433"/>
      <c r="JZK1195" s="433"/>
      <c r="JZL1195" s="433"/>
      <c r="JZM1195" s="433"/>
      <c r="JZN1195" s="433"/>
      <c r="JZO1195" s="433"/>
      <c r="JZP1195" s="433"/>
      <c r="JZQ1195" s="433"/>
      <c r="JZR1195" s="433"/>
      <c r="JZS1195" s="433"/>
      <c r="JZT1195" s="433"/>
      <c r="JZU1195" s="433"/>
      <c r="JZV1195" s="433"/>
      <c r="JZW1195" s="433"/>
      <c r="JZX1195" s="433"/>
      <c r="JZY1195" s="433"/>
      <c r="JZZ1195" s="433"/>
      <c r="KAA1195" s="433"/>
      <c r="KAB1195" s="433"/>
      <c r="KAC1195" s="433"/>
      <c r="KAD1195" s="433"/>
      <c r="KAE1195" s="433"/>
      <c r="KAF1195" s="433"/>
      <c r="KAG1195" s="433"/>
      <c r="KAH1195" s="433"/>
      <c r="KAI1195" s="433"/>
      <c r="KAJ1195" s="433"/>
      <c r="KAK1195" s="433"/>
      <c r="KAL1195" s="433"/>
      <c r="KAM1195" s="433"/>
      <c r="KAN1195" s="433"/>
      <c r="KAO1195" s="433"/>
      <c r="KAP1195" s="433"/>
      <c r="KAQ1195" s="433"/>
      <c r="KAR1195" s="433"/>
      <c r="KAS1195" s="433"/>
      <c r="KAT1195" s="433"/>
      <c r="KAU1195" s="433"/>
      <c r="KAV1195" s="433"/>
      <c r="KAW1195" s="433"/>
      <c r="KAX1195" s="433"/>
      <c r="KAY1195" s="433"/>
      <c r="KAZ1195" s="433"/>
      <c r="KBA1195" s="433"/>
      <c r="KBB1195" s="433"/>
      <c r="KBC1195" s="433"/>
      <c r="KBD1195" s="433"/>
      <c r="KBE1195" s="433"/>
      <c r="KBF1195" s="433"/>
      <c r="KBG1195" s="433"/>
      <c r="KBH1195" s="433"/>
      <c r="KBI1195" s="433"/>
      <c r="KBJ1195" s="433"/>
      <c r="KBK1195" s="433"/>
      <c r="KBL1195" s="433"/>
      <c r="KBM1195" s="433"/>
      <c r="KBN1195" s="433"/>
      <c r="KBO1195" s="433"/>
      <c r="KBP1195" s="433"/>
      <c r="KBQ1195" s="433"/>
      <c r="KBR1195" s="433"/>
      <c r="KBS1195" s="433"/>
      <c r="KBT1195" s="433"/>
      <c r="KBU1195" s="433"/>
      <c r="KBV1195" s="433"/>
      <c r="KBW1195" s="433"/>
      <c r="KBX1195" s="433"/>
      <c r="KBY1195" s="433"/>
      <c r="KBZ1195" s="433"/>
      <c r="KCA1195" s="433"/>
      <c r="KCB1195" s="433"/>
      <c r="KCC1195" s="433"/>
      <c r="KCD1195" s="433"/>
      <c r="KCE1195" s="433"/>
      <c r="KCF1195" s="433"/>
      <c r="KCG1195" s="433"/>
      <c r="KCH1195" s="433"/>
      <c r="KCI1195" s="433"/>
      <c r="KCJ1195" s="433"/>
      <c r="KCK1195" s="433"/>
      <c r="KCL1195" s="433"/>
      <c r="KCM1195" s="433"/>
      <c r="KCN1195" s="433"/>
      <c r="KCO1195" s="433"/>
      <c r="KCP1195" s="433"/>
      <c r="KCQ1195" s="433"/>
      <c r="KCR1195" s="433"/>
      <c r="KCS1195" s="433"/>
      <c r="KCT1195" s="433"/>
      <c r="KCU1195" s="433"/>
      <c r="KCV1195" s="433"/>
      <c r="KCW1195" s="433"/>
      <c r="KCX1195" s="433"/>
      <c r="KCY1195" s="433"/>
      <c r="KCZ1195" s="433"/>
      <c r="KDA1195" s="433"/>
      <c r="KDB1195" s="433"/>
      <c r="KDC1195" s="433"/>
      <c r="KDD1195" s="433"/>
      <c r="KDE1195" s="433"/>
      <c r="KDF1195" s="433"/>
      <c r="KDG1195" s="433"/>
      <c r="KDH1195" s="433"/>
      <c r="KDI1195" s="433"/>
      <c r="KDJ1195" s="433"/>
      <c r="KDK1195" s="433"/>
      <c r="KDL1195" s="433"/>
      <c r="KDM1195" s="433"/>
      <c r="KDN1195" s="433"/>
      <c r="KDO1195" s="433"/>
      <c r="KDP1195" s="433"/>
      <c r="KDQ1195" s="433"/>
      <c r="KDR1195" s="433"/>
      <c r="KDS1195" s="433"/>
      <c r="KDT1195" s="433"/>
      <c r="KDU1195" s="433"/>
      <c r="KDV1195" s="433"/>
      <c r="KDW1195" s="433"/>
      <c r="KDX1195" s="433"/>
      <c r="KDY1195" s="433"/>
      <c r="KDZ1195" s="433"/>
      <c r="KEA1195" s="433"/>
      <c r="KEB1195" s="433"/>
      <c r="KEC1195" s="433"/>
      <c r="KED1195" s="433"/>
      <c r="KEE1195" s="433"/>
      <c r="KEF1195" s="433"/>
      <c r="KEG1195" s="433"/>
      <c r="KEH1195" s="433"/>
      <c r="KEI1195" s="433"/>
      <c r="KEJ1195" s="433"/>
      <c r="KEK1195" s="433"/>
      <c r="KEL1195" s="433"/>
      <c r="KEM1195" s="433"/>
      <c r="KEN1195" s="433"/>
      <c r="KEO1195" s="433"/>
      <c r="KEP1195" s="433"/>
      <c r="KEQ1195" s="433"/>
      <c r="KER1195" s="433"/>
      <c r="KES1195" s="433"/>
      <c r="KET1195" s="433"/>
      <c r="KEU1195" s="433"/>
      <c r="KEV1195" s="433"/>
      <c r="KEW1195" s="433"/>
      <c r="KEX1195" s="433"/>
      <c r="KEY1195" s="433"/>
      <c r="KEZ1195" s="433"/>
      <c r="KFA1195" s="433"/>
      <c r="KFB1195" s="433"/>
      <c r="KFC1195" s="433"/>
      <c r="KFD1195" s="433"/>
      <c r="KFE1195" s="433"/>
      <c r="KFF1195" s="433"/>
      <c r="KFG1195" s="433"/>
      <c r="KFH1195" s="433"/>
      <c r="KFI1195" s="433"/>
      <c r="KFJ1195" s="433"/>
      <c r="KFK1195" s="433"/>
      <c r="KFL1195" s="433"/>
      <c r="KFM1195" s="433"/>
      <c r="KFN1195" s="433"/>
      <c r="KFO1195" s="433"/>
      <c r="KFP1195" s="433"/>
      <c r="KFQ1195" s="433"/>
      <c r="KFR1195" s="433"/>
      <c r="KFS1195" s="433"/>
      <c r="KFT1195" s="433"/>
      <c r="KFU1195" s="433"/>
      <c r="KFV1195" s="433"/>
      <c r="KFW1195" s="433"/>
      <c r="KFX1195" s="433"/>
      <c r="KFY1195" s="433"/>
      <c r="KFZ1195" s="433"/>
      <c r="KGA1195" s="433"/>
      <c r="KGB1195" s="433"/>
      <c r="KGC1195" s="433"/>
      <c r="KGD1195" s="433"/>
      <c r="KGE1195" s="433"/>
      <c r="KGF1195" s="433"/>
      <c r="KGG1195" s="433"/>
      <c r="KGH1195" s="433"/>
      <c r="KGI1195" s="433"/>
      <c r="KGJ1195" s="433"/>
      <c r="KGK1195" s="433"/>
      <c r="KGL1195" s="433"/>
      <c r="KGM1195" s="433"/>
      <c r="KGN1195" s="433"/>
      <c r="KGO1195" s="433"/>
      <c r="KGP1195" s="433"/>
      <c r="KGQ1195" s="433"/>
      <c r="KGR1195" s="433"/>
      <c r="KGS1195" s="433"/>
      <c r="KGT1195" s="433"/>
      <c r="KGU1195" s="433"/>
      <c r="KGV1195" s="433"/>
      <c r="KGW1195" s="433"/>
      <c r="KGX1195" s="433"/>
      <c r="KGY1195" s="433"/>
      <c r="KGZ1195" s="433"/>
      <c r="KHA1195" s="433"/>
      <c r="KHB1195" s="433"/>
      <c r="KHC1195" s="433"/>
      <c r="KHD1195" s="433"/>
      <c r="KHE1195" s="433"/>
      <c r="KHF1195" s="433"/>
      <c r="KHG1195" s="433"/>
      <c r="KHH1195" s="433"/>
      <c r="KHI1195" s="433"/>
      <c r="KHJ1195" s="433"/>
      <c r="KHK1195" s="433"/>
      <c r="KHL1195" s="433"/>
      <c r="KHM1195" s="433"/>
      <c r="KHN1195" s="433"/>
      <c r="KHO1195" s="433"/>
      <c r="KHP1195" s="433"/>
      <c r="KHQ1195" s="433"/>
      <c r="KHR1195" s="433"/>
      <c r="KHS1195" s="433"/>
      <c r="KHT1195" s="433"/>
      <c r="KHU1195" s="433"/>
      <c r="KHV1195" s="433"/>
      <c r="KHW1195" s="433"/>
      <c r="KHX1195" s="433"/>
      <c r="KHY1195" s="433"/>
      <c r="KHZ1195" s="433"/>
      <c r="KIA1195" s="433"/>
      <c r="KIB1195" s="433"/>
      <c r="KIC1195" s="433"/>
      <c r="KID1195" s="433"/>
      <c r="KIE1195" s="433"/>
      <c r="KIF1195" s="433"/>
      <c r="KIG1195" s="433"/>
      <c r="KIH1195" s="433"/>
      <c r="KII1195" s="433"/>
      <c r="KIJ1195" s="433"/>
      <c r="KIK1195" s="433"/>
      <c r="KIL1195" s="433"/>
      <c r="KIM1195" s="433"/>
      <c r="KIN1195" s="433"/>
      <c r="KIO1195" s="433"/>
      <c r="KIP1195" s="433"/>
      <c r="KIQ1195" s="433"/>
      <c r="KIR1195" s="433"/>
      <c r="KIS1195" s="433"/>
      <c r="KIT1195" s="433"/>
      <c r="KIU1195" s="433"/>
      <c r="KIV1195" s="433"/>
      <c r="KIW1195" s="433"/>
      <c r="KIX1195" s="433"/>
      <c r="KIY1195" s="433"/>
      <c r="KIZ1195" s="433"/>
      <c r="KJA1195" s="433"/>
      <c r="KJB1195" s="433"/>
      <c r="KJC1195" s="433"/>
      <c r="KJD1195" s="433"/>
      <c r="KJE1195" s="433"/>
      <c r="KJF1195" s="433"/>
      <c r="KJG1195" s="433"/>
      <c r="KJH1195" s="433"/>
      <c r="KJI1195" s="433"/>
      <c r="KJJ1195" s="433"/>
      <c r="KJK1195" s="433"/>
      <c r="KJL1195" s="433"/>
      <c r="KJM1195" s="433"/>
      <c r="KJN1195" s="433"/>
      <c r="KJO1195" s="433"/>
      <c r="KJP1195" s="433"/>
      <c r="KJQ1195" s="433"/>
      <c r="KJR1195" s="433"/>
      <c r="KJS1195" s="433"/>
      <c r="KJT1195" s="433"/>
      <c r="KJU1195" s="433"/>
      <c r="KJV1195" s="433"/>
      <c r="KJW1195" s="433"/>
      <c r="KJX1195" s="433"/>
      <c r="KJY1195" s="433"/>
      <c r="KJZ1195" s="433"/>
      <c r="KKA1195" s="433"/>
      <c r="KKB1195" s="433"/>
      <c r="KKC1195" s="433"/>
      <c r="KKD1195" s="433"/>
      <c r="KKE1195" s="433"/>
      <c r="KKF1195" s="433"/>
      <c r="KKG1195" s="433"/>
      <c r="KKH1195" s="433"/>
      <c r="KKI1195" s="433"/>
      <c r="KKJ1195" s="433"/>
      <c r="KKK1195" s="433"/>
      <c r="KKL1195" s="433"/>
      <c r="KKM1195" s="433"/>
      <c r="KKN1195" s="433"/>
      <c r="KKO1195" s="433"/>
      <c r="KKP1195" s="433"/>
      <c r="KKQ1195" s="433"/>
      <c r="KKR1195" s="433"/>
      <c r="KKS1195" s="433"/>
      <c r="KKT1195" s="433"/>
      <c r="KKU1195" s="433"/>
      <c r="KKV1195" s="433"/>
      <c r="KKW1195" s="433"/>
      <c r="KKX1195" s="433"/>
      <c r="KKY1195" s="433"/>
      <c r="KKZ1195" s="433"/>
      <c r="KLA1195" s="433"/>
      <c r="KLB1195" s="433"/>
      <c r="KLC1195" s="433"/>
      <c r="KLD1195" s="433"/>
      <c r="KLE1195" s="433"/>
      <c r="KLF1195" s="433"/>
      <c r="KLG1195" s="433"/>
      <c r="KLH1195" s="433"/>
      <c r="KLI1195" s="433"/>
      <c r="KLJ1195" s="433"/>
      <c r="KLK1195" s="433"/>
      <c r="KLL1195" s="433"/>
      <c r="KLM1195" s="433"/>
      <c r="KLN1195" s="433"/>
      <c r="KLO1195" s="433"/>
      <c r="KLP1195" s="433"/>
      <c r="KLQ1195" s="433"/>
      <c r="KLR1195" s="433"/>
      <c r="KLS1195" s="433"/>
      <c r="KLT1195" s="433"/>
      <c r="KLU1195" s="433"/>
      <c r="KLV1195" s="433"/>
      <c r="KLW1195" s="433"/>
      <c r="KLX1195" s="433"/>
      <c r="KLY1195" s="433"/>
      <c r="KLZ1195" s="433"/>
      <c r="KMA1195" s="433"/>
      <c r="KMB1195" s="433"/>
      <c r="KMC1195" s="433"/>
      <c r="KMD1195" s="433"/>
      <c r="KME1195" s="433"/>
      <c r="KMF1195" s="433"/>
      <c r="KMG1195" s="433"/>
      <c r="KMH1195" s="433"/>
      <c r="KMI1195" s="433"/>
      <c r="KMJ1195" s="433"/>
      <c r="KMK1195" s="433"/>
      <c r="KML1195" s="433"/>
      <c r="KMM1195" s="433"/>
      <c r="KMN1195" s="433"/>
      <c r="KMO1195" s="433"/>
      <c r="KMP1195" s="433"/>
      <c r="KMQ1195" s="433"/>
      <c r="KMR1195" s="433"/>
      <c r="KMS1195" s="433"/>
      <c r="KMT1195" s="433"/>
      <c r="KMU1195" s="433"/>
      <c r="KMV1195" s="433"/>
      <c r="KMW1195" s="433"/>
      <c r="KMX1195" s="433"/>
      <c r="KMY1195" s="433"/>
      <c r="KMZ1195" s="433"/>
      <c r="KNA1195" s="433"/>
      <c r="KNB1195" s="433"/>
      <c r="KNC1195" s="433"/>
      <c r="KND1195" s="433"/>
      <c r="KNE1195" s="433"/>
      <c r="KNF1195" s="433"/>
      <c r="KNG1195" s="433"/>
      <c r="KNH1195" s="433"/>
      <c r="KNI1195" s="433"/>
      <c r="KNJ1195" s="433"/>
      <c r="KNK1195" s="433"/>
      <c r="KNL1195" s="433"/>
      <c r="KNM1195" s="433"/>
      <c r="KNN1195" s="433"/>
      <c r="KNO1195" s="433"/>
      <c r="KNP1195" s="433"/>
      <c r="KNQ1195" s="433"/>
      <c r="KNR1195" s="433"/>
      <c r="KNS1195" s="433"/>
      <c r="KNT1195" s="433"/>
      <c r="KNU1195" s="433"/>
      <c r="KNV1195" s="433"/>
      <c r="KNW1195" s="433"/>
      <c r="KNX1195" s="433"/>
      <c r="KNY1195" s="433"/>
      <c r="KNZ1195" s="433"/>
      <c r="KOA1195" s="433"/>
      <c r="KOB1195" s="433"/>
      <c r="KOC1195" s="433"/>
      <c r="KOD1195" s="433"/>
      <c r="KOE1195" s="433"/>
      <c r="KOF1195" s="433"/>
      <c r="KOG1195" s="433"/>
      <c r="KOH1195" s="433"/>
      <c r="KOI1195" s="433"/>
      <c r="KOJ1195" s="433"/>
      <c r="KOK1195" s="433"/>
      <c r="KOL1195" s="433"/>
      <c r="KOM1195" s="433"/>
      <c r="KON1195" s="433"/>
      <c r="KOO1195" s="433"/>
      <c r="KOP1195" s="433"/>
      <c r="KOQ1195" s="433"/>
      <c r="KOR1195" s="433"/>
      <c r="KOS1195" s="433"/>
      <c r="KOT1195" s="433"/>
      <c r="KOU1195" s="433"/>
      <c r="KOV1195" s="433"/>
      <c r="KOW1195" s="433"/>
      <c r="KOX1195" s="433"/>
      <c r="KOY1195" s="433"/>
      <c r="KOZ1195" s="433"/>
      <c r="KPA1195" s="433"/>
      <c r="KPB1195" s="433"/>
      <c r="KPC1195" s="433"/>
      <c r="KPD1195" s="433"/>
      <c r="KPE1195" s="433"/>
      <c r="KPF1195" s="433"/>
      <c r="KPG1195" s="433"/>
      <c r="KPH1195" s="433"/>
      <c r="KPI1195" s="433"/>
      <c r="KPJ1195" s="433"/>
      <c r="KPK1195" s="433"/>
      <c r="KPL1195" s="433"/>
      <c r="KPM1195" s="433"/>
      <c r="KPN1195" s="433"/>
      <c r="KPO1195" s="433"/>
      <c r="KPP1195" s="433"/>
      <c r="KPQ1195" s="433"/>
      <c r="KPR1195" s="433"/>
      <c r="KPS1195" s="433"/>
      <c r="KPT1195" s="433"/>
      <c r="KPU1195" s="433"/>
      <c r="KPV1195" s="433"/>
      <c r="KPW1195" s="433"/>
      <c r="KPX1195" s="433"/>
      <c r="KPY1195" s="433"/>
      <c r="KPZ1195" s="433"/>
      <c r="KQA1195" s="433"/>
      <c r="KQB1195" s="433"/>
      <c r="KQC1195" s="433"/>
      <c r="KQD1195" s="433"/>
      <c r="KQE1195" s="433"/>
      <c r="KQF1195" s="433"/>
      <c r="KQG1195" s="433"/>
      <c r="KQH1195" s="433"/>
      <c r="KQI1195" s="433"/>
      <c r="KQJ1195" s="433"/>
      <c r="KQK1195" s="433"/>
      <c r="KQL1195" s="433"/>
      <c r="KQM1195" s="433"/>
      <c r="KQN1195" s="433"/>
      <c r="KQO1195" s="433"/>
      <c r="KQP1195" s="433"/>
      <c r="KQQ1195" s="433"/>
      <c r="KQR1195" s="433"/>
      <c r="KQS1195" s="433"/>
      <c r="KQT1195" s="433"/>
      <c r="KQU1195" s="433"/>
      <c r="KQV1195" s="433"/>
      <c r="KQW1195" s="433"/>
      <c r="KQX1195" s="433"/>
      <c r="KQY1195" s="433"/>
      <c r="KQZ1195" s="433"/>
      <c r="KRA1195" s="433"/>
      <c r="KRB1195" s="433"/>
      <c r="KRC1195" s="433"/>
      <c r="KRD1195" s="433"/>
      <c r="KRE1195" s="433"/>
      <c r="KRF1195" s="433"/>
      <c r="KRG1195" s="433"/>
      <c r="KRH1195" s="433"/>
      <c r="KRI1195" s="433"/>
      <c r="KRJ1195" s="433"/>
      <c r="KRK1195" s="433"/>
      <c r="KRL1195" s="433"/>
      <c r="KRM1195" s="433"/>
      <c r="KRN1195" s="433"/>
      <c r="KRO1195" s="433"/>
      <c r="KRP1195" s="433"/>
      <c r="KRQ1195" s="433"/>
      <c r="KRR1195" s="433"/>
      <c r="KRS1195" s="433"/>
      <c r="KRT1195" s="433"/>
      <c r="KRU1195" s="433"/>
      <c r="KRV1195" s="433"/>
      <c r="KRW1195" s="433"/>
      <c r="KRX1195" s="433"/>
      <c r="KRY1195" s="433"/>
      <c r="KRZ1195" s="433"/>
      <c r="KSA1195" s="433"/>
      <c r="KSB1195" s="433"/>
      <c r="KSC1195" s="433"/>
      <c r="KSD1195" s="433"/>
      <c r="KSE1195" s="433"/>
      <c r="KSF1195" s="433"/>
      <c r="KSG1195" s="433"/>
      <c r="KSH1195" s="433"/>
      <c r="KSI1195" s="433"/>
      <c r="KSJ1195" s="433"/>
      <c r="KSK1195" s="433"/>
      <c r="KSL1195" s="433"/>
      <c r="KSM1195" s="433"/>
      <c r="KSN1195" s="433"/>
      <c r="KSO1195" s="433"/>
      <c r="KSP1195" s="433"/>
      <c r="KSQ1195" s="433"/>
      <c r="KSR1195" s="433"/>
      <c r="KSS1195" s="433"/>
      <c r="KST1195" s="433"/>
      <c r="KSU1195" s="433"/>
      <c r="KSV1195" s="433"/>
      <c r="KSW1195" s="433"/>
      <c r="KSX1195" s="433"/>
      <c r="KSY1195" s="433"/>
      <c r="KSZ1195" s="433"/>
      <c r="KTA1195" s="433"/>
      <c r="KTB1195" s="433"/>
      <c r="KTC1195" s="433"/>
      <c r="KTD1195" s="433"/>
      <c r="KTE1195" s="433"/>
      <c r="KTF1195" s="433"/>
      <c r="KTG1195" s="433"/>
      <c r="KTH1195" s="433"/>
      <c r="KTI1195" s="433"/>
      <c r="KTJ1195" s="433"/>
      <c r="KTK1195" s="433"/>
      <c r="KTL1195" s="433"/>
      <c r="KTM1195" s="433"/>
      <c r="KTN1195" s="433"/>
      <c r="KTO1195" s="433"/>
      <c r="KTP1195" s="433"/>
      <c r="KTQ1195" s="433"/>
      <c r="KTR1195" s="433"/>
      <c r="KTS1195" s="433"/>
      <c r="KTT1195" s="433"/>
      <c r="KTU1195" s="433"/>
      <c r="KTV1195" s="433"/>
      <c r="KTW1195" s="433"/>
      <c r="KTX1195" s="433"/>
      <c r="KTY1195" s="433"/>
      <c r="KTZ1195" s="433"/>
      <c r="KUA1195" s="433"/>
      <c r="KUB1195" s="433"/>
      <c r="KUC1195" s="433"/>
      <c r="KUD1195" s="433"/>
      <c r="KUE1195" s="433"/>
      <c r="KUF1195" s="433"/>
      <c r="KUG1195" s="433"/>
      <c r="KUH1195" s="433"/>
      <c r="KUI1195" s="433"/>
      <c r="KUJ1195" s="433"/>
      <c r="KUK1195" s="433"/>
      <c r="KUL1195" s="433"/>
      <c r="KUM1195" s="433"/>
      <c r="KUN1195" s="433"/>
      <c r="KUO1195" s="433"/>
      <c r="KUP1195" s="433"/>
      <c r="KUQ1195" s="433"/>
      <c r="KUR1195" s="433"/>
      <c r="KUS1195" s="433"/>
      <c r="KUT1195" s="433"/>
      <c r="KUU1195" s="433"/>
      <c r="KUV1195" s="433"/>
      <c r="KUW1195" s="433"/>
      <c r="KUX1195" s="433"/>
      <c r="KUY1195" s="433"/>
      <c r="KUZ1195" s="433"/>
      <c r="KVA1195" s="433"/>
      <c r="KVB1195" s="433"/>
      <c r="KVC1195" s="433"/>
      <c r="KVD1195" s="433"/>
      <c r="KVE1195" s="433"/>
      <c r="KVF1195" s="433"/>
      <c r="KVG1195" s="433"/>
      <c r="KVH1195" s="433"/>
      <c r="KVI1195" s="433"/>
      <c r="KVJ1195" s="433"/>
      <c r="KVK1195" s="433"/>
      <c r="KVL1195" s="433"/>
      <c r="KVM1195" s="433"/>
      <c r="KVN1195" s="433"/>
      <c r="KVO1195" s="433"/>
      <c r="KVP1195" s="433"/>
      <c r="KVQ1195" s="433"/>
      <c r="KVR1195" s="433"/>
      <c r="KVS1195" s="433"/>
      <c r="KVT1195" s="433"/>
      <c r="KVU1195" s="433"/>
      <c r="KVV1195" s="433"/>
      <c r="KVW1195" s="433"/>
      <c r="KVX1195" s="433"/>
      <c r="KVY1195" s="433"/>
      <c r="KVZ1195" s="433"/>
      <c r="KWA1195" s="433"/>
      <c r="KWB1195" s="433"/>
      <c r="KWC1195" s="433"/>
      <c r="KWD1195" s="433"/>
      <c r="KWE1195" s="433"/>
      <c r="KWF1195" s="433"/>
      <c r="KWG1195" s="433"/>
      <c r="KWH1195" s="433"/>
      <c r="KWI1195" s="433"/>
      <c r="KWJ1195" s="433"/>
      <c r="KWK1195" s="433"/>
      <c r="KWL1195" s="433"/>
      <c r="KWM1195" s="433"/>
      <c r="KWN1195" s="433"/>
      <c r="KWO1195" s="433"/>
      <c r="KWP1195" s="433"/>
      <c r="KWQ1195" s="433"/>
      <c r="KWR1195" s="433"/>
      <c r="KWS1195" s="433"/>
      <c r="KWT1195" s="433"/>
      <c r="KWU1195" s="433"/>
      <c r="KWV1195" s="433"/>
      <c r="KWW1195" s="433"/>
      <c r="KWX1195" s="433"/>
      <c r="KWY1195" s="433"/>
      <c r="KWZ1195" s="433"/>
      <c r="KXA1195" s="433"/>
      <c r="KXB1195" s="433"/>
      <c r="KXC1195" s="433"/>
      <c r="KXD1195" s="433"/>
      <c r="KXE1195" s="433"/>
      <c r="KXF1195" s="433"/>
      <c r="KXG1195" s="433"/>
      <c r="KXH1195" s="433"/>
      <c r="KXI1195" s="433"/>
      <c r="KXJ1195" s="433"/>
      <c r="KXK1195" s="433"/>
      <c r="KXL1195" s="433"/>
      <c r="KXM1195" s="433"/>
      <c r="KXN1195" s="433"/>
      <c r="KXO1195" s="433"/>
      <c r="KXP1195" s="433"/>
      <c r="KXQ1195" s="433"/>
      <c r="KXR1195" s="433"/>
      <c r="KXS1195" s="433"/>
      <c r="KXT1195" s="433"/>
      <c r="KXU1195" s="433"/>
      <c r="KXV1195" s="433"/>
      <c r="KXW1195" s="433"/>
      <c r="KXX1195" s="433"/>
      <c r="KXY1195" s="433"/>
      <c r="KXZ1195" s="433"/>
      <c r="KYA1195" s="433"/>
      <c r="KYB1195" s="433"/>
      <c r="KYC1195" s="433"/>
      <c r="KYD1195" s="433"/>
      <c r="KYE1195" s="433"/>
      <c r="KYF1195" s="433"/>
      <c r="KYG1195" s="433"/>
      <c r="KYH1195" s="433"/>
      <c r="KYI1195" s="433"/>
      <c r="KYJ1195" s="433"/>
      <c r="KYK1195" s="433"/>
      <c r="KYL1195" s="433"/>
      <c r="KYM1195" s="433"/>
      <c r="KYN1195" s="433"/>
      <c r="KYO1195" s="433"/>
      <c r="KYP1195" s="433"/>
      <c r="KYQ1195" s="433"/>
      <c r="KYR1195" s="433"/>
      <c r="KYS1195" s="433"/>
      <c r="KYT1195" s="433"/>
      <c r="KYU1195" s="433"/>
      <c r="KYV1195" s="433"/>
      <c r="KYW1195" s="433"/>
      <c r="KYX1195" s="433"/>
      <c r="KYY1195" s="433"/>
      <c r="KYZ1195" s="433"/>
      <c r="KZA1195" s="433"/>
      <c r="KZB1195" s="433"/>
      <c r="KZC1195" s="433"/>
      <c r="KZD1195" s="433"/>
      <c r="KZE1195" s="433"/>
      <c r="KZF1195" s="433"/>
      <c r="KZG1195" s="433"/>
      <c r="KZH1195" s="433"/>
      <c r="KZI1195" s="433"/>
      <c r="KZJ1195" s="433"/>
      <c r="KZK1195" s="433"/>
      <c r="KZL1195" s="433"/>
      <c r="KZM1195" s="433"/>
      <c r="KZN1195" s="433"/>
      <c r="KZO1195" s="433"/>
      <c r="KZP1195" s="433"/>
      <c r="KZQ1195" s="433"/>
      <c r="KZR1195" s="433"/>
      <c r="KZS1195" s="433"/>
      <c r="KZT1195" s="433"/>
      <c r="KZU1195" s="433"/>
      <c r="KZV1195" s="433"/>
      <c r="KZW1195" s="433"/>
      <c r="KZX1195" s="433"/>
      <c r="KZY1195" s="433"/>
      <c r="KZZ1195" s="433"/>
      <c r="LAA1195" s="433"/>
      <c r="LAB1195" s="433"/>
      <c r="LAC1195" s="433"/>
      <c r="LAD1195" s="433"/>
      <c r="LAE1195" s="433"/>
      <c r="LAF1195" s="433"/>
      <c r="LAG1195" s="433"/>
      <c r="LAH1195" s="433"/>
      <c r="LAI1195" s="433"/>
      <c r="LAJ1195" s="433"/>
      <c r="LAK1195" s="433"/>
      <c r="LAL1195" s="433"/>
      <c r="LAM1195" s="433"/>
      <c r="LAN1195" s="433"/>
      <c r="LAO1195" s="433"/>
      <c r="LAP1195" s="433"/>
      <c r="LAQ1195" s="433"/>
      <c r="LAR1195" s="433"/>
      <c r="LAS1195" s="433"/>
      <c r="LAT1195" s="433"/>
      <c r="LAU1195" s="433"/>
      <c r="LAV1195" s="433"/>
      <c r="LAW1195" s="433"/>
      <c r="LAX1195" s="433"/>
      <c r="LAY1195" s="433"/>
      <c r="LAZ1195" s="433"/>
      <c r="LBA1195" s="433"/>
      <c r="LBB1195" s="433"/>
      <c r="LBC1195" s="433"/>
      <c r="LBD1195" s="433"/>
      <c r="LBE1195" s="433"/>
      <c r="LBF1195" s="433"/>
      <c r="LBG1195" s="433"/>
      <c r="LBH1195" s="433"/>
      <c r="LBI1195" s="433"/>
      <c r="LBJ1195" s="433"/>
      <c r="LBK1195" s="433"/>
      <c r="LBL1195" s="433"/>
      <c r="LBM1195" s="433"/>
      <c r="LBN1195" s="433"/>
      <c r="LBO1195" s="433"/>
      <c r="LBP1195" s="433"/>
      <c r="LBQ1195" s="433"/>
      <c r="LBR1195" s="433"/>
      <c r="LBS1195" s="433"/>
      <c r="LBT1195" s="433"/>
      <c r="LBU1195" s="433"/>
      <c r="LBV1195" s="433"/>
      <c r="LBW1195" s="433"/>
      <c r="LBX1195" s="433"/>
      <c r="LBY1195" s="433"/>
      <c r="LBZ1195" s="433"/>
      <c r="LCA1195" s="433"/>
      <c r="LCB1195" s="433"/>
      <c r="LCC1195" s="433"/>
      <c r="LCD1195" s="433"/>
      <c r="LCE1195" s="433"/>
      <c r="LCF1195" s="433"/>
      <c r="LCG1195" s="433"/>
      <c r="LCH1195" s="433"/>
      <c r="LCI1195" s="433"/>
      <c r="LCJ1195" s="433"/>
      <c r="LCK1195" s="433"/>
      <c r="LCL1195" s="433"/>
      <c r="LCM1195" s="433"/>
      <c r="LCN1195" s="433"/>
      <c r="LCO1195" s="433"/>
      <c r="LCP1195" s="433"/>
      <c r="LCQ1195" s="433"/>
      <c r="LCR1195" s="433"/>
      <c r="LCS1195" s="433"/>
      <c r="LCT1195" s="433"/>
      <c r="LCU1195" s="433"/>
      <c r="LCV1195" s="433"/>
      <c r="LCW1195" s="433"/>
      <c r="LCX1195" s="433"/>
      <c r="LCY1195" s="433"/>
      <c r="LCZ1195" s="433"/>
      <c r="LDA1195" s="433"/>
      <c r="LDB1195" s="433"/>
      <c r="LDC1195" s="433"/>
      <c r="LDD1195" s="433"/>
      <c r="LDE1195" s="433"/>
      <c r="LDF1195" s="433"/>
      <c r="LDG1195" s="433"/>
      <c r="LDH1195" s="433"/>
      <c r="LDI1195" s="433"/>
      <c r="LDJ1195" s="433"/>
      <c r="LDK1195" s="433"/>
      <c r="LDL1195" s="433"/>
      <c r="LDM1195" s="433"/>
      <c r="LDN1195" s="433"/>
      <c r="LDO1195" s="433"/>
      <c r="LDP1195" s="433"/>
      <c r="LDQ1195" s="433"/>
      <c r="LDR1195" s="433"/>
      <c r="LDS1195" s="433"/>
      <c r="LDT1195" s="433"/>
      <c r="LDU1195" s="433"/>
      <c r="LDV1195" s="433"/>
      <c r="LDW1195" s="433"/>
      <c r="LDX1195" s="433"/>
      <c r="LDY1195" s="433"/>
      <c r="LDZ1195" s="433"/>
      <c r="LEA1195" s="433"/>
      <c r="LEB1195" s="433"/>
      <c r="LEC1195" s="433"/>
      <c r="LED1195" s="433"/>
      <c r="LEE1195" s="433"/>
      <c r="LEF1195" s="433"/>
      <c r="LEG1195" s="433"/>
      <c r="LEH1195" s="433"/>
      <c r="LEI1195" s="433"/>
      <c r="LEJ1195" s="433"/>
      <c r="LEK1195" s="433"/>
      <c r="LEL1195" s="433"/>
      <c r="LEM1195" s="433"/>
      <c r="LEN1195" s="433"/>
      <c r="LEO1195" s="433"/>
      <c r="LEP1195" s="433"/>
      <c r="LEQ1195" s="433"/>
      <c r="LER1195" s="433"/>
      <c r="LES1195" s="433"/>
      <c r="LET1195" s="433"/>
      <c r="LEU1195" s="433"/>
      <c r="LEV1195" s="433"/>
      <c r="LEW1195" s="433"/>
      <c r="LEX1195" s="433"/>
      <c r="LEY1195" s="433"/>
      <c r="LEZ1195" s="433"/>
      <c r="LFA1195" s="433"/>
      <c r="LFB1195" s="433"/>
      <c r="LFC1195" s="433"/>
      <c r="LFD1195" s="433"/>
      <c r="LFE1195" s="433"/>
      <c r="LFF1195" s="433"/>
      <c r="LFG1195" s="433"/>
      <c r="LFH1195" s="433"/>
      <c r="LFI1195" s="433"/>
      <c r="LFJ1195" s="433"/>
      <c r="LFK1195" s="433"/>
      <c r="LFL1195" s="433"/>
      <c r="LFM1195" s="433"/>
      <c r="LFN1195" s="433"/>
      <c r="LFO1195" s="433"/>
      <c r="LFP1195" s="433"/>
      <c r="LFQ1195" s="433"/>
      <c r="LFR1195" s="433"/>
      <c r="LFS1195" s="433"/>
      <c r="LFT1195" s="433"/>
      <c r="LFU1195" s="433"/>
      <c r="LFV1195" s="433"/>
      <c r="LFW1195" s="433"/>
      <c r="LFX1195" s="433"/>
      <c r="LFY1195" s="433"/>
      <c r="LFZ1195" s="433"/>
      <c r="LGA1195" s="433"/>
      <c r="LGB1195" s="433"/>
      <c r="LGC1195" s="433"/>
      <c r="LGD1195" s="433"/>
      <c r="LGE1195" s="433"/>
      <c r="LGF1195" s="433"/>
      <c r="LGG1195" s="433"/>
      <c r="LGH1195" s="433"/>
      <c r="LGI1195" s="433"/>
      <c r="LGJ1195" s="433"/>
      <c r="LGK1195" s="433"/>
      <c r="LGL1195" s="433"/>
      <c r="LGM1195" s="433"/>
      <c r="LGN1195" s="433"/>
      <c r="LGO1195" s="433"/>
      <c r="LGP1195" s="433"/>
      <c r="LGQ1195" s="433"/>
      <c r="LGR1195" s="433"/>
      <c r="LGS1195" s="433"/>
      <c r="LGT1195" s="433"/>
      <c r="LGU1195" s="433"/>
      <c r="LGV1195" s="433"/>
      <c r="LGW1195" s="433"/>
      <c r="LGX1195" s="433"/>
      <c r="LGY1195" s="433"/>
      <c r="LGZ1195" s="433"/>
      <c r="LHA1195" s="433"/>
      <c r="LHB1195" s="433"/>
      <c r="LHC1195" s="433"/>
      <c r="LHD1195" s="433"/>
      <c r="LHE1195" s="433"/>
      <c r="LHF1195" s="433"/>
      <c r="LHG1195" s="433"/>
      <c r="LHH1195" s="433"/>
      <c r="LHI1195" s="433"/>
      <c r="LHJ1195" s="433"/>
      <c r="LHK1195" s="433"/>
      <c r="LHL1195" s="433"/>
      <c r="LHM1195" s="433"/>
      <c r="LHN1195" s="433"/>
      <c r="LHO1195" s="433"/>
      <c r="LHP1195" s="433"/>
      <c r="LHQ1195" s="433"/>
      <c r="LHR1195" s="433"/>
      <c r="LHS1195" s="433"/>
      <c r="LHT1195" s="433"/>
      <c r="LHU1195" s="433"/>
      <c r="LHV1195" s="433"/>
      <c r="LHW1195" s="433"/>
      <c r="LHX1195" s="433"/>
      <c r="LHY1195" s="433"/>
      <c r="LHZ1195" s="433"/>
      <c r="LIA1195" s="433"/>
      <c r="LIB1195" s="433"/>
      <c r="LIC1195" s="433"/>
      <c r="LID1195" s="433"/>
      <c r="LIE1195" s="433"/>
      <c r="LIF1195" s="433"/>
      <c r="LIG1195" s="433"/>
      <c r="LIH1195" s="433"/>
      <c r="LII1195" s="433"/>
      <c r="LIJ1195" s="433"/>
      <c r="LIK1195" s="433"/>
      <c r="LIL1195" s="433"/>
      <c r="LIM1195" s="433"/>
      <c r="LIN1195" s="433"/>
      <c r="LIO1195" s="433"/>
      <c r="LIP1195" s="433"/>
      <c r="LIQ1195" s="433"/>
      <c r="LIR1195" s="433"/>
      <c r="LIS1195" s="433"/>
      <c r="LIT1195" s="433"/>
      <c r="LIU1195" s="433"/>
      <c r="LIV1195" s="433"/>
      <c r="LIW1195" s="433"/>
      <c r="LIX1195" s="433"/>
      <c r="LIY1195" s="433"/>
      <c r="LIZ1195" s="433"/>
      <c r="LJA1195" s="433"/>
      <c r="LJB1195" s="433"/>
      <c r="LJC1195" s="433"/>
      <c r="LJD1195" s="433"/>
      <c r="LJE1195" s="433"/>
      <c r="LJF1195" s="433"/>
      <c r="LJG1195" s="433"/>
      <c r="LJH1195" s="433"/>
      <c r="LJI1195" s="433"/>
      <c r="LJJ1195" s="433"/>
      <c r="LJK1195" s="433"/>
      <c r="LJL1195" s="433"/>
      <c r="LJM1195" s="433"/>
      <c r="LJN1195" s="433"/>
      <c r="LJO1195" s="433"/>
      <c r="LJP1195" s="433"/>
      <c r="LJQ1195" s="433"/>
      <c r="LJR1195" s="433"/>
      <c r="LJS1195" s="433"/>
      <c r="LJT1195" s="433"/>
      <c r="LJU1195" s="433"/>
      <c r="LJV1195" s="433"/>
      <c r="LJW1195" s="433"/>
      <c r="LJX1195" s="433"/>
      <c r="LJY1195" s="433"/>
      <c r="LJZ1195" s="433"/>
      <c r="LKA1195" s="433"/>
      <c r="LKB1195" s="433"/>
      <c r="LKC1195" s="433"/>
      <c r="LKD1195" s="433"/>
      <c r="LKE1195" s="433"/>
      <c r="LKF1195" s="433"/>
      <c r="LKG1195" s="433"/>
      <c r="LKH1195" s="433"/>
      <c r="LKI1195" s="433"/>
      <c r="LKJ1195" s="433"/>
      <c r="LKK1195" s="433"/>
      <c r="LKL1195" s="433"/>
      <c r="LKM1195" s="433"/>
      <c r="LKN1195" s="433"/>
      <c r="LKO1195" s="433"/>
      <c r="LKP1195" s="433"/>
      <c r="LKQ1195" s="433"/>
      <c r="LKR1195" s="433"/>
      <c r="LKS1195" s="433"/>
      <c r="LKT1195" s="433"/>
      <c r="LKU1195" s="433"/>
      <c r="LKV1195" s="433"/>
      <c r="LKW1195" s="433"/>
      <c r="LKX1195" s="433"/>
      <c r="LKY1195" s="433"/>
      <c r="LKZ1195" s="433"/>
      <c r="LLA1195" s="433"/>
      <c r="LLB1195" s="433"/>
      <c r="LLC1195" s="433"/>
      <c r="LLD1195" s="433"/>
      <c r="LLE1195" s="433"/>
      <c r="LLF1195" s="433"/>
      <c r="LLG1195" s="433"/>
      <c r="LLH1195" s="433"/>
      <c r="LLI1195" s="433"/>
      <c r="LLJ1195" s="433"/>
      <c r="LLK1195" s="433"/>
      <c r="LLL1195" s="433"/>
      <c r="LLM1195" s="433"/>
      <c r="LLN1195" s="433"/>
      <c r="LLO1195" s="433"/>
      <c r="LLP1195" s="433"/>
      <c r="LLQ1195" s="433"/>
      <c r="LLR1195" s="433"/>
      <c r="LLS1195" s="433"/>
      <c r="LLT1195" s="433"/>
      <c r="LLU1195" s="433"/>
      <c r="LLV1195" s="433"/>
      <c r="LLW1195" s="433"/>
      <c r="LLX1195" s="433"/>
      <c r="LLY1195" s="433"/>
      <c r="LLZ1195" s="433"/>
      <c r="LMA1195" s="433"/>
      <c r="LMB1195" s="433"/>
      <c r="LMC1195" s="433"/>
      <c r="LMD1195" s="433"/>
      <c r="LME1195" s="433"/>
      <c r="LMF1195" s="433"/>
      <c r="LMG1195" s="433"/>
      <c r="LMH1195" s="433"/>
      <c r="LMI1195" s="433"/>
      <c r="LMJ1195" s="433"/>
      <c r="LMK1195" s="433"/>
      <c r="LML1195" s="433"/>
      <c r="LMM1195" s="433"/>
      <c r="LMN1195" s="433"/>
      <c r="LMO1195" s="433"/>
      <c r="LMP1195" s="433"/>
      <c r="LMQ1195" s="433"/>
      <c r="LMR1195" s="433"/>
      <c r="LMS1195" s="433"/>
      <c r="LMT1195" s="433"/>
      <c r="LMU1195" s="433"/>
      <c r="LMV1195" s="433"/>
      <c r="LMW1195" s="433"/>
      <c r="LMX1195" s="433"/>
      <c r="LMY1195" s="433"/>
      <c r="LMZ1195" s="433"/>
      <c r="LNA1195" s="433"/>
      <c r="LNB1195" s="433"/>
      <c r="LNC1195" s="433"/>
      <c r="LND1195" s="433"/>
      <c r="LNE1195" s="433"/>
      <c r="LNF1195" s="433"/>
      <c r="LNG1195" s="433"/>
      <c r="LNH1195" s="433"/>
      <c r="LNI1195" s="433"/>
      <c r="LNJ1195" s="433"/>
      <c r="LNK1195" s="433"/>
      <c r="LNL1195" s="433"/>
      <c r="LNM1195" s="433"/>
      <c r="LNN1195" s="433"/>
      <c r="LNO1195" s="433"/>
      <c r="LNP1195" s="433"/>
      <c r="LNQ1195" s="433"/>
      <c r="LNR1195" s="433"/>
      <c r="LNS1195" s="433"/>
      <c r="LNT1195" s="433"/>
      <c r="LNU1195" s="433"/>
      <c r="LNV1195" s="433"/>
      <c r="LNW1195" s="433"/>
      <c r="LNX1195" s="433"/>
      <c r="LNY1195" s="433"/>
      <c r="LNZ1195" s="433"/>
      <c r="LOA1195" s="433"/>
      <c r="LOB1195" s="433"/>
      <c r="LOC1195" s="433"/>
      <c r="LOD1195" s="433"/>
      <c r="LOE1195" s="433"/>
      <c r="LOF1195" s="433"/>
      <c r="LOG1195" s="433"/>
      <c r="LOH1195" s="433"/>
      <c r="LOI1195" s="433"/>
      <c r="LOJ1195" s="433"/>
      <c r="LOK1195" s="433"/>
      <c r="LOL1195" s="433"/>
      <c r="LOM1195" s="433"/>
      <c r="LON1195" s="433"/>
      <c r="LOO1195" s="433"/>
      <c r="LOP1195" s="433"/>
      <c r="LOQ1195" s="433"/>
      <c r="LOR1195" s="433"/>
      <c r="LOS1195" s="433"/>
      <c r="LOT1195" s="433"/>
      <c r="LOU1195" s="433"/>
      <c r="LOV1195" s="433"/>
      <c r="LOW1195" s="433"/>
      <c r="LOX1195" s="433"/>
      <c r="LOY1195" s="433"/>
      <c r="LOZ1195" s="433"/>
      <c r="LPA1195" s="433"/>
      <c r="LPB1195" s="433"/>
      <c r="LPC1195" s="433"/>
      <c r="LPD1195" s="433"/>
      <c r="LPE1195" s="433"/>
      <c r="LPF1195" s="433"/>
      <c r="LPG1195" s="433"/>
      <c r="LPH1195" s="433"/>
      <c r="LPI1195" s="433"/>
      <c r="LPJ1195" s="433"/>
      <c r="LPK1195" s="433"/>
      <c r="LPL1195" s="433"/>
      <c r="LPM1195" s="433"/>
      <c r="LPN1195" s="433"/>
      <c r="LPO1195" s="433"/>
      <c r="LPP1195" s="433"/>
      <c r="LPQ1195" s="433"/>
      <c r="LPR1195" s="433"/>
      <c r="LPS1195" s="433"/>
      <c r="LPT1195" s="433"/>
      <c r="LPU1195" s="433"/>
      <c r="LPV1195" s="433"/>
      <c r="LPW1195" s="433"/>
      <c r="LPX1195" s="433"/>
      <c r="LPY1195" s="433"/>
      <c r="LPZ1195" s="433"/>
      <c r="LQA1195" s="433"/>
      <c r="LQB1195" s="433"/>
      <c r="LQC1195" s="433"/>
      <c r="LQD1195" s="433"/>
      <c r="LQE1195" s="433"/>
      <c r="LQF1195" s="433"/>
      <c r="LQG1195" s="433"/>
      <c r="LQH1195" s="433"/>
      <c r="LQI1195" s="433"/>
      <c r="LQJ1195" s="433"/>
      <c r="LQK1195" s="433"/>
      <c r="LQL1195" s="433"/>
      <c r="LQM1195" s="433"/>
      <c r="LQN1195" s="433"/>
      <c r="LQO1195" s="433"/>
      <c r="LQP1195" s="433"/>
      <c r="LQQ1195" s="433"/>
      <c r="LQR1195" s="433"/>
      <c r="LQS1195" s="433"/>
      <c r="LQT1195" s="433"/>
      <c r="LQU1195" s="433"/>
      <c r="LQV1195" s="433"/>
      <c r="LQW1195" s="433"/>
      <c r="LQX1195" s="433"/>
      <c r="LQY1195" s="433"/>
      <c r="LQZ1195" s="433"/>
      <c r="LRA1195" s="433"/>
      <c r="LRB1195" s="433"/>
      <c r="LRC1195" s="433"/>
      <c r="LRD1195" s="433"/>
      <c r="LRE1195" s="433"/>
      <c r="LRF1195" s="433"/>
      <c r="LRG1195" s="433"/>
      <c r="LRH1195" s="433"/>
      <c r="LRI1195" s="433"/>
      <c r="LRJ1195" s="433"/>
      <c r="LRK1195" s="433"/>
      <c r="LRL1195" s="433"/>
      <c r="LRM1195" s="433"/>
      <c r="LRN1195" s="433"/>
      <c r="LRO1195" s="433"/>
      <c r="LRP1195" s="433"/>
      <c r="LRQ1195" s="433"/>
      <c r="LRR1195" s="433"/>
      <c r="LRS1195" s="433"/>
      <c r="LRT1195" s="433"/>
      <c r="LRU1195" s="433"/>
      <c r="LRV1195" s="433"/>
      <c r="LRW1195" s="433"/>
      <c r="LRX1195" s="433"/>
      <c r="LRY1195" s="433"/>
      <c r="LRZ1195" s="433"/>
      <c r="LSA1195" s="433"/>
      <c r="LSB1195" s="433"/>
      <c r="LSC1195" s="433"/>
      <c r="LSD1195" s="433"/>
      <c r="LSE1195" s="433"/>
      <c r="LSF1195" s="433"/>
      <c r="LSG1195" s="433"/>
      <c r="LSH1195" s="433"/>
      <c r="LSI1195" s="433"/>
      <c r="LSJ1195" s="433"/>
      <c r="LSK1195" s="433"/>
      <c r="LSL1195" s="433"/>
      <c r="LSM1195" s="433"/>
      <c r="LSN1195" s="433"/>
      <c r="LSO1195" s="433"/>
      <c r="LSP1195" s="433"/>
      <c r="LSQ1195" s="433"/>
      <c r="LSR1195" s="433"/>
      <c r="LSS1195" s="433"/>
      <c r="LST1195" s="433"/>
      <c r="LSU1195" s="433"/>
      <c r="LSV1195" s="433"/>
      <c r="LSW1195" s="433"/>
      <c r="LSX1195" s="433"/>
      <c r="LSY1195" s="433"/>
      <c r="LSZ1195" s="433"/>
      <c r="LTA1195" s="433"/>
      <c r="LTB1195" s="433"/>
      <c r="LTC1195" s="433"/>
      <c r="LTD1195" s="433"/>
      <c r="LTE1195" s="433"/>
      <c r="LTF1195" s="433"/>
      <c r="LTG1195" s="433"/>
      <c r="LTH1195" s="433"/>
      <c r="LTI1195" s="433"/>
      <c r="LTJ1195" s="433"/>
      <c r="LTK1195" s="433"/>
      <c r="LTL1195" s="433"/>
      <c r="LTM1195" s="433"/>
      <c r="LTN1195" s="433"/>
      <c r="LTO1195" s="433"/>
      <c r="LTP1195" s="433"/>
      <c r="LTQ1195" s="433"/>
      <c r="LTR1195" s="433"/>
      <c r="LTS1195" s="433"/>
      <c r="LTT1195" s="433"/>
      <c r="LTU1195" s="433"/>
      <c r="LTV1195" s="433"/>
      <c r="LTW1195" s="433"/>
      <c r="LTX1195" s="433"/>
      <c r="LTY1195" s="433"/>
      <c r="LTZ1195" s="433"/>
      <c r="LUA1195" s="433"/>
      <c r="LUB1195" s="433"/>
      <c r="LUC1195" s="433"/>
      <c r="LUD1195" s="433"/>
      <c r="LUE1195" s="433"/>
      <c r="LUF1195" s="433"/>
      <c r="LUG1195" s="433"/>
      <c r="LUH1195" s="433"/>
      <c r="LUI1195" s="433"/>
      <c r="LUJ1195" s="433"/>
      <c r="LUK1195" s="433"/>
      <c r="LUL1195" s="433"/>
      <c r="LUM1195" s="433"/>
      <c r="LUN1195" s="433"/>
      <c r="LUO1195" s="433"/>
      <c r="LUP1195" s="433"/>
      <c r="LUQ1195" s="433"/>
      <c r="LUR1195" s="433"/>
      <c r="LUS1195" s="433"/>
      <c r="LUT1195" s="433"/>
      <c r="LUU1195" s="433"/>
      <c r="LUV1195" s="433"/>
      <c r="LUW1195" s="433"/>
      <c r="LUX1195" s="433"/>
      <c r="LUY1195" s="433"/>
      <c r="LUZ1195" s="433"/>
      <c r="LVA1195" s="433"/>
      <c r="LVB1195" s="433"/>
      <c r="LVC1195" s="433"/>
      <c r="LVD1195" s="433"/>
      <c r="LVE1195" s="433"/>
      <c r="LVF1195" s="433"/>
      <c r="LVG1195" s="433"/>
      <c r="LVH1195" s="433"/>
      <c r="LVI1195" s="433"/>
      <c r="LVJ1195" s="433"/>
      <c r="LVK1195" s="433"/>
      <c r="LVL1195" s="433"/>
      <c r="LVM1195" s="433"/>
      <c r="LVN1195" s="433"/>
      <c r="LVO1195" s="433"/>
      <c r="LVP1195" s="433"/>
      <c r="LVQ1195" s="433"/>
      <c r="LVR1195" s="433"/>
      <c r="LVS1195" s="433"/>
      <c r="LVT1195" s="433"/>
      <c r="LVU1195" s="433"/>
      <c r="LVV1195" s="433"/>
      <c r="LVW1195" s="433"/>
      <c r="LVX1195" s="433"/>
      <c r="LVY1195" s="433"/>
      <c r="LVZ1195" s="433"/>
      <c r="LWA1195" s="433"/>
      <c r="LWB1195" s="433"/>
      <c r="LWC1195" s="433"/>
      <c r="LWD1195" s="433"/>
      <c r="LWE1195" s="433"/>
      <c r="LWF1195" s="433"/>
      <c r="LWG1195" s="433"/>
      <c r="LWH1195" s="433"/>
      <c r="LWI1195" s="433"/>
      <c r="LWJ1195" s="433"/>
      <c r="LWK1195" s="433"/>
      <c r="LWL1195" s="433"/>
      <c r="LWM1195" s="433"/>
      <c r="LWN1195" s="433"/>
      <c r="LWO1195" s="433"/>
      <c r="LWP1195" s="433"/>
      <c r="LWQ1195" s="433"/>
      <c r="LWR1195" s="433"/>
      <c r="LWS1195" s="433"/>
      <c r="LWT1195" s="433"/>
      <c r="LWU1195" s="433"/>
      <c r="LWV1195" s="433"/>
      <c r="LWW1195" s="433"/>
      <c r="LWX1195" s="433"/>
      <c r="LWY1195" s="433"/>
      <c r="LWZ1195" s="433"/>
      <c r="LXA1195" s="433"/>
      <c r="LXB1195" s="433"/>
      <c r="LXC1195" s="433"/>
      <c r="LXD1195" s="433"/>
      <c r="LXE1195" s="433"/>
      <c r="LXF1195" s="433"/>
      <c r="LXG1195" s="433"/>
      <c r="LXH1195" s="433"/>
      <c r="LXI1195" s="433"/>
      <c r="LXJ1195" s="433"/>
      <c r="LXK1195" s="433"/>
      <c r="LXL1195" s="433"/>
      <c r="LXM1195" s="433"/>
      <c r="LXN1195" s="433"/>
      <c r="LXO1195" s="433"/>
      <c r="LXP1195" s="433"/>
      <c r="LXQ1195" s="433"/>
      <c r="LXR1195" s="433"/>
      <c r="LXS1195" s="433"/>
      <c r="LXT1195" s="433"/>
      <c r="LXU1195" s="433"/>
      <c r="LXV1195" s="433"/>
      <c r="LXW1195" s="433"/>
      <c r="LXX1195" s="433"/>
      <c r="LXY1195" s="433"/>
      <c r="LXZ1195" s="433"/>
      <c r="LYA1195" s="433"/>
      <c r="LYB1195" s="433"/>
      <c r="LYC1195" s="433"/>
      <c r="LYD1195" s="433"/>
      <c r="LYE1195" s="433"/>
      <c r="LYF1195" s="433"/>
      <c r="LYG1195" s="433"/>
      <c r="LYH1195" s="433"/>
      <c r="LYI1195" s="433"/>
      <c r="LYJ1195" s="433"/>
      <c r="LYK1195" s="433"/>
      <c r="LYL1195" s="433"/>
      <c r="LYM1195" s="433"/>
      <c r="LYN1195" s="433"/>
      <c r="LYO1195" s="433"/>
      <c r="LYP1195" s="433"/>
      <c r="LYQ1195" s="433"/>
      <c r="LYR1195" s="433"/>
      <c r="LYS1195" s="433"/>
      <c r="LYT1195" s="433"/>
      <c r="LYU1195" s="433"/>
      <c r="LYV1195" s="433"/>
      <c r="LYW1195" s="433"/>
      <c r="LYX1195" s="433"/>
      <c r="LYY1195" s="433"/>
      <c r="LYZ1195" s="433"/>
      <c r="LZA1195" s="433"/>
      <c r="LZB1195" s="433"/>
      <c r="LZC1195" s="433"/>
      <c r="LZD1195" s="433"/>
      <c r="LZE1195" s="433"/>
      <c r="LZF1195" s="433"/>
      <c r="LZG1195" s="433"/>
      <c r="LZH1195" s="433"/>
      <c r="LZI1195" s="433"/>
      <c r="LZJ1195" s="433"/>
      <c r="LZK1195" s="433"/>
      <c r="LZL1195" s="433"/>
      <c r="LZM1195" s="433"/>
      <c r="LZN1195" s="433"/>
      <c r="LZO1195" s="433"/>
      <c r="LZP1195" s="433"/>
      <c r="LZQ1195" s="433"/>
      <c r="LZR1195" s="433"/>
      <c r="LZS1195" s="433"/>
      <c r="LZT1195" s="433"/>
      <c r="LZU1195" s="433"/>
      <c r="LZV1195" s="433"/>
      <c r="LZW1195" s="433"/>
      <c r="LZX1195" s="433"/>
      <c r="LZY1195" s="433"/>
      <c r="LZZ1195" s="433"/>
      <c r="MAA1195" s="433"/>
      <c r="MAB1195" s="433"/>
      <c r="MAC1195" s="433"/>
      <c r="MAD1195" s="433"/>
      <c r="MAE1195" s="433"/>
      <c r="MAF1195" s="433"/>
      <c r="MAG1195" s="433"/>
      <c r="MAH1195" s="433"/>
      <c r="MAI1195" s="433"/>
      <c r="MAJ1195" s="433"/>
      <c r="MAK1195" s="433"/>
      <c r="MAL1195" s="433"/>
      <c r="MAM1195" s="433"/>
      <c r="MAN1195" s="433"/>
      <c r="MAO1195" s="433"/>
      <c r="MAP1195" s="433"/>
      <c r="MAQ1195" s="433"/>
      <c r="MAR1195" s="433"/>
      <c r="MAS1195" s="433"/>
      <c r="MAT1195" s="433"/>
      <c r="MAU1195" s="433"/>
      <c r="MAV1195" s="433"/>
      <c r="MAW1195" s="433"/>
      <c r="MAX1195" s="433"/>
      <c r="MAY1195" s="433"/>
      <c r="MAZ1195" s="433"/>
      <c r="MBA1195" s="433"/>
      <c r="MBB1195" s="433"/>
      <c r="MBC1195" s="433"/>
      <c r="MBD1195" s="433"/>
      <c r="MBE1195" s="433"/>
      <c r="MBF1195" s="433"/>
      <c r="MBG1195" s="433"/>
      <c r="MBH1195" s="433"/>
      <c r="MBI1195" s="433"/>
      <c r="MBJ1195" s="433"/>
      <c r="MBK1195" s="433"/>
      <c r="MBL1195" s="433"/>
      <c r="MBM1195" s="433"/>
      <c r="MBN1195" s="433"/>
      <c r="MBO1195" s="433"/>
      <c r="MBP1195" s="433"/>
      <c r="MBQ1195" s="433"/>
      <c r="MBR1195" s="433"/>
      <c r="MBS1195" s="433"/>
      <c r="MBT1195" s="433"/>
      <c r="MBU1195" s="433"/>
      <c r="MBV1195" s="433"/>
      <c r="MBW1195" s="433"/>
      <c r="MBX1195" s="433"/>
      <c r="MBY1195" s="433"/>
      <c r="MBZ1195" s="433"/>
      <c r="MCA1195" s="433"/>
      <c r="MCB1195" s="433"/>
      <c r="MCC1195" s="433"/>
      <c r="MCD1195" s="433"/>
      <c r="MCE1195" s="433"/>
      <c r="MCF1195" s="433"/>
      <c r="MCG1195" s="433"/>
      <c r="MCH1195" s="433"/>
      <c r="MCI1195" s="433"/>
      <c r="MCJ1195" s="433"/>
      <c r="MCK1195" s="433"/>
      <c r="MCL1195" s="433"/>
      <c r="MCM1195" s="433"/>
      <c r="MCN1195" s="433"/>
      <c r="MCO1195" s="433"/>
      <c r="MCP1195" s="433"/>
      <c r="MCQ1195" s="433"/>
      <c r="MCR1195" s="433"/>
      <c r="MCS1195" s="433"/>
      <c r="MCT1195" s="433"/>
      <c r="MCU1195" s="433"/>
      <c r="MCV1195" s="433"/>
      <c r="MCW1195" s="433"/>
      <c r="MCX1195" s="433"/>
      <c r="MCY1195" s="433"/>
      <c r="MCZ1195" s="433"/>
      <c r="MDA1195" s="433"/>
      <c r="MDB1195" s="433"/>
      <c r="MDC1195" s="433"/>
      <c r="MDD1195" s="433"/>
      <c r="MDE1195" s="433"/>
      <c r="MDF1195" s="433"/>
      <c r="MDG1195" s="433"/>
      <c r="MDH1195" s="433"/>
      <c r="MDI1195" s="433"/>
      <c r="MDJ1195" s="433"/>
      <c r="MDK1195" s="433"/>
      <c r="MDL1195" s="433"/>
      <c r="MDM1195" s="433"/>
      <c r="MDN1195" s="433"/>
      <c r="MDO1195" s="433"/>
      <c r="MDP1195" s="433"/>
      <c r="MDQ1195" s="433"/>
      <c r="MDR1195" s="433"/>
      <c r="MDS1195" s="433"/>
      <c r="MDT1195" s="433"/>
      <c r="MDU1195" s="433"/>
      <c r="MDV1195" s="433"/>
      <c r="MDW1195" s="433"/>
      <c r="MDX1195" s="433"/>
      <c r="MDY1195" s="433"/>
      <c r="MDZ1195" s="433"/>
      <c r="MEA1195" s="433"/>
      <c r="MEB1195" s="433"/>
      <c r="MEC1195" s="433"/>
      <c r="MED1195" s="433"/>
      <c r="MEE1195" s="433"/>
      <c r="MEF1195" s="433"/>
      <c r="MEG1195" s="433"/>
      <c r="MEH1195" s="433"/>
      <c r="MEI1195" s="433"/>
      <c r="MEJ1195" s="433"/>
      <c r="MEK1195" s="433"/>
      <c r="MEL1195" s="433"/>
      <c r="MEM1195" s="433"/>
      <c r="MEN1195" s="433"/>
      <c r="MEO1195" s="433"/>
      <c r="MEP1195" s="433"/>
      <c r="MEQ1195" s="433"/>
      <c r="MER1195" s="433"/>
      <c r="MES1195" s="433"/>
      <c r="MET1195" s="433"/>
      <c r="MEU1195" s="433"/>
      <c r="MEV1195" s="433"/>
      <c r="MEW1195" s="433"/>
      <c r="MEX1195" s="433"/>
      <c r="MEY1195" s="433"/>
      <c r="MEZ1195" s="433"/>
      <c r="MFA1195" s="433"/>
      <c r="MFB1195" s="433"/>
      <c r="MFC1195" s="433"/>
      <c r="MFD1195" s="433"/>
      <c r="MFE1195" s="433"/>
      <c r="MFF1195" s="433"/>
      <c r="MFG1195" s="433"/>
      <c r="MFH1195" s="433"/>
      <c r="MFI1195" s="433"/>
      <c r="MFJ1195" s="433"/>
      <c r="MFK1195" s="433"/>
      <c r="MFL1195" s="433"/>
      <c r="MFM1195" s="433"/>
      <c r="MFN1195" s="433"/>
      <c r="MFO1195" s="433"/>
      <c r="MFP1195" s="433"/>
      <c r="MFQ1195" s="433"/>
      <c r="MFR1195" s="433"/>
      <c r="MFS1195" s="433"/>
      <c r="MFT1195" s="433"/>
      <c r="MFU1195" s="433"/>
      <c r="MFV1195" s="433"/>
      <c r="MFW1195" s="433"/>
      <c r="MFX1195" s="433"/>
      <c r="MFY1195" s="433"/>
      <c r="MFZ1195" s="433"/>
      <c r="MGA1195" s="433"/>
      <c r="MGB1195" s="433"/>
      <c r="MGC1195" s="433"/>
      <c r="MGD1195" s="433"/>
      <c r="MGE1195" s="433"/>
      <c r="MGF1195" s="433"/>
      <c r="MGG1195" s="433"/>
      <c r="MGH1195" s="433"/>
      <c r="MGI1195" s="433"/>
      <c r="MGJ1195" s="433"/>
      <c r="MGK1195" s="433"/>
      <c r="MGL1195" s="433"/>
      <c r="MGM1195" s="433"/>
      <c r="MGN1195" s="433"/>
      <c r="MGO1195" s="433"/>
      <c r="MGP1195" s="433"/>
      <c r="MGQ1195" s="433"/>
      <c r="MGR1195" s="433"/>
      <c r="MGS1195" s="433"/>
      <c r="MGT1195" s="433"/>
      <c r="MGU1195" s="433"/>
      <c r="MGV1195" s="433"/>
      <c r="MGW1195" s="433"/>
      <c r="MGX1195" s="433"/>
      <c r="MGY1195" s="433"/>
      <c r="MGZ1195" s="433"/>
      <c r="MHA1195" s="433"/>
      <c r="MHB1195" s="433"/>
      <c r="MHC1195" s="433"/>
      <c r="MHD1195" s="433"/>
      <c r="MHE1195" s="433"/>
      <c r="MHF1195" s="433"/>
      <c r="MHG1195" s="433"/>
      <c r="MHH1195" s="433"/>
      <c r="MHI1195" s="433"/>
      <c r="MHJ1195" s="433"/>
      <c r="MHK1195" s="433"/>
      <c r="MHL1195" s="433"/>
      <c r="MHM1195" s="433"/>
      <c r="MHN1195" s="433"/>
      <c r="MHO1195" s="433"/>
      <c r="MHP1195" s="433"/>
      <c r="MHQ1195" s="433"/>
      <c r="MHR1195" s="433"/>
      <c r="MHS1195" s="433"/>
      <c r="MHT1195" s="433"/>
      <c r="MHU1195" s="433"/>
      <c r="MHV1195" s="433"/>
      <c r="MHW1195" s="433"/>
      <c r="MHX1195" s="433"/>
      <c r="MHY1195" s="433"/>
      <c r="MHZ1195" s="433"/>
      <c r="MIA1195" s="433"/>
      <c r="MIB1195" s="433"/>
      <c r="MIC1195" s="433"/>
      <c r="MID1195" s="433"/>
      <c r="MIE1195" s="433"/>
      <c r="MIF1195" s="433"/>
      <c r="MIG1195" s="433"/>
      <c r="MIH1195" s="433"/>
      <c r="MII1195" s="433"/>
      <c r="MIJ1195" s="433"/>
      <c r="MIK1195" s="433"/>
      <c r="MIL1195" s="433"/>
      <c r="MIM1195" s="433"/>
      <c r="MIN1195" s="433"/>
      <c r="MIO1195" s="433"/>
      <c r="MIP1195" s="433"/>
      <c r="MIQ1195" s="433"/>
      <c r="MIR1195" s="433"/>
      <c r="MIS1195" s="433"/>
      <c r="MIT1195" s="433"/>
      <c r="MIU1195" s="433"/>
      <c r="MIV1195" s="433"/>
      <c r="MIW1195" s="433"/>
      <c r="MIX1195" s="433"/>
      <c r="MIY1195" s="433"/>
      <c r="MIZ1195" s="433"/>
      <c r="MJA1195" s="433"/>
      <c r="MJB1195" s="433"/>
      <c r="MJC1195" s="433"/>
      <c r="MJD1195" s="433"/>
      <c r="MJE1195" s="433"/>
      <c r="MJF1195" s="433"/>
      <c r="MJG1195" s="433"/>
      <c r="MJH1195" s="433"/>
      <c r="MJI1195" s="433"/>
      <c r="MJJ1195" s="433"/>
      <c r="MJK1195" s="433"/>
      <c r="MJL1195" s="433"/>
      <c r="MJM1195" s="433"/>
      <c r="MJN1195" s="433"/>
      <c r="MJO1195" s="433"/>
      <c r="MJP1195" s="433"/>
      <c r="MJQ1195" s="433"/>
      <c r="MJR1195" s="433"/>
      <c r="MJS1195" s="433"/>
      <c r="MJT1195" s="433"/>
      <c r="MJU1195" s="433"/>
      <c r="MJV1195" s="433"/>
      <c r="MJW1195" s="433"/>
      <c r="MJX1195" s="433"/>
      <c r="MJY1195" s="433"/>
      <c r="MJZ1195" s="433"/>
      <c r="MKA1195" s="433"/>
      <c r="MKB1195" s="433"/>
      <c r="MKC1195" s="433"/>
      <c r="MKD1195" s="433"/>
      <c r="MKE1195" s="433"/>
      <c r="MKF1195" s="433"/>
      <c r="MKG1195" s="433"/>
      <c r="MKH1195" s="433"/>
      <c r="MKI1195" s="433"/>
      <c r="MKJ1195" s="433"/>
      <c r="MKK1195" s="433"/>
      <c r="MKL1195" s="433"/>
      <c r="MKM1195" s="433"/>
      <c r="MKN1195" s="433"/>
      <c r="MKO1195" s="433"/>
      <c r="MKP1195" s="433"/>
      <c r="MKQ1195" s="433"/>
      <c r="MKR1195" s="433"/>
      <c r="MKS1195" s="433"/>
      <c r="MKT1195" s="433"/>
      <c r="MKU1195" s="433"/>
      <c r="MKV1195" s="433"/>
      <c r="MKW1195" s="433"/>
      <c r="MKX1195" s="433"/>
      <c r="MKY1195" s="433"/>
      <c r="MKZ1195" s="433"/>
      <c r="MLA1195" s="433"/>
      <c r="MLB1195" s="433"/>
      <c r="MLC1195" s="433"/>
      <c r="MLD1195" s="433"/>
      <c r="MLE1195" s="433"/>
      <c r="MLF1195" s="433"/>
      <c r="MLG1195" s="433"/>
      <c r="MLH1195" s="433"/>
      <c r="MLI1195" s="433"/>
      <c r="MLJ1195" s="433"/>
      <c r="MLK1195" s="433"/>
      <c r="MLL1195" s="433"/>
      <c r="MLM1195" s="433"/>
      <c r="MLN1195" s="433"/>
      <c r="MLO1195" s="433"/>
      <c r="MLP1195" s="433"/>
      <c r="MLQ1195" s="433"/>
      <c r="MLR1195" s="433"/>
      <c r="MLS1195" s="433"/>
      <c r="MLT1195" s="433"/>
      <c r="MLU1195" s="433"/>
      <c r="MLV1195" s="433"/>
      <c r="MLW1195" s="433"/>
      <c r="MLX1195" s="433"/>
      <c r="MLY1195" s="433"/>
      <c r="MLZ1195" s="433"/>
      <c r="MMA1195" s="433"/>
      <c r="MMB1195" s="433"/>
      <c r="MMC1195" s="433"/>
      <c r="MMD1195" s="433"/>
      <c r="MME1195" s="433"/>
      <c r="MMF1195" s="433"/>
      <c r="MMG1195" s="433"/>
      <c r="MMH1195" s="433"/>
      <c r="MMI1195" s="433"/>
      <c r="MMJ1195" s="433"/>
      <c r="MMK1195" s="433"/>
      <c r="MML1195" s="433"/>
      <c r="MMM1195" s="433"/>
      <c r="MMN1195" s="433"/>
      <c r="MMO1195" s="433"/>
      <c r="MMP1195" s="433"/>
      <c r="MMQ1195" s="433"/>
      <c r="MMR1195" s="433"/>
      <c r="MMS1195" s="433"/>
      <c r="MMT1195" s="433"/>
      <c r="MMU1195" s="433"/>
      <c r="MMV1195" s="433"/>
      <c r="MMW1195" s="433"/>
      <c r="MMX1195" s="433"/>
      <c r="MMY1195" s="433"/>
      <c r="MMZ1195" s="433"/>
      <c r="MNA1195" s="433"/>
      <c r="MNB1195" s="433"/>
      <c r="MNC1195" s="433"/>
      <c r="MND1195" s="433"/>
      <c r="MNE1195" s="433"/>
      <c r="MNF1195" s="433"/>
      <c r="MNG1195" s="433"/>
      <c r="MNH1195" s="433"/>
      <c r="MNI1195" s="433"/>
      <c r="MNJ1195" s="433"/>
      <c r="MNK1195" s="433"/>
      <c r="MNL1195" s="433"/>
      <c r="MNM1195" s="433"/>
      <c r="MNN1195" s="433"/>
      <c r="MNO1195" s="433"/>
      <c r="MNP1195" s="433"/>
      <c r="MNQ1195" s="433"/>
      <c r="MNR1195" s="433"/>
      <c r="MNS1195" s="433"/>
      <c r="MNT1195" s="433"/>
      <c r="MNU1195" s="433"/>
      <c r="MNV1195" s="433"/>
      <c r="MNW1195" s="433"/>
      <c r="MNX1195" s="433"/>
      <c r="MNY1195" s="433"/>
      <c r="MNZ1195" s="433"/>
      <c r="MOA1195" s="433"/>
      <c r="MOB1195" s="433"/>
      <c r="MOC1195" s="433"/>
      <c r="MOD1195" s="433"/>
      <c r="MOE1195" s="433"/>
      <c r="MOF1195" s="433"/>
      <c r="MOG1195" s="433"/>
      <c r="MOH1195" s="433"/>
      <c r="MOI1195" s="433"/>
      <c r="MOJ1195" s="433"/>
      <c r="MOK1195" s="433"/>
      <c r="MOL1195" s="433"/>
      <c r="MOM1195" s="433"/>
      <c r="MON1195" s="433"/>
      <c r="MOO1195" s="433"/>
      <c r="MOP1195" s="433"/>
      <c r="MOQ1195" s="433"/>
      <c r="MOR1195" s="433"/>
      <c r="MOS1195" s="433"/>
      <c r="MOT1195" s="433"/>
      <c r="MOU1195" s="433"/>
      <c r="MOV1195" s="433"/>
      <c r="MOW1195" s="433"/>
      <c r="MOX1195" s="433"/>
      <c r="MOY1195" s="433"/>
      <c r="MOZ1195" s="433"/>
      <c r="MPA1195" s="433"/>
      <c r="MPB1195" s="433"/>
      <c r="MPC1195" s="433"/>
      <c r="MPD1195" s="433"/>
      <c r="MPE1195" s="433"/>
      <c r="MPF1195" s="433"/>
      <c r="MPG1195" s="433"/>
      <c r="MPH1195" s="433"/>
      <c r="MPI1195" s="433"/>
      <c r="MPJ1195" s="433"/>
      <c r="MPK1195" s="433"/>
      <c r="MPL1195" s="433"/>
      <c r="MPM1195" s="433"/>
      <c r="MPN1195" s="433"/>
      <c r="MPO1195" s="433"/>
      <c r="MPP1195" s="433"/>
      <c r="MPQ1195" s="433"/>
      <c r="MPR1195" s="433"/>
      <c r="MPS1195" s="433"/>
      <c r="MPT1195" s="433"/>
      <c r="MPU1195" s="433"/>
      <c r="MPV1195" s="433"/>
      <c r="MPW1195" s="433"/>
      <c r="MPX1195" s="433"/>
      <c r="MPY1195" s="433"/>
      <c r="MPZ1195" s="433"/>
      <c r="MQA1195" s="433"/>
      <c r="MQB1195" s="433"/>
      <c r="MQC1195" s="433"/>
      <c r="MQD1195" s="433"/>
      <c r="MQE1195" s="433"/>
      <c r="MQF1195" s="433"/>
      <c r="MQG1195" s="433"/>
      <c r="MQH1195" s="433"/>
      <c r="MQI1195" s="433"/>
      <c r="MQJ1195" s="433"/>
      <c r="MQK1195" s="433"/>
      <c r="MQL1195" s="433"/>
      <c r="MQM1195" s="433"/>
      <c r="MQN1195" s="433"/>
      <c r="MQO1195" s="433"/>
      <c r="MQP1195" s="433"/>
      <c r="MQQ1195" s="433"/>
      <c r="MQR1195" s="433"/>
      <c r="MQS1195" s="433"/>
      <c r="MQT1195" s="433"/>
      <c r="MQU1195" s="433"/>
      <c r="MQV1195" s="433"/>
      <c r="MQW1195" s="433"/>
      <c r="MQX1195" s="433"/>
      <c r="MQY1195" s="433"/>
      <c r="MQZ1195" s="433"/>
      <c r="MRA1195" s="433"/>
      <c r="MRB1195" s="433"/>
      <c r="MRC1195" s="433"/>
      <c r="MRD1195" s="433"/>
      <c r="MRE1195" s="433"/>
      <c r="MRF1195" s="433"/>
      <c r="MRG1195" s="433"/>
      <c r="MRH1195" s="433"/>
      <c r="MRI1195" s="433"/>
      <c r="MRJ1195" s="433"/>
      <c r="MRK1195" s="433"/>
      <c r="MRL1195" s="433"/>
      <c r="MRM1195" s="433"/>
      <c r="MRN1195" s="433"/>
      <c r="MRO1195" s="433"/>
      <c r="MRP1195" s="433"/>
      <c r="MRQ1195" s="433"/>
      <c r="MRR1195" s="433"/>
      <c r="MRS1195" s="433"/>
      <c r="MRT1195" s="433"/>
      <c r="MRU1195" s="433"/>
      <c r="MRV1195" s="433"/>
      <c r="MRW1195" s="433"/>
      <c r="MRX1195" s="433"/>
      <c r="MRY1195" s="433"/>
      <c r="MRZ1195" s="433"/>
      <c r="MSA1195" s="433"/>
      <c r="MSB1195" s="433"/>
      <c r="MSC1195" s="433"/>
      <c r="MSD1195" s="433"/>
      <c r="MSE1195" s="433"/>
      <c r="MSF1195" s="433"/>
      <c r="MSG1195" s="433"/>
      <c r="MSH1195" s="433"/>
      <c r="MSI1195" s="433"/>
      <c r="MSJ1195" s="433"/>
      <c r="MSK1195" s="433"/>
      <c r="MSL1195" s="433"/>
      <c r="MSM1195" s="433"/>
      <c r="MSN1195" s="433"/>
      <c r="MSO1195" s="433"/>
      <c r="MSP1195" s="433"/>
      <c r="MSQ1195" s="433"/>
      <c r="MSR1195" s="433"/>
      <c r="MSS1195" s="433"/>
      <c r="MST1195" s="433"/>
      <c r="MSU1195" s="433"/>
      <c r="MSV1195" s="433"/>
      <c r="MSW1195" s="433"/>
      <c r="MSX1195" s="433"/>
      <c r="MSY1195" s="433"/>
      <c r="MSZ1195" s="433"/>
      <c r="MTA1195" s="433"/>
      <c r="MTB1195" s="433"/>
      <c r="MTC1195" s="433"/>
      <c r="MTD1195" s="433"/>
      <c r="MTE1195" s="433"/>
      <c r="MTF1195" s="433"/>
      <c r="MTG1195" s="433"/>
      <c r="MTH1195" s="433"/>
      <c r="MTI1195" s="433"/>
      <c r="MTJ1195" s="433"/>
      <c r="MTK1195" s="433"/>
      <c r="MTL1195" s="433"/>
      <c r="MTM1195" s="433"/>
      <c r="MTN1195" s="433"/>
      <c r="MTO1195" s="433"/>
      <c r="MTP1195" s="433"/>
      <c r="MTQ1195" s="433"/>
      <c r="MTR1195" s="433"/>
      <c r="MTS1195" s="433"/>
      <c r="MTT1195" s="433"/>
      <c r="MTU1195" s="433"/>
      <c r="MTV1195" s="433"/>
      <c r="MTW1195" s="433"/>
      <c r="MTX1195" s="433"/>
      <c r="MTY1195" s="433"/>
      <c r="MTZ1195" s="433"/>
      <c r="MUA1195" s="433"/>
      <c r="MUB1195" s="433"/>
      <c r="MUC1195" s="433"/>
      <c r="MUD1195" s="433"/>
      <c r="MUE1195" s="433"/>
      <c r="MUF1195" s="433"/>
      <c r="MUG1195" s="433"/>
      <c r="MUH1195" s="433"/>
      <c r="MUI1195" s="433"/>
      <c r="MUJ1195" s="433"/>
      <c r="MUK1195" s="433"/>
      <c r="MUL1195" s="433"/>
      <c r="MUM1195" s="433"/>
      <c r="MUN1195" s="433"/>
      <c r="MUO1195" s="433"/>
      <c r="MUP1195" s="433"/>
      <c r="MUQ1195" s="433"/>
      <c r="MUR1195" s="433"/>
      <c r="MUS1195" s="433"/>
      <c r="MUT1195" s="433"/>
      <c r="MUU1195" s="433"/>
      <c r="MUV1195" s="433"/>
      <c r="MUW1195" s="433"/>
      <c r="MUX1195" s="433"/>
      <c r="MUY1195" s="433"/>
      <c r="MUZ1195" s="433"/>
      <c r="MVA1195" s="433"/>
      <c r="MVB1195" s="433"/>
      <c r="MVC1195" s="433"/>
      <c r="MVD1195" s="433"/>
      <c r="MVE1195" s="433"/>
      <c r="MVF1195" s="433"/>
      <c r="MVG1195" s="433"/>
      <c r="MVH1195" s="433"/>
      <c r="MVI1195" s="433"/>
      <c r="MVJ1195" s="433"/>
      <c r="MVK1195" s="433"/>
      <c r="MVL1195" s="433"/>
      <c r="MVM1195" s="433"/>
      <c r="MVN1195" s="433"/>
      <c r="MVO1195" s="433"/>
      <c r="MVP1195" s="433"/>
      <c r="MVQ1195" s="433"/>
      <c r="MVR1195" s="433"/>
      <c r="MVS1195" s="433"/>
      <c r="MVT1195" s="433"/>
      <c r="MVU1195" s="433"/>
      <c r="MVV1195" s="433"/>
      <c r="MVW1195" s="433"/>
      <c r="MVX1195" s="433"/>
      <c r="MVY1195" s="433"/>
      <c r="MVZ1195" s="433"/>
      <c r="MWA1195" s="433"/>
      <c r="MWB1195" s="433"/>
      <c r="MWC1195" s="433"/>
      <c r="MWD1195" s="433"/>
      <c r="MWE1195" s="433"/>
      <c r="MWF1195" s="433"/>
      <c r="MWG1195" s="433"/>
      <c r="MWH1195" s="433"/>
      <c r="MWI1195" s="433"/>
      <c r="MWJ1195" s="433"/>
      <c r="MWK1195" s="433"/>
      <c r="MWL1195" s="433"/>
      <c r="MWM1195" s="433"/>
      <c r="MWN1195" s="433"/>
      <c r="MWO1195" s="433"/>
      <c r="MWP1195" s="433"/>
      <c r="MWQ1195" s="433"/>
      <c r="MWR1195" s="433"/>
      <c r="MWS1195" s="433"/>
      <c r="MWT1195" s="433"/>
      <c r="MWU1195" s="433"/>
      <c r="MWV1195" s="433"/>
      <c r="MWW1195" s="433"/>
      <c r="MWX1195" s="433"/>
      <c r="MWY1195" s="433"/>
      <c r="MWZ1195" s="433"/>
      <c r="MXA1195" s="433"/>
      <c r="MXB1195" s="433"/>
      <c r="MXC1195" s="433"/>
      <c r="MXD1195" s="433"/>
      <c r="MXE1195" s="433"/>
      <c r="MXF1195" s="433"/>
      <c r="MXG1195" s="433"/>
      <c r="MXH1195" s="433"/>
      <c r="MXI1195" s="433"/>
      <c r="MXJ1195" s="433"/>
      <c r="MXK1195" s="433"/>
      <c r="MXL1195" s="433"/>
      <c r="MXM1195" s="433"/>
      <c r="MXN1195" s="433"/>
      <c r="MXO1195" s="433"/>
      <c r="MXP1195" s="433"/>
      <c r="MXQ1195" s="433"/>
      <c r="MXR1195" s="433"/>
      <c r="MXS1195" s="433"/>
      <c r="MXT1195" s="433"/>
      <c r="MXU1195" s="433"/>
      <c r="MXV1195" s="433"/>
      <c r="MXW1195" s="433"/>
      <c r="MXX1195" s="433"/>
      <c r="MXY1195" s="433"/>
      <c r="MXZ1195" s="433"/>
      <c r="MYA1195" s="433"/>
      <c r="MYB1195" s="433"/>
      <c r="MYC1195" s="433"/>
      <c r="MYD1195" s="433"/>
      <c r="MYE1195" s="433"/>
      <c r="MYF1195" s="433"/>
      <c r="MYG1195" s="433"/>
      <c r="MYH1195" s="433"/>
      <c r="MYI1195" s="433"/>
      <c r="MYJ1195" s="433"/>
      <c r="MYK1195" s="433"/>
      <c r="MYL1195" s="433"/>
      <c r="MYM1195" s="433"/>
      <c r="MYN1195" s="433"/>
      <c r="MYO1195" s="433"/>
      <c r="MYP1195" s="433"/>
      <c r="MYQ1195" s="433"/>
      <c r="MYR1195" s="433"/>
      <c r="MYS1195" s="433"/>
      <c r="MYT1195" s="433"/>
      <c r="MYU1195" s="433"/>
      <c r="MYV1195" s="433"/>
      <c r="MYW1195" s="433"/>
      <c r="MYX1195" s="433"/>
      <c r="MYY1195" s="433"/>
      <c r="MYZ1195" s="433"/>
      <c r="MZA1195" s="433"/>
      <c r="MZB1195" s="433"/>
      <c r="MZC1195" s="433"/>
      <c r="MZD1195" s="433"/>
      <c r="MZE1195" s="433"/>
      <c r="MZF1195" s="433"/>
      <c r="MZG1195" s="433"/>
      <c r="MZH1195" s="433"/>
      <c r="MZI1195" s="433"/>
      <c r="MZJ1195" s="433"/>
      <c r="MZK1195" s="433"/>
      <c r="MZL1195" s="433"/>
      <c r="MZM1195" s="433"/>
      <c r="MZN1195" s="433"/>
      <c r="MZO1195" s="433"/>
      <c r="MZP1195" s="433"/>
      <c r="MZQ1195" s="433"/>
      <c r="MZR1195" s="433"/>
      <c r="MZS1195" s="433"/>
      <c r="MZT1195" s="433"/>
      <c r="MZU1195" s="433"/>
      <c r="MZV1195" s="433"/>
      <c r="MZW1195" s="433"/>
      <c r="MZX1195" s="433"/>
      <c r="MZY1195" s="433"/>
      <c r="MZZ1195" s="433"/>
      <c r="NAA1195" s="433"/>
      <c r="NAB1195" s="433"/>
      <c r="NAC1195" s="433"/>
      <c r="NAD1195" s="433"/>
      <c r="NAE1195" s="433"/>
      <c r="NAF1195" s="433"/>
      <c r="NAG1195" s="433"/>
      <c r="NAH1195" s="433"/>
      <c r="NAI1195" s="433"/>
      <c r="NAJ1195" s="433"/>
      <c r="NAK1195" s="433"/>
      <c r="NAL1195" s="433"/>
      <c r="NAM1195" s="433"/>
      <c r="NAN1195" s="433"/>
      <c r="NAO1195" s="433"/>
      <c r="NAP1195" s="433"/>
      <c r="NAQ1195" s="433"/>
      <c r="NAR1195" s="433"/>
      <c r="NAS1195" s="433"/>
      <c r="NAT1195" s="433"/>
      <c r="NAU1195" s="433"/>
      <c r="NAV1195" s="433"/>
      <c r="NAW1195" s="433"/>
      <c r="NAX1195" s="433"/>
      <c r="NAY1195" s="433"/>
      <c r="NAZ1195" s="433"/>
      <c r="NBA1195" s="433"/>
      <c r="NBB1195" s="433"/>
      <c r="NBC1195" s="433"/>
      <c r="NBD1195" s="433"/>
      <c r="NBE1195" s="433"/>
      <c r="NBF1195" s="433"/>
      <c r="NBG1195" s="433"/>
      <c r="NBH1195" s="433"/>
      <c r="NBI1195" s="433"/>
      <c r="NBJ1195" s="433"/>
      <c r="NBK1195" s="433"/>
      <c r="NBL1195" s="433"/>
      <c r="NBM1195" s="433"/>
      <c r="NBN1195" s="433"/>
      <c r="NBO1195" s="433"/>
      <c r="NBP1195" s="433"/>
      <c r="NBQ1195" s="433"/>
      <c r="NBR1195" s="433"/>
      <c r="NBS1195" s="433"/>
      <c r="NBT1195" s="433"/>
      <c r="NBU1195" s="433"/>
      <c r="NBV1195" s="433"/>
      <c r="NBW1195" s="433"/>
      <c r="NBX1195" s="433"/>
      <c r="NBY1195" s="433"/>
      <c r="NBZ1195" s="433"/>
      <c r="NCA1195" s="433"/>
      <c r="NCB1195" s="433"/>
      <c r="NCC1195" s="433"/>
      <c r="NCD1195" s="433"/>
      <c r="NCE1195" s="433"/>
      <c r="NCF1195" s="433"/>
      <c r="NCG1195" s="433"/>
      <c r="NCH1195" s="433"/>
      <c r="NCI1195" s="433"/>
      <c r="NCJ1195" s="433"/>
      <c r="NCK1195" s="433"/>
      <c r="NCL1195" s="433"/>
      <c r="NCM1195" s="433"/>
      <c r="NCN1195" s="433"/>
      <c r="NCO1195" s="433"/>
      <c r="NCP1195" s="433"/>
      <c r="NCQ1195" s="433"/>
      <c r="NCR1195" s="433"/>
      <c r="NCS1195" s="433"/>
      <c r="NCT1195" s="433"/>
      <c r="NCU1195" s="433"/>
      <c r="NCV1195" s="433"/>
      <c r="NCW1195" s="433"/>
      <c r="NCX1195" s="433"/>
      <c r="NCY1195" s="433"/>
      <c r="NCZ1195" s="433"/>
      <c r="NDA1195" s="433"/>
      <c r="NDB1195" s="433"/>
      <c r="NDC1195" s="433"/>
      <c r="NDD1195" s="433"/>
      <c r="NDE1195" s="433"/>
      <c r="NDF1195" s="433"/>
      <c r="NDG1195" s="433"/>
      <c r="NDH1195" s="433"/>
      <c r="NDI1195" s="433"/>
      <c r="NDJ1195" s="433"/>
      <c r="NDK1195" s="433"/>
      <c r="NDL1195" s="433"/>
      <c r="NDM1195" s="433"/>
      <c r="NDN1195" s="433"/>
      <c r="NDO1195" s="433"/>
      <c r="NDP1195" s="433"/>
      <c r="NDQ1195" s="433"/>
      <c r="NDR1195" s="433"/>
      <c r="NDS1195" s="433"/>
      <c r="NDT1195" s="433"/>
      <c r="NDU1195" s="433"/>
      <c r="NDV1195" s="433"/>
      <c r="NDW1195" s="433"/>
      <c r="NDX1195" s="433"/>
      <c r="NDY1195" s="433"/>
      <c r="NDZ1195" s="433"/>
      <c r="NEA1195" s="433"/>
      <c r="NEB1195" s="433"/>
      <c r="NEC1195" s="433"/>
      <c r="NED1195" s="433"/>
      <c r="NEE1195" s="433"/>
      <c r="NEF1195" s="433"/>
      <c r="NEG1195" s="433"/>
      <c r="NEH1195" s="433"/>
      <c r="NEI1195" s="433"/>
      <c r="NEJ1195" s="433"/>
      <c r="NEK1195" s="433"/>
      <c r="NEL1195" s="433"/>
      <c r="NEM1195" s="433"/>
      <c r="NEN1195" s="433"/>
      <c r="NEO1195" s="433"/>
      <c r="NEP1195" s="433"/>
      <c r="NEQ1195" s="433"/>
      <c r="NER1195" s="433"/>
      <c r="NES1195" s="433"/>
      <c r="NET1195" s="433"/>
      <c r="NEU1195" s="433"/>
      <c r="NEV1195" s="433"/>
      <c r="NEW1195" s="433"/>
      <c r="NEX1195" s="433"/>
      <c r="NEY1195" s="433"/>
      <c r="NEZ1195" s="433"/>
      <c r="NFA1195" s="433"/>
      <c r="NFB1195" s="433"/>
      <c r="NFC1195" s="433"/>
      <c r="NFD1195" s="433"/>
      <c r="NFE1195" s="433"/>
      <c r="NFF1195" s="433"/>
      <c r="NFG1195" s="433"/>
      <c r="NFH1195" s="433"/>
      <c r="NFI1195" s="433"/>
      <c r="NFJ1195" s="433"/>
      <c r="NFK1195" s="433"/>
      <c r="NFL1195" s="433"/>
      <c r="NFM1195" s="433"/>
      <c r="NFN1195" s="433"/>
      <c r="NFO1195" s="433"/>
      <c r="NFP1195" s="433"/>
      <c r="NFQ1195" s="433"/>
      <c r="NFR1195" s="433"/>
      <c r="NFS1195" s="433"/>
      <c r="NFT1195" s="433"/>
      <c r="NFU1195" s="433"/>
      <c r="NFV1195" s="433"/>
      <c r="NFW1195" s="433"/>
      <c r="NFX1195" s="433"/>
      <c r="NFY1195" s="433"/>
      <c r="NFZ1195" s="433"/>
      <c r="NGA1195" s="433"/>
      <c r="NGB1195" s="433"/>
      <c r="NGC1195" s="433"/>
      <c r="NGD1195" s="433"/>
      <c r="NGE1195" s="433"/>
      <c r="NGF1195" s="433"/>
      <c r="NGG1195" s="433"/>
      <c r="NGH1195" s="433"/>
      <c r="NGI1195" s="433"/>
      <c r="NGJ1195" s="433"/>
      <c r="NGK1195" s="433"/>
      <c r="NGL1195" s="433"/>
      <c r="NGM1195" s="433"/>
      <c r="NGN1195" s="433"/>
      <c r="NGO1195" s="433"/>
      <c r="NGP1195" s="433"/>
      <c r="NGQ1195" s="433"/>
      <c r="NGR1195" s="433"/>
      <c r="NGS1195" s="433"/>
      <c r="NGT1195" s="433"/>
      <c r="NGU1195" s="433"/>
      <c r="NGV1195" s="433"/>
      <c r="NGW1195" s="433"/>
      <c r="NGX1195" s="433"/>
      <c r="NGY1195" s="433"/>
      <c r="NGZ1195" s="433"/>
      <c r="NHA1195" s="433"/>
      <c r="NHB1195" s="433"/>
      <c r="NHC1195" s="433"/>
      <c r="NHD1195" s="433"/>
      <c r="NHE1195" s="433"/>
      <c r="NHF1195" s="433"/>
      <c r="NHG1195" s="433"/>
      <c r="NHH1195" s="433"/>
      <c r="NHI1195" s="433"/>
      <c r="NHJ1195" s="433"/>
      <c r="NHK1195" s="433"/>
      <c r="NHL1195" s="433"/>
      <c r="NHM1195" s="433"/>
      <c r="NHN1195" s="433"/>
      <c r="NHO1195" s="433"/>
      <c r="NHP1195" s="433"/>
      <c r="NHQ1195" s="433"/>
      <c r="NHR1195" s="433"/>
      <c r="NHS1195" s="433"/>
      <c r="NHT1195" s="433"/>
      <c r="NHU1195" s="433"/>
      <c r="NHV1195" s="433"/>
      <c r="NHW1195" s="433"/>
      <c r="NHX1195" s="433"/>
      <c r="NHY1195" s="433"/>
      <c r="NHZ1195" s="433"/>
      <c r="NIA1195" s="433"/>
      <c r="NIB1195" s="433"/>
      <c r="NIC1195" s="433"/>
      <c r="NID1195" s="433"/>
      <c r="NIE1195" s="433"/>
      <c r="NIF1195" s="433"/>
      <c r="NIG1195" s="433"/>
      <c r="NIH1195" s="433"/>
      <c r="NII1195" s="433"/>
      <c r="NIJ1195" s="433"/>
      <c r="NIK1195" s="433"/>
      <c r="NIL1195" s="433"/>
      <c r="NIM1195" s="433"/>
      <c r="NIN1195" s="433"/>
      <c r="NIO1195" s="433"/>
      <c r="NIP1195" s="433"/>
      <c r="NIQ1195" s="433"/>
      <c r="NIR1195" s="433"/>
      <c r="NIS1195" s="433"/>
      <c r="NIT1195" s="433"/>
      <c r="NIU1195" s="433"/>
      <c r="NIV1195" s="433"/>
      <c r="NIW1195" s="433"/>
      <c r="NIX1195" s="433"/>
      <c r="NIY1195" s="433"/>
      <c r="NIZ1195" s="433"/>
      <c r="NJA1195" s="433"/>
      <c r="NJB1195" s="433"/>
      <c r="NJC1195" s="433"/>
      <c r="NJD1195" s="433"/>
      <c r="NJE1195" s="433"/>
      <c r="NJF1195" s="433"/>
      <c r="NJG1195" s="433"/>
      <c r="NJH1195" s="433"/>
      <c r="NJI1195" s="433"/>
      <c r="NJJ1195" s="433"/>
      <c r="NJK1195" s="433"/>
      <c r="NJL1195" s="433"/>
      <c r="NJM1195" s="433"/>
      <c r="NJN1195" s="433"/>
      <c r="NJO1195" s="433"/>
      <c r="NJP1195" s="433"/>
      <c r="NJQ1195" s="433"/>
      <c r="NJR1195" s="433"/>
      <c r="NJS1195" s="433"/>
      <c r="NJT1195" s="433"/>
      <c r="NJU1195" s="433"/>
      <c r="NJV1195" s="433"/>
      <c r="NJW1195" s="433"/>
      <c r="NJX1195" s="433"/>
      <c r="NJY1195" s="433"/>
      <c r="NJZ1195" s="433"/>
      <c r="NKA1195" s="433"/>
      <c r="NKB1195" s="433"/>
      <c r="NKC1195" s="433"/>
      <c r="NKD1195" s="433"/>
      <c r="NKE1195" s="433"/>
      <c r="NKF1195" s="433"/>
      <c r="NKG1195" s="433"/>
      <c r="NKH1195" s="433"/>
      <c r="NKI1195" s="433"/>
      <c r="NKJ1195" s="433"/>
      <c r="NKK1195" s="433"/>
      <c r="NKL1195" s="433"/>
      <c r="NKM1195" s="433"/>
      <c r="NKN1195" s="433"/>
      <c r="NKO1195" s="433"/>
      <c r="NKP1195" s="433"/>
      <c r="NKQ1195" s="433"/>
      <c r="NKR1195" s="433"/>
      <c r="NKS1195" s="433"/>
      <c r="NKT1195" s="433"/>
      <c r="NKU1195" s="433"/>
      <c r="NKV1195" s="433"/>
      <c r="NKW1195" s="433"/>
      <c r="NKX1195" s="433"/>
      <c r="NKY1195" s="433"/>
      <c r="NKZ1195" s="433"/>
      <c r="NLA1195" s="433"/>
      <c r="NLB1195" s="433"/>
      <c r="NLC1195" s="433"/>
      <c r="NLD1195" s="433"/>
      <c r="NLE1195" s="433"/>
      <c r="NLF1195" s="433"/>
      <c r="NLG1195" s="433"/>
      <c r="NLH1195" s="433"/>
      <c r="NLI1195" s="433"/>
      <c r="NLJ1195" s="433"/>
      <c r="NLK1195" s="433"/>
      <c r="NLL1195" s="433"/>
      <c r="NLM1195" s="433"/>
      <c r="NLN1195" s="433"/>
      <c r="NLO1195" s="433"/>
      <c r="NLP1195" s="433"/>
      <c r="NLQ1195" s="433"/>
      <c r="NLR1195" s="433"/>
      <c r="NLS1195" s="433"/>
      <c r="NLT1195" s="433"/>
      <c r="NLU1195" s="433"/>
      <c r="NLV1195" s="433"/>
      <c r="NLW1195" s="433"/>
      <c r="NLX1195" s="433"/>
      <c r="NLY1195" s="433"/>
      <c r="NLZ1195" s="433"/>
      <c r="NMA1195" s="433"/>
      <c r="NMB1195" s="433"/>
      <c r="NMC1195" s="433"/>
      <c r="NMD1195" s="433"/>
      <c r="NME1195" s="433"/>
      <c r="NMF1195" s="433"/>
      <c r="NMG1195" s="433"/>
      <c r="NMH1195" s="433"/>
      <c r="NMI1195" s="433"/>
      <c r="NMJ1195" s="433"/>
      <c r="NMK1195" s="433"/>
      <c r="NML1195" s="433"/>
      <c r="NMM1195" s="433"/>
      <c r="NMN1195" s="433"/>
      <c r="NMO1195" s="433"/>
      <c r="NMP1195" s="433"/>
      <c r="NMQ1195" s="433"/>
      <c r="NMR1195" s="433"/>
      <c r="NMS1195" s="433"/>
      <c r="NMT1195" s="433"/>
      <c r="NMU1195" s="433"/>
      <c r="NMV1195" s="433"/>
      <c r="NMW1195" s="433"/>
      <c r="NMX1195" s="433"/>
      <c r="NMY1195" s="433"/>
      <c r="NMZ1195" s="433"/>
      <c r="NNA1195" s="433"/>
      <c r="NNB1195" s="433"/>
      <c r="NNC1195" s="433"/>
      <c r="NND1195" s="433"/>
      <c r="NNE1195" s="433"/>
      <c r="NNF1195" s="433"/>
      <c r="NNG1195" s="433"/>
      <c r="NNH1195" s="433"/>
      <c r="NNI1195" s="433"/>
      <c r="NNJ1195" s="433"/>
      <c r="NNK1195" s="433"/>
      <c r="NNL1195" s="433"/>
      <c r="NNM1195" s="433"/>
      <c r="NNN1195" s="433"/>
      <c r="NNO1195" s="433"/>
      <c r="NNP1195" s="433"/>
      <c r="NNQ1195" s="433"/>
      <c r="NNR1195" s="433"/>
      <c r="NNS1195" s="433"/>
      <c r="NNT1195" s="433"/>
      <c r="NNU1195" s="433"/>
      <c r="NNV1195" s="433"/>
      <c r="NNW1195" s="433"/>
      <c r="NNX1195" s="433"/>
      <c r="NNY1195" s="433"/>
      <c r="NNZ1195" s="433"/>
      <c r="NOA1195" s="433"/>
      <c r="NOB1195" s="433"/>
      <c r="NOC1195" s="433"/>
      <c r="NOD1195" s="433"/>
      <c r="NOE1195" s="433"/>
      <c r="NOF1195" s="433"/>
      <c r="NOG1195" s="433"/>
      <c r="NOH1195" s="433"/>
      <c r="NOI1195" s="433"/>
      <c r="NOJ1195" s="433"/>
      <c r="NOK1195" s="433"/>
      <c r="NOL1195" s="433"/>
      <c r="NOM1195" s="433"/>
      <c r="NON1195" s="433"/>
      <c r="NOO1195" s="433"/>
      <c r="NOP1195" s="433"/>
      <c r="NOQ1195" s="433"/>
      <c r="NOR1195" s="433"/>
      <c r="NOS1195" s="433"/>
      <c r="NOT1195" s="433"/>
      <c r="NOU1195" s="433"/>
      <c r="NOV1195" s="433"/>
      <c r="NOW1195" s="433"/>
      <c r="NOX1195" s="433"/>
      <c r="NOY1195" s="433"/>
      <c r="NOZ1195" s="433"/>
      <c r="NPA1195" s="433"/>
      <c r="NPB1195" s="433"/>
      <c r="NPC1195" s="433"/>
      <c r="NPD1195" s="433"/>
      <c r="NPE1195" s="433"/>
      <c r="NPF1195" s="433"/>
      <c r="NPG1195" s="433"/>
      <c r="NPH1195" s="433"/>
      <c r="NPI1195" s="433"/>
      <c r="NPJ1195" s="433"/>
      <c r="NPK1195" s="433"/>
      <c r="NPL1195" s="433"/>
      <c r="NPM1195" s="433"/>
      <c r="NPN1195" s="433"/>
      <c r="NPO1195" s="433"/>
      <c r="NPP1195" s="433"/>
      <c r="NPQ1195" s="433"/>
      <c r="NPR1195" s="433"/>
      <c r="NPS1195" s="433"/>
      <c r="NPT1195" s="433"/>
      <c r="NPU1195" s="433"/>
      <c r="NPV1195" s="433"/>
      <c r="NPW1195" s="433"/>
      <c r="NPX1195" s="433"/>
      <c r="NPY1195" s="433"/>
      <c r="NPZ1195" s="433"/>
      <c r="NQA1195" s="433"/>
      <c r="NQB1195" s="433"/>
      <c r="NQC1195" s="433"/>
      <c r="NQD1195" s="433"/>
      <c r="NQE1195" s="433"/>
      <c r="NQF1195" s="433"/>
      <c r="NQG1195" s="433"/>
      <c r="NQH1195" s="433"/>
      <c r="NQI1195" s="433"/>
      <c r="NQJ1195" s="433"/>
      <c r="NQK1195" s="433"/>
      <c r="NQL1195" s="433"/>
      <c r="NQM1195" s="433"/>
      <c r="NQN1195" s="433"/>
      <c r="NQO1195" s="433"/>
      <c r="NQP1195" s="433"/>
      <c r="NQQ1195" s="433"/>
      <c r="NQR1195" s="433"/>
      <c r="NQS1195" s="433"/>
      <c r="NQT1195" s="433"/>
      <c r="NQU1195" s="433"/>
      <c r="NQV1195" s="433"/>
      <c r="NQW1195" s="433"/>
      <c r="NQX1195" s="433"/>
      <c r="NQY1195" s="433"/>
      <c r="NQZ1195" s="433"/>
      <c r="NRA1195" s="433"/>
      <c r="NRB1195" s="433"/>
      <c r="NRC1195" s="433"/>
      <c r="NRD1195" s="433"/>
      <c r="NRE1195" s="433"/>
      <c r="NRF1195" s="433"/>
      <c r="NRG1195" s="433"/>
      <c r="NRH1195" s="433"/>
      <c r="NRI1195" s="433"/>
      <c r="NRJ1195" s="433"/>
      <c r="NRK1195" s="433"/>
      <c r="NRL1195" s="433"/>
      <c r="NRM1195" s="433"/>
      <c r="NRN1195" s="433"/>
      <c r="NRO1195" s="433"/>
      <c r="NRP1195" s="433"/>
      <c r="NRQ1195" s="433"/>
      <c r="NRR1195" s="433"/>
      <c r="NRS1195" s="433"/>
      <c r="NRT1195" s="433"/>
      <c r="NRU1195" s="433"/>
      <c r="NRV1195" s="433"/>
      <c r="NRW1195" s="433"/>
      <c r="NRX1195" s="433"/>
      <c r="NRY1195" s="433"/>
      <c r="NRZ1195" s="433"/>
      <c r="NSA1195" s="433"/>
      <c r="NSB1195" s="433"/>
      <c r="NSC1195" s="433"/>
      <c r="NSD1195" s="433"/>
      <c r="NSE1195" s="433"/>
      <c r="NSF1195" s="433"/>
      <c r="NSG1195" s="433"/>
      <c r="NSH1195" s="433"/>
      <c r="NSI1195" s="433"/>
      <c r="NSJ1195" s="433"/>
      <c r="NSK1195" s="433"/>
      <c r="NSL1195" s="433"/>
      <c r="NSM1195" s="433"/>
      <c r="NSN1195" s="433"/>
      <c r="NSO1195" s="433"/>
      <c r="NSP1195" s="433"/>
      <c r="NSQ1195" s="433"/>
      <c r="NSR1195" s="433"/>
      <c r="NSS1195" s="433"/>
      <c r="NST1195" s="433"/>
      <c r="NSU1195" s="433"/>
      <c r="NSV1195" s="433"/>
      <c r="NSW1195" s="433"/>
      <c r="NSX1195" s="433"/>
      <c r="NSY1195" s="433"/>
      <c r="NSZ1195" s="433"/>
      <c r="NTA1195" s="433"/>
      <c r="NTB1195" s="433"/>
      <c r="NTC1195" s="433"/>
      <c r="NTD1195" s="433"/>
      <c r="NTE1195" s="433"/>
      <c r="NTF1195" s="433"/>
      <c r="NTG1195" s="433"/>
      <c r="NTH1195" s="433"/>
      <c r="NTI1195" s="433"/>
      <c r="NTJ1195" s="433"/>
      <c r="NTK1195" s="433"/>
      <c r="NTL1195" s="433"/>
      <c r="NTM1195" s="433"/>
      <c r="NTN1195" s="433"/>
      <c r="NTO1195" s="433"/>
      <c r="NTP1195" s="433"/>
      <c r="NTQ1195" s="433"/>
      <c r="NTR1195" s="433"/>
      <c r="NTS1195" s="433"/>
      <c r="NTT1195" s="433"/>
      <c r="NTU1195" s="433"/>
      <c r="NTV1195" s="433"/>
      <c r="NTW1195" s="433"/>
      <c r="NTX1195" s="433"/>
      <c r="NTY1195" s="433"/>
      <c r="NTZ1195" s="433"/>
      <c r="NUA1195" s="433"/>
      <c r="NUB1195" s="433"/>
      <c r="NUC1195" s="433"/>
      <c r="NUD1195" s="433"/>
      <c r="NUE1195" s="433"/>
      <c r="NUF1195" s="433"/>
      <c r="NUG1195" s="433"/>
      <c r="NUH1195" s="433"/>
      <c r="NUI1195" s="433"/>
      <c r="NUJ1195" s="433"/>
      <c r="NUK1195" s="433"/>
      <c r="NUL1195" s="433"/>
      <c r="NUM1195" s="433"/>
      <c r="NUN1195" s="433"/>
      <c r="NUO1195" s="433"/>
      <c r="NUP1195" s="433"/>
      <c r="NUQ1195" s="433"/>
      <c r="NUR1195" s="433"/>
      <c r="NUS1195" s="433"/>
      <c r="NUT1195" s="433"/>
      <c r="NUU1195" s="433"/>
      <c r="NUV1195" s="433"/>
      <c r="NUW1195" s="433"/>
      <c r="NUX1195" s="433"/>
      <c r="NUY1195" s="433"/>
      <c r="NUZ1195" s="433"/>
      <c r="NVA1195" s="433"/>
      <c r="NVB1195" s="433"/>
      <c r="NVC1195" s="433"/>
      <c r="NVD1195" s="433"/>
      <c r="NVE1195" s="433"/>
      <c r="NVF1195" s="433"/>
      <c r="NVG1195" s="433"/>
      <c r="NVH1195" s="433"/>
      <c r="NVI1195" s="433"/>
      <c r="NVJ1195" s="433"/>
      <c r="NVK1195" s="433"/>
      <c r="NVL1195" s="433"/>
      <c r="NVM1195" s="433"/>
      <c r="NVN1195" s="433"/>
      <c r="NVO1195" s="433"/>
      <c r="NVP1195" s="433"/>
      <c r="NVQ1195" s="433"/>
      <c r="NVR1195" s="433"/>
      <c r="NVS1195" s="433"/>
      <c r="NVT1195" s="433"/>
      <c r="NVU1195" s="433"/>
      <c r="NVV1195" s="433"/>
      <c r="NVW1195" s="433"/>
      <c r="NVX1195" s="433"/>
      <c r="NVY1195" s="433"/>
      <c r="NVZ1195" s="433"/>
      <c r="NWA1195" s="433"/>
      <c r="NWB1195" s="433"/>
      <c r="NWC1195" s="433"/>
      <c r="NWD1195" s="433"/>
      <c r="NWE1195" s="433"/>
      <c r="NWF1195" s="433"/>
      <c r="NWG1195" s="433"/>
      <c r="NWH1195" s="433"/>
      <c r="NWI1195" s="433"/>
      <c r="NWJ1195" s="433"/>
      <c r="NWK1195" s="433"/>
      <c r="NWL1195" s="433"/>
      <c r="NWM1195" s="433"/>
      <c r="NWN1195" s="433"/>
      <c r="NWO1195" s="433"/>
      <c r="NWP1195" s="433"/>
      <c r="NWQ1195" s="433"/>
      <c r="NWR1195" s="433"/>
      <c r="NWS1195" s="433"/>
      <c r="NWT1195" s="433"/>
      <c r="NWU1195" s="433"/>
      <c r="NWV1195" s="433"/>
      <c r="NWW1195" s="433"/>
      <c r="NWX1195" s="433"/>
      <c r="NWY1195" s="433"/>
      <c r="NWZ1195" s="433"/>
      <c r="NXA1195" s="433"/>
      <c r="NXB1195" s="433"/>
      <c r="NXC1195" s="433"/>
      <c r="NXD1195" s="433"/>
      <c r="NXE1195" s="433"/>
      <c r="NXF1195" s="433"/>
      <c r="NXG1195" s="433"/>
      <c r="NXH1195" s="433"/>
      <c r="NXI1195" s="433"/>
      <c r="NXJ1195" s="433"/>
      <c r="NXK1195" s="433"/>
      <c r="NXL1195" s="433"/>
      <c r="NXM1195" s="433"/>
      <c r="NXN1195" s="433"/>
      <c r="NXO1195" s="433"/>
      <c r="NXP1195" s="433"/>
      <c r="NXQ1195" s="433"/>
      <c r="NXR1195" s="433"/>
      <c r="NXS1195" s="433"/>
      <c r="NXT1195" s="433"/>
      <c r="NXU1195" s="433"/>
      <c r="NXV1195" s="433"/>
      <c r="NXW1195" s="433"/>
      <c r="NXX1195" s="433"/>
      <c r="NXY1195" s="433"/>
      <c r="NXZ1195" s="433"/>
      <c r="NYA1195" s="433"/>
      <c r="NYB1195" s="433"/>
      <c r="NYC1195" s="433"/>
      <c r="NYD1195" s="433"/>
      <c r="NYE1195" s="433"/>
      <c r="NYF1195" s="433"/>
      <c r="NYG1195" s="433"/>
      <c r="NYH1195" s="433"/>
      <c r="NYI1195" s="433"/>
      <c r="NYJ1195" s="433"/>
      <c r="NYK1195" s="433"/>
      <c r="NYL1195" s="433"/>
      <c r="NYM1195" s="433"/>
      <c r="NYN1195" s="433"/>
      <c r="NYO1195" s="433"/>
      <c r="NYP1195" s="433"/>
      <c r="NYQ1195" s="433"/>
      <c r="NYR1195" s="433"/>
      <c r="NYS1195" s="433"/>
      <c r="NYT1195" s="433"/>
      <c r="NYU1195" s="433"/>
      <c r="NYV1195" s="433"/>
      <c r="NYW1195" s="433"/>
      <c r="NYX1195" s="433"/>
      <c r="NYY1195" s="433"/>
      <c r="NYZ1195" s="433"/>
      <c r="NZA1195" s="433"/>
      <c r="NZB1195" s="433"/>
      <c r="NZC1195" s="433"/>
      <c r="NZD1195" s="433"/>
      <c r="NZE1195" s="433"/>
      <c r="NZF1195" s="433"/>
      <c r="NZG1195" s="433"/>
      <c r="NZH1195" s="433"/>
      <c r="NZI1195" s="433"/>
      <c r="NZJ1195" s="433"/>
      <c r="NZK1195" s="433"/>
      <c r="NZL1195" s="433"/>
      <c r="NZM1195" s="433"/>
      <c r="NZN1195" s="433"/>
      <c r="NZO1195" s="433"/>
      <c r="NZP1195" s="433"/>
      <c r="NZQ1195" s="433"/>
      <c r="NZR1195" s="433"/>
      <c r="NZS1195" s="433"/>
      <c r="NZT1195" s="433"/>
      <c r="NZU1195" s="433"/>
      <c r="NZV1195" s="433"/>
      <c r="NZW1195" s="433"/>
      <c r="NZX1195" s="433"/>
      <c r="NZY1195" s="433"/>
      <c r="NZZ1195" s="433"/>
      <c r="OAA1195" s="433"/>
      <c r="OAB1195" s="433"/>
      <c r="OAC1195" s="433"/>
      <c r="OAD1195" s="433"/>
      <c r="OAE1195" s="433"/>
      <c r="OAF1195" s="433"/>
      <c r="OAG1195" s="433"/>
      <c r="OAH1195" s="433"/>
      <c r="OAI1195" s="433"/>
      <c r="OAJ1195" s="433"/>
      <c r="OAK1195" s="433"/>
      <c r="OAL1195" s="433"/>
      <c r="OAM1195" s="433"/>
      <c r="OAN1195" s="433"/>
      <c r="OAO1195" s="433"/>
      <c r="OAP1195" s="433"/>
      <c r="OAQ1195" s="433"/>
      <c r="OAR1195" s="433"/>
      <c r="OAS1195" s="433"/>
      <c r="OAT1195" s="433"/>
      <c r="OAU1195" s="433"/>
      <c r="OAV1195" s="433"/>
      <c r="OAW1195" s="433"/>
      <c r="OAX1195" s="433"/>
      <c r="OAY1195" s="433"/>
      <c r="OAZ1195" s="433"/>
      <c r="OBA1195" s="433"/>
      <c r="OBB1195" s="433"/>
      <c r="OBC1195" s="433"/>
      <c r="OBD1195" s="433"/>
      <c r="OBE1195" s="433"/>
      <c r="OBF1195" s="433"/>
      <c r="OBG1195" s="433"/>
      <c r="OBH1195" s="433"/>
      <c r="OBI1195" s="433"/>
      <c r="OBJ1195" s="433"/>
      <c r="OBK1195" s="433"/>
      <c r="OBL1195" s="433"/>
      <c r="OBM1195" s="433"/>
      <c r="OBN1195" s="433"/>
      <c r="OBO1195" s="433"/>
      <c r="OBP1195" s="433"/>
      <c r="OBQ1195" s="433"/>
      <c r="OBR1195" s="433"/>
      <c r="OBS1195" s="433"/>
      <c r="OBT1195" s="433"/>
      <c r="OBU1195" s="433"/>
      <c r="OBV1195" s="433"/>
      <c r="OBW1195" s="433"/>
      <c r="OBX1195" s="433"/>
      <c r="OBY1195" s="433"/>
      <c r="OBZ1195" s="433"/>
      <c r="OCA1195" s="433"/>
      <c r="OCB1195" s="433"/>
      <c r="OCC1195" s="433"/>
      <c r="OCD1195" s="433"/>
      <c r="OCE1195" s="433"/>
      <c r="OCF1195" s="433"/>
      <c r="OCG1195" s="433"/>
      <c r="OCH1195" s="433"/>
      <c r="OCI1195" s="433"/>
      <c r="OCJ1195" s="433"/>
      <c r="OCK1195" s="433"/>
      <c r="OCL1195" s="433"/>
      <c r="OCM1195" s="433"/>
      <c r="OCN1195" s="433"/>
      <c r="OCO1195" s="433"/>
      <c r="OCP1195" s="433"/>
      <c r="OCQ1195" s="433"/>
      <c r="OCR1195" s="433"/>
      <c r="OCS1195" s="433"/>
      <c r="OCT1195" s="433"/>
      <c r="OCU1195" s="433"/>
      <c r="OCV1195" s="433"/>
      <c r="OCW1195" s="433"/>
      <c r="OCX1195" s="433"/>
      <c r="OCY1195" s="433"/>
      <c r="OCZ1195" s="433"/>
      <c r="ODA1195" s="433"/>
      <c r="ODB1195" s="433"/>
      <c r="ODC1195" s="433"/>
      <c r="ODD1195" s="433"/>
      <c r="ODE1195" s="433"/>
      <c r="ODF1195" s="433"/>
      <c r="ODG1195" s="433"/>
      <c r="ODH1195" s="433"/>
      <c r="ODI1195" s="433"/>
      <c r="ODJ1195" s="433"/>
      <c r="ODK1195" s="433"/>
      <c r="ODL1195" s="433"/>
      <c r="ODM1195" s="433"/>
      <c r="ODN1195" s="433"/>
      <c r="ODO1195" s="433"/>
      <c r="ODP1195" s="433"/>
      <c r="ODQ1195" s="433"/>
      <c r="ODR1195" s="433"/>
      <c r="ODS1195" s="433"/>
      <c r="ODT1195" s="433"/>
      <c r="ODU1195" s="433"/>
      <c r="ODV1195" s="433"/>
      <c r="ODW1195" s="433"/>
      <c r="ODX1195" s="433"/>
      <c r="ODY1195" s="433"/>
      <c r="ODZ1195" s="433"/>
      <c r="OEA1195" s="433"/>
      <c r="OEB1195" s="433"/>
      <c r="OEC1195" s="433"/>
      <c r="OED1195" s="433"/>
      <c r="OEE1195" s="433"/>
      <c r="OEF1195" s="433"/>
      <c r="OEG1195" s="433"/>
      <c r="OEH1195" s="433"/>
      <c r="OEI1195" s="433"/>
      <c r="OEJ1195" s="433"/>
      <c r="OEK1195" s="433"/>
      <c r="OEL1195" s="433"/>
      <c r="OEM1195" s="433"/>
      <c r="OEN1195" s="433"/>
      <c r="OEO1195" s="433"/>
      <c r="OEP1195" s="433"/>
      <c r="OEQ1195" s="433"/>
      <c r="OER1195" s="433"/>
      <c r="OES1195" s="433"/>
      <c r="OET1195" s="433"/>
      <c r="OEU1195" s="433"/>
      <c r="OEV1195" s="433"/>
      <c r="OEW1195" s="433"/>
      <c r="OEX1195" s="433"/>
      <c r="OEY1195" s="433"/>
      <c r="OEZ1195" s="433"/>
      <c r="OFA1195" s="433"/>
      <c r="OFB1195" s="433"/>
      <c r="OFC1195" s="433"/>
      <c r="OFD1195" s="433"/>
      <c r="OFE1195" s="433"/>
      <c r="OFF1195" s="433"/>
      <c r="OFG1195" s="433"/>
      <c r="OFH1195" s="433"/>
      <c r="OFI1195" s="433"/>
      <c r="OFJ1195" s="433"/>
      <c r="OFK1195" s="433"/>
      <c r="OFL1195" s="433"/>
      <c r="OFM1195" s="433"/>
      <c r="OFN1195" s="433"/>
      <c r="OFO1195" s="433"/>
      <c r="OFP1195" s="433"/>
      <c r="OFQ1195" s="433"/>
      <c r="OFR1195" s="433"/>
      <c r="OFS1195" s="433"/>
      <c r="OFT1195" s="433"/>
      <c r="OFU1195" s="433"/>
      <c r="OFV1195" s="433"/>
      <c r="OFW1195" s="433"/>
      <c r="OFX1195" s="433"/>
      <c r="OFY1195" s="433"/>
      <c r="OFZ1195" s="433"/>
      <c r="OGA1195" s="433"/>
      <c r="OGB1195" s="433"/>
      <c r="OGC1195" s="433"/>
      <c r="OGD1195" s="433"/>
      <c r="OGE1195" s="433"/>
      <c r="OGF1195" s="433"/>
      <c r="OGG1195" s="433"/>
      <c r="OGH1195" s="433"/>
      <c r="OGI1195" s="433"/>
      <c r="OGJ1195" s="433"/>
      <c r="OGK1195" s="433"/>
      <c r="OGL1195" s="433"/>
      <c r="OGM1195" s="433"/>
      <c r="OGN1195" s="433"/>
      <c r="OGO1195" s="433"/>
      <c r="OGP1195" s="433"/>
      <c r="OGQ1195" s="433"/>
      <c r="OGR1195" s="433"/>
      <c r="OGS1195" s="433"/>
      <c r="OGT1195" s="433"/>
      <c r="OGU1195" s="433"/>
      <c r="OGV1195" s="433"/>
      <c r="OGW1195" s="433"/>
      <c r="OGX1195" s="433"/>
      <c r="OGY1195" s="433"/>
      <c r="OGZ1195" s="433"/>
      <c r="OHA1195" s="433"/>
      <c r="OHB1195" s="433"/>
      <c r="OHC1195" s="433"/>
      <c r="OHD1195" s="433"/>
      <c r="OHE1195" s="433"/>
      <c r="OHF1195" s="433"/>
      <c r="OHG1195" s="433"/>
      <c r="OHH1195" s="433"/>
      <c r="OHI1195" s="433"/>
      <c r="OHJ1195" s="433"/>
      <c r="OHK1195" s="433"/>
      <c r="OHL1195" s="433"/>
      <c r="OHM1195" s="433"/>
      <c r="OHN1195" s="433"/>
      <c r="OHO1195" s="433"/>
      <c r="OHP1195" s="433"/>
      <c r="OHQ1195" s="433"/>
      <c r="OHR1195" s="433"/>
      <c r="OHS1195" s="433"/>
      <c r="OHT1195" s="433"/>
      <c r="OHU1195" s="433"/>
      <c r="OHV1195" s="433"/>
      <c r="OHW1195" s="433"/>
      <c r="OHX1195" s="433"/>
      <c r="OHY1195" s="433"/>
      <c r="OHZ1195" s="433"/>
      <c r="OIA1195" s="433"/>
      <c r="OIB1195" s="433"/>
      <c r="OIC1195" s="433"/>
      <c r="OID1195" s="433"/>
      <c r="OIE1195" s="433"/>
      <c r="OIF1195" s="433"/>
      <c r="OIG1195" s="433"/>
      <c r="OIH1195" s="433"/>
      <c r="OII1195" s="433"/>
      <c r="OIJ1195" s="433"/>
      <c r="OIK1195" s="433"/>
      <c r="OIL1195" s="433"/>
      <c r="OIM1195" s="433"/>
      <c r="OIN1195" s="433"/>
      <c r="OIO1195" s="433"/>
      <c r="OIP1195" s="433"/>
      <c r="OIQ1195" s="433"/>
      <c r="OIR1195" s="433"/>
      <c r="OIS1195" s="433"/>
      <c r="OIT1195" s="433"/>
      <c r="OIU1195" s="433"/>
      <c r="OIV1195" s="433"/>
      <c r="OIW1195" s="433"/>
      <c r="OIX1195" s="433"/>
      <c r="OIY1195" s="433"/>
      <c r="OIZ1195" s="433"/>
      <c r="OJA1195" s="433"/>
      <c r="OJB1195" s="433"/>
      <c r="OJC1195" s="433"/>
      <c r="OJD1195" s="433"/>
      <c r="OJE1195" s="433"/>
      <c r="OJF1195" s="433"/>
      <c r="OJG1195" s="433"/>
      <c r="OJH1195" s="433"/>
      <c r="OJI1195" s="433"/>
      <c r="OJJ1195" s="433"/>
      <c r="OJK1195" s="433"/>
      <c r="OJL1195" s="433"/>
      <c r="OJM1195" s="433"/>
      <c r="OJN1195" s="433"/>
      <c r="OJO1195" s="433"/>
      <c r="OJP1195" s="433"/>
      <c r="OJQ1195" s="433"/>
      <c r="OJR1195" s="433"/>
      <c r="OJS1195" s="433"/>
      <c r="OJT1195" s="433"/>
      <c r="OJU1195" s="433"/>
      <c r="OJV1195" s="433"/>
      <c r="OJW1195" s="433"/>
      <c r="OJX1195" s="433"/>
      <c r="OJY1195" s="433"/>
      <c r="OJZ1195" s="433"/>
      <c r="OKA1195" s="433"/>
      <c r="OKB1195" s="433"/>
      <c r="OKC1195" s="433"/>
      <c r="OKD1195" s="433"/>
      <c r="OKE1195" s="433"/>
      <c r="OKF1195" s="433"/>
      <c r="OKG1195" s="433"/>
      <c r="OKH1195" s="433"/>
      <c r="OKI1195" s="433"/>
      <c r="OKJ1195" s="433"/>
      <c r="OKK1195" s="433"/>
      <c r="OKL1195" s="433"/>
      <c r="OKM1195" s="433"/>
      <c r="OKN1195" s="433"/>
      <c r="OKO1195" s="433"/>
      <c r="OKP1195" s="433"/>
      <c r="OKQ1195" s="433"/>
      <c r="OKR1195" s="433"/>
      <c r="OKS1195" s="433"/>
      <c r="OKT1195" s="433"/>
      <c r="OKU1195" s="433"/>
      <c r="OKV1195" s="433"/>
      <c r="OKW1195" s="433"/>
      <c r="OKX1195" s="433"/>
      <c r="OKY1195" s="433"/>
      <c r="OKZ1195" s="433"/>
      <c r="OLA1195" s="433"/>
      <c r="OLB1195" s="433"/>
      <c r="OLC1195" s="433"/>
      <c r="OLD1195" s="433"/>
      <c r="OLE1195" s="433"/>
      <c r="OLF1195" s="433"/>
      <c r="OLG1195" s="433"/>
      <c r="OLH1195" s="433"/>
      <c r="OLI1195" s="433"/>
      <c r="OLJ1195" s="433"/>
      <c r="OLK1195" s="433"/>
      <c r="OLL1195" s="433"/>
      <c r="OLM1195" s="433"/>
      <c r="OLN1195" s="433"/>
      <c r="OLO1195" s="433"/>
      <c r="OLP1195" s="433"/>
      <c r="OLQ1195" s="433"/>
      <c r="OLR1195" s="433"/>
      <c r="OLS1195" s="433"/>
      <c r="OLT1195" s="433"/>
      <c r="OLU1195" s="433"/>
      <c r="OLV1195" s="433"/>
      <c r="OLW1195" s="433"/>
      <c r="OLX1195" s="433"/>
      <c r="OLY1195" s="433"/>
      <c r="OLZ1195" s="433"/>
      <c r="OMA1195" s="433"/>
      <c r="OMB1195" s="433"/>
      <c r="OMC1195" s="433"/>
      <c r="OMD1195" s="433"/>
      <c r="OME1195" s="433"/>
      <c r="OMF1195" s="433"/>
      <c r="OMG1195" s="433"/>
      <c r="OMH1195" s="433"/>
      <c r="OMI1195" s="433"/>
      <c r="OMJ1195" s="433"/>
      <c r="OMK1195" s="433"/>
      <c r="OML1195" s="433"/>
      <c r="OMM1195" s="433"/>
      <c r="OMN1195" s="433"/>
      <c r="OMO1195" s="433"/>
      <c r="OMP1195" s="433"/>
      <c r="OMQ1195" s="433"/>
      <c r="OMR1195" s="433"/>
      <c r="OMS1195" s="433"/>
      <c r="OMT1195" s="433"/>
      <c r="OMU1195" s="433"/>
      <c r="OMV1195" s="433"/>
      <c r="OMW1195" s="433"/>
      <c r="OMX1195" s="433"/>
      <c r="OMY1195" s="433"/>
      <c r="OMZ1195" s="433"/>
      <c r="ONA1195" s="433"/>
      <c r="ONB1195" s="433"/>
      <c r="ONC1195" s="433"/>
      <c r="OND1195" s="433"/>
      <c r="ONE1195" s="433"/>
      <c r="ONF1195" s="433"/>
      <c r="ONG1195" s="433"/>
      <c r="ONH1195" s="433"/>
      <c r="ONI1195" s="433"/>
      <c r="ONJ1195" s="433"/>
      <c r="ONK1195" s="433"/>
      <c r="ONL1195" s="433"/>
      <c r="ONM1195" s="433"/>
      <c r="ONN1195" s="433"/>
      <c r="ONO1195" s="433"/>
      <c r="ONP1195" s="433"/>
      <c r="ONQ1195" s="433"/>
      <c r="ONR1195" s="433"/>
      <c r="ONS1195" s="433"/>
      <c r="ONT1195" s="433"/>
      <c r="ONU1195" s="433"/>
      <c r="ONV1195" s="433"/>
      <c r="ONW1195" s="433"/>
      <c r="ONX1195" s="433"/>
      <c r="ONY1195" s="433"/>
      <c r="ONZ1195" s="433"/>
      <c r="OOA1195" s="433"/>
      <c r="OOB1195" s="433"/>
      <c r="OOC1195" s="433"/>
      <c r="OOD1195" s="433"/>
      <c r="OOE1195" s="433"/>
      <c r="OOF1195" s="433"/>
      <c r="OOG1195" s="433"/>
      <c r="OOH1195" s="433"/>
      <c r="OOI1195" s="433"/>
      <c r="OOJ1195" s="433"/>
      <c r="OOK1195" s="433"/>
      <c r="OOL1195" s="433"/>
      <c r="OOM1195" s="433"/>
      <c r="OON1195" s="433"/>
      <c r="OOO1195" s="433"/>
      <c r="OOP1195" s="433"/>
      <c r="OOQ1195" s="433"/>
      <c r="OOR1195" s="433"/>
      <c r="OOS1195" s="433"/>
      <c r="OOT1195" s="433"/>
      <c r="OOU1195" s="433"/>
      <c r="OOV1195" s="433"/>
      <c r="OOW1195" s="433"/>
      <c r="OOX1195" s="433"/>
      <c r="OOY1195" s="433"/>
      <c r="OOZ1195" s="433"/>
      <c r="OPA1195" s="433"/>
      <c r="OPB1195" s="433"/>
      <c r="OPC1195" s="433"/>
      <c r="OPD1195" s="433"/>
      <c r="OPE1195" s="433"/>
      <c r="OPF1195" s="433"/>
      <c r="OPG1195" s="433"/>
      <c r="OPH1195" s="433"/>
      <c r="OPI1195" s="433"/>
      <c r="OPJ1195" s="433"/>
      <c r="OPK1195" s="433"/>
      <c r="OPL1195" s="433"/>
      <c r="OPM1195" s="433"/>
      <c r="OPN1195" s="433"/>
      <c r="OPO1195" s="433"/>
      <c r="OPP1195" s="433"/>
      <c r="OPQ1195" s="433"/>
      <c r="OPR1195" s="433"/>
      <c r="OPS1195" s="433"/>
      <c r="OPT1195" s="433"/>
      <c r="OPU1195" s="433"/>
      <c r="OPV1195" s="433"/>
      <c r="OPW1195" s="433"/>
      <c r="OPX1195" s="433"/>
      <c r="OPY1195" s="433"/>
      <c r="OPZ1195" s="433"/>
      <c r="OQA1195" s="433"/>
      <c r="OQB1195" s="433"/>
      <c r="OQC1195" s="433"/>
      <c r="OQD1195" s="433"/>
      <c r="OQE1195" s="433"/>
      <c r="OQF1195" s="433"/>
      <c r="OQG1195" s="433"/>
      <c r="OQH1195" s="433"/>
      <c r="OQI1195" s="433"/>
      <c r="OQJ1195" s="433"/>
      <c r="OQK1195" s="433"/>
      <c r="OQL1195" s="433"/>
      <c r="OQM1195" s="433"/>
      <c r="OQN1195" s="433"/>
      <c r="OQO1195" s="433"/>
      <c r="OQP1195" s="433"/>
      <c r="OQQ1195" s="433"/>
      <c r="OQR1195" s="433"/>
      <c r="OQS1195" s="433"/>
      <c r="OQT1195" s="433"/>
      <c r="OQU1195" s="433"/>
      <c r="OQV1195" s="433"/>
      <c r="OQW1195" s="433"/>
      <c r="OQX1195" s="433"/>
      <c r="OQY1195" s="433"/>
      <c r="OQZ1195" s="433"/>
      <c r="ORA1195" s="433"/>
      <c r="ORB1195" s="433"/>
      <c r="ORC1195" s="433"/>
      <c r="ORD1195" s="433"/>
      <c r="ORE1195" s="433"/>
      <c r="ORF1195" s="433"/>
      <c r="ORG1195" s="433"/>
      <c r="ORH1195" s="433"/>
      <c r="ORI1195" s="433"/>
      <c r="ORJ1195" s="433"/>
      <c r="ORK1195" s="433"/>
      <c r="ORL1195" s="433"/>
      <c r="ORM1195" s="433"/>
      <c r="ORN1195" s="433"/>
      <c r="ORO1195" s="433"/>
      <c r="ORP1195" s="433"/>
      <c r="ORQ1195" s="433"/>
      <c r="ORR1195" s="433"/>
      <c r="ORS1195" s="433"/>
      <c r="ORT1195" s="433"/>
      <c r="ORU1195" s="433"/>
      <c r="ORV1195" s="433"/>
      <c r="ORW1195" s="433"/>
      <c r="ORX1195" s="433"/>
      <c r="ORY1195" s="433"/>
      <c r="ORZ1195" s="433"/>
      <c r="OSA1195" s="433"/>
      <c r="OSB1195" s="433"/>
      <c r="OSC1195" s="433"/>
      <c r="OSD1195" s="433"/>
      <c r="OSE1195" s="433"/>
      <c r="OSF1195" s="433"/>
      <c r="OSG1195" s="433"/>
      <c r="OSH1195" s="433"/>
      <c r="OSI1195" s="433"/>
      <c r="OSJ1195" s="433"/>
      <c r="OSK1195" s="433"/>
      <c r="OSL1195" s="433"/>
      <c r="OSM1195" s="433"/>
      <c r="OSN1195" s="433"/>
      <c r="OSO1195" s="433"/>
      <c r="OSP1195" s="433"/>
      <c r="OSQ1195" s="433"/>
      <c r="OSR1195" s="433"/>
      <c r="OSS1195" s="433"/>
      <c r="OST1195" s="433"/>
      <c r="OSU1195" s="433"/>
      <c r="OSV1195" s="433"/>
      <c r="OSW1195" s="433"/>
      <c r="OSX1195" s="433"/>
      <c r="OSY1195" s="433"/>
      <c r="OSZ1195" s="433"/>
      <c r="OTA1195" s="433"/>
      <c r="OTB1195" s="433"/>
      <c r="OTC1195" s="433"/>
      <c r="OTD1195" s="433"/>
      <c r="OTE1195" s="433"/>
      <c r="OTF1195" s="433"/>
      <c r="OTG1195" s="433"/>
      <c r="OTH1195" s="433"/>
      <c r="OTI1195" s="433"/>
      <c r="OTJ1195" s="433"/>
      <c r="OTK1195" s="433"/>
      <c r="OTL1195" s="433"/>
      <c r="OTM1195" s="433"/>
      <c r="OTN1195" s="433"/>
      <c r="OTO1195" s="433"/>
      <c r="OTP1195" s="433"/>
      <c r="OTQ1195" s="433"/>
      <c r="OTR1195" s="433"/>
      <c r="OTS1195" s="433"/>
      <c r="OTT1195" s="433"/>
      <c r="OTU1195" s="433"/>
      <c r="OTV1195" s="433"/>
      <c r="OTW1195" s="433"/>
      <c r="OTX1195" s="433"/>
      <c r="OTY1195" s="433"/>
      <c r="OTZ1195" s="433"/>
      <c r="OUA1195" s="433"/>
      <c r="OUB1195" s="433"/>
      <c r="OUC1195" s="433"/>
      <c r="OUD1195" s="433"/>
      <c r="OUE1195" s="433"/>
      <c r="OUF1195" s="433"/>
      <c r="OUG1195" s="433"/>
      <c r="OUH1195" s="433"/>
      <c r="OUI1195" s="433"/>
      <c r="OUJ1195" s="433"/>
      <c r="OUK1195" s="433"/>
      <c r="OUL1195" s="433"/>
      <c r="OUM1195" s="433"/>
      <c r="OUN1195" s="433"/>
      <c r="OUO1195" s="433"/>
      <c r="OUP1195" s="433"/>
      <c r="OUQ1195" s="433"/>
      <c r="OUR1195" s="433"/>
      <c r="OUS1195" s="433"/>
      <c r="OUT1195" s="433"/>
      <c r="OUU1195" s="433"/>
      <c r="OUV1195" s="433"/>
      <c r="OUW1195" s="433"/>
      <c r="OUX1195" s="433"/>
      <c r="OUY1195" s="433"/>
      <c r="OUZ1195" s="433"/>
      <c r="OVA1195" s="433"/>
      <c r="OVB1195" s="433"/>
      <c r="OVC1195" s="433"/>
      <c r="OVD1195" s="433"/>
      <c r="OVE1195" s="433"/>
      <c r="OVF1195" s="433"/>
      <c r="OVG1195" s="433"/>
      <c r="OVH1195" s="433"/>
      <c r="OVI1195" s="433"/>
      <c r="OVJ1195" s="433"/>
      <c r="OVK1195" s="433"/>
      <c r="OVL1195" s="433"/>
      <c r="OVM1195" s="433"/>
      <c r="OVN1195" s="433"/>
      <c r="OVO1195" s="433"/>
      <c r="OVP1195" s="433"/>
      <c r="OVQ1195" s="433"/>
      <c r="OVR1195" s="433"/>
      <c r="OVS1195" s="433"/>
      <c r="OVT1195" s="433"/>
      <c r="OVU1195" s="433"/>
      <c r="OVV1195" s="433"/>
      <c r="OVW1195" s="433"/>
      <c r="OVX1195" s="433"/>
      <c r="OVY1195" s="433"/>
      <c r="OVZ1195" s="433"/>
      <c r="OWA1195" s="433"/>
      <c r="OWB1195" s="433"/>
      <c r="OWC1195" s="433"/>
      <c r="OWD1195" s="433"/>
      <c r="OWE1195" s="433"/>
      <c r="OWF1195" s="433"/>
      <c r="OWG1195" s="433"/>
      <c r="OWH1195" s="433"/>
      <c r="OWI1195" s="433"/>
      <c r="OWJ1195" s="433"/>
      <c r="OWK1195" s="433"/>
      <c r="OWL1195" s="433"/>
      <c r="OWM1195" s="433"/>
      <c r="OWN1195" s="433"/>
      <c r="OWO1195" s="433"/>
      <c r="OWP1195" s="433"/>
      <c r="OWQ1195" s="433"/>
      <c r="OWR1195" s="433"/>
      <c r="OWS1195" s="433"/>
      <c r="OWT1195" s="433"/>
      <c r="OWU1195" s="433"/>
      <c r="OWV1195" s="433"/>
      <c r="OWW1195" s="433"/>
      <c r="OWX1195" s="433"/>
      <c r="OWY1195" s="433"/>
      <c r="OWZ1195" s="433"/>
      <c r="OXA1195" s="433"/>
      <c r="OXB1195" s="433"/>
      <c r="OXC1195" s="433"/>
      <c r="OXD1195" s="433"/>
      <c r="OXE1195" s="433"/>
      <c r="OXF1195" s="433"/>
      <c r="OXG1195" s="433"/>
      <c r="OXH1195" s="433"/>
      <c r="OXI1195" s="433"/>
      <c r="OXJ1195" s="433"/>
      <c r="OXK1195" s="433"/>
      <c r="OXL1195" s="433"/>
      <c r="OXM1195" s="433"/>
      <c r="OXN1195" s="433"/>
      <c r="OXO1195" s="433"/>
      <c r="OXP1195" s="433"/>
      <c r="OXQ1195" s="433"/>
      <c r="OXR1195" s="433"/>
      <c r="OXS1195" s="433"/>
      <c r="OXT1195" s="433"/>
      <c r="OXU1195" s="433"/>
      <c r="OXV1195" s="433"/>
      <c r="OXW1195" s="433"/>
      <c r="OXX1195" s="433"/>
      <c r="OXY1195" s="433"/>
      <c r="OXZ1195" s="433"/>
      <c r="OYA1195" s="433"/>
      <c r="OYB1195" s="433"/>
      <c r="OYC1195" s="433"/>
      <c r="OYD1195" s="433"/>
      <c r="OYE1195" s="433"/>
      <c r="OYF1195" s="433"/>
      <c r="OYG1195" s="433"/>
      <c r="OYH1195" s="433"/>
      <c r="OYI1195" s="433"/>
      <c r="OYJ1195" s="433"/>
      <c r="OYK1195" s="433"/>
      <c r="OYL1195" s="433"/>
      <c r="OYM1195" s="433"/>
      <c r="OYN1195" s="433"/>
      <c r="OYO1195" s="433"/>
      <c r="OYP1195" s="433"/>
      <c r="OYQ1195" s="433"/>
      <c r="OYR1195" s="433"/>
      <c r="OYS1195" s="433"/>
      <c r="OYT1195" s="433"/>
      <c r="OYU1195" s="433"/>
      <c r="OYV1195" s="433"/>
      <c r="OYW1195" s="433"/>
      <c r="OYX1195" s="433"/>
      <c r="OYY1195" s="433"/>
      <c r="OYZ1195" s="433"/>
      <c r="OZA1195" s="433"/>
      <c r="OZB1195" s="433"/>
      <c r="OZC1195" s="433"/>
      <c r="OZD1195" s="433"/>
      <c r="OZE1195" s="433"/>
      <c r="OZF1195" s="433"/>
      <c r="OZG1195" s="433"/>
      <c r="OZH1195" s="433"/>
      <c r="OZI1195" s="433"/>
      <c r="OZJ1195" s="433"/>
      <c r="OZK1195" s="433"/>
      <c r="OZL1195" s="433"/>
      <c r="OZM1195" s="433"/>
      <c r="OZN1195" s="433"/>
      <c r="OZO1195" s="433"/>
      <c r="OZP1195" s="433"/>
      <c r="OZQ1195" s="433"/>
      <c r="OZR1195" s="433"/>
      <c r="OZS1195" s="433"/>
      <c r="OZT1195" s="433"/>
      <c r="OZU1195" s="433"/>
      <c r="OZV1195" s="433"/>
      <c r="OZW1195" s="433"/>
      <c r="OZX1195" s="433"/>
      <c r="OZY1195" s="433"/>
      <c r="OZZ1195" s="433"/>
      <c r="PAA1195" s="433"/>
      <c r="PAB1195" s="433"/>
      <c r="PAC1195" s="433"/>
      <c r="PAD1195" s="433"/>
      <c r="PAE1195" s="433"/>
      <c r="PAF1195" s="433"/>
      <c r="PAG1195" s="433"/>
      <c r="PAH1195" s="433"/>
      <c r="PAI1195" s="433"/>
      <c r="PAJ1195" s="433"/>
      <c r="PAK1195" s="433"/>
      <c r="PAL1195" s="433"/>
      <c r="PAM1195" s="433"/>
      <c r="PAN1195" s="433"/>
      <c r="PAO1195" s="433"/>
      <c r="PAP1195" s="433"/>
      <c r="PAQ1195" s="433"/>
      <c r="PAR1195" s="433"/>
      <c r="PAS1195" s="433"/>
      <c r="PAT1195" s="433"/>
      <c r="PAU1195" s="433"/>
      <c r="PAV1195" s="433"/>
      <c r="PAW1195" s="433"/>
      <c r="PAX1195" s="433"/>
      <c r="PAY1195" s="433"/>
      <c r="PAZ1195" s="433"/>
      <c r="PBA1195" s="433"/>
      <c r="PBB1195" s="433"/>
      <c r="PBC1195" s="433"/>
      <c r="PBD1195" s="433"/>
      <c r="PBE1195" s="433"/>
      <c r="PBF1195" s="433"/>
      <c r="PBG1195" s="433"/>
      <c r="PBH1195" s="433"/>
      <c r="PBI1195" s="433"/>
      <c r="PBJ1195" s="433"/>
      <c r="PBK1195" s="433"/>
      <c r="PBL1195" s="433"/>
      <c r="PBM1195" s="433"/>
      <c r="PBN1195" s="433"/>
      <c r="PBO1195" s="433"/>
      <c r="PBP1195" s="433"/>
      <c r="PBQ1195" s="433"/>
      <c r="PBR1195" s="433"/>
      <c r="PBS1195" s="433"/>
      <c r="PBT1195" s="433"/>
      <c r="PBU1195" s="433"/>
      <c r="PBV1195" s="433"/>
      <c r="PBW1195" s="433"/>
      <c r="PBX1195" s="433"/>
      <c r="PBY1195" s="433"/>
      <c r="PBZ1195" s="433"/>
      <c r="PCA1195" s="433"/>
      <c r="PCB1195" s="433"/>
      <c r="PCC1195" s="433"/>
      <c r="PCD1195" s="433"/>
      <c r="PCE1195" s="433"/>
      <c r="PCF1195" s="433"/>
      <c r="PCG1195" s="433"/>
      <c r="PCH1195" s="433"/>
      <c r="PCI1195" s="433"/>
      <c r="PCJ1195" s="433"/>
      <c r="PCK1195" s="433"/>
      <c r="PCL1195" s="433"/>
      <c r="PCM1195" s="433"/>
      <c r="PCN1195" s="433"/>
      <c r="PCO1195" s="433"/>
      <c r="PCP1195" s="433"/>
      <c r="PCQ1195" s="433"/>
      <c r="PCR1195" s="433"/>
      <c r="PCS1195" s="433"/>
      <c r="PCT1195" s="433"/>
      <c r="PCU1195" s="433"/>
      <c r="PCV1195" s="433"/>
      <c r="PCW1195" s="433"/>
      <c r="PCX1195" s="433"/>
      <c r="PCY1195" s="433"/>
      <c r="PCZ1195" s="433"/>
      <c r="PDA1195" s="433"/>
      <c r="PDB1195" s="433"/>
      <c r="PDC1195" s="433"/>
      <c r="PDD1195" s="433"/>
      <c r="PDE1195" s="433"/>
      <c r="PDF1195" s="433"/>
      <c r="PDG1195" s="433"/>
      <c r="PDH1195" s="433"/>
      <c r="PDI1195" s="433"/>
      <c r="PDJ1195" s="433"/>
      <c r="PDK1195" s="433"/>
      <c r="PDL1195" s="433"/>
      <c r="PDM1195" s="433"/>
      <c r="PDN1195" s="433"/>
      <c r="PDO1195" s="433"/>
      <c r="PDP1195" s="433"/>
      <c r="PDQ1195" s="433"/>
      <c r="PDR1195" s="433"/>
      <c r="PDS1195" s="433"/>
      <c r="PDT1195" s="433"/>
      <c r="PDU1195" s="433"/>
      <c r="PDV1195" s="433"/>
      <c r="PDW1195" s="433"/>
      <c r="PDX1195" s="433"/>
      <c r="PDY1195" s="433"/>
      <c r="PDZ1195" s="433"/>
      <c r="PEA1195" s="433"/>
      <c r="PEB1195" s="433"/>
      <c r="PEC1195" s="433"/>
      <c r="PED1195" s="433"/>
      <c r="PEE1195" s="433"/>
      <c r="PEF1195" s="433"/>
      <c r="PEG1195" s="433"/>
      <c r="PEH1195" s="433"/>
      <c r="PEI1195" s="433"/>
      <c r="PEJ1195" s="433"/>
      <c r="PEK1195" s="433"/>
      <c r="PEL1195" s="433"/>
      <c r="PEM1195" s="433"/>
      <c r="PEN1195" s="433"/>
      <c r="PEO1195" s="433"/>
      <c r="PEP1195" s="433"/>
      <c r="PEQ1195" s="433"/>
      <c r="PER1195" s="433"/>
      <c r="PES1195" s="433"/>
      <c r="PET1195" s="433"/>
      <c r="PEU1195" s="433"/>
      <c r="PEV1195" s="433"/>
      <c r="PEW1195" s="433"/>
      <c r="PEX1195" s="433"/>
      <c r="PEY1195" s="433"/>
      <c r="PEZ1195" s="433"/>
      <c r="PFA1195" s="433"/>
      <c r="PFB1195" s="433"/>
      <c r="PFC1195" s="433"/>
      <c r="PFD1195" s="433"/>
      <c r="PFE1195" s="433"/>
      <c r="PFF1195" s="433"/>
      <c r="PFG1195" s="433"/>
      <c r="PFH1195" s="433"/>
      <c r="PFI1195" s="433"/>
      <c r="PFJ1195" s="433"/>
      <c r="PFK1195" s="433"/>
      <c r="PFL1195" s="433"/>
      <c r="PFM1195" s="433"/>
      <c r="PFN1195" s="433"/>
      <c r="PFO1195" s="433"/>
      <c r="PFP1195" s="433"/>
      <c r="PFQ1195" s="433"/>
      <c r="PFR1195" s="433"/>
      <c r="PFS1195" s="433"/>
      <c r="PFT1195" s="433"/>
      <c r="PFU1195" s="433"/>
      <c r="PFV1195" s="433"/>
      <c r="PFW1195" s="433"/>
      <c r="PFX1195" s="433"/>
      <c r="PFY1195" s="433"/>
      <c r="PFZ1195" s="433"/>
      <c r="PGA1195" s="433"/>
      <c r="PGB1195" s="433"/>
      <c r="PGC1195" s="433"/>
      <c r="PGD1195" s="433"/>
      <c r="PGE1195" s="433"/>
      <c r="PGF1195" s="433"/>
      <c r="PGG1195" s="433"/>
      <c r="PGH1195" s="433"/>
      <c r="PGI1195" s="433"/>
      <c r="PGJ1195" s="433"/>
      <c r="PGK1195" s="433"/>
      <c r="PGL1195" s="433"/>
      <c r="PGM1195" s="433"/>
      <c r="PGN1195" s="433"/>
      <c r="PGO1195" s="433"/>
      <c r="PGP1195" s="433"/>
      <c r="PGQ1195" s="433"/>
      <c r="PGR1195" s="433"/>
      <c r="PGS1195" s="433"/>
      <c r="PGT1195" s="433"/>
      <c r="PGU1195" s="433"/>
      <c r="PGV1195" s="433"/>
      <c r="PGW1195" s="433"/>
      <c r="PGX1195" s="433"/>
      <c r="PGY1195" s="433"/>
      <c r="PGZ1195" s="433"/>
      <c r="PHA1195" s="433"/>
      <c r="PHB1195" s="433"/>
      <c r="PHC1195" s="433"/>
      <c r="PHD1195" s="433"/>
      <c r="PHE1195" s="433"/>
      <c r="PHF1195" s="433"/>
      <c r="PHG1195" s="433"/>
      <c r="PHH1195" s="433"/>
      <c r="PHI1195" s="433"/>
      <c r="PHJ1195" s="433"/>
      <c r="PHK1195" s="433"/>
      <c r="PHL1195" s="433"/>
      <c r="PHM1195" s="433"/>
      <c r="PHN1195" s="433"/>
      <c r="PHO1195" s="433"/>
      <c r="PHP1195" s="433"/>
      <c r="PHQ1195" s="433"/>
      <c r="PHR1195" s="433"/>
      <c r="PHS1195" s="433"/>
      <c r="PHT1195" s="433"/>
      <c r="PHU1195" s="433"/>
      <c r="PHV1195" s="433"/>
      <c r="PHW1195" s="433"/>
      <c r="PHX1195" s="433"/>
      <c r="PHY1195" s="433"/>
      <c r="PHZ1195" s="433"/>
      <c r="PIA1195" s="433"/>
      <c r="PIB1195" s="433"/>
      <c r="PIC1195" s="433"/>
      <c r="PID1195" s="433"/>
      <c r="PIE1195" s="433"/>
      <c r="PIF1195" s="433"/>
      <c r="PIG1195" s="433"/>
      <c r="PIH1195" s="433"/>
      <c r="PII1195" s="433"/>
      <c r="PIJ1195" s="433"/>
      <c r="PIK1195" s="433"/>
      <c r="PIL1195" s="433"/>
      <c r="PIM1195" s="433"/>
      <c r="PIN1195" s="433"/>
      <c r="PIO1195" s="433"/>
      <c r="PIP1195" s="433"/>
      <c r="PIQ1195" s="433"/>
      <c r="PIR1195" s="433"/>
      <c r="PIS1195" s="433"/>
      <c r="PIT1195" s="433"/>
      <c r="PIU1195" s="433"/>
      <c r="PIV1195" s="433"/>
      <c r="PIW1195" s="433"/>
      <c r="PIX1195" s="433"/>
      <c r="PIY1195" s="433"/>
      <c r="PIZ1195" s="433"/>
      <c r="PJA1195" s="433"/>
      <c r="PJB1195" s="433"/>
      <c r="PJC1195" s="433"/>
      <c r="PJD1195" s="433"/>
      <c r="PJE1195" s="433"/>
      <c r="PJF1195" s="433"/>
      <c r="PJG1195" s="433"/>
      <c r="PJH1195" s="433"/>
      <c r="PJI1195" s="433"/>
      <c r="PJJ1195" s="433"/>
      <c r="PJK1195" s="433"/>
      <c r="PJL1195" s="433"/>
      <c r="PJM1195" s="433"/>
      <c r="PJN1195" s="433"/>
      <c r="PJO1195" s="433"/>
      <c r="PJP1195" s="433"/>
      <c r="PJQ1195" s="433"/>
      <c r="PJR1195" s="433"/>
      <c r="PJS1195" s="433"/>
      <c r="PJT1195" s="433"/>
      <c r="PJU1195" s="433"/>
      <c r="PJV1195" s="433"/>
      <c r="PJW1195" s="433"/>
      <c r="PJX1195" s="433"/>
      <c r="PJY1195" s="433"/>
      <c r="PJZ1195" s="433"/>
      <c r="PKA1195" s="433"/>
      <c r="PKB1195" s="433"/>
      <c r="PKC1195" s="433"/>
      <c r="PKD1195" s="433"/>
      <c r="PKE1195" s="433"/>
      <c r="PKF1195" s="433"/>
      <c r="PKG1195" s="433"/>
      <c r="PKH1195" s="433"/>
      <c r="PKI1195" s="433"/>
      <c r="PKJ1195" s="433"/>
      <c r="PKK1195" s="433"/>
      <c r="PKL1195" s="433"/>
      <c r="PKM1195" s="433"/>
      <c r="PKN1195" s="433"/>
      <c r="PKO1195" s="433"/>
      <c r="PKP1195" s="433"/>
      <c r="PKQ1195" s="433"/>
      <c r="PKR1195" s="433"/>
      <c r="PKS1195" s="433"/>
      <c r="PKT1195" s="433"/>
      <c r="PKU1195" s="433"/>
      <c r="PKV1195" s="433"/>
      <c r="PKW1195" s="433"/>
      <c r="PKX1195" s="433"/>
      <c r="PKY1195" s="433"/>
      <c r="PKZ1195" s="433"/>
      <c r="PLA1195" s="433"/>
      <c r="PLB1195" s="433"/>
      <c r="PLC1195" s="433"/>
      <c r="PLD1195" s="433"/>
      <c r="PLE1195" s="433"/>
      <c r="PLF1195" s="433"/>
      <c r="PLG1195" s="433"/>
      <c r="PLH1195" s="433"/>
      <c r="PLI1195" s="433"/>
      <c r="PLJ1195" s="433"/>
      <c r="PLK1195" s="433"/>
      <c r="PLL1195" s="433"/>
      <c r="PLM1195" s="433"/>
      <c r="PLN1195" s="433"/>
      <c r="PLO1195" s="433"/>
      <c r="PLP1195" s="433"/>
      <c r="PLQ1195" s="433"/>
      <c r="PLR1195" s="433"/>
      <c r="PLS1195" s="433"/>
      <c r="PLT1195" s="433"/>
      <c r="PLU1195" s="433"/>
      <c r="PLV1195" s="433"/>
      <c r="PLW1195" s="433"/>
      <c r="PLX1195" s="433"/>
      <c r="PLY1195" s="433"/>
      <c r="PLZ1195" s="433"/>
      <c r="PMA1195" s="433"/>
      <c r="PMB1195" s="433"/>
      <c r="PMC1195" s="433"/>
      <c r="PMD1195" s="433"/>
      <c r="PME1195" s="433"/>
      <c r="PMF1195" s="433"/>
      <c r="PMG1195" s="433"/>
      <c r="PMH1195" s="433"/>
      <c r="PMI1195" s="433"/>
      <c r="PMJ1195" s="433"/>
      <c r="PMK1195" s="433"/>
      <c r="PML1195" s="433"/>
      <c r="PMM1195" s="433"/>
      <c r="PMN1195" s="433"/>
      <c r="PMO1195" s="433"/>
      <c r="PMP1195" s="433"/>
      <c r="PMQ1195" s="433"/>
      <c r="PMR1195" s="433"/>
      <c r="PMS1195" s="433"/>
      <c r="PMT1195" s="433"/>
      <c r="PMU1195" s="433"/>
      <c r="PMV1195" s="433"/>
      <c r="PMW1195" s="433"/>
      <c r="PMX1195" s="433"/>
      <c r="PMY1195" s="433"/>
      <c r="PMZ1195" s="433"/>
      <c r="PNA1195" s="433"/>
      <c r="PNB1195" s="433"/>
      <c r="PNC1195" s="433"/>
      <c r="PND1195" s="433"/>
      <c r="PNE1195" s="433"/>
      <c r="PNF1195" s="433"/>
      <c r="PNG1195" s="433"/>
      <c r="PNH1195" s="433"/>
      <c r="PNI1195" s="433"/>
      <c r="PNJ1195" s="433"/>
      <c r="PNK1195" s="433"/>
      <c r="PNL1195" s="433"/>
      <c r="PNM1195" s="433"/>
      <c r="PNN1195" s="433"/>
      <c r="PNO1195" s="433"/>
      <c r="PNP1195" s="433"/>
      <c r="PNQ1195" s="433"/>
      <c r="PNR1195" s="433"/>
      <c r="PNS1195" s="433"/>
      <c r="PNT1195" s="433"/>
      <c r="PNU1195" s="433"/>
      <c r="PNV1195" s="433"/>
      <c r="PNW1195" s="433"/>
      <c r="PNX1195" s="433"/>
      <c r="PNY1195" s="433"/>
      <c r="PNZ1195" s="433"/>
      <c r="POA1195" s="433"/>
      <c r="POB1195" s="433"/>
      <c r="POC1195" s="433"/>
      <c r="POD1195" s="433"/>
      <c r="POE1195" s="433"/>
      <c r="POF1195" s="433"/>
      <c r="POG1195" s="433"/>
      <c r="POH1195" s="433"/>
      <c r="POI1195" s="433"/>
      <c r="POJ1195" s="433"/>
      <c r="POK1195" s="433"/>
      <c r="POL1195" s="433"/>
      <c r="POM1195" s="433"/>
      <c r="PON1195" s="433"/>
      <c r="POO1195" s="433"/>
      <c r="POP1195" s="433"/>
      <c r="POQ1195" s="433"/>
      <c r="POR1195" s="433"/>
      <c r="POS1195" s="433"/>
      <c r="POT1195" s="433"/>
      <c r="POU1195" s="433"/>
      <c r="POV1195" s="433"/>
      <c r="POW1195" s="433"/>
      <c r="POX1195" s="433"/>
      <c r="POY1195" s="433"/>
      <c r="POZ1195" s="433"/>
      <c r="PPA1195" s="433"/>
      <c r="PPB1195" s="433"/>
      <c r="PPC1195" s="433"/>
      <c r="PPD1195" s="433"/>
      <c r="PPE1195" s="433"/>
      <c r="PPF1195" s="433"/>
      <c r="PPG1195" s="433"/>
      <c r="PPH1195" s="433"/>
      <c r="PPI1195" s="433"/>
      <c r="PPJ1195" s="433"/>
      <c r="PPK1195" s="433"/>
      <c r="PPL1195" s="433"/>
      <c r="PPM1195" s="433"/>
      <c r="PPN1195" s="433"/>
      <c r="PPO1195" s="433"/>
      <c r="PPP1195" s="433"/>
      <c r="PPQ1195" s="433"/>
      <c r="PPR1195" s="433"/>
      <c r="PPS1195" s="433"/>
      <c r="PPT1195" s="433"/>
      <c r="PPU1195" s="433"/>
      <c r="PPV1195" s="433"/>
      <c r="PPW1195" s="433"/>
      <c r="PPX1195" s="433"/>
      <c r="PPY1195" s="433"/>
      <c r="PPZ1195" s="433"/>
      <c r="PQA1195" s="433"/>
      <c r="PQB1195" s="433"/>
      <c r="PQC1195" s="433"/>
      <c r="PQD1195" s="433"/>
      <c r="PQE1195" s="433"/>
      <c r="PQF1195" s="433"/>
      <c r="PQG1195" s="433"/>
      <c r="PQH1195" s="433"/>
      <c r="PQI1195" s="433"/>
      <c r="PQJ1195" s="433"/>
      <c r="PQK1195" s="433"/>
      <c r="PQL1195" s="433"/>
      <c r="PQM1195" s="433"/>
      <c r="PQN1195" s="433"/>
      <c r="PQO1195" s="433"/>
      <c r="PQP1195" s="433"/>
      <c r="PQQ1195" s="433"/>
      <c r="PQR1195" s="433"/>
      <c r="PQS1195" s="433"/>
      <c r="PQT1195" s="433"/>
      <c r="PQU1195" s="433"/>
      <c r="PQV1195" s="433"/>
      <c r="PQW1195" s="433"/>
      <c r="PQX1195" s="433"/>
      <c r="PQY1195" s="433"/>
      <c r="PQZ1195" s="433"/>
      <c r="PRA1195" s="433"/>
      <c r="PRB1195" s="433"/>
      <c r="PRC1195" s="433"/>
      <c r="PRD1195" s="433"/>
      <c r="PRE1195" s="433"/>
      <c r="PRF1195" s="433"/>
      <c r="PRG1195" s="433"/>
      <c r="PRH1195" s="433"/>
      <c r="PRI1195" s="433"/>
      <c r="PRJ1195" s="433"/>
      <c r="PRK1195" s="433"/>
      <c r="PRL1195" s="433"/>
      <c r="PRM1195" s="433"/>
      <c r="PRN1195" s="433"/>
      <c r="PRO1195" s="433"/>
      <c r="PRP1195" s="433"/>
      <c r="PRQ1195" s="433"/>
      <c r="PRR1195" s="433"/>
      <c r="PRS1195" s="433"/>
      <c r="PRT1195" s="433"/>
      <c r="PRU1195" s="433"/>
      <c r="PRV1195" s="433"/>
      <c r="PRW1195" s="433"/>
      <c r="PRX1195" s="433"/>
      <c r="PRY1195" s="433"/>
      <c r="PRZ1195" s="433"/>
      <c r="PSA1195" s="433"/>
      <c r="PSB1195" s="433"/>
      <c r="PSC1195" s="433"/>
      <c r="PSD1195" s="433"/>
      <c r="PSE1195" s="433"/>
      <c r="PSF1195" s="433"/>
      <c r="PSG1195" s="433"/>
      <c r="PSH1195" s="433"/>
      <c r="PSI1195" s="433"/>
      <c r="PSJ1195" s="433"/>
      <c r="PSK1195" s="433"/>
      <c r="PSL1195" s="433"/>
      <c r="PSM1195" s="433"/>
      <c r="PSN1195" s="433"/>
      <c r="PSO1195" s="433"/>
      <c r="PSP1195" s="433"/>
      <c r="PSQ1195" s="433"/>
      <c r="PSR1195" s="433"/>
      <c r="PSS1195" s="433"/>
      <c r="PST1195" s="433"/>
      <c r="PSU1195" s="433"/>
      <c r="PSV1195" s="433"/>
      <c r="PSW1195" s="433"/>
      <c r="PSX1195" s="433"/>
      <c r="PSY1195" s="433"/>
      <c r="PSZ1195" s="433"/>
      <c r="PTA1195" s="433"/>
      <c r="PTB1195" s="433"/>
      <c r="PTC1195" s="433"/>
      <c r="PTD1195" s="433"/>
      <c r="PTE1195" s="433"/>
      <c r="PTF1195" s="433"/>
      <c r="PTG1195" s="433"/>
      <c r="PTH1195" s="433"/>
      <c r="PTI1195" s="433"/>
      <c r="PTJ1195" s="433"/>
      <c r="PTK1195" s="433"/>
      <c r="PTL1195" s="433"/>
      <c r="PTM1195" s="433"/>
      <c r="PTN1195" s="433"/>
      <c r="PTO1195" s="433"/>
      <c r="PTP1195" s="433"/>
      <c r="PTQ1195" s="433"/>
      <c r="PTR1195" s="433"/>
      <c r="PTS1195" s="433"/>
      <c r="PTT1195" s="433"/>
      <c r="PTU1195" s="433"/>
      <c r="PTV1195" s="433"/>
      <c r="PTW1195" s="433"/>
      <c r="PTX1195" s="433"/>
      <c r="PTY1195" s="433"/>
      <c r="PTZ1195" s="433"/>
      <c r="PUA1195" s="433"/>
      <c r="PUB1195" s="433"/>
      <c r="PUC1195" s="433"/>
      <c r="PUD1195" s="433"/>
      <c r="PUE1195" s="433"/>
      <c r="PUF1195" s="433"/>
      <c r="PUG1195" s="433"/>
      <c r="PUH1195" s="433"/>
      <c r="PUI1195" s="433"/>
      <c r="PUJ1195" s="433"/>
      <c r="PUK1195" s="433"/>
      <c r="PUL1195" s="433"/>
      <c r="PUM1195" s="433"/>
      <c r="PUN1195" s="433"/>
      <c r="PUO1195" s="433"/>
      <c r="PUP1195" s="433"/>
      <c r="PUQ1195" s="433"/>
      <c r="PUR1195" s="433"/>
      <c r="PUS1195" s="433"/>
      <c r="PUT1195" s="433"/>
      <c r="PUU1195" s="433"/>
      <c r="PUV1195" s="433"/>
      <c r="PUW1195" s="433"/>
      <c r="PUX1195" s="433"/>
      <c r="PUY1195" s="433"/>
      <c r="PUZ1195" s="433"/>
      <c r="PVA1195" s="433"/>
      <c r="PVB1195" s="433"/>
      <c r="PVC1195" s="433"/>
      <c r="PVD1195" s="433"/>
      <c r="PVE1195" s="433"/>
      <c r="PVF1195" s="433"/>
      <c r="PVG1195" s="433"/>
      <c r="PVH1195" s="433"/>
      <c r="PVI1195" s="433"/>
      <c r="PVJ1195" s="433"/>
      <c r="PVK1195" s="433"/>
      <c r="PVL1195" s="433"/>
      <c r="PVM1195" s="433"/>
      <c r="PVN1195" s="433"/>
      <c r="PVO1195" s="433"/>
      <c r="PVP1195" s="433"/>
      <c r="PVQ1195" s="433"/>
      <c r="PVR1195" s="433"/>
      <c r="PVS1195" s="433"/>
      <c r="PVT1195" s="433"/>
      <c r="PVU1195" s="433"/>
      <c r="PVV1195" s="433"/>
      <c r="PVW1195" s="433"/>
      <c r="PVX1195" s="433"/>
      <c r="PVY1195" s="433"/>
      <c r="PVZ1195" s="433"/>
      <c r="PWA1195" s="433"/>
      <c r="PWB1195" s="433"/>
      <c r="PWC1195" s="433"/>
      <c r="PWD1195" s="433"/>
      <c r="PWE1195" s="433"/>
      <c r="PWF1195" s="433"/>
      <c r="PWG1195" s="433"/>
      <c r="PWH1195" s="433"/>
      <c r="PWI1195" s="433"/>
      <c r="PWJ1195" s="433"/>
      <c r="PWK1195" s="433"/>
      <c r="PWL1195" s="433"/>
      <c r="PWM1195" s="433"/>
      <c r="PWN1195" s="433"/>
      <c r="PWO1195" s="433"/>
      <c r="PWP1195" s="433"/>
      <c r="PWQ1195" s="433"/>
      <c r="PWR1195" s="433"/>
      <c r="PWS1195" s="433"/>
      <c r="PWT1195" s="433"/>
      <c r="PWU1195" s="433"/>
      <c r="PWV1195" s="433"/>
      <c r="PWW1195" s="433"/>
      <c r="PWX1195" s="433"/>
      <c r="PWY1195" s="433"/>
      <c r="PWZ1195" s="433"/>
      <c r="PXA1195" s="433"/>
      <c r="PXB1195" s="433"/>
      <c r="PXC1195" s="433"/>
      <c r="PXD1195" s="433"/>
      <c r="PXE1195" s="433"/>
      <c r="PXF1195" s="433"/>
      <c r="PXG1195" s="433"/>
      <c r="PXH1195" s="433"/>
      <c r="PXI1195" s="433"/>
      <c r="PXJ1195" s="433"/>
      <c r="PXK1195" s="433"/>
      <c r="PXL1195" s="433"/>
      <c r="PXM1195" s="433"/>
      <c r="PXN1195" s="433"/>
      <c r="PXO1195" s="433"/>
      <c r="PXP1195" s="433"/>
      <c r="PXQ1195" s="433"/>
      <c r="PXR1195" s="433"/>
      <c r="PXS1195" s="433"/>
      <c r="PXT1195" s="433"/>
      <c r="PXU1195" s="433"/>
      <c r="PXV1195" s="433"/>
      <c r="PXW1195" s="433"/>
      <c r="PXX1195" s="433"/>
      <c r="PXY1195" s="433"/>
      <c r="PXZ1195" s="433"/>
      <c r="PYA1195" s="433"/>
      <c r="PYB1195" s="433"/>
      <c r="PYC1195" s="433"/>
      <c r="PYD1195" s="433"/>
      <c r="PYE1195" s="433"/>
      <c r="PYF1195" s="433"/>
      <c r="PYG1195" s="433"/>
      <c r="PYH1195" s="433"/>
      <c r="PYI1195" s="433"/>
      <c r="PYJ1195" s="433"/>
      <c r="PYK1195" s="433"/>
      <c r="PYL1195" s="433"/>
      <c r="PYM1195" s="433"/>
      <c r="PYN1195" s="433"/>
      <c r="PYO1195" s="433"/>
      <c r="PYP1195" s="433"/>
      <c r="PYQ1195" s="433"/>
      <c r="PYR1195" s="433"/>
      <c r="PYS1195" s="433"/>
      <c r="PYT1195" s="433"/>
      <c r="PYU1195" s="433"/>
      <c r="PYV1195" s="433"/>
      <c r="PYW1195" s="433"/>
      <c r="PYX1195" s="433"/>
      <c r="PYY1195" s="433"/>
      <c r="PYZ1195" s="433"/>
      <c r="PZA1195" s="433"/>
      <c r="PZB1195" s="433"/>
      <c r="PZC1195" s="433"/>
      <c r="PZD1195" s="433"/>
      <c r="PZE1195" s="433"/>
      <c r="PZF1195" s="433"/>
      <c r="PZG1195" s="433"/>
      <c r="PZH1195" s="433"/>
      <c r="PZI1195" s="433"/>
      <c r="PZJ1195" s="433"/>
      <c r="PZK1195" s="433"/>
      <c r="PZL1195" s="433"/>
      <c r="PZM1195" s="433"/>
      <c r="PZN1195" s="433"/>
      <c r="PZO1195" s="433"/>
      <c r="PZP1195" s="433"/>
      <c r="PZQ1195" s="433"/>
      <c r="PZR1195" s="433"/>
      <c r="PZS1195" s="433"/>
      <c r="PZT1195" s="433"/>
      <c r="PZU1195" s="433"/>
      <c r="PZV1195" s="433"/>
      <c r="PZW1195" s="433"/>
      <c r="PZX1195" s="433"/>
      <c r="PZY1195" s="433"/>
      <c r="PZZ1195" s="433"/>
      <c r="QAA1195" s="433"/>
      <c r="QAB1195" s="433"/>
      <c r="QAC1195" s="433"/>
      <c r="QAD1195" s="433"/>
      <c r="QAE1195" s="433"/>
      <c r="QAF1195" s="433"/>
      <c r="QAG1195" s="433"/>
      <c r="QAH1195" s="433"/>
      <c r="QAI1195" s="433"/>
      <c r="QAJ1195" s="433"/>
      <c r="QAK1195" s="433"/>
      <c r="QAL1195" s="433"/>
      <c r="QAM1195" s="433"/>
      <c r="QAN1195" s="433"/>
      <c r="QAO1195" s="433"/>
      <c r="QAP1195" s="433"/>
      <c r="QAQ1195" s="433"/>
      <c r="QAR1195" s="433"/>
      <c r="QAS1195" s="433"/>
      <c r="QAT1195" s="433"/>
      <c r="QAU1195" s="433"/>
      <c r="QAV1195" s="433"/>
      <c r="QAW1195" s="433"/>
      <c r="QAX1195" s="433"/>
      <c r="QAY1195" s="433"/>
      <c r="QAZ1195" s="433"/>
      <c r="QBA1195" s="433"/>
      <c r="QBB1195" s="433"/>
      <c r="QBC1195" s="433"/>
      <c r="QBD1195" s="433"/>
      <c r="QBE1195" s="433"/>
      <c r="QBF1195" s="433"/>
      <c r="QBG1195" s="433"/>
      <c r="QBH1195" s="433"/>
      <c r="QBI1195" s="433"/>
      <c r="QBJ1195" s="433"/>
      <c r="QBK1195" s="433"/>
      <c r="QBL1195" s="433"/>
      <c r="QBM1195" s="433"/>
      <c r="QBN1195" s="433"/>
      <c r="QBO1195" s="433"/>
      <c r="QBP1195" s="433"/>
      <c r="QBQ1195" s="433"/>
      <c r="QBR1195" s="433"/>
      <c r="QBS1195" s="433"/>
      <c r="QBT1195" s="433"/>
      <c r="QBU1195" s="433"/>
      <c r="QBV1195" s="433"/>
      <c r="QBW1195" s="433"/>
      <c r="QBX1195" s="433"/>
      <c r="QBY1195" s="433"/>
      <c r="QBZ1195" s="433"/>
      <c r="QCA1195" s="433"/>
      <c r="QCB1195" s="433"/>
      <c r="QCC1195" s="433"/>
      <c r="QCD1195" s="433"/>
      <c r="QCE1195" s="433"/>
      <c r="QCF1195" s="433"/>
      <c r="QCG1195" s="433"/>
      <c r="QCH1195" s="433"/>
      <c r="QCI1195" s="433"/>
      <c r="QCJ1195" s="433"/>
      <c r="QCK1195" s="433"/>
      <c r="QCL1195" s="433"/>
      <c r="QCM1195" s="433"/>
      <c r="QCN1195" s="433"/>
      <c r="QCO1195" s="433"/>
      <c r="QCP1195" s="433"/>
      <c r="QCQ1195" s="433"/>
      <c r="QCR1195" s="433"/>
      <c r="QCS1195" s="433"/>
      <c r="QCT1195" s="433"/>
      <c r="QCU1195" s="433"/>
      <c r="QCV1195" s="433"/>
      <c r="QCW1195" s="433"/>
      <c r="QCX1195" s="433"/>
      <c r="QCY1195" s="433"/>
      <c r="QCZ1195" s="433"/>
      <c r="QDA1195" s="433"/>
      <c r="QDB1195" s="433"/>
      <c r="QDC1195" s="433"/>
      <c r="QDD1195" s="433"/>
      <c r="QDE1195" s="433"/>
      <c r="QDF1195" s="433"/>
      <c r="QDG1195" s="433"/>
      <c r="QDH1195" s="433"/>
      <c r="QDI1195" s="433"/>
      <c r="QDJ1195" s="433"/>
      <c r="QDK1195" s="433"/>
      <c r="QDL1195" s="433"/>
      <c r="QDM1195" s="433"/>
      <c r="QDN1195" s="433"/>
      <c r="QDO1195" s="433"/>
      <c r="QDP1195" s="433"/>
      <c r="QDQ1195" s="433"/>
      <c r="QDR1195" s="433"/>
      <c r="QDS1195" s="433"/>
      <c r="QDT1195" s="433"/>
      <c r="QDU1195" s="433"/>
      <c r="QDV1195" s="433"/>
      <c r="QDW1195" s="433"/>
      <c r="QDX1195" s="433"/>
      <c r="QDY1195" s="433"/>
      <c r="QDZ1195" s="433"/>
      <c r="QEA1195" s="433"/>
      <c r="QEB1195" s="433"/>
      <c r="QEC1195" s="433"/>
      <c r="QED1195" s="433"/>
      <c r="QEE1195" s="433"/>
      <c r="QEF1195" s="433"/>
      <c r="QEG1195" s="433"/>
      <c r="QEH1195" s="433"/>
      <c r="QEI1195" s="433"/>
      <c r="QEJ1195" s="433"/>
      <c r="QEK1195" s="433"/>
      <c r="QEL1195" s="433"/>
      <c r="QEM1195" s="433"/>
      <c r="QEN1195" s="433"/>
      <c r="QEO1195" s="433"/>
      <c r="QEP1195" s="433"/>
      <c r="QEQ1195" s="433"/>
      <c r="QER1195" s="433"/>
      <c r="QES1195" s="433"/>
      <c r="QET1195" s="433"/>
      <c r="QEU1195" s="433"/>
      <c r="QEV1195" s="433"/>
      <c r="QEW1195" s="433"/>
      <c r="QEX1195" s="433"/>
      <c r="QEY1195" s="433"/>
      <c r="QEZ1195" s="433"/>
      <c r="QFA1195" s="433"/>
      <c r="QFB1195" s="433"/>
      <c r="QFC1195" s="433"/>
      <c r="QFD1195" s="433"/>
      <c r="QFE1195" s="433"/>
      <c r="QFF1195" s="433"/>
      <c r="QFG1195" s="433"/>
      <c r="QFH1195" s="433"/>
      <c r="QFI1195" s="433"/>
      <c r="QFJ1195" s="433"/>
      <c r="QFK1195" s="433"/>
      <c r="QFL1195" s="433"/>
      <c r="QFM1195" s="433"/>
      <c r="QFN1195" s="433"/>
      <c r="QFO1195" s="433"/>
      <c r="QFP1195" s="433"/>
      <c r="QFQ1195" s="433"/>
      <c r="QFR1195" s="433"/>
      <c r="QFS1195" s="433"/>
      <c r="QFT1195" s="433"/>
      <c r="QFU1195" s="433"/>
      <c r="QFV1195" s="433"/>
      <c r="QFW1195" s="433"/>
      <c r="QFX1195" s="433"/>
      <c r="QFY1195" s="433"/>
      <c r="QFZ1195" s="433"/>
      <c r="QGA1195" s="433"/>
      <c r="QGB1195" s="433"/>
      <c r="QGC1195" s="433"/>
      <c r="QGD1195" s="433"/>
      <c r="QGE1195" s="433"/>
      <c r="QGF1195" s="433"/>
      <c r="QGG1195" s="433"/>
      <c r="QGH1195" s="433"/>
      <c r="QGI1195" s="433"/>
      <c r="QGJ1195" s="433"/>
      <c r="QGK1195" s="433"/>
      <c r="QGL1195" s="433"/>
      <c r="QGM1195" s="433"/>
      <c r="QGN1195" s="433"/>
      <c r="QGO1195" s="433"/>
      <c r="QGP1195" s="433"/>
      <c r="QGQ1195" s="433"/>
      <c r="QGR1195" s="433"/>
      <c r="QGS1195" s="433"/>
      <c r="QGT1195" s="433"/>
      <c r="QGU1195" s="433"/>
      <c r="QGV1195" s="433"/>
      <c r="QGW1195" s="433"/>
      <c r="QGX1195" s="433"/>
      <c r="QGY1195" s="433"/>
      <c r="QGZ1195" s="433"/>
      <c r="QHA1195" s="433"/>
      <c r="QHB1195" s="433"/>
      <c r="QHC1195" s="433"/>
      <c r="QHD1195" s="433"/>
      <c r="QHE1195" s="433"/>
      <c r="QHF1195" s="433"/>
      <c r="QHG1195" s="433"/>
      <c r="QHH1195" s="433"/>
      <c r="QHI1195" s="433"/>
      <c r="QHJ1195" s="433"/>
      <c r="QHK1195" s="433"/>
      <c r="QHL1195" s="433"/>
      <c r="QHM1195" s="433"/>
      <c r="QHN1195" s="433"/>
      <c r="QHO1195" s="433"/>
      <c r="QHP1195" s="433"/>
      <c r="QHQ1195" s="433"/>
      <c r="QHR1195" s="433"/>
      <c r="QHS1195" s="433"/>
      <c r="QHT1195" s="433"/>
      <c r="QHU1195" s="433"/>
      <c r="QHV1195" s="433"/>
      <c r="QHW1195" s="433"/>
      <c r="QHX1195" s="433"/>
      <c r="QHY1195" s="433"/>
      <c r="QHZ1195" s="433"/>
      <c r="QIA1195" s="433"/>
      <c r="QIB1195" s="433"/>
      <c r="QIC1195" s="433"/>
      <c r="QID1195" s="433"/>
      <c r="QIE1195" s="433"/>
      <c r="QIF1195" s="433"/>
      <c r="QIG1195" s="433"/>
      <c r="QIH1195" s="433"/>
      <c r="QII1195" s="433"/>
      <c r="QIJ1195" s="433"/>
      <c r="QIK1195" s="433"/>
      <c r="QIL1195" s="433"/>
      <c r="QIM1195" s="433"/>
      <c r="QIN1195" s="433"/>
      <c r="QIO1195" s="433"/>
      <c r="QIP1195" s="433"/>
      <c r="QIQ1195" s="433"/>
      <c r="QIR1195" s="433"/>
      <c r="QIS1195" s="433"/>
      <c r="QIT1195" s="433"/>
      <c r="QIU1195" s="433"/>
      <c r="QIV1195" s="433"/>
      <c r="QIW1195" s="433"/>
      <c r="QIX1195" s="433"/>
      <c r="QIY1195" s="433"/>
      <c r="QIZ1195" s="433"/>
      <c r="QJA1195" s="433"/>
      <c r="QJB1195" s="433"/>
      <c r="QJC1195" s="433"/>
      <c r="QJD1195" s="433"/>
      <c r="QJE1195" s="433"/>
      <c r="QJF1195" s="433"/>
      <c r="QJG1195" s="433"/>
      <c r="QJH1195" s="433"/>
      <c r="QJI1195" s="433"/>
      <c r="QJJ1195" s="433"/>
      <c r="QJK1195" s="433"/>
      <c r="QJL1195" s="433"/>
      <c r="QJM1195" s="433"/>
      <c r="QJN1195" s="433"/>
      <c r="QJO1195" s="433"/>
      <c r="QJP1195" s="433"/>
      <c r="QJQ1195" s="433"/>
      <c r="QJR1195" s="433"/>
      <c r="QJS1195" s="433"/>
      <c r="QJT1195" s="433"/>
      <c r="QJU1195" s="433"/>
      <c r="QJV1195" s="433"/>
      <c r="QJW1195" s="433"/>
      <c r="QJX1195" s="433"/>
      <c r="QJY1195" s="433"/>
      <c r="QJZ1195" s="433"/>
      <c r="QKA1195" s="433"/>
      <c r="QKB1195" s="433"/>
      <c r="QKC1195" s="433"/>
      <c r="QKD1195" s="433"/>
      <c r="QKE1195" s="433"/>
      <c r="QKF1195" s="433"/>
      <c r="QKG1195" s="433"/>
      <c r="QKH1195" s="433"/>
      <c r="QKI1195" s="433"/>
      <c r="QKJ1195" s="433"/>
      <c r="QKK1195" s="433"/>
      <c r="QKL1195" s="433"/>
      <c r="QKM1195" s="433"/>
      <c r="QKN1195" s="433"/>
      <c r="QKO1195" s="433"/>
      <c r="QKP1195" s="433"/>
      <c r="QKQ1195" s="433"/>
      <c r="QKR1195" s="433"/>
      <c r="QKS1195" s="433"/>
      <c r="QKT1195" s="433"/>
      <c r="QKU1195" s="433"/>
      <c r="QKV1195" s="433"/>
      <c r="QKW1195" s="433"/>
      <c r="QKX1195" s="433"/>
      <c r="QKY1195" s="433"/>
      <c r="QKZ1195" s="433"/>
      <c r="QLA1195" s="433"/>
      <c r="QLB1195" s="433"/>
      <c r="QLC1195" s="433"/>
      <c r="QLD1195" s="433"/>
      <c r="QLE1195" s="433"/>
      <c r="QLF1195" s="433"/>
      <c r="QLG1195" s="433"/>
      <c r="QLH1195" s="433"/>
      <c r="QLI1195" s="433"/>
      <c r="QLJ1195" s="433"/>
      <c r="QLK1195" s="433"/>
      <c r="QLL1195" s="433"/>
      <c r="QLM1195" s="433"/>
      <c r="QLN1195" s="433"/>
      <c r="QLO1195" s="433"/>
      <c r="QLP1195" s="433"/>
      <c r="QLQ1195" s="433"/>
      <c r="QLR1195" s="433"/>
      <c r="QLS1195" s="433"/>
      <c r="QLT1195" s="433"/>
      <c r="QLU1195" s="433"/>
      <c r="QLV1195" s="433"/>
      <c r="QLW1195" s="433"/>
      <c r="QLX1195" s="433"/>
      <c r="QLY1195" s="433"/>
      <c r="QLZ1195" s="433"/>
      <c r="QMA1195" s="433"/>
      <c r="QMB1195" s="433"/>
      <c r="QMC1195" s="433"/>
      <c r="QMD1195" s="433"/>
      <c r="QME1195" s="433"/>
      <c r="QMF1195" s="433"/>
      <c r="QMG1195" s="433"/>
      <c r="QMH1195" s="433"/>
      <c r="QMI1195" s="433"/>
      <c r="QMJ1195" s="433"/>
      <c r="QMK1195" s="433"/>
      <c r="QML1195" s="433"/>
      <c r="QMM1195" s="433"/>
      <c r="QMN1195" s="433"/>
      <c r="QMO1195" s="433"/>
      <c r="QMP1195" s="433"/>
      <c r="QMQ1195" s="433"/>
      <c r="QMR1195" s="433"/>
      <c r="QMS1195" s="433"/>
      <c r="QMT1195" s="433"/>
      <c r="QMU1195" s="433"/>
      <c r="QMV1195" s="433"/>
      <c r="QMW1195" s="433"/>
      <c r="QMX1195" s="433"/>
      <c r="QMY1195" s="433"/>
      <c r="QMZ1195" s="433"/>
      <c r="QNA1195" s="433"/>
      <c r="QNB1195" s="433"/>
      <c r="QNC1195" s="433"/>
      <c r="QND1195" s="433"/>
      <c r="QNE1195" s="433"/>
      <c r="QNF1195" s="433"/>
      <c r="QNG1195" s="433"/>
      <c r="QNH1195" s="433"/>
      <c r="QNI1195" s="433"/>
      <c r="QNJ1195" s="433"/>
      <c r="QNK1195" s="433"/>
      <c r="QNL1195" s="433"/>
      <c r="QNM1195" s="433"/>
      <c r="QNN1195" s="433"/>
      <c r="QNO1195" s="433"/>
      <c r="QNP1195" s="433"/>
      <c r="QNQ1195" s="433"/>
      <c r="QNR1195" s="433"/>
      <c r="QNS1195" s="433"/>
      <c r="QNT1195" s="433"/>
      <c r="QNU1195" s="433"/>
      <c r="QNV1195" s="433"/>
      <c r="QNW1195" s="433"/>
      <c r="QNX1195" s="433"/>
      <c r="QNY1195" s="433"/>
      <c r="QNZ1195" s="433"/>
      <c r="QOA1195" s="433"/>
      <c r="QOB1195" s="433"/>
      <c r="QOC1195" s="433"/>
      <c r="QOD1195" s="433"/>
      <c r="QOE1195" s="433"/>
      <c r="QOF1195" s="433"/>
      <c r="QOG1195" s="433"/>
      <c r="QOH1195" s="433"/>
      <c r="QOI1195" s="433"/>
      <c r="QOJ1195" s="433"/>
      <c r="QOK1195" s="433"/>
      <c r="QOL1195" s="433"/>
      <c r="QOM1195" s="433"/>
      <c r="QON1195" s="433"/>
      <c r="QOO1195" s="433"/>
      <c r="QOP1195" s="433"/>
      <c r="QOQ1195" s="433"/>
      <c r="QOR1195" s="433"/>
      <c r="QOS1195" s="433"/>
      <c r="QOT1195" s="433"/>
      <c r="QOU1195" s="433"/>
      <c r="QOV1195" s="433"/>
      <c r="QOW1195" s="433"/>
      <c r="QOX1195" s="433"/>
      <c r="QOY1195" s="433"/>
      <c r="QOZ1195" s="433"/>
      <c r="QPA1195" s="433"/>
      <c r="QPB1195" s="433"/>
      <c r="QPC1195" s="433"/>
      <c r="QPD1195" s="433"/>
      <c r="QPE1195" s="433"/>
      <c r="QPF1195" s="433"/>
      <c r="QPG1195" s="433"/>
      <c r="QPH1195" s="433"/>
      <c r="QPI1195" s="433"/>
      <c r="QPJ1195" s="433"/>
      <c r="QPK1195" s="433"/>
      <c r="QPL1195" s="433"/>
      <c r="QPM1195" s="433"/>
      <c r="QPN1195" s="433"/>
      <c r="QPO1195" s="433"/>
      <c r="QPP1195" s="433"/>
      <c r="QPQ1195" s="433"/>
      <c r="QPR1195" s="433"/>
      <c r="QPS1195" s="433"/>
      <c r="QPT1195" s="433"/>
      <c r="QPU1195" s="433"/>
      <c r="QPV1195" s="433"/>
      <c r="QPW1195" s="433"/>
      <c r="QPX1195" s="433"/>
      <c r="QPY1195" s="433"/>
      <c r="QPZ1195" s="433"/>
      <c r="QQA1195" s="433"/>
      <c r="QQB1195" s="433"/>
      <c r="QQC1195" s="433"/>
      <c r="QQD1195" s="433"/>
      <c r="QQE1195" s="433"/>
      <c r="QQF1195" s="433"/>
      <c r="QQG1195" s="433"/>
      <c r="QQH1195" s="433"/>
      <c r="QQI1195" s="433"/>
      <c r="QQJ1195" s="433"/>
      <c r="QQK1195" s="433"/>
      <c r="QQL1195" s="433"/>
      <c r="QQM1195" s="433"/>
      <c r="QQN1195" s="433"/>
      <c r="QQO1195" s="433"/>
      <c r="QQP1195" s="433"/>
      <c r="QQQ1195" s="433"/>
      <c r="QQR1195" s="433"/>
      <c r="QQS1195" s="433"/>
      <c r="QQT1195" s="433"/>
      <c r="QQU1195" s="433"/>
      <c r="QQV1195" s="433"/>
      <c r="QQW1195" s="433"/>
      <c r="QQX1195" s="433"/>
      <c r="QQY1195" s="433"/>
      <c r="QQZ1195" s="433"/>
      <c r="QRA1195" s="433"/>
      <c r="QRB1195" s="433"/>
      <c r="QRC1195" s="433"/>
      <c r="QRD1195" s="433"/>
      <c r="QRE1195" s="433"/>
      <c r="QRF1195" s="433"/>
      <c r="QRG1195" s="433"/>
      <c r="QRH1195" s="433"/>
      <c r="QRI1195" s="433"/>
      <c r="QRJ1195" s="433"/>
      <c r="QRK1195" s="433"/>
      <c r="QRL1195" s="433"/>
      <c r="QRM1195" s="433"/>
      <c r="QRN1195" s="433"/>
      <c r="QRO1195" s="433"/>
      <c r="QRP1195" s="433"/>
      <c r="QRQ1195" s="433"/>
      <c r="QRR1195" s="433"/>
      <c r="QRS1195" s="433"/>
      <c r="QRT1195" s="433"/>
      <c r="QRU1195" s="433"/>
      <c r="QRV1195" s="433"/>
      <c r="QRW1195" s="433"/>
      <c r="QRX1195" s="433"/>
      <c r="QRY1195" s="433"/>
      <c r="QRZ1195" s="433"/>
      <c r="QSA1195" s="433"/>
      <c r="QSB1195" s="433"/>
      <c r="QSC1195" s="433"/>
      <c r="QSD1195" s="433"/>
      <c r="QSE1195" s="433"/>
      <c r="QSF1195" s="433"/>
      <c r="QSG1195" s="433"/>
      <c r="QSH1195" s="433"/>
      <c r="QSI1195" s="433"/>
      <c r="QSJ1195" s="433"/>
      <c r="QSK1195" s="433"/>
      <c r="QSL1195" s="433"/>
      <c r="QSM1195" s="433"/>
      <c r="QSN1195" s="433"/>
      <c r="QSO1195" s="433"/>
      <c r="QSP1195" s="433"/>
      <c r="QSQ1195" s="433"/>
      <c r="QSR1195" s="433"/>
      <c r="QSS1195" s="433"/>
      <c r="QST1195" s="433"/>
      <c r="QSU1195" s="433"/>
      <c r="QSV1195" s="433"/>
      <c r="QSW1195" s="433"/>
      <c r="QSX1195" s="433"/>
      <c r="QSY1195" s="433"/>
      <c r="QSZ1195" s="433"/>
      <c r="QTA1195" s="433"/>
      <c r="QTB1195" s="433"/>
      <c r="QTC1195" s="433"/>
      <c r="QTD1195" s="433"/>
      <c r="QTE1195" s="433"/>
      <c r="QTF1195" s="433"/>
      <c r="QTG1195" s="433"/>
      <c r="QTH1195" s="433"/>
      <c r="QTI1195" s="433"/>
      <c r="QTJ1195" s="433"/>
      <c r="QTK1195" s="433"/>
      <c r="QTL1195" s="433"/>
      <c r="QTM1195" s="433"/>
      <c r="QTN1195" s="433"/>
      <c r="QTO1195" s="433"/>
      <c r="QTP1195" s="433"/>
      <c r="QTQ1195" s="433"/>
      <c r="QTR1195" s="433"/>
      <c r="QTS1195" s="433"/>
      <c r="QTT1195" s="433"/>
      <c r="QTU1195" s="433"/>
      <c r="QTV1195" s="433"/>
      <c r="QTW1195" s="433"/>
      <c r="QTX1195" s="433"/>
      <c r="QTY1195" s="433"/>
      <c r="QTZ1195" s="433"/>
      <c r="QUA1195" s="433"/>
      <c r="QUB1195" s="433"/>
      <c r="QUC1195" s="433"/>
      <c r="QUD1195" s="433"/>
      <c r="QUE1195" s="433"/>
      <c r="QUF1195" s="433"/>
      <c r="QUG1195" s="433"/>
      <c r="QUH1195" s="433"/>
      <c r="QUI1195" s="433"/>
      <c r="QUJ1195" s="433"/>
      <c r="QUK1195" s="433"/>
      <c r="QUL1195" s="433"/>
      <c r="QUM1195" s="433"/>
      <c r="QUN1195" s="433"/>
      <c r="QUO1195" s="433"/>
      <c r="QUP1195" s="433"/>
      <c r="QUQ1195" s="433"/>
      <c r="QUR1195" s="433"/>
      <c r="QUS1195" s="433"/>
      <c r="QUT1195" s="433"/>
      <c r="QUU1195" s="433"/>
      <c r="QUV1195" s="433"/>
      <c r="QUW1195" s="433"/>
      <c r="QUX1195" s="433"/>
      <c r="QUY1195" s="433"/>
      <c r="QUZ1195" s="433"/>
      <c r="QVA1195" s="433"/>
      <c r="QVB1195" s="433"/>
      <c r="QVC1195" s="433"/>
      <c r="QVD1195" s="433"/>
      <c r="QVE1195" s="433"/>
      <c r="QVF1195" s="433"/>
      <c r="QVG1195" s="433"/>
      <c r="QVH1195" s="433"/>
      <c r="QVI1195" s="433"/>
      <c r="QVJ1195" s="433"/>
      <c r="QVK1195" s="433"/>
      <c r="QVL1195" s="433"/>
      <c r="QVM1195" s="433"/>
      <c r="QVN1195" s="433"/>
      <c r="QVO1195" s="433"/>
      <c r="QVP1195" s="433"/>
      <c r="QVQ1195" s="433"/>
      <c r="QVR1195" s="433"/>
      <c r="QVS1195" s="433"/>
      <c r="QVT1195" s="433"/>
      <c r="QVU1195" s="433"/>
      <c r="QVV1195" s="433"/>
      <c r="QVW1195" s="433"/>
      <c r="QVX1195" s="433"/>
      <c r="QVY1195" s="433"/>
      <c r="QVZ1195" s="433"/>
      <c r="QWA1195" s="433"/>
      <c r="QWB1195" s="433"/>
      <c r="QWC1195" s="433"/>
      <c r="QWD1195" s="433"/>
      <c r="QWE1195" s="433"/>
      <c r="QWF1195" s="433"/>
      <c r="QWG1195" s="433"/>
      <c r="QWH1195" s="433"/>
      <c r="QWI1195" s="433"/>
      <c r="QWJ1195" s="433"/>
      <c r="QWK1195" s="433"/>
      <c r="QWL1195" s="433"/>
      <c r="QWM1195" s="433"/>
      <c r="QWN1195" s="433"/>
      <c r="QWO1195" s="433"/>
      <c r="QWP1195" s="433"/>
      <c r="QWQ1195" s="433"/>
      <c r="QWR1195" s="433"/>
      <c r="QWS1195" s="433"/>
      <c r="QWT1195" s="433"/>
      <c r="QWU1195" s="433"/>
      <c r="QWV1195" s="433"/>
      <c r="QWW1195" s="433"/>
      <c r="QWX1195" s="433"/>
      <c r="QWY1195" s="433"/>
      <c r="QWZ1195" s="433"/>
      <c r="QXA1195" s="433"/>
      <c r="QXB1195" s="433"/>
      <c r="QXC1195" s="433"/>
      <c r="QXD1195" s="433"/>
      <c r="QXE1195" s="433"/>
      <c r="QXF1195" s="433"/>
      <c r="QXG1195" s="433"/>
      <c r="QXH1195" s="433"/>
      <c r="QXI1195" s="433"/>
      <c r="QXJ1195" s="433"/>
      <c r="QXK1195" s="433"/>
      <c r="QXL1195" s="433"/>
      <c r="QXM1195" s="433"/>
      <c r="QXN1195" s="433"/>
      <c r="QXO1195" s="433"/>
      <c r="QXP1195" s="433"/>
      <c r="QXQ1195" s="433"/>
      <c r="QXR1195" s="433"/>
      <c r="QXS1195" s="433"/>
      <c r="QXT1195" s="433"/>
      <c r="QXU1195" s="433"/>
      <c r="QXV1195" s="433"/>
      <c r="QXW1195" s="433"/>
      <c r="QXX1195" s="433"/>
      <c r="QXY1195" s="433"/>
      <c r="QXZ1195" s="433"/>
      <c r="QYA1195" s="433"/>
      <c r="QYB1195" s="433"/>
      <c r="QYC1195" s="433"/>
      <c r="QYD1195" s="433"/>
      <c r="QYE1195" s="433"/>
      <c r="QYF1195" s="433"/>
      <c r="QYG1195" s="433"/>
      <c r="QYH1195" s="433"/>
      <c r="QYI1195" s="433"/>
      <c r="QYJ1195" s="433"/>
      <c r="QYK1195" s="433"/>
      <c r="QYL1195" s="433"/>
      <c r="QYM1195" s="433"/>
      <c r="QYN1195" s="433"/>
      <c r="QYO1195" s="433"/>
      <c r="QYP1195" s="433"/>
      <c r="QYQ1195" s="433"/>
      <c r="QYR1195" s="433"/>
      <c r="QYS1195" s="433"/>
      <c r="QYT1195" s="433"/>
      <c r="QYU1195" s="433"/>
      <c r="QYV1195" s="433"/>
      <c r="QYW1195" s="433"/>
      <c r="QYX1195" s="433"/>
      <c r="QYY1195" s="433"/>
      <c r="QYZ1195" s="433"/>
      <c r="QZA1195" s="433"/>
      <c r="QZB1195" s="433"/>
      <c r="QZC1195" s="433"/>
      <c r="QZD1195" s="433"/>
      <c r="QZE1195" s="433"/>
      <c r="QZF1195" s="433"/>
      <c r="QZG1195" s="433"/>
      <c r="QZH1195" s="433"/>
      <c r="QZI1195" s="433"/>
      <c r="QZJ1195" s="433"/>
      <c r="QZK1195" s="433"/>
      <c r="QZL1195" s="433"/>
      <c r="QZM1195" s="433"/>
      <c r="QZN1195" s="433"/>
      <c r="QZO1195" s="433"/>
      <c r="QZP1195" s="433"/>
      <c r="QZQ1195" s="433"/>
      <c r="QZR1195" s="433"/>
      <c r="QZS1195" s="433"/>
      <c r="QZT1195" s="433"/>
      <c r="QZU1195" s="433"/>
      <c r="QZV1195" s="433"/>
      <c r="QZW1195" s="433"/>
      <c r="QZX1195" s="433"/>
      <c r="QZY1195" s="433"/>
      <c r="QZZ1195" s="433"/>
      <c r="RAA1195" s="433"/>
      <c r="RAB1195" s="433"/>
      <c r="RAC1195" s="433"/>
      <c r="RAD1195" s="433"/>
      <c r="RAE1195" s="433"/>
      <c r="RAF1195" s="433"/>
      <c r="RAG1195" s="433"/>
      <c r="RAH1195" s="433"/>
      <c r="RAI1195" s="433"/>
      <c r="RAJ1195" s="433"/>
      <c r="RAK1195" s="433"/>
      <c r="RAL1195" s="433"/>
      <c r="RAM1195" s="433"/>
      <c r="RAN1195" s="433"/>
      <c r="RAO1195" s="433"/>
      <c r="RAP1195" s="433"/>
      <c r="RAQ1195" s="433"/>
      <c r="RAR1195" s="433"/>
      <c r="RAS1195" s="433"/>
      <c r="RAT1195" s="433"/>
      <c r="RAU1195" s="433"/>
      <c r="RAV1195" s="433"/>
      <c r="RAW1195" s="433"/>
      <c r="RAX1195" s="433"/>
      <c r="RAY1195" s="433"/>
      <c r="RAZ1195" s="433"/>
      <c r="RBA1195" s="433"/>
      <c r="RBB1195" s="433"/>
      <c r="RBC1195" s="433"/>
      <c r="RBD1195" s="433"/>
      <c r="RBE1195" s="433"/>
      <c r="RBF1195" s="433"/>
      <c r="RBG1195" s="433"/>
      <c r="RBH1195" s="433"/>
      <c r="RBI1195" s="433"/>
      <c r="RBJ1195" s="433"/>
      <c r="RBK1195" s="433"/>
      <c r="RBL1195" s="433"/>
      <c r="RBM1195" s="433"/>
      <c r="RBN1195" s="433"/>
      <c r="RBO1195" s="433"/>
      <c r="RBP1195" s="433"/>
      <c r="RBQ1195" s="433"/>
      <c r="RBR1195" s="433"/>
      <c r="RBS1195" s="433"/>
      <c r="RBT1195" s="433"/>
      <c r="RBU1195" s="433"/>
      <c r="RBV1195" s="433"/>
      <c r="RBW1195" s="433"/>
      <c r="RBX1195" s="433"/>
      <c r="RBY1195" s="433"/>
      <c r="RBZ1195" s="433"/>
      <c r="RCA1195" s="433"/>
      <c r="RCB1195" s="433"/>
      <c r="RCC1195" s="433"/>
      <c r="RCD1195" s="433"/>
      <c r="RCE1195" s="433"/>
      <c r="RCF1195" s="433"/>
      <c r="RCG1195" s="433"/>
      <c r="RCH1195" s="433"/>
      <c r="RCI1195" s="433"/>
      <c r="RCJ1195" s="433"/>
      <c r="RCK1195" s="433"/>
      <c r="RCL1195" s="433"/>
      <c r="RCM1195" s="433"/>
      <c r="RCN1195" s="433"/>
      <c r="RCO1195" s="433"/>
      <c r="RCP1195" s="433"/>
      <c r="RCQ1195" s="433"/>
      <c r="RCR1195" s="433"/>
      <c r="RCS1195" s="433"/>
      <c r="RCT1195" s="433"/>
      <c r="RCU1195" s="433"/>
      <c r="RCV1195" s="433"/>
      <c r="RCW1195" s="433"/>
      <c r="RCX1195" s="433"/>
      <c r="RCY1195" s="433"/>
      <c r="RCZ1195" s="433"/>
      <c r="RDA1195" s="433"/>
      <c r="RDB1195" s="433"/>
      <c r="RDC1195" s="433"/>
      <c r="RDD1195" s="433"/>
      <c r="RDE1195" s="433"/>
      <c r="RDF1195" s="433"/>
      <c r="RDG1195" s="433"/>
      <c r="RDH1195" s="433"/>
      <c r="RDI1195" s="433"/>
      <c r="RDJ1195" s="433"/>
      <c r="RDK1195" s="433"/>
      <c r="RDL1195" s="433"/>
      <c r="RDM1195" s="433"/>
      <c r="RDN1195" s="433"/>
      <c r="RDO1195" s="433"/>
      <c r="RDP1195" s="433"/>
      <c r="RDQ1195" s="433"/>
      <c r="RDR1195" s="433"/>
      <c r="RDS1195" s="433"/>
      <c r="RDT1195" s="433"/>
      <c r="RDU1195" s="433"/>
      <c r="RDV1195" s="433"/>
      <c r="RDW1195" s="433"/>
      <c r="RDX1195" s="433"/>
      <c r="RDY1195" s="433"/>
      <c r="RDZ1195" s="433"/>
      <c r="REA1195" s="433"/>
      <c r="REB1195" s="433"/>
      <c r="REC1195" s="433"/>
      <c r="RED1195" s="433"/>
      <c r="REE1195" s="433"/>
      <c r="REF1195" s="433"/>
      <c r="REG1195" s="433"/>
      <c r="REH1195" s="433"/>
      <c r="REI1195" s="433"/>
      <c r="REJ1195" s="433"/>
      <c r="REK1195" s="433"/>
      <c r="REL1195" s="433"/>
      <c r="REM1195" s="433"/>
      <c r="REN1195" s="433"/>
      <c r="REO1195" s="433"/>
      <c r="REP1195" s="433"/>
      <c r="REQ1195" s="433"/>
      <c r="RER1195" s="433"/>
      <c r="RES1195" s="433"/>
      <c r="RET1195" s="433"/>
      <c r="REU1195" s="433"/>
      <c r="REV1195" s="433"/>
      <c r="REW1195" s="433"/>
      <c r="REX1195" s="433"/>
      <c r="REY1195" s="433"/>
      <c r="REZ1195" s="433"/>
      <c r="RFA1195" s="433"/>
      <c r="RFB1195" s="433"/>
      <c r="RFC1195" s="433"/>
      <c r="RFD1195" s="433"/>
      <c r="RFE1195" s="433"/>
      <c r="RFF1195" s="433"/>
      <c r="RFG1195" s="433"/>
      <c r="RFH1195" s="433"/>
      <c r="RFI1195" s="433"/>
      <c r="RFJ1195" s="433"/>
      <c r="RFK1195" s="433"/>
      <c r="RFL1195" s="433"/>
      <c r="RFM1195" s="433"/>
      <c r="RFN1195" s="433"/>
      <c r="RFO1195" s="433"/>
      <c r="RFP1195" s="433"/>
      <c r="RFQ1195" s="433"/>
      <c r="RFR1195" s="433"/>
      <c r="RFS1195" s="433"/>
      <c r="RFT1195" s="433"/>
      <c r="RFU1195" s="433"/>
      <c r="RFV1195" s="433"/>
      <c r="RFW1195" s="433"/>
      <c r="RFX1195" s="433"/>
      <c r="RFY1195" s="433"/>
      <c r="RFZ1195" s="433"/>
      <c r="RGA1195" s="433"/>
      <c r="RGB1195" s="433"/>
      <c r="RGC1195" s="433"/>
      <c r="RGD1195" s="433"/>
      <c r="RGE1195" s="433"/>
      <c r="RGF1195" s="433"/>
      <c r="RGG1195" s="433"/>
      <c r="RGH1195" s="433"/>
      <c r="RGI1195" s="433"/>
      <c r="RGJ1195" s="433"/>
      <c r="RGK1195" s="433"/>
      <c r="RGL1195" s="433"/>
      <c r="RGM1195" s="433"/>
      <c r="RGN1195" s="433"/>
      <c r="RGO1195" s="433"/>
      <c r="RGP1195" s="433"/>
      <c r="RGQ1195" s="433"/>
      <c r="RGR1195" s="433"/>
      <c r="RGS1195" s="433"/>
      <c r="RGT1195" s="433"/>
      <c r="RGU1195" s="433"/>
      <c r="RGV1195" s="433"/>
      <c r="RGW1195" s="433"/>
      <c r="RGX1195" s="433"/>
      <c r="RGY1195" s="433"/>
      <c r="RGZ1195" s="433"/>
      <c r="RHA1195" s="433"/>
      <c r="RHB1195" s="433"/>
      <c r="RHC1195" s="433"/>
      <c r="RHD1195" s="433"/>
      <c r="RHE1195" s="433"/>
      <c r="RHF1195" s="433"/>
      <c r="RHG1195" s="433"/>
      <c r="RHH1195" s="433"/>
      <c r="RHI1195" s="433"/>
      <c r="RHJ1195" s="433"/>
      <c r="RHK1195" s="433"/>
      <c r="RHL1195" s="433"/>
      <c r="RHM1195" s="433"/>
      <c r="RHN1195" s="433"/>
      <c r="RHO1195" s="433"/>
      <c r="RHP1195" s="433"/>
      <c r="RHQ1195" s="433"/>
      <c r="RHR1195" s="433"/>
      <c r="RHS1195" s="433"/>
      <c r="RHT1195" s="433"/>
      <c r="RHU1195" s="433"/>
      <c r="RHV1195" s="433"/>
      <c r="RHW1195" s="433"/>
      <c r="RHX1195" s="433"/>
      <c r="RHY1195" s="433"/>
      <c r="RHZ1195" s="433"/>
      <c r="RIA1195" s="433"/>
      <c r="RIB1195" s="433"/>
      <c r="RIC1195" s="433"/>
      <c r="RID1195" s="433"/>
      <c r="RIE1195" s="433"/>
      <c r="RIF1195" s="433"/>
      <c r="RIG1195" s="433"/>
      <c r="RIH1195" s="433"/>
      <c r="RII1195" s="433"/>
      <c r="RIJ1195" s="433"/>
      <c r="RIK1195" s="433"/>
      <c r="RIL1195" s="433"/>
      <c r="RIM1195" s="433"/>
      <c r="RIN1195" s="433"/>
      <c r="RIO1195" s="433"/>
      <c r="RIP1195" s="433"/>
      <c r="RIQ1195" s="433"/>
      <c r="RIR1195" s="433"/>
      <c r="RIS1195" s="433"/>
      <c r="RIT1195" s="433"/>
      <c r="RIU1195" s="433"/>
      <c r="RIV1195" s="433"/>
      <c r="RIW1195" s="433"/>
      <c r="RIX1195" s="433"/>
      <c r="RIY1195" s="433"/>
      <c r="RIZ1195" s="433"/>
      <c r="RJA1195" s="433"/>
      <c r="RJB1195" s="433"/>
      <c r="RJC1195" s="433"/>
      <c r="RJD1195" s="433"/>
      <c r="RJE1195" s="433"/>
      <c r="RJF1195" s="433"/>
      <c r="RJG1195" s="433"/>
      <c r="RJH1195" s="433"/>
      <c r="RJI1195" s="433"/>
      <c r="RJJ1195" s="433"/>
      <c r="RJK1195" s="433"/>
      <c r="RJL1195" s="433"/>
      <c r="RJM1195" s="433"/>
      <c r="RJN1195" s="433"/>
      <c r="RJO1195" s="433"/>
      <c r="RJP1195" s="433"/>
      <c r="RJQ1195" s="433"/>
      <c r="RJR1195" s="433"/>
      <c r="RJS1195" s="433"/>
      <c r="RJT1195" s="433"/>
      <c r="RJU1195" s="433"/>
      <c r="RJV1195" s="433"/>
      <c r="RJW1195" s="433"/>
      <c r="RJX1195" s="433"/>
      <c r="RJY1195" s="433"/>
      <c r="RJZ1195" s="433"/>
      <c r="RKA1195" s="433"/>
      <c r="RKB1195" s="433"/>
      <c r="RKC1195" s="433"/>
      <c r="RKD1195" s="433"/>
      <c r="RKE1195" s="433"/>
      <c r="RKF1195" s="433"/>
      <c r="RKG1195" s="433"/>
      <c r="RKH1195" s="433"/>
      <c r="RKI1195" s="433"/>
      <c r="RKJ1195" s="433"/>
      <c r="RKK1195" s="433"/>
      <c r="RKL1195" s="433"/>
      <c r="RKM1195" s="433"/>
      <c r="RKN1195" s="433"/>
      <c r="RKO1195" s="433"/>
      <c r="RKP1195" s="433"/>
      <c r="RKQ1195" s="433"/>
      <c r="RKR1195" s="433"/>
      <c r="RKS1195" s="433"/>
      <c r="RKT1195" s="433"/>
      <c r="RKU1195" s="433"/>
      <c r="RKV1195" s="433"/>
      <c r="RKW1195" s="433"/>
      <c r="RKX1195" s="433"/>
      <c r="RKY1195" s="433"/>
      <c r="RKZ1195" s="433"/>
      <c r="RLA1195" s="433"/>
      <c r="RLB1195" s="433"/>
      <c r="RLC1195" s="433"/>
      <c r="RLD1195" s="433"/>
      <c r="RLE1195" s="433"/>
      <c r="RLF1195" s="433"/>
      <c r="RLG1195" s="433"/>
      <c r="RLH1195" s="433"/>
      <c r="RLI1195" s="433"/>
      <c r="RLJ1195" s="433"/>
      <c r="RLK1195" s="433"/>
      <c r="RLL1195" s="433"/>
      <c r="RLM1195" s="433"/>
      <c r="RLN1195" s="433"/>
      <c r="RLO1195" s="433"/>
      <c r="RLP1195" s="433"/>
      <c r="RLQ1195" s="433"/>
      <c r="RLR1195" s="433"/>
      <c r="RLS1195" s="433"/>
      <c r="RLT1195" s="433"/>
      <c r="RLU1195" s="433"/>
      <c r="RLV1195" s="433"/>
      <c r="RLW1195" s="433"/>
      <c r="RLX1195" s="433"/>
      <c r="RLY1195" s="433"/>
      <c r="RLZ1195" s="433"/>
      <c r="RMA1195" s="433"/>
      <c r="RMB1195" s="433"/>
      <c r="RMC1195" s="433"/>
      <c r="RMD1195" s="433"/>
      <c r="RME1195" s="433"/>
      <c r="RMF1195" s="433"/>
      <c r="RMG1195" s="433"/>
      <c r="RMH1195" s="433"/>
      <c r="RMI1195" s="433"/>
      <c r="RMJ1195" s="433"/>
      <c r="RMK1195" s="433"/>
      <c r="RML1195" s="433"/>
      <c r="RMM1195" s="433"/>
      <c r="RMN1195" s="433"/>
      <c r="RMO1195" s="433"/>
      <c r="RMP1195" s="433"/>
      <c r="RMQ1195" s="433"/>
      <c r="RMR1195" s="433"/>
      <c r="RMS1195" s="433"/>
      <c r="RMT1195" s="433"/>
      <c r="RMU1195" s="433"/>
      <c r="RMV1195" s="433"/>
      <c r="RMW1195" s="433"/>
      <c r="RMX1195" s="433"/>
      <c r="RMY1195" s="433"/>
      <c r="RMZ1195" s="433"/>
      <c r="RNA1195" s="433"/>
      <c r="RNB1195" s="433"/>
      <c r="RNC1195" s="433"/>
      <c r="RND1195" s="433"/>
      <c r="RNE1195" s="433"/>
      <c r="RNF1195" s="433"/>
      <c r="RNG1195" s="433"/>
      <c r="RNH1195" s="433"/>
      <c r="RNI1195" s="433"/>
      <c r="RNJ1195" s="433"/>
      <c r="RNK1195" s="433"/>
      <c r="RNL1195" s="433"/>
      <c r="RNM1195" s="433"/>
      <c r="RNN1195" s="433"/>
      <c r="RNO1195" s="433"/>
      <c r="RNP1195" s="433"/>
      <c r="RNQ1195" s="433"/>
      <c r="RNR1195" s="433"/>
      <c r="RNS1195" s="433"/>
      <c r="RNT1195" s="433"/>
      <c r="RNU1195" s="433"/>
      <c r="RNV1195" s="433"/>
      <c r="RNW1195" s="433"/>
      <c r="RNX1195" s="433"/>
      <c r="RNY1195" s="433"/>
      <c r="RNZ1195" s="433"/>
      <c r="ROA1195" s="433"/>
      <c r="ROB1195" s="433"/>
      <c r="ROC1195" s="433"/>
      <c r="ROD1195" s="433"/>
      <c r="ROE1195" s="433"/>
      <c r="ROF1195" s="433"/>
      <c r="ROG1195" s="433"/>
      <c r="ROH1195" s="433"/>
      <c r="ROI1195" s="433"/>
      <c r="ROJ1195" s="433"/>
      <c r="ROK1195" s="433"/>
      <c r="ROL1195" s="433"/>
      <c r="ROM1195" s="433"/>
      <c r="RON1195" s="433"/>
      <c r="ROO1195" s="433"/>
      <c r="ROP1195" s="433"/>
      <c r="ROQ1195" s="433"/>
      <c r="ROR1195" s="433"/>
      <c r="ROS1195" s="433"/>
      <c r="ROT1195" s="433"/>
      <c r="ROU1195" s="433"/>
      <c r="ROV1195" s="433"/>
      <c r="ROW1195" s="433"/>
      <c r="ROX1195" s="433"/>
      <c r="ROY1195" s="433"/>
      <c r="ROZ1195" s="433"/>
      <c r="RPA1195" s="433"/>
      <c r="RPB1195" s="433"/>
      <c r="RPC1195" s="433"/>
      <c r="RPD1195" s="433"/>
      <c r="RPE1195" s="433"/>
      <c r="RPF1195" s="433"/>
      <c r="RPG1195" s="433"/>
      <c r="RPH1195" s="433"/>
      <c r="RPI1195" s="433"/>
      <c r="RPJ1195" s="433"/>
      <c r="RPK1195" s="433"/>
      <c r="RPL1195" s="433"/>
      <c r="RPM1195" s="433"/>
      <c r="RPN1195" s="433"/>
      <c r="RPO1195" s="433"/>
      <c r="RPP1195" s="433"/>
      <c r="RPQ1195" s="433"/>
      <c r="RPR1195" s="433"/>
      <c r="RPS1195" s="433"/>
      <c r="RPT1195" s="433"/>
      <c r="RPU1195" s="433"/>
      <c r="RPV1195" s="433"/>
      <c r="RPW1195" s="433"/>
      <c r="RPX1195" s="433"/>
      <c r="RPY1195" s="433"/>
      <c r="RPZ1195" s="433"/>
      <c r="RQA1195" s="433"/>
      <c r="RQB1195" s="433"/>
      <c r="RQC1195" s="433"/>
      <c r="RQD1195" s="433"/>
      <c r="RQE1195" s="433"/>
      <c r="RQF1195" s="433"/>
      <c r="RQG1195" s="433"/>
      <c r="RQH1195" s="433"/>
      <c r="RQI1195" s="433"/>
      <c r="RQJ1195" s="433"/>
      <c r="RQK1195" s="433"/>
      <c r="RQL1195" s="433"/>
      <c r="RQM1195" s="433"/>
      <c r="RQN1195" s="433"/>
      <c r="RQO1195" s="433"/>
      <c r="RQP1195" s="433"/>
      <c r="RQQ1195" s="433"/>
      <c r="RQR1195" s="433"/>
      <c r="RQS1195" s="433"/>
      <c r="RQT1195" s="433"/>
      <c r="RQU1195" s="433"/>
      <c r="RQV1195" s="433"/>
      <c r="RQW1195" s="433"/>
      <c r="RQX1195" s="433"/>
      <c r="RQY1195" s="433"/>
      <c r="RQZ1195" s="433"/>
      <c r="RRA1195" s="433"/>
      <c r="RRB1195" s="433"/>
      <c r="RRC1195" s="433"/>
      <c r="RRD1195" s="433"/>
      <c r="RRE1195" s="433"/>
      <c r="RRF1195" s="433"/>
      <c r="RRG1195" s="433"/>
      <c r="RRH1195" s="433"/>
      <c r="RRI1195" s="433"/>
      <c r="RRJ1195" s="433"/>
      <c r="RRK1195" s="433"/>
      <c r="RRL1195" s="433"/>
      <c r="RRM1195" s="433"/>
      <c r="RRN1195" s="433"/>
      <c r="RRO1195" s="433"/>
      <c r="RRP1195" s="433"/>
      <c r="RRQ1195" s="433"/>
      <c r="RRR1195" s="433"/>
      <c r="RRS1195" s="433"/>
      <c r="RRT1195" s="433"/>
      <c r="RRU1195" s="433"/>
      <c r="RRV1195" s="433"/>
      <c r="RRW1195" s="433"/>
      <c r="RRX1195" s="433"/>
      <c r="RRY1195" s="433"/>
      <c r="RRZ1195" s="433"/>
      <c r="RSA1195" s="433"/>
      <c r="RSB1195" s="433"/>
      <c r="RSC1195" s="433"/>
      <c r="RSD1195" s="433"/>
      <c r="RSE1195" s="433"/>
      <c r="RSF1195" s="433"/>
      <c r="RSG1195" s="433"/>
      <c r="RSH1195" s="433"/>
      <c r="RSI1195" s="433"/>
      <c r="RSJ1195" s="433"/>
      <c r="RSK1195" s="433"/>
      <c r="RSL1195" s="433"/>
      <c r="RSM1195" s="433"/>
      <c r="RSN1195" s="433"/>
      <c r="RSO1195" s="433"/>
      <c r="RSP1195" s="433"/>
      <c r="RSQ1195" s="433"/>
      <c r="RSR1195" s="433"/>
      <c r="RSS1195" s="433"/>
      <c r="RST1195" s="433"/>
      <c r="RSU1195" s="433"/>
      <c r="RSV1195" s="433"/>
      <c r="RSW1195" s="433"/>
      <c r="RSX1195" s="433"/>
      <c r="RSY1195" s="433"/>
      <c r="RSZ1195" s="433"/>
      <c r="RTA1195" s="433"/>
      <c r="RTB1195" s="433"/>
      <c r="RTC1195" s="433"/>
      <c r="RTD1195" s="433"/>
      <c r="RTE1195" s="433"/>
      <c r="RTF1195" s="433"/>
      <c r="RTG1195" s="433"/>
      <c r="RTH1195" s="433"/>
      <c r="RTI1195" s="433"/>
      <c r="RTJ1195" s="433"/>
      <c r="RTK1195" s="433"/>
      <c r="RTL1195" s="433"/>
      <c r="RTM1195" s="433"/>
      <c r="RTN1195" s="433"/>
      <c r="RTO1195" s="433"/>
      <c r="RTP1195" s="433"/>
      <c r="RTQ1195" s="433"/>
      <c r="RTR1195" s="433"/>
      <c r="RTS1195" s="433"/>
      <c r="RTT1195" s="433"/>
      <c r="RTU1195" s="433"/>
      <c r="RTV1195" s="433"/>
      <c r="RTW1195" s="433"/>
      <c r="RTX1195" s="433"/>
      <c r="RTY1195" s="433"/>
      <c r="RTZ1195" s="433"/>
      <c r="RUA1195" s="433"/>
      <c r="RUB1195" s="433"/>
      <c r="RUC1195" s="433"/>
      <c r="RUD1195" s="433"/>
      <c r="RUE1195" s="433"/>
      <c r="RUF1195" s="433"/>
      <c r="RUG1195" s="433"/>
      <c r="RUH1195" s="433"/>
      <c r="RUI1195" s="433"/>
      <c r="RUJ1195" s="433"/>
      <c r="RUK1195" s="433"/>
      <c r="RUL1195" s="433"/>
      <c r="RUM1195" s="433"/>
      <c r="RUN1195" s="433"/>
      <c r="RUO1195" s="433"/>
      <c r="RUP1195" s="433"/>
      <c r="RUQ1195" s="433"/>
      <c r="RUR1195" s="433"/>
      <c r="RUS1195" s="433"/>
      <c r="RUT1195" s="433"/>
      <c r="RUU1195" s="433"/>
      <c r="RUV1195" s="433"/>
      <c r="RUW1195" s="433"/>
      <c r="RUX1195" s="433"/>
      <c r="RUY1195" s="433"/>
      <c r="RUZ1195" s="433"/>
      <c r="RVA1195" s="433"/>
      <c r="RVB1195" s="433"/>
      <c r="RVC1195" s="433"/>
      <c r="RVD1195" s="433"/>
      <c r="RVE1195" s="433"/>
      <c r="RVF1195" s="433"/>
      <c r="RVG1195" s="433"/>
      <c r="RVH1195" s="433"/>
      <c r="RVI1195" s="433"/>
      <c r="RVJ1195" s="433"/>
      <c r="RVK1195" s="433"/>
      <c r="RVL1195" s="433"/>
      <c r="RVM1195" s="433"/>
      <c r="RVN1195" s="433"/>
      <c r="RVO1195" s="433"/>
      <c r="RVP1195" s="433"/>
      <c r="RVQ1195" s="433"/>
      <c r="RVR1195" s="433"/>
      <c r="RVS1195" s="433"/>
      <c r="RVT1195" s="433"/>
      <c r="RVU1195" s="433"/>
      <c r="RVV1195" s="433"/>
      <c r="RVW1195" s="433"/>
      <c r="RVX1195" s="433"/>
      <c r="RVY1195" s="433"/>
      <c r="RVZ1195" s="433"/>
      <c r="RWA1195" s="433"/>
      <c r="RWB1195" s="433"/>
      <c r="RWC1195" s="433"/>
      <c r="RWD1195" s="433"/>
      <c r="RWE1195" s="433"/>
      <c r="RWF1195" s="433"/>
      <c r="RWG1195" s="433"/>
      <c r="RWH1195" s="433"/>
      <c r="RWI1195" s="433"/>
      <c r="RWJ1195" s="433"/>
      <c r="RWK1195" s="433"/>
      <c r="RWL1195" s="433"/>
      <c r="RWM1195" s="433"/>
      <c r="RWN1195" s="433"/>
      <c r="RWO1195" s="433"/>
      <c r="RWP1195" s="433"/>
      <c r="RWQ1195" s="433"/>
      <c r="RWR1195" s="433"/>
      <c r="RWS1195" s="433"/>
      <c r="RWT1195" s="433"/>
      <c r="RWU1195" s="433"/>
      <c r="RWV1195" s="433"/>
      <c r="RWW1195" s="433"/>
      <c r="RWX1195" s="433"/>
      <c r="RWY1195" s="433"/>
      <c r="RWZ1195" s="433"/>
      <c r="RXA1195" s="433"/>
      <c r="RXB1195" s="433"/>
      <c r="RXC1195" s="433"/>
      <c r="RXD1195" s="433"/>
      <c r="RXE1195" s="433"/>
      <c r="RXF1195" s="433"/>
      <c r="RXG1195" s="433"/>
      <c r="RXH1195" s="433"/>
      <c r="RXI1195" s="433"/>
      <c r="RXJ1195" s="433"/>
      <c r="RXK1195" s="433"/>
      <c r="RXL1195" s="433"/>
      <c r="RXM1195" s="433"/>
      <c r="RXN1195" s="433"/>
      <c r="RXO1195" s="433"/>
      <c r="RXP1195" s="433"/>
      <c r="RXQ1195" s="433"/>
      <c r="RXR1195" s="433"/>
      <c r="RXS1195" s="433"/>
      <c r="RXT1195" s="433"/>
      <c r="RXU1195" s="433"/>
      <c r="RXV1195" s="433"/>
      <c r="RXW1195" s="433"/>
      <c r="RXX1195" s="433"/>
      <c r="RXY1195" s="433"/>
      <c r="RXZ1195" s="433"/>
      <c r="RYA1195" s="433"/>
      <c r="RYB1195" s="433"/>
      <c r="RYC1195" s="433"/>
      <c r="RYD1195" s="433"/>
      <c r="RYE1195" s="433"/>
      <c r="RYF1195" s="433"/>
      <c r="RYG1195" s="433"/>
      <c r="RYH1195" s="433"/>
      <c r="RYI1195" s="433"/>
      <c r="RYJ1195" s="433"/>
      <c r="RYK1195" s="433"/>
      <c r="RYL1195" s="433"/>
      <c r="RYM1195" s="433"/>
      <c r="RYN1195" s="433"/>
      <c r="RYO1195" s="433"/>
      <c r="RYP1195" s="433"/>
      <c r="RYQ1195" s="433"/>
      <c r="RYR1195" s="433"/>
      <c r="RYS1195" s="433"/>
      <c r="RYT1195" s="433"/>
      <c r="RYU1195" s="433"/>
      <c r="RYV1195" s="433"/>
      <c r="RYW1195" s="433"/>
      <c r="RYX1195" s="433"/>
      <c r="RYY1195" s="433"/>
      <c r="RYZ1195" s="433"/>
      <c r="RZA1195" s="433"/>
      <c r="RZB1195" s="433"/>
      <c r="RZC1195" s="433"/>
      <c r="RZD1195" s="433"/>
      <c r="RZE1195" s="433"/>
      <c r="RZF1195" s="433"/>
      <c r="RZG1195" s="433"/>
      <c r="RZH1195" s="433"/>
      <c r="RZI1195" s="433"/>
      <c r="RZJ1195" s="433"/>
      <c r="RZK1195" s="433"/>
      <c r="RZL1195" s="433"/>
      <c r="RZM1195" s="433"/>
      <c r="RZN1195" s="433"/>
      <c r="RZO1195" s="433"/>
      <c r="RZP1195" s="433"/>
      <c r="RZQ1195" s="433"/>
      <c r="RZR1195" s="433"/>
      <c r="RZS1195" s="433"/>
      <c r="RZT1195" s="433"/>
      <c r="RZU1195" s="433"/>
      <c r="RZV1195" s="433"/>
      <c r="RZW1195" s="433"/>
      <c r="RZX1195" s="433"/>
      <c r="RZY1195" s="433"/>
      <c r="RZZ1195" s="433"/>
      <c r="SAA1195" s="433"/>
      <c r="SAB1195" s="433"/>
      <c r="SAC1195" s="433"/>
      <c r="SAD1195" s="433"/>
      <c r="SAE1195" s="433"/>
      <c r="SAF1195" s="433"/>
      <c r="SAG1195" s="433"/>
      <c r="SAH1195" s="433"/>
      <c r="SAI1195" s="433"/>
      <c r="SAJ1195" s="433"/>
      <c r="SAK1195" s="433"/>
      <c r="SAL1195" s="433"/>
      <c r="SAM1195" s="433"/>
      <c r="SAN1195" s="433"/>
      <c r="SAO1195" s="433"/>
      <c r="SAP1195" s="433"/>
      <c r="SAQ1195" s="433"/>
      <c r="SAR1195" s="433"/>
      <c r="SAS1195" s="433"/>
      <c r="SAT1195" s="433"/>
      <c r="SAU1195" s="433"/>
      <c r="SAV1195" s="433"/>
      <c r="SAW1195" s="433"/>
      <c r="SAX1195" s="433"/>
      <c r="SAY1195" s="433"/>
      <c r="SAZ1195" s="433"/>
      <c r="SBA1195" s="433"/>
      <c r="SBB1195" s="433"/>
      <c r="SBC1195" s="433"/>
      <c r="SBD1195" s="433"/>
      <c r="SBE1195" s="433"/>
      <c r="SBF1195" s="433"/>
      <c r="SBG1195" s="433"/>
      <c r="SBH1195" s="433"/>
      <c r="SBI1195" s="433"/>
      <c r="SBJ1195" s="433"/>
      <c r="SBK1195" s="433"/>
      <c r="SBL1195" s="433"/>
      <c r="SBM1195" s="433"/>
      <c r="SBN1195" s="433"/>
      <c r="SBO1195" s="433"/>
      <c r="SBP1195" s="433"/>
      <c r="SBQ1195" s="433"/>
      <c r="SBR1195" s="433"/>
      <c r="SBS1195" s="433"/>
      <c r="SBT1195" s="433"/>
      <c r="SBU1195" s="433"/>
      <c r="SBV1195" s="433"/>
      <c r="SBW1195" s="433"/>
      <c r="SBX1195" s="433"/>
      <c r="SBY1195" s="433"/>
      <c r="SBZ1195" s="433"/>
      <c r="SCA1195" s="433"/>
      <c r="SCB1195" s="433"/>
      <c r="SCC1195" s="433"/>
      <c r="SCD1195" s="433"/>
      <c r="SCE1195" s="433"/>
      <c r="SCF1195" s="433"/>
      <c r="SCG1195" s="433"/>
      <c r="SCH1195" s="433"/>
      <c r="SCI1195" s="433"/>
      <c r="SCJ1195" s="433"/>
      <c r="SCK1195" s="433"/>
      <c r="SCL1195" s="433"/>
      <c r="SCM1195" s="433"/>
      <c r="SCN1195" s="433"/>
      <c r="SCO1195" s="433"/>
      <c r="SCP1195" s="433"/>
      <c r="SCQ1195" s="433"/>
      <c r="SCR1195" s="433"/>
      <c r="SCS1195" s="433"/>
      <c r="SCT1195" s="433"/>
      <c r="SCU1195" s="433"/>
      <c r="SCV1195" s="433"/>
      <c r="SCW1195" s="433"/>
      <c r="SCX1195" s="433"/>
      <c r="SCY1195" s="433"/>
      <c r="SCZ1195" s="433"/>
      <c r="SDA1195" s="433"/>
      <c r="SDB1195" s="433"/>
      <c r="SDC1195" s="433"/>
      <c r="SDD1195" s="433"/>
      <c r="SDE1195" s="433"/>
      <c r="SDF1195" s="433"/>
      <c r="SDG1195" s="433"/>
      <c r="SDH1195" s="433"/>
      <c r="SDI1195" s="433"/>
      <c r="SDJ1195" s="433"/>
      <c r="SDK1195" s="433"/>
      <c r="SDL1195" s="433"/>
      <c r="SDM1195" s="433"/>
      <c r="SDN1195" s="433"/>
      <c r="SDO1195" s="433"/>
      <c r="SDP1195" s="433"/>
      <c r="SDQ1195" s="433"/>
      <c r="SDR1195" s="433"/>
      <c r="SDS1195" s="433"/>
      <c r="SDT1195" s="433"/>
      <c r="SDU1195" s="433"/>
      <c r="SDV1195" s="433"/>
      <c r="SDW1195" s="433"/>
      <c r="SDX1195" s="433"/>
      <c r="SDY1195" s="433"/>
      <c r="SDZ1195" s="433"/>
      <c r="SEA1195" s="433"/>
      <c r="SEB1195" s="433"/>
      <c r="SEC1195" s="433"/>
      <c r="SED1195" s="433"/>
      <c r="SEE1195" s="433"/>
      <c r="SEF1195" s="433"/>
      <c r="SEG1195" s="433"/>
      <c r="SEH1195" s="433"/>
      <c r="SEI1195" s="433"/>
      <c r="SEJ1195" s="433"/>
      <c r="SEK1195" s="433"/>
      <c r="SEL1195" s="433"/>
      <c r="SEM1195" s="433"/>
      <c r="SEN1195" s="433"/>
      <c r="SEO1195" s="433"/>
      <c r="SEP1195" s="433"/>
      <c r="SEQ1195" s="433"/>
      <c r="SER1195" s="433"/>
      <c r="SES1195" s="433"/>
      <c r="SET1195" s="433"/>
      <c r="SEU1195" s="433"/>
      <c r="SEV1195" s="433"/>
      <c r="SEW1195" s="433"/>
      <c r="SEX1195" s="433"/>
      <c r="SEY1195" s="433"/>
      <c r="SEZ1195" s="433"/>
      <c r="SFA1195" s="433"/>
      <c r="SFB1195" s="433"/>
      <c r="SFC1195" s="433"/>
      <c r="SFD1195" s="433"/>
      <c r="SFE1195" s="433"/>
      <c r="SFF1195" s="433"/>
      <c r="SFG1195" s="433"/>
      <c r="SFH1195" s="433"/>
      <c r="SFI1195" s="433"/>
      <c r="SFJ1195" s="433"/>
      <c r="SFK1195" s="433"/>
      <c r="SFL1195" s="433"/>
      <c r="SFM1195" s="433"/>
      <c r="SFN1195" s="433"/>
      <c r="SFO1195" s="433"/>
      <c r="SFP1195" s="433"/>
      <c r="SFQ1195" s="433"/>
      <c r="SFR1195" s="433"/>
      <c r="SFS1195" s="433"/>
      <c r="SFT1195" s="433"/>
      <c r="SFU1195" s="433"/>
      <c r="SFV1195" s="433"/>
      <c r="SFW1195" s="433"/>
      <c r="SFX1195" s="433"/>
      <c r="SFY1195" s="433"/>
      <c r="SFZ1195" s="433"/>
      <c r="SGA1195" s="433"/>
      <c r="SGB1195" s="433"/>
      <c r="SGC1195" s="433"/>
      <c r="SGD1195" s="433"/>
      <c r="SGE1195" s="433"/>
      <c r="SGF1195" s="433"/>
      <c r="SGG1195" s="433"/>
      <c r="SGH1195" s="433"/>
      <c r="SGI1195" s="433"/>
      <c r="SGJ1195" s="433"/>
      <c r="SGK1195" s="433"/>
      <c r="SGL1195" s="433"/>
      <c r="SGM1195" s="433"/>
      <c r="SGN1195" s="433"/>
      <c r="SGO1195" s="433"/>
      <c r="SGP1195" s="433"/>
      <c r="SGQ1195" s="433"/>
      <c r="SGR1195" s="433"/>
      <c r="SGS1195" s="433"/>
      <c r="SGT1195" s="433"/>
      <c r="SGU1195" s="433"/>
      <c r="SGV1195" s="433"/>
      <c r="SGW1195" s="433"/>
      <c r="SGX1195" s="433"/>
      <c r="SGY1195" s="433"/>
      <c r="SGZ1195" s="433"/>
      <c r="SHA1195" s="433"/>
      <c r="SHB1195" s="433"/>
      <c r="SHC1195" s="433"/>
      <c r="SHD1195" s="433"/>
      <c r="SHE1195" s="433"/>
      <c r="SHF1195" s="433"/>
      <c r="SHG1195" s="433"/>
      <c r="SHH1195" s="433"/>
      <c r="SHI1195" s="433"/>
      <c r="SHJ1195" s="433"/>
      <c r="SHK1195" s="433"/>
      <c r="SHL1195" s="433"/>
      <c r="SHM1195" s="433"/>
      <c r="SHN1195" s="433"/>
      <c r="SHO1195" s="433"/>
      <c r="SHP1195" s="433"/>
      <c r="SHQ1195" s="433"/>
      <c r="SHR1195" s="433"/>
      <c r="SHS1195" s="433"/>
      <c r="SHT1195" s="433"/>
      <c r="SHU1195" s="433"/>
      <c r="SHV1195" s="433"/>
      <c r="SHW1195" s="433"/>
      <c r="SHX1195" s="433"/>
      <c r="SHY1195" s="433"/>
      <c r="SHZ1195" s="433"/>
      <c r="SIA1195" s="433"/>
      <c r="SIB1195" s="433"/>
      <c r="SIC1195" s="433"/>
      <c r="SID1195" s="433"/>
      <c r="SIE1195" s="433"/>
      <c r="SIF1195" s="433"/>
      <c r="SIG1195" s="433"/>
      <c r="SIH1195" s="433"/>
      <c r="SII1195" s="433"/>
      <c r="SIJ1195" s="433"/>
      <c r="SIK1195" s="433"/>
      <c r="SIL1195" s="433"/>
      <c r="SIM1195" s="433"/>
      <c r="SIN1195" s="433"/>
      <c r="SIO1195" s="433"/>
      <c r="SIP1195" s="433"/>
      <c r="SIQ1195" s="433"/>
      <c r="SIR1195" s="433"/>
      <c r="SIS1195" s="433"/>
      <c r="SIT1195" s="433"/>
      <c r="SIU1195" s="433"/>
      <c r="SIV1195" s="433"/>
      <c r="SIW1195" s="433"/>
      <c r="SIX1195" s="433"/>
      <c r="SIY1195" s="433"/>
      <c r="SIZ1195" s="433"/>
      <c r="SJA1195" s="433"/>
      <c r="SJB1195" s="433"/>
      <c r="SJC1195" s="433"/>
      <c r="SJD1195" s="433"/>
      <c r="SJE1195" s="433"/>
      <c r="SJF1195" s="433"/>
      <c r="SJG1195" s="433"/>
      <c r="SJH1195" s="433"/>
      <c r="SJI1195" s="433"/>
      <c r="SJJ1195" s="433"/>
      <c r="SJK1195" s="433"/>
      <c r="SJL1195" s="433"/>
      <c r="SJM1195" s="433"/>
      <c r="SJN1195" s="433"/>
      <c r="SJO1195" s="433"/>
      <c r="SJP1195" s="433"/>
      <c r="SJQ1195" s="433"/>
      <c r="SJR1195" s="433"/>
      <c r="SJS1195" s="433"/>
      <c r="SJT1195" s="433"/>
      <c r="SJU1195" s="433"/>
      <c r="SJV1195" s="433"/>
      <c r="SJW1195" s="433"/>
      <c r="SJX1195" s="433"/>
      <c r="SJY1195" s="433"/>
      <c r="SJZ1195" s="433"/>
      <c r="SKA1195" s="433"/>
      <c r="SKB1195" s="433"/>
      <c r="SKC1195" s="433"/>
      <c r="SKD1195" s="433"/>
      <c r="SKE1195" s="433"/>
      <c r="SKF1195" s="433"/>
      <c r="SKG1195" s="433"/>
      <c r="SKH1195" s="433"/>
      <c r="SKI1195" s="433"/>
      <c r="SKJ1195" s="433"/>
      <c r="SKK1195" s="433"/>
      <c r="SKL1195" s="433"/>
      <c r="SKM1195" s="433"/>
      <c r="SKN1195" s="433"/>
      <c r="SKO1195" s="433"/>
      <c r="SKP1195" s="433"/>
      <c r="SKQ1195" s="433"/>
      <c r="SKR1195" s="433"/>
      <c r="SKS1195" s="433"/>
      <c r="SKT1195" s="433"/>
      <c r="SKU1195" s="433"/>
      <c r="SKV1195" s="433"/>
      <c r="SKW1195" s="433"/>
      <c r="SKX1195" s="433"/>
      <c r="SKY1195" s="433"/>
      <c r="SKZ1195" s="433"/>
      <c r="SLA1195" s="433"/>
      <c r="SLB1195" s="433"/>
      <c r="SLC1195" s="433"/>
      <c r="SLD1195" s="433"/>
      <c r="SLE1195" s="433"/>
      <c r="SLF1195" s="433"/>
      <c r="SLG1195" s="433"/>
      <c r="SLH1195" s="433"/>
      <c r="SLI1195" s="433"/>
      <c r="SLJ1195" s="433"/>
      <c r="SLK1195" s="433"/>
      <c r="SLL1195" s="433"/>
      <c r="SLM1195" s="433"/>
      <c r="SLN1195" s="433"/>
      <c r="SLO1195" s="433"/>
      <c r="SLP1195" s="433"/>
      <c r="SLQ1195" s="433"/>
      <c r="SLR1195" s="433"/>
      <c r="SLS1195" s="433"/>
      <c r="SLT1195" s="433"/>
      <c r="SLU1195" s="433"/>
      <c r="SLV1195" s="433"/>
      <c r="SLW1195" s="433"/>
      <c r="SLX1195" s="433"/>
      <c r="SLY1195" s="433"/>
      <c r="SLZ1195" s="433"/>
      <c r="SMA1195" s="433"/>
      <c r="SMB1195" s="433"/>
      <c r="SMC1195" s="433"/>
      <c r="SMD1195" s="433"/>
      <c r="SME1195" s="433"/>
      <c r="SMF1195" s="433"/>
      <c r="SMG1195" s="433"/>
      <c r="SMH1195" s="433"/>
      <c r="SMI1195" s="433"/>
      <c r="SMJ1195" s="433"/>
      <c r="SMK1195" s="433"/>
      <c r="SML1195" s="433"/>
      <c r="SMM1195" s="433"/>
      <c r="SMN1195" s="433"/>
      <c r="SMO1195" s="433"/>
      <c r="SMP1195" s="433"/>
      <c r="SMQ1195" s="433"/>
      <c r="SMR1195" s="433"/>
      <c r="SMS1195" s="433"/>
      <c r="SMT1195" s="433"/>
      <c r="SMU1195" s="433"/>
      <c r="SMV1195" s="433"/>
      <c r="SMW1195" s="433"/>
      <c r="SMX1195" s="433"/>
      <c r="SMY1195" s="433"/>
      <c r="SMZ1195" s="433"/>
      <c r="SNA1195" s="433"/>
      <c r="SNB1195" s="433"/>
      <c r="SNC1195" s="433"/>
      <c r="SND1195" s="433"/>
      <c r="SNE1195" s="433"/>
      <c r="SNF1195" s="433"/>
      <c r="SNG1195" s="433"/>
      <c r="SNH1195" s="433"/>
      <c r="SNI1195" s="433"/>
      <c r="SNJ1195" s="433"/>
      <c r="SNK1195" s="433"/>
      <c r="SNL1195" s="433"/>
      <c r="SNM1195" s="433"/>
      <c r="SNN1195" s="433"/>
      <c r="SNO1195" s="433"/>
      <c r="SNP1195" s="433"/>
      <c r="SNQ1195" s="433"/>
      <c r="SNR1195" s="433"/>
      <c r="SNS1195" s="433"/>
      <c r="SNT1195" s="433"/>
      <c r="SNU1195" s="433"/>
      <c r="SNV1195" s="433"/>
      <c r="SNW1195" s="433"/>
      <c r="SNX1195" s="433"/>
      <c r="SNY1195" s="433"/>
      <c r="SNZ1195" s="433"/>
      <c r="SOA1195" s="433"/>
      <c r="SOB1195" s="433"/>
      <c r="SOC1195" s="433"/>
      <c r="SOD1195" s="433"/>
      <c r="SOE1195" s="433"/>
      <c r="SOF1195" s="433"/>
      <c r="SOG1195" s="433"/>
      <c r="SOH1195" s="433"/>
      <c r="SOI1195" s="433"/>
      <c r="SOJ1195" s="433"/>
      <c r="SOK1195" s="433"/>
      <c r="SOL1195" s="433"/>
      <c r="SOM1195" s="433"/>
      <c r="SON1195" s="433"/>
      <c r="SOO1195" s="433"/>
      <c r="SOP1195" s="433"/>
      <c r="SOQ1195" s="433"/>
      <c r="SOR1195" s="433"/>
      <c r="SOS1195" s="433"/>
      <c r="SOT1195" s="433"/>
      <c r="SOU1195" s="433"/>
      <c r="SOV1195" s="433"/>
      <c r="SOW1195" s="433"/>
      <c r="SOX1195" s="433"/>
      <c r="SOY1195" s="433"/>
      <c r="SOZ1195" s="433"/>
      <c r="SPA1195" s="433"/>
      <c r="SPB1195" s="433"/>
      <c r="SPC1195" s="433"/>
      <c r="SPD1195" s="433"/>
      <c r="SPE1195" s="433"/>
      <c r="SPF1195" s="433"/>
      <c r="SPG1195" s="433"/>
      <c r="SPH1195" s="433"/>
      <c r="SPI1195" s="433"/>
      <c r="SPJ1195" s="433"/>
      <c r="SPK1195" s="433"/>
      <c r="SPL1195" s="433"/>
      <c r="SPM1195" s="433"/>
      <c r="SPN1195" s="433"/>
      <c r="SPO1195" s="433"/>
      <c r="SPP1195" s="433"/>
      <c r="SPQ1195" s="433"/>
      <c r="SPR1195" s="433"/>
      <c r="SPS1195" s="433"/>
      <c r="SPT1195" s="433"/>
      <c r="SPU1195" s="433"/>
      <c r="SPV1195" s="433"/>
      <c r="SPW1195" s="433"/>
      <c r="SPX1195" s="433"/>
      <c r="SPY1195" s="433"/>
      <c r="SPZ1195" s="433"/>
      <c r="SQA1195" s="433"/>
      <c r="SQB1195" s="433"/>
      <c r="SQC1195" s="433"/>
      <c r="SQD1195" s="433"/>
      <c r="SQE1195" s="433"/>
      <c r="SQF1195" s="433"/>
      <c r="SQG1195" s="433"/>
      <c r="SQH1195" s="433"/>
      <c r="SQI1195" s="433"/>
      <c r="SQJ1195" s="433"/>
      <c r="SQK1195" s="433"/>
      <c r="SQL1195" s="433"/>
      <c r="SQM1195" s="433"/>
      <c r="SQN1195" s="433"/>
      <c r="SQO1195" s="433"/>
      <c r="SQP1195" s="433"/>
      <c r="SQQ1195" s="433"/>
      <c r="SQR1195" s="433"/>
      <c r="SQS1195" s="433"/>
      <c r="SQT1195" s="433"/>
      <c r="SQU1195" s="433"/>
      <c r="SQV1195" s="433"/>
      <c r="SQW1195" s="433"/>
      <c r="SQX1195" s="433"/>
      <c r="SQY1195" s="433"/>
      <c r="SQZ1195" s="433"/>
      <c r="SRA1195" s="433"/>
      <c r="SRB1195" s="433"/>
      <c r="SRC1195" s="433"/>
      <c r="SRD1195" s="433"/>
      <c r="SRE1195" s="433"/>
      <c r="SRF1195" s="433"/>
      <c r="SRG1195" s="433"/>
      <c r="SRH1195" s="433"/>
      <c r="SRI1195" s="433"/>
      <c r="SRJ1195" s="433"/>
      <c r="SRK1195" s="433"/>
      <c r="SRL1195" s="433"/>
      <c r="SRM1195" s="433"/>
      <c r="SRN1195" s="433"/>
      <c r="SRO1195" s="433"/>
      <c r="SRP1195" s="433"/>
      <c r="SRQ1195" s="433"/>
      <c r="SRR1195" s="433"/>
      <c r="SRS1195" s="433"/>
      <c r="SRT1195" s="433"/>
      <c r="SRU1195" s="433"/>
      <c r="SRV1195" s="433"/>
      <c r="SRW1195" s="433"/>
      <c r="SRX1195" s="433"/>
      <c r="SRY1195" s="433"/>
      <c r="SRZ1195" s="433"/>
      <c r="SSA1195" s="433"/>
      <c r="SSB1195" s="433"/>
      <c r="SSC1195" s="433"/>
      <c r="SSD1195" s="433"/>
      <c r="SSE1195" s="433"/>
      <c r="SSF1195" s="433"/>
      <c r="SSG1195" s="433"/>
      <c r="SSH1195" s="433"/>
      <c r="SSI1195" s="433"/>
      <c r="SSJ1195" s="433"/>
      <c r="SSK1195" s="433"/>
      <c r="SSL1195" s="433"/>
      <c r="SSM1195" s="433"/>
      <c r="SSN1195" s="433"/>
      <c r="SSO1195" s="433"/>
      <c r="SSP1195" s="433"/>
      <c r="SSQ1195" s="433"/>
      <c r="SSR1195" s="433"/>
      <c r="SSS1195" s="433"/>
      <c r="SST1195" s="433"/>
      <c r="SSU1195" s="433"/>
      <c r="SSV1195" s="433"/>
      <c r="SSW1195" s="433"/>
      <c r="SSX1195" s="433"/>
      <c r="SSY1195" s="433"/>
      <c r="SSZ1195" s="433"/>
      <c r="STA1195" s="433"/>
      <c r="STB1195" s="433"/>
      <c r="STC1195" s="433"/>
      <c r="STD1195" s="433"/>
      <c r="STE1195" s="433"/>
      <c r="STF1195" s="433"/>
      <c r="STG1195" s="433"/>
      <c r="STH1195" s="433"/>
      <c r="STI1195" s="433"/>
      <c r="STJ1195" s="433"/>
      <c r="STK1195" s="433"/>
      <c r="STL1195" s="433"/>
      <c r="STM1195" s="433"/>
      <c r="STN1195" s="433"/>
      <c r="STO1195" s="433"/>
      <c r="STP1195" s="433"/>
      <c r="STQ1195" s="433"/>
      <c r="STR1195" s="433"/>
      <c r="STS1195" s="433"/>
      <c r="STT1195" s="433"/>
      <c r="STU1195" s="433"/>
      <c r="STV1195" s="433"/>
      <c r="STW1195" s="433"/>
      <c r="STX1195" s="433"/>
      <c r="STY1195" s="433"/>
      <c r="STZ1195" s="433"/>
      <c r="SUA1195" s="433"/>
      <c r="SUB1195" s="433"/>
      <c r="SUC1195" s="433"/>
      <c r="SUD1195" s="433"/>
      <c r="SUE1195" s="433"/>
      <c r="SUF1195" s="433"/>
      <c r="SUG1195" s="433"/>
      <c r="SUH1195" s="433"/>
      <c r="SUI1195" s="433"/>
      <c r="SUJ1195" s="433"/>
      <c r="SUK1195" s="433"/>
      <c r="SUL1195" s="433"/>
      <c r="SUM1195" s="433"/>
      <c r="SUN1195" s="433"/>
      <c r="SUO1195" s="433"/>
      <c r="SUP1195" s="433"/>
      <c r="SUQ1195" s="433"/>
      <c r="SUR1195" s="433"/>
      <c r="SUS1195" s="433"/>
      <c r="SUT1195" s="433"/>
      <c r="SUU1195" s="433"/>
      <c r="SUV1195" s="433"/>
      <c r="SUW1195" s="433"/>
      <c r="SUX1195" s="433"/>
      <c r="SUY1195" s="433"/>
      <c r="SUZ1195" s="433"/>
      <c r="SVA1195" s="433"/>
      <c r="SVB1195" s="433"/>
      <c r="SVC1195" s="433"/>
      <c r="SVD1195" s="433"/>
      <c r="SVE1195" s="433"/>
      <c r="SVF1195" s="433"/>
      <c r="SVG1195" s="433"/>
      <c r="SVH1195" s="433"/>
      <c r="SVI1195" s="433"/>
      <c r="SVJ1195" s="433"/>
      <c r="SVK1195" s="433"/>
      <c r="SVL1195" s="433"/>
      <c r="SVM1195" s="433"/>
      <c r="SVN1195" s="433"/>
      <c r="SVO1195" s="433"/>
      <c r="SVP1195" s="433"/>
      <c r="SVQ1195" s="433"/>
      <c r="SVR1195" s="433"/>
      <c r="SVS1195" s="433"/>
      <c r="SVT1195" s="433"/>
      <c r="SVU1195" s="433"/>
      <c r="SVV1195" s="433"/>
      <c r="SVW1195" s="433"/>
      <c r="SVX1195" s="433"/>
      <c r="SVY1195" s="433"/>
      <c r="SVZ1195" s="433"/>
      <c r="SWA1195" s="433"/>
      <c r="SWB1195" s="433"/>
      <c r="SWC1195" s="433"/>
      <c r="SWD1195" s="433"/>
      <c r="SWE1195" s="433"/>
      <c r="SWF1195" s="433"/>
      <c r="SWG1195" s="433"/>
      <c r="SWH1195" s="433"/>
      <c r="SWI1195" s="433"/>
      <c r="SWJ1195" s="433"/>
      <c r="SWK1195" s="433"/>
      <c r="SWL1195" s="433"/>
      <c r="SWM1195" s="433"/>
      <c r="SWN1195" s="433"/>
      <c r="SWO1195" s="433"/>
      <c r="SWP1195" s="433"/>
      <c r="SWQ1195" s="433"/>
      <c r="SWR1195" s="433"/>
      <c r="SWS1195" s="433"/>
      <c r="SWT1195" s="433"/>
      <c r="SWU1195" s="433"/>
      <c r="SWV1195" s="433"/>
      <c r="SWW1195" s="433"/>
      <c r="SWX1195" s="433"/>
      <c r="SWY1195" s="433"/>
      <c r="SWZ1195" s="433"/>
      <c r="SXA1195" s="433"/>
      <c r="SXB1195" s="433"/>
      <c r="SXC1195" s="433"/>
      <c r="SXD1195" s="433"/>
      <c r="SXE1195" s="433"/>
      <c r="SXF1195" s="433"/>
      <c r="SXG1195" s="433"/>
      <c r="SXH1195" s="433"/>
      <c r="SXI1195" s="433"/>
      <c r="SXJ1195" s="433"/>
      <c r="SXK1195" s="433"/>
      <c r="SXL1195" s="433"/>
      <c r="SXM1195" s="433"/>
      <c r="SXN1195" s="433"/>
      <c r="SXO1195" s="433"/>
      <c r="SXP1195" s="433"/>
      <c r="SXQ1195" s="433"/>
      <c r="SXR1195" s="433"/>
      <c r="SXS1195" s="433"/>
      <c r="SXT1195" s="433"/>
      <c r="SXU1195" s="433"/>
      <c r="SXV1195" s="433"/>
      <c r="SXW1195" s="433"/>
      <c r="SXX1195" s="433"/>
      <c r="SXY1195" s="433"/>
      <c r="SXZ1195" s="433"/>
      <c r="SYA1195" s="433"/>
      <c r="SYB1195" s="433"/>
      <c r="SYC1195" s="433"/>
      <c r="SYD1195" s="433"/>
      <c r="SYE1195" s="433"/>
      <c r="SYF1195" s="433"/>
      <c r="SYG1195" s="433"/>
      <c r="SYH1195" s="433"/>
      <c r="SYI1195" s="433"/>
      <c r="SYJ1195" s="433"/>
      <c r="SYK1195" s="433"/>
      <c r="SYL1195" s="433"/>
      <c r="SYM1195" s="433"/>
      <c r="SYN1195" s="433"/>
      <c r="SYO1195" s="433"/>
      <c r="SYP1195" s="433"/>
      <c r="SYQ1195" s="433"/>
      <c r="SYR1195" s="433"/>
      <c r="SYS1195" s="433"/>
      <c r="SYT1195" s="433"/>
      <c r="SYU1195" s="433"/>
      <c r="SYV1195" s="433"/>
      <c r="SYW1195" s="433"/>
      <c r="SYX1195" s="433"/>
      <c r="SYY1195" s="433"/>
      <c r="SYZ1195" s="433"/>
      <c r="SZA1195" s="433"/>
      <c r="SZB1195" s="433"/>
      <c r="SZC1195" s="433"/>
      <c r="SZD1195" s="433"/>
      <c r="SZE1195" s="433"/>
      <c r="SZF1195" s="433"/>
      <c r="SZG1195" s="433"/>
      <c r="SZH1195" s="433"/>
      <c r="SZI1195" s="433"/>
      <c r="SZJ1195" s="433"/>
      <c r="SZK1195" s="433"/>
      <c r="SZL1195" s="433"/>
      <c r="SZM1195" s="433"/>
      <c r="SZN1195" s="433"/>
      <c r="SZO1195" s="433"/>
      <c r="SZP1195" s="433"/>
      <c r="SZQ1195" s="433"/>
      <c r="SZR1195" s="433"/>
      <c r="SZS1195" s="433"/>
      <c r="SZT1195" s="433"/>
      <c r="SZU1195" s="433"/>
      <c r="SZV1195" s="433"/>
      <c r="SZW1195" s="433"/>
      <c r="SZX1195" s="433"/>
      <c r="SZY1195" s="433"/>
      <c r="SZZ1195" s="433"/>
      <c r="TAA1195" s="433"/>
      <c r="TAB1195" s="433"/>
      <c r="TAC1195" s="433"/>
      <c r="TAD1195" s="433"/>
      <c r="TAE1195" s="433"/>
      <c r="TAF1195" s="433"/>
      <c r="TAG1195" s="433"/>
      <c r="TAH1195" s="433"/>
      <c r="TAI1195" s="433"/>
      <c r="TAJ1195" s="433"/>
      <c r="TAK1195" s="433"/>
      <c r="TAL1195" s="433"/>
      <c r="TAM1195" s="433"/>
      <c r="TAN1195" s="433"/>
      <c r="TAO1195" s="433"/>
      <c r="TAP1195" s="433"/>
      <c r="TAQ1195" s="433"/>
      <c r="TAR1195" s="433"/>
      <c r="TAS1195" s="433"/>
      <c r="TAT1195" s="433"/>
      <c r="TAU1195" s="433"/>
      <c r="TAV1195" s="433"/>
      <c r="TAW1195" s="433"/>
      <c r="TAX1195" s="433"/>
      <c r="TAY1195" s="433"/>
      <c r="TAZ1195" s="433"/>
      <c r="TBA1195" s="433"/>
      <c r="TBB1195" s="433"/>
      <c r="TBC1195" s="433"/>
      <c r="TBD1195" s="433"/>
      <c r="TBE1195" s="433"/>
      <c r="TBF1195" s="433"/>
      <c r="TBG1195" s="433"/>
      <c r="TBH1195" s="433"/>
      <c r="TBI1195" s="433"/>
      <c r="TBJ1195" s="433"/>
      <c r="TBK1195" s="433"/>
      <c r="TBL1195" s="433"/>
      <c r="TBM1195" s="433"/>
      <c r="TBN1195" s="433"/>
      <c r="TBO1195" s="433"/>
      <c r="TBP1195" s="433"/>
      <c r="TBQ1195" s="433"/>
      <c r="TBR1195" s="433"/>
      <c r="TBS1195" s="433"/>
      <c r="TBT1195" s="433"/>
      <c r="TBU1195" s="433"/>
      <c r="TBV1195" s="433"/>
      <c r="TBW1195" s="433"/>
      <c r="TBX1195" s="433"/>
      <c r="TBY1195" s="433"/>
      <c r="TBZ1195" s="433"/>
      <c r="TCA1195" s="433"/>
      <c r="TCB1195" s="433"/>
      <c r="TCC1195" s="433"/>
      <c r="TCD1195" s="433"/>
      <c r="TCE1195" s="433"/>
      <c r="TCF1195" s="433"/>
      <c r="TCG1195" s="433"/>
      <c r="TCH1195" s="433"/>
      <c r="TCI1195" s="433"/>
      <c r="TCJ1195" s="433"/>
      <c r="TCK1195" s="433"/>
      <c r="TCL1195" s="433"/>
      <c r="TCM1195" s="433"/>
      <c r="TCN1195" s="433"/>
      <c r="TCO1195" s="433"/>
      <c r="TCP1195" s="433"/>
      <c r="TCQ1195" s="433"/>
      <c r="TCR1195" s="433"/>
      <c r="TCS1195" s="433"/>
      <c r="TCT1195" s="433"/>
      <c r="TCU1195" s="433"/>
      <c r="TCV1195" s="433"/>
      <c r="TCW1195" s="433"/>
      <c r="TCX1195" s="433"/>
      <c r="TCY1195" s="433"/>
      <c r="TCZ1195" s="433"/>
      <c r="TDA1195" s="433"/>
      <c r="TDB1195" s="433"/>
      <c r="TDC1195" s="433"/>
      <c r="TDD1195" s="433"/>
      <c r="TDE1195" s="433"/>
      <c r="TDF1195" s="433"/>
      <c r="TDG1195" s="433"/>
      <c r="TDH1195" s="433"/>
      <c r="TDI1195" s="433"/>
      <c r="TDJ1195" s="433"/>
      <c r="TDK1195" s="433"/>
      <c r="TDL1195" s="433"/>
      <c r="TDM1195" s="433"/>
      <c r="TDN1195" s="433"/>
      <c r="TDO1195" s="433"/>
      <c r="TDP1195" s="433"/>
      <c r="TDQ1195" s="433"/>
      <c r="TDR1195" s="433"/>
      <c r="TDS1195" s="433"/>
      <c r="TDT1195" s="433"/>
      <c r="TDU1195" s="433"/>
      <c r="TDV1195" s="433"/>
      <c r="TDW1195" s="433"/>
      <c r="TDX1195" s="433"/>
      <c r="TDY1195" s="433"/>
      <c r="TDZ1195" s="433"/>
      <c r="TEA1195" s="433"/>
      <c r="TEB1195" s="433"/>
      <c r="TEC1195" s="433"/>
      <c r="TED1195" s="433"/>
      <c r="TEE1195" s="433"/>
      <c r="TEF1195" s="433"/>
      <c r="TEG1195" s="433"/>
      <c r="TEH1195" s="433"/>
      <c r="TEI1195" s="433"/>
      <c r="TEJ1195" s="433"/>
      <c r="TEK1195" s="433"/>
      <c r="TEL1195" s="433"/>
      <c r="TEM1195" s="433"/>
      <c r="TEN1195" s="433"/>
      <c r="TEO1195" s="433"/>
      <c r="TEP1195" s="433"/>
      <c r="TEQ1195" s="433"/>
      <c r="TER1195" s="433"/>
      <c r="TES1195" s="433"/>
      <c r="TET1195" s="433"/>
      <c r="TEU1195" s="433"/>
      <c r="TEV1195" s="433"/>
      <c r="TEW1195" s="433"/>
      <c r="TEX1195" s="433"/>
      <c r="TEY1195" s="433"/>
      <c r="TEZ1195" s="433"/>
      <c r="TFA1195" s="433"/>
      <c r="TFB1195" s="433"/>
      <c r="TFC1195" s="433"/>
      <c r="TFD1195" s="433"/>
      <c r="TFE1195" s="433"/>
      <c r="TFF1195" s="433"/>
      <c r="TFG1195" s="433"/>
      <c r="TFH1195" s="433"/>
      <c r="TFI1195" s="433"/>
      <c r="TFJ1195" s="433"/>
      <c r="TFK1195" s="433"/>
      <c r="TFL1195" s="433"/>
      <c r="TFM1195" s="433"/>
      <c r="TFN1195" s="433"/>
      <c r="TFO1195" s="433"/>
      <c r="TFP1195" s="433"/>
      <c r="TFQ1195" s="433"/>
      <c r="TFR1195" s="433"/>
      <c r="TFS1195" s="433"/>
      <c r="TFT1195" s="433"/>
      <c r="TFU1195" s="433"/>
      <c r="TFV1195" s="433"/>
      <c r="TFW1195" s="433"/>
      <c r="TFX1195" s="433"/>
      <c r="TFY1195" s="433"/>
      <c r="TFZ1195" s="433"/>
      <c r="TGA1195" s="433"/>
      <c r="TGB1195" s="433"/>
      <c r="TGC1195" s="433"/>
      <c r="TGD1195" s="433"/>
      <c r="TGE1195" s="433"/>
      <c r="TGF1195" s="433"/>
      <c r="TGG1195" s="433"/>
      <c r="TGH1195" s="433"/>
      <c r="TGI1195" s="433"/>
      <c r="TGJ1195" s="433"/>
      <c r="TGK1195" s="433"/>
      <c r="TGL1195" s="433"/>
      <c r="TGM1195" s="433"/>
      <c r="TGN1195" s="433"/>
      <c r="TGO1195" s="433"/>
      <c r="TGP1195" s="433"/>
      <c r="TGQ1195" s="433"/>
      <c r="TGR1195" s="433"/>
      <c r="TGS1195" s="433"/>
      <c r="TGT1195" s="433"/>
      <c r="TGU1195" s="433"/>
      <c r="TGV1195" s="433"/>
      <c r="TGW1195" s="433"/>
      <c r="TGX1195" s="433"/>
      <c r="TGY1195" s="433"/>
      <c r="TGZ1195" s="433"/>
      <c r="THA1195" s="433"/>
      <c r="THB1195" s="433"/>
      <c r="THC1195" s="433"/>
      <c r="THD1195" s="433"/>
      <c r="THE1195" s="433"/>
      <c r="THF1195" s="433"/>
      <c r="THG1195" s="433"/>
      <c r="THH1195" s="433"/>
      <c r="THI1195" s="433"/>
      <c r="THJ1195" s="433"/>
      <c r="THK1195" s="433"/>
      <c r="THL1195" s="433"/>
      <c r="THM1195" s="433"/>
      <c r="THN1195" s="433"/>
      <c r="THO1195" s="433"/>
      <c r="THP1195" s="433"/>
      <c r="THQ1195" s="433"/>
      <c r="THR1195" s="433"/>
      <c r="THS1195" s="433"/>
      <c r="THT1195" s="433"/>
      <c r="THU1195" s="433"/>
      <c r="THV1195" s="433"/>
      <c r="THW1195" s="433"/>
      <c r="THX1195" s="433"/>
      <c r="THY1195" s="433"/>
      <c r="THZ1195" s="433"/>
      <c r="TIA1195" s="433"/>
      <c r="TIB1195" s="433"/>
      <c r="TIC1195" s="433"/>
      <c r="TID1195" s="433"/>
      <c r="TIE1195" s="433"/>
      <c r="TIF1195" s="433"/>
      <c r="TIG1195" s="433"/>
      <c r="TIH1195" s="433"/>
      <c r="TII1195" s="433"/>
      <c r="TIJ1195" s="433"/>
      <c r="TIK1195" s="433"/>
      <c r="TIL1195" s="433"/>
      <c r="TIM1195" s="433"/>
      <c r="TIN1195" s="433"/>
      <c r="TIO1195" s="433"/>
      <c r="TIP1195" s="433"/>
      <c r="TIQ1195" s="433"/>
      <c r="TIR1195" s="433"/>
      <c r="TIS1195" s="433"/>
      <c r="TIT1195" s="433"/>
      <c r="TIU1195" s="433"/>
      <c r="TIV1195" s="433"/>
      <c r="TIW1195" s="433"/>
      <c r="TIX1195" s="433"/>
      <c r="TIY1195" s="433"/>
      <c r="TIZ1195" s="433"/>
      <c r="TJA1195" s="433"/>
      <c r="TJB1195" s="433"/>
      <c r="TJC1195" s="433"/>
      <c r="TJD1195" s="433"/>
      <c r="TJE1195" s="433"/>
      <c r="TJF1195" s="433"/>
      <c r="TJG1195" s="433"/>
      <c r="TJH1195" s="433"/>
      <c r="TJI1195" s="433"/>
      <c r="TJJ1195" s="433"/>
      <c r="TJK1195" s="433"/>
      <c r="TJL1195" s="433"/>
      <c r="TJM1195" s="433"/>
      <c r="TJN1195" s="433"/>
      <c r="TJO1195" s="433"/>
      <c r="TJP1195" s="433"/>
      <c r="TJQ1195" s="433"/>
      <c r="TJR1195" s="433"/>
      <c r="TJS1195" s="433"/>
      <c r="TJT1195" s="433"/>
      <c r="TJU1195" s="433"/>
      <c r="TJV1195" s="433"/>
      <c r="TJW1195" s="433"/>
      <c r="TJX1195" s="433"/>
      <c r="TJY1195" s="433"/>
      <c r="TJZ1195" s="433"/>
      <c r="TKA1195" s="433"/>
      <c r="TKB1195" s="433"/>
      <c r="TKC1195" s="433"/>
      <c r="TKD1195" s="433"/>
      <c r="TKE1195" s="433"/>
      <c r="TKF1195" s="433"/>
      <c r="TKG1195" s="433"/>
      <c r="TKH1195" s="433"/>
      <c r="TKI1195" s="433"/>
      <c r="TKJ1195" s="433"/>
      <c r="TKK1195" s="433"/>
      <c r="TKL1195" s="433"/>
      <c r="TKM1195" s="433"/>
      <c r="TKN1195" s="433"/>
      <c r="TKO1195" s="433"/>
      <c r="TKP1195" s="433"/>
      <c r="TKQ1195" s="433"/>
      <c r="TKR1195" s="433"/>
      <c r="TKS1195" s="433"/>
      <c r="TKT1195" s="433"/>
      <c r="TKU1195" s="433"/>
      <c r="TKV1195" s="433"/>
      <c r="TKW1195" s="433"/>
      <c r="TKX1195" s="433"/>
      <c r="TKY1195" s="433"/>
      <c r="TKZ1195" s="433"/>
      <c r="TLA1195" s="433"/>
      <c r="TLB1195" s="433"/>
      <c r="TLC1195" s="433"/>
      <c r="TLD1195" s="433"/>
      <c r="TLE1195" s="433"/>
      <c r="TLF1195" s="433"/>
      <c r="TLG1195" s="433"/>
      <c r="TLH1195" s="433"/>
      <c r="TLI1195" s="433"/>
      <c r="TLJ1195" s="433"/>
      <c r="TLK1195" s="433"/>
      <c r="TLL1195" s="433"/>
      <c r="TLM1195" s="433"/>
      <c r="TLN1195" s="433"/>
      <c r="TLO1195" s="433"/>
      <c r="TLP1195" s="433"/>
      <c r="TLQ1195" s="433"/>
      <c r="TLR1195" s="433"/>
      <c r="TLS1195" s="433"/>
      <c r="TLT1195" s="433"/>
      <c r="TLU1195" s="433"/>
      <c r="TLV1195" s="433"/>
      <c r="TLW1195" s="433"/>
      <c r="TLX1195" s="433"/>
      <c r="TLY1195" s="433"/>
      <c r="TLZ1195" s="433"/>
      <c r="TMA1195" s="433"/>
      <c r="TMB1195" s="433"/>
      <c r="TMC1195" s="433"/>
      <c r="TMD1195" s="433"/>
      <c r="TME1195" s="433"/>
      <c r="TMF1195" s="433"/>
      <c r="TMG1195" s="433"/>
      <c r="TMH1195" s="433"/>
      <c r="TMI1195" s="433"/>
      <c r="TMJ1195" s="433"/>
      <c r="TMK1195" s="433"/>
      <c r="TML1195" s="433"/>
      <c r="TMM1195" s="433"/>
      <c r="TMN1195" s="433"/>
      <c r="TMO1195" s="433"/>
      <c r="TMP1195" s="433"/>
      <c r="TMQ1195" s="433"/>
      <c r="TMR1195" s="433"/>
      <c r="TMS1195" s="433"/>
      <c r="TMT1195" s="433"/>
      <c r="TMU1195" s="433"/>
      <c r="TMV1195" s="433"/>
      <c r="TMW1195" s="433"/>
      <c r="TMX1195" s="433"/>
      <c r="TMY1195" s="433"/>
      <c r="TMZ1195" s="433"/>
      <c r="TNA1195" s="433"/>
      <c r="TNB1195" s="433"/>
      <c r="TNC1195" s="433"/>
      <c r="TND1195" s="433"/>
      <c r="TNE1195" s="433"/>
      <c r="TNF1195" s="433"/>
      <c r="TNG1195" s="433"/>
      <c r="TNH1195" s="433"/>
      <c r="TNI1195" s="433"/>
      <c r="TNJ1195" s="433"/>
      <c r="TNK1195" s="433"/>
      <c r="TNL1195" s="433"/>
      <c r="TNM1195" s="433"/>
      <c r="TNN1195" s="433"/>
      <c r="TNO1195" s="433"/>
      <c r="TNP1195" s="433"/>
      <c r="TNQ1195" s="433"/>
      <c r="TNR1195" s="433"/>
      <c r="TNS1195" s="433"/>
      <c r="TNT1195" s="433"/>
      <c r="TNU1195" s="433"/>
      <c r="TNV1195" s="433"/>
      <c r="TNW1195" s="433"/>
      <c r="TNX1195" s="433"/>
      <c r="TNY1195" s="433"/>
      <c r="TNZ1195" s="433"/>
      <c r="TOA1195" s="433"/>
      <c r="TOB1195" s="433"/>
      <c r="TOC1195" s="433"/>
      <c r="TOD1195" s="433"/>
      <c r="TOE1195" s="433"/>
      <c r="TOF1195" s="433"/>
      <c r="TOG1195" s="433"/>
      <c r="TOH1195" s="433"/>
      <c r="TOI1195" s="433"/>
      <c r="TOJ1195" s="433"/>
      <c r="TOK1195" s="433"/>
      <c r="TOL1195" s="433"/>
      <c r="TOM1195" s="433"/>
      <c r="TON1195" s="433"/>
      <c r="TOO1195" s="433"/>
      <c r="TOP1195" s="433"/>
      <c r="TOQ1195" s="433"/>
      <c r="TOR1195" s="433"/>
      <c r="TOS1195" s="433"/>
      <c r="TOT1195" s="433"/>
      <c r="TOU1195" s="433"/>
      <c r="TOV1195" s="433"/>
      <c r="TOW1195" s="433"/>
      <c r="TOX1195" s="433"/>
      <c r="TOY1195" s="433"/>
      <c r="TOZ1195" s="433"/>
      <c r="TPA1195" s="433"/>
      <c r="TPB1195" s="433"/>
      <c r="TPC1195" s="433"/>
      <c r="TPD1195" s="433"/>
      <c r="TPE1195" s="433"/>
      <c r="TPF1195" s="433"/>
      <c r="TPG1195" s="433"/>
      <c r="TPH1195" s="433"/>
      <c r="TPI1195" s="433"/>
      <c r="TPJ1195" s="433"/>
      <c r="TPK1195" s="433"/>
      <c r="TPL1195" s="433"/>
      <c r="TPM1195" s="433"/>
      <c r="TPN1195" s="433"/>
      <c r="TPO1195" s="433"/>
      <c r="TPP1195" s="433"/>
      <c r="TPQ1195" s="433"/>
      <c r="TPR1195" s="433"/>
      <c r="TPS1195" s="433"/>
      <c r="TPT1195" s="433"/>
      <c r="TPU1195" s="433"/>
      <c r="TPV1195" s="433"/>
      <c r="TPW1195" s="433"/>
      <c r="TPX1195" s="433"/>
      <c r="TPY1195" s="433"/>
      <c r="TPZ1195" s="433"/>
      <c r="TQA1195" s="433"/>
      <c r="TQB1195" s="433"/>
      <c r="TQC1195" s="433"/>
      <c r="TQD1195" s="433"/>
      <c r="TQE1195" s="433"/>
      <c r="TQF1195" s="433"/>
      <c r="TQG1195" s="433"/>
      <c r="TQH1195" s="433"/>
      <c r="TQI1195" s="433"/>
      <c r="TQJ1195" s="433"/>
      <c r="TQK1195" s="433"/>
      <c r="TQL1195" s="433"/>
      <c r="TQM1195" s="433"/>
      <c r="TQN1195" s="433"/>
      <c r="TQO1195" s="433"/>
      <c r="TQP1195" s="433"/>
      <c r="TQQ1195" s="433"/>
      <c r="TQR1195" s="433"/>
      <c r="TQS1195" s="433"/>
      <c r="TQT1195" s="433"/>
      <c r="TQU1195" s="433"/>
      <c r="TQV1195" s="433"/>
      <c r="TQW1195" s="433"/>
      <c r="TQX1195" s="433"/>
      <c r="TQY1195" s="433"/>
      <c r="TQZ1195" s="433"/>
      <c r="TRA1195" s="433"/>
      <c r="TRB1195" s="433"/>
      <c r="TRC1195" s="433"/>
      <c r="TRD1195" s="433"/>
      <c r="TRE1195" s="433"/>
      <c r="TRF1195" s="433"/>
      <c r="TRG1195" s="433"/>
      <c r="TRH1195" s="433"/>
      <c r="TRI1195" s="433"/>
      <c r="TRJ1195" s="433"/>
      <c r="TRK1195" s="433"/>
      <c r="TRL1195" s="433"/>
      <c r="TRM1195" s="433"/>
      <c r="TRN1195" s="433"/>
      <c r="TRO1195" s="433"/>
      <c r="TRP1195" s="433"/>
      <c r="TRQ1195" s="433"/>
      <c r="TRR1195" s="433"/>
      <c r="TRS1195" s="433"/>
      <c r="TRT1195" s="433"/>
      <c r="TRU1195" s="433"/>
      <c r="TRV1195" s="433"/>
      <c r="TRW1195" s="433"/>
      <c r="TRX1195" s="433"/>
      <c r="TRY1195" s="433"/>
      <c r="TRZ1195" s="433"/>
      <c r="TSA1195" s="433"/>
      <c r="TSB1195" s="433"/>
      <c r="TSC1195" s="433"/>
      <c r="TSD1195" s="433"/>
      <c r="TSE1195" s="433"/>
      <c r="TSF1195" s="433"/>
      <c r="TSG1195" s="433"/>
      <c r="TSH1195" s="433"/>
      <c r="TSI1195" s="433"/>
      <c r="TSJ1195" s="433"/>
      <c r="TSK1195" s="433"/>
      <c r="TSL1195" s="433"/>
      <c r="TSM1195" s="433"/>
      <c r="TSN1195" s="433"/>
      <c r="TSO1195" s="433"/>
      <c r="TSP1195" s="433"/>
      <c r="TSQ1195" s="433"/>
      <c r="TSR1195" s="433"/>
      <c r="TSS1195" s="433"/>
      <c r="TST1195" s="433"/>
      <c r="TSU1195" s="433"/>
      <c r="TSV1195" s="433"/>
      <c r="TSW1195" s="433"/>
      <c r="TSX1195" s="433"/>
      <c r="TSY1195" s="433"/>
      <c r="TSZ1195" s="433"/>
      <c r="TTA1195" s="433"/>
      <c r="TTB1195" s="433"/>
      <c r="TTC1195" s="433"/>
      <c r="TTD1195" s="433"/>
      <c r="TTE1195" s="433"/>
      <c r="TTF1195" s="433"/>
      <c r="TTG1195" s="433"/>
      <c r="TTH1195" s="433"/>
      <c r="TTI1195" s="433"/>
      <c r="TTJ1195" s="433"/>
      <c r="TTK1195" s="433"/>
      <c r="TTL1195" s="433"/>
      <c r="TTM1195" s="433"/>
      <c r="TTN1195" s="433"/>
      <c r="TTO1195" s="433"/>
      <c r="TTP1195" s="433"/>
      <c r="TTQ1195" s="433"/>
      <c r="TTR1195" s="433"/>
      <c r="TTS1195" s="433"/>
      <c r="TTT1195" s="433"/>
      <c r="TTU1195" s="433"/>
      <c r="TTV1195" s="433"/>
      <c r="TTW1195" s="433"/>
      <c r="TTX1195" s="433"/>
      <c r="TTY1195" s="433"/>
      <c r="TTZ1195" s="433"/>
      <c r="TUA1195" s="433"/>
      <c r="TUB1195" s="433"/>
      <c r="TUC1195" s="433"/>
      <c r="TUD1195" s="433"/>
      <c r="TUE1195" s="433"/>
      <c r="TUF1195" s="433"/>
      <c r="TUG1195" s="433"/>
      <c r="TUH1195" s="433"/>
      <c r="TUI1195" s="433"/>
      <c r="TUJ1195" s="433"/>
      <c r="TUK1195" s="433"/>
      <c r="TUL1195" s="433"/>
      <c r="TUM1195" s="433"/>
      <c r="TUN1195" s="433"/>
      <c r="TUO1195" s="433"/>
      <c r="TUP1195" s="433"/>
      <c r="TUQ1195" s="433"/>
      <c r="TUR1195" s="433"/>
      <c r="TUS1195" s="433"/>
      <c r="TUT1195" s="433"/>
      <c r="TUU1195" s="433"/>
      <c r="TUV1195" s="433"/>
      <c r="TUW1195" s="433"/>
      <c r="TUX1195" s="433"/>
      <c r="TUY1195" s="433"/>
      <c r="TUZ1195" s="433"/>
      <c r="TVA1195" s="433"/>
      <c r="TVB1195" s="433"/>
      <c r="TVC1195" s="433"/>
      <c r="TVD1195" s="433"/>
      <c r="TVE1195" s="433"/>
      <c r="TVF1195" s="433"/>
      <c r="TVG1195" s="433"/>
      <c r="TVH1195" s="433"/>
      <c r="TVI1195" s="433"/>
      <c r="TVJ1195" s="433"/>
      <c r="TVK1195" s="433"/>
      <c r="TVL1195" s="433"/>
      <c r="TVM1195" s="433"/>
      <c r="TVN1195" s="433"/>
      <c r="TVO1195" s="433"/>
      <c r="TVP1195" s="433"/>
      <c r="TVQ1195" s="433"/>
      <c r="TVR1195" s="433"/>
      <c r="TVS1195" s="433"/>
      <c r="TVT1195" s="433"/>
      <c r="TVU1195" s="433"/>
      <c r="TVV1195" s="433"/>
      <c r="TVW1195" s="433"/>
      <c r="TVX1195" s="433"/>
      <c r="TVY1195" s="433"/>
      <c r="TVZ1195" s="433"/>
      <c r="TWA1195" s="433"/>
      <c r="TWB1195" s="433"/>
      <c r="TWC1195" s="433"/>
      <c r="TWD1195" s="433"/>
      <c r="TWE1195" s="433"/>
      <c r="TWF1195" s="433"/>
      <c r="TWG1195" s="433"/>
      <c r="TWH1195" s="433"/>
      <c r="TWI1195" s="433"/>
      <c r="TWJ1195" s="433"/>
      <c r="TWK1195" s="433"/>
      <c r="TWL1195" s="433"/>
      <c r="TWM1195" s="433"/>
      <c r="TWN1195" s="433"/>
      <c r="TWO1195" s="433"/>
      <c r="TWP1195" s="433"/>
      <c r="TWQ1195" s="433"/>
      <c r="TWR1195" s="433"/>
      <c r="TWS1195" s="433"/>
      <c r="TWT1195" s="433"/>
      <c r="TWU1195" s="433"/>
      <c r="TWV1195" s="433"/>
      <c r="TWW1195" s="433"/>
      <c r="TWX1195" s="433"/>
      <c r="TWY1195" s="433"/>
      <c r="TWZ1195" s="433"/>
      <c r="TXA1195" s="433"/>
      <c r="TXB1195" s="433"/>
      <c r="TXC1195" s="433"/>
      <c r="TXD1195" s="433"/>
      <c r="TXE1195" s="433"/>
      <c r="TXF1195" s="433"/>
      <c r="TXG1195" s="433"/>
      <c r="TXH1195" s="433"/>
      <c r="TXI1195" s="433"/>
      <c r="TXJ1195" s="433"/>
      <c r="TXK1195" s="433"/>
      <c r="TXL1195" s="433"/>
      <c r="TXM1195" s="433"/>
      <c r="TXN1195" s="433"/>
      <c r="TXO1195" s="433"/>
      <c r="TXP1195" s="433"/>
      <c r="TXQ1195" s="433"/>
      <c r="TXR1195" s="433"/>
      <c r="TXS1195" s="433"/>
      <c r="TXT1195" s="433"/>
      <c r="TXU1195" s="433"/>
      <c r="TXV1195" s="433"/>
      <c r="TXW1195" s="433"/>
      <c r="TXX1195" s="433"/>
      <c r="TXY1195" s="433"/>
      <c r="TXZ1195" s="433"/>
      <c r="TYA1195" s="433"/>
      <c r="TYB1195" s="433"/>
      <c r="TYC1195" s="433"/>
      <c r="TYD1195" s="433"/>
      <c r="TYE1195" s="433"/>
      <c r="TYF1195" s="433"/>
      <c r="TYG1195" s="433"/>
      <c r="TYH1195" s="433"/>
      <c r="TYI1195" s="433"/>
      <c r="TYJ1195" s="433"/>
      <c r="TYK1195" s="433"/>
      <c r="TYL1195" s="433"/>
      <c r="TYM1195" s="433"/>
      <c r="TYN1195" s="433"/>
      <c r="TYO1195" s="433"/>
      <c r="TYP1195" s="433"/>
      <c r="TYQ1195" s="433"/>
      <c r="TYR1195" s="433"/>
      <c r="TYS1195" s="433"/>
      <c r="TYT1195" s="433"/>
      <c r="TYU1195" s="433"/>
      <c r="TYV1195" s="433"/>
      <c r="TYW1195" s="433"/>
      <c r="TYX1195" s="433"/>
      <c r="TYY1195" s="433"/>
      <c r="TYZ1195" s="433"/>
      <c r="TZA1195" s="433"/>
      <c r="TZB1195" s="433"/>
      <c r="TZC1195" s="433"/>
      <c r="TZD1195" s="433"/>
      <c r="TZE1195" s="433"/>
      <c r="TZF1195" s="433"/>
      <c r="TZG1195" s="433"/>
      <c r="TZH1195" s="433"/>
      <c r="TZI1195" s="433"/>
      <c r="TZJ1195" s="433"/>
      <c r="TZK1195" s="433"/>
      <c r="TZL1195" s="433"/>
      <c r="TZM1195" s="433"/>
      <c r="TZN1195" s="433"/>
      <c r="TZO1195" s="433"/>
      <c r="TZP1195" s="433"/>
      <c r="TZQ1195" s="433"/>
      <c r="TZR1195" s="433"/>
      <c r="TZS1195" s="433"/>
      <c r="TZT1195" s="433"/>
      <c r="TZU1195" s="433"/>
      <c r="TZV1195" s="433"/>
      <c r="TZW1195" s="433"/>
      <c r="TZX1195" s="433"/>
      <c r="TZY1195" s="433"/>
      <c r="TZZ1195" s="433"/>
      <c r="UAA1195" s="433"/>
      <c r="UAB1195" s="433"/>
      <c r="UAC1195" s="433"/>
      <c r="UAD1195" s="433"/>
      <c r="UAE1195" s="433"/>
      <c r="UAF1195" s="433"/>
      <c r="UAG1195" s="433"/>
      <c r="UAH1195" s="433"/>
      <c r="UAI1195" s="433"/>
      <c r="UAJ1195" s="433"/>
      <c r="UAK1195" s="433"/>
      <c r="UAL1195" s="433"/>
      <c r="UAM1195" s="433"/>
      <c r="UAN1195" s="433"/>
      <c r="UAO1195" s="433"/>
      <c r="UAP1195" s="433"/>
      <c r="UAQ1195" s="433"/>
      <c r="UAR1195" s="433"/>
      <c r="UAS1195" s="433"/>
      <c r="UAT1195" s="433"/>
      <c r="UAU1195" s="433"/>
      <c r="UAV1195" s="433"/>
      <c r="UAW1195" s="433"/>
      <c r="UAX1195" s="433"/>
      <c r="UAY1195" s="433"/>
      <c r="UAZ1195" s="433"/>
      <c r="UBA1195" s="433"/>
      <c r="UBB1195" s="433"/>
      <c r="UBC1195" s="433"/>
      <c r="UBD1195" s="433"/>
      <c r="UBE1195" s="433"/>
      <c r="UBF1195" s="433"/>
      <c r="UBG1195" s="433"/>
      <c r="UBH1195" s="433"/>
      <c r="UBI1195" s="433"/>
      <c r="UBJ1195" s="433"/>
      <c r="UBK1195" s="433"/>
      <c r="UBL1195" s="433"/>
      <c r="UBM1195" s="433"/>
      <c r="UBN1195" s="433"/>
      <c r="UBO1195" s="433"/>
      <c r="UBP1195" s="433"/>
      <c r="UBQ1195" s="433"/>
      <c r="UBR1195" s="433"/>
      <c r="UBS1195" s="433"/>
      <c r="UBT1195" s="433"/>
      <c r="UBU1195" s="433"/>
      <c r="UBV1195" s="433"/>
      <c r="UBW1195" s="433"/>
      <c r="UBX1195" s="433"/>
      <c r="UBY1195" s="433"/>
      <c r="UBZ1195" s="433"/>
      <c r="UCA1195" s="433"/>
      <c r="UCB1195" s="433"/>
      <c r="UCC1195" s="433"/>
      <c r="UCD1195" s="433"/>
      <c r="UCE1195" s="433"/>
      <c r="UCF1195" s="433"/>
      <c r="UCG1195" s="433"/>
      <c r="UCH1195" s="433"/>
      <c r="UCI1195" s="433"/>
      <c r="UCJ1195" s="433"/>
      <c r="UCK1195" s="433"/>
      <c r="UCL1195" s="433"/>
      <c r="UCM1195" s="433"/>
      <c r="UCN1195" s="433"/>
      <c r="UCO1195" s="433"/>
      <c r="UCP1195" s="433"/>
      <c r="UCQ1195" s="433"/>
      <c r="UCR1195" s="433"/>
      <c r="UCS1195" s="433"/>
      <c r="UCT1195" s="433"/>
      <c r="UCU1195" s="433"/>
      <c r="UCV1195" s="433"/>
      <c r="UCW1195" s="433"/>
      <c r="UCX1195" s="433"/>
      <c r="UCY1195" s="433"/>
      <c r="UCZ1195" s="433"/>
      <c r="UDA1195" s="433"/>
      <c r="UDB1195" s="433"/>
      <c r="UDC1195" s="433"/>
      <c r="UDD1195" s="433"/>
      <c r="UDE1195" s="433"/>
      <c r="UDF1195" s="433"/>
      <c r="UDG1195" s="433"/>
      <c r="UDH1195" s="433"/>
      <c r="UDI1195" s="433"/>
      <c r="UDJ1195" s="433"/>
      <c r="UDK1195" s="433"/>
      <c r="UDL1195" s="433"/>
      <c r="UDM1195" s="433"/>
      <c r="UDN1195" s="433"/>
      <c r="UDO1195" s="433"/>
      <c r="UDP1195" s="433"/>
      <c r="UDQ1195" s="433"/>
      <c r="UDR1195" s="433"/>
      <c r="UDS1195" s="433"/>
      <c r="UDT1195" s="433"/>
      <c r="UDU1195" s="433"/>
      <c r="UDV1195" s="433"/>
      <c r="UDW1195" s="433"/>
      <c r="UDX1195" s="433"/>
      <c r="UDY1195" s="433"/>
      <c r="UDZ1195" s="433"/>
      <c r="UEA1195" s="433"/>
      <c r="UEB1195" s="433"/>
      <c r="UEC1195" s="433"/>
      <c r="UED1195" s="433"/>
      <c r="UEE1195" s="433"/>
      <c r="UEF1195" s="433"/>
      <c r="UEG1195" s="433"/>
      <c r="UEH1195" s="433"/>
      <c r="UEI1195" s="433"/>
      <c r="UEJ1195" s="433"/>
      <c r="UEK1195" s="433"/>
      <c r="UEL1195" s="433"/>
      <c r="UEM1195" s="433"/>
      <c r="UEN1195" s="433"/>
      <c r="UEO1195" s="433"/>
      <c r="UEP1195" s="433"/>
      <c r="UEQ1195" s="433"/>
      <c r="UER1195" s="433"/>
      <c r="UES1195" s="433"/>
      <c r="UET1195" s="433"/>
      <c r="UEU1195" s="433"/>
      <c r="UEV1195" s="433"/>
      <c r="UEW1195" s="433"/>
      <c r="UEX1195" s="433"/>
      <c r="UEY1195" s="433"/>
      <c r="UEZ1195" s="433"/>
      <c r="UFA1195" s="433"/>
      <c r="UFB1195" s="433"/>
      <c r="UFC1195" s="433"/>
      <c r="UFD1195" s="433"/>
      <c r="UFE1195" s="433"/>
      <c r="UFF1195" s="433"/>
      <c r="UFG1195" s="433"/>
      <c r="UFH1195" s="433"/>
      <c r="UFI1195" s="433"/>
      <c r="UFJ1195" s="433"/>
      <c r="UFK1195" s="433"/>
      <c r="UFL1195" s="433"/>
      <c r="UFM1195" s="433"/>
      <c r="UFN1195" s="433"/>
      <c r="UFO1195" s="433"/>
      <c r="UFP1195" s="433"/>
      <c r="UFQ1195" s="433"/>
      <c r="UFR1195" s="433"/>
      <c r="UFS1195" s="433"/>
      <c r="UFT1195" s="433"/>
      <c r="UFU1195" s="433"/>
      <c r="UFV1195" s="433"/>
      <c r="UFW1195" s="433"/>
      <c r="UFX1195" s="433"/>
      <c r="UFY1195" s="433"/>
      <c r="UFZ1195" s="433"/>
      <c r="UGA1195" s="433"/>
      <c r="UGB1195" s="433"/>
      <c r="UGC1195" s="433"/>
      <c r="UGD1195" s="433"/>
      <c r="UGE1195" s="433"/>
      <c r="UGF1195" s="433"/>
      <c r="UGG1195" s="433"/>
      <c r="UGH1195" s="433"/>
      <c r="UGI1195" s="433"/>
      <c r="UGJ1195" s="433"/>
      <c r="UGK1195" s="433"/>
      <c r="UGL1195" s="433"/>
      <c r="UGM1195" s="433"/>
      <c r="UGN1195" s="433"/>
      <c r="UGO1195" s="433"/>
      <c r="UGP1195" s="433"/>
      <c r="UGQ1195" s="433"/>
      <c r="UGR1195" s="433"/>
      <c r="UGS1195" s="433"/>
      <c r="UGT1195" s="433"/>
      <c r="UGU1195" s="433"/>
      <c r="UGV1195" s="433"/>
      <c r="UGW1195" s="433"/>
      <c r="UGX1195" s="433"/>
      <c r="UGY1195" s="433"/>
      <c r="UGZ1195" s="433"/>
      <c r="UHA1195" s="433"/>
      <c r="UHB1195" s="433"/>
      <c r="UHC1195" s="433"/>
      <c r="UHD1195" s="433"/>
      <c r="UHE1195" s="433"/>
      <c r="UHF1195" s="433"/>
      <c r="UHG1195" s="433"/>
      <c r="UHH1195" s="433"/>
      <c r="UHI1195" s="433"/>
      <c r="UHJ1195" s="433"/>
      <c r="UHK1195" s="433"/>
      <c r="UHL1195" s="433"/>
      <c r="UHM1195" s="433"/>
      <c r="UHN1195" s="433"/>
      <c r="UHO1195" s="433"/>
      <c r="UHP1195" s="433"/>
      <c r="UHQ1195" s="433"/>
      <c r="UHR1195" s="433"/>
      <c r="UHS1195" s="433"/>
      <c r="UHT1195" s="433"/>
      <c r="UHU1195" s="433"/>
      <c r="UHV1195" s="433"/>
      <c r="UHW1195" s="433"/>
      <c r="UHX1195" s="433"/>
      <c r="UHY1195" s="433"/>
      <c r="UHZ1195" s="433"/>
      <c r="UIA1195" s="433"/>
      <c r="UIB1195" s="433"/>
      <c r="UIC1195" s="433"/>
      <c r="UID1195" s="433"/>
      <c r="UIE1195" s="433"/>
      <c r="UIF1195" s="433"/>
      <c r="UIG1195" s="433"/>
      <c r="UIH1195" s="433"/>
      <c r="UII1195" s="433"/>
      <c r="UIJ1195" s="433"/>
      <c r="UIK1195" s="433"/>
      <c r="UIL1195" s="433"/>
      <c r="UIM1195" s="433"/>
      <c r="UIN1195" s="433"/>
      <c r="UIO1195" s="433"/>
      <c r="UIP1195" s="433"/>
      <c r="UIQ1195" s="433"/>
      <c r="UIR1195" s="433"/>
      <c r="UIS1195" s="433"/>
      <c r="UIT1195" s="433"/>
      <c r="UIU1195" s="433"/>
      <c r="UIV1195" s="433"/>
      <c r="UIW1195" s="433"/>
      <c r="UIX1195" s="433"/>
      <c r="UIY1195" s="433"/>
      <c r="UIZ1195" s="433"/>
      <c r="UJA1195" s="433"/>
      <c r="UJB1195" s="433"/>
      <c r="UJC1195" s="433"/>
      <c r="UJD1195" s="433"/>
      <c r="UJE1195" s="433"/>
      <c r="UJF1195" s="433"/>
      <c r="UJG1195" s="433"/>
      <c r="UJH1195" s="433"/>
      <c r="UJI1195" s="433"/>
      <c r="UJJ1195" s="433"/>
      <c r="UJK1195" s="433"/>
      <c r="UJL1195" s="433"/>
      <c r="UJM1195" s="433"/>
      <c r="UJN1195" s="433"/>
      <c r="UJO1195" s="433"/>
      <c r="UJP1195" s="433"/>
      <c r="UJQ1195" s="433"/>
      <c r="UJR1195" s="433"/>
      <c r="UJS1195" s="433"/>
      <c r="UJT1195" s="433"/>
      <c r="UJU1195" s="433"/>
      <c r="UJV1195" s="433"/>
      <c r="UJW1195" s="433"/>
      <c r="UJX1195" s="433"/>
      <c r="UJY1195" s="433"/>
      <c r="UJZ1195" s="433"/>
      <c r="UKA1195" s="433"/>
      <c r="UKB1195" s="433"/>
      <c r="UKC1195" s="433"/>
      <c r="UKD1195" s="433"/>
      <c r="UKE1195" s="433"/>
      <c r="UKF1195" s="433"/>
      <c r="UKG1195" s="433"/>
      <c r="UKH1195" s="433"/>
      <c r="UKI1195" s="433"/>
      <c r="UKJ1195" s="433"/>
      <c r="UKK1195" s="433"/>
      <c r="UKL1195" s="433"/>
      <c r="UKM1195" s="433"/>
      <c r="UKN1195" s="433"/>
      <c r="UKO1195" s="433"/>
      <c r="UKP1195" s="433"/>
      <c r="UKQ1195" s="433"/>
      <c r="UKR1195" s="433"/>
      <c r="UKS1195" s="433"/>
      <c r="UKT1195" s="433"/>
      <c r="UKU1195" s="433"/>
      <c r="UKV1195" s="433"/>
      <c r="UKW1195" s="433"/>
      <c r="UKX1195" s="433"/>
      <c r="UKY1195" s="433"/>
      <c r="UKZ1195" s="433"/>
      <c r="ULA1195" s="433"/>
      <c r="ULB1195" s="433"/>
      <c r="ULC1195" s="433"/>
      <c r="ULD1195" s="433"/>
      <c r="ULE1195" s="433"/>
      <c r="ULF1195" s="433"/>
      <c r="ULG1195" s="433"/>
      <c r="ULH1195" s="433"/>
      <c r="ULI1195" s="433"/>
      <c r="ULJ1195" s="433"/>
      <c r="ULK1195" s="433"/>
      <c r="ULL1195" s="433"/>
      <c r="ULM1195" s="433"/>
      <c r="ULN1195" s="433"/>
      <c r="ULO1195" s="433"/>
      <c r="ULP1195" s="433"/>
      <c r="ULQ1195" s="433"/>
      <c r="ULR1195" s="433"/>
      <c r="ULS1195" s="433"/>
      <c r="ULT1195" s="433"/>
      <c r="ULU1195" s="433"/>
      <c r="ULV1195" s="433"/>
      <c r="ULW1195" s="433"/>
      <c r="ULX1195" s="433"/>
      <c r="ULY1195" s="433"/>
      <c r="ULZ1195" s="433"/>
      <c r="UMA1195" s="433"/>
      <c r="UMB1195" s="433"/>
      <c r="UMC1195" s="433"/>
      <c r="UMD1195" s="433"/>
      <c r="UME1195" s="433"/>
      <c r="UMF1195" s="433"/>
      <c r="UMG1195" s="433"/>
      <c r="UMH1195" s="433"/>
      <c r="UMI1195" s="433"/>
      <c r="UMJ1195" s="433"/>
      <c r="UMK1195" s="433"/>
      <c r="UML1195" s="433"/>
      <c r="UMM1195" s="433"/>
      <c r="UMN1195" s="433"/>
      <c r="UMO1195" s="433"/>
      <c r="UMP1195" s="433"/>
      <c r="UMQ1195" s="433"/>
      <c r="UMR1195" s="433"/>
      <c r="UMS1195" s="433"/>
      <c r="UMT1195" s="433"/>
      <c r="UMU1195" s="433"/>
      <c r="UMV1195" s="433"/>
      <c r="UMW1195" s="433"/>
      <c r="UMX1195" s="433"/>
      <c r="UMY1195" s="433"/>
      <c r="UMZ1195" s="433"/>
      <c r="UNA1195" s="433"/>
      <c r="UNB1195" s="433"/>
      <c r="UNC1195" s="433"/>
      <c r="UND1195" s="433"/>
      <c r="UNE1195" s="433"/>
      <c r="UNF1195" s="433"/>
      <c r="UNG1195" s="433"/>
      <c r="UNH1195" s="433"/>
      <c r="UNI1195" s="433"/>
      <c r="UNJ1195" s="433"/>
      <c r="UNK1195" s="433"/>
      <c r="UNL1195" s="433"/>
      <c r="UNM1195" s="433"/>
      <c r="UNN1195" s="433"/>
      <c r="UNO1195" s="433"/>
      <c r="UNP1195" s="433"/>
      <c r="UNQ1195" s="433"/>
      <c r="UNR1195" s="433"/>
      <c r="UNS1195" s="433"/>
      <c r="UNT1195" s="433"/>
      <c r="UNU1195" s="433"/>
      <c r="UNV1195" s="433"/>
      <c r="UNW1195" s="433"/>
      <c r="UNX1195" s="433"/>
      <c r="UNY1195" s="433"/>
      <c r="UNZ1195" s="433"/>
      <c r="UOA1195" s="433"/>
      <c r="UOB1195" s="433"/>
      <c r="UOC1195" s="433"/>
      <c r="UOD1195" s="433"/>
      <c r="UOE1195" s="433"/>
      <c r="UOF1195" s="433"/>
      <c r="UOG1195" s="433"/>
      <c r="UOH1195" s="433"/>
      <c r="UOI1195" s="433"/>
      <c r="UOJ1195" s="433"/>
      <c r="UOK1195" s="433"/>
      <c r="UOL1195" s="433"/>
      <c r="UOM1195" s="433"/>
      <c r="UON1195" s="433"/>
      <c r="UOO1195" s="433"/>
      <c r="UOP1195" s="433"/>
      <c r="UOQ1195" s="433"/>
      <c r="UOR1195" s="433"/>
      <c r="UOS1195" s="433"/>
      <c r="UOT1195" s="433"/>
      <c r="UOU1195" s="433"/>
      <c r="UOV1195" s="433"/>
      <c r="UOW1195" s="433"/>
      <c r="UOX1195" s="433"/>
      <c r="UOY1195" s="433"/>
      <c r="UOZ1195" s="433"/>
      <c r="UPA1195" s="433"/>
      <c r="UPB1195" s="433"/>
      <c r="UPC1195" s="433"/>
      <c r="UPD1195" s="433"/>
      <c r="UPE1195" s="433"/>
      <c r="UPF1195" s="433"/>
      <c r="UPG1195" s="433"/>
      <c r="UPH1195" s="433"/>
      <c r="UPI1195" s="433"/>
      <c r="UPJ1195" s="433"/>
      <c r="UPK1195" s="433"/>
      <c r="UPL1195" s="433"/>
      <c r="UPM1195" s="433"/>
      <c r="UPN1195" s="433"/>
      <c r="UPO1195" s="433"/>
      <c r="UPP1195" s="433"/>
      <c r="UPQ1195" s="433"/>
      <c r="UPR1195" s="433"/>
      <c r="UPS1195" s="433"/>
      <c r="UPT1195" s="433"/>
      <c r="UPU1195" s="433"/>
      <c r="UPV1195" s="433"/>
      <c r="UPW1195" s="433"/>
      <c r="UPX1195" s="433"/>
      <c r="UPY1195" s="433"/>
      <c r="UPZ1195" s="433"/>
      <c r="UQA1195" s="433"/>
      <c r="UQB1195" s="433"/>
      <c r="UQC1195" s="433"/>
      <c r="UQD1195" s="433"/>
      <c r="UQE1195" s="433"/>
      <c r="UQF1195" s="433"/>
      <c r="UQG1195" s="433"/>
      <c r="UQH1195" s="433"/>
      <c r="UQI1195" s="433"/>
      <c r="UQJ1195" s="433"/>
      <c r="UQK1195" s="433"/>
      <c r="UQL1195" s="433"/>
      <c r="UQM1195" s="433"/>
      <c r="UQN1195" s="433"/>
      <c r="UQO1195" s="433"/>
      <c r="UQP1195" s="433"/>
      <c r="UQQ1195" s="433"/>
      <c r="UQR1195" s="433"/>
      <c r="UQS1195" s="433"/>
      <c r="UQT1195" s="433"/>
      <c r="UQU1195" s="433"/>
      <c r="UQV1195" s="433"/>
      <c r="UQW1195" s="433"/>
      <c r="UQX1195" s="433"/>
      <c r="UQY1195" s="433"/>
      <c r="UQZ1195" s="433"/>
      <c r="URA1195" s="433"/>
      <c r="URB1195" s="433"/>
      <c r="URC1195" s="433"/>
      <c r="URD1195" s="433"/>
      <c r="URE1195" s="433"/>
      <c r="URF1195" s="433"/>
      <c r="URG1195" s="433"/>
      <c r="URH1195" s="433"/>
      <c r="URI1195" s="433"/>
      <c r="URJ1195" s="433"/>
      <c r="URK1195" s="433"/>
      <c r="URL1195" s="433"/>
      <c r="URM1195" s="433"/>
      <c r="URN1195" s="433"/>
      <c r="URO1195" s="433"/>
      <c r="URP1195" s="433"/>
      <c r="URQ1195" s="433"/>
      <c r="URR1195" s="433"/>
      <c r="URS1195" s="433"/>
      <c r="URT1195" s="433"/>
      <c r="URU1195" s="433"/>
      <c r="URV1195" s="433"/>
      <c r="URW1195" s="433"/>
      <c r="URX1195" s="433"/>
      <c r="URY1195" s="433"/>
      <c r="URZ1195" s="433"/>
      <c r="USA1195" s="433"/>
      <c r="USB1195" s="433"/>
      <c r="USC1195" s="433"/>
      <c r="USD1195" s="433"/>
      <c r="USE1195" s="433"/>
      <c r="USF1195" s="433"/>
      <c r="USG1195" s="433"/>
      <c r="USH1195" s="433"/>
      <c r="USI1195" s="433"/>
      <c r="USJ1195" s="433"/>
      <c r="USK1195" s="433"/>
      <c r="USL1195" s="433"/>
      <c r="USM1195" s="433"/>
      <c r="USN1195" s="433"/>
      <c r="USO1195" s="433"/>
      <c r="USP1195" s="433"/>
      <c r="USQ1195" s="433"/>
      <c r="USR1195" s="433"/>
      <c r="USS1195" s="433"/>
      <c r="UST1195" s="433"/>
      <c r="USU1195" s="433"/>
      <c r="USV1195" s="433"/>
      <c r="USW1195" s="433"/>
      <c r="USX1195" s="433"/>
      <c r="USY1195" s="433"/>
      <c r="USZ1195" s="433"/>
      <c r="UTA1195" s="433"/>
      <c r="UTB1195" s="433"/>
      <c r="UTC1195" s="433"/>
      <c r="UTD1195" s="433"/>
      <c r="UTE1195" s="433"/>
      <c r="UTF1195" s="433"/>
      <c r="UTG1195" s="433"/>
      <c r="UTH1195" s="433"/>
      <c r="UTI1195" s="433"/>
      <c r="UTJ1195" s="433"/>
      <c r="UTK1195" s="433"/>
      <c r="UTL1195" s="433"/>
      <c r="UTM1195" s="433"/>
      <c r="UTN1195" s="433"/>
      <c r="UTO1195" s="433"/>
      <c r="UTP1195" s="433"/>
      <c r="UTQ1195" s="433"/>
      <c r="UTR1195" s="433"/>
      <c r="UTS1195" s="433"/>
      <c r="UTT1195" s="433"/>
      <c r="UTU1195" s="433"/>
      <c r="UTV1195" s="433"/>
      <c r="UTW1195" s="433"/>
      <c r="UTX1195" s="433"/>
      <c r="UTY1195" s="433"/>
      <c r="UTZ1195" s="433"/>
      <c r="UUA1195" s="433"/>
      <c r="UUB1195" s="433"/>
      <c r="UUC1195" s="433"/>
      <c r="UUD1195" s="433"/>
      <c r="UUE1195" s="433"/>
      <c r="UUF1195" s="433"/>
      <c r="UUG1195" s="433"/>
      <c r="UUH1195" s="433"/>
      <c r="UUI1195" s="433"/>
      <c r="UUJ1195" s="433"/>
      <c r="UUK1195" s="433"/>
      <c r="UUL1195" s="433"/>
      <c r="UUM1195" s="433"/>
      <c r="UUN1195" s="433"/>
      <c r="UUO1195" s="433"/>
      <c r="UUP1195" s="433"/>
      <c r="UUQ1195" s="433"/>
      <c r="UUR1195" s="433"/>
      <c r="UUS1195" s="433"/>
      <c r="UUT1195" s="433"/>
      <c r="UUU1195" s="433"/>
      <c r="UUV1195" s="433"/>
      <c r="UUW1195" s="433"/>
      <c r="UUX1195" s="433"/>
      <c r="UUY1195" s="433"/>
      <c r="UUZ1195" s="433"/>
      <c r="UVA1195" s="433"/>
      <c r="UVB1195" s="433"/>
      <c r="UVC1195" s="433"/>
      <c r="UVD1195" s="433"/>
      <c r="UVE1195" s="433"/>
      <c r="UVF1195" s="433"/>
      <c r="UVG1195" s="433"/>
      <c r="UVH1195" s="433"/>
      <c r="UVI1195" s="433"/>
      <c r="UVJ1195" s="433"/>
      <c r="UVK1195" s="433"/>
      <c r="UVL1195" s="433"/>
      <c r="UVM1195" s="433"/>
      <c r="UVN1195" s="433"/>
      <c r="UVO1195" s="433"/>
      <c r="UVP1195" s="433"/>
      <c r="UVQ1195" s="433"/>
      <c r="UVR1195" s="433"/>
      <c r="UVS1195" s="433"/>
      <c r="UVT1195" s="433"/>
      <c r="UVU1195" s="433"/>
      <c r="UVV1195" s="433"/>
      <c r="UVW1195" s="433"/>
      <c r="UVX1195" s="433"/>
      <c r="UVY1195" s="433"/>
      <c r="UVZ1195" s="433"/>
      <c r="UWA1195" s="433"/>
      <c r="UWB1195" s="433"/>
      <c r="UWC1195" s="433"/>
      <c r="UWD1195" s="433"/>
      <c r="UWE1195" s="433"/>
      <c r="UWF1195" s="433"/>
      <c r="UWG1195" s="433"/>
      <c r="UWH1195" s="433"/>
      <c r="UWI1195" s="433"/>
      <c r="UWJ1195" s="433"/>
      <c r="UWK1195" s="433"/>
      <c r="UWL1195" s="433"/>
      <c r="UWM1195" s="433"/>
      <c r="UWN1195" s="433"/>
      <c r="UWO1195" s="433"/>
      <c r="UWP1195" s="433"/>
      <c r="UWQ1195" s="433"/>
      <c r="UWR1195" s="433"/>
      <c r="UWS1195" s="433"/>
      <c r="UWT1195" s="433"/>
      <c r="UWU1195" s="433"/>
      <c r="UWV1195" s="433"/>
      <c r="UWW1195" s="433"/>
      <c r="UWX1195" s="433"/>
      <c r="UWY1195" s="433"/>
      <c r="UWZ1195" s="433"/>
      <c r="UXA1195" s="433"/>
      <c r="UXB1195" s="433"/>
      <c r="UXC1195" s="433"/>
      <c r="UXD1195" s="433"/>
      <c r="UXE1195" s="433"/>
      <c r="UXF1195" s="433"/>
      <c r="UXG1195" s="433"/>
      <c r="UXH1195" s="433"/>
      <c r="UXI1195" s="433"/>
      <c r="UXJ1195" s="433"/>
      <c r="UXK1195" s="433"/>
      <c r="UXL1195" s="433"/>
      <c r="UXM1195" s="433"/>
      <c r="UXN1195" s="433"/>
      <c r="UXO1195" s="433"/>
      <c r="UXP1195" s="433"/>
      <c r="UXQ1195" s="433"/>
      <c r="UXR1195" s="433"/>
      <c r="UXS1195" s="433"/>
      <c r="UXT1195" s="433"/>
      <c r="UXU1195" s="433"/>
      <c r="UXV1195" s="433"/>
      <c r="UXW1195" s="433"/>
      <c r="UXX1195" s="433"/>
      <c r="UXY1195" s="433"/>
      <c r="UXZ1195" s="433"/>
      <c r="UYA1195" s="433"/>
      <c r="UYB1195" s="433"/>
      <c r="UYC1195" s="433"/>
      <c r="UYD1195" s="433"/>
      <c r="UYE1195" s="433"/>
      <c r="UYF1195" s="433"/>
      <c r="UYG1195" s="433"/>
      <c r="UYH1195" s="433"/>
      <c r="UYI1195" s="433"/>
      <c r="UYJ1195" s="433"/>
      <c r="UYK1195" s="433"/>
      <c r="UYL1195" s="433"/>
      <c r="UYM1195" s="433"/>
      <c r="UYN1195" s="433"/>
      <c r="UYO1195" s="433"/>
      <c r="UYP1195" s="433"/>
      <c r="UYQ1195" s="433"/>
      <c r="UYR1195" s="433"/>
      <c r="UYS1195" s="433"/>
      <c r="UYT1195" s="433"/>
      <c r="UYU1195" s="433"/>
      <c r="UYV1195" s="433"/>
      <c r="UYW1195" s="433"/>
      <c r="UYX1195" s="433"/>
      <c r="UYY1195" s="433"/>
      <c r="UYZ1195" s="433"/>
      <c r="UZA1195" s="433"/>
      <c r="UZB1195" s="433"/>
      <c r="UZC1195" s="433"/>
      <c r="UZD1195" s="433"/>
      <c r="UZE1195" s="433"/>
      <c r="UZF1195" s="433"/>
      <c r="UZG1195" s="433"/>
      <c r="UZH1195" s="433"/>
      <c r="UZI1195" s="433"/>
      <c r="UZJ1195" s="433"/>
      <c r="UZK1195" s="433"/>
      <c r="UZL1195" s="433"/>
      <c r="UZM1195" s="433"/>
      <c r="UZN1195" s="433"/>
      <c r="UZO1195" s="433"/>
      <c r="UZP1195" s="433"/>
      <c r="UZQ1195" s="433"/>
      <c r="UZR1195" s="433"/>
      <c r="UZS1195" s="433"/>
      <c r="UZT1195" s="433"/>
      <c r="UZU1195" s="433"/>
      <c r="UZV1195" s="433"/>
      <c r="UZW1195" s="433"/>
      <c r="UZX1195" s="433"/>
      <c r="UZY1195" s="433"/>
      <c r="UZZ1195" s="433"/>
      <c r="VAA1195" s="433"/>
      <c r="VAB1195" s="433"/>
      <c r="VAC1195" s="433"/>
      <c r="VAD1195" s="433"/>
      <c r="VAE1195" s="433"/>
      <c r="VAF1195" s="433"/>
      <c r="VAG1195" s="433"/>
      <c r="VAH1195" s="433"/>
      <c r="VAI1195" s="433"/>
      <c r="VAJ1195" s="433"/>
      <c r="VAK1195" s="433"/>
      <c r="VAL1195" s="433"/>
      <c r="VAM1195" s="433"/>
      <c r="VAN1195" s="433"/>
      <c r="VAO1195" s="433"/>
      <c r="VAP1195" s="433"/>
      <c r="VAQ1195" s="433"/>
      <c r="VAR1195" s="433"/>
      <c r="VAS1195" s="433"/>
      <c r="VAT1195" s="433"/>
      <c r="VAU1195" s="433"/>
      <c r="VAV1195" s="433"/>
      <c r="VAW1195" s="433"/>
      <c r="VAX1195" s="433"/>
      <c r="VAY1195" s="433"/>
      <c r="VAZ1195" s="433"/>
      <c r="VBA1195" s="433"/>
      <c r="VBB1195" s="433"/>
      <c r="VBC1195" s="433"/>
      <c r="VBD1195" s="433"/>
      <c r="VBE1195" s="433"/>
      <c r="VBF1195" s="433"/>
      <c r="VBG1195" s="433"/>
      <c r="VBH1195" s="433"/>
      <c r="VBI1195" s="433"/>
      <c r="VBJ1195" s="433"/>
      <c r="VBK1195" s="433"/>
      <c r="VBL1195" s="433"/>
      <c r="VBM1195" s="433"/>
      <c r="VBN1195" s="433"/>
      <c r="VBO1195" s="433"/>
      <c r="VBP1195" s="433"/>
      <c r="VBQ1195" s="433"/>
      <c r="VBR1195" s="433"/>
      <c r="VBS1195" s="433"/>
      <c r="VBT1195" s="433"/>
      <c r="VBU1195" s="433"/>
      <c r="VBV1195" s="433"/>
      <c r="VBW1195" s="433"/>
      <c r="VBX1195" s="433"/>
      <c r="VBY1195" s="433"/>
      <c r="VBZ1195" s="433"/>
      <c r="VCA1195" s="433"/>
      <c r="VCB1195" s="433"/>
      <c r="VCC1195" s="433"/>
      <c r="VCD1195" s="433"/>
      <c r="VCE1195" s="433"/>
      <c r="VCF1195" s="433"/>
      <c r="VCG1195" s="433"/>
      <c r="VCH1195" s="433"/>
      <c r="VCI1195" s="433"/>
      <c r="VCJ1195" s="433"/>
      <c r="VCK1195" s="433"/>
      <c r="VCL1195" s="433"/>
      <c r="VCM1195" s="433"/>
      <c r="VCN1195" s="433"/>
      <c r="VCO1195" s="433"/>
      <c r="VCP1195" s="433"/>
      <c r="VCQ1195" s="433"/>
      <c r="VCR1195" s="433"/>
      <c r="VCS1195" s="433"/>
      <c r="VCT1195" s="433"/>
      <c r="VCU1195" s="433"/>
      <c r="VCV1195" s="433"/>
      <c r="VCW1195" s="433"/>
      <c r="VCX1195" s="433"/>
      <c r="VCY1195" s="433"/>
      <c r="VCZ1195" s="433"/>
      <c r="VDA1195" s="433"/>
      <c r="VDB1195" s="433"/>
      <c r="VDC1195" s="433"/>
      <c r="VDD1195" s="433"/>
      <c r="VDE1195" s="433"/>
      <c r="VDF1195" s="433"/>
      <c r="VDG1195" s="433"/>
      <c r="VDH1195" s="433"/>
      <c r="VDI1195" s="433"/>
      <c r="VDJ1195" s="433"/>
      <c r="VDK1195" s="433"/>
      <c r="VDL1195" s="433"/>
      <c r="VDM1195" s="433"/>
      <c r="VDN1195" s="433"/>
      <c r="VDO1195" s="433"/>
      <c r="VDP1195" s="433"/>
      <c r="VDQ1195" s="433"/>
      <c r="VDR1195" s="433"/>
      <c r="VDS1195" s="433"/>
      <c r="VDT1195" s="433"/>
      <c r="VDU1195" s="433"/>
      <c r="VDV1195" s="433"/>
      <c r="VDW1195" s="433"/>
      <c r="VDX1195" s="433"/>
      <c r="VDY1195" s="433"/>
      <c r="VDZ1195" s="433"/>
      <c r="VEA1195" s="433"/>
      <c r="VEB1195" s="433"/>
      <c r="VEC1195" s="433"/>
      <c r="VED1195" s="433"/>
      <c r="VEE1195" s="433"/>
      <c r="VEF1195" s="433"/>
      <c r="VEG1195" s="433"/>
      <c r="VEH1195" s="433"/>
      <c r="VEI1195" s="433"/>
      <c r="VEJ1195" s="433"/>
      <c r="VEK1195" s="433"/>
      <c r="VEL1195" s="433"/>
      <c r="VEM1195" s="433"/>
      <c r="VEN1195" s="433"/>
      <c r="VEO1195" s="433"/>
      <c r="VEP1195" s="433"/>
      <c r="VEQ1195" s="433"/>
      <c r="VER1195" s="433"/>
      <c r="VES1195" s="433"/>
      <c r="VET1195" s="433"/>
      <c r="VEU1195" s="433"/>
      <c r="VEV1195" s="433"/>
      <c r="VEW1195" s="433"/>
      <c r="VEX1195" s="433"/>
      <c r="VEY1195" s="433"/>
      <c r="VEZ1195" s="433"/>
      <c r="VFA1195" s="433"/>
      <c r="VFB1195" s="433"/>
      <c r="VFC1195" s="433"/>
      <c r="VFD1195" s="433"/>
      <c r="VFE1195" s="433"/>
      <c r="VFF1195" s="433"/>
      <c r="VFG1195" s="433"/>
      <c r="VFH1195" s="433"/>
      <c r="VFI1195" s="433"/>
      <c r="VFJ1195" s="433"/>
      <c r="VFK1195" s="433"/>
      <c r="VFL1195" s="433"/>
      <c r="VFM1195" s="433"/>
      <c r="VFN1195" s="433"/>
      <c r="VFO1195" s="433"/>
      <c r="VFP1195" s="433"/>
      <c r="VFQ1195" s="433"/>
      <c r="VFR1195" s="433"/>
      <c r="VFS1195" s="433"/>
      <c r="VFT1195" s="433"/>
      <c r="VFU1195" s="433"/>
      <c r="VFV1195" s="433"/>
      <c r="VFW1195" s="433"/>
      <c r="VFX1195" s="433"/>
      <c r="VFY1195" s="433"/>
      <c r="VFZ1195" s="433"/>
      <c r="VGA1195" s="433"/>
      <c r="VGB1195" s="433"/>
      <c r="VGC1195" s="433"/>
      <c r="VGD1195" s="433"/>
      <c r="VGE1195" s="433"/>
      <c r="VGF1195" s="433"/>
      <c r="VGG1195" s="433"/>
      <c r="VGH1195" s="433"/>
      <c r="VGI1195" s="433"/>
      <c r="VGJ1195" s="433"/>
      <c r="VGK1195" s="433"/>
      <c r="VGL1195" s="433"/>
      <c r="VGM1195" s="433"/>
      <c r="VGN1195" s="433"/>
      <c r="VGO1195" s="433"/>
      <c r="VGP1195" s="433"/>
      <c r="VGQ1195" s="433"/>
      <c r="VGR1195" s="433"/>
      <c r="VGS1195" s="433"/>
      <c r="VGT1195" s="433"/>
      <c r="VGU1195" s="433"/>
      <c r="VGV1195" s="433"/>
      <c r="VGW1195" s="433"/>
      <c r="VGX1195" s="433"/>
      <c r="VGY1195" s="433"/>
      <c r="VGZ1195" s="433"/>
      <c r="VHA1195" s="433"/>
      <c r="VHB1195" s="433"/>
      <c r="VHC1195" s="433"/>
      <c r="VHD1195" s="433"/>
      <c r="VHE1195" s="433"/>
      <c r="VHF1195" s="433"/>
      <c r="VHG1195" s="433"/>
      <c r="VHH1195" s="433"/>
      <c r="VHI1195" s="433"/>
      <c r="VHJ1195" s="433"/>
      <c r="VHK1195" s="433"/>
      <c r="VHL1195" s="433"/>
      <c r="VHM1195" s="433"/>
      <c r="VHN1195" s="433"/>
      <c r="VHO1195" s="433"/>
      <c r="VHP1195" s="433"/>
      <c r="VHQ1195" s="433"/>
      <c r="VHR1195" s="433"/>
      <c r="VHS1195" s="433"/>
      <c r="VHT1195" s="433"/>
      <c r="VHU1195" s="433"/>
      <c r="VHV1195" s="433"/>
      <c r="VHW1195" s="433"/>
      <c r="VHX1195" s="433"/>
      <c r="VHY1195" s="433"/>
      <c r="VHZ1195" s="433"/>
      <c r="VIA1195" s="433"/>
      <c r="VIB1195" s="433"/>
      <c r="VIC1195" s="433"/>
      <c r="VID1195" s="433"/>
      <c r="VIE1195" s="433"/>
      <c r="VIF1195" s="433"/>
      <c r="VIG1195" s="433"/>
      <c r="VIH1195" s="433"/>
      <c r="VII1195" s="433"/>
      <c r="VIJ1195" s="433"/>
      <c r="VIK1195" s="433"/>
      <c r="VIL1195" s="433"/>
      <c r="VIM1195" s="433"/>
      <c r="VIN1195" s="433"/>
      <c r="VIO1195" s="433"/>
      <c r="VIP1195" s="433"/>
      <c r="VIQ1195" s="433"/>
      <c r="VIR1195" s="433"/>
      <c r="VIS1195" s="433"/>
      <c r="VIT1195" s="433"/>
      <c r="VIU1195" s="433"/>
      <c r="VIV1195" s="433"/>
      <c r="VIW1195" s="433"/>
      <c r="VIX1195" s="433"/>
      <c r="VIY1195" s="433"/>
      <c r="VIZ1195" s="433"/>
      <c r="VJA1195" s="433"/>
      <c r="VJB1195" s="433"/>
      <c r="VJC1195" s="433"/>
      <c r="VJD1195" s="433"/>
      <c r="VJE1195" s="433"/>
      <c r="VJF1195" s="433"/>
      <c r="VJG1195" s="433"/>
      <c r="VJH1195" s="433"/>
      <c r="VJI1195" s="433"/>
      <c r="VJJ1195" s="433"/>
      <c r="VJK1195" s="433"/>
      <c r="VJL1195" s="433"/>
      <c r="VJM1195" s="433"/>
      <c r="VJN1195" s="433"/>
      <c r="VJO1195" s="433"/>
      <c r="VJP1195" s="433"/>
      <c r="VJQ1195" s="433"/>
      <c r="VJR1195" s="433"/>
      <c r="VJS1195" s="433"/>
      <c r="VJT1195" s="433"/>
      <c r="VJU1195" s="433"/>
      <c r="VJV1195" s="433"/>
      <c r="VJW1195" s="433"/>
      <c r="VJX1195" s="433"/>
      <c r="VJY1195" s="433"/>
      <c r="VJZ1195" s="433"/>
      <c r="VKA1195" s="433"/>
      <c r="VKB1195" s="433"/>
      <c r="VKC1195" s="433"/>
      <c r="VKD1195" s="433"/>
      <c r="VKE1195" s="433"/>
      <c r="VKF1195" s="433"/>
      <c r="VKG1195" s="433"/>
      <c r="VKH1195" s="433"/>
      <c r="VKI1195" s="433"/>
      <c r="VKJ1195" s="433"/>
      <c r="VKK1195" s="433"/>
      <c r="VKL1195" s="433"/>
      <c r="VKM1195" s="433"/>
      <c r="VKN1195" s="433"/>
      <c r="VKO1195" s="433"/>
      <c r="VKP1195" s="433"/>
      <c r="VKQ1195" s="433"/>
      <c r="VKR1195" s="433"/>
      <c r="VKS1195" s="433"/>
      <c r="VKT1195" s="433"/>
      <c r="VKU1195" s="433"/>
      <c r="VKV1195" s="433"/>
      <c r="VKW1195" s="433"/>
      <c r="VKX1195" s="433"/>
      <c r="VKY1195" s="433"/>
      <c r="VKZ1195" s="433"/>
      <c r="VLA1195" s="433"/>
      <c r="VLB1195" s="433"/>
      <c r="VLC1195" s="433"/>
      <c r="VLD1195" s="433"/>
      <c r="VLE1195" s="433"/>
      <c r="VLF1195" s="433"/>
      <c r="VLG1195" s="433"/>
      <c r="VLH1195" s="433"/>
      <c r="VLI1195" s="433"/>
      <c r="VLJ1195" s="433"/>
      <c r="VLK1195" s="433"/>
      <c r="VLL1195" s="433"/>
      <c r="VLM1195" s="433"/>
      <c r="VLN1195" s="433"/>
      <c r="VLO1195" s="433"/>
      <c r="VLP1195" s="433"/>
      <c r="VLQ1195" s="433"/>
      <c r="VLR1195" s="433"/>
      <c r="VLS1195" s="433"/>
      <c r="VLT1195" s="433"/>
      <c r="VLU1195" s="433"/>
      <c r="VLV1195" s="433"/>
      <c r="VLW1195" s="433"/>
      <c r="VLX1195" s="433"/>
      <c r="VLY1195" s="433"/>
      <c r="VLZ1195" s="433"/>
      <c r="VMA1195" s="433"/>
      <c r="VMB1195" s="433"/>
      <c r="VMC1195" s="433"/>
      <c r="VMD1195" s="433"/>
      <c r="VME1195" s="433"/>
      <c r="VMF1195" s="433"/>
      <c r="VMG1195" s="433"/>
      <c r="VMH1195" s="433"/>
      <c r="VMI1195" s="433"/>
      <c r="VMJ1195" s="433"/>
      <c r="VMK1195" s="433"/>
      <c r="VML1195" s="433"/>
      <c r="VMM1195" s="433"/>
      <c r="VMN1195" s="433"/>
      <c r="VMO1195" s="433"/>
      <c r="VMP1195" s="433"/>
      <c r="VMQ1195" s="433"/>
      <c r="VMR1195" s="433"/>
      <c r="VMS1195" s="433"/>
      <c r="VMT1195" s="433"/>
      <c r="VMU1195" s="433"/>
      <c r="VMV1195" s="433"/>
      <c r="VMW1195" s="433"/>
      <c r="VMX1195" s="433"/>
      <c r="VMY1195" s="433"/>
      <c r="VMZ1195" s="433"/>
      <c r="VNA1195" s="433"/>
      <c r="VNB1195" s="433"/>
      <c r="VNC1195" s="433"/>
      <c r="VND1195" s="433"/>
      <c r="VNE1195" s="433"/>
      <c r="VNF1195" s="433"/>
      <c r="VNG1195" s="433"/>
      <c r="VNH1195" s="433"/>
      <c r="VNI1195" s="433"/>
      <c r="VNJ1195" s="433"/>
      <c r="VNK1195" s="433"/>
      <c r="VNL1195" s="433"/>
      <c r="VNM1195" s="433"/>
      <c r="VNN1195" s="433"/>
      <c r="VNO1195" s="433"/>
      <c r="VNP1195" s="433"/>
      <c r="VNQ1195" s="433"/>
      <c r="VNR1195" s="433"/>
      <c r="VNS1195" s="433"/>
      <c r="VNT1195" s="433"/>
      <c r="VNU1195" s="433"/>
      <c r="VNV1195" s="433"/>
      <c r="VNW1195" s="433"/>
      <c r="VNX1195" s="433"/>
      <c r="VNY1195" s="433"/>
      <c r="VNZ1195" s="433"/>
      <c r="VOA1195" s="433"/>
      <c r="VOB1195" s="433"/>
      <c r="VOC1195" s="433"/>
      <c r="VOD1195" s="433"/>
      <c r="VOE1195" s="433"/>
      <c r="VOF1195" s="433"/>
      <c r="VOG1195" s="433"/>
      <c r="VOH1195" s="433"/>
      <c r="VOI1195" s="433"/>
      <c r="VOJ1195" s="433"/>
      <c r="VOK1195" s="433"/>
      <c r="VOL1195" s="433"/>
      <c r="VOM1195" s="433"/>
      <c r="VON1195" s="433"/>
      <c r="VOO1195" s="433"/>
      <c r="VOP1195" s="433"/>
      <c r="VOQ1195" s="433"/>
      <c r="VOR1195" s="433"/>
      <c r="VOS1195" s="433"/>
      <c r="VOT1195" s="433"/>
      <c r="VOU1195" s="433"/>
      <c r="VOV1195" s="433"/>
      <c r="VOW1195" s="433"/>
      <c r="VOX1195" s="433"/>
      <c r="VOY1195" s="433"/>
      <c r="VOZ1195" s="433"/>
      <c r="VPA1195" s="433"/>
      <c r="VPB1195" s="433"/>
      <c r="VPC1195" s="433"/>
      <c r="VPD1195" s="433"/>
      <c r="VPE1195" s="433"/>
      <c r="VPF1195" s="433"/>
      <c r="VPG1195" s="433"/>
      <c r="VPH1195" s="433"/>
      <c r="VPI1195" s="433"/>
      <c r="VPJ1195" s="433"/>
      <c r="VPK1195" s="433"/>
      <c r="VPL1195" s="433"/>
      <c r="VPM1195" s="433"/>
      <c r="VPN1195" s="433"/>
      <c r="VPO1195" s="433"/>
      <c r="VPP1195" s="433"/>
      <c r="VPQ1195" s="433"/>
      <c r="VPR1195" s="433"/>
      <c r="VPS1195" s="433"/>
      <c r="VPT1195" s="433"/>
      <c r="VPU1195" s="433"/>
      <c r="VPV1195" s="433"/>
      <c r="VPW1195" s="433"/>
      <c r="VPX1195" s="433"/>
      <c r="VPY1195" s="433"/>
      <c r="VPZ1195" s="433"/>
      <c r="VQA1195" s="433"/>
      <c r="VQB1195" s="433"/>
      <c r="VQC1195" s="433"/>
      <c r="VQD1195" s="433"/>
      <c r="VQE1195" s="433"/>
      <c r="VQF1195" s="433"/>
      <c r="VQG1195" s="433"/>
      <c r="VQH1195" s="433"/>
      <c r="VQI1195" s="433"/>
      <c r="VQJ1195" s="433"/>
      <c r="VQK1195" s="433"/>
      <c r="VQL1195" s="433"/>
      <c r="VQM1195" s="433"/>
      <c r="VQN1195" s="433"/>
      <c r="VQO1195" s="433"/>
      <c r="VQP1195" s="433"/>
      <c r="VQQ1195" s="433"/>
      <c r="VQR1195" s="433"/>
      <c r="VQS1195" s="433"/>
      <c r="VQT1195" s="433"/>
      <c r="VQU1195" s="433"/>
      <c r="VQV1195" s="433"/>
      <c r="VQW1195" s="433"/>
      <c r="VQX1195" s="433"/>
      <c r="VQY1195" s="433"/>
      <c r="VQZ1195" s="433"/>
      <c r="VRA1195" s="433"/>
      <c r="VRB1195" s="433"/>
      <c r="VRC1195" s="433"/>
      <c r="VRD1195" s="433"/>
      <c r="VRE1195" s="433"/>
      <c r="VRF1195" s="433"/>
      <c r="VRG1195" s="433"/>
      <c r="VRH1195" s="433"/>
      <c r="VRI1195" s="433"/>
      <c r="VRJ1195" s="433"/>
      <c r="VRK1195" s="433"/>
      <c r="VRL1195" s="433"/>
      <c r="VRM1195" s="433"/>
      <c r="VRN1195" s="433"/>
      <c r="VRO1195" s="433"/>
      <c r="VRP1195" s="433"/>
      <c r="VRQ1195" s="433"/>
      <c r="VRR1195" s="433"/>
      <c r="VRS1195" s="433"/>
      <c r="VRT1195" s="433"/>
      <c r="VRU1195" s="433"/>
      <c r="VRV1195" s="433"/>
      <c r="VRW1195" s="433"/>
      <c r="VRX1195" s="433"/>
      <c r="VRY1195" s="433"/>
      <c r="VRZ1195" s="433"/>
      <c r="VSA1195" s="433"/>
      <c r="VSB1195" s="433"/>
      <c r="VSC1195" s="433"/>
      <c r="VSD1195" s="433"/>
      <c r="VSE1195" s="433"/>
      <c r="VSF1195" s="433"/>
      <c r="VSG1195" s="433"/>
      <c r="VSH1195" s="433"/>
      <c r="VSI1195" s="433"/>
      <c r="VSJ1195" s="433"/>
      <c r="VSK1195" s="433"/>
      <c r="VSL1195" s="433"/>
      <c r="VSM1195" s="433"/>
      <c r="VSN1195" s="433"/>
      <c r="VSO1195" s="433"/>
      <c r="VSP1195" s="433"/>
      <c r="VSQ1195" s="433"/>
      <c r="VSR1195" s="433"/>
      <c r="VSS1195" s="433"/>
      <c r="VST1195" s="433"/>
      <c r="VSU1195" s="433"/>
      <c r="VSV1195" s="433"/>
      <c r="VSW1195" s="433"/>
      <c r="VSX1195" s="433"/>
      <c r="VSY1195" s="433"/>
      <c r="VSZ1195" s="433"/>
      <c r="VTA1195" s="433"/>
      <c r="VTB1195" s="433"/>
      <c r="VTC1195" s="433"/>
      <c r="VTD1195" s="433"/>
      <c r="VTE1195" s="433"/>
      <c r="VTF1195" s="433"/>
      <c r="VTG1195" s="433"/>
      <c r="VTH1195" s="433"/>
      <c r="VTI1195" s="433"/>
      <c r="VTJ1195" s="433"/>
      <c r="VTK1195" s="433"/>
      <c r="VTL1195" s="433"/>
      <c r="VTM1195" s="433"/>
      <c r="VTN1195" s="433"/>
      <c r="VTO1195" s="433"/>
      <c r="VTP1195" s="433"/>
      <c r="VTQ1195" s="433"/>
      <c r="VTR1195" s="433"/>
      <c r="VTS1195" s="433"/>
      <c r="VTT1195" s="433"/>
      <c r="VTU1195" s="433"/>
      <c r="VTV1195" s="433"/>
      <c r="VTW1195" s="433"/>
      <c r="VTX1195" s="433"/>
      <c r="VTY1195" s="433"/>
      <c r="VTZ1195" s="433"/>
      <c r="VUA1195" s="433"/>
      <c r="VUB1195" s="433"/>
      <c r="VUC1195" s="433"/>
      <c r="VUD1195" s="433"/>
      <c r="VUE1195" s="433"/>
      <c r="VUF1195" s="433"/>
      <c r="VUG1195" s="433"/>
      <c r="VUH1195" s="433"/>
      <c r="VUI1195" s="433"/>
      <c r="VUJ1195" s="433"/>
      <c r="VUK1195" s="433"/>
      <c r="VUL1195" s="433"/>
      <c r="VUM1195" s="433"/>
      <c r="VUN1195" s="433"/>
      <c r="VUO1195" s="433"/>
      <c r="VUP1195" s="433"/>
      <c r="VUQ1195" s="433"/>
      <c r="VUR1195" s="433"/>
      <c r="VUS1195" s="433"/>
      <c r="VUT1195" s="433"/>
      <c r="VUU1195" s="433"/>
      <c r="VUV1195" s="433"/>
      <c r="VUW1195" s="433"/>
      <c r="VUX1195" s="433"/>
      <c r="VUY1195" s="433"/>
      <c r="VUZ1195" s="433"/>
      <c r="VVA1195" s="433"/>
      <c r="VVB1195" s="433"/>
      <c r="VVC1195" s="433"/>
      <c r="VVD1195" s="433"/>
      <c r="VVE1195" s="433"/>
      <c r="VVF1195" s="433"/>
      <c r="VVG1195" s="433"/>
      <c r="VVH1195" s="433"/>
      <c r="VVI1195" s="433"/>
      <c r="VVJ1195" s="433"/>
      <c r="VVK1195" s="433"/>
      <c r="VVL1195" s="433"/>
      <c r="VVM1195" s="433"/>
      <c r="VVN1195" s="433"/>
      <c r="VVO1195" s="433"/>
      <c r="VVP1195" s="433"/>
      <c r="VVQ1195" s="433"/>
      <c r="VVR1195" s="433"/>
      <c r="VVS1195" s="433"/>
      <c r="VVT1195" s="433"/>
      <c r="VVU1195" s="433"/>
      <c r="VVV1195" s="433"/>
      <c r="VVW1195" s="433"/>
      <c r="VVX1195" s="433"/>
      <c r="VVY1195" s="433"/>
      <c r="VVZ1195" s="433"/>
      <c r="VWA1195" s="433"/>
      <c r="VWB1195" s="433"/>
      <c r="VWC1195" s="433"/>
      <c r="VWD1195" s="433"/>
      <c r="VWE1195" s="433"/>
      <c r="VWF1195" s="433"/>
      <c r="VWG1195" s="433"/>
      <c r="VWH1195" s="433"/>
      <c r="VWI1195" s="433"/>
      <c r="VWJ1195" s="433"/>
      <c r="VWK1195" s="433"/>
      <c r="VWL1195" s="433"/>
      <c r="VWM1195" s="433"/>
      <c r="VWN1195" s="433"/>
      <c r="VWO1195" s="433"/>
      <c r="VWP1195" s="433"/>
      <c r="VWQ1195" s="433"/>
      <c r="VWR1195" s="433"/>
      <c r="VWS1195" s="433"/>
      <c r="VWT1195" s="433"/>
      <c r="VWU1195" s="433"/>
      <c r="VWV1195" s="433"/>
      <c r="VWW1195" s="433"/>
      <c r="VWX1195" s="433"/>
      <c r="VWY1195" s="433"/>
      <c r="VWZ1195" s="433"/>
      <c r="VXA1195" s="433"/>
      <c r="VXB1195" s="433"/>
      <c r="VXC1195" s="433"/>
      <c r="VXD1195" s="433"/>
      <c r="VXE1195" s="433"/>
      <c r="VXF1195" s="433"/>
      <c r="VXG1195" s="433"/>
      <c r="VXH1195" s="433"/>
      <c r="VXI1195" s="433"/>
      <c r="VXJ1195" s="433"/>
      <c r="VXK1195" s="433"/>
      <c r="VXL1195" s="433"/>
      <c r="VXM1195" s="433"/>
      <c r="VXN1195" s="433"/>
      <c r="VXO1195" s="433"/>
      <c r="VXP1195" s="433"/>
      <c r="VXQ1195" s="433"/>
      <c r="VXR1195" s="433"/>
      <c r="VXS1195" s="433"/>
      <c r="VXT1195" s="433"/>
      <c r="VXU1195" s="433"/>
      <c r="VXV1195" s="433"/>
      <c r="VXW1195" s="433"/>
      <c r="VXX1195" s="433"/>
      <c r="VXY1195" s="433"/>
      <c r="VXZ1195" s="433"/>
      <c r="VYA1195" s="433"/>
      <c r="VYB1195" s="433"/>
      <c r="VYC1195" s="433"/>
      <c r="VYD1195" s="433"/>
      <c r="VYE1195" s="433"/>
      <c r="VYF1195" s="433"/>
      <c r="VYG1195" s="433"/>
      <c r="VYH1195" s="433"/>
      <c r="VYI1195" s="433"/>
      <c r="VYJ1195" s="433"/>
      <c r="VYK1195" s="433"/>
      <c r="VYL1195" s="433"/>
      <c r="VYM1195" s="433"/>
      <c r="VYN1195" s="433"/>
      <c r="VYO1195" s="433"/>
      <c r="VYP1195" s="433"/>
      <c r="VYQ1195" s="433"/>
      <c r="VYR1195" s="433"/>
      <c r="VYS1195" s="433"/>
      <c r="VYT1195" s="433"/>
      <c r="VYU1195" s="433"/>
      <c r="VYV1195" s="433"/>
      <c r="VYW1195" s="433"/>
      <c r="VYX1195" s="433"/>
      <c r="VYY1195" s="433"/>
      <c r="VYZ1195" s="433"/>
      <c r="VZA1195" s="433"/>
      <c r="VZB1195" s="433"/>
      <c r="VZC1195" s="433"/>
      <c r="VZD1195" s="433"/>
      <c r="VZE1195" s="433"/>
      <c r="VZF1195" s="433"/>
      <c r="VZG1195" s="433"/>
      <c r="VZH1195" s="433"/>
      <c r="VZI1195" s="433"/>
      <c r="VZJ1195" s="433"/>
      <c r="VZK1195" s="433"/>
      <c r="VZL1195" s="433"/>
      <c r="VZM1195" s="433"/>
      <c r="VZN1195" s="433"/>
      <c r="VZO1195" s="433"/>
      <c r="VZP1195" s="433"/>
      <c r="VZQ1195" s="433"/>
      <c r="VZR1195" s="433"/>
      <c r="VZS1195" s="433"/>
      <c r="VZT1195" s="433"/>
      <c r="VZU1195" s="433"/>
      <c r="VZV1195" s="433"/>
      <c r="VZW1195" s="433"/>
      <c r="VZX1195" s="433"/>
      <c r="VZY1195" s="433"/>
      <c r="VZZ1195" s="433"/>
      <c r="WAA1195" s="433"/>
      <c r="WAB1195" s="433"/>
      <c r="WAC1195" s="433"/>
      <c r="WAD1195" s="433"/>
      <c r="WAE1195" s="433"/>
      <c r="WAF1195" s="433"/>
      <c r="WAG1195" s="433"/>
      <c r="WAH1195" s="433"/>
      <c r="WAI1195" s="433"/>
      <c r="WAJ1195" s="433"/>
      <c r="WAK1195" s="433"/>
      <c r="WAL1195" s="433"/>
      <c r="WAM1195" s="433"/>
      <c r="WAN1195" s="433"/>
      <c r="WAO1195" s="433"/>
      <c r="WAP1195" s="433"/>
      <c r="WAQ1195" s="433"/>
      <c r="WAR1195" s="433"/>
      <c r="WAS1195" s="433"/>
      <c r="WAT1195" s="433"/>
      <c r="WAU1195" s="433"/>
      <c r="WAV1195" s="433"/>
      <c r="WAW1195" s="433"/>
      <c r="WAX1195" s="433"/>
      <c r="WAY1195" s="433"/>
      <c r="WAZ1195" s="433"/>
      <c r="WBA1195" s="433"/>
      <c r="WBB1195" s="433"/>
      <c r="WBC1195" s="433"/>
      <c r="WBD1195" s="433"/>
      <c r="WBE1195" s="433"/>
      <c r="WBF1195" s="433"/>
      <c r="WBG1195" s="433"/>
      <c r="WBH1195" s="433"/>
      <c r="WBI1195" s="433"/>
      <c r="WBJ1195" s="433"/>
      <c r="WBK1195" s="433"/>
      <c r="WBL1195" s="433"/>
      <c r="WBM1195" s="433"/>
      <c r="WBN1195" s="433"/>
      <c r="WBO1195" s="433"/>
      <c r="WBP1195" s="433"/>
      <c r="WBQ1195" s="433"/>
      <c r="WBR1195" s="433"/>
      <c r="WBS1195" s="433"/>
      <c r="WBT1195" s="433"/>
      <c r="WBU1195" s="433"/>
      <c r="WBV1195" s="433"/>
      <c r="WBW1195" s="433"/>
      <c r="WBX1195" s="433"/>
      <c r="WBY1195" s="433"/>
      <c r="WBZ1195" s="433"/>
      <c r="WCA1195" s="433"/>
      <c r="WCB1195" s="433"/>
      <c r="WCC1195" s="433"/>
      <c r="WCD1195" s="433"/>
      <c r="WCE1195" s="433"/>
      <c r="WCF1195" s="433"/>
      <c r="WCG1195" s="433"/>
      <c r="WCH1195" s="433"/>
      <c r="WCI1195" s="433"/>
      <c r="WCJ1195" s="433"/>
      <c r="WCK1195" s="433"/>
      <c r="WCL1195" s="433"/>
      <c r="WCM1195" s="433"/>
      <c r="WCN1195" s="433"/>
      <c r="WCO1195" s="433"/>
      <c r="WCP1195" s="433"/>
      <c r="WCQ1195" s="433"/>
      <c r="WCR1195" s="433"/>
      <c r="WCS1195" s="433"/>
      <c r="WCT1195" s="433"/>
      <c r="WCU1195" s="433"/>
      <c r="WCV1195" s="433"/>
      <c r="WCW1195" s="433"/>
      <c r="WCX1195" s="433"/>
      <c r="WCY1195" s="433"/>
      <c r="WCZ1195" s="433"/>
      <c r="WDA1195" s="433"/>
      <c r="WDB1195" s="433"/>
      <c r="WDC1195" s="433"/>
      <c r="WDD1195" s="433"/>
      <c r="WDE1195" s="433"/>
      <c r="WDF1195" s="433"/>
      <c r="WDG1195" s="433"/>
      <c r="WDH1195" s="433"/>
      <c r="WDI1195" s="433"/>
      <c r="WDJ1195" s="433"/>
      <c r="WDK1195" s="433"/>
      <c r="WDL1195" s="433"/>
      <c r="WDM1195" s="433"/>
      <c r="WDN1195" s="433"/>
      <c r="WDO1195" s="433"/>
      <c r="WDP1195" s="433"/>
      <c r="WDQ1195" s="433"/>
      <c r="WDR1195" s="433"/>
      <c r="WDS1195" s="433"/>
      <c r="WDT1195" s="433"/>
      <c r="WDU1195" s="433"/>
      <c r="WDV1195" s="433"/>
      <c r="WDW1195" s="433"/>
      <c r="WDX1195" s="433"/>
      <c r="WDY1195" s="433"/>
      <c r="WDZ1195" s="433"/>
      <c r="WEA1195" s="433"/>
      <c r="WEB1195" s="433"/>
      <c r="WEC1195" s="433"/>
      <c r="WED1195" s="433"/>
      <c r="WEE1195" s="433"/>
      <c r="WEF1195" s="433"/>
      <c r="WEG1195" s="433"/>
      <c r="WEH1195" s="433"/>
      <c r="WEI1195" s="433"/>
      <c r="WEJ1195" s="433"/>
      <c r="WEK1195" s="433"/>
      <c r="WEL1195" s="433"/>
      <c r="WEM1195" s="433"/>
      <c r="WEN1195" s="433"/>
      <c r="WEO1195" s="433"/>
      <c r="WEP1195" s="433"/>
      <c r="WEQ1195" s="433"/>
      <c r="WER1195" s="433"/>
      <c r="WES1195" s="433"/>
      <c r="WET1195" s="433"/>
      <c r="WEU1195" s="433"/>
      <c r="WEV1195" s="433"/>
      <c r="WEW1195" s="433"/>
      <c r="WEX1195" s="433"/>
      <c r="WEY1195" s="433"/>
      <c r="WEZ1195" s="433"/>
      <c r="WFA1195" s="433"/>
      <c r="WFB1195" s="433"/>
      <c r="WFC1195" s="433"/>
      <c r="WFD1195" s="433"/>
      <c r="WFE1195" s="433"/>
      <c r="WFF1195" s="433"/>
      <c r="WFG1195" s="433"/>
      <c r="WFH1195" s="433"/>
      <c r="WFI1195" s="433"/>
      <c r="WFJ1195" s="433"/>
      <c r="WFK1195" s="433"/>
      <c r="WFL1195" s="433"/>
      <c r="WFM1195" s="433"/>
      <c r="WFN1195" s="433"/>
      <c r="WFO1195" s="433"/>
      <c r="WFP1195" s="433"/>
      <c r="WFQ1195" s="433"/>
      <c r="WFR1195" s="433"/>
      <c r="WFS1195" s="433"/>
      <c r="WFT1195" s="433"/>
      <c r="WFU1195" s="433"/>
      <c r="WFV1195" s="433"/>
      <c r="WFW1195" s="433"/>
      <c r="WFX1195" s="433"/>
      <c r="WFY1195" s="433"/>
      <c r="WFZ1195" s="433"/>
      <c r="WGA1195" s="433"/>
      <c r="WGB1195" s="433"/>
      <c r="WGC1195" s="433"/>
      <c r="WGD1195" s="433"/>
      <c r="WGE1195" s="433"/>
      <c r="WGF1195" s="433"/>
      <c r="WGG1195" s="433"/>
      <c r="WGH1195" s="433"/>
      <c r="WGI1195" s="433"/>
      <c r="WGJ1195" s="433"/>
      <c r="WGK1195" s="433"/>
      <c r="WGL1195" s="433"/>
      <c r="WGM1195" s="433"/>
      <c r="WGN1195" s="433"/>
      <c r="WGO1195" s="433"/>
      <c r="WGP1195" s="433"/>
      <c r="WGQ1195" s="433"/>
      <c r="WGR1195" s="433"/>
      <c r="WGS1195" s="433"/>
      <c r="WGT1195" s="433"/>
      <c r="WGU1195" s="433"/>
      <c r="WGV1195" s="433"/>
      <c r="WGW1195" s="433"/>
      <c r="WGX1195" s="433"/>
      <c r="WGY1195" s="433"/>
      <c r="WGZ1195" s="433"/>
      <c r="WHA1195" s="433"/>
      <c r="WHB1195" s="433"/>
      <c r="WHC1195" s="433"/>
      <c r="WHD1195" s="433"/>
      <c r="WHE1195" s="433"/>
      <c r="WHF1195" s="433"/>
      <c r="WHG1195" s="433"/>
      <c r="WHH1195" s="433"/>
      <c r="WHI1195" s="433"/>
      <c r="WHJ1195" s="433"/>
      <c r="WHK1195" s="433"/>
      <c r="WHL1195" s="433"/>
      <c r="WHM1195" s="433"/>
      <c r="WHN1195" s="433"/>
      <c r="WHO1195" s="433"/>
      <c r="WHP1195" s="433"/>
      <c r="WHQ1195" s="433"/>
      <c r="WHR1195" s="433"/>
      <c r="WHS1195" s="433"/>
      <c r="WHT1195" s="433"/>
      <c r="WHU1195" s="433"/>
      <c r="WHV1195" s="433"/>
      <c r="WHW1195" s="433"/>
      <c r="WHX1195" s="433"/>
      <c r="WHY1195" s="433"/>
      <c r="WHZ1195" s="433"/>
      <c r="WIA1195" s="433"/>
      <c r="WIB1195" s="433"/>
      <c r="WIC1195" s="433"/>
      <c r="WID1195" s="433"/>
      <c r="WIE1195" s="433"/>
      <c r="WIF1195" s="433"/>
      <c r="WIG1195" s="433"/>
      <c r="WIH1195" s="433"/>
      <c r="WII1195" s="433"/>
      <c r="WIJ1195" s="433"/>
      <c r="WIK1195" s="433"/>
      <c r="WIL1195" s="433"/>
      <c r="WIM1195" s="433"/>
      <c r="WIN1195" s="433"/>
      <c r="WIO1195" s="433"/>
      <c r="WIP1195" s="433"/>
      <c r="WIQ1195" s="433"/>
      <c r="WIR1195" s="433"/>
      <c r="WIS1195" s="433"/>
      <c r="WIT1195" s="433"/>
      <c r="WIU1195" s="433"/>
      <c r="WIV1195" s="433"/>
      <c r="WIW1195" s="433"/>
      <c r="WIX1195" s="433"/>
      <c r="WIY1195" s="433"/>
      <c r="WIZ1195" s="433"/>
      <c r="WJA1195" s="433"/>
      <c r="WJB1195" s="433"/>
      <c r="WJC1195" s="433"/>
      <c r="WJD1195" s="433"/>
      <c r="WJE1195" s="433"/>
      <c r="WJF1195" s="433"/>
      <c r="WJG1195" s="433"/>
      <c r="WJH1195" s="433"/>
      <c r="WJI1195" s="433"/>
      <c r="WJJ1195" s="433"/>
      <c r="WJK1195" s="433"/>
      <c r="WJL1195" s="433"/>
      <c r="WJM1195" s="433"/>
      <c r="WJN1195" s="433"/>
      <c r="WJO1195" s="433"/>
      <c r="WJP1195" s="433"/>
      <c r="WJQ1195" s="433"/>
      <c r="WJR1195" s="433"/>
      <c r="WJS1195" s="433"/>
      <c r="WJT1195" s="433"/>
      <c r="WJU1195" s="433"/>
      <c r="WJV1195" s="433"/>
      <c r="WJW1195" s="433"/>
      <c r="WJX1195" s="433"/>
      <c r="WJY1195" s="433"/>
      <c r="WJZ1195" s="433"/>
      <c r="WKA1195" s="433"/>
      <c r="WKB1195" s="433"/>
      <c r="WKC1195" s="433"/>
      <c r="WKD1195" s="433"/>
      <c r="WKE1195" s="433"/>
      <c r="WKF1195" s="433"/>
      <c r="WKG1195" s="433"/>
      <c r="WKH1195" s="433"/>
      <c r="WKI1195" s="433"/>
      <c r="WKJ1195" s="433"/>
      <c r="WKK1195" s="433"/>
      <c r="WKL1195" s="433"/>
      <c r="WKM1195" s="433"/>
      <c r="WKN1195" s="433"/>
      <c r="WKO1195" s="433"/>
      <c r="WKP1195" s="433"/>
      <c r="WKQ1195" s="433"/>
      <c r="WKR1195" s="433"/>
      <c r="WKS1195" s="433"/>
      <c r="WKT1195" s="433"/>
      <c r="WKU1195" s="433"/>
      <c r="WKV1195" s="433"/>
      <c r="WKW1195" s="433"/>
      <c r="WKX1195" s="433"/>
      <c r="WKY1195" s="433"/>
      <c r="WKZ1195" s="433"/>
      <c r="WLA1195" s="433"/>
      <c r="WLB1195" s="433"/>
      <c r="WLC1195" s="433"/>
      <c r="WLD1195" s="433"/>
      <c r="WLE1195" s="433"/>
      <c r="WLF1195" s="433"/>
      <c r="WLG1195" s="433"/>
      <c r="WLH1195" s="433"/>
      <c r="WLI1195" s="433"/>
      <c r="WLJ1195" s="433"/>
      <c r="WLK1195" s="433"/>
      <c r="WLL1195" s="433"/>
      <c r="WLM1195" s="433"/>
      <c r="WLN1195" s="433"/>
      <c r="WLO1195" s="433"/>
      <c r="WLP1195" s="433"/>
      <c r="WLQ1195" s="433"/>
      <c r="WLR1195" s="433"/>
      <c r="WLS1195" s="433"/>
      <c r="WLT1195" s="433"/>
      <c r="WLU1195" s="433"/>
      <c r="WLV1195" s="433"/>
      <c r="WLW1195" s="433"/>
      <c r="WLX1195" s="433"/>
      <c r="WLY1195" s="433"/>
      <c r="WLZ1195" s="433"/>
      <c r="WMA1195" s="433"/>
      <c r="WMB1195" s="433"/>
      <c r="WMC1195" s="433"/>
      <c r="WMD1195" s="433"/>
      <c r="WME1195" s="433"/>
      <c r="WMF1195" s="433"/>
      <c r="WMG1195" s="433"/>
      <c r="WMH1195" s="433"/>
      <c r="WMI1195" s="433"/>
      <c r="WMJ1195" s="433"/>
      <c r="WMK1195" s="433"/>
      <c r="WML1195" s="433"/>
      <c r="WMM1195" s="433"/>
      <c r="WMN1195" s="433"/>
      <c r="WMO1195" s="433"/>
      <c r="WMP1195" s="433"/>
      <c r="WMQ1195" s="433"/>
      <c r="WMR1195" s="433"/>
      <c r="WMS1195" s="433"/>
      <c r="WMT1195" s="433"/>
      <c r="WMU1195" s="433"/>
      <c r="WMV1195" s="433"/>
      <c r="WMW1195" s="433"/>
      <c r="WMX1195" s="433"/>
      <c r="WMY1195" s="433"/>
      <c r="WMZ1195" s="433"/>
      <c r="WNA1195" s="433"/>
      <c r="WNB1195" s="433"/>
      <c r="WNC1195" s="433"/>
      <c r="WND1195" s="433"/>
      <c r="WNE1195" s="433"/>
      <c r="WNF1195" s="433"/>
      <c r="WNG1195" s="433"/>
      <c r="WNH1195" s="433"/>
      <c r="WNI1195" s="433"/>
      <c r="WNJ1195" s="433"/>
      <c r="WNK1195" s="433"/>
      <c r="WNL1195" s="433"/>
      <c r="WNM1195" s="433"/>
      <c r="WNN1195" s="433"/>
      <c r="WNO1195" s="433"/>
      <c r="WNP1195" s="433"/>
      <c r="WNQ1195" s="433"/>
      <c r="WNR1195" s="433"/>
      <c r="WNS1195" s="433"/>
      <c r="WNT1195" s="433"/>
      <c r="WNU1195" s="433"/>
      <c r="WNV1195" s="433"/>
      <c r="WNW1195" s="433"/>
      <c r="WNX1195" s="433"/>
      <c r="WNY1195" s="433"/>
      <c r="WNZ1195" s="433"/>
      <c r="WOA1195" s="433"/>
      <c r="WOB1195" s="433"/>
      <c r="WOC1195" s="433"/>
      <c r="WOD1195" s="433"/>
      <c r="WOE1195" s="433"/>
      <c r="WOF1195" s="433"/>
      <c r="WOG1195" s="433"/>
      <c r="WOH1195" s="433"/>
      <c r="WOI1195" s="433"/>
      <c r="WOJ1195" s="433"/>
      <c r="WOK1195" s="433"/>
      <c r="WOL1195" s="433"/>
      <c r="WOM1195" s="433"/>
      <c r="WON1195" s="433"/>
      <c r="WOO1195" s="433"/>
      <c r="WOP1195" s="433"/>
      <c r="WOQ1195" s="433"/>
      <c r="WOR1195" s="433"/>
      <c r="WOS1195" s="433"/>
      <c r="WOT1195" s="433"/>
      <c r="WOU1195" s="433"/>
      <c r="WOV1195" s="433"/>
      <c r="WOW1195" s="433"/>
      <c r="WOX1195" s="433"/>
      <c r="WOY1195" s="433"/>
      <c r="WOZ1195" s="433"/>
      <c r="WPA1195" s="433"/>
      <c r="WPB1195" s="433"/>
      <c r="WPC1195" s="433"/>
      <c r="WPD1195" s="433"/>
      <c r="WPE1195" s="433"/>
      <c r="WPF1195" s="433"/>
      <c r="WPG1195" s="433"/>
      <c r="WPH1195" s="433"/>
      <c r="WPI1195" s="433"/>
      <c r="WPJ1195" s="433"/>
      <c r="WPK1195" s="433"/>
      <c r="WPL1195" s="433"/>
      <c r="WPM1195" s="433"/>
      <c r="WPN1195" s="433"/>
      <c r="WPO1195" s="433"/>
      <c r="WPP1195" s="433"/>
      <c r="WPQ1195" s="433"/>
      <c r="WPR1195" s="433"/>
      <c r="WPS1195" s="433"/>
      <c r="WPT1195" s="433"/>
      <c r="WPU1195" s="433"/>
      <c r="WPV1195" s="433"/>
      <c r="WPW1195" s="433"/>
      <c r="WPX1195" s="433"/>
      <c r="WPY1195" s="433"/>
      <c r="WPZ1195" s="433"/>
      <c r="WQA1195" s="433"/>
      <c r="WQB1195" s="433"/>
      <c r="WQC1195" s="433"/>
      <c r="WQD1195" s="433"/>
      <c r="WQE1195" s="433"/>
      <c r="WQF1195" s="433"/>
      <c r="WQG1195" s="433"/>
      <c r="WQH1195" s="433"/>
      <c r="WQI1195" s="433"/>
      <c r="WQJ1195" s="433"/>
      <c r="WQK1195" s="433"/>
      <c r="WQL1195" s="433"/>
      <c r="WQM1195" s="433"/>
      <c r="WQN1195" s="433"/>
      <c r="WQO1195" s="433"/>
      <c r="WQP1195" s="433"/>
      <c r="WQQ1195" s="433"/>
      <c r="WQR1195" s="433"/>
      <c r="WQS1195" s="433"/>
      <c r="WQT1195" s="433"/>
      <c r="WQU1195" s="433"/>
      <c r="WQV1195" s="433"/>
      <c r="WQW1195" s="433"/>
      <c r="WQX1195" s="433"/>
      <c r="WQY1195" s="433"/>
      <c r="WQZ1195" s="433"/>
      <c r="WRA1195" s="433"/>
      <c r="WRB1195" s="433"/>
      <c r="WRC1195" s="433"/>
      <c r="WRD1195" s="433"/>
      <c r="WRE1195" s="433"/>
      <c r="WRF1195" s="433"/>
      <c r="WRG1195" s="433"/>
      <c r="WRH1195" s="433"/>
      <c r="WRI1195" s="433"/>
      <c r="WRJ1195" s="433"/>
      <c r="WRK1195" s="433"/>
      <c r="WRL1195" s="433"/>
      <c r="WRM1195" s="433"/>
      <c r="WRN1195" s="433"/>
      <c r="WRO1195" s="433"/>
      <c r="WRP1195" s="433"/>
      <c r="WRQ1195" s="433"/>
      <c r="WRR1195" s="433"/>
      <c r="WRS1195" s="433"/>
      <c r="WRT1195" s="433"/>
      <c r="WRU1195" s="433"/>
      <c r="WRV1195" s="433"/>
      <c r="WRW1195" s="433"/>
      <c r="WRX1195" s="433"/>
      <c r="WRY1195" s="433"/>
      <c r="WRZ1195" s="433"/>
      <c r="WSA1195" s="433"/>
      <c r="WSB1195" s="433"/>
      <c r="WSC1195" s="433"/>
      <c r="WSD1195" s="433"/>
      <c r="WSE1195" s="433"/>
      <c r="WSF1195" s="433"/>
      <c r="WSG1195" s="433"/>
      <c r="WSH1195" s="433"/>
      <c r="WSI1195" s="433"/>
      <c r="WSJ1195" s="433"/>
      <c r="WSK1195" s="433"/>
      <c r="WSL1195" s="433"/>
      <c r="WSM1195" s="433"/>
      <c r="WSN1195" s="433"/>
      <c r="WSO1195" s="433"/>
      <c r="WSP1195" s="433"/>
      <c r="WSQ1195" s="433"/>
      <c r="WSR1195" s="433"/>
      <c r="WSS1195" s="433"/>
      <c r="WST1195" s="433"/>
      <c r="WSU1195" s="433"/>
      <c r="WSV1195" s="433"/>
      <c r="WSW1195" s="433"/>
      <c r="WSX1195" s="433"/>
      <c r="WSY1195" s="433"/>
      <c r="WSZ1195" s="433"/>
      <c r="WTA1195" s="433"/>
      <c r="WTB1195" s="433"/>
      <c r="WTC1195" s="433"/>
      <c r="WTD1195" s="433"/>
      <c r="WTE1195" s="433"/>
      <c r="WTF1195" s="433"/>
      <c r="WTG1195" s="433"/>
      <c r="WTH1195" s="433"/>
      <c r="WTI1195" s="433"/>
      <c r="WTJ1195" s="433"/>
      <c r="WTK1195" s="433"/>
      <c r="WTL1195" s="433"/>
      <c r="WTM1195" s="433"/>
      <c r="WTN1195" s="433"/>
      <c r="WTO1195" s="433"/>
      <c r="WTP1195" s="433"/>
      <c r="WTQ1195" s="433"/>
      <c r="WTR1195" s="433"/>
      <c r="WTS1195" s="433"/>
      <c r="WTT1195" s="433"/>
      <c r="WTU1195" s="433"/>
      <c r="WTV1195" s="433"/>
      <c r="WTW1195" s="433"/>
      <c r="WTX1195" s="433"/>
      <c r="WTY1195" s="433"/>
      <c r="WTZ1195" s="433"/>
      <c r="WUA1195" s="433"/>
      <c r="WUB1195" s="433"/>
      <c r="WUC1195" s="433"/>
      <c r="WUD1195" s="433"/>
      <c r="WUE1195" s="433"/>
      <c r="WUF1195" s="433"/>
      <c r="WUG1195" s="433"/>
      <c r="WUH1195" s="433"/>
      <c r="WUI1195" s="433"/>
      <c r="WUJ1195" s="433"/>
      <c r="WUK1195" s="433"/>
      <c r="WUL1195" s="433"/>
      <c r="WUM1195" s="433"/>
      <c r="WUN1195" s="433"/>
      <c r="WUO1195" s="433"/>
      <c r="WUP1195" s="433"/>
      <c r="WUQ1195" s="433"/>
      <c r="WUR1195" s="433"/>
      <c r="WUS1195" s="433"/>
      <c r="WUT1195" s="433"/>
      <c r="WUU1195" s="433"/>
      <c r="WUV1195" s="433"/>
      <c r="WUW1195" s="433"/>
      <c r="WUX1195" s="433"/>
      <c r="WUY1195" s="433"/>
      <c r="WUZ1195" s="433"/>
      <c r="WVA1195" s="433"/>
      <c r="WVB1195" s="433"/>
      <c r="WVC1195" s="433"/>
      <c r="WVD1195" s="433"/>
      <c r="WVE1195" s="433"/>
      <c r="WVF1195" s="433"/>
      <c r="WVG1195" s="433"/>
      <c r="WVH1195" s="433"/>
      <c r="WVI1195" s="433"/>
      <c r="WVJ1195" s="433"/>
      <c r="WVK1195" s="433"/>
      <c r="WVL1195" s="433"/>
      <c r="WVM1195" s="433"/>
      <c r="WVN1195" s="433"/>
      <c r="WVO1195" s="433"/>
      <c r="WVP1195" s="433"/>
      <c r="WVQ1195" s="433"/>
      <c r="WVR1195" s="433"/>
      <c r="WVS1195" s="433"/>
      <c r="WVT1195" s="433"/>
      <c r="WVU1195" s="433"/>
      <c r="WVV1195" s="433"/>
      <c r="WVW1195" s="433"/>
      <c r="WVX1195" s="433"/>
      <c r="WVY1195" s="433"/>
      <c r="WVZ1195" s="433"/>
      <c r="WWA1195" s="433"/>
      <c r="WWB1195" s="433"/>
      <c r="WWC1195" s="433"/>
      <c r="WWD1195" s="433"/>
      <c r="WWE1195" s="433"/>
      <c r="WWF1195" s="433"/>
      <c r="WWG1195" s="433"/>
      <c r="WWH1195" s="433"/>
      <c r="WWI1195" s="433"/>
      <c r="WWJ1195" s="433"/>
      <c r="WWK1195" s="433"/>
      <c r="WWL1195" s="433"/>
      <c r="WWM1195" s="433"/>
      <c r="WWN1195" s="433"/>
      <c r="WWO1195" s="433"/>
      <c r="WWP1195" s="433"/>
      <c r="WWQ1195" s="433"/>
      <c r="WWR1195" s="433"/>
      <c r="WWS1195" s="433"/>
      <c r="WWT1195" s="433"/>
      <c r="WWU1195" s="433"/>
      <c r="WWV1195" s="433"/>
      <c r="WWW1195" s="433"/>
      <c r="WWX1195" s="433"/>
      <c r="WWY1195" s="433"/>
      <c r="WWZ1195" s="433"/>
      <c r="WXA1195" s="433"/>
      <c r="WXB1195" s="433"/>
      <c r="WXC1195" s="433"/>
      <c r="WXD1195" s="433"/>
      <c r="WXE1195" s="433"/>
      <c r="WXF1195" s="433"/>
      <c r="WXG1195" s="433"/>
      <c r="WXH1195" s="433"/>
      <c r="WXI1195" s="433"/>
      <c r="WXJ1195" s="433"/>
      <c r="WXK1195" s="433"/>
      <c r="WXL1195" s="433"/>
      <c r="WXM1195" s="433"/>
      <c r="WXN1195" s="433"/>
      <c r="WXO1195" s="433"/>
      <c r="WXP1195" s="433"/>
      <c r="WXQ1195" s="433"/>
      <c r="WXR1195" s="433"/>
      <c r="WXS1195" s="433"/>
      <c r="WXT1195" s="433"/>
      <c r="WXU1195" s="433"/>
      <c r="WXV1195" s="433"/>
      <c r="WXW1195" s="433"/>
      <c r="WXX1195" s="433"/>
      <c r="WXY1195" s="433"/>
      <c r="WXZ1195" s="433"/>
      <c r="WYA1195" s="433"/>
      <c r="WYB1195" s="433"/>
      <c r="WYC1195" s="433"/>
      <c r="WYD1195" s="433"/>
      <c r="WYE1195" s="433"/>
      <c r="WYF1195" s="433"/>
      <c r="WYG1195" s="433"/>
      <c r="WYH1195" s="433"/>
      <c r="WYI1195" s="433"/>
      <c r="WYJ1195" s="433"/>
      <c r="WYK1195" s="433"/>
      <c r="WYL1195" s="433"/>
      <c r="WYM1195" s="433"/>
      <c r="WYN1195" s="433"/>
      <c r="WYO1195" s="433"/>
      <c r="WYP1195" s="433"/>
      <c r="WYQ1195" s="433"/>
      <c r="WYR1195" s="433"/>
      <c r="WYS1195" s="433"/>
      <c r="WYT1195" s="433"/>
      <c r="WYU1195" s="433"/>
      <c r="WYV1195" s="433"/>
      <c r="WYW1195" s="433"/>
      <c r="WYX1195" s="433"/>
      <c r="WYY1195" s="433"/>
      <c r="WYZ1195" s="433"/>
      <c r="WZA1195" s="433"/>
      <c r="WZB1195" s="433"/>
      <c r="WZC1195" s="433"/>
      <c r="WZD1195" s="433"/>
      <c r="WZE1195" s="433"/>
      <c r="WZF1195" s="433"/>
      <c r="WZG1195" s="433"/>
      <c r="WZH1195" s="433"/>
      <c r="WZI1195" s="433"/>
      <c r="WZJ1195" s="433"/>
      <c r="WZK1195" s="433"/>
      <c r="WZL1195" s="433"/>
      <c r="WZM1195" s="433"/>
      <c r="WZN1195" s="433"/>
      <c r="WZO1195" s="433"/>
      <c r="WZP1195" s="433"/>
      <c r="WZQ1195" s="433"/>
      <c r="WZR1195" s="433"/>
      <c r="WZS1195" s="433"/>
      <c r="WZT1195" s="433"/>
      <c r="WZU1195" s="433"/>
      <c r="WZV1195" s="433"/>
      <c r="WZW1195" s="433"/>
      <c r="WZX1195" s="433"/>
      <c r="WZY1195" s="433"/>
      <c r="WZZ1195" s="433"/>
      <c r="XAA1195" s="433"/>
      <c r="XAB1195" s="433"/>
      <c r="XAC1195" s="433"/>
      <c r="XAD1195" s="433"/>
      <c r="XAE1195" s="433"/>
      <c r="XAF1195" s="433"/>
      <c r="XAG1195" s="433"/>
      <c r="XAH1195" s="433"/>
      <c r="XAI1195" s="433"/>
      <c r="XAJ1195" s="433"/>
      <c r="XAK1195" s="433"/>
      <c r="XAL1195" s="433"/>
      <c r="XAM1195" s="433"/>
      <c r="XAN1195" s="433"/>
      <c r="XAO1195" s="433"/>
      <c r="XAP1195" s="433"/>
      <c r="XAQ1195" s="433"/>
      <c r="XAR1195" s="433"/>
      <c r="XAS1195" s="433"/>
      <c r="XAT1195" s="433"/>
      <c r="XAU1195" s="433"/>
      <c r="XAV1195" s="433"/>
      <c r="XAW1195" s="433"/>
      <c r="XAX1195" s="433"/>
      <c r="XAY1195" s="433"/>
      <c r="XAZ1195" s="433"/>
      <c r="XBA1195" s="433"/>
      <c r="XBB1195" s="433"/>
      <c r="XBC1195" s="433"/>
      <c r="XBD1195" s="433"/>
      <c r="XBE1195" s="433"/>
      <c r="XBF1195" s="433"/>
      <c r="XBG1195" s="433"/>
      <c r="XBH1195" s="433"/>
      <c r="XBI1195" s="433"/>
      <c r="XBJ1195" s="433"/>
      <c r="XBK1195" s="433"/>
      <c r="XBL1195" s="433"/>
      <c r="XBM1195" s="433"/>
      <c r="XBN1195" s="433"/>
      <c r="XBO1195" s="433"/>
      <c r="XBP1195" s="433"/>
      <c r="XBQ1195" s="433"/>
      <c r="XBR1195" s="433"/>
      <c r="XBS1195" s="433"/>
      <c r="XBT1195" s="433"/>
      <c r="XBU1195" s="433"/>
      <c r="XBV1195" s="433"/>
      <c r="XBW1195" s="433"/>
      <c r="XBX1195" s="433"/>
      <c r="XBY1195" s="433"/>
      <c r="XBZ1195" s="433"/>
      <c r="XCA1195" s="433"/>
      <c r="XCB1195" s="433"/>
      <c r="XCC1195" s="433"/>
      <c r="XCD1195" s="433"/>
      <c r="XCE1195" s="433"/>
      <c r="XCF1195" s="433"/>
      <c r="XCG1195" s="433"/>
      <c r="XCH1195" s="433"/>
      <c r="XCI1195" s="433"/>
      <c r="XCJ1195" s="433"/>
      <c r="XCK1195" s="433"/>
      <c r="XCL1195" s="433"/>
      <c r="XCM1195" s="433"/>
      <c r="XCN1195" s="433"/>
      <c r="XCO1195" s="433"/>
      <c r="XCP1195" s="433"/>
      <c r="XCQ1195" s="433"/>
      <c r="XCR1195" s="433"/>
      <c r="XCS1195" s="433"/>
      <c r="XCT1195" s="433"/>
      <c r="XCU1195" s="433"/>
      <c r="XCV1195" s="433"/>
      <c r="XCW1195" s="433"/>
      <c r="XCX1195" s="433"/>
      <c r="XCY1195" s="433"/>
      <c r="XCZ1195" s="433"/>
      <c r="XDA1195" s="433"/>
      <c r="XDB1195" s="433"/>
      <c r="XDC1195" s="433"/>
      <c r="XDD1195" s="433"/>
      <c r="XDE1195" s="433"/>
      <c r="XDF1195" s="433"/>
      <c r="XDG1195" s="433"/>
      <c r="XDH1195" s="433"/>
      <c r="XDI1195" s="433"/>
      <c r="XDJ1195" s="433"/>
      <c r="XDK1195" s="433"/>
      <c r="XDL1195" s="433"/>
      <c r="XDM1195" s="433"/>
      <c r="XDN1195" s="433"/>
      <c r="XDO1195" s="433"/>
      <c r="XDP1195" s="433"/>
      <c r="XDQ1195" s="433"/>
      <c r="XDR1195" s="433"/>
      <c r="XDS1195" s="433"/>
      <c r="XDT1195" s="433"/>
      <c r="XDU1195" s="433"/>
      <c r="XDV1195" s="433"/>
      <c r="XDW1195" s="433"/>
      <c r="XDX1195" s="433"/>
      <c r="XDY1195" s="433"/>
      <c r="XDZ1195" s="433"/>
      <c r="XEA1195" s="433"/>
      <c r="XEB1195" s="433"/>
      <c r="XEC1195" s="433"/>
      <c r="XED1195" s="433"/>
      <c r="XEE1195" s="433"/>
      <c r="XEF1195" s="433"/>
      <c r="XEG1195" s="433"/>
      <c r="XEH1195" s="433"/>
      <c r="XEI1195" s="433"/>
      <c r="XEJ1195" s="433"/>
      <c r="XEK1195" s="433"/>
      <c r="XEL1195" s="433"/>
      <c r="XEM1195" s="433"/>
      <c r="XEN1195" s="433"/>
      <c r="XEO1195" s="433"/>
      <c r="XEP1195" s="433"/>
      <c r="XEQ1195" s="433"/>
      <c r="XER1195" s="433"/>
      <c r="XES1195" s="433"/>
      <c r="XET1195" s="433"/>
      <c r="XEU1195" s="433"/>
      <c r="XEV1195" s="433"/>
      <c r="XEW1195" s="433"/>
      <c r="XEX1195" s="433"/>
      <c r="XEY1195" s="433"/>
      <c r="XEZ1195" s="433"/>
      <c r="XFA1195" s="433"/>
      <c r="XFB1195" s="433"/>
    </row>
    <row r="1196" spans="1:16382" x14ac:dyDescent="0.2">
      <c r="A1196" s="432"/>
      <c r="B1196" s="927"/>
      <c r="C1196" s="928">
        <v>1883</v>
      </c>
      <c r="D1196" s="935" t="s">
        <v>1399</v>
      </c>
      <c r="E1196" s="937" t="s">
        <v>1400</v>
      </c>
      <c r="F1196" s="931">
        <v>0</v>
      </c>
      <c r="G1196" s="932">
        <v>1</v>
      </c>
      <c r="H1196" s="933">
        <f t="shared" si="107"/>
        <v>198</v>
      </c>
      <c r="I1196" s="934">
        <v>3</v>
      </c>
      <c r="J1196" s="933">
        <f t="shared" si="108"/>
        <v>593</v>
      </c>
      <c r="K1196" s="433"/>
      <c r="L1196" s="433"/>
      <c r="M1196" s="433"/>
      <c r="N1196" s="433"/>
      <c r="O1196" s="433"/>
      <c r="P1196" s="433"/>
      <c r="Q1196" s="433"/>
      <c r="R1196" s="433"/>
      <c r="S1196" s="433"/>
      <c r="T1196" s="433"/>
      <c r="U1196" s="433"/>
      <c r="V1196" s="433"/>
      <c r="W1196" s="433"/>
      <c r="X1196" s="433"/>
      <c r="Y1196" s="433"/>
      <c r="Z1196" s="433"/>
      <c r="AA1196" s="433"/>
      <c r="AB1196" s="433"/>
      <c r="AC1196" s="433"/>
      <c r="AD1196" s="433"/>
      <c r="AE1196" s="433"/>
      <c r="AF1196" s="433"/>
      <c r="AG1196" s="433"/>
      <c r="AH1196" s="433"/>
      <c r="AI1196" s="433"/>
      <c r="AJ1196" s="433"/>
      <c r="AK1196" s="433"/>
      <c r="AL1196" s="433"/>
      <c r="AM1196" s="433"/>
      <c r="AN1196" s="433"/>
      <c r="AO1196" s="433"/>
      <c r="AP1196" s="433"/>
      <c r="AQ1196" s="433"/>
      <c r="AR1196" s="433"/>
      <c r="AS1196" s="433"/>
      <c r="AT1196" s="433"/>
      <c r="AU1196" s="433"/>
      <c r="AV1196" s="433"/>
      <c r="AW1196" s="433"/>
      <c r="AX1196" s="433"/>
      <c r="AY1196" s="433"/>
      <c r="AZ1196" s="433"/>
      <c r="BA1196" s="433"/>
      <c r="BB1196" s="433"/>
      <c r="BC1196" s="433"/>
      <c r="BD1196" s="433"/>
      <c r="BE1196" s="433"/>
      <c r="BF1196" s="433"/>
      <c r="BG1196" s="433"/>
      <c r="BH1196" s="433"/>
      <c r="BI1196" s="433"/>
      <c r="BJ1196" s="433"/>
      <c r="BK1196" s="433"/>
      <c r="BL1196" s="433"/>
      <c r="BM1196" s="433"/>
      <c r="BN1196" s="433"/>
      <c r="BO1196" s="433"/>
      <c r="BP1196" s="433"/>
      <c r="BQ1196" s="433"/>
      <c r="BR1196" s="433"/>
      <c r="BS1196" s="433"/>
      <c r="BT1196" s="433"/>
      <c r="BU1196" s="433"/>
      <c r="BV1196" s="433"/>
      <c r="BW1196" s="433"/>
      <c r="BX1196" s="433"/>
      <c r="BY1196" s="433"/>
      <c r="BZ1196" s="433"/>
      <c r="CA1196" s="433"/>
      <c r="CB1196" s="433"/>
      <c r="CC1196" s="433"/>
      <c r="CD1196" s="433"/>
      <c r="CE1196" s="433"/>
      <c r="CF1196" s="433"/>
      <c r="CG1196" s="433"/>
      <c r="CH1196" s="433"/>
      <c r="CI1196" s="433"/>
      <c r="CJ1196" s="433"/>
      <c r="CK1196" s="433"/>
      <c r="CL1196" s="433"/>
      <c r="CM1196" s="433"/>
      <c r="CN1196" s="433"/>
      <c r="CO1196" s="433"/>
      <c r="CP1196" s="433"/>
      <c r="CQ1196" s="433"/>
      <c r="CR1196" s="433"/>
      <c r="CS1196" s="433"/>
      <c r="CT1196" s="433"/>
      <c r="CU1196" s="433"/>
      <c r="CV1196" s="433"/>
      <c r="CW1196" s="433"/>
      <c r="CX1196" s="433"/>
      <c r="CY1196" s="433"/>
      <c r="CZ1196" s="433"/>
      <c r="DA1196" s="433"/>
      <c r="DB1196" s="433"/>
      <c r="DC1196" s="433"/>
      <c r="DD1196" s="433"/>
      <c r="DE1196" s="433"/>
      <c r="DF1196" s="433"/>
      <c r="DG1196" s="433"/>
      <c r="DH1196" s="433"/>
      <c r="DI1196" s="433"/>
      <c r="DJ1196" s="433"/>
      <c r="DK1196" s="433"/>
      <c r="DL1196" s="433"/>
      <c r="DM1196" s="433"/>
      <c r="DN1196" s="433"/>
      <c r="DO1196" s="433"/>
      <c r="DP1196" s="433"/>
      <c r="DQ1196" s="433"/>
      <c r="DR1196" s="433"/>
      <c r="DS1196" s="433"/>
      <c r="DT1196" s="433"/>
      <c r="DU1196" s="433"/>
      <c r="DV1196" s="433"/>
      <c r="DW1196" s="433"/>
      <c r="DX1196" s="433"/>
      <c r="DY1196" s="433"/>
      <c r="DZ1196" s="433"/>
      <c r="EA1196" s="433"/>
      <c r="EB1196" s="433"/>
      <c r="EC1196" s="433"/>
      <c r="ED1196" s="433"/>
      <c r="EE1196" s="433"/>
      <c r="EF1196" s="433"/>
      <c r="EG1196" s="433"/>
      <c r="EH1196" s="433"/>
      <c r="EI1196" s="433"/>
      <c r="EJ1196" s="433"/>
      <c r="EK1196" s="433"/>
      <c r="EL1196" s="433"/>
      <c r="EM1196" s="433"/>
      <c r="EN1196" s="433"/>
      <c r="EO1196" s="433"/>
      <c r="EP1196" s="433"/>
      <c r="EQ1196" s="433"/>
      <c r="ER1196" s="433"/>
      <c r="ES1196" s="433"/>
      <c r="ET1196" s="433"/>
      <c r="EU1196" s="433"/>
      <c r="EV1196" s="433"/>
      <c r="EW1196" s="433"/>
      <c r="EX1196" s="433"/>
      <c r="EY1196" s="433"/>
      <c r="EZ1196" s="433"/>
      <c r="FA1196" s="433"/>
      <c r="FB1196" s="433"/>
      <c r="FC1196" s="433"/>
      <c r="FD1196" s="433"/>
      <c r="FE1196" s="433"/>
      <c r="FF1196" s="433"/>
      <c r="FG1196" s="433"/>
      <c r="FH1196" s="433"/>
      <c r="FI1196" s="433"/>
      <c r="FJ1196" s="433"/>
      <c r="FK1196" s="433"/>
      <c r="FL1196" s="433"/>
      <c r="FM1196" s="433"/>
      <c r="FN1196" s="433"/>
      <c r="FO1196" s="433"/>
      <c r="FP1196" s="433"/>
      <c r="FQ1196" s="433"/>
      <c r="FR1196" s="433"/>
      <c r="FS1196" s="433"/>
      <c r="FT1196" s="433"/>
      <c r="FU1196" s="433"/>
      <c r="FV1196" s="433"/>
      <c r="FW1196" s="433"/>
      <c r="FX1196" s="433"/>
      <c r="FY1196" s="433"/>
      <c r="FZ1196" s="433"/>
      <c r="GA1196" s="433"/>
      <c r="GB1196" s="433"/>
      <c r="GC1196" s="433"/>
      <c r="GD1196" s="433"/>
      <c r="GE1196" s="433"/>
      <c r="GF1196" s="433"/>
      <c r="GG1196" s="433"/>
      <c r="GH1196" s="433"/>
      <c r="GI1196" s="433"/>
      <c r="GJ1196" s="433"/>
      <c r="GK1196" s="433"/>
      <c r="GL1196" s="433"/>
      <c r="GM1196" s="433"/>
      <c r="GN1196" s="433"/>
      <c r="GO1196" s="433"/>
      <c r="GP1196" s="433"/>
      <c r="GQ1196" s="433"/>
      <c r="GR1196" s="433"/>
      <c r="GS1196" s="433"/>
      <c r="GT1196" s="433"/>
      <c r="GU1196" s="433"/>
      <c r="GV1196" s="433"/>
      <c r="GW1196" s="433"/>
      <c r="GX1196" s="433"/>
      <c r="GY1196" s="433"/>
      <c r="GZ1196" s="433"/>
      <c r="HA1196" s="433"/>
      <c r="HB1196" s="433"/>
      <c r="HC1196" s="433"/>
      <c r="HD1196" s="433"/>
      <c r="HE1196" s="433"/>
      <c r="HF1196" s="433"/>
      <c r="HG1196" s="433"/>
      <c r="HH1196" s="433"/>
      <c r="HI1196" s="433"/>
      <c r="HJ1196" s="433"/>
      <c r="HK1196" s="433"/>
      <c r="HL1196" s="433"/>
      <c r="HM1196" s="433"/>
      <c r="HN1196" s="433"/>
      <c r="HO1196" s="433"/>
      <c r="HP1196" s="433"/>
      <c r="HQ1196" s="433"/>
      <c r="HR1196" s="433"/>
      <c r="HS1196" s="433"/>
      <c r="HT1196" s="433"/>
      <c r="HU1196" s="433"/>
      <c r="HV1196" s="433"/>
      <c r="HW1196" s="433"/>
      <c r="HX1196" s="433"/>
      <c r="HY1196" s="433"/>
      <c r="HZ1196" s="433"/>
      <c r="IA1196" s="433"/>
      <c r="IB1196" s="433"/>
      <c r="IC1196" s="433"/>
      <c r="ID1196" s="433"/>
      <c r="IE1196" s="433"/>
      <c r="IF1196" s="433"/>
      <c r="IG1196" s="433"/>
      <c r="IH1196" s="433"/>
      <c r="II1196" s="433"/>
      <c r="IJ1196" s="433"/>
      <c r="IK1196" s="433"/>
      <c r="IL1196" s="433"/>
      <c r="IM1196" s="433"/>
      <c r="IN1196" s="433"/>
      <c r="IO1196" s="433"/>
      <c r="IP1196" s="433"/>
      <c r="IQ1196" s="433"/>
      <c r="IR1196" s="433"/>
      <c r="IS1196" s="433"/>
      <c r="IT1196" s="433"/>
      <c r="IU1196" s="433"/>
      <c r="IV1196" s="433"/>
      <c r="IW1196" s="433"/>
      <c r="IX1196" s="433"/>
      <c r="IY1196" s="433"/>
      <c r="IZ1196" s="433"/>
      <c r="JA1196" s="433"/>
      <c r="JB1196" s="433"/>
      <c r="JC1196" s="433"/>
      <c r="JD1196" s="433"/>
      <c r="JE1196" s="433"/>
      <c r="JF1196" s="433"/>
      <c r="JG1196" s="433"/>
      <c r="JH1196" s="433"/>
      <c r="JI1196" s="433"/>
      <c r="JJ1196" s="433"/>
      <c r="JK1196" s="433"/>
      <c r="JL1196" s="433"/>
      <c r="JM1196" s="433"/>
      <c r="JN1196" s="433"/>
      <c r="JO1196" s="433"/>
      <c r="JP1196" s="433"/>
      <c r="JQ1196" s="433"/>
      <c r="JR1196" s="433"/>
      <c r="JS1196" s="433"/>
      <c r="JT1196" s="433"/>
      <c r="JU1196" s="433"/>
      <c r="JV1196" s="433"/>
      <c r="JW1196" s="433"/>
      <c r="JX1196" s="433"/>
      <c r="JY1196" s="433"/>
      <c r="JZ1196" s="433"/>
      <c r="KA1196" s="433"/>
      <c r="KB1196" s="433"/>
      <c r="KC1196" s="433"/>
      <c r="KD1196" s="433"/>
      <c r="KE1196" s="433"/>
      <c r="KF1196" s="433"/>
      <c r="KG1196" s="433"/>
      <c r="KH1196" s="433"/>
      <c r="KI1196" s="433"/>
      <c r="KJ1196" s="433"/>
      <c r="KK1196" s="433"/>
      <c r="KL1196" s="433"/>
      <c r="KM1196" s="433"/>
      <c r="KN1196" s="433"/>
      <c r="KO1196" s="433"/>
      <c r="KP1196" s="433"/>
      <c r="KQ1196" s="433"/>
      <c r="KR1196" s="433"/>
      <c r="KS1196" s="433"/>
      <c r="KT1196" s="433"/>
      <c r="KU1196" s="433"/>
      <c r="KV1196" s="433"/>
      <c r="KW1196" s="433"/>
      <c r="KX1196" s="433"/>
      <c r="KY1196" s="433"/>
      <c r="KZ1196" s="433"/>
      <c r="LA1196" s="433"/>
      <c r="LB1196" s="433"/>
      <c r="LC1196" s="433"/>
      <c r="LD1196" s="433"/>
      <c r="LE1196" s="433"/>
      <c r="LF1196" s="433"/>
      <c r="LG1196" s="433"/>
      <c r="LH1196" s="433"/>
      <c r="LI1196" s="433"/>
      <c r="LJ1196" s="433"/>
      <c r="LK1196" s="433"/>
      <c r="LL1196" s="433"/>
      <c r="LM1196" s="433"/>
      <c r="LN1196" s="433"/>
      <c r="LO1196" s="433"/>
      <c r="LP1196" s="433"/>
      <c r="LQ1196" s="433"/>
      <c r="LR1196" s="433"/>
      <c r="LS1196" s="433"/>
      <c r="LT1196" s="433"/>
      <c r="LU1196" s="433"/>
      <c r="LV1196" s="433"/>
      <c r="LW1196" s="433"/>
      <c r="LX1196" s="433"/>
      <c r="LY1196" s="433"/>
      <c r="LZ1196" s="433"/>
      <c r="MA1196" s="433"/>
      <c r="MB1196" s="433"/>
      <c r="MC1196" s="433"/>
      <c r="MD1196" s="433"/>
      <c r="ME1196" s="433"/>
      <c r="MF1196" s="433"/>
      <c r="MG1196" s="433"/>
      <c r="MH1196" s="433"/>
      <c r="MI1196" s="433"/>
      <c r="MJ1196" s="433"/>
      <c r="MK1196" s="433"/>
      <c r="ML1196" s="433"/>
      <c r="MM1196" s="433"/>
      <c r="MN1196" s="433"/>
      <c r="MO1196" s="433"/>
      <c r="MP1196" s="433"/>
      <c r="MQ1196" s="433"/>
      <c r="MR1196" s="433"/>
      <c r="MS1196" s="433"/>
      <c r="MT1196" s="433"/>
      <c r="MU1196" s="433"/>
      <c r="MV1196" s="433"/>
      <c r="MW1196" s="433"/>
      <c r="MX1196" s="433"/>
      <c r="MY1196" s="433"/>
      <c r="MZ1196" s="433"/>
      <c r="NA1196" s="433"/>
      <c r="NB1196" s="433"/>
      <c r="NC1196" s="433"/>
      <c r="ND1196" s="433"/>
      <c r="NE1196" s="433"/>
      <c r="NF1196" s="433"/>
      <c r="NG1196" s="433"/>
      <c r="NH1196" s="433"/>
      <c r="NI1196" s="433"/>
      <c r="NJ1196" s="433"/>
      <c r="NK1196" s="433"/>
      <c r="NL1196" s="433"/>
      <c r="NM1196" s="433"/>
      <c r="NN1196" s="433"/>
      <c r="NO1196" s="433"/>
      <c r="NP1196" s="433"/>
      <c r="NQ1196" s="433"/>
      <c r="NR1196" s="433"/>
      <c r="NS1196" s="433"/>
      <c r="NT1196" s="433"/>
      <c r="NU1196" s="433"/>
      <c r="NV1196" s="433"/>
      <c r="NW1196" s="433"/>
      <c r="NX1196" s="433"/>
      <c r="NY1196" s="433"/>
      <c r="NZ1196" s="433"/>
      <c r="OA1196" s="433"/>
      <c r="OB1196" s="433"/>
      <c r="OC1196" s="433"/>
      <c r="OD1196" s="433"/>
      <c r="OE1196" s="433"/>
      <c r="OF1196" s="433"/>
      <c r="OG1196" s="433"/>
      <c r="OH1196" s="433"/>
      <c r="OI1196" s="433"/>
      <c r="OJ1196" s="433"/>
      <c r="OK1196" s="433"/>
      <c r="OL1196" s="433"/>
      <c r="OM1196" s="433"/>
      <c r="ON1196" s="433"/>
      <c r="OO1196" s="433"/>
      <c r="OP1196" s="433"/>
      <c r="OQ1196" s="433"/>
      <c r="OR1196" s="433"/>
      <c r="OS1196" s="433"/>
      <c r="OT1196" s="433"/>
      <c r="OU1196" s="433"/>
      <c r="OV1196" s="433"/>
      <c r="OW1196" s="433"/>
      <c r="OX1196" s="433"/>
      <c r="OY1196" s="433"/>
      <c r="OZ1196" s="433"/>
      <c r="PA1196" s="433"/>
      <c r="PB1196" s="433"/>
      <c r="PC1196" s="433"/>
      <c r="PD1196" s="433"/>
      <c r="PE1196" s="433"/>
      <c r="PF1196" s="433"/>
      <c r="PG1196" s="433"/>
      <c r="PH1196" s="433"/>
      <c r="PI1196" s="433"/>
      <c r="PJ1196" s="433"/>
      <c r="PK1196" s="433"/>
      <c r="PL1196" s="433"/>
      <c r="PM1196" s="433"/>
      <c r="PN1196" s="433"/>
      <c r="PO1196" s="433"/>
      <c r="PP1196" s="433"/>
      <c r="PQ1196" s="433"/>
      <c r="PR1196" s="433"/>
      <c r="PS1196" s="433"/>
      <c r="PT1196" s="433"/>
      <c r="PU1196" s="433"/>
      <c r="PV1196" s="433"/>
      <c r="PW1196" s="433"/>
      <c r="PX1196" s="433"/>
      <c r="PY1196" s="433"/>
      <c r="PZ1196" s="433"/>
      <c r="QA1196" s="433"/>
      <c r="QB1196" s="433"/>
      <c r="QC1196" s="433"/>
      <c r="QD1196" s="433"/>
      <c r="QE1196" s="433"/>
      <c r="QF1196" s="433"/>
      <c r="QG1196" s="433"/>
      <c r="QH1196" s="433"/>
      <c r="QI1196" s="433"/>
      <c r="QJ1196" s="433"/>
      <c r="QK1196" s="433"/>
      <c r="QL1196" s="433"/>
      <c r="QM1196" s="433"/>
      <c r="QN1196" s="433"/>
      <c r="QO1196" s="433"/>
      <c r="QP1196" s="433"/>
      <c r="QQ1196" s="433"/>
      <c r="QR1196" s="433"/>
      <c r="QS1196" s="433"/>
      <c r="QT1196" s="433"/>
      <c r="QU1196" s="433"/>
      <c r="QV1196" s="433"/>
      <c r="QW1196" s="433"/>
      <c r="QX1196" s="433"/>
      <c r="QY1196" s="433"/>
      <c r="QZ1196" s="433"/>
      <c r="RA1196" s="433"/>
      <c r="RB1196" s="433"/>
      <c r="RC1196" s="433"/>
      <c r="RD1196" s="433"/>
      <c r="RE1196" s="433"/>
      <c r="RF1196" s="433"/>
      <c r="RG1196" s="433"/>
      <c r="RH1196" s="433"/>
      <c r="RI1196" s="433"/>
      <c r="RJ1196" s="433"/>
      <c r="RK1196" s="433"/>
      <c r="RL1196" s="433"/>
      <c r="RM1196" s="433"/>
      <c r="RN1196" s="433"/>
      <c r="RO1196" s="433"/>
      <c r="RP1196" s="433"/>
      <c r="RQ1196" s="433"/>
      <c r="RR1196" s="433"/>
      <c r="RS1196" s="433"/>
      <c r="RT1196" s="433"/>
      <c r="RU1196" s="433"/>
      <c r="RV1196" s="433"/>
      <c r="RW1196" s="433"/>
      <c r="RX1196" s="433"/>
      <c r="RY1196" s="433"/>
      <c r="RZ1196" s="433"/>
      <c r="SA1196" s="433"/>
      <c r="SB1196" s="433"/>
      <c r="SC1196" s="433"/>
      <c r="SD1196" s="433"/>
      <c r="SE1196" s="433"/>
      <c r="SF1196" s="433"/>
      <c r="SG1196" s="433"/>
      <c r="SH1196" s="433"/>
      <c r="SI1196" s="433"/>
      <c r="SJ1196" s="433"/>
      <c r="SK1196" s="433"/>
      <c r="SL1196" s="433"/>
      <c r="SM1196" s="433"/>
      <c r="SN1196" s="433"/>
      <c r="SO1196" s="433"/>
      <c r="SP1196" s="433"/>
      <c r="SQ1196" s="433"/>
      <c r="SR1196" s="433"/>
      <c r="SS1196" s="433"/>
      <c r="ST1196" s="433"/>
      <c r="SU1196" s="433"/>
      <c r="SV1196" s="433"/>
      <c r="SW1196" s="433"/>
      <c r="SX1196" s="433"/>
      <c r="SY1196" s="433"/>
      <c r="SZ1196" s="433"/>
      <c r="TA1196" s="433"/>
      <c r="TB1196" s="433"/>
      <c r="TC1196" s="433"/>
      <c r="TD1196" s="433"/>
      <c r="TE1196" s="433"/>
      <c r="TF1196" s="433"/>
      <c r="TG1196" s="433"/>
      <c r="TH1196" s="433"/>
      <c r="TI1196" s="433"/>
      <c r="TJ1196" s="433"/>
      <c r="TK1196" s="433"/>
      <c r="TL1196" s="433"/>
      <c r="TM1196" s="433"/>
      <c r="TN1196" s="433"/>
      <c r="TO1196" s="433"/>
      <c r="TP1196" s="433"/>
      <c r="TQ1196" s="433"/>
      <c r="TR1196" s="433"/>
      <c r="TS1196" s="433"/>
      <c r="TT1196" s="433"/>
      <c r="TU1196" s="433"/>
      <c r="TV1196" s="433"/>
      <c r="TW1196" s="433"/>
      <c r="TX1196" s="433"/>
      <c r="TY1196" s="433"/>
      <c r="TZ1196" s="433"/>
      <c r="UA1196" s="433"/>
      <c r="UB1196" s="433"/>
      <c r="UC1196" s="433"/>
      <c r="UD1196" s="433"/>
      <c r="UE1196" s="433"/>
      <c r="UF1196" s="433"/>
      <c r="UG1196" s="433"/>
      <c r="UH1196" s="433"/>
      <c r="UI1196" s="433"/>
      <c r="UJ1196" s="433"/>
      <c r="UK1196" s="433"/>
      <c r="UL1196" s="433"/>
      <c r="UM1196" s="433"/>
      <c r="UN1196" s="433"/>
      <c r="UO1196" s="433"/>
      <c r="UP1196" s="433"/>
      <c r="UQ1196" s="433"/>
      <c r="UR1196" s="433"/>
      <c r="US1196" s="433"/>
      <c r="UT1196" s="433"/>
      <c r="UU1196" s="433"/>
      <c r="UV1196" s="433"/>
      <c r="UW1196" s="433"/>
      <c r="UX1196" s="433"/>
      <c r="UY1196" s="433"/>
      <c r="UZ1196" s="433"/>
      <c r="VA1196" s="433"/>
      <c r="VB1196" s="433"/>
      <c r="VC1196" s="433"/>
      <c r="VD1196" s="433"/>
      <c r="VE1196" s="433"/>
      <c r="VF1196" s="433"/>
      <c r="VG1196" s="433"/>
      <c r="VH1196" s="433"/>
      <c r="VI1196" s="433"/>
      <c r="VJ1196" s="433"/>
      <c r="VK1196" s="433"/>
      <c r="VL1196" s="433"/>
      <c r="VM1196" s="433"/>
      <c r="VN1196" s="433"/>
      <c r="VO1196" s="433"/>
      <c r="VP1196" s="433"/>
      <c r="VQ1196" s="433"/>
      <c r="VR1196" s="433"/>
      <c r="VS1196" s="433"/>
      <c r="VT1196" s="433"/>
      <c r="VU1196" s="433"/>
      <c r="VV1196" s="433"/>
      <c r="VW1196" s="433"/>
      <c r="VX1196" s="433"/>
      <c r="VY1196" s="433"/>
      <c r="VZ1196" s="433"/>
      <c r="WA1196" s="433"/>
      <c r="WB1196" s="433"/>
      <c r="WC1196" s="433"/>
      <c r="WD1196" s="433"/>
      <c r="WE1196" s="433"/>
      <c r="WF1196" s="433"/>
      <c r="WG1196" s="433"/>
      <c r="WH1196" s="433"/>
      <c r="WI1196" s="433"/>
      <c r="WJ1196" s="433"/>
      <c r="WK1196" s="433"/>
      <c r="WL1196" s="433"/>
      <c r="WM1196" s="433"/>
      <c r="WN1196" s="433"/>
      <c r="WO1196" s="433"/>
      <c r="WP1196" s="433"/>
      <c r="WQ1196" s="433"/>
      <c r="WR1196" s="433"/>
      <c r="WS1196" s="433"/>
      <c r="WT1196" s="433"/>
      <c r="WU1196" s="433"/>
      <c r="WV1196" s="433"/>
      <c r="WW1196" s="433"/>
      <c r="WX1196" s="433"/>
      <c r="WY1196" s="433"/>
      <c r="WZ1196" s="433"/>
      <c r="XA1196" s="433"/>
      <c r="XB1196" s="433"/>
      <c r="XC1196" s="433"/>
      <c r="XD1196" s="433"/>
      <c r="XE1196" s="433"/>
      <c r="XF1196" s="433"/>
      <c r="XG1196" s="433"/>
      <c r="XH1196" s="433"/>
      <c r="XI1196" s="433"/>
      <c r="XJ1196" s="433"/>
      <c r="XK1196" s="433"/>
      <c r="XL1196" s="433"/>
      <c r="XM1196" s="433"/>
      <c r="XN1196" s="433"/>
      <c r="XO1196" s="433"/>
      <c r="XP1196" s="433"/>
      <c r="XQ1196" s="433"/>
      <c r="XR1196" s="433"/>
      <c r="XS1196" s="433"/>
      <c r="XT1196" s="433"/>
      <c r="XU1196" s="433"/>
      <c r="XV1196" s="433"/>
      <c r="XW1196" s="433"/>
      <c r="XX1196" s="433"/>
      <c r="XY1196" s="433"/>
      <c r="XZ1196" s="433"/>
      <c r="YA1196" s="433"/>
      <c r="YB1196" s="433"/>
      <c r="YC1196" s="433"/>
      <c r="YD1196" s="433"/>
      <c r="YE1196" s="433"/>
      <c r="YF1196" s="433"/>
      <c r="YG1196" s="433"/>
      <c r="YH1196" s="433"/>
      <c r="YI1196" s="433"/>
      <c r="YJ1196" s="433"/>
      <c r="YK1196" s="433"/>
      <c r="YL1196" s="433"/>
      <c r="YM1196" s="433"/>
      <c r="YN1196" s="433"/>
      <c r="YO1196" s="433"/>
      <c r="YP1196" s="433"/>
      <c r="YQ1196" s="433"/>
      <c r="YR1196" s="433"/>
      <c r="YS1196" s="433"/>
      <c r="YT1196" s="433"/>
      <c r="YU1196" s="433"/>
      <c r="YV1196" s="433"/>
      <c r="YW1196" s="433"/>
      <c r="YX1196" s="433"/>
      <c r="YY1196" s="433"/>
      <c r="YZ1196" s="433"/>
      <c r="ZA1196" s="433"/>
      <c r="ZB1196" s="433"/>
      <c r="ZC1196" s="433"/>
      <c r="ZD1196" s="433"/>
      <c r="ZE1196" s="433"/>
      <c r="ZF1196" s="433"/>
      <c r="ZG1196" s="433"/>
      <c r="ZH1196" s="433"/>
      <c r="ZI1196" s="433"/>
      <c r="ZJ1196" s="433"/>
      <c r="ZK1196" s="433"/>
      <c r="ZL1196" s="433"/>
      <c r="ZM1196" s="433"/>
      <c r="ZN1196" s="433"/>
      <c r="ZO1196" s="433"/>
      <c r="ZP1196" s="433"/>
      <c r="ZQ1196" s="433"/>
      <c r="ZR1196" s="433"/>
      <c r="ZS1196" s="433"/>
      <c r="ZT1196" s="433"/>
      <c r="ZU1196" s="433"/>
      <c r="ZV1196" s="433"/>
      <c r="ZW1196" s="433"/>
      <c r="ZX1196" s="433"/>
      <c r="ZY1196" s="433"/>
      <c r="ZZ1196" s="433"/>
      <c r="AAA1196" s="433"/>
      <c r="AAB1196" s="433"/>
      <c r="AAC1196" s="433"/>
      <c r="AAD1196" s="433"/>
      <c r="AAE1196" s="433"/>
      <c r="AAF1196" s="433"/>
      <c r="AAG1196" s="433"/>
      <c r="AAH1196" s="433"/>
      <c r="AAI1196" s="433"/>
      <c r="AAJ1196" s="433"/>
      <c r="AAK1196" s="433"/>
      <c r="AAL1196" s="433"/>
      <c r="AAM1196" s="433"/>
      <c r="AAN1196" s="433"/>
      <c r="AAO1196" s="433"/>
      <c r="AAP1196" s="433"/>
      <c r="AAQ1196" s="433"/>
      <c r="AAR1196" s="433"/>
      <c r="AAS1196" s="433"/>
      <c r="AAT1196" s="433"/>
      <c r="AAU1196" s="433"/>
      <c r="AAV1196" s="433"/>
      <c r="AAW1196" s="433"/>
      <c r="AAX1196" s="433"/>
      <c r="AAY1196" s="433"/>
      <c r="AAZ1196" s="433"/>
      <c r="ABA1196" s="433"/>
      <c r="ABB1196" s="433"/>
      <c r="ABC1196" s="433"/>
      <c r="ABD1196" s="433"/>
      <c r="ABE1196" s="433"/>
      <c r="ABF1196" s="433"/>
      <c r="ABG1196" s="433"/>
      <c r="ABH1196" s="433"/>
      <c r="ABI1196" s="433"/>
      <c r="ABJ1196" s="433"/>
      <c r="ABK1196" s="433"/>
      <c r="ABL1196" s="433"/>
      <c r="ABM1196" s="433"/>
      <c r="ABN1196" s="433"/>
      <c r="ABO1196" s="433"/>
      <c r="ABP1196" s="433"/>
      <c r="ABQ1196" s="433"/>
      <c r="ABR1196" s="433"/>
      <c r="ABS1196" s="433"/>
      <c r="ABT1196" s="433"/>
      <c r="ABU1196" s="433"/>
      <c r="ABV1196" s="433"/>
      <c r="ABW1196" s="433"/>
      <c r="ABX1196" s="433"/>
      <c r="ABY1196" s="433"/>
      <c r="ABZ1196" s="433"/>
      <c r="ACA1196" s="433"/>
      <c r="ACB1196" s="433"/>
      <c r="ACC1196" s="433"/>
      <c r="ACD1196" s="433"/>
      <c r="ACE1196" s="433"/>
      <c r="ACF1196" s="433"/>
      <c r="ACG1196" s="433"/>
      <c r="ACH1196" s="433"/>
      <c r="ACI1196" s="433"/>
      <c r="ACJ1196" s="433"/>
      <c r="ACK1196" s="433"/>
      <c r="ACL1196" s="433"/>
      <c r="ACM1196" s="433"/>
      <c r="ACN1196" s="433"/>
      <c r="ACO1196" s="433"/>
      <c r="ACP1196" s="433"/>
      <c r="ACQ1196" s="433"/>
      <c r="ACR1196" s="433"/>
      <c r="ACS1196" s="433"/>
      <c r="ACT1196" s="433"/>
      <c r="ACU1196" s="433"/>
      <c r="ACV1196" s="433"/>
      <c r="ACW1196" s="433"/>
      <c r="ACX1196" s="433"/>
      <c r="ACY1196" s="433"/>
      <c r="ACZ1196" s="433"/>
      <c r="ADA1196" s="433"/>
      <c r="ADB1196" s="433"/>
      <c r="ADC1196" s="433"/>
      <c r="ADD1196" s="433"/>
      <c r="ADE1196" s="433"/>
      <c r="ADF1196" s="433"/>
      <c r="ADG1196" s="433"/>
      <c r="ADH1196" s="433"/>
      <c r="ADI1196" s="433"/>
      <c r="ADJ1196" s="433"/>
      <c r="ADK1196" s="433"/>
      <c r="ADL1196" s="433"/>
      <c r="ADM1196" s="433"/>
      <c r="ADN1196" s="433"/>
      <c r="ADO1196" s="433"/>
      <c r="ADP1196" s="433"/>
      <c r="ADQ1196" s="433"/>
      <c r="ADR1196" s="433"/>
      <c r="ADS1196" s="433"/>
      <c r="ADT1196" s="433"/>
      <c r="ADU1196" s="433"/>
      <c r="ADV1196" s="433"/>
      <c r="ADW1196" s="433"/>
      <c r="ADX1196" s="433"/>
      <c r="ADY1196" s="433"/>
      <c r="ADZ1196" s="433"/>
      <c r="AEA1196" s="433"/>
      <c r="AEB1196" s="433"/>
      <c r="AEC1196" s="433"/>
      <c r="AED1196" s="433"/>
      <c r="AEE1196" s="433"/>
      <c r="AEF1196" s="433"/>
      <c r="AEG1196" s="433"/>
      <c r="AEH1196" s="433"/>
      <c r="AEI1196" s="433"/>
      <c r="AEJ1196" s="433"/>
      <c r="AEK1196" s="433"/>
      <c r="AEL1196" s="433"/>
      <c r="AEM1196" s="433"/>
      <c r="AEN1196" s="433"/>
      <c r="AEO1196" s="433"/>
      <c r="AEP1196" s="433"/>
      <c r="AEQ1196" s="433"/>
      <c r="AER1196" s="433"/>
      <c r="AES1196" s="433"/>
      <c r="AET1196" s="433"/>
      <c r="AEU1196" s="433"/>
      <c r="AEV1196" s="433"/>
      <c r="AEW1196" s="433"/>
      <c r="AEX1196" s="433"/>
      <c r="AEY1196" s="433"/>
      <c r="AEZ1196" s="433"/>
      <c r="AFA1196" s="433"/>
      <c r="AFB1196" s="433"/>
      <c r="AFC1196" s="433"/>
      <c r="AFD1196" s="433"/>
      <c r="AFE1196" s="433"/>
      <c r="AFF1196" s="433"/>
      <c r="AFG1196" s="433"/>
      <c r="AFH1196" s="433"/>
      <c r="AFI1196" s="433"/>
      <c r="AFJ1196" s="433"/>
      <c r="AFK1196" s="433"/>
      <c r="AFL1196" s="433"/>
      <c r="AFM1196" s="433"/>
      <c r="AFN1196" s="433"/>
      <c r="AFO1196" s="433"/>
      <c r="AFP1196" s="433"/>
      <c r="AFQ1196" s="433"/>
      <c r="AFR1196" s="433"/>
      <c r="AFS1196" s="433"/>
      <c r="AFT1196" s="433"/>
      <c r="AFU1196" s="433"/>
      <c r="AFV1196" s="433"/>
      <c r="AFW1196" s="433"/>
      <c r="AFX1196" s="433"/>
      <c r="AFY1196" s="433"/>
      <c r="AFZ1196" s="433"/>
      <c r="AGA1196" s="433"/>
      <c r="AGB1196" s="433"/>
      <c r="AGC1196" s="433"/>
      <c r="AGD1196" s="433"/>
      <c r="AGE1196" s="433"/>
      <c r="AGF1196" s="433"/>
      <c r="AGG1196" s="433"/>
      <c r="AGH1196" s="433"/>
      <c r="AGI1196" s="433"/>
      <c r="AGJ1196" s="433"/>
      <c r="AGK1196" s="433"/>
      <c r="AGL1196" s="433"/>
      <c r="AGM1196" s="433"/>
      <c r="AGN1196" s="433"/>
      <c r="AGO1196" s="433"/>
      <c r="AGP1196" s="433"/>
      <c r="AGQ1196" s="433"/>
      <c r="AGR1196" s="433"/>
      <c r="AGS1196" s="433"/>
      <c r="AGT1196" s="433"/>
      <c r="AGU1196" s="433"/>
      <c r="AGV1196" s="433"/>
      <c r="AGW1196" s="433"/>
      <c r="AGX1196" s="433"/>
      <c r="AGY1196" s="433"/>
      <c r="AGZ1196" s="433"/>
      <c r="AHA1196" s="433"/>
      <c r="AHB1196" s="433"/>
      <c r="AHC1196" s="433"/>
      <c r="AHD1196" s="433"/>
      <c r="AHE1196" s="433"/>
      <c r="AHF1196" s="433"/>
      <c r="AHG1196" s="433"/>
      <c r="AHH1196" s="433"/>
      <c r="AHI1196" s="433"/>
      <c r="AHJ1196" s="433"/>
      <c r="AHK1196" s="433"/>
      <c r="AHL1196" s="433"/>
      <c r="AHM1196" s="433"/>
      <c r="AHN1196" s="433"/>
      <c r="AHO1196" s="433"/>
      <c r="AHP1196" s="433"/>
      <c r="AHQ1196" s="433"/>
      <c r="AHR1196" s="433"/>
      <c r="AHS1196" s="433"/>
      <c r="AHT1196" s="433"/>
      <c r="AHU1196" s="433"/>
      <c r="AHV1196" s="433"/>
      <c r="AHW1196" s="433"/>
      <c r="AHX1196" s="433"/>
      <c r="AHY1196" s="433"/>
      <c r="AHZ1196" s="433"/>
      <c r="AIA1196" s="433"/>
      <c r="AIB1196" s="433"/>
      <c r="AIC1196" s="433"/>
      <c r="AID1196" s="433"/>
      <c r="AIE1196" s="433"/>
      <c r="AIF1196" s="433"/>
      <c r="AIG1196" s="433"/>
      <c r="AIH1196" s="433"/>
      <c r="AII1196" s="433"/>
      <c r="AIJ1196" s="433"/>
      <c r="AIK1196" s="433"/>
      <c r="AIL1196" s="433"/>
      <c r="AIM1196" s="433"/>
      <c r="AIN1196" s="433"/>
      <c r="AIO1196" s="433"/>
      <c r="AIP1196" s="433"/>
      <c r="AIQ1196" s="433"/>
      <c r="AIR1196" s="433"/>
      <c r="AIS1196" s="433"/>
      <c r="AIT1196" s="433"/>
      <c r="AIU1196" s="433"/>
      <c r="AIV1196" s="433"/>
      <c r="AIW1196" s="433"/>
      <c r="AIX1196" s="433"/>
      <c r="AIY1196" s="433"/>
      <c r="AIZ1196" s="433"/>
      <c r="AJA1196" s="433"/>
      <c r="AJB1196" s="433"/>
      <c r="AJC1196" s="433"/>
      <c r="AJD1196" s="433"/>
      <c r="AJE1196" s="433"/>
      <c r="AJF1196" s="433"/>
      <c r="AJG1196" s="433"/>
      <c r="AJH1196" s="433"/>
      <c r="AJI1196" s="433"/>
      <c r="AJJ1196" s="433"/>
      <c r="AJK1196" s="433"/>
      <c r="AJL1196" s="433"/>
      <c r="AJM1196" s="433"/>
      <c r="AJN1196" s="433"/>
      <c r="AJO1196" s="433"/>
      <c r="AJP1196" s="433"/>
      <c r="AJQ1196" s="433"/>
      <c r="AJR1196" s="433"/>
      <c r="AJS1196" s="433"/>
      <c r="AJT1196" s="433"/>
      <c r="AJU1196" s="433"/>
      <c r="AJV1196" s="433"/>
      <c r="AJW1196" s="433"/>
      <c r="AJX1196" s="433"/>
      <c r="AJY1196" s="433"/>
      <c r="AJZ1196" s="433"/>
      <c r="AKA1196" s="433"/>
      <c r="AKB1196" s="433"/>
      <c r="AKC1196" s="433"/>
      <c r="AKD1196" s="433"/>
      <c r="AKE1196" s="433"/>
      <c r="AKF1196" s="433"/>
      <c r="AKG1196" s="433"/>
      <c r="AKH1196" s="433"/>
      <c r="AKI1196" s="433"/>
      <c r="AKJ1196" s="433"/>
      <c r="AKK1196" s="433"/>
      <c r="AKL1196" s="433"/>
      <c r="AKM1196" s="433"/>
      <c r="AKN1196" s="433"/>
      <c r="AKO1196" s="433"/>
      <c r="AKP1196" s="433"/>
      <c r="AKQ1196" s="433"/>
      <c r="AKR1196" s="433"/>
      <c r="AKS1196" s="433"/>
      <c r="AKT1196" s="433"/>
      <c r="AKU1196" s="433"/>
      <c r="AKV1196" s="433"/>
      <c r="AKW1196" s="433"/>
      <c r="AKX1196" s="433"/>
      <c r="AKY1196" s="433"/>
      <c r="AKZ1196" s="433"/>
      <c r="ALA1196" s="433"/>
      <c r="ALB1196" s="433"/>
      <c r="ALC1196" s="433"/>
      <c r="ALD1196" s="433"/>
      <c r="ALE1196" s="433"/>
      <c r="ALF1196" s="433"/>
      <c r="ALG1196" s="433"/>
      <c r="ALH1196" s="433"/>
      <c r="ALI1196" s="433"/>
      <c r="ALJ1196" s="433"/>
      <c r="ALK1196" s="433"/>
      <c r="ALL1196" s="433"/>
      <c r="ALM1196" s="433"/>
      <c r="ALN1196" s="433"/>
      <c r="ALO1196" s="433"/>
      <c r="ALP1196" s="433"/>
      <c r="ALQ1196" s="433"/>
      <c r="ALR1196" s="433"/>
      <c r="ALS1196" s="433"/>
      <c r="ALT1196" s="433"/>
      <c r="ALU1196" s="433"/>
      <c r="ALV1196" s="433"/>
      <c r="ALW1196" s="433"/>
      <c r="ALX1196" s="433"/>
      <c r="ALY1196" s="433"/>
      <c r="ALZ1196" s="433"/>
      <c r="AMA1196" s="433"/>
      <c r="AMB1196" s="433"/>
      <c r="AMC1196" s="433"/>
      <c r="AMD1196" s="433"/>
      <c r="AME1196" s="433"/>
      <c r="AMF1196" s="433"/>
      <c r="AMG1196" s="433"/>
      <c r="AMH1196" s="433"/>
      <c r="AMI1196" s="433"/>
      <c r="AMJ1196" s="433"/>
      <c r="AMK1196" s="433"/>
      <c r="AML1196" s="433"/>
      <c r="AMM1196" s="433"/>
      <c r="AMN1196" s="433"/>
      <c r="AMO1196" s="433"/>
      <c r="AMP1196" s="433"/>
      <c r="AMQ1196" s="433"/>
      <c r="AMR1196" s="433"/>
      <c r="AMS1196" s="433"/>
      <c r="AMT1196" s="433"/>
      <c r="AMU1196" s="433"/>
      <c r="AMV1196" s="433"/>
      <c r="AMW1196" s="433"/>
      <c r="AMX1196" s="433"/>
      <c r="AMY1196" s="433"/>
      <c r="AMZ1196" s="433"/>
      <c r="ANA1196" s="433"/>
      <c r="ANB1196" s="433"/>
      <c r="ANC1196" s="433"/>
      <c r="AND1196" s="433"/>
      <c r="ANE1196" s="433"/>
      <c r="ANF1196" s="433"/>
      <c r="ANG1196" s="433"/>
      <c r="ANH1196" s="433"/>
      <c r="ANI1196" s="433"/>
      <c r="ANJ1196" s="433"/>
      <c r="ANK1196" s="433"/>
      <c r="ANL1196" s="433"/>
      <c r="ANM1196" s="433"/>
      <c r="ANN1196" s="433"/>
      <c r="ANO1196" s="433"/>
      <c r="ANP1196" s="433"/>
      <c r="ANQ1196" s="433"/>
      <c r="ANR1196" s="433"/>
      <c r="ANS1196" s="433"/>
      <c r="ANT1196" s="433"/>
      <c r="ANU1196" s="433"/>
      <c r="ANV1196" s="433"/>
      <c r="ANW1196" s="433"/>
      <c r="ANX1196" s="433"/>
      <c r="ANY1196" s="433"/>
      <c r="ANZ1196" s="433"/>
      <c r="AOA1196" s="433"/>
      <c r="AOB1196" s="433"/>
      <c r="AOC1196" s="433"/>
      <c r="AOD1196" s="433"/>
      <c r="AOE1196" s="433"/>
      <c r="AOF1196" s="433"/>
      <c r="AOG1196" s="433"/>
      <c r="AOH1196" s="433"/>
      <c r="AOI1196" s="433"/>
      <c r="AOJ1196" s="433"/>
      <c r="AOK1196" s="433"/>
      <c r="AOL1196" s="433"/>
      <c r="AOM1196" s="433"/>
      <c r="AON1196" s="433"/>
      <c r="AOO1196" s="433"/>
      <c r="AOP1196" s="433"/>
      <c r="AOQ1196" s="433"/>
      <c r="AOR1196" s="433"/>
      <c r="AOS1196" s="433"/>
      <c r="AOT1196" s="433"/>
      <c r="AOU1196" s="433"/>
      <c r="AOV1196" s="433"/>
      <c r="AOW1196" s="433"/>
      <c r="AOX1196" s="433"/>
      <c r="AOY1196" s="433"/>
      <c r="AOZ1196" s="433"/>
      <c r="APA1196" s="433"/>
      <c r="APB1196" s="433"/>
      <c r="APC1196" s="433"/>
      <c r="APD1196" s="433"/>
      <c r="APE1196" s="433"/>
      <c r="APF1196" s="433"/>
      <c r="APG1196" s="433"/>
      <c r="APH1196" s="433"/>
      <c r="API1196" s="433"/>
      <c r="APJ1196" s="433"/>
      <c r="APK1196" s="433"/>
      <c r="APL1196" s="433"/>
      <c r="APM1196" s="433"/>
      <c r="APN1196" s="433"/>
      <c r="APO1196" s="433"/>
      <c r="APP1196" s="433"/>
      <c r="APQ1196" s="433"/>
      <c r="APR1196" s="433"/>
      <c r="APS1196" s="433"/>
      <c r="APT1196" s="433"/>
      <c r="APU1196" s="433"/>
      <c r="APV1196" s="433"/>
      <c r="APW1196" s="433"/>
      <c r="APX1196" s="433"/>
      <c r="APY1196" s="433"/>
      <c r="APZ1196" s="433"/>
      <c r="AQA1196" s="433"/>
      <c r="AQB1196" s="433"/>
      <c r="AQC1196" s="433"/>
      <c r="AQD1196" s="433"/>
      <c r="AQE1196" s="433"/>
      <c r="AQF1196" s="433"/>
      <c r="AQG1196" s="433"/>
      <c r="AQH1196" s="433"/>
      <c r="AQI1196" s="433"/>
      <c r="AQJ1196" s="433"/>
      <c r="AQK1196" s="433"/>
      <c r="AQL1196" s="433"/>
      <c r="AQM1196" s="433"/>
      <c r="AQN1196" s="433"/>
      <c r="AQO1196" s="433"/>
      <c r="AQP1196" s="433"/>
      <c r="AQQ1196" s="433"/>
      <c r="AQR1196" s="433"/>
      <c r="AQS1196" s="433"/>
      <c r="AQT1196" s="433"/>
      <c r="AQU1196" s="433"/>
      <c r="AQV1196" s="433"/>
      <c r="AQW1196" s="433"/>
      <c r="AQX1196" s="433"/>
      <c r="AQY1196" s="433"/>
      <c r="AQZ1196" s="433"/>
      <c r="ARA1196" s="433"/>
      <c r="ARB1196" s="433"/>
      <c r="ARC1196" s="433"/>
      <c r="ARD1196" s="433"/>
      <c r="ARE1196" s="433"/>
      <c r="ARF1196" s="433"/>
      <c r="ARG1196" s="433"/>
      <c r="ARH1196" s="433"/>
      <c r="ARI1196" s="433"/>
      <c r="ARJ1196" s="433"/>
      <c r="ARK1196" s="433"/>
      <c r="ARL1196" s="433"/>
      <c r="ARM1196" s="433"/>
      <c r="ARN1196" s="433"/>
      <c r="ARO1196" s="433"/>
      <c r="ARP1196" s="433"/>
      <c r="ARQ1196" s="433"/>
      <c r="ARR1196" s="433"/>
      <c r="ARS1196" s="433"/>
      <c r="ART1196" s="433"/>
      <c r="ARU1196" s="433"/>
      <c r="ARV1196" s="433"/>
      <c r="ARW1196" s="433"/>
      <c r="ARX1196" s="433"/>
      <c r="ARY1196" s="433"/>
      <c r="ARZ1196" s="433"/>
      <c r="ASA1196" s="433"/>
      <c r="ASB1196" s="433"/>
      <c r="ASC1196" s="433"/>
      <c r="ASD1196" s="433"/>
      <c r="ASE1196" s="433"/>
      <c r="ASF1196" s="433"/>
      <c r="ASG1196" s="433"/>
      <c r="ASH1196" s="433"/>
      <c r="ASI1196" s="433"/>
      <c r="ASJ1196" s="433"/>
      <c r="ASK1196" s="433"/>
      <c r="ASL1196" s="433"/>
      <c r="ASM1196" s="433"/>
      <c r="ASN1196" s="433"/>
      <c r="ASO1196" s="433"/>
      <c r="ASP1196" s="433"/>
      <c r="ASQ1196" s="433"/>
      <c r="ASR1196" s="433"/>
      <c r="ASS1196" s="433"/>
      <c r="AST1196" s="433"/>
      <c r="ASU1196" s="433"/>
      <c r="ASV1196" s="433"/>
      <c r="ASW1196" s="433"/>
      <c r="ASX1196" s="433"/>
      <c r="ASY1196" s="433"/>
      <c r="ASZ1196" s="433"/>
      <c r="ATA1196" s="433"/>
      <c r="ATB1196" s="433"/>
      <c r="ATC1196" s="433"/>
      <c r="ATD1196" s="433"/>
      <c r="ATE1196" s="433"/>
      <c r="ATF1196" s="433"/>
      <c r="ATG1196" s="433"/>
      <c r="ATH1196" s="433"/>
      <c r="ATI1196" s="433"/>
      <c r="ATJ1196" s="433"/>
      <c r="ATK1196" s="433"/>
      <c r="ATL1196" s="433"/>
      <c r="ATM1196" s="433"/>
      <c r="ATN1196" s="433"/>
      <c r="ATO1196" s="433"/>
      <c r="ATP1196" s="433"/>
      <c r="ATQ1196" s="433"/>
      <c r="ATR1196" s="433"/>
      <c r="ATS1196" s="433"/>
      <c r="ATT1196" s="433"/>
      <c r="ATU1196" s="433"/>
      <c r="ATV1196" s="433"/>
      <c r="ATW1196" s="433"/>
      <c r="ATX1196" s="433"/>
      <c r="ATY1196" s="433"/>
      <c r="ATZ1196" s="433"/>
      <c r="AUA1196" s="433"/>
      <c r="AUB1196" s="433"/>
      <c r="AUC1196" s="433"/>
      <c r="AUD1196" s="433"/>
      <c r="AUE1196" s="433"/>
      <c r="AUF1196" s="433"/>
      <c r="AUG1196" s="433"/>
      <c r="AUH1196" s="433"/>
      <c r="AUI1196" s="433"/>
      <c r="AUJ1196" s="433"/>
      <c r="AUK1196" s="433"/>
      <c r="AUL1196" s="433"/>
      <c r="AUM1196" s="433"/>
      <c r="AUN1196" s="433"/>
      <c r="AUO1196" s="433"/>
      <c r="AUP1196" s="433"/>
      <c r="AUQ1196" s="433"/>
      <c r="AUR1196" s="433"/>
      <c r="AUS1196" s="433"/>
      <c r="AUT1196" s="433"/>
      <c r="AUU1196" s="433"/>
      <c r="AUV1196" s="433"/>
      <c r="AUW1196" s="433"/>
      <c r="AUX1196" s="433"/>
      <c r="AUY1196" s="433"/>
      <c r="AUZ1196" s="433"/>
      <c r="AVA1196" s="433"/>
      <c r="AVB1196" s="433"/>
      <c r="AVC1196" s="433"/>
      <c r="AVD1196" s="433"/>
      <c r="AVE1196" s="433"/>
      <c r="AVF1196" s="433"/>
      <c r="AVG1196" s="433"/>
      <c r="AVH1196" s="433"/>
      <c r="AVI1196" s="433"/>
      <c r="AVJ1196" s="433"/>
      <c r="AVK1196" s="433"/>
      <c r="AVL1196" s="433"/>
      <c r="AVM1196" s="433"/>
      <c r="AVN1196" s="433"/>
      <c r="AVO1196" s="433"/>
      <c r="AVP1196" s="433"/>
      <c r="AVQ1196" s="433"/>
      <c r="AVR1196" s="433"/>
      <c r="AVS1196" s="433"/>
      <c r="AVT1196" s="433"/>
      <c r="AVU1196" s="433"/>
      <c r="AVV1196" s="433"/>
      <c r="AVW1196" s="433"/>
      <c r="AVX1196" s="433"/>
      <c r="AVY1196" s="433"/>
      <c r="AVZ1196" s="433"/>
      <c r="AWA1196" s="433"/>
      <c r="AWB1196" s="433"/>
      <c r="AWC1196" s="433"/>
      <c r="AWD1196" s="433"/>
      <c r="AWE1196" s="433"/>
      <c r="AWF1196" s="433"/>
      <c r="AWG1196" s="433"/>
      <c r="AWH1196" s="433"/>
      <c r="AWI1196" s="433"/>
      <c r="AWJ1196" s="433"/>
      <c r="AWK1196" s="433"/>
      <c r="AWL1196" s="433"/>
      <c r="AWM1196" s="433"/>
      <c r="AWN1196" s="433"/>
      <c r="AWO1196" s="433"/>
      <c r="AWP1196" s="433"/>
      <c r="AWQ1196" s="433"/>
      <c r="AWR1196" s="433"/>
      <c r="AWS1196" s="433"/>
      <c r="AWT1196" s="433"/>
      <c r="AWU1196" s="433"/>
      <c r="AWV1196" s="433"/>
      <c r="AWW1196" s="433"/>
      <c r="AWX1196" s="433"/>
      <c r="AWY1196" s="433"/>
      <c r="AWZ1196" s="433"/>
      <c r="AXA1196" s="433"/>
      <c r="AXB1196" s="433"/>
      <c r="AXC1196" s="433"/>
      <c r="AXD1196" s="433"/>
      <c r="AXE1196" s="433"/>
      <c r="AXF1196" s="433"/>
      <c r="AXG1196" s="433"/>
      <c r="AXH1196" s="433"/>
      <c r="AXI1196" s="433"/>
      <c r="AXJ1196" s="433"/>
      <c r="AXK1196" s="433"/>
      <c r="AXL1196" s="433"/>
      <c r="AXM1196" s="433"/>
      <c r="AXN1196" s="433"/>
      <c r="AXO1196" s="433"/>
      <c r="AXP1196" s="433"/>
      <c r="AXQ1196" s="433"/>
      <c r="AXR1196" s="433"/>
      <c r="AXS1196" s="433"/>
      <c r="AXT1196" s="433"/>
      <c r="AXU1196" s="433"/>
      <c r="AXV1196" s="433"/>
      <c r="AXW1196" s="433"/>
      <c r="AXX1196" s="433"/>
      <c r="AXY1196" s="433"/>
      <c r="AXZ1196" s="433"/>
      <c r="AYA1196" s="433"/>
      <c r="AYB1196" s="433"/>
      <c r="AYC1196" s="433"/>
      <c r="AYD1196" s="433"/>
      <c r="AYE1196" s="433"/>
      <c r="AYF1196" s="433"/>
      <c r="AYG1196" s="433"/>
      <c r="AYH1196" s="433"/>
      <c r="AYI1196" s="433"/>
      <c r="AYJ1196" s="433"/>
      <c r="AYK1196" s="433"/>
      <c r="AYL1196" s="433"/>
      <c r="AYM1196" s="433"/>
      <c r="AYN1196" s="433"/>
      <c r="AYO1196" s="433"/>
      <c r="AYP1196" s="433"/>
      <c r="AYQ1196" s="433"/>
      <c r="AYR1196" s="433"/>
      <c r="AYS1196" s="433"/>
      <c r="AYT1196" s="433"/>
      <c r="AYU1196" s="433"/>
      <c r="AYV1196" s="433"/>
      <c r="AYW1196" s="433"/>
      <c r="AYX1196" s="433"/>
      <c r="AYY1196" s="433"/>
      <c r="AYZ1196" s="433"/>
      <c r="AZA1196" s="433"/>
      <c r="AZB1196" s="433"/>
      <c r="AZC1196" s="433"/>
      <c r="AZD1196" s="433"/>
      <c r="AZE1196" s="433"/>
      <c r="AZF1196" s="433"/>
      <c r="AZG1196" s="433"/>
      <c r="AZH1196" s="433"/>
      <c r="AZI1196" s="433"/>
      <c r="AZJ1196" s="433"/>
      <c r="AZK1196" s="433"/>
      <c r="AZL1196" s="433"/>
      <c r="AZM1196" s="433"/>
      <c r="AZN1196" s="433"/>
      <c r="AZO1196" s="433"/>
      <c r="AZP1196" s="433"/>
      <c r="AZQ1196" s="433"/>
      <c r="AZR1196" s="433"/>
      <c r="AZS1196" s="433"/>
      <c r="AZT1196" s="433"/>
      <c r="AZU1196" s="433"/>
      <c r="AZV1196" s="433"/>
      <c r="AZW1196" s="433"/>
      <c r="AZX1196" s="433"/>
      <c r="AZY1196" s="433"/>
      <c r="AZZ1196" s="433"/>
      <c r="BAA1196" s="433"/>
      <c r="BAB1196" s="433"/>
      <c r="BAC1196" s="433"/>
      <c r="BAD1196" s="433"/>
      <c r="BAE1196" s="433"/>
      <c r="BAF1196" s="433"/>
      <c r="BAG1196" s="433"/>
      <c r="BAH1196" s="433"/>
      <c r="BAI1196" s="433"/>
      <c r="BAJ1196" s="433"/>
      <c r="BAK1196" s="433"/>
      <c r="BAL1196" s="433"/>
      <c r="BAM1196" s="433"/>
      <c r="BAN1196" s="433"/>
      <c r="BAO1196" s="433"/>
      <c r="BAP1196" s="433"/>
      <c r="BAQ1196" s="433"/>
      <c r="BAR1196" s="433"/>
      <c r="BAS1196" s="433"/>
      <c r="BAT1196" s="433"/>
      <c r="BAU1196" s="433"/>
      <c r="BAV1196" s="433"/>
      <c r="BAW1196" s="433"/>
      <c r="BAX1196" s="433"/>
      <c r="BAY1196" s="433"/>
      <c r="BAZ1196" s="433"/>
      <c r="BBA1196" s="433"/>
      <c r="BBB1196" s="433"/>
      <c r="BBC1196" s="433"/>
      <c r="BBD1196" s="433"/>
      <c r="BBE1196" s="433"/>
      <c r="BBF1196" s="433"/>
      <c r="BBG1196" s="433"/>
      <c r="BBH1196" s="433"/>
      <c r="BBI1196" s="433"/>
      <c r="BBJ1196" s="433"/>
      <c r="BBK1196" s="433"/>
      <c r="BBL1196" s="433"/>
      <c r="BBM1196" s="433"/>
      <c r="BBN1196" s="433"/>
      <c r="BBO1196" s="433"/>
      <c r="BBP1196" s="433"/>
      <c r="BBQ1196" s="433"/>
      <c r="BBR1196" s="433"/>
      <c r="BBS1196" s="433"/>
      <c r="BBT1196" s="433"/>
      <c r="BBU1196" s="433"/>
      <c r="BBV1196" s="433"/>
      <c r="BBW1196" s="433"/>
      <c r="BBX1196" s="433"/>
      <c r="BBY1196" s="433"/>
      <c r="BBZ1196" s="433"/>
      <c r="BCA1196" s="433"/>
      <c r="BCB1196" s="433"/>
      <c r="BCC1196" s="433"/>
      <c r="BCD1196" s="433"/>
      <c r="BCE1196" s="433"/>
      <c r="BCF1196" s="433"/>
      <c r="BCG1196" s="433"/>
      <c r="BCH1196" s="433"/>
      <c r="BCI1196" s="433"/>
      <c r="BCJ1196" s="433"/>
      <c r="BCK1196" s="433"/>
      <c r="BCL1196" s="433"/>
      <c r="BCM1196" s="433"/>
      <c r="BCN1196" s="433"/>
      <c r="BCO1196" s="433"/>
      <c r="BCP1196" s="433"/>
      <c r="BCQ1196" s="433"/>
      <c r="BCR1196" s="433"/>
      <c r="BCS1196" s="433"/>
      <c r="BCT1196" s="433"/>
      <c r="BCU1196" s="433"/>
      <c r="BCV1196" s="433"/>
      <c r="BCW1196" s="433"/>
      <c r="BCX1196" s="433"/>
      <c r="BCY1196" s="433"/>
      <c r="BCZ1196" s="433"/>
      <c r="BDA1196" s="433"/>
      <c r="BDB1196" s="433"/>
      <c r="BDC1196" s="433"/>
      <c r="BDD1196" s="433"/>
      <c r="BDE1196" s="433"/>
      <c r="BDF1196" s="433"/>
      <c r="BDG1196" s="433"/>
      <c r="BDH1196" s="433"/>
      <c r="BDI1196" s="433"/>
      <c r="BDJ1196" s="433"/>
      <c r="BDK1196" s="433"/>
      <c r="BDL1196" s="433"/>
      <c r="BDM1196" s="433"/>
      <c r="BDN1196" s="433"/>
      <c r="BDO1196" s="433"/>
      <c r="BDP1196" s="433"/>
      <c r="BDQ1196" s="433"/>
      <c r="BDR1196" s="433"/>
      <c r="BDS1196" s="433"/>
      <c r="BDT1196" s="433"/>
      <c r="BDU1196" s="433"/>
      <c r="BDV1196" s="433"/>
      <c r="BDW1196" s="433"/>
      <c r="BDX1196" s="433"/>
      <c r="BDY1196" s="433"/>
      <c r="BDZ1196" s="433"/>
      <c r="BEA1196" s="433"/>
      <c r="BEB1196" s="433"/>
      <c r="BEC1196" s="433"/>
      <c r="BED1196" s="433"/>
      <c r="BEE1196" s="433"/>
      <c r="BEF1196" s="433"/>
      <c r="BEG1196" s="433"/>
      <c r="BEH1196" s="433"/>
      <c r="BEI1196" s="433"/>
      <c r="BEJ1196" s="433"/>
      <c r="BEK1196" s="433"/>
      <c r="BEL1196" s="433"/>
      <c r="BEM1196" s="433"/>
      <c r="BEN1196" s="433"/>
      <c r="BEO1196" s="433"/>
      <c r="BEP1196" s="433"/>
      <c r="BEQ1196" s="433"/>
      <c r="BER1196" s="433"/>
      <c r="BES1196" s="433"/>
      <c r="BET1196" s="433"/>
      <c r="BEU1196" s="433"/>
      <c r="BEV1196" s="433"/>
      <c r="BEW1196" s="433"/>
      <c r="BEX1196" s="433"/>
      <c r="BEY1196" s="433"/>
      <c r="BEZ1196" s="433"/>
      <c r="BFA1196" s="433"/>
      <c r="BFB1196" s="433"/>
      <c r="BFC1196" s="433"/>
      <c r="BFD1196" s="433"/>
      <c r="BFE1196" s="433"/>
      <c r="BFF1196" s="433"/>
      <c r="BFG1196" s="433"/>
      <c r="BFH1196" s="433"/>
      <c r="BFI1196" s="433"/>
      <c r="BFJ1196" s="433"/>
      <c r="BFK1196" s="433"/>
      <c r="BFL1196" s="433"/>
      <c r="BFM1196" s="433"/>
      <c r="BFN1196" s="433"/>
      <c r="BFO1196" s="433"/>
      <c r="BFP1196" s="433"/>
      <c r="BFQ1196" s="433"/>
      <c r="BFR1196" s="433"/>
      <c r="BFS1196" s="433"/>
      <c r="BFT1196" s="433"/>
      <c r="BFU1196" s="433"/>
      <c r="BFV1196" s="433"/>
      <c r="BFW1196" s="433"/>
      <c r="BFX1196" s="433"/>
      <c r="BFY1196" s="433"/>
      <c r="BFZ1196" s="433"/>
      <c r="BGA1196" s="433"/>
      <c r="BGB1196" s="433"/>
      <c r="BGC1196" s="433"/>
      <c r="BGD1196" s="433"/>
      <c r="BGE1196" s="433"/>
      <c r="BGF1196" s="433"/>
      <c r="BGG1196" s="433"/>
      <c r="BGH1196" s="433"/>
      <c r="BGI1196" s="433"/>
      <c r="BGJ1196" s="433"/>
      <c r="BGK1196" s="433"/>
      <c r="BGL1196" s="433"/>
      <c r="BGM1196" s="433"/>
      <c r="BGN1196" s="433"/>
      <c r="BGO1196" s="433"/>
      <c r="BGP1196" s="433"/>
      <c r="BGQ1196" s="433"/>
      <c r="BGR1196" s="433"/>
      <c r="BGS1196" s="433"/>
      <c r="BGT1196" s="433"/>
      <c r="BGU1196" s="433"/>
      <c r="BGV1196" s="433"/>
      <c r="BGW1196" s="433"/>
      <c r="BGX1196" s="433"/>
      <c r="BGY1196" s="433"/>
      <c r="BGZ1196" s="433"/>
      <c r="BHA1196" s="433"/>
      <c r="BHB1196" s="433"/>
      <c r="BHC1196" s="433"/>
      <c r="BHD1196" s="433"/>
      <c r="BHE1196" s="433"/>
      <c r="BHF1196" s="433"/>
      <c r="BHG1196" s="433"/>
      <c r="BHH1196" s="433"/>
      <c r="BHI1196" s="433"/>
      <c r="BHJ1196" s="433"/>
      <c r="BHK1196" s="433"/>
      <c r="BHL1196" s="433"/>
      <c r="BHM1196" s="433"/>
      <c r="BHN1196" s="433"/>
      <c r="BHO1196" s="433"/>
      <c r="BHP1196" s="433"/>
      <c r="BHQ1196" s="433"/>
      <c r="BHR1196" s="433"/>
      <c r="BHS1196" s="433"/>
      <c r="BHT1196" s="433"/>
      <c r="BHU1196" s="433"/>
      <c r="BHV1196" s="433"/>
      <c r="BHW1196" s="433"/>
      <c r="BHX1196" s="433"/>
      <c r="BHY1196" s="433"/>
      <c r="BHZ1196" s="433"/>
      <c r="BIA1196" s="433"/>
      <c r="BIB1196" s="433"/>
      <c r="BIC1196" s="433"/>
      <c r="BID1196" s="433"/>
      <c r="BIE1196" s="433"/>
      <c r="BIF1196" s="433"/>
      <c r="BIG1196" s="433"/>
      <c r="BIH1196" s="433"/>
      <c r="BII1196" s="433"/>
      <c r="BIJ1196" s="433"/>
      <c r="BIK1196" s="433"/>
      <c r="BIL1196" s="433"/>
      <c r="BIM1196" s="433"/>
      <c r="BIN1196" s="433"/>
      <c r="BIO1196" s="433"/>
      <c r="BIP1196" s="433"/>
      <c r="BIQ1196" s="433"/>
      <c r="BIR1196" s="433"/>
      <c r="BIS1196" s="433"/>
      <c r="BIT1196" s="433"/>
      <c r="BIU1196" s="433"/>
      <c r="BIV1196" s="433"/>
      <c r="BIW1196" s="433"/>
      <c r="BIX1196" s="433"/>
      <c r="BIY1196" s="433"/>
      <c r="BIZ1196" s="433"/>
      <c r="BJA1196" s="433"/>
      <c r="BJB1196" s="433"/>
      <c r="BJC1196" s="433"/>
      <c r="BJD1196" s="433"/>
      <c r="BJE1196" s="433"/>
      <c r="BJF1196" s="433"/>
      <c r="BJG1196" s="433"/>
      <c r="BJH1196" s="433"/>
      <c r="BJI1196" s="433"/>
      <c r="BJJ1196" s="433"/>
      <c r="BJK1196" s="433"/>
      <c r="BJL1196" s="433"/>
      <c r="BJM1196" s="433"/>
      <c r="BJN1196" s="433"/>
      <c r="BJO1196" s="433"/>
      <c r="BJP1196" s="433"/>
      <c r="BJQ1196" s="433"/>
      <c r="BJR1196" s="433"/>
      <c r="BJS1196" s="433"/>
      <c r="BJT1196" s="433"/>
      <c r="BJU1196" s="433"/>
      <c r="BJV1196" s="433"/>
      <c r="BJW1196" s="433"/>
      <c r="BJX1196" s="433"/>
      <c r="BJY1196" s="433"/>
      <c r="BJZ1196" s="433"/>
      <c r="BKA1196" s="433"/>
      <c r="BKB1196" s="433"/>
      <c r="BKC1196" s="433"/>
      <c r="BKD1196" s="433"/>
      <c r="BKE1196" s="433"/>
      <c r="BKF1196" s="433"/>
      <c r="BKG1196" s="433"/>
      <c r="BKH1196" s="433"/>
      <c r="BKI1196" s="433"/>
      <c r="BKJ1196" s="433"/>
      <c r="BKK1196" s="433"/>
      <c r="BKL1196" s="433"/>
      <c r="BKM1196" s="433"/>
      <c r="BKN1196" s="433"/>
      <c r="BKO1196" s="433"/>
      <c r="BKP1196" s="433"/>
      <c r="BKQ1196" s="433"/>
      <c r="BKR1196" s="433"/>
      <c r="BKS1196" s="433"/>
      <c r="BKT1196" s="433"/>
      <c r="BKU1196" s="433"/>
      <c r="BKV1196" s="433"/>
      <c r="BKW1196" s="433"/>
      <c r="BKX1196" s="433"/>
      <c r="BKY1196" s="433"/>
      <c r="BKZ1196" s="433"/>
      <c r="BLA1196" s="433"/>
      <c r="BLB1196" s="433"/>
      <c r="BLC1196" s="433"/>
      <c r="BLD1196" s="433"/>
      <c r="BLE1196" s="433"/>
      <c r="BLF1196" s="433"/>
      <c r="BLG1196" s="433"/>
      <c r="BLH1196" s="433"/>
      <c r="BLI1196" s="433"/>
      <c r="BLJ1196" s="433"/>
      <c r="BLK1196" s="433"/>
      <c r="BLL1196" s="433"/>
      <c r="BLM1196" s="433"/>
      <c r="BLN1196" s="433"/>
      <c r="BLO1196" s="433"/>
      <c r="BLP1196" s="433"/>
      <c r="BLQ1196" s="433"/>
      <c r="BLR1196" s="433"/>
      <c r="BLS1196" s="433"/>
      <c r="BLT1196" s="433"/>
      <c r="BLU1196" s="433"/>
      <c r="BLV1196" s="433"/>
      <c r="BLW1196" s="433"/>
      <c r="BLX1196" s="433"/>
      <c r="BLY1196" s="433"/>
      <c r="BLZ1196" s="433"/>
      <c r="BMA1196" s="433"/>
      <c r="BMB1196" s="433"/>
      <c r="BMC1196" s="433"/>
      <c r="BMD1196" s="433"/>
      <c r="BME1196" s="433"/>
      <c r="BMF1196" s="433"/>
      <c r="BMG1196" s="433"/>
      <c r="BMH1196" s="433"/>
      <c r="BMI1196" s="433"/>
      <c r="BMJ1196" s="433"/>
      <c r="BMK1196" s="433"/>
      <c r="BML1196" s="433"/>
      <c r="BMM1196" s="433"/>
      <c r="BMN1196" s="433"/>
      <c r="BMO1196" s="433"/>
      <c r="BMP1196" s="433"/>
      <c r="BMQ1196" s="433"/>
      <c r="BMR1196" s="433"/>
      <c r="BMS1196" s="433"/>
      <c r="BMT1196" s="433"/>
      <c r="BMU1196" s="433"/>
      <c r="BMV1196" s="433"/>
      <c r="BMW1196" s="433"/>
      <c r="BMX1196" s="433"/>
      <c r="BMY1196" s="433"/>
      <c r="BMZ1196" s="433"/>
      <c r="BNA1196" s="433"/>
      <c r="BNB1196" s="433"/>
      <c r="BNC1196" s="433"/>
      <c r="BND1196" s="433"/>
      <c r="BNE1196" s="433"/>
      <c r="BNF1196" s="433"/>
      <c r="BNG1196" s="433"/>
      <c r="BNH1196" s="433"/>
      <c r="BNI1196" s="433"/>
      <c r="BNJ1196" s="433"/>
      <c r="BNK1196" s="433"/>
      <c r="BNL1196" s="433"/>
      <c r="BNM1196" s="433"/>
      <c r="BNN1196" s="433"/>
      <c r="BNO1196" s="433"/>
      <c r="BNP1196" s="433"/>
      <c r="BNQ1196" s="433"/>
      <c r="BNR1196" s="433"/>
      <c r="BNS1196" s="433"/>
      <c r="BNT1196" s="433"/>
      <c r="BNU1196" s="433"/>
      <c r="BNV1196" s="433"/>
      <c r="BNW1196" s="433"/>
      <c r="BNX1196" s="433"/>
      <c r="BNY1196" s="433"/>
      <c r="BNZ1196" s="433"/>
      <c r="BOA1196" s="433"/>
      <c r="BOB1196" s="433"/>
      <c r="BOC1196" s="433"/>
      <c r="BOD1196" s="433"/>
      <c r="BOE1196" s="433"/>
      <c r="BOF1196" s="433"/>
      <c r="BOG1196" s="433"/>
      <c r="BOH1196" s="433"/>
      <c r="BOI1196" s="433"/>
      <c r="BOJ1196" s="433"/>
      <c r="BOK1196" s="433"/>
      <c r="BOL1196" s="433"/>
      <c r="BOM1196" s="433"/>
      <c r="BON1196" s="433"/>
      <c r="BOO1196" s="433"/>
      <c r="BOP1196" s="433"/>
      <c r="BOQ1196" s="433"/>
      <c r="BOR1196" s="433"/>
      <c r="BOS1196" s="433"/>
      <c r="BOT1196" s="433"/>
      <c r="BOU1196" s="433"/>
      <c r="BOV1196" s="433"/>
      <c r="BOW1196" s="433"/>
      <c r="BOX1196" s="433"/>
      <c r="BOY1196" s="433"/>
      <c r="BOZ1196" s="433"/>
      <c r="BPA1196" s="433"/>
      <c r="BPB1196" s="433"/>
      <c r="BPC1196" s="433"/>
      <c r="BPD1196" s="433"/>
      <c r="BPE1196" s="433"/>
      <c r="BPF1196" s="433"/>
      <c r="BPG1196" s="433"/>
      <c r="BPH1196" s="433"/>
      <c r="BPI1196" s="433"/>
      <c r="BPJ1196" s="433"/>
      <c r="BPK1196" s="433"/>
      <c r="BPL1196" s="433"/>
      <c r="BPM1196" s="433"/>
      <c r="BPN1196" s="433"/>
      <c r="BPO1196" s="433"/>
      <c r="BPP1196" s="433"/>
      <c r="BPQ1196" s="433"/>
      <c r="BPR1196" s="433"/>
      <c r="BPS1196" s="433"/>
      <c r="BPT1196" s="433"/>
      <c r="BPU1196" s="433"/>
      <c r="BPV1196" s="433"/>
      <c r="BPW1196" s="433"/>
      <c r="BPX1196" s="433"/>
      <c r="BPY1196" s="433"/>
      <c r="BPZ1196" s="433"/>
      <c r="BQA1196" s="433"/>
      <c r="BQB1196" s="433"/>
      <c r="BQC1196" s="433"/>
      <c r="BQD1196" s="433"/>
      <c r="BQE1196" s="433"/>
      <c r="BQF1196" s="433"/>
      <c r="BQG1196" s="433"/>
      <c r="BQH1196" s="433"/>
      <c r="BQI1196" s="433"/>
      <c r="BQJ1196" s="433"/>
      <c r="BQK1196" s="433"/>
      <c r="BQL1196" s="433"/>
      <c r="BQM1196" s="433"/>
      <c r="BQN1196" s="433"/>
      <c r="BQO1196" s="433"/>
      <c r="BQP1196" s="433"/>
      <c r="BQQ1196" s="433"/>
      <c r="BQR1196" s="433"/>
      <c r="BQS1196" s="433"/>
      <c r="BQT1196" s="433"/>
      <c r="BQU1196" s="433"/>
      <c r="BQV1196" s="433"/>
      <c r="BQW1196" s="433"/>
      <c r="BQX1196" s="433"/>
      <c r="BQY1196" s="433"/>
      <c r="BQZ1196" s="433"/>
      <c r="BRA1196" s="433"/>
      <c r="BRB1196" s="433"/>
      <c r="BRC1196" s="433"/>
      <c r="BRD1196" s="433"/>
      <c r="BRE1196" s="433"/>
      <c r="BRF1196" s="433"/>
      <c r="BRG1196" s="433"/>
      <c r="BRH1196" s="433"/>
      <c r="BRI1196" s="433"/>
      <c r="BRJ1196" s="433"/>
      <c r="BRK1196" s="433"/>
      <c r="BRL1196" s="433"/>
      <c r="BRM1196" s="433"/>
      <c r="BRN1196" s="433"/>
      <c r="BRO1196" s="433"/>
      <c r="BRP1196" s="433"/>
      <c r="BRQ1196" s="433"/>
      <c r="BRR1196" s="433"/>
      <c r="BRS1196" s="433"/>
      <c r="BRT1196" s="433"/>
      <c r="BRU1196" s="433"/>
      <c r="BRV1196" s="433"/>
      <c r="BRW1196" s="433"/>
      <c r="BRX1196" s="433"/>
      <c r="BRY1196" s="433"/>
      <c r="BRZ1196" s="433"/>
      <c r="BSA1196" s="433"/>
      <c r="BSB1196" s="433"/>
      <c r="BSC1196" s="433"/>
      <c r="BSD1196" s="433"/>
      <c r="BSE1196" s="433"/>
      <c r="BSF1196" s="433"/>
      <c r="BSG1196" s="433"/>
      <c r="BSH1196" s="433"/>
      <c r="BSI1196" s="433"/>
      <c r="BSJ1196" s="433"/>
      <c r="BSK1196" s="433"/>
      <c r="BSL1196" s="433"/>
      <c r="BSM1196" s="433"/>
      <c r="BSN1196" s="433"/>
      <c r="BSO1196" s="433"/>
      <c r="BSP1196" s="433"/>
      <c r="BSQ1196" s="433"/>
      <c r="BSR1196" s="433"/>
      <c r="BSS1196" s="433"/>
      <c r="BST1196" s="433"/>
      <c r="BSU1196" s="433"/>
      <c r="BSV1196" s="433"/>
      <c r="BSW1196" s="433"/>
      <c r="BSX1196" s="433"/>
      <c r="BSY1196" s="433"/>
      <c r="BSZ1196" s="433"/>
      <c r="BTA1196" s="433"/>
      <c r="BTB1196" s="433"/>
      <c r="BTC1196" s="433"/>
      <c r="BTD1196" s="433"/>
      <c r="BTE1196" s="433"/>
      <c r="BTF1196" s="433"/>
      <c r="BTG1196" s="433"/>
      <c r="BTH1196" s="433"/>
      <c r="BTI1196" s="433"/>
      <c r="BTJ1196" s="433"/>
      <c r="BTK1196" s="433"/>
      <c r="BTL1196" s="433"/>
      <c r="BTM1196" s="433"/>
      <c r="BTN1196" s="433"/>
      <c r="BTO1196" s="433"/>
      <c r="BTP1196" s="433"/>
      <c r="BTQ1196" s="433"/>
      <c r="BTR1196" s="433"/>
      <c r="BTS1196" s="433"/>
      <c r="BTT1196" s="433"/>
      <c r="BTU1196" s="433"/>
      <c r="BTV1196" s="433"/>
      <c r="BTW1196" s="433"/>
      <c r="BTX1196" s="433"/>
      <c r="BTY1196" s="433"/>
      <c r="BTZ1196" s="433"/>
      <c r="BUA1196" s="433"/>
      <c r="BUB1196" s="433"/>
      <c r="BUC1196" s="433"/>
      <c r="BUD1196" s="433"/>
      <c r="BUE1196" s="433"/>
      <c r="BUF1196" s="433"/>
      <c r="BUG1196" s="433"/>
      <c r="BUH1196" s="433"/>
      <c r="BUI1196" s="433"/>
      <c r="BUJ1196" s="433"/>
      <c r="BUK1196" s="433"/>
      <c r="BUL1196" s="433"/>
      <c r="BUM1196" s="433"/>
      <c r="BUN1196" s="433"/>
      <c r="BUO1196" s="433"/>
      <c r="BUP1196" s="433"/>
      <c r="BUQ1196" s="433"/>
      <c r="BUR1196" s="433"/>
      <c r="BUS1196" s="433"/>
      <c r="BUT1196" s="433"/>
      <c r="BUU1196" s="433"/>
      <c r="BUV1196" s="433"/>
      <c r="BUW1196" s="433"/>
      <c r="BUX1196" s="433"/>
      <c r="BUY1196" s="433"/>
      <c r="BUZ1196" s="433"/>
      <c r="BVA1196" s="433"/>
      <c r="BVB1196" s="433"/>
      <c r="BVC1196" s="433"/>
      <c r="BVD1196" s="433"/>
      <c r="BVE1196" s="433"/>
      <c r="BVF1196" s="433"/>
      <c r="BVG1196" s="433"/>
      <c r="BVH1196" s="433"/>
      <c r="BVI1196" s="433"/>
      <c r="BVJ1196" s="433"/>
      <c r="BVK1196" s="433"/>
      <c r="BVL1196" s="433"/>
      <c r="BVM1196" s="433"/>
      <c r="BVN1196" s="433"/>
      <c r="BVO1196" s="433"/>
      <c r="BVP1196" s="433"/>
      <c r="BVQ1196" s="433"/>
      <c r="BVR1196" s="433"/>
      <c r="BVS1196" s="433"/>
      <c r="BVT1196" s="433"/>
      <c r="BVU1196" s="433"/>
      <c r="BVV1196" s="433"/>
      <c r="BVW1196" s="433"/>
      <c r="BVX1196" s="433"/>
      <c r="BVY1196" s="433"/>
      <c r="BVZ1196" s="433"/>
      <c r="BWA1196" s="433"/>
      <c r="BWB1196" s="433"/>
      <c r="BWC1196" s="433"/>
      <c r="BWD1196" s="433"/>
      <c r="BWE1196" s="433"/>
      <c r="BWF1196" s="433"/>
      <c r="BWG1196" s="433"/>
      <c r="BWH1196" s="433"/>
      <c r="BWI1196" s="433"/>
      <c r="BWJ1196" s="433"/>
      <c r="BWK1196" s="433"/>
      <c r="BWL1196" s="433"/>
      <c r="BWM1196" s="433"/>
      <c r="BWN1196" s="433"/>
      <c r="BWO1196" s="433"/>
      <c r="BWP1196" s="433"/>
      <c r="BWQ1196" s="433"/>
      <c r="BWR1196" s="433"/>
      <c r="BWS1196" s="433"/>
      <c r="BWT1196" s="433"/>
      <c r="BWU1196" s="433"/>
      <c r="BWV1196" s="433"/>
      <c r="BWW1196" s="433"/>
      <c r="BWX1196" s="433"/>
      <c r="BWY1196" s="433"/>
      <c r="BWZ1196" s="433"/>
      <c r="BXA1196" s="433"/>
      <c r="BXB1196" s="433"/>
      <c r="BXC1196" s="433"/>
      <c r="BXD1196" s="433"/>
      <c r="BXE1196" s="433"/>
      <c r="BXF1196" s="433"/>
      <c r="BXG1196" s="433"/>
      <c r="BXH1196" s="433"/>
      <c r="BXI1196" s="433"/>
      <c r="BXJ1196" s="433"/>
      <c r="BXK1196" s="433"/>
      <c r="BXL1196" s="433"/>
      <c r="BXM1196" s="433"/>
      <c r="BXN1196" s="433"/>
      <c r="BXO1196" s="433"/>
      <c r="BXP1196" s="433"/>
      <c r="BXQ1196" s="433"/>
      <c r="BXR1196" s="433"/>
      <c r="BXS1196" s="433"/>
      <c r="BXT1196" s="433"/>
      <c r="BXU1196" s="433"/>
      <c r="BXV1196" s="433"/>
      <c r="BXW1196" s="433"/>
      <c r="BXX1196" s="433"/>
      <c r="BXY1196" s="433"/>
      <c r="BXZ1196" s="433"/>
      <c r="BYA1196" s="433"/>
      <c r="BYB1196" s="433"/>
      <c r="BYC1196" s="433"/>
      <c r="BYD1196" s="433"/>
      <c r="BYE1196" s="433"/>
      <c r="BYF1196" s="433"/>
      <c r="BYG1196" s="433"/>
      <c r="BYH1196" s="433"/>
      <c r="BYI1196" s="433"/>
      <c r="BYJ1196" s="433"/>
      <c r="BYK1196" s="433"/>
      <c r="BYL1196" s="433"/>
      <c r="BYM1196" s="433"/>
      <c r="BYN1196" s="433"/>
      <c r="BYO1196" s="433"/>
      <c r="BYP1196" s="433"/>
      <c r="BYQ1196" s="433"/>
      <c r="BYR1196" s="433"/>
      <c r="BYS1196" s="433"/>
      <c r="BYT1196" s="433"/>
      <c r="BYU1196" s="433"/>
      <c r="BYV1196" s="433"/>
      <c r="BYW1196" s="433"/>
      <c r="BYX1196" s="433"/>
      <c r="BYY1196" s="433"/>
      <c r="BYZ1196" s="433"/>
      <c r="BZA1196" s="433"/>
      <c r="BZB1196" s="433"/>
      <c r="BZC1196" s="433"/>
      <c r="BZD1196" s="433"/>
      <c r="BZE1196" s="433"/>
      <c r="BZF1196" s="433"/>
      <c r="BZG1196" s="433"/>
      <c r="BZH1196" s="433"/>
      <c r="BZI1196" s="433"/>
      <c r="BZJ1196" s="433"/>
      <c r="BZK1196" s="433"/>
      <c r="BZL1196" s="433"/>
      <c r="BZM1196" s="433"/>
      <c r="BZN1196" s="433"/>
      <c r="BZO1196" s="433"/>
      <c r="BZP1196" s="433"/>
      <c r="BZQ1196" s="433"/>
      <c r="BZR1196" s="433"/>
      <c r="BZS1196" s="433"/>
      <c r="BZT1196" s="433"/>
      <c r="BZU1196" s="433"/>
      <c r="BZV1196" s="433"/>
      <c r="BZW1196" s="433"/>
      <c r="BZX1196" s="433"/>
      <c r="BZY1196" s="433"/>
      <c r="BZZ1196" s="433"/>
      <c r="CAA1196" s="433"/>
      <c r="CAB1196" s="433"/>
      <c r="CAC1196" s="433"/>
      <c r="CAD1196" s="433"/>
      <c r="CAE1196" s="433"/>
      <c r="CAF1196" s="433"/>
      <c r="CAG1196" s="433"/>
      <c r="CAH1196" s="433"/>
      <c r="CAI1196" s="433"/>
      <c r="CAJ1196" s="433"/>
      <c r="CAK1196" s="433"/>
      <c r="CAL1196" s="433"/>
      <c r="CAM1196" s="433"/>
      <c r="CAN1196" s="433"/>
      <c r="CAO1196" s="433"/>
      <c r="CAP1196" s="433"/>
      <c r="CAQ1196" s="433"/>
      <c r="CAR1196" s="433"/>
      <c r="CAS1196" s="433"/>
      <c r="CAT1196" s="433"/>
      <c r="CAU1196" s="433"/>
      <c r="CAV1196" s="433"/>
      <c r="CAW1196" s="433"/>
      <c r="CAX1196" s="433"/>
      <c r="CAY1196" s="433"/>
      <c r="CAZ1196" s="433"/>
      <c r="CBA1196" s="433"/>
      <c r="CBB1196" s="433"/>
      <c r="CBC1196" s="433"/>
      <c r="CBD1196" s="433"/>
      <c r="CBE1196" s="433"/>
      <c r="CBF1196" s="433"/>
      <c r="CBG1196" s="433"/>
      <c r="CBH1196" s="433"/>
      <c r="CBI1196" s="433"/>
      <c r="CBJ1196" s="433"/>
      <c r="CBK1196" s="433"/>
      <c r="CBL1196" s="433"/>
      <c r="CBM1196" s="433"/>
      <c r="CBN1196" s="433"/>
      <c r="CBO1196" s="433"/>
      <c r="CBP1196" s="433"/>
      <c r="CBQ1196" s="433"/>
      <c r="CBR1196" s="433"/>
      <c r="CBS1196" s="433"/>
      <c r="CBT1196" s="433"/>
      <c r="CBU1196" s="433"/>
      <c r="CBV1196" s="433"/>
      <c r="CBW1196" s="433"/>
      <c r="CBX1196" s="433"/>
      <c r="CBY1196" s="433"/>
      <c r="CBZ1196" s="433"/>
      <c r="CCA1196" s="433"/>
      <c r="CCB1196" s="433"/>
      <c r="CCC1196" s="433"/>
      <c r="CCD1196" s="433"/>
      <c r="CCE1196" s="433"/>
      <c r="CCF1196" s="433"/>
      <c r="CCG1196" s="433"/>
      <c r="CCH1196" s="433"/>
      <c r="CCI1196" s="433"/>
      <c r="CCJ1196" s="433"/>
      <c r="CCK1196" s="433"/>
      <c r="CCL1196" s="433"/>
      <c r="CCM1196" s="433"/>
      <c r="CCN1196" s="433"/>
      <c r="CCO1196" s="433"/>
      <c r="CCP1196" s="433"/>
      <c r="CCQ1196" s="433"/>
      <c r="CCR1196" s="433"/>
      <c r="CCS1196" s="433"/>
      <c r="CCT1196" s="433"/>
      <c r="CCU1196" s="433"/>
      <c r="CCV1196" s="433"/>
      <c r="CCW1196" s="433"/>
      <c r="CCX1196" s="433"/>
      <c r="CCY1196" s="433"/>
      <c r="CCZ1196" s="433"/>
      <c r="CDA1196" s="433"/>
      <c r="CDB1196" s="433"/>
      <c r="CDC1196" s="433"/>
      <c r="CDD1196" s="433"/>
      <c r="CDE1196" s="433"/>
      <c r="CDF1196" s="433"/>
      <c r="CDG1196" s="433"/>
      <c r="CDH1196" s="433"/>
      <c r="CDI1196" s="433"/>
      <c r="CDJ1196" s="433"/>
      <c r="CDK1196" s="433"/>
      <c r="CDL1196" s="433"/>
      <c r="CDM1196" s="433"/>
      <c r="CDN1196" s="433"/>
      <c r="CDO1196" s="433"/>
      <c r="CDP1196" s="433"/>
      <c r="CDQ1196" s="433"/>
      <c r="CDR1196" s="433"/>
      <c r="CDS1196" s="433"/>
      <c r="CDT1196" s="433"/>
      <c r="CDU1196" s="433"/>
      <c r="CDV1196" s="433"/>
      <c r="CDW1196" s="433"/>
      <c r="CDX1196" s="433"/>
      <c r="CDY1196" s="433"/>
      <c r="CDZ1196" s="433"/>
      <c r="CEA1196" s="433"/>
      <c r="CEB1196" s="433"/>
      <c r="CEC1196" s="433"/>
      <c r="CED1196" s="433"/>
      <c r="CEE1196" s="433"/>
      <c r="CEF1196" s="433"/>
      <c r="CEG1196" s="433"/>
      <c r="CEH1196" s="433"/>
      <c r="CEI1196" s="433"/>
      <c r="CEJ1196" s="433"/>
      <c r="CEK1196" s="433"/>
      <c r="CEL1196" s="433"/>
      <c r="CEM1196" s="433"/>
      <c r="CEN1196" s="433"/>
      <c r="CEO1196" s="433"/>
      <c r="CEP1196" s="433"/>
      <c r="CEQ1196" s="433"/>
      <c r="CER1196" s="433"/>
      <c r="CES1196" s="433"/>
      <c r="CET1196" s="433"/>
      <c r="CEU1196" s="433"/>
      <c r="CEV1196" s="433"/>
      <c r="CEW1196" s="433"/>
      <c r="CEX1196" s="433"/>
      <c r="CEY1196" s="433"/>
      <c r="CEZ1196" s="433"/>
      <c r="CFA1196" s="433"/>
      <c r="CFB1196" s="433"/>
      <c r="CFC1196" s="433"/>
      <c r="CFD1196" s="433"/>
      <c r="CFE1196" s="433"/>
      <c r="CFF1196" s="433"/>
      <c r="CFG1196" s="433"/>
      <c r="CFH1196" s="433"/>
      <c r="CFI1196" s="433"/>
      <c r="CFJ1196" s="433"/>
      <c r="CFK1196" s="433"/>
      <c r="CFL1196" s="433"/>
      <c r="CFM1196" s="433"/>
      <c r="CFN1196" s="433"/>
      <c r="CFO1196" s="433"/>
      <c r="CFP1196" s="433"/>
      <c r="CFQ1196" s="433"/>
      <c r="CFR1196" s="433"/>
      <c r="CFS1196" s="433"/>
      <c r="CFT1196" s="433"/>
      <c r="CFU1196" s="433"/>
      <c r="CFV1196" s="433"/>
      <c r="CFW1196" s="433"/>
      <c r="CFX1196" s="433"/>
      <c r="CFY1196" s="433"/>
      <c r="CFZ1196" s="433"/>
      <c r="CGA1196" s="433"/>
      <c r="CGB1196" s="433"/>
      <c r="CGC1196" s="433"/>
      <c r="CGD1196" s="433"/>
      <c r="CGE1196" s="433"/>
      <c r="CGF1196" s="433"/>
      <c r="CGG1196" s="433"/>
      <c r="CGH1196" s="433"/>
      <c r="CGI1196" s="433"/>
      <c r="CGJ1196" s="433"/>
      <c r="CGK1196" s="433"/>
      <c r="CGL1196" s="433"/>
      <c r="CGM1196" s="433"/>
      <c r="CGN1196" s="433"/>
      <c r="CGO1196" s="433"/>
      <c r="CGP1196" s="433"/>
      <c r="CGQ1196" s="433"/>
      <c r="CGR1196" s="433"/>
      <c r="CGS1196" s="433"/>
      <c r="CGT1196" s="433"/>
      <c r="CGU1196" s="433"/>
      <c r="CGV1196" s="433"/>
      <c r="CGW1196" s="433"/>
      <c r="CGX1196" s="433"/>
      <c r="CGY1196" s="433"/>
      <c r="CGZ1196" s="433"/>
      <c r="CHA1196" s="433"/>
      <c r="CHB1196" s="433"/>
      <c r="CHC1196" s="433"/>
      <c r="CHD1196" s="433"/>
      <c r="CHE1196" s="433"/>
      <c r="CHF1196" s="433"/>
      <c r="CHG1196" s="433"/>
      <c r="CHH1196" s="433"/>
      <c r="CHI1196" s="433"/>
      <c r="CHJ1196" s="433"/>
      <c r="CHK1196" s="433"/>
      <c r="CHL1196" s="433"/>
      <c r="CHM1196" s="433"/>
      <c r="CHN1196" s="433"/>
      <c r="CHO1196" s="433"/>
      <c r="CHP1196" s="433"/>
      <c r="CHQ1196" s="433"/>
      <c r="CHR1196" s="433"/>
      <c r="CHS1196" s="433"/>
      <c r="CHT1196" s="433"/>
      <c r="CHU1196" s="433"/>
      <c r="CHV1196" s="433"/>
      <c r="CHW1196" s="433"/>
      <c r="CHX1196" s="433"/>
      <c r="CHY1196" s="433"/>
      <c r="CHZ1196" s="433"/>
      <c r="CIA1196" s="433"/>
      <c r="CIB1196" s="433"/>
      <c r="CIC1196" s="433"/>
      <c r="CID1196" s="433"/>
      <c r="CIE1196" s="433"/>
      <c r="CIF1196" s="433"/>
      <c r="CIG1196" s="433"/>
      <c r="CIH1196" s="433"/>
      <c r="CII1196" s="433"/>
      <c r="CIJ1196" s="433"/>
      <c r="CIK1196" s="433"/>
      <c r="CIL1196" s="433"/>
      <c r="CIM1196" s="433"/>
      <c r="CIN1196" s="433"/>
      <c r="CIO1196" s="433"/>
      <c r="CIP1196" s="433"/>
      <c r="CIQ1196" s="433"/>
      <c r="CIR1196" s="433"/>
      <c r="CIS1196" s="433"/>
      <c r="CIT1196" s="433"/>
      <c r="CIU1196" s="433"/>
      <c r="CIV1196" s="433"/>
      <c r="CIW1196" s="433"/>
      <c r="CIX1196" s="433"/>
      <c r="CIY1196" s="433"/>
      <c r="CIZ1196" s="433"/>
      <c r="CJA1196" s="433"/>
      <c r="CJB1196" s="433"/>
      <c r="CJC1196" s="433"/>
      <c r="CJD1196" s="433"/>
      <c r="CJE1196" s="433"/>
      <c r="CJF1196" s="433"/>
      <c r="CJG1196" s="433"/>
      <c r="CJH1196" s="433"/>
      <c r="CJI1196" s="433"/>
      <c r="CJJ1196" s="433"/>
      <c r="CJK1196" s="433"/>
      <c r="CJL1196" s="433"/>
      <c r="CJM1196" s="433"/>
      <c r="CJN1196" s="433"/>
      <c r="CJO1196" s="433"/>
      <c r="CJP1196" s="433"/>
      <c r="CJQ1196" s="433"/>
      <c r="CJR1196" s="433"/>
      <c r="CJS1196" s="433"/>
      <c r="CJT1196" s="433"/>
      <c r="CJU1196" s="433"/>
      <c r="CJV1196" s="433"/>
      <c r="CJW1196" s="433"/>
      <c r="CJX1196" s="433"/>
      <c r="CJY1196" s="433"/>
      <c r="CJZ1196" s="433"/>
      <c r="CKA1196" s="433"/>
      <c r="CKB1196" s="433"/>
      <c r="CKC1196" s="433"/>
      <c r="CKD1196" s="433"/>
      <c r="CKE1196" s="433"/>
      <c r="CKF1196" s="433"/>
      <c r="CKG1196" s="433"/>
      <c r="CKH1196" s="433"/>
      <c r="CKI1196" s="433"/>
      <c r="CKJ1196" s="433"/>
      <c r="CKK1196" s="433"/>
      <c r="CKL1196" s="433"/>
      <c r="CKM1196" s="433"/>
      <c r="CKN1196" s="433"/>
      <c r="CKO1196" s="433"/>
      <c r="CKP1196" s="433"/>
      <c r="CKQ1196" s="433"/>
      <c r="CKR1196" s="433"/>
      <c r="CKS1196" s="433"/>
      <c r="CKT1196" s="433"/>
      <c r="CKU1196" s="433"/>
      <c r="CKV1196" s="433"/>
      <c r="CKW1196" s="433"/>
      <c r="CKX1196" s="433"/>
      <c r="CKY1196" s="433"/>
      <c r="CKZ1196" s="433"/>
      <c r="CLA1196" s="433"/>
      <c r="CLB1196" s="433"/>
      <c r="CLC1196" s="433"/>
      <c r="CLD1196" s="433"/>
      <c r="CLE1196" s="433"/>
      <c r="CLF1196" s="433"/>
      <c r="CLG1196" s="433"/>
      <c r="CLH1196" s="433"/>
      <c r="CLI1196" s="433"/>
      <c r="CLJ1196" s="433"/>
      <c r="CLK1196" s="433"/>
      <c r="CLL1196" s="433"/>
      <c r="CLM1196" s="433"/>
      <c r="CLN1196" s="433"/>
      <c r="CLO1196" s="433"/>
      <c r="CLP1196" s="433"/>
      <c r="CLQ1196" s="433"/>
      <c r="CLR1196" s="433"/>
      <c r="CLS1196" s="433"/>
      <c r="CLT1196" s="433"/>
      <c r="CLU1196" s="433"/>
      <c r="CLV1196" s="433"/>
      <c r="CLW1196" s="433"/>
      <c r="CLX1196" s="433"/>
      <c r="CLY1196" s="433"/>
      <c r="CLZ1196" s="433"/>
      <c r="CMA1196" s="433"/>
      <c r="CMB1196" s="433"/>
      <c r="CMC1196" s="433"/>
      <c r="CMD1196" s="433"/>
      <c r="CME1196" s="433"/>
      <c r="CMF1196" s="433"/>
      <c r="CMG1196" s="433"/>
      <c r="CMH1196" s="433"/>
      <c r="CMI1196" s="433"/>
      <c r="CMJ1196" s="433"/>
      <c r="CMK1196" s="433"/>
      <c r="CML1196" s="433"/>
      <c r="CMM1196" s="433"/>
      <c r="CMN1196" s="433"/>
      <c r="CMO1196" s="433"/>
      <c r="CMP1196" s="433"/>
      <c r="CMQ1196" s="433"/>
      <c r="CMR1196" s="433"/>
      <c r="CMS1196" s="433"/>
      <c r="CMT1196" s="433"/>
      <c r="CMU1196" s="433"/>
      <c r="CMV1196" s="433"/>
      <c r="CMW1196" s="433"/>
      <c r="CMX1196" s="433"/>
      <c r="CMY1196" s="433"/>
      <c r="CMZ1196" s="433"/>
      <c r="CNA1196" s="433"/>
      <c r="CNB1196" s="433"/>
      <c r="CNC1196" s="433"/>
      <c r="CND1196" s="433"/>
      <c r="CNE1196" s="433"/>
      <c r="CNF1196" s="433"/>
      <c r="CNG1196" s="433"/>
      <c r="CNH1196" s="433"/>
      <c r="CNI1196" s="433"/>
      <c r="CNJ1196" s="433"/>
      <c r="CNK1196" s="433"/>
      <c r="CNL1196" s="433"/>
      <c r="CNM1196" s="433"/>
      <c r="CNN1196" s="433"/>
      <c r="CNO1196" s="433"/>
      <c r="CNP1196" s="433"/>
      <c r="CNQ1196" s="433"/>
      <c r="CNR1196" s="433"/>
      <c r="CNS1196" s="433"/>
      <c r="CNT1196" s="433"/>
      <c r="CNU1196" s="433"/>
      <c r="CNV1196" s="433"/>
      <c r="CNW1196" s="433"/>
      <c r="CNX1196" s="433"/>
      <c r="CNY1196" s="433"/>
      <c r="CNZ1196" s="433"/>
      <c r="COA1196" s="433"/>
      <c r="COB1196" s="433"/>
      <c r="COC1196" s="433"/>
      <c r="COD1196" s="433"/>
      <c r="COE1196" s="433"/>
      <c r="COF1196" s="433"/>
      <c r="COG1196" s="433"/>
      <c r="COH1196" s="433"/>
      <c r="COI1196" s="433"/>
      <c r="COJ1196" s="433"/>
      <c r="COK1196" s="433"/>
      <c r="COL1196" s="433"/>
      <c r="COM1196" s="433"/>
      <c r="CON1196" s="433"/>
      <c r="COO1196" s="433"/>
      <c r="COP1196" s="433"/>
      <c r="COQ1196" s="433"/>
      <c r="COR1196" s="433"/>
      <c r="COS1196" s="433"/>
      <c r="COT1196" s="433"/>
      <c r="COU1196" s="433"/>
      <c r="COV1196" s="433"/>
      <c r="COW1196" s="433"/>
      <c r="COX1196" s="433"/>
      <c r="COY1196" s="433"/>
      <c r="COZ1196" s="433"/>
      <c r="CPA1196" s="433"/>
      <c r="CPB1196" s="433"/>
      <c r="CPC1196" s="433"/>
      <c r="CPD1196" s="433"/>
      <c r="CPE1196" s="433"/>
      <c r="CPF1196" s="433"/>
      <c r="CPG1196" s="433"/>
      <c r="CPH1196" s="433"/>
      <c r="CPI1196" s="433"/>
      <c r="CPJ1196" s="433"/>
      <c r="CPK1196" s="433"/>
      <c r="CPL1196" s="433"/>
      <c r="CPM1196" s="433"/>
      <c r="CPN1196" s="433"/>
      <c r="CPO1196" s="433"/>
      <c r="CPP1196" s="433"/>
      <c r="CPQ1196" s="433"/>
      <c r="CPR1196" s="433"/>
      <c r="CPS1196" s="433"/>
      <c r="CPT1196" s="433"/>
      <c r="CPU1196" s="433"/>
      <c r="CPV1196" s="433"/>
      <c r="CPW1196" s="433"/>
      <c r="CPX1196" s="433"/>
      <c r="CPY1196" s="433"/>
      <c r="CPZ1196" s="433"/>
      <c r="CQA1196" s="433"/>
      <c r="CQB1196" s="433"/>
      <c r="CQC1196" s="433"/>
      <c r="CQD1196" s="433"/>
      <c r="CQE1196" s="433"/>
      <c r="CQF1196" s="433"/>
      <c r="CQG1196" s="433"/>
      <c r="CQH1196" s="433"/>
      <c r="CQI1196" s="433"/>
      <c r="CQJ1196" s="433"/>
      <c r="CQK1196" s="433"/>
      <c r="CQL1196" s="433"/>
      <c r="CQM1196" s="433"/>
      <c r="CQN1196" s="433"/>
      <c r="CQO1196" s="433"/>
      <c r="CQP1196" s="433"/>
      <c r="CQQ1196" s="433"/>
      <c r="CQR1196" s="433"/>
      <c r="CQS1196" s="433"/>
      <c r="CQT1196" s="433"/>
      <c r="CQU1196" s="433"/>
      <c r="CQV1196" s="433"/>
      <c r="CQW1196" s="433"/>
      <c r="CQX1196" s="433"/>
      <c r="CQY1196" s="433"/>
      <c r="CQZ1196" s="433"/>
      <c r="CRA1196" s="433"/>
      <c r="CRB1196" s="433"/>
      <c r="CRC1196" s="433"/>
      <c r="CRD1196" s="433"/>
      <c r="CRE1196" s="433"/>
      <c r="CRF1196" s="433"/>
      <c r="CRG1196" s="433"/>
      <c r="CRH1196" s="433"/>
      <c r="CRI1196" s="433"/>
      <c r="CRJ1196" s="433"/>
      <c r="CRK1196" s="433"/>
      <c r="CRL1196" s="433"/>
      <c r="CRM1196" s="433"/>
      <c r="CRN1196" s="433"/>
      <c r="CRO1196" s="433"/>
      <c r="CRP1196" s="433"/>
      <c r="CRQ1196" s="433"/>
      <c r="CRR1196" s="433"/>
      <c r="CRS1196" s="433"/>
      <c r="CRT1196" s="433"/>
      <c r="CRU1196" s="433"/>
      <c r="CRV1196" s="433"/>
      <c r="CRW1196" s="433"/>
      <c r="CRX1196" s="433"/>
      <c r="CRY1196" s="433"/>
      <c r="CRZ1196" s="433"/>
      <c r="CSA1196" s="433"/>
      <c r="CSB1196" s="433"/>
      <c r="CSC1196" s="433"/>
      <c r="CSD1196" s="433"/>
      <c r="CSE1196" s="433"/>
      <c r="CSF1196" s="433"/>
      <c r="CSG1196" s="433"/>
      <c r="CSH1196" s="433"/>
      <c r="CSI1196" s="433"/>
      <c r="CSJ1196" s="433"/>
      <c r="CSK1196" s="433"/>
      <c r="CSL1196" s="433"/>
      <c r="CSM1196" s="433"/>
      <c r="CSN1196" s="433"/>
      <c r="CSO1196" s="433"/>
      <c r="CSP1196" s="433"/>
      <c r="CSQ1196" s="433"/>
      <c r="CSR1196" s="433"/>
      <c r="CSS1196" s="433"/>
      <c r="CST1196" s="433"/>
      <c r="CSU1196" s="433"/>
      <c r="CSV1196" s="433"/>
      <c r="CSW1196" s="433"/>
      <c r="CSX1196" s="433"/>
      <c r="CSY1196" s="433"/>
      <c r="CSZ1196" s="433"/>
      <c r="CTA1196" s="433"/>
      <c r="CTB1196" s="433"/>
      <c r="CTC1196" s="433"/>
      <c r="CTD1196" s="433"/>
      <c r="CTE1196" s="433"/>
      <c r="CTF1196" s="433"/>
      <c r="CTG1196" s="433"/>
      <c r="CTH1196" s="433"/>
      <c r="CTI1196" s="433"/>
      <c r="CTJ1196" s="433"/>
      <c r="CTK1196" s="433"/>
      <c r="CTL1196" s="433"/>
      <c r="CTM1196" s="433"/>
      <c r="CTN1196" s="433"/>
      <c r="CTO1196" s="433"/>
      <c r="CTP1196" s="433"/>
      <c r="CTQ1196" s="433"/>
      <c r="CTR1196" s="433"/>
      <c r="CTS1196" s="433"/>
      <c r="CTT1196" s="433"/>
      <c r="CTU1196" s="433"/>
      <c r="CTV1196" s="433"/>
      <c r="CTW1196" s="433"/>
      <c r="CTX1196" s="433"/>
      <c r="CTY1196" s="433"/>
      <c r="CTZ1196" s="433"/>
      <c r="CUA1196" s="433"/>
      <c r="CUB1196" s="433"/>
      <c r="CUC1196" s="433"/>
      <c r="CUD1196" s="433"/>
      <c r="CUE1196" s="433"/>
      <c r="CUF1196" s="433"/>
      <c r="CUG1196" s="433"/>
      <c r="CUH1196" s="433"/>
      <c r="CUI1196" s="433"/>
      <c r="CUJ1196" s="433"/>
      <c r="CUK1196" s="433"/>
      <c r="CUL1196" s="433"/>
      <c r="CUM1196" s="433"/>
      <c r="CUN1196" s="433"/>
      <c r="CUO1196" s="433"/>
      <c r="CUP1196" s="433"/>
      <c r="CUQ1196" s="433"/>
      <c r="CUR1196" s="433"/>
      <c r="CUS1196" s="433"/>
      <c r="CUT1196" s="433"/>
      <c r="CUU1196" s="433"/>
      <c r="CUV1196" s="433"/>
      <c r="CUW1196" s="433"/>
      <c r="CUX1196" s="433"/>
      <c r="CUY1196" s="433"/>
      <c r="CUZ1196" s="433"/>
      <c r="CVA1196" s="433"/>
      <c r="CVB1196" s="433"/>
      <c r="CVC1196" s="433"/>
      <c r="CVD1196" s="433"/>
      <c r="CVE1196" s="433"/>
      <c r="CVF1196" s="433"/>
      <c r="CVG1196" s="433"/>
      <c r="CVH1196" s="433"/>
      <c r="CVI1196" s="433"/>
      <c r="CVJ1196" s="433"/>
      <c r="CVK1196" s="433"/>
      <c r="CVL1196" s="433"/>
      <c r="CVM1196" s="433"/>
      <c r="CVN1196" s="433"/>
      <c r="CVO1196" s="433"/>
      <c r="CVP1196" s="433"/>
      <c r="CVQ1196" s="433"/>
      <c r="CVR1196" s="433"/>
      <c r="CVS1196" s="433"/>
      <c r="CVT1196" s="433"/>
      <c r="CVU1196" s="433"/>
      <c r="CVV1196" s="433"/>
      <c r="CVW1196" s="433"/>
      <c r="CVX1196" s="433"/>
      <c r="CVY1196" s="433"/>
      <c r="CVZ1196" s="433"/>
      <c r="CWA1196" s="433"/>
      <c r="CWB1196" s="433"/>
      <c r="CWC1196" s="433"/>
      <c r="CWD1196" s="433"/>
      <c r="CWE1196" s="433"/>
      <c r="CWF1196" s="433"/>
      <c r="CWG1196" s="433"/>
      <c r="CWH1196" s="433"/>
      <c r="CWI1196" s="433"/>
      <c r="CWJ1196" s="433"/>
      <c r="CWK1196" s="433"/>
      <c r="CWL1196" s="433"/>
      <c r="CWM1196" s="433"/>
      <c r="CWN1196" s="433"/>
      <c r="CWO1196" s="433"/>
      <c r="CWP1196" s="433"/>
      <c r="CWQ1196" s="433"/>
      <c r="CWR1196" s="433"/>
      <c r="CWS1196" s="433"/>
      <c r="CWT1196" s="433"/>
      <c r="CWU1196" s="433"/>
      <c r="CWV1196" s="433"/>
      <c r="CWW1196" s="433"/>
      <c r="CWX1196" s="433"/>
      <c r="CWY1196" s="433"/>
      <c r="CWZ1196" s="433"/>
      <c r="CXA1196" s="433"/>
      <c r="CXB1196" s="433"/>
      <c r="CXC1196" s="433"/>
      <c r="CXD1196" s="433"/>
      <c r="CXE1196" s="433"/>
      <c r="CXF1196" s="433"/>
      <c r="CXG1196" s="433"/>
      <c r="CXH1196" s="433"/>
      <c r="CXI1196" s="433"/>
      <c r="CXJ1196" s="433"/>
      <c r="CXK1196" s="433"/>
      <c r="CXL1196" s="433"/>
      <c r="CXM1196" s="433"/>
      <c r="CXN1196" s="433"/>
      <c r="CXO1196" s="433"/>
      <c r="CXP1196" s="433"/>
      <c r="CXQ1196" s="433"/>
      <c r="CXR1196" s="433"/>
      <c r="CXS1196" s="433"/>
      <c r="CXT1196" s="433"/>
      <c r="CXU1196" s="433"/>
      <c r="CXV1196" s="433"/>
      <c r="CXW1196" s="433"/>
      <c r="CXX1196" s="433"/>
      <c r="CXY1196" s="433"/>
      <c r="CXZ1196" s="433"/>
      <c r="CYA1196" s="433"/>
      <c r="CYB1196" s="433"/>
      <c r="CYC1196" s="433"/>
      <c r="CYD1196" s="433"/>
      <c r="CYE1196" s="433"/>
      <c r="CYF1196" s="433"/>
      <c r="CYG1196" s="433"/>
      <c r="CYH1196" s="433"/>
      <c r="CYI1196" s="433"/>
      <c r="CYJ1196" s="433"/>
      <c r="CYK1196" s="433"/>
      <c r="CYL1196" s="433"/>
      <c r="CYM1196" s="433"/>
      <c r="CYN1196" s="433"/>
      <c r="CYO1196" s="433"/>
      <c r="CYP1196" s="433"/>
      <c r="CYQ1196" s="433"/>
      <c r="CYR1196" s="433"/>
      <c r="CYS1196" s="433"/>
      <c r="CYT1196" s="433"/>
      <c r="CYU1196" s="433"/>
      <c r="CYV1196" s="433"/>
      <c r="CYW1196" s="433"/>
      <c r="CYX1196" s="433"/>
      <c r="CYY1196" s="433"/>
      <c r="CYZ1196" s="433"/>
      <c r="CZA1196" s="433"/>
      <c r="CZB1196" s="433"/>
      <c r="CZC1196" s="433"/>
      <c r="CZD1196" s="433"/>
      <c r="CZE1196" s="433"/>
      <c r="CZF1196" s="433"/>
      <c r="CZG1196" s="433"/>
      <c r="CZH1196" s="433"/>
      <c r="CZI1196" s="433"/>
      <c r="CZJ1196" s="433"/>
      <c r="CZK1196" s="433"/>
      <c r="CZL1196" s="433"/>
      <c r="CZM1196" s="433"/>
      <c r="CZN1196" s="433"/>
      <c r="CZO1196" s="433"/>
      <c r="CZP1196" s="433"/>
      <c r="CZQ1196" s="433"/>
      <c r="CZR1196" s="433"/>
      <c r="CZS1196" s="433"/>
      <c r="CZT1196" s="433"/>
      <c r="CZU1196" s="433"/>
      <c r="CZV1196" s="433"/>
      <c r="CZW1196" s="433"/>
      <c r="CZX1196" s="433"/>
      <c r="CZY1196" s="433"/>
      <c r="CZZ1196" s="433"/>
      <c r="DAA1196" s="433"/>
      <c r="DAB1196" s="433"/>
      <c r="DAC1196" s="433"/>
      <c r="DAD1196" s="433"/>
      <c r="DAE1196" s="433"/>
      <c r="DAF1196" s="433"/>
      <c r="DAG1196" s="433"/>
      <c r="DAH1196" s="433"/>
      <c r="DAI1196" s="433"/>
      <c r="DAJ1196" s="433"/>
      <c r="DAK1196" s="433"/>
      <c r="DAL1196" s="433"/>
      <c r="DAM1196" s="433"/>
      <c r="DAN1196" s="433"/>
      <c r="DAO1196" s="433"/>
      <c r="DAP1196" s="433"/>
      <c r="DAQ1196" s="433"/>
      <c r="DAR1196" s="433"/>
      <c r="DAS1196" s="433"/>
      <c r="DAT1196" s="433"/>
      <c r="DAU1196" s="433"/>
      <c r="DAV1196" s="433"/>
      <c r="DAW1196" s="433"/>
      <c r="DAX1196" s="433"/>
      <c r="DAY1196" s="433"/>
      <c r="DAZ1196" s="433"/>
      <c r="DBA1196" s="433"/>
      <c r="DBB1196" s="433"/>
      <c r="DBC1196" s="433"/>
      <c r="DBD1196" s="433"/>
      <c r="DBE1196" s="433"/>
      <c r="DBF1196" s="433"/>
      <c r="DBG1196" s="433"/>
      <c r="DBH1196" s="433"/>
      <c r="DBI1196" s="433"/>
      <c r="DBJ1196" s="433"/>
      <c r="DBK1196" s="433"/>
      <c r="DBL1196" s="433"/>
      <c r="DBM1196" s="433"/>
      <c r="DBN1196" s="433"/>
      <c r="DBO1196" s="433"/>
      <c r="DBP1196" s="433"/>
      <c r="DBQ1196" s="433"/>
      <c r="DBR1196" s="433"/>
      <c r="DBS1196" s="433"/>
      <c r="DBT1196" s="433"/>
      <c r="DBU1196" s="433"/>
      <c r="DBV1196" s="433"/>
      <c r="DBW1196" s="433"/>
      <c r="DBX1196" s="433"/>
      <c r="DBY1196" s="433"/>
      <c r="DBZ1196" s="433"/>
      <c r="DCA1196" s="433"/>
      <c r="DCB1196" s="433"/>
      <c r="DCC1196" s="433"/>
      <c r="DCD1196" s="433"/>
      <c r="DCE1196" s="433"/>
      <c r="DCF1196" s="433"/>
      <c r="DCG1196" s="433"/>
      <c r="DCH1196" s="433"/>
      <c r="DCI1196" s="433"/>
      <c r="DCJ1196" s="433"/>
      <c r="DCK1196" s="433"/>
      <c r="DCL1196" s="433"/>
      <c r="DCM1196" s="433"/>
      <c r="DCN1196" s="433"/>
      <c r="DCO1196" s="433"/>
      <c r="DCP1196" s="433"/>
      <c r="DCQ1196" s="433"/>
      <c r="DCR1196" s="433"/>
      <c r="DCS1196" s="433"/>
      <c r="DCT1196" s="433"/>
      <c r="DCU1196" s="433"/>
      <c r="DCV1196" s="433"/>
      <c r="DCW1196" s="433"/>
      <c r="DCX1196" s="433"/>
      <c r="DCY1196" s="433"/>
      <c r="DCZ1196" s="433"/>
      <c r="DDA1196" s="433"/>
      <c r="DDB1196" s="433"/>
      <c r="DDC1196" s="433"/>
      <c r="DDD1196" s="433"/>
      <c r="DDE1196" s="433"/>
      <c r="DDF1196" s="433"/>
      <c r="DDG1196" s="433"/>
      <c r="DDH1196" s="433"/>
      <c r="DDI1196" s="433"/>
      <c r="DDJ1196" s="433"/>
      <c r="DDK1196" s="433"/>
      <c r="DDL1196" s="433"/>
      <c r="DDM1196" s="433"/>
      <c r="DDN1196" s="433"/>
      <c r="DDO1196" s="433"/>
      <c r="DDP1196" s="433"/>
      <c r="DDQ1196" s="433"/>
      <c r="DDR1196" s="433"/>
      <c r="DDS1196" s="433"/>
      <c r="DDT1196" s="433"/>
      <c r="DDU1196" s="433"/>
      <c r="DDV1196" s="433"/>
      <c r="DDW1196" s="433"/>
      <c r="DDX1196" s="433"/>
      <c r="DDY1196" s="433"/>
      <c r="DDZ1196" s="433"/>
      <c r="DEA1196" s="433"/>
      <c r="DEB1196" s="433"/>
      <c r="DEC1196" s="433"/>
      <c r="DED1196" s="433"/>
      <c r="DEE1196" s="433"/>
      <c r="DEF1196" s="433"/>
      <c r="DEG1196" s="433"/>
      <c r="DEH1196" s="433"/>
      <c r="DEI1196" s="433"/>
      <c r="DEJ1196" s="433"/>
      <c r="DEK1196" s="433"/>
      <c r="DEL1196" s="433"/>
      <c r="DEM1196" s="433"/>
      <c r="DEN1196" s="433"/>
      <c r="DEO1196" s="433"/>
      <c r="DEP1196" s="433"/>
      <c r="DEQ1196" s="433"/>
      <c r="DER1196" s="433"/>
      <c r="DES1196" s="433"/>
      <c r="DET1196" s="433"/>
      <c r="DEU1196" s="433"/>
      <c r="DEV1196" s="433"/>
      <c r="DEW1196" s="433"/>
      <c r="DEX1196" s="433"/>
      <c r="DEY1196" s="433"/>
      <c r="DEZ1196" s="433"/>
      <c r="DFA1196" s="433"/>
      <c r="DFB1196" s="433"/>
      <c r="DFC1196" s="433"/>
      <c r="DFD1196" s="433"/>
      <c r="DFE1196" s="433"/>
      <c r="DFF1196" s="433"/>
      <c r="DFG1196" s="433"/>
      <c r="DFH1196" s="433"/>
      <c r="DFI1196" s="433"/>
      <c r="DFJ1196" s="433"/>
      <c r="DFK1196" s="433"/>
      <c r="DFL1196" s="433"/>
      <c r="DFM1196" s="433"/>
      <c r="DFN1196" s="433"/>
      <c r="DFO1196" s="433"/>
      <c r="DFP1196" s="433"/>
      <c r="DFQ1196" s="433"/>
      <c r="DFR1196" s="433"/>
      <c r="DFS1196" s="433"/>
      <c r="DFT1196" s="433"/>
      <c r="DFU1196" s="433"/>
      <c r="DFV1196" s="433"/>
      <c r="DFW1196" s="433"/>
      <c r="DFX1196" s="433"/>
      <c r="DFY1196" s="433"/>
      <c r="DFZ1196" s="433"/>
      <c r="DGA1196" s="433"/>
      <c r="DGB1196" s="433"/>
      <c r="DGC1196" s="433"/>
      <c r="DGD1196" s="433"/>
      <c r="DGE1196" s="433"/>
      <c r="DGF1196" s="433"/>
      <c r="DGG1196" s="433"/>
      <c r="DGH1196" s="433"/>
      <c r="DGI1196" s="433"/>
      <c r="DGJ1196" s="433"/>
      <c r="DGK1196" s="433"/>
      <c r="DGL1196" s="433"/>
      <c r="DGM1196" s="433"/>
      <c r="DGN1196" s="433"/>
      <c r="DGO1196" s="433"/>
      <c r="DGP1196" s="433"/>
      <c r="DGQ1196" s="433"/>
      <c r="DGR1196" s="433"/>
      <c r="DGS1196" s="433"/>
      <c r="DGT1196" s="433"/>
      <c r="DGU1196" s="433"/>
      <c r="DGV1196" s="433"/>
      <c r="DGW1196" s="433"/>
      <c r="DGX1196" s="433"/>
      <c r="DGY1196" s="433"/>
      <c r="DGZ1196" s="433"/>
      <c r="DHA1196" s="433"/>
      <c r="DHB1196" s="433"/>
      <c r="DHC1196" s="433"/>
      <c r="DHD1196" s="433"/>
      <c r="DHE1196" s="433"/>
      <c r="DHF1196" s="433"/>
      <c r="DHG1196" s="433"/>
      <c r="DHH1196" s="433"/>
      <c r="DHI1196" s="433"/>
      <c r="DHJ1196" s="433"/>
      <c r="DHK1196" s="433"/>
      <c r="DHL1196" s="433"/>
      <c r="DHM1196" s="433"/>
      <c r="DHN1196" s="433"/>
      <c r="DHO1196" s="433"/>
      <c r="DHP1196" s="433"/>
      <c r="DHQ1196" s="433"/>
      <c r="DHR1196" s="433"/>
      <c r="DHS1196" s="433"/>
      <c r="DHT1196" s="433"/>
      <c r="DHU1196" s="433"/>
      <c r="DHV1196" s="433"/>
      <c r="DHW1196" s="433"/>
      <c r="DHX1196" s="433"/>
      <c r="DHY1196" s="433"/>
      <c r="DHZ1196" s="433"/>
      <c r="DIA1196" s="433"/>
      <c r="DIB1196" s="433"/>
      <c r="DIC1196" s="433"/>
      <c r="DID1196" s="433"/>
      <c r="DIE1196" s="433"/>
      <c r="DIF1196" s="433"/>
      <c r="DIG1196" s="433"/>
      <c r="DIH1196" s="433"/>
      <c r="DII1196" s="433"/>
      <c r="DIJ1196" s="433"/>
      <c r="DIK1196" s="433"/>
      <c r="DIL1196" s="433"/>
      <c r="DIM1196" s="433"/>
      <c r="DIN1196" s="433"/>
      <c r="DIO1196" s="433"/>
      <c r="DIP1196" s="433"/>
      <c r="DIQ1196" s="433"/>
      <c r="DIR1196" s="433"/>
      <c r="DIS1196" s="433"/>
      <c r="DIT1196" s="433"/>
      <c r="DIU1196" s="433"/>
      <c r="DIV1196" s="433"/>
      <c r="DIW1196" s="433"/>
      <c r="DIX1196" s="433"/>
      <c r="DIY1196" s="433"/>
      <c r="DIZ1196" s="433"/>
      <c r="DJA1196" s="433"/>
      <c r="DJB1196" s="433"/>
      <c r="DJC1196" s="433"/>
      <c r="DJD1196" s="433"/>
      <c r="DJE1196" s="433"/>
      <c r="DJF1196" s="433"/>
      <c r="DJG1196" s="433"/>
      <c r="DJH1196" s="433"/>
      <c r="DJI1196" s="433"/>
      <c r="DJJ1196" s="433"/>
      <c r="DJK1196" s="433"/>
      <c r="DJL1196" s="433"/>
      <c r="DJM1196" s="433"/>
      <c r="DJN1196" s="433"/>
      <c r="DJO1196" s="433"/>
      <c r="DJP1196" s="433"/>
      <c r="DJQ1196" s="433"/>
      <c r="DJR1196" s="433"/>
      <c r="DJS1196" s="433"/>
      <c r="DJT1196" s="433"/>
      <c r="DJU1196" s="433"/>
      <c r="DJV1196" s="433"/>
      <c r="DJW1196" s="433"/>
      <c r="DJX1196" s="433"/>
      <c r="DJY1196" s="433"/>
      <c r="DJZ1196" s="433"/>
      <c r="DKA1196" s="433"/>
      <c r="DKB1196" s="433"/>
      <c r="DKC1196" s="433"/>
      <c r="DKD1196" s="433"/>
      <c r="DKE1196" s="433"/>
      <c r="DKF1196" s="433"/>
      <c r="DKG1196" s="433"/>
      <c r="DKH1196" s="433"/>
      <c r="DKI1196" s="433"/>
      <c r="DKJ1196" s="433"/>
      <c r="DKK1196" s="433"/>
      <c r="DKL1196" s="433"/>
      <c r="DKM1196" s="433"/>
      <c r="DKN1196" s="433"/>
      <c r="DKO1196" s="433"/>
      <c r="DKP1196" s="433"/>
      <c r="DKQ1196" s="433"/>
      <c r="DKR1196" s="433"/>
      <c r="DKS1196" s="433"/>
      <c r="DKT1196" s="433"/>
      <c r="DKU1196" s="433"/>
      <c r="DKV1196" s="433"/>
      <c r="DKW1196" s="433"/>
      <c r="DKX1196" s="433"/>
      <c r="DKY1196" s="433"/>
      <c r="DKZ1196" s="433"/>
      <c r="DLA1196" s="433"/>
      <c r="DLB1196" s="433"/>
      <c r="DLC1196" s="433"/>
      <c r="DLD1196" s="433"/>
      <c r="DLE1196" s="433"/>
      <c r="DLF1196" s="433"/>
      <c r="DLG1196" s="433"/>
      <c r="DLH1196" s="433"/>
      <c r="DLI1196" s="433"/>
      <c r="DLJ1196" s="433"/>
      <c r="DLK1196" s="433"/>
      <c r="DLL1196" s="433"/>
      <c r="DLM1196" s="433"/>
      <c r="DLN1196" s="433"/>
      <c r="DLO1196" s="433"/>
      <c r="DLP1196" s="433"/>
      <c r="DLQ1196" s="433"/>
      <c r="DLR1196" s="433"/>
      <c r="DLS1196" s="433"/>
      <c r="DLT1196" s="433"/>
      <c r="DLU1196" s="433"/>
      <c r="DLV1196" s="433"/>
      <c r="DLW1196" s="433"/>
      <c r="DLX1196" s="433"/>
      <c r="DLY1196" s="433"/>
      <c r="DLZ1196" s="433"/>
      <c r="DMA1196" s="433"/>
      <c r="DMB1196" s="433"/>
      <c r="DMC1196" s="433"/>
      <c r="DMD1196" s="433"/>
      <c r="DME1196" s="433"/>
      <c r="DMF1196" s="433"/>
      <c r="DMG1196" s="433"/>
      <c r="DMH1196" s="433"/>
      <c r="DMI1196" s="433"/>
      <c r="DMJ1196" s="433"/>
      <c r="DMK1196" s="433"/>
      <c r="DML1196" s="433"/>
      <c r="DMM1196" s="433"/>
      <c r="DMN1196" s="433"/>
      <c r="DMO1196" s="433"/>
      <c r="DMP1196" s="433"/>
      <c r="DMQ1196" s="433"/>
      <c r="DMR1196" s="433"/>
      <c r="DMS1196" s="433"/>
      <c r="DMT1196" s="433"/>
      <c r="DMU1196" s="433"/>
      <c r="DMV1196" s="433"/>
      <c r="DMW1196" s="433"/>
      <c r="DMX1196" s="433"/>
      <c r="DMY1196" s="433"/>
      <c r="DMZ1196" s="433"/>
      <c r="DNA1196" s="433"/>
      <c r="DNB1196" s="433"/>
      <c r="DNC1196" s="433"/>
      <c r="DND1196" s="433"/>
      <c r="DNE1196" s="433"/>
      <c r="DNF1196" s="433"/>
      <c r="DNG1196" s="433"/>
      <c r="DNH1196" s="433"/>
      <c r="DNI1196" s="433"/>
      <c r="DNJ1196" s="433"/>
      <c r="DNK1196" s="433"/>
      <c r="DNL1196" s="433"/>
      <c r="DNM1196" s="433"/>
      <c r="DNN1196" s="433"/>
      <c r="DNO1196" s="433"/>
      <c r="DNP1196" s="433"/>
      <c r="DNQ1196" s="433"/>
      <c r="DNR1196" s="433"/>
      <c r="DNS1196" s="433"/>
      <c r="DNT1196" s="433"/>
      <c r="DNU1196" s="433"/>
      <c r="DNV1196" s="433"/>
      <c r="DNW1196" s="433"/>
      <c r="DNX1196" s="433"/>
      <c r="DNY1196" s="433"/>
      <c r="DNZ1196" s="433"/>
      <c r="DOA1196" s="433"/>
      <c r="DOB1196" s="433"/>
      <c r="DOC1196" s="433"/>
      <c r="DOD1196" s="433"/>
      <c r="DOE1196" s="433"/>
      <c r="DOF1196" s="433"/>
      <c r="DOG1196" s="433"/>
      <c r="DOH1196" s="433"/>
      <c r="DOI1196" s="433"/>
      <c r="DOJ1196" s="433"/>
      <c r="DOK1196" s="433"/>
      <c r="DOL1196" s="433"/>
      <c r="DOM1196" s="433"/>
      <c r="DON1196" s="433"/>
      <c r="DOO1196" s="433"/>
      <c r="DOP1196" s="433"/>
      <c r="DOQ1196" s="433"/>
      <c r="DOR1196" s="433"/>
      <c r="DOS1196" s="433"/>
      <c r="DOT1196" s="433"/>
      <c r="DOU1196" s="433"/>
      <c r="DOV1196" s="433"/>
      <c r="DOW1196" s="433"/>
      <c r="DOX1196" s="433"/>
      <c r="DOY1196" s="433"/>
      <c r="DOZ1196" s="433"/>
      <c r="DPA1196" s="433"/>
      <c r="DPB1196" s="433"/>
      <c r="DPC1196" s="433"/>
      <c r="DPD1196" s="433"/>
      <c r="DPE1196" s="433"/>
      <c r="DPF1196" s="433"/>
      <c r="DPG1196" s="433"/>
      <c r="DPH1196" s="433"/>
      <c r="DPI1196" s="433"/>
      <c r="DPJ1196" s="433"/>
      <c r="DPK1196" s="433"/>
      <c r="DPL1196" s="433"/>
      <c r="DPM1196" s="433"/>
      <c r="DPN1196" s="433"/>
      <c r="DPO1196" s="433"/>
      <c r="DPP1196" s="433"/>
      <c r="DPQ1196" s="433"/>
      <c r="DPR1196" s="433"/>
      <c r="DPS1196" s="433"/>
      <c r="DPT1196" s="433"/>
      <c r="DPU1196" s="433"/>
      <c r="DPV1196" s="433"/>
      <c r="DPW1196" s="433"/>
      <c r="DPX1196" s="433"/>
      <c r="DPY1196" s="433"/>
      <c r="DPZ1196" s="433"/>
      <c r="DQA1196" s="433"/>
      <c r="DQB1196" s="433"/>
      <c r="DQC1196" s="433"/>
      <c r="DQD1196" s="433"/>
      <c r="DQE1196" s="433"/>
      <c r="DQF1196" s="433"/>
      <c r="DQG1196" s="433"/>
      <c r="DQH1196" s="433"/>
      <c r="DQI1196" s="433"/>
      <c r="DQJ1196" s="433"/>
      <c r="DQK1196" s="433"/>
      <c r="DQL1196" s="433"/>
      <c r="DQM1196" s="433"/>
      <c r="DQN1196" s="433"/>
      <c r="DQO1196" s="433"/>
      <c r="DQP1196" s="433"/>
      <c r="DQQ1196" s="433"/>
      <c r="DQR1196" s="433"/>
      <c r="DQS1196" s="433"/>
      <c r="DQT1196" s="433"/>
      <c r="DQU1196" s="433"/>
      <c r="DQV1196" s="433"/>
      <c r="DQW1196" s="433"/>
      <c r="DQX1196" s="433"/>
      <c r="DQY1196" s="433"/>
      <c r="DQZ1196" s="433"/>
      <c r="DRA1196" s="433"/>
      <c r="DRB1196" s="433"/>
      <c r="DRC1196" s="433"/>
      <c r="DRD1196" s="433"/>
      <c r="DRE1196" s="433"/>
      <c r="DRF1196" s="433"/>
      <c r="DRG1196" s="433"/>
      <c r="DRH1196" s="433"/>
      <c r="DRI1196" s="433"/>
      <c r="DRJ1196" s="433"/>
      <c r="DRK1196" s="433"/>
      <c r="DRL1196" s="433"/>
      <c r="DRM1196" s="433"/>
      <c r="DRN1196" s="433"/>
      <c r="DRO1196" s="433"/>
      <c r="DRP1196" s="433"/>
      <c r="DRQ1196" s="433"/>
      <c r="DRR1196" s="433"/>
      <c r="DRS1196" s="433"/>
      <c r="DRT1196" s="433"/>
      <c r="DRU1196" s="433"/>
      <c r="DRV1196" s="433"/>
      <c r="DRW1196" s="433"/>
      <c r="DRX1196" s="433"/>
      <c r="DRY1196" s="433"/>
      <c r="DRZ1196" s="433"/>
      <c r="DSA1196" s="433"/>
      <c r="DSB1196" s="433"/>
      <c r="DSC1196" s="433"/>
      <c r="DSD1196" s="433"/>
      <c r="DSE1196" s="433"/>
      <c r="DSF1196" s="433"/>
      <c r="DSG1196" s="433"/>
      <c r="DSH1196" s="433"/>
      <c r="DSI1196" s="433"/>
      <c r="DSJ1196" s="433"/>
      <c r="DSK1196" s="433"/>
      <c r="DSL1196" s="433"/>
      <c r="DSM1196" s="433"/>
      <c r="DSN1196" s="433"/>
      <c r="DSO1196" s="433"/>
      <c r="DSP1196" s="433"/>
      <c r="DSQ1196" s="433"/>
      <c r="DSR1196" s="433"/>
      <c r="DSS1196" s="433"/>
      <c r="DST1196" s="433"/>
      <c r="DSU1196" s="433"/>
      <c r="DSV1196" s="433"/>
      <c r="DSW1196" s="433"/>
      <c r="DSX1196" s="433"/>
      <c r="DSY1196" s="433"/>
      <c r="DSZ1196" s="433"/>
      <c r="DTA1196" s="433"/>
      <c r="DTB1196" s="433"/>
      <c r="DTC1196" s="433"/>
      <c r="DTD1196" s="433"/>
      <c r="DTE1196" s="433"/>
      <c r="DTF1196" s="433"/>
      <c r="DTG1196" s="433"/>
      <c r="DTH1196" s="433"/>
      <c r="DTI1196" s="433"/>
      <c r="DTJ1196" s="433"/>
      <c r="DTK1196" s="433"/>
      <c r="DTL1196" s="433"/>
      <c r="DTM1196" s="433"/>
      <c r="DTN1196" s="433"/>
      <c r="DTO1196" s="433"/>
      <c r="DTP1196" s="433"/>
      <c r="DTQ1196" s="433"/>
      <c r="DTR1196" s="433"/>
      <c r="DTS1196" s="433"/>
      <c r="DTT1196" s="433"/>
      <c r="DTU1196" s="433"/>
      <c r="DTV1196" s="433"/>
      <c r="DTW1196" s="433"/>
      <c r="DTX1196" s="433"/>
      <c r="DTY1196" s="433"/>
      <c r="DTZ1196" s="433"/>
      <c r="DUA1196" s="433"/>
      <c r="DUB1196" s="433"/>
      <c r="DUC1196" s="433"/>
      <c r="DUD1196" s="433"/>
      <c r="DUE1196" s="433"/>
      <c r="DUF1196" s="433"/>
      <c r="DUG1196" s="433"/>
      <c r="DUH1196" s="433"/>
      <c r="DUI1196" s="433"/>
      <c r="DUJ1196" s="433"/>
      <c r="DUK1196" s="433"/>
      <c r="DUL1196" s="433"/>
      <c r="DUM1196" s="433"/>
      <c r="DUN1196" s="433"/>
      <c r="DUO1196" s="433"/>
      <c r="DUP1196" s="433"/>
      <c r="DUQ1196" s="433"/>
      <c r="DUR1196" s="433"/>
      <c r="DUS1196" s="433"/>
      <c r="DUT1196" s="433"/>
      <c r="DUU1196" s="433"/>
      <c r="DUV1196" s="433"/>
      <c r="DUW1196" s="433"/>
      <c r="DUX1196" s="433"/>
      <c r="DUY1196" s="433"/>
      <c r="DUZ1196" s="433"/>
      <c r="DVA1196" s="433"/>
      <c r="DVB1196" s="433"/>
      <c r="DVC1196" s="433"/>
      <c r="DVD1196" s="433"/>
      <c r="DVE1196" s="433"/>
      <c r="DVF1196" s="433"/>
      <c r="DVG1196" s="433"/>
      <c r="DVH1196" s="433"/>
      <c r="DVI1196" s="433"/>
      <c r="DVJ1196" s="433"/>
      <c r="DVK1196" s="433"/>
      <c r="DVL1196" s="433"/>
      <c r="DVM1196" s="433"/>
      <c r="DVN1196" s="433"/>
      <c r="DVO1196" s="433"/>
      <c r="DVP1196" s="433"/>
      <c r="DVQ1196" s="433"/>
      <c r="DVR1196" s="433"/>
      <c r="DVS1196" s="433"/>
      <c r="DVT1196" s="433"/>
      <c r="DVU1196" s="433"/>
      <c r="DVV1196" s="433"/>
      <c r="DVW1196" s="433"/>
      <c r="DVX1196" s="433"/>
      <c r="DVY1196" s="433"/>
      <c r="DVZ1196" s="433"/>
      <c r="DWA1196" s="433"/>
      <c r="DWB1196" s="433"/>
      <c r="DWC1196" s="433"/>
      <c r="DWD1196" s="433"/>
      <c r="DWE1196" s="433"/>
      <c r="DWF1196" s="433"/>
      <c r="DWG1196" s="433"/>
      <c r="DWH1196" s="433"/>
      <c r="DWI1196" s="433"/>
      <c r="DWJ1196" s="433"/>
      <c r="DWK1196" s="433"/>
      <c r="DWL1196" s="433"/>
      <c r="DWM1196" s="433"/>
      <c r="DWN1196" s="433"/>
      <c r="DWO1196" s="433"/>
      <c r="DWP1196" s="433"/>
      <c r="DWQ1196" s="433"/>
      <c r="DWR1196" s="433"/>
      <c r="DWS1196" s="433"/>
      <c r="DWT1196" s="433"/>
      <c r="DWU1196" s="433"/>
      <c r="DWV1196" s="433"/>
      <c r="DWW1196" s="433"/>
      <c r="DWX1196" s="433"/>
      <c r="DWY1196" s="433"/>
      <c r="DWZ1196" s="433"/>
      <c r="DXA1196" s="433"/>
      <c r="DXB1196" s="433"/>
      <c r="DXC1196" s="433"/>
      <c r="DXD1196" s="433"/>
      <c r="DXE1196" s="433"/>
      <c r="DXF1196" s="433"/>
      <c r="DXG1196" s="433"/>
      <c r="DXH1196" s="433"/>
      <c r="DXI1196" s="433"/>
      <c r="DXJ1196" s="433"/>
      <c r="DXK1196" s="433"/>
      <c r="DXL1196" s="433"/>
      <c r="DXM1196" s="433"/>
      <c r="DXN1196" s="433"/>
      <c r="DXO1196" s="433"/>
      <c r="DXP1196" s="433"/>
      <c r="DXQ1196" s="433"/>
      <c r="DXR1196" s="433"/>
      <c r="DXS1196" s="433"/>
      <c r="DXT1196" s="433"/>
      <c r="DXU1196" s="433"/>
      <c r="DXV1196" s="433"/>
      <c r="DXW1196" s="433"/>
      <c r="DXX1196" s="433"/>
      <c r="DXY1196" s="433"/>
      <c r="DXZ1196" s="433"/>
      <c r="DYA1196" s="433"/>
      <c r="DYB1196" s="433"/>
      <c r="DYC1196" s="433"/>
      <c r="DYD1196" s="433"/>
      <c r="DYE1196" s="433"/>
      <c r="DYF1196" s="433"/>
      <c r="DYG1196" s="433"/>
      <c r="DYH1196" s="433"/>
      <c r="DYI1196" s="433"/>
      <c r="DYJ1196" s="433"/>
      <c r="DYK1196" s="433"/>
      <c r="DYL1196" s="433"/>
      <c r="DYM1196" s="433"/>
      <c r="DYN1196" s="433"/>
      <c r="DYO1196" s="433"/>
      <c r="DYP1196" s="433"/>
      <c r="DYQ1196" s="433"/>
      <c r="DYR1196" s="433"/>
      <c r="DYS1196" s="433"/>
      <c r="DYT1196" s="433"/>
      <c r="DYU1196" s="433"/>
      <c r="DYV1196" s="433"/>
      <c r="DYW1196" s="433"/>
      <c r="DYX1196" s="433"/>
      <c r="DYY1196" s="433"/>
      <c r="DYZ1196" s="433"/>
      <c r="DZA1196" s="433"/>
      <c r="DZB1196" s="433"/>
      <c r="DZC1196" s="433"/>
      <c r="DZD1196" s="433"/>
      <c r="DZE1196" s="433"/>
      <c r="DZF1196" s="433"/>
      <c r="DZG1196" s="433"/>
      <c r="DZH1196" s="433"/>
      <c r="DZI1196" s="433"/>
      <c r="DZJ1196" s="433"/>
      <c r="DZK1196" s="433"/>
      <c r="DZL1196" s="433"/>
      <c r="DZM1196" s="433"/>
      <c r="DZN1196" s="433"/>
      <c r="DZO1196" s="433"/>
      <c r="DZP1196" s="433"/>
      <c r="DZQ1196" s="433"/>
      <c r="DZR1196" s="433"/>
      <c r="DZS1196" s="433"/>
      <c r="DZT1196" s="433"/>
      <c r="DZU1196" s="433"/>
      <c r="DZV1196" s="433"/>
      <c r="DZW1196" s="433"/>
      <c r="DZX1196" s="433"/>
      <c r="DZY1196" s="433"/>
      <c r="DZZ1196" s="433"/>
      <c r="EAA1196" s="433"/>
      <c r="EAB1196" s="433"/>
      <c r="EAC1196" s="433"/>
      <c r="EAD1196" s="433"/>
      <c r="EAE1196" s="433"/>
      <c r="EAF1196" s="433"/>
      <c r="EAG1196" s="433"/>
      <c r="EAH1196" s="433"/>
      <c r="EAI1196" s="433"/>
      <c r="EAJ1196" s="433"/>
      <c r="EAK1196" s="433"/>
      <c r="EAL1196" s="433"/>
      <c r="EAM1196" s="433"/>
      <c r="EAN1196" s="433"/>
      <c r="EAO1196" s="433"/>
      <c r="EAP1196" s="433"/>
      <c r="EAQ1196" s="433"/>
      <c r="EAR1196" s="433"/>
      <c r="EAS1196" s="433"/>
      <c r="EAT1196" s="433"/>
      <c r="EAU1196" s="433"/>
      <c r="EAV1196" s="433"/>
      <c r="EAW1196" s="433"/>
      <c r="EAX1196" s="433"/>
      <c r="EAY1196" s="433"/>
      <c r="EAZ1196" s="433"/>
      <c r="EBA1196" s="433"/>
      <c r="EBB1196" s="433"/>
      <c r="EBC1196" s="433"/>
      <c r="EBD1196" s="433"/>
      <c r="EBE1196" s="433"/>
      <c r="EBF1196" s="433"/>
      <c r="EBG1196" s="433"/>
      <c r="EBH1196" s="433"/>
      <c r="EBI1196" s="433"/>
      <c r="EBJ1196" s="433"/>
      <c r="EBK1196" s="433"/>
      <c r="EBL1196" s="433"/>
      <c r="EBM1196" s="433"/>
      <c r="EBN1196" s="433"/>
      <c r="EBO1196" s="433"/>
      <c r="EBP1196" s="433"/>
      <c r="EBQ1196" s="433"/>
      <c r="EBR1196" s="433"/>
      <c r="EBS1196" s="433"/>
      <c r="EBT1196" s="433"/>
      <c r="EBU1196" s="433"/>
      <c r="EBV1196" s="433"/>
      <c r="EBW1196" s="433"/>
      <c r="EBX1196" s="433"/>
      <c r="EBY1196" s="433"/>
      <c r="EBZ1196" s="433"/>
      <c r="ECA1196" s="433"/>
      <c r="ECB1196" s="433"/>
      <c r="ECC1196" s="433"/>
      <c r="ECD1196" s="433"/>
      <c r="ECE1196" s="433"/>
      <c r="ECF1196" s="433"/>
      <c r="ECG1196" s="433"/>
      <c r="ECH1196" s="433"/>
      <c r="ECI1196" s="433"/>
      <c r="ECJ1196" s="433"/>
      <c r="ECK1196" s="433"/>
      <c r="ECL1196" s="433"/>
      <c r="ECM1196" s="433"/>
      <c r="ECN1196" s="433"/>
      <c r="ECO1196" s="433"/>
      <c r="ECP1196" s="433"/>
      <c r="ECQ1196" s="433"/>
      <c r="ECR1196" s="433"/>
      <c r="ECS1196" s="433"/>
      <c r="ECT1196" s="433"/>
      <c r="ECU1196" s="433"/>
      <c r="ECV1196" s="433"/>
      <c r="ECW1196" s="433"/>
      <c r="ECX1196" s="433"/>
      <c r="ECY1196" s="433"/>
      <c r="ECZ1196" s="433"/>
      <c r="EDA1196" s="433"/>
      <c r="EDB1196" s="433"/>
      <c r="EDC1196" s="433"/>
      <c r="EDD1196" s="433"/>
      <c r="EDE1196" s="433"/>
      <c r="EDF1196" s="433"/>
      <c r="EDG1196" s="433"/>
      <c r="EDH1196" s="433"/>
      <c r="EDI1196" s="433"/>
      <c r="EDJ1196" s="433"/>
      <c r="EDK1196" s="433"/>
      <c r="EDL1196" s="433"/>
      <c r="EDM1196" s="433"/>
      <c r="EDN1196" s="433"/>
      <c r="EDO1196" s="433"/>
      <c r="EDP1196" s="433"/>
      <c r="EDQ1196" s="433"/>
      <c r="EDR1196" s="433"/>
      <c r="EDS1196" s="433"/>
      <c r="EDT1196" s="433"/>
      <c r="EDU1196" s="433"/>
      <c r="EDV1196" s="433"/>
      <c r="EDW1196" s="433"/>
      <c r="EDX1196" s="433"/>
      <c r="EDY1196" s="433"/>
      <c r="EDZ1196" s="433"/>
      <c r="EEA1196" s="433"/>
      <c r="EEB1196" s="433"/>
      <c r="EEC1196" s="433"/>
      <c r="EED1196" s="433"/>
      <c r="EEE1196" s="433"/>
      <c r="EEF1196" s="433"/>
      <c r="EEG1196" s="433"/>
      <c r="EEH1196" s="433"/>
      <c r="EEI1196" s="433"/>
      <c r="EEJ1196" s="433"/>
      <c r="EEK1196" s="433"/>
      <c r="EEL1196" s="433"/>
      <c r="EEM1196" s="433"/>
      <c r="EEN1196" s="433"/>
      <c r="EEO1196" s="433"/>
      <c r="EEP1196" s="433"/>
      <c r="EEQ1196" s="433"/>
      <c r="EER1196" s="433"/>
      <c r="EES1196" s="433"/>
      <c r="EET1196" s="433"/>
      <c r="EEU1196" s="433"/>
      <c r="EEV1196" s="433"/>
      <c r="EEW1196" s="433"/>
      <c r="EEX1196" s="433"/>
      <c r="EEY1196" s="433"/>
      <c r="EEZ1196" s="433"/>
      <c r="EFA1196" s="433"/>
      <c r="EFB1196" s="433"/>
      <c r="EFC1196" s="433"/>
      <c r="EFD1196" s="433"/>
      <c r="EFE1196" s="433"/>
      <c r="EFF1196" s="433"/>
      <c r="EFG1196" s="433"/>
      <c r="EFH1196" s="433"/>
      <c r="EFI1196" s="433"/>
      <c r="EFJ1196" s="433"/>
      <c r="EFK1196" s="433"/>
      <c r="EFL1196" s="433"/>
      <c r="EFM1196" s="433"/>
      <c r="EFN1196" s="433"/>
      <c r="EFO1196" s="433"/>
      <c r="EFP1196" s="433"/>
      <c r="EFQ1196" s="433"/>
      <c r="EFR1196" s="433"/>
      <c r="EFS1196" s="433"/>
      <c r="EFT1196" s="433"/>
      <c r="EFU1196" s="433"/>
      <c r="EFV1196" s="433"/>
      <c r="EFW1196" s="433"/>
      <c r="EFX1196" s="433"/>
      <c r="EFY1196" s="433"/>
      <c r="EFZ1196" s="433"/>
      <c r="EGA1196" s="433"/>
      <c r="EGB1196" s="433"/>
      <c r="EGC1196" s="433"/>
      <c r="EGD1196" s="433"/>
      <c r="EGE1196" s="433"/>
      <c r="EGF1196" s="433"/>
      <c r="EGG1196" s="433"/>
      <c r="EGH1196" s="433"/>
      <c r="EGI1196" s="433"/>
      <c r="EGJ1196" s="433"/>
      <c r="EGK1196" s="433"/>
      <c r="EGL1196" s="433"/>
      <c r="EGM1196" s="433"/>
      <c r="EGN1196" s="433"/>
      <c r="EGO1196" s="433"/>
      <c r="EGP1196" s="433"/>
      <c r="EGQ1196" s="433"/>
      <c r="EGR1196" s="433"/>
      <c r="EGS1196" s="433"/>
      <c r="EGT1196" s="433"/>
      <c r="EGU1196" s="433"/>
      <c r="EGV1196" s="433"/>
      <c r="EGW1196" s="433"/>
      <c r="EGX1196" s="433"/>
      <c r="EGY1196" s="433"/>
      <c r="EGZ1196" s="433"/>
      <c r="EHA1196" s="433"/>
      <c r="EHB1196" s="433"/>
      <c r="EHC1196" s="433"/>
      <c r="EHD1196" s="433"/>
      <c r="EHE1196" s="433"/>
      <c r="EHF1196" s="433"/>
      <c r="EHG1196" s="433"/>
      <c r="EHH1196" s="433"/>
      <c r="EHI1196" s="433"/>
      <c r="EHJ1196" s="433"/>
      <c r="EHK1196" s="433"/>
      <c r="EHL1196" s="433"/>
      <c r="EHM1196" s="433"/>
      <c r="EHN1196" s="433"/>
      <c r="EHO1196" s="433"/>
      <c r="EHP1196" s="433"/>
      <c r="EHQ1196" s="433"/>
      <c r="EHR1196" s="433"/>
      <c r="EHS1196" s="433"/>
      <c r="EHT1196" s="433"/>
      <c r="EHU1196" s="433"/>
      <c r="EHV1196" s="433"/>
      <c r="EHW1196" s="433"/>
      <c r="EHX1196" s="433"/>
      <c r="EHY1196" s="433"/>
      <c r="EHZ1196" s="433"/>
      <c r="EIA1196" s="433"/>
      <c r="EIB1196" s="433"/>
      <c r="EIC1196" s="433"/>
      <c r="EID1196" s="433"/>
      <c r="EIE1196" s="433"/>
      <c r="EIF1196" s="433"/>
      <c r="EIG1196" s="433"/>
      <c r="EIH1196" s="433"/>
      <c r="EII1196" s="433"/>
      <c r="EIJ1196" s="433"/>
      <c r="EIK1196" s="433"/>
      <c r="EIL1196" s="433"/>
      <c r="EIM1196" s="433"/>
      <c r="EIN1196" s="433"/>
      <c r="EIO1196" s="433"/>
      <c r="EIP1196" s="433"/>
      <c r="EIQ1196" s="433"/>
      <c r="EIR1196" s="433"/>
      <c r="EIS1196" s="433"/>
      <c r="EIT1196" s="433"/>
      <c r="EIU1196" s="433"/>
      <c r="EIV1196" s="433"/>
      <c r="EIW1196" s="433"/>
      <c r="EIX1196" s="433"/>
      <c r="EIY1196" s="433"/>
      <c r="EIZ1196" s="433"/>
      <c r="EJA1196" s="433"/>
      <c r="EJB1196" s="433"/>
      <c r="EJC1196" s="433"/>
      <c r="EJD1196" s="433"/>
      <c r="EJE1196" s="433"/>
      <c r="EJF1196" s="433"/>
      <c r="EJG1196" s="433"/>
      <c r="EJH1196" s="433"/>
      <c r="EJI1196" s="433"/>
      <c r="EJJ1196" s="433"/>
      <c r="EJK1196" s="433"/>
      <c r="EJL1196" s="433"/>
      <c r="EJM1196" s="433"/>
      <c r="EJN1196" s="433"/>
      <c r="EJO1196" s="433"/>
      <c r="EJP1196" s="433"/>
      <c r="EJQ1196" s="433"/>
      <c r="EJR1196" s="433"/>
      <c r="EJS1196" s="433"/>
      <c r="EJT1196" s="433"/>
      <c r="EJU1196" s="433"/>
      <c r="EJV1196" s="433"/>
      <c r="EJW1196" s="433"/>
      <c r="EJX1196" s="433"/>
      <c r="EJY1196" s="433"/>
      <c r="EJZ1196" s="433"/>
      <c r="EKA1196" s="433"/>
      <c r="EKB1196" s="433"/>
      <c r="EKC1196" s="433"/>
      <c r="EKD1196" s="433"/>
      <c r="EKE1196" s="433"/>
      <c r="EKF1196" s="433"/>
      <c r="EKG1196" s="433"/>
      <c r="EKH1196" s="433"/>
      <c r="EKI1196" s="433"/>
      <c r="EKJ1196" s="433"/>
      <c r="EKK1196" s="433"/>
      <c r="EKL1196" s="433"/>
      <c r="EKM1196" s="433"/>
      <c r="EKN1196" s="433"/>
      <c r="EKO1196" s="433"/>
      <c r="EKP1196" s="433"/>
      <c r="EKQ1196" s="433"/>
      <c r="EKR1196" s="433"/>
      <c r="EKS1196" s="433"/>
      <c r="EKT1196" s="433"/>
      <c r="EKU1196" s="433"/>
      <c r="EKV1196" s="433"/>
      <c r="EKW1196" s="433"/>
      <c r="EKX1196" s="433"/>
      <c r="EKY1196" s="433"/>
      <c r="EKZ1196" s="433"/>
      <c r="ELA1196" s="433"/>
      <c r="ELB1196" s="433"/>
      <c r="ELC1196" s="433"/>
      <c r="ELD1196" s="433"/>
      <c r="ELE1196" s="433"/>
      <c r="ELF1196" s="433"/>
      <c r="ELG1196" s="433"/>
      <c r="ELH1196" s="433"/>
      <c r="ELI1196" s="433"/>
      <c r="ELJ1196" s="433"/>
      <c r="ELK1196" s="433"/>
      <c r="ELL1196" s="433"/>
      <c r="ELM1196" s="433"/>
      <c r="ELN1196" s="433"/>
      <c r="ELO1196" s="433"/>
      <c r="ELP1196" s="433"/>
      <c r="ELQ1196" s="433"/>
      <c r="ELR1196" s="433"/>
      <c r="ELS1196" s="433"/>
      <c r="ELT1196" s="433"/>
      <c r="ELU1196" s="433"/>
      <c r="ELV1196" s="433"/>
      <c r="ELW1196" s="433"/>
      <c r="ELX1196" s="433"/>
      <c r="ELY1196" s="433"/>
      <c r="ELZ1196" s="433"/>
      <c r="EMA1196" s="433"/>
      <c r="EMB1196" s="433"/>
      <c r="EMC1196" s="433"/>
      <c r="EMD1196" s="433"/>
      <c r="EME1196" s="433"/>
      <c r="EMF1196" s="433"/>
      <c r="EMG1196" s="433"/>
      <c r="EMH1196" s="433"/>
      <c r="EMI1196" s="433"/>
      <c r="EMJ1196" s="433"/>
      <c r="EMK1196" s="433"/>
      <c r="EML1196" s="433"/>
      <c r="EMM1196" s="433"/>
      <c r="EMN1196" s="433"/>
      <c r="EMO1196" s="433"/>
      <c r="EMP1196" s="433"/>
      <c r="EMQ1196" s="433"/>
      <c r="EMR1196" s="433"/>
      <c r="EMS1196" s="433"/>
      <c r="EMT1196" s="433"/>
      <c r="EMU1196" s="433"/>
      <c r="EMV1196" s="433"/>
      <c r="EMW1196" s="433"/>
      <c r="EMX1196" s="433"/>
      <c r="EMY1196" s="433"/>
      <c r="EMZ1196" s="433"/>
      <c r="ENA1196" s="433"/>
      <c r="ENB1196" s="433"/>
      <c r="ENC1196" s="433"/>
      <c r="END1196" s="433"/>
      <c r="ENE1196" s="433"/>
      <c r="ENF1196" s="433"/>
      <c r="ENG1196" s="433"/>
      <c r="ENH1196" s="433"/>
      <c r="ENI1196" s="433"/>
      <c r="ENJ1196" s="433"/>
      <c r="ENK1196" s="433"/>
      <c r="ENL1196" s="433"/>
      <c r="ENM1196" s="433"/>
      <c r="ENN1196" s="433"/>
      <c r="ENO1196" s="433"/>
      <c r="ENP1196" s="433"/>
      <c r="ENQ1196" s="433"/>
      <c r="ENR1196" s="433"/>
      <c r="ENS1196" s="433"/>
      <c r="ENT1196" s="433"/>
      <c r="ENU1196" s="433"/>
      <c r="ENV1196" s="433"/>
      <c r="ENW1196" s="433"/>
      <c r="ENX1196" s="433"/>
      <c r="ENY1196" s="433"/>
      <c r="ENZ1196" s="433"/>
      <c r="EOA1196" s="433"/>
      <c r="EOB1196" s="433"/>
      <c r="EOC1196" s="433"/>
      <c r="EOD1196" s="433"/>
      <c r="EOE1196" s="433"/>
      <c r="EOF1196" s="433"/>
      <c r="EOG1196" s="433"/>
      <c r="EOH1196" s="433"/>
      <c r="EOI1196" s="433"/>
      <c r="EOJ1196" s="433"/>
      <c r="EOK1196" s="433"/>
      <c r="EOL1196" s="433"/>
      <c r="EOM1196" s="433"/>
      <c r="EON1196" s="433"/>
      <c r="EOO1196" s="433"/>
      <c r="EOP1196" s="433"/>
      <c r="EOQ1196" s="433"/>
      <c r="EOR1196" s="433"/>
      <c r="EOS1196" s="433"/>
      <c r="EOT1196" s="433"/>
      <c r="EOU1196" s="433"/>
      <c r="EOV1196" s="433"/>
      <c r="EOW1196" s="433"/>
      <c r="EOX1196" s="433"/>
      <c r="EOY1196" s="433"/>
      <c r="EOZ1196" s="433"/>
      <c r="EPA1196" s="433"/>
      <c r="EPB1196" s="433"/>
      <c r="EPC1196" s="433"/>
      <c r="EPD1196" s="433"/>
      <c r="EPE1196" s="433"/>
      <c r="EPF1196" s="433"/>
      <c r="EPG1196" s="433"/>
      <c r="EPH1196" s="433"/>
      <c r="EPI1196" s="433"/>
      <c r="EPJ1196" s="433"/>
      <c r="EPK1196" s="433"/>
      <c r="EPL1196" s="433"/>
      <c r="EPM1196" s="433"/>
      <c r="EPN1196" s="433"/>
      <c r="EPO1196" s="433"/>
      <c r="EPP1196" s="433"/>
      <c r="EPQ1196" s="433"/>
      <c r="EPR1196" s="433"/>
      <c r="EPS1196" s="433"/>
      <c r="EPT1196" s="433"/>
      <c r="EPU1196" s="433"/>
      <c r="EPV1196" s="433"/>
      <c r="EPW1196" s="433"/>
      <c r="EPX1196" s="433"/>
      <c r="EPY1196" s="433"/>
      <c r="EPZ1196" s="433"/>
      <c r="EQA1196" s="433"/>
      <c r="EQB1196" s="433"/>
      <c r="EQC1196" s="433"/>
      <c r="EQD1196" s="433"/>
      <c r="EQE1196" s="433"/>
      <c r="EQF1196" s="433"/>
      <c r="EQG1196" s="433"/>
      <c r="EQH1196" s="433"/>
      <c r="EQI1196" s="433"/>
      <c r="EQJ1196" s="433"/>
      <c r="EQK1196" s="433"/>
      <c r="EQL1196" s="433"/>
      <c r="EQM1196" s="433"/>
      <c r="EQN1196" s="433"/>
      <c r="EQO1196" s="433"/>
      <c r="EQP1196" s="433"/>
      <c r="EQQ1196" s="433"/>
      <c r="EQR1196" s="433"/>
      <c r="EQS1196" s="433"/>
      <c r="EQT1196" s="433"/>
      <c r="EQU1196" s="433"/>
      <c r="EQV1196" s="433"/>
      <c r="EQW1196" s="433"/>
      <c r="EQX1196" s="433"/>
      <c r="EQY1196" s="433"/>
      <c r="EQZ1196" s="433"/>
      <c r="ERA1196" s="433"/>
      <c r="ERB1196" s="433"/>
      <c r="ERC1196" s="433"/>
      <c r="ERD1196" s="433"/>
      <c r="ERE1196" s="433"/>
      <c r="ERF1196" s="433"/>
      <c r="ERG1196" s="433"/>
      <c r="ERH1196" s="433"/>
      <c r="ERI1196" s="433"/>
      <c r="ERJ1196" s="433"/>
      <c r="ERK1196" s="433"/>
      <c r="ERL1196" s="433"/>
      <c r="ERM1196" s="433"/>
      <c r="ERN1196" s="433"/>
      <c r="ERO1196" s="433"/>
      <c r="ERP1196" s="433"/>
      <c r="ERQ1196" s="433"/>
      <c r="ERR1196" s="433"/>
      <c r="ERS1196" s="433"/>
      <c r="ERT1196" s="433"/>
      <c r="ERU1196" s="433"/>
      <c r="ERV1196" s="433"/>
      <c r="ERW1196" s="433"/>
      <c r="ERX1196" s="433"/>
      <c r="ERY1196" s="433"/>
      <c r="ERZ1196" s="433"/>
      <c r="ESA1196" s="433"/>
      <c r="ESB1196" s="433"/>
      <c r="ESC1196" s="433"/>
      <c r="ESD1196" s="433"/>
      <c r="ESE1196" s="433"/>
      <c r="ESF1196" s="433"/>
      <c r="ESG1196" s="433"/>
      <c r="ESH1196" s="433"/>
      <c r="ESI1196" s="433"/>
      <c r="ESJ1196" s="433"/>
      <c r="ESK1196" s="433"/>
      <c r="ESL1196" s="433"/>
      <c r="ESM1196" s="433"/>
      <c r="ESN1196" s="433"/>
      <c r="ESO1196" s="433"/>
      <c r="ESP1196" s="433"/>
      <c r="ESQ1196" s="433"/>
      <c r="ESR1196" s="433"/>
      <c r="ESS1196" s="433"/>
      <c r="EST1196" s="433"/>
      <c r="ESU1196" s="433"/>
      <c r="ESV1196" s="433"/>
      <c r="ESW1196" s="433"/>
      <c r="ESX1196" s="433"/>
      <c r="ESY1196" s="433"/>
      <c r="ESZ1196" s="433"/>
      <c r="ETA1196" s="433"/>
      <c r="ETB1196" s="433"/>
      <c r="ETC1196" s="433"/>
      <c r="ETD1196" s="433"/>
      <c r="ETE1196" s="433"/>
      <c r="ETF1196" s="433"/>
      <c r="ETG1196" s="433"/>
      <c r="ETH1196" s="433"/>
      <c r="ETI1196" s="433"/>
      <c r="ETJ1196" s="433"/>
      <c r="ETK1196" s="433"/>
      <c r="ETL1196" s="433"/>
      <c r="ETM1196" s="433"/>
      <c r="ETN1196" s="433"/>
      <c r="ETO1196" s="433"/>
      <c r="ETP1196" s="433"/>
      <c r="ETQ1196" s="433"/>
      <c r="ETR1196" s="433"/>
      <c r="ETS1196" s="433"/>
      <c r="ETT1196" s="433"/>
      <c r="ETU1196" s="433"/>
      <c r="ETV1196" s="433"/>
      <c r="ETW1196" s="433"/>
      <c r="ETX1196" s="433"/>
      <c r="ETY1196" s="433"/>
      <c r="ETZ1196" s="433"/>
      <c r="EUA1196" s="433"/>
      <c r="EUB1196" s="433"/>
      <c r="EUC1196" s="433"/>
      <c r="EUD1196" s="433"/>
      <c r="EUE1196" s="433"/>
      <c r="EUF1196" s="433"/>
      <c r="EUG1196" s="433"/>
      <c r="EUH1196" s="433"/>
      <c r="EUI1196" s="433"/>
      <c r="EUJ1196" s="433"/>
      <c r="EUK1196" s="433"/>
      <c r="EUL1196" s="433"/>
      <c r="EUM1196" s="433"/>
      <c r="EUN1196" s="433"/>
      <c r="EUO1196" s="433"/>
      <c r="EUP1196" s="433"/>
      <c r="EUQ1196" s="433"/>
      <c r="EUR1196" s="433"/>
      <c r="EUS1196" s="433"/>
      <c r="EUT1196" s="433"/>
      <c r="EUU1196" s="433"/>
      <c r="EUV1196" s="433"/>
      <c r="EUW1196" s="433"/>
      <c r="EUX1196" s="433"/>
      <c r="EUY1196" s="433"/>
      <c r="EUZ1196" s="433"/>
      <c r="EVA1196" s="433"/>
      <c r="EVB1196" s="433"/>
      <c r="EVC1196" s="433"/>
      <c r="EVD1196" s="433"/>
      <c r="EVE1196" s="433"/>
      <c r="EVF1196" s="433"/>
      <c r="EVG1196" s="433"/>
      <c r="EVH1196" s="433"/>
      <c r="EVI1196" s="433"/>
      <c r="EVJ1196" s="433"/>
      <c r="EVK1196" s="433"/>
      <c r="EVL1196" s="433"/>
      <c r="EVM1196" s="433"/>
      <c r="EVN1196" s="433"/>
      <c r="EVO1196" s="433"/>
      <c r="EVP1196" s="433"/>
      <c r="EVQ1196" s="433"/>
      <c r="EVR1196" s="433"/>
      <c r="EVS1196" s="433"/>
      <c r="EVT1196" s="433"/>
      <c r="EVU1196" s="433"/>
      <c r="EVV1196" s="433"/>
      <c r="EVW1196" s="433"/>
      <c r="EVX1196" s="433"/>
      <c r="EVY1196" s="433"/>
      <c r="EVZ1196" s="433"/>
      <c r="EWA1196" s="433"/>
      <c r="EWB1196" s="433"/>
      <c r="EWC1196" s="433"/>
      <c r="EWD1196" s="433"/>
      <c r="EWE1196" s="433"/>
      <c r="EWF1196" s="433"/>
      <c r="EWG1196" s="433"/>
      <c r="EWH1196" s="433"/>
      <c r="EWI1196" s="433"/>
      <c r="EWJ1196" s="433"/>
      <c r="EWK1196" s="433"/>
      <c r="EWL1196" s="433"/>
      <c r="EWM1196" s="433"/>
      <c r="EWN1196" s="433"/>
      <c r="EWO1196" s="433"/>
      <c r="EWP1196" s="433"/>
      <c r="EWQ1196" s="433"/>
      <c r="EWR1196" s="433"/>
      <c r="EWS1196" s="433"/>
      <c r="EWT1196" s="433"/>
      <c r="EWU1196" s="433"/>
      <c r="EWV1196" s="433"/>
      <c r="EWW1196" s="433"/>
      <c r="EWX1196" s="433"/>
      <c r="EWY1196" s="433"/>
      <c r="EWZ1196" s="433"/>
      <c r="EXA1196" s="433"/>
      <c r="EXB1196" s="433"/>
      <c r="EXC1196" s="433"/>
      <c r="EXD1196" s="433"/>
      <c r="EXE1196" s="433"/>
      <c r="EXF1196" s="433"/>
      <c r="EXG1196" s="433"/>
      <c r="EXH1196" s="433"/>
      <c r="EXI1196" s="433"/>
      <c r="EXJ1196" s="433"/>
      <c r="EXK1196" s="433"/>
      <c r="EXL1196" s="433"/>
      <c r="EXM1196" s="433"/>
      <c r="EXN1196" s="433"/>
      <c r="EXO1196" s="433"/>
      <c r="EXP1196" s="433"/>
      <c r="EXQ1196" s="433"/>
      <c r="EXR1196" s="433"/>
      <c r="EXS1196" s="433"/>
      <c r="EXT1196" s="433"/>
      <c r="EXU1196" s="433"/>
      <c r="EXV1196" s="433"/>
      <c r="EXW1196" s="433"/>
      <c r="EXX1196" s="433"/>
      <c r="EXY1196" s="433"/>
      <c r="EXZ1196" s="433"/>
      <c r="EYA1196" s="433"/>
      <c r="EYB1196" s="433"/>
      <c r="EYC1196" s="433"/>
      <c r="EYD1196" s="433"/>
      <c r="EYE1196" s="433"/>
      <c r="EYF1196" s="433"/>
      <c r="EYG1196" s="433"/>
      <c r="EYH1196" s="433"/>
      <c r="EYI1196" s="433"/>
      <c r="EYJ1196" s="433"/>
      <c r="EYK1196" s="433"/>
      <c r="EYL1196" s="433"/>
      <c r="EYM1196" s="433"/>
      <c r="EYN1196" s="433"/>
      <c r="EYO1196" s="433"/>
      <c r="EYP1196" s="433"/>
      <c r="EYQ1196" s="433"/>
      <c r="EYR1196" s="433"/>
      <c r="EYS1196" s="433"/>
      <c r="EYT1196" s="433"/>
      <c r="EYU1196" s="433"/>
      <c r="EYV1196" s="433"/>
      <c r="EYW1196" s="433"/>
      <c r="EYX1196" s="433"/>
      <c r="EYY1196" s="433"/>
      <c r="EYZ1196" s="433"/>
      <c r="EZA1196" s="433"/>
      <c r="EZB1196" s="433"/>
      <c r="EZC1196" s="433"/>
      <c r="EZD1196" s="433"/>
      <c r="EZE1196" s="433"/>
      <c r="EZF1196" s="433"/>
      <c r="EZG1196" s="433"/>
      <c r="EZH1196" s="433"/>
      <c r="EZI1196" s="433"/>
      <c r="EZJ1196" s="433"/>
      <c r="EZK1196" s="433"/>
      <c r="EZL1196" s="433"/>
      <c r="EZM1196" s="433"/>
      <c r="EZN1196" s="433"/>
      <c r="EZO1196" s="433"/>
      <c r="EZP1196" s="433"/>
      <c r="EZQ1196" s="433"/>
      <c r="EZR1196" s="433"/>
      <c r="EZS1196" s="433"/>
      <c r="EZT1196" s="433"/>
      <c r="EZU1196" s="433"/>
      <c r="EZV1196" s="433"/>
      <c r="EZW1196" s="433"/>
      <c r="EZX1196" s="433"/>
      <c r="EZY1196" s="433"/>
      <c r="EZZ1196" s="433"/>
      <c r="FAA1196" s="433"/>
      <c r="FAB1196" s="433"/>
      <c r="FAC1196" s="433"/>
      <c r="FAD1196" s="433"/>
      <c r="FAE1196" s="433"/>
      <c r="FAF1196" s="433"/>
      <c r="FAG1196" s="433"/>
      <c r="FAH1196" s="433"/>
      <c r="FAI1196" s="433"/>
      <c r="FAJ1196" s="433"/>
      <c r="FAK1196" s="433"/>
      <c r="FAL1196" s="433"/>
      <c r="FAM1196" s="433"/>
      <c r="FAN1196" s="433"/>
      <c r="FAO1196" s="433"/>
      <c r="FAP1196" s="433"/>
      <c r="FAQ1196" s="433"/>
      <c r="FAR1196" s="433"/>
      <c r="FAS1196" s="433"/>
      <c r="FAT1196" s="433"/>
      <c r="FAU1196" s="433"/>
      <c r="FAV1196" s="433"/>
      <c r="FAW1196" s="433"/>
      <c r="FAX1196" s="433"/>
      <c r="FAY1196" s="433"/>
      <c r="FAZ1196" s="433"/>
      <c r="FBA1196" s="433"/>
      <c r="FBB1196" s="433"/>
      <c r="FBC1196" s="433"/>
      <c r="FBD1196" s="433"/>
      <c r="FBE1196" s="433"/>
      <c r="FBF1196" s="433"/>
      <c r="FBG1196" s="433"/>
      <c r="FBH1196" s="433"/>
      <c r="FBI1196" s="433"/>
      <c r="FBJ1196" s="433"/>
      <c r="FBK1196" s="433"/>
      <c r="FBL1196" s="433"/>
      <c r="FBM1196" s="433"/>
      <c r="FBN1196" s="433"/>
      <c r="FBO1196" s="433"/>
      <c r="FBP1196" s="433"/>
      <c r="FBQ1196" s="433"/>
      <c r="FBR1196" s="433"/>
      <c r="FBS1196" s="433"/>
      <c r="FBT1196" s="433"/>
      <c r="FBU1196" s="433"/>
      <c r="FBV1196" s="433"/>
      <c r="FBW1196" s="433"/>
      <c r="FBX1196" s="433"/>
      <c r="FBY1196" s="433"/>
      <c r="FBZ1196" s="433"/>
      <c r="FCA1196" s="433"/>
      <c r="FCB1196" s="433"/>
      <c r="FCC1196" s="433"/>
      <c r="FCD1196" s="433"/>
      <c r="FCE1196" s="433"/>
      <c r="FCF1196" s="433"/>
      <c r="FCG1196" s="433"/>
      <c r="FCH1196" s="433"/>
      <c r="FCI1196" s="433"/>
      <c r="FCJ1196" s="433"/>
      <c r="FCK1196" s="433"/>
      <c r="FCL1196" s="433"/>
      <c r="FCM1196" s="433"/>
      <c r="FCN1196" s="433"/>
      <c r="FCO1196" s="433"/>
      <c r="FCP1196" s="433"/>
      <c r="FCQ1196" s="433"/>
      <c r="FCR1196" s="433"/>
      <c r="FCS1196" s="433"/>
      <c r="FCT1196" s="433"/>
      <c r="FCU1196" s="433"/>
      <c r="FCV1196" s="433"/>
      <c r="FCW1196" s="433"/>
      <c r="FCX1196" s="433"/>
      <c r="FCY1196" s="433"/>
      <c r="FCZ1196" s="433"/>
      <c r="FDA1196" s="433"/>
      <c r="FDB1196" s="433"/>
      <c r="FDC1196" s="433"/>
      <c r="FDD1196" s="433"/>
      <c r="FDE1196" s="433"/>
      <c r="FDF1196" s="433"/>
      <c r="FDG1196" s="433"/>
      <c r="FDH1196" s="433"/>
      <c r="FDI1196" s="433"/>
      <c r="FDJ1196" s="433"/>
      <c r="FDK1196" s="433"/>
      <c r="FDL1196" s="433"/>
      <c r="FDM1196" s="433"/>
      <c r="FDN1196" s="433"/>
      <c r="FDO1196" s="433"/>
      <c r="FDP1196" s="433"/>
      <c r="FDQ1196" s="433"/>
      <c r="FDR1196" s="433"/>
      <c r="FDS1196" s="433"/>
      <c r="FDT1196" s="433"/>
      <c r="FDU1196" s="433"/>
      <c r="FDV1196" s="433"/>
      <c r="FDW1196" s="433"/>
      <c r="FDX1196" s="433"/>
      <c r="FDY1196" s="433"/>
      <c r="FDZ1196" s="433"/>
      <c r="FEA1196" s="433"/>
      <c r="FEB1196" s="433"/>
      <c r="FEC1196" s="433"/>
      <c r="FED1196" s="433"/>
      <c r="FEE1196" s="433"/>
      <c r="FEF1196" s="433"/>
      <c r="FEG1196" s="433"/>
      <c r="FEH1196" s="433"/>
      <c r="FEI1196" s="433"/>
      <c r="FEJ1196" s="433"/>
      <c r="FEK1196" s="433"/>
      <c r="FEL1196" s="433"/>
      <c r="FEM1196" s="433"/>
      <c r="FEN1196" s="433"/>
      <c r="FEO1196" s="433"/>
      <c r="FEP1196" s="433"/>
      <c r="FEQ1196" s="433"/>
      <c r="FER1196" s="433"/>
      <c r="FES1196" s="433"/>
      <c r="FET1196" s="433"/>
      <c r="FEU1196" s="433"/>
      <c r="FEV1196" s="433"/>
      <c r="FEW1196" s="433"/>
      <c r="FEX1196" s="433"/>
      <c r="FEY1196" s="433"/>
      <c r="FEZ1196" s="433"/>
      <c r="FFA1196" s="433"/>
      <c r="FFB1196" s="433"/>
      <c r="FFC1196" s="433"/>
      <c r="FFD1196" s="433"/>
      <c r="FFE1196" s="433"/>
      <c r="FFF1196" s="433"/>
      <c r="FFG1196" s="433"/>
      <c r="FFH1196" s="433"/>
      <c r="FFI1196" s="433"/>
      <c r="FFJ1196" s="433"/>
      <c r="FFK1196" s="433"/>
      <c r="FFL1196" s="433"/>
      <c r="FFM1196" s="433"/>
      <c r="FFN1196" s="433"/>
      <c r="FFO1196" s="433"/>
      <c r="FFP1196" s="433"/>
      <c r="FFQ1196" s="433"/>
      <c r="FFR1196" s="433"/>
      <c r="FFS1196" s="433"/>
      <c r="FFT1196" s="433"/>
      <c r="FFU1196" s="433"/>
      <c r="FFV1196" s="433"/>
      <c r="FFW1196" s="433"/>
      <c r="FFX1196" s="433"/>
      <c r="FFY1196" s="433"/>
      <c r="FFZ1196" s="433"/>
      <c r="FGA1196" s="433"/>
      <c r="FGB1196" s="433"/>
      <c r="FGC1196" s="433"/>
      <c r="FGD1196" s="433"/>
      <c r="FGE1196" s="433"/>
      <c r="FGF1196" s="433"/>
      <c r="FGG1196" s="433"/>
      <c r="FGH1196" s="433"/>
      <c r="FGI1196" s="433"/>
      <c r="FGJ1196" s="433"/>
      <c r="FGK1196" s="433"/>
      <c r="FGL1196" s="433"/>
      <c r="FGM1196" s="433"/>
      <c r="FGN1196" s="433"/>
      <c r="FGO1196" s="433"/>
      <c r="FGP1196" s="433"/>
      <c r="FGQ1196" s="433"/>
      <c r="FGR1196" s="433"/>
      <c r="FGS1196" s="433"/>
      <c r="FGT1196" s="433"/>
      <c r="FGU1196" s="433"/>
      <c r="FGV1196" s="433"/>
      <c r="FGW1196" s="433"/>
      <c r="FGX1196" s="433"/>
      <c r="FGY1196" s="433"/>
      <c r="FGZ1196" s="433"/>
      <c r="FHA1196" s="433"/>
      <c r="FHB1196" s="433"/>
      <c r="FHC1196" s="433"/>
      <c r="FHD1196" s="433"/>
      <c r="FHE1196" s="433"/>
      <c r="FHF1196" s="433"/>
      <c r="FHG1196" s="433"/>
      <c r="FHH1196" s="433"/>
      <c r="FHI1196" s="433"/>
      <c r="FHJ1196" s="433"/>
      <c r="FHK1196" s="433"/>
      <c r="FHL1196" s="433"/>
      <c r="FHM1196" s="433"/>
      <c r="FHN1196" s="433"/>
      <c r="FHO1196" s="433"/>
      <c r="FHP1196" s="433"/>
      <c r="FHQ1196" s="433"/>
      <c r="FHR1196" s="433"/>
      <c r="FHS1196" s="433"/>
      <c r="FHT1196" s="433"/>
      <c r="FHU1196" s="433"/>
      <c r="FHV1196" s="433"/>
      <c r="FHW1196" s="433"/>
      <c r="FHX1196" s="433"/>
      <c r="FHY1196" s="433"/>
      <c r="FHZ1196" s="433"/>
      <c r="FIA1196" s="433"/>
      <c r="FIB1196" s="433"/>
      <c r="FIC1196" s="433"/>
      <c r="FID1196" s="433"/>
      <c r="FIE1196" s="433"/>
      <c r="FIF1196" s="433"/>
      <c r="FIG1196" s="433"/>
      <c r="FIH1196" s="433"/>
      <c r="FII1196" s="433"/>
      <c r="FIJ1196" s="433"/>
      <c r="FIK1196" s="433"/>
      <c r="FIL1196" s="433"/>
      <c r="FIM1196" s="433"/>
      <c r="FIN1196" s="433"/>
      <c r="FIO1196" s="433"/>
      <c r="FIP1196" s="433"/>
      <c r="FIQ1196" s="433"/>
      <c r="FIR1196" s="433"/>
      <c r="FIS1196" s="433"/>
      <c r="FIT1196" s="433"/>
      <c r="FIU1196" s="433"/>
      <c r="FIV1196" s="433"/>
      <c r="FIW1196" s="433"/>
      <c r="FIX1196" s="433"/>
      <c r="FIY1196" s="433"/>
      <c r="FIZ1196" s="433"/>
      <c r="FJA1196" s="433"/>
      <c r="FJB1196" s="433"/>
      <c r="FJC1196" s="433"/>
      <c r="FJD1196" s="433"/>
      <c r="FJE1196" s="433"/>
      <c r="FJF1196" s="433"/>
      <c r="FJG1196" s="433"/>
      <c r="FJH1196" s="433"/>
      <c r="FJI1196" s="433"/>
      <c r="FJJ1196" s="433"/>
      <c r="FJK1196" s="433"/>
      <c r="FJL1196" s="433"/>
      <c r="FJM1196" s="433"/>
      <c r="FJN1196" s="433"/>
      <c r="FJO1196" s="433"/>
      <c r="FJP1196" s="433"/>
      <c r="FJQ1196" s="433"/>
      <c r="FJR1196" s="433"/>
      <c r="FJS1196" s="433"/>
      <c r="FJT1196" s="433"/>
      <c r="FJU1196" s="433"/>
      <c r="FJV1196" s="433"/>
      <c r="FJW1196" s="433"/>
      <c r="FJX1196" s="433"/>
      <c r="FJY1196" s="433"/>
      <c r="FJZ1196" s="433"/>
      <c r="FKA1196" s="433"/>
      <c r="FKB1196" s="433"/>
      <c r="FKC1196" s="433"/>
      <c r="FKD1196" s="433"/>
      <c r="FKE1196" s="433"/>
      <c r="FKF1196" s="433"/>
      <c r="FKG1196" s="433"/>
      <c r="FKH1196" s="433"/>
      <c r="FKI1196" s="433"/>
      <c r="FKJ1196" s="433"/>
      <c r="FKK1196" s="433"/>
      <c r="FKL1196" s="433"/>
      <c r="FKM1196" s="433"/>
      <c r="FKN1196" s="433"/>
      <c r="FKO1196" s="433"/>
      <c r="FKP1196" s="433"/>
      <c r="FKQ1196" s="433"/>
      <c r="FKR1196" s="433"/>
      <c r="FKS1196" s="433"/>
      <c r="FKT1196" s="433"/>
      <c r="FKU1196" s="433"/>
      <c r="FKV1196" s="433"/>
      <c r="FKW1196" s="433"/>
      <c r="FKX1196" s="433"/>
      <c r="FKY1196" s="433"/>
      <c r="FKZ1196" s="433"/>
      <c r="FLA1196" s="433"/>
      <c r="FLB1196" s="433"/>
      <c r="FLC1196" s="433"/>
      <c r="FLD1196" s="433"/>
      <c r="FLE1196" s="433"/>
      <c r="FLF1196" s="433"/>
      <c r="FLG1196" s="433"/>
      <c r="FLH1196" s="433"/>
      <c r="FLI1196" s="433"/>
      <c r="FLJ1196" s="433"/>
      <c r="FLK1196" s="433"/>
      <c r="FLL1196" s="433"/>
      <c r="FLM1196" s="433"/>
      <c r="FLN1196" s="433"/>
      <c r="FLO1196" s="433"/>
      <c r="FLP1196" s="433"/>
      <c r="FLQ1196" s="433"/>
      <c r="FLR1196" s="433"/>
      <c r="FLS1196" s="433"/>
      <c r="FLT1196" s="433"/>
      <c r="FLU1196" s="433"/>
      <c r="FLV1196" s="433"/>
      <c r="FLW1196" s="433"/>
      <c r="FLX1196" s="433"/>
      <c r="FLY1196" s="433"/>
      <c r="FLZ1196" s="433"/>
      <c r="FMA1196" s="433"/>
      <c r="FMB1196" s="433"/>
      <c r="FMC1196" s="433"/>
      <c r="FMD1196" s="433"/>
      <c r="FME1196" s="433"/>
      <c r="FMF1196" s="433"/>
      <c r="FMG1196" s="433"/>
      <c r="FMH1196" s="433"/>
      <c r="FMI1196" s="433"/>
      <c r="FMJ1196" s="433"/>
      <c r="FMK1196" s="433"/>
      <c r="FML1196" s="433"/>
      <c r="FMM1196" s="433"/>
      <c r="FMN1196" s="433"/>
      <c r="FMO1196" s="433"/>
      <c r="FMP1196" s="433"/>
      <c r="FMQ1196" s="433"/>
      <c r="FMR1196" s="433"/>
      <c r="FMS1196" s="433"/>
      <c r="FMT1196" s="433"/>
      <c r="FMU1196" s="433"/>
      <c r="FMV1196" s="433"/>
      <c r="FMW1196" s="433"/>
      <c r="FMX1196" s="433"/>
      <c r="FMY1196" s="433"/>
      <c r="FMZ1196" s="433"/>
      <c r="FNA1196" s="433"/>
      <c r="FNB1196" s="433"/>
      <c r="FNC1196" s="433"/>
      <c r="FND1196" s="433"/>
      <c r="FNE1196" s="433"/>
      <c r="FNF1196" s="433"/>
      <c r="FNG1196" s="433"/>
      <c r="FNH1196" s="433"/>
      <c r="FNI1196" s="433"/>
      <c r="FNJ1196" s="433"/>
      <c r="FNK1196" s="433"/>
      <c r="FNL1196" s="433"/>
      <c r="FNM1196" s="433"/>
      <c r="FNN1196" s="433"/>
      <c r="FNO1196" s="433"/>
      <c r="FNP1196" s="433"/>
      <c r="FNQ1196" s="433"/>
      <c r="FNR1196" s="433"/>
      <c r="FNS1196" s="433"/>
      <c r="FNT1196" s="433"/>
      <c r="FNU1196" s="433"/>
      <c r="FNV1196" s="433"/>
      <c r="FNW1196" s="433"/>
      <c r="FNX1196" s="433"/>
      <c r="FNY1196" s="433"/>
      <c r="FNZ1196" s="433"/>
      <c r="FOA1196" s="433"/>
      <c r="FOB1196" s="433"/>
      <c r="FOC1196" s="433"/>
      <c r="FOD1196" s="433"/>
      <c r="FOE1196" s="433"/>
      <c r="FOF1196" s="433"/>
      <c r="FOG1196" s="433"/>
      <c r="FOH1196" s="433"/>
      <c r="FOI1196" s="433"/>
      <c r="FOJ1196" s="433"/>
      <c r="FOK1196" s="433"/>
      <c r="FOL1196" s="433"/>
      <c r="FOM1196" s="433"/>
      <c r="FON1196" s="433"/>
      <c r="FOO1196" s="433"/>
      <c r="FOP1196" s="433"/>
      <c r="FOQ1196" s="433"/>
      <c r="FOR1196" s="433"/>
      <c r="FOS1196" s="433"/>
      <c r="FOT1196" s="433"/>
      <c r="FOU1196" s="433"/>
      <c r="FOV1196" s="433"/>
      <c r="FOW1196" s="433"/>
      <c r="FOX1196" s="433"/>
      <c r="FOY1196" s="433"/>
      <c r="FOZ1196" s="433"/>
      <c r="FPA1196" s="433"/>
      <c r="FPB1196" s="433"/>
      <c r="FPC1196" s="433"/>
      <c r="FPD1196" s="433"/>
      <c r="FPE1196" s="433"/>
      <c r="FPF1196" s="433"/>
      <c r="FPG1196" s="433"/>
      <c r="FPH1196" s="433"/>
      <c r="FPI1196" s="433"/>
      <c r="FPJ1196" s="433"/>
      <c r="FPK1196" s="433"/>
      <c r="FPL1196" s="433"/>
      <c r="FPM1196" s="433"/>
      <c r="FPN1196" s="433"/>
      <c r="FPO1196" s="433"/>
      <c r="FPP1196" s="433"/>
      <c r="FPQ1196" s="433"/>
      <c r="FPR1196" s="433"/>
      <c r="FPS1196" s="433"/>
      <c r="FPT1196" s="433"/>
      <c r="FPU1196" s="433"/>
      <c r="FPV1196" s="433"/>
      <c r="FPW1196" s="433"/>
      <c r="FPX1196" s="433"/>
      <c r="FPY1196" s="433"/>
      <c r="FPZ1196" s="433"/>
      <c r="FQA1196" s="433"/>
      <c r="FQB1196" s="433"/>
      <c r="FQC1196" s="433"/>
      <c r="FQD1196" s="433"/>
      <c r="FQE1196" s="433"/>
      <c r="FQF1196" s="433"/>
      <c r="FQG1196" s="433"/>
      <c r="FQH1196" s="433"/>
      <c r="FQI1196" s="433"/>
      <c r="FQJ1196" s="433"/>
      <c r="FQK1196" s="433"/>
      <c r="FQL1196" s="433"/>
      <c r="FQM1196" s="433"/>
      <c r="FQN1196" s="433"/>
      <c r="FQO1196" s="433"/>
      <c r="FQP1196" s="433"/>
      <c r="FQQ1196" s="433"/>
      <c r="FQR1196" s="433"/>
      <c r="FQS1196" s="433"/>
      <c r="FQT1196" s="433"/>
      <c r="FQU1196" s="433"/>
      <c r="FQV1196" s="433"/>
      <c r="FQW1196" s="433"/>
      <c r="FQX1196" s="433"/>
      <c r="FQY1196" s="433"/>
      <c r="FQZ1196" s="433"/>
      <c r="FRA1196" s="433"/>
      <c r="FRB1196" s="433"/>
      <c r="FRC1196" s="433"/>
      <c r="FRD1196" s="433"/>
      <c r="FRE1196" s="433"/>
      <c r="FRF1196" s="433"/>
      <c r="FRG1196" s="433"/>
      <c r="FRH1196" s="433"/>
      <c r="FRI1196" s="433"/>
      <c r="FRJ1196" s="433"/>
      <c r="FRK1196" s="433"/>
      <c r="FRL1196" s="433"/>
      <c r="FRM1196" s="433"/>
      <c r="FRN1196" s="433"/>
      <c r="FRO1196" s="433"/>
      <c r="FRP1196" s="433"/>
      <c r="FRQ1196" s="433"/>
      <c r="FRR1196" s="433"/>
      <c r="FRS1196" s="433"/>
      <c r="FRT1196" s="433"/>
      <c r="FRU1196" s="433"/>
      <c r="FRV1196" s="433"/>
      <c r="FRW1196" s="433"/>
      <c r="FRX1196" s="433"/>
      <c r="FRY1196" s="433"/>
      <c r="FRZ1196" s="433"/>
      <c r="FSA1196" s="433"/>
      <c r="FSB1196" s="433"/>
      <c r="FSC1196" s="433"/>
      <c r="FSD1196" s="433"/>
      <c r="FSE1196" s="433"/>
      <c r="FSF1196" s="433"/>
      <c r="FSG1196" s="433"/>
      <c r="FSH1196" s="433"/>
      <c r="FSI1196" s="433"/>
      <c r="FSJ1196" s="433"/>
      <c r="FSK1196" s="433"/>
      <c r="FSL1196" s="433"/>
      <c r="FSM1196" s="433"/>
      <c r="FSN1196" s="433"/>
      <c r="FSO1196" s="433"/>
      <c r="FSP1196" s="433"/>
      <c r="FSQ1196" s="433"/>
      <c r="FSR1196" s="433"/>
      <c r="FSS1196" s="433"/>
      <c r="FST1196" s="433"/>
      <c r="FSU1196" s="433"/>
      <c r="FSV1196" s="433"/>
      <c r="FSW1196" s="433"/>
      <c r="FSX1196" s="433"/>
      <c r="FSY1196" s="433"/>
      <c r="FSZ1196" s="433"/>
      <c r="FTA1196" s="433"/>
      <c r="FTB1196" s="433"/>
      <c r="FTC1196" s="433"/>
      <c r="FTD1196" s="433"/>
      <c r="FTE1196" s="433"/>
      <c r="FTF1196" s="433"/>
      <c r="FTG1196" s="433"/>
      <c r="FTH1196" s="433"/>
      <c r="FTI1196" s="433"/>
      <c r="FTJ1196" s="433"/>
      <c r="FTK1196" s="433"/>
      <c r="FTL1196" s="433"/>
      <c r="FTM1196" s="433"/>
      <c r="FTN1196" s="433"/>
      <c r="FTO1196" s="433"/>
      <c r="FTP1196" s="433"/>
      <c r="FTQ1196" s="433"/>
      <c r="FTR1196" s="433"/>
      <c r="FTS1196" s="433"/>
      <c r="FTT1196" s="433"/>
      <c r="FTU1196" s="433"/>
      <c r="FTV1196" s="433"/>
      <c r="FTW1196" s="433"/>
      <c r="FTX1196" s="433"/>
      <c r="FTY1196" s="433"/>
      <c r="FTZ1196" s="433"/>
      <c r="FUA1196" s="433"/>
      <c r="FUB1196" s="433"/>
      <c r="FUC1196" s="433"/>
      <c r="FUD1196" s="433"/>
      <c r="FUE1196" s="433"/>
      <c r="FUF1196" s="433"/>
      <c r="FUG1196" s="433"/>
      <c r="FUH1196" s="433"/>
      <c r="FUI1196" s="433"/>
      <c r="FUJ1196" s="433"/>
      <c r="FUK1196" s="433"/>
      <c r="FUL1196" s="433"/>
      <c r="FUM1196" s="433"/>
      <c r="FUN1196" s="433"/>
      <c r="FUO1196" s="433"/>
      <c r="FUP1196" s="433"/>
      <c r="FUQ1196" s="433"/>
      <c r="FUR1196" s="433"/>
      <c r="FUS1196" s="433"/>
      <c r="FUT1196" s="433"/>
      <c r="FUU1196" s="433"/>
      <c r="FUV1196" s="433"/>
      <c r="FUW1196" s="433"/>
      <c r="FUX1196" s="433"/>
      <c r="FUY1196" s="433"/>
      <c r="FUZ1196" s="433"/>
      <c r="FVA1196" s="433"/>
      <c r="FVB1196" s="433"/>
      <c r="FVC1196" s="433"/>
      <c r="FVD1196" s="433"/>
      <c r="FVE1196" s="433"/>
      <c r="FVF1196" s="433"/>
      <c r="FVG1196" s="433"/>
      <c r="FVH1196" s="433"/>
      <c r="FVI1196" s="433"/>
      <c r="FVJ1196" s="433"/>
      <c r="FVK1196" s="433"/>
      <c r="FVL1196" s="433"/>
      <c r="FVM1196" s="433"/>
      <c r="FVN1196" s="433"/>
      <c r="FVO1196" s="433"/>
      <c r="FVP1196" s="433"/>
      <c r="FVQ1196" s="433"/>
      <c r="FVR1196" s="433"/>
      <c r="FVS1196" s="433"/>
      <c r="FVT1196" s="433"/>
      <c r="FVU1196" s="433"/>
      <c r="FVV1196" s="433"/>
      <c r="FVW1196" s="433"/>
      <c r="FVX1196" s="433"/>
      <c r="FVY1196" s="433"/>
      <c r="FVZ1196" s="433"/>
      <c r="FWA1196" s="433"/>
      <c r="FWB1196" s="433"/>
      <c r="FWC1196" s="433"/>
      <c r="FWD1196" s="433"/>
      <c r="FWE1196" s="433"/>
      <c r="FWF1196" s="433"/>
      <c r="FWG1196" s="433"/>
      <c r="FWH1196" s="433"/>
      <c r="FWI1196" s="433"/>
      <c r="FWJ1196" s="433"/>
      <c r="FWK1196" s="433"/>
      <c r="FWL1196" s="433"/>
      <c r="FWM1196" s="433"/>
      <c r="FWN1196" s="433"/>
      <c r="FWO1196" s="433"/>
      <c r="FWP1196" s="433"/>
      <c r="FWQ1196" s="433"/>
      <c r="FWR1196" s="433"/>
      <c r="FWS1196" s="433"/>
      <c r="FWT1196" s="433"/>
      <c r="FWU1196" s="433"/>
      <c r="FWV1196" s="433"/>
      <c r="FWW1196" s="433"/>
      <c r="FWX1196" s="433"/>
      <c r="FWY1196" s="433"/>
      <c r="FWZ1196" s="433"/>
      <c r="FXA1196" s="433"/>
      <c r="FXB1196" s="433"/>
      <c r="FXC1196" s="433"/>
      <c r="FXD1196" s="433"/>
      <c r="FXE1196" s="433"/>
      <c r="FXF1196" s="433"/>
      <c r="FXG1196" s="433"/>
      <c r="FXH1196" s="433"/>
      <c r="FXI1196" s="433"/>
      <c r="FXJ1196" s="433"/>
      <c r="FXK1196" s="433"/>
      <c r="FXL1196" s="433"/>
      <c r="FXM1196" s="433"/>
      <c r="FXN1196" s="433"/>
      <c r="FXO1196" s="433"/>
      <c r="FXP1196" s="433"/>
      <c r="FXQ1196" s="433"/>
      <c r="FXR1196" s="433"/>
      <c r="FXS1196" s="433"/>
      <c r="FXT1196" s="433"/>
      <c r="FXU1196" s="433"/>
      <c r="FXV1196" s="433"/>
      <c r="FXW1196" s="433"/>
      <c r="FXX1196" s="433"/>
      <c r="FXY1196" s="433"/>
      <c r="FXZ1196" s="433"/>
      <c r="FYA1196" s="433"/>
      <c r="FYB1196" s="433"/>
      <c r="FYC1196" s="433"/>
      <c r="FYD1196" s="433"/>
      <c r="FYE1196" s="433"/>
      <c r="FYF1196" s="433"/>
      <c r="FYG1196" s="433"/>
      <c r="FYH1196" s="433"/>
      <c r="FYI1196" s="433"/>
      <c r="FYJ1196" s="433"/>
      <c r="FYK1196" s="433"/>
      <c r="FYL1196" s="433"/>
      <c r="FYM1196" s="433"/>
      <c r="FYN1196" s="433"/>
      <c r="FYO1196" s="433"/>
      <c r="FYP1196" s="433"/>
      <c r="FYQ1196" s="433"/>
      <c r="FYR1196" s="433"/>
      <c r="FYS1196" s="433"/>
      <c r="FYT1196" s="433"/>
      <c r="FYU1196" s="433"/>
      <c r="FYV1196" s="433"/>
      <c r="FYW1196" s="433"/>
      <c r="FYX1196" s="433"/>
      <c r="FYY1196" s="433"/>
      <c r="FYZ1196" s="433"/>
      <c r="FZA1196" s="433"/>
      <c r="FZB1196" s="433"/>
      <c r="FZC1196" s="433"/>
      <c r="FZD1196" s="433"/>
      <c r="FZE1196" s="433"/>
      <c r="FZF1196" s="433"/>
      <c r="FZG1196" s="433"/>
      <c r="FZH1196" s="433"/>
      <c r="FZI1196" s="433"/>
      <c r="FZJ1196" s="433"/>
      <c r="FZK1196" s="433"/>
      <c r="FZL1196" s="433"/>
      <c r="FZM1196" s="433"/>
      <c r="FZN1196" s="433"/>
      <c r="FZO1196" s="433"/>
      <c r="FZP1196" s="433"/>
      <c r="FZQ1196" s="433"/>
      <c r="FZR1196" s="433"/>
      <c r="FZS1196" s="433"/>
      <c r="FZT1196" s="433"/>
      <c r="FZU1196" s="433"/>
      <c r="FZV1196" s="433"/>
      <c r="FZW1196" s="433"/>
      <c r="FZX1196" s="433"/>
      <c r="FZY1196" s="433"/>
      <c r="FZZ1196" s="433"/>
      <c r="GAA1196" s="433"/>
      <c r="GAB1196" s="433"/>
      <c r="GAC1196" s="433"/>
      <c r="GAD1196" s="433"/>
      <c r="GAE1196" s="433"/>
      <c r="GAF1196" s="433"/>
      <c r="GAG1196" s="433"/>
      <c r="GAH1196" s="433"/>
      <c r="GAI1196" s="433"/>
      <c r="GAJ1196" s="433"/>
      <c r="GAK1196" s="433"/>
      <c r="GAL1196" s="433"/>
      <c r="GAM1196" s="433"/>
      <c r="GAN1196" s="433"/>
      <c r="GAO1196" s="433"/>
      <c r="GAP1196" s="433"/>
      <c r="GAQ1196" s="433"/>
      <c r="GAR1196" s="433"/>
      <c r="GAS1196" s="433"/>
      <c r="GAT1196" s="433"/>
      <c r="GAU1196" s="433"/>
      <c r="GAV1196" s="433"/>
      <c r="GAW1196" s="433"/>
      <c r="GAX1196" s="433"/>
      <c r="GAY1196" s="433"/>
      <c r="GAZ1196" s="433"/>
      <c r="GBA1196" s="433"/>
      <c r="GBB1196" s="433"/>
      <c r="GBC1196" s="433"/>
      <c r="GBD1196" s="433"/>
      <c r="GBE1196" s="433"/>
      <c r="GBF1196" s="433"/>
      <c r="GBG1196" s="433"/>
      <c r="GBH1196" s="433"/>
      <c r="GBI1196" s="433"/>
      <c r="GBJ1196" s="433"/>
      <c r="GBK1196" s="433"/>
      <c r="GBL1196" s="433"/>
      <c r="GBM1196" s="433"/>
      <c r="GBN1196" s="433"/>
      <c r="GBO1196" s="433"/>
      <c r="GBP1196" s="433"/>
      <c r="GBQ1196" s="433"/>
      <c r="GBR1196" s="433"/>
      <c r="GBS1196" s="433"/>
      <c r="GBT1196" s="433"/>
      <c r="GBU1196" s="433"/>
      <c r="GBV1196" s="433"/>
      <c r="GBW1196" s="433"/>
      <c r="GBX1196" s="433"/>
      <c r="GBY1196" s="433"/>
      <c r="GBZ1196" s="433"/>
      <c r="GCA1196" s="433"/>
      <c r="GCB1196" s="433"/>
      <c r="GCC1196" s="433"/>
      <c r="GCD1196" s="433"/>
      <c r="GCE1196" s="433"/>
      <c r="GCF1196" s="433"/>
      <c r="GCG1196" s="433"/>
      <c r="GCH1196" s="433"/>
      <c r="GCI1196" s="433"/>
      <c r="GCJ1196" s="433"/>
      <c r="GCK1196" s="433"/>
      <c r="GCL1196" s="433"/>
      <c r="GCM1196" s="433"/>
      <c r="GCN1196" s="433"/>
      <c r="GCO1196" s="433"/>
      <c r="GCP1196" s="433"/>
      <c r="GCQ1196" s="433"/>
      <c r="GCR1196" s="433"/>
      <c r="GCS1196" s="433"/>
      <c r="GCT1196" s="433"/>
      <c r="GCU1196" s="433"/>
      <c r="GCV1196" s="433"/>
      <c r="GCW1196" s="433"/>
      <c r="GCX1196" s="433"/>
      <c r="GCY1196" s="433"/>
      <c r="GCZ1196" s="433"/>
      <c r="GDA1196" s="433"/>
      <c r="GDB1196" s="433"/>
      <c r="GDC1196" s="433"/>
      <c r="GDD1196" s="433"/>
      <c r="GDE1196" s="433"/>
      <c r="GDF1196" s="433"/>
      <c r="GDG1196" s="433"/>
      <c r="GDH1196" s="433"/>
      <c r="GDI1196" s="433"/>
      <c r="GDJ1196" s="433"/>
      <c r="GDK1196" s="433"/>
      <c r="GDL1196" s="433"/>
      <c r="GDM1196" s="433"/>
      <c r="GDN1196" s="433"/>
      <c r="GDO1196" s="433"/>
      <c r="GDP1196" s="433"/>
      <c r="GDQ1196" s="433"/>
      <c r="GDR1196" s="433"/>
      <c r="GDS1196" s="433"/>
      <c r="GDT1196" s="433"/>
      <c r="GDU1196" s="433"/>
      <c r="GDV1196" s="433"/>
      <c r="GDW1196" s="433"/>
      <c r="GDX1196" s="433"/>
      <c r="GDY1196" s="433"/>
      <c r="GDZ1196" s="433"/>
      <c r="GEA1196" s="433"/>
      <c r="GEB1196" s="433"/>
      <c r="GEC1196" s="433"/>
      <c r="GED1196" s="433"/>
      <c r="GEE1196" s="433"/>
      <c r="GEF1196" s="433"/>
      <c r="GEG1196" s="433"/>
      <c r="GEH1196" s="433"/>
      <c r="GEI1196" s="433"/>
      <c r="GEJ1196" s="433"/>
      <c r="GEK1196" s="433"/>
      <c r="GEL1196" s="433"/>
      <c r="GEM1196" s="433"/>
      <c r="GEN1196" s="433"/>
      <c r="GEO1196" s="433"/>
      <c r="GEP1196" s="433"/>
      <c r="GEQ1196" s="433"/>
      <c r="GER1196" s="433"/>
      <c r="GES1196" s="433"/>
      <c r="GET1196" s="433"/>
      <c r="GEU1196" s="433"/>
      <c r="GEV1196" s="433"/>
      <c r="GEW1196" s="433"/>
      <c r="GEX1196" s="433"/>
      <c r="GEY1196" s="433"/>
      <c r="GEZ1196" s="433"/>
      <c r="GFA1196" s="433"/>
      <c r="GFB1196" s="433"/>
      <c r="GFC1196" s="433"/>
      <c r="GFD1196" s="433"/>
      <c r="GFE1196" s="433"/>
      <c r="GFF1196" s="433"/>
      <c r="GFG1196" s="433"/>
      <c r="GFH1196" s="433"/>
      <c r="GFI1196" s="433"/>
      <c r="GFJ1196" s="433"/>
      <c r="GFK1196" s="433"/>
      <c r="GFL1196" s="433"/>
      <c r="GFM1196" s="433"/>
      <c r="GFN1196" s="433"/>
      <c r="GFO1196" s="433"/>
      <c r="GFP1196" s="433"/>
      <c r="GFQ1196" s="433"/>
      <c r="GFR1196" s="433"/>
      <c r="GFS1196" s="433"/>
      <c r="GFT1196" s="433"/>
      <c r="GFU1196" s="433"/>
      <c r="GFV1196" s="433"/>
      <c r="GFW1196" s="433"/>
      <c r="GFX1196" s="433"/>
      <c r="GFY1196" s="433"/>
      <c r="GFZ1196" s="433"/>
      <c r="GGA1196" s="433"/>
      <c r="GGB1196" s="433"/>
      <c r="GGC1196" s="433"/>
      <c r="GGD1196" s="433"/>
      <c r="GGE1196" s="433"/>
      <c r="GGF1196" s="433"/>
      <c r="GGG1196" s="433"/>
      <c r="GGH1196" s="433"/>
      <c r="GGI1196" s="433"/>
      <c r="GGJ1196" s="433"/>
      <c r="GGK1196" s="433"/>
      <c r="GGL1196" s="433"/>
      <c r="GGM1196" s="433"/>
      <c r="GGN1196" s="433"/>
      <c r="GGO1196" s="433"/>
      <c r="GGP1196" s="433"/>
      <c r="GGQ1196" s="433"/>
      <c r="GGR1196" s="433"/>
      <c r="GGS1196" s="433"/>
      <c r="GGT1196" s="433"/>
      <c r="GGU1196" s="433"/>
      <c r="GGV1196" s="433"/>
      <c r="GGW1196" s="433"/>
      <c r="GGX1196" s="433"/>
      <c r="GGY1196" s="433"/>
      <c r="GGZ1196" s="433"/>
      <c r="GHA1196" s="433"/>
      <c r="GHB1196" s="433"/>
      <c r="GHC1196" s="433"/>
      <c r="GHD1196" s="433"/>
      <c r="GHE1196" s="433"/>
      <c r="GHF1196" s="433"/>
      <c r="GHG1196" s="433"/>
      <c r="GHH1196" s="433"/>
      <c r="GHI1196" s="433"/>
      <c r="GHJ1196" s="433"/>
      <c r="GHK1196" s="433"/>
      <c r="GHL1196" s="433"/>
      <c r="GHM1196" s="433"/>
      <c r="GHN1196" s="433"/>
      <c r="GHO1196" s="433"/>
      <c r="GHP1196" s="433"/>
      <c r="GHQ1196" s="433"/>
      <c r="GHR1196" s="433"/>
      <c r="GHS1196" s="433"/>
      <c r="GHT1196" s="433"/>
      <c r="GHU1196" s="433"/>
      <c r="GHV1196" s="433"/>
      <c r="GHW1196" s="433"/>
      <c r="GHX1196" s="433"/>
      <c r="GHY1196" s="433"/>
      <c r="GHZ1196" s="433"/>
      <c r="GIA1196" s="433"/>
      <c r="GIB1196" s="433"/>
      <c r="GIC1196" s="433"/>
      <c r="GID1196" s="433"/>
      <c r="GIE1196" s="433"/>
      <c r="GIF1196" s="433"/>
      <c r="GIG1196" s="433"/>
      <c r="GIH1196" s="433"/>
      <c r="GII1196" s="433"/>
      <c r="GIJ1196" s="433"/>
      <c r="GIK1196" s="433"/>
      <c r="GIL1196" s="433"/>
      <c r="GIM1196" s="433"/>
      <c r="GIN1196" s="433"/>
      <c r="GIO1196" s="433"/>
      <c r="GIP1196" s="433"/>
      <c r="GIQ1196" s="433"/>
      <c r="GIR1196" s="433"/>
      <c r="GIS1196" s="433"/>
      <c r="GIT1196" s="433"/>
      <c r="GIU1196" s="433"/>
      <c r="GIV1196" s="433"/>
      <c r="GIW1196" s="433"/>
      <c r="GIX1196" s="433"/>
      <c r="GIY1196" s="433"/>
      <c r="GIZ1196" s="433"/>
      <c r="GJA1196" s="433"/>
      <c r="GJB1196" s="433"/>
      <c r="GJC1196" s="433"/>
      <c r="GJD1196" s="433"/>
      <c r="GJE1196" s="433"/>
      <c r="GJF1196" s="433"/>
      <c r="GJG1196" s="433"/>
      <c r="GJH1196" s="433"/>
      <c r="GJI1196" s="433"/>
      <c r="GJJ1196" s="433"/>
      <c r="GJK1196" s="433"/>
      <c r="GJL1196" s="433"/>
      <c r="GJM1196" s="433"/>
      <c r="GJN1196" s="433"/>
      <c r="GJO1196" s="433"/>
      <c r="GJP1196" s="433"/>
      <c r="GJQ1196" s="433"/>
      <c r="GJR1196" s="433"/>
      <c r="GJS1196" s="433"/>
      <c r="GJT1196" s="433"/>
      <c r="GJU1196" s="433"/>
      <c r="GJV1196" s="433"/>
      <c r="GJW1196" s="433"/>
      <c r="GJX1196" s="433"/>
      <c r="GJY1196" s="433"/>
      <c r="GJZ1196" s="433"/>
      <c r="GKA1196" s="433"/>
      <c r="GKB1196" s="433"/>
      <c r="GKC1196" s="433"/>
      <c r="GKD1196" s="433"/>
      <c r="GKE1196" s="433"/>
      <c r="GKF1196" s="433"/>
      <c r="GKG1196" s="433"/>
      <c r="GKH1196" s="433"/>
      <c r="GKI1196" s="433"/>
      <c r="GKJ1196" s="433"/>
      <c r="GKK1196" s="433"/>
      <c r="GKL1196" s="433"/>
      <c r="GKM1196" s="433"/>
      <c r="GKN1196" s="433"/>
      <c r="GKO1196" s="433"/>
      <c r="GKP1196" s="433"/>
      <c r="GKQ1196" s="433"/>
      <c r="GKR1196" s="433"/>
      <c r="GKS1196" s="433"/>
      <c r="GKT1196" s="433"/>
      <c r="GKU1196" s="433"/>
      <c r="GKV1196" s="433"/>
      <c r="GKW1196" s="433"/>
      <c r="GKX1196" s="433"/>
      <c r="GKY1196" s="433"/>
      <c r="GKZ1196" s="433"/>
      <c r="GLA1196" s="433"/>
      <c r="GLB1196" s="433"/>
      <c r="GLC1196" s="433"/>
      <c r="GLD1196" s="433"/>
      <c r="GLE1196" s="433"/>
      <c r="GLF1196" s="433"/>
      <c r="GLG1196" s="433"/>
      <c r="GLH1196" s="433"/>
      <c r="GLI1196" s="433"/>
      <c r="GLJ1196" s="433"/>
      <c r="GLK1196" s="433"/>
      <c r="GLL1196" s="433"/>
      <c r="GLM1196" s="433"/>
      <c r="GLN1196" s="433"/>
      <c r="GLO1196" s="433"/>
      <c r="GLP1196" s="433"/>
      <c r="GLQ1196" s="433"/>
      <c r="GLR1196" s="433"/>
      <c r="GLS1196" s="433"/>
      <c r="GLT1196" s="433"/>
      <c r="GLU1196" s="433"/>
      <c r="GLV1196" s="433"/>
      <c r="GLW1196" s="433"/>
      <c r="GLX1196" s="433"/>
      <c r="GLY1196" s="433"/>
      <c r="GLZ1196" s="433"/>
      <c r="GMA1196" s="433"/>
      <c r="GMB1196" s="433"/>
      <c r="GMC1196" s="433"/>
      <c r="GMD1196" s="433"/>
      <c r="GME1196" s="433"/>
      <c r="GMF1196" s="433"/>
      <c r="GMG1196" s="433"/>
      <c r="GMH1196" s="433"/>
      <c r="GMI1196" s="433"/>
      <c r="GMJ1196" s="433"/>
      <c r="GMK1196" s="433"/>
      <c r="GML1196" s="433"/>
      <c r="GMM1196" s="433"/>
      <c r="GMN1196" s="433"/>
      <c r="GMO1196" s="433"/>
      <c r="GMP1196" s="433"/>
      <c r="GMQ1196" s="433"/>
      <c r="GMR1196" s="433"/>
      <c r="GMS1196" s="433"/>
      <c r="GMT1196" s="433"/>
      <c r="GMU1196" s="433"/>
      <c r="GMV1196" s="433"/>
      <c r="GMW1196" s="433"/>
      <c r="GMX1196" s="433"/>
      <c r="GMY1196" s="433"/>
      <c r="GMZ1196" s="433"/>
      <c r="GNA1196" s="433"/>
      <c r="GNB1196" s="433"/>
      <c r="GNC1196" s="433"/>
      <c r="GND1196" s="433"/>
      <c r="GNE1196" s="433"/>
      <c r="GNF1196" s="433"/>
      <c r="GNG1196" s="433"/>
      <c r="GNH1196" s="433"/>
      <c r="GNI1196" s="433"/>
      <c r="GNJ1196" s="433"/>
      <c r="GNK1196" s="433"/>
      <c r="GNL1196" s="433"/>
      <c r="GNM1196" s="433"/>
      <c r="GNN1196" s="433"/>
      <c r="GNO1196" s="433"/>
      <c r="GNP1196" s="433"/>
      <c r="GNQ1196" s="433"/>
      <c r="GNR1196" s="433"/>
      <c r="GNS1196" s="433"/>
      <c r="GNT1196" s="433"/>
      <c r="GNU1196" s="433"/>
      <c r="GNV1196" s="433"/>
      <c r="GNW1196" s="433"/>
      <c r="GNX1196" s="433"/>
      <c r="GNY1196" s="433"/>
      <c r="GNZ1196" s="433"/>
      <c r="GOA1196" s="433"/>
      <c r="GOB1196" s="433"/>
      <c r="GOC1196" s="433"/>
      <c r="GOD1196" s="433"/>
      <c r="GOE1196" s="433"/>
      <c r="GOF1196" s="433"/>
      <c r="GOG1196" s="433"/>
      <c r="GOH1196" s="433"/>
      <c r="GOI1196" s="433"/>
      <c r="GOJ1196" s="433"/>
      <c r="GOK1196" s="433"/>
      <c r="GOL1196" s="433"/>
      <c r="GOM1196" s="433"/>
      <c r="GON1196" s="433"/>
      <c r="GOO1196" s="433"/>
      <c r="GOP1196" s="433"/>
      <c r="GOQ1196" s="433"/>
      <c r="GOR1196" s="433"/>
      <c r="GOS1196" s="433"/>
      <c r="GOT1196" s="433"/>
      <c r="GOU1196" s="433"/>
      <c r="GOV1196" s="433"/>
      <c r="GOW1196" s="433"/>
      <c r="GOX1196" s="433"/>
      <c r="GOY1196" s="433"/>
      <c r="GOZ1196" s="433"/>
      <c r="GPA1196" s="433"/>
      <c r="GPB1196" s="433"/>
      <c r="GPC1196" s="433"/>
      <c r="GPD1196" s="433"/>
      <c r="GPE1196" s="433"/>
      <c r="GPF1196" s="433"/>
      <c r="GPG1196" s="433"/>
      <c r="GPH1196" s="433"/>
      <c r="GPI1196" s="433"/>
      <c r="GPJ1196" s="433"/>
      <c r="GPK1196" s="433"/>
      <c r="GPL1196" s="433"/>
      <c r="GPM1196" s="433"/>
      <c r="GPN1196" s="433"/>
      <c r="GPO1196" s="433"/>
      <c r="GPP1196" s="433"/>
      <c r="GPQ1196" s="433"/>
      <c r="GPR1196" s="433"/>
      <c r="GPS1196" s="433"/>
      <c r="GPT1196" s="433"/>
      <c r="GPU1196" s="433"/>
      <c r="GPV1196" s="433"/>
      <c r="GPW1196" s="433"/>
      <c r="GPX1196" s="433"/>
      <c r="GPY1196" s="433"/>
      <c r="GPZ1196" s="433"/>
      <c r="GQA1196" s="433"/>
      <c r="GQB1196" s="433"/>
      <c r="GQC1196" s="433"/>
      <c r="GQD1196" s="433"/>
      <c r="GQE1196" s="433"/>
      <c r="GQF1196" s="433"/>
      <c r="GQG1196" s="433"/>
      <c r="GQH1196" s="433"/>
      <c r="GQI1196" s="433"/>
      <c r="GQJ1196" s="433"/>
      <c r="GQK1196" s="433"/>
      <c r="GQL1196" s="433"/>
      <c r="GQM1196" s="433"/>
      <c r="GQN1196" s="433"/>
      <c r="GQO1196" s="433"/>
      <c r="GQP1196" s="433"/>
      <c r="GQQ1196" s="433"/>
      <c r="GQR1196" s="433"/>
      <c r="GQS1196" s="433"/>
      <c r="GQT1196" s="433"/>
      <c r="GQU1196" s="433"/>
      <c r="GQV1196" s="433"/>
      <c r="GQW1196" s="433"/>
      <c r="GQX1196" s="433"/>
      <c r="GQY1196" s="433"/>
      <c r="GQZ1196" s="433"/>
      <c r="GRA1196" s="433"/>
      <c r="GRB1196" s="433"/>
      <c r="GRC1196" s="433"/>
      <c r="GRD1196" s="433"/>
      <c r="GRE1196" s="433"/>
      <c r="GRF1196" s="433"/>
      <c r="GRG1196" s="433"/>
      <c r="GRH1196" s="433"/>
      <c r="GRI1196" s="433"/>
      <c r="GRJ1196" s="433"/>
      <c r="GRK1196" s="433"/>
      <c r="GRL1196" s="433"/>
      <c r="GRM1196" s="433"/>
      <c r="GRN1196" s="433"/>
      <c r="GRO1196" s="433"/>
      <c r="GRP1196" s="433"/>
      <c r="GRQ1196" s="433"/>
      <c r="GRR1196" s="433"/>
      <c r="GRS1196" s="433"/>
      <c r="GRT1196" s="433"/>
      <c r="GRU1196" s="433"/>
      <c r="GRV1196" s="433"/>
      <c r="GRW1196" s="433"/>
      <c r="GRX1196" s="433"/>
      <c r="GRY1196" s="433"/>
      <c r="GRZ1196" s="433"/>
      <c r="GSA1196" s="433"/>
      <c r="GSB1196" s="433"/>
      <c r="GSC1196" s="433"/>
      <c r="GSD1196" s="433"/>
      <c r="GSE1196" s="433"/>
      <c r="GSF1196" s="433"/>
      <c r="GSG1196" s="433"/>
      <c r="GSH1196" s="433"/>
      <c r="GSI1196" s="433"/>
      <c r="GSJ1196" s="433"/>
      <c r="GSK1196" s="433"/>
      <c r="GSL1196" s="433"/>
      <c r="GSM1196" s="433"/>
      <c r="GSN1196" s="433"/>
      <c r="GSO1196" s="433"/>
      <c r="GSP1196" s="433"/>
      <c r="GSQ1196" s="433"/>
      <c r="GSR1196" s="433"/>
      <c r="GSS1196" s="433"/>
      <c r="GST1196" s="433"/>
      <c r="GSU1196" s="433"/>
      <c r="GSV1196" s="433"/>
      <c r="GSW1196" s="433"/>
      <c r="GSX1196" s="433"/>
      <c r="GSY1196" s="433"/>
      <c r="GSZ1196" s="433"/>
      <c r="GTA1196" s="433"/>
      <c r="GTB1196" s="433"/>
      <c r="GTC1196" s="433"/>
      <c r="GTD1196" s="433"/>
      <c r="GTE1196" s="433"/>
      <c r="GTF1196" s="433"/>
      <c r="GTG1196" s="433"/>
      <c r="GTH1196" s="433"/>
      <c r="GTI1196" s="433"/>
      <c r="GTJ1196" s="433"/>
      <c r="GTK1196" s="433"/>
      <c r="GTL1196" s="433"/>
      <c r="GTM1196" s="433"/>
      <c r="GTN1196" s="433"/>
      <c r="GTO1196" s="433"/>
      <c r="GTP1196" s="433"/>
      <c r="GTQ1196" s="433"/>
      <c r="GTR1196" s="433"/>
      <c r="GTS1196" s="433"/>
      <c r="GTT1196" s="433"/>
      <c r="GTU1196" s="433"/>
      <c r="GTV1196" s="433"/>
      <c r="GTW1196" s="433"/>
      <c r="GTX1196" s="433"/>
      <c r="GTY1196" s="433"/>
      <c r="GTZ1196" s="433"/>
      <c r="GUA1196" s="433"/>
      <c r="GUB1196" s="433"/>
      <c r="GUC1196" s="433"/>
      <c r="GUD1196" s="433"/>
      <c r="GUE1196" s="433"/>
      <c r="GUF1196" s="433"/>
      <c r="GUG1196" s="433"/>
      <c r="GUH1196" s="433"/>
      <c r="GUI1196" s="433"/>
      <c r="GUJ1196" s="433"/>
      <c r="GUK1196" s="433"/>
      <c r="GUL1196" s="433"/>
      <c r="GUM1196" s="433"/>
      <c r="GUN1196" s="433"/>
      <c r="GUO1196" s="433"/>
      <c r="GUP1196" s="433"/>
      <c r="GUQ1196" s="433"/>
      <c r="GUR1196" s="433"/>
      <c r="GUS1196" s="433"/>
      <c r="GUT1196" s="433"/>
      <c r="GUU1196" s="433"/>
      <c r="GUV1196" s="433"/>
      <c r="GUW1196" s="433"/>
      <c r="GUX1196" s="433"/>
      <c r="GUY1196" s="433"/>
      <c r="GUZ1196" s="433"/>
      <c r="GVA1196" s="433"/>
      <c r="GVB1196" s="433"/>
      <c r="GVC1196" s="433"/>
      <c r="GVD1196" s="433"/>
      <c r="GVE1196" s="433"/>
      <c r="GVF1196" s="433"/>
      <c r="GVG1196" s="433"/>
      <c r="GVH1196" s="433"/>
      <c r="GVI1196" s="433"/>
      <c r="GVJ1196" s="433"/>
      <c r="GVK1196" s="433"/>
      <c r="GVL1196" s="433"/>
      <c r="GVM1196" s="433"/>
      <c r="GVN1196" s="433"/>
      <c r="GVO1196" s="433"/>
      <c r="GVP1196" s="433"/>
      <c r="GVQ1196" s="433"/>
      <c r="GVR1196" s="433"/>
      <c r="GVS1196" s="433"/>
      <c r="GVT1196" s="433"/>
      <c r="GVU1196" s="433"/>
      <c r="GVV1196" s="433"/>
      <c r="GVW1196" s="433"/>
      <c r="GVX1196" s="433"/>
      <c r="GVY1196" s="433"/>
      <c r="GVZ1196" s="433"/>
      <c r="GWA1196" s="433"/>
      <c r="GWB1196" s="433"/>
      <c r="GWC1196" s="433"/>
      <c r="GWD1196" s="433"/>
      <c r="GWE1196" s="433"/>
      <c r="GWF1196" s="433"/>
      <c r="GWG1196" s="433"/>
      <c r="GWH1196" s="433"/>
      <c r="GWI1196" s="433"/>
      <c r="GWJ1196" s="433"/>
      <c r="GWK1196" s="433"/>
      <c r="GWL1196" s="433"/>
      <c r="GWM1196" s="433"/>
      <c r="GWN1196" s="433"/>
      <c r="GWO1196" s="433"/>
      <c r="GWP1196" s="433"/>
      <c r="GWQ1196" s="433"/>
      <c r="GWR1196" s="433"/>
      <c r="GWS1196" s="433"/>
      <c r="GWT1196" s="433"/>
      <c r="GWU1196" s="433"/>
      <c r="GWV1196" s="433"/>
      <c r="GWW1196" s="433"/>
      <c r="GWX1196" s="433"/>
      <c r="GWY1196" s="433"/>
      <c r="GWZ1196" s="433"/>
      <c r="GXA1196" s="433"/>
      <c r="GXB1196" s="433"/>
      <c r="GXC1196" s="433"/>
      <c r="GXD1196" s="433"/>
      <c r="GXE1196" s="433"/>
      <c r="GXF1196" s="433"/>
      <c r="GXG1196" s="433"/>
      <c r="GXH1196" s="433"/>
      <c r="GXI1196" s="433"/>
      <c r="GXJ1196" s="433"/>
      <c r="GXK1196" s="433"/>
      <c r="GXL1196" s="433"/>
      <c r="GXM1196" s="433"/>
      <c r="GXN1196" s="433"/>
      <c r="GXO1196" s="433"/>
      <c r="GXP1196" s="433"/>
      <c r="GXQ1196" s="433"/>
      <c r="GXR1196" s="433"/>
      <c r="GXS1196" s="433"/>
      <c r="GXT1196" s="433"/>
      <c r="GXU1196" s="433"/>
      <c r="GXV1196" s="433"/>
      <c r="GXW1196" s="433"/>
      <c r="GXX1196" s="433"/>
      <c r="GXY1196" s="433"/>
      <c r="GXZ1196" s="433"/>
      <c r="GYA1196" s="433"/>
      <c r="GYB1196" s="433"/>
      <c r="GYC1196" s="433"/>
      <c r="GYD1196" s="433"/>
      <c r="GYE1196" s="433"/>
      <c r="GYF1196" s="433"/>
      <c r="GYG1196" s="433"/>
      <c r="GYH1196" s="433"/>
      <c r="GYI1196" s="433"/>
      <c r="GYJ1196" s="433"/>
      <c r="GYK1196" s="433"/>
      <c r="GYL1196" s="433"/>
      <c r="GYM1196" s="433"/>
      <c r="GYN1196" s="433"/>
      <c r="GYO1196" s="433"/>
      <c r="GYP1196" s="433"/>
      <c r="GYQ1196" s="433"/>
      <c r="GYR1196" s="433"/>
      <c r="GYS1196" s="433"/>
      <c r="GYT1196" s="433"/>
      <c r="GYU1196" s="433"/>
      <c r="GYV1196" s="433"/>
      <c r="GYW1196" s="433"/>
      <c r="GYX1196" s="433"/>
      <c r="GYY1196" s="433"/>
      <c r="GYZ1196" s="433"/>
      <c r="GZA1196" s="433"/>
      <c r="GZB1196" s="433"/>
      <c r="GZC1196" s="433"/>
      <c r="GZD1196" s="433"/>
      <c r="GZE1196" s="433"/>
      <c r="GZF1196" s="433"/>
      <c r="GZG1196" s="433"/>
      <c r="GZH1196" s="433"/>
      <c r="GZI1196" s="433"/>
      <c r="GZJ1196" s="433"/>
      <c r="GZK1196" s="433"/>
      <c r="GZL1196" s="433"/>
      <c r="GZM1196" s="433"/>
      <c r="GZN1196" s="433"/>
      <c r="GZO1196" s="433"/>
      <c r="GZP1196" s="433"/>
      <c r="GZQ1196" s="433"/>
      <c r="GZR1196" s="433"/>
      <c r="GZS1196" s="433"/>
      <c r="GZT1196" s="433"/>
      <c r="GZU1196" s="433"/>
      <c r="GZV1196" s="433"/>
      <c r="GZW1196" s="433"/>
      <c r="GZX1196" s="433"/>
      <c r="GZY1196" s="433"/>
      <c r="GZZ1196" s="433"/>
      <c r="HAA1196" s="433"/>
      <c r="HAB1196" s="433"/>
      <c r="HAC1196" s="433"/>
      <c r="HAD1196" s="433"/>
      <c r="HAE1196" s="433"/>
      <c r="HAF1196" s="433"/>
      <c r="HAG1196" s="433"/>
      <c r="HAH1196" s="433"/>
      <c r="HAI1196" s="433"/>
      <c r="HAJ1196" s="433"/>
      <c r="HAK1196" s="433"/>
      <c r="HAL1196" s="433"/>
      <c r="HAM1196" s="433"/>
      <c r="HAN1196" s="433"/>
      <c r="HAO1196" s="433"/>
      <c r="HAP1196" s="433"/>
      <c r="HAQ1196" s="433"/>
      <c r="HAR1196" s="433"/>
      <c r="HAS1196" s="433"/>
      <c r="HAT1196" s="433"/>
      <c r="HAU1196" s="433"/>
      <c r="HAV1196" s="433"/>
      <c r="HAW1196" s="433"/>
      <c r="HAX1196" s="433"/>
      <c r="HAY1196" s="433"/>
      <c r="HAZ1196" s="433"/>
      <c r="HBA1196" s="433"/>
      <c r="HBB1196" s="433"/>
      <c r="HBC1196" s="433"/>
      <c r="HBD1196" s="433"/>
      <c r="HBE1196" s="433"/>
      <c r="HBF1196" s="433"/>
      <c r="HBG1196" s="433"/>
      <c r="HBH1196" s="433"/>
      <c r="HBI1196" s="433"/>
      <c r="HBJ1196" s="433"/>
      <c r="HBK1196" s="433"/>
      <c r="HBL1196" s="433"/>
      <c r="HBM1196" s="433"/>
      <c r="HBN1196" s="433"/>
      <c r="HBO1196" s="433"/>
      <c r="HBP1196" s="433"/>
      <c r="HBQ1196" s="433"/>
      <c r="HBR1196" s="433"/>
      <c r="HBS1196" s="433"/>
      <c r="HBT1196" s="433"/>
      <c r="HBU1196" s="433"/>
      <c r="HBV1196" s="433"/>
      <c r="HBW1196" s="433"/>
      <c r="HBX1196" s="433"/>
      <c r="HBY1196" s="433"/>
      <c r="HBZ1196" s="433"/>
      <c r="HCA1196" s="433"/>
      <c r="HCB1196" s="433"/>
      <c r="HCC1196" s="433"/>
      <c r="HCD1196" s="433"/>
      <c r="HCE1196" s="433"/>
      <c r="HCF1196" s="433"/>
      <c r="HCG1196" s="433"/>
      <c r="HCH1196" s="433"/>
      <c r="HCI1196" s="433"/>
      <c r="HCJ1196" s="433"/>
      <c r="HCK1196" s="433"/>
      <c r="HCL1196" s="433"/>
      <c r="HCM1196" s="433"/>
      <c r="HCN1196" s="433"/>
      <c r="HCO1196" s="433"/>
      <c r="HCP1196" s="433"/>
      <c r="HCQ1196" s="433"/>
      <c r="HCR1196" s="433"/>
      <c r="HCS1196" s="433"/>
      <c r="HCT1196" s="433"/>
      <c r="HCU1196" s="433"/>
      <c r="HCV1196" s="433"/>
      <c r="HCW1196" s="433"/>
      <c r="HCX1196" s="433"/>
      <c r="HCY1196" s="433"/>
      <c r="HCZ1196" s="433"/>
      <c r="HDA1196" s="433"/>
      <c r="HDB1196" s="433"/>
      <c r="HDC1196" s="433"/>
      <c r="HDD1196" s="433"/>
      <c r="HDE1196" s="433"/>
      <c r="HDF1196" s="433"/>
      <c r="HDG1196" s="433"/>
      <c r="HDH1196" s="433"/>
      <c r="HDI1196" s="433"/>
      <c r="HDJ1196" s="433"/>
      <c r="HDK1196" s="433"/>
      <c r="HDL1196" s="433"/>
      <c r="HDM1196" s="433"/>
      <c r="HDN1196" s="433"/>
      <c r="HDO1196" s="433"/>
      <c r="HDP1196" s="433"/>
      <c r="HDQ1196" s="433"/>
      <c r="HDR1196" s="433"/>
      <c r="HDS1196" s="433"/>
      <c r="HDT1196" s="433"/>
      <c r="HDU1196" s="433"/>
      <c r="HDV1196" s="433"/>
      <c r="HDW1196" s="433"/>
      <c r="HDX1196" s="433"/>
      <c r="HDY1196" s="433"/>
      <c r="HDZ1196" s="433"/>
      <c r="HEA1196" s="433"/>
      <c r="HEB1196" s="433"/>
      <c r="HEC1196" s="433"/>
      <c r="HED1196" s="433"/>
      <c r="HEE1196" s="433"/>
      <c r="HEF1196" s="433"/>
      <c r="HEG1196" s="433"/>
      <c r="HEH1196" s="433"/>
      <c r="HEI1196" s="433"/>
      <c r="HEJ1196" s="433"/>
      <c r="HEK1196" s="433"/>
      <c r="HEL1196" s="433"/>
      <c r="HEM1196" s="433"/>
      <c r="HEN1196" s="433"/>
      <c r="HEO1196" s="433"/>
      <c r="HEP1196" s="433"/>
      <c r="HEQ1196" s="433"/>
      <c r="HER1196" s="433"/>
      <c r="HES1196" s="433"/>
      <c r="HET1196" s="433"/>
      <c r="HEU1196" s="433"/>
      <c r="HEV1196" s="433"/>
      <c r="HEW1196" s="433"/>
      <c r="HEX1196" s="433"/>
      <c r="HEY1196" s="433"/>
      <c r="HEZ1196" s="433"/>
      <c r="HFA1196" s="433"/>
      <c r="HFB1196" s="433"/>
      <c r="HFC1196" s="433"/>
      <c r="HFD1196" s="433"/>
      <c r="HFE1196" s="433"/>
      <c r="HFF1196" s="433"/>
      <c r="HFG1196" s="433"/>
      <c r="HFH1196" s="433"/>
      <c r="HFI1196" s="433"/>
      <c r="HFJ1196" s="433"/>
      <c r="HFK1196" s="433"/>
      <c r="HFL1196" s="433"/>
      <c r="HFM1196" s="433"/>
      <c r="HFN1196" s="433"/>
      <c r="HFO1196" s="433"/>
      <c r="HFP1196" s="433"/>
      <c r="HFQ1196" s="433"/>
      <c r="HFR1196" s="433"/>
      <c r="HFS1196" s="433"/>
      <c r="HFT1196" s="433"/>
      <c r="HFU1196" s="433"/>
      <c r="HFV1196" s="433"/>
      <c r="HFW1196" s="433"/>
      <c r="HFX1196" s="433"/>
      <c r="HFY1196" s="433"/>
      <c r="HFZ1196" s="433"/>
      <c r="HGA1196" s="433"/>
      <c r="HGB1196" s="433"/>
      <c r="HGC1196" s="433"/>
      <c r="HGD1196" s="433"/>
      <c r="HGE1196" s="433"/>
      <c r="HGF1196" s="433"/>
      <c r="HGG1196" s="433"/>
      <c r="HGH1196" s="433"/>
      <c r="HGI1196" s="433"/>
      <c r="HGJ1196" s="433"/>
      <c r="HGK1196" s="433"/>
      <c r="HGL1196" s="433"/>
      <c r="HGM1196" s="433"/>
      <c r="HGN1196" s="433"/>
      <c r="HGO1196" s="433"/>
      <c r="HGP1196" s="433"/>
      <c r="HGQ1196" s="433"/>
      <c r="HGR1196" s="433"/>
      <c r="HGS1196" s="433"/>
      <c r="HGT1196" s="433"/>
      <c r="HGU1196" s="433"/>
      <c r="HGV1196" s="433"/>
      <c r="HGW1196" s="433"/>
      <c r="HGX1196" s="433"/>
      <c r="HGY1196" s="433"/>
      <c r="HGZ1196" s="433"/>
      <c r="HHA1196" s="433"/>
      <c r="HHB1196" s="433"/>
      <c r="HHC1196" s="433"/>
      <c r="HHD1196" s="433"/>
      <c r="HHE1196" s="433"/>
      <c r="HHF1196" s="433"/>
      <c r="HHG1196" s="433"/>
      <c r="HHH1196" s="433"/>
      <c r="HHI1196" s="433"/>
      <c r="HHJ1196" s="433"/>
      <c r="HHK1196" s="433"/>
      <c r="HHL1196" s="433"/>
      <c r="HHM1196" s="433"/>
      <c r="HHN1196" s="433"/>
      <c r="HHO1196" s="433"/>
      <c r="HHP1196" s="433"/>
      <c r="HHQ1196" s="433"/>
      <c r="HHR1196" s="433"/>
      <c r="HHS1196" s="433"/>
      <c r="HHT1196" s="433"/>
      <c r="HHU1196" s="433"/>
      <c r="HHV1196" s="433"/>
      <c r="HHW1196" s="433"/>
      <c r="HHX1196" s="433"/>
      <c r="HHY1196" s="433"/>
      <c r="HHZ1196" s="433"/>
      <c r="HIA1196" s="433"/>
      <c r="HIB1196" s="433"/>
      <c r="HIC1196" s="433"/>
      <c r="HID1196" s="433"/>
      <c r="HIE1196" s="433"/>
      <c r="HIF1196" s="433"/>
      <c r="HIG1196" s="433"/>
      <c r="HIH1196" s="433"/>
      <c r="HII1196" s="433"/>
      <c r="HIJ1196" s="433"/>
      <c r="HIK1196" s="433"/>
      <c r="HIL1196" s="433"/>
      <c r="HIM1196" s="433"/>
      <c r="HIN1196" s="433"/>
      <c r="HIO1196" s="433"/>
      <c r="HIP1196" s="433"/>
      <c r="HIQ1196" s="433"/>
      <c r="HIR1196" s="433"/>
      <c r="HIS1196" s="433"/>
      <c r="HIT1196" s="433"/>
      <c r="HIU1196" s="433"/>
      <c r="HIV1196" s="433"/>
      <c r="HIW1196" s="433"/>
      <c r="HIX1196" s="433"/>
      <c r="HIY1196" s="433"/>
      <c r="HIZ1196" s="433"/>
      <c r="HJA1196" s="433"/>
      <c r="HJB1196" s="433"/>
      <c r="HJC1196" s="433"/>
      <c r="HJD1196" s="433"/>
      <c r="HJE1196" s="433"/>
      <c r="HJF1196" s="433"/>
      <c r="HJG1196" s="433"/>
      <c r="HJH1196" s="433"/>
      <c r="HJI1196" s="433"/>
      <c r="HJJ1196" s="433"/>
      <c r="HJK1196" s="433"/>
      <c r="HJL1196" s="433"/>
      <c r="HJM1196" s="433"/>
      <c r="HJN1196" s="433"/>
      <c r="HJO1196" s="433"/>
      <c r="HJP1196" s="433"/>
      <c r="HJQ1196" s="433"/>
      <c r="HJR1196" s="433"/>
      <c r="HJS1196" s="433"/>
      <c r="HJT1196" s="433"/>
      <c r="HJU1196" s="433"/>
      <c r="HJV1196" s="433"/>
      <c r="HJW1196" s="433"/>
      <c r="HJX1196" s="433"/>
      <c r="HJY1196" s="433"/>
      <c r="HJZ1196" s="433"/>
      <c r="HKA1196" s="433"/>
      <c r="HKB1196" s="433"/>
      <c r="HKC1196" s="433"/>
      <c r="HKD1196" s="433"/>
      <c r="HKE1196" s="433"/>
      <c r="HKF1196" s="433"/>
      <c r="HKG1196" s="433"/>
      <c r="HKH1196" s="433"/>
      <c r="HKI1196" s="433"/>
      <c r="HKJ1196" s="433"/>
      <c r="HKK1196" s="433"/>
      <c r="HKL1196" s="433"/>
      <c r="HKM1196" s="433"/>
      <c r="HKN1196" s="433"/>
      <c r="HKO1196" s="433"/>
      <c r="HKP1196" s="433"/>
      <c r="HKQ1196" s="433"/>
      <c r="HKR1196" s="433"/>
      <c r="HKS1196" s="433"/>
      <c r="HKT1196" s="433"/>
      <c r="HKU1196" s="433"/>
      <c r="HKV1196" s="433"/>
      <c r="HKW1196" s="433"/>
      <c r="HKX1196" s="433"/>
      <c r="HKY1196" s="433"/>
      <c r="HKZ1196" s="433"/>
      <c r="HLA1196" s="433"/>
      <c r="HLB1196" s="433"/>
      <c r="HLC1196" s="433"/>
      <c r="HLD1196" s="433"/>
      <c r="HLE1196" s="433"/>
      <c r="HLF1196" s="433"/>
      <c r="HLG1196" s="433"/>
      <c r="HLH1196" s="433"/>
      <c r="HLI1196" s="433"/>
      <c r="HLJ1196" s="433"/>
      <c r="HLK1196" s="433"/>
      <c r="HLL1196" s="433"/>
      <c r="HLM1196" s="433"/>
      <c r="HLN1196" s="433"/>
      <c r="HLO1196" s="433"/>
      <c r="HLP1196" s="433"/>
      <c r="HLQ1196" s="433"/>
      <c r="HLR1196" s="433"/>
      <c r="HLS1196" s="433"/>
      <c r="HLT1196" s="433"/>
      <c r="HLU1196" s="433"/>
      <c r="HLV1196" s="433"/>
      <c r="HLW1196" s="433"/>
      <c r="HLX1196" s="433"/>
      <c r="HLY1196" s="433"/>
      <c r="HLZ1196" s="433"/>
      <c r="HMA1196" s="433"/>
      <c r="HMB1196" s="433"/>
      <c r="HMC1196" s="433"/>
      <c r="HMD1196" s="433"/>
      <c r="HME1196" s="433"/>
      <c r="HMF1196" s="433"/>
      <c r="HMG1196" s="433"/>
      <c r="HMH1196" s="433"/>
      <c r="HMI1196" s="433"/>
      <c r="HMJ1196" s="433"/>
      <c r="HMK1196" s="433"/>
      <c r="HML1196" s="433"/>
      <c r="HMM1196" s="433"/>
      <c r="HMN1196" s="433"/>
      <c r="HMO1196" s="433"/>
      <c r="HMP1196" s="433"/>
      <c r="HMQ1196" s="433"/>
      <c r="HMR1196" s="433"/>
      <c r="HMS1196" s="433"/>
      <c r="HMT1196" s="433"/>
      <c r="HMU1196" s="433"/>
      <c r="HMV1196" s="433"/>
      <c r="HMW1196" s="433"/>
      <c r="HMX1196" s="433"/>
      <c r="HMY1196" s="433"/>
      <c r="HMZ1196" s="433"/>
      <c r="HNA1196" s="433"/>
      <c r="HNB1196" s="433"/>
      <c r="HNC1196" s="433"/>
      <c r="HND1196" s="433"/>
      <c r="HNE1196" s="433"/>
      <c r="HNF1196" s="433"/>
      <c r="HNG1196" s="433"/>
      <c r="HNH1196" s="433"/>
      <c r="HNI1196" s="433"/>
      <c r="HNJ1196" s="433"/>
      <c r="HNK1196" s="433"/>
      <c r="HNL1196" s="433"/>
      <c r="HNM1196" s="433"/>
      <c r="HNN1196" s="433"/>
      <c r="HNO1196" s="433"/>
      <c r="HNP1196" s="433"/>
      <c r="HNQ1196" s="433"/>
      <c r="HNR1196" s="433"/>
      <c r="HNS1196" s="433"/>
      <c r="HNT1196" s="433"/>
      <c r="HNU1196" s="433"/>
      <c r="HNV1196" s="433"/>
      <c r="HNW1196" s="433"/>
      <c r="HNX1196" s="433"/>
      <c r="HNY1196" s="433"/>
      <c r="HNZ1196" s="433"/>
      <c r="HOA1196" s="433"/>
      <c r="HOB1196" s="433"/>
      <c r="HOC1196" s="433"/>
      <c r="HOD1196" s="433"/>
      <c r="HOE1196" s="433"/>
      <c r="HOF1196" s="433"/>
      <c r="HOG1196" s="433"/>
      <c r="HOH1196" s="433"/>
      <c r="HOI1196" s="433"/>
      <c r="HOJ1196" s="433"/>
      <c r="HOK1196" s="433"/>
      <c r="HOL1196" s="433"/>
      <c r="HOM1196" s="433"/>
      <c r="HON1196" s="433"/>
      <c r="HOO1196" s="433"/>
      <c r="HOP1196" s="433"/>
      <c r="HOQ1196" s="433"/>
      <c r="HOR1196" s="433"/>
      <c r="HOS1196" s="433"/>
      <c r="HOT1196" s="433"/>
      <c r="HOU1196" s="433"/>
      <c r="HOV1196" s="433"/>
      <c r="HOW1196" s="433"/>
      <c r="HOX1196" s="433"/>
      <c r="HOY1196" s="433"/>
      <c r="HOZ1196" s="433"/>
      <c r="HPA1196" s="433"/>
      <c r="HPB1196" s="433"/>
      <c r="HPC1196" s="433"/>
      <c r="HPD1196" s="433"/>
      <c r="HPE1196" s="433"/>
      <c r="HPF1196" s="433"/>
      <c r="HPG1196" s="433"/>
      <c r="HPH1196" s="433"/>
      <c r="HPI1196" s="433"/>
      <c r="HPJ1196" s="433"/>
      <c r="HPK1196" s="433"/>
      <c r="HPL1196" s="433"/>
      <c r="HPM1196" s="433"/>
      <c r="HPN1196" s="433"/>
      <c r="HPO1196" s="433"/>
      <c r="HPP1196" s="433"/>
      <c r="HPQ1196" s="433"/>
      <c r="HPR1196" s="433"/>
      <c r="HPS1196" s="433"/>
      <c r="HPT1196" s="433"/>
      <c r="HPU1196" s="433"/>
      <c r="HPV1196" s="433"/>
      <c r="HPW1196" s="433"/>
      <c r="HPX1196" s="433"/>
      <c r="HPY1196" s="433"/>
      <c r="HPZ1196" s="433"/>
      <c r="HQA1196" s="433"/>
      <c r="HQB1196" s="433"/>
      <c r="HQC1196" s="433"/>
      <c r="HQD1196" s="433"/>
      <c r="HQE1196" s="433"/>
      <c r="HQF1196" s="433"/>
      <c r="HQG1196" s="433"/>
      <c r="HQH1196" s="433"/>
      <c r="HQI1196" s="433"/>
      <c r="HQJ1196" s="433"/>
      <c r="HQK1196" s="433"/>
      <c r="HQL1196" s="433"/>
      <c r="HQM1196" s="433"/>
      <c r="HQN1196" s="433"/>
      <c r="HQO1196" s="433"/>
      <c r="HQP1196" s="433"/>
      <c r="HQQ1196" s="433"/>
      <c r="HQR1196" s="433"/>
      <c r="HQS1196" s="433"/>
      <c r="HQT1196" s="433"/>
      <c r="HQU1196" s="433"/>
      <c r="HQV1196" s="433"/>
      <c r="HQW1196" s="433"/>
      <c r="HQX1196" s="433"/>
      <c r="HQY1196" s="433"/>
      <c r="HQZ1196" s="433"/>
      <c r="HRA1196" s="433"/>
      <c r="HRB1196" s="433"/>
      <c r="HRC1196" s="433"/>
      <c r="HRD1196" s="433"/>
      <c r="HRE1196" s="433"/>
      <c r="HRF1196" s="433"/>
      <c r="HRG1196" s="433"/>
      <c r="HRH1196" s="433"/>
      <c r="HRI1196" s="433"/>
      <c r="HRJ1196" s="433"/>
      <c r="HRK1196" s="433"/>
      <c r="HRL1196" s="433"/>
      <c r="HRM1196" s="433"/>
      <c r="HRN1196" s="433"/>
      <c r="HRO1196" s="433"/>
      <c r="HRP1196" s="433"/>
      <c r="HRQ1196" s="433"/>
      <c r="HRR1196" s="433"/>
      <c r="HRS1196" s="433"/>
      <c r="HRT1196" s="433"/>
      <c r="HRU1196" s="433"/>
      <c r="HRV1196" s="433"/>
      <c r="HRW1196" s="433"/>
      <c r="HRX1196" s="433"/>
      <c r="HRY1196" s="433"/>
      <c r="HRZ1196" s="433"/>
      <c r="HSA1196" s="433"/>
      <c r="HSB1196" s="433"/>
      <c r="HSC1196" s="433"/>
      <c r="HSD1196" s="433"/>
      <c r="HSE1196" s="433"/>
      <c r="HSF1196" s="433"/>
      <c r="HSG1196" s="433"/>
      <c r="HSH1196" s="433"/>
      <c r="HSI1196" s="433"/>
      <c r="HSJ1196" s="433"/>
      <c r="HSK1196" s="433"/>
      <c r="HSL1196" s="433"/>
      <c r="HSM1196" s="433"/>
      <c r="HSN1196" s="433"/>
      <c r="HSO1196" s="433"/>
      <c r="HSP1196" s="433"/>
      <c r="HSQ1196" s="433"/>
      <c r="HSR1196" s="433"/>
      <c r="HSS1196" s="433"/>
      <c r="HST1196" s="433"/>
      <c r="HSU1196" s="433"/>
      <c r="HSV1196" s="433"/>
      <c r="HSW1196" s="433"/>
      <c r="HSX1196" s="433"/>
      <c r="HSY1196" s="433"/>
      <c r="HSZ1196" s="433"/>
      <c r="HTA1196" s="433"/>
      <c r="HTB1196" s="433"/>
      <c r="HTC1196" s="433"/>
      <c r="HTD1196" s="433"/>
      <c r="HTE1196" s="433"/>
      <c r="HTF1196" s="433"/>
      <c r="HTG1196" s="433"/>
      <c r="HTH1196" s="433"/>
      <c r="HTI1196" s="433"/>
      <c r="HTJ1196" s="433"/>
      <c r="HTK1196" s="433"/>
      <c r="HTL1196" s="433"/>
      <c r="HTM1196" s="433"/>
      <c r="HTN1196" s="433"/>
      <c r="HTO1196" s="433"/>
      <c r="HTP1196" s="433"/>
      <c r="HTQ1196" s="433"/>
      <c r="HTR1196" s="433"/>
      <c r="HTS1196" s="433"/>
      <c r="HTT1196" s="433"/>
      <c r="HTU1196" s="433"/>
      <c r="HTV1196" s="433"/>
      <c r="HTW1196" s="433"/>
      <c r="HTX1196" s="433"/>
      <c r="HTY1196" s="433"/>
      <c r="HTZ1196" s="433"/>
      <c r="HUA1196" s="433"/>
      <c r="HUB1196" s="433"/>
      <c r="HUC1196" s="433"/>
      <c r="HUD1196" s="433"/>
      <c r="HUE1196" s="433"/>
      <c r="HUF1196" s="433"/>
      <c r="HUG1196" s="433"/>
      <c r="HUH1196" s="433"/>
      <c r="HUI1196" s="433"/>
      <c r="HUJ1196" s="433"/>
      <c r="HUK1196" s="433"/>
      <c r="HUL1196" s="433"/>
      <c r="HUM1196" s="433"/>
      <c r="HUN1196" s="433"/>
      <c r="HUO1196" s="433"/>
      <c r="HUP1196" s="433"/>
      <c r="HUQ1196" s="433"/>
      <c r="HUR1196" s="433"/>
      <c r="HUS1196" s="433"/>
      <c r="HUT1196" s="433"/>
      <c r="HUU1196" s="433"/>
      <c r="HUV1196" s="433"/>
      <c r="HUW1196" s="433"/>
      <c r="HUX1196" s="433"/>
      <c r="HUY1196" s="433"/>
      <c r="HUZ1196" s="433"/>
      <c r="HVA1196" s="433"/>
      <c r="HVB1196" s="433"/>
      <c r="HVC1196" s="433"/>
      <c r="HVD1196" s="433"/>
      <c r="HVE1196" s="433"/>
      <c r="HVF1196" s="433"/>
      <c r="HVG1196" s="433"/>
      <c r="HVH1196" s="433"/>
      <c r="HVI1196" s="433"/>
      <c r="HVJ1196" s="433"/>
      <c r="HVK1196" s="433"/>
      <c r="HVL1196" s="433"/>
      <c r="HVM1196" s="433"/>
      <c r="HVN1196" s="433"/>
      <c r="HVO1196" s="433"/>
      <c r="HVP1196" s="433"/>
      <c r="HVQ1196" s="433"/>
      <c r="HVR1196" s="433"/>
      <c r="HVS1196" s="433"/>
      <c r="HVT1196" s="433"/>
      <c r="HVU1196" s="433"/>
      <c r="HVV1196" s="433"/>
      <c r="HVW1196" s="433"/>
      <c r="HVX1196" s="433"/>
      <c r="HVY1196" s="433"/>
      <c r="HVZ1196" s="433"/>
      <c r="HWA1196" s="433"/>
      <c r="HWB1196" s="433"/>
      <c r="HWC1196" s="433"/>
      <c r="HWD1196" s="433"/>
      <c r="HWE1196" s="433"/>
      <c r="HWF1196" s="433"/>
      <c r="HWG1196" s="433"/>
      <c r="HWH1196" s="433"/>
      <c r="HWI1196" s="433"/>
      <c r="HWJ1196" s="433"/>
      <c r="HWK1196" s="433"/>
      <c r="HWL1196" s="433"/>
      <c r="HWM1196" s="433"/>
      <c r="HWN1196" s="433"/>
      <c r="HWO1196" s="433"/>
      <c r="HWP1196" s="433"/>
      <c r="HWQ1196" s="433"/>
      <c r="HWR1196" s="433"/>
      <c r="HWS1196" s="433"/>
      <c r="HWT1196" s="433"/>
      <c r="HWU1196" s="433"/>
      <c r="HWV1196" s="433"/>
      <c r="HWW1196" s="433"/>
      <c r="HWX1196" s="433"/>
      <c r="HWY1196" s="433"/>
      <c r="HWZ1196" s="433"/>
      <c r="HXA1196" s="433"/>
      <c r="HXB1196" s="433"/>
      <c r="HXC1196" s="433"/>
      <c r="HXD1196" s="433"/>
      <c r="HXE1196" s="433"/>
      <c r="HXF1196" s="433"/>
      <c r="HXG1196" s="433"/>
      <c r="HXH1196" s="433"/>
      <c r="HXI1196" s="433"/>
      <c r="HXJ1196" s="433"/>
      <c r="HXK1196" s="433"/>
      <c r="HXL1196" s="433"/>
      <c r="HXM1196" s="433"/>
      <c r="HXN1196" s="433"/>
      <c r="HXO1196" s="433"/>
      <c r="HXP1196" s="433"/>
      <c r="HXQ1196" s="433"/>
      <c r="HXR1196" s="433"/>
      <c r="HXS1196" s="433"/>
      <c r="HXT1196" s="433"/>
      <c r="HXU1196" s="433"/>
      <c r="HXV1196" s="433"/>
      <c r="HXW1196" s="433"/>
      <c r="HXX1196" s="433"/>
      <c r="HXY1196" s="433"/>
      <c r="HXZ1196" s="433"/>
      <c r="HYA1196" s="433"/>
      <c r="HYB1196" s="433"/>
      <c r="HYC1196" s="433"/>
      <c r="HYD1196" s="433"/>
      <c r="HYE1196" s="433"/>
      <c r="HYF1196" s="433"/>
      <c r="HYG1196" s="433"/>
      <c r="HYH1196" s="433"/>
      <c r="HYI1196" s="433"/>
      <c r="HYJ1196" s="433"/>
      <c r="HYK1196" s="433"/>
      <c r="HYL1196" s="433"/>
      <c r="HYM1196" s="433"/>
      <c r="HYN1196" s="433"/>
      <c r="HYO1196" s="433"/>
      <c r="HYP1196" s="433"/>
      <c r="HYQ1196" s="433"/>
      <c r="HYR1196" s="433"/>
      <c r="HYS1196" s="433"/>
      <c r="HYT1196" s="433"/>
      <c r="HYU1196" s="433"/>
      <c r="HYV1196" s="433"/>
      <c r="HYW1196" s="433"/>
      <c r="HYX1196" s="433"/>
      <c r="HYY1196" s="433"/>
      <c r="HYZ1196" s="433"/>
      <c r="HZA1196" s="433"/>
      <c r="HZB1196" s="433"/>
      <c r="HZC1196" s="433"/>
      <c r="HZD1196" s="433"/>
      <c r="HZE1196" s="433"/>
      <c r="HZF1196" s="433"/>
      <c r="HZG1196" s="433"/>
      <c r="HZH1196" s="433"/>
      <c r="HZI1196" s="433"/>
      <c r="HZJ1196" s="433"/>
      <c r="HZK1196" s="433"/>
      <c r="HZL1196" s="433"/>
      <c r="HZM1196" s="433"/>
      <c r="HZN1196" s="433"/>
      <c r="HZO1196" s="433"/>
      <c r="HZP1196" s="433"/>
      <c r="HZQ1196" s="433"/>
      <c r="HZR1196" s="433"/>
      <c r="HZS1196" s="433"/>
      <c r="HZT1196" s="433"/>
      <c r="HZU1196" s="433"/>
      <c r="HZV1196" s="433"/>
      <c r="HZW1196" s="433"/>
      <c r="HZX1196" s="433"/>
      <c r="HZY1196" s="433"/>
      <c r="HZZ1196" s="433"/>
      <c r="IAA1196" s="433"/>
      <c r="IAB1196" s="433"/>
      <c r="IAC1196" s="433"/>
      <c r="IAD1196" s="433"/>
      <c r="IAE1196" s="433"/>
      <c r="IAF1196" s="433"/>
      <c r="IAG1196" s="433"/>
      <c r="IAH1196" s="433"/>
      <c r="IAI1196" s="433"/>
      <c r="IAJ1196" s="433"/>
      <c r="IAK1196" s="433"/>
      <c r="IAL1196" s="433"/>
      <c r="IAM1196" s="433"/>
      <c r="IAN1196" s="433"/>
      <c r="IAO1196" s="433"/>
      <c r="IAP1196" s="433"/>
      <c r="IAQ1196" s="433"/>
      <c r="IAR1196" s="433"/>
      <c r="IAS1196" s="433"/>
      <c r="IAT1196" s="433"/>
      <c r="IAU1196" s="433"/>
      <c r="IAV1196" s="433"/>
      <c r="IAW1196" s="433"/>
      <c r="IAX1196" s="433"/>
      <c r="IAY1196" s="433"/>
      <c r="IAZ1196" s="433"/>
      <c r="IBA1196" s="433"/>
      <c r="IBB1196" s="433"/>
      <c r="IBC1196" s="433"/>
      <c r="IBD1196" s="433"/>
      <c r="IBE1196" s="433"/>
      <c r="IBF1196" s="433"/>
      <c r="IBG1196" s="433"/>
      <c r="IBH1196" s="433"/>
      <c r="IBI1196" s="433"/>
      <c r="IBJ1196" s="433"/>
      <c r="IBK1196" s="433"/>
      <c r="IBL1196" s="433"/>
      <c r="IBM1196" s="433"/>
      <c r="IBN1196" s="433"/>
      <c r="IBO1196" s="433"/>
      <c r="IBP1196" s="433"/>
      <c r="IBQ1196" s="433"/>
      <c r="IBR1196" s="433"/>
      <c r="IBS1196" s="433"/>
      <c r="IBT1196" s="433"/>
      <c r="IBU1196" s="433"/>
      <c r="IBV1196" s="433"/>
      <c r="IBW1196" s="433"/>
      <c r="IBX1196" s="433"/>
      <c r="IBY1196" s="433"/>
      <c r="IBZ1196" s="433"/>
      <c r="ICA1196" s="433"/>
      <c r="ICB1196" s="433"/>
      <c r="ICC1196" s="433"/>
      <c r="ICD1196" s="433"/>
      <c r="ICE1196" s="433"/>
      <c r="ICF1196" s="433"/>
      <c r="ICG1196" s="433"/>
      <c r="ICH1196" s="433"/>
      <c r="ICI1196" s="433"/>
      <c r="ICJ1196" s="433"/>
      <c r="ICK1196" s="433"/>
      <c r="ICL1196" s="433"/>
      <c r="ICM1196" s="433"/>
      <c r="ICN1196" s="433"/>
      <c r="ICO1196" s="433"/>
      <c r="ICP1196" s="433"/>
      <c r="ICQ1196" s="433"/>
      <c r="ICR1196" s="433"/>
      <c r="ICS1196" s="433"/>
      <c r="ICT1196" s="433"/>
      <c r="ICU1196" s="433"/>
      <c r="ICV1196" s="433"/>
      <c r="ICW1196" s="433"/>
      <c r="ICX1196" s="433"/>
      <c r="ICY1196" s="433"/>
      <c r="ICZ1196" s="433"/>
      <c r="IDA1196" s="433"/>
      <c r="IDB1196" s="433"/>
      <c r="IDC1196" s="433"/>
      <c r="IDD1196" s="433"/>
      <c r="IDE1196" s="433"/>
      <c r="IDF1196" s="433"/>
      <c r="IDG1196" s="433"/>
      <c r="IDH1196" s="433"/>
      <c r="IDI1196" s="433"/>
      <c r="IDJ1196" s="433"/>
      <c r="IDK1196" s="433"/>
      <c r="IDL1196" s="433"/>
      <c r="IDM1196" s="433"/>
      <c r="IDN1196" s="433"/>
      <c r="IDO1196" s="433"/>
      <c r="IDP1196" s="433"/>
      <c r="IDQ1196" s="433"/>
      <c r="IDR1196" s="433"/>
      <c r="IDS1196" s="433"/>
      <c r="IDT1196" s="433"/>
      <c r="IDU1196" s="433"/>
      <c r="IDV1196" s="433"/>
      <c r="IDW1196" s="433"/>
      <c r="IDX1196" s="433"/>
      <c r="IDY1196" s="433"/>
      <c r="IDZ1196" s="433"/>
      <c r="IEA1196" s="433"/>
      <c r="IEB1196" s="433"/>
      <c r="IEC1196" s="433"/>
      <c r="IED1196" s="433"/>
      <c r="IEE1196" s="433"/>
      <c r="IEF1196" s="433"/>
      <c r="IEG1196" s="433"/>
      <c r="IEH1196" s="433"/>
      <c r="IEI1196" s="433"/>
      <c r="IEJ1196" s="433"/>
      <c r="IEK1196" s="433"/>
      <c r="IEL1196" s="433"/>
      <c r="IEM1196" s="433"/>
      <c r="IEN1196" s="433"/>
      <c r="IEO1196" s="433"/>
      <c r="IEP1196" s="433"/>
      <c r="IEQ1196" s="433"/>
      <c r="IER1196" s="433"/>
      <c r="IES1196" s="433"/>
      <c r="IET1196" s="433"/>
      <c r="IEU1196" s="433"/>
      <c r="IEV1196" s="433"/>
      <c r="IEW1196" s="433"/>
      <c r="IEX1196" s="433"/>
      <c r="IEY1196" s="433"/>
      <c r="IEZ1196" s="433"/>
      <c r="IFA1196" s="433"/>
      <c r="IFB1196" s="433"/>
      <c r="IFC1196" s="433"/>
      <c r="IFD1196" s="433"/>
      <c r="IFE1196" s="433"/>
      <c r="IFF1196" s="433"/>
      <c r="IFG1196" s="433"/>
      <c r="IFH1196" s="433"/>
      <c r="IFI1196" s="433"/>
      <c r="IFJ1196" s="433"/>
      <c r="IFK1196" s="433"/>
      <c r="IFL1196" s="433"/>
      <c r="IFM1196" s="433"/>
      <c r="IFN1196" s="433"/>
      <c r="IFO1196" s="433"/>
      <c r="IFP1196" s="433"/>
      <c r="IFQ1196" s="433"/>
      <c r="IFR1196" s="433"/>
      <c r="IFS1196" s="433"/>
      <c r="IFT1196" s="433"/>
      <c r="IFU1196" s="433"/>
      <c r="IFV1196" s="433"/>
      <c r="IFW1196" s="433"/>
      <c r="IFX1196" s="433"/>
      <c r="IFY1196" s="433"/>
      <c r="IFZ1196" s="433"/>
      <c r="IGA1196" s="433"/>
      <c r="IGB1196" s="433"/>
      <c r="IGC1196" s="433"/>
      <c r="IGD1196" s="433"/>
      <c r="IGE1196" s="433"/>
      <c r="IGF1196" s="433"/>
      <c r="IGG1196" s="433"/>
      <c r="IGH1196" s="433"/>
      <c r="IGI1196" s="433"/>
      <c r="IGJ1196" s="433"/>
      <c r="IGK1196" s="433"/>
      <c r="IGL1196" s="433"/>
      <c r="IGM1196" s="433"/>
      <c r="IGN1196" s="433"/>
      <c r="IGO1196" s="433"/>
      <c r="IGP1196" s="433"/>
      <c r="IGQ1196" s="433"/>
      <c r="IGR1196" s="433"/>
      <c r="IGS1196" s="433"/>
      <c r="IGT1196" s="433"/>
      <c r="IGU1196" s="433"/>
      <c r="IGV1196" s="433"/>
      <c r="IGW1196" s="433"/>
      <c r="IGX1196" s="433"/>
      <c r="IGY1196" s="433"/>
      <c r="IGZ1196" s="433"/>
      <c r="IHA1196" s="433"/>
      <c r="IHB1196" s="433"/>
      <c r="IHC1196" s="433"/>
      <c r="IHD1196" s="433"/>
      <c r="IHE1196" s="433"/>
      <c r="IHF1196" s="433"/>
      <c r="IHG1196" s="433"/>
      <c r="IHH1196" s="433"/>
      <c r="IHI1196" s="433"/>
      <c r="IHJ1196" s="433"/>
      <c r="IHK1196" s="433"/>
      <c r="IHL1196" s="433"/>
      <c r="IHM1196" s="433"/>
      <c r="IHN1196" s="433"/>
      <c r="IHO1196" s="433"/>
      <c r="IHP1196" s="433"/>
      <c r="IHQ1196" s="433"/>
      <c r="IHR1196" s="433"/>
      <c r="IHS1196" s="433"/>
      <c r="IHT1196" s="433"/>
      <c r="IHU1196" s="433"/>
      <c r="IHV1196" s="433"/>
      <c r="IHW1196" s="433"/>
      <c r="IHX1196" s="433"/>
      <c r="IHY1196" s="433"/>
      <c r="IHZ1196" s="433"/>
      <c r="IIA1196" s="433"/>
      <c r="IIB1196" s="433"/>
      <c r="IIC1196" s="433"/>
      <c r="IID1196" s="433"/>
      <c r="IIE1196" s="433"/>
      <c r="IIF1196" s="433"/>
      <c r="IIG1196" s="433"/>
      <c r="IIH1196" s="433"/>
      <c r="III1196" s="433"/>
      <c r="IIJ1196" s="433"/>
      <c r="IIK1196" s="433"/>
      <c r="IIL1196" s="433"/>
      <c r="IIM1196" s="433"/>
      <c r="IIN1196" s="433"/>
      <c r="IIO1196" s="433"/>
      <c r="IIP1196" s="433"/>
      <c r="IIQ1196" s="433"/>
      <c r="IIR1196" s="433"/>
      <c r="IIS1196" s="433"/>
      <c r="IIT1196" s="433"/>
      <c r="IIU1196" s="433"/>
      <c r="IIV1196" s="433"/>
      <c r="IIW1196" s="433"/>
      <c r="IIX1196" s="433"/>
      <c r="IIY1196" s="433"/>
      <c r="IIZ1196" s="433"/>
      <c r="IJA1196" s="433"/>
      <c r="IJB1196" s="433"/>
      <c r="IJC1196" s="433"/>
      <c r="IJD1196" s="433"/>
      <c r="IJE1196" s="433"/>
      <c r="IJF1196" s="433"/>
      <c r="IJG1196" s="433"/>
      <c r="IJH1196" s="433"/>
      <c r="IJI1196" s="433"/>
      <c r="IJJ1196" s="433"/>
      <c r="IJK1196" s="433"/>
      <c r="IJL1196" s="433"/>
      <c r="IJM1196" s="433"/>
      <c r="IJN1196" s="433"/>
      <c r="IJO1196" s="433"/>
      <c r="IJP1196" s="433"/>
      <c r="IJQ1196" s="433"/>
      <c r="IJR1196" s="433"/>
      <c r="IJS1196" s="433"/>
      <c r="IJT1196" s="433"/>
      <c r="IJU1196" s="433"/>
      <c r="IJV1196" s="433"/>
      <c r="IJW1196" s="433"/>
      <c r="IJX1196" s="433"/>
      <c r="IJY1196" s="433"/>
      <c r="IJZ1196" s="433"/>
      <c r="IKA1196" s="433"/>
      <c r="IKB1196" s="433"/>
      <c r="IKC1196" s="433"/>
      <c r="IKD1196" s="433"/>
      <c r="IKE1196" s="433"/>
      <c r="IKF1196" s="433"/>
      <c r="IKG1196" s="433"/>
      <c r="IKH1196" s="433"/>
      <c r="IKI1196" s="433"/>
      <c r="IKJ1196" s="433"/>
      <c r="IKK1196" s="433"/>
      <c r="IKL1196" s="433"/>
      <c r="IKM1196" s="433"/>
      <c r="IKN1196" s="433"/>
      <c r="IKO1196" s="433"/>
      <c r="IKP1196" s="433"/>
      <c r="IKQ1196" s="433"/>
      <c r="IKR1196" s="433"/>
      <c r="IKS1196" s="433"/>
      <c r="IKT1196" s="433"/>
      <c r="IKU1196" s="433"/>
      <c r="IKV1196" s="433"/>
      <c r="IKW1196" s="433"/>
      <c r="IKX1196" s="433"/>
      <c r="IKY1196" s="433"/>
      <c r="IKZ1196" s="433"/>
      <c r="ILA1196" s="433"/>
      <c r="ILB1196" s="433"/>
      <c r="ILC1196" s="433"/>
      <c r="ILD1196" s="433"/>
      <c r="ILE1196" s="433"/>
      <c r="ILF1196" s="433"/>
      <c r="ILG1196" s="433"/>
      <c r="ILH1196" s="433"/>
      <c r="ILI1196" s="433"/>
      <c r="ILJ1196" s="433"/>
      <c r="ILK1196" s="433"/>
      <c r="ILL1196" s="433"/>
      <c r="ILM1196" s="433"/>
      <c r="ILN1196" s="433"/>
      <c r="ILO1196" s="433"/>
      <c r="ILP1196" s="433"/>
      <c r="ILQ1196" s="433"/>
      <c r="ILR1196" s="433"/>
      <c r="ILS1196" s="433"/>
      <c r="ILT1196" s="433"/>
      <c r="ILU1196" s="433"/>
      <c r="ILV1196" s="433"/>
      <c r="ILW1196" s="433"/>
      <c r="ILX1196" s="433"/>
      <c r="ILY1196" s="433"/>
      <c r="ILZ1196" s="433"/>
      <c r="IMA1196" s="433"/>
      <c r="IMB1196" s="433"/>
      <c r="IMC1196" s="433"/>
      <c r="IMD1196" s="433"/>
      <c r="IME1196" s="433"/>
      <c r="IMF1196" s="433"/>
      <c r="IMG1196" s="433"/>
      <c r="IMH1196" s="433"/>
      <c r="IMI1196" s="433"/>
      <c r="IMJ1196" s="433"/>
      <c r="IMK1196" s="433"/>
      <c r="IML1196" s="433"/>
      <c r="IMM1196" s="433"/>
      <c r="IMN1196" s="433"/>
      <c r="IMO1196" s="433"/>
      <c r="IMP1196" s="433"/>
      <c r="IMQ1196" s="433"/>
      <c r="IMR1196" s="433"/>
      <c r="IMS1196" s="433"/>
      <c r="IMT1196" s="433"/>
      <c r="IMU1196" s="433"/>
      <c r="IMV1196" s="433"/>
      <c r="IMW1196" s="433"/>
      <c r="IMX1196" s="433"/>
      <c r="IMY1196" s="433"/>
      <c r="IMZ1196" s="433"/>
      <c r="INA1196" s="433"/>
      <c r="INB1196" s="433"/>
      <c r="INC1196" s="433"/>
      <c r="IND1196" s="433"/>
      <c r="INE1196" s="433"/>
      <c r="INF1196" s="433"/>
      <c r="ING1196" s="433"/>
      <c r="INH1196" s="433"/>
      <c r="INI1196" s="433"/>
      <c r="INJ1196" s="433"/>
      <c r="INK1196" s="433"/>
      <c r="INL1196" s="433"/>
      <c r="INM1196" s="433"/>
      <c r="INN1196" s="433"/>
      <c r="INO1196" s="433"/>
      <c r="INP1196" s="433"/>
      <c r="INQ1196" s="433"/>
      <c r="INR1196" s="433"/>
      <c r="INS1196" s="433"/>
      <c r="INT1196" s="433"/>
      <c r="INU1196" s="433"/>
      <c r="INV1196" s="433"/>
      <c r="INW1196" s="433"/>
      <c r="INX1196" s="433"/>
      <c r="INY1196" s="433"/>
      <c r="INZ1196" s="433"/>
      <c r="IOA1196" s="433"/>
      <c r="IOB1196" s="433"/>
      <c r="IOC1196" s="433"/>
      <c r="IOD1196" s="433"/>
      <c r="IOE1196" s="433"/>
      <c r="IOF1196" s="433"/>
      <c r="IOG1196" s="433"/>
      <c r="IOH1196" s="433"/>
      <c r="IOI1196" s="433"/>
      <c r="IOJ1196" s="433"/>
      <c r="IOK1196" s="433"/>
      <c r="IOL1196" s="433"/>
      <c r="IOM1196" s="433"/>
      <c r="ION1196" s="433"/>
      <c r="IOO1196" s="433"/>
      <c r="IOP1196" s="433"/>
      <c r="IOQ1196" s="433"/>
      <c r="IOR1196" s="433"/>
      <c r="IOS1196" s="433"/>
      <c r="IOT1196" s="433"/>
      <c r="IOU1196" s="433"/>
      <c r="IOV1196" s="433"/>
      <c r="IOW1196" s="433"/>
      <c r="IOX1196" s="433"/>
      <c r="IOY1196" s="433"/>
      <c r="IOZ1196" s="433"/>
      <c r="IPA1196" s="433"/>
      <c r="IPB1196" s="433"/>
      <c r="IPC1196" s="433"/>
      <c r="IPD1196" s="433"/>
      <c r="IPE1196" s="433"/>
      <c r="IPF1196" s="433"/>
      <c r="IPG1196" s="433"/>
      <c r="IPH1196" s="433"/>
      <c r="IPI1196" s="433"/>
      <c r="IPJ1196" s="433"/>
      <c r="IPK1196" s="433"/>
      <c r="IPL1196" s="433"/>
      <c r="IPM1196" s="433"/>
      <c r="IPN1196" s="433"/>
      <c r="IPO1196" s="433"/>
      <c r="IPP1196" s="433"/>
      <c r="IPQ1196" s="433"/>
      <c r="IPR1196" s="433"/>
      <c r="IPS1196" s="433"/>
      <c r="IPT1196" s="433"/>
      <c r="IPU1196" s="433"/>
      <c r="IPV1196" s="433"/>
      <c r="IPW1196" s="433"/>
      <c r="IPX1196" s="433"/>
      <c r="IPY1196" s="433"/>
      <c r="IPZ1196" s="433"/>
      <c r="IQA1196" s="433"/>
      <c r="IQB1196" s="433"/>
      <c r="IQC1196" s="433"/>
      <c r="IQD1196" s="433"/>
      <c r="IQE1196" s="433"/>
      <c r="IQF1196" s="433"/>
      <c r="IQG1196" s="433"/>
      <c r="IQH1196" s="433"/>
      <c r="IQI1196" s="433"/>
      <c r="IQJ1196" s="433"/>
      <c r="IQK1196" s="433"/>
      <c r="IQL1196" s="433"/>
      <c r="IQM1196" s="433"/>
      <c r="IQN1196" s="433"/>
      <c r="IQO1196" s="433"/>
      <c r="IQP1196" s="433"/>
      <c r="IQQ1196" s="433"/>
      <c r="IQR1196" s="433"/>
      <c r="IQS1196" s="433"/>
      <c r="IQT1196" s="433"/>
      <c r="IQU1196" s="433"/>
      <c r="IQV1196" s="433"/>
      <c r="IQW1196" s="433"/>
      <c r="IQX1196" s="433"/>
      <c r="IQY1196" s="433"/>
      <c r="IQZ1196" s="433"/>
      <c r="IRA1196" s="433"/>
      <c r="IRB1196" s="433"/>
      <c r="IRC1196" s="433"/>
      <c r="IRD1196" s="433"/>
      <c r="IRE1196" s="433"/>
      <c r="IRF1196" s="433"/>
      <c r="IRG1196" s="433"/>
      <c r="IRH1196" s="433"/>
      <c r="IRI1196" s="433"/>
      <c r="IRJ1196" s="433"/>
      <c r="IRK1196" s="433"/>
      <c r="IRL1196" s="433"/>
      <c r="IRM1196" s="433"/>
      <c r="IRN1196" s="433"/>
      <c r="IRO1196" s="433"/>
      <c r="IRP1196" s="433"/>
      <c r="IRQ1196" s="433"/>
      <c r="IRR1196" s="433"/>
      <c r="IRS1196" s="433"/>
      <c r="IRT1196" s="433"/>
      <c r="IRU1196" s="433"/>
      <c r="IRV1196" s="433"/>
      <c r="IRW1196" s="433"/>
      <c r="IRX1196" s="433"/>
      <c r="IRY1196" s="433"/>
      <c r="IRZ1196" s="433"/>
      <c r="ISA1196" s="433"/>
      <c r="ISB1196" s="433"/>
      <c r="ISC1196" s="433"/>
      <c r="ISD1196" s="433"/>
      <c r="ISE1196" s="433"/>
      <c r="ISF1196" s="433"/>
      <c r="ISG1196" s="433"/>
      <c r="ISH1196" s="433"/>
      <c r="ISI1196" s="433"/>
      <c r="ISJ1196" s="433"/>
      <c r="ISK1196" s="433"/>
      <c r="ISL1196" s="433"/>
      <c r="ISM1196" s="433"/>
      <c r="ISN1196" s="433"/>
      <c r="ISO1196" s="433"/>
      <c r="ISP1196" s="433"/>
      <c r="ISQ1196" s="433"/>
      <c r="ISR1196" s="433"/>
      <c r="ISS1196" s="433"/>
      <c r="IST1196" s="433"/>
      <c r="ISU1196" s="433"/>
      <c r="ISV1196" s="433"/>
      <c r="ISW1196" s="433"/>
      <c r="ISX1196" s="433"/>
      <c r="ISY1196" s="433"/>
      <c r="ISZ1196" s="433"/>
      <c r="ITA1196" s="433"/>
      <c r="ITB1196" s="433"/>
      <c r="ITC1196" s="433"/>
      <c r="ITD1196" s="433"/>
      <c r="ITE1196" s="433"/>
      <c r="ITF1196" s="433"/>
      <c r="ITG1196" s="433"/>
      <c r="ITH1196" s="433"/>
      <c r="ITI1196" s="433"/>
      <c r="ITJ1196" s="433"/>
      <c r="ITK1196" s="433"/>
      <c r="ITL1196" s="433"/>
      <c r="ITM1196" s="433"/>
      <c r="ITN1196" s="433"/>
      <c r="ITO1196" s="433"/>
      <c r="ITP1196" s="433"/>
      <c r="ITQ1196" s="433"/>
      <c r="ITR1196" s="433"/>
      <c r="ITS1196" s="433"/>
      <c r="ITT1196" s="433"/>
      <c r="ITU1196" s="433"/>
      <c r="ITV1196" s="433"/>
      <c r="ITW1196" s="433"/>
      <c r="ITX1196" s="433"/>
      <c r="ITY1196" s="433"/>
      <c r="ITZ1196" s="433"/>
      <c r="IUA1196" s="433"/>
      <c r="IUB1196" s="433"/>
      <c r="IUC1196" s="433"/>
      <c r="IUD1196" s="433"/>
      <c r="IUE1196" s="433"/>
      <c r="IUF1196" s="433"/>
      <c r="IUG1196" s="433"/>
      <c r="IUH1196" s="433"/>
      <c r="IUI1196" s="433"/>
      <c r="IUJ1196" s="433"/>
      <c r="IUK1196" s="433"/>
      <c r="IUL1196" s="433"/>
      <c r="IUM1196" s="433"/>
      <c r="IUN1196" s="433"/>
      <c r="IUO1196" s="433"/>
      <c r="IUP1196" s="433"/>
      <c r="IUQ1196" s="433"/>
      <c r="IUR1196" s="433"/>
      <c r="IUS1196" s="433"/>
      <c r="IUT1196" s="433"/>
      <c r="IUU1196" s="433"/>
      <c r="IUV1196" s="433"/>
      <c r="IUW1196" s="433"/>
      <c r="IUX1196" s="433"/>
      <c r="IUY1196" s="433"/>
      <c r="IUZ1196" s="433"/>
      <c r="IVA1196" s="433"/>
      <c r="IVB1196" s="433"/>
      <c r="IVC1196" s="433"/>
      <c r="IVD1196" s="433"/>
      <c r="IVE1196" s="433"/>
      <c r="IVF1196" s="433"/>
      <c r="IVG1196" s="433"/>
      <c r="IVH1196" s="433"/>
      <c r="IVI1196" s="433"/>
      <c r="IVJ1196" s="433"/>
      <c r="IVK1196" s="433"/>
      <c r="IVL1196" s="433"/>
      <c r="IVM1196" s="433"/>
      <c r="IVN1196" s="433"/>
      <c r="IVO1196" s="433"/>
      <c r="IVP1196" s="433"/>
      <c r="IVQ1196" s="433"/>
      <c r="IVR1196" s="433"/>
      <c r="IVS1196" s="433"/>
      <c r="IVT1196" s="433"/>
      <c r="IVU1196" s="433"/>
      <c r="IVV1196" s="433"/>
      <c r="IVW1196" s="433"/>
      <c r="IVX1196" s="433"/>
      <c r="IVY1196" s="433"/>
      <c r="IVZ1196" s="433"/>
      <c r="IWA1196" s="433"/>
      <c r="IWB1196" s="433"/>
      <c r="IWC1196" s="433"/>
      <c r="IWD1196" s="433"/>
      <c r="IWE1196" s="433"/>
      <c r="IWF1196" s="433"/>
      <c r="IWG1196" s="433"/>
      <c r="IWH1196" s="433"/>
      <c r="IWI1196" s="433"/>
      <c r="IWJ1196" s="433"/>
      <c r="IWK1196" s="433"/>
      <c r="IWL1196" s="433"/>
      <c r="IWM1196" s="433"/>
      <c r="IWN1196" s="433"/>
      <c r="IWO1196" s="433"/>
      <c r="IWP1196" s="433"/>
      <c r="IWQ1196" s="433"/>
      <c r="IWR1196" s="433"/>
      <c r="IWS1196" s="433"/>
      <c r="IWT1196" s="433"/>
      <c r="IWU1196" s="433"/>
      <c r="IWV1196" s="433"/>
      <c r="IWW1196" s="433"/>
      <c r="IWX1196" s="433"/>
      <c r="IWY1196" s="433"/>
      <c r="IWZ1196" s="433"/>
      <c r="IXA1196" s="433"/>
      <c r="IXB1196" s="433"/>
      <c r="IXC1196" s="433"/>
      <c r="IXD1196" s="433"/>
      <c r="IXE1196" s="433"/>
      <c r="IXF1196" s="433"/>
      <c r="IXG1196" s="433"/>
      <c r="IXH1196" s="433"/>
      <c r="IXI1196" s="433"/>
      <c r="IXJ1196" s="433"/>
      <c r="IXK1196" s="433"/>
      <c r="IXL1196" s="433"/>
      <c r="IXM1196" s="433"/>
      <c r="IXN1196" s="433"/>
      <c r="IXO1196" s="433"/>
      <c r="IXP1196" s="433"/>
      <c r="IXQ1196" s="433"/>
      <c r="IXR1196" s="433"/>
      <c r="IXS1196" s="433"/>
      <c r="IXT1196" s="433"/>
      <c r="IXU1196" s="433"/>
      <c r="IXV1196" s="433"/>
      <c r="IXW1196" s="433"/>
      <c r="IXX1196" s="433"/>
      <c r="IXY1196" s="433"/>
      <c r="IXZ1196" s="433"/>
      <c r="IYA1196" s="433"/>
      <c r="IYB1196" s="433"/>
      <c r="IYC1196" s="433"/>
      <c r="IYD1196" s="433"/>
      <c r="IYE1196" s="433"/>
      <c r="IYF1196" s="433"/>
      <c r="IYG1196" s="433"/>
      <c r="IYH1196" s="433"/>
      <c r="IYI1196" s="433"/>
      <c r="IYJ1196" s="433"/>
      <c r="IYK1196" s="433"/>
      <c r="IYL1196" s="433"/>
      <c r="IYM1196" s="433"/>
      <c r="IYN1196" s="433"/>
      <c r="IYO1196" s="433"/>
      <c r="IYP1196" s="433"/>
      <c r="IYQ1196" s="433"/>
      <c r="IYR1196" s="433"/>
      <c r="IYS1196" s="433"/>
      <c r="IYT1196" s="433"/>
      <c r="IYU1196" s="433"/>
      <c r="IYV1196" s="433"/>
      <c r="IYW1196" s="433"/>
      <c r="IYX1196" s="433"/>
      <c r="IYY1196" s="433"/>
      <c r="IYZ1196" s="433"/>
      <c r="IZA1196" s="433"/>
      <c r="IZB1196" s="433"/>
      <c r="IZC1196" s="433"/>
      <c r="IZD1196" s="433"/>
      <c r="IZE1196" s="433"/>
      <c r="IZF1196" s="433"/>
      <c r="IZG1196" s="433"/>
      <c r="IZH1196" s="433"/>
      <c r="IZI1196" s="433"/>
      <c r="IZJ1196" s="433"/>
      <c r="IZK1196" s="433"/>
      <c r="IZL1196" s="433"/>
      <c r="IZM1196" s="433"/>
      <c r="IZN1196" s="433"/>
      <c r="IZO1196" s="433"/>
      <c r="IZP1196" s="433"/>
      <c r="IZQ1196" s="433"/>
      <c r="IZR1196" s="433"/>
      <c r="IZS1196" s="433"/>
      <c r="IZT1196" s="433"/>
      <c r="IZU1196" s="433"/>
      <c r="IZV1196" s="433"/>
      <c r="IZW1196" s="433"/>
      <c r="IZX1196" s="433"/>
      <c r="IZY1196" s="433"/>
      <c r="IZZ1196" s="433"/>
      <c r="JAA1196" s="433"/>
      <c r="JAB1196" s="433"/>
      <c r="JAC1196" s="433"/>
      <c r="JAD1196" s="433"/>
      <c r="JAE1196" s="433"/>
      <c r="JAF1196" s="433"/>
      <c r="JAG1196" s="433"/>
      <c r="JAH1196" s="433"/>
      <c r="JAI1196" s="433"/>
      <c r="JAJ1196" s="433"/>
      <c r="JAK1196" s="433"/>
      <c r="JAL1196" s="433"/>
      <c r="JAM1196" s="433"/>
      <c r="JAN1196" s="433"/>
      <c r="JAO1196" s="433"/>
      <c r="JAP1196" s="433"/>
      <c r="JAQ1196" s="433"/>
      <c r="JAR1196" s="433"/>
      <c r="JAS1196" s="433"/>
      <c r="JAT1196" s="433"/>
      <c r="JAU1196" s="433"/>
      <c r="JAV1196" s="433"/>
      <c r="JAW1196" s="433"/>
      <c r="JAX1196" s="433"/>
      <c r="JAY1196" s="433"/>
      <c r="JAZ1196" s="433"/>
      <c r="JBA1196" s="433"/>
      <c r="JBB1196" s="433"/>
      <c r="JBC1196" s="433"/>
      <c r="JBD1196" s="433"/>
      <c r="JBE1196" s="433"/>
      <c r="JBF1196" s="433"/>
      <c r="JBG1196" s="433"/>
      <c r="JBH1196" s="433"/>
      <c r="JBI1196" s="433"/>
      <c r="JBJ1196" s="433"/>
      <c r="JBK1196" s="433"/>
      <c r="JBL1196" s="433"/>
      <c r="JBM1196" s="433"/>
      <c r="JBN1196" s="433"/>
      <c r="JBO1196" s="433"/>
      <c r="JBP1196" s="433"/>
      <c r="JBQ1196" s="433"/>
      <c r="JBR1196" s="433"/>
      <c r="JBS1196" s="433"/>
      <c r="JBT1196" s="433"/>
      <c r="JBU1196" s="433"/>
      <c r="JBV1196" s="433"/>
      <c r="JBW1196" s="433"/>
      <c r="JBX1196" s="433"/>
      <c r="JBY1196" s="433"/>
      <c r="JBZ1196" s="433"/>
      <c r="JCA1196" s="433"/>
      <c r="JCB1196" s="433"/>
      <c r="JCC1196" s="433"/>
      <c r="JCD1196" s="433"/>
      <c r="JCE1196" s="433"/>
      <c r="JCF1196" s="433"/>
      <c r="JCG1196" s="433"/>
      <c r="JCH1196" s="433"/>
      <c r="JCI1196" s="433"/>
      <c r="JCJ1196" s="433"/>
      <c r="JCK1196" s="433"/>
      <c r="JCL1196" s="433"/>
      <c r="JCM1196" s="433"/>
      <c r="JCN1196" s="433"/>
      <c r="JCO1196" s="433"/>
      <c r="JCP1196" s="433"/>
      <c r="JCQ1196" s="433"/>
      <c r="JCR1196" s="433"/>
      <c r="JCS1196" s="433"/>
      <c r="JCT1196" s="433"/>
      <c r="JCU1196" s="433"/>
      <c r="JCV1196" s="433"/>
      <c r="JCW1196" s="433"/>
      <c r="JCX1196" s="433"/>
      <c r="JCY1196" s="433"/>
      <c r="JCZ1196" s="433"/>
      <c r="JDA1196" s="433"/>
      <c r="JDB1196" s="433"/>
      <c r="JDC1196" s="433"/>
      <c r="JDD1196" s="433"/>
      <c r="JDE1196" s="433"/>
      <c r="JDF1196" s="433"/>
      <c r="JDG1196" s="433"/>
      <c r="JDH1196" s="433"/>
      <c r="JDI1196" s="433"/>
      <c r="JDJ1196" s="433"/>
      <c r="JDK1196" s="433"/>
      <c r="JDL1196" s="433"/>
      <c r="JDM1196" s="433"/>
      <c r="JDN1196" s="433"/>
      <c r="JDO1196" s="433"/>
      <c r="JDP1196" s="433"/>
      <c r="JDQ1196" s="433"/>
      <c r="JDR1196" s="433"/>
      <c r="JDS1196" s="433"/>
      <c r="JDT1196" s="433"/>
      <c r="JDU1196" s="433"/>
      <c r="JDV1196" s="433"/>
      <c r="JDW1196" s="433"/>
      <c r="JDX1196" s="433"/>
      <c r="JDY1196" s="433"/>
      <c r="JDZ1196" s="433"/>
      <c r="JEA1196" s="433"/>
      <c r="JEB1196" s="433"/>
      <c r="JEC1196" s="433"/>
      <c r="JED1196" s="433"/>
      <c r="JEE1196" s="433"/>
      <c r="JEF1196" s="433"/>
      <c r="JEG1196" s="433"/>
      <c r="JEH1196" s="433"/>
      <c r="JEI1196" s="433"/>
      <c r="JEJ1196" s="433"/>
      <c r="JEK1196" s="433"/>
      <c r="JEL1196" s="433"/>
      <c r="JEM1196" s="433"/>
      <c r="JEN1196" s="433"/>
      <c r="JEO1196" s="433"/>
      <c r="JEP1196" s="433"/>
      <c r="JEQ1196" s="433"/>
      <c r="JER1196" s="433"/>
      <c r="JES1196" s="433"/>
      <c r="JET1196" s="433"/>
      <c r="JEU1196" s="433"/>
      <c r="JEV1196" s="433"/>
      <c r="JEW1196" s="433"/>
      <c r="JEX1196" s="433"/>
      <c r="JEY1196" s="433"/>
      <c r="JEZ1196" s="433"/>
      <c r="JFA1196" s="433"/>
      <c r="JFB1196" s="433"/>
      <c r="JFC1196" s="433"/>
      <c r="JFD1196" s="433"/>
      <c r="JFE1196" s="433"/>
      <c r="JFF1196" s="433"/>
      <c r="JFG1196" s="433"/>
      <c r="JFH1196" s="433"/>
      <c r="JFI1196" s="433"/>
      <c r="JFJ1196" s="433"/>
      <c r="JFK1196" s="433"/>
      <c r="JFL1196" s="433"/>
      <c r="JFM1196" s="433"/>
      <c r="JFN1196" s="433"/>
      <c r="JFO1196" s="433"/>
      <c r="JFP1196" s="433"/>
      <c r="JFQ1196" s="433"/>
      <c r="JFR1196" s="433"/>
      <c r="JFS1196" s="433"/>
      <c r="JFT1196" s="433"/>
      <c r="JFU1196" s="433"/>
      <c r="JFV1196" s="433"/>
      <c r="JFW1196" s="433"/>
      <c r="JFX1196" s="433"/>
      <c r="JFY1196" s="433"/>
      <c r="JFZ1196" s="433"/>
      <c r="JGA1196" s="433"/>
      <c r="JGB1196" s="433"/>
      <c r="JGC1196" s="433"/>
      <c r="JGD1196" s="433"/>
      <c r="JGE1196" s="433"/>
      <c r="JGF1196" s="433"/>
      <c r="JGG1196" s="433"/>
      <c r="JGH1196" s="433"/>
      <c r="JGI1196" s="433"/>
      <c r="JGJ1196" s="433"/>
      <c r="JGK1196" s="433"/>
      <c r="JGL1196" s="433"/>
      <c r="JGM1196" s="433"/>
      <c r="JGN1196" s="433"/>
      <c r="JGO1196" s="433"/>
      <c r="JGP1196" s="433"/>
      <c r="JGQ1196" s="433"/>
      <c r="JGR1196" s="433"/>
      <c r="JGS1196" s="433"/>
      <c r="JGT1196" s="433"/>
      <c r="JGU1196" s="433"/>
      <c r="JGV1196" s="433"/>
      <c r="JGW1196" s="433"/>
      <c r="JGX1196" s="433"/>
      <c r="JGY1196" s="433"/>
      <c r="JGZ1196" s="433"/>
      <c r="JHA1196" s="433"/>
      <c r="JHB1196" s="433"/>
      <c r="JHC1196" s="433"/>
      <c r="JHD1196" s="433"/>
      <c r="JHE1196" s="433"/>
      <c r="JHF1196" s="433"/>
      <c r="JHG1196" s="433"/>
      <c r="JHH1196" s="433"/>
      <c r="JHI1196" s="433"/>
      <c r="JHJ1196" s="433"/>
      <c r="JHK1196" s="433"/>
      <c r="JHL1196" s="433"/>
      <c r="JHM1196" s="433"/>
      <c r="JHN1196" s="433"/>
      <c r="JHO1196" s="433"/>
      <c r="JHP1196" s="433"/>
      <c r="JHQ1196" s="433"/>
      <c r="JHR1196" s="433"/>
      <c r="JHS1196" s="433"/>
      <c r="JHT1196" s="433"/>
      <c r="JHU1196" s="433"/>
      <c r="JHV1196" s="433"/>
      <c r="JHW1196" s="433"/>
      <c r="JHX1196" s="433"/>
      <c r="JHY1196" s="433"/>
      <c r="JHZ1196" s="433"/>
      <c r="JIA1196" s="433"/>
      <c r="JIB1196" s="433"/>
      <c r="JIC1196" s="433"/>
      <c r="JID1196" s="433"/>
      <c r="JIE1196" s="433"/>
      <c r="JIF1196" s="433"/>
      <c r="JIG1196" s="433"/>
      <c r="JIH1196" s="433"/>
      <c r="JII1196" s="433"/>
      <c r="JIJ1196" s="433"/>
      <c r="JIK1196" s="433"/>
      <c r="JIL1196" s="433"/>
      <c r="JIM1196" s="433"/>
      <c r="JIN1196" s="433"/>
      <c r="JIO1196" s="433"/>
      <c r="JIP1196" s="433"/>
      <c r="JIQ1196" s="433"/>
      <c r="JIR1196" s="433"/>
      <c r="JIS1196" s="433"/>
      <c r="JIT1196" s="433"/>
      <c r="JIU1196" s="433"/>
      <c r="JIV1196" s="433"/>
      <c r="JIW1196" s="433"/>
      <c r="JIX1196" s="433"/>
      <c r="JIY1196" s="433"/>
      <c r="JIZ1196" s="433"/>
      <c r="JJA1196" s="433"/>
      <c r="JJB1196" s="433"/>
      <c r="JJC1196" s="433"/>
      <c r="JJD1196" s="433"/>
      <c r="JJE1196" s="433"/>
      <c r="JJF1196" s="433"/>
      <c r="JJG1196" s="433"/>
      <c r="JJH1196" s="433"/>
      <c r="JJI1196" s="433"/>
      <c r="JJJ1196" s="433"/>
      <c r="JJK1196" s="433"/>
      <c r="JJL1196" s="433"/>
      <c r="JJM1196" s="433"/>
      <c r="JJN1196" s="433"/>
      <c r="JJO1196" s="433"/>
      <c r="JJP1196" s="433"/>
      <c r="JJQ1196" s="433"/>
      <c r="JJR1196" s="433"/>
      <c r="JJS1196" s="433"/>
      <c r="JJT1196" s="433"/>
      <c r="JJU1196" s="433"/>
      <c r="JJV1196" s="433"/>
      <c r="JJW1196" s="433"/>
      <c r="JJX1196" s="433"/>
      <c r="JJY1196" s="433"/>
      <c r="JJZ1196" s="433"/>
      <c r="JKA1196" s="433"/>
      <c r="JKB1196" s="433"/>
      <c r="JKC1196" s="433"/>
      <c r="JKD1196" s="433"/>
      <c r="JKE1196" s="433"/>
      <c r="JKF1196" s="433"/>
      <c r="JKG1196" s="433"/>
      <c r="JKH1196" s="433"/>
      <c r="JKI1196" s="433"/>
      <c r="JKJ1196" s="433"/>
      <c r="JKK1196" s="433"/>
      <c r="JKL1196" s="433"/>
      <c r="JKM1196" s="433"/>
      <c r="JKN1196" s="433"/>
      <c r="JKO1196" s="433"/>
      <c r="JKP1196" s="433"/>
      <c r="JKQ1196" s="433"/>
      <c r="JKR1196" s="433"/>
      <c r="JKS1196" s="433"/>
      <c r="JKT1196" s="433"/>
      <c r="JKU1196" s="433"/>
      <c r="JKV1196" s="433"/>
      <c r="JKW1196" s="433"/>
      <c r="JKX1196" s="433"/>
      <c r="JKY1196" s="433"/>
      <c r="JKZ1196" s="433"/>
      <c r="JLA1196" s="433"/>
      <c r="JLB1196" s="433"/>
      <c r="JLC1196" s="433"/>
      <c r="JLD1196" s="433"/>
      <c r="JLE1196" s="433"/>
      <c r="JLF1196" s="433"/>
      <c r="JLG1196" s="433"/>
      <c r="JLH1196" s="433"/>
      <c r="JLI1196" s="433"/>
      <c r="JLJ1196" s="433"/>
      <c r="JLK1196" s="433"/>
      <c r="JLL1196" s="433"/>
      <c r="JLM1196" s="433"/>
      <c r="JLN1196" s="433"/>
      <c r="JLO1196" s="433"/>
      <c r="JLP1196" s="433"/>
      <c r="JLQ1196" s="433"/>
      <c r="JLR1196" s="433"/>
      <c r="JLS1196" s="433"/>
      <c r="JLT1196" s="433"/>
      <c r="JLU1196" s="433"/>
      <c r="JLV1196" s="433"/>
      <c r="JLW1196" s="433"/>
      <c r="JLX1196" s="433"/>
      <c r="JLY1196" s="433"/>
      <c r="JLZ1196" s="433"/>
      <c r="JMA1196" s="433"/>
      <c r="JMB1196" s="433"/>
      <c r="JMC1196" s="433"/>
      <c r="JMD1196" s="433"/>
      <c r="JME1196" s="433"/>
      <c r="JMF1196" s="433"/>
      <c r="JMG1196" s="433"/>
      <c r="JMH1196" s="433"/>
      <c r="JMI1196" s="433"/>
      <c r="JMJ1196" s="433"/>
      <c r="JMK1196" s="433"/>
      <c r="JML1196" s="433"/>
      <c r="JMM1196" s="433"/>
      <c r="JMN1196" s="433"/>
      <c r="JMO1196" s="433"/>
      <c r="JMP1196" s="433"/>
      <c r="JMQ1196" s="433"/>
      <c r="JMR1196" s="433"/>
      <c r="JMS1196" s="433"/>
      <c r="JMT1196" s="433"/>
      <c r="JMU1196" s="433"/>
      <c r="JMV1196" s="433"/>
      <c r="JMW1196" s="433"/>
      <c r="JMX1196" s="433"/>
      <c r="JMY1196" s="433"/>
      <c r="JMZ1196" s="433"/>
      <c r="JNA1196" s="433"/>
      <c r="JNB1196" s="433"/>
      <c r="JNC1196" s="433"/>
      <c r="JND1196" s="433"/>
      <c r="JNE1196" s="433"/>
      <c r="JNF1196" s="433"/>
      <c r="JNG1196" s="433"/>
      <c r="JNH1196" s="433"/>
      <c r="JNI1196" s="433"/>
      <c r="JNJ1196" s="433"/>
      <c r="JNK1196" s="433"/>
      <c r="JNL1196" s="433"/>
      <c r="JNM1196" s="433"/>
      <c r="JNN1196" s="433"/>
      <c r="JNO1196" s="433"/>
      <c r="JNP1196" s="433"/>
      <c r="JNQ1196" s="433"/>
      <c r="JNR1196" s="433"/>
      <c r="JNS1196" s="433"/>
      <c r="JNT1196" s="433"/>
      <c r="JNU1196" s="433"/>
      <c r="JNV1196" s="433"/>
      <c r="JNW1196" s="433"/>
      <c r="JNX1196" s="433"/>
      <c r="JNY1196" s="433"/>
      <c r="JNZ1196" s="433"/>
      <c r="JOA1196" s="433"/>
      <c r="JOB1196" s="433"/>
      <c r="JOC1196" s="433"/>
      <c r="JOD1196" s="433"/>
      <c r="JOE1196" s="433"/>
      <c r="JOF1196" s="433"/>
      <c r="JOG1196" s="433"/>
      <c r="JOH1196" s="433"/>
      <c r="JOI1196" s="433"/>
      <c r="JOJ1196" s="433"/>
      <c r="JOK1196" s="433"/>
      <c r="JOL1196" s="433"/>
      <c r="JOM1196" s="433"/>
      <c r="JON1196" s="433"/>
      <c r="JOO1196" s="433"/>
      <c r="JOP1196" s="433"/>
      <c r="JOQ1196" s="433"/>
      <c r="JOR1196" s="433"/>
      <c r="JOS1196" s="433"/>
      <c r="JOT1196" s="433"/>
      <c r="JOU1196" s="433"/>
      <c r="JOV1196" s="433"/>
      <c r="JOW1196" s="433"/>
      <c r="JOX1196" s="433"/>
      <c r="JOY1196" s="433"/>
      <c r="JOZ1196" s="433"/>
      <c r="JPA1196" s="433"/>
      <c r="JPB1196" s="433"/>
      <c r="JPC1196" s="433"/>
      <c r="JPD1196" s="433"/>
      <c r="JPE1196" s="433"/>
      <c r="JPF1196" s="433"/>
      <c r="JPG1196" s="433"/>
      <c r="JPH1196" s="433"/>
      <c r="JPI1196" s="433"/>
      <c r="JPJ1196" s="433"/>
      <c r="JPK1196" s="433"/>
      <c r="JPL1196" s="433"/>
      <c r="JPM1196" s="433"/>
      <c r="JPN1196" s="433"/>
      <c r="JPO1196" s="433"/>
      <c r="JPP1196" s="433"/>
      <c r="JPQ1196" s="433"/>
      <c r="JPR1196" s="433"/>
      <c r="JPS1196" s="433"/>
      <c r="JPT1196" s="433"/>
      <c r="JPU1196" s="433"/>
      <c r="JPV1196" s="433"/>
      <c r="JPW1196" s="433"/>
      <c r="JPX1196" s="433"/>
      <c r="JPY1196" s="433"/>
      <c r="JPZ1196" s="433"/>
      <c r="JQA1196" s="433"/>
      <c r="JQB1196" s="433"/>
      <c r="JQC1196" s="433"/>
      <c r="JQD1196" s="433"/>
      <c r="JQE1196" s="433"/>
      <c r="JQF1196" s="433"/>
      <c r="JQG1196" s="433"/>
      <c r="JQH1196" s="433"/>
      <c r="JQI1196" s="433"/>
      <c r="JQJ1196" s="433"/>
      <c r="JQK1196" s="433"/>
      <c r="JQL1196" s="433"/>
      <c r="JQM1196" s="433"/>
      <c r="JQN1196" s="433"/>
      <c r="JQO1196" s="433"/>
      <c r="JQP1196" s="433"/>
      <c r="JQQ1196" s="433"/>
      <c r="JQR1196" s="433"/>
      <c r="JQS1196" s="433"/>
      <c r="JQT1196" s="433"/>
      <c r="JQU1196" s="433"/>
      <c r="JQV1196" s="433"/>
      <c r="JQW1196" s="433"/>
      <c r="JQX1196" s="433"/>
      <c r="JQY1196" s="433"/>
      <c r="JQZ1196" s="433"/>
      <c r="JRA1196" s="433"/>
      <c r="JRB1196" s="433"/>
      <c r="JRC1196" s="433"/>
      <c r="JRD1196" s="433"/>
      <c r="JRE1196" s="433"/>
      <c r="JRF1196" s="433"/>
      <c r="JRG1196" s="433"/>
      <c r="JRH1196" s="433"/>
      <c r="JRI1196" s="433"/>
      <c r="JRJ1196" s="433"/>
      <c r="JRK1196" s="433"/>
      <c r="JRL1196" s="433"/>
      <c r="JRM1196" s="433"/>
      <c r="JRN1196" s="433"/>
      <c r="JRO1196" s="433"/>
      <c r="JRP1196" s="433"/>
      <c r="JRQ1196" s="433"/>
      <c r="JRR1196" s="433"/>
      <c r="JRS1196" s="433"/>
      <c r="JRT1196" s="433"/>
      <c r="JRU1196" s="433"/>
      <c r="JRV1196" s="433"/>
      <c r="JRW1196" s="433"/>
      <c r="JRX1196" s="433"/>
      <c r="JRY1196" s="433"/>
      <c r="JRZ1196" s="433"/>
      <c r="JSA1196" s="433"/>
      <c r="JSB1196" s="433"/>
      <c r="JSC1196" s="433"/>
      <c r="JSD1196" s="433"/>
      <c r="JSE1196" s="433"/>
      <c r="JSF1196" s="433"/>
      <c r="JSG1196" s="433"/>
      <c r="JSH1196" s="433"/>
      <c r="JSI1196" s="433"/>
      <c r="JSJ1196" s="433"/>
      <c r="JSK1196" s="433"/>
      <c r="JSL1196" s="433"/>
      <c r="JSM1196" s="433"/>
      <c r="JSN1196" s="433"/>
      <c r="JSO1196" s="433"/>
      <c r="JSP1196" s="433"/>
      <c r="JSQ1196" s="433"/>
      <c r="JSR1196" s="433"/>
      <c r="JSS1196" s="433"/>
      <c r="JST1196" s="433"/>
      <c r="JSU1196" s="433"/>
      <c r="JSV1196" s="433"/>
      <c r="JSW1196" s="433"/>
      <c r="JSX1196" s="433"/>
      <c r="JSY1196" s="433"/>
      <c r="JSZ1196" s="433"/>
      <c r="JTA1196" s="433"/>
      <c r="JTB1196" s="433"/>
      <c r="JTC1196" s="433"/>
      <c r="JTD1196" s="433"/>
      <c r="JTE1196" s="433"/>
      <c r="JTF1196" s="433"/>
      <c r="JTG1196" s="433"/>
      <c r="JTH1196" s="433"/>
      <c r="JTI1196" s="433"/>
      <c r="JTJ1196" s="433"/>
      <c r="JTK1196" s="433"/>
      <c r="JTL1196" s="433"/>
      <c r="JTM1196" s="433"/>
      <c r="JTN1196" s="433"/>
      <c r="JTO1196" s="433"/>
      <c r="JTP1196" s="433"/>
      <c r="JTQ1196" s="433"/>
      <c r="JTR1196" s="433"/>
      <c r="JTS1196" s="433"/>
      <c r="JTT1196" s="433"/>
      <c r="JTU1196" s="433"/>
      <c r="JTV1196" s="433"/>
      <c r="JTW1196" s="433"/>
      <c r="JTX1196" s="433"/>
      <c r="JTY1196" s="433"/>
      <c r="JTZ1196" s="433"/>
      <c r="JUA1196" s="433"/>
      <c r="JUB1196" s="433"/>
      <c r="JUC1196" s="433"/>
      <c r="JUD1196" s="433"/>
      <c r="JUE1196" s="433"/>
      <c r="JUF1196" s="433"/>
      <c r="JUG1196" s="433"/>
      <c r="JUH1196" s="433"/>
      <c r="JUI1196" s="433"/>
      <c r="JUJ1196" s="433"/>
      <c r="JUK1196" s="433"/>
      <c r="JUL1196" s="433"/>
      <c r="JUM1196" s="433"/>
      <c r="JUN1196" s="433"/>
      <c r="JUO1196" s="433"/>
      <c r="JUP1196" s="433"/>
      <c r="JUQ1196" s="433"/>
      <c r="JUR1196" s="433"/>
      <c r="JUS1196" s="433"/>
      <c r="JUT1196" s="433"/>
      <c r="JUU1196" s="433"/>
      <c r="JUV1196" s="433"/>
      <c r="JUW1196" s="433"/>
      <c r="JUX1196" s="433"/>
      <c r="JUY1196" s="433"/>
      <c r="JUZ1196" s="433"/>
      <c r="JVA1196" s="433"/>
      <c r="JVB1196" s="433"/>
      <c r="JVC1196" s="433"/>
      <c r="JVD1196" s="433"/>
      <c r="JVE1196" s="433"/>
      <c r="JVF1196" s="433"/>
      <c r="JVG1196" s="433"/>
      <c r="JVH1196" s="433"/>
      <c r="JVI1196" s="433"/>
      <c r="JVJ1196" s="433"/>
      <c r="JVK1196" s="433"/>
      <c r="JVL1196" s="433"/>
      <c r="JVM1196" s="433"/>
      <c r="JVN1196" s="433"/>
      <c r="JVO1196" s="433"/>
      <c r="JVP1196" s="433"/>
      <c r="JVQ1196" s="433"/>
      <c r="JVR1196" s="433"/>
      <c r="JVS1196" s="433"/>
      <c r="JVT1196" s="433"/>
      <c r="JVU1196" s="433"/>
      <c r="JVV1196" s="433"/>
      <c r="JVW1196" s="433"/>
      <c r="JVX1196" s="433"/>
      <c r="JVY1196" s="433"/>
      <c r="JVZ1196" s="433"/>
      <c r="JWA1196" s="433"/>
      <c r="JWB1196" s="433"/>
      <c r="JWC1196" s="433"/>
      <c r="JWD1196" s="433"/>
      <c r="JWE1196" s="433"/>
      <c r="JWF1196" s="433"/>
      <c r="JWG1196" s="433"/>
      <c r="JWH1196" s="433"/>
      <c r="JWI1196" s="433"/>
      <c r="JWJ1196" s="433"/>
      <c r="JWK1196" s="433"/>
      <c r="JWL1196" s="433"/>
      <c r="JWM1196" s="433"/>
      <c r="JWN1196" s="433"/>
      <c r="JWO1196" s="433"/>
      <c r="JWP1196" s="433"/>
      <c r="JWQ1196" s="433"/>
      <c r="JWR1196" s="433"/>
      <c r="JWS1196" s="433"/>
      <c r="JWT1196" s="433"/>
      <c r="JWU1196" s="433"/>
      <c r="JWV1196" s="433"/>
      <c r="JWW1196" s="433"/>
      <c r="JWX1196" s="433"/>
      <c r="JWY1196" s="433"/>
      <c r="JWZ1196" s="433"/>
      <c r="JXA1196" s="433"/>
      <c r="JXB1196" s="433"/>
      <c r="JXC1196" s="433"/>
      <c r="JXD1196" s="433"/>
      <c r="JXE1196" s="433"/>
      <c r="JXF1196" s="433"/>
      <c r="JXG1196" s="433"/>
      <c r="JXH1196" s="433"/>
      <c r="JXI1196" s="433"/>
      <c r="JXJ1196" s="433"/>
      <c r="JXK1196" s="433"/>
      <c r="JXL1196" s="433"/>
      <c r="JXM1196" s="433"/>
      <c r="JXN1196" s="433"/>
      <c r="JXO1196" s="433"/>
      <c r="JXP1196" s="433"/>
      <c r="JXQ1196" s="433"/>
      <c r="JXR1196" s="433"/>
      <c r="JXS1196" s="433"/>
      <c r="JXT1196" s="433"/>
      <c r="JXU1196" s="433"/>
      <c r="JXV1196" s="433"/>
      <c r="JXW1196" s="433"/>
      <c r="JXX1196" s="433"/>
      <c r="JXY1196" s="433"/>
      <c r="JXZ1196" s="433"/>
      <c r="JYA1196" s="433"/>
      <c r="JYB1196" s="433"/>
      <c r="JYC1196" s="433"/>
      <c r="JYD1196" s="433"/>
      <c r="JYE1196" s="433"/>
      <c r="JYF1196" s="433"/>
      <c r="JYG1196" s="433"/>
      <c r="JYH1196" s="433"/>
      <c r="JYI1196" s="433"/>
      <c r="JYJ1196" s="433"/>
      <c r="JYK1196" s="433"/>
      <c r="JYL1196" s="433"/>
      <c r="JYM1196" s="433"/>
      <c r="JYN1196" s="433"/>
      <c r="JYO1196" s="433"/>
      <c r="JYP1196" s="433"/>
      <c r="JYQ1196" s="433"/>
      <c r="JYR1196" s="433"/>
      <c r="JYS1196" s="433"/>
      <c r="JYT1196" s="433"/>
      <c r="JYU1196" s="433"/>
      <c r="JYV1196" s="433"/>
      <c r="JYW1196" s="433"/>
      <c r="JYX1196" s="433"/>
      <c r="JYY1196" s="433"/>
      <c r="JYZ1196" s="433"/>
      <c r="JZA1196" s="433"/>
      <c r="JZB1196" s="433"/>
      <c r="JZC1196" s="433"/>
      <c r="JZD1196" s="433"/>
      <c r="JZE1196" s="433"/>
      <c r="JZF1196" s="433"/>
      <c r="JZG1196" s="433"/>
      <c r="JZH1196" s="433"/>
      <c r="JZI1196" s="433"/>
      <c r="JZJ1196" s="433"/>
      <c r="JZK1196" s="433"/>
      <c r="JZL1196" s="433"/>
      <c r="JZM1196" s="433"/>
      <c r="JZN1196" s="433"/>
      <c r="JZO1196" s="433"/>
      <c r="JZP1196" s="433"/>
      <c r="JZQ1196" s="433"/>
      <c r="JZR1196" s="433"/>
      <c r="JZS1196" s="433"/>
      <c r="JZT1196" s="433"/>
      <c r="JZU1196" s="433"/>
      <c r="JZV1196" s="433"/>
      <c r="JZW1196" s="433"/>
      <c r="JZX1196" s="433"/>
      <c r="JZY1196" s="433"/>
      <c r="JZZ1196" s="433"/>
      <c r="KAA1196" s="433"/>
      <c r="KAB1196" s="433"/>
      <c r="KAC1196" s="433"/>
      <c r="KAD1196" s="433"/>
      <c r="KAE1196" s="433"/>
      <c r="KAF1196" s="433"/>
      <c r="KAG1196" s="433"/>
      <c r="KAH1196" s="433"/>
      <c r="KAI1196" s="433"/>
      <c r="KAJ1196" s="433"/>
      <c r="KAK1196" s="433"/>
      <c r="KAL1196" s="433"/>
      <c r="KAM1196" s="433"/>
      <c r="KAN1196" s="433"/>
      <c r="KAO1196" s="433"/>
      <c r="KAP1196" s="433"/>
      <c r="KAQ1196" s="433"/>
      <c r="KAR1196" s="433"/>
      <c r="KAS1196" s="433"/>
      <c r="KAT1196" s="433"/>
      <c r="KAU1196" s="433"/>
      <c r="KAV1196" s="433"/>
      <c r="KAW1196" s="433"/>
      <c r="KAX1196" s="433"/>
      <c r="KAY1196" s="433"/>
      <c r="KAZ1196" s="433"/>
      <c r="KBA1196" s="433"/>
      <c r="KBB1196" s="433"/>
      <c r="KBC1196" s="433"/>
      <c r="KBD1196" s="433"/>
      <c r="KBE1196" s="433"/>
      <c r="KBF1196" s="433"/>
      <c r="KBG1196" s="433"/>
      <c r="KBH1196" s="433"/>
      <c r="KBI1196" s="433"/>
      <c r="KBJ1196" s="433"/>
      <c r="KBK1196" s="433"/>
      <c r="KBL1196" s="433"/>
      <c r="KBM1196" s="433"/>
      <c r="KBN1196" s="433"/>
      <c r="KBO1196" s="433"/>
      <c r="KBP1196" s="433"/>
      <c r="KBQ1196" s="433"/>
      <c r="KBR1196" s="433"/>
      <c r="KBS1196" s="433"/>
      <c r="KBT1196" s="433"/>
      <c r="KBU1196" s="433"/>
      <c r="KBV1196" s="433"/>
      <c r="KBW1196" s="433"/>
      <c r="KBX1196" s="433"/>
      <c r="KBY1196" s="433"/>
      <c r="KBZ1196" s="433"/>
      <c r="KCA1196" s="433"/>
      <c r="KCB1196" s="433"/>
      <c r="KCC1196" s="433"/>
      <c r="KCD1196" s="433"/>
      <c r="KCE1196" s="433"/>
      <c r="KCF1196" s="433"/>
      <c r="KCG1196" s="433"/>
      <c r="KCH1196" s="433"/>
      <c r="KCI1196" s="433"/>
      <c r="KCJ1196" s="433"/>
      <c r="KCK1196" s="433"/>
      <c r="KCL1196" s="433"/>
      <c r="KCM1196" s="433"/>
      <c r="KCN1196" s="433"/>
      <c r="KCO1196" s="433"/>
      <c r="KCP1196" s="433"/>
      <c r="KCQ1196" s="433"/>
      <c r="KCR1196" s="433"/>
      <c r="KCS1196" s="433"/>
      <c r="KCT1196" s="433"/>
      <c r="KCU1196" s="433"/>
      <c r="KCV1196" s="433"/>
      <c r="KCW1196" s="433"/>
      <c r="KCX1196" s="433"/>
      <c r="KCY1196" s="433"/>
      <c r="KCZ1196" s="433"/>
      <c r="KDA1196" s="433"/>
      <c r="KDB1196" s="433"/>
      <c r="KDC1196" s="433"/>
      <c r="KDD1196" s="433"/>
      <c r="KDE1196" s="433"/>
      <c r="KDF1196" s="433"/>
      <c r="KDG1196" s="433"/>
      <c r="KDH1196" s="433"/>
      <c r="KDI1196" s="433"/>
      <c r="KDJ1196" s="433"/>
      <c r="KDK1196" s="433"/>
      <c r="KDL1196" s="433"/>
      <c r="KDM1196" s="433"/>
      <c r="KDN1196" s="433"/>
      <c r="KDO1196" s="433"/>
      <c r="KDP1196" s="433"/>
      <c r="KDQ1196" s="433"/>
      <c r="KDR1196" s="433"/>
      <c r="KDS1196" s="433"/>
      <c r="KDT1196" s="433"/>
      <c r="KDU1196" s="433"/>
      <c r="KDV1196" s="433"/>
      <c r="KDW1196" s="433"/>
      <c r="KDX1196" s="433"/>
      <c r="KDY1196" s="433"/>
      <c r="KDZ1196" s="433"/>
      <c r="KEA1196" s="433"/>
      <c r="KEB1196" s="433"/>
      <c r="KEC1196" s="433"/>
      <c r="KED1196" s="433"/>
      <c r="KEE1196" s="433"/>
      <c r="KEF1196" s="433"/>
      <c r="KEG1196" s="433"/>
      <c r="KEH1196" s="433"/>
      <c r="KEI1196" s="433"/>
      <c r="KEJ1196" s="433"/>
      <c r="KEK1196" s="433"/>
      <c r="KEL1196" s="433"/>
      <c r="KEM1196" s="433"/>
      <c r="KEN1196" s="433"/>
      <c r="KEO1196" s="433"/>
      <c r="KEP1196" s="433"/>
      <c r="KEQ1196" s="433"/>
      <c r="KER1196" s="433"/>
      <c r="KES1196" s="433"/>
      <c r="KET1196" s="433"/>
      <c r="KEU1196" s="433"/>
      <c r="KEV1196" s="433"/>
      <c r="KEW1196" s="433"/>
      <c r="KEX1196" s="433"/>
      <c r="KEY1196" s="433"/>
      <c r="KEZ1196" s="433"/>
      <c r="KFA1196" s="433"/>
      <c r="KFB1196" s="433"/>
      <c r="KFC1196" s="433"/>
      <c r="KFD1196" s="433"/>
      <c r="KFE1196" s="433"/>
      <c r="KFF1196" s="433"/>
      <c r="KFG1196" s="433"/>
      <c r="KFH1196" s="433"/>
      <c r="KFI1196" s="433"/>
      <c r="KFJ1196" s="433"/>
      <c r="KFK1196" s="433"/>
      <c r="KFL1196" s="433"/>
      <c r="KFM1196" s="433"/>
      <c r="KFN1196" s="433"/>
      <c r="KFO1196" s="433"/>
      <c r="KFP1196" s="433"/>
      <c r="KFQ1196" s="433"/>
      <c r="KFR1196" s="433"/>
      <c r="KFS1196" s="433"/>
      <c r="KFT1196" s="433"/>
      <c r="KFU1196" s="433"/>
      <c r="KFV1196" s="433"/>
      <c r="KFW1196" s="433"/>
      <c r="KFX1196" s="433"/>
      <c r="KFY1196" s="433"/>
      <c r="KFZ1196" s="433"/>
      <c r="KGA1196" s="433"/>
      <c r="KGB1196" s="433"/>
      <c r="KGC1196" s="433"/>
      <c r="KGD1196" s="433"/>
      <c r="KGE1196" s="433"/>
      <c r="KGF1196" s="433"/>
      <c r="KGG1196" s="433"/>
      <c r="KGH1196" s="433"/>
      <c r="KGI1196" s="433"/>
      <c r="KGJ1196" s="433"/>
      <c r="KGK1196" s="433"/>
      <c r="KGL1196" s="433"/>
      <c r="KGM1196" s="433"/>
      <c r="KGN1196" s="433"/>
      <c r="KGO1196" s="433"/>
      <c r="KGP1196" s="433"/>
      <c r="KGQ1196" s="433"/>
      <c r="KGR1196" s="433"/>
      <c r="KGS1196" s="433"/>
      <c r="KGT1196" s="433"/>
      <c r="KGU1196" s="433"/>
      <c r="KGV1196" s="433"/>
      <c r="KGW1196" s="433"/>
      <c r="KGX1196" s="433"/>
      <c r="KGY1196" s="433"/>
      <c r="KGZ1196" s="433"/>
      <c r="KHA1196" s="433"/>
      <c r="KHB1196" s="433"/>
      <c r="KHC1196" s="433"/>
      <c r="KHD1196" s="433"/>
      <c r="KHE1196" s="433"/>
      <c r="KHF1196" s="433"/>
      <c r="KHG1196" s="433"/>
      <c r="KHH1196" s="433"/>
      <c r="KHI1196" s="433"/>
      <c r="KHJ1196" s="433"/>
      <c r="KHK1196" s="433"/>
      <c r="KHL1196" s="433"/>
      <c r="KHM1196" s="433"/>
      <c r="KHN1196" s="433"/>
      <c r="KHO1196" s="433"/>
      <c r="KHP1196" s="433"/>
      <c r="KHQ1196" s="433"/>
      <c r="KHR1196" s="433"/>
      <c r="KHS1196" s="433"/>
      <c r="KHT1196" s="433"/>
      <c r="KHU1196" s="433"/>
      <c r="KHV1196" s="433"/>
      <c r="KHW1196" s="433"/>
      <c r="KHX1196" s="433"/>
      <c r="KHY1196" s="433"/>
      <c r="KHZ1196" s="433"/>
      <c r="KIA1196" s="433"/>
      <c r="KIB1196" s="433"/>
      <c r="KIC1196" s="433"/>
      <c r="KID1196" s="433"/>
      <c r="KIE1196" s="433"/>
      <c r="KIF1196" s="433"/>
      <c r="KIG1196" s="433"/>
      <c r="KIH1196" s="433"/>
      <c r="KII1196" s="433"/>
      <c r="KIJ1196" s="433"/>
      <c r="KIK1196" s="433"/>
      <c r="KIL1196" s="433"/>
      <c r="KIM1196" s="433"/>
      <c r="KIN1196" s="433"/>
      <c r="KIO1196" s="433"/>
      <c r="KIP1196" s="433"/>
      <c r="KIQ1196" s="433"/>
      <c r="KIR1196" s="433"/>
      <c r="KIS1196" s="433"/>
      <c r="KIT1196" s="433"/>
      <c r="KIU1196" s="433"/>
      <c r="KIV1196" s="433"/>
      <c r="KIW1196" s="433"/>
      <c r="KIX1196" s="433"/>
      <c r="KIY1196" s="433"/>
      <c r="KIZ1196" s="433"/>
      <c r="KJA1196" s="433"/>
      <c r="KJB1196" s="433"/>
      <c r="KJC1196" s="433"/>
      <c r="KJD1196" s="433"/>
      <c r="KJE1196" s="433"/>
      <c r="KJF1196" s="433"/>
      <c r="KJG1196" s="433"/>
      <c r="KJH1196" s="433"/>
      <c r="KJI1196" s="433"/>
      <c r="KJJ1196" s="433"/>
      <c r="KJK1196" s="433"/>
      <c r="KJL1196" s="433"/>
      <c r="KJM1196" s="433"/>
      <c r="KJN1196" s="433"/>
      <c r="KJO1196" s="433"/>
      <c r="KJP1196" s="433"/>
      <c r="KJQ1196" s="433"/>
      <c r="KJR1196" s="433"/>
      <c r="KJS1196" s="433"/>
      <c r="KJT1196" s="433"/>
      <c r="KJU1196" s="433"/>
      <c r="KJV1196" s="433"/>
      <c r="KJW1196" s="433"/>
      <c r="KJX1196" s="433"/>
      <c r="KJY1196" s="433"/>
      <c r="KJZ1196" s="433"/>
      <c r="KKA1196" s="433"/>
      <c r="KKB1196" s="433"/>
      <c r="KKC1196" s="433"/>
      <c r="KKD1196" s="433"/>
      <c r="KKE1196" s="433"/>
      <c r="KKF1196" s="433"/>
      <c r="KKG1196" s="433"/>
      <c r="KKH1196" s="433"/>
      <c r="KKI1196" s="433"/>
      <c r="KKJ1196" s="433"/>
      <c r="KKK1196" s="433"/>
      <c r="KKL1196" s="433"/>
      <c r="KKM1196" s="433"/>
      <c r="KKN1196" s="433"/>
      <c r="KKO1196" s="433"/>
      <c r="KKP1196" s="433"/>
      <c r="KKQ1196" s="433"/>
      <c r="KKR1196" s="433"/>
      <c r="KKS1196" s="433"/>
      <c r="KKT1196" s="433"/>
      <c r="KKU1196" s="433"/>
      <c r="KKV1196" s="433"/>
      <c r="KKW1196" s="433"/>
      <c r="KKX1196" s="433"/>
      <c r="KKY1196" s="433"/>
      <c r="KKZ1196" s="433"/>
      <c r="KLA1196" s="433"/>
      <c r="KLB1196" s="433"/>
      <c r="KLC1196" s="433"/>
      <c r="KLD1196" s="433"/>
      <c r="KLE1196" s="433"/>
      <c r="KLF1196" s="433"/>
      <c r="KLG1196" s="433"/>
      <c r="KLH1196" s="433"/>
      <c r="KLI1196" s="433"/>
      <c r="KLJ1196" s="433"/>
      <c r="KLK1196" s="433"/>
      <c r="KLL1196" s="433"/>
      <c r="KLM1196" s="433"/>
      <c r="KLN1196" s="433"/>
      <c r="KLO1196" s="433"/>
      <c r="KLP1196" s="433"/>
      <c r="KLQ1196" s="433"/>
      <c r="KLR1196" s="433"/>
      <c r="KLS1196" s="433"/>
      <c r="KLT1196" s="433"/>
      <c r="KLU1196" s="433"/>
      <c r="KLV1196" s="433"/>
      <c r="KLW1196" s="433"/>
      <c r="KLX1196" s="433"/>
      <c r="KLY1196" s="433"/>
      <c r="KLZ1196" s="433"/>
      <c r="KMA1196" s="433"/>
      <c r="KMB1196" s="433"/>
      <c r="KMC1196" s="433"/>
      <c r="KMD1196" s="433"/>
      <c r="KME1196" s="433"/>
      <c r="KMF1196" s="433"/>
      <c r="KMG1196" s="433"/>
      <c r="KMH1196" s="433"/>
      <c r="KMI1196" s="433"/>
      <c r="KMJ1196" s="433"/>
      <c r="KMK1196" s="433"/>
      <c r="KML1196" s="433"/>
      <c r="KMM1196" s="433"/>
      <c r="KMN1196" s="433"/>
      <c r="KMO1196" s="433"/>
      <c r="KMP1196" s="433"/>
      <c r="KMQ1196" s="433"/>
      <c r="KMR1196" s="433"/>
      <c r="KMS1196" s="433"/>
      <c r="KMT1196" s="433"/>
      <c r="KMU1196" s="433"/>
      <c r="KMV1196" s="433"/>
      <c r="KMW1196" s="433"/>
      <c r="KMX1196" s="433"/>
      <c r="KMY1196" s="433"/>
      <c r="KMZ1196" s="433"/>
      <c r="KNA1196" s="433"/>
      <c r="KNB1196" s="433"/>
      <c r="KNC1196" s="433"/>
      <c r="KND1196" s="433"/>
      <c r="KNE1196" s="433"/>
      <c r="KNF1196" s="433"/>
      <c r="KNG1196" s="433"/>
      <c r="KNH1196" s="433"/>
      <c r="KNI1196" s="433"/>
      <c r="KNJ1196" s="433"/>
      <c r="KNK1196" s="433"/>
      <c r="KNL1196" s="433"/>
      <c r="KNM1196" s="433"/>
      <c r="KNN1196" s="433"/>
      <c r="KNO1196" s="433"/>
      <c r="KNP1196" s="433"/>
      <c r="KNQ1196" s="433"/>
      <c r="KNR1196" s="433"/>
      <c r="KNS1196" s="433"/>
      <c r="KNT1196" s="433"/>
      <c r="KNU1196" s="433"/>
      <c r="KNV1196" s="433"/>
      <c r="KNW1196" s="433"/>
      <c r="KNX1196" s="433"/>
      <c r="KNY1196" s="433"/>
      <c r="KNZ1196" s="433"/>
      <c r="KOA1196" s="433"/>
      <c r="KOB1196" s="433"/>
      <c r="KOC1196" s="433"/>
      <c r="KOD1196" s="433"/>
      <c r="KOE1196" s="433"/>
      <c r="KOF1196" s="433"/>
      <c r="KOG1196" s="433"/>
      <c r="KOH1196" s="433"/>
      <c r="KOI1196" s="433"/>
      <c r="KOJ1196" s="433"/>
      <c r="KOK1196" s="433"/>
      <c r="KOL1196" s="433"/>
      <c r="KOM1196" s="433"/>
      <c r="KON1196" s="433"/>
      <c r="KOO1196" s="433"/>
      <c r="KOP1196" s="433"/>
      <c r="KOQ1196" s="433"/>
      <c r="KOR1196" s="433"/>
      <c r="KOS1196" s="433"/>
      <c r="KOT1196" s="433"/>
      <c r="KOU1196" s="433"/>
      <c r="KOV1196" s="433"/>
      <c r="KOW1196" s="433"/>
      <c r="KOX1196" s="433"/>
      <c r="KOY1196" s="433"/>
      <c r="KOZ1196" s="433"/>
      <c r="KPA1196" s="433"/>
      <c r="KPB1196" s="433"/>
      <c r="KPC1196" s="433"/>
      <c r="KPD1196" s="433"/>
      <c r="KPE1196" s="433"/>
      <c r="KPF1196" s="433"/>
      <c r="KPG1196" s="433"/>
      <c r="KPH1196" s="433"/>
      <c r="KPI1196" s="433"/>
      <c r="KPJ1196" s="433"/>
      <c r="KPK1196" s="433"/>
      <c r="KPL1196" s="433"/>
      <c r="KPM1196" s="433"/>
      <c r="KPN1196" s="433"/>
      <c r="KPO1196" s="433"/>
      <c r="KPP1196" s="433"/>
      <c r="KPQ1196" s="433"/>
      <c r="KPR1196" s="433"/>
      <c r="KPS1196" s="433"/>
      <c r="KPT1196" s="433"/>
      <c r="KPU1196" s="433"/>
      <c r="KPV1196" s="433"/>
      <c r="KPW1196" s="433"/>
      <c r="KPX1196" s="433"/>
      <c r="KPY1196" s="433"/>
      <c r="KPZ1196" s="433"/>
      <c r="KQA1196" s="433"/>
      <c r="KQB1196" s="433"/>
      <c r="KQC1196" s="433"/>
      <c r="KQD1196" s="433"/>
      <c r="KQE1196" s="433"/>
      <c r="KQF1196" s="433"/>
      <c r="KQG1196" s="433"/>
      <c r="KQH1196" s="433"/>
      <c r="KQI1196" s="433"/>
      <c r="KQJ1196" s="433"/>
      <c r="KQK1196" s="433"/>
      <c r="KQL1196" s="433"/>
      <c r="KQM1196" s="433"/>
      <c r="KQN1196" s="433"/>
      <c r="KQO1196" s="433"/>
      <c r="KQP1196" s="433"/>
      <c r="KQQ1196" s="433"/>
      <c r="KQR1196" s="433"/>
      <c r="KQS1196" s="433"/>
      <c r="KQT1196" s="433"/>
      <c r="KQU1196" s="433"/>
      <c r="KQV1196" s="433"/>
      <c r="KQW1196" s="433"/>
      <c r="KQX1196" s="433"/>
      <c r="KQY1196" s="433"/>
      <c r="KQZ1196" s="433"/>
      <c r="KRA1196" s="433"/>
      <c r="KRB1196" s="433"/>
      <c r="KRC1196" s="433"/>
      <c r="KRD1196" s="433"/>
      <c r="KRE1196" s="433"/>
      <c r="KRF1196" s="433"/>
      <c r="KRG1196" s="433"/>
      <c r="KRH1196" s="433"/>
      <c r="KRI1196" s="433"/>
      <c r="KRJ1196" s="433"/>
      <c r="KRK1196" s="433"/>
      <c r="KRL1196" s="433"/>
      <c r="KRM1196" s="433"/>
      <c r="KRN1196" s="433"/>
      <c r="KRO1196" s="433"/>
      <c r="KRP1196" s="433"/>
      <c r="KRQ1196" s="433"/>
      <c r="KRR1196" s="433"/>
      <c r="KRS1196" s="433"/>
      <c r="KRT1196" s="433"/>
      <c r="KRU1196" s="433"/>
      <c r="KRV1196" s="433"/>
      <c r="KRW1196" s="433"/>
      <c r="KRX1196" s="433"/>
      <c r="KRY1196" s="433"/>
      <c r="KRZ1196" s="433"/>
      <c r="KSA1196" s="433"/>
      <c r="KSB1196" s="433"/>
      <c r="KSC1196" s="433"/>
      <c r="KSD1196" s="433"/>
      <c r="KSE1196" s="433"/>
      <c r="KSF1196" s="433"/>
      <c r="KSG1196" s="433"/>
      <c r="KSH1196" s="433"/>
      <c r="KSI1196" s="433"/>
      <c r="KSJ1196" s="433"/>
      <c r="KSK1196" s="433"/>
      <c r="KSL1196" s="433"/>
      <c r="KSM1196" s="433"/>
      <c r="KSN1196" s="433"/>
      <c r="KSO1196" s="433"/>
      <c r="KSP1196" s="433"/>
      <c r="KSQ1196" s="433"/>
      <c r="KSR1196" s="433"/>
      <c r="KSS1196" s="433"/>
      <c r="KST1196" s="433"/>
      <c r="KSU1196" s="433"/>
      <c r="KSV1196" s="433"/>
      <c r="KSW1196" s="433"/>
      <c r="KSX1196" s="433"/>
      <c r="KSY1196" s="433"/>
      <c r="KSZ1196" s="433"/>
      <c r="KTA1196" s="433"/>
      <c r="KTB1196" s="433"/>
      <c r="KTC1196" s="433"/>
      <c r="KTD1196" s="433"/>
      <c r="KTE1196" s="433"/>
      <c r="KTF1196" s="433"/>
      <c r="KTG1196" s="433"/>
      <c r="KTH1196" s="433"/>
      <c r="KTI1196" s="433"/>
      <c r="KTJ1196" s="433"/>
      <c r="KTK1196" s="433"/>
      <c r="KTL1196" s="433"/>
      <c r="KTM1196" s="433"/>
      <c r="KTN1196" s="433"/>
      <c r="KTO1196" s="433"/>
      <c r="KTP1196" s="433"/>
      <c r="KTQ1196" s="433"/>
      <c r="KTR1196" s="433"/>
      <c r="KTS1196" s="433"/>
      <c r="KTT1196" s="433"/>
      <c r="KTU1196" s="433"/>
      <c r="KTV1196" s="433"/>
      <c r="KTW1196" s="433"/>
      <c r="KTX1196" s="433"/>
      <c r="KTY1196" s="433"/>
      <c r="KTZ1196" s="433"/>
      <c r="KUA1196" s="433"/>
      <c r="KUB1196" s="433"/>
      <c r="KUC1196" s="433"/>
      <c r="KUD1196" s="433"/>
      <c r="KUE1196" s="433"/>
      <c r="KUF1196" s="433"/>
      <c r="KUG1196" s="433"/>
      <c r="KUH1196" s="433"/>
      <c r="KUI1196" s="433"/>
      <c r="KUJ1196" s="433"/>
      <c r="KUK1196" s="433"/>
      <c r="KUL1196" s="433"/>
      <c r="KUM1196" s="433"/>
      <c r="KUN1196" s="433"/>
      <c r="KUO1196" s="433"/>
      <c r="KUP1196" s="433"/>
      <c r="KUQ1196" s="433"/>
      <c r="KUR1196" s="433"/>
      <c r="KUS1196" s="433"/>
      <c r="KUT1196" s="433"/>
      <c r="KUU1196" s="433"/>
      <c r="KUV1196" s="433"/>
      <c r="KUW1196" s="433"/>
      <c r="KUX1196" s="433"/>
      <c r="KUY1196" s="433"/>
      <c r="KUZ1196" s="433"/>
      <c r="KVA1196" s="433"/>
      <c r="KVB1196" s="433"/>
      <c r="KVC1196" s="433"/>
      <c r="KVD1196" s="433"/>
      <c r="KVE1196" s="433"/>
      <c r="KVF1196" s="433"/>
      <c r="KVG1196" s="433"/>
      <c r="KVH1196" s="433"/>
      <c r="KVI1196" s="433"/>
      <c r="KVJ1196" s="433"/>
      <c r="KVK1196" s="433"/>
      <c r="KVL1196" s="433"/>
      <c r="KVM1196" s="433"/>
      <c r="KVN1196" s="433"/>
      <c r="KVO1196" s="433"/>
      <c r="KVP1196" s="433"/>
      <c r="KVQ1196" s="433"/>
      <c r="KVR1196" s="433"/>
      <c r="KVS1196" s="433"/>
      <c r="KVT1196" s="433"/>
      <c r="KVU1196" s="433"/>
      <c r="KVV1196" s="433"/>
      <c r="KVW1196" s="433"/>
      <c r="KVX1196" s="433"/>
      <c r="KVY1196" s="433"/>
      <c r="KVZ1196" s="433"/>
      <c r="KWA1196" s="433"/>
      <c r="KWB1196" s="433"/>
      <c r="KWC1196" s="433"/>
      <c r="KWD1196" s="433"/>
      <c r="KWE1196" s="433"/>
      <c r="KWF1196" s="433"/>
      <c r="KWG1196" s="433"/>
      <c r="KWH1196" s="433"/>
      <c r="KWI1196" s="433"/>
      <c r="KWJ1196" s="433"/>
      <c r="KWK1196" s="433"/>
      <c r="KWL1196" s="433"/>
      <c r="KWM1196" s="433"/>
      <c r="KWN1196" s="433"/>
      <c r="KWO1196" s="433"/>
      <c r="KWP1196" s="433"/>
      <c r="KWQ1196" s="433"/>
      <c r="KWR1196" s="433"/>
      <c r="KWS1196" s="433"/>
      <c r="KWT1196" s="433"/>
      <c r="KWU1196" s="433"/>
      <c r="KWV1196" s="433"/>
      <c r="KWW1196" s="433"/>
      <c r="KWX1196" s="433"/>
      <c r="KWY1196" s="433"/>
      <c r="KWZ1196" s="433"/>
      <c r="KXA1196" s="433"/>
      <c r="KXB1196" s="433"/>
      <c r="KXC1196" s="433"/>
      <c r="KXD1196" s="433"/>
      <c r="KXE1196" s="433"/>
      <c r="KXF1196" s="433"/>
      <c r="KXG1196" s="433"/>
      <c r="KXH1196" s="433"/>
      <c r="KXI1196" s="433"/>
      <c r="KXJ1196" s="433"/>
      <c r="KXK1196" s="433"/>
      <c r="KXL1196" s="433"/>
      <c r="KXM1196" s="433"/>
      <c r="KXN1196" s="433"/>
      <c r="KXO1196" s="433"/>
      <c r="KXP1196" s="433"/>
      <c r="KXQ1196" s="433"/>
      <c r="KXR1196" s="433"/>
      <c r="KXS1196" s="433"/>
      <c r="KXT1196" s="433"/>
      <c r="KXU1196" s="433"/>
      <c r="KXV1196" s="433"/>
      <c r="KXW1196" s="433"/>
      <c r="KXX1196" s="433"/>
      <c r="KXY1196" s="433"/>
      <c r="KXZ1196" s="433"/>
      <c r="KYA1196" s="433"/>
      <c r="KYB1196" s="433"/>
      <c r="KYC1196" s="433"/>
      <c r="KYD1196" s="433"/>
      <c r="KYE1196" s="433"/>
      <c r="KYF1196" s="433"/>
      <c r="KYG1196" s="433"/>
      <c r="KYH1196" s="433"/>
      <c r="KYI1196" s="433"/>
      <c r="KYJ1196" s="433"/>
      <c r="KYK1196" s="433"/>
      <c r="KYL1196" s="433"/>
      <c r="KYM1196" s="433"/>
      <c r="KYN1196" s="433"/>
      <c r="KYO1196" s="433"/>
      <c r="KYP1196" s="433"/>
      <c r="KYQ1196" s="433"/>
      <c r="KYR1196" s="433"/>
      <c r="KYS1196" s="433"/>
      <c r="KYT1196" s="433"/>
      <c r="KYU1196" s="433"/>
      <c r="KYV1196" s="433"/>
      <c r="KYW1196" s="433"/>
      <c r="KYX1196" s="433"/>
      <c r="KYY1196" s="433"/>
      <c r="KYZ1196" s="433"/>
      <c r="KZA1196" s="433"/>
      <c r="KZB1196" s="433"/>
      <c r="KZC1196" s="433"/>
      <c r="KZD1196" s="433"/>
      <c r="KZE1196" s="433"/>
      <c r="KZF1196" s="433"/>
      <c r="KZG1196" s="433"/>
      <c r="KZH1196" s="433"/>
      <c r="KZI1196" s="433"/>
      <c r="KZJ1196" s="433"/>
      <c r="KZK1196" s="433"/>
      <c r="KZL1196" s="433"/>
      <c r="KZM1196" s="433"/>
      <c r="KZN1196" s="433"/>
      <c r="KZO1196" s="433"/>
      <c r="KZP1196" s="433"/>
      <c r="KZQ1196" s="433"/>
      <c r="KZR1196" s="433"/>
      <c r="KZS1196" s="433"/>
      <c r="KZT1196" s="433"/>
      <c r="KZU1196" s="433"/>
      <c r="KZV1196" s="433"/>
      <c r="KZW1196" s="433"/>
      <c r="KZX1196" s="433"/>
      <c r="KZY1196" s="433"/>
      <c r="KZZ1196" s="433"/>
      <c r="LAA1196" s="433"/>
      <c r="LAB1196" s="433"/>
      <c r="LAC1196" s="433"/>
      <c r="LAD1196" s="433"/>
      <c r="LAE1196" s="433"/>
      <c r="LAF1196" s="433"/>
      <c r="LAG1196" s="433"/>
      <c r="LAH1196" s="433"/>
      <c r="LAI1196" s="433"/>
      <c r="LAJ1196" s="433"/>
      <c r="LAK1196" s="433"/>
      <c r="LAL1196" s="433"/>
      <c r="LAM1196" s="433"/>
      <c r="LAN1196" s="433"/>
      <c r="LAO1196" s="433"/>
      <c r="LAP1196" s="433"/>
      <c r="LAQ1196" s="433"/>
      <c r="LAR1196" s="433"/>
      <c r="LAS1196" s="433"/>
      <c r="LAT1196" s="433"/>
      <c r="LAU1196" s="433"/>
      <c r="LAV1196" s="433"/>
      <c r="LAW1196" s="433"/>
      <c r="LAX1196" s="433"/>
      <c r="LAY1196" s="433"/>
      <c r="LAZ1196" s="433"/>
      <c r="LBA1196" s="433"/>
      <c r="LBB1196" s="433"/>
      <c r="LBC1196" s="433"/>
      <c r="LBD1196" s="433"/>
      <c r="LBE1196" s="433"/>
      <c r="LBF1196" s="433"/>
      <c r="LBG1196" s="433"/>
      <c r="LBH1196" s="433"/>
      <c r="LBI1196" s="433"/>
      <c r="LBJ1196" s="433"/>
      <c r="LBK1196" s="433"/>
      <c r="LBL1196" s="433"/>
      <c r="LBM1196" s="433"/>
      <c r="LBN1196" s="433"/>
      <c r="LBO1196" s="433"/>
      <c r="LBP1196" s="433"/>
      <c r="LBQ1196" s="433"/>
      <c r="LBR1196" s="433"/>
      <c r="LBS1196" s="433"/>
      <c r="LBT1196" s="433"/>
      <c r="LBU1196" s="433"/>
      <c r="LBV1196" s="433"/>
      <c r="LBW1196" s="433"/>
      <c r="LBX1196" s="433"/>
      <c r="LBY1196" s="433"/>
      <c r="LBZ1196" s="433"/>
      <c r="LCA1196" s="433"/>
      <c r="LCB1196" s="433"/>
      <c r="LCC1196" s="433"/>
      <c r="LCD1196" s="433"/>
      <c r="LCE1196" s="433"/>
      <c r="LCF1196" s="433"/>
      <c r="LCG1196" s="433"/>
      <c r="LCH1196" s="433"/>
      <c r="LCI1196" s="433"/>
      <c r="LCJ1196" s="433"/>
      <c r="LCK1196" s="433"/>
      <c r="LCL1196" s="433"/>
      <c r="LCM1196" s="433"/>
      <c r="LCN1196" s="433"/>
      <c r="LCO1196" s="433"/>
      <c r="LCP1196" s="433"/>
      <c r="LCQ1196" s="433"/>
      <c r="LCR1196" s="433"/>
      <c r="LCS1196" s="433"/>
      <c r="LCT1196" s="433"/>
      <c r="LCU1196" s="433"/>
      <c r="LCV1196" s="433"/>
      <c r="LCW1196" s="433"/>
      <c r="LCX1196" s="433"/>
      <c r="LCY1196" s="433"/>
      <c r="LCZ1196" s="433"/>
      <c r="LDA1196" s="433"/>
      <c r="LDB1196" s="433"/>
      <c r="LDC1196" s="433"/>
      <c r="LDD1196" s="433"/>
      <c r="LDE1196" s="433"/>
      <c r="LDF1196" s="433"/>
      <c r="LDG1196" s="433"/>
      <c r="LDH1196" s="433"/>
      <c r="LDI1196" s="433"/>
      <c r="LDJ1196" s="433"/>
      <c r="LDK1196" s="433"/>
      <c r="LDL1196" s="433"/>
      <c r="LDM1196" s="433"/>
      <c r="LDN1196" s="433"/>
      <c r="LDO1196" s="433"/>
      <c r="LDP1196" s="433"/>
      <c r="LDQ1196" s="433"/>
      <c r="LDR1196" s="433"/>
      <c r="LDS1196" s="433"/>
      <c r="LDT1196" s="433"/>
      <c r="LDU1196" s="433"/>
      <c r="LDV1196" s="433"/>
      <c r="LDW1196" s="433"/>
      <c r="LDX1196" s="433"/>
      <c r="LDY1196" s="433"/>
      <c r="LDZ1196" s="433"/>
      <c r="LEA1196" s="433"/>
      <c r="LEB1196" s="433"/>
      <c r="LEC1196" s="433"/>
      <c r="LED1196" s="433"/>
      <c r="LEE1196" s="433"/>
      <c r="LEF1196" s="433"/>
      <c r="LEG1196" s="433"/>
      <c r="LEH1196" s="433"/>
      <c r="LEI1196" s="433"/>
      <c r="LEJ1196" s="433"/>
      <c r="LEK1196" s="433"/>
      <c r="LEL1196" s="433"/>
      <c r="LEM1196" s="433"/>
      <c r="LEN1196" s="433"/>
      <c r="LEO1196" s="433"/>
      <c r="LEP1196" s="433"/>
      <c r="LEQ1196" s="433"/>
      <c r="LER1196" s="433"/>
      <c r="LES1196" s="433"/>
      <c r="LET1196" s="433"/>
      <c r="LEU1196" s="433"/>
      <c r="LEV1196" s="433"/>
      <c r="LEW1196" s="433"/>
      <c r="LEX1196" s="433"/>
      <c r="LEY1196" s="433"/>
      <c r="LEZ1196" s="433"/>
      <c r="LFA1196" s="433"/>
      <c r="LFB1196" s="433"/>
      <c r="LFC1196" s="433"/>
      <c r="LFD1196" s="433"/>
      <c r="LFE1196" s="433"/>
      <c r="LFF1196" s="433"/>
      <c r="LFG1196" s="433"/>
      <c r="LFH1196" s="433"/>
      <c r="LFI1196" s="433"/>
      <c r="LFJ1196" s="433"/>
      <c r="LFK1196" s="433"/>
      <c r="LFL1196" s="433"/>
      <c r="LFM1196" s="433"/>
      <c r="LFN1196" s="433"/>
      <c r="LFO1196" s="433"/>
      <c r="LFP1196" s="433"/>
      <c r="LFQ1196" s="433"/>
      <c r="LFR1196" s="433"/>
      <c r="LFS1196" s="433"/>
      <c r="LFT1196" s="433"/>
      <c r="LFU1196" s="433"/>
      <c r="LFV1196" s="433"/>
      <c r="LFW1196" s="433"/>
      <c r="LFX1196" s="433"/>
      <c r="LFY1196" s="433"/>
      <c r="LFZ1196" s="433"/>
      <c r="LGA1196" s="433"/>
      <c r="LGB1196" s="433"/>
      <c r="LGC1196" s="433"/>
      <c r="LGD1196" s="433"/>
      <c r="LGE1196" s="433"/>
      <c r="LGF1196" s="433"/>
      <c r="LGG1196" s="433"/>
      <c r="LGH1196" s="433"/>
      <c r="LGI1196" s="433"/>
      <c r="LGJ1196" s="433"/>
      <c r="LGK1196" s="433"/>
      <c r="LGL1196" s="433"/>
      <c r="LGM1196" s="433"/>
      <c r="LGN1196" s="433"/>
      <c r="LGO1196" s="433"/>
      <c r="LGP1196" s="433"/>
      <c r="LGQ1196" s="433"/>
      <c r="LGR1196" s="433"/>
      <c r="LGS1196" s="433"/>
      <c r="LGT1196" s="433"/>
      <c r="LGU1196" s="433"/>
      <c r="LGV1196" s="433"/>
      <c r="LGW1196" s="433"/>
      <c r="LGX1196" s="433"/>
      <c r="LGY1196" s="433"/>
      <c r="LGZ1196" s="433"/>
      <c r="LHA1196" s="433"/>
      <c r="LHB1196" s="433"/>
      <c r="LHC1196" s="433"/>
      <c r="LHD1196" s="433"/>
      <c r="LHE1196" s="433"/>
      <c r="LHF1196" s="433"/>
      <c r="LHG1196" s="433"/>
      <c r="LHH1196" s="433"/>
      <c r="LHI1196" s="433"/>
      <c r="LHJ1196" s="433"/>
      <c r="LHK1196" s="433"/>
      <c r="LHL1196" s="433"/>
      <c r="LHM1196" s="433"/>
      <c r="LHN1196" s="433"/>
      <c r="LHO1196" s="433"/>
      <c r="LHP1196" s="433"/>
      <c r="LHQ1196" s="433"/>
      <c r="LHR1196" s="433"/>
      <c r="LHS1196" s="433"/>
      <c r="LHT1196" s="433"/>
      <c r="LHU1196" s="433"/>
      <c r="LHV1196" s="433"/>
      <c r="LHW1196" s="433"/>
      <c r="LHX1196" s="433"/>
      <c r="LHY1196" s="433"/>
      <c r="LHZ1196" s="433"/>
      <c r="LIA1196" s="433"/>
      <c r="LIB1196" s="433"/>
      <c r="LIC1196" s="433"/>
      <c r="LID1196" s="433"/>
      <c r="LIE1196" s="433"/>
      <c r="LIF1196" s="433"/>
      <c r="LIG1196" s="433"/>
      <c r="LIH1196" s="433"/>
      <c r="LII1196" s="433"/>
      <c r="LIJ1196" s="433"/>
      <c r="LIK1196" s="433"/>
      <c r="LIL1196" s="433"/>
      <c r="LIM1196" s="433"/>
      <c r="LIN1196" s="433"/>
      <c r="LIO1196" s="433"/>
      <c r="LIP1196" s="433"/>
      <c r="LIQ1196" s="433"/>
      <c r="LIR1196" s="433"/>
      <c r="LIS1196" s="433"/>
      <c r="LIT1196" s="433"/>
      <c r="LIU1196" s="433"/>
      <c r="LIV1196" s="433"/>
      <c r="LIW1196" s="433"/>
      <c r="LIX1196" s="433"/>
      <c r="LIY1196" s="433"/>
      <c r="LIZ1196" s="433"/>
      <c r="LJA1196" s="433"/>
      <c r="LJB1196" s="433"/>
      <c r="LJC1196" s="433"/>
      <c r="LJD1196" s="433"/>
      <c r="LJE1196" s="433"/>
      <c r="LJF1196" s="433"/>
      <c r="LJG1196" s="433"/>
      <c r="LJH1196" s="433"/>
      <c r="LJI1196" s="433"/>
      <c r="LJJ1196" s="433"/>
      <c r="LJK1196" s="433"/>
      <c r="LJL1196" s="433"/>
      <c r="LJM1196" s="433"/>
      <c r="LJN1196" s="433"/>
      <c r="LJO1196" s="433"/>
      <c r="LJP1196" s="433"/>
      <c r="LJQ1196" s="433"/>
      <c r="LJR1196" s="433"/>
      <c r="LJS1196" s="433"/>
      <c r="LJT1196" s="433"/>
      <c r="LJU1196" s="433"/>
      <c r="LJV1196" s="433"/>
      <c r="LJW1196" s="433"/>
      <c r="LJX1196" s="433"/>
      <c r="LJY1196" s="433"/>
      <c r="LJZ1196" s="433"/>
      <c r="LKA1196" s="433"/>
      <c r="LKB1196" s="433"/>
      <c r="LKC1196" s="433"/>
      <c r="LKD1196" s="433"/>
      <c r="LKE1196" s="433"/>
      <c r="LKF1196" s="433"/>
      <c r="LKG1196" s="433"/>
      <c r="LKH1196" s="433"/>
      <c r="LKI1196" s="433"/>
      <c r="LKJ1196" s="433"/>
      <c r="LKK1196" s="433"/>
      <c r="LKL1196" s="433"/>
      <c r="LKM1196" s="433"/>
      <c r="LKN1196" s="433"/>
      <c r="LKO1196" s="433"/>
      <c r="LKP1196" s="433"/>
      <c r="LKQ1196" s="433"/>
      <c r="LKR1196" s="433"/>
      <c r="LKS1196" s="433"/>
      <c r="LKT1196" s="433"/>
      <c r="LKU1196" s="433"/>
      <c r="LKV1196" s="433"/>
      <c r="LKW1196" s="433"/>
      <c r="LKX1196" s="433"/>
      <c r="LKY1196" s="433"/>
      <c r="LKZ1196" s="433"/>
      <c r="LLA1196" s="433"/>
      <c r="LLB1196" s="433"/>
      <c r="LLC1196" s="433"/>
      <c r="LLD1196" s="433"/>
      <c r="LLE1196" s="433"/>
      <c r="LLF1196" s="433"/>
      <c r="LLG1196" s="433"/>
      <c r="LLH1196" s="433"/>
      <c r="LLI1196" s="433"/>
      <c r="LLJ1196" s="433"/>
      <c r="LLK1196" s="433"/>
      <c r="LLL1196" s="433"/>
      <c r="LLM1196" s="433"/>
      <c r="LLN1196" s="433"/>
      <c r="LLO1196" s="433"/>
      <c r="LLP1196" s="433"/>
      <c r="LLQ1196" s="433"/>
      <c r="LLR1196" s="433"/>
      <c r="LLS1196" s="433"/>
      <c r="LLT1196" s="433"/>
      <c r="LLU1196" s="433"/>
      <c r="LLV1196" s="433"/>
      <c r="LLW1196" s="433"/>
      <c r="LLX1196" s="433"/>
      <c r="LLY1196" s="433"/>
      <c r="LLZ1196" s="433"/>
      <c r="LMA1196" s="433"/>
      <c r="LMB1196" s="433"/>
      <c r="LMC1196" s="433"/>
      <c r="LMD1196" s="433"/>
      <c r="LME1196" s="433"/>
      <c r="LMF1196" s="433"/>
      <c r="LMG1196" s="433"/>
      <c r="LMH1196" s="433"/>
      <c r="LMI1196" s="433"/>
      <c r="LMJ1196" s="433"/>
      <c r="LMK1196" s="433"/>
      <c r="LML1196" s="433"/>
      <c r="LMM1196" s="433"/>
      <c r="LMN1196" s="433"/>
      <c r="LMO1196" s="433"/>
      <c r="LMP1196" s="433"/>
      <c r="LMQ1196" s="433"/>
      <c r="LMR1196" s="433"/>
      <c r="LMS1196" s="433"/>
      <c r="LMT1196" s="433"/>
      <c r="LMU1196" s="433"/>
      <c r="LMV1196" s="433"/>
      <c r="LMW1196" s="433"/>
      <c r="LMX1196" s="433"/>
      <c r="LMY1196" s="433"/>
      <c r="LMZ1196" s="433"/>
      <c r="LNA1196" s="433"/>
      <c r="LNB1196" s="433"/>
      <c r="LNC1196" s="433"/>
      <c r="LND1196" s="433"/>
      <c r="LNE1196" s="433"/>
      <c r="LNF1196" s="433"/>
      <c r="LNG1196" s="433"/>
      <c r="LNH1196" s="433"/>
      <c r="LNI1196" s="433"/>
      <c r="LNJ1196" s="433"/>
      <c r="LNK1196" s="433"/>
      <c r="LNL1196" s="433"/>
      <c r="LNM1196" s="433"/>
      <c r="LNN1196" s="433"/>
      <c r="LNO1196" s="433"/>
      <c r="LNP1196" s="433"/>
      <c r="LNQ1196" s="433"/>
      <c r="LNR1196" s="433"/>
      <c r="LNS1196" s="433"/>
      <c r="LNT1196" s="433"/>
      <c r="LNU1196" s="433"/>
      <c r="LNV1196" s="433"/>
      <c r="LNW1196" s="433"/>
      <c r="LNX1196" s="433"/>
      <c r="LNY1196" s="433"/>
      <c r="LNZ1196" s="433"/>
      <c r="LOA1196" s="433"/>
      <c r="LOB1196" s="433"/>
      <c r="LOC1196" s="433"/>
      <c r="LOD1196" s="433"/>
      <c r="LOE1196" s="433"/>
      <c r="LOF1196" s="433"/>
      <c r="LOG1196" s="433"/>
      <c r="LOH1196" s="433"/>
      <c r="LOI1196" s="433"/>
      <c r="LOJ1196" s="433"/>
      <c r="LOK1196" s="433"/>
      <c r="LOL1196" s="433"/>
      <c r="LOM1196" s="433"/>
      <c r="LON1196" s="433"/>
      <c r="LOO1196" s="433"/>
      <c r="LOP1196" s="433"/>
      <c r="LOQ1196" s="433"/>
      <c r="LOR1196" s="433"/>
      <c r="LOS1196" s="433"/>
      <c r="LOT1196" s="433"/>
      <c r="LOU1196" s="433"/>
      <c r="LOV1196" s="433"/>
      <c r="LOW1196" s="433"/>
      <c r="LOX1196" s="433"/>
      <c r="LOY1196" s="433"/>
      <c r="LOZ1196" s="433"/>
      <c r="LPA1196" s="433"/>
      <c r="LPB1196" s="433"/>
      <c r="LPC1196" s="433"/>
      <c r="LPD1196" s="433"/>
      <c r="LPE1196" s="433"/>
      <c r="LPF1196" s="433"/>
      <c r="LPG1196" s="433"/>
      <c r="LPH1196" s="433"/>
      <c r="LPI1196" s="433"/>
      <c r="LPJ1196" s="433"/>
      <c r="LPK1196" s="433"/>
      <c r="LPL1196" s="433"/>
      <c r="LPM1196" s="433"/>
      <c r="LPN1196" s="433"/>
      <c r="LPO1196" s="433"/>
      <c r="LPP1196" s="433"/>
      <c r="LPQ1196" s="433"/>
      <c r="LPR1196" s="433"/>
      <c r="LPS1196" s="433"/>
      <c r="LPT1196" s="433"/>
      <c r="LPU1196" s="433"/>
      <c r="LPV1196" s="433"/>
      <c r="LPW1196" s="433"/>
      <c r="LPX1196" s="433"/>
      <c r="LPY1196" s="433"/>
      <c r="LPZ1196" s="433"/>
      <c r="LQA1196" s="433"/>
      <c r="LQB1196" s="433"/>
      <c r="LQC1196" s="433"/>
      <c r="LQD1196" s="433"/>
      <c r="LQE1196" s="433"/>
      <c r="LQF1196" s="433"/>
      <c r="LQG1196" s="433"/>
      <c r="LQH1196" s="433"/>
      <c r="LQI1196" s="433"/>
      <c r="LQJ1196" s="433"/>
      <c r="LQK1196" s="433"/>
      <c r="LQL1196" s="433"/>
      <c r="LQM1196" s="433"/>
      <c r="LQN1196" s="433"/>
      <c r="LQO1196" s="433"/>
      <c r="LQP1196" s="433"/>
      <c r="LQQ1196" s="433"/>
      <c r="LQR1196" s="433"/>
      <c r="LQS1196" s="433"/>
      <c r="LQT1196" s="433"/>
      <c r="LQU1196" s="433"/>
      <c r="LQV1196" s="433"/>
      <c r="LQW1196" s="433"/>
      <c r="LQX1196" s="433"/>
      <c r="LQY1196" s="433"/>
      <c r="LQZ1196" s="433"/>
      <c r="LRA1196" s="433"/>
      <c r="LRB1196" s="433"/>
      <c r="LRC1196" s="433"/>
      <c r="LRD1196" s="433"/>
      <c r="LRE1196" s="433"/>
      <c r="LRF1196" s="433"/>
      <c r="LRG1196" s="433"/>
      <c r="LRH1196" s="433"/>
      <c r="LRI1196" s="433"/>
      <c r="LRJ1196" s="433"/>
      <c r="LRK1196" s="433"/>
      <c r="LRL1196" s="433"/>
      <c r="LRM1196" s="433"/>
      <c r="LRN1196" s="433"/>
      <c r="LRO1196" s="433"/>
      <c r="LRP1196" s="433"/>
      <c r="LRQ1196" s="433"/>
      <c r="LRR1196" s="433"/>
      <c r="LRS1196" s="433"/>
      <c r="LRT1196" s="433"/>
      <c r="LRU1196" s="433"/>
      <c r="LRV1196" s="433"/>
      <c r="LRW1196" s="433"/>
      <c r="LRX1196" s="433"/>
      <c r="LRY1196" s="433"/>
      <c r="LRZ1196" s="433"/>
      <c r="LSA1196" s="433"/>
      <c r="LSB1196" s="433"/>
      <c r="LSC1196" s="433"/>
      <c r="LSD1196" s="433"/>
      <c r="LSE1196" s="433"/>
      <c r="LSF1196" s="433"/>
      <c r="LSG1196" s="433"/>
      <c r="LSH1196" s="433"/>
      <c r="LSI1196" s="433"/>
      <c r="LSJ1196" s="433"/>
      <c r="LSK1196" s="433"/>
      <c r="LSL1196" s="433"/>
      <c r="LSM1196" s="433"/>
      <c r="LSN1196" s="433"/>
      <c r="LSO1196" s="433"/>
      <c r="LSP1196" s="433"/>
      <c r="LSQ1196" s="433"/>
      <c r="LSR1196" s="433"/>
      <c r="LSS1196" s="433"/>
      <c r="LST1196" s="433"/>
      <c r="LSU1196" s="433"/>
      <c r="LSV1196" s="433"/>
      <c r="LSW1196" s="433"/>
      <c r="LSX1196" s="433"/>
      <c r="LSY1196" s="433"/>
      <c r="LSZ1196" s="433"/>
      <c r="LTA1196" s="433"/>
      <c r="LTB1196" s="433"/>
      <c r="LTC1196" s="433"/>
      <c r="LTD1196" s="433"/>
      <c r="LTE1196" s="433"/>
      <c r="LTF1196" s="433"/>
      <c r="LTG1196" s="433"/>
      <c r="LTH1196" s="433"/>
      <c r="LTI1196" s="433"/>
      <c r="LTJ1196" s="433"/>
      <c r="LTK1196" s="433"/>
      <c r="LTL1196" s="433"/>
      <c r="LTM1196" s="433"/>
      <c r="LTN1196" s="433"/>
      <c r="LTO1196" s="433"/>
      <c r="LTP1196" s="433"/>
      <c r="LTQ1196" s="433"/>
      <c r="LTR1196" s="433"/>
      <c r="LTS1196" s="433"/>
      <c r="LTT1196" s="433"/>
      <c r="LTU1196" s="433"/>
      <c r="LTV1196" s="433"/>
      <c r="LTW1196" s="433"/>
      <c r="LTX1196" s="433"/>
      <c r="LTY1196" s="433"/>
      <c r="LTZ1196" s="433"/>
      <c r="LUA1196" s="433"/>
      <c r="LUB1196" s="433"/>
      <c r="LUC1196" s="433"/>
      <c r="LUD1196" s="433"/>
      <c r="LUE1196" s="433"/>
      <c r="LUF1196" s="433"/>
      <c r="LUG1196" s="433"/>
      <c r="LUH1196" s="433"/>
      <c r="LUI1196" s="433"/>
      <c r="LUJ1196" s="433"/>
      <c r="LUK1196" s="433"/>
      <c r="LUL1196" s="433"/>
      <c r="LUM1196" s="433"/>
      <c r="LUN1196" s="433"/>
      <c r="LUO1196" s="433"/>
      <c r="LUP1196" s="433"/>
      <c r="LUQ1196" s="433"/>
      <c r="LUR1196" s="433"/>
      <c r="LUS1196" s="433"/>
      <c r="LUT1196" s="433"/>
      <c r="LUU1196" s="433"/>
      <c r="LUV1196" s="433"/>
      <c r="LUW1196" s="433"/>
      <c r="LUX1196" s="433"/>
      <c r="LUY1196" s="433"/>
      <c r="LUZ1196" s="433"/>
      <c r="LVA1196" s="433"/>
      <c r="LVB1196" s="433"/>
      <c r="LVC1196" s="433"/>
      <c r="LVD1196" s="433"/>
      <c r="LVE1196" s="433"/>
      <c r="LVF1196" s="433"/>
      <c r="LVG1196" s="433"/>
      <c r="LVH1196" s="433"/>
      <c r="LVI1196" s="433"/>
      <c r="LVJ1196" s="433"/>
      <c r="LVK1196" s="433"/>
      <c r="LVL1196" s="433"/>
      <c r="LVM1196" s="433"/>
      <c r="LVN1196" s="433"/>
      <c r="LVO1196" s="433"/>
      <c r="LVP1196" s="433"/>
      <c r="LVQ1196" s="433"/>
      <c r="LVR1196" s="433"/>
      <c r="LVS1196" s="433"/>
      <c r="LVT1196" s="433"/>
      <c r="LVU1196" s="433"/>
      <c r="LVV1196" s="433"/>
      <c r="LVW1196" s="433"/>
      <c r="LVX1196" s="433"/>
      <c r="LVY1196" s="433"/>
      <c r="LVZ1196" s="433"/>
      <c r="LWA1196" s="433"/>
      <c r="LWB1196" s="433"/>
      <c r="LWC1196" s="433"/>
      <c r="LWD1196" s="433"/>
      <c r="LWE1196" s="433"/>
      <c r="LWF1196" s="433"/>
      <c r="LWG1196" s="433"/>
      <c r="LWH1196" s="433"/>
      <c r="LWI1196" s="433"/>
      <c r="LWJ1196" s="433"/>
      <c r="LWK1196" s="433"/>
      <c r="LWL1196" s="433"/>
      <c r="LWM1196" s="433"/>
      <c r="LWN1196" s="433"/>
      <c r="LWO1196" s="433"/>
      <c r="LWP1196" s="433"/>
      <c r="LWQ1196" s="433"/>
      <c r="LWR1196" s="433"/>
      <c r="LWS1196" s="433"/>
      <c r="LWT1196" s="433"/>
      <c r="LWU1196" s="433"/>
      <c r="LWV1196" s="433"/>
      <c r="LWW1196" s="433"/>
      <c r="LWX1196" s="433"/>
      <c r="LWY1196" s="433"/>
      <c r="LWZ1196" s="433"/>
      <c r="LXA1196" s="433"/>
      <c r="LXB1196" s="433"/>
      <c r="LXC1196" s="433"/>
      <c r="LXD1196" s="433"/>
      <c r="LXE1196" s="433"/>
      <c r="LXF1196" s="433"/>
      <c r="LXG1196" s="433"/>
      <c r="LXH1196" s="433"/>
      <c r="LXI1196" s="433"/>
      <c r="LXJ1196" s="433"/>
      <c r="LXK1196" s="433"/>
      <c r="LXL1196" s="433"/>
      <c r="LXM1196" s="433"/>
      <c r="LXN1196" s="433"/>
      <c r="LXO1196" s="433"/>
      <c r="LXP1196" s="433"/>
      <c r="LXQ1196" s="433"/>
      <c r="LXR1196" s="433"/>
      <c r="LXS1196" s="433"/>
      <c r="LXT1196" s="433"/>
      <c r="LXU1196" s="433"/>
      <c r="LXV1196" s="433"/>
      <c r="LXW1196" s="433"/>
      <c r="LXX1196" s="433"/>
      <c r="LXY1196" s="433"/>
      <c r="LXZ1196" s="433"/>
      <c r="LYA1196" s="433"/>
      <c r="LYB1196" s="433"/>
      <c r="LYC1196" s="433"/>
      <c r="LYD1196" s="433"/>
      <c r="LYE1196" s="433"/>
      <c r="LYF1196" s="433"/>
      <c r="LYG1196" s="433"/>
      <c r="LYH1196" s="433"/>
      <c r="LYI1196" s="433"/>
      <c r="LYJ1196" s="433"/>
      <c r="LYK1196" s="433"/>
      <c r="LYL1196" s="433"/>
      <c r="LYM1196" s="433"/>
      <c r="LYN1196" s="433"/>
      <c r="LYO1196" s="433"/>
      <c r="LYP1196" s="433"/>
      <c r="LYQ1196" s="433"/>
      <c r="LYR1196" s="433"/>
      <c r="LYS1196" s="433"/>
      <c r="LYT1196" s="433"/>
      <c r="LYU1196" s="433"/>
      <c r="LYV1196" s="433"/>
      <c r="LYW1196" s="433"/>
      <c r="LYX1196" s="433"/>
      <c r="LYY1196" s="433"/>
      <c r="LYZ1196" s="433"/>
      <c r="LZA1196" s="433"/>
      <c r="LZB1196" s="433"/>
      <c r="LZC1196" s="433"/>
      <c r="LZD1196" s="433"/>
      <c r="LZE1196" s="433"/>
      <c r="LZF1196" s="433"/>
      <c r="LZG1196" s="433"/>
      <c r="LZH1196" s="433"/>
      <c r="LZI1196" s="433"/>
      <c r="LZJ1196" s="433"/>
      <c r="LZK1196" s="433"/>
      <c r="LZL1196" s="433"/>
      <c r="LZM1196" s="433"/>
      <c r="LZN1196" s="433"/>
      <c r="LZO1196" s="433"/>
      <c r="LZP1196" s="433"/>
      <c r="LZQ1196" s="433"/>
      <c r="LZR1196" s="433"/>
      <c r="LZS1196" s="433"/>
      <c r="LZT1196" s="433"/>
      <c r="LZU1196" s="433"/>
      <c r="LZV1196" s="433"/>
      <c r="LZW1196" s="433"/>
      <c r="LZX1196" s="433"/>
      <c r="LZY1196" s="433"/>
      <c r="LZZ1196" s="433"/>
      <c r="MAA1196" s="433"/>
      <c r="MAB1196" s="433"/>
      <c r="MAC1196" s="433"/>
      <c r="MAD1196" s="433"/>
      <c r="MAE1196" s="433"/>
      <c r="MAF1196" s="433"/>
      <c r="MAG1196" s="433"/>
      <c r="MAH1196" s="433"/>
      <c r="MAI1196" s="433"/>
      <c r="MAJ1196" s="433"/>
      <c r="MAK1196" s="433"/>
      <c r="MAL1196" s="433"/>
      <c r="MAM1196" s="433"/>
      <c r="MAN1196" s="433"/>
      <c r="MAO1196" s="433"/>
      <c r="MAP1196" s="433"/>
      <c r="MAQ1196" s="433"/>
      <c r="MAR1196" s="433"/>
      <c r="MAS1196" s="433"/>
      <c r="MAT1196" s="433"/>
      <c r="MAU1196" s="433"/>
      <c r="MAV1196" s="433"/>
      <c r="MAW1196" s="433"/>
      <c r="MAX1196" s="433"/>
      <c r="MAY1196" s="433"/>
      <c r="MAZ1196" s="433"/>
      <c r="MBA1196" s="433"/>
      <c r="MBB1196" s="433"/>
      <c r="MBC1196" s="433"/>
      <c r="MBD1196" s="433"/>
      <c r="MBE1196" s="433"/>
      <c r="MBF1196" s="433"/>
      <c r="MBG1196" s="433"/>
      <c r="MBH1196" s="433"/>
      <c r="MBI1196" s="433"/>
      <c r="MBJ1196" s="433"/>
      <c r="MBK1196" s="433"/>
      <c r="MBL1196" s="433"/>
      <c r="MBM1196" s="433"/>
      <c r="MBN1196" s="433"/>
      <c r="MBO1196" s="433"/>
      <c r="MBP1196" s="433"/>
      <c r="MBQ1196" s="433"/>
      <c r="MBR1196" s="433"/>
      <c r="MBS1196" s="433"/>
      <c r="MBT1196" s="433"/>
      <c r="MBU1196" s="433"/>
      <c r="MBV1196" s="433"/>
      <c r="MBW1196" s="433"/>
      <c r="MBX1196" s="433"/>
      <c r="MBY1196" s="433"/>
      <c r="MBZ1196" s="433"/>
      <c r="MCA1196" s="433"/>
      <c r="MCB1196" s="433"/>
      <c r="MCC1196" s="433"/>
      <c r="MCD1196" s="433"/>
      <c r="MCE1196" s="433"/>
      <c r="MCF1196" s="433"/>
      <c r="MCG1196" s="433"/>
      <c r="MCH1196" s="433"/>
      <c r="MCI1196" s="433"/>
      <c r="MCJ1196" s="433"/>
      <c r="MCK1196" s="433"/>
      <c r="MCL1196" s="433"/>
      <c r="MCM1196" s="433"/>
      <c r="MCN1196" s="433"/>
      <c r="MCO1196" s="433"/>
      <c r="MCP1196" s="433"/>
      <c r="MCQ1196" s="433"/>
      <c r="MCR1196" s="433"/>
      <c r="MCS1196" s="433"/>
      <c r="MCT1196" s="433"/>
      <c r="MCU1196" s="433"/>
      <c r="MCV1196" s="433"/>
      <c r="MCW1196" s="433"/>
      <c r="MCX1196" s="433"/>
      <c r="MCY1196" s="433"/>
      <c r="MCZ1196" s="433"/>
      <c r="MDA1196" s="433"/>
      <c r="MDB1196" s="433"/>
      <c r="MDC1196" s="433"/>
      <c r="MDD1196" s="433"/>
      <c r="MDE1196" s="433"/>
      <c r="MDF1196" s="433"/>
      <c r="MDG1196" s="433"/>
      <c r="MDH1196" s="433"/>
      <c r="MDI1196" s="433"/>
      <c r="MDJ1196" s="433"/>
      <c r="MDK1196" s="433"/>
      <c r="MDL1196" s="433"/>
      <c r="MDM1196" s="433"/>
      <c r="MDN1196" s="433"/>
      <c r="MDO1196" s="433"/>
      <c r="MDP1196" s="433"/>
      <c r="MDQ1196" s="433"/>
      <c r="MDR1196" s="433"/>
      <c r="MDS1196" s="433"/>
      <c r="MDT1196" s="433"/>
      <c r="MDU1196" s="433"/>
      <c r="MDV1196" s="433"/>
      <c r="MDW1196" s="433"/>
      <c r="MDX1196" s="433"/>
      <c r="MDY1196" s="433"/>
      <c r="MDZ1196" s="433"/>
      <c r="MEA1196" s="433"/>
      <c r="MEB1196" s="433"/>
      <c r="MEC1196" s="433"/>
      <c r="MED1196" s="433"/>
      <c r="MEE1196" s="433"/>
      <c r="MEF1196" s="433"/>
      <c r="MEG1196" s="433"/>
      <c r="MEH1196" s="433"/>
      <c r="MEI1196" s="433"/>
      <c r="MEJ1196" s="433"/>
      <c r="MEK1196" s="433"/>
      <c r="MEL1196" s="433"/>
      <c r="MEM1196" s="433"/>
      <c r="MEN1196" s="433"/>
      <c r="MEO1196" s="433"/>
      <c r="MEP1196" s="433"/>
      <c r="MEQ1196" s="433"/>
      <c r="MER1196" s="433"/>
      <c r="MES1196" s="433"/>
      <c r="MET1196" s="433"/>
      <c r="MEU1196" s="433"/>
      <c r="MEV1196" s="433"/>
      <c r="MEW1196" s="433"/>
      <c r="MEX1196" s="433"/>
      <c r="MEY1196" s="433"/>
      <c r="MEZ1196" s="433"/>
      <c r="MFA1196" s="433"/>
      <c r="MFB1196" s="433"/>
      <c r="MFC1196" s="433"/>
      <c r="MFD1196" s="433"/>
      <c r="MFE1196" s="433"/>
      <c r="MFF1196" s="433"/>
      <c r="MFG1196" s="433"/>
      <c r="MFH1196" s="433"/>
      <c r="MFI1196" s="433"/>
      <c r="MFJ1196" s="433"/>
      <c r="MFK1196" s="433"/>
      <c r="MFL1196" s="433"/>
      <c r="MFM1196" s="433"/>
      <c r="MFN1196" s="433"/>
      <c r="MFO1196" s="433"/>
      <c r="MFP1196" s="433"/>
      <c r="MFQ1196" s="433"/>
      <c r="MFR1196" s="433"/>
      <c r="MFS1196" s="433"/>
      <c r="MFT1196" s="433"/>
      <c r="MFU1196" s="433"/>
      <c r="MFV1196" s="433"/>
      <c r="MFW1196" s="433"/>
      <c r="MFX1196" s="433"/>
      <c r="MFY1196" s="433"/>
      <c r="MFZ1196" s="433"/>
      <c r="MGA1196" s="433"/>
      <c r="MGB1196" s="433"/>
      <c r="MGC1196" s="433"/>
      <c r="MGD1196" s="433"/>
      <c r="MGE1196" s="433"/>
      <c r="MGF1196" s="433"/>
      <c r="MGG1196" s="433"/>
      <c r="MGH1196" s="433"/>
      <c r="MGI1196" s="433"/>
      <c r="MGJ1196" s="433"/>
      <c r="MGK1196" s="433"/>
      <c r="MGL1196" s="433"/>
      <c r="MGM1196" s="433"/>
      <c r="MGN1196" s="433"/>
      <c r="MGO1196" s="433"/>
      <c r="MGP1196" s="433"/>
      <c r="MGQ1196" s="433"/>
      <c r="MGR1196" s="433"/>
      <c r="MGS1196" s="433"/>
      <c r="MGT1196" s="433"/>
      <c r="MGU1196" s="433"/>
      <c r="MGV1196" s="433"/>
      <c r="MGW1196" s="433"/>
      <c r="MGX1196" s="433"/>
      <c r="MGY1196" s="433"/>
      <c r="MGZ1196" s="433"/>
      <c r="MHA1196" s="433"/>
      <c r="MHB1196" s="433"/>
      <c r="MHC1196" s="433"/>
      <c r="MHD1196" s="433"/>
      <c r="MHE1196" s="433"/>
      <c r="MHF1196" s="433"/>
      <c r="MHG1196" s="433"/>
      <c r="MHH1196" s="433"/>
      <c r="MHI1196" s="433"/>
      <c r="MHJ1196" s="433"/>
      <c r="MHK1196" s="433"/>
      <c r="MHL1196" s="433"/>
      <c r="MHM1196" s="433"/>
      <c r="MHN1196" s="433"/>
      <c r="MHO1196" s="433"/>
      <c r="MHP1196" s="433"/>
      <c r="MHQ1196" s="433"/>
      <c r="MHR1196" s="433"/>
      <c r="MHS1196" s="433"/>
      <c r="MHT1196" s="433"/>
      <c r="MHU1196" s="433"/>
      <c r="MHV1196" s="433"/>
      <c r="MHW1196" s="433"/>
      <c r="MHX1196" s="433"/>
      <c r="MHY1196" s="433"/>
      <c r="MHZ1196" s="433"/>
      <c r="MIA1196" s="433"/>
      <c r="MIB1196" s="433"/>
      <c r="MIC1196" s="433"/>
      <c r="MID1196" s="433"/>
      <c r="MIE1196" s="433"/>
      <c r="MIF1196" s="433"/>
      <c r="MIG1196" s="433"/>
      <c r="MIH1196" s="433"/>
      <c r="MII1196" s="433"/>
      <c r="MIJ1196" s="433"/>
      <c r="MIK1196" s="433"/>
      <c r="MIL1196" s="433"/>
      <c r="MIM1196" s="433"/>
      <c r="MIN1196" s="433"/>
      <c r="MIO1196" s="433"/>
      <c r="MIP1196" s="433"/>
      <c r="MIQ1196" s="433"/>
      <c r="MIR1196" s="433"/>
      <c r="MIS1196" s="433"/>
      <c r="MIT1196" s="433"/>
      <c r="MIU1196" s="433"/>
      <c r="MIV1196" s="433"/>
      <c r="MIW1196" s="433"/>
      <c r="MIX1196" s="433"/>
      <c r="MIY1196" s="433"/>
      <c r="MIZ1196" s="433"/>
      <c r="MJA1196" s="433"/>
      <c r="MJB1196" s="433"/>
      <c r="MJC1196" s="433"/>
      <c r="MJD1196" s="433"/>
      <c r="MJE1196" s="433"/>
      <c r="MJF1196" s="433"/>
      <c r="MJG1196" s="433"/>
      <c r="MJH1196" s="433"/>
      <c r="MJI1196" s="433"/>
      <c r="MJJ1196" s="433"/>
      <c r="MJK1196" s="433"/>
      <c r="MJL1196" s="433"/>
      <c r="MJM1196" s="433"/>
      <c r="MJN1196" s="433"/>
      <c r="MJO1196" s="433"/>
      <c r="MJP1196" s="433"/>
      <c r="MJQ1196" s="433"/>
      <c r="MJR1196" s="433"/>
      <c r="MJS1196" s="433"/>
      <c r="MJT1196" s="433"/>
      <c r="MJU1196" s="433"/>
      <c r="MJV1196" s="433"/>
      <c r="MJW1196" s="433"/>
      <c r="MJX1196" s="433"/>
      <c r="MJY1196" s="433"/>
      <c r="MJZ1196" s="433"/>
      <c r="MKA1196" s="433"/>
      <c r="MKB1196" s="433"/>
      <c r="MKC1196" s="433"/>
      <c r="MKD1196" s="433"/>
      <c r="MKE1196" s="433"/>
      <c r="MKF1196" s="433"/>
      <c r="MKG1196" s="433"/>
      <c r="MKH1196" s="433"/>
      <c r="MKI1196" s="433"/>
      <c r="MKJ1196" s="433"/>
      <c r="MKK1196" s="433"/>
      <c r="MKL1196" s="433"/>
      <c r="MKM1196" s="433"/>
      <c r="MKN1196" s="433"/>
      <c r="MKO1196" s="433"/>
      <c r="MKP1196" s="433"/>
      <c r="MKQ1196" s="433"/>
      <c r="MKR1196" s="433"/>
      <c r="MKS1196" s="433"/>
      <c r="MKT1196" s="433"/>
      <c r="MKU1196" s="433"/>
      <c r="MKV1196" s="433"/>
      <c r="MKW1196" s="433"/>
      <c r="MKX1196" s="433"/>
      <c r="MKY1196" s="433"/>
      <c r="MKZ1196" s="433"/>
      <c r="MLA1196" s="433"/>
      <c r="MLB1196" s="433"/>
      <c r="MLC1196" s="433"/>
      <c r="MLD1196" s="433"/>
      <c r="MLE1196" s="433"/>
      <c r="MLF1196" s="433"/>
      <c r="MLG1196" s="433"/>
      <c r="MLH1196" s="433"/>
      <c r="MLI1196" s="433"/>
      <c r="MLJ1196" s="433"/>
      <c r="MLK1196" s="433"/>
      <c r="MLL1196" s="433"/>
      <c r="MLM1196" s="433"/>
      <c r="MLN1196" s="433"/>
      <c r="MLO1196" s="433"/>
      <c r="MLP1196" s="433"/>
      <c r="MLQ1196" s="433"/>
      <c r="MLR1196" s="433"/>
      <c r="MLS1196" s="433"/>
      <c r="MLT1196" s="433"/>
      <c r="MLU1196" s="433"/>
      <c r="MLV1196" s="433"/>
      <c r="MLW1196" s="433"/>
      <c r="MLX1196" s="433"/>
      <c r="MLY1196" s="433"/>
      <c r="MLZ1196" s="433"/>
      <c r="MMA1196" s="433"/>
      <c r="MMB1196" s="433"/>
      <c r="MMC1196" s="433"/>
      <c r="MMD1196" s="433"/>
      <c r="MME1196" s="433"/>
      <c r="MMF1196" s="433"/>
      <c r="MMG1196" s="433"/>
      <c r="MMH1196" s="433"/>
      <c r="MMI1196" s="433"/>
      <c r="MMJ1196" s="433"/>
      <c r="MMK1196" s="433"/>
      <c r="MML1196" s="433"/>
      <c r="MMM1196" s="433"/>
      <c r="MMN1196" s="433"/>
      <c r="MMO1196" s="433"/>
      <c r="MMP1196" s="433"/>
      <c r="MMQ1196" s="433"/>
      <c r="MMR1196" s="433"/>
      <c r="MMS1196" s="433"/>
      <c r="MMT1196" s="433"/>
      <c r="MMU1196" s="433"/>
      <c r="MMV1196" s="433"/>
      <c r="MMW1196" s="433"/>
      <c r="MMX1196" s="433"/>
      <c r="MMY1196" s="433"/>
      <c r="MMZ1196" s="433"/>
      <c r="MNA1196" s="433"/>
      <c r="MNB1196" s="433"/>
      <c r="MNC1196" s="433"/>
      <c r="MND1196" s="433"/>
      <c r="MNE1196" s="433"/>
      <c r="MNF1196" s="433"/>
      <c r="MNG1196" s="433"/>
      <c r="MNH1196" s="433"/>
      <c r="MNI1196" s="433"/>
      <c r="MNJ1196" s="433"/>
      <c r="MNK1196" s="433"/>
      <c r="MNL1196" s="433"/>
      <c r="MNM1196" s="433"/>
      <c r="MNN1196" s="433"/>
      <c r="MNO1196" s="433"/>
      <c r="MNP1196" s="433"/>
      <c r="MNQ1196" s="433"/>
      <c r="MNR1196" s="433"/>
      <c r="MNS1196" s="433"/>
      <c r="MNT1196" s="433"/>
      <c r="MNU1196" s="433"/>
      <c r="MNV1196" s="433"/>
      <c r="MNW1196" s="433"/>
      <c r="MNX1196" s="433"/>
      <c r="MNY1196" s="433"/>
      <c r="MNZ1196" s="433"/>
      <c r="MOA1196" s="433"/>
      <c r="MOB1196" s="433"/>
      <c r="MOC1196" s="433"/>
      <c r="MOD1196" s="433"/>
      <c r="MOE1196" s="433"/>
      <c r="MOF1196" s="433"/>
      <c r="MOG1196" s="433"/>
      <c r="MOH1196" s="433"/>
      <c r="MOI1196" s="433"/>
      <c r="MOJ1196" s="433"/>
      <c r="MOK1196" s="433"/>
      <c r="MOL1196" s="433"/>
      <c r="MOM1196" s="433"/>
      <c r="MON1196" s="433"/>
      <c r="MOO1196" s="433"/>
      <c r="MOP1196" s="433"/>
      <c r="MOQ1196" s="433"/>
      <c r="MOR1196" s="433"/>
      <c r="MOS1196" s="433"/>
      <c r="MOT1196" s="433"/>
      <c r="MOU1196" s="433"/>
      <c r="MOV1196" s="433"/>
      <c r="MOW1196" s="433"/>
      <c r="MOX1196" s="433"/>
      <c r="MOY1196" s="433"/>
      <c r="MOZ1196" s="433"/>
      <c r="MPA1196" s="433"/>
      <c r="MPB1196" s="433"/>
      <c r="MPC1196" s="433"/>
      <c r="MPD1196" s="433"/>
      <c r="MPE1196" s="433"/>
      <c r="MPF1196" s="433"/>
      <c r="MPG1196" s="433"/>
      <c r="MPH1196" s="433"/>
      <c r="MPI1196" s="433"/>
      <c r="MPJ1196" s="433"/>
      <c r="MPK1196" s="433"/>
      <c r="MPL1196" s="433"/>
      <c r="MPM1196" s="433"/>
      <c r="MPN1196" s="433"/>
      <c r="MPO1196" s="433"/>
      <c r="MPP1196" s="433"/>
      <c r="MPQ1196" s="433"/>
      <c r="MPR1196" s="433"/>
      <c r="MPS1196" s="433"/>
      <c r="MPT1196" s="433"/>
      <c r="MPU1196" s="433"/>
      <c r="MPV1196" s="433"/>
      <c r="MPW1196" s="433"/>
      <c r="MPX1196" s="433"/>
      <c r="MPY1196" s="433"/>
      <c r="MPZ1196" s="433"/>
      <c r="MQA1196" s="433"/>
      <c r="MQB1196" s="433"/>
      <c r="MQC1196" s="433"/>
      <c r="MQD1196" s="433"/>
      <c r="MQE1196" s="433"/>
      <c r="MQF1196" s="433"/>
      <c r="MQG1196" s="433"/>
      <c r="MQH1196" s="433"/>
      <c r="MQI1196" s="433"/>
      <c r="MQJ1196" s="433"/>
      <c r="MQK1196" s="433"/>
      <c r="MQL1196" s="433"/>
      <c r="MQM1196" s="433"/>
      <c r="MQN1196" s="433"/>
      <c r="MQO1196" s="433"/>
      <c r="MQP1196" s="433"/>
      <c r="MQQ1196" s="433"/>
      <c r="MQR1196" s="433"/>
      <c r="MQS1196" s="433"/>
      <c r="MQT1196" s="433"/>
      <c r="MQU1196" s="433"/>
      <c r="MQV1196" s="433"/>
      <c r="MQW1196" s="433"/>
      <c r="MQX1196" s="433"/>
      <c r="MQY1196" s="433"/>
      <c r="MQZ1196" s="433"/>
      <c r="MRA1196" s="433"/>
      <c r="MRB1196" s="433"/>
      <c r="MRC1196" s="433"/>
      <c r="MRD1196" s="433"/>
      <c r="MRE1196" s="433"/>
      <c r="MRF1196" s="433"/>
      <c r="MRG1196" s="433"/>
      <c r="MRH1196" s="433"/>
      <c r="MRI1196" s="433"/>
      <c r="MRJ1196" s="433"/>
      <c r="MRK1196" s="433"/>
      <c r="MRL1196" s="433"/>
      <c r="MRM1196" s="433"/>
      <c r="MRN1196" s="433"/>
      <c r="MRO1196" s="433"/>
      <c r="MRP1196" s="433"/>
      <c r="MRQ1196" s="433"/>
      <c r="MRR1196" s="433"/>
      <c r="MRS1196" s="433"/>
      <c r="MRT1196" s="433"/>
      <c r="MRU1196" s="433"/>
      <c r="MRV1196" s="433"/>
      <c r="MRW1196" s="433"/>
      <c r="MRX1196" s="433"/>
      <c r="MRY1196" s="433"/>
      <c r="MRZ1196" s="433"/>
      <c r="MSA1196" s="433"/>
      <c r="MSB1196" s="433"/>
      <c r="MSC1196" s="433"/>
      <c r="MSD1196" s="433"/>
      <c r="MSE1196" s="433"/>
      <c r="MSF1196" s="433"/>
      <c r="MSG1196" s="433"/>
      <c r="MSH1196" s="433"/>
      <c r="MSI1196" s="433"/>
      <c r="MSJ1196" s="433"/>
      <c r="MSK1196" s="433"/>
      <c r="MSL1196" s="433"/>
      <c r="MSM1196" s="433"/>
      <c r="MSN1196" s="433"/>
      <c r="MSO1196" s="433"/>
      <c r="MSP1196" s="433"/>
      <c r="MSQ1196" s="433"/>
      <c r="MSR1196" s="433"/>
      <c r="MSS1196" s="433"/>
      <c r="MST1196" s="433"/>
      <c r="MSU1196" s="433"/>
      <c r="MSV1196" s="433"/>
      <c r="MSW1196" s="433"/>
      <c r="MSX1196" s="433"/>
      <c r="MSY1196" s="433"/>
      <c r="MSZ1196" s="433"/>
      <c r="MTA1196" s="433"/>
      <c r="MTB1196" s="433"/>
      <c r="MTC1196" s="433"/>
      <c r="MTD1196" s="433"/>
      <c r="MTE1196" s="433"/>
      <c r="MTF1196" s="433"/>
      <c r="MTG1196" s="433"/>
      <c r="MTH1196" s="433"/>
      <c r="MTI1196" s="433"/>
      <c r="MTJ1196" s="433"/>
      <c r="MTK1196" s="433"/>
      <c r="MTL1196" s="433"/>
      <c r="MTM1196" s="433"/>
      <c r="MTN1196" s="433"/>
      <c r="MTO1196" s="433"/>
      <c r="MTP1196" s="433"/>
      <c r="MTQ1196" s="433"/>
      <c r="MTR1196" s="433"/>
      <c r="MTS1196" s="433"/>
      <c r="MTT1196" s="433"/>
      <c r="MTU1196" s="433"/>
      <c r="MTV1196" s="433"/>
      <c r="MTW1196" s="433"/>
      <c r="MTX1196" s="433"/>
      <c r="MTY1196" s="433"/>
      <c r="MTZ1196" s="433"/>
      <c r="MUA1196" s="433"/>
      <c r="MUB1196" s="433"/>
      <c r="MUC1196" s="433"/>
      <c r="MUD1196" s="433"/>
      <c r="MUE1196" s="433"/>
      <c r="MUF1196" s="433"/>
      <c r="MUG1196" s="433"/>
      <c r="MUH1196" s="433"/>
      <c r="MUI1196" s="433"/>
      <c r="MUJ1196" s="433"/>
      <c r="MUK1196" s="433"/>
      <c r="MUL1196" s="433"/>
      <c r="MUM1196" s="433"/>
      <c r="MUN1196" s="433"/>
      <c r="MUO1196" s="433"/>
      <c r="MUP1196" s="433"/>
      <c r="MUQ1196" s="433"/>
      <c r="MUR1196" s="433"/>
      <c r="MUS1196" s="433"/>
      <c r="MUT1196" s="433"/>
      <c r="MUU1196" s="433"/>
      <c r="MUV1196" s="433"/>
      <c r="MUW1196" s="433"/>
      <c r="MUX1196" s="433"/>
      <c r="MUY1196" s="433"/>
      <c r="MUZ1196" s="433"/>
      <c r="MVA1196" s="433"/>
      <c r="MVB1196" s="433"/>
      <c r="MVC1196" s="433"/>
      <c r="MVD1196" s="433"/>
      <c r="MVE1196" s="433"/>
      <c r="MVF1196" s="433"/>
      <c r="MVG1196" s="433"/>
      <c r="MVH1196" s="433"/>
      <c r="MVI1196" s="433"/>
      <c r="MVJ1196" s="433"/>
      <c r="MVK1196" s="433"/>
      <c r="MVL1196" s="433"/>
      <c r="MVM1196" s="433"/>
      <c r="MVN1196" s="433"/>
      <c r="MVO1196" s="433"/>
      <c r="MVP1196" s="433"/>
      <c r="MVQ1196" s="433"/>
      <c r="MVR1196" s="433"/>
      <c r="MVS1196" s="433"/>
      <c r="MVT1196" s="433"/>
      <c r="MVU1196" s="433"/>
      <c r="MVV1196" s="433"/>
      <c r="MVW1196" s="433"/>
      <c r="MVX1196" s="433"/>
      <c r="MVY1196" s="433"/>
      <c r="MVZ1196" s="433"/>
      <c r="MWA1196" s="433"/>
      <c r="MWB1196" s="433"/>
      <c r="MWC1196" s="433"/>
      <c r="MWD1196" s="433"/>
      <c r="MWE1196" s="433"/>
      <c r="MWF1196" s="433"/>
      <c r="MWG1196" s="433"/>
      <c r="MWH1196" s="433"/>
      <c r="MWI1196" s="433"/>
      <c r="MWJ1196" s="433"/>
      <c r="MWK1196" s="433"/>
      <c r="MWL1196" s="433"/>
      <c r="MWM1196" s="433"/>
      <c r="MWN1196" s="433"/>
      <c r="MWO1196" s="433"/>
      <c r="MWP1196" s="433"/>
      <c r="MWQ1196" s="433"/>
      <c r="MWR1196" s="433"/>
      <c r="MWS1196" s="433"/>
      <c r="MWT1196" s="433"/>
      <c r="MWU1196" s="433"/>
      <c r="MWV1196" s="433"/>
      <c r="MWW1196" s="433"/>
      <c r="MWX1196" s="433"/>
      <c r="MWY1196" s="433"/>
      <c r="MWZ1196" s="433"/>
      <c r="MXA1196" s="433"/>
      <c r="MXB1196" s="433"/>
      <c r="MXC1196" s="433"/>
      <c r="MXD1196" s="433"/>
      <c r="MXE1196" s="433"/>
      <c r="MXF1196" s="433"/>
      <c r="MXG1196" s="433"/>
      <c r="MXH1196" s="433"/>
      <c r="MXI1196" s="433"/>
      <c r="MXJ1196" s="433"/>
      <c r="MXK1196" s="433"/>
      <c r="MXL1196" s="433"/>
      <c r="MXM1196" s="433"/>
      <c r="MXN1196" s="433"/>
      <c r="MXO1196" s="433"/>
      <c r="MXP1196" s="433"/>
      <c r="MXQ1196" s="433"/>
      <c r="MXR1196" s="433"/>
      <c r="MXS1196" s="433"/>
      <c r="MXT1196" s="433"/>
      <c r="MXU1196" s="433"/>
      <c r="MXV1196" s="433"/>
      <c r="MXW1196" s="433"/>
      <c r="MXX1196" s="433"/>
      <c r="MXY1196" s="433"/>
      <c r="MXZ1196" s="433"/>
      <c r="MYA1196" s="433"/>
      <c r="MYB1196" s="433"/>
      <c r="MYC1196" s="433"/>
      <c r="MYD1196" s="433"/>
      <c r="MYE1196" s="433"/>
      <c r="MYF1196" s="433"/>
      <c r="MYG1196" s="433"/>
      <c r="MYH1196" s="433"/>
      <c r="MYI1196" s="433"/>
      <c r="MYJ1196" s="433"/>
      <c r="MYK1196" s="433"/>
      <c r="MYL1196" s="433"/>
      <c r="MYM1196" s="433"/>
      <c r="MYN1196" s="433"/>
      <c r="MYO1196" s="433"/>
      <c r="MYP1196" s="433"/>
      <c r="MYQ1196" s="433"/>
      <c r="MYR1196" s="433"/>
      <c r="MYS1196" s="433"/>
      <c r="MYT1196" s="433"/>
      <c r="MYU1196" s="433"/>
      <c r="MYV1196" s="433"/>
      <c r="MYW1196" s="433"/>
      <c r="MYX1196" s="433"/>
      <c r="MYY1196" s="433"/>
      <c r="MYZ1196" s="433"/>
      <c r="MZA1196" s="433"/>
      <c r="MZB1196" s="433"/>
      <c r="MZC1196" s="433"/>
      <c r="MZD1196" s="433"/>
      <c r="MZE1196" s="433"/>
      <c r="MZF1196" s="433"/>
      <c r="MZG1196" s="433"/>
      <c r="MZH1196" s="433"/>
      <c r="MZI1196" s="433"/>
      <c r="MZJ1196" s="433"/>
      <c r="MZK1196" s="433"/>
      <c r="MZL1196" s="433"/>
      <c r="MZM1196" s="433"/>
      <c r="MZN1196" s="433"/>
      <c r="MZO1196" s="433"/>
      <c r="MZP1196" s="433"/>
      <c r="MZQ1196" s="433"/>
      <c r="MZR1196" s="433"/>
      <c r="MZS1196" s="433"/>
      <c r="MZT1196" s="433"/>
      <c r="MZU1196" s="433"/>
      <c r="MZV1196" s="433"/>
      <c r="MZW1196" s="433"/>
      <c r="MZX1196" s="433"/>
      <c r="MZY1196" s="433"/>
      <c r="MZZ1196" s="433"/>
      <c r="NAA1196" s="433"/>
      <c r="NAB1196" s="433"/>
      <c r="NAC1196" s="433"/>
      <c r="NAD1196" s="433"/>
      <c r="NAE1196" s="433"/>
      <c r="NAF1196" s="433"/>
      <c r="NAG1196" s="433"/>
      <c r="NAH1196" s="433"/>
      <c r="NAI1196" s="433"/>
      <c r="NAJ1196" s="433"/>
      <c r="NAK1196" s="433"/>
      <c r="NAL1196" s="433"/>
      <c r="NAM1196" s="433"/>
      <c r="NAN1196" s="433"/>
      <c r="NAO1196" s="433"/>
      <c r="NAP1196" s="433"/>
      <c r="NAQ1196" s="433"/>
      <c r="NAR1196" s="433"/>
      <c r="NAS1196" s="433"/>
      <c r="NAT1196" s="433"/>
      <c r="NAU1196" s="433"/>
      <c r="NAV1196" s="433"/>
      <c r="NAW1196" s="433"/>
      <c r="NAX1196" s="433"/>
      <c r="NAY1196" s="433"/>
      <c r="NAZ1196" s="433"/>
      <c r="NBA1196" s="433"/>
      <c r="NBB1196" s="433"/>
      <c r="NBC1196" s="433"/>
      <c r="NBD1196" s="433"/>
      <c r="NBE1196" s="433"/>
      <c r="NBF1196" s="433"/>
      <c r="NBG1196" s="433"/>
      <c r="NBH1196" s="433"/>
      <c r="NBI1196" s="433"/>
      <c r="NBJ1196" s="433"/>
      <c r="NBK1196" s="433"/>
      <c r="NBL1196" s="433"/>
      <c r="NBM1196" s="433"/>
      <c r="NBN1196" s="433"/>
      <c r="NBO1196" s="433"/>
      <c r="NBP1196" s="433"/>
      <c r="NBQ1196" s="433"/>
      <c r="NBR1196" s="433"/>
      <c r="NBS1196" s="433"/>
      <c r="NBT1196" s="433"/>
      <c r="NBU1196" s="433"/>
      <c r="NBV1196" s="433"/>
      <c r="NBW1196" s="433"/>
      <c r="NBX1196" s="433"/>
      <c r="NBY1196" s="433"/>
      <c r="NBZ1196" s="433"/>
      <c r="NCA1196" s="433"/>
      <c r="NCB1196" s="433"/>
      <c r="NCC1196" s="433"/>
      <c r="NCD1196" s="433"/>
      <c r="NCE1196" s="433"/>
      <c r="NCF1196" s="433"/>
      <c r="NCG1196" s="433"/>
      <c r="NCH1196" s="433"/>
      <c r="NCI1196" s="433"/>
      <c r="NCJ1196" s="433"/>
      <c r="NCK1196" s="433"/>
      <c r="NCL1196" s="433"/>
      <c r="NCM1196" s="433"/>
      <c r="NCN1196" s="433"/>
      <c r="NCO1196" s="433"/>
      <c r="NCP1196" s="433"/>
      <c r="NCQ1196" s="433"/>
      <c r="NCR1196" s="433"/>
      <c r="NCS1196" s="433"/>
      <c r="NCT1196" s="433"/>
      <c r="NCU1196" s="433"/>
      <c r="NCV1196" s="433"/>
      <c r="NCW1196" s="433"/>
      <c r="NCX1196" s="433"/>
      <c r="NCY1196" s="433"/>
      <c r="NCZ1196" s="433"/>
      <c r="NDA1196" s="433"/>
      <c r="NDB1196" s="433"/>
      <c r="NDC1196" s="433"/>
      <c r="NDD1196" s="433"/>
      <c r="NDE1196" s="433"/>
      <c r="NDF1196" s="433"/>
      <c r="NDG1196" s="433"/>
      <c r="NDH1196" s="433"/>
      <c r="NDI1196" s="433"/>
      <c r="NDJ1196" s="433"/>
      <c r="NDK1196" s="433"/>
      <c r="NDL1196" s="433"/>
      <c r="NDM1196" s="433"/>
      <c r="NDN1196" s="433"/>
      <c r="NDO1196" s="433"/>
      <c r="NDP1196" s="433"/>
      <c r="NDQ1196" s="433"/>
      <c r="NDR1196" s="433"/>
      <c r="NDS1196" s="433"/>
      <c r="NDT1196" s="433"/>
      <c r="NDU1196" s="433"/>
      <c r="NDV1196" s="433"/>
      <c r="NDW1196" s="433"/>
      <c r="NDX1196" s="433"/>
      <c r="NDY1196" s="433"/>
      <c r="NDZ1196" s="433"/>
      <c r="NEA1196" s="433"/>
      <c r="NEB1196" s="433"/>
      <c r="NEC1196" s="433"/>
      <c r="NED1196" s="433"/>
      <c r="NEE1196" s="433"/>
      <c r="NEF1196" s="433"/>
      <c r="NEG1196" s="433"/>
      <c r="NEH1196" s="433"/>
      <c r="NEI1196" s="433"/>
      <c r="NEJ1196" s="433"/>
      <c r="NEK1196" s="433"/>
      <c r="NEL1196" s="433"/>
      <c r="NEM1196" s="433"/>
      <c r="NEN1196" s="433"/>
      <c r="NEO1196" s="433"/>
      <c r="NEP1196" s="433"/>
      <c r="NEQ1196" s="433"/>
      <c r="NER1196" s="433"/>
      <c r="NES1196" s="433"/>
      <c r="NET1196" s="433"/>
      <c r="NEU1196" s="433"/>
      <c r="NEV1196" s="433"/>
      <c r="NEW1196" s="433"/>
      <c r="NEX1196" s="433"/>
      <c r="NEY1196" s="433"/>
      <c r="NEZ1196" s="433"/>
      <c r="NFA1196" s="433"/>
      <c r="NFB1196" s="433"/>
      <c r="NFC1196" s="433"/>
      <c r="NFD1196" s="433"/>
      <c r="NFE1196" s="433"/>
      <c r="NFF1196" s="433"/>
      <c r="NFG1196" s="433"/>
      <c r="NFH1196" s="433"/>
      <c r="NFI1196" s="433"/>
      <c r="NFJ1196" s="433"/>
      <c r="NFK1196" s="433"/>
      <c r="NFL1196" s="433"/>
      <c r="NFM1196" s="433"/>
      <c r="NFN1196" s="433"/>
      <c r="NFO1196" s="433"/>
      <c r="NFP1196" s="433"/>
      <c r="NFQ1196" s="433"/>
      <c r="NFR1196" s="433"/>
      <c r="NFS1196" s="433"/>
      <c r="NFT1196" s="433"/>
      <c r="NFU1196" s="433"/>
      <c r="NFV1196" s="433"/>
      <c r="NFW1196" s="433"/>
      <c r="NFX1196" s="433"/>
      <c r="NFY1196" s="433"/>
      <c r="NFZ1196" s="433"/>
      <c r="NGA1196" s="433"/>
      <c r="NGB1196" s="433"/>
      <c r="NGC1196" s="433"/>
      <c r="NGD1196" s="433"/>
      <c r="NGE1196" s="433"/>
      <c r="NGF1196" s="433"/>
      <c r="NGG1196" s="433"/>
      <c r="NGH1196" s="433"/>
      <c r="NGI1196" s="433"/>
      <c r="NGJ1196" s="433"/>
      <c r="NGK1196" s="433"/>
      <c r="NGL1196" s="433"/>
      <c r="NGM1196" s="433"/>
      <c r="NGN1196" s="433"/>
      <c r="NGO1196" s="433"/>
      <c r="NGP1196" s="433"/>
      <c r="NGQ1196" s="433"/>
      <c r="NGR1196" s="433"/>
      <c r="NGS1196" s="433"/>
      <c r="NGT1196" s="433"/>
      <c r="NGU1196" s="433"/>
      <c r="NGV1196" s="433"/>
      <c r="NGW1196" s="433"/>
      <c r="NGX1196" s="433"/>
      <c r="NGY1196" s="433"/>
      <c r="NGZ1196" s="433"/>
      <c r="NHA1196" s="433"/>
      <c r="NHB1196" s="433"/>
      <c r="NHC1196" s="433"/>
      <c r="NHD1196" s="433"/>
      <c r="NHE1196" s="433"/>
      <c r="NHF1196" s="433"/>
      <c r="NHG1196" s="433"/>
      <c r="NHH1196" s="433"/>
      <c r="NHI1196" s="433"/>
      <c r="NHJ1196" s="433"/>
      <c r="NHK1196" s="433"/>
      <c r="NHL1196" s="433"/>
      <c r="NHM1196" s="433"/>
      <c r="NHN1196" s="433"/>
      <c r="NHO1196" s="433"/>
      <c r="NHP1196" s="433"/>
      <c r="NHQ1196" s="433"/>
      <c r="NHR1196" s="433"/>
      <c r="NHS1196" s="433"/>
      <c r="NHT1196" s="433"/>
      <c r="NHU1196" s="433"/>
      <c r="NHV1196" s="433"/>
      <c r="NHW1196" s="433"/>
      <c r="NHX1196" s="433"/>
      <c r="NHY1196" s="433"/>
      <c r="NHZ1196" s="433"/>
      <c r="NIA1196" s="433"/>
      <c r="NIB1196" s="433"/>
      <c r="NIC1196" s="433"/>
      <c r="NID1196" s="433"/>
      <c r="NIE1196" s="433"/>
      <c r="NIF1196" s="433"/>
      <c r="NIG1196" s="433"/>
      <c r="NIH1196" s="433"/>
      <c r="NII1196" s="433"/>
      <c r="NIJ1196" s="433"/>
      <c r="NIK1196" s="433"/>
      <c r="NIL1196" s="433"/>
      <c r="NIM1196" s="433"/>
      <c r="NIN1196" s="433"/>
      <c r="NIO1196" s="433"/>
      <c r="NIP1196" s="433"/>
      <c r="NIQ1196" s="433"/>
      <c r="NIR1196" s="433"/>
      <c r="NIS1196" s="433"/>
      <c r="NIT1196" s="433"/>
      <c r="NIU1196" s="433"/>
      <c r="NIV1196" s="433"/>
      <c r="NIW1196" s="433"/>
      <c r="NIX1196" s="433"/>
      <c r="NIY1196" s="433"/>
      <c r="NIZ1196" s="433"/>
      <c r="NJA1196" s="433"/>
      <c r="NJB1196" s="433"/>
      <c r="NJC1196" s="433"/>
      <c r="NJD1196" s="433"/>
      <c r="NJE1196" s="433"/>
      <c r="NJF1196" s="433"/>
      <c r="NJG1196" s="433"/>
      <c r="NJH1196" s="433"/>
      <c r="NJI1196" s="433"/>
      <c r="NJJ1196" s="433"/>
      <c r="NJK1196" s="433"/>
      <c r="NJL1196" s="433"/>
      <c r="NJM1196" s="433"/>
      <c r="NJN1196" s="433"/>
      <c r="NJO1196" s="433"/>
      <c r="NJP1196" s="433"/>
      <c r="NJQ1196" s="433"/>
      <c r="NJR1196" s="433"/>
      <c r="NJS1196" s="433"/>
      <c r="NJT1196" s="433"/>
      <c r="NJU1196" s="433"/>
      <c r="NJV1196" s="433"/>
      <c r="NJW1196" s="433"/>
      <c r="NJX1196" s="433"/>
      <c r="NJY1196" s="433"/>
      <c r="NJZ1196" s="433"/>
      <c r="NKA1196" s="433"/>
      <c r="NKB1196" s="433"/>
      <c r="NKC1196" s="433"/>
      <c r="NKD1196" s="433"/>
      <c r="NKE1196" s="433"/>
      <c r="NKF1196" s="433"/>
      <c r="NKG1196" s="433"/>
      <c r="NKH1196" s="433"/>
      <c r="NKI1196" s="433"/>
      <c r="NKJ1196" s="433"/>
      <c r="NKK1196" s="433"/>
      <c r="NKL1196" s="433"/>
      <c r="NKM1196" s="433"/>
      <c r="NKN1196" s="433"/>
      <c r="NKO1196" s="433"/>
      <c r="NKP1196" s="433"/>
      <c r="NKQ1196" s="433"/>
      <c r="NKR1196" s="433"/>
      <c r="NKS1196" s="433"/>
      <c r="NKT1196" s="433"/>
      <c r="NKU1196" s="433"/>
      <c r="NKV1196" s="433"/>
      <c r="NKW1196" s="433"/>
      <c r="NKX1196" s="433"/>
      <c r="NKY1196" s="433"/>
      <c r="NKZ1196" s="433"/>
      <c r="NLA1196" s="433"/>
      <c r="NLB1196" s="433"/>
      <c r="NLC1196" s="433"/>
      <c r="NLD1196" s="433"/>
      <c r="NLE1196" s="433"/>
      <c r="NLF1196" s="433"/>
      <c r="NLG1196" s="433"/>
      <c r="NLH1196" s="433"/>
      <c r="NLI1196" s="433"/>
      <c r="NLJ1196" s="433"/>
      <c r="NLK1196" s="433"/>
      <c r="NLL1196" s="433"/>
      <c r="NLM1196" s="433"/>
      <c r="NLN1196" s="433"/>
      <c r="NLO1196" s="433"/>
      <c r="NLP1196" s="433"/>
      <c r="NLQ1196" s="433"/>
      <c r="NLR1196" s="433"/>
      <c r="NLS1196" s="433"/>
      <c r="NLT1196" s="433"/>
      <c r="NLU1196" s="433"/>
      <c r="NLV1196" s="433"/>
      <c r="NLW1196" s="433"/>
      <c r="NLX1196" s="433"/>
      <c r="NLY1196" s="433"/>
      <c r="NLZ1196" s="433"/>
      <c r="NMA1196" s="433"/>
      <c r="NMB1196" s="433"/>
      <c r="NMC1196" s="433"/>
      <c r="NMD1196" s="433"/>
      <c r="NME1196" s="433"/>
      <c r="NMF1196" s="433"/>
      <c r="NMG1196" s="433"/>
      <c r="NMH1196" s="433"/>
      <c r="NMI1196" s="433"/>
      <c r="NMJ1196" s="433"/>
      <c r="NMK1196" s="433"/>
      <c r="NML1196" s="433"/>
      <c r="NMM1196" s="433"/>
      <c r="NMN1196" s="433"/>
      <c r="NMO1196" s="433"/>
      <c r="NMP1196" s="433"/>
      <c r="NMQ1196" s="433"/>
      <c r="NMR1196" s="433"/>
      <c r="NMS1196" s="433"/>
      <c r="NMT1196" s="433"/>
      <c r="NMU1196" s="433"/>
      <c r="NMV1196" s="433"/>
      <c r="NMW1196" s="433"/>
      <c r="NMX1196" s="433"/>
      <c r="NMY1196" s="433"/>
      <c r="NMZ1196" s="433"/>
      <c r="NNA1196" s="433"/>
      <c r="NNB1196" s="433"/>
      <c r="NNC1196" s="433"/>
      <c r="NND1196" s="433"/>
      <c r="NNE1196" s="433"/>
      <c r="NNF1196" s="433"/>
      <c r="NNG1196" s="433"/>
      <c r="NNH1196" s="433"/>
      <c r="NNI1196" s="433"/>
      <c r="NNJ1196" s="433"/>
      <c r="NNK1196" s="433"/>
      <c r="NNL1196" s="433"/>
      <c r="NNM1196" s="433"/>
      <c r="NNN1196" s="433"/>
      <c r="NNO1196" s="433"/>
      <c r="NNP1196" s="433"/>
      <c r="NNQ1196" s="433"/>
      <c r="NNR1196" s="433"/>
      <c r="NNS1196" s="433"/>
      <c r="NNT1196" s="433"/>
      <c r="NNU1196" s="433"/>
      <c r="NNV1196" s="433"/>
      <c r="NNW1196" s="433"/>
      <c r="NNX1196" s="433"/>
      <c r="NNY1196" s="433"/>
      <c r="NNZ1196" s="433"/>
      <c r="NOA1196" s="433"/>
      <c r="NOB1196" s="433"/>
      <c r="NOC1196" s="433"/>
      <c r="NOD1196" s="433"/>
      <c r="NOE1196" s="433"/>
      <c r="NOF1196" s="433"/>
      <c r="NOG1196" s="433"/>
      <c r="NOH1196" s="433"/>
      <c r="NOI1196" s="433"/>
      <c r="NOJ1196" s="433"/>
      <c r="NOK1196" s="433"/>
      <c r="NOL1196" s="433"/>
      <c r="NOM1196" s="433"/>
      <c r="NON1196" s="433"/>
      <c r="NOO1196" s="433"/>
      <c r="NOP1196" s="433"/>
      <c r="NOQ1196" s="433"/>
      <c r="NOR1196" s="433"/>
      <c r="NOS1196" s="433"/>
      <c r="NOT1196" s="433"/>
      <c r="NOU1196" s="433"/>
      <c r="NOV1196" s="433"/>
      <c r="NOW1196" s="433"/>
      <c r="NOX1196" s="433"/>
      <c r="NOY1196" s="433"/>
      <c r="NOZ1196" s="433"/>
      <c r="NPA1196" s="433"/>
      <c r="NPB1196" s="433"/>
      <c r="NPC1196" s="433"/>
      <c r="NPD1196" s="433"/>
      <c r="NPE1196" s="433"/>
      <c r="NPF1196" s="433"/>
      <c r="NPG1196" s="433"/>
      <c r="NPH1196" s="433"/>
      <c r="NPI1196" s="433"/>
      <c r="NPJ1196" s="433"/>
      <c r="NPK1196" s="433"/>
      <c r="NPL1196" s="433"/>
      <c r="NPM1196" s="433"/>
      <c r="NPN1196" s="433"/>
      <c r="NPO1196" s="433"/>
      <c r="NPP1196" s="433"/>
      <c r="NPQ1196" s="433"/>
      <c r="NPR1196" s="433"/>
      <c r="NPS1196" s="433"/>
      <c r="NPT1196" s="433"/>
      <c r="NPU1196" s="433"/>
      <c r="NPV1196" s="433"/>
      <c r="NPW1196" s="433"/>
      <c r="NPX1196" s="433"/>
      <c r="NPY1196" s="433"/>
      <c r="NPZ1196" s="433"/>
      <c r="NQA1196" s="433"/>
      <c r="NQB1196" s="433"/>
      <c r="NQC1196" s="433"/>
      <c r="NQD1196" s="433"/>
      <c r="NQE1196" s="433"/>
      <c r="NQF1196" s="433"/>
      <c r="NQG1196" s="433"/>
      <c r="NQH1196" s="433"/>
      <c r="NQI1196" s="433"/>
      <c r="NQJ1196" s="433"/>
      <c r="NQK1196" s="433"/>
      <c r="NQL1196" s="433"/>
      <c r="NQM1196" s="433"/>
      <c r="NQN1196" s="433"/>
      <c r="NQO1196" s="433"/>
      <c r="NQP1196" s="433"/>
      <c r="NQQ1196" s="433"/>
      <c r="NQR1196" s="433"/>
      <c r="NQS1196" s="433"/>
      <c r="NQT1196" s="433"/>
      <c r="NQU1196" s="433"/>
      <c r="NQV1196" s="433"/>
      <c r="NQW1196" s="433"/>
      <c r="NQX1196" s="433"/>
      <c r="NQY1196" s="433"/>
      <c r="NQZ1196" s="433"/>
      <c r="NRA1196" s="433"/>
      <c r="NRB1196" s="433"/>
      <c r="NRC1196" s="433"/>
      <c r="NRD1196" s="433"/>
      <c r="NRE1196" s="433"/>
      <c r="NRF1196" s="433"/>
      <c r="NRG1196" s="433"/>
      <c r="NRH1196" s="433"/>
      <c r="NRI1196" s="433"/>
      <c r="NRJ1196" s="433"/>
      <c r="NRK1196" s="433"/>
      <c r="NRL1196" s="433"/>
      <c r="NRM1196" s="433"/>
      <c r="NRN1196" s="433"/>
      <c r="NRO1196" s="433"/>
      <c r="NRP1196" s="433"/>
      <c r="NRQ1196" s="433"/>
      <c r="NRR1196" s="433"/>
      <c r="NRS1196" s="433"/>
      <c r="NRT1196" s="433"/>
      <c r="NRU1196" s="433"/>
      <c r="NRV1196" s="433"/>
      <c r="NRW1196" s="433"/>
      <c r="NRX1196" s="433"/>
      <c r="NRY1196" s="433"/>
      <c r="NRZ1196" s="433"/>
      <c r="NSA1196" s="433"/>
      <c r="NSB1196" s="433"/>
      <c r="NSC1196" s="433"/>
      <c r="NSD1196" s="433"/>
      <c r="NSE1196" s="433"/>
      <c r="NSF1196" s="433"/>
      <c r="NSG1196" s="433"/>
      <c r="NSH1196" s="433"/>
      <c r="NSI1196" s="433"/>
      <c r="NSJ1196" s="433"/>
      <c r="NSK1196" s="433"/>
      <c r="NSL1196" s="433"/>
      <c r="NSM1196" s="433"/>
      <c r="NSN1196" s="433"/>
      <c r="NSO1196" s="433"/>
      <c r="NSP1196" s="433"/>
      <c r="NSQ1196" s="433"/>
      <c r="NSR1196" s="433"/>
      <c r="NSS1196" s="433"/>
      <c r="NST1196" s="433"/>
      <c r="NSU1196" s="433"/>
      <c r="NSV1196" s="433"/>
      <c r="NSW1196" s="433"/>
      <c r="NSX1196" s="433"/>
      <c r="NSY1196" s="433"/>
      <c r="NSZ1196" s="433"/>
      <c r="NTA1196" s="433"/>
      <c r="NTB1196" s="433"/>
      <c r="NTC1196" s="433"/>
      <c r="NTD1196" s="433"/>
      <c r="NTE1196" s="433"/>
      <c r="NTF1196" s="433"/>
      <c r="NTG1196" s="433"/>
      <c r="NTH1196" s="433"/>
      <c r="NTI1196" s="433"/>
      <c r="NTJ1196" s="433"/>
      <c r="NTK1196" s="433"/>
      <c r="NTL1196" s="433"/>
      <c r="NTM1196" s="433"/>
      <c r="NTN1196" s="433"/>
      <c r="NTO1196" s="433"/>
      <c r="NTP1196" s="433"/>
      <c r="NTQ1196" s="433"/>
      <c r="NTR1196" s="433"/>
      <c r="NTS1196" s="433"/>
      <c r="NTT1196" s="433"/>
      <c r="NTU1196" s="433"/>
      <c r="NTV1196" s="433"/>
      <c r="NTW1196" s="433"/>
      <c r="NTX1196" s="433"/>
      <c r="NTY1196" s="433"/>
      <c r="NTZ1196" s="433"/>
      <c r="NUA1196" s="433"/>
      <c r="NUB1196" s="433"/>
      <c r="NUC1196" s="433"/>
      <c r="NUD1196" s="433"/>
      <c r="NUE1196" s="433"/>
      <c r="NUF1196" s="433"/>
      <c r="NUG1196" s="433"/>
      <c r="NUH1196" s="433"/>
      <c r="NUI1196" s="433"/>
      <c r="NUJ1196" s="433"/>
      <c r="NUK1196" s="433"/>
      <c r="NUL1196" s="433"/>
      <c r="NUM1196" s="433"/>
      <c r="NUN1196" s="433"/>
      <c r="NUO1196" s="433"/>
      <c r="NUP1196" s="433"/>
      <c r="NUQ1196" s="433"/>
      <c r="NUR1196" s="433"/>
      <c r="NUS1196" s="433"/>
      <c r="NUT1196" s="433"/>
      <c r="NUU1196" s="433"/>
      <c r="NUV1196" s="433"/>
      <c r="NUW1196" s="433"/>
      <c r="NUX1196" s="433"/>
      <c r="NUY1196" s="433"/>
      <c r="NUZ1196" s="433"/>
      <c r="NVA1196" s="433"/>
      <c r="NVB1196" s="433"/>
      <c r="NVC1196" s="433"/>
      <c r="NVD1196" s="433"/>
      <c r="NVE1196" s="433"/>
      <c r="NVF1196" s="433"/>
      <c r="NVG1196" s="433"/>
      <c r="NVH1196" s="433"/>
      <c r="NVI1196" s="433"/>
      <c r="NVJ1196" s="433"/>
      <c r="NVK1196" s="433"/>
      <c r="NVL1196" s="433"/>
      <c r="NVM1196" s="433"/>
      <c r="NVN1196" s="433"/>
      <c r="NVO1196" s="433"/>
      <c r="NVP1196" s="433"/>
      <c r="NVQ1196" s="433"/>
      <c r="NVR1196" s="433"/>
      <c r="NVS1196" s="433"/>
      <c r="NVT1196" s="433"/>
      <c r="NVU1196" s="433"/>
      <c r="NVV1196" s="433"/>
      <c r="NVW1196" s="433"/>
      <c r="NVX1196" s="433"/>
      <c r="NVY1196" s="433"/>
      <c r="NVZ1196" s="433"/>
      <c r="NWA1196" s="433"/>
      <c r="NWB1196" s="433"/>
      <c r="NWC1196" s="433"/>
      <c r="NWD1196" s="433"/>
      <c r="NWE1196" s="433"/>
      <c r="NWF1196" s="433"/>
      <c r="NWG1196" s="433"/>
      <c r="NWH1196" s="433"/>
      <c r="NWI1196" s="433"/>
      <c r="NWJ1196" s="433"/>
      <c r="NWK1196" s="433"/>
      <c r="NWL1196" s="433"/>
      <c r="NWM1196" s="433"/>
      <c r="NWN1196" s="433"/>
      <c r="NWO1196" s="433"/>
      <c r="NWP1196" s="433"/>
      <c r="NWQ1196" s="433"/>
      <c r="NWR1196" s="433"/>
      <c r="NWS1196" s="433"/>
      <c r="NWT1196" s="433"/>
      <c r="NWU1196" s="433"/>
      <c r="NWV1196" s="433"/>
      <c r="NWW1196" s="433"/>
      <c r="NWX1196" s="433"/>
      <c r="NWY1196" s="433"/>
      <c r="NWZ1196" s="433"/>
      <c r="NXA1196" s="433"/>
      <c r="NXB1196" s="433"/>
      <c r="NXC1196" s="433"/>
      <c r="NXD1196" s="433"/>
      <c r="NXE1196" s="433"/>
      <c r="NXF1196" s="433"/>
      <c r="NXG1196" s="433"/>
      <c r="NXH1196" s="433"/>
      <c r="NXI1196" s="433"/>
      <c r="NXJ1196" s="433"/>
      <c r="NXK1196" s="433"/>
      <c r="NXL1196" s="433"/>
      <c r="NXM1196" s="433"/>
      <c r="NXN1196" s="433"/>
      <c r="NXO1196" s="433"/>
      <c r="NXP1196" s="433"/>
      <c r="NXQ1196" s="433"/>
      <c r="NXR1196" s="433"/>
      <c r="NXS1196" s="433"/>
      <c r="NXT1196" s="433"/>
      <c r="NXU1196" s="433"/>
      <c r="NXV1196" s="433"/>
      <c r="NXW1196" s="433"/>
      <c r="NXX1196" s="433"/>
      <c r="NXY1196" s="433"/>
      <c r="NXZ1196" s="433"/>
      <c r="NYA1196" s="433"/>
      <c r="NYB1196" s="433"/>
      <c r="NYC1196" s="433"/>
      <c r="NYD1196" s="433"/>
      <c r="NYE1196" s="433"/>
      <c r="NYF1196" s="433"/>
      <c r="NYG1196" s="433"/>
      <c r="NYH1196" s="433"/>
      <c r="NYI1196" s="433"/>
      <c r="NYJ1196" s="433"/>
      <c r="NYK1196" s="433"/>
      <c r="NYL1196" s="433"/>
      <c r="NYM1196" s="433"/>
      <c r="NYN1196" s="433"/>
      <c r="NYO1196" s="433"/>
      <c r="NYP1196" s="433"/>
      <c r="NYQ1196" s="433"/>
      <c r="NYR1196" s="433"/>
      <c r="NYS1196" s="433"/>
      <c r="NYT1196" s="433"/>
      <c r="NYU1196" s="433"/>
      <c r="NYV1196" s="433"/>
      <c r="NYW1196" s="433"/>
      <c r="NYX1196" s="433"/>
      <c r="NYY1196" s="433"/>
      <c r="NYZ1196" s="433"/>
      <c r="NZA1196" s="433"/>
      <c r="NZB1196" s="433"/>
      <c r="NZC1196" s="433"/>
      <c r="NZD1196" s="433"/>
      <c r="NZE1196" s="433"/>
      <c r="NZF1196" s="433"/>
      <c r="NZG1196" s="433"/>
      <c r="NZH1196" s="433"/>
      <c r="NZI1196" s="433"/>
      <c r="NZJ1196" s="433"/>
      <c r="NZK1196" s="433"/>
      <c r="NZL1196" s="433"/>
      <c r="NZM1196" s="433"/>
      <c r="NZN1196" s="433"/>
      <c r="NZO1196" s="433"/>
      <c r="NZP1196" s="433"/>
      <c r="NZQ1196" s="433"/>
      <c r="NZR1196" s="433"/>
      <c r="NZS1196" s="433"/>
      <c r="NZT1196" s="433"/>
      <c r="NZU1196" s="433"/>
      <c r="NZV1196" s="433"/>
      <c r="NZW1196" s="433"/>
      <c r="NZX1196" s="433"/>
      <c r="NZY1196" s="433"/>
      <c r="NZZ1196" s="433"/>
      <c r="OAA1196" s="433"/>
      <c r="OAB1196" s="433"/>
      <c r="OAC1196" s="433"/>
      <c r="OAD1196" s="433"/>
      <c r="OAE1196" s="433"/>
      <c r="OAF1196" s="433"/>
      <c r="OAG1196" s="433"/>
      <c r="OAH1196" s="433"/>
      <c r="OAI1196" s="433"/>
      <c r="OAJ1196" s="433"/>
      <c r="OAK1196" s="433"/>
      <c r="OAL1196" s="433"/>
      <c r="OAM1196" s="433"/>
      <c r="OAN1196" s="433"/>
      <c r="OAO1196" s="433"/>
      <c r="OAP1196" s="433"/>
      <c r="OAQ1196" s="433"/>
      <c r="OAR1196" s="433"/>
      <c r="OAS1196" s="433"/>
      <c r="OAT1196" s="433"/>
      <c r="OAU1196" s="433"/>
      <c r="OAV1196" s="433"/>
      <c r="OAW1196" s="433"/>
      <c r="OAX1196" s="433"/>
      <c r="OAY1196" s="433"/>
      <c r="OAZ1196" s="433"/>
      <c r="OBA1196" s="433"/>
      <c r="OBB1196" s="433"/>
      <c r="OBC1196" s="433"/>
      <c r="OBD1196" s="433"/>
      <c r="OBE1196" s="433"/>
      <c r="OBF1196" s="433"/>
      <c r="OBG1196" s="433"/>
      <c r="OBH1196" s="433"/>
      <c r="OBI1196" s="433"/>
      <c r="OBJ1196" s="433"/>
      <c r="OBK1196" s="433"/>
      <c r="OBL1196" s="433"/>
      <c r="OBM1196" s="433"/>
      <c r="OBN1196" s="433"/>
      <c r="OBO1196" s="433"/>
      <c r="OBP1196" s="433"/>
      <c r="OBQ1196" s="433"/>
      <c r="OBR1196" s="433"/>
      <c r="OBS1196" s="433"/>
      <c r="OBT1196" s="433"/>
      <c r="OBU1196" s="433"/>
      <c r="OBV1196" s="433"/>
      <c r="OBW1196" s="433"/>
      <c r="OBX1196" s="433"/>
      <c r="OBY1196" s="433"/>
      <c r="OBZ1196" s="433"/>
      <c r="OCA1196" s="433"/>
      <c r="OCB1196" s="433"/>
      <c r="OCC1196" s="433"/>
      <c r="OCD1196" s="433"/>
      <c r="OCE1196" s="433"/>
      <c r="OCF1196" s="433"/>
      <c r="OCG1196" s="433"/>
      <c r="OCH1196" s="433"/>
      <c r="OCI1196" s="433"/>
      <c r="OCJ1196" s="433"/>
      <c r="OCK1196" s="433"/>
      <c r="OCL1196" s="433"/>
      <c r="OCM1196" s="433"/>
      <c r="OCN1196" s="433"/>
      <c r="OCO1196" s="433"/>
      <c r="OCP1196" s="433"/>
      <c r="OCQ1196" s="433"/>
      <c r="OCR1196" s="433"/>
      <c r="OCS1196" s="433"/>
      <c r="OCT1196" s="433"/>
      <c r="OCU1196" s="433"/>
      <c r="OCV1196" s="433"/>
      <c r="OCW1196" s="433"/>
      <c r="OCX1196" s="433"/>
      <c r="OCY1196" s="433"/>
      <c r="OCZ1196" s="433"/>
      <c r="ODA1196" s="433"/>
      <c r="ODB1196" s="433"/>
      <c r="ODC1196" s="433"/>
      <c r="ODD1196" s="433"/>
      <c r="ODE1196" s="433"/>
      <c r="ODF1196" s="433"/>
      <c r="ODG1196" s="433"/>
      <c r="ODH1196" s="433"/>
      <c r="ODI1196" s="433"/>
      <c r="ODJ1196" s="433"/>
      <c r="ODK1196" s="433"/>
      <c r="ODL1196" s="433"/>
      <c r="ODM1196" s="433"/>
      <c r="ODN1196" s="433"/>
      <c r="ODO1196" s="433"/>
      <c r="ODP1196" s="433"/>
      <c r="ODQ1196" s="433"/>
      <c r="ODR1196" s="433"/>
      <c r="ODS1196" s="433"/>
      <c r="ODT1196" s="433"/>
      <c r="ODU1196" s="433"/>
      <c r="ODV1196" s="433"/>
      <c r="ODW1196" s="433"/>
      <c r="ODX1196" s="433"/>
      <c r="ODY1196" s="433"/>
      <c r="ODZ1196" s="433"/>
      <c r="OEA1196" s="433"/>
      <c r="OEB1196" s="433"/>
      <c r="OEC1196" s="433"/>
      <c r="OED1196" s="433"/>
      <c r="OEE1196" s="433"/>
      <c r="OEF1196" s="433"/>
      <c r="OEG1196" s="433"/>
      <c r="OEH1196" s="433"/>
      <c r="OEI1196" s="433"/>
      <c r="OEJ1196" s="433"/>
      <c r="OEK1196" s="433"/>
      <c r="OEL1196" s="433"/>
      <c r="OEM1196" s="433"/>
      <c r="OEN1196" s="433"/>
      <c r="OEO1196" s="433"/>
      <c r="OEP1196" s="433"/>
      <c r="OEQ1196" s="433"/>
      <c r="OER1196" s="433"/>
      <c r="OES1196" s="433"/>
      <c r="OET1196" s="433"/>
      <c r="OEU1196" s="433"/>
      <c r="OEV1196" s="433"/>
      <c r="OEW1196" s="433"/>
      <c r="OEX1196" s="433"/>
      <c r="OEY1196" s="433"/>
      <c r="OEZ1196" s="433"/>
      <c r="OFA1196" s="433"/>
      <c r="OFB1196" s="433"/>
      <c r="OFC1196" s="433"/>
      <c r="OFD1196" s="433"/>
      <c r="OFE1196" s="433"/>
      <c r="OFF1196" s="433"/>
      <c r="OFG1196" s="433"/>
      <c r="OFH1196" s="433"/>
      <c r="OFI1196" s="433"/>
      <c r="OFJ1196" s="433"/>
      <c r="OFK1196" s="433"/>
      <c r="OFL1196" s="433"/>
      <c r="OFM1196" s="433"/>
      <c r="OFN1196" s="433"/>
      <c r="OFO1196" s="433"/>
      <c r="OFP1196" s="433"/>
      <c r="OFQ1196" s="433"/>
      <c r="OFR1196" s="433"/>
      <c r="OFS1196" s="433"/>
      <c r="OFT1196" s="433"/>
      <c r="OFU1196" s="433"/>
      <c r="OFV1196" s="433"/>
      <c r="OFW1196" s="433"/>
      <c r="OFX1196" s="433"/>
      <c r="OFY1196" s="433"/>
      <c r="OFZ1196" s="433"/>
      <c r="OGA1196" s="433"/>
      <c r="OGB1196" s="433"/>
      <c r="OGC1196" s="433"/>
      <c r="OGD1196" s="433"/>
      <c r="OGE1196" s="433"/>
      <c r="OGF1196" s="433"/>
      <c r="OGG1196" s="433"/>
      <c r="OGH1196" s="433"/>
      <c r="OGI1196" s="433"/>
      <c r="OGJ1196" s="433"/>
      <c r="OGK1196" s="433"/>
      <c r="OGL1196" s="433"/>
      <c r="OGM1196" s="433"/>
      <c r="OGN1196" s="433"/>
      <c r="OGO1196" s="433"/>
      <c r="OGP1196" s="433"/>
      <c r="OGQ1196" s="433"/>
      <c r="OGR1196" s="433"/>
      <c r="OGS1196" s="433"/>
      <c r="OGT1196" s="433"/>
      <c r="OGU1196" s="433"/>
      <c r="OGV1196" s="433"/>
      <c r="OGW1196" s="433"/>
      <c r="OGX1196" s="433"/>
      <c r="OGY1196" s="433"/>
      <c r="OGZ1196" s="433"/>
      <c r="OHA1196" s="433"/>
      <c r="OHB1196" s="433"/>
      <c r="OHC1196" s="433"/>
      <c r="OHD1196" s="433"/>
      <c r="OHE1196" s="433"/>
      <c r="OHF1196" s="433"/>
      <c r="OHG1196" s="433"/>
      <c r="OHH1196" s="433"/>
      <c r="OHI1196" s="433"/>
      <c r="OHJ1196" s="433"/>
      <c r="OHK1196" s="433"/>
      <c r="OHL1196" s="433"/>
      <c r="OHM1196" s="433"/>
      <c r="OHN1196" s="433"/>
      <c r="OHO1196" s="433"/>
      <c r="OHP1196" s="433"/>
      <c r="OHQ1196" s="433"/>
      <c r="OHR1196" s="433"/>
      <c r="OHS1196" s="433"/>
      <c r="OHT1196" s="433"/>
      <c r="OHU1196" s="433"/>
      <c r="OHV1196" s="433"/>
      <c r="OHW1196" s="433"/>
      <c r="OHX1196" s="433"/>
      <c r="OHY1196" s="433"/>
      <c r="OHZ1196" s="433"/>
      <c r="OIA1196" s="433"/>
      <c r="OIB1196" s="433"/>
      <c r="OIC1196" s="433"/>
      <c r="OID1196" s="433"/>
      <c r="OIE1196" s="433"/>
      <c r="OIF1196" s="433"/>
      <c r="OIG1196" s="433"/>
      <c r="OIH1196" s="433"/>
      <c r="OII1196" s="433"/>
      <c r="OIJ1196" s="433"/>
      <c r="OIK1196" s="433"/>
      <c r="OIL1196" s="433"/>
      <c r="OIM1196" s="433"/>
      <c r="OIN1196" s="433"/>
      <c r="OIO1196" s="433"/>
      <c r="OIP1196" s="433"/>
      <c r="OIQ1196" s="433"/>
      <c r="OIR1196" s="433"/>
      <c r="OIS1196" s="433"/>
      <c r="OIT1196" s="433"/>
      <c r="OIU1196" s="433"/>
      <c r="OIV1196" s="433"/>
      <c r="OIW1196" s="433"/>
      <c r="OIX1196" s="433"/>
      <c r="OIY1196" s="433"/>
      <c r="OIZ1196" s="433"/>
      <c r="OJA1196" s="433"/>
      <c r="OJB1196" s="433"/>
      <c r="OJC1196" s="433"/>
      <c r="OJD1196" s="433"/>
      <c r="OJE1196" s="433"/>
      <c r="OJF1196" s="433"/>
      <c r="OJG1196" s="433"/>
      <c r="OJH1196" s="433"/>
      <c r="OJI1196" s="433"/>
      <c r="OJJ1196" s="433"/>
      <c r="OJK1196" s="433"/>
      <c r="OJL1196" s="433"/>
      <c r="OJM1196" s="433"/>
      <c r="OJN1196" s="433"/>
      <c r="OJO1196" s="433"/>
      <c r="OJP1196" s="433"/>
      <c r="OJQ1196" s="433"/>
      <c r="OJR1196" s="433"/>
      <c r="OJS1196" s="433"/>
      <c r="OJT1196" s="433"/>
      <c r="OJU1196" s="433"/>
      <c r="OJV1196" s="433"/>
      <c r="OJW1196" s="433"/>
      <c r="OJX1196" s="433"/>
      <c r="OJY1196" s="433"/>
      <c r="OJZ1196" s="433"/>
      <c r="OKA1196" s="433"/>
      <c r="OKB1196" s="433"/>
      <c r="OKC1196" s="433"/>
      <c r="OKD1196" s="433"/>
      <c r="OKE1196" s="433"/>
      <c r="OKF1196" s="433"/>
      <c r="OKG1196" s="433"/>
      <c r="OKH1196" s="433"/>
      <c r="OKI1196" s="433"/>
      <c r="OKJ1196" s="433"/>
      <c r="OKK1196" s="433"/>
      <c r="OKL1196" s="433"/>
      <c r="OKM1196" s="433"/>
      <c r="OKN1196" s="433"/>
      <c r="OKO1196" s="433"/>
      <c r="OKP1196" s="433"/>
      <c r="OKQ1196" s="433"/>
      <c r="OKR1196" s="433"/>
      <c r="OKS1196" s="433"/>
      <c r="OKT1196" s="433"/>
      <c r="OKU1196" s="433"/>
      <c r="OKV1196" s="433"/>
      <c r="OKW1196" s="433"/>
      <c r="OKX1196" s="433"/>
      <c r="OKY1196" s="433"/>
      <c r="OKZ1196" s="433"/>
      <c r="OLA1196" s="433"/>
      <c r="OLB1196" s="433"/>
      <c r="OLC1196" s="433"/>
      <c r="OLD1196" s="433"/>
      <c r="OLE1196" s="433"/>
      <c r="OLF1196" s="433"/>
      <c r="OLG1196" s="433"/>
      <c r="OLH1196" s="433"/>
      <c r="OLI1196" s="433"/>
      <c r="OLJ1196" s="433"/>
      <c r="OLK1196" s="433"/>
      <c r="OLL1196" s="433"/>
      <c r="OLM1196" s="433"/>
      <c r="OLN1196" s="433"/>
      <c r="OLO1196" s="433"/>
      <c r="OLP1196" s="433"/>
      <c r="OLQ1196" s="433"/>
      <c r="OLR1196" s="433"/>
      <c r="OLS1196" s="433"/>
      <c r="OLT1196" s="433"/>
      <c r="OLU1196" s="433"/>
      <c r="OLV1196" s="433"/>
      <c r="OLW1196" s="433"/>
      <c r="OLX1196" s="433"/>
      <c r="OLY1196" s="433"/>
      <c r="OLZ1196" s="433"/>
      <c r="OMA1196" s="433"/>
      <c r="OMB1196" s="433"/>
      <c r="OMC1196" s="433"/>
      <c r="OMD1196" s="433"/>
      <c r="OME1196" s="433"/>
      <c r="OMF1196" s="433"/>
      <c r="OMG1196" s="433"/>
      <c r="OMH1196" s="433"/>
      <c r="OMI1196" s="433"/>
      <c r="OMJ1196" s="433"/>
      <c r="OMK1196" s="433"/>
      <c r="OML1196" s="433"/>
      <c r="OMM1196" s="433"/>
      <c r="OMN1196" s="433"/>
      <c r="OMO1196" s="433"/>
      <c r="OMP1196" s="433"/>
      <c r="OMQ1196" s="433"/>
      <c r="OMR1196" s="433"/>
      <c r="OMS1196" s="433"/>
      <c r="OMT1196" s="433"/>
      <c r="OMU1196" s="433"/>
      <c r="OMV1196" s="433"/>
      <c r="OMW1196" s="433"/>
      <c r="OMX1196" s="433"/>
      <c r="OMY1196" s="433"/>
      <c r="OMZ1196" s="433"/>
      <c r="ONA1196" s="433"/>
      <c r="ONB1196" s="433"/>
      <c r="ONC1196" s="433"/>
      <c r="OND1196" s="433"/>
      <c r="ONE1196" s="433"/>
      <c r="ONF1196" s="433"/>
      <c r="ONG1196" s="433"/>
      <c r="ONH1196" s="433"/>
      <c r="ONI1196" s="433"/>
      <c r="ONJ1196" s="433"/>
      <c r="ONK1196" s="433"/>
      <c r="ONL1196" s="433"/>
      <c r="ONM1196" s="433"/>
      <c r="ONN1196" s="433"/>
      <c r="ONO1196" s="433"/>
      <c r="ONP1196" s="433"/>
      <c r="ONQ1196" s="433"/>
      <c r="ONR1196" s="433"/>
      <c r="ONS1196" s="433"/>
      <c r="ONT1196" s="433"/>
      <c r="ONU1196" s="433"/>
      <c r="ONV1196" s="433"/>
      <c r="ONW1196" s="433"/>
      <c r="ONX1196" s="433"/>
      <c r="ONY1196" s="433"/>
      <c r="ONZ1196" s="433"/>
      <c r="OOA1196" s="433"/>
      <c r="OOB1196" s="433"/>
      <c r="OOC1196" s="433"/>
      <c r="OOD1196" s="433"/>
      <c r="OOE1196" s="433"/>
      <c r="OOF1196" s="433"/>
      <c r="OOG1196" s="433"/>
      <c r="OOH1196" s="433"/>
      <c r="OOI1196" s="433"/>
      <c r="OOJ1196" s="433"/>
      <c r="OOK1196" s="433"/>
      <c r="OOL1196" s="433"/>
      <c r="OOM1196" s="433"/>
      <c r="OON1196" s="433"/>
      <c r="OOO1196" s="433"/>
      <c r="OOP1196" s="433"/>
      <c r="OOQ1196" s="433"/>
      <c r="OOR1196" s="433"/>
      <c r="OOS1196" s="433"/>
      <c r="OOT1196" s="433"/>
      <c r="OOU1196" s="433"/>
      <c r="OOV1196" s="433"/>
      <c r="OOW1196" s="433"/>
      <c r="OOX1196" s="433"/>
      <c r="OOY1196" s="433"/>
      <c r="OOZ1196" s="433"/>
      <c r="OPA1196" s="433"/>
      <c r="OPB1196" s="433"/>
      <c r="OPC1196" s="433"/>
      <c r="OPD1196" s="433"/>
      <c r="OPE1196" s="433"/>
      <c r="OPF1196" s="433"/>
      <c r="OPG1196" s="433"/>
      <c r="OPH1196" s="433"/>
      <c r="OPI1196" s="433"/>
      <c r="OPJ1196" s="433"/>
      <c r="OPK1196" s="433"/>
      <c r="OPL1196" s="433"/>
      <c r="OPM1196" s="433"/>
      <c r="OPN1196" s="433"/>
      <c r="OPO1196" s="433"/>
      <c r="OPP1196" s="433"/>
      <c r="OPQ1196" s="433"/>
      <c r="OPR1196" s="433"/>
      <c r="OPS1196" s="433"/>
      <c r="OPT1196" s="433"/>
      <c r="OPU1196" s="433"/>
      <c r="OPV1196" s="433"/>
      <c r="OPW1196" s="433"/>
      <c r="OPX1196" s="433"/>
      <c r="OPY1196" s="433"/>
      <c r="OPZ1196" s="433"/>
      <c r="OQA1196" s="433"/>
      <c r="OQB1196" s="433"/>
      <c r="OQC1196" s="433"/>
      <c r="OQD1196" s="433"/>
      <c r="OQE1196" s="433"/>
      <c r="OQF1196" s="433"/>
      <c r="OQG1196" s="433"/>
      <c r="OQH1196" s="433"/>
      <c r="OQI1196" s="433"/>
      <c r="OQJ1196" s="433"/>
      <c r="OQK1196" s="433"/>
      <c r="OQL1196" s="433"/>
      <c r="OQM1196" s="433"/>
      <c r="OQN1196" s="433"/>
      <c r="OQO1196" s="433"/>
      <c r="OQP1196" s="433"/>
      <c r="OQQ1196" s="433"/>
      <c r="OQR1196" s="433"/>
      <c r="OQS1196" s="433"/>
      <c r="OQT1196" s="433"/>
      <c r="OQU1196" s="433"/>
      <c r="OQV1196" s="433"/>
      <c r="OQW1196" s="433"/>
      <c r="OQX1196" s="433"/>
      <c r="OQY1196" s="433"/>
      <c r="OQZ1196" s="433"/>
      <c r="ORA1196" s="433"/>
      <c r="ORB1196" s="433"/>
      <c r="ORC1196" s="433"/>
      <c r="ORD1196" s="433"/>
      <c r="ORE1196" s="433"/>
      <c r="ORF1196" s="433"/>
      <c r="ORG1196" s="433"/>
      <c r="ORH1196" s="433"/>
      <c r="ORI1196" s="433"/>
      <c r="ORJ1196" s="433"/>
      <c r="ORK1196" s="433"/>
      <c r="ORL1196" s="433"/>
      <c r="ORM1196" s="433"/>
      <c r="ORN1196" s="433"/>
      <c r="ORO1196" s="433"/>
      <c r="ORP1196" s="433"/>
      <c r="ORQ1196" s="433"/>
      <c r="ORR1196" s="433"/>
      <c r="ORS1196" s="433"/>
      <c r="ORT1196" s="433"/>
      <c r="ORU1196" s="433"/>
      <c r="ORV1196" s="433"/>
      <c r="ORW1196" s="433"/>
      <c r="ORX1196" s="433"/>
      <c r="ORY1196" s="433"/>
      <c r="ORZ1196" s="433"/>
      <c r="OSA1196" s="433"/>
      <c r="OSB1196" s="433"/>
      <c r="OSC1196" s="433"/>
      <c r="OSD1196" s="433"/>
      <c r="OSE1196" s="433"/>
      <c r="OSF1196" s="433"/>
      <c r="OSG1196" s="433"/>
      <c r="OSH1196" s="433"/>
      <c r="OSI1196" s="433"/>
      <c r="OSJ1196" s="433"/>
      <c r="OSK1196" s="433"/>
      <c r="OSL1196" s="433"/>
      <c r="OSM1196" s="433"/>
      <c r="OSN1196" s="433"/>
      <c r="OSO1196" s="433"/>
      <c r="OSP1196" s="433"/>
      <c r="OSQ1196" s="433"/>
      <c r="OSR1196" s="433"/>
      <c r="OSS1196" s="433"/>
      <c r="OST1196" s="433"/>
      <c r="OSU1196" s="433"/>
      <c r="OSV1196" s="433"/>
      <c r="OSW1196" s="433"/>
      <c r="OSX1196" s="433"/>
      <c r="OSY1196" s="433"/>
      <c r="OSZ1196" s="433"/>
      <c r="OTA1196" s="433"/>
      <c r="OTB1196" s="433"/>
      <c r="OTC1196" s="433"/>
      <c r="OTD1196" s="433"/>
      <c r="OTE1196" s="433"/>
      <c r="OTF1196" s="433"/>
      <c r="OTG1196" s="433"/>
      <c r="OTH1196" s="433"/>
      <c r="OTI1196" s="433"/>
      <c r="OTJ1196" s="433"/>
      <c r="OTK1196" s="433"/>
      <c r="OTL1196" s="433"/>
      <c r="OTM1196" s="433"/>
      <c r="OTN1196" s="433"/>
      <c r="OTO1196" s="433"/>
      <c r="OTP1196" s="433"/>
      <c r="OTQ1196" s="433"/>
      <c r="OTR1196" s="433"/>
      <c r="OTS1196" s="433"/>
      <c r="OTT1196" s="433"/>
      <c r="OTU1196" s="433"/>
      <c r="OTV1196" s="433"/>
      <c r="OTW1196" s="433"/>
      <c r="OTX1196" s="433"/>
      <c r="OTY1196" s="433"/>
      <c r="OTZ1196" s="433"/>
      <c r="OUA1196" s="433"/>
      <c r="OUB1196" s="433"/>
      <c r="OUC1196" s="433"/>
      <c r="OUD1196" s="433"/>
      <c r="OUE1196" s="433"/>
      <c r="OUF1196" s="433"/>
      <c r="OUG1196" s="433"/>
      <c r="OUH1196" s="433"/>
      <c r="OUI1196" s="433"/>
      <c r="OUJ1196" s="433"/>
      <c r="OUK1196" s="433"/>
      <c r="OUL1196" s="433"/>
      <c r="OUM1196" s="433"/>
      <c r="OUN1196" s="433"/>
      <c r="OUO1196" s="433"/>
      <c r="OUP1196" s="433"/>
      <c r="OUQ1196" s="433"/>
      <c r="OUR1196" s="433"/>
      <c r="OUS1196" s="433"/>
      <c r="OUT1196" s="433"/>
      <c r="OUU1196" s="433"/>
      <c r="OUV1196" s="433"/>
      <c r="OUW1196" s="433"/>
      <c r="OUX1196" s="433"/>
      <c r="OUY1196" s="433"/>
      <c r="OUZ1196" s="433"/>
      <c r="OVA1196" s="433"/>
      <c r="OVB1196" s="433"/>
      <c r="OVC1196" s="433"/>
      <c r="OVD1196" s="433"/>
      <c r="OVE1196" s="433"/>
      <c r="OVF1196" s="433"/>
      <c r="OVG1196" s="433"/>
      <c r="OVH1196" s="433"/>
      <c r="OVI1196" s="433"/>
      <c r="OVJ1196" s="433"/>
      <c r="OVK1196" s="433"/>
      <c r="OVL1196" s="433"/>
      <c r="OVM1196" s="433"/>
      <c r="OVN1196" s="433"/>
      <c r="OVO1196" s="433"/>
      <c r="OVP1196" s="433"/>
      <c r="OVQ1196" s="433"/>
      <c r="OVR1196" s="433"/>
      <c r="OVS1196" s="433"/>
      <c r="OVT1196" s="433"/>
      <c r="OVU1196" s="433"/>
      <c r="OVV1196" s="433"/>
      <c r="OVW1196" s="433"/>
      <c r="OVX1196" s="433"/>
      <c r="OVY1196" s="433"/>
      <c r="OVZ1196" s="433"/>
      <c r="OWA1196" s="433"/>
      <c r="OWB1196" s="433"/>
      <c r="OWC1196" s="433"/>
      <c r="OWD1196" s="433"/>
      <c r="OWE1196" s="433"/>
      <c r="OWF1196" s="433"/>
      <c r="OWG1196" s="433"/>
      <c r="OWH1196" s="433"/>
      <c r="OWI1196" s="433"/>
      <c r="OWJ1196" s="433"/>
      <c r="OWK1196" s="433"/>
      <c r="OWL1196" s="433"/>
      <c r="OWM1196" s="433"/>
      <c r="OWN1196" s="433"/>
      <c r="OWO1196" s="433"/>
      <c r="OWP1196" s="433"/>
      <c r="OWQ1196" s="433"/>
      <c r="OWR1196" s="433"/>
      <c r="OWS1196" s="433"/>
      <c r="OWT1196" s="433"/>
      <c r="OWU1196" s="433"/>
      <c r="OWV1196" s="433"/>
      <c r="OWW1196" s="433"/>
      <c r="OWX1196" s="433"/>
      <c r="OWY1196" s="433"/>
      <c r="OWZ1196" s="433"/>
      <c r="OXA1196" s="433"/>
      <c r="OXB1196" s="433"/>
      <c r="OXC1196" s="433"/>
      <c r="OXD1196" s="433"/>
      <c r="OXE1196" s="433"/>
      <c r="OXF1196" s="433"/>
      <c r="OXG1196" s="433"/>
      <c r="OXH1196" s="433"/>
      <c r="OXI1196" s="433"/>
      <c r="OXJ1196" s="433"/>
      <c r="OXK1196" s="433"/>
      <c r="OXL1196" s="433"/>
      <c r="OXM1196" s="433"/>
      <c r="OXN1196" s="433"/>
      <c r="OXO1196" s="433"/>
      <c r="OXP1196" s="433"/>
      <c r="OXQ1196" s="433"/>
      <c r="OXR1196" s="433"/>
      <c r="OXS1196" s="433"/>
      <c r="OXT1196" s="433"/>
      <c r="OXU1196" s="433"/>
      <c r="OXV1196" s="433"/>
      <c r="OXW1196" s="433"/>
      <c r="OXX1196" s="433"/>
      <c r="OXY1196" s="433"/>
      <c r="OXZ1196" s="433"/>
      <c r="OYA1196" s="433"/>
      <c r="OYB1196" s="433"/>
      <c r="OYC1196" s="433"/>
      <c r="OYD1196" s="433"/>
      <c r="OYE1196" s="433"/>
      <c r="OYF1196" s="433"/>
      <c r="OYG1196" s="433"/>
      <c r="OYH1196" s="433"/>
      <c r="OYI1196" s="433"/>
      <c r="OYJ1196" s="433"/>
      <c r="OYK1196" s="433"/>
      <c r="OYL1196" s="433"/>
      <c r="OYM1196" s="433"/>
      <c r="OYN1196" s="433"/>
      <c r="OYO1196" s="433"/>
      <c r="OYP1196" s="433"/>
      <c r="OYQ1196" s="433"/>
      <c r="OYR1196" s="433"/>
      <c r="OYS1196" s="433"/>
      <c r="OYT1196" s="433"/>
      <c r="OYU1196" s="433"/>
      <c r="OYV1196" s="433"/>
      <c r="OYW1196" s="433"/>
      <c r="OYX1196" s="433"/>
      <c r="OYY1196" s="433"/>
      <c r="OYZ1196" s="433"/>
      <c r="OZA1196" s="433"/>
      <c r="OZB1196" s="433"/>
      <c r="OZC1196" s="433"/>
      <c r="OZD1196" s="433"/>
      <c r="OZE1196" s="433"/>
      <c r="OZF1196" s="433"/>
      <c r="OZG1196" s="433"/>
      <c r="OZH1196" s="433"/>
      <c r="OZI1196" s="433"/>
      <c r="OZJ1196" s="433"/>
      <c r="OZK1196" s="433"/>
      <c r="OZL1196" s="433"/>
      <c r="OZM1196" s="433"/>
      <c r="OZN1196" s="433"/>
      <c r="OZO1196" s="433"/>
      <c r="OZP1196" s="433"/>
      <c r="OZQ1196" s="433"/>
      <c r="OZR1196" s="433"/>
      <c r="OZS1196" s="433"/>
      <c r="OZT1196" s="433"/>
      <c r="OZU1196" s="433"/>
      <c r="OZV1196" s="433"/>
      <c r="OZW1196" s="433"/>
      <c r="OZX1196" s="433"/>
      <c r="OZY1196" s="433"/>
      <c r="OZZ1196" s="433"/>
      <c r="PAA1196" s="433"/>
      <c r="PAB1196" s="433"/>
      <c r="PAC1196" s="433"/>
      <c r="PAD1196" s="433"/>
      <c r="PAE1196" s="433"/>
      <c r="PAF1196" s="433"/>
      <c r="PAG1196" s="433"/>
      <c r="PAH1196" s="433"/>
      <c r="PAI1196" s="433"/>
      <c r="PAJ1196" s="433"/>
      <c r="PAK1196" s="433"/>
      <c r="PAL1196" s="433"/>
      <c r="PAM1196" s="433"/>
      <c r="PAN1196" s="433"/>
      <c r="PAO1196" s="433"/>
      <c r="PAP1196" s="433"/>
      <c r="PAQ1196" s="433"/>
      <c r="PAR1196" s="433"/>
      <c r="PAS1196" s="433"/>
      <c r="PAT1196" s="433"/>
      <c r="PAU1196" s="433"/>
      <c r="PAV1196" s="433"/>
      <c r="PAW1196" s="433"/>
      <c r="PAX1196" s="433"/>
      <c r="PAY1196" s="433"/>
      <c r="PAZ1196" s="433"/>
      <c r="PBA1196" s="433"/>
      <c r="PBB1196" s="433"/>
      <c r="PBC1196" s="433"/>
      <c r="PBD1196" s="433"/>
      <c r="PBE1196" s="433"/>
      <c r="PBF1196" s="433"/>
      <c r="PBG1196" s="433"/>
      <c r="PBH1196" s="433"/>
      <c r="PBI1196" s="433"/>
      <c r="PBJ1196" s="433"/>
      <c r="PBK1196" s="433"/>
      <c r="PBL1196" s="433"/>
      <c r="PBM1196" s="433"/>
      <c r="PBN1196" s="433"/>
      <c r="PBO1196" s="433"/>
      <c r="PBP1196" s="433"/>
      <c r="PBQ1196" s="433"/>
      <c r="PBR1196" s="433"/>
      <c r="PBS1196" s="433"/>
      <c r="PBT1196" s="433"/>
      <c r="PBU1196" s="433"/>
      <c r="PBV1196" s="433"/>
      <c r="PBW1196" s="433"/>
      <c r="PBX1196" s="433"/>
      <c r="PBY1196" s="433"/>
      <c r="PBZ1196" s="433"/>
      <c r="PCA1196" s="433"/>
      <c r="PCB1196" s="433"/>
      <c r="PCC1196" s="433"/>
      <c r="PCD1196" s="433"/>
      <c r="PCE1196" s="433"/>
      <c r="PCF1196" s="433"/>
      <c r="PCG1196" s="433"/>
      <c r="PCH1196" s="433"/>
      <c r="PCI1196" s="433"/>
      <c r="PCJ1196" s="433"/>
      <c r="PCK1196" s="433"/>
      <c r="PCL1196" s="433"/>
      <c r="PCM1196" s="433"/>
      <c r="PCN1196" s="433"/>
      <c r="PCO1196" s="433"/>
      <c r="PCP1196" s="433"/>
      <c r="PCQ1196" s="433"/>
      <c r="PCR1196" s="433"/>
      <c r="PCS1196" s="433"/>
      <c r="PCT1196" s="433"/>
      <c r="PCU1196" s="433"/>
      <c r="PCV1196" s="433"/>
      <c r="PCW1196" s="433"/>
      <c r="PCX1196" s="433"/>
      <c r="PCY1196" s="433"/>
      <c r="PCZ1196" s="433"/>
      <c r="PDA1196" s="433"/>
      <c r="PDB1196" s="433"/>
      <c r="PDC1196" s="433"/>
      <c r="PDD1196" s="433"/>
      <c r="PDE1196" s="433"/>
      <c r="PDF1196" s="433"/>
      <c r="PDG1196" s="433"/>
      <c r="PDH1196" s="433"/>
      <c r="PDI1196" s="433"/>
      <c r="PDJ1196" s="433"/>
      <c r="PDK1196" s="433"/>
      <c r="PDL1196" s="433"/>
      <c r="PDM1196" s="433"/>
      <c r="PDN1196" s="433"/>
      <c r="PDO1196" s="433"/>
      <c r="PDP1196" s="433"/>
      <c r="PDQ1196" s="433"/>
      <c r="PDR1196" s="433"/>
      <c r="PDS1196" s="433"/>
      <c r="PDT1196" s="433"/>
      <c r="PDU1196" s="433"/>
      <c r="PDV1196" s="433"/>
      <c r="PDW1196" s="433"/>
      <c r="PDX1196" s="433"/>
      <c r="PDY1196" s="433"/>
      <c r="PDZ1196" s="433"/>
      <c r="PEA1196" s="433"/>
      <c r="PEB1196" s="433"/>
      <c r="PEC1196" s="433"/>
      <c r="PED1196" s="433"/>
      <c r="PEE1196" s="433"/>
      <c r="PEF1196" s="433"/>
      <c r="PEG1196" s="433"/>
      <c r="PEH1196" s="433"/>
      <c r="PEI1196" s="433"/>
      <c r="PEJ1196" s="433"/>
      <c r="PEK1196" s="433"/>
      <c r="PEL1196" s="433"/>
      <c r="PEM1196" s="433"/>
      <c r="PEN1196" s="433"/>
      <c r="PEO1196" s="433"/>
      <c r="PEP1196" s="433"/>
      <c r="PEQ1196" s="433"/>
      <c r="PER1196" s="433"/>
      <c r="PES1196" s="433"/>
      <c r="PET1196" s="433"/>
      <c r="PEU1196" s="433"/>
      <c r="PEV1196" s="433"/>
      <c r="PEW1196" s="433"/>
      <c r="PEX1196" s="433"/>
      <c r="PEY1196" s="433"/>
      <c r="PEZ1196" s="433"/>
      <c r="PFA1196" s="433"/>
      <c r="PFB1196" s="433"/>
      <c r="PFC1196" s="433"/>
      <c r="PFD1196" s="433"/>
      <c r="PFE1196" s="433"/>
      <c r="PFF1196" s="433"/>
      <c r="PFG1196" s="433"/>
      <c r="PFH1196" s="433"/>
      <c r="PFI1196" s="433"/>
      <c r="PFJ1196" s="433"/>
      <c r="PFK1196" s="433"/>
      <c r="PFL1196" s="433"/>
      <c r="PFM1196" s="433"/>
      <c r="PFN1196" s="433"/>
      <c r="PFO1196" s="433"/>
      <c r="PFP1196" s="433"/>
      <c r="PFQ1196" s="433"/>
      <c r="PFR1196" s="433"/>
      <c r="PFS1196" s="433"/>
      <c r="PFT1196" s="433"/>
      <c r="PFU1196" s="433"/>
      <c r="PFV1196" s="433"/>
      <c r="PFW1196" s="433"/>
      <c r="PFX1196" s="433"/>
      <c r="PFY1196" s="433"/>
      <c r="PFZ1196" s="433"/>
      <c r="PGA1196" s="433"/>
      <c r="PGB1196" s="433"/>
      <c r="PGC1196" s="433"/>
      <c r="PGD1196" s="433"/>
      <c r="PGE1196" s="433"/>
      <c r="PGF1196" s="433"/>
      <c r="PGG1196" s="433"/>
      <c r="PGH1196" s="433"/>
      <c r="PGI1196" s="433"/>
      <c r="PGJ1196" s="433"/>
      <c r="PGK1196" s="433"/>
      <c r="PGL1196" s="433"/>
      <c r="PGM1196" s="433"/>
      <c r="PGN1196" s="433"/>
      <c r="PGO1196" s="433"/>
      <c r="PGP1196" s="433"/>
      <c r="PGQ1196" s="433"/>
      <c r="PGR1196" s="433"/>
      <c r="PGS1196" s="433"/>
      <c r="PGT1196" s="433"/>
      <c r="PGU1196" s="433"/>
      <c r="PGV1196" s="433"/>
      <c r="PGW1196" s="433"/>
      <c r="PGX1196" s="433"/>
      <c r="PGY1196" s="433"/>
      <c r="PGZ1196" s="433"/>
      <c r="PHA1196" s="433"/>
      <c r="PHB1196" s="433"/>
      <c r="PHC1196" s="433"/>
      <c r="PHD1196" s="433"/>
      <c r="PHE1196" s="433"/>
      <c r="PHF1196" s="433"/>
      <c r="PHG1196" s="433"/>
      <c r="PHH1196" s="433"/>
      <c r="PHI1196" s="433"/>
      <c r="PHJ1196" s="433"/>
      <c r="PHK1196" s="433"/>
      <c r="PHL1196" s="433"/>
      <c r="PHM1196" s="433"/>
      <c r="PHN1196" s="433"/>
      <c r="PHO1196" s="433"/>
      <c r="PHP1196" s="433"/>
      <c r="PHQ1196" s="433"/>
      <c r="PHR1196" s="433"/>
      <c r="PHS1196" s="433"/>
      <c r="PHT1196" s="433"/>
      <c r="PHU1196" s="433"/>
      <c r="PHV1196" s="433"/>
      <c r="PHW1196" s="433"/>
      <c r="PHX1196" s="433"/>
      <c r="PHY1196" s="433"/>
      <c r="PHZ1196" s="433"/>
      <c r="PIA1196" s="433"/>
      <c r="PIB1196" s="433"/>
      <c r="PIC1196" s="433"/>
      <c r="PID1196" s="433"/>
      <c r="PIE1196" s="433"/>
      <c r="PIF1196" s="433"/>
      <c r="PIG1196" s="433"/>
      <c r="PIH1196" s="433"/>
      <c r="PII1196" s="433"/>
      <c r="PIJ1196" s="433"/>
      <c r="PIK1196" s="433"/>
      <c r="PIL1196" s="433"/>
      <c r="PIM1196" s="433"/>
      <c r="PIN1196" s="433"/>
      <c r="PIO1196" s="433"/>
      <c r="PIP1196" s="433"/>
      <c r="PIQ1196" s="433"/>
      <c r="PIR1196" s="433"/>
      <c r="PIS1196" s="433"/>
      <c r="PIT1196" s="433"/>
      <c r="PIU1196" s="433"/>
      <c r="PIV1196" s="433"/>
      <c r="PIW1196" s="433"/>
      <c r="PIX1196" s="433"/>
      <c r="PIY1196" s="433"/>
      <c r="PIZ1196" s="433"/>
      <c r="PJA1196" s="433"/>
      <c r="PJB1196" s="433"/>
      <c r="PJC1196" s="433"/>
      <c r="PJD1196" s="433"/>
      <c r="PJE1196" s="433"/>
      <c r="PJF1196" s="433"/>
      <c r="PJG1196" s="433"/>
      <c r="PJH1196" s="433"/>
      <c r="PJI1196" s="433"/>
      <c r="PJJ1196" s="433"/>
      <c r="PJK1196" s="433"/>
      <c r="PJL1196" s="433"/>
      <c r="PJM1196" s="433"/>
      <c r="PJN1196" s="433"/>
      <c r="PJO1196" s="433"/>
      <c r="PJP1196" s="433"/>
      <c r="PJQ1196" s="433"/>
      <c r="PJR1196" s="433"/>
      <c r="PJS1196" s="433"/>
      <c r="PJT1196" s="433"/>
      <c r="PJU1196" s="433"/>
      <c r="PJV1196" s="433"/>
      <c r="PJW1196" s="433"/>
      <c r="PJX1196" s="433"/>
      <c r="PJY1196" s="433"/>
      <c r="PJZ1196" s="433"/>
      <c r="PKA1196" s="433"/>
      <c r="PKB1196" s="433"/>
      <c r="PKC1196" s="433"/>
      <c r="PKD1196" s="433"/>
      <c r="PKE1196" s="433"/>
      <c r="PKF1196" s="433"/>
      <c r="PKG1196" s="433"/>
      <c r="PKH1196" s="433"/>
      <c r="PKI1196" s="433"/>
      <c r="PKJ1196" s="433"/>
      <c r="PKK1196" s="433"/>
      <c r="PKL1196" s="433"/>
      <c r="PKM1196" s="433"/>
      <c r="PKN1196" s="433"/>
      <c r="PKO1196" s="433"/>
      <c r="PKP1196" s="433"/>
      <c r="PKQ1196" s="433"/>
      <c r="PKR1196" s="433"/>
      <c r="PKS1196" s="433"/>
      <c r="PKT1196" s="433"/>
      <c r="PKU1196" s="433"/>
      <c r="PKV1196" s="433"/>
      <c r="PKW1196" s="433"/>
      <c r="PKX1196" s="433"/>
      <c r="PKY1196" s="433"/>
      <c r="PKZ1196" s="433"/>
      <c r="PLA1196" s="433"/>
      <c r="PLB1196" s="433"/>
      <c r="PLC1196" s="433"/>
      <c r="PLD1196" s="433"/>
      <c r="PLE1196" s="433"/>
      <c r="PLF1196" s="433"/>
      <c r="PLG1196" s="433"/>
      <c r="PLH1196" s="433"/>
      <c r="PLI1196" s="433"/>
      <c r="PLJ1196" s="433"/>
      <c r="PLK1196" s="433"/>
      <c r="PLL1196" s="433"/>
      <c r="PLM1196" s="433"/>
      <c r="PLN1196" s="433"/>
      <c r="PLO1196" s="433"/>
      <c r="PLP1196" s="433"/>
      <c r="PLQ1196" s="433"/>
      <c r="PLR1196" s="433"/>
      <c r="PLS1196" s="433"/>
      <c r="PLT1196" s="433"/>
      <c r="PLU1196" s="433"/>
      <c r="PLV1196" s="433"/>
      <c r="PLW1196" s="433"/>
      <c r="PLX1196" s="433"/>
      <c r="PLY1196" s="433"/>
      <c r="PLZ1196" s="433"/>
      <c r="PMA1196" s="433"/>
      <c r="PMB1196" s="433"/>
      <c r="PMC1196" s="433"/>
      <c r="PMD1196" s="433"/>
      <c r="PME1196" s="433"/>
      <c r="PMF1196" s="433"/>
      <c r="PMG1196" s="433"/>
      <c r="PMH1196" s="433"/>
      <c r="PMI1196" s="433"/>
      <c r="PMJ1196" s="433"/>
      <c r="PMK1196" s="433"/>
      <c r="PML1196" s="433"/>
      <c r="PMM1196" s="433"/>
      <c r="PMN1196" s="433"/>
      <c r="PMO1196" s="433"/>
      <c r="PMP1196" s="433"/>
      <c r="PMQ1196" s="433"/>
      <c r="PMR1196" s="433"/>
      <c r="PMS1196" s="433"/>
      <c r="PMT1196" s="433"/>
      <c r="PMU1196" s="433"/>
      <c r="PMV1196" s="433"/>
      <c r="PMW1196" s="433"/>
      <c r="PMX1196" s="433"/>
      <c r="PMY1196" s="433"/>
      <c r="PMZ1196" s="433"/>
      <c r="PNA1196" s="433"/>
      <c r="PNB1196" s="433"/>
      <c r="PNC1196" s="433"/>
      <c r="PND1196" s="433"/>
      <c r="PNE1196" s="433"/>
      <c r="PNF1196" s="433"/>
      <c r="PNG1196" s="433"/>
      <c r="PNH1196" s="433"/>
      <c r="PNI1196" s="433"/>
      <c r="PNJ1196" s="433"/>
      <c r="PNK1196" s="433"/>
      <c r="PNL1196" s="433"/>
      <c r="PNM1196" s="433"/>
      <c r="PNN1196" s="433"/>
      <c r="PNO1196" s="433"/>
      <c r="PNP1196" s="433"/>
      <c r="PNQ1196" s="433"/>
      <c r="PNR1196" s="433"/>
      <c r="PNS1196" s="433"/>
      <c r="PNT1196" s="433"/>
      <c r="PNU1196" s="433"/>
      <c r="PNV1196" s="433"/>
      <c r="PNW1196" s="433"/>
      <c r="PNX1196" s="433"/>
      <c r="PNY1196" s="433"/>
      <c r="PNZ1196" s="433"/>
      <c r="POA1196" s="433"/>
      <c r="POB1196" s="433"/>
      <c r="POC1196" s="433"/>
      <c r="POD1196" s="433"/>
      <c r="POE1196" s="433"/>
      <c r="POF1196" s="433"/>
      <c r="POG1196" s="433"/>
      <c r="POH1196" s="433"/>
      <c r="POI1196" s="433"/>
      <c r="POJ1196" s="433"/>
      <c r="POK1196" s="433"/>
      <c r="POL1196" s="433"/>
      <c r="POM1196" s="433"/>
      <c r="PON1196" s="433"/>
      <c r="POO1196" s="433"/>
      <c r="POP1196" s="433"/>
      <c r="POQ1196" s="433"/>
      <c r="POR1196" s="433"/>
      <c r="POS1196" s="433"/>
      <c r="POT1196" s="433"/>
      <c r="POU1196" s="433"/>
      <c r="POV1196" s="433"/>
      <c r="POW1196" s="433"/>
      <c r="POX1196" s="433"/>
      <c r="POY1196" s="433"/>
      <c r="POZ1196" s="433"/>
      <c r="PPA1196" s="433"/>
      <c r="PPB1196" s="433"/>
      <c r="PPC1196" s="433"/>
      <c r="PPD1196" s="433"/>
      <c r="PPE1196" s="433"/>
      <c r="PPF1196" s="433"/>
      <c r="PPG1196" s="433"/>
      <c r="PPH1196" s="433"/>
      <c r="PPI1196" s="433"/>
      <c r="PPJ1196" s="433"/>
      <c r="PPK1196" s="433"/>
      <c r="PPL1196" s="433"/>
      <c r="PPM1196" s="433"/>
      <c r="PPN1196" s="433"/>
      <c r="PPO1196" s="433"/>
      <c r="PPP1196" s="433"/>
      <c r="PPQ1196" s="433"/>
      <c r="PPR1196" s="433"/>
      <c r="PPS1196" s="433"/>
      <c r="PPT1196" s="433"/>
      <c r="PPU1196" s="433"/>
      <c r="PPV1196" s="433"/>
      <c r="PPW1196" s="433"/>
      <c r="PPX1196" s="433"/>
      <c r="PPY1196" s="433"/>
      <c r="PPZ1196" s="433"/>
      <c r="PQA1196" s="433"/>
      <c r="PQB1196" s="433"/>
      <c r="PQC1196" s="433"/>
      <c r="PQD1196" s="433"/>
      <c r="PQE1196" s="433"/>
      <c r="PQF1196" s="433"/>
      <c r="PQG1196" s="433"/>
      <c r="PQH1196" s="433"/>
      <c r="PQI1196" s="433"/>
      <c r="PQJ1196" s="433"/>
      <c r="PQK1196" s="433"/>
      <c r="PQL1196" s="433"/>
      <c r="PQM1196" s="433"/>
      <c r="PQN1196" s="433"/>
      <c r="PQO1196" s="433"/>
      <c r="PQP1196" s="433"/>
      <c r="PQQ1196" s="433"/>
      <c r="PQR1196" s="433"/>
      <c r="PQS1196" s="433"/>
      <c r="PQT1196" s="433"/>
      <c r="PQU1196" s="433"/>
      <c r="PQV1196" s="433"/>
      <c r="PQW1196" s="433"/>
      <c r="PQX1196" s="433"/>
      <c r="PQY1196" s="433"/>
      <c r="PQZ1196" s="433"/>
      <c r="PRA1196" s="433"/>
      <c r="PRB1196" s="433"/>
      <c r="PRC1196" s="433"/>
      <c r="PRD1196" s="433"/>
      <c r="PRE1196" s="433"/>
      <c r="PRF1196" s="433"/>
      <c r="PRG1196" s="433"/>
      <c r="PRH1196" s="433"/>
      <c r="PRI1196" s="433"/>
      <c r="PRJ1196" s="433"/>
      <c r="PRK1196" s="433"/>
      <c r="PRL1196" s="433"/>
      <c r="PRM1196" s="433"/>
      <c r="PRN1196" s="433"/>
      <c r="PRO1196" s="433"/>
      <c r="PRP1196" s="433"/>
      <c r="PRQ1196" s="433"/>
      <c r="PRR1196" s="433"/>
      <c r="PRS1196" s="433"/>
      <c r="PRT1196" s="433"/>
      <c r="PRU1196" s="433"/>
      <c r="PRV1196" s="433"/>
      <c r="PRW1196" s="433"/>
      <c r="PRX1196" s="433"/>
      <c r="PRY1196" s="433"/>
      <c r="PRZ1196" s="433"/>
      <c r="PSA1196" s="433"/>
      <c r="PSB1196" s="433"/>
      <c r="PSC1196" s="433"/>
      <c r="PSD1196" s="433"/>
      <c r="PSE1196" s="433"/>
      <c r="PSF1196" s="433"/>
      <c r="PSG1196" s="433"/>
      <c r="PSH1196" s="433"/>
      <c r="PSI1196" s="433"/>
      <c r="PSJ1196" s="433"/>
      <c r="PSK1196" s="433"/>
      <c r="PSL1196" s="433"/>
      <c r="PSM1196" s="433"/>
      <c r="PSN1196" s="433"/>
      <c r="PSO1196" s="433"/>
      <c r="PSP1196" s="433"/>
      <c r="PSQ1196" s="433"/>
      <c r="PSR1196" s="433"/>
      <c r="PSS1196" s="433"/>
      <c r="PST1196" s="433"/>
      <c r="PSU1196" s="433"/>
      <c r="PSV1196" s="433"/>
      <c r="PSW1196" s="433"/>
      <c r="PSX1196" s="433"/>
      <c r="PSY1196" s="433"/>
      <c r="PSZ1196" s="433"/>
      <c r="PTA1196" s="433"/>
      <c r="PTB1196" s="433"/>
      <c r="PTC1196" s="433"/>
      <c r="PTD1196" s="433"/>
      <c r="PTE1196" s="433"/>
      <c r="PTF1196" s="433"/>
      <c r="PTG1196" s="433"/>
      <c r="PTH1196" s="433"/>
      <c r="PTI1196" s="433"/>
      <c r="PTJ1196" s="433"/>
      <c r="PTK1196" s="433"/>
      <c r="PTL1196" s="433"/>
      <c r="PTM1196" s="433"/>
      <c r="PTN1196" s="433"/>
      <c r="PTO1196" s="433"/>
      <c r="PTP1196" s="433"/>
      <c r="PTQ1196" s="433"/>
      <c r="PTR1196" s="433"/>
      <c r="PTS1196" s="433"/>
      <c r="PTT1196" s="433"/>
      <c r="PTU1196" s="433"/>
      <c r="PTV1196" s="433"/>
      <c r="PTW1196" s="433"/>
      <c r="PTX1196" s="433"/>
      <c r="PTY1196" s="433"/>
      <c r="PTZ1196" s="433"/>
      <c r="PUA1196" s="433"/>
      <c r="PUB1196" s="433"/>
      <c r="PUC1196" s="433"/>
      <c r="PUD1196" s="433"/>
      <c r="PUE1196" s="433"/>
      <c r="PUF1196" s="433"/>
      <c r="PUG1196" s="433"/>
      <c r="PUH1196" s="433"/>
      <c r="PUI1196" s="433"/>
      <c r="PUJ1196" s="433"/>
      <c r="PUK1196" s="433"/>
      <c r="PUL1196" s="433"/>
      <c r="PUM1196" s="433"/>
      <c r="PUN1196" s="433"/>
      <c r="PUO1196" s="433"/>
      <c r="PUP1196" s="433"/>
      <c r="PUQ1196" s="433"/>
      <c r="PUR1196" s="433"/>
      <c r="PUS1196" s="433"/>
      <c r="PUT1196" s="433"/>
      <c r="PUU1196" s="433"/>
      <c r="PUV1196" s="433"/>
      <c r="PUW1196" s="433"/>
      <c r="PUX1196" s="433"/>
      <c r="PUY1196" s="433"/>
      <c r="PUZ1196" s="433"/>
      <c r="PVA1196" s="433"/>
      <c r="PVB1196" s="433"/>
      <c r="PVC1196" s="433"/>
      <c r="PVD1196" s="433"/>
      <c r="PVE1196" s="433"/>
      <c r="PVF1196" s="433"/>
      <c r="PVG1196" s="433"/>
      <c r="PVH1196" s="433"/>
      <c r="PVI1196" s="433"/>
      <c r="PVJ1196" s="433"/>
      <c r="PVK1196" s="433"/>
      <c r="PVL1196" s="433"/>
      <c r="PVM1196" s="433"/>
      <c r="PVN1196" s="433"/>
      <c r="PVO1196" s="433"/>
      <c r="PVP1196" s="433"/>
      <c r="PVQ1196" s="433"/>
      <c r="PVR1196" s="433"/>
      <c r="PVS1196" s="433"/>
      <c r="PVT1196" s="433"/>
      <c r="PVU1196" s="433"/>
      <c r="PVV1196" s="433"/>
      <c r="PVW1196" s="433"/>
      <c r="PVX1196" s="433"/>
      <c r="PVY1196" s="433"/>
      <c r="PVZ1196" s="433"/>
      <c r="PWA1196" s="433"/>
      <c r="PWB1196" s="433"/>
      <c r="PWC1196" s="433"/>
      <c r="PWD1196" s="433"/>
      <c r="PWE1196" s="433"/>
      <c r="PWF1196" s="433"/>
      <c r="PWG1196" s="433"/>
      <c r="PWH1196" s="433"/>
      <c r="PWI1196" s="433"/>
      <c r="PWJ1196" s="433"/>
      <c r="PWK1196" s="433"/>
      <c r="PWL1196" s="433"/>
      <c r="PWM1196" s="433"/>
      <c r="PWN1196" s="433"/>
      <c r="PWO1196" s="433"/>
      <c r="PWP1196" s="433"/>
      <c r="PWQ1196" s="433"/>
      <c r="PWR1196" s="433"/>
      <c r="PWS1196" s="433"/>
      <c r="PWT1196" s="433"/>
      <c r="PWU1196" s="433"/>
      <c r="PWV1196" s="433"/>
      <c r="PWW1196" s="433"/>
      <c r="PWX1196" s="433"/>
      <c r="PWY1196" s="433"/>
      <c r="PWZ1196" s="433"/>
      <c r="PXA1196" s="433"/>
      <c r="PXB1196" s="433"/>
      <c r="PXC1196" s="433"/>
      <c r="PXD1196" s="433"/>
      <c r="PXE1196" s="433"/>
      <c r="PXF1196" s="433"/>
      <c r="PXG1196" s="433"/>
      <c r="PXH1196" s="433"/>
      <c r="PXI1196" s="433"/>
      <c r="PXJ1196" s="433"/>
      <c r="PXK1196" s="433"/>
      <c r="PXL1196" s="433"/>
      <c r="PXM1196" s="433"/>
      <c r="PXN1196" s="433"/>
      <c r="PXO1196" s="433"/>
      <c r="PXP1196" s="433"/>
      <c r="PXQ1196" s="433"/>
      <c r="PXR1196" s="433"/>
      <c r="PXS1196" s="433"/>
      <c r="PXT1196" s="433"/>
      <c r="PXU1196" s="433"/>
      <c r="PXV1196" s="433"/>
      <c r="PXW1196" s="433"/>
      <c r="PXX1196" s="433"/>
      <c r="PXY1196" s="433"/>
      <c r="PXZ1196" s="433"/>
      <c r="PYA1196" s="433"/>
      <c r="PYB1196" s="433"/>
      <c r="PYC1196" s="433"/>
      <c r="PYD1196" s="433"/>
      <c r="PYE1196" s="433"/>
      <c r="PYF1196" s="433"/>
      <c r="PYG1196" s="433"/>
      <c r="PYH1196" s="433"/>
      <c r="PYI1196" s="433"/>
      <c r="PYJ1196" s="433"/>
      <c r="PYK1196" s="433"/>
      <c r="PYL1196" s="433"/>
      <c r="PYM1196" s="433"/>
      <c r="PYN1196" s="433"/>
      <c r="PYO1196" s="433"/>
      <c r="PYP1196" s="433"/>
      <c r="PYQ1196" s="433"/>
      <c r="PYR1196" s="433"/>
      <c r="PYS1196" s="433"/>
      <c r="PYT1196" s="433"/>
      <c r="PYU1196" s="433"/>
      <c r="PYV1196" s="433"/>
      <c r="PYW1196" s="433"/>
      <c r="PYX1196" s="433"/>
      <c r="PYY1196" s="433"/>
      <c r="PYZ1196" s="433"/>
      <c r="PZA1196" s="433"/>
      <c r="PZB1196" s="433"/>
      <c r="PZC1196" s="433"/>
      <c r="PZD1196" s="433"/>
      <c r="PZE1196" s="433"/>
      <c r="PZF1196" s="433"/>
      <c r="PZG1196" s="433"/>
      <c r="PZH1196" s="433"/>
      <c r="PZI1196" s="433"/>
      <c r="PZJ1196" s="433"/>
      <c r="PZK1196" s="433"/>
      <c r="PZL1196" s="433"/>
      <c r="PZM1196" s="433"/>
      <c r="PZN1196" s="433"/>
      <c r="PZO1196" s="433"/>
      <c r="PZP1196" s="433"/>
      <c r="PZQ1196" s="433"/>
      <c r="PZR1196" s="433"/>
      <c r="PZS1196" s="433"/>
      <c r="PZT1196" s="433"/>
      <c r="PZU1196" s="433"/>
      <c r="PZV1196" s="433"/>
      <c r="PZW1196" s="433"/>
      <c r="PZX1196" s="433"/>
      <c r="PZY1196" s="433"/>
      <c r="PZZ1196" s="433"/>
      <c r="QAA1196" s="433"/>
      <c r="QAB1196" s="433"/>
      <c r="QAC1196" s="433"/>
      <c r="QAD1196" s="433"/>
      <c r="QAE1196" s="433"/>
      <c r="QAF1196" s="433"/>
      <c r="QAG1196" s="433"/>
      <c r="QAH1196" s="433"/>
      <c r="QAI1196" s="433"/>
      <c r="QAJ1196" s="433"/>
      <c r="QAK1196" s="433"/>
      <c r="QAL1196" s="433"/>
      <c r="QAM1196" s="433"/>
      <c r="QAN1196" s="433"/>
      <c r="QAO1196" s="433"/>
      <c r="QAP1196" s="433"/>
      <c r="QAQ1196" s="433"/>
      <c r="QAR1196" s="433"/>
      <c r="QAS1196" s="433"/>
      <c r="QAT1196" s="433"/>
      <c r="QAU1196" s="433"/>
      <c r="QAV1196" s="433"/>
      <c r="QAW1196" s="433"/>
      <c r="QAX1196" s="433"/>
      <c r="QAY1196" s="433"/>
      <c r="QAZ1196" s="433"/>
      <c r="QBA1196" s="433"/>
      <c r="QBB1196" s="433"/>
      <c r="QBC1196" s="433"/>
      <c r="QBD1196" s="433"/>
      <c r="QBE1196" s="433"/>
      <c r="QBF1196" s="433"/>
      <c r="QBG1196" s="433"/>
      <c r="QBH1196" s="433"/>
      <c r="QBI1196" s="433"/>
      <c r="QBJ1196" s="433"/>
      <c r="QBK1196" s="433"/>
      <c r="QBL1196" s="433"/>
      <c r="QBM1196" s="433"/>
      <c r="QBN1196" s="433"/>
      <c r="QBO1196" s="433"/>
      <c r="QBP1196" s="433"/>
      <c r="QBQ1196" s="433"/>
      <c r="QBR1196" s="433"/>
      <c r="QBS1196" s="433"/>
      <c r="QBT1196" s="433"/>
      <c r="QBU1196" s="433"/>
      <c r="QBV1196" s="433"/>
      <c r="QBW1196" s="433"/>
      <c r="QBX1196" s="433"/>
      <c r="QBY1196" s="433"/>
      <c r="QBZ1196" s="433"/>
      <c r="QCA1196" s="433"/>
      <c r="QCB1196" s="433"/>
      <c r="QCC1196" s="433"/>
      <c r="QCD1196" s="433"/>
      <c r="QCE1196" s="433"/>
      <c r="QCF1196" s="433"/>
      <c r="QCG1196" s="433"/>
      <c r="QCH1196" s="433"/>
      <c r="QCI1196" s="433"/>
      <c r="QCJ1196" s="433"/>
      <c r="QCK1196" s="433"/>
      <c r="QCL1196" s="433"/>
      <c r="QCM1196" s="433"/>
      <c r="QCN1196" s="433"/>
      <c r="QCO1196" s="433"/>
      <c r="QCP1196" s="433"/>
      <c r="QCQ1196" s="433"/>
      <c r="QCR1196" s="433"/>
      <c r="QCS1196" s="433"/>
      <c r="QCT1196" s="433"/>
      <c r="QCU1196" s="433"/>
      <c r="QCV1196" s="433"/>
      <c r="QCW1196" s="433"/>
      <c r="QCX1196" s="433"/>
      <c r="QCY1196" s="433"/>
      <c r="QCZ1196" s="433"/>
      <c r="QDA1196" s="433"/>
      <c r="QDB1196" s="433"/>
      <c r="QDC1196" s="433"/>
      <c r="QDD1196" s="433"/>
      <c r="QDE1196" s="433"/>
      <c r="QDF1196" s="433"/>
      <c r="QDG1196" s="433"/>
      <c r="QDH1196" s="433"/>
      <c r="QDI1196" s="433"/>
      <c r="QDJ1196" s="433"/>
      <c r="QDK1196" s="433"/>
      <c r="QDL1196" s="433"/>
      <c r="QDM1196" s="433"/>
      <c r="QDN1196" s="433"/>
      <c r="QDO1196" s="433"/>
      <c r="QDP1196" s="433"/>
      <c r="QDQ1196" s="433"/>
      <c r="QDR1196" s="433"/>
      <c r="QDS1196" s="433"/>
      <c r="QDT1196" s="433"/>
      <c r="QDU1196" s="433"/>
      <c r="QDV1196" s="433"/>
      <c r="QDW1196" s="433"/>
      <c r="QDX1196" s="433"/>
      <c r="QDY1196" s="433"/>
      <c r="QDZ1196" s="433"/>
      <c r="QEA1196" s="433"/>
      <c r="QEB1196" s="433"/>
      <c r="QEC1196" s="433"/>
      <c r="QED1196" s="433"/>
      <c r="QEE1196" s="433"/>
      <c r="QEF1196" s="433"/>
      <c r="QEG1196" s="433"/>
      <c r="QEH1196" s="433"/>
      <c r="QEI1196" s="433"/>
      <c r="QEJ1196" s="433"/>
      <c r="QEK1196" s="433"/>
      <c r="QEL1196" s="433"/>
      <c r="QEM1196" s="433"/>
      <c r="QEN1196" s="433"/>
      <c r="QEO1196" s="433"/>
      <c r="QEP1196" s="433"/>
      <c r="QEQ1196" s="433"/>
      <c r="QER1196" s="433"/>
      <c r="QES1196" s="433"/>
      <c r="QET1196" s="433"/>
      <c r="QEU1196" s="433"/>
      <c r="QEV1196" s="433"/>
      <c r="QEW1196" s="433"/>
      <c r="QEX1196" s="433"/>
      <c r="QEY1196" s="433"/>
      <c r="QEZ1196" s="433"/>
      <c r="QFA1196" s="433"/>
      <c r="QFB1196" s="433"/>
      <c r="QFC1196" s="433"/>
      <c r="QFD1196" s="433"/>
      <c r="QFE1196" s="433"/>
      <c r="QFF1196" s="433"/>
      <c r="QFG1196" s="433"/>
      <c r="QFH1196" s="433"/>
      <c r="QFI1196" s="433"/>
      <c r="QFJ1196" s="433"/>
      <c r="QFK1196" s="433"/>
      <c r="QFL1196" s="433"/>
      <c r="QFM1196" s="433"/>
      <c r="QFN1196" s="433"/>
      <c r="QFO1196" s="433"/>
      <c r="QFP1196" s="433"/>
      <c r="QFQ1196" s="433"/>
      <c r="QFR1196" s="433"/>
      <c r="QFS1196" s="433"/>
      <c r="QFT1196" s="433"/>
      <c r="QFU1196" s="433"/>
      <c r="QFV1196" s="433"/>
      <c r="QFW1196" s="433"/>
      <c r="QFX1196" s="433"/>
      <c r="QFY1196" s="433"/>
      <c r="QFZ1196" s="433"/>
      <c r="QGA1196" s="433"/>
      <c r="QGB1196" s="433"/>
      <c r="QGC1196" s="433"/>
      <c r="QGD1196" s="433"/>
      <c r="QGE1196" s="433"/>
      <c r="QGF1196" s="433"/>
      <c r="QGG1196" s="433"/>
      <c r="QGH1196" s="433"/>
      <c r="QGI1196" s="433"/>
      <c r="QGJ1196" s="433"/>
      <c r="QGK1196" s="433"/>
      <c r="QGL1196" s="433"/>
      <c r="QGM1196" s="433"/>
      <c r="QGN1196" s="433"/>
      <c r="QGO1196" s="433"/>
      <c r="QGP1196" s="433"/>
      <c r="QGQ1196" s="433"/>
      <c r="QGR1196" s="433"/>
      <c r="QGS1196" s="433"/>
      <c r="QGT1196" s="433"/>
      <c r="QGU1196" s="433"/>
      <c r="QGV1196" s="433"/>
      <c r="QGW1196" s="433"/>
      <c r="QGX1196" s="433"/>
      <c r="QGY1196" s="433"/>
      <c r="QGZ1196" s="433"/>
      <c r="QHA1196" s="433"/>
      <c r="QHB1196" s="433"/>
      <c r="QHC1196" s="433"/>
      <c r="QHD1196" s="433"/>
      <c r="QHE1196" s="433"/>
      <c r="QHF1196" s="433"/>
      <c r="QHG1196" s="433"/>
      <c r="QHH1196" s="433"/>
      <c r="QHI1196" s="433"/>
      <c r="QHJ1196" s="433"/>
      <c r="QHK1196" s="433"/>
      <c r="QHL1196" s="433"/>
      <c r="QHM1196" s="433"/>
      <c r="QHN1196" s="433"/>
      <c r="QHO1196" s="433"/>
      <c r="QHP1196" s="433"/>
      <c r="QHQ1196" s="433"/>
      <c r="QHR1196" s="433"/>
      <c r="QHS1196" s="433"/>
      <c r="QHT1196" s="433"/>
      <c r="QHU1196" s="433"/>
      <c r="QHV1196" s="433"/>
      <c r="QHW1196" s="433"/>
      <c r="QHX1196" s="433"/>
      <c r="QHY1196" s="433"/>
      <c r="QHZ1196" s="433"/>
      <c r="QIA1196" s="433"/>
      <c r="QIB1196" s="433"/>
      <c r="QIC1196" s="433"/>
      <c r="QID1196" s="433"/>
      <c r="QIE1196" s="433"/>
      <c r="QIF1196" s="433"/>
      <c r="QIG1196" s="433"/>
      <c r="QIH1196" s="433"/>
      <c r="QII1196" s="433"/>
      <c r="QIJ1196" s="433"/>
      <c r="QIK1196" s="433"/>
      <c r="QIL1196" s="433"/>
      <c r="QIM1196" s="433"/>
      <c r="QIN1196" s="433"/>
      <c r="QIO1196" s="433"/>
      <c r="QIP1196" s="433"/>
      <c r="QIQ1196" s="433"/>
      <c r="QIR1196" s="433"/>
      <c r="QIS1196" s="433"/>
      <c r="QIT1196" s="433"/>
      <c r="QIU1196" s="433"/>
      <c r="QIV1196" s="433"/>
      <c r="QIW1196" s="433"/>
      <c r="QIX1196" s="433"/>
      <c r="QIY1196" s="433"/>
      <c r="QIZ1196" s="433"/>
      <c r="QJA1196" s="433"/>
      <c r="QJB1196" s="433"/>
      <c r="QJC1196" s="433"/>
      <c r="QJD1196" s="433"/>
      <c r="QJE1196" s="433"/>
      <c r="QJF1196" s="433"/>
      <c r="QJG1196" s="433"/>
      <c r="QJH1196" s="433"/>
      <c r="QJI1196" s="433"/>
      <c r="QJJ1196" s="433"/>
      <c r="QJK1196" s="433"/>
      <c r="QJL1196" s="433"/>
      <c r="QJM1196" s="433"/>
      <c r="QJN1196" s="433"/>
      <c r="QJO1196" s="433"/>
      <c r="QJP1196" s="433"/>
      <c r="QJQ1196" s="433"/>
      <c r="QJR1196" s="433"/>
      <c r="QJS1196" s="433"/>
      <c r="QJT1196" s="433"/>
      <c r="QJU1196" s="433"/>
      <c r="QJV1196" s="433"/>
      <c r="QJW1196" s="433"/>
      <c r="QJX1196" s="433"/>
      <c r="QJY1196" s="433"/>
      <c r="QJZ1196" s="433"/>
      <c r="QKA1196" s="433"/>
      <c r="QKB1196" s="433"/>
      <c r="QKC1196" s="433"/>
      <c r="QKD1196" s="433"/>
      <c r="QKE1196" s="433"/>
      <c r="QKF1196" s="433"/>
      <c r="QKG1196" s="433"/>
      <c r="QKH1196" s="433"/>
      <c r="QKI1196" s="433"/>
      <c r="QKJ1196" s="433"/>
      <c r="QKK1196" s="433"/>
      <c r="QKL1196" s="433"/>
      <c r="QKM1196" s="433"/>
      <c r="QKN1196" s="433"/>
      <c r="QKO1196" s="433"/>
      <c r="QKP1196" s="433"/>
      <c r="QKQ1196" s="433"/>
      <c r="QKR1196" s="433"/>
      <c r="QKS1196" s="433"/>
      <c r="QKT1196" s="433"/>
      <c r="QKU1196" s="433"/>
      <c r="QKV1196" s="433"/>
      <c r="QKW1196" s="433"/>
      <c r="QKX1196" s="433"/>
      <c r="QKY1196" s="433"/>
      <c r="QKZ1196" s="433"/>
      <c r="QLA1196" s="433"/>
      <c r="QLB1196" s="433"/>
      <c r="QLC1196" s="433"/>
      <c r="QLD1196" s="433"/>
      <c r="QLE1196" s="433"/>
      <c r="QLF1196" s="433"/>
      <c r="QLG1196" s="433"/>
      <c r="QLH1196" s="433"/>
      <c r="QLI1196" s="433"/>
      <c r="QLJ1196" s="433"/>
      <c r="QLK1196" s="433"/>
      <c r="QLL1196" s="433"/>
      <c r="QLM1196" s="433"/>
      <c r="QLN1196" s="433"/>
      <c r="QLO1196" s="433"/>
      <c r="QLP1196" s="433"/>
      <c r="QLQ1196" s="433"/>
      <c r="QLR1196" s="433"/>
      <c r="QLS1196" s="433"/>
      <c r="QLT1196" s="433"/>
      <c r="QLU1196" s="433"/>
      <c r="QLV1196" s="433"/>
      <c r="QLW1196" s="433"/>
      <c r="QLX1196" s="433"/>
      <c r="QLY1196" s="433"/>
      <c r="QLZ1196" s="433"/>
      <c r="QMA1196" s="433"/>
      <c r="QMB1196" s="433"/>
      <c r="QMC1196" s="433"/>
      <c r="QMD1196" s="433"/>
      <c r="QME1196" s="433"/>
      <c r="QMF1196" s="433"/>
      <c r="QMG1196" s="433"/>
      <c r="QMH1196" s="433"/>
      <c r="QMI1196" s="433"/>
      <c r="QMJ1196" s="433"/>
      <c r="QMK1196" s="433"/>
      <c r="QML1196" s="433"/>
      <c r="QMM1196" s="433"/>
      <c r="QMN1196" s="433"/>
      <c r="QMO1196" s="433"/>
      <c r="QMP1196" s="433"/>
      <c r="QMQ1196" s="433"/>
      <c r="QMR1196" s="433"/>
      <c r="QMS1196" s="433"/>
      <c r="QMT1196" s="433"/>
      <c r="QMU1196" s="433"/>
      <c r="QMV1196" s="433"/>
      <c r="QMW1196" s="433"/>
      <c r="QMX1196" s="433"/>
      <c r="QMY1196" s="433"/>
      <c r="QMZ1196" s="433"/>
      <c r="QNA1196" s="433"/>
      <c r="QNB1196" s="433"/>
      <c r="QNC1196" s="433"/>
      <c r="QND1196" s="433"/>
      <c r="QNE1196" s="433"/>
      <c r="QNF1196" s="433"/>
      <c r="QNG1196" s="433"/>
      <c r="QNH1196" s="433"/>
      <c r="QNI1196" s="433"/>
      <c r="QNJ1196" s="433"/>
      <c r="QNK1196" s="433"/>
      <c r="QNL1196" s="433"/>
      <c r="QNM1196" s="433"/>
      <c r="QNN1196" s="433"/>
      <c r="QNO1196" s="433"/>
      <c r="QNP1196" s="433"/>
      <c r="QNQ1196" s="433"/>
      <c r="QNR1196" s="433"/>
      <c r="QNS1196" s="433"/>
      <c r="QNT1196" s="433"/>
      <c r="QNU1196" s="433"/>
      <c r="QNV1196" s="433"/>
      <c r="QNW1196" s="433"/>
      <c r="QNX1196" s="433"/>
      <c r="QNY1196" s="433"/>
      <c r="QNZ1196" s="433"/>
      <c r="QOA1196" s="433"/>
      <c r="QOB1196" s="433"/>
      <c r="QOC1196" s="433"/>
      <c r="QOD1196" s="433"/>
      <c r="QOE1196" s="433"/>
      <c r="QOF1196" s="433"/>
      <c r="QOG1196" s="433"/>
      <c r="QOH1196" s="433"/>
      <c r="QOI1196" s="433"/>
      <c r="QOJ1196" s="433"/>
      <c r="QOK1196" s="433"/>
      <c r="QOL1196" s="433"/>
      <c r="QOM1196" s="433"/>
      <c r="QON1196" s="433"/>
      <c r="QOO1196" s="433"/>
      <c r="QOP1196" s="433"/>
      <c r="QOQ1196" s="433"/>
      <c r="QOR1196" s="433"/>
      <c r="QOS1196" s="433"/>
      <c r="QOT1196" s="433"/>
      <c r="QOU1196" s="433"/>
      <c r="QOV1196" s="433"/>
      <c r="QOW1196" s="433"/>
      <c r="QOX1196" s="433"/>
      <c r="QOY1196" s="433"/>
      <c r="QOZ1196" s="433"/>
      <c r="QPA1196" s="433"/>
      <c r="QPB1196" s="433"/>
      <c r="QPC1196" s="433"/>
      <c r="QPD1196" s="433"/>
      <c r="QPE1196" s="433"/>
      <c r="QPF1196" s="433"/>
      <c r="QPG1196" s="433"/>
      <c r="QPH1196" s="433"/>
      <c r="QPI1196" s="433"/>
      <c r="QPJ1196" s="433"/>
      <c r="QPK1196" s="433"/>
      <c r="QPL1196" s="433"/>
      <c r="QPM1196" s="433"/>
      <c r="QPN1196" s="433"/>
      <c r="QPO1196" s="433"/>
      <c r="QPP1196" s="433"/>
      <c r="QPQ1196" s="433"/>
      <c r="QPR1196" s="433"/>
      <c r="QPS1196" s="433"/>
      <c r="QPT1196" s="433"/>
      <c r="QPU1196" s="433"/>
      <c r="QPV1196" s="433"/>
      <c r="QPW1196" s="433"/>
      <c r="QPX1196" s="433"/>
      <c r="QPY1196" s="433"/>
      <c r="QPZ1196" s="433"/>
      <c r="QQA1196" s="433"/>
      <c r="QQB1196" s="433"/>
      <c r="QQC1196" s="433"/>
      <c r="QQD1196" s="433"/>
      <c r="QQE1196" s="433"/>
      <c r="QQF1196" s="433"/>
      <c r="QQG1196" s="433"/>
      <c r="QQH1196" s="433"/>
      <c r="QQI1196" s="433"/>
      <c r="QQJ1196" s="433"/>
      <c r="QQK1196" s="433"/>
      <c r="QQL1196" s="433"/>
      <c r="QQM1196" s="433"/>
      <c r="QQN1196" s="433"/>
      <c r="QQO1196" s="433"/>
      <c r="QQP1196" s="433"/>
      <c r="QQQ1196" s="433"/>
      <c r="QQR1196" s="433"/>
      <c r="QQS1196" s="433"/>
      <c r="QQT1196" s="433"/>
      <c r="QQU1196" s="433"/>
      <c r="QQV1196" s="433"/>
      <c r="QQW1196" s="433"/>
      <c r="QQX1196" s="433"/>
      <c r="QQY1196" s="433"/>
      <c r="QQZ1196" s="433"/>
      <c r="QRA1196" s="433"/>
      <c r="QRB1196" s="433"/>
      <c r="QRC1196" s="433"/>
      <c r="QRD1196" s="433"/>
      <c r="QRE1196" s="433"/>
      <c r="QRF1196" s="433"/>
      <c r="QRG1196" s="433"/>
      <c r="QRH1196" s="433"/>
      <c r="QRI1196" s="433"/>
      <c r="QRJ1196" s="433"/>
      <c r="QRK1196" s="433"/>
      <c r="QRL1196" s="433"/>
      <c r="QRM1196" s="433"/>
      <c r="QRN1196" s="433"/>
      <c r="QRO1196" s="433"/>
      <c r="QRP1196" s="433"/>
      <c r="QRQ1196" s="433"/>
      <c r="QRR1196" s="433"/>
      <c r="QRS1196" s="433"/>
      <c r="QRT1196" s="433"/>
      <c r="QRU1196" s="433"/>
      <c r="QRV1196" s="433"/>
      <c r="QRW1196" s="433"/>
      <c r="QRX1196" s="433"/>
      <c r="QRY1196" s="433"/>
      <c r="QRZ1196" s="433"/>
      <c r="QSA1196" s="433"/>
      <c r="QSB1196" s="433"/>
      <c r="QSC1196" s="433"/>
      <c r="QSD1196" s="433"/>
      <c r="QSE1196" s="433"/>
      <c r="QSF1196" s="433"/>
      <c r="QSG1196" s="433"/>
      <c r="QSH1196" s="433"/>
      <c r="QSI1196" s="433"/>
      <c r="QSJ1196" s="433"/>
      <c r="QSK1196" s="433"/>
      <c r="QSL1196" s="433"/>
      <c r="QSM1196" s="433"/>
      <c r="QSN1196" s="433"/>
      <c r="QSO1196" s="433"/>
      <c r="QSP1196" s="433"/>
      <c r="QSQ1196" s="433"/>
      <c r="QSR1196" s="433"/>
      <c r="QSS1196" s="433"/>
      <c r="QST1196" s="433"/>
      <c r="QSU1196" s="433"/>
      <c r="QSV1196" s="433"/>
      <c r="QSW1196" s="433"/>
      <c r="QSX1196" s="433"/>
      <c r="QSY1196" s="433"/>
      <c r="QSZ1196" s="433"/>
      <c r="QTA1196" s="433"/>
      <c r="QTB1196" s="433"/>
      <c r="QTC1196" s="433"/>
      <c r="QTD1196" s="433"/>
      <c r="QTE1196" s="433"/>
      <c r="QTF1196" s="433"/>
      <c r="QTG1196" s="433"/>
      <c r="QTH1196" s="433"/>
      <c r="QTI1196" s="433"/>
      <c r="QTJ1196" s="433"/>
      <c r="QTK1196" s="433"/>
      <c r="QTL1196" s="433"/>
      <c r="QTM1196" s="433"/>
      <c r="QTN1196" s="433"/>
      <c r="QTO1196" s="433"/>
      <c r="QTP1196" s="433"/>
      <c r="QTQ1196" s="433"/>
      <c r="QTR1196" s="433"/>
      <c r="QTS1196" s="433"/>
      <c r="QTT1196" s="433"/>
      <c r="QTU1196" s="433"/>
      <c r="QTV1196" s="433"/>
      <c r="QTW1196" s="433"/>
      <c r="QTX1196" s="433"/>
      <c r="QTY1196" s="433"/>
      <c r="QTZ1196" s="433"/>
      <c r="QUA1196" s="433"/>
      <c r="QUB1196" s="433"/>
      <c r="QUC1196" s="433"/>
      <c r="QUD1196" s="433"/>
      <c r="QUE1196" s="433"/>
      <c r="QUF1196" s="433"/>
      <c r="QUG1196" s="433"/>
      <c r="QUH1196" s="433"/>
      <c r="QUI1196" s="433"/>
      <c r="QUJ1196" s="433"/>
      <c r="QUK1196" s="433"/>
      <c r="QUL1196" s="433"/>
      <c r="QUM1196" s="433"/>
      <c r="QUN1196" s="433"/>
      <c r="QUO1196" s="433"/>
      <c r="QUP1196" s="433"/>
      <c r="QUQ1196" s="433"/>
      <c r="QUR1196" s="433"/>
      <c r="QUS1196" s="433"/>
      <c r="QUT1196" s="433"/>
      <c r="QUU1196" s="433"/>
      <c r="QUV1196" s="433"/>
      <c r="QUW1196" s="433"/>
      <c r="QUX1196" s="433"/>
      <c r="QUY1196" s="433"/>
      <c r="QUZ1196" s="433"/>
      <c r="QVA1196" s="433"/>
      <c r="QVB1196" s="433"/>
      <c r="QVC1196" s="433"/>
      <c r="QVD1196" s="433"/>
      <c r="QVE1196" s="433"/>
      <c r="QVF1196" s="433"/>
      <c r="QVG1196" s="433"/>
      <c r="QVH1196" s="433"/>
      <c r="QVI1196" s="433"/>
      <c r="QVJ1196" s="433"/>
      <c r="QVK1196" s="433"/>
      <c r="QVL1196" s="433"/>
      <c r="QVM1196" s="433"/>
      <c r="QVN1196" s="433"/>
      <c r="QVO1196" s="433"/>
      <c r="QVP1196" s="433"/>
      <c r="QVQ1196" s="433"/>
      <c r="QVR1196" s="433"/>
      <c r="QVS1196" s="433"/>
      <c r="QVT1196" s="433"/>
      <c r="QVU1196" s="433"/>
      <c r="QVV1196" s="433"/>
      <c r="QVW1196" s="433"/>
      <c r="QVX1196" s="433"/>
      <c r="QVY1196" s="433"/>
      <c r="QVZ1196" s="433"/>
      <c r="QWA1196" s="433"/>
      <c r="QWB1196" s="433"/>
      <c r="QWC1196" s="433"/>
      <c r="QWD1196" s="433"/>
      <c r="QWE1196" s="433"/>
      <c r="QWF1196" s="433"/>
      <c r="QWG1196" s="433"/>
      <c r="QWH1196" s="433"/>
      <c r="QWI1196" s="433"/>
      <c r="QWJ1196" s="433"/>
      <c r="QWK1196" s="433"/>
      <c r="QWL1196" s="433"/>
      <c r="QWM1196" s="433"/>
      <c r="QWN1196" s="433"/>
      <c r="QWO1196" s="433"/>
      <c r="QWP1196" s="433"/>
      <c r="QWQ1196" s="433"/>
      <c r="QWR1196" s="433"/>
      <c r="QWS1196" s="433"/>
      <c r="QWT1196" s="433"/>
      <c r="QWU1196" s="433"/>
      <c r="QWV1196" s="433"/>
      <c r="QWW1196" s="433"/>
      <c r="QWX1196" s="433"/>
      <c r="QWY1196" s="433"/>
      <c r="QWZ1196" s="433"/>
      <c r="QXA1196" s="433"/>
      <c r="QXB1196" s="433"/>
      <c r="QXC1196" s="433"/>
      <c r="QXD1196" s="433"/>
      <c r="QXE1196" s="433"/>
      <c r="QXF1196" s="433"/>
      <c r="QXG1196" s="433"/>
      <c r="QXH1196" s="433"/>
      <c r="QXI1196" s="433"/>
      <c r="QXJ1196" s="433"/>
      <c r="QXK1196" s="433"/>
      <c r="QXL1196" s="433"/>
      <c r="QXM1196" s="433"/>
      <c r="QXN1196" s="433"/>
      <c r="QXO1196" s="433"/>
      <c r="QXP1196" s="433"/>
      <c r="QXQ1196" s="433"/>
      <c r="QXR1196" s="433"/>
      <c r="QXS1196" s="433"/>
      <c r="QXT1196" s="433"/>
      <c r="QXU1196" s="433"/>
      <c r="QXV1196" s="433"/>
      <c r="QXW1196" s="433"/>
      <c r="QXX1196" s="433"/>
      <c r="QXY1196" s="433"/>
      <c r="QXZ1196" s="433"/>
      <c r="QYA1196" s="433"/>
      <c r="QYB1196" s="433"/>
      <c r="QYC1196" s="433"/>
      <c r="QYD1196" s="433"/>
      <c r="QYE1196" s="433"/>
      <c r="QYF1196" s="433"/>
      <c r="QYG1196" s="433"/>
      <c r="QYH1196" s="433"/>
      <c r="QYI1196" s="433"/>
      <c r="QYJ1196" s="433"/>
      <c r="QYK1196" s="433"/>
      <c r="QYL1196" s="433"/>
      <c r="QYM1196" s="433"/>
      <c r="QYN1196" s="433"/>
      <c r="QYO1196" s="433"/>
      <c r="QYP1196" s="433"/>
      <c r="QYQ1196" s="433"/>
      <c r="QYR1196" s="433"/>
      <c r="QYS1196" s="433"/>
      <c r="QYT1196" s="433"/>
      <c r="QYU1196" s="433"/>
      <c r="QYV1196" s="433"/>
      <c r="QYW1196" s="433"/>
      <c r="QYX1196" s="433"/>
      <c r="QYY1196" s="433"/>
      <c r="QYZ1196" s="433"/>
      <c r="QZA1196" s="433"/>
      <c r="QZB1196" s="433"/>
      <c r="QZC1196" s="433"/>
      <c r="QZD1196" s="433"/>
      <c r="QZE1196" s="433"/>
      <c r="QZF1196" s="433"/>
      <c r="QZG1196" s="433"/>
      <c r="QZH1196" s="433"/>
      <c r="QZI1196" s="433"/>
      <c r="QZJ1196" s="433"/>
      <c r="QZK1196" s="433"/>
      <c r="QZL1196" s="433"/>
      <c r="QZM1196" s="433"/>
      <c r="QZN1196" s="433"/>
      <c r="QZO1196" s="433"/>
      <c r="QZP1196" s="433"/>
      <c r="QZQ1196" s="433"/>
      <c r="QZR1196" s="433"/>
      <c r="QZS1196" s="433"/>
      <c r="QZT1196" s="433"/>
      <c r="QZU1196" s="433"/>
      <c r="QZV1196" s="433"/>
      <c r="QZW1196" s="433"/>
      <c r="QZX1196" s="433"/>
      <c r="QZY1196" s="433"/>
      <c r="QZZ1196" s="433"/>
      <c r="RAA1196" s="433"/>
      <c r="RAB1196" s="433"/>
      <c r="RAC1196" s="433"/>
      <c r="RAD1196" s="433"/>
      <c r="RAE1196" s="433"/>
      <c r="RAF1196" s="433"/>
      <c r="RAG1196" s="433"/>
      <c r="RAH1196" s="433"/>
      <c r="RAI1196" s="433"/>
      <c r="RAJ1196" s="433"/>
      <c r="RAK1196" s="433"/>
      <c r="RAL1196" s="433"/>
      <c r="RAM1196" s="433"/>
      <c r="RAN1196" s="433"/>
      <c r="RAO1196" s="433"/>
      <c r="RAP1196" s="433"/>
      <c r="RAQ1196" s="433"/>
      <c r="RAR1196" s="433"/>
      <c r="RAS1196" s="433"/>
      <c r="RAT1196" s="433"/>
      <c r="RAU1196" s="433"/>
      <c r="RAV1196" s="433"/>
      <c r="RAW1196" s="433"/>
      <c r="RAX1196" s="433"/>
      <c r="RAY1196" s="433"/>
      <c r="RAZ1196" s="433"/>
      <c r="RBA1196" s="433"/>
      <c r="RBB1196" s="433"/>
      <c r="RBC1196" s="433"/>
      <c r="RBD1196" s="433"/>
      <c r="RBE1196" s="433"/>
      <c r="RBF1196" s="433"/>
      <c r="RBG1196" s="433"/>
      <c r="RBH1196" s="433"/>
      <c r="RBI1196" s="433"/>
      <c r="RBJ1196" s="433"/>
      <c r="RBK1196" s="433"/>
      <c r="RBL1196" s="433"/>
      <c r="RBM1196" s="433"/>
      <c r="RBN1196" s="433"/>
      <c r="RBO1196" s="433"/>
      <c r="RBP1196" s="433"/>
      <c r="RBQ1196" s="433"/>
      <c r="RBR1196" s="433"/>
      <c r="RBS1196" s="433"/>
      <c r="RBT1196" s="433"/>
      <c r="RBU1196" s="433"/>
      <c r="RBV1196" s="433"/>
      <c r="RBW1196" s="433"/>
      <c r="RBX1196" s="433"/>
      <c r="RBY1196" s="433"/>
      <c r="RBZ1196" s="433"/>
      <c r="RCA1196" s="433"/>
      <c r="RCB1196" s="433"/>
      <c r="RCC1196" s="433"/>
      <c r="RCD1196" s="433"/>
      <c r="RCE1196" s="433"/>
      <c r="RCF1196" s="433"/>
      <c r="RCG1196" s="433"/>
      <c r="RCH1196" s="433"/>
      <c r="RCI1196" s="433"/>
      <c r="RCJ1196" s="433"/>
      <c r="RCK1196" s="433"/>
      <c r="RCL1196" s="433"/>
      <c r="RCM1196" s="433"/>
      <c r="RCN1196" s="433"/>
      <c r="RCO1196" s="433"/>
      <c r="RCP1196" s="433"/>
      <c r="RCQ1196" s="433"/>
      <c r="RCR1196" s="433"/>
      <c r="RCS1196" s="433"/>
      <c r="RCT1196" s="433"/>
      <c r="RCU1196" s="433"/>
      <c r="RCV1196" s="433"/>
      <c r="RCW1196" s="433"/>
      <c r="RCX1196" s="433"/>
      <c r="RCY1196" s="433"/>
      <c r="RCZ1196" s="433"/>
      <c r="RDA1196" s="433"/>
      <c r="RDB1196" s="433"/>
      <c r="RDC1196" s="433"/>
      <c r="RDD1196" s="433"/>
      <c r="RDE1196" s="433"/>
      <c r="RDF1196" s="433"/>
      <c r="RDG1196" s="433"/>
      <c r="RDH1196" s="433"/>
      <c r="RDI1196" s="433"/>
      <c r="RDJ1196" s="433"/>
      <c r="RDK1196" s="433"/>
      <c r="RDL1196" s="433"/>
      <c r="RDM1196" s="433"/>
      <c r="RDN1196" s="433"/>
      <c r="RDO1196" s="433"/>
      <c r="RDP1196" s="433"/>
      <c r="RDQ1196" s="433"/>
      <c r="RDR1196" s="433"/>
      <c r="RDS1196" s="433"/>
      <c r="RDT1196" s="433"/>
      <c r="RDU1196" s="433"/>
      <c r="RDV1196" s="433"/>
      <c r="RDW1196" s="433"/>
      <c r="RDX1196" s="433"/>
      <c r="RDY1196" s="433"/>
      <c r="RDZ1196" s="433"/>
      <c r="REA1196" s="433"/>
      <c r="REB1196" s="433"/>
      <c r="REC1196" s="433"/>
      <c r="RED1196" s="433"/>
      <c r="REE1196" s="433"/>
      <c r="REF1196" s="433"/>
      <c r="REG1196" s="433"/>
      <c r="REH1196" s="433"/>
      <c r="REI1196" s="433"/>
      <c r="REJ1196" s="433"/>
      <c r="REK1196" s="433"/>
      <c r="REL1196" s="433"/>
      <c r="REM1196" s="433"/>
      <c r="REN1196" s="433"/>
      <c r="REO1196" s="433"/>
      <c r="REP1196" s="433"/>
      <c r="REQ1196" s="433"/>
      <c r="RER1196" s="433"/>
      <c r="RES1196" s="433"/>
      <c r="RET1196" s="433"/>
      <c r="REU1196" s="433"/>
      <c r="REV1196" s="433"/>
      <c r="REW1196" s="433"/>
      <c r="REX1196" s="433"/>
      <c r="REY1196" s="433"/>
      <c r="REZ1196" s="433"/>
      <c r="RFA1196" s="433"/>
      <c r="RFB1196" s="433"/>
      <c r="RFC1196" s="433"/>
      <c r="RFD1196" s="433"/>
      <c r="RFE1196" s="433"/>
      <c r="RFF1196" s="433"/>
      <c r="RFG1196" s="433"/>
      <c r="RFH1196" s="433"/>
      <c r="RFI1196" s="433"/>
      <c r="RFJ1196" s="433"/>
      <c r="RFK1196" s="433"/>
      <c r="RFL1196" s="433"/>
      <c r="RFM1196" s="433"/>
      <c r="RFN1196" s="433"/>
      <c r="RFO1196" s="433"/>
      <c r="RFP1196" s="433"/>
      <c r="RFQ1196" s="433"/>
      <c r="RFR1196" s="433"/>
      <c r="RFS1196" s="433"/>
      <c r="RFT1196" s="433"/>
      <c r="RFU1196" s="433"/>
      <c r="RFV1196" s="433"/>
      <c r="RFW1196" s="433"/>
      <c r="RFX1196" s="433"/>
      <c r="RFY1196" s="433"/>
      <c r="RFZ1196" s="433"/>
      <c r="RGA1196" s="433"/>
      <c r="RGB1196" s="433"/>
      <c r="RGC1196" s="433"/>
      <c r="RGD1196" s="433"/>
      <c r="RGE1196" s="433"/>
      <c r="RGF1196" s="433"/>
      <c r="RGG1196" s="433"/>
      <c r="RGH1196" s="433"/>
      <c r="RGI1196" s="433"/>
      <c r="RGJ1196" s="433"/>
      <c r="RGK1196" s="433"/>
      <c r="RGL1196" s="433"/>
      <c r="RGM1196" s="433"/>
      <c r="RGN1196" s="433"/>
      <c r="RGO1196" s="433"/>
      <c r="RGP1196" s="433"/>
      <c r="RGQ1196" s="433"/>
      <c r="RGR1196" s="433"/>
      <c r="RGS1196" s="433"/>
      <c r="RGT1196" s="433"/>
      <c r="RGU1196" s="433"/>
      <c r="RGV1196" s="433"/>
      <c r="RGW1196" s="433"/>
      <c r="RGX1196" s="433"/>
      <c r="RGY1196" s="433"/>
      <c r="RGZ1196" s="433"/>
      <c r="RHA1196" s="433"/>
      <c r="RHB1196" s="433"/>
      <c r="RHC1196" s="433"/>
      <c r="RHD1196" s="433"/>
      <c r="RHE1196" s="433"/>
      <c r="RHF1196" s="433"/>
      <c r="RHG1196" s="433"/>
      <c r="RHH1196" s="433"/>
      <c r="RHI1196" s="433"/>
      <c r="RHJ1196" s="433"/>
      <c r="RHK1196" s="433"/>
      <c r="RHL1196" s="433"/>
      <c r="RHM1196" s="433"/>
      <c r="RHN1196" s="433"/>
      <c r="RHO1196" s="433"/>
      <c r="RHP1196" s="433"/>
      <c r="RHQ1196" s="433"/>
      <c r="RHR1196" s="433"/>
      <c r="RHS1196" s="433"/>
      <c r="RHT1196" s="433"/>
      <c r="RHU1196" s="433"/>
      <c r="RHV1196" s="433"/>
      <c r="RHW1196" s="433"/>
      <c r="RHX1196" s="433"/>
      <c r="RHY1196" s="433"/>
      <c r="RHZ1196" s="433"/>
      <c r="RIA1196" s="433"/>
      <c r="RIB1196" s="433"/>
      <c r="RIC1196" s="433"/>
      <c r="RID1196" s="433"/>
      <c r="RIE1196" s="433"/>
      <c r="RIF1196" s="433"/>
      <c r="RIG1196" s="433"/>
      <c r="RIH1196" s="433"/>
      <c r="RII1196" s="433"/>
      <c r="RIJ1196" s="433"/>
      <c r="RIK1196" s="433"/>
      <c r="RIL1196" s="433"/>
      <c r="RIM1196" s="433"/>
      <c r="RIN1196" s="433"/>
      <c r="RIO1196" s="433"/>
      <c r="RIP1196" s="433"/>
      <c r="RIQ1196" s="433"/>
      <c r="RIR1196" s="433"/>
      <c r="RIS1196" s="433"/>
      <c r="RIT1196" s="433"/>
      <c r="RIU1196" s="433"/>
      <c r="RIV1196" s="433"/>
      <c r="RIW1196" s="433"/>
      <c r="RIX1196" s="433"/>
      <c r="RIY1196" s="433"/>
      <c r="RIZ1196" s="433"/>
      <c r="RJA1196" s="433"/>
      <c r="RJB1196" s="433"/>
      <c r="RJC1196" s="433"/>
      <c r="RJD1196" s="433"/>
      <c r="RJE1196" s="433"/>
      <c r="RJF1196" s="433"/>
      <c r="RJG1196" s="433"/>
      <c r="RJH1196" s="433"/>
      <c r="RJI1196" s="433"/>
      <c r="RJJ1196" s="433"/>
      <c r="RJK1196" s="433"/>
      <c r="RJL1196" s="433"/>
      <c r="RJM1196" s="433"/>
      <c r="RJN1196" s="433"/>
      <c r="RJO1196" s="433"/>
      <c r="RJP1196" s="433"/>
      <c r="RJQ1196" s="433"/>
      <c r="RJR1196" s="433"/>
      <c r="RJS1196" s="433"/>
      <c r="RJT1196" s="433"/>
      <c r="RJU1196" s="433"/>
      <c r="RJV1196" s="433"/>
      <c r="RJW1196" s="433"/>
      <c r="RJX1196" s="433"/>
      <c r="RJY1196" s="433"/>
      <c r="RJZ1196" s="433"/>
      <c r="RKA1196" s="433"/>
      <c r="RKB1196" s="433"/>
      <c r="RKC1196" s="433"/>
      <c r="RKD1196" s="433"/>
      <c r="RKE1196" s="433"/>
      <c r="RKF1196" s="433"/>
      <c r="RKG1196" s="433"/>
      <c r="RKH1196" s="433"/>
      <c r="RKI1196" s="433"/>
      <c r="RKJ1196" s="433"/>
      <c r="RKK1196" s="433"/>
      <c r="RKL1196" s="433"/>
      <c r="RKM1196" s="433"/>
      <c r="RKN1196" s="433"/>
      <c r="RKO1196" s="433"/>
      <c r="RKP1196" s="433"/>
      <c r="RKQ1196" s="433"/>
      <c r="RKR1196" s="433"/>
      <c r="RKS1196" s="433"/>
      <c r="RKT1196" s="433"/>
      <c r="RKU1196" s="433"/>
      <c r="RKV1196" s="433"/>
      <c r="RKW1196" s="433"/>
      <c r="RKX1196" s="433"/>
      <c r="RKY1196" s="433"/>
      <c r="RKZ1196" s="433"/>
      <c r="RLA1196" s="433"/>
      <c r="RLB1196" s="433"/>
      <c r="RLC1196" s="433"/>
      <c r="RLD1196" s="433"/>
      <c r="RLE1196" s="433"/>
      <c r="RLF1196" s="433"/>
      <c r="RLG1196" s="433"/>
      <c r="RLH1196" s="433"/>
      <c r="RLI1196" s="433"/>
      <c r="RLJ1196" s="433"/>
      <c r="RLK1196" s="433"/>
      <c r="RLL1196" s="433"/>
      <c r="RLM1196" s="433"/>
      <c r="RLN1196" s="433"/>
      <c r="RLO1196" s="433"/>
      <c r="RLP1196" s="433"/>
      <c r="RLQ1196" s="433"/>
      <c r="RLR1196" s="433"/>
      <c r="RLS1196" s="433"/>
      <c r="RLT1196" s="433"/>
      <c r="RLU1196" s="433"/>
      <c r="RLV1196" s="433"/>
      <c r="RLW1196" s="433"/>
      <c r="RLX1196" s="433"/>
      <c r="RLY1196" s="433"/>
      <c r="RLZ1196" s="433"/>
      <c r="RMA1196" s="433"/>
      <c r="RMB1196" s="433"/>
      <c r="RMC1196" s="433"/>
      <c r="RMD1196" s="433"/>
      <c r="RME1196" s="433"/>
      <c r="RMF1196" s="433"/>
      <c r="RMG1196" s="433"/>
      <c r="RMH1196" s="433"/>
      <c r="RMI1196" s="433"/>
      <c r="RMJ1196" s="433"/>
      <c r="RMK1196" s="433"/>
      <c r="RML1196" s="433"/>
      <c r="RMM1196" s="433"/>
      <c r="RMN1196" s="433"/>
      <c r="RMO1196" s="433"/>
      <c r="RMP1196" s="433"/>
      <c r="RMQ1196" s="433"/>
      <c r="RMR1196" s="433"/>
      <c r="RMS1196" s="433"/>
      <c r="RMT1196" s="433"/>
      <c r="RMU1196" s="433"/>
      <c r="RMV1196" s="433"/>
      <c r="RMW1196" s="433"/>
      <c r="RMX1196" s="433"/>
      <c r="RMY1196" s="433"/>
      <c r="RMZ1196" s="433"/>
      <c r="RNA1196" s="433"/>
      <c r="RNB1196" s="433"/>
      <c r="RNC1196" s="433"/>
      <c r="RND1196" s="433"/>
      <c r="RNE1196" s="433"/>
      <c r="RNF1196" s="433"/>
      <c r="RNG1196" s="433"/>
      <c r="RNH1196" s="433"/>
      <c r="RNI1196" s="433"/>
      <c r="RNJ1196" s="433"/>
      <c r="RNK1196" s="433"/>
      <c r="RNL1196" s="433"/>
      <c r="RNM1196" s="433"/>
      <c r="RNN1196" s="433"/>
      <c r="RNO1196" s="433"/>
      <c r="RNP1196" s="433"/>
      <c r="RNQ1196" s="433"/>
      <c r="RNR1196" s="433"/>
      <c r="RNS1196" s="433"/>
      <c r="RNT1196" s="433"/>
      <c r="RNU1196" s="433"/>
      <c r="RNV1196" s="433"/>
      <c r="RNW1196" s="433"/>
      <c r="RNX1196" s="433"/>
      <c r="RNY1196" s="433"/>
      <c r="RNZ1196" s="433"/>
      <c r="ROA1196" s="433"/>
      <c r="ROB1196" s="433"/>
      <c r="ROC1196" s="433"/>
      <c r="ROD1196" s="433"/>
      <c r="ROE1196" s="433"/>
      <c r="ROF1196" s="433"/>
      <c r="ROG1196" s="433"/>
      <c r="ROH1196" s="433"/>
      <c r="ROI1196" s="433"/>
      <c r="ROJ1196" s="433"/>
      <c r="ROK1196" s="433"/>
      <c r="ROL1196" s="433"/>
      <c r="ROM1196" s="433"/>
      <c r="RON1196" s="433"/>
      <c r="ROO1196" s="433"/>
      <c r="ROP1196" s="433"/>
      <c r="ROQ1196" s="433"/>
      <c r="ROR1196" s="433"/>
      <c r="ROS1196" s="433"/>
      <c r="ROT1196" s="433"/>
      <c r="ROU1196" s="433"/>
      <c r="ROV1196" s="433"/>
      <c r="ROW1196" s="433"/>
      <c r="ROX1196" s="433"/>
      <c r="ROY1196" s="433"/>
      <c r="ROZ1196" s="433"/>
      <c r="RPA1196" s="433"/>
      <c r="RPB1196" s="433"/>
      <c r="RPC1196" s="433"/>
      <c r="RPD1196" s="433"/>
      <c r="RPE1196" s="433"/>
      <c r="RPF1196" s="433"/>
      <c r="RPG1196" s="433"/>
      <c r="RPH1196" s="433"/>
      <c r="RPI1196" s="433"/>
      <c r="RPJ1196" s="433"/>
      <c r="RPK1196" s="433"/>
      <c r="RPL1196" s="433"/>
      <c r="RPM1196" s="433"/>
      <c r="RPN1196" s="433"/>
      <c r="RPO1196" s="433"/>
      <c r="RPP1196" s="433"/>
      <c r="RPQ1196" s="433"/>
      <c r="RPR1196" s="433"/>
      <c r="RPS1196" s="433"/>
      <c r="RPT1196" s="433"/>
      <c r="RPU1196" s="433"/>
      <c r="RPV1196" s="433"/>
      <c r="RPW1196" s="433"/>
      <c r="RPX1196" s="433"/>
      <c r="RPY1196" s="433"/>
      <c r="RPZ1196" s="433"/>
      <c r="RQA1196" s="433"/>
      <c r="RQB1196" s="433"/>
      <c r="RQC1196" s="433"/>
      <c r="RQD1196" s="433"/>
      <c r="RQE1196" s="433"/>
      <c r="RQF1196" s="433"/>
      <c r="RQG1196" s="433"/>
      <c r="RQH1196" s="433"/>
      <c r="RQI1196" s="433"/>
      <c r="RQJ1196" s="433"/>
      <c r="RQK1196" s="433"/>
      <c r="RQL1196" s="433"/>
      <c r="RQM1196" s="433"/>
      <c r="RQN1196" s="433"/>
      <c r="RQO1196" s="433"/>
      <c r="RQP1196" s="433"/>
      <c r="RQQ1196" s="433"/>
      <c r="RQR1196" s="433"/>
      <c r="RQS1196" s="433"/>
      <c r="RQT1196" s="433"/>
      <c r="RQU1196" s="433"/>
      <c r="RQV1196" s="433"/>
      <c r="RQW1196" s="433"/>
      <c r="RQX1196" s="433"/>
      <c r="RQY1196" s="433"/>
      <c r="RQZ1196" s="433"/>
      <c r="RRA1196" s="433"/>
      <c r="RRB1196" s="433"/>
      <c r="RRC1196" s="433"/>
      <c r="RRD1196" s="433"/>
      <c r="RRE1196" s="433"/>
      <c r="RRF1196" s="433"/>
      <c r="RRG1196" s="433"/>
      <c r="RRH1196" s="433"/>
      <c r="RRI1196" s="433"/>
      <c r="RRJ1196" s="433"/>
      <c r="RRK1196" s="433"/>
      <c r="RRL1196" s="433"/>
      <c r="RRM1196" s="433"/>
      <c r="RRN1196" s="433"/>
      <c r="RRO1196" s="433"/>
      <c r="RRP1196" s="433"/>
      <c r="RRQ1196" s="433"/>
      <c r="RRR1196" s="433"/>
      <c r="RRS1196" s="433"/>
      <c r="RRT1196" s="433"/>
      <c r="RRU1196" s="433"/>
      <c r="RRV1196" s="433"/>
      <c r="RRW1196" s="433"/>
      <c r="RRX1196" s="433"/>
      <c r="RRY1196" s="433"/>
      <c r="RRZ1196" s="433"/>
      <c r="RSA1196" s="433"/>
      <c r="RSB1196" s="433"/>
      <c r="RSC1196" s="433"/>
      <c r="RSD1196" s="433"/>
      <c r="RSE1196" s="433"/>
      <c r="RSF1196" s="433"/>
      <c r="RSG1196" s="433"/>
      <c r="RSH1196" s="433"/>
      <c r="RSI1196" s="433"/>
      <c r="RSJ1196" s="433"/>
      <c r="RSK1196" s="433"/>
      <c r="RSL1196" s="433"/>
      <c r="RSM1196" s="433"/>
      <c r="RSN1196" s="433"/>
      <c r="RSO1196" s="433"/>
      <c r="RSP1196" s="433"/>
      <c r="RSQ1196" s="433"/>
      <c r="RSR1196" s="433"/>
      <c r="RSS1196" s="433"/>
      <c r="RST1196" s="433"/>
      <c r="RSU1196" s="433"/>
      <c r="RSV1196" s="433"/>
      <c r="RSW1196" s="433"/>
      <c r="RSX1196" s="433"/>
      <c r="RSY1196" s="433"/>
      <c r="RSZ1196" s="433"/>
      <c r="RTA1196" s="433"/>
      <c r="RTB1196" s="433"/>
      <c r="RTC1196" s="433"/>
      <c r="RTD1196" s="433"/>
      <c r="RTE1196" s="433"/>
      <c r="RTF1196" s="433"/>
      <c r="RTG1196" s="433"/>
      <c r="RTH1196" s="433"/>
      <c r="RTI1196" s="433"/>
      <c r="RTJ1196" s="433"/>
      <c r="RTK1196" s="433"/>
      <c r="RTL1196" s="433"/>
      <c r="RTM1196" s="433"/>
      <c r="RTN1196" s="433"/>
      <c r="RTO1196" s="433"/>
      <c r="RTP1196" s="433"/>
      <c r="RTQ1196" s="433"/>
      <c r="RTR1196" s="433"/>
      <c r="RTS1196" s="433"/>
      <c r="RTT1196" s="433"/>
      <c r="RTU1196" s="433"/>
      <c r="RTV1196" s="433"/>
      <c r="RTW1196" s="433"/>
      <c r="RTX1196" s="433"/>
      <c r="RTY1196" s="433"/>
      <c r="RTZ1196" s="433"/>
      <c r="RUA1196" s="433"/>
      <c r="RUB1196" s="433"/>
      <c r="RUC1196" s="433"/>
      <c r="RUD1196" s="433"/>
      <c r="RUE1196" s="433"/>
      <c r="RUF1196" s="433"/>
      <c r="RUG1196" s="433"/>
      <c r="RUH1196" s="433"/>
      <c r="RUI1196" s="433"/>
      <c r="RUJ1196" s="433"/>
      <c r="RUK1196" s="433"/>
      <c r="RUL1196" s="433"/>
      <c r="RUM1196" s="433"/>
      <c r="RUN1196" s="433"/>
      <c r="RUO1196" s="433"/>
      <c r="RUP1196" s="433"/>
      <c r="RUQ1196" s="433"/>
      <c r="RUR1196" s="433"/>
      <c r="RUS1196" s="433"/>
      <c r="RUT1196" s="433"/>
      <c r="RUU1196" s="433"/>
      <c r="RUV1196" s="433"/>
      <c r="RUW1196" s="433"/>
      <c r="RUX1196" s="433"/>
      <c r="RUY1196" s="433"/>
      <c r="RUZ1196" s="433"/>
      <c r="RVA1196" s="433"/>
      <c r="RVB1196" s="433"/>
      <c r="RVC1196" s="433"/>
      <c r="RVD1196" s="433"/>
      <c r="RVE1196" s="433"/>
      <c r="RVF1196" s="433"/>
      <c r="RVG1196" s="433"/>
      <c r="RVH1196" s="433"/>
      <c r="RVI1196" s="433"/>
      <c r="RVJ1196" s="433"/>
      <c r="RVK1196" s="433"/>
      <c r="RVL1196" s="433"/>
      <c r="RVM1196" s="433"/>
      <c r="RVN1196" s="433"/>
      <c r="RVO1196" s="433"/>
      <c r="RVP1196" s="433"/>
      <c r="RVQ1196" s="433"/>
      <c r="RVR1196" s="433"/>
      <c r="RVS1196" s="433"/>
      <c r="RVT1196" s="433"/>
      <c r="RVU1196" s="433"/>
      <c r="RVV1196" s="433"/>
      <c r="RVW1196" s="433"/>
      <c r="RVX1196" s="433"/>
      <c r="RVY1196" s="433"/>
      <c r="RVZ1196" s="433"/>
      <c r="RWA1196" s="433"/>
      <c r="RWB1196" s="433"/>
      <c r="RWC1196" s="433"/>
      <c r="RWD1196" s="433"/>
      <c r="RWE1196" s="433"/>
      <c r="RWF1196" s="433"/>
      <c r="RWG1196" s="433"/>
      <c r="RWH1196" s="433"/>
      <c r="RWI1196" s="433"/>
      <c r="RWJ1196" s="433"/>
      <c r="RWK1196" s="433"/>
      <c r="RWL1196" s="433"/>
      <c r="RWM1196" s="433"/>
      <c r="RWN1196" s="433"/>
      <c r="RWO1196" s="433"/>
      <c r="RWP1196" s="433"/>
      <c r="RWQ1196" s="433"/>
      <c r="RWR1196" s="433"/>
      <c r="RWS1196" s="433"/>
      <c r="RWT1196" s="433"/>
      <c r="RWU1196" s="433"/>
      <c r="RWV1196" s="433"/>
      <c r="RWW1196" s="433"/>
      <c r="RWX1196" s="433"/>
      <c r="RWY1196" s="433"/>
      <c r="RWZ1196" s="433"/>
      <c r="RXA1196" s="433"/>
      <c r="RXB1196" s="433"/>
      <c r="RXC1196" s="433"/>
      <c r="RXD1196" s="433"/>
      <c r="RXE1196" s="433"/>
      <c r="RXF1196" s="433"/>
      <c r="RXG1196" s="433"/>
      <c r="RXH1196" s="433"/>
      <c r="RXI1196" s="433"/>
      <c r="RXJ1196" s="433"/>
      <c r="RXK1196" s="433"/>
      <c r="RXL1196" s="433"/>
      <c r="RXM1196" s="433"/>
      <c r="RXN1196" s="433"/>
      <c r="RXO1196" s="433"/>
      <c r="RXP1196" s="433"/>
      <c r="RXQ1196" s="433"/>
      <c r="RXR1196" s="433"/>
      <c r="RXS1196" s="433"/>
      <c r="RXT1196" s="433"/>
      <c r="RXU1196" s="433"/>
      <c r="RXV1196" s="433"/>
      <c r="RXW1196" s="433"/>
      <c r="RXX1196" s="433"/>
      <c r="RXY1196" s="433"/>
      <c r="RXZ1196" s="433"/>
      <c r="RYA1196" s="433"/>
      <c r="RYB1196" s="433"/>
      <c r="RYC1196" s="433"/>
      <c r="RYD1196" s="433"/>
      <c r="RYE1196" s="433"/>
      <c r="RYF1196" s="433"/>
      <c r="RYG1196" s="433"/>
      <c r="RYH1196" s="433"/>
      <c r="RYI1196" s="433"/>
      <c r="RYJ1196" s="433"/>
      <c r="RYK1196" s="433"/>
      <c r="RYL1196" s="433"/>
      <c r="RYM1196" s="433"/>
      <c r="RYN1196" s="433"/>
      <c r="RYO1196" s="433"/>
      <c r="RYP1196" s="433"/>
      <c r="RYQ1196" s="433"/>
      <c r="RYR1196" s="433"/>
      <c r="RYS1196" s="433"/>
      <c r="RYT1196" s="433"/>
      <c r="RYU1196" s="433"/>
      <c r="RYV1196" s="433"/>
      <c r="RYW1196" s="433"/>
      <c r="RYX1196" s="433"/>
      <c r="RYY1196" s="433"/>
      <c r="RYZ1196" s="433"/>
      <c r="RZA1196" s="433"/>
      <c r="RZB1196" s="433"/>
      <c r="RZC1196" s="433"/>
      <c r="RZD1196" s="433"/>
      <c r="RZE1196" s="433"/>
      <c r="RZF1196" s="433"/>
      <c r="RZG1196" s="433"/>
      <c r="RZH1196" s="433"/>
      <c r="RZI1196" s="433"/>
      <c r="RZJ1196" s="433"/>
      <c r="RZK1196" s="433"/>
      <c r="RZL1196" s="433"/>
      <c r="RZM1196" s="433"/>
      <c r="RZN1196" s="433"/>
      <c r="RZO1196" s="433"/>
      <c r="RZP1196" s="433"/>
      <c r="RZQ1196" s="433"/>
      <c r="RZR1196" s="433"/>
      <c r="RZS1196" s="433"/>
      <c r="RZT1196" s="433"/>
      <c r="RZU1196" s="433"/>
      <c r="RZV1196" s="433"/>
      <c r="RZW1196" s="433"/>
      <c r="RZX1196" s="433"/>
      <c r="RZY1196" s="433"/>
      <c r="RZZ1196" s="433"/>
      <c r="SAA1196" s="433"/>
      <c r="SAB1196" s="433"/>
      <c r="SAC1196" s="433"/>
      <c r="SAD1196" s="433"/>
      <c r="SAE1196" s="433"/>
      <c r="SAF1196" s="433"/>
      <c r="SAG1196" s="433"/>
      <c r="SAH1196" s="433"/>
      <c r="SAI1196" s="433"/>
      <c r="SAJ1196" s="433"/>
      <c r="SAK1196" s="433"/>
      <c r="SAL1196" s="433"/>
      <c r="SAM1196" s="433"/>
      <c r="SAN1196" s="433"/>
      <c r="SAO1196" s="433"/>
      <c r="SAP1196" s="433"/>
      <c r="SAQ1196" s="433"/>
      <c r="SAR1196" s="433"/>
      <c r="SAS1196" s="433"/>
      <c r="SAT1196" s="433"/>
      <c r="SAU1196" s="433"/>
      <c r="SAV1196" s="433"/>
      <c r="SAW1196" s="433"/>
      <c r="SAX1196" s="433"/>
      <c r="SAY1196" s="433"/>
      <c r="SAZ1196" s="433"/>
      <c r="SBA1196" s="433"/>
      <c r="SBB1196" s="433"/>
      <c r="SBC1196" s="433"/>
      <c r="SBD1196" s="433"/>
      <c r="SBE1196" s="433"/>
      <c r="SBF1196" s="433"/>
      <c r="SBG1196" s="433"/>
      <c r="SBH1196" s="433"/>
      <c r="SBI1196" s="433"/>
      <c r="SBJ1196" s="433"/>
      <c r="SBK1196" s="433"/>
      <c r="SBL1196" s="433"/>
      <c r="SBM1196" s="433"/>
      <c r="SBN1196" s="433"/>
      <c r="SBO1196" s="433"/>
      <c r="SBP1196" s="433"/>
      <c r="SBQ1196" s="433"/>
      <c r="SBR1196" s="433"/>
      <c r="SBS1196" s="433"/>
      <c r="SBT1196" s="433"/>
      <c r="SBU1196" s="433"/>
      <c r="SBV1196" s="433"/>
      <c r="SBW1196" s="433"/>
      <c r="SBX1196" s="433"/>
      <c r="SBY1196" s="433"/>
      <c r="SBZ1196" s="433"/>
      <c r="SCA1196" s="433"/>
      <c r="SCB1196" s="433"/>
      <c r="SCC1196" s="433"/>
      <c r="SCD1196" s="433"/>
      <c r="SCE1196" s="433"/>
      <c r="SCF1196" s="433"/>
      <c r="SCG1196" s="433"/>
      <c r="SCH1196" s="433"/>
      <c r="SCI1196" s="433"/>
      <c r="SCJ1196" s="433"/>
      <c r="SCK1196" s="433"/>
      <c r="SCL1196" s="433"/>
      <c r="SCM1196" s="433"/>
      <c r="SCN1196" s="433"/>
      <c r="SCO1196" s="433"/>
      <c r="SCP1196" s="433"/>
      <c r="SCQ1196" s="433"/>
      <c r="SCR1196" s="433"/>
      <c r="SCS1196" s="433"/>
      <c r="SCT1196" s="433"/>
      <c r="SCU1196" s="433"/>
      <c r="SCV1196" s="433"/>
      <c r="SCW1196" s="433"/>
      <c r="SCX1196" s="433"/>
      <c r="SCY1196" s="433"/>
      <c r="SCZ1196" s="433"/>
      <c r="SDA1196" s="433"/>
      <c r="SDB1196" s="433"/>
      <c r="SDC1196" s="433"/>
      <c r="SDD1196" s="433"/>
      <c r="SDE1196" s="433"/>
      <c r="SDF1196" s="433"/>
      <c r="SDG1196" s="433"/>
      <c r="SDH1196" s="433"/>
      <c r="SDI1196" s="433"/>
      <c r="SDJ1196" s="433"/>
      <c r="SDK1196" s="433"/>
      <c r="SDL1196" s="433"/>
      <c r="SDM1196" s="433"/>
      <c r="SDN1196" s="433"/>
      <c r="SDO1196" s="433"/>
      <c r="SDP1196" s="433"/>
      <c r="SDQ1196" s="433"/>
      <c r="SDR1196" s="433"/>
      <c r="SDS1196" s="433"/>
      <c r="SDT1196" s="433"/>
      <c r="SDU1196" s="433"/>
      <c r="SDV1196" s="433"/>
      <c r="SDW1196" s="433"/>
      <c r="SDX1196" s="433"/>
      <c r="SDY1196" s="433"/>
      <c r="SDZ1196" s="433"/>
      <c r="SEA1196" s="433"/>
      <c r="SEB1196" s="433"/>
      <c r="SEC1196" s="433"/>
      <c r="SED1196" s="433"/>
      <c r="SEE1196" s="433"/>
      <c r="SEF1196" s="433"/>
      <c r="SEG1196" s="433"/>
      <c r="SEH1196" s="433"/>
      <c r="SEI1196" s="433"/>
      <c r="SEJ1196" s="433"/>
      <c r="SEK1196" s="433"/>
      <c r="SEL1196" s="433"/>
      <c r="SEM1196" s="433"/>
      <c r="SEN1196" s="433"/>
      <c r="SEO1196" s="433"/>
      <c r="SEP1196" s="433"/>
      <c r="SEQ1196" s="433"/>
      <c r="SER1196" s="433"/>
      <c r="SES1196" s="433"/>
      <c r="SET1196" s="433"/>
      <c r="SEU1196" s="433"/>
      <c r="SEV1196" s="433"/>
      <c r="SEW1196" s="433"/>
      <c r="SEX1196" s="433"/>
      <c r="SEY1196" s="433"/>
      <c r="SEZ1196" s="433"/>
      <c r="SFA1196" s="433"/>
      <c r="SFB1196" s="433"/>
      <c r="SFC1196" s="433"/>
      <c r="SFD1196" s="433"/>
      <c r="SFE1196" s="433"/>
      <c r="SFF1196" s="433"/>
      <c r="SFG1196" s="433"/>
      <c r="SFH1196" s="433"/>
      <c r="SFI1196" s="433"/>
      <c r="SFJ1196" s="433"/>
      <c r="SFK1196" s="433"/>
      <c r="SFL1196" s="433"/>
      <c r="SFM1196" s="433"/>
      <c r="SFN1196" s="433"/>
      <c r="SFO1196" s="433"/>
      <c r="SFP1196" s="433"/>
      <c r="SFQ1196" s="433"/>
      <c r="SFR1196" s="433"/>
      <c r="SFS1196" s="433"/>
      <c r="SFT1196" s="433"/>
      <c r="SFU1196" s="433"/>
      <c r="SFV1196" s="433"/>
      <c r="SFW1196" s="433"/>
      <c r="SFX1196" s="433"/>
      <c r="SFY1196" s="433"/>
      <c r="SFZ1196" s="433"/>
      <c r="SGA1196" s="433"/>
      <c r="SGB1196" s="433"/>
      <c r="SGC1196" s="433"/>
      <c r="SGD1196" s="433"/>
      <c r="SGE1196" s="433"/>
      <c r="SGF1196" s="433"/>
      <c r="SGG1196" s="433"/>
      <c r="SGH1196" s="433"/>
      <c r="SGI1196" s="433"/>
      <c r="SGJ1196" s="433"/>
      <c r="SGK1196" s="433"/>
      <c r="SGL1196" s="433"/>
      <c r="SGM1196" s="433"/>
      <c r="SGN1196" s="433"/>
      <c r="SGO1196" s="433"/>
      <c r="SGP1196" s="433"/>
      <c r="SGQ1196" s="433"/>
      <c r="SGR1196" s="433"/>
      <c r="SGS1196" s="433"/>
      <c r="SGT1196" s="433"/>
      <c r="SGU1196" s="433"/>
      <c r="SGV1196" s="433"/>
      <c r="SGW1196" s="433"/>
      <c r="SGX1196" s="433"/>
      <c r="SGY1196" s="433"/>
      <c r="SGZ1196" s="433"/>
      <c r="SHA1196" s="433"/>
      <c r="SHB1196" s="433"/>
      <c r="SHC1196" s="433"/>
      <c r="SHD1196" s="433"/>
      <c r="SHE1196" s="433"/>
      <c r="SHF1196" s="433"/>
      <c r="SHG1196" s="433"/>
      <c r="SHH1196" s="433"/>
      <c r="SHI1196" s="433"/>
      <c r="SHJ1196" s="433"/>
      <c r="SHK1196" s="433"/>
      <c r="SHL1196" s="433"/>
      <c r="SHM1196" s="433"/>
      <c r="SHN1196" s="433"/>
      <c r="SHO1196" s="433"/>
      <c r="SHP1196" s="433"/>
      <c r="SHQ1196" s="433"/>
      <c r="SHR1196" s="433"/>
      <c r="SHS1196" s="433"/>
      <c r="SHT1196" s="433"/>
      <c r="SHU1196" s="433"/>
      <c r="SHV1196" s="433"/>
      <c r="SHW1196" s="433"/>
      <c r="SHX1196" s="433"/>
      <c r="SHY1196" s="433"/>
      <c r="SHZ1196" s="433"/>
      <c r="SIA1196" s="433"/>
      <c r="SIB1196" s="433"/>
      <c r="SIC1196" s="433"/>
      <c r="SID1196" s="433"/>
      <c r="SIE1196" s="433"/>
      <c r="SIF1196" s="433"/>
      <c r="SIG1196" s="433"/>
      <c r="SIH1196" s="433"/>
      <c r="SII1196" s="433"/>
      <c r="SIJ1196" s="433"/>
      <c r="SIK1196" s="433"/>
      <c r="SIL1196" s="433"/>
      <c r="SIM1196" s="433"/>
      <c r="SIN1196" s="433"/>
      <c r="SIO1196" s="433"/>
      <c r="SIP1196" s="433"/>
      <c r="SIQ1196" s="433"/>
      <c r="SIR1196" s="433"/>
      <c r="SIS1196" s="433"/>
      <c r="SIT1196" s="433"/>
      <c r="SIU1196" s="433"/>
      <c r="SIV1196" s="433"/>
      <c r="SIW1196" s="433"/>
      <c r="SIX1196" s="433"/>
      <c r="SIY1196" s="433"/>
      <c r="SIZ1196" s="433"/>
      <c r="SJA1196" s="433"/>
      <c r="SJB1196" s="433"/>
      <c r="SJC1196" s="433"/>
      <c r="SJD1196" s="433"/>
      <c r="SJE1196" s="433"/>
      <c r="SJF1196" s="433"/>
      <c r="SJG1196" s="433"/>
      <c r="SJH1196" s="433"/>
      <c r="SJI1196" s="433"/>
      <c r="SJJ1196" s="433"/>
      <c r="SJK1196" s="433"/>
      <c r="SJL1196" s="433"/>
      <c r="SJM1196" s="433"/>
      <c r="SJN1196" s="433"/>
      <c r="SJO1196" s="433"/>
      <c r="SJP1196" s="433"/>
      <c r="SJQ1196" s="433"/>
      <c r="SJR1196" s="433"/>
      <c r="SJS1196" s="433"/>
      <c r="SJT1196" s="433"/>
      <c r="SJU1196" s="433"/>
      <c r="SJV1196" s="433"/>
      <c r="SJW1196" s="433"/>
      <c r="SJX1196" s="433"/>
      <c r="SJY1196" s="433"/>
      <c r="SJZ1196" s="433"/>
      <c r="SKA1196" s="433"/>
      <c r="SKB1196" s="433"/>
      <c r="SKC1196" s="433"/>
      <c r="SKD1196" s="433"/>
      <c r="SKE1196" s="433"/>
      <c r="SKF1196" s="433"/>
      <c r="SKG1196" s="433"/>
      <c r="SKH1196" s="433"/>
      <c r="SKI1196" s="433"/>
      <c r="SKJ1196" s="433"/>
      <c r="SKK1196" s="433"/>
      <c r="SKL1196" s="433"/>
      <c r="SKM1196" s="433"/>
      <c r="SKN1196" s="433"/>
      <c r="SKO1196" s="433"/>
      <c r="SKP1196" s="433"/>
      <c r="SKQ1196" s="433"/>
      <c r="SKR1196" s="433"/>
      <c r="SKS1196" s="433"/>
      <c r="SKT1196" s="433"/>
      <c r="SKU1196" s="433"/>
      <c r="SKV1196" s="433"/>
      <c r="SKW1196" s="433"/>
      <c r="SKX1196" s="433"/>
      <c r="SKY1196" s="433"/>
      <c r="SKZ1196" s="433"/>
      <c r="SLA1196" s="433"/>
      <c r="SLB1196" s="433"/>
      <c r="SLC1196" s="433"/>
      <c r="SLD1196" s="433"/>
      <c r="SLE1196" s="433"/>
      <c r="SLF1196" s="433"/>
      <c r="SLG1196" s="433"/>
      <c r="SLH1196" s="433"/>
      <c r="SLI1196" s="433"/>
      <c r="SLJ1196" s="433"/>
      <c r="SLK1196" s="433"/>
      <c r="SLL1196" s="433"/>
      <c r="SLM1196" s="433"/>
      <c r="SLN1196" s="433"/>
      <c r="SLO1196" s="433"/>
      <c r="SLP1196" s="433"/>
      <c r="SLQ1196" s="433"/>
      <c r="SLR1196" s="433"/>
      <c r="SLS1196" s="433"/>
      <c r="SLT1196" s="433"/>
      <c r="SLU1196" s="433"/>
      <c r="SLV1196" s="433"/>
      <c r="SLW1196" s="433"/>
      <c r="SLX1196" s="433"/>
      <c r="SLY1196" s="433"/>
      <c r="SLZ1196" s="433"/>
      <c r="SMA1196" s="433"/>
      <c r="SMB1196" s="433"/>
      <c r="SMC1196" s="433"/>
      <c r="SMD1196" s="433"/>
      <c r="SME1196" s="433"/>
      <c r="SMF1196" s="433"/>
      <c r="SMG1196" s="433"/>
      <c r="SMH1196" s="433"/>
      <c r="SMI1196" s="433"/>
      <c r="SMJ1196" s="433"/>
      <c r="SMK1196" s="433"/>
      <c r="SML1196" s="433"/>
      <c r="SMM1196" s="433"/>
      <c r="SMN1196" s="433"/>
      <c r="SMO1196" s="433"/>
      <c r="SMP1196" s="433"/>
      <c r="SMQ1196" s="433"/>
      <c r="SMR1196" s="433"/>
      <c r="SMS1196" s="433"/>
      <c r="SMT1196" s="433"/>
      <c r="SMU1196" s="433"/>
      <c r="SMV1196" s="433"/>
      <c r="SMW1196" s="433"/>
      <c r="SMX1196" s="433"/>
      <c r="SMY1196" s="433"/>
      <c r="SMZ1196" s="433"/>
      <c r="SNA1196" s="433"/>
      <c r="SNB1196" s="433"/>
      <c r="SNC1196" s="433"/>
      <c r="SND1196" s="433"/>
      <c r="SNE1196" s="433"/>
      <c r="SNF1196" s="433"/>
      <c r="SNG1196" s="433"/>
      <c r="SNH1196" s="433"/>
      <c r="SNI1196" s="433"/>
      <c r="SNJ1196" s="433"/>
      <c r="SNK1196" s="433"/>
      <c r="SNL1196" s="433"/>
      <c r="SNM1196" s="433"/>
      <c r="SNN1196" s="433"/>
      <c r="SNO1196" s="433"/>
      <c r="SNP1196" s="433"/>
      <c r="SNQ1196" s="433"/>
      <c r="SNR1196" s="433"/>
      <c r="SNS1196" s="433"/>
      <c r="SNT1196" s="433"/>
      <c r="SNU1196" s="433"/>
      <c r="SNV1196" s="433"/>
      <c r="SNW1196" s="433"/>
      <c r="SNX1196" s="433"/>
      <c r="SNY1196" s="433"/>
      <c r="SNZ1196" s="433"/>
      <c r="SOA1196" s="433"/>
      <c r="SOB1196" s="433"/>
      <c r="SOC1196" s="433"/>
      <c r="SOD1196" s="433"/>
      <c r="SOE1196" s="433"/>
      <c r="SOF1196" s="433"/>
      <c r="SOG1196" s="433"/>
      <c r="SOH1196" s="433"/>
      <c r="SOI1196" s="433"/>
      <c r="SOJ1196" s="433"/>
      <c r="SOK1196" s="433"/>
      <c r="SOL1196" s="433"/>
      <c r="SOM1196" s="433"/>
      <c r="SON1196" s="433"/>
      <c r="SOO1196" s="433"/>
      <c r="SOP1196" s="433"/>
      <c r="SOQ1196" s="433"/>
      <c r="SOR1196" s="433"/>
      <c r="SOS1196" s="433"/>
      <c r="SOT1196" s="433"/>
      <c r="SOU1196" s="433"/>
      <c r="SOV1196" s="433"/>
      <c r="SOW1196" s="433"/>
      <c r="SOX1196" s="433"/>
      <c r="SOY1196" s="433"/>
      <c r="SOZ1196" s="433"/>
      <c r="SPA1196" s="433"/>
      <c r="SPB1196" s="433"/>
      <c r="SPC1196" s="433"/>
      <c r="SPD1196" s="433"/>
      <c r="SPE1196" s="433"/>
      <c r="SPF1196" s="433"/>
      <c r="SPG1196" s="433"/>
      <c r="SPH1196" s="433"/>
      <c r="SPI1196" s="433"/>
      <c r="SPJ1196" s="433"/>
      <c r="SPK1196" s="433"/>
      <c r="SPL1196" s="433"/>
      <c r="SPM1196" s="433"/>
      <c r="SPN1196" s="433"/>
      <c r="SPO1196" s="433"/>
      <c r="SPP1196" s="433"/>
      <c r="SPQ1196" s="433"/>
      <c r="SPR1196" s="433"/>
      <c r="SPS1196" s="433"/>
      <c r="SPT1196" s="433"/>
      <c r="SPU1196" s="433"/>
      <c r="SPV1196" s="433"/>
      <c r="SPW1196" s="433"/>
      <c r="SPX1196" s="433"/>
      <c r="SPY1196" s="433"/>
      <c r="SPZ1196" s="433"/>
      <c r="SQA1196" s="433"/>
      <c r="SQB1196" s="433"/>
      <c r="SQC1196" s="433"/>
      <c r="SQD1196" s="433"/>
      <c r="SQE1196" s="433"/>
      <c r="SQF1196" s="433"/>
      <c r="SQG1196" s="433"/>
      <c r="SQH1196" s="433"/>
      <c r="SQI1196" s="433"/>
      <c r="SQJ1196" s="433"/>
      <c r="SQK1196" s="433"/>
      <c r="SQL1196" s="433"/>
      <c r="SQM1196" s="433"/>
      <c r="SQN1196" s="433"/>
      <c r="SQO1196" s="433"/>
      <c r="SQP1196" s="433"/>
      <c r="SQQ1196" s="433"/>
      <c r="SQR1196" s="433"/>
      <c r="SQS1196" s="433"/>
      <c r="SQT1196" s="433"/>
      <c r="SQU1196" s="433"/>
      <c r="SQV1196" s="433"/>
      <c r="SQW1196" s="433"/>
      <c r="SQX1196" s="433"/>
      <c r="SQY1196" s="433"/>
      <c r="SQZ1196" s="433"/>
      <c r="SRA1196" s="433"/>
      <c r="SRB1196" s="433"/>
      <c r="SRC1196" s="433"/>
      <c r="SRD1196" s="433"/>
      <c r="SRE1196" s="433"/>
      <c r="SRF1196" s="433"/>
      <c r="SRG1196" s="433"/>
      <c r="SRH1196" s="433"/>
      <c r="SRI1196" s="433"/>
      <c r="SRJ1196" s="433"/>
      <c r="SRK1196" s="433"/>
      <c r="SRL1196" s="433"/>
      <c r="SRM1196" s="433"/>
      <c r="SRN1196" s="433"/>
      <c r="SRO1196" s="433"/>
      <c r="SRP1196" s="433"/>
      <c r="SRQ1196" s="433"/>
      <c r="SRR1196" s="433"/>
      <c r="SRS1196" s="433"/>
      <c r="SRT1196" s="433"/>
      <c r="SRU1196" s="433"/>
      <c r="SRV1196" s="433"/>
      <c r="SRW1196" s="433"/>
      <c r="SRX1196" s="433"/>
      <c r="SRY1196" s="433"/>
      <c r="SRZ1196" s="433"/>
      <c r="SSA1196" s="433"/>
      <c r="SSB1196" s="433"/>
      <c r="SSC1196" s="433"/>
      <c r="SSD1196" s="433"/>
      <c r="SSE1196" s="433"/>
      <c r="SSF1196" s="433"/>
      <c r="SSG1196" s="433"/>
      <c r="SSH1196" s="433"/>
      <c r="SSI1196" s="433"/>
      <c r="SSJ1196" s="433"/>
      <c r="SSK1196" s="433"/>
      <c r="SSL1196" s="433"/>
      <c r="SSM1196" s="433"/>
      <c r="SSN1196" s="433"/>
      <c r="SSO1196" s="433"/>
      <c r="SSP1196" s="433"/>
      <c r="SSQ1196" s="433"/>
      <c r="SSR1196" s="433"/>
      <c r="SSS1196" s="433"/>
      <c r="SST1196" s="433"/>
      <c r="SSU1196" s="433"/>
      <c r="SSV1196" s="433"/>
      <c r="SSW1196" s="433"/>
      <c r="SSX1196" s="433"/>
      <c r="SSY1196" s="433"/>
      <c r="SSZ1196" s="433"/>
      <c r="STA1196" s="433"/>
      <c r="STB1196" s="433"/>
      <c r="STC1196" s="433"/>
      <c r="STD1196" s="433"/>
      <c r="STE1196" s="433"/>
      <c r="STF1196" s="433"/>
      <c r="STG1196" s="433"/>
      <c r="STH1196" s="433"/>
      <c r="STI1196" s="433"/>
      <c r="STJ1196" s="433"/>
      <c r="STK1196" s="433"/>
      <c r="STL1196" s="433"/>
      <c r="STM1196" s="433"/>
      <c r="STN1196" s="433"/>
      <c r="STO1196" s="433"/>
      <c r="STP1196" s="433"/>
      <c r="STQ1196" s="433"/>
      <c r="STR1196" s="433"/>
      <c r="STS1196" s="433"/>
      <c r="STT1196" s="433"/>
      <c r="STU1196" s="433"/>
      <c r="STV1196" s="433"/>
      <c r="STW1196" s="433"/>
      <c r="STX1196" s="433"/>
      <c r="STY1196" s="433"/>
      <c r="STZ1196" s="433"/>
      <c r="SUA1196" s="433"/>
      <c r="SUB1196" s="433"/>
      <c r="SUC1196" s="433"/>
      <c r="SUD1196" s="433"/>
      <c r="SUE1196" s="433"/>
      <c r="SUF1196" s="433"/>
      <c r="SUG1196" s="433"/>
      <c r="SUH1196" s="433"/>
      <c r="SUI1196" s="433"/>
      <c r="SUJ1196" s="433"/>
      <c r="SUK1196" s="433"/>
      <c r="SUL1196" s="433"/>
      <c r="SUM1196" s="433"/>
      <c r="SUN1196" s="433"/>
      <c r="SUO1196" s="433"/>
      <c r="SUP1196" s="433"/>
      <c r="SUQ1196" s="433"/>
      <c r="SUR1196" s="433"/>
      <c r="SUS1196" s="433"/>
      <c r="SUT1196" s="433"/>
      <c r="SUU1196" s="433"/>
      <c r="SUV1196" s="433"/>
      <c r="SUW1196" s="433"/>
      <c r="SUX1196" s="433"/>
      <c r="SUY1196" s="433"/>
      <c r="SUZ1196" s="433"/>
      <c r="SVA1196" s="433"/>
      <c r="SVB1196" s="433"/>
      <c r="SVC1196" s="433"/>
      <c r="SVD1196" s="433"/>
      <c r="SVE1196" s="433"/>
      <c r="SVF1196" s="433"/>
      <c r="SVG1196" s="433"/>
      <c r="SVH1196" s="433"/>
      <c r="SVI1196" s="433"/>
      <c r="SVJ1196" s="433"/>
      <c r="SVK1196" s="433"/>
      <c r="SVL1196" s="433"/>
      <c r="SVM1196" s="433"/>
      <c r="SVN1196" s="433"/>
      <c r="SVO1196" s="433"/>
      <c r="SVP1196" s="433"/>
      <c r="SVQ1196" s="433"/>
      <c r="SVR1196" s="433"/>
      <c r="SVS1196" s="433"/>
      <c r="SVT1196" s="433"/>
      <c r="SVU1196" s="433"/>
      <c r="SVV1196" s="433"/>
      <c r="SVW1196" s="433"/>
      <c r="SVX1196" s="433"/>
      <c r="SVY1196" s="433"/>
      <c r="SVZ1196" s="433"/>
      <c r="SWA1196" s="433"/>
      <c r="SWB1196" s="433"/>
      <c r="SWC1196" s="433"/>
      <c r="SWD1196" s="433"/>
      <c r="SWE1196" s="433"/>
      <c r="SWF1196" s="433"/>
      <c r="SWG1196" s="433"/>
      <c r="SWH1196" s="433"/>
      <c r="SWI1196" s="433"/>
      <c r="SWJ1196" s="433"/>
      <c r="SWK1196" s="433"/>
      <c r="SWL1196" s="433"/>
      <c r="SWM1196" s="433"/>
      <c r="SWN1196" s="433"/>
      <c r="SWO1196" s="433"/>
      <c r="SWP1196" s="433"/>
      <c r="SWQ1196" s="433"/>
      <c r="SWR1196" s="433"/>
      <c r="SWS1196" s="433"/>
      <c r="SWT1196" s="433"/>
      <c r="SWU1196" s="433"/>
      <c r="SWV1196" s="433"/>
      <c r="SWW1196" s="433"/>
      <c r="SWX1196" s="433"/>
      <c r="SWY1196" s="433"/>
      <c r="SWZ1196" s="433"/>
      <c r="SXA1196" s="433"/>
      <c r="SXB1196" s="433"/>
      <c r="SXC1196" s="433"/>
      <c r="SXD1196" s="433"/>
      <c r="SXE1196" s="433"/>
      <c r="SXF1196" s="433"/>
      <c r="SXG1196" s="433"/>
      <c r="SXH1196" s="433"/>
      <c r="SXI1196" s="433"/>
      <c r="SXJ1196" s="433"/>
      <c r="SXK1196" s="433"/>
      <c r="SXL1196" s="433"/>
      <c r="SXM1196" s="433"/>
      <c r="SXN1196" s="433"/>
      <c r="SXO1196" s="433"/>
      <c r="SXP1196" s="433"/>
      <c r="SXQ1196" s="433"/>
      <c r="SXR1196" s="433"/>
      <c r="SXS1196" s="433"/>
      <c r="SXT1196" s="433"/>
      <c r="SXU1196" s="433"/>
      <c r="SXV1196" s="433"/>
      <c r="SXW1196" s="433"/>
      <c r="SXX1196" s="433"/>
      <c r="SXY1196" s="433"/>
      <c r="SXZ1196" s="433"/>
      <c r="SYA1196" s="433"/>
      <c r="SYB1196" s="433"/>
      <c r="SYC1196" s="433"/>
      <c r="SYD1196" s="433"/>
      <c r="SYE1196" s="433"/>
      <c r="SYF1196" s="433"/>
      <c r="SYG1196" s="433"/>
      <c r="SYH1196" s="433"/>
      <c r="SYI1196" s="433"/>
      <c r="SYJ1196" s="433"/>
      <c r="SYK1196" s="433"/>
      <c r="SYL1196" s="433"/>
      <c r="SYM1196" s="433"/>
      <c r="SYN1196" s="433"/>
      <c r="SYO1196" s="433"/>
      <c r="SYP1196" s="433"/>
      <c r="SYQ1196" s="433"/>
      <c r="SYR1196" s="433"/>
      <c r="SYS1196" s="433"/>
      <c r="SYT1196" s="433"/>
      <c r="SYU1196" s="433"/>
      <c r="SYV1196" s="433"/>
      <c r="SYW1196" s="433"/>
      <c r="SYX1196" s="433"/>
      <c r="SYY1196" s="433"/>
      <c r="SYZ1196" s="433"/>
      <c r="SZA1196" s="433"/>
      <c r="SZB1196" s="433"/>
      <c r="SZC1196" s="433"/>
      <c r="SZD1196" s="433"/>
      <c r="SZE1196" s="433"/>
      <c r="SZF1196" s="433"/>
      <c r="SZG1196" s="433"/>
      <c r="SZH1196" s="433"/>
      <c r="SZI1196" s="433"/>
      <c r="SZJ1196" s="433"/>
      <c r="SZK1196" s="433"/>
      <c r="SZL1196" s="433"/>
      <c r="SZM1196" s="433"/>
      <c r="SZN1196" s="433"/>
      <c r="SZO1196" s="433"/>
      <c r="SZP1196" s="433"/>
      <c r="SZQ1196" s="433"/>
      <c r="SZR1196" s="433"/>
      <c r="SZS1196" s="433"/>
      <c r="SZT1196" s="433"/>
      <c r="SZU1196" s="433"/>
      <c r="SZV1196" s="433"/>
      <c r="SZW1196" s="433"/>
      <c r="SZX1196" s="433"/>
      <c r="SZY1196" s="433"/>
      <c r="SZZ1196" s="433"/>
      <c r="TAA1196" s="433"/>
      <c r="TAB1196" s="433"/>
      <c r="TAC1196" s="433"/>
      <c r="TAD1196" s="433"/>
      <c r="TAE1196" s="433"/>
      <c r="TAF1196" s="433"/>
      <c r="TAG1196" s="433"/>
      <c r="TAH1196" s="433"/>
      <c r="TAI1196" s="433"/>
      <c r="TAJ1196" s="433"/>
      <c r="TAK1196" s="433"/>
      <c r="TAL1196" s="433"/>
      <c r="TAM1196" s="433"/>
      <c r="TAN1196" s="433"/>
      <c r="TAO1196" s="433"/>
      <c r="TAP1196" s="433"/>
      <c r="TAQ1196" s="433"/>
      <c r="TAR1196" s="433"/>
      <c r="TAS1196" s="433"/>
      <c r="TAT1196" s="433"/>
      <c r="TAU1196" s="433"/>
      <c r="TAV1196" s="433"/>
      <c r="TAW1196" s="433"/>
      <c r="TAX1196" s="433"/>
      <c r="TAY1196" s="433"/>
      <c r="TAZ1196" s="433"/>
      <c r="TBA1196" s="433"/>
      <c r="TBB1196" s="433"/>
      <c r="TBC1196" s="433"/>
      <c r="TBD1196" s="433"/>
      <c r="TBE1196" s="433"/>
      <c r="TBF1196" s="433"/>
      <c r="TBG1196" s="433"/>
      <c r="TBH1196" s="433"/>
      <c r="TBI1196" s="433"/>
      <c r="TBJ1196" s="433"/>
      <c r="TBK1196" s="433"/>
      <c r="TBL1196" s="433"/>
      <c r="TBM1196" s="433"/>
      <c r="TBN1196" s="433"/>
      <c r="TBO1196" s="433"/>
      <c r="TBP1196" s="433"/>
      <c r="TBQ1196" s="433"/>
      <c r="TBR1196" s="433"/>
      <c r="TBS1196" s="433"/>
      <c r="TBT1196" s="433"/>
      <c r="TBU1196" s="433"/>
      <c r="TBV1196" s="433"/>
      <c r="TBW1196" s="433"/>
      <c r="TBX1196" s="433"/>
      <c r="TBY1196" s="433"/>
      <c r="TBZ1196" s="433"/>
      <c r="TCA1196" s="433"/>
      <c r="TCB1196" s="433"/>
      <c r="TCC1196" s="433"/>
      <c r="TCD1196" s="433"/>
      <c r="TCE1196" s="433"/>
      <c r="TCF1196" s="433"/>
      <c r="TCG1196" s="433"/>
      <c r="TCH1196" s="433"/>
      <c r="TCI1196" s="433"/>
      <c r="TCJ1196" s="433"/>
      <c r="TCK1196" s="433"/>
      <c r="TCL1196" s="433"/>
      <c r="TCM1196" s="433"/>
      <c r="TCN1196" s="433"/>
      <c r="TCO1196" s="433"/>
      <c r="TCP1196" s="433"/>
      <c r="TCQ1196" s="433"/>
      <c r="TCR1196" s="433"/>
      <c r="TCS1196" s="433"/>
      <c r="TCT1196" s="433"/>
      <c r="TCU1196" s="433"/>
      <c r="TCV1196" s="433"/>
      <c r="TCW1196" s="433"/>
      <c r="TCX1196" s="433"/>
      <c r="TCY1196" s="433"/>
      <c r="TCZ1196" s="433"/>
      <c r="TDA1196" s="433"/>
      <c r="TDB1196" s="433"/>
      <c r="TDC1196" s="433"/>
      <c r="TDD1196" s="433"/>
      <c r="TDE1196" s="433"/>
      <c r="TDF1196" s="433"/>
      <c r="TDG1196" s="433"/>
      <c r="TDH1196" s="433"/>
      <c r="TDI1196" s="433"/>
      <c r="TDJ1196" s="433"/>
      <c r="TDK1196" s="433"/>
      <c r="TDL1196" s="433"/>
      <c r="TDM1196" s="433"/>
      <c r="TDN1196" s="433"/>
      <c r="TDO1196" s="433"/>
      <c r="TDP1196" s="433"/>
      <c r="TDQ1196" s="433"/>
      <c r="TDR1196" s="433"/>
      <c r="TDS1196" s="433"/>
      <c r="TDT1196" s="433"/>
      <c r="TDU1196" s="433"/>
      <c r="TDV1196" s="433"/>
      <c r="TDW1196" s="433"/>
      <c r="TDX1196" s="433"/>
      <c r="TDY1196" s="433"/>
      <c r="TDZ1196" s="433"/>
      <c r="TEA1196" s="433"/>
      <c r="TEB1196" s="433"/>
      <c r="TEC1196" s="433"/>
      <c r="TED1196" s="433"/>
      <c r="TEE1196" s="433"/>
      <c r="TEF1196" s="433"/>
      <c r="TEG1196" s="433"/>
      <c r="TEH1196" s="433"/>
      <c r="TEI1196" s="433"/>
      <c r="TEJ1196" s="433"/>
      <c r="TEK1196" s="433"/>
      <c r="TEL1196" s="433"/>
      <c r="TEM1196" s="433"/>
      <c r="TEN1196" s="433"/>
      <c r="TEO1196" s="433"/>
      <c r="TEP1196" s="433"/>
      <c r="TEQ1196" s="433"/>
      <c r="TER1196" s="433"/>
      <c r="TES1196" s="433"/>
      <c r="TET1196" s="433"/>
      <c r="TEU1196" s="433"/>
      <c r="TEV1196" s="433"/>
      <c r="TEW1196" s="433"/>
      <c r="TEX1196" s="433"/>
      <c r="TEY1196" s="433"/>
      <c r="TEZ1196" s="433"/>
      <c r="TFA1196" s="433"/>
      <c r="TFB1196" s="433"/>
      <c r="TFC1196" s="433"/>
      <c r="TFD1196" s="433"/>
      <c r="TFE1196" s="433"/>
      <c r="TFF1196" s="433"/>
      <c r="TFG1196" s="433"/>
      <c r="TFH1196" s="433"/>
      <c r="TFI1196" s="433"/>
      <c r="TFJ1196" s="433"/>
      <c r="TFK1196" s="433"/>
      <c r="TFL1196" s="433"/>
      <c r="TFM1196" s="433"/>
      <c r="TFN1196" s="433"/>
      <c r="TFO1196" s="433"/>
      <c r="TFP1196" s="433"/>
      <c r="TFQ1196" s="433"/>
      <c r="TFR1196" s="433"/>
      <c r="TFS1196" s="433"/>
      <c r="TFT1196" s="433"/>
      <c r="TFU1196" s="433"/>
      <c r="TFV1196" s="433"/>
      <c r="TFW1196" s="433"/>
      <c r="TFX1196" s="433"/>
      <c r="TFY1196" s="433"/>
      <c r="TFZ1196" s="433"/>
      <c r="TGA1196" s="433"/>
      <c r="TGB1196" s="433"/>
      <c r="TGC1196" s="433"/>
      <c r="TGD1196" s="433"/>
      <c r="TGE1196" s="433"/>
      <c r="TGF1196" s="433"/>
      <c r="TGG1196" s="433"/>
      <c r="TGH1196" s="433"/>
      <c r="TGI1196" s="433"/>
      <c r="TGJ1196" s="433"/>
      <c r="TGK1196" s="433"/>
      <c r="TGL1196" s="433"/>
      <c r="TGM1196" s="433"/>
      <c r="TGN1196" s="433"/>
      <c r="TGO1196" s="433"/>
      <c r="TGP1196" s="433"/>
      <c r="TGQ1196" s="433"/>
      <c r="TGR1196" s="433"/>
      <c r="TGS1196" s="433"/>
      <c r="TGT1196" s="433"/>
      <c r="TGU1196" s="433"/>
      <c r="TGV1196" s="433"/>
      <c r="TGW1196" s="433"/>
      <c r="TGX1196" s="433"/>
      <c r="TGY1196" s="433"/>
      <c r="TGZ1196" s="433"/>
      <c r="THA1196" s="433"/>
      <c r="THB1196" s="433"/>
      <c r="THC1196" s="433"/>
      <c r="THD1196" s="433"/>
      <c r="THE1196" s="433"/>
      <c r="THF1196" s="433"/>
      <c r="THG1196" s="433"/>
      <c r="THH1196" s="433"/>
      <c r="THI1196" s="433"/>
      <c r="THJ1196" s="433"/>
      <c r="THK1196" s="433"/>
      <c r="THL1196" s="433"/>
      <c r="THM1196" s="433"/>
      <c r="THN1196" s="433"/>
      <c r="THO1196" s="433"/>
      <c r="THP1196" s="433"/>
      <c r="THQ1196" s="433"/>
      <c r="THR1196" s="433"/>
      <c r="THS1196" s="433"/>
      <c r="THT1196" s="433"/>
      <c r="THU1196" s="433"/>
      <c r="THV1196" s="433"/>
      <c r="THW1196" s="433"/>
      <c r="THX1196" s="433"/>
      <c r="THY1196" s="433"/>
      <c r="THZ1196" s="433"/>
      <c r="TIA1196" s="433"/>
      <c r="TIB1196" s="433"/>
      <c r="TIC1196" s="433"/>
      <c r="TID1196" s="433"/>
      <c r="TIE1196" s="433"/>
      <c r="TIF1196" s="433"/>
      <c r="TIG1196" s="433"/>
      <c r="TIH1196" s="433"/>
      <c r="TII1196" s="433"/>
      <c r="TIJ1196" s="433"/>
      <c r="TIK1196" s="433"/>
      <c r="TIL1196" s="433"/>
      <c r="TIM1196" s="433"/>
      <c r="TIN1196" s="433"/>
      <c r="TIO1196" s="433"/>
      <c r="TIP1196" s="433"/>
      <c r="TIQ1196" s="433"/>
      <c r="TIR1196" s="433"/>
      <c r="TIS1196" s="433"/>
      <c r="TIT1196" s="433"/>
      <c r="TIU1196" s="433"/>
      <c r="TIV1196" s="433"/>
      <c r="TIW1196" s="433"/>
      <c r="TIX1196" s="433"/>
      <c r="TIY1196" s="433"/>
      <c r="TIZ1196" s="433"/>
      <c r="TJA1196" s="433"/>
      <c r="TJB1196" s="433"/>
      <c r="TJC1196" s="433"/>
      <c r="TJD1196" s="433"/>
      <c r="TJE1196" s="433"/>
      <c r="TJF1196" s="433"/>
      <c r="TJG1196" s="433"/>
      <c r="TJH1196" s="433"/>
      <c r="TJI1196" s="433"/>
      <c r="TJJ1196" s="433"/>
      <c r="TJK1196" s="433"/>
      <c r="TJL1196" s="433"/>
      <c r="TJM1196" s="433"/>
      <c r="TJN1196" s="433"/>
      <c r="TJO1196" s="433"/>
      <c r="TJP1196" s="433"/>
      <c r="TJQ1196" s="433"/>
      <c r="TJR1196" s="433"/>
      <c r="TJS1196" s="433"/>
      <c r="TJT1196" s="433"/>
      <c r="TJU1196" s="433"/>
      <c r="TJV1196" s="433"/>
      <c r="TJW1196" s="433"/>
      <c r="TJX1196" s="433"/>
      <c r="TJY1196" s="433"/>
      <c r="TJZ1196" s="433"/>
      <c r="TKA1196" s="433"/>
      <c r="TKB1196" s="433"/>
      <c r="TKC1196" s="433"/>
      <c r="TKD1196" s="433"/>
      <c r="TKE1196" s="433"/>
      <c r="TKF1196" s="433"/>
      <c r="TKG1196" s="433"/>
      <c r="TKH1196" s="433"/>
      <c r="TKI1196" s="433"/>
      <c r="TKJ1196" s="433"/>
      <c r="TKK1196" s="433"/>
      <c r="TKL1196" s="433"/>
      <c r="TKM1196" s="433"/>
      <c r="TKN1196" s="433"/>
      <c r="TKO1196" s="433"/>
      <c r="TKP1196" s="433"/>
      <c r="TKQ1196" s="433"/>
      <c r="TKR1196" s="433"/>
      <c r="TKS1196" s="433"/>
      <c r="TKT1196" s="433"/>
      <c r="TKU1196" s="433"/>
      <c r="TKV1196" s="433"/>
      <c r="TKW1196" s="433"/>
      <c r="TKX1196" s="433"/>
      <c r="TKY1196" s="433"/>
      <c r="TKZ1196" s="433"/>
      <c r="TLA1196" s="433"/>
      <c r="TLB1196" s="433"/>
      <c r="TLC1196" s="433"/>
      <c r="TLD1196" s="433"/>
      <c r="TLE1196" s="433"/>
      <c r="TLF1196" s="433"/>
      <c r="TLG1196" s="433"/>
      <c r="TLH1196" s="433"/>
      <c r="TLI1196" s="433"/>
      <c r="TLJ1196" s="433"/>
      <c r="TLK1196" s="433"/>
      <c r="TLL1196" s="433"/>
      <c r="TLM1196" s="433"/>
      <c r="TLN1196" s="433"/>
      <c r="TLO1196" s="433"/>
      <c r="TLP1196" s="433"/>
      <c r="TLQ1196" s="433"/>
      <c r="TLR1196" s="433"/>
      <c r="TLS1196" s="433"/>
      <c r="TLT1196" s="433"/>
      <c r="TLU1196" s="433"/>
      <c r="TLV1196" s="433"/>
      <c r="TLW1196" s="433"/>
      <c r="TLX1196" s="433"/>
      <c r="TLY1196" s="433"/>
      <c r="TLZ1196" s="433"/>
      <c r="TMA1196" s="433"/>
      <c r="TMB1196" s="433"/>
      <c r="TMC1196" s="433"/>
      <c r="TMD1196" s="433"/>
      <c r="TME1196" s="433"/>
      <c r="TMF1196" s="433"/>
      <c r="TMG1196" s="433"/>
      <c r="TMH1196" s="433"/>
      <c r="TMI1196" s="433"/>
      <c r="TMJ1196" s="433"/>
      <c r="TMK1196" s="433"/>
      <c r="TML1196" s="433"/>
      <c r="TMM1196" s="433"/>
      <c r="TMN1196" s="433"/>
      <c r="TMO1196" s="433"/>
      <c r="TMP1196" s="433"/>
      <c r="TMQ1196" s="433"/>
      <c r="TMR1196" s="433"/>
      <c r="TMS1196" s="433"/>
      <c r="TMT1196" s="433"/>
      <c r="TMU1196" s="433"/>
      <c r="TMV1196" s="433"/>
      <c r="TMW1196" s="433"/>
      <c r="TMX1196" s="433"/>
      <c r="TMY1196" s="433"/>
      <c r="TMZ1196" s="433"/>
      <c r="TNA1196" s="433"/>
      <c r="TNB1196" s="433"/>
      <c r="TNC1196" s="433"/>
      <c r="TND1196" s="433"/>
      <c r="TNE1196" s="433"/>
      <c r="TNF1196" s="433"/>
      <c r="TNG1196" s="433"/>
      <c r="TNH1196" s="433"/>
      <c r="TNI1196" s="433"/>
      <c r="TNJ1196" s="433"/>
      <c r="TNK1196" s="433"/>
      <c r="TNL1196" s="433"/>
      <c r="TNM1196" s="433"/>
      <c r="TNN1196" s="433"/>
      <c r="TNO1196" s="433"/>
      <c r="TNP1196" s="433"/>
      <c r="TNQ1196" s="433"/>
      <c r="TNR1196" s="433"/>
      <c r="TNS1196" s="433"/>
      <c r="TNT1196" s="433"/>
      <c r="TNU1196" s="433"/>
      <c r="TNV1196" s="433"/>
      <c r="TNW1196" s="433"/>
      <c r="TNX1196" s="433"/>
      <c r="TNY1196" s="433"/>
      <c r="TNZ1196" s="433"/>
      <c r="TOA1196" s="433"/>
      <c r="TOB1196" s="433"/>
      <c r="TOC1196" s="433"/>
      <c r="TOD1196" s="433"/>
      <c r="TOE1196" s="433"/>
      <c r="TOF1196" s="433"/>
      <c r="TOG1196" s="433"/>
      <c r="TOH1196" s="433"/>
      <c r="TOI1196" s="433"/>
      <c r="TOJ1196" s="433"/>
      <c r="TOK1196" s="433"/>
      <c r="TOL1196" s="433"/>
      <c r="TOM1196" s="433"/>
      <c r="TON1196" s="433"/>
      <c r="TOO1196" s="433"/>
      <c r="TOP1196" s="433"/>
      <c r="TOQ1196" s="433"/>
      <c r="TOR1196" s="433"/>
      <c r="TOS1196" s="433"/>
      <c r="TOT1196" s="433"/>
      <c r="TOU1196" s="433"/>
      <c r="TOV1196" s="433"/>
      <c r="TOW1196" s="433"/>
      <c r="TOX1196" s="433"/>
      <c r="TOY1196" s="433"/>
      <c r="TOZ1196" s="433"/>
      <c r="TPA1196" s="433"/>
      <c r="TPB1196" s="433"/>
      <c r="TPC1196" s="433"/>
      <c r="TPD1196" s="433"/>
      <c r="TPE1196" s="433"/>
      <c r="TPF1196" s="433"/>
      <c r="TPG1196" s="433"/>
      <c r="TPH1196" s="433"/>
      <c r="TPI1196" s="433"/>
      <c r="TPJ1196" s="433"/>
      <c r="TPK1196" s="433"/>
      <c r="TPL1196" s="433"/>
      <c r="TPM1196" s="433"/>
      <c r="TPN1196" s="433"/>
      <c r="TPO1196" s="433"/>
      <c r="TPP1196" s="433"/>
      <c r="TPQ1196" s="433"/>
      <c r="TPR1196" s="433"/>
      <c r="TPS1196" s="433"/>
      <c r="TPT1196" s="433"/>
      <c r="TPU1196" s="433"/>
      <c r="TPV1196" s="433"/>
      <c r="TPW1196" s="433"/>
      <c r="TPX1196" s="433"/>
      <c r="TPY1196" s="433"/>
      <c r="TPZ1196" s="433"/>
      <c r="TQA1196" s="433"/>
      <c r="TQB1196" s="433"/>
      <c r="TQC1196" s="433"/>
      <c r="TQD1196" s="433"/>
      <c r="TQE1196" s="433"/>
      <c r="TQF1196" s="433"/>
      <c r="TQG1196" s="433"/>
      <c r="TQH1196" s="433"/>
      <c r="TQI1196" s="433"/>
      <c r="TQJ1196" s="433"/>
      <c r="TQK1196" s="433"/>
      <c r="TQL1196" s="433"/>
      <c r="TQM1196" s="433"/>
      <c r="TQN1196" s="433"/>
      <c r="TQO1196" s="433"/>
      <c r="TQP1196" s="433"/>
      <c r="TQQ1196" s="433"/>
      <c r="TQR1196" s="433"/>
      <c r="TQS1196" s="433"/>
      <c r="TQT1196" s="433"/>
      <c r="TQU1196" s="433"/>
      <c r="TQV1196" s="433"/>
      <c r="TQW1196" s="433"/>
      <c r="TQX1196" s="433"/>
      <c r="TQY1196" s="433"/>
      <c r="TQZ1196" s="433"/>
      <c r="TRA1196" s="433"/>
      <c r="TRB1196" s="433"/>
      <c r="TRC1196" s="433"/>
      <c r="TRD1196" s="433"/>
      <c r="TRE1196" s="433"/>
      <c r="TRF1196" s="433"/>
      <c r="TRG1196" s="433"/>
      <c r="TRH1196" s="433"/>
      <c r="TRI1196" s="433"/>
      <c r="TRJ1196" s="433"/>
      <c r="TRK1196" s="433"/>
      <c r="TRL1196" s="433"/>
      <c r="TRM1196" s="433"/>
      <c r="TRN1196" s="433"/>
      <c r="TRO1196" s="433"/>
      <c r="TRP1196" s="433"/>
      <c r="TRQ1196" s="433"/>
      <c r="TRR1196" s="433"/>
      <c r="TRS1196" s="433"/>
      <c r="TRT1196" s="433"/>
      <c r="TRU1196" s="433"/>
      <c r="TRV1196" s="433"/>
      <c r="TRW1196" s="433"/>
      <c r="TRX1196" s="433"/>
      <c r="TRY1196" s="433"/>
      <c r="TRZ1196" s="433"/>
      <c r="TSA1196" s="433"/>
      <c r="TSB1196" s="433"/>
      <c r="TSC1196" s="433"/>
      <c r="TSD1196" s="433"/>
      <c r="TSE1196" s="433"/>
      <c r="TSF1196" s="433"/>
      <c r="TSG1196" s="433"/>
      <c r="TSH1196" s="433"/>
      <c r="TSI1196" s="433"/>
      <c r="TSJ1196" s="433"/>
      <c r="TSK1196" s="433"/>
      <c r="TSL1196" s="433"/>
      <c r="TSM1196" s="433"/>
      <c r="TSN1196" s="433"/>
      <c r="TSO1196" s="433"/>
      <c r="TSP1196" s="433"/>
      <c r="TSQ1196" s="433"/>
      <c r="TSR1196" s="433"/>
      <c r="TSS1196" s="433"/>
      <c r="TST1196" s="433"/>
      <c r="TSU1196" s="433"/>
      <c r="TSV1196" s="433"/>
      <c r="TSW1196" s="433"/>
      <c r="TSX1196" s="433"/>
      <c r="TSY1196" s="433"/>
      <c r="TSZ1196" s="433"/>
      <c r="TTA1196" s="433"/>
      <c r="TTB1196" s="433"/>
      <c r="TTC1196" s="433"/>
      <c r="TTD1196" s="433"/>
      <c r="TTE1196" s="433"/>
      <c r="TTF1196" s="433"/>
      <c r="TTG1196" s="433"/>
      <c r="TTH1196" s="433"/>
      <c r="TTI1196" s="433"/>
      <c r="TTJ1196" s="433"/>
      <c r="TTK1196" s="433"/>
      <c r="TTL1196" s="433"/>
      <c r="TTM1196" s="433"/>
      <c r="TTN1196" s="433"/>
      <c r="TTO1196" s="433"/>
      <c r="TTP1196" s="433"/>
      <c r="TTQ1196" s="433"/>
      <c r="TTR1196" s="433"/>
      <c r="TTS1196" s="433"/>
      <c r="TTT1196" s="433"/>
      <c r="TTU1196" s="433"/>
      <c r="TTV1196" s="433"/>
      <c r="TTW1196" s="433"/>
      <c r="TTX1196" s="433"/>
      <c r="TTY1196" s="433"/>
      <c r="TTZ1196" s="433"/>
      <c r="TUA1196" s="433"/>
      <c r="TUB1196" s="433"/>
      <c r="TUC1196" s="433"/>
      <c r="TUD1196" s="433"/>
      <c r="TUE1196" s="433"/>
      <c r="TUF1196" s="433"/>
      <c r="TUG1196" s="433"/>
      <c r="TUH1196" s="433"/>
      <c r="TUI1196" s="433"/>
      <c r="TUJ1196" s="433"/>
      <c r="TUK1196" s="433"/>
      <c r="TUL1196" s="433"/>
      <c r="TUM1196" s="433"/>
      <c r="TUN1196" s="433"/>
      <c r="TUO1196" s="433"/>
      <c r="TUP1196" s="433"/>
      <c r="TUQ1196" s="433"/>
      <c r="TUR1196" s="433"/>
      <c r="TUS1196" s="433"/>
      <c r="TUT1196" s="433"/>
      <c r="TUU1196" s="433"/>
      <c r="TUV1196" s="433"/>
      <c r="TUW1196" s="433"/>
      <c r="TUX1196" s="433"/>
      <c r="TUY1196" s="433"/>
      <c r="TUZ1196" s="433"/>
      <c r="TVA1196" s="433"/>
      <c r="TVB1196" s="433"/>
      <c r="TVC1196" s="433"/>
      <c r="TVD1196" s="433"/>
      <c r="TVE1196" s="433"/>
      <c r="TVF1196" s="433"/>
      <c r="TVG1196" s="433"/>
      <c r="TVH1196" s="433"/>
      <c r="TVI1196" s="433"/>
      <c r="TVJ1196" s="433"/>
      <c r="TVK1196" s="433"/>
      <c r="TVL1196" s="433"/>
      <c r="TVM1196" s="433"/>
      <c r="TVN1196" s="433"/>
      <c r="TVO1196" s="433"/>
      <c r="TVP1196" s="433"/>
      <c r="TVQ1196" s="433"/>
      <c r="TVR1196" s="433"/>
      <c r="TVS1196" s="433"/>
      <c r="TVT1196" s="433"/>
      <c r="TVU1196" s="433"/>
      <c r="TVV1196" s="433"/>
      <c r="TVW1196" s="433"/>
      <c r="TVX1196" s="433"/>
      <c r="TVY1196" s="433"/>
      <c r="TVZ1196" s="433"/>
      <c r="TWA1196" s="433"/>
      <c r="TWB1196" s="433"/>
      <c r="TWC1196" s="433"/>
      <c r="TWD1196" s="433"/>
      <c r="TWE1196" s="433"/>
      <c r="TWF1196" s="433"/>
      <c r="TWG1196" s="433"/>
      <c r="TWH1196" s="433"/>
      <c r="TWI1196" s="433"/>
      <c r="TWJ1196" s="433"/>
      <c r="TWK1196" s="433"/>
      <c r="TWL1196" s="433"/>
      <c r="TWM1196" s="433"/>
      <c r="TWN1196" s="433"/>
      <c r="TWO1196" s="433"/>
      <c r="TWP1196" s="433"/>
      <c r="TWQ1196" s="433"/>
      <c r="TWR1196" s="433"/>
      <c r="TWS1196" s="433"/>
      <c r="TWT1196" s="433"/>
      <c r="TWU1196" s="433"/>
      <c r="TWV1196" s="433"/>
      <c r="TWW1196" s="433"/>
      <c r="TWX1196" s="433"/>
      <c r="TWY1196" s="433"/>
      <c r="TWZ1196" s="433"/>
      <c r="TXA1196" s="433"/>
      <c r="TXB1196" s="433"/>
      <c r="TXC1196" s="433"/>
      <c r="TXD1196" s="433"/>
      <c r="TXE1196" s="433"/>
      <c r="TXF1196" s="433"/>
      <c r="TXG1196" s="433"/>
      <c r="TXH1196" s="433"/>
      <c r="TXI1196" s="433"/>
      <c r="TXJ1196" s="433"/>
      <c r="TXK1196" s="433"/>
      <c r="TXL1196" s="433"/>
      <c r="TXM1196" s="433"/>
      <c r="TXN1196" s="433"/>
      <c r="TXO1196" s="433"/>
      <c r="TXP1196" s="433"/>
      <c r="TXQ1196" s="433"/>
      <c r="TXR1196" s="433"/>
      <c r="TXS1196" s="433"/>
      <c r="TXT1196" s="433"/>
      <c r="TXU1196" s="433"/>
      <c r="TXV1196" s="433"/>
      <c r="TXW1196" s="433"/>
      <c r="TXX1196" s="433"/>
      <c r="TXY1196" s="433"/>
      <c r="TXZ1196" s="433"/>
      <c r="TYA1196" s="433"/>
      <c r="TYB1196" s="433"/>
      <c r="TYC1196" s="433"/>
      <c r="TYD1196" s="433"/>
      <c r="TYE1196" s="433"/>
      <c r="TYF1196" s="433"/>
      <c r="TYG1196" s="433"/>
      <c r="TYH1196" s="433"/>
      <c r="TYI1196" s="433"/>
      <c r="TYJ1196" s="433"/>
      <c r="TYK1196" s="433"/>
      <c r="TYL1196" s="433"/>
      <c r="TYM1196" s="433"/>
      <c r="TYN1196" s="433"/>
      <c r="TYO1196" s="433"/>
      <c r="TYP1196" s="433"/>
      <c r="TYQ1196" s="433"/>
      <c r="TYR1196" s="433"/>
      <c r="TYS1196" s="433"/>
      <c r="TYT1196" s="433"/>
      <c r="TYU1196" s="433"/>
      <c r="TYV1196" s="433"/>
      <c r="TYW1196" s="433"/>
      <c r="TYX1196" s="433"/>
      <c r="TYY1196" s="433"/>
      <c r="TYZ1196" s="433"/>
      <c r="TZA1196" s="433"/>
      <c r="TZB1196" s="433"/>
      <c r="TZC1196" s="433"/>
      <c r="TZD1196" s="433"/>
      <c r="TZE1196" s="433"/>
      <c r="TZF1196" s="433"/>
      <c r="TZG1196" s="433"/>
      <c r="TZH1196" s="433"/>
      <c r="TZI1196" s="433"/>
      <c r="TZJ1196" s="433"/>
      <c r="TZK1196" s="433"/>
      <c r="TZL1196" s="433"/>
      <c r="TZM1196" s="433"/>
      <c r="TZN1196" s="433"/>
      <c r="TZO1196" s="433"/>
      <c r="TZP1196" s="433"/>
      <c r="TZQ1196" s="433"/>
      <c r="TZR1196" s="433"/>
      <c r="TZS1196" s="433"/>
      <c r="TZT1196" s="433"/>
      <c r="TZU1196" s="433"/>
      <c r="TZV1196" s="433"/>
      <c r="TZW1196" s="433"/>
      <c r="TZX1196" s="433"/>
      <c r="TZY1196" s="433"/>
      <c r="TZZ1196" s="433"/>
      <c r="UAA1196" s="433"/>
      <c r="UAB1196" s="433"/>
      <c r="UAC1196" s="433"/>
      <c r="UAD1196" s="433"/>
      <c r="UAE1196" s="433"/>
      <c r="UAF1196" s="433"/>
      <c r="UAG1196" s="433"/>
      <c r="UAH1196" s="433"/>
      <c r="UAI1196" s="433"/>
      <c r="UAJ1196" s="433"/>
      <c r="UAK1196" s="433"/>
      <c r="UAL1196" s="433"/>
      <c r="UAM1196" s="433"/>
      <c r="UAN1196" s="433"/>
      <c r="UAO1196" s="433"/>
      <c r="UAP1196" s="433"/>
      <c r="UAQ1196" s="433"/>
      <c r="UAR1196" s="433"/>
      <c r="UAS1196" s="433"/>
      <c r="UAT1196" s="433"/>
      <c r="UAU1196" s="433"/>
      <c r="UAV1196" s="433"/>
      <c r="UAW1196" s="433"/>
      <c r="UAX1196" s="433"/>
      <c r="UAY1196" s="433"/>
      <c r="UAZ1196" s="433"/>
      <c r="UBA1196" s="433"/>
      <c r="UBB1196" s="433"/>
      <c r="UBC1196" s="433"/>
      <c r="UBD1196" s="433"/>
      <c r="UBE1196" s="433"/>
      <c r="UBF1196" s="433"/>
      <c r="UBG1196" s="433"/>
      <c r="UBH1196" s="433"/>
      <c r="UBI1196" s="433"/>
      <c r="UBJ1196" s="433"/>
      <c r="UBK1196" s="433"/>
      <c r="UBL1196" s="433"/>
      <c r="UBM1196" s="433"/>
      <c r="UBN1196" s="433"/>
      <c r="UBO1196" s="433"/>
      <c r="UBP1196" s="433"/>
      <c r="UBQ1196" s="433"/>
      <c r="UBR1196" s="433"/>
      <c r="UBS1196" s="433"/>
      <c r="UBT1196" s="433"/>
      <c r="UBU1196" s="433"/>
      <c r="UBV1196" s="433"/>
      <c r="UBW1196" s="433"/>
      <c r="UBX1196" s="433"/>
      <c r="UBY1196" s="433"/>
      <c r="UBZ1196" s="433"/>
      <c r="UCA1196" s="433"/>
      <c r="UCB1196" s="433"/>
      <c r="UCC1196" s="433"/>
      <c r="UCD1196" s="433"/>
      <c r="UCE1196" s="433"/>
      <c r="UCF1196" s="433"/>
      <c r="UCG1196" s="433"/>
      <c r="UCH1196" s="433"/>
      <c r="UCI1196" s="433"/>
      <c r="UCJ1196" s="433"/>
      <c r="UCK1196" s="433"/>
      <c r="UCL1196" s="433"/>
      <c r="UCM1196" s="433"/>
      <c r="UCN1196" s="433"/>
      <c r="UCO1196" s="433"/>
      <c r="UCP1196" s="433"/>
      <c r="UCQ1196" s="433"/>
      <c r="UCR1196" s="433"/>
      <c r="UCS1196" s="433"/>
      <c r="UCT1196" s="433"/>
      <c r="UCU1196" s="433"/>
      <c r="UCV1196" s="433"/>
      <c r="UCW1196" s="433"/>
      <c r="UCX1196" s="433"/>
      <c r="UCY1196" s="433"/>
      <c r="UCZ1196" s="433"/>
      <c r="UDA1196" s="433"/>
      <c r="UDB1196" s="433"/>
      <c r="UDC1196" s="433"/>
      <c r="UDD1196" s="433"/>
      <c r="UDE1196" s="433"/>
      <c r="UDF1196" s="433"/>
      <c r="UDG1196" s="433"/>
      <c r="UDH1196" s="433"/>
      <c r="UDI1196" s="433"/>
      <c r="UDJ1196" s="433"/>
      <c r="UDK1196" s="433"/>
      <c r="UDL1196" s="433"/>
      <c r="UDM1196" s="433"/>
      <c r="UDN1196" s="433"/>
      <c r="UDO1196" s="433"/>
      <c r="UDP1196" s="433"/>
      <c r="UDQ1196" s="433"/>
      <c r="UDR1196" s="433"/>
      <c r="UDS1196" s="433"/>
      <c r="UDT1196" s="433"/>
      <c r="UDU1196" s="433"/>
      <c r="UDV1196" s="433"/>
      <c r="UDW1196" s="433"/>
      <c r="UDX1196" s="433"/>
      <c r="UDY1196" s="433"/>
      <c r="UDZ1196" s="433"/>
      <c r="UEA1196" s="433"/>
      <c r="UEB1196" s="433"/>
      <c r="UEC1196" s="433"/>
      <c r="UED1196" s="433"/>
      <c r="UEE1196" s="433"/>
      <c r="UEF1196" s="433"/>
      <c r="UEG1196" s="433"/>
      <c r="UEH1196" s="433"/>
      <c r="UEI1196" s="433"/>
      <c r="UEJ1196" s="433"/>
      <c r="UEK1196" s="433"/>
      <c r="UEL1196" s="433"/>
      <c r="UEM1196" s="433"/>
      <c r="UEN1196" s="433"/>
      <c r="UEO1196" s="433"/>
      <c r="UEP1196" s="433"/>
      <c r="UEQ1196" s="433"/>
      <c r="UER1196" s="433"/>
      <c r="UES1196" s="433"/>
      <c r="UET1196" s="433"/>
      <c r="UEU1196" s="433"/>
      <c r="UEV1196" s="433"/>
      <c r="UEW1196" s="433"/>
      <c r="UEX1196" s="433"/>
      <c r="UEY1196" s="433"/>
      <c r="UEZ1196" s="433"/>
      <c r="UFA1196" s="433"/>
      <c r="UFB1196" s="433"/>
      <c r="UFC1196" s="433"/>
      <c r="UFD1196" s="433"/>
      <c r="UFE1196" s="433"/>
      <c r="UFF1196" s="433"/>
      <c r="UFG1196" s="433"/>
      <c r="UFH1196" s="433"/>
      <c r="UFI1196" s="433"/>
      <c r="UFJ1196" s="433"/>
      <c r="UFK1196" s="433"/>
      <c r="UFL1196" s="433"/>
      <c r="UFM1196" s="433"/>
      <c r="UFN1196" s="433"/>
      <c r="UFO1196" s="433"/>
      <c r="UFP1196" s="433"/>
      <c r="UFQ1196" s="433"/>
      <c r="UFR1196" s="433"/>
      <c r="UFS1196" s="433"/>
      <c r="UFT1196" s="433"/>
      <c r="UFU1196" s="433"/>
      <c r="UFV1196" s="433"/>
      <c r="UFW1196" s="433"/>
      <c r="UFX1196" s="433"/>
      <c r="UFY1196" s="433"/>
      <c r="UFZ1196" s="433"/>
      <c r="UGA1196" s="433"/>
      <c r="UGB1196" s="433"/>
      <c r="UGC1196" s="433"/>
      <c r="UGD1196" s="433"/>
      <c r="UGE1196" s="433"/>
      <c r="UGF1196" s="433"/>
      <c r="UGG1196" s="433"/>
      <c r="UGH1196" s="433"/>
      <c r="UGI1196" s="433"/>
      <c r="UGJ1196" s="433"/>
      <c r="UGK1196" s="433"/>
      <c r="UGL1196" s="433"/>
      <c r="UGM1196" s="433"/>
      <c r="UGN1196" s="433"/>
      <c r="UGO1196" s="433"/>
      <c r="UGP1196" s="433"/>
      <c r="UGQ1196" s="433"/>
      <c r="UGR1196" s="433"/>
      <c r="UGS1196" s="433"/>
      <c r="UGT1196" s="433"/>
      <c r="UGU1196" s="433"/>
      <c r="UGV1196" s="433"/>
      <c r="UGW1196" s="433"/>
      <c r="UGX1196" s="433"/>
      <c r="UGY1196" s="433"/>
      <c r="UGZ1196" s="433"/>
      <c r="UHA1196" s="433"/>
      <c r="UHB1196" s="433"/>
      <c r="UHC1196" s="433"/>
      <c r="UHD1196" s="433"/>
      <c r="UHE1196" s="433"/>
      <c r="UHF1196" s="433"/>
      <c r="UHG1196" s="433"/>
      <c r="UHH1196" s="433"/>
      <c r="UHI1196" s="433"/>
      <c r="UHJ1196" s="433"/>
      <c r="UHK1196" s="433"/>
      <c r="UHL1196" s="433"/>
      <c r="UHM1196" s="433"/>
      <c r="UHN1196" s="433"/>
      <c r="UHO1196" s="433"/>
      <c r="UHP1196" s="433"/>
      <c r="UHQ1196" s="433"/>
      <c r="UHR1196" s="433"/>
      <c r="UHS1196" s="433"/>
      <c r="UHT1196" s="433"/>
      <c r="UHU1196" s="433"/>
      <c r="UHV1196" s="433"/>
      <c r="UHW1196" s="433"/>
      <c r="UHX1196" s="433"/>
      <c r="UHY1196" s="433"/>
      <c r="UHZ1196" s="433"/>
      <c r="UIA1196" s="433"/>
      <c r="UIB1196" s="433"/>
      <c r="UIC1196" s="433"/>
      <c r="UID1196" s="433"/>
      <c r="UIE1196" s="433"/>
      <c r="UIF1196" s="433"/>
      <c r="UIG1196" s="433"/>
      <c r="UIH1196" s="433"/>
      <c r="UII1196" s="433"/>
      <c r="UIJ1196" s="433"/>
      <c r="UIK1196" s="433"/>
      <c r="UIL1196" s="433"/>
      <c r="UIM1196" s="433"/>
      <c r="UIN1196" s="433"/>
      <c r="UIO1196" s="433"/>
      <c r="UIP1196" s="433"/>
      <c r="UIQ1196" s="433"/>
      <c r="UIR1196" s="433"/>
      <c r="UIS1196" s="433"/>
      <c r="UIT1196" s="433"/>
      <c r="UIU1196" s="433"/>
      <c r="UIV1196" s="433"/>
      <c r="UIW1196" s="433"/>
      <c r="UIX1196" s="433"/>
      <c r="UIY1196" s="433"/>
      <c r="UIZ1196" s="433"/>
      <c r="UJA1196" s="433"/>
      <c r="UJB1196" s="433"/>
      <c r="UJC1196" s="433"/>
      <c r="UJD1196" s="433"/>
      <c r="UJE1196" s="433"/>
      <c r="UJF1196" s="433"/>
      <c r="UJG1196" s="433"/>
      <c r="UJH1196" s="433"/>
      <c r="UJI1196" s="433"/>
      <c r="UJJ1196" s="433"/>
      <c r="UJK1196" s="433"/>
      <c r="UJL1196" s="433"/>
      <c r="UJM1196" s="433"/>
      <c r="UJN1196" s="433"/>
      <c r="UJO1196" s="433"/>
      <c r="UJP1196" s="433"/>
      <c r="UJQ1196" s="433"/>
      <c r="UJR1196" s="433"/>
      <c r="UJS1196" s="433"/>
      <c r="UJT1196" s="433"/>
      <c r="UJU1196" s="433"/>
      <c r="UJV1196" s="433"/>
      <c r="UJW1196" s="433"/>
      <c r="UJX1196" s="433"/>
      <c r="UJY1196" s="433"/>
      <c r="UJZ1196" s="433"/>
      <c r="UKA1196" s="433"/>
      <c r="UKB1196" s="433"/>
      <c r="UKC1196" s="433"/>
      <c r="UKD1196" s="433"/>
      <c r="UKE1196" s="433"/>
      <c r="UKF1196" s="433"/>
      <c r="UKG1196" s="433"/>
      <c r="UKH1196" s="433"/>
      <c r="UKI1196" s="433"/>
      <c r="UKJ1196" s="433"/>
      <c r="UKK1196" s="433"/>
      <c r="UKL1196" s="433"/>
      <c r="UKM1196" s="433"/>
      <c r="UKN1196" s="433"/>
      <c r="UKO1196" s="433"/>
      <c r="UKP1196" s="433"/>
      <c r="UKQ1196" s="433"/>
      <c r="UKR1196" s="433"/>
      <c r="UKS1196" s="433"/>
      <c r="UKT1196" s="433"/>
      <c r="UKU1196" s="433"/>
      <c r="UKV1196" s="433"/>
      <c r="UKW1196" s="433"/>
      <c r="UKX1196" s="433"/>
      <c r="UKY1196" s="433"/>
      <c r="UKZ1196" s="433"/>
      <c r="ULA1196" s="433"/>
      <c r="ULB1196" s="433"/>
      <c r="ULC1196" s="433"/>
      <c r="ULD1196" s="433"/>
      <c r="ULE1196" s="433"/>
      <c r="ULF1196" s="433"/>
      <c r="ULG1196" s="433"/>
      <c r="ULH1196" s="433"/>
      <c r="ULI1196" s="433"/>
      <c r="ULJ1196" s="433"/>
      <c r="ULK1196" s="433"/>
      <c r="ULL1196" s="433"/>
      <c r="ULM1196" s="433"/>
      <c r="ULN1196" s="433"/>
      <c r="ULO1196" s="433"/>
      <c r="ULP1196" s="433"/>
      <c r="ULQ1196" s="433"/>
      <c r="ULR1196" s="433"/>
      <c r="ULS1196" s="433"/>
      <c r="ULT1196" s="433"/>
      <c r="ULU1196" s="433"/>
      <c r="ULV1196" s="433"/>
      <c r="ULW1196" s="433"/>
      <c r="ULX1196" s="433"/>
      <c r="ULY1196" s="433"/>
      <c r="ULZ1196" s="433"/>
      <c r="UMA1196" s="433"/>
      <c r="UMB1196" s="433"/>
      <c r="UMC1196" s="433"/>
      <c r="UMD1196" s="433"/>
      <c r="UME1196" s="433"/>
      <c r="UMF1196" s="433"/>
      <c r="UMG1196" s="433"/>
      <c r="UMH1196" s="433"/>
      <c r="UMI1196" s="433"/>
      <c r="UMJ1196" s="433"/>
      <c r="UMK1196" s="433"/>
      <c r="UML1196" s="433"/>
      <c r="UMM1196" s="433"/>
      <c r="UMN1196" s="433"/>
      <c r="UMO1196" s="433"/>
      <c r="UMP1196" s="433"/>
      <c r="UMQ1196" s="433"/>
      <c r="UMR1196" s="433"/>
      <c r="UMS1196" s="433"/>
      <c r="UMT1196" s="433"/>
      <c r="UMU1196" s="433"/>
      <c r="UMV1196" s="433"/>
      <c r="UMW1196" s="433"/>
      <c r="UMX1196" s="433"/>
      <c r="UMY1196" s="433"/>
      <c r="UMZ1196" s="433"/>
      <c r="UNA1196" s="433"/>
      <c r="UNB1196" s="433"/>
      <c r="UNC1196" s="433"/>
      <c r="UND1196" s="433"/>
      <c r="UNE1196" s="433"/>
      <c r="UNF1196" s="433"/>
      <c r="UNG1196" s="433"/>
      <c r="UNH1196" s="433"/>
      <c r="UNI1196" s="433"/>
      <c r="UNJ1196" s="433"/>
      <c r="UNK1196" s="433"/>
      <c r="UNL1196" s="433"/>
      <c r="UNM1196" s="433"/>
      <c r="UNN1196" s="433"/>
      <c r="UNO1196" s="433"/>
      <c r="UNP1196" s="433"/>
      <c r="UNQ1196" s="433"/>
      <c r="UNR1196" s="433"/>
      <c r="UNS1196" s="433"/>
      <c r="UNT1196" s="433"/>
      <c r="UNU1196" s="433"/>
      <c r="UNV1196" s="433"/>
      <c r="UNW1196" s="433"/>
      <c r="UNX1196" s="433"/>
      <c r="UNY1196" s="433"/>
      <c r="UNZ1196" s="433"/>
      <c r="UOA1196" s="433"/>
      <c r="UOB1196" s="433"/>
      <c r="UOC1196" s="433"/>
      <c r="UOD1196" s="433"/>
      <c r="UOE1196" s="433"/>
      <c r="UOF1196" s="433"/>
      <c r="UOG1196" s="433"/>
      <c r="UOH1196" s="433"/>
      <c r="UOI1196" s="433"/>
      <c r="UOJ1196" s="433"/>
      <c r="UOK1196" s="433"/>
      <c r="UOL1196" s="433"/>
      <c r="UOM1196" s="433"/>
      <c r="UON1196" s="433"/>
      <c r="UOO1196" s="433"/>
      <c r="UOP1196" s="433"/>
      <c r="UOQ1196" s="433"/>
      <c r="UOR1196" s="433"/>
      <c r="UOS1196" s="433"/>
      <c r="UOT1196" s="433"/>
      <c r="UOU1196" s="433"/>
      <c r="UOV1196" s="433"/>
      <c r="UOW1196" s="433"/>
      <c r="UOX1196" s="433"/>
      <c r="UOY1196" s="433"/>
      <c r="UOZ1196" s="433"/>
      <c r="UPA1196" s="433"/>
      <c r="UPB1196" s="433"/>
      <c r="UPC1196" s="433"/>
      <c r="UPD1196" s="433"/>
      <c r="UPE1196" s="433"/>
      <c r="UPF1196" s="433"/>
      <c r="UPG1196" s="433"/>
      <c r="UPH1196" s="433"/>
      <c r="UPI1196" s="433"/>
      <c r="UPJ1196" s="433"/>
      <c r="UPK1196" s="433"/>
      <c r="UPL1196" s="433"/>
      <c r="UPM1196" s="433"/>
      <c r="UPN1196" s="433"/>
      <c r="UPO1196" s="433"/>
      <c r="UPP1196" s="433"/>
      <c r="UPQ1196" s="433"/>
      <c r="UPR1196" s="433"/>
      <c r="UPS1196" s="433"/>
      <c r="UPT1196" s="433"/>
      <c r="UPU1196" s="433"/>
      <c r="UPV1196" s="433"/>
      <c r="UPW1196" s="433"/>
      <c r="UPX1196" s="433"/>
      <c r="UPY1196" s="433"/>
      <c r="UPZ1196" s="433"/>
      <c r="UQA1196" s="433"/>
      <c r="UQB1196" s="433"/>
      <c r="UQC1196" s="433"/>
      <c r="UQD1196" s="433"/>
      <c r="UQE1196" s="433"/>
      <c r="UQF1196" s="433"/>
      <c r="UQG1196" s="433"/>
      <c r="UQH1196" s="433"/>
      <c r="UQI1196" s="433"/>
      <c r="UQJ1196" s="433"/>
      <c r="UQK1196" s="433"/>
      <c r="UQL1196" s="433"/>
      <c r="UQM1196" s="433"/>
      <c r="UQN1196" s="433"/>
      <c r="UQO1196" s="433"/>
      <c r="UQP1196" s="433"/>
      <c r="UQQ1196" s="433"/>
      <c r="UQR1196" s="433"/>
      <c r="UQS1196" s="433"/>
      <c r="UQT1196" s="433"/>
      <c r="UQU1196" s="433"/>
      <c r="UQV1196" s="433"/>
      <c r="UQW1196" s="433"/>
      <c r="UQX1196" s="433"/>
      <c r="UQY1196" s="433"/>
      <c r="UQZ1196" s="433"/>
      <c r="URA1196" s="433"/>
      <c r="URB1196" s="433"/>
      <c r="URC1196" s="433"/>
      <c r="URD1196" s="433"/>
      <c r="URE1196" s="433"/>
      <c r="URF1196" s="433"/>
      <c r="URG1196" s="433"/>
      <c r="URH1196" s="433"/>
      <c r="URI1196" s="433"/>
      <c r="URJ1196" s="433"/>
      <c r="URK1196" s="433"/>
      <c r="URL1196" s="433"/>
      <c r="URM1196" s="433"/>
      <c r="URN1196" s="433"/>
      <c r="URO1196" s="433"/>
      <c r="URP1196" s="433"/>
      <c r="URQ1196" s="433"/>
      <c r="URR1196" s="433"/>
      <c r="URS1196" s="433"/>
      <c r="URT1196" s="433"/>
      <c r="URU1196" s="433"/>
      <c r="URV1196" s="433"/>
      <c r="URW1196" s="433"/>
      <c r="URX1196" s="433"/>
      <c r="URY1196" s="433"/>
      <c r="URZ1196" s="433"/>
      <c r="USA1196" s="433"/>
      <c r="USB1196" s="433"/>
      <c r="USC1196" s="433"/>
      <c r="USD1196" s="433"/>
      <c r="USE1196" s="433"/>
      <c r="USF1196" s="433"/>
      <c r="USG1196" s="433"/>
      <c r="USH1196" s="433"/>
      <c r="USI1196" s="433"/>
      <c r="USJ1196" s="433"/>
      <c r="USK1196" s="433"/>
      <c r="USL1196" s="433"/>
      <c r="USM1196" s="433"/>
      <c r="USN1196" s="433"/>
      <c r="USO1196" s="433"/>
      <c r="USP1196" s="433"/>
      <c r="USQ1196" s="433"/>
      <c r="USR1196" s="433"/>
      <c r="USS1196" s="433"/>
      <c r="UST1196" s="433"/>
      <c r="USU1196" s="433"/>
      <c r="USV1196" s="433"/>
      <c r="USW1196" s="433"/>
      <c r="USX1196" s="433"/>
      <c r="USY1196" s="433"/>
      <c r="USZ1196" s="433"/>
      <c r="UTA1196" s="433"/>
      <c r="UTB1196" s="433"/>
      <c r="UTC1196" s="433"/>
      <c r="UTD1196" s="433"/>
      <c r="UTE1196" s="433"/>
      <c r="UTF1196" s="433"/>
      <c r="UTG1196" s="433"/>
      <c r="UTH1196" s="433"/>
      <c r="UTI1196" s="433"/>
      <c r="UTJ1196" s="433"/>
      <c r="UTK1196" s="433"/>
      <c r="UTL1196" s="433"/>
      <c r="UTM1196" s="433"/>
      <c r="UTN1196" s="433"/>
      <c r="UTO1196" s="433"/>
      <c r="UTP1196" s="433"/>
      <c r="UTQ1196" s="433"/>
      <c r="UTR1196" s="433"/>
      <c r="UTS1196" s="433"/>
      <c r="UTT1196" s="433"/>
      <c r="UTU1196" s="433"/>
      <c r="UTV1196" s="433"/>
      <c r="UTW1196" s="433"/>
      <c r="UTX1196" s="433"/>
      <c r="UTY1196" s="433"/>
      <c r="UTZ1196" s="433"/>
      <c r="UUA1196" s="433"/>
      <c r="UUB1196" s="433"/>
      <c r="UUC1196" s="433"/>
      <c r="UUD1196" s="433"/>
      <c r="UUE1196" s="433"/>
      <c r="UUF1196" s="433"/>
      <c r="UUG1196" s="433"/>
      <c r="UUH1196" s="433"/>
      <c r="UUI1196" s="433"/>
      <c r="UUJ1196" s="433"/>
      <c r="UUK1196" s="433"/>
      <c r="UUL1196" s="433"/>
      <c r="UUM1196" s="433"/>
      <c r="UUN1196" s="433"/>
      <c r="UUO1196" s="433"/>
      <c r="UUP1196" s="433"/>
      <c r="UUQ1196" s="433"/>
      <c r="UUR1196" s="433"/>
      <c r="UUS1196" s="433"/>
      <c r="UUT1196" s="433"/>
      <c r="UUU1196" s="433"/>
      <c r="UUV1196" s="433"/>
      <c r="UUW1196" s="433"/>
      <c r="UUX1196" s="433"/>
      <c r="UUY1196" s="433"/>
      <c r="UUZ1196" s="433"/>
      <c r="UVA1196" s="433"/>
      <c r="UVB1196" s="433"/>
      <c r="UVC1196" s="433"/>
      <c r="UVD1196" s="433"/>
      <c r="UVE1196" s="433"/>
      <c r="UVF1196" s="433"/>
      <c r="UVG1196" s="433"/>
      <c r="UVH1196" s="433"/>
      <c r="UVI1196" s="433"/>
      <c r="UVJ1196" s="433"/>
      <c r="UVK1196" s="433"/>
      <c r="UVL1196" s="433"/>
      <c r="UVM1196" s="433"/>
      <c r="UVN1196" s="433"/>
      <c r="UVO1196" s="433"/>
      <c r="UVP1196" s="433"/>
      <c r="UVQ1196" s="433"/>
      <c r="UVR1196" s="433"/>
      <c r="UVS1196" s="433"/>
      <c r="UVT1196" s="433"/>
      <c r="UVU1196" s="433"/>
      <c r="UVV1196" s="433"/>
      <c r="UVW1196" s="433"/>
      <c r="UVX1196" s="433"/>
      <c r="UVY1196" s="433"/>
      <c r="UVZ1196" s="433"/>
      <c r="UWA1196" s="433"/>
      <c r="UWB1196" s="433"/>
      <c r="UWC1196" s="433"/>
      <c r="UWD1196" s="433"/>
      <c r="UWE1196" s="433"/>
      <c r="UWF1196" s="433"/>
      <c r="UWG1196" s="433"/>
      <c r="UWH1196" s="433"/>
      <c r="UWI1196" s="433"/>
      <c r="UWJ1196" s="433"/>
      <c r="UWK1196" s="433"/>
      <c r="UWL1196" s="433"/>
      <c r="UWM1196" s="433"/>
      <c r="UWN1196" s="433"/>
      <c r="UWO1196" s="433"/>
      <c r="UWP1196" s="433"/>
      <c r="UWQ1196" s="433"/>
      <c r="UWR1196" s="433"/>
      <c r="UWS1196" s="433"/>
      <c r="UWT1196" s="433"/>
      <c r="UWU1196" s="433"/>
      <c r="UWV1196" s="433"/>
      <c r="UWW1196" s="433"/>
      <c r="UWX1196" s="433"/>
      <c r="UWY1196" s="433"/>
      <c r="UWZ1196" s="433"/>
      <c r="UXA1196" s="433"/>
      <c r="UXB1196" s="433"/>
      <c r="UXC1196" s="433"/>
      <c r="UXD1196" s="433"/>
      <c r="UXE1196" s="433"/>
      <c r="UXF1196" s="433"/>
      <c r="UXG1196" s="433"/>
      <c r="UXH1196" s="433"/>
      <c r="UXI1196" s="433"/>
      <c r="UXJ1196" s="433"/>
      <c r="UXK1196" s="433"/>
      <c r="UXL1196" s="433"/>
      <c r="UXM1196" s="433"/>
      <c r="UXN1196" s="433"/>
      <c r="UXO1196" s="433"/>
      <c r="UXP1196" s="433"/>
      <c r="UXQ1196" s="433"/>
      <c r="UXR1196" s="433"/>
      <c r="UXS1196" s="433"/>
      <c r="UXT1196" s="433"/>
      <c r="UXU1196" s="433"/>
      <c r="UXV1196" s="433"/>
      <c r="UXW1196" s="433"/>
      <c r="UXX1196" s="433"/>
      <c r="UXY1196" s="433"/>
      <c r="UXZ1196" s="433"/>
      <c r="UYA1196" s="433"/>
      <c r="UYB1196" s="433"/>
      <c r="UYC1196" s="433"/>
      <c r="UYD1196" s="433"/>
      <c r="UYE1196" s="433"/>
      <c r="UYF1196" s="433"/>
      <c r="UYG1196" s="433"/>
      <c r="UYH1196" s="433"/>
      <c r="UYI1196" s="433"/>
      <c r="UYJ1196" s="433"/>
      <c r="UYK1196" s="433"/>
      <c r="UYL1196" s="433"/>
      <c r="UYM1196" s="433"/>
      <c r="UYN1196" s="433"/>
      <c r="UYO1196" s="433"/>
      <c r="UYP1196" s="433"/>
      <c r="UYQ1196" s="433"/>
      <c r="UYR1196" s="433"/>
      <c r="UYS1196" s="433"/>
      <c r="UYT1196" s="433"/>
      <c r="UYU1196" s="433"/>
      <c r="UYV1196" s="433"/>
      <c r="UYW1196" s="433"/>
      <c r="UYX1196" s="433"/>
      <c r="UYY1196" s="433"/>
      <c r="UYZ1196" s="433"/>
      <c r="UZA1196" s="433"/>
      <c r="UZB1196" s="433"/>
      <c r="UZC1196" s="433"/>
      <c r="UZD1196" s="433"/>
      <c r="UZE1196" s="433"/>
      <c r="UZF1196" s="433"/>
      <c r="UZG1196" s="433"/>
      <c r="UZH1196" s="433"/>
      <c r="UZI1196" s="433"/>
      <c r="UZJ1196" s="433"/>
      <c r="UZK1196" s="433"/>
      <c r="UZL1196" s="433"/>
      <c r="UZM1196" s="433"/>
      <c r="UZN1196" s="433"/>
      <c r="UZO1196" s="433"/>
      <c r="UZP1196" s="433"/>
      <c r="UZQ1196" s="433"/>
      <c r="UZR1196" s="433"/>
      <c r="UZS1196" s="433"/>
      <c r="UZT1196" s="433"/>
      <c r="UZU1196" s="433"/>
      <c r="UZV1196" s="433"/>
      <c r="UZW1196" s="433"/>
      <c r="UZX1196" s="433"/>
      <c r="UZY1196" s="433"/>
      <c r="UZZ1196" s="433"/>
      <c r="VAA1196" s="433"/>
      <c r="VAB1196" s="433"/>
      <c r="VAC1196" s="433"/>
      <c r="VAD1196" s="433"/>
      <c r="VAE1196" s="433"/>
      <c r="VAF1196" s="433"/>
      <c r="VAG1196" s="433"/>
      <c r="VAH1196" s="433"/>
      <c r="VAI1196" s="433"/>
      <c r="VAJ1196" s="433"/>
      <c r="VAK1196" s="433"/>
      <c r="VAL1196" s="433"/>
      <c r="VAM1196" s="433"/>
      <c r="VAN1196" s="433"/>
      <c r="VAO1196" s="433"/>
      <c r="VAP1196" s="433"/>
      <c r="VAQ1196" s="433"/>
      <c r="VAR1196" s="433"/>
      <c r="VAS1196" s="433"/>
      <c r="VAT1196" s="433"/>
      <c r="VAU1196" s="433"/>
      <c r="VAV1196" s="433"/>
      <c r="VAW1196" s="433"/>
      <c r="VAX1196" s="433"/>
      <c r="VAY1196" s="433"/>
      <c r="VAZ1196" s="433"/>
      <c r="VBA1196" s="433"/>
      <c r="VBB1196" s="433"/>
      <c r="VBC1196" s="433"/>
      <c r="VBD1196" s="433"/>
      <c r="VBE1196" s="433"/>
      <c r="VBF1196" s="433"/>
      <c r="VBG1196" s="433"/>
      <c r="VBH1196" s="433"/>
      <c r="VBI1196" s="433"/>
      <c r="VBJ1196" s="433"/>
      <c r="VBK1196" s="433"/>
      <c r="VBL1196" s="433"/>
      <c r="VBM1196" s="433"/>
      <c r="VBN1196" s="433"/>
      <c r="VBO1196" s="433"/>
      <c r="VBP1196" s="433"/>
      <c r="VBQ1196" s="433"/>
      <c r="VBR1196" s="433"/>
      <c r="VBS1196" s="433"/>
      <c r="VBT1196" s="433"/>
      <c r="VBU1196" s="433"/>
      <c r="VBV1196" s="433"/>
      <c r="VBW1196" s="433"/>
      <c r="VBX1196" s="433"/>
      <c r="VBY1196" s="433"/>
      <c r="VBZ1196" s="433"/>
      <c r="VCA1196" s="433"/>
      <c r="VCB1196" s="433"/>
      <c r="VCC1196" s="433"/>
      <c r="VCD1196" s="433"/>
      <c r="VCE1196" s="433"/>
      <c r="VCF1196" s="433"/>
      <c r="VCG1196" s="433"/>
      <c r="VCH1196" s="433"/>
      <c r="VCI1196" s="433"/>
      <c r="VCJ1196" s="433"/>
      <c r="VCK1196" s="433"/>
      <c r="VCL1196" s="433"/>
      <c r="VCM1196" s="433"/>
      <c r="VCN1196" s="433"/>
      <c r="VCO1196" s="433"/>
      <c r="VCP1196" s="433"/>
      <c r="VCQ1196" s="433"/>
      <c r="VCR1196" s="433"/>
      <c r="VCS1196" s="433"/>
      <c r="VCT1196" s="433"/>
      <c r="VCU1196" s="433"/>
      <c r="VCV1196" s="433"/>
      <c r="VCW1196" s="433"/>
      <c r="VCX1196" s="433"/>
      <c r="VCY1196" s="433"/>
      <c r="VCZ1196" s="433"/>
      <c r="VDA1196" s="433"/>
      <c r="VDB1196" s="433"/>
      <c r="VDC1196" s="433"/>
      <c r="VDD1196" s="433"/>
      <c r="VDE1196" s="433"/>
      <c r="VDF1196" s="433"/>
      <c r="VDG1196" s="433"/>
      <c r="VDH1196" s="433"/>
      <c r="VDI1196" s="433"/>
      <c r="VDJ1196" s="433"/>
      <c r="VDK1196" s="433"/>
      <c r="VDL1196" s="433"/>
      <c r="VDM1196" s="433"/>
      <c r="VDN1196" s="433"/>
      <c r="VDO1196" s="433"/>
      <c r="VDP1196" s="433"/>
      <c r="VDQ1196" s="433"/>
      <c r="VDR1196" s="433"/>
      <c r="VDS1196" s="433"/>
      <c r="VDT1196" s="433"/>
      <c r="VDU1196" s="433"/>
      <c r="VDV1196" s="433"/>
      <c r="VDW1196" s="433"/>
      <c r="VDX1196" s="433"/>
      <c r="VDY1196" s="433"/>
      <c r="VDZ1196" s="433"/>
      <c r="VEA1196" s="433"/>
      <c r="VEB1196" s="433"/>
      <c r="VEC1196" s="433"/>
      <c r="VED1196" s="433"/>
      <c r="VEE1196" s="433"/>
      <c r="VEF1196" s="433"/>
      <c r="VEG1196" s="433"/>
      <c r="VEH1196" s="433"/>
      <c r="VEI1196" s="433"/>
      <c r="VEJ1196" s="433"/>
      <c r="VEK1196" s="433"/>
      <c r="VEL1196" s="433"/>
      <c r="VEM1196" s="433"/>
      <c r="VEN1196" s="433"/>
      <c r="VEO1196" s="433"/>
      <c r="VEP1196" s="433"/>
      <c r="VEQ1196" s="433"/>
      <c r="VER1196" s="433"/>
      <c r="VES1196" s="433"/>
      <c r="VET1196" s="433"/>
      <c r="VEU1196" s="433"/>
      <c r="VEV1196" s="433"/>
      <c r="VEW1196" s="433"/>
      <c r="VEX1196" s="433"/>
      <c r="VEY1196" s="433"/>
      <c r="VEZ1196" s="433"/>
      <c r="VFA1196" s="433"/>
      <c r="VFB1196" s="433"/>
      <c r="VFC1196" s="433"/>
      <c r="VFD1196" s="433"/>
      <c r="VFE1196" s="433"/>
      <c r="VFF1196" s="433"/>
      <c r="VFG1196" s="433"/>
      <c r="VFH1196" s="433"/>
      <c r="VFI1196" s="433"/>
      <c r="VFJ1196" s="433"/>
      <c r="VFK1196" s="433"/>
      <c r="VFL1196" s="433"/>
      <c r="VFM1196" s="433"/>
      <c r="VFN1196" s="433"/>
      <c r="VFO1196" s="433"/>
      <c r="VFP1196" s="433"/>
      <c r="VFQ1196" s="433"/>
      <c r="VFR1196" s="433"/>
      <c r="VFS1196" s="433"/>
      <c r="VFT1196" s="433"/>
      <c r="VFU1196" s="433"/>
      <c r="VFV1196" s="433"/>
      <c r="VFW1196" s="433"/>
      <c r="VFX1196" s="433"/>
      <c r="VFY1196" s="433"/>
      <c r="VFZ1196" s="433"/>
      <c r="VGA1196" s="433"/>
      <c r="VGB1196" s="433"/>
      <c r="VGC1196" s="433"/>
      <c r="VGD1196" s="433"/>
      <c r="VGE1196" s="433"/>
      <c r="VGF1196" s="433"/>
      <c r="VGG1196" s="433"/>
      <c r="VGH1196" s="433"/>
      <c r="VGI1196" s="433"/>
      <c r="VGJ1196" s="433"/>
      <c r="VGK1196" s="433"/>
      <c r="VGL1196" s="433"/>
      <c r="VGM1196" s="433"/>
      <c r="VGN1196" s="433"/>
      <c r="VGO1196" s="433"/>
      <c r="VGP1196" s="433"/>
      <c r="VGQ1196" s="433"/>
      <c r="VGR1196" s="433"/>
      <c r="VGS1196" s="433"/>
      <c r="VGT1196" s="433"/>
      <c r="VGU1196" s="433"/>
      <c r="VGV1196" s="433"/>
      <c r="VGW1196" s="433"/>
      <c r="VGX1196" s="433"/>
      <c r="VGY1196" s="433"/>
      <c r="VGZ1196" s="433"/>
      <c r="VHA1196" s="433"/>
      <c r="VHB1196" s="433"/>
      <c r="VHC1196" s="433"/>
      <c r="VHD1196" s="433"/>
      <c r="VHE1196" s="433"/>
      <c r="VHF1196" s="433"/>
      <c r="VHG1196" s="433"/>
      <c r="VHH1196" s="433"/>
      <c r="VHI1196" s="433"/>
      <c r="VHJ1196" s="433"/>
      <c r="VHK1196" s="433"/>
      <c r="VHL1196" s="433"/>
      <c r="VHM1196" s="433"/>
      <c r="VHN1196" s="433"/>
      <c r="VHO1196" s="433"/>
      <c r="VHP1196" s="433"/>
      <c r="VHQ1196" s="433"/>
      <c r="VHR1196" s="433"/>
      <c r="VHS1196" s="433"/>
      <c r="VHT1196" s="433"/>
      <c r="VHU1196" s="433"/>
      <c r="VHV1196" s="433"/>
      <c r="VHW1196" s="433"/>
      <c r="VHX1196" s="433"/>
      <c r="VHY1196" s="433"/>
      <c r="VHZ1196" s="433"/>
      <c r="VIA1196" s="433"/>
      <c r="VIB1196" s="433"/>
      <c r="VIC1196" s="433"/>
      <c r="VID1196" s="433"/>
      <c r="VIE1196" s="433"/>
      <c r="VIF1196" s="433"/>
      <c r="VIG1196" s="433"/>
      <c r="VIH1196" s="433"/>
      <c r="VII1196" s="433"/>
      <c r="VIJ1196" s="433"/>
      <c r="VIK1196" s="433"/>
      <c r="VIL1196" s="433"/>
      <c r="VIM1196" s="433"/>
      <c r="VIN1196" s="433"/>
      <c r="VIO1196" s="433"/>
      <c r="VIP1196" s="433"/>
      <c r="VIQ1196" s="433"/>
      <c r="VIR1196" s="433"/>
      <c r="VIS1196" s="433"/>
      <c r="VIT1196" s="433"/>
      <c r="VIU1196" s="433"/>
      <c r="VIV1196" s="433"/>
      <c r="VIW1196" s="433"/>
      <c r="VIX1196" s="433"/>
      <c r="VIY1196" s="433"/>
      <c r="VIZ1196" s="433"/>
      <c r="VJA1196" s="433"/>
      <c r="VJB1196" s="433"/>
      <c r="VJC1196" s="433"/>
      <c r="VJD1196" s="433"/>
      <c r="VJE1196" s="433"/>
      <c r="VJF1196" s="433"/>
      <c r="VJG1196" s="433"/>
      <c r="VJH1196" s="433"/>
      <c r="VJI1196" s="433"/>
      <c r="VJJ1196" s="433"/>
      <c r="VJK1196" s="433"/>
      <c r="VJL1196" s="433"/>
      <c r="VJM1196" s="433"/>
      <c r="VJN1196" s="433"/>
      <c r="VJO1196" s="433"/>
      <c r="VJP1196" s="433"/>
      <c r="VJQ1196" s="433"/>
      <c r="VJR1196" s="433"/>
      <c r="VJS1196" s="433"/>
      <c r="VJT1196" s="433"/>
      <c r="VJU1196" s="433"/>
      <c r="VJV1196" s="433"/>
      <c r="VJW1196" s="433"/>
      <c r="VJX1196" s="433"/>
      <c r="VJY1196" s="433"/>
      <c r="VJZ1196" s="433"/>
      <c r="VKA1196" s="433"/>
      <c r="VKB1196" s="433"/>
      <c r="VKC1196" s="433"/>
      <c r="VKD1196" s="433"/>
      <c r="VKE1196" s="433"/>
      <c r="VKF1196" s="433"/>
      <c r="VKG1196" s="433"/>
      <c r="VKH1196" s="433"/>
      <c r="VKI1196" s="433"/>
      <c r="VKJ1196" s="433"/>
      <c r="VKK1196" s="433"/>
      <c r="VKL1196" s="433"/>
      <c r="VKM1196" s="433"/>
      <c r="VKN1196" s="433"/>
      <c r="VKO1196" s="433"/>
      <c r="VKP1196" s="433"/>
      <c r="VKQ1196" s="433"/>
      <c r="VKR1196" s="433"/>
      <c r="VKS1196" s="433"/>
      <c r="VKT1196" s="433"/>
      <c r="VKU1196" s="433"/>
      <c r="VKV1196" s="433"/>
      <c r="VKW1196" s="433"/>
      <c r="VKX1196" s="433"/>
      <c r="VKY1196" s="433"/>
      <c r="VKZ1196" s="433"/>
      <c r="VLA1196" s="433"/>
      <c r="VLB1196" s="433"/>
      <c r="VLC1196" s="433"/>
      <c r="VLD1196" s="433"/>
      <c r="VLE1196" s="433"/>
      <c r="VLF1196" s="433"/>
      <c r="VLG1196" s="433"/>
      <c r="VLH1196" s="433"/>
      <c r="VLI1196" s="433"/>
      <c r="VLJ1196" s="433"/>
      <c r="VLK1196" s="433"/>
      <c r="VLL1196" s="433"/>
      <c r="VLM1196" s="433"/>
      <c r="VLN1196" s="433"/>
      <c r="VLO1196" s="433"/>
      <c r="VLP1196" s="433"/>
      <c r="VLQ1196" s="433"/>
      <c r="VLR1196" s="433"/>
      <c r="VLS1196" s="433"/>
      <c r="VLT1196" s="433"/>
      <c r="VLU1196" s="433"/>
      <c r="VLV1196" s="433"/>
      <c r="VLW1196" s="433"/>
      <c r="VLX1196" s="433"/>
      <c r="VLY1196" s="433"/>
      <c r="VLZ1196" s="433"/>
      <c r="VMA1196" s="433"/>
      <c r="VMB1196" s="433"/>
      <c r="VMC1196" s="433"/>
      <c r="VMD1196" s="433"/>
      <c r="VME1196" s="433"/>
      <c r="VMF1196" s="433"/>
      <c r="VMG1196" s="433"/>
      <c r="VMH1196" s="433"/>
      <c r="VMI1196" s="433"/>
      <c r="VMJ1196" s="433"/>
      <c r="VMK1196" s="433"/>
      <c r="VML1196" s="433"/>
      <c r="VMM1196" s="433"/>
      <c r="VMN1196" s="433"/>
      <c r="VMO1196" s="433"/>
      <c r="VMP1196" s="433"/>
      <c r="VMQ1196" s="433"/>
      <c r="VMR1196" s="433"/>
      <c r="VMS1196" s="433"/>
      <c r="VMT1196" s="433"/>
      <c r="VMU1196" s="433"/>
      <c r="VMV1196" s="433"/>
      <c r="VMW1196" s="433"/>
      <c r="VMX1196" s="433"/>
      <c r="VMY1196" s="433"/>
      <c r="VMZ1196" s="433"/>
      <c r="VNA1196" s="433"/>
      <c r="VNB1196" s="433"/>
      <c r="VNC1196" s="433"/>
      <c r="VND1196" s="433"/>
      <c r="VNE1196" s="433"/>
      <c r="VNF1196" s="433"/>
      <c r="VNG1196" s="433"/>
      <c r="VNH1196" s="433"/>
      <c r="VNI1196" s="433"/>
      <c r="VNJ1196" s="433"/>
      <c r="VNK1196" s="433"/>
      <c r="VNL1196" s="433"/>
      <c r="VNM1196" s="433"/>
      <c r="VNN1196" s="433"/>
      <c r="VNO1196" s="433"/>
      <c r="VNP1196" s="433"/>
      <c r="VNQ1196" s="433"/>
      <c r="VNR1196" s="433"/>
      <c r="VNS1196" s="433"/>
      <c r="VNT1196" s="433"/>
      <c r="VNU1196" s="433"/>
      <c r="VNV1196" s="433"/>
      <c r="VNW1196" s="433"/>
      <c r="VNX1196" s="433"/>
      <c r="VNY1196" s="433"/>
      <c r="VNZ1196" s="433"/>
      <c r="VOA1196" s="433"/>
      <c r="VOB1196" s="433"/>
      <c r="VOC1196" s="433"/>
      <c r="VOD1196" s="433"/>
      <c r="VOE1196" s="433"/>
      <c r="VOF1196" s="433"/>
      <c r="VOG1196" s="433"/>
      <c r="VOH1196" s="433"/>
      <c r="VOI1196" s="433"/>
      <c r="VOJ1196" s="433"/>
      <c r="VOK1196" s="433"/>
      <c r="VOL1196" s="433"/>
      <c r="VOM1196" s="433"/>
      <c r="VON1196" s="433"/>
      <c r="VOO1196" s="433"/>
      <c r="VOP1196" s="433"/>
      <c r="VOQ1196" s="433"/>
      <c r="VOR1196" s="433"/>
      <c r="VOS1196" s="433"/>
      <c r="VOT1196" s="433"/>
      <c r="VOU1196" s="433"/>
      <c r="VOV1196" s="433"/>
      <c r="VOW1196" s="433"/>
      <c r="VOX1196" s="433"/>
      <c r="VOY1196" s="433"/>
      <c r="VOZ1196" s="433"/>
      <c r="VPA1196" s="433"/>
      <c r="VPB1196" s="433"/>
      <c r="VPC1196" s="433"/>
      <c r="VPD1196" s="433"/>
      <c r="VPE1196" s="433"/>
      <c r="VPF1196" s="433"/>
      <c r="VPG1196" s="433"/>
      <c r="VPH1196" s="433"/>
      <c r="VPI1196" s="433"/>
      <c r="VPJ1196" s="433"/>
      <c r="VPK1196" s="433"/>
      <c r="VPL1196" s="433"/>
      <c r="VPM1196" s="433"/>
      <c r="VPN1196" s="433"/>
      <c r="VPO1196" s="433"/>
      <c r="VPP1196" s="433"/>
      <c r="VPQ1196" s="433"/>
      <c r="VPR1196" s="433"/>
      <c r="VPS1196" s="433"/>
      <c r="VPT1196" s="433"/>
      <c r="VPU1196" s="433"/>
      <c r="VPV1196" s="433"/>
      <c r="VPW1196" s="433"/>
      <c r="VPX1196" s="433"/>
      <c r="VPY1196" s="433"/>
      <c r="VPZ1196" s="433"/>
      <c r="VQA1196" s="433"/>
      <c r="VQB1196" s="433"/>
      <c r="VQC1196" s="433"/>
      <c r="VQD1196" s="433"/>
      <c r="VQE1196" s="433"/>
      <c r="VQF1196" s="433"/>
      <c r="VQG1196" s="433"/>
      <c r="VQH1196" s="433"/>
      <c r="VQI1196" s="433"/>
      <c r="VQJ1196" s="433"/>
      <c r="VQK1196" s="433"/>
      <c r="VQL1196" s="433"/>
      <c r="VQM1196" s="433"/>
      <c r="VQN1196" s="433"/>
      <c r="VQO1196" s="433"/>
      <c r="VQP1196" s="433"/>
      <c r="VQQ1196" s="433"/>
      <c r="VQR1196" s="433"/>
      <c r="VQS1196" s="433"/>
      <c r="VQT1196" s="433"/>
      <c r="VQU1196" s="433"/>
      <c r="VQV1196" s="433"/>
      <c r="VQW1196" s="433"/>
      <c r="VQX1196" s="433"/>
      <c r="VQY1196" s="433"/>
      <c r="VQZ1196" s="433"/>
      <c r="VRA1196" s="433"/>
      <c r="VRB1196" s="433"/>
      <c r="VRC1196" s="433"/>
      <c r="VRD1196" s="433"/>
      <c r="VRE1196" s="433"/>
      <c r="VRF1196" s="433"/>
      <c r="VRG1196" s="433"/>
      <c r="VRH1196" s="433"/>
      <c r="VRI1196" s="433"/>
      <c r="VRJ1196" s="433"/>
      <c r="VRK1196" s="433"/>
      <c r="VRL1196" s="433"/>
      <c r="VRM1196" s="433"/>
      <c r="VRN1196" s="433"/>
      <c r="VRO1196" s="433"/>
      <c r="VRP1196" s="433"/>
      <c r="VRQ1196" s="433"/>
      <c r="VRR1196" s="433"/>
      <c r="VRS1196" s="433"/>
      <c r="VRT1196" s="433"/>
      <c r="VRU1196" s="433"/>
      <c r="VRV1196" s="433"/>
      <c r="VRW1196" s="433"/>
      <c r="VRX1196" s="433"/>
      <c r="VRY1196" s="433"/>
      <c r="VRZ1196" s="433"/>
      <c r="VSA1196" s="433"/>
      <c r="VSB1196" s="433"/>
      <c r="VSC1196" s="433"/>
      <c r="VSD1196" s="433"/>
      <c r="VSE1196" s="433"/>
      <c r="VSF1196" s="433"/>
      <c r="VSG1196" s="433"/>
      <c r="VSH1196" s="433"/>
      <c r="VSI1196" s="433"/>
      <c r="VSJ1196" s="433"/>
      <c r="VSK1196" s="433"/>
      <c r="VSL1196" s="433"/>
      <c r="VSM1196" s="433"/>
      <c r="VSN1196" s="433"/>
      <c r="VSO1196" s="433"/>
      <c r="VSP1196" s="433"/>
      <c r="VSQ1196" s="433"/>
      <c r="VSR1196" s="433"/>
      <c r="VSS1196" s="433"/>
      <c r="VST1196" s="433"/>
      <c r="VSU1196" s="433"/>
      <c r="VSV1196" s="433"/>
      <c r="VSW1196" s="433"/>
      <c r="VSX1196" s="433"/>
      <c r="VSY1196" s="433"/>
      <c r="VSZ1196" s="433"/>
      <c r="VTA1196" s="433"/>
      <c r="VTB1196" s="433"/>
      <c r="VTC1196" s="433"/>
      <c r="VTD1196" s="433"/>
      <c r="VTE1196" s="433"/>
      <c r="VTF1196" s="433"/>
      <c r="VTG1196" s="433"/>
      <c r="VTH1196" s="433"/>
      <c r="VTI1196" s="433"/>
      <c r="VTJ1196" s="433"/>
      <c r="VTK1196" s="433"/>
      <c r="VTL1196" s="433"/>
      <c r="VTM1196" s="433"/>
      <c r="VTN1196" s="433"/>
      <c r="VTO1196" s="433"/>
      <c r="VTP1196" s="433"/>
      <c r="VTQ1196" s="433"/>
      <c r="VTR1196" s="433"/>
      <c r="VTS1196" s="433"/>
      <c r="VTT1196" s="433"/>
      <c r="VTU1196" s="433"/>
      <c r="VTV1196" s="433"/>
      <c r="VTW1196" s="433"/>
      <c r="VTX1196" s="433"/>
      <c r="VTY1196" s="433"/>
      <c r="VTZ1196" s="433"/>
      <c r="VUA1196" s="433"/>
      <c r="VUB1196" s="433"/>
      <c r="VUC1196" s="433"/>
      <c r="VUD1196" s="433"/>
      <c r="VUE1196" s="433"/>
      <c r="VUF1196" s="433"/>
      <c r="VUG1196" s="433"/>
      <c r="VUH1196" s="433"/>
      <c r="VUI1196" s="433"/>
      <c r="VUJ1196" s="433"/>
      <c r="VUK1196" s="433"/>
      <c r="VUL1196" s="433"/>
      <c r="VUM1196" s="433"/>
      <c r="VUN1196" s="433"/>
      <c r="VUO1196" s="433"/>
      <c r="VUP1196" s="433"/>
      <c r="VUQ1196" s="433"/>
      <c r="VUR1196" s="433"/>
      <c r="VUS1196" s="433"/>
      <c r="VUT1196" s="433"/>
      <c r="VUU1196" s="433"/>
      <c r="VUV1196" s="433"/>
      <c r="VUW1196" s="433"/>
      <c r="VUX1196" s="433"/>
      <c r="VUY1196" s="433"/>
      <c r="VUZ1196" s="433"/>
      <c r="VVA1196" s="433"/>
      <c r="VVB1196" s="433"/>
      <c r="VVC1196" s="433"/>
      <c r="VVD1196" s="433"/>
      <c r="VVE1196" s="433"/>
      <c r="VVF1196" s="433"/>
      <c r="VVG1196" s="433"/>
      <c r="VVH1196" s="433"/>
      <c r="VVI1196" s="433"/>
      <c r="VVJ1196" s="433"/>
      <c r="VVK1196" s="433"/>
      <c r="VVL1196" s="433"/>
      <c r="VVM1196" s="433"/>
      <c r="VVN1196" s="433"/>
      <c r="VVO1196" s="433"/>
      <c r="VVP1196" s="433"/>
      <c r="VVQ1196" s="433"/>
      <c r="VVR1196" s="433"/>
      <c r="VVS1196" s="433"/>
      <c r="VVT1196" s="433"/>
      <c r="VVU1196" s="433"/>
      <c r="VVV1196" s="433"/>
      <c r="VVW1196" s="433"/>
      <c r="VVX1196" s="433"/>
      <c r="VVY1196" s="433"/>
      <c r="VVZ1196" s="433"/>
      <c r="VWA1196" s="433"/>
      <c r="VWB1196" s="433"/>
      <c r="VWC1196" s="433"/>
      <c r="VWD1196" s="433"/>
      <c r="VWE1196" s="433"/>
      <c r="VWF1196" s="433"/>
      <c r="VWG1196" s="433"/>
      <c r="VWH1196" s="433"/>
      <c r="VWI1196" s="433"/>
      <c r="VWJ1196" s="433"/>
      <c r="VWK1196" s="433"/>
      <c r="VWL1196" s="433"/>
      <c r="VWM1196" s="433"/>
      <c r="VWN1196" s="433"/>
      <c r="VWO1196" s="433"/>
      <c r="VWP1196" s="433"/>
      <c r="VWQ1196" s="433"/>
      <c r="VWR1196" s="433"/>
      <c r="VWS1196" s="433"/>
      <c r="VWT1196" s="433"/>
      <c r="VWU1196" s="433"/>
      <c r="VWV1196" s="433"/>
      <c r="VWW1196" s="433"/>
      <c r="VWX1196" s="433"/>
      <c r="VWY1196" s="433"/>
      <c r="VWZ1196" s="433"/>
      <c r="VXA1196" s="433"/>
      <c r="VXB1196" s="433"/>
      <c r="VXC1196" s="433"/>
      <c r="VXD1196" s="433"/>
      <c r="VXE1196" s="433"/>
      <c r="VXF1196" s="433"/>
      <c r="VXG1196" s="433"/>
      <c r="VXH1196" s="433"/>
      <c r="VXI1196" s="433"/>
      <c r="VXJ1196" s="433"/>
      <c r="VXK1196" s="433"/>
      <c r="VXL1196" s="433"/>
      <c r="VXM1196" s="433"/>
      <c r="VXN1196" s="433"/>
      <c r="VXO1196" s="433"/>
      <c r="VXP1196" s="433"/>
      <c r="VXQ1196" s="433"/>
      <c r="VXR1196" s="433"/>
      <c r="VXS1196" s="433"/>
      <c r="VXT1196" s="433"/>
      <c r="VXU1196" s="433"/>
      <c r="VXV1196" s="433"/>
      <c r="VXW1196" s="433"/>
      <c r="VXX1196" s="433"/>
      <c r="VXY1196" s="433"/>
      <c r="VXZ1196" s="433"/>
      <c r="VYA1196" s="433"/>
      <c r="VYB1196" s="433"/>
      <c r="VYC1196" s="433"/>
      <c r="VYD1196" s="433"/>
      <c r="VYE1196" s="433"/>
      <c r="VYF1196" s="433"/>
      <c r="VYG1196" s="433"/>
      <c r="VYH1196" s="433"/>
      <c r="VYI1196" s="433"/>
      <c r="VYJ1196" s="433"/>
      <c r="VYK1196" s="433"/>
      <c r="VYL1196" s="433"/>
      <c r="VYM1196" s="433"/>
      <c r="VYN1196" s="433"/>
      <c r="VYO1196" s="433"/>
      <c r="VYP1196" s="433"/>
      <c r="VYQ1196" s="433"/>
      <c r="VYR1196" s="433"/>
      <c r="VYS1196" s="433"/>
      <c r="VYT1196" s="433"/>
      <c r="VYU1196" s="433"/>
      <c r="VYV1196" s="433"/>
      <c r="VYW1196" s="433"/>
      <c r="VYX1196" s="433"/>
      <c r="VYY1196" s="433"/>
      <c r="VYZ1196" s="433"/>
      <c r="VZA1196" s="433"/>
      <c r="VZB1196" s="433"/>
      <c r="VZC1196" s="433"/>
      <c r="VZD1196" s="433"/>
      <c r="VZE1196" s="433"/>
      <c r="VZF1196" s="433"/>
      <c r="VZG1196" s="433"/>
      <c r="VZH1196" s="433"/>
      <c r="VZI1196" s="433"/>
      <c r="VZJ1196" s="433"/>
      <c r="VZK1196" s="433"/>
      <c r="VZL1196" s="433"/>
      <c r="VZM1196" s="433"/>
      <c r="VZN1196" s="433"/>
      <c r="VZO1196" s="433"/>
      <c r="VZP1196" s="433"/>
      <c r="VZQ1196" s="433"/>
      <c r="VZR1196" s="433"/>
      <c r="VZS1196" s="433"/>
      <c r="VZT1196" s="433"/>
      <c r="VZU1196" s="433"/>
      <c r="VZV1196" s="433"/>
      <c r="VZW1196" s="433"/>
      <c r="VZX1196" s="433"/>
      <c r="VZY1196" s="433"/>
      <c r="VZZ1196" s="433"/>
      <c r="WAA1196" s="433"/>
      <c r="WAB1196" s="433"/>
      <c r="WAC1196" s="433"/>
      <c r="WAD1196" s="433"/>
      <c r="WAE1196" s="433"/>
      <c r="WAF1196" s="433"/>
      <c r="WAG1196" s="433"/>
      <c r="WAH1196" s="433"/>
      <c r="WAI1196" s="433"/>
      <c r="WAJ1196" s="433"/>
      <c r="WAK1196" s="433"/>
      <c r="WAL1196" s="433"/>
      <c r="WAM1196" s="433"/>
      <c r="WAN1196" s="433"/>
      <c r="WAO1196" s="433"/>
      <c r="WAP1196" s="433"/>
      <c r="WAQ1196" s="433"/>
      <c r="WAR1196" s="433"/>
      <c r="WAS1196" s="433"/>
      <c r="WAT1196" s="433"/>
      <c r="WAU1196" s="433"/>
      <c r="WAV1196" s="433"/>
      <c r="WAW1196" s="433"/>
      <c r="WAX1196" s="433"/>
      <c r="WAY1196" s="433"/>
      <c r="WAZ1196" s="433"/>
      <c r="WBA1196" s="433"/>
      <c r="WBB1196" s="433"/>
      <c r="WBC1196" s="433"/>
      <c r="WBD1196" s="433"/>
      <c r="WBE1196" s="433"/>
      <c r="WBF1196" s="433"/>
      <c r="WBG1196" s="433"/>
      <c r="WBH1196" s="433"/>
      <c r="WBI1196" s="433"/>
      <c r="WBJ1196" s="433"/>
      <c r="WBK1196" s="433"/>
      <c r="WBL1196" s="433"/>
      <c r="WBM1196" s="433"/>
      <c r="WBN1196" s="433"/>
      <c r="WBO1196" s="433"/>
      <c r="WBP1196" s="433"/>
      <c r="WBQ1196" s="433"/>
      <c r="WBR1196" s="433"/>
      <c r="WBS1196" s="433"/>
      <c r="WBT1196" s="433"/>
      <c r="WBU1196" s="433"/>
      <c r="WBV1196" s="433"/>
      <c r="WBW1196" s="433"/>
      <c r="WBX1196" s="433"/>
      <c r="WBY1196" s="433"/>
      <c r="WBZ1196" s="433"/>
      <c r="WCA1196" s="433"/>
      <c r="WCB1196" s="433"/>
      <c r="WCC1196" s="433"/>
      <c r="WCD1196" s="433"/>
      <c r="WCE1196" s="433"/>
      <c r="WCF1196" s="433"/>
      <c r="WCG1196" s="433"/>
      <c r="WCH1196" s="433"/>
      <c r="WCI1196" s="433"/>
      <c r="WCJ1196" s="433"/>
      <c r="WCK1196" s="433"/>
      <c r="WCL1196" s="433"/>
      <c r="WCM1196" s="433"/>
      <c r="WCN1196" s="433"/>
      <c r="WCO1196" s="433"/>
      <c r="WCP1196" s="433"/>
      <c r="WCQ1196" s="433"/>
      <c r="WCR1196" s="433"/>
      <c r="WCS1196" s="433"/>
      <c r="WCT1196" s="433"/>
      <c r="WCU1196" s="433"/>
      <c r="WCV1196" s="433"/>
      <c r="WCW1196" s="433"/>
      <c r="WCX1196" s="433"/>
      <c r="WCY1196" s="433"/>
      <c r="WCZ1196" s="433"/>
      <c r="WDA1196" s="433"/>
      <c r="WDB1196" s="433"/>
      <c r="WDC1196" s="433"/>
      <c r="WDD1196" s="433"/>
      <c r="WDE1196" s="433"/>
      <c r="WDF1196" s="433"/>
      <c r="WDG1196" s="433"/>
      <c r="WDH1196" s="433"/>
      <c r="WDI1196" s="433"/>
      <c r="WDJ1196" s="433"/>
      <c r="WDK1196" s="433"/>
      <c r="WDL1196" s="433"/>
      <c r="WDM1196" s="433"/>
      <c r="WDN1196" s="433"/>
      <c r="WDO1196" s="433"/>
      <c r="WDP1196" s="433"/>
      <c r="WDQ1196" s="433"/>
      <c r="WDR1196" s="433"/>
      <c r="WDS1196" s="433"/>
      <c r="WDT1196" s="433"/>
      <c r="WDU1196" s="433"/>
      <c r="WDV1196" s="433"/>
      <c r="WDW1196" s="433"/>
      <c r="WDX1196" s="433"/>
      <c r="WDY1196" s="433"/>
      <c r="WDZ1196" s="433"/>
      <c r="WEA1196" s="433"/>
      <c r="WEB1196" s="433"/>
      <c r="WEC1196" s="433"/>
      <c r="WED1196" s="433"/>
      <c r="WEE1196" s="433"/>
      <c r="WEF1196" s="433"/>
      <c r="WEG1196" s="433"/>
      <c r="WEH1196" s="433"/>
      <c r="WEI1196" s="433"/>
      <c r="WEJ1196" s="433"/>
      <c r="WEK1196" s="433"/>
      <c r="WEL1196" s="433"/>
      <c r="WEM1196" s="433"/>
      <c r="WEN1196" s="433"/>
      <c r="WEO1196" s="433"/>
      <c r="WEP1196" s="433"/>
      <c r="WEQ1196" s="433"/>
      <c r="WER1196" s="433"/>
      <c r="WES1196" s="433"/>
      <c r="WET1196" s="433"/>
      <c r="WEU1196" s="433"/>
      <c r="WEV1196" s="433"/>
      <c r="WEW1196" s="433"/>
      <c r="WEX1196" s="433"/>
      <c r="WEY1196" s="433"/>
      <c r="WEZ1196" s="433"/>
      <c r="WFA1196" s="433"/>
      <c r="WFB1196" s="433"/>
      <c r="WFC1196" s="433"/>
      <c r="WFD1196" s="433"/>
      <c r="WFE1196" s="433"/>
      <c r="WFF1196" s="433"/>
      <c r="WFG1196" s="433"/>
      <c r="WFH1196" s="433"/>
      <c r="WFI1196" s="433"/>
      <c r="WFJ1196" s="433"/>
      <c r="WFK1196" s="433"/>
      <c r="WFL1196" s="433"/>
      <c r="WFM1196" s="433"/>
      <c r="WFN1196" s="433"/>
      <c r="WFO1196" s="433"/>
      <c r="WFP1196" s="433"/>
      <c r="WFQ1196" s="433"/>
      <c r="WFR1196" s="433"/>
      <c r="WFS1196" s="433"/>
      <c r="WFT1196" s="433"/>
      <c r="WFU1196" s="433"/>
      <c r="WFV1196" s="433"/>
      <c r="WFW1196" s="433"/>
      <c r="WFX1196" s="433"/>
      <c r="WFY1196" s="433"/>
      <c r="WFZ1196" s="433"/>
      <c r="WGA1196" s="433"/>
      <c r="WGB1196" s="433"/>
      <c r="WGC1196" s="433"/>
      <c r="WGD1196" s="433"/>
      <c r="WGE1196" s="433"/>
      <c r="WGF1196" s="433"/>
      <c r="WGG1196" s="433"/>
      <c r="WGH1196" s="433"/>
      <c r="WGI1196" s="433"/>
      <c r="WGJ1196" s="433"/>
      <c r="WGK1196" s="433"/>
      <c r="WGL1196" s="433"/>
      <c r="WGM1196" s="433"/>
      <c r="WGN1196" s="433"/>
      <c r="WGO1196" s="433"/>
      <c r="WGP1196" s="433"/>
      <c r="WGQ1196" s="433"/>
      <c r="WGR1196" s="433"/>
      <c r="WGS1196" s="433"/>
      <c r="WGT1196" s="433"/>
      <c r="WGU1196" s="433"/>
      <c r="WGV1196" s="433"/>
      <c r="WGW1196" s="433"/>
      <c r="WGX1196" s="433"/>
      <c r="WGY1196" s="433"/>
      <c r="WGZ1196" s="433"/>
      <c r="WHA1196" s="433"/>
      <c r="WHB1196" s="433"/>
      <c r="WHC1196" s="433"/>
      <c r="WHD1196" s="433"/>
      <c r="WHE1196" s="433"/>
      <c r="WHF1196" s="433"/>
      <c r="WHG1196" s="433"/>
      <c r="WHH1196" s="433"/>
      <c r="WHI1196" s="433"/>
      <c r="WHJ1196" s="433"/>
      <c r="WHK1196" s="433"/>
      <c r="WHL1196" s="433"/>
      <c r="WHM1196" s="433"/>
      <c r="WHN1196" s="433"/>
      <c r="WHO1196" s="433"/>
      <c r="WHP1196" s="433"/>
      <c r="WHQ1196" s="433"/>
      <c r="WHR1196" s="433"/>
      <c r="WHS1196" s="433"/>
      <c r="WHT1196" s="433"/>
      <c r="WHU1196" s="433"/>
      <c r="WHV1196" s="433"/>
      <c r="WHW1196" s="433"/>
      <c r="WHX1196" s="433"/>
      <c r="WHY1196" s="433"/>
      <c r="WHZ1196" s="433"/>
      <c r="WIA1196" s="433"/>
      <c r="WIB1196" s="433"/>
      <c r="WIC1196" s="433"/>
      <c r="WID1196" s="433"/>
      <c r="WIE1196" s="433"/>
      <c r="WIF1196" s="433"/>
      <c r="WIG1196" s="433"/>
      <c r="WIH1196" s="433"/>
      <c r="WII1196" s="433"/>
      <c r="WIJ1196" s="433"/>
      <c r="WIK1196" s="433"/>
      <c r="WIL1196" s="433"/>
      <c r="WIM1196" s="433"/>
      <c r="WIN1196" s="433"/>
      <c r="WIO1196" s="433"/>
      <c r="WIP1196" s="433"/>
      <c r="WIQ1196" s="433"/>
      <c r="WIR1196" s="433"/>
      <c r="WIS1196" s="433"/>
      <c r="WIT1196" s="433"/>
      <c r="WIU1196" s="433"/>
      <c r="WIV1196" s="433"/>
      <c r="WIW1196" s="433"/>
      <c r="WIX1196" s="433"/>
      <c r="WIY1196" s="433"/>
      <c r="WIZ1196" s="433"/>
      <c r="WJA1196" s="433"/>
      <c r="WJB1196" s="433"/>
      <c r="WJC1196" s="433"/>
      <c r="WJD1196" s="433"/>
      <c r="WJE1196" s="433"/>
      <c r="WJF1196" s="433"/>
      <c r="WJG1196" s="433"/>
      <c r="WJH1196" s="433"/>
      <c r="WJI1196" s="433"/>
      <c r="WJJ1196" s="433"/>
      <c r="WJK1196" s="433"/>
      <c r="WJL1196" s="433"/>
      <c r="WJM1196" s="433"/>
      <c r="WJN1196" s="433"/>
      <c r="WJO1196" s="433"/>
      <c r="WJP1196" s="433"/>
      <c r="WJQ1196" s="433"/>
      <c r="WJR1196" s="433"/>
      <c r="WJS1196" s="433"/>
      <c r="WJT1196" s="433"/>
      <c r="WJU1196" s="433"/>
      <c r="WJV1196" s="433"/>
      <c r="WJW1196" s="433"/>
      <c r="WJX1196" s="433"/>
      <c r="WJY1196" s="433"/>
      <c r="WJZ1196" s="433"/>
      <c r="WKA1196" s="433"/>
      <c r="WKB1196" s="433"/>
      <c r="WKC1196" s="433"/>
      <c r="WKD1196" s="433"/>
      <c r="WKE1196" s="433"/>
      <c r="WKF1196" s="433"/>
      <c r="WKG1196" s="433"/>
      <c r="WKH1196" s="433"/>
      <c r="WKI1196" s="433"/>
      <c r="WKJ1196" s="433"/>
      <c r="WKK1196" s="433"/>
      <c r="WKL1196" s="433"/>
      <c r="WKM1196" s="433"/>
      <c r="WKN1196" s="433"/>
      <c r="WKO1196" s="433"/>
      <c r="WKP1196" s="433"/>
      <c r="WKQ1196" s="433"/>
      <c r="WKR1196" s="433"/>
      <c r="WKS1196" s="433"/>
      <c r="WKT1196" s="433"/>
      <c r="WKU1196" s="433"/>
      <c r="WKV1196" s="433"/>
      <c r="WKW1196" s="433"/>
      <c r="WKX1196" s="433"/>
      <c r="WKY1196" s="433"/>
      <c r="WKZ1196" s="433"/>
      <c r="WLA1196" s="433"/>
      <c r="WLB1196" s="433"/>
      <c r="WLC1196" s="433"/>
      <c r="WLD1196" s="433"/>
      <c r="WLE1196" s="433"/>
      <c r="WLF1196" s="433"/>
      <c r="WLG1196" s="433"/>
      <c r="WLH1196" s="433"/>
      <c r="WLI1196" s="433"/>
      <c r="WLJ1196" s="433"/>
      <c r="WLK1196" s="433"/>
      <c r="WLL1196" s="433"/>
      <c r="WLM1196" s="433"/>
      <c r="WLN1196" s="433"/>
      <c r="WLO1196" s="433"/>
      <c r="WLP1196" s="433"/>
      <c r="WLQ1196" s="433"/>
      <c r="WLR1196" s="433"/>
      <c r="WLS1196" s="433"/>
      <c r="WLT1196" s="433"/>
      <c r="WLU1196" s="433"/>
      <c r="WLV1196" s="433"/>
      <c r="WLW1196" s="433"/>
      <c r="WLX1196" s="433"/>
      <c r="WLY1196" s="433"/>
      <c r="WLZ1196" s="433"/>
      <c r="WMA1196" s="433"/>
      <c r="WMB1196" s="433"/>
      <c r="WMC1196" s="433"/>
      <c r="WMD1196" s="433"/>
      <c r="WME1196" s="433"/>
      <c r="WMF1196" s="433"/>
      <c r="WMG1196" s="433"/>
      <c r="WMH1196" s="433"/>
      <c r="WMI1196" s="433"/>
      <c r="WMJ1196" s="433"/>
      <c r="WMK1196" s="433"/>
      <c r="WML1196" s="433"/>
      <c r="WMM1196" s="433"/>
      <c r="WMN1196" s="433"/>
      <c r="WMO1196" s="433"/>
      <c r="WMP1196" s="433"/>
      <c r="WMQ1196" s="433"/>
      <c r="WMR1196" s="433"/>
      <c r="WMS1196" s="433"/>
      <c r="WMT1196" s="433"/>
      <c r="WMU1196" s="433"/>
      <c r="WMV1196" s="433"/>
      <c r="WMW1196" s="433"/>
      <c r="WMX1196" s="433"/>
      <c r="WMY1196" s="433"/>
      <c r="WMZ1196" s="433"/>
      <c r="WNA1196" s="433"/>
      <c r="WNB1196" s="433"/>
      <c r="WNC1196" s="433"/>
      <c r="WND1196" s="433"/>
      <c r="WNE1196" s="433"/>
      <c r="WNF1196" s="433"/>
      <c r="WNG1196" s="433"/>
      <c r="WNH1196" s="433"/>
      <c r="WNI1196" s="433"/>
      <c r="WNJ1196" s="433"/>
      <c r="WNK1196" s="433"/>
      <c r="WNL1196" s="433"/>
      <c r="WNM1196" s="433"/>
      <c r="WNN1196" s="433"/>
      <c r="WNO1196" s="433"/>
      <c r="WNP1196" s="433"/>
      <c r="WNQ1196" s="433"/>
      <c r="WNR1196" s="433"/>
      <c r="WNS1196" s="433"/>
      <c r="WNT1196" s="433"/>
      <c r="WNU1196" s="433"/>
      <c r="WNV1196" s="433"/>
      <c r="WNW1196" s="433"/>
      <c r="WNX1196" s="433"/>
      <c r="WNY1196" s="433"/>
      <c r="WNZ1196" s="433"/>
      <c r="WOA1196" s="433"/>
      <c r="WOB1196" s="433"/>
      <c r="WOC1196" s="433"/>
      <c r="WOD1196" s="433"/>
      <c r="WOE1196" s="433"/>
      <c r="WOF1196" s="433"/>
      <c r="WOG1196" s="433"/>
      <c r="WOH1196" s="433"/>
      <c r="WOI1196" s="433"/>
      <c r="WOJ1196" s="433"/>
      <c r="WOK1196" s="433"/>
      <c r="WOL1196" s="433"/>
      <c r="WOM1196" s="433"/>
      <c r="WON1196" s="433"/>
      <c r="WOO1196" s="433"/>
      <c r="WOP1196" s="433"/>
      <c r="WOQ1196" s="433"/>
      <c r="WOR1196" s="433"/>
      <c r="WOS1196" s="433"/>
      <c r="WOT1196" s="433"/>
      <c r="WOU1196" s="433"/>
      <c r="WOV1196" s="433"/>
      <c r="WOW1196" s="433"/>
      <c r="WOX1196" s="433"/>
      <c r="WOY1196" s="433"/>
      <c r="WOZ1196" s="433"/>
      <c r="WPA1196" s="433"/>
      <c r="WPB1196" s="433"/>
      <c r="WPC1196" s="433"/>
      <c r="WPD1196" s="433"/>
      <c r="WPE1196" s="433"/>
      <c r="WPF1196" s="433"/>
      <c r="WPG1196" s="433"/>
      <c r="WPH1196" s="433"/>
      <c r="WPI1196" s="433"/>
      <c r="WPJ1196" s="433"/>
      <c r="WPK1196" s="433"/>
      <c r="WPL1196" s="433"/>
      <c r="WPM1196" s="433"/>
      <c r="WPN1196" s="433"/>
      <c r="WPO1196" s="433"/>
      <c r="WPP1196" s="433"/>
      <c r="WPQ1196" s="433"/>
      <c r="WPR1196" s="433"/>
      <c r="WPS1196" s="433"/>
      <c r="WPT1196" s="433"/>
      <c r="WPU1196" s="433"/>
      <c r="WPV1196" s="433"/>
      <c r="WPW1196" s="433"/>
      <c r="WPX1196" s="433"/>
      <c r="WPY1196" s="433"/>
      <c r="WPZ1196" s="433"/>
      <c r="WQA1196" s="433"/>
      <c r="WQB1196" s="433"/>
      <c r="WQC1196" s="433"/>
      <c r="WQD1196" s="433"/>
      <c r="WQE1196" s="433"/>
      <c r="WQF1196" s="433"/>
      <c r="WQG1196" s="433"/>
      <c r="WQH1196" s="433"/>
      <c r="WQI1196" s="433"/>
      <c r="WQJ1196" s="433"/>
      <c r="WQK1196" s="433"/>
      <c r="WQL1196" s="433"/>
      <c r="WQM1196" s="433"/>
      <c r="WQN1196" s="433"/>
      <c r="WQO1196" s="433"/>
      <c r="WQP1196" s="433"/>
      <c r="WQQ1196" s="433"/>
      <c r="WQR1196" s="433"/>
      <c r="WQS1196" s="433"/>
      <c r="WQT1196" s="433"/>
      <c r="WQU1196" s="433"/>
      <c r="WQV1196" s="433"/>
      <c r="WQW1196" s="433"/>
      <c r="WQX1196" s="433"/>
      <c r="WQY1196" s="433"/>
      <c r="WQZ1196" s="433"/>
      <c r="WRA1196" s="433"/>
      <c r="WRB1196" s="433"/>
      <c r="WRC1196" s="433"/>
      <c r="WRD1196" s="433"/>
      <c r="WRE1196" s="433"/>
      <c r="WRF1196" s="433"/>
      <c r="WRG1196" s="433"/>
      <c r="WRH1196" s="433"/>
      <c r="WRI1196" s="433"/>
      <c r="WRJ1196" s="433"/>
      <c r="WRK1196" s="433"/>
      <c r="WRL1196" s="433"/>
      <c r="WRM1196" s="433"/>
      <c r="WRN1196" s="433"/>
      <c r="WRO1196" s="433"/>
      <c r="WRP1196" s="433"/>
      <c r="WRQ1196" s="433"/>
      <c r="WRR1196" s="433"/>
      <c r="WRS1196" s="433"/>
      <c r="WRT1196" s="433"/>
      <c r="WRU1196" s="433"/>
      <c r="WRV1196" s="433"/>
      <c r="WRW1196" s="433"/>
      <c r="WRX1196" s="433"/>
      <c r="WRY1196" s="433"/>
      <c r="WRZ1196" s="433"/>
      <c r="WSA1196" s="433"/>
      <c r="WSB1196" s="433"/>
      <c r="WSC1196" s="433"/>
      <c r="WSD1196" s="433"/>
      <c r="WSE1196" s="433"/>
      <c r="WSF1196" s="433"/>
      <c r="WSG1196" s="433"/>
      <c r="WSH1196" s="433"/>
      <c r="WSI1196" s="433"/>
      <c r="WSJ1196" s="433"/>
      <c r="WSK1196" s="433"/>
      <c r="WSL1196" s="433"/>
      <c r="WSM1196" s="433"/>
      <c r="WSN1196" s="433"/>
      <c r="WSO1196" s="433"/>
      <c r="WSP1196" s="433"/>
      <c r="WSQ1196" s="433"/>
      <c r="WSR1196" s="433"/>
      <c r="WSS1196" s="433"/>
      <c r="WST1196" s="433"/>
      <c r="WSU1196" s="433"/>
      <c r="WSV1196" s="433"/>
      <c r="WSW1196" s="433"/>
      <c r="WSX1196" s="433"/>
      <c r="WSY1196" s="433"/>
      <c r="WSZ1196" s="433"/>
      <c r="WTA1196" s="433"/>
      <c r="WTB1196" s="433"/>
      <c r="WTC1196" s="433"/>
      <c r="WTD1196" s="433"/>
      <c r="WTE1196" s="433"/>
      <c r="WTF1196" s="433"/>
      <c r="WTG1196" s="433"/>
      <c r="WTH1196" s="433"/>
      <c r="WTI1196" s="433"/>
      <c r="WTJ1196" s="433"/>
      <c r="WTK1196" s="433"/>
      <c r="WTL1196" s="433"/>
      <c r="WTM1196" s="433"/>
      <c r="WTN1196" s="433"/>
      <c r="WTO1196" s="433"/>
      <c r="WTP1196" s="433"/>
      <c r="WTQ1196" s="433"/>
      <c r="WTR1196" s="433"/>
      <c r="WTS1196" s="433"/>
      <c r="WTT1196" s="433"/>
      <c r="WTU1196" s="433"/>
      <c r="WTV1196" s="433"/>
      <c r="WTW1196" s="433"/>
      <c r="WTX1196" s="433"/>
      <c r="WTY1196" s="433"/>
      <c r="WTZ1196" s="433"/>
      <c r="WUA1196" s="433"/>
      <c r="WUB1196" s="433"/>
      <c r="WUC1196" s="433"/>
      <c r="WUD1196" s="433"/>
      <c r="WUE1196" s="433"/>
      <c r="WUF1196" s="433"/>
      <c r="WUG1196" s="433"/>
      <c r="WUH1196" s="433"/>
      <c r="WUI1196" s="433"/>
      <c r="WUJ1196" s="433"/>
      <c r="WUK1196" s="433"/>
      <c r="WUL1196" s="433"/>
      <c r="WUM1196" s="433"/>
      <c r="WUN1196" s="433"/>
      <c r="WUO1196" s="433"/>
      <c r="WUP1196" s="433"/>
      <c r="WUQ1196" s="433"/>
      <c r="WUR1196" s="433"/>
      <c r="WUS1196" s="433"/>
      <c r="WUT1196" s="433"/>
      <c r="WUU1196" s="433"/>
      <c r="WUV1196" s="433"/>
      <c r="WUW1196" s="433"/>
      <c r="WUX1196" s="433"/>
      <c r="WUY1196" s="433"/>
      <c r="WUZ1196" s="433"/>
      <c r="WVA1196" s="433"/>
      <c r="WVB1196" s="433"/>
      <c r="WVC1196" s="433"/>
      <c r="WVD1196" s="433"/>
      <c r="WVE1196" s="433"/>
      <c r="WVF1196" s="433"/>
      <c r="WVG1196" s="433"/>
      <c r="WVH1196" s="433"/>
      <c r="WVI1196" s="433"/>
      <c r="WVJ1196" s="433"/>
      <c r="WVK1196" s="433"/>
      <c r="WVL1196" s="433"/>
      <c r="WVM1196" s="433"/>
      <c r="WVN1196" s="433"/>
      <c r="WVO1196" s="433"/>
      <c r="WVP1196" s="433"/>
      <c r="WVQ1196" s="433"/>
      <c r="WVR1196" s="433"/>
      <c r="WVS1196" s="433"/>
      <c r="WVT1196" s="433"/>
      <c r="WVU1196" s="433"/>
      <c r="WVV1196" s="433"/>
      <c r="WVW1196" s="433"/>
      <c r="WVX1196" s="433"/>
      <c r="WVY1196" s="433"/>
      <c r="WVZ1196" s="433"/>
      <c r="WWA1196" s="433"/>
      <c r="WWB1196" s="433"/>
      <c r="WWC1196" s="433"/>
      <c r="WWD1196" s="433"/>
      <c r="WWE1196" s="433"/>
      <c r="WWF1196" s="433"/>
      <c r="WWG1196" s="433"/>
      <c r="WWH1196" s="433"/>
      <c r="WWI1196" s="433"/>
      <c r="WWJ1196" s="433"/>
      <c r="WWK1196" s="433"/>
      <c r="WWL1196" s="433"/>
      <c r="WWM1196" s="433"/>
      <c r="WWN1196" s="433"/>
      <c r="WWO1196" s="433"/>
      <c r="WWP1196" s="433"/>
      <c r="WWQ1196" s="433"/>
      <c r="WWR1196" s="433"/>
      <c r="WWS1196" s="433"/>
      <c r="WWT1196" s="433"/>
      <c r="WWU1196" s="433"/>
      <c r="WWV1196" s="433"/>
      <c r="WWW1196" s="433"/>
      <c r="WWX1196" s="433"/>
      <c r="WWY1196" s="433"/>
      <c r="WWZ1196" s="433"/>
      <c r="WXA1196" s="433"/>
      <c r="WXB1196" s="433"/>
      <c r="WXC1196" s="433"/>
      <c r="WXD1196" s="433"/>
      <c r="WXE1196" s="433"/>
      <c r="WXF1196" s="433"/>
      <c r="WXG1196" s="433"/>
      <c r="WXH1196" s="433"/>
      <c r="WXI1196" s="433"/>
      <c r="WXJ1196" s="433"/>
      <c r="WXK1196" s="433"/>
      <c r="WXL1196" s="433"/>
      <c r="WXM1196" s="433"/>
      <c r="WXN1196" s="433"/>
      <c r="WXO1196" s="433"/>
      <c r="WXP1196" s="433"/>
      <c r="WXQ1196" s="433"/>
      <c r="WXR1196" s="433"/>
      <c r="WXS1196" s="433"/>
      <c r="WXT1196" s="433"/>
      <c r="WXU1196" s="433"/>
      <c r="WXV1196" s="433"/>
      <c r="WXW1196" s="433"/>
      <c r="WXX1196" s="433"/>
      <c r="WXY1196" s="433"/>
      <c r="WXZ1196" s="433"/>
      <c r="WYA1196" s="433"/>
      <c r="WYB1196" s="433"/>
      <c r="WYC1196" s="433"/>
      <c r="WYD1196" s="433"/>
      <c r="WYE1196" s="433"/>
      <c r="WYF1196" s="433"/>
      <c r="WYG1196" s="433"/>
      <c r="WYH1196" s="433"/>
      <c r="WYI1196" s="433"/>
      <c r="WYJ1196" s="433"/>
      <c r="WYK1196" s="433"/>
      <c r="WYL1196" s="433"/>
      <c r="WYM1196" s="433"/>
      <c r="WYN1196" s="433"/>
      <c r="WYO1196" s="433"/>
      <c r="WYP1196" s="433"/>
      <c r="WYQ1196" s="433"/>
      <c r="WYR1196" s="433"/>
      <c r="WYS1196" s="433"/>
      <c r="WYT1196" s="433"/>
      <c r="WYU1196" s="433"/>
      <c r="WYV1196" s="433"/>
      <c r="WYW1196" s="433"/>
      <c r="WYX1196" s="433"/>
      <c r="WYY1196" s="433"/>
      <c r="WYZ1196" s="433"/>
      <c r="WZA1196" s="433"/>
      <c r="WZB1196" s="433"/>
      <c r="WZC1196" s="433"/>
      <c r="WZD1196" s="433"/>
      <c r="WZE1196" s="433"/>
      <c r="WZF1196" s="433"/>
      <c r="WZG1196" s="433"/>
      <c r="WZH1196" s="433"/>
      <c r="WZI1196" s="433"/>
      <c r="WZJ1196" s="433"/>
      <c r="WZK1196" s="433"/>
      <c r="WZL1196" s="433"/>
      <c r="WZM1196" s="433"/>
      <c r="WZN1196" s="433"/>
      <c r="WZO1196" s="433"/>
      <c r="WZP1196" s="433"/>
      <c r="WZQ1196" s="433"/>
      <c r="WZR1196" s="433"/>
      <c r="WZS1196" s="433"/>
      <c r="WZT1196" s="433"/>
      <c r="WZU1196" s="433"/>
      <c r="WZV1196" s="433"/>
      <c r="WZW1196" s="433"/>
      <c r="WZX1196" s="433"/>
      <c r="WZY1196" s="433"/>
      <c r="WZZ1196" s="433"/>
      <c r="XAA1196" s="433"/>
      <c r="XAB1196" s="433"/>
      <c r="XAC1196" s="433"/>
      <c r="XAD1196" s="433"/>
      <c r="XAE1196" s="433"/>
      <c r="XAF1196" s="433"/>
      <c r="XAG1196" s="433"/>
      <c r="XAH1196" s="433"/>
      <c r="XAI1196" s="433"/>
      <c r="XAJ1196" s="433"/>
      <c r="XAK1196" s="433"/>
      <c r="XAL1196" s="433"/>
      <c r="XAM1196" s="433"/>
      <c r="XAN1196" s="433"/>
      <c r="XAO1196" s="433"/>
      <c r="XAP1196" s="433"/>
      <c r="XAQ1196" s="433"/>
      <c r="XAR1196" s="433"/>
      <c r="XAS1196" s="433"/>
      <c r="XAT1196" s="433"/>
      <c r="XAU1196" s="433"/>
      <c r="XAV1196" s="433"/>
      <c r="XAW1196" s="433"/>
      <c r="XAX1196" s="433"/>
      <c r="XAY1196" s="433"/>
      <c r="XAZ1196" s="433"/>
      <c r="XBA1196" s="433"/>
      <c r="XBB1196" s="433"/>
      <c r="XBC1196" s="433"/>
      <c r="XBD1196" s="433"/>
      <c r="XBE1196" s="433"/>
      <c r="XBF1196" s="433"/>
      <c r="XBG1196" s="433"/>
      <c r="XBH1196" s="433"/>
      <c r="XBI1196" s="433"/>
      <c r="XBJ1196" s="433"/>
      <c r="XBK1196" s="433"/>
      <c r="XBL1196" s="433"/>
      <c r="XBM1196" s="433"/>
      <c r="XBN1196" s="433"/>
      <c r="XBO1196" s="433"/>
      <c r="XBP1196" s="433"/>
      <c r="XBQ1196" s="433"/>
      <c r="XBR1196" s="433"/>
      <c r="XBS1196" s="433"/>
      <c r="XBT1196" s="433"/>
      <c r="XBU1196" s="433"/>
      <c r="XBV1196" s="433"/>
      <c r="XBW1196" s="433"/>
      <c r="XBX1196" s="433"/>
      <c r="XBY1196" s="433"/>
      <c r="XBZ1196" s="433"/>
      <c r="XCA1196" s="433"/>
      <c r="XCB1196" s="433"/>
      <c r="XCC1196" s="433"/>
      <c r="XCD1196" s="433"/>
      <c r="XCE1196" s="433"/>
      <c r="XCF1196" s="433"/>
      <c r="XCG1196" s="433"/>
      <c r="XCH1196" s="433"/>
      <c r="XCI1196" s="433"/>
      <c r="XCJ1196" s="433"/>
      <c r="XCK1196" s="433"/>
      <c r="XCL1196" s="433"/>
      <c r="XCM1196" s="433"/>
      <c r="XCN1196" s="433"/>
      <c r="XCO1196" s="433"/>
      <c r="XCP1196" s="433"/>
      <c r="XCQ1196" s="433"/>
      <c r="XCR1196" s="433"/>
      <c r="XCS1196" s="433"/>
      <c r="XCT1196" s="433"/>
      <c r="XCU1196" s="433"/>
      <c r="XCV1196" s="433"/>
      <c r="XCW1196" s="433"/>
      <c r="XCX1196" s="433"/>
      <c r="XCY1196" s="433"/>
      <c r="XCZ1196" s="433"/>
      <c r="XDA1196" s="433"/>
      <c r="XDB1196" s="433"/>
      <c r="XDC1196" s="433"/>
      <c r="XDD1196" s="433"/>
      <c r="XDE1196" s="433"/>
      <c r="XDF1196" s="433"/>
      <c r="XDG1196" s="433"/>
      <c r="XDH1196" s="433"/>
      <c r="XDI1196" s="433"/>
      <c r="XDJ1196" s="433"/>
      <c r="XDK1196" s="433"/>
      <c r="XDL1196" s="433"/>
      <c r="XDM1196" s="433"/>
      <c r="XDN1196" s="433"/>
      <c r="XDO1196" s="433"/>
      <c r="XDP1196" s="433"/>
      <c r="XDQ1196" s="433"/>
      <c r="XDR1196" s="433"/>
      <c r="XDS1196" s="433"/>
      <c r="XDT1196" s="433"/>
      <c r="XDU1196" s="433"/>
      <c r="XDV1196" s="433"/>
      <c r="XDW1196" s="433"/>
      <c r="XDX1196" s="433"/>
      <c r="XDY1196" s="433"/>
      <c r="XDZ1196" s="433"/>
      <c r="XEA1196" s="433"/>
      <c r="XEB1196" s="433"/>
      <c r="XEC1196" s="433"/>
      <c r="XED1196" s="433"/>
      <c r="XEE1196" s="433"/>
      <c r="XEF1196" s="433"/>
      <c r="XEG1196" s="433"/>
      <c r="XEH1196" s="433"/>
      <c r="XEI1196" s="433"/>
      <c r="XEJ1196" s="433"/>
      <c r="XEK1196" s="433"/>
      <c r="XEL1196" s="433"/>
      <c r="XEM1196" s="433"/>
      <c r="XEN1196" s="433"/>
      <c r="XEO1196" s="433"/>
      <c r="XEP1196" s="433"/>
      <c r="XEQ1196" s="433"/>
      <c r="XER1196" s="433"/>
      <c r="XES1196" s="433"/>
      <c r="XET1196" s="433"/>
      <c r="XEU1196" s="433"/>
      <c r="XEV1196" s="433"/>
      <c r="XEW1196" s="433"/>
      <c r="XEX1196" s="433"/>
      <c r="XEY1196" s="433"/>
      <c r="XEZ1196" s="433"/>
      <c r="XFA1196" s="433"/>
      <c r="XFB1196" s="433"/>
    </row>
    <row r="1197" spans="1:16382" ht="25.5" x14ac:dyDescent="0.2">
      <c r="A1197" s="432"/>
      <c r="B1197" s="927"/>
      <c r="C1197" s="928">
        <v>1884</v>
      </c>
      <c r="D1197" s="935" t="s">
        <v>1401</v>
      </c>
      <c r="E1197" s="937" t="s">
        <v>1402</v>
      </c>
      <c r="F1197" s="931">
        <v>0</v>
      </c>
      <c r="G1197" s="932">
        <v>1</v>
      </c>
      <c r="H1197" s="933">
        <f t="shared" si="107"/>
        <v>198</v>
      </c>
      <c r="I1197" s="934">
        <v>3</v>
      </c>
      <c r="J1197" s="933">
        <f t="shared" si="108"/>
        <v>593</v>
      </c>
      <c r="K1197" s="433"/>
      <c r="L1197" s="433"/>
      <c r="M1197" s="433"/>
      <c r="N1197" s="433"/>
      <c r="O1197" s="433"/>
      <c r="P1197" s="433"/>
      <c r="Q1197" s="433"/>
      <c r="R1197" s="433"/>
      <c r="S1197" s="433"/>
      <c r="T1197" s="433"/>
      <c r="U1197" s="433"/>
      <c r="V1197" s="433"/>
      <c r="W1197" s="433"/>
      <c r="X1197" s="433"/>
      <c r="Y1197" s="433"/>
      <c r="Z1197" s="433"/>
      <c r="AA1197" s="433"/>
      <c r="AB1197" s="433"/>
      <c r="AC1197" s="433"/>
      <c r="AD1197" s="433"/>
      <c r="AE1197" s="433"/>
      <c r="AF1197" s="433"/>
      <c r="AG1197" s="433"/>
      <c r="AH1197" s="433"/>
      <c r="AI1197" s="433"/>
      <c r="AJ1197" s="433"/>
      <c r="AK1197" s="433"/>
      <c r="AL1197" s="433"/>
      <c r="AM1197" s="433"/>
      <c r="AN1197" s="433"/>
      <c r="AO1197" s="433"/>
      <c r="AP1197" s="433"/>
      <c r="AQ1197" s="433"/>
      <c r="AR1197" s="433"/>
      <c r="AS1197" s="433"/>
      <c r="AT1197" s="433"/>
      <c r="AU1197" s="433"/>
      <c r="AV1197" s="433"/>
      <c r="AW1197" s="433"/>
      <c r="AX1197" s="433"/>
      <c r="AY1197" s="433"/>
      <c r="AZ1197" s="433"/>
      <c r="BA1197" s="433"/>
      <c r="BB1197" s="433"/>
      <c r="BC1197" s="433"/>
      <c r="BD1197" s="433"/>
      <c r="BE1197" s="433"/>
      <c r="BF1197" s="433"/>
      <c r="BG1197" s="433"/>
      <c r="BH1197" s="433"/>
      <c r="BI1197" s="433"/>
      <c r="BJ1197" s="433"/>
      <c r="BK1197" s="433"/>
      <c r="BL1197" s="433"/>
      <c r="BM1197" s="433"/>
      <c r="BN1197" s="433"/>
      <c r="BO1197" s="433"/>
      <c r="BP1197" s="433"/>
      <c r="BQ1197" s="433"/>
      <c r="BR1197" s="433"/>
      <c r="BS1197" s="433"/>
      <c r="BT1197" s="433"/>
      <c r="BU1197" s="433"/>
      <c r="BV1197" s="433"/>
      <c r="BW1197" s="433"/>
      <c r="BX1197" s="433"/>
      <c r="BY1197" s="433"/>
      <c r="BZ1197" s="433"/>
      <c r="CA1197" s="433"/>
      <c r="CB1197" s="433"/>
      <c r="CC1197" s="433"/>
      <c r="CD1197" s="433"/>
      <c r="CE1197" s="433"/>
      <c r="CF1197" s="433"/>
      <c r="CG1197" s="433"/>
      <c r="CH1197" s="433"/>
      <c r="CI1197" s="433"/>
      <c r="CJ1197" s="433"/>
      <c r="CK1197" s="433"/>
      <c r="CL1197" s="433"/>
      <c r="CM1197" s="433"/>
      <c r="CN1197" s="433"/>
      <c r="CO1197" s="433"/>
      <c r="CP1197" s="433"/>
      <c r="CQ1197" s="433"/>
      <c r="CR1197" s="433"/>
      <c r="CS1197" s="433"/>
      <c r="CT1197" s="433"/>
      <c r="CU1197" s="433"/>
      <c r="CV1197" s="433"/>
      <c r="CW1197" s="433"/>
      <c r="CX1197" s="433"/>
      <c r="CY1197" s="433"/>
      <c r="CZ1197" s="433"/>
      <c r="DA1197" s="433"/>
      <c r="DB1197" s="433"/>
      <c r="DC1197" s="433"/>
      <c r="DD1197" s="433"/>
      <c r="DE1197" s="433"/>
      <c r="DF1197" s="433"/>
      <c r="DG1197" s="433"/>
      <c r="DH1197" s="433"/>
      <c r="DI1197" s="433"/>
      <c r="DJ1197" s="433"/>
      <c r="DK1197" s="433"/>
      <c r="DL1197" s="433"/>
      <c r="DM1197" s="433"/>
      <c r="DN1197" s="433"/>
      <c r="DO1197" s="433"/>
      <c r="DP1197" s="433"/>
      <c r="DQ1197" s="433"/>
      <c r="DR1197" s="433"/>
      <c r="DS1197" s="433"/>
      <c r="DT1197" s="433"/>
      <c r="DU1197" s="433"/>
      <c r="DV1197" s="433"/>
      <c r="DW1197" s="433"/>
      <c r="DX1197" s="433"/>
      <c r="DY1197" s="433"/>
      <c r="DZ1197" s="433"/>
      <c r="EA1197" s="433"/>
      <c r="EB1197" s="433"/>
      <c r="EC1197" s="433"/>
      <c r="ED1197" s="433"/>
      <c r="EE1197" s="433"/>
      <c r="EF1197" s="433"/>
      <c r="EG1197" s="433"/>
      <c r="EH1197" s="433"/>
      <c r="EI1197" s="433"/>
      <c r="EJ1197" s="433"/>
      <c r="EK1197" s="433"/>
      <c r="EL1197" s="433"/>
      <c r="EM1197" s="433"/>
      <c r="EN1197" s="433"/>
      <c r="EO1197" s="433"/>
      <c r="EP1197" s="433"/>
      <c r="EQ1197" s="433"/>
      <c r="ER1197" s="433"/>
      <c r="ES1197" s="433"/>
      <c r="ET1197" s="433"/>
      <c r="EU1197" s="433"/>
      <c r="EV1197" s="433"/>
      <c r="EW1197" s="433"/>
      <c r="EX1197" s="433"/>
      <c r="EY1197" s="433"/>
      <c r="EZ1197" s="433"/>
      <c r="FA1197" s="433"/>
      <c r="FB1197" s="433"/>
      <c r="FC1197" s="433"/>
      <c r="FD1197" s="433"/>
      <c r="FE1197" s="433"/>
      <c r="FF1197" s="433"/>
      <c r="FG1197" s="433"/>
      <c r="FH1197" s="433"/>
      <c r="FI1197" s="433"/>
      <c r="FJ1197" s="433"/>
      <c r="FK1197" s="433"/>
      <c r="FL1197" s="433"/>
      <c r="FM1197" s="433"/>
      <c r="FN1197" s="433"/>
      <c r="FO1197" s="433"/>
      <c r="FP1197" s="433"/>
      <c r="FQ1197" s="433"/>
      <c r="FR1197" s="433"/>
      <c r="FS1197" s="433"/>
      <c r="FT1197" s="433"/>
      <c r="FU1197" s="433"/>
      <c r="FV1197" s="433"/>
      <c r="FW1197" s="433"/>
      <c r="FX1197" s="433"/>
      <c r="FY1197" s="433"/>
      <c r="FZ1197" s="433"/>
      <c r="GA1197" s="433"/>
      <c r="GB1197" s="433"/>
      <c r="GC1197" s="433"/>
      <c r="GD1197" s="433"/>
      <c r="GE1197" s="433"/>
      <c r="GF1197" s="433"/>
      <c r="GG1197" s="433"/>
      <c r="GH1197" s="433"/>
      <c r="GI1197" s="433"/>
      <c r="GJ1197" s="433"/>
      <c r="GK1197" s="433"/>
      <c r="GL1197" s="433"/>
      <c r="GM1197" s="433"/>
      <c r="GN1197" s="433"/>
      <c r="GO1197" s="433"/>
      <c r="GP1197" s="433"/>
      <c r="GQ1197" s="433"/>
      <c r="GR1197" s="433"/>
      <c r="GS1197" s="433"/>
      <c r="GT1197" s="433"/>
      <c r="GU1197" s="433"/>
      <c r="GV1197" s="433"/>
      <c r="GW1197" s="433"/>
      <c r="GX1197" s="433"/>
      <c r="GY1197" s="433"/>
      <c r="GZ1197" s="433"/>
      <c r="HA1197" s="433"/>
      <c r="HB1197" s="433"/>
      <c r="HC1197" s="433"/>
      <c r="HD1197" s="433"/>
      <c r="HE1197" s="433"/>
      <c r="HF1197" s="433"/>
      <c r="HG1197" s="433"/>
      <c r="HH1197" s="433"/>
      <c r="HI1197" s="433"/>
      <c r="HJ1197" s="433"/>
      <c r="HK1197" s="433"/>
      <c r="HL1197" s="433"/>
      <c r="HM1197" s="433"/>
      <c r="HN1197" s="433"/>
      <c r="HO1197" s="433"/>
      <c r="HP1197" s="433"/>
      <c r="HQ1197" s="433"/>
      <c r="HR1197" s="433"/>
      <c r="HS1197" s="433"/>
      <c r="HT1197" s="433"/>
      <c r="HU1197" s="433"/>
      <c r="HV1197" s="433"/>
      <c r="HW1197" s="433"/>
      <c r="HX1197" s="433"/>
      <c r="HY1197" s="433"/>
      <c r="HZ1197" s="433"/>
      <c r="IA1197" s="433"/>
      <c r="IB1197" s="433"/>
      <c r="IC1197" s="433"/>
      <c r="ID1197" s="433"/>
      <c r="IE1197" s="433"/>
      <c r="IF1197" s="433"/>
      <c r="IG1197" s="433"/>
      <c r="IH1197" s="433"/>
      <c r="II1197" s="433"/>
      <c r="IJ1197" s="433"/>
      <c r="IK1197" s="433"/>
      <c r="IL1197" s="433"/>
      <c r="IM1197" s="433"/>
      <c r="IN1197" s="433"/>
      <c r="IO1197" s="433"/>
      <c r="IP1197" s="433"/>
      <c r="IQ1197" s="433"/>
      <c r="IR1197" s="433"/>
      <c r="IS1197" s="433"/>
      <c r="IT1197" s="433"/>
      <c r="IU1197" s="433"/>
      <c r="IV1197" s="433"/>
      <c r="IW1197" s="433"/>
      <c r="IX1197" s="433"/>
      <c r="IY1197" s="433"/>
      <c r="IZ1197" s="433"/>
      <c r="JA1197" s="433"/>
      <c r="JB1197" s="433"/>
      <c r="JC1197" s="433"/>
      <c r="JD1197" s="433"/>
      <c r="JE1197" s="433"/>
      <c r="JF1197" s="433"/>
      <c r="JG1197" s="433"/>
      <c r="JH1197" s="433"/>
      <c r="JI1197" s="433"/>
      <c r="JJ1197" s="433"/>
      <c r="JK1197" s="433"/>
      <c r="JL1197" s="433"/>
      <c r="JM1197" s="433"/>
      <c r="JN1197" s="433"/>
      <c r="JO1197" s="433"/>
      <c r="JP1197" s="433"/>
      <c r="JQ1197" s="433"/>
      <c r="JR1197" s="433"/>
      <c r="JS1197" s="433"/>
      <c r="JT1197" s="433"/>
      <c r="JU1197" s="433"/>
      <c r="JV1197" s="433"/>
      <c r="JW1197" s="433"/>
      <c r="JX1197" s="433"/>
      <c r="JY1197" s="433"/>
      <c r="JZ1197" s="433"/>
      <c r="KA1197" s="433"/>
      <c r="KB1197" s="433"/>
      <c r="KC1197" s="433"/>
      <c r="KD1197" s="433"/>
      <c r="KE1197" s="433"/>
      <c r="KF1197" s="433"/>
      <c r="KG1197" s="433"/>
      <c r="KH1197" s="433"/>
      <c r="KI1197" s="433"/>
      <c r="KJ1197" s="433"/>
      <c r="KK1197" s="433"/>
      <c r="KL1197" s="433"/>
      <c r="KM1197" s="433"/>
      <c r="KN1197" s="433"/>
      <c r="KO1197" s="433"/>
      <c r="KP1197" s="433"/>
      <c r="KQ1197" s="433"/>
      <c r="KR1197" s="433"/>
      <c r="KS1197" s="433"/>
      <c r="KT1197" s="433"/>
      <c r="KU1197" s="433"/>
      <c r="KV1197" s="433"/>
      <c r="KW1197" s="433"/>
      <c r="KX1197" s="433"/>
      <c r="KY1197" s="433"/>
      <c r="KZ1197" s="433"/>
      <c r="LA1197" s="433"/>
      <c r="LB1197" s="433"/>
      <c r="LC1197" s="433"/>
      <c r="LD1197" s="433"/>
      <c r="LE1197" s="433"/>
      <c r="LF1197" s="433"/>
      <c r="LG1197" s="433"/>
      <c r="LH1197" s="433"/>
      <c r="LI1197" s="433"/>
      <c r="LJ1197" s="433"/>
      <c r="LK1197" s="433"/>
      <c r="LL1197" s="433"/>
      <c r="LM1197" s="433"/>
      <c r="LN1197" s="433"/>
      <c r="LO1197" s="433"/>
      <c r="LP1197" s="433"/>
      <c r="LQ1197" s="433"/>
      <c r="LR1197" s="433"/>
      <c r="LS1197" s="433"/>
      <c r="LT1197" s="433"/>
      <c r="LU1197" s="433"/>
      <c r="LV1197" s="433"/>
      <c r="LW1197" s="433"/>
      <c r="LX1197" s="433"/>
      <c r="LY1197" s="433"/>
      <c r="LZ1197" s="433"/>
      <c r="MA1197" s="433"/>
      <c r="MB1197" s="433"/>
      <c r="MC1197" s="433"/>
      <c r="MD1197" s="433"/>
      <c r="ME1197" s="433"/>
      <c r="MF1197" s="433"/>
      <c r="MG1197" s="433"/>
      <c r="MH1197" s="433"/>
      <c r="MI1197" s="433"/>
      <c r="MJ1197" s="433"/>
      <c r="MK1197" s="433"/>
      <c r="ML1197" s="433"/>
      <c r="MM1197" s="433"/>
      <c r="MN1197" s="433"/>
      <c r="MO1197" s="433"/>
      <c r="MP1197" s="433"/>
      <c r="MQ1197" s="433"/>
      <c r="MR1197" s="433"/>
      <c r="MS1197" s="433"/>
      <c r="MT1197" s="433"/>
      <c r="MU1197" s="433"/>
      <c r="MV1197" s="433"/>
      <c r="MW1197" s="433"/>
      <c r="MX1197" s="433"/>
      <c r="MY1197" s="433"/>
      <c r="MZ1197" s="433"/>
      <c r="NA1197" s="433"/>
      <c r="NB1197" s="433"/>
      <c r="NC1197" s="433"/>
      <c r="ND1197" s="433"/>
      <c r="NE1197" s="433"/>
      <c r="NF1197" s="433"/>
      <c r="NG1197" s="433"/>
      <c r="NH1197" s="433"/>
      <c r="NI1197" s="433"/>
      <c r="NJ1197" s="433"/>
      <c r="NK1197" s="433"/>
      <c r="NL1197" s="433"/>
      <c r="NM1197" s="433"/>
      <c r="NN1197" s="433"/>
      <c r="NO1197" s="433"/>
      <c r="NP1197" s="433"/>
      <c r="NQ1197" s="433"/>
      <c r="NR1197" s="433"/>
      <c r="NS1197" s="433"/>
      <c r="NT1197" s="433"/>
      <c r="NU1197" s="433"/>
      <c r="NV1197" s="433"/>
      <c r="NW1197" s="433"/>
      <c r="NX1197" s="433"/>
      <c r="NY1197" s="433"/>
      <c r="NZ1197" s="433"/>
      <c r="OA1197" s="433"/>
      <c r="OB1197" s="433"/>
      <c r="OC1197" s="433"/>
      <c r="OD1197" s="433"/>
      <c r="OE1197" s="433"/>
      <c r="OF1197" s="433"/>
      <c r="OG1197" s="433"/>
      <c r="OH1197" s="433"/>
      <c r="OI1197" s="433"/>
      <c r="OJ1197" s="433"/>
      <c r="OK1197" s="433"/>
      <c r="OL1197" s="433"/>
      <c r="OM1197" s="433"/>
      <c r="ON1197" s="433"/>
      <c r="OO1197" s="433"/>
      <c r="OP1197" s="433"/>
      <c r="OQ1197" s="433"/>
      <c r="OR1197" s="433"/>
      <c r="OS1197" s="433"/>
      <c r="OT1197" s="433"/>
      <c r="OU1197" s="433"/>
      <c r="OV1197" s="433"/>
      <c r="OW1197" s="433"/>
      <c r="OX1197" s="433"/>
      <c r="OY1197" s="433"/>
      <c r="OZ1197" s="433"/>
      <c r="PA1197" s="433"/>
      <c r="PB1197" s="433"/>
      <c r="PC1197" s="433"/>
      <c r="PD1197" s="433"/>
      <c r="PE1197" s="433"/>
      <c r="PF1197" s="433"/>
      <c r="PG1197" s="433"/>
      <c r="PH1197" s="433"/>
      <c r="PI1197" s="433"/>
      <c r="PJ1197" s="433"/>
      <c r="PK1197" s="433"/>
      <c r="PL1197" s="433"/>
      <c r="PM1197" s="433"/>
      <c r="PN1197" s="433"/>
      <c r="PO1197" s="433"/>
      <c r="PP1197" s="433"/>
      <c r="PQ1197" s="433"/>
      <c r="PR1197" s="433"/>
      <c r="PS1197" s="433"/>
      <c r="PT1197" s="433"/>
      <c r="PU1197" s="433"/>
      <c r="PV1197" s="433"/>
      <c r="PW1197" s="433"/>
      <c r="PX1197" s="433"/>
      <c r="PY1197" s="433"/>
      <c r="PZ1197" s="433"/>
      <c r="QA1197" s="433"/>
      <c r="QB1197" s="433"/>
      <c r="QC1197" s="433"/>
      <c r="QD1197" s="433"/>
      <c r="QE1197" s="433"/>
      <c r="QF1197" s="433"/>
      <c r="QG1197" s="433"/>
      <c r="QH1197" s="433"/>
      <c r="QI1197" s="433"/>
      <c r="QJ1197" s="433"/>
      <c r="QK1197" s="433"/>
      <c r="QL1197" s="433"/>
      <c r="QM1197" s="433"/>
      <c r="QN1197" s="433"/>
      <c r="QO1197" s="433"/>
      <c r="QP1197" s="433"/>
      <c r="QQ1197" s="433"/>
      <c r="QR1197" s="433"/>
      <c r="QS1197" s="433"/>
      <c r="QT1197" s="433"/>
      <c r="QU1197" s="433"/>
      <c r="QV1197" s="433"/>
      <c r="QW1197" s="433"/>
      <c r="QX1197" s="433"/>
      <c r="QY1197" s="433"/>
      <c r="QZ1197" s="433"/>
      <c r="RA1197" s="433"/>
      <c r="RB1197" s="433"/>
      <c r="RC1197" s="433"/>
      <c r="RD1197" s="433"/>
      <c r="RE1197" s="433"/>
      <c r="RF1197" s="433"/>
      <c r="RG1197" s="433"/>
      <c r="RH1197" s="433"/>
      <c r="RI1197" s="433"/>
      <c r="RJ1197" s="433"/>
      <c r="RK1197" s="433"/>
      <c r="RL1197" s="433"/>
      <c r="RM1197" s="433"/>
      <c r="RN1197" s="433"/>
      <c r="RO1197" s="433"/>
      <c r="RP1197" s="433"/>
      <c r="RQ1197" s="433"/>
      <c r="RR1197" s="433"/>
      <c r="RS1197" s="433"/>
      <c r="RT1197" s="433"/>
      <c r="RU1197" s="433"/>
      <c r="RV1197" s="433"/>
      <c r="RW1197" s="433"/>
      <c r="RX1197" s="433"/>
      <c r="RY1197" s="433"/>
      <c r="RZ1197" s="433"/>
      <c r="SA1197" s="433"/>
      <c r="SB1197" s="433"/>
      <c r="SC1197" s="433"/>
      <c r="SD1197" s="433"/>
      <c r="SE1197" s="433"/>
      <c r="SF1197" s="433"/>
      <c r="SG1197" s="433"/>
      <c r="SH1197" s="433"/>
      <c r="SI1197" s="433"/>
      <c r="SJ1197" s="433"/>
      <c r="SK1197" s="433"/>
      <c r="SL1197" s="433"/>
      <c r="SM1197" s="433"/>
      <c r="SN1197" s="433"/>
      <c r="SO1197" s="433"/>
      <c r="SP1197" s="433"/>
      <c r="SQ1197" s="433"/>
      <c r="SR1197" s="433"/>
      <c r="SS1197" s="433"/>
      <c r="ST1197" s="433"/>
      <c r="SU1197" s="433"/>
      <c r="SV1197" s="433"/>
      <c r="SW1197" s="433"/>
      <c r="SX1197" s="433"/>
      <c r="SY1197" s="433"/>
      <c r="SZ1197" s="433"/>
      <c r="TA1197" s="433"/>
      <c r="TB1197" s="433"/>
      <c r="TC1197" s="433"/>
      <c r="TD1197" s="433"/>
      <c r="TE1197" s="433"/>
      <c r="TF1197" s="433"/>
      <c r="TG1197" s="433"/>
      <c r="TH1197" s="433"/>
      <c r="TI1197" s="433"/>
      <c r="TJ1197" s="433"/>
      <c r="TK1197" s="433"/>
      <c r="TL1197" s="433"/>
      <c r="TM1197" s="433"/>
      <c r="TN1197" s="433"/>
      <c r="TO1197" s="433"/>
      <c r="TP1197" s="433"/>
      <c r="TQ1197" s="433"/>
      <c r="TR1197" s="433"/>
      <c r="TS1197" s="433"/>
      <c r="TT1197" s="433"/>
      <c r="TU1197" s="433"/>
      <c r="TV1197" s="433"/>
      <c r="TW1197" s="433"/>
      <c r="TX1197" s="433"/>
      <c r="TY1197" s="433"/>
      <c r="TZ1197" s="433"/>
      <c r="UA1197" s="433"/>
      <c r="UB1197" s="433"/>
      <c r="UC1197" s="433"/>
      <c r="UD1197" s="433"/>
      <c r="UE1197" s="433"/>
      <c r="UF1197" s="433"/>
      <c r="UG1197" s="433"/>
      <c r="UH1197" s="433"/>
      <c r="UI1197" s="433"/>
      <c r="UJ1197" s="433"/>
      <c r="UK1197" s="433"/>
      <c r="UL1197" s="433"/>
      <c r="UM1197" s="433"/>
      <c r="UN1197" s="433"/>
      <c r="UO1197" s="433"/>
      <c r="UP1197" s="433"/>
      <c r="UQ1197" s="433"/>
      <c r="UR1197" s="433"/>
      <c r="US1197" s="433"/>
      <c r="UT1197" s="433"/>
      <c r="UU1197" s="433"/>
      <c r="UV1197" s="433"/>
      <c r="UW1197" s="433"/>
      <c r="UX1197" s="433"/>
      <c r="UY1197" s="433"/>
      <c r="UZ1197" s="433"/>
      <c r="VA1197" s="433"/>
      <c r="VB1197" s="433"/>
      <c r="VC1197" s="433"/>
      <c r="VD1197" s="433"/>
      <c r="VE1197" s="433"/>
      <c r="VF1197" s="433"/>
      <c r="VG1197" s="433"/>
      <c r="VH1197" s="433"/>
      <c r="VI1197" s="433"/>
      <c r="VJ1197" s="433"/>
      <c r="VK1197" s="433"/>
      <c r="VL1197" s="433"/>
      <c r="VM1197" s="433"/>
      <c r="VN1197" s="433"/>
      <c r="VO1197" s="433"/>
      <c r="VP1197" s="433"/>
      <c r="VQ1197" s="433"/>
      <c r="VR1197" s="433"/>
      <c r="VS1197" s="433"/>
      <c r="VT1197" s="433"/>
      <c r="VU1197" s="433"/>
      <c r="VV1197" s="433"/>
      <c r="VW1197" s="433"/>
      <c r="VX1197" s="433"/>
      <c r="VY1197" s="433"/>
      <c r="VZ1197" s="433"/>
      <c r="WA1197" s="433"/>
      <c r="WB1197" s="433"/>
      <c r="WC1197" s="433"/>
      <c r="WD1197" s="433"/>
      <c r="WE1197" s="433"/>
      <c r="WF1197" s="433"/>
      <c r="WG1197" s="433"/>
      <c r="WH1197" s="433"/>
      <c r="WI1197" s="433"/>
      <c r="WJ1197" s="433"/>
      <c r="WK1197" s="433"/>
      <c r="WL1197" s="433"/>
      <c r="WM1197" s="433"/>
      <c r="WN1197" s="433"/>
      <c r="WO1197" s="433"/>
      <c r="WP1197" s="433"/>
      <c r="WQ1197" s="433"/>
      <c r="WR1197" s="433"/>
      <c r="WS1197" s="433"/>
      <c r="WT1197" s="433"/>
      <c r="WU1197" s="433"/>
      <c r="WV1197" s="433"/>
      <c r="WW1197" s="433"/>
      <c r="WX1197" s="433"/>
      <c r="WY1197" s="433"/>
      <c r="WZ1197" s="433"/>
      <c r="XA1197" s="433"/>
      <c r="XB1197" s="433"/>
      <c r="XC1197" s="433"/>
      <c r="XD1197" s="433"/>
      <c r="XE1197" s="433"/>
      <c r="XF1197" s="433"/>
      <c r="XG1197" s="433"/>
      <c r="XH1197" s="433"/>
      <c r="XI1197" s="433"/>
      <c r="XJ1197" s="433"/>
      <c r="XK1197" s="433"/>
      <c r="XL1197" s="433"/>
      <c r="XM1197" s="433"/>
      <c r="XN1197" s="433"/>
      <c r="XO1197" s="433"/>
      <c r="XP1197" s="433"/>
      <c r="XQ1197" s="433"/>
      <c r="XR1197" s="433"/>
      <c r="XS1197" s="433"/>
      <c r="XT1197" s="433"/>
      <c r="XU1197" s="433"/>
      <c r="XV1197" s="433"/>
      <c r="XW1197" s="433"/>
      <c r="XX1197" s="433"/>
      <c r="XY1197" s="433"/>
      <c r="XZ1197" s="433"/>
      <c r="YA1197" s="433"/>
      <c r="YB1197" s="433"/>
      <c r="YC1197" s="433"/>
      <c r="YD1197" s="433"/>
      <c r="YE1197" s="433"/>
      <c r="YF1197" s="433"/>
      <c r="YG1197" s="433"/>
      <c r="YH1197" s="433"/>
      <c r="YI1197" s="433"/>
      <c r="YJ1197" s="433"/>
      <c r="YK1197" s="433"/>
      <c r="YL1197" s="433"/>
      <c r="YM1197" s="433"/>
      <c r="YN1197" s="433"/>
      <c r="YO1197" s="433"/>
      <c r="YP1197" s="433"/>
      <c r="YQ1197" s="433"/>
      <c r="YR1197" s="433"/>
      <c r="YS1197" s="433"/>
      <c r="YT1197" s="433"/>
      <c r="YU1197" s="433"/>
      <c r="YV1197" s="433"/>
      <c r="YW1197" s="433"/>
      <c r="YX1197" s="433"/>
      <c r="YY1197" s="433"/>
      <c r="YZ1197" s="433"/>
      <c r="ZA1197" s="433"/>
      <c r="ZB1197" s="433"/>
      <c r="ZC1197" s="433"/>
      <c r="ZD1197" s="433"/>
      <c r="ZE1197" s="433"/>
      <c r="ZF1197" s="433"/>
      <c r="ZG1197" s="433"/>
      <c r="ZH1197" s="433"/>
      <c r="ZI1197" s="433"/>
      <c r="ZJ1197" s="433"/>
      <c r="ZK1197" s="433"/>
      <c r="ZL1197" s="433"/>
      <c r="ZM1197" s="433"/>
      <c r="ZN1197" s="433"/>
      <c r="ZO1197" s="433"/>
      <c r="ZP1197" s="433"/>
      <c r="ZQ1197" s="433"/>
      <c r="ZR1197" s="433"/>
      <c r="ZS1197" s="433"/>
      <c r="ZT1197" s="433"/>
      <c r="ZU1197" s="433"/>
      <c r="ZV1197" s="433"/>
      <c r="ZW1197" s="433"/>
      <c r="ZX1197" s="433"/>
      <c r="ZY1197" s="433"/>
      <c r="ZZ1197" s="433"/>
      <c r="AAA1197" s="433"/>
      <c r="AAB1197" s="433"/>
      <c r="AAC1197" s="433"/>
      <c r="AAD1197" s="433"/>
      <c r="AAE1197" s="433"/>
      <c r="AAF1197" s="433"/>
      <c r="AAG1197" s="433"/>
      <c r="AAH1197" s="433"/>
      <c r="AAI1197" s="433"/>
      <c r="AAJ1197" s="433"/>
      <c r="AAK1197" s="433"/>
      <c r="AAL1197" s="433"/>
      <c r="AAM1197" s="433"/>
      <c r="AAN1197" s="433"/>
      <c r="AAO1197" s="433"/>
      <c r="AAP1197" s="433"/>
      <c r="AAQ1197" s="433"/>
      <c r="AAR1197" s="433"/>
      <c r="AAS1197" s="433"/>
      <c r="AAT1197" s="433"/>
      <c r="AAU1197" s="433"/>
      <c r="AAV1197" s="433"/>
      <c r="AAW1197" s="433"/>
      <c r="AAX1197" s="433"/>
      <c r="AAY1197" s="433"/>
      <c r="AAZ1197" s="433"/>
      <c r="ABA1197" s="433"/>
      <c r="ABB1197" s="433"/>
      <c r="ABC1197" s="433"/>
      <c r="ABD1197" s="433"/>
      <c r="ABE1197" s="433"/>
      <c r="ABF1197" s="433"/>
      <c r="ABG1197" s="433"/>
      <c r="ABH1197" s="433"/>
      <c r="ABI1197" s="433"/>
      <c r="ABJ1197" s="433"/>
      <c r="ABK1197" s="433"/>
      <c r="ABL1197" s="433"/>
      <c r="ABM1197" s="433"/>
      <c r="ABN1197" s="433"/>
      <c r="ABO1197" s="433"/>
      <c r="ABP1197" s="433"/>
      <c r="ABQ1197" s="433"/>
      <c r="ABR1197" s="433"/>
      <c r="ABS1197" s="433"/>
      <c r="ABT1197" s="433"/>
      <c r="ABU1197" s="433"/>
      <c r="ABV1197" s="433"/>
      <c r="ABW1197" s="433"/>
      <c r="ABX1197" s="433"/>
      <c r="ABY1197" s="433"/>
      <c r="ABZ1197" s="433"/>
      <c r="ACA1197" s="433"/>
      <c r="ACB1197" s="433"/>
      <c r="ACC1197" s="433"/>
      <c r="ACD1197" s="433"/>
      <c r="ACE1197" s="433"/>
      <c r="ACF1197" s="433"/>
      <c r="ACG1197" s="433"/>
      <c r="ACH1197" s="433"/>
      <c r="ACI1197" s="433"/>
      <c r="ACJ1197" s="433"/>
      <c r="ACK1197" s="433"/>
      <c r="ACL1197" s="433"/>
      <c r="ACM1197" s="433"/>
      <c r="ACN1197" s="433"/>
      <c r="ACO1197" s="433"/>
      <c r="ACP1197" s="433"/>
      <c r="ACQ1197" s="433"/>
      <c r="ACR1197" s="433"/>
      <c r="ACS1197" s="433"/>
      <c r="ACT1197" s="433"/>
      <c r="ACU1197" s="433"/>
      <c r="ACV1197" s="433"/>
      <c r="ACW1197" s="433"/>
      <c r="ACX1197" s="433"/>
      <c r="ACY1197" s="433"/>
      <c r="ACZ1197" s="433"/>
      <c r="ADA1197" s="433"/>
      <c r="ADB1197" s="433"/>
      <c r="ADC1197" s="433"/>
      <c r="ADD1197" s="433"/>
      <c r="ADE1197" s="433"/>
      <c r="ADF1197" s="433"/>
      <c r="ADG1197" s="433"/>
      <c r="ADH1197" s="433"/>
      <c r="ADI1197" s="433"/>
      <c r="ADJ1197" s="433"/>
      <c r="ADK1197" s="433"/>
      <c r="ADL1197" s="433"/>
      <c r="ADM1197" s="433"/>
      <c r="ADN1197" s="433"/>
      <c r="ADO1197" s="433"/>
      <c r="ADP1197" s="433"/>
      <c r="ADQ1197" s="433"/>
      <c r="ADR1197" s="433"/>
      <c r="ADS1197" s="433"/>
      <c r="ADT1197" s="433"/>
      <c r="ADU1197" s="433"/>
      <c r="ADV1197" s="433"/>
      <c r="ADW1197" s="433"/>
      <c r="ADX1197" s="433"/>
      <c r="ADY1197" s="433"/>
      <c r="ADZ1197" s="433"/>
      <c r="AEA1197" s="433"/>
      <c r="AEB1197" s="433"/>
      <c r="AEC1197" s="433"/>
      <c r="AED1197" s="433"/>
      <c r="AEE1197" s="433"/>
      <c r="AEF1197" s="433"/>
      <c r="AEG1197" s="433"/>
      <c r="AEH1197" s="433"/>
      <c r="AEI1197" s="433"/>
      <c r="AEJ1197" s="433"/>
      <c r="AEK1197" s="433"/>
      <c r="AEL1197" s="433"/>
      <c r="AEM1197" s="433"/>
      <c r="AEN1197" s="433"/>
      <c r="AEO1197" s="433"/>
      <c r="AEP1197" s="433"/>
      <c r="AEQ1197" s="433"/>
      <c r="AER1197" s="433"/>
      <c r="AES1197" s="433"/>
      <c r="AET1197" s="433"/>
      <c r="AEU1197" s="433"/>
      <c r="AEV1197" s="433"/>
      <c r="AEW1197" s="433"/>
      <c r="AEX1197" s="433"/>
      <c r="AEY1197" s="433"/>
      <c r="AEZ1197" s="433"/>
      <c r="AFA1197" s="433"/>
      <c r="AFB1197" s="433"/>
      <c r="AFC1197" s="433"/>
      <c r="AFD1197" s="433"/>
      <c r="AFE1197" s="433"/>
      <c r="AFF1197" s="433"/>
      <c r="AFG1197" s="433"/>
      <c r="AFH1197" s="433"/>
      <c r="AFI1197" s="433"/>
      <c r="AFJ1197" s="433"/>
      <c r="AFK1197" s="433"/>
      <c r="AFL1197" s="433"/>
      <c r="AFM1197" s="433"/>
      <c r="AFN1197" s="433"/>
      <c r="AFO1197" s="433"/>
      <c r="AFP1197" s="433"/>
      <c r="AFQ1197" s="433"/>
      <c r="AFR1197" s="433"/>
      <c r="AFS1197" s="433"/>
      <c r="AFT1197" s="433"/>
      <c r="AFU1197" s="433"/>
      <c r="AFV1197" s="433"/>
      <c r="AFW1197" s="433"/>
      <c r="AFX1197" s="433"/>
      <c r="AFY1197" s="433"/>
      <c r="AFZ1197" s="433"/>
      <c r="AGA1197" s="433"/>
      <c r="AGB1197" s="433"/>
      <c r="AGC1197" s="433"/>
      <c r="AGD1197" s="433"/>
      <c r="AGE1197" s="433"/>
      <c r="AGF1197" s="433"/>
      <c r="AGG1197" s="433"/>
      <c r="AGH1197" s="433"/>
      <c r="AGI1197" s="433"/>
      <c r="AGJ1197" s="433"/>
      <c r="AGK1197" s="433"/>
      <c r="AGL1197" s="433"/>
      <c r="AGM1197" s="433"/>
      <c r="AGN1197" s="433"/>
      <c r="AGO1197" s="433"/>
      <c r="AGP1197" s="433"/>
      <c r="AGQ1197" s="433"/>
      <c r="AGR1197" s="433"/>
      <c r="AGS1197" s="433"/>
      <c r="AGT1197" s="433"/>
      <c r="AGU1197" s="433"/>
      <c r="AGV1197" s="433"/>
      <c r="AGW1197" s="433"/>
      <c r="AGX1197" s="433"/>
      <c r="AGY1197" s="433"/>
      <c r="AGZ1197" s="433"/>
      <c r="AHA1197" s="433"/>
      <c r="AHB1197" s="433"/>
      <c r="AHC1197" s="433"/>
      <c r="AHD1197" s="433"/>
      <c r="AHE1197" s="433"/>
      <c r="AHF1197" s="433"/>
      <c r="AHG1197" s="433"/>
      <c r="AHH1197" s="433"/>
      <c r="AHI1197" s="433"/>
      <c r="AHJ1197" s="433"/>
      <c r="AHK1197" s="433"/>
      <c r="AHL1197" s="433"/>
      <c r="AHM1197" s="433"/>
      <c r="AHN1197" s="433"/>
      <c r="AHO1197" s="433"/>
      <c r="AHP1197" s="433"/>
      <c r="AHQ1197" s="433"/>
      <c r="AHR1197" s="433"/>
      <c r="AHS1197" s="433"/>
      <c r="AHT1197" s="433"/>
      <c r="AHU1197" s="433"/>
      <c r="AHV1197" s="433"/>
      <c r="AHW1197" s="433"/>
      <c r="AHX1197" s="433"/>
      <c r="AHY1197" s="433"/>
      <c r="AHZ1197" s="433"/>
      <c r="AIA1197" s="433"/>
      <c r="AIB1197" s="433"/>
      <c r="AIC1197" s="433"/>
      <c r="AID1197" s="433"/>
      <c r="AIE1197" s="433"/>
      <c r="AIF1197" s="433"/>
      <c r="AIG1197" s="433"/>
      <c r="AIH1197" s="433"/>
      <c r="AII1197" s="433"/>
      <c r="AIJ1197" s="433"/>
      <c r="AIK1197" s="433"/>
      <c r="AIL1197" s="433"/>
      <c r="AIM1197" s="433"/>
      <c r="AIN1197" s="433"/>
      <c r="AIO1197" s="433"/>
      <c r="AIP1197" s="433"/>
      <c r="AIQ1197" s="433"/>
      <c r="AIR1197" s="433"/>
      <c r="AIS1197" s="433"/>
      <c r="AIT1197" s="433"/>
      <c r="AIU1197" s="433"/>
      <c r="AIV1197" s="433"/>
      <c r="AIW1197" s="433"/>
      <c r="AIX1197" s="433"/>
      <c r="AIY1197" s="433"/>
      <c r="AIZ1197" s="433"/>
      <c r="AJA1197" s="433"/>
      <c r="AJB1197" s="433"/>
      <c r="AJC1197" s="433"/>
      <c r="AJD1197" s="433"/>
      <c r="AJE1197" s="433"/>
      <c r="AJF1197" s="433"/>
      <c r="AJG1197" s="433"/>
      <c r="AJH1197" s="433"/>
      <c r="AJI1197" s="433"/>
      <c r="AJJ1197" s="433"/>
      <c r="AJK1197" s="433"/>
      <c r="AJL1197" s="433"/>
      <c r="AJM1197" s="433"/>
      <c r="AJN1197" s="433"/>
      <c r="AJO1197" s="433"/>
      <c r="AJP1197" s="433"/>
      <c r="AJQ1197" s="433"/>
      <c r="AJR1197" s="433"/>
      <c r="AJS1197" s="433"/>
      <c r="AJT1197" s="433"/>
      <c r="AJU1197" s="433"/>
      <c r="AJV1197" s="433"/>
      <c r="AJW1197" s="433"/>
      <c r="AJX1197" s="433"/>
      <c r="AJY1197" s="433"/>
      <c r="AJZ1197" s="433"/>
      <c r="AKA1197" s="433"/>
      <c r="AKB1197" s="433"/>
      <c r="AKC1197" s="433"/>
      <c r="AKD1197" s="433"/>
      <c r="AKE1197" s="433"/>
      <c r="AKF1197" s="433"/>
      <c r="AKG1197" s="433"/>
      <c r="AKH1197" s="433"/>
      <c r="AKI1197" s="433"/>
      <c r="AKJ1197" s="433"/>
      <c r="AKK1197" s="433"/>
      <c r="AKL1197" s="433"/>
      <c r="AKM1197" s="433"/>
      <c r="AKN1197" s="433"/>
      <c r="AKO1197" s="433"/>
      <c r="AKP1197" s="433"/>
      <c r="AKQ1197" s="433"/>
      <c r="AKR1197" s="433"/>
      <c r="AKS1197" s="433"/>
      <c r="AKT1197" s="433"/>
      <c r="AKU1197" s="433"/>
      <c r="AKV1197" s="433"/>
      <c r="AKW1197" s="433"/>
      <c r="AKX1197" s="433"/>
      <c r="AKY1197" s="433"/>
      <c r="AKZ1197" s="433"/>
      <c r="ALA1197" s="433"/>
      <c r="ALB1197" s="433"/>
      <c r="ALC1197" s="433"/>
      <c r="ALD1197" s="433"/>
      <c r="ALE1197" s="433"/>
      <c r="ALF1197" s="433"/>
      <c r="ALG1197" s="433"/>
      <c r="ALH1197" s="433"/>
      <c r="ALI1197" s="433"/>
      <c r="ALJ1197" s="433"/>
      <c r="ALK1197" s="433"/>
      <c r="ALL1197" s="433"/>
      <c r="ALM1197" s="433"/>
      <c r="ALN1197" s="433"/>
      <c r="ALO1197" s="433"/>
      <c r="ALP1197" s="433"/>
      <c r="ALQ1197" s="433"/>
      <c r="ALR1197" s="433"/>
      <c r="ALS1197" s="433"/>
      <c r="ALT1197" s="433"/>
      <c r="ALU1197" s="433"/>
      <c r="ALV1197" s="433"/>
      <c r="ALW1197" s="433"/>
      <c r="ALX1197" s="433"/>
      <c r="ALY1197" s="433"/>
      <c r="ALZ1197" s="433"/>
      <c r="AMA1197" s="433"/>
      <c r="AMB1197" s="433"/>
      <c r="AMC1197" s="433"/>
      <c r="AMD1197" s="433"/>
      <c r="AME1197" s="433"/>
      <c r="AMF1197" s="433"/>
      <c r="AMG1197" s="433"/>
      <c r="AMH1197" s="433"/>
      <c r="AMI1197" s="433"/>
      <c r="AMJ1197" s="433"/>
      <c r="AMK1197" s="433"/>
      <c r="AML1197" s="433"/>
      <c r="AMM1197" s="433"/>
      <c r="AMN1197" s="433"/>
      <c r="AMO1197" s="433"/>
      <c r="AMP1197" s="433"/>
      <c r="AMQ1197" s="433"/>
      <c r="AMR1197" s="433"/>
      <c r="AMS1197" s="433"/>
      <c r="AMT1197" s="433"/>
      <c r="AMU1197" s="433"/>
      <c r="AMV1197" s="433"/>
      <c r="AMW1197" s="433"/>
      <c r="AMX1197" s="433"/>
      <c r="AMY1197" s="433"/>
      <c r="AMZ1197" s="433"/>
      <c r="ANA1197" s="433"/>
      <c r="ANB1197" s="433"/>
      <c r="ANC1197" s="433"/>
      <c r="AND1197" s="433"/>
      <c r="ANE1197" s="433"/>
      <c r="ANF1197" s="433"/>
      <c r="ANG1197" s="433"/>
      <c r="ANH1197" s="433"/>
      <c r="ANI1197" s="433"/>
      <c r="ANJ1197" s="433"/>
      <c r="ANK1197" s="433"/>
      <c r="ANL1197" s="433"/>
      <c r="ANM1197" s="433"/>
      <c r="ANN1197" s="433"/>
      <c r="ANO1197" s="433"/>
      <c r="ANP1197" s="433"/>
      <c r="ANQ1197" s="433"/>
      <c r="ANR1197" s="433"/>
      <c r="ANS1197" s="433"/>
      <c r="ANT1197" s="433"/>
      <c r="ANU1197" s="433"/>
      <c r="ANV1197" s="433"/>
      <c r="ANW1197" s="433"/>
      <c r="ANX1197" s="433"/>
      <c r="ANY1197" s="433"/>
      <c r="ANZ1197" s="433"/>
      <c r="AOA1197" s="433"/>
      <c r="AOB1197" s="433"/>
      <c r="AOC1197" s="433"/>
      <c r="AOD1197" s="433"/>
      <c r="AOE1197" s="433"/>
      <c r="AOF1197" s="433"/>
      <c r="AOG1197" s="433"/>
      <c r="AOH1197" s="433"/>
      <c r="AOI1197" s="433"/>
      <c r="AOJ1197" s="433"/>
      <c r="AOK1197" s="433"/>
      <c r="AOL1197" s="433"/>
      <c r="AOM1197" s="433"/>
      <c r="AON1197" s="433"/>
      <c r="AOO1197" s="433"/>
      <c r="AOP1197" s="433"/>
      <c r="AOQ1197" s="433"/>
      <c r="AOR1197" s="433"/>
      <c r="AOS1197" s="433"/>
      <c r="AOT1197" s="433"/>
      <c r="AOU1197" s="433"/>
      <c r="AOV1197" s="433"/>
      <c r="AOW1197" s="433"/>
      <c r="AOX1197" s="433"/>
      <c r="AOY1197" s="433"/>
      <c r="AOZ1197" s="433"/>
      <c r="APA1197" s="433"/>
      <c r="APB1197" s="433"/>
      <c r="APC1197" s="433"/>
      <c r="APD1197" s="433"/>
      <c r="APE1197" s="433"/>
      <c r="APF1197" s="433"/>
      <c r="APG1197" s="433"/>
      <c r="APH1197" s="433"/>
      <c r="API1197" s="433"/>
      <c r="APJ1197" s="433"/>
      <c r="APK1197" s="433"/>
      <c r="APL1197" s="433"/>
      <c r="APM1197" s="433"/>
      <c r="APN1197" s="433"/>
      <c r="APO1197" s="433"/>
      <c r="APP1197" s="433"/>
      <c r="APQ1197" s="433"/>
      <c r="APR1197" s="433"/>
      <c r="APS1197" s="433"/>
      <c r="APT1197" s="433"/>
      <c r="APU1197" s="433"/>
      <c r="APV1197" s="433"/>
      <c r="APW1197" s="433"/>
      <c r="APX1197" s="433"/>
      <c r="APY1197" s="433"/>
      <c r="APZ1197" s="433"/>
      <c r="AQA1197" s="433"/>
      <c r="AQB1197" s="433"/>
      <c r="AQC1197" s="433"/>
      <c r="AQD1197" s="433"/>
      <c r="AQE1197" s="433"/>
      <c r="AQF1197" s="433"/>
      <c r="AQG1197" s="433"/>
      <c r="AQH1197" s="433"/>
      <c r="AQI1197" s="433"/>
      <c r="AQJ1197" s="433"/>
      <c r="AQK1197" s="433"/>
      <c r="AQL1197" s="433"/>
      <c r="AQM1197" s="433"/>
      <c r="AQN1197" s="433"/>
      <c r="AQO1197" s="433"/>
      <c r="AQP1197" s="433"/>
      <c r="AQQ1197" s="433"/>
      <c r="AQR1197" s="433"/>
      <c r="AQS1197" s="433"/>
      <c r="AQT1197" s="433"/>
      <c r="AQU1197" s="433"/>
      <c r="AQV1197" s="433"/>
      <c r="AQW1197" s="433"/>
      <c r="AQX1197" s="433"/>
      <c r="AQY1197" s="433"/>
      <c r="AQZ1197" s="433"/>
      <c r="ARA1197" s="433"/>
      <c r="ARB1197" s="433"/>
      <c r="ARC1197" s="433"/>
      <c r="ARD1197" s="433"/>
      <c r="ARE1197" s="433"/>
      <c r="ARF1197" s="433"/>
      <c r="ARG1197" s="433"/>
      <c r="ARH1197" s="433"/>
      <c r="ARI1197" s="433"/>
      <c r="ARJ1197" s="433"/>
      <c r="ARK1197" s="433"/>
      <c r="ARL1197" s="433"/>
      <c r="ARM1197" s="433"/>
      <c r="ARN1197" s="433"/>
      <c r="ARO1197" s="433"/>
      <c r="ARP1197" s="433"/>
      <c r="ARQ1197" s="433"/>
      <c r="ARR1197" s="433"/>
      <c r="ARS1197" s="433"/>
      <c r="ART1197" s="433"/>
      <c r="ARU1197" s="433"/>
      <c r="ARV1197" s="433"/>
      <c r="ARW1197" s="433"/>
      <c r="ARX1197" s="433"/>
      <c r="ARY1197" s="433"/>
      <c r="ARZ1197" s="433"/>
      <c r="ASA1197" s="433"/>
      <c r="ASB1197" s="433"/>
      <c r="ASC1197" s="433"/>
      <c r="ASD1197" s="433"/>
      <c r="ASE1197" s="433"/>
      <c r="ASF1197" s="433"/>
      <c r="ASG1197" s="433"/>
      <c r="ASH1197" s="433"/>
      <c r="ASI1197" s="433"/>
      <c r="ASJ1197" s="433"/>
      <c r="ASK1197" s="433"/>
      <c r="ASL1197" s="433"/>
      <c r="ASM1197" s="433"/>
      <c r="ASN1197" s="433"/>
      <c r="ASO1197" s="433"/>
      <c r="ASP1197" s="433"/>
      <c r="ASQ1197" s="433"/>
      <c r="ASR1197" s="433"/>
      <c r="ASS1197" s="433"/>
      <c r="AST1197" s="433"/>
      <c r="ASU1197" s="433"/>
      <c r="ASV1197" s="433"/>
      <c r="ASW1197" s="433"/>
      <c r="ASX1197" s="433"/>
      <c r="ASY1197" s="433"/>
      <c r="ASZ1197" s="433"/>
      <c r="ATA1197" s="433"/>
      <c r="ATB1197" s="433"/>
      <c r="ATC1197" s="433"/>
      <c r="ATD1197" s="433"/>
      <c r="ATE1197" s="433"/>
      <c r="ATF1197" s="433"/>
      <c r="ATG1197" s="433"/>
      <c r="ATH1197" s="433"/>
      <c r="ATI1197" s="433"/>
      <c r="ATJ1197" s="433"/>
      <c r="ATK1197" s="433"/>
      <c r="ATL1197" s="433"/>
      <c r="ATM1197" s="433"/>
      <c r="ATN1197" s="433"/>
      <c r="ATO1197" s="433"/>
      <c r="ATP1197" s="433"/>
      <c r="ATQ1197" s="433"/>
      <c r="ATR1197" s="433"/>
      <c r="ATS1197" s="433"/>
      <c r="ATT1197" s="433"/>
      <c r="ATU1197" s="433"/>
      <c r="ATV1197" s="433"/>
      <c r="ATW1197" s="433"/>
      <c r="ATX1197" s="433"/>
      <c r="ATY1197" s="433"/>
      <c r="ATZ1197" s="433"/>
      <c r="AUA1197" s="433"/>
      <c r="AUB1197" s="433"/>
      <c r="AUC1197" s="433"/>
      <c r="AUD1197" s="433"/>
      <c r="AUE1197" s="433"/>
      <c r="AUF1197" s="433"/>
      <c r="AUG1197" s="433"/>
      <c r="AUH1197" s="433"/>
      <c r="AUI1197" s="433"/>
      <c r="AUJ1197" s="433"/>
      <c r="AUK1197" s="433"/>
      <c r="AUL1197" s="433"/>
      <c r="AUM1197" s="433"/>
      <c r="AUN1197" s="433"/>
      <c r="AUO1197" s="433"/>
      <c r="AUP1197" s="433"/>
      <c r="AUQ1197" s="433"/>
      <c r="AUR1197" s="433"/>
      <c r="AUS1197" s="433"/>
      <c r="AUT1197" s="433"/>
      <c r="AUU1197" s="433"/>
      <c r="AUV1197" s="433"/>
      <c r="AUW1197" s="433"/>
      <c r="AUX1197" s="433"/>
      <c r="AUY1197" s="433"/>
      <c r="AUZ1197" s="433"/>
      <c r="AVA1197" s="433"/>
      <c r="AVB1197" s="433"/>
      <c r="AVC1197" s="433"/>
      <c r="AVD1197" s="433"/>
      <c r="AVE1197" s="433"/>
      <c r="AVF1197" s="433"/>
      <c r="AVG1197" s="433"/>
      <c r="AVH1197" s="433"/>
      <c r="AVI1197" s="433"/>
      <c r="AVJ1197" s="433"/>
      <c r="AVK1197" s="433"/>
      <c r="AVL1197" s="433"/>
      <c r="AVM1197" s="433"/>
      <c r="AVN1197" s="433"/>
      <c r="AVO1197" s="433"/>
      <c r="AVP1197" s="433"/>
      <c r="AVQ1197" s="433"/>
      <c r="AVR1197" s="433"/>
      <c r="AVS1197" s="433"/>
      <c r="AVT1197" s="433"/>
      <c r="AVU1197" s="433"/>
      <c r="AVV1197" s="433"/>
      <c r="AVW1197" s="433"/>
      <c r="AVX1197" s="433"/>
      <c r="AVY1197" s="433"/>
      <c r="AVZ1197" s="433"/>
      <c r="AWA1197" s="433"/>
      <c r="AWB1197" s="433"/>
      <c r="AWC1197" s="433"/>
      <c r="AWD1197" s="433"/>
      <c r="AWE1197" s="433"/>
      <c r="AWF1197" s="433"/>
      <c r="AWG1197" s="433"/>
      <c r="AWH1197" s="433"/>
      <c r="AWI1197" s="433"/>
      <c r="AWJ1197" s="433"/>
      <c r="AWK1197" s="433"/>
      <c r="AWL1197" s="433"/>
      <c r="AWM1197" s="433"/>
      <c r="AWN1197" s="433"/>
      <c r="AWO1197" s="433"/>
      <c r="AWP1197" s="433"/>
      <c r="AWQ1197" s="433"/>
      <c r="AWR1197" s="433"/>
      <c r="AWS1197" s="433"/>
      <c r="AWT1197" s="433"/>
      <c r="AWU1197" s="433"/>
      <c r="AWV1197" s="433"/>
      <c r="AWW1197" s="433"/>
      <c r="AWX1197" s="433"/>
      <c r="AWY1197" s="433"/>
      <c r="AWZ1197" s="433"/>
      <c r="AXA1197" s="433"/>
      <c r="AXB1197" s="433"/>
      <c r="AXC1197" s="433"/>
      <c r="AXD1197" s="433"/>
      <c r="AXE1197" s="433"/>
      <c r="AXF1197" s="433"/>
      <c r="AXG1197" s="433"/>
      <c r="AXH1197" s="433"/>
      <c r="AXI1197" s="433"/>
      <c r="AXJ1197" s="433"/>
      <c r="AXK1197" s="433"/>
      <c r="AXL1197" s="433"/>
      <c r="AXM1197" s="433"/>
      <c r="AXN1197" s="433"/>
      <c r="AXO1197" s="433"/>
      <c r="AXP1197" s="433"/>
      <c r="AXQ1197" s="433"/>
      <c r="AXR1197" s="433"/>
      <c r="AXS1197" s="433"/>
      <c r="AXT1197" s="433"/>
      <c r="AXU1197" s="433"/>
      <c r="AXV1197" s="433"/>
      <c r="AXW1197" s="433"/>
      <c r="AXX1197" s="433"/>
      <c r="AXY1197" s="433"/>
      <c r="AXZ1197" s="433"/>
      <c r="AYA1197" s="433"/>
      <c r="AYB1197" s="433"/>
      <c r="AYC1197" s="433"/>
      <c r="AYD1197" s="433"/>
      <c r="AYE1197" s="433"/>
      <c r="AYF1197" s="433"/>
      <c r="AYG1197" s="433"/>
      <c r="AYH1197" s="433"/>
      <c r="AYI1197" s="433"/>
      <c r="AYJ1197" s="433"/>
      <c r="AYK1197" s="433"/>
      <c r="AYL1197" s="433"/>
      <c r="AYM1197" s="433"/>
      <c r="AYN1197" s="433"/>
      <c r="AYO1197" s="433"/>
      <c r="AYP1197" s="433"/>
      <c r="AYQ1197" s="433"/>
      <c r="AYR1197" s="433"/>
      <c r="AYS1197" s="433"/>
      <c r="AYT1197" s="433"/>
      <c r="AYU1197" s="433"/>
      <c r="AYV1197" s="433"/>
      <c r="AYW1197" s="433"/>
      <c r="AYX1197" s="433"/>
      <c r="AYY1197" s="433"/>
      <c r="AYZ1197" s="433"/>
      <c r="AZA1197" s="433"/>
      <c r="AZB1197" s="433"/>
      <c r="AZC1197" s="433"/>
      <c r="AZD1197" s="433"/>
      <c r="AZE1197" s="433"/>
      <c r="AZF1197" s="433"/>
      <c r="AZG1197" s="433"/>
      <c r="AZH1197" s="433"/>
      <c r="AZI1197" s="433"/>
      <c r="AZJ1197" s="433"/>
      <c r="AZK1197" s="433"/>
      <c r="AZL1197" s="433"/>
      <c r="AZM1197" s="433"/>
      <c r="AZN1197" s="433"/>
      <c r="AZO1197" s="433"/>
      <c r="AZP1197" s="433"/>
      <c r="AZQ1197" s="433"/>
      <c r="AZR1197" s="433"/>
      <c r="AZS1197" s="433"/>
      <c r="AZT1197" s="433"/>
      <c r="AZU1197" s="433"/>
      <c r="AZV1197" s="433"/>
      <c r="AZW1197" s="433"/>
      <c r="AZX1197" s="433"/>
      <c r="AZY1197" s="433"/>
      <c r="AZZ1197" s="433"/>
      <c r="BAA1197" s="433"/>
      <c r="BAB1197" s="433"/>
      <c r="BAC1197" s="433"/>
      <c r="BAD1197" s="433"/>
      <c r="BAE1197" s="433"/>
      <c r="BAF1197" s="433"/>
      <c r="BAG1197" s="433"/>
      <c r="BAH1197" s="433"/>
      <c r="BAI1197" s="433"/>
      <c r="BAJ1197" s="433"/>
      <c r="BAK1197" s="433"/>
      <c r="BAL1197" s="433"/>
      <c r="BAM1197" s="433"/>
      <c r="BAN1197" s="433"/>
      <c r="BAO1197" s="433"/>
      <c r="BAP1197" s="433"/>
      <c r="BAQ1197" s="433"/>
      <c r="BAR1197" s="433"/>
      <c r="BAS1197" s="433"/>
      <c r="BAT1197" s="433"/>
      <c r="BAU1197" s="433"/>
      <c r="BAV1197" s="433"/>
      <c r="BAW1197" s="433"/>
      <c r="BAX1197" s="433"/>
      <c r="BAY1197" s="433"/>
      <c r="BAZ1197" s="433"/>
      <c r="BBA1197" s="433"/>
      <c r="BBB1197" s="433"/>
      <c r="BBC1197" s="433"/>
      <c r="BBD1197" s="433"/>
      <c r="BBE1197" s="433"/>
      <c r="BBF1197" s="433"/>
      <c r="BBG1197" s="433"/>
      <c r="BBH1197" s="433"/>
      <c r="BBI1197" s="433"/>
      <c r="BBJ1197" s="433"/>
      <c r="BBK1197" s="433"/>
      <c r="BBL1197" s="433"/>
      <c r="BBM1197" s="433"/>
      <c r="BBN1197" s="433"/>
      <c r="BBO1197" s="433"/>
      <c r="BBP1197" s="433"/>
      <c r="BBQ1197" s="433"/>
      <c r="BBR1197" s="433"/>
      <c r="BBS1197" s="433"/>
      <c r="BBT1197" s="433"/>
      <c r="BBU1197" s="433"/>
      <c r="BBV1197" s="433"/>
      <c r="BBW1197" s="433"/>
      <c r="BBX1197" s="433"/>
      <c r="BBY1197" s="433"/>
      <c r="BBZ1197" s="433"/>
      <c r="BCA1197" s="433"/>
      <c r="BCB1197" s="433"/>
      <c r="BCC1197" s="433"/>
      <c r="BCD1197" s="433"/>
      <c r="BCE1197" s="433"/>
      <c r="BCF1197" s="433"/>
      <c r="BCG1197" s="433"/>
      <c r="BCH1197" s="433"/>
      <c r="BCI1197" s="433"/>
      <c r="BCJ1197" s="433"/>
      <c r="BCK1197" s="433"/>
      <c r="BCL1197" s="433"/>
      <c r="BCM1197" s="433"/>
      <c r="BCN1197" s="433"/>
      <c r="BCO1197" s="433"/>
      <c r="BCP1197" s="433"/>
      <c r="BCQ1197" s="433"/>
      <c r="BCR1197" s="433"/>
      <c r="BCS1197" s="433"/>
      <c r="BCT1197" s="433"/>
      <c r="BCU1197" s="433"/>
      <c r="BCV1197" s="433"/>
      <c r="BCW1197" s="433"/>
      <c r="BCX1197" s="433"/>
      <c r="BCY1197" s="433"/>
      <c r="BCZ1197" s="433"/>
      <c r="BDA1197" s="433"/>
      <c r="BDB1197" s="433"/>
      <c r="BDC1197" s="433"/>
      <c r="BDD1197" s="433"/>
      <c r="BDE1197" s="433"/>
      <c r="BDF1197" s="433"/>
      <c r="BDG1197" s="433"/>
      <c r="BDH1197" s="433"/>
      <c r="BDI1197" s="433"/>
      <c r="BDJ1197" s="433"/>
      <c r="BDK1197" s="433"/>
      <c r="BDL1197" s="433"/>
      <c r="BDM1197" s="433"/>
      <c r="BDN1197" s="433"/>
      <c r="BDO1197" s="433"/>
      <c r="BDP1197" s="433"/>
      <c r="BDQ1197" s="433"/>
      <c r="BDR1197" s="433"/>
      <c r="BDS1197" s="433"/>
      <c r="BDT1197" s="433"/>
      <c r="BDU1197" s="433"/>
      <c r="BDV1197" s="433"/>
      <c r="BDW1197" s="433"/>
      <c r="BDX1197" s="433"/>
      <c r="BDY1197" s="433"/>
      <c r="BDZ1197" s="433"/>
      <c r="BEA1197" s="433"/>
      <c r="BEB1197" s="433"/>
      <c r="BEC1197" s="433"/>
      <c r="BED1197" s="433"/>
      <c r="BEE1197" s="433"/>
      <c r="BEF1197" s="433"/>
      <c r="BEG1197" s="433"/>
      <c r="BEH1197" s="433"/>
      <c r="BEI1197" s="433"/>
      <c r="BEJ1197" s="433"/>
      <c r="BEK1197" s="433"/>
      <c r="BEL1197" s="433"/>
      <c r="BEM1197" s="433"/>
      <c r="BEN1197" s="433"/>
      <c r="BEO1197" s="433"/>
      <c r="BEP1197" s="433"/>
      <c r="BEQ1197" s="433"/>
      <c r="BER1197" s="433"/>
      <c r="BES1197" s="433"/>
      <c r="BET1197" s="433"/>
      <c r="BEU1197" s="433"/>
      <c r="BEV1197" s="433"/>
      <c r="BEW1197" s="433"/>
      <c r="BEX1197" s="433"/>
      <c r="BEY1197" s="433"/>
      <c r="BEZ1197" s="433"/>
      <c r="BFA1197" s="433"/>
      <c r="BFB1197" s="433"/>
      <c r="BFC1197" s="433"/>
      <c r="BFD1197" s="433"/>
      <c r="BFE1197" s="433"/>
      <c r="BFF1197" s="433"/>
      <c r="BFG1197" s="433"/>
      <c r="BFH1197" s="433"/>
      <c r="BFI1197" s="433"/>
      <c r="BFJ1197" s="433"/>
      <c r="BFK1197" s="433"/>
      <c r="BFL1197" s="433"/>
      <c r="BFM1197" s="433"/>
      <c r="BFN1197" s="433"/>
      <c r="BFO1197" s="433"/>
      <c r="BFP1197" s="433"/>
      <c r="BFQ1197" s="433"/>
      <c r="BFR1197" s="433"/>
      <c r="BFS1197" s="433"/>
      <c r="BFT1197" s="433"/>
      <c r="BFU1197" s="433"/>
      <c r="BFV1197" s="433"/>
      <c r="BFW1197" s="433"/>
      <c r="BFX1197" s="433"/>
      <c r="BFY1197" s="433"/>
      <c r="BFZ1197" s="433"/>
      <c r="BGA1197" s="433"/>
      <c r="BGB1197" s="433"/>
      <c r="BGC1197" s="433"/>
      <c r="BGD1197" s="433"/>
      <c r="BGE1197" s="433"/>
      <c r="BGF1197" s="433"/>
      <c r="BGG1197" s="433"/>
      <c r="BGH1197" s="433"/>
      <c r="BGI1197" s="433"/>
      <c r="BGJ1197" s="433"/>
      <c r="BGK1197" s="433"/>
      <c r="BGL1197" s="433"/>
      <c r="BGM1197" s="433"/>
      <c r="BGN1197" s="433"/>
      <c r="BGO1197" s="433"/>
      <c r="BGP1197" s="433"/>
      <c r="BGQ1197" s="433"/>
      <c r="BGR1197" s="433"/>
      <c r="BGS1197" s="433"/>
      <c r="BGT1197" s="433"/>
      <c r="BGU1197" s="433"/>
      <c r="BGV1197" s="433"/>
      <c r="BGW1197" s="433"/>
      <c r="BGX1197" s="433"/>
      <c r="BGY1197" s="433"/>
      <c r="BGZ1197" s="433"/>
      <c r="BHA1197" s="433"/>
      <c r="BHB1197" s="433"/>
      <c r="BHC1197" s="433"/>
      <c r="BHD1197" s="433"/>
      <c r="BHE1197" s="433"/>
      <c r="BHF1197" s="433"/>
      <c r="BHG1197" s="433"/>
      <c r="BHH1197" s="433"/>
      <c r="BHI1197" s="433"/>
      <c r="BHJ1197" s="433"/>
      <c r="BHK1197" s="433"/>
      <c r="BHL1197" s="433"/>
      <c r="BHM1197" s="433"/>
      <c r="BHN1197" s="433"/>
      <c r="BHO1197" s="433"/>
      <c r="BHP1197" s="433"/>
      <c r="BHQ1197" s="433"/>
      <c r="BHR1197" s="433"/>
      <c r="BHS1197" s="433"/>
      <c r="BHT1197" s="433"/>
      <c r="BHU1197" s="433"/>
      <c r="BHV1197" s="433"/>
      <c r="BHW1197" s="433"/>
      <c r="BHX1197" s="433"/>
      <c r="BHY1197" s="433"/>
      <c r="BHZ1197" s="433"/>
      <c r="BIA1197" s="433"/>
      <c r="BIB1197" s="433"/>
      <c r="BIC1197" s="433"/>
      <c r="BID1197" s="433"/>
      <c r="BIE1197" s="433"/>
      <c r="BIF1197" s="433"/>
      <c r="BIG1197" s="433"/>
      <c r="BIH1197" s="433"/>
      <c r="BII1197" s="433"/>
      <c r="BIJ1197" s="433"/>
      <c r="BIK1197" s="433"/>
      <c r="BIL1197" s="433"/>
      <c r="BIM1197" s="433"/>
      <c r="BIN1197" s="433"/>
      <c r="BIO1197" s="433"/>
      <c r="BIP1197" s="433"/>
      <c r="BIQ1197" s="433"/>
      <c r="BIR1197" s="433"/>
      <c r="BIS1197" s="433"/>
      <c r="BIT1197" s="433"/>
      <c r="BIU1197" s="433"/>
      <c r="BIV1197" s="433"/>
      <c r="BIW1197" s="433"/>
      <c r="BIX1197" s="433"/>
      <c r="BIY1197" s="433"/>
      <c r="BIZ1197" s="433"/>
      <c r="BJA1197" s="433"/>
      <c r="BJB1197" s="433"/>
      <c r="BJC1197" s="433"/>
      <c r="BJD1197" s="433"/>
      <c r="BJE1197" s="433"/>
      <c r="BJF1197" s="433"/>
      <c r="BJG1197" s="433"/>
      <c r="BJH1197" s="433"/>
      <c r="BJI1197" s="433"/>
      <c r="BJJ1197" s="433"/>
      <c r="BJK1197" s="433"/>
      <c r="BJL1197" s="433"/>
      <c r="BJM1197" s="433"/>
      <c r="BJN1197" s="433"/>
      <c r="BJO1197" s="433"/>
      <c r="BJP1197" s="433"/>
      <c r="BJQ1197" s="433"/>
      <c r="BJR1197" s="433"/>
      <c r="BJS1197" s="433"/>
      <c r="BJT1197" s="433"/>
      <c r="BJU1197" s="433"/>
      <c r="BJV1197" s="433"/>
      <c r="BJW1197" s="433"/>
      <c r="BJX1197" s="433"/>
      <c r="BJY1197" s="433"/>
      <c r="BJZ1197" s="433"/>
      <c r="BKA1197" s="433"/>
      <c r="BKB1197" s="433"/>
      <c r="BKC1197" s="433"/>
      <c r="BKD1197" s="433"/>
      <c r="BKE1197" s="433"/>
      <c r="BKF1197" s="433"/>
      <c r="BKG1197" s="433"/>
      <c r="BKH1197" s="433"/>
      <c r="BKI1197" s="433"/>
      <c r="BKJ1197" s="433"/>
      <c r="BKK1197" s="433"/>
      <c r="BKL1197" s="433"/>
      <c r="BKM1197" s="433"/>
      <c r="BKN1197" s="433"/>
      <c r="BKO1197" s="433"/>
      <c r="BKP1197" s="433"/>
      <c r="BKQ1197" s="433"/>
      <c r="BKR1197" s="433"/>
      <c r="BKS1197" s="433"/>
      <c r="BKT1197" s="433"/>
      <c r="BKU1197" s="433"/>
      <c r="BKV1197" s="433"/>
      <c r="BKW1197" s="433"/>
      <c r="BKX1197" s="433"/>
      <c r="BKY1197" s="433"/>
      <c r="BKZ1197" s="433"/>
      <c r="BLA1197" s="433"/>
      <c r="BLB1197" s="433"/>
      <c r="BLC1197" s="433"/>
      <c r="BLD1197" s="433"/>
      <c r="BLE1197" s="433"/>
      <c r="BLF1197" s="433"/>
      <c r="BLG1197" s="433"/>
      <c r="BLH1197" s="433"/>
      <c r="BLI1197" s="433"/>
      <c r="BLJ1197" s="433"/>
      <c r="BLK1197" s="433"/>
      <c r="BLL1197" s="433"/>
      <c r="BLM1197" s="433"/>
      <c r="BLN1197" s="433"/>
      <c r="BLO1197" s="433"/>
      <c r="BLP1197" s="433"/>
      <c r="BLQ1197" s="433"/>
      <c r="BLR1197" s="433"/>
      <c r="BLS1197" s="433"/>
      <c r="BLT1197" s="433"/>
      <c r="BLU1197" s="433"/>
      <c r="BLV1197" s="433"/>
      <c r="BLW1197" s="433"/>
      <c r="BLX1197" s="433"/>
      <c r="BLY1197" s="433"/>
      <c r="BLZ1197" s="433"/>
      <c r="BMA1197" s="433"/>
      <c r="BMB1197" s="433"/>
      <c r="BMC1197" s="433"/>
      <c r="BMD1197" s="433"/>
      <c r="BME1197" s="433"/>
      <c r="BMF1197" s="433"/>
      <c r="BMG1197" s="433"/>
      <c r="BMH1197" s="433"/>
      <c r="BMI1197" s="433"/>
      <c r="BMJ1197" s="433"/>
      <c r="BMK1197" s="433"/>
      <c r="BML1197" s="433"/>
      <c r="BMM1197" s="433"/>
      <c r="BMN1197" s="433"/>
      <c r="BMO1197" s="433"/>
      <c r="BMP1197" s="433"/>
      <c r="BMQ1197" s="433"/>
      <c r="BMR1197" s="433"/>
      <c r="BMS1197" s="433"/>
      <c r="BMT1197" s="433"/>
      <c r="BMU1197" s="433"/>
      <c r="BMV1197" s="433"/>
      <c r="BMW1197" s="433"/>
      <c r="BMX1197" s="433"/>
      <c r="BMY1197" s="433"/>
      <c r="BMZ1197" s="433"/>
      <c r="BNA1197" s="433"/>
      <c r="BNB1197" s="433"/>
      <c r="BNC1197" s="433"/>
      <c r="BND1197" s="433"/>
      <c r="BNE1197" s="433"/>
      <c r="BNF1197" s="433"/>
      <c r="BNG1197" s="433"/>
      <c r="BNH1197" s="433"/>
      <c r="BNI1197" s="433"/>
      <c r="BNJ1197" s="433"/>
      <c r="BNK1197" s="433"/>
      <c r="BNL1197" s="433"/>
      <c r="BNM1197" s="433"/>
      <c r="BNN1197" s="433"/>
      <c r="BNO1197" s="433"/>
      <c r="BNP1197" s="433"/>
      <c r="BNQ1197" s="433"/>
      <c r="BNR1197" s="433"/>
      <c r="BNS1197" s="433"/>
      <c r="BNT1197" s="433"/>
      <c r="BNU1197" s="433"/>
      <c r="BNV1197" s="433"/>
      <c r="BNW1197" s="433"/>
      <c r="BNX1197" s="433"/>
      <c r="BNY1197" s="433"/>
      <c r="BNZ1197" s="433"/>
      <c r="BOA1197" s="433"/>
      <c r="BOB1197" s="433"/>
      <c r="BOC1197" s="433"/>
      <c r="BOD1197" s="433"/>
      <c r="BOE1197" s="433"/>
      <c r="BOF1197" s="433"/>
      <c r="BOG1197" s="433"/>
      <c r="BOH1197" s="433"/>
      <c r="BOI1197" s="433"/>
      <c r="BOJ1197" s="433"/>
      <c r="BOK1197" s="433"/>
      <c r="BOL1197" s="433"/>
      <c r="BOM1197" s="433"/>
      <c r="BON1197" s="433"/>
      <c r="BOO1197" s="433"/>
      <c r="BOP1197" s="433"/>
      <c r="BOQ1197" s="433"/>
      <c r="BOR1197" s="433"/>
      <c r="BOS1197" s="433"/>
      <c r="BOT1197" s="433"/>
      <c r="BOU1197" s="433"/>
      <c r="BOV1197" s="433"/>
      <c r="BOW1197" s="433"/>
      <c r="BOX1197" s="433"/>
      <c r="BOY1197" s="433"/>
      <c r="BOZ1197" s="433"/>
      <c r="BPA1197" s="433"/>
      <c r="BPB1197" s="433"/>
      <c r="BPC1197" s="433"/>
      <c r="BPD1197" s="433"/>
      <c r="BPE1197" s="433"/>
      <c r="BPF1197" s="433"/>
      <c r="BPG1197" s="433"/>
      <c r="BPH1197" s="433"/>
      <c r="BPI1197" s="433"/>
      <c r="BPJ1197" s="433"/>
      <c r="BPK1197" s="433"/>
      <c r="BPL1197" s="433"/>
      <c r="BPM1197" s="433"/>
      <c r="BPN1197" s="433"/>
      <c r="BPO1197" s="433"/>
      <c r="BPP1197" s="433"/>
      <c r="BPQ1197" s="433"/>
      <c r="BPR1197" s="433"/>
      <c r="BPS1197" s="433"/>
      <c r="BPT1197" s="433"/>
      <c r="BPU1197" s="433"/>
      <c r="BPV1197" s="433"/>
      <c r="BPW1197" s="433"/>
      <c r="BPX1197" s="433"/>
      <c r="BPY1197" s="433"/>
      <c r="BPZ1197" s="433"/>
      <c r="BQA1197" s="433"/>
      <c r="BQB1197" s="433"/>
      <c r="BQC1197" s="433"/>
      <c r="BQD1197" s="433"/>
      <c r="BQE1197" s="433"/>
      <c r="BQF1197" s="433"/>
      <c r="BQG1197" s="433"/>
      <c r="BQH1197" s="433"/>
      <c r="BQI1197" s="433"/>
      <c r="BQJ1197" s="433"/>
      <c r="BQK1197" s="433"/>
      <c r="BQL1197" s="433"/>
      <c r="BQM1197" s="433"/>
      <c r="BQN1197" s="433"/>
      <c r="BQO1197" s="433"/>
      <c r="BQP1197" s="433"/>
      <c r="BQQ1197" s="433"/>
      <c r="BQR1197" s="433"/>
      <c r="BQS1197" s="433"/>
      <c r="BQT1197" s="433"/>
      <c r="BQU1197" s="433"/>
      <c r="BQV1197" s="433"/>
      <c r="BQW1197" s="433"/>
      <c r="BQX1197" s="433"/>
      <c r="BQY1197" s="433"/>
      <c r="BQZ1197" s="433"/>
      <c r="BRA1197" s="433"/>
      <c r="BRB1197" s="433"/>
      <c r="BRC1197" s="433"/>
      <c r="BRD1197" s="433"/>
      <c r="BRE1197" s="433"/>
      <c r="BRF1197" s="433"/>
      <c r="BRG1197" s="433"/>
      <c r="BRH1197" s="433"/>
      <c r="BRI1197" s="433"/>
      <c r="BRJ1197" s="433"/>
      <c r="BRK1197" s="433"/>
      <c r="BRL1197" s="433"/>
      <c r="BRM1197" s="433"/>
      <c r="BRN1197" s="433"/>
      <c r="BRO1197" s="433"/>
      <c r="BRP1197" s="433"/>
      <c r="BRQ1197" s="433"/>
      <c r="BRR1197" s="433"/>
      <c r="BRS1197" s="433"/>
      <c r="BRT1197" s="433"/>
      <c r="BRU1197" s="433"/>
      <c r="BRV1197" s="433"/>
      <c r="BRW1197" s="433"/>
      <c r="BRX1197" s="433"/>
      <c r="BRY1197" s="433"/>
      <c r="BRZ1197" s="433"/>
      <c r="BSA1197" s="433"/>
      <c r="BSB1197" s="433"/>
      <c r="BSC1197" s="433"/>
      <c r="BSD1197" s="433"/>
      <c r="BSE1197" s="433"/>
      <c r="BSF1197" s="433"/>
      <c r="BSG1197" s="433"/>
      <c r="BSH1197" s="433"/>
      <c r="BSI1197" s="433"/>
      <c r="BSJ1197" s="433"/>
      <c r="BSK1197" s="433"/>
      <c r="BSL1197" s="433"/>
      <c r="BSM1197" s="433"/>
      <c r="BSN1197" s="433"/>
      <c r="BSO1197" s="433"/>
      <c r="BSP1197" s="433"/>
      <c r="BSQ1197" s="433"/>
      <c r="BSR1197" s="433"/>
      <c r="BSS1197" s="433"/>
      <c r="BST1197" s="433"/>
      <c r="BSU1197" s="433"/>
      <c r="BSV1197" s="433"/>
      <c r="BSW1197" s="433"/>
      <c r="BSX1197" s="433"/>
      <c r="BSY1197" s="433"/>
      <c r="BSZ1197" s="433"/>
      <c r="BTA1197" s="433"/>
      <c r="BTB1197" s="433"/>
      <c r="BTC1197" s="433"/>
      <c r="BTD1197" s="433"/>
      <c r="BTE1197" s="433"/>
      <c r="BTF1197" s="433"/>
      <c r="BTG1197" s="433"/>
      <c r="BTH1197" s="433"/>
      <c r="BTI1197" s="433"/>
      <c r="BTJ1197" s="433"/>
      <c r="BTK1197" s="433"/>
      <c r="BTL1197" s="433"/>
      <c r="BTM1197" s="433"/>
      <c r="BTN1197" s="433"/>
      <c r="BTO1197" s="433"/>
      <c r="BTP1197" s="433"/>
      <c r="BTQ1197" s="433"/>
      <c r="BTR1197" s="433"/>
      <c r="BTS1197" s="433"/>
      <c r="BTT1197" s="433"/>
      <c r="BTU1197" s="433"/>
      <c r="BTV1197" s="433"/>
      <c r="BTW1197" s="433"/>
      <c r="BTX1197" s="433"/>
      <c r="BTY1197" s="433"/>
      <c r="BTZ1197" s="433"/>
      <c r="BUA1197" s="433"/>
      <c r="BUB1197" s="433"/>
      <c r="BUC1197" s="433"/>
      <c r="BUD1197" s="433"/>
      <c r="BUE1197" s="433"/>
      <c r="BUF1197" s="433"/>
      <c r="BUG1197" s="433"/>
      <c r="BUH1197" s="433"/>
      <c r="BUI1197" s="433"/>
      <c r="BUJ1197" s="433"/>
      <c r="BUK1197" s="433"/>
      <c r="BUL1197" s="433"/>
      <c r="BUM1197" s="433"/>
      <c r="BUN1197" s="433"/>
      <c r="BUO1197" s="433"/>
      <c r="BUP1197" s="433"/>
      <c r="BUQ1197" s="433"/>
      <c r="BUR1197" s="433"/>
      <c r="BUS1197" s="433"/>
      <c r="BUT1197" s="433"/>
      <c r="BUU1197" s="433"/>
      <c r="BUV1197" s="433"/>
      <c r="BUW1197" s="433"/>
      <c r="BUX1197" s="433"/>
      <c r="BUY1197" s="433"/>
      <c r="BUZ1197" s="433"/>
      <c r="BVA1197" s="433"/>
      <c r="BVB1197" s="433"/>
      <c r="BVC1197" s="433"/>
      <c r="BVD1197" s="433"/>
      <c r="BVE1197" s="433"/>
      <c r="BVF1197" s="433"/>
      <c r="BVG1197" s="433"/>
      <c r="BVH1197" s="433"/>
      <c r="BVI1197" s="433"/>
      <c r="BVJ1197" s="433"/>
      <c r="BVK1197" s="433"/>
      <c r="BVL1197" s="433"/>
      <c r="BVM1197" s="433"/>
      <c r="BVN1197" s="433"/>
      <c r="BVO1197" s="433"/>
      <c r="BVP1197" s="433"/>
      <c r="BVQ1197" s="433"/>
      <c r="BVR1197" s="433"/>
      <c r="BVS1197" s="433"/>
      <c r="BVT1197" s="433"/>
      <c r="BVU1197" s="433"/>
      <c r="BVV1197" s="433"/>
      <c r="BVW1197" s="433"/>
      <c r="BVX1197" s="433"/>
      <c r="BVY1197" s="433"/>
      <c r="BVZ1197" s="433"/>
      <c r="BWA1197" s="433"/>
      <c r="BWB1197" s="433"/>
      <c r="BWC1197" s="433"/>
      <c r="BWD1197" s="433"/>
      <c r="BWE1197" s="433"/>
      <c r="BWF1197" s="433"/>
      <c r="BWG1197" s="433"/>
      <c r="BWH1197" s="433"/>
      <c r="BWI1197" s="433"/>
      <c r="BWJ1197" s="433"/>
      <c r="BWK1197" s="433"/>
      <c r="BWL1197" s="433"/>
      <c r="BWM1197" s="433"/>
      <c r="BWN1197" s="433"/>
      <c r="BWO1197" s="433"/>
      <c r="BWP1197" s="433"/>
      <c r="BWQ1197" s="433"/>
      <c r="BWR1197" s="433"/>
      <c r="BWS1197" s="433"/>
      <c r="BWT1197" s="433"/>
      <c r="BWU1197" s="433"/>
      <c r="BWV1197" s="433"/>
      <c r="BWW1197" s="433"/>
      <c r="BWX1197" s="433"/>
      <c r="BWY1197" s="433"/>
      <c r="BWZ1197" s="433"/>
      <c r="BXA1197" s="433"/>
      <c r="BXB1197" s="433"/>
      <c r="BXC1197" s="433"/>
      <c r="BXD1197" s="433"/>
      <c r="BXE1197" s="433"/>
      <c r="BXF1197" s="433"/>
      <c r="BXG1197" s="433"/>
      <c r="BXH1197" s="433"/>
      <c r="BXI1197" s="433"/>
      <c r="BXJ1197" s="433"/>
      <c r="BXK1197" s="433"/>
      <c r="BXL1197" s="433"/>
      <c r="BXM1197" s="433"/>
      <c r="BXN1197" s="433"/>
      <c r="BXO1197" s="433"/>
      <c r="BXP1197" s="433"/>
      <c r="BXQ1197" s="433"/>
      <c r="BXR1197" s="433"/>
      <c r="BXS1197" s="433"/>
      <c r="BXT1197" s="433"/>
      <c r="BXU1197" s="433"/>
      <c r="BXV1197" s="433"/>
      <c r="BXW1197" s="433"/>
      <c r="BXX1197" s="433"/>
      <c r="BXY1197" s="433"/>
      <c r="BXZ1197" s="433"/>
      <c r="BYA1197" s="433"/>
      <c r="BYB1197" s="433"/>
      <c r="BYC1197" s="433"/>
      <c r="BYD1197" s="433"/>
      <c r="BYE1197" s="433"/>
      <c r="BYF1197" s="433"/>
      <c r="BYG1197" s="433"/>
      <c r="BYH1197" s="433"/>
      <c r="BYI1197" s="433"/>
      <c r="BYJ1197" s="433"/>
      <c r="BYK1197" s="433"/>
      <c r="BYL1197" s="433"/>
      <c r="BYM1197" s="433"/>
      <c r="BYN1197" s="433"/>
      <c r="BYO1197" s="433"/>
      <c r="BYP1197" s="433"/>
      <c r="BYQ1197" s="433"/>
      <c r="BYR1197" s="433"/>
      <c r="BYS1197" s="433"/>
      <c r="BYT1197" s="433"/>
      <c r="BYU1197" s="433"/>
      <c r="BYV1197" s="433"/>
      <c r="BYW1197" s="433"/>
      <c r="BYX1197" s="433"/>
      <c r="BYY1197" s="433"/>
      <c r="BYZ1197" s="433"/>
      <c r="BZA1197" s="433"/>
      <c r="BZB1197" s="433"/>
      <c r="BZC1197" s="433"/>
      <c r="BZD1197" s="433"/>
      <c r="BZE1197" s="433"/>
      <c r="BZF1197" s="433"/>
      <c r="BZG1197" s="433"/>
      <c r="BZH1197" s="433"/>
      <c r="BZI1197" s="433"/>
      <c r="BZJ1197" s="433"/>
      <c r="BZK1197" s="433"/>
      <c r="BZL1197" s="433"/>
      <c r="BZM1197" s="433"/>
      <c r="BZN1197" s="433"/>
      <c r="BZO1197" s="433"/>
      <c r="BZP1197" s="433"/>
      <c r="BZQ1197" s="433"/>
      <c r="BZR1197" s="433"/>
      <c r="BZS1197" s="433"/>
      <c r="BZT1197" s="433"/>
      <c r="BZU1197" s="433"/>
      <c r="BZV1197" s="433"/>
      <c r="BZW1197" s="433"/>
      <c r="BZX1197" s="433"/>
      <c r="BZY1197" s="433"/>
      <c r="BZZ1197" s="433"/>
      <c r="CAA1197" s="433"/>
      <c r="CAB1197" s="433"/>
      <c r="CAC1197" s="433"/>
      <c r="CAD1197" s="433"/>
      <c r="CAE1197" s="433"/>
      <c r="CAF1197" s="433"/>
      <c r="CAG1197" s="433"/>
      <c r="CAH1197" s="433"/>
      <c r="CAI1197" s="433"/>
      <c r="CAJ1197" s="433"/>
      <c r="CAK1197" s="433"/>
      <c r="CAL1197" s="433"/>
      <c r="CAM1197" s="433"/>
      <c r="CAN1197" s="433"/>
      <c r="CAO1197" s="433"/>
      <c r="CAP1197" s="433"/>
      <c r="CAQ1197" s="433"/>
      <c r="CAR1197" s="433"/>
      <c r="CAS1197" s="433"/>
      <c r="CAT1197" s="433"/>
      <c r="CAU1197" s="433"/>
      <c r="CAV1197" s="433"/>
      <c r="CAW1197" s="433"/>
      <c r="CAX1197" s="433"/>
      <c r="CAY1197" s="433"/>
      <c r="CAZ1197" s="433"/>
      <c r="CBA1197" s="433"/>
      <c r="CBB1197" s="433"/>
      <c r="CBC1197" s="433"/>
      <c r="CBD1197" s="433"/>
      <c r="CBE1197" s="433"/>
      <c r="CBF1197" s="433"/>
      <c r="CBG1197" s="433"/>
      <c r="CBH1197" s="433"/>
      <c r="CBI1197" s="433"/>
      <c r="CBJ1197" s="433"/>
      <c r="CBK1197" s="433"/>
      <c r="CBL1197" s="433"/>
      <c r="CBM1197" s="433"/>
      <c r="CBN1197" s="433"/>
      <c r="CBO1197" s="433"/>
      <c r="CBP1197" s="433"/>
      <c r="CBQ1197" s="433"/>
      <c r="CBR1197" s="433"/>
      <c r="CBS1197" s="433"/>
      <c r="CBT1197" s="433"/>
      <c r="CBU1197" s="433"/>
      <c r="CBV1197" s="433"/>
      <c r="CBW1197" s="433"/>
      <c r="CBX1197" s="433"/>
      <c r="CBY1197" s="433"/>
      <c r="CBZ1197" s="433"/>
      <c r="CCA1197" s="433"/>
      <c r="CCB1197" s="433"/>
      <c r="CCC1197" s="433"/>
      <c r="CCD1197" s="433"/>
      <c r="CCE1197" s="433"/>
      <c r="CCF1197" s="433"/>
      <c r="CCG1197" s="433"/>
      <c r="CCH1197" s="433"/>
      <c r="CCI1197" s="433"/>
      <c r="CCJ1197" s="433"/>
      <c r="CCK1197" s="433"/>
      <c r="CCL1197" s="433"/>
      <c r="CCM1197" s="433"/>
      <c r="CCN1197" s="433"/>
      <c r="CCO1197" s="433"/>
      <c r="CCP1197" s="433"/>
      <c r="CCQ1197" s="433"/>
      <c r="CCR1197" s="433"/>
      <c r="CCS1197" s="433"/>
      <c r="CCT1197" s="433"/>
      <c r="CCU1197" s="433"/>
      <c r="CCV1197" s="433"/>
      <c r="CCW1197" s="433"/>
      <c r="CCX1197" s="433"/>
      <c r="CCY1197" s="433"/>
      <c r="CCZ1197" s="433"/>
      <c r="CDA1197" s="433"/>
      <c r="CDB1197" s="433"/>
      <c r="CDC1197" s="433"/>
      <c r="CDD1197" s="433"/>
      <c r="CDE1197" s="433"/>
      <c r="CDF1197" s="433"/>
      <c r="CDG1197" s="433"/>
      <c r="CDH1197" s="433"/>
      <c r="CDI1197" s="433"/>
      <c r="CDJ1197" s="433"/>
      <c r="CDK1197" s="433"/>
      <c r="CDL1197" s="433"/>
      <c r="CDM1197" s="433"/>
      <c r="CDN1197" s="433"/>
      <c r="CDO1197" s="433"/>
      <c r="CDP1197" s="433"/>
      <c r="CDQ1197" s="433"/>
      <c r="CDR1197" s="433"/>
      <c r="CDS1197" s="433"/>
      <c r="CDT1197" s="433"/>
      <c r="CDU1197" s="433"/>
      <c r="CDV1197" s="433"/>
      <c r="CDW1197" s="433"/>
      <c r="CDX1197" s="433"/>
      <c r="CDY1197" s="433"/>
      <c r="CDZ1197" s="433"/>
      <c r="CEA1197" s="433"/>
      <c r="CEB1197" s="433"/>
      <c r="CEC1197" s="433"/>
      <c r="CED1197" s="433"/>
      <c r="CEE1197" s="433"/>
      <c r="CEF1197" s="433"/>
      <c r="CEG1197" s="433"/>
      <c r="CEH1197" s="433"/>
      <c r="CEI1197" s="433"/>
      <c r="CEJ1197" s="433"/>
      <c r="CEK1197" s="433"/>
      <c r="CEL1197" s="433"/>
      <c r="CEM1197" s="433"/>
      <c r="CEN1197" s="433"/>
      <c r="CEO1197" s="433"/>
      <c r="CEP1197" s="433"/>
      <c r="CEQ1197" s="433"/>
      <c r="CER1197" s="433"/>
      <c r="CES1197" s="433"/>
      <c r="CET1197" s="433"/>
      <c r="CEU1197" s="433"/>
      <c r="CEV1197" s="433"/>
      <c r="CEW1197" s="433"/>
      <c r="CEX1197" s="433"/>
      <c r="CEY1197" s="433"/>
      <c r="CEZ1197" s="433"/>
      <c r="CFA1197" s="433"/>
      <c r="CFB1197" s="433"/>
      <c r="CFC1197" s="433"/>
      <c r="CFD1197" s="433"/>
      <c r="CFE1197" s="433"/>
      <c r="CFF1197" s="433"/>
      <c r="CFG1197" s="433"/>
      <c r="CFH1197" s="433"/>
      <c r="CFI1197" s="433"/>
      <c r="CFJ1197" s="433"/>
      <c r="CFK1197" s="433"/>
      <c r="CFL1197" s="433"/>
      <c r="CFM1197" s="433"/>
      <c r="CFN1197" s="433"/>
      <c r="CFO1197" s="433"/>
      <c r="CFP1197" s="433"/>
      <c r="CFQ1197" s="433"/>
      <c r="CFR1197" s="433"/>
      <c r="CFS1197" s="433"/>
      <c r="CFT1197" s="433"/>
      <c r="CFU1197" s="433"/>
      <c r="CFV1197" s="433"/>
      <c r="CFW1197" s="433"/>
      <c r="CFX1197" s="433"/>
      <c r="CFY1197" s="433"/>
      <c r="CFZ1197" s="433"/>
      <c r="CGA1197" s="433"/>
      <c r="CGB1197" s="433"/>
      <c r="CGC1197" s="433"/>
      <c r="CGD1197" s="433"/>
      <c r="CGE1197" s="433"/>
      <c r="CGF1197" s="433"/>
      <c r="CGG1197" s="433"/>
      <c r="CGH1197" s="433"/>
      <c r="CGI1197" s="433"/>
      <c r="CGJ1197" s="433"/>
      <c r="CGK1197" s="433"/>
      <c r="CGL1197" s="433"/>
      <c r="CGM1197" s="433"/>
      <c r="CGN1197" s="433"/>
      <c r="CGO1197" s="433"/>
      <c r="CGP1197" s="433"/>
      <c r="CGQ1197" s="433"/>
      <c r="CGR1197" s="433"/>
      <c r="CGS1197" s="433"/>
      <c r="CGT1197" s="433"/>
      <c r="CGU1197" s="433"/>
      <c r="CGV1197" s="433"/>
      <c r="CGW1197" s="433"/>
      <c r="CGX1197" s="433"/>
      <c r="CGY1197" s="433"/>
      <c r="CGZ1197" s="433"/>
      <c r="CHA1197" s="433"/>
      <c r="CHB1197" s="433"/>
      <c r="CHC1197" s="433"/>
      <c r="CHD1197" s="433"/>
      <c r="CHE1197" s="433"/>
      <c r="CHF1197" s="433"/>
      <c r="CHG1197" s="433"/>
      <c r="CHH1197" s="433"/>
      <c r="CHI1197" s="433"/>
      <c r="CHJ1197" s="433"/>
      <c r="CHK1197" s="433"/>
      <c r="CHL1197" s="433"/>
      <c r="CHM1197" s="433"/>
      <c r="CHN1197" s="433"/>
      <c r="CHO1197" s="433"/>
      <c r="CHP1197" s="433"/>
      <c r="CHQ1197" s="433"/>
      <c r="CHR1197" s="433"/>
      <c r="CHS1197" s="433"/>
      <c r="CHT1197" s="433"/>
      <c r="CHU1197" s="433"/>
      <c r="CHV1197" s="433"/>
      <c r="CHW1197" s="433"/>
      <c r="CHX1197" s="433"/>
      <c r="CHY1197" s="433"/>
      <c r="CHZ1197" s="433"/>
      <c r="CIA1197" s="433"/>
      <c r="CIB1197" s="433"/>
      <c r="CIC1197" s="433"/>
      <c r="CID1197" s="433"/>
      <c r="CIE1197" s="433"/>
      <c r="CIF1197" s="433"/>
      <c r="CIG1197" s="433"/>
      <c r="CIH1197" s="433"/>
      <c r="CII1197" s="433"/>
      <c r="CIJ1197" s="433"/>
      <c r="CIK1197" s="433"/>
      <c r="CIL1197" s="433"/>
      <c r="CIM1197" s="433"/>
      <c r="CIN1197" s="433"/>
      <c r="CIO1197" s="433"/>
      <c r="CIP1197" s="433"/>
      <c r="CIQ1197" s="433"/>
      <c r="CIR1197" s="433"/>
      <c r="CIS1197" s="433"/>
      <c r="CIT1197" s="433"/>
      <c r="CIU1197" s="433"/>
      <c r="CIV1197" s="433"/>
      <c r="CIW1197" s="433"/>
      <c r="CIX1197" s="433"/>
      <c r="CIY1197" s="433"/>
      <c r="CIZ1197" s="433"/>
      <c r="CJA1197" s="433"/>
      <c r="CJB1197" s="433"/>
      <c r="CJC1197" s="433"/>
      <c r="CJD1197" s="433"/>
      <c r="CJE1197" s="433"/>
      <c r="CJF1197" s="433"/>
      <c r="CJG1197" s="433"/>
      <c r="CJH1197" s="433"/>
      <c r="CJI1197" s="433"/>
      <c r="CJJ1197" s="433"/>
      <c r="CJK1197" s="433"/>
      <c r="CJL1197" s="433"/>
      <c r="CJM1197" s="433"/>
      <c r="CJN1197" s="433"/>
      <c r="CJO1197" s="433"/>
      <c r="CJP1197" s="433"/>
      <c r="CJQ1197" s="433"/>
      <c r="CJR1197" s="433"/>
      <c r="CJS1197" s="433"/>
      <c r="CJT1197" s="433"/>
      <c r="CJU1197" s="433"/>
      <c r="CJV1197" s="433"/>
      <c r="CJW1197" s="433"/>
      <c r="CJX1197" s="433"/>
      <c r="CJY1197" s="433"/>
      <c r="CJZ1197" s="433"/>
      <c r="CKA1197" s="433"/>
      <c r="CKB1197" s="433"/>
      <c r="CKC1197" s="433"/>
      <c r="CKD1197" s="433"/>
      <c r="CKE1197" s="433"/>
      <c r="CKF1197" s="433"/>
      <c r="CKG1197" s="433"/>
      <c r="CKH1197" s="433"/>
      <c r="CKI1197" s="433"/>
      <c r="CKJ1197" s="433"/>
      <c r="CKK1197" s="433"/>
      <c r="CKL1197" s="433"/>
      <c r="CKM1197" s="433"/>
      <c r="CKN1197" s="433"/>
      <c r="CKO1197" s="433"/>
      <c r="CKP1197" s="433"/>
      <c r="CKQ1197" s="433"/>
      <c r="CKR1197" s="433"/>
      <c r="CKS1197" s="433"/>
      <c r="CKT1197" s="433"/>
      <c r="CKU1197" s="433"/>
      <c r="CKV1197" s="433"/>
      <c r="CKW1197" s="433"/>
      <c r="CKX1197" s="433"/>
      <c r="CKY1197" s="433"/>
      <c r="CKZ1197" s="433"/>
      <c r="CLA1197" s="433"/>
      <c r="CLB1197" s="433"/>
      <c r="CLC1197" s="433"/>
      <c r="CLD1197" s="433"/>
      <c r="CLE1197" s="433"/>
      <c r="CLF1197" s="433"/>
      <c r="CLG1197" s="433"/>
      <c r="CLH1197" s="433"/>
      <c r="CLI1197" s="433"/>
      <c r="CLJ1197" s="433"/>
      <c r="CLK1197" s="433"/>
      <c r="CLL1197" s="433"/>
      <c r="CLM1197" s="433"/>
      <c r="CLN1197" s="433"/>
      <c r="CLO1197" s="433"/>
      <c r="CLP1197" s="433"/>
      <c r="CLQ1197" s="433"/>
      <c r="CLR1197" s="433"/>
      <c r="CLS1197" s="433"/>
      <c r="CLT1197" s="433"/>
      <c r="CLU1197" s="433"/>
      <c r="CLV1197" s="433"/>
      <c r="CLW1197" s="433"/>
      <c r="CLX1197" s="433"/>
      <c r="CLY1197" s="433"/>
      <c r="CLZ1197" s="433"/>
      <c r="CMA1197" s="433"/>
      <c r="CMB1197" s="433"/>
      <c r="CMC1197" s="433"/>
      <c r="CMD1197" s="433"/>
      <c r="CME1197" s="433"/>
      <c r="CMF1197" s="433"/>
      <c r="CMG1197" s="433"/>
      <c r="CMH1197" s="433"/>
      <c r="CMI1197" s="433"/>
      <c r="CMJ1197" s="433"/>
      <c r="CMK1197" s="433"/>
      <c r="CML1197" s="433"/>
      <c r="CMM1197" s="433"/>
      <c r="CMN1197" s="433"/>
      <c r="CMO1197" s="433"/>
      <c r="CMP1197" s="433"/>
      <c r="CMQ1197" s="433"/>
      <c r="CMR1197" s="433"/>
      <c r="CMS1197" s="433"/>
      <c r="CMT1197" s="433"/>
      <c r="CMU1197" s="433"/>
      <c r="CMV1197" s="433"/>
      <c r="CMW1197" s="433"/>
      <c r="CMX1197" s="433"/>
      <c r="CMY1197" s="433"/>
      <c r="CMZ1197" s="433"/>
      <c r="CNA1197" s="433"/>
      <c r="CNB1197" s="433"/>
      <c r="CNC1197" s="433"/>
      <c r="CND1197" s="433"/>
      <c r="CNE1197" s="433"/>
      <c r="CNF1197" s="433"/>
      <c r="CNG1197" s="433"/>
      <c r="CNH1197" s="433"/>
      <c r="CNI1197" s="433"/>
      <c r="CNJ1197" s="433"/>
      <c r="CNK1197" s="433"/>
      <c r="CNL1197" s="433"/>
      <c r="CNM1197" s="433"/>
      <c r="CNN1197" s="433"/>
      <c r="CNO1197" s="433"/>
      <c r="CNP1197" s="433"/>
      <c r="CNQ1197" s="433"/>
      <c r="CNR1197" s="433"/>
      <c r="CNS1197" s="433"/>
      <c r="CNT1197" s="433"/>
      <c r="CNU1197" s="433"/>
      <c r="CNV1197" s="433"/>
      <c r="CNW1197" s="433"/>
      <c r="CNX1197" s="433"/>
      <c r="CNY1197" s="433"/>
      <c r="CNZ1197" s="433"/>
      <c r="COA1197" s="433"/>
      <c r="COB1197" s="433"/>
      <c r="COC1197" s="433"/>
      <c r="COD1197" s="433"/>
      <c r="COE1197" s="433"/>
      <c r="COF1197" s="433"/>
      <c r="COG1197" s="433"/>
      <c r="COH1197" s="433"/>
      <c r="COI1197" s="433"/>
      <c r="COJ1197" s="433"/>
      <c r="COK1197" s="433"/>
      <c r="COL1197" s="433"/>
      <c r="COM1197" s="433"/>
      <c r="CON1197" s="433"/>
      <c r="COO1197" s="433"/>
      <c r="COP1197" s="433"/>
      <c r="COQ1197" s="433"/>
      <c r="COR1197" s="433"/>
      <c r="COS1197" s="433"/>
      <c r="COT1197" s="433"/>
      <c r="COU1197" s="433"/>
      <c r="COV1197" s="433"/>
      <c r="COW1197" s="433"/>
      <c r="COX1197" s="433"/>
      <c r="COY1197" s="433"/>
      <c r="COZ1197" s="433"/>
      <c r="CPA1197" s="433"/>
      <c r="CPB1197" s="433"/>
      <c r="CPC1197" s="433"/>
      <c r="CPD1197" s="433"/>
      <c r="CPE1197" s="433"/>
      <c r="CPF1197" s="433"/>
      <c r="CPG1197" s="433"/>
      <c r="CPH1197" s="433"/>
      <c r="CPI1197" s="433"/>
      <c r="CPJ1197" s="433"/>
      <c r="CPK1197" s="433"/>
      <c r="CPL1197" s="433"/>
      <c r="CPM1197" s="433"/>
      <c r="CPN1197" s="433"/>
      <c r="CPO1197" s="433"/>
      <c r="CPP1197" s="433"/>
      <c r="CPQ1197" s="433"/>
      <c r="CPR1197" s="433"/>
      <c r="CPS1197" s="433"/>
      <c r="CPT1197" s="433"/>
      <c r="CPU1197" s="433"/>
      <c r="CPV1197" s="433"/>
      <c r="CPW1197" s="433"/>
      <c r="CPX1197" s="433"/>
      <c r="CPY1197" s="433"/>
      <c r="CPZ1197" s="433"/>
      <c r="CQA1197" s="433"/>
      <c r="CQB1197" s="433"/>
      <c r="CQC1197" s="433"/>
      <c r="CQD1197" s="433"/>
      <c r="CQE1197" s="433"/>
      <c r="CQF1197" s="433"/>
      <c r="CQG1197" s="433"/>
      <c r="CQH1197" s="433"/>
      <c r="CQI1197" s="433"/>
      <c r="CQJ1197" s="433"/>
      <c r="CQK1197" s="433"/>
      <c r="CQL1197" s="433"/>
      <c r="CQM1197" s="433"/>
      <c r="CQN1197" s="433"/>
      <c r="CQO1197" s="433"/>
      <c r="CQP1197" s="433"/>
      <c r="CQQ1197" s="433"/>
      <c r="CQR1197" s="433"/>
      <c r="CQS1197" s="433"/>
      <c r="CQT1197" s="433"/>
      <c r="CQU1197" s="433"/>
      <c r="CQV1197" s="433"/>
      <c r="CQW1197" s="433"/>
      <c r="CQX1197" s="433"/>
      <c r="CQY1197" s="433"/>
      <c r="CQZ1197" s="433"/>
      <c r="CRA1197" s="433"/>
      <c r="CRB1197" s="433"/>
      <c r="CRC1197" s="433"/>
      <c r="CRD1197" s="433"/>
      <c r="CRE1197" s="433"/>
      <c r="CRF1197" s="433"/>
      <c r="CRG1197" s="433"/>
      <c r="CRH1197" s="433"/>
      <c r="CRI1197" s="433"/>
      <c r="CRJ1197" s="433"/>
      <c r="CRK1197" s="433"/>
      <c r="CRL1197" s="433"/>
      <c r="CRM1197" s="433"/>
      <c r="CRN1197" s="433"/>
      <c r="CRO1197" s="433"/>
      <c r="CRP1197" s="433"/>
      <c r="CRQ1197" s="433"/>
      <c r="CRR1197" s="433"/>
      <c r="CRS1197" s="433"/>
      <c r="CRT1197" s="433"/>
      <c r="CRU1197" s="433"/>
      <c r="CRV1197" s="433"/>
      <c r="CRW1197" s="433"/>
      <c r="CRX1197" s="433"/>
      <c r="CRY1197" s="433"/>
      <c r="CRZ1197" s="433"/>
      <c r="CSA1197" s="433"/>
      <c r="CSB1197" s="433"/>
      <c r="CSC1197" s="433"/>
      <c r="CSD1197" s="433"/>
      <c r="CSE1197" s="433"/>
      <c r="CSF1197" s="433"/>
      <c r="CSG1197" s="433"/>
      <c r="CSH1197" s="433"/>
      <c r="CSI1197" s="433"/>
      <c r="CSJ1197" s="433"/>
      <c r="CSK1197" s="433"/>
      <c r="CSL1197" s="433"/>
      <c r="CSM1197" s="433"/>
      <c r="CSN1197" s="433"/>
      <c r="CSO1197" s="433"/>
      <c r="CSP1197" s="433"/>
      <c r="CSQ1197" s="433"/>
      <c r="CSR1197" s="433"/>
      <c r="CSS1197" s="433"/>
      <c r="CST1197" s="433"/>
      <c r="CSU1197" s="433"/>
      <c r="CSV1197" s="433"/>
      <c r="CSW1197" s="433"/>
      <c r="CSX1197" s="433"/>
      <c r="CSY1197" s="433"/>
      <c r="CSZ1197" s="433"/>
      <c r="CTA1197" s="433"/>
      <c r="CTB1197" s="433"/>
      <c r="CTC1197" s="433"/>
      <c r="CTD1197" s="433"/>
      <c r="CTE1197" s="433"/>
      <c r="CTF1197" s="433"/>
      <c r="CTG1197" s="433"/>
      <c r="CTH1197" s="433"/>
      <c r="CTI1197" s="433"/>
      <c r="CTJ1197" s="433"/>
      <c r="CTK1197" s="433"/>
      <c r="CTL1197" s="433"/>
      <c r="CTM1197" s="433"/>
      <c r="CTN1197" s="433"/>
      <c r="CTO1197" s="433"/>
      <c r="CTP1197" s="433"/>
      <c r="CTQ1197" s="433"/>
      <c r="CTR1197" s="433"/>
      <c r="CTS1197" s="433"/>
      <c r="CTT1197" s="433"/>
      <c r="CTU1197" s="433"/>
      <c r="CTV1197" s="433"/>
      <c r="CTW1197" s="433"/>
      <c r="CTX1197" s="433"/>
      <c r="CTY1197" s="433"/>
      <c r="CTZ1197" s="433"/>
      <c r="CUA1197" s="433"/>
      <c r="CUB1197" s="433"/>
      <c r="CUC1197" s="433"/>
      <c r="CUD1197" s="433"/>
      <c r="CUE1197" s="433"/>
      <c r="CUF1197" s="433"/>
      <c r="CUG1197" s="433"/>
      <c r="CUH1197" s="433"/>
      <c r="CUI1197" s="433"/>
      <c r="CUJ1197" s="433"/>
      <c r="CUK1197" s="433"/>
      <c r="CUL1197" s="433"/>
      <c r="CUM1197" s="433"/>
      <c r="CUN1197" s="433"/>
      <c r="CUO1197" s="433"/>
      <c r="CUP1197" s="433"/>
      <c r="CUQ1197" s="433"/>
      <c r="CUR1197" s="433"/>
      <c r="CUS1197" s="433"/>
      <c r="CUT1197" s="433"/>
      <c r="CUU1197" s="433"/>
      <c r="CUV1197" s="433"/>
      <c r="CUW1197" s="433"/>
      <c r="CUX1197" s="433"/>
      <c r="CUY1197" s="433"/>
      <c r="CUZ1197" s="433"/>
      <c r="CVA1197" s="433"/>
      <c r="CVB1197" s="433"/>
      <c r="CVC1197" s="433"/>
      <c r="CVD1197" s="433"/>
      <c r="CVE1197" s="433"/>
      <c r="CVF1197" s="433"/>
      <c r="CVG1197" s="433"/>
      <c r="CVH1197" s="433"/>
      <c r="CVI1197" s="433"/>
      <c r="CVJ1197" s="433"/>
      <c r="CVK1197" s="433"/>
      <c r="CVL1197" s="433"/>
      <c r="CVM1197" s="433"/>
      <c r="CVN1197" s="433"/>
      <c r="CVO1197" s="433"/>
      <c r="CVP1197" s="433"/>
      <c r="CVQ1197" s="433"/>
      <c r="CVR1197" s="433"/>
      <c r="CVS1197" s="433"/>
      <c r="CVT1197" s="433"/>
      <c r="CVU1197" s="433"/>
      <c r="CVV1197" s="433"/>
      <c r="CVW1197" s="433"/>
      <c r="CVX1197" s="433"/>
      <c r="CVY1197" s="433"/>
      <c r="CVZ1197" s="433"/>
      <c r="CWA1197" s="433"/>
      <c r="CWB1197" s="433"/>
      <c r="CWC1197" s="433"/>
      <c r="CWD1197" s="433"/>
      <c r="CWE1197" s="433"/>
      <c r="CWF1197" s="433"/>
      <c r="CWG1197" s="433"/>
      <c r="CWH1197" s="433"/>
      <c r="CWI1197" s="433"/>
      <c r="CWJ1197" s="433"/>
      <c r="CWK1197" s="433"/>
      <c r="CWL1197" s="433"/>
      <c r="CWM1197" s="433"/>
      <c r="CWN1197" s="433"/>
      <c r="CWO1197" s="433"/>
      <c r="CWP1197" s="433"/>
      <c r="CWQ1197" s="433"/>
      <c r="CWR1197" s="433"/>
      <c r="CWS1197" s="433"/>
      <c r="CWT1197" s="433"/>
      <c r="CWU1197" s="433"/>
      <c r="CWV1197" s="433"/>
      <c r="CWW1197" s="433"/>
      <c r="CWX1197" s="433"/>
      <c r="CWY1197" s="433"/>
      <c r="CWZ1197" s="433"/>
      <c r="CXA1197" s="433"/>
      <c r="CXB1197" s="433"/>
      <c r="CXC1197" s="433"/>
      <c r="CXD1197" s="433"/>
      <c r="CXE1197" s="433"/>
      <c r="CXF1197" s="433"/>
      <c r="CXG1197" s="433"/>
      <c r="CXH1197" s="433"/>
      <c r="CXI1197" s="433"/>
      <c r="CXJ1197" s="433"/>
      <c r="CXK1197" s="433"/>
      <c r="CXL1197" s="433"/>
      <c r="CXM1197" s="433"/>
      <c r="CXN1197" s="433"/>
      <c r="CXO1197" s="433"/>
      <c r="CXP1197" s="433"/>
      <c r="CXQ1197" s="433"/>
      <c r="CXR1197" s="433"/>
      <c r="CXS1197" s="433"/>
      <c r="CXT1197" s="433"/>
      <c r="CXU1197" s="433"/>
      <c r="CXV1197" s="433"/>
      <c r="CXW1197" s="433"/>
      <c r="CXX1197" s="433"/>
      <c r="CXY1197" s="433"/>
      <c r="CXZ1197" s="433"/>
      <c r="CYA1197" s="433"/>
      <c r="CYB1197" s="433"/>
      <c r="CYC1197" s="433"/>
      <c r="CYD1197" s="433"/>
      <c r="CYE1197" s="433"/>
      <c r="CYF1197" s="433"/>
      <c r="CYG1197" s="433"/>
      <c r="CYH1197" s="433"/>
      <c r="CYI1197" s="433"/>
      <c r="CYJ1197" s="433"/>
      <c r="CYK1197" s="433"/>
      <c r="CYL1197" s="433"/>
      <c r="CYM1197" s="433"/>
      <c r="CYN1197" s="433"/>
      <c r="CYO1197" s="433"/>
      <c r="CYP1197" s="433"/>
      <c r="CYQ1197" s="433"/>
      <c r="CYR1197" s="433"/>
      <c r="CYS1197" s="433"/>
      <c r="CYT1197" s="433"/>
      <c r="CYU1197" s="433"/>
      <c r="CYV1197" s="433"/>
      <c r="CYW1197" s="433"/>
      <c r="CYX1197" s="433"/>
      <c r="CYY1197" s="433"/>
      <c r="CYZ1197" s="433"/>
      <c r="CZA1197" s="433"/>
      <c r="CZB1197" s="433"/>
      <c r="CZC1197" s="433"/>
      <c r="CZD1197" s="433"/>
      <c r="CZE1197" s="433"/>
      <c r="CZF1197" s="433"/>
      <c r="CZG1197" s="433"/>
      <c r="CZH1197" s="433"/>
      <c r="CZI1197" s="433"/>
      <c r="CZJ1197" s="433"/>
      <c r="CZK1197" s="433"/>
      <c r="CZL1197" s="433"/>
      <c r="CZM1197" s="433"/>
      <c r="CZN1197" s="433"/>
      <c r="CZO1197" s="433"/>
      <c r="CZP1197" s="433"/>
      <c r="CZQ1197" s="433"/>
      <c r="CZR1197" s="433"/>
      <c r="CZS1197" s="433"/>
      <c r="CZT1197" s="433"/>
      <c r="CZU1197" s="433"/>
      <c r="CZV1197" s="433"/>
      <c r="CZW1197" s="433"/>
      <c r="CZX1197" s="433"/>
      <c r="CZY1197" s="433"/>
      <c r="CZZ1197" s="433"/>
      <c r="DAA1197" s="433"/>
      <c r="DAB1197" s="433"/>
      <c r="DAC1197" s="433"/>
      <c r="DAD1197" s="433"/>
      <c r="DAE1197" s="433"/>
      <c r="DAF1197" s="433"/>
      <c r="DAG1197" s="433"/>
      <c r="DAH1197" s="433"/>
      <c r="DAI1197" s="433"/>
      <c r="DAJ1197" s="433"/>
      <c r="DAK1197" s="433"/>
      <c r="DAL1197" s="433"/>
      <c r="DAM1197" s="433"/>
      <c r="DAN1197" s="433"/>
      <c r="DAO1197" s="433"/>
      <c r="DAP1197" s="433"/>
      <c r="DAQ1197" s="433"/>
      <c r="DAR1197" s="433"/>
      <c r="DAS1197" s="433"/>
      <c r="DAT1197" s="433"/>
      <c r="DAU1197" s="433"/>
      <c r="DAV1197" s="433"/>
      <c r="DAW1197" s="433"/>
      <c r="DAX1197" s="433"/>
      <c r="DAY1197" s="433"/>
      <c r="DAZ1197" s="433"/>
      <c r="DBA1197" s="433"/>
      <c r="DBB1197" s="433"/>
      <c r="DBC1197" s="433"/>
      <c r="DBD1197" s="433"/>
      <c r="DBE1197" s="433"/>
      <c r="DBF1197" s="433"/>
      <c r="DBG1197" s="433"/>
      <c r="DBH1197" s="433"/>
      <c r="DBI1197" s="433"/>
      <c r="DBJ1197" s="433"/>
      <c r="DBK1197" s="433"/>
      <c r="DBL1197" s="433"/>
      <c r="DBM1197" s="433"/>
      <c r="DBN1197" s="433"/>
      <c r="DBO1197" s="433"/>
      <c r="DBP1197" s="433"/>
      <c r="DBQ1197" s="433"/>
      <c r="DBR1197" s="433"/>
      <c r="DBS1197" s="433"/>
      <c r="DBT1197" s="433"/>
      <c r="DBU1197" s="433"/>
      <c r="DBV1197" s="433"/>
      <c r="DBW1197" s="433"/>
      <c r="DBX1197" s="433"/>
      <c r="DBY1197" s="433"/>
      <c r="DBZ1197" s="433"/>
      <c r="DCA1197" s="433"/>
      <c r="DCB1197" s="433"/>
      <c r="DCC1197" s="433"/>
      <c r="DCD1197" s="433"/>
      <c r="DCE1197" s="433"/>
      <c r="DCF1197" s="433"/>
      <c r="DCG1197" s="433"/>
      <c r="DCH1197" s="433"/>
      <c r="DCI1197" s="433"/>
      <c r="DCJ1197" s="433"/>
      <c r="DCK1197" s="433"/>
      <c r="DCL1197" s="433"/>
      <c r="DCM1197" s="433"/>
      <c r="DCN1197" s="433"/>
      <c r="DCO1197" s="433"/>
      <c r="DCP1197" s="433"/>
      <c r="DCQ1197" s="433"/>
      <c r="DCR1197" s="433"/>
      <c r="DCS1197" s="433"/>
      <c r="DCT1197" s="433"/>
      <c r="DCU1197" s="433"/>
      <c r="DCV1197" s="433"/>
      <c r="DCW1197" s="433"/>
      <c r="DCX1197" s="433"/>
      <c r="DCY1197" s="433"/>
      <c r="DCZ1197" s="433"/>
      <c r="DDA1197" s="433"/>
      <c r="DDB1197" s="433"/>
      <c r="DDC1197" s="433"/>
      <c r="DDD1197" s="433"/>
      <c r="DDE1197" s="433"/>
      <c r="DDF1197" s="433"/>
      <c r="DDG1197" s="433"/>
      <c r="DDH1197" s="433"/>
      <c r="DDI1197" s="433"/>
      <c r="DDJ1197" s="433"/>
      <c r="DDK1197" s="433"/>
      <c r="DDL1197" s="433"/>
      <c r="DDM1197" s="433"/>
      <c r="DDN1197" s="433"/>
      <c r="DDO1197" s="433"/>
      <c r="DDP1197" s="433"/>
      <c r="DDQ1197" s="433"/>
      <c r="DDR1197" s="433"/>
      <c r="DDS1197" s="433"/>
      <c r="DDT1197" s="433"/>
      <c r="DDU1197" s="433"/>
      <c r="DDV1197" s="433"/>
      <c r="DDW1197" s="433"/>
      <c r="DDX1197" s="433"/>
      <c r="DDY1197" s="433"/>
      <c r="DDZ1197" s="433"/>
      <c r="DEA1197" s="433"/>
      <c r="DEB1197" s="433"/>
      <c r="DEC1197" s="433"/>
      <c r="DED1197" s="433"/>
      <c r="DEE1197" s="433"/>
      <c r="DEF1197" s="433"/>
      <c r="DEG1197" s="433"/>
      <c r="DEH1197" s="433"/>
      <c r="DEI1197" s="433"/>
      <c r="DEJ1197" s="433"/>
      <c r="DEK1197" s="433"/>
      <c r="DEL1197" s="433"/>
      <c r="DEM1197" s="433"/>
      <c r="DEN1197" s="433"/>
      <c r="DEO1197" s="433"/>
      <c r="DEP1197" s="433"/>
      <c r="DEQ1197" s="433"/>
      <c r="DER1197" s="433"/>
      <c r="DES1197" s="433"/>
      <c r="DET1197" s="433"/>
      <c r="DEU1197" s="433"/>
      <c r="DEV1197" s="433"/>
      <c r="DEW1197" s="433"/>
      <c r="DEX1197" s="433"/>
      <c r="DEY1197" s="433"/>
      <c r="DEZ1197" s="433"/>
      <c r="DFA1197" s="433"/>
      <c r="DFB1197" s="433"/>
      <c r="DFC1197" s="433"/>
      <c r="DFD1197" s="433"/>
      <c r="DFE1197" s="433"/>
      <c r="DFF1197" s="433"/>
      <c r="DFG1197" s="433"/>
      <c r="DFH1197" s="433"/>
      <c r="DFI1197" s="433"/>
      <c r="DFJ1197" s="433"/>
      <c r="DFK1197" s="433"/>
      <c r="DFL1197" s="433"/>
      <c r="DFM1197" s="433"/>
      <c r="DFN1197" s="433"/>
      <c r="DFO1197" s="433"/>
      <c r="DFP1197" s="433"/>
      <c r="DFQ1197" s="433"/>
      <c r="DFR1197" s="433"/>
      <c r="DFS1197" s="433"/>
      <c r="DFT1197" s="433"/>
      <c r="DFU1197" s="433"/>
      <c r="DFV1197" s="433"/>
      <c r="DFW1197" s="433"/>
      <c r="DFX1197" s="433"/>
      <c r="DFY1197" s="433"/>
      <c r="DFZ1197" s="433"/>
      <c r="DGA1197" s="433"/>
      <c r="DGB1197" s="433"/>
      <c r="DGC1197" s="433"/>
      <c r="DGD1197" s="433"/>
      <c r="DGE1197" s="433"/>
      <c r="DGF1197" s="433"/>
      <c r="DGG1197" s="433"/>
      <c r="DGH1197" s="433"/>
      <c r="DGI1197" s="433"/>
      <c r="DGJ1197" s="433"/>
      <c r="DGK1197" s="433"/>
      <c r="DGL1197" s="433"/>
      <c r="DGM1197" s="433"/>
      <c r="DGN1197" s="433"/>
      <c r="DGO1197" s="433"/>
      <c r="DGP1197" s="433"/>
      <c r="DGQ1197" s="433"/>
      <c r="DGR1197" s="433"/>
      <c r="DGS1197" s="433"/>
      <c r="DGT1197" s="433"/>
      <c r="DGU1197" s="433"/>
      <c r="DGV1197" s="433"/>
      <c r="DGW1197" s="433"/>
      <c r="DGX1197" s="433"/>
      <c r="DGY1197" s="433"/>
      <c r="DGZ1197" s="433"/>
      <c r="DHA1197" s="433"/>
      <c r="DHB1197" s="433"/>
      <c r="DHC1197" s="433"/>
      <c r="DHD1197" s="433"/>
      <c r="DHE1197" s="433"/>
      <c r="DHF1197" s="433"/>
      <c r="DHG1197" s="433"/>
      <c r="DHH1197" s="433"/>
      <c r="DHI1197" s="433"/>
      <c r="DHJ1197" s="433"/>
      <c r="DHK1197" s="433"/>
      <c r="DHL1197" s="433"/>
      <c r="DHM1197" s="433"/>
      <c r="DHN1197" s="433"/>
      <c r="DHO1197" s="433"/>
      <c r="DHP1197" s="433"/>
      <c r="DHQ1197" s="433"/>
      <c r="DHR1197" s="433"/>
      <c r="DHS1197" s="433"/>
      <c r="DHT1197" s="433"/>
      <c r="DHU1197" s="433"/>
      <c r="DHV1197" s="433"/>
      <c r="DHW1197" s="433"/>
      <c r="DHX1197" s="433"/>
      <c r="DHY1197" s="433"/>
      <c r="DHZ1197" s="433"/>
      <c r="DIA1197" s="433"/>
      <c r="DIB1197" s="433"/>
      <c r="DIC1197" s="433"/>
      <c r="DID1197" s="433"/>
      <c r="DIE1197" s="433"/>
      <c r="DIF1197" s="433"/>
      <c r="DIG1197" s="433"/>
      <c r="DIH1197" s="433"/>
      <c r="DII1197" s="433"/>
      <c r="DIJ1197" s="433"/>
      <c r="DIK1197" s="433"/>
      <c r="DIL1197" s="433"/>
      <c r="DIM1197" s="433"/>
      <c r="DIN1197" s="433"/>
      <c r="DIO1197" s="433"/>
      <c r="DIP1197" s="433"/>
      <c r="DIQ1197" s="433"/>
      <c r="DIR1197" s="433"/>
      <c r="DIS1197" s="433"/>
      <c r="DIT1197" s="433"/>
      <c r="DIU1197" s="433"/>
      <c r="DIV1197" s="433"/>
      <c r="DIW1197" s="433"/>
      <c r="DIX1197" s="433"/>
      <c r="DIY1197" s="433"/>
      <c r="DIZ1197" s="433"/>
      <c r="DJA1197" s="433"/>
      <c r="DJB1197" s="433"/>
      <c r="DJC1197" s="433"/>
      <c r="DJD1197" s="433"/>
      <c r="DJE1197" s="433"/>
      <c r="DJF1197" s="433"/>
      <c r="DJG1197" s="433"/>
      <c r="DJH1197" s="433"/>
      <c r="DJI1197" s="433"/>
      <c r="DJJ1197" s="433"/>
      <c r="DJK1197" s="433"/>
      <c r="DJL1197" s="433"/>
      <c r="DJM1197" s="433"/>
      <c r="DJN1197" s="433"/>
      <c r="DJO1197" s="433"/>
      <c r="DJP1197" s="433"/>
      <c r="DJQ1197" s="433"/>
      <c r="DJR1197" s="433"/>
      <c r="DJS1197" s="433"/>
      <c r="DJT1197" s="433"/>
      <c r="DJU1197" s="433"/>
      <c r="DJV1197" s="433"/>
      <c r="DJW1197" s="433"/>
      <c r="DJX1197" s="433"/>
      <c r="DJY1197" s="433"/>
      <c r="DJZ1197" s="433"/>
      <c r="DKA1197" s="433"/>
      <c r="DKB1197" s="433"/>
      <c r="DKC1197" s="433"/>
      <c r="DKD1197" s="433"/>
      <c r="DKE1197" s="433"/>
      <c r="DKF1197" s="433"/>
      <c r="DKG1197" s="433"/>
      <c r="DKH1197" s="433"/>
      <c r="DKI1197" s="433"/>
      <c r="DKJ1197" s="433"/>
      <c r="DKK1197" s="433"/>
      <c r="DKL1197" s="433"/>
      <c r="DKM1197" s="433"/>
      <c r="DKN1197" s="433"/>
      <c r="DKO1197" s="433"/>
      <c r="DKP1197" s="433"/>
      <c r="DKQ1197" s="433"/>
      <c r="DKR1197" s="433"/>
      <c r="DKS1197" s="433"/>
      <c r="DKT1197" s="433"/>
      <c r="DKU1197" s="433"/>
      <c r="DKV1197" s="433"/>
      <c r="DKW1197" s="433"/>
      <c r="DKX1197" s="433"/>
      <c r="DKY1197" s="433"/>
      <c r="DKZ1197" s="433"/>
      <c r="DLA1197" s="433"/>
      <c r="DLB1197" s="433"/>
      <c r="DLC1197" s="433"/>
      <c r="DLD1197" s="433"/>
      <c r="DLE1197" s="433"/>
      <c r="DLF1197" s="433"/>
      <c r="DLG1197" s="433"/>
      <c r="DLH1197" s="433"/>
      <c r="DLI1197" s="433"/>
      <c r="DLJ1197" s="433"/>
      <c r="DLK1197" s="433"/>
      <c r="DLL1197" s="433"/>
      <c r="DLM1197" s="433"/>
      <c r="DLN1197" s="433"/>
      <c r="DLO1197" s="433"/>
      <c r="DLP1197" s="433"/>
      <c r="DLQ1197" s="433"/>
      <c r="DLR1197" s="433"/>
      <c r="DLS1197" s="433"/>
      <c r="DLT1197" s="433"/>
      <c r="DLU1197" s="433"/>
      <c r="DLV1197" s="433"/>
      <c r="DLW1197" s="433"/>
      <c r="DLX1197" s="433"/>
      <c r="DLY1197" s="433"/>
      <c r="DLZ1197" s="433"/>
      <c r="DMA1197" s="433"/>
      <c r="DMB1197" s="433"/>
      <c r="DMC1197" s="433"/>
      <c r="DMD1197" s="433"/>
      <c r="DME1197" s="433"/>
      <c r="DMF1197" s="433"/>
      <c r="DMG1197" s="433"/>
      <c r="DMH1197" s="433"/>
      <c r="DMI1197" s="433"/>
      <c r="DMJ1197" s="433"/>
      <c r="DMK1197" s="433"/>
      <c r="DML1197" s="433"/>
      <c r="DMM1197" s="433"/>
      <c r="DMN1197" s="433"/>
      <c r="DMO1197" s="433"/>
      <c r="DMP1197" s="433"/>
      <c r="DMQ1197" s="433"/>
      <c r="DMR1197" s="433"/>
      <c r="DMS1197" s="433"/>
      <c r="DMT1197" s="433"/>
      <c r="DMU1197" s="433"/>
      <c r="DMV1197" s="433"/>
      <c r="DMW1197" s="433"/>
      <c r="DMX1197" s="433"/>
      <c r="DMY1197" s="433"/>
      <c r="DMZ1197" s="433"/>
      <c r="DNA1197" s="433"/>
      <c r="DNB1197" s="433"/>
      <c r="DNC1197" s="433"/>
      <c r="DND1197" s="433"/>
      <c r="DNE1197" s="433"/>
      <c r="DNF1197" s="433"/>
      <c r="DNG1197" s="433"/>
      <c r="DNH1197" s="433"/>
      <c r="DNI1197" s="433"/>
      <c r="DNJ1197" s="433"/>
      <c r="DNK1197" s="433"/>
      <c r="DNL1197" s="433"/>
      <c r="DNM1197" s="433"/>
      <c r="DNN1197" s="433"/>
      <c r="DNO1197" s="433"/>
      <c r="DNP1197" s="433"/>
      <c r="DNQ1197" s="433"/>
      <c r="DNR1197" s="433"/>
      <c r="DNS1197" s="433"/>
      <c r="DNT1197" s="433"/>
      <c r="DNU1197" s="433"/>
      <c r="DNV1197" s="433"/>
      <c r="DNW1197" s="433"/>
      <c r="DNX1197" s="433"/>
      <c r="DNY1197" s="433"/>
      <c r="DNZ1197" s="433"/>
      <c r="DOA1197" s="433"/>
      <c r="DOB1197" s="433"/>
      <c r="DOC1197" s="433"/>
      <c r="DOD1197" s="433"/>
      <c r="DOE1197" s="433"/>
      <c r="DOF1197" s="433"/>
      <c r="DOG1197" s="433"/>
      <c r="DOH1197" s="433"/>
      <c r="DOI1197" s="433"/>
      <c r="DOJ1197" s="433"/>
      <c r="DOK1197" s="433"/>
      <c r="DOL1197" s="433"/>
      <c r="DOM1197" s="433"/>
      <c r="DON1197" s="433"/>
      <c r="DOO1197" s="433"/>
      <c r="DOP1197" s="433"/>
      <c r="DOQ1197" s="433"/>
      <c r="DOR1197" s="433"/>
      <c r="DOS1197" s="433"/>
      <c r="DOT1197" s="433"/>
      <c r="DOU1197" s="433"/>
      <c r="DOV1197" s="433"/>
      <c r="DOW1197" s="433"/>
      <c r="DOX1197" s="433"/>
      <c r="DOY1197" s="433"/>
      <c r="DOZ1197" s="433"/>
      <c r="DPA1197" s="433"/>
      <c r="DPB1197" s="433"/>
      <c r="DPC1197" s="433"/>
      <c r="DPD1197" s="433"/>
      <c r="DPE1197" s="433"/>
      <c r="DPF1197" s="433"/>
      <c r="DPG1197" s="433"/>
      <c r="DPH1197" s="433"/>
      <c r="DPI1197" s="433"/>
      <c r="DPJ1197" s="433"/>
      <c r="DPK1197" s="433"/>
      <c r="DPL1197" s="433"/>
      <c r="DPM1197" s="433"/>
      <c r="DPN1197" s="433"/>
      <c r="DPO1197" s="433"/>
      <c r="DPP1197" s="433"/>
      <c r="DPQ1197" s="433"/>
      <c r="DPR1197" s="433"/>
      <c r="DPS1197" s="433"/>
      <c r="DPT1197" s="433"/>
      <c r="DPU1197" s="433"/>
      <c r="DPV1197" s="433"/>
      <c r="DPW1197" s="433"/>
      <c r="DPX1197" s="433"/>
      <c r="DPY1197" s="433"/>
      <c r="DPZ1197" s="433"/>
      <c r="DQA1197" s="433"/>
      <c r="DQB1197" s="433"/>
      <c r="DQC1197" s="433"/>
      <c r="DQD1197" s="433"/>
      <c r="DQE1197" s="433"/>
      <c r="DQF1197" s="433"/>
      <c r="DQG1197" s="433"/>
      <c r="DQH1197" s="433"/>
      <c r="DQI1197" s="433"/>
      <c r="DQJ1197" s="433"/>
      <c r="DQK1197" s="433"/>
      <c r="DQL1197" s="433"/>
      <c r="DQM1197" s="433"/>
      <c r="DQN1197" s="433"/>
      <c r="DQO1197" s="433"/>
      <c r="DQP1197" s="433"/>
      <c r="DQQ1197" s="433"/>
      <c r="DQR1197" s="433"/>
      <c r="DQS1197" s="433"/>
      <c r="DQT1197" s="433"/>
      <c r="DQU1197" s="433"/>
      <c r="DQV1197" s="433"/>
      <c r="DQW1197" s="433"/>
      <c r="DQX1197" s="433"/>
      <c r="DQY1197" s="433"/>
      <c r="DQZ1197" s="433"/>
      <c r="DRA1197" s="433"/>
      <c r="DRB1197" s="433"/>
      <c r="DRC1197" s="433"/>
      <c r="DRD1197" s="433"/>
      <c r="DRE1197" s="433"/>
      <c r="DRF1197" s="433"/>
      <c r="DRG1197" s="433"/>
      <c r="DRH1197" s="433"/>
      <c r="DRI1197" s="433"/>
      <c r="DRJ1197" s="433"/>
      <c r="DRK1197" s="433"/>
      <c r="DRL1197" s="433"/>
      <c r="DRM1197" s="433"/>
      <c r="DRN1197" s="433"/>
      <c r="DRO1197" s="433"/>
      <c r="DRP1197" s="433"/>
      <c r="DRQ1197" s="433"/>
      <c r="DRR1197" s="433"/>
      <c r="DRS1197" s="433"/>
      <c r="DRT1197" s="433"/>
      <c r="DRU1197" s="433"/>
      <c r="DRV1197" s="433"/>
      <c r="DRW1197" s="433"/>
      <c r="DRX1197" s="433"/>
      <c r="DRY1197" s="433"/>
      <c r="DRZ1197" s="433"/>
      <c r="DSA1197" s="433"/>
      <c r="DSB1197" s="433"/>
      <c r="DSC1197" s="433"/>
      <c r="DSD1197" s="433"/>
      <c r="DSE1197" s="433"/>
      <c r="DSF1197" s="433"/>
      <c r="DSG1197" s="433"/>
      <c r="DSH1197" s="433"/>
      <c r="DSI1197" s="433"/>
      <c r="DSJ1197" s="433"/>
      <c r="DSK1197" s="433"/>
      <c r="DSL1197" s="433"/>
      <c r="DSM1197" s="433"/>
      <c r="DSN1197" s="433"/>
      <c r="DSO1197" s="433"/>
      <c r="DSP1197" s="433"/>
      <c r="DSQ1197" s="433"/>
      <c r="DSR1197" s="433"/>
      <c r="DSS1197" s="433"/>
      <c r="DST1197" s="433"/>
      <c r="DSU1197" s="433"/>
      <c r="DSV1197" s="433"/>
      <c r="DSW1197" s="433"/>
      <c r="DSX1197" s="433"/>
      <c r="DSY1197" s="433"/>
      <c r="DSZ1197" s="433"/>
      <c r="DTA1197" s="433"/>
      <c r="DTB1197" s="433"/>
      <c r="DTC1197" s="433"/>
      <c r="DTD1197" s="433"/>
      <c r="DTE1197" s="433"/>
      <c r="DTF1197" s="433"/>
      <c r="DTG1197" s="433"/>
      <c r="DTH1197" s="433"/>
      <c r="DTI1197" s="433"/>
      <c r="DTJ1197" s="433"/>
      <c r="DTK1197" s="433"/>
      <c r="DTL1197" s="433"/>
      <c r="DTM1197" s="433"/>
      <c r="DTN1197" s="433"/>
      <c r="DTO1197" s="433"/>
      <c r="DTP1197" s="433"/>
      <c r="DTQ1197" s="433"/>
      <c r="DTR1197" s="433"/>
      <c r="DTS1197" s="433"/>
      <c r="DTT1197" s="433"/>
      <c r="DTU1197" s="433"/>
      <c r="DTV1197" s="433"/>
      <c r="DTW1197" s="433"/>
      <c r="DTX1197" s="433"/>
      <c r="DTY1197" s="433"/>
      <c r="DTZ1197" s="433"/>
      <c r="DUA1197" s="433"/>
      <c r="DUB1197" s="433"/>
      <c r="DUC1197" s="433"/>
      <c r="DUD1197" s="433"/>
      <c r="DUE1197" s="433"/>
      <c r="DUF1197" s="433"/>
      <c r="DUG1197" s="433"/>
      <c r="DUH1197" s="433"/>
      <c r="DUI1197" s="433"/>
      <c r="DUJ1197" s="433"/>
      <c r="DUK1197" s="433"/>
      <c r="DUL1197" s="433"/>
      <c r="DUM1197" s="433"/>
      <c r="DUN1197" s="433"/>
      <c r="DUO1197" s="433"/>
      <c r="DUP1197" s="433"/>
      <c r="DUQ1197" s="433"/>
      <c r="DUR1197" s="433"/>
      <c r="DUS1197" s="433"/>
      <c r="DUT1197" s="433"/>
      <c r="DUU1197" s="433"/>
      <c r="DUV1197" s="433"/>
      <c r="DUW1197" s="433"/>
      <c r="DUX1197" s="433"/>
      <c r="DUY1197" s="433"/>
      <c r="DUZ1197" s="433"/>
      <c r="DVA1197" s="433"/>
      <c r="DVB1197" s="433"/>
      <c r="DVC1197" s="433"/>
      <c r="DVD1197" s="433"/>
      <c r="DVE1197" s="433"/>
      <c r="DVF1197" s="433"/>
      <c r="DVG1197" s="433"/>
      <c r="DVH1197" s="433"/>
      <c r="DVI1197" s="433"/>
      <c r="DVJ1197" s="433"/>
      <c r="DVK1197" s="433"/>
      <c r="DVL1197" s="433"/>
      <c r="DVM1197" s="433"/>
      <c r="DVN1197" s="433"/>
      <c r="DVO1197" s="433"/>
      <c r="DVP1197" s="433"/>
      <c r="DVQ1197" s="433"/>
      <c r="DVR1197" s="433"/>
      <c r="DVS1197" s="433"/>
      <c r="DVT1197" s="433"/>
      <c r="DVU1197" s="433"/>
      <c r="DVV1197" s="433"/>
      <c r="DVW1197" s="433"/>
      <c r="DVX1197" s="433"/>
      <c r="DVY1197" s="433"/>
      <c r="DVZ1197" s="433"/>
      <c r="DWA1197" s="433"/>
      <c r="DWB1197" s="433"/>
      <c r="DWC1197" s="433"/>
      <c r="DWD1197" s="433"/>
      <c r="DWE1197" s="433"/>
      <c r="DWF1197" s="433"/>
      <c r="DWG1197" s="433"/>
      <c r="DWH1197" s="433"/>
      <c r="DWI1197" s="433"/>
      <c r="DWJ1197" s="433"/>
      <c r="DWK1197" s="433"/>
      <c r="DWL1197" s="433"/>
      <c r="DWM1197" s="433"/>
      <c r="DWN1197" s="433"/>
      <c r="DWO1197" s="433"/>
      <c r="DWP1197" s="433"/>
      <c r="DWQ1197" s="433"/>
      <c r="DWR1197" s="433"/>
      <c r="DWS1197" s="433"/>
      <c r="DWT1197" s="433"/>
      <c r="DWU1197" s="433"/>
      <c r="DWV1197" s="433"/>
      <c r="DWW1197" s="433"/>
      <c r="DWX1197" s="433"/>
      <c r="DWY1197" s="433"/>
      <c r="DWZ1197" s="433"/>
      <c r="DXA1197" s="433"/>
      <c r="DXB1197" s="433"/>
      <c r="DXC1197" s="433"/>
      <c r="DXD1197" s="433"/>
      <c r="DXE1197" s="433"/>
      <c r="DXF1197" s="433"/>
      <c r="DXG1197" s="433"/>
      <c r="DXH1197" s="433"/>
      <c r="DXI1197" s="433"/>
      <c r="DXJ1197" s="433"/>
      <c r="DXK1197" s="433"/>
      <c r="DXL1197" s="433"/>
      <c r="DXM1197" s="433"/>
      <c r="DXN1197" s="433"/>
      <c r="DXO1197" s="433"/>
      <c r="DXP1197" s="433"/>
      <c r="DXQ1197" s="433"/>
      <c r="DXR1197" s="433"/>
      <c r="DXS1197" s="433"/>
      <c r="DXT1197" s="433"/>
      <c r="DXU1197" s="433"/>
      <c r="DXV1197" s="433"/>
      <c r="DXW1197" s="433"/>
      <c r="DXX1197" s="433"/>
      <c r="DXY1197" s="433"/>
      <c r="DXZ1197" s="433"/>
      <c r="DYA1197" s="433"/>
      <c r="DYB1197" s="433"/>
      <c r="DYC1197" s="433"/>
      <c r="DYD1197" s="433"/>
      <c r="DYE1197" s="433"/>
      <c r="DYF1197" s="433"/>
      <c r="DYG1197" s="433"/>
      <c r="DYH1197" s="433"/>
      <c r="DYI1197" s="433"/>
      <c r="DYJ1197" s="433"/>
      <c r="DYK1197" s="433"/>
      <c r="DYL1197" s="433"/>
      <c r="DYM1197" s="433"/>
      <c r="DYN1197" s="433"/>
      <c r="DYO1197" s="433"/>
      <c r="DYP1197" s="433"/>
      <c r="DYQ1197" s="433"/>
      <c r="DYR1197" s="433"/>
      <c r="DYS1197" s="433"/>
      <c r="DYT1197" s="433"/>
      <c r="DYU1197" s="433"/>
      <c r="DYV1197" s="433"/>
      <c r="DYW1197" s="433"/>
      <c r="DYX1197" s="433"/>
      <c r="DYY1197" s="433"/>
      <c r="DYZ1197" s="433"/>
      <c r="DZA1197" s="433"/>
      <c r="DZB1197" s="433"/>
      <c r="DZC1197" s="433"/>
      <c r="DZD1197" s="433"/>
      <c r="DZE1197" s="433"/>
      <c r="DZF1197" s="433"/>
      <c r="DZG1197" s="433"/>
      <c r="DZH1197" s="433"/>
      <c r="DZI1197" s="433"/>
      <c r="DZJ1197" s="433"/>
      <c r="DZK1197" s="433"/>
      <c r="DZL1197" s="433"/>
      <c r="DZM1197" s="433"/>
      <c r="DZN1197" s="433"/>
      <c r="DZO1197" s="433"/>
      <c r="DZP1197" s="433"/>
      <c r="DZQ1197" s="433"/>
      <c r="DZR1197" s="433"/>
      <c r="DZS1197" s="433"/>
      <c r="DZT1197" s="433"/>
      <c r="DZU1197" s="433"/>
      <c r="DZV1197" s="433"/>
      <c r="DZW1197" s="433"/>
      <c r="DZX1197" s="433"/>
      <c r="DZY1197" s="433"/>
      <c r="DZZ1197" s="433"/>
      <c r="EAA1197" s="433"/>
      <c r="EAB1197" s="433"/>
      <c r="EAC1197" s="433"/>
      <c r="EAD1197" s="433"/>
      <c r="EAE1197" s="433"/>
      <c r="EAF1197" s="433"/>
      <c r="EAG1197" s="433"/>
      <c r="EAH1197" s="433"/>
      <c r="EAI1197" s="433"/>
      <c r="EAJ1197" s="433"/>
      <c r="EAK1197" s="433"/>
      <c r="EAL1197" s="433"/>
      <c r="EAM1197" s="433"/>
      <c r="EAN1197" s="433"/>
      <c r="EAO1197" s="433"/>
      <c r="EAP1197" s="433"/>
      <c r="EAQ1197" s="433"/>
      <c r="EAR1197" s="433"/>
      <c r="EAS1197" s="433"/>
      <c r="EAT1197" s="433"/>
      <c r="EAU1197" s="433"/>
      <c r="EAV1197" s="433"/>
      <c r="EAW1197" s="433"/>
      <c r="EAX1197" s="433"/>
      <c r="EAY1197" s="433"/>
      <c r="EAZ1197" s="433"/>
      <c r="EBA1197" s="433"/>
      <c r="EBB1197" s="433"/>
      <c r="EBC1197" s="433"/>
      <c r="EBD1197" s="433"/>
      <c r="EBE1197" s="433"/>
      <c r="EBF1197" s="433"/>
      <c r="EBG1197" s="433"/>
      <c r="EBH1197" s="433"/>
      <c r="EBI1197" s="433"/>
      <c r="EBJ1197" s="433"/>
      <c r="EBK1197" s="433"/>
      <c r="EBL1197" s="433"/>
      <c r="EBM1197" s="433"/>
      <c r="EBN1197" s="433"/>
      <c r="EBO1197" s="433"/>
      <c r="EBP1197" s="433"/>
      <c r="EBQ1197" s="433"/>
      <c r="EBR1197" s="433"/>
      <c r="EBS1197" s="433"/>
      <c r="EBT1197" s="433"/>
      <c r="EBU1197" s="433"/>
      <c r="EBV1197" s="433"/>
      <c r="EBW1197" s="433"/>
      <c r="EBX1197" s="433"/>
      <c r="EBY1197" s="433"/>
      <c r="EBZ1197" s="433"/>
      <c r="ECA1197" s="433"/>
      <c r="ECB1197" s="433"/>
      <c r="ECC1197" s="433"/>
      <c r="ECD1197" s="433"/>
      <c r="ECE1197" s="433"/>
      <c r="ECF1197" s="433"/>
      <c r="ECG1197" s="433"/>
      <c r="ECH1197" s="433"/>
      <c r="ECI1197" s="433"/>
      <c r="ECJ1197" s="433"/>
      <c r="ECK1197" s="433"/>
      <c r="ECL1197" s="433"/>
      <c r="ECM1197" s="433"/>
      <c r="ECN1197" s="433"/>
      <c r="ECO1197" s="433"/>
      <c r="ECP1197" s="433"/>
      <c r="ECQ1197" s="433"/>
      <c r="ECR1197" s="433"/>
      <c r="ECS1197" s="433"/>
      <c r="ECT1197" s="433"/>
      <c r="ECU1197" s="433"/>
      <c r="ECV1197" s="433"/>
      <c r="ECW1197" s="433"/>
      <c r="ECX1197" s="433"/>
      <c r="ECY1197" s="433"/>
      <c r="ECZ1197" s="433"/>
      <c r="EDA1197" s="433"/>
      <c r="EDB1197" s="433"/>
      <c r="EDC1197" s="433"/>
      <c r="EDD1197" s="433"/>
      <c r="EDE1197" s="433"/>
      <c r="EDF1197" s="433"/>
      <c r="EDG1197" s="433"/>
      <c r="EDH1197" s="433"/>
      <c r="EDI1197" s="433"/>
      <c r="EDJ1197" s="433"/>
      <c r="EDK1197" s="433"/>
      <c r="EDL1197" s="433"/>
      <c r="EDM1197" s="433"/>
      <c r="EDN1197" s="433"/>
      <c r="EDO1197" s="433"/>
      <c r="EDP1197" s="433"/>
      <c r="EDQ1197" s="433"/>
      <c r="EDR1197" s="433"/>
      <c r="EDS1197" s="433"/>
      <c r="EDT1197" s="433"/>
      <c r="EDU1197" s="433"/>
      <c r="EDV1197" s="433"/>
      <c r="EDW1197" s="433"/>
      <c r="EDX1197" s="433"/>
      <c r="EDY1197" s="433"/>
      <c r="EDZ1197" s="433"/>
      <c r="EEA1197" s="433"/>
      <c r="EEB1197" s="433"/>
      <c r="EEC1197" s="433"/>
      <c r="EED1197" s="433"/>
      <c r="EEE1197" s="433"/>
      <c r="EEF1197" s="433"/>
      <c r="EEG1197" s="433"/>
      <c r="EEH1197" s="433"/>
      <c r="EEI1197" s="433"/>
      <c r="EEJ1197" s="433"/>
      <c r="EEK1197" s="433"/>
      <c r="EEL1197" s="433"/>
      <c r="EEM1197" s="433"/>
      <c r="EEN1197" s="433"/>
      <c r="EEO1197" s="433"/>
      <c r="EEP1197" s="433"/>
      <c r="EEQ1197" s="433"/>
      <c r="EER1197" s="433"/>
      <c r="EES1197" s="433"/>
      <c r="EET1197" s="433"/>
      <c r="EEU1197" s="433"/>
      <c r="EEV1197" s="433"/>
      <c r="EEW1197" s="433"/>
      <c r="EEX1197" s="433"/>
      <c r="EEY1197" s="433"/>
      <c r="EEZ1197" s="433"/>
      <c r="EFA1197" s="433"/>
      <c r="EFB1197" s="433"/>
      <c r="EFC1197" s="433"/>
      <c r="EFD1197" s="433"/>
      <c r="EFE1197" s="433"/>
      <c r="EFF1197" s="433"/>
      <c r="EFG1197" s="433"/>
      <c r="EFH1197" s="433"/>
      <c r="EFI1197" s="433"/>
      <c r="EFJ1197" s="433"/>
      <c r="EFK1197" s="433"/>
      <c r="EFL1197" s="433"/>
      <c r="EFM1197" s="433"/>
      <c r="EFN1197" s="433"/>
      <c r="EFO1197" s="433"/>
      <c r="EFP1197" s="433"/>
      <c r="EFQ1197" s="433"/>
      <c r="EFR1197" s="433"/>
      <c r="EFS1197" s="433"/>
      <c r="EFT1197" s="433"/>
      <c r="EFU1197" s="433"/>
      <c r="EFV1197" s="433"/>
      <c r="EFW1197" s="433"/>
      <c r="EFX1197" s="433"/>
      <c r="EFY1197" s="433"/>
      <c r="EFZ1197" s="433"/>
      <c r="EGA1197" s="433"/>
      <c r="EGB1197" s="433"/>
      <c r="EGC1197" s="433"/>
      <c r="EGD1197" s="433"/>
      <c r="EGE1197" s="433"/>
      <c r="EGF1197" s="433"/>
      <c r="EGG1197" s="433"/>
      <c r="EGH1197" s="433"/>
      <c r="EGI1197" s="433"/>
      <c r="EGJ1197" s="433"/>
      <c r="EGK1197" s="433"/>
      <c r="EGL1197" s="433"/>
      <c r="EGM1197" s="433"/>
      <c r="EGN1197" s="433"/>
      <c r="EGO1197" s="433"/>
      <c r="EGP1197" s="433"/>
      <c r="EGQ1197" s="433"/>
      <c r="EGR1197" s="433"/>
      <c r="EGS1197" s="433"/>
      <c r="EGT1197" s="433"/>
      <c r="EGU1197" s="433"/>
      <c r="EGV1197" s="433"/>
      <c r="EGW1197" s="433"/>
      <c r="EGX1197" s="433"/>
      <c r="EGY1197" s="433"/>
      <c r="EGZ1197" s="433"/>
      <c r="EHA1197" s="433"/>
      <c r="EHB1197" s="433"/>
      <c r="EHC1197" s="433"/>
      <c r="EHD1197" s="433"/>
      <c r="EHE1197" s="433"/>
      <c r="EHF1197" s="433"/>
      <c r="EHG1197" s="433"/>
      <c r="EHH1197" s="433"/>
      <c r="EHI1197" s="433"/>
      <c r="EHJ1197" s="433"/>
      <c r="EHK1197" s="433"/>
      <c r="EHL1197" s="433"/>
      <c r="EHM1197" s="433"/>
      <c r="EHN1197" s="433"/>
      <c r="EHO1197" s="433"/>
      <c r="EHP1197" s="433"/>
      <c r="EHQ1197" s="433"/>
      <c r="EHR1197" s="433"/>
      <c r="EHS1197" s="433"/>
      <c r="EHT1197" s="433"/>
      <c r="EHU1197" s="433"/>
      <c r="EHV1197" s="433"/>
      <c r="EHW1197" s="433"/>
      <c r="EHX1197" s="433"/>
      <c r="EHY1197" s="433"/>
      <c r="EHZ1197" s="433"/>
      <c r="EIA1197" s="433"/>
      <c r="EIB1197" s="433"/>
      <c r="EIC1197" s="433"/>
      <c r="EID1197" s="433"/>
      <c r="EIE1197" s="433"/>
      <c r="EIF1197" s="433"/>
      <c r="EIG1197" s="433"/>
      <c r="EIH1197" s="433"/>
      <c r="EII1197" s="433"/>
      <c r="EIJ1197" s="433"/>
      <c r="EIK1197" s="433"/>
      <c r="EIL1197" s="433"/>
      <c r="EIM1197" s="433"/>
      <c r="EIN1197" s="433"/>
      <c r="EIO1197" s="433"/>
      <c r="EIP1197" s="433"/>
      <c r="EIQ1197" s="433"/>
      <c r="EIR1197" s="433"/>
      <c r="EIS1197" s="433"/>
      <c r="EIT1197" s="433"/>
      <c r="EIU1197" s="433"/>
      <c r="EIV1197" s="433"/>
      <c r="EIW1197" s="433"/>
      <c r="EIX1197" s="433"/>
      <c r="EIY1197" s="433"/>
      <c r="EIZ1197" s="433"/>
      <c r="EJA1197" s="433"/>
      <c r="EJB1197" s="433"/>
      <c r="EJC1197" s="433"/>
      <c r="EJD1197" s="433"/>
      <c r="EJE1197" s="433"/>
      <c r="EJF1197" s="433"/>
      <c r="EJG1197" s="433"/>
      <c r="EJH1197" s="433"/>
      <c r="EJI1197" s="433"/>
      <c r="EJJ1197" s="433"/>
      <c r="EJK1197" s="433"/>
      <c r="EJL1197" s="433"/>
      <c r="EJM1197" s="433"/>
      <c r="EJN1197" s="433"/>
      <c r="EJO1197" s="433"/>
      <c r="EJP1197" s="433"/>
      <c r="EJQ1197" s="433"/>
      <c r="EJR1197" s="433"/>
      <c r="EJS1197" s="433"/>
      <c r="EJT1197" s="433"/>
      <c r="EJU1197" s="433"/>
      <c r="EJV1197" s="433"/>
      <c r="EJW1197" s="433"/>
      <c r="EJX1197" s="433"/>
      <c r="EJY1197" s="433"/>
      <c r="EJZ1197" s="433"/>
      <c r="EKA1197" s="433"/>
      <c r="EKB1197" s="433"/>
      <c r="EKC1197" s="433"/>
      <c r="EKD1197" s="433"/>
      <c r="EKE1197" s="433"/>
      <c r="EKF1197" s="433"/>
      <c r="EKG1197" s="433"/>
      <c r="EKH1197" s="433"/>
      <c r="EKI1197" s="433"/>
      <c r="EKJ1197" s="433"/>
      <c r="EKK1197" s="433"/>
      <c r="EKL1197" s="433"/>
      <c r="EKM1197" s="433"/>
      <c r="EKN1197" s="433"/>
      <c r="EKO1197" s="433"/>
      <c r="EKP1197" s="433"/>
      <c r="EKQ1197" s="433"/>
      <c r="EKR1197" s="433"/>
      <c r="EKS1197" s="433"/>
      <c r="EKT1197" s="433"/>
      <c r="EKU1197" s="433"/>
      <c r="EKV1197" s="433"/>
      <c r="EKW1197" s="433"/>
      <c r="EKX1197" s="433"/>
      <c r="EKY1197" s="433"/>
      <c r="EKZ1197" s="433"/>
      <c r="ELA1197" s="433"/>
      <c r="ELB1197" s="433"/>
      <c r="ELC1197" s="433"/>
      <c r="ELD1197" s="433"/>
      <c r="ELE1197" s="433"/>
      <c r="ELF1197" s="433"/>
      <c r="ELG1197" s="433"/>
      <c r="ELH1197" s="433"/>
      <c r="ELI1197" s="433"/>
      <c r="ELJ1197" s="433"/>
      <c r="ELK1197" s="433"/>
      <c r="ELL1197" s="433"/>
      <c r="ELM1197" s="433"/>
      <c r="ELN1197" s="433"/>
      <c r="ELO1197" s="433"/>
      <c r="ELP1197" s="433"/>
      <c r="ELQ1197" s="433"/>
      <c r="ELR1197" s="433"/>
      <c r="ELS1197" s="433"/>
      <c r="ELT1197" s="433"/>
      <c r="ELU1197" s="433"/>
      <c r="ELV1197" s="433"/>
      <c r="ELW1197" s="433"/>
      <c r="ELX1197" s="433"/>
      <c r="ELY1197" s="433"/>
      <c r="ELZ1197" s="433"/>
      <c r="EMA1197" s="433"/>
      <c r="EMB1197" s="433"/>
      <c r="EMC1197" s="433"/>
      <c r="EMD1197" s="433"/>
      <c r="EME1197" s="433"/>
      <c r="EMF1197" s="433"/>
      <c r="EMG1197" s="433"/>
      <c r="EMH1197" s="433"/>
      <c r="EMI1197" s="433"/>
      <c r="EMJ1197" s="433"/>
      <c r="EMK1197" s="433"/>
      <c r="EML1197" s="433"/>
      <c r="EMM1197" s="433"/>
      <c r="EMN1197" s="433"/>
      <c r="EMO1197" s="433"/>
      <c r="EMP1197" s="433"/>
      <c r="EMQ1197" s="433"/>
      <c r="EMR1197" s="433"/>
      <c r="EMS1197" s="433"/>
      <c r="EMT1197" s="433"/>
      <c r="EMU1197" s="433"/>
      <c r="EMV1197" s="433"/>
      <c r="EMW1197" s="433"/>
      <c r="EMX1197" s="433"/>
      <c r="EMY1197" s="433"/>
      <c r="EMZ1197" s="433"/>
      <c r="ENA1197" s="433"/>
      <c r="ENB1197" s="433"/>
      <c r="ENC1197" s="433"/>
      <c r="END1197" s="433"/>
      <c r="ENE1197" s="433"/>
      <c r="ENF1197" s="433"/>
      <c r="ENG1197" s="433"/>
      <c r="ENH1197" s="433"/>
      <c r="ENI1197" s="433"/>
      <c r="ENJ1197" s="433"/>
      <c r="ENK1197" s="433"/>
      <c r="ENL1197" s="433"/>
      <c r="ENM1197" s="433"/>
      <c r="ENN1197" s="433"/>
      <c r="ENO1197" s="433"/>
      <c r="ENP1197" s="433"/>
      <c r="ENQ1197" s="433"/>
      <c r="ENR1197" s="433"/>
      <c r="ENS1197" s="433"/>
      <c r="ENT1197" s="433"/>
      <c r="ENU1197" s="433"/>
      <c r="ENV1197" s="433"/>
      <c r="ENW1197" s="433"/>
      <c r="ENX1197" s="433"/>
      <c r="ENY1197" s="433"/>
      <c r="ENZ1197" s="433"/>
      <c r="EOA1197" s="433"/>
      <c r="EOB1197" s="433"/>
      <c r="EOC1197" s="433"/>
      <c r="EOD1197" s="433"/>
      <c r="EOE1197" s="433"/>
      <c r="EOF1197" s="433"/>
      <c r="EOG1197" s="433"/>
      <c r="EOH1197" s="433"/>
      <c r="EOI1197" s="433"/>
      <c r="EOJ1197" s="433"/>
      <c r="EOK1197" s="433"/>
      <c r="EOL1197" s="433"/>
      <c r="EOM1197" s="433"/>
      <c r="EON1197" s="433"/>
      <c r="EOO1197" s="433"/>
      <c r="EOP1197" s="433"/>
      <c r="EOQ1197" s="433"/>
      <c r="EOR1197" s="433"/>
      <c r="EOS1197" s="433"/>
      <c r="EOT1197" s="433"/>
      <c r="EOU1197" s="433"/>
      <c r="EOV1197" s="433"/>
      <c r="EOW1197" s="433"/>
      <c r="EOX1197" s="433"/>
      <c r="EOY1197" s="433"/>
      <c r="EOZ1197" s="433"/>
      <c r="EPA1197" s="433"/>
      <c r="EPB1197" s="433"/>
      <c r="EPC1197" s="433"/>
      <c r="EPD1197" s="433"/>
      <c r="EPE1197" s="433"/>
      <c r="EPF1197" s="433"/>
      <c r="EPG1197" s="433"/>
      <c r="EPH1197" s="433"/>
      <c r="EPI1197" s="433"/>
      <c r="EPJ1197" s="433"/>
      <c r="EPK1197" s="433"/>
      <c r="EPL1197" s="433"/>
      <c r="EPM1197" s="433"/>
      <c r="EPN1197" s="433"/>
      <c r="EPO1197" s="433"/>
      <c r="EPP1197" s="433"/>
      <c r="EPQ1197" s="433"/>
      <c r="EPR1197" s="433"/>
      <c r="EPS1197" s="433"/>
      <c r="EPT1197" s="433"/>
      <c r="EPU1197" s="433"/>
      <c r="EPV1197" s="433"/>
      <c r="EPW1197" s="433"/>
      <c r="EPX1197" s="433"/>
      <c r="EPY1197" s="433"/>
      <c r="EPZ1197" s="433"/>
      <c r="EQA1197" s="433"/>
      <c r="EQB1197" s="433"/>
      <c r="EQC1197" s="433"/>
      <c r="EQD1197" s="433"/>
      <c r="EQE1197" s="433"/>
      <c r="EQF1197" s="433"/>
      <c r="EQG1197" s="433"/>
      <c r="EQH1197" s="433"/>
      <c r="EQI1197" s="433"/>
      <c r="EQJ1197" s="433"/>
      <c r="EQK1197" s="433"/>
      <c r="EQL1197" s="433"/>
      <c r="EQM1197" s="433"/>
      <c r="EQN1197" s="433"/>
      <c r="EQO1197" s="433"/>
      <c r="EQP1197" s="433"/>
      <c r="EQQ1197" s="433"/>
      <c r="EQR1197" s="433"/>
      <c r="EQS1197" s="433"/>
      <c r="EQT1197" s="433"/>
      <c r="EQU1197" s="433"/>
      <c r="EQV1197" s="433"/>
      <c r="EQW1197" s="433"/>
      <c r="EQX1197" s="433"/>
      <c r="EQY1197" s="433"/>
      <c r="EQZ1197" s="433"/>
      <c r="ERA1197" s="433"/>
      <c r="ERB1197" s="433"/>
      <c r="ERC1197" s="433"/>
      <c r="ERD1197" s="433"/>
      <c r="ERE1197" s="433"/>
      <c r="ERF1197" s="433"/>
      <c r="ERG1197" s="433"/>
      <c r="ERH1197" s="433"/>
      <c r="ERI1197" s="433"/>
      <c r="ERJ1197" s="433"/>
      <c r="ERK1197" s="433"/>
      <c r="ERL1197" s="433"/>
      <c r="ERM1197" s="433"/>
      <c r="ERN1197" s="433"/>
      <c r="ERO1197" s="433"/>
      <c r="ERP1197" s="433"/>
      <c r="ERQ1197" s="433"/>
      <c r="ERR1197" s="433"/>
      <c r="ERS1197" s="433"/>
      <c r="ERT1197" s="433"/>
      <c r="ERU1197" s="433"/>
      <c r="ERV1197" s="433"/>
      <c r="ERW1197" s="433"/>
      <c r="ERX1197" s="433"/>
      <c r="ERY1197" s="433"/>
      <c r="ERZ1197" s="433"/>
      <c r="ESA1197" s="433"/>
      <c r="ESB1197" s="433"/>
      <c r="ESC1197" s="433"/>
      <c r="ESD1197" s="433"/>
      <c r="ESE1197" s="433"/>
      <c r="ESF1197" s="433"/>
      <c r="ESG1197" s="433"/>
      <c r="ESH1197" s="433"/>
      <c r="ESI1197" s="433"/>
      <c r="ESJ1197" s="433"/>
      <c r="ESK1197" s="433"/>
      <c r="ESL1197" s="433"/>
      <c r="ESM1197" s="433"/>
      <c r="ESN1197" s="433"/>
      <c r="ESO1197" s="433"/>
      <c r="ESP1197" s="433"/>
      <c r="ESQ1197" s="433"/>
      <c r="ESR1197" s="433"/>
      <c r="ESS1197" s="433"/>
      <c r="EST1197" s="433"/>
      <c r="ESU1197" s="433"/>
      <c r="ESV1197" s="433"/>
      <c r="ESW1197" s="433"/>
      <c r="ESX1197" s="433"/>
      <c r="ESY1197" s="433"/>
      <c r="ESZ1197" s="433"/>
      <c r="ETA1197" s="433"/>
      <c r="ETB1197" s="433"/>
      <c r="ETC1197" s="433"/>
      <c r="ETD1197" s="433"/>
      <c r="ETE1197" s="433"/>
      <c r="ETF1197" s="433"/>
      <c r="ETG1197" s="433"/>
      <c r="ETH1197" s="433"/>
      <c r="ETI1197" s="433"/>
      <c r="ETJ1197" s="433"/>
      <c r="ETK1197" s="433"/>
      <c r="ETL1197" s="433"/>
      <c r="ETM1197" s="433"/>
      <c r="ETN1197" s="433"/>
      <c r="ETO1197" s="433"/>
      <c r="ETP1197" s="433"/>
      <c r="ETQ1197" s="433"/>
      <c r="ETR1197" s="433"/>
      <c r="ETS1197" s="433"/>
      <c r="ETT1197" s="433"/>
      <c r="ETU1197" s="433"/>
      <c r="ETV1197" s="433"/>
      <c r="ETW1197" s="433"/>
      <c r="ETX1197" s="433"/>
      <c r="ETY1197" s="433"/>
      <c r="ETZ1197" s="433"/>
      <c r="EUA1197" s="433"/>
      <c r="EUB1197" s="433"/>
      <c r="EUC1197" s="433"/>
      <c r="EUD1197" s="433"/>
      <c r="EUE1197" s="433"/>
      <c r="EUF1197" s="433"/>
      <c r="EUG1197" s="433"/>
      <c r="EUH1197" s="433"/>
      <c r="EUI1197" s="433"/>
      <c r="EUJ1197" s="433"/>
      <c r="EUK1197" s="433"/>
      <c r="EUL1197" s="433"/>
      <c r="EUM1197" s="433"/>
      <c r="EUN1197" s="433"/>
      <c r="EUO1197" s="433"/>
      <c r="EUP1197" s="433"/>
      <c r="EUQ1197" s="433"/>
      <c r="EUR1197" s="433"/>
      <c r="EUS1197" s="433"/>
      <c r="EUT1197" s="433"/>
      <c r="EUU1197" s="433"/>
      <c r="EUV1197" s="433"/>
      <c r="EUW1197" s="433"/>
      <c r="EUX1197" s="433"/>
      <c r="EUY1197" s="433"/>
      <c r="EUZ1197" s="433"/>
      <c r="EVA1197" s="433"/>
      <c r="EVB1197" s="433"/>
      <c r="EVC1197" s="433"/>
      <c r="EVD1197" s="433"/>
      <c r="EVE1197" s="433"/>
      <c r="EVF1197" s="433"/>
      <c r="EVG1197" s="433"/>
      <c r="EVH1197" s="433"/>
      <c r="EVI1197" s="433"/>
      <c r="EVJ1197" s="433"/>
      <c r="EVK1197" s="433"/>
      <c r="EVL1197" s="433"/>
      <c r="EVM1197" s="433"/>
      <c r="EVN1197" s="433"/>
      <c r="EVO1197" s="433"/>
      <c r="EVP1197" s="433"/>
      <c r="EVQ1197" s="433"/>
      <c r="EVR1197" s="433"/>
      <c r="EVS1197" s="433"/>
      <c r="EVT1197" s="433"/>
      <c r="EVU1197" s="433"/>
      <c r="EVV1197" s="433"/>
      <c r="EVW1197" s="433"/>
      <c r="EVX1197" s="433"/>
      <c r="EVY1197" s="433"/>
      <c r="EVZ1197" s="433"/>
      <c r="EWA1197" s="433"/>
      <c r="EWB1197" s="433"/>
      <c r="EWC1197" s="433"/>
      <c r="EWD1197" s="433"/>
      <c r="EWE1197" s="433"/>
      <c r="EWF1197" s="433"/>
      <c r="EWG1197" s="433"/>
      <c r="EWH1197" s="433"/>
      <c r="EWI1197" s="433"/>
      <c r="EWJ1197" s="433"/>
      <c r="EWK1197" s="433"/>
      <c r="EWL1197" s="433"/>
      <c r="EWM1197" s="433"/>
      <c r="EWN1197" s="433"/>
      <c r="EWO1197" s="433"/>
      <c r="EWP1197" s="433"/>
      <c r="EWQ1197" s="433"/>
      <c r="EWR1197" s="433"/>
      <c r="EWS1197" s="433"/>
      <c r="EWT1197" s="433"/>
      <c r="EWU1197" s="433"/>
      <c r="EWV1197" s="433"/>
      <c r="EWW1197" s="433"/>
      <c r="EWX1197" s="433"/>
      <c r="EWY1197" s="433"/>
      <c r="EWZ1197" s="433"/>
      <c r="EXA1197" s="433"/>
      <c r="EXB1197" s="433"/>
      <c r="EXC1197" s="433"/>
      <c r="EXD1197" s="433"/>
      <c r="EXE1197" s="433"/>
      <c r="EXF1197" s="433"/>
      <c r="EXG1197" s="433"/>
      <c r="EXH1197" s="433"/>
      <c r="EXI1197" s="433"/>
      <c r="EXJ1197" s="433"/>
      <c r="EXK1197" s="433"/>
      <c r="EXL1197" s="433"/>
      <c r="EXM1197" s="433"/>
      <c r="EXN1197" s="433"/>
      <c r="EXO1197" s="433"/>
      <c r="EXP1197" s="433"/>
      <c r="EXQ1197" s="433"/>
      <c r="EXR1197" s="433"/>
      <c r="EXS1197" s="433"/>
      <c r="EXT1197" s="433"/>
      <c r="EXU1197" s="433"/>
      <c r="EXV1197" s="433"/>
      <c r="EXW1197" s="433"/>
      <c r="EXX1197" s="433"/>
      <c r="EXY1197" s="433"/>
      <c r="EXZ1197" s="433"/>
      <c r="EYA1197" s="433"/>
      <c r="EYB1197" s="433"/>
      <c r="EYC1197" s="433"/>
      <c r="EYD1197" s="433"/>
      <c r="EYE1197" s="433"/>
      <c r="EYF1197" s="433"/>
      <c r="EYG1197" s="433"/>
      <c r="EYH1197" s="433"/>
      <c r="EYI1197" s="433"/>
      <c r="EYJ1197" s="433"/>
      <c r="EYK1197" s="433"/>
      <c r="EYL1197" s="433"/>
      <c r="EYM1197" s="433"/>
      <c r="EYN1197" s="433"/>
      <c r="EYO1197" s="433"/>
      <c r="EYP1197" s="433"/>
      <c r="EYQ1197" s="433"/>
      <c r="EYR1197" s="433"/>
      <c r="EYS1197" s="433"/>
      <c r="EYT1197" s="433"/>
      <c r="EYU1197" s="433"/>
      <c r="EYV1197" s="433"/>
      <c r="EYW1197" s="433"/>
      <c r="EYX1197" s="433"/>
      <c r="EYY1197" s="433"/>
      <c r="EYZ1197" s="433"/>
      <c r="EZA1197" s="433"/>
      <c r="EZB1197" s="433"/>
      <c r="EZC1197" s="433"/>
      <c r="EZD1197" s="433"/>
      <c r="EZE1197" s="433"/>
      <c r="EZF1197" s="433"/>
      <c r="EZG1197" s="433"/>
      <c r="EZH1197" s="433"/>
      <c r="EZI1197" s="433"/>
      <c r="EZJ1197" s="433"/>
      <c r="EZK1197" s="433"/>
      <c r="EZL1197" s="433"/>
      <c r="EZM1197" s="433"/>
      <c r="EZN1197" s="433"/>
      <c r="EZO1197" s="433"/>
      <c r="EZP1197" s="433"/>
      <c r="EZQ1197" s="433"/>
      <c r="EZR1197" s="433"/>
      <c r="EZS1197" s="433"/>
      <c r="EZT1197" s="433"/>
      <c r="EZU1197" s="433"/>
      <c r="EZV1197" s="433"/>
      <c r="EZW1197" s="433"/>
      <c r="EZX1197" s="433"/>
      <c r="EZY1197" s="433"/>
      <c r="EZZ1197" s="433"/>
      <c r="FAA1197" s="433"/>
      <c r="FAB1197" s="433"/>
      <c r="FAC1197" s="433"/>
      <c r="FAD1197" s="433"/>
      <c r="FAE1197" s="433"/>
      <c r="FAF1197" s="433"/>
      <c r="FAG1197" s="433"/>
      <c r="FAH1197" s="433"/>
      <c r="FAI1197" s="433"/>
      <c r="FAJ1197" s="433"/>
      <c r="FAK1197" s="433"/>
      <c r="FAL1197" s="433"/>
      <c r="FAM1197" s="433"/>
      <c r="FAN1197" s="433"/>
      <c r="FAO1197" s="433"/>
      <c r="FAP1197" s="433"/>
      <c r="FAQ1197" s="433"/>
      <c r="FAR1197" s="433"/>
      <c r="FAS1197" s="433"/>
      <c r="FAT1197" s="433"/>
      <c r="FAU1197" s="433"/>
      <c r="FAV1197" s="433"/>
      <c r="FAW1197" s="433"/>
      <c r="FAX1197" s="433"/>
      <c r="FAY1197" s="433"/>
      <c r="FAZ1197" s="433"/>
      <c r="FBA1197" s="433"/>
      <c r="FBB1197" s="433"/>
      <c r="FBC1197" s="433"/>
      <c r="FBD1197" s="433"/>
      <c r="FBE1197" s="433"/>
      <c r="FBF1197" s="433"/>
      <c r="FBG1197" s="433"/>
      <c r="FBH1197" s="433"/>
      <c r="FBI1197" s="433"/>
      <c r="FBJ1197" s="433"/>
      <c r="FBK1197" s="433"/>
      <c r="FBL1197" s="433"/>
      <c r="FBM1197" s="433"/>
      <c r="FBN1197" s="433"/>
      <c r="FBO1197" s="433"/>
      <c r="FBP1197" s="433"/>
      <c r="FBQ1197" s="433"/>
      <c r="FBR1197" s="433"/>
      <c r="FBS1197" s="433"/>
      <c r="FBT1197" s="433"/>
      <c r="FBU1197" s="433"/>
      <c r="FBV1197" s="433"/>
      <c r="FBW1197" s="433"/>
      <c r="FBX1197" s="433"/>
      <c r="FBY1197" s="433"/>
      <c r="FBZ1197" s="433"/>
      <c r="FCA1197" s="433"/>
      <c r="FCB1197" s="433"/>
      <c r="FCC1197" s="433"/>
      <c r="FCD1197" s="433"/>
      <c r="FCE1197" s="433"/>
      <c r="FCF1197" s="433"/>
      <c r="FCG1197" s="433"/>
      <c r="FCH1197" s="433"/>
      <c r="FCI1197" s="433"/>
      <c r="FCJ1197" s="433"/>
      <c r="FCK1197" s="433"/>
      <c r="FCL1197" s="433"/>
      <c r="FCM1197" s="433"/>
      <c r="FCN1197" s="433"/>
      <c r="FCO1197" s="433"/>
      <c r="FCP1197" s="433"/>
      <c r="FCQ1197" s="433"/>
      <c r="FCR1197" s="433"/>
      <c r="FCS1197" s="433"/>
      <c r="FCT1197" s="433"/>
      <c r="FCU1197" s="433"/>
      <c r="FCV1197" s="433"/>
      <c r="FCW1197" s="433"/>
      <c r="FCX1197" s="433"/>
      <c r="FCY1197" s="433"/>
      <c r="FCZ1197" s="433"/>
      <c r="FDA1197" s="433"/>
      <c r="FDB1197" s="433"/>
      <c r="FDC1197" s="433"/>
      <c r="FDD1197" s="433"/>
      <c r="FDE1197" s="433"/>
      <c r="FDF1197" s="433"/>
      <c r="FDG1197" s="433"/>
      <c r="FDH1197" s="433"/>
      <c r="FDI1197" s="433"/>
      <c r="FDJ1197" s="433"/>
      <c r="FDK1197" s="433"/>
      <c r="FDL1197" s="433"/>
      <c r="FDM1197" s="433"/>
      <c r="FDN1197" s="433"/>
      <c r="FDO1197" s="433"/>
      <c r="FDP1197" s="433"/>
      <c r="FDQ1197" s="433"/>
      <c r="FDR1197" s="433"/>
      <c r="FDS1197" s="433"/>
      <c r="FDT1197" s="433"/>
      <c r="FDU1197" s="433"/>
      <c r="FDV1197" s="433"/>
      <c r="FDW1197" s="433"/>
      <c r="FDX1197" s="433"/>
      <c r="FDY1197" s="433"/>
      <c r="FDZ1197" s="433"/>
      <c r="FEA1197" s="433"/>
      <c r="FEB1197" s="433"/>
      <c r="FEC1197" s="433"/>
      <c r="FED1197" s="433"/>
      <c r="FEE1197" s="433"/>
      <c r="FEF1197" s="433"/>
      <c r="FEG1197" s="433"/>
      <c r="FEH1197" s="433"/>
      <c r="FEI1197" s="433"/>
      <c r="FEJ1197" s="433"/>
      <c r="FEK1197" s="433"/>
      <c r="FEL1197" s="433"/>
      <c r="FEM1197" s="433"/>
      <c r="FEN1197" s="433"/>
      <c r="FEO1197" s="433"/>
      <c r="FEP1197" s="433"/>
      <c r="FEQ1197" s="433"/>
      <c r="FER1197" s="433"/>
      <c r="FES1197" s="433"/>
      <c r="FET1197" s="433"/>
      <c r="FEU1197" s="433"/>
      <c r="FEV1197" s="433"/>
      <c r="FEW1197" s="433"/>
      <c r="FEX1197" s="433"/>
      <c r="FEY1197" s="433"/>
      <c r="FEZ1197" s="433"/>
      <c r="FFA1197" s="433"/>
      <c r="FFB1197" s="433"/>
      <c r="FFC1197" s="433"/>
      <c r="FFD1197" s="433"/>
      <c r="FFE1197" s="433"/>
      <c r="FFF1197" s="433"/>
      <c r="FFG1197" s="433"/>
      <c r="FFH1197" s="433"/>
      <c r="FFI1197" s="433"/>
      <c r="FFJ1197" s="433"/>
      <c r="FFK1197" s="433"/>
      <c r="FFL1197" s="433"/>
      <c r="FFM1197" s="433"/>
      <c r="FFN1197" s="433"/>
      <c r="FFO1197" s="433"/>
      <c r="FFP1197" s="433"/>
      <c r="FFQ1197" s="433"/>
      <c r="FFR1197" s="433"/>
      <c r="FFS1197" s="433"/>
      <c r="FFT1197" s="433"/>
      <c r="FFU1197" s="433"/>
      <c r="FFV1197" s="433"/>
      <c r="FFW1197" s="433"/>
      <c r="FFX1197" s="433"/>
      <c r="FFY1197" s="433"/>
      <c r="FFZ1197" s="433"/>
      <c r="FGA1197" s="433"/>
      <c r="FGB1197" s="433"/>
      <c r="FGC1197" s="433"/>
      <c r="FGD1197" s="433"/>
      <c r="FGE1197" s="433"/>
      <c r="FGF1197" s="433"/>
      <c r="FGG1197" s="433"/>
      <c r="FGH1197" s="433"/>
      <c r="FGI1197" s="433"/>
      <c r="FGJ1197" s="433"/>
      <c r="FGK1197" s="433"/>
      <c r="FGL1197" s="433"/>
      <c r="FGM1197" s="433"/>
      <c r="FGN1197" s="433"/>
      <c r="FGO1197" s="433"/>
      <c r="FGP1197" s="433"/>
      <c r="FGQ1197" s="433"/>
      <c r="FGR1197" s="433"/>
      <c r="FGS1197" s="433"/>
      <c r="FGT1197" s="433"/>
      <c r="FGU1197" s="433"/>
      <c r="FGV1197" s="433"/>
      <c r="FGW1197" s="433"/>
      <c r="FGX1197" s="433"/>
      <c r="FGY1197" s="433"/>
      <c r="FGZ1197" s="433"/>
      <c r="FHA1197" s="433"/>
      <c r="FHB1197" s="433"/>
      <c r="FHC1197" s="433"/>
      <c r="FHD1197" s="433"/>
      <c r="FHE1197" s="433"/>
      <c r="FHF1197" s="433"/>
      <c r="FHG1197" s="433"/>
      <c r="FHH1197" s="433"/>
      <c r="FHI1197" s="433"/>
      <c r="FHJ1197" s="433"/>
      <c r="FHK1197" s="433"/>
      <c r="FHL1197" s="433"/>
      <c r="FHM1197" s="433"/>
      <c r="FHN1197" s="433"/>
      <c r="FHO1197" s="433"/>
      <c r="FHP1197" s="433"/>
      <c r="FHQ1197" s="433"/>
      <c r="FHR1197" s="433"/>
      <c r="FHS1197" s="433"/>
      <c r="FHT1197" s="433"/>
      <c r="FHU1197" s="433"/>
      <c r="FHV1197" s="433"/>
      <c r="FHW1197" s="433"/>
      <c r="FHX1197" s="433"/>
      <c r="FHY1197" s="433"/>
      <c r="FHZ1197" s="433"/>
      <c r="FIA1197" s="433"/>
      <c r="FIB1197" s="433"/>
      <c r="FIC1197" s="433"/>
      <c r="FID1197" s="433"/>
      <c r="FIE1197" s="433"/>
      <c r="FIF1197" s="433"/>
      <c r="FIG1197" s="433"/>
      <c r="FIH1197" s="433"/>
      <c r="FII1197" s="433"/>
      <c r="FIJ1197" s="433"/>
      <c r="FIK1197" s="433"/>
      <c r="FIL1197" s="433"/>
      <c r="FIM1197" s="433"/>
      <c r="FIN1197" s="433"/>
      <c r="FIO1197" s="433"/>
      <c r="FIP1197" s="433"/>
      <c r="FIQ1197" s="433"/>
      <c r="FIR1197" s="433"/>
      <c r="FIS1197" s="433"/>
      <c r="FIT1197" s="433"/>
      <c r="FIU1197" s="433"/>
      <c r="FIV1197" s="433"/>
      <c r="FIW1197" s="433"/>
      <c r="FIX1197" s="433"/>
      <c r="FIY1197" s="433"/>
      <c r="FIZ1197" s="433"/>
      <c r="FJA1197" s="433"/>
      <c r="FJB1197" s="433"/>
      <c r="FJC1197" s="433"/>
      <c r="FJD1197" s="433"/>
      <c r="FJE1197" s="433"/>
      <c r="FJF1197" s="433"/>
      <c r="FJG1197" s="433"/>
      <c r="FJH1197" s="433"/>
      <c r="FJI1197" s="433"/>
      <c r="FJJ1197" s="433"/>
      <c r="FJK1197" s="433"/>
      <c r="FJL1197" s="433"/>
      <c r="FJM1197" s="433"/>
      <c r="FJN1197" s="433"/>
      <c r="FJO1197" s="433"/>
      <c r="FJP1197" s="433"/>
      <c r="FJQ1197" s="433"/>
      <c r="FJR1197" s="433"/>
      <c r="FJS1197" s="433"/>
      <c r="FJT1197" s="433"/>
      <c r="FJU1197" s="433"/>
      <c r="FJV1197" s="433"/>
      <c r="FJW1197" s="433"/>
      <c r="FJX1197" s="433"/>
      <c r="FJY1197" s="433"/>
      <c r="FJZ1197" s="433"/>
      <c r="FKA1197" s="433"/>
      <c r="FKB1197" s="433"/>
      <c r="FKC1197" s="433"/>
      <c r="FKD1197" s="433"/>
      <c r="FKE1197" s="433"/>
      <c r="FKF1197" s="433"/>
      <c r="FKG1197" s="433"/>
      <c r="FKH1197" s="433"/>
      <c r="FKI1197" s="433"/>
      <c r="FKJ1197" s="433"/>
      <c r="FKK1197" s="433"/>
      <c r="FKL1197" s="433"/>
      <c r="FKM1197" s="433"/>
      <c r="FKN1197" s="433"/>
      <c r="FKO1197" s="433"/>
      <c r="FKP1197" s="433"/>
      <c r="FKQ1197" s="433"/>
      <c r="FKR1197" s="433"/>
      <c r="FKS1197" s="433"/>
      <c r="FKT1197" s="433"/>
      <c r="FKU1197" s="433"/>
      <c r="FKV1197" s="433"/>
      <c r="FKW1197" s="433"/>
      <c r="FKX1197" s="433"/>
      <c r="FKY1197" s="433"/>
      <c r="FKZ1197" s="433"/>
      <c r="FLA1197" s="433"/>
      <c r="FLB1197" s="433"/>
      <c r="FLC1197" s="433"/>
      <c r="FLD1197" s="433"/>
      <c r="FLE1197" s="433"/>
      <c r="FLF1197" s="433"/>
      <c r="FLG1197" s="433"/>
      <c r="FLH1197" s="433"/>
      <c r="FLI1197" s="433"/>
      <c r="FLJ1197" s="433"/>
      <c r="FLK1197" s="433"/>
      <c r="FLL1197" s="433"/>
      <c r="FLM1197" s="433"/>
      <c r="FLN1197" s="433"/>
      <c r="FLO1197" s="433"/>
      <c r="FLP1197" s="433"/>
      <c r="FLQ1197" s="433"/>
      <c r="FLR1197" s="433"/>
      <c r="FLS1197" s="433"/>
      <c r="FLT1197" s="433"/>
      <c r="FLU1197" s="433"/>
      <c r="FLV1197" s="433"/>
      <c r="FLW1197" s="433"/>
      <c r="FLX1197" s="433"/>
      <c r="FLY1197" s="433"/>
      <c r="FLZ1197" s="433"/>
      <c r="FMA1197" s="433"/>
      <c r="FMB1197" s="433"/>
      <c r="FMC1197" s="433"/>
      <c r="FMD1197" s="433"/>
      <c r="FME1197" s="433"/>
      <c r="FMF1197" s="433"/>
      <c r="FMG1197" s="433"/>
      <c r="FMH1197" s="433"/>
      <c r="FMI1197" s="433"/>
      <c r="FMJ1197" s="433"/>
      <c r="FMK1197" s="433"/>
      <c r="FML1197" s="433"/>
      <c r="FMM1197" s="433"/>
      <c r="FMN1197" s="433"/>
      <c r="FMO1197" s="433"/>
      <c r="FMP1197" s="433"/>
      <c r="FMQ1197" s="433"/>
      <c r="FMR1197" s="433"/>
      <c r="FMS1197" s="433"/>
      <c r="FMT1197" s="433"/>
      <c r="FMU1197" s="433"/>
      <c r="FMV1197" s="433"/>
      <c r="FMW1197" s="433"/>
      <c r="FMX1197" s="433"/>
      <c r="FMY1197" s="433"/>
      <c r="FMZ1197" s="433"/>
      <c r="FNA1197" s="433"/>
      <c r="FNB1197" s="433"/>
      <c r="FNC1197" s="433"/>
      <c r="FND1197" s="433"/>
      <c r="FNE1197" s="433"/>
      <c r="FNF1197" s="433"/>
      <c r="FNG1197" s="433"/>
      <c r="FNH1197" s="433"/>
      <c r="FNI1197" s="433"/>
      <c r="FNJ1197" s="433"/>
      <c r="FNK1197" s="433"/>
      <c r="FNL1197" s="433"/>
      <c r="FNM1197" s="433"/>
      <c r="FNN1197" s="433"/>
      <c r="FNO1197" s="433"/>
      <c r="FNP1197" s="433"/>
      <c r="FNQ1197" s="433"/>
      <c r="FNR1197" s="433"/>
      <c r="FNS1197" s="433"/>
      <c r="FNT1197" s="433"/>
      <c r="FNU1197" s="433"/>
      <c r="FNV1197" s="433"/>
      <c r="FNW1197" s="433"/>
      <c r="FNX1197" s="433"/>
      <c r="FNY1197" s="433"/>
      <c r="FNZ1197" s="433"/>
      <c r="FOA1197" s="433"/>
      <c r="FOB1197" s="433"/>
      <c r="FOC1197" s="433"/>
      <c r="FOD1197" s="433"/>
      <c r="FOE1197" s="433"/>
      <c r="FOF1197" s="433"/>
      <c r="FOG1197" s="433"/>
      <c r="FOH1197" s="433"/>
      <c r="FOI1197" s="433"/>
      <c r="FOJ1197" s="433"/>
      <c r="FOK1197" s="433"/>
      <c r="FOL1197" s="433"/>
      <c r="FOM1197" s="433"/>
      <c r="FON1197" s="433"/>
      <c r="FOO1197" s="433"/>
      <c r="FOP1197" s="433"/>
      <c r="FOQ1197" s="433"/>
      <c r="FOR1197" s="433"/>
      <c r="FOS1197" s="433"/>
      <c r="FOT1197" s="433"/>
      <c r="FOU1197" s="433"/>
      <c r="FOV1197" s="433"/>
      <c r="FOW1197" s="433"/>
      <c r="FOX1197" s="433"/>
      <c r="FOY1197" s="433"/>
      <c r="FOZ1197" s="433"/>
      <c r="FPA1197" s="433"/>
      <c r="FPB1197" s="433"/>
      <c r="FPC1197" s="433"/>
      <c r="FPD1197" s="433"/>
      <c r="FPE1197" s="433"/>
      <c r="FPF1197" s="433"/>
      <c r="FPG1197" s="433"/>
      <c r="FPH1197" s="433"/>
      <c r="FPI1197" s="433"/>
      <c r="FPJ1197" s="433"/>
      <c r="FPK1197" s="433"/>
      <c r="FPL1197" s="433"/>
      <c r="FPM1197" s="433"/>
      <c r="FPN1197" s="433"/>
      <c r="FPO1197" s="433"/>
      <c r="FPP1197" s="433"/>
      <c r="FPQ1197" s="433"/>
      <c r="FPR1197" s="433"/>
      <c r="FPS1197" s="433"/>
      <c r="FPT1197" s="433"/>
      <c r="FPU1197" s="433"/>
      <c r="FPV1197" s="433"/>
      <c r="FPW1197" s="433"/>
      <c r="FPX1197" s="433"/>
      <c r="FPY1197" s="433"/>
      <c r="FPZ1197" s="433"/>
      <c r="FQA1197" s="433"/>
      <c r="FQB1197" s="433"/>
      <c r="FQC1197" s="433"/>
      <c r="FQD1197" s="433"/>
      <c r="FQE1197" s="433"/>
      <c r="FQF1197" s="433"/>
      <c r="FQG1197" s="433"/>
      <c r="FQH1197" s="433"/>
      <c r="FQI1197" s="433"/>
      <c r="FQJ1197" s="433"/>
      <c r="FQK1197" s="433"/>
      <c r="FQL1197" s="433"/>
      <c r="FQM1197" s="433"/>
      <c r="FQN1197" s="433"/>
      <c r="FQO1197" s="433"/>
      <c r="FQP1197" s="433"/>
      <c r="FQQ1197" s="433"/>
      <c r="FQR1197" s="433"/>
      <c r="FQS1197" s="433"/>
      <c r="FQT1197" s="433"/>
      <c r="FQU1197" s="433"/>
      <c r="FQV1197" s="433"/>
      <c r="FQW1197" s="433"/>
      <c r="FQX1197" s="433"/>
      <c r="FQY1197" s="433"/>
      <c r="FQZ1197" s="433"/>
      <c r="FRA1197" s="433"/>
      <c r="FRB1197" s="433"/>
      <c r="FRC1197" s="433"/>
      <c r="FRD1197" s="433"/>
      <c r="FRE1197" s="433"/>
      <c r="FRF1197" s="433"/>
      <c r="FRG1197" s="433"/>
      <c r="FRH1197" s="433"/>
      <c r="FRI1197" s="433"/>
      <c r="FRJ1197" s="433"/>
      <c r="FRK1197" s="433"/>
      <c r="FRL1197" s="433"/>
      <c r="FRM1197" s="433"/>
      <c r="FRN1197" s="433"/>
      <c r="FRO1197" s="433"/>
      <c r="FRP1197" s="433"/>
      <c r="FRQ1197" s="433"/>
      <c r="FRR1197" s="433"/>
      <c r="FRS1197" s="433"/>
      <c r="FRT1197" s="433"/>
      <c r="FRU1197" s="433"/>
      <c r="FRV1197" s="433"/>
      <c r="FRW1197" s="433"/>
      <c r="FRX1197" s="433"/>
      <c r="FRY1197" s="433"/>
      <c r="FRZ1197" s="433"/>
      <c r="FSA1197" s="433"/>
      <c r="FSB1197" s="433"/>
      <c r="FSC1197" s="433"/>
      <c r="FSD1197" s="433"/>
      <c r="FSE1197" s="433"/>
      <c r="FSF1197" s="433"/>
      <c r="FSG1197" s="433"/>
      <c r="FSH1197" s="433"/>
      <c r="FSI1197" s="433"/>
      <c r="FSJ1197" s="433"/>
      <c r="FSK1197" s="433"/>
      <c r="FSL1197" s="433"/>
      <c r="FSM1197" s="433"/>
      <c r="FSN1197" s="433"/>
      <c r="FSO1197" s="433"/>
      <c r="FSP1197" s="433"/>
      <c r="FSQ1197" s="433"/>
      <c r="FSR1197" s="433"/>
      <c r="FSS1197" s="433"/>
      <c r="FST1197" s="433"/>
      <c r="FSU1197" s="433"/>
      <c r="FSV1197" s="433"/>
      <c r="FSW1197" s="433"/>
      <c r="FSX1197" s="433"/>
      <c r="FSY1197" s="433"/>
      <c r="FSZ1197" s="433"/>
      <c r="FTA1197" s="433"/>
      <c r="FTB1197" s="433"/>
      <c r="FTC1197" s="433"/>
      <c r="FTD1197" s="433"/>
      <c r="FTE1197" s="433"/>
      <c r="FTF1197" s="433"/>
      <c r="FTG1197" s="433"/>
      <c r="FTH1197" s="433"/>
      <c r="FTI1197" s="433"/>
      <c r="FTJ1197" s="433"/>
      <c r="FTK1197" s="433"/>
      <c r="FTL1197" s="433"/>
      <c r="FTM1197" s="433"/>
      <c r="FTN1197" s="433"/>
      <c r="FTO1197" s="433"/>
      <c r="FTP1197" s="433"/>
      <c r="FTQ1197" s="433"/>
      <c r="FTR1197" s="433"/>
      <c r="FTS1197" s="433"/>
      <c r="FTT1197" s="433"/>
      <c r="FTU1197" s="433"/>
      <c r="FTV1197" s="433"/>
      <c r="FTW1197" s="433"/>
      <c r="FTX1197" s="433"/>
      <c r="FTY1197" s="433"/>
      <c r="FTZ1197" s="433"/>
      <c r="FUA1197" s="433"/>
      <c r="FUB1197" s="433"/>
      <c r="FUC1197" s="433"/>
      <c r="FUD1197" s="433"/>
      <c r="FUE1197" s="433"/>
      <c r="FUF1197" s="433"/>
      <c r="FUG1197" s="433"/>
      <c r="FUH1197" s="433"/>
      <c r="FUI1197" s="433"/>
      <c r="FUJ1197" s="433"/>
      <c r="FUK1197" s="433"/>
      <c r="FUL1197" s="433"/>
      <c r="FUM1197" s="433"/>
      <c r="FUN1197" s="433"/>
      <c r="FUO1197" s="433"/>
      <c r="FUP1197" s="433"/>
      <c r="FUQ1197" s="433"/>
      <c r="FUR1197" s="433"/>
      <c r="FUS1197" s="433"/>
      <c r="FUT1197" s="433"/>
      <c r="FUU1197" s="433"/>
      <c r="FUV1197" s="433"/>
      <c r="FUW1197" s="433"/>
      <c r="FUX1197" s="433"/>
      <c r="FUY1197" s="433"/>
      <c r="FUZ1197" s="433"/>
      <c r="FVA1197" s="433"/>
      <c r="FVB1197" s="433"/>
      <c r="FVC1197" s="433"/>
      <c r="FVD1197" s="433"/>
      <c r="FVE1197" s="433"/>
      <c r="FVF1197" s="433"/>
      <c r="FVG1197" s="433"/>
      <c r="FVH1197" s="433"/>
      <c r="FVI1197" s="433"/>
      <c r="FVJ1197" s="433"/>
      <c r="FVK1197" s="433"/>
      <c r="FVL1197" s="433"/>
      <c r="FVM1197" s="433"/>
      <c r="FVN1197" s="433"/>
      <c r="FVO1197" s="433"/>
      <c r="FVP1197" s="433"/>
      <c r="FVQ1197" s="433"/>
      <c r="FVR1197" s="433"/>
      <c r="FVS1197" s="433"/>
      <c r="FVT1197" s="433"/>
      <c r="FVU1197" s="433"/>
      <c r="FVV1197" s="433"/>
      <c r="FVW1197" s="433"/>
      <c r="FVX1197" s="433"/>
      <c r="FVY1197" s="433"/>
      <c r="FVZ1197" s="433"/>
      <c r="FWA1197" s="433"/>
      <c r="FWB1197" s="433"/>
      <c r="FWC1197" s="433"/>
      <c r="FWD1197" s="433"/>
      <c r="FWE1197" s="433"/>
      <c r="FWF1197" s="433"/>
      <c r="FWG1197" s="433"/>
      <c r="FWH1197" s="433"/>
      <c r="FWI1197" s="433"/>
      <c r="FWJ1197" s="433"/>
      <c r="FWK1197" s="433"/>
      <c r="FWL1197" s="433"/>
      <c r="FWM1197" s="433"/>
      <c r="FWN1197" s="433"/>
      <c r="FWO1197" s="433"/>
      <c r="FWP1197" s="433"/>
      <c r="FWQ1197" s="433"/>
      <c r="FWR1197" s="433"/>
      <c r="FWS1197" s="433"/>
      <c r="FWT1197" s="433"/>
      <c r="FWU1197" s="433"/>
      <c r="FWV1197" s="433"/>
      <c r="FWW1197" s="433"/>
      <c r="FWX1197" s="433"/>
      <c r="FWY1197" s="433"/>
      <c r="FWZ1197" s="433"/>
      <c r="FXA1197" s="433"/>
      <c r="FXB1197" s="433"/>
      <c r="FXC1197" s="433"/>
      <c r="FXD1197" s="433"/>
      <c r="FXE1197" s="433"/>
      <c r="FXF1197" s="433"/>
      <c r="FXG1197" s="433"/>
      <c r="FXH1197" s="433"/>
      <c r="FXI1197" s="433"/>
      <c r="FXJ1197" s="433"/>
      <c r="FXK1197" s="433"/>
      <c r="FXL1197" s="433"/>
      <c r="FXM1197" s="433"/>
      <c r="FXN1197" s="433"/>
      <c r="FXO1197" s="433"/>
      <c r="FXP1197" s="433"/>
      <c r="FXQ1197" s="433"/>
      <c r="FXR1197" s="433"/>
      <c r="FXS1197" s="433"/>
      <c r="FXT1197" s="433"/>
      <c r="FXU1197" s="433"/>
      <c r="FXV1197" s="433"/>
      <c r="FXW1197" s="433"/>
      <c r="FXX1197" s="433"/>
      <c r="FXY1197" s="433"/>
      <c r="FXZ1197" s="433"/>
      <c r="FYA1197" s="433"/>
      <c r="FYB1197" s="433"/>
      <c r="FYC1197" s="433"/>
      <c r="FYD1197" s="433"/>
      <c r="FYE1197" s="433"/>
      <c r="FYF1197" s="433"/>
      <c r="FYG1197" s="433"/>
      <c r="FYH1197" s="433"/>
      <c r="FYI1197" s="433"/>
      <c r="FYJ1197" s="433"/>
      <c r="FYK1197" s="433"/>
      <c r="FYL1197" s="433"/>
      <c r="FYM1197" s="433"/>
      <c r="FYN1197" s="433"/>
      <c r="FYO1197" s="433"/>
      <c r="FYP1197" s="433"/>
      <c r="FYQ1197" s="433"/>
      <c r="FYR1197" s="433"/>
      <c r="FYS1197" s="433"/>
      <c r="FYT1197" s="433"/>
      <c r="FYU1197" s="433"/>
      <c r="FYV1197" s="433"/>
      <c r="FYW1197" s="433"/>
      <c r="FYX1197" s="433"/>
      <c r="FYY1197" s="433"/>
      <c r="FYZ1197" s="433"/>
      <c r="FZA1197" s="433"/>
      <c r="FZB1197" s="433"/>
      <c r="FZC1197" s="433"/>
      <c r="FZD1197" s="433"/>
      <c r="FZE1197" s="433"/>
      <c r="FZF1197" s="433"/>
      <c r="FZG1197" s="433"/>
      <c r="FZH1197" s="433"/>
      <c r="FZI1197" s="433"/>
      <c r="FZJ1197" s="433"/>
      <c r="FZK1197" s="433"/>
      <c r="FZL1197" s="433"/>
      <c r="FZM1197" s="433"/>
      <c r="FZN1197" s="433"/>
      <c r="FZO1197" s="433"/>
      <c r="FZP1197" s="433"/>
      <c r="FZQ1197" s="433"/>
      <c r="FZR1197" s="433"/>
      <c r="FZS1197" s="433"/>
      <c r="FZT1197" s="433"/>
      <c r="FZU1197" s="433"/>
      <c r="FZV1197" s="433"/>
      <c r="FZW1197" s="433"/>
      <c r="FZX1197" s="433"/>
      <c r="FZY1197" s="433"/>
      <c r="FZZ1197" s="433"/>
      <c r="GAA1197" s="433"/>
      <c r="GAB1197" s="433"/>
      <c r="GAC1197" s="433"/>
      <c r="GAD1197" s="433"/>
      <c r="GAE1197" s="433"/>
      <c r="GAF1197" s="433"/>
      <c r="GAG1197" s="433"/>
      <c r="GAH1197" s="433"/>
      <c r="GAI1197" s="433"/>
      <c r="GAJ1197" s="433"/>
      <c r="GAK1197" s="433"/>
      <c r="GAL1197" s="433"/>
      <c r="GAM1197" s="433"/>
      <c r="GAN1197" s="433"/>
      <c r="GAO1197" s="433"/>
      <c r="GAP1197" s="433"/>
      <c r="GAQ1197" s="433"/>
      <c r="GAR1197" s="433"/>
      <c r="GAS1197" s="433"/>
      <c r="GAT1197" s="433"/>
      <c r="GAU1197" s="433"/>
      <c r="GAV1197" s="433"/>
      <c r="GAW1197" s="433"/>
      <c r="GAX1197" s="433"/>
      <c r="GAY1197" s="433"/>
      <c r="GAZ1197" s="433"/>
      <c r="GBA1197" s="433"/>
      <c r="GBB1197" s="433"/>
      <c r="GBC1197" s="433"/>
      <c r="GBD1197" s="433"/>
      <c r="GBE1197" s="433"/>
      <c r="GBF1197" s="433"/>
      <c r="GBG1197" s="433"/>
      <c r="GBH1197" s="433"/>
      <c r="GBI1197" s="433"/>
      <c r="GBJ1197" s="433"/>
      <c r="GBK1197" s="433"/>
      <c r="GBL1197" s="433"/>
      <c r="GBM1197" s="433"/>
      <c r="GBN1197" s="433"/>
      <c r="GBO1197" s="433"/>
      <c r="GBP1197" s="433"/>
      <c r="GBQ1197" s="433"/>
      <c r="GBR1197" s="433"/>
      <c r="GBS1197" s="433"/>
      <c r="GBT1197" s="433"/>
      <c r="GBU1197" s="433"/>
      <c r="GBV1197" s="433"/>
      <c r="GBW1197" s="433"/>
      <c r="GBX1197" s="433"/>
      <c r="GBY1197" s="433"/>
      <c r="GBZ1197" s="433"/>
      <c r="GCA1197" s="433"/>
      <c r="GCB1197" s="433"/>
      <c r="GCC1197" s="433"/>
      <c r="GCD1197" s="433"/>
      <c r="GCE1197" s="433"/>
      <c r="GCF1197" s="433"/>
      <c r="GCG1197" s="433"/>
      <c r="GCH1197" s="433"/>
      <c r="GCI1197" s="433"/>
      <c r="GCJ1197" s="433"/>
      <c r="GCK1197" s="433"/>
      <c r="GCL1197" s="433"/>
      <c r="GCM1197" s="433"/>
      <c r="GCN1197" s="433"/>
      <c r="GCO1197" s="433"/>
      <c r="GCP1197" s="433"/>
      <c r="GCQ1197" s="433"/>
      <c r="GCR1197" s="433"/>
      <c r="GCS1197" s="433"/>
      <c r="GCT1197" s="433"/>
      <c r="GCU1197" s="433"/>
      <c r="GCV1197" s="433"/>
      <c r="GCW1197" s="433"/>
      <c r="GCX1197" s="433"/>
      <c r="GCY1197" s="433"/>
      <c r="GCZ1197" s="433"/>
      <c r="GDA1197" s="433"/>
      <c r="GDB1197" s="433"/>
      <c r="GDC1197" s="433"/>
      <c r="GDD1197" s="433"/>
      <c r="GDE1197" s="433"/>
      <c r="GDF1197" s="433"/>
      <c r="GDG1197" s="433"/>
      <c r="GDH1197" s="433"/>
      <c r="GDI1197" s="433"/>
      <c r="GDJ1197" s="433"/>
      <c r="GDK1197" s="433"/>
      <c r="GDL1197" s="433"/>
      <c r="GDM1197" s="433"/>
      <c r="GDN1197" s="433"/>
      <c r="GDO1197" s="433"/>
      <c r="GDP1197" s="433"/>
      <c r="GDQ1197" s="433"/>
      <c r="GDR1197" s="433"/>
      <c r="GDS1197" s="433"/>
      <c r="GDT1197" s="433"/>
      <c r="GDU1197" s="433"/>
      <c r="GDV1197" s="433"/>
      <c r="GDW1197" s="433"/>
      <c r="GDX1197" s="433"/>
      <c r="GDY1197" s="433"/>
      <c r="GDZ1197" s="433"/>
      <c r="GEA1197" s="433"/>
      <c r="GEB1197" s="433"/>
      <c r="GEC1197" s="433"/>
      <c r="GED1197" s="433"/>
      <c r="GEE1197" s="433"/>
      <c r="GEF1197" s="433"/>
      <c r="GEG1197" s="433"/>
      <c r="GEH1197" s="433"/>
      <c r="GEI1197" s="433"/>
      <c r="GEJ1197" s="433"/>
      <c r="GEK1197" s="433"/>
      <c r="GEL1197" s="433"/>
      <c r="GEM1197" s="433"/>
      <c r="GEN1197" s="433"/>
      <c r="GEO1197" s="433"/>
      <c r="GEP1197" s="433"/>
      <c r="GEQ1197" s="433"/>
      <c r="GER1197" s="433"/>
      <c r="GES1197" s="433"/>
      <c r="GET1197" s="433"/>
      <c r="GEU1197" s="433"/>
      <c r="GEV1197" s="433"/>
      <c r="GEW1197" s="433"/>
      <c r="GEX1197" s="433"/>
      <c r="GEY1197" s="433"/>
      <c r="GEZ1197" s="433"/>
      <c r="GFA1197" s="433"/>
      <c r="GFB1197" s="433"/>
      <c r="GFC1197" s="433"/>
      <c r="GFD1197" s="433"/>
      <c r="GFE1197" s="433"/>
      <c r="GFF1197" s="433"/>
      <c r="GFG1197" s="433"/>
      <c r="GFH1197" s="433"/>
      <c r="GFI1197" s="433"/>
      <c r="GFJ1197" s="433"/>
      <c r="GFK1197" s="433"/>
      <c r="GFL1197" s="433"/>
      <c r="GFM1197" s="433"/>
      <c r="GFN1197" s="433"/>
      <c r="GFO1197" s="433"/>
      <c r="GFP1197" s="433"/>
      <c r="GFQ1197" s="433"/>
      <c r="GFR1197" s="433"/>
      <c r="GFS1197" s="433"/>
      <c r="GFT1197" s="433"/>
      <c r="GFU1197" s="433"/>
      <c r="GFV1197" s="433"/>
      <c r="GFW1197" s="433"/>
      <c r="GFX1197" s="433"/>
      <c r="GFY1197" s="433"/>
      <c r="GFZ1197" s="433"/>
      <c r="GGA1197" s="433"/>
      <c r="GGB1197" s="433"/>
      <c r="GGC1197" s="433"/>
      <c r="GGD1197" s="433"/>
      <c r="GGE1197" s="433"/>
      <c r="GGF1197" s="433"/>
      <c r="GGG1197" s="433"/>
      <c r="GGH1197" s="433"/>
      <c r="GGI1197" s="433"/>
      <c r="GGJ1197" s="433"/>
      <c r="GGK1197" s="433"/>
      <c r="GGL1197" s="433"/>
      <c r="GGM1197" s="433"/>
      <c r="GGN1197" s="433"/>
      <c r="GGO1197" s="433"/>
      <c r="GGP1197" s="433"/>
      <c r="GGQ1197" s="433"/>
      <c r="GGR1197" s="433"/>
      <c r="GGS1197" s="433"/>
      <c r="GGT1197" s="433"/>
      <c r="GGU1197" s="433"/>
      <c r="GGV1197" s="433"/>
      <c r="GGW1197" s="433"/>
      <c r="GGX1197" s="433"/>
      <c r="GGY1197" s="433"/>
      <c r="GGZ1197" s="433"/>
      <c r="GHA1197" s="433"/>
      <c r="GHB1197" s="433"/>
      <c r="GHC1197" s="433"/>
      <c r="GHD1197" s="433"/>
      <c r="GHE1197" s="433"/>
      <c r="GHF1197" s="433"/>
      <c r="GHG1197" s="433"/>
      <c r="GHH1197" s="433"/>
      <c r="GHI1197" s="433"/>
      <c r="GHJ1197" s="433"/>
      <c r="GHK1197" s="433"/>
      <c r="GHL1197" s="433"/>
      <c r="GHM1197" s="433"/>
      <c r="GHN1197" s="433"/>
      <c r="GHO1197" s="433"/>
      <c r="GHP1197" s="433"/>
      <c r="GHQ1197" s="433"/>
      <c r="GHR1197" s="433"/>
      <c r="GHS1197" s="433"/>
      <c r="GHT1197" s="433"/>
      <c r="GHU1197" s="433"/>
      <c r="GHV1197" s="433"/>
      <c r="GHW1197" s="433"/>
      <c r="GHX1197" s="433"/>
      <c r="GHY1197" s="433"/>
      <c r="GHZ1197" s="433"/>
      <c r="GIA1197" s="433"/>
      <c r="GIB1197" s="433"/>
      <c r="GIC1197" s="433"/>
      <c r="GID1197" s="433"/>
      <c r="GIE1197" s="433"/>
      <c r="GIF1197" s="433"/>
      <c r="GIG1197" s="433"/>
      <c r="GIH1197" s="433"/>
      <c r="GII1197" s="433"/>
      <c r="GIJ1197" s="433"/>
      <c r="GIK1197" s="433"/>
      <c r="GIL1197" s="433"/>
      <c r="GIM1197" s="433"/>
      <c r="GIN1197" s="433"/>
      <c r="GIO1197" s="433"/>
      <c r="GIP1197" s="433"/>
      <c r="GIQ1197" s="433"/>
      <c r="GIR1197" s="433"/>
      <c r="GIS1197" s="433"/>
      <c r="GIT1197" s="433"/>
      <c r="GIU1197" s="433"/>
      <c r="GIV1197" s="433"/>
      <c r="GIW1197" s="433"/>
      <c r="GIX1197" s="433"/>
      <c r="GIY1197" s="433"/>
      <c r="GIZ1197" s="433"/>
      <c r="GJA1197" s="433"/>
      <c r="GJB1197" s="433"/>
      <c r="GJC1197" s="433"/>
      <c r="GJD1197" s="433"/>
      <c r="GJE1197" s="433"/>
      <c r="GJF1197" s="433"/>
      <c r="GJG1197" s="433"/>
      <c r="GJH1197" s="433"/>
      <c r="GJI1197" s="433"/>
      <c r="GJJ1197" s="433"/>
      <c r="GJK1197" s="433"/>
      <c r="GJL1197" s="433"/>
      <c r="GJM1197" s="433"/>
      <c r="GJN1197" s="433"/>
      <c r="GJO1197" s="433"/>
      <c r="GJP1197" s="433"/>
      <c r="GJQ1197" s="433"/>
      <c r="GJR1197" s="433"/>
      <c r="GJS1197" s="433"/>
      <c r="GJT1197" s="433"/>
      <c r="GJU1197" s="433"/>
      <c r="GJV1197" s="433"/>
      <c r="GJW1197" s="433"/>
      <c r="GJX1197" s="433"/>
      <c r="GJY1197" s="433"/>
      <c r="GJZ1197" s="433"/>
      <c r="GKA1197" s="433"/>
      <c r="GKB1197" s="433"/>
      <c r="GKC1197" s="433"/>
      <c r="GKD1197" s="433"/>
      <c r="GKE1197" s="433"/>
      <c r="GKF1197" s="433"/>
      <c r="GKG1197" s="433"/>
      <c r="GKH1197" s="433"/>
      <c r="GKI1197" s="433"/>
      <c r="GKJ1197" s="433"/>
      <c r="GKK1197" s="433"/>
      <c r="GKL1197" s="433"/>
      <c r="GKM1197" s="433"/>
      <c r="GKN1197" s="433"/>
      <c r="GKO1197" s="433"/>
      <c r="GKP1197" s="433"/>
      <c r="GKQ1197" s="433"/>
      <c r="GKR1197" s="433"/>
      <c r="GKS1197" s="433"/>
      <c r="GKT1197" s="433"/>
      <c r="GKU1197" s="433"/>
      <c r="GKV1197" s="433"/>
      <c r="GKW1197" s="433"/>
      <c r="GKX1197" s="433"/>
      <c r="GKY1197" s="433"/>
      <c r="GKZ1197" s="433"/>
      <c r="GLA1197" s="433"/>
      <c r="GLB1197" s="433"/>
      <c r="GLC1197" s="433"/>
      <c r="GLD1197" s="433"/>
      <c r="GLE1197" s="433"/>
      <c r="GLF1197" s="433"/>
      <c r="GLG1197" s="433"/>
      <c r="GLH1197" s="433"/>
      <c r="GLI1197" s="433"/>
      <c r="GLJ1197" s="433"/>
      <c r="GLK1197" s="433"/>
      <c r="GLL1197" s="433"/>
      <c r="GLM1197" s="433"/>
      <c r="GLN1197" s="433"/>
      <c r="GLO1197" s="433"/>
      <c r="GLP1197" s="433"/>
      <c r="GLQ1197" s="433"/>
      <c r="GLR1197" s="433"/>
      <c r="GLS1197" s="433"/>
      <c r="GLT1197" s="433"/>
      <c r="GLU1197" s="433"/>
      <c r="GLV1197" s="433"/>
      <c r="GLW1197" s="433"/>
      <c r="GLX1197" s="433"/>
      <c r="GLY1197" s="433"/>
      <c r="GLZ1197" s="433"/>
      <c r="GMA1197" s="433"/>
      <c r="GMB1197" s="433"/>
      <c r="GMC1197" s="433"/>
      <c r="GMD1197" s="433"/>
      <c r="GME1197" s="433"/>
      <c r="GMF1197" s="433"/>
      <c r="GMG1197" s="433"/>
      <c r="GMH1197" s="433"/>
      <c r="GMI1197" s="433"/>
      <c r="GMJ1197" s="433"/>
      <c r="GMK1197" s="433"/>
      <c r="GML1197" s="433"/>
      <c r="GMM1197" s="433"/>
      <c r="GMN1197" s="433"/>
      <c r="GMO1197" s="433"/>
      <c r="GMP1197" s="433"/>
      <c r="GMQ1197" s="433"/>
      <c r="GMR1197" s="433"/>
      <c r="GMS1197" s="433"/>
      <c r="GMT1197" s="433"/>
      <c r="GMU1197" s="433"/>
      <c r="GMV1197" s="433"/>
      <c r="GMW1197" s="433"/>
      <c r="GMX1197" s="433"/>
      <c r="GMY1197" s="433"/>
      <c r="GMZ1197" s="433"/>
      <c r="GNA1197" s="433"/>
      <c r="GNB1197" s="433"/>
      <c r="GNC1197" s="433"/>
      <c r="GND1197" s="433"/>
      <c r="GNE1197" s="433"/>
      <c r="GNF1197" s="433"/>
      <c r="GNG1197" s="433"/>
      <c r="GNH1197" s="433"/>
      <c r="GNI1197" s="433"/>
      <c r="GNJ1197" s="433"/>
      <c r="GNK1197" s="433"/>
      <c r="GNL1197" s="433"/>
      <c r="GNM1197" s="433"/>
      <c r="GNN1197" s="433"/>
      <c r="GNO1197" s="433"/>
      <c r="GNP1197" s="433"/>
      <c r="GNQ1197" s="433"/>
      <c r="GNR1197" s="433"/>
      <c r="GNS1197" s="433"/>
      <c r="GNT1197" s="433"/>
      <c r="GNU1197" s="433"/>
      <c r="GNV1197" s="433"/>
      <c r="GNW1197" s="433"/>
      <c r="GNX1197" s="433"/>
      <c r="GNY1197" s="433"/>
      <c r="GNZ1197" s="433"/>
      <c r="GOA1197" s="433"/>
      <c r="GOB1197" s="433"/>
      <c r="GOC1197" s="433"/>
      <c r="GOD1197" s="433"/>
      <c r="GOE1197" s="433"/>
      <c r="GOF1197" s="433"/>
      <c r="GOG1197" s="433"/>
      <c r="GOH1197" s="433"/>
      <c r="GOI1197" s="433"/>
      <c r="GOJ1197" s="433"/>
      <c r="GOK1197" s="433"/>
      <c r="GOL1197" s="433"/>
      <c r="GOM1197" s="433"/>
      <c r="GON1197" s="433"/>
      <c r="GOO1197" s="433"/>
      <c r="GOP1197" s="433"/>
      <c r="GOQ1197" s="433"/>
      <c r="GOR1197" s="433"/>
      <c r="GOS1197" s="433"/>
      <c r="GOT1197" s="433"/>
      <c r="GOU1197" s="433"/>
      <c r="GOV1197" s="433"/>
      <c r="GOW1197" s="433"/>
      <c r="GOX1197" s="433"/>
      <c r="GOY1197" s="433"/>
      <c r="GOZ1197" s="433"/>
      <c r="GPA1197" s="433"/>
      <c r="GPB1197" s="433"/>
      <c r="GPC1197" s="433"/>
      <c r="GPD1197" s="433"/>
      <c r="GPE1197" s="433"/>
      <c r="GPF1197" s="433"/>
      <c r="GPG1197" s="433"/>
      <c r="GPH1197" s="433"/>
      <c r="GPI1197" s="433"/>
      <c r="GPJ1197" s="433"/>
      <c r="GPK1197" s="433"/>
      <c r="GPL1197" s="433"/>
      <c r="GPM1197" s="433"/>
      <c r="GPN1197" s="433"/>
      <c r="GPO1197" s="433"/>
      <c r="GPP1197" s="433"/>
      <c r="GPQ1197" s="433"/>
      <c r="GPR1197" s="433"/>
      <c r="GPS1197" s="433"/>
      <c r="GPT1197" s="433"/>
      <c r="GPU1197" s="433"/>
      <c r="GPV1197" s="433"/>
      <c r="GPW1197" s="433"/>
      <c r="GPX1197" s="433"/>
      <c r="GPY1197" s="433"/>
      <c r="GPZ1197" s="433"/>
      <c r="GQA1197" s="433"/>
      <c r="GQB1197" s="433"/>
      <c r="GQC1197" s="433"/>
      <c r="GQD1197" s="433"/>
      <c r="GQE1197" s="433"/>
      <c r="GQF1197" s="433"/>
      <c r="GQG1197" s="433"/>
      <c r="GQH1197" s="433"/>
      <c r="GQI1197" s="433"/>
      <c r="GQJ1197" s="433"/>
      <c r="GQK1197" s="433"/>
      <c r="GQL1197" s="433"/>
      <c r="GQM1197" s="433"/>
      <c r="GQN1197" s="433"/>
      <c r="GQO1197" s="433"/>
      <c r="GQP1197" s="433"/>
      <c r="GQQ1197" s="433"/>
      <c r="GQR1197" s="433"/>
      <c r="GQS1197" s="433"/>
      <c r="GQT1197" s="433"/>
      <c r="GQU1197" s="433"/>
      <c r="GQV1197" s="433"/>
      <c r="GQW1197" s="433"/>
      <c r="GQX1197" s="433"/>
      <c r="GQY1197" s="433"/>
      <c r="GQZ1197" s="433"/>
      <c r="GRA1197" s="433"/>
      <c r="GRB1197" s="433"/>
      <c r="GRC1197" s="433"/>
      <c r="GRD1197" s="433"/>
      <c r="GRE1197" s="433"/>
      <c r="GRF1197" s="433"/>
      <c r="GRG1197" s="433"/>
      <c r="GRH1197" s="433"/>
      <c r="GRI1197" s="433"/>
      <c r="GRJ1197" s="433"/>
      <c r="GRK1197" s="433"/>
      <c r="GRL1197" s="433"/>
      <c r="GRM1197" s="433"/>
      <c r="GRN1197" s="433"/>
      <c r="GRO1197" s="433"/>
      <c r="GRP1197" s="433"/>
      <c r="GRQ1197" s="433"/>
      <c r="GRR1197" s="433"/>
      <c r="GRS1197" s="433"/>
      <c r="GRT1197" s="433"/>
      <c r="GRU1197" s="433"/>
      <c r="GRV1197" s="433"/>
      <c r="GRW1197" s="433"/>
      <c r="GRX1197" s="433"/>
      <c r="GRY1197" s="433"/>
      <c r="GRZ1197" s="433"/>
      <c r="GSA1197" s="433"/>
      <c r="GSB1197" s="433"/>
      <c r="GSC1197" s="433"/>
      <c r="GSD1197" s="433"/>
      <c r="GSE1197" s="433"/>
      <c r="GSF1197" s="433"/>
      <c r="GSG1197" s="433"/>
      <c r="GSH1197" s="433"/>
      <c r="GSI1197" s="433"/>
      <c r="GSJ1197" s="433"/>
      <c r="GSK1197" s="433"/>
      <c r="GSL1197" s="433"/>
      <c r="GSM1197" s="433"/>
      <c r="GSN1197" s="433"/>
      <c r="GSO1197" s="433"/>
      <c r="GSP1197" s="433"/>
      <c r="GSQ1197" s="433"/>
      <c r="GSR1197" s="433"/>
      <c r="GSS1197" s="433"/>
      <c r="GST1197" s="433"/>
      <c r="GSU1197" s="433"/>
      <c r="GSV1197" s="433"/>
      <c r="GSW1197" s="433"/>
      <c r="GSX1197" s="433"/>
      <c r="GSY1197" s="433"/>
      <c r="GSZ1197" s="433"/>
      <c r="GTA1197" s="433"/>
      <c r="GTB1197" s="433"/>
      <c r="GTC1197" s="433"/>
      <c r="GTD1197" s="433"/>
      <c r="GTE1197" s="433"/>
      <c r="GTF1197" s="433"/>
      <c r="GTG1197" s="433"/>
      <c r="GTH1197" s="433"/>
      <c r="GTI1197" s="433"/>
      <c r="GTJ1197" s="433"/>
      <c r="GTK1197" s="433"/>
      <c r="GTL1197" s="433"/>
      <c r="GTM1197" s="433"/>
      <c r="GTN1197" s="433"/>
      <c r="GTO1197" s="433"/>
      <c r="GTP1197" s="433"/>
      <c r="GTQ1197" s="433"/>
      <c r="GTR1197" s="433"/>
      <c r="GTS1197" s="433"/>
      <c r="GTT1197" s="433"/>
      <c r="GTU1197" s="433"/>
      <c r="GTV1197" s="433"/>
      <c r="GTW1197" s="433"/>
      <c r="GTX1197" s="433"/>
      <c r="GTY1197" s="433"/>
      <c r="GTZ1197" s="433"/>
      <c r="GUA1197" s="433"/>
      <c r="GUB1197" s="433"/>
      <c r="GUC1197" s="433"/>
      <c r="GUD1197" s="433"/>
      <c r="GUE1197" s="433"/>
      <c r="GUF1197" s="433"/>
      <c r="GUG1197" s="433"/>
      <c r="GUH1197" s="433"/>
      <c r="GUI1197" s="433"/>
      <c r="GUJ1197" s="433"/>
      <c r="GUK1197" s="433"/>
      <c r="GUL1197" s="433"/>
      <c r="GUM1197" s="433"/>
      <c r="GUN1197" s="433"/>
      <c r="GUO1197" s="433"/>
      <c r="GUP1197" s="433"/>
      <c r="GUQ1197" s="433"/>
      <c r="GUR1197" s="433"/>
      <c r="GUS1197" s="433"/>
      <c r="GUT1197" s="433"/>
      <c r="GUU1197" s="433"/>
      <c r="GUV1197" s="433"/>
      <c r="GUW1197" s="433"/>
      <c r="GUX1197" s="433"/>
      <c r="GUY1197" s="433"/>
      <c r="GUZ1197" s="433"/>
      <c r="GVA1197" s="433"/>
      <c r="GVB1197" s="433"/>
      <c r="GVC1197" s="433"/>
      <c r="GVD1197" s="433"/>
      <c r="GVE1197" s="433"/>
      <c r="GVF1197" s="433"/>
      <c r="GVG1197" s="433"/>
      <c r="GVH1197" s="433"/>
      <c r="GVI1197" s="433"/>
      <c r="GVJ1197" s="433"/>
      <c r="GVK1197" s="433"/>
      <c r="GVL1197" s="433"/>
      <c r="GVM1197" s="433"/>
      <c r="GVN1197" s="433"/>
      <c r="GVO1197" s="433"/>
      <c r="GVP1197" s="433"/>
      <c r="GVQ1197" s="433"/>
      <c r="GVR1197" s="433"/>
      <c r="GVS1197" s="433"/>
      <c r="GVT1197" s="433"/>
      <c r="GVU1197" s="433"/>
      <c r="GVV1197" s="433"/>
      <c r="GVW1197" s="433"/>
      <c r="GVX1197" s="433"/>
      <c r="GVY1197" s="433"/>
      <c r="GVZ1197" s="433"/>
      <c r="GWA1197" s="433"/>
      <c r="GWB1197" s="433"/>
      <c r="GWC1197" s="433"/>
      <c r="GWD1197" s="433"/>
      <c r="GWE1197" s="433"/>
      <c r="GWF1197" s="433"/>
      <c r="GWG1197" s="433"/>
      <c r="GWH1197" s="433"/>
      <c r="GWI1197" s="433"/>
      <c r="GWJ1197" s="433"/>
      <c r="GWK1197" s="433"/>
      <c r="GWL1197" s="433"/>
      <c r="GWM1197" s="433"/>
      <c r="GWN1197" s="433"/>
      <c r="GWO1197" s="433"/>
      <c r="GWP1197" s="433"/>
      <c r="GWQ1197" s="433"/>
      <c r="GWR1197" s="433"/>
      <c r="GWS1197" s="433"/>
      <c r="GWT1197" s="433"/>
      <c r="GWU1197" s="433"/>
      <c r="GWV1197" s="433"/>
      <c r="GWW1197" s="433"/>
      <c r="GWX1197" s="433"/>
      <c r="GWY1197" s="433"/>
      <c r="GWZ1197" s="433"/>
      <c r="GXA1197" s="433"/>
      <c r="GXB1197" s="433"/>
      <c r="GXC1197" s="433"/>
      <c r="GXD1197" s="433"/>
      <c r="GXE1197" s="433"/>
      <c r="GXF1197" s="433"/>
      <c r="GXG1197" s="433"/>
      <c r="GXH1197" s="433"/>
      <c r="GXI1197" s="433"/>
      <c r="GXJ1197" s="433"/>
      <c r="GXK1197" s="433"/>
      <c r="GXL1197" s="433"/>
      <c r="GXM1197" s="433"/>
      <c r="GXN1197" s="433"/>
      <c r="GXO1197" s="433"/>
      <c r="GXP1197" s="433"/>
      <c r="GXQ1197" s="433"/>
      <c r="GXR1197" s="433"/>
      <c r="GXS1197" s="433"/>
      <c r="GXT1197" s="433"/>
      <c r="GXU1197" s="433"/>
      <c r="GXV1197" s="433"/>
      <c r="GXW1197" s="433"/>
      <c r="GXX1197" s="433"/>
      <c r="GXY1197" s="433"/>
      <c r="GXZ1197" s="433"/>
      <c r="GYA1197" s="433"/>
      <c r="GYB1197" s="433"/>
      <c r="GYC1197" s="433"/>
      <c r="GYD1197" s="433"/>
      <c r="GYE1197" s="433"/>
      <c r="GYF1197" s="433"/>
      <c r="GYG1197" s="433"/>
      <c r="GYH1197" s="433"/>
      <c r="GYI1197" s="433"/>
      <c r="GYJ1197" s="433"/>
      <c r="GYK1197" s="433"/>
      <c r="GYL1197" s="433"/>
      <c r="GYM1197" s="433"/>
      <c r="GYN1197" s="433"/>
      <c r="GYO1197" s="433"/>
      <c r="GYP1197" s="433"/>
      <c r="GYQ1197" s="433"/>
      <c r="GYR1197" s="433"/>
      <c r="GYS1197" s="433"/>
      <c r="GYT1197" s="433"/>
      <c r="GYU1197" s="433"/>
      <c r="GYV1197" s="433"/>
      <c r="GYW1197" s="433"/>
      <c r="GYX1197" s="433"/>
      <c r="GYY1197" s="433"/>
      <c r="GYZ1197" s="433"/>
      <c r="GZA1197" s="433"/>
      <c r="GZB1197" s="433"/>
      <c r="GZC1197" s="433"/>
      <c r="GZD1197" s="433"/>
      <c r="GZE1197" s="433"/>
      <c r="GZF1197" s="433"/>
      <c r="GZG1197" s="433"/>
      <c r="GZH1197" s="433"/>
      <c r="GZI1197" s="433"/>
      <c r="GZJ1197" s="433"/>
      <c r="GZK1197" s="433"/>
      <c r="GZL1197" s="433"/>
      <c r="GZM1197" s="433"/>
      <c r="GZN1197" s="433"/>
      <c r="GZO1197" s="433"/>
      <c r="GZP1197" s="433"/>
      <c r="GZQ1197" s="433"/>
      <c r="GZR1197" s="433"/>
      <c r="GZS1197" s="433"/>
      <c r="GZT1197" s="433"/>
      <c r="GZU1197" s="433"/>
      <c r="GZV1197" s="433"/>
      <c r="GZW1197" s="433"/>
      <c r="GZX1197" s="433"/>
      <c r="GZY1197" s="433"/>
      <c r="GZZ1197" s="433"/>
      <c r="HAA1197" s="433"/>
      <c r="HAB1197" s="433"/>
      <c r="HAC1197" s="433"/>
      <c r="HAD1197" s="433"/>
      <c r="HAE1197" s="433"/>
      <c r="HAF1197" s="433"/>
      <c r="HAG1197" s="433"/>
      <c r="HAH1197" s="433"/>
      <c r="HAI1197" s="433"/>
      <c r="HAJ1197" s="433"/>
      <c r="HAK1197" s="433"/>
      <c r="HAL1197" s="433"/>
      <c r="HAM1197" s="433"/>
      <c r="HAN1197" s="433"/>
      <c r="HAO1197" s="433"/>
      <c r="HAP1197" s="433"/>
      <c r="HAQ1197" s="433"/>
      <c r="HAR1197" s="433"/>
      <c r="HAS1197" s="433"/>
      <c r="HAT1197" s="433"/>
      <c r="HAU1197" s="433"/>
      <c r="HAV1197" s="433"/>
      <c r="HAW1197" s="433"/>
      <c r="HAX1197" s="433"/>
      <c r="HAY1197" s="433"/>
      <c r="HAZ1197" s="433"/>
      <c r="HBA1197" s="433"/>
      <c r="HBB1197" s="433"/>
      <c r="HBC1197" s="433"/>
      <c r="HBD1197" s="433"/>
      <c r="HBE1197" s="433"/>
      <c r="HBF1197" s="433"/>
      <c r="HBG1197" s="433"/>
      <c r="HBH1197" s="433"/>
      <c r="HBI1197" s="433"/>
      <c r="HBJ1197" s="433"/>
      <c r="HBK1197" s="433"/>
      <c r="HBL1197" s="433"/>
      <c r="HBM1197" s="433"/>
      <c r="HBN1197" s="433"/>
      <c r="HBO1197" s="433"/>
      <c r="HBP1197" s="433"/>
      <c r="HBQ1197" s="433"/>
      <c r="HBR1197" s="433"/>
      <c r="HBS1197" s="433"/>
      <c r="HBT1197" s="433"/>
      <c r="HBU1197" s="433"/>
      <c r="HBV1197" s="433"/>
      <c r="HBW1197" s="433"/>
      <c r="HBX1197" s="433"/>
      <c r="HBY1197" s="433"/>
      <c r="HBZ1197" s="433"/>
      <c r="HCA1197" s="433"/>
      <c r="HCB1197" s="433"/>
      <c r="HCC1197" s="433"/>
      <c r="HCD1197" s="433"/>
      <c r="HCE1197" s="433"/>
      <c r="HCF1197" s="433"/>
      <c r="HCG1197" s="433"/>
      <c r="HCH1197" s="433"/>
      <c r="HCI1197" s="433"/>
      <c r="HCJ1197" s="433"/>
      <c r="HCK1197" s="433"/>
      <c r="HCL1197" s="433"/>
      <c r="HCM1197" s="433"/>
      <c r="HCN1197" s="433"/>
      <c r="HCO1197" s="433"/>
      <c r="HCP1197" s="433"/>
      <c r="HCQ1197" s="433"/>
      <c r="HCR1197" s="433"/>
      <c r="HCS1197" s="433"/>
      <c r="HCT1197" s="433"/>
      <c r="HCU1197" s="433"/>
      <c r="HCV1197" s="433"/>
      <c r="HCW1197" s="433"/>
      <c r="HCX1197" s="433"/>
      <c r="HCY1197" s="433"/>
      <c r="HCZ1197" s="433"/>
      <c r="HDA1197" s="433"/>
      <c r="HDB1197" s="433"/>
      <c r="HDC1197" s="433"/>
      <c r="HDD1197" s="433"/>
      <c r="HDE1197" s="433"/>
      <c r="HDF1197" s="433"/>
      <c r="HDG1197" s="433"/>
      <c r="HDH1197" s="433"/>
      <c r="HDI1197" s="433"/>
      <c r="HDJ1197" s="433"/>
      <c r="HDK1197" s="433"/>
      <c r="HDL1197" s="433"/>
      <c r="HDM1197" s="433"/>
      <c r="HDN1197" s="433"/>
      <c r="HDO1197" s="433"/>
      <c r="HDP1197" s="433"/>
      <c r="HDQ1197" s="433"/>
      <c r="HDR1197" s="433"/>
      <c r="HDS1197" s="433"/>
      <c r="HDT1197" s="433"/>
      <c r="HDU1197" s="433"/>
      <c r="HDV1197" s="433"/>
      <c r="HDW1197" s="433"/>
      <c r="HDX1197" s="433"/>
      <c r="HDY1197" s="433"/>
      <c r="HDZ1197" s="433"/>
      <c r="HEA1197" s="433"/>
      <c r="HEB1197" s="433"/>
      <c r="HEC1197" s="433"/>
      <c r="HED1197" s="433"/>
      <c r="HEE1197" s="433"/>
      <c r="HEF1197" s="433"/>
      <c r="HEG1197" s="433"/>
      <c r="HEH1197" s="433"/>
      <c r="HEI1197" s="433"/>
      <c r="HEJ1197" s="433"/>
      <c r="HEK1197" s="433"/>
      <c r="HEL1197" s="433"/>
      <c r="HEM1197" s="433"/>
      <c r="HEN1197" s="433"/>
      <c r="HEO1197" s="433"/>
      <c r="HEP1197" s="433"/>
      <c r="HEQ1197" s="433"/>
      <c r="HER1197" s="433"/>
      <c r="HES1197" s="433"/>
      <c r="HET1197" s="433"/>
      <c r="HEU1197" s="433"/>
      <c r="HEV1197" s="433"/>
      <c r="HEW1197" s="433"/>
      <c r="HEX1197" s="433"/>
      <c r="HEY1197" s="433"/>
      <c r="HEZ1197" s="433"/>
      <c r="HFA1197" s="433"/>
      <c r="HFB1197" s="433"/>
      <c r="HFC1197" s="433"/>
      <c r="HFD1197" s="433"/>
      <c r="HFE1197" s="433"/>
      <c r="HFF1197" s="433"/>
      <c r="HFG1197" s="433"/>
      <c r="HFH1197" s="433"/>
      <c r="HFI1197" s="433"/>
      <c r="HFJ1197" s="433"/>
      <c r="HFK1197" s="433"/>
      <c r="HFL1197" s="433"/>
      <c r="HFM1197" s="433"/>
      <c r="HFN1197" s="433"/>
      <c r="HFO1197" s="433"/>
      <c r="HFP1197" s="433"/>
      <c r="HFQ1197" s="433"/>
      <c r="HFR1197" s="433"/>
      <c r="HFS1197" s="433"/>
      <c r="HFT1197" s="433"/>
      <c r="HFU1197" s="433"/>
      <c r="HFV1197" s="433"/>
      <c r="HFW1197" s="433"/>
      <c r="HFX1197" s="433"/>
      <c r="HFY1197" s="433"/>
      <c r="HFZ1197" s="433"/>
      <c r="HGA1197" s="433"/>
      <c r="HGB1197" s="433"/>
      <c r="HGC1197" s="433"/>
      <c r="HGD1197" s="433"/>
      <c r="HGE1197" s="433"/>
      <c r="HGF1197" s="433"/>
      <c r="HGG1197" s="433"/>
      <c r="HGH1197" s="433"/>
      <c r="HGI1197" s="433"/>
      <c r="HGJ1197" s="433"/>
      <c r="HGK1197" s="433"/>
      <c r="HGL1197" s="433"/>
      <c r="HGM1197" s="433"/>
      <c r="HGN1197" s="433"/>
      <c r="HGO1197" s="433"/>
      <c r="HGP1197" s="433"/>
      <c r="HGQ1197" s="433"/>
      <c r="HGR1197" s="433"/>
      <c r="HGS1197" s="433"/>
      <c r="HGT1197" s="433"/>
      <c r="HGU1197" s="433"/>
      <c r="HGV1197" s="433"/>
      <c r="HGW1197" s="433"/>
      <c r="HGX1197" s="433"/>
      <c r="HGY1197" s="433"/>
      <c r="HGZ1197" s="433"/>
      <c r="HHA1197" s="433"/>
      <c r="HHB1197" s="433"/>
      <c r="HHC1197" s="433"/>
      <c r="HHD1197" s="433"/>
      <c r="HHE1197" s="433"/>
      <c r="HHF1197" s="433"/>
      <c r="HHG1197" s="433"/>
      <c r="HHH1197" s="433"/>
      <c r="HHI1197" s="433"/>
      <c r="HHJ1197" s="433"/>
      <c r="HHK1197" s="433"/>
      <c r="HHL1197" s="433"/>
      <c r="HHM1197" s="433"/>
      <c r="HHN1197" s="433"/>
      <c r="HHO1197" s="433"/>
      <c r="HHP1197" s="433"/>
      <c r="HHQ1197" s="433"/>
      <c r="HHR1197" s="433"/>
      <c r="HHS1197" s="433"/>
      <c r="HHT1197" s="433"/>
      <c r="HHU1197" s="433"/>
      <c r="HHV1197" s="433"/>
      <c r="HHW1197" s="433"/>
      <c r="HHX1197" s="433"/>
      <c r="HHY1197" s="433"/>
      <c r="HHZ1197" s="433"/>
      <c r="HIA1197" s="433"/>
      <c r="HIB1197" s="433"/>
      <c r="HIC1197" s="433"/>
      <c r="HID1197" s="433"/>
      <c r="HIE1197" s="433"/>
      <c r="HIF1197" s="433"/>
      <c r="HIG1197" s="433"/>
      <c r="HIH1197" s="433"/>
      <c r="HII1197" s="433"/>
      <c r="HIJ1197" s="433"/>
      <c r="HIK1197" s="433"/>
      <c r="HIL1197" s="433"/>
      <c r="HIM1197" s="433"/>
      <c r="HIN1197" s="433"/>
      <c r="HIO1197" s="433"/>
      <c r="HIP1197" s="433"/>
      <c r="HIQ1197" s="433"/>
      <c r="HIR1197" s="433"/>
      <c r="HIS1197" s="433"/>
      <c r="HIT1197" s="433"/>
      <c r="HIU1197" s="433"/>
      <c r="HIV1197" s="433"/>
      <c r="HIW1197" s="433"/>
      <c r="HIX1197" s="433"/>
      <c r="HIY1197" s="433"/>
      <c r="HIZ1197" s="433"/>
      <c r="HJA1197" s="433"/>
      <c r="HJB1197" s="433"/>
      <c r="HJC1197" s="433"/>
      <c r="HJD1197" s="433"/>
      <c r="HJE1197" s="433"/>
      <c r="HJF1197" s="433"/>
      <c r="HJG1197" s="433"/>
      <c r="HJH1197" s="433"/>
      <c r="HJI1197" s="433"/>
      <c r="HJJ1197" s="433"/>
      <c r="HJK1197" s="433"/>
      <c r="HJL1197" s="433"/>
      <c r="HJM1197" s="433"/>
      <c r="HJN1197" s="433"/>
      <c r="HJO1197" s="433"/>
      <c r="HJP1197" s="433"/>
      <c r="HJQ1197" s="433"/>
      <c r="HJR1197" s="433"/>
      <c r="HJS1197" s="433"/>
      <c r="HJT1197" s="433"/>
      <c r="HJU1197" s="433"/>
      <c r="HJV1197" s="433"/>
      <c r="HJW1197" s="433"/>
      <c r="HJX1197" s="433"/>
      <c r="HJY1197" s="433"/>
      <c r="HJZ1197" s="433"/>
      <c r="HKA1197" s="433"/>
      <c r="HKB1197" s="433"/>
      <c r="HKC1197" s="433"/>
      <c r="HKD1197" s="433"/>
      <c r="HKE1197" s="433"/>
      <c r="HKF1197" s="433"/>
      <c r="HKG1197" s="433"/>
      <c r="HKH1197" s="433"/>
      <c r="HKI1197" s="433"/>
      <c r="HKJ1197" s="433"/>
      <c r="HKK1197" s="433"/>
      <c r="HKL1197" s="433"/>
      <c r="HKM1197" s="433"/>
      <c r="HKN1197" s="433"/>
      <c r="HKO1197" s="433"/>
      <c r="HKP1197" s="433"/>
      <c r="HKQ1197" s="433"/>
      <c r="HKR1197" s="433"/>
      <c r="HKS1197" s="433"/>
      <c r="HKT1197" s="433"/>
      <c r="HKU1197" s="433"/>
      <c r="HKV1197" s="433"/>
      <c r="HKW1197" s="433"/>
      <c r="HKX1197" s="433"/>
      <c r="HKY1197" s="433"/>
      <c r="HKZ1197" s="433"/>
      <c r="HLA1197" s="433"/>
      <c r="HLB1197" s="433"/>
      <c r="HLC1197" s="433"/>
      <c r="HLD1197" s="433"/>
      <c r="HLE1197" s="433"/>
      <c r="HLF1197" s="433"/>
      <c r="HLG1197" s="433"/>
      <c r="HLH1197" s="433"/>
      <c r="HLI1197" s="433"/>
      <c r="HLJ1197" s="433"/>
      <c r="HLK1197" s="433"/>
      <c r="HLL1197" s="433"/>
      <c r="HLM1197" s="433"/>
      <c r="HLN1197" s="433"/>
      <c r="HLO1197" s="433"/>
      <c r="HLP1197" s="433"/>
      <c r="HLQ1197" s="433"/>
      <c r="HLR1197" s="433"/>
      <c r="HLS1197" s="433"/>
      <c r="HLT1197" s="433"/>
      <c r="HLU1197" s="433"/>
      <c r="HLV1197" s="433"/>
      <c r="HLW1197" s="433"/>
      <c r="HLX1197" s="433"/>
      <c r="HLY1197" s="433"/>
      <c r="HLZ1197" s="433"/>
      <c r="HMA1197" s="433"/>
      <c r="HMB1197" s="433"/>
      <c r="HMC1197" s="433"/>
      <c r="HMD1197" s="433"/>
      <c r="HME1197" s="433"/>
      <c r="HMF1197" s="433"/>
      <c r="HMG1197" s="433"/>
      <c r="HMH1197" s="433"/>
      <c r="HMI1197" s="433"/>
      <c r="HMJ1197" s="433"/>
      <c r="HMK1197" s="433"/>
      <c r="HML1197" s="433"/>
      <c r="HMM1197" s="433"/>
      <c r="HMN1197" s="433"/>
      <c r="HMO1197" s="433"/>
      <c r="HMP1197" s="433"/>
      <c r="HMQ1197" s="433"/>
      <c r="HMR1197" s="433"/>
      <c r="HMS1197" s="433"/>
      <c r="HMT1197" s="433"/>
      <c r="HMU1197" s="433"/>
      <c r="HMV1197" s="433"/>
      <c r="HMW1197" s="433"/>
      <c r="HMX1197" s="433"/>
      <c r="HMY1197" s="433"/>
      <c r="HMZ1197" s="433"/>
      <c r="HNA1197" s="433"/>
      <c r="HNB1197" s="433"/>
      <c r="HNC1197" s="433"/>
      <c r="HND1197" s="433"/>
      <c r="HNE1197" s="433"/>
      <c r="HNF1197" s="433"/>
      <c r="HNG1197" s="433"/>
      <c r="HNH1197" s="433"/>
      <c r="HNI1197" s="433"/>
      <c r="HNJ1197" s="433"/>
      <c r="HNK1197" s="433"/>
      <c r="HNL1197" s="433"/>
      <c r="HNM1197" s="433"/>
      <c r="HNN1197" s="433"/>
      <c r="HNO1197" s="433"/>
      <c r="HNP1197" s="433"/>
      <c r="HNQ1197" s="433"/>
      <c r="HNR1197" s="433"/>
      <c r="HNS1197" s="433"/>
      <c r="HNT1197" s="433"/>
      <c r="HNU1197" s="433"/>
      <c r="HNV1197" s="433"/>
      <c r="HNW1197" s="433"/>
      <c r="HNX1197" s="433"/>
      <c r="HNY1197" s="433"/>
      <c r="HNZ1197" s="433"/>
      <c r="HOA1197" s="433"/>
      <c r="HOB1197" s="433"/>
      <c r="HOC1197" s="433"/>
      <c r="HOD1197" s="433"/>
      <c r="HOE1197" s="433"/>
      <c r="HOF1197" s="433"/>
      <c r="HOG1197" s="433"/>
      <c r="HOH1197" s="433"/>
      <c r="HOI1197" s="433"/>
      <c r="HOJ1197" s="433"/>
      <c r="HOK1197" s="433"/>
      <c r="HOL1197" s="433"/>
      <c r="HOM1197" s="433"/>
      <c r="HON1197" s="433"/>
      <c r="HOO1197" s="433"/>
      <c r="HOP1197" s="433"/>
      <c r="HOQ1197" s="433"/>
      <c r="HOR1197" s="433"/>
      <c r="HOS1197" s="433"/>
      <c r="HOT1197" s="433"/>
      <c r="HOU1197" s="433"/>
      <c r="HOV1197" s="433"/>
      <c r="HOW1197" s="433"/>
      <c r="HOX1197" s="433"/>
      <c r="HOY1197" s="433"/>
      <c r="HOZ1197" s="433"/>
      <c r="HPA1197" s="433"/>
      <c r="HPB1197" s="433"/>
      <c r="HPC1197" s="433"/>
      <c r="HPD1197" s="433"/>
      <c r="HPE1197" s="433"/>
      <c r="HPF1197" s="433"/>
      <c r="HPG1197" s="433"/>
      <c r="HPH1197" s="433"/>
      <c r="HPI1197" s="433"/>
      <c r="HPJ1197" s="433"/>
      <c r="HPK1197" s="433"/>
      <c r="HPL1197" s="433"/>
      <c r="HPM1197" s="433"/>
      <c r="HPN1197" s="433"/>
      <c r="HPO1197" s="433"/>
      <c r="HPP1197" s="433"/>
      <c r="HPQ1197" s="433"/>
      <c r="HPR1197" s="433"/>
      <c r="HPS1197" s="433"/>
      <c r="HPT1197" s="433"/>
      <c r="HPU1197" s="433"/>
      <c r="HPV1197" s="433"/>
      <c r="HPW1197" s="433"/>
      <c r="HPX1197" s="433"/>
      <c r="HPY1197" s="433"/>
      <c r="HPZ1197" s="433"/>
      <c r="HQA1197" s="433"/>
      <c r="HQB1197" s="433"/>
      <c r="HQC1197" s="433"/>
      <c r="HQD1197" s="433"/>
      <c r="HQE1197" s="433"/>
      <c r="HQF1197" s="433"/>
      <c r="HQG1197" s="433"/>
      <c r="HQH1197" s="433"/>
      <c r="HQI1197" s="433"/>
      <c r="HQJ1197" s="433"/>
      <c r="HQK1197" s="433"/>
      <c r="HQL1197" s="433"/>
      <c r="HQM1197" s="433"/>
      <c r="HQN1197" s="433"/>
      <c r="HQO1197" s="433"/>
      <c r="HQP1197" s="433"/>
      <c r="HQQ1197" s="433"/>
      <c r="HQR1197" s="433"/>
      <c r="HQS1197" s="433"/>
      <c r="HQT1197" s="433"/>
      <c r="HQU1197" s="433"/>
      <c r="HQV1197" s="433"/>
      <c r="HQW1197" s="433"/>
      <c r="HQX1197" s="433"/>
      <c r="HQY1197" s="433"/>
      <c r="HQZ1197" s="433"/>
      <c r="HRA1197" s="433"/>
      <c r="HRB1197" s="433"/>
      <c r="HRC1197" s="433"/>
      <c r="HRD1197" s="433"/>
      <c r="HRE1197" s="433"/>
      <c r="HRF1197" s="433"/>
      <c r="HRG1197" s="433"/>
      <c r="HRH1197" s="433"/>
      <c r="HRI1197" s="433"/>
      <c r="HRJ1197" s="433"/>
      <c r="HRK1197" s="433"/>
      <c r="HRL1197" s="433"/>
      <c r="HRM1197" s="433"/>
      <c r="HRN1197" s="433"/>
      <c r="HRO1197" s="433"/>
      <c r="HRP1197" s="433"/>
      <c r="HRQ1197" s="433"/>
      <c r="HRR1197" s="433"/>
      <c r="HRS1197" s="433"/>
      <c r="HRT1197" s="433"/>
      <c r="HRU1197" s="433"/>
      <c r="HRV1197" s="433"/>
      <c r="HRW1197" s="433"/>
      <c r="HRX1197" s="433"/>
      <c r="HRY1197" s="433"/>
      <c r="HRZ1197" s="433"/>
      <c r="HSA1197" s="433"/>
      <c r="HSB1197" s="433"/>
      <c r="HSC1197" s="433"/>
      <c r="HSD1197" s="433"/>
      <c r="HSE1197" s="433"/>
      <c r="HSF1197" s="433"/>
      <c r="HSG1197" s="433"/>
      <c r="HSH1197" s="433"/>
      <c r="HSI1197" s="433"/>
      <c r="HSJ1197" s="433"/>
      <c r="HSK1197" s="433"/>
      <c r="HSL1197" s="433"/>
      <c r="HSM1197" s="433"/>
      <c r="HSN1197" s="433"/>
      <c r="HSO1197" s="433"/>
      <c r="HSP1197" s="433"/>
      <c r="HSQ1197" s="433"/>
      <c r="HSR1197" s="433"/>
      <c r="HSS1197" s="433"/>
      <c r="HST1197" s="433"/>
      <c r="HSU1197" s="433"/>
      <c r="HSV1197" s="433"/>
      <c r="HSW1197" s="433"/>
      <c r="HSX1197" s="433"/>
      <c r="HSY1197" s="433"/>
      <c r="HSZ1197" s="433"/>
      <c r="HTA1197" s="433"/>
      <c r="HTB1197" s="433"/>
      <c r="HTC1197" s="433"/>
      <c r="HTD1197" s="433"/>
      <c r="HTE1197" s="433"/>
      <c r="HTF1197" s="433"/>
      <c r="HTG1197" s="433"/>
      <c r="HTH1197" s="433"/>
      <c r="HTI1197" s="433"/>
      <c r="HTJ1197" s="433"/>
      <c r="HTK1197" s="433"/>
      <c r="HTL1197" s="433"/>
      <c r="HTM1197" s="433"/>
      <c r="HTN1197" s="433"/>
      <c r="HTO1197" s="433"/>
      <c r="HTP1197" s="433"/>
      <c r="HTQ1197" s="433"/>
      <c r="HTR1197" s="433"/>
      <c r="HTS1197" s="433"/>
      <c r="HTT1197" s="433"/>
      <c r="HTU1197" s="433"/>
      <c r="HTV1197" s="433"/>
      <c r="HTW1197" s="433"/>
      <c r="HTX1197" s="433"/>
      <c r="HTY1197" s="433"/>
      <c r="HTZ1197" s="433"/>
      <c r="HUA1197" s="433"/>
      <c r="HUB1197" s="433"/>
      <c r="HUC1197" s="433"/>
      <c r="HUD1197" s="433"/>
      <c r="HUE1197" s="433"/>
      <c r="HUF1197" s="433"/>
      <c r="HUG1197" s="433"/>
      <c r="HUH1197" s="433"/>
      <c r="HUI1197" s="433"/>
      <c r="HUJ1197" s="433"/>
      <c r="HUK1197" s="433"/>
      <c r="HUL1197" s="433"/>
      <c r="HUM1197" s="433"/>
      <c r="HUN1197" s="433"/>
      <c r="HUO1197" s="433"/>
      <c r="HUP1197" s="433"/>
      <c r="HUQ1197" s="433"/>
      <c r="HUR1197" s="433"/>
      <c r="HUS1197" s="433"/>
      <c r="HUT1197" s="433"/>
      <c r="HUU1197" s="433"/>
      <c r="HUV1197" s="433"/>
      <c r="HUW1197" s="433"/>
      <c r="HUX1197" s="433"/>
      <c r="HUY1197" s="433"/>
      <c r="HUZ1197" s="433"/>
      <c r="HVA1197" s="433"/>
      <c r="HVB1197" s="433"/>
      <c r="HVC1197" s="433"/>
      <c r="HVD1197" s="433"/>
      <c r="HVE1197" s="433"/>
      <c r="HVF1197" s="433"/>
      <c r="HVG1197" s="433"/>
      <c r="HVH1197" s="433"/>
      <c r="HVI1197" s="433"/>
      <c r="HVJ1197" s="433"/>
      <c r="HVK1197" s="433"/>
      <c r="HVL1197" s="433"/>
      <c r="HVM1197" s="433"/>
      <c r="HVN1197" s="433"/>
      <c r="HVO1197" s="433"/>
      <c r="HVP1197" s="433"/>
      <c r="HVQ1197" s="433"/>
      <c r="HVR1197" s="433"/>
      <c r="HVS1197" s="433"/>
      <c r="HVT1197" s="433"/>
      <c r="HVU1197" s="433"/>
      <c r="HVV1197" s="433"/>
      <c r="HVW1197" s="433"/>
      <c r="HVX1197" s="433"/>
      <c r="HVY1197" s="433"/>
      <c r="HVZ1197" s="433"/>
      <c r="HWA1197" s="433"/>
      <c r="HWB1197" s="433"/>
      <c r="HWC1197" s="433"/>
      <c r="HWD1197" s="433"/>
      <c r="HWE1197" s="433"/>
      <c r="HWF1197" s="433"/>
      <c r="HWG1197" s="433"/>
      <c r="HWH1197" s="433"/>
      <c r="HWI1197" s="433"/>
      <c r="HWJ1197" s="433"/>
      <c r="HWK1197" s="433"/>
      <c r="HWL1197" s="433"/>
      <c r="HWM1197" s="433"/>
      <c r="HWN1197" s="433"/>
      <c r="HWO1197" s="433"/>
      <c r="HWP1197" s="433"/>
      <c r="HWQ1197" s="433"/>
      <c r="HWR1197" s="433"/>
      <c r="HWS1197" s="433"/>
      <c r="HWT1197" s="433"/>
      <c r="HWU1197" s="433"/>
      <c r="HWV1197" s="433"/>
      <c r="HWW1197" s="433"/>
      <c r="HWX1197" s="433"/>
      <c r="HWY1197" s="433"/>
      <c r="HWZ1197" s="433"/>
      <c r="HXA1197" s="433"/>
      <c r="HXB1197" s="433"/>
      <c r="HXC1197" s="433"/>
      <c r="HXD1197" s="433"/>
      <c r="HXE1197" s="433"/>
      <c r="HXF1197" s="433"/>
      <c r="HXG1197" s="433"/>
      <c r="HXH1197" s="433"/>
      <c r="HXI1197" s="433"/>
      <c r="HXJ1197" s="433"/>
      <c r="HXK1197" s="433"/>
      <c r="HXL1197" s="433"/>
      <c r="HXM1197" s="433"/>
      <c r="HXN1197" s="433"/>
      <c r="HXO1197" s="433"/>
      <c r="HXP1197" s="433"/>
      <c r="HXQ1197" s="433"/>
      <c r="HXR1197" s="433"/>
      <c r="HXS1197" s="433"/>
      <c r="HXT1197" s="433"/>
      <c r="HXU1197" s="433"/>
      <c r="HXV1197" s="433"/>
      <c r="HXW1197" s="433"/>
      <c r="HXX1197" s="433"/>
      <c r="HXY1197" s="433"/>
      <c r="HXZ1197" s="433"/>
      <c r="HYA1197" s="433"/>
      <c r="HYB1197" s="433"/>
      <c r="HYC1197" s="433"/>
      <c r="HYD1197" s="433"/>
      <c r="HYE1197" s="433"/>
      <c r="HYF1197" s="433"/>
      <c r="HYG1197" s="433"/>
      <c r="HYH1197" s="433"/>
      <c r="HYI1197" s="433"/>
      <c r="HYJ1197" s="433"/>
      <c r="HYK1197" s="433"/>
      <c r="HYL1197" s="433"/>
      <c r="HYM1197" s="433"/>
      <c r="HYN1197" s="433"/>
      <c r="HYO1197" s="433"/>
      <c r="HYP1197" s="433"/>
      <c r="HYQ1197" s="433"/>
      <c r="HYR1197" s="433"/>
      <c r="HYS1197" s="433"/>
      <c r="HYT1197" s="433"/>
      <c r="HYU1197" s="433"/>
      <c r="HYV1197" s="433"/>
      <c r="HYW1197" s="433"/>
      <c r="HYX1197" s="433"/>
      <c r="HYY1197" s="433"/>
      <c r="HYZ1197" s="433"/>
      <c r="HZA1197" s="433"/>
      <c r="HZB1197" s="433"/>
      <c r="HZC1197" s="433"/>
      <c r="HZD1197" s="433"/>
      <c r="HZE1197" s="433"/>
      <c r="HZF1197" s="433"/>
      <c r="HZG1197" s="433"/>
      <c r="HZH1197" s="433"/>
      <c r="HZI1197" s="433"/>
      <c r="HZJ1197" s="433"/>
      <c r="HZK1197" s="433"/>
      <c r="HZL1197" s="433"/>
      <c r="HZM1197" s="433"/>
      <c r="HZN1197" s="433"/>
      <c r="HZO1197" s="433"/>
      <c r="HZP1197" s="433"/>
      <c r="HZQ1197" s="433"/>
      <c r="HZR1197" s="433"/>
      <c r="HZS1197" s="433"/>
      <c r="HZT1197" s="433"/>
      <c r="HZU1197" s="433"/>
      <c r="HZV1197" s="433"/>
      <c r="HZW1197" s="433"/>
      <c r="HZX1197" s="433"/>
      <c r="HZY1197" s="433"/>
      <c r="HZZ1197" s="433"/>
      <c r="IAA1197" s="433"/>
      <c r="IAB1197" s="433"/>
      <c r="IAC1197" s="433"/>
      <c r="IAD1197" s="433"/>
      <c r="IAE1197" s="433"/>
      <c r="IAF1197" s="433"/>
      <c r="IAG1197" s="433"/>
      <c r="IAH1197" s="433"/>
      <c r="IAI1197" s="433"/>
      <c r="IAJ1197" s="433"/>
      <c r="IAK1197" s="433"/>
      <c r="IAL1197" s="433"/>
      <c r="IAM1197" s="433"/>
      <c r="IAN1197" s="433"/>
      <c r="IAO1197" s="433"/>
      <c r="IAP1197" s="433"/>
      <c r="IAQ1197" s="433"/>
      <c r="IAR1197" s="433"/>
      <c r="IAS1197" s="433"/>
      <c r="IAT1197" s="433"/>
      <c r="IAU1197" s="433"/>
      <c r="IAV1197" s="433"/>
      <c r="IAW1197" s="433"/>
      <c r="IAX1197" s="433"/>
      <c r="IAY1197" s="433"/>
      <c r="IAZ1197" s="433"/>
      <c r="IBA1197" s="433"/>
      <c r="IBB1197" s="433"/>
      <c r="IBC1197" s="433"/>
      <c r="IBD1197" s="433"/>
      <c r="IBE1197" s="433"/>
      <c r="IBF1197" s="433"/>
      <c r="IBG1197" s="433"/>
      <c r="IBH1197" s="433"/>
      <c r="IBI1197" s="433"/>
      <c r="IBJ1197" s="433"/>
      <c r="IBK1197" s="433"/>
      <c r="IBL1197" s="433"/>
      <c r="IBM1197" s="433"/>
      <c r="IBN1197" s="433"/>
      <c r="IBO1197" s="433"/>
      <c r="IBP1197" s="433"/>
      <c r="IBQ1197" s="433"/>
      <c r="IBR1197" s="433"/>
      <c r="IBS1197" s="433"/>
      <c r="IBT1197" s="433"/>
      <c r="IBU1197" s="433"/>
      <c r="IBV1197" s="433"/>
      <c r="IBW1197" s="433"/>
      <c r="IBX1197" s="433"/>
      <c r="IBY1197" s="433"/>
      <c r="IBZ1197" s="433"/>
      <c r="ICA1197" s="433"/>
      <c r="ICB1197" s="433"/>
      <c r="ICC1197" s="433"/>
      <c r="ICD1197" s="433"/>
      <c r="ICE1197" s="433"/>
      <c r="ICF1197" s="433"/>
      <c r="ICG1197" s="433"/>
      <c r="ICH1197" s="433"/>
      <c r="ICI1197" s="433"/>
      <c r="ICJ1197" s="433"/>
      <c r="ICK1197" s="433"/>
      <c r="ICL1197" s="433"/>
      <c r="ICM1197" s="433"/>
      <c r="ICN1197" s="433"/>
      <c r="ICO1197" s="433"/>
      <c r="ICP1197" s="433"/>
      <c r="ICQ1197" s="433"/>
      <c r="ICR1197" s="433"/>
      <c r="ICS1197" s="433"/>
      <c r="ICT1197" s="433"/>
      <c r="ICU1197" s="433"/>
      <c r="ICV1197" s="433"/>
      <c r="ICW1197" s="433"/>
      <c r="ICX1197" s="433"/>
      <c r="ICY1197" s="433"/>
      <c r="ICZ1197" s="433"/>
      <c r="IDA1197" s="433"/>
      <c r="IDB1197" s="433"/>
      <c r="IDC1197" s="433"/>
      <c r="IDD1197" s="433"/>
      <c r="IDE1197" s="433"/>
      <c r="IDF1197" s="433"/>
      <c r="IDG1197" s="433"/>
      <c r="IDH1197" s="433"/>
      <c r="IDI1197" s="433"/>
      <c r="IDJ1197" s="433"/>
      <c r="IDK1197" s="433"/>
      <c r="IDL1197" s="433"/>
      <c r="IDM1197" s="433"/>
      <c r="IDN1197" s="433"/>
      <c r="IDO1197" s="433"/>
      <c r="IDP1197" s="433"/>
      <c r="IDQ1197" s="433"/>
      <c r="IDR1197" s="433"/>
      <c r="IDS1197" s="433"/>
      <c r="IDT1197" s="433"/>
      <c r="IDU1197" s="433"/>
      <c r="IDV1197" s="433"/>
      <c r="IDW1197" s="433"/>
      <c r="IDX1197" s="433"/>
      <c r="IDY1197" s="433"/>
      <c r="IDZ1197" s="433"/>
      <c r="IEA1197" s="433"/>
      <c r="IEB1197" s="433"/>
      <c r="IEC1197" s="433"/>
      <c r="IED1197" s="433"/>
      <c r="IEE1197" s="433"/>
      <c r="IEF1197" s="433"/>
      <c r="IEG1197" s="433"/>
      <c r="IEH1197" s="433"/>
      <c r="IEI1197" s="433"/>
      <c r="IEJ1197" s="433"/>
      <c r="IEK1197" s="433"/>
      <c r="IEL1197" s="433"/>
      <c r="IEM1197" s="433"/>
      <c r="IEN1197" s="433"/>
      <c r="IEO1197" s="433"/>
      <c r="IEP1197" s="433"/>
      <c r="IEQ1197" s="433"/>
      <c r="IER1197" s="433"/>
      <c r="IES1197" s="433"/>
      <c r="IET1197" s="433"/>
      <c r="IEU1197" s="433"/>
      <c r="IEV1197" s="433"/>
      <c r="IEW1197" s="433"/>
      <c r="IEX1197" s="433"/>
      <c r="IEY1197" s="433"/>
      <c r="IEZ1197" s="433"/>
      <c r="IFA1197" s="433"/>
      <c r="IFB1197" s="433"/>
      <c r="IFC1197" s="433"/>
      <c r="IFD1197" s="433"/>
      <c r="IFE1197" s="433"/>
      <c r="IFF1197" s="433"/>
      <c r="IFG1197" s="433"/>
      <c r="IFH1197" s="433"/>
      <c r="IFI1197" s="433"/>
      <c r="IFJ1197" s="433"/>
      <c r="IFK1197" s="433"/>
      <c r="IFL1197" s="433"/>
      <c r="IFM1197" s="433"/>
      <c r="IFN1197" s="433"/>
      <c r="IFO1197" s="433"/>
      <c r="IFP1197" s="433"/>
      <c r="IFQ1197" s="433"/>
      <c r="IFR1197" s="433"/>
      <c r="IFS1197" s="433"/>
      <c r="IFT1197" s="433"/>
      <c r="IFU1197" s="433"/>
      <c r="IFV1197" s="433"/>
      <c r="IFW1197" s="433"/>
      <c r="IFX1197" s="433"/>
      <c r="IFY1197" s="433"/>
      <c r="IFZ1197" s="433"/>
      <c r="IGA1197" s="433"/>
      <c r="IGB1197" s="433"/>
      <c r="IGC1197" s="433"/>
      <c r="IGD1197" s="433"/>
      <c r="IGE1197" s="433"/>
      <c r="IGF1197" s="433"/>
      <c r="IGG1197" s="433"/>
      <c r="IGH1197" s="433"/>
      <c r="IGI1197" s="433"/>
      <c r="IGJ1197" s="433"/>
      <c r="IGK1197" s="433"/>
      <c r="IGL1197" s="433"/>
      <c r="IGM1197" s="433"/>
      <c r="IGN1197" s="433"/>
      <c r="IGO1197" s="433"/>
      <c r="IGP1197" s="433"/>
      <c r="IGQ1197" s="433"/>
      <c r="IGR1197" s="433"/>
      <c r="IGS1197" s="433"/>
      <c r="IGT1197" s="433"/>
      <c r="IGU1197" s="433"/>
      <c r="IGV1197" s="433"/>
      <c r="IGW1197" s="433"/>
      <c r="IGX1197" s="433"/>
      <c r="IGY1197" s="433"/>
      <c r="IGZ1197" s="433"/>
      <c r="IHA1197" s="433"/>
      <c r="IHB1197" s="433"/>
      <c r="IHC1197" s="433"/>
      <c r="IHD1197" s="433"/>
      <c r="IHE1197" s="433"/>
      <c r="IHF1197" s="433"/>
      <c r="IHG1197" s="433"/>
      <c r="IHH1197" s="433"/>
      <c r="IHI1197" s="433"/>
      <c r="IHJ1197" s="433"/>
      <c r="IHK1197" s="433"/>
      <c r="IHL1197" s="433"/>
      <c r="IHM1197" s="433"/>
      <c r="IHN1197" s="433"/>
      <c r="IHO1197" s="433"/>
      <c r="IHP1197" s="433"/>
      <c r="IHQ1197" s="433"/>
      <c r="IHR1197" s="433"/>
      <c r="IHS1197" s="433"/>
      <c r="IHT1197" s="433"/>
      <c r="IHU1197" s="433"/>
      <c r="IHV1197" s="433"/>
      <c r="IHW1197" s="433"/>
      <c r="IHX1197" s="433"/>
      <c r="IHY1197" s="433"/>
      <c r="IHZ1197" s="433"/>
      <c r="IIA1197" s="433"/>
      <c r="IIB1197" s="433"/>
      <c r="IIC1197" s="433"/>
      <c r="IID1197" s="433"/>
      <c r="IIE1197" s="433"/>
      <c r="IIF1197" s="433"/>
      <c r="IIG1197" s="433"/>
      <c r="IIH1197" s="433"/>
      <c r="III1197" s="433"/>
      <c r="IIJ1197" s="433"/>
      <c r="IIK1197" s="433"/>
      <c r="IIL1197" s="433"/>
      <c r="IIM1197" s="433"/>
      <c r="IIN1197" s="433"/>
      <c r="IIO1197" s="433"/>
      <c r="IIP1197" s="433"/>
      <c r="IIQ1197" s="433"/>
      <c r="IIR1197" s="433"/>
      <c r="IIS1197" s="433"/>
      <c r="IIT1197" s="433"/>
      <c r="IIU1197" s="433"/>
      <c r="IIV1197" s="433"/>
      <c r="IIW1197" s="433"/>
      <c r="IIX1197" s="433"/>
      <c r="IIY1197" s="433"/>
      <c r="IIZ1197" s="433"/>
      <c r="IJA1197" s="433"/>
      <c r="IJB1197" s="433"/>
      <c r="IJC1197" s="433"/>
      <c r="IJD1197" s="433"/>
      <c r="IJE1197" s="433"/>
      <c r="IJF1197" s="433"/>
      <c r="IJG1197" s="433"/>
      <c r="IJH1197" s="433"/>
      <c r="IJI1197" s="433"/>
      <c r="IJJ1197" s="433"/>
      <c r="IJK1197" s="433"/>
      <c r="IJL1197" s="433"/>
      <c r="IJM1197" s="433"/>
      <c r="IJN1197" s="433"/>
      <c r="IJO1197" s="433"/>
      <c r="IJP1197" s="433"/>
      <c r="IJQ1197" s="433"/>
      <c r="IJR1197" s="433"/>
      <c r="IJS1197" s="433"/>
      <c r="IJT1197" s="433"/>
      <c r="IJU1197" s="433"/>
      <c r="IJV1197" s="433"/>
      <c r="IJW1197" s="433"/>
      <c r="IJX1197" s="433"/>
      <c r="IJY1197" s="433"/>
      <c r="IJZ1197" s="433"/>
      <c r="IKA1197" s="433"/>
      <c r="IKB1197" s="433"/>
      <c r="IKC1197" s="433"/>
      <c r="IKD1197" s="433"/>
      <c r="IKE1197" s="433"/>
      <c r="IKF1197" s="433"/>
      <c r="IKG1197" s="433"/>
      <c r="IKH1197" s="433"/>
      <c r="IKI1197" s="433"/>
      <c r="IKJ1197" s="433"/>
      <c r="IKK1197" s="433"/>
      <c r="IKL1197" s="433"/>
      <c r="IKM1197" s="433"/>
      <c r="IKN1197" s="433"/>
      <c r="IKO1197" s="433"/>
      <c r="IKP1197" s="433"/>
      <c r="IKQ1197" s="433"/>
      <c r="IKR1197" s="433"/>
      <c r="IKS1197" s="433"/>
      <c r="IKT1197" s="433"/>
      <c r="IKU1197" s="433"/>
      <c r="IKV1197" s="433"/>
      <c r="IKW1197" s="433"/>
      <c r="IKX1197" s="433"/>
      <c r="IKY1197" s="433"/>
      <c r="IKZ1197" s="433"/>
      <c r="ILA1197" s="433"/>
      <c r="ILB1197" s="433"/>
      <c r="ILC1197" s="433"/>
      <c r="ILD1197" s="433"/>
      <c r="ILE1197" s="433"/>
      <c r="ILF1197" s="433"/>
      <c r="ILG1197" s="433"/>
      <c r="ILH1197" s="433"/>
      <c r="ILI1197" s="433"/>
      <c r="ILJ1197" s="433"/>
      <c r="ILK1197" s="433"/>
      <c r="ILL1197" s="433"/>
      <c r="ILM1197" s="433"/>
      <c r="ILN1197" s="433"/>
      <c r="ILO1197" s="433"/>
      <c r="ILP1197" s="433"/>
      <c r="ILQ1197" s="433"/>
      <c r="ILR1197" s="433"/>
      <c r="ILS1197" s="433"/>
      <c r="ILT1197" s="433"/>
      <c r="ILU1197" s="433"/>
      <c r="ILV1197" s="433"/>
      <c r="ILW1197" s="433"/>
      <c r="ILX1197" s="433"/>
      <c r="ILY1197" s="433"/>
      <c r="ILZ1197" s="433"/>
      <c r="IMA1197" s="433"/>
      <c r="IMB1197" s="433"/>
      <c r="IMC1197" s="433"/>
      <c r="IMD1197" s="433"/>
      <c r="IME1197" s="433"/>
      <c r="IMF1197" s="433"/>
      <c r="IMG1197" s="433"/>
      <c r="IMH1197" s="433"/>
      <c r="IMI1197" s="433"/>
      <c r="IMJ1197" s="433"/>
      <c r="IMK1197" s="433"/>
      <c r="IML1197" s="433"/>
      <c r="IMM1197" s="433"/>
      <c r="IMN1197" s="433"/>
      <c r="IMO1197" s="433"/>
      <c r="IMP1197" s="433"/>
      <c r="IMQ1197" s="433"/>
      <c r="IMR1197" s="433"/>
      <c r="IMS1197" s="433"/>
      <c r="IMT1197" s="433"/>
      <c r="IMU1197" s="433"/>
      <c r="IMV1197" s="433"/>
      <c r="IMW1197" s="433"/>
      <c r="IMX1197" s="433"/>
      <c r="IMY1197" s="433"/>
      <c r="IMZ1197" s="433"/>
      <c r="INA1197" s="433"/>
      <c r="INB1197" s="433"/>
      <c r="INC1197" s="433"/>
      <c r="IND1197" s="433"/>
      <c r="INE1197" s="433"/>
      <c r="INF1197" s="433"/>
      <c r="ING1197" s="433"/>
      <c r="INH1197" s="433"/>
      <c r="INI1197" s="433"/>
      <c r="INJ1197" s="433"/>
      <c r="INK1197" s="433"/>
      <c r="INL1197" s="433"/>
      <c r="INM1197" s="433"/>
      <c r="INN1197" s="433"/>
      <c r="INO1197" s="433"/>
      <c r="INP1197" s="433"/>
      <c r="INQ1197" s="433"/>
      <c r="INR1197" s="433"/>
      <c r="INS1197" s="433"/>
      <c r="INT1197" s="433"/>
      <c r="INU1197" s="433"/>
      <c r="INV1197" s="433"/>
      <c r="INW1197" s="433"/>
      <c r="INX1197" s="433"/>
      <c r="INY1197" s="433"/>
      <c r="INZ1197" s="433"/>
      <c r="IOA1197" s="433"/>
      <c r="IOB1197" s="433"/>
      <c r="IOC1197" s="433"/>
      <c r="IOD1197" s="433"/>
      <c r="IOE1197" s="433"/>
      <c r="IOF1197" s="433"/>
      <c r="IOG1197" s="433"/>
      <c r="IOH1197" s="433"/>
      <c r="IOI1197" s="433"/>
      <c r="IOJ1197" s="433"/>
      <c r="IOK1197" s="433"/>
      <c r="IOL1197" s="433"/>
      <c r="IOM1197" s="433"/>
      <c r="ION1197" s="433"/>
      <c r="IOO1197" s="433"/>
      <c r="IOP1197" s="433"/>
      <c r="IOQ1197" s="433"/>
      <c r="IOR1197" s="433"/>
      <c r="IOS1197" s="433"/>
      <c r="IOT1197" s="433"/>
      <c r="IOU1197" s="433"/>
      <c r="IOV1197" s="433"/>
      <c r="IOW1197" s="433"/>
      <c r="IOX1197" s="433"/>
      <c r="IOY1197" s="433"/>
      <c r="IOZ1197" s="433"/>
      <c r="IPA1197" s="433"/>
      <c r="IPB1197" s="433"/>
      <c r="IPC1197" s="433"/>
      <c r="IPD1197" s="433"/>
      <c r="IPE1197" s="433"/>
      <c r="IPF1197" s="433"/>
      <c r="IPG1197" s="433"/>
      <c r="IPH1197" s="433"/>
      <c r="IPI1197" s="433"/>
      <c r="IPJ1197" s="433"/>
      <c r="IPK1197" s="433"/>
      <c r="IPL1197" s="433"/>
      <c r="IPM1197" s="433"/>
      <c r="IPN1197" s="433"/>
      <c r="IPO1197" s="433"/>
      <c r="IPP1197" s="433"/>
      <c r="IPQ1197" s="433"/>
      <c r="IPR1197" s="433"/>
      <c r="IPS1197" s="433"/>
      <c r="IPT1197" s="433"/>
      <c r="IPU1197" s="433"/>
      <c r="IPV1197" s="433"/>
      <c r="IPW1197" s="433"/>
      <c r="IPX1197" s="433"/>
      <c r="IPY1197" s="433"/>
      <c r="IPZ1197" s="433"/>
      <c r="IQA1197" s="433"/>
      <c r="IQB1197" s="433"/>
      <c r="IQC1197" s="433"/>
      <c r="IQD1197" s="433"/>
      <c r="IQE1197" s="433"/>
      <c r="IQF1197" s="433"/>
      <c r="IQG1197" s="433"/>
      <c r="IQH1197" s="433"/>
      <c r="IQI1197" s="433"/>
      <c r="IQJ1197" s="433"/>
      <c r="IQK1197" s="433"/>
      <c r="IQL1197" s="433"/>
      <c r="IQM1197" s="433"/>
      <c r="IQN1197" s="433"/>
      <c r="IQO1197" s="433"/>
      <c r="IQP1197" s="433"/>
      <c r="IQQ1197" s="433"/>
      <c r="IQR1197" s="433"/>
      <c r="IQS1197" s="433"/>
      <c r="IQT1197" s="433"/>
      <c r="IQU1197" s="433"/>
      <c r="IQV1197" s="433"/>
      <c r="IQW1197" s="433"/>
      <c r="IQX1197" s="433"/>
      <c r="IQY1197" s="433"/>
      <c r="IQZ1197" s="433"/>
      <c r="IRA1197" s="433"/>
      <c r="IRB1197" s="433"/>
      <c r="IRC1197" s="433"/>
      <c r="IRD1197" s="433"/>
      <c r="IRE1197" s="433"/>
      <c r="IRF1197" s="433"/>
      <c r="IRG1197" s="433"/>
      <c r="IRH1197" s="433"/>
      <c r="IRI1197" s="433"/>
      <c r="IRJ1197" s="433"/>
      <c r="IRK1197" s="433"/>
      <c r="IRL1197" s="433"/>
      <c r="IRM1197" s="433"/>
      <c r="IRN1197" s="433"/>
      <c r="IRO1197" s="433"/>
      <c r="IRP1197" s="433"/>
      <c r="IRQ1197" s="433"/>
      <c r="IRR1197" s="433"/>
      <c r="IRS1197" s="433"/>
      <c r="IRT1197" s="433"/>
      <c r="IRU1197" s="433"/>
      <c r="IRV1197" s="433"/>
      <c r="IRW1197" s="433"/>
      <c r="IRX1197" s="433"/>
      <c r="IRY1197" s="433"/>
      <c r="IRZ1197" s="433"/>
      <c r="ISA1197" s="433"/>
      <c r="ISB1197" s="433"/>
      <c r="ISC1197" s="433"/>
      <c r="ISD1197" s="433"/>
      <c r="ISE1197" s="433"/>
      <c r="ISF1197" s="433"/>
      <c r="ISG1197" s="433"/>
      <c r="ISH1197" s="433"/>
      <c r="ISI1197" s="433"/>
      <c r="ISJ1197" s="433"/>
      <c r="ISK1197" s="433"/>
      <c r="ISL1197" s="433"/>
      <c r="ISM1197" s="433"/>
      <c r="ISN1197" s="433"/>
      <c r="ISO1197" s="433"/>
      <c r="ISP1197" s="433"/>
      <c r="ISQ1197" s="433"/>
      <c r="ISR1197" s="433"/>
      <c r="ISS1197" s="433"/>
      <c r="IST1197" s="433"/>
      <c r="ISU1197" s="433"/>
      <c r="ISV1197" s="433"/>
      <c r="ISW1197" s="433"/>
      <c r="ISX1197" s="433"/>
      <c r="ISY1197" s="433"/>
      <c r="ISZ1197" s="433"/>
      <c r="ITA1197" s="433"/>
      <c r="ITB1197" s="433"/>
      <c r="ITC1197" s="433"/>
      <c r="ITD1197" s="433"/>
      <c r="ITE1197" s="433"/>
      <c r="ITF1197" s="433"/>
      <c r="ITG1197" s="433"/>
      <c r="ITH1197" s="433"/>
      <c r="ITI1197" s="433"/>
      <c r="ITJ1197" s="433"/>
      <c r="ITK1197" s="433"/>
      <c r="ITL1197" s="433"/>
      <c r="ITM1197" s="433"/>
      <c r="ITN1197" s="433"/>
      <c r="ITO1197" s="433"/>
      <c r="ITP1197" s="433"/>
      <c r="ITQ1197" s="433"/>
      <c r="ITR1197" s="433"/>
      <c r="ITS1197" s="433"/>
      <c r="ITT1197" s="433"/>
      <c r="ITU1197" s="433"/>
      <c r="ITV1197" s="433"/>
      <c r="ITW1197" s="433"/>
      <c r="ITX1197" s="433"/>
      <c r="ITY1197" s="433"/>
      <c r="ITZ1197" s="433"/>
      <c r="IUA1197" s="433"/>
      <c r="IUB1197" s="433"/>
      <c r="IUC1197" s="433"/>
      <c r="IUD1197" s="433"/>
      <c r="IUE1197" s="433"/>
      <c r="IUF1197" s="433"/>
      <c r="IUG1197" s="433"/>
      <c r="IUH1197" s="433"/>
      <c r="IUI1197" s="433"/>
      <c r="IUJ1197" s="433"/>
      <c r="IUK1197" s="433"/>
      <c r="IUL1197" s="433"/>
      <c r="IUM1197" s="433"/>
      <c r="IUN1197" s="433"/>
      <c r="IUO1197" s="433"/>
      <c r="IUP1197" s="433"/>
      <c r="IUQ1197" s="433"/>
      <c r="IUR1197" s="433"/>
      <c r="IUS1197" s="433"/>
      <c r="IUT1197" s="433"/>
      <c r="IUU1197" s="433"/>
      <c r="IUV1197" s="433"/>
      <c r="IUW1197" s="433"/>
      <c r="IUX1197" s="433"/>
      <c r="IUY1197" s="433"/>
      <c r="IUZ1197" s="433"/>
      <c r="IVA1197" s="433"/>
      <c r="IVB1197" s="433"/>
      <c r="IVC1197" s="433"/>
      <c r="IVD1197" s="433"/>
      <c r="IVE1197" s="433"/>
      <c r="IVF1197" s="433"/>
      <c r="IVG1197" s="433"/>
      <c r="IVH1197" s="433"/>
      <c r="IVI1197" s="433"/>
      <c r="IVJ1197" s="433"/>
      <c r="IVK1197" s="433"/>
      <c r="IVL1197" s="433"/>
      <c r="IVM1197" s="433"/>
      <c r="IVN1197" s="433"/>
      <c r="IVO1197" s="433"/>
      <c r="IVP1197" s="433"/>
      <c r="IVQ1197" s="433"/>
      <c r="IVR1197" s="433"/>
      <c r="IVS1197" s="433"/>
      <c r="IVT1197" s="433"/>
      <c r="IVU1197" s="433"/>
      <c r="IVV1197" s="433"/>
      <c r="IVW1197" s="433"/>
      <c r="IVX1197" s="433"/>
      <c r="IVY1197" s="433"/>
      <c r="IVZ1197" s="433"/>
      <c r="IWA1197" s="433"/>
      <c r="IWB1197" s="433"/>
      <c r="IWC1197" s="433"/>
      <c r="IWD1197" s="433"/>
      <c r="IWE1197" s="433"/>
      <c r="IWF1197" s="433"/>
      <c r="IWG1197" s="433"/>
      <c r="IWH1197" s="433"/>
      <c r="IWI1197" s="433"/>
      <c r="IWJ1197" s="433"/>
      <c r="IWK1197" s="433"/>
      <c r="IWL1197" s="433"/>
      <c r="IWM1197" s="433"/>
      <c r="IWN1197" s="433"/>
      <c r="IWO1197" s="433"/>
      <c r="IWP1197" s="433"/>
      <c r="IWQ1197" s="433"/>
      <c r="IWR1197" s="433"/>
      <c r="IWS1197" s="433"/>
      <c r="IWT1197" s="433"/>
      <c r="IWU1197" s="433"/>
      <c r="IWV1197" s="433"/>
      <c r="IWW1197" s="433"/>
      <c r="IWX1197" s="433"/>
      <c r="IWY1197" s="433"/>
      <c r="IWZ1197" s="433"/>
      <c r="IXA1197" s="433"/>
      <c r="IXB1197" s="433"/>
      <c r="IXC1197" s="433"/>
      <c r="IXD1197" s="433"/>
      <c r="IXE1197" s="433"/>
      <c r="IXF1197" s="433"/>
      <c r="IXG1197" s="433"/>
      <c r="IXH1197" s="433"/>
      <c r="IXI1197" s="433"/>
      <c r="IXJ1197" s="433"/>
      <c r="IXK1197" s="433"/>
      <c r="IXL1197" s="433"/>
      <c r="IXM1197" s="433"/>
      <c r="IXN1197" s="433"/>
      <c r="IXO1197" s="433"/>
      <c r="IXP1197" s="433"/>
      <c r="IXQ1197" s="433"/>
      <c r="IXR1197" s="433"/>
      <c r="IXS1197" s="433"/>
      <c r="IXT1197" s="433"/>
      <c r="IXU1197" s="433"/>
      <c r="IXV1197" s="433"/>
      <c r="IXW1197" s="433"/>
      <c r="IXX1197" s="433"/>
      <c r="IXY1197" s="433"/>
      <c r="IXZ1197" s="433"/>
      <c r="IYA1197" s="433"/>
      <c r="IYB1197" s="433"/>
      <c r="IYC1197" s="433"/>
      <c r="IYD1197" s="433"/>
      <c r="IYE1197" s="433"/>
      <c r="IYF1197" s="433"/>
      <c r="IYG1197" s="433"/>
      <c r="IYH1197" s="433"/>
      <c r="IYI1197" s="433"/>
      <c r="IYJ1197" s="433"/>
      <c r="IYK1197" s="433"/>
      <c r="IYL1197" s="433"/>
      <c r="IYM1197" s="433"/>
      <c r="IYN1197" s="433"/>
      <c r="IYO1197" s="433"/>
      <c r="IYP1197" s="433"/>
      <c r="IYQ1197" s="433"/>
      <c r="IYR1197" s="433"/>
      <c r="IYS1197" s="433"/>
      <c r="IYT1197" s="433"/>
      <c r="IYU1197" s="433"/>
      <c r="IYV1197" s="433"/>
      <c r="IYW1197" s="433"/>
      <c r="IYX1197" s="433"/>
      <c r="IYY1197" s="433"/>
      <c r="IYZ1197" s="433"/>
      <c r="IZA1197" s="433"/>
      <c r="IZB1197" s="433"/>
      <c r="IZC1197" s="433"/>
      <c r="IZD1197" s="433"/>
      <c r="IZE1197" s="433"/>
      <c r="IZF1197" s="433"/>
      <c r="IZG1197" s="433"/>
      <c r="IZH1197" s="433"/>
      <c r="IZI1197" s="433"/>
      <c r="IZJ1197" s="433"/>
      <c r="IZK1197" s="433"/>
      <c r="IZL1197" s="433"/>
      <c r="IZM1197" s="433"/>
      <c r="IZN1197" s="433"/>
      <c r="IZO1197" s="433"/>
      <c r="IZP1197" s="433"/>
      <c r="IZQ1197" s="433"/>
      <c r="IZR1197" s="433"/>
      <c r="IZS1197" s="433"/>
      <c r="IZT1197" s="433"/>
      <c r="IZU1197" s="433"/>
      <c r="IZV1197" s="433"/>
      <c r="IZW1197" s="433"/>
      <c r="IZX1197" s="433"/>
      <c r="IZY1197" s="433"/>
      <c r="IZZ1197" s="433"/>
      <c r="JAA1197" s="433"/>
      <c r="JAB1197" s="433"/>
      <c r="JAC1197" s="433"/>
      <c r="JAD1197" s="433"/>
      <c r="JAE1197" s="433"/>
      <c r="JAF1197" s="433"/>
      <c r="JAG1197" s="433"/>
      <c r="JAH1197" s="433"/>
      <c r="JAI1197" s="433"/>
      <c r="JAJ1197" s="433"/>
      <c r="JAK1197" s="433"/>
      <c r="JAL1197" s="433"/>
      <c r="JAM1197" s="433"/>
      <c r="JAN1197" s="433"/>
      <c r="JAO1197" s="433"/>
      <c r="JAP1197" s="433"/>
      <c r="JAQ1197" s="433"/>
      <c r="JAR1197" s="433"/>
      <c r="JAS1197" s="433"/>
      <c r="JAT1197" s="433"/>
      <c r="JAU1197" s="433"/>
      <c r="JAV1197" s="433"/>
      <c r="JAW1197" s="433"/>
      <c r="JAX1197" s="433"/>
      <c r="JAY1197" s="433"/>
      <c r="JAZ1197" s="433"/>
      <c r="JBA1197" s="433"/>
      <c r="JBB1197" s="433"/>
      <c r="JBC1197" s="433"/>
      <c r="JBD1197" s="433"/>
      <c r="JBE1197" s="433"/>
      <c r="JBF1197" s="433"/>
      <c r="JBG1197" s="433"/>
      <c r="JBH1197" s="433"/>
      <c r="JBI1197" s="433"/>
      <c r="JBJ1197" s="433"/>
      <c r="JBK1197" s="433"/>
      <c r="JBL1197" s="433"/>
      <c r="JBM1197" s="433"/>
      <c r="JBN1197" s="433"/>
      <c r="JBO1197" s="433"/>
      <c r="JBP1197" s="433"/>
      <c r="JBQ1197" s="433"/>
      <c r="JBR1197" s="433"/>
      <c r="JBS1197" s="433"/>
      <c r="JBT1197" s="433"/>
      <c r="JBU1197" s="433"/>
      <c r="JBV1197" s="433"/>
      <c r="JBW1197" s="433"/>
      <c r="JBX1197" s="433"/>
      <c r="JBY1197" s="433"/>
      <c r="JBZ1197" s="433"/>
      <c r="JCA1197" s="433"/>
      <c r="JCB1197" s="433"/>
      <c r="JCC1197" s="433"/>
      <c r="JCD1197" s="433"/>
      <c r="JCE1197" s="433"/>
      <c r="JCF1197" s="433"/>
      <c r="JCG1197" s="433"/>
      <c r="JCH1197" s="433"/>
      <c r="JCI1197" s="433"/>
      <c r="JCJ1197" s="433"/>
      <c r="JCK1197" s="433"/>
      <c r="JCL1197" s="433"/>
      <c r="JCM1197" s="433"/>
      <c r="JCN1197" s="433"/>
      <c r="JCO1197" s="433"/>
      <c r="JCP1197" s="433"/>
      <c r="JCQ1197" s="433"/>
      <c r="JCR1197" s="433"/>
      <c r="JCS1197" s="433"/>
      <c r="JCT1197" s="433"/>
      <c r="JCU1197" s="433"/>
      <c r="JCV1197" s="433"/>
      <c r="JCW1197" s="433"/>
      <c r="JCX1197" s="433"/>
      <c r="JCY1197" s="433"/>
      <c r="JCZ1197" s="433"/>
      <c r="JDA1197" s="433"/>
      <c r="JDB1197" s="433"/>
      <c r="JDC1197" s="433"/>
      <c r="JDD1197" s="433"/>
      <c r="JDE1197" s="433"/>
      <c r="JDF1197" s="433"/>
      <c r="JDG1197" s="433"/>
      <c r="JDH1197" s="433"/>
      <c r="JDI1197" s="433"/>
      <c r="JDJ1197" s="433"/>
      <c r="JDK1197" s="433"/>
      <c r="JDL1197" s="433"/>
      <c r="JDM1197" s="433"/>
      <c r="JDN1197" s="433"/>
      <c r="JDO1197" s="433"/>
      <c r="JDP1197" s="433"/>
      <c r="JDQ1197" s="433"/>
      <c r="JDR1197" s="433"/>
      <c r="JDS1197" s="433"/>
      <c r="JDT1197" s="433"/>
      <c r="JDU1197" s="433"/>
      <c r="JDV1197" s="433"/>
      <c r="JDW1197" s="433"/>
      <c r="JDX1197" s="433"/>
      <c r="JDY1197" s="433"/>
      <c r="JDZ1197" s="433"/>
      <c r="JEA1197" s="433"/>
      <c r="JEB1197" s="433"/>
      <c r="JEC1197" s="433"/>
      <c r="JED1197" s="433"/>
      <c r="JEE1197" s="433"/>
      <c r="JEF1197" s="433"/>
      <c r="JEG1197" s="433"/>
      <c r="JEH1197" s="433"/>
      <c r="JEI1197" s="433"/>
      <c r="JEJ1197" s="433"/>
      <c r="JEK1197" s="433"/>
      <c r="JEL1197" s="433"/>
      <c r="JEM1197" s="433"/>
      <c r="JEN1197" s="433"/>
      <c r="JEO1197" s="433"/>
      <c r="JEP1197" s="433"/>
      <c r="JEQ1197" s="433"/>
      <c r="JER1197" s="433"/>
      <c r="JES1197" s="433"/>
      <c r="JET1197" s="433"/>
      <c r="JEU1197" s="433"/>
      <c r="JEV1197" s="433"/>
      <c r="JEW1197" s="433"/>
      <c r="JEX1197" s="433"/>
      <c r="JEY1197" s="433"/>
      <c r="JEZ1197" s="433"/>
      <c r="JFA1197" s="433"/>
      <c r="JFB1197" s="433"/>
      <c r="JFC1197" s="433"/>
      <c r="JFD1197" s="433"/>
      <c r="JFE1197" s="433"/>
      <c r="JFF1197" s="433"/>
      <c r="JFG1197" s="433"/>
      <c r="JFH1197" s="433"/>
      <c r="JFI1197" s="433"/>
      <c r="JFJ1197" s="433"/>
      <c r="JFK1197" s="433"/>
      <c r="JFL1197" s="433"/>
      <c r="JFM1197" s="433"/>
      <c r="JFN1197" s="433"/>
      <c r="JFO1197" s="433"/>
      <c r="JFP1197" s="433"/>
      <c r="JFQ1197" s="433"/>
      <c r="JFR1197" s="433"/>
      <c r="JFS1197" s="433"/>
      <c r="JFT1197" s="433"/>
      <c r="JFU1197" s="433"/>
      <c r="JFV1197" s="433"/>
      <c r="JFW1197" s="433"/>
      <c r="JFX1197" s="433"/>
      <c r="JFY1197" s="433"/>
      <c r="JFZ1197" s="433"/>
      <c r="JGA1197" s="433"/>
      <c r="JGB1197" s="433"/>
      <c r="JGC1197" s="433"/>
      <c r="JGD1197" s="433"/>
      <c r="JGE1197" s="433"/>
      <c r="JGF1197" s="433"/>
      <c r="JGG1197" s="433"/>
      <c r="JGH1197" s="433"/>
      <c r="JGI1197" s="433"/>
      <c r="JGJ1197" s="433"/>
      <c r="JGK1197" s="433"/>
      <c r="JGL1197" s="433"/>
      <c r="JGM1197" s="433"/>
      <c r="JGN1197" s="433"/>
      <c r="JGO1197" s="433"/>
      <c r="JGP1197" s="433"/>
      <c r="JGQ1197" s="433"/>
      <c r="JGR1197" s="433"/>
      <c r="JGS1197" s="433"/>
      <c r="JGT1197" s="433"/>
      <c r="JGU1197" s="433"/>
      <c r="JGV1197" s="433"/>
      <c r="JGW1197" s="433"/>
      <c r="JGX1197" s="433"/>
      <c r="JGY1197" s="433"/>
      <c r="JGZ1197" s="433"/>
      <c r="JHA1197" s="433"/>
      <c r="JHB1197" s="433"/>
      <c r="JHC1197" s="433"/>
      <c r="JHD1197" s="433"/>
      <c r="JHE1197" s="433"/>
      <c r="JHF1197" s="433"/>
      <c r="JHG1197" s="433"/>
      <c r="JHH1197" s="433"/>
      <c r="JHI1197" s="433"/>
      <c r="JHJ1197" s="433"/>
      <c r="JHK1197" s="433"/>
      <c r="JHL1197" s="433"/>
      <c r="JHM1197" s="433"/>
      <c r="JHN1197" s="433"/>
      <c r="JHO1197" s="433"/>
      <c r="JHP1197" s="433"/>
      <c r="JHQ1197" s="433"/>
      <c r="JHR1197" s="433"/>
      <c r="JHS1197" s="433"/>
      <c r="JHT1197" s="433"/>
      <c r="JHU1197" s="433"/>
      <c r="JHV1197" s="433"/>
      <c r="JHW1197" s="433"/>
      <c r="JHX1197" s="433"/>
      <c r="JHY1197" s="433"/>
      <c r="JHZ1197" s="433"/>
      <c r="JIA1197" s="433"/>
      <c r="JIB1197" s="433"/>
      <c r="JIC1197" s="433"/>
      <c r="JID1197" s="433"/>
      <c r="JIE1197" s="433"/>
      <c r="JIF1197" s="433"/>
      <c r="JIG1197" s="433"/>
      <c r="JIH1197" s="433"/>
      <c r="JII1197" s="433"/>
      <c r="JIJ1197" s="433"/>
      <c r="JIK1197" s="433"/>
      <c r="JIL1197" s="433"/>
      <c r="JIM1197" s="433"/>
      <c r="JIN1197" s="433"/>
      <c r="JIO1197" s="433"/>
      <c r="JIP1197" s="433"/>
      <c r="JIQ1197" s="433"/>
      <c r="JIR1197" s="433"/>
      <c r="JIS1197" s="433"/>
      <c r="JIT1197" s="433"/>
      <c r="JIU1197" s="433"/>
      <c r="JIV1197" s="433"/>
      <c r="JIW1197" s="433"/>
      <c r="JIX1197" s="433"/>
      <c r="JIY1197" s="433"/>
      <c r="JIZ1197" s="433"/>
      <c r="JJA1197" s="433"/>
      <c r="JJB1197" s="433"/>
      <c r="JJC1197" s="433"/>
      <c r="JJD1197" s="433"/>
      <c r="JJE1197" s="433"/>
      <c r="JJF1197" s="433"/>
      <c r="JJG1197" s="433"/>
      <c r="JJH1197" s="433"/>
      <c r="JJI1197" s="433"/>
      <c r="JJJ1197" s="433"/>
      <c r="JJK1197" s="433"/>
      <c r="JJL1197" s="433"/>
      <c r="JJM1197" s="433"/>
      <c r="JJN1197" s="433"/>
      <c r="JJO1197" s="433"/>
      <c r="JJP1197" s="433"/>
      <c r="JJQ1197" s="433"/>
      <c r="JJR1197" s="433"/>
      <c r="JJS1197" s="433"/>
      <c r="JJT1197" s="433"/>
      <c r="JJU1197" s="433"/>
      <c r="JJV1197" s="433"/>
      <c r="JJW1197" s="433"/>
      <c r="JJX1197" s="433"/>
      <c r="JJY1197" s="433"/>
      <c r="JJZ1197" s="433"/>
      <c r="JKA1197" s="433"/>
      <c r="JKB1197" s="433"/>
      <c r="JKC1197" s="433"/>
      <c r="JKD1197" s="433"/>
      <c r="JKE1197" s="433"/>
      <c r="JKF1197" s="433"/>
      <c r="JKG1197" s="433"/>
      <c r="JKH1197" s="433"/>
      <c r="JKI1197" s="433"/>
      <c r="JKJ1197" s="433"/>
      <c r="JKK1197" s="433"/>
      <c r="JKL1197" s="433"/>
      <c r="JKM1197" s="433"/>
      <c r="JKN1197" s="433"/>
      <c r="JKO1197" s="433"/>
      <c r="JKP1197" s="433"/>
      <c r="JKQ1197" s="433"/>
      <c r="JKR1197" s="433"/>
      <c r="JKS1197" s="433"/>
      <c r="JKT1197" s="433"/>
      <c r="JKU1197" s="433"/>
      <c r="JKV1197" s="433"/>
      <c r="JKW1197" s="433"/>
      <c r="JKX1197" s="433"/>
      <c r="JKY1197" s="433"/>
      <c r="JKZ1197" s="433"/>
      <c r="JLA1197" s="433"/>
      <c r="JLB1197" s="433"/>
      <c r="JLC1197" s="433"/>
      <c r="JLD1197" s="433"/>
      <c r="JLE1197" s="433"/>
      <c r="JLF1197" s="433"/>
      <c r="JLG1197" s="433"/>
      <c r="JLH1197" s="433"/>
      <c r="JLI1197" s="433"/>
      <c r="JLJ1197" s="433"/>
      <c r="JLK1197" s="433"/>
      <c r="JLL1197" s="433"/>
      <c r="JLM1197" s="433"/>
      <c r="JLN1197" s="433"/>
      <c r="JLO1197" s="433"/>
      <c r="JLP1197" s="433"/>
      <c r="JLQ1197" s="433"/>
      <c r="JLR1197" s="433"/>
      <c r="JLS1197" s="433"/>
      <c r="JLT1197" s="433"/>
      <c r="JLU1197" s="433"/>
      <c r="JLV1197" s="433"/>
      <c r="JLW1197" s="433"/>
      <c r="JLX1197" s="433"/>
      <c r="JLY1197" s="433"/>
      <c r="JLZ1197" s="433"/>
      <c r="JMA1197" s="433"/>
      <c r="JMB1197" s="433"/>
      <c r="JMC1197" s="433"/>
      <c r="JMD1197" s="433"/>
      <c r="JME1197" s="433"/>
      <c r="JMF1197" s="433"/>
      <c r="JMG1197" s="433"/>
      <c r="JMH1197" s="433"/>
      <c r="JMI1197" s="433"/>
      <c r="JMJ1197" s="433"/>
      <c r="JMK1197" s="433"/>
      <c r="JML1197" s="433"/>
      <c r="JMM1197" s="433"/>
      <c r="JMN1197" s="433"/>
      <c r="JMO1197" s="433"/>
      <c r="JMP1197" s="433"/>
      <c r="JMQ1197" s="433"/>
      <c r="JMR1197" s="433"/>
      <c r="JMS1197" s="433"/>
      <c r="JMT1197" s="433"/>
      <c r="JMU1197" s="433"/>
      <c r="JMV1197" s="433"/>
      <c r="JMW1197" s="433"/>
      <c r="JMX1197" s="433"/>
      <c r="JMY1197" s="433"/>
      <c r="JMZ1197" s="433"/>
      <c r="JNA1197" s="433"/>
      <c r="JNB1197" s="433"/>
      <c r="JNC1197" s="433"/>
      <c r="JND1197" s="433"/>
      <c r="JNE1197" s="433"/>
      <c r="JNF1197" s="433"/>
      <c r="JNG1197" s="433"/>
      <c r="JNH1197" s="433"/>
      <c r="JNI1197" s="433"/>
      <c r="JNJ1197" s="433"/>
      <c r="JNK1197" s="433"/>
      <c r="JNL1197" s="433"/>
      <c r="JNM1197" s="433"/>
      <c r="JNN1197" s="433"/>
      <c r="JNO1197" s="433"/>
      <c r="JNP1197" s="433"/>
      <c r="JNQ1197" s="433"/>
      <c r="JNR1197" s="433"/>
      <c r="JNS1197" s="433"/>
      <c r="JNT1197" s="433"/>
      <c r="JNU1197" s="433"/>
      <c r="JNV1197" s="433"/>
      <c r="JNW1197" s="433"/>
      <c r="JNX1197" s="433"/>
      <c r="JNY1197" s="433"/>
      <c r="JNZ1197" s="433"/>
      <c r="JOA1197" s="433"/>
      <c r="JOB1197" s="433"/>
      <c r="JOC1197" s="433"/>
      <c r="JOD1197" s="433"/>
      <c r="JOE1197" s="433"/>
      <c r="JOF1197" s="433"/>
      <c r="JOG1197" s="433"/>
      <c r="JOH1197" s="433"/>
      <c r="JOI1197" s="433"/>
      <c r="JOJ1197" s="433"/>
      <c r="JOK1197" s="433"/>
      <c r="JOL1197" s="433"/>
      <c r="JOM1197" s="433"/>
      <c r="JON1197" s="433"/>
      <c r="JOO1197" s="433"/>
      <c r="JOP1197" s="433"/>
      <c r="JOQ1197" s="433"/>
      <c r="JOR1197" s="433"/>
      <c r="JOS1197" s="433"/>
      <c r="JOT1197" s="433"/>
      <c r="JOU1197" s="433"/>
      <c r="JOV1197" s="433"/>
      <c r="JOW1197" s="433"/>
      <c r="JOX1197" s="433"/>
      <c r="JOY1197" s="433"/>
      <c r="JOZ1197" s="433"/>
      <c r="JPA1197" s="433"/>
      <c r="JPB1197" s="433"/>
      <c r="JPC1197" s="433"/>
      <c r="JPD1197" s="433"/>
      <c r="JPE1197" s="433"/>
      <c r="JPF1197" s="433"/>
      <c r="JPG1197" s="433"/>
      <c r="JPH1197" s="433"/>
      <c r="JPI1197" s="433"/>
      <c r="JPJ1197" s="433"/>
      <c r="JPK1197" s="433"/>
      <c r="JPL1197" s="433"/>
      <c r="JPM1197" s="433"/>
      <c r="JPN1197" s="433"/>
      <c r="JPO1197" s="433"/>
      <c r="JPP1197" s="433"/>
      <c r="JPQ1197" s="433"/>
      <c r="JPR1197" s="433"/>
      <c r="JPS1197" s="433"/>
      <c r="JPT1197" s="433"/>
      <c r="JPU1197" s="433"/>
      <c r="JPV1197" s="433"/>
      <c r="JPW1197" s="433"/>
      <c r="JPX1197" s="433"/>
      <c r="JPY1197" s="433"/>
      <c r="JPZ1197" s="433"/>
      <c r="JQA1197" s="433"/>
      <c r="JQB1197" s="433"/>
      <c r="JQC1197" s="433"/>
      <c r="JQD1197" s="433"/>
      <c r="JQE1197" s="433"/>
      <c r="JQF1197" s="433"/>
      <c r="JQG1197" s="433"/>
      <c r="JQH1197" s="433"/>
      <c r="JQI1197" s="433"/>
      <c r="JQJ1197" s="433"/>
      <c r="JQK1197" s="433"/>
      <c r="JQL1197" s="433"/>
      <c r="JQM1197" s="433"/>
      <c r="JQN1197" s="433"/>
      <c r="JQO1197" s="433"/>
      <c r="JQP1197" s="433"/>
      <c r="JQQ1197" s="433"/>
      <c r="JQR1197" s="433"/>
      <c r="JQS1197" s="433"/>
      <c r="JQT1197" s="433"/>
      <c r="JQU1197" s="433"/>
      <c r="JQV1197" s="433"/>
      <c r="JQW1197" s="433"/>
      <c r="JQX1197" s="433"/>
      <c r="JQY1197" s="433"/>
      <c r="JQZ1197" s="433"/>
      <c r="JRA1197" s="433"/>
      <c r="JRB1197" s="433"/>
      <c r="JRC1197" s="433"/>
      <c r="JRD1197" s="433"/>
      <c r="JRE1197" s="433"/>
      <c r="JRF1197" s="433"/>
      <c r="JRG1197" s="433"/>
      <c r="JRH1197" s="433"/>
      <c r="JRI1197" s="433"/>
      <c r="JRJ1197" s="433"/>
      <c r="JRK1197" s="433"/>
      <c r="JRL1197" s="433"/>
      <c r="JRM1197" s="433"/>
      <c r="JRN1197" s="433"/>
      <c r="JRO1197" s="433"/>
      <c r="JRP1197" s="433"/>
      <c r="JRQ1197" s="433"/>
      <c r="JRR1197" s="433"/>
      <c r="JRS1197" s="433"/>
      <c r="JRT1197" s="433"/>
      <c r="JRU1197" s="433"/>
      <c r="JRV1197" s="433"/>
      <c r="JRW1197" s="433"/>
      <c r="JRX1197" s="433"/>
      <c r="JRY1197" s="433"/>
      <c r="JRZ1197" s="433"/>
      <c r="JSA1197" s="433"/>
      <c r="JSB1197" s="433"/>
      <c r="JSC1197" s="433"/>
      <c r="JSD1197" s="433"/>
      <c r="JSE1197" s="433"/>
      <c r="JSF1197" s="433"/>
      <c r="JSG1197" s="433"/>
      <c r="JSH1197" s="433"/>
      <c r="JSI1197" s="433"/>
      <c r="JSJ1197" s="433"/>
      <c r="JSK1197" s="433"/>
      <c r="JSL1197" s="433"/>
      <c r="JSM1197" s="433"/>
      <c r="JSN1197" s="433"/>
      <c r="JSO1197" s="433"/>
      <c r="JSP1197" s="433"/>
      <c r="JSQ1197" s="433"/>
      <c r="JSR1197" s="433"/>
      <c r="JSS1197" s="433"/>
      <c r="JST1197" s="433"/>
      <c r="JSU1197" s="433"/>
      <c r="JSV1197" s="433"/>
      <c r="JSW1197" s="433"/>
      <c r="JSX1197" s="433"/>
      <c r="JSY1197" s="433"/>
      <c r="JSZ1197" s="433"/>
      <c r="JTA1197" s="433"/>
      <c r="JTB1197" s="433"/>
      <c r="JTC1197" s="433"/>
      <c r="JTD1197" s="433"/>
      <c r="JTE1197" s="433"/>
      <c r="JTF1197" s="433"/>
      <c r="JTG1197" s="433"/>
      <c r="JTH1197" s="433"/>
      <c r="JTI1197" s="433"/>
      <c r="JTJ1197" s="433"/>
      <c r="JTK1197" s="433"/>
      <c r="JTL1197" s="433"/>
      <c r="JTM1197" s="433"/>
      <c r="JTN1197" s="433"/>
      <c r="JTO1197" s="433"/>
      <c r="JTP1197" s="433"/>
      <c r="JTQ1197" s="433"/>
      <c r="JTR1197" s="433"/>
      <c r="JTS1197" s="433"/>
      <c r="JTT1197" s="433"/>
      <c r="JTU1197" s="433"/>
      <c r="JTV1197" s="433"/>
      <c r="JTW1197" s="433"/>
      <c r="JTX1197" s="433"/>
      <c r="JTY1197" s="433"/>
      <c r="JTZ1197" s="433"/>
      <c r="JUA1197" s="433"/>
      <c r="JUB1197" s="433"/>
      <c r="JUC1197" s="433"/>
      <c r="JUD1197" s="433"/>
      <c r="JUE1197" s="433"/>
      <c r="JUF1197" s="433"/>
      <c r="JUG1197" s="433"/>
      <c r="JUH1197" s="433"/>
      <c r="JUI1197" s="433"/>
      <c r="JUJ1197" s="433"/>
      <c r="JUK1197" s="433"/>
      <c r="JUL1197" s="433"/>
      <c r="JUM1197" s="433"/>
      <c r="JUN1197" s="433"/>
      <c r="JUO1197" s="433"/>
      <c r="JUP1197" s="433"/>
      <c r="JUQ1197" s="433"/>
      <c r="JUR1197" s="433"/>
      <c r="JUS1197" s="433"/>
      <c r="JUT1197" s="433"/>
      <c r="JUU1197" s="433"/>
      <c r="JUV1197" s="433"/>
      <c r="JUW1197" s="433"/>
      <c r="JUX1197" s="433"/>
      <c r="JUY1197" s="433"/>
      <c r="JUZ1197" s="433"/>
      <c r="JVA1197" s="433"/>
      <c r="JVB1197" s="433"/>
      <c r="JVC1197" s="433"/>
      <c r="JVD1197" s="433"/>
      <c r="JVE1197" s="433"/>
      <c r="JVF1197" s="433"/>
      <c r="JVG1197" s="433"/>
      <c r="JVH1197" s="433"/>
      <c r="JVI1197" s="433"/>
      <c r="JVJ1197" s="433"/>
      <c r="JVK1197" s="433"/>
      <c r="JVL1197" s="433"/>
      <c r="JVM1197" s="433"/>
      <c r="JVN1197" s="433"/>
      <c r="JVO1197" s="433"/>
      <c r="JVP1197" s="433"/>
      <c r="JVQ1197" s="433"/>
      <c r="JVR1197" s="433"/>
      <c r="JVS1197" s="433"/>
      <c r="JVT1197" s="433"/>
      <c r="JVU1197" s="433"/>
      <c r="JVV1197" s="433"/>
      <c r="JVW1197" s="433"/>
      <c r="JVX1197" s="433"/>
      <c r="JVY1197" s="433"/>
      <c r="JVZ1197" s="433"/>
      <c r="JWA1197" s="433"/>
      <c r="JWB1197" s="433"/>
      <c r="JWC1197" s="433"/>
      <c r="JWD1197" s="433"/>
      <c r="JWE1197" s="433"/>
      <c r="JWF1197" s="433"/>
      <c r="JWG1197" s="433"/>
      <c r="JWH1197" s="433"/>
      <c r="JWI1197" s="433"/>
      <c r="JWJ1197" s="433"/>
      <c r="JWK1197" s="433"/>
      <c r="JWL1197" s="433"/>
      <c r="JWM1197" s="433"/>
      <c r="JWN1197" s="433"/>
      <c r="JWO1197" s="433"/>
      <c r="JWP1197" s="433"/>
      <c r="JWQ1197" s="433"/>
      <c r="JWR1197" s="433"/>
      <c r="JWS1197" s="433"/>
      <c r="JWT1197" s="433"/>
      <c r="JWU1197" s="433"/>
      <c r="JWV1197" s="433"/>
      <c r="JWW1197" s="433"/>
      <c r="JWX1197" s="433"/>
      <c r="JWY1197" s="433"/>
      <c r="JWZ1197" s="433"/>
      <c r="JXA1197" s="433"/>
      <c r="JXB1197" s="433"/>
      <c r="JXC1197" s="433"/>
      <c r="JXD1197" s="433"/>
      <c r="JXE1197" s="433"/>
      <c r="JXF1197" s="433"/>
      <c r="JXG1197" s="433"/>
      <c r="JXH1197" s="433"/>
      <c r="JXI1197" s="433"/>
      <c r="JXJ1197" s="433"/>
      <c r="JXK1197" s="433"/>
      <c r="JXL1197" s="433"/>
      <c r="JXM1197" s="433"/>
      <c r="JXN1197" s="433"/>
      <c r="JXO1197" s="433"/>
      <c r="JXP1197" s="433"/>
      <c r="JXQ1197" s="433"/>
      <c r="JXR1197" s="433"/>
      <c r="JXS1197" s="433"/>
      <c r="JXT1197" s="433"/>
      <c r="JXU1197" s="433"/>
      <c r="JXV1197" s="433"/>
      <c r="JXW1197" s="433"/>
      <c r="JXX1197" s="433"/>
      <c r="JXY1197" s="433"/>
      <c r="JXZ1197" s="433"/>
      <c r="JYA1197" s="433"/>
      <c r="JYB1197" s="433"/>
      <c r="JYC1197" s="433"/>
      <c r="JYD1197" s="433"/>
      <c r="JYE1197" s="433"/>
      <c r="JYF1197" s="433"/>
      <c r="JYG1197" s="433"/>
      <c r="JYH1197" s="433"/>
      <c r="JYI1197" s="433"/>
      <c r="JYJ1197" s="433"/>
      <c r="JYK1197" s="433"/>
      <c r="JYL1197" s="433"/>
      <c r="JYM1197" s="433"/>
      <c r="JYN1197" s="433"/>
      <c r="JYO1197" s="433"/>
      <c r="JYP1197" s="433"/>
      <c r="JYQ1197" s="433"/>
      <c r="JYR1197" s="433"/>
      <c r="JYS1197" s="433"/>
      <c r="JYT1197" s="433"/>
      <c r="JYU1197" s="433"/>
      <c r="JYV1197" s="433"/>
      <c r="JYW1197" s="433"/>
      <c r="JYX1197" s="433"/>
      <c r="JYY1197" s="433"/>
      <c r="JYZ1197" s="433"/>
      <c r="JZA1197" s="433"/>
      <c r="JZB1197" s="433"/>
      <c r="JZC1197" s="433"/>
      <c r="JZD1197" s="433"/>
      <c r="JZE1197" s="433"/>
      <c r="JZF1197" s="433"/>
      <c r="JZG1197" s="433"/>
      <c r="JZH1197" s="433"/>
      <c r="JZI1197" s="433"/>
      <c r="JZJ1197" s="433"/>
      <c r="JZK1197" s="433"/>
      <c r="JZL1197" s="433"/>
      <c r="JZM1197" s="433"/>
      <c r="JZN1197" s="433"/>
      <c r="JZO1197" s="433"/>
      <c r="JZP1197" s="433"/>
      <c r="JZQ1197" s="433"/>
      <c r="JZR1197" s="433"/>
      <c r="JZS1197" s="433"/>
      <c r="JZT1197" s="433"/>
      <c r="JZU1197" s="433"/>
      <c r="JZV1197" s="433"/>
      <c r="JZW1197" s="433"/>
      <c r="JZX1197" s="433"/>
      <c r="JZY1197" s="433"/>
      <c r="JZZ1197" s="433"/>
      <c r="KAA1197" s="433"/>
      <c r="KAB1197" s="433"/>
      <c r="KAC1197" s="433"/>
      <c r="KAD1197" s="433"/>
      <c r="KAE1197" s="433"/>
      <c r="KAF1197" s="433"/>
      <c r="KAG1197" s="433"/>
      <c r="KAH1197" s="433"/>
      <c r="KAI1197" s="433"/>
      <c r="KAJ1197" s="433"/>
      <c r="KAK1197" s="433"/>
      <c r="KAL1197" s="433"/>
      <c r="KAM1197" s="433"/>
      <c r="KAN1197" s="433"/>
      <c r="KAO1197" s="433"/>
      <c r="KAP1197" s="433"/>
      <c r="KAQ1197" s="433"/>
      <c r="KAR1197" s="433"/>
      <c r="KAS1197" s="433"/>
      <c r="KAT1197" s="433"/>
      <c r="KAU1197" s="433"/>
      <c r="KAV1197" s="433"/>
      <c r="KAW1197" s="433"/>
      <c r="KAX1197" s="433"/>
      <c r="KAY1197" s="433"/>
      <c r="KAZ1197" s="433"/>
      <c r="KBA1197" s="433"/>
      <c r="KBB1197" s="433"/>
      <c r="KBC1197" s="433"/>
      <c r="KBD1197" s="433"/>
      <c r="KBE1197" s="433"/>
      <c r="KBF1197" s="433"/>
      <c r="KBG1197" s="433"/>
      <c r="KBH1197" s="433"/>
      <c r="KBI1197" s="433"/>
      <c r="KBJ1197" s="433"/>
      <c r="KBK1197" s="433"/>
      <c r="KBL1197" s="433"/>
      <c r="KBM1197" s="433"/>
      <c r="KBN1197" s="433"/>
      <c r="KBO1197" s="433"/>
      <c r="KBP1197" s="433"/>
      <c r="KBQ1197" s="433"/>
      <c r="KBR1197" s="433"/>
      <c r="KBS1197" s="433"/>
      <c r="KBT1197" s="433"/>
      <c r="KBU1197" s="433"/>
      <c r="KBV1197" s="433"/>
      <c r="KBW1197" s="433"/>
      <c r="KBX1197" s="433"/>
      <c r="KBY1197" s="433"/>
      <c r="KBZ1197" s="433"/>
      <c r="KCA1197" s="433"/>
      <c r="KCB1197" s="433"/>
      <c r="KCC1197" s="433"/>
      <c r="KCD1197" s="433"/>
      <c r="KCE1197" s="433"/>
      <c r="KCF1197" s="433"/>
      <c r="KCG1197" s="433"/>
      <c r="KCH1197" s="433"/>
      <c r="KCI1197" s="433"/>
      <c r="KCJ1197" s="433"/>
      <c r="KCK1197" s="433"/>
      <c r="KCL1197" s="433"/>
      <c r="KCM1197" s="433"/>
      <c r="KCN1197" s="433"/>
      <c r="KCO1197" s="433"/>
      <c r="KCP1197" s="433"/>
      <c r="KCQ1197" s="433"/>
      <c r="KCR1197" s="433"/>
      <c r="KCS1197" s="433"/>
      <c r="KCT1197" s="433"/>
      <c r="KCU1197" s="433"/>
      <c r="KCV1197" s="433"/>
      <c r="KCW1197" s="433"/>
      <c r="KCX1197" s="433"/>
      <c r="KCY1197" s="433"/>
      <c r="KCZ1197" s="433"/>
      <c r="KDA1197" s="433"/>
      <c r="KDB1197" s="433"/>
      <c r="KDC1197" s="433"/>
      <c r="KDD1197" s="433"/>
      <c r="KDE1197" s="433"/>
      <c r="KDF1197" s="433"/>
      <c r="KDG1197" s="433"/>
      <c r="KDH1197" s="433"/>
      <c r="KDI1197" s="433"/>
      <c r="KDJ1197" s="433"/>
      <c r="KDK1197" s="433"/>
      <c r="KDL1197" s="433"/>
      <c r="KDM1197" s="433"/>
      <c r="KDN1197" s="433"/>
      <c r="KDO1197" s="433"/>
      <c r="KDP1197" s="433"/>
      <c r="KDQ1197" s="433"/>
      <c r="KDR1197" s="433"/>
      <c r="KDS1197" s="433"/>
      <c r="KDT1197" s="433"/>
      <c r="KDU1197" s="433"/>
      <c r="KDV1197" s="433"/>
      <c r="KDW1197" s="433"/>
      <c r="KDX1197" s="433"/>
      <c r="KDY1197" s="433"/>
      <c r="KDZ1197" s="433"/>
      <c r="KEA1197" s="433"/>
      <c r="KEB1197" s="433"/>
      <c r="KEC1197" s="433"/>
      <c r="KED1197" s="433"/>
      <c r="KEE1197" s="433"/>
      <c r="KEF1197" s="433"/>
      <c r="KEG1197" s="433"/>
      <c r="KEH1197" s="433"/>
      <c r="KEI1197" s="433"/>
      <c r="KEJ1197" s="433"/>
      <c r="KEK1197" s="433"/>
      <c r="KEL1197" s="433"/>
      <c r="KEM1197" s="433"/>
      <c r="KEN1197" s="433"/>
      <c r="KEO1197" s="433"/>
      <c r="KEP1197" s="433"/>
      <c r="KEQ1197" s="433"/>
      <c r="KER1197" s="433"/>
      <c r="KES1197" s="433"/>
      <c r="KET1197" s="433"/>
      <c r="KEU1197" s="433"/>
      <c r="KEV1197" s="433"/>
      <c r="KEW1197" s="433"/>
      <c r="KEX1197" s="433"/>
      <c r="KEY1197" s="433"/>
      <c r="KEZ1197" s="433"/>
      <c r="KFA1197" s="433"/>
      <c r="KFB1197" s="433"/>
      <c r="KFC1197" s="433"/>
      <c r="KFD1197" s="433"/>
      <c r="KFE1197" s="433"/>
      <c r="KFF1197" s="433"/>
      <c r="KFG1197" s="433"/>
      <c r="KFH1197" s="433"/>
      <c r="KFI1197" s="433"/>
      <c r="KFJ1197" s="433"/>
      <c r="KFK1197" s="433"/>
      <c r="KFL1197" s="433"/>
      <c r="KFM1197" s="433"/>
      <c r="KFN1197" s="433"/>
      <c r="KFO1197" s="433"/>
      <c r="KFP1197" s="433"/>
      <c r="KFQ1197" s="433"/>
      <c r="KFR1197" s="433"/>
      <c r="KFS1197" s="433"/>
      <c r="KFT1197" s="433"/>
      <c r="KFU1197" s="433"/>
      <c r="KFV1197" s="433"/>
      <c r="KFW1197" s="433"/>
      <c r="KFX1197" s="433"/>
      <c r="KFY1197" s="433"/>
      <c r="KFZ1197" s="433"/>
      <c r="KGA1197" s="433"/>
      <c r="KGB1197" s="433"/>
      <c r="KGC1197" s="433"/>
      <c r="KGD1197" s="433"/>
      <c r="KGE1197" s="433"/>
      <c r="KGF1197" s="433"/>
      <c r="KGG1197" s="433"/>
      <c r="KGH1197" s="433"/>
      <c r="KGI1197" s="433"/>
      <c r="KGJ1197" s="433"/>
      <c r="KGK1197" s="433"/>
      <c r="KGL1197" s="433"/>
      <c r="KGM1197" s="433"/>
      <c r="KGN1197" s="433"/>
      <c r="KGO1197" s="433"/>
      <c r="KGP1197" s="433"/>
      <c r="KGQ1197" s="433"/>
      <c r="KGR1197" s="433"/>
      <c r="KGS1197" s="433"/>
      <c r="KGT1197" s="433"/>
      <c r="KGU1197" s="433"/>
      <c r="KGV1197" s="433"/>
      <c r="KGW1197" s="433"/>
      <c r="KGX1197" s="433"/>
      <c r="KGY1197" s="433"/>
      <c r="KGZ1197" s="433"/>
      <c r="KHA1197" s="433"/>
      <c r="KHB1197" s="433"/>
      <c r="KHC1197" s="433"/>
      <c r="KHD1197" s="433"/>
      <c r="KHE1197" s="433"/>
      <c r="KHF1197" s="433"/>
      <c r="KHG1197" s="433"/>
      <c r="KHH1197" s="433"/>
      <c r="KHI1197" s="433"/>
      <c r="KHJ1197" s="433"/>
      <c r="KHK1197" s="433"/>
      <c r="KHL1197" s="433"/>
      <c r="KHM1197" s="433"/>
      <c r="KHN1197" s="433"/>
      <c r="KHO1197" s="433"/>
      <c r="KHP1197" s="433"/>
      <c r="KHQ1197" s="433"/>
      <c r="KHR1197" s="433"/>
      <c r="KHS1197" s="433"/>
      <c r="KHT1197" s="433"/>
      <c r="KHU1197" s="433"/>
      <c r="KHV1197" s="433"/>
      <c r="KHW1197" s="433"/>
      <c r="KHX1197" s="433"/>
      <c r="KHY1197" s="433"/>
      <c r="KHZ1197" s="433"/>
      <c r="KIA1197" s="433"/>
      <c r="KIB1197" s="433"/>
      <c r="KIC1197" s="433"/>
      <c r="KID1197" s="433"/>
      <c r="KIE1197" s="433"/>
      <c r="KIF1197" s="433"/>
      <c r="KIG1197" s="433"/>
      <c r="KIH1197" s="433"/>
      <c r="KII1197" s="433"/>
      <c r="KIJ1197" s="433"/>
      <c r="KIK1197" s="433"/>
      <c r="KIL1197" s="433"/>
      <c r="KIM1197" s="433"/>
      <c r="KIN1197" s="433"/>
      <c r="KIO1197" s="433"/>
      <c r="KIP1197" s="433"/>
      <c r="KIQ1197" s="433"/>
      <c r="KIR1197" s="433"/>
      <c r="KIS1197" s="433"/>
      <c r="KIT1197" s="433"/>
      <c r="KIU1197" s="433"/>
      <c r="KIV1197" s="433"/>
      <c r="KIW1197" s="433"/>
      <c r="KIX1197" s="433"/>
      <c r="KIY1197" s="433"/>
      <c r="KIZ1197" s="433"/>
      <c r="KJA1197" s="433"/>
      <c r="KJB1197" s="433"/>
      <c r="KJC1197" s="433"/>
      <c r="KJD1197" s="433"/>
      <c r="KJE1197" s="433"/>
      <c r="KJF1197" s="433"/>
      <c r="KJG1197" s="433"/>
      <c r="KJH1197" s="433"/>
      <c r="KJI1197" s="433"/>
      <c r="KJJ1197" s="433"/>
      <c r="KJK1197" s="433"/>
      <c r="KJL1197" s="433"/>
      <c r="KJM1197" s="433"/>
      <c r="KJN1197" s="433"/>
      <c r="KJO1197" s="433"/>
      <c r="KJP1197" s="433"/>
      <c r="KJQ1197" s="433"/>
      <c r="KJR1197" s="433"/>
      <c r="KJS1197" s="433"/>
      <c r="KJT1197" s="433"/>
      <c r="KJU1197" s="433"/>
      <c r="KJV1197" s="433"/>
      <c r="KJW1197" s="433"/>
      <c r="KJX1197" s="433"/>
      <c r="KJY1197" s="433"/>
      <c r="KJZ1197" s="433"/>
      <c r="KKA1197" s="433"/>
      <c r="KKB1197" s="433"/>
      <c r="KKC1197" s="433"/>
      <c r="KKD1197" s="433"/>
      <c r="KKE1197" s="433"/>
      <c r="KKF1197" s="433"/>
      <c r="KKG1197" s="433"/>
      <c r="KKH1197" s="433"/>
      <c r="KKI1197" s="433"/>
      <c r="KKJ1197" s="433"/>
      <c r="KKK1197" s="433"/>
      <c r="KKL1197" s="433"/>
      <c r="KKM1197" s="433"/>
      <c r="KKN1197" s="433"/>
      <c r="KKO1197" s="433"/>
      <c r="KKP1197" s="433"/>
      <c r="KKQ1197" s="433"/>
      <c r="KKR1197" s="433"/>
      <c r="KKS1197" s="433"/>
      <c r="KKT1197" s="433"/>
      <c r="KKU1197" s="433"/>
      <c r="KKV1197" s="433"/>
      <c r="KKW1197" s="433"/>
      <c r="KKX1197" s="433"/>
      <c r="KKY1197" s="433"/>
      <c r="KKZ1197" s="433"/>
      <c r="KLA1197" s="433"/>
      <c r="KLB1197" s="433"/>
      <c r="KLC1197" s="433"/>
      <c r="KLD1197" s="433"/>
      <c r="KLE1197" s="433"/>
      <c r="KLF1197" s="433"/>
      <c r="KLG1197" s="433"/>
      <c r="KLH1197" s="433"/>
      <c r="KLI1197" s="433"/>
      <c r="KLJ1197" s="433"/>
      <c r="KLK1197" s="433"/>
      <c r="KLL1197" s="433"/>
      <c r="KLM1197" s="433"/>
      <c r="KLN1197" s="433"/>
      <c r="KLO1197" s="433"/>
      <c r="KLP1197" s="433"/>
      <c r="KLQ1197" s="433"/>
      <c r="KLR1197" s="433"/>
      <c r="KLS1197" s="433"/>
      <c r="KLT1197" s="433"/>
      <c r="KLU1197" s="433"/>
      <c r="KLV1197" s="433"/>
      <c r="KLW1197" s="433"/>
      <c r="KLX1197" s="433"/>
      <c r="KLY1197" s="433"/>
      <c r="KLZ1197" s="433"/>
      <c r="KMA1197" s="433"/>
      <c r="KMB1197" s="433"/>
      <c r="KMC1197" s="433"/>
      <c r="KMD1197" s="433"/>
      <c r="KME1197" s="433"/>
      <c r="KMF1197" s="433"/>
      <c r="KMG1197" s="433"/>
      <c r="KMH1197" s="433"/>
      <c r="KMI1197" s="433"/>
      <c r="KMJ1197" s="433"/>
      <c r="KMK1197" s="433"/>
      <c r="KML1197" s="433"/>
      <c r="KMM1197" s="433"/>
      <c r="KMN1197" s="433"/>
      <c r="KMO1197" s="433"/>
      <c r="KMP1197" s="433"/>
      <c r="KMQ1197" s="433"/>
      <c r="KMR1197" s="433"/>
      <c r="KMS1197" s="433"/>
      <c r="KMT1197" s="433"/>
      <c r="KMU1197" s="433"/>
      <c r="KMV1197" s="433"/>
      <c r="KMW1197" s="433"/>
      <c r="KMX1197" s="433"/>
      <c r="KMY1197" s="433"/>
      <c r="KMZ1197" s="433"/>
      <c r="KNA1197" s="433"/>
      <c r="KNB1197" s="433"/>
      <c r="KNC1197" s="433"/>
      <c r="KND1197" s="433"/>
      <c r="KNE1197" s="433"/>
      <c r="KNF1197" s="433"/>
      <c r="KNG1197" s="433"/>
      <c r="KNH1197" s="433"/>
      <c r="KNI1197" s="433"/>
      <c r="KNJ1197" s="433"/>
      <c r="KNK1197" s="433"/>
      <c r="KNL1197" s="433"/>
      <c r="KNM1197" s="433"/>
      <c r="KNN1197" s="433"/>
      <c r="KNO1197" s="433"/>
      <c r="KNP1197" s="433"/>
      <c r="KNQ1197" s="433"/>
      <c r="KNR1197" s="433"/>
      <c r="KNS1197" s="433"/>
      <c r="KNT1197" s="433"/>
      <c r="KNU1197" s="433"/>
      <c r="KNV1197" s="433"/>
      <c r="KNW1197" s="433"/>
      <c r="KNX1197" s="433"/>
      <c r="KNY1197" s="433"/>
      <c r="KNZ1197" s="433"/>
      <c r="KOA1197" s="433"/>
      <c r="KOB1197" s="433"/>
      <c r="KOC1197" s="433"/>
      <c r="KOD1197" s="433"/>
      <c r="KOE1197" s="433"/>
      <c r="KOF1197" s="433"/>
      <c r="KOG1197" s="433"/>
      <c r="KOH1197" s="433"/>
      <c r="KOI1197" s="433"/>
      <c r="KOJ1197" s="433"/>
      <c r="KOK1197" s="433"/>
      <c r="KOL1197" s="433"/>
      <c r="KOM1197" s="433"/>
      <c r="KON1197" s="433"/>
      <c r="KOO1197" s="433"/>
      <c r="KOP1197" s="433"/>
      <c r="KOQ1197" s="433"/>
      <c r="KOR1197" s="433"/>
      <c r="KOS1197" s="433"/>
      <c r="KOT1197" s="433"/>
      <c r="KOU1197" s="433"/>
      <c r="KOV1197" s="433"/>
      <c r="KOW1197" s="433"/>
      <c r="KOX1197" s="433"/>
      <c r="KOY1197" s="433"/>
      <c r="KOZ1197" s="433"/>
      <c r="KPA1197" s="433"/>
      <c r="KPB1197" s="433"/>
      <c r="KPC1197" s="433"/>
      <c r="KPD1197" s="433"/>
      <c r="KPE1197" s="433"/>
      <c r="KPF1197" s="433"/>
      <c r="KPG1197" s="433"/>
      <c r="KPH1197" s="433"/>
      <c r="KPI1197" s="433"/>
      <c r="KPJ1197" s="433"/>
      <c r="KPK1197" s="433"/>
      <c r="KPL1197" s="433"/>
      <c r="KPM1197" s="433"/>
      <c r="KPN1197" s="433"/>
      <c r="KPO1197" s="433"/>
      <c r="KPP1197" s="433"/>
      <c r="KPQ1197" s="433"/>
      <c r="KPR1197" s="433"/>
      <c r="KPS1197" s="433"/>
      <c r="KPT1197" s="433"/>
      <c r="KPU1197" s="433"/>
      <c r="KPV1197" s="433"/>
      <c r="KPW1197" s="433"/>
      <c r="KPX1197" s="433"/>
      <c r="KPY1197" s="433"/>
      <c r="KPZ1197" s="433"/>
      <c r="KQA1197" s="433"/>
      <c r="KQB1197" s="433"/>
      <c r="KQC1197" s="433"/>
      <c r="KQD1197" s="433"/>
      <c r="KQE1197" s="433"/>
      <c r="KQF1197" s="433"/>
      <c r="KQG1197" s="433"/>
      <c r="KQH1197" s="433"/>
      <c r="KQI1197" s="433"/>
      <c r="KQJ1197" s="433"/>
      <c r="KQK1197" s="433"/>
      <c r="KQL1197" s="433"/>
      <c r="KQM1197" s="433"/>
      <c r="KQN1197" s="433"/>
      <c r="KQO1197" s="433"/>
      <c r="KQP1197" s="433"/>
      <c r="KQQ1197" s="433"/>
      <c r="KQR1197" s="433"/>
      <c r="KQS1197" s="433"/>
      <c r="KQT1197" s="433"/>
      <c r="KQU1197" s="433"/>
      <c r="KQV1197" s="433"/>
      <c r="KQW1197" s="433"/>
      <c r="KQX1197" s="433"/>
      <c r="KQY1197" s="433"/>
      <c r="KQZ1197" s="433"/>
      <c r="KRA1197" s="433"/>
      <c r="KRB1197" s="433"/>
      <c r="KRC1197" s="433"/>
      <c r="KRD1197" s="433"/>
      <c r="KRE1197" s="433"/>
      <c r="KRF1197" s="433"/>
      <c r="KRG1197" s="433"/>
      <c r="KRH1197" s="433"/>
      <c r="KRI1197" s="433"/>
      <c r="KRJ1197" s="433"/>
      <c r="KRK1197" s="433"/>
      <c r="KRL1197" s="433"/>
      <c r="KRM1197" s="433"/>
      <c r="KRN1197" s="433"/>
      <c r="KRO1197" s="433"/>
      <c r="KRP1197" s="433"/>
      <c r="KRQ1197" s="433"/>
      <c r="KRR1197" s="433"/>
      <c r="KRS1197" s="433"/>
      <c r="KRT1197" s="433"/>
      <c r="KRU1197" s="433"/>
      <c r="KRV1197" s="433"/>
      <c r="KRW1197" s="433"/>
      <c r="KRX1197" s="433"/>
      <c r="KRY1197" s="433"/>
      <c r="KRZ1197" s="433"/>
      <c r="KSA1197" s="433"/>
      <c r="KSB1197" s="433"/>
      <c r="KSC1197" s="433"/>
      <c r="KSD1197" s="433"/>
      <c r="KSE1197" s="433"/>
      <c r="KSF1197" s="433"/>
      <c r="KSG1197" s="433"/>
      <c r="KSH1197" s="433"/>
      <c r="KSI1197" s="433"/>
      <c r="KSJ1197" s="433"/>
      <c r="KSK1197" s="433"/>
      <c r="KSL1197" s="433"/>
      <c r="KSM1197" s="433"/>
      <c r="KSN1197" s="433"/>
      <c r="KSO1197" s="433"/>
      <c r="KSP1197" s="433"/>
      <c r="KSQ1197" s="433"/>
      <c r="KSR1197" s="433"/>
      <c r="KSS1197" s="433"/>
      <c r="KST1197" s="433"/>
      <c r="KSU1197" s="433"/>
      <c r="KSV1197" s="433"/>
      <c r="KSW1197" s="433"/>
      <c r="KSX1197" s="433"/>
      <c r="KSY1197" s="433"/>
      <c r="KSZ1197" s="433"/>
      <c r="KTA1197" s="433"/>
      <c r="KTB1197" s="433"/>
      <c r="KTC1197" s="433"/>
      <c r="KTD1197" s="433"/>
      <c r="KTE1197" s="433"/>
      <c r="KTF1197" s="433"/>
      <c r="KTG1197" s="433"/>
      <c r="KTH1197" s="433"/>
      <c r="KTI1197" s="433"/>
      <c r="KTJ1197" s="433"/>
      <c r="KTK1197" s="433"/>
      <c r="KTL1197" s="433"/>
      <c r="KTM1197" s="433"/>
      <c r="KTN1197" s="433"/>
      <c r="KTO1197" s="433"/>
      <c r="KTP1197" s="433"/>
      <c r="KTQ1197" s="433"/>
      <c r="KTR1197" s="433"/>
      <c r="KTS1197" s="433"/>
      <c r="KTT1197" s="433"/>
      <c r="KTU1197" s="433"/>
      <c r="KTV1197" s="433"/>
      <c r="KTW1197" s="433"/>
      <c r="KTX1197" s="433"/>
      <c r="KTY1197" s="433"/>
      <c r="KTZ1197" s="433"/>
      <c r="KUA1197" s="433"/>
      <c r="KUB1197" s="433"/>
      <c r="KUC1197" s="433"/>
      <c r="KUD1197" s="433"/>
      <c r="KUE1197" s="433"/>
      <c r="KUF1197" s="433"/>
      <c r="KUG1197" s="433"/>
      <c r="KUH1197" s="433"/>
      <c r="KUI1197" s="433"/>
      <c r="KUJ1197" s="433"/>
      <c r="KUK1197" s="433"/>
      <c r="KUL1197" s="433"/>
      <c r="KUM1197" s="433"/>
      <c r="KUN1197" s="433"/>
      <c r="KUO1197" s="433"/>
      <c r="KUP1197" s="433"/>
      <c r="KUQ1197" s="433"/>
      <c r="KUR1197" s="433"/>
      <c r="KUS1197" s="433"/>
      <c r="KUT1197" s="433"/>
      <c r="KUU1197" s="433"/>
      <c r="KUV1197" s="433"/>
      <c r="KUW1197" s="433"/>
      <c r="KUX1197" s="433"/>
      <c r="KUY1197" s="433"/>
      <c r="KUZ1197" s="433"/>
      <c r="KVA1197" s="433"/>
      <c r="KVB1197" s="433"/>
      <c r="KVC1197" s="433"/>
      <c r="KVD1197" s="433"/>
      <c r="KVE1197" s="433"/>
      <c r="KVF1197" s="433"/>
      <c r="KVG1197" s="433"/>
      <c r="KVH1197" s="433"/>
      <c r="KVI1197" s="433"/>
      <c r="KVJ1197" s="433"/>
      <c r="KVK1197" s="433"/>
      <c r="KVL1197" s="433"/>
      <c r="KVM1197" s="433"/>
      <c r="KVN1197" s="433"/>
      <c r="KVO1197" s="433"/>
      <c r="KVP1197" s="433"/>
      <c r="KVQ1197" s="433"/>
      <c r="KVR1197" s="433"/>
      <c r="KVS1197" s="433"/>
      <c r="KVT1197" s="433"/>
      <c r="KVU1197" s="433"/>
      <c r="KVV1197" s="433"/>
      <c r="KVW1197" s="433"/>
      <c r="KVX1197" s="433"/>
      <c r="KVY1197" s="433"/>
      <c r="KVZ1197" s="433"/>
      <c r="KWA1197" s="433"/>
      <c r="KWB1197" s="433"/>
      <c r="KWC1197" s="433"/>
      <c r="KWD1197" s="433"/>
      <c r="KWE1197" s="433"/>
      <c r="KWF1197" s="433"/>
      <c r="KWG1197" s="433"/>
      <c r="KWH1197" s="433"/>
      <c r="KWI1197" s="433"/>
      <c r="KWJ1197" s="433"/>
      <c r="KWK1197" s="433"/>
      <c r="KWL1197" s="433"/>
      <c r="KWM1197" s="433"/>
      <c r="KWN1197" s="433"/>
      <c r="KWO1197" s="433"/>
      <c r="KWP1197" s="433"/>
      <c r="KWQ1197" s="433"/>
      <c r="KWR1197" s="433"/>
      <c r="KWS1197" s="433"/>
      <c r="KWT1197" s="433"/>
      <c r="KWU1197" s="433"/>
      <c r="KWV1197" s="433"/>
      <c r="KWW1197" s="433"/>
      <c r="KWX1197" s="433"/>
      <c r="KWY1197" s="433"/>
      <c r="KWZ1197" s="433"/>
      <c r="KXA1197" s="433"/>
      <c r="KXB1197" s="433"/>
      <c r="KXC1197" s="433"/>
      <c r="KXD1197" s="433"/>
      <c r="KXE1197" s="433"/>
      <c r="KXF1197" s="433"/>
      <c r="KXG1197" s="433"/>
      <c r="KXH1197" s="433"/>
      <c r="KXI1197" s="433"/>
      <c r="KXJ1197" s="433"/>
      <c r="KXK1197" s="433"/>
      <c r="KXL1197" s="433"/>
      <c r="KXM1197" s="433"/>
      <c r="KXN1197" s="433"/>
      <c r="KXO1197" s="433"/>
      <c r="KXP1197" s="433"/>
      <c r="KXQ1197" s="433"/>
      <c r="KXR1197" s="433"/>
      <c r="KXS1197" s="433"/>
      <c r="KXT1197" s="433"/>
      <c r="KXU1197" s="433"/>
      <c r="KXV1197" s="433"/>
      <c r="KXW1197" s="433"/>
      <c r="KXX1197" s="433"/>
      <c r="KXY1197" s="433"/>
      <c r="KXZ1197" s="433"/>
      <c r="KYA1197" s="433"/>
      <c r="KYB1197" s="433"/>
      <c r="KYC1197" s="433"/>
      <c r="KYD1197" s="433"/>
      <c r="KYE1197" s="433"/>
      <c r="KYF1197" s="433"/>
      <c r="KYG1197" s="433"/>
      <c r="KYH1197" s="433"/>
      <c r="KYI1197" s="433"/>
      <c r="KYJ1197" s="433"/>
      <c r="KYK1197" s="433"/>
      <c r="KYL1197" s="433"/>
      <c r="KYM1197" s="433"/>
      <c r="KYN1197" s="433"/>
      <c r="KYO1197" s="433"/>
      <c r="KYP1197" s="433"/>
      <c r="KYQ1197" s="433"/>
      <c r="KYR1197" s="433"/>
      <c r="KYS1197" s="433"/>
      <c r="KYT1197" s="433"/>
      <c r="KYU1197" s="433"/>
      <c r="KYV1197" s="433"/>
      <c r="KYW1197" s="433"/>
      <c r="KYX1197" s="433"/>
      <c r="KYY1197" s="433"/>
      <c r="KYZ1197" s="433"/>
      <c r="KZA1197" s="433"/>
      <c r="KZB1197" s="433"/>
      <c r="KZC1197" s="433"/>
      <c r="KZD1197" s="433"/>
      <c r="KZE1197" s="433"/>
      <c r="KZF1197" s="433"/>
      <c r="KZG1197" s="433"/>
      <c r="KZH1197" s="433"/>
      <c r="KZI1197" s="433"/>
      <c r="KZJ1197" s="433"/>
      <c r="KZK1197" s="433"/>
      <c r="KZL1197" s="433"/>
      <c r="KZM1197" s="433"/>
      <c r="KZN1197" s="433"/>
      <c r="KZO1197" s="433"/>
      <c r="KZP1197" s="433"/>
      <c r="KZQ1197" s="433"/>
      <c r="KZR1197" s="433"/>
      <c r="KZS1197" s="433"/>
      <c r="KZT1197" s="433"/>
      <c r="KZU1197" s="433"/>
      <c r="KZV1197" s="433"/>
      <c r="KZW1197" s="433"/>
      <c r="KZX1197" s="433"/>
      <c r="KZY1197" s="433"/>
      <c r="KZZ1197" s="433"/>
      <c r="LAA1197" s="433"/>
      <c r="LAB1197" s="433"/>
      <c r="LAC1197" s="433"/>
      <c r="LAD1197" s="433"/>
      <c r="LAE1197" s="433"/>
      <c r="LAF1197" s="433"/>
      <c r="LAG1197" s="433"/>
      <c r="LAH1197" s="433"/>
      <c r="LAI1197" s="433"/>
      <c r="LAJ1197" s="433"/>
      <c r="LAK1197" s="433"/>
      <c r="LAL1197" s="433"/>
      <c r="LAM1197" s="433"/>
      <c r="LAN1197" s="433"/>
      <c r="LAO1197" s="433"/>
      <c r="LAP1197" s="433"/>
      <c r="LAQ1197" s="433"/>
      <c r="LAR1197" s="433"/>
      <c r="LAS1197" s="433"/>
      <c r="LAT1197" s="433"/>
      <c r="LAU1197" s="433"/>
      <c r="LAV1197" s="433"/>
      <c r="LAW1197" s="433"/>
      <c r="LAX1197" s="433"/>
      <c r="LAY1197" s="433"/>
      <c r="LAZ1197" s="433"/>
      <c r="LBA1197" s="433"/>
      <c r="LBB1197" s="433"/>
      <c r="LBC1197" s="433"/>
      <c r="LBD1197" s="433"/>
      <c r="LBE1197" s="433"/>
      <c r="LBF1197" s="433"/>
      <c r="LBG1197" s="433"/>
      <c r="LBH1197" s="433"/>
      <c r="LBI1197" s="433"/>
      <c r="LBJ1197" s="433"/>
      <c r="LBK1197" s="433"/>
      <c r="LBL1197" s="433"/>
      <c r="LBM1197" s="433"/>
      <c r="LBN1197" s="433"/>
      <c r="LBO1197" s="433"/>
      <c r="LBP1197" s="433"/>
      <c r="LBQ1197" s="433"/>
      <c r="LBR1197" s="433"/>
      <c r="LBS1197" s="433"/>
      <c r="LBT1197" s="433"/>
      <c r="LBU1197" s="433"/>
      <c r="LBV1197" s="433"/>
      <c r="LBW1197" s="433"/>
      <c r="LBX1197" s="433"/>
      <c r="LBY1197" s="433"/>
      <c r="LBZ1197" s="433"/>
      <c r="LCA1197" s="433"/>
      <c r="LCB1197" s="433"/>
      <c r="LCC1197" s="433"/>
      <c r="LCD1197" s="433"/>
      <c r="LCE1197" s="433"/>
      <c r="LCF1197" s="433"/>
      <c r="LCG1197" s="433"/>
      <c r="LCH1197" s="433"/>
      <c r="LCI1197" s="433"/>
      <c r="LCJ1197" s="433"/>
      <c r="LCK1197" s="433"/>
      <c r="LCL1197" s="433"/>
      <c r="LCM1197" s="433"/>
      <c r="LCN1197" s="433"/>
      <c r="LCO1197" s="433"/>
      <c r="LCP1197" s="433"/>
      <c r="LCQ1197" s="433"/>
      <c r="LCR1197" s="433"/>
      <c r="LCS1197" s="433"/>
      <c r="LCT1197" s="433"/>
      <c r="LCU1197" s="433"/>
      <c r="LCV1197" s="433"/>
      <c r="LCW1197" s="433"/>
      <c r="LCX1197" s="433"/>
      <c r="LCY1197" s="433"/>
      <c r="LCZ1197" s="433"/>
      <c r="LDA1197" s="433"/>
      <c r="LDB1197" s="433"/>
      <c r="LDC1197" s="433"/>
      <c r="LDD1197" s="433"/>
      <c r="LDE1197" s="433"/>
      <c r="LDF1197" s="433"/>
      <c r="LDG1197" s="433"/>
      <c r="LDH1197" s="433"/>
      <c r="LDI1197" s="433"/>
      <c r="LDJ1197" s="433"/>
      <c r="LDK1197" s="433"/>
      <c r="LDL1197" s="433"/>
      <c r="LDM1197" s="433"/>
      <c r="LDN1197" s="433"/>
      <c r="LDO1197" s="433"/>
      <c r="LDP1197" s="433"/>
      <c r="LDQ1197" s="433"/>
      <c r="LDR1197" s="433"/>
      <c r="LDS1197" s="433"/>
      <c r="LDT1197" s="433"/>
      <c r="LDU1197" s="433"/>
      <c r="LDV1197" s="433"/>
      <c r="LDW1197" s="433"/>
      <c r="LDX1197" s="433"/>
      <c r="LDY1197" s="433"/>
      <c r="LDZ1197" s="433"/>
      <c r="LEA1197" s="433"/>
      <c r="LEB1197" s="433"/>
      <c r="LEC1197" s="433"/>
      <c r="LED1197" s="433"/>
      <c r="LEE1197" s="433"/>
      <c r="LEF1197" s="433"/>
      <c r="LEG1197" s="433"/>
      <c r="LEH1197" s="433"/>
      <c r="LEI1197" s="433"/>
      <c r="LEJ1197" s="433"/>
      <c r="LEK1197" s="433"/>
      <c r="LEL1197" s="433"/>
      <c r="LEM1197" s="433"/>
      <c r="LEN1197" s="433"/>
      <c r="LEO1197" s="433"/>
      <c r="LEP1197" s="433"/>
      <c r="LEQ1197" s="433"/>
      <c r="LER1197" s="433"/>
      <c r="LES1197" s="433"/>
      <c r="LET1197" s="433"/>
      <c r="LEU1197" s="433"/>
      <c r="LEV1197" s="433"/>
      <c r="LEW1197" s="433"/>
      <c r="LEX1197" s="433"/>
      <c r="LEY1197" s="433"/>
      <c r="LEZ1197" s="433"/>
      <c r="LFA1197" s="433"/>
      <c r="LFB1197" s="433"/>
      <c r="LFC1197" s="433"/>
      <c r="LFD1197" s="433"/>
      <c r="LFE1197" s="433"/>
      <c r="LFF1197" s="433"/>
      <c r="LFG1197" s="433"/>
      <c r="LFH1197" s="433"/>
      <c r="LFI1197" s="433"/>
      <c r="LFJ1197" s="433"/>
      <c r="LFK1197" s="433"/>
      <c r="LFL1197" s="433"/>
      <c r="LFM1197" s="433"/>
      <c r="LFN1197" s="433"/>
      <c r="LFO1197" s="433"/>
      <c r="LFP1197" s="433"/>
      <c r="LFQ1197" s="433"/>
      <c r="LFR1197" s="433"/>
      <c r="LFS1197" s="433"/>
      <c r="LFT1197" s="433"/>
      <c r="LFU1197" s="433"/>
      <c r="LFV1197" s="433"/>
      <c r="LFW1197" s="433"/>
      <c r="LFX1197" s="433"/>
      <c r="LFY1197" s="433"/>
      <c r="LFZ1197" s="433"/>
      <c r="LGA1197" s="433"/>
      <c r="LGB1197" s="433"/>
      <c r="LGC1197" s="433"/>
      <c r="LGD1197" s="433"/>
      <c r="LGE1197" s="433"/>
      <c r="LGF1197" s="433"/>
      <c r="LGG1197" s="433"/>
      <c r="LGH1197" s="433"/>
      <c r="LGI1197" s="433"/>
      <c r="LGJ1197" s="433"/>
      <c r="LGK1197" s="433"/>
      <c r="LGL1197" s="433"/>
      <c r="LGM1197" s="433"/>
      <c r="LGN1197" s="433"/>
      <c r="LGO1197" s="433"/>
      <c r="LGP1197" s="433"/>
      <c r="LGQ1197" s="433"/>
      <c r="LGR1197" s="433"/>
      <c r="LGS1197" s="433"/>
      <c r="LGT1197" s="433"/>
      <c r="LGU1197" s="433"/>
      <c r="LGV1197" s="433"/>
      <c r="LGW1197" s="433"/>
      <c r="LGX1197" s="433"/>
      <c r="LGY1197" s="433"/>
      <c r="LGZ1197" s="433"/>
      <c r="LHA1197" s="433"/>
      <c r="LHB1197" s="433"/>
      <c r="LHC1197" s="433"/>
      <c r="LHD1197" s="433"/>
      <c r="LHE1197" s="433"/>
      <c r="LHF1197" s="433"/>
      <c r="LHG1197" s="433"/>
      <c r="LHH1197" s="433"/>
      <c r="LHI1197" s="433"/>
      <c r="LHJ1197" s="433"/>
      <c r="LHK1197" s="433"/>
      <c r="LHL1197" s="433"/>
      <c r="LHM1197" s="433"/>
      <c r="LHN1197" s="433"/>
      <c r="LHO1197" s="433"/>
      <c r="LHP1197" s="433"/>
      <c r="LHQ1197" s="433"/>
      <c r="LHR1197" s="433"/>
      <c r="LHS1197" s="433"/>
      <c r="LHT1197" s="433"/>
      <c r="LHU1197" s="433"/>
      <c r="LHV1197" s="433"/>
      <c r="LHW1197" s="433"/>
      <c r="LHX1197" s="433"/>
      <c r="LHY1197" s="433"/>
      <c r="LHZ1197" s="433"/>
      <c r="LIA1197" s="433"/>
      <c r="LIB1197" s="433"/>
      <c r="LIC1197" s="433"/>
      <c r="LID1197" s="433"/>
      <c r="LIE1197" s="433"/>
      <c r="LIF1197" s="433"/>
      <c r="LIG1197" s="433"/>
      <c r="LIH1197" s="433"/>
      <c r="LII1197" s="433"/>
      <c r="LIJ1197" s="433"/>
      <c r="LIK1197" s="433"/>
      <c r="LIL1197" s="433"/>
      <c r="LIM1197" s="433"/>
      <c r="LIN1197" s="433"/>
      <c r="LIO1197" s="433"/>
      <c r="LIP1197" s="433"/>
      <c r="LIQ1197" s="433"/>
      <c r="LIR1197" s="433"/>
      <c r="LIS1197" s="433"/>
      <c r="LIT1197" s="433"/>
      <c r="LIU1197" s="433"/>
      <c r="LIV1197" s="433"/>
      <c r="LIW1197" s="433"/>
      <c r="LIX1197" s="433"/>
      <c r="LIY1197" s="433"/>
      <c r="LIZ1197" s="433"/>
      <c r="LJA1197" s="433"/>
      <c r="LJB1197" s="433"/>
      <c r="LJC1197" s="433"/>
      <c r="LJD1197" s="433"/>
      <c r="LJE1197" s="433"/>
      <c r="LJF1197" s="433"/>
      <c r="LJG1197" s="433"/>
      <c r="LJH1197" s="433"/>
      <c r="LJI1197" s="433"/>
      <c r="LJJ1197" s="433"/>
      <c r="LJK1197" s="433"/>
      <c r="LJL1197" s="433"/>
      <c r="LJM1197" s="433"/>
      <c r="LJN1197" s="433"/>
      <c r="LJO1197" s="433"/>
      <c r="LJP1197" s="433"/>
      <c r="LJQ1197" s="433"/>
      <c r="LJR1197" s="433"/>
      <c r="LJS1197" s="433"/>
      <c r="LJT1197" s="433"/>
      <c r="LJU1197" s="433"/>
      <c r="LJV1197" s="433"/>
      <c r="LJW1197" s="433"/>
      <c r="LJX1197" s="433"/>
      <c r="LJY1197" s="433"/>
      <c r="LJZ1197" s="433"/>
      <c r="LKA1197" s="433"/>
      <c r="LKB1197" s="433"/>
      <c r="LKC1197" s="433"/>
      <c r="LKD1197" s="433"/>
      <c r="LKE1197" s="433"/>
      <c r="LKF1197" s="433"/>
      <c r="LKG1197" s="433"/>
      <c r="LKH1197" s="433"/>
      <c r="LKI1197" s="433"/>
      <c r="LKJ1197" s="433"/>
      <c r="LKK1197" s="433"/>
      <c r="LKL1197" s="433"/>
      <c r="LKM1197" s="433"/>
      <c r="LKN1197" s="433"/>
      <c r="LKO1197" s="433"/>
      <c r="LKP1197" s="433"/>
      <c r="LKQ1197" s="433"/>
      <c r="LKR1197" s="433"/>
      <c r="LKS1197" s="433"/>
      <c r="LKT1197" s="433"/>
      <c r="LKU1197" s="433"/>
      <c r="LKV1197" s="433"/>
      <c r="LKW1197" s="433"/>
      <c r="LKX1197" s="433"/>
      <c r="LKY1197" s="433"/>
      <c r="LKZ1197" s="433"/>
      <c r="LLA1197" s="433"/>
      <c r="LLB1197" s="433"/>
      <c r="LLC1197" s="433"/>
      <c r="LLD1197" s="433"/>
      <c r="LLE1197" s="433"/>
      <c r="LLF1197" s="433"/>
      <c r="LLG1197" s="433"/>
      <c r="LLH1197" s="433"/>
      <c r="LLI1197" s="433"/>
      <c r="LLJ1197" s="433"/>
      <c r="LLK1197" s="433"/>
      <c r="LLL1197" s="433"/>
      <c r="LLM1197" s="433"/>
      <c r="LLN1197" s="433"/>
      <c r="LLO1197" s="433"/>
      <c r="LLP1197" s="433"/>
      <c r="LLQ1197" s="433"/>
      <c r="LLR1197" s="433"/>
      <c r="LLS1197" s="433"/>
      <c r="LLT1197" s="433"/>
      <c r="LLU1197" s="433"/>
      <c r="LLV1197" s="433"/>
      <c r="LLW1197" s="433"/>
      <c r="LLX1197" s="433"/>
      <c r="LLY1197" s="433"/>
      <c r="LLZ1197" s="433"/>
      <c r="LMA1197" s="433"/>
      <c r="LMB1197" s="433"/>
      <c r="LMC1197" s="433"/>
      <c r="LMD1197" s="433"/>
      <c r="LME1197" s="433"/>
      <c r="LMF1197" s="433"/>
      <c r="LMG1197" s="433"/>
      <c r="LMH1197" s="433"/>
      <c r="LMI1197" s="433"/>
      <c r="LMJ1197" s="433"/>
      <c r="LMK1197" s="433"/>
      <c r="LML1197" s="433"/>
      <c r="LMM1197" s="433"/>
      <c r="LMN1197" s="433"/>
      <c r="LMO1197" s="433"/>
      <c r="LMP1197" s="433"/>
      <c r="LMQ1197" s="433"/>
      <c r="LMR1197" s="433"/>
      <c r="LMS1197" s="433"/>
      <c r="LMT1197" s="433"/>
      <c r="LMU1197" s="433"/>
      <c r="LMV1197" s="433"/>
      <c r="LMW1197" s="433"/>
      <c r="LMX1197" s="433"/>
      <c r="LMY1197" s="433"/>
      <c r="LMZ1197" s="433"/>
      <c r="LNA1197" s="433"/>
      <c r="LNB1197" s="433"/>
      <c r="LNC1197" s="433"/>
      <c r="LND1197" s="433"/>
      <c r="LNE1197" s="433"/>
      <c r="LNF1197" s="433"/>
      <c r="LNG1197" s="433"/>
      <c r="LNH1197" s="433"/>
      <c r="LNI1197" s="433"/>
      <c r="LNJ1197" s="433"/>
      <c r="LNK1197" s="433"/>
      <c r="LNL1197" s="433"/>
      <c r="LNM1197" s="433"/>
      <c r="LNN1197" s="433"/>
      <c r="LNO1197" s="433"/>
      <c r="LNP1197" s="433"/>
      <c r="LNQ1197" s="433"/>
      <c r="LNR1197" s="433"/>
      <c r="LNS1197" s="433"/>
      <c r="LNT1197" s="433"/>
      <c r="LNU1197" s="433"/>
      <c r="LNV1197" s="433"/>
      <c r="LNW1197" s="433"/>
      <c r="LNX1197" s="433"/>
      <c r="LNY1197" s="433"/>
      <c r="LNZ1197" s="433"/>
      <c r="LOA1197" s="433"/>
      <c r="LOB1197" s="433"/>
      <c r="LOC1197" s="433"/>
      <c r="LOD1197" s="433"/>
      <c r="LOE1197" s="433"/>
      <c r="LOF1197" s="433"/>
      <c r="LOG1197" s="433"/>
      <c r="LOH1197" s="433"/>
      <c r="LOI1197" s="433"/>
      <c r="LOJ1197" s="433"/>
      <c r="LOK1197" s="433"/>
      <c r="LOL1197" s="433"/>
      <c r="LOM1197" s="433"/>
      <c r="LON1197" s="433"/>
      <c r="LOO1197" s="433"/>
      <c r="LOP1197" s="433"/>
      <c r="LOQ1197" s="433"/>
      <c r="LOR1197" s="433"/>
      <c r="LOS1197" s="433"/>
      <c r="LOT1197" s="433"/>
      <c r="LOU1197" s="433"/>
      <c r="LOV1197" s="433"/>
      <c r="LOW1197" s="433"/>
      <c r="LOX1197" s="433"/>
      <c r="LOY1197" s="433"/>
      <c r="LOZ1197" s="433"/>
      <c r="LPA1197" s="433"/>
      <c r="LPB1197" s="433"/>
      <c r="LPC1197" s="433"/>
      <c r="LPD1197" s="433"/>
      <c r="LPE1197" s="433"/>
      <c r="LPF1197" s="433"/>
      <c r="LPG1197" s="433"/>
      <c r="LPH1197" s="433"/>
      <c r="LPI1197" s="433"/>
      <c r="LPJ1197" s="433"/>
      <c r="LPK1197" s="433"/>
      <c r="LPL1197" s="433"/>
      <c r="LPM1197" s="433"/>
      <c r="LPN1197" s="433"/>
      <c r="LPO1197" s="433"/>
      <c r="LPP1197" s="433"/>
      <c r="LPQ1197" s="433"/>
      <c r="LPR1197" s="433"/>
      <c r="LPS1197" s="433"/>
      <c r="LPT1197" s="433"/>
      <c r="LPU1197" s="433"/>
      <c r="LPV1197" s="433"/>
      <c r="LPW1197" s="433"/>
      <c r="LPX1197" s="433"/>
      <c r="LPY1197" s="433"/>
      <c r="LPZ1197" s="433"/>
      <c r="LQA1197" s="433"/>
      <c r="LQB1197" s="433"/>
      <c r="LQC1197" s="433"/>
      <c r="LQD1197" s="433"/>
      <c r="LQE1197" s="433"/>
      <c r="LQF1197" s="433"/>
      <c r="LQG1197" s="433"/>
      <c r="LQH1197" s="433"/>
      <c r="LQI1197" s="433"/>
      <c r="LQJ1197" s="433"/>
      <c r="LQK1197" s="433"/>
      <c r="LQL1197" s="433"/>
      <c r="LQM1197" s="433"/>
      <c r="LQN1197" s="433"/>
      <c r="LQO1197" s="433"/>
      <c r="LQP1197" s="433"/>
      <c r="LQQ1197" s="433"/>
      <c r="LQR1197" s="433"/>
      <c r="LQS1197" s="433"/>
      <c r="LQT1197" s="433"/>
      <c r="LQU1197" s="433"/>
      <c r="LQV1197" s="433"/>
      <c r="LQW1197" s="433"/>
      <c r="LQX1197" s="433"/>
      <c r="LQY1197" s="433"/>
      <c r="LQZ1197" s="433"/>
      <c r="LRA1197" s="433"/>
      <c r="LRB1197" s="433"/>
      <c r="LRC1197" s="433"/>
      <c r="LRD1197" s="433"/>
      <c r="LRE1197" s="433"/>
      <c r="LRF1197" s="433"/>
      <c r="LRG1197" s="433"/>
      <c r="LRH1197" s="433"/>
      <c r="LRI1197" s="433"/>
      <c r="LRJ1197" s="433"/>
      <c r="LRK1197" s="433"/>
      <c r="LRL1197" s="433"/>
      <c r="LRM1197" s="433"/>
      <c r="LRN1197" s="433"/>
      <c r="LRO1197" s="433"/>
      <c r="LRP1197" s="433"/>
      <c r="LRQ1197" s="433"/>
      <c r="LRR1197" s="433"/>
      <c r="LRS1197" s="433"/>
      <c r="LRT1197" s="433"/>
      <c r="LRU1197" s="433"/>
      <c r="LRV1197" s="433"/>
      <c r="LRW1197" s="433"/>
      <c r="LRX1197" s="433"/>
      <c r="LRY1197" s="433"/>
      <c r="LRZ1197" s="433"/>
      <c r="LSA1197" s="433"/>
      <c r="LSB1197" s="433"/>
      <c r="LSC1197" s="433"/>
      <c r="LSD1197" s="433"/>
      <c r="LSE1197" s="433"/>
      <c r="LSF1197" s="433"/>
      <c r="LSG1197" s="433"/>
      <c r="LSH1197" s="433"/>
      <c r="LSI1197" s="433"/>
      <c r="LSJ1197" s="433"/>
      <c r="LSK1197" s="433"/>
      <c r="LSL1197" s="433"/>
      <c r="LSM1197" s="433"/>
      <c r="LSN1197" s="433"/>
      <c r="LSO1197" s="433"/>
      <c r="LSP1197" s="433"/>
      <c r="LSQ1197" s="433"/>
      <c r="LSR1197" s="433"/>
      <c r="LSS1197" s="433"/>
      <c r="LST1197" s="433"/>
      <c r="LSU1197" s="433"/>
      <c r="LSV1197" s="433"/>
      <c r="LSW1197" s="433"/>
      <c r="LSX1197" s="433"/>
      <c r="LSY1197" s="433"/>
      <c r="LSZ1197" s="433"/>
      <c r="LTA1197" s="433"/>
      <c r="LTB1197" s="433"/>
      <c r="LTC1197" s="433"/>
      <c r="LTD1197" s="433"/>
      <c r="LTE1197" s="433"/>
      <c r="LTF1197" s="433"/>
      <c r="LTG1197" s="433"/>
      <c r="LTH1197" s="433"/>
      <c r="LTI1197" s="433"/>
      <c r="LTJ1197" s="433"/>
      <c r="LTK1197" s="433"/>
      <c r="LTL1197" s="433"/>
      <c r="LTM1197" s="433"/>
      <c r="LTN1197" s="433"/>
      <c r="LTO1197" s="433"/>
      <c r="LTP1197" s="433"/>
      <c r="LTQ1197" s="433"/>
      <c r="LTR1197" s="433"/>
      <c r="LTS1197" s="433"/>
      <c r="LTT1197" s="433"/>
      <c r="LTU1197" s="433"/>
      <c r="LTV1197" s="433"/>
      <c r="LTW1197" s="433"/>
      <c r="LTX1197" s="433"/>
      <c r="LTY1197" s="433"/>
      <c r="LTZ1197" s="433"/>
      <c r="LUA1197" s="433"/>
      <c r="LUB1197" s="433"/>
      <c r="LUC1197" s="433"/>
      <c r="LUD1197" s="433"/>
      <c r="LUE1197" s="433"/>
      <c r="LUF1197" s="433"/>
      <c r="LUG1197" s="433"/>
      <c r="LUH1197" s="433"/>
      <c r="LUI1197" s="433"/>
      <c r="LUJ1197" s="433"/>
      <c r="LUK1197" s="433"/>
      <c r="LUL1197" s="433"/>
      <c r="LUM1197" s="433"/>
      <c r="LUN1197" s="433"/>
      <c r="LUO1197" s="433"/>
      <c r="LUP1197" s="433"/>
      <c r="LUQ1197" s="433"/>
      <c r="LUR1197" s="433"/>
      <c r="LUS1197" s="433"/>
      <c r="LUT1197" s="433"/>
      <c r="LUU1197" s="433"/>
      <c r="LUV1197" s="433"/>
      <c r="LUW1197" s="433"/>
      <c r="LUX1197" s="433"/>
      <c r="LUY1197" s="433"/>
      <c r="LUZ1197" s="433"/>
      <c r="LVA1197" s="433"/>
      <c r="LVB1197" s="433"/>
      <c r="LVC1197" s="433"/>
      <c r="LVD1197" s="433"/>
      <c r="LVE1197" s="433"/>
      <c r="LVF1197" s="433"/>
      <c r="LVG1197" s="433"/>
      <c r="LVH1197" s="433"/>
      <c r="LVI1197" s="433"/>
      <c r="LVJ1197" s="433"/>
      <c r="LVK1197" s="433"/>
      <c r="LVL1197" s="433"/>
      <c r="LVM1197" s="433"/>
      <c r="LVN1197" s="433"/>
      <c r="LVO1197" s="433"/>
      <c r="LVP1197" s="433"/>
      <c r="LVQ1197" s="433"/>
      <c r="LVR1197" s="433"/>
      <c r="LVS1197" s="433"/>
      <c r="LVT1197" s="433"/>
      <c r="LVU1197" s="433"/>
      <c r="LVV1197" s="433"/>
      <c r="LVW1197" s="433"/>
      <c r="LVX1197" s="433"/>
      <c r="LVY1197" s="433"/>
      <c r="LVZ1197" s="433"/>
      <c r="LWA1197" s="433"/>
      <c r="LWB1197" s="433"/>
      <c r="LWC1197" s="433"/>
      <c r="LWD1197" s="433"/>
      <c r="LWE1197" s="433"/>
      <c r="LWF1197" s="433"/>
      <c r="LWG1197" s="433"/>
      <c r="LWH1197" s="433"/>
      <c r="LWI1197" s="433"/>
      <c r="LWJ1197" s="433"/>
      <c r="LWK1197" s="433"/>
      <c r="LWL1197" s="433"/>
      <c r="LWM1197" s="433"/>
      <c r="LWN1197" s="433"/>
      <c r="LWO1197" s="433"/>
      <c r="LWP1197" s="433"/>
      <c r="LWQ1197" s="433"/>
      <c r="LWR1197" s="433"/>
      <c r="LWS1197" s="433"/>
      <c r="LWT1197" s="433"/>
      <c r="LWU1197" s="433"/>
      <c r="LWV1197" s="433"/>
      <c r="LWW1197" s="433"/>
      <c r="LWX1197" s="433"/>
      <c r="LWY1197" s="433"/>
      <c r="LWZ1197" s="433"/>
      <c r="LXA1197" s="433"/>
      <c r="LXB1197" s="433"/>
      <c r="LXC1197" s="433"/>
      <c r="LXD1197" s="433"/>
      <c r="LXE1197" s="433"/>
      <c r="LXF1197" s="433"/>
      <c r="LXG1197" s="433"/>
      <c r="LXH1197" s="433"/>
      <c r="LXI1197" s="433"/>
      <c r="LXJ1197" s="433"/>
      <c r="LXK1197" s="433"/>
      <c r="LXL1197" s="433"/>
      <c r="LXM1197" s="433"/>
      <c r="LXN1197" s="433"/>
      <c r="LXO1197" s="433"/>
      <c r="LXP1197" s="433"/>
      <c r="LXQ1197" s="433"/>
      <c r="LXR1197" s="433"/>
      <c r="LXS1197" s="433"/>
      <c r="LXT1197" s="433"/>
      <c r="LXU1197" s="433"/>
      <c r="LXV1197" s="433"/>
      <c r="LXW1197" s="433"/>
      <c r="LXX1197" s="433"/>
      <c r="LXY1197" s="433"/>
      <c r="LXZ1197" s="433"/>
      <c r="LYA1197" s="433"/>
      <c r="LYB1197" s="433"/>
      <c r="LYC1197" s="433"/>
      <c r="LYD1197" s="433"/>
      <c r="LYE1197" s="433"/>
      <c r="LYF1197" s="433"/>
      <c r="LYG1197" s="433"/>
      <c r="LYH1197" s="433"/>
      <c r="LYI1197" s="433"/>
      <c r="LYJ1197" s="433"/>
      <c r="LYK1197" s="433"/>
      <c r="LYL1197" s="433"/>
      <c r="LYM1197" s="433"/>
      <c r="LYN1197" s="433"/>
      <c r="LYO1197" s="433"/>
      <c r="LYP1197" s="433"/>
      <c r="LYQ1197" s="433"/>
      <c r="LYR1197" s="433"/>
      <c r="LYS1197" s="433"/>
      <c r="LYT1197" s="433"/>
      <c r="LYU1197" s="433"/>
      <c r="LYV1197" s="433"/>
      <c r="LYW1197" s="433"/>
      <c r="LYX1197" s="433"/>
      <c r="LYY1197" s="433"/>
      <c r="LYZ1197" s="433"/>
      <c r="LZA1197" s="433"/>
      <c r="LZB1197" s="433"/>
      <c r="LZC1197" s="433"/>
      <c r="LZD1197" s="433"/>
      <c r="LZE1197" s="433"/>
      <c r="LZF1197" s="433"/>
      <c r="LZG1197" s="433"/>
      <c r="LZH1197" s="433"/>
      <c r="LZI1197" s="433"/>
      <c r="LZJ1197" s="433"/>
      <c r="LZK1197" s="433"/>
      <c r="LZL1197" s="433"/>
      <c r="LZM1197" s="433"/>
      <c r="LZN1197" s="433"/>
      <c r="LZO1197" s="433"/>
      <c r="LZP1197" s="433"/>
      <c r="LZQ1197" s="433"/>
      <c r="LZR1197" s="433"/>
      <c r="LZS1197" s="433"/>
      <c r="LZT1197" s="433"/>
      <c r="LZU1197" s="433"/>
      <c r="LZV1197" s="433"/>
      <c r="LZW1197" s="433"/>
      <c r="LZX1197" s="433"/>
      <c r="LZY1197" s="433"/>
      <c r="LZZ1197" s="433"/>
      <c r="MAA1197" s="433"/>
      <c r="MAB1197" s="433"/>
      <c r="MAC1197" s="433"/>
      <c r="MAD1197" s="433"/>
      <c r="MAE1197" s="433"/>
      <c r="MAF1197" s="433"/>
      <c r="MAG1197" s="433"/>
      <c r="MAH1197" s="433"/>
      <c r="MAI1197" s="433"/>
      <c r="MAJ1197" s="433"/>
      <c r="MAK1197" s="433"/>
      <c r="MAL1197" s="433"/>
      <c r="MAM1197" s="433"/>
      <c r="MAN1197" s="433"/>
      <c r="MAO1197" s="433"/>
      <c r="MAP1197" s="433"/>
      <c r="MAQ1197" s="433"/>
      <c r="MAR1197" s="433"/>
      <c r="MAS1197" s="433"/>
      <c r="MAT1197" s="433"/>
      <c r="MAU1197" s="433"/>
      <c r="MAV1197" s="433"/>
      <c r="MAW1197" s="433"/>
      <c r="MAX1197" s="433"/>
      <c r="MAY1197" s="433"/>
      <c r="MAZ1197" s="433"/>
      <c r="MBA1197" s="433"/>
      <c r="MBB1197" s="433"/>
      <c r="MBC1197" s="433"/>
      <c r="MBD1197" s="433"/>
      <c r="MBE1197" s="433"/>
      <c r="MBF1197" s="433"/>
      <c r="MBG1197" s="433"/>
      <c r="MBH1197" s="433"/>
      <c r="MBI1197" s="433"/>
      <c r="MBJ1197" s="433"/>
      <c r="MBK1197" s="433"/>
      <c r="MBL1197" s="433"/>
      <c r="MBM1197" s="433"/>
      <c r="MBN1197" s="433"/>
      <c r="MBO1197" s="433"/>
      <c r="MBP1197" s="433"/>
      <c r="MBQ1197" s="433"/>
      <c r="MBR1197" s="433"/>
      <c r="MBS1197" s="433"/>
      <c r="MBT1197" s="433"/>
      <c r="MBU1197" s="433"/>
      <c r="MBV1197" s="433"/>
      <c r="MBW1197" s="433"/>
      <c r="MBX1197" s="433"/>
      <c r="MBY1197" s="433"/>
      <c r="MBZ1197" s="433"/>
      <c r="MCA1197" s="433"/>
      <c r="MCB1197" s="433"/>
      <c r="MCC1197" s="433"/>
      <c r="MCD1197" s="433"/>
      <c r="MCE1197" s="433"/>
      <c r="MCF1197" s="433"/>
      <c r="MCG1197" s="433"/>
      <c r="MCH1197" s="433"/>
      <c r="MCI1197" s="433"/>
      <c r="MCJ1197" s="433"/>
      <c r="MCK1197" s="433"/>
      <c r="MCL1197" s="433"/>
      <c r="MCM1197" s="433"/>
      <c r="MCN1197" s="433"/>
      <c r="MCO1197" s="433"/>
      <c r="MCP1197" s="433"/>
      <c r="MCQ1197" s="433"/>
      <c r="MCR1197" s="433"/>
      <c r="MCS1197" s="433"/>
      <c r="MCT1197" s="433"/>
      <c r="MCU1197" s="433"/>
      <c r="MCV1197" s="433"/>
      <c r="MCW1197" s="433"/>
      <c r="MCX1197" s="433"/>
      <c r="MCY1197" s="433"/>
      <c r="MCZ1197" s="433"/>
      <c r="MDA1197" s="433"/>
      <c r="MDB1197" s="433"/>
      <c r="MDC1197" s="433"/>
      <c r="MDD1197" s="433"/>
      <c r="MDE1197" s="433"/>
      <c r="MDF1197" s="433"/>
      <c r="MDG1197" s="433"/>
      <c r="MDH1197" s="433"/>
      <c r="MDI1197" s="433"/>
      <c r="MDJ1197" s="433"/>
      <c r="MDK1197" s="433"/>
      <c r="MDL1197" s="433"/>
      <c r="MDM1197" s="433"/>
      <c r="MDN1197" s="433"/>
      <c r="MDO1197" s="433"/>
      <c r="MDP1197" s="433"/>
      <c r="MDQ1197" s="433"/>
      <c r="MDR1197" s="433"/>
      <c r="MDS1197" s="433"/>
      <c r="MDT1197" s="433"/>
      <c r="MDU1197" s="433"/>
      <c r="MDV1197" s="433"/>
      <c r="MDW1197" s="433"/>
      <c r="MDX1197" s="433"/>
      <c r="MDY1197" s="433"/>
      <c r="MDZ1197" s="433"/>
      <c r="MEA1197" s="433"/>
      <c r="MEB1197" s="433"/>
      <c r="MEC1197" s="433"/>
      <c r="MED1197" s="433"/>
      <c r="MEE1197" s="433"/>
      <c r="MEF1197" s="433"/>
      <c r="MEG1197" s="433"/>
      <c r="MEH1197" s="433"/>
      <c r="MEI1197" s="433"/>
      <c r="MEJ1197" s="433"/>
      <c r="MEK1197" s="433"/>
      <c r="MEL1197" s="433"/>
      <c r="MEM1197" s="433"/>
      <c r="MEN1197" s="433"/>
      <c r="MEO1197" s="433"/>
      <c r="MEP1197" s="433"/>
      <c r="MEQ1197" s="433"/>
      <c r="MER1197" s="433"/>
      <c r="MES1197" s="433"/>
      <c r="MET1197" s="433"/>
      <c r="MEU1197" s="433"/>
      <c r="MEV1197" s="433"/>
      <c r="MEW1197" s="433"/>
      <c r="MEX1197" s="433"/>
      <c r="MEY1197" s="433"/>
      <c r="MEZ1197" s="433"/>
      <c r="MFA1197" s="433"/>
      <c r="MFB1197" s="433"/>
      <c r="MFC1197" s="433"/>
      <c r="MFD1197" s="433"/>
      <c r="MFE1197" s="433"/>
      <c r="MFF1197" s="433"/>
      <c r="MFG1197" s="433"/>
      <c r="MFH1197" s="433"/>
      <c r="MFI1197" s="433"/>
      <c r="MFJ1197" s="433"/>
      <c r="MFK1197" s="433"/>
      <c r="MFL1197" s="433"/>
      <c r="MFM1197" s="433"/>
      <c r="MFN1197" s="433"/>
      <c r="MFO1197" s="433"/>
      <c r="MFP1197" s="433"/>
      <c r="MFQ1197" s="433"/>
      <c r="MFR1197" s="433"/>
      <c r="MFS1197" s="433"/>
      <c r="MFT1197" s="433"/>
      <c r="MFU1197" s="433"/>
      <c r="MFV1197" s="433"/>
      <c r="MFW1197" s="433"/>
      <c r="MFX1197" s="433"/>
      <c r="MFY1197" s="433"/>
      <c r="MFZ1197" s="433"/>
      <c r="MGA1197" s="433"/>
      <c r="MGB1197" s="433"/>
      <c r="MGC1197" s="433"/>
      <c r="MGD1197" s="433"/>
      <c r="MGE1197" s="433"/>
      <c r="MGF1197" s="433"/>
      <c r="MGG1197" s="433"/>
      <c r="MGH1197" s="433"/>
      <c r="MGI1197" s="433"/>
      <c r="MGJ1197" s="433"/>
      <c r="MGK1197" s="433"/>
      <c r="MGL1197" s="433"/>
      <c r="MGM1197" s="433"/>
      <c r="MGN1197" s="433"/>
      <c r="MGO1197" s="433"/>
      <c r="MGP1197" s="433"/>
      <c r="MGQ1197" s="433"/>
      <c r="MGR1197" s="433"/>
      <c r="MGS1197" s="433"/>
      <c r="MGT1197" s="433"/>
      <c r="MGU1197" s="433"/>
      <c r="MGV1197" s="433"/>
      <c r="MGW1197" s="433"/>
      <c r="MGX1197" s="433"/>
      <c r="MGY1197" s="433"/>
      <c r="MGZ1197" s="433"/>
      <c r="MHA1197" s="433"/>
      <c r="MHB1197" s="433"/>
      <c r="MHC1197" s="433"/>
      <c r="MHD1197" s="433"/>
      <c r="MHE1197" s="433"/>
      <c r="MHF1197" s="433"/>
      <c r="MHG1197" s="433"/>
      <c r="MHH1197" s="433"/>
      <c r="MHI1197" s="433"/>
      <c r="MHJ1197" s="433"/>
      <c r="MHK1197" s="433"/>
      <c r="MHL1197" s="433"/>
      <c r="MHM1197" s="433"/>
      <c r="MHN1197" s="433"/>
      <c r="MHO1197" s="433"/>
      <c r="MHP1197" s="433"/>
      <c r="MHQ1197" s="433"/>
      <c r="MHR1197" s="433"/>
      <c r="MHS1197" s="433"/>
      <c r="MHT1197" s="433"/>
      <c r="MHU1197" s="433"/>
      <c r="MHV1197" s="433"/>
      <c r="MHW1197" s="433"/>
      <c r="MHX1197" s="433"/>
      <c r="MHY1197" s="433"/>
      <c r="MHZ1197" s="433"/>
      <c r="MIA1197" s="433"/>
      <c r="MIB1197" s="433"/>
      <c r="MIC1197" s="433"/>
      <c r="MID1197" s="433"/>
      <c r="MIE1197" s="433"/>
      <c r="MIF1197" s="433"/>
      <c r="MIG1197" s="433"/>
      <c r="MIH1197" s="433"/>
      <c r="MII1197" s="433"/>
      <c r="MIJ1197" s="433"/>
      <c r="MIK1197" s="433"/>
      <c r="MIL1197" s="433"/>
      <c r="MIM1197" s="433"/>
      <c r="MIN1197" s="433"/>
      <c r="MIO1197" s="433"/>
      <c r="MIP1197" s="433"/>
      <c r="MIQ1197" s="433"/>
      <c r="MIR1197" s="433"/>
      <c r="MIS1197" s="433"/>
      <c r="MIT1197" s="433"/>
      <c r="MIU1197" s="433"/>
      <c r="MIV1197" s="433"/>
      <c r="MIW1197" s="433"/>
      <c r="MIX1197" s="433"/>
      <c r="MIY1197" s="433"/>
      <c r="MIZ1197" s="433"/>
      <c r="MJA1197" s="433"/>
      <c r="MJB1197" s="433"/>
      <c r="MJC1197" s="433"/>
      <c r="MJD1197" s="433"/>
      <c r="MJE1197" s="433"/>
      <c r="MJF1197" s="433"/>
      <c r="MJG1197" s="433"/>
      <c r="MJH1197" s="433"/>
      <c r="MJI1197" s="433"/>
      <c r="MJJ1197" s="433"/>
      <c r="MJK1197" s="433"/>
      <c r="MJL1197" s="433"/>
      <c r="MJM1197" s="433"/>
      <c r="MJN1197" s="433"/>
      <c r="MJO1197" s="433"/>
      <c r="MJP1197" s="433"/>
      <c r="MJQ1197" s="433"/>
      <c r="MJR1197" s="433"/>
      <c r="MJS1197" s="433"/>
      <c r="MJT1197" s="433"/>
      <c r="MJU1197" s="433"/>
      <c r="MJV1197" s="433"/>
      <c r="MJW1197" s="433"/>
      <c r="MJX1197" s="433"/>
      <c r="MJY1197" s="433"/>
      <c r="MJZ1197" s="433"/>
      <c r="MKA1197" s="433"/>
      <c r="MKB1197" s="433"/>
      <c r="MKC1197" s="433"/>
      <c r="MKD1197" s="433"/>
      <c r="MKE1197" s="433"/>
      <c r="MKF1197" s="433"/>
      <c r="MKG1197" s="433"/>
      <c r="MKH1197" s="433"/>
      <c r="MKI1197" s="433"/>
      <c r="MKJ1197" s="433"/>
      <c r="MKK1197" s="433"/>
      <c r="MKL1197" s="433"/>
      <c r="MKM1197" s="433"/>
      <c r="MKN1197" s="433"/>
      <c r="MKO1197" s="433"/>
      <c r="MKP1197" s="433"/>
      <c r="MKQ1197" s="433"/>
      <c r="MKR1197" s="433"/>
      <c r="MKS1197" s="433"/>
      <c r="MKT1197" s="433"/>
      <c r="MKU1197" s="433"/>
      <c r="MKV1197" s="433"/>
      <c r="MKW1197" s="433"/>
      <c r="MKX1197" s="433"/>
      <c r="MKY1197" s="433"/>
      <c r="MKZ1197" s="433"/>
      <c r="MLA1197" s="433"/>
      <c r="MLB1197" s="433"/>
      <c r="MLC1197" s="433"/>
      <c r="MLD1197" s="433"/>
      <c r="MLE1197" s="433"/>
      <c r="MLF1197" s="433"/>
      <c r="MLG1197" s="433"/>
      <c r="MLH1197" s="433"/>
      <c r="MLI1197" s="433"/>
      <c r="MLJ1197" s="433"/>
      <c r="MLK1197" s="433"/>
      <c r="MLL1197" s="433"/>
      <c r="MLM1197" s="433"/>
      <c r="MLN1197" s="433"/>
      <c r="MLO1197" s="433"/>
      <c r="MLP1197" s="433"/>
      <c r="MLQ1197" s="433"/>
      <c r="MLR1197" s="433"/>
      <c r="MLS1197" s="433"/>
      <c r="MLT1197" s="433"/>
      <c r="MLU1197" s="433"/>
      <c r="MLV1197" s="433"/>
      <c r="MLW1197" s="433"/>
      <c r="MLX1197" s="433"/>
      <c r="MLY1197" s="433"/>
      <c r="MLZ1197" s="433"/>
      <c r="MMA1197" s="433"/>
      <c r="MMB1197" s="433"/>
      <c r="MMC1197" s="433"/>
      <c r="MMD1197" s="433"/>
      <c r="MME1197" s="433"/>
      <c r="MMF1197" s="433"/>
      <c r="MMG1197" s="433"/>
      <c r="MMH1197" s="433"/>
      <c r="MMI1197" s="433"/>
      <c r="MMJ1197" s="433"/>
      <c r="MMK1197" s="433"/>
      <c r="MML1197" s="433"/>
      <c r="MMM1197" s="433"/>
      <c r="MMN1197" s="433"/>
      <c r="MMO1197" s="433"/>
      <c r="MMP1197" s="433"/>
      <c r="MMQ1197" s="433"/>
      <c r="MMR1197" s="433"/>
      <c r="MMS1197" s="433"/>
      <c r="MMT1197" s="433"/>
      <c r="MMU1197" s="433"/>
      <c r="MMV1197" s="433"/>
      <c r="MMW1197" s="433"/>
      <c r="MMX1197" s="433"/>
      <c r="MMY1197" s="433"/>
      <c r="MMZ1197" s="433"/>
      <c r="MNA1197" s="433"/>
      <c r="MNB1197" s="433"/>
      <c r="MNC1197" s="433"/>
      <c r="MND1197" s="433"/>
      <c r="MNE1197" s="433"/>
      <c r="MNF1197" s="433"/>
      <c r="MNG1197" s="433"/>
      <c r="MNH1197" s="433"/>
      <c r="MNI1197" s="433"/>
      <c r="MNJ1197" s="433"/>
      <c r="MNK1197" s="433"/>
      <c r="MNL1197" s="433"/>
      <c r="MNM1197" s="433"/>
      <c r="MNN1197" s="433"/>
      <c r="MNO1197" s="433"/>
      <c r="MNP1197" s="433"/>
      <c r="MNQ1197" s="433"/>
      <c r="MNR1197" s="433"/>
      <c r="MNS1197" s="433"/>
      <c r="MNT1197" s="433"/>
      <c r="MNU1197" s="433"/>
      <c r="MNV1197" s="433"/>
      <c r="MNW1197" s="433"/>
      <c r="MNX1197" s="433"/>
      <c r="MNY1197" s="433"/>
      <c r="MNZ1197" s="433"/>
      <c r="MOA1197" s="433"/>
      <c r="MOB1197" s="433"/>
      <c r="MOC1197" s="433"/>
      <c r="MOD1197" s="433"/>
      <c r="MOE1197" s="433"/>
      <c r="MOF1197" s="433"/>
      <c r="MOG1197" s="433"/>
      <c r="MOH1197" s="433"/>
      <c r="MOI1197" s="433"/>
      <c r="MOJ1197" s="433"/>
      <c r="MOK1197" s="433"/>
      <c r="MOL1197" s="433"/>
      <c r="MOM1197" s="433"/>
      <c r="MON1197" s="433"/>
      <c r="MOO1197" s="433"/>
      <c r="MOP1197" s="433"/>
      <c r="MOQ1197" s="433"/>
      <c r="MOR1197" s="433"/>
      <c r="MOS1197" s="433"/>
      <c r="MOT1197" s="433"/>
      <c r="MOU1197" s="433"/>
      <c r="MOV1197" s="433"/>
      <c r="MOW1197" s="433"/>
      <c r="MOX1197" s="433"/>
      <c r="MOY1197" s="433"/>
      <c r="MOZ1197" s="433"/>
      <c r="MPA1197" s="433"/>
      <c r="MPB1197" s="433"/>
      <c r="MPC1197" s="433"/>
      <c r="MPD1197" s="433"/>
      <c r="MPE1197" s="433"/>
      <c r="MPF1197" s="433"/>
      <c r="MPG1197" s="433"/>
      <c r="MPH1197" s="433"/>
      <c r="MPI1197" s="433"/>
      <c r="MPJ1197" s="433"/>
      <c r="MPK1197" s="433"/>
      <c r="MPL1197" s="433"/>
      <c r="MPM1197" s="433"/>
      <c r="MPN1197" s="433"/>
      <c r="MPO1197" s="433"/>
      <c r="MPP1197" s="433"/>
      <c r="MPQ1197" s="433"/>
      <c r="MPR1197" s="433"/>
      <c r="MPS1197" s="433"/>
      <c r="MPT1197" s="433"/>
      <c r="MPU1197" s="433"/>
      <c r="MPV1197" s="433"/>
      <c r="MPW1197" s="433"/>
      <c r="MPX1197" s="433"/>
      <c r="MPY1197" s="433"/>
      <c r="MPZ1197" s="433"/>
      <c r="MQA1197" s="433"/>
      <c r="MQB1197" s="433"/>
      <c r="MQC1197" s="433"/>
      <c r="MQD1197" s="433"/>
      <c r="MQE1197" s="433"/>
      <c r="MQF1197" s="433"/>
      <c r="MQG1197" s="433"/>
      <c r="MQH1197" s="433"/>
      <c r="MQI1197" s="433"/>
      <c r="MQJ1197" s="433"/>
      <c r="MQK1197" s="433"/>
      <c r="MQL1197" s="433"/>
      <c r="MQM1197" s="433"/>
      <c r="MQN1197" s="433"/>
      <c r="MQO1197" s="433"/>
      <c r="MQP1197" s="433"/>
      <c r="MQQ1197" s="433"/>
      <c r="MQR1197" s="433"/>
      <c r="MQS1197" s="433"/>
      <c r="MQT1197" s="433"/>
      <c r="MQU1197" s="433"/>
      <c r="MQV1197" s="433"/>
      <c r="MQW1197" s="433"/>
      <c r="MQX1197" s="433"/>
      <c r="MQY1197" s="433"/>
      <c r="MQZ1197" s="433"/>
      <c r="MRA1197" s="433"/>
      <c r="MRB1197" s="433"/>
      <c r="MRC1197" s="433"/>
      <c r="MRD1197" s="433"/>
      <c r="MRE1197" s="433"/>
      <c r="MRF1197" s="433"/>
      <c r="MRG1197" s="433"/>
      <c r="MRH1197" s="433"/>
      <c r="MRI1197" s="433"/>
      <c r="MRJ1197" s="433"/>
      <c r="MRK1197" s="433"/>
      <c r="MRL1197" s="433"/>
      <c r="MRM1197" s="433"/>
      <c r="MRN1197" s="433"/>
      <c r="MRO1197" s="433"/>
      <c r="MRP1197" s="433"/>
      <c r="MRQ1197" s="433"/>
      <c r="MRR1197" s="433"/>
      <c r="MRS1197" s="433"/>
      <c r="MRT1197" s="433"/>
      <c r="MRU1197" s="433"/>
      <c r="MRV1197" s="433"/>
      <c r="MRW1197" s="433"/>
      <c r="MRX1197" s="433"/>
      <c r="MRY1197" s="433"/>
      <c r="MRZ1197" s="433"/>
      <c r="MSA1197" s="433"/>
      <c r="MSB1197" s="433"/>
      <c r="MSC1197" s="433"/>
      <c r="MSD1197" s="433"/>
      <c r="MSE1197" s="433"/>
      <c r="MSF1197" s="433"/>
      <c r="MSG1197" s="433"/>
      <c r="MSH1197" s="433"/>
      <c r="MSI1197" s="433"/>
      <c r="MSJ1197" s="433"/>
      <c r="MSK1197" s="433"/>
      <c r="MSL1197" s="433"/>
      <c r="MSM1197" s="433"/>
      <c r="MSN1197" s="433"/>
      <c r="MSO1197" s="433"/>
      <c r="MSP1197" s="433"/>
      <c r="MSQ1197" s="433"/>
      <c r="MSR1197" s="433"/>
      <c r="MSS1197" s="433"/>
      <c r="MST1197" s="433"/>
      <c r="MSU1197" s="433"/>
      <c r="MSV1197" s="433"/>
      <c r="MSW1197" s="433"/>
      <c r="MSX1197" s="433"/>
      <c r="MSY1197" s="433"/>
      <c r="MSZ1197" s="433"/>
      <c r="MTA1197" s="433"/>
      <c r="MTB1197" s="433"/>
      <c r="MTC1197" s="433"/>
      <c r="MTD1197" s="433"/>
      <c r="MTE1197" s="433"/>
      <c r="MTF1197" s="433"/>
      <c r="MTG1197" s="433"/>
      <c r="MTH1197" s="433"/>
      <c r="MTI1197" s="433"/>
      <c r="MTJ1197" s="433"/>
      <c r="MTK1197" s="433"/>
      <c r="MTL1197" s="433"/>
      <c r="MTM1197" s="433"/>
      <c r="MTN1197" s="433"/>
      <c r="MTO1197" s="433"/>
      <c r="MTP1197" s="433"/>
      <c r="MTQ1197" s="433"/>
      <c r="MTR1197" s="433"/>
      <c r="MTS1197" s="433"/>
      <c r="MTT1197" s="433"/>
      <c r="MTU1197" s="433"/>
      <c r="MTV1197" s="433"/>
      <c r="MTW1197" s="433"/>
      <c r="MTX1197" s="433"/>
      <c r="MTY1197" s="433"/>
      <c r="MTZ1197" s="433"/>
      <c r="MUA1197" s="433"/>
      <c r="MUB1197" s="433"/>
      <c r="MUC1197" s="433"/>
      <c r="MUD1197" s="433"/>
      <c r="MUE1197" s="433"/>
      <c r="MUF1197" s="433"/>
      <c r="MUG1197" s="433"/>
      <c r="MUH1197" s="433"/>
      <c r="MUI1197" s="433"/>
      <c r="MUJ1197" s="433"/>
      <c r="MUK1197" s="433"/>
      <c r="MUL1197" s="433"/>
      <c r="MUM1197" s="433"/>
      <c r="MUN1197" s="433"/>
      <c r="MUO1197" s="433"/>
      <c r="MUP1197" s="433"/>
      <c r="MUQ1197" s="433"/>
      <c r="MUR1197" s="433"/>
      <c r="MUS1197" s="433"/>
      <c r="MUT1197" s="433"/>
      <c r="MUU1197" s="433"/>
      <c r="MUV1197" s="433"/>
      <c r="MUW1197" s="433"/>
      <c r="MUX1197" s="433"/>
      <c r="MUY1197" s="433"/>
      <c r="MUZ1197" s="433"/>
      <c r="MVA1197" s="433"/>
      <c r="MVB1197" s="433"/>
      <c r="MVC1197" s="433"/>
      <c r="MVD1197" s="433"/>
      <c r="MVE1197" s="433"/>
      <c r="MVF1197" s="433"/>
      <c r="MVG1197" s="433"/>
      <c r="MVH1197" s="433"/>
      <c r="MVI1197" s="433"/>
      <c r="MVJ1197" s="433"/>
      <c r="MVK1197" s="433"/>
      <c r="MVL1197" s="433"/>
      <c r="MVM1197" s="433"/>
      <c r="MVN1197" s="433"/>
      <c r="MVO1197" s="433"/>
      <c r="MVP1197" s="433"/>
      <c r="MVQ1197" s="433"/>
      <c r="MVR1197" s="433"/>
      <c r="MVS1197" s="433"/>
      <c r="MVT1197" s="433"/>
      <c r="MVU1197" s="433"/>
      <c r="MVV1197" s="433"/>
      <c r="MVW1197" s="433"/>
      <c r="MVX1197" s="433"/>
      <c r="MVY1197" s="433"/>
      <c r="MVZ1197" s="433"/>
      <c r="MWA1197" s="433"/>
      <c r="MWB1197" s="433"/>
      <c r="MWC1197" s="433"/>
      <c r="MWD1197" s="433"/>
      <c r="MWE1197" s="433"/>
      <c r="MWF1197" s="433"/>
      <c r="MWG1197" s="433"/>
      <c r="MWH1197" s="433"/>
      <c r="MWI1197" s="433"/>
      <c r="MWJ1197" s="433"/>
      <c r="MWK1197" s="433"/>
      <c r="MWL1197" s="433"/>
      <c r="MWM1197" s="433"/>
      <c r="MWN1197" s="433"/>
      <c r="MWO1197" s="433"/>
      <c r="MWP1197" s="433"/>
      <c r="MWQ1197" s="433"/>
      <c r="MWR1197" s="433"/>
      <c r="MWS1197" s="433"/>
      <c r="MWT1197" s="433"/>
      <c r="MWU1197" s="433"/>
      <c r="MWV1197" s="433"/>
      <c r="MWW1197" s="433"/>
      <c r="MWX1197" s="433"/>
      <c r="MWY1197" s="433"/>
      <c r="MWZ1197" s="433"/>
      <c r="MXA1197" s="433"/>
      <c r="MXB1197" s="433"/>
      <c r="MXC1197" s="433"/>
      <c r="MXD1197" s="433"/>
      <c r="MXE1197" s="433"/>
      <c r="MXF1197" s="433"/>
      <c r="MXG1197" s="433"/>
      <c r="MXH1197" s="433"/>
      <c r="MXI1197" s="433"/>
      <c r="MXJ1197" s="433"/>
      <c r="MXK1197" s="433"/>
      <c r="MXL1197" s="433"/>
      <c r="MXM1197" s="433"/>
      <c r="MXN1197" s="433"/>
      <c r="MXO1197" s="433"/>
      <c r="MXP1197" s="433"/>
      <c r="MXQ1197" s="433"/>
      <c r="MXR1197" s="433"/>
      <c r="MXS1197" s="433"/>
      <c r="MXT1197" s="433"/>
      <c r="MXU1197" s="433"/>
      <c r="MXV1197" s="433"/>
      <c r="MXW1197" s="433"/>
      <c r="MXX1197" s="433"/>
      <c r="MXY1197" s="433"/>
      <c r="MXZ1197" s="433"/>
      <c r="MYA1197" s="433"/>
      <c r="MYB1197" s="433"/>
      <c r="MYC1197" s="433"/>
      <c r="MYD1197" s="433"/>
      <c r="MYE1197" s="433"/>
      <c r="MYF1197" s="433"/>
      <c r="MYG1197" s="433"/>
      <c r="MYH1197" s="433"/>
      <c r="MYI1197" s="433"/>
      <c r="MYJ1197" s="433"/>
      <c r="MYK1197" s="433"/>
      <c r="MYL1197" s="433"/>
      <c r="MYM1197" s="433"/>
      <c r="MYN1197" s="433"/>
      <c r="MYO1197" s="433"/>
      <c r="MYP1197" s="433"/>
      <c r="MYQ1197" s="433"/>
      <c r="MYR1197" s="433"/>
      <c r="MYS1197" s="433"/>
      <c r="MYT1197" s="433"/>
      <c r="MYU1197" s="433"/>
      <c r="MYV1197" s="433"/>
      <c r="MYW1197" s="433"/>
      <c r="MYX1197" s="433"/>
      <c r="MYY1197" s="433"/>
      <c r="MYZ1197" s="433"/>
      <c r="MZA1197" s="433"/>
      <c r="MZB1197" s="433"/>
      <c r="MZC1197" s="433"/>
      <c r="MZD1197" s="433"/>
      <c r="MZE1197" s="433"/>
      <c r="MZF1197" s="433"/>
      <c r="MZG1197" s="433"/>
      <c r="MZH1197" s="433"/>
      <c r="MZI1197" s="433"/>
      <c r="MZJ1197" s="433"/>
      <c r="MZK1197" s="433"/>
      <c r="MZL1197" s="433"/>
      <c r="MZM1197" s="433"/>
      <c r="MZN1197" s="433"/>
      <c r="MZO1197" s="433"/>
      <c r="MZP1197" s="433"/>
      <c r="MZQ1197" s="433"/>
      <c r="MZR1197" s="433"/>
      <c r="MZS1197" s="433"/>
      <c r="MZT1197" s="433"/>
      <c r="MZU1197" s="433"/>
      <c r="MZV1197" s="433"/>
      <c r="MZW1197" s="433"/>
      <c r="MZX1197" s="433"/>
      <c r="MZY1197" s="433"/>
      <c r="MZZ1197" s="433"/>
      <c r="NAA1197" s="433"/>
      <c r="NAB1197" s="433"/>
      <c r="NAC1197" s="433"/>
      <c r="NAD1197" s="433"/>
      <c r="NAE1197" s="433"/>
      <c r="NAF1197" s="433"/>
      <c r="NAG1197" s="433"/>
      <c r="NAH1197" s="433"/>
      <c r="NAI1197" s="433"/>
      <c r="NAJ1197" s="433"/>
      <c r="NAK1197" s="433"/>
      <c r="NAL1197" s="433"/>
      <c r="NAM1197" s="433"/>
      <c r="NAN1197" s="433"/>
      <c r="NAO1197" s="433"/>
      <c r="NAP1197" s="433"/>
      <c r="NAQ1197" s="433"/>
      <c r="NAR1197" s="433"/>
      <c r="NAS1197" s="433"/>
      <c r="NAT1197" s="433"/>
      <c r="NAU1197" s="433"/>
      <c r="NAV1197" s="433"/>
      <c r="NAW1197" s="433"/>
      <c r="NAX1197" s="433"/>
      <c r="NAY1197" s="433"/>
      <c r="NAZ1197" s="433"/>
      <c r="NBA1197" s="433"/>
      <c r="NBB1197" s="433"/>
      <c r="NBC1197" s="433"/>
      <c r="NBD1197" s="433"/>
      <c r="NBE1197" s="433"/>
      <c r="NBF1197" s="433"/>
      <c r="NBG1197" s="433"/>
      <c r="NBH1197" s="433"/>
      <c r="NBI1197" s="433"/>
      <c r="NBJ1197" s="433"/>
      <c r="NBK1197" s="433"/>
      <c r="NBL1197" s="433"/>
      <c r="NBM1197" s="433"/>
      <c r="NBN1197" s="433"/>
      <c r="NBO1197" s="433"/>
      <c r="NBP1197" s="433"/>
      <c r="NBQ1197" s="433"/>
      <c r="NBR1197" s="433"/>
      <c r="NBS1197" s="433"/>
      <c r="NBT1197" s="433"/>
      <c r="NBU1197" s="433"/>
      <c r="NBV1197" s="433"/>
      <c r="NBW1197" s="433"/>
      <c r="NBX1197" s="433"/>
      <c r="NBY1197" s="433"/>
      <c r="NBZ1197" s="433"/>
      <c r="NCA1197" s="433"/>
      <c r="NCB1197" s="433"/>
      <c r="NCC1197" s="433"/>
      <c r="NCD1197" s="433"/>
      <c r="NCE1197" s="433"/>
      <c r="NCF1197" s="433"/>
      <c r="NCG1197" s="433"/>
      <c r="NCH1197" s="433"/>
      <c r="NCI1197" s="433"/>
      <c r="NCJ1197" s="433"/>
      <c r="NCK1197" s="433"/>
      <c r="NCL1197" s="433"/>
      <c r="NCM1197" s="433"/>
      <c r="NCN1197" s="433"/>
      <c r="NCO1197" s="433"/>
      <c r="NCP1197" s="433"/>
      <c r="NCQ1197" s="433"/>
      <c r="NCR1197" s="433"/>
      <c r="NCS1197" s="433"/>
      <c r="NCT1197" s="433"/>
      <c r="NCU1197" s="433"/>
      <c r="NCV1197" s="433"/>
      <c r="NCW1197" s="433"/>
      <c r="NCX1197" s="433"/>
      <c r="NCY1197" s="433"/>
      <c r="NCZ1197" s="433"/>
      <c r="NDA1197" s="433"/>
      <c r="NDB1197" s="433"/>
      <c r="NDC1197" s="433"/>
      <c r="NDD1197" s="433"/>
      <c r="NDE1197" s="433"/>
      <c r="NDF1197" s="433"/>
      <c r="NDG1197" s="433"/>
      <c r="NDH1197" s="433"/>
      <c r="NDI1197" s="433"/>
      <c r="NDJ1197" s="433"/>
      <c r="NDK1197" s="433"/>
      <c r="NDL1197" s="433"/>
      <c r="NDM1197" s="433"/>
      <c r="NDN1197" s="433"/>
      <c r="NDO1197" s="433"/>
      <c r="NDP1197" s="433"/>
      <c r="NDQ1197" s="433"/>
      <c r="NDR1197" s="433"/>
      <c r="NDS1197" s="433"/>
      <c r="NDT1197" s="433"/>
      <c r="NDU1197" s="433"/>
      <c r="NDV1197" s="433"/>
      <c r="NDW1197" s="433"/>
      <c r="NDX1197" s="433"/>
      <c r="NDY1197" s="433"/>
      <c r="NDZ1197" s="433"/>
      <c r="NEA1197" s="433"/>
      <c r="NEB1197" s="433"/>
      <c r="NEC1197" s="433"/>
      <c r="NED1197" s="433"/>
      <c r="NEE1197" s="433"/>
      <c r="NEF1197" s="433"/>
      <c r="NEG1197" s="433"/>
      <c r="NEH1197" s="433"/>
      <c r="NEI1197" s="433"/>
      <c r="NEJ1197" s="433"/>
      <c r="NEK1197" s="433"/>
      <c r="NEL1197" s="433"/>
      <c r="NEM1197" s="433"/>
      <c r="NEN1197" s="433"/>
      <c r="NEO1197" s="433"/>
      <c r="NEP1197" s="433"/>
      <c r="NEQ1197" s="433"/>
      <c r="NER1197" s="433"/>
      <c r="NES1197" s="433"/>
      <c r="NET1197" s="433"/>
      <c r="NEU1197" s="433"/>
      <c r="NEV1197" s="433"/>
      <c r="NEW1197" s="433"/>
      <c r="NEX1197" s="433"/>
      <c r="NEY1197" s="433"/>
      <c r="NEZ1197" s="433"/>
      <c r="NFA1197" s="433"/>
      <c r="NFB1197" s="433"/>
      <c r="NFC1197" s="433"/>
      <c r="NFD1197" s="433"/>
      <c r="NFE1197" s="433"/>
      <c r="NFF1197" s="433"/>
      <c r="NFG1197" s="433"/>
      <c r="NFH1197" s="433"/>
      <c r="NFI1197" s="433"/>
      <c r="NFJ1197" s="433"/>
      <c r="NFK1197" s="433"/>
      <c r="NFL1197" s="433"/>
      <c r="NFM1197" s="433"/>
      <c r="NFN1197" s="433"/>
      <c r="NFO1197" s="433"/>
      <c r="NFP1197" s="433"/>
      <c r="NFQ1197" s="433"/>
      <c r="NFR1197" s="433"/>
      <c r="NFS1197" s="433"/>
      <c r="NFT1197" s="433"/>
      <c r="NFU1197" s="433"/>
      <c r="NFV1197" s="433"/>
      <c r="NFW1197" s="433"/>
      <c r="NFX1197" s="433"/>
      <c r="NFY1197" s="433"/>
      <c r="NFZ1197" s="433"/>
      <c r="NGA1197" s="433"/>
      <c r="NGB1197" s="433"/>
      <c r="NGC1197" s="433"/>
      <c r="NGD1197" s="433"/>
      <c r="NGE1197" s="433"/>
      <c r="NGF1197" s="433"/>
      <c r="NGG1197" s="433"/>
      <c r="NGH1197" s="433"/>
      <c r="NGI1197" s="433"/>
      <c r="NGJ1197" s="433"/>
      <c r="NGK1197" s="433"/>
      <c r="NGL1197" s="433"/>
      <c r="NGM1197" s="433"/>
      <c r="NGN1197" s="433"/>
      <c r="NGO1197" s="433"/>
      <c r="NGP1197" s="433"/>
      <c r="NGQ1197" s="433"/>
      <c r="NGR1197" s="433"/>
      <c r="NGS1197" s="433"/>
      <c r="NGT1197" s="433"/>
      <c r="NGU1197" s="433"/>
      <c r="NGV1197" s="433"/>
      <c r="NGW1197" s="433"/>
      <c r="NGX1197" s="433"/>
      <c r="NGY1197" s="433"/>
      <c r="NGZ1197" s="433"/>
      <c r="NHA1197" s="433"/>
      <c r="NHB1197" s="433"/>
      <c r="NHC1197" s="433"/>
      <c r="NHD1197" s="433"/>
      <c r="NHE1197" s="433"/>
      <c r="NHF1197" s="433"/>
      <c r="NHG1197" s="433"/>
      <c r="NHH1197" s="433"/>
      <c r="NHI1197" s="433"/>
      <c r="NHJ1197" s="433"/>
      <c r="NHK1197" s="433"/>
      <c r="NHL1197" s="433"/>
      <c r="NHM1197" s="433"/>
      <c r="NHN1197" s="433"/>
      <c r="NHO1197" s="433"/>
      <c r="NHP1197" s="433"/>
      <c r="NHQ1197" s="433"/>
      <c r="NHR1197" s="433"/>
      <c r="NHS1197" s="433"/>
      <c r="NHT1197" s="433"/>
      <c r="NHU1197" s="433"/>
      <c r="NHV1197" s="433"/>
      <c r="NHW1197" s="433"/>
      <c r="NHX1197" s="433"/>
      <c r="NHY1197" s="433"/>
      <c r="NHZ1197" s="433"/>
      <c r="NIA1197" s="433"/>
      <c r="NIB1197" s="433"/>
      <c r="NIC1197" s="433"/>
      <c r="NID1197" s="433"/>
      <c r="NIE1197" s="433"/>
      <c r="NIF1197" s="433"/>
      <c r="NIG1197" s="433"/>
      <c r="NIH1197" s="433"/>
      <c r="NII1197" s="433"/>
      <c r="NIJ1197" s="433"/>
      <c r="NIK1197" s="433"/>
      <c r="NIL1197" s="433"/>
      <c r="NIM1197" s="433"/>
      <c r="NIN1197" s="433"/>
      <c r="NIO1197" s="433"/>
      <c r="NIP1197" s="433"/>
      <c r="NIQ1197" s="433"/>
      <c r="NIR1197" s="433"/>
      <c r="NIS1197" s="433"/>
      <c r="NIT1197" s="433"/>
      <c r="NIU1197" s="433"/>
      <c r="NIV1197" s="433"/>
      <c r="NIW1197" s="433"/>
      <c r="NIX1197" s="433"/>
      <c r="NIY1197" s="433"/>
      <c r="NIZ1197" s="433"/>
      <c r="NJA1197" s="433"/>
      <c r="NJB1197" s="433"/>
      <c r="NJC1197" s="433"/>
      <c r="NJD1197" s="433"/>
      <c r="NJE1197" s="433"/>
      <c r="NJF1197" s="433"/>
      <c r="NJG1197" s="433"/>
      <c r="NJH1197" s="433"/>
      <c r="NJI1197" s="433"/>
      <c r="NJJ1197" s="433"/>
      <c r="NJK1197" s="433"/>
      <c r="NJL1197" s="433"/>
      <c r="NJM1197" s="433"/>
      <c r="NJN1197" s="433"/>
      <c r="NJO1197" s="433"/>
      <c r="NJP1197" s="433"/>
      <c r="NJQ1197" s="433"/>
      <c r="NJR1197" s="433"/>
      <c r="NJS1197" s="433"/>
      <c r="NJT1197" s="433"/>
      <c r="NJU1197" s="433"/>
      <c r="NJV1197" s="433"/>
      <c r="NJW1197" s="433"/>
      <c r="NJX1197" s="433"/>
      <c r="NJY1197" s="433"/>
      <c r="NJZ1197" s="433"/>
      <c r="NKA1197" s="433"/>
      <c r="NKB1197" s="433"/>
      <c r="NKC1197" s="433"/>
      <c r="NKD1197" s="433"/>
      <c r="NKE1197" s="433"/>
      <c r="NKF1197" s="433"/>
      <c r="NKG1197" s="433"/>
      <c r="NKH1197" s="433"/>
      <c r="NKI1197" s="433"/>
      <c r="NKJ1197" s="433"/>
      <c r="NKK1197" s="433"/>
      <c r="NKL1197" s="433"/>
      <c r="NKM1197" s="433"/>
      <c r="NKN1197" s="433"/>
      <c r="NKO1197" s="433"/>
      <c r="NKP1197" s="433"/>
      <c r="NKQ1197" s="433"/>
      <c r="NKR1197" s="433"/>
      <c r="NKS1197" s="433"/>
      <c r="NKT1197" s="433"/>
      <c r="NKU1197" s="433"/>
      <c r="NKV1197" s="433"/>
      <c r="NKW1197" s="433"/>
      <c r="NKX1197" s="433"/>
      <c r="NKY1197" s="433"/>
      <c r="NKZ1197" s="433"/>
      <c r="NLA1197" s="433"/>
      <c r="NLB1197" s="433"/>
      <c r="NLC1197" s="433"/>
      <c r="NLD1197" s="433"/>
      <c r="NLE1197" s="433"/>
      <c r="NLF1197" s="433"/>
      <c r="NLG1197" s="433"/>
      <c r="NLH1197" s="433"/>
      <c r="NLI1197" s="433"/>
      <c r="NLJ1197" s="433"/>
      <c r="NLK1197" s="433"/>
      <c r="NLL1197" s="433"/>
      <c r="NLM1197" s="433"/>
      <c r="NLN1197" s="433"/>
      <c r="NLO1197" s="433"/>
      <c r="NLP1197" s="433"/>
      <c r="NLQ1197" s="433"/>
      <c r="NLR1197" s="433"/>
      <c r="NLS1197" s="433"/>
      <c r="NLT1197" s="433"/>
      <c r="NLU1197" s="433"/>
      <c r="NLV1197" s="433"/>
      <c r="NLW1197" s="433"/>
      <c r="NLX1197" s="433"/>
      <c r="NLY1197" s="433"/>
      <c r="NLZ1197" s="433"/>
      <c r="NMA1197" s="433"/>
      <c r="NMB1197" s="433"/>
      <c r="NMC1197" s="433"/>
      <c r="NMD1197" s="433"/>
      <c r="NME1197" s="433"/>
      <c r="NMF1197" s="433"/>
      <c r="NMG1197" s="433"/>
      <c r="NMH1197" s="433"/>
      <c r="NMI1197" s="433"/>
      <c r="NMJ1197" s="433"/>
      <c r="NMK1197" s="433"/>
      <c r="NML1197" s="433"/>
      <c r="NMM1197" s="433"/>
      <c r="NMN1197" s="433"/>
      <c r="NMO1197" s="433"/>
      <c r="NMP1197" s="433"/>
      <c r="NMQ1197" s="433"/>
      <c r="NMR1197" s="433"/>
      <c r="NMS1197" s="433"/>
      <c r="NMT1197" s="433"/>
      <c r="NMU1197" s="433"/>
      <c r="NMV1197" s="433"/>
      <c r="NMW1197" s="433"/>
      <c r="NMX1197" s="433"/>
      <c r="NMY1197" s="433"/>
      <c r="NMZ1197" s="433"/>
      <c r="NNA1197" s="433"/>
      <c r="NNB1197" s="433"/>
      <c r="NNC1197" s="433"/>
      <c r="NND1197" s="433"/>
      <c r="NNE1197" s="433"/>
      <c r="NNF1197" s="433"/>
      <c r="NNG1197" s="433"/>
      <c r="NNH1197" s="433"/>
      <c r="NNI1197" s="433"/>
      <c r="NNJ1197" s="433"/>
      <c r="NNK1197" s="433"/>
      <c r="NNL1197" s="433"/>
      <c r="NNM1197" s="433"/>
      <c r="NNN1197" s="433"/>
      <c r="NNO1197" s="433"/>
      <c r="NNP1197" s="433"/>
      <c r="NNQ1197" s="433"/>
      <c r="NNR1197" s="433"/>
      <c r="NNS1197" s="433"/>
      <c r="NNT1197" s="433"/>
      <c r="NNU1197" s="433"/>
      <c r="NNV1197" s="433"/>
      <c r="NNW1197" s="433"/>
      <c r="NNX1197" s="433"/>
      <c r="NNY1197" s="433"/>
      <c r="NNZ1197" s="433"/>
      <c r="NOA1197" s="433"/>
      <c r="NOB1197" s="433"/>
      <c r="NOC1197" s="433"/>
      <c r="NOD1197" s="433"/>
      <c r="NOE1197" s="433"/>
      <c r="NOF1197" s="433"/>
      <c r="NOG1197" s="433"/>
      <c r="NOH1197" s="433"/>
      <c r="NOI1197" s="433"/>
      <c r="NOJ1197" s="433"/>
      <c r="NOK1197" s="433"/>
      <c r="NOL1197" s="433"/>
      <c r="NOM1197" s="433"/>
      <c r="NON1197" s="433"/>
      <c r="NOO1197" s="433"/>
      <c r="NOP1197" s="433"/>
      <c r="NOQ1197" s="433"/>
      <c r="NOR1197" s="433"/>
      <c r="NOS1197" s="433"/>
      <c r="NOT1197" s="433"/>
      <c r="NOU1197" s="433"/>
      <c r="NOV1197" s="433"/>
      <c r="NOW1197" s="433"/>
      <c r="NOX1197" s="433"/>
      <c r="NOY1197" s="433"/>
      <c r="NOZ1197" s="433"/>
      <c r="NPA1197" s="433"/>
      <c r="NPB1197" s="433"/>
      <c r="NPC1197" s="433"/>
      <c r="NPD1197" s="433"/>
      <c r="NPE1197" s="433"/>
      <c r="NPF1197" s="433"/>
      <c r="NPG1197" s="433"/>
      <c r="NPH1197" s="433"/>
      <c r="NPI1197" s="433"/>
      <c r="NPJ1197" s="433"/>
      <c r="NPK1197" s="433"/>
      <c r="NPL1197" s="433"/>
      <c r="NPM1197" s="433"/>
      <c r="NPN1197" s="433"/>
      <c r="NPO1197" s="433"/>
      <c r="NPP1197" s="433"/>
      <c r="NPQ1197" s="433"/>
      <c r="NPR1197" s="433"/>
      <c r="NPS1197" s="433"/>
      <c r="NPT1197" s="433"/>
      <c r="NPU1197" s="433"/>
      <c r="NPV1197" s="433"/>
      <c r="NPW1197" s="433"/>
      <c r="NPX1197" s="433"/>
      <c r="NPY1197" s="433"/>
      <c r="NPZ1197" s="433"/>
      <c r="NQA1197" s="433"/>
      <c r="NQB1197" s="433"/>
      <c r="NQC1197" s="433"/>
      <c r="NQD1197" s="433"/>
      <c r="NQE1197" s="433"/>
      <c r="NQF1197" s="433"/>
      <c r="NQG1197" s="433"/>
      <c r="NQH1197" s="433"/>
      <c r="NQI1197" s="433"/>
      <c r="NQJ1197" s="433"/>
      <c r="NQK1197" s="433"/>
      <c r="NQL1197" s="433"/>
      <c r="NQM1197" s="433"/>
      <c r="NQN1197" s="433"/>
      <c r="NQO1197" s="433"/>
      <c r="NQP1197" s="433"/>
      <c r="NQQ1197" s="433"/>
      <c r="NQR1197" s="433"/>
      <c r="NQS1197" s="433"/>
      <c r="NQT1197" s="433"/>
      <c r="NQU1197" s="433"/>
      <c r="NQV1197" s="433"/>
      <c r="NQW1197" s="433"/>
      <c r="NQX1197" s="433"/>
      <c r="NQY1197" s="433"/>
      <c r="NQZ1197" s="433"/>
      <c r="NRA1197" s="433"/>
      <c r="NRB1197" s="433"/>
      <c r="NRC1197" s="433"/>
      <c r="NRD1197" s="433"/>
      <c r="NRE1197" s="433"/>
      <c r="NRF1197" s="433"/>
      <c r="NRG1197" s="433"/>
      <c r="NRH1197" s="433"/>
      <c r="NRI1197" s="433"/>
      <c r="NRJ1197" s="433"/>
      <c r="NRK1197" s="433"/>
      <c r="NRL1197" s="433"/>
      <c r="NRM1197" s="433"/>
      <c r="NRN1197" s="433"/>
      <c r="NRO1197" s="433"/>
      <c r="NRP1197" s="433"/>
      <c r="NRQ1197" s="433"/>
      <c r="NRR1197" s="433"/>
      <c r="NRS1197" s="433"/>
      <c r="NRT1197" s="433"/>
      <c r="NRU1197" s="433"/>
      <c r="NRV1197" s="433"/>
      <c r="NRW1197" s="433"/>
      <c r="NRX1197" s="433"/>
      <c r="NRY1197" s="433"/>
      <c r="NRZ1197" s="433"/>
      <c r="NSA1197" s="433"/>
      <c r="NSB1197" s="433"/>
      <c r="NSC1197" s="433"/>
      <c r="NSD1197" s="433"/>
      <c r="NSE1197" s="433"/>
      <c r="NSF1197" s="433"/>
      <c r="NSG1197" s="433"/>
      <c r="NSH1197" s="433"/>
      <c r="NSI1197" s="433"/>
      <c r="NSJ1197" s="433"/>
      <c r="NSK1197" s="433"/>
      <c r="NSL1197" s="433"/>
      <c r="NSM1197" s="433"/>
      <c r="NSN1197" s="433"/>
      <c r="NSO1197" s="433"/>
      <c r="NSP1197" s="433"/>
      <c r="NSQ1197" s="433"/>
      <c r="NSR1197" s="433"/>
      <c r="NSS1197" s="433"/>
      <c r="NST1197" s="433"/>
      <c r="NSU1197" s="433"/>
      <c r="NSV1197" s="433"/>
      <c r="NSW1197" s="433"/>
      <c r="NSX1197" s="433"/>
      <c r="NSY1197" s="433"/>
      <c r="NSZ1197" s="433"/>
      <c r="NTA1197" s="433"/>
      <c r="NTB1197" s="433"/>
      <c r="NTC1197" s="433"/>
      <c r="NTD1197" s="433"/>
      <c r="NTE1197" s="433"/>
      <c r="NTF1197" s="433"/>
      <c r="NTG1197" s="433"/>
      <c r="NTH1197" s="433"/>
      <c r="NTI1197" s="433"/>
      <c r="NTJ1197" s="433"/>
      <c r="NTK1197" s="433"/>
      <c r="NTL1197" s="433"/>
      <c r="NTM1197" s="433"/>
      <c r="NTN1197" s="433"/>
      <c r="NTO1197" s="433"/>
      <c r="NTP1197" s="433"/>
      <c r="NTQ1197" s="433"/>
      <c r="NTR1197" s="433"/>
      <c r="NTS1197" s="433"/>
      <c r="NTT1197" s="433"/>
      <c r="NTU1197" s="433"/>
      <c r="NTV1197" s="433"/>
      <c r="NTW1197" s="433"/>
      <c r="NTX1197" s="433"/>
      <c r="NTY1197" s="433"/>
      <c r="NTZ1197" s="433"/>
      <c r="NUA1197" s="433"/>
      <c r="NUB1197" s="433"/>
      <c r="NUC1197" s="433"/>
      <c r="NUD1197" s="433"/>
      <c r="NUE1197" s="433"/>
      <c r="NUF1197" s="433"/>
      <c r="NUG1197" s="433"/>
      <c r="NUH1197" s="433"/>
      <c r="NUI1197" s="433"/>
      <c r="NUJ1197" s="433"/>
      <c r="NUK1197" s="433"/>
      <c r="NUL1197" s="433"/>
      <c r="NUM1197" s="433"/>
      <c r="NUN1197" s="433"/>
      <c r="NUO1197" s="433"/>
      <c r="NUP1197" s="433"/>
      <c r="NUQ1197" s="433"/>
      <c r="NUR1197" s="433"/>
      <c r="NUS1197" s="433"/>
      <c r="NUT1197" s="433"/>
      <c r="NUU1197" s="433"/>
      <c r="NUV1197" s="433"/>
      <c r="NUW1197" s="433"/>
      <c r="NUX1197" s="433"/>
      <c r="NUY1197" s="433"/>
      <c r="NUZ1197" s="433"/>
      <c r="NVA1197" s="433"/>
      <c r="NVB1197" s="433"/>
      <c r="NVC1197" s="433"/>
      <c r="NVD1197" s="433"/>
      <c r="NVE1197" s="433"/>
      <c r="NVF1197" s="433"/>
      <c r="NVG1197" s="433"/>
      <c r="NVH1197" s="433"/>
      <c r="NVI1197" s="433"/>
      <c r="NVJ1197" s="433"/>
      <c r="NVK1197" s="433"/>
      <c r="NVL1197" s="433"/>
      <c r="NVM1197" s="433"/>
      <c r="NVN1197" s="433"/>
      <c r="NVO1197" s="433"/>
      <c r="NVP1197" s="433"/>
      <c r="NVQ1197" s="433"/>
      <c r="NVR1197" s="433"/>
      <c r="NVS1197" s="433"/>
      <c r="NVT1197" s="433"/>
      <c r="NVU1197" s="433"/>
      <c r="NVV1197" s="433"/>
      <c r="NVW1197" s="433"/>
      <c r="NVX1197" s="433"/>
      <c r="NVY1197" s="433"/>
      <c r="NVZ1197" s="433"/>
      <c r="NWA1197" s="433"/>
      <c r="NWB1197" s="433"/>
      <c r="NWC1197" s="433"/>
      <c r="NWD1197" s="433"/>
      <c r="NWE1197" s="433"/>
      <c r="NWF1197" s="433"/>
      <c r="NWG1197" s="433"/>
      <c r="NWH1197" s="433"/>
      <c r="NWI1197" s="433"/>
      <c r="NWJ1197" s="433"/>
      <c r="NWK1197" s="433"/>
      <c r="NWL1197" s="433"/>
      <c r="NWM1197" s="433"/>
      <c r="NWN1197" s="433"/>
      <c r="NWO1197" s="433"/>
      <c r="NWP1197" s="433"/>
      <c r="NWQ1197" s="433"/>
      <c r="NWR1197" s="433"/>
      <c r="NWS1197" s="433"/>
      <c r="NWT1197" s="433"/>
      <c r="NWU1197" s="433"/>
      <c r="NWV1197" s="433"/>
      <c r="NWW1197" s="433"/>
      <c r="NWX1197" s="433"/>
      <c r="NWY1197" s="433"/>
      <c r="NWZ1197" s="433"/>
      <c r="NXA1197" s="433"/>
      <c r="NXB1197" s="433"/>
      <c r="NXC1197" s="433"/>
      <c r="NXD1197" s="433"/>
      <c r="NXE1197" s="433"/>
      <c r="NXF1197" s="433"/>
      <c r="NXG1197" s="433"/>
      <c r="NXH1197" s="433"/>
      <c r="NXI1197" s="433"/>
      <c r="NXJ1197" s="433"/>
      <c r="NXK1197" s="433"/>
      <c r="NXL1197" s="433"/>
      <c r="NXM1197" s="433"/>
      <c r="NXN1197" s="433"/>
      <c r="NXO1197" s="433"/>
      <c r="NXP1197" s="433"/>
      <c r="NXQ1197" s="433"/>
      <c r="NXR1197" s="433"/>
      <c r="NXS1197" s="433"/>
      <c r="NXT1197" s="433"/>
      <c r="NXU1197" s="433"/>
      <c r="NXV1197" s="433"/>
      <c r="NXW1197" s="433"/>
      <c r="NXX1197" s="433"/>
      <c r="NXY1197" s="433"/>
      <c r="NXZ1197" s="433"/>
      <c r="NYA1197" s="433"/>
      <c r="NYB1197" s="433"/>
      <c r="NYC1197" s="433"/>
      <c r="NYD1197" s="433"/>
      <c r="NYE1197" s="433"/>
      <c r="NYF1197" s="433"/>
      <c r="NYG1197" s="433"/>
      <c r="NYH1197" s="433"/>
      <c r="NYI1197" s="433"/>
      <c r="NYJ1197" s="433"/>
      <c r="NYK1197" s="433"/>
      <c r="NYL1197" s="433"/>
      <c r="NYM1197" s="433"/>
      <c r="NYN1197" s="433"/>
      <c r="NYO1197" s="433"/>
      <c r="NYP1197" s="433"/>
      <c r="NYQ1197" s="433"/>
      <c r="NYR1197" s="433"/>
      <c r="NYS1197" s="433"/>
      <c r="NYT1197" s="433"/>
      <c r="NYU1197" s="433"/>
      <c r="NYV1197" s="433"/>
      <c r="NYW1197" s="433"/>
      <c r="NYX1197" s="433"/>
      <c r="NYY1197" s="433"/>
      <c r="NYZ1197" s="433"/>
      <c r="NZA1197" s="433"/>
      <c r="NZB1197" s="433"/>
      <c r="NZC1197" s="433"/>
      <c r="NZD1197" s="433"/>
      <c r="NZE1197" s="433"/>
      <c r="NZF1197" s="433"/>
      <c r="NZG1197" s="433"/>
      <c r="NZH1197" s="433"/>
      <c r="NZI1197" s="433"/>
      <c r="NZJ1197" s="433"/>
      <c r="NZK1197" s="433"/>
      <c r="NZL1197" s="433"/>
      <c r="NZM1197" s="433"/>
      <c r="NZN1197" s="433"/>
      <c r="NZO1197" s="433"/>
      <c r="NZP1197" s="433"/>
      <c r="NZQ1197" s="433"/>
      <c r="NZR1197" s="433"/>
      <c r="NZS1197" s="433"/>
      <c r="NZT1197" s="433"/>
      <c r="NZU1197" s="433"/>
      <c r="NZV1197" s="433"/>
      <c r="NZW1197" s="433"/>
      <c r="NZX1197" s="433"/>
      <c r="NZY1197" s="433"/>
      <c r="NZZ1197" s="433"/>
      <c r="OAA1197" s="433"/>
      <c r="OAB1197" s="433"/>
      <c r="OAC1197" s="433"/>
      <c r="OAD1197" s="433"/>
      <c r="OAE1197" s="433"/>
      <c r="OAF1197" s="433"/>
      <c r="OAG1197" s="433"/>
      <c r="OAH1197" s="433"/>
      <c r="OAI1197" s="433"/>
      <c r="OAJ1197" s="433"/>
      <c r="OAK1197" s="433"/>
      <c r="OAL1197" s="433"/>
      <c r="OAM1197" s="433"/>
      <c r="OAN1197" s="433"/>
      <c r="OAO1197" s="433"/>
      <c r="OAP1197" s="433"/>
      <c r="OAQ1197" s="433"/>
      <c r="OAR1197" s="433"/>
      <c r="OAS1197" s="433"/>
      <c r="OAT1197" s="433"/>
      <c r="OAU1197" s="433"/>
      <c r="OAV1197" s="433"/>
      <c r="OAW1197" s="433"/>
      <c r="OAX1197" s="433"/>
      <c r="OAY1197" s="433"/>
      <c r="OAZ1197" s="433"/>
      <c r="OBA1197" s="433"/>
      <c r="OBB1197" s="433"/>
      <c r="OBC1197" s="433"/>
      <c r="OBD1197" s="433"/>
      <c r="OBE1197" s="433"/>
      <c r="OBF1197" s="433"/>
      <c r="OBG1197" s="433"/>
      <c r="OBH1197" s="433"/>
      <c r="OBI1197" s="433"/>
      <c r="OBJ1197" s="433"/>
      <c r="OBK1197" s="433"/>
      <c r="OBL1197" s="433"/>
      <c r="OBM1197" s="433"/>
      <c r="OBN1197" s="433"/>
      <c r="OBO1197" s="433"/>
      <c r="OBP1197" s="433"/>
      <c r="OBQ1197" s="433"/>
      <c r="OBR1197" s="433"/>
      <c r="OBS1197" s="433"/>
      <c r="OBT1197" s="433"/>
      <c r="OBU1197" s="433"/>
      <c r="OBV1197" s="433"/>
      <c r="OBW1197" s="433"/>
      <c r="OBX1197" s="433"/>
      <c r="OBY1197" s="433"/>
      <c r="OBZ1197" s="433"/>
      <c r="OCA1197" s="433"/>
      <c r="OCB1197" s="433"/>
      <c r="OCC1197" s="433"/>
      <c r="OCD1197" s="433"/>
      <c r="OCE1197" s="433"/>
      <c r="OCF1197" s="433"/>
      <c r="OCG1197" s="433"/>
      <c r="OCH1197" s="433"/>
      <c r="OCI1197" s="433"/>
      <c r="OCJ1197" s="433"/>
      <c r="OCK1197" s="433"/>
      <c r="OCL1197" s="433"/>
      <c r="OCM1197" s="433"/>
      <c r="OCN1197" s="433"/>
      <c r="OCO1197" s="433"/>
      <c r="OCP1197" s="433"/>
      <c r="OCQ1197" s="433"/>
      <c r="OCR1197" s="433"/>
      <c r="OCS1197" s="433"/>
      <c r="OCT1197" s="433"/>
      <c r="OCU1197" s="433"/>
      <c r="OCV1197" s="433"/>
      <c r="OCW1197" s="433"/>
      <c r="OCX1197" s="433"/>
      <c r="OCY1197" s="433"/>
      <c r="OCZ1197" s="433"/>
      <c r="ODA1197" s="433"/>
      <c r="ODB1197" s="433"/>
      <c r="ODC1197" s="433"/>
      <c r="ODD1197" s="433"/>
      <c r="ODE1197" s="433"/>
      <c r="ODF1197" s="433"/>
      <c r="ODG1197" s="433"/>
      <c r="ODH1197" s="433"/>
      <c r="ODI1197" s="433"/>
      <c r="ODJ1197" s="433"/>
      <c r="ODK1197" s="433"/>
      <c r="ODL1197" s="433"/>
      <c r="ODM1197" s="433"/>
      <c r="ODN1197" s="433"/>
      <c r="ODO1197" s="433"/>
      <c r="ODP1197" s="433"/>
      <c r="ODQ1197" s="433"/>
      <c r="ODR1197" s="433"/>
      <c r="ODS1197" s="433"/>
      <c r="ODT1197" s="433"/>
      <c r="ODU1197" s="433"/>
      <c r="ODV1197" s="433"/>
      <c r="ODW1197" s="433"/>
      <c r="ODX1197" s="433"/>
      <c r="ODY1197" s="433"/>
      <c r="ODZ1197" s="433"/>
      <c r="OEA1197" s="433"/>
      <c r="OEB1197" s="433"/>
      <c r="OEC1197" s="433"/>
      <c r="OED1197" s="433"/>
      <c r="OEE1197" s="433"/>
      <c r="OEF1197" s="433"/>
      <c r="OEG1197" s="433"/>
      <c r="OEH1197" s="433"/>
      <c r="OEI1197" s="433"/>
      <c r="OEJ1197" s="433"/>
      <c r="OEK1197" s="433"/>
      <c r="OEL1197" s="433"/>
      <c r="OEM1197" s="433"/>
      <c r="OEN1197" s="433"/>
      <c r="OEO1197" s="433"/>
      <c r="OEP1197" s="433"/>
      <c r="OEQ1197" s="433"/>
      <c r="OER1197" s="433"/>
      <c r="OES1197" s="433"/>
      <c r="OET1197" s="433"/>
      <c r="OEU1197" s="433"/>
      <c r="OEV1197" s="433"/>
      <c r="OEW1197" s="433"/>
      <c r="OEX1197" s="433"/>
      <c r="OEY1197" s="433"/>
      <c r="OEZ1197" s="433"/>
      <c r="OFA1197" s="433"/>
      <c r="OFB1197" s="433"/>
      <c r="OFC1197" s="433"/>
      <c r="OFD1197" s="433"/>
      <c r="OFE1197" s="433"/>
      <c r="OFF1197" s="433"/>
      <c r="OFG1197" s="433"/>
      <c r="OFH1197" s="433"/>
      <c r="OFI1197" s="433"/>
      <c r="OFJ1197" s="433"/>
      <c r="OFK1197" s="433"/>
      <c r="OFL1197" s="433"/>
      <c r="OFM1197" s="433"/>
      <c r="OFN1197" s="433"/>
      <c r="OFO1197" s="433"/>
      <c r="OFP1197" s="433"/>
      <c r="OFQ1197" s="433"/>
      <c r="OFR1197" s="433"/>
      <c r="OFS1197" s="433"/>
      <c r="OFT1197" s="433"/>
      <c r="OFU1197" s="433"/>
      <c r="OFV1197" s="433"/>
      <c r="OFW1197" s="433"/>
      <c r="OFX1197" s="433"/>
      <c r="OFY1197" s="433"/>
      <c r="OFZ1197" s="433"/>
      <c r="OGA1197" s="433"/>
      <c r="OGB1197" s="433"/>
      <c r="OGC1197" s="433"/>
      <c r="OGD1197" s="433"/>
      <c r="OGE1197" s="433"/>
      <c r="OGF1197" s="433"/>
      <c r="OGG1197" s="433"/>
      <c r="OGH1197" s="433"/>
      <c r="OGI1197" s="433"/>
      <c r="OGJ1197" s="433"/>
      <c r="OGK1197" s="433"/>
      <c r="OGL1197" s="433"/>
      <c r="OGM1197" s="433"/>
      <c r="OGN1197" s="433"/>
      <c r="OGO1197" s="433"/>
      <c r="OGP1197" s="433"/>
      <c r="OGQ1197" s="433"/>
      <c r="OGR1197" s="433"/>
      <c r="OGS1197" s="433"/>
      <c r="OGT1197" s="433"/>
      <c r="OGU1197" s="433"/>
      <c r="OGV1197" s="433"/>
      <c r="OGW1197" s="433"/>
      <c r="OGX1197" s="433"/>
      <c r="OGY1197" s="433"/>
      <c r="OGZ1197" s="433"/>
      <c r="OHA1197" s="433"/>
      <c r="OHB1197" s="433"/>
      <c r="OHC1197" s="433"/>
      <c r="OHD1197" s="433"/>
      <c r="OHE1197" s="433"/>
      <c r="OHF1197" s="433"/>
      <c r="OHG1197" s="433"/>
      <c r="OHH1197" s="433"/>
      <c r="OHI1197" s="433"/>
      <c r="OHJ1197" s="433"/>
      <c r="OHK1197" s="433"/>
      <c r="OHL1197" s="433"/>
      <c r="OHM1197" s="433"/>
      <c r="OHN1197" s="433"/>
      <c r="OHO1197" s="433"/>
      <c r="OHP1197" s="433"/>
      <c r="OHQ1197" s="433"/>
      <c r="OHR1197" s="433"/>
      <c r="OHS1197" s="433"/>
      <c r="OHT1197" s="433"/>
      <c r="OHU1197" s="433"/>
      <c r="OHV1197" s="433"/>
      <c r="OHW1197" s="433"/>
      <c r="OHX1197" s="433"/>
      <c r="OHY1197" s="433"/>
      <c r="OHZ1197" s="433"/>
      <c r="OIA1197" s="433"/>
      <c r="OIB1197" s="433"/>
      <c r="OIC1197" s="433"/>
      <c r="OID1197" s="433"/>
      <c r="OIE1197" s="433"/>
      <c r="OIF1197" s="433"/>
      <c r="OIG1197" s="433"/>
      <c r="OIH1197" s="433"/>
      <c r="OII1197" s="433"/>
      <c r="OIJ1197" s="433"/>
      <c r="OIK1197" s="433"/>
      <c r="OIL1197" s="433"/>
      <c r="OIM1197" s="433"/>
      <c r="OIN1197" s="433"/>
      <c r="OIO1197" s="433"/>
      <c r="OIP1197" s="433"/>
      <c r="OIQ1197" s="433"/>
      <c r="OIR1197" s="433"/>
      <c r="OIS1197" s="433"/>
      <c r="OIT1197" s="433"/>
      <c r="OIU1197" s="433"/>
      <c r="OIV1197" s="433"/>
      <c r="OIW1197" s="433"/>
      <c r="OIX1197" s="433"/>
      <c r="OIY1197" s="433"/>
      <c r="OIZ1197" s="433"/>
      <c r="OJA1197" s="433"/>
      <c r="OJB1197" s="433"/>
      <c r="OJC1197" s="433"/>
      <c r="OJD1197" s="433"/>
      <c r="OJE1197" s="433"/>
      <c r="OJF1197" s="433"/>
      <c r="OJG1197" s="433"/>
      <c r="OJH1197" s="433"/>
      <c r="OJI1197" s="433"/>
      <c r="OJJ1197" s="433"/>
      <c r="OJK1197" s="433"/>
      <c r="OJL1197" s="433"/>
      <c r="OJM1197" s="433"/>
      <c r="OJN1197" s="433"/>
      <c r="OJO1197" s="433"/>
      <c r="OJP1197" s="433"/>
      <c r="OJQ1197" s="433"/>
      <c r="OJR1197" s="433"/>
      <c r="OJS1197" s="433"/>
      <c r="OJT1197" s="433"/>
      <c r="OJU1197" s="433"/>
      <c r="OJV1197" s="433"/>
      <c r="OJW1197" s="433"/>
      <c r="OJX1197" s="433"/>
      <c r="OJY1197" s="433"/>
      <c r="OJZ1197" s="433"/>
      <c r="OKA1197" s="433"/>
      <c r="OKB1197" s="433"/>
      <c r="OKC1197" s="433"/>
      <c r="OKD1197" s="433"/>
      <c r="OKE1197" s="433"/>
      <c r="OKF1197" s="433"/>
      <c r="OKG1197" s="433"/>
      <c r="OKH1197" s="433"/>
      <c r="OKI1197" s="433"/>
      <c r="OKJ1197" s="433"/>
      <c r="OKK1197" s="433"/>
      <c r="OKL1197" s="433"/>
      <c r="OKM1197" s="433"/>
      <c r="OKN1197" s="433"/>
      <c r="OKO1197" s="433"/>
      <c r="OKP1197" s="433"/>
      <c r="OKQ1197" s="433"/>
      <c r="OKR1197" s="433"/>
      <c r="OKS1197" s="433"/>
      <c r="OKT1197" s="433"/>
      <c r="OKU1197" s="433"/>
      <c r="OKV1197" s="433"/>
      <c r="OKW1197" s="433"/>
      <c r="OKX1197" s="433"/>
      <c r="OKY1197" s="433"/>
      <c r="OKZ1197" s="433"/>
      <c r="OLA1197" s="433"/>
      <c r="OLB1197" s="433"/>
      <c r="OLC1197" s="433"/>
      <c r="OLD1197" s="433"/>
      <c r="OLE1197" s="433"/>
      <c r="OLF1197" s="433"/>
      <c r="OLG1197" s="433"/>
      <c r="OLH1197" s="433"/>
      <c r="OLI1197" s="433"/>
      <c r="OLJ1197" s="433"/>
      <c r="OLK1197" s="433"/>
      <c r="OLL1197" s="433"/>
      <c r="OLM1197" s="433"/>
      <c r="OLN1197" s="433"/>
      <c r="OLO1197" s="433"/>
      <c r="OLP1197" s="433"/>
      <c r="OLQ1197" s="433"/>
      <c r="OLR1197" s="433"/>
      <c r="OLS1197" s="433"/>
      <c r="OLT1197" s="433"/>
      <c r="OLU1197" s="433"/>
      <c r="OLV1197" s="433"/>
      <c r="OLW1197" s="433"/>
      <c r="OLX1197" s="433"/>
      <c r="OLY1197" s="433"/>
      <c r="OLZ1197" s="433"/>
      <c r="OMA1197" s="433"/>
      <c r="OMB1197" s="433"/>
      <c r="OMC1197" s="433"/>
      <c r="OMD1197" s="433"/>
      <c r="OME1197" s="433"/>
      <c r="OMF1197" s="433"/>
      <c r="OMG1197" s="433"/>
      <c r="OMH1197" s="433"/>
      <c r="OMI1197" s="433"/>
      <c r="OMJ1197" s="433"/>
      <c r="OMK1197" s="433"/>
      <c r="OML1197" s="433"/>
      <c r="OMM1197" s="433"/>
      <c r="OMN1197" s="433"/>
      <c r="OMO1197" s="433"/>
      <c r="OMP1197" s="433"/>
      <c r="OMQ1197" s="433"/>
      <c r="OMR1197" s="433"/>
      <c r="OMS1197" s="433"/>
      <c r="OMT1197" s="433"/>
      <c r="OMU1197" s="433"/>
      <c r="OMV1197" s="433"/>
      <c r="OMW1197" s="433"/>
      <c r="OMX1197" s="433"/>
      <c r="OMY1197" s="433"/>
      <c r="OMZ1197" s="433"/>
      <c r="ONA1197" s="433"/>
      <c r="ONB1197" s="433"/>
      <c r="ONC1197" s="433"/>
      <c r="OND1197" s="433"/>
      <c r="ONE1197" s="433"/>
      <c r="ONF1197" s="433"/>
      <c r="ONG1197" s="433"/>
      <c r="ONH1197" s="433"/>
      <c r="ONI1197" s="433"/>
      <c r="ONJ1197" s="433"/>
      <c r="ONK1197" s="433"/>
      <c r="ONL1197" s="433"/>
      <c r="ONM1197" s="433"/>
      <c r="ONN1197" s="433"/>
      <c r="ONO1197" s="433"/>
      <c r="ONP1197" s="433"/>
      <c r="ONQ1197" s="433"/>
      <c r="ONR1197" s="433"/>
      <c r="ONS1197" s="433"/>
      <c r="ONT1197" s="433"/>
      <c r="ONU1197" s="433"/>
      <c r="ONV1197" s="433"/>
      <c r="ONW1197" s="433"/>
      <c r="ONX1197" s="433"/>
      <c r="ONY1197" s="433"/>
      <c r="ONZ1197" s="433"/>
      <c r="OOA1197" s="433"/>
      <c r="OOB1197" s="433"/>
      <c r="OOC1197" s="433"/>
      <c r="OOD1197" s="433"/>
      <c r="OOE1197" s="433"/>
      <c r="OOF1197" s="433"/>
      <c r="OOG1197" s="433"/>
      <c r="OOH1197" s="433"/>
      <c r="OOI1197" s="433"/>
      <c r="OOJ1197" s="433"/>
      <c r="OOK1197" s="433"/>
      <c r="OOL1197" s="433"/>
      <c r="OOM1197" s="433"/>
      <c r="OON1197" s="433"/>
      <c r="OOO1197" s="433"/>
      <c r="OOP1197" s="433"/>
      <c r="OOQ1197" s="433"/>
      <c r="OOR1197" s="433"/>
      <c r="OOS1197" s="433"/>
      <c r="OOT1197" s="433"/>
      <c r="OOU1197" s="433"/>
      <c r="OOV1197" s="433"/>
      <c r="OOW1197" s="433"/>
      <c r="OOX1197" s="433"/>
      <c r="OOY1197" s="433"/>
      <c r="OOZ1197" s="433"/>
      <c r="OPA1197" s="433"/>
      <c r="OPB1197" s="433"/>
      <c r="OPC1197" s="433"/>
      <c r="OPD1197" s="433"/>
      <c r="OPE1197" s="433"/>
      <c r="OPF1197" s="433"/>
      <c r="OPG1197" s="433"/>
      <c r="OPH1197" s="433"/>
      <c r="OPI1197" s="433"/>
      <c r="OPJ1197" s="433"/>
      <c r="OPK1197" s="433"/>
      <c r="OPL1197" s="433"/>
      <c r="OPM1197" s="433"/>
      <c r="OPN1197" s="433"/>
      <c r="OPO1197" s="433"/>
      <c r="OPP1197" s="433"/>
      <c r="OPQ1197" s="433"/>
      <c r="OPR1197" s="433"/>
      <c r="OPS1197" s="433"/>
      <c r="OPT1197" s="433"/>
      <c r="OPU1197" s="433"/>
      <c r="OPV1197" s="433"/>
      <c r="OPW1197" s="433"/>
      <c r="OPX1197" s="433"/>
      <c r="OPY1197" s="433"/>
      <c r="OPZ1197" s="433"/>
      <c r="OQA1197" s="433"/>
      <c r="OQB1197" s="433"/>
      <c r="OQC1197" s="433"/>
      <c r="OQD1197" s="433"/>
      <c r="OQE1197" s="433"/>
      <c r="OQF1197" s="433"/>
      <c r="OQG1197" s="433"/>
      <c r="OQH1197" s="433"/>
      <c r="OQI1197" s="433"/>
      <c r="OQJ1197" s="433"/>
      <c r="OQK1197" s="433"/>
      <c r="OQL1197" s="433"/>
      <c r="OQM1197" s="433"/>
      <c r="OQN1197" s="433"/>
      <c r="OQO1197" s="433"/>
      <c r="OQP1197" s="433"/>
      <c r="OQQ1197" s="433"/>
      <c r="OQR1197" s="433"/>
      <c r="OQS1197" s="433"/>
      <c r="OQT1197" s="433"/>
      <c r="OQU1197" s="433"/>
      <c r="OQV1197" s="433"/>
      <c r="OQW1197" s="433"/>
      <c r="OQX1197" s="433"/>
      <c r="OQY1197" s="433"/>
      <c r="OQZ1197" s="433"/>
      <c r="ORA1197" s="433"/>
      <c r="ORB1197" s="433"/>
      <c r="ORC1197" s="433"/>
      <c r="ORD1197" s="433"/>
      <c r="ORE1197" s="433"/>
      <c r="ORF1197" s="433"/>
      <c r="ORG1197" s="433"/>
      <c r="ORH1197" s="433"/>
      <c r="ORI1197" s="433"/>
      <c r="ORJ1197" s="433"/>
      <c r="ORK1197" s="433"/>
      <c r="ORL1197" s="433"/>
      <c r="ORM1197" s="433"/>
      <c r="ORN1197" s="433"/>
      <c r="ORO1197" s="433"/>
      <c r="ORP1197" s="433"/>
      <c r="ORQ1197" s="433"/>
      <c r="ORR1197" s="433"/>
      <c r="ORS1197" s="433"/>
      <c r="ORT1197" s="433"/>
      <c r="ORU1197" s="433"/>
      <c r="ORV1197" s="433"/>
      <c r="ORW1197" s="433"/>
      <c r="ORX1197" s="433"/>
      <c r="ORY1197" s="433"/>
      <c r="ORZ1197" s="433"/>
      <c r="OSA1197" s="433"/>
      <c r="OSB1197" s="433"/>
      <c r="OSC1197" s="433"/>
      <c r="OSD1197" s="433"/>
      <c r="OSE1197" s="433"/>
      <c r="OSF1197" s="433"/>
      <c r="OSG1197" s="433"/>
      <c r="OSH1197" s="433"/>
      <c r="OSI1197" s="433"/>
      <c r="OSJ1197" s="433"/>
      <c r="OSK1197" s="433"/>
      <c r="OSL1197" s="433"/>
      <c r="OSM1197" s="433"/>
      <c r="OSN1197" s="433"/>
      <c r="OSO1197" s="433"/>
      <c r="OSP1197" s="433"/>
      <c r="OSQ1197" s="433"/>
      <c r="OSR1197" s="433"/>
      <c r="OSS1197" s="433"/>
      <c r="OST1197" s="433"/>
      <c r="OSU1197" s="433"/>
      <c r="OSV1197" s="433"/>
      <c r="OSW1197" s="433"/>
      <c r="OSX1197" s="433"/>
      <c r="OSY1197" s="433"/>
      <c r="OSZ1197" s="433"/>
      <c r="OTA1197" s="433"/>
      <c r="OTB1197" s="433"/>
      <c r="OTC1197" s="433"/>
      <c r="OTD1197" s="433"/>
      <c r="OTE1197" s="433"/>
      <c r="OTF1197" s="433"/>
      <c r="OTG1197" s="433"/>
      <c r="OTH1197" s="433"/>
      <c r="OTI1197" s="433"/>
      <c r="OTJ1197" s="433"/>
      <c r="OTK1197" s="433"/>
      <c r="OTL1197" s="433"/>
      <c r="OTM1197" s="433"/>
      <c r="OTN1197" s="433"/>
      <c r="OTO1197" s="433"/>
      <c r="OTP1197" s="433"/>
      <c r="OTQ1197" s="433"/>
      <c r="OTR1197" s="433"/>
      <c r="OTS1197" s="433"/>
      <c r="OTT1197" s="433"/>
      <c r="OTU1197" s="433"/>
      <c r="OTV1197" s="433"/>
      <c r="OTW1197" s="433"/>
      <c r="OTX1197" s="433"/>
      <c r="OTY1197" s="433"/>
      <c r="OTZ1197" s="433"/>
      <c r="OUA1197" s="433"/>
      <c r="OUB1197" s="433"/>
      <c r="OUC1197" s="433"/>
      <c r="OUD1197" s="433"/>
      <c r="OUE1197" s="433"/>
      <c r="OUF1197" s="433"/>
      <c r="OUG1197" s="433"/>
      <c r="OUH1197" s="433"/>
      <c r="OUI1197" s="433"/>
      <c r="OUJ1197" s="433"/>
      <c r="OUK1197" s="433"/>
      <c r="OUL1197" s="433"/>
      <c r="OUM1197" s="433"/>
      <c r="OUN1197" s="433"/>
      <c r="OUO1197" s="433"/>
      <c r="OUP1197" s="433"/>
      <c r="OUQ1197" s="433"/>
      <c r="OUR1197" s="433"/>
      <c r="OUS1197" s="433"/>
      <c r="OUT1197" s="433"/>
      <c r="OUU1197" s="433"/>
      <c r="OUV1197" s="433"/>
      <c r="OUW1197" s="433"/>
      <c r="OUX1197" s="433"/>
      <c r="OUY1197" s="433"/>
      <c r="OUZ1197" s="433"/>
      <c r="OVA1197" s="433"/>
      <c r="OVB1197" s="433"/>
      <c r="OVC1197" s="433"/>
      <c r="OVD1197" s="433"/>
      <c r="OVE1197" s="433"/>
      <c r="OVF1197" s="433"/>
      <c r="OVG1197" s="433"/>
      <c r="OVH1197" s="433"/>
      <c r="OVI1197" s="433"/>
      <c r="OVJ1197" s="433"/>
      <c r="OVK1197" s="433"/>
      <c r="OVL1197" s="433"/>
      <c r="OVM1197" s="433"/>
      <c r="OVN1197" s="433"/>
      <c r="OVO1197" s="433"/>
      <c r="OVP1197" s="433"/>
      <c r="OVQ1197" s="433"/>
      <c r="OVR1197" s="433"/>
      <c r="OVS1197" s="433"/>
      <c r="OVT1197" s="433"/>
      <c r="OVU1197" s="433"/>
      <c r="OVV1197" s="433"/>
      <c r="OVW1197" s="433"/>
      <c r="OVX1197" s="433"/>
      <c r="OVY1197" s="433"/>
      <c r="OVZ1197" s="433"/>
      <c r="OWA1197" s="433"/>
      <c r="OWB1197" s="433"/>
      <c r="OWC1197" s="433"/>
      <c r="OWD1197" s="433"/>
      <c r="OWE1197" s="433"/>
      <c r="OWF1197" s="433"/>
      <c r="OWG1197" s="433"/>
      <c r="OWH1197" s="433"/>
      <c r="OWI1197" s="433"/>
      <c r="OWJ1197" s="433"/>
      <c r="OWK1197" s="433"/>
      <c r="OWL1197" s="433"/>
      <c r="OWM1197" s="433"/>
      <c r="OWN1197" s="433"/>
      <c r="OWO1197" s="433"/>
      <c r="OWP1197" s="433"/>
      <c r="OWQ1197" s="433"/>
      <c r="OWR1197" s="433"/>
      <c r="OWS1197" s="433"/>
      <c r="OWT1197" s="433"/>
      <c r="OWU1197" s="433"/>
      <c r="OWV1197" s="433"/>
      <c r="OWW1197" s="433"/>
      <c r="OWX1197" s="433"/>
      <c r="OWY1197" s="433"/>
      <c r="OWZ1197" s="433"/>
      <c r="OXA1197" s="433"/>
      <c r="OXB1197" s="433"/>
      <c r="OXC1197" s="433"/>
      <c r="OXD1197" s="433"/>
      <c r="OXE1197" s="433"/>
      <c r="OXF1197" s="433"/>
      <c r="OXG1197" s="433"/>
      <c r="OXH1197" s="433"/>
      <c r="OXI1197" s="433"/>
      <c r="OXJ1197" s="433"/>
      <c r="OXK1197" s="433"/>
      <c r="OXL1197" s="433"/>
      <c r="OXM1197" s="433"/>
      <c r="OXN1197" s="433"/>
      <c r="OXO1197" s="433"/>
      <c r="OXP1197" s="433"/>
      <c r="OXQ1197" s="433"/>
      <c r="OXR1197" s="433"/>
      <c r="OXS1197" s="433"/>
      <c r="OXT1197" s="433"/>
      <c r="OXU1197" s="433"/>
      <c r="OXV1197" s="433"/>
      <c r="OXW1197" s="433"/>
      <c r="OXX1197" s="433"/>
      <c r="OXY1197" s="433"/>
      <c r="OXZ1197" s="433"/>
      <c r="OYA1197" s="433"/>
      <c r="OYB1197" s="433"/>
      <c r="OYC1197" s="433"/>
      <c r="OYD1197" s="433"/>
      <c r="OYE1197" s="433"/>
      <c r="OYF1197" s="433"/>
      <c r="OYG1197" s="433"/>
      <c r="OYH1197" s="433"/>
      <c r="OYI1197" s="433"/>
      <c r="OYJ1197" s="433"/>
      <c r="OYK1197" s="433"/>
      <c r="OYL1197" s="433"/>
      <c r="OYM1197" s="433"/>
      <c r="OYN1197" s="433"/>
      <c r="OYO1197" s="433"/>
      <c r="OYP1197" s="433"/>
      <c r="OYQ1197" s="433"/>
      <c r="OYR1197" s="433"/>
      <c r="OYS1197" s="433"/>
      <c r="OYT1197" s="433"/>
      <c r="OYU1197" s="433"/>
      <c r="OYV1197" s="433"/>
      <c r="OYW1197" s="433"/>
      <c r="OYX1197" s="433"/>
      <c r="OYY1197" s="433"/>
      <c r="OYZ1197" s="433"/>
      <c r="OZA1197" s="433"/>
      <c r="OZB1197" s="433"/>
      <c r="OZC1197" s="433"/>
      <c r="OZD1197" s="433"/>
      <c r="OZE1197" s="433"/>
      <c r="OZF1197" s="433"/>
      <c r="OZG1197" s="433"/>
      <c r="OZH1197" s="433"/>
      <c r="OZI1197" s="433"/>
      <c r="OZJ1197" s="433"/>
      <c r="OZK1197" s="433"/>
      <c r="OZL1197" s="433"/>
      <c r="OZM1197" s="433"/>
      <c r="OZN1197" s="433"/>
      <c r="OZO1197" s="433"/>
      <c r="OZP1197" s="433"/>
      <c r="OZQ1197" s="433"/>
      <c r="OZR1197" s="433"/>
      <c r="OZS1197" s="433"/>
      <c r="OZT1197" s="433"/>
      <c r="OZU1197" s="433"/>
      <c r="OZV1197" s="433"/>
      <c r="OZW1197" s="433"/>
      <c r="OZX1197" s="433"/>
      <c r="OZY1197" s="433"/>
      <c r="OZZ1197" s="433"/>
      <c r="PAA1197" s="433"/>
      <c r="PAB1197" s="433"/>
      <c r="PAC1197" s="433"/>
      <c r="PAD1197" s="433"/>
      <c r="PAE1197" s="433"/>
      <c r="PAF1197" s="433"/>
      <c r="PAG1197" s="433"/>
      <c r="PAH1197" s="433"/>
      <c r="PAI1197" s="433"/>
      <c r="PAJ1197" s="433"/>
      <c r="PAK1197" s="433"/>
      <c r="PAL1197" s="433"/>
      <c r="PAM1197" s="433"/>
      <c r="PAN1197" s="433"/>
      <c r="PAO1197" s="433"/>
      <c r="PAP1197" s="433"/>
      <c r="PAQ1197" s="433"/>
      <c r="PAR1197" s="433"/>
      <c r="PAS1197" s="433"/>
      <c r="PAT1197" s="433"/>
      <c r="PAU1197" s="433"/>
      <c r="PAV1197" s="433"/>
      <c r="PAW1197" s="433"/>
      <c r="PAX1197" s="433"/>
      <c r="PAY1197" s="433"/>
      <c r="PAZ1197" s="433"/>
      <c r="PBA1197" s="433"/>
      <c r="PBB1197" s="433"/>
      <c r="PBC1197" s="433"/>
      <c r="PBD1197" s="433"/>
      <c r="PBE1197" s="433"/>
      <c r="PBF1197" s="433"/>
      <c r="PBG1197" s="433"/>
      <c r="PBH1197" s="433"/>
      <c r="PBI1197" s="433"/>
      <c r="PBJ1197" s="433"/>
      <c r="PBK1197" s="433"/>
      <c r="PBL1197" s="433"/>
      <c r="PBM1197" s="433"/>
      <c r="PBN1197" s="433"/>
      <c r="PBO1197" s="433"/>
      <c r="PBP1197" s="433"/>
      <c r="PBQ1197" s="433"/>
      <c r="PBR1197" s="433"/>
      <c r="PBS1197" s="433"/>
      <c r="PBT1197" s="433"/>
      <c r="PBU1197" s="433"/>
      <c r="PBV1197" s="433"/>
      <c r="PBW1197" s="433"/>
      <c r="PBX1197" s="433"/>
      <c r="PBY1197" s="433"/>
      <c r="PBZ1197" s="433"/>
      <c r="PCA1197" s="433"/>
      <c r="PCB1197" s="433"/>
      <c r="PCC1197" s="433"/>
      <c r="PCD1197" s="433"/>
      <c r="PCE1197" s="433"/>
      <c r="PCF1197" s="433"/>
      <c r="PCG1197" s="433"/>
      <c r="PCH1197" s="433"/>
      <c r="PCI1197" s="433"/>
      <c r="PCJ1197" s="433"/>
      <c r="PCK1197" s="433"/>
      <c r="PCL1197" s="433"/>
      <c r="PCM1197" s="433"/>
      <c r="PCN1197" s="433"/>
      <c r="PCO1197" s="433"/>
      <c r="PCP1197" s="433"/>
      <c r="PCQ1197" s="433"/>
      <c r="PCR1197" s="433"/>
      <c r="PCS1197" s="433"/>
      <c r="PCT1197" s="433"/>
      <c r="PCU1197" s="433"/>
      <c r="PCV1197" s="433"/>
      <c r="PCW1197" s="433"/>
      <c r="PCX1197" s="433"/>
      <c r="PCY1197" s="433"/>
      <c r="PCZ1197" s="433"/>
      <c r="PDA1197" s="433"/>
      <c r="PDB1197" s="433"/>
      <c r="PDC1197" s="433"/>
      <c r="PDD1197" s="433"/>
      <c r="PDE1197" s="433"/>
      <c r="PDF1197" s="433"/>
      <c r="PDG1197" s="433"/>
      <c r="PDH1197" s="433"/>
      <c r="PDI1197" s="433"/>
      <c r="PDJ1197" s="433"/>
      <c r="PDK1197" s="433"/>
      <c r="PDL1197" s="433"/>
      <c r="PDM1197" s="433"/>
      <c r="PDN1197" s="433"/>
      <c r="PDO1197" s="433"/>
      <c r="PDP1197" s="433"/>
      <c r="PDQ1197" s="433"/>
      <c r="PDR1197" s="433"/>
      <c r="PDS1197" s="433"/>
      <c r="PDT1197" s="433"/>
      <c r="PDU1197" s="433"/>
      <c r="PDV1197" s="433"/>
      <c r="PDW1197" s="433"/>
      <c r="PDX1197" s="433"/>
      <c r="PDY1197" s="433"/>
      <c r="PDZ1197" s="433"/>
      <c r="PEA1197" s="433"/>
      <c r="PEB1197" s="433"/>
      <c r="PEC1197" s="433"/>
      <c r="PED1197" s="433"/>
      <c r="PEE1197" s="433"/>
      <c r="PEF1197" s="433"/>
      <c r="PEG1197" s="433"/>
      <c r="PEH1197" s="433"/>
      <c r="PEI1197" s="433"/>
      <c r="PEJ1197" s="433"/>
      <c r="PEK1197" s="433"/>
      <c r="PEL1197" s="433"/>
      <c r="PEM1197" s="433"/>
      <c r="PEN1197" s="433"/>
      <c r="PEO1197" s="433"/>
      <c r="PEP1197" s="433"/>
      <c r="PEQ1197" s="433"/>
      <c r="PER1197" s="433"/>
      <c r="PES1197" s="433"/>
      <c r="PET1197" s="433"/>
      <c r="PEU1197" s="433"/>
      <c r="PEV1197" s="433"/>
      <c r="PEW1197" s="433"/>
      <c r="PEX1197" s="433"/>
      <c r="PEY1197" s="433"/>
      <c r="PEZ1197" s="433"/>
      <c r="PFA1197" s="433"/>
      <c r="PFB1197" s="433"/>
      <c r="PFC1197" s="433"/>
      <c r="PFD1197" s="433"/>
      <c r="PFE1197" s="433"/>
      <c r="PFF1197" s="433"/>
      <c r="PFG1197" s="433"/>
      <c r="PFH1197" s="433"/>
      <c r="PFI1197" s="433"/>
      <c r="PFJ1197" s="433"/>
      <c r="PFK1197" s="433"/>
      <c r="PFL1197" s="433"/>
      <c r="PFM1197" s="433"/>
      <c r="PFN1197" s="433"/>
      <c r="PFO1197" s="433"/>
      <c r="PFP1197" s="433"/>
      <c r="PFQ1197" s="433"/>
      <c r="PFR1197" s="433"/>
      <c r="PFS1197" s="433"/>
      <c r="PFT1197" s="433"/>
      <c r="PFU1197" s="433"/>
      <c r="PFV1197" s="433"/>
      <c r="PFW1197" s="433"/>
      <c r="PFX1197" s="433"/>
      <c r="PFY1197" s="433"/>
      <c r="PFZ1197" s="433"/>
      <c r="PGA1197" s="433"/>
      <c r="PGB1197" s="433"/>
      <c r="PGC1197" s="433"/>
      <c r="PGD1197" s="433"/>
      <c r="PGE1197" s="433"/>
      <c r="PGF1197" s="433"/>
      <c r="PGG1197" s="433"/>
      <c r="PGH1197" s="433"/>
      <c r="PGI1197" s="433"/>
      <c r="PGJ1197" s="433"/>
      <c r="PGK1197" s="433"/>
      <c r="PGL1197" s="433"/>
      <c r="PGM1197" s="433"/>
      <c r="PGN1197" s="433"/>
      <c r="PGO1197" s="433"/>
      <c r="PGP1197" s="433"/>
      <c r="PGQ1197" s="433"/>
      <c r="PGR1197" s="433"/>
      <c r="PGS1197" s="433"/>
      <c r="PGT1197" s="433"/>
      <c r="PGU1197" s="433"/>
      <c r="PGV1197" s="433"/>
      <c r="PGW1197" s="433"/>
      <c r="PGX1197" s="433"/>
      <c r="PGY1197" s="433"/>
      <c r="PGZ1197" s="433"/>
      <c r="PHA1197" s="433"/>
      <c r="PHB1197" s="433"/>
      <c r="PHC1197" s="433"/>
      <c r="PHD1197" s="433"/>
      <c r="PHE1197" s="433"/>
      <c r="PHF1197" s="433"/>
      <c r="PHG1197" s="433"/>
      <c r="PHH1197" s="433"/>
      <c r="PHI1197" s="433"/>
      <c r="PHJ1197" s="433"/>
      <c r="PHK1197" s="433"/>
      <c r="PHL1197" s="433"/>
      <c r="PHM1197" s="433"/>
      <c r="PHN1197" s="433"/>
      <c r="PHO1197" s="433"/>
      <c r="PHP1197" s="433"/>
      <c r="PHQ1197" s="433"/>
      <c r="PHR1197" s="433"/>
      <c r="PHS1197" s="433"/>
      <c r="PHT1197" s="433"/>
      <c r="PHU1197" s="433"/>
      <c r="PHV1197" s="433"/>
      <c r="PHW1197" s="433"/>
      <c r="PHX1197" s="433"/>
      <c r="PHY1197" s="433"/>
      <c r="PHZ1197" s="433"/>
      <c r="PIA1197" s="433"/>
      <c r="PIB1197" s="433"/>
      <c r="PIC1197" s="433"/>
      <c r="PID1197" s="433"/>
      <c r="PIE1197" s="433"/>
      <c r="PIF1197" s="433"/>
      <c r="PIG1197" s="433"/>
      <c r="PIH1197" s="433"/>
      <c r="PII1197" s="433"/>
      <c r="PIJ1197" s="433"/>
      <c r="PIK1197" s="433"/>
      <c r="PIL1197" s="433"/>
      <c r="PIM1197" s="433"/>
      <c r="PIN1197" s="433"/>
      <c r="PIO1197" s="433"/>
      <c r="PIP1197" s="433"/>
      <c r="PIQ1197" s="433"/>
      <c r="PIR1197" s="433"/>
      <c r="PIS1197" s="433"/>
      <c r="PIT1197" s="433"/>
      <c r="PIU1197" s="433"/>
      <c r="PIV1197" s="433"/>
      <c r="PIW1197" s="433"/>
      <c r="PIX1197" s="433"/>
      <c r="PIY1197" s="433"/>
      <c r="PIZ1197" s="433"/>
      <c r="PJA1197" s="433"/>
      <c r="PJB1197" s="433"/>
      <c r="PJC1197" s="433"/>
      <c r="PJD1197" s="433"/>
      <c r="PJE1197" s="433"/>
      <c r="PJF1197" s="433"/>
      <c r="PJG1197" s="433"/>
      <c r="PJH1197" s="433"/>
      <c r="PJI1197" s="433"/>
      <c r="PJJ1197" s="433"/>
      <c r="PJK1197" s="433"/>
      <c r="PJL1197" s="433"/>
      <c r="PJM1197" s="433"/>
      <c r="PJN1197" s="433"/>
      <c r="PJO1197" s="433"/>
      <c r="PJP1197" s="433"/>
      <c r="PJQ1197" s="433"/>
      <c r="PJR1197" s="433"/>
      <c r="PJS1197" s="433"/>
      <c r="PJT1197" s="433"/>
      <c r="PJU1197" s="433"/>
      <c r="PJV1197" s="433"/>
      <c r="PJW1197" s="433"/>
      <c r="PJX1197" s="433"/>
      <c r="PJY1197" s="433"/>
      <c r="PJZ1197" s="433"/>
      <c r="PKA1197" s="433"/>
      <c r="PKB1197" s="433"/>
      <c r="PKC1197" s="433"/>
      <c r="PKD1197" s="433"/>
      <c r="PKE1197" s="433"/>
      <c r="PKF1197" s="433"/>
      <c r="PKG1197" s="433"/>
      <c r="PKH1197" s="433"/>
      <c r="PKI1197" s="433"/>
      <c r="PKJ1197" s="433"/>
      <c r="PKK1197" s="433"/>
      <c r="PKL1197" s="433"/>
      <c r="PKM1197" s="433"/>
      <c r="PKN1197" s="433"/>
      <c r="PKO1197" s="433"/>
      <c r="PKP1197" s="433"/>
      <c r="PKQ1197" s="433"/>
      <c r="PKR1197" s="433"/>
      <c r="PKS1197" s="433"/>
      <c r="PKT1197" s="433"/>
      <c r="PKU1197" s="433"/>
      <c r="PKV1197" s="433"/>
      <c r="PKW1197" s="433"/>
      <c r="PKX1197" s="433"/>
      <c r="PKY1197" s="433"/>
      <c r="PKZ1197" s="433"/>
      <c r="PLA1197" s="433"/>
      <c r="PLB1197" s="433"/>
      <c r="PLC1197" s="433"/>
      <c r="PLD1197" s="433"/>
      <c r="PLE1197" s="433"/>
      <c r="PLF1197" s="433"/>
      <c r="PLG1197" s="433"/>
      <c r="PLH1197" s="433"/>
      <c r="PLI1197" s="433"/>
      <c r="PLJ1197" s="433"/>
      <c r="PLK1197" s="433"/>
      <c r="PLL1197" s="433"/>
      <c r="PLM1197" s="433"/>
      <c r="PLN1197" s="433"/>
      <c r="PLO1197" s="433"/>
      <c r="PLP1197" s="433"/>
      <c r="PLQ1197" s="433"/>
      <c r="PLR1197" s="433"/>
      <c r="PLS1197" s="433"/>
      <c r="PLT1197" s="433"/>
      <c r="PLU1197" s="433"/>
      <c r="PLV1197" s="433"/>
      <c r="PLW1197" s="433"/>
      <c r="PLX1197" s="433"/>
      <c r="PLY1197" s="433"/>
      <c r="PLZ1197" s="433"/>
      <c r="PMA1197" s="433"/>
      <c r="PMB1197" s="433"/>
      <c r="PMC1197" s="433"/>
      <c r="PMD1197" s="433"/>
      <c r="PME1197" s="433"/>
      <c r="PMF1197" s="433"/>
      <c r="PMG1197" s="433"/>
      <c r="PMH1197" s="433"/>
      <c r="PMI1197" s="433"/>
      <c r="PMJ1197" s="433"/>
      <c r="PMK1197" s="433"/>
      <c r="PML1197" s="433"/>
      <c r="PMM1197" s="433"/>
      <c r="PMN1197" s="433"/>
      <c r="PMO1197" s="433"/>
      <c r="PMP1197" s="433"/>
      <c r="PMQ1197" s="433"/>
      <c r="PMR1197" s="433"/>
      <c r="PMS1197" s="433"/>
      <c r="PMT1197" s="433"/>
      <c r="PMU1197" s="433"/>
      <c r="PMV1197" s="433"/>
      <c r="PMW1197" s="433"/>
      <c r="PMX1197" s="433"/>
      <c r="PMY1197" s="433"/>
      <c r="PMZ1197" s="433"/>
      <c r="PNA1197" s="433"/>
      <c r="PNB1197" s="433"/>
      <c r="PNC1197" s="433"/>
      <c r="PND1197" s="433"/>
      <c r="PNE1197" s="433"/>
      <c r="PNF1197" s="433"/>
      <c r="PNG1197" s="433"/>
      <c r="PNH1197" s="433"/>
      <c r="PNI1197" s="433"/>
      <c r="PNJ1197" s="433"/>
      <c r="PNK1197" s="433"/>
      <c r="PNL1197" s="433"/>
      <c r="PNM1197" s="433"/>
      <c r="PNN1197" s="433"/>
      <c r="PNO1197" s="433"/>
      <c r="PNP1197" s="433"/>
      <c r="PNQ1197" s="433"/>
      <c r="PNR1197" s="433"/>
      <c r="PNS1197" s="433"/>
      <c r="PNT1197" s="433"/>
      <c r="PNU1197" s="433"/>
      <c r="PNV1197" s="433"/>
      <c r="PNW1197" s="433"/>
      <c r="PNX1197" s="433"/>
      <c r="PNY1197" s="433"/>
      <c r="PNZ1197" s="433"/>
      <c r="POA1197" s="433"/>
      <c r="POB1197" s="433"/>
      <c r="POC1197" s="433"/>
      <c r="POD1197" s="433"/>
      <c r="POE1197" s="433"/>
      <c r="POF1197" s="433"/>
      <c r="POG1197" s="433"/>
      <c r="POH1197" s="433"/>
      <c r="POI1197" s="433"/>
      <c r="POJ1197" s="433"/>
      <c r="POK1197" s="433"/>
      <c r="POL1197" s="433"/>
      <c r="POM1197" s="433"/>
      <c r="PON1197" s="433"/>
      <c r="POO1197" s="433"/>
      <c r="POP1197" s="433"/>
      <c r="POQ1197" s="433"/>
      <c r="POR1197" s="433"/>
      <c r="POS1197" s="433"/>
      <c r="POT1197" s="433"/>
      <c r="POU1197" s="433"/>
      <c r="POV1197" s="433"/>
      <c r="POW1197" s="433"/>
      <c r="POX1197" s="433"/>
      <c r="POY1197" s="433"/>
      <c r="POZ1197" s="433"/>
      <c r="PPA1197" s="433"/>
      <c r="PPB1197" s="433"/>
      <c r="PPC1197" s="433"/>
      <c r="PPD1197" s="433"/>
      <c r="PPE1197" s="433"/>
      <c r="PPF1197" s="433"/>
      <c r="PPG1197" s="433"/>
      <c r="PPH1197" s="433"/>
      <c r="PPI1197" s="433"/>
      <c r="PPJ1197" s="433"/>
      <c r="PPK1197" s="433"/>
      <c r="PPL1197" s="433"/>
      <c r="PPM1197" s="433"/>
      <c r="PPN1197" s="433"/>
      <c r="PPO1197" s="433"/>
      <c r="PPP1197" s="433"/>
      <c r="PPQ1197" s="433"/>
      <c r="PPR1197" s="433"/>
      <c r="PPS1197" s="433"/>
      <c r="PPT1197" s="433"/>
      <c r="PPU1197" s="433"/>
      <c r="PPV1197" s="433"/>
      <c r="PPW1197" s="433"/>
      <c r="PPX1197" s="433"/>
      <c r="PPY1197" s="433"/>
      <c r="PPZ1197" s="433"/>
      <c r="PQA1197" s="433"/>
      <c r="PQB1197" s="433"/>
      <c r="PQC1197" s="433"/>
      <c r="PQD1197" s="433"/>
      <c r="PQE1197" s="433"/>
      <c r="PQF1197" s="433"/>
      <c r="PQG1197" s="433"/>
      <c r="PQH1197" s="433"/>
      <c r="PQI1197" s="433"/>
      <c r="PQJ1197" s="433"/>
      <c r="PQK1197" s="433"/>
      <c r="PQL1197" s="433"/>
      <c r="PQM1197" s="433"/>
      <c r="PQN1197" s="433"/>
      <c r="PQO1197" s="433"/>
      <c r="PQP1197" s="433"/>
      <c r="PQQ1197" s="433"/>
      <c r="PQR1197" s="433"/>
      <c r="PQS1197" s="433"/>
      <c r="PQT1197" s="433"/>
      <c r="PQU1197" s="433"/>
      <c r="PQV1197" s="433"/>
      <c r="PQW1197" s="433"/>
      <c r="PQX1197" s="433"/>
      <c r="PQY1197" s="433"/>
      <c r="PQZ1197" s="433"/>
      <c r="PRA1197" s="433"/>
      <c r="PRB1197" s="433"/>
      <c r="PRC1197" s="433"/>
      <c r="PRD1197" s="433"/>
      <c r="PRE1197" s="433"/>
      <c r="PRF1197" s="433"/>
      <c r="PRG1197" s="433"/>
      <c r="PRH1197" s="433"/>
      <c r="PRI1197" s="433"/>
      <c r="PRJ1197" s="433"/>
      <c r="PRK1197" s="433"/>
      <c r="PRL1197" s="433"/>
      <c r="PRM1197" s="433"/>
      <c r="PRN1197" s="433"/>
      <c r="PRO1197" s="433"/>
      <c r="PRP1197" s="433"/>
      <c r="PRQ1197" s="433"/>
      <c r="PRR1197" s="433"/>
      <c r="PRS1197" s="433"/>
      <c r="PRT1197" s="433"/>
      <c r="PRU1197" s="433"/>
      <c r="PRV1197" s="433"/>
      <c r="PRW1197" s="433"/>
      <c r="PRX1197" s="433"/>
      <c r="PRY1197" s="433"/>
      <c r="PRZ1197" s="433"/>
      <c r="PSA1197" s="433"/>
      <c r="PSB1197" s="433"/>
      <c r="PSC1197" s="433"/>
      <c r="PSD1197" s="433"/>
      <c r="PSE1197" s="433"/>
      <c r="PSF1197" s="433"/>
      <c r="PSG1197" s="433"/>
      <c r="PSH1197" s="433"/>
      <c r="PSI1197" s="433"/>
      <c r="PSJ1197" s="433"/>
      <c r="PSK1197" s="433"/>
      <c r="PSL1197" s="433"/>
      <c r="PSM1197" s="433"/>
      <c r="PSN1197" s="433"/>
      <c r="PSO1197" s="433"/>
      <c r="PSP1197" s="433"/>
      <c r="PSQ1197" s="433"/>
      <c r="PSR1197" s="433"/>
      <c r="PSS1197" s="433"/>
      <c r="PST1197" s="433"/>
      <c r="PSU1197" s="433"/>
      <c r="PSV1197" s="433"/>
      <c r="PSW1197" s="433"/>
      <c r="PSX1197" s="433"/>
      <c r="PSY1197" s="433"/>
      <c r="PSZ1197" s="433"/>
      <c r="PTA1197" s="433"/>
      <c r="PTB1197" s="433"/>
      <c r="PTC1197" s="433"/>
      <c r="PTD1197" s="433"/>
      <c r="PTE1197" s="433"/>
      <c r="PTF1197" s="433"/>
      <c r="PTG1197" s="433"/>
      <c r="PTH1197" s="433"/>
      <c r="PTI1197" s="433"/>
      <c r="PTJ1197" s="433"/>
      <c r="PTK1197" s="433"/>
      <c r="PTL1197" s="433"/>
      <c r="PTM1197" s="433"/>
      <c r="PTN1197" s="433"/>
      <c r="PTO1197" s="433"/>
      <c r="PTP1197" s="433"/>
      <c r="PTQ1197" s="433"/>
      <c r="PTR1197" s="433"/>
      <c r="PTS1197" s="433"/>
      <c r="PTT1197" s="433"/>
      <c r="PTU1197" s="433"/>
      <c r="PTV1197" s="433"/>
      <c r="PTW1197" s="433"/>
      <c r="PTX1197" s="433"/>
      <c r="PTY1197" s="433"/>
      <c r="PTZ1197" s="433"/>
      <c r="PUA1197" s="433"/>
      <c r="PUB1197" s="433"/>
      <c r="PUC1197" s="433"/>
      <c r="PUD1197" s="433"/>
      <c r="PUE1197" s="433"/>
      <c r="PUF1197" s="433"/>
      <c r="PUG1197" s="433"/>
      <c r="PUH1197" s="433"/>
      <c r="PUI1197" s="433"/>
      <c r="PUJ1197" s="433"/>
      <c r="PUK1197" s="433"/>
      <c r="PUL1197" s="433"/>
      <c r="PUM1197" s="433"/>
      <c r="PUN1197" s="433"/>
      <c r="PUO1197" s="433"/>
      <c r="PUP1197" s="433"/>
      <c r="PUQ1197" s="433"/>
      <c r="PUR1197" s="433"/>
      <c r="PUS1197" s="433"/>
      <c r="PUT1197" s="433"/>
      <c r="PUU1197" s="433"/>
      <c r="PUV1197" s="433"/>
      <c r="PUW1197" s="433"/>
      <c r="PUX1197" s="433"/>
      <c r="PUY1197" s="433"/>
      <c r="PUZ1197" s="433"/>
      <c r="PVA1197" s="433"/>
      <c r="PVB1197" s="433"/>
      <c r="PVC1197" s="433"/>
      <c r="PVD1197" s="433"/>
      <c r="PVE1197" s="433"/>
      <c r="PVF1197" s="433"/>
      <c r="PVG1197" s="433"/>
      <c r="PVH1197" s="433"/>
      <c r="PVI1197" s="433"/>
      <c r="PVJ1197" s="433"/>
      <c r="PVK1197" s="433"/>
      <c r="PVL1197" s="433"/>
      <c r="PVM1197" s="433"/>
      <c r="PVN1197" s="433"/>
      <c r="PVO1197" s="433"/>
      <c r="PVP1197" s="433"/>
      <c r="PVQ1197" s="433"/>
      <c r="PVR1197" s="433"/>
      <c r="PVS1197" s="433"/>
      <c r="PVT1197" s="433"/>
      <c r="PVU1197" s="433"/>
      <c r="PVV1197" s="433"/>
      <c r="PVW1197" s="433"/>
      <c r="PVX1197" s="433"/>
      <c r="PVY1197" s="433"/>
      <c r="PVZ1197" s="433"/>
      <c r="PWA1197" s="433"/>
      <c r="PWB1197" s="433"/>
      <c r="PWC1197" s="433"/>
      <c r="PWD1197" s="433"/>
      <c r="PWE1197" s="433"/>
      <c r="PWF1197" s="433"/>
      <c r="PWG1197" s="433"/>
      <c r="PWH1197" s="433"/>
      <c r="PWI1197" s="433"/>
      <c r="PWJ1197" s="433"/>
      <c r="PWK1197" s="433"/>
      <c r="PWL1197" s="433"/>
      <c r="PWM1197" s="433"/>
      <c r="PWN1197" s="433"/>
      <c r="PWO1197" s="433"/>
      <c r="PWP1197" s="433"/>
      <c r="PWQ1197" s="433"/>
      <c r="PWR1197" s="433"/>
      <c r="PWS1197" s="433"/>
      <c r="PWT1197" s="433"/>
      <c r="PWU1197" s="433"/>
      <c r="PWV1197" s="433"/>
      <c r="PWW1197" s="433"/>
      <c r="PWX1197" s="433"/>
      <c r="PWY1197" s="433"/>
      <c r="PWZ1197" s="433"/>
      <c r="PXA1197" s="433"/>
      <c r="PXB1197" s="433"/>
      <c r="PXC1197" s="433"/>
      <c r="PXD1197" s="433"/>
      <c r="PXE1197" s="433"/>
      <c r="PXF1197" s="433"/>
      <c r="PXG1197" s="433"/>
      <c r="PXH1197" s="433"/>
      <c r="PXI1197" s="433"/>
      <c r="PXJ1197" s="433"/>
      <c r="PXK1197" s="433"/>
      <c r="PXL1197" s="433"/>
      <c r="PXM1197" s="433"/>
      <c r="PXN1197" s="433"/>
      <c r="PXO1197" s="433"/>
      <c r="PXP1197" s="433"/>
      <c r="PXQ1197" s="433"/>
      <c r="PXR1197" s="433"/>
      <c r="PXS1197" s="433"/>
      <c r="PXT1197" s="433"/>
      <c r="PXU1197" s="433"/>
      <c r="PXV1197" s="433"/>
      <c r="PXW1197" s="433"/>
      <c r="PXX1197" s="433"/>
      <c r="PXY1197" s="433"/>
      <c r="PXZ1197" s="433"/>
      <c r="PYA1197" s="433"/>
      <c r="PYB1197" s="433"/>
      <c r="PYC1197" s="433"/>
      <c r="PYD1197" s="433"/>
      <c r="PYE1197" s="433"/>
      <c r="PYF1197" s="433"/>
      <c r="PYG1197" s="433"/>
      <c r="PYH1197" s="433"/>
      <c r="PYI1197" s="433"/>
      <c r="PYJ1197" s="433"/>
      <c r="PYK1197" s="433"/>
      <c r="PYL1197" s="433"/>
      <c r="PYM1197" s="433"/>
      <c r="PYN1197" s="433"/>
      <c r="PYO1197" s="433"/>
      <c r="PYP1197" s="433"/>
      <c r="PYQ1197" s="433"/>
      <c r="PYR1197" s="433"/>
      <c r="PYS1197" s="433"/>
      <c r="PYT1197" s="433"/>
      <c r="PYU1197" s="433"/>
      <c r="PYV1197" s="433"/>
      <c r="PYW1197" s="433"/>
      <c r="PYX1197" s="433"/>
      <c r="PYY1197" s="433"/>
      <c r="PYZ1197" s="433"/>
      <c r="PZA1197" s="433"/>
      <c r="PZB1197" s="433"/>
      <c r="PZC1197" s="433"/>
      <c r="PZD1197" s="433"/>
      <c r="PZE1197" s="433"/>
      <c r="PZF1197" s="433"/>
      <c r="PZG1197" s="433"/>
      <c r="PZH1197" s="433"/>
      <c r="PZI1197" s="433"/>
      <c r="PZJ1197" s="433"/>
      <c r="PZK1197" s="433"/>
      <c r="PZL1197" s="433"/>
      <c r="PZM1197" s="433"/>
      <c r="PZN1197" s="433"/>
      <c r="PZO1197" s="433"/>
      <c r="PZP1197" s="433"/>
      <c r="PZQ1197" s="433"/>
      <c r="PZR1197" s="433"/>
      <c r="PZS1197" s="433"/>
      <c r="PZT1197" s="433"/>
      <c r="PZU1197" s="433"/>
      <c r="PZV1197" s="433"/>
      <c r="PZW1197" s="433"/>
      <c r="PZX1197" s="433"/>
      <c r="PZY1197" s="433"/>
      <c r="PZZ1197" s="433"/>
      <c r="QAA1197" s="433"/>
      <c r="QAB1197" s="433"/>
      <c r="QAC1197" s="433"/>
      <c r="QAD1197" s="433"/>
      <c r="QAE1197" s="433"/>
      <c r="QAF1197" s="433"/>
      <c r="QAG1197" s="433"/>
      <c r="QAH1197" s="433"/>
      <c r="QAI1197" s="433"/>
      <c r="QAJ1197" s="433"/>
      <c r="QAK1197" s="433"/>
      <c r="QAL1197" s="433"/>
      <c r="QAM1197" s="433"/>
      <c r="QAN1197" s="433"/>
      <c r="QAO1197" s="433"/>
      <c r="QAP1197" s="433"/>
      <c r="QAQ1197" s="433"/>
      <c r="QAR1197" s="433"/>
      <c r="QAS1197" s="433"/>
      <c r="QAT1197" s="433"/>
      <c r="QAU1197" s="433"/>
      <c r="QAV1197" s="433"/>
      <c r="QAW1197" s="433"/>
      <c r="QAX1197" s="433"/>
      <c r="QAY1197" s="433"/>
      <c r="QAZ1197" s="433"/>
      <c r="QBA1197" s="433"/>
      <c r="QBB1197" s="433"/>
      <c r="QBC1197" s="433"/>
      <c r="QBD1197" s="433"/>
      <c r="QBE1197" s="433"/>
      <c r="QBF1197" s="433"/>
      <c r="QBG1197" s="433"/>
      <c r="QBH1197" s="433"/>
      <c r="QBI1197" s="433"/>
      <c r="QBJ1197" s="433"/>
      <c r="QBK1197" s="433"/>
      <c r="QBL1197" s="433"/>
      <c r="QBM1197" s="433"/>
      <c r="QBN1197" s="433"/>
      <c r="QBO1197" s="433"/>
      <c r="QBP1197" s="433"/>
      <c r="QBQ1197" s="433"/>
      <c r="QBR1197" s="433"/>
      <c r="QBS1197" s="433"/>
      <c r="QBT1197" s="433"/>
      <c r="QBU1197" s="433"/>
      <c r="QBV1197" s="433"/>
      <c r="QBW1197" s="433"/>
      <c r="QBX1197" s="433"/>
      <c r="QBY1197" s="433"/>
      <c r="QBZ1197" s="433"/>
      <c r="QCA1197" s="433"/>
      <c r="QCB1197" s="433"/>
      <c r="QCC1197" s="433"/>
      <c r="QCD1197" s="433"/>
      <c r="QCE1197" s="433"/>
      <c r="QCF1197" s="433"/>
      <c r="QCG1197" s="433"/>
      <c r="QCH1197" s="433"/>
      <c r="QCI1197" s="433"/>
      <c r="QCJ1197" s="433"/>
      <c r="QCK1197" s="433"/>
      <c r="QCL1197" s="433"/>
      <c r="QCM1197" s="433"/>
      <c r="QCN1197" s="433"/>
      <c r="QCO1197" s="433"/>
      <c r="QCP1197" s="433"/>
      <c r="QCQ1197" s="433"/>
      <c r="QCR1197" s="433"/>
      <c r="QCS1197" s="433"/>
      <c r="QCT1197" s="433"/>
      <c r="QCU1197" s="433"/>
      <c r="QCV1197" s="433"/>
      <c r="QCW1197" s="433"/>
      <c r="QCX1197" s="433"/>
      <c r="QCY1197" s="433"/>
      <c r="QCZ1197" s="433"/>
      <c r="QDA1197" s="433"/>
      <c r="QDB1197" s="433"/>
      <c r="QDC1197" s="433"/>
      <c r="QDD1197" s="433"/>
      <c r="QDE1197" s="433"/>
      <c r="QDF1197" s="433"/>
      <c r="QDG1197" s="433"/>
      <c r="QDH1197" s="433"/>
      <c r="QDI1197" s="433"/>
      <c r="QDJ1197" s="433"/>
      <c r="QDK1197" s="433"/>
      <c r="QDL1197" s="433"/>
      <c r="QDM1197" s="433"/>
      <c r="QDN1197" s="433"/>
      <c r="QDO1197" s="433"/>
      <c r="QDP1197" s="433"/>
      <c r="QDQ1197" s="433"/>
      <c r="QDR1197" s="433"/>
      <c r="QDS1197" s="433"/>
      <c r="QDT1197" s="433"/>
      <c r="QDU1197" s="433"/>
      <c r="QDV1197" s="433"/>
      <c r="QDW1197" s="433"/>
      <c r="QDX1197" s="433"/>
      <c r="QDY1197" s="433"/>
      <c r="QDZ1197" s="433"/>
      <c r="QEA1197" s="433"/>
      <c r="QEB1197" s="433"/>
      <c r="QEC1197" s="433"/>
      <c r="QED1197" s="433"/>
      <c r="QEE1197" s="433"/>
      <c r="QEF1197" s="433"/>
      <c r="QEG1197" s="433"/>
      <c r="QEH1197" s="433"/>
      <c r="QEI1197" s="433"/>
      <c r="QEJ1197" s="433"/>
      <c r="QEK1197" s="433"/>
      <c r="QEL1197" s="433"/>
      <c r="QEM1197" s="433"/>
      <c r="QEN1197" s="433"/>
      <c r="QEO1197" s="433"/>
      <c r="QEP1197" s="433"/>
      <c r="QEQ1197" s="433"/>
      <c r="QER1197" s="433"/>
      <c r="QES1197" s="433"/>
      <c r="QET1197" s="433"/>
      <c r="QEU1197" s="433"/>
      <c r="QEV1197" s="433"/>
      <c r="QEW1197" s="433"/>
      <c r="QEX1197" s="433"/>
      <c r="QEY1197" s="433"/>
      <c r="QEZ1197" s="433"/>
      <c r="QFA1197" s="433"/>
      <c r="QFB1197" s="433"/>
      <c r="QFC1197" s="433"/>
      <c r="QFD1197" s="433"/>
      <c r="QFE1197" s="433"/>
      <c r="QFF1197" s="433"/>
      <c r="QFG1197" s="433"/>
      <c r="QFH1197" s="433"/>
      <c r="QFI1197" s="433"/>
      <c r="QFJ1197" s="433"/>
      <c r="QFK1197" s="433"/>
      <c r="QFL1197" s="433"/>
      <c r="QFM1197" s="433"/>
      <c r="QFN1197" s="433"/>
      <c r="QFO1197" s="433"/>
      <c r="QFP1197" s="433"/>
      <c r="QFQ1197" s="433"/>
      <c r="QFR1197" s="433"/>
      <c r="QFS1197" s="433"/>
      <c r="QFT1197" s="433"/>
      <c r="QFU1197" s="433"/>
      <c r="QFV1197" s="433"/>
      <c r="QFW1197" s="433"/>
      <c r="QFX1197" s="433"/>
      <c r="QFY1197" s="433"/>
      <c r="QFZ1197" s="433"/>
      <c r="QGA1197" s="433"/>
      <c r="QGB1197" s="433"/>
      <c r="QGC1197" s="433"/>
      <c r="QGD1197" s="433"/>
      <c r="QGE1197" s="433"/>
      <c r="QGF1197" s="433"/>
      <c r="QGG1197" s="433"/>
      <c r="QGH1197" s="433"/>
      <c r="QGI1197" s="433"/>
      <c r="QGJ1197" s="433"/>
      <c r="QGK1197" s="433"/>
      <c r="QGL1197" s="433"/>
      <c r="QGM1197" s="433"/>
      <c r="QGN1197" s="433"/>
      <c r="QGO1197" s="433"/>
      <c r="QGP1197" s="433"/>
      <c r="QGQ1197" s="433"/>
      <c r="QGR1197" s="433"/>
      <c r="QGS1197" s="433"/>
      <c r="QGT1197" s="433"/>
      <c r="QGU1197" s="433"/>
      <c r="QGV1197" s="433"/>
      <c r="QGW1197" s="433"/>
      <c r="QGX1197" s="433"/>
      <c r="QGY1197" s="433"/>
      <c r="QGZ1197" s="433"/>
      <c r="QHA1197" s="433"/>
      <c r="QHB1197" s="433"/>
      <c r="QHC1197" s="433"/>
      <c r="QHD1197" s="433"/>
      <c r="QHE1197" s="433"/>
      <c r="QHF1197" s="433"/>
      <c r="QHG1197" s="433"/>
      <c r="QHH1197" s="433"/>
      <c r="QHI1197" s="433"/>
      <c r="QHJ1197" s="433"/>
      <c r="QHK1197" s="433"/>
      <c r="QHL1197" s="433"/>
      <c r="QHM1197" s="433"/>
      <c r="QHN1197" s="433"/>
      <c r="QHO1197" s="433"/>
      <c r="QHP1197" s="433"/>
      <c r="QHQ1197" s="433"/>
      <c r="QHR1197" s="433"/>
      <c r="QHS1197" s="433"/>
      <c r="QHT1197" s="433"/>
      <c r="QHU1197" s="433"/>
      <c r="QHV1197" s="433"/>
      <c r="QHW1197" s="433"/>
      <c r="QHX1197" s="433"/>
      <c r="QHY1197" s="433"/>
      <c r="QHZ1197" s="433"/>
      <c r="QIA1197" s="433"/>
      <c r="QIB1197" s="433"/>
      <c r="QIC1197" s="433"/>
      <c r="QID1197" s="433"/>
      <c r="QIE1197" s="433"/>
      <c r="QIF1197" s="433"/>
      <c r="QIG1197" s="433"/>
      <c r="QIH1197" s="433"/>
      <c r="QII1197" s="433"/>
      <c r="QIJ1197" s="433"/>
      <c r="QIK1197" s="433"/>
      <c r="QIL1197" s="433"/>
      <c r="QIM1197" s="433"/>
      <c r="QIN1197" s="433"/>
      <c r="QIO1197" s="433"/>
      <c r="QIP1197" s="433"/>
      <c r="QIQ1197" s="433"/>
      <c r="QIR1197" s="433"/>
      <c r="QIS1197" s="433"/>
      <c r="QIT1197" s="433"/>
      <c r="QIU1197" s="433"/>
      <c r="QIV1197" s="433"/>
      <c r="QIW1197" s="433"/>
      <c r="QIX1197" s="433"/>
      <c r="QIY1197" s="433"/>
      <c r="QIZ1197" s="433"/>
      <c r="QJA1197" s="433"/>
      <c r="QJB1197" s="433"/>
      <c r="QJC1197" s="433"/>
      <c r="QJD1197" s="433"/>
      <c r="QJE1197" s="433"/>
      <c r="QJF1197" s="433"/>
      <c r="QJG1197" s="433"/>
      <c r="QJH1197" s="433"/>
      <c r="QJI1197" s="433"/>
      <c r="QJJ1197" s="433"/>
      <c r="QJK1197" s="433"/>
      <c r="QJL1197" s="433"/>
      <c r="QJM1197" s="433"/>
      <c r="QJN1197" s="433"/>
      <c r="QJO1197" s="433"/>
      <c r="QJP1197" s="433"/>
      <c r="QJQ1197" s="433"/>
      <c r="QJR1197" s="433"/>
      <c r="QJS1197" s="433"/>
      <c r="QJT1197" s="433"/>
      <c r="QJU1197" s="433"/>
      <c r="QJV1197" s="433"/>
      <c r="QJW1197" s="433"/>
      <c r="QJX1197" s="433"/>
      <c r="QJY1197" s="433"/>
      <c r="QJZ1197" s="433"/>
      <c r="QKA1197" s="433"/>
      <c r="QKB1197" s="433"/>
      <c r="QKC1197" s="433"/>
      <c r="QKD1197" s="433"/>
      <c r="QKE1197" s="433"/>
      <c r="QKF1197" s="433"/>
      <c r="QKG1197" s="433"/>
      <c r="QKH1197" s="433"/>
      <c r="QKI1197" s="433"/>
      <c r="QKJ1197" s="433"/>
      <c r="QKK1197" s="433"/>
      <c r="QKL1197" s="433"/>
      <c r="QKM1197" s="433"/>
      <c r="QKN1197" s="433"/>
      <c r="QKO1197" s="433"/>
      <c r="QKP1197" s="433"/>
      <c r="QKQ1197" s="433"/>
      <c r="QKR1197" s="433"/>
      <c r="QKS1197" s="433"/>
      <c r="QKT1197" s="433"/>
      <c r="QKU1197" s="433"/>
      <c r="QKV1197" s="433"/>
      <c r="QKW1197" s="433"/>
      <c r="QKX1197" s="433"/>
      <c r="QKY1197" s="433"/>
      <c r="QKZ1197" s="433"/>
      <c r="QLA1197" s="433"/>
      <c r="QLB1197" s="433"/>
      <c r="QLC1197" s="433"/>
      <c r="QLD1197" s="433"/>
      <c r="QLE1197" s="433"/>
      <c r="QLF1197" s="433"/>
      <c r="QLG1197" s="433"/>
      <c r="QLH1197" s="433"/>
      <c r="QLI1197" s="433"/>
      <c r="QLJ1197" s="433"/>
      <c r="QLK1197" s="433"/>
      <c r="QLL1197" s="433"/>
      <c r="QLM1197" s="433"/>
      <c r="QLN1197" s="433"/>
      <c r="QLO1197" s="433"/>
      <c r="QLP1197" s="433"/>
      <c r="QLQ1197" s="433"/>
      <c r="QLR1197" s="433"/>
      <c r="QLS1197" s="433"/>
      <c r="QLT1197" s="433"/>
      <c r="QLU1197" s="433"/>
      <c r="QLV1197" s="433"/>
      <c r="QLW1197" s="433"/>
      <c r="QLX1197" s="433"/>
      <c r="QLY1197" s="433"/>
      <c r="QLZ1197" s="433"/>
      <c r="QMA1197" s="433"/>
      <c r="QMB1197" s="433"/>
      <c r="QMC1197" s="433"/>
      <c r="QMD1197" s="433"/>
      <c r="QME1197" s="433"/>
      <c r="QMF1197" s="433"/>
      <c r="QMG1197" s="433"/>
      <c r="QMH1197" s="433"/>
      <c r="QMI1197" s="433"/>
      <c r="QMJ1197" s="433"/>
      <c r="QMK1197" s="433"/>
      <c r="QML1197" s="433"/>
      <c r="QMM1197" s="433"/>
      <c r="QMN1197" s="433"/>
      <c r="QMO1197" s="433"/>
      <c r="QMP1197" s="433"/>
      <c r="QMQ1197" s="433"/>
      <c r="QMR1197" s="433"/>
      <c r="QMS1197" s="433"/>
      <c r="QMT1197" s="433"/>
      <c r="QMU1197" s="433"/>
      <c r="QMV1197" s="433"/>
      <c r="QMW1197" s="433"/>
      <c r="QMX1197" s="433"/>
      <c r="QMY1197" s="433"/>
      <c r="QMZ1197" s="433"/>
      <c r="QNA1197" s="433"/>
      <c r="QNB1197" s="433"/>
      <c r="QNC1197" s="433"/>
      <c r="QND1197" s="433"/>
      <c r="QNE1197" s="433"/>
      <c r="QNF1197" s="433"/>
      <c r="QNG1197" s="433"/>
      <c r="QNH1197" s="433"/>
      <c r="QNI1197" s="433"/>
      <c r="QNJ1197" s="433"/>
      <c r="QNK1197" s="433"/>
      <c r="QNL1197" s="433"/>
      <c r="QNM1197" s="433"/>
      <c r="QNN1197" s="433"/>
      <c r="QNO1197" s="433"/>
      <c r="QNP1197" s="433"/>
      <c r="QNQ1197" s="433"/>
      <c r="QNR1197" s="433"/>
      <c r="QNS1197" s="433"/>
      <c r="QNT1197" s="433"/>
      <c r="QNU1197" s="433"/>
      <c r="QNV1197" s="433"/>
      <c r="QNW1197" s="433"/>
      <c r="QNX1197" s="433"/>
      <c r="QNY1197" s="433"/>
      <c r="QNZ1197" s="433"/>
      <c r="QOA1197" s="433"/>
      <c r="QOB1197" s="433"/>
      <c r="QOC1197" s="433"/>
      <c r="QOD1197" s="433"/>
      <c r="QOE1197" s="433"/>
      <c r="QOF1197" s="433"/>
      <c r="QOG1197" s="433"/>
      <c r="QOH1197" s="433"/>
      <c r="QOI1197" s="433"/>
      <c r="QOJ1197" s="433"/>
      <c r="QOK1197" s="433"/>
      <c r="QOL1197" s="433"/>
      <c r="QOM1197" s="433"/>
      <c r="QON1197" s="433"/>
      <c r="QOO1197" s="433"/>
      <c r="QOP1197" s="433"/>
      <c r="QOQ1197" s="433"/>
      <c r="QOR1197" s="433"/>
      <c r="QOS1197" s="433"/>
      <c r="QOT1197" s="433"/>
      <c r="QOU1197" s="433"/>
      <c r="QOV1197" s="433"/>
      <c r="QOW1197" s="433"/>
      <c r="QOX1197" s="433"/>
      <c r="QOY1197" s="433"/>
      <c r="QOZ1197" s="433"/>
      <c r="QPA1197" s="433"/>
      <c r="QPB1197" s="433"/>
      <c r="QPC1197" s="433"/>
      <c r="QPD1197" s="433"/>
      <c r="QPE1197" s="433"/>
      <c r="QPF1197" s="433"/>
      <c r="QPG1197" s="433"/>
      <c r="QPH1197" s="433"/>
      <c r="QPI1197" s="433"/>
      <c r="QPJ1197" s="433"/>
      <c r="QPK1197" s="433"/>
      <c r="QPL1197" s="433"/>
      <c r="QPM1197" s="433"/>
      <c r="QPN1197" s="433"/>
      <c r="QPO1197" s="433"/>
      <c r="QPP1197" s="433"/>
      <c r="QPQ1197" s="433"/>
      <c r="QPR1197" s="433"/>
      <c r="QPS1197" s="433"/>
      <c r="QPT1197" s="433"/>
      <c r="QPU1197" s="433"/>
      <c r="QPV1197" s="433"/>
      <c r="QPW1197" s="433"/>
      <c r="QPX1197" s="433"/>
      <c r="QPY1197" s="433"/>
      <c r="QPZ1197" s="433"/>
      <c r="QQA1197" s="433"/>
      <c r="QQB1197" s="433"/>
      <c r="QQC1197" s="433"/>
      <c r="QQD1197" s="433"/>
      <c r="QQE1197" s="433"/>
      <c r="QQF1197" s="433"/>
      <c r="QQG1197" s="433"/>
      <c r="QQH1197" s="433"/>
      <c r="QQI1197" s="433"/>
      <c r="QQJ1197" s="433"/>
      <c r="QQK1197" s="433"/>
      <c r="QQL1197" s="433"/>
      <c r="QQM1197" s="433"/>
      <c r="QQN1197" s="433"/>
      <c r="QQO1197" s="433"/>
      <c r="QQP1197" s="433"/>
      <c r="QQQ1197" s="433"/>
      <c r="QQR1197" s="433"/>
      <c r="QQS1197" s="433"/>
      <c r="QQT1197" s="433"/>
      <c r="QQU1197" s="433"/>
      <c r="QQV1197" s="433"/>
      <c r="QQW1197" s="433"/>
      <c r="QQX1197" s="433"/>
      <c r="QQY1197" s="433"/>
      <c r="QQZ1197" s="433"/>
      <c r="QRA1197" s="433"/>
      <c r="QRB1197" s="433"/>
      <c r="QRC1197" s="433"/>
      <c r="QRD1197" s="433"/>
      <c r="QRE1197" s="433"/>
      <c r="QRF1197" s="433"/>
      <c r="QRG1197" s="433"/>
      <c r="QRH1197" s="433"/>
      <c r="QRI1197" s="433"/>
      <c r="QRJ1197" s="433"/>
      <c r="QRK1197" s="433"/>
      <c r="QRL1197" s="433"/>
      <c r="QRM1197" s="433"/>
      <c r="QRN1197" s="433"/>
      <c r="QRO1197" s="433"/>
      <c r="QRP1197" s="433"/>
      <c r="QRQ1197" s="433"/>
      <c r="QRR1197" s="433"/>
      <c r="QRS1197" s="433"/>
      <c r="QRT1197" s="433"/>
      <c r="QRU1197" s="433"/>
      <c r="QRV1197" s="433"/>
      <c r="QRW1197" s="433"/>
      <c r="QRX1197" s="433"/>
      <c r="QRY1197" s="433"/>
      <c r="QRZ1197" s="433"/>
      <c r="QSA1197" s="433"/>
      <c r="QSB1197" s="433"/>
      <c r="QSC1197" s="433"/>
      <c r="QSD1197" s="433"/>
      <c r="QSE1197" s="433"/>
      <c r="QSF1197" s="433"/>
      <c r="QSG1197" s="433"/>
      <c r="QSH1197" s="433"/>
      <c r="QSI1197" s="433"/>
      <c r="QSJ1197" s="433"/>
      <c r="QSK1197" s="433"/>
      <c r="QSL1197" s="433"/>
      <c r="QSM1197" s="433"/>
      <c r="QSN1197" s="433"/>
      <c r="QSO1197" s="433"/>
      <c r="QSP1197" s="433"/>
      <c r="QSQ1197" s="433"/>
      <c r="QSR1197" s="433"/>
      <c r="QSS1197" s="433"/>
      <c r="QST1197" s="433"/>
      <c r="QSU1197" s="433"/>
      <c r="QSV1197" s="433"/>
      <c r="QSW1197" s="433"/>
      <c r="QSX1197" s="433"/>
      <c r="QSY1197" s="433"/>
      <c r="QSZ1197" s="433"/>
      <c r="QTA1197" s="433"/>
      <c r="QTB1197" s="433"/>
      <c r="QTC1197" s="433"/>
      <c r="QTD1197" s="433"/>
      <c r="QTE1197" s="433"/>
      <c r="QTF1197" s="433"/>
      <c r="QTG1197" s="433"/>
      <c r="QTH1197" s="433"/>
      <c r="QTI1197" s="433"/>
      <c r="QTJ1197" s="433"/>
      <c r="QTK1197" s="433"/>
      <c r="QTL1197" s="433"/>
      <c r="QTM1197" s="433"/>
      <c r="QTN1197" s="433"/>
      <c r="QTO1197" s="433"/>
      <c r="QTP1197" s="433"/>
      <c r="QTQ1197" s="433"/>
      <c r="QTR1197" s="433"/>
      <c r="QTS1197" s="433"/>
      <c r="QTT1197" s="433"/>
      <c r="QTU1197" s="433"/>
      <c r="QTV1197" s="433"/>
      <c r="QTW1197" s="433"/>
      <c r="QTX1197" s="433"/>
      <c r="QTY1197" s="433"/>
      <c r="QTZ1197" s="433"/>
      <c r="QUA1197" s="433"/>
      <c r="QUB1197" s="433"/>
      <c r="QUC1197" s="433"/>
      <c r="QUD1197" s="433"/>
      <c r="QUE1197" s="433"/>
      <c r="QUF1197" s="433"/>
      <c r="QUG1197" s="433"/>
      <c r="QUH1197" s="433"/>
      <c r="QUI1197" s="433"/>
      <c r="QUJ1197" s="433"/>
      <c r="QUK1197" s="433"/>
      <c r="QUL1197" s="433"/>
      <c r="QUM1197" s="433"/>
      <c r="QUN1197" s="433"/>
      <c r="QUO1197" s="433"/>
      <c r="QUP1197" s="433"/>
      <c r="QUQ1197" s="433"/>
      <c r="QUR1197" s="433"/>
      <c r="QUS1197" s="433"/>
      <c r="QUT1197" s="433"/>
      <c r="QUU1197" s="433"/>
      <c r="QUV1197" s="433"/>
      <c r="QUW1197" s="433"/>
      <c r="QUX1197" s="433"/>
      <c r="QUY1197" s="433"/>
      <c r="QUZ1197" s="433"/>
      <c r="QVA1197" s="433"/>
      <c r="QVB1197" s="433"/>
      <c r="QVC1197" s="433"/>
      <c r="QVD1197" s="433"/>
      <c r="QVE1197" s="433"/>
      <c r="QVF1197" s="433"/>
      <c r="QVG1197" s="433"/>
      <c r="QVH1197" s="433"/>
      <c r="QVI1197" s="433"/>
      <c r="QVJ1197" s="433"/>
      <c r="QVK1197" s="433"/>
      <c r="QVL1197" s="433"/>
      <c r="QVM1197" s="433"/>
      <c r="QVN1197" s="433"/>
      <c r="QVO1197" s="433"/>
      <c r="QVP1197" s="433"/>
      <c r="QVQ1197" s="433"/>
      <c r="QVR1197" s="433"/>
      <c r="QVS1197" s="433"/>
      <c r="QVT1197" s="433"/>
      <c r="QVU1197" s="433"/>
      <c r="QVV1197" s="433"/>
      <c r="QVW1197" s="433"/>
      <c r="QVX1197" s="433"/>
      <c r="QVY1197" s="433"/>
      <c r="QVZ1197" s="433"/>
      <c r="QWA1197" s="433"/>
      <c r="QWB1197" s="433"/>
      <c r="QWC1197" s="433"/>
      <c r="QWD1197" s="433"/>
      <c r="QWE1197" s="433"/>
      <c r="QWF1197" s="433"/>
      <c r="QWG1197" s="433"/>
      <c r="QWH1197" s="433"/>
      <c r="QWI1197" s="433"/>
      <c r="QWJ1197" s="433"/>
      <c r="QWK1197" s="433"/>
      <c r="QWL1197" s="433"/>
      <c r="QWM1197" s="433"/>
      <c r="QWN1197" s="433"/>
      <c r="QWO1197" s="433"/>
      <c r="QWP1197" s="433"/>
      <c r="QWQ1197" s="433"/>
      <c r="QWR1197" s="433"/>
      <c r="QWS1197" s="433"/>
      <c r="QWT1197" s="433"/>
      <c r="QWU1197" s="433"/>
      <c r="QWV1197" s="433"/>
      <c r="QWW1197" s="433"/>
      <c r="QWX1197" s="433"/>
      <c r="QWY1197" s="433"/>
      <c r="QWZ1197" s="433"/>
      <c r="QXA1197" s="433"/>
      <c r="QXB1197" s="433"/>
      <c r="QXC1197" s="433"/>
      <c r="QXD1197" s="433"/>
      <c r="QXE1197" s="433"/>
      <c r="QXF1197" s="433"/>
      <c r="QXG1197" s="433"/>
      <c r="QXH1197" s="433"/>
      <c r="QXI1197" s="433"/>
      <c r="QXJ1197" s="433"/>
      <c r="QXK1197" s="433"/>
      <c r="QXL1197" s="433"/>
      <c r="QXM1197" s="433"/>
      <c r="QXN1197" s="433"/>
      <c r="QXO1197" s="433"/>
      <c r="QXP1197" s="433"/>
      <c r="QXQ1197" s="433"/>
      <c r="QXR1197" s="433"/>
      <c r="QXS1197" s="433"/>
      <c r="QXT1197" s="433"/>
      <c r="QXU1197" s="433"/>
      <c r="QXV1197" s="433"/>
      <c r="QXW1197" s="433"/>
      <c r="QXX1197" s="433"/>
      <c r="QXY1197" s="433"/>
      <c r="QXZ1197" s="433"/>
      <c r="QYA1197" s="433"/>
      <c r="QYB1197" s="433"/>
      <c r="QYC1197" s="433"/>
      <c r="QYD1197" s="433"/>
      <c r="QYE1197" s="433"/>
      <c r="QYF1197" s="433"/>
      <c r="QYG1197" s="433"/>
      <c r="QYH1197" s="433"/>
      <c r="QYI1197" s="433"/>
      <c r="QYJ1197" s="433"/>
      <c r="QYK1197" s="433"/>
      <c r="QYL1197" s="433"/>
      <c r="QYM1197" s="433"/>
      <c r="QYN1197" s="433"/>
      <c r="QYO1197" s="433"/>
      <c r="QYP1197" s="433"/>
      <c r="QYQ1197" s="433"/>
      <c r="QYR1197" s="433"/>
      <c r="QYS1197" s="433"/>
      <c r="QYT1197" s="433"/>
      <c r="QYU1197" s="433"/>
      <c r="QYV1197" s="433"/>
      <c r="QYW1197" s="433"/>
      <c r="QYX1197" s="433"/>
      <c r="QYY1197" s="433"/>
      <c r="QYZ1197" s="433"/>
      <c r="QZA1197" s="433"/>
      <c r="QZB1197" s="433"/>
      <c r="QZC1197" s="433"/>
      <c r="QZD1197" s="433"/>
      <c r="QZE1197" s="433"/>
      <c r="QZF1197" s="433"/>
      <c r="QZG1197" s="433"/>
      <c r="QZH1197" s="433"/>
      <c r="QZI1197" s="433"/>
      <c r="QZJ1197" s="433"/>
      <c r="QZK1197" s="433"/>
      <c r="QZL1197" s="433"/>
      <c r="QZM1197" s="433"/>
      <c r="QZN1197" s="433"/>
      <c r="QZO1197" s="433"/>
      <c r="QZP1197" s="433"/>
      <c r="QZQ1197" s="433"/>
      <c r="QZR1197" s="433"/>
      <c r="QZS1197" s="433"/>
      <c r="QZT1197" s="433"/>
      <c r="QZU1197" s="433"/>
      <c r="QZV1197" s="433"/>
      <c r="QZW1197" s="433"/>
      <c r="QZX1197" s="433"/>
      <c r="QZY1197" s="433"/>
      <c r="QZZ1197" s="433"/>
      <c r="RAA1197" s="433"/>
      <c r="RAB1197" s="433"/>
      <c r="RAC1197" s="433"/>
      <c r="RAD1197" s="433"/>
      <c r="RAE1197" s="433"/>
      <c r="RAF1197" s="433"/>
      <c r="RAG1197" s="433"/>
      <c r="RAH1197" s="433"/>
      <c r="RAI1197" s="433"/>
      <c r="RAJ1197" s="433"/>
      <c r="RAK1197" s="433"/>
      <c r="RAL1197" s="433"/>
      <c r="RAM1197" s="433"/>
      <c r="RAN1197" s="433"/>
      <c r="RAO1197" s="433"/>
      <c r="RAP1197" s="433"/>
      <c r="RAQ1197" s="433"/>
      <c r="RAR1197" s="433"/>
      <c r="RAS1197" s="433"/>
      <c r="RAT1197" s="433"/>
      <c r="RAU1197" s="433"/>
      <c r="RAV1197" s="433"/>
      <c r="RAW1197" s="433"/>
      <c r="RAX1197" s="433"/>
      <c r="RAY1197" s="433"/>
      <c r="RAZ1197" s="433"/>
      <c r="RBA1197" s="433"/>
      <c r="RBB1197" s="433"/>
      <c r="RBC1197" s="433"/>
      <c r="RBD1197" s="433"/>
      <c r="RBE1197" s="433"/>
      <c r="RBF1197" s="433"/>
      <c r="RBG1197" s="433"/>
      <c r="RBH1197" s="433"/>
      <c r="RBI1197" s="433"/>
      <c r="RBJ1197" s="433"/>
      <c r="RBK1197" s="433"/>
      <c r="RBL1197" s="433"/>
      <c r="RBM1197" s="433"/>
      <c r="RBN1197" s="433"/>
      <c r="RBO1197" s="433"/>
      <c r="RBP1197" s="433"/>
      <c r="RBQ1197" s="433"/>
      <c r="RBR1197" s="433"/>
      <c r="RBS1197" s="433"/>
      <c r="RBT1197" s="433"/>
      <c r="RBU1197" s="433"/>
      <c r="RBV1197" s="433"/>
      <c r="RBW1197" s="433"/>
      <c r="RBX1197" s="433"/>
      <c r="RBY1197" s="433"/>
      <c r="RBZ1197" s="433"/>
      <c r="RCA1197" s="433"/>
      <c r="RCB1197" s="433"/>
      <c r="RCC1197" s="433"/>
      <c r="RCD1197" s="433"/>
      <c r="RCE1197" s="433"/>
      <c r="RCF1197" s="433"/>
      <c r="RCG1197" s="433"/>
      <c r="RCH1197" s="433"/>
      <c r="RCI1197" s="433"/>
      <c r="RCJ1197" s="433"/>
      <c r="RCK1197" s="433"/>
      <c r="RCL1197" s="433"/>
      <c r="RCM1197" s="433"/>
      <c r="RCN1197" s="433"/>
      <c r="RCO1197" s="433"/>
      <c r="RCP1197" s="433"/>
      <c r="RCQ1197" s="433"/>
      <c r="RCR1197" s="433"/>
      <c r="RCS1197" s="433"/>
      <c r="RCT1197" s="433"/>
      <c r="RCU1197" s="433"/>
      <c r="RCV1197" s="433"/>
      <c r="RCW1197" s="433"/>
      <c r="RCX1197" s="433"/>
      <c r="RCY1197" s="433"/>
      <c r="RCZ1197" s="433"/>
      <c r="RDA1197" s="433"/>
      <c r="RDB1197" s="433"/>
      <c r="RDC1197" s="433"/>
      <c r="RDD1197" s="433"/>
      <c r="RDE1197" s="433"/>
      <c r="RDF1197" s="433"/>
      <c r="RDG1197" s="433"/>
      <c r="RDH1197" s="433"/>
      <c r="RDI1197" s="433"/>
      <c r="RDJ1197" s="433"/>
      <c r="RDK1197" s="433"/>
      <c r="RDL1197" s="433"/>
      <c r="RDM1197" s="433"/>
      <c r="RDN1197" s="433"/>
      <c r="RDO1197" s="433"/>
      <c r="RDP1197" s="433"/>
      <c r="RDQ1197" s="433"/>
      <c r="RDR1197" s="433"/>
      <c r="RDS1197" s="433"/>
      <c r="RDT1197" s="433"/>
      <c r="RDU1197" s="433"/>
      <c r="RDV1197" s="433"/>
      <c r="RDW1197" s="433"/>
      <c r="RDX1197" s="433"/>
      <c r="RDY1197" s="433"/>
      <c r="RDZ1197" s="433"/>
      <c r="REA1197" s="433"/>
      <c r="REB1197" s="433"/>
      <c r="REC1197" s="433"/>
      <c r="RED1197" s="433"/>
      <c r="REE1197" s="433"/>
      <c r="REF1197" s="433"/>
      <c r="REG1197" s="433"/>
      <c r="REH1197" s="433"/>
      <c r="REI1197" s="433"/>
      <c r="REJ1197" s="433"/>
      <c r="REK1197" s="433"/>
      <c r="REL1197" s="433"/>
      <c r="REM1197" s="433"/>
      <c r="REN1197" s="433"/>
      <c r="REO1197" s="433"/>
      <c r="REP1197" s="433"/>
      <c r="REQ1197" s="433"/>
      <c r="RER1197" s="433"/>
      <c r="RES1197" s="433"/>
      <c r="RET1197" s="433"/>
      <c r="REU1197" s="433"/>
      <c r="REV1197" s="433"/>
      <c r="REW1197" s="433"/>
      <c r="REX1197" s="433"/>
      <c r="REY1197" s="433"/>
      <c r="REZ1197" s="433"/>
      <c r="RFA1197" s="433"/>
      <c r="RFB1197" s="433"/>
      <c r="RFC1197" s="433"/>
      <c r="RFD1197" s="433"/>
      <c r="RFE1197" s="433"/>
      <c r="RFF1197" s="433"/>
      <c r="RFG1197" s="433"/>
      <c r="RFH1197" s="433"/>
      <c r="RFI1197" s="433"/>
      <c r="RFJ1197" s="433"/>
      <c r="RFK1197" s="433"/>
      <c r="RFL1197" s="433"/>
      <c r="RFM1197" s="433"/>
      <c r="RFN1197" s="433"/>
      <c r="RFO1197" s="433"/>
      <c r="RFP1197" s="433"/>
      <c r="RFQ1197" s="433"/>
      <c r="RFR1197" s="433"/>
      <c r="RFS1197" s="433"/>
      <c r="RFT1197" s="433"/>
      <c r="RFU1197" s="433"/>
      <c r="RFV1197" s="433"/>
      <c r="RFW1197" s="433"/>
      <c r="RFX1197" s="433"/>
      <c r="RFY1197" s="433"/>
      <c r="RFZ1197" s="433"/>
      <c r="RGA1197" s="433"/>
      <c r="RGB1197" s="433"/>
      <c r="RGC1197" s="433"/>
      <c r="RGD1197" s="433"/>
      <c r="RGE1197" s="433"/>
      <c r="RGF1197" s="433"/>
      <c r="RGG1197" s="433"/>
      <c r="RGH1197" s="433"/>
      <c r="RGI1197" s="433"/>
      <c r="RGJ1197" s="433"/>
      <c r="RGK1197" s="433"/>
      <c r="RGL1197" s="433"/>
      <c r="RGM1197" s="433"/>
      <c r="RGN1197" s="433"/>
      <c r="RGO1197" s="433"/>
      <c r="RGP1197" s="433"/>
      <c r="RGQ1197" s="433"/>
      <c r="RGR1197" s="433"/>
      <c r="RGS1197" s="433"/>
      <c r="RGT1197" s="433"/>
      <c r="RGU1197" s="433"/>
      <c r="RGV1197" s="433"/>
      <c r="RGW1197" s="433"/>
      <c r="RGX1197" s="433"/>
      <c r="RGY1197" s="433"/>
      <c r="RGZ1197" s="433"/>
      <c r="RHA1197" s="433"/>
      <c r="RHB1197" s="433"/>
      <c r="RHC1197" s="433"/>
      <c r="RHD1197" s="433"/>
      <c r="RHE1197" s="433"/>
      <c r="RHF1197" s="433"/>
      <c r="RHG1197" s="433"/>
      <c r="RHH1197" s="433"/>
      <c r="RHI1197" s="433"/>
      <c r="RHJ1197" s="433"/>
      <c r="RHK1197" s="433"/>
      <c r="RHL1197" s="433"/>
      <c r="RHM1197" s="433"/>
      <c r="RHN1197" s="433"/>
      <c r="RHO1197" s="433"/>
      <c r="RHP1197" s="433"/>
      <c r="RHQ1197" s="433"/>
      <c r="RHR1197" s="433"/>
      <c r="RHS1197" s="433"/>
      <c r="RHT1197" s="433"/>
      <c r="RHU1197" s="433"/>
      <c r="RHV1197" s="433"/>
      <c r="RHW1197" s="433"/>
      <c r="RHX1197" s="433"/>
      <c r="RHY1197" s="433"/>
      <c r="RHZ1197" s="433"/>
      <c r="RIA1197" s="433"/>
      <c r="RIB1197" s="433"/>
      <c r="RIC1197" s="433"/>
      <c r="RID1197" s="433"/>
      <c r="RIE1197" s="433"/>
      <c r="RIF1197" s="433"/>
      <c r="RIG1197" s="433"/>
      <c r="RIH1197" s="433"/>
      <c r="RII1197" s="433"/>
      <c r="RIJ1197" s="433"/>
      <c r="RIK1197" s="433"/>
      <c r="RIL1197" s="433"/>
      <c r="RIM1197" s="433"/>
      <c r="RIN1197" s="433"/>
      <c r="RIO1197" s="433"/>
      <c r="RIP1197" s="433"/>
      <c r="RIQ1197" s="433"/>
      <c r="RIR1197" s="433"/>
      <c r="RIS1197" s="433"/>
      <c r="RIT1197" s="433"/>
      <c r="RIU1197" s="433"/>
      <c r="RIV1197" s="433"/>
      <c r="RIW1197" s="433"/>
      <c r="RIX1197" s="433"/>
      <c r="RIY1197" s="433"/>
      <c r="RIZ1197" s="433"/>
      <c r="RJA1197" s="433"/>
      <c r="RJB1197" s="433"/>
      <c r="RJC1197" s="433"/>
      <c r="RJD1197" s="433"/>
      <c r="RJE1197" s="433"/>
      <c r="RJF1197" s="433"/>
      <c r="RJG1197" s="433"/>
      <c r="RJH1197" s="433"/>
      <c r="RJI1197" s="433"/>
      <c r="RJJ1197" s="433"/>
      <c r="RJK1197" s="433"/>
      <c r="RJL1197" s="433"/>
      <c r="RJM1197" s="433"/>
      <c r="RJN1197" s="433"/>
      <c r="RJO1197" s="433"/>
      <c r="RJP1197" s="433"/>
      <c r="RJQ1197" s="433"/>
      <c r="RJR1197" s="433"/>
      <c r="RJS1197" s="433"/>
      <c r="RJT1197" s="433"/>
      <c r="RJU1197" s="433"/>
      <c r="RJV1197" s="433"/>
      <c r="RJW1197" s="433"/>
      <c r="RJX1197" s="433"/>
      <c r="RJY1197" s="433"/>
      <c r="RJZ1197" s="433"/>
      <c r="RKA1197" s="433"/>
      <c r="RKB1197" s="433"/>
      <c r="RKC1197" s="433"/>
      <c r="RKD1197" s="433"/>
      <c r="RKE1197" s="433"/>
      <c r="RKF1197" s="433"/>
      <c r="RKG1197" s="433"/>
      <c r="RKH1197" s="433"/>
      <c r="RKI1197" s="433"/>
      <c r="RKJ1197" s="433"/>
      <c r="RKK1197" s="433"/>
      <c r="RKL1197" s="433"/>
      <c r="RKM1197" s="433"/>
      <c r="RKN1197" s="433"/>
      <c r="RKO1197" s="433"/>
      <c r="RKP1197" s="433"/>
      <c r="RKQ1197" s="433"/>
      <c r="RKR1197" s="433"/>
      <c r="RKS1197" s="433"/>
      <c r="RKT1197" s="433"/>
      <c r="RKU1197" s="433"/>
      <c r="RKV1197" s="433"/>
      <c r="RKW1197" s="433"/>
      <c r="RKX1197" s="433"/>
      <c r="RKY1197" s="433"/>
      <c r="RKZ1197" s="433"/>
      <c r="RLA1197" s="433"/>
      <c r="RLB1197" s="433"/>
      <c r="RLC1197" s="433"/>
      <c r="RLD1197" s="433"/>
      <c r="RLE1197" s="433"/>
      <c r="RLF1197" s="433"/>
      <c r="RLG1197" s="433"/>
      <c r="RLH1197" s="433"/>
      <c r="RLI1197" s="433"/>
      <c r="RLJ1197" s="433"/>
      <c r="RLK1197" s="433"/>
      <c r="RLL1197" s="433"/>
      <c r="RLM1197" s="433"/>
      <c r="RLN1197" s="433"/>
      <c r="RLO1197" s="433"/>
      <c r="RLP1197" s="433"/>
      <c r="RLQ1197" s="433"/>
      <c r="RLR1197" s="433"/>
      <c r="RLS1197" s="433"/>
      <c r="RLT1197" s="433"/>
      <c r="RLU1197" s="433"/>
      <c r="RLV1197" s="433"/>
      <c r="RLW1197" s="433"/>
      <c r="RLX1197" s="433"/>
      <c r="RLY1197" s="433"/>
      <c r="RLZ1197" s="433"/>
      <c r="RMA1197" s="433"/>
      <c r="RMB1197" s="433"/>
      <c r="RMC1197" s="433"/>
      <c r="RMD1197" s="433"/>
      <c r="RME1197" s="433"/>
      <c r="RMF1197" s="433"/>
      <c r="RMG1197" s="433"/>
      <c r="RMH1197" s="433"/>
      <c r="RMI1197" s="433"/>
      <c r="RMJ1197" s="433"/>
      <c r="RMK1197" s="433"/>
      <c r="RML1197" s="433"/>
      <c r="RMM1197" s="433"/>
      <c r="RMN1197" s="433"/>
      <c r="RMO1197" s="433"/>
      <c r="RMP1197" s="433"/>
      <c r="RMQ1197" s="433"/>
      <c r="RMR1197" s="433"/>
      <c r="RMS1197" s="433"/>
      <c r="RMT1197" s="433"/>
      <c r="RMU1197" s="433"/>
      <c r="RMV1197" s="433"/>
      <c r="RMW1197" s="433"/>
      <c r="RMX1197" s="433"/>
      <c r="RMY1197" s="433"/>
      <c r="RMZ1197" s="433"/>
      <c r="RNA1197" s="433"/>
      <c r="RNB1197" s="433"/>
      <c r="RNC1197" s="433"/>
      <c r="RND1197" s="433"/>
      <c r="RNE1197" s="433"/>
      <c r="RNF1197" s="433"/>
      <c r="RNG1197" s="433"/>
      <c r="RNH1197" s="433"/>
      <c r="RNI1197" s="433"/>
      <c r="RNJ1197" s="433"/>
      <c r="RNK1197" s="433"/>
      <c r="RNL1197" s="433"/>
      <c r="RNM1197" s="433"/>
      <c r="RNN1197" s="433"/>
      <c r="RNO1197" s="433"/>
      <c r="RNP1197" s="433"/>
      <c r="RNQ1197" s="433"/>
      <c r="RNR1197" s="433"/>
      <c r="RNS1197" s="433"/>
      <c r="RNT1197" s="433"/>
      <c r="RNU1197" s="433"/>
      <c r="RNV1197" s="433"/>
      <c r="RNW1197" s="433"/>
      <c r="RNX1197" s="433"/>
      <c r="RNY1197" s="433"/>
      <c r="RNZ1197" s="433"/>
      <c r="ROA1197" s="433"/>
      <c r="ROB1197" s="433"/>
      <c r="ROC1197" s="433"/>
      <c r="ROD1197" s="433"/>
      <c r="ROE1197" s="433"/>
      <c r="ROF1197" s="433"/>
      <c r="ROG1197" s="433"/>
      <c r="ROH1197" s="433"/>
      <c r="ROI1197" s="433"/>
      <c r="ROJ1197" s="433"/>
      <c r="ROK1197" s="433"/>
      <c r="ROL1197" s="433"/>
      <c r="ROM1197" s="433"/>
      <c r="RON1197" s="433"/>
      <c r="ROO1197" s="433"/>
      <c r="ROP1197" s="433"/>
      <c r="ROQ1197" s="433"/>
      <c r="ROR1197" s="433"/>
      <c r="ROS1197" s="433"/>
      <c r="ROT1197" s="433"/>
      <c r="ROU1197" s="433"/>
      <c r="ROV1197" s="433"/>
      <c r="ROW1197" s="433"/>
      <c r="ROX1197" s="433"/>
      <c r="ROY1197" s="433"/>
      <c r="ROZ1197" s="433"/>
      <c r="RPA1197" s="433"/>
      <c r="RPB1197" s="433"/>
      <c r="RPC1197" s="433"/>
      <c r="RPD1197" s="433"/>
      <c r="RPE1197" s="433"/>
      <c r="RPF1197" s="433"/>
      <c r="RPG1197" s="433"/>
      <c r="RPH1197" s="433"/>
      <c r="RPI1197" s="433"/>
      <c r="RPJ1197" s="433"/>
      <c r="RPK1197" s="433"/>
      <c r="RPL1197" s="433"/>
      <c r="RPM1197" s="433"/>
      <c r="RPN1197" s="433"/>
      <c r="RPO1197" s="433"/>
      <c r="RPP1197" s="433"/>
      <c r="RPQ1197" s="433"/>
      <c r="RPR1197" s="433"/>
      <c r="RPS1197" s="433"/>
      <c r="RPT1197" s="433"/>
      <c r="RPU1197" s="433"/>
      <c r="RPV1197" s="433"/>
      <c r="RPW1197" s="433"/>
      <c r="RPX1197" s="433"/>
      <c r="RPY1197" s="433"/>
      <c r="RPZ1197" s="433"/>
      <c r="RQA1197" s="433"/>
      <c r="RQB1197" s="433"/>
      <c r="RQC1197" s="433"/>
      <c r="RQD1197" s="433"/>
      <c r="RQE1197" s="433"/>
      <c r="RQF1197" s="433"/>
      <c r="RQG1197" s="433"/>
      <c r="RQH1197" s="433"/>
      <c r="RQI1197" s="433"/>
      <c r="RQJ1197" s="433"/>
      <c r="RQK1197" s="433"/>
      <c r="RQL1197" s="433"/>
      <c r="RQM1197" s="433"/>
      <c r="RQN1197" s="433"/>
      <c r="RQO1197" s="433"/>
      <c r="RQP1197" s="433"/>
      <c r="RQQ1197" s="433"/>
      <c r="RQR1197" s="433"/>
      <c r="RQS1197" s="433"/>
      <c r="RQT1197" s="433"/>
      <c r="RQU1197" s="433"/>
      <c r="RQV1197" s="433"/>
      <c r="RQW1197" s="433"/>
      <c r="RQX1197" s="433"/>
      <c r="RQY1197" s="433"/>
      <c r="RQZ1197" s="433"/>
      <c r="RRA1197" s="433"/>
      <c r="RRB1197" s="433"/>
      <c r="RRC1197" s="433"/>
      <c r="RRD1197" s="433"/>
      <c r="RRE1197" s="433"/>
      <c r="RRF1197" s="433"/>
      <c r="RRG1197" s="433"/>
      <c r="RRH1197" s="433"/>
      <c r="RRI1197" s="433"/>
      <c r="RRJ1197" s="433"/>
      <c r="RRK1197" s="433"/>
      <c r="RRL1197" s="433"/>
      <c r="RRM1197" s="433"/>
      <c r="RRN1197" s="433"/>
      <c r="RRO1197" s="433"/>
      <c r="RRP1197" s="433"/>
      <c r="RRQ1197" s="433"/>
      <c r="RRR1197" s="433"/>
      <c r="RRS1197" s="433"/>
      <c r="RRT1197" s="433"/>
      <c r="RRU1197" s="433"/>
      <c r="RRV1197" s="433"/>
      <c r="RRW1197" s="433"/>
      <c r="RRX1197" s="433"/>
      <c r="RRY1197" s="433"/>
      <c r="RRZ1197" s="433"/>
      <c r="RSA1197" s="433"/>
      <c r="RSB1197" s="433"/>
      <c r="RSC1197" s="433"/>
      <c r="RSD1197" s="433"/>
      <c r="RSE1197" s="433"/>
      <c r="RSF1197" s="433"/>
      <c r="RSG1197" s="433"/>
      <c r="RSH1197" s="433"/>
      <c r="RSI1197" s="433"/>
      <c r="RSJ1197" s="433"/>
      <c r="RSK1197" s="433"/>
      <c r="RSL1197" s="433"/>
      <c r="RSM1197" s="433"/>
      <c r="RSN1197" s="433"/>
      <c r="RSO1197" s="433"/>
      <c r="RSP1197" s="433"/>
      <c r="RSQ1197" s="433"/>
      <c r="RSR1197" s="433"/>
      <c r="RSS1197" s="433"/>
      <c r="RST1197" s="433"/>
      <c r="RSU1197" s="433"/>
      <c r="RSV1197" s="433"/>
      <c r="RSW1197" s="433"/>
      <c r="RSX1197" s="433"/>
      <c r="RSY1197" s="433"/>
      <c r="RSZ1197" s="433"/>
      <c r="RTA1197" s="433"/>
      <c r="RTB1197" s="433"/>
      <c r="RTC1197" s="433"/>
      <c r="RTD1197" s="433"/>
      <c r="RTE1197" s="433"/>
      <c r="RTF1197" s="433"/>
      <c r="RTG1197" s="433"/>
      <c r="RTH1197" s="433"/>
      <c r="RTI1197" s="433"/>
      <c r="RTJ1197" s="433"/>
      <c r="RTK1197" s="433"/>
      <c r="RTL1197" s="433"/>
      <c r="RTM1197" s="433"/>
      <c r="RTN1197" s="433"/>
      <c r="RTO1197" s="433"/>
      <c r="RTP1197" s="433"/>
      <c r="RTQ1197" s="433"/>
      <c r="RTR1197" s="433"/>
      <c r="RTS1197" s="433"/>
      <c r="RTT1197" s="433"/>
      <c r="RTU1197" s="433"/>
      <c r="RTV1197" s="433"/>
      <c r="RTW1197" s="433"/>
      <c r="RTX1197" s="433"/>
      <c r="RTY1197" s="433"/>
      <c r="RTZ1197" s="433"/>
      <c r="RUA1197" s="433"/>
      <c r="RUB1197" s="433"/>
      <c r="RUC1197" s="433"/>
      <c r="RUD1197" s="433"/>
      <c r="RUE1197" s="433"/>
      <c r="RUF1197" s="433"/>
      <c r="RUG1197" s="433"/>
      <c r="RUH1197" s="433"/>
      <c r="RUI1197" s="433"/>
      <c r="RUJ1197" s="433"/>
      <c r="RUK1197" s="433"/>
      <c r="RUL1197" s="433"/>
      <c r="RUM1197" s="433"/>
      <c r="RUN1197" s="433"/>
      <c r="RUO1197" s="433"/>
      <c r="RUP1197" s="433"/>
      <c r="RUQ1197" s="433"/>
      <c r="RUR1197" s="433"/>
      <c r="RUS1197" s="433"/>
      <c r="RUT1197" s="433"/>
      <c r="RUU1197" s="433"/>
      <c r="RUV1197" s="433"/>
      <c r="RUW1197" s="433"/>
      <c r="RUX1197" s="433"/>
      <c r="RUY1197" s="433"/>
      <c r="RUZ1197" s="433"/>
      <c r="RVA1197" s="433"/>
      <c r="RVB1197" s="433"/>
      <c r="RVC1197" s="433"/>
      <c r="RVD1197" s="433"/>
      <c r="RVE1197" s="433"/>
      <c r="RVF1197" s="433"/>
      <c r="RVG1197" s="433"/>
      <c r="RVH1197" s="433"/>
      <c r="RVI1197" s="433"/>
      <c r="RVJ1197" s="433"/>
      <c r="RVK1197" s="433"/>
      <c r="RVL1197" s="433"/>
      <c r="RVM1197" s="433"/>
      <c r="RVN1197" s="433"/>
      <c r="RVO1197" s="433"/>
      <c r="RVP1197" s="433"/>
      <c r="RVQ1197" s="433"/>
      <c r="RVR1197" s="433"/>
      <c r="RVS1197" s="433"/>
      <c r="RVT1197" s="433"/>
      <c r="RVU1197" s="433"/>
      <c r="RVV1197" s="433"/>
      <c r="RVW1197" s="433"/>
      <c r="RVX1197" s="433"/>
      <c r="RVY1197" s="433"/>
      <c r="RVZ1197" s="433"/>
      <c r="RWA1197" s="433"/>
      <c r="RWB1197" s="433"/>
      <c r="RWC1197" s="433"/>
      <c r="RWD1197" s="433"/>
      <c r="RWE1197" s="433"/>
      <c r="RWF1197" s="433"/>
      <c r="RWG1197" s="433"/>
      <c r="RWH1197" s="433"/>
      <c r="RWI1197" s="433"/>
      <c r="RWJ1197" s="433"/>
      <c r="RWK1197" s="433"/>
      <c r="RWL1197" s="433"/>
      <c r="RWM1197" s="433"/>
      <c r="RWN1197" s="433"/>
      <c r="RWO1197" s="433"/>
      <c r="RWP1197" s="433"/>
      <c r="RWQ1197" s="433"/>
      <c r="RWR1197" s="433"/>
      <c r="RWS1197" s="433"/>
      <c r="RWT1197" s="433"/>
      <c r="RWU1197" s="433"/>
      <c r="RWV1197" s="433"/>
      <c r="RWW1197" s="433"/>
      <c r="RWX1197" s="433"/>
      <c r="RWY1197" s="433"/>
      <c r="RWZ1197" s="433"/>
      <c r="RXA1197" s="433"/>
      <c r="RXB1197" s="433"/>
      <c r="RXC1197" s="433"/>
      <c r="RXD1197" s="433"/>
      <c r="RXE1197" s="433"/>
      <c r="RXF1197" s="433"/>
      <c r="RXG1197" s="433"/>
      <c r="RXH1197" s="433"/>
      <c r="RXI1197" s="433"/>
      <c r="RXJ1197" s="433"/>
      <c r="RXK1197" s="433"/>
      <c r="RXL1197" s="433"/>
      <c r="RXM1197" s="433"/>
      <c r="RXN1197" s="433"/>
      <c r="RXO1197" s="433"/>
      <c r="RXP1197" s="433"/>
      <c r="RXQ1197" s="433"/>
      <c r="RXR1197" s="433"/>
      <c r="RXS1197" s="433"/>
      <c r="RXT1197" s="433"/>
      <c r="RXU1197" s="433"/>
      <c r="RXV1197" s="433"/>
      <c r="RXW1197" s="433"/>
      <c r="RXX1197" s="433"/>
      <c r="RXY1197" s="433"/>
      <c r="RXZ1197" s="433"/>
      <c r="RYA1197" s="433"/>
      <c r="RYB1197" s="433"/>
      <c r="RYC1197" s="433"/>
      <c r="RYD1197" s="433"/>
      <c r="RYE1197" s="433"/>
      <c r="RYF1197" s="433"/>
      <c r="RYG1197" s="433"/>
      <c r="RYH1197" s="433"/>
      <c r="RYI1197" s="433"/>
      <c r="RYJ1197" s="433"/>
      <c r="RYK1197" s="433"/>
      <c r="RYL1197" s="433"/>
      <c r="RYM1197" s="433"/>
      <c r="RYN1197" s="433"/>
      <c r="RYO1197" s="433"/>
      <c r="RYP1197" s="433"/>
      <c r="RYQ1197" s="433"/>
      <c r="RYR1197" s="433"/>
      <c r="RYS1197" s="433"/>
      <c r="RYT1197" s="433"/>
      <c r="RYU1197" s="433"/>
      <c r="RYV1197" s="433"/>
      <c r="RYW1197" s="433"/>
      <c r="RYX1197" s="433"/>
      <c r="RYY1197" s="433"/>
      <c r="RYZ1197" s="433"/>
      <c r="RZA1197" s="433"/>
      <c r="RZB1197" s="433"/>
      <c r="RZC1197" s="433"/>
      <c r="RZD1197" s="433"/>
      <c r="RZE1197" s="433"/>
      <c r="RZF1197" s="433"/>
      <c r="RZG1197" s="433"/>
      <c r="RZH1197" s="433"/>
      <c r="RZI1197" s="433"/>
      <c r="RZJ1197" s="433"/>
      <c r="RZK1197" s="433"/>
      <c r="RZL1197" s="433"/>
      <c r="RZM1197" s="433"/>
      <c r="RZN1197" s="433"/>
      <c r="RZO1197" s="433"/>
      <c r="RZP1197" s="433"/>
      <c r="RZQ1197" s="433"/>
      <c r="RZR1197" s="433"/>
      <c r="RZS1197" s="433"/>
      <c r="RZT1197" s="433"/>
      <c r="RZU1197" s="433"/>
      <c r="RZV1197" s="433"/>
      <c r="RZW1197" s="433"/>
      <c r="RZX1197" s="433"/>
      <c r="RZY1197" s="433"/>
      <c r="RZZ1197" s="433"/>
      <c r="SAA1197" s="433"/>
      <c r="SAB1197" s="433"/>
      <c r="SAC1197" s="433"/>
      <c r="SAD1197" s="433"/>
      <c r="SAE1197" s="433"/>
      <c r="SAF1197" s="433"/>
      <c r="SAG1197" s="433"/>
      <c r="SAH1197" s="433"/>
      <c r="SAI1197" s="433"/>
      <c r="SAJ1197" s="433"/>
      <c r="SAK1197" s="433"/>
      <c r="SAL1197" s="433"/>
      <c r="SAM1197" s="433"/>
      <c r="SAN1197" s="433"/>
      <c r="SAO1197" s="433"/>
      <c r="SAP1197" s="433"/>
      <c r="SAQ1197" s="433"/>
      <c r="SAR1197" s="433"/>
      <c r="SAS1197" s="433"/>
      <c r="SAT1197" s="433"/>
      <c r="SAU1197" s="433"/>
      <c r="SAV1197" s="433"/>
      <c r="SAW1197" s="433"/>
      <c r="SAX1197" s="433"/>
      <c r="SAY1197" s="433"/>
      <c r="SAZ1197" s="433"/>
      <c r="SBA1197" s="433"/>
      <c r="SBB1197" s="433"/>
      <c r="SBC1197" s="433"/>
      <c r="SBD1197" s="433"/>
      <c r="SBE1197" s="433"/>
      <c r="SBF1197" s="433"/>
      <c r="SBG1197" s="433"/>
      <c r="SBH1197" s="433"/>
      <c r="SBI1197" s="433"/>
      <c r="SBJ1197" s="433"/>
      <c r="SBK1197" s="433"/>
      <c r="SBL1197" s="433"/>
      <c r="SBM1197" s="433"/>
      <c r="SBN1197" s="433"/>
      <c r="SBO1197" s="433"/>
      <c r="SBP1197" s="433"/>
      <c r="SBQ1197" s="433"/>
      <c r="SBR1197" s="433"/>
      <c r="SBS1197" s="433"/>
      <c r="SBT1197" s="433"/>
      <c r="SBU1197" s="433"/>
      <c r="SBV1197" s="433"/>
      <c r="SBW1197" s="433"/>
      <c r="SBX1197" s="433"/>
      <c r="SBY1197" s="433"/>
      <c r="SBZ1197" s="433"/>
      <c r="SCA1197" s="433"/>
      <c r="SCB1197" s="433"/>
      <c r="SCC1197" s="433"/>
      <c r="SCD1197" s="433"/>
      <c r="SCE1197" s="433"/>
      <c r="SCF1197" s="433"/>
      <c r="SCG1197" s="433"/>
      <c r="SCH1197" s="433"/>
      <c r="SCI1197" s="433"/>
      <c r="SCJ1197" s="433"/>
      <c r="SCK1197" s="433"/>
      <c r="SCL1197" s="433"/>
      <c r="SCM1197" s="433"/>
      <c r="SCN1197" s="433"/>
      <c r="SCO1197" s="433"/>
      <c r="SCP1197" s="433"/>
      <c r="SCQ1197" s="433"/>
      <c r="SCR1197" s="433"/>
      <c r="SCS1197" s="433"/>
      <c r="SCT1197" s="433"/>
      <c r="SCU1197" s="433"/>
      <c r="SCV1197" s="433"/>
      <c r="SCW1197" s="433"/>
      <c r="SCX1197" s="433"/>
      <c r="SCY1197" s="433"/>
      <c r="SCZ1197" s="433"/>
      <c r="SDA1197" s="433"/>
      <c r="SDB1197" s="433"/>
      <c r="SDC1197" s="433"/>
      <c r="SDD1197" s="433"/>
      <c r="SDE1197" s="433"/>
      <c r="SDF1197" s="433"/>
      <c r="SDG1197" s="433"/>
      <c r="SDH1197" s="433"/>
      <c r="SDI1197" s="433"/>
      <c r="SDJ1197" s="433"/>
      <c r="SDK1197" s="433"/>
      <c r="SDL1197" s="433"/>
      <c r="SDM1197" s="433"/>
      <c r="SDN1197" s="433"/>
      <c r="SDO1197" s="433"/>
      <c r="SDP1197" s="433"/>
      <c r="SDQ1197" s="433"/>
      <c r="SDR1197" s="433"/>
      <c r="SDS1197" s="433"/>
      <c r="SDT1197" s="433"/>
      <c r="SDU1197" s="433"/>
      <c r="SDV1197" s="433"/>
      <c r="SDW1197" s="433"/>
      <c r="SDX1197" s="433"/>
      <c r="SDY1197" s="433"/>
      <c r="SDZ1197" s="433"/>
      <c r="SEA1197" s="433"/>
      <c r="SEB1197" s="433"/>
      <c r="SEC1197" s="433"/>
      <c r="SED1197" s="433"/>
      <c r="SEE1197" s="433"/>
      <c r="SEF1197" s="433"/>
      <c r="SEG1197" s="433"/>
      <c r="SEH1197" s="433"/>
      <c r="SEI1197" s="433"/>
      <c r="SEJ1197" s="433"/>
      <c r="SEK1197" s="433"/>
      <c r="SEL1197" s="433"/>
      <c r="SEM1197" s="433"/>
      <c r="SEN1197" s="433"/>
      <c r="SEO1197" s="433"/>
      <c r="SEP1197" s="433"/>
      <c r="SEQ1197" s="433"/>
      <c r="SER1197" s="433"/>
      <c r="SES1197" s="433"/>
      <c r="SET1197" s="433"/>
      <c r="SEU1197" s="433"/>
      <c r="SEV1197" s="433"/>
      <c r="SEW1197" s="433"/>
      <c r="SEX1197" s="433"/>
      <c r="SEY1197" s="433"/>
      <c r="SEZ1197" s="433"/>
      <c r="SFA1197" s="433"/>
      <c r="SFB1197" s="433"/>
      <c r="SFC1197" s="433"/>
      <c r="SFD1197" s="433"/>
      <c r="SFE1197" s="433"/>
      <c r="SFF1197" s="433"/>
      <c r="SFG1197" s="433"/>
      <c r="SFH1197" s="433"/>
      <c r="SFI1197" s="433"/>
      <c r="SFJ1197" s="433"/>
      <c r="SFK1197" s="433"/>
      <c r="SFL1197" s="433"/>
      <c r="SFM1197" s="433"/>
      <c r="SFN1197" s="433"/>
      <c r="SFO1197" s="433"/>
      <c r="SFP1197" s="433"/>
      <c r="SFQ1197" s="433"/>
      <c r="SFR1197" s="433"/>
      <c r="SFS1197" s="433"/>
      <c r="SFT1197" s="433"/>
      <c r="SFU1197" s="433"/>
      <c r="SFV1197" s="433"/>
      <c r="SFW1197" s="433"/>
      <c r="SFX1197" s="433"/>
      <c r="SFY1197" s="433"/>
      <c r="SFZ1197" s="433"/>
      <c r="SGA1197" s="433"/>
      <c r="SGB1197" s="433"/>
      <c r="SGC1197" s="433"/>
      <c r="SGD1197" s="433"/>
      <c r="SGE1197" s="433"/>
      <c r="SGF1197" s="433"/>
      <c r="SGG1197" s="433"/>
      <c r="SGH1197" s="433"/>
      <c r="SGI1197" s="433"/>
      <c r="SGJ1197" s="433"/>
      <c r="SGK1197" s="433"/>
      <c r="SGL1197" s="433"/>
      <c r="SGM1197" s="433"/>
      <c r="SGN1197" s="433"/>
      <c r="SGO1197" s="433"/>
      <c r="SGP1197" s="433"/>
      <c r="SGQ1197" s="433"/>
      <c r="SGR1197" s="433"/>
      <c r="SGS1197" s="433"/>
      <c r="SGT1197" s="433"/>
      <c r="SGU1197" s="433"/>
      <c r="SGV1197" s="433"/>
      <c r="SGW1197" s="433"/>
      <c r="SGX1197" s="433"/>
      <c r="SGY1197" s="433"/>
      <c r="SGZ1197" s="433"/>
      <c r="SHA1197" s="433"/>
      <c r="SHB1197" s="433"/>
      <c r="SHC1197" s="433"/>
      <c r="SHD1197" s="433"/>
      <c r="SHE1197" s="433"/>
      <c r="SHF1197" s="433"/>
      <c r="SHG1197" s="433"/>
      <c r="SHH1197" s="433"/>
      <c r="SHI1197" s="433"/>
      <c r="SHJ1197" s="433"/>
      <c r="SHK1197" s="433"/>
      <c r="SHL1197" s="433"/>
      <c r="SHM1197" s="433"/>
      <c r="SHN1197" s="433"/>
      <c r="SHO1197" s="433"/>
      <c r="SHP1197" s="433"/>
      <c r="SHQ1197" s="433"/>
      <c r="SHR1197" s="433"/>
      <c r="SHS1197" s="433"/>
      <c r="SHT1197" s="433"/>
      <c r="SHU1197" s="433"/>
      <c r="SHV1197" s="433"/>
      <c r="SHW1197" s="433"/>
      <c r="SHX1197" s="433"/>
      <c r="SHY1197" s="433"/>
      <c r="SHZ1197" s="433"/>
      <c r="SIA1197" s="433"/>
      <c r="SIB1197" s="433"/>
      <c r="SIC1197" s="433"/>
      <c r="SID1197" s="433"/>
      <c r="SIE1197" s="433"/>
      <c r="SIF1197" s="433"/>
      <c r="SIG1197" s="433"/>
      <c r="SIH1197" s="433"/>
      <c r="SII1197" s="433"/>
      <c r="SIJ1197" s="433"/>
      <c r="SIK1197" s="433"/>
      <c r="SIL1197" s="433"/>
      <c r="SIM1197" s="433"/>
      <c r="SIN1197" s="433"/>
      <c r="SIO1197" s="433"/>
      <c r="SIP1197" s="433"/>
      <c r="SIQ1197" s="433"/>
      <c r="SIR1197" s="433"/>
      <c r="SIS1197" s="433"/>
      <c r="SIT1197" s="433"/>
      <c r="SIU1197" s="433"/>
      <c r="SIV1197" s="433"/>
      <c r="SIW1197" s="433"/>
      <c r="SIX1197" s="433"/>
      <c r="SIY1197" s="433"/>
      <c r="SIZ1197" s="433"/>
      <c r="SJA1197" s="433"/>
      <c r="SJB1197" s="433"/>
      <c r="SJC1197" s="433"/>
      <c r="SJD1197" s="433"/>
      <c r="SJE1197" s="433"/>
      <c r="SJF1197" s="433"/>
      <c r="SJG1197" s="433"/>
      <c r="SJH1197" s="433"/>
      <c r="SJI1197" s="433"/>
      <c r="SJJ1197" s="433"/>
      <c r="SJK1197" s="433"/>
      <c r="SJL1197" s="433"/>
      <c r="SJM1197" s="433"/>
      <c r="SJN1197" s="433"/>
      <c r="SJO1197" s="433"/>
      <c r="SJP1197" s="433"/>
      <c r="SJQ1197" s="433"/>
      <c r="SJR1197" s="433"/>
      <c r="SJS1197" s="433"/>
      <c r="SJT1197" s="433"/>
      <c r="SJU1197" s="433"/>
      <c r="SJV1197" s="433"/>
      <c r="SJW1197" s="433"/>
      <c r="SJX1197" s="433"/>
      <c r="SJY1197" s="433"/>
      <c r="SJZ1197" s="433"/>
      <c r="SKA1197" s="433"/>
      <c r="SKB1197" s="433"/>
      <c r="SKC1197" s="433"/>
      <c r="SKD1197" s="433"/>
      <c r="SKE1197" s="433"/>
      <c r="SKF1197" s="433"/>
      <c r="SKG1197" s="433"/>
      <c r="SKH1197" s="433"/>
      <c r="SKI1197" s="433"/>
      <c r="SKJ1197" s="433"/>
      <c r="SKK1197" s="433"/>
      <c r="SKL1197" s="433"/>
      <c r="SKM1197" s="433"/>
      <c r="SKN1197" s="433"/>
      <c r="SKO1197" s="433"/>
      <c r="SKP1197" s="433"/>
      <c r="SKQ1197" s="433"/>
      <c r="SKR1197" s="433"/>
      <c r="SKS1197" s="433"/>
      <c r="SKT1197" s="433"/>
      <c r="SKU1197" s="433"/>
      <c r="SKV1197" s="433"/>
      <c r="SKW1197" s="433"/>
      <c r="SKX1197" s="433"/>
      <c r="SKY1197" s="433"/>
      <c r="SKZ1197" s="433"/>
      <c r="SLA1197" s="433"/>
      <c r="SLB1197" s="433"/>
      <c r="SLC1197" s="433"/>
      <c r="SLD1197" s="433"/>
      <c r="SLE1197" s="433"/>
      <c r="SLF1197" s="433"/>
      <c r="SLG1197" s="433"/>
      <c r="SLH1197" s="433"/>
      <c r="SLI1197" s="433"/>
      <c r="SLJ1197" s="433"/>
      <c r="SLK1197" s="433"/>
      <c r="SLL1197" s="433"/>
      <c r="SLM1197" s="433"/>
      <c r="SLN1197" s="433"/>
      <c r="SLO1197" s="433"/>
      <c r="SLP1197" s="433"/>
      <c r="SLQ1197" s="433"/>
      <c r="SLR1197" s="433"/>
      <c r="SLS1197" s="433"/>
      <c r="SLT1197" s="433"/>
      <c r="SLU1197" s="433"/>
      <c r="SLV1197" s="433"/>
      <c r="SLW1197" s="433"/>
      <c r="SLX1197" s="433"/>
      <c r="SLY1197" s="433"/>
      <c r="SLZ1197" s="433"/>
      <c r="SMA1197" s="433"/>
      <c r="SMB1197" s="433"/>
      <c r="SMC1197" s="433"/>
      <c r="SMD1197" s="433"/>
      <c r="SME1197" s="433"/>
      <c r="SMF1197" s="433"/>
      <c r="SMG1197" s="433"/>
      <c r="SMH1197" s="433"/>
      <c r="SMI1197" s="433"/>
      <c r="SMJ1197" s="433"/>
      <c r="SMK1197" s="433"/>
      <c r="SML1197" s="433"/>
      <c r="SMM1197" s="433"/>
      <c r="SMN1197" s="433"/>
      <c r="SMO1197" s="433"/>
      <c r="SMP1197" s="433"/>
      <c r="SMQ1197" s="433"/>
      <c r="SMR1197" s="433"/>
      <c r="SMS1197" s="433"/>
      <c r="SMT1197" s="433"/>
      <c r="SMU1197" s="433"/>
      <c r="SMV1197" s="433"/>
      <c r="SMW1197" s="433"/>
      <c r="SMX1197" s="433"/>
      <c r="SMY1197" s="433"/>
      <c r="SMZ1197" s="433"/>
      <c r="SNA1197" s="433"/>
      <c r="SNB1197" s="433"/>
      <c r="SNC1197" s="433"/>
      <c r="SND1197" s="433"/>
      <c r="SNE1197" s="433"/>
      <c r="SNF1197" s="433"/>
      <c r="SNG1197" s="433"/>
      <c r="SNH1197" s="433"/>
      <c r="SNI1197" s="433"/>
      <c r="SNJ1197" s="433"/>
      <c r="SNK1197" s="433"/>
      <c r="SNL1197" s="433"/>
      <c r="SNM1197" s="433"/>
      <c r="SNN1197" s="433"/>
      <c r="SNO1197" s="433"/>
      <c r="SNP1197" s="433"/>
      <c r="SNQ1197" s="433"/>
      <c r="SNR1197" s="433"/>
      <c r="SNS1197" s="433"/>
      <c r="SNT1197" s="433"/>
      <c r="SNU1197" s="433"/>
      <c r="SNV1197" s="433"/>
      <c r="SNW1197" s="433"/>
      <c r="SNX1197" s="433"/>
      <c r="SNY1197" s="433"/>
      <c r="SNZ1197" s="433"/>
      <c r="SOA1197" s="433"/>
      <c r="SOB1197" s="433"/>
      <c r="SOC1197" s="433"/>
      <c r="SOD1197" s="433"/>
      <c r="SOE1197" s="433"/>
      <c r="SOF1197" s="433"/>
      <c r="SOG1197" s="433"/>
      <c r="SOH1197" s="433"/>
      <c r="SOI1197" s="433"/>
      <c r="SOJ1197" s="433"/>
      <c r="SOK1197" s="433"/>
      <c r="SOL1197" s="433"/>
      <c r="SOM1197" s="433"/>
      <c r="SON1197" s="433"/>
      <c r="SOO1197" s="433"/>
      <c r="SOP1197" s="433"/>
      <c r="SOQ1197" s="433"/>
      <c r="SOR1197" s="433"/>
      <c r="SOS1197" s="433"/>
      <c r="SOT1197" s="433"/>
      <c r="SOU1197" s="433"/>
      <c r="SOV1197" s="433"/>
      <c r="SOW1197" s="433"/>
      <c r="SOX1197" s="433"/>
      <c r="SOY1197" s="433"/>
      <c r="SOZ1197" s="433"/>
      <c r="SPA1197" s="433"/>
      <c r="SPB1197" s="433"/>
      <c r="SPC1197" s="433"/>
      <c r="SPD1197" s="433"/>
      <c r="SPE1197" s="433"/>
      <c r="SPF1197" s="433"/>
      <c r="SPG1197" s="433"/>
      <c r="SPH1197" s="433"/>
      <c r="SPI1197" s="433"/>
      <c r="SPJ1197" s="433"/>
      <c r="SPK1197" s="433"/>
      <c r="SPL1197" s="433"/>
      <c r="SPM1197" s="433"/>
      <c r="SPN1197" s="433"/>
      <c r="SPO1197" s="433"/>
      <c r="SPP1197" s="433"/>
      <c r="SPQ1197" s="433"/>
      <c r="SPR1197" s="433"/>
      <c r="SPS1197" s="433"/>
      <c r="SPT1197" s="433"/>
      <c r="SPU1197" s="433"/>
      <c r="SPV1197" s="433"/>
      <c r="SPW1197" s="433"/>
      <c r="SPX1197" s="433"/>
      <c r="SPY1197" s="433"/>
      <c r="SPZ1197" s="433"/>
      <c r="SQA1197" s="433"/>
      <c r="SQB1197" s="433"/>
      <c r="SQC1197" s="433"/>
      <c r="SQD1197" s="433"/>
      <c r="SQE1197" s="433"/>
      <c r="SQF1197" s="433"/>
      <c r="SQG1197" s="433"/>
      <c r="SQH1197" s="433"/>
      <c r="SQI1197" s="433"/>
      <c r="SQJ1197" s="433"/>
      <c r="SQK1197" s="433"/>
      <c r="SQL1197" s="433"/>
      <c r="SQM1197" s="433"/>
      <c r="SQN1197" s="433"/>
      <c r="SQO1197" s="433"/>
      <c r="SQP1197" s="433"/>
      <c r="SQQ1197" s="433"/>
      <c r="SQR1197" s="433"/>
      <c r="SQS1197" s="433"/>
      <c r="SQT1197" s="433"/>
      <c r="SQU1197" s="433"/>
      <c r="SQV1197" s="433"/>
      <c r="SQW1197" s="433"/>
      <c r="SQX1197" s="433"/>
      <c r="SQY1197" s="433"/>
      <c r="SQZ1197" s="433"/>
      <c r="SRA1197" s="433"/>
      <c r="SRB1197" s="433"/>
      <c r="SRC1197" s="433"/>
      <c r="SRD1197" s="433"/>
      <c r="SRE1197" s="433"/>
      <c r="SRF1197" s="433"/>
      <c r="SRG1197" s="433"/>
      <c r="SRH1197" s="433"/>
      <c r="SRI1197" s="433"/>
      <c r="SRJ1197" s="433"/>
      <c r="SRK1197" s="433"/>
      <c r="SRL1197" s="433"/>
      <c r="SRM1197" s="433"/>
      <c r="SRN1197" s="433"/>
      <c r="SRO1197" s="433"/>
      <c r="SRP1197" s="433"/>
      <c r="SRQ1197" s="433"/>
      <c r="SRR1197" s="433"/>
      <c r="SRS1197" s="433"/>
      <c r="SRT1197" s="433"/>
      <c r="SRU1197" s="433"/>
      <c r="SRV1197" s="433"/>
      <c r="SRW1197" s="433"/>
      <c r="SRX1197" s="433"/>
      <c r="SRY1197" s="433"/>
      <c r="SRZ1197" s="433"/>
      <c r="SSA1197" s="433"/>
      <c r="SSB1197" s="433"/>
      <c r="SSC1197" s="433"/>
      <c r="SSD1197" s="433"/>
      <c r="SSE1197" s="433"/>
      <c r="SSF1197" s="433"/>
      <c r="SSG1197" s="433"/>
      <c r="SSH1197" s="433"/>
      <c r="SSI1197" s="433"/>
      <c r="SSJ1197" s="433"/>
      <c r="SSK1197" s="433"/>
      <c r="SSL1197" s="433"/>
      <c r="SSM1197" s="433"/>
      <c r="SSN1197" s="433"/>
      <c r="SSO1197" s="433"/>
      <c r="SSP1197" s="433"/>
      <c r="SSQ1197" s="433"/>
      <c r="SSR1197" s="433"/>
      <c r="SSS1197" s="433"/>
      <c r="SST1197" s="433"/>
      <c r="SSU1197" s="433"/>
      <c r="SSV1197" s="433"/>
      <c r="SSW1197" s="433"/>
      <c r="SSX1197" s="433"/>
      <c r="SSY1197" s="433"/>
      <c r="SSZ1197" s="433"/>
      <c r="STA1197" s="433"/>
      <c r="STB1197" s="433"/>
      <c r="STC1197" s="433"/>
      <c r="STD1197" s="433"/>
      <c r="STE1197" s="433"/>
      <c r="STF1197" s="433"/>
      <c r="STG1197" s="433"/>
      <c r="STH1197" s="433"/>
      <c r="STI1197" s="433"/>
      <c r="STJ1197" s="433"/>
      <c r="STK1197" s="433"/>
      <c r="STL1197" s="433"/>
      <c r="STM1197" s="433"/>
      <c r="STN1197" s="433"/>
      <c r="STO1197" s="433"/>
      <c r="STP1197" s="433"/>
      <c r="STQ1197" s="433"/>
      <c r="STR1197" s="433"/>
      <c r="STS1197" s="433"/>
      <c r="STT1197" s="433"/>
      <c r="STU1197" s="433"/>
      <c r="STV1197" s="433"/>
      <c r="STW1197" s="433"/>
      <c r="STX1197" s="433"/>
      <c r="STY1197" s="433"/>
      <c r="STZ1197" s="433"/>
      <c r="SUA1197" s="433"/>
      <c r="SUB1197" s="433"/>
      <c r="SUC1197" s="433"/>
      <c r="SUD1197" s="433"/>
      <c r="SUE1197" s="433"/>
      <c r="SUF1197" s="433"/>
      <c r="SUG1197" s="433"/>
      <c r="SUH1197" s="433"/>
      <c r="SUI1197" s="433"/>
      <c r="SUJ1197" s="433"/>
      <c r="SUK1197" s="433"/>
      <c r="SUL1197" s="433"/>
      <c r="SUM1197" s="433"/>
      <c r="SUN1197" s="433"/>
      <c r="SUO1197" s="433"/>
      <c r="SUP1197" s="433"/>
      <c r="SUQ1197" s="433"/>
      <c r="SUR1197" s="433"/>
      <c r="SUS1197" s="433"/>
      <c r="SUT1197" s="433"/>
      <c r="SUU1197" s="433"/>
      <c r="SUV1197" s="433"/>
      <c r="SUW1197" s="433"/>
      <c r="SUX1197" s="433"/>
      <c r="SUY1197" s="433"/>
      <c r="SUZ1197" s="433"/>
      <c r="SVA1197" s="433"/>
      <c r="SVB1197" s="433"/>
      <c r="SVC1197" s="433"/>
      <c r="SVD1197" s="433"/>
      <c r="SVE1197" s="433"/>
      <c r="SVF1197" s="433"/>
      <c r="SVG1197" s="433"/>
      <c r="SVH1197" s="433"/>
      <c r="SVI1197" s="433"/>
      <c r="SVJ1197" s="433"/>
      <c r="SVK1197" s="433"/>
      <c r="SVL1197" s="433"/>
      <c r="SVM1197" s="433"/>
      <c r="SVN1197" s="433"/>
      <c r="SVO1197" s="433"/>
      <c r="SVP1197" s="433"/>
      <c r="SVQ1197" s="433"/>
      <c r="SVR1197" s="433"/>
      <c r="SVS1197" s="433"/>
      <c r="SVT1197" s="433"/>
      <c r="SVU1197" s="433"/>
      <c r="SVV1197" s="433"/>
      <c r="SVW1197" s="433"/>
      <c r="SVX1197" s="433"/>
      <c r="SVY1197" s="433"/>
      <c r="SVZ1197" s="433"/>
      <c r="SWA1197" s="433"/>
      <c r="SWB1197" s="433"/>
      <c r="SWC1197" s="433"/>
      <c r="SWD1197" s="433"/>
      <c r="SWE1197" s="433"/>
      <c r="SWF1197" s="433"/>
      <c r="SWG1197" s="433"/>
      <c r="SWH1197" s="433"/>
      <c r="SWI1197" s="433"/>
      <c r="SWJ1197" s="433"/>
      <c r="SWK1197" s="433"/>
      <c r="SWL1197" s="433"/>
      <c r="SWM1197" s="433"/>
      <c r="SWN1197" s="433"/>
      <c r="SWO1197" s="433"/>
      <c r="SWP1197" s="433"/>
      <c r="SWQ1197" s="433"/>
      <c r="SWR1197" s="433"/>
      <c r="SWS1197" s="433"/>
      <c r="SWT1197" s="433"/>
      <c r="SWU1197" s="433"/>
      <c r="SWV1197" s="433"/>
      <c r="SWW1197" s="433"/>
      <c r="SWX1197" s="433"/>
      <c r="SWY1197" s="433"/>
      <c r="SWZ1197" s="433"/>
      <c r="SXA1197" s="433"/>
      <c r="SXB1197" s="433"/>
      <c r="SXC1197" s="433"/>
      <c r="SXD1197" s="433"/>
      <c r="SXE1197" s="433"/>
      <c r="SXF1197" s="433"/>
      <c r="SXG1197" s="433"/>
      <c r="SXH1197" s="433"/>
      <c r="SXI1197" s="433"/>
      <c r="SXJ1197" s="433"/>
      <c r="SXK1197" s="433"/>
      <c r="SXL1197" s="433"/>
      <c r="SXM1197" s="433"/>
      <c r="SXN1197" s="433"/>
      <c r="SXO1197" s="433"/>
      <c r="SXP1197" s="433"/>
      <c r="SXQ1197" s="433"/>
      <c r="SXR1197" s="433"/>
      <c r="SXS1197" s="433"/>
      <c r="SXT1197" s="433"/>
      <c r="SXU1197" s="433"/>
      <c r="SXV1197" s="433"/>
      <c r="SXW1197" s="433"/>
      <c r="SXX1197" s="433"/>
      <c r="SXY1197" s="433"/>
      <c r="SXZ1197" s="433"/>
      <c r="SYA1197" s="433"/>
      <c r="SYB1197" s="433"/>
      <c r="SYC1197" s="433"/>
      <c r="SYD1197" s="433"/>
      <c r="SYE1197" s="433"/>
      <c r="SYF1197" s="433"/>
      <c r="SYG1197" s="433"/>
      <c r="SYH1197" s="433"/>
      <c r="SYI1197" s="433"/>
      <c r="SYJ1197" s="433"/>
      <c r="SYK1197" s="433"/>
      <c r="SYL1197" s="433"/>
      <c r="SYM1197" s="433"/>
      <c r="SYN1197" s="433"/>
      <c r="SYO1197" s="433"/>
      <c r="SYP1197" s="433"/>
      <c r="SYQ1197" s="433"/>
      <c r="SYR1197" s="433"/>
      <c r="SYS1197" s="433"/>
      <c r="SYT1197" s="433"/>
      <c r="SYU1197" s="433"/>
      <c r="SYV1197" s="433"/>
      <c r="SYW1197" s="433"/>
      <c r="SYX1197" s="433"/>
      <c r="SYY1197" s="433"/>
      <c r="SYZ1197" s="433"/>
      <c r="SZA1197" s="433"/>
      <c r="SZB1197" s="433"/>
      <c r="SZC1197" s="433"/>
      <c r="SZD1197" s="433"/>
      <c r="SZE1197" s="433"/>
      <c r="SZF1197" s="433"/>
      <c r="SZG1197" s="433"/>
      <c r="SZH1197" s="433"/>
      <c r="SZI1197" s="433"/>
      <c r="SZJ1197" s="433"/>
      <c r="SZK1197" s="433"/>
      <c r="SZL1197" s="433"/>
      <c r="SZM1197" s="433"/>
      <c r="SZN1197" s="433"/>
      <c r="SZO1197" s="433"/>
      <c r="SZP1197" s="433"/>
      <c r="SZQ1197" s="433"/>
      <c r="SZR1197" s="433"/>
      <c r="SZS1197" s="433"/>
      <c r="SZT1197" s="433"/>
      <c r="SZU1197" s="433"/>
      <c r="SZV1197" s="433"/>
      <c r="SZW1197" s="433"/>
      <c r="SZX1197" s="433"/>
      <c r="SZY1197" s="433"/>
      <c r="SZZ1197" s="433"/>
      <c r="TAA1197" s="433"/>
      <c r="TAB1197" s="433"/>
      <c r="TAC1197" s="433"/>
      <c r="TAD1197" s="433"/>
      <c r="TAE1197" s="433"/>
      <c r="TAF1197" s="433"/>
      <c r="TAG1197" s="433"/>
      <c r="TAH1197" s="433"/>
      <c r="TAI1197" s="433"/>
      <c r="TAJ1197" s="433"/>
      <c r="TAK1197" s="433"/>
      <c r="TAL1197" s="433"/>
      <c r="TAM1197" s="433"/>
      <c r="TAN1197" s="433"/>
      <c r="TAO1197" s="433"/>
      <c r="TAP1197" s="433"/>
      <c r="TAQ1197" s="433"/>
      <c r="TAR1197" s="433"/>
      <c r="TAS1197" s="433"/>
      <c r="TAT1197" s="433"/>
      <c r="TAU1197" s="433"/>
      <c r="TAV1197" s="433"/>
      <c r="TAW1197" s="433"/>
      <c r="TAX1197" s="433"/>
      <c r="TAY1197" s="433"/>
      <c r="TAZ1197" s="433"/>
      <c r="TBA1197" s="433"/>
      <c r="TBB1197" s="433"/>
      <c r="TBC1197" s="433"/>
      <c r="TBD1197" s="433"/>
      <c r="TBE1197" s="433"/>
      <c r="TBF1197" s="433"/>
      <c r="TBG1197" s="433"/>
      <c r="TBH1197" s="433"/>
      <c r="TBI1197" s="433"/>
      <c r="TBJ1197" s="433"/>
      <c r="TBK1197" s="433"/>
      <c r="TBL1197" s="433"/>
      <c r="TBM1197" s="433"/>
      <c r="TBN1197" s="433"/>
      <c r="TBO1197" s="433"/>
      <c r="TBP1197" s="433"/>
      <c r="TBQ1197" s="433"/>
      <c r="TBR1197" s="433"/>
      <c r="TBS1197" s="433"/>
      <c r="TBT1197" s="433"/>
      <c r="TBU1197" s="433"/>
      <c r="TBV1197" s="433"/>
      <c r="TBW1197" s="433"/>
      <c r="TBX1197" s="433"/>
      <c r="TBY1197" s="433"/>
      <c r="TBZ1197" s="433"/>
      <c r="TCA1197" s="433"/>
      <c r="TCB1197" s="433"/>
      <c r="TCC1197" s="433"/>
      <c r="TCD1197" s="433"/>
      <c r="TCE1197" s="433"/>
      <c r="TCF1197" s="433"/>
      <c r="TCG1197" s="433"/>
      <c r="TCH1197" s="433"/>
      <c r="TCI1197" s="433"/>
      <c r="TCJ1197" s="433"/>
      <c r="TCK1197" s="433"/>
      <c r="TCL1197" s="433"/>
      <c r="TCM1197" s="433"/>
      <c r="TCN1197" s="433"/>
      <c r="TCO1197" s="433"/>
      <c r="TCP1197" s="433"/>
      <c r="TCQ1197" s="433"/>
      <c r="TCR1197" s="433"/>
      <c r="TCS1197" s="433"/>
      <c r="TCT1197" s="433"/>
      <c r="TCU1197" s="433"/>
      <c r="TCV1197" s="433"/>
      <c r="TCW1197" s="433"/>
      <c r="TCX1197" s="433"/>
      <c r="TCY1197" s="433"/>
      <c r="TCZ1197" s="433"/>
      <c r="TDA1197" s="433"/>
      <c r="TDB1197" s="433"/>
      <c r="TDC1197" s="433"/>
      <c r="TDD1197" s="433"/>
      <c r="TDE1197" s="433"/>
      <c r="TDF1197" s="433"/>
      <c r="TDG1197" s="433"/>
      <c r="TDH1197" s="433"/>
      <c r="TDI1197" s="433"/>
      <c r="TDJ1197" s="433"/>
      <c r="TDK1197" s="433"/>
      <c r="TDL1197" s="433"/>
      <c r="TDM1197" s="433"/>
      <c r="TDN1197" s="433"/>
      <c r="TDO1197" s="433"/>
      <c r="TDP1197" s="433"/>
      <c r="TDQ1197" s="433"/>
      <c r="TDR1197" s="433"/>
      <c r="TDS1197" s="433"/>
      <c r="TDT1197" s="433"/>
      <c r="TDU1197" s="433"/>
      <c r="TDV1197" s="433"/>
      <c r="TDW1197" s="433"/>
      <c r="TDX1197" s="433"/>
      <c r="TDY1197" s="433"/>
      <c r="TDZ1197" s="433"/>
      <c r="TEA1197" s="433"/>
      <c r="TEB1197" s="433"/>
      <c r="TEC1197" s="433"/>
      <c r="TED1197" s="433"/>
      <c r="TEE1197" s="433"/>
      <c r="TEF1197" s="433"/>
      <c r="TEG1197" s="433"/>
      <c r="TEH1197" s="433"/>
      <c r="TEI1197" s="433"/>
      <c r="TEJ1197" s="433"/>
      <c r="TEK1197" s="433"/>
      <c r="TEL1197" s="433"/>
      <c r="TEM1197" s="433"/>
      <c r="TEN1197" s="433"/>
      <c r="TEO1197" s="433"/>
      <c r="TEP1197" s="433"/>
      <c r="TEQ1197" s="433"/>
      <c r="TER1197" s="433"/>
      <c r="TES1197" s="433"/>
      <c r="TET1197" s="433"/>
      <c r="TEU1197" s="433"/>
      <c r="TEV1197" s="433"/>
      <c r="TEW1197" s="433"/>
      <c r="TEX1197" s="433"/>
      <c r="TEY1197" s="433"/>
      <c r="TEZ1197" s="433"/>
      <c r="TFA1197" s="433"/>
      <c r="TFB1197" s="433"/>
      <c r="TFC1197" s="433"/>
      <c r="TFD1197" s="433"/>
      <c r="TFE1197" s="433"/>
      <c r="TFF1197" s="433"/>
      <c r="TFG1197" s="433"/>
      <c r="TFH1197" s="433"/>
      <c r="TFI1197" s="433"/>
      <c r="TFJ1197" s="433"/>
      <c r="TFK1197" s="433"/>
      <c r="TFL1197" s="433"/>
      <c r="TFM1197" s="433"/>
      <c r="TFN1197" s="433"/>
      <c r="TFO1197" s="433"/>
      <c r="TFP1197" s="433"/>
      <c r="TFQ1197" s="433"/>
      <c r="TFR1197" s="433"/>
      <c r="TFS1197" s="433"/>
      <c r="TFT1197" s="433"/>
      <c r="TFU1197" s="433"/>
      <c r="TFV1197" s="433"/>
      <c r="TFW1197" s="433"/>
      <c r="TFX1197" s="433"/>
      <c r="TFY1197" s="433"/>
      <c r="TFZ1197" s="433"/>
      <c r="TGA1197" s="433"/>
      <c r="TGB1197" s="433"/>
      <c r="TGC1197" s="433"/>
      <c r="TGD1197" s="433"/>
      <c r="TGE1197" s="433"/>
      <c r="TGF1197" s="433"/>
      <c r="TGG1197" s="433"/>
      <c r="TGH1197" s="433"/>
      <c r="TGI1197" s="433"/>
      <c r="TGJ1197" s="433"/>
      <c r="TGK1197" s="433"/>
      <c r="TGL1197" s="433"/>
      <c r="TGM1197" s="433"/>
      <c r="TGN1197" s="433"/>
      <c r="TGO1197" s="433"/>
      <c r="TGP1197" s="433"/>
      <c r="TGQ1197" s="433"/>
      <c r="TGR1197" s="433"/>
      <c r="TGS1197" s="433"/>
      <c r="TGT1197" s="433"/>
      <c r="TGU1197" s="433"/>
      <c r="TGV1197" s="433"/>
      <c r="TGW1197" s="433"/>
      <c r="TGX1197" s="433"/>
      <c r="TGY1197" s="433"/>
      <c r="TGZ1197" s="433"/>
      <c r="THA1197" s="433"/>
      <c r="THB1197" s="433"/>
      <c r="THC1197" s="433"/>
      <c r="THD1197" s="433"/>
      <c r="THE1197" s="433"/>
      <c r="THF1197" s="433"/>
      <c r="THG1197" s="433"/>
      <c r="THH1197" s="433"/>
      <c r="THI1197" s="433"/>
      <c r="THJ1197" s="433"/>
      <c r="THK1197" s="433"/>
      <c r="THL1197" s="433"/>
      <c r="THM1197" s="433"/>
      <c r="THN1197" s="433"/>
      <c r="THO1197" s="433"/>
      <c r="THP1197" s="433"/>
      <c r="THQ1197" s="433"/>
      <c r="THR1197" s="433"/>
      <c r="THS1197" s="433"/>
      <c r="THT1197" s="433"/>
      <c r="THU1197" s="433"/>
      <c r="THV1197" s="433"/>
      <c r="THW1197" s="433"/>
      <c r="THX1197" s="433"/>
      <c r="THY1197" s="433"/>
      <c r="THZ1197" s="433"/>
      <c r="TIA1197" s="433"/>
      <c r="TIB1197" s="433"/>
      <c r="TIC1197" s="433"/>
      <c r="TID1197" s="433"/>
      <c r="TIE1197" s="433"/>
      <c r="TIF1197" s="433"/>
      <c r="TIG1197" s="433"/>
      <c r="TIH1197" s="433"/>
      <c r="TII1197" s="433"/>
      <c r="TIJ1197" s="433"/>
      <c r="TIK1197" s="433"/>
      <c r="TIL1197" s="433"/>
      <c r="TIM1197" s="433"/>
      <c r="TIN1197" s="433"/>
      <c r="TIO1197" s="433"/>
      <c r="TIP1197" s="433"/>
      <c r="TIQ1197" s="433"/>
      <c r="TIR1197" s="433"/>
      <c r="TIS1197" s="433"/>
      <c r="TIT1197" s="433"/>
      <c r="TIU1197" s="433"/>
      <c r="TIV1197" s="433"/>
      <c r="TIW1197" s="433"/>
      <c r="TIX1197" s="433"/>
      <c r="TIY1197" s="433"/>
      <c r="TIZ1197" s="433"/>
      <c r="TJA1197" s="433"/>
      <c r="TJB1197" s="433"/>
      <c r="TJC1197" s="433"/>
      <c r="TJD1197" s="433"/>
      <c r="TJE1197" s="433"/>
      <c r="TJF1197" s="433"/>
      <c r="TJG1197" s="433"/>
      <c r="TJH1197" s="433"/>
      <c r="TJI1197" s="433"/>
      <c r="TJJ1197" s="433"/>
      <c r="TJK1197" s="433"/>
      <c r="TJL1197" s="433"/>
      <c r="TJM1197" s="433"/>
      <c r="TJN1197" s="433"/>
      <c r="TJO1197" s="433"/>
      <c r="TJP1197" s="433"/>
      <c r="TJQ1197" s="433"/>
      <c r="TJR1197" s="433"/>
      <c r="TJS1197" s="433"/>
      <c r="TJT1197" s="433"/>
      <c r="TJU1197" s="433"/>
      <c r="TJV1197" s="433"/>
      <c r="TJW1197" s="433"/>
      <c r="TJX1197" s="433"/>
      <c r="TJY1197" s="433"/>
      <c r="TJZ1197" s="433"/>
      <c r="TKA1197" s="433"/>
      <c r="TKB1197" s="433"/>
      <c r="TKC1197" s="433"/>
      <c r="TKD1197" s="433"/>
      <c r="TKE1197" s="433"/>
      <c r="TKF1197" s="433"/>
      <c r="TKG1197" s="433"/>
      <c r="TKH1197" s="433"/>
      <c r="TKI1197" s="433"/>
      <c r="TKJ1197" s="433"/>
      <c r="TKK1197" s="433"/>
      <c r="TKL1197" s="433"/>
      <c r="TKM1197" s="433"/>
      <c r="TKN1197" s="433"/>
      <c r="TKO1197" s="433"/>
      <c r="TKP1197" s="433"/>
      <c r="TKQ1197" s="433"/>
      <c r="TKR1197" s="433"/>
      <c r="TKS1197" s="433"/>
      <c r="TKT1197" s="433"/>
      <c r="TKU1197" s="433"/>
      <c r="TKV1197" s="433"/>
      <c r="TKW1197" s="433"/>
      <c r="TKX1197" s="433"/>
      <c r="TKY1197" s="433"/>
      <c r="TKZ1197" s="433"/>
      <c r="TLA1197" s="433"/>
      <c r="TLB1197" s="433"/>
      <c r="TLC1197" s="433"/>
      <c r="TLD1197" s="433"/>
      <c r="TLE1197" s="433"/>
      <c r="TLF1197" s="433"/>
      <c r="TLG1197" s="433"/>
      <c r="TLH1197" s="433"/>
      <c r="TLI1197" s="433"/>
      <c r="TLJ1197" s="433"/>
      <c r="TLK1197" s="433"/>
      <c r="TLL1197" s="433"/>
      <c r="TLM1197" s="433"/>
      <c r="TLN1197" s="433"/>
      <c r="TLO1197" s="433"/>
      <c r="TLP1197" s="433"/>
      <c r="TLQ1197" s="433"/>
      <c r="TLR1197" s="433"/>
      <c r="TLS1197" s="433"/>
      <c r="TLT1197" s="433"/>
      <c r="TLU1197" s="433"/>
      <c r="TLV1197" s="433"/>
      <c r="TLW1197" s="433"/>
      <c r="TLX1197" s="433"/>
      <c r="TLY1197" s="433"/>
      <c r="TLZ1197" s="433"/>
      <c r="TMA1197" s="433"/>
      <c r="TMB1197" s="433"/>
      <c r="TMC1197" s="433"/>
      <c r="TMD1197" s="433"/>
      <c r="TME1197" s="433"/>
      <c r="TMF1197" s="433"/>
      <c r="TMG1197" s="433"/>
      <c r="TMH1197" s="433"/>
      <c r="TMI1197" s="433"/>
      <c r="TMJ1197" s="433"/>
      <c r="TMK1197" s="433"/>
      <c r="TML1197" s="433"/>
      <c r="TMM1197" s="433"/>
      <c r="TMN1197" s="433"/>
      <c r="TMO1197" s="433"/>
      <c r="TMP1197" s="433"/>
      <c r="TMQ1197" s="433"/>
      <c r="TMR1197" s="433"/>
      <c r="TMS1197" s="433"/>
      <c r="TMT1197" s="433"/>
      <c r="TMU1197" s="433"/>
      <c r="TMV1197" s="433"/>
      <c r="TMW1197" s="433"/>
      <c r="TMX1197" s="433"/>
      <c r="TMY1197" s="433"/>
      <c r="TMZ1197" s="433"/>
      <c r="TNA1197" s="433"/>
      <c r="TNB1197" s="433"/>
      <c r="TNC1197" s="433"/>
      <c r="TND1197" s="433"/>
      <c r="TNE1197" s="433"/>
      <c r="TNF1197" s="433"/>
      <c r="TNG1197" s="433"/>
      <c r="TNH1197" s="433"/>
      <c r="TNI1197" s="433"/>
      <c r="TNJ1197" s="433"/>
      <c r="TNK1197" s="433"/>
      <c r="TNL1197" s="433"/>
      <c r="TNM1197" s="433"/>
      <c r="TNN1197" s="433"/>
      <c r="TNO1197" s="433"/>
      <c r="TNP1197" s="433"/>
      <c r="TNQ1197" s="433"/>
      <c r="TNR1197" s="433"/>
      <c r="TNS1197" s="433"/>
      <c r="TNT1197" s="433"/>
      <c r="TNU1197" s="433"/>
      <c r="TNV1197" s="433"/>
      <c r="TNW1197" s="433"/>
      <c r="TNX1197" s="433"/>
      <c r="TNY1197" s="433"/>
      <c r="TNZ1197" s="433"/>
      <c r="TOA1197" s="433"/>
      <c r="TOB1197" s="433"/>
      <c r="TOC1197" s="433"/>
      <c r="TOD1197" s="433"/>
      <c r="TOE1197" s="433"/>
      <c r="TOF1197" s="433"/>
      <c r="TOG1197" s="433"/>
      <c r="TOH1197" s="433"/>
      <c r="TOI1197" s="433"/>
      <c r="TOJ1197" s="433"/>
      <c r="TOK1197" s="433"/>
      <c r="TOL1197" s="433"/>
      <c r="TOM1197" s="433"/>
      <c r="TON1197" s="433"/>
      <c r="TOO1197" s="433"/>
      <c r="TOP1197" s="433"/>
      <c r="TOQ1197" s="433"/>
      <c r="TOR1197" s="433"/>
      <c r="TOS1197" s="433"/>
      <c r="TOT1197" s="433"/>
      <c r="TOU1197" s="433"/>
      <c r="TOV1197" s="433"/>
      <c r="TOW1197" s="433"/>
      <c r="TOX1197" s="433"/>
      <c r="TOY1197" s="433"/>
      <c r="TOZ1197" s="433"/>
      <c r="TPA1197" s="433"/>
      <c r="TPB1197" s="433"/>
      <c r="TPC1197" s="433"/>
      <c r="TPD1197" s="433"/>
      <c r="TPE1197" s="433"/>
      <c r="TPF1197" s="433"/>
      <c r="TPG1197" s="433"/>
      <c r="TPH1197" s="433"/>
      <c r="TPI1197" s="433"/>
      <c r="TPJ1197" s="433"/>
      <c r="TPK1197" s="433"/>
      <c r="TPL1197" s="433"/>
      <c r="TPM1197" s="433"/>
      <c r="TPN1197" s="433"/>
      <c r="TPO1197" s="433"/>
      <c r="TPP1197" s="433"/>
      <c r="TPQ1197" s="433"/>
      <c r="TPR1197" s="433"/>
      <c r="TPS1197" s="433"/>
      <c r="TPT1197" s="433"/>
      <c r="TPU1197" s="433"/>
      <c r="TPV1197" s="433"/>
      <c r="TPW1197" s="433"/>
      <c r="TPX1197" s="433"/>
      <c r="TPY1197" s="433"/>
      <c r="TPZ1197" s="433"/>
      <c r="TQA1197" s="433"/>
      <c r="TQB1197" s="433"/>
      <c r="TQC1197" s="433"/>
      <c r="TQD1197" s="433"/>
      <c r="TQE1197" s="433"/>
      <c r="TQF1197" s="433"/>
      <c r="TQG1197" s="433"/>
      <c r="TQH1197" s="433"/>
      <c r="TQI1197" s="433"/>
      <c r="TQJ1197" s="433"/>
      <c r="TQK1197" s="433"/>
      <c r="TQL1197" s="433"/>
      <c r="TQM1197" s="433"/>
      <c r="TQN1197" s="433"/>
      <c r="TQO1197" s="433"/>
      <c r="TQP1197" s="433"/>
      <c r="TQQ1197" s="433"/>
      <c r="TQR1197" s="433"/>
      <c r="TQS1197" s="433"/>
      <c r="TQT1197" s="433"/>
      <c r="TQU1197" s="433"/>
      <c r="TQV1197" s="433"/>
      <c r="TQW1197" s="433"/>
      <c r="TQX1197" s="433"/>
      <c r="TQY1197" s="433"/>
      <c r="TQZ1197" s="433"/>
      <c r="TRA1197" s="433"/>
      <c r="TRB1197" s="433"/>
      <c r="TRC1197" s="433"/>
      <c r="TRD1197" s="433"/>
      <c r="TRE1197" s="433"/>
      <c r="TRF1197" s="433"/>
      <c r="TRG1197" s="433"/>
      <c r="TRH1197" s="433"/>
      <c r="TRI1197" s="433"/>
      <c r="TRJ1197" s="433"/>
      <c r="TRK1197" s="433"/>
      <c r="TRL1197" s="433"/>
      <c r="TRM1197" s="433"/>
      <c r="TRN1197" s="433"/>
      <c r="TRO1197" s="433"/>
      <c r="TRP1197" s="433"/>
      <c r="TRQ1197" s="433"/>
      <c r="TRR1197" s="433"/>
      <c r="TRS1197" s="433"/>
      <c r="TRT1197" s="433"/>
      <c r="TRU1197" s="433"/>
      <c r="TRV1197" s="433"/>
      <c r="TRW1197" s="433"/>
      <c r="TRX1197" s="433"/>
      <c r="TRY1197" s="433"/>
      <c r="TRZ1197" s="433"/>
      <c r="TSA1197" s="433"/>
      <c r="TSB1197" s="433"/>
      <c r="TSC1197" s="433"/>
      <c r="TSD1197" s="433"/>
      <c r="TSE1197" s="433"/>
      <c r="TSF1197" s="433"/>
      <c r="TSG1197" s="433"/>
      <c r="TSH1197" s="433"/>
      <c r="TSI1197" s="433"/>
      <c r="TSJ1197" s="433"/>
      <c r="TSK1197" s="433"/>
      <c r="TSL1197" s="433"/>
      <c r="TSM1197" s="433"/>
      <c r="TSN1197" s="433"/>
      <c r="TSO1197" s="433"/>
      <c r="TSP1197" s="433"/>
      <c r="TSQ1197" s="433"/>
      <c r="TSR1197" s="433"/>
      <c r="TSS1197" s="433"/>
      <c r="TST1197" s="433"/>
      <c r="TSU1197" s="433"/>
      <c r="TSV1197" s="433"/>
      <c r="TSW1197" s="433"/>
      <c r="TSX1197" s="433"/>
      <c r="TSY1197" s="433"/>
      <c r="TSZ1197" s="433"/>
      <c r="TTA1197" s="433"/>
      <c r="TTB1197" s="433"/>
      <c r="TTC1197" s="433"/>
      <c r="TTD1197" s="433"/>
      <c r="TTE1197" s="433"/>
      <c r="TTF1197" s="433"/>
      <c r="TTG1197" s="433"/>
      <c r="TTH1197" s="433"/>
      <c r="TTI1197" s="433"/>
      <c r="TTJ1197" s="433"/>
      <c r="TTK1197" s="433"/>
      <c r="TTL1197" s="433"/>
      <c r="TTM1197" s="433"/>
      <c r="TTN1197" s="433"/>
      <c r="TTO1197" s="433"/>
      <c r="TTP1197" s="433"/>
      <c r="TTQ1197" s="433"/>
      <c r="TTR1197" s="433"/>
      <c r="TTS1197" s="433"/>
      <c r="TTT1197" s="433"/>
      <c r="TTU1197" s="433"/>
      <c r="TTV1197" s="433"/>
      <c r="TTW1197" s="433"/>
      <c r="TTX1197" s="433"/>
      <c r="TTY1197" s="433"/>
      <c r="TTZ1197" s="433"/>
      <c r="TUA1197" s="433"/>
      <c r="TUB1197" s="433"/>
      <c r="TUC1197" s="433"/>
      <c r="TUD1197" s="433"/>
      <c r="TUE1197" s="433"/>
      <c r="TUF1197" s="433"/>
      <c r="TUG1197" s="433"/>
      <c r="TUH1197" s="433"/>
      <c r="TUI1197" s="433"/>
      <c r="TUJ1197" s="433"/>
      <c r="TUK1197" s="433"/>
      <c r="TUL1197" s="433"/>
      <c r="TUM1197" s="433"/>
      <c r="TUN1197" s="433"/>
      <c r="TUO1197" s="433"/>
      <c r="TUP1197" s="433"/>
      <c r="TUQ1197" s="433"/>
      <c r="TUR1197" s="433"/>
      <c r="TUS1197" s="433"/>
      <c r="TUT1197" s="433"/>
      <c r="TUU1197" s="433"/>
      <c r="TUV1197" s="433"/>
      <c r="TUW1197" s="433"/>
      <c r="TUX1197" s="433"/>
      <c r="TUY1197" s="433"/>
      <c r="TUZ1197" s="433"/>
      <c r="TVA1197" s="433"/>
      <c r="TVB1197" s="433"/>
      <c r="TVC1197" s="433"/>
      <c r="TVD1197" s="433"/>
      <c r="TVE1197" s="433"/>
      <c r="TVF1197" s="433"/>
      <c r="TVG1197" s="433"/>
      <c r="TVH1197" s="433"/>
      <c r="TVI1197" s="433"/>
      <c r="TVJ1197" s="433"/>
      <c r="TVK1197" s="433"/>
      <c r="TVL1197" s="433"/>
      <c r="TVM1197" s="433"/>
      <c r="TVN1197" s="433"/>
      <c r="TVO1197" s="433"/>
      <c r="TVP1197" s="433"/>
      <c r="TVQ1197" s="433"/>
      <c r="TVR1197" s="433"/>
      <c r="TVS1197" s="433"/>
      <c r="TVT1197" s="433"/>
      <c r="TVU1197" s="433"/>
      <c r="TVV1197" s="433"/>
      <c r="TVW1197" s="433"/>
      <c r="TVX1197" s="433"/>
      <c r="TVY1197" s="433"/>
      <c r="TVZ1197" s="433"/>
      <c r="TWA1197" s="433"/>
      <c r="TWB1197" s="433"/>
      <c r="TWC1197" s="433"/>
      <c r="TWD1197" s="433"/>
      <c r="TWE1197" s="433"/>
      <c r="TWF1197" s="433"/>
      <c r="TWG1197" s="433"/>
      <c r="TWH1197" s="433"/>
      <c r="TWI1197" s="433"/>
      <c r="TWJ1197" s="433"/>
      <c r="TWK1197" s="433"/>
      <c r="TWL1197" s="433"/>
      <c r="TWM1197" s="433"/>
      <c r="TWN1197" s="433"/>
      <c r="TWO1197" s="433"/>
      <c r="TWP1197" s="433"/>
      <c r="TWQ1197" s="433"/>
      <c r="TWR1197" s="433"/>
      <c r="TWS1197" s="433"/>
      <c r="TWT1197" s="433"/>
      <c r="TWU1197" s="433"/>
      <c r="TWV1197" s="433"/>
      <c r="TWW1197" s="433"/>
      <c r="TWX1197" s="433"/>
      <c r="TWY1197" s="433"/>
      <c r="TWZ1197" s="433"/>
      <c r="TXA1197" s="433"/>
      <c r="TXB1197" s="433"/>
      <c r="TXC1197" s="433"/>
      <c r="TXD1197" s="433"/>
      <c r="TXE1197" s="433"/>
      <c r="TXF1197" s="433"/>
      <c r="TXG1197" s="433"/>
      <c r="TXH1197" s="433"/>
      <c r="TXI1197" s="433"/>
      <c r="TXJ1197" s="433"/>
      <c r="TXK1197" s="433"/>
      <c r="TXL1197" s="433"/>
      <c r="TXM1197" s="433"/>
      <c r="TXN1197" s="433"/>
      <c r="TXO1197" s="433"/>
      <c r="TXP1197" s="433"/>
      <c r="TXQ1197" s="433"/>
      <c r="TXR1197" s="433"/>
      <c r="TXS1197" s="433"/>
      <c r="TXT1197" s="433"/>
      <c r="TXU1197" s="433"/>
      <c r="TXV1197" s="433"/>
      <c r="TXW1197" s="433"/>
      <c r="TXX1197" s="433"/>
      <c r="TXY1197" s="433"/>
      <c r="TXZ1197" s="433"/>
      <c r="TYA1197" s="433"/>
      <c r="TYB1197" s="433"/>
      <c r="TYC1197" s="433"/>
      <c r="TYD1197" s="433"/>
      <c r="TYE1197" s="433"/>
      <c r="TYF1197" s="433"/>
      <c r="TYG1197" s="433"/>
      <c r="TYH1197" s="433"/>
      <c r="TYI1197" s="433"/>
      <c r="TYJ1197" s="433"/>
      <c r="TYK1197" s="433"/>
      <c r="TYL1197" s="433"/>
      <c r="TYM1197" s="433"/>
      <c r="TYN1197" s="433"/>
      <c r="TYO1197" s="433"/>
      <c r="TYP1197" s="433"/>
      <c r="TYQ1197" s="433"/>
      <c r="TYR1197" s="433"/>
      <c r="TYS1197" s="433"/>
      <c r="TYT1197" s="433"/>
      <c r="TYU1197" s="433"/>
      <c r="TYV1197" s="433"/>
      <c r="TYW1197" s="433"/>
      <c r="TYX1197" s="433"/>
      <c r="TYY1197" s="433"/>
      <c r="TYZ1197" s="433"/>
      <c r="TZA1197" s="433"/>
      <c r="TZB1197" s="433"/>
      <c r="TZC1197" s="433"/>
      <c r="TZD1197" s="433"/>
      <c r="TZE1197" s="433"/>
      <c r="TZF1197" s="433"/>
      <c r="TZG1197" s="433"/>
      <c r="TZH1197" s="433"/>
      <c r="TZI1197" s="433"/>
      <c r="TZJ1197" s="433"/>
      <c r="TZK1197" s="433"/>
      <c r="TZL1197" s="433"/>
      <c r="TZM1197" s="433"/>
      <c r="TZN1197" s="433"/>
      <c r="TZO1197" s="433"/>
      <c r="TZP1197" s="433"/>
      <c r="TZQ1197" s="433"/>
      <c r="TZR1197" s="433"/>
      <c r="TZS1197" s="433"/>
      <c r="TZT1197" s="433"/>
      <c r="TZU1197" s="433"/>
      <c r="TZV1197" s="433"/>
      <c r="TZW1197" s="433"/>
      <c r="TZX1197" s="433"/>
      <c r="TZY1197" s="433"/>
      <c r="TZZ1197" s="433"/>
      <c r="UAA1197" s="433"/>
      <c r="UAB1197" s="433"/>
      <c r="UAC1197" s="433"/>
      <c r="UAD1197" s="433"/>
      <c r="UAE1197" s="433"/>
      <c r="UAF1197" s="433"/>
      <c r="UAG1197" s="433"/>
      <c r="UAH1197" s="433"/>
      <c r="UAI1197" s="433"/>
      <c r="UAJ1197" s="433"/>
      <c r="UAK1197" s="433"/>
      <c r="UAL1197" s="433"/>
      <c r="UAM1197" s="433"/>
      <c r="UAN1197" s="433"/>
      <c r="UAO1197" s="433"/>
      <c r="UAP1197" s="433"/>
      <c r="UAQ1197" s="433"/>
      <c r="UAR1197" s="433"/>
      <c r="UAS1197" s="433"/>
      <c r="UAT1197" s="433"/>
      <c r="UAU1197" s="433"/>
      <c r="UAV1197" s="433"/>
      <c r="UAW1197" s="433"/>
      <c r="UAX1197" s="433"/>
      <c r="UAY1197" s="433"/>
      <c r="UAZ1197" s="433"/>
      <c r="UBA1197" s="433"/>
      <c r="UBB1197" s="433"/>
      <c r="UBC1197" s="433"/>
      <c r="UBD1197" s="433"/>
      <c r="UBE1197" s="433"/>
      <c r="UBF1197" s="433"/>
      <c r="UBG1197" s="433"/>
      <c r="UBH1197" s="433"/>
      <c r="UBI1197" s="433"/>
      <c r="UBJ1197" s="433"/>
      <c r="UBK1197" s="433"/>
      <c r="UBL1197" s="433"/>
      <c r="UBM1197" s="433"/>
      <c r="UBN1197" s="433"/>
      <c r="UBO1197" s="433"/>
      <c r="UBP1197" s="433"/>
      <c r="UBQ1197" s="433"/>
      <c r="UBR1197" s="433"/>
      <c r="UBS1197" s="433"/>
      <c r="UBT1197" s="433"/>
      <c r="UBU1197" s="433"/>
      <c r="UBV1197" s="433"/>
      <c r="UBW1197" s="433"/>
      <c r="UBX1197" s="433"/>
      <c r="UBY1197" s="433"/>
      <c r="UBZ1197" s="433"/>
      <c r="UCA1197" s="433"/>
      <c r="UCB1197" s="433"/>
      <c r="UCC1197" s="433"/>
      <c r="UCD1197" s="433"/>
      <c r="UCE1197" s="433"/>
      <c r="UCF1197" s="433"/>
      <c r="UCG1197" s="433"/>
      <c r="UCH1197" s="433"/>
      <c r="UCI1197" s="433"/>
      <c r="UCJ1197" s="433"/>
      <c r="UCK1197" s="433"/>
      <c r="UCL1197" s="433"/>
      <c r="UCM1197" s="433"/>
      <c r="UCN1197" s="433"/>
      <c r="UCO1197" s="433"/>
      <c r="UCP1197" s="433"/>
      <c r="UCQ1197" s="433"/>
      <c r="UCR1197" s="433"/>
      <c r="UCS1197" s="433"/>
      <c r="UCT1197" s="433"/>
      <c r="UCU1197" s="433"/>
      <c r="UCV1197" s="433"/>
      <c r="UCW1197" s="433"/>
      <c r="UCX1197" s="433"/>
      <c r="UCY1197" s="433"/>
      <c r="UCZ1197" s="433"/>
      <c r="UDA1197" s="433"/>
      <c r="UDB1197" s="433"/>
      <c r="UDC1197" s="433"/>
      <c r="UDD1197" s="433"/>
      <c r="UDE1197" s="433"/>
      <c r="UDF1197" s="433"/>
      <c r="UDG1197" s="433"/>
      <c r="UDH1197" s="433"/>
      <c r="UDI1197" s="433"/>
      <c r="UDJ1197" s="433"/>
      <c r="UDK1197" s="433"/>
      <c r="UDL1197" s="433"/>
      <c r="UDM1197" s="433"/>
      <c r="UDN1197" s="433"/>
      <c r="UDO1197" s="433"/>
      <c r="UDP1197" s="433"/>
      <c r="UDQ1197" s="433"/>
      <c r="UDR1197" s="433"/>
      <c r="UDS1197" s="433"/>
      <c r="UDT1197" s="433"/>
      <c r="UDU1197" s="433"/>
      <c r="UDV1197" s="433"/>
      <c r="UDW1197" s="433"/>
      <c r="UDX1197" s="433"/>
      <c r="UDY1197" s="433"/>
      <c r="UDZ1197" s="433"/>
      <c r="UEA1197" s="433"/>
      <c r="UEB1197" s="433"/>
      <c r="UEC1197" s="433"/>
      <c r="UED1197" s="433"/>
      <c r="UEE1197" s="433"/>
      <c r="UEF1197" s="433"/>
      <c r="UEG1197" s="433"/>
      <c r="UEH1197" s="433"/>
      <c r="UEI1197" s="433"/>
      <c r="UEJ1197" s="433"/>
      <c r="UEK1197" s="433"/>
      <c r="UEL1197" s="433"/>
      <c r="UEM1197" s="433"/>
      <c r="UEN1197" s="433"/>
      <c r="UEO1197" s="433"/>
      <c r="UEP1197" s="433"/>
      <c r="UEQ1197" s="433"/>
      <c r="UER1197" s="433"/>
      <c r="UES1197" s="433"/>
      <c r="UET1197" s="433"/>
      <c r="UEU1197" s="433"/>
      <c r="UEV1197" s="433"/>
      <c r="UEW1197" s="433"/>
      <c r="UEX1197" s="433"/>
      <c r="UEY1197" s="433"/>
      <c r="UEZ1197" s="433"/>
      <c r="UFA1197" s="433"/>
      <c r="UFB1197" s="433"/>
      <c r="UFC1197" s="433"/>
      <c r="UFD1197" s="433"/>
      <c r="UFE1197" s="433"/>
      <c r="UFF1197" s="433"/>
      <c r="UFG1197" s="433"/>
      <c r="UFH1197" s="433"/>
      <c r="UFI1197" s="433"/>
      <c r="UFJ1197" s="433"/>
      <c r="UFK1197" s="433"/>
      <c r="UFL1197" s="433"/>
      <c r="UFM1197" s="433"/>
      <c r="UFN1197" s="433"/>
      <c r="UFO1197" s="433"/>
      <c r="UFP1197" s="433"/>
      <c r="UFQ1197" s="433"/>
      <c r="UFR1197" s="433"/>
      <c r="UFS1197" s="433"/>
      <c r="UFT1197" s="433"/>
      <c r="UFU1197" s="433"/>
      <c r="UFV1197" s="433"/>
      <c r="UFW1197" s="433"/>
      <c r="UFX1197" s="433"/>
      <c r="UFY1197" s="433"/>
      <c r="UFZ1197" s="433"/>
      <c r="UGA1197" s="433"/>
      <c r="UGB1197" s="433"/>
      <c r="UGC1197" s="433"/>
      <c r="UGD1197" s="433"/>
      <c r="UGE1197" s="433"/>
      <c r="UGF1197" s="433"/>
      <c r="UGG1197" s="433"/>
      <c r="UGH1197" s="433"/>
      <c r="UGI1197" s="433"/>
      <c r="UGJ1197" s="433"/>
      <c r="UGK1197" s="433"/>
      <c r="UGL1197" s="433"/>
      <c r="UGM1197" s="433"/>
      <c r="UGN1197" s="433"/>
      <c r="UGO1197" s="433"/>
      <c r="UGP1197" s="433"/>
      <c r="UGQ1197" s="433"/>
      <c r="UGR1197" s="433"/>
      <c r="UGS1197" s="433"/>
      <c r="UGT1197" s="433"/>
      <c r="UGU1197" s="433"/>
      <c r="UGV1197" s="433"/>
      <c r="UGW1197" s="433"/>
      <c r="UGX1197" s="433"/>
      <c r="UGY1197" s="433"/>
      <c r="UGZ1197" s="433"/>
      <c r="UHA1197" s="433"/>
      <c r="UHB1197" s="433"/>
      <c r="UHC1197" s="433"/>
      <c r="UHD1197" s="433"/>
      <c r="UHE1197" s="433"/>
      <c r="UHF1197" s="433"/>
      <c r="UHG1197" s="433"/>
      <c r="UHH1197" s="433"/>
      <c r="UHI1197" s="433"/>
      <c r="UHJ1197" s="433"/>
      <c r="UHK1197" s="433"/>
      <c r="UHL1197" s="433"/>
      <c r="UHM1197" s="433"/>
      <c r="UHN1197" s="433"/>
      <c r="UHO1197" s="433"/>
      <c r="UHP1197" s="433"/>
      <c r="UHQ1197" s="433"/>
      <c r="UHR1197" s="433"/>
      <c r="UHS1197" s="433"/>
      <c r="UHT1197" s="433"/>
      <c r="UHU1197" s="433"/>
      <c r="UHV1197" s="433"/>
      <c r="UHW1197" s="433"/>
      <c r="UHX1197" s="433"/>
      <c r="UHY1197" s="433"/>
      <c r="UHZ1197" s="433"/>
      <c r="UIA1197" s="433"/>
      <c r="UIB1197" s="433"/>
      <c r="UIC1197" s="433"/>
      <c r="UID1197" s="433"/>
      <c r="UIE1197" s="433"/>
      <c r="UIF1197" s="433"/>
      <c r="UIG1197" s="433"/>
      <c r="UIH1197" s="433"/>
      <c r="UII1197" s="433"/>
      <c r="UIJ1197" s="433"/>
      <c r="UIK1197" s="433"/>
      <c r="UIL1197" s="433"/>
      <c r="UIM1197" s="433"/>
      <c r="UIN1197" s="433"/>
      <c r="UIO1197" s="433"/>
      <c r="UIP1197" s="433"/>
      <c r="UIQ1197" s="433"/>
      <c r="UIR1197" s="433"/>
      <c r="UIS1197" s="433"/>
      <c r="UIT1197" s="433"/>
      <c r="UIU1197" s="433"/>
      <c r="UIV1197" s="433"/>
      <c r="UIW1197" s="433"/>
      <c r="UIX1197" s="433"/>
      <c r="UIY1197" s="433"/>
      <c r="UIZ1197" s="433"/>
      <c r="UJA1197" s="433"/>
      <c r="UJB1197" s="433"/>
      <c r="UJC1197" s="433"/>
      <c r="UJD1197" s="433"/>
      <c r="UJE1197" s="433"/>
      <c r="UJF1197" s="433"/>
      <c r="UJG1197" s="433"/>
      <c r="UJH1197" s="433"/>
      <c r="UJI1197" s="433"/>
      <c r="UJJ1197" s="433"/>
      <c r="UJK1197" s="433"/>
      <c r="UJL1197" s="433"/>
      <c r="UJM1197" s="433"/>
      <c r="UJN1197" s="433"/>
      <c r="UJO1197" s="433"/>
      <c r="UJP1197" s="433"/>
      <c r="UJQ1197" s="433"/>
      <c r="UJR1197" s="433"/>
      <c r="UJS1197" s="433"/>
      <c r="UJT1197" s="433"/>
      <c r="UJU1197" s="433"/>
      <c r="UJV1197" s="433"/>
      <c r="UJW1197" s="433"/>
      <c r="UJX1197" s="433"/>
      <c r="UJY1197" s="433"/>
      <c r="UJZ1197" s="433"/>
      <c r="UKA1197" s="433"/>
      <c r="UKB1197" s="433"/>
      <c r="UKC1197" s="433"/>
      <c r="UKD1197" s="433"/>
      <c r="UKE1197" s="433"/>
      <c r="UKF1197" s="433"/>
      <c r="UKG1197" s="433"/>
      <c r="UKH1197" s="433"/>
      <c r="UKI1197" s="433"/>
      <c r="UKJ1197" s="433"/>
      <c r="UKK1197" s="433"/>
      <c r="UKL1197" s="433"/>
      <c r="UKM1197" s="433"/>
      <c r="UKN1197" s="433"/>
      <c r="UKO1197" s="433"/>
      <c r="UKP1197" s="433"/>
      <c r="UKQ1197" s="433"/>
      <c r="UKR1197" s="433"/>
      <c r="UKS1197" s="433"/>
      <c r="UKT1197" s="433"/>
      <c r="UKU1197" s="433"/>
      <c r="UKV1197" s="433"/>
      <c r="UKW1197" s="433"/>
      <c r="UKX1197" s="433"/>
      <c r="UKY1197" s="433"/>
      <c r="UKZ1197" s="433"/>
      <c r="ULA1197" s="433"/>
      <c r="ULB1197" s="433"/>
      <c r="ULC1197" s="433"/>
      <c r="ULD1197" s="433"/>
      <c r="ULE1197" s="433"/>
      <c r="ULF1197" s="433"/>
      <c r="ULG1197" s="433"/>
      <c r="ULH1197" s="433"/>
      <c r="ULI1197" s="433"/>
      <c r="ULJ1197" s="433"/>
      <c r="ULK1197" s="433"/>
      <c r="ULL1197" s="433"/>
      <c r="ULM1197" s="433"/>
      <c r="ULN1197" s="433"/>
      <c r="ULO1197" s="433"/>
      <c r="ULP1197" s="433"/>
      <c r="ULQ1197" s="433"/>
      <c r="ULR1197" s="433"/>
      <c r="ULS1197" s="433"/>
      <c r="ULT1197" s="433"/>
      <c r="ULU1197" s="433"/>
      <c r="ULV1197" s="433"/>
      <c r="ULW1197" s="433"/>
      <c r="ULX1197" s="433"/>
      <c r="ULY1197" s="433"/>
      <c r="ULZ1197" s="433"/>
      <c r="UMA1197" s="433"/>
      <c r="UMB1197" s="433"/>
      <c r="UMC1197" s="433"/>
      <c r="UMD1197" s="433"/>
      <c r="UME1197" s="433"/>
      <c r="UMF1197" s="433"/>
      <c r="UMG1197" s="433"/>
      <c r="UMH1197" s="433"/>
      <c r="UMI1197" s="433"/>
      <c r="UMJ1197" s="433"/>
      <c r="UMK1197" s="433"/>
      <c r="UML1197" s="433"/>
      <c r="UMM1197" s="433"/>
      <c r="UMN1197" s="433"/>
      <c r="UMO1197" s="433"/>
      <c r="UMP1197" s="433"/>
      <c r="UMQ1197" s="433"/>
      <c r="UMR1197" s="433"/>
      <c r="UMS1197" s="433"/>
      <c r="UMT1197" s="433"/>
      <c r="UMU1197" s="433"/>
      <c r="UMV1197" s="433"/>
      <c r="UMW1197" s="433"/>
      <c r="UMX1197" s="433"/>
      <c r="UMY1197" s="433"/>
      <c r="UMZ1197" s="433"/>
      <c r="UNA1197" s="433"/>
      <c r="UNB1197" s="433"/>
      <c r="UNC1197" s="433"/>
      <c r="UND1197" s="433"/>
      <c r="UNE1197" s="433"/>
      <c r="UNF1197" s="433"/>
      <c r="UNG1197" s="433"/>
      <c r="UNH1197" s="433"/>
      <c r="UNI1197" s="433"/>
      <c r="UNJ1197" s="433"/>
      <c r="UNK1197" s="433"/>
      <c r="UNL1197" s="433"/>
      <c r="UNM1197" s="433"/>
      <c r="UNN1197" s="433"/>
      <c r="UNO1197" s="433"/>
      <c r="UNP1197" s="433"/>
      <c r="UNQ1197" s="433"/>
      <c r="UNR1197" s="433"/>
      <c r="UNS1197" s="433"/>
      <c r="UNT1197" s="433"/>
      <c r="UNU1197" s="433"/>
      <c r="UNV1197" s="433"/>
      <c r="UNW1197" s="433"/>
      <c r="UNX1197" s="433"/>
      <c r="UNY1197" s="433"/>
      <c r="UNZ1197" s="433"/>
      <c r="UOA1197" s="433"/>
      <c r="UOB1197" s="433"/>
      <c r="UOC1197" s="433"/>
      <c r="UOD1197" s="433"/>
      <c r="UOE1197" s="433"/>
      <c r="UOF1197" s="433"/>
      <c r="UOG1197" s="433"/>
      <c r="UOH1197" s="433"/>
      <c r="UOI1197" s="433"/>
      <c r="UOJ1197" s="433"/>
      <c r="UOK1197" s="433"/>
      <c r="UOL1197" s="433"/>
      <c r="UOM1197" s="433"/>
      <c r="UON1197" s="433"/>
      <c r="UOO1197" s="433"/>
      <c r="UOP1197" s="433"/>
      <c r="UOQ1197" s="433"/>
      <c r="UOR1197" s="433"/>
      <c r="UOS1197" s="433"/>
      <c r="UOT1197" s="433"/>
      <c r="UOU1197" s="433"/>
      <c r="UOV1197" s="433"/>
      <c r="UOW1197" s="433"/>
      <c r="UOX1197" s="433"/>
      <c r="UOY1197" s="433"/>
      <c r="UOZ1197" s="433"/>
      <c r="UPA1197" s="433"/>
      <c r="UPB1197" s="433"/>
      <c r="UPC1197" s="433"/>
      <c r="UPD1197" s="433"/>
      <c r="UPE1197" s="433"/>
      <c r="UPF1197" s="433"/>
      <c r="UPG1197" s="433"/>
      <c r="UPH1197" s="433"/>
      <c r="UPI1197" s="433"/>
      <c r="UPJ1197" s="433"/>
      <c r="UPK1197" s="433"/>
      <c r="UPL1197" s="433"/>
      <c r="UPM1197" s="433"/>
      <c r="UPN1197" s="433"/>
      <c r="UPO1197" s="433"/>
      <c r="UPP1197" s="433"/>
      <c r="UPQ1197" s="433"/>
      <c r="UPR1197" s="433"/>
      <c r="UPS1197" s="433"/>
      <c r="UPT1197" s="433"/>
      <c r="UPU1197" s="433"/>
      <c r="UPV1197" s="433"/>
      <c r="UPW1197" s="433"/>
      <c r="UPX1197" s="433"/>
      <c r="UPY1197" s="433"/>
      <c r="UPZ1197" s="433"/>
      <c r="UQA1197" s="433"/>
      <c r="UQB1197" s="433"/>
      <c r="UQC1197" s="433"/>
      <c r="UQD1197" s="433"/>
      <c r="UQE1197" s="433"/>
      <c r="UQF1197" s="433"/>
      <c r="UQG1197" s="433"/>
      <c r="UQH1197" s="433"/>
      <c r="UQI1197" s="433"/>
      <c r="UQJ1197" s="433"/>
      <c r="UQK1197" s="433"/>
      <c r="UQL1197" s="433"/>
      <c r="UQM1197" s="433"/>
      <c r="UQN1197" s="433"/>
      <c r="UQO1197" s="433"/>
      <c r="UQP1197" s="433"/>
      <c r="UQQ1197" s="433"/>
      <c r="UQR1197" s="433"/>
      <c r="UQS1197" s="433"/>
      <c r="UQT1197" s="433"/>
      <c r="UQU1197" s="433"/>
      <c r="UQV1197" s="433"/>
      <c r="UQW1197" s="433"/>
      <c r="UQX1197" s="433"/>
      <c r="UQY1197" s="433"/>
      <c r="UQZ1197" s="433"/>
      <c r="URA1197" s="433"/>
      <c r="URB1197" s="433"/>
      <c r="URC1197" s="433"/>
      <c r="URD1197" s="433"/>
      <c r="URE1197" s="433"/>
      <c r="URF1197" s="433"/>
      <c r="URG1197" s="433"/>
      <c r="URH1197" s="433"/>
      <c r="URI1197" s="433"/>
      <c r="URJ1197" s="433"/>
      <c r="URK1197" s="433"/>
      <c r="URL1197" s="433"/>
      <c r="URM1197" s="433"/>
      <c r="URN1197" s="433"/>
      <c r="URO1197" s="433"/>
      <c r="URP1197" s="433"/>
      <c r="URQ1197" s="433"/>
      <c r="URR1197" s="433"/>
      <c r="URS1197" s="433"/>
      <c r="URT1197" s="433"/>
      <c r="URU1197" s="433"/>
      <c r="URV1197" s="433"/>
      <c r="URW1197" s="433"/>
      <c r="URX1197" s="433"/>
      <c r="URY1197" s="433"/>
      <c r="URZ1197" s="433"/>
      <c r="USA1197" s="433"/>
      <c r="USB1197" s="433"/>
      <c r="USC1197" s="433"/>
      <c r="USD1197" s="433"/>
      <c r="USE1197" s="433"/>
      <c r="USF1197" s="433"/>
      <c r="USG1197" s="433"/>
      <c r="USH1197" s="433"/>
      <c r="USI1197" s="433"/>
      <c r="USJ1197" s="433"/>
      <c r="USK1197" s="433"/>
      <c r="USL1197" s="433"/>
      <c r="USM1197" s="433"/>
      <c r="USN1197" s="433"/>
      <c r="USO1197" s="433"/>
      <c r="USP1197" s="433"/>
      <c r="USQ1197" s="433"/>
      <c r="USR1197" s="433"/>
      <c r="USS1197" s="433"/>
      <c r="UST1197" s="433"/>
      <c r="USU1197" s="433"/>
      <c r="USV1197" s="433"/>
      <c r="USW1197" s="433"/>
      <c r="USX1197" s="433"/>
      <c r="USY1197" s="433"/>
      <c r="USZ1197" s="433"/>
      <c r="UTA1197" s="433"/>
      <c r="UTB1197" s="433"/>
      <c r="UTC1197" s="433"/>
      <c r="UTD1197" s="433"/>
      <c r="UTE1197" s="433"/>
      <c r="UTF1197" s="433"/>
      <c r="UTG1197" s="433"/>
      <c r="UTH1197" s="433"/>
      <c r="UTI1197" s="433"/>
      <c r="UTJ1197" s="433"/>
      <c r="UTK1197" s="433"/>
      <c r="UTL1197" s="433"/>
      <c r="UTM1197" s="433"/>
      <c r="UTN1197" s="433"/>
      <c r="UTO1197" s="433"/>
      <c r="UTP1197" s="433"/>
      <c r="UTQ1197" s="433"/>
      <c r="UTR1197" s="433"/>
      <c r="UTS1197" s="433"/>
      <c r="UTT1197" s="433"/>
      <c r="UTU1197" s="433"/>
      <c r="UTV1197" s="433"/>
      <c r="UTW1197" s="433"/>
      <c r="UTX1197" s="433"/>
      <c r="UTY1197" s="433"/>
      <c r="UTZ1197" s="433"/>
      <c r="UUA1197" s="433"/>
      <c r="UUB1197" s="433"/>
      <c r="UUC1197" s="433"/>
      <c r="UUD1197" s="433"/>
      <c r="UUE1197" s="433"/>
      <c r="UUF1197" s="433"/>
      <c r="UUG1197" s="433"/>
      <c r="UUH1197" s="433"/>
      <c r="UUI1197" s="433"/>
      <c r="UUJ1197" s="433"/>
      <c r="UUK1197" s="433"/>
      <c r="UUL1197" s="433"/>
      <c r="UUM1197" s="433"/>
      <c r="UUN1197" s="433"/>
      <c r="UUO1197" s="433"/>
      <c r="UUP1197" s="433"/>
      <c r="UUQ1197" s="433"/>
      <c r="UUR1197" s="433"/>
      <c r="UUS1197" s="433"/>
      <c r="UUT1197" s="433"/>
      <c r="UUU1197" s="433"/>
      <c r="UUV1197" s="433"/>
      <c r="UUW1197" s="433"/>
      <c r="UUX1197" s="433"/>
      <c r="UUY1197" s="433"/>
      <c r="UUZ1197" s="433"/>
      <c r="UVA1197" s="433"/>
      <c r="UVB1197" s="433"/>
      <c r="UVC1197" s="433"/>
      <c r="UVD1197" s="433"/>
      <c r="UVE1197" s="433"/>
      <c r="UVF1197" s="433"/>
      <c r="UVG1197" s="433"/>
      <c r="UVH1197" s="433"/>
      <c r="UVI1197" s="433"/>
      <c r="UVJ1197" s="433"/>
      <c r="UVK1197" s="433"/>
      <c r="UVL1197" s="433"/>
      <c r="UVM1197" s="433"/>
      <c r="UVN1197" s="433"/>
      <c r="UVO1197" s="433"/>
      <c r="UVP1197" s="433"/>
      <c r="UVQ1197" s="433"/>
      <c r="UVR1197" s="433"/>
      <c r="UVS1197" s="433"/>
      <c r="UVT1197" s="433"/>
      <c r="UVU1197" s="433"/>
      <c r="UVV1197" s="433"/>
      <c r="UVW1197" s="433"/>
      <c r="UVX1197" s="433"/>
      <c r="UVY1197" s="433"/>
      <c r="UVZ1197" s="433"/>
      <c r="UWA1197" s="433"/>
      <c r="UWB1197" s="433"/>
      <c r="UWC1197" s="433"/>
      <c r="UWD1197" s="433"/>
      <c r="UWE1197" s="433"/>
      <c r="UWF1197" s="433"/>
      <c r="UWG1197" s="433"/>
      <c r="UWH1197" s="433"/>
      <c r="UWI1197" s="433"/>
      <c r="UWJ1197" s="433"/>
      <c r="UWK1197" s="433"/>
      <c r="UWL1197" s="433"/>
      <c r="UWM1197" s="433"/>
      <c r="UWN1197" s="433"/>
      <c r="UWO1197" s="433"/>
      <c r="UWP1197" s="433"/>
      <c r="UWQ1197" s="433"/>
      <c r="UWR1197" s="433"/>
      <c r="UWS1197" s="433"/>
      <c r="UWT1197" s="433"/>
      <c r="UWU1197" s="433"/>
      <c r="UWV1197" s="433"/>
      <c r="UWW1197" s="433"/>
      <c r="UWX1197" s="433"/>
      <c r="UWY1197" s="433"/>
      <c r="UWZ1197" s="433"/>
      <c r="UXA1197" s="433"/>
      <c r="UXB1197" s="433"/>
      <c r="UXC1197" s="433"/>
      <c r="UXD1197" s="433"/>
      <c r="UXE1197" s="433"/>
      <c r="UXF1197" s="433"/>
      <c r="UXG1197" s="433"/>
      <c r="UXH1197" s="433"/>
      <c r="UXI1197" s="433"/>
      <c r="UXJ1197" s="433"/>
      <c r="UXK1197" s="433"/>
      <c r="UXL1197" s="433"/>
      <c r="UXM1197" s="433"/>
      <c r="UXN1197" s="433"/>
      <c r="UXO1197" s="433"/>
      <c r="UXP1197" s="433"/>
      <c r="UXQ1197" s="433"/>
      <c r="UXR1197" s="433"/>
      <c r="UXS1197" s="433"/>
      <c r="UXT1197" s="433"/>
      <c r="UXU1197" s="433"/>
      <c r="UXV1197" s="433"/>
      <c r="UXW1197" s="433"/>
      <c r="UXX1197" s="433"/>
      <c r="UXY1197" s="433"/>
      <c r="UXZ1197" s="433"/>
      <c r="UYA1197" s="433"/>
      <c r="UYB1197" s="433"/>
      <c r="UYC1197" s="433"/>
      <c r="UYD1197" s="433"/>
      <c r="UYE1197" s="433"/>
      <c r="UYF1197" s="433"/>
      <c r="UYG1197" s="433"/>
      <c r="UYH1197" s="433"/>
      <c r="UYI1197" s="433"/>
      <c r="UYJ1197" s="433"/>
      <c r="UYK1197" s="433"/>
      <c r="UYL1197" s="433"/>
      <c r="UYM1197" s="433"/>
      <c r="UYN1197" s="433"/>
      <c r="UYO1197" s="433"/>
      <c r="UYP1197" s="433"/>
      <c r="UYQ1197" s="433"/>
      <c r="UYR1197" s="433"/>
      <c r="UYS1197" s="433"/>
      <c r="UYT1197" s="433"/>
      <c r="UYU1197" s="433"/>
      <c r="UYV1197" s="433"/>
      <c r="UYW1197" s="433"/>
      <c r="UYX1197" s="433"/>
      <c r="UYY1197" s="433"/>
      <c r="UYZ1197" s="433"/>
      <c r="UZA1197" s="433"/>
      <c r="UZB1197" s="433"/>
      <c r="UZC1197" s="433"/>
      <c r="UZD1197" s="433"/>
      <c r="UZE1197" s="433"/>
      <c r="UZF1197" s="433"/>
      <c r="UZG1197" s="433"/>
      <c r="UZH1197" s="433"/>
      <c r="UZI1197" s="433"/>
      <c r="UZJ1197" s="433"/>
      <c r="UZK1197" s="433"/>
      <c r="UZL1197" s="433"/>
      <c r="UZM1197" s="433"/>
      <c r="UZN1197" s="433"/>
      <c r="UZO1197" s="433"/>
      <c r="UZP1197" s="433"/>
      <c r="UZQ1197" s="433"/>
      <c r="UZR1197" s="433"/>
      <c r="UZS1197" s="433"/>
      <c r="UZT1197" s="433"/>
      <c r="UZU1197" s="433"/>
      <c r="UZV1197" s="433"/>
      <c r="UZW1197" s="433"/>
      <c r="UZX1197" s="433"/>
      <c r="UZY1197" s="433"/>
      <c r="UZZ1197" s="433"/>
      <c r="VAA1197" s="433"/>
      <c r="VAB1197" s="433"/>
      <c r="VAC1197" s="433"/>
      <c r="VAD1197" s="433"/>
      <c r="VAE1197" s="433"/>
      <c r="VAF1197" s="433"/>
      <c r="VAG1197" s="433"/>
      <c r="VAH1197" s="433"/>
      <c r="VAI1197" s="433"/>
      <c r="VAJ1197" s="433"/>
      <c r="VAK1197" s="433"/>
      <c r="VAL1197" s="433"/>
      <c r="VAM1197" s="433"/>
      <c r="VAN1197" s="433"/>
      <c r="VAO1197" s="433"/>
      <c r="VAP1197" s="433"/>
      <c r="VAQ1197" s="433"/>
      <c r="VAR1197" s="433"/>
      <c r="VAS1197" s="433"/>
      <c r="VAT1197" s="433"/>
      <c r="VAU1197" s="433"/>
      <c r="VAV1197" s="433"/>
      <c r="VAW1197" s="433"/>
      <c r="VAX1197" s="433"/>
      <c r="VAY1197" s="433"/>
      <c r="VAZ1197" s="433"/>
      <c r="VBA1197" s="433"/>
      <c r="VBB1197" s="433"/>
      <c r="VBC1197" s="433"/>
      <c r="VBD1197" s="433"/>
      <c r="VBE1197" s="433"/>
      <c r="VBF1197" s="433"/>
      <c r="VBG1197" s="433"/>
      <c r="VBH1197" s="433"/>
      <c r="VBI1197" s="433"/>
      <c r="VBJ1197" s="433"/>
      <c r="VBK1197" s="433"/>
      <c r="VBL1197" s="433"/>
      <c r="VBM1197" s="433"/>
      <c r="VBN1197" s="433"/>
      <c r="VBO1197" s="433"/>
      <c r="VBP1197" s="433"/>
      <c r="VBQ1197" s="433"/>
      <c r="VBR1197" s="433"/>
      <c r="VBS1197" s="433"/>
      <c r="VBT1197" s="433"/>
      <c r="VBU1197" s="433"/>
      <c r="VBV1197" s="433"/>
      <c r="VBW1197" s="433"/>
      <c r="VBX1197" s="433"/>
      <c r="VBY1197" s="433"/>
      <c r="VBZ1197" s="433"/>
      <c r="VCA1197" s="433"/>
      <c r="VCB1197" s="433"/>
      <c r="VCC1197" s="433"/>
      <c r="VCD1197" s="433"/>
      <c r="VCE1197" s="433"/>
      <c r="VCF1197" s="433"/>
      <c r="VCG1197" s="433"/>
      <c r="VCH1197" s="433"/>
      <c r="VCI1197" s="433"/>
      <c r="VCJ1197" s="433"/>
      <c r="VCK1197" s="433"/>
      <c r="VCL1197" s="433"/>
      <c r="VCM1197" s="433"/>
      <c r="VCN1197" s="433"/>
      <c r="VCO1197" s="433"/>
      <c r="VCP1197" s="433"/>
      <c r="VCQ1197" s="433"/>
      <c r="VCR1197" s="433"/>
      <c r="VCS1197" s="433"/>
      <c r="VCT1197" s="433"/>
      <c r="VCU1197" s="433"/>
      <c r="VCV1197" s="433"/>
      <c r="VCW1197" s="433"/>
      <c r="VCX1197" s="433"/>
      <c r="VCY1197" s="433"/>
      <c r="VCZ1197" s="433"/>
      <c r="VDA1197" s="433"/>
      <c r="VDB1197" s="433"/>
      <c r="VDC1197" s="433"/>
      <c r="VDD1197" s="433"/>
      <c r="VDE1197" s="433"/>
      <c r="VDF1197" s="433"/>
      <c r="VDG1197" s="433"/>
      <c r="VDH1197" s="433"/>
      <c r="VDI1197" s="433"/>
      <c r="VDJ1197" s="433"/>
      <c r="VDK1197" s="433"/>
      <c r="VDL1197" s="433"/>
      <c r="VDM1197" s="433"/>
      <c r="VDN1197" s="433"/>
      <c r="VDO1197" s="433"/>
      <c r="VDP1197" s="433"/>
      <c r="VDQ1197" s="433"/>
      <c r="VDR1197" s="433"/>
      <c r="VDS1197" s="433"/>
      <c r="VDT1197" s="433"/>
      <c r="VDU1197" s="433"/>
      <c r="VDV1197" s="433"/>
      <c r="VDW1197" s="433"/>
      <c r="VDX1197" s="433"/>
      <c r="VDY1197" s="433"/>
      <c r="VDZ1197" s="433"/>
      <c r="VEA1197" s="433"/>
      <c r="VEB1197" s="433"/>
      <c r="VEC1197" s="433"/>
      <c r="VED1197" s="433"/>
      <c r="VEE1197" s="433"/>
      <c r="VEF1197" s="433"/>
      <c r="VEG1197" s="433"/>
      <c r="VEH1197" s="433"/>
      <c r="VEI1197" s="433"/>
      <c r="VEJ1197" s="433"/>
      <c r="VEK1197" s="433"/>
      <c r="VEL1197" s="433"/>
      <c r="VEM1197" s="433"/>
      <c r="VEN1197" s="433"/>
      <c r="VEO1197" s="433"/>
      <c r="VEP1197" s="433"/>
      <c r="VEQ1197" s="433"/>
      <c r="VER1197" s="433"/>
      <c r="VES1197" s="433"/>
      <c r="VET1197" s="433"/>
      <c r="VEU1197" s="433"/>
      <c r="VEV1197" s="433"/>
      <c r="VEW1197" s="433"/>
      <c r="VEX1197" s="433"/>
      <c r="VEY1197" s="433"/>
      <c r="VEZ1197" s="433"/>
      <c r="VFA1197" s="433"/>
      <c r="VFB1197" s="433"/>
      <c r="VFC1197" s="433"/>
      <c r="VFD1197" s="433"/>
      <c r="VFE1197" s="433"/>
      <c r="VFF1197" s="433"/>
      <c r="VFG1197" s="433"/>
      <c r="VFH1197" s="433"/>
      <c r="VFI1197" s="433"/>
      <c r="VFJ1197" s="433"/>
      <c r="VFK1197" s="433"/>
      <c r="VFL1197" s="433"/>
      <c r="VFM1197" s="433"/>
      <c r="VFN1197" s="433"/>
      <c r="VFO1197" s="433"/>
      <c r="VFP1197" s="433"/>
      <c r="VFQ1197" s="433"/>
      <c r="VFR1197" s="433"/>
      <c r="VFS1197" s="433"/>
      <c r="VFT1197" s="433"/>
      <c r="VFU1197" s="433"/>
      <c r="VFV1197" s="433"/>
      <c r="VFW1197" s="433"/>
      <c r="VFX1197" s="433"/>
      <c r="VFY1197" s="433"/>
      <c r="VFZ1197" s="433"/>
      <c r="VGA1197" s="433"/>
      <c r="VGB1197" s="433"/>
      <c r="VGC1197" s="433"/>
      <c r="VGD1197" s="433"/>
      <c r="VGE1197" s="433"/>
      <c r="VGF1197" s="433"/>
      <c r="VGG1197" s="433"/>
      <c r="VGH1197" s="433"/>
      <c r="VGI1197" s="433"/>
      <c r="VGJ1197" s="433"/>
      <c r="VGK1197" s="433"/>
      <c r="VGL1197" s="433"/>
      <c r="VGM1197" s="433"/>
      <c r="VGN1197" s="433"/>
      <c r="VGO1197" s="433"/>
      <c r="VGP1197" s="433"/>
      <c r="VGQ1197" s="433"/>
      <c r="VGR1197" s="433"/>
      <c r="VGS1197" s="433"/>
      <c r="VGT1197" s="433"/>
      <c r="VGU1197" s="433"/>
      <c r="VGV1197" s="433"/>
      <c r="VGW1197" s="433"/>
      <c r="VGX1197" s="433"/>
      <c r="VGY1197" s="433"/>
      <c r="VGZ1197" s="433"/>
      <c r="VHA1197" s="433"/>
      <c r="VHB1197" s="433"/>
      <c r="VHC1197" s="433"/>
      <c r="VHD1197" s="433"/>
      <c r="VHE1197" s="433"/>
      <c r="VHF1197" s="433"/>
      <c r="VHG1197" s="433"/>
      <c r="VHH1197" s="433"/>
      <c r="VHI1197" s="433"/>
      <c r="VHJ1197" s="433"/>
      <c r="VHK1197" s="433"/>
      <c r="VHL1197" s="433"/>
      <c r="VHM1197" s="433"/>
      <c r="VHN1197" s="433"/>
      <c r="VHO1197" s="433"/>
      <c r="VHP1197" s="433"/>
      <c r="VHQ1197" s="433"/>
      <c r="VHR1197" s="433"/>
      <c r="VHS1197" s="433"/>
      <c r="VHT1197" s="433"/>
      <c r="VHU1197" s="433"/>
      <c r="VHV1197" s="433"/>
      <c r="VHW1197" s="433"/>
      <c r="VHX1197" s="433"/>
      <c r="VHY1197" s="433"/>
      <c r="VHZ1197" s="433"/>
      <c r="VIA1197" s="433"/>
      <c r="VIB1197" s="433"/>
      <c r="VIC1197" s="433"/>
      <c r="VID1197" s="433"/>
      <c r="VIE1197" s="433"/>
      <c r="VIF1197" s="433"/>
      <c r="VIG1197" s="433"/>
      <c r="VIH1197" s="433"/>
      <c r="VII1197" s="433"/>
      <c r="VIJ1197" s="433"/>
      <c r="VIK1197" s="433"/>
      <c r="VIL1197" s="433"/>
      <c r="VIM1197" s="433"/>
      <c r="VIN1197" s="433"/>
      <c r="VIO1197" s="433"/>
      <c r="VIP1197" s="433"/>
      <c r="VIQ1197" s="433"/>
      <c r="VIR1197" s="433"/>
      <c r="VIS1197" s="433"/>
      <c r="VIT1197" s="433"/>
      <c r="VIU1197" s="433"/>
      <c r="VIV1197" s="433"/>
      <c r="VIW1197" s="433"/>
      <c r="VIX1197" s="433"/>
      <c r="VIY1197" s="433"/>
      <c r="VIZ1197" s="433"/>
      <c r="VJA1197" s="433"/>
      <c r="VJB1197" s="433"/>
      <c r="VJC1197" s="433"/>
      <c r="VJD1197" s="433"/>
      <c r="VJE1197" s="433"/>
      <c r="VJF1197" s="433"/>
      <c r="VJG1197" s="433"/>
      <c r="VJH1197" s="433"/>
      <c r="VJI1197" s="433"/>
      <c r="VJJ1197" s="433"/>
      <c r="VJK1197" s="433"/>
      <c r="VJL1197" s="433"/>
      <c r="VJM1197" s="433"/>
      <c r="VJN1197" s="433"/>
      <c r="VJO1197" s="433"/>
      <c r="VJP1197" s="433"/>
      <c r="VJQ1197" s="433"/>
      <c r="VJR1197" s="433"/>
      <c r="VJS1197" s="433"/>
      <c r="VJT1197" s="433"/>
      <c r="VJU1197" s="433"/>
      <c r="VJV1197" s="433"/>
      <c r="VJW1197" s="433"/>
      <c r="VJX1197" s="433"/>
      <c r="VJY1197" s="433"/>
      <c r="VJZ1197" s="433"/>
      <c r="VKA1197" s="433"/>
      <c r="VKB1197" s="433"/>
      <c r="VKC1197" s="433"/>
      <c r="VKD1197" s="433"/>
      <c r="VKE1197" s="433"/>
      <c r="VKF1197" s="433"/>
      <c r="VKG1197" s="433"/>
      <c r="VKH1197" s="433"/>
      <c r="VKI1197" s="433"/>
      <c r="VKJ1197" s="433"/>
      <c r="VKK1197" s="433"/>
      <c r="VKL1197" s="433"/>
      <c r="VKM1197" s="433"/>
      <c r="VKN1197" s="433"/>
      <c r="VKO1197" s="433"/>
      <c r="VKP1197" s="433"/>
      <c r="VKQ1197" s="433"/>
      <c r="VKR1197" s="433"/>
      <c r="VKS1197" s="433"/>
      <c r="VKT1197" s="433"/>
      <c r="VKU1197" s="433"/>
      <c r="VKV1197" s="433"/>
      <c r="VKW1197" s="433"/>
      <c r="VKX1197" s="433"/>
      <c r="VKY1197" s="433"/>
      <c r="VKZ1197" s="433"/>
      <c r="VLA1197" s="433"/>
      <c r="VLB1197" s="433"/>
      <c r="VLC1197" s="433"/>
      <c r="VLD1197" s="433"/>
      <c r="VLE1197" s="433"/>
      <c r="VLF1197" s="433"/>
      <c r="VLG1197" s="433"/>
      <c r="VLH1197" s="433"/>
      <c r="VLI1197" s="433"/>
      <c r="VLJ1197" s="433"/>
      <c r="VLK1197" s="433"/>
      <c r="VLL1197" s="433"/>
      <c r="VLM1197" s="433"/>
      <c r="VLN1197" s="433"/>
      <c r="VLO1197" s="433"/>
      <c r="VLP1197" s="433"/>
      <c r="VLQ1197" s="433"/>
      <c r="VLR1197" s="433"/>
      <c r="VLS1197" s="433"/>
      <c r="VLT1197" s="433"/>
      <c r="VLU1197" s="433"/>
      <c r="VLV1197" s="433"/>
      <c r="VLW1197" s="433"/>
      <c r="VLX1197" s="433"/>
      <c r="VLY1197" s="433"/>
      <c r="VLZ1197" s="433"/>
      <c r="VMA1197" s="433"/>
      <c r="VMB1197" s="433"/>
      <c r="VMC1197" s="433"/>
      <c r="VMD1197" s="433"/>
      <c r="VME1197" s="433"/>
      <c r="VMF1197" s="433"/>
      <c r="VMG1197" s="433"/>
      <c r="VMH1197" s="433"/>
      <c r="VMI1197" s="433"/>
      <c r="VMJ1197" s="433"/>
      <c r="VMK1197" s="433"/>
      <c r="VML1197" s="433"/>
      <c r="VMM1197" s="433"/>
      <c r="VMN1197" s="433"/>
      <c r="VMO1197" s="433"/>
      <c r="VMP1197" s="433"/>
      <c r="VMQ1197" s="433"/>
      <c r="VMR1197" s="433"/>
      <c r="VMS1197" s="433"/>
      <c r="VMT1197" s="433"/>
      <c r="VMU1197" s="433"/>
      <c r="VMV1197" s="433"/>
      <c r="VMW1197" s="433"/>
      <c r="VMX1197" s="433"/>
      <c r="VMY1197" s="433"/>
      <c r="VMZ1197" s="433"/>
      <c r="VNA1197" s="433"/>
      <c r="VNB1197" s="433"/>
      <c r="VNC1197" s="433"/>
      <c r="VND1197" s="433"/>
      <c r="VNE1197" s="433"/>
      <c r="VNF1197" s="433"/>
      <c r="VNG1197" s="433"/>
      <c r="VNH1197" s="433"/>
      <c r="VNI1197" s="433"/>
      <c r="VNJ1197" s="433"/>
      <c r="VNK1197" s="433"/>
      <c r="VNL1197" s="433"/>
      <c r="VNM1197" s="433"/>
      <c r="VNN1197" s="433"/>
      <c r="VNO1197" s="433"/>
      <c r="VNP1197" s="433"/>
      <c r="VNQ1197" s="433"/>
      <c r="VNR1197" s="433"/>
      <c r="VNS1197" s="433"/>
      <c r="VNT1197" s="433"/>
      <c r="VNU1197" s="433"/>
      <c r="VNV1197" s="433"/>
      <c r="VNW1197" s="433"/>
      <c r="VNX1197" s="433"/>
      <c r="VNY1197" s="433"/>
      <c r="VNZ1197" s="433"/>
      <c r="VOA1197" s="433"/>
      <c r="VOB1197" s="433"/>
      <c r="VOC1197" s="433"/>
      <c r="VOD1197" s="433"/>
      <c r="VOE1197" s="433"/>
      <c r="VOF1197" s="433"/>
      <c r="VOG1197" s="433"/>
      <c r="VOH1197" s="433"/>
      <c r="VOI1197" s="433"/>
      <c r="VOJ1197" s="433"/>
      <c r="VOK1197" s="433"/>
      <c r="VOL1197" s="433"/>
      <c r="VOM1197" s="433"/>
      <c r="VON1197" s="433"/>
      <c r="VOO1197" s="433"/>
      <c r="VOP1197" s="433"/>
      <c r="VOQ1197" s="433"/>
      <c r="VOR1197" s="433"/>
      <c r="VOS1197" s="433"/>
      <c r="VOT1197" s="433"/>
      <c r="VOU1197" s="433"/>
      <c r="VOV1197" s="433"/>
      <c r="VOW1197" s="433"/>
      <c r="VOX1197" s="433"/>
      <c r="VOY1197" s="433"/>
      <c r="VOZ1197" s="433"/>
      <c r="VPA1197" s="433"/>
      <c r="VPB1197" s="433"/>
      <c r="VPC1197" s="433"/>
      <c r="VPD1197" s="433"/>
      <c r="VPE1197" s="433"/>
      <c r="VPF1197" s="433"/>
      <c r="VPG1197" s="433"/>
      <c r="VPH1197" s="433"/>
      <c r="VPI1197" s="433"/>
      <c r="VPJ1197" s="433"/>
      <c r="VPK1197" s="433"/>
      <c r="VPL1197" s="433"/>
      <c r="VPM1197" s="433"/>
      <c r="VPN1197" s="433"/>
      <c r="VPO1197" s="433"/>
      <c r="VPP1197" s="433"/>
      <c r="VPQ1197" s="433"/>
      <c r="VPR1197" s="433"/>
      <c r="VPS1197" s="433"/>
      <c r="VPT1197" s="433"/>
      <c r="VPU1197" s="433"/>
      <c r="VPV1197" s="433"/>
      <c r="VPW1197" s="433"/>
      <c r="VPX1197" s="433"/>
      <c r="VPY1197" s="433"/>
      <c r="VPZ1197" s="433"/>
      <c r="VQA1197" s="433"/>
      <c r="VQB1197" s="433"/>
      <c r="VQC1197" s="433"/>
      <c r="VQD1197" s="433"/>
      <c r="VQE1197" s="433"/>
      <c r="VQF1197" s="433"/>
      <c r="VQG1197" s="433"/>
      <c r="VQH1197" s="433"/>
      <c r="VQI1197" s="433"/>
      <c r="VQJ1197" s="433"/>
      <c r="VQK1197" s="433"/>
      <c r="VQL1197" s="433"/>
      <c r="VQM1197" s="433"/>
      <c r="VQN1197" s="433"/>
      <c r="VQO1197" s="433"/>
      <c r="VQP1197" s="433"/>
      <c r="VQQ1197" s="433"/>
      <c r="VQR1197" s="433"/>
      <c r="VQS1197" s="433"/>
      <c r="VQT1197" s="433"/>
      <c r="VQU1197" s="433"/>
      <c r="VQV1197" s="433"/>
      <c r="VQW1197" s="433"/>
      <c r="VQX1197" s="433"/>
      <c r="VQY1197" s="433"/>
      <c r="VQZ1197" s="433"/>
      <c r="VRA1197" s="433"/>
      <c r="VRB1197" s="433"/>
      <c r="VRC1197" s="433"/>
      <c r="VRD1197" s="433"/>
      <c r="VRE1197" s="433"/>
      <c r="VRF1197" s="433"/>
      <c r="VRG1197" s="433"/>
      <c r="VRH1197" s="433"/>
      <c r="VRI1197" s="433"/>
      <c r="VRJ1197" s="433"/>
      <c r="VRK1197" s="433"/>
      <c r="VRL1197" s="433"/>
      <c r="VRM1197" s="433"/>
      <c r="VRN1197" s="433"/>
      <c r="VRO1197" s="433"/>
      <c r="VRP1197" s="433"/>
      <c r="VRQ1197" s="433"/>
      <c r="VRR1197" s="433"/>
      <c r="VRS1197" s="433"/>
      <c r="VRT1197" s="433"/>
      <c r="VRU1197" s="433"/>
      <c r="VRV1197" s="433"/>
      <c r="VRW1197" s="433"/>
      <c r="VRX1197" s="433"/>
      <c r="VRY1197" s="433"/>
      <c r="VRZ1197" s="433"/>
      <c r="VSA1197" s="433"/>
      <c r="VSB1197" s="433"/>
      <c r="VSC1197" s="433"/>
      <c r="VSD1197" s="433"/>
      <c r="VSE1197" s="433"/>
      <c r="VSF1197" s="433"/>
      <c r="VSG1197" s="433"/>
      <c r="VSH1197" s="433"/>
      <c r="VSI1197" s="433"/>
      <c r="VSJ1197" s="433"/>
      <c r="VSK1197" s="433"/>
      <c r="VSL1197" s="433"/>
      <c r="VSM1197" s="433"/>
      <c r="VSN1197" s="433"/>
      <c r="VSO1197" s="433"/>
      <c r="VSP1197" s="433"/>
      <c r="VSQ1197" s="433"/>
      <c r="VSR1197" s="433"/>
      <c r="VSS1197" s="433"/>
      <c r="VST1197" s="433"/>
      <c r="VSU1197" s="433"/>
      <c r="VSV1197" s="433"/>
      <c r="VSW1197" s="433"/>
      <c r="VSX1197" s="433"/>
      <c r="VSY1197" s="433"/>
      <c r="VSZ1197" s="433"/>
      <c r="VTA1197" s="433"/>
      <c r="VTB1197" s="433"/>
      <c r="VTC1197" s="433"/>
      <c r="VTD1197" s="433"/>
      <c r="VTE1197" s="433"/>
      <c r="VTF1197" s="433"/>
      <c r="VTG1197" s="433"/>
      <c r="VTH1197" s="433"/>
      <c r="VTI1197" s="433"/>
      <c r="VTJ1197" s="433"/>
      <c r="VTK1197" s="433"/>
      <c r="VTL1197" s="433"/>
      <c r="VTM1197" s="433"/>
      <c r="VTN1197" s="433"/>
      <c r="VTO1197" s="433"/>
      <c r="VTP1197" s="433"/>
      <c r="VTQ1197" s="433"/>
      <c r="VTR1197" s="433"/>
      <c r="VTS1197" s="433"/>
      <c r="VTT1197" s="433"/>
      <c r="VTU1197" s="433"/>
      <c r="VTV1197" s="433"/>
      <c r="VTW1197" s="433"/>
      <c r="VTX1197" s="433"/>
      <c r="VTY1197" s="433"/>
      <c r="VTZ1197" s="433"/>
      <c r="VUA1197" s="433"/>
      <c r="VUB1197" s="433"/>
      <c r="VUC1197" s="433"/>
      <c r="VUD1197" s="433"/>
      <c r="VUE1197" s="433"/>
      <c r="VUF1197" s="433"/>
      <c r="VUG1197" s="433"/>
      <c r="VUH1197" s="433"/>
      <c r="VUI1197" s="433"/>
      <c r="VUJ1197" s="433"/>
      <c r="VUK1197" s="433"/>
      <c r="VUL1197" s="433"/>
      <c r="VUM1197" s="433"/>
      <c r="VUN1197" s="433"/>
      <c r="VUO1197" s="433"/>
      <c r="VUP1197" s="433"/>
      <c r="VUQ1197" s="433"/>
      <c r="VUR1197" s="433"/>
      <c r="VUS1197" s="433"/>
      <c r="VUT1197" s="433"/>
      <c r="VUU1197" s="433"/>
      <c r="VUV1197" s="433"/>
      <c r="VUW1197" s="433"/>
      <c r="VUX1197" s="433"/>
      <c r="VUY1197" s="433"/>
      <c r="VUZ1197" s="433"/>
      <c r="VVA1197" s="433"/>
      <c r="VVB1197" s="433"/>
      <c r="VVC1197" s="433"/>
      <c r="VVD1197" s="433"/>
      <c r="VVE1197" s="433"/>
      <c r="VVF1197" s="433"/>
      <c r="VVG1197" s="433"/>
      <c r="VVH1197" s="433"/>
      <c r="VVI1197" s="433"/>
      <c r="VVJ1197" s="433"/>
      <c r="VVK1197" s="433"/>
      <c r="VVL1197" s="433"/>
      <c r="VVM1197" s="433"/>
      <c r="VVN1197" s="433"/>
      <c r="VVO1197" s="433"/>
      <c r="VVP1197" s="433"/>
      <c r="VVQ1197" s="433"/>
      <c r="VVR1197" s="433"/>
      <c r="VVS1197" s="433"/>
      <c r="VVT1197" s="433"/>
      <c r="VVU1197" s="433"/>
      <c r="VVV1197" s="433"/>
      <c r="VVW1197" s="433"/>
      <c r="VVX1197" s="433"/>
      <c r="VVY1197" s="433"/>
      <c r="VVZ1197" s="433"/>
      <c r="VWA1197" s="433"/>
      <c r="VWB1197" s="433"/>
      <c r="VWC1197" s="433"/>
      <c r="VWD1197" s="433"/>
      <c r="VWE1197" s="433"/>
      <c r="VWF1197" s="433"/>
      <c r="VWG1197" s="433"/>
      <c r="VWH1197" s="433"/>
      <c r="VWI1197" s="433"/>
      <c r="VWJ1197" s="433"/>
      <c r="VWK1197" s="433"/>
      <c r="VWL1197" s="433"/>
      <c r="VWM1197" s="433"/>
      <c r="VWN1197" s="433"/>
      <c r="VWO1197" s="433"/>
      <c r="VWP1197" s="433"/>
      <c r="VWQ1197" s="433"/>
      <c r="VWR1197" s="433"/>
      <c r="VWS1197" s="433"/>
      <c r="VWT1197" s="433"/>
      <c r="VWU1197" s="433"/>
      <c r="VWV1197" s="433"/>
      <c r="VWW1197" s="433"/>
      <c r="VWX1197" s="433"/>
      <c r="VWY1197" s="433"/>
      <c r="VWZ1197" s="433"/>
      <c r="VXA1197" s="433"/>
      <c r="VXB1197" s="433"/>
      <c r="VXC1197" s="433"/>
      <c r="VXD1197" s="433"/>
      <c r="VXE1197" s="433"/>
      <c r="VXF1197" s="433"/>
      <c r="VXG1197" s="433"/>
      <c r="VXH1197" s="433"/>
      <c r="VXI1197" s="433"/>
      <c r="VXJ1197" s="433"/>
      <c r="VXK1197" s="433"/>
      <c r="VXL1197" s="433"/>
      <c r="VXM1197" s="433"/>
      <c r="VXN1197" s="433"/>
      <c r="VXO1197" s="433"/>
      <c r="VXP1197" s="433"/>
      <c r="VXQ1197" s="433"/>
      <c r="VXR1197" s="433"/>
      <c r="VXS1197" s="433"/>
      <c r="VXT1197" s="433"/>
      <c r="VXU1197" s="433"/>
      <c r="VXV1197" s="433"/>
      <c r="VXW1197" s="433"/>
      <c r="VXX1197" s="433"/>
      <c r="VXY1197" s="433"/>
      <c r="VXZ1197" s="433"/>
      <c r="VYA1197" s="433"/>
      <c r="VYB1197" s="433"/>
      <c r="VYC1197" s="433"/>
      <c r="VYD1197" s="433"/>
      <c r="VYE1197" s="433"/>
      <c r="VYF1197" s="433"/>
      <c r="VYG1197" s="433"/>
      <c r="VYH1197" s="433"/>
      <c r="VYI1197" s="433"/>
      <c r="VYJ1197" s="433"/>
      <c r="VYK1197" s="433"/>
      <c r="VYL1197" s="433"/>
      <c r="VYM1197" s="433"/>
      <c r="VYN1197" s="433"/>
      <c r="VYO1197" s="433"/>
      <c r="VYP1197" s="433"/>
      <c r="VYQ1197" s="433"/>
      <c r="VYR1197" s="433"/>
      <c r="VYS1197" s="433"/>
      <c r="VYT1197" s="433"/>
      <c r="VYU1197" s="433"/>
      <c r="VYV1197" s="433"/>
      <c r="VYW1197" s="433"/>
      <c r="VYX1197" s="433"/>
      <c r="VYY1197" s="433"/>
      <c r="VYZ1197" s="433"/>
      <c r="VZA1197" s="433"/>
      <c r="VZB1197" s="433"/>
      <c r="VZC1197" s="433"/>
      <c r="VZD1197" s="433"/>
      <c r="VZE1197" s="433"/>
      <c r="VZF1197" s="433"/>
      <c r="VZG1197" s="433"/>
      <c r="VZH1197" s="433"/>
      <c r="VZI1197" s="433"/>
      <c r="VZJ1197" s="433"/>
      <c r="VZK1197" s="433"/>
      <c r="VZL1197" s="433"/>
      <c r="VZM1197" s="433"/>
      <c r="VZN1197" s="433"/>
      <c r="VZO1197" s="433"/>
      <c r="VZP1197" s="433"/>
      <c r="VZQ1197" s="433"/>
      <c r="VZR1197" s="433"/>
      <c r="VZS1197" s="433"/>
      <c r="VZT1197" s="433"/>
      <c r="VZU1197" s="433"/>
      <c r="VZV1197" s="433"/>
      <c r="VZW1197" s="433"/>
      <c r="VZX1197" s="433"/>
      <c r="VZY1197" s="433"/>
      <c r="VZZ1197" s="433"/>
      <c r="WAA1197" s="433"/>
      <c r="WAB1197" s="433"/>
      <c r="WAC1197" s="433"/>
      <c r="WAD1197" s="433"/>
      <c r="WAE1197" s="433"/>
      <c r="WAF1197" s="433"/>
      <c r="WAG1197" s="433"/>
      <c r="WAH1197" s="433"/>
      <c r="WAI1197" s="433"/>
      <c r="WAJ1197" s="433"/>
      <c r="WAK1197" s="433"/>
      <c r="WAL1197" s="433"/>
      <c r="WAM1197" s="433"/>
      <c r="WAN1197" s="433"/>
      <c r="WAO1197" s="433"/>
      <c r="WAP1197" s="433"/>
      <c r="WAQ1197" s="433"/>
      <c r="WAR1197" s="433"/>
      <c r="WAS1197" s="433"/>
      <c r="WAT1197" s="433"/>
      <c r="WAU1197" s="433"/>
      <c r="WAV1197" s="433"/>
      <c r="WAW1197" s="433"/>
      <c r="WAX1197" s="433"/>
      <c r="WAY1197" s="433"/>
      <c r="WAZ1197" s="433"/>
      <c r="WBA1197" s="433"/>
      <c r="WBB1197" s="433"/>
      <c r="WBC1197" s="433"/>
      <c r="WBD1197" s="433"/>
      <c r="WBE1197" s="433"/>
      <c r="WBF1197" s="433"/>
      <c r="WBG1197" s="433"/>
      <c r="WBH1197" s="433"/>
      <c r="WBI1197" s="433"/>
      <c r="WBJ1197" s="433"/>
      <c r="WBK1197" s="433"/>
      <c r="WBL1197" s="433"/>
      <c r="WBM1197" s="433"/>
      <c r="WBN1197" s="433"/>
      <c r="WBO1197" s="433"/>
      <c r="WBP1197" s="433"/>
      <c r="WBQ1197" s="433"/>
      <c r="WBR1197" s="433"/>
      <c r="WBS1197" s="433"/>
      <c r="WBT1197" s="433"/>
      <c r="WBU1197" s="433"/>
      <c r="WBV1197" s="433"/>
      <c r="WBW1197" s="433"/>
      <c r="WBX1197" s="433"/>
      <c r="WBY1197" s="433"/>
      <c r="WBZ1197" s="433"/>
      <c r="WCA1197" s="433"/>
      <c r="WCB1197" s="433"/>
      <c r="WCC1197" s="433"/>
      <c r="WCD1197" s="433"/>
      <c r="WCE1197" s="433"/>
      <c r="WCF1197" s="433"/>
      <c r="WCG1197" s="433"/>
      <c r="WCH1197" s="433"/>
      <c r="WCI1197" s="433"/>
      <c r="WCJ1197" s="433"/>
      <c r="WCK1197" s="433"/>
      <c r="WCL1197" s="433"/>
      <c r="WCM1197" s="433"/>
      <c r="WCN1197" s="433"/>
      <c r="WCO1197" s="433"/>
      <c r="WCP1197" s="433"/>
      <c r="WCQ1197" s="433"/>
      <c r="WCR1197" s="433"/>
      <c r="WCS1197" s="433"/>
      <c r="WCT1197" s="433"/>
      <c r="WCU1197" s="433"/>
      <c r="WCV1197" s="433"/>
      <c r="WCW1197" s="433"/>
      <c r="WCX1197" s="433"/>
      <c r="WCY1197" s="433"/>
      <c r="WCZ1197" s="433"/>
      <c r="WDA1197" s="433"/>
      <c r="WDB1197" s="433"/>
      <c r="WDC1197" s="433"/>
      <c r="WDD1197" s="433"/>
      <c r="WDE1197" s="433"/>
      <c r="WDF1197" s="433"/>
      <c r="WDG1197" s="433"/>
      <c r="WDH1197" s="433"/>
      <c r="WDI1197" s="433"/>
      <c r="WDJ1197" s="433"/>
      <c r="WDK1197" s="433"/>
      <c r="WDL1197" s="433"/>
      <c r="WDM1197" s="433"/>
      <c r="WDN1197" s="433"/>
      <c r="WDO1197" s="433"/>
      <c r="WDP1197" s="433"/>
      <c r="WDQ1197" s="433"/>
      <c r="WDR1197" s="433"/>
      <c r="WDS1197" s="433"/>
      <c r="WDT1197" s="433"/>
      <c r="WDU1197" s="433"/>
      <c r="WDV1197" s="433"/>
      <c r="WDW1197" s="433"/>
      <c r="WDX1197" s="433"/>
      <c r="WDY1197" s="433"/>
      <c r="WDZ1197" s="433"/>
      <c r="WEA1197" s="433"/>
      <c r="WEB1197" s="433"/>
      <c r="WEC1197" s="433"/>
      <c r="WED1197" s="433"/>
      <c r="WEE1197" s="433"/>
      <c r="WEF1197" s="433"/>
      <c r="WEG1197" s="433"/>
      <c r="WEH1197" s="433"/>
      <c r="WEI1197" s="433"/>
      <c r="WEJ1197" s="433"/>
      <c r="WEK1197" s="433"/>
      <c r="WEL1197" s="433"/>
      <c r="WEM1197" s="433"/>
      <c r="WEN1197" s="433"/>
      <c r="WEO1197" s="433"/>
      <c r="WEP1197" s="433"/>
      <c r="WEQ1197" s="433"/>
      <c r="WER1197" s="433"/>
      <c r="WES1197" s="433"/>
      <c r="WET1197" s="433"/>
      <c r="WEU1197" s="433"/>
      <c r="WEV1197" s="433"/>
      <c r="WEW1197" s="433"/>
      <c r="WEX1197" s="433"/>
      <c r="WEY1197" s="433"/>
      <c r="WEZ1197" s="433"/>
      <c r="WFA1197" s="433"/>
      <c r="WFB1197" s="433"/>
      <c r="WFC1197" s="433"/>
      <c r="WFD1197" s="433"/>
      <c r="WFE1197" s="433"/>
      <c r="WFF1197" s="433"/>
      <c r="WFG1197" s="433"/>
      <c r="WFH1197" s="433"/>
      <c r="WFI1197" s="433"/>
      <c r="WFJ1197" s="433"/>
      <c r="WFK1197" s="433"/>
      <c r="WFL1197" s="433"/>
      <c r="WFM1197" s="433"/>
      <c r="WFN1197" s="433"/>
      <c r="WFO1197" s="433"/>
      <c r="WFP1197" s="433"/>
      <c r="WFQ1197" s="433"/>
      <c r="WFR1197" s="433"/>
      <c r="WFS1197" s="433"/>
      <c r="WFT1197" s="433"/>
      <c r="WFU1197" s="433"/>
      <c r="WFV1197" s="433"/>
      <c r="WFW1197" s="433"/>
      <c r="WFX1197" s="433"/>
      <c r="WFY1197" s="433"/>
      <c r="WFZ1197" s="433"/>
      <c r="WGA1197" s="433"/>
      <c r="WGB1197" s="433"/>
      <c r="WGC1197" s="433"/>
      <c r="WGD1197" s="433"/>
      <c r="WGE1197" s="433"/>
      <c r="WGF1197" s="433"/>
      <c r="WGG1197" s="433"/>
      <c r="WGH1197" s="433"/>
      <c r="WGI1197" s="433"/>
      <c r="WGJ1197" s="433"/>
      <c r="WGK1197" s="433"/>
      <c r="WGL1197" s="433"/>
      <c r="WGM1197" s="433"/>
      <c r="WGN1197" s="433"/>
      <c r="WGO1197" s="433"/>
      <c r="WGP1197" s="433"/>
      <c r="WGQ1197" s="433"/>
      <c r="WGR1197" s="433"/>
      <c r="WGS1197" s="433"/>
      <c r="WGT1197" s="433"/>
      <c r="WGU1197" s="433"/>
      <c r="WGV1197" s="433"/>
      <c r="WGW1197" s="433"/>
      <c r="WGX1197" s="433"/>
      <c r="WGY1197" s="433"/>
      <c r="WGZ1197" s="433"/>
      <c r="WHA1197" s="433"/>
      <c r="WHB1197" s="433"/>
      <c r="WHC1197" s="433"/>
      <c r="WHD1197" s="433"/>
      <c r="WHE1197" s="433"/>
      <c r="WHF1197" s="433"/>
      <c r="WHG1197" s="433"/>
      <c r="WHH1197" s="433"/>
      <c r="WHI1197" s="433"/>
      <c r="WHJ1197" s="433"/>
      <c r="WHK1197" s="433"/>
      <c r="WHL1197" s="433"/>
      <c r="WHM1197" s="433"/>
      <c r="WHN1197" s="433"/>
      <c r="WHO1197" s="433"/>
      <c r="WHP1197" s="433"/>
      <c r="WHQ1197" s="433"/>
      <c r="WHR1197" s="433"/>
      <c r="WHS1197" s="433"/>
      <c r="WHT1197" s="433"/>
      <c r="WHU1197" s="433"/>
      <c r="WHV1197" s="433"/>
      <c r="WHW1197" s="433"/>
      <c r="WHX1197" s="433"/>
      <c r="WHY1197" s="433"/>
      <c r="WHZ1197" s="433"/>
      <c r="WIA1197" s="433"/>
      <c r="WIB1197" s="433"/>
      <c r="WIC1197" s="433"/>
      <c r="WID1197" s="433"/>
      <c r="WIE1197" s="433"/>
      <c r="WIF1197" s="433"/>
      <c r="WIG1197" s="433"/>
      <c r="WIH1197" s="433"/>
      <c r="WII1197" s="433"/>
      <c r="WIJ1197" s="433"/>
      <c r="WIK1197" s="433"/>
      <c r="WIL1197" s="433"/>
      <c r="WIM1197" s="433"/>
      <c r="WIN1197" s="433"/>
      <c r="WIO1197" s="433"/>
      <c r="WIP1197" s="433"/>
      <c r="WIQ1197" s="433"/>
      <c r="WIR1197" s="433"/>
      <c r="WIS1197" s="433"/>
      <c r="WIT1197" s="433"/>
      <c r="WIU1197" s="433"/>
      <c r="WIV1197" s="433"/>
      <c r="WIW1197" s="433"/>
      <c r="WIX1197" s="433"/>
      <c r="WIY1197" s="433"/>
      <c r="WIZ1197" s="433"/>
      <c r="WJA1197" s="433"/>
      <c r="WJB1197" s="433"/>
      <c r="WJC1197" s="433"/>
      <c r="WJD1197" s="433"/>
      <c r="WJE1197" s="433"/>
      <c r="WJF1197" s="433"/>
      <c r="WJG1197" s="433"/>
      <c r="WJH1197" s="433"/>
      <c r="WJI1197" s="433"/>
      <c r="WJJ1197" s="433"/>
      <c r="WJK1197" s="433"/>
      <c r="WJL1197" s="433"/>
      <c r="WJM1197" s="433"/>
      <c r="WJN1197" s="433"/>
      <c r="WJO1197" s="433"/>
      <c r="WJP1197" s="433"/>
      <c r="WJQ1197" s="433"/>
      <c r="WJR1197" s="433"/>
      <c r="WJS1197" s="433"/>
      <c r="WJT1197" s="433"/>
      <c r="WJU1197" s="433"/>
      <c r="WJV1197" s="433"/>
      <c r="WJW1197" s="433"/>
      <c r="WJX1197" s="433"/>
      <c r="WJY1197" s="433"/>
      <c r="WJZ1197" s="433"/>
      <c r="WKA1197" s="433"/>
      <c r="WKB1197" s="433"/>
      <c r="WKC1197" s="433"/>
      <c r="WKD1197" s="433"/>
      <c r="WKE1197" s="433"/>
      <c r="WKF1197" s="433"/>
      <c r="WKG1197" s="433"/>
      <c r="WKH1197" s="433"/>
      <c r="WKI1197" s="433"/>
      <c r="WKJ1197" s="433"/>
      <c r="WKK1197" s="433"/>
      <c r="WKL1197" s="433"/>
      <c r="WKM1197" s="433"/>
      <c r="WKN1197" s="433"/>
      <c r="WKO1197" s="433"/>
      <c r="WKP1197" s="433"/>
      <c r="WKQ1197" s="433"/>
      <c r="WKR1197" s="433"/>
      <c r="WKS1197" s="433"/>
      <c r="WKT1197" s="433"/>
      <c r="WKU1197" s="433"/>
      <c r="WKV1197" s="433"/>
      <c r="WKW1197" s="433"/>
      <c r="WKX1197" s="433"/>
      <c r="WKY1197" s="433"/>
      <c r="WKZ1197" s="433"/>
      <c r="WLA1197" s="433"/>
      <c r="WLB1197" s="433"/>
      <c r="WLC1197" s="433"/>
      <c r="WLD1197" s="433"/>
      <c r="WLE1197" s="433"/>
      <c r="WLF1197" s="433"/>
      <c r="WLG1197" s="433"/>
      <c r="WLH1197" s="433"/>
      <c r="WLI1197" s="433"/>
      <c r="WLJ1197" s="433"/>
      <c r="WLK1197" s="433"/>
      <c r="WLL1197" s="433"/>
      <c r="WLM1197" s="433"/>
      <c r="WLN1197" s="433"/>
      <c r="WLO1197" s="433"/>
      <c r="WLP1197" s="433"/>
      <c r="WLQ1197" s="433"/>
      <c r="WLR1197" s="433"/>
      <c r="WLS1197" s="433"/>
      <c r="WLT1197" s="433"/>
      <c r="WLU1197" s="433"/>
      <c r="WLV1197" s="433"/>
      <c r="WLW1197" s="433"/>
      <c r="WLX1197" s="433"/>
      <c r="WLY1197" s="433"/>
      <c r="WLZ1197" s="433"/>
      <c r="WMA1197" s="433"/>
      <c r="WMB1197" s="433"/>
      <c r="WMC1197" s="433"/>
      <c r="WMD1197" s="433"/>
      <c r="WME1197" s="433"/>
      <c r="WMF1197" s="433"/>
      <c r="WMG1197" s="433"/>
      <c r="WMH1197" s="433"/>
      <c r="WMI1197" s="433"/>
      <c r="WMJ1197" s="433"/>
      <c r="WMK1197" s="433"/>
      <c r="WML1197" s="433"/>
      <c r="WMM1197" s="433"/>
      <c r="WMN1197" s="433"/>
      <c r="WMO1197" s="433"/>
      <c r="WMP1197" s="433"/>
      <c r="WMQ1197" s="433"/>
      <c r="WMR1197" s="433"/>
      <c r="WMS1197" s="433"/>
      <c r="WMT1197" s="433"/>
      <c r="WMU1197" s="433"/>
      <c r="WMV1197" s="433"/>
      <c r="WMW1197" s="433"/>
      <c r="WMX1197" s="433"/>
      <c r="WMY1197" s="433"/>
      <c r="WMZ1197" s="433"/>
      <c r="WNA1197" s="433"/>
      <c r="WNB1197" s="433"/>
      <c r="WNC1197" s="433"/>
      <c r="WND1197" s="433"/>
      <c r="WNE1197" s="433"/>
      <c r="WNF1197" s="433"/>
      <c r="WNG1197" s="433"/>
      <c r="WNH1197" s="433"/>
      <c r="WNI1197" s="433"/>
      <c r="WNJ1197" s="433"/>
      <c r="WNK1197" s="433"/>
      <c r="WNL1197" s="433"/>
      <c r="WNM1197" s="433"/>
      <c r="WNN1197" s="433"/>
      <c r="WNO1197" s="433"/>
      <c r="WNP1197" s="433"/>
      <c r="WNQ1197" s="433"/>
      <c r="WNR1197" s="433"/>
      <c r="WNS1197" s="433"/>
      <c r="WNT1197" s="433"/>
      <c r="WNU1197" s="433"/>
      <c r="WNV1197" s="433"/>
      <c r="WNW1197" s="433"/>
      <c r="WNX1197" s="433"/>
      <c r="WNY1197" s="433"/>
      <c r="WNZ1197" s="433"/>
      <c r="WOA1197" s="433"/>
      <c r="WOB1197" s="433"/>
      <c r="WOC1197" s="433"/>
      <c r="WOD1197" s="433"/>
      <c r="WOE1197" s="433"/>
      <c r="WOF1197" s="433"/>
      <c r="WOG1197" s="433"/>
      <c r="WOH1197" s="433"/>
      <c r="WOI1197" s="433"/>
      <c r="WOJ1197" s="433"/>
      <c r="WOK1197" s="433"/>
      <c r="WOL1197" s="433"/>
      <c r="WOM1197" s="433"/>
      <c r="WON1197" s="433"/>
      <c r="WOO1197" s="433"/>
      <c r="WOP1197" s="433"/>
      <c r="WOQ1197" s="433"/>
      <c r="WOR1197" s="433"/>
      <c r="WOS1197" s="433"/>
      <c r="WOT1197" s="433"/>
      <c r="WOU1197" s="433"/>
      <c r="WOV1197" s="433"/>
      <c r="WOW1197" s="433"/>
      <c r="WOX1197" s="433"/>
      <c r="WOY1197" s="433"/>
      <c r="WOZ1197" s="433"/>
      <c r="WPA1197" s="433"/>
      <c r="WPB1197" s="433"/>
      <c r="WPC1197" s="433"/>
      <c r="WPD1197" s="433"/>
      <c r="WPE1197" s="433"/>
      <c r="WPF1197" s="433"/>
      <c r="WPG1197" s="433"/>
      <c r="WPH1197" s="433"/>
      <c r="WPI1197" s="433"/>
      <c r="WPJ1197" s="433"/>
      <c r="WPK1197" s="433"/>
      <c r="WPL1197" s="433"/>
      <c r="WPM1197" s="433"/>
      <c r="WPN1197" s="433"/>
      <c r="WPO1197" s="433"/>
      <c r="WPP1197" s="433"/>
      <c r="WPQ1197" s="433"/>
      <c r="WPR1197" s="433"/>
      <c r="WPS1197" s="433"/>
      <c r="WPT1197" s="433"/>
      <c r="WPU1197" s="433"/>
      <c r="WPV1197" s="433"/>
      <c r="WPW1197" s="433"/>
      <c r="WPX1197" s="433"/>
      <c r="WPY1197" s="433"/>
      <c r="WPZ1197" s="433"/>
      <c r="WQA1197" s="433"/>
      <c r="WQB1197" s="433"/>
      <c r="WQC1197" s="433"/>
      <c r="WQD1197" s="433"/>
      <c r="WQE1197" s="433"/>
      <c r="WQF1197" s="433"/>
      <c r="WQG1197" s="433"/>
      <c r="WQH1197" s="433"/>
      <c r="WQI1197" s="433"/>
      <c r="WQJ1197" s="433"/>
      <c r="WQK1197" s="433"/>
      <c r="WQL1197" s="433"/>
      <c r="WQM1197" s="433"/>
      <c r="WQN1197" s="433"/>
      <c r="WQO1197" s="433"/>
      <c r="WQP1197" s="433"/>
      <c r="WQQ1197" s="433"/>
      <c r="WQR1197" s="433"/>
      <c r="WQS1197" s="433"/>
      <c r="WQT1197" s="433"/>
      <c r="WQU1197" s="433"/>
      <c r="WQV1197" s="433"/>
      <c r="WQW1197" s="433"/>
      <c r="WQX1197" s="433"/>
      <c r="WQY1197" s="433"/>
      <c r="WQZ1197" s="433"/>
      <c r="WRA1197" s="433"/>
      <c r="WRB1197" s="433"/>
      <c r="WRC1197" s="433"/>
      <c r="WRD1197" s="433"/>
      <c r="WRE1197" s="433"/>
      <c r="WRF1197" s="433"/>
      <c r="WRG1197" s="433"/>
      <c r="WRH1197" s="433"/>
      <c r="WRI1197" s="433"/>
      <c r="WRJ1197" s="433"/>
      <c r="WRK1197" s="433"/>
      <c r="WRL1197" s="433"/>
      <c r="WRM1197" s="433"/>
      <c r="WRN1197" s="433"/>
      <c r="WRO1197" s="433"/>
      <c r="WRP1197" s="433"/>
      <c r="WRQ1197" s="433"/>
      <c r="WRR1197" s="433"/>
      <c r="WRS1197" s="433"/>
      <c r="WRT1197" s="433"/>
      <c r="WRU1197" s="433"/>
      <c r="WRV1197" s="433"/>
      <c r="WRW1197" s="433"/>
      <c r="WRX1197" s="433"/>
      <c r="WRY1197" s="433"/>
      <c r="WRZ1197" s="433"/>
      <c r="WSA1197" s="433"/>
      <c r="WSB1197" s="433"/>
      <c r="WSC1197" s="433"/>
      <c r="WSD1197" s="433"/>
      <c r="WSE1197" s="433"/>
      <c r="WSF1197" s="433"/>
      <c r="WSG1197" s="433"/>
      <c r="WSH1197" s="433"/>
      <c r="WSI1197" s="433"/>
      <c r="WSJ1197" s="433"/>
      <c r="WSK1197" s="433"/>
      <c r="WSL1197" s="433"/>
      <c r="WSM1197" s="433"/>
      <c r="WSN1197" s="433"/>
      <c r="WSO1197" s="433"/>
      <c r="WSP1197" s="433"/>
      <c r="WSQ1197" s="433"/>
      <c r="WSR1197" s="433"/>
      <c r="WSS1197" s="433"/>
      <c r="WST1197" s="433"/>
      <c r="WSU1197" s="433"/>
      <c r="WSV1197" s="433"/>
      <c r="WSW1197" s="433"/>
      <c r="WSX1197" s="433"/>
      <c r="WSY1197" s="433"/>
      <c r="WSZ1197" s="433"/>
      <c r="WTA1197" s="433"/>
      <c r="WTB1197" s="433"/>
      <c r="WTC1197" s="433"/>
      <c r="WTD1197" s="433"/>
      <c r="WTE1197" s="433"/>
      <c r="WTF1197" s="433"/>
      <c r="WTG1197" s="433"/>
      <c r="WTH1197" s="433"/>
      <c r="WTI1197" s="433"/>
      <c r="WTJ1197" s="433"/>
      <c r="WTK1197" s="433"/>
      <c r="WTL1197" s="433"/>
      <c r="WTM1197" s="433"/>
      <c r="WTN1197" s="433"/>
      <c r="WTO1197" s="433"/>
      <c r="WTP1197" s="433"/>
      <c r="WTQ1197" s="433"/>
      <c r="WTR1197" s="433"/>
      <c r="WTS1197" s="433"/>
      <c r="WTT1197" s="433"/>
      <c r="WTU1197" s="433"/>
      <c r="WTV1197" s="433"/>
      <c r="WTW1197" s="433"/>
      <c r="WTX1197" s="433"/>
      <c r="WTY1197" s="433"/>
      <c r="WTZ1197" s="433"/>
      <c r="WUA1197" s="433"/>
      <c r="WUB1197" s="433"/>
      <c r="WUC1197" s="433"/>
      <c r="WUD1197" s="433"/>
      <c r="WUE1197" s="433"/>
      <c r="WUF1197" s="433"/>
      <c r="WUG1197" s="433"/>
      <c r="WUH1197" s="433"/>
      <c r="WUI1197" s="433"/>
      <c r="WUJ1197" s="433"/>
      <c r="WUK1197" s="433"/>
      <c r="WUL1197" s="433"/>
      <c r="WUM1197" s="433"/>
      <c r="WUN1197" s="433"/>
      <c r="WUO1197" s="433"/>
      <c r="WUP1197" s="433"/>
      <c r="WUQ1197" s="433"/>
      <c r="WUR1197" s="433"/>
      <c r="WUS1197" s="433"/>
      <c r="WUT1197" s="433"/>
      <c r="WUU1197" s="433"/>
      <c r="WUV1197" s="433"/>
      <c r="WUW1197" s="433"/>
      <c r="WUX1197" s="433"/>
      <c r="WUY1197" s="433"/>
      <c r="WUZ1197" s="433"/>
      <c r="WVA1197" s="433"/>
      <c r="WVB1197" s="433"/>
      <c r="WVC1197" s="433"/>
      <c r="WVD1197" s="433"/>
      <c r="WVE1197" s="433"/>
      <c r="WVF1197" s="433"/>
      <c r="WVG1197" s="433"/>
      <c r="WVH1197" s="433"/>
      <c r="WVI1197" s="433"/>
      <c r="WVJ1197" s="433"/>
      <c r="WVK1197" s="433"/>
      <c r="WVL1197" s="433"/>
      <c r="WVM1197" s="433"/>
      <c r="WVN1197" s="433"/>
      <c r="WVO1197" s="433"/>
      <c r="WVP1197" s="433"/>
      <c r="WVQ1197" s="433"/>
      <c r="WVR1197" s="433"/>
      <c r="WVS1197" s="433"/>
      <c r="WVT1197" s="433"/>
      <c r="WVU1197" s="433"/>
      <c r="WVV1197" s="433"/>
      <c r="WVW1197" s="433"/>
      <c r="WVX1197" s="433"/>
      <c r="WVY1197" s="433"/>
      <c r="WVZ1197" s="433"/>
      <c r="WWA1197" s="433"/>
      <c r="WWB1197" s="433"/>
      <c r="WWC1197" s="433"/>
      <c r="WWD1197" s="433"/>
      <c r="WWE1197" s="433"/>
      <c r="WWF1197" s="433"/>
      <c r="WWG1197" s="433"/>
      <c r="WWH1197" s="433"/>
      <c r="WWI1197" s="433"/>
      <c r="WWJ1197" s="433"/>
      <c r="WWK1197" s="433"/>
      <c r="WWL1197" s="433"/>
      <c r="WWM1197" s="433"/>
      <c r="WWN1197" s="433"/>
      <c r="WWO1197" s="433"/>
      <c r="WWP1197" s="433"/>
      <c r="WWQ1197" s="433"/>
      <c r="WWR1197" s="433"/>
      <c r="WWS1197" s="433"/>
      <c r="WWT1197" s="433"/>
      <c r="WWU1197" s="433"/>
      <c r="WWV1197" s="433"/>
      <c r="WWW1197" s="433"/>
      <c r="WWX1197" s="433"/>
      <c r="WWY1197" s="433"/>
      <c r="WWZ1197" s="433"/>
      <c r="WXA1197" s="433"/>
      <c r="WXB1197" s="433"/>
      <c r="WXC1197" s="433"/>
      <c r="WXD1197" s="433"/>
      <c r="WXE1197" s="433"/>
      <c r="WXF1197" s="433"/>
      <c r="WXG1197" s="433"/>
      <c r="WXH1197" s="433"/>
      <c r="WXI1197" s="433"/>
      <c r="WXJ1197" s="433"/>
      <c r="WXK1197" s="433"/>
      <c r="WXL1197" s="433"/>
      <c r="WXM1197" s="433"/>
      <c r="WXN1197" s="433"/>
      <c r="WXO1197" s="433"/>
      <c r="WXP1197" s="433"/>
      <c r="WXQ1197" s="433"/>
      <c r="WXR1197" s="433"/>
      <c r="WXS1197" s="433"/>
      <c r="WXT1197" s="433"/>
      <c r="WXU1197" s="433"/>
      <c r="WXV1197" s="433"/>
      <c r="WXW1197" s="433"/>
      <c r="WXX1197" s="433"/>
      <c r="WXY1197" s="433"/>
      <c r="WXZ1197" s="433"/>
      <c r="WYA1197" s="433"/>
      <c r="WYB1197" s="433"/>
      <c r="WYC1197" s="433"/>
      <c r="WYD1197" s="433"/>
      <c r="WYE1197" s="433"/>
      <c r="WYF1197" s="433"/>
      <c r="WYG1197" s="433"/>
      <c r="WYH1197" s="433"/>
      <c r="WYI1197" s="433"/>
      <c r="WYJ1197" s="433"/>
      <c r="WYK1197" s="433"/>
      <c r="WYL1197" s="433"/>
      <c r="WYM1197" s="433"/>
      <c r="WYN1197" s="433"/>
      <c r="WYO1197" s="433"/>
      <c r="WYP1197" s="433"/>
      <c r="WYQ1197" s="433"/>
      <c r="WYR1197" s="433"/>
      <c r="WYS1197" s="433"/>
      <c r="WYT1197" s="433"/>
      <c r="WYU1197" s="433"/>
      <c r="WYV1197" s="433"/>
      <c r="WYW1197" s="433"/>
      <c r="WYX1197" s="433"/>
      <c r="WYY1197" s="433"/>
      <c r="WYZ1197" s="433"/>
      <c r="WZA1197" s="433"/>
      <c r="WZB1197" s="433"/>
      <c r="WZC1197" s="433"/>
      <c r="WZD1197" s="433"/>
      <c r="WZE1197" s="433"/>
      <c r="WZF1197" s="433"/>
      <c r="WZG1197" s="433"/>
      <c r="WZH1197" s="433"/>
      <c r="WZI1197" s="433"/>
      <c r="WZJ1197" s="433"/>
      <c r="WZK1197" s="433"/>
      <c r="WZL1197" s="433"/>
      <c r="WZM1197" s="433"/>
      <c r="WZN1197" s="433"/>
      <c r="WZO1197" s="433"/>
      <c r="WZP1197" s="433"/>
      <c r="WZQ1197" s="433"/>
      <c r="WZR1197" s="433"/>
      <c r="WZS1197" s="433"/>
      <c r="WZT1197" s="433"/>
      <c r="WZU1197" s="433"/>
      <c r="WZV1197" s="433"/>
      <c r="WZW1197" s="433"/>
      <c r="WZX1197" s="433"/>
      <c r="WZY1197" s="433"/>
      <c r="WZZ1197" s="433"/>
      <c r="XAA1197" s="433"/>
      <c r="XAB1197" s="433"/>
      <c r="XAC1197" s="433"/>
      <c r="XAD1197" s="433"/>
      <c r="XAE1197" s="433"/>
      <c r="XAF1197" s="433"/>
      <c r="XAG1197" s="433"/>
      <c r="XAH1197" s="433"/>
      <c r="XAI1197" s="433"/>
      <c r="XAJ1197" s="433"/>
      <c r="XAK1197" s="433"/>
      <c r="XAL1197" s="433"/>
      <c r="XAM1197" s="433"/>
      <c r="XAN1197" s="433"/>
      <c r="XAO1197" s="433"/>
      <c r="XAP1197" s="433"/>
      <c r="XAQ1197" s="433"/>
      <c r="XAR1197" s="433"/>
      <c r="XAS1197" s="433"/>
      <c r="XAT1197" s="433"/>
      <c r="XAU1197" s="433"/>
      <c r="XAV1197" s="433"/>
      <c r="XAW1197" s="433"/>
      <c r="XAX1197" s="433"/>
      <c r="XAY1197" s="433"/>
      <c r="XAZ1197" s="433"/>
      <c r="XBA1197" s="433"/>
      <c r="XBB1197" s="433"/>
      <c r="XBC1197" s="433"/>
      <c r="XBD1197" s="433"/>
      <c r="XBE1197" s="433"/>
      <c r="XBF1197" s="433"/>
      <c r="XBG1197" s="433"/>
      <c r="XBH1197" s="433"/>
      <c r="XBI1197" s="433"/>
      <c r="XBJ1197" s="433"/>
      <c r="XBK1197" s="433"/>
      <c r="XBL1197" s="433"/>
      <c r="XBM1197" s="433"/>
      <c r="XBN1197" s="433"/>
      <c r="XBO1197" s="433"/>
      <c r="XBP1197" s="433"/>
      <c r="XBQ1197" s="433"/>
      <c r="XBR1197" s="433"/>
      <c r="XBS1197" s="433"/>
      <c r="XBT1197" s="433"/>
      <c r="XBU1197" s="433"/>
      <c r="XBV1197" s="433"/>
      <c r="XBW1197" s="433"/>
      <c r="XBX1197" s="433"/>
      <c r="XBY1197" s="433"/>
      <c r="XBZ1197" s="433"/>
      <c r="XCA1197" s="433"/>
      <c r="XCB1197" s="433"/>
      <c r="XCC1197" s="433"/>
      <c r="XCD1197" s="433"/>
      <c r="XCE1197" s="433"/>
      <c r="XCF1197" s="433"/>
      <c r="XCG1197" s="433"/>
      <c r="XCH1197" s="433"/>
      <c r="XCI1197" s="433"/>
      <c r="XCJ1197" s="433"/>
      <c r="XCK1197" s="433"/>
      <c r="XCL1197" s="433"/>
      <c r="XCM1197" s="433"/>
      <c r="XCN1197" s="433"/>
      <c r="XCO1197" s="433"/>
      <c r="XCP1197" s="433"/>
      <c r="XCQ1197" s="433"/>
      <c r="XCR1197" s="433"/>
      <c r="XCS1197" s="433"/>
      <c r="XCT1197" s="433"/>
      <c r="XCU1197" s="433"/>
      <c r="XCV1197" s="433"/>
      <c r="XCW1197" s="433"/>
      <c r="XCX1197" s="433"/>
      <c r="XCY1197" s="433"/>
      <c r="XCZ1197" s="433"/>
      <c r="XDA1197" s="433"/>
      <c r="XDB1197" s="433"/>
      <c r="XDC1197" s="433"/>
      <c r="XDD1197" s="433"/>
      <c r="XDE1197" s="433"/>
      <c r="XDF1197" s="433"/>
      <c r="XDG1197" s="433"/>
      <c r="XDH1197" s="433"/>
      <c r="XDI1197" s="433"/>
      <c r="XDJ1197" s="433"/>
      <c r="XDK1197" s="433"/>
      <c r="XDL1197" s="433"/>
      <c r="XDM1197" s="433"/>
      <c r="XDN1197" s="433"/>
      <c r="XDO1197" s="433"/>
      <c r="XDP1197" s="433"/>
      <c r="XDQ1197" s="433"/>
      <c r="XDR1197" s="433"/>
      <c r="XDS1197" s="433"/>
      <c r="XDT1197" s="433"/>
      <c r="XDU1197" s="433"/>
      <c r="XDV1197" s="433"/>
      <c r="XDW1197" s="433"/>
      <c r="XDX1197" s="433"/>
      <c r="XDY1197" s="433"/>
      <c r="XDZ1197" s="433"/>
      <c r="XEA1197" s="433"/>
      <c r="XEB1197" s="433"/>
      <c r="XEC1197" s="433"/>
      <c r="XED1197" s="433"/>
      <c r="XEE1197" s="433"/>
      <c r="XEF1197" s="433"/>
      <c r="XEG1197" s="433"/>
      <c r="XEH1197" s="433"/>
      <c r="XEI1197" s="433"/>
      <c r="XEJ1197" s="433"/>
      <c r="XEK1197" s="433"/>
      <c r="XEL1197" s="433"/>
      <c r="XEM1197" s="433"/>
      <c r="XEN1197" s="433"/>
      <c r="XEO1197" s="433"/>
      <c r="XEP1197" s="433"/>
      <c r="XEQ1197" s="433"/>
      <c r="XER1197" s="433"/>
      <c r="XES1197" s="433"/>
      <c r="XET1197" s="433"/>
      <c r="XEU1197" s="433"/>
      <c r="XEV1197" s="433"/>
      <c r="XEW1197" s="433"/>
      <c r="XEX1197" s="433"/>
      <c r="XEY1197" s="433"/>
      <c r="XEZ1197" s="433"/>
      <c r="XFA1197" s="433"/>
      <c r="XFB1197" s="433"/>
    </row>
    <row r="1198" spans="1:16382" x14ac:dyDescent="0.2">
      <c r="A1198" s="432"/>
      <c r="B1198" s="927"/>
      <c r="C1198" s="928">
        <v>1885</v>
      </c>
      <c r="D1198" s="935" t="s">
        <v>1403</v>
      </c>
      <c r="E1198" s="937" t="s">
        <v>1404</v>
      </c>
      <c r="F1198" s="931">
        <v>0</v>
      </c>
      <c r="G1198" s="932">
        <v>1</v>
      </c>
      <c r="H1198" s="933">
        <f t="shared" si="107"/>
        <v>198</v>
      </c>
      <c r="I1198" s="934">
        <v>3</v>
      </c>
      <c r="J1198" s="933">
        <f t="shared" si="108"/>
        <v>593</v>
      </c>
      <c r="K1198" s="433"/>
      <c r="L1198" s="433"/>
      <c r="M1198" s="433"/>
      <c r="N1198" s="433"/>
      <c r="O1198" s="433"/>
      <c r="P1198" s="433"/>
      <c r="Q1198" s="433"/>
      <c r="R1198" s="433"/>
      <c r="S1198" s="433"/>
      <c r="T1198" s="433"/>
      <c r="U1198" s="433"/>
      <c r="V1198" s="433"/>
      <c r="W1198" s="433"/>
      <c r="X1198" s="433"/>
      <c r="Y1198" s="433"/>
      <c r="Z1198" s="433"/>
      <c r="AA1198" s="433"/>
      <c r="AB1198" s="433"/>
      <c r="AC1198" s="433"/>
      <c r="AD1198" s="433"/>
      <c r="AE1198" s="433"/>
      <c r="AF1198" s="433"/>
      <c r="AG1198" s="433"/>
      <c r="AH1198" s="433"/>
      <c r="AI1198" s="433"/>
      <c r="AJ1198" s="433"/>
      <c r="AK1198" s="433"/>
      <c r="AL1198" s="433"/>
      <c r="AM1198" s="433"/>
      <c r="AN1198" s="433"/>
      <c r="AO1198" s="433"/>
      <c r="AP1198" s="433"/>
      <c r="AQ1198" s="433"/>
      <c r="AR1198" s="433"/>
      <c r="AS1198" s="433"/>
      <c r="AT1198" s="433"/>
      <c r="AU1198" s="433"/>
      <c r="AV1198" s="433"/>
      <c r="AW1198" s="433"/>
      <c r="AX1198" s="433"/>
      <c r="AY1198" s="433"/>
      <c r="AZ1198" s="433"/>
      <c r="BA1198" s="433"/>
      <c r="BB1198" s="433"/>
      <c r="BC1198" s="433"/>
      <c r="BD1198" s="433"/>
      <c r="BE1198" s="433"/>
      <c r="BF1198" s="433"/>
      <c r="BG1198" s="433"/>
      <c r="BH1198" s="433"/>
      <c r="BI1198" s="433"/>
      <c r="BJ1198" s="433"/>
      <c r="BK1198" s="433"/>
      <c r="BL1198" s="433"/>
      <c r="BM1198" s="433"/>
      <c r="BN1198" s="433"/>
      <c r="BO1198" s="433"/>
      <c r="BP1198" s="433"/>
      <c r="BQ1198" s="433"/>
      <c r="BR1198" s="433"/>
      <c r="BS1198" s="433"/>
      <c r="BT1198" s="433"/>
      <c r="BU1198" s="433"/>
      <c r="BV1198" s="433"/>
      <c r="BW1198" s="433"/>
      <c r="BX1198" s="433"/>
      <c r="BY1198" s="433"/>
      <c r="BZ1198" s="433"/>
      <c r="CA1198" s="433"/>
      <c r="CB1198" s="433"/>
      <c r="CC1198" s="433"/>
      <c r="CD1198" s="433"/>
      <c r="CE1198" s="433"/>
      <c r="CF1198" s="433"/>
      <c r="CG1198" s="433"/>
      <c r="CH1198" s="433"/>
      <c r="CI1198" s="433"/>
      <c r="CJ1198" s="433"/>
      <c r="CK1198" s="433"/>
      <c r="CL1198" s="433"/>
      <c r="CM1198" s="433"/>
      <c r="CN1198" s="433"/>
      <c r="CO1198" s="433"/>
      <c r="CP1198" s="433"/>
      <c r="CQ1198" s="433"/>
      <c r="CR1198" s="433"/>
      <c r="CS1198" s="433"/>
      <c r="CT1198" s="433"/>
      <c r="CU1198" s="433"/>
      <c r="CV1198" s="433"/>
      <c r="CW1198" s="433"/>
      <c r="CX1198" s="433"/>
      <c r="CY1198" s="433"/>
      <c r="CZ1198" s="433"/>
      <c r="DA1198" s="433"/>
      <c r="DB1198" s="433"/>
      <c r="DC1198" s="433"/>
      <c r="DD1198" s="433"/>
      <c r="DE1198" s="433"/>
      <c r="DF1198" s="433"/>
      <c r="DG1198" s="433"/>
      <c r="DH1198" s="433"/>
      <c r="DI1198" s="433"/>
      <c r="DJ1198" s="433"/>
      <c r="DK1198" s="433"/>
      <c r="DL1198" s="433"/>
      <c r="DM1198" s="433"/>
      <c r="DN1198" s="433"/>
      <c r="DO1198" s="433"/>
      <c r="DP1198" s="433"/>
      <c r="DQ1198" s="433"/>
      <c r="DR1198" s="433"/>
      <c r="DS1198" s="433"/>
      <c r="DT1198" s="433"/>
      <c r="DU1198" s="433"/>
      <c r="DV1198" s="433"/>
      <c r="DW1198" s="433"/>
      <c r="DX1198" s="433"/>
      <c r="DY1198" s="433"/>
      <c r="DZ1198" s="433"/>
      <c r="EA1198" s="433"/>
      <c r="EB1198" s="433"/>
      <c r="EC1198" s="433"/>
      <c r="ED1198" s="433"/>
      <c r="EE1198" s="433"/>
      <c r="EF1198" s="433"/>
      <c r="EG1198" s="433"/>
      <c r="EH1198" s="433"/>
      <c r="EI1198" s="433"/>
      <c r="EJ1198" s="433"/>
      <c r="EK1198" s="433"/>
      <c r="EL1198" s="433"/>
      <c r="EM1198" s="433"/>
      <c r="EN1198" s="433"/>
      <c r="EO1198" s="433"/>
      <c r="EP1198" s="433"/>
      <c r="EQ1198" s="433"/>
      <c r="ER1198" s="433"/>
      <c r="ES1198" s="433"/>
      <c r="ET1198" s="433"/>
      <c r="EU1198" s="433"/>
      <c r="EV1198" s="433"/>
      <c r="EW1198" s="433"/>
      <c r="EX1198" s="433"/>
      <c r="EY1198" s="433"/>
      <c r="EZ1198" s="433"/>
      <c r="FA1198" s="433"/>
      <c r="FB1198" s="433"/>
      <c r="FC1198" s="433"/>
      <c r="FD1198" s="433"/>
      <c r="FE1198" s="433"/>
      <c r="FF1198" s="433"/>
      <c r="FG1198" s="433"/>
      <c r="FH1198" s="433"/>
      <c r="FI1198" s="433"/>
      <c r="FJ1198" s="433"/>
      <c r="FK1198" s="433"/>
      <c r="FL1198" s="433"/>
      <c r="FM1198" s="433"/>
      <c r="FN1198" s="433"/>
      <c r="FO1198" s="433"/>
      <c r="FP1198" s="433"/>
      <c r="FQ1198" s="433"/>
      <c r="FR1198" s="433"/>
      <c r="FS1198" s="433"/>
      <c r="FT1198" s="433"/>
      <c r="FU1198" s="433"/>
      <c r="FV1198" s="433"/>
      <c r="FW1198" s="433"/>
      <c r="FX1198" s="433"/>
      <c r="FY1198" s="433"/>
      <c r="FZ1198" s="433"/>
      <c r="GA1198" s="433"/>
      <c r="GB1198" s="433"/>
      <c r="GC1198" s="433"/>
      <c r="GD1198" s="433"/>
      <c r="GE1198" s="433"/>
      <c r="GF1198" s="433"/>
      <c r="GG1198" s="433"/>
      <c r="GH1198" s="433"/>
      <c r="GI1198" s="433"/>
      <c r="GJ1198" s="433"/>
      <c r="GK1198" s="433"/>
      <c r="GL1198" s="433"/>
      <c r="GM1198" s="433"/>
      <c r="GN1198" s="433"/>
      <c r="GO1198" s="433"/>
      <c r="GP1198" s="433"/>
      <c r="GQ1198" s="433"/>
      <c r="GR1198" s="433"/>
      <c r="GS1198" s="433"/>
      <c r="GT1198" s="433"/>
      <c r="GU1198" s="433"/>
      <c r="GV1198" s="433"/>
      <c r="GW1198" s="433"/>
      <c r="GX1198" s="433"/>
      <c r="GY1198" s="433"/>
      <c r="GZ1198" s="433"/>
      <c r="HA1198" s="433"/>
      <c r="HB1198" s="433"/>
      <c r="HC1198" s="433"/>
      <c r="HD1198" s="433"/>
      <c r="HE1198" s="433"/>
      <c r="HF1198" s="433"/>
      <c r="HG1198" s="433"/>
      <c r="HH1198" s="433"/>
      <c r="HI1198" s="433"/>
      <c r="HJ1198" s="433"/>
      <c r="HK1198" s="433"/>
      <c r="HL1198" s="433"/>
      <c r="HM1198" s="433"/>
      <c r="HN1198" s="433"/>
      <c r="HO1198" s="433"/>
      <c r="HP1198" s="433"/>
      <c r="HQ1198" s="433"/>
      <c r="HR1198" s="433"/>
      <c r="HS1198" s="433"/>
      <c r="HT1198" s="433"/>
      <c r="HU1198" s="433"/>
      <c r="HV1198" s="433"/>
      <c r="HW1198" s="433"/>
      <c r="HX1198" s="433"/>
      <c r="HY1198" s="433"/>
      <c r="HZ1198" s="433"/>
      <c r="IA1198" s="433"/>
      <c r="IB1198" s="433"/>
      <c r="IC1198" s="433"/>
      <c r="ID1198" s="433"/>
      <c r="IE1198" s="433"/>
      <c r="IF1198" s="433"/>
      <c r="IG1198" s="433"/>
      <c r="IH1198" s="433"/>
      <c r="II1198" s="433"/>
      <c r="IJ1198" s="433"/>
      <c r="IK1198" s="433"/>
      <c r="IL1198" s="433"/>
      <c r="IM1198" s="433"/>
      <c r="IN1198" s="433"/>
      <c r="IO1198" s="433"/>
      <c r="IP1198" s="433"/>
      <c r="IQ1198" s="433"/>
      <c r="IR1198" s="433"/>
      <c r="IS1198" s="433"/>
      <c r="IT1198" s="433"/>
      <c r="IU1198" s="433"/>
      <c r="IV1198" s="433"/>
      <c r="IW1198" s="433"/>
      <c r="IX1198" s="433"/>
      <c r="IY1198" s="433"/>
      <c r="IZ1198" s="433"/>
      <c r="JA1198" s="433"/>
      <c r="JB1198" s="433"/>
      <c r="JC1198" s="433"/>
      <c r="JD1198" s="433"/>
      <c r="JE1198" s="433"/>
      <c r="JF1198" s="433"/>
      <c r="JG1198" s="433"/>
      <c r="JH1198" s="433"/>
      <c r="JI1198" s="433"/>
      <c r="JJ1198" s="433"/>
      <c r="JK1198" s="433"/>
      <c r="JL1198" s="433"/>
      <c r="JM1198" s="433"/>
      <c r="JN1198" s="433"/>
      <c r="JO1198" s="433"/>
      <c r="JP1198" s="433"/>
      <c r="JQ1198" s="433"/>
      <c r="JR1198" s="433"/>
      <c r="JS1198" s="433"/>
      <c r="JT1198" s="433"/>
      <c r="JU1198" s="433"/>
      <c r="JV1198" s="433"/>
      <c r="JW1198" s="433"/>
      <c r="JX1198" s="433"/>
      <c r="JY1198" s="433"/>
      <c r="JZ1198" s="433"/>
      <c r="KA1198" s="433"/>
      <c r="KB1198" s="433"/>
      <c r="KC1198" s="433"/>
      <c r="KD1198" s="433"/>
      <c r="KE1198" s="433"/>
      <c r="KF1198" s="433"/>
      <c r="KG1198" s="433"/>
      <c r="KH1198" s="433"/>
      <c r="KI1198" s="433"/>
      <c r="KJ1198" s="433"/>
      <c r="KK1198" s="433"/>
      <c r="KL1198" s="433"/>
      <c r="KM1198" s="433"/>
      <c r="KN1198" s="433"/>
      <c r="KO1198" s="433"/>
      <c r="KP1198" s="433"/>
      <c r="KQ1198" s="433"/>
      <c r="KR1198" s="433"/>
      <c r="KS1198" s="433"/>
      <c r="KT1198" s="433"/>
      <c r="KU1198" s="433"/>
      <c r="KV1198" s="433"/>
      <c r="KW1198" s="433"/>
      <c r="KX1198" s="433"/>
      <c r="KY1198" s="433"/>
      <c r="KZ1198" s="433"/>
      <c r="LA1198" s="433"/>
      <c r="LB1198" s="433"/>
      <c r="LC1198" s="433"/>
      <c r="LD1198" s="433"/>
      <c r="LE1198" s="433"/>
      <c r="LF1198" s="433"/>
      <c r="LG1198" s="433"/>
      <c r="LH1198" s="433"/>
      <c r="LI1198" s="433"/>
      <c r="LJ1198" s="433"/>
      <c r="LK1198" s="433"/>
      <c r="LL1198" s="433"/>
      <c r="LM1198" s="433"/>
      <c r="LN1198" s="433"/>
      <c r="LO1198" s="433"/>
      <c r="LP1198" s="433"/>
      <c r="LQ1198" s="433"/>
      <c r="LR1198" s="433"/>
      <c r="LS1198" s="433"/>
      <c r="LT1198" s="433"/>
      <c r="LU1198" s="433"/>
      <c r="LV1198" s="433"/>
      <c r="LW1198" s="433"/>
      <c r="LX1198" s="433"/>
      <c r="LY1198" s="433"/>
      <c r="LZ1198" s="433"/>
      <c r="MA1198" s="433"/>
      <c r="MB1198" s="433"/>
      <c r="MC1198" s="433"/>
      <c r="MD1198" s="433"/>
      <c r="ME1198" s="433"/>
      <c r="MF1198" s="433"/>
      <c r="MG1198" s="433"/>
      <c r="MH1198" s="433"/>
      <c r="MI1198" s="433"/>
      <c r="MJ1198" s="433"/>
      <c r="MK1198" s="433"/>
      <c r="ML1198" s="433"/>
      <c r="MM1198" s="433"/>
      <c r="MN1198" s="433"/>
      <c r="MO1198" s="433"/>
      <c r="MP1198" s="433"/>
      <c r="MQ1198" s="433"/>
      <c r="MR1198" s="433"/>
      <c r="MS1198" s="433"/>
      <c r="MT1198" s="433"/>
      <c r="MU1198" s="433"/>
      <c r="MV1198" s="433"/>
      <c r="MW1198" s="433"/>
      <c r="MX1198" s="433"/>
      <c r="MY1198" s="433"/>
      <c r="MZ1198" s="433"/>
      <c r="NA1198" s="433"/>
      <c r="NB1198" s="433"/>
      <c r="NC1198" s="433"/>
      <c r="ND1198" s="433"/>
      <c r="NE1198" s="433"/>
      <c r="NF1198" s="433"/>
      <c r="NG1198" s="433"/>
      <c r="NH1198" s="433"/>
      <c r="NI1198" s="433"/>
      <c r="NJ1198" s="433"/>
      <c r="NK1198" s="433"/>
      <c r="NL1198" s="433"/>
      <c r="NM1198" s="433"/>
      <c r="NN1198" s="433"/>
      <c r="NO1198" s="433"/>
      <c r="NP1198" s="433"/>
      <c r="NQ1198" s="433"/>
      <c r="NR1198" s="433"/>
      <c r="NS1198" s="433"/>
      <c r="NT1198" s="433"/>
      <c r="NU1198" s="433"/>
      <c r="NV1198" s="433"/>
      <c r="NW1198" s="433"/>
      <c r="NX1198" s="433"/>
      <c r="NY1198" s="433"/>
      <c r="NZ1198" s="433"/>
      <c r="OA1198" s="433"/>
      <c r="OB1198" s="433"/>
      <c r="OC1198" s="433"/>
      <c r="OD1198" s="433"/>
      <c r="OE1198" s="433"/>
      <c r="OF1198" s="433"/>
      <c r="OG1198" s="433"/>
      <c r="OH1198" s="433"/>
      <c r="OI1198" s="433"/>
      <c r="OJ1198" s="433"/>
      <c r="OK1198" s="433"/>
      <c r="OL1198" s="433"/>
      <c r="OM1198" s="433"/>
      <c r="ON1198" s="433"/>
      <c r="OO1198" s="433"/>
      <c r="OP1198" s="433"/>
      <c r="OQ1198" s="433"/>
      <c r="OR1198" s="433"/>
      <c r="OS1198" s="433"/>
      <c r="OT1198" s="433"/>
      <c r="OU1198" s="433"/>
      <c r="OV1198" s="433"/>
      <c r="OW1198" s="433"/>
      <c r="OX1198" s="433"/>
      <c r="OY1198" s="433"/>
      <c r="OZ1198" s="433"/>
      <c r="PA1198" s="433"/>
      <c r="PB1198" s="433"/>
      <c r="PC1198" s="433"/>
      <c r="PD1198" s="433"/>
      <c r="PE1198" s="433"/>
      <c r="PF1198" s="433"/>
      <c r="PG1198" s="433"/>
      <c r="PH1198" s="433"/>
      <c r="PI1198" s="433"/>
      <c r="PJ1198" s="433"/>
      <c r="PK1198" s="433"/>
      <c r="PL1198" s="433"/>
      <c r="PM1198" s="433"/>
      <c r="PN1198" s="433"/>
      <c r="PO1198" s="433"/>
      <c r="PP1198" s="433"/>
      <c r="PQ1198" s="433"/>
      <c r="PR1198" s="433"/>
      <c r="PS1198" s="433"/>
      <c r="PT1198" s="433"/>
      <c r="PU1198" s="433"/>
      <c r="PV1198" s="433"/>
      <c r="PW1198" s="433"/>
      <c r="PX1198" s="433"/>
      <c r="PY1198" s="433"/>
      <c r="PZ1198" s="433"/>
      <c r="QA1198" s="433"/>
      <c r="QB1198" s="433"/>
      <c r="QC1198" s="433"/>
      <c r="QD1198" s="433"/>
      <c r="QE1198" s="433"/>
      <c r="QF1198" s="433"/>
      <c r="QG1198" s="433"/>
      <c r="QH1198" s="433"/>
      <c r="QI1198" s="433"/>
      <c r="QJ1198" s="433"/>
      <c r="QK1198" s="433"/>
      <c r="QL1198" s="433"/>
      <c r="QM1198" s="433"/>
      <c r="QN1198" s="433"/>
      <c r="QO1198" s="433"/>
      <c r="QP1198" s="433"/>
      <c r="QQ1198" s="433"/>
      <c r="QR1198" s="433"/>
      <c r="QS1198" s="433"/>
      <c r="QT1198" s="433"/>
      <c r="QU1198" s="433"/>
      <c r="QV1198" s="433"/>
      <c r="QW1198" s="433"/>
      <c r="QX1198" s="433"/>
      <c r="QY1198" s="433"/>
      <c r="QZ1198" s="433"/>
      <c r="RA1198" s="433"/>
      <c r="RB1198" s="433"/>
      <c r="RC1198" s="433"/>
      <c r="RD1198" s="433"/>
      <c r="RE1198" s="433"/>
      <c r="RF1198" s="433"/>
      <c r="RG1198" s="433"/>
      <c r="RH1198" s="433"/>
      <c r="RI1198" s="433"/>
      <c r="RJ1198" s="433"/>
      <c r="RK1198" s="433"/>
      <c r="RL1198" s="433"/>
      <c r="RM1198" s="433"/>
      <c r="RN1198" s="433"/>
      <c r="RO1198" s="433"/>
      <c r="RP1198" s="433"/>
      <c r="RQ1198" s="433"/>
      <c r="RR1198" s="433"/>
      <c r="RS1198" s="433"/>
      <c r="RT1198" s="433"/>
      <c r="RU1198" s="433"/>
      <c r="RV1198" s="433"/>
      <c r="RW1198" s="433"/>
      <c r="RX1198" s="433"/>
      <c r="RY1198" s="433"/>
      <c r="RZ1198" s="433"/>
      <c r="SA1198" s="433"/>
      <c r="SB1198" s="433"/>
      <c r="SC1198" s="433"/>
      <c r="SD1198" s="433"/>
      <c r="SE1198" s="433"/>
      <c r="SF1198" s="433"/>
      <c r="SG1198" s="433"/>
      <c r="SH1198" s="433"/>
      <c r="SI1198" s="433"/>
      <c r="SJ1198" s="433"/>
      <c r="SK1198" s="433"/>
      <c r="SL1198" s="433"/>
      <c r="SM1198" s="433"/>
      <c r="SN1198" s="433"/>
      <c r="SO1198" s="433"/>
      <c r="SP1198" s="433"/>
      <c r="SQ1198" s="433"/>
      <c r="SR1198" s="433"/>
      <c r="SS1198" s="433"/>
      <c r="ST1198" s="433"/>
      <c r="SU1198" s="433"/>
      <c r="SV1198" s="433"/>
      <c r="SW1198" s="433"/>
      <c r="SX1198" s="433"/>
      <c r="SY1198" s="433"/>
      <c r="SZ1198" s="433"/>
      <c r="TA1198" s="433"/>
      <c r="TB1198" s="433"/>
      <c r="TC1198" s="433"/>
      <c r="TD1198" s="433"/>
      <c r="TE1198" s="433"/>
      <c r="TF1198" s="433"/>
      <c r="TG1198" s="433"/>
      <c r="TH1198" s="433"/>
      <c r="TI1198" s="433"/>
      <c r="TJ1198" s="433"/>
      <c r="TK1198" s="433"/>
      <c r="TL1198" s="433"/>
      <c r="TM1198" s="433"/>
      <c r="TN1198" s="433"/>
      <c r="TO1198" s="433"/>
      <c r="TP1198" s="433"/>
      <c r="TQ1198" s="433"/>
      <c r="TR1198" s="433"/>
      <c r="TS1198" s="433"/>
      <c r="TT1198" s="433"/>
      <c r="TU1198" s="433"/>
      <c r="TV1198" s="433"/>
      <c r="TW1198" s="433"/>
      <c r="TX1198" s="433"/>
      <c r="TY1198" s="433"/>
      <c r="TZ1198" s="433"/>
      <c r="UA1198" s="433"/>
      <c r="UB1198" s="433"/>
      <c r="UC1198" s="433"/>
      <c r="UD1198" s="433"/>
      <c r="UE1198" s="433"/>
      <c r="UF1198" s="433"/>
      <c r="UG1198" s="433"/>
      <c r="UH1198" s="433"/>
      <c r="UI1198" s="433"/>
      <c r="UJ1198" s="433"/>
      <c r="UK1198" s="433"/>
      <c r="UL1198" s="433"/>
      <c r="UM1198" s="433"/>
      <c r="UN1198" s="433"/>
      <c r="UO1198" s="433"/>
      <c r="UP1198" s="433"/>
      <c r="UQ1198" s="433"/>
      <c r="UR1198" s="433"/>
      <c r="US1198" s="433"/>
      <c r="UT1198" s="433"/>
      <c r="UU1198" s="433"/>
      <c r="UV1198" s="433"/>
      <c r="UW1198" s="433"/>
      <c r="UX1198" s="433"/>
      <c r="UY1198" s="433"/>
      <c r="UZ1198" s="433"/>
      <c r="VA1198" s="433"/>
      <c r="VB1198" s="433"/>
      <c r="VC1198" s="433"/>
      <c r="VD1198" s="433"/>
      <c r="VE1198" s="433"/>
      <c r="VF1198" s="433"/>
      <c r="VG1198" s="433"/>
      <c r="VH1198" s="433"/>
      <c r="VI1198" s="433"/>
      <c r="VJ1198" s="433"/>
      <c r="VK1198" s="433"/>
      <c r="VL1198" s="433"/>
      <c r="VM1198" s="433"/>
      <c r="VN1198" s="433"/>
      <c r="VO1198" s="433"/>
      <c r="VP1198" s="433"/>
      <c r="VQ1198" s="433"/>
      <c r="VR1198" s="433"/>
      <c r="VS1198" s="433"/>
      <c r="VT1198" s="433"/>
      <c r="VU1198" s="433"/>
      <c r="VV1198" s="433"/>
      <c r="VW1198" s="433"/>
      <c r="VX1198" s="433"/>
      <c r="VY1198" s="433"/>
      <c r="VZ1198" s="433"/>
      <c r="WA1198" s="433"/>
      <c r="WB1198" s="433"/>
      <c r="WC1198" s="433"/>
      <c r="WD1198" s="433"/>
      <c r="WE1198" s="433"/>
      <c r="WF1198" s="433"/>
      <c r="WG1198" s="433"/>
      <c r="WH1198" s="433"/>
      <c r="WI1198" s="433"/>
      <c r="WJ1198" s="433"/>
      <c r="WK1198" s="433"/>
      <c r="WL1198" s="433"/>
      <c r="WM1198" s="433"/>
      <c r="WN1198" s="433"/>
      <c r="WO1198" s="433"/>
      <c r="WP1198" s="433"/>
      <c r="WQ1198" s="433"/>
      <c r="WR1198" s="433"/>
      <c r="WS1198" s="433"/>
      <c r="WT1198" s="433"/>
      <c r="WU1198" s="433"/>
      <c r="WV1198" s="433"/>
      <c r="WW1198" s="433"/>
      <c r="WX1198" s="433"/>
      <c r="WY1198" s="433"/>
      <c r="WZ1198" s="433"/>
      <c r="XA1198" s="433"/>
      <c r="XB1198" s="433"/>
      <c r="XC1198" s="433"/>
      <c r="XD1198" s="433"/>
      <c r="XE1198" s="433"/>
      <c r="XF1198" s="433"/>
      <c r="XG1198" s="433"/>
      <c r="XH1198" s="433"/>
      <c r="XI1198" s="433"/>
      <c r="XJ1198" s="433"/>
      <c r="XK1198" s="433"/>
      <c r="XL1198" s="433"/>
      <c r="XM1198" s="433"/>
      <c r="XN1198" s="433"/>
      <c r="XO1198" s="433"/>
      <c r="XP1198" s="433"/>
      <c r="XQ1198" s="433"/>
      <c r="XR1198" s="433"/>
      <c r="XS1198" s="433"/>
      <c r="XT1198" s="433"/>
      <c r="XU1198" s="433"/>
      <c r="XV1198" s="433"/>
      <c r="XW1198" s="433"/>
      <c r="XX1198" s="433"/>
      <c r="XY1198" s="433"/>
      <c r="XZ1198" s="433"/>
      <c r="YA1198" s="433"/>
      <c r="YB1198" s="433"/>
      <c r="YC1198" s="433"/>
      <c r="YD1198" s="433"/>
      <c r="YE1198" s="433"/>
      <c r="YF1198" s="433"/>
      <c r="YG1198" s="433"/>
      <c r="YH1198" s="433"/>
      <c r="YI1198" s="433"/>
      <c r="YJ1198" s="433"/>
      <c r="YK1198" s="433"/>
      <c r="YL1198" s="433"/>
      <c r="YM1198" s="433"/>
      <c r="YN1198" s="433"/>
      <c r="YO1198" s="433"/>
      <c r="YP1198" s="433"/>
      <c r="YQ1198" s="433"/>
      <c r="YR1198" s="433"/>
      <c r="YS1198" s="433"/>
      <c r="YT1198" s="433"/>
      <c r="YU1198" s="433"/>
      <c r="YV1198" s="433"/>
      <c r="YW1198" s="433"/>
      <c r="YX1198" s="433"/>
      <c r="YY1198" s="433"/>
      <c r="YZ1198" s="433"/>
      <c r="ZA1198" s="433"/>
      <c r="ZB1198" s="433"/>
      <c r="ZC1198" s="433"/>
      <c r="ZD1198" s="433"/>
      <c r="ZE1198" s="433"/>
      <c r="ZF1198" s="433"/>
      <c r="ZG1198" s="433"/>
      <c r="ZH1198" s="433"/>
      <c r="ZI1198" s="433"/>
      <c r="ZJ1198" s="433"/>
      <c r="ZK1198" s="433"/>
      <c r="ZL1198" s="433"/>
      <c r="ZM1198" s="433"/>
      <c r="ZN1198" s="433"/>
      <c r="ZO1198" s="433"/>
      <c r="ZP1198" s="433"/>
      <c r="ZQ1198" s="433"/>
      <c r="ZR1198" s="433"/>
      <c r="ZS1198" s="433"/>
      <c r="ZT1198" s="433"/>
      <c r="ZU1198" s="433"/>
      <c r="ZV1198" s="433"/>
      <c r="ZW1198" s="433"/>
      <c r="ZX1198" s="433"/>
      <c r="ZY1198" s="433"/>
      <c r="ZZ1198" s="433"/>
      <c r="AAA1198" s="433"/>
      <c r="AAB1198" s="433"/>
      <c r="AAC1198" s="433"/>
      <c r="AAD1198" s="433"/>
      <c r="AAE1198" s="433"/>
      <c r="AAF1198" s="433"/>
      <c r="AAG1198" s="433"/>
      <c r="AAH1198" s="433"/>
      <c r="AAI1198" s="433"/>
      <c r="AAJ1198" s="433"/>
      <c r="AAK1198" s="433"/>
      <c r="AAL1198" s="433"/>
      <c r="AAM1198" s="433"/>
      <c r="AAN1198" s="433"/>
      <c r="AAO1198" s="433"/>
      <c r="AAP1198" s="433"/>
      <c r="AAQ1198" s="433"/>
      <c r="AAR1198" s="433"/>
      <c r="AAS1198" s="433"/>
      <c r="AAT1198" s="433"/>
      <c r="AAU1198" s="433"/>
      <c r="AAV1198" s="433"/>
      <c r="AAW1198" s="433"/>
      <c r="AAX1198" s="433"/>
      <c r="AAY1198" s="433"/>
      <c r="AAZ1198" s="433"/>
      <c r="ABA1198" s="433"/>
      <c r="ABB1198" s="433"/>
      <c r="ABC1198" s="433"/>
      <c r="ABD1198" s="433"/>
      <c r="ABE1198" s="433"/>
      <c r="ABF1198" s="433"/>
      <c r="ABG1198" s="433"/>
      <c r="ABH1198" s="433"/>
      <c r="ABI1198" s="433"/>
      <c r="ABJ1198" s="433"/>
      <c r="ABK1198" s="433"/>
      <c r="ABL1198" s="433"/>
      <c r="ABM1198" s="433"/>
      <c r="ABN1198" s="433"/>
      <c r="ABO1198" s="433"/>
      <c r="ABP1198" s="433"/>
      <c r="ABQ1198" s="433"/>
      <c r="ABR1198" s="433"/>
      <c r="ABS1198" s="433"/>
      <c r="ABT1198" s="433"/>
      <c r="ABU1198" s="433"/>
      <c r="ABV1198" s="433"/>
      <c r="ABW1198" s="433"/>
      <c r="ABX1198" s="433"/>
      <c r="ABY1198" s="433"/>
      <c r="ABZ1198" s="433"/>
      <c r="ACA1198" s="433"/>
      <c r="ACB1198" s="433"/>
      <c r="ACC1198" s="433"/>
      <c r="ACD1198" s="433"/>
      <c r="ACE1198" s="433"/>
      <c r="ACF1198" s="433"/>
      <c r="ACG1198" s="433"/>
      <c r="ACH1198" s="433"/>
      <c r="ACI1198" s="433"/>
      <c r="ACJ1198" s="433"/>
      <c r="ACK1198" s="433"/>
      <c r="ACL1198" s="433"/>
      <c r="ACM1198" s="433"/>
      <c r="ACN1198" s="433"/>
      <c r="ACO1198" s="433"/>
      <c r="ACP1198" s="433"/>
      <c r="ACQ1198" s="433"/>
      <c r="ACR1198" s="433"/>
      <c r="ACS1198" s="433"/>
      <c r="ACT1198" s="433"/>
      <c r="ACU1198" s="433"/>
      <c r="ACV1198" s="433"/>
      <c r="ACW1198" s="433"/>
      <c r="ACX1198" s="433"/>
      <c r="ACY1198" s="433"/>
      <c r="ACZ1198" s="433"/>
      <c r="ADA1198" s="433"/>
      <c r="ADB1198" s="433"/>
      <c r="ADC1198" s="433"/>
      <c r="ADD1198" s="433"/>
      <c r="ADE1198" s="433"/>
      <c r="ADF1198" s="433"/>
      <c r="ADG1198" s="433"/>
      <c r="ADH1198" s="433"/>
      <c r="ADI1198" s="433"/>
      <c r="ADJ1198" s="433"/>
      <c r="ADK1198" s="433"/>
      <c r="ADL1198" s="433"/>
      <c r="ADM1198" s="433"/>
      <c r="ADN1198" s="433"/>
      <c r="ADO1198" s="433"/>
      <c r="ADP1198" s="433"/>
      <c r="ADQ1198" s="433"/>
      <c r="ADR1198" s="433"/>
      <c r="ADS1198" s="433"/>
      <c r="ADT1198" s="433"/>
      <c r="ADU1198" s="433"/>
      <c r="ADV1198" s="433"/>
      <c r="ADW1198" s="433"/>
      <c r="ADX1198" s="433"/>
      <c r="ADY1198" s="433"/>
      <c r="ADZ1198" s="433"/>
      <c r="AEA1198" s="433"/>
      <c r="AEB1198" s="433"/>
      <c r="AEC1198" s="433"/>
      <c r="AED1198" s="433"/>
      <c r="AEE1198" s="433"/>
      <c r="AEF1198" s="433"/>
      <c r="AEG1198" s="433"/>
      <c r="AEH1198" s="433"/>
      <c r="AEI1198" s="433"/>
      <c r="AEJ1198" s="433"/>
      <c r="AEK1198" s="433"/>
      <c r="AEL1198" s="433"/>
      <c r="AEM1198" s="433"/>
      <c r="AEN1198" s="433"/>
      <c r="AEO1198" s="433"/>
      <c r="AEP1198" s="433"/>
      <c r="AEQ1198" s="433"/>
      <c r="AER1198" s="433"/>
      <c r="AES1198" s="433"/>
      <c r="AET1198" s="433"/>
      <c r="AEU1198" s="433"/>
      <c r="AEV1198" s="433"/>
      <c r="AEW1198" s="433"/>
      <c r="AEX1198" s="433"/>
      <c r="AEY1198" s="433"/>
      <c r="AEZ1198" s="433"/>
      <c r="AFA1198" s="433"/>
      <c r="AFB1198" s="433"/>
      <c r="AFC1198" s="433"/>
      <c r="AFD1198" s="433"/>
      <c r="AFE1198" s="433"/>
      <c r="AFF1198" s="433"/>
      <c r="AFG1198" s="433"/>
      <c r="AFH1198" s="433"/>
      <c r="AFI1198" s="433"/>
      <c r="AFJ1198" s="433"/>
      <c r="AFK1198" s="433"/>
      <c r="AFL1198" s="433"/>
      <c r="AFM1198" s="433"/>
      <c r="AFN1198" s="433"/>
      <c r="AFO1198" s="433"/>
      <c r="AFP1198" s="433"/>
      <c r="AFQ1198" s="433"/>
      <c r="AFR1198" s="433"/>
      <c r="AFS1198" s="433"/>
      <c r="AFT1198" s="433"/>
      <c r="AFU1198" s="433"/>
      <c r="AFV1198" s="433"/>
      <c r="AFW1198" s="433"/>
      <c r="AFX1198" s="433"/>
      <c r="AFY1198" s="433"/>
      <c r="AFZ1198" s="433"/>
      <c r="AGA1198" s="433"/>
      <c r="AGB1198" s="433"/>
      <c r="AGC1198" s="433"/>
      <c r="AGD1198" s="433"/>
      <c r="AGE1198" s="433"/>
      <c r="AGF1198" s="433"/>
      <c r="AGG1198" s="433"/>
      <c r="AGH1198" s="433"/>
      <c r="AGI1198" s="433"/>
      <c r="AGJ1198" s="433"/>
      <c r="AGK1198" s="433"/>
      <c r="AGL1198" s="433"/>
      <c r="AGM1198" s="433"/>
      <c r="AGN1198" s="433"/>
      <c r="AGO1198" s="433"/>
      <c r="AGP1198" s="433"/>
      <c r="AGQ1198" s="433"/>
      <c r="AGR1198" s="433"/>
      <c r="AGS1198" s="433"/>
      <c r="AGT1198" s="433"/>
      <c r="AGU1198" s="433"/>
      <c r="AGV1198" s="433"/>
      <c r="AGW1198" s="433"/>
      <c r="AGX1198" s="433"/>
      <c r="AGY1198" s="433"/>
      <c r="AGZ1198" s="433"/>
      <c r="AHA1198" s="433"/>
      <c r="AHB1198" s="433"/>
      <c r="AHC1198" s="433"/>
      <c r="AHD1198" s="433"/>
      <c r="AHE1198" s="433"/>
      <c r="AHF1198" s="433"/>
      <c r="AHG1198" s="433"/>
      <c r="AHH1198" s="433"/>
      <c r="AHI1198" s="433"/>
      <c r="AHJ1198" s="433"/>
      <c r="AHK1198" s="433"/>
      <c r="AHL1198" s="433"/>
      <c r="AHM1198" s="433"/>
      <c r="AHN1198" s="433"/>
      <c r="AHO1198" s="433"/>
      <c r="AHP1198" s="433"/>
      <c r="AHQ1198" s="433"/>
      <c r="AHR1198" s="433"/>
      <c r="AHS1198" s="433"/>
      <c r="AHT1198" s="433"/>
      <c r="AHU1198" s="433"/>
      <c r="AHV1198" s="433"/>
      <c r="AHW1198" s="433"/>
      <c r="AHX1198" s="433"/>
      <c r="AHY1198" s="433"/>
      <c r="AHZ1198" s="433"/>
      <c r="AIA1198" s="433"/>
      <c r="AIB1198" s="433"/>
      <c r="AIC1198" s="433"/>
      <c r="AID1198" s="433"/>
      <c r="AIE1198" s="433"/>
      <c r="AIF1198" s="433"/>
      <c r="AIG1198" s="433"/>
      <c r="AIH1198" s="433"/>
      <c r="AII1198" s="433"/>
      <c r="AIJ1198" s="433"/>
      <c r="AIK1198" s="433"/>
      <c r="AIL1198" s="433"/>
      <c r="AIM1198" s="433"/>
      <c r="AIN1198" s="433"/>
      <c r="AIO1198" s="433"/>
      <c r="AIP1198" s="433"/>
      <c r="AIQ1198" s="433"/>
      <c r="AIR1198" s="433"/>
      <c r="AIS1198" s="433"/>
      <c r="AIT1198" s="433"/>
      <c r="AIU1198" s="433"/>
      <c r="AIV1198" s="433"/>
      <c r="AIW1198" s="433"/>
      <c r="AIX1198" s="433"/>
      <c r="AIY1198" s="433"/>
      <c r="AIZ1198" s="433"/>
      <c r="AJA1198" s="433"/>
      <c r="AJB1198" s="433"/>
      <c r="AJC1198" s="433"/>
      <c r="AJD1198" s="433"/>
      <c r="AJE1198" s="433"/>
      <c r="AJF1198" s="433"/>
      <c r="AJG1198" s="433"/>
      <c r="AJH1198" s="433"/>
      <c r="AJI1198" s="433"/>
      <c r="AJJ1198" s="433"/>
      <c r="AJK1198" s="433"/>
      <c r="AJL1198" s="433"/>
      <c r="AJM1198" s="433"/>
      <c r="AJN1198" s="433"/>
      <c r="AJO1198" s="433"/>
      <c r="AJP1198" s="433"/>
      <c r="AJQ1198" s="433"/>
      <c r="AJR1198" s="433"/>
      <c r="AJS1198" s="433"/>
      <c r="AJT1198" s="433"/>
      <c r="AJU1198" s="433"/>
      <c r="AJV1198" s="433"/>
      <c r="AJW1198" s="433"/>
      <c r="AJX1198" s="433"/>
      <c r="AJY1198" s="433"/>
      <c r="AJZ1198" s="433"/>
      <c r="AKA1198" s="433"/>
      <c r="AKB1198" s="433"/>
      <c r="AKC1198" s="433"/>
      <c r="AKD1198" s="433"/>
      <c r="AKE1198" s="433"/>
      <c r="AKF1198" s="433"/>
      <c r="AKG1198" s="433"/>
      <c r="AKH1198" s="433"/>
      <c r="AKI1198" s="433"/>
      <c r="AKJ1198" s="433"/>
      <c r="AKK1198" s="433"/>
      <c r="AKL1198" s="433"/>
      <c r="AKM1198" s="433"/>
      <c r="AKN1198" s="433"/>
      <c r="AKO1198" s="433"/>
      <c r="AKP1198" s="433"/>
      <c r="AKQ1198" s="433"/>
      <c r="AKR1198" s="433"/>
      <c r="AKS1198" s="433"/>
      <c r="AKT1198" s="433"/>
      <c r="AKU1198" s="433"/>
      <c r="AKV1198" s="433"/>
      <c r="AKW1198" s="433"/>
      <c r="AKX1198" s="433"/>
      <c r="AKY1198" s="433"/>
      <c r="AKZ1198" s="433"/>
      <c r="ALA1198" s="433"/>
      <c r="ALB1198" s="433"/>
      <c r="ALC1198" s="433"/>
      <c r="ALD1198" s="433"/>
      <c r="ALE1198" s="433"/>
      <c r="ALF1198" s="433"/>
      <c r="ALG1198" s="433"/>
      <c r="ALH1198" s="433"/>
      <c r="ALI1198" s="433"/>
      <c r="ALJ1198" s="433"/>
      <c r="ALK1198" s="433"/>
      <c r="ALL1198" s="433"/>
      <c r="ALM1198" s="433"/>
      <c r="ALN1198" s="433"/>
      <c r="ALO1198" s="433"/>
      <c r="ALP1198" s="433"/>
      <c r="ALQ1198" s="433"/>
      <c r="ALR1198" s="433"/>
      <c r="ALS1198" s="433"/>
      <c r="ALT1198" s="433"/>
      <c r="ALU1198" s="433"/>
      <c r="ALV1198" s="433"/>
      <c r="ALW1198" s="433"/>
      <c r="ALX1198" s="433"/>
      <c r="ALY1198" s="433"/>
      <c r="ALZ1198" s="433"/>
      <c r="AMA1198" s="433"/>
      <c r="AMB1198" s="433"/>
      <c r="AMC1198" s="433"/>
      <c r="AMD1198" s="433"/>
      <c r="AME1198" s="433"/>
      <c r="AMF1198" s="433"/>
      <c r="AMG1198" s="433"/>
      <c r="AMH1198" s="433"/>
      <c r="AMI1198" s="433"/>
      <c r="AMJ1198" s="433"/>
      <c r="AMK1198" s="433"/>
      <c r="AML1198" s="433"/>
      <c r="AMM1198" s="433"/>
      <c r="AMN1198" s="433"/>
      <c r="AMO1198" s="433"/>
      <c r="AMP1198" s="433"/>
      <c r="AMQ1198" s="433"/>
      <c r="AMR1198" s="433"/>
      <c r="AMS1198" s="433"/>
      <c r="AMT1198" s="433"/>
      <c r="AMU1198" s="433"/>
      <c r="AMV1198" s="433"/>
      <c r="AMW1198" s="433"/>
      <c r="AMX1198" s="433"/>
      <c r="AMY1198" s="433"/>
      <c r="AMZ1198" s="433"/>
      <c r="ANA1198" s="433"/>
      <c r="ANB1198" s="433"/>
      <c r="ANC1198" s="433"/>
      <c r="AND1198" s="433"/>
      <c r="ANE1198" s="433"/>
      <c r="ANF1198" s="433"/>
      <c r="ANG1198" s="433"/>
      <c r="ANH1198" s="433"/>
      <c r="ANI1198" s="433"/>
      <c r="ANJ1198" s="433"/>
      <c r="ANK1198" s="433"/>
      <c r="ANL1198" s="433"/>
      <c r="ANM1198" s="433"/>
      <c r="ANN1198" s="433"/>
      <c r="ANO1198" s="433"/>
      <c r="ANP1198" s="433"/>
      <c r="ANQ1198" s="433"/>
      <c r="ANR1198" s="433"/>
      <c r="ANS1198" s="433"/>
      <c r="ANT1198" s="433"/>
      <c r="ANU1198" s="433"/>
      <c r="ANV1198" s="433"/>
      <c r="ANW1198" s="433"/>
      <c r="ANX1198" s="433"/>
      <c r="ANY1198" s="433"/>
      <c r="ANZ1198" s="433"/>
      <c r="AOA1198" s="433"/>
      <c r="AOB1198" s="433"/>
      <c r="AOC1198" s="433"/>
      <c r="AOD1198" s="433"/>
      <c r="AOE1198" s="433"/>
      <c r="AOF1198" s="433"/>
      <c r="AOG1198" s="433"/>
      <c r="AOH1198" s="433"/>
      <c r="AOI1198" s="433"/>
      <c r="AOJ1198" s="433"/>
      <c r="AOK1198" s="433"/>
      <c r="AOL1198" s="433"/>
      <c r="AOM1198" s="433"/>
      <c r="AON1198" s="433"/>
      <c r="AOO1198" s="433"/>
      <c r="AOP1198" s="433"/>
      <c r="AOQ1198" s="433"/>
      <c r="AOR1198" s="433"/>
      <c r="AOS1198" s="433"/>
      <c r="AOT1198" s="433"/>
      <c r="AOU1198" s="433"/>
      <c r="AOV1198" s="433"/>
      <c r="AOW1198" s="433"/>
      <c r="AOX1198" s="433"/>
      <c r="AOY1198" s="433"/>
      <c r="AOZ1198" s="433"/>
      <c r="APA1198" s="433"/>
      <c r="APB1198" s="433"/>
      <c r="APC1198" s="433"/>
      <c r="APD1198" s="433"/>
      <c r="APE1198" s="433"/>
      <c r="APF1198" s="433"/>
      <c r="APG1198" s="433"/>
      <c r="APH1198" s="433"/>
      <c r="API1198" s="433"/>
      <c r="APJ1198" s="433"/>
      <c r="APK1198" s="433"/>
      <c r="APL1198" s="433"/>
      <c r="APM1198" s="433"/>
      <c r="APN1198" s="433"/>
      <c r="APO1198" s="433"/>
      <c r="APP1198" s="433"/>
      <c r="APQ1198" s="433"/>
      <c r="APR1198" s="433"/>
      <c r="APS1198" s="433"/>
      <c r="APT1198" s="433"/>
      <c r="APU1198" s="433"/>
      <c r="APV1198" s="433"/>
      <c r="APW1198" s="433"/>
      <c r="APX1198" s="433"/>
      <c r="APY1198" s="433"/>
      <c r="APZ1198" s="433"/>
      <c r="AQA1198" s="433"/>
      <c r="AQB1198" s="433"/>
      <c r="AQC1198" s="433"/>
      <c r="AQD1198" s="433"/>
      <c r="AQE1198" s="433"/>
      <c r="AQF1198" s="433"/>
      <c r="AQG1198" s="433"/>
      <c r="AQH1198" s="433"/>
      <c r="AQI1198" s="433"/>
      <c r="AQJ1198" s="433"/>
      <c r="AQK1198" s="433"/>
      <c r="AQL1198" s="433"/>
      <c r="AQM1198" s="433"/>
      <c r="AQN1198" s="433"/>
      <c r="AQO1198" s="433"/>
      <c r="AQP1198" s="433"/>
      <c r="AQQ1198" s="433"/>
      <c r="AQR1198" s="433"/>
      <c r="AQS1198" s="433"/>
      <c r="AQT1198" s="433"/>
      <c r="AQU1198" s="433"/>
      <c r="AQV1198" s="433"/>
      <c r="AQW1198" s="433"/>
      <c r="AQX1198" s="433"/>
      <c r="AQY1198" s="433"/>
      <c r="AQZ1198" s="433"/>
      <c r="ARA1198" s="433"/>
      <c r="ARB1198" s="433"/>
      <c r="ARC1198" s="433"/>
      <c r="ARD1198" s="433"/>
      <c r="ARE1198" s="433"/>
      <c r="ARF1198" s="433"/>
      <c r="ARG1198" s="433"/>
      <c r="ARH1198" s="433"/>
      <c r="ARI1198" s="433"/>
      <c r="ARJ1198" s="433"/>
      <c r="ARK1198" s="433"/>
      <c r="ARL1198" s="433"/>
      <c r="ARM1198" s="433"/>
      <c r="ARN1198" s="433"/>
      <c r="ARO1198" s="433"/>
      <c r="ARP1198" s="433"/>
      <c r="ARQ1198" s="433"/>
      <c r="ARR1198" s="433"/>
      <c r="ARS1198" s="433"/>
      <c r="ART1198" s="433"/>
      <c r="ARU1198" s="433"/>
      <c r="ARV1198" s="433"/>
      <c r="ARW1198" s="433"/>
      <c r="ARX1198" s="433"/>
      <c r="ARY1198" s="433"/>
      <c r="ARZ1198" s="433"/>
      <c r="ASA1198" s="433"/>
      <c r="ASB1198" s="433"/>
      <c r="ASC1198" s="433"/>
      <c r="ASD1198" s="433"/>
      <c r="ASE1198" s="433"/>
      <c r="ASF1198" s="433"/>
      <c r="ASG1198" s="433"/>
      <c r="ASH1198" s="433"/>
      <c r="ASI1198" s="433"/>
      <c r="ASJ1198" s="433"/>
      <c r="ASK1198" s="433"/>
      <c r="ASL1198" s="433"/>
      <c r="ASM1198" s="433"/>
      <c r="ASN1198" s="433"/>
      <c r="ASO1198" s="433"/>
      <c r="ASP1198" s="433"/>
      <c r="ASQ1198" s="433"/>
      <c r="ASR1198" s="433"/>
      <c r="ASS1198" s="433"/>
      <c r="AST1198" s="433"/>
      <c r="ASU1198" s="433"/>
      <c r="ASV1198" s="433"/>
      <c r="ASW1198" s="433"/>
      <c r="ASX1198" s="433"/>
      <c r="ASY1198" s="433"/>
      <c r="ASZ1198" s="433"/>
      <c r="ATA1198" s="433"/>
      <c r="ATB1198" s="433"/>
      <c r="ATC1198" s="433"/>
      <c r="ATD1198" s="433"/>
      <c r="ATE1198" s="433"/>
      <c r="ATF1198" s="433"/>
      <c r="ATG1198" s="433"/>
      <c r="ATH1198" s="433"/>
      <c r="ATI1198" s="433"/>
      <c r="ATJ1198" s="433"/>
      <c r="ATK1198" s="433"/>
      <c r="ATL1198" s="433"/>
      <c r="ATM1198" s="433"/>
      <c r="ATN1198" s="433"/>
      <c r="ATO1198" s="433"/>
      <c r="ATP1198" s="433"/>
      <c r="ATQ1198" s="433"/>
      <c r="ATR1198" s="433"/>
      <c r="ATS1198" s="433"/>
      <c r="ATT1198" s="433"/>
      <c r="ATU1198" s="433"/>
      <c r="ATV1198" s="433"/>
      <c r="ATW1198" s="433"/>
      <c r="ATX1198" s="433"/>
      <c r="ATY1198" s="433"/>
      <c r="ATZ1198" s="433"/>
      <c r="AUA1198" s="433"/>
      <c r="AUB1198" s="433"/>
      <c r="AUC1198" s="433"/>
      <c r="AUD1198" s="433"/>
      <c r="AUE1198" s="433"/>
      <c r="AUF1198" s="433"/>
      <c r="AUG1198" s="433"/>
      <c r="AUH1198" s="433"/>
      <c r="AUI1198" s="433"/>
      <c r="AUJ1198" s="433"/>
      <c r="AUK1198" s="433"/>
      <c r="AUL1198" s="433"/>
      <c r="AUM1198" s="433"/>
      <c r="AUN1198" s="433"/>
      <c r="AUO1198" s="433"/>
      <c r="AUP1198" s="433"/>
      <c r="AUQ1198" s="433"/>
      <c r="AUR1198" s="433"/>
      <c r="AUS1198" s="433"/>
      <c r="AUT1198" s="433"/>
      <c r="AUU1198" s="433"/>
      <c r="AUV1198" s="433"/>
      <c r="AUW1198" s="433"/>
      <c r="AUX1198" s="433"/>
      <c r="AUY1198" s="433"/>
      <c r="AUZ1198" s="433"/>
      <c r="AVA1198" s="433"/>
      <c r="AVB1198" s="433"/>
      <c r="AVC1198" s="433"/>
      <c r="AVD1198" s="433"/>
      <c r="AVE1198" s="433"/>
      <c r="AVF1198" s="433"/>
      <c r="AVG1198" s="433"/>
      <c r="AVH1198" s="433"/>
      <c r="AVI1198" s="433"/>
      <c r="AVJ1198" s="433"/>
      <c r="AVK1198" s="433"/>
      <c r="AVL1198" s="433"/>
      <c r="AVM1198" s="433"/>
      <c r="AVN1198" s="433"/>
      <c r="AVO1198" s="433"/>
      <c r="AVP1198" s="433"/>
      <c r="AVQ1198" s="433"/>
      <c r="AVR1198" s="433"/>
      <c r="AVS1198" s="433"/>
      <c r="AVT1198" s="433"/>
      <c r="AVU1198" s="433"/>
      <c r="AVV1198" s="433"/>
      <c r="AVW1198" s="433"/>
      <c r="AVX1198" s="433"/>
      <c r="AVY1198" s="433"/>
      <c r="AVZ1198" s="433"/>
      <c r="AWA1198" s="433"/>
      <c r="AWB1198" s="433"/>
      <c r="AWC1198" s="433"/>
      <c r="AWD1198" s="433"/>
      <c r="AWE1198" s="433"/>
      <c r="AWF1198" s="433"/>
      <c r="AWG1198" s="433"/>
      <c r="AWH1198" s="433"/>
      <c r="AWI1198" s="433"/>
      <c r="AWJ1198" s="433"/>
      <c r="AWK1198" s="433"/>
      <c r="AWL1198" s="433"/>
      <c r="AWM1198" s="433"/>
      <c r="AWN1198" s="433"/>
      <c r="AWO1198" s="433"/>
      <c r="AWP1198" s="433"/>
      <c r="AWQ1198" s="433"/>
      <c r="AWR1198" s="433"/>
      <c r="AWS1198" s="433"/>
      <c r="AWT1198" s="433"/>
      <c r="AWU1198" s="433"/>
      <c r="AWV1198" s="433"/>
      <c r="AWW1198" s="433"/>
      <c r="AWX1198" s="433"/>
      <c r="AWY1198" s="433"/>
      <c r="AWZ1198" s="433"/>
      <c r="AXA1198" s="433"/>
      <c r="AXB1198" s="433"/>
      <c r="AXC1198" s="433"/>
      <c r="AXD1198" s="433"/>
      <c r="AXE1198" s="433"/>
      <c r="AXF1198" s="433"/>
      <c r="AXG1198" s="433"/>
      <c r="AXH1198" s="433"/>
      <c r="AXI1198" s="433"/>
      <c r="AXJ1198" s="433"/>
      <c r="AXK1198" s="433"/>
      <c r="AXL1198" s="433"/>
      <c r="AXM1198" s="433"/>
      <c r="AXN1198" s="433"/>
      <c r="AXO1198" s="433"/>
      <c r="AXP1198" s="433"/>
      <c r="AXQ1198" s="433"/>
      <c r="AXR1198" s="433"/>
      <c r="AXS1198" s="433"/>
      <c r="AXT1198" s="433"/>
      <c r="AXU1198" s="433"/>
      <c r="AXV1198" s="433"/>
      <c r="AXW1198" s="433"/>
      <c r="AXX1198" s="433"/>
      <c r="AXY1198" s="433"/>
      <c r="AXZ1198" s="433"/>
      <c r="AYA1198" s="433"/>
      <c r="AYB1198" s="433"/>
      <c r="AYC1198" s="433"/>
      <c r="AYD1198" s="433"/>
      <c r="AYE1198" s="433"/>
      <c r="AYF1198" s="433"/>
      <c r="AYG1198" s="433"/>
      <c r="AYH1198" s="433"/>
      <c r="AYI1198" s="433"/>
      <c r="AYJ1198" s="433"/>
      <c r="AYK1198" s="433"/>
      <c r="AYL1198" s="433"/>
      <c r="AYM1198" s="433"/>
      <c r="AYN1198" s="433"/>
      <c r="AYO1198" s="433"/>
      <c r="AYP1198" s="433"/>
      <c r="AYQ1198" s="433"/>
      <c r="AYR1198" s="433"/>
      <c r="AYS1198" s="433"/>
      <c r="AYT1198" s="433"/>
      <c r="AYU1198" s="433"/>
      <c r="AYV1198" s="433"/>
      <c r="AYW1198" s="433"/>
      <c r="AYX1198" s="433"/>
      <c r="AYY1198" s="433"/>
      <c r="AYZ1198" s="433"/>
      <c r="AZA1198" s="433"/>
      <c r="AZB1198" s="433"/>
      <c r="AZC1198" s="433"/>
      <c r="AZD1198" s="433"/>
      <c r="AZE1198" s="433"/>
      <c r="AZF1198" s="433"/>
      <c r="AZG1198" s="433"/>
      <c r="AZH1198" s="433"/>
      <c r="AZI1198" s="433"/>
      <c r="AZJ1198" s="433"/>
      <c r="AZK1198" s="433"/>
      <c r="AZL1198" s="433"/>
      <c r="AZM1198" s="433"/>
      <c r="AZN1198" s="433"/>
      <c r="AZO1198" s="433"/>
      <c r="AZP1198" s="433"/>
      <c r="AZQ1198" s="433"/>
      <c r="AZR1198" s="433"/>
      <c r="AZS1198" s="433"/>
      <c r="AZT1198" s="433"/>
      <c r="AZU1198" s="433"/>
      <c r="AZV1198" s="433"/>
      <c r="AZW1198" s="433"/>
      <c r="AZX1198" s="433"/>
      <c r="AZY1198" s="433"/>
      <c r="AZZ1198" s="433"/>
      <c r="BAA1198" s="433"/>
      <c r="BAB1198" s="433"/>
      <c r="BAC1198" s="433"/>
      <c r="BAD1198" s="433"/>
      <c r="BAE1198" s="433"/>
      <c r="BAF1198" s="433"/>
      <c r="BAG1198" s="433"/>
      <c r="BAH1198" s="433"/>
      <c r="BAI1198" s="433"/>
      <c r="BAJ1198" s="433"/>
      <c r="BAK1198" s="433"/>
      <c r="BAL1198" s="433"/>
      <c r="BAM1198" s="433"/>
      <c r="BAN1198" s="433"/>
      <c r="BAO1198" s="433"/>
      <c r="BAP1198" s="433"/>
      <c r="BAQ1198" s="433"/>
      <c r="BAR1198" s="433"/>
      <c r="BAS1198" s="433"/>
      <c r="BAT1198" s="433"/>
      <c r="BAU1198" s="433"/>
      <c r="BAV1198" s="433"/>
      <c r="BAW1198" s="433"/>
      <c r="BAX1198" s="433"/>
      <c r="BAY1198" s="433"/>
      <c r="BAZ1198" s="433"/>
      <c r="BBA1198" s="433"/>
      <c r="BBB1198" s="433"/>
      <c r="BBC1198" s="433"/>
      <c r="BBD1198" s="433"/>
      <c r="BBE1198" s="433"/>
      <c r="BBF1198" s="433"/>
      <c r="BBG1198" s="433"/>
      <c r="BBH1198" s="433"/>
      <c r="BBI1198" s="433"/>
      <c r="BBJ1198" s="433"/>
      <c r="BBK1198" s="433"/>
      <c r="BBL1198" s="433"/>
      <c r="BBM1198" s="433"/>
      <c r="BBN1198" s="433"/>
      <c r="BBO1198" s="433"/>
      <c r="BBP1198" s="433"/>
      <c r="BBQ1198" s="433"/>
      <c r="BBR1198" s="433"/>
      <c r="BBS1198" s="433"/>
      <c r="BBT1198" s="433"/>
      <c r="BBU1198" s="433"/>
      <c r="BBV1198" s="433"/>
      <c r="BBW1198" s="433"/>
      <c r="BBX1198" s="433"/>
      <c r="BBY1198" s="433"/>
      <c r="BBZ1198" s="433"/>
      <c r="BCA1198" s="433"/>
      <c r="BCB1198" s="433"/>
      <c r="BCC1198" s="433"/>
      <c r="BCD1198" s="433"/>
      <c r="BCE1198" s="433"/>
      <c r="BCF1198" s="433"/>
      <c r="BCG1198" s="433"/>
      <c r="BCH1198" s="433"/>
      <c r="BCI1198" s="433"/>
      <c r="BCJ1198" s="433"/>
      <c r="BCK1198" s="433"/>
      <c r="BCL1198" s="433"/>
      <c r="BCM1198" s="433"/>
      <c r="BCN1198" s="433"/>
      <c r="BCO1198" s="433"/>
      <c r="BCP1198" s="433"/>
      <c r="BCQ1198" s="433"/>
      <c r="BCR1198" s="433"/>
      <c r="BCS1198" s="433"/>
      <c r="BCT1198" s="433"/>
      <c r="BCU1198" s="433"/>
      <c r="BCV1198" s="433"/>
      <c r="BCW1198" s="433"/>
      <c r="BCX1198" s="433"/>
      <c r="BCY1198" s="433"/>
      <c r="BCZ1198" s="433"/>
      <c r="BDA1198" s="433"/>
      <c r="BDB1198" s="433"/>
      <c r="BDC1198" s="433"/>
      <c r="BDD1198" s="433"/>
      <c r="BDE1198" s="433"/>
      <c r="BDF1198" s="433"/>
      <c r="BDG1198" s="433"/>
      <c r="BDH1198" s="433"/>
      <c r="BDI1198" s="433"/>
      <c r="BDJ1198" s="433"/>
      <c r="BDK1198" s="433"/>
      <c r="BDL1198" s="433"/>
      <c r="BDM1198" s="433"/>
      <c r="BDN1198" s="433"/>
      <c r="BDO1198" s="433"/>
      <c r="BDP1198" s="433"/>
      <c r="BDQ1198" s="433"/>
      <c r="BDR1198" s="433"/>
      <c r="BDS1198" s="433"/>
      <c r="BDT1198" s="433"/>
      <c r="BDU1198" s="433"/>
      <c r="BDV1198" s="433"/>
      <c r="BDW1198" s="433"/>
      <c r="BDX1198" s="433"/>
      <c r="BDY1198" s="433"/>
      <c r="BDZ1198" s="433"/>
      <c r="BEA1198" s="433"/>
      <c r="BEB1198" s="433"/>
      <c r="BEC1198" s="433"/>
      <c r="BED1198" s="433"/>
      <c r="BEE1198" s="433"/>
      <c r="BEF1198" s="433"/>
      <c r="BEG1198" s="433"/>
      <c r="BEH1198" s="433"/>
      <c r="BEI1198" s="433"/>
      <c r="BEJ1198" s="433"/>
      <c r="BEK1198" s="433"/>
      <c r="BEL1198" s="433"/>
      <c r="BEM1198" s="433"/>
      <c r="BEN1198" s="433"/>
      <c r="BEO1198" s="433"/>
      <c r="BEP1198" s="433"/>
      <c r="BEQ1198" s="433"/>
      <c r="BER1198" s="433"/>
      <c r="BES1198" s="433"/>
      <c r="BET1198" s="433"/>
      <c r="BEU1198" s="433"/>
      <c r="BEV1198" s="433"/>
      <c r="BEW1198" s="433"/>
      <c r="BEX1198" s="433"/>
      <c r="BEY1198" s="433"/>
      <c r="BEZ1198" s="433"/>
      <c r="BFA1198" s="433"/>
      <c r="BFB1198" s="433"/>
      <c r="BFC1198" s="433"/>
      <c r="BFD1198" s="433"/>
      <c r="BFE1198" s="433"/>
      <c r="BFF1198" s="433"/>
      <c r="BFG1198" s="433"/>
      <c r="BFH1198" s="433"/>
      <c r="BFI1198" s="433"/>
      <c r="BFJ1198" s="433"/>
      <c r="BFK1198" s="433"/>
      <c r="BFL1198" s="433"/>
      <c r="BFM1198" s="433"/>
      <c r="BFN1198" s="433"/>
      <c r="BFO1198" s="433"/>
      <c r="BFP1198" s="433"/>
      <c r="BFQ1198" s="433"/>
      <c r="BFR1198" s="433"/>
      <c r="BFS1198" s="433"/>
      <c r="BFT1198" s="433"/>
      <c r="BFU1198" s="433"/>
      <c r="BFV1198" s="433"/>
      <c r="BFW1198" s="433"/>
      <c r="BFX1198" s="433"/>
      <c r="BFY1198" s="433"/>
      <c r="BFZ1198" s="433"/>
      <c r="BGA1198" s="433"/>
      <c r="BGB1198" s="433"/>
      <c r="BGC1198" s="433"/>
      <c r="BGD1198" s="433"/>
      <c r="BGE1198" s="433"/>
      <c r="BGF1198" s="433"/>
      <c r="BGG1198" s="433"/>
      <c r="BGH1198" s="433"/>
      <c r="BGI1198" s="433"/>
      <c r="BGJ1198" s="433"/>
      <c r="BGK1198" s="433"/>
      <c r="BGL1198" s="433"/>
      <c r="BGM1198" s="433"/>
      <c r="BGN1198" s="433"/>
      <c r="BGO1198" s="433"/>
      <c r="BGP1198" s="433"/>
      <c r="BGQ1198" s="433"/>
      <c r="BGR1198" s="433"/>
      <c r="BGS1198" s="433"/>
      <c r="BGT1198" s="433"/>
      <c r="BGU1198" s="433"/>
      <c r="BGV1198" s="433"/>
      <c r="BGW1198" s="433"/>
      <c r="BGX1198" s="433"/>
      <c r="BGY1198" s="433"/>
      <c r="BGZ1198" s="433"/>
      <c r="BHA1198" s="433"/>
      <c r="BHB1198" s="433"/>
      <c r="BHC1198" s="433"/>
      <c r="BHD1198" s="433"/>
      <c r="BHE1198" s="433"/>
      <c r="BHF1198" s="433"/>
      <c r="BHG1198" s="433"/>
      <c r="BHH1198" s="433"/>
      <c r="BHI1198" s="433"/>
      <c r="BHJ1198" s="433"/>
      <c r="BHK1198" s="433"/>
      <c r="BHL1198" s="433"/>
      <c r="BHM1198" s="433"/>
      <c r="BHN1198" s="433"/>
      <c r="BHO1198" s="433"/>
      <c r="BHP1198" s="433"/>
      <c r="BHQ1198" s="433"/>
      <c r="BHR1198" s="433"/>
      <c r="BHS1198" s="433"/>
      <c r="BHT1198" s="433"/>
      <c r="BHU1198" s="433"/>
      <c r="BHV1198" s="433"/>
      <c r="BHW1198" s="433"/>
      <c r="BHX1198" s="433"/>
      <c r="BHY1198" s="433"/>
      <c r="BHZ1198" s="433"/>
      <c r="BIA1198" s="433"/>
      <c r="BIB1198" s="433"/>
      <c r="BIC1198" s="433"/>
      <c r="BID1198" s="433"/>
      <c r="BIE1198" s="433"/>
      <c r="BIF1198" s="433"/>
      <c r="BIG1198" s="433"/>
      <c r="BIH1198" s="433"/>
      <c r="BII1198" s="433"/>
      <c r="BIJ1198" s="433"/>
      <c r="BIK1198" s="433"/>
      <c r="BIL1198" s="433"/>
      <c r="BIM1198" s="433"/>
      <c r="BIN1198" s="433"/>
      <c r="BIO1198" s="433"/>
      <c r="BIP1198" s="433"/>
      <c r="BIQ1198" s="433"/>
      <c r="BIR1198" s="433"/>
      <c r="BIS1198" s="433"/>
      <c r="BIT1198" s="433"/>
      <c r="BIU1198" s="433"/>
      <c r="BIV1198" s="433"/>
      <c r="BIW1198" s="433"/>
      <c r="BIX1198" s="433"/>
      <c r="BIY1198" s="433"/>
      <c r="BIZ1198" s="433"/>
      <c r="BJA1198" s="433"/>
      <c r="BJB1198" s="433"/>
      <c r="BJC1198" s="433"/>
      <c r="BJD1198" s="433"/>
      <c r="BJE1198" s="433"/>
      <c r="BJF1198" s="433"/>
      <c r="BJG1198" s="433"/>
      <c r="BJH1198" s="433"/>
      <c r="BJI1198" s="433"/>
      <c r="BJJ1198" s="433"/>
      <c r="BJK1198" s="433"/>
      <c r="BJL1198" s="433"/>
      <c r="BJM1198" s="433"/>
      <c r="BJN1198" s="433"/>
      <c r="BJO1198" s="433"/>
      <c r="BJP1198" s="433"/>
      <c r="BJQ1198" s="433"/>
      <c r="BJR1198" s="433"/>
      <c r="BJS1198" s="433"/>
      <c r="BJT1198" s="433"/>
      <c r="BJU1198" s="433"/>
      <c r="BJV1198" s="433"/>
      <c r="BJW1198" s="433"/>
      <c r="BJX1198" s="433"/>
      <c r="BJY1198" s="433"/>
      <c r="BJZ1198" s="433"/>
      <c r="BKA1198" s="433"/>
      <c r="BKB1198" s="433"/>
      <c r="BKC1198" s="433"/>
      <c r="BKD1198" s="433"/>
      <c r="BKE1198" s="433"/>
      <c r="BKF1198" s="433"/>
      <c r="BKG1198" s="433"/>
      <c r="BKH1198" s="433"/>
      <c r="BKI1198" s="433"/>
      <c r="BKJ1198" s="433"/>
      <c r="BKK1198" s="433"/>
      <c r="BKL1198" s="433"/>
      <c r="BKM1198" s="433"/>
      <c r="BKN1198" s="433"/>
      <c r="BKO1198" s="433"/>
      <c r="BKP1198" s="433"/>
      <c r="BKQ1198" s="433"/>
      <c r="BKR1198" s="433"/>
      <c r="BKS1198" s="433"/>
      <c r="BKT1198" s="433"/>
      <c r="BKU1198" s="433"/>
      <c r="BKV1198" s="433"/>
      <c r="BKW1198" s="433"/>
      <c r="BKX1198" s="433"/>
      <c r="BKY1198" s="433"/>
      <c r="BKZ1198" s="433"/>
      <c r="BLA1198" s="433"/>
      <c r="BLB1198" s="433"/>
      <c r="BLC1198" s="433"/>
      <c r="BLD1198" s="433"/>
      <c r="BLE1198" s="433"/>
      <c r="BLF1198" s="433"/>
      <c r="BLG1198" s="433"/>
      <c r="BLH1198" s="433"/>
      <c r="BLI1198" s="433"/>
      <c r="BLJ1198" s="433"/>
      <c r="BLK1198" s="433"/>
      <c r="BLL1198" s="433"/>
      <c r="BLM1198" s="433"/>
      <c r="BLN1198" s="433"/>
      <c r="BLO1198" s="433"/>
      <c r="BLP1198" s="433"/>
      <c r="BLQ1198" s="433"/>
      <c r="BLR1198" s="433"/>
      <c r="BLS1198" s="433"/>
      <c r="BLT1198" s="433"/>
      <c r="BLU1198" s="433"/>
      <c r="BLV1198" s="433"/>
      <c r="BLW1198" s="433"/>
      <c r="BLX1198" s="433"/>
      <c r="BLY1198" s="433"/>
      <c r="BLZ1198" s="433"/>
      <c r="BMA1198" s="433"/>
      <c r="BMB1198" s="433"/>
      <c r="BMC1198" s="433"/>
      <c r="BMD1198" s="433"/>
      <c r="BME1198" s="433"/>
      <c r="BMF1198" s="433"/>
      <c r="BMG1198" s="433"/>
      <c r="BMH1198" s="433"/>
      <c r="BMI1198" s="433"/>
      <c r="BMJ1198" s="433"/>
      <c r="BMK1198" s="433"/>
      <c r="BML1198" s="433"/>
      <c r="BMM1198" s="433"/>
      <c r="BMN1198" s="433"/>
      <c r="BMO1198" s="433"/>
      <c r="BMP1198" s="433"/>
      <c r="BMQ1198" s="433"/>
      <c r="BMR1198" s="433"/>
      <c r="BMS1198" s="433"/>
      <c r="BMT1198" s="433"/>
      <c r="BMU1198" s="433"/>
      <c r="BMV1198" s="433"/>
      <c r="BMW1198" s="433"/>
      <c r="BMX1198" s="433"/>
      <c r="BMY1198" s="433"/>
      <c r="BMZ1198" s="433"/>
      <c r="BNA1198" s="433"/>
      <c r="BNB1198" s="433"/>
      <c r="BNC1198" s="433"/>
      <c r="BND1198" s="433"/>
      <c r="BNE1198" s="433"/>
      <c r="BNF1198" s="433"/>
      <c r="BNG1198" s="433"/>
      <c r="BNH1198" s="433"/>
      <c r="BNI1198" s="433"/>
      <c r="BNJ1198" s="433"/>
      <c r="BNK1198" s="433"/>
      <c r="BNL1198" s="433"/>
      <c r="BNM1198" s="433"/>
      <c r="BNN1198" s="433"/>
      <c r="BNO1198" s="433"/>
      <c r="BNP1198" s="433"/>
      <c r="BNQ1198" s="433"/>
      <c r="BNR1198" s="433"/>
      <c r="BNS1198" s="433"/>
      <c r="BNT1198" s="433"/>
      <c r="BNU1198" s="433"/>
      <c r="BNV1198" s="433"/>
      <c r="BNW1198" s="433"/>
      <c r="BNX1198" s="433"/>
      <c r="BNY1198" s="433"/>
      <c r="BNZ1198" s="433"/>
      <c r="BOA1198" s="433"/>
      <c r="BOB1198" s="433"/>
      <c r="BOC1198" s="433"/>
      <c r="BOD1198" s="433"/>
      <c r="BOE1198" s="433"/>
      <c r="BOF1198" s="433"/>
      <c r="BOG1198" s="433"/>
      <c r="BOH1198" s="433"/>
      <c r="BOI1198" s="433"/>
      <c r="BOJ1198" s="433"/>
      <c r="BOK1198" s="433"/>
      <c r="BOL1198" s="433"/>
      <c r="BOM1198" s="433"/>
      <c r="BON1198" s="433"/>
      <c r="BOO1198" s="433"/>
      <c r="BOP1198" s="433"/>
      <c r="BOQ1198" s="433"/>
      <c r="BOR1198" s="433"/>
      <c r="BOS1198" s="433"/>
      <c r="BOT1198" s="433"/>
      <c r="BOU1198" s="433"/>
      <c r="BOV1198" s="433"/>
      <c r="BOW1198" s="433"/>
      <c r="BOX1198" s="433"/>
      <c r="BOY1198" s="433"/>
      <c r="BOZ1198" s="433"/>
      <c r="BPA1198" s="433"/>
      <c r="BPB1198" s="433"/>
      <c r="BPC1198" s="433"/>
      <c r="BPD1198" s="433"/>
      <c r="BPE1198" s="433"/>
      <c r="BPF1198" s="433"/>
      <c r="BPG1198" s="433"/>
      <c r="BPH1198" s="433"/>
      <c r="BPI1198" s="433"/>
      <c r="BPJ1198" s="433"/>
      <c r="BPK1198" s="433"/>
      <c r="BPL1198" s="433"/>
      <c r="BPM1198" s="433"/>
      <c r="BPN1198" s="433"/>
      <c r="BPO1198" s="433"/>
      <c r="BPP1198" s="433"/>
      <c r="BPQ1198" s="433"/>
      <c r="BPR1198" s="433"/>
      <c r="BPS1198" s="433"/>
      <c r="BPT1198" s="433"/>
      <c r="BPU1198" s="433"/>
      <c r="BPV1198" s="433"/>
      <c r="BPW1198" s="433"/>
      <c r="BPX1198" s="433"/>
      <c r="BPY1198" s="433"/>
      <c r="BPZ1198" s="433"/>
      <c r="BQA1198" s="433"/>
      <c r="BQB1198" s="433"/>
      <c r="BQC1198" s="433"/>
      <c r="BQD1198" s="433"/>
      <c r="BQE1198" s="433"/>
      <c r="BQF1198" s="433"/>
      <c r="BQG1198" s="433"/>
      <c r="BQH1198" s="433"/>
      <c r="BQI1198" s="433"/>
      <c r="BQJ1198" s="433"/>
      <c r="BQK1198" s="433"/>
      <c r="BQL1198" s="433"/>
      <c r="BQM1198" s="433"/>
      <c r="BQN1198" s="433"/>
      <c r="BQO1198" s="433"/>
      <c r="BQP1198" s="433"/>
      <c r="BQQ1198" s="433"/>
      <c r="BQR1198" s="433"/>
      <c r="BQS1198" s="433"/>
      <c r="BQT1198" s="433"/>
      <c r="BQU1198" s="433"/>
      <c r="BQV1198" s="433"/>
      <c r="BQW1198" s="433"/>
      <c r="BQX1198" s="433"/>
      <c r="BQY1198" s="433"/>
      <c r="BQZ1198" s="433"/>
      <c r="BRA1198" s="433"/>
      <c r="BRB1198" s="433"/>
      <c r="BRC1198" s="433"/>
      <c r="BRD1198" s="433"/>
      <c r="BRE1198" s="433"/>
      <c r="BRF1198" s="433"/>
      <c r="BRG1198" s="433"/>
      <c r="BRH1198" s="433"/>
      <c r="BRI1198" s="433"/>
      <c r="BRJ1198" s="433"/>
      <c r="BRK1198" s="433"/>
      <c r="BRL1198" s="433"/>
      <c r="BRM1198" s="433"/>
      <c r="BRN1198" s="433"/>
      <c r="BRO1198" s="433"/>
      <c r="BRP1198" s="433"/>
      <c r="BRQ1198" s="433"/>
      <c r="BRR1198" s="433"/>
      <c r="BRS1198" s="433"/>
      <c r="BRT1198" s="433"/>
      <c r="BRU1198" s="433"/>
      <c r="BRV1198" s="433"/>
      <c r="BRW1198" s="433"/>
      <c r="BRX1198" s="433"/>
      <c r="BRY1198" s="433"/>
      <c r="BRZ1198" s="433"/>
      <c r="BSA1198" s="433"/>
      <c r="BSB1198" s="433"/>
      <c r="BSC1198" s="433"/>
      <c r="BSD1198" s="433"/>
      <c r="BSE1198" s="433"/>
      <c r="BSF1198" s="433"/>
      <c r="BSG1198" s="433"/>
      <c r="BSH1198" s="433"/>
      <c r="BSI1198" s="433"/>
      <c r="BSJ1198" s="433"/>
      <c r="BSK1198" s="433"/>
      <c r="BSL1198" s="433"/>
      <c r="BSM1198" s="433"/>
      <c r="BSN1198" s="433"/>
      <c r="BSO1198" s="433"/>
      <c r="BSP1198" s="433"/>
      <c r="BSQ1198" s="433"/>
      <c r="BSR1198" s="433"/>
      <c r="BSS1198" s="433"/>
      <c r="BST1198" s="433"/>
      <c r="BSU1198" s="433"/>
      <c r="BSV1198" s="433"/>
      <c r="BSW1198" s="433"/>
      <c r="BSX1198" s="433"/>
      <c r="BSY1198" s="433"/>
      <c r="BSZ1198" s="433"/>
      <c r="BTA1198" s="433"/>
      <c r="BTB1198" s="433"/>
      <c r="BTC1198" s="433"/>
      <c r="BTD1198" s="433"/>
      <c r="BTE1198" s="433"/>
      <c r="BTF1198" s="433"/>
      <c r="BTG1198" s="433"/>
      <c r="BTH1198" s="433"/>
      <c r="BTI1198" s="433"/>
      <c r="BTJ1198" s="433"/>
      <c r="BTK1198" s="433"/>
      <c r="BTL1198" s="433"/>
      <c r="BTM1198" s="433"/>
      <c r="BTN1198" s="433"/>
      <c r="BTO1198" s="433"/>
      <c r="BTP1198" s="433"/>
      <c r="BTQ1198" s="433"/>
      <c r="BTR1198" s="433"/>
      <c r="BTS1198" s="433"/>
      <c r="BTT1198" s="433"/>
      <c r="BTU1198" s="433"/>
      <c r="BTV1198" s="433"/>
      <c r="BTW1198" s="433"/>
      <c r="BTX1198" s="433"/>
      <c r="BTY1198" s="433"/>
      <c r="BTZ1198" s="433"/>
      <c r="BUA1198" s="433"/>
      <c r="BUB1198" s="433"/>
      <c r="BUC1198" s="433"/>
      <c r="BUD1198" s="433"/>
      <c r="BUE1198" s="433"/>
      <c r="BUF1198" s="433"/>
      <c r="BUG1198" s="433"/>
      <c r="BUH1198" s="433"/>
      <c r="BUI1198" s="433"/>
      <c r="BUJ1198" s="433"/>
      <c r="BUK1198" s="433"/>
      <c r="BUL1198" s="433"/>
      <c r="BUM1198" s="433"/>
      <c r="BUN1198" s="433"/>
      <c r="BUO1198" s="433"/>
      <c r="BUP1198" s="433"/>
      <c r="BUQ1198" s="433"/>
      <c r="BUR1198" s="433"/>
      <c r="BUS1198" s="433"/>
      <c r="BUT1198" s="433"/>
      <c r="BUU1198" s="433"/>
      <c r="BUV1198" s="433"/>
      <c r="BUW1198" s="433"/>
      <c r="BUX1198" s="433"/>
      <c r="BUY1198" s="433"/>
      <c r="BUZ1198" s="433"/>
      <c r="BVA1198" s="433"/>
      <c r="BVB1198" s="433"/>
      <c r="BVC1198" s="433"/>
      <c r="BVD1198" s="433"/>
      <c r="BVE1198" s="433"/>
      <c r="BVF1198" s="433"/>
      <c r="BVG1198" s="433"/>
      <c r="BVH1198" s="433"/>
      <c r="BVI1198" s="433"/>
      <c r="BVJ1198" s="433"/>
      <c r="BVK1198" s="433"/>
      <c r="BVL1198" s="433"/>
      <c r="BVM1198" s="433"/>
      <c r="BVN1198" s="433"/>
      <c r="BVO1198" s="433"/>
      <c r="BVP1198" s="433"/>
      <c r="BVQ1198" s="433"/>
      <c r="BVR1198" s="433"/>
      <c r="BVS1198" s="433"/>
      <c r="BVT1198" s="433"/>
      <c r="BVU1198" s="433"/>
      <c r="BVV1198" s="433"/>
      <c r="BVW1198" s="433"/>
      <c r="BVX1198" s="433"/>
      <c r="BVY1198" s="433"/>
      <c r="BVZ1198" s="433"/>
      <c r="BWA1198" s="433"/>
      <c r="BWB1198" s="433"/>
      <c r="BWC1198" s="433"/>
      <c r="BWD1198" s="433"/>
      <c r="BWE1198" s="433"/>
      <c r="BWF1198" s="433"/>
      <c r="BWG1198" s="433"/>
      <c r="BWH1198" s="433"/>
      <c r="BWI1198" s="433"/>
      <c r="BWJ1198" s="433"/>
      <c r="BWK1198" s="433"/>
      <c r="BWL1198" s="433"/>
      <c r="BWM1198" s="433"/>
      <c r="BWN1198" s="433"/>
      <c r="BWO1198" s="433"/>
      <c r="BWP1198" s="433"/>
      <c r="BWQ1198" s="433"/>
      <c r="BWR1198" s="433"/>
      <c r="BWS1198" s="433"/>
      <c r="BWT1198" s="433"/>
      <c r="BWU1198" s="433"/>
      <c r="BWV1198" s="433"/>
      <c r="BWW1198" s="433"/>
      <c r="BWX1198" s="433"/>
      <c r="BWY1198" s="433"/>
      <c r="BWZ1198" s="433"/>
      <c r="BXA1198" s="433"/>
      <c r="BXB1198" s="433"/>
      <c r="BXC1198" s="433"/>
      <c r="BXD1198" s="433"/>
      <c r="BXE1198" s="433"/>
      <c r="BXF1198" s="433"/>
      <c r="BXG1198" s="433"/>
      <c r="BXH1198" s="433"/>
      <c r="BXI1198" s="433"/>
      <c r="BXJ1198" s="433"/>
      <c r="BXK1198" s="433"/>
      <c r="BXL1198" s="433"/>
      <c r="BXM1198" s="433"/>
      <c r="BXN1198" s="433"/>
      <c r="BXO1198" s="433"/>
      <c r="BXP1198" s="433"/>
      <c r="BXQ1198" s="433"/>
      <c r="BXR1198" s="433"/>
      <c r="BXS1198" s="433"/>
      <c r="BXT1198" s="433"/>
      <c r="BXU1198" s="433"/>
      <c r="BXV1198" s="433"/>
      <c r="BXW1198" s="433"/>
      <c r="BXX1198" s="433"/>
      <c r="BXY1198" s="433"/>
      <c r="BXZ1198" s="433"/>
      <c r="BYA1198" s="433"/>
      <c r="BYB1198" s="433"/>
      <c r="BYC1198" s="433"/>
      <c r="BYD1198" s="433"/>
      <c r="BYE1198" s="433"/>
      <c r="BYF1198" s="433"/>
      <c r="BYG1198" s="433"/>
      <c r="BYH1198" s="433"/>
      <c r="BYI1198" s="433"/>
      <c r="BYJ1198" s="433"/>
      <c r="BYK1198" s="433"/>
      <c r="BYL1198" s="433"/>
      <c r="BYM1198" s="433"/>
      <c r="BYN1198" s="433"/>
      <c r="BYO1198" s="433"/>
      <c r="BYP1198" s="433"/>
      <c r="BYQ1198" s="433"/>
      <c r="BYR1198" s="433"/>
      <c r="BYS1198" s="433"/>
      <c r="BYT1198" s="433"/>
      <c r="BYU1198" s="433"/>
      <c r="BYV1198" s="433"/>
      <c r="BYW1198" s="433"/>
      <c r="BYX1198" s="433"/>
      <c r="BYY1198" s="433"/>
      <c r="BYZ1198" s="433"/>
      <c r="BZA1198" s="433"/>
      <c r="BZB1198" s="433"/>
      <c r="BZC1198" s="433"/>
      <c r="BZD1198" s="433"/>
      <c r="BZE1198" s="433"/>
      <c r="BZF1198" s="433"/>
      <c r="BZG1198" s="433"/>
      <c r="BZH1198" s="433"/>
      <c r="BZI1198" s="433"/>
      <c r="BZJ1198" s="433"/>
      <c r="BZK1198" s="433"/>
      <c r="BZL1198" s="433"/>
      <c r="BZM1198" s="433"/>
      <c r="BZN1198" s="433"/>
      <c r="BZO1198" s="433"/>
      <c r="BZP1198" s="433"/>
      <c r="BZQ1198" s="433"/>
      <c r="BZR1198" s="433"/>
      <c r="BZS1198" s="433"/>
      <c r="BZT1198" s="433"/>
      <c r="BZU1198" s="433"/>
      <c r="BZV1198" s="433"/>
      <c r="BZW1198" s="433"/>
      <c r="BZX1198" s="433"/>
      <c r="BZY1198" s="433"/>
      <c r="BZZ1198" s="433"/>
      <c r="CAA1198" s="433"/>
      <c r="CAB1198" s="433"/>
      <c r="CAC1198" s="433"/>
      <c r="CAD1198" s="433"/>
      <c r="CAE1198" s="433"/>
      <c r="CAF1198" s="433"/>
      <c r="CAG1198" s="433"/>
      <c r="CAH1198" s="433"/>
      <c r="CAI1198" s="433"/>
      <c r="CAJ1198" s="433"/>
      <c r="CAK1198" s="433"/>
      <c r="CAL1198" s="433"/>
      <c r="CAM1198" s="433"/>
      <c r="CAN1198" s="433"/>
      <c r="CAO1198" s="433"/>
      <c r="CAP1198" s="433"/>
      <c r="CAQ1198" s="433"/>
      <c r="CAR1198" s="433"/>
      <c r="CAS1198" s="433"/>
      <c r="CAT1198" s="433"/>
      <c r="CAU1198" s="433"/>
      <c r="CAV1198" s="433"/>
      <c r="CAW1198" s="433"/>
      <c r="CAX1198" s="433"/>
      <c r="CAY1198" s="433"/>
      <c r="CAZ1198" s="433"/>
      <c r="CBA1198" s="433"/>
      <c r="CBB1198" s="433"/>
      <c r="CBC1198" s="433"/>
      <c r="CBD1198" s="433"/>
      <c r="CBE1198" s="433"/>
      <c r="CBF1198" s="433"/>
      <c r="CBG1198" s="433"/>
      <c r="CBH1198" s="433"/>
      <c r="CBI1198" s="433"/>
      <c r="CBJ1198" s="433"/>
      <c r="CBK1198" s="433"/>
      <c r="CBL1198" s="433"/>
      <c r="CBM1198" s="433"/>
      <c r="CBN1198" s="433"/>
      <c r="CBO1198" s="433"/>
      <c r="CBP1198" s="433"/>
      <c r="CBQ1198" s="433"/>
      <c r="CBR1198" s="433"/>
      <c r="CBS1198" s="433"/>
      <c r="CBT1198" s="433"/>
      <c r="CBU1198" s="433"/>
      <c r="CBV1198" s="433"/>
      <c r="CBW1198" s="433"/>
      <c r="CBX1198" s="433"/>
      <c r="CBY1198" s="433"/>
      <c r="CBZ1198" s="433"/>
      <c r="CCA1198" s="433"/>
      <c r="CCB1198" s="433"/>
      <c r="CCC1198" s="433"/>
      <c r="CCD1198" s="433"/>
      <c r="CCE1198" s="433"/>
      <c r="CCF1198" s="433"/>
      <c r="CCG1198" s="433"/>
      <c r="CCH1198" s="433"/>
      <c r="CCI1198" s="433"/>
      <c r="CCJ1198" s="433"/>
      <c r="CCK1198" s="433"/>
      <c r="CCL1198" s="433"/>
      <c r="CCM1198" s="433"/>
      <c r="CCN1198" s="433"/>
      <c r="CCO1198" s="433"/>
      <c r="CCP1198" s="433"/>
      <c r="CCQ1198" s="433"/>
      <c r="CCR1198" s="433"/>
      <c r="CCS1198" s="433"/>
      <c r="CCT1198" s="433"/>
      <c r="CCU1198" s="433"/>
      <c r="CCV1198" s="433"/>
      <c r="CCW1198" s="433"/>
      <c r="CCX1198" s="433"/>
      <c r="CCY1198" s="433"/>
      <c r="CCZ1198" s="433"/>
      <c r="CDA1198" s="433"/>
      <c r="CDB1198" s="433"/>
      <c r="CDC1198" s="433"/>
      <c r="CDD1198" s="433"/>
      <c r="CDE1198" s="433"/>
      <c r="CDF1198" s="433"/>
      <c r="CDG1198" s="433"/>
      <c r="CDH1198" s="433"/>
      <c r="CDI1198" s="433"/>
      <c r="CDJ1198" s="433"/>
      <c r="CDK1198" s="433"/>
      <c r="CDL1198" s="433"/>
      <c r="CDM1198" s="433"/>
      <c r="CDN1198" s="433"/>
      <c r="CDO1198" s="433"/>
      <c r="CDP1198" s="433"/>
      <c r="CDQ1198" s="433"/>
      <c r="CDR1198" s="433"/>
      <c r="CDS1198" s="433"/>
      <c r="CDT1198" s="433"/>
      <c r="CDU1198" s="433"/>
      <c r="CDV1198" s="433"/>
      <c r="CDW1198" s="433"/>
      <c r="CDX1198" s="433"/>
      <c r="CDY1198" s="433"/>
      <c r="CDZ1198" s="433"/>
      <c r="CEA1198" s="433"/>
      <c r="CEB1198" s="433"/>
      <c r="CEC1198" s="433"/>
      <c r="CED1198" s="433"/>
      <c r="CEE1198" s="433"/>
      <c r="CEF1198" s="433"/>
      <c r="CEG1198" s="433"/>
      <c r="CEH1198" s="433"/>
      <c r="CEI1198" s="433"/>
      <c r="CEJ1198" s="433"/>
      <c r="CEK1198" s="433"/>
      <c r="CEL1198" s="433"/>
      <c r="CEM1198" s="433"/>
      <c r="CEN1198" s="433"/>
      <c r="CEO1198" s="433"/>
      <c r="CEP1198" s="433"/>
      <c r="CEQ1198" s="433"/>
      <c r="CER1198" s="433"/>
      <c r="CES1198" s="433"/>
      <c r="CET1198" s="433"/>
      <c r="CEU1198" s="433"/>
      <c r="CEV1198" s="433"/>
      <c r="CEW1198" s="433"/>
      <c r="CEX1198" s="433"/>
      <c r="CEY1198" s="433"/>
      <c r="CEZ1198" s="433"/>
      <c r="CFA1198" s="433"/>
      <c r="CFB1198" s="433"/>
      <c r="CFC1198" s="433"/>
      <c r="CFD1198" s="433"/>
      <c r="CFE1198" s="433"/>
      <c r="CFF1198" s="433"/>
      <c r="CFG1198" s="433"/>
      <c r="CFH1198" s="433"/>
      <c r="CFI1198" s="433"/>
      <c r="CFJ1198" s="433"/>
      <c r="CFK1198" s="433"/>
      <c r="CFL1198" s="433"/>
      <c r="CFM1198" s="433"/>
      <c r="CFN1198" s="433"/>
      <c r="CFO1198" s="433"/>
      <c r="CFP1198" s="433"/>
      <c r="CFQ1198" s="433"/>
      <c r="CFR1198" s="433"/>
      <c r="CFS1198" s="433"/>
      <c r="CFT1198" s="433"/>
      <c r="CFU1198" s="433"/>
      <c r="CFV1198" s="433"/>
      <c r="CFW1198" s="433"/>
      <c r="CFX1198" s="433"/>
      <c r="CFY1198" s="433"/>
      <c r="CFZ1198" s="433"/>
      <c r="CGA1198" s="433"/>
      <c r="CGB1198" s="433"/>
      <c r="CGC1198" s="433"/>
      <c r="CGD1198" s="433"/>
      <c r="CGE1198" s="433"/>
      <c r="CGF1198" s="433"/>
      <c r="CGG1198" s="433"/>
      <c r="CGH1198" s="433"/>
      <c r="CGI1198" s="433"/>
      <c r="CGJ1198" s="433"/>
      <c r="CGK1198" s="433"/>
      <c r="CGL1198" s="433"/>
      <c r="CGM1198" s="433"/>
      <c r="CGN1198" s="433"/>
      <c r="CGO1198" s="433"/>
      <c r="CGP1198" s="433"/>
      <c r="CGQ1198" s="433"/>
      <c r="CGR1198" s="433"/>
      <c r="CGS1198" s="433"/>
      <c r="CGT1198" s="433"/>
      <c r="CGU1198" s="433"/>
      <c r="CGV1198" s="433"/>
      <c r="CGW1198" s="433"/>
      <c r="CGX1198" s="433"/>
      <c r="CGY1198" s="433"/>
      <c r="CGZ1198" s="433"/>
      <c r="CHA1198" s="433"/>
      <c r="CHB1198" s="433"/>
      <c r="CHC1198" s="433"/>
      <c r="CHD1198" s="433"/>
      <c r="CHE1198" s="433"/>
      <c r="CHF1198" s="433"/>
      <c r="CHG1198" s="433"/>
      <c r="CHH1198" s="433"/>
      <c r="CHI1198" s="433"/>
      <c r="CHJ1198" s="433"/>
      <c r="CHK1198" s="433"/>
      <c r="CHL1198" s="433"/>
      <c r="CHM1198" s="433"/>
      <c r="CHN1198" s="433"/>
      <c r="CHO1198" s="433"/>
      <c r="CHP1198" s="433"/>
      <c r="CHQ1198" s="433"/>
      <c r="CHR1198" s="433"/>
      <c r="CHS1198" s="433"/>
      <c r="CHT1198" s="433"/>
      <c r="CHU1198" s="433"/>
      <c r="CHV1198" s="433"/>
      <c r="CHW1198" s="433"/>
      <c r="CHX1198" s="433"/>
      <c r="CHY1198" s="433"/>
      <c r="CHZ1198" s="433"/>
      <c r="CIA1198" s="433"/>
      <c r="CIB1198" s="433"/>
      <c r="CIC1198" s="433"/>
      <c r="CID1198" s="433"/>
      <c r="CIE1198" s="433"/>
      <c r="CIF1198" s="433"/>
      <c r="CIG1198" s="433"/>
      <c r="CIH1198" s="433"/>
      <c r="CII1198" s="433"/>
      <c r="CIJ1198" s="433"/>
      <c r="CIK1198" s="433"/>
      <c r="CIL1198" s="433"/>
      <c r="CIM1198" s="433"/>
      <c r="CIN1198" s="433"/>
      <c r="CIO1198" s="433"/>
      <c r="CIP1198" s="433"/>
      <c r="CIQ1198" s="433"/>
      <c r="CIR1198" s="433"/>
      <c r="CIS1198" s="433"/>
      <c r="CIT1198" s="433"/>
      <c r="CIU1198" s="433"/>
      <c r="CIV1198" s="433"/>
      <c r="CIW1198" s="433"/>
      <c r="CIX1198" s="433"/>
      <c r="CIY1198" s="433"/>
      <c r="CIZ1198" s="433"/>
      <c r="CJA1198" s="433"/>
      <c r="CJB1198" s="433"/>
      <c r="CJC1198" s="433"/>
      <c r="CJD1198" s="433"/>
      <c r="CJE1198" s="433"/>
      <c r="CJF1198" s="433"/>
      <c r="CJG1198" s="433"/>
      <c r="CJH1198" s="433"/>
      <c r="CJI1198" s="433"/>
      <c r="CJJ1198" s="433"/>
      <c r="CJK1198" s="433"/>
      <c r="CJL1198" s="433"/>
      <c r="CJM1198" s="433"/>
      <c r="CJN1198" s="433"/>
      <c r="CJO1198" s="433"/>
      <c r="CJP1198" s="433"/>
      <c r="CJQ1198" s="433"/>
      <c r="CJR1198" s="433"/>
      <c r="CJS1198" s="433"/>
      <c r="CJT1198" s="433"/>
      <c r="CJU1198" s="433"/>
      <c r="CJV1198" s="433"/>
      <c r="CJW1198" s="433"/>
      <c r="CJX1198" s="433"/>
      <c r="CJY1198" s="433"/>
      <c r="CJZ1198" s="433"/>
      <c r="CKA1198" s="433"/>
      <c r="CKB1198" s="433"/>
      <c r="CKC1198" s="433"/>
      <c r="CKD1198" s="433"/>
      <c r="CKE1198" s="433"/>
      <c r="CKF1198" s="433"/>
      <c r="CKG1198" s="433"/>
      <c r="CKH1198" s="433"/>
      <c r="CKI1198" s="433"/>
      <c r="CKJ1198" s="433"/>
      <c r="CKK1198" s="433"/>
      <c r="CKL1198" s="433"/>
      <c r="CKM1198" s="433"/>
      <c r="CKN1198" s="433"/>
      <c r="CKO1198" s="433"/>
      <c r="CKP1198" s="433"/>
      <c r="CKQ1198" s="433"/>
      <c r="CKR1198" s="433"/>
      <c r="CKS1198" s="433"/>
      <c r="CKT1198" s="433"/>
      <c r="CKU1198" s="433"/>
      <c r="CKV1198" s="433"/>
      <c r="CKW1198" s="433"/>
      <c r="CKX1198" s="433"/>
      <c r="CKY1198" s="433"/>
      <c r="CKZ1198" s="433"/>
      <c r="CLA1198" s="433"/>
      <c r="CLB1198" s="433"/>
      <c r="CLC1198" s="433"/>
      <c r="CLD1198" s="433"/>
      <c r="CLE1198" s="433"/>
      <c r="CLF1198" s="433"/>
      <c r="CLG1198" s="433"/>
      <c r="CLH1198" s="433"/>
      <c r="CLI1198" s="433"/>
      <c r="CLJ1198" s="433"/>
      <c r="CLK1198" s="433"/>
      <c r="CLL1198" s="433"/>
      <c r="CLM1198" s="433"/>
      <c r="CLN1198" s="433"/>
      <c r="CLO1198" s="433"/>
      <c r="CLP1198" s="433"/>
      <c r="CLQ1198" s="433"/>
      <c r="CLR1198" s="433"/>
      <c r="CLS1198" s="433"/>
      <c r="CLT1198" s="433"/>
      <c r="CLU1198" s="433"/>
      <c r="CLV1198" s="433"/>
      <c r="CLW1198" s="433"/>
      <c r="CLX1198" s="433"/>
      <c r="CLY1198" s="433"/>
      <c r="CLZ1198" s="433"/>
      <c r="CMA1198" s="433"/>
      <c r="CMB1198" s="433"/>
      <c r="CMC1198" s="433"/>
      <c r="CMD1198" s="433"/>
      <c r="CME1198" s="433"/>
      <c r="CMF1198" s="433"/>
      <c r="CMG1198" s="433"/>
      <c r="CMH1198" s="433"/>
      <c r="CMI1198" s="433"/>
      <c r="CMJ1198" s="433"/>
      <c r="CMK1198" s="433"/>
      <c r="CML1198" s="433"/>
      <c r="CMM1198" s="433"/>
      <c r="CMN1198" s="433"/>
      <c r="CMO1198" s="433"/>
      <c r="CMP1198" s="433"/>
      <c r="CMQ1198" s="433"/>
      <c r="CMR1198" s="433"/>
      <c r="CMS1198" s="433"/>
      <c r="CMT1198" s="433"/>
      <c r="CMU1198" s="433"/>
      <c r="CMV1198" s="433"/>
      <c r="CMW1198" s="433"/>
      <c r="CMX1198" s="433"/>
      <c r="CMY1198" s="433"/>
      <c r="CMZ1198" s="433"/>
      <c r="CNA1198" s="433"/>
      <c r="CNB1198" s="433"/>
      <c r="CNC1198" s="433"/>
      <c r="CND1198" s="433"/>
      <c r="CNE1198" s="433"/>
      <c r="CNF1198" s="433"/>
      <c r="CNG1198" s="433"/>
      <c r="CNH1198" s="433"/>
      <c r="CNI1198" s="433"/>
      <c r="CNJ1198" s="433"/>
      <c r="CNK1198" s="433"/>
      <c r="CNL1198" s="433"/>
      <c r="CNM1198" s="433"/>
      <c r="CNN1198" s="433"/>
      <c r="CNO1198" s="433"/>
      <c r="CNP1198" s="433"/>
      <c r="CNQ1198" s="433"/>
      <c r="CNR1198" s="433"/>
      <c r="CNS1198" s="433"/>
      <c r="CNT1198" s="433"/>
      <c r="CNU1198" s="433"/>
      <c r="CNV1198" s="433"/>
      <c r="CNW1198" s="433"/>
      <c r="CNX1198" s="433"/>
      <c r="CNY1198" s="433"/>
      <c r="CNZ1198" s="433"/>
      <c r="COA1198" s="433"/>
      <c r="COB1198" s="433"/>
      <c r="COC1198" s="433"/>
      <c r="COD1198" s="433"/>
      <c r="COE1198" s="433"/>
      <c r="COF1198" s="433"/>
      <c r="COG1198" s="433"/>
      <c r="COH1198" s="433"/>
      <c r="COI1198" s="433"/>
      <c r="COJ1198" s="433"/>
      <c r="COK1198" s="433"/>
      <c r="COL1198" s="433"/>
      <c r="COM1198" s="433"/>
      <c r="CON1198" s="433"/>
      <c r="COO1198" s="433"/>
      <c r="COP1198" s="433"/>
      <c r="COQ1198" s="433"/>
      <c r="COR1198" s="433"/>
      <c r="COS1198" s="433"/>
      <c r="COT1198" s="433"/>
      <c r="COU1198" s="433"/>
      <c r="COV1198" s="433"/>
      <c r="COW1198" s="433"/>
      <c r="COX1198" s="433"/>
      <c r="COY1198" s="433"/>
      <c r="COZ1198" s="433"/>
      <c r="CPA1198" s="433"/>
      <c r="CPB1198" s="433"/>
      <c r="CPC1198" s="433"/>
      <c r="CPD1198" s="433"/>
      <c r="CPE1198" s="433"/>
      <c r="CPF1198" s="433"/>
      <c r="CPG1198" s="433"/>
      <c r="CPH1198" s="433"/>
      <c r="CPI1198" s="433"/>
      <c r="CPJ1198" s="433"/>
      <c r="CPK1198" s="433"/>
      <c r="CPL1198" s="433"/>
      <c r="CPM1198" s="433"/>
      <c r="CPN1198" s="433"/>
      <c r="CPO1198" s="433"/>
      <c r="CPP1198" s="433"/>
      <c r="CPQ1198" s="433"/>
      <c r="CPR1198" s="433"/>
      <c r="CPS1198" s="433"/>
      <c r="CPT1198" s="433"/>
      <c r="CPU1198" s="433"/>
      <c r="CPV1198" s="433"/>
      <c r="CPW1198" s="433"/>
      <c r="CPX1198" s="433"/>
      <c r="CPY1198" s="433"/>
      <c r="CPZ1198" s="433"/>
      <c r="CQA1198" s="433"/>
      <c r="CQB1198" s="433"/>
      <c r="CQC1198" s="433"/>
      <c r="CQD1198" s="433"/>
      <c r="CQE1198" s="433"/>
      <c r="CQF1198" s="433"/>
      <c r="CQG1198" s="433"/>
      <c r="CQH1198" s="433"/>
      <c r="CQI1198" s="433"/>
      <c r="CQJ1198" s="433"/>
      <c r="CQK1198" s="433"/>
      <c r="CQL1198" s="433"/>
      <c r="CQM1198" s="433"/>
      <c r="CQN1198" s="433"/>
      <c r="CQO1198" s="433"/>
      <c r="CQP1198" s="433"/>
      <c r="CQQ1198" s="433"/>
      <c r="CQR1198" s="433"/>
      <c r="CQS1198" s="433"/>
      <c r="CQT1198" s="433"/>
      <c r="CQU1198" s="433"/>
      <c r="CQV1198" s="433"/>
      <c r="CQW1198" s="433"/>
      <c r="CQX1198" s="433"/>
      <c r="CQY1198" s="433"/>
      <c r="CQZ1198" s="433"/>
      <c r="CRA1198" s="433"/>
      <c r="CRB1198" s="433"/>
      <c r="CRC1198" s="433"/>
      <c r="CRD1198" s="433"/>
      <c r="CRE1198" s="433"/>
      <c r="CRF1198" s="433"/>
      <c r="CRG1198" s="433"/>
      <c r="CRH1198" s="433"/>
      <c r="CRI1198" s="433"/>
      <c r="CRJ1198" s="433"/>
      <c r="CRK1198" s="433"/>
      <c r="CRL1198" s="433"/>
      <c r="CRM1198" s="433"/>
      <c r="CRN1198" s="433"/>
      <c r="CRO1198" s="433"/>
      <c r="CRP1198" s="433"/>
      <c r="CRQ1198" s="433"/>
      <c r="CRR1198" s="433"/>
      <c r="CRS1198" s="433"/>
      <c r="CRT1198" s="433"/>
      <c r="CRU1198" s="433"/>
      <c r="CRV1198" s="433"/>
      <c r="CRW1198" s="433"/>
      <c r="CRX1198" s="433"/>
      <c r="CRY1198" s="433"/>
      <c r="CRZ1198" s="433"/>
      <c r="CSA1198" s="433"/>
      <c r="CSB1198" s="433"/>
      <c r="CSC1198" s="433"/>
      <c r="CSD1198" s="433"/>
      <c r="CSE1198" s="433"/>
      <c r="CSF1198" s="433"/>
      <c r="CSG1198" s="433"/>
      <c r="CSH1198" s="433"/>
      <c r="CSI1198" s="433"/>
      <c r="CSJ1198" s="433"/>
      <c r="CSK1198" s="433"/>
      <c r="CSL1198" s="433"/>
      <c r="CSM1198" s="433"/>
      <c r="CSN1198" s="433"/>
      <c r="CSO1198" s="433"/>
      <c r="CSP1198" s="433"/>
      <c r="CSQ1198" s="433"/>
      <c r="CSR1198" s="433"/>
      <c r="CSS1198" s="433"/>
      <c r="CST1198" s="433"/>
      <c r="CSU1198" s="433"/>
      <c r="CSV1198" s="433"/>
      <c r="CSW1198" s="433"/>
      <c r="CSX1198" s="433"/>
      <c r="CSY1198" s="433"/>
      <c r="CSZ1198" s="433"/>
      <c r="CTA1198" s="433"/>
      <c r="CTB1198" s="433"/>
      <c r="CTC1198" s="433"/>
      <c r="CTD1198" s="433"/>
      <c r="CTE1198" s="433"/>
      <c r="CTF1198" s="433"/>
      <c r="CTG1198" s="433"/>
      <c r="CTH1198" s="433"/>
      <c r="CTI1198" s="433"/>
      <c r="CTJ1198" s="433"/>
      <c r="CTK1198" s="433"/>
      <c r="CTL1198" s="433"/>
      <c r="CTM1198" s="433"/>
      <c r="CTN1198" s="433"/>
      <c r="CTO1198" s="433"/>
      <c r="CTP1198" s="433"/>
      <c r="CTQ1198" s="433"/>
      <c r="CTR1198" s="433"/>
      <c r="CTS1198" s="433"/>
      <c r="CTT1198" s="433"/>
      <c r="CTU1198" s="433"/>
      <c r="CTV1198" s="433"/>
      <c r="CTW1198" s="433"/>
      <c r="CTX1198" s="433"/>
      <c r="CTY1198" s="433"/>
      <c r="CTZ1198" s="433"/>
      <c r="CUA1198" s="433"/>
      <c r="CUB1198" s="433"/>
      <c r="CUC1198" s="433"/>
      <c r="CUD1198" s="433"/>
      <c r="CUE1198" s="433"/>
      <c r="CUF1198" s="433"/>
      <c r="CUG1198" s="433"/>
      <c r="CUH1198" s="433"/>
      <c r="CUI1198" s="433"/>
      <c r="CUJ1198" s="433"/>
      <c r="CUK1198" s="433"/>
      <c r="CUL1198" s="433"/>
      <c r="CUM1198" s="433"/>
      <c r="CUN1198" s="433"/>
      <c r="CUO1198" s="433"/>
      <c r="CUP1198" s="433"/>
      <c r="CUQ1198" s="433"/>
      <c r="CUR1198" s="433"/>
      <c r="CUS1198" s="433"/>
      <c r="CUT1198" s="433"/>
      <c r="CUU1198" s="433"/>
      <c r="CUV1198" s="433"/>
      <c r="CUW1198" s="433"/>
      <c r="CUX1198" s="433"/>
      <c r="CUY1198" s="433"/>
      <c r="CUZ1198" s="433"/>
      <c r="CVA1198" s="433"/>
      <c r="CVB1198" s="433"/>
      <c r="CVC1198" s="433"/>
      <c r="CVD1198" s="433"/>
      <c r="CVE1198" s="433"/>
      <c r="CVF1198" s="433"/>
      <c r="CVG1198" s="433"/>
      <c r="CVH1198" s="433"/>
      <c r="CVI1198" s="433"/>
      <c r="CVJ1198" s="433"/>
      <c r="CVK1198" s="433"/>
      <c r="CVL1198" s="433"/>
      <c r="CVM1198" s="433"/>
      <c r="CVN1198" s="433"/>
      <c r="CVO1198" s="433"/>
      <c r="CVP1198" s="433"/>
      <c r="CVQ1198" s="433"/>
      <c r="CVR1198" s="433"/>
      <c r="CVS1198" s="433"/>
      <c r="CVT1198" s="433"/>
      <c r="CVU1198" s="433"/>
      <c r="CVV1198" s="433"/>
      <c r="CVW1198" s="433"/>
      <c r="CVX1198" s="433"/>
      <c r="CVY1198" s="433"/>
      <c r="CVZ1198" s="433"/>
      <c r="CWA1198" s="433"/>
      <c r="CWB1198" s="433"/>
      <c r="CWC1198" s="433"/>
      <c r="CWD1198" s="433"/>
      <c r="CWE1198" s="433"/>
      <c r="CWF1198" s="433"/>
      <c r="CWG1198" s="433"/>
      <c r="CWH1198" s="433"/>
      <c r="CWI1198" s="433"/>
      <c r="CWJ1198" s="433"/>
      <c r="CWK1198" s="433"/>
      <c r="CWL1198" s="433"/>
      <c r="CWM1198" s="433"/>
      <c r="CWN1198" s="433"/>
      <c r="CWO1198" s="433"/>
      <c r="CWP1198" s="433"/>
      <c r="CWQ1198" s="433"/>
      <c r="CWR1198" s="433"/>
      <c r="CWS1198" s="433"/>
      <c r="CWT1198" s="433"/>
      <c r="CWU1198" s="433"/>
      <c r="CWV1198" s="433"/>
      <c r="CWW1198" s="433"/>
      <c r="CWX1198" s="433"/>
      <c r="CWY1198" s="433"/>
      <c r="CWZ1198" s="433"/>
      <c r="CXA1198" s="433"/>
      <c r="CXB1198" s="433"/>
      <c r="CXC1198" s="433"/>
      <c r="CXD1198" s="433"/>
      <c r="CXE1198" s="433"/>
      <c r="CXF1198" s="433"/>
      <c r="CXG1198" s="433"/>
      <c r="CXH1198" s="433"/>
      <c r="CXI1198" s="433"/>
      <c r="CXJ1198" s="433"/>
      <c r="CXK1198" s="433"/>
      <c r="CXL1198" s="433"/>
      <c r="CXM1198" s="433"/>
      <c r="CXN1198" s="433"/>
      <c r="CXO1198" s="433"/>
      <c r="CXP1198" s="433"/>
      <c r="CXQ1198" s="433"/>
      <c r="CXR1198" s="433"/>
      <c r="CXS1198" s="433"/>
      <c r="CXT1198" s="433"/>
      <c r="CXU1198" s="433"/>
      <c r="CXV1198" s="433"/>
      <c r="CXW1198" s="433"/>
      <c r="CXX1198" s="433"/>
      <c r="CXY1198" s="433"/>
      <c r="CXZ1198" s="433"/>
      <c r="CYA1198" s="433"/>
      <c r="CYB1198" s="433"/>
      <c r="CYC1198" s="433"/>
      <c r="CYD1198" s="433"/>
      <c r="CYE1198" s="433"/>
      <c r="CYF1198" s="433"/>
      <c r="CYG1198" s="433"/>
      <c r="CYH1198" s="433"/>
      <c r="CYI1198" s="433"/>
      <c r="CYJ1198" s="433"/>
      <c r="CYK1198" s="433"/>
      <c r="CYL1198" s="433"/>
      <c r="CYM1198" s="433"/>
      <c r="CYN1198" s="433"/>
      <c r="CYO1198" s="433"/>
      <c r="CYP1198" s="433"/>
      <c r="CYQ1198" s="433"/>
      <c r="CYR1198" s="433"/>
      <c r="CYS1198" s="433"/>
      <c r="CYT1198" s="433"/>
      <c r="CYU1198" s="433"/>
      <c r="CYV1198" s="433"/>
      <c r="CYW1198" s="433"/>
      <c r="CYX1198" s="433"/>
      <c r="CYY1198" s="433"/>
      <c r="CYZ1198" s="433"/>
      <c r="CZA1198" s="433"/>
      <c r="CZB1198" s="433"/>
      <c r="CZC1198" s="433"/>
      <c r="CZD1198" s="433"/>
      <c r="CZE1198" s="433"/>
      <c r="CZF1198" s="433"/>
      <c r="CZG1198" s="433"/>
      <c r="CZH1198" s="433"/>
      <c r="CZI1198" s="433"/>
      <c r="CZJ1198" s="433"/>
      <c r="CZK1198" s="433"/>
      <c r="CZL1198" s="433"/>
      <c r="CZM1198" s="433"/>
      <c r="CZN1198" s="433"/>
      <c r="CZO1198" s="433"/>
      <c r="CZP1198" s="433"/>
      <c r="CZQ1198" s="433"/>
      <c r="CZR1198" s="433"/>
      <c r="CZS1198" s="433"/>
      <c r="CZT1198" s="433"/>
      <c r="CZU1198" s="433"/>
      <c r="CZV1198" s="433"/>
      <c r="CZW1198" s="433"/>
      <c r="CZX1198" s="433"/>
      <c r="CZY1198" s="433"/>
      <c r="CZZ1198" s="433"/>
      <c r="DAA1198" s="433"/>
      <c r="DAB1198" s="433"/>
      <c r="DAC1198" s="433"/>
      <c r="DAD1198" s="433"/>
      <c r="DAE1198" s="433"/>
      <c r="DAF1198" s="433"/>
      <c r="DAG1198" s="433"/>
      <c r="DAH1198" s="433"/>
      <c r="DAI1198" s="433"/>
      <c r="DAJ1198" s="433"/>
      <c r="DAK1198" s="433"/>
      <c r="DAL1198" s="433"/>
      <c r="DAM1198" s="433"/>
      <c r="DAN1198" s="433"/>
      <c r="DAO1198" s="433"/>
      <c r="DAP1198" s="433"/>
      <c r="DAQ1198" s="433"/>
      <c r="DAR1198" s="433"/>
      <c r="DAS1198" s="433"/>
      <c r="DAT1198" s="433"/>
      <c r="DAU1198" s="433"/>
      <c r="DAV1198" s="433"/>
      <c r="DAW1198" s="433"/>
      <c r="DAX1198" s="433"/>
      <c r="DAY1198" s="433"/>
      <c r="DAZ1198" s="433"/>
      <c r="DBA1198" s="433"/>
      <c r="DBB1198" s="433"/>
      <c r="DBC1198" s="433"/>
      <c r="DBD1198" s="433"/>
      <c r="DBE1198" s="433"/>
      <c r="DBF1198" s="433"/>
      <c r="DBG1198" s="433"/>
      <c r="DBH1198" s="433"/>
      <c r="DBI1198" s="433"/>
      <c r="DBJ1198" s="433"/>
      <c r="DBK1198" s="433"/>
      <c r="DBL1198" s="433"/>
      <c r="DBM1198" s="433"/>
      <c r="DBN1198" s="433"/>
      <c r="DBO1198" s="433"/>
      <c r="DBP1198" s="433"/>
      <c r="DBQ1198" s="433"/>
      <c r="DBR1198" s="433"/>
      <c r="DBS1198" s="433"/>
      <c r="DBT1198" s="433"/>
      <c r="DBU1198" s="433"/>
      <c r="DBV1198" s="433"/>
      <c r="DBW1198" s="433"/>
      <c r="DBX1198" s="433"/>
      <c r="DBY1198" s="433"/>
      <c r="DBZ1198" s="433"/>
      <c r="DCA1198" s="433"/>
      <c r="DCB1198" s="433"/>
      <c r="DCC1198" s="433"/>
      <c r="DCD1198" s="433"/>
      <c r="DCE1198" s="433"/>
      <c r="DCF1198" s="433"/>
      <c r="DCG1198" s="433"/>
      <c r="DCH1198" s="433"/>
      <c r="DCI1198" s="433"/>
      <c r="DCJ1198" s="433"/>
      <c r="DCK1198" s="433"/>
      <c r="DCL1198" s="433"/>
      <c r="DCM1198" s="433"/>
      <c r="DCN1198" s="433"/>
      <c r="DCO1198" s="433"/>
      <c r="DCP1198" s="433"/>
      <c r="DCQ1198" s="433"/>
      <c r="DCR1198" s="433"/>
      <c r="DCS1198" s="433"/>
      <c r="DCT1198" s="433"/>
      <c r="DCU1198" s="433"/>
      <c r="DCV1198" s="433"/>
      <c r="DCW1198" s="433"/>
      <c r="DCX1198" s="433"/>
      <c r="DCY1198" s="433"/>
      <c r="DCZ1198" s="433"/>
      <c r="DDA1198" s="433"/>
      <c r="DDB1198" s="433"/>
      <c r="DDC1198" s="433"/>
      <c r="DDD1198" s="433"/>
      <c r="DDE1198" s="433"/>
      <c r="DDF1198" s="433"/>
      <c r="DDG1198" s="433"/>
      <c r="DDH1198" s="433"/>
      <c r="DDI1198" s="433"/>
      <c r="DDJ1198" s="433"/>
      <c r="DDK1198" s="433"/>
      <c r="DDL1198" s="433"/>
      <c r="DDM1198" s="433"/>
      <c r="DDN1198" s="433"/>
      <c r="DDO1198" s="433"/>
      <c r="DDP1198" s="433"/>
      <c r="DDQ1198" s="433"/>
      <c r="DDR1198" s="433"/>
      <c r="DDS1198" s="433"/>
      <c r="DDT1198" s="433"/>
      <c r="DDU1198" s="433"/>
      <c r="DDV1198" s="433"/>
      <c r="DDW1198" s="433"/>
      <c r="DDX1198" s="433"/>
      <c r="DDY1198" s="433"/>
      <c r="DDZ1198" s="433"/>
      <c r="DEA1198" s="433"/>
      <c r="DEB1198" s="433"/>
      <c r="DEC1198" s="433"/>
      <c r="DED1198" s="433"/>
      <c r="DEE1198" s="433"/>
      <c r="DEF1198" s="433"/>
      <c r="DEG1198" s="433"/>
      <c r="DEH1198" s="433"/>
      <c r="DEI1198" s="433"/>
      <c r="DEJ1198" s="433"/>
      <c r="DEK1198" s="433"/>
      <c r="DEL1198" s="433"/>
      <c r="DEM1198" s="433"/>
      <c r="DEN1198" s="433"/>
      <c r="DEO1198" s="433"/>
      <c r="DEP1198" s="433"/>
      <c r="DEQ1198" s="433"/>
      <c r="DER1198" s="433"/>
      <c r="DES1198" s="433"/>
      <c r="DET1198" s="433"/>
      <c r="DEU1198" s="433"/>
      <c r="DEV1198" s="433"/>
      <c r="DEW1198" s="433"/>
      <c r="DEX1198" s="433"/>
      <c r="DEY1198" s="433"/>
      <c r="DEZ1198" s="433"/>
      <c r="DFA1198" s="433"/>
      <c r="DFB1198" s="433"/>
      <c r="DFC1198" s="433"/>
      <c r="DFD1198" s="433"/>
      <c r="DFE1198" s="433"/>
      <c r="DFF1198" s="433"/>
      <c r="DFG1198" s="433"/>
      <c r="DFH1198" s="433"/>
      <c r="DFI1198" s="433"/>
      <c r="DFJ1198" s="433"/>
      <c r="DFK1198" s="433"/>
      <c r="DFL1198" s="433"/>
      <c r="DFM1198" s="433"/>
      <c r="DFN1198" s="433"/>
      <c r="DFO1198" s="433"/>
      <c r="DFP1198" s="433"/>
      <c r="DFQ1198" s="433"/>
      <c r="DFR1198" s="433"/>
      <c r="DFS1198" s="433"/>
      <c r="DFT1198" s="433"/>
      <c r="DFU1198" s="433"/>
      <c r="DFV1198" s="433"/>
      <c r="DFW1198" s="433"/>
      <c r="DFX1198" s="433"/>
      <c r="DFY1198" s="433"/>
      <c r="DFZ1198" s="433"/>
      <c r="DGA1198" s="433"/>
      <c r="DGB1198" s="433"/>
      <c r="DGC1198" s="433"/>
      <c r="DGD1198" s="433"/>
      <c r="DGE1198" s="433"/>
      <c r="DGF1198" s="433"/>
      <c r="DGG1198" s="433"/>
      <c r="DGH1198" s="433"/>
      <c r="DGI1198" s="433"/>
      <c r="DGJ1198" s="433"/>
      <c r="DGK1198" s="433"/>
      <c r="DGL1198" s="433"/>
      <c r="DGM1198" s="433"/>
      <c r="DGN1198" s="433"/>
      <c r="DGO1198" s="433"/>
      <c r="DGP1198" s="433"/>
      <c r="DGQ1198" s="433"/>
      <c r="DGR1198" s="433"/>
      <c r="DGS1198" s="433"/>
      <c r="DGT1198" s="433"/>
      <c r="DGU1198" s="433"/>
      <c r="DGV1198" s="433"/>
      <c r="DGW1198" s="433"/>
      <c r="DGX1198" s="433"/>
      <c r="DGY1198" s="433"/>
      <c r="DGZ1198" s="433"/>
      <c r="DHA1198" s="433"/>
      <c r="DHB1198" s="433"/>
      <c r="DHC1198" s="433"/>
      <c r="DHD1198" s="433"/>
      <c r="DHE1198" s="433"/>
      <c r="DHF1198" s="433"/>
      <c r="DHG1198" s="433"/>
      <c r="DHH1198" s="433"/>
      <c r="DHI1198" s="433"/>
      <c r="DHJ1198" s="433"/>
      <c r="DHK1198" s="433"/>
      <c r="DHL1198" s="433"/>
      <c r="DHM1198" s="433"/>
      <c r="DHN1198" s="433"/>
      <c r="DHO1198" s="433"/>
      <c r="DHP1198" s="433"/>
      <c r="DHQ1198" s="433"/>
      <c r="DHR1198" s="433"/>
      <c r="DHS1198" s="433"/>
      <c r="DHT1198" s="433"/>
      <c r="DHU1198" s="433"/>
      <c r="DHV1198" s="433"/>
      <c r="DHW1198" s="433"/>
      <c r="DHX1198" s="433"/>
      <c r="DHY1198" s="433"/>
      <c r="DHZ1198" s="433"/>
      <c r="DIA1198" s="433"/>
      <c r="DIB1198" s="433"/>
      <c r="DIC1198" s="433"/>
      <c r="DID1198" s="433"/>
      <c r="DIE1198" s="433"/>
      <c r="DIF1198" s="433"/>
      <c r="DIG1198" s="433"/>
      <c r="DIH1198" s="433"/>
      <c r="DII1198" s="433"/>
      <c r="DIJ1198" s="433"/>
      <c r="DIK1198" s="433"/>
      <c r="DIL1198" s="433"/>
      <c r="DIM1198" s="433"/>
      <c r="DIN1198" s="433"/>
      <c r="DIO1198" s="433"/>
      <c r="DIP1198" s="433"/>
      <c r="DIQ1198" s="433"/>
      <c r="DIR1198" s="433"/>
      <c r="DIS1198" s="433"/>
      <c r="DIT1198" s="433"/>
      <c r="DIU1198" s="433"/>
      <c r="DIV1198" s="433"/>
      <c r="DIW1198" s="433"/>
      <c r="DIX1198" s="433"/>
      <c r="DIY1198" s="433"/>
      <c r="DIZ1198" s="433"/>
      <c r="DJA1198" s="433"/>
      <c r="DJB1198" s="433"/>
      <c r="DJC1198" s="433"/>
      <c r="DJD1198" s="433"/>
      <c r="DJE1198" s="433"/>
      <c r="DJF1198" s="433"/>
      <c r="DJG1198" s="433"/>
      <c r="DJH1198" s="433"/>
      <c r="DJI1198" s="433"/>
      <c r="DJJ1198" s="433"/>
      <c r="DJK1198" s="433"/>
      <c r="DJL1198" s="433"/>
      <c r="DJM1198" s="433"/>
      <c r="DJN1198" s="433"/>
      <c r="DJO1198" s="433"/>
      <c r="DJP1198" s="433"/>
      <c r="DJQ1198" s="433"/>
      <c r="DJR1198" s="433"/>
      <c r="DJS1198" s="433"/>
      <c r="DJT1198" s="433"/>
      <c r="DJU1198" s="433"/>
      <c r="DJV1198" s="433"/>
      <c r="DJW1198" s="433"/>
      <c r="DJX1198" s="433"/>
      <c r="DJY1198" s="433"/>
      <c r="DJZ1198" s="433"/>
      <c r="DKA1198" s="433"/>
      <c r="DKB1198" s="433"/>
      <c r="DKC1198" s="433"/>
      <c r="DKD1198" s="433"/>
      <c r="DKE1198" s="433"/>
      <c r="DKF1198" s="433"/>
      <c r="DKG1198" s="433"/>
      <c r="DKH1198" s="433"/>
      <c r="DKI1198" s="433"/>
      <c r="DKJ1198" s="433"/>
      <c r="DKK1198" s="433"/>
      <c r="DKL1198" s="433"/>
      <c r="DKM1198" s="433"/>
      <c r="DKN1198" s="433"/>
      <c r="DKO1198" s="433"/>
      <c r="DKP1198" s="433"/>
      <c r="DKQ1198" s="433"/>
      <c r="DKR1198" s="433"/>
      <c r="DKS1198" s="433"/>
      <c r="DKT1198" s="433"/>
      <c r="DKU1198" s="433"/>
      <c r="DKV1198" s="433"/>
      <c r="DKW1198" s="433"/>
      <c r="DKX1198" s="433"/>
      <c r="DKY1198" s="433"/>
      <c r="DKZ1198" s="433"/>
      <c r="DLA1198" s="433"/>
      <c r="DLB1198" s="433"/>
      <c r="DLC1198" s="433"/>
      <c r="DLD1198" s="433"/>
      <c r="DLE1198" s="433"/>
      <c r="DLF1198" s="433"/>
      <c r="DLG1198" s="433"/>
      <c r="DLH1198" s="433"/>
      <c r="DLI1198" s="433"/>
      <c r="DLJ1198" s="433"/>
      <c r="DLK1198" s="433"/>
      <c r="DLL1198" s="433"/>
      <c r="DLM1198" s="433"/>
      <c r="DLN1198" s="433"/>
      <c r="DLO1198" s="433"/>
      <c r="DLP1198" s="433"/>
      <c r="DLQ1198" s="433"/>
      <c r="DLR1198" s="433"/>
      <c r="DLS1198" s="433"/>
      <c r="DLT1198" s="433"/>
      <c r="DLU1198" s="433"/>
      <c r="DLV1198" s="433"/>
      <c r="DLW1198" s="433"/>
      <c r="DLX1198" s="433"/>
      <c r="DLY1198" s="433"/>
      <c r="DLZ1198" s="433"/>
      <c r="DMA1198" s="433"/>
      <c r="DMB1198" s="433"/>
      <c r="DMC1198" s="433"/>
      <c r="DMD1198" s="433"/>
      <c r="DME1198" s="433"/>
      <c r="DMF1198" s="433"/>
      <c r="DMG1198" s="433"/>
      <c r="DMH1198" s="433"/>
      <c r="DMI1198" s="433"/>
      <c r="DMJ1198" s="433"/>
      <c r="DMK1198" s="433"/>
      <c r="DML1198" s="433"/>
      <c r="DMM1198" s="433"/>
      <c r="DMN1198" s="433"/>
      <c r="DMO1198" s="433"/>
      <c r="DMP1198" s="433"/>
      <c r="DMQ1198" s="433"/>
      <c r="DMR1198" s="433"/>
      <c r="DMS1198" s="433"/>
      <c r="DMT1198" s="433"/>
      <c r="DMU1198" s="433"/>
      <c r="DMV1198" s="433"/>
      <c r="DMW1198" s="433"/>
      <c r="DMX1198" s="433"/>
      <c r="DMY1198" s="433"/>
      <c r="DMZ1198" s="433"/>
      <c r="DNA1198" s="433"/>
      <c r="DNB1198" s="433"/>
      <c r="DNC1198" s="433"/>
      <c r="DND1198" s="433"/>
      <c r="DNE1198" s="433"/>
      <c r="DNF1198" s="433"/>
      <c r="DNG1198" s="433"/>
      <c r="DNH1198" s="433"/>
      <c r="DNI1198" s="433"/>
      <c r="DNJ1198" s="433"/>
      <c r="DNK1198" s="433"/>
      <c r="DNL1198" s="433"/>
      <c r="DNM1198" s="433"/>
      <c r="DNN1198" s="433"/>
      <c r="DNO1198" s="433"/>
      <c r="DNP1198" s="433"/>
      <c r="DNQ1198" s="433"/>
      <c r="DNR1198" s="433"/>
      <c r="DNS1198" s="433"/>
      <c r="DNT1198" s="433"/>
      <c r="DNU1198" s="433"/>
      <c r="DNV1198" s="433"/>
      <c r="DNW1198" s="433"/>
      <c r="DNX1198" s="433"/>
      <c r="DNY1198" s="433"/>
      <c r="DNZ1198" s="433"/>
      <c r="DOA1198" s="433"/>
      <c r="DOB1198" s="433"/>
      <c r="DOC1198" s="433"/>
      <c r="DOD1198" s="433"/>
      <c r="DOE1198" s="433"/>
      <c r="DOF1198" s="433"/>
      <c r="DOG1198" s="433"/>
      <c r="DOH1198" s="433"/>
      <c r="DOI1198" s="433"/>
      <c r="DOJ1198" s="433"/>
      <c r="DOK1198" s="433"/>
      <c r="DOL1198" s="433"/>
      <c r="DOM1198" s="433"/>
      <c r="DON1198" s="433"/>
      <c r="DOO1198" s="433"/>
      <c r="DOP1198" s="433"/>
      <c r="DOQ1198" s="433"/>
      <c r="DOR1198" s="433"/>
      <c r="DOS1198" s="433"/>
      <c r="DOT1198" s="433"/>
      <c r="DOU1198" s="433"/>
      <c r="DOV1198" s="433"/>
      <c r="DOW1198" s="433"/>
      <c r="DOX1198" s="433"/>
      <c r="DOY1198" s="433"/>
      <c r="DOZ1198" s="433"/>
      <c r="DPA1198" s="433"/>
      <c r="DPB1198" s="433"/>
      <c r="DPC1198" s="433"/>
      <c r="DPD1198" s="433"/>
      <c r="DPE1198" s="433"/>
      <c r="DPF1198" s="433"/>
      <c r="DPG1198" s="433"/>
      <c r="DPH1198" s="433"/>
      <c r="DPI1198" s="433"/>
      <c r="DPJ1198" s="433"/>
      <c r="DPK1198" s="433"/>
      <c r="DPL1198" s="433"/>
      <c r="DPM1198" s="433"/>
      <c r="DPN1198" s="433"/>
      <c r="DPO1198" s="433"/>
      <c r="DPP1198" s="433"/>
      <c r="DPQ1198" s="433"/>
      <c r="DPR1198" s="433"/>
      <c r="DPS1198" s="433"/>
      <c r="DPT1198" s="433"/>
      <c r="DPU1198" s="433"/>
      <c r="DPV1198" s="433"/>
      <c r="DPW1198" s="433"/>
      <c r="DPX1198" s="433"/>
      <c r="DPY1198" s="433"/>
      <c r="DPZ1198" s="433"/>
      <c r="DQA1198" s="433"/>
      <c r="DQB1198" s="433"/>
      <c r="DQC1198" s="433"/>
      <c r="DQD1198" s="433"/>
      <c r="DQE1198" s="433"/>
      <c r="DQF1198" s="433"/>
      <c r="DQG1198" s="433"/>
      <c r="DQH1198" s="433"/>
      <c r="DQI1198" s="433"/>
      <c r="DQJ1198" s="433"/>
      <c r="DQK1198" s="433"/>
      <c r="DQL1198" s="433"/>
      <c r="DQM1198" s="433"/>
      <c r="DQN1198" s="433"/>
      <c r="DQO1198" s="433"/>
      <c r="DQP1198" s="433"/>
      <c r="DQQ1198" s="433"/>
      <c r="DQR1198" s="433"/>
      <c r="DQS1198" s="433"/>
      <c r="DQT1198" s="433"/>
      <c r="DQU1198" s="433"/>
      <c r="DQV1198" s="433"/>
      <c r="DQW1198" s="433"/>
      <c r="DQX1198" s="433"/>
      <c r="DQY1198" s="433"/>
      <c r="DQZ1198" s="433"/>
      <c r="DRA1198" s="433"/>
      <c r="DRB1198" s="433"/>
      <c r="DRC1198" s="433"/>
      <c r="DRD1198" s="433"/>
      <c r="DRE1198" s="433"/>
      <c r="DRF1198" s="433"/>
      <c r="DRG1198" s="433"/>
      <c r="DRH1198" s="433"/>
      <c r="DRI1198" s="433"/>
      <c r="DRJ1198" s="433"/>
      <c r="DRK1198" s="433"/>
      <c r="DRL1198" s="433"/>
      <c r="DRM1198" s="433"/>
      <c r="DRN1198" s="433"/>
      <c r="DRO1198" s="433"/>
      <c r="DRP1198" s="433"/>
      <c r="DRQ1198" s="433"/>
      <c r="DRR1198" s="433"/>
      <c r="DRS1198" s="433"/>
      <c r="DRT1198" s="433"/>
      <c r="DRU1198" s="433"/>
      <c r="DRV1198" s="433"/>
      <c r="DRW1198" s="433"/>
      <c r="DRX1198" s="433"/>
      <c r="DRY1198" s="433"/>
      <c r="DRZ1198" s="433"/>
      <c r="DSA1198" s="433"/>
      <c r="DSB1198" s="433"/>
      <c r="DSC1198" s="433"/>
      <c r="DSD1198" s="433"/>
      <c r="DSE1198" s="433"/>
      <c r="DSF1198" s="433"/>
      <c r="DSG1198" s="433"/>
      <c r="DSH1198" s="433"/>
      <c r="DSI1198" s="433"/>
      <c r="DSJ1198" s="433"/>
      <c r="DSK1198" s="433"/>
      <c r="DSL1198" s="433"/>
      <c r="DSM1198" s="433"/>
      <c r="DSN1198" s="433"/>
      <c r="DSO1198" s="433"/>
      <c r="DSP1198" s="433"/>
      <c r="DSQ1198" s="433"/>
      <c r="DSR1198" s="433"/>
      <c r="DSS1198" s="433"/>
      <c r="DST1198" s="433"/>
      <c r="DSU1198" s="433"/>
      <c r="DSV1198" s="433"/>
      <c r="DSW1198" s="433"/>
      <c r="DSX1198" s="433"/>
      <c r="DSY1198" s="433"/>
      <c r="DSZ1198" s="433"/>
      <c r="DTA1198" s="433"/>
      <c r="DTB1198" s="433"/>
      <c r="DTC1198" s="433"/>
      <c r="DTD1198" s="433"/>
      <c r="DTE1198" s="433"/>
      <c r="DTF1198" s="433"/>
      <c r="DTG1198" s="433"/>
      <c r="DTH1198" s="433"/>
      <c r="DTI1198" s="433"/>
      <c r="DTJ1198" s="433"/>
      <c r="DTK1198" s="433"/>
      <c r="DTL1198" s="433"/>
      <c r="DTM1198" s="433"/>
      <c r="DTN1198" s="433"/>
      <c r="DTO1198" s="433"/>
      <c r="DTP1198" s="433"/>
      <c r="DTQ1198" s="433"/>
      <c r="DTR1198" s="433"/>
      <c r="DTS1198" s="433"/>
      <c r="DTT1198" s="433"/>
      <c r="DTU1198" s="433"/>
      <c r="DTV1198" s="433"/>
      <c r="DTW1198" s="433"/>
      <c r="DTX1198" s="433"/>
      <c r="DTY1198" s="433"/>
      <c r="DTZ1198" s="433"/>
      <c r="DUA1198" s="433"/>
      <c r="DUB1198" s="433"/>
      <c r="DUC1198" s="433"/>
      <c r="DUD1198" s="433"/>
      <c r="DUE1198" s="433"/>
      <c r="DUF1198" s="433"/>
      <c r="DUG1198" s="433"/>
      <c r="DUH1198" s="433"/>
      <c r="DUI1198" s="433"/>
      <c r="DUJ1198" s="433"/>
      <c r="DUK1198" s="433"/>
      <c r="DUL1198" s="433"/>
      <c r="DUM1198" s="433"/>
      <c r="DUN1198" s="433"/>
      <c r="DUO1198" s="433"/>
      <c r="DUP1198" s="433"/>
      <c r="DUQ1198" s="433"/>
      <c r="DUR1198" s="433"/>
      <c r="DUS1198" s="433"/>
      <c r="DUT1198" s="433"/>
      <c r="DUU1198" s="433"/>
      <c r="DUV1198" s="433"/>
      <c r="DUW1198" s="433"/>
      <c r="DUX1198" s="433"/>
      <c r="DUY1198" s="433"/>
      <c r="DUZ1198" s="433"/>
      <c r="DVA1198" s="433"/>
      <c r="DVB1198" s="433"/>
      <c r="DVC1198" s="433"/>
      <c r="DVD1198" s="433"/>
      <c r="DVE1198" s="433"/>
      <c r="DVF1198" s="433"/>
      <c r="DVG1198" s="433"/>
      <c r="DVH1198" s="433"/>
      <c r="DVI1198" s="433"/>
      <c r="DVJ1198" s="433"/>
      <c r="DVK1198" s="433"/>
      <c r="DVL1198" s="433"/>
      <c r="DVM1198" s="433"/>
      <c r="DVN1198" s="433"/>
      <c r="DVO1198" s="433"/>
      <c r="DVP1198" s="433"/>
      <c r="DVQ1198" s="433"/>
      <c r="DVR1198" s="433"/>
      <c r="DVS1198" s="433"/>
      <c r="DVT1198" s="433"/>
      <c r="DVU1198" s="433"/>
      <c r="DVV1198" s="433"/>
      <c r="DVW1198" s="433"/>
      <c r="DVX1198" s="433"/>
      <c r="DVY1198" s="433"/>
      <c r="DVZ1198" s="433"/>
      <c r="DWA1198" s="433"/>
      <c r="DWB1198" s="433"/>
      <c r="DWC1198" s="433"/>
      <c r="DWD1198" s="433"/>
      <c r="DWE1198" s="433"/>
      <c r="DWF1198" s="433"/>
      <c r="DWG1198" s="433"/>
      <c r="DWH1198" s="433"/>
      <c r="DWI1198" s="433"/>
      <c r="DWJ1198" s="433"/>
      <c r="DWK1198" s="433"/>
      <c r="DWL1198" s="433"/>
      <c r="DWM1198" s="433"/>
      <c r="DWN1198" s="433"/>
      <c r="DWO1198" s="433"/>
      <c r="DWP1198" s="433"/>
      <c r="DWQ1198" s="433"/>
      <c r="DWR1198" s="433"/>
      <c r="DWS1198" s="433"/>
      <c r="DWT1198" s="433"/>
      <c r="DWU1198" s="433"/>
      <c r="DWV1198" s="433"/>
      <c r="DWW1198" s="433"/>
      <c r="DWX1198" s="433"/>
      <c r="DWY1198" s="433"/>
      <c r="DWZ1198" s="433"/>
      <c r="DXA1198" s="433"/>
      <c r="DXB1198" s="433"/>
      <c r="DXC1198" s="433"/>
      <c r="DXD1198" s="433"/>
      <c r="DXE1198" s="433"/>
      <c r="DXF1198" s="433"/>
      <c r="DXG1198" s="433"/>
      <c r="DXH1198" s="433"/>
      <c r="DXI1198" s="433"/>
      <c r="DXJ1198" s="433"/>
      <c r="DXK1198" s="433"/>
      <c r="DXL1198" s="433"/>
      <c r="DXM1198" s="433"/>
      <c r="DXN1198" s="433"/>
      <c r="DXO1198" s="433"/>
      <c r="DXP1198" s="433"/>
      <c r="DXQ1198" s="433"/>
      <c r="DXR1198" s="433"/>
      <c r="DXS1198" s="433"/>
      <c r="DXT1198" s="433"/>
      <c r="DXU1198" s="433"/>
      <c r="DXV1198" s="433"/>
      <c r="DXW1198" s="433"/>
      <c r="DXX1198" s="433"/>
      <c r="DXY1198" s="433"/>
      <c r="DXZ1198" s="433"/>
      <c r="DYA1198" s="433"/>
      <c r="DYB1198" s="433"/>
      <c r="DYC1198" s="433"/>
      <c r="DYD1198" s="433"/>
      <c r="DYE1198" s="433"/>
      <c r="DYF1198" s="433"/>
      <c r="DYG1198" s="433"/>
      <c r="DYH1198" s="433"/>
      <c r="DYI1198" s="433"/>
      <c r="DYJ1198" s="433"/>
      <c r="DYK1198" s="433"/>
      <c r="DYL1198" s="433"/>
      <c r="DYM1198" s="433"/>
      <c r="DYN1198" s="433"/>
      <c r="DYO1198" s="433"/>
      <c r="DYP1198" s="433"/>
      <c r="DYQ1198" s="433"/>
      <c r="DYR1198" s="433"/>
      <c r="DYS1198" s="433"/>
      <c r="DYT1198" s="433"/>
      <c r="DYU1198" s="433"/>
      <c r="DYV1198" s="433"/>
      <c r="DYW1198" s="433"/>
      <c r="DYX1198" s="433"/>
      <c r="DYY1198" s="433"/>
      <c r="DYZ1198" s="433"/>
      <c r="DZA1198" s="433"/>
      <c r="DZB1198" s="433"/>
      <c r="DZC1198" s="433"/>
      <c r="DZD1198" s="433"/>
      <c r="DZE1198" s="433"/>
      <c r="DZF1198" s="433"/>
      <c r="DZG1198" s="433"/>
      <c r="DZH1198" s="433"/>
      <c r="DZI1198" s="433"/>
      <c r="DZJ1198" s="433"/>
      <c r="DZK1198" s="433"/>
      <c r="DZL1198" s="433"/>
      <c r="DZM1198" s="433"/>
      <c r="DZN1198" s="433"/>
      <c r="DZO1198" s="433"/>
      <c r="DZP1198" s="433"/>
      <c r="DZQ1198" s="433"/>
      <c r="DZR1198" s="433"/>
      <c r="DZS1198" s="433"/>
      <c r="DZT1198" s="433"/>
      <c r="DZU1198" s="433"/>
      <c r="DZV1198" s="433"/>
      <c r="DZW1198" s="433"/>
      <c r="DZX1198" s="433"/>
      <c r="DZY1198" s="433"/>
      <c r="DZZ1198" s="433"/>
      <c r="EAA1198" s="433"/>
      <c r="EAB1198" s="433"/>
      <c r="EAC1198" s="433"/>
      <c r="EAD1198" s="433"/>
      <c r="EAE1198" s="433"/>
      <c r="EAF1198" s="433"/>
      <c r="EAG1198" s="433"/>
      <c r="EAH1198" s="433"/>
      <c r="EAI1198" s="433"/>
      <c r="EAJ1198" s="433"/>
      <c r="EAK1198" s="433"/>
      <c r="EAL1198" s="433"/>
      <c r="EAM1198" s="433"/>
      <c r="EAN1198" s="433"/>
      <c r="EAO1198" s="433"/>
      <c r="EAP1198" s="433"/>
      <c r="EAQ1198" s="433"/>
      <c r="EAR1198" s="433"/>
      <c r="EAS1198" s="433"/>
      <c r="EAT1198" s="433"/>
      <c r="EAU1198" s="433"/>
      <c r="EAV1198" s="433"/>
      <c r="EAW1198" s="433"/>
      <c r="EAX1198" s="433"/>
      <c r="EAY1198" s="433"/>
      <c r="EAZ1198" s="433"/>
      <c r="EBA1198" s="433"/>
      <c r="EBB1198" s="433"/>
      <c r="EBC1198" s="433"/>
      <c r="EBD1198" s="433"/>
      <c r="EBE1198" s="433"/>
      <c r="EBF1198" s="433"/>
      <c r="EBG1198" s="433"/>
      <c r="EBH1198" s="433"/>
      <c r="EBI1198" s="433"/>
      <c r="EBJ1198" s="433"/>
      <c r="EBK1198" s="433"/>
      <c r="EBL1198" s="433"/>
      <c r="EBM1198" s="433"/>
      <c r="EBN1198" s="433"/>
      <c r="EBO1198" s="433"/>
      <c r="EBP1198" s="433"/>
      <c r="EBQ1198" s="433"/>
      <c r="EBR1198" s="433"/>
      <c r="EBS1198" s="433"/>
      <c r="EBT1198" s="433"/>
      <c r="EBU1198" s="433"/>
      <c r="EBV1198" s="433"/>
      <c r="EBW1198" s="433"/>
      <c r="EBX1198" s="433"/>
      <c r="EBY1198" s="433"/>
      <c r="EBZ1198" s="433"/>
      <c r="ECA1198" s="433"/>
      <c r="ECB1198" s="433"/>
      <c r="ECC1198" s="433"/>
      <c r="ECD1198" s="433"/>
      <c r="ECE1198" s="433"/>
      <c r="ECF1198" s="433"/>
      <c r="ECG1198" s="433"/>
      <c r="ECH1198" s="433"/>
      <c r="ECI1198" s="433"/>
      <c r="ECJ1198" s="433"/>
      <c r="ECK1198" s="433"/>
      <c r="ECL1198" s="433"/>
      <c r="ECM1198" s="433"/>
      <c r="ECN1198" s="433"/>
      <c r="ECO1198" s="433"/>
      <c r="ECP1198" s="433"/>
      <c r="ECQ1198" s="433"/>
      <c r="ECR1198" s="433"/>
      <c r="ECS1198" s="433"/>
      <c r="ECT1198" s="433"/>
      <c r="ECU1198" s="433"/>
      <c r="ECV1198" s="433"/>
      <c r="ECW1198" s="433"/>
      <c r="ECX1198" s="433"/>
      <c r="ECY1198" s="433"/>
      <c r="ECZ1198" s="433"/>
      <c r="EDA1198" s="433"/>
      <c r="EDB1198" s="433"/>
      <c r="EDC1198" s="433"/>
      <c r="EDD1198" s="433"/>
      <c r="EDE1198" s="433"/>
      <c r="EDF1198" s="433"/>
      <c r="EDG1198" s="433"/>
      <c r="EDH1198" s="433"/>
      <c r="EDI1198" s="433"/>
      <c r="EDJ1198" s="433"/>
      <c r="EDK1198" s="433"/>
      <c r="EDL1198" s="433"/>
      <c r="EDM1198" s="433"/>
      <c r="EDN1198" s="433"/>
      <c r="EDO1198" s="433"/>
      <c r="EDP1198" s="433"/>
      <c r="EDQ1198" s="433"/>
      <c r="EDR1198" s="433"/>
      <c r="EDS1198" s="433"/>
      <c r="EDT1198" s="433"/>
      <c r="EDU1198" s="433"/>
      <c r="EDV1198" s="433"/>
      <c r="EDW1198" s="433"/>
      <c r="EDX1198" s="433"/>
      <c r="EDY1198" s="433"/>
      <c r="EDZ1198" s="433"/>
      <c r="EEA1198" s="433"/>
      <c r="EEB1198" s="433"/>
      <c r="EEC1198" s="433"/>
      <c r="EED1198" s="433"/>
      <c r="EEE1198" s="433"/>
      <c r="EEF1198" s="433"/>
      <c r="EEG1198" s="433"/>
      <c r="EEH1198" s="433"/>
      <c r="EEI1198" s="433"/>
      <c r="EEJ1198" s="433"/>
      <c r="EEK1198" s="433"/>
      <c r="EEL1198" s="433"/>
      <c r="EEM1198" s="433"/>
      <c r="EEN1198" s="433"/>
      <c r="EEO1198" s="433"/>
      <c r="EEP1198" s="433"/>
      <c r="EEQ1198" s="433"/>
      <c r="EER1198" s="433"/>
      <c r="EES1198" s="433"/>
      <c r="EET1198" s="433"/>
      <c r="EEU1198" s="433"/>
      <c r="EEV1198" s="433"/>
      <c r="EEW1198" s="433"/>
      <c r="EEX1198" s="433"/>
      <c r="EEY1198" s="433"/>
      <c r="EEZ1198" s="433"/>
      <c r="EFA1198" s="433"/>
      <c r="EFB1198" s="433"/>
      <c r="EFC1198" s="433"/>
      <c r="EFD1198" s="433"/>
      <c r="EFE1198" s="433"/>
      <c r="EFF1198" s="433"/>
      <c r="EFG1198" s="433"/>
      <c r="EFH1198" s="433"/>
      <c r="EFI1198" s="433"/>
      <c r="EFJ1198" s="433"/>
      <c r="EFK1198" s="433"/>
      <c r="EFL1198" s="433"/>
      <c r="EFM1198" s="433"/>
      <c r="EFN1198" s="433"/>
      <c r="EFO1198" s="433"/>
      <c r="EFP1198" s="433"/>
      <c r="EFQ1198" s="433"/>
      <c r="EFR1198" s="433"/>
      <c r="EFS1198" s="433"/>
      <c r="EFT1198" s="433"/>
      <c r="EFU1198" s="433"/>
      <c r="EFV1198" s="433"/>
      <c r="EFW1198" s="433"/>
      <c r="EFX1198" s="433"/>
      <c r="EFY1198" s="433"/>
      <c r="EFZ1198" s="433"/>
      <c r="EGA1198" s="433"/>
      <c r="EGB1198" s="433"/>
      <c r="EGC1198" s="433"/>
      <c r="EGD1198" s="433"/>
      <c r="EGE1198" s="433"/>
      <c r="EGF1198" s="433"/>
      <c r="EGG1198" s="433"/>
      <c r="EGH1198" s="433"/>
      <c r="EGI1198" s="433"/>
      <c r="EGJ1198" s="433"/>
      <c r="EGK1198" s="433"/>
      <c r="EGL1198" s="433"/>
      <c r="EGM1198" s="433"/>
      <c r="EGN1198" s="433"/>
      <c r="EGO1198" s="433"/>
      <c r="EGP1198" s="433"/>
      <c r="EGQ1198" s="433"/>
      <c r="EGR1198" s="433"/>
      <c r="EGS1198" s="433"/>
      <c r="EGT1198" s="433"/>
      <c r="EGU1198" s="433"/>
      <c r="EGV1198" s="433"/>
      <c r="EGW1198" s="433"/>
      <c r="EGX1198" s="433"/>
      <c r="EGY1198" s="433"/>
      <c r="EGZ1198" s="433"/>
      <c r="EHA1198" s="433"/>
      <c r="EHB1198" s="433"/>
      <c r="EHC1198" s="433"/>
      <c r="EHD1198" s="433"/>
      <c r="EHE1198" s="433"/>
      <c r="EHF1198" s="433"/>
      <c r="EHG1198" s="433"/>
      <c r="EHH1198" s="433"/>
      <c r="EHI1198" s="433"/>
      <c r="EHJ1198" s="433"/>
      <c r="EHK1198" s="433"/>
      <c r="EHL1198" s="433"/>
      <c r="EHM1198" s="433"/>
      <c r="EHN1198" s="433"/>
      <c r="EHO1198" s="433"/>
      <c r="EHP1198" s="433"/>
      <c r="EHQ1198" s="433"/>
      <c r="EHR1198" s="433"/>
      <c r="EHS1198" s="433"/>
      <c r="EHT1198" s="433"/>
      <c r="EHU1198" s="433"/>
      <c r="EHV1198" s="433"/>
      <c r="EHW1198" s="433"/>
      <c r="EHX1198" s="433"/>
      <c r="EHY1198" s="433"/>
      <c r="EHZ1198" s="433"/>
      <c r="EIA1198" s="433"/>
      <c r="EIB1198" s="433"/>
      <c r="EIC1198" s="433"/>
      <c r="EID1198" s="433"/>
      <c r="EIE1198" s="433"/>
      <c r="EIF1198" s="433"/>
      <c r="EIG1198" s="433"/>
      <c r="EIH1198" s="433"/>
      <c r="EII1198" s="433"/>
      <c r="EIJ1198" s="433"/>
      <c r="EIK1198" s="433"/>
      <c r="EIL1198" s="433"/>
      <c r="EIM1198" s="433"/>
      <c r="EIN1198" s="433"/>
      <c r="EIO1198" s="433"/>
      <c r="EIP1198" s="433"/>
      <c r="EIQ1198" s="433"/>
      <c r="EIR1198" s="433"/>
      <c r="EIS1198" s="433"/>
      <c r="EIT1198" s="433"/>
      <c r="EIU1198" s="433"/>
      <c r="EIV1198" s="433"/>
      <c r="EIW1198" s="433"/>
      <c r="EIX1198" s="433"/>
      <c r="EIY1198" s="433"/>
      <c r="EIZ1198" s="433"/>
      <c r="EJA1198" s="433"/>
      <c r="EJB1198" s="433"/>
      <c r="EJC1198" s="433"/>
      <c r="EJD1198" s="433"/>
      <c r="EJE1198" s="433"/>
      <c r="EJF1198" s="433"/>
      <c r="EJG1198" s="433"/>
      <c r="EJH1198" s="433"/>
      <c r="EJI1198" s="433"/>
      <c r="EJJ1198" s="433"/>
      <c r="EJK1198" s="433"/>
      <c r="EJL1198" s="433"/>
      <c r="EJM1198" s="433"/>
      <c r="EJN1198" s="433"/>
      <c r="EJO1198" s="433"/>
      <c r="EJP1198" s="433"/>
      <c r="EJQ1198" s="433"/>
      <c r="EJR1198" s="433"/>
      <c r="EJS1198" s="433"/>
      <c r="EJT1198" s="433"/>
      <c r="EJU1198" s="433"/>
      <c r="EJV1198" s="433"/>
      <c r="EJW1198" s="433"/>
      <c r="EJX1198" s="433"/>
      <c r="EJY1198" s="433"/>
      <c r="EJZ1198" s="433"/>
      <c r="EKA1198" s="433"/>
      <c r="EKB1198" s="433"/>
      <c r="EKC1198" s="433"/>
      <c r="EKD1198" s="433"/>
      <c r="EKE1198" s="433"/>
      <c r="EKF1198" s="433"/>
      <c r="EKG1198" s="433"/>
      <c r="EKH1198" s="433"/>
      <c r="EKI1198" s="433"/>
      <c r="EKJ1198" s="433"/>
      <c r="EKK1198" s="433"/>
      <c r="EKL1198" s="433"/>
      <c r="EKM1198" s="433"/>
      <c r="EKN1198" s="433"/>
      <c r="EKO1198" s="433"/>
      <c r="EKP1198" s="433"/>
      <c r="EKQ1198" s="433"/>
      <c r="EKR1198" s="433"/>
      <c r="EKS1198" s="433"/>
      <c r="EKT1198" s="433"/>
      <c r="EKU1198" s="433"/>
      <c r="EKV1198" s="433"/>
      <c r="EKW1198" s="433"/>
      <c r="EKX1198" s="433"/>
      <c r="EKY1198" s="433"/>
      <c r="EKZ1198" s="433"/>
      <c r="ELA1198" s="433"/>
      <c r="ELB1198" s="433"/>
      <c r="ELC1198" s="433"/>
      <c r="ELD1198" s="433"/>
      <c r="ELE1198" s="433"/>
      <c r="ELF1198" s="433"/>
      <c r="ELG1198" s="433"/>
      <c r="ELH1198" s="433"/>
      <c r="ELI1198" s="433"/>
      <c r="ELJ1198" s="433"/>
      <c r="ELK1198" s="433"/>
      <c r="ELL1198" s="433"/>
      <c r="ELM1198" s="433"/>
      <c r="ELN1198" s="433"/>
      <c r="ELO1198" s="433"/>
      <c r="ELP1198" s="433"/>
      <c r="ELQ1198" s="433"/>
      <c r="ELR1198" s="433"/>
      <c r="ELS1198" s="433"/>
      <c r="ELT1198" s="433"/>
      <c r="ELU1198" s="433"/>
      <c r="ELV1198" s="433"/>
      <c r="ELW1198" s="433"/>
      <c r="ELX1198" s="433"/>
      <c r="ELY1198" s="433"/>
      <c r="ELZ1198" s="433"/>
      <c r="EMA1198" s="433"/>
      <c r="EMB1198" s="433"/>
      <c r="EMC1198" s="433"/>
      <c r="EMD1198" s="433"/>
      <c r="EME1198" s="433"/>
      <c r="EMF1198" s="433"/>
      <c r="EMG1198" s="433"/>
      <c r="EMH1198" s="433"/>
      <c r="EMI1198" s="433"/>
      <c r="EMJ1198" s="433"/>
      <c r="EMK1198" s="433"/>
      <c r="EML1198" s="433"/>
      <c r="EMM1198" s="433"/>
      <c r="EMN1198" s="433"/>
      <c r="EMO1198" s="433"/>
      <c r="EMP1198" s="433"/>
      <c r="EMQ1198" s="433"/>
      <c r="EMR1198" s="433"/>
      <c r="EMS1198" s="433"/>
      <c r="EMT1198" s="433"/>
      <c r="EMU1198" s="433"/>
      <c r="EMV1198" s="433"/>
      <c r="EMW1198" s="433"/>
      <c r="EMX1198" s="433"/>
      <c r="EMY1198" s="433"/>
      <c r="EMZ1198" s="433"/>
      <c r="ENA1198" s="433"/>
      <c r="ENB1198" s="433"/>
      <c r="ENC1198" s="433"/>
      <c r="END1198" s="433"/>
      <c r="ENE1198" s="433"/>
      <c r="ENF1198" s="433"/>
      <c r="ENG1198" s="433"/>
      <c r="ENH1198" s="433"/>
      <c r="ENI1198" s="433"/>
      <c r="ENJ1198" s="433"/>
      <c r="ENK1198" s="433"/>
      <c r="ENL1198" s="433"/>
      <c r="ENM1198" s="433"/>
      <c r="ENN1198" s="433"/>
      <c r="ENO1198" s="433"/>
      <c r="ENP1198" s="433"/>
      <c r="ENQ1198" s="433"/>
      <c r="ENR1198" s="433"/>
      <c r="ENS1198" s="433"/>
      <c r="ENT1198" s="433"/>
      <c r="ENU1198" s="433"/>
      <c r="ENV1198" s="433"/>
      <c r="ENW1198" s="433"/>
      <c r="ENX1198" s="433"/>
      <c r="ENY1198" s="433"/>
      <c r="ENZ1198" s="433"/>
      <c r="EOA1198" s="433"/>
      <c r="EOB1198" s="433"/>
      <c r="EOC1198" s="433"/>
      <c r="EOD1198" s="433"/>
      <c r="EOE1198" s="433"/>
      <c r="EOF1198" s="433"/>
      <c r="EOG1198" s="433"/>
      <c r="EOH1198" s="433"/>
      <c r="EOI1198" s="433"/>
      <c r="EOJ1198" s="433"/>
      <c r="EOK1198" s="433"/>
      <c r="EOL1198" s="433"/>
      <c r="EOM1198" s="433"/>
      <c r="EON1198" s="433"/>
      <c r="EOO1198" s="433"/>
      <c r="EOP1198" s="433"/>
      <c r="EOQ1198" s="433"/>
      <c r="EOR1198" s="433"/>
      <c r="EOS1198" s="433"/>
      <c r="EOT1198" s="433"/>
      <c r="EOU1198" s="433"/>
      <c r="EOV1198" s="433"/>
      <c r="EOW1198" s="433"/>
      <c r="EOX1198" s="433"/>
      <c r="EOY1198" s="433"/>
      <c r="EOZ1198" s="433"/>
      <c r="EPA1198" s="433"/>
      <c r="EPB1198" s="433"/>
      <c r="EPC1198" s="433"/>
      <c r="EPD1198" s="433"/>
      <c r="EPE1198" s="433"/>
      <c r="EPF1198" s="433"/>
      <c r="EPG1198" s="433"/>
      <c r="EPH1198" s="433"/>
      <c r="EPI1198" s="433"/>
      <c r="EPJ1198" s="433"/>
      <c r="EPK1198" s="433"/>
      <c r="EPL1198" s="433"/>
      <c r="EPM1198" s="433"/>
      <c r="EPN1198" s="433"/>
      <c r="EPO1198" s="433"/>
      <c r="EPP1198" s="433"/>
      <c r="EPQ1198" s="433"/>
      <c r="EPR1198" s="433"/>
      <c r="EPS1198" s="433"/>
      <c r="EPT1198" s="433"/>
      <c r="EPU1198" s="433"/>
      <c r="EPV1198" s="433"/>
      <c r="EPW1198" s="433"/>
      <c r="EPX1198" s="433"/>
      <c r="EPY1198" s="433"/>
      <c r="EPZ1198" s="433"/>
      <c r="EQA1198" s="433"/>
      <c r="EQB1198" s="433"/>
      <c r="EQC1198" s="433"/>
      <c r="EQD1198" s="433"/>
      <c r="EQE1198" s="433"/>
      <c r="EQF1198" s="433"/>
      <c r="EQG1198" s="433"/>
      <c r="EQH1198" s="433"/>
      <c r="EQI1198" s="433"/>
      <c r="EQJ1198" s="433"/>
      <c r="EQK1198" s="433"/>
      <c r="EQL1198" s="433"/>
      <c r="EQM1198" s="433"/>
      <c r="EQN1198" s="433"/>
      <c r="EQO1198" s="433"/>
      <c r="EQP1198" s="433"/>
      <c r="EQQ1198" s="433"/>
      <c r="EQR1198" s="433"/>
      <c r="EQS1198" s="433"/>
      <c r="EQT1198" s="433"/>
      <c r="EQU1198" s="433"/>
      <c r="EQV1198" s="433"/>
      <c r="EQW1198" s="433"/>
      <c r="EQX1198" s="433"/>
      <c r="EQY1198" s="433"/>
      <c r="EQZ1198" s="433"/>
      <c r="ERA1198" s="433"/>
      <c r="ERB1198" s="433"/>
      <c r="ERC1198" s="433"/>
      <c r="ERD1198" s="433"/>
      <c r="ERE1198" s="433"/>
      <c r="ERF1198" s="433"/>
      <c r="ERG1198" s="433"/>
      <c r="ERH1198" s="433"/>
      <c r="ERI1198" s="433"/>
      <c r="ERJ1198" s="433"/>
      <c r="ERK1198" s="433"/>
      <c r="ERL1198" s="433"/>
      <c r="ERM1198" s="433"/>
      <c r="ERN1198" s="433"/>
      <c r="ERO1198" s="433"/>
      <c r="ERP1198" s="433"/>
      <c r="ERQ1198" s="433"/>
      <c r="ERR1198" s="433"/>
      <c r="ERS1198" s="433"/>
      <c r="ERT1198" s="433"/>
      <c r="ERU1198" s="433"/>
      <c r="ERV1198" s="433"/>
      <c r="ERW1198" s="433"/>
      <c r="ERX1198" s="433"/>
      <c r="ERY1198" s="433"/>
      <c r="ERZ1198" s="433"/>
      <c r="ESA1198" s="433"/>
      <c r="ESB1198" s="433"/>
      <c r="ESC1198" s="433"/>
      <c r="ESD1198" s="433"/>
      <c r="ESE1198" s="433"/>
      <c r="ESF1198" s="433"/>
      <c r="ESG1198" s="433"/>
      <c r="ESH1198" s="433"/>
      <c r="ESI1198" s="433"/>
      <c r="ESJ1198" s="433"/>
      <c r="ESK1198" s="433"/>
      <c r="ESL1198" s="433"/>
      <c r="ESM1198" s="433"/>
      <c r="ESN1198" s="433"/>
      <c r="ESO1198" s="433"/>
      <c r="ESP1198" s="433"/>
      <c r="ESQ1198" s="433"/>
      <c r="ESR1198" s="433"/>
      <c r="ESS1198" s="433"/>
      <c r="EST1198" s="433"/>
      <c r="ESU1198" s="433"/>
      <c r="ESV1198" s="433"/>
      <c r="ESW1198" s="433"/>
      <c r="ESX1198" s="433"/>
      <c r="ESY1198" s="433"/>
      <c r="ESZ1198" s="433"/>
      <c r="ETA1198" s="433"/>
      <c r="ETB1198" s="433"/>
      <c r="ETC1198" s="433"/>
      <c r="ETD1198" s="433"/>
      <c r="ETE1198" s="433"/>
      <c r="ETF1198" s="433"/>
      <c r="ETG1198" s="433"/>
      <c r="ETH1198" s="433"/>
      <c r="ETI1198" s="433"/>
      <c r="ETJ1198" s="433"/>
      <c r="ETK1198" s="433"/>
      <c r="ETL1198" s="433"/>
      <c r="ETM1198" s="433"/>
      <c r="ETN1198" s="433"/>
      <c r="ETO1198" s="433"/>
      <c r="ETP1198" s="433"/>
      <c r="ETQ1198" s="433"/>
      <c r="ETR1198" s="433"/>
      <c r="ETS1198" s="433"/>
      <c r="ETT1198" s="433"/>
      <c r="ETU1198" s="433"/>
      <c r="ETV1198" s="433"/>
      <c r="ETW1198" s="433"/>
      <c r="ETX1198" s="433"/>
      <c r="ETY1198" s="433"/>
      <c r="ETZ1198" s="433"/>
      <c r="EUA1198" s="433"/>
      <c r="EUB1198" s="433"/>
      <c r="EUC1198" s="433"/>
      <c r="EUD1198" s="433"/>
      <c r="EUE1198" s="433"/>
      <c r="EUF1198" s="433"/>
      <c r="EUG1198" s="433"/>
      <c r="EUH1198" s="433"/>
      <c r="EUI1198" s="433"/>
      <c r="EUJ1198" s="433"/>
      <c r="EUK1198" s="433"/>
      <c r="EUL1198" s="433"/>
      <c r="EUM1198" s="433"/>
      <c r="EUN1198" s="433"/>
      <c r="EUO1198" s="433"/>
      <c r="EUP1198" s="433"/>
      <c r="EUQ1198" s="433"/>
      <c r="EUR1198" s="433"/>
      <c r="EUS1198" s="433"/>
      <c r="EUT1198" s="433"/>
      <c r="EUU1198" s="433"/>
      <c r="EUV1198" s="433"/>
      <c r="EUW1198" s="433"/>
      <c r="EUX1198" s="433"/>
      <c r="EUY1198" s="433"/>
      <c r="EUZ1198" s="433"/>
      <c r="EVA1198" s="433"/>
      <c r="EVB1198" s="433"/>
      <c r="EVC1198" s="433"/>
      <c r="EVD1198" s="433"/>
      <c r="EVE1198" s="433"/>
      <c r="EVF1198" s="433"/>
      <c r="EVG1198" s="433"/>
      <c r="EVH1198" s="433"/>
      <c r="EVI1198" s="433"/>
      <c r="EVJ1198" s="433"/>
      <c r="EVK1198" s="433"/>
      <c r="EVL1198" s="433"/>
      <c r="EVM1198" s="433"/>
      <c r="EVN1198" s="433"/>
      <c r="EVO1198" s="433"/>
      <c r="EVP1198" s="433"/>
      <c r="EVQ1198" s="433"/>
      <c r="EVR1198" s="433"/>
      <c r="EVS1198" s="433"/>
      <c r="EVT1198" s="433"/>
      <c r="EVU1198" s="433"/>
      <c r="EVV1198" s="433"/>
      <c r="EVW1198" s="433"/>
      <c r="EVX1198" s="433"/>
      <c r="EVY1198" s="433"/>
      <c r="EVZ1198" s="433"/>
      <c r="EWA1198" s="433"/>
      <c r="EWB1198" s="433"/>
      <c r="EWC1198" s="433"/>
      <c r="EWD1198" s="433"/>
      <c r="EWE1198" s="433"/>
      <c r="EWF1198" s="433"/>
      <c r="EWG1198" s="433"/>
      <c r="EWH1198" s="433"/>
      <c r="EWI1198" s="433"/>
      <c r="EWJ1198" s="433"/>
      <c r="EWK1198" s="433"/>
      <c r="EWL1198" s="433"/>
      <c r="EWM1198" s="433"/>
      <c r="EWN1198" s="433"/>
      <c r="EWO1198" s="433"/>
      <c r="EWP1198" s="433"/>
      <c r="EWQ1198" s="433"/>
      <c r="EWR1198" s="433"/>
      <c r="EWS1198" s="433"/>
      <c r="EWT1198" s="433"/>
      <c r="EWU1198" s="433"/>
      <c r="EWV1198" s="433"/>
      <c r="EWW1198" s="433"/>
      <c r="EWX1198" s="433"/>
      <c r="EWY1198" s="433"/>
      <c r="EWZ1198" s="433"/>
      <c r="EXA1198" s="433"/>
      <c r="EXB1198" s="433"/>
      <c r="EXC1198" s="433"/>
      <c r="EXD1198" s="433"/>
      <c r="EXE1198" s="433"/>
      <c r="EXF1198" s="433"/>
      <c r="EXG1198" s="433"/>
      <c r="EXH1198" s="433"/>
      <c r="EXI1198" s="433"/>
      <c r="EXJ1198" s="433"/>
      <c r="EXK1198" s="433"/>
      <c r="EXL1198" s="433"/>
      <c r="EXM1198" s="433"/>
      <c r="EXN1198" s="433"/>
      <c r="EXO1198" s="433"/>
      <c r="EXP1198" s="433"/>
      <c r="EXQ1198" s="433"/>
      <c r="EXR1198" s="433"/>
      <c r="EXS1198" s="433"/>
      <c r="EXT1198" s="433"/>
      <c r="EXU1198" s="433"/>
      <c r="EXV1198" s="433"/>
      <c r="EXW1198" s="433"/>
      <c r="EXX1198" s="433"/>
      <c r="EXY1198" s="433"/>
      <c r="EXZ1198" s="433"/>
      <c r="EYA1198" s="433"/>
      <c r="EYB1198" s="433"/>
      <c r="EYC1198" s="433"/>
      <c r="EYD1198" s="433"/>
      <c r="EYE1198" s="433"/>
      <c r="EYF1198" s="433"/>
      <c r="EYG1198" s="433"/>
      <c r="EYH1198" s="433"/>
      <c r="EYI1198" s="433"/>
      <c r="EYJ1198" s="433"/>
      <c r="EYK1198" s="433"/>
      <c r="EYL1198" s="433"/>
      <c r="EYM1198" s="433"/>
      <c r="EYN1198" s="433"/>
      <c r="EYO1198" s="433"/>
      <c r="EYP1198" s="433"/>
      <c r="EYQ1198" s="433"/>
      <c r="EYR1198" s="433"/>
      <c r="EYS1198" s="433"/>
      <c r="EYT1198" s="433"/>
      <c r="EYU1198" s="433"/>
      <c r="EYV1198" s="433"/>
      <c r="EYW1198" s="433"/>
      <c r="EYX1198" s="433"/>
      <c r="EYY1198" s="433"/>
      <c r="EYZ1198" s="433"/>
      <c r="EZA1198" s="433"/>
      <c r="EZB1198" s="433"/>
      <c r="EZC1198" s="433"/>
      <c r="EZD1198" s="433"/>
      <c r="EZE1198" s="433"/>
      <c r="EZF1198" s="433"/>
      <c r="EZG1198" s="433"/>
      <c r="EZH1198" s="433"/>
      <c r="EZI1198" s="433"/>
      <c r="EZJ1198" s="433"/>
      <c r="EZK1198" s="433"/>
      <c r="EZL1198" s="433"/>
      <c r="EZM1198" s="433"/>
      <c r="EZN1198" s="433"/>
      <c r="EZO1198" s="433"/>
      <c r="EZP1198" s="433"/>
      <c r="EZQ1198" s="433"/>
      <c r="EZR1198" s="433"/>
      <c r="EZS1198" s="433"/>
      <c r="EZT1198" s="433"/>
      <c r="EZU1198" s="433"/>
      <c r="EZV1198" s="433"/>
      <c r="EZW1198" s="433"/>
      <c r="EZX1198" s="433"/>
      <c r="EZY1198" s="433"/>
      <c r="EZZ1198" s="433"/>
      <c r="FAA1198" s="433"/>
      <c r="FAB1198" s="433"/>
      <c r="FAC1198" s="433"/>
      <c r="FAD1198" s="433"/>
      <c r="FAE1198" s="433"/>
      <c r="FAF1198" s="433"/>
      <c r="FAG1198" s="433"/>
      <c r="FAH1198" s="433"/>
      <c r="FAI1198" s="433"/>
      <c r="FAJ1198" s="433"/>
      <c r="FAK1198" s="433"/>
      <c r="FAL1198" s="433"/>
      <c r="FAM1198" s="433"/>
      <c r="FAN1198" s="433"/>
      <c r="FAO1198" s="433"/>
      <c r="FAP1198" s="433"/>
      <c r="FAQ1198" s="433"/>
      <c r="FAR1198" s="433"/>
      <c r="FAS1198" s="433"/>
      <c r="FAT1198" s="433"/>
      <c r="FAU1198" s="433"/>
      <c r="FAV1198" s="433"/>
      <c r="FAW1198" s="433"/>
      <c r="FAX1198" s="433"/>
      <c r="FAY1198" s="433"/>
      <c r="FAZ1198" s="433"/>
      <c r="FBA1198" s="433"/>
      <c r="FBB1198" s="433"/>
      <c r="FBC1198" s="433"/>
      <c r="FBD1198" s="433"/>
      <c r="FBE1198" s="433"/>
      <c r="FBF1198" s="433"/>
      <c r="FBG1198" s="433"/>
      <c r="FBH1198" s="433"/>
      <c r="FBI1198" s="433"/>
      <c r="FBJ1198" s="433"/>
      <c r="FBK1198" s="433"/>
      <c r="FBL1198" s="433"/>
      <c r="FBM1198" s="433"/>
      <c r="FBN1198" s="433"/>
      <c r="FBO1198" s="433"/>
      <c r="FBP1198" s="433"/>
      <c r="FBQ1198" s="433"/>
      <c r="FBR1198" s="433"/>
      <c r="FBS1198" s="433"/>
      <c r="FBT1198" s="433"/>
      <c r="FBU1198" s="433"/>
      <c r="FBV1198" s="433"/>
      <c r="FBW1198" s="433"/>
      <c r="FBX1198" s="433"/>
      <c r="FBY1198" s="433"/>
      <c r="FBZ1198" s="433"/>
      <c r="FCA1198" s="433"/>
      <c r="FCB1198" s="433"/>
      <c r="FCC1198" s="433"/>
      <c r="FCD1198" s="433"/>
      <c r="FCE1198" s="433"/>
      <c r="FCF1198" s="433"/>
      <c r="FCG1198" s="433"/>
      <c r="FCH1198" s="433"/>
      <c r="FCI1198" s="433"/>
      <c r="FCJ1198" s="433"/>
      <c r="FCK1198" s="433"/>
      <c r="FCL1198" s="433"/>
      <c r="FCM1198" s="433"/>
      <c r="FCN1198" s="433"/>
      <c r="FCO1198" s="433"/>
      <c r="FCP1198" s="433"/>
      <c r="FCQ1198" s="433"/>
      <c r="FCR1198" s="433"/>
      <c r="FCS1198" s="433"/>
      <c r="FCT1198" s="433"/>
      <c r="FCU1198" s="433"/>
      <c r="FCV1198" s="433"/>
      <c r="FCW1198" s="433"/>
      <c r="FCX1198" s="433"/>
      <c r="FCY1198" s="433"/>
      <c r="FCZ1198" s="433"/>
      <c r="FDA1198" s="433"/>
      <c r="FDB1198" s="433"/>
      <c r="FDC1198" s="433"/>
      <c r="FDD1198" s="433"/>
      <c r="FDE1198" s="433"/>
      <c r="FDF1198" s="433"/>
      <c r="FDG1198" s="433"/>
      <c r="FDH1198" s="433"/>
      <c r="FDI1198" s="433"/>
      <c r="FDJ1198" s="433"/>
      <c r="FDK1198" s="433"/>
      <c r="FDL1198" s="433"/>
      <c r="FDM1198" s="433"/>
      <c r="FDN1198" s="433"/>
      <c r="FDO1198" s="433"/>
      <c r="FDP1198" s="433"/>
      <c r="FDQ1198" s="433"/>
      <c r="FDR1198" s="433"/>
      <c r="FDS1198" s="433"/>
      <c r="FDT1198" s="433"/>
      <c r="FDU1198" s="433"/>
      <c r="FDV1198" s="433"/>
      <c r="FDW1198" s="433"/>
      <c r="FDX1198" s="433"/>
      <c r="FDY1198" s="433"/>
      <c r="FDZ1198" s="433"/>
      <c r="FEA1198" s="433"/>
      <c r="FEB1198" s="433"/>
      <c r="FEC1198" s="433"/>
      <c r="FED1198" s="433"/>
      <c r="FEE1198" s="433"/>
      <c r="FEF1198" s="433"/>
      <c r="FEG1198" s="433"/>
      <c r="FEH1198" s="433"/>
      <c r="FEI1198" s="433"/>
      <c r="FEJ1198" s="433"/>
      <c r="FEK1198" s="433"/>
      <c r="FEL1198" s="433"/>
      <c r="FEM1198" s="433"/>
      <c r="FEN1198" s="433"/>
      <c r="FEO1198" s="433"/>
      <c r="FEP1198" s="433"/>
      <c r="FEQ1198" s="433"/>
      <c r="FER1198" s="433"/>
      <c r="FES1198" s="433"/>
      <c r="FET1198" s="433"/>
      <c r="FEU1198" s="433"/>
      <c r="FEV1198" s="433"/>
      <c r="FEW1198" s="433"/>
      <c r="FEX1198" s="433"/>
      <c r="FEY1198" s="433"/>
      <c r="FEZ1198" s="433"/>
      <c r="FFA1198" s="433"/>
      <c r="FFB1198" s="433"/>
      <c r="FFC1198" s="433"/>
      <c r="FFD1198" s="433"/>
      <c r="FFE1198" s="433"/>
      <c r="FFF1198" s="433"/>
      <c r="FFG1198" s="433"/>
      <c r="FFH1198" s="433"/>
      <c r="FFI1198" s="433"/>
      <c r="FFJ1198" s="433"/>
      <c r="FFK1198" s="433"/>
      <c r="FFL1198" s="433"/>
      <c r="FFM1198" s="433"/>
      <c r="FFN1198" s="433"/>
      <c r="FFO1198" s="433"/>
      <c r="FFP1198" s="433"/>
      <c r="FFQ1198" s="433"/>
      <c r="FFR1198" s="433"/>
      <c r="FFS1198" s="433"/>
      <c r="FFT1198" s="433"/>
      <c r="FFU1198" s="433"/>
      <c r="FFV1198" s="433"/>
      <c r="FFW1198" s="433"/>
      <c r="FFX1198" s="433"/>
      <c r="FFY1198" s="433"/>
      <c r="FFZ1198" s="433"/>
      <c r="FGA1198" s="433"/>
      <c r="FGB1198" s="433"/>
      <c r="FGC1198" s="433"/>
      <c r="FGD1198" s="433"/>
      <c r="FGE1198" s="433"/>
      <c r="FGF1198" s="433"/>
      <c r="FGG1198" s="433"/>
      <c r="FGH1198" s="433"/>
      <c r="FGI1198" s="433"/>
      <c r="FGJ1198" s="433"/>
      <c r="FGK1198" s="433"/>
      <c r="FGL1198" s="433"/>
      <c r="FGM1198" s="433"/>
      <c r="FGN1198" s="433"/>
      <c r="FGO1198" s="433"/>
      <c r="FGP1198" s="433"/>
      <c r="FGQ1198" s="433"/>
      <c r="FGR1198" s="433"/>
      <c r="FGS1198" s="433"/>
      <c r="FGT1198" s="433"/>
      <c r="FGU1198" s="433"/>
      <c r="FGV1198" s="433"/>
      <c r="FGW1198" s="433"/>
      <c r="FGX1198" s="433"/>
      <c r="FGY1198" s="433"/>
      <c r="FGZ1198" s="433"/>
      <c r="FHA1198" s="433"/>
      <c r="FHB1198" s="433"/>
      <c r="FHC1198" s="433"/>
      <c r="FHD1198" s="433"/>
      <c r="FHE1198" s="433"/>
      <c r="FHF1198" s="433"/>
      <c r="FHG1198" s="433"/>
      <c r="FHH1198" s="433"/>
      <c r="FHI1198" s="433"/>
      <c r="FHJ1198" s="433"/>
      <c r="FHK1198" s="433"/>
      <c r="FHL1198" s="433"/>
      <c r="FHM1198" s="433"/>
      <c r="FHN1198" s="433"/>
      <c r="FHO1198" s="433"/>
      <c r="FHP1198" s="433"/>
      <c r="FHQ1198" s="433"/>
      <c r="FHR1198" s="433"/>
      <c r="FHS1198" s="433"/>
      <c r="FHT1198" s="433"/>
      <c r="FHU1198" s="433"/>
      <c r="FHV1198" s="433"/>
      <c r="FHW1198" s="433"/>
      <c r="FHX1198" s="433"/>
      <c r="FHY1198" s="433"/>
      <c r="FHZ1198" s="433"/>
      <c r="FIA1198" s="433"/>
      <c r="FIB1198" s="433"/>
      <c r="FIC1198" s="433"/>
      <c r="FID1198" s="433"/>
      <c r="FIE1198" s="433"/>
      <c r="FIF1198" s="433"/>
      <c r="FIG1198" s="433"/>
      <c r="FIH1198" s="433"/>
      <c r="FII1198" s="433"/>
      <c r="FIJ1198" s="433"/>
      <c r="FIK1198" s="433"/>
      <c r="FIL1198" s="433"/>
      <c r="FIM1198" s="433"/>
      <c r="FIN1198" s="433"/>
      <c r="FIO1198" s="433"/>
      <c r="FIP1198" s="433"/>
      <c r="FIQ1198" s="433"/>
      <c r="FIR1198" s="433"/>
      <c r="FIS1198" s="433"/>
      <c r="FIT1198" s="433"/>
      <c r="FIU1198" s="433"/>
      <c r="FIV1198" s="433"/>
      <c r="FIW1198" s="433"/>
      <c r="FIX1198" s="433"/>
      <c r="FIY1198" s="433"/>
      <c r="FIZ1198" s="433"/>
      <c r="FJA1198" s="433"/>
      <c r="FJB1198" s="433"/>
      <c r="FJC1198" s="433"/>
      <c r="FJD1198" s="433"/>
      <c r="FJE1198" s="433"/>
      <c r="FJF1198" s="433"/>
      <c r="FJG1198" s="433"/>
      <c r="FJH1198" s="433"/>
      <c r="FJI1198" s="433"/>
      <c r="FJJ1198" s="433"/>
      <c r="FJK1198" s="433"/>
      <c r="FJL1198" s="433"/>
      <c r="FJM1198" s="433"/>
      <c r="FJN1198" s="433"/>
      <c r="FJO1198" s="433"/>
      <c r="FJP1198" s="433"/>
      <c r="FJQ1198" s="433"/>
      <c r="FJR1198" s="433"/>
      <c r="FJS1198" s="433"/>
      <c r="FJT1198" s="433"/>
      <c r="FJU1198" s="433"/>
      <c r="FJV1198" s="433"/>
      <c r="FJW1198" s="433"/>
      <c r="FJX1198" s="433"/>
      <c r="FJY1198" s="433"/>
      <c r="FJZ1198" s="433"/>
      <c r="FKA1198" s="433"/>
      <c r="FKB1198" s="433"/>
      <c r="FKC1198" s="433"/>
      <c r="FKD1198" s="433"/>
      <c r="FKE1198" s="433"/>
      <c r="FKF1198" s="433"/>
      <c r="FKG1198" s="433"/>
      <c r="FKH1198" s="433"/>
      <c r="FKI1198" s="433"/>
      <c r="FKJ1198" s="433"/>
      <c r="FKK1198" s="433"/>
      <c r="FKL1198" s="433"/>
      <c r="FKM1198" s="433"/>
      <c r="FKN1198" s="433"/>
      <c r="FKO1198" s="433"/>
      <c r="FKP1198" s="433"/>
      <c r="FKQ1198" s="433"/>
      <c r="FKR1198" s="433"/>
      <c r="FKS1198" s="433"/>
      <c r="FKT1198" s="433"/>
      <c r="FKU1198" s="433"/>
      <c r="FKV1198" s="433"/>
      <c r="FKW1198" s="433"/>
      <c r="FKX1198" s="433"/>
      <c r="FKY1198" s="433"/>
      <c r="FKZ1198" s="433"/>
      <c r="FLA1198" s="433"/>
      <c r="FLB1198" s="433"/>
      <c r="FLC1198" s="433"/>
      <c r="FLD1198" s="433"/>
      <c r="FLE1198" s="433"/>
      <c r="FLF1198" s="433"/>
      <c r="FLG1198" s="433"/>
      <c r="FLH1198" s="433"/>
      <c r="FLI1198" s="433"/>
      <c r="FLJ1198" s="433"/>
      <c r="FLK1198" s="433"/>
      <c r="FLL1198" s="433"/>
      <c r="FLM1198" s="433"/>
      <c r="FLN1198" s="433"/>
      <c r="FLO1198" s="433"/>
      <c r="FLP1198" s="433"/>
      <c r="FLQ1198" s="433"/>
      <c r="FLR1198" s="433"/>
      <c r="FLS1198" s="433"/>
      <c r="FLT1198" s="433"/>
      <c r="FLU1198" s="433"/>
      <c r="FLV1198" s="433"/>
      <c r="FLW1198" s="433"/>
      <c r="FLX1198" s="433"/>
      <c r="FLY1198" s="433"/>
      <c r="FLZ1198" s="433"/>
      <c r="FMA1198" s="433"/>
      <c r="FMB1198" s="433"/>
      <c r="FMC1198" s="433"/>
      <c r="FMD1198" s="433"/>
      <c r="FME1198" s="433"/>
      <c r="FMF1198" s="433"/>
      <c r="FMG1198" s="433"/>
      <c r="FMH1198" s="433"/>
      <c r="FMI1198" s="433"/>
      <c r="FMJ1198" s="433"/>
      <c r="FMK1198" s="433"/>
      <c r="FML1198" s="433"/>
      <c r="FMM1198" s="433"/>
      <c r="FMN1198" s="433"/>
      <c r="FMO1198" s="433"/>
      <c r="FMP1198" s="433"/>
      <c r="FMQ1198" s="433"/>
      <c r="FMR1198" s="433"/>
      <c r="FMS1198" s="433"/>
      <c r="FMT1198" s="433"/>
      <c r="FMU1198" s="433"/>
      <c r="FMV1198" s="433"/>
      <c r="FMW1198" s="433"/>
      <c r="FMX1198" s="433"/>
      <c r="FMY1198" s="433"/>
      <c r="FMZ1198" s="433"/>
      <c r="FNA1198" s="433"/>
      <c r="FNB1198" s="433"/>
      <c r="FNC1198" s="433"/>
      <c r="FND1198" s="433"/>
      <c r="FNE1198" s="433"/>
      <c r="FNF1198" s="433"/>
      <c r="FNG1198" s="433"/>
      <c r="FNH1198" s="433"/>
      <c r="FNI1198" s="433"/>
      <c r="FNJ1198" s="433"/>
      <c r="FNK1198" s="433"/>
      <c r="FNL1198" s="433"/>
      <c r="FNM1198" s="433"/>
      <c r="FNN1198" s="433"/>
      <c r="FNO1198" s="433"/>
      <c r="FNP1198" s="433"/>
      <c r="FNQ1198" s="433"/>
      <c r="FNR1198" s="433"/>
      <c r="FNS1198" s="433"/>
      <c r="FNT1198" s="433"/>
      <c r="FNU1198" s="433"/>
      <c r="FNV1198" s="433"/>
      <c r="FNW1198" s="433"/>
      <c r="FNX1198" s="433"/>
      <c r="FNY1198" s="433"/>
      <c r="FNZ1198" s="433"/>
      <c r="FOA1198" s="433"/>
      <c r="FOB1198" s="433"/>
      <c r="FOC1198" s="433"/>
      <c r="FOD1198" s="433"/>
      <c r="FOE1198" s="433"/>
      <c r="FOF1198" s="433"/>
      <c r="FOG1198" s="433"/>
      <c r="FOH1198" s="433"/>
      <c r="FOI1198" s="433"/>
      <c r="FOJ1198" s="433"/>
      <c r="FOK1198" s="433"/>
      <c r="FOL1198" s="433"/>
      <c r="FOM1198" s="433"/>
      <c r="FON1198" s="433"/>
      <c r="FOO1198" s="433"/>
      <c r="FOP1198" s="433"/>
      <c r="FOQ1198" s="433"/>
      <c r="FOR1198" s="433"/>
      <c r="FOS1198" s="433"/>
      <c r="FOT1198" s="433"/>
      <c r="FOU1198" s="433"/>
      <c r="FOV1198" s="433"/>
      <c r="FOW1198" s="433"/>
      <c r="FOX1198" s="433"/>
      <c r="FOY1198" s="433"/>
      <c r="FOZ1198" s="433"/>
      <c r="FPA1198" s="433"/>
      <c r="FPB1198" s="433"/>
      <c r="FPC1198" s="433"/>
      <c r="FPD1198" s="433"/>
      <c r="FPE1198" s="433"/>
      <c r="FPF1198" s="433"/>
      <c r="FPG1198" s="433"/>
      <c r="FPH1198" s="433"/>
      <c r="FPI1198" s="433"/>
      <c r="FPJ1198" s="433"/>
      <c r="FPK1198" s="433"/>
      <c r="FPL1198" s="433"/>
      <c r="FPM1198" s="433"/>
      <c r="FPN1198" s="433"/>
      <c r="FPO1198" s="433"/>
      <c r="FPP1198" s="433"/>
      <c r="FPQ1198" s="433"/>
      <c r="FPR1198" s="433"/>
      <c r="FPS1198" s="433"/>
      <c r="FPT1198" s="433"/>
      <c r="FPU1198" s="433"/>
      <c r="FPV1198" s="433"/>
      <c r="FPW1198" s="433"/>
      <c r="FPX1198" s="433"/>
      <c r="FPY1198" s="433"/>
      <c r="FPZ1198" s="433"/>
      <c r="FQA1198" s="433"/>
      <c r="FQB1198" s="433"/>
      <c r="FQC1198" s="433"/>
      <c r="FQD1198" s="433"/>
      <c r="FQE1198" s="433"/>
      <c r="FQF1198" s="433"/>
      <c r="FQG1198" s="433"/>
      <c r="FQH1198" s="433"/>
      <c r="FQI1198" s="433"/>
      <c r="FQJ1198" s="433"/>
      <c r="FQK1198" s="433"/>
      <c r="FQL1198" s="433"/>
      <c r="FQM1198" s="433"/>
      <c r="FQN1198" s="433"/>
      <c r="FQO1198" s="433"/>
      <c r="FQP1198" s="433"/>
      <c r="FQQ1198" s="433"/>
      <c r="FQR1198" s="433"/>
      <c r="FQS1198" s="433"/>
      <c r="FQT1198" s="433"/>
      <c r="FQU1198" s="433"/>
      <c r="FQV1198" s="433"/>
      <c r="FQW1198" s="433"/>
      <c r="FQX1198" s="433"/>
      <c r="FQY1198" s="433"/>
      <c r="FQZ1198" s="433"/>
      <c r="FRA1198" s="433"/>
      <c r="FRB1198" s="433"/>
      <c r="FRC1198" s="433"/>
      <c r="FRD1198" s="433"/>
      <c r="FRE1198" s="433"/>
      <c r="FRF1198" s="433"/>
      <c r="FRG1198" s="433"/>
      <c r="FRH1198" s="433"/>
      <c r="FRI1198" s="433"/>
      <c r="FRJ1198" s="433"/>
      <c r="FRK1198" s="433"/>
      <c r="FRL1198" s="433"/>
      <c r="FRM1198" s="433"/>
      <c r="FRN1198" s="433"/>
      <c r="FRO1198" s="433"/>
      <c r="FRP1198" s="433"/>
      <c r="FRQ1198" s="433"/>
      <c r="FRR1198" s="433"/>
      <c r="FRS1198" s="433"/>
      <c r="FRT1198" s="433"/>
      <c r="FRU1198" s="433"/>
      <c r="FRV1198" s="433"/>
      <c r="FRW1198" s="433"/>
      <c r="FRX1198" s="433"/>
      <c r="FRY1198" s="433"/>
      <c r="FRZ1198" s="433"/>
      <c r="FSA1198" s="433"/>
      <c r="FSB1198" s="433"/>
      <c r="FSC1198" s="433"/>
      <c r="FSD1198" s="433"/>
      <c r="FSE1198" s="433"/>
      <c r="FSF1198" s="433"/>
      <c r="FSG1198" s="433"/>
      <c r="FSH1198" s="433"/>
      <c r="FSI1198" s="433"/>
      <c r="FSJ1198" s="433"/>
      <c r="FSK1198" s="433"/>
      <c r="FSL1198" s="433"/>
      <c r="FSM1198" s="433"/>
      <c r="FSN1198" s="433"/>
      <c r="FSO1198" s="433"/>
      <c r="FSP1198" s="433"/>
      <c r="FSQ1198" s="433"/>
      <c r="FSR1198" s="433"/>
      <c r="FSS1198" s="433"/>
      <c r="FST1198" s="433"/>
      <c r="FSU1198" s="433"/>
      <c r="FSV1198" s="433"/>
      <c r="FSW1198" s="433"/>
      <c r="FSX1198" s="433"/>
      <c r="FSY1198" s="433"/>
      <c r="FSZ1198" s="433"/>
      <c r="FTA1198" s="433"/>
      <c r="FTB1198" s="433"/>
      <c r="FTC1198" s="433"/>
      <c r="FTD1198" s="433"/>
      <c r="FTE1198" s="433"/>
      <c r="FTF1198" s="433"/>
      <c r="FTG1198" s="433"/>
      <c r="FTH1198" s="433"/>
      <c r="FTI1198" s="433"/>
      <c r="FTJ1198" s="433"/>
      <c r="FTK1198" s="433"/>
      <c r="FTL1198" s="433"/>
      <c r="FTM1198" s="433"/>
      <c r="FTN1198" s="433"/>
      <c r="FTO1198" s="433"/>
      <c r="FTP1198" s="433"/>
      <c r="FTQ1198" s="433"/>
      <c r="FTR1198" s="433"/>
      <c r="FTS1198" s="433"/>
      <c r="FTT1198" s="433"/>
      <c r="FTU1198" s="433"/>
      <c r="FTV1198" s="433"/>
      <c r="FTW1198" s="433"/>
      <c r="FTX1198" s="433"/>
      <c r="FTY1198" s="433"/>
      <c r="FTZ1198" s="433"/>
      <c r="FUA1198" s="433"/>
      <c r="FUB1198" s="433"/>
      <c r="FUC1198" s="433"/>
      <c r="FUD1198" s="433"/>
      <c r="FUE1198" s="433"/>
      <c r="FUF1198" s="433"/>
      <c r="FUG1198" s="433"/>
      <c r="FUH1198" s="433"/>
      <c r="FUI1198" s="433"/>
      <c r="FUJ1198" s="433"/>
      <c r="FUK1198" s="433"/>
      <c r="FUL1198" s="433"/>
      <c r="FUM1198" s="433"/>
      <c r="FUN1198" s="433"/>
      <c r="FUO1198" s="433"/>
      <c r="FUP1198" s="433"/>
      <c r="FUQ1198" s="433"/>
      <c r="FUR1198" s="433"/>
      <c r="FUS1198" s="433"/>
      <c r="FUT1198" s="433"/>
      <c r="FUU1198" s="433"/>
      <c r="FUV1198" s="433"/>
      <c r="FUW1198" s="433"/>
      <c r="FUX1198" s="433"/>
      <c r="FUY1198" s="433"/>
      <c r="FUZ1198" s="433"/>
      <c r="FVA1198" s="433"/>
      <c r="FVB1198" s="433"/>
      <c r="FVC1198" s="433"/>
      <c r="FVD1198" s="433"/>
      <c r="FVE1198" s="433"/>
      <c r="FVF1198" s="433"/>
      <c r="FVG1198" s="433"/>
      <c r="FVH1198" s="433"/>
      <c r="FVI1198" s="433"/>
      <c r="FVJ1198" s="433"/>
      <c r="FVK1198" s="433"/>
      <c r="FVL1198" s="433"/>
      <c r="FVM1198" s="433"/>
      <c r="FVN1198" s="433"/>
      <c r="FVO1198" s="433"/>
      <c r="FVP1198" s="433"/>
      <c r="FVQ1198" s="433"/>
      <c r="FVR1198" s="433"/>
      <c r="FVS1198" s="433"/>
      <c r="FVT1198" s="433"/>
      <c r="FVU1198" s="433"/>
      <c r="FVV1198" s="433"/>
      <c r="FVW1198" s="433"/>
      <c r="FVX1198" s="433"/>
      <c r="FVY1198" s="433"/>
      <c r="FVZ1198" s="433"/>
      <c r="FWA1198" s="433"/>
      <c r="FWB1198" s="433"/>
      <c r="FWC1198" s="433"/>
      <c r="FWD1198" s="433"/>
      <c r="FWE1198" s="433"/>
      <c r="FWF1198" s="433"/>
      <c r="FWG1198" s="433"/>
      <c r="FWH1198" s="433"/>
      <c r="FWI1198" s="433"/>
      <c r="FWJ1198" s="433"/>
      <c r="FWK1198" s="433"/>
      <c r="FWL1198" s="433"/>
      <c r="FWM1198" s="433"/>
      <c r="FWN1198" s="433"/>
      <c r="FWO1198" s="433"/>
      <c r="FWP1198" s="433"/>
      <c r="FWQ1198" s="433"/>
      <c r="FWR1198" s="433"/>
      <c r="FWS1198" s="433"/>
      <c r="FWT1198" s="433"/>
      <c r="FWU1198" s="433"/>
      <c r="FWV1198" s="433"/>
      <c r="FWW1198" s="433"/>
      <c r="FWX1198" s="433"/>
      <c r="FWY1198" s="433"/>
      <c r="FWZ1198" s="433"/>
      <c r="FXA1198" s="433"/>
      <c r="FXB1198" s="433"/>
      <c r="FXC1198" s="433"/>
      <c r="FXD1198" s="433"/>
      <c r="FXE1198" s="433"/>
      <c r="FXF1198" s="433"/>
      <c r="FXG1198" s="433"/>
      <c r="FXH1198" s="433"/>
      <c r="FXI1198" s="433"/>
      <c r="FXJ1198" s="433"/>
      <c r="FXK1198" s="433"/>
      <c r="FXL1198" s="433"/>
      <c r="FXM1198" s="433"/>
      <c r="FXN1198" s="433"/>
      <c r="FXO1198" s="433"/>
      <c r="FXP1198" s="433"/>
      <c r="FXQ1198" s="433"/>
      <c r="FXR1198" s="433"/>
      <c r="FXS1198" s="433"/>
      <c r="FXT1198" s="433"/>
      <c r="FXU1198" s="433"/>
      <c r="FXV1198" s="433"/>
      <c r="FXW1198" s="433"/>
      <c r="FXX1198" s="433"/>
      <c r="FXY1198" s="433"/>
      <c r="FXZ1198" s="433"/>
      <c r="FYA1198" s="433"/>
      <c r="FYB1198" s="433"/>
      <c r="FYC1198" s="433"/>
      <c r="FYD1198" s="433"/>
      <c r="FYE1198" s="433"/>
      <c r="FYF1198" s="433"/>
      <c r="FYG1198" s="433"/>
      <c r="FYH1198" s="433"/>
      <c r="FYI1198" s="433"/>
      <c r="FYJ1198" s="433"/>
      <c r="FYK1198" s="433"/>
      <c r="FYL1198" s="433"/>
      <c r="FYM1198" s="433"/>
      <c r="FYN1198" s="433"/>
      <c r="FYO1198" s="433"/>
      <c r="FYP1198" s="433"/>
      <c r="FYQ1198" s="433"/>
      <c r="FYR1198" s="433"/>
      <c r="FYS1198" s="433"/>
      <c r="FYT1198" s="433"/>
      <c r="FYU1198" s="433"/>
      <c r="FYV1198" s="433"/>
      <c r="FYW1198" s="433"/>
      <c r="FYX1198" s="433"/>
      <c r="FYY1198" s="433"/>
      <c r="FYZ1198" s="433"/>
      <c r="FZA1198" s="433"/>
      <c r="FZB1198" s="433"/>
      <c r="FZC1198" s="433"/>
      <c r="FZD1198" s="433"/>
      <c r="FZE1198" s="433"/>
      <c r="FZF1198" s="433"/>
      <c r="FZG1198" s="433"/>
      <c r="FZH1198" s="433"/>
      <c r="FZI1198" s="433"/>
      <c r="FZJ1198" s="433"/>
      <c r="FZK1198" s="433"/>
      <c r="FZL1198" s="433"/>
      <c r="FZM1198" s="433"/>
      <c r="FZN1198" s="433"/>
      <c r="FZO1198" s="433"/>
      <c r="FZP1198" s="433"/>
      <c r="FZQ1198" s="433"/>
      <c r="FZR1198" s="433"/>
      <c r="FZS1198" s="433"/>
      <c r="FZT1198" s="433"/>
      <c r="FZU1198" s="433"/>
      <c r="FZV1198" s="433"/>
      <c r="FZW1198" s="433"/>
      <c r="FZX1198" s="433"/>
      <c r="FZY1198" s="433"/>
      <c r="FZZ1198" s="433"/>
      <c r="GAA1198" s="433"/>
      <c r="GAB1198" s="433"/>
      <c r="GAC1198" s="433"/>
      <c r="GAD1198" s="433"/>
      <c r="GAE1198" s="433"/>
      <c r="GAF1198" s="433"/>
      <c r="GAG1198" s="433"/>
      <c r="GAH1198" s="433"/>
      <c r="GAI1198" s="433"/>
      <c r="GAJ1198" s="433"/>
      <c r="GAK1198" s="433"/>
      <c r="GAL1198" s="433"/>
      <c r="GAM1198" s="433"/>
      <c r="GAN1198" s="433"/>
      <c r="GAO1198" s="433"/>
      <c r="GAP1198" s="433"/>
      <c r="GAQ1198" s="433"/>
      <c r="GAR1198" s="433"/>
      <c r="GAS1198" s="433"/>
      <c r="GAT1198" s="433"/>
      <c r="GAU1198" s="433"/>
      <c r="GAV1198" s="433"/>
      <c r="GAW1198" s="433"/>
      <c r="GAX1198" s="433"/>
      <c r="GAY1198" s="433"/>
      <c r="GAZ1198" s="433"/>
      <c r="GBA1198" s="433"/>
      <c r="GBB1198" s="433"/>
      <c r="GBC1198" s="433"/>
      <c r="GBD1198" s="433"/>
      <c r="GBE1198" s="433"/>
      <c r="GBF1198" s="433"/>
      <c r="GBG1198" s="433"/>
      <c r="GBH1198" s="433"/>
      <c r="GBI1198" s="433"/>
      <c r="GBJ1198" s="433"/>
      <c r="GBK1198" s="433"/>
      <c r="GBL1198" s="433"/>
      <c r="GBM1198" s="433"/>
      <c r="GBN1198" s="433"/>
      <c r="GBO1198" s="433"/>
      <c r="GBP1198" s="433"/>
      <c r="GBQ1198" s="433"/>
      <c r="GBR1198" s="433"/>
      <c r="GBS1198" s="433"/>
      <c r="GBT1198" s="433"/>
      <c r="GBU1198" s="433"/>
      <c r="GBV1198" s="433"/>
      <c r="GBW1198" s="433"/>
      <c r="GBX1198" s="433"/>
      <c r="GBY1198" s="433"/>
      <c r="GBZ1198" s="433"/>
      <c r="GCA1198" s="433"/>
      <c r="GCB1198" s="433"/>
      <c r="GCC1198" s="433"/>
      <c r="GCD1198" s="433"/>
      <c r="GCE1198" s="433"/>
      <c r="GCF1198" s="433"/>
      <c r="GCG1198" s="433"/>
      <c r="GCH1198" s="433"/>
      <c r="GCI1198" s="433"/>
      <c r="GCJ1198" s="433"/>
      <c r="GCK1198" s="433"/>
      <c r="GCL1198" s="433"/>
      <c r="GCM1198" s="433"/>
      <c r="GCN1198" s="433"/>
      <c r="GCO1198" s="433"/>
      <c r="GCP1198" s="433"/>
      <c r="GCQ1198" s="433"/>
      <c r="GCR1198" s="433"/>
      <c r="GCS1198" s="433"/>
      <c r="GCT1198" s="433"/>
      <c r="GCU1198" s="433"/>
      <c r="GCV1198" s="433"/>
      <c r="GCW1198" s="433"/>
      <c r="GCX1198" s="433"/>
      <c r="GCY1198" s="433"/>
      <c r="GCZ1198" s="433"/>
      <c r="GDA1198" s="433"/>
      <c r="GDB1198" s="433"/>
      <c r="GDC1198" s="433"/>
      <c r="GDD1198" s="433"/>
      <c r="GDE1198" s="433"/>
      <c r="GDF1198" s="433"/>
      <c r="GDG1198" s="433"/>
      <c r="GDH1198" s="433"/>
      <c r="GDI1198" s="433"/>
      <c r="GDJ1198" s="433"/>
      <c r="GDK1198" s="433"/>
      <c r="GDL1198" s="433"/>
      <c r="GDM1198" s="433"/>
      <c r="GDN1198" s="433"/>
      <c r="GDO1198" s="433"/>
      <c r="GDP1198" s="433"/>
      <c r="GDQ1198" s="433"/>
      <c r="GDR1198" s="433"/>
      <c r="GDS1198" s="433"/>
      <c r="GDT1198" s="433"/>
      <c r="GDU1198" s="433"/>
      <c r="GDV1198" s="433"/>
      <c r="GDW1198" s="433"/>
      <c r="GDX1198" s="433"/>
      <c r="GDY1198" s="433"/>
      <c r="GDZ1198" s="433"/>
      <c r="GEA1198" s="433"/>
      <c r="GEB1198" s="433"/>
      <c r="GEC1198" s="433"/>
      <c r="GED1198" s="433"/>
      <c r="GEE1198" s="433"/>
      <c r="GEF1198" s="433"/>
      <c r="GEG1198" s="433"/>
      <c r="GEH1198" s="433"/>
      <c r="GEI1198" s="433"/>
      <c r="GEJ1198" s="433"/>
      <c r="GEK1198" s="433"/>
      <c r="GEL1198" s="433"/>
      <c r="GEM1198" s="433"/>
      <c r="GEN1198" s="433"/>
      <c r="GEO1198" s="433"/>
      <c r="GEP1198" s="433"/>
      <c r="GEQ1198" s="433"/>
      <c r="GER1198" s="433"/>
      <c r="GES1198" s="433"/>
      <c r="GET1198" s="433"/>
      <c r="GEU1198" s="433"/>
      <c r="GEV1198" s="433"/>
      <c r="GEW1198" s="433"/>
      <c r="GEX1198" s="433"/>
      <c r="GEY1198" s="433"/>
      <c r="GEZ1198" s="433"/>
      <c r="GFA1198" s="433"/>
      <c r="GFB1198" s="433"/>
      <c r="GFC1198" s="433"/>
      <c r="GFD1198" s="433"/>
      <c r="GFE1198" s="433"/>
      <c r="GFF1198" s="433"/>
      <c r="GFG1198" s="433"/>
      <c r="GFH1198" s="433"/>
      <c r="GFI1198" s="433"/>
      <c r="GFJ1198" s="433"/>
      <c r="GFK1198" s="433"/>
      <c r="GFL1198" s="433"/>
      <c r="GFM1198" s="433"/>
      <c r="GFN1198" s="433"/>
      <c r="GFO1198" s="433"/>
      <c r="GFP1198" s="433"/>
      <c r="GFQ1198" s="433"/>
      <c r="GFR1198" s="433"/>
      <c r="GFS1198" s="433"/>
      <c r="GFT1198" s="433"/>
      <c r="GFU1198" s="433"/>
      <c r="GFV1198" s="433"/>
      <c r="GFW1198" s="433"/>
      <c r="GFX1198" s="433"/>
      <c r="GFY1198" s="433"/>
      <c r="GFZ1198" s="433"/>
      <c r="GGA1198" s="433"/>
      <c r="GGB1198" s="433"/>
      <c r="GGC1198" s="433"/>
      <c r="GGD1198" s="433"/>
      <c r="GGE1198" s="433"/>
      <c r="GGF1198" s="433"/>
      <c r="GGG1198" s="433"/>
      <c r="GGH1198" s="433"/>
      <c r="GGI1198" s="433"/>
      <c r="GGJ1198" s="433"/>
      <c r="GGK1198" s="433"/>
      <c r="GGL1198" s="433"/>
      <c r="GGM1198" s="433"/>
      <c r="GGN1198" s="433"/>
      <c r="GGO1198" s="433"/>
      <c r="GGP1198" s="433"/>
      <c r="GGQ1198" s="433"/>
      <c r="GGR1198" s="433"/>
      <c r="GGS1198" s="433"/>
      <c r="GGT1198" s="433"/>
      <c r="GGU1198" s="433"/>
      <c r="GGV1198" s="433"/>
      <c r="GGW1198" s="433"/>
      <c r="GGX1198" s="433"/>
      <c r="GGY1198" s="433"/>
      <c r="GGZ1198" s="433"/>
      <c r="GHA1198" s="433"/>
      <c r="GHB1198" s="433"/>
      <c r="GHC1198" s="433"/>
      <c r="GHD1198" s="433"/>
      <c r="GHE1198" s="433"/>
      <c r="GHF1198" s="433"/>
      <c r="GHG1198" s="433"/>
      <c r="GHH1198" s="433"/>
      <c r="GHI1198" s="433"/>
      <c r="GHJ1198" s="433"/>
      <c r="GHK1198" s="433"/>
      <c r="GHL1198" s="433"/>
      <c r="GHM1198" s="433"/>
      <c r="GHN1198" s="433"/>
      <c r="GHO1198" s="433"/>
      <c r="GHP1198" s="433"/>
      <c r="GHQ1198" s="433"/>
      <c r="GHR1198" s="433"/>
      <c r="GHS1198" s="433"/>
      <c r="GHT1198" s="433"/>
      <c r="GHU1198" s="433"/>
      <c r="GHV1198" s="433"/>
      <c r="GHW1198" s="433"/>
      <c r="GHX1198" s="433"/>
      <c r="GHY1198" s="433"/>
      <c r="GHZ1198" s="433"/>
      <c r="GIA1198" s="433"/>
      <c r="GIB1198" s="433"/>
      <c r="GIC1198" s="433"/>
      <c r="GID1198" s="433"/>
      <c r="GIE1198" s="433"/>
      <c r="GIF1198" s="433"/>
      <c r="GIG1198" s="433"/>
      <c r="GIH1198" s="433"/>
      <c r="GII1198" s="433"/>
      <c r="GIJ1198" s="433"/>
      <c r="GIK1198" s="433"/>
      <c r="GIL1198" s="433"/>
      <c r="GIM1198" s="433"/>
      <c r="GIN1198" s="433"/>
      <c r="GIO1198" s="433"/>
      <c r="GIP1198" s="433"/>
      <c r="GIQ1198" s="433"/>
      <c r="GIR1198" s="433"/>
      <c r="GIS1198" s="433"/>
      <c r="GIT1198" s="433"/>
      <c r="GIU1198" s="433"/>
      <c r="GIV1198" s="433"/>
      <c r="GIW1198" s="433"/>
      <c r="GIX1198" s="433"/>
      <c r="GIY1198" s="433"/>
      <c r="GIZ1198" s="433"/>
      <c r="GJA1198" s="433"/>
      <c r="GJB1198" s="433"/>
      <c r="GJC1198" s="433"/>
      <c r="GJD1198" s="433"/>
      <c r="GJE1198" s="433"/>
      <c r="GJF1198" s="433"/>
      <c r="GJG1198" s="433"/>
      <c r="GJH1198" s="433"/>
      <c r="GJI1198" s="433"/>
      <c r="GJJ1198" s="433"/>
      <c r="GJK1198" s="433"/>
      <c r="GJL1198" s="433"/>
      <c r="GJM1198" s="433"/>
      <c r="GJN1198" s="433"/>
      <c r="GJO1198" s="433"/>
      <c r="GJP1198" s="433"/>
      <c r="GJQ1198" s="433"/>
      <c r="GJR1198" s="433"/>
      <c r="GJS1198" s="433"/>
      <c r="GJT1198" s="433"/>
      <c r="GJU1198" s="433"/>
      <c r="GJV1198" s="433"/>
      <c r="GJW1198" s="433"/>
      <c r="GJX1198" s="433"/>
      <c r="GJY1198" s="433"/>
      <c r="GJZ1198" s="433"/>
      <c r="GKA1198" s="433"/>
      <c r="GKB1198" s="433"/>
      <c r="GKC1198" s="433"/>
      <c r="GKD1198" s="433"/>
      <c r="GKE1198" s="433"/>
      <c r="GKF1198" s="433"/>
      <c r="GKG1198" s="433"/>
      <c r="GKH1198" s="433"/>
      <c r="GKI1198" s="433"/>
      <c r="GKJ1198" s="433"/>
      <c r="GKK1198" s="433"/>
      <c r="GKL1198" s="433"/>
      <c r="GKM1198" s="433"/>
      <c r="GKN1198" s="433"/>
      <c r="GKO1198" s="433"/>
      <c r="GKP1198" s="433"/>
      <c r="GKQ1198" s="433"/>
      <c r="GKR1198" s="433"/>
      <c r="GKS1198" s="433"/>
      <c r="GKT1198" s="433"/>
      <c r="GKU1198" s="433"/>
      <c r="GKV1198" s="433"/>
      <c r="GKW1198" s="433"/>
      <c r="GKX1198" s="433"/>
      <c r="GKY1198" s="433"/>
      <c r="GKZ1198" s="433"/>
      <c r="GLA1198" s="433"/>
      <c r="GLB1198" s="433"/>
      <c r="GLC1198" s="433"/>
      <c r="GLD1198" s="433"/>
      <c r="GLE1198" s="433"/>
      <c r="GLF1198" s="433"/>
      <c r="GLG1198" s="433"/>
      <c r="GLH1198" s="433"/>
      <c r="GLI1198" s="433"/>
      <c r="GLJ1198" s="433"/>
      <c r="GLK1198" s="433"/>
      <c r="GLL1198" s="433"/>
      <c r="GLM1198" s="433"/>
      <c r="GLN1198" s="433"/>
      <c r="GLO1198" s="433"/>
      <c r="GLP1198" s="433"/>
      <c r="GLQ1198" s="433"/>
      <c r="GLR1198" s="433"/>
      <c r="GLS1198" s="433"/>
      <c r="GLT1198" s="433"/>
      <c r="GLU1198" s="433"/>
      <c r="GLV1198" s="433"/>
      <c r="GLW1198" s="433"/>
      <c r="GLX1198" s="433"/>
      <c r="GLY1198" s="433"/>
      <c r="GLZ1198" s="433"/>
      <c r="GMA1198" s="433"/>
      <c r="GMB1198" s="433"/>
      <c r="GMC1198" s="433"/>
      <c r="GMD1198" s="433"/>
      <c r="GME1198" s="433"/>
      <c r="GMF1198" s="433"/>
      <c r="GMG1198" s="433"/>
      <c r="GMH1198" s="433"/>
      <c r="GMI1198" s="433"/>
      <c r="GMJ1198" s="433"/>
      <c r="GMK1198" s="433"/>
      <c r="GML1198" s="433"/>
      <c r="GMM1198" s="433"/>
      <c r="GMN1198" s="433"/>
      <c r="GMO1198" s="433"/>
      <c r="GMP1198" s="433"/>
      <c r="GMQ1198" s="433"/>
      <c r="GMR1198" s="433"/>
      <c r="GMS1198" s="433"/>
      <c r="GMT1198" s="433"/>
      <c r="GMU1198" s="433"/>
      <c r="GMV1198" s="433"/>
      <c r="GMW1198" s="433"/>
      <c r="GMX1198" s="433"/>
      <c r="GMY1198" s="433"/>
      <c r="GMZ1198" s="433"/>
      <c r="GNA1198" s="433"/>
      <c r="GNB1198" s="433"/>
      <c r="GNC1198" s="433"/>
      <c r="GND1198" s="433"/>
      <c r="GNE1198" s="433"/>
      <c r="GNF1198" s="433"/>
      <c r="GNG1198" s="433"/>
      <c r="GNH1198" s="433"/>
      <c r="GNI1198" s="433"/>
      <c r="GNJ1198" s="433"/>
      <c r="GNK1198" s="433"/>
      <c r="GNL1198" s="433"/>
      <c r="GNM1198" s="433"/>
      <c r="GNN1198" s="433"/>
      <c r="GNO1198" s="433"/>
      <c r="GNP1198" s="433"/>
      <c r="GNQ1198" s="433"/>
      <c r="GNR1198" s="433"/>
      <c r="GNS1198" s="433"/>
      <c r="GNT1198" s="433"/>
      <c r="GNU1198" s="433"/>
      <c r="GNV1198" s="433"/>
      <c r="GNW1198" s="433"/>
      <c r="GNX1198" s="433"/>
      <c r="GNY1198" s="433"/>
      <c r="GNZ1198" s="433"/>
      <c r="GOA1198" s="433"/>
      <c r="GOB1198" s="433"/>
      <c r="GOC1198" s="433"/>
      <c r="GOD1198" s="433"/>
      <c r="GOE1198" s="433"/>
      <c r="GOF1198" s="433"/>
      <c r="GOG1198" s="433"/>
      <c r="GOH1198" s="433"/>
      <c r="GOI1198" s="433"/>
      <c r="GOJ1198" s="433"/>
      <c r="GOK1198" s="433"/>
      <c r="GOL1198" s="433"/>
      <c r="GOM1198" s="433"/>
      <c r="GON1198" s="433"/>
      <c r="GOO1198" s="433"/>
      <c r="GOP1198" s="433"/>
      <c r="GOQ1198" s="433"/>
      <c r="GOR1198" s="433"/>
      <c r="GOS1198" s="433"/>
      <c r="GOT1198" s="433"/>
      <c r="GOU1198" s="433"/>
      <c r="GOV1198" s="433"/>
      <c r="GOW1198" s="433"/>
      <c r="GOX1198" s="433"/>
      <c r="GOY1198" s="433"/>
      <c r="GOZ1198" s="433"/>
      <c r="GPA1198" s="433"/>
      <c r="GPB1198" s="433"/>
      <c r="GPC1198" s="433"/>
      <c r="GPD1198" s="433"/>
      <c r="GPE1198" s="433"/>
      <c r="GPF1198" s="433"/>
      <c r="GPG1198" s="433"/>
      <c r="GPH1198" s="433"/>
      <c r="GPI1198" s="433"/>
      <c r="GPJ1198" s="433"/>
      <c r="GPK1198" s="433"/>
      <c r="GPL1198" s="433"/>
      <c r="GPM1198" s="433"/>
      <c r="GPN1198" s="433"/>
      <c r="GPO1198" s="433"/>
      <c r="GPP1198" s="433"/>
      <c r="GPQ1198" s="433"/>
      <c r="GPR1198" s="433"/>
      <c r="GPS1198" s="433"/>
      <c r="GPT1198" s="433"/>
      <c r="GPU1198" s="433"/>
      <c r="GPV1198" s="433"/>
      <c r="GPW1198" s="433"/>
      <c r="GPX1198" s="433"/>
      <c r="GPY1198" s="433"/>
      <c r="GPZ1198" s="433"/>
      <c r="GQA1198" s="433"/>
      <c r="GQB1198" s="433"/>
      <c r="GQC1198" s="433"/>
      <c r="GQD1198" s="433"/>
      <c r="GQE1198" s="433"/>
      <c r="GQF1198" s="433"/>
      <c r="GQG1198" s="433"/>
      <c r="GQH1198" s="433"/>
      <c r="GQI1198" s="433"/>
      <c r="GQJ1198" s="433"/>
      <c r="GQK1198" s="433"/>
      <c r="GQL1198" s="433"/>
      <c r="GQM1198" s="433"/>
      <c r="GQN1198" s="433"/>
      <c r="GQO1198" s="433"/>
      <c r="GQP1198" s="433"/>
      <c r="GQQ1198" s="433"/>
      <c r="GQR1198" s="433"/>
      <c r="GQS1198" s="433"/>
      <c r="GQT1198" s="433"/>
      <c r="GQU1198" s="433"/>
      <c r="GQV1198" s="433"/>
      <c r="GQW1198" s="433"/>
      <c r="GQX1198" s="433"/>
      <c r="GQY1198" s="433"/>
      <c r="GQZ1198" s="433"/>
      <c r="GRA1198" s="433"/>
      <c r="GRB1198" s="433"/>
      <c r="GRC1198" s="433"/>
      <c r="GRD1198" s="433"/>
      <c r="GRE1198" s="433"/>
      <c r="GRF1198" s="433"/>
      <c r="GRG1198" s="433"/>
      <c r="GRH1198" s="433"/>
      <c r="GRI1198" s="433"/>
      <c r="GRJ1198" s="433"/>
      <c r="GRK1198" s="433"/>
      <c r="GRL1198" s="433"/>
      <c r="GRM1198" s="433"/>
      <c r="GRN1198" s="433"/>
      <c r="GRO1198" s="433"/>
      <c r="GRP1198" s="433"/>
      <c r="GRQ1198" s="433"/>
      <c r="GRR1198" s="433"/>
      <c r="GRS1198" s="433"/>
      <c r="GRT1198" s="433"/>
      <c r="GRU1198" s="433"/>
      <c r="GRV1198" s="433"/>
      <c r="GRW1198" s="433"/>
      <c r="GRX1198" s="433"/>
      <c r="GRY1198" s="433"/>
      <c r="GRZ1198" s="433"/>
      <c r="GSA1198" s="433"/>
      <c r="GSB1198" s="433"/>
      <c r="GSC1198" s="433"/>
      <c r="GSD1198" s="433"/>
      <c r="GSE1198" s="433"/>
      <c r="GSF1198" s="433"/>
      <c r="GSG1198" s="433"/>
      <c r="GSH1198" s="433"/>
      <c r="GSI1198" s="433"/>
      <c r="GSJ1198" s="433"/>
      <c r="GSK1198" s="433"/>
      <c r="GSL1198" s="433"/>
      <c r="GSM1198" s="433"/>
      <c r="GSN1198" s="433"/>
      <c r="GSO1198" s="433"/>
      <c r="GSP1198" s="433"/>
      <c r="GSQ1198" s="433"/>
      <c r="GSR1198" s="433"/>
      <c r="GSS1198" s="433"/>
      <c r="GST1198" s="433"/>
      <c r="GSU1198" s="433"/>
      <c r="GSV1198" s="433"/>
      <c r="GSW1198" s="433"/>
      <c r="GSX1198" s="433"/>
      <c r="GSY1198" s="433"/>
      <c r="GSZ1198" s="433"/>
      <c r="GTA1198" s="433"/>
      <c r="GTB1198" s="433"/>
      <c r="GTC1198" s="433"/>
      <c r="GTD1198" s="433"/>
      <c r="GTE1198" s="433"/>
      <c r="GTF1198" s="433"/>
      <c r="GTG1198" s="433"/>
      <c r="GTH1198" s="433"/>
      <c r="GTI1198" s="433"/>
      <c r="GTJ1198" s="433"/>
      <c r="GTK1198" s="433"/>
      <c r="GTL1198" s="433"/>
      <c r="GTM1198" s="433"/>
      <c r="GTN1198" s="433"/>
      <c r="GTO1198" s="433"/>
      <c r="GTP1198" s="433"/>
      <c r="GTQ1198" s="433"/>
      <c r="GTR1198" s="433"/>
      <c r="GTS1198" s="433"/>
      <c r="GTT1198" s="433"/>
      <c r="GTU1198" s="433"/>
      <c r="GTV1198" s="433"/>
      <c r="GTW1198" s="433"/>
      <c r="GTX1198" s="433"/>
      <c r="GTY1198" s="433"/>
      <c r="GTZ1198" s="433"/>
      <c r="GUA1198" s="433"/>
      <c r="GUB1198" s="433"/>
      <c r="GUC1198" s="433"/>
      <c r="GUD1198" s="433"/>
      <c r="GUE1198" s="433"/>
      <c r="GUF1198" s="433"/>
      <c r="GUG1198" s="433"/>
      <c r="GUH1198" s="433"/>
      <c r="GUI1198" s="433"/>
      <c r="GUJ1198" s="433"/>
      <c r="GUK1198" s="433"/>
      <c r="GUL1198" s="433"/>
      <c r="GUM1198" s="433"/>
      <c r="GUN1198" s="433"/>
      <c r="GUO1198" s="433"/>
      <c r="GUP1198" s="433"/>
      <c r="GUQ1198" s="433"/>
      <c r="GUR1198" s="433"/>
      <c r="GUS1198" s="433"/>
      <c r="GUT1198" s="433"/>
      <c r="GUU1198" s="433"/>
      <c r="GUV1198" s="433"/>
      <c r="GUW1198" s="433"/>
      <c r="GUX1198" s="433"/>
      <c r="GUY1198" s="433"/>
      <c r="GUZ1198" s="433"/>
      <c r="GVA1198" s="433"/>
      <c r="GVB1198" s="433"/>
      <c r="GVC1198" s="433"/>
      <c r="GVD1198" s="433"/>
      <c r="GVE1198" s="433"/>
      <c r="GVF1198" s="433"/>
      <c r="GVG1198" s="433"/>
      <c r="GVH1198" s="433"/>
      <c r="GVI1198" s="433"/>
      <c r="GVJ1198" s="433"/>
      <c r="GVK1198" s="433"/>
      <c r="GVL1198" s="433"/>
      <c r="GVM1198" s="433"/>
      <c r="GVN1198" s="433"/>
      <c r="GVO1198" s="433"/>
      <c r="GVP1198" s="433"/>
      <c r="GVQ1198" s="433"/>
      <c r="GVR1198" s="433"/>
      <c r="GVS1198" s="433"/>
      <c r="GVT1198" s="433"/>
      <c r="GVU1198" s="433"/>
      <c r="GVV1198" s="433"/>
      <c r="GVW1198" s="433"/>
      <c r="GVX1198" s="433"/>
      <c r="GVY1198" s="433"/>
      <c r="GVZ1198" s="433"/>
      <c r="GWA1198" s="433"/>
      <c r="GWB1198" s="433"/>
      <c r="GWC1198" s="433"/>
      <c r="GWD1198" s="433"/>
      <c r="GWE1198" s="433"/>
      <c r="GWF1198" s="433"/>
      <c r="GWG1198" s="433"/>
      <c r="GWH1198" s="433"/>
      <c r="GWI1198" s="433"/>
      <c r="GWJ1198" s="433"/>
      <c r="GWK1198" s="433"/>
      <c r="GWL1198" s="433"/>
      <c r="GWM1198" s="433"/>
      <c r="GWN1198" s="433"/>
      <c r="GWO1198" s="433"/>
      <c r="GWP1198" s="433"/>
      <c r="GWQ1198" s="433"/>
      <c r="GWR1198" s="433"/>
      <c r="GWS1198" s="433"/>
      <c r="GWT1198" s="433"/>
      <c r="GWU1198" s="433"/>
      <c r="GWV1198" s="433"/>
      <c r="GWW1198" s="433"/>
      <c r="GWX1198" s="433"/>
      <c r="GWY1198" s="433"/>
      <c r="GWZ1198" s="433"/>
      <c r="GXA1198" s="433"/>
      <c r="GXB1198" s="433"/>
      <c r="GXC1198" s="433"/>
      <c r="GXD1198" s="433"/>
      <c r="GXE1198" s="433"/>
      <c r="GXF1198" s="433"/>
      <c r="GXG1198" s="433"/>
      <c r="GXH1198" s="433"/>
      <c r="GXI1198" s="433"/>
      <c r="GXJ1198" s="433"/>
      <c r="GXK1198" s="433"/>
      <c r="GXL1198" s="433"/>
      <c r="GXM1198" s="433"/>
      <c r="GXN1198" s="433"/>
      <c r="GXO1198" s="433"/>
      <c r="GXP1198" s="433"/>
      <c r="GXQ1198" s="433"/>
      <c r="GXR1198" s="433"/>
      <c r="GXS1198" s="433"/>
      <c r="GXT1198" s="433"/>
      <c r="GXU1198" s="433"/>
      <c r="GXV1198" s="433"/>
      <c r="GXW1198" s="433"/>
      <c r="GXX1198" s="433"/>
      <c r="GXY1198" s="433"/>
      <c r="GXZ1198" s="433"/>
      <c r="GYA1198" s="433"/>
      <c r="GYB1198" s="433"/>
      <c r="GYC1198" s="433"/>
      <c r="GYD1198" s="433"/>
      <c r="GYE1198" s="433"/>
      <c r="GYF1198" s="433"/>
      <c r="GYG1198" s="433"/>
      <c r="GYH1198" s="433"/>
      <c r="GYI1198" s="433"/>
      <c r="GYJ1198" s="433"/>
      <c r="GYK1198" s="433"/>
      <c r="GYL1198" s="433"/>
      <c r="GYM1198" s="433"/>
      <c r="GYN1198" s="433"/>
      <c r="GYO1198" s="433"/>
      <c r="GYP1198" s="433"/>
      <c r="GYQ1198" s="433"/>
      <c r="GYR1198" s="433"/>
      <c r="GYS1198" s="433"/>
      <c r="GYT1198" s="433"/>
      <c r="GYU1198" s="433"/>
      <c r="GYV1198" s="433"/>
      <c r="GYW1198" s="433"/>
      <c r="GYX1198" s="433"/>
      <c r="GYY1198" s="433"/>
      <c r="GYZ1198" s="433"/>
      <c r="GZA1198" s="433"/>
      <c r="GZB1198" s="433"/>
      <c r="GZC1198" s="433"/>
      <c r="GZD1198" s="433"/>
      <c r="GZE1198" s="433"/>
      <c r="GZF1198" s="433"/>
      <c r="GZG1198" s="433"/>
      <c r="GZH1198" s="433"/>
      <c r="GZI1198" s="433"/>
      <c r="GZJ1198" s="433"/>
      <c r="GZK1198" s="433"/>
      <c r="GZL1198" s="433"/>
      <c r="GZM1198" s="433"/>
      <c r="GZN1198" s="433"/>
      <c r="GZO1198" s="433"/>
      <c r="GZP1198" s="433"/>
      <c r="GZQ1198" s="433"/>
      <c r="GZR1198" s="433"/>
      <c r="GZS1198" s="433"/>
      <c r="GZT1198" s="433"/>
      <c r="GZU1198" s="433"/>
      <c r="GZV1198" s="433"/>
      <c r="GZW1198" s="433"/>
      <c r="GZX1198" s="433"/>
      <c r="GZY1198" s="433"/>
      <c r="GZZ1198" s="433"/>
      <c r="HAA1198" s="433"/>
      <c r="HAB1198" s="433"/>
      <c r="HAC1198" s="433"/>
      <c r="HAD1198" s="433"/>
      <c r="HAE1198" s="433"/>
      <c r="HAF1198" s="433"/>
      <c r="HAG1198" s="433"/>
      <c r="HAH1198" s="433"/>
      <c r="HAI1198" s="433"/>
      <c r="HAJ1198" s="433"/>
      <c r="HAK1198" s="433"/>
      <c r="HAL1198" s="433"/>
      <c r="HAM1198" s="433"/>
      <c r="HAN1198" s="433"/>
      <c r="HAO1198" s="433"/>
      <c r="HAP1198" s="433"/>
      <c r="HAQ1198" s="433"/>
      <c r="HAR1198" s="433"/>
      <c r="HAS1198" s="433"/>
      <c r="HAT1198" s="433"/>
      <c r="HAU1198" s="433"/>
      <c r="HAV1198" s="433"/>
      <c r="HAW1198" s="433"/>
      <c r="HAX1198" s="433"/>
      <c r="HAY1198" s="433"/>
      <c r="HAZ1198" s="433"/>
      <c r="HBA1198" s="433"/>
      <c r="HBB1198" s="433"/>
      <c r="HBC1198" s="433"/>
      <c r="HBD1198" s="433"/>
      <c r="HBE1198" s="433"/>
      <c r="HBF1198" s="433"/>
      <c r="HBG1198" s="433"/>
      <c r="HBH1198" s="433"/>
      <c r="HBI1198" s="433"/>
      <c r="HBJ1198" s="433"/>
      <c r="HBK1198" s="433"/>
      <c r="HBL1198" s="433"/>
      <c r="HBM1198" s="433"/>
      <c r="HBN1198" s="433"/>
      <c r="HBO1198" s="433"/>
      <c r="HBP1198" s="433"/>
      <c r="HBQ1198" s="433"/>
      <c r="HBR1198" s="433"/>
      <c r="HBS1198" s="433"/>
      <c r="HBT1198" s="433"/>
      <c r="HBU1198" s="433"/>
      <c r="HBV1198" s="433"/>
      <c r="HBW1198" s="433"/>
      <c r="HBX1198" s="433"/>
      <c r="HBY1198" s="433"/>
      <c r="HBZ1198" s="433"/>
      <c r="HCA1198" s="433"/>
      <c r="HCB1198" s="433"/>
      <c r="HCC1198" s="433"/>
      <c r="HCD1198" s="433"/>
      <c r="HCE1198" s="433"/>
      <c r="HCF1198" s="433"/>
      <c r="HCG1198" s="433"/>
      <c r="HCH1198" s="433"/>
      <c r="HCI1198" s="433"/>
      <c r="HCJ1198" s="433"/>
      <c r="HCK1198" s="433"/>
      <c r="HCL1198" s="433"/>
      <c r="HCM1198" s="433"/>
      <c r="HCN1198" s="433"/>
      <c r="HCO1198" s="433"/>
      <c r="HCP1198" s="433"/>
      <c r="HCQ1198" s="433"/>
      <c r="HCR1198" s="433"/>
      <c r="HCS1198" s="433"/>
      <c r="HCT1198" s="433"/>
      <c r="HCU1198" s="433"/>
      <c r="HCV1198" s="433"/>
      <c r="HCW1198" s="433"/>
      <c r="HCX1198" s="433"/>
      <c r="HCY1198" s="433"/>
      <c r="HCZ1198" s="433"/>
      <c r="HDA1198" s="433"/>
      <c r="HDB1198" s="433"/>
      <c r="HDC1198" s="433"/>
      <c r="HDD1198" s="433"/>
      <c r="HDE1198" s="433"/>
      <c r="HDF1198" s="433"/>
      <c r="HDG1198" s="433"/>
      <c r="HDH1198" s="433"/>
      <c r="HDI1198" s="433"/>
      <c r="HDJ1198" s="433"/>
      <c r="HDK1198" s="433"/>
      <c r="HDL1198" s="433"/>
      <c r="HDM1198" s="433"/>
      <c r="HDN1198" s="433"/>
      <c r="HDO1198" s="433"/>
      <c r="HDP1198" s="433"/>
      <c r="HDQ1198" s="433"/>
      <c r="HDR1198" s="433"/>
      <c r="HDS1198" s="433"/>
      <c r="HDT1198" s="433"/>
      <c r="HDU1198" s="433"/>
      <c r="HDV1198" s="433"/>
      <c r="HDW1198" s="433"/>
      <c r="HDX1198" s="433"/>
      <c r="HDY1198" s="433"/>
      <c r="HDZ1198" s="433"/>
      <c r="HEA1198" s="433"/>
      <c r="HEB1198" s="433"/>
      <c r="HEC1198" s="433"/>
      <c r="HED1198" s="433"/>
      <c r="HEE1198" s="433"/>
      <c r="HEF1198" s="433"/>
      <c r="HEG1198" s="433"/>
      <c r="HEH1198" s="433"/>
      <c r="HEI1198" s="433"/>
      <c r="HEJ1198" s="433"/>
      <c r="HEK1198" s="433"/>
      <c r="HEL1198" s="433"/>
      <c r="HEM1198" s="433"/>
      <c r="HEN1198" s="433"/>
      <c r="HEO1198" s="433"/>
      <c r="HEP1198" s="433"/>
      <c r="HEQ1198" s="433"/>
      <c r="HER1198" s="433"/>
      <c r="HES1198" s="433"/>
      <c r="HET1198" s="433"/>
      <c r="HEU1198" s="433"/>
      <c r="HEV1198" s="433"/>
      <c r="HEW1198" s="433"/>
      <c r="HEX1198" s="433"/>
      <c r="HEY1198" s="433"/>
      <c r="HEZ1198" s="433"/>
      <c r="HFA1198" s="433"/>
      <c r="HFB1198" s="433"/>
      <c r="HFC1198" s="433"/>
      <c r="HFD1198" s="433"/>
      <c r="HFE1198" s="433"/>
      <c r="HFF1198" s="433"/>
      <c r="HFG1198" s="433"/>
      <c r="HFH1198" s="433"/>
      <c r="HFI1198" s="433"/>
      <c r="HFJ1198" s="433"/>
      <c r="HFK1198" s="433"/>
      <c r="HFL1198" s="433"/>
      <c r="HFM1198" s="433"/>
      <c r="HFN1198" s="433"/>
      <c r="HFO1198" s="433"/>
      <c r="HFP1198" s="433"/>
      <c r="HFQ1198" s="433"/>
      <c r="HFR1198" s="433"/>
      <c r="HFS1198" s="433"/>
      <c r="HFT1198" s="433"/>
      <c r="HFU1198" s="433"/>
      <c r="HFV1198" s="433"/>
      <c r="HFW1198" s="433"/>
      <c r="HFX1198" s="433"/>
      <c r="HFY1198" s="433"/>
      <c r="HFZ1198" s="433"/>
      <c r="HGA1198" s="433"/>
      <c r="HGB1198" s="433"/>
      <c r="HGC1198" s="433"/>
      <c r="HGD1198" s="433"/>
      <c r="HGE1198" s="433"/>
      <c r="HGF1198" s="433"/>
      <c r="HGG1198" s="433"/>
      <c r="HGH1198" s="433"/>
      <c r="HGI1198" s="433"/>
      <c r="HGJ1198" s="433"/>
      <c r="HGK1198" s="433"/>
      <c r="HGL1198" s="433"/>
      <c r="HGM1198" s="433"/>
      <c r="HGN1198" s="433"/>
      <c r="HGO1198" s="433"/>
      <c r="HGP1198" s="433"/>
      <c r="HGQ1198" s="433"/>
      <c r="HGR1198" s="433"/>
      <c r="HGS1198" s="433"/>
      <c r="HGT1198" s="433"/>
      <c r="HGU1198" s="433"/>
      <c r="HGV1198" s="433"/>
      <c r="HGW1198" s="433"/>
      <c r="HGX1198" s="433"/>
      <c r="HGY1198" s="433"/>
      <c r="HGZ1198" s="433"/>
      <c r="HHA1198" s="433"/>
      <c r="HHB1198" s="433"/>
      <c r="HHC1198" s="433"/>
      <c r="HHD1198" s="433"/>
      <c r="HHE1198" s="433"/>
      <c r="HHF1198" s="433"/>
      <c r="HHG1198" s="433"/>
      <c r="HHH1198" s="433"/>
      <c r="HHI1198" s="433"/>
      <c r="HHJ1198" s="433"/>
      <c r="HHK1198" s="433"/>
      <c r="HHL1198" s="433"/>
      <c r="HHM1198" s="433"/>
      <c r="HHN1198" s="433"/>
      <c r="HHO1198" s="433"/>
      <c r="HHP1198" s="433"/>
      <c r="HHQ1198" s="433"/>
      <c r="HHR1198" s="433"/>
      <c r="HHS1198" s="433"/>
      <c r="HHT1198" s="433"/>
      <c r="HHU1198" s="433"/>
      <c r="HHV1198" s="433"/>
      <c r="HHW1198" s="433"/>
      <c r="HHX1198" s="433"/>
      <c r="HHY1198" s="433"/>
      <c r="HHZ1198" s="433"/>
      <c r="HIA1198" s="433"/>
      <c r="HIB1198" s="433"/>
      <c r="HIC1198" s="433"/>
      <c r="HID1198" s="433"/>
      <c r="HIE1198" s="433"/>
      <c r="HIF1198" s="433"/>
      <c r="HIG1198" s="433"/>
      <c r="HIH1198" s="433"/>
      <c r="HII1198" s="433"/>
      <c r="HIJ1198" s="433"/>
      <c r="HIK1198" s="433"/>
      <c r="HIL1198" s="433"/>
      <c r="HIM1198" s="433"/>
      <c r="HIN1198" s="433"/>
      <c r="HIO1198" s="433"/>
      <c r="HIP1198" s="433"/>
      <c r="HIQ1198" s="433"/>
      <c r="HIR1198" s="433"/>
      <c r="HIS1198" s="433"/>
      <c r="HIT1198" s="433"/>
      <c r="HIU1198" s="433"/>
      <c r="HIV1198" s="433"/>
      <c r="HIW1198" s="433"/>
      <c r="HIX1198" s="433"/>
      <c r="HIY1198" s="433"/>
      <c r="HIZ1198" s="433"/>
      <c r="HJA1198" s="433"/>
      <c r="HJB1198" s="433"/>
      <c r="HJC1198" s="433"/>
      <c r="HJD1198" s="433"/>
      <c r="HJE1198" s="433"/>
      <c r="HJF1198" s="433"/>
      <c r="HJG1198" s="433"/>
      <c r="HJH1198" s="433"/>
      <c r="HJI1198" s="433"/>
      <c r="HJJ1198" s="433"/>
      <c r="HJK1198" s="433"/>
      <c r="HJL1198" s="433"/>
      <c r="HJM1198" s="433"/>
      <c r="HJN1198" s="433"/>
      <c r="HJO1198" s="433"/>
      <c r="HJP1198" s="433"/>
      <c r="HJQ1198" s="433"/>
      <c r="HJR1198" s="433"/>
      <c r="HJS1198" s="433"/>
      <c r="HJT1198" s="433"/>
      <c r="HJU1198" s="433"/>
      <c r="HJV1198" s="433"/>
      <c r="HJW1198" s="433"/>
      <c r="HJX1198" s="433"/>
      <c r="HJY1198" s="433"/>
      <c r="HJZ1198" s="433"/>
      <c r="HKA1198" s="433"/>
      <c r="HKB1198" s="433"/>
      <c r="HKC1198" s="433"/>
      <c r="HKD1198" s="433"/>
      <c r="HKE1198" s="433"/>
      <c r="HKF1198" s="433"/>
      <c r="HKG1198" s="433"/>
      <c r="HKH1198" s="433"/>
      <c r="HKI1198" s="433"/>
      <c r="HKJ1198" s="433"/>
      <c r="HKK1198" s="433"/>
      <c r="HKL1198" s="433"/>
      <c r="HKM1198" s="433"/>
      <c r="HKN1198" s="433"/>
      <c r="HKO1198" s="433"/>
      <c r="HKP1198" s="433"/>
      <c r="HKQ1198" s="433"/>
      <c r="HKR1198" s="433"/>
      <c r="HKS1198" s="433"/>
      <c r="HKT1198" s="433"/>
      <c r="HKU1198" s="433"/>
      <c r="HKV1198" s="433"/>
      <c r="HKW1198" s="433"/>
      <c r="HKX1198" s="433"/>
      <c r="HKY1198" s="433"/>
      <c r="HKZ1198" s="433"/>
      <c r="HLA1198" s="433"/>
      <c r="HLB1198" s="433"/>
      <c r="HLC1198" s="433"/>
      <c r="HLD1198" s="433"/>
      <c r="HLE1198" s="433"/>
      <c r="HLF1198" s="433"/>
      <c r="HLG1198" s="433"/>
      <c r="HLH1198" s="433"/>
      <c r="HLI1198" s="433"/>
      <c r="HLJ1198" s="433"/>
      <c r="HLK1198" s="433"/>
      <c r="HLL1198" s="433"/>
      <c r="HLM1198" s="433"/>
      <c r="HLN1198" s="433"/>
      <c r="HLO1198" s="433"/>
      <c r="HLP1198" s="433"/>
      <c r="HLQ1198" s="433"/>
      <c r="HLR1198" s="433"/>
      <c r="HLS1198" s="433"/>
      <c r="HLT1198" s="433"/>
      <c r="HLU1198" s="433"/>
      <c r="HLV1198" s="433"/>
      <c r="HLW1198" s="433"/>
      <c r="HLX1198" s="433"/>
      <c r="HLY1198" s="433"/>
      <c r="HLZ1198" s="433"/>
      <c r="HMA1198" s="433"/>
      <c r="HMB1198" s="433"/>
      <c r="HMC1198" s="433"/>
      <c r="HMD1198" s="433"/>
      <c r="HME1198" s="433"/>
      <c r="HMF1198" s="433"/>
      <c r="HMG1198" s="433"/>
      <c r="HMH1198" s="433"/>
      <c r="HMI1198" s="433"/>
      <c r="HMJ1198" s="433"/>
      <c r="HMK1198" s="433"/>
      <c r="HML1198" s="433"/>
      <c r="HMM1198" s="433"/>
      <c r="HMN1198" s="433"/>
      <c r="HMO1198" s="433"/>
      <c r="HMP1198" s="433"/>
      <c r="HMQ1198" s="433"/>
      <c r="HMR1198" s="433"/>
      <c r="HMS1198" s="433"/>
      <c r="HMT1198" s="433"/>
      <c r="HMU1198" s="433"/>
      <c r="HMV1198" s="433"/>
      <c r="HMW1198" s="433"/>
      <c r="HMX1198" s="433"/>
      <c r="HMY1198" s="433"/>
      <c r="HMZ1198" s="433"/>
      <c r="HNA1198" s="433"/>
      <c r="HNB1198" s="433"/>
      <c r="HNC1198" s="433"/>
      <c r="HND1198" s="433"/>
      <c r="HNE1198" s="433"/>
      <c r="HNF1198" s="433"/>
      <c r="HNG1198" s="433"/>
      <c r="HNH1198" s="433"/>
      <c r="HNI1198" s="433"/>
      <c r="HNJ1198" s="433"/>
      <c r="HNK1198" s="433"/>
      <c r="HNL1198" s="433"/>
      <c r="HNM1198" s="433"/>
      <c r="HNN1198" s="433"/>
      <c r="HNO1198" s="433"/>
      <c r="HNP1198" s="433"/>
      <c r="HNQ1198" s="433"/>
      <c r="HNR1198" s="433"/>
      <c r="HNS1198" s="433"/>
      <c r="HNT1198" s="433"/>
      <c r="HNU1198" s="433"/>
      <c r="HNV1198" s="433"/>
      <c r="HNW1198" s="433"/>
      <c r="HNX1198" s="433"/>
      <c r="HNY1198" s="433"/>
      <c r="HNZ1198" s="433"/>
      <c r="HOA1198" s="433"/>
      <c r="HOB1198" s="433"/>
      <c r="HOC1198" s="433"/>
      <c r="HOD1198" s="433"/>
      <c r="HOE1198" s="433"/>
      <c r="HOF1198" s="433"/>
      <c r="HOG1198" s="433"/>
      <c r="HOH1198" s="433"/>
      <c r="HOI1198" s="433"/>
      <c r="HOJ1198" s="433"/>
      <c r="HOK1198" s="433"/>
      <c r="HOL1198" s="433"/>
      <c r="HOM1198" s="433"/>
      <c r="HON1198" s="433"/>
      <c r="HOO1198" s="433"/>
      <c r="HOP1198" s="433"/>
      <c r="HOQ1198" s="433"/>
      <c r="HOR1198" s="433"/>
      <c r="HOS1198" s="433"/>
      <c r="HOT1198" s="433"/>
      <c r="HOU1198" s="433"/>
      <c r="HOV1198" s="433"/>
      <c r="HOW1198" s="433"/>
      <c r="HOX1198" s="433"/>
      <c r="HOY1198" s="433"/>
      <c r="HOZ1198" s="433"/>
      <c r="HPA1198" s="433"/>
      <c r="HPB1198" s="433"/>
      <c r="HPC1198" s="433"/>
      <c r="HPD1198" s="433"/>
      <c r="HPE1198" s="433"/>
      <c r="HPF1198" s="433"/>
      <c r="HPG1198" s="433"/>
      <c r="HPH1198" s="433"/>
      <c r="HPI1198" s="433"/>
      <c r="HPJ1198" s="433"/>
      <c r="HPK1198" s="433"/>
      <c r="HPL1198" s="433"/>
      <c r="HPM1198" s="433"/>
      <c r="HPN1198" s="433"/>
      <c r="HPO1198" s="433"/>
      <c r="HPP1198" s="433"/>
      <c r="HPQ1198" s="433"/>
      <c r="HPR1198" s="433"/>
      <c r="HPS1198" s="433"/>
      <c r="HPT1198" s="433"/>
      <c r="HPU1198" s="433"/>
      <c r="HPV1198" s="433"/>
      <c r="HPW1198" s="433"/>
      <c r="HPX1198" s="433"/>
      <c r="HPY1198" s="433"/>
      <c r="HPZ1198" s="433"/>
      <c r="HQA1198" s="433"/>
      <c r="HQB1198" s="433"/>
      <c r="HQC1198" s="433"/>
      <c r="HQD1198" s="433"/>
      <c r="HQE1198" s="433"/>
      <c r="HQF1198" s="433"/>
      <c r="HQG1198" s="433"/>
      <c r="HQH1198" s="433"/>
      <c r="HQI1198" s="433"/>
      <c r="HQJ1198" s="433"/>
      <c r="HQK1198" s="433"/>
      <c r="HQL1198" s="433"/>
      <c r="HQM1198" s="433"/>
      <c r="HQN1198" s="433"/>
      <c r="HQO1198" s="433"/>
      <c r="HQP1198" s="433"/>
      <c r="HQQ1198" s="433"/>
      <c r="HQR1198" s="433"/>
      <c r="HQS1198" s="433"/>
      <c r="HQT1198" s="433"/>
      <c r="HQU1198" s="433"/>
      <c r="HQV1198" s="433"/>
      <c r="HQW1198" s="433"/>
      <c r="HQX1198" s="433"/>
      <c r="HQY1198" s="433"/>
      <c r="HQZ1198" s="433"/>
      <c r="HRA1198" s="433"/>
      <c r="HRB1198" s="433"/>
      <c r="HRC1198" s="433"/>
      <c r="HRD1198" s="433"/>
      <c r="HRE1198" s="433"/>
      <c r="HRF1198" s="433"/>
      <c r="HRG1198" s="433"/>
      <c r="HRH1198" s="433"/>
      <c r="HRI1198" s="433"/>
      <c r="HRJ1198" s="433"/>
      <c r="HRK1198" s="433"/>
      <c r="HRL1198" s="433"/>
      <c r="HRM1198" s="433"/>
      <c r="HRN1198" s="433"/>
      <c r="HRO1198" s="433"/>
      <c r="HRP1198" s="433"/>
      <c r="HRQ1198" s="433"/>
      <c r="HRR1198" s="433"/>
      <c r="HRS1198" s="433"/>
      <c r="HRT1198" s="433"/>
      <c r="HRU1198" s="433"/>
      <c r="HRV1198" s="433"/>
      <c r="HRW1198" s="433"/>
      <c r="HRX1198" s="433"/>
      <c r="HRY1198" s="433"/>
      <c r="HRZ1198" s="433"/>
      <c r="HSA1198" s="433"/>
      <c r="HSB1198" s="433"/>
      <c r="HSC1198" s="433"/>
      <c r="HSD1198" s="433"/>
      <c r="HSE1198" s="433"/>
      <c r="HSF1198" s="433"/>
      <c r="HSG1198" s="433"/>
      <c r="HSH1198" s="433"/>
      <c r="HSI1198" s="433"/>
      <c r="HSJ1198" s="433"/>
      <c r="HSK1198" s="433"/>
      <c r="HSL1198" s="433"/>
      <c r="HSM1198" s="433"/>
      <c r="HSN1198" s="433"/>
      <c r="HSO1198" s="433"/>
      <c r="HSP1198" s="433"/>
      <c r="HSQ1198" s="433"/>
      <c r="HSR1198" s="433"/>
      <c r="HSS1198" s="433"/>
      <c r="HST1198" s="433"/>
      <c r="HSU1198" s="433"/>
      <c r="HSV1198" s="433"/>
      <c r="HSW1198" s="433"/>
      <c r="HSX1198" s="433"/>
      <c r="HSY1198" s="433"/>
      <c r="HSZ1198" s="433"/>
      <c r="HTA1198" s="433"/>
      <c r="HTB1198" s="433"/>
      <c r="HTC1198" s="433"/>
      <c r="HTD1198" s="433"/>
      <c r="HTE1198" s="433"/>
      <c r="HTF1198" s="433"/>
      <c r="HTG1198" s="433"/>
      <c r="HTH1198" s="433"/>
      <c r="HTI1198" s="433"/>
      <c r="HTJ1198" s="433"/>
      <c r="HTK1198" s="433"/>
      <c r="HTL1198" s="433"/>
      <c r="HTM1198" s="433"/>
      <c r="HTN1198" s="433"/>
      <c r="HTO1198" s="433"/>
      <c r="HTP1198" s="433"/>
      <c r="HTQ1198" s="433"/>
      <c r="HTR1198" s="433"/>
      <c r="HTS1198" s="433"/>
      <c r="HTT1198" s="433"/>
      <c r="HTU1198" s="433"/>
      <c r="HTV1198" s="433"/>
      <c r="HTW1198" s="433"/>
      <c r="HTX1198" s="433"/>
      <c r="HTY1198" s="433"/>
      <c r="HTZ1198" s="433"/>
      <c r="HUA1198" s="433"/>
      <c r="HUB1198" s="433"/>
      <c r="HUC1198" s="433"/>
      <c r="HUD1198" s="433"/>
      <c r="HUE1198" s="433"/>
      <c r="HUF1198" s="433"/>
      <c r="HUG1198" s="433"/>
      <c r="HUH1198" s="433"/>
      <c r="HUI1198" s="433"/>
      <c r="HUJ1198" s="433"/>
      <c r="HUK1198" s="433"/>
      <c r="HUL1198" s="433"/>
      <c r="HUM1198" s="433"/>
      <c r="HUN1198" s="433"/>
      <c r="HUO1198" s="433"/>
      <c r="HUP1198" s="433"/>
      <c r="HUQ1198" s="433"/>
      <c r="HUR1198" s="433"/>
      <c r="HUS1198" s="433"/>
      <c r="HUT1198" s="433"/>
      <c r="HUU1198" s="433"/>
      <c r="HUV1198" s="433"/>
      <c r="HUW1198" s="433"/>
      <c r="HUX1198" s="433"/>
      <c r="HUY1198" s="433"/>
      <c r="HUZ1198" s="433"/>
      <c r="HVA1198" s="433"/>
      <c r="HVB1198" s="433"/>
      <c r="HVC1198" s="433"/>
      <c r="HVD1198" s="433"/>
      <c r="HVE1198" s="433"/>
      <c r="HVF1198" s="433"/>
      <c r="HVG1198" s="433"/>
      <c r="HVH1198" s="433"/>
      <c r="HVI1198" s="433"/>
      <c r="HVJ1198" s="433"/>
      <c r="HVK1198" s="433"/>
      <c r="HVL1198" s="433"/>
      <c r="HVM1198" s="433"/>
      <c r="HVN1198" s="433"/>
      <c r="HVO1198" s="433"/>
      <c r="HVP1198" s="433"/>
      <c r="HVQ1198" s="433"/>
      <c r="HVR1198" s="433"/>
      <c r="HVS1198" s="433"/>
      <c r="HVT1198" s="433"/>
      <c r="HVU1198" s="433"/>
      <c r="HVV1198" s="433"/>
      <c r="HVW1198" s="433"/>
      <c r="HVX1198" s="433"/>
      <c r="HVY1198" s="433"/>
      <c r="HVZ1198" s="433"/>
      <c r="HWA1198" s="433"/>
      <c r="HWB1198" s="433"/>
      <c r="HWC1198" s="433"/>
      <c r="HWD1198" s="433"/>
      <c r="HWE1198" s="433"/>
      <c r="HWF1198" s="433"/>
      <c r="HWG1198" s="433"/>
      <c r="HWH1198" s="433"/>
      <c r="HWI1198" s="433"/>
      <c r="HWJ1198" s="433"/>
      <c r="HWK1198" s="433"/>
      <c r="HWL1198" s="433"/>
      <c r="HWM1198" s="433"/>
      <c r="HWN1198" s="433"/>
      <c r="HWO1198" s="433"/>
      <c r="HWP1198" s="433"/>
      <c r="HWQ1198" s="433"/>
      <c r="HWR1198" s="433"/>
      <c r="HWS1198" s="433"/>
      <c r="HWT1198" s="433"/>
      <c r="HWU1198" s="433"/>
      <c r="HWV1198" s="433"/>
      <c r="HWW1198" s="433"/>
      <c r="HWX1198" s="433"/>
      <c r="HWY1198" s="433"/>
      <c r="HWZ1198" s="433"/>
      <c r="HXA1198" s="433"/>
      <c r="HXB1198" s="433"/>
      <c r="HXC1198" s="433"/>
      <c r="HXD1198" s="433"/>
      <c r="HXE1198" s="433"/>
      <c r="HXF1198" s="433"/>
      <c r="HXG1198" s="433"/>
      <c r="HXH1198" s="433"/>
      <c r="HXI1198" s="433"/>
      <c r="HXJ1198" s="433"/>
      <c r="HXK1198" s="433"/>
      <c r="HXL1198" s="433"/>
      <c r="HXM1198" s="433"/>
      <c r="HXN1198" s="433"/>
      <c r="HXO1198" s="433"/>
      <c r="HXP1198" s="433"/>
      <c r="HXQ1198" s="433"/>
      <c r="HXR1198" s="433"/>
      <c r="HXS1198" s="433"/>
      <c r="HXT1198" s="433"/>
      <c r="HXU1198" s="433"/>
      <c r="HXV1198" s="433"/>
      <c r="HXW1198" s="433"/>
      <c r="HXX1198" s="433"/>
      <c r="HXY1198" s="433"/>
      <c r="HXZ1198" s="433"/>
      <c r="HYA1198" s="433"/>
      <c r="HYB1198" s="433"/>
      <c r="HYC1198" s="433"/>
      <c r="HYD1198" s="433"/>
      <c r="HYE1198" s="433"/>
      <c r="HYF1198" s="433"/>
      <c r="HYG1198" s="433"/>
      <c r="HYH1198" s="433"/>
      <c r="HYI1198" s="433"/>
      <c r="HYJ1198" s="433"/>
      <c r="HYK1198" s="433"/>
      <c r="HYL1198" s="433"/>
      <c r="HYM1198" s="433"/>
      <c r="HYN1198" s="433"/>
      <c r="HYO1198" s="433"/>
      <c r="HYP1198" s="433"/>
      <c r="HYQ1198" s="433"/>
      <c r="HYR1198" s="433"/>
      <c r="HYS1198" s="433"/>
      <c r="HYT1198" s="433"/>
      <c r="HYU1198" s="433"/>
      <c r="HYV1198" s="433"/>
      <c r="HYW1198" s="433"/>
      <c r="HYX1198" s="433"/>
      <c r="HYY1198" s="433"/>
      <c r="HYZ1198" s="433"/>
      <c r="HZA1198" s="433"/>
      <c r="HZB1198" s="433"/>
      <c r="HZC1198" s="433"/>
      <c r="HZD1198" s="433"/>
      <c r="HZE1198" s="433"/>
      <c r="HZF1198" s="433"/>
      <c r="HZG1198" s="433"/>
      <c r="HZH1198" s="433"/>
      <c r="HZI1198" s="433"/>
      <c r="HZJ1198" s="433"/>
      <c r="HZK1198" s="433"/>
      <c r="HZL1198" s="433"/>
      <c r="HZM1198" s="433"/>
      <c r="HZN1198" s="433"/>
      <c r="HZO1198" s="433"/>
      <c r="HZP1198" s="433"/>
      <c r="HZQ1198" s="433"/>
      <c r="HZR1198" s="433"/>
      <c r="HZS1198" s="433"/>
      <c r="HZT1198" s="433"/>
      <c r="HZU1198" s="433"/>
      <c r="HZV1198" s="433"/>
      <c r="HZW1198" s="433"/>
      <c r="HZX1198" s="433"/>
      <c r="HZY1198" s="433"/>
      <c r="HZZ1198" s="433"/>
      <c r="IAA1198" s="433"/>
      <c r="IAB1198" s="433"/>
      <c r="IAC1198" s="433"/>
      <c r="IAD1198" s="433"/>
      <c r="IAE1198" s="433"/>
      <c r="IAF1198" s="433"/>
      <c r="IAG1198" s="433"/>
      <c r="IAH1198" s="433"/>
      <c r="IAI1198" s="433"/>
      <c r="IAJ1198" s="433"/>
      <c r="IAK1198" s="433"/>
      <c r="IAL1198" s="433"/>
      <c r="IAM1198" s="433"/>
      <c r="IAN1198" s="433"/>
      <c r="IAO1198" s="433"/>
      <c r="IAP1198" s="433"/>
      <c r="IAQ1198" s="433"/>
      <c r="IAR1198" s="433"/>
      <c r="IAS1198" s="433"/>
      <c r="IAT1198" s="433"/>
      <c r="IAU1198" s="433"/>
      <c r="IAV1198" s="433"/>
      <c r="IAW1198" s="433"/>
      <c r="IAX1198" s="433"/>
      <c r="IAY1198" s="433"/>
      <c r="IAZ1198" s="433"/>
      <c r="IBA1198" s="433"/>
      <c r="IBB1198" s="433"/>
      <c r="IBC1198" s="433"/>
      <c r="IBD1198" s="433"/>
      <c r="IBE1198" s="433"/>
      <c r="IBF1198" s="433"/>
      <c r="IBG1198" s="433"/>
      <c r="IBH1198" s="433"/>
      <c r="IBI1198" s="433"/>
      <c r="IBJ1198" s="433"/>
      <c r="IBK1198" s="433"/>
      <c r="IBL1198" s="433"/>
      <c r="IBM1198" s="433"/>
      <c r="IBN1198" s="433"/>
      <c r="IBO1198" s="433"/>
      <c r="IBP1198" s="433"/>
      <c r="IBQ1198" s="433"/>
      <c r="IBR1198" s="433"/>
      <c r="IBS1198" s="433"/>
      <c r="IBT1198" s="433"/>
      <c r="IBU1198" s="433"/>
      <c r="IBV1198" s="433"/>
      <c r="IBW1198" s="433"/>
      <c r="IBX1198" s="433"/>
      <c r="IBY1198" s="433"/>
      <c r="IBZ1198" s="433"/>
      <c r="ICA1198" s="433"/>
      <c r="ICB1198" s="433"/>
      <c r="ICC1198" s="433"/>
      <c r="ICD1198" s="433"/>
      <c r="ICE1198" s="433"/>
      <c r="ICF1198" s="433"/>
      <c r="ICG1198" s="433"/>
      <c r="ICH1198" s="433"/>
      <c r="ICI1198" s="433"/>
      <c r="ICJ1198" s="433"/>
      <c r="ICK1198" s="433"/>
      <c r="ICL1198" s="433"/>
      <c r="ICM1198" s="433"/>
      <c r="ICN1198" s="433"/>
      <c r="ICO1198" s="433"/>
      <c r="ICP1198" s="433"/>
      <c r="ICQ1198" s="433"/>
      <c r="ICR1198" s="433"/>
      <c r="ICS1198" s="433"/>
      <c r="ICT1198" s="433"/>
      <c r="ICU1198" s="433"/>
      <c r="ICV1198" s="433"/>
      <c r="ICW1198" s="433"/>
      <c r="ICX1198" s="433"/>
      <c r="ICY1198" s="433"/>
      <c r="ICZ1198" s="433"/>
      <c r="IDA1198" s="433"/>
      <c r="IDB1198" s="433"/>
      <c r="IDC1198" s="433"/>
      <c r="IDD1198" s="433"/>
      <c r="IDE1198" s="433"/>
      <c r="IDF1198" s="433"/>
      <c r="IDG1198" s="433"/>
      <c r="IDH1198" s="433"/>
      <c r="IDI1198" s="433"/>
      <c r="IDJ1198" s="433"/>
      <c r="IDK1198" s="433"/>
      <c r="IDL1198" s="433"/>
      <c r="IDM1198" s="433"/>
      <c r="IDN1198" s="433"/>
      <c r="IDO1198" s="433"/>
      <c r="IDP1198" s="433"/>
      <c r="IDQ1198" s="433"/>
      <c r="IDR1198" s="433"/>
      <c r="IDS1198" s="433"/>
      <c r="IDT1198" s="433"/>
      <c r="IDU1198" s="433"/>
      <c r="IDV1198" s="433"/>
      <c r="IDW1198" s="433"/>
      <c r="IDX1198" s="433"/>
      <c r="IDY1198" s="433"/>
      <c r="IDZ1198" s="433"/>
      <c r="IEA1198" s="433"/>
      <c r="IEB1198" s="433"/>
      <c r="IEC1198" s="433"/>
      <c r="IED1198" s="433"/>
      <c r="IEE1198" s="433"/>
      <c r="IEF1198" s="433"/>
      <c r="IEG1198" s="433"/>
      <c r="IEH1198" s="433"/>
      <c r="IEI1198" s="433"/>
      <c r="IEJ1198" s="433"/>
      <c r="IEK1198" s="433"/>
      <c r="IEL1198" s="433"/>
      <c r="IEM1198" s="433"/>
      <c r="IEN1198" s="433"/>
      <c r="IEO1198" s="433"/>
      <c r="IEP1198" s="433"/>
      <c r="IEQ1198" s="433"/>
      <c r="IER1198" s="433"/>
      <c r="IES1198" s="433"/>
      <c r="IET1198" s="433"/>
      <c r="IEU1198" s="433"/>
      <c r="IEV1198" s="433"/>
      <c r="IEW1198" s="433"/>
      <c r="IEX1198" s="433"/>
      <c r="IEY1198" s="433"/>
      <c r="IEZ1198" s="433"/>
      <c r="IFA1198" s="433"/>
      <c r="IFB1198" s="433"/>
      <c r="IFC1198" s="433"/>
      <c r="IFD1198" s="433"/>
      <c r="IFE1198" s="433"/>
      <c r="IFF1198" s="433"/>
      <c r="IFG1198" s="433"/>
      <c r="IFH1198" s="433"/>
      <c r="IFI1198" s="433"/>
      <c r="IFJ1198" s="433"/>
      <c r="IFK1198" s="433"/>
      <c r="IFL1198" s="433"/>
      <c r="IFM1198" s="433"/>
      <c r="IFN1198" s="433"/>
      <c r="IFO1198" s="433"/>
      <c r="IFP1198" s="433"/>
      <c r="IFQ1198" s="433"/>
      <c r="IFR1198" s="433"/>
      <c r="IFS1198" s="433"/>
      <c r="IFT1198" s="433"/>
      <c r="IFU1198" s="433"/>
      <c r="IFV1198" s="433"/>
      <c r="IFW1198" s="433"/>
      <c r="IFX1198" s="433"/>
      <c r="IFY1198" s="433"/>
      <c r="IFZ1198" s="433"/>
      <c r="IGA1198" s="433"/>
      <c r="IGB1198" s="433"/>
      <c r="IGC1198" s="433"/>
      <c r="IGD1198" s="433"/>
      <c r="IGE1198" s="433"/>
      <c r="IGF1198" s="433"/>
      <c r="IGG1198" s="433"/>
      <c r="IGH1198" s="433"/>
      <c r="IGI1198" s="433"/>
      <c r="IGJ1198" s="433"/>
      <c r="IGK1198" s="433"/>
      <c r="IGL1198" s="433"/>
      <c r="IGM1198" s="433"/>
      <c r="IGN1198" s="433"/>
      <c r="IGO1198" s="433"/>
      <c r="IGP1198" s="433"/>
      <c r="IGQ1198" s="433"/>
      <c r="IGR1198" s="433"/>
      <c r="IGS1198" s="433"/>
      <c r="IGT1198" s="433"/>
      <c r="IGU1198" s="433"/>
      <c r="IGV1198" s="433"/>
      <c r="IGW1198" s="433"/>
      <c r="IGX1198" s="433"/>
      <c r="IGY1198" s="433"/>
      <c r="IGZ1198" s="433"/>
      <c r="IHA1198" s="433"/>
      <c r="IHB1198" s="433"/>
      <c r="IHC1198" s="433"/>
      <c r="IHD1198" s="433"/>
      <c r="IHE1198" s="433"/>
      <c r="IHF1198" s="433"/>
      <c r="IHG1198" s="433"/>
      <c r="IHH1198" s="433"/>
      <c r="IHI1198" s="433"/>
      <c r="IHJ1198" s="433"/>
      <c r="IHK1198" s="433"/>
      <c r="IHL1198" s="433"/>
      <c r="IHM1198" s="433"/>
      <c r="IHN1198" s="433"/>
      <c r="IHO1198" s="433"/>
      <c r="IHP1198" s="433"/>
      <c r="IHQ1198" s="433"/>
      <c r="IHR1198" s="433"/>
      <c r="IHS1198" s="433"/>
      <c r="IHT1198" s="433"/>
      <c r="IHU1198" s="433"/>
      <c r="IHV1198" s="433"/>
      <c r="IHW1198" s="433"/>
      <c r="IHX1198" s="433"/>
      <c r="IHY1198" s="433"/>
      <c r="IHZ1198" s="433"/>
      <c r="IIA1198" s="433"/>
      <c r="IIB1198" s="433"/>
      <c r="IIC1198" s="433"/>
      <c r="IID1198" s="433"/>
      <c r="IIE1198" s="433"/>
      <c r="IIF1198" s="433"/>
      <c r="IIG1198" s="433"/>
      <c r="IIH1198" s="433"/>
      <c r="III1198" s="433"/>
      <c r="IIJ1198" s="433"/>
      <c r="IIK1198" s="433"/>
      <c r="IIL1198" s="433"/>
      <c r="IIM1198" s="433"/>
      <c r="IIN1198" s="433"/>
      <c r="IIO1198" s="433"/>
      <c r="IIP1198" s="433"/>
      <c r="IIQ1198" s="433"/>
      <c r="IIR1198" s="433"/>
      <c r="IIS1198" s="433"/>
      <c r="IIT1198" s="433"/>
      <c r="IIU1198" s="433"/>
      <c r="IIV1198" s="433"/>
      <c r="IIW1198" s="433"/>
      <c r="IIX1198" s="433"/>
      <c r="IIY1198" s="433"/>
      <c r="IIZ1198" s="433"/>
      <c r="IJA1198" s="433"/>
      <c r="IJB1198" s="433"/>
      <c r="IJC1198" s="433"/>
      <c r="IJD1198" s="433"/>
      <c r="IJE1198" s="433"/>
      <c r="IJF1198" s="433"/>
      <c r="IJG1198" s="433"/>
      <c r="IJH1198" s="433"/>
      <c r="IJI1198" s="433"/>
      <c r="IJJ1198" s="433"/>
      <c r="IJK1198" s="433"/>
      <c r="IJL1198" s="433"/>
      <c r="IJM1198" s="433"/>
      <c r="IJN1198" s="433"/>
      <c r="IJO1198" s="433"/>
      <c r="IJP1198" s="433"/>
      <c r="IJQ1198" s="433"/>
      <c r="IJR1198" s="433"/>
      <c r="IJS1198" s="433"/>
      <c r="IJT1198" s="433"/>
      <c r="IJU1198" s="433"/>
      <c r="IJV1198" s="433"/>
      <c r="IJW1198" s="433"/>
      <c r="IJX1198" s="433"/>
      <c r="IJY1198" s="433"/>
      <c r="IJZ1198" s="433"/>
      <c r="IKA1198" s="433"/>
      <c r="IKB1198" s="433"/>
      <c r="IKC1198" s="433"/>
      <c r="IKD1198" s="433"/>
      <c r="IKE1198" s="433"/>
      <c r="IKF1198" s="433"/>
      <c r="IKG1198" s="433"/>
      <c r="IKH1198" s="433"/>
      <c r="IKI1198" s="433"/>
      <c r="IKJ1198" s="433"/>
      <c r="IKK1198" s="433"/>
      <c r="IKL1198" s="433"/>
      <c r="IKM1198" s="433"/>
      <c r="IKN1198" s="433"/>
      <c r="IKO1198" s="433"/>
      <c r="IKP1198" s="433"/>
      <c r="IKQ1198" s="433"/>
      <c r="IKR1198" s="433"/>
      <c r="IKS1198" s="433"/>
      <c r="IKT1198" s="433"/>
      <c r="IKU1198" s="433"/>
      <c r="IKV1198" s="433"/>
      <c r="IKW1198" s="433"/>
      <c r="IKX1198" s="433"/>
      <c r="IKY1198" s="433"/>
      <c r="IKZ1198" s="433"/>
      <c r="ILA1198" s="433"/>
      <c r="ILB1198" s="433"/>
      <c r="ILC1198" s="433"/>
      <c r="ILD1198" s="433"/>
      <c r="ILE1198" s="433"/>
      <c r="ILF1198" s="433"/>
      <c r="ILG1198" s="433"/>
      <c r="ILH1198" s="433"/>
      <c r="ILI1198" s="433"/>
      <c r="ILJ1198" s="433"/>
      <c r="ILK1198" s="433"/>
      <c r="ILL1198" s="433"/>
      <c r="ILM1198" s="433"/>
      <c r="ILN1198" s="433"/>
      <c r="ILO1198" s="433"/>
      <c r="ILP1198" s="433"/>
      <c r="ILQ1198" s="433"/>
      <c r="ILR1198" s="433"/>
      <c r="ILS1198" s="433"/>
      <c r="ILT1198" s="433"/>
      <c r="ILU1198" s="433"/>
      <c r="ILV1198" s="433"/>
      <c r="ILW1198" s="433"/>
      <c r="ILX1198" s="433"/>
      <c r="ILY1198" s="433"/>
      <c r="ILZ1198" s="433"/>
      <c r="IMA1198" s="433"/>
      <c r="IMB1198" s="433"/>
      <c r="IMC1198" s="433"/>
      <c r="IMD1198" s="433"/>
      <c r="IME1198" s="433"/>
      <c r="IMF1198" s="433"/>
      <c r="IMG1198" s="433"/>
      <c r="IMH1198" s="433"/>
      <c r="IMI1198" s="433"/>
      <c r="IMJ1198" s="433"/>
      <c r="IMK1198" s="433"/>
      <c r="IML1198" s="433"/>
      <c r="IMM1198" s="433"/>
      <c r="IMN1198" s="433"/>
      <c r="IMO1198" s="433"/>
      <c r="IMP1198" s="433"/>
      <c r="IMQ1198" s="433"/>
      <c r="IMR1198" s="433"/>
      <c r="IMS1198" s="433"/>
      <c r="IMT1198" s="433"/>
      <c r="IMU1198" s="433"/>
      <c r="IMV1198" s="433"/>
      <c r="IMW1198" s="433"/>
      <c r="IMX1198" s="433"/>
      <c r="IMY1198" s="433"/>
      <c r="IMZ1198" s="433"/>
      <c r="INA1198" s="433"/>
      <c r="INB1198" s="433"/>
      <c r="INC1198" s="433"/>
      <c r="IND1198" s="433"/>
      <c r="INE1198" s="433"/>
      <c r="INF1198" s="433"/>
      <c r="ING1198" s="433"/>
      <c r="INH1198" s="433"/>
      <c r="INI1198" s="433"/>
      <c r="INJ1198" s="433"/>
      <c r="INK1198" s="433"/>
      <c r="INL1198" s="433"/>
      <c r="INM1198" s="433"/>
      <c r="INN1198" s="433"/>
      <c r="INO1198" s="433"/>
      <c r="INP1198" s="433"/>
      <c r="INQ1198" s="433"/>
      <c r="INR1198" s="433"/>
      <c r="INS1198" s="433"/>
      <c r="INT1198" s="433"/>
      <c r="INU1198" s="433"/>
      <c r="INV1198" s="433"/>
      <c r="INW1198" s="433"/>
      <c r="INX1198" s="433"/>
      <c r="INY1198" s="433"/>
      <c r="INZ1198" s="433"/>
      <c r="IOA1198" s="433"/>
      <c r="IOB1198" s="433"/>
      <c r="IOC1198" s="433"/>
      <c r="IOD1198" s="433"/>
      <c r="IOE1198" s="433"/>
      <c r="IOF1198" s="433"/>
      <c r="IOG1198" s="433"/>
      <c r="IOH1198" s="433"/>
      <c r="IOI1198" s="433"/>
      <c r="IOJ1198" s="433"/>
      <c r="IOK1198" s="433"/>
      <c r="IOL1198" s="433"/>
      <c r="IOM1198" s="433"/>
      <c r="ION1198" s="433"/>
      <c r="IOO1198" s="433"/>
      <c r="IOP1198" s="433"/>
      <c r="IOQ1198" s="433"/>
      <c r="IOR1198" s="433"/>
      <c r="IOS1198" s="433"/>
      <c r="IOT1198" s="433"/>
      <c r="IOU1198" s="433"/>
      <c r="IOV1198" s="433"/>
      <c r="IOW1198" s="433"/>
      <c r="IOX1198" s="433"/>
      <c r="IOY1198" s="433"/>
      <c r="IOZ1198" s="433"/>
      <c r="IPA1198" s="433"/>
      <c r="IPB1198" s="433"/>
      <c r="IPC1198" s="433"/>
      <c r="IPD1198" s="433"/>
      <c r="IPE1198" s="433"/>
      <c r="IPF1198" s="433"/>
      <c r="IPG1198" s="433"/>
      <c r="IPH1198" s="433"/>
      <c r="IPI1198" s="433"/>
      <c r="IPJ1198" s="433"/>
      <c r="IPK1198" s="433"/>
      <c r="IPL1198" s="433"/>
      <c r="IPM1198" s="433"/>
      <c r="IPN1198" s="433"/>
      <c r="IPO1198" s="433"/>
      <c r="IPP1198" s="433"/>
      <c r="IPQ1198" s="433"/>
      <c r="IPR1198" s="433"/>
      <c r="IPS1198" s="433"/>
      <c r="IPT1198" s="433"/>
      <c r="IPU1198" s="433"/>
      <c r="IPV1198" s="433"/>
      <c r="IPW1198" s="433"/>
      <c r="IPX1198" s="433"/>
      <c r="IPY1198" s="433"/>
      <c r="IPZ1198" s="433"/>
      <c r="IQA1198" s="433"/>
      <c r="IQB1198" s="433"/>
      <c r="IQC1198" s="433"/>
      <c r="IQD1198" s="433"/>
      <c r="IQE1198" s="433"/>
      <c r="IQF1198" s="433"/>
      <c r="IQG1198" s="433"/>
      <c r="IQH1198" s="433"/>
      <c r="IQI1198" s="433"/>
      <c r="IQJ1198" s="433"/>
      <c r="IQK1198" s="433"/>
      <c r="IQL1198" s="433"/>
      <c r="IQM1198" s="433"/>
      <c r="IQN1198" s="433"/>
      <c r="IQO1198" s="433"/>
      <c r="IQP1198" s="433"/>
      <c r="IQQ1198" s="433"/>
      <c r="IQR1198" s="433"/>
      <c r="IQS1198" s="433"/>
      <c r="IQT1198" s="433"/>
      <c r="IQU1198" s="433"/>
      <c r="IQV1198" s="433"/>
      <c r="IQW1198" s="433"/>
      <c r="IQX1198" s="433"/>
      <c r="IQY1198" s="433"/>
      <c r="IQZ1198" s="433"/>
      <c r="IRA1198" s="433"/>
      <c r="IRB1198" s="433"/>
      <c r="IRC1198" s="433"/>
      <c r="IRD1198" s="433"/>
      <c r="IRE1198" s="433"/>
      <c r="IRF1198" s="433"/>
      <c r="IRG1198" s="433"/>
      <c r="IRH1198" s="433"/>
      <c r="IRI1198" s="433"/>
      <c r="IRJ1198" s="433"/>
      <c r="IRK1198" s="433"/>
      <c r="IRL1198" s="433"/>
      <c r="IRM1198" s="433"/>
      <c r="IRN1198" s="433"/>
      <c r="IRO1198" s="433"/>
      <c r="IRP1198" s="433"/>
      <c r="IRQ1198" s="433"/>
      <c r="IRR1198" s="433"/>
      <c r="IRS1198" s="433"/>
      <c r="IRT1198" s="433"/>
      <c r="IRU1198" s="433"/>
      <c r="IRV1198" s="433"/>
      <c r="IRW1198" s="433"/>
      <c r="IRX1198" s="433"/>
      <c r="IRY1198" s="433"/>
      <c r="IRZ1198" s="433"/>
      <c r="ISA1198" s="433"/>
      <c r="ISB1198" s="433"/>
      <c r="ISC1198" s="433"/>
      <c r="ISD1198" s="433"/>
      <c r="ISE1198" s="433"/>
      <c r="ISF1198" s="433"/>
      <c r="ISG1198" s="433"/>
      <c r="ISH1198" s="433"/>
      <c r="ISI1198" s="433"/>
      <c r="ISJ1198" s="433"/>
      <c r="ISK1198" s="433"/>
      <c r="ISL1198" s="433"/>
      <c r="ISM1198" s="433"/>
      <c r="ISN1198" s="433"/>
      <c r="ISO1198" s="433"/>
      <c r="ISP1198" s="433"/>
      <c r="ISQ1198" s="433"/>
      <c r="ISR1198" s="433"/>
      <c r="ISS1198" s="433"/>
      <c r="IST1198" s="433"/>
      <c r="ISU1198" s="433"/>
      <c r="ISV1198" s="433"/>
      <c r="ISW1198" s="433"/>
      <c r="ISX1198" s="433"/>
      <c r="ISY1198" s="433"/>
      <c r="ISZ1198" s="433"/>
      <c r="ITA1198" s="433"/>
      <c r="ITB1198" s="433"/>
      <c r="ITC1198" s="433"/>
      <c r="ITD1198" s="433"/>
      <c r="ITE1198" s="433"/>
      <c r="ITF1198" s="433"/>
      <c r="ITG1198" s="433"/>
      <c r="ITH1198" s="433"/>
      <c r="ITI1198" s="433"/>
      <c r="ITJ1198" s="433"/>
      <c r="ITK1198" s="433"/>
      <c r="ITL1198" s="433"/>
      <c r="ITM1198" s="433"/>
      <c r="ITN1198" s="433"/>
      <c r="ITO1198" s="433"/>
      <c r="ITP1198" s="433"/>
      <c r="ITQ1198" s="433"/>
      <c r="ITR1198" s="433"/>
      <c r="ITS1198" s="433"/>
      <c r="ITT1198" s="433"/>
      <c r="ITU1198" s="433"/>
      <c r="ITV1198" s="433"/>
      <c r="ITW1198" s="433"/>
      <c r="ITX1198" s="433"/>
      <c r="ITY1198" s="433"/>
      <c r="ITZ1198" s="433"/>
      <c r="IUA1198" s="433"/>
      <c r="IUB1198" s="433"/>
      <c r="IUC1198" s="433"/>
      <c r="IUD1198" s="433"/>
      <c r="IUE1198" s="433"/>
      <c r="IUF1198" s="433"/>
      <c r="IUG1198" s="433"/>
      <c r="IUH1198" s="433"/>
      <c r="IUI1198" s="433"/>
      <c r="IUJ1198" s="433"/>
      <c r="IUK1198" s="433"/>
      <c r="IUL1198" s="433"/>
      <c r="IUM1198" s="433"/>
      <c r="IUN1198" s="433"/>
      <c r="IUO1198" s="433"/>
      <c r="IUP1198" s="433"/>
      <c r="IUQ1198" s="433"/>
      <c r="IUR1198" s="433"/>
      <c r="IUS1198" s="433"/>
      <c r="IUT1198" s="433"/>
      <c r="IUU1198" s="433"/>
      <c r="IUV1198" s="433"/>
      <c r="IUW1198" s="433"/>
      <c r="IUX1198" s="433"/>
      <c r="IUY1198" s="433"/>
      <c r="IUZ1198" s="433"/>
      <c r="IVA1198" s="433"/>
      <c r="IVB1198" s="433"/>
      <c r="IVC1198" s="433"/>
      <c r="IVD1198" s="433"/>
      <c r="IVE1198" s="433"/>
      <c r="IVF1198" s="433"/>
      <c r="IVG1198" s="433"/>
      <c r="IVH1198" s="433"/>
      <c r="IVI1198" s="433"/>
      <c r="IVJ1198" s="433"/>
      <c r="IVK1198" s="433"/>
      <c r="IVL1198" s="433"/>
      <c r="IVM1198" s="433"/>
      <c r="IVN1198" s="433"/>
      <c r="IVO1198" s="433"/>
      <c r="IVP1198" s="433"/>
      <c r="IVQ1198" s="433"/>
      <c r="IVR1198" s="433"/>
      <c r="IVS1198" s="433"/>
      <c r="IVT1198" s="433"/>
      <c r="IVU1198" s="433"/>
      <c r="IVV1198" s="433"/>
      <c r="IVW1198" s="433"/>
      <c r="IVX1198" s="433"/>
      <c r="IVY1198" s="433"/>
      <c r="IVZ1198" s="433"/>
      <c r="IWA1198" s="433"/>
      <c r="IWB1198" s="433"/>
      <c r="IWC1198" s="433"/>
      <c r="IWD1198" s="433"/>
      <c r="IWE1198" s="433"/>
      <c r="IWF1198" s="433"/>
      <c r="IWG1198" s="433"/>
      <c r="IWH1198" s="433"/>
      <c r="IWI1198" s="433"/>
      <c r="IWJ1198" s="433"/>
      <c r="IWK1198" s="433"/>
      <c r="IWL1198" s="433"/>
      <c r="IWM1198" s="433"/>
      <c r="IWN1198" s="433"/>
      <c r="IWO1198" s="433"/>
      <c r="IWP1198" s="433"/>
      <c r="IWQ1198" s="433"/>
      <c r="IWR1198" s="433"/>
      <c r="IWS1198" s="433"/>
      <c r="IWT1198" s="433"/>
      <c r="IWU1198" s="433"/>
      <c r="IWV1198" s="433"/>
      <c r="IWW1198" s="433"/>
      <c r="IWX1198" s="433"/>
      <c r="IWY1198" s="433"/>
      <c r="IWZ1198" s="433"/>
      <c r="IXA1198" s="433"/>
      <c r="IXB1198" s="433"/>
      <c r="IXC1198" s="433"/>
      <c r="IXD1198" s="433"/>
      <c r="IXE1198" s="433"/>
      <c r="IXF1198" s="433"/>
      <c r="IXG1198" s="433"/>
      <c r="IXH1198" s="433"/>
      <c r="IXI1198" s="433"/>
      <c r="IXJ1198" s="433"/>
      <c r="IXK1198" s="433"/>
      <c r="IXL1198" s="433"/>
      <c r="IXM1198" s="433"/>
      <c r="IXN1198" s="433"/>
      <c r="IXO1198" s="433"/>
      <c r="IXP1198" s="433"/>
      <c r="IXQ1198" s="433"/>
      <c r="IXR1198" s="433"/>
      <c r="IXS1198" s="433"/>
      <c r="IXT1198" s="433"/>
      <c r="IXU1198" s="433"/>
      <c r="IXV1198" s="433"/>
      <c r="IXW1198" s="433"/>
      <c r="IXX1198" s="433"/>
      <c r="IXY1198" s="433"/>
      <c r="IXZ1198" s="433"/>
      <c r="IYA1198" s="433"/>
      <c r="IYB1198" s="433"/>
      <c r="IYC1198" s="433"/>
      <c r="IYD1198" s="433"/>
      <c r="IYE1198" s="433"/>
      <c r="IYF1198" s="433"/>
      <c r="IYG1198" s="433"/>
      <c r="IYH1198" s="433"/>
      <c r="IYI1198" s="433"/>
      <c r="IYJ1198" s="433"/>
      <c r="IYK1198" s="433"/>
      <c r="IYL1198" s="433"/>
      <c r="IYM1198" s="433"/>
      <c r="IYN1198" s="433"/>
      <c r="IYO1198" s="433"/>
      <c r="IYP1198" s="433"/>
      <c r="IYQ1198" s="433"/>
      <c r="IYR1198" s="433"/>
      <c r="IYS1198" s="433"/>
      <c r="IYT1198" s="433"/>
      <c r="IYU1198" s="433"/>
      <c r="IYV1198" s="433"/>
      <c r="IYW1198" s="433"/>
      <c r="IYX1198" s="433"/>
      <c r="IYY1198" s="433"/>
      <c r="IYZ1198" s="433"/>
      <c r="IZA1198" s="433"/>
      <c r="IZB1198" s="433"/>
      <c r="IZC1198" s="433"/>
      <c r="IZD1198" s="433"/>
      <c r="IZE1198" s="433"/>
      <c r="IZF1198" s="433"/>
      <c r="IZG1198" s="433"/>
      <c r="IZH1198" s="433"/>
      <c r="IZI1198" s="433"/>
      <c r="IZJ1198" s="433"/>
      <c r="IZK1198" s="433"/>
      <c r="IZL1198" s="433"/>
      <c r="IZM1198" s="433"/>
      <c r="IZN1198" s="433"/>
      <c r="IZO1198" s="433"/>
      <c r="IZP1198" s="433"/>
      <c r="IZQ1198" s="433"/>
      <c r="IZR1198" s="433"/>
      <c r="IZS1198" s="433"/>
      <c r="IZT1198" s="433"/>
      <c r="IZU1198" s="433"/>
      <c r="IZV1198" s="433"/>
      <c r="IZW1198" s="433"/>
      <c r="IZX1198" s="433"/>
      <c r="IZY1198" s="433"/>
      <c r="IZZ1198" s="433"/>
      <c r="JAA1198" s="433"/>
      <c r="JAB1198" s="433"/>
      <c r="JAC1198" s="433"/>
      <c r="JAD1198" s="433"/>
      <c r="JAE1198" s="433"/>
      <c r="JAF1198" s="433"/>
      <c r="JAG1198" s="433"/>
      <c r="JAH1198" s="433"/>
      <c r="JAI1198" s="433"/>
      <c r="JAJ1198" s="433"/>
      <c r="JAK1198" s="433"/>
      <c r="JAL1198" s="433"/>
      <c r="JAM1198" s="433"/>
      <c r="JAN1198" s="433"/>
      <c r="JAO1198" s="433"/>
      <c r="JAP1198" s="433"/>
      <c r="JAQ1198" s="433"/>
      <c r="JAR1198" s="433"/>
      <c r="JAS1198" s="433"/>
      <c r="JAT1198" s="433"/>
      <c r="JAU1198" s="433"/>
      <c r="JAV1198" s="433"/>
      <c r="JAW1198" s="433"/>
      <c r="JAX1198" s="433"/>
      <c r="JAY1198" s="433"/>
      <c r="JAZ1198" s="433"/>
      <c r="JBA1198" s="433"/>
      <c r="JBB1198" s="433"/>
      <c r="JBC1198" s="433"/>
      <c r="JBD1198" s="433"/>
      <c r="JBE1198" s="433"/>
      <c r="JBF1198" s="433"/>
      <c r="JBG1198" s="433"/>
      <c r="JBH1198" s="433"/>
      <c r="JBI1198" s="433"/>
      <c r="JBJ1198" s="433"/>
      <c r="JBK1198" s="433"/>
      <c r="JBL1198" s="433"/>
      <c r="JBM1198" s="433"/>
      <c r="JBN1198" s="433"/>
      <c r="JBO1198" s="433"/>
      <c r="JBP1198" s="433"/>
      <c r="JBQ1198" s="433"/>
      <c r="JBR1198" s="433"/>
      <c r="JBS1198" s="433"/>
      <c r="JBT1198" s="433"/>
      <c r="JBU1198" s="433"/>
      <c r="JBV1198" s="433"/>
      <c r="JBW1198" s="433"/>
      <c r="JBX1198" s="433"/>
      <c r="JBY1198" s="433"/>
      <c r="JBZ1198" s="433"/>
      <c r="JCA1198" s="433"/>
      <c r="JCB1198" s="433"/>
      <c r="JCC1198" s="433"/>
      <c r="JCD1198" s="433"/>
      <c r="JCE1198" s="433"/>
      <c r="JCF1198" s="433"/>
      <c r="JCG1198" s="433"/>
      <c r="JCH1198" s="433"/>
      <c r="JCI1198" s="433"/>
      <c r="JCJ1198" s="433"/>
      <c r="JCK1198" s="433"/>
      <c r="JCL1198" s="433"/>
      <c r="JCM1198" s="433"/>
      <c r="JCN1198" s="433"/>
      <c r="JCO1198" s="433"/>
      <c r="JCP1198" s="433"/>
      <c r="JCQ1198" s="433"/>
      <c r="JCR1198" s="433"/>
      <c r="JCS1198" s="433"/>
      <c r="JCT1198" s="433"/>
      <c r="JCU1198" s="433"/>
      <c r="JCV1198" s="433"/>
      <c r="JCW1198" s="433"/>
      <c r="JCX1198" s="433"/>
      <c r="JCY1198" s="433"/>
      <c r="JCZ1198" s="433"/>
      <c r="JDA1198" s="433"/>
      <c r="JDB1198" s="433"/>
      <c r="JDC1198" s="433"/>
      <c r="JDD1198" s="433"/>
      <c r="JDE1198" s="433"/>
      <c r="JDF1198" s="433"/>
      <c r="JDG1198" s="433"/>
      <c r="JDH1198" s="433"/>
      <c r="JDI1198" s="433"/>
      <c r="JDJ1198" s="433"/>
      <c r="JDK1198" s="433"/>
      <c r="JDL1198" s="433"/>
      <c r="JDM1198" s="433"/>
      <c r="JDN1198" s="433"/>
      <c r="JDO1198" s="433"/>
      <c r="JDP1198" s="433"/>
      <c r="JDQ1198" s="433"/>
      <c r="JDR1198" s="433"/>
      <c r="JDS1198" s="433"/>
      <c r="JDT1198" s="433"/>
      <c r="JDU1198" s="433"/>
      <c r="JDV1198" s="433"/>
      <c r="JDW1198" s="433"/>
      <c r="JDX1198" s="433"/>
      <c r="JDY1198" s="433"/>
      <c r="JDZ1198" s="433"/>
      <c r="JEA1198" s="433"/>
      <c r="JEB1198" s="433"/>
      <c r="JEC1198" s="433"/>
      <c r="JED1198" s="433"/>
      <c r="JEE1198" s="433"/>
      <c r="JEF1198" s="433"/>
      <c r="JEG1198" s="433"/>
      <c r="JEH1198" s="433"/>
      <c r="JEI1198" s="433"/>
      <c r="JEJ1198" s="433"/>
      <c r="JEK1198" s="433"/>
      <c r="JEL1198" s="433"/>
      <c r="JEM1198" s="433"/>
      <c r="JEN1198" s="433"/>
      <c r="JEO1198" s="433"/>
      <c r="JEP1198" s="433"/>
      <c r="JEQ1198" s="433"/>
      <c r="JER1198" s="433"/>
      <c r="JES1198" s="433"/>
      <c r="JET1198" s="433"/>
      <c r="JEU1198" s="433"/>
      <c r="JEV1198" s="433"/>
      <c r="JEW1198" s="433"/>
      <c r="JEX1198" s="433"/>
      <c r="JEY1198" s="433"/>
      <c r="JEZ1198" s="433"/>
      <c r="JFA1198" s="433"/>
      <c r="JFB1198" s="433"/>
      <c r="JFC1198" s="433"/>
      <c r="JFD1198" s="433"/>
      <c r="JFE1198" s="433"/>
      <c r="JFF1198" s="433"/>
      <c r="JFG1198" s="433"/>
      <c r="JFH1198" s="433"/>
      <c r="JFI1198" s="433"/>
      <c r="JFJ1198" s="433"/>
      <c r="JFK1198" s="433"/>
      <c r="JFL1198" s="433"/>
      <c r="JFM1198" s="433"/>
      <c r="JFN1198" s="433"/>
      <c r="JFO1198" s="433"/>
      <c r="JFP1198" s="433"/>
      <c r="JFQ1198" s="433"/>
      <c r="JFR1198" s="433"/>
      <c r="JFS1198" s="433"/>
      <c r="JFT1198" s="433"/>
      <c r="JFU1198" s="433"/>
      <c r="JFV1198" s="433"/>
      <c r="JFW1198" s="433"/>
      <c r="JFX1198" s="433"/>
      <c r="JFY1198" s="433"/>
      <c r="JFZ1198" s="433"/>
      <c r="JGA1198" s="433"/>
      <c r="JGB1198" s="433"/>
      <c r="JGC1198" s="433"/>
      <c r="JGD1198" s="433"/>
      <c r="JGE1198" s="433"/>
      <c r="JGF1198" s="433"/>
      <c r="JGG1198" s="433"/>
      <c r="JGH1198" s="433"/>
      <c r="JGI1198" s="433"/>
      <c r="JGJ1198" s="433"/>
      <c r="JGK1198" s="433"/>
      <c r="JGL1198" s="433"/>
      <c r="JGM1198" s="433"/>
      <c r="JGN1198" s="433"/>
      <c r="JGO1198" s="433"/>
      <c r="JGP1198" s="433"/>
      <c r="JGQ1198" s="433"/>
      <c r="JGR1198" s="433"/>
      <c r="JGS1198" s="433"/>
      <c r="JGT1198" s="433"/>
      <c r="JGU1198" s="433"/>
      <c r="JGV1198" s="433"/>
      <c r="JGW1198" s="433"/>
      <c r="JGX1198" s="433"/>
      <c r="JGY1198" s="433"/>
      <c r="JGZ1198" s="433"/>
      <c r="JHA1198" s="433"/>
      <c r="JHB1198" s="433"/>
      <c r="JHC1198" s="433"/>
      <c r="JHD1198" s="433"/>
      <c r="JHE1198" s="433"/>
      <c r="JHF1198" s="433"/>
      <c r="JHG1198" s="433"/>
      <c r="JHH1198" s="433"/>
      <c r="JHI1198" s="433"/>
      <c r="JHJ1198" s="433"/>
      <c r="JHK1198" s="433"/>
      <c r="JHL1198" s="433"/>
      <c r="JHM1198" s="433"/>
      <c r="JHN1198" s="433"/>
      <c r="JHO1198" s="433"/>
      <c r="JHP1198" s="433"/>
      <c r="JHQ1198" s="433"/>
      <c r="JHR1198" s="433"/>
      <c r="JHS1198" s="433"/>
      <c r="JHT1198" s="433"/>
      <c r="JHU1198" s="433"/>
      <c r="JHV1198" s="433"/>
      <c r="JHW1198" s="433"/>
      <c r="JHX1198" s="433"/>
      <c r="JHY1198" s="433"/>
      <c r="JHZ1198" s="433"/>
      <c r="JIA1198" s="433"/>
      <c r="JIB1198" s="433"/>
      <c r="JIC1198" s="433"/>
      <c r="JID1198" s="433"/>
      <c r="JIE1198" s="433"/>
      <c r="JIF1198" s="433"/>
      <c r="JIG1198" s="433"/>
      <c r="JIH1198" s="433"/>
      <c r="JII1198" s="433"/>
      <c r="JIJ1198" s="433"/>
      <c r="JIK1198" s="433"/>
      <c r="JIL1198" s="433"/>
      <c r="JIM1198" s="433"/>
      <c r="JIN1198" s="433"/>
      <c r="JIO1198" s="433"/>
      <c r="JIP1198" s="433"/>
      <c r="JIQ1198" s="433"/>
      <c r="JIR1198" s="433"/>
      <c r="JIS1198" s="433"/>
      <c r="JIT1198" s="433"/>
      <c r="JIU1198" s="433"/>
      <c r="JIV1198" s="433"/>
      <c r="JIW1198" s="433"/>
      <c r="JIX1198" s="433"/>
      <c r="JIY1198" s="433"/>
      <c r="JIZ1198" s="433"/>
      <c r="JJA1198" s="433"/>
      <c r="JJB1198" s="433"/>
      <c r="JJC1198" s="433"/>
      <c r="JJD1198" s="433"/>
      <c r="JJE1198" s="433"/>
      <c r="JJF1198" s="433"/>
      <c r="JJG1198" s="433"/>
      <c r="JJH1198" s="433"/>
      <c r="JJI1198" s="433"/>
      <c r="JJJ1198" s="433"/>
      <c r="JJK1198" s="433"/>
      <c r="JJL1198" s="433"/>
      <c r="JJM1198" s="433"/>
      <c r="JJN1198" s="433"/>
      <c r="JJO1198" s="433"/>
      <c r="JJP1198" s="433"/>
      <c r="JJQ1198" s="433"/>
      <c r="JJR1198" s="433"/>
      <c r="JJS1198" s="433"/>
      <c r="JJT1198" s="433"/>
      <c r="JJU1198" s="433"/>
      <c r="JJV1198" s="433"/>
      <c r="JJW1198" s="433"/>
      <c r="JJX1198" s="433"/>
      <c r="JJY1198" s="433"/>
      <c r="JJZ1198" s="433"/>
      <c r="JKA1198" s="433"/>
      <c r="JKB1198" s="433"/>
      <c r="JKC1198" s="433"/>
      <c r="JKD1198" s="433"/>
      <c r="JKE1198" s="433"/>
      <c r="JKF1198" s="433"/>
      <c r="JKG1198" s="433"/>
      <c r="JKH1198" s="433"/>
      <c r="JKI1198" s="433"/>
      <c r="JKJ1198" s="433"/>
      <c r="JKK1198" s="433"/>
      <c r="JKL1198" s="433"/>
      <c r="JKM1198" s="433"/>
      <c r="JKN1198" s="433"/>
      <c r="JKO1198" s="433"/>
      <c r="JKP1198" s="433"/>
      <c r="JKQ1198" s="433"/>
      <c r="JKR1198" s="433"/>
      <c r="JKS1198" s="433"/>
      <c r="JKT1198" s="433"/>
      <c r="JKU1198" s="433"/>
      <c r="JKV1198" s="433"/>
      <c r="JKW1198" s="433"/>
      <c r="JKX1198" s="433"/>
      <c r="JKY1198" s="433"/>
      <c r="JKZ1198" s="433"/>
      <c r="JLA1198" s="433"/>
      <c r="JLB1198" s="433"/>
      <c r="JLC1198" s="433"/>
      <c r="JLD1198" s="433"/>
      <c r="JLE1198" s="433"/>
      <c r="JLF1198" s="433"/>
      <c r="JLG1198" s="433"/>
      <c r="JLH1198" s="433"/>
      <c r="JLI1198" s="433"/>
      <c r="JLJ1198" s="433"/>
      <c r="JLK1198" s="433"/>
      <c r="JLL1198" s="433"/>
      <c r="JLM1198" s="433"/>
      <c r="JLN1198" s="433"/>
      <c r="JLO1198" s="433"/>
      <c r="JLP1198" s="433"/>
      <c r="JLQ1198" s="433"/>
      <c r="JLR1198" s="433"/>
      <c r="JLS1198" s="433"/>
      <c r="JLT1198" s="433"/>
      <c r="JLU1198" s="433"/>
      <c r="JLV1198" s="433"/>
      <c r="JLW1198" s="433"/>
      <c r="JLX1198" s="433"/>
      <c r="JLY1198" s="433"/>
      <c r="JLZ1198" s="433"/>
      <c r="JMA1198" s="433"/>
      <c r="JMB1198" s="433"/>
      <c r="JMC1198" s="433"/>
      <c r="JMD1198" s="433"/>
      <c r="JME1198" s="433"/>
      <c r="JMF1198" s="433"/>
      <c r="JMG1198" s="433"/>
      <c r="JMH1198" s="433"/>
      <c r="JMI1198" s="433"/>
      <c r="JMJ1198" s="433"/>
      <c r="JMK1198" s="433"/>
      <c r="JML1198" s="433"/>
      <c r="JMM1198" s="433"/>
      <c r="JMN1198" s="433"/>
      <c r="JMO1198" s="433"/>
      <c r="JMP1198" s="433"/>
      <c r="JMQ1198" s="433"/>
      <c r="JMR1198" s="433"/>
      <c r="JMS1198" s="433"/>
      <c r="JMT1198" s="433"/>
      <c r="JMU1198" s="433"/>
      <c r="JMV1198" s="433"/>
      <c r="JMW1198" s="433"/>
      <c r="JMX1198" s="433"/>
      <c r="JMY1198" s="433"/>
      <c r="JMZ1198" s="433"/>
      <c r="JNA1198" s="433"/>
      <c r="JNB1198" s="433"/>
      <c r="JNC1198" s="433"/>
      <c r="JND1198" s="433"/>
      <c r="JNE1198" s="433"/>
      <c r="JNF1198" s="433"/>
      <c r="JNG1198" s="433"/>
      <c r="JNH1198" s="433"/>
      <c r="JNI1198" s="433"/>
      <c r="JNJ1198" s="433"/>
      <c r="JNK1198" s="433"/>
      <c r="JNL1198" s="433"/>
      <c r="JNM1198" s="433"/>
      <c r="JNN1198" s="433"/>
      <c r="JNO1198" s="433"/>
      <c r="JNP1198" s="433"/>
      <c r="JNQ1198" s="433"/>
      <c r="JNR1198" s="433"/>
      <c r="JNS1198" s="433"/>
      <c r="JNT1198" s="433"/>
      <c r="JNU1198" s="433"/>
      <c r="JNV1198" s="433"/>
      <c r="JNW1198" s="433"/>
      <c r="JNX1198" s="433"/>
      <c r="JNY1198" s="433"/>
      <c r="JNZ1198" s="433"/>
      <c r="JOA1198" s="433"/>
      <c r="JOB1198" s="433"/>
      <c r="JOC1198" s="433"/>
      <c r="JOD1198" s="433"/>
      <c r="JOE1198" s="433"/>
      <c r="JOF1198" s="433"/>
      <c r="JOG1198" s="433"/>
      <c r="JOH1198" s="433"/>
      <c r="JOI1198" s="433"/>
      <c r="JOJ1198" s="433"/>
      <c r="JOK1198" s="433"/>
      <c r="JOL1198" s="433"/>
      <c r="JOM1198" s="433"/>
      <c r="JON1198" s="433"/>
      <c r="JOO1198" s="433"/>
      <c r="JOP1198" s="433"/>
      <c r="JOQ1198" s="433"/>
      <c r="JOR1198" s="433"/>
      <c r="JOS1198" s="433"/>
      <c r="JOT1198" s="433"/>
      <c r="JOU1198" s="433"/>
      <c r="JOV1198" s="433"/>
      <c r="JOW1198" s="433"/>
      <c r="JOX1198" s="433"/>
      <c r="JOY1198" s="433"/>
      <c r="JOZ1198" s="433"/>
      <c r="JPA1198" s="433"/>
      <c r="JPB1198" s="433"/>
      <c r="JPC1198" s="433"/>
      <c r="JPD1198" s="433"/>
      <c r="JPE1198" s="433"/>
      <c r="JPF1198" s="433"/>
      <c r="JPG1198" s="433"/>
      <c r="JPH1198" s="433"/>
      <c r="JPI1198" s="433"/>
      <c r="JPJ1198" s="433"/>
      <c r="JPK1198" s="433"/>
      <c r="JPL1198" s="433"/>
      <c r="JPM1198" s="433"/>
      <c r="JPN1198" s="433"/>
      <c r="JPO1198" s="433"/>
      <c r="JPP1198" s="433"/>
      <c r="JPQ1198" s="433"/>
      <c r="JPR1198" s="433"/>
      <c r="JPS1198" s="433"/>
      <c r="JPT1198" s="433"/>
      <c r="JPU1198" s="433"/>
      <c r="JPV1198" s="433"/>
      <c r="JPW1198" s="433"/>
      <c r="JPX1198" s="433"/>
      <c r="JPY1198" s="433"/>
      <c r="JPZ1198" s="433"/>
      <c r="JQA1198" s="433"/>
      <c r="JQB1198" s="433"/>
      <c r="JQC1198" s="433"/>
      <c r="JQD1198" s="433"/>
      <c r="JQE1198" s="433"/>
      <c r="JQF1198" s="433"/>
      <c r="JQG1198" s="433"/>
      <c r="JQH1198" s="433"/>
      <c r="JQI1198" s="433"/>
      <c r="JQJ1198" s="433"/>
      <c r="JQK1198" s="433"/>
      <c r="JQL1198" s="433"/>
      <c r="JQM1198" s="433"/>
      <c r="JQN1198" s="433"/>
      <c r="JQO1198" s="433"/>
      <c r="JQP1198" s="433"/>
      <c r="JQQ1198" s="433"/>
      <c r="JQR1198" s="433"/>
      <c r="JQS1198" s="433"/>
      <c r="JQT1198" s="433"/>
      <c r="JQU1198" s="433"/>
      <c r="JQV1198" s="433"/>
      <c r="JQW1198" s="433"/>
      <c r="JQX1198" s="433"/>
      <c r="JQY1198" s="433"/>
      <c r="JQZ1198" s="433"/>
      <c r="JRA1198" s="433"/>
      <c r="JRB1198" s="433"/>
      <c r="JRC1198" s="433"/>
      <c r="JRD1198" s="433"/>
      <c r="JRE1198" s="433"/>
      <c r="JRF1198" s="433"/>
      <c r="JRG1198" s="433"/>
      <c r="JRH1198" s="433"/>
      <c r="JRI1198" s="433"/>
      <c r="JRJ1198" s="433"/>
      <c r="JRK1198" s="433"/>
      <c r="JRL1198" s="433"/>
      <c r="JRM1198" s="433"/>
      <c r="JRN1198" s="433"/>
      <c r="JRO1198" s="433"/>
      <c r="JRP1198" s="433"/>
      <c r="JRQ1198" s="433"/>
      <c r="JRR1198" s="433"/>
      <c r="JRS1198" s="433"/>
      <c r="JRT1198" s="433"/>
      <c r="JRU1198" s="433"/>
      <c r="JRV1198" s="433"/>
      <c r="JRW1198" s="433"/>
      <c r="JRX1198" s="433"/>
      <c r="JRY1198" s="433"/>
      <c r="JRZ1198" s="433"/>
      <c r="JSA1198" s="433"/>
      <c r="JSB1198" s="433"/>
      <c r="JSC1198" s="433"/>
      <c r="JSD1198" s="433"/>
      <c r="JSE1198" s="433"/>
      <c r="JSF1198" s="433"/>
      <c r="JSG1198" s="433"/>
      <c r="JSH1198" s="433"/>
      <c r="JSI1198" s="433"/>
      <c r="JSJ1198" s="433"/>
      <c r="JSK1198" s="433"/>
      <c r="JSL1198" s="433"/>
      <c r="JSM1198" s="433"/>
      <c r="JSN1198" s="433"/>
      <c r="JSO1198" s="433"/>
      <c r="JSP1198" s="433"/>
      <c r="JSQ1198" s="433"/>
      <c r="JSR1198" s="433"/>
      <c r="JSS1198" s="433"/>
      <c r="JST1198" s="433"/>
      <c r="JSU1198" s="433"/>
      <c r="JSV1198" s="433"/>
      <c r="JSW1198" s="433"/>
      <c r="JSX1198" s="433"/>
      <c r="JSY1198" s="433"/>
      <c r="JSZ1198" s="433"/>
      <c r="JTA1198" s="433"/>
      <c r="JTB1198" s="433"/>
      <c r="JTC1198" s="433"/>
      <c r="JTD1198" s="433"/>
      <c r="JTE1198" s="433"/>
      <c r="JTF1198" s="433"/>
      <c r="JTG1198" s="433"/>
      <c r="JTH1198" s="433"/>
      <c r="JTI1198" s="433"/>
      <c r="JTJ1198" s="433"/>
      <c r="JTK1198" s="433"/>
      <c r="JTL1198" s="433"/>
      <c r="JTM1198" s="433"/>
      <c r="JTN1198" s="433"/>
      <c r="JTO1198" s="433"/>
      <c r="JTP1198" s="433"/>
      <c r="JTQ1198" s="433"/>
      <c r="JTR1198" s="433"/>
      <c r="JTS1198" s="433"/>
      <c r="JTT1198" s="433"/>
      <c r="JTU1198" s="433"/>
      <c r="JTV1198" s="433"/>
      <c r="JTW1198" s="433"/>
      <c r="JTX1198" s="433"/>
      <c r="JTY1198" s="433"/>
      <c r="JTZ1198" s="433"/>
      <c r="JUA1198" s="433"/>
      <c r="JUB1198" s="433"/>
      <c r="JUC1198" s="433"/>
      <c r="JUD1198" s="433"/>
      <c r="JUE1198" s="433"/>
      <c r="JUF1198" s="433"/>
      <c r="JUG1198" s="433"/>
      <c r="JUH1198" s="433"/>
      <c r="JUI1198" s="433"/>
      <c r="JUJ1198" s="433"/>
      <c r="JUK1198" s="433"/>
      <c r="JUL1198" s="433"/>
      <c r="JUM1198" s="433"/>
      <c r="JUN1198" s="433"/>
      <c r="JUO1198" s="433"/>
      <c r="JUP1198" s="433"/>
      <c r="JUQ1198" s="433"/>
      <c r="JUR1198" s="433"/>
      <c r="JUS1198" s="433"/>
      <c r="JUT1198" s="433"/>
      <c r="JUU1198" s="433"/>
      <c r="JUV1198" s="433"/>
      <c r="JUW1198" s="433"/>
      <c r="JUX1198" s="433"/>
      <c r="JUY1198" s="433"/>
      <c r="JUZ1198" s="433"/>
      <c r="JVA1198" s="433"/>
      <c r="JVB1198" s="433"/>
      <c r="JVC1198" s="433"/>
      <c r="JVD1198" s="433"/>
      <c r="JVE1198" s="433"/>
      <c r="JVF1198" s="433"/>
      <c r="JVG1198" s="433"/>
      <c r="JVH1198" s="433"/>
      <c r="JVI1198" s="433"/>
      <c r="JVJ1198" s="433"/>
      <c r="JVK1198" s="433"/>
      <c r="JVL1198" s="433"/>
      <c r="JVM1198" s="433"/>
      <c r="JVN1198" s="433"/>
      <c r="JVO1198" s="433"/>
      <c r="JVP1198" s="433"/>
      <c r="JVQ1198" s="433"/>
      <c r="JVR1198" s="433"/>
      <c r="JVS1198" s="433"/>
      <c r="JVT1198" s="433"/>
      <c r="JVU1198" s="433"/>
      <c r="JVV1198" s="433"/>
      <c r="JVW1198" s="433"/>
      <c r="JVX1198" s="433"/>
      <c r="JVY1198" s="433"/>
      <c r="JVZ1198" s="433"/>
      <c r="JWA1198" s="433"/>
      <c r="JWB1198" s="433"/>
      <c r="JWC1198" s="433"/>
      <c r="JWD1198" s="433"/>
      <c r="JWE1198" s="433"/>
      <c r="JWF1198" s="433"/>
      <c r="JWG1198" s="433"/>
      <c r="JWH1198" s="433"/>
      <c r="JWI1198" s="433"/>
      <c r="JWJ1198" s="433"/>
      <c r="JWK1198" s="433"/>
      <c r="JWL1198" s="433"/>
      <c r="JWM1198" s="433"/>
      <c r="JWN1198" s="433"/>
      <c r="JWO1198" s="433"/>
      <c r="JWP1198" s="433"/>
      <c r="JWQ1198" s="433"/>
      <c r="JWR1198" s="433"/>
      <c r="JWS1198" s="433"/>
      <c r="JWT1198" s="433"/>
      <c r="JWU1198" s="433"/>
      <c r="JWV1198" s="433"/>
      <c r="JWW1198" s="433"/>
      <c r="JWX1198" s="433"/>
      <c r="JWY1198" s="433"/>
      <c r="JWZ1198" s="433"/>
      <c r="JXA1198" s="433"/>
      <c r="JXB1198" s="433"/>
      <c r="JXC1198" s="433"/>
      <c r="JXD1198" s="433"/>
      <c r="JXE1198" s="433"/>
      <c r="JXF1198" s="433"/>
      <c r="JXG1198" s="433"/>
      <c r="JXH1198" s="433"/>
      <c r="JXI1198" s="433"/>
      <c r="JXJ1198" s="433"/>
      <c r="JXK1198" s="433"/>
      <c r="JXL1198" s="433"/>
      <c r="JXM1198" s="433"/>
      <c r="JXN1198" s="433"/>
      <c r="JXO1198" s="433"/>
      <c r="JXP1198" s="433"/>
      <c r="JXQ1198" s="433"/>
      <c r="JXR1198" s="433"/>
      <c r="JXS1198" s="433"/>
      <c r="JXT1198" s="433"/>
      <c r="JXU1198" s="433"/>
      <c r="JXV1198" s="433"/>
      <c r="JXW1198" s="433"/>
      <c r="JXX1198" s="433"/>
      <c r="JXY1198" s="433"/>
      <c r="JXZ1198" s="433"/>
      <c r="JYA1198" s="433"/>
      <c r="JYB1198" s="433"/>
      <c r="JYC1198" s="433"/>
      <c r="JYD1198" s="433"/>
      <c r="JYE1198" s="433"/>
      <c r="JYF1198" s="433"/>
      <c r="JYG1198" s="433"/>
      <c r="JYH1198" s="433"/>
      <c r="JYI1198" s="433"/>
      <c r="JYJ1198" s="433"/>
      <c r="JYK1198" s="433"/>
      <c r="JYL1198" s="433"/>
      <c r="JYM1198" s="433"/>
      <c r="JYN1198" s="433"/>
      <c r="JYO1198" s="433"/>
      <c r="JYP1198" s="433"/>
      <c r="JYQ1198" s="433"/>
      <c r="JYR1198" s="433"/>
      <c r="JYS1198" s="433"/>
      <c r="JYT1198" s="433"/>
      <c r="JYU1198" s="433"/>
      <c r="JYV1198" s="433"/>
      <c r="JYW1198" s="433"/>
      <c r="JYX1198" s="433"/>
      <c r="JYY1198" s="433"/>
      <c r="JYZ1198" s="433"/>
      <c r="JZA1198" s="433"/>
      <c r="JZB1198" s="433"/>
      <c r="JZC1198" s="433"/>
      <c r="JZD1198" s="433"/>
      <c r="JZE1198" s="433"/>
      <c r="JZF1198" s="433"/>
      <c r="JZG1198" s="433"/>
      <c r="JZH1198" s="433"/>
      <c r="JZI1198" s="433"/>
      <c r="JZJ1198" s="433"/>
      <c r="JZK1198" s="433"/>
      <c r="JZL1198" s="433"/>
      <c r="JZM1198" s="433"/>
      <c r="JZN1198" s="433"/>
      <c r="JZO1198" s="433"/>
      <c r="JZP1198" s="433"/>
      <c r="JZQ1198" s="433"/>
      <c r="JZR1198" s="433"/>
      <c r="JZS1198" s="433"/>
      <c r="JZT1198" s="433"/>
      <c r="JZU1198" s="433"/>
      <c r="JZV1198" s="433"/>
      <c r="JZW1198" s="433"/>
      <c r="JZX1198" s="433"/>
      <c r="JZY1198" s="433"/>
      <c r="JZZ1198" s="433"/>
      <c r="KAA1198" s="433"/>
      <c r="KAB1198" s="433"/>
      <c r="KAC1198" s="433"/>
      <c r="KAD1198" s="433"/>
      <c r="KAE1198" s="433"/>
      <c r="KAF1198" s="433"/>
      <c r="KAG1198" s="433"/>
      <c r="KAH1198" s="433"/>
      <c r="KAI1198" s="433"/>
      <c r="KAJ1198" s="433"/>
      <c r="KAK1198" s="433"/>
      <c r="KAL1198" s="433"/>
      <c r="KAM1198" s="433"/>
      <c r="KAN1198" s="433"/>
      <c r="KAO1198" s="433"/>
      <c r="KAP1198" s="433"/>
      <c r="KAQ1198" s="433"/>
      <c r="KAR1198" s="433"/>
      <c r="KAS1198" s="433"/>
      <c r="KAT1198" s="433"/>
      <c r="KAU1198" s="433"/>
      <c r="KAV1198" s="433"/>
      <c r="KAW1198" s="433"/>
      <c r="KAX1198" s="433"/>
      <c r="KAY1198" s="433"/>
      <c r="KAZ1198" s="433"/>
      <c r="KBA1198" s="433"/>
      <c r="KBB1198" s="433"/>
      <c r="KBC1198" s="433"/>
      <c r="KBD1198" s="433"/>
      <c r="KBE1198" s="433"/>
      <c r="KBF1198" s="433"/>
      <c r="KBG1198" s="433"/>
      <c r="KBH1198" s="433"/>
      <c r="KBI1198" s="433"/>
      <c r="KBJ1198" s="433"/>
      <c r="KBK1198" s="433"/>
      <c r="KBL1198" s="433"/>
      <c r="KBM1198" s="433"/>
      <c r="KBN1198" s="433"/>
      <c r="KBO1198" s="433"/>
      <c r="KBP1198" s="433"/>
      <c r="KBQ1198" s="433"/>
      <c r="KBR1198" s="433"/>
      <c r="KBS1198" s="433"/>
      <c r="KBT1198" s="433"/>
      <c r="KBU1198" s="433"/>
      <c r="KBV1198" s="433"/>
      <c r="KBW1198" s="433"/>
      <c r="KBX1198" s="433"/>
      <c r="KBY1198" s="433"/>
      <c r="KBZ1198" s="433"/>
      <c r="KCA1198" s="433"/>
      <c r="KCB1198" s="433"/>
      <c r="KCC1198" s="433"/>
      <c r="KCD1198" s="433"/>
      <c r="KCE1198" s="433"/>
      <c r="KCF1198" s="433"/>
      <c r="KCG1198" s="433"/>
      <c r="KCH1198" s="433"/>
      <c r="KCI1198" s="433"/>
      <c r="KCJ1198" s="433"/>
      <c r="KCK1198" s="433"/>
      <c r="KCL1198" s="433"/>
      <c r="KCM1198" s="433"/>
      <c r="KCN1198" s="433"/>
      <c r="KCO1198" s="433"/>
      <c r="KCP1198" s="433"/>
      <c r="KCQ1198" s="433"/>
      <c r="KCR1198" s="433"/>
      <c r="KCS1198" s="433"/>
      <c r="KCT1198" s="433"/>
      <c r="KCU1198" s="433"/>
      <c r="KCV1198" s="433"/>
      <c r="KCW1198" s="433"/>
      <c r="KCX1198" s="433"/>
      <c r="KCY1198" s="433"/>
      <c r="KCZ1198" s="433"/>
      <c r="KDA1198" s="433"/>
      <c r="KDB1198" s="433"/>
      <c r="KDC1198" s="433"/>
      <c r="KDD1198" s="433"/>
      <c r="KDE1198" s="433"/>
      <c r="KDF1198" s="433"/>
      <c r="KDG1198" s="433"/>
      <c r="KDH1198" s="433"/>
      <c r="KDI1198" s="433"/>
      <c r="KDJ1198" s="433"/>
      <c r="KDK1198" s="433"/>
      <c r="KDL1198" s="433"/>
      <c r="KDM1198" s="433"/>
      <c r="KDN1198" s="433"/>
      <c r="KDO1198" s="433"/>
      <c r="KDP1198" s="433"/>
      <c r="KDQ1198" s="433"/>
      <c r="KDR1198" s="433"/>
      <c r="KDS1198" s="433"/>
      <c r="KDT1198" s="433"/>
      <c r="KDU1198" s="433"/>
      <c r="KDV1198" s="433"/>
      <c r="KDW1198" s="433"/>
      <c r="KDX1198" s="433"/>
      <c r="KDY1198" s="433"/>
      <c r="KDZ1198" s="433"/>
      <c r="KEA1198" s="433"/>
      <c r="KEB1198" s="433"/>
      <c r="KEC1198" s="433"/>
      <c r="KED1198" s="433"/>
      <c r="KEE1198" s="433"/>
      <c r="KEF1198" s="433"/>
      <c r="KEG1198" s="433"/>
      <c r="KEH1198" s="433"/>
      <c r="KEI1198" s="433"/>
      <c r="KEJ1198" s="433"/>
      <c r="KEK1198" s="433"/>
      <c r="KEL1198" s="433"/>
      <c r="KEM1198" s="433"/>
      <c r="KEN1198" s="433"/>
      <c r="KEO1198" s="433"/>
      <c r="KEP1198" s="433"/>
      <c r="KEQ1198" s="433"/>
      <c r="KER1198" s="433"/>
      <c r="KES1198" s="433"/>
      <c r="KET1198" s="433"/>
      <c r="KEU1198" s="433"/>
      <c r="KEV1198" s="433"/>
      <c r="KEW1198" s="433"/>
      <c r="KEX1198" s="433"/>
      <c r="KEY1198" s="433"/>
      <c r="KEZ1198" s="433"/>
      <c r="KFA1198" s="433"/>
      <c r="KFB1198" s="433"/>
      <c r="KFC1198" s="433"/>
      <c r="KFD1198" s="433"/>
      <c r="KFE1198" s="433"/>
      <c r="KFF1198" s="433"/>
      <c r="KFG1198" s="433"/>
      <c r="KFH1198" s="433"/>
      <c r="KFI1198" s="433"/>
      <c r="KFJ1198" s="433"/>
      <c r="KFK1198" s="433"/>
      <c r="KFL1198" s="433"/>
      <c r="KFM1198" s="433"/>
      <c r="KFN1198" s="433"/>
      <c r="KFO1198" s="433"/>
      <c r="KFP1198" s="433"/>
      <c r="KFQ1198" s="433"/>
      <c r="KFR1198" s="433"/>
      <c r="KFS1198" s="433"/>
      <c r="KFT1198" s="433"/>
      <c r="KFU1198" s="433"/>
      <c r="KFV1198" s="433"/>
      <c r="KFW1198" s="433"/>
      <c r="KFX1198" s="433"/>
      <c r="KFY1198" s="433"/>
      <c r="KFZ1198" s="433"/>
      <c r="KGA1198" s="433"/>
      <c r="KGB1198" s="433"/>
      <c r="KGC1198" s="433"/>
      <c r="KGD1198" s="433"/>
      <c r="KGE1198" s="433"/>
      <c r="KGF1198" s="433"/>
      <c r="KGG1198" s="433"/>
      <c r="KGH1198" s="433"/>
      <c r="KGI1198" s="433"/>
      <c r="KGJ1198" s="433"/>
      <c r="KGK1198" s="433"/>
      <c r="KGL1198" s="433"/>
      <c r="KGM1198" s="433"/>
      <c r="KGN1198" s="433"/>
      <c r="KGO1198" s="433"/>
      <c r="KGP1198" s="433"/>
      <c r="KGQ1198" s="433"/>
      <c r="KGR1198" s="433"/>
      <c r="KGS1198" s="433"/>
      <c r="KGT1198" s="433"/>
      <c r="KGU1198" s="433"/>
      <c r="KGV1198" s="433"/>
      <c r="KGW1198" s="433"/>
      <c r="KGX1198" s="433"/>
      <c r="KGY1198" s="433"/>
      <c r="KGZ1198" s="433"/>
      <c r="KHA1198" s="433"/>
      <c r="KHB1198" s="433"/>
      <c r="KHC1198" s="433"/>
      <c r="KHD1198" s="433"/>
      <c r="KHE1198" s="433"/>
      <c r="KHF1198" s="433"/>
      <c r="KHG1198" s="433"/>
      <c r="KHH1198" s="433"/>
      <c r="KHI1198" s="433"/>
      <c r="KHJ1198" s="433"/>
      <c r="KHK1198" s="433"/>
      <c r="KHL1198" s="433"/>
      <c r="KHM1198" s="433"/>
      <c r="KHN1198" s="433"/>
      <c r="KHO1198" s="433"/>
      <c r="KHP1198" s="433"/>
      <c r="KHQ1198" s="433"/>
      <c r="KHR1198" s="433"/>
      <c r="KHS1198" s="433"/>
      <c r="KHT1198" s="433"/>
      <c r="KHU1198" s="433"/>
      <c r="KHV1198" s="433"/>
      <c r="KHW1198" s="433"/>
      <c r="KHX1198" s="433"/>
      <c r="KHY1198" s="433"/>
      <c r="KHZ1198" s="433"/>
      <c r="KIA1198" s="433"/>
      <c r="KIB1198" s="433"/>
      <c r="KIC1198" s="433"/>
      <c r="KID1198" s="433"/>
      <c r="KIE1198" s="433"/>
      <c r="KIF1198" s="433"/>
      <c r="KIG1198" s="433"/>
      <c r="KIH1198" s="433"/>
      <c r="KII1198" s="433"/>
      <c r="KIJ1198" s="433"/>
      <c r="KIK1198" s="433"/>
      <c r="KIL1198" s="433"/>
      <c r="KIM1198" s="433"/>
      <c r="KIN1198" s="433"/>
      <c r="KIO1198" s="433"/>
      <c r="KIP1198" s="433"/>
      <c r="KIQ1198" s="433"/>
      <c r="KIR1198" s="433"/>
      <c r="KIS1198" s="433"/>
      <c r="KIT1198" s="433"/>
      <c r="KIU1198" s="433"/>
      <c r="KIV1198" s="433"/>
      <c r="KIW1198" s="433"/>
      <c r="KIX1198" s="433"/>
      <c r="KIY1198" s="433"/>
      <c r="KIZ1198" s="433"/>
      <c r="KJA1198" s="433"/>
      <c r="KJB1198" s="433"/>
      <c r="KJC1198" s="433"/>
      <c r="KJD1198" s="433"/>
      <c r="KJE1198" s="433"/>
      <c r="KJF1198" s="433"/>
      <c r="KJG1198" s="433"/>
      <c r="KJH1198" s="433"/>
      <c r="KJI1198" s="433"/>
      <c r="KJJ1198" s="433"/>
      <c r="KJK1198" s="433"/>
      <c r="KJL1198" s="433"/>
      <c r="KJM1198" s="433"/>
      <c r="KJN1198" s="433"/>
      <c r="KJO1198" s="433"/>
      <c r="KJP1198" s="433"/>
      <c r="KJQ1198" s="433"/>
      <c r="KJR1198" s="433"/>
      <c r="KJS1198" s="433"/>
      <c r="KJT1198" s="433"/>
      <c r="KJU1198" s="433"/>
      <c r="KJV1198" s="433"/>
      <c r="KJW1198" s="433"/>
      <c r="KJX1198" s="433"/>
      <c r="KJY1198" s="433"/>
      <c r="KJZ1198" s="433"/>
      <c r="KKA1198" s="433"/>
      <c r="KKB1198" s="433"/>
      <c r="KKC1198" s="433"/>
      <c r="KKD1198" s="433"/>
      <c r="KKE1198" s="433"/>
      <c r="KKF1198" s="433"/>
      <c r="KKG1198" s="433"/>
      <c r="KKH1198" s="433"/>
      <c r="KKI1198" s="433"/>
      <c r="KKJ1198" s="433"/>
      <c r="KKK1198" s="433"/>
      <c r="KKL1198" s="433"/>
      <c r="KKM1198" s="433"/>
      <c r="KKN1198" s="433"/>
      <c r="KKO1198" s="433"/>
      <c r="KKP1198" s="433"/>
      <c r="KKQ1198" s="433"/>
      <c r="KKR1198" s="433"/>
      <c r="KKS1198" s="433"/>
      <c r="KKT1198" s="433"/>
      <c r="KKU1198" s="433"/>
      <c r="KKV1198" s="433"/>
      <c r="KKW1198" s="433"/>
      <c r="KKX1198" s="433"/>
      <c r="KKY1198" s="433"/>
      <c r="KKZ1198" s="433"/>
      <c r="KLA1198" s="433"/>
      <c r="KLB1198" s="433"/>
      <c r="KLC1198" s="433"/>
      <c r="KLD1198" s="433"/>
      <c r="KLE1198" s="433"/>
      <c r="KLF1198" s="433"/>
      <c r="KLG1198" s="433"/>
      <c r="KLH1198" s="433"/>
      <c r="KLI1198" s="433"/>
      <c r="KLJ1198" s="433"/>
      <c r="KLK1198" s="433"/>
      <c r="KLL1198" s="433"/>
      <c r="KLM1198" s="433"/>
      <c r="KLN1198" s="433"/>
      <c r="KLO1198" s="433"/>
      <c r="KLP1198" s="433"/>
      <c r="KLQ1198" s="433"/>
      <c r="KLR1198" s="433"/>
      <c r="KLS1198" s="433"/>
      <c r="KLT1198" s="433"/>
      <c r="KLU1198" s="433"/>
      <c r="KLV1198" s="433"/>
      <c r="KLW1198" s="433"/>
      <c r="KLX1198" s="433"/>
      <c r="KLY1198" s="433"/>
      <c r="KLZ1198" s="433"/>
      <c r="KMA1198" s="433"/>
      <c r="KMB1198" s="433"/>
      <c r="KMC1198" s="433"/>
      <c r="KMD1198" s="433"/>
      <c r="KME1198" s="433"/>
      <c r="KMF1198" s="433"/>
      <c r="KMG1198" s="433"/>
      <c r="KMH1198" s="433"/>
      <c r="KMI1198" s="433"/>
      <c r="KMJ1198" s="433"/>
      <c r="KMK1198" s="433"/>
      <c r="KML1198" s="433"/>
      <c r="KMM1198" s="433"/>
      <c r="KMN1198" s="433"/>
      <c r="KMO1198" s="433"/>
      <c r="KMP1198" s="433"/>
      <c r="KMQ1198" s="433"/>
      <c r="KMR1198" s="433"/>
      <c r="KMS1198" s="433"/>
      <c r="KMT1198" s="433"/>
      <c r="KMU1198" s="433"/>
      <c r="KMV1198" s="433"/>
      <c r="KMW1198" s="433"/>
      <c r="KMX1198" s="433"/>
      <c r="KMY1198" s="433"/>
      <c r="KMZ1198" s="433"/>
      <c r="KNA1198" s="433"/>
      <c r="KNB1198" s="433"/>
      <c r="KNC1198" s="433"/>
      <c r="KND1198" s="433"/>
      <c r="KNE1198" s="433"/>
      <c r="KNF1198" s="433"/>
      <c r="KNG1198" s="433"/>
      <c r="KNH1198" s="433"/>
      <c r="KNI1198" s="433"/>
      <c r="KNJ1198" s="433"/>
      <c r="KNK1198" s="433"/>
      <c r="KNL1198" s="433"/>
      <c r="KNM1198" s="433"/>
      <c r="KNN1198" s="433"/>
      <c r="KNO1198" s="433"/>
      <c r="KNP1198" s="433"/>
      <c r="KNQ1198" s="433"/>
      <c r="KNR1198" s="433"/>
      <c r="KNS1198" s="433"/>
      <c r="KNT1198" s="433"/>
      <c r="KNU1198" s="433"/>
      <c r="KNV1198" s="433"/>
      <c r="KNW1198" s="433"/>
      <c r="KNX1198" s="433"/>
      <c r="KNY1198" s="433"/>
      <c r="KNZ1198" s="433"/>
      <c r="KOA1198" s="433"/>
      <c r="KOB1198" s="433"/>
      <c r="KOC1198" s="433"/>
      <c r="KOD1198" s="433"/>
      <c r="KOE1198" s="433"/>
      <c r="KOF1198" s="433"/>
      <c r="KOG1198" s="433"/>
      <c r="KOH1198" s="433"/>
      <c r="KOI1198" s="433"/>
      <c r="KOJ1198" s="433"/>
      <c r="KOK1198" s="433"/>
      <c r="KOL1198" s="433"/>
      <c r="KOM1198" s="433"/>
      <c r="KON1198" s="433"/>
      <c r="KOO1198" s="433"/>
      <c r="KOP1198" s="433"/>
      <c r="KOQ1198" s="433"/>
      <c r="KOR1198" s="433"/>
      <c r="KOS1198" s="433"/>
      <c r="KOT1198" s="433"/>
      <c r="KOU1198" s="433"/>
      <c r="KOV1198" s="433"/>
      <c r="KOW1198" s="433"/>
      <c r="KOX1198" s="433"/>
      <c r="KOY1198" s="433"/>
      <c r="KOZ1198" s="433"/>
      <c r="KPA1198" s="433"/>
      <c r="KPB1198" s="433"/>
      <c r="KPC1198" s="433"/>
      <c r="KPD1198" s="433"/>
      <c r="KPE1198" s="433"/>
      <c r="KPF1198" s="433"/>
      <c r="KPG1198" s="433"/>
      <c r="KPH1198" s="433"/>
      <c r="KPI1198" s="433"/>
      <c r="KPJ1198" s="433"/>
      <c r="KPK1198" s="433"/>
      <c r="KPL1198" s="433"/>
      <c r="KPM1198" s="433"/>
      <c r="KPN1198" s="433"/>
      <c r="KPO1198" s="433"/>
      <c r="KPP1198" s="433"/>
      <c r="KPQ1198" s="433"/>
      <c r="KPR1198" s="433"/>
      <c r="KPS1198" s="433"/>
      <c r="KPT1198" s="433"/>
      <c r="KPU1198" s="433"/>
      <c r="KPV1198" s="433"/>
      <c r="KPW1198" s="433"/>
      <c r="KPX1198" s="433"/>
      <c r="KPY1198" s="433"/>
      <c r="KPZ1198" s="433"/>
      <c r="KQA1198" s="433"/>
      <c r="KQB1198" s="433"/>
      <c r="KQC1198" s="433"/>
      <c r="KQD1198" s="433"/>
      <c r="KQE1198" s="433"/>
      <c r="KQF1198" s="433"/>
      <c r="KQG1198" s="433"/>
      <c r="KQH1198" s="433"/>
      <c r="KQI1198" s="433"/>
      <c r="KQJ1198" s="433"/>
      <c r="KQK1198" s="433"/>
      <c r="KQL1198" s="433"/>
      <c r="KQM1198" s="433"/>
      <c r="KQN1198" s="433"/>
      <c r="KQO1198" s="433"/>
      <c r="KQP1198" s="433"/>
      <c r="KQQ1198" s="433"/>
      <c r="KQR1198" s="433"/>
      <c r="KQS1198" s="433"/>
      <c r="KQT1198" s="433"/>
      <c r="KQU1198" s="433"/>
      <c r="KQV1198" s="433"/>
      <c r="KQW1198" s="433"/>
      <c r="KQX1198" s="433"/>
      <c r="KQY1198" s="433"/>
      <c r="KQZ1198" s="433"/>
      <c r="KRA1198" s="433"/>
      <c r="KRB1198" s="433"/>
      <c r="KRC1198" s="433"/>
      <c r="KRD1198" s="433"/>
      <c r="KRE1198" s="433"/>
      <c r="KRF1198" s="433"/>
      <c r="KRG1198" s="433"/>
      <c r="KRH1198" s="433"/>
      <c r="KRI1198" s="433"/>
      <c r="KRJ1198" s="433"/>
      <c r="KRK1198" s="433"/>
      <c r="KRL1198" s="433"/>
      <c r="KRM1198" s="433"/>
      <c r="KRN1198" s="433"/>
      <c r="KRO1198" s="433"/>
      <c r="KRP1198" s="433"/>
      <c r="KRQ1198" s="433"/>
      <c r="KRR1198" s="433"/>
      <c r="KRS1198" s="433"/>
      <c r="KRT1198" s="433"/>
      <c r="KRU1198" s="433"/>
      <c r="KRV1198" s="433"/>
      <c r="KRW1198" s="433"/>
      <c r="KRX1198" s="433"/>
      <c r="KRY1198" s="433"/>
      <c r="KRZ1198" s="433"/>
      <c r="KSA1198" s="433"/>
      <c r="KSB1198" s="433"/>
      <c r="KSC1198" s="433"/>
      <c r="KSD1198" s="433"/>
      <c r="KSE1198" s="433"/>
      <c r="KSF1198" s="433"/>
      <c r="KSG1198" s="433"/>
      <c r="KSH1198" s="433"/>
      <c r="KSI1198" s="433"/>
      <c r="KSJ1198" s="433"/>
      <c r="KSK1198" s="433"/>
      <c r="KSL1198" s="433"/>
      <c r="KSM1198" s="433"/>
      <c r="KSN1198" s="433"/>
      <c r="KSO1198" s="433"/>
      <c r="KSP1198" s="433"/>
      <c r="KSQ1198" s="433"/>
      <c r="KSR1198" s="433"/>
      <c r="KSS1198" s="433"/>
      <c r="KST1198" s="433"/>
      <c r="KSU1198" s="433"/>
      <c r="KSV1198" s="433"/>
      <c r="KSW1198" s="433"/>
      <c r="KSX1198" s="433"/>
      <c r="KSY1198" s="433"/>
      <c r="KSZ1198" s="433"/>
      <c r="KTA1198" s="433"/>
      <c r="KTB1198" s="433"/>
      <c r="KTC1198" s="433"/>
      <c r="KTD1198" s="433"/>
      <c r="KTE1198" s="433"/>
      <c r="KTF1198" s="433"/>
      <c r="KTG1198" s="433"/>
      <c r="KTH1198" s="433"/>
      <c r="KTI1198" s="433"/>
      <c r="KTJ1198" s="433"/>
      <c r="KTK1198" s="433"/>
      <c r="KTL1198" s="433"/>
      <c r="KTM1198" s="433"/>
      <c r="KTN1198" s="433"/>
      <c r="KTO1198" s="433"/>
      <c r="KTP1198" s="433"/>
      <c r="KTQ1198" s="433"/>
      <c r="KTR1198" s="433"/>
      <c r="KTS1198" s="433"/>
      <c r="KTT1198" s="433"/>
      <c r="KTU1198" s="433"/>
      <c r="KTV1198" s="433"/>
      <c r="KTW1198" s="433"/>
      <c r="KTX1198" s="433"/>
      <c r="KTY1198" s="433"/>
      <c r="KTZ1198" s="433"/>
      <c r="KUA1198" s="433"/>
      <c r="KUB1198" s="433"/>
      <c r="KUC1198" s="433"/>
      <c r="KUD1198" s="433"/>
      <c r="KUE1198" s="433"/>
      <c r="KUF1198" s="433"/>
      <c r="KUG1198" s="433"/>
      <c r="KUH1198" s="433"/>
      <c r="KUI1198" s="433"/>
      <c r="KUJ1198" s="433"/>
      <c r="KUK1198" s="433"/>
      <c r="KUL1198" s="433"/>
      <c r="KUM1198" s="433"/>
      <c r="KUN1198" s="433"/>
      <c r="KUO1198" s="433"/>
      <c r="KUP1198" s="433"/>
      <c r="KUQ1198" s="433"/>
      <c r="KUR1198" s="433"/>
      <c r="KUS1198" s="433"/>
      <c r="KUT1198" s="433"/>
      <c r="KUU1198" s="433"/>
      <c r="KUV1198" s="433"/>
      <c r="KUW1198" s="433"/>
      <c r="KUX1198" s="433"/>
      <c r="KUY1198" s="433"/>
      <c r="KUZ1198" s="433"/>
      <c r="KVA1198" s="433"/>
      <c r="KVB1198" s="433"/>
      <c r="KVC1198" s="433"/>
      <c r="KVD1198" s="433"/>
      <c r="KVE1198" s="433"/>
      <c r="KVF1198" s="433"/>
      <c r="KVG1198" s="433"/>
      <c r="KVH1198" s="433"/>
      <c r="KVI1198" s="433"/>
      <c r="KVJ1198" s="433"/>
      <c r="KVK1198" s="433"/>
      <c r="KVL1198" s="433"/>
      <c r="KVM1198" s="433"/>
      <c r="KVN1198" s="433"/>
      <c r="KVO1198" s="433"/>
      <c r="KVP1198" s="433"/>
      <c r="KVQ1198" s="433"/>
      <c r="KVR1198" s="433"/>
      <c r="KVS1198" s="433"/>
      <c r="KVT1198" s="433"/>
      <c r="KVU1198" s="433"/>
      <c r="KVV1198" s="433"/>
      <c r="KVW1198" s="433"/>
      <c r="KVX1198" s="433"/>
      <c r="KVY1198" s="433"/>
      <c r="KVZ1198" s="433"/>
      <c r="KWA1198" s="433"/>
      <c r="KWB1198" s="433"/>
      <c r="KWC1198" s="433"/>
      <c r="KWD1198" s="433"/>
      <c r="KWE1198" s="433"/>
      <c r="KWF1198" s="433"/>
      <c r="KWG1198" s="433"/>
      <c r="KWH1198" s="433"/>
      <c r="KWI1198" s="433"/>
      <c r="KWJ1198" s="433"/>
      <c r="KWK1198" s="433"/>
      <c r="KWL1198" s="433"/>
      <c r="KWM1198" s="433"/>
      <c r="KWN1198" s="433"/>
      <c r="KWO1198" s="433"/>
      <c r="KWP1198" s="433"/>
      <c r="KWQ1198" s="433"/>
      <c r="KWR1198" s="433"/>
      <c r="KWS1198" s="433"/>
      <c r="KWT1198" s="433"/>
      <c r="KWU1198" s="433"/>
      <c r="KWV1198" s="433"/>
      <c r="KWW1198" s="433"/>
      <c r="KWX1198" s="433"/>
      <c r="KWY1198" s="433"/>
      <c r="KWZ1198" s="433"/>
      <c r="KXA1198" s="433"/>
      <c r="KXB1198" s="433"/>
      <c r="KXC1198" s="433"/>
      <c r="KXD1198" s="433"/>
      <c r="KXE1198" s="433"/>
      <c r="KXF1198" s="433"/>
      <c r="KXG1198" s="433"/>
      <c r="KXH1198" s="433"/>
      <c r="KXI1198" s="433"/>
      <c r="KXJ1198" s="433"/>
      <c r="KXK1198" s="433"/>
      <c r="KXL1198" s="433"/>
      <c r="KXM1198" s="433"/>
      <c r="KXN1198" s="433"/>
      <c r="KXO1198" s="433"/>
      <c r="KXP1198" s="433"/>
      <c r="KXQ1198" s="433"/>
      <c r="KXR1198" s="433"/>
      <c r="KXS1198" s="433"/>
      <c r="KXT1198" s="433"/>
      <c r="KXU1198" s="433"/>
      <c r="KXV1198" s="433"/>
      <c r="KXW1198" s="433"/>
      <c r="KXX1198" s="433"/>
      <c r="KXY1198" s="433"/>
      <c r="KXZ1198" s="433"/>
      <c r="KYA1198" s="433"/>
      <c r="KYB1198" s="433"/>
      <c r="KYC1198" s="433"/>
      <c r="KYD1198" s="433"/>
      <c r="KYE1198" s="433"/>
      <c r="KYF1198" s="433"/>
      <c r="KYG1198" s="433"/>
      <c r="KYH1198" s="433"/>
      <c r="KYI1198" s="433"/>
      <c r="KYJ1198" s="433"/>
      <c r="KYK1198" s="433"/>
      <c r="KYL1198" s="433"/>
      <c r="KYM1198" s="433"/>
      <c r="KYN1198" s="433"/>
      <c r="KYO1198" s="433"/>
      <c r="KYP1198" s="433"/>
      <c r="KYQ1198" s="433"/>
      <c r="KYR1198" s="433"/>
      <c r="KYS1198" s="433"/>
      <c r="KYT1198" s="433"/>
      <c r="KYU1198" s="433"/>
      <c r="KYV1198" s="433"/>
      <c r="KYW1198" s="433"/>
      <c r="KYX1198" s="433"/>
      <c r="KYY1198" s="433"/>
      <c r="KYZ1198" s="433"/>
      <c r="KZA1198" s="433"/>
      <c r="KZB1198" s="433"/>
      <c r="KZC1198" s="433"/>
      <c r="KZD1198" s="433"/>
      <c r="KZE1198" s="433"/>
      <c r="KZF1198" s="433"/>
      <c r="KZG1198" s="433"/>
      <c r="KZH1198" s="433"/>
      <c r="KZI1198" s="433"/>
      <c r="KZJ1198" s="433"/>
      <c r="KZK1198" s="433"/>
      <c r="KZL1198" s="433"/>
      <c r="KZM1198" s="433"/>
      <c r="KZN1198" s="433"/>
      <c r="KZO1198" s="433"/>
      <c r="KZP1198" s="433"/>
      <c r="KZQ1198" s="433"/>
      <c r="KZR1198" s="433"/>
      <c r="KZS1198" s="433"/>
      <c r="KZT1198" s="433"/>
      <c r="KZU1198" s="433"/>
      <c r="KZV1198" s="433"/>
      <c r="KZW1198" s="433"/>
      <c r="KZX1198" s="433"/>
      <c r="KZY1198" s="433"/>
      <c r="KZZ1198" s="433"/>
      <c r="LAA1198" s="433"/>
      <c r="LAB1198" s="433"/>
      <c r="LAC1198" s="433"/>
      <c r="LAD1198" s="433"/>
      <c r="LAE1198" s="433"/>
      <c r="LAF1198" s="433"/>
      <c r="LAG1198" s="433"/>
      <c r="LAH1198" s="433"/>
      <c r="LAI1198" s="433"/>
      <c r="LAJ1198" s="433"/>
      <c r="LAK1198" s="433"/>
      <c r="LAL1198" s="433"/>
      <c r="LAM1198" s="433"/>
      <c r="LAN1198" s="433"/>
      <c r="LAO1198" s="433"/>
      <c r="LAP1198" s="433"/>
      <c r="LAQ1198" s="433"/>
      <c r="LAR1198" s="433"/>
      <c r="LAS1198" s="433"/>
      <c r="LAT1198" s="433"/>
      <c r="LAU1198" s="433"/>
      <c r="LAV1198" s="433"/>
      <c r="LAW1198" s="433"/>
      <c r="LAX1198" s="433"/>
      <c r="LAY1198" s="433"/>
      <c r="LAZ1198" s="433"/>
      <c r="LBA1198" s="433"/>
      <c r="LBB1198" s="433"/>
      <c r="LBC1198" s="433"/>
      <c r="LBD1198" s="433"/>
      <c r="LBE1198" s="433"/>
      <c r="LBF1198" s="433"/>
      <c r="LBG1198" s="433"/>
      <c r="LBH1198" s="433"/>
      <c r="LBI1198" s="433"/>
      <c r="LBJ1198" s="433"/>
      <c r="LBK1198" s="433"/>
      <c r="LBL1198" s="433"/>
      <c r="LBM1198" s="433"/>
      <c r="LBN1198" s="433"/>
      <c r="LBO1198" s="433"/>
      <c r="LBP1198" s="433"/>
      <c r="LBQ1198" s="433"/>
      <c r="LBR1198" s="433"/>
      <c r="LBS1198" s="433"/>
      <c r="LBT1198" s="433"/>
      <c r="LBU1198" s="433"/>
      <c r="LBV1198" s="433"/>
      <c r="LBW1198" s="433"/>
      <c r="LBX1198" s="433"/>
      <c r="LBY1198" s="433"/>
      <c r="LBZ1198" s="433"/>
      <c r="LCA1198" s="433"/>
      <c r="LCB1198" s="433"/>
      <c r="LCC1198" s="433"/>
      <c r="LCD1198" s="433"/>
      <c r="LCE1198" s="433"/>
      <c r="LCF1198" s="433"/>
      <c r="LCG1198" s="433"/>
      <c r="LCH1198" s="433"/>
      <c r="LCI1198" s="433"/>
      <c r="LCJ1198" s="433"/>
      <c r="LCK1198" s="433"/>
      <c r="LCL1198" s="433"/>
      <c r="LCM1198" s="433"/>
      <c r="LCN1198" s="433"/>
      <c r="LCO1198" s="433"/>
      <c r="LCP1198" s="433"/>
      <c r="LCQ1198" s="433"/>
      <c r="LCR1198" s="433"/>
      <c r="LCS1198" s="433"/>
      <c r="LCT1198" s="433"/>
      <c r="LCU1198" s="433"/>
      <c r="LCV1198" s="433"/>
      <c r="LCW1198" s="433"/>
      <c r="LCX1198" s="433"/>
      <c r="LCY1198" s="433"/>
      <c r="LCZ1198" s="433"/>
      <c r="LDA1198" s="433"/>
      <c r="LDB1198" s="433"/>
      <c r="LDC1198" s="433"/>
      <c r="LDD1198" s="433"/>
      <c r="LDE1198" s="433"/>
      <c r="LDF1198" s="433"/>
      <c r="LDG1198" s="433"/>
      <c r="LDH1198" s="433"/>
      <c r="LDI1198" s="433"/>
      <c r="LDJ1198" s="433"/>
      <c r="LDK1198" s="433"/>
      <c r="LDL1198" s="433"/>
      <c r="LDM1198" s="433"/>
      <c r="LDN1198" s="433"/>
      <c r="LDO1198" s="433"/>
      <c r="LDP1198" s="433"/>
      <c r="LDQ1198" s="433"/>
      <c r="LDR1198" s="433"/>
      <c r="LDS1198" s="433"/>
      <c r="LDT1198" s="433"/>
      <c r="LDU1198" s="433"/>
      <c r="LDV1198" s="433"/>
      <c r="LDW1198" s="433"/>
      <c r="LDX1198" s="433"/>
      <c r="LDY1198" s="433"/>
      <c r="LDZ1198" s="433"/>
      <c r="LEA1198" s="433"/>
      <c r="LEB1198" s="433"/>
      <c r="LEC1198" s="433"/>
      <c r="LED1198" s="433"/>
      <c r="LEE1198" s="433"/>
      <c r="LEF1198" s="433"/>
      <c r="LEG1198" s="433"/>
      <c r="LEH1198" s="433"/>
      <c r="LEI1198" s="433"/>
      <c r="LEJ1198" s="433"/>
      <c r="LEK1198" s="433"/>
      <c r="LEL1198" s="433"/>
      <c r="LEM1198" s="433"/>
      <c r="LEN1198" s="433"/>
      <c r="LEO1198" s="433"/>
      <c r="LEP1198" s="433"/>
      <c r="LEQ1198" s="433"/>
      <c r="LER1198" s="433"/>
      <c r="LES1198" s="433"/>
      <c r="LET1198" s="433"/>
      <c r="LEU1198" s="433"/>
      <c r="LEV1198" s="433"/>
      <c r="LEW1198" s="433"/>
      <c r="LEX1198" s="433"/>
      <c r="LEY1198" s="433"/>
      <c r="LEZ1198" s="433"/>
      <c r="LFA1198" s="433"/>
      <c r="LFB1198" s="433"/>
      <c r="LFC1198" s="433"/>
      <c r="LFD1198" s="433"/>
      <c r="LFE1198" s="433"/>
      <c r="LFF1198" s="433"/>
      <c r="LFG1198" s="433"/>
      <c r="LFH1198" s="433"/>
      <c r="LFI1198" s="433"/>
      <c r="LFJ1198" s="433"/>
      <c r="LFK1198" s="433"/>
      <c r="LFL1198" s="433"/>
      <c r="LFM1198" s="433"/>
      <c r="LFN1198" s="433"/>
      <c r="LFO1198" s="433"/>
      <c r="LFP1198" s="433"/>
      <c r="LFQ1198" s="433"/>
      <c r="LFR1198" s="433"/>
      <c r="LFS1198" s="433"/>
      <c r="LFT1198" s="433"/>
      <c r="LFU1198" s="433"/>
      <c r="LFV1198" s="433"/>
      <c r="LFW1198" s="433"/>
      <c r="LFX1198" s="433"/>
      <c r="LFY1198" s="433"/>
      <c r="LFZ1198" s="433"/>
      <c r="LGA1198" s="433"/>
      <c r="LGB1198" s="433"/>
      <c r="LGC1198" s="433"/>
      <c r="LGD1198" s="433"/>
      <c r="LGE1198" s="433"/>
      <c r="LGF1198" s="433"/>
      <c r="LGG1198" s="433"/>
      <c r="LGH1198" s="433"/>
      <c r="LGI1198" s="433"/>
      <c r="LGJ1198" s="433"/>
      <c r="LGK1198" s="433"/>
      <c r="LGL1198" s="433"/>
      <c r="LGM1198" s="433"/>
      <c r="LGN1198" s="433"/>
      <c r="LGO1198" s="433"/>
      <c r="LGP1198" s="433"/>
      <c r="LGQ1198" s="433"/>
      <c r="LGR1198" s="433"/>
      <c r="LGS1198" s="433"/>
      <c r="LGT1198" s="433"/>
      <c r="LGU1198" s="433"/>
      <c r="LGV1198" s="433"/>
      <c r="LGW1198" s="433"/>
      <c r="LGX1198" s="433"/>
      <c r="LGY1198" s="433"/>
      <c r="LGZ1198" s="433"/>
      <c r="LHA1198" s="433"/>
      <c r="LHB1198" s="433"/>
      <c r="LHC1198" s="433"/>
      <c r="LHD1198" s="433"/>
      <c r="LHE1198" s="433"/>
      <c r="LHF1198" s="433"/>
      <c r="LHG1198" s="433"/>
      <c r="LHH1198" s="433"/>
      <c r="LHI1198" s="433"/>
      <c r="LHJ1198" s="433"/>
      <c r="LHK1198" s="433"/>
      <c r="LHL1198" s="433"/>
      <c r="LHM1198" s="433"/>
      <c r="LHN1198" s="433"/>
      <c r="LHO1198" s="433"/>
      <c r="LHP1198" s="433"/>
      <c r="LHQ1198" s="433"/>
      <c r="LHR1198" s="433"/>
      <c r="LHS1198" s="433"/>
      <c r="LHT1198" s="433"/>
      <c r="LHU1198" s="433"/>
      <c r="LHV1198" s="433"/>
      <c r="LHW1198" s="433"/>
      <c r="LHX1198" s="433"/>
      <c r="LHY1198" s="433"/>
      <c r="LHZ1198" s="433"/>
      <c r="LIA1198" s="433"/>
      <c r="LIB1198" s="433"/>
      <c r="LIC1198" s="433"/>
      <c r="LID1198" s="433"/>
      <c r="LIE1198" s="433"/>
      <c r="LIF1198" s="433"/>
      <c r="LIG1198" s="433"/>
      <c r="LIH1198" s="433"/>
      <c r="LII1198" s="433"/>
      <c r="LIJ1198" s="433"/>
      <c r="LIK1198" s="433"/>
      <c r="LIL1198" s="433"/>
      <c r="LIM1198" s="433"/>
      <c r="LIN1198" s="433"/>
      <c r="LIO1198" s="433"/>
      <c r="LIP1198" s="433"/>
      <c r="LIQ1198" s="433"/>
      <c r="LIR1198" s="433"/>
      <c r="LIS1198" s="433"/>
      <c r="LIT1198" s="433"/>
      <c r="LIU1198" s="433"/>
      <c r="LIV1198" s="433"/>
      <c r="LIW1198" s="433"/>
      <c r="LIX1198" s="433"/>
      <c r="LIY1198" s="433"/>
      <c r="LIZ1198" s="433"/>
      <c r="LJA1198" s="433"/>
      <c r="LJB1198" s="433"/>
      <c r="LJC1198" s="433"/>
      <c r="LJD1198" s="433"/>
      <c r="LJE1198" s="433"/>
      <c r="LJF1198" s="433"/>
      <c r="LJG1198" s="433"/>
      <c r="LJH1198" s="433"/>
      <c r="LJI1198" s="433"/>
      <c r="LJJ1198" s="433"/>
      <c r="LJK1198" s="433"/>
      <c r="LJL1198" s="433"/>
      <c r="LJM1198" s="433"/>
      <c r="LJN1198" s="433"/>
      <c r="LJO1198" s="433"/>
      <c r="LJP1198" s="433"/>
      <c r="LJQ1198" s="433"/>
      <c r="LJR1198" s="433"/>
      <c r="LJS1198" s="433"/>
      <c r="LJT1198" s="433"/>
      <c r="LJU1198" s="433"/>
      <c r="LJV1198" s="433"/>
      <c r="LJW1198" s="433"/>
      <c r="LJX1198" s="433"/>
      <c r="LJY1198" s="433"/>
      <c r="LJZ1198" s="433"/>
      <c r="LKA1198" s="433"/>
      <c r="LKB1198" s="433"/>
      <c r="LKC1198" s="433"/>
      <c r="LKD1198" s="433"/>
      <c r="LKE1198" s="433"/>
      <c r="LKF1198" s="433"/>
      <c r="LKG1198" s="433"/>
      <c r="LKH1198" s="433"/>
      <c r="LKI1198" s="433"/>
      <c r="LKJ1198" s="433"/>
      <c r="LKK1198" s="433"/>
      <c r="LKL1198" s="433"/>
      <c r="LKM1198" s="433"/>
      <c r="LKN1198" s="433"/>
      <c r="LKO1198" s="433"/>
      <c r="LKP1198" s="433"/>
      <c r="LKQ1198" s="433"/>
      <c r="LKR1198" s="433"/>
      <c r="LKS1198" s="433"/>
      <c r="LKT1198" s="433"/>
      <c r="LKU1198" s="433"/>
      <c r="LKV1198" s="433"/>
      <c r="LKW1198" s="433"/>
      <c r="LKX1198" s="433"/>
      <c r="LKY1198" s="433"/>
      <c r="LKZ1198" s="433"/>
      <c r="LLA1198" s="433"/>
      <c r="LLB1198" s="433"/>
      <c r="LLC1198" s="433"/>
      <c r="LLD1198" s="433"/>
      <c r="LLE1198" s="433"/>
      <c r="LLF1198" s="433"/>
      <c r="LLG1198" s="433"/>
      <c r="LLH1198" s="433"/>
      <c r="LLI1198" s="433"/>
      <c r="LLJ1198" s="433"/>
      <c r="LLK1198" s="433"/>
      <c r="LLL1198" s="433"/>
      <c r="LLM1198" s="433"/>
      <c r="LLN1198" s="433"/>
      <c r="LLO1198" s="433"/>
      <c r="LLP1198" s="433"/>
      <c r="LLQ1198" s="433"/>
      <c r="LLR1198" s="433"/>
      <c r="LLS1198" s="433"/>
      <c r="LLT1198" s="433"/>
      <c r="LLU1198" s="433"/>
      <c r="LLV1198" s="433"/>
      <c r="LLW1198" s="433"/>
      <c r="LLX1198" s="433"/>
      <c r="LLY1198" s="433"/>
      <c r="LLZ1198" s="433"/>
      <c r="LMA1198" s="433"/>
      <c r="LMB1198" s="433"/>
      <c r="LMC1198" s="433"/>
      <c r="LMD1198" s="433"/>
      <c r="LME1198" s="433"/>
      <c r="LMF1198" s="433"/>
      <c r="LMG1198" s="433"/>
      <c r="LMH1198" s="433"/>
      <c r="LMI1198" s="433"/>
      <c r="LMJ1198" s="433"/>
      <c r="LMK1198" s="433"/>
      <c r="LML1198" s="433"/>
      <c r="LMM1198" s="433"/>
      <c r="LMN1198" s="433"/>
      <c r="LMO1198" s="433"/>
      <c r="LMP1198" s="433"/>
      <c r="LMQ1198" s="433"/>
      <c r="LMR1198" s="433"/>
      <c r="LMS1198" s="433"/>
      <c r="LMT1198" s="433"/>
      <c r="LMU1198" s="433"/>
      <c r="LMV1198" s="433"/>
      <c r="LMW1198" s="433"/>
      <c r="LMX1198" s="433"/>
      <c r="LMY1198" s="433"/>
      <c r="LMZ1198" s="433"/>
      <c r="LNA1198" s="433"/>
      <c r="LNB1198" s="433"/>
      <c r="LNC1198" s="433"/>
      <c r="LND1198" s="433"/>
      <c r="LNE1198" s="433"/>
      <c r="LNF1198" s="433"/>
      <c r="LNG1198" s="433"/>
      <c r="LNH1198" s="433"/>
      <c r="LNI1198" s="433"/>
      <c r="LNJ1198" s="433"/>
      <c r="LNK1198" s="433"/>
      <c r="LNL1198" s="433"/>
      <c r="LNM1198" s="433"/>
      <c r="LNN1198" s="433"/>
      <c r="LNO1198" s="433"/>
      <c r="LNP1198" s="433"/>
      <c r="LNQ1198" s="433"/>
      <c r="LNR1198" s="433"/>
      <c r="LNS1198" s="433"/>
      <c r="LNT1198" s="433"/>
      <c r="LNU1198" s="433"/>
      <c r="LNV1198" s="433"/>
      <c r="LNW1198" s="433"/>
      <c r="LNX1198" s="433"/>
      <c r="LNY1198" s="433"/>
      <c r="LNZ1198" s="433"/>
      <c r="LOA1198" s="433"/>
      <c r="LOB1198" s="433"/>
      <c r="LOC1198" s="433"/>
      <c r="LOD1198" s="433"/>
      <c r="LOE1198" s="433"/>
      <c r="LOF1198" s="433"/>
      <c r="LOG1198" s="433"/>
      <c r="LOH1198" s="433"/>
      <c r="LOI1198" s="433"/>
      <c r="LOJ1198" s="433"/>
      <c r="LOK1198" s="433"/>
      <c r="LOL1198" s="433"/>
      <c r="LOM1198" s="433"/>
      <c r="LON1198" s="433"/>
      <c r="LOO1198" s="433"/>
      <c r="LOP1198" s="433"/>
      <c r="LOQ1198" s="433"/>
      <c r="LOR1198" s="433"/>
      <c r="LOS1198" s="433"/>
      <c r="LOT1198" s="433"/>
      <c r="LOU1198" s="433"/>
      <c r="LOV1198" s="433"/>
      <c r="LOW1198" s="433"/>
      <c r="LOX1198" s="433"/>
      <c r="LOY1198" s="433"/>
      <c r="LOZ1198" s="433"/>
      <c r="LPA1198" s="433"/>
      <c r="LPB1198" s="433"/>
      <c r="LPC1198" s="433"/>
      <c r="LPD1198" s="433"/>
      <c r="LPE1198" s="433"/>
      <c r="LPF1198" s="433"/>
      <c r="LPG1198" s="433"/>
      <c r="LPH1198" s="433"/>
      <c r="LPI1198" s="433"/>
      <c r="LPJ1198" s="433"/>
      <c r="LPK1198" s="433"/>
      <c r="LPL1198" s="433"/>
      <c r="LPM1198" s="433"/>
      <c r="LPN1198" s="433"/>
      <c r="LPO1198" s="433"/>
      <c r="LPP1198" s="433"/>
      <c r="LPQ1198" s="433"/>
      <c r="LPR1198" s="433"/>
      <c r="LPS1198" s="433"/>
      <c r="LPT1198" s="433"/>
      <c r="LPU1198" s="433"/>
      <c r="LPV1198" s="433"/>
      <c r="LPW1198" s="433"/>
      <c r="LPX1198" s="433"/>
      <c r="LPY1198" s="433"/>
      <c r="LPZ1198" s="433"/>
      <c r="LQA1198" s="433"/>
      <c r="LQB1198" s="433"/>
      <c r="LQC1198" s="433"/>
      <c r="LQD1198" s="433"/>
      <c r="LQE1198" s="433"/>
      <c r="LQF1198" s="433"/>
      <c r="LQG1198" s="433"/>
      <c r="LQH1198" s="433"/>
      <c r="LQI1198" s="433"/>
      <c r="LQJ1198" s="433"/>
      <c r="LQK1198" s="433"/>
      <c r="LQL1198" s="433"/>
      <c r="LQM1198" s="433"/>
      <c r="LQN1198" s="433"/>
      <c r="LQO1198" s="433"/>
      <c r="LQP1198" s="433"/>
      <c r="LQQ1198" s="433"/>
      <c r="LQR1198" s="433"/>
      <c r="LQS1198" s="433"/>
      <c r="LQT1198" s="433"/>
      <c r="LQU1198" s="433"/>
      <c r="LQV1198" s="433"/>
      <c r="LQW1198" s="433"/>
      <c r="LQX1198" s="433"/>
      <c r="LQY1198" s="433"/>
      <c r="LQZ1198" s="433"/>
      <c r="LRA1198" s="433"/>
      <c r="LRB1198" s="433"/>
      <c r="LRC1198" s="433"/>
      <c r="LRD1198" s="433"/>
      <c r="LRE1198" s="433"/>
      <c r="LRF1198" s="433"/>
      <c r="LRG1198" s="433"/>
      <c r="LRH1198" s="433"/>
      <c r="LRI1198" s="433"/>
      <c r="LRJ1198" s="433"/>
      <c r="LRK1198" s="433"/>
      <c r="LRL1198" s="433"/>
      <c r="LRM1198" s="433"/>
      <c r="LRN1198" s="433"/>
      <c r="LRO1198" s="433"/>
      <c r="LRP1198" s="433"/>
      <c r="LRQ1198" s="433"/>
      <c r="LRR1198" s="433"/>
      <c r="LRS1198" s="433"/>
      <c r="LRT1198" s="433"/>
      <c r="LRU1198" s="433"/>
      <c r="LRV1198" s="433"/>
      <c r="LRW1198" s="433"/>
      <c r="LRX1198" s="433"/>
      <c r="LRY1198" s="433"/>
      <c r="LRZ1198" s="433"/>
      <c r="LSA1198" s="433"/>
      <c r="LSB1198" s="433"/>
      <c r="LSC1198" s="433"/>
      <c r="LSD1198" s="433"/>
      <c r="LSE1198" s="433"/>
      <c r="LSF1198" s="433"/>
      <c r="LSG1198" s="433"/>
      <c r="LSH1198" s="433"/>
      <c r="LSI1198" s="433"/>
      <c r="LSJ1198" s="433"/>
      <c r="LSK1198" s="433"/>
      <c r="LSL1198" s="433"/>
      <c r="LSM1198" s="433"/>
      <c r="LSN1198" s="433"/>
      <c r="LSO1198" s="433"/>
      <c r="LSP1198" s="433"/>
      <c r="LSQ1198" s="433"/>
      <c r="LSR1198" s="433"/>
      <c r="LSS1198" s="433"/>
      <c r="LST1198" s="433"/>
      <c r="LSU1198" s="433"/>
      <c r="LSV1198" s="433"/>
      <c r="LSW1198" s="433"/>
      <c r="LSX1198" s="433"/>
      <c r="LSY1198" s="433"/>
      <c r="LSZ1198" s="433"/>
      <c r="LTA1198" s="433"/>
      <c r="LTB1198" s="433"/>
      <c r="LTC1198" s="433"/>
      <c r="LTD1198" s="433"/>
      <c r="LTE1198" s="433"/>
      <c r="LTF1198" s="433"/>
      <c r="LTG1198" s="433"/>
      <c r="LTH1198" s="433"/>
      <c r="LTI1198" s="433"/>
      <c r="LTJ1198" s="433"/>
      <c r="LTK1198" s="433"/>
      <c r="LTL1198" s="433"/>
      <c r="LTM1198" s="433"/>
      <c r="LTN1198" s="433"/>
      <c r="LTO1198" s="433"/>
      <c r="LTP1198" s="433"/>
      <c r="LTQ1198" s="433"/>
      <c r="LTR1198" s="433"/>
      <c r="LTS1198" s="433"/>
      <c r="LTT1198" s="433"/>
      <c r="LTU1198" s="433"/>
      <c r="LTV1198" s="433"/>
      <c r="LTW1198" s="433"/>
      <c r="LTX1198" s="433"/>
      <c r="LTY1198" s="433"/>
      <c r="LTZ1198" s="433"/>
      <c r="LUA1198" s="433"/>
      <c r="LUB1198" s="433"/>
      <c r="LUC1198" s="433"/>
      <c r="LUD1198" s="433"/>
      <c r="LUE1198" s="433"/>
      <c r="LUF1198" s="433"/>
      <c r="LUG1198" s="433"/>
      <c r="LUH1198" s="433"/>
      <c r="LUI1198" s="433"/>
      <c r="LUJ1198" s="433"/>
      <c r="LUK1198" s="433"/>
      <c r="LUL1198" s="433"/>
      <c r="LUM1198" s="433"/>
      <c r="LUN1198" s="433"/>
      <c r="LUO1198" s="433"/>
      <c r="LUP1198" s="433"/>
      <c r="LUQ1198" s="433"/>
      <c r="LUR1198" s="433"/>
      <c r="LUS1198" s="433"/>
      <c r="LUT1198" s="433"/>
      <c r="LUU1198" s="433"/>
      <c r="LUV1198" s="433"/>
      <c r="LUW1198" s="433"/>
      <c r="LUX1198" s="433"/>
      <c r="LUY1198" s="433"/>
      <c r="LUZ1198" s="433"/>
      <c r="LVA1198" s="433"/>
      <c r="LVB1198" s="433"/>
      <c r="LVC1198" s="433"/>
      <c r="LVD1198" s="433"/>
      <c r="LVE1198" s="433"/>
      <c r="LVF1198" s="433"/>
      <c r="LVG1198" s="433"/>
      <c r="LVH1198" s="433"/>
      <c r="LVI1198" s="433"/>
      <c r="LVJ1198" s="433"/>
      <c r="LVK1198" s="433"/>
      <c r="LVL1198" s="433"/>
      <c r="LVM1198" s="433"/>
      <c r="LVN1198" s="433"/>
      <c r="LVO1198" s="433"/>
      <c r="LVP1198" s="433"/>
      <c r="LVQ1198" s="433"/>
      <c r="LVR1198" s="433"/>
      <c r="LVS1198" s="433"/>
      <c r="LVT1198" s="433"/>
      <c r="LVU1198" s="433"/>
      <c r="LVV1198" s="433"/>
      <c r="LVW1198" s="433"/>
      <c r="LVX1198" s="433"/>
      <c r="LVY1198" s="433"/>
      <c r="LVZ1198" s="433"/>
      <c r="LWA1198" s="433"/>
      <c r="LWB1198" s="433"/>
      <c r="LWC1198" s="433"/>
      <c r="LWD1198" s="433"/>
      <c r="LWE1198" s="433"/>
      <c r="LWF1198" s="433"/>
      <c r="LWG1198" s="433"/>
      <c r="LWH1198" s="433"/>
      <c r="LWI1198" s="433"/>
      <c r="LWJ1198" s="433"/>
      <c r="LWK1198" s="433"/>
      <c r="LWL1198" s="433"/>
      <c r="LWM1198" s="433"/>
      <c r="LWN1198" s="433"/>
      <c r="LWO1198" s="433"/>
      <c r="LWP1198" s="433"/>
      <c r="LWQ1198" s="433"/>
      <c r="LWR1198" s="433"/>
      <c r="LWS1198" s="433"/>
      <c r="LWT1198" s="433"/>
      <c r="LWU1198" s="433"/>
      <c r="LWV1198" s="433"/>
      <c r="LWW1198" s="433"/>
      <c r="LWX1198" s="433"/>
      <c r="LWY1198" s="433"/>
      <c r="LWZ1198" s="433"/>
      <c r="LXA1198" s="433"/>
      <c r="LXB1198" s="433"/>
      <c r="LXC1198" s="433"/>
      <c r="LXD1198" s="433"/>
      <c r="LXE1198" s="433"/>
      <c r="LXF1198" s="433"/>
      <c r="LXG1198" s="433"/>
      <c r="LXH1198" s="433"/>
      <c r="LXI1198" s="433"/>
      <c r="LXJ1198" s="433"/>
      <c r="LXK1198" s="433"/>
      <c r="LXL1198" s="433"/>
      <c r="LXM1198" s="433"/>
      <c r="LXN1198" s="433"/>
      <c r="LXO1198" s="433"/>
      <c r="LXP1198" s="433"/>
      <c r="LXQ1198" s="433"/>
      <c r="LXR1198" s="433"/>
      <c r="LXS1198" s="433"/>
      <c r="LXT1198" s="433"/>
      <c r="LXU1198" s="433"/>
      <c r="LXV1198" s="433"/>
      <c r="LXW1198" s="433"/>
      <c r="LXX1198" s="433"/>
      <c r="LXY1198" s="433"/>
      <c r="LXZ1198" s="433"/>
      <c r="LYA1198" s="433"/>
      <c r="LYB1198" s="433"/>
      <c r="LYC1198" s="433"/>
      <c r="LYD1198" s="433"/>
      <c r="LYE1198" s="433"/>
      <c r="LYF1198" s="433"/>
      <c r="LYG1198" s="433"/>
      <c r="LYH1198" s="433"/>
      <c r="LYI1198" s="433"/>
      <c r="LYJ1198" s="433"/>
      <c r="LYK1198" s="433"/>
      <c r="LYL1198" s="433"/>
      <c r="LYM1198" s="433"/>
      <c r="LYN1198" s="433"/>
      <c r="LYO1198" s="433"/>
      <c r="LYP1198" s="433"/>
      <c r="LYQ1198" s="433"/>
      <c r="LYR1198" s="433"/>
      <c r="LYS1198" s="433"/>
      <c r="LYT1198" s="433"/>
      <c r="LYU1198" s="433"/>
      <c r="LYV1198" s="433"/>
      <c r="LYW1198" s="433"/>
      <c r="LYX1198" s="433"/>
      <c r="LYY1198" s="433"/>
      <c r="LYZ1198" s="433"/>
      <c r="LZA1198" s="433"/>
      <c r="LZB1198" s="433"/>
      <c r="LZC1198" s="433"/>
      <c r="LZD1198" s="433"/>
      <c r="LZE1198" s="433"/>
      <c r="LZF1198" s="433"/>
      <c r="LZG1198" s="433"/>
      <c r="LZH1198" s="433"/>
      <c r="LZI1198" s="433"/>
      <c r="LZJ1198" s="433"/>
      <c r="LZK1198" s="433"/>
      <c r="LZL1198" s="433"/>
      <c r="LZM1198" s="433"/>
      <c r="LZN1198" s="433"/>
      <c r="LZO1198" s="433"/>
      <c r="LZP1198" s="433"/>
      <c r="LZQ1198" s="433"/>
      <c r="LZR1198" s="433"/>
      <c r="LZS1198" s="433"/>
      <c r="LZT1198" s="433"/>
      <c r="LZU1198" s="433"/>
      <c r="LZV1198" s="433"/>
      <c r="LZW1198" s="433"/>
      <c r="LZX1198" s="433"/>
      <c r="LZY1198" s="433"/>
      <c r="LZZ1198" s="433"/>
      <c r="MAA1198" s="433"/>
      <c r="MAB1198" s="433"/>
      <c r="MAC1198" s="433"/>
      <c r="MAD1198" s="433"/>
      <c r="MAE1198" s="433"/>
      <c r="MAF1198" s="433"/>
      <c r="MAG1198" s="433"/>
      <c r="MAH1198" s="433"/>
      <c r="MAI1198" s="433"/>
      <c r="MAJ1198" s="433"/>
      <c r="MAK1198" s="433"/>
      <c r="MAL1198" s="433"/>
      <c r="MAM1198" s="433"/>
      <c r="MAN1198" s="433"/>
      <c r="MAO1198" s="433"/>
      <c r="MAP1198" s="433"/>
      <c r="MAQ1198" s="433"/>
      <c r="MAR1198" s="433"/>
      <c r="MAS1198" s="433"/>
      <c r="MAT1198" s="433"/>
      <c r="MAU1198" s="433"/>
      <c r="MAV1198" s="433"/>
      <c r="MAW1198" s="433"/>
      <c r="MAX1198" s="433"/>
      <c r="MAY1198" s="433"/>
      <c r="MAZ1198" s="433"/>
      <c r="MBA1198" s="433"/>
      <c r="MBB1198" s="433"/>
      <c r="MBC1198" s="433"/>
      <c r="MBD1198" s="433"/>
      <c r="MBE1198" s="433"/>
      <c r="MBF1198" s="433"/>
      <c r="MBG1198" s="433"/>
      <c r="MBH1198" s="433"/>
      <c r="MBI1198" s="433"/>
      <c r="MBJ1198" s="433"/>
      <c r="MBK1198" s="433"/>
      <c r="MBL1198" s="433"/>
      <c r="MBM1198" s="433"/>
      <c r="MBN1198" s="433"/>
      <c r="MBO1198" s="433"/>
      <c r="MBP1198" s="433"/>
      <c r="MBQ1198" s="433"/>
      <c r="MBR1198" s="433"/>
      <c r="MBS1198" s="433"/>
      <c r="MBT1198" s="433"/>
      <c r="MBU1198" s="433"/>
      <c r="MBV1198" s="433"/>
      <c r="MBW1198" s="433"/>
      <c r="MBX1198" s="433"/>
      <c r="MBY1198" s="433"/>
      <c r="MBZ1198" s="433"/>
      <c r="MCA1198" s="433"/>
      <c r="MCB1198" s="433"/>
      <c r="MCC1198" s="433"/>
      <c r="MCD1198" s="433"/>
      <c r="MCE1198" s="433"/>
      <c r="MCF1198" s="433"/>
      <c r="MCG1198" s="433"/>
      <c r="MCH1198" s="433"/>
      <c r="MCI1198" s="433"/>
      <c r="MCJ1198" s="433"/>
      <c r="MCK1198" s="433"/>
      <c r="MCL1198" s="433"/>
      <c r="MCM1198" s="433"/>
      <c r="MCN1198" s="433"/>
      <c r="MCO1198" s="433"/>
      <c r="MCP1198" s="433"/>
      <c r="MCQ1198" s="433"/>
      <c r="MCR1198" s="433"/>
      <c r="MCS1198" s="433"/>
      <c r="MCT1198" s="433"/>
      <c r="MCU1198" s="433"/>
      <c r="MCV1198" s="433"/>
      <c r="MCW1198" s="433"/>
      <c r="MCX1198" s="433"/>
      <c r="MCY1198" s="433"/>
      <c r="MCZ1198" s="433"/>
      <c r="MDA1198" s="433"/>
      <c r="MDB1198" s="433"/>
      <c r="MDC1198" s="433"/>
      <c r="MDD1198" s="433"/>
      <c r="MDE1198" s="433"/>
      <c r="MDF1198" s="433"/>
      <c r="MDG1198" s="433"/>
      <c r="MDH1198" s="433"/>
      <c r="MDI1198" s="433"/>
      <c r="MDJ1198" s="433"/>
      <c r="MDK1198" s="433"/>
      <c r="MDL1198" s="433"/>
      <c r="MDM1198" s="433"/>
      <c r="MDN1198" s="433"/>
      <c r="MDO1198" s="433"/>
      <c r="MDP1198" s="433"/>
      <c r="MDQ1198" s="433"/>
      <c r="MDR1198" s="433"/>
      <c r="MDS1198" s="433"/>
      <c r="MDT1198" s="433"/>
      <c r="MDU1198" s="433"/>
      <c r="MDV1198" s="433"/>
      <c r="MDW1198" s="433"/>
      <c r="MDX1198" s="433"/>
      <c r="MDY1198" s="433"/>
      <c r="MDZ1198" s="433"/>
      <c r="MEA1198" s="433"/>
      <c r="MEB1198" s="433"/>
      <c r="MEC1198" s="433"/>
      <c r="MED1198" s="433"/>
      <c r="MEE1198" s="433"/>
      <c r="MEF1198" s="433"/>
      <c r="MEG1198" s="433"/>
      <c r="MEH1198" s="433"/>
      <c r="MEI1198" s="433"/>
      <c r="MEJ1198" s="433"/>
      <c r="MEK1198" s="433"/>
      <c r="MEL1198" s="433"/>
      <c r="MEM1198" s="433"/>
      <c r="MEN1198" s="433"/>
      <c r="MEO1198" s="433"/>
      <c r="MEP1198" s="433"/>
      <c r="MEQ1198" s="433"/>
      <c r="MER1198" s="433"/>
      <c r="MES1198" s="433"/>
      <c r="MET1198" s="433"/>
      <c r="MEU1198" s="433"/>
      <c r="MEV1198" s="433"/>
      <c r="MEW1198" s="433"/>
      <c r="MEX1198" s="433"/>
      <c r="MEY1198" s="433"/>
      <c r="MEZ1198" s="433"/>
      <c r="MFA1198" s="433"/>
      <c r="MFB1198" s="433"/>
      <c r="MFC1198" s="433"/>
      <c r="MFD1198" s="433"/>
      <c r="MFE1198" s="433"/>
      <c r="MFF1198" s="433"/>
      <c r="MFG1198" s="433"/>
      <c r="MFH1198" s="433"/>
      <c r="MFI1198" s="433"/>
      <c r="MFJ1198" s="433"/>
      <c r="MFK1198" s="433"/>
      <c r="MFL1198" s="433"/>
      <c r="MFM1198" s="433"/>
      <c r="MFN1198" s="433"/>
      <c r="MFO1198" s="433"/>
      <c r="MFP1198" s="433"/>
      <c r="MFQ1198" s="433"/>
      <c r="MFR1198" s="433"/>
      <c r="MFS1198" s="433"/>
      <c r="MFT1198" s="433"/>
      <c r="MFU1198" s="433"/>
      <c r="MFV1198" s="433"/>
      <c r="MFW1198" s="433"/>
      <c r="MFX1198" s="433"/>
      <c r="MFY1198" s="433"/>
      <c r="MFZ1198" s="433"/>
      <c r="MGA1198" s="433"/>
      <c r="MGB1198" s="433"/>
      <c r="MGC1198" s="433"/>
      <c r="MGD1198" s="433"/>
      <c r="MGE1198" s="433"/>
      <c r="MGF1198" s="433"/>
      <c r="MGG1198" s="433"/>
      <c r="MGH1198" s="433"/>
      <c r="MGI1198" s="433"/>
      <c r="MGJ1198" s="433"/>
      <c r="MGK1198" s="433"/>
      <c r="MGL1198" s="433"/>
      <c r="MGM1198" s="433"/>
      <c r="MGN1198" s="433"/>
      <c r="MGO1198" s="433"/>
      <c r="MGP1198" s="433"/>
      <c r="MGQ1198" s="433"/>
      <c r="MGR1198" s="433"/>
      <c r="MGS1198" s="433"/>
      <c r="MGT1198" s="433"/>
      <c r="MGU1198" s="433"/>
      <c r="MGV1198" s="433"/>
      <c r="MGW1198" s="433"/>
      <c r="MGX1198" s="433"/>
      <c r="MGY1198" s="433"/>
      <c r="MGZ1198" s="433"/>
      <c r="MHA1198" s="433"/>
      <c r="MHB1198" s="433"/>
      <c r="MHC1198" s="433"/>
      <c r="MHD1198" s="433"/>
      <c r="MHE1198" s="433"/>
      <c r="MHF1198" s="433"/>
      <c r="MHG1198" s="433"/>
      <c r="MHH1198" s="433"/>
      <c r="MHI1198" s="433"/>
      <c r="MHJ1198" s="433"/>
      <c r="MHK1198" s="433"/>
      <c r="MHL1198" s="433"/>
      <c r="MHM1198" s="433"/>
      <c r="MHN1198" s="433"/>
      <c r="MHO1198" s="433"/>
      <c r="MHP1198" s="433"/>
      <c r="MHQ1198" s="433"/>
      <c r="MHR1198" s="433"/>
      <c r="MHS1198" s="433"/>
      <c r="MHT1198" s="433"/>
      <c r="MHU1198" s="433"/>
      <c r="MHV1198" s="433"/>
      <c r="MHW1198" s="433"/>
      <c r="MHX1198" s="433"/>
      <c r="MHY1198" s="433"/>
      <c r="MHZ1198" s="433"/>
      <c r="MIA1198" s="433"/>
      <c r="MIB1198" s="433"/>
      <c r="MIC1198" s="433"/>
      <c r="MID1198" s="433"/>
      <c r="MIE1198" s="433"/>
      <c r="MIF1198" s="433"/>
      <c r="MIG1198" s="433"/>
      <c r="MIH1198" s="433"/>
      <c r="MII1198" s="433"/>
      <c r="MIJ1198" s="433"/>
      <c r="MIK1198" s="433"/>
      <c r="MIL1198" s="433"/>
      <c r="MIM1198" s="433"/>
      <c r="MIN1198" s="433"/>
      <c r="MIO1198" s="433"/>
      <c r="MIP1198" s="433"/>
      <c r="MIQ1198" s="433"/>
      <c r="MIR1198" s="433"/>
      <c r="MIS1198" s="433"/>
      <c r="MIT1198" s="433"/>
      <c r="MIU1198" s="433"/>
      <c r="MIV1198" s="433"/>
      <c r="MIW1198" s="433"/>
      <c r="MIX1198" s="433"/>
      <c r="MIY1198" s="433"/>
      <c r="MIZ1198" s="433"/>
      <c r="MJA1198" s="433"/>
      <c r="MJB1198" s="433"/>
      <c r="MJC1198" s="433"/>
      <c r="MJD1198" s="433"/>
      <c r="MJE1198" s="433"/>
      <c r="MJF1198" s="433"/>
      <c r="MJG1198" s="433"/>
      <c r="MJH1198" s="433"/>
      <c r="MJI1198" s="433"/>
      <c r="MJJ1198" s="433"/>
      <c r="MJK1198" s="433"/>
      <c r="MJL1198" s="433"/>
      <c r="MJM1198" s="433"/>
      <c r="MJN1198" s="433"/>
      <c r="MJO1198" s="433"/>
      <c r="MJP1198" s="433"/>
      <c r="MJQ1198" s="433"/>
      <c r="MJR1198" s="433"/>
      <c r="MJS1198" s="433"/>
      <c r="MJT1198" s="433"/>
      <c r="MJU1198" s="433"/>
      <c r="MJV1198" s="433"/>
      <c r="MJW1198" s="433"/>
      <c r="MJX1198" s="433"/>
      <c r="MJY1198" s="433"/>
      <c r="MJZ1198" s="433"/>
      <c r="MKA1198" s="433"/>
      <c r="MKB1198" s="433"/>
      <c r="MKC1198" s="433"/>
      <c r="MKD1198" s="433"/>
      <c r="MKE1198" s="433"/>
      <c r="MKF1198" s="433"/>
      <c r="MKG1198" s="433"/>
      <c r="MKH1198" s="433"/>
      <c r="MKI1198" s="433"/>
      <c r="MKJ1198" s="433"/>
      <c r="MKK1198" s="433"/>
      <c r="MKL1198" s="433"/>
      <c r="MKM1198" s="433"/>
      <c r="MKN1198" s="433"/>
      <c r="MKO1198" s="433"/>
      <c r="MKP1198" s="433"/>
      <c r="MKQ1198" s="433"/>
      <c r="MKR1198" s="433"/>
      <c r="MKS1198" s="433"/>
      <c r="MKT1198" s="433"/>
      <c r="MKU1198" s="433"/>
      <c r="MKV1198" s="433"/>
      <c r="MKW1198" s="433"/>
      <c r="MKX1198" s="433"/>
      <c r="MKY1198" s="433"/>
      <c r="MKZ1198" s="433"/>
      <c r="MLA1198" s="433"/>
      <c r="MLB1198" s="433"/>
      <c r="MLC1198" s="433"/>
      <c r="MLD1198" s="433"/>
      <c r="MLE1198" s="433"/>
      <c r="MLF1198" s="433"/>
      <c r="MLG1198" s="433"/>
      <c r="MLH1198" s="433"/>
      <c r="MLI1198" s="433"/>
      <c r="MLJ1198" s="433"/>
      <c r="MLK1198" s="433"/>
      <c r="MLL1198" s="433"/>
      <c r="MLM1198" s="433"/>
      <c r="MLN1198" s="433"/>
      <c r="MLO1198" s="433"/>
      <c r="MLP1198" s="433"/>
      <c r="MLQ1198" s="433"/>
      <c r="MLR1198" s="433"/>
      <c r="MLS1198" s="433"/>
      <c r="MLT1198" s="433"/>
      <c r="MLU1198" s="433"/>
      <c r="MLV1198" s="433"/>
      <c r="MLW1198" s="433"/>
      <c r="MLX1198" s="433"/>
      <c r="MLY1198" s="433"/>
      <c r="MLZ1198" s="433"/>
      <c r="MMA1198" s="433"/>
      <c r="MMB1198" s="433"/>
      <c r="MMC1198" s="433"/>
      <c r="MMD1198" s="433"/>
      <c r="MME1198" s="433"/>
      <c r="MMF1198" s="433"/>
      <c r="MMG1198" s="433"/>
      <c r="MMH1198" s="433"/>
      <c r="MMI1198" s="433"/>
      <c r="MMJ1198" s="433"/>
      <c r="MMK1198" s="433"/>
      <c r="MML1198" s="433"/>
      <c r="MMM1198" s="433"/>
      <c r="MMN1198" s="433"/>
      <c r="MMO1198" s="433"/>
      <c r="MMP1198" s="433"/>
      <c r="MMQ1198" s="433"/>
      <c r="MMR1198" s="433"/>
      <c r="MMS1198" s="433"/>
      <c r="MMT1198" s="433"/>
      <c r="MMU1198" s="433"/>
      <c r="MMV1198" s="433"/>
      <c r="MMW1198" s="433"/>
      <c r="MMX1198" s="433"/>
      <c r="MMY1198" s="433"/>
      <c r="MMZ1198" s="433"/>
      <c r="MNA1198" s="433"/>
      <c r="MNB1198" s="433"/>
      <c r="MNC1198" s="433"/>
      <c r="MND1198" s="433"/>
      <c r="MNE1198" s="433"/>
      <c r="MNF1198" s="433"/>
      <c r="MNG1198" s="433"/>
      <c r="MNH1198" s="433"/>
      <c r="MNI1198" s="433"/>
      <c r="MNJ1198" s="433"/>
      <c r="MNK1198" s="433"/>
      <c r="MNL1198" s="433"/>
      <c r="MNM1198" s="433"/>
      <c r="MNN1198" s="433"/>
      <c r="MNO1198" s="433"/>
      <c r="MNP1198" s="433"/>
      <c r="MNQ1198" s="433"/>
      <c r="MNR1198" s="433"/>
      <c r="MNS1198" s="433"/>
      <c r="MNT1198" s="433"/>
      <c r="MNU1198" s="433"/>
      <c r="MNV1198" s="433"/>
      <c r="MNW1198" s="433"/>
      <c r="MNX1198" s="433"/>
      <c r="MNY1198" s="433"/>
      <c r="MNZ1198" s="433"/>
      <c r="MOA1198" s="433"/>
      <c r="MOB1198" s="433"/>
      <c r="MOC1198" s="433"/>
      <c r="MOD1198" s="433"/>
      <c r="MOE1198" s="433"/>
      <c r="MOF1198" s="433"/>
      <c r="MOG1198" s="433"/>
      <c r="MOH1198" s="433"/>
      <c r="MOI1198" s="433"/>
      <c r="MOJ1198" s="433"/>
      <c r="MOK1198" s="433"/>
      <c r="MOL1198" s="433"/>
      <c r="MOM1198" s="433"/>
      <c r="MON1198" s="433"/>
      <c r="MOO1198" s="433"/>
      <c r="MOP1198" s="433"/>
      <c r="MOQ1198" s="433"/>
      <c r="MOR1198" s="433"/>
      <c r="MOS1198" s="433"/>
      <c r="MOT1198" s="433"/>
      <c r="MOU1198" s="433"/>
      <c r="MOV1198" s="433"/>
      <c r="MOW1198" s="433"/>
      <c r="MOX1198" s="433"/>
      <c r="MOY1198" s="433"/>
      <c r="MOZ1198" s="433"/>
      <c r="MPA1198" s="433"/>
      <c r="MPB1198" s="433"/>
      <c r="MPC1198" s="433"/>
      <c r="MPD1198" s="433"/>
      <c r="MPE1198" s="433"/>
      <c r="MPF1198" s="433"/>
      <c r="MPG1198" s="433"/>
      <c r="MPH1198" s="433"/>
      <c r="MPI1198" s="433"/>
      <c r="MPJ1198" s="433"/>
      <c r="MPK1198" s="433"/>
      <c r="MPL1198" s="433"/>
      <c r="MPM1198" s="433"/>
      <c r="MPN1198" s="433"/>
      <c r="MPO1198" s="433"/>
      <c r="MPP1198" s="433"/>
      <c r="MPQ1198" s="433"/>
      <c r="MPR1198" s="433"/>
      <c r="MPS1198" s="433"/>
      <c r="MPT1198" s="433"/>
      <c r="MPU1198" s="433"/>
      <c r="MPV1198" s="433"/>
      <c r="MPW1198" s="433"/>
      <c r="MPX1198" s="433"/>
      <c r="MPY1198" s="433"/>
      <c r="MPZ1198" s="433"/>
      <c r="MQA1198" s="433"/>
      <c r="MQB1198" s="433"/>
      <c r="MQC1198" s="433"/>
      <c r="MQD1198" s="433"/>
      <c r="MQE1198" s="433"/>
      <c r="MQF1198" s="433"/>
      <c r="MQG1198" s="433"/>
      <c r="MQH1198" s="433"/>
      <c r="MQI1198" s="433"/>
      <c r="MQJ1198" s="433"/>
      <c r="MQK1198" s="433"/>
      <c r="MQL1198" s="433"/>
      <c r="MQM1198" s="433"/>
      <c r="MQN1198" s="433"/>
      <c r="MQO1198" s="433"/>
      <c r="MQP1198" s="433"/>
      <c r="MQQ1198" s="433"/>
      <c r="MQR1198" s="433"/>
      <c r="MQS1198" s="433"/>
      <c r="MQT1198" s="433"/>
      <c r="MQU1198" s="433"/>
      <c r="MQV1198" s="433"/>
      <c r="MQW1198" s="433"/>
      <c r="MQX1198" s="433"/>
      <c r="MQY1198" s="433"/>
      <c r="MQZ1198" s="433"/>
      <c r="MRA1198" s="433"/>
      <c r="MRB1198" s="433"/>
      <c r="MRC1198" s="433"/>
      <c r="MRD1198" s="433"/>
      <c r="MRE1198" s="433"/>
      <c r="MRF1198" s="433"/>
      <c r="MRG1198" s="433"/>
      <c r="MRH1198" s="433"/>
      <c r="MRI1198" s="433"/>
      <c r="MRJ1198" s="433"/>
      <c r="MRK1198" s="433"/>
      <c r="MRL1198" s="433"/>
      <c r="MRM1198" s="433"/>
      <c r="MRN1198" s="433"/>
      <c r="MRO1198" s="433"/>
      <c r="MRP1198" s="433"/>
      <c r="MRQ1198" s="433"/>
      <c r="MRR1198" s="433"/>
      <c r="MRS1198" s="433"/>
      <c r="MRT1198" s="433"/>
      <c r="MRU1198" s="433"/>
      <c r="MRV1198" s="433"/>
      <c r="MRW1198" s="433"/>
      <c r="MRX1198" s="433"/>
      <c r="MRY1198" s="433"/>
      <c r="MRZ1198" s="433"/>
      <c r="MSA1198" s="433"/>
      <c r="MSB1198" s="433"/>
      <c r="MSC1198" s="433"/>
      <c r="MSD1198" s="433"/>
      <c r="MSE1198" s="433"/>
      <c r="MSF1198" s="433"/>
      <c r="MSG1198" s="433"/>
      <c r="MSH1198" s="433"/>
      <c r="MSI1198" s="433"/>
      <c r="MSJ1198" s="433"/>
      <c r="MSK1198" s="433"/>
      <c r="MSL1198" s="433"/>
      <c r="MSM1198" s="433"/>
      <c r="MSN1198" s="433"/>
      <c r="MSO1198" s="433"/>
      <c r="MSP1198" s="433"/>
      <c r="MSQ1198" s="433"/>
      <c r="MSR1198" s="433"/>
      <c r="MSS1198" s="433"/>
      <c r="MST1198" s="433"/>
      <c r="MSU1198" s="433"/>
      <c r="MSV1198" s="433"/>
      <c r="MSW1198" s="433"/>
      <c r="MSX1198" s="433"/>
      <c r="MSY1198" s="433"/>
      <c r="MSZ1198" s="433"/>
      <c r="MTA1198" s="433"/>
      <c r="MTB1198" s="433"/>
      <c r="MTC1198" s="433"/>
      <c r="MTD1198" s="433"/>
      <c r="MTE1198" s="433"/>
      <c r="MTF1198" s="433"/>
      <c r="MTG1198" s="433"/>
      <c r="MTH1198" s="433"/>
      <c r="MTI1198" s="433"/>
      <c r="MTJ1198" s="433"/>
      <c r="MTK1198" s="433"/>
      <c r="MTL1198" s="433"/>
      <c r="MTM1198" s="433"/>
      <c r="MTN1198" s="433"/>
      <c r="MTO1198" s="433"/>
      <c r="MTP1198" s="433"/>
      <c r="MTQ1198" s="433"/>
      <c r="MTR1198" s="433"/>
      <c r="MTS1198" s="433"/>
      <c r="MTT1198" s="433"/>
      <c r="MTU1198" s="433"/>
      <c r="MTV1198" s="433"/>
      <c r="MTW1198" s="433"/>
      <c r="MTX1198" s="433"/>
      <c r="MTY1198" s="433"/>
      <c r="MTZ1198" s="433"/>
      <c r="MUA1198" s="433"/>
      <c r="MUB1198" s="433"/>
      <c r="MUC1198" s="433"/>
      <c r="MUD1198" s="433"/>
      <c r="MUE1198" s="433"/>
      <c r="MUF1198" s="433"/>
      <c r="MUG1198" s="433"/>
      <c r="MUH1198" s="433"/>
      <c r="MUI1198" s="433"/>
      <c r="MUJ1198" s="433"/>
      <c r="MUK1198" s="433"/>
      <c r="MUL1198" s="433"/>
      <c r="MUM1198" s="433"/>
      <c r="MUN1198" s="433"/>
      <c r="MUO1198" s="433"/>
      <c r="MUP1198" s="433"/>
      <c r="MUQ1198" s="433"/>
      <c r="MUR1198" s="433"/>
      <c r="MUS1198" s="433"/>
      <c r="MUT1198" s="433"/>
      <c r="MUU1198" s="433"/>
      <c r="MUV1198" s="433"/>
      <c r="MUW1198" s="433"/>
      <c r="MUX1198" s="433"/>
      <c r="MUY1198" s="433"/>
      <c r="MUZ1198" s="433"/>
      <c r="MVA1198" s="433"/>
      <c r="MVB1198" s="433"/>
      <c r="MVC1198" s="433"/>
      <c r="MVD1198" s="433"/>
      <c r="MVE1198" s="433"/>
      <c r="MVF1198" s="433"/>
      <c r="MVG1198" s="433"/>
      <c r="MVH1198" s="433"/>
      <c r="MVI1198" s="433"/>
      <c r="MVJ1198" s="433"/>
      <c r="MVK1198" s="433"/>
      <c r="MVL1198" s="433"/>
      <c r="MVM1198" s="433"/>
      <c r="MVN1198" s="433"/>
      <c r="MVO1198" s="433"/>
      <c r="MVP1198" s="433"/>
      <c r="MVQ1198" s="433"/>
      <c r="MVR1198" s="433"/>
      <c r="MVS1198" s="433"/>
      <c r="MVT1198" s="433"/>
      <c r="MVU1198" s="433"/>
      <c r="MVV1198" s="433"/>
      <c r="MVW1198" s="433"/>
      <c r="MVX1198" s="433"/>
      <c r="MVY1198" s="433"/>
      <c r="MVZ1198" s="433"/>
      <c r="MWA1198" s="433"/>
      <c r="MWB1198" s="433"/>
      <c r="MWC1198" s="433"/>
      <c r="MWD1198" s="433"/>
      <c r="MWE1198" s="433"/>
      <c r="MWF1198" s="433"/>
      <c r="MWG1198" s="433"/>
      <c r="MWH1198" s="433"/>
      <c r="MWI1198" s="433"/>
      <c r="MWJ1198" s="433"/>
      <c r="MWK1198" s="433"/>
      <c r="MWL1198" s="433"/>
      <c r="MWM1198" s="433"/>
      <c r="MWN1198" s="433"/>
      <c r="MWO1198" s="433"/>
      <c r="MWP1198" s="433"/>
      <c r="MWQ1198" s="433"/>
      <c r="MWR1198" s="433"/>
      <c r="MWS1198" s="433"/>
      <c r="MWT1198" s="433"/>
      <c r="MWU1198" s="433"/>
      <c r="MWV1198" s="433"/>
      <c r="MWW1198" s="433"/>
      <c r="MWX1198" s="433"/>
      <c r="MWY1198" s="433"/>
      <c r="MWZ1198" s="433"/>
      <c r="MXA1198" s="433"/>
      <c r="MXB1198" s="433"/>
      <c r="MXC1198" s="433"/>
      <c r="MXD1198" s="433"/>
      <c r="MXE1198" s="433"/>
      <c r="MXF1198" s="433"/>
      <c r="MXG1198" s="433"/>
      <c r="MXH1198" s="433"/>
      <c r="MXI1198" s="433"/>
      <c r="MXJ1198" s="433"/>
      <c r="MXK1198" s="433"/>
      <c r="MXL1198" s="433"/>
      <c r="MXM1198" s="433"/>
      <c r="MXN1198" s="433"/>
      <c r="MXO1198" s="433"/>
      <c r="MXP1198" s="433"/>
      <c r="MXQ1198" s="433"/>
      <c r="MXR1198" s="433"/>
      <c r="MXS1198" s="433"/>
      <c r="MXT1198" s="433"/>
      <c r="MXU1198" s="433"/>
      <c r="MXV1198" s="433"/>
      <c r="MXW1198" s="433"/>
      <c r="MXX1198" s="433"/>
      <c r="MXY1198" s="433"/>
      <c r="MXZ1198" s="433"/>
      <c r="MYA1198" s="433"/>
      <c r="MYB1198" s="433"/>
      <c r="MYC1198" s="433"/>
      <c r="MYD1198" s="433"/>
      <c r="MYE1198" s="433"/>
      <c r="MYF1198" s="433"/>
      <c r="MYG1198" s="433"/>
      <c r="MYH1198" s="433"/>
      <c r="MYI1198" s="433"/>
      <c r="MYJ1198" s="433"/>
      <c r="MYK1198" s="433"/>
      <c r="MYL1198" s="433"/>
      <c r="MYM1198" s="433"/>
      <c r="MYN1198" s="433"/>
      <c r="MYO1198" s="433"/>
      <c r="MYP1198" s="433"/>
      <c r="MYQ1198" s="433"/>
      <c r="MYR1198" s="433"/>
      <c r="MYS1198" s="433"/>
      <c r="MYT1198" s="433"/>
      <c r="MYU1198" s="433"/>
      <c r="MYV1198" s="433"/>
      <c r="MYW1198" s="433"/>
      <c r="MYX1198" s="433"/>
      <c r="MYY1198" s="433"/>
      <c r="MYZ1198" s="433"/>
      <c r="MZA1198" s="433"/>
      <c r="MZB1198" s="433"/>
      <c r="MZC1198" s="433"/>
      <c r="MZD1198" s="433"/>
      <c r="MZE1198" s="433"/>
      <c r="MZF1198" s="433"/>
      <c r="MZG1198" s="433"/>
      <c r="MZH1198" s="433"/>
      <c r="MZI1198" s="433"/>
      <c r="MZJ1198" s="433"/>
      <c r="MZK1198" s="433"/>
      <c r="MZL1198" s="433"/>
      <c r="MZM1198" s="433"/>
      <c r="MZN1198" s="433"/>
      <c r="MZO1198" s="433"/>
      <c r="MZP1198" s="433"/>
      <c r="MZQ1198" s="433"/>
      <c r="MZR1198" s="433"/>
      <c r="MZS1198" s="433"/>
      <c r="MZT1198" s="433"/>
      <c r="MZU1198" s="433"/>
      <c r="MZV1198" s="433"/>
      <c r="MZW1198" s="433"/>
      <c r="MZX1198" s="433"/>
      <c r="MZY1198" s="433"/>
      <c r="MZZ1198" s="433"/>
      <c r="NAA1198" s="433"/>
      <c r="NAB1198" s="433"/>
      <c r="NAC1198" s="433"/>
      <c r="NAD1198" s="433"/>
      <c r="NAE1198" s="433"/>
      <c r="NAF1198" s="433"/>
      <c r="NAG1198" s="433"/>
      <c r="NAH1198" s="433"/>
      <c r="NAI1198" s="433"/>
      <c r="NAJ1198" s="433"/>
      <c r="NAK1198" s="433"/>
      <c r="NAL1198" s="433"/>
      <c r="NAM1198" s="433"/>
      <c r="NAN1198" s="433"/>
      <c r="NAO1198" s="433"/>
      <c r="NAP1198" s="433"/>
      <c r="NAQ1198" s="433"/>
      <c r="NAR1198" s="433"/>
      <c r="NAS1198" s="433"/>
      <c r="NAT1198" s="433"/>
      <c r="NAU1198" s="433"/>
      <c r="NAV1198" s="433"/>
      <c r="NAW1198" s="433"/>
      <c r="NAX1198" s="433"/>
      <c r="NAY1198" s="433"/>
      <c r="NAZ1198" s="433"/>
      <c r="NBA1198" s="433"/>
      <c r="NBB1198" s="433"/>
      <c r="NBC1198" s="433"/>
      <c r="NBD1198" s="433"/>
      <c r="NBE1198" s="433"/>
      <c r="NBF1198" s="433"/>
      <c r="NBG1198" s="433"/>
      <c r="NBH1198" s="433"/>
      <c r="NBI1198" s="433"/>
      <c r="NBJ1198" s="433"/>
      <c r="NBK1198" s="433"/>
      <c r="NBL1198" s="433"/>
      <c r="NBM1198" s="433"/>
      <c r="NBN1198" s="433"/>
      <c r="NBO1198" s="433"/>
      <c r="NBP1198" s="433"/>
      <c r="NBQ1198" s="433"/>
      <c r="NBR1198" s="433"/>
      <c r="NBS1198" s="433"/>
      <c r="NBT1198" s="433"/>
      <c r="NBU1198" s="433"/>
      <c r="NBV1198" s="433"/>
      <c r="NBW1198" s="433"/>
      <c r="NBX1198" s="433"/>
      <c r="NBY1198" s="433"/>
      <c r="NBZ1198" s="433"/>
      <c r="NCA1198" s="433"/>
      <c r="NCB1198" s="433"/>
      <c r="NCC1198" s="433"/>
      <c r="NCD1198" s="433"/>
      <c r="NCE1198" s="433"/>
      <c r="NCF1198" s="433"/>
      <c r="NCG1198" s="433"/>
      <c r="NCH1198" s="433"/>
      <c r="NCI1198" s="433"/>
      <c r="NCJ1198" s="433"/>
      <c r="NCK1198" s="433"/>
      <c r="NCL1198" s="433"/>
      <c r="NCM1198" s="433"/>
      <c r="NCN1198" s="433"/>
      <c r="NCO1198" s="433"/>
      <c r="NCP1198" s="433"/>
      <c r="NCQ1198" s="433"/>
      <c r="NCR1198" s="433"/>
      <c r="NCS1198" s="433"/>
      <c r="NCT1198" s="433"/>
      <c r="NCU1198" s="433"/>
      <c r="NCV1198" s="433"/>
      <c r="NCW1198" s="433"/>
      <c r="NCX1198" s="433"/>
      <c r="NCY1198" s="433"/>
      <c r="NCZ1198" s="433"/>
      <c r="NDA1198" s="433"/>
      <c r="NDB1198" s="433"/>
      <c r="NDC1198" s="433"/>
      <c r="NDD1198" s="433"/>
      <c r="NDE1198" s="433"/>
      <c r="NDF1198" s="433"/>
      <c r="NDG1198" s="433"/>
      <c r="NDH1198" s="433"/>
      <c r="NDI1198" s="433"/>
      <c r="NDJ1198" s="433"/>
      <c r="NDK1198" s="433"/>
      <c r="NDL1198" s="433"/>
      <c r="NDM1198" s="433"/>
      <c r="NDN1198" s="433"/>
      <c r="NDO1198" s="433"/>
      <c r="NDP1198" s="433"/>
      <c r="NDQ1198" s="433"/>
      <c r="NDR1198" s="433"/>
      <c r="NDS1198" s="433"/>
      <c r="NDT1198" s="433"/>
      <c r="NDU1198" s="433"/>
      <c r="NDV1198" s="433"/>
      <c r="NDW1198" s="433"/>
      <c r="NDX1198" s="433"/>
      <c r="NDY1198" s="433"/>
      <c r="NDZ1198" s="433"/>
      <c r="NEA1198" s="433"/>
      <c r="NEB1198" s="433"/>
      <c r="NEC1198" s="433"/>
      <c r="NED1198" s="433"/>
      <c r="NEE1198" s="433"/>
      <c r="NEF1198" s="433"/>
      <c r="NEG1198" s="433"/>
      <c r="NEH1198" s="433"/>
      <c r="NEI1198" s="433"/>
      <c r="NEJ1198" s="433"/>
      <c r="NEK1198" s="433"/>
      <c r="NEL1198" s="433"/>
      <c r="NEM1198" s="433"/>
      <c r="NEN1198" s="433"/>
      <c r="NEO1198" s="433"/>
      <c r="NEP1198" s="433"/>
      <c r="NEQ1198" s="433"/>
      <c r="NER1198" s="433"/>
      <c r="NES1198" s="433"/>
      <c r="NET1198" s="433"/>
      <c r="NEU1198" s="433"/>
      <c r="NEV1198" s="433"/>
      <c r="NEW1198" s="433"/>
      <c r="NEX1198" s="433"/>
      <c r="NEY1198" s="433"/>
      <c r="NEZ1198" s="433"/>
      <c r="NFA1198" s="433"/>
      <c r="NFB1198" s="433"/>
      <c r="NFC1198" s="433"/>
      <c r="NFD1198" s="433"/>
      <c r="NFE1198" s="433"/>
      <c r="NFF1198" s="433"/>
      <c r="NFG1198" s="433"/>
      <c r="NFH1198" s="433"/>
      <c r="NFI1198" s="433"/>
      <c r="NFJ1198" s="433"/>
      <c r="NFK1198" s="433"/>
      <c r="NFL1198" s="433"/>
      <c r="NFM1198" s="433"/>
      <c r="NFN1198" s="433"/>
      <c r="NFO1198" s="433"/>
      <c r="NFP1198" s="433"/>
      <c r="NFQ1198" s="433"/>
      <c r="NFR1198" s="433"/>
      <c r="NFS1198" s="433"/>
      <c r="NFT1198" s="433"/>
      <c r="NFU1198" s="433"/>
      <c r="NFV1198" s="433"/>
      <c r="NFW1198" s="433"/>
      <c r="NFX1198" s="433"/>
      <c r="NFY1198" s="433"/>
      <c r="NFZ1198" s="433"/>
      <c r="NGA1198" s="433"/>
      <c r="NGB1198" s="433"/>
      <c r="NGC1198" s="433"/>
      <c r="NGD1198" s="433"/>
      <c r="NGE1198" s="433"/>
      <c r="NGF1198" s="433"/>
      <c r="NGG1198" s="433"/>
      <c r="NGH1198" s="433"/>
      <c r="NGI1198" s="433"/>
      <c r="NGJ1198" s="433"/>
      <c r="NGK1198" s="433"/>
      <c r="NGL1198" s="433"/>
      <c r="NGM1198" s="433"/>
      <c r="NGN1198" s="433"/>
      <c r="NGO1198" s="433"/>
      <c r="NGP1198" s="433"/>
      <c r="NGQ1198" s="433"/>
      <c r="NGR1198" s="433"/>
      <c r="NGS1198" s="433"/>
      <c r="NGT1198" s="433"/>
      <c r="NGU1198" s="433"/>
      <c r="NGV1198" s="433"/>
      <c r="NGW1198" s="433"/>
      <c r="NGX1198" s="433"/>
      <c r="NGY1198" s="433"/>
      <c r="NGZ1198" s="433"/>
      <c r="NHA1198" s="433"/>
      <c r="NHB1198" s="433"/>
      <c r="NHC1198" s="433"/>
      <c r="NHD1198" s="433"/>
      <c r="NHE1198" s="433"/>
      <c r="NHF1198" s="433"/>
      <c r="NHG1198" s="433"/>
      <c r="NHH1198" s="433"/>
      <c r="NHI1198" s="433"/>
      <c r="NHJ1198" s="433"/>
      <c r="NHK1198" s="433"/>
      <c r="NHL1198" s="433"/>
      <c r="NHM1198" s="433"/>
      <c r="NHN1198" s="433"/>
      <c r="NHO1198" s="433"/>
      <c r="NHP1198" s="433"/>
      <c r="NHQ1198" s="433"/>
      <c r="NHR1198" s="433"/>
      <c r="NHS1198" s="433"/>
      <c r="NHT1198" s="433"/>
      <c r="NHU1198" s="433"/>
      <c r="NHV1198" s="433"/>
      <c r="NHW1198" s="433"/>
      <c r="NHX1198" s="433"/>
      <c r="NHY1198" s="433"/>
      <c r="NHZ1198" s="433"/>
      <c r="NIA1198" s="433"/>
      <c r="NIB1198" s="433"/>
      <c r="NIC1198" s="433"/>
      <c r="NID1198" s="433"/>
      <c r="NIE1198" s="433"/>
      <c r="NIF1198" s="433"/>
      <c r="NIG1198" s="433"/>
      <c r="NIH1198" s="433"/>
      <c r="NII1198" s="433"/>
      <c r="NIJ1198" s="433"/>
      <c r="NIK1198" s="433"/>
      <c r="NIL1198" s="433"/>
      <c r="NIM1198" s="433"/>
      <c r="NIN1198" s="433"/>
      <c r="NIO1198" s="433"/>
      <c r="NIP1198" s="433"/>
      <c r="NIQ1198" s="433"/>
      <c r="NIR1198" s="433"/>
      <c r="NIS1198" s="433"/>
      <c r="NIT1198" s="433"/>
      <c r="NIU1198" s="433"/>
      <c r="NIV1198" s="433"/>
      <c r="NIW1198" s="433"/>
      <c r="NIX1198" s="433"/>
      <c r="NIY1198" s="433"/>
      <c r="NIZ1198" s="433"/>
      <c r="NJA1198" s="433"/>
      <c r="NJB1198" s="433"/>
      <c r="NJC1198" s="433"/>
      <c r="NJD1198" s="433"/>
      <c r="NJE1198" s="433"/>
      <c r="NJF1198" s="433"/>
      <c r="NJG1198" s="433"/>
      <c r="NJH1198" s="433"/>
      <c r="NJI1198" s="433"/>
      <c r="NJJ1198" s="433"/>
      <c r="NJK1198" s="433"/>
      <c r="NJL1198" s="433"/>
      <c r="NJM1198" s="433"/>
      <c r="NJN1198" s="433"/>
      <c r="NJO1198" s="433"/>
      <c r="NJP1198" s="433"/>
      <c r="NJQ1198" s="433"/>
      <c r="NJR1198" s="433"/>
      <c r="NJS1198" s="433"/>
      <c r="NJT1198" s="433"/>
      <c r="NJU1198" s="433"/>
      <c r="NJV1198" s="433"/>
      <c r="NJW1198" s="433"/>
      <c r="NJX1198" s="433"/>
      <c r="NJY1198" s="433"/>
      <c r="NJZ1198" s="433"/>
      <c r="NKA1198" s="433"/>
      <c r="NKB1198" s="433"/>
      <c r="NKC1198" s="433"/>
      <c r="NKD1198" s="433"/>
      <c r="NKE1198" s="433"/>
      <c r="NKF1198" s="433"/>
      <c r="NKG1198" s="433"/>
      <c r="NKH1198" s="433"/>
      <c r="NKI1198" s="433"/>
      <c r="NKJ1198" s="433"/>
      <c r="NKK1198" s="433"/>
      <c r="NKL1198" s="433"/>
      <c r="NKM1198" s="433"/>
      <c r="NKN1198" s="433"/>
      <c r="NKO1198" s="433"/>
      <c r="NKP1198" s="433"/>
      <c r="NKQ1198" s="433"/>
      <c r="NKR1198" s="433"/>
      <c r="NKS1198" s="433"/>
      <c r="NKT1198" s="433"/>
      <c r="NKU1198" s="433"/>
      <c r="NKV1198" s="433"/>
      <c r="NKW1198" s="433"/>
      <c r="NKX1198" s="433"/>
      <c r="NKY1198" s="433"/>
      <c r="NKZ1198" s="433"/>
      <c r="NLA1198" s="433"/>
      <c r="NLB1198" s="433"/>
      <c r="NLC1198" s="433"/>
      <c r="NLD1198" s="433"/>
      <c r="NLE1198" s="433"/>
      <c r="NLF1198" s="433"/>
      <c r="NLG1198" s="433"/>
      <c r="NLH1198" s="433"/>
      <c r="NLI1198" s="433"/>
      <c r="NLJ1198" s="433"/>
      <c r="NLK1198" s="433"/>
      <c r="NLL1198" s="433"/>
      <c r="NLM1198" s="433"/>
      <c r="NLN1198" s="433"/>
      <c r="NLO1198" s="433"/>
      <c r="NLP1198" s="433"/>
      <c r="NLQ1198" s="433"/>
      <c r="NLR1198" s="433"/>
      <c r="NLS1198" s="433"/>
      <c r="NLT1198" s="433"/>
      <c r="NLU1198" s="433"/>
      <c r="NLV1198" s="433"/>
      <c r="NLW1198" s="433"/>
      <c r="NLX1198" s="433"/>
      <c r="NLY1198" s="433"/>
      <c r="NLZ1198" s="433"/>
      <c r="NMA1198" s="433"/>
      <c r="NMB1198" s="433"/>
      <c r="NMC1198" s="433"/>
      <c r="NMD1198" s="433"/>
      <c r="NME1198" s="433"/>
      <c r="NMF1198" s="433"/>
      <c r="NMG1198" s="433"/>
      <c r="NMH1198" s="433"/>
      <c r="NMI1198" s="433"/>
      <c r="NMJ1198" s="433"/>
      <c r="NMK1198" s="433"/>
      <c r="NML1198" s="433"/>
      <c r="NMM1198" s="433"/>
      <c r="NMN1198" s="433"/>
      <c r="NMO1198" s="433"/>
      <c r="NMP1198" s="433"/>
      <c r="NMQ1198" s="433"/>
      <c r="NMR1198" s="433"/>
      <c r="NMS1198" s="433"/>
      <c r="NMT1198" s="433"/>
      <c r="NMU1198" s="433"/>
      <c r="NMV1198" s="433"/>
      <c r="NMW1198" s="433"/>
      <c r="NMX1198" s="433"/>
      <c r="NMY1198" s="433"/>
      <c r="NMZ1198" s="433"/>
      <c r="NNA1198" s="433"/>
      <c r="NNB1198" s="433"/>
      <c r="NNC1198" s="433"/>
      <c r="NND1198" s="433"/>
      <c r="NNE1198" s="433"/>
      <c r="NNF1198" s="433"/>
      <c r="NNG1198" s="433"/>
      <c r="NNH1198" s="433"/>
      <c r="NNI1198" s="433"/>
      <c r="NNJ1198" s="433"/>
      <c r="NNK1198" s="433"/>
      <c r="NNL1198" s="433"/>
      <c r="NNM1198" s="433"/>
      <c r="NNN1198" s="433"/>
      <c r="NNO1198" s="433"/>
      <c r="NNP1198" s="433"/>
      <c r="NNQ1198" s="433"/>
      <c r="NNR1198" s="433"/>
      <c r="NNS1198" s="433"/>
      <c r="NNT1198" s="433"/>
      <c r="NNU1198" s="433"/>
      <c r="NNV1198" s="433"/>
      <c r="NNW1198" s="433"/>
      <c r="NNX1198" s="433"/>
      <c r="NNY1198" s="433"/>
      <c r="NNZ1198" s="433"/>
      <c r="NOA1198" s="433"/>
      <c r="NOB1198" s="433"/>
      <c r="NOC1198" s="433"/>
      <c r="NOD1198" s="433"/>
      <c r="NOE1198" s="433"/>
      <c r="NOF1198" s="433"/>
      <c r="NOG1198" s="433"/>
      <c r="NOH1198" s="433"/>
      <c r="NOI1198" s="433"/>
      <c r="NOJ1198" s="433"/>
      <c r="NOK1198" s="433"/>
      <c r="NOL1198" s="433"/>
      <c r="NOM1198" s="433"/>
      <c r="NON1198" s="433"/>
      <c r="NOO1198" s="433"/>
      <c r="NOP1198" s="433"/>
      <c r="NOQ1198" s="433"/>
      <c r="NOR1198" s="433"/>
      <c r="NOS1198" s="433"/>
      <c r="NOT1198" s="433"/>
      <c r="NOU1198" s="433"/>
      <c r="NOV1198" s="433"/>
      <c r="NOW1198" s="433"/>
      <c r="NOX1198" s="433"/>
      <c r="NOY1198" s="433"/>
      <c r="NOZ1198" s="433"/>
      <c r="NPA1198" s="433"/>
      <c r="NPB1198" s="433"/>
      <c r="NPC1198" s="433"/>
      <c r="NPD1198" s="433"/>
      <c r="NPE1198" s="433"/>
      <c r="NPF1198" s="433"/>
      <c r="NPG1198" s="433"/>
      <c r="NPH1198" s="433"/>
      <c r="NPI1198" s="433"/>
      <c r="NPJ1198" s="433"/>
      <c r="NPK1198" s="433"/>
      <c r="NPL1198" s="433"/>
      <c r="NPM1198" s="433"/>
      <c r="NPN1198" s="433"/>
      <c r="NPO1198" s="433"/>
      <c r="NPP1198" s="433"/>
      <c r="NPQ1198" s="433"/>
      <c r="NPR1198" s="433"/>
      <c r="NPS1198" s="433"/>
      <c r="NPT1198" s="433"/>
      <c r="NPU1198" s="433"/>
      <c r="NPV1198" s="433"/>
      <c r="NPW1198" s="433"/>
      <c r="NPX1198" s="433"/>
      <c r="NPY1198" s="433"/>
      <c r="NPZ1198" s="433"/>
      <c r="NQA1198" s="433"/>
      <c r="NQB1198" s="433"/>
      <c r="NQC1198" s="433"/>
      <c r="NQD1198" s="433"/>
      <c r="NQE1198" s="433"/>
      <c r="NQF1198" s="433"/>
      <c r="NQG1198" s="433"/>
      <c r="NQH1198" s="433"/>
      <c r="NQI1198" s="433"/>
      <c r="NQJ1198" s="433"/>
      <c r="NQK1198" s="433"/>
      <c r="NQL1198" s="433"/>
      <c r="NQM1198" s="433"/>
      <c r="NQN1198" s="433"/>
      <c r="NQO1198" s="433"/>
      <c r="NQP1198" s="433"/>
      <c r="NQQ1198" s="433"/>
      <c r="NQR1198" s="433"/>
      <c r="NQS1198" s="433"/>
      <c r="NQT1198" s="433"/>
      <c r="NQU1198" s="433"/>
      <c r="NQV1198" s="433"/>
      <c r="NQW1198" s="433"/>
      <c r="NQX1198" s="433"/>
      <c r="NQY1198" s="433"/>
      <c r="NQZ1198" s="433"/>
      <c r="NRA1198" s="433"/>
      <c r="NRB1198" s="433"/>
      <c r="NRC1198" s="433"/>
      <c r="NRD1198" s="433"/>
      <c r="NRE1198" s="433"/>
      <c r="NRF1198" s="433"/>
      <c r="NRG1198" s="433"/>
      <c r="NRH1198" s="433"/>
      <c r="NRI1198" s="433"/>
      <c r="NRJ1198" s="433"/>
      <c r="NRK1198" s="433"/>
      <c r="NRL1198" s="433"/>
      <c r="NRM1198" s="433"/>
      <c r="NRN1198" s="433"/>
      <c r="NRO1198" s="433"/>
      <c r="NRP1198" s="433"/>
      <c r="NRQ1198" s="433"/>
      <c r="NRR1198" s="433"/>
      <c r="NRS1198" s="433"/>
      <c r="NRT1198" s="433"/>
      <c r="NRU1198" s="433"/>
      <c r="NRV1198" s="433"/>
      <c r="NRW1198" s="433"/>
      <c r="NRX1198" s="433"/>
      <c r="NRY1198" s="433"/>
      <c r="NRZ1198" s="433"/>
      <c r="NSA1198" s="433"/>
      <c r="NSB1198" s="433"/>
      <c r="NSC1198" s="433"/>
      <c r="NSD1198" s="433"/>
      <c r="NSE1198" s="433"/>
      <c r="NSF1198" s="433"/>
      <c r="NSG1198" s="433"/>
      <c r="NSH1198" s="433"/>
      <c r="NSI1198" s="433"/>
      <c r="NSJ1198" s="433"/>
      <c r="NSK1198" s="433"/>
      <c r="NSL1198" s="433"/>
      <c r="NSM1198" s="433"/>
      <c r="NSN1198" s="433"/>
      <c r="NSO1198" s="433"/>
      <c r="NSP1198" s="433"/>
      <c r="NSQ1198" s="433"/>
      <c r="NSR1198" s="433"/>
      <c r="NSS1198" s="433"/>
      <c r="NST1198" s="433"/>
      <c r="NSU1198" s="433"/>
      <c r="NSV1198" s="433"/>
      <c r="NSW1198" s="433"/>
      <c r="NSX1198" s="433"/>
      <c r="NSY1198" s="433"/>
      <c r="NSZ1198" s="433"/>
      <c r="NTA1198" s="433"/>
      <c r="NTB1198" s="433"/>
      <c r="NTC1198" s="433"/>
      <c r="NTD1198" s="433"/>
      <c r="NTE1198" s="433"/>
      <c r="NTF1198" s="433"/>
      <c r="NTG1198" s="433"/>
      <c r="NTH1198" s="433"/>
      <c r="NTI1198" s="433"/>
      <c r="NTJ1198" s="433"/>
      <c r="NTK1198" s="433"/>
      <c r="NTL1198" s="433"/>
      <c r="NTM1198" s="433"/>
      <c r="NTN1198" s="433"/>
      <c r="NTO1198" s="433"/>
      <c r="NTP1198" s="433"/>
      <c r="NTQ1198" s="433"/>
      <c r="NTR1198" s="433"/>
      <c r="NTS1198" s="433"/>
      <c r="NTT1198" s="433"/>
      <c r="NTU1198" s="433"/>
      <c r="NTV1198" s="433"/>
      <c r="NTW1198" s="433"/>
      <c r="NTX1198" s="433"/>
      <c r="NTY1198" s="433"/>
      <c r="NTZ1198" s="433"/>
      <c r="NUA1198" s="433"/>
      <c r="NUB1198" s="433"/>
      <c r="NUC1198" s="433"/>
      <c r="NUD1198" s="433"/>
      <c r="NUE1198" s="433"/>
      <c r="NUF1198" s="433"/>
      <c r="NUG1198" s="433"/>
      <c r="NUH1198" s="433"/>
      <c r="NUI1198" s="433"/>
      <c r="NUJ1198" s="433"/>
      <c r="NUK1198" s="433"/>
      <c r="NUL1198" s="433"/>
      <c r="NUM1198" s="433"/>
      <c r="NUN1198" s="433"/>
      <c r="NUO1198" s="433"/>
      <c r="NUP1198" s="433"/>
      <c r="NUQ1198" s="433"/>
      <c r="NUR1198" s="433"/>
      <c r="NUS1198" s="433"/>
      <c r="NUT1198" s="433"/>
      <c r="NUU1198" s="433"/>
      <c r="NUV1198" s="433"/>
      <c r="NUW1198" s="433"/>
      <c r="NUX1198" s="433"/>
      <c r="NUY1198" s="433"/>
      <c r="NUZ1198" s="433"/>
      <c r="NVA1198" s="433"/>
      <c r="NVB1198" s="433"/>
      <c r="NVC1198" s="433"/>
      <c r="NVD1198" s="433"/>
      <c r="NVE1198" s="433"/>
      <c r="NVF1198" s="433"/>
      <c r="NVG1198" s="433"/>
      <c r="NVH1198" s="433"/>
      <c r="NVI1198" s="433"/>
      <c r="NVJ1198" s="433"/>
      <c r="NVK1198" s="433"/>
      <c r="NVL1198" s="433"/>
      <c r="NVM1198" s="433"/>
      <c r="NVN1198" s="433"/>
      <c r="NVO1198" s="433"/>
      <c r="NVP1198" s="433"/>
      <c r="NVQ1198" s="433"/>
      <c r="NVR1198" s="433"/>
      <c r="NVS1198" s="433"/>
      <c r="NVT1198" s="433"/>
      <c r="NVU1198" s="433"/>
      <c r="NVV1198" s="433"/>
      <c r="NVW1198" s="433"/>
      <c r="NVX1198" s="433"/>
      <c r="NVY1198" s="433"/>
      <c r="NVZ1198" s="433"/>
      <c r="NWA1198" s="433"/>
      <c r="NWB1198" s="433"/>
      <c r="NWC1198" s="433"/>
      <c r="NWD1198" s="433"/>
      <c r="NWE1198" s="433"/>
      <c r="NWF1198" s="433"/>
      <c r="NWG1198" s="433"/>
      <c r="NWH1198" s="433"/>
      <c r="NWI1198" s="433"/>
      <c r="NWJ1198" s="433"/>
      <c r="NWK1198" s="433"/>
      <c r="NWL1198" s="433"/>
      <c r="NWM1198" s="433"/>
      <c r="NWN1198" s="433"/>
      <c r="NWO1198" s="433"/>
      <c r="NWP1198" s="433"/>
      <c r="NWQ1198" s="433"/>
      <c r="NWR1198" s="433"/>
      <c r="NWS1198" s="433"/>
      <c r="NWT1198" s="433"/>
      <c r="NWU1198" s="433"/>
      <c r="NWV1198" s="433"/>
      <c r="NWW1198" s="433"/>
      <c r="NWX1198" s="433"/>
      <c r="NWY1198" s="433"/>
      <c r="NWZ1198" s="433"/>
      <c r="NXA1198" s="433"/>
      <c r="NXB1198" s="433"/>
      <c r="NXC1198" s="433"/>
      <c r="NXD1198" s="433"/>
      <c r="NXE1198" s="433"/>
      <c r="NXF1198" s="433"/>
      <c r="NXG1198" s="433"/>
      <c r="NXH1198" s="433"/>
      <c r="NXI1198" s="433"/>
      <c r="NXJ1198" s="433"/>
      <c r="NXK1198" s="433"/>
      <c r="NXL1198" s="433"/>
      <c r="NXM1198" s="433"/>
      <c r="NXN1198" s="433"/>
      <c r="NXO1198" s="433"/>
      <c r="NXP1198" s="433"/>
      <c r="NXQ1198" s="433"/>
      <c r="NXR1198" s="433"/>
      <c r="NXS1198" s="433"/>
      <c r="NXT1198" s="433"/>
      <c r="NXU1198" s="433"/>
      <c r="NXV1198" s="433"/>
      <c r="NXW1198" s="433"/>
      <c r="NXX1198" s="433"/>
      <c r="NXY1198" s="433"/>
      <c r="NXZ1198" s="433"/>
      <c r="NYA1198" s="433"/>
      <c r="NYB1198" s="433"/>
      <c r="NYC1198" s="433"/>
      <c r="NYD1198" s="433"/>
      <c r="NYE1198" s="433"/>
      <c r="NYF1198" s="433"/>
      <c r="NYG1198" s="433"/>
      <c r="NYH1198" s="433"/>
      <c r="NYI1198" s="433"/>
      <c r="NYJ1198" s="433"/>
      <c r="NYK1198" s="433"/>
      <c r="NYL1198" s="433"/>
      <c r="NYM1198" s="433"/>
      <c r="NYN1198" s="433"/>
      <c r="NYO1198" s="433"/>
      <c r="NYP1198" s="433"/>
      <c r="NYQ1198" s="433"/>
      <c r="NYR1198" s="433"/>
      <c r="NYS1198" s="433"/>
      <c r="NYT1198" s="433"/>
      <c r="NYU1198" s="433"/>
      <c r="NYV1198" s="433"/>
      <c r="NYW1198" s="433"/>
      <c r="NYX1198" s="433"/>
      <c r="NYY1198" s="433"/>
      <c r="NYZ1198" s="433"/>
      <c r="NZA1198" s="433"/>
      <c r="NZB1198" s="433"/>
      <c r="NZC1198" s="433"/>
      <c r="NZD1198" s="433"/>
      <c r="NZE1198" s="433"/>
      <c r="NZF1198" s="433"/>
      <c r="NZG1198" s="433"/>
      <c r="NZH1198" s="433"/>
      <c r="NZI1198" s="433"/>
      <c r="NZJ1198" s="433"/>
      <c r="NZK1198" s="433"/>
      <c r="NZL1198" s="433"/>
      <c r="NZM1198" s="433"/>
      <c r="NZN1198" s="433"/>
      <c r="NZO1198" s="433"/>
      <c r="NZP1198" s="433"/>
      <c r="NZQ1198" s="433"/>
      <c r="NZR1198" s="433"/>
      <c r="NZS1198" s="433"/>
      <c r="NZT1198" s="433"/>
      <c r="NZU1198" s="433"/>
      <c r="NZV1198" s="433"/>
      <c r="NZW1198" s="433"/>
      <c r="NZX1198" s="433"/>
      <c r="NZY1198" s="433"/>
      <c r="NZZ1198" s="433"/>
      <c r="OAA1198" s="433"/>
      <c r="OAB1198" s="433"/>
      <c r="OAC1198" s="433"/>
      <c r="OAD1198" s="433"/>
      <c r="OAE1198" s="433"/>
      <c r="OAF1198" s="433"/>
      <c r="OAG1198" s="433"/>
      <c r="OAH1198" s="433"/>
      <c r="OAI1198" s="433"/>
      <c r="OAJ1198" s="433"/>
      <c r="OAK1198" s="433"/>
      <c r="OAL1198" s="433"/>
      <c r="OAM1198" s="433"/>
      <c r="OAN1198" s="433"/>
      <c r="OAO1198" s="433"/>
      <c r="OAP1198" s="433"/>
      <c r="OAQ1198" s="433"/>
      <c r="OAR1198" s="433"/>
      <c r="OAS1198" s="433"/>
      <c r="OAT1198" s="433"/>
      <c r="OAU1198" s="433"/>
      <c r="OAV1198" s="433"/>
      <c r="OAW1198" s="433"/>
      <c r="OAX1198" s="433"/>
      <c r="OAY1198" s="433"/>
      <c r="OAZ1198" s="433"/>
      <c r="OBA1198" s="433"/>
      <c r="OBB1198" s="433"/>
      <c r="OBC1198" s="433"/>
      <c r="OBD1198" s="433"/>
      <c r="OBE1198" s="433"/>
      <c r="OBF1198" s="433"/>
      <c r="OBG1198" s="433"/>
      <c r="OBH1198" s="433"/>
      <c r="OBI1198" s="433"/>
      <c r="OBJ1198" s="433"/>
      <c r="OBK1198" s="433"/>
      <c r="OBL1198" s="433"/>
      <c r="OBM1198" s="433"/>
      <c r="OBN1198" s="433"/>
      <c r="OBO1198" s="433"/>
      <c r="OBP1198" s="433"/>
      <c r="OBQ1198" s="433"/>
      <c r="OBR1198" s="433"/>
      <c r="OBS1198" s="433"/>
      <c r="OBT1198" s="433"/>
      <c r="OBU1198" s="433"/>
      <c r="OBV1198" s="433"/>
      <c r="OBW1198" s="433"/>
      <c r="OBX1198" s="433"/>
      <c r="OBY1198" s="433"/>
      <c r="OBZ1198" s="433"/>
      <c r="OCA1198" s="433"/>
      <c r="OCB1198" s="433"/>
      <c r="OCC1198" s="433"/>
      <c r="OCD1198" s="433"/>
      <c r="OCE1198" s="433"/>
      <c r="OCF1198" s="433"/>
      <c r="OCG1198" s="433"/>
      <c r="OCH1198" s="433"/>
      <c r="OCI1198" s="433"/>
      <c r="OCJ1198" s="433"/>
      <c r="OCK1198" s="433"/>
      <c r="OCL1198" s="433"/>
      <c r="OCM1198" s="433"/>
      <c r="OCN1198" s="433"/>
      <c r="OCO1198" s="433"/>
      <c r="OCP1198" s="433"/>
      <c r="OCQ1198" s="433"/>
      <c r="OCR1198" s="433"/>
      <c r="OCS1198" s="433"/>
      <c r="OCT1198" s="433"/>
      <c r="OCU1198" s="433"/>
      <c r="OCV1198" s="433"/>
      <c r="OCW1198" s="433"/>
      <c r="OCX1198" s="433"/>
      <c r="OCY1198" s="433"/>
      <c r="OCZ1198" s="433"/>
      <c r="ODA1198" s="433"/>
      <c r="ODB1198" s="433"/>
      <c r="ODC1198" s="433"/>
      <c r="ODD1198" s="433"/>
      <c r="ODE1198" s="433"/>
      <c r="ODF1198" s="433"/>
      <c r="ODG1198" s="433"/>
      <c r="ODH1198" s="433"/>
      <c r="ODI1198" s="433"/>
      <c r="ODJ1198" s="433"/>
      <c r="ODK1198" s="433"/>
      <c r="ODL1198" s="433"/>
      <c r="ODM1198" s="433"/>
      <c r="ODN1198" s="433"/>
      <c r="ODO1198" s="433"/>
      <c r="ODP1198" s="433"/>
      <c r="ODQ1198" s="433"/>
      <c r="ODR1198" s="433"/>
      <c r="ODS1198" s="433"/>
      <c r="ODT1198" s="433"/>
      <c r="ODU1198" s="433"/>
      <c r="ODV1198" s="433"/>
      <c r="ODW1198" s="433"/>
      <c r="ODX1198" s="433"/>
      <c r="ODY1198" s="433"/>
      <c r="ODZ1198" s="433"/>
      <c r="OEA1198" s="433"/>
      <c r="OEB1198" s="433"/>
      <c r="OEC1198" s="433"/>
      <c r="OED1198" s="433"/>
      <c r="OEE1198" s="433"/>
      <c r="OEF1198" s="433"/>
      <c r="OEG1198" s="433"/>
      <c r="OEH1198" s="433"/>
      <c r="OEI1198" s="433"/>
      <c r="OEJ1198" s="433"/>
      <c r="OEK1198" s="433"/>
      <c r="OEL1198" s="433"/>
      <c r="OEM1198" s="433"/>
      <c r="OEN1198" s="433"/>
      <c r="OEO1198" s="433"/>
      <c r="OEP1198" s="433"/>
      <c r="OEQ1198" s="433"/>
      <c r="OER1198" s="433"/>
      <c r="OES1198" s="433"/>
      <c r="OET1198" s="433"/>
      <c r="OEU1198" s="433"/>
      <c r="OEV1198" s="433"/>
      <c r="OEW1198" s="433"/>
      <c r="OEX1198" s="433"/>
      <c r="OEY1198" s="433"/>
      <c r="OEZ1198" s="433"/>
      <c r="OFA1198" s="433"/>
      <c r="OFB1198" s="433"/>
      <c r="OFC1198" s="433"/>
      <c r="OFD1198" s="433"/>
      <c r="OFE1198" s="433"/>
      <c r="OFF1198" s="433"/>
      <c r="OFG1198" s="433"/>
      <c r="OFH1198" s="433"/>
      <c r="OFI1198" s="433"/>
      <c r="OFJ1198" s="433"/>
      <c r="OFK1198" s="433"/>
      <c r="OFL1198" s="433"/>
      <c r="OFM1198" s="433"/>
      <c r="OFN1198" s="433"/>
      <c r="OFO1198" s="433"/>
      <c r="OFP1198" s="433"/>
      <c r="OFQ1198" s="433"/>
      <c r="OFR1198" s="433"/>
      <c r="OFS1198" s="433"/>
      <c r="OFT1198" s="433"/>
      <c r="OFU1198" s="433"/>
      <c r="OFV1198" s="433"/>
      <c r="OFW1198" s="433"/>
      <c r="OFX1198" s="433"/>
      <c r="OFY1198" s="433"/>
      <c r="OFZ1198" s="433"/>
      <c r="OGA1198" s="433"/>
      <c r="OGB1198" s="433"/>
      <c r="OGC1198" s="433"/>
      <c r="OGD1198" s="433"/>
      <c r="OGE1198" s="433"/>
      <c r="OGF1198" s="433"/>
      <c r="OGG1198" s="433"/>
      <c r="OGH1198" s="433"/>
      <c r="OGI1198" s="433"/>
      <c r="OGJ1198" s="433"/>
      <c r="OGK1198" s="433"/>
      <c r="OGL1198" s="433"/>
      <c r="OGM1198" s="433"/>
      <c r="OGN1198" s="433"/>
      <c r="OGO1198" s="433"/>
      <c r="OGP1198" s="433"/>
      <c r="OGQ1198" s="433"/>
      <c r="OGR1198" s="433"/>
      <c r="OGS1198" s="433"/>
      <c r="OGT1198" s="433"/>
      <c r="OGU1198" s="433"/>
      <c r="OGV1198" s="433"/>
      <c r="OGW1198" s="433"/>
      <c r="OGX1198" s="433"/>
      <c r="OGY1198" s="433"/>
      <c r="OGZ1198" s="433"/>
      <c r="OHA1198" s="433"/>
      <c r="OHB1198" s="433"/>
      <c r="OHC1198" s="433"/>
      <c r="OHD1198" s="433"/>
      <c r="OHE1198" s="433"/>
      <c r="OHF1198" s="433"/>
      <c r="OHG1198" s="433"/>
      <c r="OHH1198" s="433"/>
      <c r="OHI1198" s="433"/>
      <c r="OHJ1198" s="433"/>
      <c r="OHK1198" s="433"/>
      <c r="OHL1198" s="433"/>
      <c r="OHM1198" s="433"/>
      <c r="OHN1198" s="433"/>
      <c r="OHO1198" s="433"/>
      <c r="OHP1198" s="433"/>
      <c r="OHQ1198" s="433"/>
      <c r="OHR1198" s="433"/>
      <c r="OHS1198" s="433"/>
      <c r="OHT1198" s="433"/>
      <c r="OHU1198" s="433"/>
      <c r="OHV1198" s="433"/>
      <c r="OHW1198" s="433"/>
      <c r="OHX1198" s="433"/>
      <c r="OHY1198" s="433"/>
      <c r="OHZ1198" s="433"/>
      <c r="OIA1198" s="433"/>
      <c r="OIB1198" s="433"/>
      <c r="OIC1198" s="433"/>
      <c r="OID1198" s="433"/>
      <c r="OIE1198" s="433"/>
      <c r="OIF1198" s="433"/>
      <c r="OIG1198" s="433"/>
      <c r="OIH1198" s="433"/>
      <c r="OII1198" s="433"/>
      <c r="OIJ1198" s="433"/>
      <c r="OIK1198" s="433"/>
      <c r="OIL1198" s="433"/>
      <c r="OIM1198" s="433"/>
      <c r="OIN1198" s="433"/>
      <c r="OIO1198" s="433"/>
      <c r="OIP1198" s="433"/>
      <c r="OIQ1198" s="433"/>
      <c r="OIR1198" s="433"/>
      <c r="OIS1198" s="433"/>
      <c r="OIT1198" s="433"/>
      <c r="OIU1198" s="433"/>
      <c r="OIV1198" s="433"/>
      <c r="OIW1198" s="433"/>
      <c r="OIX1198" s="433"/>
      <c r="OIY1198" s="433"/>
      <c r="OIZ1198" s="433"/>
      <c r="OJA1198" s="433"/>
      <c r="OJB1198" s="433"/>
      <c r="OJC1198" s="433"/>
      <c r="OJD1198" s="433"/>
      <c r="OJE1198" s="433"/>
      <c r="OJF1198" s="433"/>
      <c r="OJG1198" s="433"/>
      <c r="OJH1198" s="433"/>
      <c r="OJI1198" s="433"/>
      <c r="OJJ1198" s="433"/>
      <c r="OJK1198" s="433"/>
      <c r="OJL1198" s="433"/>
      <c r="OJM1198" s="433"/>
      <c r="OJN1198" s="433"/>
      <c r="OJO1198" s="433"/>
      <c r="OJP1198" s="433"/>
      <c r="OJQ1198" s="433"/>
      <c r="OJR1198" s="433"/>
      <c r="OJS1198" s="433"/>
      <c r="OJT1198" s="433"/>
      <c r="OJU1198" s="433"/>
      <c r="OJV1198" s="433"/>
      <c r="OJW1198" s="433"/>
      <c r="OJX1198" s="433"/>
      <c r="OJY1198" s="433"/>
      <c r="OJZ1198" s="433"/>
      <c r="OKA1198" s="433"/>
      <c r="OKB1198" s="433"/>
      <c r="OKC1198" s="433"/>
      <c r="OKD1198" s="433"/>
      <c r="OKE1198" s="433"/>
      <c r="OKF1198" s="433"/>
      <c r="OKG1198" s="433"/>
      <c r="OKH1198" s="433"/>
      <c r="OKI1198" s="433"/>
      <c r="OKJ1198" s="433"/>
      <c r="OKK1198" s="433"/>
      <c r="OKL1198" s="433"/>
      <c r="OKM1198" s="433"/>
      <c r="OKN1198" s="433"/>
      <c r="OKO1198" s="433"/>
      <c r="OKP1198" s="433"/>
      <c r="OKQ1198" s="433"/>
      <c r="OKR1198" s="433"/>
      <c r="OKS1198" s="433"/>
      <c r="OKT1198" s="433"/>
      <c r="OKU1198" s="433"/>
      <c r="OKV1198" s="433"/>
      <c r="OKW1198" s="433"/>
      <c r="OKX1198" s="433"/>
      <c r="OKY1198" s="433"/>
      <c r="OKZ1198" s="433"/>
      <c r="OLA1198" s="433"/>
      <c r="OLB1198" s="433"/>
      <c r="OLC1198" s="433"/>
      <c r="OLD1198" s="433"/>
      <c r="OLE1198" s="433"/>
      <c r="OLF1198" s="433"/>
      <c r="OLG1198" s="433"/>
      <c r="OLH1198" s="433"/>
      <c r="OLI1198" s="433"/>
      <c r="OLJ1198" s="433"/>
      <c r="OLK1198" s="433"/>
      <c r="OLL1198" s="433"/>
      <c r="OLM1198" s="433"/>
      <c r="OLN1198" s="433"/>
      <c r="OLO1198" s="433"/>
      <c r="OLP1198" s="433"/>
      <c r="OLQ1198" s="433"/>
      <c r="OLR1198" s="433"/>
      <c r="OLS1198" s="433"/>
      <c r="OLT1198" s="433"/>
      <c r="OLU1198" s="433"/>
      <c r="OLV1198" s="433"/>
      <c r="OLW1198" s="433"/>
      <c r="OLX1198" s="433"/>
      <c r="OLY1198" s="433"/>
      <c r="OLZ1198" s="433"/>
      <c r="OMA1198" s="433"/>
      <c r="OMB1198" s="433"/>
      <c r="OMC1198" s="433"/>
      <c r="OMD1198" s="433"/>
      <c r="OME1198" s="433"/>
      <c r="OMF1198" s="433"/>
      <c r="OMG1198" s="433"/>
      <c r="OMH1198" s="433"/>
      <c r="OMI1198" s="433"/>
      <c r="OMJ1198" s="433"/>
      <c r="OMK1198" s="433"/>
      <c r="OML1198" s="433"/>
      <c r="OMM1198" s="433"/>
      <c r="OMN1198" s="433"/>
      <c r="OMO1198" s="433"/>
      <c r="OMP1198" s="433"/>
      <c r="OMQ1198" s="433"/>
      <c r="OMR1198" s="433"/>
      <c r="OMS1198" s="433"/>
      <c r="OMT1198" s="433"/>
      <c r="OMU1198" s="433"/>
      <c r="OMV1198" s="433"/>
      <c r="OMW1198" s="433"/>
      <c r="OMX1198" s="433"/>
      <c r="OMY1198" s="433"/>
      <c r="OMZ1198" s="433"/>
      <c r="ONA1198" s="433"/>
      <c r="ONB1198" s="433"/>
      <c r="ONC1198" s="433"/>
      <c r="OND1198" s="433"/>
      <c r="ONE1198" s="433"/>
      <c r="ONF1198" s="433"/>
      <c r="ONG1198" s="433"/>
      <c r="ONH1198" s="433"/>
      <c r="ONI1198" s="433"/>
      <c r="ONJ1198" s="433"/>
      <c r="ONK1198" s="433"/>
      <c r="ONL1198" s="433"/>
      <c r="ONM1198" s="433"/>
      <c r="ONN1198" s="433"/>
      <c r="ONO1198" s="433"/>
      <c r="ONP1198" s="433"/>
      <c r="ONQ1198" s="433"/>
      <c r="ONR1198" s="433"/>
      <c r="ONS1198" s="433"/>
      <c r="ONT1198" s="433"/>
      <c r="ONU1198" s="433"/>
      <c r="ONV1198" s="433"/>
      <c r="ONW1198" s="433"/>
      <c r="ONX1198" s="433"/>
      <c r="ONY1198" s="433"/>
      <c r="ONZ1198" s="433"/>
      <c r="OOA1198" s="433"/>
      <c r="OOB1198" s="433"/>
      <c r="OOC1198" s="433"/>
      <c r="OOD1198" s="433"/>
      <c r="OOE1198" s="433"/>
      <c r="OOF1198" s="433"/>
      <c r="OOG1198" s="433"/>
      <c r="OOH1198" s="433"/>
      <c r="OOI1198" s="433"/>
      <c r="OOJ1198" s="433"/>
      <c r="OOK1198" s="433"/>
      <c r="OOL1198" s="433"/>
      <c r="OOM1198" s="433"/>
      <c r="OON1198" s="433"/>
      <c r="OOO1198" s="433"/>
      <c r="OOP1198" s="433"/>
      <c r="OOQ1198" s="433"/>
      <c r="OOR1198" s="433"/>
      <c r="OOS1198" s="433"/>
      <c r="OOT1198" s="433"/>
      <c r="OOU1198" s="433"/>
      <c r="OOV1198" s="433"/>
      <c r="OOW1198" s="433"/>
      <c r="OOX1198" s="433"/>
      <c r="OOY1198" s="433"/>
      <c r="OOZ1198" s="433"/>
      <c r="OPA1198" s="433"/>
      <c r="OPB1198" s="433"/>
      <c r="OPC1198" s="433"/>
      <c r="OPD1198" s="433"/>
      <c r="OPE1198" s="433"/>
      <c r="OPF1198" s="433"/>
      <c r="OPG1198" s="433"/>
      <c r="OPH1198" s="433"/>
      <c r="OPI1198" s="433"/>
      <c r="OPJ1198" s="433"/>
      <c r="OPK1198" s="433"/>
      <c r="OPL1198" s="433"/>
      <c r="OPM1198" s="433"/>
      <c r="OPN1198" s="433"/>
      <c r="OPO1198" s="433"/>
      <c r="OPP1198" s="433"/>
      <c r="OPQ1198" s="433"/>
      <c r="OPR1198" s="433"/>
      <c r="OPS1198" s="433"/>
      <c r="OPT1198" s="433"/>
      <c r="OPU1198" s="433"/>
      <c r="OPV1198" s="433"/>
      <c r="OPW1198" s="433"/>
      <c r="OPX1198" s="433"/>
      <c r="OPY1198" s="433"/>
      <c r="OPZ1198" s="433"/>
      <c r="OQA1198" s="433"/>
      <c r="OQB1198" s="433"/>
      <c r="OQC1198" s="433"/>
      <c r="OQD1198" s="433"/>
      <c r="OQE1198" s="433"/>
      <c r="OQF1198" s="433"/>
      <c r="OQG1198" s="433"/>
      <c r="OQH1198" s="433"/>
      <c r="OQI1198" s="433"/>
      <c r="OQJ1198" s="433"/>
      <c r="OQK1198" s="433"/>
      <c r="OQL1198" s="433"/>
      <c r="OQM1198" s="433"/>
      <c r="OQN1198" s="433"/>
      <c r="OQO1198" s="433"/>
      <c r="OQP1198" s="433"/>
      <c r="OQQ1198" s="433"/>
      <c r="OQR1198" s="433"/>
      <c r="OQS1198" s="433"/>
      <c r="OQT1198" s="433"/>
      <c r="OQU1198" s="433"/>
      <c r="OQV1198" s="433"/>
      <c r="OQW1198" s="433"/>
      <c r="OQX1198" s="433"/>
      <c r="OQY1198" s="433"/>
      <c r="OQZ1198" s="433"/>
      <c r="ORA1198" s="433"/>
      <c r="ORB1198" s="433"/>
      <c r="ORC1198" s="433"/>
      <c r="ORD1198" s="433"/>
      <c r="ORE1198" s="433"/>
      <c r="ORF1198" s="433"/>
      <c r="ORG1198" s="433"/>
      <c r="ORH1198" s="433"/>
      <c r="ORI1198" s="433"/>
      <c r="ORJ1198" s="433"/>
      <c r="ORK1198" s="433"/>
      <c r="ORL1198" s="433"/>
      <c r="ORM1198" s="433"/>
      <c r="ORN1198" s="433"/>
      <c r="ORO1198" s="433"/>
      <c r="ORP1198" s="433"/>
      <c r="ORQ1198" s="433"/>
      <c r="ORR1198" s="433"/>
      <c r="ORS1198" s="433"/>
      <c r="ORT1198" s="433"/>
      <c r="ORU1198" s="433"/>
      <c r="ORV1198" s="433"/>
      <c r="ORW1198" s="433"/>
      <c r="ORX1198" s="433"/>
      <c r="ORY1198" s="433"/>
      <c r="ORZ1198" s="433"/>
      <c r="OSA1198" s="433"/>
      <c r="OSB1198" s="433"/>
      <c r="OSC1198" s="433"/>
      <c r="OSD1198" s="433"/>
      <c r="OSE1198" s="433"/>
      <c r="OSF1198" s="433"/>
      <c r="OSG1198" s="433"/>
      <c r="OSH1198" s="433"/>
      <c r="OSI1198" s="433"/>
      <c r="OSJ1198" s="433"/>
      <c r="OSK1198" s="433"/>
      <c r="OSL1198" s="433"/>
      <c r="OSM1198" s="433"/>
      <c r="OSN1198" s="433"/>
      <c r="OSO1198" s="433"/>
      <c r="OSP1198" s="433"/>
      <c r="OSQ1198" s="433"/>
      <c r="OSR1198" s="433"/>
      <c r="OSS1198" s="433"/>
      <c r="OST1198" s="433"/>
      <c r="OSU1198" s="433"/>
      <c r="OSV1198" s="433"/>
      <c r="OSW1198" s="433"/>
      <c r="OSX1198" s="433"/>
      <c r="OSY1198" s="433"/>
      <c r="OSZ1198" s="433"/>
      <c r="OTA1198" s="433"/>
      <c r="OTB1198" s="433"/>
      <c r="OTC1198" s="433"/>
      <c r="OTD1198" s="433"/>
      <c r="OTE1198" s="433"/>
      <c r="OTF1198" s="433"/>
      <c r="OTG1198" s="433"/>
      <c r="OTH1198" s="433"/>
      <c r="OTI1198" s="433"/>
      <c r="OTJ1198" s="433"/>
      <c r="OTK1198" s="433"/>
      <c r="OTL1198" s="433"/>
      <c r="OTM1198" s="433"/>
      <c r="OTN1198" s="433"/>
      <c r="OTO1198" s="433"/>
      <c r="OTP1198" s="433"/>
      <c r="OTQ1198" s="433"/>
      <c r="OTR1198" s="433"/>
      <c r="OTS1198" s="433"/>
      <c r="OTT1198" s="433"/>
      <c r="OTU1198" s="433"/>
      <c r="OTV1198" s="433"/>
      <c r="OTW1198" s="433"/>
      <c r="OTX1198" s="433"/>
      <c r="OTY1198" s="433"/>
      <c r="OTZ1198" s="433"/>
      <c r="OUA1198" s="433"/>
      <c r="OUB1198" s="433"/>
      <c r="OUC1198" s="433"/>
      <c r="OUD1198" s="433"/>
      <c r="OUE1198" s="433"/>
      <c r="OUF1198" s="433"/>
      <c r="OUG1198" s="433"/>
      <c r="OUH1198" s="433"/>
      <c r="OUI1198" s="433"/>
      <c r="OUJ1198" s="433"/>
      <c r="OUK1198" s="433"/>
      <c r="OUL1198" s="433"/>
      <c r="OUM1198" s="433"/>
      <c r="OUN1198" s="433"/>
      <c r="OUO1198" s="433"/>
      <c r="OUP1198" s="433"/>
      <c r="OUQ1198" s="433"/>
      <c r="OUR1198" s="433"/>
      <c r="OUS1198" s="433"/>
      <c r="OUT1198" s="433"/>
      <c r="OUU1198" s="433"/>
      <c r="OUV1198" s="433"/>
      <c r="OUW1198" s="433"/>
      <c r="OUX1198" s="433"/>
      <c r="OUY1198" s="433"/>
      <c r="OUZ1198" s="433"/>
      <c r="OVA1198" s="433"/>
      <c r="OVB1198" s="433"/>
      <c r="OVC1198" s="433"/>
      <c r="OVD1198" s="433"/>
      <c r="OVE1198" s="433"/>
      <c r="OVF1198" s="433"/>
      <c r="OVG1198" s="433"/>
      <c r="OVH1198" s="433"/>
      <c r="OVI1198" s="433"/>
      <c r="OVJ1198" s="433"/>
      <c r="OVK1198" s="433"/>
      <c r="OVL1198" s="433"/>
      <c r="OVM1198" s="433"/>
      <c r="OVN1198" s="433"/>
      <c r="OVO1198" s="433"/>
      <c r="OVP1198" s="433"/>
      <c r="OVQ1198" s="433"/>
      <c r="OVR1198" s="433"/>
      <c r="OVS1198" s="433"/>
      <c r="OVT1198" s="433"/>
      <c r="OVU1198" s="433"/>
      <c r="OVV1198" s="433"/>
      <c r="OVW1198" s="433"/>
      <c r="OVX1198" s="433"/>
      <c r="OVY1198" s="433"/>
      <c r="OVZ1198" s="433"/>
      <c r="OWA1198" s="433"/>
      <c r="OWB1198" s="433"/>
      <c r="OWC1198" s="433"/>
      <c r="OWD1198" s="433"/>
      <c r="OWE1198" s="433"/>
      <c r="OWF1198" s="433"/>
      <c r="OWG1198" s="433"/>
      <c r="OWH1198" s="433"/>
      <c r="OWI1198" s="433"/>
      <c r="OWJ1198" s="433"/>
      <c r="OWK1198" s="433"/>
      <c r="OWL1198" s="433"/>
      <c r="OWM1198" s="433"/>
      <c r="OWN1198" s="433"/>
      <c r="OWO1198" s="433"/>
      <c r="OWP1198" s="433"/>
      <c r="OWQ1198" s="433"/>
      <c r="OWR1198" s="433"/>
      <c r="OWS1198" s="433"/>
      <c r="OWT1198" s="433"/>
      <c r="OWU1198" s="433"/>
      <c r="OWV1198" s="433"/>
      <c r="OWW1198" s="433"/>
      <c r="OWX1198" s="433"/>
      <c r="OWY1198" s="433"/>
      <c r="OWZ1198" s="433"/>
      <c r="OXA1198" s="433"/>
      <c r="OXB1198" s="433"/>
      <c r="OXC1198" s="433"/>
      <c r="OXD1198" s="433"/>
      <c r="OXE1198" s="433"/>
      <c r="OXF1198" s="433"/>
      <c r="OXG1198" s="433"/>
      <c r="OXH1198" s="433"/>
      <c r="OXI1198" s="433"/>
      <c r="OXJ1198" s="433"/>
      <c r="OXK1198" s="433"/>
      <c r="OXL1198" s="433"/>
      <c r="OXM1198" s="433"/>
      <c r="OXN1198" s="433"/>
      <c r="OXO1198" s="433"/>
      <c r="OXP1198" s="433"/>
      <c r="OXQ1198" s="433"/>
      <c r="OXR1198" s="433"/>
      <c r="OXS1198" s="433"/>
      <c r="OXT1198" s="433"/>
      <c r="OXU1198" s="433"/>
      <c r="OXV1198" s="433"/>
      <c r="OXW1198" s="433"/>
      <c r="OXX1198" s="433"/>
      <c r="OXY1198" s="433"/>
      <c r="OXZ1198" s="433"/>
      <c r="OYA1198" s="433"/>
      <c r="OYB1198" s="433"/>
      <c r="OYC1198" s="433"/>
      <c r="OYD1198" s="433"/>
      <c r="OYE1198" s="433"/>
      <c r="OYF1198" s="433"/>
      <c r="OYG1198" s="433"/>
      <c r="OYH1198" s="433"/>
      <c r="OYI1198" s="433"/>
      <c r="OYJ1198" s="433"/>
      <c r="OYK1198" s="433"/>
      <c r="OYL1198" s="433"/>
      <c r="OYM1198" s="433"/>
      <c r="OYN1198" s="433"/>
      <c r="OYO1198" s="433"/>
      <c r="OYP1198" s="433"/>
      <c r="OYQ1198" s="433"/>
      <c r="OYR1198" s="433"/>
      <c r="OYS1198" s="433"/>
      <c r="OYT1198" s="433"/>
      <c r="OYU1198" s="433"/>
      <c r="OYV1198" s="433"/>
      <c r="OYW1198" s="433"/>
      <c r="OYX1198" s="433"/>
      <c r="OYY1198" s="433"/>
      <c r="OYZ1198" s="433"/>
      <c r="OZA1198" s="433"/>
      <c r="OZB1198" s="433"/>
      <c r="OZC1198" s="433"/>
      <c r="OZD1198" s="433"/>
      <c r="OZE1198" s="433"/>
      <c r="OZF1198" s="433"/>
      <c r="OZG1198" s="433"/>
      <c r="OZH1198" s="433"/>
      <c r="OZI1198" s="433"/>
      <c r="OZJ1198" s="433"/>
      <c r="OZK1198" s="433"/>
      <c r="OZL1198" s="433"/>
      <c r="OZM1198" s="433"/>
      <c r="OZN1198" s="433"/>
      <c r="OZO1198" s="433"/>
      <c r="OZP1198" s="433"/>
      <c r="OZQ1198" s="433"/>
      <c r="OZR1198" s="433"/>
      <c r="OZS1198" s="433"/>
      <c r="OZT1198" s="433"/>
      <c r="OZU1198" s="433"/>
      <c r="OZV1198" s="433"/>
      <c r="OZW1198" s="433"/>
      <c r="OZX1198" s="433"/>
      <c r="OZY1198" s="433"/>
      <c r="OZZ1198" s="433"/>
      <c r="PAA1198" s="433"/>
      <c r="PAB1198" s="433"/>
      <c r="PAC1198" s="433"/>
      <c r="PAD1198" s="433"/>
      <c r="PAE1198" s="433"/>
      <c r="PAF1198" s="433"/>
      <c r="PAG1198" s="433"/>
      <c r="PAH1198" s="433"/>
      <c r="PAI1198" s="433"/>
      <c r="PAJ1198" s="433"/>
      <c r="PAK1198" s="433"/>
      <c r="PAL1198" s="433"/>
      <c r="PAM1198" s="433"/>
      <c r="PAN1198" s="433"/>
      <c r="PAO1198" s="433"/>
      <c r="PAP1198" s="433"/>
      <c r="PAQ1198" s="433"/>
      <c r="PAR1198" s="433"/>
      <c r="PAS1198" s="433"/>
      <c r="PAT1198" s="433"/>
      <c r="PAU1198" s="433"/>
      <c r="PAV1198" s="433"/>
      <c r="PAW1198" s="433"/>
      <c r="PAX1198" s="433"/>
      <c r="PAY1198" s="433"/>
      <c r="PAZ1198" s="433"/>
      <c r="PBA1198" s="433"/>
      <c r="PBB1198" s="433"/>
      <c r="PBC1198" s="433"/>
      <c r="PBD1198" s="433"/>
      <c r="PBE1198" s="433"/>
      <c r="PBF1198" s="433"/>
      <c r="PBG1198" s="433"/>
      <c r="PBH1198" s="433"/>
      <c r="PBI1198" s="433"/>
      <c r="PBJ1198" s="433"/>
      <c r="PBK1198" s="433"/>
      <c r="PBL1198" s="433"/>
      <c r="PBM1198" s="433"/>
      <c r="PBN1198" s="433"/>
      <c r="PBO1198" s="433"/>
      <c r="PBP1198" s="433"/>
      <c r="PBQ1198" s="433"/>
      <c r="PBR1198" s="433"/>
      <c r="PBS1198" s="433"/>
      <c r="PBT1198" s="433"/>
      <c r="PBU1198" s="433"/>
      <c r="PBV1198" s="433"/>
      <c r="PBW1198" s="433"/>
      <c r="PBX1198" s="433"/>
      <c r="PBY1198" s="433"/>
      <c r="PBZ1198" s="433"/>
      <c r="PCA1198" s="433"/>
      <c r="PCB1198" s="433"/>
      <c r="PCC1198" s="433"/>
      <c r="PCD1198" s="433"/>
      <c r="PCE1198" s="433"/>
      <c r="PCF1198" s="433"/>
      <c r="PCG1198" s="433"/>
      <c r="PCH1198" s="433"/>
      <c r="PCI1198" s="433"/>
      <c r="PCJ1198" s="433"/>
      <c r="PCK1198" s="433"/>
      <c r="PCL1198" s="433"/>
      <c r="PCM1198" s="433"/>
      <c r="PCN1198" s="433"/>
      <c r="PCO1198" s="433"/>
      <c r="PCP1198" s="433"/>
      <c r="PCQ1198" s="433"/>
      <c r="PCR1198" s="433"/>
      <c r="PCS1198" s="433"/>
      <c r="PCT1198" s="433"/>
      <c r="PCU1198" s="433"/>
      <c r="PCV1198" s="433"/>
      <c r="PCW1198" s="433"/>
      <c r="PCX1198" s="433"/>
      <c r="PCY1198" s="433"/>
      <c r="PCZ1198" s="433"/>
      <c r="PDA1198" s="433"/>
      <c r="PDB1198" s="433"/>
      <c r="PDC1198" s="433"/>
      <c r="PDD1198" s="433"/>
      <c r="PDE1198" s="433"/>
      <c r="PDF1198" s="433"/>
      <c r="PDG1198" s="433"/>
      <c r="PDH1198" s="433"/>
      <c r="PDI1198" s="433"/>
      <c r="PDJ1198" s="433"/>
      <c r="PDK1198" s="433"/>
      <c r="PDL1198" s="433"/>
      <c r="PDM1198" s="433"/>
      <c r="PDN1198" s="433"/>
      <c r="PDO1198" s="433"/>
      <c r="PDP1198" s="433"/>
      <c r="PDQ1198" s="433"/>
      <c r="PDR1198" s="433"/>
      <c r="PDS1198" s="433"/>
      <c r="PDT1198" s="433"/>
      <c r="PDU1198" s="433"/>
      <c r="PDV1198" s="433"/>
      <c r="PDW1198" s="433"/>
      <c r="PDX1198" s="433"/>
      <c r="PDY1198" s="433"/>
      <c r="PDZ1198" s="433"/>
      <c r="PEA1198" s="433"/>
      <c r="PEB1198" s="433"/>
      <c r="PEC1198" s="433"/>
      <c r="PED1198" s="433"/>
      <c r="PEE1198" s="433"/>
      <c r="PEF1198" s="433"/>
      <c r="PEG1198" s="433"/>
      <c r="PEH1198" s="433"/>
      <c r="PEI1198" s="433"/>
      <c r="PEJ1198" s="433"/>
      <c r="PEK1198" s="433"/>
      <c r="PEL1198" s="433"/>
      <c r="PEM1198" s="433"/>
      <c r="PEN1198" s="433"/>
      <c r="PEO1198" s="433"/>
      <c r="PEP1198" s="433"/>
      <c r="PEQ1198" s="433"/>
      <c r="PER1198" s="433"/>
      <c r="PES1198" s="433"/>
      <c r="PET1198" s="433"/>
      <c r="PEU1198" s="433"/>
      <c r="PEV1198" s="433"/>
      <c r="PEW1198" s="433"/>
      <c r="PEX1198" s="433"/>
      <c r="PEY1198" s="433"/>
      <c r="PEZ1198" s="433"/>
      <c r="PFA1198" s="433"/>
      <c r="PFB1198" s="433"/>
      <c r="PFC1198" s="433"/>
      <c r="PFD1198" s="433"/>
      <c r="PFE1198" s="433"/>
      <c r="PFF1198" s="433"/>
      <c r="PFG1198" s="433"/>
      <c r="PFH1198" s="433"/>
      <c r="PFI1198" s="433"/>
      <c r="PFJ1198" s="433"/>
      <c r="PFK1198" s="433"/>
      <c r="PFL1198" s="433"/>
      <c r="PFM1198" s="433"/>
      <c r="PFN1198" s="433"/>
      <c r="PFO1198" s="433"/>
      <c r="PFP1198" s="433"/>
      <c r="PFQ1198" s="433"/>
      <c r="PFR1198" s="433"/>
      <c r="PFS1198" s="433"/>
      <c r="PFT1198" s="433"/>
      <c r="PFU1198" s="433"/>
      <c r="PFV1198" s="433"/>
      <c r="PFW1198" s="433"/>
      <c r="PFX1198" s="433"/>
      <c r="PFY1198" s="433"/>
      <c r="PFZ1198" s="433"/>
      <c r="PGA1198" s="433"/>
      <c r="PGB1198" s="433"/>
      <c r="PGC1198" s="433"/>
      <c r="PGD1198" s="433"/>
      <c r="PGE1198" s="433"/>
      <c r="PGF1198" s="433"/>
      <c r="PGG1198" s="433"/>
      <c r="PGH1198" s="433"/>
      <c r="PGI1198" s="433"/>
      <c r="PGJ1198" s="433"/>
      <c r="PGK1198" s="433"/>
      <c r="PGL1198" s="433"/>
      <c r="PGM1198" s="433"/>
      <c r="PGN1198" s="433"/>
      <c r="PGO1198" s="433"/>
      <c r="PGP1198" s="433"/>
      <c r="PGQ1198" s="433"/>
      <c r="PGR1198" s="433"/>
      <c r="PGS1198" s="433"/>
      <c r="PGT1198" s="433"/>
      <c r="PGU1198" s="433"/>
      <c r="PGV1198" s="433"/>
      <c r="PGW1198" s="433"/>
      <c r="PGX1198" s="433"/>
      <c r="PGY1198" s="433"/>
      <c r="PGZ1198" s="433"/>
      <c r="PHA1198" s="433"/>
      <c r="PHB1198" s="433"/>
      <c r="PHC1198" s="433"/>
      <c r="PHD1198" s="433"/>
      <c r="PHE1198" s="433"/>
      <c r="PHF1198" s="433"/>
      <c r="PHG1198" s="433"/>
      <c r="PHH1198" s="433"/>
      <c r="PHI1198" s="433"/>
      <c r="PHJ1198" s="433"/>
      <c r="PHK1198" s="433"/>
      <c r="PHL1198" s="433"/>
      <c r="PHM1198" s="433"/>
      <c r="PHN1198" s="433"/>
      <c r="PHO1198" s="433"/>
      <c r="PHP1198" s="433"/>
      <c r="PHQ1198" s="433"/>
      <c r="PHR1198" s="433"/>
      <c r="PHS1198" s="433"/>
      <c r="PHT1198" s="433"/>
      <c r="PHU1198" s="433"/>
      <c r="PHV1198" s="433"/>
      <c r="PHW1198" s="433"/>
      <c r="PHX1198" s="433"/>
      <c r="PHY1198" s="433"/>
      <c r="PHZ1198" s="433"/>
      <c r="PIA1198" s="433"/>
      <c r="PIB1198" s="433"/>
      <c r="PIC1198" s="433"/>
      <c r="PID1198" s="433"/>
      <c r="PIE1198" s="433"/>
      <c r="PIF1198" s="433"/>
      <c r="PIG1198" s="433"/>
      <c r="PIH1198" s="433"/>
      <c r="PII1198" s="433"/>
      <c r="PIJ1198" s="433"/>
      <c r="PIK1198" s="433"/>
      <c r="PIL1198" s="433"/>
      <c r="PIM1198" s="433"/>
      <c r="PIN1198" s="433"/>
      <c r="PIO1198" s="433"/>
      <c r="PIP1198" s="433"/>
      <c r="PIQ1198" s="433"/>
      <c r="PIR1198" s="433"/>
      <c r="PIS1198" s="433"/>
      <c r="PIT1198" s="433"/>
      <c r="PIU1198" s="433"/>
      <c r="PIV1198" s="433"/>
      <c r="PIW1198" s="433"/>
      <c r="PIX1198" s="433"/>
      <c r="PIY1198" s="433"/>
      <c r="PIZ1198" s="433"/>
      <c r="PJA1198" s="433"/>
      <c r="PJB1198" s="433"/>
      <c r="PJC1198" s="433"/>
      <c r="PJD1198" s="433"/>
      <c r="PJE1198" s="433"/>
      <c r="PJF1198" s="433"/>
      <c r="PJG1198" s="433"/>
      <c r="PJH1198" s="433"/>
      <c r="PJI1198" s="433"/>
      <c r="PJJ1198" s="433"/>
      <c r="PJK1198" s="433"/>
      <c r="PJL1198" s="433"/>
      <c r="PJM1198" s="433"/>
      <c r="PJN1198" s="433"/>
      <c r="PJO1198" s="433"/>
      <c r="PJP1198" s="433"/>
      <c r="PJQ1198" s="433"/>
      <c r="PJR1198" s="433"/>
      <c r="PJS1198" s="433"/>
      <c r="PJT1198" s="433"/>
      <c r="PJU1198" s="433"/>
      <c r="PJV1198" s="433"/>
      <c r="PJW1198" s="433"/>
      <c r="PJX1198" s="433"/>
      <c r="PJY1198" s="433"/>
      <c r="PJZ1198" s="433"/>
      <c r="PKA1198" s="433"/>
      <c r="PKB1198" s="433"/>
      <c r="PKC1198" s="433"/>
      <c r="PKD1198" s="433"/>
      <c r="PKE1198" s="433"/>
      <c r="PKF1198" s="433"/>
      <c r="PKG1198" s="433"/>
      <c r="PKH1198" s="433"/>
      <c r="PKI1198" s="433"/>
      <c r="PKJ1198" s="433"/>
      <c r="PKK1198" s="433"/>
      <c r="PKL1198" s="433"/>
      <c r="PKM1198" s="433"/>
      <c r="PKN1198" s="433"/>
      <c r="PKO1198" s="433"/>
      <c r="PKP1198" s="433"/>
      <c r="PKQ1198" s="433"/>
      <c r="PKR1198" s="433"/>
      <c r="PKS1198" s="433"/>
      <c r="PKT1198" s="433"/>
      <c r="PKU1198" s="433"/>
      <c r="PKV1198" s="433"/>
      <c r="PKW1198" s="433"/>
      <c r="PKX1198" s="433"/>
      <c r="PKY1198" s="433"/>
      <c r="PKZ1198" s="433"/>
      <c r="PLA1198" s="433"/>
      <c r="PLB1198" s="433"/>
      <c r="PLC1198" s="433"/>
      <c r="PLD1198" s="433"/>
      <c r="PLE1198" s="433"/>
      <c r="PLF1198" s="433"/>
      <c r="PLG1198" s="433"/>
      <c r="PLH1198" s="433"/>
      <c r="PLI1198" s="433"/>
      <c r="PLJ1198" s="433"/>
      <c r="PLK1198" s="433"/>
      <c r="PLL1198" s="433"/>
      <c r="PLM1198" s="433"/>
      <c r="PLN1198" s="433"/>
      <c r="PLO1198" s="433"/>
      <c r="PLP1198" s="433"/>
      <c r="PLQ1198" s="433"/>
      <c r="PLR1198" s="433"/>
      <c r="PLS1198" s="433"/>
      <c r="PLT1198" s="433"/>
      <c r="PLU1198" s="433"/>
      <c r="PLV1198" s="433"/>
      <c r="PLW1198" s="433"/>
      <c r="PLX1198" s="433"/>
      <c r="PLY1198" s="433"/>
      <c r="PLZ1198" s="433"/>
      <c r="PMA1198" s="433"/>
      <c r="PMB1198" s="433"/>
      <c r="PMC1198" s="433"/>
      <c r="PMD1198" s="433"/>
      <c r="PME1198" s="433"/>
      <c r="PMF1198" s="433"/>
      <c r="PMG1198" s="433"/>
      <c r="PMH1198" s="433"/>
      <c r="PMI1198" s="433"/>
      <c r="PMJ1198" s="433"/>
      <c r="PMK1198" s="433"/>
      <c r="PML1198" s="433"/>
      <c r="PMM1198" s="433"/>
      <c r="PMN1198" s="433"/>
      <c r="PMO1198" s="433"/>
      <c r="PMP1198" s="433"/>
      <c r="PMQ1198" s="433"/>
      <c r="PMR1198" s="433"/>
      <c r="PMS1198" s="433"/>
      <c r="PMT1198" s="433"/>
      <c r="PMU1198" s="433"/>
      <c r="PMV1198" s="433"/>
      <c r="PMW1198" s="433"/>
      <c r="PMX1198" s="433"/>
      <c r="PMY1198" s="433"/>
      <c r="PMZ1198" s="433"/>
      <c r="PNA1198" s="433"/>
      <c r="PNB1198" s="433"/>
      <c r="PNC1198" s="433"/>
      <c r="PND1198" s="433"/>
      <c r="PNE1198" s="433"/>
      <c r="PNF1198" s="433"/>
      <c r="PNG1198" s="433"/>
      <c r="PNH1198" s="433"/>
      <c r="PNI1198" s="433"/>
      <c r="PNJ1198" s="433"/>
      <c r="PNK1198" s="433"/>
      <c r="PNL1198" s="433"/>
      <c r="PNM1198" s="433"/>
      <c r="PNN1198" s="433"/>
      <c r="PNO1198" s="433"/>
      <c r="PNP1198" s="433"/>
      <c r="PNQ1198" s="433"/>
      <c r="PNR1198" s="433"/>
      <c r="PNS1198" s="433"/>
      <c r="PNT1198" s="433"/>
      <c r="PNU1198" s="433"/>
      <c r="PNV1198" s="433"/>
      <c r="PNW1198" s="433"/>
      <c r="PNX1198" s="433"/>
      <c r="PNY1198" s="433"/>
      <c r="PNZ1198" s="433"/>
      <c r="POA1198" s="433"/>
      <c r="POB1198" s="433"/>
      <c r="POC1198" s="433"/>
      <c r="POD1198" s="433"/>
      <c r="POE1198" s="433"/>
      <c r="POF1198" s="433"/>
      <c r="POG1198" s="433"/>
      <c r="POH1198" s="433"/>
      <c r="POI1198" s="433"/>
      <c r="POJ1198" s="433"/>
      <c r="POK1198" s="433"/>
      <c r="POL1198" s="433"/>
      <c r="POM1198" s="433"/>
      <c r="PON1198" s="433"/>
      <c r="POO1198" s="433"/>
      <c r="POP1198" s="433"/>
      <c r="POQ1198" s="433"/>
      <c r="POR1198" s="433"/>
      <c r="POS1198" s="433"/>
      <c r="POT1198" s="433"/>
      <c r="POU1198" s="433"/>
      <c r="POV1198" s="433"/>
      <c r="POW1198" s="433"/>
      <c r="POX1198" s="433"/>
      <c r="POY1198" s="433"/>
      <c r="POZ1198" s="433"/>
      <c r="PPA1198" s="433"/>
      <c r="PPB1198" s="433"/>
      <c r="PPC1198" s="433"/>
      <c r="PPD1198" s="433"/>
      <c r="PPE1198" s="433"/>
      <c r="PPF1198" s="433"/>
      <c r="PPG1198" s="433"/>
      <c r="PPH1198" s="433"/>
      <c r="PPI1198" s="433"/>
      <c r="PPJ1198" s="433"/>
      <c r="PPK1198" s="433"/>
      <c r="PPL1198" s="433"/>
      <c r="PPM1198" s="433"/>
      <c r="PPN1198" s="433"/>
      <c r="PPO1198" s="433"/>
      <c r="PPP1198" s="433"/>
      <c r="PPQ1198" s="433"/>
      <c r="PPR1198" s="433"/>
      <c r="PPS1198" s="433"/>
      <c r="PPT1198" s="433"/>
      <c r="PPU1198" s="433"/>
      <c r="PPV1198" s="433"/>
      <c r="PPW1198" s="433"/>
      <c r="PPX1198" s="433"/>
      <c r="PPY1198" s="433"/>
      <c r="PPZ1198" s="433"/>
      <c r="PQA1198" s="433"/>
      <c r="PQB1198" s="433"/>
      <c r="PQC1198" s="433"/>
      <c r="PQD1198" s="433"/>
      <c r="PQE1198" s="433"/>
      <c r="PQF1198" s="433"/>
      <c r="PQG1198" s="433"/>
      <c r="PQH1198" s="433"/>
      <c r="PQI1198" s="433"/>
      <c r="PQJ1198" s="433"/>
      <c r="PQK1198" s="433"/>
      <c r="PQL1198" s="433"/>
      <c r="PQM1198" s="433"/>
      <c r="PQN1198" s="433"/>
      <c r="PQO1198" s="433"/>
      <c r="PQP1198" s="433"/>
      <c r="PQQ1198" s="433"/>
      <c r="PQR1198" s="433"/>
      <c r="PQS1198" s="433"/>
      <c r="PQT1198" s="433"/>
      <c r="PQU1198" s="433"/>
      <c r="PQV1198" s="433"/>
      <c r="PQW1198" s="433"/>
      <c r="PQX1198" s="433"/>
      <c r="PQY1198" s="433"/>
      <c r="PQZ1198" s="433"/>
      <c r="PRA1198" s="433"/>
      <c r="PRB1198" s="433"/>
      <c r="PRC1198" s="433"/>
      <c r="PRD1198" s="433"/>
      <c r="PRE1198" s="433"/>
      <c r="PRF1198" s="433"/>
      <c r="PRG1198" s="433"/>
      <c r="PRH1198" s="433"/>
      <c r="PRI1198" s="433"/>
      <c r="PRJ1198" s="433"/>
      <c r="PRK1198" s="433"/>
      <c r="PRL1198" s="433"/>
      <c r="PRM1198" s="433"/>
      <c r="PRN1198" s="433"/>
      <c r="PRO1198" s="433"/>
      <c r="PRP1198" s="433"/>
      <c r="PRQ1198" s="433"/>
      <c r="PRR1198" s="433"/>
      <c r="PRS1198" s="433"/>
      <c r="PRT1198" s="433"/>
      <c r="PRU1198" s="433"/>
      <c r="PRV1198" s="433"/>
      <c r="PRW1198" s="433"/>
      <c r="PRX1198" s="433"/>
      <c r="PRY1198" s="433"/>
      <c r="PRZ1198" s="433"/>
      <c r="PSA1198" s="433"/>
      <c r="PSB1198" s="433"/>
      <c r="PSC1198" s="433"/>
      <c r="PSD1198" s="433"/>
      <c r="PSE1198" s="433"/>
      <c r="PSF1198" s="433"/>
      <c r="PSG1198" s="433"/>
      <c r="PSH1198" s="433"/>
      <c r="PSI1198" s="433"/>
      <c r="PSJ1198" s="433"/>
      <c r="PSK1198" s="433"/>
      <c r="PSL1198" s="433"/>
      <c r="PSM1198" s="433"/>
      <c r="PSN1198" s="433"/>
      <c r="PSO1198" s="433"/>
      <c r="PSP1198" s="433"/>
      <c r="PSQ1198" s="433"/>
      <c r="PSR1198" s="433"/>
      <c r="PSS1198" s="433"/>
      <c r="PST1198" s="433"/>
      <c r="PSU1198" s="433"/>
      <c r="PSV1198" s="433"/>
      <c r="PSW1198" s="433"/>
      <c r="PSX1198" s="433"/>
      <c r="PSY1198" s="433"/>
      <c r="PSZ1198" s="433"/>
      <c r="PTA1198" s="433"/>
      <c r="PTB1198" s="433"/>
      <c r="PTC1198" s="433"/>
      <c r="PTD1198" s="433"/>
      <c r="PTE1198" s="433"/>
      <c r="PTF1198" s="433"/>
      <c r="PTG1198" s="433"/>
      <c r="PTH1198" s="433"/>
      <c r="PTI1198" s="433"/>
      <c r="PTJ1198" s="433"/>
      <c r="PTK1198" s="433"/>
      <c r="PTL1198" s="433"/>
      <c r="PTM1198" s="433"/>
      <c r="PTN1198" s="433"/>
      <c r="PTO1198" s="433"/>
      <c r="PTP1198" s="433"/>
      <c r="PTQ1198" s="433"/>
      <c r="PTR1198" s="433"/>
      <c r="PTS1198" s="433"/>
      <c r="PTT1198" s="433"/>
      <c r="PTU1198" s="433"/>
      <c r="PTV1198" s="433"/>
      <c r="PTW1198" s="433"/>
      <c r="PTX1198" s="433"/>
      <c r="PTY1198" s="433"/>
      <c r="PTZ1198" s="433"/>
      <c r="PUA1198" s="433"/>
      <c r="PUB1198" s="433"/>
      <c r="PUC1198" s="433"/>
      <c r="PUD1198" s="433"/>
      <c r="PUE1198" s="433"/>
      <c r="PUF1198" s="433"/>
      <c r="PUG1198" s="433"/>
      <c r="PUH1198" s="433"/>
      <c r="PUI1198" s="433"/>
      <c r="PUJ1198" s="433"/>
      <c r="PUK1198" s="433"/>
      <c r="PUL1198" s="433"/>
      <c r="PUM1198" s="433"/>
      <c r="PUN1198" s="433"/>
      <c r="PUO1198" s="433"/>
      <c r="PUP1198" s="433"/>
      <c r="PUQ1198" s="433"/>
      <c r="PUR1198" s="433"/>
      <c r="PUS1198" s="433"/>
      <c r="PUT1198" s="433"/>
      <c r="PUU1198" s="433"/>
      <c r="PUV1198" s="433"/>
      <c r="PUW1198" s="433"/>
      <c r="PUX1198" s="433"/>
      <c r="PUY1198" s="433"/>
      <c r="PUZ1198" s="433"/>
      <c r="PVA1198" s="433"/>
      <c r="PVB1198" s="433"/>
      <c r="PVC1198" s="433"/>
      <c r="PVD1198" s="433"/>
      <c r="PVE1198" s="433"/>
      <c r="PVF1198" s="433"/>
      <c r="PVG1198" s="433"/>
      <c r="PVH1198" s="433"/>
      <c r="PVI1198" s="433"/>
      <c r="PVJ1198" s="433"/>
      <c r="PVK1198" s="433"/>
      <c r="PVL1198" s="433"/>
      <c r="PVM1198" s="433"/>
      <c r="PVN1198" s="433"/>
      <c r="PVO1198" s="433"/>
      <c r="PVP1198" s="433"/>
      <c r="PVQ1198" s="433"/>
      <c r="PVR1198" s="433"/>
      <c r="PVS1198" s="433"/>
      <c r="PVT1198" s="433"/>
      <c r="PVU1198" s="433"/>
      <c r="PVV1198" s="433"/>
      <c r="PVW1198" s="433"/>
      <c r="PVX1198" s="433"/>
      <c r="PVY1198" s="433"/>
      <c r="PVZ1198" s="433"/>
      <c r="PWA1198" s="433"/>
      <c r="PWB1198" s="433"/>
      <c r="PWC1198" s="433"/>
      <c r="PWD1198" s="433"/>
      <c r="PWE1198" s="433"/>
      <c r="PWF1198" s="433"/>
      <c r="PWG1198" s="433"/>
      <c r="PWH1198" s="433"/>
      <c r="PWI1198" s="433"/>
      <c r="PWJ1198" s="433"/>
      <c r="PWK1198" s="433"/>
      <c r="PWL1198" s="433"/>
      <c r="PWM1198" s="433"/>
      <c r="PWN1198" s="433"/>
      <c r="PWO1198" s="433"/>
      <c r="PWP1198" s="433"/>
      <c r="PWQ1198" s="433"/>
      <c r="PWR1198" s="433"/>
      <c r="PWS1198" s="433"/>
      <c r="PWT1198" s="433"/>
      <c r="PWU1198" s="433"/>
      <c r="PWV1198" s="433"/>
      <c r="PWW1198" s="433"/>
      <c r="PWX1198" s="433"/>
      <c r="PWY1198" s="433"/>
      <c r="PWZ1198" s="433"/>
      <c r="PXA1198" s="433"/>
      <c r="PXB1198" s="433"/>
      <c r="PXC1198" s="433"/>
      <c r="PXD1198" s="433"/>
      <c r="PXE1198" s="433"/>
      <c r="PXF1198" s="433"/>
      <c r="PXG1198" s="433"/>
      <c r="PXH1198" s="433"/>
      <c r="PXI1198" s="433"/>
      <c r="PXJ1198" s="433"/>
      <c r="PXK1198" s="433"/>
      <c r="PXL1198" s="433"/>
      <c r="PXM1198" s="433"/>
      <c r="PXN1198" s="433"/>
      <c r="PXO1198" s="433"/>
      <c r="PXP1198" s="433"/>
      <c r="PXQ1198" s="433"/>
      <c r="PXR1198" s="433"/>
      <c r="PXS1198" s="433"/>
      <c r="PXT1198" s="433"/>
      <c r="PXU1198" s="433"/>
      <c r="PXV1198" s="433"/>
      <c r="PXW1198" s="433"/>
      <c r="PXX1198" s="433"/>
      <c r="PXY1198" s="433"/>
      <c r="PXZ1198" s="433"/>
      <c r="PYA1198" s="433"/>
      <c r="PYB1198" s="433"/>
      <c r="PYC1198" s="433"/>
      <c r="PYD1198" s="433"/>
      <c r="PYE1198" s="433"/>
      <c r="PYF1198" s="433"/>
      <c r="PYG1198" s="433"/>
      <c r="PYH1198" s="433"/>
      <c r="PYI1198" s="433"/>
      <c r="PYJ1198" s="433"/>
      <c r="PYK1198" s="433"/>
      <c r="PYL1198" s="433"/>
      <c r="PYM1198" s="433"/>
      <c r="PYN1198" s="433"/>
      <c r="PYO1198" s="433"/>
      <c r="PYP1198" s="433"/>
      <c r="PYQ1198" s="433"/>
      <c r="PYR1198" s="433"/>
      <c r="PYS1198" s="433"/>
      <c r="PYT1198" s="433"/>
      <c r="PYU1198" s="433"/>
      <c r="PYV1198" s="433"/>
      <c r="PYW1198" s="433"/>
      <c r="PYX1198" s="433"/>
      <c r="PYY1198" s="433"/>
      <c r="PYZ1198" s="433"/>
      <c r="PZA1198" s="433"/>
      <c r="PZB1198" s="433"/>
      <c r="PZC1198" s="433"/>
      <c r="PZD1198" s="433"/>
      <c r="PZE1198" s="433"/>
      <c r="PZF1198" s="433"/>
      <c r="PZG1198" s="433"/>
      <c r="PZH1198" s="433"/>
      <c r="PZI1198" s="433"/>
      <c r="PZJ1198" s="433"/>
      <c r="PZK1198" s="433"/>
      <c r="PZL1198" s="433"/>
      <c r="PZM1198" s="433"/>
      <c r="PZN1198" s="433"/>
      <c r="PZO1198" s="433"/>
      <c r="PZP1198" s="433"/>
      <c r="PZQ1198" s="433"/>
      <c r="PZR1198" s="433"/>
      <c r="PZS1198" s="433"/>
      <c r="PZT1198" s="433"/>
      <c r="PZU1198" s="433"/>
      <c r="PZV1198" s="433"/>
      <c r="PZW1198" s="433"/>
      <c r="PZX1198" s="433"/>
      <c r="PZY1198" s="433"/>
      <c r="PZZ1198" s="433"/>
      <c r="QAA1198" s="433"/>
      <c r="QAB1198" s="433"/>
      <c r="QAC1198" s="433"/>
      <c r="QAD1198" s="433"/>
      <c r="QAE1198" s="433"/>
      <c r="QAF1198" s="433"/>
      <c r="QAG1198" s="433"/>
      <c r="QAH1198" s="433"/>
      <c r="QAI1198" s="433"/>
      <c r="QAJ1198" s="433"/>
      <c r="QAK1198" s="433"/>
      <c r="QAL1198" s="433"/>
      <c r="QAM1198" s="433"/>
      <c r="QAN1198" s="433"/>
      <c r="QAO1198" s="433"/>
      <c r="QAP1198" s="433"/>
      <c r="QAQ1198" s="433"/>
      <c r="QAR1198" s="433"/>
      <c r="QAS1198" s="433"/>
      <c r="QAT1198" s="433"/>
      <c r="QAU1198" s="433"/>
      <c r="QAV1198" s="433"/>
      <c r="QAW1198" s="433"/>
      <c r="QAX1198" s="433"/>
      <c r="QAY1198" s="433"/>
      <c r="QAZ1198" s="433"/>
      <c r="QBA1198" s="433"/>
      <c r="QBB1198" s="433"/>
      <c r="QBC1198" s="433"/>
      <c r="QBD1198" s="433"/>
      <c r="QBE1198" s="433"/>
      <c r="QBF1198" s="433"/>
      <c r="QBG1198" s="433"/>
      <c r="QBH1198" s="433"/>
      <c r="QBI1198" s="433"/>
      <c r="QBJ1198" s="433"/>
      <c r="QBK1198" s="433"/>
      <c r="QBL1198" s="433"/>
      <c r="QBM1198" s="433"/>
      <c r="QBN1198" s="433"/>
      <c r="QBO1198" s="433"/>
      <c r="QBP1198" s="433"/>
      <c r="QBQ1198" s="433"/>
      <c r="QBR1198" s="433"/>
      <c r="QBS1198" s="433"/>
      <c r="QBT1198" s="433"/>
      <c r="QBU1198" s="433"/>
      <c r="QBV1198" s="433"/>
      <c r="QBW1198" s="433"/>
      <c r="QBX1198" s="433"/>
      <c r="QBY1198" s="433"/>
      <c r="QBZ1198" s="433"/>
      <c r="QCA1198" s="433"/>
      <c r="QCB1198" s="433"/>
      <c r="QCC1198" s="433"/>
      <c r="QCD1198" s="433"/>
      <c r="QCE1198" s="433"/>
      <c r="QCF1198" s="433"/>
      <c r="QCG1198" s="433"/>
      <c r="QCH1198" s="433"/>
      <c r="QCI1198" s="433"/>
      <c r="QCJ1198" s="433"/>
      <c r="QCK1198" s="433"/>
      <c r="QCL1198" s="433"/>
      <c r="QCM1198" s="433"/>
      <c r="QCN1198" s="433"/>
      <c r="QCO1198" s="433"/>
      <c r="QCP1198" s="433"/>
      <c r="QCQ1198" s="433"/>
      <c r="QCR1198" s="433"/>
      <c r="QCS1198" s="433"/>
      <c r="QCT1198" s="433"/>
      <c r="QCU1198" s="433"/>
      <c r="QCV1198" s="433"/>
      <c r="QCW1198" s="433"/>
      <c r="QCX1198" s="433"/>
      <c r="QCY1198" s="433"/>
      <c r="QCZ1198" s="433"/>
      <c r="QDA1198" s="433"/>
      <c r="QDB1198" s="433"/>
      <c r="QDC1198" s="433"/>
      <c r="QDD1198" s="433"/>
      <c r="QDE1198" s="433"/>
      <c r="QDF1198" s="433"/>
      <c r="QDG1198" s="433"/>
      <c r="QDH1198" s="433"/>
      <c r="QDI1198" s="433"/>
      <c r="QDJ1198" s="433"/>
      <c r="QDK1198" s="433"/>
      <c r="QDL1198" s="433"/>
      <c r="QDM1198" s="433"/>
      <c r="QDN1198" s="433"/>
      <c r="QDO1198" s="433"/>
      <c r="QDP1198" s="433"/>
      <c r="QDQ1198" s="433"/>
      <c r="QDR1198" s="433"/>
      <c r="QDS1198" s="433"/>
      <c r="QDT1198" s="433"/>
      <c r="QDU1198" s="433"/>
      <c r="QDV1198" s="433"/>
      <c r="QDW1198" s="433"/>
      <c r="QDX1198" s="433"/>
      <c r="QDY1198" s="433"/>
      <c r="QDZ1198" s="433"/>
      <c r="QEA1198" s="433"/>
      <c r="QEB1198" s="433"/>
      <c r="QEC1198" s="433"/>
      <c r="QED1198" s="433"/>
      <c r="QEE1198" s="433"/>
      <c r="QEF1198" s="433"/>
      <c r="QEG1198" s="433"/>
      <c r="QEH1198" s="433"/>
      <c r="QEI1198" s="433"/>
      <c r="QEJ1198" s="433"/>
      <c r="QEK1198" s="433"/>
      <c r="QEL1198" s="433"/>
      <c r="QEM1198" s="433"/>
      <c r="QEN1198" s="433"/>
      <c r="QEO1198" s="433"/>
      <c r="QEP1198" s="433"/>
      <c r="QEQ1198" s="433"/>
      <c r="QER1198" s="433"/>
      <c r="QES1198" s="433"/>
      <c r="QET1198" s="433"/>
      <c r="QEU1198" s="433"/>
      <c r="QEV1198" s="433"/>
      <c r="QEW1198" s="433"/>
      <c r="QEX1198" s="433"/>
      <c r="QEY1198" s="433"/>
      <c r="QEZ1198" s="433"/>
      <c r="QFA1198" s="433"/>
      <c r="QFB1198" s="433"/>
      <c r="QFC1198" s="433"/>
      <c r="QFD1198" s="433"/>
      <c r="QFE1198" s="433"/>
      <c r="QFF1198" s="433"/>
      <c r="QFG1198" s="433"/>
      <c r="QFH1198" s="433"/>
      <c r="QFI1198" s="433"/>
      <c r="QFJ1198" s="433"/>
      <c r="QFK1198" s="433"/>
      <c r="QFL1198" s="433"/>
      <c r="QFM1198" s="433"/>
      <c r="QFN1198" s="433"/>
      <c r="QFO1198" s="433"/>
      <c r="QFP1198" s="433"/>
      <c r="QFQ1198" s="433"/>
      <c r="QFR1198" s="433"/>
      <c r="QFS1198" s="433"/>
      <c r="QFT1198" s="433"/>
      <c r="QFU1198" s="433"/>
      <c r="QFV1198" s="433"/>
      <c r="QFW1198" s="433"/>
      <c r="QFX1198" s="433"/>
      <c r="QFY1198" s="433"/>
      <c r="QFZ1198" s="433"/>
      <c r="QGA1198" s="433"/>
      <c r="QGB1198" s="433"/>
      <c r="QGC1198" s="433"/>
      <c r="QGD1198" s="433"/>
      <c r="QGE1198" s="433"/>
      <c r="QGF1198" s="433"/>
      <c r="QGG1198" s="433"/>
      <c r="QGH1198" s="433"/>
      <c r="QGI1198" s="433"/>
      <c r="QGJ1198" s="433"/>
      <c r="QGK1198" s="433"/>
      <c r="QGL1198" s="433"/>
      <c r="QGM1198" s="433"/>
      <c r="QGN1198" s="433"/>
      <c r="QGO1198" s="433"/>
      <c r="QGP1198" s="433"/>
      <c r="QGQ1198" s="433"/>
      <c r="QGR1198" s="433"/>
      <c r="QGS1198" s="433"/>
      <c r="QGT1198" s="433"/>
      <c r="QGU1198" s="433"/>
      <c r="QGV1198" s="433"/>
      <c r="QGW1198" s="433"/>
      <c r="QGX1198" s="433"/>
      <c r="QGY1198" s="433"/>
      <c r="QGZ1198" s="433"/>
      <c r="QHA1198" s="433"/>
      <c r="QHB1198" s="433"/>
      <c r="QHC1198" s="433"/>
      <c r="QHD1198" s="433"/>
      <c r="QHE1198" s="433"/>
      <c r="QHF1198" s="433"/>
      <c r="QHG1198" s="433"/>
      <c r="QHH1198" s="433"/>
      <c r="QHI1198" s="433"/>
      <c r="QHJ1198" s="433"/>
      <c r="QHK1198" s="433"/>
      <c r="QHL1198" s="433"/>
      <c r="QHM1198" s="433"/>
      <c r="QHN1198" s="433"/>
      <c r="QHO1198" s="433"/>
      <c r="QHP1198" s="433"/>
      <c r="QHQ1198" s="433"/>
      <c r="QHR1198" s="433"/>
      <c r="QHS1198" s="433"/>
      <c r="QHT1198" s="433"/>
      <c r="QHU1198" s="433"/>
      <c r="QHV1198" s="433"/>
      <c r="QHW1198" s="433"/>
      <c r="QHX1198" s="433"/>
      <c r="QHY1198" s="433"/>
      <c r="QHZ1198" s="433"/>
      <c r="QIA1198" s="433"/>
      <c r="QIB1198" s="433"/>
      <c r="QIC1198" s="433"/>
      <c r="QID1198" s="433"/>
      <c r="QIE1198" s="433"/>
      <c r="QIF1198" s="433"/>
      <c r="QIG1198" s="433"/>
      <c r="QIH1198" s="433"/>
      <c r="QII1198" s="433"/>
      <c r="QIJ1198" s="433"/>
      <c r="QIK1198" s="433"/>
      <c r="QIL1198" s="433"/>
      <c r="QIM1198" s="433"/>
      <c r="QIN1198" s="433"/>
      <c r="QIO1198" s="433"/>
      <c r="QIP1198" s="433"/>
      <c r="QIQ1198" s="433"/>
      <c r="QIR1198" s="433"/>
      <c r="QIS1198" s="433"/>
      <c r="QIT1198" s="433"/>
      <c r="QIU1198" s="433"/>
      <c r="QIV1198" s="433"/>
      <c r="QIW1198" s="433"/>
      <c r="QIX1198" s="433"/>
      <c r="QIY1198" s="433"/>
      <c r="QIZ1198" s="433"/>
      <c r="QJA1198" s="433"/>
      <c r="QJB1198" s="433"/>
      <c r="QJC1198" s="433"/>
      <c r="QJD1198" s="433"/>
      <c r="QJE1198" s="433"/>
      <c r="QJF1198" s="433"/>
      <c r="QJG1198" s="433"/>
      <c r="QJH1198" s="433"/>
      <c r="QJI1198" s="433"/>
      <c r="QJJ1198" s="433"/>
      <c r="QJK1198" s="433"/>
      <c r="QJL1198" s="433"/>
      <c r="QJM1198" s="433"/>
      <c r="QJN1198" s="433"/>
      <c r="QJO1198" s="433"/>
      <c r="QJP1198" s="433"/>
      <c r="QJQ1198" s="433"/>
      <c r="QJR1198" s="433"/>
      <c r="QJS1198" s="433"/>
      <c r="QJT1198" s="433"/>
      <c r="QJU1198" s="433"/>
      <c r="QJV1198" s="433"/>
      <c r="QJW1198" s="433"/>
      <c r="QJX1198" s="433"/>
      <c r="QJY1198" s="433"/>
      <c r="QJZ1198" s="433"/>
      <c r="QKA1198" s="433"/>
      <c r="QKB1198" s="433"/>
      <c r="QKC1198" s="433"/>
      <c r="QKD1198" s="433"/>
      <c r="QKE1198" s="433"/>
      <c r="QKF1198" s="433"/>
      <c r="QKG1198" s="433"/>
      <c r="QKH1198" s="433"/>
      <c r="QKI1198" s="433"/>
      <c r="QKJ1198" s="433"/>
      <c r="QKK1198" s="433"/>
      <c r="QKL1198" s="433"/>
      <c r="QKM1198" s="433"/>
      <c r="QKN1198" s="433"/>
      <c r="QKO1198" s="433"/>
      <c r="QKP1198" s="433"/>
      <c r="QKQ1198" s="433"/>
      <c r="QKR1198" s="433"/>
      <c r="QKS1198" s="433"/>
      <c r="QKT1198" s="433"/>
      <c r="QKU1198" s="433"/>
      <c r="QKV1198" s="433"/>
      <c r="QKW1198" s="433"/>
      <c r="QKX1198" s="433"/>
      <c r="QKY1198" s="433"/>
      <c r="QKZ1198" s="433"/>
      <c r="QLA1198" s="433"/>
      <c r="QLB1198" s="433"/>
      <c r="QLC1198" s="433"/>
      <c r="QLD1198" s="433"/>
      <c r="QLE1198" s="433"/>
      <c r="QLF1198" s="433"/>
      <c r="QLG1198" s="433"/>
      <c r="QLH1198" s="433"/>
      <c r="QLI1198" s="433"/>
      <c r="QLJ1198" s="433"/>
      <c r="QLK1198" s="433"/>
      <c r="QLL1198" s="433"/>
      <c r="QLM1198" s="433"/>
      <c r="QLN1198" s="433"/>
      <c r="QLO1198" s="433"/>
      <c r="QLP1198" s="433"/>
      <c r="QLQ1198" s="433"/>
      <c r="QLR1198" s="433"/>
      <c r="QLS1198" s="433"/>
      <c r="QLT1198" s="433"/>
      <c r="QLU1198" s="433"/>
      <c r="QLV1198" s="433"/>
      <c r="QLW1198" s="433"/>
      <c r="QLX1198" s="433"/>
      <c r="QLY1198" s="433"/>
      <c r="QLZ1198" s="433"/>
      <c r="QMA1198" s="433"/>
      <c r="QMB1198" s="433"/>
      <c r="QMC1198" s="433"/>
      <c r="QMD1198" s="433"/>
      <c r="QME1198" s="433"/>
      <c r="QMF1198" s="433"/>
      <c r="QMG1198" s="433"/>
      <c r="QMH1198" s="433"/>
      <c r="QMI1198" s="433"/>
      <c r="QMJ1198" s="433"/>
      <c r="QMK1198" s="433"/>
      <c r="QML1198" s="433"/>
      <c r="QMM1198" s="433"/>
      <c r="QMN1198" s="433"/>
      <c r="QMO1198" s="433"/>
      <c r="QMP1198" s="433"/>
      <c r="QMQ1198" s="433"/>
      <c r="QMR1198" s="433"/>
      <c r="QMS1198" s="433"/>
      <c r="QMT1198" s="433"/>
      <c r="QMU1198" s="433"/>
      <c r="QMV1198" s="433"/>
      <c r="QMW1198" s="433"/>
      <c r="QMX1198" s="433"/>
      <c r="QMY1198" s="433"/>
      <c r="QMZ1198" s="433"/>
      <c r="QNA1198" s="433"/>
      <c r="QNB1198" s="433"/>
      <c r="QNC1198" s="433"/>
      <c r="QND1198" s="433"/>
      <c r="QNE1198" s="433"/>
      <c r="QNF1198" s="433"/>
      <c r="QNG1198" s="433"/>
      <c r="QNH1198" s="433"/>
      <c r="QNI1198" s="433"/>
      <c r="QNJ1198" s="433"/>
      <c r="QNK1198" s="433"/>
      <c r="QNL1198" s="433"/>
      <c r="QNM1198" s="433"/>
      <c r="QNN1198" s="433"/>
      <c r="QNO1198" s="433"/>
      <c r="QNP1198" s="433"/>
      <c r="QNQ1198" s="433"/>
      <c r="QNR1198" s="433"/>
      <c r="QNS1198" s="433"/>
      <c r="QNT1198" s="433"/>
      <c r="QNU1198" s="433"/>
      <c r="QNV1198" s="433"/>
      <c r="QNW1198" s="433"/>
      <c r="QNX1198" s="433"/>
      <c r="QNY1198" s="433"/>
      <c r="QNZ1198" s="433"/>
      <c r="QOA1198" s="433"/>
      <c r="QOB1198" s="433"/>
      <c r="QOC1198" s="433"/>
      <c r="QOD1198" s="433"/>
      <c r="QOE1198" s="433"/>
      <c r="QOF1198" s="433"/>
      <c r="QOG1198" s="433"/>
      <c r="QOH1198" s="433"/>
      <c r="QOI1198" s="433"/>
      <c r="QOJ1198" s="433"/>
      <c r="QOK1198" s="433"/>
      <c r="QOL1198" s="433"/>
      <c r="QOM1198" s="433"/>
      <c r="QON1198" s="433"/>
      <c r="QOO1198" s="433"/>
      <c r="QOP1198" s="433"/>
      <c r="QOQ1198" s="433"/>
      <c r="QOR1198" s="433"/>
      <c r="QOS1198" s="433"/>
      <c r="QOT1198" s="433"/>
      <c r="QOU1198" s="433"/>
      <c r="QOV1198" s="433"/>
      <c r="QOW1198" s="433"/>
      <c r="QOX1198" s="433"/>
      <c r="QOY1198" s="433"/>
      <c r="QOZ1198" s="433"/>
      <c r="QPA1198" s="433"/>
      <c r="QPB1198" s="433"/>
      <c r="QPC1198" s="433"/>
      <c r="QPD1198" s="433"/>
      <c r="QPE1198" s="433"/>
      <c r="QPF1198" s="433"/>
      <c r="QPG1198" s="433"/>
      <c r="QPH1198" s="433"/>
      <c r="QPI1198" s="433"/>
      <c r="QPJ1198" s="433"/>
      <c r="QPK1198" s="433"/>
      <c r="QPL1198" s="433"/>
      <c r="QPM1198" s="433"/>
      <c r="QPN1198" s="433"/>
      <c r="QPO1198" s="433"/>
      <c r="QPP1198" s="433"/>
      <c r="QPQ1198" s="433"/>
      <c r="QPR1198" s="433"/>
      <c r="QPS1198" s="433"/>
      <c r="QPT1198" s="433"/>
      <c r="QPU1198" s="433"/>
      <c r="QPV1198" s="433"/>
      <c r="QPW1198" s="433"/>
      <c r="QPX1198" s="433"/>
      <c r="QPY1198" s="433"/>
      <c r="QPZ1198" s="433"/>
      <c r="QQA1198" s="433"/>
      <c r="QQB1198" s="433"/>
      <c r="QQC1198" s="433"/>
      <c r="QQD1198" s="433"/>
      <c r="QQE1198" s="433"/>
      <c r="QQF1198" s="433"/>
      <c r="QQG1198" s="433"/>
      <c r="QQH1198" s="433"/>
      <c r="QQI1198" s="433"/>
      <c r="QQJ1198" s="433"/>
      <c r="QQK1198" s="433"/>
      <c r="QQL1198" s="433"/>
      <c r="QQM1198" s="433"/>
      <c r="QQN1198" s="433"/>
      <c r="QQO1198" s="433"/>
      <c r="QQP1198" s="433"/>
      <c r="QQQ1198" s="433"/>
      <c r="QQR1198" s="433"/>
      <c r="QQS1198" s="433"/>
      <c r="QQT1198" s="433"/>
      <c r="QQU1198" s="433"/>
      <c r="QQV1198" s="433"/>
      <c r="QQW1198" s="433"/>
      <c r="QQX1198" s="433"/>
      <c r="QQY1198" s="433"/>
      <c r="QQZ1198" s="433"/>
      <c r="QRA1198" s="433"/>
      <c r="QRB1198" s="433"/>
      <c r="QRC1198" s="433"/>
      <c r="QRD1198" s="433"/>
      <c r="QRE1198" s="433"/>
      <c r="QRF1198" s="433"/>
      <c r="QRG1198" s="433"/>
      <c r="QRH1198" s="433"/>
      <c r="QRI1198" s="433"/>
      <c r="QRJ1198" s="433"/>
      <c r="QRK1198" s="433"/>
      <c r="QRL1198" s="433"/>
      <c r="QRM1198" s="433"/>
      <c r="QRN1198" s="433"/>
      <c r="QRO1198" s="433"/>
      <c r="QRP1198" s="433"/>
      <c r="QRQ1198" s="433"/>
      <c r="QRR1198" s="433"/>
      <c r="QRS1198" s="433"/>
      <c r="QRT1198" s="433"/>
      <c r="QRU1198" s="433"/>
      <c r="QRV1198" s="433"/>
      <c r="QRW1198" s="433"/>
      <c r="QRX1198" s="433"/>
      <c r="QRY1198" s="433"/>
      <c r="QRZ1198" s="433"/>
      <c r="QSA1198" s="433"/>
      <c r="QSB1198" s="433"/>
      <c r="QSC1198" s="433"/>
      <c r="QSD1198" s="433"/>
      <c r="QSE1198" s="433"/>
      <c r="QSF1198" s="433"/>
      <c r="QSG1198" s="433"/>
      <c r="QSH1198" s="433"/>
      <c r="QSI1198" s="433"/>
      <c r="QSJ1198" s="433"/>
      <c r="QSK1198" s="433"/>
      <c r="QSL1198" s="433"/>
      <c r="QSM1198" s="433"/>
      <c r="QSN1198" s="433"/>
      <c r="QSO1198" s="433"/>
      <c r="QSP1198" s="433"/>
      <c r="QSQ1198" s="433"/>
      <c r="QSR1198" s="433"/>
      <c r="QSS1198" s="433"/>
      <c r="QST1198" s="433"/>
      <c r="QSU1198" s="433"/>
      <c r="QSV1198" s="433"/>
      <c r="QSW1198" s="433"/>
      <c r="QSX1198" s="433"/>
      <c r="QSY1198" s="433"/>
      <c r="QSZ1198" s="433"/>
      <c r="QTA1198" s="433"/>
      <c r="QTB1198" s="433"/>
      <c r="QTC1198" s="433"/>
      <c r="QTD1198" s="433"/>
      <c r="QTE1198" s="433"/>
      <c r="QTF1198" s="433"/>
      <c r="QTG1198" s="433"/>
      <c r="QTH1198" s="433"/>
      <c r="QTI1198" s="433"/>
      <c r="QTJ1198" s="433"/>
      <c r="QTK1198" s="433"/>
      <c r="QTL1198" s="433"/>
      <c r="QTM1198" s="433"/>
      <c r="QTN1198" s="433"/>
      <c r="QTO1198" s="433"/>
      <c r="QTP1198" s="433"/>
      <c r="QTQ1198" s="433"/>
      <c r="QTR1198" s="433"/>
      <c r="QTS1198" s="433"/>
      <c r="QTT1198" s="433"/>
      <c r="QTU1198" s="433"/>
      <c r="QTV1198" s="433"/>
      <c r="QTW1198" s="433"/>
      <c r="QTX1198" s="433"/>
      <c r="QTY1198" s="433"/>
      <c r="QTZ1198" s="433"/>
      <c r="QUA1198" s="433"/>
      <c r="QUB1198" s="433"/>
      <c r="QUC1198" s="433"/>
      <c r="QUD1198" s="433"/>
      <c r="QUE1198" s="433"/>
      <c r="QUF1198" s="433"/>
      <c r="QUG1198" s="433"/>
      <c r="QUH1198" s="433"/>
      <c r="QUI1198" s="433"/>
      <c r="QUJ1198" s="433"/>
      <c r="QUK1198" s="433"/>
      <c r="QUL1198" s="433"/>
      <c r="QUM1198" s="433"/>
      <c r="QUN1198" s="433"/>
      <c r="QUO1198" s="433"/>
      <c r="QUP1198" s="433"/>
      <c r="QUQ1198" s="433"/>
      <c r="QUR1198" s="433"/>
      <c r="QUS1198" s="433"/>
      <c r="QUT1198" s="433"/>
      <c r="QUU1198" s="433"/>
      <c r="QUV1198" s="433"/>
      <c r="QUW1198" s="433"/>
      <c r="QUX1198" s="433"/>
      <c r="QUY1198" s="433"/>
      <c r="QUZ1198" s="433"/>
      <c r="QVA1198" s="433"/>
      <c r="QVB1198" s="433"/>
      <c r="QVC1198" s="433"/>
      <c r="QVD1198" s="433"/>
      <c r="QVE1198" s="433"/>
      <c r="QVF1198" s="433"/>
      <c r="QVG1198" s="433"/>
      <c r="QVH1198" s="433"/>
      <c r="QVI1198" s="433"/>
      <c r="QVJ1198" s="433"/>
      <c r="QVK1198" s="433"/>
      <c r="QVL1198" s="433"/>
      <c r="QVM1198" s="433"/>
      <c r="QVN1198" s="433"/>
      <c r="QVO1198" s="433"/>
      <c r="QVP1198" s="433"/>
      <c r="QVQ1198" s="433"/>
      <c r="QVR1198" s="433"/>
      <c r="QVS1198" s="433"/>
      <c r="QVT1198" s="433"/>
      <c r="QVU1198" s="433"/>
      <c r="QVV1198" s="433"/>
      <c r="QVW1198" s="433"/>
      <c r="QVX1198" s="433"/>
      <c r="QVY1198" s="433"/>
      <c r="QVZ1198" s="433"/>
      <c r="QWA1198" s="433"/>
      <c r="QWB1198" s="433"/>
      <c r="QWC1198" s="433"/>
      <c r="QWD1198" s="433"/>
      <c r="QWE1198" s="433"/>
      <c r="QWF1198" s="433"/>
      <c r="QWG1198" s="433"/>
      <c r="QWH1198" s="433"/>
      <c r="QWI1198" s="433"/>
      <c r="QWJ1198" s="433"/>
      <c r="QWK1198" s="433"/>
      <c r="QWL1198" s="433"/>
      <c r="QWM1198" s="433"/>
      <c r="QWN1198" s="433"/>
      <c r="QWO1198" s="433"/>
      <c r="QWP1198" s="433"/>
      <c r="QWQ1198" s="433"/>
      <c r="QWR1198" s="433"/>
      <c r="QWS1198" s="433"/>
      <c r="QWT1198" s="433"/>
      <c r="QWU1198" s="433"/>
      <c r="QWV1198" s="433"/>
      <c r="QWW1198" s="433"/>
      <c r="QWX1198" s="433"/>
      <c r="QWY1198" s="433"/>
      <c r="QWZ1198" s="433"/>
      <c r="QXA1198" s="433"/>
      <c r="QXB1198" s="433"/>
      <c r="QXC1198" s="433"/>
      <c r="QXD1198" s="433"/>
      <c r="QXE1198" s="433"/>
      <c r="QXF1198" s="433"/>
      <c r="QXG1198" s="433"/>
      <c r="QXH1198" s="433"/>
      <c r="QXI1198" s="433"/>
      <c r="QXJ1198" s="433"/>
      <c r="QXK1198" s="433"/>
      <c r="QXL1198" s="433"/>
      <c r="QXM1198" s="433"/>
      <c r="QXN1198" s="433"/>
      <c r="QXO1198" s="433"/>
      <c r="QXP1198" s="433"/>
      <c r="QXQ1198" s="433"/>
      <c r="QXR1198" s="433"/>
      <c r="QXS1198" s="433"/>
      <c r="QXT1198" s="433"/>
      <c r="QXU1198" s="433"/>
      <c r="QXV1198" s="433"/>
      <c r="QXW1198" s="433"/>
      <c r="QXX1198" s="433"/>
      <c r="QXY1198" s="433"/>
      <c r="QXZ1198" s="433"/>
      <c r="QYA1198" s="433"/>
      <c r="QYB1198" s="433"/>
      <c r="QYC1198" s="433"/>
      <c r="QYD1198" s="433"/>
      <c r="QYE1198" s="433"/>
      <c r="QYF1198" s="433"/>
      <c r="QYG1198" s="433"/>
      <c r="QYH1198" s="433"/>
      <c r="QYI1198" s="433"/>
      <c r="QYJ1198" s="433"/>
      <c r="QYK1198" s="433"/>
      <c r="QYL1198" s="433"/>
      <c r="QYM1198" s="433"/>
      <c r="QYN1198" s="433"/>
      <c r="QYO1198" s="433"/>
      <c r="QYP1198" s="433"/>
      <c r="QYQ1198" s="433"/>
      <c r="QYR1198" s="433"/>
      <c r="QYS1198" s="433"/>
      <c r="QYT1198" s="433"/>
      <c r="QYU1198" s="433"/>
      <c r="QYV1198" s="433"/>
      <c r="QYW1198" s="433"/>
      <c r="QYX1198" s="433"/>
      <c r="QYY1198" s="433"/>
      <c r="QYZ1198" s="433"/>
      <c r="QZA1198" s="433"/>
      <c r="QZB1198" s="433"/>
      <c r="QZC1198" s="433"/>
      <c r="QZD1198" s="433"/>
      <c r="QZE1198" s="433"/>
      <c r="QZF1198" s="433"/>
      <c r="QZG1198" s="433"/>
      <c r="QZH1198" s="433"/>
      <c r="QZI1198" s="433"/>
      <c r="QZJ1198" s="433"/>
      <c r="QZK1198" s="433"/>
      <c r="QZL1198" s="433"/>
      <c r="QZM1198" s="433"/>
      <c r="QZN1198" s="433"/>
      <c r="QZO1198" s="433"/>
      <c r="QZP1198" s="433"/>
      <c r="QZQ1198" s="433"/>
      <c r="QZR1198" s="433"/>
      <c r="QZS1198" s="433"/>
      <c r="QZT1198" s="433"/>
      <c r="QZU1198" s="433"/>
      <c r="QZV1198" s="433"/>
      <c r="QZW1198" s="433"/>
      <c r="QZX1198" s="433"/>
      <c r="QZY1198" s="433"/>
      <c r="QZZ1198" s="433"/>
      <c r="RAA1198" s="433"/>
      <c r="RAB1198" s="433"/>
      <c r="RAC1198" s="433"/>
      <c r="RAD1198" s="433"/>
      <c r="RAE1198" s="433"/>
      <c r="RAF1198" s="433"/>
      <c r="RAG1198" s="433"/>
      <c r="RAH1198" s="433"/>
      <c r="RAI1198" s="433"/>
      <c r="RAJ1198" s="433"/>
      <c r="RAK1198" s="433"/>
      <c r="RAL1198" s="433"/>
      <c r="RAM1198" s="433"/>
      <c r="RAN1198" s="433"/>
      <c r="RAO1198" s="433"/>
      <c r="RAP1198" s="433"/>
      <c r="RAQ1198" s="433"/>
      <c r="RAR1198" s="433"/>
      <c r="RAS1198" s="433"/>
      <c r="RAT1198" s="433"/>
      <c r="RAU1198" s="433"/>
      <c r="RAV1198" s="433"/>
      <c r="RAW1198" s="433"/>
      <c r="RAX1198" s="433"/>
      <c r="RAY1198" s="433"/>
      <c r="RAZ1198" s="433"/>
      <c r="RBA1198" s="433"/>
      <c r="RBB1198" s="433"/>
      <c r="RBC1198" s="433"/>
      <c r="RBD1198" s="433"/>
      <c r="RBE1198" s="433"/>
      <c r="RBF1198" s="433"/>
      <c r="RBG1198" s="433"/>
      <c r="RBH1198" s="433"/>
      <c r="RBI1198" s="433"/>
      <c r="RBJ1198" s="433"/>
      <c r="RBK1198" s="433"/>
      <c r="RBL1198" s="433"/>
      <c r="RBM1198" s="433"/>
      <c r="RBN1198" s="433"/>
      <c r="RBO1198" s="433"/>
      <c r="RBP1198" s="433"/>
      <c r="RBQ1198" s="433"/>
      <c r="RBR1198" s="433"/>
      <c r="RBS1198" s="433"/>
      <c r="RBT1198" s="433"/>
      <c r="RBU1198" s="433"/>
      <c r="RBV1198" s="433"/>
      <c r="RBW1198" s="433"/>
      <c r="RBX1198" s="433"/>
      <c r="RBY1198" s="433"/>
      <c r="RBZ1198" s="433"/>
      <c r="RCA1198" s="433"/>
      <c r="RCB1198" s="433"/>
      <c r="RCC1198" s="433"/>
      <c r="RCD1198" s="433"/>
      <c r="RCE1198" s="433"/>
      <c r="RCF1198" s="433"/>
      <c r="RCG1198" s="433"/>
      <c r="RCH1198" s="433"/>
      <c r="RCI1198" s="433"/>
      <c r="RCJ1198" s="433"/>
      <c r="RCK1198" s="433"/>
      <c r="RCL1198" s="433"/>
      <c r="RCM1198" s="433"/>
      <c r="RCN1198" s="433"/>
      <c r="RCO1198" s="433"/>
      <c r="RCP1198" s="433"/>
      <c r="RCQ1198" s="433"/>
      <c r="RCR1198" s="433"/>
      <c r="RCS1198" s="433"/>
      <c r="RCT1198" s="433"/>
      <c r="RCU1198" s="433"/>
      <c r="RCV1198" s="433"/>
      <c r="RCW1198" s="433"/>
      <c r="RCX1198" s="433"/>
      <c r="RCY1198" s="433"/>
      <c r="RCZ1198" s="433"/>
      <c r="RDA1198" s="433"/>
      <c r="RDB1198" s="433"/>
      <c r="RDC1198" s="433"/>
      <c r="RDD1198" s="433"/>
      <c r="RDE1198" s="433"/>
      <c r="RDF1198" s="433"/>
      <c r="RDG1198" s="433"/>
      <c r="RDH1198" s="433"/>
      <c r="RDI1198" s="433"/>
      <c r="RDJ1198" s="433"/>
      <c r="RDK1198" s="433"/>
      <c r="RDL1198" s="433"/>
      <c r="RDM1198" s="433"/>
      <c r="RDN1198" s="433"/>
      <c r="RDO1198" s="433"/>
      <c r="RDP1198" s="433"/>
      <c r="RDQ1198" s="433"/>
      <c r="RDR1198" s="433"/>
      <c r="RDS1198" s="433"/>
      <c r="RDT1198" s="433"/>
      <c r="RDU1198" s="433"/>
      <c r="RDV1198" s="433"/>
      <c r="RDW1198" s="433"/>
      <c r="RDX1198" s="433"/>
      <c r="RDY1198" s="433"/>
      <c r="RDZ1198" s="433"/>
      <c r="REA1198" s="433"/>
      <c r="REB1198" s="433"/>
      <c r="REC1198" s="433"/>
      <c r="RED1198" s="433"/>
      <c r="REE1198" s="433"/>
      <c r="REF1198" s="433"/>
      <c r="REG1198" s="433"/>
      <c r="REH1198" s="433"/>
      <c r="REI1198" s="433"/>
      <c r="REJ1198" s="433"/>
      <c r="REK1198" s="433"/>
      <c r="REL1198" s="433"/>
      <c r="REM1198" s="433"/>
      <c r="REN1198" s="433"/>
      <c r="REO1198" s="433"/>
      <c r="REP1198" s="433"/>
      <c r="REQ1198" s="433"/>
      <c r="RER1198" s="433"/>
      <c r="RES1198" s="433"/>
      <c r="RET1198" s="433"/>
      <c r="REU1198" s="433"/>
      <c r="REV1198" s="433"/>
      <c r="REW1198" s="433"/>
      <c r="REX1198" s="433"/>
      <c r="REY1198" s="433"/>
      <c r="REZ1198" s="433"/>
      <c r="RFA1198" s="433"/>
      <c r="RFB1198" s="433"/>
      <c r="RFC1198" s="433"/>
      <c r="RFD1198" s="433"/>
      <c r="RFE1198" s="433"/>
      <c r="RFF1198" s="433"/>
      <c r="RFG1198" s="433"/>
      <c r="RFH1198" s="433"/>
      <c r="RFI1198" s="433"/>
      <c r="RFJ1198" s="433"/>
      <c r="RFK1198" s="433"/>
      <c r="RFL1198" s="433"/>
      <c r="RFM1198" s="433"/>
      <c r="RFN1198" s="433"/>
      <c r="RFO1198" s="433"/>
      <c r="RFP1198" s="433"/>
      <c r="RFQ1198" s="433"/>
      <c r="RFR1198" s="433"/>
      <c r="RFS1198" s="433"/>
      <c r="RFT1198" s="433"/>
      <c r="RFU1198" s="433"/>
      <c r="RFV1198" s="433"/>
      <c r="RFW1198" s="433"/>
      <c r="RFX1198" s="433"/>
      <c r="RFY1198" s="433"/>
      <c r="RFZ1198" s="433"/>
      <c r="RGA1198" s="433"/>
      <c r="RGB1198" s="433"/>
      <c r="RGC1198" s="433"/>
      <c r="RGD1198" s="433"/>
      <c r="RGE1198" s="433"/>
      <c r="RGF1198" s="433"/>
      <c r="RGG1198" s="433"/>
      <c r="RGH1198" s="433"/>
      <c r="RGI1198" s="433"/>
      <c r="RGJ1198" s="433"/>
      <c r="RGK1198" s="433"/>
      <c r="RGL1198" s="433"/>
      <c r="RGM1198" s="433"/>
      <c r="RGN1198" s="433"/>
      <c r="RGO1198" s="433"/>
      <c r="RGP1198" s="433"/>
      <c r="RGQ1198" s="433"/>
      <c r="RGR1198" s="433"/>
      <c r="RGS1198" s="433"/>
      <c r="RGT1198" s="433"/>
      <c r="RGU1198" s="433"/>
      <c r="RGV1198" s="433"/>
      <c r="RGW1198" s="433"/>
      <c r="RGX1198" s="433"/>
      <c r="RGY1198" s="433"/>
      <c r="RGZ1198" s="433"/>
      <c r="RHA1198" s="433"/>
      <c r="RHB1198" s="433"/>
      <c r="RHC1198" s="433"/>
      <c r="RHD1198" s="433"/>
      <c r="RHE1198" s="433"/>
      <c r="RHF1198" s="433"/>
      <c r="RHG1198" s="433"/>
      <c r="RHH1198" s="433"/>
      <c r="RHI1198" s="433"/>
      <c r="RHJ1198" s="433"/>
      <c r="RHK1198" s="433"/>
      <c r="RHL1198" s="433"/>
      <c r="RHM1198" s="433"/>
      <c r="RHN1198" s="433"/>
      <c r="RHO1198" s="433"/>
      <c r="RHP1198" s="433"/>
      <c r="RHQ1198" s="433"/>
      <c r="RHR1198" s="433"/>
      <c r="RHS1198" s="433"/>
      <c r="RHT1198" s="433"/>
      <c r="RHU1198" s="433"/>
      <c r="RHV1198" s="433"/>
      <c r="RHW1198" s="433"/>
      <c r="RHX1198" s="433"/>
      <c r="RHY1198" s="433"/>
      <c r="RHZ1198" s="433"/>
      <c r="RIA1198" s="433"/>
      <c r="RIB1198" s="433"/>
      <c r="RIC1198" s="433"/>
      <c r="RID1198" s="433"/>
      <c r="RIE1198" s="433"/>
      <c r="RIF1198" s="433"/>
      <c r="RIG1198" s="433"/>
      <c r="RIH1198" s="433"/>
      <c r="RII1198" s="433"/>
      <c r="RIJ1198" s="433"/>
      <c r="RIK1198" s="433"/>
      <c r="RIL1198" s="433"/>
      <c r="RIM1198" s="433"/>
      <c r="RIN1198" s="433"/>
      <c r="RIO1198" s="433"/>
      <c r="RIP1198" s="433"/>
      <c r="RIQ1198" s="433"/>
      <c r="RIR1198" s="433"/>
      <c r="RIS1198" s="433"/>
      <c r="RIT1198" s="433"/>
      <c r="RIU1198" s="433"/>
      <c r="RIV1198" s="433"/>
      <c r="RIW1198" s="433"/>
      <c r="RIX1198" s="433"/>
      <c r="RIY1198" s="433"/>
      <c r="RIZ1198" s="433"/>
      <c r="RJA1198" s="433"/>
      <c r="RJB1198" s="433"/>
      <c r="RJC1198" s="433"/>
      <c r="RJD1198" s="433"/>
      <c r="RJE1198" s="433"/>
      <c r="RJF1198" s="433"/>
      <c r="RJG1198" s="433"/>
      <c r="RJH1198" s="433"/>
      <c r="RJI1198" s="433"/>
      <c r="RJJ1198" s="433"/>
      <c r="RJK1198" s="433"/>
      <c r="RJL1198" s="433"/>
      <c r="RJM1198" s="433"/>
      <c r="RJN1198" s="433"/>
      <c r="RJO1198" s="433"/>
      <c r="RJP1198" s="433"/>
      <c r="RJQ1198" s="433"/>
      <c r="RJR1198" s="433"/>
      <c r="RJS1198" s="433"/>
      <c r="RJT1198" s="433"/>
      <c r="RJU1198" s="433"/>
      <c r="RJV1198" s="433"/>
      <c r="RJW1198" s="433"/>
      <c r="RJX1198" s="433"/>
      <c r="RJY1198" s="433"/>
      <c r="RJZ1198" s="433"/>
      <c r="RKA1198" s="433"/>
      <c r="RKB1198" s="433"/>
      <c r="RKC1198" s="433"/>
      <c r="RKD1198" s="433"/>
      <c r="RKE1198" s="433"/>
      <c r="RKF1198" s="433"/>
      <c r="RKG1198" s="433"/>
      <c r="RKH1198" s="433"/>
      <c r="RKI1198" s="433"/>
      <c r="RKJ1198" s="433"/>
      <c r="RKK1198" s="433"/>
      <c r="RKL1198" s="433"/>
      <c r="RKM1198" s="433"/>
      <c r="RKN1198" s="433"/>
      <c r="RKO1198" s="433"/>
      <c r="RKP1198" s="433"/>
      <c r="RKQ1198" s="433"/>
      <c r="RKR1198" s="433"/>
      <c r="RKS1198" s="433"/>
      <c r="RKT1198" s="433"/>
      <c r="RKU1198" s="433"/>
      <c r="RKV1198" s="433"/>
      <c r="RKW1198" s="433"/>
      <c r="RKX1198" s="433"/>
      <c r="RKY1198" s="433"/>
      <c r="RKZ1198" s="433"/>
      <c r="RLA1198" s="433"/>
      <c r="RLB1198" s="433"/>
      <c r="RLC1198" s="433"/>
      <c r="RLD1198" s="433"/>
      <c r="RLE1198" s="433"/>
      <c r="RLF1198" s="433"/>
      <c r="RLG1198" s="433"/>
      <c r="RLH1198" s="433"/>
      <c r="RLI1198" s="433"/>
      <c r="RLJ1198" s="433"/>
      <c r="RLK1198" s="433"/>
      <c r="RLL1198" s="433"/>
      <c r="RLM1198" s="433"/>
      <c r="RLN1198" s="433"/>
      <c r="RLO1198" s="433"/>
      <c r="RLP1198" s="433"/>
      <c r="RLQ1198" s="433"/>
      <c r="RLR1198" s="433"/>
      <c r="RLS1198" s="433"/>
      <c r="RLT1198" s="433"/>
      <c r="RLU1198" s="433"/>
      <c r="RLV1198" s="433"/>
      <c r="RLW1198" s="433"/>
      <c r="RLX1198" s="433"/>
      <c r="RLY1198" s="433"/>
      <c r="RLZ1198" s="433"/>
      <c r="RMA1198" s="433"/>
      <c r="RMB1198" s="433"/>
      <c r="RMC1198" s="433"/>
      <c r="RMD1198" s="433"/>
      <c r="RME1198" s="433"/>
      <c r="RMF1198" s="433"/>
      <c r="RMG1198" s="433"/>
      <c r="RMH1198" s="433"/>
      <c r="RMI1198" s="433"/>
      <c r="RMJ1198" s="433"/>
      <c r="RMK1198" s="433"/>
      <c r="RML1198" s="433"/>
      <c r="RMM1198" s="433"/>
      <c r="RMN1198" s="433"/>
      <c r="RMO1198" s="433"/>
      <c r="RMP1198" s="433"/>
      <c r="RMQ1198" s="433"/>
      <c r="RMR1198" s="433"/>
      <c r="RMS1198" s="433"/>
      <c r="RMT1198" s="433"/>
      <c r="RMU1198" s="433"/>
      <c r="RMV1198" s="433"/>
      <c r="RMW1198" s="433"/>
      <c r="RMX1198" s="433"/>
      <c r="RMY1198" s="433"/>
      <c r="RMZ1198" s="433"/>
      <c r="RNA1198" s="433"/>
      <c r="RNB1198" s="433"/>
      <c r="RNC1198" s="433"/>
      <c r="RND1198" s="433"/>
      <c r="RNE1198" s="433"/>
      <c r="RNF1198" s="433"/>
      <c r="RNG1198" s="433"/>
      <c r="RNH1198" s="433"/>
      <c r="RNI1198" s="433"/>
      <c r="RNJ1198" s="433"/>
      <c r="RNK1198" s="433"/>
      <c r="RNL1198" s="433"/>
      <c r="RNM1198" s="433"/>
      <c r="RNN1198" s="433"/>
      <c r="RNO1198" s="433"/>
      <c r="RNP1198" s="433"/>
      <c r="RNQ1198" s="433"/>
      <c r="RNR1198" s="433"/>
      <c r="RNS1198" s="433"/>
      <c r="RNT1198" s="433"/>
      <c r="RNU1198" s="433"/>
      <c r="RNV1198" s="433"/>
      <c r="RNW1198" s="433"/>
      <c r="RNX1198" s="433"/>
      <c r="RNY1198" s="433"/>
      <c r="RNZ1198" s="433"/>
      <c r="ROA1198" s="433"/>
      <c r="ROB1198" s="433"/>
      <c r="ROC1198" s="433"/>
      <c r="ROD1198" s="433"/>
      <c r="ROE1198" s="433"/>
      <c r="ROF1198" s="433"/>
      <c r="ROG1198" s="433"/>
      <c r="ROH1198" s="433"/>
      <c r="ROI1198" s="433"/>
      <c r="ROJ1198" s="433"/>
      <c r="ROK1198" s="433"/>
      <c r="ROL1198" s="433"/>
      <c r="ROM1198" s="433"/>
      <c r="RON1198" s="433"/>
      <c r="ROO1198" s="433"/>
      <c r="ROP1198" s="433"/>
      <c r="ROQ1198" s="433"/>
      <c r="ROR1198" s="433"/>
      <c r="ROS1198" s="433"/>
      <c r="ROT1198" s="433"/>
      <c r="ROU1198" s="433"/>
      <c r="ROV1198" s="433"/>
      <c r="ROW1198" s="433"/>
      <c r="ROX1198" s="433"/>
      <c r="ROY1198" s="433"/>
      <c r="ROZ1198" s="433"/>
      <c r="RPA1198" s="433"/>
      <c r="RPB1198" s="433"/>
      <c r="RPC1198" s="433"/>
      <c r="RPD1198" s="433"/>
      <c r="RPE1198" s="433"/>
      <c r="RPF1198" s="433"/>
      <c r="RPG1198" s="433"/>
      <c r="RPH1198" s="433"/>
      <c r="RPI1198" s="433"/>
      <c r="RPJ1198" s="433"/>
      <c r="RPK1198" s="433"/>
      <c r="RPL1198" s="433"/>
      <c r="RPM1198" s="433"/>
      <c r="RPN1198" s="433"/>
      <c r="RPO1198" s="433"/>
      <c r="RPP1198" s="433"/>
      <c r="RPQ1198" s="433"/>
      <c r="RPR1198" s="433"/>
      <c r="RPS1198" s="433"/>
      <c r="RPT1198" s="433"/>
      <c r="RPU1198" s="433"/>
      <c r="RPV1198" s="433"/>
      <c r="RPW1198" s="433"/>
      <c r="RPX1198" s="433"/>
      <c r="RPY1198" s="433"/>
      <c r="RPZ1198" s="433"/>
      <c r="RQA1198" s="433"/>
      <c r="RQB1198" s="433"/>
      <c r="RQC1198" s="433"/>
      <c r="RQD1198" s="433"/>
      <c r="RQE1198" s="433"/>
      <c r="RQF1198" s="433"/>
      <c r="RQG1198" s="433"/>
      <c r="RQH1198" s="433"/>
      <c r="RQI1198" s="433"/>
      <c r="RQJ1198" s="433"/>
      <c r="RQK1198" s="433"/>
      <c r="RQL1198" s="433"/>
      <c r="RQM1198" s="433"/>
      <c r="RQN1198" s="433"/>
      <c r="RQO1198" s="433"/>
      <c r="RQP1198" s="433"/>
      <c r="RQQ1198" s="433"/>
      <c r="RQR1198" s="433"/>
      <c r="RQS1198" s="433"/>
      <c r="RQT1198" s="433"/>
      <c r="RQU1198" s="433"/>
      <c r="RQV1198" s="433"/>
      <c r="RQW1198" s="433"/>
      <c r="RQX1198" s="433"/>
      <c r="RQY1198" s="433"/>
      <c r="RQZ1198" s="433"/>
      <c r="RRA1198" s="433"/>
      <c r="RRB1198" s="433"/>
      <c r="RRC1198" s="433"/>
      <c r="RRD1198" s="433"/>
      <c r="RRE1198" s="433"/>
      <c r="RRF1198" s="433"/>
      <c r="RRG1198" s="433"/>
      <c r="RRH1198" s="433"/>
      <c r="RRI1198" s="433"/>
      <c r="RRJ1198" s="433"/>
      <c r="RRK1198" s="433"/>
      <c r="RRL1198" s="433"/>
      <c r="RRM1198" s="433"/>
      <c r="RRN1198" s="433"/>
      <c r="RRO1198" s="433"/>
      <c r="RRP1198" s="433"/>
      <c r="RRQ1198" s="433"/>
      <c r="RRR1198" s="433"/>
      <c r="RRS1198" s="433"/>
      <c r="RRT1198" s="433"/>
      <c r="RRU1198" s="433"/>
      <c r="RRV1198" s="433"/>
      <c r="RRW1198" s="433"/>
      <c r="RRX1198" s="433"/>
      <c r="RRY1198" s="433"/>
      <c r="RRZ1198" s="433"/>
      <c r="RSA1198" s="433"/>
      <c r="RSB1198" s="433"/>
      <c r="RSC1198" s="433"/>
      <c r="RSD1198" s="433"/>
      <c r="RSE1198" s="433"/>
      <c r="RSF1198" s="433"/>
      <c r="RSG1198" s="433"/>
      <c r="RSH1198" s="433"/>
      <c r="RSI1198" s="433"/>
      <c r="RSJ1198" s="433"/>
      <c r="RSK1198" s="433"/>
      <c r="RSL1198" s="433"/>
      <c r="RSM1198" s="433"/>
      <c r="RSN1198" s="433"/>
      <c r="RSO1198" s="433"/>
      <c r="RSP1198" s="433"/>
      <c r="RSQ1198" s="433"/>
      <c r="RSR1198" s="433"/>
      <c r="RSS1198" s="433"/>
      <c r="RST1198" s="433"/>
      <c r="RSU1198" s="433"/>
      <c r="RSV1198" s="433"/>
      <c r="RSW1198" s="433"/>
      <c r="RSX1198" s="433"/>
      <c r="RSY1198" s="433"/>
      <c r="RSZ1198" s="433"/>
      <c r="RTA1198" s="433"/>
      <c r="RTB1198" s="433"/>
      <c r="RTC1198" s="433"/>
      <c r="RTD1198" s="433"/>
      <c r="RTE1198" s="433"/>
      <c r="RTF1198" s="433"/>
      <c r="RTG1198" s="433"/>
      <c r="RTH1198" s="433"/>
      <c r="RTI1198" s="433"/>
      <c r="RTJ1198" s="433"/>
      <c r="RTK1198" s="433"/>
      <c r="RTL1198" s="433"/>
      <c r="RTM1198" s="433"/>
      <c r="RTN1198" s="433"/>
      <c r="RTO1198" s="433"/>
      <c r="RTP1198" s="433"/>
      <c r="RTQ1198" s="433"/>
      <c r="RTR1198" s="433"/>
      <c r="RTS1198" s="433"/>
      <c r="RTT1198" s="433"/>
      <c r="RTU1198" s="433"/>
      <c r="RTV1198" s="433"/>
      <c r="RTW1198" s="433"/>
      <c r="RTX1198" s="433"/>
      <c r="RTY1198" s="433"/>
      <c r="RTZ1198" s="433"/>
      <c r="RUA1198" s="433"/>
      <c r="RUB1198" s="433"/>
      <c r="RUC1198" s="433"/>
      <c r="RUD1198" s="433"/>
      <c r="RUE1198" s="433"/>
      <c r="RUF1198" s="433"/>
      <c r="RUG1198" s="433"/>
      <c r="RUH1198" s="433"/>
      <c r="RUI1198" s="433"/>
      <c r="RUJ1198" s="433"/>
      <c r="RUK1198" s="433"/>
      <c r="RUL1198" s="433"/>
      <c r="RUM1198" s="433"/>
      <c r="RUN1198" s="433"/>
      <c r="RUO1198" s="433"/>
      <c r="RUP1198" s="433"/>
      <c r="RUQ1198" s="433"/>
      <c r="RUR1198" s="433"/>
      <c r="RUS1198" s="433"/>
      <c r="RUT1198" s="433"/>
      <c r="RUU1198" s="433"/>
      <c r="RUV1198" s="433"/>
      <c r="RUW1198" s="433"/>
      <c r="RUX1198" s="433"/>
      <c r="RUY1198" s="433"/>
      <c r="RUZ1198" s="433"/>
      <c r="RVA1198" s="433"/>
      <c r="RVB1198" s="433"/>
      <c r="RVC1198" s="433"/>
      <c r="RVD1198" s="433"/>
      <c r="RVE1198" s="433"/>
      <c r="RVF1198" s="433"/>
      <c r="RVG1198" s="433"/>
      <c r="RVH1198" s="433"/>
      <c r="RVI1198" s="433"/>
      <c r="RVJ1198" s="433"/>
      <c r="RVK1198" s="433"/>
      <c r="RVL1198" s="433"/>
      <c r="RVM1198" s="433"/>
      <c r="RVN1198" s="433"/>
      <c r="RVO1198" s="433"/>
      <c r="RVP1198" s="433"/>
      <c r="RVQ1198" s="433"/>
      <c r="RVR1198" s="433"/>
      <c r="RVS1198" s="433"/>
      <c r="RVT1198" s="433"/>
      <c r="RVU1198" s="433"/>
      <c r="RVV1198" s="433"/>
      <c r="RVW1198" s="433"/>
      <c r="RVX1198" s="433"/>
      <c r="RVY1198" s="433"/>
      <c r="RVZ1198" s="433"/>
      <c r="RWA1198" s="433"/>
      <c r="RWB1198" s="433"/>
      <c r="RWC1198" s="433"/>
      <c r="RWD1198" s="433"/>
      <c r="RWE1198" s="433"/>
      <c r="RWF1198" s="433"/>
      <c r="RWG1198" s="433"/>
      <c r="RWH1198" s="433"/>
      <c r="RWI1198" s="433"/>
      <c r="RWJ1198" s="433"/>
      <c r="RWK1198" s="433"/>
      <c r="RWL1198" s="433"/>
      <c r="RWM1198" s="433"/>
      <c r="RWN1198" s="433"/>
      <c r="RWO1198" s="433"/>
      <c r="RWP1198" s="433"/>
      <c r="RWQ1198" s="433"/>
      <c r="RWR1198" s="433"/>
      <c r="RWS1198" s="433"/>
      <c r="RWT1198" s="433"/>
      <c r="RWU1198" s="433"/>
      <c r="RWV1198" s="433"/>
      <c r="RWW1198" s="433"/>
      <c r="RWX1198" s="433"/>
      <c r="RWY1198" s="433"/>
      <c r="RWZ1198" s="433"/>
      <c r="RXA1198" s="433"/>
      <c r="RXB1198" s="433"/>
      <c r="RXC1198" s="433"/>
      <c r="RXD1198" s="433"/>
      <c r="RXE1198" s="433"/>
      <c r="RXF1198" s="433"/>
      <c r="RXG1198" s="433"/>
      <c r="RXH1198" s="433"/>
      <c r="RXI1198" s="433"/>
      <c r="RXJ1198" s="433"/>
      <c r="RXK1198" s="433"/>
      <c r="RXL1198" s="433"/>
      <c r="RXM1198" s="433"/>
      <c r="RXN1198" s="433"/>
      <c r="RXO1198" s="433"/>
      <c r="RXP1198" s="433"/>
      <c r="RXQ1198" s="433"/>
      <c r="RXR1198" s="433"/>
      <c r="RXS1198" s="433"/>
      <c r="RXT1198" s="433"/>
      <c r="RXU1198" s="433"/>
      <c r="RXV1198" s="433"/>
      <c r="RXW1198" s="433"/>
      <c r="RXX1198" s="433"/>
      <c r="RXY1198" s="433"/>
      <c r="RXZ1198" s="433"/>
      <c r="RYA1198" s="433"/>
      <c r="RYB1198" s="433"/>
      <c r="RYC1198" s="433"/>
      <c r="RYD1198" s="433"/>
      <c r="RYE1198" s="433"/>
      <c r="RYF1198" s="433"/>
      <c r="RYG1198" s="433"/>
      <c r="RYH1198" s="433"/>
      <c r="RYI1198" s="433"/>
      <c r="RYJ1198" s="433"/>
      <c r="RYK1198" s="433"/>
      <c r="RYL1198" s="433"/>
      <c r="RYM1198" s="433"/>
      <c r="RYN1198" s="433"/>
      <c r="RYO1198" s="433"/>
      <c r="RYP1198" s="433"/>
      <c r="RYQ1198" s="433"/>
      <c r="RYR1198" s="433"/>
      <c r="RYS1198" s="433"/>
      <c r="RYT1198" s="433"/>
      <c r="RYU1198" s="433"/>
      <c r="RYV1198" s="433"/>
      <c r="RYW1198" s="433"/>
      <c r="RYX1198" s="433"/>
      <c r="RYY1198" s="433"/>
      <c r="RYZ1198" s="433"/>
      <c r="RZA1198" s="433"/>
      <c r="RZB1198" s="433"/>
      <c r="RZC1198" s="433"/>
      <c r="RZD1198" s="433"/>
      <c r="RZE1198" s="433"/>
      <c r="RZF1198" s="433"/>
      <c r="RZG1198" s="433"/>
      <c r="RZH1198" s="433"/>
      <c r="RZI1198" s="433"/>
      <c r="RZJ1198" s="433"/>
      <c r="RZK1198" s="433"/>
      <c r="RZL1198" s="433"/>
      <c r="RZM1198" s="433"/>
      <c r="RZN1198" s="433"/>
      <c r="RZO1198" s="433"/>
      <c r="RZP1198" s="433"/>
      <c r="RZQ1198" s="433"/>
      <c r="RZR1198" s="433"/>
      <c r="RZS1198" s="433"/>
      <c r="RZT1198" s="433"/>
      <c r="RZU1198" s="433"/>
      <c r="RZV1198" s="433"/>
      <c r="RZW1198" s="433"/>
      <c r="RZX1198" s="433"/>
      <c r="RZY1198" s="433"/>
      <c r="RZZ1198" s="433"/>
      <c r="SAA1198" s="433"/>
      <c r="SAB1198" s="433"/>
      <c r="SAC1198" s="433"/>
      <c r="SAD1198" s="433"/>
      <c r="SAE1198" s="433"/>
      <c r="SAF1198" s="433"/>
      <c r="SAG1198" s="433"/>
      <c r="SAH1198" s="433"/>
      <c r="SAI1198" s="433"/>
      <c r="SAJ1198" s="433"/>
      <c r="SAK1198" s="433"/>
      <c r="SAL1198" s="433"/>
      <c r="SAM1198" s="433"/>
      <c r="SAN1198" s="433"/>
      <c r="SAO1198" s="433"/>
      <c r="SAP1198" s="433"/>
      <c r="SAQ1198" s="433"/>
      <c r="SAR1198" s="433"/>
      <c r="SAS1198" s="433"/>
      <c r="SAT1198" s="433"/>
      <c r="SAU1198" s="433"/>
      <c r="SAV1198" s="433"/>
      <c r="SAW1198" s="433"/>
      <c r="SAX1198" s="433"/>
      <c r="SAY1198" s="433"/>
      <c r="SAZ1198" s="433"/>
      <c r="SBA1198" s="433"/>
      <c r="SBB1198" s="433"/>
      <c r="SBC1198" s="433"/>
      <c r="SBD1198" s="433"/>
      <c r="SBE1198" s="433"/>
      <c r="SBF1198" s="433"/>
      <c r="SBG1198" s="433"/>
      <c r="SBH1198" s="433"/>
      <c r="SBI1198" s="433"/>
      <c r="SBJ1198" s="433"/>
      <c r="SBK1198" s="433"/>
      <c r="SBL1198" s="433"/>
      <c r="SBM1198" s="433"/>
      <c r="SBN1198" s="433"/>
      <c r="SBO1198" s="433"/>
      <c r="SBP1198" s="433"/>
      <c r="SBQ1198" s="433"/>
      <c r="SBR1198" s="433"/>
      <c r="SBS1198" s="433"/>
      <c r="SBT1198" s="433"/>
      <c r="SBU1198" s="433"/>
      <c r="SBV1198" s="433"/>
      <c r="SBW1198" s="433"/>
      <c r="SBX1198" s="433"/>
      <c r="SBY1198" s="433"/>
      <c r="SBZ1198" s="433"/>
      <c r="SCA1198" s="433"/>
      <c r="SCB1198" s="433"/>
      <c r="SCC1198" s="433"/>
      <c r="SCD1198" s="433"/>
      <c r="SCE1198" s="433"/>
      <c r="SCF1198" s="433"/>
      <c r="SCG1198" s="433"/>
      <c r="SCH1198" s="433"/>
      <c r="SCI1198" s="433"/>
      <c r="SCJ1198" s="433"/>
      <c r="SCK1198" s="433"/>
      <c r="SCL1198" s="433"/>
      <c r="SCM1198" s="433"/>
      <c r="SCN1198" s="433"/>
      <c r="SCO1198" s="433"/>
      <c r="SCP1198" s="433"/>
      <c r="SCQ1198" s="433"/>
      <c r="SCR1198" s="433"/>
      <c r="SCS1198" s="433"/>
      <c r="SCT1198" s="433"/>
      <c r="SCU1198" s="433"/>
      <c r="SCV1198" s="433"/>
      <c r="SCW1198" s="433"/>
      <c r="SCX1198" s="433"/>
      <c r="SCY1198" s="433"/>
      <c r="SCZ1198" s="433"/>
      <c r="SDA1198" s="433"/>
      <c r="SDB1198" s="433"/>
      <c r="SDC1198" s="433"/>
      <c r="SDD1198" s="433"/>
      <c r="SDE1198" s="433"/>
      <c r="SDF1198" s="433"/>
      <c r="SDG1198" s="433"/>
      <c r="SDH1198" s="433"/>
      <c r="SDI1198" s="433"/>
      <c r="SDJ1198" s="433"/>
      <c r="SDK1198" s="433"/>
      <c r="SDL1198" s="433"/>
      <c r="SDM1198" s="433"/>
      <c r="SDN1198" s="433"/>
      <c r="SDO1198" s="433"/>
      <c r="SDP1198" s="433"/>
      <c r="SDQ1198" s="433"/>
      <c r="SDR1198" s="433"/>
      <c r="SDS1198" s="433"/>
      <c r="SDT1198" s="433"/>
      <c r="SDU1198" s="433"/>
      <c r="SDV1198" s="433"/>
      <c r="SDW1198" s="433"/>
      <c r="SDX1198" s="433"/>
      <c r="SDY1198" s="433"/>
      <c r="SDZ1198" s="433"/>
      <c r="SEA1198" s="433"/>
      <c r="SEB1198" s="433"/>
      <c r="SEC1198" s="433"/>
      <c r="SED1198" s="433"/>
      <c r="SEE1198" s="433"/>
      <c r="SEF1198" s="433"/>
      <c r="SEG1198" s="433"/>
      <c r="SEH1198" s="433"/>
      <c r="SEI1198" s="433"/>
      <c r="SEJ1198" s="433"/>
      <c r="SEK1198" s="433"/>
      <c r="SEL1198" s="433"/>
      <c r="SEM1198" s="433"/>
      <c r="SEN1198" s="433"/>
      <c r="SEO1198" s="433"/>
      <c r="SEP1198" s="433"/>
      <c r="SEQ1198" s="433"/>
      <c r="SER1198" s="433"/>
      <c r="SES1198" s="433"/>
      <c r="SET1198" s="433"/>
      <c r="SEU1198" s="433"/>
      <c r="SEV1198" s="433"/>
      <c r="SEW1198" s="433"/>
      <c r="SEX1198" s="433"/>
      <c r="SEY1198" s="433"/>
      <c r="SEZ1198" s="433"/>
      <c r="SFA1198" s="433"/>
      <c r="SFB1198" s="433"/>
      <c r="SFC1198" s="433"/>
      <c r="SFD1198" s="433"/>
      <c r="SFE1198" s="433"/>
      <c r="SFF1198" s="433"/>
      <c r="SFG1198" s="433"/>
      <c r="SFH1198" s="433"/>
      <c r="SFI1198" s="433"/>
      <c r="SFJ1198" s="433"/>
      <c r="SFK1198" s="433"/>
      <c r="SFL1198" s="433"/>
      <c r="SFM1198" s="433"/>
      <c r="SFN1198" s="433"/>
      <c r="SFO1198" s="433"/>
      <c r="SFP1198" s="433"/>
      <c r="SFQ1198" s="433"/>
      <c r="SFR1198" s="433"/>
      <c r="SFS1198" s="433"/>
      <c r="SFT1198" s="433"/>
      <c r="SFU1198" s="433"/>
      <c r="SFV1198" s="433"/>
      <c r="SFW1198" s="433"/>
      <c r="SFX1198" s="433"/>
      <c r="SFY1198" s="433"/>
      <c r="SFZ1198" s="433"/>
      <c r="SGA1198" s="433"/>
      <c r="SGB1198" s="433"/>
      <c r="SGC1198" s="433"/>
      <c r="SGD1198" s="433"/>
      <c r="SGE1198" s="433"/>
      <c r="SGF1198" s="433"/>
      <c r="SGG1198" s="433"/>
      <c r="SGH1198" s="433"/>
      <c r="SGI1198" s="433"/>
      <c r="SGJ1198" s="433"/>
      <c r="SGK1198" s="433"/>
      <c r="SGL1198" s="433"/>
      <c r="SGM1198" s="433"/>
      <c r="SGN1198" s="433"/>
      <c r="SGO1198" s="433"/>
      <c r="SGP1198" s="433"/>
      <c r="SGQ1198" s="433"/>
      <c r="SGR1198" s="433"/>
      <c r="SGS1198" s="433"/>
      <c r="SGT1198" s="433"/>
      <c r="SGU1198" s="433"/>
      <c r="SGV1198" s="433"/>
      <c r="SGW1198" s="433"/>
      <c r="SGX1198" s="433"/>
      <c r="SGY1198" s="433"/>
      <c r="SGZ1198" s="433"/>
      <c r="SHA1198" s="433"/>
      <c r="SHB1198" s="433"/>
      <c r="SHC1198" s="433"/>
      <c r="SHD1198" s="433"/>
      <c r="SHE1198" s="433"/>
      <c r="SHF1198" s="433"/>
      <c r="SHG1198" s="433"/>
      <c r="SHH1198" s="433"/>
      <c r="SHI1198" s="433"/>
      <c r="SHJ1198" s="433"/>
      <c r="SHK1198" s="433"/>
      <c r="SHL1198" s="433"/>
      <c r="SHM1198" s="433"/>
      <c r="SHN1198" s="433"/>
      <c r="SHO1198" s="433"/>
      <c r="SHP1198" s="433"/>
      <c r="SHQ1198" s="433"/>
      <c r="SHR1198" s="433"/>
      <c r="SHS1198" s="433"/>
      <c r="SHT1198" s="433"/>
      <c r="SHU1198" s="433"/>
      <c r="SHV1198" s="433"/>
      <c r="SHW1198" s="433"/>
      <c r="SHX1198" s="433"/>
      <c r="SHY1198" s="433"/>
      <c r="SHZ1198" s="433"/>
      <c r="SIA1198" s="433"/>
      <c r="SIB1198" s="433"/>
      <c r="SIC1198" s="433"/>
      <c r="SID1198" s="433"/>
      <c r="SIE1198" s="433"/>
      <c r="SIF1198" s="433"/>
      <c r="SIG1198" s="433"/>
      <c r="SIH1198" s="433"/>
      <c r="SII1198" s="433"/>
      <c r="SIJ1198" s="433"/>
      <c r="SIK1198" s="433"/>
      <c r="SIL1198" s="433"/>
      <c r="SIM1198" s="433"/>
      <c r="SIN1198" s="433"/>
      <c r="SIO1198" s="433"/>
      <c r="SIP1198" s="433"/>
      <c r="SIQ1198" s="433"/>
      <c r="SIR1198" s="433"/>
      <c r="SIS1198" s="433"/>
      <c r="SIT1198" s="433"/>
      <c r="SIU1198" s="433"/>
      <c r="SIV1198" s="433"/>
      <c r="SIW1198" s="433"/>
      <c r="SIX1198" s="433"/>
      <c r="SIY1198" s="433"/>
      <c r="SIZ1198" s="433"/>
      <c r="SJA1198" s="433"/>
      <c r="SJB1198" s="433"/>
      <c r="SJC1198" s="433"/>
      <c r="SJD1198" s="433"/>
      <c r="SJE1198" s="433"/>
      <c r="SJF1198" s="433"/>
      <c r="SJG1198" s="433"/>
      <c r="SJH1198" s="433"/>
      <c r="SJI1198" s="433"/>
      <c r="SJJ1198" s="433"/>
      <c r="SJK1198" s="433"/>
      <c r="SJL1198" s="433"/>
      <c r="SJM1198" s="433"/>
      <c r="SJN1198" s="433"/>
      <c r="SJO1198" s="433"/>
      <c r="SJP1198" s="433"/>
      <c r="SJQ1198" s="433"/>
      <c r="SJR1198" s="433"/>
      <c r="SJS1198" s="433"/>
      <c r="SJT1198" s="433"/>
      <c r="SJU1198" s="433"/>
      <c r="SJV1198" s="433"/>
      <c r="SJW1198" s="433"/>
      <c r="SJX1198" s="433"/>
      <c r="SJY1198" s="433"/>
      <c r="SJZ1198" s="433"/>
      <c r="SKA1198" s="433"/>
      <c r="SKB1198" s="433"/>
      <c r="SKC1198" s="433"/>
      <c r="SKD1198" s="433"/>
      <c r="SKE1198" s="433"/>
      <c r="SKF1198" s="433"/>
      <c r="SKG1198" s="433"/>
      <c r="SKH1198" s="433"/>
      <c r="SKI1198" s="433"/>
      <c r="SKJ1198" s="433"/>
      <c r="SKK1198" s="433"/>
      <c r="SKL1198" s="433"/>
      <c r="SKM1198" s="433"/>
      <c r="SKN1198" s="433"/>
      <c r="SKO1198" s="433"/>
      <c r="SKP1198" s="433"/>
      <c r="SKQ1198" s="433"/>
      <c r="SKR1198" s="433"/>
      <c r="SKS1198" s="433"/>
      <c r="SKT1198" s="433"/>
      <c r="SKU1198" s="433"/>
      <c r="SKV1198" s="433"/>
      <c r="SKW1198" s="433"/>
      <c r="SKX1198" s="433"/>
      <c r="SKY1198" s="433"/>
      <c r="SKZ1198" s="433"/>
      <c r="SLA1198" s="433"/>
      <c r="SLB1198" s="433"/>
      <c r="SLC1198" s="433"/>
      <c r="SLD1198" s="433"/>
      <c r="SLE1198" s="433"/>
      <c r="SLF1198" s="433"/>
      <c r="SLG1198" s="433"/>
      <c r="SLH1198" s="433"/>
      <c r="SLI1198" s="433"/>
      <c r="SLJ1198" s="433"/>
      <c r="SLK1198" s="433"/>
      <c r="SLL1198" s="433"/>
      <c r="SLM1198" s="433"/>
      <c r="SLN1198" s="433"/>
      <c r="SLO1198" s="433"/>
      <c r="SLP1198" s="433"/>
      <c r="SLQ1198" s="433"/>
      <c r="SLR1198" s="433"/>
      <c r="SLS1198" s="433"/>
      <c r="SLT1198" s="433"/>
      <c r="SLU1198" s="433"/>
      <c r="SLV1198" s="433"/>
      <c r="SLW1198" s="433"/>
      <c r="SLX1198" s="433"/>
      <c r="SLY1198" s="433"/>
      <c r="SLZ1198" s="433"/>
      <c r="SMA1198" s="433"/>
      <c r="SMB1198" s="433"/>
      <c r="SMC1198" s="433"/>
      <c r="SMD1198" s="433"/>
      <c r="SME1198" s="433"/>
      <c r="SMF1198" s="433"/>
      <c r="SMG1198" s="433"/>
      <c r="SMH1198" s="433"/>
      <c r="SMI1198" s="433"/>
      <c r="SMJ1198" s="433"/>
      <c r="SMK1198" s="433"/>
      <c r="SML1198" s="433"/>
      <c r="SMM1198" s="433"/>
      <c r="SMN1198" s="433"/>
      <c r="SMO1198" s="433"/>
      <c r="SMP1198" s="433"/>
      <c r="SMQ1198" s="433"/>
      <c r="SMR1198" s="433"/>
      <c r="SMS1198" s="433"/>
      <c r="SMT1198" s="433"/>
      <c r="SMU1198" s="433"/>
      <c r="SMV1198" s="433"/>
      <c r="SMW1198" s="433"/>
      <c r="SMX1198" s="433"/>
      <c r="SMY1198" s="433"/>
      <c r="SMZ1198" s="433"/>
      <c r="SNA1198" s="433"/>
      <c r="SNB1198" s="433"/>
      <c r="SNC1198" s="433"/>
      <c r="SND1198" s="433"/>
      <c r="SNE1198" s="433"/>
      <c r="SNF1198" s="433"/>
      <c r="SNG1198" s="433"/>
      <c r="SNH1198" s="433"/>
      <c r="SNI1198" s="433"/>
      <c r="SNJ1198" s="433"/>
      <c r="SNK1198" s="433"/>
      <c r="SNL1198" s="433"/>
      <c r="SNM1198" s="433"/>
      <c r="SNN1198" s="433"/>
      <c r="SNO1198" s="433"/>
      <c r="SNP1198" s="433"/>
      <c r="SNQ1198" s="433"/>
      <c r="SNR1198" s="433"/>
      <c r="SNS1198" s="433"/>
      <c r="SNT1198" s="433"/>
      <c r="SNU1198" s="433"/>
      <c r="SNV1198" s="433"/>
      <c r="SNW1198" s="433"/>
      <c r="SNX1198" s="433"/>
      <c r="SNY1198" s="433"/>
      <c r="SNZ1198" s="433"/>
      <c r="SOA1198" s="433"/>
      <c r="SOB1198" s="433"/>
      <c r="SOC1198" s="433"/>
      <c r="SOD1198" s="433"/>
      <c r="SOE1198" s="433"/>
      <c r="SOF1198" s="433"/>
      <c r="SOG1198" s="433"/>
      <c r="SOH1198" s="433"/>
      <c r="SOI1198" s="433"/>
      <c r="SOJ1198" s="433"/>
      <c r="SOK1198" s="433"/>
      <c r="SOL1198" s="433"/>
      <c r="SOM1198" s="433"/>
      <c r="SON1198" s="433"/>
      <c r="SOO1198" s="433"/>
      <c r="SOP1198" s="433"/>
      <c r="SOQ1198" s="433"/>
      <c r="SOR1198" s="433"/>
      <c r="SOS1198" s="433"/>
      <c r="SOT1198" s="433"/>
      <c r="SOU1198" s="433"/>
      <c r="SOV1198" s="433"/>
      <c r="SOW1198" s="433"/>
      <c r="SOX1198" s="433"/>
      <c r="SOY1198" s="433"/>
      <c r="SOZ1198" s="433"/>
      <c r="SPA1198" s="433"/>
      <c r="SPB1198" s="433"/>
      <c r="SPC1198" s="433"/>
      <c r="SPD1198" s="433"/>
      <c r="SPE1198" s="433"/>
      <c r="SPF1198" s="433"/>
      <c r="SPG1198" s="433"/>
      <c r="SPH1198" s="433"/>
      <c r="SPI1198" s="433"/>
      <c r="SPJ1198" s="433"/>
      <c r="SPK1198" s="433"/>
      <c r="SPL1198" s="433"/>
      <c r="SPM1198" s="433"/>
      <c r="SPN1198" s="433"/>
      <c r="SPO1198" s="433"/>
      <c r="SPP1198" s="433"/>
      <c r="SPQ1198" s="433"/>
      <c r="SPR1198" s="433"/>
      <c r="SPS1198" s="433"/>
      <c r="SPT1198" s="433"/>
      <c r="SPU1198" s="433"/>
      <c r="SPV1198" s="433"/>
      <c r="SPW1198" s="433"/>
      <c r="SPX1198" s="433"/>
      <c r="SPY1198" s="433"/>
      <c r="SPZ1198" s="433"/>
      <c r="SQA1198" s="433"/>
      <c r="SQB1198" s="433"/>
      <c r="SQC1198" s="433"/>
      <c r="SQD1198" s="433"/>
      <c r="SQE1198" s="433"/>
      <c r="SQF1198" s="433"/>
      <c r="SQG1198" s="433"/>
      <c r="SQH1198" s="433"/>
      <c r="SQI1198" s="433"/>
      <c r="SQJ1198" s="433"/>
      <c r="SQK1198" s="433"/>
      <c r="SQL1198" s="433"/>
      <c r="SQM1198" s="433"/>
      <c r="SQN1198" s="433"/>
      <c r="SQO1198" s="433"/>
      <c r="SQP1198" s="433"/>
      <c r="SQQ1198" s="433"/>
      <c r="SQR1198" s="433"/>
      <c r="SQS1198" s="433"/>
      <c r="SQT1198" s="433"/>
      <c r="SQU1198" s="433"/>
      <c r="SQV1198" s="433"/>
      <c r="SQW1198" s="433"/>
      <c r="SQX1198" s="433"/>
      <c r="SQY1198" s="433"/>
      <c r="SQZ1198" s="433"/>
      <c r="SRA1198" s="433"/>
      <c r="SRB1198" s="433"/>
      <c r="SRC1198" s="433"/>
      <c r="SRD1198" s="433"/>
      <c r="SRE1198" s="433"/>
      <c r="SRF1198" s="433"/>
      <c r="SRG1198" s="433"/>
      <c r="SRH1198" s="433"/>
      <c r="SRI1198" s="433"/>
      <c r="SRJ1198" s="433"/>
      <c r="SRK1198" s="433"/>
      <c r="SRL1198" s="433"/>
      <c r="SRM1198" s="433"/>
      <c r="SRN1198" s="433"/>
      <c r="SRO1198" s="433"/>
      <c r="SRP1198" s="433"/>
      <c r="SRQ1198" s="433"/>
      <c r="SRR1198" s="433"/>
      <c r="SRS1198" s="433"/>
      <c r="SRT1198" s="433"/>
      <c r="SRU1198" s="433"/>
      <c r="SRV1198" s="433"/>
      <c r="SRW1198" s="433"/>
      <c r="SRX1198" s="433"/>
      <c r="SRY1198" s="433"/>
      <c r="SRZ1198" s="433"/>
      <c r="SSA1198" s="433"/>
      <c r="SSB1198" s="433"/>
      <c r="SSC1198" s="433"/>
      <c r="SSD1198" s="433"/>
      <c r="SSE1198" s="433"/>
      <c r="SSF1198" s="433"/>
      <c r="SSG1198" s="433"/>
      <c r="SSH1198" s="433"/>
      <c r="SSI1198" s="433"/>
      <c r="SSJ1198" s="433"/>
      <c r="SSK1198" s="433"/>
      <c r="SSL1198" s="433"/>
      <c r="SSM1198" s="433"/>
      <c r="SSN1198" s="433"/>
      <c r="SSO1198" s="433"/>
      <c r="SSP1198" s="433"/>
      <c r="SSQ1198" s="433"/>
      <c r="SSR1198" s="433"/>
      <c r="SSS1198" s="433"/>
      <c r="SST1198" s="433"/>
      <c r="SSU1198" s="433"/>
      <c r="SSV1198" s="433"/>
      <c r="SSW1198" s="433"/>
      <c r="SSX1198" s="433"/>
      <c r="SSY1198" s="433"/>
      <c r="SSZ1198" s="433"/>
      <c r="STA1198" s="433"/>
      <c r="STB1198" s="433"/>
      <c r="STC1198" s="433"/>
      <c r="STD1198" s="433"/>
      <c r="STE1198" s="433"/>
      <c r="STF1198" s="433"/>
      <c r="STG1198" s="433"/>
      <c r="STH1198" s="433"/>
      <c r="STI1198" s="433"/>
      <c r="STJ1198" s="433"/>
      <c r="STK1198" s="433"/>
      <c r="STL1198" s="433"/>
      <c r="STM1198" s="433"/>
      <c r="STN1198" s="433"/>
      <c r="STO1198" s="433"/>
      <c r="STP1198" s="433"/>
      <c r="STQ1198" s="433"/>
      <c r="STR1198" s="433"/>
      <c r="STS1198" s="433"/>
      <c r="STT1198" s="433"/>
      <c r="STU1198" s="433"/>
      <c r="STV1198" s="433"/>
      <c r="STW1198" s="433"/>
      <c r="STX1198" s="433"/>
      <c r="STY1198" s="433"/>
      <c r="STZ1198" s="433"/>
      <c r="SUA1198" s="433"/>
      <c r="SUB1198" s="433"/>
      <c r="SUC1198" s="433"/>
      <c r="SUD1198" s="433"/>
      <c r="SUE1198" s="433"/>
      <c r="SUF1198" s="433"/>
      <c r="SUG1198" s="433"/>
      <c r="SUH1198" s="433"/>
      <c r="SUI1198" s="433"/>
      <c r="SUJ1198" s="433"/>
      <c r="SUK1198" s="433"/>
      <c r="SUL1198" s="433"/>
      <c r="SUM1198" s="433"/>
      <c r="SUN1198" s="433"/>
      <c r="SUO1198" s="433"/>
      <c r="SUP1198" s="433"/>
      <c r="SUQ1198" s="433"/>
      <c r="SUR1198" s="433"/>
      <c r="SUS1198" s="433"/>
      <c r="SUT1198" s="433"/>
      <c r="SUU1198" s="433"/>
      <c r="SUV1198" s="433"/>
      <c r="SUW1198" s="433"/>
      <c r="SUX1198" s="433"/>
      <c r="SUY1198" s="433"/>
      <c r="SUZ1198" s="433"/>
      <c r="SVA1198" s="433"/>
      <c r="SVB1198" s="433"/>
      <c r="SVC1198" s="433"/>
      <c r="SVD1198" s="433"/>
      <c r="SVE1198" s="433"/>
      <c r="SVF1198" s="433"/>
      <c r="SVG1198" s="433"/>
      <c r="SVH1198" s="433"/>
      <c r="SVI1198" s="433"/>
      <c r="SVJ1198" s="433"/>
      <c r="SVK1198" s="433"/>
      <c r="SVL1198" s="433"/>
      <c r="SVM1198" s="433"/>
      <c r="SVN1198" s="433"/>
      <c r="SVO1198" s="433"/>
      <c r="SVP1198" s="433"/>
      <c r="SVQ1198" s="433"/>
      <c r="SVR1198" s="433"/>
      <c r="SVS1198" s="433"/>
      <c r="SVT1198" s="433"/>
      <c r="SVU1198" s="433"/>
      <c r="SVV1198" s="433"/>
      <c r="SVW1198" s="433"/>
      <c r="SVX1198" s="433"/>
      <c r="SVY1198" s="433"/>
      <c r="SVZ1198" s="433"/>
      <c r="SWA1198" s="433"/>
      <c r="SWB1198" s="433"/>
      <c r="SWC1198" s="433"/>
      <c r="SWD1198" s="433"/>
      <c r="SWE1198" s="433"/>
      <c r="SWF1198" s="433"/>
      <c r="SWG1198" s="433"/>
      <c r="SWH1198" s="433"/>
      <c r="SWI1198" s="433"/>
      <c r="SWJ1198" s="433"/>
      <c r="SWK1198" s="433"/>
      <c r="SWL1198" s="433"/>
      <c r="SWM1198" s="433"/>
      <c r="SWN1198" s="433"/>
      <c r="SWO1198" s="433"/>
      <c r="SWP1198" s="433"/>
      <c r="SWQ1198" s="433"/>
      <c r="SWR1198" s="433"/>
      <c r="SWS1198" s="433"/>
      <c r="SWT1198" s="433"/>
      <c r="SWU1198" s="433"/>
      <c r="SWV1198" s="433"/>
      <c r="SWW1198" s="433"/>
      <c r="SWX1198" s="433"/>
      <c r="SWY1198" s="433"/>
      <c r="SWZ1198" s="433"/>
      <c r="SXA1198" s="433"/>
      <c r="SXB1198" s="433"/>
      <c r="SXC1198" s="433"/>
      <c r="SXD1198" s="433"/>
      <c r="SXE1198" s="433"/>
      <c r="SXF1198" s="433"/>
      <c r="SXG1198" s="433"/>
      <c r="SXH1198" s="433"/>
      <c r="SXI1198" s="433"/>
      <c r="SXJ1198" s="433"/>
      <c r="SXK1198" s="433"/>
      <c r="SXL1198" s="433"/>
      <c r="SXM1198" s="433"/>
      <c r="SXN1198" s="433"/>
      <c r="SXO1198" s="433"/>
      <c r="SXP1198" s="433"/>
      <c r="SXQ1198" s="433"/>
      <c r="SXR1198" s="433"/>
      <c r="SXS1198" s="433"/>
      <c r="SXT1198" s="433"/>
      <c r="SXU1198" s="433"/>
      <c r="SXV1198" s="433"/>
      <c r="SXW1198" s="433"/>
      <c r="SXX1198" s="433"/>
      <c r="SXY1198" s="433"/>
      <c r="SXZ1198" s="433"/>
      <c r="SYA1198" s="433"/>
      <c r="SYB1198" s="433"/>
      <c r="SYC1198" s="433"/>
      <c r="SYD1198" s="433"/>
      <c r="SYE1198" s="433"/>
      <c r="SYF1198" s="433"/>
      <c r="SYG1198" s="433"/>
      <c r="SYH1198" s="433"/>
      <c r="SYI1198" s="433"/>
      <c r="SYJ1198" s="433"/>
      <c r="SYK1198" s="433"/>
      <c r="SYL1198" s="433"/>
      <c r="SYM1198" s="433"/>
      <c r="SYN1198" s="433"/>
      <c r="SYO1198" s="433"/>
      <c r="SYP1198" s="433"/>
      <c r="SYQ1198" s="433"/>
      <c r="SYR1198" s="433"/>
      <c r="SYS1198" s="433"/>
      <c r="SYT1198" s="433"/>
      <c r="SYU1198" s="433"/>
      <c r="SYV1198" s="433"/>
      <c r="SYW1198" s="433"/>
      <c r="SYX1198" s="433"/>
      <c r="SYY1198" s="433"/>
      <c r="SYZ1198" s="433"/>
      <c r="SZA1198" s="433"/>
      <c r="SZB1198" s="433"/>
      <c r="SZC1198" s="433"/>
      <c r="SZD1198" s="433"/>
      <c r="SZE1198" s="433"/>
      <c r="SZF1198" s="433"/>
      <c r="SZG1198" s="433"/>
      <c r="SZH1198" s="433"/>
      <c r="SZI1198" s="433"/>
      <c r="SZJ1198" s="433"/>
      <c r="SZK1198" s="433"/>
      <c r="SZL1198" s="433"/>
      <c r="SZM1198" s="433"/>
      <c r="SZN1198" s="433"/>
      <c r="SZO1198" s="433"/>
      <c r="SZP1198" s="433"/>
      <c r="SZQ1198" s="433"/>
      <c r="SZR1198" s="433"/>
      <c r="SZS1198" s="433"/>
      <c r="SZT1198" s="433"/>
      <c r="SZU1198" s="433"/>
      <c r="SZV1198" s="433"/>
      <c r="SZW1198" s="433"/>
      <c r="SZX1198" s="433"/>
      <c r="SZY1198" s="433"/>
      <c r="SZZ1198" s="433"/>
      <c r="TAA1198" s="433"/>
      <c r="TAB1198" s="433"/>
      <c r="TAC1198" s="433"/>
      <c r="TAD1198" s="433"/>
      <c r="TAE1198" s="433"/>
      <c r="TAF1198" s="433"/>
      <c r="TAG1198" s="433"/>
      <c r="TAH1198" s="433"/>
      <c r="TAI1198" s="433"/>
      <c r="TAJ1198" s="433"/>
      <c r="TAK1198" s="433"/>
      <c r="TAL1198" s="433"/>
      <c r="TAM1198" s="433"/>
      <c r="TAN1198" s="433"/>
      <c r="TAO1198" s="433"/>
      <c r="TAP1198" s="433"/>
      <c r="TAQ1198" s="433"/>
      <c r="TAR1198" s="433"/>
      <c r="TAS1198" s="433"/>
      <c r="TAT1198" s="433"/>
      <c r="TAU1198" s="433"/>
      <c r="TAV1198" s="433"/>
      <c r="TAW1198" s="433"/>
      <c r="TAX1198" s="433"/>
      <c r="TAY1198" s="433"/>
      <c r="TAZ1198" s="433"/>
      <c r="TBA1198" s="433"/>
      <c r="TBB1198" s="433"/>
      <c r="TBC1198" s="433"/>
      <c r="TBD1198" s="433"/>
      <c r="TBE1198" s="433"/>
      <c r="TBF1198" s="433"/>
      <c r="TBG1198" s="433"/>
      <c r="TBH1198" s="433"/>
      <c r="TBI1198" s="433"/>
      <c r="TBJ1198" s="433"/>
      <c r="TBK1198" s="433"/>
      <c r="TBL1198" s="433"/>
      <c r="TBM1198" s="433"/>
      <c r="TBN1198" s="433"/>
      <c r="TBO1198" s="433"/>
      <c r="TBP1198" s="433"/>
      <c r="TBQ1198" s="433"/>
      <c r="TBR1198" s="433"/>
      <c r="TBS1198" s="433"/>
      <c r="TBT1198" s="433"/>
      <c r="TBU1198" s="433"/>
      <c r="TBV1198" s="433"/>
      <c r="TBW1198" s="433"/>
      <c r="TBX1198" s="433"/>
      <c r="TBY1198" s="433"/>
      <c r="TBZ1198" s="433"/>
      <c r="TCA1198" s="433"/>
      <c r="TCB1198" s="433"/>
      <c r="TCC1198" s="433"/>
      <c r="TCD1198" s="433"/>
      <c r="TCE1198" s="433"/>
      <c r="TCF1198" s="433"/>
      <c r="TCG1198" s="433"/>
      <c r="TCH1198" s="433"/>
      <c r="TCI1198" s="433"/>
      <c r="TCJ1198" s="433"/>
      <c r="TCK1198" s="433"/>
      <c r="TCL1198" s="433"/>
      <c r="TCM1198" s="433"/>
      <c r="TCN1198" s="433"/>
      <c r="TCO1198" s="433"/>
      <c r="TCP1198" s="433"/>
      <c r="TCQ1198" s="433"/>
      <c r="TCR1198" s="433"/>
      <c r="TCS1198" s="433"/>
      <c r="TCT1198" s="433"/>
      <c r="TCU1198" s="433"/>
      <c r="TCV1198" s="433"/>
      <c r="TCW1198" s="433"/>
      <c r="TCX1198" s="433"/>
      <c r="TCY1198" s="433"/>
      <c r="TCZ1198" s="433"/>
      <c r="TDA1198" s="433"/>
      <c r="TDB1198" s="433"/>
      <c r="TDC1198" s="433"/>
      <c r="TDD1198" s="433"/>
      <c r="TDE1198" s="433"/>
      <c r="TDF1198" s="433"/>
      <c r="TDG1198" s="433"/>
      <c r="TDH1198" s="433"/>
      <c r="TDI1198" s="433"/>
      <c r="TDJ1198" s="433"/>
      <c r="TDK1198" s="433"/>
      <c r="TDL1198" s="433"/>
      <c r="TDM1198" s="433"/>
      <c r="TDN1198" s="433"/>
      <c r="TDO1198" s="433"/>
      <c r="TDP1198" s="433"/>
      <c r="TDQ1198" s="433"/>
      <c r="TDR1198" s="433"/>
      <c r="TDS1198" s="433"/>
      <c r="TDT1198" s="433"/>
      <c r="TDU1198" s="433"/>
      <c r="TDV1198" s="433"/>
      <c r="TDW1198" s="433"/>
      <c r="TDX1198" s="433"/>
      <c r="TDY1198" s="433"/>
      <c r="TDZ1198" s="433"/>
      <c r="TEA1198" s="433"/>
      <c r="TEB1198" s="433"/>
      <c r="TEC1198" s="433"/>
      <c r="TED1198" s="433"/>
      <c r="TEE1198" s="433"/>
      <c r="TEF1198" s="433"/>
      <c r="TEG1198" s="433"/>
      <c r="TEH1198" s="433"/>
      <c r="TEI1198" s="433"/>
      <c r="TEJ1198" s="433"/>
      <c r="TEK1198" s="433"/>
      <c r="TEL1198" s="433"/>
      <c r="TEM1198" s="433"/>
      <c r="TEN1198" s="433"/>
      <c r="TEO1198" s="433"/>
      <c r="TEP1198" s="433"/>
      <c r="TEQ1198" s="433"/>
      <c r="TER1198" s="433"/>
      <c r="TES1198" s="433"/>
      <c r="TET1198" s="433"/>
      <c r="TEU1198" s="433"/>
      <c r="TEV1198" s="433"/>
      <c r="TEW1198" s="433"/>
      <c r="TEX1198" s="433"/>
      <c r="TEY1198" s="433"/>
      <c r="TEZ1198" s="433"/>
      <c r="TFA1198" s="433"/>
      <c r="TFB1198" s="433"/>
      <c r="TFC1198" s="433"/>
      <c r="TFD1198" s="433"/>
      <c r="TFE1198" s="433"/>
      <c r="TFF1198" s="433"/>
      <c r="TFG1198" s="433"/>
      <c r="TFH1198" s="433"/>
      <c r="TFI1198" s="433"/>
      <c r="TFJ1198" s="433"/>
      <c r="TFK1198" s="433"/>
      <c r="TFL1198" s="433"/>
      <c r="TFM1198" s="433"/>
      <c r="TFN1198" s="433"/>
      <c r="TFO1198" s="433"/>
      <c r="TFP1198" s="433"/>
      <c r="TFQ1198" s="433"/>
      <c r="TFR1198" s="433"/>
      <c r="TFS1198" s="433"/>
      <c r="TFT1198" s="433"/>
      <c r="TFU1198" s="433"/>
      <c r="TFV1198" s="433"/>
      <c r="TFW1198" s="433"/>
      <c r="TFX1198" s="433"/>
      <c r="TFY1198" s="433"/>
      <c r="TFZ1198" s="433"/>
      <c r="TGA1198" s="433"/>
      <c r="TGB1198" s="433"/>
      <c r="TGC1198" s="433"/>
      <c r="TGD1198" s="433"/>
      <c r="TGE1198" s="433"/>
      <c r="TGF1198" s="433"/>
      <c r="TGG1198" s="433"/>
      <c r="TGH1198" s="433"/>
      <c r="TGI1198" s="433"/>
      <c r="TGJ1198" s="433"/>
      <c r="TGK1198" s="433"/>
      <c r="TGL1198" s="433"/>
      <c r="TGM1198" s="433"/>
      <c r="TGN1198" s="433"/>
      <c r="TGO1198" s="433"/>
      <c r="TGP1198" s="433"/>
      <c r="TGQ1198" s="433"/>
      <c r="TGR1198" s="433"/>
      <c r="TGS1198" s="433"/>
      <c r="TGT1198" s="433"/>
      <c r="TGU1198" s="433"/>
      <c r="TGV1198" s="433"/>
      <c r="TGW1198" s="433"/>
      <c r="TGX1198" s="433"/>
      <c r="TGY1198" s="433"/>
      <c r="TGZ1198" s="433"/>
      <c r="THA1198" s="433"/>
      <c r="THB1198" s="433"/>
      <c r="THC1198" s="433"/>
      <c r="THD1198" s="433"/>
      <c r="THE1198" s="433"/>
      <c r="THF1198" s="433"/>
      <c r="THG1198" s="433"/>
      <c r="THH1198" s="433"/>
      <c r="THI1198" s="433"/>
      <c r="THJ1198" s="433"/>
      <c r="THK1198" s="433"/>
      <c r="THL1198" s="433"/>
      <c r="THM1198" s="433"/>
      <c r="THN1198" s="433"/>
      <c r="THO1198" s="433"/>
      <c r="THP1198" s="433"/>
      <c r="THQ1198" s="433"/>
      <c r="THR1198" s="433"/>
      <c r="THS1198" s="433"/>
      <c r="THT1198" s="433"/>
      <c r="THU1198" s="433"/>
      <c r="THV1198" s="433"/>
      <c r="THW1198" s="433"/>
      <c r="THX1198" s="433"/>
      <c r="THY1198" s="433"/>
      <c r="THZ1198" s="433"/>
      <c r="TIA1198" s="433"/>
      <c r="TIB1198" s="433"/>
      <c r="TIC1198" s="433"/>
      <c r="TID1198" s="433"/>
      <c r="TIE1198" s="433"/>
      <c r="TIF1198" s="433"/>
      <c r="TIG1198" s="433"/>
      <c r="TIH1198" s="433"/>
      <c r="TII1198" s="433"/>
      <c r="TIJ1198" s="433"/>
      <c r="TIK1198" s="433"/>
      <c r="TIL1198" s="433"/>
      <c r="TIM1198" s="433"/>
      <c r="TIN1198" s="433"/>
      <c r="TIO1198" s="433"/>
      <c r="TIP1198" s="433"/>
      <c r="TIQ1198" s="433"/>
      <c r="TIR1198" s="433"/>
      <c r="TIS1198" s="433"/>
      <c r="TIT1198" s="433"/>
      <c r="TIU1198" s="433"/>
      <c r="TIV1198" s="433"/>
      <c r="TIW1198" s="433"/>
      <c r="TIX1198" s="433"/>
      <c r="TIY1198" s="433"/>
      <c r="TIZ1198" s="433"/>
      <c r="TJA1198" s="433"/>
      <c r="TJB1198" s="433"/>
      <c r="TJC1198" s="433"/>
      <c r="TJD1198" s="433"/>
      <c r="TJE1198" s="433"/>
      <c r="TJF1198" s="433"/>
      <c r="TJG1198" s="433"/>
      <c r="TJH1198" s="433"/>
      <c r="TJI1198" s="433"/>
      <c r="TJJ1198" s="433"/>
      <c r="TJK1198" s="433"/>
      <c r="TJL1198" s="433"/>
      <c r="TJM1198" s="433"/>
      <c r="TJN1198" s="433"/>
      <c r="TJO1198" s="433"/>
      <c r="TJP1198" s="433"/>
      <c r="TJQ1198" s="433"/>
      <c r="TJR1198" s="433"/>
      <c r="TJS1198" s="433"/>
      <c r="TJT1198" s="433"/>
      <c r="TJU1198" s="433"/>
      <c r="TJV1198" s="433"/>
      <c r="TJW1198" s="433"/>
      <c r="TJX1198" s="433"/>
      <c r="TJY1198" s="433"/>
      <c r="TJZ1198" s="433"/>
      <c r="TKA1198" s="433"/>
      <c r="TKB1198" s="433"/>
      <c r="TKC1198" s="433"/>
      <c r="TKD1198" s="433"/>
      <c r="TKE1198" s="433"/>
      <c r="TKF1198" s="433"/>
      <c r="TKG1198" s="433"/>
      <c r="TKH1198" s="433"/>
      <c r="TKI1198" s="433"/>
      <c r="TKJ1198" s="433"/>
      <c r="TKK1198" s="433"/>
      <c r="TKL1198" s="433"/>
      <c r="TKM1198" s="433"/>
      <c r="TKN1198" s="433"/>
      <c r="TKO1198" s="433"/>
      <c r="TKP1198" s="433"/>
      <c r="TKQ1198" s="433"/>
      <c r="TKR1198" s="433"/>
      <c r="TKS1198" s="433"/>
      <c r="TKT1198" s="433"/>
      <c r="TKU1198" s="433"/>
      <c r="TKV1198" s="433"/>
      <c r="TKW1198" s="433"/>
      <c r="TKX1198" s="433"/>
      <c r="TKY1198" s="433"/>
      <c r="TKZ1198" s="433"/>
      <c r="TLA1198" s="433"/>
      <c r="TLB1198" s="433"/>
      <c r="TLC1198" s="433"/>
      <c r="TLD1198" s="433"/>
      <c r="TLE1198" s="433"/>
      <c r="TLF1198" s="433"/>
      <c r="TLG1198" s="433"/>
      <c r="TLH1198" s="433"/>
      <c r="TLI1198" s="433"/>
      <c r="TLJ1198" s="433"/>
      <c r="TLK1198" s="433"/>
      <c r="TLL1198" s="433"/>
      <c r="TLM1198" s="433"/>
      <c r="TLN1198" s="433"/>
      <c r="TLO1198" s="433"/>
      <c r="TLP1198" s="433"/>
      <c r="TLQ1198" s="433"/>
      <c r="TLR1198" s="433"/>
      <c r="TLS1198" s="433"/>
      <c r="TLT1198" s="433"/>
      <c r="TLU1198" s="433"/>
      <c r="TLV1198" s="433"/>
      <c r="TLW1198" s="433"/>
      <c r="TLX1198" s="433"/>
      <c r="TLY1198" s="433"/>
      <c r="TLZ1198" s="433"/>
      <c r="TMA1198" s="433"/>
      <c r="TMB1198" s="433"/>
      <c r="TMC1198" s="433"/>
      <c r="TMD1198" s="433"/>
      <c r="TME1198" s="433"/>
      <c r="TMF1198" s="433"/>
      <c r="TMG1198" s="433"/>
      <c r="TMH1198" s="433"/>
      <c r="TMI1198" s="433"/>
      <c r="TMJ1198" s="433"/>
      <c r="TMK1198" s="433"/>
      <c r="TML1198" s="433"/>
      <c r="TMM1198" s="433"/>
      <c r="TMN1198" s="433"/>
      <c r="TMO1198" s="433"/>
      <c r="TMP1198" s="433"/>
      <c r="TMQ1198" s="433"/>
      <c r="TMR1198" s="433"/>
      <c r="TMS1198" s="433"/>
      <c r="TMT1198" s="433"/>
      <c r="TMU1198" s="433"/>
      <c r="TMV1198" s="433"/>
      <c r="TMW1198" s="433"/>
      <c r="TMX1198" s="433"/>
      <c r="TMY1198" s="433"/>
      <c r="TMZ1198" s="433"/>
      <c r="TNA1198" s="433"/>
      <c r="TNB1198" s="433"/>
      <c r="TNC1198" s="433"/>
      <c r="TND1198" s="433"/>
      <c r="TNE1198" s="433"/>
      <c r="TNF1198" s="433"/>
      <c r="TNG1198" s="433"/>
      <c r="TNH1198" s="433"/>
      <c r="TNI1198" s="433"/>
      <c r="TNJ1198" s="433"/>
      <c r="TNK1198" s="433"/>
      <c r="TNL1198" s="433"/>
      <c r="TNM1198" s="433"/>
      <c r="TNN1198" s="433"/>
      <c r="TNO1198" s="433"/>
      <c r="TNP1198" s="433"/>
      <c r="TNQ1198" s="433"/>
      <c r="TNR1198" s="433"/>
      <c r="TNS1198" s="433"/>
      <c r="TNT1198" s="433"/>
      <c r="TNU1198" s="433"/>
      <c r="TNV1198" s="433"/>
      <c r="TNW1198" s="433"/>
      <c r="TNX1198" s="433"/>
      <c r="TNY1198" s="433"/>
      <c r="TNZ1198" s="433"/>
      <c r="TOA1198" s="433"/>
      <c r="TOB1198" s="433"/>
      <c r="TOC1198" s="433"/>
      <c r="TOD1198" s="433"/>
      <c r="TOE1198" s="433"/>
      <c r="TOF1198" s="433"/>
      <c r="TOG1198" s="433"/>
      <c r="TOH1198" s="433"/>
      <c r="TOI1198" s="433"/>
      <c r="TOJ1198" s="433"/>
      <c r="TOK1198" s="433"/>
      <c r="TOL1198" s="433"/>
      <c r="TOM1198" s="433"/>
      <c r="TON1198" s="433"/>
      <c r="TOO1198" s="433"/>
      <c r="TOP1198" s="433"/>
      <c r="TOQ1198" s="433"/>
      <c r="TOR1198" s="433"/>
      <c r="TOS1198" s="433"/>
      <c r="TOT1198" s="433"/>
      <c r="TOU1198" s="433"/>
      <c r="TOV1198" s="433"/>
      <c r="TOW1198" s="433"/>
      <c r="TOX1198" s="433"/>
      <c r="TOY1198" s="433"/>
      <c r="TOZ1198" s="433"/>
      <c r="TPA1198" s="433"/>
      <c r="TPB1198" s="433"/>
      <c r="TPC1198" s="433"/>
      <c r="TPD1198" s="433"/>
      <c r="TPE1198" s="433"/>
      <c r="TPF1198" s="433"/>
      <c r="TPG1198" s="433"/>
      <c r="TPH1198" s="433"/>
      <c r="TPI1198" s="433"/>
      <c r="TPJ1198" s="433"/>
      <c r="TPK1198" s="433"/>
      <c r="TPL1198" s="433"/>
      <c r="TPM1198" s="433"/>
      <c r="TPN1198" s="433"/>
      <c r="TPO1198" s="433"/>
      <c r="TPP1198" s="433"/>
      <c r="TPQ1198" s="433"/>
      <c r="TPR1198" s="433"/>
      <c r="TPS1198" s="433"/>
      <c r="TPT1198" s="433"/>
      <c r="TPU1198" s="433"/>
      <c r="TPV1198" s="433"/>
      <c r="TPW1198" s="433"/>
      <c r="TPX1198" s="433"/>
      <c r="TPY1198" s="433"/>
      <c r="TPZ1198" s="433"/>
      <c r="TQA1198" s="433"/>
      <c r="TQB1198" s="433"/>
      <c r="TQC1198" s="433"/>
      <c r="TQD1198" s="433"/>
      <c r="TQE1198" s="433"/>
      <c r="TQF1198" s="433"/>
      <c r="TQG1198" s="433"/>
      <c r="TQH1198" s="433"/>
      <c r="TQI1198" s="433"/>
      <c r="TQJ1198" s="433"/>
      <c r="TQK1198" s="433"/>
      <c r="TQL1198" s="433"/>
      <c r="TQM1198" s="433"/>
      <c r="TQN1198" s="433"/>
      <c r="TQO1198" s="433"/>
      <c r="TQP1198" s="433"/>
      <c r="TQQ1198" s="433"/>
      <c r="TQR1198" s="433"/>
      <c r="TQS1198" s="433"/>
      <c r="TQT1198" s="433"/>
      <c r="TQU1198" s="433"/>
      <c r="TQV1198" s="433"/>
      <c r="TQW1198" s="433"/>
      <c r="TQX1198" s="433"/>
      <c r="TQY1198" s="433"/>
      <c r="TQZ1198" s="433"/>
      <c r="TRA1198" s="433"/>
      <c r="TRB1198" s="433"/>
      <c r="TRC1198" s="433"/>
      <c r="TRD1198" s="433"/>
      <c r="TRE1198" s="433"/>
      <c r="TRF1198" s="433"/>
      <c r="TRG1198" s="433"/>
      <c r="TRH1198" s="433"/>
      <c r="TRI1198" s="433"/>
      <c r="TRJ1198" s="433"/>
      <c r="TRK1198" s="433"/>
      <c r="TRL1198" s="433"/>
      <c r="TRM1198" s="433"/>
      <c r="TRN1198" s="433"/>
      <c r="TRO1198" s="433"/>
      <c r="TRP1198" s="433"/>
      <c r="TRQ1198" s="433"/>
      <c r="TRR1198" s="433"/>
      <c r="TRS1198" s="433"/>
      <c r="TRT1198" s="433"/>
      <c r="TRU1198" s="433"/>
      <c r="TRV1198" s="433"/>
      <c r="TRW1198" s="433"/>
      <c r="TRX1198" s="433"/>
      <c r="TRY1198" s="433"/>
      <c r="TRZ1198" s="433"/>
      <c r="TSA1198" s="433"/>
      <c r="TSB1198" s="433"/>
      <c r="TSC1198" s="433"/>
      <c r="TSD1198" s="433"/>
      <c r="TSE1198" s="433"/>
      <c r="TSF1198" s="433"/>
      <c r="TSG1198" s="433"/>
      <c r="TSH1198" s="433"/>
      <c r="TSI1198" s="433"/>
      <c r="TSJ1198" s="433"/>
      <c r="TSK1198" s="433"/>
      <c r="TSL1198" s="433"/>
      <c r="TSM1198" s="433"/>
      <c r="TSN1198" s="433"/>
      <c r="TSO1198" s="433"/>
      <c r="TSP1198" s="433"/>
      <c r="TSQ1198" s="433"/>
      <c r="TSR1198" s="433"/>
      <c r="TSS1198" s="433"/>
      <c r="TST1198" s="433"/>
      <c r="TSU1198" s="433"/>
      <c r="TSV1198" s="433"/>
      <c r="TSW1198" s="433"/>
      <c r="TSX1198" s="433"/>
      <c r="TSY1198" s="433"/>
      <c r="TSZ1198" s="433"/>
      <c r="TTA1198" s="433"/>
      <c r="TTB1198" s="433"/>
      <c r="TTC1198" s="433"/>
      <c r="TTD1198" s="433"/>
      <c r="TTE1198" s="433"/>
      <c r="TTF1198" s="433"/>
      <c r="TTG1198" s="433"/>
      <c r="TTH1198" s="433"/>
      <c r="TTI1198" s="433"/>
      <c r="TTJ1198" s="433"/>
      <c r="TTK1198" s="433"/>
      <c r="TTL1198" s="433"/>
      <c r="TTM1198" s="433"/>
      <c r="TTN1198" s="433"/>
      <c r="TTO1198" s="433"/>
      <c r="TTP1198" s="433"/>
      <c r="TTQ1198" s="433"/>
      <c r="TTR1198" s="433"/>
      <c r="TTS1198" s="433"/>
      <c r="TTT1198" s="433"/>
      <c r="TTU1198" s="433"/>
      <c r="TTV1198" s="433"/>
      <c r="TTW1198" s="433"/>
      <c r="TTX1198" s="433"/>
      <c r="TTY1198" s="433"/>
      <c r="TTZ1198" s="433"/>
      <c r="TUA1198" s="433"/>
      <c r="TUB1198" s="433"/>
      <c r="TUC1198" s="433"/>
      <c r="TUD1198" s="433"/>
      <c r="TUE1198" s="433"/>
      <c r="TUF1198" s="433"/>
      <c r="TUG1198" s="433"/>
      <c r="TUH1198" s="433"/>
      <c r="TUI1198" s="433"/>
      <c r="TUJ1198" s="433"/>
      <c r="TUK1198" s="433"/>
      <c r="TUL1198" s="433"/>
      <c r="TUM1198" s="433"/>
      <c r="TUN1198" s="433"/>
      <c r="TUO1198" s="433"/>
      <c r="TUP1198" s="433"/>
      <c r="TUQ1198" s="433"/>
      <c r="TUR1198" s="433"/>
      <c r="TUS1198" s="433"/>
      <c r="TUT1198" s="433"/>
      <c r="TUU1198" s="433"/>
      <c r="TUV1198" s="433"/>
      <c r="TUW1198" s="433"/>
      <c r="TUX1198" s="433"/>
      <c r="TUY1198" s="433"/>
      <c r="TUZ1198" s="433"/>
      <c r="TVA1198" s="433"/>
      <c r="TVB1198" s="433"/>
      <c r="TVC1198" s="433"/>
      <c r="TVD1198" s="433"/>
      <c r="TVE1198" s="433"/>
      <c r="TVF1198" s="433"/>
      <c r="TVG1198" s="433"/>
      <c r="TVH1198" s="433"/>
      <c r="TVI1198" s="433"/>
      <c r="TVJ1198" s="433"/>
      <c r="TVK1198" s="433"/>
      <c r="TVL1198" s="433"/>
      <c r="TVM1198" s="433"/>
      <c r="TVN1198" s="433"/>
      <c r="TVO1198" s="433"/>
      <c r="TVP1198" s="433"/>
      <c r="TVQ1198" s="433"/>
      <c r="TVR1198" s="433"/>
      <c r="TVS1198" s="433"/>
      <c r="TVT1198" s="433"/>
      <c r="TVU1198" s="433"/>
      <c r="TVV1198" s="433"/>
      <c r="TVW1198" s="433"/>
      <c r="TVX1198" s="433"/>
      <c r="TVY1198" s="433"/>
      <c r="TVZ1198" s="433"/>
      <c r="TWA1198" s="433"/>
      <c r="TWB1198" s="433"/>
      <c r="TWC1198" s="433"/>
      <c r="TWD1198" s="433"/>
      <c r="TWE1198" s="433"/>
      <c r="TWF1198" s="433"/>
      <c r="TWG1198" s="433"/>
      <c r="TWH1198" s="433"/>
      <c r="TWI1198" s="433"/>
      <c r="TWJ1198" s="433"/>
      <c r="TWK1198" s="433"/>
      <c r="TWL1198" s="433"/>
      <c r="TWM1198" s="433"/>
      <c r="TWN1198" s="433"/>
      <c r="TWO1198" s="433"/>
      <c r="TWP1198" s="433"/>
      <c r="TWQ1198" s="433"/>
      <c r="TWR1198" s="433"/>
      <c r="TWS1198" s="433"/>
      <c r="TWT1198" s="433"/>
      <c r="TWU1198" s="433"/>
      <c r="TWV1198" s="433"/>
      <c r="TWW1198" s="433"/>
      <c r="TWX1198" s="433"/>
      <c r="TWY1198" s="433"/>
      <c r="TWZ1198" s="433"/>
      <c r="TXA1198" s="433"/>
      <c r="TXB1198" s="433"/>
      <c r="TXC1198" s="433"/>
      <c r="TXD1198" s="433"/>
      <c r="TXE1198" s="433"/>
      <c r="TXF1198" s="433"/>
      <c r="TXG1198" s="433"/>
      <c r="TXH1198" s="433"/>
      <c r="TXI1198" s="433"/>
      <c r="TXJ1198" s="433"/>
      <c r="TXK1198" s="433"/>
      <c r="TXL1198" s="433"/>
      <c r="TXM1198" s="433"/>
      <c r="TXN1198" s="433"/>
      <c r="TXO1198" s="433"/>
      <c r="TXP1198" s="433"/>
      <c r="TXQ1198" s="433"/>
      <c r="TXR1198" s="433"/>
      <c r="TXS1198" s="433"/>
      <c r="TXT1198" s="433"/>
      <c r="TXU1198" s="433"/>
      <c r="TXV1198" s="433"/>
      <c r="TXW1198" s="433"/>
      <c r="TXX1198" s="433"/>
      <c r="TXY1198" s="433"/>
      <c r="TXZ1198" s="433"/>
      <c r="TYA1198" s="433"/>
      <c r="TYB1198" s="433"/>
      <c r="TYC1198" s="433"/>
      <c r="TYD1198" s="433"/>
      <c r="TYE1198" s="433"/>
      <c r="TYF1198" s="433"/>
      <c r="TYG1198" s="433"/>
      <c r="TYH1198" s="433"/>
      <c r="TYI1198" s="433"/>
      <c r="TYJ1198" s="433"/>
      <c r="TYK1198" s="433"/>
      <c r="TYL1198" s="433"/>
      <c r="TYM1198" s="433"/>
      <c r="TYN1198" s="433"/>
      <c r="TYO1198" s="433"/>
      <c r="TYP1198" s="433"/>
      <c r="TYQ1198" s="433"/>
      <c r="TYR1198" s="433"/>
      <c r="TYS1198" s="433"/>
      <c r="TYT1198" s="433"/>
      <c r="TYU1198" s="433"/>
      <c r="TYV1198" s="433"/>
      <c r="TYW1198" s="433"/>
      <c r="TYX1198" s="433"/>
      <c r="TYY1198" s="433"/>
      <c r="TYZ1198" s="433"/>
      <c r="TZA1198" s="433"/>
      <c r="TZB1198" s="433"/>
      <c r="TZC1198" s="433"/>
      <c r="TZD1198" s="433"/>
      <c r="TZE1198" s="433"/>
      <c r="TZF1198" s="433"/>
      <c r="TZG1198" s="433"/>
      <c r="TZH1198" s="433"/>
      <c r="TZI1198" s="433"/>
      <c r="TZJ1198" s="433"/>
      <c r="TZK1198" s="433"/>
      <c r="TZL1198" s="433"/>
      <c r="TZM1198" s="433"/>
      <c r="TZN1198" s="433"/>
      <c r="TZO1198" s="433"/>
      <c r="TZP1198" s="433"/>
      <c r="TZQ1198" s="433"/>
      <c r="TZR1198" s="433"/>
      <c r="TZS1198" s="433"/>
      <c r="TZT1198" s="433"/>
      <c r="TZU1198" s="433"/>
      <c r="TZV1198" s="433"/>
      <c r="TZW1198" s="433"/>
      <c r="TZX1198" s="433"/>
      <c r="TZY1198" s="433"/>
      <c r="TZZ1198" s="433"/>
      <c r="UAA1198" s="433"/>
      <c r="UAB1198" s="433"/>
      <c r="UAC1198" s="433"/>
      <c r="UAD1198" s="433"/>
      <c r="UAE1198" s="433"/>
      <c r="UAF1198" s="433"/>
      <c r="UAG1198" s="433"/>
      <c r="UAH1198" s="433"/>
      <c r="UAI1198" s="433"/>
      <c r="UAJ1198" s="433"/>
      <c r="UAK1198" s="433"/>
      <c r="UAL1198" s="433"/>
      <c r="UAM1198" s="433"/>
      <c r="UAN1198" s="433"/>
      <c r="UAO1198" s="433"/>
      <c r="UAP1198" s="433"/>
      <c r="UAQ1198" s="433"/>
      <c r="UAR1198" s="433"/>
      <c r="UAS1198" s="433"/>
      <c r="UAT1198" s="433"/>
      <c r="UAU1198" s="433"/>
      <c r="UAV1198" s="433"/>
      <c r="UAW1198" s="433"/>
      <c r="UAX1198" s="433"/>
      <c r="UAY1198" s="433"/>
      <c r="UAZ1198" s="433"/>
      <c r="UBA1198" s="433"/>
      <c r="UBB1198" s="433"/>
      <c r="UBC1198" s="433"/>
      <c r="UBD1198" s="433"/>
      <c r="UBE1198" s="433"/>
      <c r="UBF1198" s="433"/>
      <c r="UBG1198" s="433"/>
      <c r="UBH1198" s="433"/>
      <c r="UBI1198" s="433"/>
      <c r="UBJ1198" s="433"/>
      <c r="UBK1198" s="433"/>
      <c r="UBL1198" s="433"/>
      <c r="UBM1198" s="433"/>
      <c r="UBN1198" s="433"/>
      <c r="UBO1198" s="433"/>
      <c r="UBP1198" s="433"/>
      <c r="UBQ1198" s="433"/>
      <c r="UBR1198" s="433"/>
      <c r="UBS1198" s="433"/>
      <c r="UBT1198" s="433"/>
      <c r="UBU1198" s="433"/>
      <c r="UBV1198" s="433"/>
      <c r="UBW1198" s="433"/>
      <c r="UBX1198" s="433"/>
      <c r="UBY1198" s="433"/>
      <c r="UBZ1198" s="433"/>
      <c r="UCA1198" s="433"/>
      <c r="UCB1198" s="433"/>
      <c r="UCC1198" s="433"/>
      <c r="UCD1198" s="433"/>
      <c r="UCE1198" s="433"/>
      <c r="UCF1198" s="433"/>
      <c r="UCG1198" s="433"/>
      <c r="UCH1198" s="433"/>
      <c r="UCI1198" s="433"/>
      <c r="UCJ1198" s="433"/>
      <c r="UCK1198" s="433"/>
      <c r="UCL1198" s="433"/>
      <c r="UCM1198" s="433"/>
      <c r="UCN1198" s="433"/>
      <c r="UCO1198" s="433"/>
      <c r="UCP1198" s="433"/>
      <c r="UCQ1198" s="433"/>
      <c r="UCR1198" s="433"/>
      <c r="UCS1198" s="433"/>
      <c r="UCT1198" s="433"/>
      <c r="UCU1198" s="433"/>
      <c r="UCV1198" s="433"/>
      <c r="UCW1198" s="433"/>
      <c r="UCX1198" s="433"/>
      <c r="UCY1198" s="433"/>
      <c r="UCZ1198" s="433"/>
      <c r="UDA1198" s="433"/>
      <c r="UDB1198" s="433"/>
      <c r="UDC1198" s="433"/>
      <c r="UDD1198" s="433"/>
      <c r="UDE1198" s="433"/>
      <c r="UDF1198" s="433"/>
      <c r="UDG1198" s="433"/>
      <c r="UDH1198" s="433"/>
      <c r="UDI1198" s="433"/>
      <c r="UDJ1198" s="433"/>
      <c r="UDK1198" s="433"/>
      <c r="UDL1198" s="433"/>
      <c r="UDM1198" s="433"/>
      <c r="UDN1198" s="433"/>
      <c r="UDO1198" s="433"/>
      <c r="UDP1198" s="433"/>
      <c r="UDQ1198" s="433"/>
      <c r="UDR1198" s="433"/>
      <c r="UDS1198" s="433"/>
      <c r="UDT1198" s="433"/>
      <c r="UDU1198" s="433"/>
      <c r="UDV1198" s="433"/>
      <c r="UDW1198" s="433"/>
      <c r="UDX1198" s="433"/>
      <c r="UDY1198" s="433"/>
      <c r="UDZ1198" s="433"/>
      <c r="UEA1198" s="433"/>
      <c r="UEB1198" s="433"/>
      <c r="UEC1198" s="433"/>
      <c r="UED1198" s="433"/>
      <c r="UEE1198" s="433"/>
      <c r="UEF1198" s="433"/>
      <c r="UEG1198" s="433"/>
      <c r="UEH1198" s="433"/>
      <c r="UEI1198" s="433"/>
      <c r="UEJ1198" s="433"/>
      <c r="UEK1198" s="433"/>
      <c r="UEL1198" s="433"/>
      <c r="UEM1198" s="433"/>
      <c r="UEN1198" s="433"/>
      <c r="UEO1198" s="433"/>
      <c r="UEP1198" s="433"/>
      <c r="UEQ1198" s="433"/>
      <c r="UER1198" s="433"/>
      <c r="UES1198" s="433"/>
      <c r="UET1198" s="433"/>
      <c r="UEU1198" s="433"/>
      <c r="UEV1198" s="433"/>
      <c r="UEW1198" s="433"/>
      <c r="UEX1198" s="433"/>
      <c r="UEY1198" s="433"/>
      <c r="UEZ1198" s="433"/>
      <c r="UFA1198" s="433"/>
      <c r="UFB1198" s="433"/>
      <c r="UFC1198" s="433"/>
      <c r="UFD1198" s="433"/>
      <c r="UFE1198" s="433"/>
      <c r="UFF1198" s="433"/>
      <c r="UFG1198" s="433"/>
      <c r="UFH1198" s="433"/>
      <c r="UFI1198" s="433"/>
      <c r="UFJ1198" s="433"/>
      <c r="UFK1198" s="433"/>
      <c r="UFL1198" s="433"/>
      <c r="UFM1198" s="433"/>
      <c r="UFN1198" s="433"/>
      <c r="UFO1198" s="433"/>
      <c r="UFP1198" s="433"/>
      <c r="UFQ1198" s="433"/>
      <c r="UFR1198" s="433"/>
      <c r="UFS1198" s="433"/>
      <c r="UFT1198" s="433"/>
      <c r="UFU1198" s="433"/>
      <c r="UFV1198" s="433"/>
      <c r="UFW1198" s="433"/>
      <c r="UFX1198" s="433"/>
      <c r="UFY1198" s="433"/>
      <c r="UFZ1198" s="433"/>
      <c r="UGA1198" s="433"/>
      <c r="UGB1198" s="433"/>
      <c r="UGC1198" s="433"/>
      <c r="UGD1198" s="433"/>
      <c r="UGE1198" s="433"/>
      <c r="UGF1198" s="433"/>
      <c r="UGG1198" s="433"/>
      <c r="UGH1198" s="433"/>
      <c r="UGI1198" s="433"/>
      <c r="UGJ1198" s="433"/>
      <c r="UGK1198" s="433"/>
      <c r="UGL1198" s="433"/>
      <c r="UGM1198" s="433"/>
      <c r="UGN1198" s="433"/>
      <c r="UGO1198" s="433"/>
      <c r="UGP1198" s="433"/>
      <c r="UGQ1198" s="433"/>
      <c r="UGR1198" s="433"/>
      <c r="UGS1198" s="433"/>
      <c r="UGT1198" s="433"/>
      <c r="UGU1198" s="433"/>
      <c r="UGV1198" s="433"/>
      <c r="UGW1198" s="433"/>
      <c r="UGX1198" s="433"/>
      <c r="UGY1198" s="433"/>
      <c r="UGZ1198" s="433"/>
      <c r="UHA1198" s="433"/>
      <c r="UHB1198" s="433"/>
      <c r="UHC1198" s="433"/>
      <c r="UHD1198" s="433"/>
      <c r="UHE1198" s="433"/>
      <c r="UHF1198" s="433"/>
      <c r="UHG1198" s="433"/>
      <c r="UHH1198" s="433"/>
      <c r="UHI1198" s="433"/>
      <c r="UHJ1198" s="433"/>
      <c r="UHK1198" s="433"/>
      <c r="UHL1198" s="433"/>
      <c r="UHM1198" s="433"/>
      <c r="UHN1198" s="433"/>
      <c r="UHO1198" s="433"/>
      <c r="UHP1198" s="433"/>
      <c r="UHQ1198" s="433"/>
      <c r="UHR1198" s="433"/>
      <c r="UHS1198" s="433"/>
      <c r="UHT1198" s="433"/>
      <c r="UHU1198" s="433"/>
      <c r="UHV1198" s="433"/>
      <c r="UHW1198" s="433"/>
      <c r="UHX1198" s="433"/>
      <c r="UHY1198" s="433"/>
      <c r="UHZ1198" s="433"/>
      <c r="UIA1198" s="433"/>
      <c r="UIB1198" s="433"/>
      <c r="UIC1198" s="433"/>
      <c r="UID1198" s="433"/>
      <c r="UIE1198" s="433"/>
      <c r="UIF1198" s="433"/>
      <c r="UIG1198" s="433"/>
      <c r="UIH1198" s="433"/>
      <c r="UII1198" s="433"/>
      <c r="UIJ1198" s="433"/>
      <c r="UIK1198" s="433"/>
      <c r="UIL1198" s="433"/>
      <c r="UIM1198" s="433"/>
      <c r="UIN1198" s="433"/>
      <c r="UIO1198" s="433"/>
      <c r="UIP1198" s="433"/>
      <c r="UIQ1198" s="433"/>
      <c r="UIR1198" s="433"/>
      <c r="UIS1198" s="433"/>
      <c r="UIT1198" s="433"/>
      <c r="UIU1198" s="433"/>
      <c r="UIV1198" s="433"/>
      <c r="UIW1198" s="433"/>
      <c r="UIX1198" s="433"/>
      <c r="UIY1198" s="433"/>
      <c r="UIZ1198" s="433"/>
      <c r="UJA1198" s="433"/>
      <c r="UJB1198" s="433"/>
      <c r="UJC1198" s="433"/>
      <c r="UJD1198" s="433"/>
      <c r="UJE1198" s="433"/>
      <c r="UJF1198" s="433"/>
      <c r="UJG1198" s="433"/>
      <c r="UJH1198" s="433"/>
      <c r="UJI1198" s="433"/>
      <c r="UJJ1198" s="433"/>
      <c r="UJK1198" s="433"/>
      <c r="UJL1198" s="433"/>
      <c r="UJM1198" s="433"/>
      <c r="UJN1198" s="433"/>
      <c r="UJO1198" s="433"/>
      <c r="UJP1198" s="433"/>
      <c r="UJQ1198" s="433"/>
      <c r="UJR1198" s="433"/>
      <c r="UJS1198" s="433"/>
      <c r="UJT1198" s="433"/>
      <c r="UJU1198" s="433"/>
      <c r="UJV1198" s="433"/>
      <c r="UJW1198" s="433"/>
      <c r="UJX1198" s="433"/>
      <c r="UJY1198" s="433"/>
      <c r="UJZ1198" s="433"/>
      <c r="UKA1198" s="433"/>
      <c r="UKB1198" s="433"/>
      <c r="UKC1198" s="433"/>
      <c r="UKD1198" s="433"/>
      <c r="UKE1198" s="433"/>
      <c r="UKF1198" s="433"/>
      <c r="UKG1198" s="433"/>
      <c r="UKH1198" s="433"/>
      <c r="UKI1198" s="433"/>
      <c r="UKJ1198" s="433"/>
      <c r="UKK1198" s="433"/>
      <c r="UKL1198" s="433"/>
      <c r="UKM1198" s="433"/>
      <c r="UKN1198" s="433"/>
      <c r="UKO1198" s="433"/>
      <c r="UKP1198" s="433"/>
      <c r="UKQ1198" s="433"/>
      <c r="UKR1198" s="433"/>
      <c r="UKS1198" s="433"/>
      <c r="UKT1198" s="433"/>
      <c r="UKU1198" s="433"/>
      <c r="UKV1198" s="433"/>
      <c r="UKW1198" s="433"/>
      <c r="UKX1198" s="433"/>
      <c r="UKY1198" s="433"/>
      <c r="UKZ1198" s="433"/>
      <c r="ULA1198" s="433"/>
      <c r="ULB1198" s="433"/>
      <c r="ULC1198" s="433"/>
      <c r="ULD1198" s="433"/>
      <c r="ULE1198" s="433"/>
      <c r="ULF1198" s="433"/>
      <c r="ULG1198" s="433"/>
      <c r="ULH1198" s="433"/>
      <c r="ULI1198" s="433"/>
      <c r="ULJ1198" s="433"/>
      <c r="ULK1198" s="433"/>
      <c r="ULL1198" s="433"/>
      <c r="ULM1198" s="433"/>
      <c r="ULN1198" s="433"/>
      <c r="ULO1198" s="433"/>
      <c r="ULP1198" s="433"/>
      <c r="ULQ1198" s="433"/>
      <c r="ULR1198" s="433"/>
      <c r="ULS1198" s="433"/>
      <c r="ULT1198" s="433"/>
      <c r="ULU1198" s="433"/>
      <c r="ULV1198" s="433"/>
      <c r="ULW1198" s="433"/>
      <c r="ULX1198" s="433"/>
      <c r="ULY1198" s="433"/>
      <c r="ULZ1198" s="433"/>
      <c r="UMA1198" s="433"/>
      <c r="UMB1198" s="433"/>
      <c r="UMC1198" s="433"/>
      <c r="UMD1198" s="433"/>
      <c r="UME1198" s="433"/>
      <c r="UMF1198" s="433"/>
      <c r="UMG1198" s="433"/>
      <c r="UMH1198" s="433"/>
      <c r="UMI1198" s="433"/>
      <c r="UMJ1198" s="433"/>
      <c r="UMK1198" s="433"/>
      <c r="UML1198" s="433"/>
      <c r="UMM1198" s="433"/>
      <c r="UMN1198" s="433"/>
      <c r="UMO1198" s="433"/>
      <c r="UMP1198" s="433"/>
      <c r="UMQ1198" s="433"/>
      <c r="UMR1198" s="433"/>
      <c r="UMS1198" s="433"/>
      <c r="UMT1198" s="433"/>
      <c r="UMU1198" s="433"/>
      <c r="UMV1198" s="433"/>
      <c r="UMW1198" s="433"/>
      <c r="UMX1198" s="433"/>
      <c r="UMY1198" s="433"/>
      <c r="UMZ1198" s="433"/>
      <c r="UNA1198" s="433"/>
      <c r="UNB1198" s="433"/>
      <c r="UNC1198" s="433"/>
      <c r="UND1198" s="433"/>
      <c r="UNE1198" s="433"/>
      <c r="UNF1198" s="433"/>
      <c r="UNG1198" s="433"/>
      <c r="UNH1198" s="433"/>
      <c r="UNI1198" s="433"/>
      <c r="UNJ1198" s="433"/>
      <c r="UNK1198" s="433"/>
      <c r="UNL1198" s="433"/>
      <c r="UNM1198" s="433"/>
      <c r="UNN1198" s="433"/>
      <c r="UNO1198" s="433"/>
      <c r="UNP1198" s="433"/>
      <c r="UNQ1198" s="433"/>
      <c r="UNR1198" s="433"/>
      <c r="UNS1198" s="433"/>
      <c r="UNT1198" s="433"/>
      <c r="UNU1198" s="433"/>
      <c r="UNV1198" s="433"/>
      <c r="UNW1198" s="433"/>
      <c r="UNX1198" s="433"/>
      <c r="UNY1198" s="433"/>
      <c r="UNZ1198" s="433"/>
      <c r="UOA1198" s="433"/>
      <c r="UOB1198" s="433"/>
      <c r="UOC1198" s="433"/>
      <c r="UOD1198" s="433"/>
      <c r="UOE1198" s="433"/>
      <c r="UOF1198" s="433"/>
      <c r="UOG1198" s="433"/>
      <c r="UOH1198" s="433"/>
      <c r="UOI1198" s="433"/>
      <c r="UOJ1198" s="433"/>
      <c r="UOK1198" s="433"/>
      <c r="UOL1198" s="433"/>
      <c r="UOM1198" s="433"/>
      <c r="UON1198" s="433"/>
      <c r="UOO1198" s="433"/>
      <c r="UOP1198" s="433"/>
      <c r="UOQ1198" s="433"/>
      <c r="UOR1198" s="433"/>
      <c r="UOS1198" s="433"/>
      <c r="UOT1198" s="433"/>
      <c r="UOU1198" s="433"/>
      <c r="UOV1198" s="433"/>
      <c r="UOW1198" s="433"/>
      <c r="UOX1198" s="433"/>
      <c r="UOY1198" s="433"/>
      <c r="UOZ1198" s="433"/>
      <c r="UPA1198" s="433"/>
      <c r="UPB1198" s="433"/>
      <c r="UPC1198" s="433"/>
      <c r="UPD1198" s="433"/>
      <c r="UPE1198" s="433"/>
      <c r="UPF1198" s="433"/>
      <c r="UPG1198" s="433"/>
      <c r="UPH1198" s="433"/>
      <c r="UPI1198" s="433"/>
      <c r="UPJ1198" s="433"/>
      <c r="UPK1198" s="433"/>
      <c r="UPL1198" s="433"/>
      <c r="UPM1198" s="433"/>
      <c r="UPN1198" s="433"/>
      <c r="UPO1198" s="433"/>
      <c r="UPP1198" s="433"/>
      <c r="UPQ1198" s="433"/>
      <c r="UPR1198" s="433"/>
      <c r="UPS1198" s="433"/>
      <c r="UPT1198" s="433"/>
      <c r="UPU1198" s="433"/>
      <c r="UPV1198" s="433"/>
      <c r="UPW1198" s="433"/>
      <c r="UPX1198" s="433"/>
      <c r="UPY1198" s="433"/>
      <c r="UPZ1198" s="433"/>
      <c r="UQA1198" s="433"/>
      <c r="UQB1198" s="433"/>
      <c r="UQC1198" s="433"/>
      <c r="UQD1198" s="433"/>
      <c r="UQE1198" s="433"/>
      <c r="UQF1198" s="433"/>
      <c r="UQG1198" s="433"/>
      <c r="UQH1198" s="433"/>
      <c r="UQI1198" s="433"/>
      <c r="UQJ1198" s="433"/>
      <c r="UQK1198" s="433"/>
      <c r="UQL1198" s="433"/>
      <c r="UQM1198" s="433"/>
      <c r="UQN1198" s="433"/>
      <c r="UQO1198" s="433"/>
      <c r="UQP1198" s="433"/>
      <c r="UQQ1198" s="433"/>
      <c r="UQR1198" s="433"/>
      <c r="UQS1198" s="433"/>
      <c r="UQT1198" s="433"/>
      <c r="UQU1198" s="433"/>
      <c r="UQV1198" s="433"/>
      <c r="UQW1198" s="433"/>
      <c r="UQX1198" s="433"/>
      <c r="UQY1198" s="433"/>
      <c r="UQZ1198" s="433"/>
      <c r="URA1198" s="433"/>
      <c r="URB1198" s="433"/>
      <c r="URC1198" s="433"/>
      <c r="URD1198" s="433"/>
      <c r="URE1198" s="433"/>
      <c r="URF1198" s="433"/>
      <c r="URG1198" s="433"/>
      <c r="URH1198" s="433"/>
      <c r="URI1198" s="433"/>
      <c r="URJ1198" s="433"/>
      <c r="URK1198" s="433"/>
      <c r="URL1198" s="433"/>
      <c r="URM1198" s="433"/>
      <c r="URN1198" s="433"/>
      <c r="URO1198" s="433"/>
      <c r="URP1198" s="433"/>
      <c r="URQ1198" s="433"/>
      <c r="URR1198" s="433"/>
      <c r="URS1198" s="433"/>
      <c r="URT1198" s="433"/>
      <c r="URU1198" s="433"/>
      <c r="URV1198" s="433"/>
      <c r="URW1198" s="433"/>
      <c r="URX1198" s="433"/>
      <c r="URY1198" s="433"/>
      <c r="URZ1198" s="433"/>
      <c r="USA1198" s="433"/>
      <c r="USB1198" s="433"/>
      <c r="USC1198" s="433"/>
      <c r="USD1198" s="433"/>
      <c r="USE1198" s="433"/>
      <c r="USF1198" s="433"/>
      <c r="USG1198" s="433"/>
      <c r="USH1198" s="433"/>
      <c r="USI1198" s="433"/>
      <c r="USJ1198" s="433"/>
      <c r="USK1198" s="433"/>
      <c r="USL1198" s="433"/>
      <c r="USM1198" s="433"/>
      <c r="USN1198" s="433"/>
      <c r="USO1198" s="433"/>
      <c r="USP1198" s="433"/>
      <c r="USQ1198" s="433"/>
      <c r="USR1198" s="433"/>
      <c r="USS1198" s="433"/>
      <c r="UST1198" s="433"/>
      <c r="USU1198" s="433"/>
      <c r="USV1198" s="433"/>
      <c r="USW1198" s="433"/>
      <c r="USX1198" s="433"/>
      <c r="USY1198" s="433"/>
      <c r="USZ1198" s="433"/>
      <c r="UTA1198" s="433"/>
      <c r="UTB1198" s="433"/>
      <c r="UTC1198" s="433"/>
      <c r="UTD1198" s="433"/>
      <c r="UTE1198" s="433"/>
      <c r="UTF1198" s="433"/>
      <c r="UTG1198" s="433"/>
      <c r="UTH1198" s="433"/>
      <c r="UTI1198" s="433"/>
      <c r="UTJ1198" s="433"/>
      <c r="UTK1198" s="433"/>
      <c r="UTL1198" s="433"/>
      <c r="UTM1198" s="433"/>
      <c r="UTN1198" s="433"/>
      <c r="UTO1198" s="433"/>
      <c r="UTP1198" s="433"/>
      <c r="UTQ1198" s="433"/>
      <c r="UTR1198" s="433"/>
      <c r="UTS1198" s="433"/>
      <c r="UTT1198" s="433"/>
      <c r="UTU1198" s="433"/>
      <c r="UTV1198" s="433"/>
      <c r="UTW1198" s="433"/>
      <c r="UTX1198" s="433"/>
      <c r="UTY1198" s="433"/>
      <c r="UTZ1198" s="433"/>
      <c r="UUA1198" s="433"/>
      <c r="UUB1198" s="433"/>
      <c r="UUC1198" s="433"/>
      <c r="UUD1198" s="433"/>
      <c r="UUE1198" s="433"/>
      <c r="UUF1198" s="433"/>
      <c r="UUG1198" s="433"/>
      <c r="UUH1198" s="433"/>
      <c r="UUI1198" s="433"/>
      <c r="UUJ1198" s="433"/>
      <c r="UUK1198" s="433"/>
      <c r="UUL1198" s="433"/>
      <c r="UUM1198" s="433"/>
      <c r="UUN1198" s="433"/>
      <c r="UUO1198" s="433"/>
      <c r="UUP1198" s="433"/>
      <c r="UUQ1198" s="433"/>
      <c r="UUR1198" s="433"/>
      <c r="UUS1198" s="433"/>
      <c r="UUT1198" s="433"/>
      <c r="UUU1198" s="433"/>
      <c r="UUV1198" s="433"/>
      <c r="UUW1198" s="433"/>
      <c r="UUX1198" s="433"/>
      <c r="UUY1198" s="433"/>
      <c r="UUZ1198" s="433"/>
      <c r="UVA1198" s="433"/>
      <c r="UVB1198" s="433"/>
      <c r="UVC1198" s="433"/>
      <c r="UVD1198" s="433"/>
      <c r="UVE1198" s="433"/>
      <c r="UVF1198" s="433"/>
      <c r="UVG1198" s="433"/>
      <c r="UVH1198" s="433"/>
      <c r="UVI1198" s="433"/>
      <c r="UVJ1198" s="433"/>
      <c r="UVK1198" s="433"/>
      <c r="UVL1198" s="433"/>
      <c r="UVM1198" s="433"/>
      <c r="UVN1198" s="433"/>
      <c r="UVO1198" s="433"/>
      <c r="UVP1198" s="433"/>
      <c r="UVQ1198" s="433"/>
      <c r="UVR1198" s="433"/>
      <c r="UVS1198" s="433"/>
      <c r="UVT1198" s="433"/>
      <c r="UVU1198" s="433"/>
      <c r="UVV1198" s="433"/>
      <c r="UVW1198" s="433"/>
      <c r="UVX1198" s="433"/>
      <c r="UVY1198" s="433"/>
      <c r="UVZ1198" s="433"/>
      <c r="UWA1198" s="433"/>
      <c r="UWB1198" s="433"/>
      <c r="UWC1198" s="433"/>
      <c r="UWD1198" s="433"/>
      <c r="UWE1198" s="433"/>
      <c r="UWF1198" s="433"/>
      <c r="UWG1198" s="433"/>
      <c r="UWH1198" s="433"/>
      <c r="UWI1198" s="433"/>
      <c r="UWJ1198" s="433"/>
      <c r="UWK1198" s="433"/>
      <c r="UWL1198" s="433"/>
      <c r="UWM1198" s="433"/>
      <c r="UWN1198" s="433"/>
      <c r="UWO1198" s="433"/>
      <c r="UWP1198" s="433"/>
      <c r="UWQ1198" s="433"/>
      <c r="UWR1198" s="433"/>
      <c r="UWS1198" s="433"/>
      <c r="UWT1198" s="433"/>
      <c r="UWU1198" s="433"/>
      <c r="UWV1198" s="433"/>
      <c r="UWW1198" s="433"/>
      <c r="UWX1198" s="433"/>
      <c r="UWY1198" s="433"/>
      <c r="UWZ1198" s="433"/>
      <c r="UXA1198" s="433"/>
      <c r="UXB1198" s="433"/>
      <c r="UXC1198" s="433"/>
      <c r="UXD1198" s="433"/>
      <c r="UXE1198" s="433"/>
      <c r="UXF1198" s="433"/>
      <c r="UXG1198" s="433"/>
      <c r="UXH1198" s="433"/>
      <c r="UXI1198" s="433"/>
      <c r="UXJ1198" s="433"/>
      <c r="UXK1198" s="433"/>
      <c r="UXL1198" s="433"/>
      <c r="UXM1198" s="433"/>
      <c r="UXN1198" s="433"/>
      <c r="UXO1198" s="433"/>
      <c r="UXP1198" s="433"/>
      <c r="UXQ1198" s="433"/>
      <c r="UXR1198" s="433"/>
      <c r="UXS1198" s="433"/>
      <c r="UXT1198" s="433"/>
      <c r="UXU1198" s="433"/>
      <c r="UXV1198" s="433"/>
      <c r="UXW1198" s="433"/>
      <c r="UXX1198" s="433"/>
      <c r="UXY1198" s="433"/>
      <c r="UXZ1198" s="433"/>
      <c r="UYA1198" s="433"/>
      <c r="UYB1198" s="433"/>
      <c r="UYC1198" s="433"/>
      <c r="UYD1198" s="433"/>
      <c r="UYE1198" s="433"/>
      <c r="UYF1198" s="433"/>
      <c r="UYG1198" s="433"/>
      <c r="UYH1198" s="433"/>
      <c r="UYI1198" s="433"/>
      <c r="UYJ1198" s="433"/>
      <c r="UYK1198" s="433"/>
      <c r="UYL1198" s="433"/>
      <c r="UYM1198" s="433"/>
      <c r="UYN1198" s="433"/>
      <c r="UYO1198" s="433"/>
      <c r="UYP1198" s="433"/>
      <c r="UYQ1198" s="433"/>
      <c r="UYR1198" s="433"/>
      <c r="UYS1198" s="433"/>
      <c r="UYT1198" s="433"/>
      <c r="UYU1198" s="433"/>
      <c r="UYV1198" s="433"/>
      <c r="UYW1198" s="433"/>
      <c r="UYX1198" s="433"/>
      <c r="UYY1198" s="433"/>
      <c r="UYZ1198" s="433"/>
      <c r="UZA1198" s="433"/>
      <c r="UZB1198" s="433"/>
      <c r="UZC1198" s="433"/>
      <c r="UZD1198" s="433"/>
      <c r="UZE1198" s="433"/>
      <c r="UZF1198" s="433"/>
      <c r="UZG1198" s="433"/>
      <c r="UZH1198" s="433"/>
      <c r="UZI1198" s="433"/>
      <c r="UZJ1198" s="433"/>
      <c r="UZK1198" s="433"/>
      <c r="UZL1198" s="433"/>
      <c r="UZM1198" s="433"/>
      <c r="UZN1198" s="433"/>
      <c r="UZO1198" s="433"/>
      <c r="UZP1198" s="433"/>
      <c r="UZQ1198" s="433"/>
      <c r="UZR1198" s="433"/>
      <c r="UZS1198" s="433"/>
      <c r="UZT1198" s="433"/>
      <c r="UZU1198" s="433"/>
      <c r="UZV1198" s="433"/>
      <c r="UZW1198" s="433"/>
      <c r="UZX1198" s="433"/>
      <c r="UZY1198" s="433"/>
      <c r="UZZ1198" s="433"/>
      <c r="VAA1198" s="433"/>
      <c r="VAB1198" s="433"/>
      <c r="VAC1198" s="433"/>
      <c r="VAD1198" s="433"/>
      <c r="VAE1198" s="433"/>
      <c r="VAF1198" s="433"/>
      <c r="VAG1198" s="433"/>
      <c r="VAH1198" s="433"/>
      <c r="VAI1198" s="433"/>
      <c r="VAJ1198" s="433"/>
      <c r="VAK1198" s="433"/>
      <c r="VAL1198" s="433"/>
      <c r="VAM1198" s="433"/>
      <c r="VAN1198" s="433"/>
      <c r="VAO1198" s="433"/>
      <c r="VAP1198" s="433"/>
      <c r="VAQ1198" s="433"/>
      <c r="VAR1198" s="433"/>
      <c r="VAS1198" s="433"/>
      <c r="VAT1198" s="433"/>
      <c r="VAU1198" s="433"/>
      <c r="VAV1198" s="433"/>
      <c r="VAW1198" s="433"/>
      <c r="VAX1198" s="433"/>
      <c r="VAY1198" s="433"/>
      <c r="VAZ1198" s="433"/>
      <c r="VBA1198" s="433"/>
      <c r="VBB1198" s="433"/>
      <c r="VBC1198" s="433"/>
      <c r="VBD1198" s="433"/>
      <c r="VBE1198" s="433"/>
      <c r="VBF1198" s="433"/>
      <c r="VBG1198" s="433"/>
      <c r="VBH1198" s="433"/>
      <c r="VBI1198" s="433"/>
      <c r="VBJ1198" s="433"/>
      <c r="VBK1198" s="433"/>
      <c r="VBL1198" s="433"/>
      <c r="VBM1198" s="433"/>
      <c r="VBN1198" s="433"/>
      <c r="VBO1198" s="433"/>
      <c r="VBP1198" s="433"/>
      <c r="VBQ1198" s="433"/>
      <c r="VBR1198" s="433"/>
      <c r="VBS1198" s="433"/>
      <c r="VBT1198" s="433"/>
      <c r="VBU1198" s="433"/>
      <c r="VBV1198" s="433"/>
      <c r="VBW1198" s="433"/>
      <c r="VBX1198" s="433"/>
      <c r="VBY1198" s="433"/>
      <c r="VBZ1198" s="433"/>
      <c r="VCA1198" s="433"/>
      <c r="VCB1198" s="433"/>
      <c r="VCC1198" s="433"/>
      <c r="VCD1198" s="433"/>
      <c r="VCE1198" s="433"/>
      <c r="VCF1198" s="433"/>
      <c r="VCG1198" s="433"/>
      <c r="VCH1198" s="433"/>
      <c r="VCI1198" s="433"/>
      <c r="VCJ1198" s="433"/>
      <c r="VCK1198" s="433"/>
      <c r="VCL1198" s="433"/>
      <c r="VCM1198" s="433"/>
      <c r="VCN1198" s="433"/>
      <c r="VCO1198" s="433"/>
      <c r="VCP1198" s="433"/>
      <c r="VCQ1198" s="433"/>
      <c r="VCR1198" s="433"/>
      <c r="VCS1198" s="433"/>
      <c r="VCT1198" s="433"/>
      <c r="VCU1198" s="433"/>
      <c r="VCV1198" s="433"/>
      <c r="VCW1198" s="433"/>
      <c r="VCX1198" s="433"/>
      <c r="VCY1198" s="433"/>
      <c r="VCZ1198" s="433"/>
      <c r="VDA1198" s="433"/>
      <c r="VDB1198" s="433"/>
      <c r="VDC1198" s="433"/>
      <c r="VDD1198" s="433"/>
      <c r="VDE1198" s="433"/>
      <c r="VDF1198" s="433"/>
      <c r="VDG1198" s="433"/>
      <c r="VDH1198" s="433"/>
      <c r="VDI1198" s="433"/>
      <c r="VDJ1198" s="433"/>
      <c r="VDK1198" s="433"/>
      <c r="VDL1198" s="433"/>
      <c r="VDM1198" s="433"/>
      <c r="VDN1198" s="433"/>
      <c r="VDO1198" s="433"/>
      <c r="VDP1198" s="433"/>
      <c r="VDQ1198" s="433"/>
      <c r="VDR1198" s="433"/>
      <c r="VDS1198" s="433"/>
      <c r="VDT1198" s="433"/>
      <c r="VDU1198" s="433"/>
      <c r="VDV1198" s="433"/>
      <c r="VDW1198" s="433"/>
      <c r="VDX1198" s="433"/>
      <c r="VDY1198" s="433"/>
      <c r="VDZ1198" s="433"/>
      <c r="VEA1198" s="433"/>
      <c r="VEB1198" s="433"/>
      <c r="VEC1198" s="433"/>
      <c r="VED1198" s="433"/>
      <c r="VEE1198" s="433"/>
      <c r="VEF1198" s="433"/>
      <c r="VEG1198" s="433"/>
      <c r="VEH1198" s="433"/>
      <c r="VEI1198" s="433"/>
      <c r="VEJ1198" s="433"/>
      <c r="VEK1198" s="433"/>
      <c r="VEL1198" s="433"/>
      <c r="VEM1198" s="433"/>
      <c r="VEN1198" s="433"/>
      <c r="VEO1198" s="433"/>
      <c r="VEP1198" s="433"/>
      <c r="VEQ1198" s="433"/>
      <c r="VER1198" s="433"/>
      <c r="VES1198" s="433"/>
      <c r="VET1198" s="433"/>
      <c r="VEU1198" s="433"/>
      <c r="VEV1198" s="433"/>
      <c r="VEW1198" s="433"/>
      <c r="VEX1198" s="433"/>
      <c r="VEY1198" s="433"/>
      <c r="VEZ1198" s="433"/>
      <c r="VFA1198" s="433"/>
      <c r="VFB1198" s="433"/>
      <c r="VFC1198" s="433"/>
      <c r="VFD1198" s="433"/>
      <c r="VFE1198" s="433"/>
      <c r="VFF1198" s="433"/>
      <c r="VFG1198" s="433"/>
      <c r="VFH1198" s="433"/>
      <c r="VFI1198" s="433"/>
      <c r="VFJ1198" s="433"/>
      <c r="VFK1198" s="433"/>
      <c r="VFL1198" s="433"/>
      <c r="VFM1198" s="433"/>
      <c r="VFN1198" s="433"/>
      <c r="VFO1198" s="433"/>
      <c r="VFP1198" s="433"/>
      <c r="VFQ1198" s="433"/>
      <c r="VFR1198" s="433"/>
      <c r="VFS1198" s="433"/>
      <c r="VFT1198" s="433"/>
      <c r="VFU1198" s="433"/>
      <c r="VFV1198" s="433"/>
      <c r="VFW1198" s="433"/>
      <c r="VFX1198" s="433"/>
      <c r="VFY1198" s="433"/>
      <c r="VFZ1198" s="433"/>
      <c r="VGA1198" s="433"/>
      <c r="VGB1198" s="433"/>
      <c r="VGC1198" s="433"/>
      <c r="VGD1198" s="433"/>
      <c r="VGE1198" s="433"/>
      <c r="VGF1198" s="433"/>
      <c r="VGG1198" s="433"/>
      <c r="VGH1198" s="433"/>
      <c r="VGI1198" s="433"/>
      <c r="VGJ1198" s="433"/>
      <c r="VGK1198" s="433"/>
      <c r="VGL1198" s="433"/>
      <c r="VGM1198" s="433"/>
      <c r="VGN1198" s="433"/>
      <c r="VGO1198" s="433"/>
      <c r="VGP1198" s="433"/>
      <c r="VGQ1198" s="433"/>
      <c r="VGR1198" s="433"/>
      <c r="VGS1198" s="433"/>
      <c r="VGT1198" s="433"/>
      <c r="VGU1198" s="433"/>
      <c r="VGV1198" s="433"/>
      <c r="VGW1198" s="433"/>
      <c r="VGX1198" s="433"/>
      <c r="VGY1198" s="433"/>
      <c r="VGZ1198" s="433"/>
      <c r="VHA1198" s="433"/>
      <c r="VHB1198" s="433"/>
      <c r="VHC1198" s="433"/>
      <c r="VHD1198" s="433"/>
      <c r="VHE1198" s="433"/>
      <c r="VHF1198" s="433"/>
      <c r="VHG1198" s="433"/>
      <c r="VHH1198" s="433"/>
      <c r="VHI1198" s="433"/>
      <c r="VHJ1198" s="433"/>
      <c r="VHK1198" s="433"/>
      <c r="VHL1198" s="433"/>
      <c r="VHM1198" s="433"/>
      <c r="VHN1198" s="433"/>
      <c r="VHO1198" s="433"/>
      <c r="VHP1198" s="433"/>
      <c r="VHQ1198" s="433"/>
      <c r="VHR1198" s="433"/>
      <c r="VHS1198" s="433"/>
      <c r="VHT1198" s="433"/>
      <c r="VHU1198" s="433"/>
      <c r="VHV1198" s="433"/>
      <c r="VHW1198" s="433"/>
      <c r="VHX1198" s="433"/>
      <c r="VHY1198" s="433"/>
      <c r="VHZ1198" s="433"/>
      <c r="VIA1198" s="433"/>
      <c r="VIB1198" s="433"/>
      <c r="VIC1198" s="433"/>
      <c r="VID1198" s="433"/>
      <c r="VIE1198" s="433"/>
      <c r="VIF1198" s="433"/>
      <c r="VIG1198" s="433"/>
      <c r="VIH1198" s="433"/>
      <c r="VII1198" s="433"/>
      <c r="VIJ1198" s="433"/>
      <c r="VIK1198" s="433"/>
      <c r="VIL1198" s="433"/>
      <c r="VIM1198" s="433"/>
      <c r="VIN1198" s="433"/>
      <c r="VIO1198" s="433"/>
      <c r="VIP1198" s="433"/>
      <c r="VIQ1198" s="433"/>
      <c r="VIR1198" s="433"/>
      <c r="VIS1198" s="433"/>
      <c r="VIT1198" s="433"/>
      <c r="VIU1198" s="433"/>
      <c r="VIV1198" s="433"/>
      <c r="VIW1198" s="433"/>
      <c r="VIX1198" s="433"/>
      <c r="VIY1198" s="433"/>
      <c r="VIZ1198" s="433"/>
      <c r="VJA1198" s="433"/>
      <c r="VJB1198" s="433"/>
      <c r="VJC1198" s="433"/>
      <c r="VJD1198" s="433"/>
      <c r="VJE1198" s="433"/>
      <c r="VJF1198" s="433"/>
      <c r="VJG1198" s="433"/>
      <c r="VJH1198" s="433"/>
      <c r="VJI1198" s="433"/>
      <c r="VJJ1198" s="433"/>
      <c r="VJK1198" s="433"/>
      <c r="VJL1198" s="433"/>
      <c r="VJM1198" s="433"/>
      <c r="VJN1198" s="433"/>
      <c r="VJO1198" s="433"/>
      <c r="VJP1198" s="433"/>
      <c r="VJQ1198" s="433"/>
      <c r="VJR1198" s="433"/>
      <c r="VJS1198" s="433"/>
      <c r="VJT1198" s="433"/>
      <c r="VJU1198" s="433"/>
      <c r="VJV1198" s="433"/>
      <c r="VJW1198" s="433"/>
      <c r="VJX1198" s="433"/>
      <c r="VJY1198" s="433"/>
      <c r="VJZ1198" s="433"/>
      <c r="VKA1198" s="433"/>
      <c r="VKB1198" s="433"/>
      <c r="VKC1198" s="433"/>
      <c r="VKD1198" s="433"/>
      <c r="VKE1198" s="433"/>
      <c r="VKF1198" s="433"/>
      <c r="VKG1198" s="433"/>
      <c r="VKH1198" s="433"/>
      <c r="VKI1198" s="433"/>
      <c r="VKJ1198" s="433"/>
      <c r="VKK1198" s="433"/>
      <c r="VKL1198" s="433"/>
      <c r="VKM1198" s="433"/>
      <c r="VKN1198" s="433"/>
      <c r="VKO1198" s="433"/>
      <c r="VKP1198" s="433"/>
      <c r="VKQ1198" s="433"/>
      <c r="VKR1198" s="433"/>
      <c r="VKS1198" s="433"/>
      <c r="VKT1198" s="433"/>
      <c r="VKU1198" s="433"/>
      <c r="VKV1198" s="433"/>
      <c r="VKW1198" s="433"/>
      <c r="VKX1198" s="433"/>
      <c r="VKY1198" s="433"/>
      <c r="VKZ1198" s="433"/>
      <c r="VLA1198" s="433"/>
      <c r="VLB1198" s="433"/>
      <c r="VLC1198" s="433"/>
      <c r="VLD1198" s="433"/>
      <c r="VLE1198" s="433"/>
      <c r="VLF1198" s="433"/>
      <c r="VLG1198" s="433"/>
      <c r="VLH1198" s="433"/>
      <c r="VLI1198" s="433"/>
      <c r="VLJ1198" s="433"/>
      <c r="VLK1198" s="433"/>
      <c r="VLL1198" s="433"/>
      <c r="VLM1198" s="433"/>
      <c r="VLN1198" s="433"/>
      <c r="VLO1198" s="433"/>
      <c r="VLP1198" s="433"/>
      <c r="VLQ1198" s="433"/>
      <c r="VLR1198" s="433"/>
      <c r="VLS1198" s="433"/>
      <c r="VLT1198" s="433"/>
      <c r="VLU1198" s="433"/>
      <c r="VLV1198" s="433"/>
      <c r="VLW1198" s="433"/>
      <c r="VLX1198" s="433"/>
      <c r="VLY1198" s="433"/>
      <c r="VLZ1198" s="433"/>
      <c r="VMA1198" s="433"/>
      <c r="VMB1198" s="433"/>
      <c r="VMC1198" s="433"/>
      <c r="VMD1198" s="433"/>
      <c r="VME1198" s="433"/>
      <c r="VMF1198" s="433"/>
      <c r="VMG1198" s="433"/>
      <c r="VMH1198" s="433"/>
      <c r="VMI1198" s="433"/>
      <c r="VMJ1198" s="433"/>
      <c r="VMK1198" s="433"/>
      <c r="VML1198" s="433"/>
      <c r="VMM1198" s="433"/>
      <c r="VMN1198" s="433"/>
      <c r="VMO1198" s="433"/>
      <c r="VMP1198" s="433"/>
      <c r="VMQ1198" s="433"/>
      <c r="VMR1198" s="433"/>
      <c r="VMS1198" s="433"/>
      <c r="VMT1198" s="433"/>
      <c r="VMU1198" s="433"/>
      <c r="VMV1198" s="433"/>
      <c r="VMW1198" s="433"/>
      <c r="VMX1198" s="433"/>
      <c r="VMY1198" s="433"/>
      <c r="VMZ1198" s="433"/>
      <c r="VNA1198" s="433"/>
      <c r="VNB1198" s="433"/>
      <c r="VNC1198" s="433"/>
      <c r="VND1198" s="433"/>
      <c r="VNE1198" s="433"/>
      <c r="VNF1198" s="433"/>
      <c r="VNG1198" s="433"/>
      <c r="VNH1198" s="433"/>
      <c r="VNI1198" s="433"/>
      <c r="VNJ1198" s="433"/>
      <c r="VNK1198" s="433"/>
      <c r="VNL1198" s="433"/>
      <c r="VNM1198" s="433"/>
      <c r="VNN1198" s="433"/>
      <c r="VNO1198" s="433"/>
      <c r="VNP1198" s="433"/>
      <c r="VNQ1198" s="433"/>
      <c r="VNR1198" s="433"/>
      <c r="VNS1198" s="433"/>
      <c r="VNT1198" s="433"/>
      <c r="VNU1198" s="433"/>
      <c r="VNV1198" s="433"/>
      <c r="VNW1198" s="433"/>
      <c r="VNX1198" s="433"/>
      <c r="VNY1198" s="433"/>
      <c r="VNZ1198" s="433"/>
      <c r="VOA1198" s="433"/>
      <c r="VOB1198" s="433"/>
      <c r="VOC1198" s="433"/>
      <c r="VOD1198" s="433"/>
      <c r="VOE1198" s="433"/>
      <c r="VOF1198" s="433"/>
      <c r="VOG1198" s="433"/>
      <c r="VOH1198" s="433"/>
      <c r="VOI1198" s="433"/>
      <c r="VOJ1198" s="433"/>
      <c r="VOK1198" s="433"/>
      <c r="VOL1198" s="433"/>
      <c r="VOM1198" s="433"/>
      <c r="VON1198" s="433"/>
      <c r="VOO1198" s="433"/>
      <c r="VOP1198" s="433"/>
      <c r="VOQ1198" s="433"/>
      <c r="VOR1198" s="433"/>
      <c r="VOS1198" s="433"/>
      <c r="VOT1198" s="433"/>
      <c r="VOU1198" s="433"/>
      <c r="VOV1198" s="433"/>
      <c r="VOW1198" s="433"/>
      <c r="VOX1198" s="433"/>
      <c r="VOY1198" s="433"/>
      <c r="VOZ1198" s="433"/>
      <c r="VPA1198" s="433"/>
      <c r="VPB1198" s="433"/>
      <c r="VPC1198" s="433"/>
      <c r="VPD1198" s="433"/>
      <c r="VPE1198" s="433"/>
      <c r="VPF1198" s="433"/>
      <c r="VPG1198" s="433"/>
      <c r="VPH1198" s="433"/>
      <c r="VPI1198" s="433"/>
      <c r="VPJ1198" s="433"/>
      <c r="VPK1198" s="433"/>
      <c r="VPL1198" s="433"/>
      <c r="VPM1198" s="433"/>
      <c r="VPN1198" s="433"/>
      <c r="VPO1198" s="433"/>
      <c r="VPP1198" s="433"/>
      <c r="VPQ1198" s="433"/>
      <c r="VPR1198" s="433"/>
      <c r="VPS1198" s="433"/>
      <c r="VPT1198" s="433"/>
      <c r="VPU1198" s="433"/>
      <c r="VPV1198" s="433"/>
      <c r="VPW1198" s="433"/>
      <c r="VPX1198" s="433"/>
      <c r="VPY1198" s="433"/>
      <c r="VPZ1198" s="433"/>
      <c r="VQA1198" s="433"/>
      <c r="VQB1198" s="433"/>
      <c r="VQC1198" s="433"/>
      <c r="VQD1198" s="433"/>
      <c r="VQE1198" s="433"/>
      <c r="VQF1198" s="433"/>
      <c r="VQG1198" s="433"/>
      <c r="VQH1198" s="433"/>
      <c r="VQI1198" s="433"/>
      <c r="VQJ1198" s="433"/>
      <c r="VQK1198" s="433"/>
      <c r="VQL1198" s="433"/>
      <c r="VQM1198" s="433"/>
      <c r="VQN1198" s="433"/>
      <c r="VQO1198" s="433"/>
      <c r="VQP1198" s="433"/>
      <c r="VQQ1198" s="433"/>
      <c r="VQR1198" s="433"/>
      <c r="VQS1198" s="433"/>
      <c r="VQT1198" s="433"/>
      <c r="VQU1198" s="433"/>
      <c r="VQV1198" s="433"/>
      <c r="VQW1198" s="433"/>
      <c r="VQX1198" s="433"/>
      <c r="VQY1198" s="433"/>
      <c r="VQZ1198" s="433"/>
      <c r="VRA1198" s="433"/>
      <c r="VRB1198" s="433"/>
      <c r="VRC1198" s="433"/>
      <c r="VRD1198" s="433"/>
      <c r="VRE1198" s="433"/>
      <c r="VRF1198" s="433"/>
      <c r="VRG1198" s="433"/>
      <c r="VRH1198" s="433"/>
      <c r="VRI1198" s="433"/>
      <c r="VRJ1198" s="433"/>
      <c r="VRK1198" s="433"/>
      <c r="VRL1198" s="433"/>
      <c r="VRM1198" s="433"/>
      <c r="VRN1198" s="433"/>
      <c r="VRO1198" s="433"/>
      <c r="VRP1198" s="433"/>
      <c r="VRQ1198" s="433"/>
      <c r="VRR1198" s="433"/>
      <c r="VRS1198" s="433"/>
      <c r="VRT1198" s="433"/>
      <c r="VRU1198" s="433"/>
      <c r="VRV1198" s="433"/>
      <c r="VRW1198" s="433"/>
      <c r="VRX1198" s="433"/>
      <c r="VRY1198" s="433"/>
      <c r="VRZ1198" s="433"/>
      <c r="VSA1198" s="433"/>
      <c r="VSB1198" s="433"/>
      <c r="VSC1198" s="433"/>
      <c r="VSD1198" s="433"/>
      <c r="VSE1198" s="433"/>
      <c r="VSF1198" s="433"/>
      <c r="VSG1198" s="433"/>
      <c r="VSH1198" s="433"/>
      <c r="VSI1198" s="433"/>
      <c r="VSJ1198" s="433"/>
      <c r="VSK1198" s="433"/>
      <c r="VSL1198" s="433"/>
      <c r="VSM1198" s="433"/>
      <c r="VSN1198" s="433"/>
      <c r="VSO1198" s="433"/>
      <c r="VSP1198" s="433"/>
      <c r="VSQ1198" s="433"/>
      <c r="VSR1198" s="433"/>
      <c r="VSS1198" s="433"/>
      <c r="VST1198" s="433"/>
      <c r="VSU1198" s="433"/>
      <c r="VSV1198" s="433"/>
      <c r="VSW1198" s="433"/>
      <c r="VSX1198" s="433"/>
      <c r="VSY1198" s="433"/>
      <c r="VSZ1198" s="433"/>
      <c r="VTA1198" s="433"/>
      <c r="VTB1198" s="433"/>
      <c r="VTC1198" s="433"/>
      <c r="VTD1198" s="433"/>
      <c r="VTE1198" s="433"/>
      <c r="VTF1198" s="433"/>
      <c r="VTG1198" s="433"/>
      <c r="VTH1198" s="433"/>
      <c r="VTI1198" s="433"/>
      <c r="VTJ1198" s="433"/>
      <c r="VTK1198" s="433"/>
      <c r="VTL1198" s="433"/>
      <c r="VTM1198" s="433"/>
      <c r="VTN1198" s="433"/>
      <c r="VTO1198" s="433"/>
      <c r="VTP1198" s="433"/>
      <c r="VTQ1198" s="433"/>
      <c r="VTR1198" s="433"/>
      <c r="VTS1198" s="433"/>
      <c r="VTT1198" s="433"/>
      <c r="VTU1198" s="433"/>
      <c r="VTV1198" s="433"/>
      <c r="VTW1198" s="433"/>
      <c r="VTX1198" s="433"/>
      <c r="VTY1198" s="433"/>
      <c r="VTZ1198" s="433"/>
      <c r="VUA1198" s="433"/>
      <c r="VUB1198" s="433"/>
      <c r="VUC1198" s="433"/>
      <c r="VUD1198" s="433"/>
      <c r="VUE1198" s="433"/>
      <c r="VUF1198" s="433"/>
      <c r="VUG1198" s="433"/>
      <c r="VUH1198" s="433"/>
      <c r="VUI1198" s="433"/>
      <c r="VUJ1198" s="433"/>
      <c r="VUK1198" s="433"/>
      <c r="VUL1198" s="433"/>
      <c r="VUM1198" s="433"/>
      <c r="VUN1198" s="433"/>
      <c r="VUO1198" s="433"/>
      <c r="VUP1198" s="433"/>
      <c r="VUQ1198" s="433"/>
      <c r="VUR1198" s="433"/>
      <c r="VUS1198" s="433"/>
      <c r="VUT1198" s="433"/>
      <c r="VUU1198" s="433"/>
      <c r="VUV1198" s="433"/>
      <c r="VUW1198" s="433"/>
      <c r="VUX1198" s="433"/>
      <c r="VUY1198" s="433"/>
      <c r="VUZ1198" s="433"/>
      <c r="VVA1198" s="433"/>
      <c r="VVB1198" s="433"/>
      <c r="VVC1198" s="433"/>
      <c r="VVD1198" s="433"/>
      <c r="VVE1198" s="433"/>
      <c r="VVF1198" s="433"/>
      <c r="VVG1198" s="433"/>
      <c r="VVH1198" s="433"/>
      <c r="VVI1198" s="433"/>
      <c r="VVJ1198" s="433"/>
      <c r="VVK1198" s="433"/>
      <c r="VVL1198" s="433"/>
      <c r="VVM1198" s="433"/>
      <c r="VVN1198" s="433"/>
      <c r="VVO1198" s="433"/>
      <c r="VVP1198" s="433"/>
      <c r="VVQ1198" s="433"/>
      <c r="VVR1198" s="433"/>
      <c r="VVS1198" s="433"/>
      <c r="VVT1198" s="433"/>
      <c r="VVU1198" s="433"/>
      <c r="VVV1198" s="433"/>
      <c r="VVW1198" s="433"/>
      <c r="VVX1198" s="433"/>
      <c r="VVY1198" s="433"/>
      <c r="VVZ1198" s="433"/>
      <c r="VWA1198" s="433"/>
      <c r="VWB1198" s="433"/>
      <c r="VWC1198" s="433"/>
      <c r="VWD1198" s="433"/>
      <c r="VWE1198" s="433"/>
      <c r="VWF1198" s="433"/>
      <c r="VWG1198" s="433"/>
      <c r="VWH1198" s="433"/>
      <c r="VWI1198" s="433"/>
      <c r="VWJ1198" s="433"/>
      <c r="VWK1198" s="433"/>
      <c r="VWL1198" s="433"/>
      <c r="VWM1198" s="433"/>
      <c r="VWN1198" s="433"/>
      <c r="VWO1198" s="433"/>
      <c r="VWP1198" s="433"/>
      <c r="VWQ1198" s="433"/>
      <c r="VWR1198" s="433"/>
      <c r="VWS1198" s="433"/>
      <c r="VWT1198" s="433"/>
      <c r="VWU1198" s="433"/>
      <c r="VWV1198" s="433"/>
      <c r="VWW1198" s="433"/>
      <c r="VWX1198" s="433"/>
      <c r="VWY1198" s="433"/>
      <c r="VWZ1198" s="433"/>
      <c r="VXA1198" s="433"/>
      <c r="VXB1198" s="433"/>
      <c r="VXC1198" s="433"/>
      <c r="VXD1198" s="433"/>
      <c r="VXE1198" s="433"/>
      <c r="VXF1198" s="433"/>
      <c r="VXG1198" s="433"/>
      <c r="VXH1198" s="433"/>
      <c r="VXI1198" s="433"/>
      <c r="VXJ1198" s="433"/>
      <c r="VXK1198" s="433"/>
      <c r="VXL1198" s="433"/>
      <c r="VXM1198" s="433"/>
      <c r="VXN1198" s="433"/>
      <c r="VXO1198" s="433"/>
      <c r="VXP1198" s="433"/>
      <c r="VXQ1198" s="433"/>
      <c r="VXR1198" s="433"/>
      <c r="VXS1198" s="433"/>
      <c r="VXT1198" s="433"/>
      <c r="VXU1198" s="433"/>
      <c r="VXV1198" s="433"/>
      <c r="VXW1198" s="433"/>
      <c r="VXX1198" s="433"/>
      <c r="VXY1198" s="433"/>
      <c r="VXZ1198" s="433"/>
      <c r="VYA1198" s="433"/>
      <c r="VYB1198" s="433"/>
      <c r="VYC1198" s="433"/>
      <c r="VYD1198" s="433"/>
      <c r="VYE1198" s="433"/>
      <c r="VYF1198" s="433"/>
      <c r="VYG1198" s="433"/>
      <c r="VYH1198" s="433"/>
      <c r="VYI1198" s="433"/>
      <c r="VYJ1198" s="433"/>
      <c r="VYK1198" s="433"/>
      <c r="VYL1198" s="433"/>
      <c r="VYM1198" s="433"/>
      <c r="VYN1198" s="433"/>
      <c r="VYO1198" s="433"/>
      <c r="VYP1198" s="433"/>
      <c r="VYQ1198" s="433"/>
      <c r="VYR1198" s="433"/>
      <c r="VYS1198" s="433"/>
      <c r="VYT1198" s="433"/>
      <c r="VYU1198" s="433"/>
      <c r="VYV1198" s="433"/>
      <c r="VYW1198" s="433"/>
      <c r="VYX1198" s="433"/>
      <c r="VYY1198" s="433"/>
      <c r="VYZ1198" s="433"/>
      <c r="VZA1198" s="433"/>
      <c r="VZB1198" s="433"/>
      <c r="VZC1198" s="433"/>
      <c r="VZD1198" s="433"/>
      <c r="VZE1198" s="433"/>
      <c r="VZF1198" s="433"/>
      <c r="VZG1198" s="433"/>
      <c r="VZH1198" s="433"/>
      <c r="VZI1198" s="433"/>
      <c r="VZJ1198" s="433"/>
      <c r="VZK1198" s="433"/>
      <c r="VZL1198" s="433"/>
      <c r="VZM1198" s="433"/>
      <c r="VZN1198" s="433"/>
      <c r="VZO1198" s="433"/>
      <c r="VZP1198" s="433"/>
      <c r="VZQ1198" s="433"/>
      <c r="VZR1198" s="433"/>
      <c r="VZS1198" s="433"/>
      <c r="VZT1198" s="433"/>
      <c r="VZU1198" s="433"/>
      <c r="VZV1198" s="433"/>
      <c r="VZW1198" s="433"/>
      <c r="VZX1198" s="433"/>
      <c r="VZY1198" s="433"/>
      <c r="VZZ1198" s="433"/>
      <c r="WAA1198" s="433"/>
      <c r="WAB1198" s="433"/>
      <c r="WAC1198" s="433"/>
      <c r="WAD1198" s="433"/>
      <c r="WAE1198" s="433"/>
      <c r="WAF1198" s="433"/>
      <c r="WAG1198" s="433"/>
      <c r="WAH1198" s="433"/>
      <c r="WAI1198" s="433"/>
      <c r="WAJ1198" s="433"/>
      <c r="WAK1198" s="433"/>
      <c r="WAL1198" s="433"/>
      <c r="WAM1198" s="433"/>
      <c r="WAN1198" s="433"/>
      <c r="WAO1198" s="433"/>
      <c r="WAP1198" s="433"/>
      <c r="WAQ1198" s="433"/>
      <c r="WAR1198" s="433"/>
      <c r="WAS1198" s="433"/>
      <c r="WAT1198" s="433"/>
      <c r="WAU1198" s="433"/>
      <c r="WAV1198" s="433"/>
      <c r="WAW1198" s="433"/>
      <c r="WAX1198" s="433"/>
      <c r="WAY1198" s="433"/>
      <c r="WAZ1198" s="433"/>
      <c r="WBA1198" s="433"/>
      <c r="WBB1198" s="433"/>
      <c r="WBC1198" s="433"/>
      <c r="WBD1198" s="433"/>
      <c r="WBE1198" s="433"/>
      <c r="WBF1198" s="433"/>
      <c r="WBG1198" s="433"/>
      <c r="WBH1198" s="433"/>
      <c r="WBI1198" s="433"/>
      <c r="WBJ1198" s="433"/>
      <c r="WBK1198" s="433"/>
      <c r="WBL1198" s="433"/>
      <c r="WBM1198" s="433"/>
      <c r="WBN1198" s="433"/>
      <c r="WBO1198" s="433"/>
      <c r="WBP1198" s="433"/>
      <c r="WBQ1198" s="433"/>
      <c r="WBR1198" s="433"/>
      <c r="WBS1198" s="433"/>
      <c r="WBT1198" s="433"/>
      <c r="WBU1198" s="433"/>
      <c r="WBV1198" s="433"/>
      <c r="WBW1198" s="433"/>
      <c r="WBX1198" s="433"/>
      <c r="WBY1198" s="433"/>
      <c r="WBZ1198" s="433"/>
      <c r="WCA1198" s="433"/>
      <c r="WCB1198" s="433"/>
      <c r="WCC1198" s="433"/>
      <c r="WCD1198" s="433"/>
      <c r="WCE1198" s="433"/>
      <c r="WCF1198" s="433"/>
      <c r="WCG1198" s="433"/>
      <c r="WCH1198" s="433"/>
      <c r="WCI1198" s="433"/>
      <c r="WCJ1198" s="433"/>
      <c r="WCK1198" s="433"/>
      <c r="WCL1198" s="433"/>
      <c r="WCM1198" s="433"/>
      <c r="WCN1198" s="433"/>
      <c r="WCO1198" s="433"/>
      <c r="WCP1198" s="433"/>
      <c r="WCQ1198" s="433"/>
      <c r="WCR1198" s="433"/>
      <c r="WCS1198" s="433"/>
      <c r="WCT1198" s="433"/>
      <c r="WCU1198" s="433"/>
      <c r="WCV1198" s="433"/>
      <c r="WCW1198" s="433"/>
      <c r="WCX1198" s="433"/>
      <c r="WCY1198" s="433"/>
      <c r="WCZ1198" s="433"/>
      <c r="WDA1198" s="433"/>
      <c r="WDB1198" s="433"/>
      <c r="WDC1198" s="433"/>
      <c r="WDD1198" s="433"/>
      <c r="WDE1198" s="433"/>
      <c r="WDF1198" s="433"/>
      <c r="WDG1198" s="433"/>
      <c r="WDH1198" s="433"/>
      <c r="WDI1198" s="433"/>
      <c r="WDJ1198" s="433"/>
      <c r="WDK1198" s="433"/>
      <c r="WDL1198" s="433"/>
      <c r="WDM1198" s="433"/>
      <c r="WDN1198" s="433"/>
      <c r="WDO1198" s="433"/>
      <c r="WDP1198" s="433"/>
      <c r="WDQ1198" s="433"/>
      <c r="WDR1198" s="433"/>
      <c r="WDS1198" s="433"/>
      <c r="WDT1198" s="433"/>
      <c r="WDU1198" s="433"/>
      <c r="WDV1198" s="433"/>
      <c r="WDW1198" s="433"/>
      <c r="WDX1198" s="433"/>
      <c r="WDY1198" s="433"/>
      <c r="WDZ1198" s="433"/>
      <c r="WEA1198" s="433"/>
      <c r="WEB1198" s="433"/>
      <c r="WEC1198" s="433"/>
      <c r="WED1198" s="433"/>
      <c r="WEE1198" s="433"/>
      <c r="WEF1198" s="433"/>
      <c r="WEG1198" s="433"/>
      <c r="WEH1198" s="433"/>
      <c r="WEI1198" s="433"/>
      <c r="WEJ1198" s="433"/>
      <c r="WEK1198" s="433"/>
      <c r="WEL1198" s="433"/>
      <c r="WEM1198" s="433"/>
      <c r="WEN1198" s="433"/>
      <c r="WEO1198" s="433"/>
      <c r="WEP1198" s="433"/>
      <c r="WEQ1198" s="433"/>
      <c r="WER1198" s="433"/>
      <c r="WES1198" s="433"/>
      <c r="WET1198" s="433"/>
      <c r="WEU1198" s="433"/>
      <c r="WEV1198" s="433"/>
      <c r="WEW1198" s="433"/>
      <c r="WEX1198" s="433"/>
      <c r="WEY1198" s="433"/>
      <c r="WEZ1198" s="433"/>
      <c r="WFA1198" s="433"/>
      <c r="WFB1198" s="433"/>
      <c r="WFC1198" s="433"/>
      <c r="WFD1198" s="433"/>
      <c r="WFE1198" s="433"/>
      <c r="WFF1198" s="433"/>
      <c r="WFG1198" s="433"/>
      <c r="WFH1198" s="433"/>
      <c r="WFI1198" s="433"/>
      <c r="WFJ1198" s="433"/>
      <c r="WFK1198" s="433"/>
      <c r="WFL1198" s="433"/>
      <c r="WFM1198" s="433"/>
      <c r="WFN1198" s="433"/>
      <c r="WFO1198" s="433"/>
      <c r="WFP1198" s="433"/>
      <c r="WFQ1198" s="433"/>
      <c r="WFR1198" s="433"/>
      <c r="WFS1198" s="433"/>
      <c r="WFT1198" s="433"/>
      <c r="WFU1198" s="433"/>
      <c r="WFV1198" s="433"/>
      <c r="WFW1198" s="433"/>
      <c r="WFX1198" s="433"/>
      <c r="WFY1198" s="433"/>
      <c r="WFZ1198" s="433"/>
      <c r="WGA1198" s="433"/>
      <c r="WGB1198" s="433"/>
      <c r="WGC1198" s="433"/>
      <c r="WGD1198" s="433"/>
      <c r="WGE1198" s="433"/>
      <c r="WGF1198" s="433"/>
      <c r="WGG1198" s="433"/>
      <c r="WGH1198" s="433"/>
      <c r="WGI1198" s="433"/>
      <c r="WGJ1198" s="433"/>
      <c r="WGK1198" s="433"/>
      <c r="WGL1198" s="433"/>
      <c r="WGM1198" s="433"/>
      <c r="WGN1198" s="433"/>
      <c r="WGO1198" s="433"/>
      <c r="WGP1198" s="433"/>
      <c r="WGQ1198" s="433"/>
      <c r="WGR1198" s="433"/>
      <c r="WGS1198" s="433"/>
      <c r="WGT1198" s="433"/>
      <c r="WGU1198" s="433"/>
      <c r="WGV1198" s="433"/>
      <c r="WGW1198" s="433"/>
      <c r="WGX1198" s="433"/>
      <c r="WGY1198" s="433"/>
      <c r="WGZ1198" s="433"/>
      <c r="WHA1198" s="433"/>
      <c r="WHB1198" s="433"/>
      <c r="WHC1198" s="433"/>
      <c r="WHD1198" s="433"/>
      <c r="WHE1198" s="433"/>
      <c r="WHF1198" s="433"/>
      <c r="WHG1198" s="433"/>
      <c r="WHH1198" s="433"/>
      <c r="WHI1198" s="433"/>
      <c r="WHJ1198" s="433"/>
      <c r="WHK1198" s="433"/>
      <c r="WHL1198" s="433"/>
      <c r="WHM1198" s="433"/>
      <c r="WHN1198" s="433"/>
      <c r="WHO1198" s="433"/>
      <c r="WHP1198" s="433"/>
      <c r="WHQ1198" s="433"/>
      <c r="WHR1198" s="433"/>
      <c r="WHS1198" s="433"/>
      <c r="WHT1198" s="433"/>
      <c r="WHU1198" s="433"/>
      <c r="WHV1198" s="433"/>
      <c r="WHW1198" s="433"/>
      <c r="WHX1198" s="433"/>
      <c r="WHY1198" s="433"/>
      <c r="WHZ1198" s="433"/>
      <c r="WIA1198" s="433"/>
      <c r="WIB1198" s="433"/>
      <c r="WIC1198" s="433"/>
      <c r="WID1198" s="433"/>
      <c r="WIE1198" s="433"/>
      <c r="WIF1198" s="433"/>
      <c r="WIG1198" s="433"/>
      <c r="WIH1198" s="433"/>
      <c r="WII1198" s="433"/>
      <c r="WIJ1198" s="433"/>
      <c r="WIK1198" s="433"/>
      <c r="WIL1198" s="433"/>
      <c r="WIM1198" s="433"/>
      <c r="WIN1198" s="433"/>
      <c r="WIO1198" s="433"/>
      <c r="WIP1198" s="433"/>
      <c r="WIQ1198" s="433"/>
      <c r="WIR1198" s="433"/>
      <c r="WIS1198" s="433"/>
      <c r="WIT1198" s="433"/>
      <c r="WIU1198" s="433"/>
      <c r="WIV1198" s="433"/>
      <c r="WIW1198" s="433"/>
      <c r="WIX1198" s="433"/>
      <c r="WIY1198" s="433"/>
      <c r="WIZ1198" s="433"/>
      <c r="WJA1198" s="433"/>
      <c r="WJB1198" s="433"/>
      <c r="WJC1198" s="433"/>
      <c r="WJD1198" s="433"/>
      <c r="WJE1198" s="433"/>
      <c r="WJF1198" s="433"/>
      <c r="WJG1198" s="433"/>
      <c r="WJH1198" s="433"/>
      <c r="WJI1198" s="433"/>
      <c r="WJJ1198" s="433"/>
      <c r="WJK1198" s="433"/>
      <c r="WJL1198" s="433"/>
      <c r="WJM1198" s="433"/>
      <c r="WJN1198" s="433"/>
      <c r="WJO1198" s="433"/>
      <c r="WJP1198" s="433"/>
      <c r="WJQ1198" s="433"/>
      <c r="WJR1198" s="433"/>
      <c r="WJS1198" s="433"/>
      <c r="WJT1198" s="433"/>
      <c r="WJU1198" s="433"/>
      <c r="WJV1198" s="433"/>
      <c r="WJW1198" s="433"/>
      <c r="WJX1198" s="433"/>
      <c r="WJY1198" s="433"/>
      <c r="WJZ1198" s="433"/>
      <c r="WKA1198" s="433"/>
      <c r="WKB1198" s="433"/>
      <c r="WKC1198" s="433"/>
      <c r="WKD1198" s="433"/>
      <c r="WKE1198" s="433"/>
      <c r="WKF1198" s="433"/>
      <c r="WKG1198" s="433"/>
      <c r="WKH1198" s="433"/>
      <c r="WKI1198" s="433"/>
      <c r="WKJ1198" s="433"/>
      <c r="WKK1198" s="433"/>
      <c r="WKL1198" s="433"/>
      <c r="WKM1198" s="433"/>
      <c r="WKN1198" s="433"/>
      <c r="WKO1198" s="433"/>
      <c r="WKP1198" s="433"/>
      <c r="WKQ1198" s="433"/>
      <c r="WKR1198" s="433"/>
      <c r="WKS1198" s="433"/>
      <c r="WKT1198" s="433"/>
      <c r="WKU1198" s="433"/>
      <c r="WKV1198" s="433"/>
      <c r="WKW1198" s="433"/>
      <c r="WKX1198" s="433"/>
      <c r="WKY1198" s="433"/>
      <c r="WKZ1198" s="433"/>
      <c r="WLA1198" s="433"/>
      <c r="WLB1198" s="433"/>
      <c r="WLC1198" s="433"/>
      <c r="WLD1198" s="433"/>
      <c r="WLE1198" s="433"/>
      <c r="WLF1198" s="433"/>
      <c r="WLG1198" s="433"/>
      <c r="WLH1198" s="433"/>
      <c r="WLI1198" s="433"/>
      <c r="WLJ1198" s="433"/>
      <c r="WLK1198" s="433"/>
      <c r="WLL1198" s="433"/>
      <c r="WLM1198" s="433"/>
      <c r="WLN1198" s="433"/>
      <c r="WLO1198" s="433"/>
      <c r="WLP1198" s="433"/>
      <c r="WLQ1198" s="433"/>
      <c r="WLR1198" s="433"/>
      <c r="WLS1198" s="433"/>
      <c r="WLT1198" s="433"/>
      <c r="WLU1198" s="433"/>
      <c r="WLV1198" s="433"/>
      <c r="WLW1198" s="433"/>
      <c r="WLX1198" s="433"/>
      <c r="WLY1198" s="433"/>
      <c r="WLZ1198" s="433"/>
      <c r="WMA1198" s="433"/>
      <c r="WMB1198" s="433"/>
      <c r="WMC1198" s="433"/>
      <c r="WMD1198" s="433"/>
      <c r="WME1198" s="433"/>
      <c r="WMF1198" s="433"/>
      <c r="WMG1198" s="433"/>
      <c r="WMH1198" s="433"/>
      <c r="WMI1198" s="433"/>
      <c r="WMJ1198" s="433"/>
      <c r="WMK1198" s="433"/>
      <c r="WML1198" s="433"/>
      <c r="WMM1198" s="433"/>
      <c r="WMN1198" s="433"/>
      <c r="WMO1198" s="433"/>
      <c r="WMP1198" s="433"/>
      <c r="WMQ1198" s="433"/>
      <c r="WMR1198" s="433"/>
      <c r="WMS1198" s="433"/>
      <c r="WMT1198" s="433"/>
      <c r="WMU1198" s="433"/>
      <c r="WMV1198" s="433"/>
      <c r="WMW1198" s="433"/>
      <c r="WMX1198" s="433"/>
      <c r="WMY1198" s="433"/>
      <c r="WMZ1198" s="433"/>
      <c r="WNA1198" s="433"/>
      <c r="WNB1198" s="433"/>
      <c r="WNC1198" s="433"/>
      <c r="WND1198" s="433"/>
      <c r="WNE1198" s="433"/>
      <c r="WNF1198" s="433"/>
      <c r="WNG1198" s="433"/>
      <c r="WNH1198" s="433"/>
      <c r="WNI1198" s="433"/>
      <c r="WNJ1198" s="433"/>
      <c r="WNK1198" s="433"/>
      <c r="WNL1198" s="433"/>
      <c r="WNM1198" s="433"/>
      <c r="WNN1198" s="433"/>
      <c r="WNO1198" s="433"/>
      <c r="WNP1198" s="433"/>
      <c r="WNQ1198" s="433"/>
      <c r="WNR1198" s="433"/>
      <c r="WNS1198" s="433"/>
      <c r="WNT1198" s="433"/>
      <c r="WNU1198" s="433"/>
      <c r="WNV1198" s="433"/>
      <c r="WNW1198" s="433"/>
      <c r="WNX1198" s="433"/>
      <c r="WNY1198" s="433"/>
      <c r="WNZ1198" s="433"/>
      <c r="WOA1198" s="433"/>
      <c r="WOB1198" s="433"/>
      <c r="WOC1198" s="433"/>
      <c r="WOD1198" s="433"/>
      <c r="WOE1198" s="433"/>
      <c r="WOF1198" s="433"/>
      <c r="WOG1198" s="433"/>
      <c r="WOH1198" s="433"/>
      <c r="WOI1198" s="433"/>
      <c r="WOJ1198" s="433"/>
      <c r="WOK1198" s="433"/>
      <c r="WOL1198" s="433"/>
      <c r="WOM1198" s="433"/>
      <c r="WON1198" s="433"/>
      <c r="WOO1198" s="433"/>
      <c r="WOP1198" s="433"/>
      <c r="WOQ1198" s="433"/>
      <c r="WOR1198" s="433"/>
      <c r="WOS1198" s="433"/>
      <c r="WOT1198" s="433"/>
      <c r="WOU1198" s="433"/>
      <c r="WOV1198" s="433"/>
      <c r="WOW1198" s="433"/>
      <c r="WOX1198" s="433"/>
      <c r="WOY1198" s="433"/>
      <c r="WOZ1198" s="433"/>
      <c r="WPA1198" s="433"/>
      <c r="WPB1198" s="433"/>
      <c r="WPC1198" s="433"/>
      <c r="WPD1198" s="433"/>
      <c r="WPE1198" s="433"/>
      <c r="WPF1198" s="433"/>
      <c r="WPG1198" s="433"/>
      <c r="WPH1198" s="433"/>
      <c r="WPI1198" s="433"/>
      <c r="WPJ1198" s="433"/>
      <c r="WPK1198" s="433"/>
      <c r="WPL1198" s="433"/>
      <c r="WPM1198" s="433"/>
      <c r="WPN1198" s="433"/>
      <c r="WPO1198" s="433"/>
      <c r="WPP1198" s="433"/>
      <c r="WPQ1198" s="433"/>
      <c r="WPR1198" s="433"/>
      <c r="WPS1198" s="433"/>
      <c r="WPT1198" s="433"/>
      <c r="WPU1198" s="433"/>
      <c r="WPV1198" s="433"/>
      <c r="WPW1198" s="433"/>
      <c r="WPX1198" s="433"/>
      <c r="WPY1198" s="433"/>
      <c r="WPZ1198" s="433"/>
      <c r="WQA1198" s="433"/>
      <c r="WQB1198" s="433"/>
      <c r="WQC1198" s="433"/>
      <c r="WQD1198" s="433"/>
      <c r="WQE1198" s="433"/>
      <c r="WQF1198" s="433"/>
      <c r="WQG1198" s="433"/>
      <c r="WQH1198" s="433"/>
      <c r="WQI1198" s="433"/>
      <c r="WQJ1198" s="433"/>
      <c r="WQK1198" s="433"/>
      <c r="WQL1198" s="433"/>
      <c r="WQM1198" s="433"/>
      <c r="WQN1198" s="433"/>
      <c r="WQO1198" s="433"/>
      <c r="WQP1198" s="433"/>
      <c r="WQQ1198" s="433"/>
      <c r="WQR1198" s="433"/>
      <c r="WQS1198" s="433"/>
      <c r="WQT1198" s="433"/>
      <c r="WQU1198" s="433"/>
      <c r="WQV1198" s="433"/>
      <c r="WQW1198" s="433"/>
      <c r="WQX1198" s="433"/>
      <c r="WQY1198" s="433"/>
      <c r="WQZ1198" s="433"/>
      <c r="WRA1198" s="433"/>
      <c r="WRB1198" s="433"/>
      <c r="WRC1198" s="433"/>
      <c r="WRD1198" s="433"/>
      <c r="WRE1198" s="433"/>
      <c r="WRF1198" s="433"/>
      <c r="WRG1198" s="433"/>
      <c r="WRH1198" s="433"/>
      <c r="WRI1198" s="433"/>
      <c r="WRJ1198" s="433"/>
      <c r="WRK1198" s="433"/>
      <c r="WRL1198" s="433"/>
      <c r="WRM1198" s="433"/>
      <c r="WRN1198" s="433"/>
      <c r="WRO1198" s="433"/>
      <c r="WRP1198" s="433"/>
      <c r="WRQ1198" s="433"/>
      <c r="WRR1198" s="433"/>
      <c r="WRS1198" s="433"/>
      <c r="WRT1198" s="433"/>
      <c r="WRU1198" s="433"/>
      <c r="WRV1198" s="433"/>
      <c r="WRW1198" s="433"/>
      <c r="WRX1198" s="433"/>
      <c r="WRY1198" s="433"/>
      <c r="WRZ1198" s="433"/>
      <c r="WSA1198" s="433"/>
      <c r="WSB1198" s="433"/>
      <c r="WSC1198" s="433"/>
      <c r="WSD1198" s="433"/>
      <c r="WSE1198" s="433"/>
      <c r="WSF1198" s="433"/>
      <c r="WSG1198" s="433"/>
      <c r="WSH1198" s="433"/>
      <c r="WSI1198" s="433"/>
      <c r="WSJ1198" s="433"/>
      <c r="WSK1198" s="433"/>
      <c r="WSL1198" s="433"/>
      <c r="WSM1198" s="433"/>
      <c r="WSN1198" s="433"/>
      <c r="WSO1198" s="433"/>
      <c r="WSP1198" s="433"/>
      <c r="WSQ1198" s="433"/>
      <c r="WSR1198" s="433"/>
      <c r="WSS1198" s="433"/>
      <c r="WST1198" s="433"/>
      <c r="WSU1198" s="433"/>
      <c r="WSV1198" s="433"/>
      <c r="WSW1198" s="433"/>
      <c r="WSX1198" s="433"/>
      <c r="WSY1198" s="433"/>
      <c r="WSZ1198" s="433"/>
      <c r="WTA1198" s="433"/>
      <c r="WTB1198" s="433"/>
      <c r="WTC1198" s="433"/>
      <c r="WTD1198" s="433"/>
      <c r="WTE1198" s="433"/>
      <c r="WTF1198" s="433"/>
      <c r="WTG1198" s="433"/>
      <c r="WTH1198" s="433"/>
      <c r="WTI1198" s="433"/>
      <c r="WTJ1198" s="433"/>
      <c r="WTK1198" s="433"/>
      <c r="WTL1198" s="433"/>
      <c r="WTM1198" s="433"/>
      <c r="WTN1198" s="433"/>
      <c r="WTO1198" s="433"/>
      <c r="WTP1198" s="433"/>
      <c r="WTQ1198" s="433"/>
      <c r="WTR1198" s="433"/>
      <c r="WTS1198" s="433"/>
      <c r="WTT1198" s="433"/>
      <c r="WTU1198" s="433"/>
      <c r="WTV1198" s="433"/>
      <c r="WTW1198" s="433"/>
      <c r="WTX1198" s="433"/>
      <c r="WTY1198" s="433"/>
      <c r="WTZ1198" s="433"/>
      <c r="WUA1198" s="433"/>
      <c r="WUB1198" s="433"/>
      <c r="WUC1198" s="433"/>
      <c r="WUD1198" s="433"/>
      <c r="WUE1198" s="433"/>
      <c r="WUF1198" s="433"/>
      <c r="WUG1198" s="433"/>
      <c r="WUH1198" s="433"/>
      <c r="WUI1198" s="433"/>
      <c r="WUJ1198" s="433"/>
      <c r="WUK1198" s="433"/>
      <c r="WUL1198" s="433"/>
      <c r="WUM1198" s="433"/>
      <c r="WUN1198" s="433"/>
      <c r="WUO1198" s="433"/>
      <c r="WUP1198" s="433"/>
      <c r="WUQ1198" s="433"/>
      <c r="WUR1198" s="433"/>
      <c r="WUS1198" s="433"/>
      <c r="WUT1198" s="433"/>
      <c r="WUU1198" s="433"/>
      <c r="WUV1198" s="433"/>
      <c r="WUW1198" s="433"/>
      <c r="WUX1198" s="433"/>
      <c r="WUY1198" s="433"/>
      <c r="WUZ1198" s="433"/>
      <c r="WVA1198" s="433"/>
      <c r="WVB1198" s="433"/>
      <c r="WVC1198" s="433"/>
      <c r="WVD1198" s="433"/>
      <c r="WVE1198" s="433"/>
      <c r="WVF1198" s="433"/>
      <c r="WVG1198" s="433"/>
      <c r="WVH1198" s="433"/>
      <c r="WVI1198" s="433"/>
      <c r="WVJ1198" s="433"/>
      <c r="WVK1198" s="433"/>
      <c r="WVL1198" s="433"/>
      <c r="WVM1198" s="433"/>
      <c r="WVN1198" s="433"/>
      <c r="WVO1198" s="433"/>
      <c r="WVP1198" s="433"/>
      <c r="WVQ1198" s="433"/>
      <c r="WVR1198" s="433"/>
      <c r="WVS1198" s="433"/>
      <c r="WVT1198" s="433"/>
      <c r="WVU1198" s="433"/>
      <c r="WVV1198" s="433"/>
      <c r="WVW1198" s="433"/>
      <c r="WVX1198" s="433"/>
      <c r="WVY1198" s="433"/>
      <c r="WVZ1198" s="433"/>
      <c r="WWA1198" s="433"/>
      <c r="WWB1198" s="433"/>
      <c r="WWC1198" s="433"/>
      <c r="WWD1198" s="433"/>
      <c r="WWE1198" s="433"/>
      <c r="WWF1198" s="433"/>
      <c r="WWG1198" s="433"/>
      <c r="WWH1198" s="433"/>
      <c r="WWI1198" s="433"/>
      <c r="WWJ1198" s="433"/>
      <c r="WWK1198" s="433"/>
      <c r="WWL1198" s="433"/>
      <c r="WWM1198" s="433"/>
      <c r="WWN1198" s="433"/>
      <c r="WWO1198" s="433"/>
      <c r="WWP1198" s="433"/>
      <c r="WWQ1198" s="433"/>
      <c r="WWR1198" s="433"/>
      <c r="WWS1198" s="433"/>
      <c r="WWT1198" s="433"/>
      <c r="WWU1198" s="433"/>
      <c r="WWV1198" s="433"/>
      <c r="WWW1198" s="433"/>
      <c r="WWX1198" s="433"/>
      <c r="WWY1198" s="433"/>
      <c r="WWZ1198" s="433"/>
      <c r="WXA1198" s="433"/>
      <c r="WXB1198" s="433"/>
      <c r="WXC1198" s="433"/>
      <c r="WXD1198" s="433"/>
      <c r="WXE1198" s="433"/>
      <c r="WXF1198" s="433"/>
      <c r="WXG1198" s="433"/>
      <c r="WXH1198" s="433"/>
      <c r="WXI1198" s="433"/>
      <c r="WXJ1198" s="433"/>
      <c r="WXK1198" s="433"/>
      <c r="WXL1198" s="433"/>
      <c r="WXM1198" s="433"/>
      <c r="WXN1198" s="433"/>
      <c r="WXO1198" s="433"/>
      <c r="WXP1198" s="433"/>
      <c r="WXQ1198" s="433"/>
      <c r="WXR1198" s="433"/>
      <c r="WXS1198" s="433"/>
      <c r="WXT1198" s="433"/>
      <c r="WXU1198" s="433"/>
      <c r="WXV1198" s="433"/>
      <c r="WXW1198" s="433"/>
      <c r="WXX1198" s="433"/>
      <c r="WXY1198" s="433"/>
      <c r="WXZ1198" s="433"/>
      <c r="WYA1198" s="433"/>
      <c r="WYB1198" s="433"/>
      <c r="WYC1198" s="433"/>
      <c r="WYD1198" s="433"/>
      <c r="WYE1198" s="433"/>
      <c r="WYF1198" s="433"/>
      <c r="WYG1198" s="433"/>
      <c r="WYH1198" s="433"/>
      <c r="WYI1198" s="433"/>
      <c r="WYJ1198" s="433"/>
      <c r="WYK1198" s="433"/>
      <c r="WYL1198" s="433"/>
      <c r="WYM1198" s="433"/>
      <c r="WYN1198" s="433"/>
      <c r="WYO1198" s="433"/>
      <c r="WYP1198" s="433"/>
      <c r="WYQ1198" s="433"/>
      <c r="WYR1198" s="433"/>
      <c r="WYS1198" s="433"/>
      <c r="WYT1198" s="433"/>
      <c r="WYU1198" s="433"/>
      <c r="WYV1198" s="433"/>
      <c r="WYW1198" s="433"/>
      <c r="WYX1198" s="433"/>
      <c r="WYY1198" s="433"/>
      <c r="WYZ1198" s="433"/>
      <c r="WZA1198" s="433"/>
      <c r="WZB1198" s="433"/>
      <c r="WZC1198" s="433"/>
      <c r="WZD1198" s="433"/>
      <c r="WZE1198" s="433"/>
      <c r="WZF1198" s="433"/>
      <c r="WZG1198" s="433"/>
      <c r="WZH1198" s="433"/>
      <c r="WZI1198" s="433"/>
      <c r="WZJ1198" s="433"/>
      <c r="WZK1198" s="433"/>
      <c r="WZL1198" s="433"/>
      <c r="WZM1198" s="433"/>
      <c r="WZN1198" s="433"/>
      <c r="WZO1198" s="433"/>
      <c r="WZP1198" s="433"/>
      <c r="WZQ1198" s="433"/>
      <c r="WZR1198" s="433"/>
      <c r="WZS1198" s="433"/>
      <c r="WZT1198" s="433"/>
      <c r="WZU1198" s="433"/>
      <c r="WZV1198" s="433"/>
      <c r="WZW1198" s="433"/>
      <c r="WZX1198" s="433"/>
      <c r="WZY1198" s="433"/>
      <c r="WZZ1198" s="433"/>
      <c r="XAA1198" s="433"/>
      <c r="XAB1198" s="433"/>
      <c r="XAC1198" s="433"/>
      <c r="XAD1198" s="433"/>
      <c r="XAE1198" s="433"/>
      <c r="XAF1198" s="433"/>
      <c r="XAG1198" s="433"/>
      <c r="XAH1198" s="433"/>
      <c r="XAI1198" s="433"/>
      <c r="XAJ1198" s="433"/>
      <c r="XAK1198" s="433"/>
      <c r="XAL1198" s="433"/>
      <c r="XAM1198" s="433"/>
      <c r="XAN1198" s="433"/>
      <c r="XAO1198" s="433"/>
      <c r="XAP1198" s="433"/>
      <c r="XAQ1198" s="433"/>
      <c r="XAR1198" s="433"/>
      <c r="XAS1198" s="433"/>
      <c r="XAT1198" s="433"/>
      <c r="XAU1198" s="433"/>
      <c r="XAV1198" s="433"/>
      <c r="XAW1198" s="433"/>
      <c r="XAX1198" s="433"/>
      <c r="XAY1198" s="433"/>
      <c r="XAZ1198" s="433"/>
      <c r="XBA1198" s="433"/>
      <c r="XBB1198" s="433"/>
      <c r="XBC1198" s="433"/>
      <c r="XBD1198" s="433"/>
      <c r="XBE1198" s="433"/>
      <c r="XBF1198" s="433"/>
      <c r="XBG1198" s="433"/>
      <c r="XBH1198" s="433"/>
      <c r="XBI1198" s="433"/>
      <c r="XBJ1198" s="433"/>
      <c r="XBK1198" s="433"/>
      <c r="XBL1198" s="433"/>
      <c r="XBM1198" s="433"/>
      <c r="XBN1198" s="433"/>
      <c r="XBO1198" s="433"/>
      <c r="XBP1198" s="433"/>
      <c r="XBQ1198" s="433"/>
      <c r="XBR1198" s="433"/>
      <c r="XBS1198" s="433"/>
      <c r="XBT1198" s="433"/>
      <c r="XBU1198" s="433"/>
      <c r="XBV1198" s="433"/>
      <c r="XBW1198" s="433"/>
      <c r="XBX1198" s="433"/>
      <c r="XBY1198" s="433"/>
      <c r="XBZ1198" s="433"/>
      <c r="XCA1198" s="433"/>
      <c r="XCB1198" s="433"/>
      <c r="XCC1198" s="433"/>
      <c r="XCD1198" s="433"/>
      <c r="XCE1198" s="433"/>
      <c r="XCF1198" s="433"/>
      <c r="XCG1198" s="433"/>
      <c r="XCH1198" s="433"/>
      <c r="XCI1198" s="433"/>
      <c r="XCJ1198" s="433"/>
      <c r="XCK1198" s="433"/>
      <c r="XCL1198" s="433"/>
      <c r="XCM1198" s="433"/>
      <c r="XCN1198" s="433"/>
      <c r="XCO1198" s="433"/>
      <c r="XCP1198" s="433"/>
      <c r="XCQ1198" s="433"/>
      <c r="XCR1198" s="433"/>
      <c r="XCS1198" s="433"/>
      <c r="XCT1198" s="433"/>
      <c r="XCU1198" s="433"/>
      <c r="XCV1198" s="433"/>
      <c r="XCW1198" s="433"/>
      <c r="XCX1198" s="433"/>
      <c r="XCY1198" s="433"/>
      <c r="XCZ1198" s="433"/>
      <c r="XDA1198" s="433"/>
      <c r="XDB1198" s="433"/>
      <c r="XDC1198" s="433"/>
      <c r="XDD1198" s="433"/>
      <c r="XDE1198" s="433"/>
      <c r="XDF1198" s="433"/>
      <c r="XDG1198" s="433"/>
      <c r="XDH1198" s="433"/>
      <c r="XDI1198" s="433"/>
      <c r="XDJ1198" s="433"/>
      <c r="XDK1198" s="433"/>
      <c r="XDL1198" s="433"/>
      <c r="XDM1198" s="433"/>
      <c r="XDN1198" s="433"/>
      <c r="XDO1198" s="433"/>
      <c r="XDP1198" s="433"/>
      <c r="XDQ1198" s="433"/>
      <c r="XDR1198" s="433"/>
      <c r="XDS1198" s="433"/>
      <c r="XDT1198" s="433"/>
      <c r="XDU1198" s="433"/>
      <c r="XDV1198" s="433"/>
      <c r="XDW1198" s="433"/>
      <c r="XDX1198" s="433"/>
      <c r="XDY1198" s="433"/>
      <c r="XDZ1198" s="433"/>
      <c r="XEA1198" s="433"/>
      <c r="XEB1198" s="433"/>
      <c r="XEC1198" s="433"/>
      <c r="XED1198" s="433"/>
      <c r="XEE1198" s="433"/>
      <c r="XEF1198" s="433"/>
      <c r="XEG1198" s="433"/>
      <c r="XEH1198" s="433"/>
      <c r="XEI1198" s="433"/>
      <c r="XEJ1198" s="433"/>
      <c r="XEK1198" s="433"/>
      <c r="XEL1198" s="433"/>
      <c r="XEM1198" s="433"/>
      <c r="XEN1198" s="433"/>
      <c r="XEO1198" s="433"/>
      <c r="XEP1198" s="433"/>
      <c r="XEQ1198" s="433"/>
      <c r="XER1198" s="433"/>
      <c r="XES1198" s="433"/>
      <c r="XET1198" s="433"/>
      <c r="XEU1198" s="433"/>
      <c r="XEV1198" s="433"/>
      <c r="XEW1198" s="433"/>
      <c r="XEX1198" s="433"/>
      <c r="XEY1198" s="433"/>
      <c r="XEZ1198" s="433"/>
      <c r="XFA1198" s="433"/>
      <c r="XFB1198" s="433"/>
    </row>
    <row r="1199" spans="1:16382" x14ac:dyDescent="0.2">
      <c r="A1199" s="432"/>
      <c r="B1199" s="927"/>
      <c r="C1199" s="928">
        <v>1886</v>
      </c>
      <c r="D1199" s="935" t="s">
        <v>1405</v>
      </c>
      <c r="E1199" s="937" t="s">
        <v>1406</v>
      </c>
      <c r="F1199" s="931">
        <v>0</v>
      </c>
      <c r="G1199" s="932">
        <v>1.25</v>
      </c>
      <c r="H1199" s="933">
        <f t="shared" si="107"/>
        <v>247</v>
      </c>
      <c r="I1199" s="934">
        <v>3</v>
      </c>
      <c r="J1199" s="933">
        <f t="shared" si="108"/>
        <v>593</v>
      </c>
      <c r="K1199" s="433"/>
      <c r="L1199" s="433"/>
      <c r="M1199" s="433"/>
      <c r="N1199" s="433"/>
      <c r="O1199" s="433"/>
      <c r="P1199" s="433"/>
      <c r="Q1199" s="433"/>
      <c r="R1199" s="433"/>
      <c r="S1199" s="433"/>
      <c r="T1199" s="433"/>
      <c r="U1199" s="433"/>
      <c r="V1199" s="433"/>
      <c r="W1199" s="433"/>
      <c r="X1199" s="433"/>
      <c r="Y1199" s="433"/>
      <c r="Z1199" s="433"/>
      <c r="AA1199" s="433"/>
      <c r="AB1199" s="433"/>
      <c r="AC1199" s="433"/>
      <c r="AD1199" s="433"/>
      <c r="AE1199" s="433"/>
      <c r="AF1199" s="433"/>
      <c r="AG1199" s="433"/>
      <c r="AH1199" s="433"/>
      <c r="AI1199" s="433"/>
      <c r="AJ1199" s="433"/>
      <c r="AK1199" s="433"/>
      <c r="AL1199" s="433"/>
      <c r="AM1199" s="433"/>
      <c r="AN1199" s="433"/>
      <c r="AO1199" s="433"/>
      <c r="AP1199" s="433"/>
      <c r="AQ1199" s="433"/>
      <c r="AR1199" s="433"/>
      <c r="AS1199" s="433"/>
      <c r="AT1199" s="433"/>
      <c r="AU1199" s="433"/>
      <c r="AV1199" s="433"/>
      <c r="AW1199" s="433"/>
      <c r="AX1199" s="433"/>
      <c r="AY1199" s="433"/>
      <c r="AZ1199" s="433"/>
      <c r="BA1199" s="433"/>
      <c r="BB1199" s="433"/>
      <c r="BC1199" s="433"/>
      <c r="BD1199" s="433"/>
      <c r="BE1199" s="433"/>
      <c r="BF1199" s="433"/>
      <c r="BG1199" s="433"/>
      <c r="BH1199" s="433"/>
      <c r="BI1199" s="433"/>
      <c r="BJ1199" s="433"/>
      <c r="BK1199" s="433"/>
      <c r="BL1199" s="433"/>
      <c r="BM1199" s="433"/>
      <c r="BN1199" s="433"/>
      <c r="BO1199" s="433"/>
      <c r="BP1199" s="433"/>
      <c r="BQ1199" s="433"/>
      <c r="BR1199" s="433"/>
      <c r="BS1199" s="433"/>
      <c r="BT1199" s="433"/>
      <c r="BU1199" s="433"/>
      <c r="BV1199" s="433"/>
      <c r="BW1199" s="433"/>
      <c r="BX1199" s="433"/>
      <c r="BY1199" s="433"/>
      <c r="BZ1199" s="433"/>
      <c r="CA1199" s="433"/>
      <c r="CB1199" s="433"/>
      <c r="CC1199" s="433"/>
      <c r="CD1199" s="433"/>
      <c r="CE1199" s="433"/>
      <c r="CF1199" s="433"/>
      <c r="CG1199" s="433"/>
      <c r="CH1199" s="433"/>
      <c r="CI1199" s="433"/>
      <c r="CJ1199" s="433"/>
      <c r="CK1199" s="433"/>
      <c r="CL1199" s="433"/>
      <c r="CM1199" s="433"/>
      <c r="CN1199" s="433"/>
      <c r="CO1199" s="433"/>
      <c r="CP1199" s="433"/>
      <c r="CQ1199" s="433"/>
      <c r="CR1199" s="433"/>
      <c r="CS1199" s="433"/>
      <c r="CT1199" s="433"/>
      <c r="CU1199" s="433"/>
      <c r="CV1199" s="433"/>
      <c r="CW1199" s="433"/>
      <c r="CX1199" s="433"/>
      <c r="CY1199" s="433"/>
      <c r="CZ1199" s="433"/>
      <c r="DA1199" s="433"/>
      <c r="DB1199" s="433"/>
      <c r="DC1199" s="433"/>
      <c r="DD1199" s="433"/>
      <c r="DE1199" s="433"/>
      <c r="DF1199" s="433"/>
      <c r="DG1199" s="433"/>
      <c r="DH1199" s="433"/>
      <c r="DI1199" s="433"/>
      <c r="DJ1199" s="433"/>
      <c r="DK1199" s="433"/>
      <c r="DL1199" s="433"/>
      <c r="DM1199" s="433"/>
      <c r="DN1199" s="433"/>
      <c r="DO1199" s="433"/>
      <c r="DP1199" s="433"/>
      <c r="DQ1199" s="433"/>
      <c r="DR1199" s="433"/>
      <c r="DS1199" s="433"/>
      <c r="DT1199" s="433"/>
      <c r="DU1199" s="433"/>
      <c r="DV1199" s="433"/>
      <c r="DW1199" s="433"/>
      <c r="DX1199" s="433"/>
      <c r="DY1199" s="433"/>
      <c r="DZ1199" s="433"/>
      <c r="EA1199" s="433"/>
      <c r="EB1199" s="433"/>
      <c r="EC1199" s="433"/>
      <c r="ED1199" s="433"/>
      <c r="EE1199" s="433"/>
      <c r="EF1199" s="433"/>
      <c r="EG1199" s="433"/>
      <c r="EH1199" s="433"/>
      <c r="EI1199" s="433"/>
      <c r="EJ1199" s="433"/>
      <c r="EK1199" s="433"/>
      <c r="EL1199" s="433"/>
      <c r="EM1199" s="433"/>
      <c r="EN1199" s="433"/>
      <c r="EO1199" s="433"/>
      <c r="EP1199" s="433"/>
      <c r="EQ1199" s="433"/>
      <c r="ER1199" s="433"/>
      <c r="ES1199" s="433"/>
      <c r="ET1199" s="433"/>
      <c r="EU1199" s="433"/>
      <c r="EV1199" s="433"/>
      <c r="EW1199" s="433"/>
      <c r="EX1199" s="433"/>
      <c r="EY1199" s="433"/>
      <c r="EZ1199" s="433"/>
      <c r="FA1199" s="433"/>
      <c r="FB1199" s="433"/>
      <c r="FC1199" s="433"/>
      <c r="FD1199" s="433"/>
      <c r="FE1199" s="433"/>
      <c r="FF1199" s="433"/>
      <c r="FG1199" s="433"/>
      <c r="FH1199" s="433"/>
      <c r="FI1199" s="433"/>
      <c r="FJ1199" s="433"/>
      <c r="FK1199" s="433"/>
      <c r="FL1199" s="433"/>
      <c r="FM1199" s="433"/>
      <c r="FN1199" s="433"/>
      <c r="FO1199" s="433"/>
      <c r="FP1199" s="433"/>
      <c r="FQ1199" s="433"/>
      <c r="FR1199" s="433"/>
      <c r="FS1199" s="433"/>
      <c r="FT1199" s="433"/>
      <c r="FU1199" s="433"/>
      <c r="FV1199" s="433"/>
      <c r="FW1199" s="433"/>
      <c r="FX1199" s="433"/>
      <c r="FY1199" s="433"/>
      <c r="FZ1199" s="433"/>
      <c r="GA1199" s="433"/>
      <c r="GB1199" s="433"/>
      <c r="GC1199" s="433"/>
      <c r="GD1199" s="433"/>
      <c r="GE1199" s="433"/>
      <c r="GF1199" s="433"/>
      <c r="GG1199" s="433"/>
      <c r="GH1199" s="433"/>
      <c r="GI1199" s="433"/>
      <c r="GJ1199" s="433"/>
      <c r="GK1199" s="433"/>
      <c r="GL1199" s="433"/>
      <c r="GM1199" s="433"/>
      <c r="GN1199" s="433"/>
      <c r="GO1199" s="433"/>
      <c r="GP1199" s="433"/>
      <c r="GQ1199" s="433"/>
      <c r="GR1199" s="433"/>
      <c r="GS1199" s="433"/>
      <c r="GT1199" s="433"/>
      <c r="GU1199" s="433"/>
      <c r="GV1199" s="433"/>
      <c r="GW1199" s="433"/>
      <c r="GX1199" s="433"/>
      <c r="GY1199" s="433"/>
      <c r="GZ1199" s="433"/>
      <c r="HA1199" s="433"/>
      <c r="HB1199" s="433"/>
      <c r="HC1199" s="433"/>
      <c r="HD1199" s="433"/>
      <c r="HE1199" s="433"/>
      <c r="HF1199" s="433"/>
      <c r="HG1199" s="433"/>
      <c r="HH1199" s="433"/>
      <c r="HI1199" s="433"/>
      <c r="HJ1199" s="433"/>
      <c r="HK1199" s="433"/>
      <c r="HL1199" s="433"/>
      <c r="HM1199" s="433"/>
      <c r="HN1199" s="433"/>
      <c r="HO1199" s="433"/>
      <c r="HP1199" s="433"/>
      <c r="HQ1199" s="433"/>
      <c r="HR1199" s="433"/>
      <c r="HS1199" s="433"/>
      <c r="HT1199" s="433"/>
      <c r="HU1199" s="433"/>
      <c r="HV1199" s="433"/>
      <c r="HW1199" s="433"/>
      <c r="HX1199" s="433"/>
      <c r="HY1199" s="433"/>
      <c r="HZ1199" s="433"/>
      <c r="IA1199" s="433"/>
      <c r="IB1199" s="433"/>
      <c r="IC1199" s="433"/>
      <c r="ID1199" s="433"/>
      <c r="IE1199" s="433"/>
      <c r="IF1199" s="433"/>
      <c r="IG1199" s="433"/>
      <c r="IH1199" s="433"/>
      <c r="II1199" s="433"/>
      <c r="IJ1199" s="433"/>
      <c r="IK1199" s="433"/>
      <c r="IL1199" s="433"/>
      <c r="IM1199" s="433"/>
      <c r="IN1199" s="433"/>
      <c r="IO1199" s="433"/>
      <c r="IP1199" s="433"/>
      <c r="IQ1199" s="433"/>
      <c r="IR1199" s="433"/>
      <c r="IS1199" s="433"/>
      <c r="IT1199" s="433"/>
      <c r="IU1199" s="433"/>
      <c r="IV1199" s="433"/>
      <c r="IW1199" s="433"/>
      <c r="IX1199" s="433"/>
      <c r="IY1199" s="433"/>
      <c r="IZ1199" s="433"/>
      <c r="JA1199" s="433"/>
      <c r="JB1199" s="433"/>
      <c r="JC1199" s="433"/>
      <c r="JD1199" s="433"/>
      <c r="JE1199" s="433"/>
      <c r="JF1199" s="433"/>
      <c r="JG1199" s="433"/>
      <c r="JH1199" s="433"/>
      <c r="JI1199" s="433"/>
      <c r="JJ1199" s="433"/>
      <c r="JK1199" s="433"/>
      <c r="JL1199" s="433"/>
      <c r="JM1199" s="433"/>
      <c r="JN1199" s="433"/>
      <c r="JO1199" s="433"/>
      <c r="JP1199" s="433"/>
      <c r="JQ1199" s="433"/>
      <c r="JR1199" s="433"/>
      <c r="JS1199" s="433"/>
      <c r="JT1199" s="433"/>
      <c r="JU1199" s="433"/>
      <c r="JV1199" s="433"/>
      <c r="JW1199" s="433"/>
      <c r="JX1199" s="433"/>
      <c r="JY1199" s="433"/>
      <c r="JZ1199" s="433"/>
      <c r="KA1199" s="433"/>
      <c r="KB1199" s="433"/>
      <c r="KC1199" s="433"/>
      <c r="KD1199" s="433"/>
      <c r="KE1199" s="433"/>
      <c r="KF1199" s="433"/>
      <c r="KG1199" s="433"/>
      <c r="KH1199" s="433"/>
      <c r="KI1199" s="433"/>
      <c r="KJ1199" s="433"/>
      <c r="KK1199" s="433"/>
      <c r="KL1199" s="433"/>
      <c r="KM1199" s="433"/>
      <c r="KN1199" s="433"/>
      <c r="KO1199" s="433"/>
      <c r="KP1199" s="433"/>
      <c r="KQ1199" s="433"/>
      <c r="KR1199" s="433"/>
      <c r="KS1199" s="433"/>
      <c r="KT1199" s="433"/>
      <c r="KU1199" s="433"/>
      <c r="KV1199" s="433"/>
      <c r="KW1199" s="433"/>
      <c r="KX1199" s="433"/>
      <c r="KY1199" s="433"/>
      <c r="KZ1199" s="433"/>
      <c r="LA1199" s="433"/>
      <c r="LB1199" s="433"/>
      <c r="LC1199" s="433"/>
      <c r="LD1199" s="433"/>
      <c r="LE1199" s="433"/>
      <c r="LF1199" s="433"/>
      <c r="LG1199" s="433"/>
      <c r="LH1199" s="433"/>
      <c r="LI1199" s="433"/>
      <c r="LJ1199" s="433"/>
      <c r="LK1199" s="433"/>
      <c r="LL1199" s="433"/>
      <c r="LM1199" s="433"/>
      <c r="LN1199" s="433"/>
      <c r="LO1199" s="433"/>
      <c r="LP1199" s="433"/>
      <c r="LQ1199" s="433"/>
      <c r="LR1199" s="433"/>
      <c r="LS1199" s="433"/>
      <c r="LT1199" s="433"/>
      <c r="LU1199" s="433"/>
      <c r="LV1199" s="433"/>
      <c r="LW1199" s="433"/>
      <c r="LX1199" s="433"/>
      <c r="LY1199" s="433"/>
      <c r="LZ1199" s="433"/>
      <c r="MA1199" s="433"/>
      <c r="MB1199" s="433"/>
      <c r="MC1199" s="433"/>
      <c r="MD1199" s="433"/>
      <c r="ME1199" s="433"/>
      <c r="MF1199" s="433"/>
      <c r="MG1199" s="433"/>
      <c r="MH1199" s="433"/>
      <c r="MI1199" s="433"/>
      <c r="MJ1199" s="433"/>
      <c r="MK1199" s="433"/>
      <c r="ML1199" s="433"/>
      <c r="MM1199" s="433"/>
      <c r="MN1199" s="433"/>
      <c r="MO1199" s="433"/>
      <c r="MP1199" s="433"/>
      <c r="MQ1199" s="433"/>
      <c r="MR1199" s="433"/>
      <c r="MS1199" s="433"/>
      <c r="MT1199" s="433"/>
      <c r="MU1199" s="433"/>
      <c r="MV1199" s="433"/>
      <c r="MW1199" s="433"/>
      <c r="MX1199" s="433"/>
      <c r="MY1199" s="433"/>
      <c r="MZ1199" s="433"/>
      <c r="NA1199" s="433"/>
      <c r="NB1199" s="433"/>
      <c r="NC1199" s="433"/>
      <c r="ND1199" s="433"/>
      <c r="NE1199" s="433"/>
      <c r="NF1199" s="433"/>
      <c r="NG1199" s="433"/>
      <c r="NH1199" s="433"/>
      <c r="NI1199" s="433"/>
      <c r="NJ1199" s="433"/>
      <c r="NK1199" s="433"/>
      <c r="NL1199" s="433"/>
      <c r="NM1199" s="433"/>
      <c r="NN1199" s="433"/>
      <c r="NO1199" s="433"/>
      <c r="NP1199" s="433"/>
      <c r="NQ1199" s="433"/>
      <c r="NR1199" s="433"/>
      <c r="NS1199" s="433"/>
      <c r="NT1199" s="433"/>
      <c r="NU1199" s="433"/>
      <c r="NV1199" s="433"/>
      <c r="NW1199" s="433"/>
      <c r="NX1199" s="433"/>
      <c r="NY1199" s="433"/>
      <c r="NZ1199" s="433"/>
      <c r="OA1199" s="433"/>
      <c r="OB1199" s="433"/>
      <c r="OC1199" s="433"/>
      <c r="OD1199" s="433"/>
      <c r="OE1199" s="433"/>
      <c r="OF1199" s="433"/>
      <c r="OG1199" s="433"/>
      <c r="OH1199" s="433"/>
      <c r="OI1199" s="433"/>
      <c r="OJ1199" s="433"/>
      <c r="OK1199" s="433"/>
      <c r="OL1199" s="433"/>
      <c r="OM1199" s="433"/>
      <c r="ON1199" s="433"/>
      <c r="OO1199" s="433"/>
      <c r="OP1199" s="433"/>
      <c r="OQ1199" s="433"/>
      <c r="OR1199" s="433"/>
      <c r="OS1199" s="433"/>
      <c r="OT1199" s="433"/>
      <c r="OU1199" s="433"/>
      <c r="OV1199" s="433"/>
      <c r="OW1199" s="433"/>
      <c r="OX1199" s="433"/>
      <c r="OY1199" s="433"/>
      <c r="OZ1199" s="433"/>
      <c r="PA1199" s="433"/>
      <c r="PB1199" s="433"/>
      <c r="PC1199" s="433"/>
      <c r="PD1199" s="433"/>
      <c r="PE1199" s="433"/>
      <c r="PF1199" s="433"/>
      <c r="PG1199" s="433"/>
      <c r="PH1199" s="433"/>
      <c r="PI1199" s="433"/>
      <c r="PJ1199" s="433"/>
      <c r="PK1199" s="433"/>
      <c r="PL1199" s="433"/>
      <c r="PM1199" s="433"/>
      <c r="PN1199" s="433"/>
      <c r="PO1199" s="433"/>
      <c r="PP1199" s="433"/>
      <c r="PQ1199" s="433"/>
      <c r="PR1199" s="433"/>
      <c r="PS1199" s="433"/>
      <c r="PT1199" s="433"/>
      <c r="PU1199" s="433"/>
      <c r="PV1199" s="433"/>
      <c r="PW1199" s="433"/>
      <c r="PX1199" s="433"/>
      <c r="PY1199" s="433"/>
      <c r="PZ1199" s="433"/>
      <c r="QA1199" s="433"/>
      <c r="QB1199" s="433"/>
      <c r="QC1199" s="433"/>
      <c r="QD1199" s="433"/>
      <c r="QE1199" s="433"/>
      <c r="QF1199" s="433"/>
      <c r="QG1199" s="433"/>
      <c r="QH1199" s="433"/>
      <c r="QI1199" s="433"/>
      <c r="QJ1199" s="433"/>
      <c r="QK1199" s="433"/>
      <c r="QL1199" s="433"/>
      <c r="QM1199" s="433"/>
      <c r="QN1199" s="433"/>
      <c r="QO1199" s="433"/>
      <c r="QP1199" s="433"/>
      <c r="QQ1199" s="433"/>
      <c r="QR1199" s="433"/>
      <c r="QS1199" s="433"/>
      <c r="QT1199" s="433"/>
      <c r="QU1199" s="433"/>
      <c r="QV1199" s="433"/>
      <c r="QW1199" s="433"/>
      <c r="QX1199" s="433"/>
      <c r="QY1199" s="433"/>
      <c r="QZ1199" s="433"/>
      <c r="RA1199" s="433"/>
      <c r="RB1199" s="433"/>
      <c r="RC1199" s="433"/>
      <c r="RD1199" s="433"/>
      <c r="RE1199" s="433"/>
      <c r="RF1199" s="433"/>
      <c r="RG1199" s="433"/>
      <c r="RH1199" s="433"/>
      <c r="RI1199" s="433"/>
      <c r="RJ1199" s="433"/>
      <c r="RK1199" s="433"/>
      <c r="RL1199" s="433"/>
      <c r="RM1199" s="433"/>
      <c r="RN1199" s="433"/>
      <c r="RO1199" s="433"/>
      <c r="RP1199" s="433"/>
      <c r="RQ1199" s="433"/>
      <c r="RR1199" s="433"/>
      <c r="RS1199" s="433"/>
      <c r="RT1199" s="433"/>
      <c r="RU1199" s="433"/>
      <c r="RV1199" s="433"/>
      <c r="RW1199" s="433"/>
      <c r="RX1199" s="433"/>
      <c r="RY1199" s="433"/>
      <c r="RZ1199" s="433"/>
      <c r="SA1199" s="433"/>
      <c r="SB1199" s="433"/>
      <c r="SC1199" s="433"/>
      <c r="SD1199" s="433"/>
      <c r="SE1199" s="433"/>
      <c r="SF1199" s="433"/>
      <c r="SG1199" s="433"/>
      <c r="SH1199" s="433"/>
      <c r="SI1199" s="433"/>
      <c r="SJ1199" s="433"/>
      <c r="SK1199" s="433"/>
      <c r="SL1199" s="433"/>
      <c r="SM1199" s="433"/>
      <c r="SN1199" s="433"/>
      <c r="SO1199" s="433"/>
      <c r="SP1199" s="433"/>
      <c r="SQ1199" s="433"/>
      <c r="SR1199" s="433"/>
      <c r="SS1199" s="433"/>
      <c r="ST1199" s="433"/>
      <c r="SU1199" s="433"/>
      <c r="SV1199" s="433"/>
      <c r="SW1199" s="433"/>
      <c r="SX1199" s="433"/>
      <c r="SY1199" s="433"/>
      <c r="SZ1199" s="433"/>
      <c r="TA1199" s="433"/>
      <c r="TB1199" s="433"/>
      <c r="TC1199" s="433"/>
      <c r="TD1199" s="433"/>
      <c r="TE1199" s="433"/>
      <c r="TF1199" s="433"/>
      <c r="TG1199" s="433"/>
      <c r="TH1199" s="433"/>
      <c r="TI1199" s="433"/>
      <c r="TJ1199" s="433"/>
      <c r="TK1199" s="433"/>
      <c r="TL1199" s="433"/>
      <c r="TM1199" s="433"/>
      <c r="TN1199" s="433"/>
      <c r="TO1199" s="433"/>
      <c r="TP1199" s="433"/>
      <c r="TQ1199" s="433"/>
      <c r="TR1199" s="433"/>
      <c r="TS1199" s="433"/>
      <c r="TT1199" s="433"/>
      <c r="TU1199" s="433"/>
      <c r="TV1199" s="433"/>
      <c r="TW1199" s="433"/>
      <c r="TX1199" s="433"/>
      <c r="TY1199" s="433"/>
      <c r="TZ1199" s="433"/>
      <c r="UA1199" s="433"/>
      <c r="UB1199" s="433"/>
      <c r="UC1199" s="433"/>
      <c r="UD1199" s="433"/>
      <c r="UE1199" s="433"/>
      <c r="UF1199" s="433"/>
      <c r="UG1199" s="433"/>
      <c r="UH1199" s="433"/>
      <c r="UI1199" s="433"/>
      <c r="UJ1199" s="433"/>
      <c r="UK1199" s="433"/>
      <c r="UL1199" s="433"/>
      <c r="UM1199" s="433"/>
      <c r="UN1199" s="433"/>
      <c r="UO1199" s="433"/>
      <c r="UP1199" s="433"/>
      <c r="UQ1199" s="433"/>
      <c r="UR1199" s="433"/>
      <c r="US1199" s="433"/>
      <c r="UT1199" s="433"/>
      <c r="UU1199" s="433"/>
      <c r="UV1199" s="433"/>
      <c r="UW1199" s="433"/>
      <c r="UX1199" s="433"/>
      <c r="UY1199" s="433"/>
      <c r="UZ1199" s="433"/>
      <c r="VA1199" s="433"/>
      <c r="VB1199" s="433"/>
      <c r="VC1199" s="433"/>
      <c r="VD1199" s="433"/>
      <c r="VE1199" s="433"/>
      <c r="VF1199" s="433"/>
      <c r="VG1199" s="433"/>
      <c r="VH1199" s="433"/>
      <c r="VI1199" s="433"/>
      <c r="VJ1199" s="433"/>
      <c r="VK1199" s="433"/>
      <c r="VL1199" s="433"/>
      <c r="VM1199" s="433"/>
      <c r="VN1199" s="433"/>
      <c r="VO1199" s="433"/>
      <c r="VP1199" s="433"/>
      <c r="VQ1199" s="433"/>
      <c r="VR1199" s="433"/>
      <c r="VS1199" s="433"/>
      <c r="VT1199" s="433"/>
      <c r="VU1199" s="433"/>
      <c r="VV1199" s="433"/>
      <c r="VW1199" s="433"/>
      <c r="VX1199" s="433"/>
      <c r="VY1199" s="433"/>
      <c r="VZ1199" s="433"/>
      <c r="WA1199" s="433"/>
      <c r="WB1199" s="433"/>
      <c r="WC1199" s="433"/>
      <c r="WD1199" s="433"/>
      <c r="WE1199" s="433"/>
      <c r="WF1199" s="433"/>
      <c r="WG1199" s="433"/>
      <c r="WH1199" s="433"/>
      <c r="WI1199" s="433"/>
      <c r="WJ1199" s="433"/>
      <c r="WK1199" s="433"/>
      <c r="WL1199" s="433"/>
      <c r="WM1199" s="433"/>
      <c r="WN1199" s="433"/>
      <c r="WO1199" s="433"/>
      <c r="WP1199" s="433"/>
      <c r="WQ1199" s="433"/>
      <c r="WR1199" s="433"/>
      <c r="WS1199" s="433"/>
      <c r="WT1199" s="433"/>
      <c r="WU1199" s="433"/>
      <c r="WV1199" s="433"/>
      <c r="WW1199" s="433"/>
      <c r="WX1199" s="433"/>
      <c r="WY1199" s="433"/>
      <c r="WZ1199" s="433"/>
      <c r="XA1199" s="433"/>
      <c r="XB1199" s="433"/>
      <c r="XC1199" s="433"/>
      <c r="XD1199" s="433"/>
      <c r="XE1199" s="433"/>
      <c r="XF1199" s="433"/>
      <c r="XG1199" s="433"/>
      <c r="XH1199" s="433"/>
      <c r="XI1199" s="433"/>
      <c r="XJ1199" s="433"/>
      <c r="XK1199" s="433"/>
      <c r="XL1199" s="433"/>
      <c r="XM1199" s="433"/>
      <c r="XN1199" s="433"/>
      <c r="XO1199" s="433"/>
      <c r="XP1199" s="433"/>
      <c r="XQ1199" s="433"/>
      <c r="XR1199" s="433"/>
      <c r="XS1199" s="433"/>
      <c r="XT1199" s="433"/>
      <c r="XU1199" s="433"/>
      <c r="XV1199" s="433"/>
      <c r="XW1199" s="433"/>
      <c r="XX1199" s="433"/>
      <c r="XY1199" s="433"/>
      <c r="XZ1199" s="433"/>
      <c r="YA1199" s="433"/>
      <c r="YB1199" s="433"/>
      <c r="YC1199" s="433"/>
      <c r="YD1199" s="433"/>
      <c r="YE1199" s="433"/>
      <c r="YF1199" s="433"/>
      <c r="YG1199" s="433"/>
      <c r="YH1199" s="433"/>
      <c r="YI1199" s="433"/>
      <c r="YJ1199" s="433"/>
      <c r="YK1199" s="433"/>
      <c r="YL1199" s="433"/>
      <c r="YM1199" s="433"/>
      <c r="YN1199" s="433"/>
      <c r="YO1199" s="433"/>
      <c r="YP1199" s="433"/>
      <c r="YQ1199" s="433"/>
      <c r="YR1199" s="433"/>
      <c r="YS1199" s="433"/>
      <c r="YT1199" s="433"/>
      <c r="YU1199" s="433"/>
      <c r="YV1199" s="433"/>
      <c r="YW1199" s="433"/>
      <c r="YX1199" s="433"/>
      <c r="YY1199" s="433"/>
      <c r="YZ1199" s="433"/>
      <c r="ZA1199" s="433"/>
      <c r="ZB1199" s="433"/>
      <c r="ZC1199" s="433"/>
      <c r="ZD1199" s="433"/>
      <c r="ZE1199" s="433"/>
      <c r="ZF1199" s="433"/>
      <c r="ZG1199" s="433"/>
      <c r="ZH1199" s="433"/>
      <c r="ZI1199" s="433"/>
      <c r="ZJ1199" s="433"/>
      <c r="ZK1199" s="433"/>
      <c r="ZL1199" s="433"/>
      <c r="ZM1199" s="433"/>
      <c r="ZN1199" s="433"/>
      <c r="ZO1199" s="433"/>
      <c r="ZP1199" s="433"/>
      <c r="ZQ1199" s="433"/>
      <c r="ZR1199" s="433"/>
      <c r="ZS1199" s="433"/>
      <c r="ZT1199" s="433"/>
      <c r="ZU1199" s="433"/>
      <c r="ZV1199" s="433"/>
      <c r="ZW1199" s="433"/>
      <c r="ZX1199" s="433"/>
      <c r="ZY1199" s="433"/>
      <c r="ZZ1199" s="433"/>
      <c r="AAA1199" s="433"/>
      <c r="AAB1199" s="433"/>
      <c r="AAC1199" s="433"/>
      <c r="AAD1199" s="433"/>
      <c r="AAE1199" s="433"/>
      <c r="AAF1199" s="433"/>
      <c r="AAG1199" s="433"/>
      <c r="AAH1199" s="433"/>
      <c r="AAI1199" s="433"/>
      <c r="AAJ1199" s="433"/>
      <c r="AAK1199" s="433"/>
      <c r="AAL1199" s="433"/>
      <c r="AAM1199" s="433"/>
      <c r="AAN1199" s="433"/>
      <c r="AAO1199" s="433"/>
      <c r="AAP1199" s="433"/>
      <c r="AAQ1199" s="433"/>
      <c r="AAR1199" s="433"/>
      <c r="AAS1199" s="433"/>
      <c r="AAT1199" s="433"/>
      <c r="AAU1199" s="433"/>
      <c r="AAV1199" s="433"/>
      <c r="AAW1199" s="433"/>
      <c r="AAX1199" s="433"/>
      <c r="AAY1199" s="433"/>
      <c r="AAZ1199" s="433"/>
      <c r="ABA1199" s="433"/>
      <c r="ABB1199" s="433"/>
      <c r="ABC1199" s="433"/>
      <c r="ABD1199" s="433"/>
      <c r="ABE1199" s="433"/>
      <c r="ABF1199" s="433"/>
      <c r="ABG1199" s="433"/>
      <c r="ABH1199" s="433"/>
      <c r="ABI1199" s="433"/>
      <c r="ABJ1199" s="433"/>
      <c r="ABK1199" s="433"/>
      <c r="ABL1199" s="433"/>
      <c r="ABM1199" s="433"/>
      <c r="ABN1199" s="433"/>
      <c r="ABO1199" s="433"/>
      <c r="ABP1199" s="433"/>
      <c r="ABQ1199" s="433"/>
      <c r="ABR1199" s="433"/>
      <c r="ABS1199" s="433"/>
      <c r="ABT1199" s="433"/>
      <c r="ABU1199" s="433"/>
      <c r="ABV1199" s="433"/>
      <c r="ABW1199" s="433"/>
      <c r="ABX1199" s="433"/>
      <c r="ABY1199" s="433"/>
      <c r="ABZ1199" s="433"/>
      <c r="ACA1199" s="433"/>
      <c r="ACB1199" s="433"/>
      <c r="ACC1199" s="433"/>
      <c r="ACD1199" s="433"/>
      <c r="ACE1199" s="433"/>
      <c r="ACF1199" s="433"/>
      <c r="ACG1199" s="433"/>
      <c r="ACH1199" s="433"/>
      <c r="ACI1199" s="433"/>
      <c r="ACJ1199" s="433"/>
      <c r="ACK1199" s="433"/>
      <c r="ACL1199" s="433"/>
      <c r="ACM1199" s="433"/>
      <c r="ACN1199" s="433"/>
      <c r="ACO1199" s="433"/>
      <c r="ACP1199" s="433"/>
      <c r="ACQ1199" s="433"/>
      <c r="ACR1199" s="433"/>
      <c r="ACS1199" s="433"/>
      <c r="ACT1199" s="433"/>
      <c r="ACU1199" s="433"/>
      <c r="ACV1199" s="433"/>
      <c r="ACW1199" s="433"/>
      <c r="ACX1199" s="433"/>
      <c r="ACY1199" s="433"/>
      <c r="ACZ1199" s="433"/>
      <c r="ADA1199" s="433"/>
      <c r="ADB1199" s="433"/>
      <c r="ADC1199" s="433"/>
      <c r="ADD1199" s="433"/>
      <c r="ADE1199" s="433"/>
      <c r="ADF1199" s="433"/>
      <c r="ADG1199" s="433"/>
      <c r="ADH1199" s="433"/>
      <c r="ADI1199" s="433"/>
      <c r="ADJ1199" s="433"/>
      <c r="ADK1199" s="433"/>
      <c r="ADL1199" s="433"/>
      <c r="ADM1199" s="433"/>
      <c r="ADN1199" s="433"/>
      <c r="ADO1199" s="433"/>
      <c r="ADP1199" s="433"/>
      <c r="ADQ1199" s="433"/>
      <c r="ADR1199" s="433"/>
      <c r="ADS1199" s="433"/>
      <c r="ADT1199" s="433"/>
      <c r="ADU1199" s="433"/>
      <c r="ADV1199" s="433"/>
      <c r="ADW1199" s="433"/>
      <c r="ADX1199" s="433"/>
      <c r="ADY1199" s="433"/>
      <c r="ADZ1199" s="433"/>
      <c r="AEA1199" s="433"/>
      <c r="AEB1199" s="433"/>
      <c r="AEC1199" s="433"/>
      <c r="AED1199" s="433"/>
      <c r="AEE1199" s="433"/>
      <c r="AEF1199" s="433"/>
      <c r="AEG1199" s="433"/>
      <c r="AEH1199" s="433"/>
      <c r="AEI1199" s="433"/>
      <c r="AEJ1199" s="433"/>
      <c r="AEK1199" s="433"/>
      <c r="AEL1199" s="433"/>
      <c r="AEM1199" s="433"/>
      <c r="AEN1199" s="433"/>
      <c r="AEO1199" s="433"/>
      <c r="AEP1199" s="433"/>
      <c r="AEQ1199" s="433"/>
      <c r="AER1199" s="433"/>
      <c r="AES1199" s="433"/>
      <c r="AET1199" s="433"/>
      <c r="AEU1199" s="433"/>
      <c r="AEV1199" s="433"/>
      <c r="AEW1199" s="433"/>
      <c r="AEX1199" s="433"/>
      <c r="AEY1199" s="433"/>
      <c r="AEZ1199" s="433"/>
      <c r="AFA1199" s="433"/>
      <c r="AFB1199" s="433"/>
      <c r="AFC1199" s="433"/>
      <c r="AFD1199" s="433"/>
      <c r="AFE1199" s="433"/>
      <c r="AFF1199" s="433"/>
      <c r="AFG1199" s="433"/>
      <c r="AFH1199" s="433"/>
      <c r="AFI1199" s="433"/>
      <c r="AFJ1199" s="433"/>
      <c r="AFK1199" s="433"/>
      <c r="AFL1199" s="433"/>
      <c r="AFM1199" s="433"/>
      <c r="AFN1199" s="433"/>
      <c r="AFO1199" s="433"/>
      <c r="AFP1199" s="433"/>
      <c r="AFQ1199" s="433"/>
      <c r="AFR1199" s="433"/>
      <c r="AFS1199" s="433"/>
      <c r="AFT1199" s="433"/>
      <c r="AFU1199" s="433"/>
      <c r="AFV1199" s="433"/>
      <c r="AFW1199" s="433"/>
      <c r="AFX1199" s="433"/>
      <c r="AFY1199" s="433"/>
      <c r="AFZ1199" s="433"/>
      <c r="AGA1199" s="433"/>
      <c r="AGB1199" s="433"/>
      <c r="AGC1199" s="433"/>
      <c r="AGD1199" s="433"/>
      <c r="AGE1199" s="433"/>
      <c r="AGF1199" s="433"/>
      <c r="AGG1199" s="433"/>
      <c r="AGH1199" s="433"/>
      <c r="AGI1199" s="433"/>
      <c r="AGJ1199" s="433"/>
      <c r="AGK1199" s="433"/>
      <c r="AGL1199" s="433"/>
      <c r="AGM1199" s="433"/>
      <c r="AGN1199" s="433"/>
      <c r="AGO1199" s="433"/>
      <c r="AGP1199" s="433"/>
      <c r="AGQ1199" s="433"/>
      <c r="AGR1199" s="433"/>
      <c r="AGS1199" s="433"/>
      <c r="AGT1199" s="433"/>
      <c r="AGU1199" s="433"/>
      <c r="AGV1199" s="433"/>
      <c r="AGW1199" s="433"/>
      <c r="AGX1199" s="433"/>
      <c r="AGY1199" s="433"/>
      <c r="AGZ1199" s="433"/>
      <c r="AHA1199" s="433"/>
      <c r="AHB1199" s="433"/>
      <c r="AHC1199" s="433"/>
      <c r="AHD1199" s="433"/>
      <c r="AHE1199" s="433"/>
      <c r="AHF1199" s="433"/>
      <c r="AHG1199" s="433"/>
      <c r="AHH1199" s="433"/>
      <c r="AHI1199" s="433"/>
      <c r="AHJ1199" s="433"/>
      <c r="AHK1199" s="433"/>
      <c r="AHL1199" s="433"/>
      <c r="AHM1199" s="433"/>
      <c r="AHN1199" s="433"/>
      <c r="AHO1199" s="433"/>
      <c r="AHP1199" s="433"/>
      <c r="AHQ1199" s="433"/>
      <c r="AHR1199" s="433"/>
      <c r="AHS1199" s="433"/>
      <c r="AHT1199" s="433"/>
      <c r="AHU1199" s="433"/>
      <c r="AHV1199" s="433"/>
      <c r="AHW1199" s="433"/>
      <c r="AHX1199" s="433"/>
      <c r="AHY1199" s="433"/>
      <c r="AHZ1199" s="433"/>
      <c r="AIA1199" s="433"/>
      <c r="AIB1199" s="433"/>
      <c r="AIC1199" s="433"/>
      <c r="AID1199" s="433"/>
      <c r="AIE1199" s="433"/>
      <c r="AIF1199" s="433"/>
      <c r="AIG1199" s="433"/>
      <c r="AIH1199" s="433"/>
      <c r="AII1199" s="433"/>
      <c r="AIJ1199" s="433"/>
      <c r="AIK1199" s="433"/>
      <c r="AIL1199" s="433"/>
      <c r="AIM1199" s="433"/>
      <c r="AIN1199" s="433"/>
      <c r="AIO1199" s="433"/>
      <c r="AIP1199" s="433"/>
      <c r="AIQ1199" s="433"/>
      <c r="AIR1199" s="433"/>
      <c r="AIS1199" s="433"/>
      <c r="AIT1199" s="433"/>
      <c r="AIU1199" s="433"/>
      <c r="AIV1199" s="433"/>
      <c r="AIW1199" s="433"/>
      <c r="AIX1199" s="433"/>
      <c r="AIY1199" s="433"/>
      <c r="AIZ1199" s="433"/>
      <c r="AJA1199" s="433"/>
      <c r="AJB1199" s="433"/>
      <c r="AJC1199" s="433"/>
      <c r="AJD1199" s="433"/>
      <c r="AJE1199" s="433"/>
      <c r="AJF1199" s="433"/>
      <c r="AJG1199" s="433"/>
      <c r="AJH1199" s="433"/>
      <c r="AJI1199" s="433"/>
      <c r="AJJ1199" s="433"/>
      <c r="AJK1199" s="433"/>
      <c r="AJL1199" s="433"/>
      <c r="AJM1199" s="433"/>
      <c r="AJN1199" s="433"/>
      <c r="AJO1199" s="433"/>
      <c r="AJP1199" s="433"/>
      <c r="AJQ1199" s="433"/>
      <c r="AJR1199" s="433"/>
      <c r="AJS1199" s="433"/>
      <c r="AJT1199" s="433"/>
      <c r="AJU1199" s="433"/>
      <c r="AJV1199" s="433"/>
      <c r="AJW1199" s="433"/>
      <c r="AJX1199" s="433"/>
      <c r="AJY1199" s="433"/>
      <c r="AJZ1199" s="433"/>
      <c r="AKA1199" s="433"/>
      <c r="AKB1199" s="433"/>
      <c r="AKC1199" s="433"/>
      <c r="AKD1199" s="433"/>
      <c r="AKE1199" s="433"/>
      <c r="AKF1199" s="433"/>
      <c r="AKG1199" s="433"/>
      <c r="AKH1199" s="433"/>
      <c r="AKI1199" s="433"/>
      <c r="AKJ1199" s="433"/>
      <c r="AKK1199" s="433"/>
      <c r="AKL1199" s="433"/>
      <c r="AKM1199" s="433"/>
      <c r="AKN1199" s="433"/>
      <c r="AKO1199" s="433"/>
      <c r="AKP1199" s="433"/>
      <c r="AKQ1199" s="433"/>
      <c r="AKR1199" s="433"/>
      <c r="AKS1199" s="433"/>
      <c r="AKT1199" s="433"/>
      <c r="AKU1199" s="433"/>
      <c r="AKV1199" s="433"/>
      <c r="AKW1199" s="433"/>
      <c r="AKX1199" s="433"/>
      <c r="AKY1199" s="433"/>
      <c r="AKZ1199" s="433"/>
      <c r="ALA1199" s="433"/>
      <c r="ALB1199" s="433"/>
      <c r="ALC1199" s="433"/>
      <c r="ALD1199" s="433"/>
      <c r="ALE1199" s="433"/>
      <c r="ALF1199" s="433"/>
      <c r="ALG1199" s="433"/>
      <c r="ALH1199" s="433"/>
      <c r="ALI1199" s="433"/>
      <c r="ALJ1199" s="433"/>
      <c r="ALK1199" s="433"/>
      <c r="ALL1199" s="433"/>
      <c r="ALM1199" s="433"/>
      <c r="ALN1199" s="433"/>
      <c r="ALO1199" s="433"/>
      <c r="ALP1199" s="433"/>
      <c r="ALQ1199" s="433"/>
      <c r="ALR1199" s="433"/>
      <c r="ALS1199" s="433"/>
      <c r="ALT1199" s="433"/>
      <c r="ALU1199" s="433"/>
      <c r="ALV1199" s="433"/>
      <c r="ALW1199" s="433"/>
      <c r="ALX1199" s="433"/>
      <c r="ALY1199" s="433"/>
      <c r="ALZ1199" s="433"/>
      <c r="AMA1199" s="433"/>
      <c r="AMB1199" s="433"/>
      <c r="AMC1199" s="433"/>
      <c r="AMD1199" s="433"/>
      <c r="AME1199" s="433"/>
      <c r="AMF1199" s="433"/>
      <c r="AMG1199" s="433"/>
      <c r="AMH1199" s="433"/>
      <c r="AMI1199" s="433"/>
      <c r="AMJ1199" s="433"/>
      <c r="AMK1199" s="433"/>
      <c r="AML1199" s="433"/>
      <c r="AMM1199" s="433"/>
      <c r="AMN1199" s="433"/>
      <c r="AMO1199" s="433"/>
      <c r="AMP1199" s="433"/>
      <c r="AMQ1199" s="433"/>
      <c r="AMR1199" s="433"/>
      <c r="AMS1199" s="433"/>
      <c r="AMT1199" s="433"/>
      <c r="AMU1199" s="433"/>
      <c r="AMV1199" s="433"/>
      <c r="AMW1199" s="433"/>
      <c r="AMX1199" s="433"/>
      <c r="AMY1199" s="433"/>
      <c r="AMZ1199" s="433"/>
      <c r="ANA1199" s="433"/>
      <c r="ANB1199" s="433"/>
      <c r="ANC1199" s="433"/>
      <c r="AND1199" s="433"/>
      <c r="ANE1199" s="433"/>
      <c r="ANF1199" s="433"/>
      <c r="ANG1199" s="433"/>
      <c r="ANH1199" s="433"/>
      <c r="ANI1199" s="433"/>
      <c r="ANJ1199" s="433"/>
      <c r="ANK1199" s="433"/>
      <c r="ANL1199" s="433"/>
      <c r="ANM1199" s="433"/>
      <c r="ANN1199" s="433"/>
      <c r="ANO1199" s="433"/>
      <c r="ANP1199" s="433"/>
      <c r="ANQ1199" s="433"/>
      <c r="ANR1199" s="433"/>
      <c r="ANS1199" s="433"/>
      <c r="ANT1199" s="433"/>
      <c r="ANU1199" s="433"/>
      <c r="ANV1199" s="433"/>
      <c r="ANW1199" s="433"/>
      <c r="ANX1199" s="433"/>
      <c r="ANY1199" s="433"/>
      <c r="ANZ1199" s="433"/>
      <c r="AOA1199" s="433"/>
      <c r="AOB1199" s="433"/>
      <c r="AOC1199" s="433"/>
      <c r="AOD1199" s="433"/>
      <c r="AOE1199" s="433"/>
      <c r="AOF1199" s="433"/>
      <c r="AOG1199" s="433"/>
      <c r="AOH1199" s="433"/>
      <c r="AOI1199" s="433"/>
      <c r="AOJ1199" s="433"/>
      <c r="AOK1199" s="433"/>
      <c r="AOL1199" s="433"/>
      <c r="AOM1199" s="433"/>
      <c r="AON1199" s="433"/>
      <c r="AOO1199" s="433"/>
      <c r="AOP1199" s="433"/>
      <c r="AOQ1199" s="433"/>
      <c r="AOR1199" s="433"/>
      <c r="AOS1199" s="433"/>
      <c r="AOT1199" s="433"/>
      <c r="AOU1199" s="433"/>
      <c r="AOV1199" s="433"/>
      <c r="AOW1199" s="433"/>
      <c r="AOX1199" s="433"/>
      <c r="AOY1199" s="433"/>
      <c r="AOZ1199" s="433"/>
      <c r="APA1199" s="433"/>
      <c r="APB1199" s="433"/>
      <c r="APC1199" s="433"/>
      <c r="APD1199" s="433"/>
      <c r="APE1199" s="433"/>
      <c r="APF1199" s="433"/>
      <c r="APG1199" s="433"/>
      <c r="APH1199" s="433"/>
      <c r="API1199" s="433"/>
      <c r="APJ1199" s="433"/>
      <c r="APK1199" s="433"/>
      <c r="APL1199" s="433"/>
      <c r="APM1199" s="433"/>
      <c r="APN1199" s="433"/>
      <c r="APO1199" s="433"/>
      <c r="APP1199" s="433"/>
      <c r="APQ1199" s="433"/>
      <c r="APR1199" s="433"/>
      <c r="APS1199" s="433"/>
      <c r="APT1199" s="433"/>
      <c r="APU1199" s="433"/>
      <c r="APV1199" s="433"/>
      <c r="APW1199" s="433"/>
      <c r="APX1199" s="433"/>
      <c r="APY1199" s="433"/>
      <c r="APZ1199" s="433"/>
      <c r="AQA1199" s="433"/>
      <c r="AQB1199" s="433"/>
      <c r="AQC1199" s="433"/>
      <c r="AQD1199" s="433"/>
      <c r="AQE1199" s="433"/>
      <c r="AQF1199" s="433"/>
      <c r="AQG1199" s="433"/>
      <c r="AQH1199" s="433"/>
      <c r="AQI1199" s="433"/>
      <c r="AQJ1199" s="433"/>
      <c r="AQK1199" s="433"/>
      <c r="AQL1199" s="433"/>
      <c r="AQM1199" s="433"/>
      <c r="AQN1199" s="433"/>
      <c r="AQO1199" s="433"/>
      <c r="AQP1199" s="433"/>
      <c r="AQQ1199" s="433"/>
      <c r="AQR1199" s="433"/>
      <c r="AQS1199" s="433"/>
      <c r="AQT1199" s="433"/>
      <c r="AQU1199" s="433"/>
      <c r="AQV1199" s="433"/>
      <c r="AQW1199" s="433"/>
      <c r="AQX1199" s="433"/>
      <c r="AQY1199" s="433"/>
      <c r="AQZ1199" s="433"/>
      <c r="ARA1199" s="433"/>
      <c r="ARB1199" s="433"/>
      <c r="ARC1199" s="433"/>
      <c r="ARD1199" s="433"/>
      <c r="ARE1199" s="433"/>
      <c r="ARF1199" s="433"/>
      <c r="ARG1199" s="433"/>
      <c r="ARH1199" s="433"/>
      <c r="ARI1199" s="433"/>
      <c r="ARJ1199" s="433"/>
      <c r="ARK1199" s="433"/>
      <c r="ARL1199" s="433"/>
      <c r="ARM1199" s="433"/>
      <c r="ARN1199" s="433"/>
      <c r="ARO1199" s="433"/>
      <c r="ARP1199" s="433"/>
      <c r="ARQ1199" s="433"/>
      <c r="ARR1199" s="433"/>
      <c r="ARS1199" s="433"/>
      <c r="ART1199" s="433"/>
      <c r="ARU1199" s="433"/>
      <c r="ARV1199" s="433"/>
      <c r="ARW1199" s="433"/>
      <c r="ARX1199" s="433"/>
      <c r="ARY1199" s="433"/>
      <c r="ARZ1199" s="433"/>
      <c r="ASA1199" s="433"/>
      <c r="ASB1199" s="433"/>
      <c r="ASC1199" s="433"/>
      <c r="ASD1199" s="433"/>
      <c r="ASE1199" s="433"/>
      <c r="ASF1199" s="433"/>
      <c r="ASG1199" s="433"/>
      <c r="ASH1199" s="433"/>
      <c r="ASI1199" s="433"/>
      <c r="ASJ1199" s="433"/>
      <c r="ASK1199" s="433"/>
      <c r="ASL1199" s="433"/>
      <c r="ASM1199" s="433"/>
      <c r="ASN1199" s="433"/>
      <c r="ASO1199" s="433"/>
      <c r="ASP1199" s="433"/>
      <c r="ASQ1199" s="433"/>
      <c r="ASR1199" s="433"/>
      <c r="ASS1199" s="433"/>
      <c r="AST1199" s="433"/>
      <c r="ASU1199" s="433"/>
      <c r="ASV1199" s="433"/>
      <c r="ASW1199" s="433"/>
      <c r="ASX1199" s="433"/>
      <c r="ASY1199" s="433"/>
      <c r="ASZ1199" s="433"/>
      <c r="ATA1199" s="433"/>
      <c r="ATB1199" s="433"/>
      <c r="ATC1199" s="433"/>
      <c r="ATD1199" s="433"/>
      <c r="ATE1199" s="433"/>
      <c r="ATF1199" s="433"/>
      <c r="ATG1199" s="433"/>
      <c r="ATH1199" s="433"/>
      <c r="ATI1199" s="433"/>
      <c r="ATJ1199" s="433"/>
      <c r="ATK1199" s="433"/>
      <c r="ATL1199" s="433"/>
      <c r="ATM1199" s="433"/>
      <c r="ATN1199" s="433"/>
      <c r="ATO1199" s="433"/>
      <c r="ATP1199" s="433"/>
      <c r="ATQ1199" s="433"/>
      <c r="ATR1199" s="433"/>
      <c r="ATS1199" s="433"/>
      <c r="ATT1199" s="433"/>
      <c r="ATU1199" s="433"/>
      <c r="ATV1199" s="433"/>
      <c r="ATW1199" s="433"/>
      <c r="ATX1199" s="433"/>
      <c r="ATY1199" s="433"/>
      <c r="ATZ1199" s="433"/>
      <c r="AUA1199" s="433"/>
      <c r="AUB1199" s="433"/>
      <c r="AUC1199" s="433"/>
      <c r="AUD1199" s="433"/>
      <c r="AUE1199" s="433"/>
      <c r="AUF1199" s="433"/>
      <c r="AUG1199" s="433"/>
      <c r="AUH1199" s="433"/>
      <c r="AUI1199" s="433"/>
      <c r="AUJ1199" s="433"/>
      <c r="AUK1199" s="433"/>
      <c r="AUL1199" s="433"/>
      <c r="AUM1199" s="433"/>
      <c r="AUN1199" s="433"/>
      <c r="AUO1199" s="433"/>
      <c r="AUP1199" s="433"/>
      <c r="AUQ1199" s="433"/>
      <c r="AUR1199" s="433"/>
      <c r="AUS1199" s="433"/>
      <c r="AUT1199" s="433"/>
      <c r="AUU1199" s="433"/>
      <c r="AUV1199" s="433"/>
      <c r="AUW1199" s="433"/>
      <c r="AUX1199" s="433"/>
      <c r="AUY1199" s="433"/>
      <c r="AUZ1199" s="433"/>
      <c r="AVA1199" s="433"/>
      <c r="AVB1199" s="433"/>
      <c r="AVC1199" s="433"/>
      <c r="AVD1199" s="433"/>
      <c r="AVE1199" s="433"/>
      <c r="AVF1199" s="433"/>
      <c r="AVG1199" s="433"/>
      <c r="AVH1199" s="433"/>
      <c r="AVI1199" s="433"/>
      <c r="AVJ1199" s="433"/>
      <c r="AVK1199" s="433"/>
      <c r="AVL1199" s="433"/>
      <c r="AVM1199" s="433"/>
      <c r="AVN1199" s="433"/>
      <c r="AVO1199" s="433"/>
      <c r="AVP1199" s="433"/>
      <c r="AVQ1199" s="433"/>
      <c r="AVR1199" s="433"/>
      <c r="AVS1199" s="433"/>
      <c r="AVT1199" s="433"/>
      <c r="AVU1199" s="433"/>
      <c r="AVV1199" s="433"/>
      <c r="AVW1199" s="433"/>
      <c r="AVX1199" s="433"/>
      <c r="AVY1199" s="433"/>
      <c r="AVZ1199" s="433"/>
      <c r="AWA1199" s="433"/>
      <c r="AWB1199" s="433"/>
      <c r="AWC1199" s="433"/>
      <c r="AWD1199" s="433"/>
      <c r="AWE1199" s="433"/>
      <c r="AWF1199" s="433"/>
      <c r="AWG1199" s="433"/>
      <c r="AWH1199" s="433"/>
      <c r="AWI1199" s="433"/>
      <c r="AWJ1199" s="433"/>
      <c r="AWK1199" s="433"/>
      <c r="AWL1199" s="433"/>
      <c r="AWM1199" s="433"/>
      <c r="AWN1199" s="433"/>
      <c r="AWO1199" s="433"/>
      <c r="AWP1199" s="433"/>
      <c r="AWQ1199" s="433"/>
      <c r="AWR1199" s="433"/>
      <c r="AWS1199" s="433"/>
      <c r="AWT1199" s="433"/>
      <c r="AWU1199" s="433"/>
      <c r="AWV1199" s="433"/>
      <c r="AWW1199" s="433"/>
      <c r="AWX1199" s="433"/>
      <c r="AWY1199" s="433"/>
      <c r="AWZ1199" s="433"/>
      <c r="AXA1199" s="433"/>
      <c r="AXB1199" s="433"/>
      <c r="AXC1199" s="433"/>
      <c r="AXD1199" s="433"/>
      <c r="AXE1199" s="433"/>
      <c r="AXF1199" s="433"/>
      <c r="AXG1199" s="433"/>
      <c r="AXH1199" s="433"/>
      <c r="AXI1199" s="433"/>
      <c r="AXJ1199" s="433"/>
      <c r="AXK1199" s="433"/>
      <c r="AXL1199" s="433"/>
      <c r="AXM1199" s="433"/>
      <c r="AXN1199" s="433"/>
      <c r="AXO1199" s="433"/>
      <c r="AXP1199" s="433"/>
      <c r="AXQ1199" s="433"/>
      <c r="AXR1199" s="433"/>
      <c r="AXS1199" s="433"/>
      <c r="AXT1199" s="433"/>
      <c r="AXU1199" s="433"/>
      <c r="AXV1199" s="433"/>
      <c r="AXW1199" s="433"/>
      <c r="AXX1199" s="433"/>
      <c r="AXY1199" s="433"/>
      <c r="AXZ1199" s="433"/>
      <c r="AYA1199" s="433"/>
      <c r="AYB1199" s="433"/>
      <c r="AYC1199" s="433"/>
      <c r="AYD1199" s="433"/>
      <c r="AYE1199" s="433"/>
      <c r="AYF1199" s="433"/>
      <c r="AYG1199" s="433"/>
      <c r="AYH1199" s="433"/>
      <c r="AYI1199" s="433"/>
      <c r="AYJ1199" s="433"/>
      <c r="AYK1199" s="433"/>
      <c r="AYL1199" s="433"/>
      <c r="AYM1199" s="433"/>
      <c r="AYN1199" s="433"/>
      <c r="AYO1199" s="433"/>
      <c r="AYP1199" s="433"/>
      <c r="AYQ1199" s="433"/>
      <c r="AYR1199" s="433"/>
      <c r="AYS1199" s="433"/>
      <c r="AYT1199" s="433"/>
      <c r="AYU1199" s="433"/>
      <c r="AYV1199" s="433"/>
      <c r="AYW1199" s="433"/>
      <c r="AYX1199" s="433"/>
      <c r="AYY1199" s="433"/>
      <c r="AYZ1199" s="433"/>
      <c r="AZA1199" s="433"/>
      <c r="AZB1199" s="433"/>
      <c r="AZC1199" s="433"/>
      <c r="AZD1199" s="433"/>
      <c r="AZE1199" s="433"/>
      <c r="AZF1199" s="433"/>
      <c r="AZG1199" s="433"/>
      <c r="AZH1199" s="433"/>
      <c r="AZI1199" s="433"/>
      <c r="AZJ1199" s="433"/>
      <c r="AZK1199" s="433"/>
      <c r="AZL1199" s="433"/>
      <c r="AZM1199" s="433"/>
      <c r="AZN1199" s="433"/>
      <c r="AZO1199" s="433"/>
      <c r="AZP1199" s="433"/>
      <c r="AZQ1199" s="433"/>
      <c r="AZR1199" s="433"/>
      <c r="AZS1199" s="433"/>
      <c r="AZT1199" s="433"/>
      <c r="AZU1199" s="433"/>
      <c r="AZV1199" s="433"/>
      <c r="AZW1199" s="433"/>
      <c r="AZX1199" s="433"/>
      <c r="AZY1199" s="433"/>
      <c r="AZZ1199" s="433"/>
      <c r="BAA1199" s="433"/>
      <c r="BAB1199" s="433"/>
      <c r="BAC1199" s="433"/>
      <c r="BAD1199" s="433"/>
      <c r="BAE1199" s="433"/>
      <c r="BAF1199" s="433"/>
      <c r="BAG1199" s="433"/>
      <c r="BAH1199" s="433"/>
      <c r="BAI1199" s="433"/>
      <c r="BAJ1199" s="433"/>
      <c r="BAK1199" s="433"/>
      <c r="BAL1199" s="433"/>
      <c r="BAM1199" s="433"/>
      <c r="BAN1199" s="433"/>
      <c r="BAO1199" s="433"/>
      <c r="BAP1199" s="433"/>
      <c r="BAQ1199" s="433"/>
      <c r="BAR1199" s="433"/>
      <c r="BAS1199" s="433"/>
      <c r="BAT1199" s="433"/>
      <c r="BAU1199" s="433"/>
      <c r="BAV1199" s="433"/>
      <c r="BAW1199" s="433"/>
      <c r="BAX1199" s="433"/>
      <c r="BAY1199" s="433"/>
      <c r="BAZ1199" s="433"/>
      <c r="BBA1199" s="433"/>
      <c r="BBB1199" s="433"/>
      <c r="BBC1199" s="433"/>
      <c r="BBD1199" s="433"/>
      <c r="BBE1199" s="433"/>
      <c r="BBF1199" s="433"/>
      <c r="BBG1199" s="433"/>
      <c r="BBH1199" s="433"/>
      <c r="BBI1199" s="433"/>
      <c r="BBJ1199" s="433"/>
      <c r="BBK1199" s="433"/>
      <c r="BBL1199" s="433"/>
      <c r="BBM1199" s="433"/>
      <c r="BBN1199" s="433"/>
      <c r="BBO1199" s="433"/>
      <c r="BBP1199" s="433"/>
      <c r="BBQ1199" s="433"/>
      <c r="BBR1199" s="433"/>
      <c r="BBS1199" s="433"/>
      <c r="BBT1199" s="433"/>
      <c r="BBU1199" s="433"/>
      <c r="BBV1199" s="433"/>
      <c r="BBW1199" s="433"/>
      <c r="BBX1199" s="433"/>
      <c r="BBY1199" s="433"/>
      <c r="BBZ1199" s="433"/>
      <c r="BCA1199" s="433"/>
      <c r="BCB1199" s="433"/>
      <c r="BCC1199" s="433"/>
      <c r="BCD1199" s="433"/>
      <c r="BCE1199" s="433"/>
      <c r="BCF1199" s="433"/>
      <c r="BCG1199" s="433"/>
      <c r="BCH1199" s="433"/>
      <c r="BCI1199" s="433"/>
      <c r="BCJ1199" s="433"/>
      <c r="BCK1199" s="433"/>
      <c r="BCL1199" s="433"/>
      <c r="BCM1199" s="433"/>
      <c r="BCN1199" s="433"/>
      <c r="BCO1199" s="433"/>
      <c r="BCP1199" s="433"/>
      <c r="BCQ1199" s="433"/>
      <c r="BCR1199" s="433"/>
      <c r="BCS1199" s="433"/>
      <c r="BCT1199" s="433"/>
      <c r="BCU1199" s="433"/>
      <c r="BCV1199" s="433"/>
      <c r="BCW1199" s="433"/>
      <c r="BCX1199" s="433"/>
      <c r="BCY1199" s="433"/>
      <c r="BCZ1199" s="433"/>
      <c r="BDA1199" s="433"/>
      <c r="BDB1199" s="433"/>
      <c r="BDC1199" s="433"/>
      <c r="BDD1199" s="433"/>
      <c r="BDE1199" s="433"/>
      <c r="BDF1199" s="433"/>
      <c r="BDG1199" s="433"/>
      <c r="BDH1199" s="433"/>
      <c r="BDI1199" s="433"/>
      <c r="BDJ1199" s="433"/>
      <c r="BDK1199" s="433"/>
      <c r="BDL1199" s="433"/>
      <c r="BDM1199" s="433"/>
      <c r="BDN1199" s="433"/>
      <c r="BDO1199" s="433"/>
      <c r="BDP1199" s="433"/>
      <c r="BDQ1199" s="433"/>
      <c r="BDR1199" s="433"/>
      <c r="BDS1199" s="433"/>
      <c r="BDT1199" s="433"/>
      <c r="BDU1199" s="433"/>
      <c r="BDV1199" s="433"/>
      <c r="BDW1199" s="433"/>
      <c r="BDX1199" s="433"/>
      <c r="BDY1199" s="433"/>
      <c r="BDZ1199" s="433"/>
      <c r="BEA1199" s="433"/>
      <c r="BEB1199" s="433"/>
      <c r="BEC1199" s="433"/>
      <c r="BED1199" s="433"/>
      <c r="BEE1199" s="433"/>
      <c r="BEF1199" s="433"/>
      <c r="BEG1199" s="433"/>
      <c r="BEH1199" s="433"/>
      <c r="BEI1199" s="433"/>
      <c r="BEJ1199" s="433"/>
      <c r="BEK1199" s="433"/>
      <c r="BEL1199" s="433"/>
      <c r="BEM1199" s="433"/>
      <c r="BEN1199" s="433"/>
      <c r="BEO1199" s="433"/>
      <c r="BEP1199" s="433"/>
      <c r="BEQ1199" s="433"/>
      <c r="BER1199" s="433"/>
      <c r="BES1199" s="433"/>
      <c r="BET1199" s="433"/>
      <c r="BEU1199" s="433"/>
      <c r="BEV1199" s="433"/>
      <c r="BEW1199" s="433"/>
      <c r="BEX1199" s="433"/>
      <c r="BEY1199" s="433"/>
      <c r="BEZ1199" s="433"/>
      <c r="BFA1199" s="433"/>
      <c r="BFB1199" s="433"/>
      <c r="BFC1199" s="433"/>
      <c r="BFD1199" s="433"/>
      <c r="BFE1199" s="433"/>
      <c r="BFF1199" s="433"/>
      <c r="BFG1199" s="433"/>
      <c r="BFH1199" s="433"/>
      <c r="BFI1199" s="433"/>
      <c r="BFJ1199" s="433"/>
      <c r="BFK1199" s="433"/>
      <c r="BFL1199" s="433"/>
      <c r="BFM1199" s="433"/>
      <c r="BFN1199" s="433"/>
      <c r="BFO1199" s="433"/>
      <c r="BFP1199" s="433"/>
      <c r="BFQ1199" s="433"/>
      <c r="BFR1199" s="433"/>
      <c r="BFS1199" s="433"/>
      <c r="BFT1199" s="433"/>
      <c r="BFU1199" s="433"/>
      <c r="BFV1199" s="433"/>
      <c r="BFW1199" s="433"/>
      <c r="BFX1199" s="433"/>
      <c r="BFY1199" s="433"/>
      <c r="BFZ1199" s="433"/>
      <c r="BGA1199" s="433"/>
      <c r="BGB1199" s="433"/>
      <c r="BGC1199" s="433"/>
      <c r="BGD1199" s="433"/>
      <c r="BGE1199" s="433"/>
      <c r="BGF1199" s="433"/>
      <c r="BGG1199" s="433"/>
      <c r="BGH1199" s="433"/>
      <c r="BGI1199" s="433"/>
      <c r="BGJ1199" s="433"/>
      <c r="BGK1199" s="433"/>
      <c r="BGL1199" s="433"/>
      <c r="BGM1199" s="433"/>
      <c r="BGN1199" s="433"/>
      <c r="BGO1199" s="433"/>
      <c r="BGP1199" s="433"/>
      <c r="BGQ1199" s="433"/>
      <c r="BGR1199" s="433"/>
      <c r="BGS1199" s="433"/>
      <c r="BGT1199" s="433"/>
      <c r="BGU1199" s="433"/>
      <c r="BGV1199" s="433"/>
      <c r="BGW1199" s="433"/>
      <c r="BGX1199" s="433"/>
      <c r="BGY1199" s="433"/>
      <c r="BGZ1199" s="433"/>
      <c r="BHA1199" s="433"/>
      <c r="BHB1199" s="433"/>
      <c r="BHC1199" s="433"/>
      <c r="BHD1199" s="433"/>
      <c r="BHE1199" s="433"/>
      <c r="BHF1199" s="433"/>
      <c r="BHG1199" s="433"/>
      <c r="BHH1199" s="433"/>
      <c r="BHI1199" s="433"/>
      <c r="BHJ1199" s="433"/>
      <c r="BHK1199" s="433"/>
      <c r="BHL1199" s="433"/>
      <c r="BHM1199" s="433"/>
      <c r="BHN1199" s="433"/>
      <c r="BHO1199" s="433"/>
      <c r="BHP1199" s="433"/>
      <c r="BHQ1199" s="433"/>
      <c r="BHR1199" s="433"/>
      <c r="BHS1199" s="433"/>
      <c r="BHT1199" s="433"/>
      <c r="BHU1199" s="433"/>
      <c r="BHV1199" s="433"/>
      <c r="BHW1199" s="433"/>
      <c r="BHX1199" s="433"/>
      <c r="BHY1199" s="433"/>
      <c r="BHZ1199" s="433"/>
      <c r="BIA1199" s="433"/>
      <c r="BIB1199" s="433"/>
      <c r="BIC1199" s="433"/>
      <c r="BID1199" s="433"/>
      <c r="BIE1199" s="433"/>
      <c r="BIF1199" s="433"/>
      <c r="BIG1199" s="433"/>
      <c r="BIH1199" s="433"/>
      <c r="BII1199" s="433"/>
      <c r="BIJ1199" s="433"/>
      <c r="BIK1199" s="433"/>
      <c r="BIL1199" s="433"/>
      <c r="BIM1199" s="433"/>
      <c r="BIN1199" s="433"/>
      <c r="BIO1199" s="433"/>
      <c r="BIP1199" s="433"/>
      <c r="BIQ1199" s="433"/>
      <c r="BIR1199" s="433"/>
      <c r="BIS1199" s="433"/>
      <c r="BIT1199" s="433"/>
      <c r="BIU1199" s="433"/>
      <c r="BIV1199" s="433"/>
      <c r="BIW1199" s="433"/>
      <c r="BIX1199" s="433"/>
      <c r="BIY1199" s="433"/>
      <c r="BIZ1199" s="433"/>
      <c r="BJA1199" s="433"/>
      <c r="BJB1199" s="433"/>
      <c r="BJC1199" s="433"/>
      <c r="BJD1199" s="433"/>
      <c r="BJE1199" s="433"/>
      <c r="BJF1199" s="433"/>
      <c r="BJG1199" s="433"/>
      <c r="BJH1199" s="433"/>
      <c r="BJI1199" s="433"/>
      <c r="BJJ1199" s="433"/>
      <c r="BJK1199" s="433"/>
      <c r="BJL1199" s="433"/>
      <c r="BJM1199" s="433"/>
      <c r="BJN1199" s="433"/>
      <c r="BJO1199" s="433"/>
      <c r="BJP1199" s="433"/>
      <c r="BJQ1199" s="433"/>
      <c r="BJR1199" s="433"/>
      <c r="BJS1199" s="433"/>
      <c r="BJT1199" s="433"/>
      <c r="BJU1199" s="433"/>
      <c r="BJV1199" s="433"/>
      <c r="BJW1199" s="433"/>
      <c r="BJX1199" s="433"/>
      <c r="BJY1199" s="433"/>
      <c r="BJZ1199" s="433"/>
      <c r="BKA1199" s="433"/>
      <c r="BKB1199" s="433"/>
      <c r="BKC1199" s="433"/>
      <c r="BKD1199" s="433"/>
      <c r="BKE1199" s="433"/>
      <c r="BKF1199" s="433"/>
      <c r="BKG1199" s="433"/>
      <c r="BKH1199" s="433"/>
      <c r="BKI1199" s="433"/>
      <c r="BKJ1199" s="433"/>
      <c r="BKK1199" s="433"/>
      <c r="BKL1199" s="433"/>
      <c r="BKM1199" s="433"/>
      <c r="BKN1199" s="433"/>
      <c r="BKO1199" s="433"/>
      <c r="BKP1199" s="433"/>
      <c r="BKQ1199" s="433"/>
      <c r="BKR1199" s="433"/>
      <c r="BKS1199" s="433"/>
      <c r="BKT1199" s="433"/>
      <c r="BKU1199" s="433"/>
      <c r="BKV1199" s="433"/>
      <c r="BKW1199" s="433"/>
      <c r="BKX1199" s="433"/>
      <c r="BKY1199" s="433"/>
      <c r="BKZ1199" s="433"/>
      <c r="BLA1199" s="433"/>
      <c r="BLB1199" s="433"/>
      <c r="BLC1199" s="433"/>
      <c r="BLD1199" s="433"/>
      <c r="BLE1199" s="433"/>
      <c r="BLF1199" s="433"/>
      <c r="BLG1199" s="433"/>
      <c r="BLH1199" s="433"/>
      <c r="BLI1199" s="433"/>
      <c r="BLJ1199" s="433"/>
      <c r="BLK1199" s="433"/>
      <c r="BLL1199" s="433"/>
      <c r="BLM1199" s="433"/>
      <c r="BLN1199" s="433"/>
      <c r="BLO1199" s="433"/>
      <c r="BLP1199" s="433"/>
      <c r="BLQ1199" s="433"/>
      <c r="BLR1199" s="433"/>
      <c r="BLS1199" s="433"/>
      <c r="BLT1199" s="433"/>
      <c r="BLU1199" s="433"/>
      <c r="BLV1199" s="433"/>
      <c r="BLW1199" s="433"/>
      <c r="BLX1199" s="433"/>
      <c r="BLY1199" s="433"/>
      <c r="BLZ1199" s="433"/>
      <c r="BMA1199" s="433"/>
      <c r="BMB1199" s="433"/>
      <c r="BMC1199" s="433"/>
      <c r="BMD1199" s="433"/>
      <c r="BME1199" s="433"/>
      <c r="BMF1199" s="433"/>
      <c r="BMG1199" s="433"/>
      <c r="BMH1199" s="433"/>
      <c r="BMI1199" s="433"/>
      <c r="BMJ1199" s="433"/>
      <c r="BMK1199" s="433"/>
      <c r="BML1199" s="433"/>
      <c r="BMM1199" s="433"/>
      <c r="BMN1199" s="433"/>
      <c r="BMO1199" s="433"/>
      <c r="BMP1199" s="433"/>
      <c r="BMQ1199" s="433"/>
      <c r="BMR1199" s="433"/>
      <c r="BMS1199" s="433"/>
      <c r="BMT1199" s="433"/>
      <c r="BMU1199" s="433"/>
      <c r="BMV1199" s="433"/>
      <c r="BMW1199" s="433"/>
      <c r="BMX1199" s="433"/>
      <c r="BMY1199" s="433"/>
      <c r="BMZ1199" s="433"/>
      <c r="BNA1199" s="433"/>
      <c r="BNB1199" s="433"/>
      <c r="BNC1199" s="433"/>
      <c r="BND1199" s="433"/>
      <c r="BNE1199" s="433"/>
      <c r="BNF1199" s="433"/>
      <c r="BNG1199" s="433"/>
      <c r="BNH1199" s="433"/>
      <c r="BNI1199" s="433"/>
      <c r="BNJ1199" s="433"/>
      <c r="BNK1199" s="433"/>
      <c r="BNL1199" s="433"/>
      <c r="BNM1199" s="433"/>
      <c r="BNN1199" s="433"/>
      <c r="BNO1199" s="433"/>
      <c r="BNP1199" s="433"/>
      <c r="BNQ1199" s="433"/>
      <c r="BNR1199" s="433"/>
      <c r="BNS1199" s="433"/>
      <c r="BNT1199" s="433"/>
      <c r="BNU1199" s="433"/>
      <c r="BNV1199" s="433"/>
      <c r="BNW1199" s="433"/>
      <c r="BNX1199" s="433"/>
      <c r="BNY1199" s="433"/>
      <c r="BNZ1199" s="433"/>
      <c r="BOA1199" s="433"/>
      <c r="BOB1199" s="433"/>
      <c r="BOC1199" s="433"/>
      <c r="BOD1199" s="433"/>
      <c r="BOE1199" s="433"/>
      <c r="BOF1199" s="433"/>
      <c r="BOG1199" s="433"/>
      <c r="BOH1199" s="433"/>
      <c r="BOI1199" s="433"/>
      <c r="BOJ1199" s="433"/>
      <c r="BOK1199" s="433"/>
      <c r="BOL1199" s="433"/>
      <c r="BOM1199" s="433"/>
      <c r="BON1199" s="433"/>
      <c r="BOO1199" s="433"/>
      <c r="BOP1199" s="433"/>
      <c r="BOQ1199" s="433"/>
      <c r="BOR1199" s="433"/>
      <c r="BOS1199" s="433"/>
      <c r="BOT1199" s="433"/>
      <c r="BOU1199" s="433"/>
      <c r="BOV1199" s="433"/>
      <c r="BOW1199" s="433"/>
      <c r="BOX1199" s="433"/>
      <c r="BOY1199" s="433"/>
      <c r="BOZ1199" s="433"/>
      <c r="BPA1199" s="433"/>
      <c r="BPB1199" s="433"/>
      <c r="BPC1199" s="433"/>
      <c r="BPD1199" s="433"/>
      <c r="BPE1199" s="433"/>
      <c r="BPF1199" s="433"/>
      <c r="BPG1199" s="433"/>
      <c r="BPH1199" s="433"/>
      <c r="BPI1199" s="433"/>
      <c r="BPJ1199" s="433"/>
      <c r="BPK1199" s="433"/>
      <c r="BPL1199" s="433"/>
      <c r="BPM1199" s="433"/>
      <c r="BPN1199" s="433"/>
      <c r="BPO1199" s="433"/>
      <c r="BPP1199" s="433"/>
      <c r="BPQ1199" s="433"/>
      <c r="BPR1199" s="433"/>
      <c r="BPS1199" s="433"/>
      <c r="BPT1199" s="433"/>
      <c r="BPU1199" s="433"/>
      <c r="BPV1199" s="433"/>
      <c r="BPW1199" s="433"/>
      <c r="BPX1199" s="433"/>
      <c r="BPY1199" s="433"/>
      <c r="BPZ1199" s="433"/>
      <c r="BQA1199" s="433"/>
      <c r="BQB1199" s="433"/>
      <c r="BQC1199" s="433"/>
      <c r="BQD1199" s="433"/>
      <c r="BQE1199" s="433"/>
      <c r="BQF1199" s="433"/>
      <c r="BQG1199" s="433"/>
      <c r="BQH1199" s="433"/>
      <c r="BQI1199" s="433"/>
      <c r="BQJ1199" s="433"/>
      <c r="BQK1199" s="433"/>
      <c r="BQL1199" s="433"/>
      <c r="BQM1199" s="433"/>
      <c r="BQN1199" s="433"/>
      <c r="BQO1199" s="433"/>
      <c r="BQP1199" s="433"/>
      <c r="BQQ1199" s="433"/>
      <c r="BQR1199" s="433"/>
      <c r="BQS1199" s="433"/>
      <c r="BQT1199" s="433"/>
      <c r="BQU1199" s="433"/>
      <c r="BQV1199" s="433"/>
      <c r="BQW1199" s="433"/>
      <c r="BQX1199" s="433"/>
      <c r="BQY1199" s="433"/>
      <c r="BQZ1199" s="433"/>
      <c r="BRA1199" s="433"/>
      <c r="BRB1199" s="433"/>
      <c r="BRC1199" s="433"/>
      <c r="BRD1199" s="433"/>
      <c r="BRE1199" s="433"/>
      <c r="BRF1199" s="433"/>
      <c r="BRG1199" s="433"/>
      <c r="BRH1199" s="433"/>
      <c r="BRI1199" s="433"/>
      <c r="BRJ1199" s="433"/>
      <c r="BRK1199" s="433"/>
      <c r="BRL1199" s="433"/>
      <c r="BRM1199" s="433"/>
      <c r="BRN1199" s="433"/>
      <c r="BRO1199" s="433"/>
      <c r="BRP1199" s="433"/>
      <c r="BRQ1199" s="433"/>
      <c r="BRR1199" s="433"/>
      <c r="BRS1199" s="433"/>
      <c r="BRT1199" s="433"/>
      <c r="BRU1199" s="433"/>
      <c r="BRV1199" s="433"/>
      <c r="BRW1199" s="433"/>
      <c r="BRX1199" s="433"/>
      <c r="BRY1199" s="433"/>
      <c r="BRZ1199" s="433"/>
      <c r="BSA1199" s="433"/>
      <c r="BSB1199" s="433"/>
      <c r="BSC1199" s="433"/>
      <c r="BSD1199" s="433"/>
      <c r="BSE1199" s="433"/>
      <c r="BSF1199" s="433"/>
      <c r="BSG1199" s="433"/>
      <c r="BSH1199" s="433"/>
      <c r="BSI1199" s="433"/>
      <c r="BSJ1199" s="433"/>
      <c r="BSK1199" s="433"/>
      <c r="BSL1199" s="433"/>
      <c r="BSM1199" s="433"/>
      <c r="BSN1199" s="433"/>
      <c r="BSO1199" s="433"/>
      <c r="BSP1199" s="433"/>
      <c r="BSQ1199" s="433"/>
      <c r="BSR1199" s="433"/>
      <c r="BSS1199" s="433"/>
      <c r="BST1199" s="433"/>
      <c r="BSU1199" s="433"/>
      <c r="BSV1199" s="433"/>
      <c r="BSW1199" s="433"/>
      <c r="BSX1199" s="433"/>
      <c r="BSY1199" s="433"/>
      <c r="BSZ1199" s="433"/>
      <c r="BTA1199" s="433"/>
      <c r="BTB1199" s="433"/>
      <c r="BTC1199" s="433"/>
      <c r="BTD1199" s="433"/>
      <c r="BTE1199" s="433"/>
      <c r="BTF1199" s="433"/>
      <c r="BTG1199" s="433"/>
      <c r="BTH1199" s="433"/>
      <c r="BTI1199" s="433"/>
      <c r="BTJ1199" s="433"/>
      <c r="BTK1199" s="433"/>
      <c r="BTL1199" s="433"/>
      <c r="BTM1199" s="433"/>
      <c r="BTN1199" s="433"/>
      <c r="BTO1199" s="433"/>
      <c r="BTP1199" s="433"/>
      <c r="BTQ1199" s="433"/>
      <c r="BTR1199" s="433"/>
      <c r="BTS1199" s="433"/>
      <c r="BTT1199" s="433"/>
      <c r="BTU1199" s="433"/>
      <c r="BTV1199" s="433"/>
      <c r="BTW1199" s="433"/>
      <c r="BTX1199" s="433"/>
      <c r="BTY1199" s="433"/>
      <c r="BTZ1199" s="433"/>
      <c r="BUA1199" s="433"/>
      <c r="BUB1199" s="433"/>
      <c r="BUC1199" s="433"/>
      <c r="BUD1199" s="433"/>
      <c r="BUE1199" s="433"/>
      <c r="BUF1199" s="433"/>
      <c r="BUG1199" s="433"/>
      <c r="BUH1199" s="433"/>
      <c r="BUI1199" s="433"/>
      <c r="BUJ1199" s="433"/>
      <c r="BUK1199" s="433"/>
      <c r="BUL1199" s="433"/>
      <c r="BUM1199" s="433"/>
      <c r="BUN1199" s="433"/>
      <c r="BUO1199" s="433"/>
      <c r="BUP1199" s="433"/>
      <c r="BUQ1199" s="433"/>
      <c r="BUR1199" s="433"/>
      <c r="BUS1199" s="433"/>
      <c r="BUT1199" s="433"/>
      <c r="BUU1199" s="433"/>
      <c r="BUV1199" s="433"/>
      <c r="BUW1199" s="433"/>
      <c r="BUX1199" s="433"/>
      <c r="BUY1199" s="433"/>
      <c r="BUZ1199" s="433"/>
      <c r="BVA1199" s="433"/>
      <c r="BVB1199" s="433"/>
      <c r="BVC1199" s="433"/>
      <c r="BVD1199" s="433"/>
      <c r="BVE1199" s="433"/>
      <c r="BVF1199" s="433"/>
      <c r="BVG1199" s="433"/>
      <c r="BVH1199" s="433"/>
      <c r="BVI1199" s="433"/>
      <c r="BVJ1199" s="433"/>
      <c r="BVK1199" s="433"/>
      <c r="BVL1199" s="433"/>
      <c r="BVM1199" s="433"/>
      <c r="BVN1199" s="433"/>
      <c r="BVO1199" s="433"/>
      <c r="BVP1199" s="433"/>
      <c r="BVQ1199" s="433"/>
      <c r="BVR1199" s="433"/>
      <c r="BVS1199" s="433"/>
      <c r="BVT1199" s="433"/>
      <c r="BVU1199" s="433"/>
      <c r="BVV1199" s="433"/>
      <c r="BVW1199" s="433"/>
      <c r="BVX1199" s="433"/>
      <c r="BVY1199" s="433"/>
      <c r="BVZ1199" s="433"/>
      <c r="BWA1199" s="433"/>
      <c r="BWB1199" s="433"/>
      <c r="BWC1199" s="433"/>
      <c r="BWD1199" s="433"/>
      <c r="BWE1199" s="433"/>
      <c r="BWF1199" s="433"/>
      <c r="BWG1199" s="433"/>
      <c r="BWH1199" s="433"/>
      <c r="BWI1199" s="433"/>
      <c r="BWJ1199" s="433"/>
      <c r="BWK1199" s="433"/>
      <c r="BWL1199" s="433"/>
      <c r="BWM1199" s="433"/>
      <c r="BWN1199" s="433"/>
      <c r="BWO1199" s="433"/>
      <c r="BWP1199" s="433"/>
      <c r="BWQ1199" s="433"/>
      <c r="BWR1199" s="433"/>
      <c r="BWS1199" s="433"/>
      <c r="BWT1199" s="433"/>
      <c r="BWU1199" s="433"/>
      <c r="BWV1199" s="433"/>
      <c r="BWW1199" s="433"/>
      <c r="BWX1199" s="433"/>
      <c r="BWY1199" s="433"/>
      <c r="BWZ1199" s="433"/>
      <c r="BXA1199" s="433"/>
      <c r="BXB1199" s="433"/>
      <c r="BXC1199" s="433"/>
      <c r="BXD1199" s="433"/>
      <c r="BXE1199" s="433"/>
      <c r="BXF1199" s="433"/>
      <c r="BXG1199" s="433"/>
      <c r="BXH1199" s="433"/>
      <c r="BXI1199" s="433"/>
      <c r="BXJ1199" s="433"/>
      <c r="BXK1199" s="433"/>
      <c r="BXL1199" s="433"/>
      <c r="BXM1199" s="433"/>
      <c r="BXN1199" s="433"/>
      <c r="BXO1199" s="433"/>
      <c r="BXP1199" s="433"/>
      <c r="BXQ1199" s="433"/>
      <c r="BXR1199" s="433"/>
      <c r="BXS1199" s="433"/>
      <c r="BXT1199" s="433"/>
      <c r="BXU1199" s="433"/>
      <c r="BXV1199" s="433"/>
      <c r="BXW1199" s="433"/>
      <c r="BXX1199" s="433"/>
      <c r="BXY1199" s="433"/>
      <c r="BXZ1199" s="433"/>
      <c r="BYA1199" s="433"/>
      <c r="BYB1199" s="433"/>
      <c r="BYC1199" s="433"/>
      <c r="BYD1199" s="433"/>
      <c r="BYE1199" s="433"/>
      <c r="BYF1199" s="433"/>
      <c r="BYG1199" s="433"/>
      <c r="BYH1199" s="433"/>
      <c r="BYI1199" s="433"/>
      <c r="BYJ1199" s="433"/>
      <c r="BYK1199" s="433"/>
      <c r="BYL1199" s="433"/>
      <c r="BYM1199" s="433"/>
      <c r="BYN1199" s="433"/>
      <c r="BYO1199" s="433"/>
      <c r="BYP1199" s="433"/>
      <c r="BYQ1199" s="433"/>
      <c r="BYR1199" s="433"/>
      <c r="BYS1199" s="433"/>
      <c r="BYT1199" s="433"/>
      <c r="BYU1199" s="433"/>
      <c r="BYV1199" s="433"/>
      <c r="BYW1199" s="433"/>
      <c r="BYX1199" s="433"/>
      <c r="BYY1199" s="433"/>
      <c r="BYZ1199" s="433"/>
      <c r="BZA1199" s="433"/>
      <c r="BZB1199" s="433"/>
      <c r="BZC1199" s="433"/>
      <c r="BZD1199" s="433"/>
      <c r="BZE1199" s="433"/>
      <c r="BZF1199" s="433"/>
      <c r="BZG1199" s="433"/>
      <c r="BZH1199" s="433"/>
      <c r="BZI1199" s="433"/>
      <c r="BZJ1199" s="433"/>
      <c r="BZK1199" s="433"/>
      <c r="BZL1199" s="433"/>
      <c r="BZM1199" s="433"/>
      <c r="BZN1199" s="433"/>
      <c r="BZO1199" s="433"/>
      <c r="BZP1199" s="433"/>
      <c r="BZQ1199" s="433"/>
      <c r="BZR1199" s="433"/>
      <c r="BZS1199" s="433"/>
      <c r="BZT1199" s="433"/>
      <c r="BZU1199" s="433"/>
      <c r="BZV1199" s="433"/>
      <c r="BZW1199" s="433"/>
      <c r="BZX1199" s="433"/>
      <c r="BZY1199" s="433"/>
      <c r="BZZ1199" s="433"/>
      <c r="CAA1199" s="433"/>
      <c r="CAB1199" s="433"/>
      <c r="CAC1199" s="433"/>
      <c r="CAD1199" s="433"/>
      <c r="CAE1199" s="433"/>
      <c r="CAF1199" s="433"/>
      <c r="CAG1199" s="433"/>
      <c r="CAH1199" s="433"/>
      <c r="CAI1199" s="433"/>
      <c r="CAJ1199" s="433"/>
      <c r="CAK1199" s="433"/>
      <c r="CAL1199" s="433"/>
      <c r="CAM1199" s="433"/>
      <c r="CAN1199" s="433"/>
      <c r="CAO1199" s="433"/>
      <c r="CAP1199" s="433"/>
      <c r="CAQ1199" s="433"/>
      <c r="CAR1199" s="433"/>
      <c r="CAS1199" s="433"/>
      <c r="CAT1199" s="433"/>
      <c r="CAU1199" s="433"/>
      <c r="CAV1199" s="433"/>
      <c r="CAW1199" s="433"/>
      <c r="CAX1199" s="433"/>
      <c r="CAY1199" s="433"/>
      <c r="CAZ1199" s="433"/>
      <c r="CBA1199" s="433"/>
      <c r="CBB1199" s="433"/>
      <c r="CBC1199" s="433"/>
      <c r="CBD1199" s="433"/>
      <c r="CBE1199" s="433"/>
      <c r="CBF1199" s="433"/>
      <c r="CBG1199" s="433"/>
      <c r="CBH1199" s="433"/>
      <c r="CBI1199" s="433"/>
      <c r="CBJ1199" s="433"/>
      <c r="CBK1199" s="433"/>
      <c r="CBL1199" s="433"/>
      <c r="CBM1199" s="433"/>
      <c r="CBN1199" s="433"/>
      <c r="CBO1199" s="433"/>
      <c r="CBP1199" s="433"/>
      <c r="CBQ1199" s="433"/>
      <c r="CBR1199" s="433"/>
      <c r="CBS1199" s="433"/>
      <c r="CBT1199" s="433"/>
      <c r="CBU1199" s="433"/>
      <c r="CBV1199" s="433"/>
      <c r="CBW1199" s="433"/>
      <c r="CBX1199" s="433"/>
      <c r="CBY1199" s="433"/>
      <c r="CBZ1199" s="433"/>
      <c r="CCA1199" s="433"/>
      <c r="CCB1199" s="433"/>
      <c r="CCC1199" s="433"/>
      <c r="CCD1199" s="433"/>
      <c r="CCE1199" s="433"/>
      <c r="CCF1199" s="433"/>
      <c r="CCG1199" s="433"/>
      <c r="CCH1199" s="433"/>
      <c r="CCI1199" s="433"/>
      <c r="CCJ1199" s="433"/>
      <c r="CCK1199" s="433"/>
      <c r="CCL1199" s="433"/>
      <c r="CCM1199" s="433"/>
      <c r="CCN1199" s="433"/>
      <c r="CCO1199" s="433"/>
      <c r="CCP1199" s="433"/>
      <c r="CCQ1199" s="433"/>
      <c r="CCR1199" s="433"/>
      <c r="CCS1199" s="433"/>
      <c r="CCT1199" s="433"/>
      <c r="CCU1199" s="433"/>
      <c r="CCV1199" s="433"/>
      <c r="CCW1199" s="433"/>
      <c r="CCX1199" s="433"/>
      <c r="CCY1199" s="433"/>
      <c r="CCZ1199" s="433"/>
      <c r="CDA1199" s="433"/>
      <c r="CDB1199" s="433"/>
      <c r="CDC1199" s="433"/>
      <c r="CDD1199" s="433"/>
      <c r="CDE1199" s="433"/>
      <c r="CDF1199" s="433"/>
      <c r="CDG1199" s="433"/>
      <c r="CDH1199" s="433"/>
      <c r="CDI1199" s="433"/>
      <c r="CDJ1199" s="433"/>
      <c r="CDK1199" s="433"/>
      <c r="CDL1199" s="433"/>
      <c r="CDM1199" s="433"/>
      <c r="CDN1199" s="433"/>
      <c r="CDO1199" s="433"/>
      <c r="CDP1199" s="433"/>
      <c r="CDQ1199" s="433"/>
      <c r="CDR1199" s="433"/>
      <c r="CDS1199" s="433"/>
      <c r="CDT1199" s="433"/>
      <c r="CDU1199" s="433"/>
      <c r="CDV1199" s="433"/>
      <c r="CDW1199" s="433"/>
      <c r="CDX1199" s="433"/>
      <c r="CDY1199" s="433"/>
      <c r="CDZ1199" s="433"/>
      <c r="CEA1199" s="433"/>
      <c r="CEB1199" s="433"/>
      <c r="CEC1199" s="433"/>
      <c r="CED1199" s="433"/>
      <c r="CEE1199" s="433"/>
      <c r="CEF1199" s="433"/>
      <c r="CEG1199" s="433"/>
      <c r="CEH1199" s="433"/>
      <c r="CEI1199" s="433"/>
      <c r="CEJ1199" s="433"/>
      <c r="CEK1199" s="433"/>
      <c r="CEL1199" s="433"/>
      <c r="CEM1199" s="433"/>
      <c r="CEN1199" s="433"/>
      <c r="CEO1199" s="433"/>
      <c r="CEP1199" s="433"/>
      <c r="CEQ1199" s="433"/>
      <c r="CER1199" s="433"/>
      <c r="CES1199" s="433"/>
      <c r="CET1199" s="433"/>
      <c r="CEU1199" s="433"/>
      <c r="CEV1199" s="433"/>
      <c r="CEW1199" s="433"/>
      <c r="CEX1199" s="433"/>
      <c r="CEY1199" s="433"/>
      <c r="CEZ1199" s="433"/>
      <c r="CFA1199" s="433"/>
      <c r="CFB1199" s="433"/>
      <c r="CFC1199" s="433"/>
      <c r="CFD1199" s="433"/>
      <c r="CFE1199" s="433"/>
      <c r="CFF1199" s="433"/>
      <c r="CFG1199" s="433"/>
      <c r="CFH1199" s="433"/>
      <c r="CFI1199" s="433"/>
      <c r="CFJ1199" s="433"/>
      <c r="CFK1199" s="433"/>
      <c r="CFL1199" s="433"/>
      <c r="CFM1199" s="433"/>
      <c r="CFN1199" s="433"/>
      <c r="CFO1199" s="433"/>
      <c r="CFP1199" s="433"/>
      <c r="CFQ1199" s="433"/>
      <c r="CFR1199" s="433"/>
      <c r="CFS1199" s="433"/>
      <c r="CFT1199" s="433"/>
      <c r="CFU1199" s="433"/>
      <c r="CFV1199" s="433"/>
      <c r="CFW1199" s="433"/>
      <c r="CFX1199" s="433"/>
      <c r="CFY1199" s="433"/>
      <c r="CFZ1199" s="433"/>
      <c r="CGA1199" s="433"/>
      <c r="CGB1199" s="433"/>
      <c r="CGC1199" s="433"/>
      <c r="CGD1199" s="433"/>
      <c r="CGE1199" s="433"/>
      <c r="CGF1199" s="433"/>
      <c r="CGG1199" s="433"/>
      <c r="CGH1199" s="433"/>
      <c r="CGI1199" s="433"/>
      <c r="CGJ1199" s="433"/>
      <c r="CGK1199" s="433"/>
      <c r="CGL1199" s="433"/>
      <c r="CGM1199" s="433"/>
      <c r="CGN1199" s="433"/>
      <c r="CGO1199" s="433"/>
      <c r="CGP1199" s="433"/>
      <c r="CGQ1199" s="433"/>
      <c r="CGR1199" s="433"/>
      <c r="CGS1199" s="433"/>
      <c r="CGT1199" s="433"/>
      <c r="CGU1199" s="433"/>
      <c r="CGV1199" s="433"/>
      <c r="CGW1199" s="433"/>
      <c r="CGX1199" s="433"/>
      <c r="CGY1199" s="433"/>
      <c r="CGZ1199" s="433"/>
      <c r="CHA1199" s="433"/>
      <c r="CHB1199" s="433"/>
      <c r="CHC1199" s="433"/>
      <c r="CHD1199" s="433"/>
      <c r="CHE1199" s="433"/>
      <c r="CHF1199" s="433"/>
      <c r="CHG1199" s="433"/>
      <c r="CHH1199" s="433"/>
      <c r="CHI1199" s="433"/>
      <c r="CHJ1199" s="433"/>
      <c r="CHK1199" s="433"/>
      <c r="CHL1199" s="433"/>
      <c r="CHM1199" s="433"/>
      <c r="CHN1199" s="433"/>
      <c r="CHO1199" s="433"/>
      <c r="CHP1199" s="433"/>
      <c r="CHQ1199" s="433"/>
      <c r="CHR1199" s="433"/>
      <c r="CHS1199" s="433"/>
      <c r="CHT1199" s="433"/>
      <c r="CHU1199" s="433"/>
      <c r="CHV1199" s="433"/>
      <c r="CHW1199" s="433"/>
      <c r="CHX1199" s="433"/>
      <c r="CHY1199" s="433"/>
      <c r="CHZ1199" s="433"/>
      <c r="CIA1199" s="433"/>
      <c r="CIB1199" s="433"/>
      <c r="CIC1199" s="433"/>
      <c r="CID1199" s="433"/>
      <c r="CIE1199" s="433"/>
      <c r="CIF1199" s="433"/>
      <c r="CIG1199" s="433"/>
      <c r="CIH1199" s="433"/>
      <c r="CII1199" s="433"/>
      <c r="CIJ1199" s="433"/>
      <c r="CIK1199" s="433"/>
      <c r="CIL1199" s="433"/>
      <c r="CIM1199" s="433"/>
      <c r="CIN1199" s="433"/>
      <c r="CIO1199" s="433"/>
      <c r="CIP1199" s="433"/>
      <c r="CIQ1199" s="433"/>
      <c r="CIR1199" s="433"/>
      <c r="CIS1199" s="433"/>
      <c r="CIT1199" s="433"/>
      <c r="CIU1199" s="433"/>
      <c r="CIV1199" s="433"/>
      <c r="CIW1199" s="433"/>
      <c r="CIX1199" s="433"/>
      <c r="CIY1199" s="433"/>
      <c r="CIZ1199" s="433"/>
      <c r="CJA1199" s="433"/>
      <c r="CJB1199" s="433"/>
      <c r="CJC1199" s="433"/>
      <c r="CJD1199" s="433"/>
      <c r="CJE1199" s="433"/>
      <c r="CJF1199" s="433"/>
      <c r="CJG1199" s="433"/>
      <c r="CJH1199" s="433"/>
      <c r="CJI1199" s="433"/>
      <c r="CJJ1199" s="433"/>
      <c r="CJK1199" s="433"/>
      <c r="CJL1199" s="433"/>
      <c r="CJM1199" s="433"/>
      <c r="CJN1199" s="433"/>
      <c r="CJO1199" s="433"/>
      <c r="CJP1199" s="433"/>
      <c r="CJQ1199" s="433"/>
      <c r="CJR1199" s="433"/>
      <c r="CJS1199" s="433"/>
      <c r="CJT1199" s="433"/>
      <c r="CJU1199" s="433"/>
      <c r="CJV1199" s="433"/>
      <c r="CJW1199" s="433"/>
      <c r="CJX1199" s="433"/>
      <c r="CJY1199" s="433"/>
      <c r="CJZ1199" s="433"/>
      <c r="CKA1199" s="433"/>
      <c r="CKB1199" s="433"/>
      <c r="CKC1199" s="433"/>
      <c r="CKD1199" s="433"/>
      <c r="CKE1199" s="433"/>
      <c r="CKF1199" s="433"/>
      <c r="CKG1199" s="433"/>
      <c r="CKH1199" s="433"/>
      <c r="CKI1199" s="433"/>
      <c r="CKJ1199" s="433"/>
      <c r="CKK1199" s="433"/>
      <c r="CKL1199" s="433"/>
      <c r="CKM1199" s="433"/>
      <c r="CKN1199" s="433"/>
      <c r="CKO1199" s="433"/>
      <c r="CKP1199" s="433"/>
      <c r="CKQ1199" s="433"/>
      <c r="CKR1199" s="433"/>
      <c r="CKS1199" s="433"/>
      <c r="CKT1199" s="433"/>
      <c r="CKU1199" s="433"/>
      <c r="CKV1199" s="433"/>
      <c r="CKW1199" s="433"/>
      <c r="CKX1199" s="433"/>
      <c r="CKY1199" s="433"/>
      <c r="CKZ1199" s="433"/>
      <c r="CLA1199" s="433"/>
      <c r="CLB1199" s="433"/>
      <c r="CLC1199" s="433"/>
      <c r="CLD1199" s="433"/>
      <c r="CLE1199" s="433"/>
      <c r="CLF1199" s="433"/>
      <c r="CLG1199" s="433"/>
      <c r="CLH1199" s="433"/>
      <c r="CLI1199" s="433"/>
      <c r="CLJ1199" s="433"/>
      <c r="CLK1199" s="433"/>
      <c r="CLL1199" s="433"/>
      <c r="CLM1199" s="433"/>
      <c r="CLN1199" s="433"/>
      <c r="CLO1199" s="433"/>
      <c r="CLP1199" s="433"/>
      <c r="CLQ1199" s="433"/>
      <c r="CLR1199" s="433"/>
      <c r="CLS1199" s="433"/>
      <c r="CLT1199" s="433"/>
      <c r="CLU1199" s="433"/>
      <c r="CLV1199" s="433"/>
      <c r="CLW1199" s="433"/>
      <c r="CLX1199" s="433"/>
      <c r="CLY1199" s="433"/>
      <c r="CLZ1199" s="433"/>
      <c r="CMA1199" s="433"/>
      <c r="CMB1199" s="433"/>
      <c r="CMC1199" s="433"/>
      <c r="CMD1199" s="433"/>
      <c r="CME1199" s="433"/>
      <c r="CMF1199" s="433"/>
      <c r="CMG1199" s="433"/>
      <c r="CMH1199" s="433"/>
      <c r="CMI1199" s="433"/>
      <c r="CMJ1199" s="433"/>
      <c r="CMK1199" s="433"/>
      <c r="CML1199" s="433"/>
      <c r="CMM1199" s="433"/>
      <c r="CMN1199" s="433"/>
      <c r="CMO1199" s="433"/>
      <c r="CMP1199" s="433"/>
      <c r="CMQ1199" s="433"/>
      <c r="CMR1199" s="433"/>
      <c r="CMS1199" s="433"/>
      <c r="CMT1199" s="433"/>
      <c r="CMU1199" s="433"/>
      <c r="CMV1199" s="433"/>
      <c r="CMW1199" s="433"/>
      <c r="CMX1199" s="433"/>
      <c r="CMY1199" s="433"/>
      <c r="CMZ1199" s="433"/>
      <c r="CNA1199" s="433"/>
      <c r="CNB1199" s="433"/>
      <c r="CNC1199" s="433"/>
      <c r="CND1199" s="433"/>
      <c r="CNE1199" s="433"/>
      <c r="CNF1199" s="433"/>
      <c r="CNG1199" s="433"/>
      <c r="CNH1199" s="433"/>
      <c r="CNI1199" s="433"/>
      <c r="CNJ1199" s="433"/>
      <c r="CNK1199" s="433"/>
      <c r="CNL1199" s="433"/>
      <c r="CNM1199" s="433"/>
      <c r="CNN1199" s="433"/>
      <c r="CNO1199" s="433"/>
      <c r="CNP1199" s="433"/>
      <c r="CNQ1199" s="433"/>
      <c r="CNR1199" s="433"/>
      <c r="CNS1199" s="433"/>
      <c r="CNT1199" s="433"/>
      <c r="CNU1199" s="433"/>
      <c r="CNV1199" s="433"/>
      <c r="CNW1199" s="433"/>
      <c r="CNX1199" s="433"/>
      <c r="CNY1199" s="433"/>
      <c r="CNZ1199" s="433"/>
      <c r="COA1199" s="433"/>
      <c r="COB1199" s="433"/>
      <c r="COC1199" s="433"/>
      <c r="COD1199" s="433"/>
      <c r="COE1199" s="433"/>
      <c r="COF1199" s="433"/>
      <c r="COG1199" s="433"/>
      <c r="COH1199" s="433"/>
      <c r="COI1199" s="433"/>
      <c r="COJ1199" s="433"/>
      <c r="COK1199" s="433"/>
      <c r="COL1199" s="433"/>
      <c r="COM1199" s="433"/>
      <c r="CON1199" s="433"/>
      <c r="COO1199" s="433"/>
      <c r="COP1199" s="433"/>
      <c r="COQ1199" s="433"/>
      <c r="COR1199" s="433"/>
      <c r="COS1199" s="433"/>
      <c r="COT1199" s="433"/>
      <c r="COU1199" s="433"/>
      <c r="COV1199" s="433"/>
      <c r="COW1199" s="433"/>
      <c r="COX1199" s="433"/>
      <c r="COY1199" s="433"/>
      <c r="COZ1199" s="433"/>
      <c r="CPA1199" s="433"/>
      <c r="CPB1199" s="433"/>
      <c r="CPC1199" s="433"/>
      <c r="CPD1199" s="433"/>
      <c r="CPE1199" s="433"/>
      <c r="CPF1199" s="433"/>
      <c r="CPG1199" s="433"/>
      <c r="CPH1199" s="433"/>
      <c r="CPI1199" s="433"/>
      <c r="CPJ1199" s="433"/>
      <c r="CPK1199" s="433"/>
      <c r="CPL1199" s="433"/>
      <c r="CPM1199" s="433"/>
      <c r="CPN1199" s="433"/>
      <c r="CPO1199" s="433"/>
      <c r="CPP1199" s="433"/>
      <c r="CPQ1199" s="433"/>
      <c r="CPR1199" s="433"/>
      <c r="CPS1199" s="433"/>
      <c r="CPT1199" s="433"/>
      <c r="CPU1199" s="433"/>
      <c r="CPV1199" s="433"/>
      <c r="CPW1199" s="433"/>
      <c r="CPX1199" s="433"/>
      <c r="CPY1199" s="433"/>
      <c r="CPZ1199" s="433"/>
      <c r="CQA1199" s="433"/>
      <c r="CQB1199" s="433"/>
      <c r="CQC1199" s="433"/>
      <c r="CQD1199" s="433"/>
      <c r="CQE1199" s="433"/>
      <c r="CQF1199" s="433"/>
      <c r="CQG1199" s="433"/>
      <c r="CQH1199" s="433"/>
      <c r="CQI1199" s="433"/>
      <c r="CQJ1199" s="433"/>
      <c r="CQK1199" s="433"/>
      <c r="CQL1199" s="433"/>
      <c r="CQM1199" s="433"/>
      <c r="CQN1199" s="433"/>
      <c r="CQO1199" s="433"/>
      <c r="CQP1199" s="433"/>
      <c r="CQQ1199" s="433"/>
      <c r="CQR1199" s="433"/>
      <c r="CQS1199" s="433"/>
      <c r="CQT1199" s="433"/>
      <c r="CQU1199" s="433"/>
      <c r="CQV1199" s="433"/>
      <c r="CQW1199" s="433"/>
      <c r="CQX1199" s="433"/>
      <c r="CQY1199" s="433"/>
      <c r="CQZ1199" s="433"/>
      <c r="CRA1199" s="433"/>
      <c r="CRB1199" s="433"/>
      <c r="CRC1199" s="433"/>
      <c r="CRD1199" s="433"/>
      <c r="CRE1199" s="433"/>
      <c r="CRF1199" s="433"/>
      <c r="CRG1199" s="433"/>
      <c r="CRH1199" s="433"/>
      <c r="CRI1199" s="433"/>
      <c r="CRJ1199" s="433"/>
      <c r="CRK1199" s="433"/>
      <c r="CRL1199" s="433"/>
      <c r="CRM1199" s="433"/>
      <c r="CRN1199" s="433"/>
      <c r="CRO1199" s="433"/>
      <c r="CRP1199" s="433"/>
      <c r="CRQ1199" s="433"/>
      <c r="CRR1199" s="433"/>
      <c r="CRS1199" s="433"/>
      <c r="CRT1199" s="433"/>
      <c r="CRU1199" s="433"/>
      <c r="CRV1199" s="433"/>
      <c r="CRW1199" s="433"/>
      <c r="CRX1199" s="433"/>
      <c r="CRY1199" s="433"/>
      <c r="CRZ1199" s="433"/>
      <c r="CSA1199" s="433"/>
      <c r="CSB1199" s="433"/>
      <c r="CSC1199" s="433"/>
      <c r="CSD1199" s="433"/>
      <c r="CSE1199" s="433"/>
      <c r="CSF1199" s="433"/>
      <c r="CSG1199" s="433"/>
      <c r="CSH1199" s="433"/>
      <c r="CSI1199" s="433"/>
      <c r="CSJ1199" s="433"/>
      <c r="CSK1199" s="433"/>
      <c r="CSL1199" s="433"/>
      <c r="CSM1199" s="433"/>
      <c r="CSN1199" s="433"/>
      <c r="CSO1199" s="433"/>
      <c r="CSP1199" s="433"/>
      <c r="CSQ1199" s="433"/>
      <c r="CSR1199" s="433"/>
      <c r="CSS1199" s="433"/>
      <c r="CST1199" s="433"/>
      <c r="CSU1199" s="433"/>
      <c r="CSV1199" s="433"/>
      <c r="CSW1199" s="433"/>
      <c r="CSX1199" s="433"/>
      <c r="CSY1199" s="433"/>
      <c r="CSZ1199" s="433"/>
      <c r="CTA1199" s="433"/>
      <c r="CTB1199" s="433"/>
      <c r="CTC1199" s="433"/>
      <c r="CTD1199" s="433"/>
      <c r="CTE1199" s="433"/>
      <c r="CTF1199" s="433"/>
      <c r="CTG1199" s="433"/>
      <c r="CTH1199" s="433"/>
      <c r="CTI1199" s="433"/>
      <c r="CTJ1199" s="433"/>
      <c r="CTK1199" s="433"/>
      <c r="CTL1199" s="433"/>
      <c r="CTM1199" s="433"/>
      <c r="CTN1199" s="433"/>
      <c r="CTO1199" s="433"/>
      <c r="CTP1199" s="433"/>
      <c r="CTQ1199" s="433"/>
      <c r="CTR1199" s="433"/>
      <c r="CTS1199" s="433"/>
      <c r="CTT1199" s="433"/>
      <c r="CTU1199" s="433"/>
      <c r="CTV1199" s="433"/>
      <c r="CTW1199" s="433"/>
      <c r="CTX1199" s="433"/>
      <c r="CTY1199" s="433"/>
      <c r="CTZ1199" s="433"/>
      <c r="CUA1199" s="433"/>
      <c r="CUB1199" s="433"/>
      <c r="CUC1199" s="433"/>
      <c r="CUD1199" s="433"/>
      <c r="CUE1199" s="433"/>
      <c r="CUF1199" s="433"/>
      <c r="CUG1199" s="433"/>
      <c r="CUH1199" s="433"/>
      <c r="CUI1199" s="433"/>
      <c r="CUJ1199" s="433"/>
      <c r="CUK1199" s="433"/>
      <c r="CUL1199" s="433"/>
      <c r="CUM1199" s="433"/>
      <c r="CUN1199" s="433"/>
      <c r="CUO1199" s="433"/>
      <c r="CUP1199" s="433"/>
      <c r="CUQ1199" s="433"/>
      <c r="CUR1199" s="433"/>
      <c r="CUS1199" s="433"/>
      <c r="CUT1199" s="433"/>
      <c r="CUU1199" s="433"/>
      <c r="CUV1199" s="433"/>
      <c r="CUW1199" s="433"/>
      <c r="CUX1199" s="433"/>
      <c r="CUY1199" s="433"/>
      <c r="CUZ1199" s="433"/>
      <c r="CVA1199" s="433"/>
      <c r="CVB1199" s="433"/>
      <c r="CVC1199" s="433"/>
      <c r="CVD1199" s="433"/>
      <c r="CVE1199" s="433"/>
      <c r="CVF1199" s="433"/>
      <c r="CVG1199" s="433"/>
      <c r="CVH1199" s="433"/>
      <c r="CVI1199" s="433"/>
      <c r="CVJ1199" s="433"/>
      <c r="CVK1199" s="433"/>
      <c r="CVL1199" s="433"/>
      <c r="CVM1199" s="433"/>
      <c r="CVN1199" s="433"/>
      <c r="CVO1199" s="433"/>
      <c r="CVP1199" s="433"/>
      <c r="CVQ1199" s="433"/>
      <c r="CVR1199" s="433"/>
      <c r="CVS1199" s="433"/>
      <c r="CVT1199" s="433"/>
      <c r="CVU1199" s="433"/>
      <c r="CVV1199" s="433"/>
      <c r="CVW1199" s="433"/>
      <c r="CVX1199" s="433"/>
      <c r="CVY1199" s="433"/>
      <c r="CVZ1199" s="433"/>
      <c r="CWA1199" s="433"/>
      <c r="CWB1199" s="433"/>
      <c r="CWC1199" s="433"/>
      <c r="CWD1199" s="433"/>
      <c r="CWE1199" s="433"/>
      <c r="CWF1199" s="433"/>
      <c r="CWG1199" s="433"/>
      <c r="CWH1199" s="433"/>
      <c r="CWI1199" s="433"/>
      <c r="CWJ1199" s="433"/>
      <c r="CWK1199" s="433"/>
      <c r="CWL1199" s="433"/>
      <c r="CWM1199" s="433"/>
      <c r="CWN1199" s="433"/>
      <c r="CWO1199" s="433"/>
      <c r="CWP1199" s="433"/>
      <c r="CWQ1199" s="433"/>
      <c r="CWR1199" s="433"/>
      <c r="CWS1199" s="433"/>
      <c r="CWT1199" s="433"/>
      <c r="CWU1199" s="433"/>
      <c r="CWV1199" s="433"/>
      <c r="CWW1199" s="433"/>
      <c r="CWX1199" s="433"/>
      <c r="CWY1199" s="433"/>
      <c r="CWZ1199" s="433"/>
      <c r="CXA1199" s="433"/>
      <c r="CXB1199" s="433"/>
      <c r="CXC1199" s="433"/>
      <c r="CXD1199" s="433"/>
      <c r="CXE1199" s="433"/>
      <c r="CXF1199" s="433"/>
      <c r="CXG1199" s="433"/>
      <c r="CXH1199" s="433"/>
      <c r="CXI1199" s="433"/>
      <c r="CXJ1199" s="433"/>
      <c r="CXK1199" s="433"/>
      <c r="CXL1199" s="433"/>
      <c r="CXM1199" s="433"/>
      <c r="CXN1199" s="433"/>
      <c r="CXO1199" s="433"/>
      <c r="CXP1199" s="433"/>
      <c r="CXQ1199" s="433"/>
      <c r="CXR1199" s="433"/>
      <c r="CXS1199" s="433"/>
      <c r="CXT1199" s="433"/>
      <c r="CXU1199" s="433"/>
      <c r="CXV1199" s="433"/>
      <c r="CXW1199" s="433"/>
      <c r="CXX1199" s="433"/>
      <c r="CXY1199" s="433"/>
      <c r="CXZ1199" s="433"/>
      <c r="CYA1199" s="433"/>
      <c r="CYB1199" s="433"/>
      <c r="CYC1199" s="433"/>
      <c r="CYD1199" s="433"/>
      <c r="CYE1199" s="433"/>
      <c r="CYF1199" s="433"/>
      <c r="CYG1199" s="433"/>
      <c r="CYH1199" s="433"/>
      <c r="CYI1199" s="433"/>
      <c r="CYJ1199" s="433"/>
      <c r="CYK1199" s="433"/>
      <c r="CYL1199" s="433"/>
      <c r="CYM1199" s="433"/>
      <c r="CYN1199" s="433"/>
      <c r="CYO1199" s="433"/>
      <c r="CYP1199" s="433"/>
      <c r="CYQ1199" s="433"/>
      <c r="CYR1199" s="433"/>
      <c r="CYS1199" s="433"/>
      <c r="CYT1199" s="433"/>
      <c r="CYU1199" s="433"/>
      <c r="CYV1199" s="433"/>
      <c r="CYW1199" s="433"/>
      <c r="CYX1199" s="433"/>
      <c r="CYY1199" s="433"/>
      <c r="CYZ1199" s="433"/>
      <c r="CZA1199" s="433"/>
      <c r="CZB1199" s="433"/>
      <c r="CZC1199" s="433"/>
      <c r="CZD1199" s="433"/>
      <c r="CZE1199" s="433"/>
      <c r="CZF1199" s="433"/>
      <c r="CZG1199" s="433"/>
      <c r="CZH1199" s="433"/>
      <c r="CZI1199" s="433"/>
      <c r="CZJ1199" s="433"/>
      <c r="CZK1199" s="433"/>
      <c r="CZL1199" s="433"/>
      <c r="CZM1199" s="433"/>
      <c r="CZN1199" s="433"/>
      <c r="CZO1199" s="433"/>
      <c r="CZP1199" s="433"/>
      <c r="CZQ1199" s="433"/>
      <c r="CZR1199" s="433"/>
      <c r="CZS1199" s="433"/>
      <c r="CZT1199" s="433"/>
      <c r="CZU1199" s="433"/>
      <c r="CZV1199" s="433"/>
      <c r="CZW1199" s="433"/>
      <c r="CZX1199" s="433"/>
      <c r="CZY1199" s="433"/>
      <c r="CZZ1199" s="433"/>
      <c r="DAA1199" s="433"/>
      <c r="DAB1199" s="433"/>
      <c r="DAC1199" s="433"/>
      <c r="DAD1199" s="433"/>
      <c r="DAE1199" s="433"/>
      <c r="DAF1199" s="433"/>
      <c r="DAG1199" s="433"/>
      <c r="DAH1199" s="433"/>
      <c r="DAI1199" s="433"/>
      <c r="DAJ1199" s="433"/>
      <c r="DAK1199" s="433"/>
      <c r="DAL1199" s="433"/>
      <c r="DAM1199" s="433"/>
      <c r="DAN1199" s="433"/>
      <c r="DAO1199" s="433"/>
      <c r="DAP1199" s="433"/>
      <c r="DAQ1199" s="433"/>
      <c r="DAR1199" s="433"/>
      <c r="DAS1199" s="433"/>
      <c r="DAT1199" s="433"/>
      <c r="DAU1199" s="433"/>
      <c r="DAV1199" s="433"/>
      <c r="DAW1199" s="433"/>
      <c r="DAX1199" s="433"/>
      <c r="DAY1199" s="433"/>
      <c r="DAZ1199" s="433"/>
      <c r="DBA1199" s="433"/>
      <c r="DBB1199" s="433"/>
      <c r="DBC1199" s="433"/>
      <c r="DBD1199" s="433"/>
      <c r="DBE1199" s="433"/>
      <c r="DBF1199" s="433"/>
      <c r="DBG1199" s="433"/>
      <c r="DBH1199" s="433"/>
      <c r="DBI1199" s="433"/>
      <c r="DBJ1199" s="433"/>
      <c r="DBK1199" s="433"/>
      <c r="DBL1199" s="433"/>
      <c r="DBM1199" s="433"/>
      <c r="DBN1199" s="433"/>
      <c r="DBO1199" s="433"/>
      <c r="DBP1199" s="433"/>
      <c r="DBQ1199" s="433"/>
      <c r="DBR1199" s="433"/>
      <c r="DBS1199" s="433"/>
      <c r="DBT1199" s="433"/>
      <c r="DBU1199" s="433"/>
      <c r="DBV1199" s="433"/>
      <c r="DBW1199" s="433"/>
      <c r="DBX1199" s="433"/>
      <c r="DBY1199" s="433"/>
      <c r="DBZ1199" s="433"/>
      <c r="DCA1199" s="433"/>
      <c r="DCB1199" s="433"/>
      <c r="DCC1199" s="433"/>
      <c r="DCD1199" s="433"/>
      <c r="DCE1199" s="433"/>
      <c r="DCF1199" s="433"/>
      <c r="DCG1199" s="433"/>
      <c r="DCH1199" s="433"/>
      <c r="DCI1199" s="433"/>
      <c r="DCJ1199" s="433"/>
      <c r="DCK1199" s="433"/>
      <c r="DCL1199" s="433"/>
      <c r="DCM1199" s="433"/>
      <c r="DCN1199" s="433"/>
      <c r="DCO1199" s="433"/>
      <c r="DCP1199" s="433"/>
      <c r="DCQ1199" s="433"/>
      <c r="DCR1199" s="433"/>
      <c r="DCS1199" s="433"/>
      <c r="DCT1199" s="433"/>
      <c r="DCU1199" s="433"/>
      <c r="DCV1199" s="433"/>
      <c r="DCW1199" s="433"/>
      <c r="DCX1199" s="433"/>
      <c r="DCY1199" s="433"/>
      <c r="DCZ1199" s="433"/>
      <c r="DDA1199" s="433"/>
      <c r="DDB1199" s="433"/>
      <c r="DDC1199" s="433"/>
      <c r="DDD1199" s="433"/>
      <c r="DDE1199" s="433"/>
      <c r="DDF1199" s="433"/>
      <c r="DDG1199" s="433"/>
      <c r="DDH1199" s="433"/>
      <c r="DDI1199" s="433"/>
      <c r="DDJ1199" s="433"/>
      <c r="DDK1199" s="433"/>
      <c r="DDL1199" s="433"/>
      <c r="DDM1199" s="433"/>
      <c r="DDN1199" s="433"/>
      <c r="DDO1199" s="433"/>
      <c r="DDP1199" s="433"/>
      <c r="DDQ1199" s="433"/>
      <c r="DDR1199" s="433"/>
      <c r="DDS1199" s="433"/>
      <c r="DDT1199" s="433"/>
      <c r="DDU1199" s="433"/>
      <c r="DDV1199" s="433"/>
      <c r="DDW1199" s="433"/>
      <c r="DDX1199" s="433"/>
      <c r="DDY1199" s="433"/>
      <c r="DDZ1199" s="433"/>
      <c r="DEA1199" s="433"/>
      <c r="DEB1199" s="433"/>
      <c r="DEC1199" s="433"/>
      <c r="DED1199" s="433"/>
      <c r="DEE1199" s="433"/>
      <c r="DEF1199" s="433"/>
      <c r="DEG1199" s="433"/>
      <c r="DEH1199" s="433"/>
      <c r="DEI1199" s="433"/>
      <c r="DEJ1199" s="433"/>
      <c r="DEK1199" s="433"/>
      <c r="DEL1199" s="433"/>
      <c r="DEM1199" s="433"/>
      <c r="DEN1199" s="433"/>
      <c r="DEO1199" s="433"/>
      <c r="DEP1199" s="433"/>
      <c r="DEQ1199" s="433"/>
      <c r="DER1199" s="433"/>
      <c r="DES1199" s="433"/>
      <c r="DET1199" s="433"/>
      <c r="DEU1199" s="433"/>
      <c r="DEV1199" s="433"/>
      <c r="DEW1199" s="433"/>
      <c r="DEX1199" s="433"/>
      <c r="DEY1199" s="433"/>
      <c r="DEZ1199" s="433"/>
      <c r="DFA1199" s="433"/>
      <c r="DFB1199" s="433"/>
      <c r="DFC1199" s="433"/>
      <c r="DFD1199" s="433"/>
      <c r="DFE1199" s="433"/>
      <c r="DFF1199" s="433"/>
      <c r="DFG1199" s="433"/>
      <c r="DFH1199" s="433"/>
      <c r="DFI1199" s="433"/>
      <c r="DFJ1199" s="433"/>
      <c r="DFK1199" s="433"/>
      <c r="DFL1199" s="433"/>
      <c r="DFM1199" s="433"/>
      <c r="DFN1199" s="433"/>
      <c r="DFO1199" s="433"/>
      <c r="DFP1199" s="433"/>
      <c r="DFQ1199" s="433"/>
      <c r="DFR1199" s="433"/>
      <c r="DFS1199" s="433"/>
      <c r="DFT1199" s="433"/>
      <c r="DFU1199" s="433"/>
      <c r="DFV1199" s="433"/>
      <c r="DFW1199" s="433"/>
      <c r="DFX1199" s="433"/>
      <c r="DFY1199" s="433"/>
      <c r="DFZ1199" s="433"/>
      <c r="DGA1199" s="433"/>
      <c r="DGB1199" s="433"/>
      <c r="DGC1199" s="433"/>
      <c r="DGD1199" s="433"/>
      <c r="DGE1199" s="433"/>
      <c r="DGF1199" s="433"/>
      <c r="DGG1199" s="433"/>
      <c r="DGH1199" s="433"/>
      <c r="DGI1199" s="433"/>
      <c r="DGJ1199" s="433"/>
      <c r="DGK1199" s="433"/>
      <c r="DGL1199" s="433"/>
      <c r="DGM1199" s="433"/>
      <c r="DGN1199" s="433"/>
      <c r="DGO1199" s="433"/>
      <c r="DGP1199" s="433"/>
      <c r="DGQ1199" s="433"/>
      <c r="DGR1199" s="433"/>
      <c r="DGS1199" s="433"/>
      <c r="DGT1199" s="433"/>
      <c r="DGU1199" s="433"/>
      <c r="DGV1199" s="433"/>
      <c r="DGW1199" s="433"/>
      <c r="DGX1199" s="433"/>
      <c r="DGY1199" s="433"/>
      <c r="DGZ1199" s="433"/>
      <c r="DHA1199" s="433"/>
      <c r="DHB1199" s="433"/>
      <c r="DHC1199" s="433"/>
      <c r="DHD1199" s="433"/>
      <c r="DHE1199" s="433"/>
      <c r="DHF1199" s="433"/>
      <c r="DHG1199" s="433"/>
      <c r="DHH1199" s="433"/>
      <c r="DHI1199" s="433"/>
      <c r="DHJ1199" s="433"/>
      <c r="DHK1199" s="433"/>
      <c r="DHL1199" s="433"/>
      <c r="DHM1199" s="433"/>
      <c r="DHN1199" s="433"/>
      <c r="DHO1199" s="433"/>
      <c r="DHP1199" s="433"/>
      <c r="DHQ1199" s="433"/>
      <c r="DHR1199" s="433"/>
      <c r="DHS1199" s="433"/>
      <c r="DHT1199" s="433"/>
      <c r="DHU1199" s="433"/>
      <c r="DHV1199" s="433"/>
      <c r="DHW1199" s="433"/>
      <c r="DHX1199" s="433"/>
      <c r="DHY1199" s="433"/>
      <c r="DHZ1199" s="433"/>
      <c r="DIA1199" s="433"/>
      <c r="DIB1199" s="433"/>
      <c r="DIC1199" s="433"/>
      <c r="DID1199" s="433"/>
      <c r="DIE1199" s="433"/>
      <c r="DIF1199" s="433"/>
      <c r="DIG1199" s="433"/>
      <c r="DIH1199" s="433"/>
      <c r="DII1199" s="433"/>
      <c r="DIJ1199" s="433"/>
      <c r="DIK1199" s="433"/>
      <c r="DIL1199" s="433"/>
      <c r="DIM1199" s="433"/>
      <c r="DIN1199" s="433"/>
      <c r="DIO1199" s="433"/>
      <c r="DIP1199" s="433"/>
      <c r="DIQ1199" s="433"/>
      <c r="DIR1199" s="433"/>
      <c r="DIS1199" s="433"/>
      <c r="DIT1199" s="433"/>
      <c r="DIU1199" s="433"/>
      <c r="DIV1199" s="433"/>
      <c r="DIW1199" s="433"/>
      <c r="DIX1199" s="433"/>
      <c r="DIY1199" s="433"/>
      <c r="DIZ1199" s="433"/>
      <c r="DJA1199" s="433"/>
      <c r="DJB1199" s="433"/>
      <c r="DJC1199" s="433"/>
      <c r="DJD1199" s="433"/>
      <c r="DJE1199" s="433"/>
      <c r="DJF1199" s="433"/>
      <c r="DJG1199" s="433"/>
      <c r="DJH1199" s="433"/>
      <c r="DJI1199" s="433"/>
      <c r="DJJ1199" s="433"/>
      <c r="DJK1199" s="433"/>
      <c r="DJL1199" s="433"/>
      <c r="DJM1199" s="433"/>
      <c r="DJN1199" s="433"/>
      <c r="DJO1199" s="433"/>
      <c r="DJP1199" s="433"/>
      <c r="DJQ1199" s="433"/>
      <c r="DJR1199" s="433"/>
      <c r="DJS1199" s="433"/>
      <c r="DJT1199" s="433"/>
      <c r="DJU1199" s="433"/>
      <c r="DJV1199" s="433"/>
      <c r="DJW1199" s="433"/>
      <c r="DJX1199" s="433"/>
      <c r="DJY1199" s="433"/>
      <c r="DJZ1199" s="433"/>
      <c r="DKA1199" s="433"/>
      <c r="DKB1199" s="433"/>
      <c r="DKC1199" s="433"/>
      <c r="DKD1199" s="433"/>
      <c r="DKE1199" s="433"/>
      <c r="DKF1199" s="433"/>
      <c r="DKG1199" s="433"/>
      <c r="DKH1199" s="433"/>
      <c r="DKI1199" s="433"/>
      <c r="DKJ1199" s="433"/>
      <c r="DKK1199" s="433"/>
      <c r="DKL1199" s="433"/>
      <c r="DKM1199" s="433"/>
      <c r="DKN1199" s="433"/>
      <c r="DKO1199" s="433"/>
      <c r="DKP1199" s="433"/>
      <c r="DKQ1199" s="433"/>
      <c r="DKR1199" s="433"/>
      <c r="DKS1199" s="433"/>
      <c r="DKT1199" s="433"/>
      <c r="DKU1199" s="433"/>
      <c r="DKV1199" s="433"/>
      <c r="DKW1199" s="433"/>
      <c r="DKX1199" s="433"/>
      <c r="DKY1199" s="433"/>
      <c r="DKZ1199" s="433"/>
      <c r="DLA1199" s="433"/>
      <c r="DLB1199" s="433"/>
      <c r="DLC1199" s="433"/>
      <c r="DLD1199" s="433"/>
      <c r="DLE1199" s="433"/>
      <c r="DLF1199" s="433"/>
      <c r="DLG1199" s="433"/>
      <c r="DLH1199" s="433"/>
      <c r="DLI1199" s="433"/>
      <c r="DLJ1199" s="433"/>
      <c r="DLK1199" s="433"/>
      <c r="DLL1199" s="433"/>
      <c r="DLM1199" s="433"/>
      <c r="DLN1199" s="433"/>
      <c r="DLO1199" s="433"/>
      <c r="DLP1199" s="433"/>
      <c r="DLQ1199" s="433"/>
      <c r="DLR1199" s="433"/>
      <c r="DLS1199" s="433"/>
      <c r="DLT1199" s="433"/>
      <c r="DLU1199" s="433"/>
      <c r="DLV1199" s="433"/>
      <c r="DLW1199" s="433"/>
      <c r="DLX1199" s="433"/>
      <c r="DLY1199" s="433"/>
      <c r="DLZ1199" s="433"/>
      <c r="DMA1199" s="433"/>
      <c r="DMB1199" s="433"/>
      <c r="DMC1199" s="433"/>
      <c r="DMD1199" s="433"/>
      <c r="DME1199" s="433"/>
      <c r="DMF1199" s="433"/>
      <c r="DMG1199" s="433"/>
      <c r="DMH1199" s="433"/>
      <c r="DMI1199" s="433"/>
      <c r="DMJ1199" s="433"/>
      <c r="DMK1199" s="433"/>
      <c r="DML1199" s="433"/>
      <c r="DMM1199" s="433"/>
      <c r="DMN1199" s="433"/>
      <c r="DMO1199" s="433"/>
      <c r="DMP1199" s="433"/>
      <c r="DMQ1199" s="433"/>
      <c r="DMR1199" s="433"/>
      <c r="DMS1199" s="433"/>
      <c r="DMT1199" s="433"/>
      <c r="DMU1199" s="433"/>
      <c r="DMV1199" s="433"/>
      <c r="DMW1199" s="433"/>
      <c r="DMX1199" s="433"/>
      <c r="DMY1199" s="433"/>
      <c r="DMZ1199" s="433"/>
      <c r="DNA1199" s="433"/>
      <c r="DNB1199" s="433"/>
      <c r="DNC1199" s="433"/>
      <c r="DND1199" s="433"/>
      <c r="DNE1199" s="433"/>
      <c r="DNF1199" s="433"/>
      <c r="DNG1199" s="433"/>
      <c r="DNH1199" s="433"/>
      <c r="DNI1199" s="433"/>
      <c r="DNJ1199" s="433"/>
      <c r="DNK1199" s="433"/>
      <c r="DNL1199" s="433"/>
      <c r="DNM1199" s="433"/>
      <c r="DNN1199" s="433"/>
      <c r="DNO1199" s="433"/>
      <c r="DNP1199" s="433"/>
      <c r="DNQ1199" s="433"/>
      <c r="DNR1199" s="433"/>
      <c r="DNS1199" s="433"/>
      <c r="DNT1199" s="433"/>
      <c r="DNU1199" s="433"/>
      <c r="DNV1199" s="433"/>
      <c r="DNW1199" s="433"/>
      <c r="DNX1199" s="433"/>
      <c r="DNY1199" s="433"/>
      <c r="DNZ1199" s="433"/>
      <c r="DOA1199" s="433"/>
      <c r="DOB1199" s="433"/>
      <c r="DOC1199" s="433"/>
      <c r="DOD1199" s="433"/>
      <c r="DOE1199" s="433"/>
      <c r="DOF1199" s="433"/>
      <c r="DOG1199" s="433"/>
      <c r="DOH1199" s="433"/>
      <c r="DOI1199" s="433"/>
      <c r="DOJ1199" s="433"/>
      <c r="DOK1199" s="433"/>
      <c r="DOL1199" s="433"/>
      <c r="DOM1199" s="433"/>
      <c r="DON1199" s="433"/>
      <c r="DOO1199" s="433"/>
      <c r="DOP1199" s="433"/>
      <c r="DOQ1199" s="433"/>
      <c r="DOR1199" s="433"/>
      <c r="DOS1199" s="433"/>
      <c r="DOT1199" s="433"/>
      <c r="DOU1199" s="433"/>
      <c r="DOV1199" s="433"/>
      <c r="DOW1199" s="433"/>
      <c r="DOX1199" s="433"/>
      <c r="DOY1199" s="433"/>
      <c r="DOZ1199" s="433"/>
      <c r="DPA1199" s="433"/>
      <c r="DPB1199" s="433"/>
      <c r="DPC1199" s="433"/>
      <c r="DPD1199" s="433"/>
      <c r="DPE1199" s="433"/>
      <c r="DPF1199" s="433"/>
      <c r="DPG1199" s="433"/>
      <c r="DPH1199" s="433"/>
      <c r="DPI1199" s="433"/>
      <c r="DPJ1199" s="433"/>
      <c r="DPK1199" s="433"/>
      <c r="DPL1199" s="433"/>
      <c r="DPM1199" s="433"/>
      <c r="DPN1199" s="433"/>
      <c r="DPO1199" s="433"/>
      <c r="DPP1199" s="433"/>
      <c r="DPQ1199" s="433"/>
      <c r="DPR1199" s="433"/>
      <c r="DPS1199" s="433"/>
      <c r="DPT1199" s="433"/>
      <c r="DPU1199" s="433"/>
      <c r="DPV1199" s="433"/>
      <c r="DPW1199" s="433"/>
      <c r="DPX1199" s="433"/>
      <c r="DPY1199" s="433"/>
      <c r="DPZ1199" s="433"/>
      <c r="DQA1199" s="433"/>
      <c r="DQB1199" s="433"/>
      <c r="DQC1199" s="433"/>
      <c r="DQD1199" s="433"/>
      <c r="DQE1199" s="433"/>
      <c r="DQF1199" s="433"/>
      <c r="DQG1199" s="433"/>
      <c r="DQH1199" s="433"/>
      <c r="DQI1199" s="433"/>
      <c r="DQJ1199" s="433"/>
      <c r="DQK1199" s="433"/>
      <c r="DQL1199" s="433"/>
      <c r="DQM1199" s="433"/>
      <c r="DQN1199" s="433"/>
      <c r="DQO1199" s="433"/>
      <c r="DQP1199" s="433"/>
      <c r="DQQ1199" s="433"/>
      <c r="DQR1199" s="433"/>
      <c r="DQS1199" s="433"/>
      <c r="DQT1199" s="433"/>
      <c r="DQU1199" s="433"/>
      <c r="DQV1199" s="433"/>
      <c r="DQW1199" s="433"/>
      <c r="DQX1199" s="433"/>
      <c r="DQY1199" s="433"/>
      <c r="DQZ1199" s="433"/>
      <c r="DRA1199" s="433"/>
      <c r="DRB1199" s="433"/>
      <c r="DRC1199" s="433"/>
      <c r="DRD1199" s="433"/>
      <c r="DRE1199" s="433"/>
      <c r="DRF1199" s="433"/>
      <c r="DRG1199" s="433"/>
      <c r="DRH1199" s="433"/>
      <c r="DRI1199" s="433"/>
      <c r="DRJ1199" s="433"/>
      <c r="DRK1199" s="433"/>
      <c r="DRL1199" s="433"/>
      <c r="DRM1199" s="433"/>
      <c r="DRN1199" s="433"/>
      <c r="DRO1199" s="433"/>
      <c r="DRP1199" s="433"/>
      <c r="DRQ1199" s="433"/>
      <c r="DRR1199" s="433"/>
      <c r="DRS1199" s="433"/>
      <c r="DRT1199" s="433"/>
      <c r="DRU1199" s="433"/>
      <c r="DRV1199" s="433"/>
      <c r="DRW1199" s="433"/>
      <c r="DRX1199" s="433"/>
      <c r="DRY1199" s="433"/>
      <c r="DRZ1199" s="433"/>
      <c r="DSA1199" s="433"/>
      <c r="DSB1199" s="433"/>
      <c r="DSC1199" s="433"/>
      <c r="DSD1199" s="433"/>
      <c r="DSE1199" s="433"/>
      <c r="DSF1199" s="433"/>
      <c r="DSG1199" s="433"/>
      <c r="DSH1199" s="433"/>
      <c r="DSI1199" s="433"/>
      <c r="DSJ1199" s="433"/>
      <c r="DSK1199" s="433"/>
      <c r="DSL1199" s="433"/>
      <c r="DSM1199" s="433"/>
      <c r="DSN1199" s="433"/>
      <c r="DSO1199" s="433"/>
      <c r="DSP1199" s="433"/>
      <c r="DSQ1199" s="433"/>
      <c r="DSR1199" s="433"/>
      <c r="DSS1199" s="433"/>
      <c r="DST1199" s="433"/>
      <c r="DSU1199" s="433"/>
      <c r="DSV1199" s="433"/>
      <c r="DSW1199" s="433"/>
      <c r="DSX1199" s="433"/>
      <c r="DSY1199" s="433"/>
      <c r="DSZ1199" s="433"/>
      <c r="DTA1199" s="433"/>
      <c r="DTB1199" s="433"/>
      <c r="DTC1199" s="433"/>
      <c r="DTD1199" s="433"/>
      <c r="DTE1199" s="433"/>
      <c r="DTF1199" s="433"/>
      <c r="DTG1199" s="433"/>
      <c r="DTH1199" s="433"/>
      <c r="DTI1199" s="433"/>
      <c r="DTJ1199" s="433"/>
      <c r="DTK1199" s="433"/>
      <c r="DTL1199" s="433"/>
      <c r="DTM1199" s="433"/>
      <c r="DTN1199" s="433"/>
      <c r="DTO1199" s="433"/>
      <c r="DTP1199" s="433"/>
      <c r="DTQ1199" s="433"/>
      <c r="DTR1199" s="433"/>
      <c r="DTS1199" s="433"/>
      <c r="DTT1199" s="433"/>
      <c r="DTU1199" s="433"/>
      <c r="DTV1199" s="433"/>
      <c r="DTW1199" s="433"/>
      <c r="DTX1199" s="433"/>
      <c r="DTY1199" s="433"/>
      <c r="DTZ1199" s="433"/>
      <c r="DUA1199" s="433"/>
      <c r="DUB1199" s="433"/>
      <c r="DUC1199" s="433"/>
      <c r="DUD1199" s="433"/>
      <c r="DUE1199" s="433"/>
      <c r="DUF1199" s="433"/>
      <c r="DUG1199" s="433"/>
      <c r="DUH1199" s="433"/>
      <c r="DUI1199" s="433"/>
      <c r="DUJ1199" s="433"/>
      <c r="DUK1199" s="433"/>
      <c r="DUL1199" s="433"/>
      <c r="DUM1199" s="433"/>
      <c r="DUN1199" s="433"/>
      <c r="DUO1199" s="433"/>
      <c r="DUP1199" s="433"/>
      <c r="DUQ1199" s="433"/>
      <c r="DUR1199" s="433"/>
      <c r="DUS1199" s="433"/>
      <c r="DUT1199" s="433"/>
      <c r="DUU1199" s="433"/>
      <c r="DUV1199" s="433"/>
      <c r="DUW1199" s="433"/>
      <c r="DUX1199" s="433"/>
      <c r="DUY1199" s="433"/>
      <c r="DUZ1199" s="433"/>
      <c r="DVA1199" s="433"/>
      <c r="DVB1199" s="433"/>
      <c r="DVC1199" s="433"/>
      <c r="DVD1199" s="433"/>
      <c r="DVE1199" s="433"/>
      <c r="DVF1199" s="433"/>
      <c r="DVG1199" s="433"/>
      <c r="DVH1199" s="433"/>
      <c r="DVI1199" s="433"/>
      <c r="DVJ1199" s="433"/>
      <c r="DVK1199" s="433"/>
      <c r="DVL1199" s="433"/>
      <c r="DVM1199" s="433"/>
      <c r="DVN1199" s="433"/>
      <c r="DVO1199" s="433"/>
      <c r="DVP1199" s="433"/>
      <c r="DVQ1199" s="433"/>
      <c r="DVR1199" s="433"/>
      <c r="DVS1199" s="433"/>
      <c r="DVT1199" s="433"/>
      <c r="DVU1199" s="433"/>
      <c r="DVV1199" s="433"/>
      <c r="DVW1199" s="433"/>
      <c r="DVX1199" s="433"/>
      <c r="DVY1199" s="433"/>
      <c r="DVZ1199" s="433"/>
      <c r="DWA1199" s="433"/>
      <c r="DWB1199" s="433"/>
      <c r="DWC1199" s="433"/>
      <c r="DWD1199" s="433"/>
      <c r="DWE1199" s="433"/>
      <c r="DWF1199" s="433"/>
      <c r="DWG1199" s="433"/>
      <c r="DWH1199" s="433"/>
      <c r="DWI1199" s="433"/>
      <c r="DWJ1199" s="433"/>
      <c r="DWK1199" s="433"/>
      <c r="DWL1199" s="433"/>
      <c r="DWM1199" s="433"/>
      <c r="DWN1199" s="433"/>
      <c r="DWO1199" s="433"/>
      <c r="DWP1199" s="433"/>
      <c r="DWQ1199" s="433"/>
      <c r="DWR1199" s="433"/>
      <c r="DWS1199" s="433"/>
      <c r="DWT1199" s="433"/>
      <c r="DWU1199" s="433"/>
      <c r="DWV1199" s="433"/>
      <c r="DWW1199" s="433"/>
      <c r="DWX1199" s="433"/>
      <c r="DWY1199" s="433"/>
      <c r="DWZ1199" s="433"/>
      <c r="DXA1199" s="433"/>
      <c r="DXB1199" s="433"/>
      <c r="DXC1199" s="433"/>
      <c r="DXD1199" s="433"/>
      <c r="DXE1199" s="433"/>
      <c r="DXF1199" s="433"/>
      <c r="DXG1199" s="433"/>
      <c r="DXH1199" s="433"/>
      <c r="DXI1199" s="433"/>
      <c r="DXJ1199" s="433"/>
      <c r="DXK1199" s="433"/>
      <c r="DXL1199" s="433"/>
      <c r="DXM1199" s="433"/>
      <c r="DXN1199" s="433"/>
      <c r="DXO1199" s="433"/>
      <c r="DXP1199" s="433"/>
      <c r="DXQ1199" s="433"/>
      <c r="DXR1199" s="433"/>
      <c r="DXS1199" s="433"/>
      <c r="DXT1199" s="433"/>
      <c r="DXU1199" s="433"/>
      <c r="DXV1199" s="433"/>
      <c r="DXW1199" s="433"/>
      <c r="DXX1199" s="433"/>
      <c r="DXY1199" s="433"/>
      <c r="DXZ1199" s="433"/>
      <c r="DYA1199" s="433"/>
      <c r="DYB1199" s="433"/>
      <c r="DYC1199" s="433"/>
      <c r="DYD1199" s="433"/>
      <c r="DYE1199" s="433"/>
      <c r="DYF1199" s="433"/>
      <c r="DYG1199" s="433"/>
      <c r="DYH1199" s="433"/>
      <c r="DYI1199" s="433"/>
      <c r="DYJ1199" s="433"/>
      <c r="DYK1199" s="433"/>
      <c r="DYL1199" s="433"/>
      <c r="DYM1199" s="433"/>
      <c r="DYN1199" s="433"/>
      <c r="DYO1199" s="433"/>
      <c r="DYP1199" s="433"/>
      <c r="DYQ1199" s="433"/>
      <c r="DYR1199" s="433"/>
      <c r="DYS1199" s="433"/>
      <c r="DYT1199" s="433"/>
      <c r="DYU1199" s="433"/>
      <c r="DYV1199" s="433"/>
      <c r="DYW1199" s="433"/>
      <c r="DYX1199" s="433"/>
      <c r="DYY1199" s="433"/>
      <c r="DYZ1199" s="433"/>
      <c r="DZA1199" s="433"/>
      <c r="DZB1199" s="433"/>
      <c r="DZC1199" s="433"/>
      <c r="DZD1199" s="433"/>
      <c r="DZE1199" s="433"/>
      <c r="DZF1199" s="433"/>
      <c r="DZG1199" s="433"/>
      <c r="DZH1199" s="433"/>
      <c r="DZI1199" s="433"/>
      <c r="DZJ1199" s="433"/>
      <c r="DZK1199" s="433"/>
      <c r="DZL1199" s="433"/>
      <c r="DZM1199" s="433"/>
      <c r="DZN1199" s="433"/>
      <c r="DZO1199" s="433"/>
      <c r="DZP1199" s="433"/>
      <c r="DZQ1199" s="433"/>
      <c r="DZR1199" s="433"/>
      <c r="DZS1199" s="433"/>
      <c r="DZT1199" s="433"/>
      <c r="DZU1199" s="433"/>
      <c r="DZV1199" s="433"/>
      <c r="DZW1199" s="433"/>
      <c r="DZX1199" s="433"/>
      <c r="DZY1199" s="433"/>
      <c r="DZZ1199" s="433"/>
      <c r="EAA1199" s="433"/>
      <c r="EAB1199" s="433"/>
      <c r="EAC1199" s="433"/>
      <c r="EAD1199" s="433"/>
      <c r="EAE1199" s="433"/>
      <c r="EAF1199" s="433"/>
      <c r="EAG1199" s="433"/>
      <c r="EAH1199" s="433"/>
      <c r="EAI1199" s="433"/>
      <c r="EAJ1199" s="433"/>
      <c r="EAK1199" s="433"/>
      <c r="EAL1199" s="433"/>
      <c r="EAM1199" s="433"/>
      <c r="EAN1199" s="433"/>
      <c r="EAO1199" s="433"/>
      <c r="EAP1199" s="433"/>
      <c r="EAQ1199" s="433"/>
      <c r="EAR1199" s="433"/>
      <c r="EAS1199" s="433"/>
      <c r="EAT1199" s="433"/>
      <c r="EAU1199" s="433"/>
      <c r="EAV1199" s="433"/>
      <c r="EAW1199" s="433"/>
      <c r="EAX1199" s="433"/>
      <c r="EAY1199" s="433"/>
      <c r="EAZ1199" s="433"/>
      <c r="EBA1199" s="433"/>
      <c r="EBB1199" s="433"/>
      <c r="EBC1199" s="433"/>
      <c r="EBD1199" s="433"/>
      <c r="EBE1199" s="433"/>
      <c r="EBF1199" s="433"/>
      <c r="EBG1199" s="433"/>
      <c r="EBH1199" s="433"/>
      <c r="EBI1199" s="433"/>
      <c r="EBJ1199" s="433"/>
      <c r="EBK1199" s="433"/>
      <c r="EBL1199" s="433"/>
      <c r="EBM1199" s="433"/>
      <c r="EBN1199" s="433"/>
      <c r="EBO1199" s="433"/>
      <c r="EBP1199" s="433"/>
      <c r="EBQ1199" s="433"/>
      <c r="EBR1199" s="433"/>
      <c r="EBS1199" s="433"/>
      <c r="EBT1199" s="433"/>
      <c r="EBU1199" s="433"/>
      <c r="EBV1199" s="433"/>
      <c r="EBW1199" s="433"/>
      <c r="EBX1199" s="433"/>
      <c r="EBY1199" s="433"/>
      <c r="EBZ1199" s="433"/>
      <c r="ECA1199" s="433"/>
      <c r="ECB1199" s="433"/>
      <c r="ECC1199" s="433"/>
      <c r="ECD1199" s="433"/>
      <c r="ECE1199" s="433"/>
      <c r="ECF1199" s="433"/>
      <c r="ECG1199" s="433"/>
      <c r="ECH1199" s="433"/>
      <c r="ECI1199" s="433"/>
      <c r="ECJ1199" s="433"/>
      <c r="ECK1199" s="433"/>
      <c r="ECL1199" s="433"/>
      <c r="ECM1199" s="433"/>
      <c r="ECN1199" s="433"/>
      <c r="ECO1199" s="433"/>
      <c r="ECP1199" s="433"/>
      <c r="ECQ1199" s="433"/>
      <c r="ECR1199" s="433"/>
      <c r="ECS1199" s="433"/>
      <c r="ECT1199" s="433"/>
      <c r="ECU1199" s="433"/>
      <c r="ECV1199" s="433"/>
      <c r="ECW1199" s="433"/>
      <c r="ECX1199" s="433"/>
      <c r="ECY1199" s="433"/>
      <c r="ECZ1199" s="433"/>
      <c r="EDA1199" s="433"/>
      <c r="EDB1199" s="433"/>
      <c r="EDC1199" s="433"/>
      <c r="EDD1199" s="433"/>
      <c r="EDE1199" s="433"/>
      <c r="EDF1199" s="433"/>
      <c r="EDG1199" s="433"/>
      <c r="EDH1199" s="433"/>
      <c r="EDI1199" s="433"/>
      <c r="EDJ1199" s="433"/>
      <c r="EDK1199" s="433"/>
      <c r="EDL1199" s="433"/>
      <c r="EDM1199" s="433"/>
      <c r="EDN1199" s="433"/>
      <c r="EDO1199" s="433"/>
      <c r="EDP1199" s="433"/>
      <c r="EDQ1199" s="433"/>
      <c r="EDR1199" s="433"/>
      <c r="EDS1199" s="433"/>
      <c r="EDT1199" s="433"/>
      <c r="EDU1199" s="433"/>
      <c r="EDV1199" s="433"/>
      <c r="EDW1199" s="433"/>
      <c r="EDX1199" s="433"/>
      <c r="EDY1199" s="433"/>
      <c r="EDZ1199" s="433"/>
      <c r="EEA1199" s="433"/>
      <c r="EEB1199" s="433"/>
      <c r="EEC1199" s="433"/>
      <c r="EED1199" s="433"/>
      <c r="EEE1199" s="433"/>
      <c r="EEF1199" s="433"/>
      <c r="EEG1199" s="433"/>
      <c r="EEH1199" s="433"/>
      <c r="EEI1199" s="433"/>
      <c r="EEJ1199" s="433"/>
      <c r="EEK1199" s="433"/>
      <c r="EEL1199" s="433"/>
      <c r="EEM1199" s="433"/>
      <c r="EEN1199" s="433"/>
      <c r="EEO1199" s="433"/>
      <c r="EEP1199" s="433"/>
      <c r="EEQ1199" s="433"/>
      <c r="EER1199" s="433"/>
      <c r="EES1199" s="433"/>
      <c r="EET1199" s="433"/>
      <c r="EEU1199" s="433"/>
      <c r="EEV1199" s="433"/>
      <c r="EEW1199" s="433"/>
      <c r="EEX1199" s="433"/>
      <c r="EEY1199" s="433"/>
      <c r="EEZ1199" s="433"/>
      <c r="EFA1199" s="433"/>
      <c r="EFB1199" s="433"/>
      <c r="EFC1199" s="433"/>
      <c r="EFD1199" s="433"/>
      <c r="EFE1199" s="433"/>
      <c r="EFF1199" s="433"/>
      <c r="EFG1199" s="433"/>
      <c r="EFH1199" s="433"/>
      <c r="EFI1199" s="433"/>
      <c r="EFJ1199" s="433"/>
      <c r="EFK1199" s="433"/>
      <c r="EFL1199" s="433"/>
      <c r="EFM1199" s="433"/>
      <c r="EFN1199" s="433"/>
      <c r="EFO1199" s="433"/>
      <c r="EFP1199" s="433"/>
      <c r="EFQ1199" s="433"/>
      <c r="EFR1199" s="433"/>
      <c r="EFS1199" s="433"/>
      <c r="EFT1199" s="433"/>
      <c r="EFU1199" s="433"/>
      <c r="EFV1199" s="433"/>
      <c r="EFW1199" s="433"/>
      <c r="EFX1199" s="433"/>
      <c r="EFY1199" s="433"/>
      <c r="EFZ1199" s="433"/>
      <c r="EGA1199" s="433"/>
      <c r="EGB1199" s="433"/>
      <c r="EGC1199" s="433"/>
      <c r="EGD1199" s="433"/>
      <c r="EGE1199" s="433"/>
      <c r="EGF1199" s="433"/>
      <c r="EGG1199" s="433"/>
      <c r="EGH1199" s="433"/>
      <c r="EGI1199" s="433"/>
      <c r="EGJ1199" s="433"/>
      <c r="EGK1199" s="433"/>
      <c r="EGL1199" s="433"/>
      <c r="EGM1199" s="433"/>
      <c r="EGN1199" s="433"/>
      <c r="EGO1199" s="433"/>
      <c r="EGP1199" s="433"/>
      <c r="EGQ1199" s="433"/>
      <c r="EGR1199" s="433"/>
      <c r="EGS1199" s="433"/>
      <c r="EGT1199" s="433"/>
      <c r="EGU1199" s="433"/>
      <c r="EGV1199" s="433"/>
      <c r="EGW1199" s="433"/>
      <c r="EGX1199" s="433"/>
      <c r="EGY1199" s="433"/>
      <c r="EGZ1199" s="433"/>
      <c r="EHA1199" s="433"/>
      <c r="EHB1199" s="433"/>
      <c r="EHC1199" s="433"/>
      <c r="EHD1199" s="433"/>
      <c r="EHE1199" s="433"/>
      <c r="EHF1199" s="433"/>
      <c r="EHG1199" s="433"/>
      <c r="EHH1199" s="433"/>
      <c r="EHI1199" s="433"/>
      <c r="EHJ1199" s="433"/>
      <c r="EHK1199" s="433"/>
      <c r="EHL1199" s="433"/>
      <c r="EHM1199" s="433"/>
      <c r="EHN1199" s="433"/>
      <c r="EHO1199" s="433"/>
      <c r="EHP1199" s="433"/>
      <c r="EHQ1199" s="433"/>
      <c r="EHR1199" s="433"/>
      <c r="EHS1199" s="433"/>
      <c r="EHT1199" s="433"/>
      <c r="EHU1199" s="433"/>
      <c r="EHV1199" s="433"/>
      <c r="EHW1199" s="433"/>
      <c r="EHX1199" s="433"/>
      <c r="EHY1199" s="433"/>
      <c r="EHZ1199" s="433"/>
      <c r="EIA1199" s="433"/>
      <c r="EIB1199" s="433"/>
      <c r="EIC1199" s="433"/>
      <c r="EID1199" s="433"/>
      <c r="EIE1199" s="433"/>
      <c r="EIF1199" s="433"/>
      <c r="EIG1199" s="433"/>
      <c r="EIH1199" s="433"/>
      <c r="EII1199" s="433"/>
      <c r="EIJ1199" s="433"/>
      <c r="EIK1199" s="433"/>
      <c r="EIL1199" s="433"/>
      <c r="EIM1199" s="433"/>
      <c r="EIN1199" s="433"/>
      <c r="EIO1199" s="433"/>
      <c r="EIP1199" s="433"/>
      <c r="EIQ1199" s="433"/>
      <c r="EIR1199" s="433"/>
      <c r="EIS1199" s="433"/>
      <c r="EIT1199" s="433"/>
      <c r="EIU1199" s="433"/>
      <c r="EIV1199" s="433"/>
      <c r="EIW1199" s="433"/>
      <c r="EIX1199" s="433"/>
      <c r="EIY1199" s="433"/>
      <c r="EIZ1199" s="433"/>
      <c r="EJA1199" s="433"/>
      <c r="EJB1199" s="433"/>
      <c r="EJC1199" s="433"/>
      <c r="EJD1199" s="433"/>
      <c r="EJE1199" s="433"/>
      <c r="EJF1199" s="433"/>
      <c r="EJG1199" s="433"/>
      <c r="EJH1199" s="433"/>
      <c r="EJI1199" s="433"/>
      <c r="EJJ1199" s="433"/>
      <c r="EJK1199" s="433"/>
      <c r="EJL1199" s="433"/>
      <c r="EJM1199" s="433"/>
      <c r="EJN1199" s="433"/>
      <c r="EJO1199" s="433"/>
      <c r="EJP1199" s="433"/>
      <c r="EJQ1199" s="433"/>
      <c r="EJR1199" s="433"/>
      <c r="EJS1199" s="433"/>
      <c r="EJT1199" s="433"/>
      <c r="EJU1199" s="433"/>
      <c r="EJV1199" s="433"/>
      <c r="EJW1199" s="433"/>
      <c r="EJX1199" s="433"/>
      <c r="EJY1199" s="433"/>
      <c r="EJZ1199" s="433"/>
      <c r="EKA1199" s="433"/>
      <c r="EKB1199" s="433"/>
      <c r="EKC1199" s="433"/>
      <c r="EKD1199" s="433"/>
      <c r="EKE1199" s="433"/>
      <c r="EKF1199" s="433"/>
      <c r="EKG1199" s="433"/>
      <c r="EKH1199" s="433"/>
      <c r="EKI1199" s="433"/>
      <c r="EKJ1199" s="433"/>
      <c r="EKK1199" s="433"/>
      <c r="EKL1199" s="433"/>
      <c r="EKM1199" s="433"/>
      <c r="EKN1199" s="433"/>
      <c r="EKO1199" s="433"/>
      <c r="EKP1199" s="433"/>
      <c r="EKQ1199" s="433"/>
      <c r="EKR1199" s="433"/>
      <c r="EKS1199" s="433"/>
      <c r="EKT1199" s="433"/>
      <c r="EKU1199" s="433"/>
      <c r="EKV1199" s="433"/>
      <c r="EKW1199" s="433"/>
      <c r="EKX1199" s="433"/>
      <c r="EKY1199" s="433"/>
      <c r="EKZ1199" s="433"/>
      <c r="ELA1199" s="433"/>
      <c r="ELB1199" s="433"/>
      <c r="ELC1199" s="433"/>
      <c r="ELD1199" s="433"/>
      <c r="ELE1199" s="433"/>
      <c r="ELF1199" s="433"/>
      <c r="ELG1199" s="433"/>
      <c r="ELH1199" s="433"/>
      <c r="ELI1199" s="433"/>
      <c r="ELJ1199" s="433"/>
      <c r="ELK1199" s="433"/>
      <c r="ELL1199" s="433"/>
      <c r="ELM1199" s="433"/>
      <c r="ELN1199" s="433"/>
      <c r="ELO1199" s="433"/>
      <c r="ELP1199" s="433"/>
      <c r="ELQ1199" s="433"/>
      <c r="ELR1199" s="433"/>
      <c r="ELS1199" s="433"/>
      <c r="ELT1199" s="433"/>
      <c r="ELU1199" s="433"/>
      <c r="ELV1199" s="433"/>
      <c r="ELW1199" s="433"/>
      <c r="ELX1199" s="433"/>
      <c r="ELY1199" s="433"/>
      <c r="ELZ1199" s="433"/>
      <c r="EMA1199" s="433"/>
      <c r="EMB1199" s="433"/>
      <c r="EMC1199" s="433"/>
      <c r="EMD1199" s="433"/>
      <c r="EME1199" s="433"/>
      <c r="EMF1199" s="433"/>
      <c r="EMG1199" s="433"/>
      <c r="EMH1199" s="433"/>
      <c r="EMI1199" s="433"/>
      <c r="EMJ1199" s="433"/>
      <c r="EMK1199" s="433"/>
      <c r="EML1199" s="433"/>
      <c r="EMM1199" s="433"/>
      <c r="EMN1199" s="433"/>
      <c r="EMO1199" s="433"/>
      <c r="EMP1199" s="433"/>
      <c r="EMQ1199" s="433"/>
      <c r="EMR1199" s="433"/>
      <c r="EMS1199" s="433"/>
      <c r="EMT1199" s="433"/>
      <c r="EMU1199" s="433"/>
      <c r="EMV1199" s="433"/>
      <c r="EMW1199" s="433"/>
      <c r="EMX1199" s="433"/>
      <c r="EMY1199" s="433"/>
      <c r="EMZ1199" s="433"/>
      <c r="ENA1199" s="433"/>
      <c r="ENB1199" s="433"/>
      <c r="ENC1199" s="433"/>
      <c r="END1199" s="433"/>
      <c r="ENE1199" s="433"/>
      <c r="ENF1199" s="433"/>
      <c r="ENG1199" s="433"/>
      <c r="ENH1199" s="433"/>
      <c r="ENI1199" s="433"/>
      <c r="ENJ1199" s="433"/>
      <c r="ENK1199" s="433"/>
      <c r="ENL1199" s="433"/>
      <c r="ENM1199" s="433"/>
      <c r="ENN1199" s="433"/>
      <c r="ENO1199" s="433"/>
      <c r="ENP1199" s="433"/>
      <c r="ENQ1199" s="433"/>
      <c r="ENR1199" s="433"/>
      <c r="ENS1199" s="433"/>
      <c r="ENT1199" s="433"/>
      <c r="ENU1199" s="433"/>
      <c r="ENV1199" s="433"/>
      <c r="ENW1199" s="433"/>
      <c r="ENX1199" s="433"/>
      <c r="ENY1199" s="433"/>
      <c r="ENZ1199" s="433"/>
      <c r="EOA1199" s="433"/>
      <c r="EOB1199" s="433"/>
      <c r="EOC1199" s="433"/>
      <c r="EOD1199" s="433"/>
      <c r="EOE1199" s="433"/>
      <c r="EOF1199" s="433"/>
      <c r="EOG1199" s="433"/>
      <c r="EOH1199" s="433"/>
      <c r="EOI1199" s="433"/>
      <c r="EOJ1199" s="433"/>
      <c r="EOK1199" s="433"/>
      <c r="EOL1199" s="433"/>
      <c r="EOM1199" s="433"/>
      <c r="EON1199" s="433"/>
      <c r="EOO1199" s="433"/>
      <c r="EOP1199" s="433"/>
      <c r="EOQ1199" s="433"/>
      <c r="EOR1199" s="433"/>
      <c r="EOS1199" s="433"/>
      <c r="EOT1199" s="433"/>
      <c r="EOU1199" s="433"/>
      <c r="EOV1199" s="433"/>
      <c r="EOW1199" s="433"/>
      <c r="EOX1199" s="433"/>
      <c r="EOY1199" s="433"/>
      <c r="EOZ1199" s="433"/>
      <c r="EPA1199" s="433"/>
      <c r="EPB1199" s="433"/>
      <c r="EPC1199" s="433"/>
      <c r="EPD1199" s="433"/>
      <c r="EPE1199" s="433"/>
      <c r="EPF1199" s="433"/>
      <c r="EPG1199" s="433"/>
      <c r="EPH1199" s="433"/>
      <c r="EPI1199" s="433"/>
      <c r="EPJ1199" s="433"/>
      <c r="EPK1199" s="433"/>
      <c r="EPL1199" s="433"/>
      <c r="EPM1199" s="433"/>
      <c r="EPN1199" s="433"/>
      <c r="EPO1199" s="433"/>
      <c r="EPP1199" s="433"/>
      <c r="EPQ1199" s="433"/>
      <c r="EPR1199" s="433"/>
      <c r="EPS1199" s="433"/>
      <c r="EPT1199" s="433"/>
      <c r="EPU1199" s="433"/>
      <c r="EPV1199" s="433"/>
      <c r="EPW1199" s="433"/>
      <c r="EPX1199" s="433"/>
      <c r="EPY1199" s="433"/>
      <c r="EPZ1199" s="433"/>
      <c r="EQA1199" s="433"/>
      <c r="EQB1199" s="433"/>
      <c r="EQC1199" s="433"/>
      <c r="EQD1199" s="433"/>
      <c r="EQE1199" s="433"/>
      <c r="EQF1199" s="433"/>
      <c r="EQG1199" s="433"/>
      <c r="EQH1199" s="433"/>
      <c r="EQI1199" s="433"/>
      <c r="EQJ1199" s="433"/>
      <c r="EQK1199" s="433"/>
      <c r="EQL1199" s="433"/>
      <c r="EQM1199" s="433"/>
      <c r="EQN1199" s="433"/>
      <c r="EQO1199" s="433"/>
      <c r="EQP1199" s="433"/>
      <c r="EQQ1199" s="433"/>
      <c r="EQR1199" s="433"/>
      <c r="EQS1199" s="433"/>
      <c r="EQT1199" s="433"/>
      <c r="EQU1199" s="433"/>
      <c r="EQV1199" s="433"/>
      <c r="EQW1199" s="433"/>
      <c r="EQX1199" s="433"/>
      <c r="EQY1199" s="433"/>
      <c r="EQZ1199" s="433"/>
      <c r="ERA1199" s="433"/>
      <c r="ERB1199" s="433"/>
      <c r="ERC1199" s="433"/>
      <c r="ERD1199" s="433"/>
      <c r="ERE1199" s="433"/>
      <c r="ERF1199" s="433"/>
      <c r="ERG1199" s="433"/>
      <c r="ERH1199" s="433"/>
      <c r="ERI1199" s="433"/>
      <c r="ERJ1199" s="433"/>
      <c r="ERK1199" s="433"/>
      <c r="ERL1199" s="433"/>
      <c r="ERM1199" s="433"/>
      <c r="ERN1199" s="433"/>
      <c r="ERO1199" s="433"/>
      <c r="ERP1199" s="433"/>
      <c r="ERQ1199" s="433"/>
      <c r="ERR1199" s="433"/>
      <c r="ERS1199" s="433"/>
      <c r="ERT1199" s="433"/>
      <c r="ERU1199" s="433"/>
      <c r="ERV1199" s="433"/>
      <c r="ERW1199" s="433"/>
      <c r="ERX1199" s="433"/>
      <c r="ERY1199" s="433"/>
      <c r="ERZ1199" s="433"/>
      <c r="ESA1199" s="433"/>
      <c r="ESB1199" s="433"/>
      <c r="ESC1199" s="433"/>
      <c r="ESD1199" s="433"/>
      <c r="ESE1199" s="433"/>
      <c r="ESF1199" s="433"/>
      <c r="ESG1199" s="433"/>
      <c r="ESH1199" s="433"/>
      <c r="ESI1199" s="433"/>
      <c r="ESJ1199" s="433"/>
      <c r="ESK1199" s="433"/>
      <c r="ESL1199" s="433"/>
      <c r="ESM1199" s="433"/>
      <c r="ESN1199" s="433"/>
      <c r="ESO1199" s="433"/>
      <c r="ESP1199" s="433"/>
      <c r="ESQ1199" s="433"/>
      <c r="ESR1199" s="433"/>
      <c r="ESS1199" s="433"/>
      <c r="EST1199" s="433"/>
      <c r="ESU1199" s="433"/>
      <c r="ESV1199" s="433"/>
      <c r="ESW1199" s="433"/>
      <c r="ESX1199" s="433"/>
      <c r="ESY1199" s="433"/>
      <c r="ESZ1199" s="433"/>
      <c r="ETA1199" s="433"/>
      <c r="ETB1199" s="433"/>
      <c r="ETC1199" s="433"/>
      <c r="ETD1199" s="433"/>
      <c r="ETE1199" s="433"/>
      <c r="ETF1199" s="433"/>
      <c r="ETG1199" s="433"/>
      <c r="ETH1199" s="433"/>
      <c r="ETI1199" s="433"/>
      <c r="ETJ1199" s="433"/>
      <c r="ETK1199" s="433"/>
      <c r="ETL1199" s="433"/>
      <c r="ETM1199" s="433"/>
      <c r="ETN1199" s="433"/>
      <c r="ETO1199" s="433"/>
      <c r="ETP1199" s="433"/>
      <c r="ETQ1199" s="433"/>
      <c r="ETR1199" s="433"/>
      <c r="ETS1199" s="433"/>
      <c r="ETT1199" s="433"/>
      <c r="ETU1199" s="433"/>
      <c r="ETV1199" s="433"/>
      <c r="ETW1199" s="433"/>
      <c r="ETX1199" s="433"/>
      <c r="ETY1199" s="433"/>
      <c r="ETZ1199" s="433"/>
      <c r="EUA1199" s="433"/>
      <c r="EUB1199" s="433"/>
      <c r="EUC1199" s="433"/>
      <c r="EUD1199" s="433"/>
      <c r="EUE1199" s="433"/>
      <c r="EUF1199" s="433"/>
      <c r="EUG1199" s="433"/>
      <c r="EUH1199" s="433"/>
      <c r="EUI1199" s="433"/>
      <c r="EUJ1199" s="433"/>
      <c r="EUK1199" s="433"/>
      <c r="EUL1199" s="433"/>
      <c r="EUM1199" s="433"/>
      <c r="EUN1199" s="433"/>
      <c r="EUO1199" s="433"/>
      <c r="EUP1199" s="433"/>
      <c r="EUQ1199" s="433"/>
      <c r="EUR1199" s="433"/>
      <c r="EUS1199" s="433"/>
      <c r="EUT1199" s="433"/>
      <c r="EUU1199" s="433"/>
      <c r="EUV1199" s="433"/>
      <c r="EUW1199" s="433"/>
      <c r="EUX1199" s="433"/>
      <c r="EUY1199" s="433"/>
      <c r="EUZ1199" s="433"/>
      <c r="EVA1199" s="433"/>
      <c r="EVB1199" s="433"/>
      <c r="EVC1199" s="433"/>
      <c r="EVD1199" s="433"/>
      <c r="EVE1199" s="433"/>
      <c r="EVF1199" s="433"/>
      <c r="EVG1199" s="433"/>
      <c r="EVH1199" s="433"/>
      <c r="EVI1199" s="433"/>
      <c r="EVJ1199" s="433"/>
      <c r="EVK1199" s="433"/>
      <c r="EVL1199" s="433"/>
      <c r="EVM1199" s="433"/>
      <c r="EVN1199" s="433"/>
      <c r="EVO1199" s="433"/>
      <c r="EVP1199" s="433"/>
      <c r="EVQ1199" s="433"/>
      <c r="EVR1199" s="433"/>
      <c r="EVS1199" s="433"/>
      <c r="EVT1199" s="433"/>
      <c r="EVU1199" s="433"/>
      <c r="EVV1199" s="433"/>
      <c r="EVW1199" s="433"/>
      <c r="EVX1199" s="433"/>
      <c r="EVY1199" s="433"/>
      <c r="EVZ1199" s="433"/>
      <c r="EWA1199" s="433"/>
      <c r="EWB1199" s="433"/>
      <c r="EWC1199" s="433"/>
      <c r="EWD1199" s="433"/>
      <c r="EWE1199" s="433"/>
      <c r="EWF1199" s="433"/>
      <c r="EWG1199" s="433"/>
      <c r="EWH1199" s="433"/>
      <c r="EWI1199" s="433"/>
      <c r="EWJ1199" s="433"/>
      <c r="EWK1199" s="433"/>
      <c r="EWL1199" s="433"/>
      <c r="EWM1199" s="433"/>
      <c r="EWN1199" s="433"/>
      <c r="EWO1199" s="433"/>
      <c r="EWP1199" s="433"/>
      <c r="EWQ1199" s="433"/>
      <c r="EWR1199" s="433"/>
      <c r="EWS1199" s="433"/>
      <c r="EWT1199" s="433"/>
      <c r="EWU1199" s="433"/>
      <c r="EWV1199" s="433"/>
      <c r="EWW1199" s="433"/>
      <c r="EWX1199" s="433"/>
      <c r="EWY1199" s="433"/>
      <c r="EWZ1199" s="433"/>
      <c r="EXA1199" s="433"/>
      <c r="EXB1199" s="433"/>
      <c r="EXC1199" s="433"/>
      <c r="EXD1199" s="433"/>
      <c r="EXE1199" s="433"/>
      <c r="EXF1199" s="433"/>
      <c r="EXG1199" s="433"/>
      <c r="EXH1199" s="433"/>
      <c r="EXI1199" s="433"/>
      <c r="EXJ1199" s="433"/>
      <c r="EXK1199" s="433"/>
      <c r="EXL1199" s="433"/>
      <c r="EXM1199" s="433"/>
      <c r="EXN1199" s="433"/>
      <c r="EXO1199" s="433"/>
      <c r="EXP1199" s="433"/>
      <c r="EXQ1199" s="433"/>
      <c r="EXR1199" s="433"/>
      <c r="EXS1199" s="433"/>
      <c r="EXT1199" s="433"/>
      <c r="EXU1199" s="433"/>
      <c r="EXV1199" s="433"/>
      <c r="EXW1199" s="433"/>
      <c r="EXX1199" s="433"/>
      <c r="EXY1199" s="433"/>
      <c r="EXZ1199" s="433"/>
      <c r="EYA1199" s="433"/>
      <c r="EYB1199" s="433"/>
      <c r="EYC1199" s="433"/>
      <c r="EYD1199" s="433"/>
      <c r="EYE1199" s="433"/>
      <c r="EYF1199" s="433"/>
      <c r="EYG1199" s="433"/>
      <c r="EYH1199" s="433"/>
      <c r="EYI1199" s="433"/>
      <c r="EYJ1199" s="433"/>
      <c r="EYK1199" s="433"/>
      <c r="EYL1199" s="433"/>
      <c r="EYM1199" s="433"/>
      <c r="EYN1199" s="433"/>
      <c r="EYO1199" s="433"/>
      <c r="EYP1199" s="433"/>
      <c r="EYQ1199" s="433"/>
      <c r="EYR1199" s="433"/>
      <c r="EYS1199" s="433"/>
      <c r="EYT1199" s="433"/>
      <c r="EYU1199" s="433"/>
      <c r="EYV1199" s="433"/>
      <c r="EYW1199" s="433"/>
      <c r="EYX1199" s="433"/>
      <c r="EYY1199" s="433"/>
      <c r="EYZ1199" s="433"/>
      <c r="EZA1199" s="433"/>
      <c r="EZB1199" s="433"/>
      <c r="EZC1199" s="433"/>
      <c r="EZD1199" s="433"/>
      <c r="EZE1199" s="433"/>
      <c r="EZF1199" s="433"/>
      <c r="EZG1199" s="433"/>
      <c r="EZH1199" s="433"/>
      <c r="EZI1199" s="433"/>
      <c r="EZJ1199" s="433"/>
      <c r="EZK1199" s="433"/>
      <c r="EZL1199" s="433"/>
      <c r="EZM1199" s="433"/>
      <c r="EZN1199" s="433"/>
      <c r="EZO1199" s="433"/>
      <c r="EZP1199" s="433"/>
      <c r="EZQ1199" s="433"/>
      <c r="EZR1199" s="433"/>
      <c r="EZS1199" s="433"/>
      <c r="EZT1199" s="433"/>
      <c r="EZU1199" s="433"/>
      <c r="EZV1199" s="433"/>
      <c r="EZW1199" s="433"/>
      <c r="EZX1199" s="433"/>
      <c r="EZY1199" s="433"/>
      <c r="EZZ1199" s="433"/>
      <c r="FAA1199" s="433"/>
      <c r="FAB1199" s="433"/>
      <c r="FAC1199" s="433"/>
      <c r="FAD1199" s="433"/>
      <c r="FAE1199" s="433"/>
      <c r="FAF1199" s="433"/>
      <c r="FAG1199" s="433"/>
      <c r="FAH1199" s="433"/>
      <c r="FAI1199" s="433"/>
      <c r="FAJ1199" s="433"/>
      <c r="FAK1199" s="433"/>
      <c r="FAL1199" s="433"/>
      <c r="FAM1199" s="433"/>
      <c r="FAN1199" s="433"/>
      <c r="FAO1199" s="433"/>
      <c r="FAP1199" s="433"/>
      <c r="FAQ1199" s="433"/>
      <c r="FAR1199" s="433"/>
      <c r="FAS1199" s="433"/>
      <c r="FAT1199" s="433"/>
      <c r="FAU1199" s="433"/>
      <c r="FAV1199" s="433"/>
      <c r="FAW1199" s="433"/>
      <c r="FAX1199" s="433"/>
      <c r="FAY1199" s="433"/>
      <c r="FAZ1199" s="433"/>
      <c r="FBA1199" s="433"/>
      <c r="FBB1199" s="433"/>
      <c r="FBC1199" s="433"/>
      <c r="FBD1199" s="433"/>
      <c r="FBE1199" s="433"/>
      <c r="FBF1199" s="433"/>
      <c r="FBG1199" s="433"/>
      <c r="FBH1199" s="433"/>
      <c r="FBI1199" s="433"/>
      <c r="FBJ1199" s="433"/>
      <c r="FBK1199" s="433"/>
      <c r="FBL1199" s="433"/>
      <c r="FBM1199" s="433"/>
      <c r="FBN1199" s="433"/>
      <c r="FBO1199" s="433"/>
      <c r="FBP1199" s="433"/>
      <c r="FBQ1199" s="433"/>
      <c r="FBR1199" s="433"/>
      <c r="FBS1199" s="433"/>
      <c r="FBT1199" s="433"/>
      <c r="FBU1199" s="433"/>
      <c r="FBV1199" s="433"/>
      <c r="FBW1199" s="433"/>
      <c r="FBX1199" s="433"/>
      <c r="FBY1199" s="433"/>
      <c r="FBZ1199" s="433"/>
      <c r="FCA1199" s="433"/>
      <c r="FCB1199" s="433"/>
      <c r="FCC1199" s="433"/>
      <c r="FCD1199" s="433"/>
      <c r="FCE1199" s="433"/>
      <c r="FCF1199" s="433"/>
      <c r="FCG1199" s="433"/>
      <c r="FCH1199" s="433"/>
      <c r="FCI1199" s="433"/>
      <c r="FCJ1199" s="433"/>
      <c r="FCK1199" s="433"/>
      <c r="FCL1199" s="433"/>
      <c r="FCM1199" s="433"/>
      <c r="FCN1199" s="433"/>
      <c r="FCO1199" s="433"/>
      <c r="FCP1199" s="433"/>
      <c r="FCQ1199" s="433"/>
      <c r="FCR1199" s="433"/>
      <c r="FCS1199" s="433"/>
      <c r="FCT1199" s="433"/>
      <c r="FCU1199" s="433"/>
      <c r="FCV1199" s="433"/>
      <c r="FCW1199" s="433"/>
      <c r="FCX1199" s="433"/>
      <c r="FCY1199" s="433"/>
      <c r="FCZ1199" s="433"/>
      <c r="FDA1199" s="433"/>
      <c r="FDB1199" s="433"/>
      <c r="FDC1199" s="433"/>
      <c r="FDD1199" s="433"/>
      <c r="FDE1199" s="433"/>
      <c r="FDF1199" s="433"/>
      <c r="FDG1199" s="433"/>
      <c r="FDH1199" s="433"/>
      <c r="FDI1199" s="433"/>
      <c r="FDJ1199" s="433"/>
      <c r="FDK1199" s="433"/>
      <c r="FDL1199" s="433"/>
      <c r="FDM1199" s="433"/>
      <c r="FDN1199" s="433"/>
      <c r="FDO1199" s="433"/>
      <c r="FDP1199" s="433"/>
      <c r="FDQ1199" s="433"/>
      <c r="FDR1199" s="433"/>
      <c r="FDS1199" s="433"/>
      <c r="FDT1199" s="433"/>
      <c r="FDU1199" s="433"/>
      <c r="FDV1199" s="433"/>
      <c r="FDW1199" s="433"/>
      <c r="FDX1199" s="433"/>
      <c r="FDY1199" s="433"/>
      <c r="FDZ1199" s="433"/>
      <c r="FEA1199" s="433"/>
      <c r="FEB1199" s="433"/>
      <c r="FEC1199" s="433"/>
      <c r="FED1199" s="433"/>
      <c r="FEE1199" s="433"/>
      <c r="FEF1199" s="433"/>
      <c r="FEG1199" s="433"/>
      <c r="FEH1199" s="433"/>
      <c r="FEI1199" s="433"/>
      <c r="FEJ1199" s="433"/>
      <c r="FEK1199" s="433"/>
      <c r="FEL1199" s="433"/>
      <c r="FEM1199" s="433"/>
      <c r="FEN1199" s="433"/>
      <c r="FEO1199" s="433"/>
      <c r="FEP1199" s="433"/>
      <c r="FEQ1199" s="433"/>
      <c r="FER1199" s="433"/>
      <c r="FES1199" s="433"/>
      <c r="FET1199" s="433"/>
      <c r="FEU1199" s="433"/>
      <c r="FEV1199" s="433"/>
      <c r="FEW1199" s="433"/>
      <c r="FEX1199" s="433"/>
      <c r="FEY1199" s="433"/>
      <c r="FEZ1199" s="433"/>
      <c r="FFA1199" s="433"/>
      <c r="FFB1199" s="433"/>
      <c r="FFC1199" s="433"/>
      <c r="FFD1199" s="433"/>
      <c r="FFE1199" s="433"/>
      <c r="FFF1199" s="433"/>
      <c r="FFG1199" s="433"/>
      <c r="FFH1199" s="433"/>
      <c r="FFI1199" s="433"/>
      <c r="FFJ1199" s="433"/>
      <c r="FFK1199" s="433"/>
      <c r="FFL1199" s="433"/>
      <c r="FFM1199" s="433"/>
      <c r="FFN1199" s="433"/>
      <c r="FFO1199" s="433"/>
      <c r="FFP1199" s="433"/>
      <c r="FFQ1199" s="433"/>
      <c r="FFR1199" s="433"/>
      <c r="FFS1199" s="433"/>
      <c r="FFT1199" s="433"/>
      <c r="FFU1199" s="433"/>
      <c r="FFV1199" s="433"/>
      <c r="FFW1199" s="433"/>
      <c r="FFX1199" s="433"/>
      <c r="FFY1199" s="433"/>
      <c r="FFZ1199" s="433"/>
      <c r="FGA1199" s="433"/>
      <c r="FGB1199" s="433"/>
      <c r="FGC1199" s="433"/>
      <c r="FGD1199" s="433"/>
      <c r="FGE1199" s="433"/>
      <c r="FGF1199" s="433"/>
      <c r="FGG1199" s="433"/>
      <c r="FGH1199" s="433"/>
      <c r="FGI1199" s="433"/>
      <c r="FGJ1199" s="433"/>
      <c r="FGK1199" s="433"/>
      <c r="FGL1199" s="433"/>
      <c r="FGM1199" s="433"/>
      <c r="FGN1199" s="433"/>
      <c r="FGO1199" s="433"/>
      <c r="FGP1199" s="433"/>
      <c r="FGQ1199" s="433"/>
      <c r="FGR1199" s="433"/>
      <c r="FGS1199" s="433"/>
      <c r="FGT1199" s="433"/>
      <c r="FGU1199" s="433"/>
      <c r="FGV1199" s="433"/>
      <c r="FGW1199" s="433"/>
      <c r="FGX1199" s="433"/>
      <c r="FGY1199" s="433"/>
      <c r="FGZ1199" s="433"/>
      <c r="FHA1199" s="433"/>
      <c r="FHB1199" s="433"/>
      <c r="FHC1199" s="433"/>
      <c r="FHD1199" s="433"/>
      <c r="FHE1199" s="433"/>
      <c r="FHF1199" s="433"/>
      <c r="FHG1199" s="433"/>
      <c r="FHH1199" s="433"/>
      <c r="FHI1199" s="433"/>
      <c r="FHJ1199" s="433"/>
      <c r="FHK1199" s="433"/>
      <c r="FHL1199" s="433"/>
      <c r="FHM1199" s="433"/>
      <c r="FHN1199" s="433"/>
      <c r="FHO1199" s="433"/>
      <c r="FHP1199" s="433"/>
      <c r="FHQ1199" s="433"/>
      <c r="FHR1199" s="433"/>
      <c r="FHS1199" s="433"/>
      <c r="FHT1199" s="433"/>
      <c r="FHU1199" s="433"/>
      <c r="FHV1199" s="433"/>
      <c r="FHW1199" s="433"/>
      <c r="FHX1199" s="433"/>
      <c r="FHY1199" s="433"/>
      <c r="FHZ1199" s="433"/>
      <c r="FIA1199" s="433"/>
      <c r="FIB1199" s="433"/>
      <c r="FIC1199" s="433"/>
      <c r="FID1199" s="433"/>
      <c r="FIE1199" s="433"/>
      <c r="FIF1199" s="433"/>
      <c r="FIG1199" s="433"/>
      <c r="FIH1199" s="433"/>
      <c r="FII1199" s="433"/>
      <c r="FIJ1199" s="433"/>
      <c r="FIK1199" s="433"/>
      <c r="FIL1199" s="433"/>
      <c r="FIM1199" s="433"/>
      <c r="FIN1199" s="433"/>
      <c r="FIO1199" s="433"/>
      <c r="FIP1199" s="433"/>
      <c r="FIQ1199" s="433"/>
      <c r="FIR1199" s="433"/>
      <c r="FIS1199" s="433"/>
      <c r="FIT1199" s="433"/>
      <c r="FIU1199" s="433"/>
      <c r="FIV1199" s="433"/>
      <c r="FIW1199" s="433"/>
      <c r="FIX1199" s="433"/>
      <c r="FIY1199" s="433"/>
      <c r="FIZ1199" s="433"/>
      <c r="FJA1199" s="433"/>
      <c r="FJB1199" s="433"/>
      <c r="FJC1199" s="433"/>
      <c r="FJD1199" s="433"/>
      <c r="FJE1199" s="433"/>
      <c r="FJF1199" s="433"/>
      <c r="FJG1199" s="433"/>
      <c r="FJH1199" s="433"/>
      <c r="FJI1199" s="433"/>
      <c r="FJJ1199" s="433"/>
      <c r="FJK1199" s="433"/>
      <c r="FJL1199" s="433"/>
      <c r="FJM1199" s="433"/>
      <c r="FJN1199" s="433"/>
      <c r="FJO1199" s="433"/>
      <c r="FJP1199" s="433"/>
      <c r="FJQ1199" s="433"/>
      <c r="FJR1199" s="433"/>
      <c r="FJS1199" s="433"/>
      <c r="FJT1199" s="433"/>
      <c r="FJU1199" s="433"/>
      <c r="FJV1199" s="433"/>
      <c r="FJW1199" s="433"/>
      <c r="FJX1199" s="433"/>
      <c r="FJY1199" s="433"/>
      <c r="FJZ1199" s="433"/>
      <c r="FKA1199" s="433"/>
      <c r="FKB1199" s="433"/>
      <c r="FKC1199" s="433"/>
      <c r="FKD1199" s="433"/>
      <c r="FKE1199" s="433"/>
      <c r="FKF1199" s="433"/>
      <c r="FKG1199" s="433"/>
      <c r="FKH1199" s="433"/>
      <c r="FKI1199" s="433"/>
      <c r="FKJ1199" s="433"/>
      <c r="FKK1199" s="433"/>
      <c r="FKL1199" s="433"/>
      <c r="FKM1199" s="433"/>
      <c r="FKN1199" s="433"/>
      <c r="FKO1199" s="433"/>
      <c r="FKP1199" s="433"/>
      <c r="FKQ1199" s="433"/>
      <c r="FKR1199" s="433"/>
      <c r="FKS1199" s="433"/>
      <c r="FKT1199" s="433"/>
      <c r="FKU1199" s="433"/>
      <c r="FKV1199" s="433"/>
      <c r="FKW1199" s="433"/>
      <c r="FKX1199" s="433"/>
      <c r="FKY1199" s="433"/>
      <c r="FKZ1199" s="433"/>
      <c r="FLA1199" s="433"/>
      <c r="FLB1199" s="433"/>
      <c r="FLC1199" s="433"/>
      <c r="FLD1199" s="433"/>
      <c r="FLE1199" s="433"/>
      <c r="FLF1199" s="433"/>
      <c r="FLG1199" s="433"/>
      <c r="FLH1199" s="433"/>
      <c r="FLI1199" s="433"/>
      <c r="FLJ1199" s="433"/>
      <c r="FLK1199" s="433"/>
      <c r="FLL1199" s="433"/>
      <c r="FLM1199" s="433"/>
      <c r="FLN1199" s="433"/>
      <c r="FLO1199" s="433"/>
      <c r="FLP1199" s="433"/>
      <c r="FLQ1199" s="433"/>
      <c r="FLR1199" s="433"/>
      <c r="FLS1199" s="433"/>
      <c r="FLT1199" s="433"/>
      <c r="FLU1199" s="433"/>
      <c r="FLV1199" s="433"/>
      <c r="FLW1199" s="433"/>
      <c r="FLX1199" s="433"/>
      <c r="FLY1199" s="433"/>
      <c r="FLZ1199" s="433"/>
      <c r="FMA1199" s="433"/>
      <c r="FMB1199" s="433"/>
      <c r="FMC1199" s="433"/>
      <c r="FMD1199" s="433"/>
      <c r="FME1199" s="433"/>
      <c r="FMF1199" s="433"/>
      <c r="FMG1199" s="433"/>
      <c r="FMH1199" s="433"/>
      <c r="FMI1199" s="433"/>
      <c r="FMJ1199" s="433"/>
      <c r="FMK1199" s="433"/>
      <c r="FML1199" s="433"/>
      <c r="FMM1199" s="433"/>
      <c r="FMN1199" s="433"/>
      <c r="FMO1199" s="433"/>
      <c r="FMP1199" s="433"/>
      <c r="FMQ1199" s="433"/>
      <c r="FMR1199" s="433"/>
      <c r="FMS1199" s="433"/>
      <c r="FMT1199" s="433"/>
      <c r="FMU1199" s="433"/>
      <c r="FMV1199" s="433"/>
      <c r="FMW1199" s="433"/>
      <c r="FMX1199" s="433"/>
      <c r="FMY1199" s="433"/>
      <c r="FMZ1199" s="433"/>
      <c r="FNA1199" s="433"/>
      <c r="FNB1199" s="433"/>
      <c r="FNC1199" s="433"/>
      <c r="FND1199" s="433"/>
      <c r="FNE1199" s="433"/>
      <c r="FNF1199" s="433"/>
      <c r="FNG1199" s="433"/>
      <c r="FNH1199" s="433"/>
      <c r="FNI1199" s="433"/>
      <c r="FNJ1199" s="433"/>
      <c r="FNK1199" s="433"/>
      <c r="FNL1199" s="433"/>
      <c r="FNM1199" s="433"/>
      <c r="FNN1199" s="433"/>
      <c r="FNO1199" s="433"/>
      <c r="FNP1199" s="433"/>
      <c r="FNQ1199" s="433"/>
      <c r="FNR1199" s="433"/>
      <c r="FNS1199" s="433"/>
      <c r="FNT1199" s="433"/>
      <c r="FNU1199" s="433"/>
      <c r="FNV1199" s="433"/>
      <c r="FNW1199" s="433"/>
      <c r="FNX1199" s="433"/>
      <c r="FNY1199" s="433"/>
      <c r="FNZ1199" s="433"/>
      <c r="FOA1199" s="433"/>
      <c r="FOB1199" s="433"/>
      <c r="FOC1199" s="433"/>
      <c r="FOD1199" s="433"/>
      <c r="FOE1199" s="433"/>
      <c r="FOF1199" s="433"/>
      <c r="FOG1199" s="433"/>
      <c r="FOH1199" s="433"/>
      <c r="FOI1199" s="433"/>
      <c r="FOJ1199" s="433"/>
      <c r="FOK1199" s="433"/>
      <c r="FOL1199" s="433"/>
      <c r="FOM1199" s="433"/>
      <c r="FON1199" s="433"/>
      <c r="FOO1199" s="433"/>
      <c r="FOP1199" s="433"/>
      <c r="FOQ1199" s="433"/>
      <c r="FOR1199" s="433"/>
      <c r="FOS1199" s="433"/>
      <c r="FOT1199" s="433"/>
      <c r="FOU1199" s="433"/>
      <c r="FOV1199" s="433"/>
      <c r="FOW1199" s="433"/>
      <c r="FOX1199" s="433"/>
      <c r="FOY1199" s="433"/>
      <c r="FOZ1199" s="433"/>
      <c r="FPA1199" s="433"/>
      <c r="FPB1199" s="433"/>
      <c r="FPC1199" s="433"/>
      <c r="FPD1199" s="433"/>
      <c r="FPE1199" s="433"/>
      <c r="FPF1199" s="433"/>
      <c r="FPG1199" s="433"/>
      <c r="FPH1199" s="433"/>
      <c r="FPI1199" s="433"/>
      <c r="FPJ1199" s="433"/>
      <c r="FPK1199" s="433"/>
      <c r="FPL1199" s="433"/>
      <c r="FPM1199" s="433"/>
      <c r="FPN1199" s="433"/>
      <c r="FPO1199" s="433"/>
      <c r="FPP1199" s="433"/>
      <c r="FPQ1199" s="433"/>
      <c r="FPR1199" s="433"/>
      <c r="FPS1199" s="433"/>
      <c r="FPT1199" s="433"/>
      <c r="FPU1199" s="433"/>
      <c r="FPV1199" s="433"/>
      <c r="FPW1199" s="433"/>
      <c r="FPX1199" s="433"/>
      <c r="FPY1199" s="433"/>
      <c r="FPZ1199" s="433"/>
      <c r="FQA1199" s="433"/>
      <c r="FQB1199" s="433"/>
      <c r="FQC1199" s="433"/>
      <c r="FQD1199" s="433"/>
      <c r="FQE1199" s="433"/>
      <c r="FQF1199" s="433"/>
      <c r="FQG1199" s="433"/>
      <c r="FQH1199" s="433"/>
      <c r="FQI1199" s="433"/>
      <c r="FQJ1199" s="433"/>
      <c r="FQK1199" s="433"/>
      <c r="FQL1199" s="433"/>
      <c r="FQM1199" s="433"/>
      <c r="FQN1199" s="433"/>
      <c r="FQO1199" s="433"/>
      <c r="FQP1199" s="433"/>
      <c r="FQQ1199" s="433"/>
      <c r="FQR1199" s="433"/>
      <c r="FQS1199" s="433"/>
      <c r="FQT1199" s="433"/>
      <c r="FQU1199" s="433"/>
      <c r="FQV1199" s="433"/>
      <c r="FQW1199" s="433"/>
      <c r="FQX1199" s="433"/>
      <c r="FQY1199" s="433"/>
      <c r="FQZ1199" s="433"/>
      <c r="FRA1199" s="433"/>
      <c r="FRB1199" s="433"/>
      <c r="FRC1199" s="433"/>
      <c r="FRD1199" s="433"/>
      <c r="FRE1199" s="433"/>
      <c r="FRF1199" s="433"/>
      <c r="FRG1199" s="433"/>
      <c r="FRH1199" s="433"/>
      <c r="FRI1199" s="433"/>
      <c r="FRJ1199" s="433"/>
      <c r="FRK1199" s="433"/>
      <c r="FRL1199" s="433"/>
      <c r="FRM1199" s="433"/>
      <c r="FRN1199" s="433"/>
      <c r="FRO1199" s="433"/>
      <c r="FRP1199" s="433"/>
      <c r="FRQ1199" s="433"/>
      <c r="FRR1199" s="433"/>
      <c r="FRS1199" s="433"/>
      <c r="FRT1199" s="433"/>
      <c r="FRU1199" s="433"/>
      <c r="FRV1199" s="433"/>
      <c r="FRW1199" s="433"/>
      <c r="FRX1199" s="433"/>
      <c r="FRY1199" s="433"/>
      <c r="FRZ1199" s="433"/>
      <c r="FSA1199" s="433"/>
      <c r="FSB1199" s="433"/>
      <c r="FSC1199" s="433"/>
      <c r="FSD1199" s="433"/>
      <c r="FSE1199" s="433"/>
      <c r="FSF1199" s="433"/>
      <c r="FSG1199" s="433"/>
      <c r="FSH1199" s="433"/>
      <c r="FSI1199" s="433"/>
      <c r="FSJ1199" s="433"/>
      <c r="FSK1199" s="433"/>
      <c r="FSL1199" s="433"/>
      <c r="FSM1199" s="433"/>
      <c r="FSN1199" s="433"/>
      <c r="FSO1199" s="433"/>
      <c r="FSP1199" s="433"/>
      <c r="FSQ1199" s="433"/>
      <c r="FSR1199" s="433"/>
      <c r="FSS1199" s="433"/>
      <c r="FST1199" s="433"/>
      <c r="FSU1199" s="433"/>
      <c r="FSV1199" s="433"/>
      <c r="FSW1199" s="433"/>
      <c r="FSX1199" s="433"/>
      <c r="FSY1199" s="433"/>
      <c r="FSZ1199" s="433"/>
      <c r="FTA1199" s="433"/>
      <c r="FTB1199" s="433"/>
      <c r="FTC1199" s="433"/>
      <c r="FTD1199" s="433"/>
      <c r="FTE1199" s="433"/>
      <c r="FTF1199" s="433"/>
      <c r="FTG1199" s="433"/>
      <c r="FTH1199" s="433"/>
      <c r="FTI1199" s="433"/>
      <c r="FTJ1199" s="433"/>
      <c r="FTK1199" s="433"/>
      <c r="FTL1199" s="433"/>
      <c r="FTM1199" s="433"/>
      <c r="FTN1199" s="433"/>
      <c r="FTO1199" s="433"/>
      <c r="FTP1199" s="433"/>
      <c r="FTQ1199" s="433"/>
      <c r="FTR1199" s="433"/>
      <c r="FTS1199" s="433"/>
      <c r="FTT1199" s="433"/>
      <c r="FTU1199" s="433"/>
      <c r="FTV1199" s="433"/>
      <c r="FTW1199" s="433"/>
      <c r="FTX1199" s="433"/>
      <c r="FTY1199" s="433"/>
      <c r="FTZ1199" s="433"/>
      <c r="FUA1199" s="433"/>
      <c r="FUB1199" s="433"/>
      <c r="FUC1199" s="433"/>
      <c r="FUD1199" s="433"/>
      <c r="FUE1199" s="433"/>
      <c r="FUF1199" s="433"/>
      <c r="FUG1199" s="433"/>
      <c r="FUH1199" s="433"/>
      <c r="FUI1199" s="433"/>
      <c r="FUJ1199" s="433"/>
      <c r="FUK1199" s="433"/>
      <c r="FUL1199" s="433"/>
      <c r="FUM1199" s="433"/>
      <c r="FUN1199" s="433"/>
      <c r="FUO1199" s="433"/>
      <c r="FUP1199" s="433"/>
      <c r="FUQ1199" s="433"/>
      <c r="FUR1199" s="433"/>
      <c r="FUS1199" s="433"/>
      <c r="FUT1199" s="433"/>
      <c r="FUU1199" s="433"/>
      <c r="FUV1199" s="433"/>
      <c r="FUW1199" s="433"/>
      <c r="FUX1199" s="433"/>
      <c r="FUY1199" s="433"/>
      <c r="FUZ1199" s="433"/>
      <c r="FVA1199" s="433"/>
      <c r="FVB1199" s="433"/>
      <c r="FVC1199" s="433"/>
      <c r="FVD1199" s="433"/>
      <c r="FVE1199" s="433"/>
      <c r="FVF1199" s="433"/>
      <c r="FVG1199" s="433"/>
      <c r="FVH1199" s="433"/>
      <c r="FVI1199" s="433"/>
      <c r="FVJ1199" s="433"/>
      <c r="FVK1199" s="433"/>
      <c r="FVL1199" s="433"/>
      <c r="FVM1199" s="433"/>
      <c r="FVN1199" s="433"/>
      <c r="FVO1199" s="433"/>
      <c r="FVP1199" s="433"/>
      <c r="FVQ1199" s="433"/>
      <c r="FVR1199" s="433"/>
      <c r="FVS1199" s="433"/>
      <c r="FVT1199" s="433"/>
      <c r="FVU1199" s="433"/>
      <c r="FVV1199" s="433"/>
      <c r="FVW1199" s="433"/>
      <c r="FVX1199" s="433"/>
      <c r="FVY1199" s="433"/>
      <c r="FVZ1199" s="433"/>
      <c r="FWA1199" s="433"/>
      <c r="FWB1199" s="433"/>
      <c r="FWC1199" s="433"/>
      <c r="FWD1199" s="433"/>
      <c r="FWE1199" s="433"/>
      <c r="FWF1199" s="433"/>
      <c r="FWG1199" s="433"/>
      <c r="FWH1199" s="433"/>
      <c r="FWI1199" s="433"/>
      <c r="FWJ1199" s="433"/>
      <c r="FWK1199" s="433"/>
      <c r="FWL1199" s="433"/>
      <c r="FWM1199" s="433"/>
      <c r="FWN1199" s="433"/>
      <c r="FWO1199" s="433"/>
      <c r="FWP1199" s="433"/>
      <c r="FWQ1199" s="433"/>
      <c r="FWR1199" s="433"/>
      <c r="FWS1199" s="433"/>
      <c r="FWT1199" s="433"/>
      <c r="FWU1199" s="433"/>
      <c r="FWV1199" s="433"/>
      <c r="FWW1199" s="433"/>
      <c r="FWX1199" s="433"/>
      <c r="FWY1199" s="433"/>
      <c r="FWZ1199" s="433"/>
      <c r="FXA1199" s="433"/>
      <c r="FXB1199" s="433"/>
      <c r="FXC1199" s="433"/>
      <c r="FXD1199" s="433"/>
      <c r="FXE1199" s="433"/>
      <c r="FXF1199" s="433"/>
      <c r="FXG1199" s="433"/>
      <c r="FXH1199" s="433"/>
      <c r="FXI1199" s="433"/>
      <c r="FXJ1199" s="433"/>
      <c r="FXK1199" s="433"/>
      <c r="FXL1199" s="433"/>
      <c r="FXM1199" s="433"/>
      <c r="FXN1199" s="433"/>
      <c r="FXO1199" s="433"/>
      <c r="FXP1199" s="433"/>
      <c r="FXQ1199" s="433"/>
      <c r="FXR1199" s="433"/>
      <c r="FXS1199" s="433"/>
      <c r="FXT1199" s="433"/>
      <c r="FXU1199" s="433"/>
      <c r="FXV1199" s="433"/>
      <c r="FXW1199" s="433"/>
      <c r="FXX1199" s="433"/>
      <c r="FXY1199" s="433"/>
      <c r="FXZ1199" s="433"/>
      <c r="FYA1199" s="433"/>
      <c r="FYB1199" s="433"/>
      <c r="FYC1199" s="433"/>
      <c r="FYD1199" s="433"/>
      <c r="FYE1199" s="433"/>
      <c r="FYF1199" s="433"/>
      <c r="FYG1199" s="433"/>
      <c r="FYH1199" s="433"/>
      <c r="FYI1199" s="433"/>
      <c r="FYJ1199" s="433"/>
      <c r="FYK1199" s="433"/>
      <c r="FYL1199" s="433"/>
      <c r="FYM1199" s="433"/>
      <c r="FYN1199" s="433"/>
      <c r="FYO1199" s="433"/>
      <c r="FYP1199" s="433"/>
      <c r="FYQ1199" s="433"/>
      <c r="FYR1199" s="433"/>
      <c r="FYS1199" s="433"/>
      <c r="FYT1199" s="433"/>
      <c r="FYU1199" s="433"/>
      <c r="FYV1199" s="433"/>
      <c r="FYW1199" s="433"/>
      <c r="FYX1199" s="433"/>
      <c r="FYY1199" s="433"/>
      <c r="FYZ1199" s="433"/>
      <c r="FZA1199" s="433"/>
      <c r="FZB1199" s="433"/>
      <c r="FZC1199" s="433"/>
      <c r="FZD1199" s="433"/>
      <c r="FZE1199" s="433"/>
      <c r="FZF1199" s="433"/>
      <c r="FZG1199" s="433"/>
      <c r="FZH1199" s="433"/>
      <c r="FZI1199" s="433"/>
      <c r="FZJ1199" s="433"/>
      <c r="FZK1199" s="433"/>
      <c r="FZL1199" s="433"/>
      <c r="FZM1199" s="433"/>
      <c r="FZN1199" s="433"/>
      <c r="FZO1199" s="433"/>
      <c r="FZP1199" s="433"/>
      <c r="FZQ1199" s="433"/>
      <c r="FZR1199" s="433"/>
      <c r="FZS1199" s="433"/>
      <c r="FZT1199" s="433"/>
      <c r="FZU1199" s="433"/>
      <c r="FZV1199" s="433"/>
      <c r="FZW1199" s="433"/>
      <c r="FZX1199" s="433"/>
      <c r="FZY1199" s="433"/>
      <c r="FZZ1199" s="433"/>
      <c r="GAA1199" s="433"/>
      <c r="GAB1199" s="433"/>
      <c r="GAC1199" s="433"/>
      <c r="GAD1199" s="433"/>
      <c r="GAE1199" s="433"/>
      <c r="GAF1199" s="433"/>
      <c r="GAG1199" s="433"/>
      <c r="GAH1199" s="433"/>
      <c r="GAI1199" s="433"/>
      <c r="GAJ1199" s="433"/>
      <c r="GAK1199" s="433"/>
      <c r="GAL1199" s="433"/>
      <c r="GAM1199" s="433"/>
      <c r="GAN1199" s="433"/>
      <c r="GAO1199" s="433"/>
      <c r="GAP1199" s="433"/>
      <c r="GAQ1199" s="433"/>
      <c r="GAR1199" s="433"/>
      <c r="GAS1199" s="433"/>
      <c r="GAT1199" s="433"/>
      <c r="GAU1199" s="433"/>
      <c r="GAV1199" s="433"/>
      <c r="GAW1199" s="433"/>
      <c r="GAX1199" s="433"/>
      <c r="GAY1199" s="433"/>
      <c r="GAZ1199" s="433"/>
      <c r="GBA1199" s="433"/>
      <c r="GBB1199" s="433"/>
      <c r="GBC1199" s="433"/>
      <c r="GBD1199" s="433"/>
      <c r="GBE1199" s="433"/>
      <c r="GBF1199" s="433"/>
      <c r="GBG1199" s="433"/>
      <c r="GBH1199" s="433"/>
      <c r="GBI1199" s="433"/>
      <c r="GBJ1199" s="433"/>
      <c r="GBK1199" s="433"/>
      <c r="GBL1199" s="433"/>
      <c r="GBM1199" s="433"/>
      <c r="GBN1199" s="433"/>
      <c r="GBO1199" s="433"/>
      <c r="GBP1199" s="433"/>
      <c r="GBQ1199" s="433"/>
      <c r="GBR1199" s="433"/>
      <c r="GBS1199" s="433"/>
      <c r="GBT1199" s="433"/>
      <c r="GBU1199" s="433"/>
      <c r="GBV1199" s="433"/>
      <c r="GBW1199" s="433"/>
      <c r="GBX1199" s="433"/>
      <c r="GBY1199" s="433"/>
      <c r="GBZ1199" s="433"/>
      <c r="GCA1199" s="433"/>
      <c r="GCB1199" s="433"/>
      <c r="GCC1199" s="433"/>
      <c r="GCD1199" s="433"/>
      <c r="GCE1199" s="433"/>
      <c r="GCF1199" s="433"/>
      <c r="GCG1199" s="433"/>
      <c r="GCH1199" s="433"/>
      <c r="GCI1199" s="433"/>
      <c r="GCJ1199" s="433"/>
      <c r="GCK1199" s="433"/>
      <c r="GCL1199" s="433"/>
      <c r="GCM1199" s="433"/>
      <c r="GCN1199" s="433"/>
      <c r="GCO1199" s="433"/>
      <c r="GCP1199" s="433"/>
      <c r="GCQ1199" s="433"/>
      <c r="GCR1199" s="433"/>
      <c r="GCS1199" s="433"/>
      <c r="GCT1199" s="433"/>
      <c r="GCU1199" s="433"/>
      <c r="GCV1199" s="433"/>
      <c r="GCW1199" s="433"/>
      <c r="GCX1199" s="433"/>
      <c r="GCY1199" s="433"/>
      <c r="GCZ1199" s="433"/>
      <c r="GDA1199" s="433"/>
      <c r="GDB1199" s="433"/>
      <c r="GDC1199" s="433"/>
      <c r="GDD1199" s="433"/>
      <c r="GDE1199" s="433"/>
      <c r="GDF1199" s="433"/>
      <c r="GDG1199" s="433"/>
      <c r="GDH1199" s="433"/>
      <c r="GDI1199" s="433"/>
      <c r="GDJ1199" s="433"/>
      <c r="GDK1199" s="433"/>
      <c r="GDL1199" s="433"/>
      <c r="GDM1199" s="433"/>
      <c r="GDN1199" s="433"/>
      <c r="GDO1199" s="433"/>
      <c r="GDP1199" s="433"/>
      <c r="GDQ1199" s="433"/>
      <c r="GDR1199" s="433"/>
      <c r="GDS1199" s="433"/>
      <c r="GDT1199" s="433"/>
      <c r="GDU1199" s="433"/>
      <c r="GDV1199" s="433"/>
      <c r="GDW1199" s="433"/>
      <c r="GDX1199" s="433"/>
      <c r="GDY1199" s="433"/>
      <c r="GDZ1199" s="433"/>
      <c r="GEA1199" s="433"/>
      <c r="GEB1199" s="433"/>
      <c r="GEC1199" s="433"/>
      <c r="GED1199" s="433"/>
      <c r="GEE1199" s="433"/>
      <c r="GEF1199" s="433"/>
      <c r="GEG1199" s="433"/>
      <c r="GEH1199" s="433"/>
      <c r="GEI1199" s="433"/>
      <c r="GEJ1199" s="433"/>
      <c r="GEK1199" s="433"/>
      <c r="GEL1199" s="433"/>
      <c r="GEM1199" s="433"/>
      <c r="GEN1199" s="433"/>
      <c r="GEO1199" s="433"/>
      <c r="GEP1199" s="433"/>
      <c r="GEQ1199" s="433"/>
      <c r="GER1199" s="433"/>
      <c r="GES1199" s="433"/>
      <c r="GET1199" s="433"/>
      <c r="GEU1199" s="433"/>
      <c r="GEV1199" s="433"/>
      <c r="GEW1199" s="433"/>
      <c r="GEX1199" s="433"/>
      <c r="GEY1199" s="433"/>
      <c r="GEZ1199" s="433"/>
      <c r="GFA1199" s="433"/>
      <c r="GFB1199" s="433"/>
      <c r="GFC1199" s="433"/>
      <c r="GFD1199" s="433"/>
      <c r="GFE1199" s="433"/>
      <c r="GFF1199" s="433"/>
      <c r="GFG1199" s="433"/>
      <c r="GFH1199" s="433"/>
      <c r="GFI1199" s="433"/>
      <c r="GFJ1199" s="433"/>
      <c r="GFK1199" s="433"/>
      <c r="GFL1199" s="433"/>
      <c r="GFM1199" s="433"/>
      <c r="GFN1199" s="433"/>
      <c r="GFO1199" s="433"/>
      <c r="GFP1199" s="433"/>
      <c r="GFQ1199" s="433"/>
      <c r="GFR1199" s="433"/>
      <c r="GFS1199" s="433"/>
      <c r="GFT1199" s="433"/>
      <c r="GFU1199" s="433"/>
      <c r="GFV1199" s="433"/>
      <c r="GFW1199" s="433"/>
      <c r="GFX1199" s="433"/>
      <c r="GFY1199" s="433"/>
      <c r="GFZ1199" s="433"/>
      <c r="GGA1199" s="433"/>
      <c r="GGB1199" s="433"/>
      <c r="GGC1199" s="433"/>
      <c r="GGD1199" s="433"/>
      <c r="GGE1199" s="433"/>
      <c r="GGF1199" s="433"/>
      <c r="GGG1199" s="433"/>
      <c r="GGH1199" s="433"/>
      <c r="GGI1199" s="433"/>
      <c r="GGJ1199" s="433"/>
      <c r="GGK1199" s="433"/>
      <c r="GGL1199" s="433"/>
      <c r="GGM1199" s="433"/>
      <c r="GGN1199" s="433"/>
      <c r="GGO1199" s="433"/>
      <c r="GGP1199" s="433"/>
      <c r="GGQ1199" s="433"/>
      <c r="GGR1199" s="433"/>
      <c r="GGS1199" s="433"/>
      <c r="GGT1199" s="433"/>
      <c r="GGU1199" s="433"/>
      <c r="GGV1199" s="433"/>
      <c r="GGW1199" s="433"/>
      <c r="GGX1199" s="433"/>
      <c r="GGY1199" s="433"/>
      <c r="GGZ1199" s="433"/>
      <c r="GHA1199" s="433"/>
      <c r="GHB1199" s="433"/>
      <c r="GHC1199" s="433"/>
      <c r="GHD1199" s="433"/>
      <c r="GHE1199" s="433"/>
      <c r="GHF1199" s="433"/>
      <c r="GHG1199" s="433"/>
      <c r="GHH1199" s="433"/>
      <c r="GHI1199" s="433"/>
      <c r="GHJ1199" s="433"/>
      <c r="GHK1199" s="433"/>
      <c r="GHL1199" s="433"/>
      <c r="GHM1199" s="433"/>
      <c r="GHN1199" s="433"/>
      <c r="GHO1199" s="433"/>
      <c r="GHP1199" s="433"/>
      <c r="GHQ1199" s="433"/>
      <c r="GHR1199" s="433"/>
      <c r="GHS1199" s="433"/>
      <c r="GHT1199" s="433"/>
      <c r="GHU1199" s="433"/>
      <c r="GHV1199" s="433"/>
      <c r="GHW1199" s="433"/>
      <c r="GHX1199" s="433"/>
      <c r="GHY1199" s="433"/>
      <c r="GHZ1199" s="433"/>
      <c r="GIA1199" s="433"/>
      <c r="GIB1199" s="433"/>
      <c r="GIC1199" s="433"/>
      <c r="GID1199" s="433"/>
      <c r="GIE1199" s="433"/>
      <c r="GIF1199" s="433"/>
      <c r="GIG1199" s="433"/>
      <c r="GIH1199" s="433"/>
      <c r="GII1199" s="433"/>
      <c r="GIJ1199" s="433"/>
      <c r="GIK1199" s="433"/>
      <c r="GIL1199" s="433"/>
      <c r="GIM1199" s="433"/>
      <c r="GIN1199" s="433"/>
      <c r="GIO1199" s="433"/>
      <c r="GIP1199" s="433"/>
      <c r="GIQ1199" s="433"/>
      <c r="GIR1199" s="433"/>
      <c r="GIS1199" s="433"/>
      <c r="GIT1199" s="433"/>
      <c r="GIU1199" s="433"/>
      <c r="GIV1199" s="433"/>
      <c r="GIW1199" s="433"/>
      <c r="GIX1199" s="433"/>
      <c r="GIY1199" s="433"/>
      <c r="GIZ1199" s="433"/>
      <c r="GJA1199" s="433"/>
      <c r="GJB1199" s="433"/>
      <c r="GJC1199" s="433"/>
      <c r="GJD1199" s="433"/>
      <c r="GJE1199" s="433"/>
      <c r="GJF1199" s="433"/>
      <c r="GJG1199" s="433"/>
      <c r="GJH1199" s="433"/>
      <c r="GJI1199" s="433"/>
      <c r="GJJ1199" s="433"/>
      <c r="GJK1199" s="433"/>
      <c r="GJL1199" s="433"/>
      <c r="GJM1199" s="433"/>
      <c r="GJN1199" s="433"/>
      <c r="GJO1199" s="433"/>
      <c r="GJP1199" s="433"/>
      <c r="GJQ1199" s="433"/>
      <c r="GJR1199" s="433"/>
      <c r="GJS1199" s="433"/>
      <c r="GJT1199" s="433"/>
      <c r="GJU1199" s="433"/>
      <c r="GJV1199" s="433"/>
      <c r="GJW1199" s="433"/>
      <c r="GJX1199" s="433"/>
      <c r="GJY1199" s="433"/>
      <c r="GJZ1199" s="433"/>
      <c r="GKA1199" s="433"/>
      <c r="GKB1199" s="433"/>
      <c r="GKC1199" s="433"/>
      <c r="GKD1199" s="433"/>
      <c r="GKE1199" s="433"/>
      <c r="GKF1199" s="433"/>
      <c r="GKG1199" s="433"/>
      <c r="GKH1199" s="433"/>
      <c r="GKI1199" s="433"/>
      <c r="GKJ1199" s="433"/>
      <c r="GKK1199" s="433"/>
      <c r="GKL1199" s="433"/>
      <c r="GKM1199" s="433"/>
      <c r="GKN1199" s="433"/>
      <c r="GKO1199" s="433"/>
      <c r="GKP1199" s="433"/>
      <c r="GKQ1199" s="433"/>
      <c r="GKR1199" s="433"/>
      <c r="GKS1199" s="433"/>
      <c r="GKT1199" s="433"/>
      <c r="GKU1199" s="433"/>
      <c r="GKV1199" s="433"/>
      <c r="GKW1199" s="433"/>
      <c r="GKX1199" s="433"/>
      <c r="GKY1199" s="433"/>
      <c r="GKZ1199" s="433"/>
      <c r="GLA1199" s="433"/>
      <c r="GLB1199" s="433"/>
      <c r="GLC1199" s="433"/>
      <c r="GLD1199" s="433"/>
      <c r="GLE1199" s="433"/>
      <c r="GLF1199" s="433"/>
      <c r="GLG1199" s="433"/>
      <c r="GLH1199" s="433"/>
      <c r="GLI1199" s="433"/>
      <c r="GLJ1199" s="433"/>
      <c r="GLK1199" s="433"/>
      <c r="GLL1199" s="433"/>
      <c r="GLM1199" s="433"/>
      <c r="GLN1199" s="433"/>
      <c r="GLO1199" s="433"/>
      <c r="GLP1199" s="433"/>
      <c r="GLQ1199" s="433"/>
      <c r="GLR1199" s="433"/>
      <c r="GLS1199" s="433"/>
      <c r="GLT1199" s="433"/>
      <c r="GLU1199" s="433"/>
      <c r="GLV1199" s="433"/>
      <c r="GLW1199" s="433"/>
      <c r="GLX1199" s="433"/>
      <c r="GLY1199" s="433"/>
      <c r="GLZ1199" s="433"/>
      <c r="GMA1199" s="433"/>
      <c r="GMB1199" s="433"/>
      <c r="GMC1199" s="433"/>
      <c r="GMD1199" s="433"/>
      <c r="GME1199" s="433"/>
      <c r="GMF1199" s="433"/>
      <c r="GMG1199" s="433"/>
      <c r="GMH1199" s="433"/>
      <c r="GMI1199" s="433"/>
      <c r="GMJ1199" s="433"/>
      <c r="GMK1199" s="433"/>
      <c r="GML1199" s="433"/>
      <c r="GMM1199" s="433"/>
      <c r="GMN1199" s="433"/>
      <c r="GMO1199" s="433"/>
      <c r="GMP1199" s="433"/>
      <c r="GMQ1199" s="433"/>
      <c r="GMR1199" s="433"/>
      <c r="GMS1199" s="433"/>
      <c r="GMT1199" s="433"/>
      <c r="GMU1199" s="433"/>
      <c r="GMV1199" s="433"/>
      <c r="GMW1199" s="433"/>
      <c r="GMX1199" s="433"/>
      <c r="GMY1199" s="433"/>
      <c r="GMZ1199" s="433"/>
      <c r="GNA1199" s="433"/>
      <c r="GNB1199" s="433"/>
      <c r="GNC1199" s="433"/>
      <c r="GND1199" s="433"/>
      <c r="GNE1199" s="433"/>
      <c r="GNF1199" s="433"/>
      <c r="GNG1199" s="433"/>
      <c r="GNH1199" s="433"/>
      <c r="GNI1199" s="433"/>
      <c r="GNJ1199" s="433"/>
      <c r="GNK1199" s="433"/>
      <c r="GNL1199" s="433"/>
      <c r="GNM1199" s="433"/>
      <c r="GNN1199" s="433"/>
      <c r="GNO1199" s="433"/>
      <c r="GNP1199" s="433"/>
      <c r="GNQ1199" s="433"/>
      <c r="GNR1199" s="433"/>
      <c r="GNS1199" s="433"/>
      <c r="GNT1199" s="433"/>
      <c r="GNU1199" s="433"/>
      <c r="GNV1199" s="433"/>
      <c r="GNW1199" s="433"/>
      <c r="GNX1199" s="433"/>
      <c r="GNY1199" s="433"/>
      <c r="GNZ1199" s="433"/>
      <c r="GOA1199" s="433"/>
      <c r="GOB1199" s="433"/>
      <c r="GOC1199" s="433"/>
      <c r="GOD1199" s="433"/>
      <c r="GOE1199" s="433"/>
      <c r="GOF1199" s="433"/>
      <c r="GOG1199" s="433"/>
      <c r="GOH1199" s="433"/>
      <c r="GOI1199" s="433"/>
      <c r="GOJ1199" s="433"/>
      <c r="GOK1199" s="433"/>
      <c r="GOL1199" s="433"/>
      <c r="GOM1199" s="433"/>
      <c r="GON1199" s="433"/>
      <c r="GOO1199" s="433"/>
      <c r="GOP1199" s="433"/>
      <c r="GOQ1199" s="433"/>
      <c r="GOR1199" s="433"/>
      <c r="GOS1199" s="433"/>
      <c r="GOT1199" s="433"/>
      <c r="GOU1199" s="433"/>
      <c r="GOV1199" s="433"/>
      <c r="GOW1199" s="433"/>
      <c r="GOX1199" s="433"/>
      <c r="GOY1199" s="433"/>
      <c r="GOZ1199" s="433"/>
      <c r="GPA1199" s="433"/>
      <c r="GPB1199" s="433"/>
      <c r="GPC1199" s="433"/>
      <c r="GPD1199" s="433"/>
      <c r="GPE1199" s="433"/>
      <c r="GPF1199" s="433"/>
      <c r="GPG1199" s="433"/>
      <c r="GPH1199" s="433"/>
      <c r="GPI1199" s="433"/>
      <c r="GPJ1199" s="433"/>
      <c r="GPK1199" s="433"/>
      <c r="GPL1199" s="433"/>
      <c r="GPM1199" s="433"/>
      <c r="GPN1199" s="433"/>
      <c r="GPO1199" s="433"/>
      <c r="GPP1199" s="433"/>
      <c r="GPQ1199" s="433"/>
      <c r="GPR1199" s="433"/>
      <c r="GPS1199" s="433"/>
      <c r="GPT1199" s="433"/>
      <c r="GPU1199" s="433"/>
      <c r="GPV1199" s="433"/>
      <c r="GPW1199" s="433"/>
      <c r="GPX1199" s="433"/>
      <c r="GPY1199" s="433"/>
      <c r="GPZ1199" s="433"/>
      <c r="GQA1199" s="433"/>
      <c r="GQB1199" s="433"/>
      <c r="GQC1199" s="433"/>
      <c r="GQD1199" s="433"/>
      <c r="GQE1199" s="433"/>
      <c r="GQF1199" s="433"/>
      <c r="GQG1199" s="433"/>
      <c r="GQH1199" s="433"/>
      <c r="GQI1199" s="433"/>
      <c r="GQJ1199" s="433"/>
      <c r="GQK1199" s="433"/>
      <c r="GQL1199" s="433"/>
      <c r="GQM1199" s="433"/>
      <c r="GQN1199" s="433"/>
      <c r="GQO1199" s="433"/>
      <c r="GQP1199" s="433"/>
      <c r="GQQ1199" s="433"/>
      <c r="GQR1199" s="433"/>
      <c r="GQS1199" s="433"/>
      <c r="GQT1199" s="433"/>
      <c r="GQU1199" s="433"/>
      <c r="GQV1199" s="433"/>
      <c r="GQW1199" s="433"/>
      <c r="GQX1199" s="433"/>
      <c r="GQY1199" s="433"/>
      <c r="GQZ1199" s="433"/>
      <c r="GRA1199" s="433"/>
      <c r="GRB1199" s="433"/>
      <c r="GRC1199" s="433"/>
      <c r="GRD1199" s="433"/>
      <c r="GRE1199" s="433"/>
      <c r="GRF1199" s="433"/>
      <c r="GRG1199" s="433"/>
      <c r="GRH1199" s="433"/>
      <c r="GRI1199" s="433"/>
      <c r="GRJ1199" s="433"/>
      <c r="GRK1199" s="433"/>
      <c r="GRL1199" s="433"/>
      <c r="GRM1199" s="433"/>
      <c r="GRN1199" s="433"/>
      <c r="GRO1199" s="433"/>
      <c r="GRP1199" s="433"/>
      <c r="GRQ1199" s="433"/>
      <c r="GRR1199" s="433"/>
      <c r="GRS1199" s="433"/>
      <c r="GRT1199" s="433"/>
      <c r="GRU1199" s="433"/>
      <c r="GRV1199" s="433"/>
      <c r="GRW1199" s="433"/>
      <c r="GRX1199" s="433"/>
      <c r="GRY1199" s="433"/>
      <c r="GRZ1199" s="433"/>
      <c r="GSA1199" s="433"/>
      <c r="GSB1199" s="433"/>
      <c r="GSC1199" s="433"/>
      <c r="GSD1199" s="433"/>
      <c r="GSE1199" s="433"/>
      <c r="GSF1199" s="433"/>
      <c r="GSG1199" s="433"/>
      <c r="GSH1199" s="433"/>
      <c r="GSI1199" s="433"/>
      <c r="GSJ1199" s="433"/>
      <c r="GSK1199" s="433"/>
      <c r="GSL1199" s="433"/>
      <c r="GSM1199" s="433"/>
      <c r="GSN1199" s="433"/>
      <c r="GSO1199" s="433"/>
      <c r="GSP1199" s="433"/>
      <c r="GSQ1199" s="433"/>
      <c r="GSR1199" s="433"/>
      <c r="GSS1199" s="433"/>
      <c r="GST1199" s="433"/>
      <c r="GSU1199" s="433"/>
      <c r="GSV1199" s="433"/>
      <c r="GSW1199" s="433"/>
      <c r="GSX1199" s="433"/>
      <c r="GSY1199" s="433"/>
      <c r="GSZ1199" s="433"/>
      <c r="GTA1199" s="433"/>
      <c r="GTB1199" s="433"/>
      <c r="GTC1199" s="433"/>
      <c r="GTD1199" s="433"/>
      <c r="GTE1199" s="433"/>
      <c r="GTF1199" s="433"/>
      <c r="GTG1199" s="433"/>
      <c r="GTH1199" s="433"/>
      <c r="GTI1199" s="433"/>
      <c r="GTJ1199" s="433"/>
      <c r="GTK1199" s="433"/>
      <c r="GTL1199" s="433"/>
      <c r="GTM1199" s="433"/>
      <c r="GTN1199" s="433"/>
      <c r="GTO1199" s="433"/>
      <c r="GTP1199" s="433"/>
      <c r="GTQ1199" s="433"/>
      <c r="GTR1199" s="433"/>
      <c r="GTS1199" s="433"/>
      <c r="GTT1199" s="433"/>
      <c r="GTU1199" s="433"/>
      <c r="GTV1199" s="433"/>
      <c r="GTW1199" s="433"/>
      <c r="GTX1199" s="433"/>
      <c r="GTY1199" s="433"/>
      <c r="GTZ1199" s="433"/>
      <c r="GUA1199" s="433"/>
      <c r="GUB1199" s="433"/>
      <c r="GUC1199" s="433"/>
      <c r="GUD1199" s="433"/>
      <c r="GUE1199" s="433"/>
      <c r="GUF1199" s="433"/>
      <c r="GUG1199" s="433"/>
      <c r="GUH1199" s="433"/>
      <c r="GUI1199" s="433"/>
      <c r="GUJ1199" s="433"/>
      <c r="GUK1199" s="433"/>
      <c r="GUL1199" s="433"/>
      <c r="GUM1199" s="433"/>
      <c r="GUN1199" s="433"/>
      <c r="GUO1199" s="433"/>
      <c r="GUP1199" s="433"/>
      <c r="GUQ1199" s="433"/>
      <c r="GUR1199" s="433"/>
      <c r="GUS1199" s="433"/>
      <c r="GUT1199" s="433"/>
      <c r="GUU1199" s="433"/>
      <c r="GUV1199" s="433"/>
      <c r="GUW1199" s="433"/>
      <c r="GUX1199" s="433"/>
      <c r="GUY1199" s="433"/>
      <c r="GUZ1199" s="433"/>
      <c r="GVA1199" s="433"/>
      <c r="GVB1199" s="433"/>
      <c r="GVC1199" s="433"/>
      <c r="GVD1199" s="433"/>
      <c r="GVE1199" s="433"/>
      <c r="GVF1199" s="433"/>
      <c r="GVG1199" s="433"/>
      <c r="GVH1199" s="433"/>
      <c r="GVI1199" s="433"/>
      <c r="GVJ1199" s="433"/>
      <c r="GVK1199" s="433"/>
      <c r="GVL1199" s="433"/>
      <c r="GVM1199" s="433"/>
      <c r="GVN1199" s="433"/>
      <c r="GVO1199" s="433"/>
      <c r="GVP1199" s="433"/>
      <c r="GVQ1199" s="433"/>
      <c r="GVR1199" s="433"/>
      <c r="GVS1199" s="433"/>
      <c r="GVT1199" s="433"/>
      <c r="GVU1199" s="433"/>
      <c r="GVV1199" s="433"/>
      <c r="GVW1199" s="433"/>
      <c r="GVX1199" s="433"/>
      <c r="GVY1199" s="433"/>
      <c r="GVZ1199" s="433"/>
      <c r="GWA1199" s="433"/>
      <c r="GWB1199" s="433"/>
      <c r="GWC1199" s="433"/>
      <c r="GWD1199" s="433"/>
      <c r="GWE1199" s="433"/>
      <c r="GWF1199" s="433"/>
      <c r="GWG1199" s="433"/>
      <c r="GWH1199" s="433"/>
      <c r="GWI1199" s="433"/>
      <c r="GWJ1199" s="433"/>
      <c r="GWK1199" s="433"/>
      <c r="GWL1199" s="433"/>
      <c r="GWM1199" s="433"/>
      <c r="GWN1199" s="433"/>
      <c r="GWO1199" s="433"/>
      <c r="GWP1199" s="433"/>
      <c r="GWQ1199" s="433"/>
      <c r="GWR1199" s="433"/>
      <c r="GWS1199" s="433"/>
      <c r="GWT1199" s="433"/>
      <c r="GWU1199" s="433"/>
      <c r="GWV1199" s="433"/>
      <c r="GWW1199" s="433"/>
      <c r="GWX1199" s="433"/>
      <c r="GWY1199" s="433"/>
      <c r="GWZ1199" s="433"/>
      <c r="GXA1199" s="433"/>
      <c r="GXB1199" s="433"/>
      <c r="GXC1199" s="433"/>
      <c r="GXD1199" s="433"/>
      <c r="GXE1199" s="433"/>
      <c r="GXF1199" s="433"/>
      <c r="GXG1199" s="433"/>
      <c r="GXH1199" s="433"/>
      <c r="GXI1199" s="433"/>
      <c r="GXJ1199" s="433"/>
      <c r="GXK1199" s="433"/>
      <c r="GXL1199" s="433"/>
      <c r="GXM1199" s="433"/>
      <c r="GXN1199" s="433"/>
      <c r="GXO1199" s="433"/>
      <c r="GXP1199" s="433"/>
      <c r="GXQ1199" s="433"/>
      <c r="GXR1199" s="433"/>
      <c r="GXS1199" s="433"/>
      <c r="GXT1199" s="433"/>
      <c r="GXU1199" s="433"/>
      <c r="GXV1199" s="433"/>
      <c r="GXW1199" s="433"/>
      <c r="GXX1199" s="433"/>
      <c r="GXY1199" s="433"/>
      <c r="GXZ1199" s="433"/>
      <c r="GYA1199" s="433"/>
      <c r="GYB1199" s="433"/>
      <c r="GYC1199" s="433"/>
      <c r="GYD1199" s="433"/>
      <c r="GYE1199" s="433"/>
      <c r="GYF1199" s="433"/>
      <c r="GYG1199" s="433"/>
      <c r="GYH1199" s="433"/>
      <c r="GYI1199" s="433"/>
      <c r="GYJ1199" s="433"/>
      <c r="GYK1199" s="433"/>
      <c r="GYL1199" s="433"/>
      <c r="GYM1199" s="433"/>
      <c r="GYN1199" s="433"/>
      <c r="GYO1199" s="433"/>
      <c r="GYP1199" s="433"/>
      <c r="GYQ1199" s="433"/>
      <c r="GYR1199" s="433"/>
      <c r="GYS1199" s="433"/>
      <c r="GYT1199" s="433"/>
      <c r="GYU1199" s="433"/>
      <c r="GYV1199" s="433"/>
      <c r="GYW1199" s="433"/>
      <c r="GYX1199" s="433"/>
      <c r="GYY1199" s="433"/>
      <c r="GYZ1199" s="433"/>
      <c r="GZA1199" s="433"/>
      <c r="GZB1199" s="433"/>
      <c r="GZC1199" s="433"/>
      <c r="GZD1199" s="433"/>
      <c r="GZE1199" s="433"/>
      <c r="GZF1199" s="433"/>
      <c r="GZG1199" s="433"/>
      <c r="GZH1199" s="433"/>
      <c r="GZI1199" s="433"/>
      <c r="GZJ1199" s="433"/>
      <c r="GZK1199" s="433"/>
      <c r="GZL1199" s="433"/>
      <c r="GZM1199" s="433"/>
      <c r="GZN1199" s="433"/>
      <c r="GZO1199" s="433"/>
      <c r="GZP1199" s="433"/>
      <c r="GZQ1199" s="433"/>
      <c r="GZR1199" s="433"/>
      <c r="GZS1199" s="433"/>
      <c r="GZT1199" s="433"/>
      <c r="GZU1199" s="433"/>
      <c r="GZV1199" s="433"/>
      <c r="GZW1199" s="433"/>
      <c r="GZX1199" s="433"/>
      <c r="GZY1199" s="433"/>
      <c r="GZZ1199" s="433"/>
      <c r="HAA1199" s="433"/>
      <c r="HAB1199" s="433"/>
      <c r="HAC1199" s="433"/>
      <c r="HAD1199" s="433"/>
      <c r="HAE1199" s="433"/>
      <c r="HAF1199" s="433"/>
      <c r="HAG1199" s="433"/>
      <c r="HAH1199" s="433"/>
      <c r="HAI1199" s="433"/>
      <c r="HAJ1199" s="433"/>
      <c r="HAK1199" s="433"/>
      <c r="HAL1199" s="433"/>
      <c r="HAM1199" s="433"/>
      <c r="HAN1199" s="433"/>
      <c r="HAO1199" s="433"/>
      <c r="HAP1199" s="433"/>
      <c r="HAQ1199" s="433"/>
      <c r="HAR1199" s="433"/>
      <c r="HAS1199" s="433"/>
      <c r="HAT1199" s="433"/>
      <c r="HAU1199" s="433"/>
      <c r="HAV1199" s="433"/>
      <c r="HAW1199" s="433"/>
      <c r="HAX1199" s="433"/>
      <c r="HAY1199" s="433"/>
      <c r="HAZ1199" s="433"/>
      <c r="HBA1199" s="433"/>
      <c r="HBB1199" s="433"/>
      <c r="HBC1199" s="433"/>
      <c r="HBD1199" s="433"/>
      <c r="HBE1199" s="433"/>
      <c r="HBF1199" s="433"/>
      <c r="HBG1199" s="433"/>
      <c r="HBH1199" s="433"/>
      <c r="HBI1199" s="433"/>
      <c r="HBJ1199" s="433"/>
      <c r="HBK1199" s="433"/>
      <c r="HBL1199" s="433"/>
      <c r="HBM1199" s="433"/>
      <c r="HBN1199" s="433"/>
      <c r="HBO1199" s="433"/>
      <c r="HBP1199" s="433"/>
      <c r="HBQ1199" s="433"/>
      <c r="HBR1199" s="433"/>
      <c r="HBS1199" s="433"/>
      <c r="HBT1199" s="433"/>
      <c r="HBU1199" s="433"/>
      <c r="HBV1199" s="433"/>
      <c r="HBW1199" s="433"/>
      <c r="HBX1199" s="433"/>
      <c r="HBY1199" s="433"/>
      <c r="HBZ1199" s="433"/>
      <c r="HCA1199" s="433"/>
      <c r="HCB1199" s="433"/>
      <c r="HCC1199" s="433"/>
      <c r="HCD1199" s="433"/>
      <c r="HCE1199" s="433"/>
      <c r="HCF1199" s="433"/>
      <c r="HCG1199" s="433"/>
      <c r="HCH1199" s="433"/>
      <c r="HCI1199" s="433"/>
      <c r="HCJ1199" s="433"/>
      <c r="HCK1199" s="433"/>
      <c r="HCL1199" s="433"/>
      <c r="HCM1199" s="433"/>
      <c r="HCN1199" s="433"/>
      <c r="HCO1199" s="433"/>
      <c r="HCP1199" s="433"/>
      <c r="HCQ1199" s="433"/>
      <c r="HCR1199" s="433"/>
      <c r="HCS1199" s="433"/>
      <c r="HCT1199" s="433"/>
      <c r="HCU1199" s="433"/>
      <c r="HCV1199" s="433"/>
      <c r="HCW1199" s="433"/>
      <c r="HCX1199" s="433"/>
      <c r="HCY1199" s="433"/>
      <c r="HCZ1199" s="433"/>
      <c r="HDA1199" s="433"/>
      <c r="HDB1199" s="433"/>
      <c r="HDC1199" s="433"/>
      <c r="HDD1199" s="433"/>
      <c r="HDE1199" s="433"/>
      <c r="HDF1199" s="433"/>
      <c r="HDG1199" s="433"/>
      <c r="HDH1199" s="433"/>
      <c r="HDI1199" s="433"/>
      <c r="HDJ1199" s="433"/>
      <c r="HDK1199" s="433"/>
      <c r="HDL1199" s="433"/>
      <c r="HDM1199" s="433"/>
      <c r="HDN1199" s="433"/>
      <c r="HDO1199" s="433"/>
      <c r="HDP1199" s="433"/>
      <c r="HDQ1199" s="433"/>
      <c r="HDR1199" s="433"/>
      <c r="HDS1199" s="433"/>
      <c r="HDT1199" s="433"/>
      <c r="HDU1199" s="433"/>
      <c r="HDV1199" s="433"/>
      <c r="HDW1199" s="433"/>
      <c r="HDX1199" s="433"/>
      <c r="HDY1199" s="433"/>
      <c r="HDZ1199" s="433"/>
      <c r="HEA1199" s="433"/>
      <c r="HEB1199" s="433"/>
      <c r="HEC1199" s="433"/>
      <c r="HED1199" s="433"/>
      <c r="HEE1199" s="433"/>
      <c r="HEF1199" s="433"/>
      <c r="HEG1199" s="433"/>
      <c r="HEH1199" s="433"/>
      <c r="HEI1199" s="433"/>
      <c r="HEJ1199" s="433"/>
      <c r="HEK1199" s="433"/>
      <c r="HEL1199" s="433"/>
      <c r="HEM1199" s="433"/>
      <c r="HEN1199" s="433"/>
      <c r="HEO1199" s="433"/>
      <c r="HEP1199" s="433"/>
      <c r="HEQ1199" s="433"/>
      <c r="HER1199" s="433"/>
      <c r="HES1199" s="433"/>
      <c r="HET1199" s="433"/>
      <c r="HEU1199" s="433"/>
      <c r="HEV1199" s="433"/>
      <c r="HEW1199" s="433"/>
      <c r="HEX1199" s="433"/>
      <c r="HEY1199" s="433"/>
      <c r="HEZ1199" s="433"/>
      <c r="HFA1199" s="433"/>
      <c r="HFB1199" s="433"/>
      <c r="HFC1199" s="433"/>
      <c r="HFD1199" s="433"/>
      <c r="HFE1199" s="433"/>
      <c r="HFF1199" s="433"/>
      <c r="HFG1199" s="433"/>
      <c r="HFH1199" s="433"/>
      <c r="HFI1199" s="433"/>
      <c r="HFJ1199" s="433"/>
      <c r="HFK1199" s="433"/>
      <c r="HFL1199" s="433"/>
      <c r="HFM1199" s="433"/>
      <c r="HFN1199" s="433"/>
      <c r="HFO1199" s="433"/>
      <c r="HFP1199" s="433"/>
      <c r="HFQ1199" s="433"/>
      <c r="HFR1199" s="433"/>
      <c r="HFS1199" s="433"/>
      <c r="HFT1199" s="433"/>
      <c r="HFU1199" s="433"/>
      <c r="HFV1199" s="433"/>
      <c r="HFW1199" s="433"/>
      <c r="HFX1199" s="433"/>
      <c r="HFY1199" s="433"/>
      <c r="HFZ1199" s="433"/>
      <c r="HGA1199" s="433"/>
      <c r="HGB1199" s="433"/>
      <c r="HGC1199" s="433"/>
      <c r="HGD1199" s="433"/>
      <c r="HGE1199" s="433"/>
      <c r="HGF1199" s="433"/>
      <c r="HGG1199" s="433"/>
      <c r="HGH1199" s="433"/>
      <c r="HGI1199" s="433"/>
      <c r="HGJ1199" s="433"/>
      <c r="HGK1199" s="433"/>
      <c r="HGL1199" s="433"/>
      <c r="HGM1199" s="433"/>
      <c r="HGN1199" s="433"/>
      <c r="HGO1199" s="433"/>
      <c r="HGP1199" s="433"/>
      <c r="HGQ1199" s="433"/>
      <c r="HGR1199" s="433"/>
      <c r="HGS1199" s="433"/>
      <c r="HGT1199" s="433"/>
      <c r="HGU1199" s="433"/>
      <c r="HGV1199" s="433"/>
      <c r="HGW1199" s="433"/>
      <c r="HGX1199" s="433"/>
      <c r="HGY1199" s="433"/>
      <c r="HGZ1199" s="433"/>
      <c r="HHA1199" s="433"/>
      <c r="HHB1199" s="433"/>
      <c r="HHC1199" s="433"/>
      <c r="HHD1199" s="433"/>
      <c r="HHE1199" s="433"/>
      <c r="HHF1199" s="433"/>
      <c r="HHG1199" s="433"/>
      <c r="HHH1199" s="433"/>
      <c r="HHI1199" s="433"/>
      <c r="HHJ1199" s="433"/>
      <c r="HHK1199" s="433"/>
      <c r="HHL1199" s="433"/>
      <c r="HHM1199" s="433"/>
      <c r="HHN1199" s="433"/>
      <c r="HHO1199" s="433"/>
      <c r="HHP1199" s="433"/>
      <c r="HHQ1199" s="433"/>
      <c r="HHR1199" s="433"/>
      <c r="HHS1199" s="433"/>
      <c r="HHT1199" s="433"/>
      <c r="HHU1199" s="433"/>
      <c r="HHV1199" s="433"/>
      <c r="HHW1199" s="433"/>
      <c r="HHX1199" s="433"/>
      <c r="HHY1199" s="433"/>
      <c r="HHZ1199" s="433"/>
      <c r="HIA1199" s="433"/>
      <c r="HIB1199" s="433"/>
      <c r="HIC1199" s="433"/>
      <c r="HID1199" s="433"/>
      <c r="HIE1199" s="433"/>
      <c r="HIF1199" s="433"/>
      <c r="HIG1199" s="433"/>
      <c r="HIH1199" s="433"/>
      <c r="HII1199" s="433"/>
      <c r="HIJ1199" s="433"/>
      <c r="HIK1199" s="433"/>
      <c r="HIL1199" s="433"/>
      <c r="HIM1199" s="433"/>
      <c r="HIN1199" s="433"/>
      <c r="HIO1199" s="433"/>
      <c r="HIP1199" s="433"/>
      <c r="HIQ1199" s="433"/>
      <c r="HIR1199" s="433"/>
      <c r="HIS1199" s="433"/>
      <c r="HIT1199" s="433"/>
      <c r="HIU1199" s="433"/>
      <c r="HIV1199" s="433"/>
      <c r="HIW1199" s="433"/>
      <c r="HIX1199" s="433"/>
      <c r="HIY1199" s="433"/>
      <c r="HIZ1199" s="433"/>
      <c r="HJA1199" s="433"/>
      <c r="HJB1199" s="433"/>
      <c r="HJC1199" s="433"/>
      <c r="HJD1199" s="433"/>
      <c r="HJE1199" s="433"/>
      <c r="HJF1199" s="433"/>
      <c r="HJG1199" s="433"/>
      <c r="HJH1199" s="433"/>
      <c r="HJI1199" s="433"/>
      <c r="HJJ1199" s="433"/>
      <c r="HJK1199" s="433"/>
      <c r="HJL1199" s="433"/>
      <c r="HJM1199" s="433"/>
      <c r="HJN1199" s="433"/>
      <c r="HJO1199" s="433"/>
      <c r="HJP1199" s="433"/>
      <c r="HJQ1199" s="433"/>
      <c r="HJR1199" s="433"/>
      <c r="HJS1199" s="433"/>
      <c r="HJT1199" s="433"/>
      <c r="HJU1199" s="433"/>
      <c r="HJV1199" s="433"/>
      <c r="HJW1199" s="433"/>
      <c r="HJX1199" s="433"/>
      <c r="HJY1199" s="433"/>
      <c r="HJZ1199" s="433"/>
      <c r="HKA1199" s="433"/>
      <c r="HKB1199" s="433"/>
      <c r="HKC1199" s="433"/>
      <c r="HKD1199" s="433"/>
      <c r="HKE1199" s="433"/>
      <c r="HKF1199" s="433"/>
      <c r="HKG1199" s="433"/>
      <c r="HKH1199" s="433"/>
      <c r="HKI1199" s="433"/>
      <c r="HKJ1199" s="433"/>
      <c r="HKK1199" s="433"/>
      <c r="HKL1199" s="433"/>
      <c r="HKM1199" s="433"/>
      <c r="HKN1199" s="433"/>
      <c r="HKO1199" s="433"/>
      <c r="HKP1199" s="433"/>
      <c r="HKQ1199" s="433"/>
      <c r="HKR1199" s="433"/>
      <c r="HKS1199" s="433"/>
      <c r="HKT1199" s="433"/>
      <c r="HKU1199" s="433"/>
      <c r="HKV1199" s="433"/>
      <c r="HKW1199" s="433"/>
      <c r="HKX1199" s="433"/>
      <c r="HKY1199" s="433"/>
      <c r="HKZ1199" s="433"/>
      <c r="HLA1199" s="433"/>
      <c r="HLB1199" s="433"/>
      <c r="HLC1199" s="433"/>
      <c r="HLD1199" s="433"/>
      <c r="HLE1199" s="433"/>
      <c r="HLF1199" s="433"/>
      <c r="HLG1199" s="433"/>
      <c r="HLH1199" s="433"/>
      <c r="HLI1199" s="433"/>
      <c r="HLJ1199" s="433"/>
      <c r="HLK1199" s="433"/>
      <c r="HLL1199" s="433"/>
      <c r="HLM1199" s="433"/>
      <c r="HLN1199" s="433"/>
      <c r="HLO1199" s="433"/>
      <c r="HLP1199" s="433"/>
      <c r="HLQ1199" s="433"/>
      <c r="HLR1199" s="433"/>
      <c r="HLS1199" s="433"/>
      <c r="HLT1199" s="433"/>
      <c r="HLU1199" s="433"/>
      <c r="HLV1199" s="433"/>
      <c r="HLW1199" s="433"/>
      <c r="HLX1199" s="433"/>
      <c r="HLY1199" s="433"/>
      <c r="HLZ1199" s="433"/>
      <c r="HMA1199" s="433"/>
      <c r="HMB1199" s="433"/>
      <c r="HMC1199" s="433"/>
      <c r="HMD1199" s="433"/>
      <c r="HME1199" s="433"/>
      <c r="HMF1199" s="433"/>
      <c r="HMG1199" s="433"/>
      <c r="HMH1199" s="433"/>
      <c r="HMI1199" s="433"/>
      <c r="HMJ1199" s="433"/>
      <c r="HMK1199" s="433"/>
      <c r="HML1199" s="433"/>
      <c r="HMM1199" s="433"/>
      <c r="HMN1199" s="433"/>
      <c r="HMO1199" s="433"/>
      <c r="HMP1199" s="433"/>
      <c r="HMQ1199" s="433"/>
      <c r="HMR1199" s="433"/>
      <c r="HMS1199" s="433"/>
      <c r="HMT1199" s="433"/>
      <c r="HMU1199" s="433"/>
      <c r="HMV1199" s="433"/>
      <c r="HMW1199" s="433"/>
      <c r="HMX1199" s="433"/>
      <c r="HMY1199" s="433"/>
      <c r="HMZ1199" s="433"/>
      <c r="HNA1199" s="433"/>
      <c r="HNB1199" s="433"/>
      <c r="HNC1199" s="433"/>
      <c r="HND1199" s="433"/>
      <c r="HNE1199" s="433"/>
      <c r="HNF1199" s="433"/>
      <c r="HNG1199" s="433"/>
      <c r="HNH1199" s="433"/>
      <c r="HNI1199" s="433"/>
      <c r="HNJ1199" s="433"/>
      <c r="HNK1199" s="433"/>
      <c r="HNL1199" s="433"/>
      <c r="HNM1199" s="433"/>
      <c r="HNN1199" s="433"/>
      <c r="HNO1199" s="433"/>
      <c r="HNP1199" s="433"/>
      <c r="HNQ1199" s="433"/>
      <c r="HNR1199" s="433"/>
      <c r="HNS1199" s="433"/>
      <c r="HNT1199" s="433"/>
      <c r="HNU1199" s="433"/>
      <c r="HNV1199" s="433"/>
      <c r="HNW1199" s="433"/>
      <c r="HNX1199" s="433"/>
      <c r="HNY1199" s="433"/>
      <c r="HNZ1199" s="433"/>
      <c r="HOA1199" s="433"/>
      <c r="HOB1199" s="433"/>
      <c r="HOC1199" s="433"/>
      <c r="HOD1199" s="433"/>
      <c r="HOE1199" s="433"/>
      <c r="HOF1199" s="433"/>
      <c r="HOG1199" s="433"/>
      <c r="HOH1199" s="433"/>
      <c r="HOI1199" s="433"/>
      <c r="HOJ1199" s="433"/>
      <c r="HOK1199" s="433"/>
      <c r="HOL1199" s="433"/>
      <c r="HOM1199" s="433"/>
      <c r="HON1199" s="433"/>
      <c r="HOO1199" s="433"/>
      <c r="HOP1199" s="433"/>
      <c r="HOQ1199" s="433"/>
      <c r="HOR1199" s="433"/>
      <c r="HOS1199" s="433"/>
      <c r="HOT1199" s="433"/>
      <c r="HOU1199" s="433"/>
      <c r="HOV1199" s="433"/>
      <c r="HOW1199" s="433"/>
      <c r="HOX1199" s="433"/>
      <c r="HOY1199" s="433"/>
      <c r="HOZ1199" s="433"/>
      <c r="HPA1199" s="433"/>
      <c r="HPB1199" s="433"/>
      <c r="HPC1199" s="433"/>
      <c r="HPD1199" s="433"/>
      <c r="HPE1199" s="433"/>
      <c r="HPF1199" s="433"/>
      <c r="HPG1199" s="433"/>
      <c r="HPH1199" s="433"/>
      <c r="HPI1199" s="433"/>
      <c r="HPJ1199" s="433"/>
      <c r="HPK1199" s="433"/>
      <c r="HPL1199" s="433"/>
      <c r="HPM1199" s="433"/>
      <c r="HPN1199" s="433"/>
      <c r="HPO1199" s="433"/>
      <c r="HPP1199" s="433"/>
      <c r="HPQ1199" s="433"/>
      <c r="HPR1199" s="433"/>
      <c r="HPS1199" s="433"/>
      <c r="HPT1199" s="433"/>
      <c r="HPU1199" s="433"/>
      <c r="HPV1199" s="433"/>
      <c r="HPW1199" s="433"/>
      <c r="HPX1199" s="433"/>
      <c r="HPY1199" s="433"/>
      <c r="HPZ1199" s="433"/>
      <c r="HQA1199" s="433"/>
      <c r="HQB1199" s="433"/>
      <c r="HQC1199" s="433"/>
      <c r="HQD1199" s="433"/>
      <c r="HQE1199" s="433"/>
      <c r="HQF1199" s="433"/>
      <c r="HQG1199" s="433"/>
      <c r="HQH1199" s="433"/>
      <c r="HQI1199" s="433"/>
      <c r="HQJ1199" s="433"/>
      <c r="HQK1199" s="433"/>
      <c r="HQL1199" s="433"/>
      <c r="HQM1199" s="433"/>
      <c r="HQN1199" s="433"/>
      <c r="HQO1199" s="433"/>
      <c r="HQP1199" s="433"/>
      <c r="HQQ1199" s="433"/>
      <c r="HQR1199" s="433"/>
      <c r="HQS1199" s="433"/>
      <c r="HQT1199" s="433"/>
      <c r="HQU1199" s="433"/>
      <c r="HQV1199" s="433"/>
      <c r="HQW1199" s="433"/>
      <c r="HQX1199" s="433"/>
      <c r="HQY1199" s="433"/>
      <c r="HQZ1199" s="433"/>
      <c r="HRA1199" s="433"/>
      <c r="HRB1199" s="433"/>
      <c r="HRC1199" s="433"/>
      <c r="HRD1199" s="433"/>
      <c r="HRE1199" s="433"/>
      <c r="HRF1199" s="433"/>
      <c r="HRG1199" s="433"/>
      <c r="HRH1199" s="433"/>
      <c r="HRI1199" s="433"/>
      <c r="HRJ1199" s="433"/>
      <c r="HRK1199" s="433"/>
      <c r="HRL1199" s="433"/>
      <c r="HRM1199" s="433"/>
      <c r="HRN1199" s="433"/>
      <c r="HRO1199" s="433"/>
      <c r="HRP1199" s="433"/>
      <c r="HRQ1199" s="433"/>
      <c r="HRR1199" s="433"/>
      <c r="HRS1199" s="433"/>
      <c r="HRT1199" s="433"/>
      <c r="HRU1199" s="433"/>
      <c r="HRV1199" s="433"/>
      <c r="HRW1199" s="433"/>
      <c r="HRX1199" s="433"/>
      <c r="HRY1199" s="433"/>
      <c r="HRZ1199" s="433"/>
      <c r="HSA1199" s="433"/>
      <c r="HSB1199" s="433"/>
      <c r="HSC1199" s="433"/>
      <c r="HSD1199" s="433"/>
      <c r="HSE1199" s="433"/>
      <c r="HSF1199" s="433"/>
      <c r="HSG1199" s="433"/>
      <c r="HSH1199" s="433"/>
      <c r="HSI1199" s="433"/>
      <c r="HSJ1199" s="433"/>
      <c r="HSK1199" s="433"/>
      <c r="HSL1199" s="433"/>
      <c r="HSM1199" s="433"/>
      <c r="HSN1199" s="433"/>
      <c r="HSO1199" s="433"/>
      <c r="HSP1199" s="433"/>
      <c r="HSQ1199" s="433"/>
      <c r="HSR1199" s="433"/>
      <c r="HSS1199" s="433"/>
      <c r="HST1199" s="433"/>
      <c r="HSU1199" s="433"/>
      <c r="HSV1199" s="433"/>
      <c r="HSW1199" s="433"/>
      <c r="HSX1199" s="433"/>
      <c r="HSY1199" s="433"/>
      <c r="HSZ1199" s="433"/>
      <c r="HTA1199" s="433"/>
      <c r="HTB1199" s="433"/>
      <c r="HTC1199" s="433"/>
      <c r="HTD1199" s="433"/>
      <c r="HTE1199" s="433"/>
      <c r="HTF1199" s="433"/>
      <c r="HTG1199" s="433"/>
      <c r="HTH1199" s="433"/>
      <c r="HTI1199" s="433"/>
      <c r="HTJ1199" s="433"/>
      <c r="HTK1199" s="433"/>
      <c r="HTL1199" s="433"/>
      <c r="HTM1199" s="433"/>
      <c r="HTN1199" s="433"/>
      <c r="HTO1199" s="433"/>
      <c r="HTP1199" s="433"/>
      <c r="HTQ1199" s="433"/>
      <c r="HTR1199" s="433"/>
      <c r="HTS1199" s="433"/>
      <c r="HTT1199" s="433"/>
      <c r="HTU1199" s="433"/>
      <c r="HTV1199" s="433"/>
      <c r="HTW1199" s="433"/>
      <c r="HTX1199" s="433"/>
      <c r="HTY1199" s="433"/>
      <c r="HTZ1199" s="433"/>
      <c r="HUA1199" s="433"/>
      <c r="HUB1199" s="433"/>
      <c r="HUC1199" s="433"/>
      <c r="HUD1199" s="433"/>
      <c r="HUE1199" s="433"/>
      <c r="HUF1199" s="433"/>
      <c r="HUG1199" s="433"/>
      <c r="HUH1199" s="433"/>
      <c r="HUI1199" s="433"/>
      <c r="HUJ1199" s="433"/>
      <c r="HUK1199" s="433"/>
      <c r="HUL1199" s="433"/>
      <c r="HUM1199" s="433"/>
      <c r="HUN1199" s="433"/>
      <c r="HUO1199" s="433"/>
      <c r="HUP1199" s="433"/>
      <c r="HUQ1199" s="433"/>
      <c r="HUR1199" s="433"/>
      <c r="HUS1199" s="433"/>
      <c r="HUT1199" s="433"/>
      <c r="HUU1199" s="433"/>
      <c r="HUV1199" s="433"/>
      <c r="HUW1199" s="433"/>
      <c r="HUX1199" s="433"/>
      <c r="HUY1199" s="433"/>
      <c r="HUZ1199" s="433"/>
      <c r="HVA1199" s="433"/>
      <c r="HVB1199" s="433"/>
      <c r="HVC1199" s="433"/>
      <c r="HVD1199" s="433"/>
      <c r="HVE1199" s="433"/>
      <c r="HVF1199" s="433"/>
      <c r="HVG1199" s="433"/>
      <c r="HVH1199" s="433"/>
      <c r="HVI1199" s="433"/>
      <c r="HVJ1199" s="433"/>
      <c r="HVK1199" s="433"/>
      <c r="HVL1199" s="433"/>
      <c r="HVM1199" s="433"/>
      <c r="HVN1199" s="433"/>
      <c r="HVO1199" s="433"/>
      <c r="HVP1199" s="433"/>
      <c r="HVQ1199" s="433"/>
      <c r="HVR1199" s="433"/>
      <c r="HVS1199" s="433"/>
      <c r="HVT1199" s="433"/>
      <c r="HVU1199" s="433"/>
      <c r="HVV1199" s="433"/>
      <c r="HVW1199" s="433"/>
      <c r="HVX1199" s="433"/>
      <c r="HVY1199" s="433"/>
      <c r="HVZ1199" s="433"/>
      <c r="HWA1199" s="433"/>
      <c r="HWB1199" s="433"/>
      <c r="HWC1199" s="433"/>
      <c r="HWD1199" s="433"/>
      <c r="HWE1199" s="433"/>
      <c r="HWF1199" s="433"/>
      <c r="HWG1199" s="433"/>
      <c r="HWH1199" s="433"/>
      <c r="HWI1199" s="433"/>
      <c r="HWJ1199" s="433"/>
      <c r="HWK1199" s="433"/>
      <c r="HWL1199" s="433"/>
      <c r="HWM1199" s="433"/>
      <c r="HWN1199" s="433"/>
      <c r="HWO1199" s="433"/>
      <c r="HWP1199" s="433"/>
      <c r="HWQ1199" s="433"/>
      <c r="HWR1199" s="433"/>
      <c r="HWS1199" s="433"/>
      <c r="HWT1199" s="433"/>
      <c r="HWU1199" s="433"/>
      <c r="HWV1199" s="433"/>
      <c r="HWW1199" s="433"/>
      <c r="HWX1199" s="433"/>
      <c r="HWY1199" s="433"/>
      <c r="HWZ1199" s="433"/>
      <c r="HXA1199" s="433"/>
      <c r="HXB1199" s="433"/>
      <c r="HXC1199" s="433"/>
      <c r="HXD1199" s="433"/>
      <c r="HXE1199" s="433"/>
      <c r="HXF1199" s="433"/>
      <c r="HXG1199" s="433"/>
      <c r="HXH1199" s="433"/>
      <c r="HXI1199" s="433"/>
      <c r="HXJ1199" s="433"/>
      <c r="HXK1199" s="433"/>
      <c r="HXL1199" s="433"/>
      <c r="HXM1199" s="433"/>
      <c r="HXN1199" s="433"/>
      <c r="HXO1199" s="433"/>
      <c r="HXP1199" s="433"/>
      <c r="HXQ1199" s="433"/>
      <c r="HXR1199" s="433"/>
      <c r="HXS1199" s="433"/>
      <c r="HXT1199" s="433"/>
      <c r="HXU1199" s="433"/>
      <c r="HXV1199" s="433"/>
      <c r="HXW1199" s="433"/>
      <c r="HXX1199" s="433"/>
      <c r="HXY1199" s="433"/>
      <c r="HXZ1199" s="433"/>
      <c r="HYA1199" s="433"/>
      <c r="HYB1199" s="433"/>
      <c r="HYC1199" s="433"/>
      <c r="HYD1199" s="433"/>
      <c r="HYE1199" s="433"/>
      <c r="HYF1199" s="433"/>
      <c r="HYG1199" s="433"/>
      <c r="HYH1199" s="433"/>
      <c r="HYI1199" s="433"/>
      <c r="HYJ1199" s="433"/>
      <c r="HYK1199" s="433"/>
      <c r="HYL1199" s="433"/>
      <c r="HYM1199" s="433"/>
      <c r="HYN1199" s="433"/>
      <c r="HYO1199" s="433"/>
      <c r="HYP1199" s="433"/>
      <c r="HYQ1199" s="433"/>
      <c r="HYR1199" s="433"/>
      <c r="HYS1199" s="433"/>
      <c r="HYT1199" s="433"/>
      <c r="HYU1199" s="433"/>
      <c r="HYV1199" s="433"/>
      <c r="HYW1199" s="433"/>
      <c r="HYX1199" s="433"/>
      <c r="HYY1199" s="433"/>
      <c r="HYZ1199" s="433"/>
      <c r="HZA1199" s="433"/>
      <c r="HZB1199" s="433"/>
      <c r="HZC1199" s="433"/>
      <c r="HZD1199" s="433"/>
      <c r="HZE1199" s="433"/>
      <c r="HZF1199" s="433"/>
      <c r="HZG1199" s="433"/>
      <c r="HZH1199" s="433"/>
      <c r="HZI1199" s="433"/>
      <c r="HZJ1199" s="433"/>
      <c r="HZK1199" s="433"/>
      <c r="HZL1199" s="433"/>
      <c r="HZM1199" s="433"/>
      <c r="HZN1199" s="433"/>
      <c r="HZO1199" s="433"/>
      <c r="HZP1199" s="433"/>
      <c r="HZQ1199" s="433"/>
      <c r="HZR1199" s="433"/>
      <c r="HZS1199" s="433"/>
      <c r="HZT1199" s="433"/>
      <c r="HZU1199" s="433"/>
      <c r="HZV1199" s="433"/>
      <c r="HZW1199" s="433"/>
      <c r="HZX1199" s="433"/>
      <c r="HZY1199" s="433"/>
      <c r="HZZ1199" s="433"/>
      <c r="IAA1199" s="433"/>
      <c r="IAB1199" s="433"/>
      <c r="IAC1199" s="433"/>
      <c r="IAD1199" s="433"/>
      <c r="IAE1199" s="433"/>
      <c r="IAF1199" s="433"/>
      <c r="IAG1199" s="433"/>
      <c r="IAH1199" s="433"/>
      <c r="IAI1199" s="433"/>
      <c r="IAJ1199" s="433"/>
      <c r="IAK1199" s="433"/>
      <c r="IAL1199" s="433"/>
      <c r="IAM1199" s="433"/>
      <c r="IAN1199" s="433"/>
      <c r="IAO1199" s="433"/>
      <c r="IAP1199" s="433"/>
      <c r="IAQ1199" s="433"/>
      <c r="IAR1199" s="433"/>
      <c r="IAS1199" s="433"/>
      <c r="IAT1199" s="433"/>
      <c r="IAU1199" s="433"/>
      <c r="IAV1199" s="433"/>
      <c r="IAW1199" s="433"/>
      <c r="IAX1199" s="433"/>
      <c r="IAY1199" s="433"/>
      <c r="IAZ1199" s="433"/>
      <c r="IBA1199" s="433"/>
      <c r="IBB1199" s="433"/>
      <c r="IBC1199" s="433"/>
      <c r="IBD1199" s="433"/>
      <c r="IBE1199" s="433"/>
      <c r="IBF1199" s="433"/>
      <c r="IBG1199" s="433"/>
      <c r="IBH1199" s="433"/>
      <c r="IBI1199" s="433"/>
      <c r="IBJ1199" s="433"/>
      <c r="IBK1199" s="433"/>
      <c r="IBL1199" s="433"/>
      <c r="IBM1199" s="433"/>
      <c r="IBN1199" s="433"/>
      <c r="IBO1199" s="433"/>
      <c r="IBP1199" s="433"/>
      <c r="IBQ1199" s="433"/>
      <c r="IBR1199" s="433"/>
      <c r="IBS1199" s="433"/>
      <c r="IBT1199" s="433"/>
      <c r="IBU1199" s="433"/>
      <c r="IBV1199" s="433"/>
      <c r="IBW1199" s="433"/>
      <c r="IBX1199" s="433"/>
      <c r="IBY1199" s="433"/>
      <c r="IBZ1199" s="433"/>
      <c r="ICA1199" s="433"/>
      <c r="ICB1199" s="433"/>
      <c r="ICC1199" s="433"/>
      <c r="ICD1199" s="433"/>
      <c r="ICE1199" s="433"/>
      <c r="ICF1199" s="433"/>
      <c r="ICG1199" s="433"/>
      <c r="ICH1199" s="433"/>
      <c r="ICI1199" s="433"/>
      <c r="ICJ1199" s="433"/>
      <c r="ICK1199" s="433"/>
      <c r="ICL1199" s="433"/>
      <c r="ICM1199" s="433"/>
      <c r="ICN1199" s="433"/>
      <c r="ICO1199" s="433"/>
      <c r="ICP1199" s="433"/>
      <c r="ICQ1199" s="433"/>
      <c r="ICR1199" s="433"/>
      <c r="ICS1199" s="433"/>
      <c r="ICT1199" s="433"/>
      <c r="ICU1199" s="433"/>
      <c r="ICV1199" s="433"/>
      <c r="ICW1199" s="433"/>
      <c r="ICX1199" s="433"/>
      <c r="ICY1199" s="433"/>
      <c r="ICZ1199" s="433"/>
      <c r="IDA1199" s="433"/>
      <c r="IDB1199" s="433"/>
      <c r="IDC1199" s="433"/>
      <c r="IDD1199" s="433"/>
      <c r="IDE1199" s="433"/>
      <c r="IDF1199" s="433"/>
      <c r="IDG1199" s="433"/>
      <c r="IDH1199" s="433"/>
      <c r="IDI1199" s="433"/>
      <c r="IDJ1199" s="433"/>
      <c r="IDK1199" s="433"/>
      <c r="IDL1199" s="433"/>
      <c r="IDM1199" s="433"/>
      <c r="IDN1199" s="433"/>
      <c r="IDO1199" s="433"/>
      <c r="IDP1199" s="433"/>
      <c r="IDQ1199" s="433"/>
      <c r="IDR1199" s="433"/>
      <c r="IDS1199" s="433"/>
      <c r="IDT1199" s="433"/>
      <c r="IDU1199" s="433"/>
      <c r="IDV1199" s="433"/>
      <c r="IDW1199" s="433"/>
      <c r="IDX1199" s="433"/>
      <c r="IDY1199" s="433"/>
      <c r="IDZ1199" s="433"/>
      <c r="IEA1199" s="433"/>
      <c r="IEB1199" s="433"/>
      <c r="IEC1199" s="433"/>
      <c r="IED1199" s="433"/>
      <c r="IEE1199" s="433"/>
      <c r="IEF1199" s="433"/>
      <c r="IEG1199" s="433"/>
      <c r="IEH1199" s="433"/>
      <c r="IEI1199" s="433"/>
      <c r="IEJ1199" s="433"/>
      <c r="IEK1199" s="433"/>
      <c r="IEL1199" s="433"/>
      <c r="IEM1199" s="433"/>
      <c r="IEN1199" s="433"/>
      <c r="IEO1199" s="433"/>
      <c r="IEP1199" s="433"/>
      <c r="IEQ1199" s="433"/>
      <c r="IER1199" s="433"/>
      <c r="IES1199" s="433"/>
      <c r="IET1199" s="433"/>
      <c r="IEU1199" s="433"/>
      <c r="IEV1199" s="433"/>
      <c r="IEW1199" s="433"/>
      <c r="IEX1199" s="433"/>
      <c r="IEY1199" s="433"/>
      <c r="IEZ1199" s="433"/>
      <c r="IFA1199" s="433"/>
      <c r="IFB1199" s="433"/>
      <c r="IFC1199" s="433"/>
      <c r="IFD1199" s="433"/>
      <c r="IFE1199" s="433"/>
      <c r="IFF1199" s="433"/>
      <c r="IFG1199" s="433"/>
      <c r="IFH1199" s="433"/>
      <c r="IFI1199" s="433"/>
      <c r="IFJ1199" s="433"/>
      <c r="IFK1199" s="433"/>
      <c r="IFL1199" s="433"/>
      <c r="IFM1199" s="433"/>
      <c r="IFN1199" s="433"/>
      <c r="IFO1199" s="433"/>
      <c r="IFP1199" s="433"/>
      <c r="IFQ1199" s="433"/>
      <c r="IFR1199" s="433"/>
      <c r="IFS1199" s="433"/>
      <c r="IFT1199" s="433"/>
      <c r="IFU1199" s="433"/>
      <c r="IFV1199" s="433"/>
      <c r="IFW1199" s="433"/>
      <c r="IFX1199" s="433"/>
      <c r="IFY1199" s="433"/>
      <c r="IFZ1199" s="433"/>
      <c r="IGA1199" s="433"/>
      <c r="IGB1199" s="433"/>
      <c r="IGC1199" s="433"/>
      <c r="IGD1199" s="433"/>
      <c r="IGE1199" s="433"/>
      <c r="IGF1199" s="433"/>
      <c r="IGG1199" s="433"/>
      <c r="IGH1199" s="433"/>
      <c r="IGI1199" s="433"/>
      <c r="IGJ1199" s="433"/>
      <c r="IGK1199" s="433"/>
      <c r="IGL1199" s="433"/>
      <c r="IGM1199" s="433"/>
      <c r="IGN1199" s="433"/>
      <c r="IGO1199" s="433"/>
      <c r="IGP1199" s="433"/>
      <c r="IGQ1199" s="433"/>
      <c r="IGR1199" s="433"/>
      <c r="IGS1199" s="433"/>
      <c r="IGT1199" s="433"/>
      <c r="IGU1199" s="433"/>
      <c r="IGV1199" s="433"/>
      <c r="IGW1199" s="433"/>
      <c r="IGX1199" s="433"/>
      <c r="IGY1199" s="433"/>
      <c r="IGZ1199" s="433"/>
      <c r="IHA1199" s="433"/>
      <c r="IHB1199" s="433"/>
      <c r="IHC1199" s="433"/>
      <c r="IHD1199" s="433"/>
      <c r="IHE1199" s="433"/>
      <c r="IHF1199" s="433"/>
      <c r="IHG1199" s="433"/>
      <c r="IHH1199" s="433"/>
      <c r="IHI1199" s="433"/>
      <c r="IHJ1199" s="433"/>
      <c r="IHK1199" s="433"/>
      <c r="IHL1199" s="433"/>
      <c r="IHM1199" s="433"/>
      <c r="IHN1199" s="433"/>
      <c r="IHO1199" s="433"/>
      <c r="IHP1199" s="433"/>
      <c r="IHQ1199" s="433"/>
      <c r="IHR1199" s="433"/>
      <c r="IHS1199" s="433"/>
      <c r="IHT1199" s="433"/>
      <c r="IHU1199" s="433"/>
      <c r="IHV1199" s="433"/>
      <c r="IHW1199" s="433"/>
      <c r="IHX1199" s="433"/>
      <c r="IHY1199" s="433"/>
      <c r="IHZ1199" s="433"/>
      <c r="IIA1199" s="433"/>
      <c r="IIB1199" s="433"/>
      <c r="IIC1199" s="433"/>
      <c r="IID1199" s="433"/>
      <c r="IIE1199" s="433"/>
      <c r="IIF1199" s="433"/>
      <c r="IIG1199" s="433"/>
      <c r="IIH1199" s="433"/>
      <c r="III1199" s="433"/>
      <c r="IIJ1199" s="433"/>
      <c r="IIK1199" s="433"/>
      <c r="IIL1199" s="433"/>
      <c r="IIM1199" s="433"/>
      <c r="IIN1199" s="433"/>
      <c r="IIO1199" s="433"/>
      <c r="IIP1199" s="433"/>
      <c r="IIQ1199" s="433"/>
      <c r="IIR1199" s="433"/>
      <c r="IIS1199" s="433"/>
      <c r="IIT1199" s="433"/>
      <c r="IIU1199" s="433"/>
      <c r="IIV1199" s="433"/>
      <c r="IIW1199" s="433"/>
      <c r="IIX1199" s="433"/>
      <c r="IIY1199" s="433"/>
      <c r="IIZ1199" s="433"/>
      <c r="IJA1199" s="433"/>
      <c r="IJB1199" s="433"/>
      <c r="IJC1199" s="433"/>
      <c r="IJD1199" s="433"/>
      <c r="IJE1199" s="433"/>
      <c r="IJF1199" s="433"/>
      <c r="IJG1199" s="433"/>
      <c r="IJH1199" s="433"/>
      <c r="IJI1199" s="433"/>
      <c r="IJJ1199" s="433"/>
      <c r="IJK1199" s="433"/>
      <c r="IJL1199" s="433"/>
      <c r="IJM1199" s="433"/>
      <c r="IJN1199" s="433"/>
      <c r="IJO1199" s="433"/>
      <c r="IJP1199" s="433"/>
      <c r="IJQ1199" s="433"/>
      <c r="IJR1199" s="433"/>
      <c r="IJS1199" s="433"/>
      <c r="IJT1199" s="433"/>
      <c r="IJU1199" s="433"/>
      <c r="IJV1199" s="433"/>
      <c r="IJW1199" s="433"/>
      <c r="IJX1199" s="433"/>
      <c r="IJY1199" s="433"/>
      <c r="IJZ1199" s="433"/>
      <c r="IKA1199" s="433"/>
      <c r="IKB1199" s="433"/>
      <c r="IKC1199" s="433"/>
      <c r="IKD1199" s="433"/>
      <c r="IKE1199" s="433"/>
      <c r="IKF1199" s="433"/>
      <c r="IKG1199" s="433"/>
      <c r="IKH1199" s="433"/>
      <c r="IKI1199" s="433"/>
      <c r="IKJ1199" s="433"/>
      <c r="IKK1199" s="433"/>
      <c r="IKL1199" s="433"/>
      <c r="IKM1199" s="433"/>
      <c r="IKN1199" s="433"/>
      <c r="IKO1199" s="433"/>
      <c r="IKP1199" s="433"/>
      <c r="IKQ1199" s="433"/>
      <c r="IKR1199" s="433"/>
      <c r="IKS1199" s="433"/>
      <c r="IKT1199" s="433"/>
      <c r="IKU1199" s="433"/>
      <c r="IKV1199" s="433"/>
      <c r="IKW1199" s="433"/>
      <c r="IKX1199" s="433"/>
      <c r="IKY1199" s="433"/>
      <c r="IKZ1199" s="433"/>
      <c r="ILA1199" s="433"/>
      <c r="ILB1199" s="433"/>
      <c r="ILC1199" s="433"/>
      <c r="ILD1199" s="433"/>
      <c r="ILE1199" s="433"/>
      <c r="ILF1199" s="433"/>
      <c r="ILG1199" s="433"/>
      <c r="ILH1199" s="433"/>
      <c r="ILI1199" s="433"/>
      <c r="ILJ1199" s="433"/>
      <c r="ILK1199" s="433"/>
      <c r="ILL1199" s="433"/>
      <c r="ILM1199" s="433"/>
      <c r="ILN1199" s="433"/>
      <c r="ILO1199" s="433"/>
      <c r="ILP1199" s="433"/>
      <c r="ILQ1199" s="433"/>
      <c r="ILR1199" s="433"/>
      <c r="ILS1199" s="433"/>
      <c r="ILT1199" s="433"/>
      <c r="ILU1199" s="433"/>
      <c r="ILV1199" s="433"/>
      <c r="ILW1199" s="433"/>
      <c r="ILX1199" s="433"/>
      <c r="ILY1199" s="433"/>
      <c r="ILZ1199" s="433"/>
      <c r="IMA1199" s="433"/>
      <c r="IMB1199" s="433"/>
      <c r="IMC1199" s="433"/>
      <c r="IMD1199" s="433"/>
      <c r="IME1199" s="433"/>
      <c r="IMF1199" s="433"/>
      <c r="IMG1199" s="433"/>
      <c r="IMH1199" s="433"/>
      <c r="IMI1199" s="433"/>
      <c r="IMJ1199" s="433"/>
      <c r="IMK1199" s="433"/>
      <c r="IML1199" s="433"/>
      <c r="IMM1199" s="433"/>
      <c r="IMN1199" s="433"/>
      <c r="IMO1199" s="433"/>
      <c r="IMP1199" s="433"/>
      <c r="IMQ1199" s="433"/>
      <c r="IMR1199" s="433"/>
      <c r="IMS1199" s="433"/>
      <c r="IMT1199" s="433"/>
      <c r="IMU1199" s="433"/>
      <c r="IMV1199" s="433"/>
      <c r="IMW1199" s="433"/>
      <c r="IMX1199" s="433"/>
      <c r="IMY1199" s="433"/>
      <c r="IMZ1199" s="433"/>
      <c r="INA1199" s="433"/>
      <c r="INB1199" s="433"/>
      <c r="INC1199" s="433"/>
      <c r="IND1199" s="433"/>
      <c r="INE1199" s="433"/>
      <c r="INF1199" s="433"/>
      <c r="ING1199" s="433"/>
      <c r="INH1199" s="433"/>
      <c r="INI1199" s="433"/>
      <c r="INJ1199" s="433"/>
      <c r="INK1199" s="433"/>
      <c r="INL1199" s="433"/>
      <c r="INM1199" s="433"/>
      <c r="INN1199" s="433"/>
      <c r="INO1199" s="433"/>
      <c r="INP1199" s="433"/>
      <c r="INQ1199" s="433"/>
      <c r="INR1199" s="433"/>
      <c r="INS1199" s="433"/>
      <c r="INT1199" s="433"/>
      <c r="INU1199" s="433"/>
      <c r="INV1199" s="433"/>
      <c r="INW1199" s="433"/>
      <c r="INX1199" s="433"/>
      <c r="INY1199" s="433"/>
      <c r="INZ1199" s="433"/>
      <c r="IOA1199" s="433"/>
      <c r="IOB1199" s="433"/>
      <c r="IOC1199" s="433"/>
      <c r="IOD1199" s="433"/>
      <c r="IOE1199" s="433"/>
      <c r="IOF1199" s="433"/>
      <c r="IOG1199" s="433"/>
      <c r="IOH1199" s="433"/>
      <c r="IOI1199" s="433"/>
      <c r="IOJ1199" s="433"/>
      <c r="IOK1199" s="433"/>
      <c r="IOL1199" s="433"/>
      <c r="IOM1199" s="433"/>
      <c r="ION1199" s="433"/>
      <c r="IOO1199" s="433"/>
      <c r="IOP1199" s="433"/>
      <c r="IOQ1199" s="433"/>
      <c r="IOR1199" s="433"/>
      <c r="IOS1199" s="433"/>
      <c r="IOT1199" s="433"/>
      <c r="IOU1199" s="433"/>
      <c r="IOV1199" s="433"/>
      <c r="IOW1199" s="433"/>
      <c r="IOX1199" s="433"/>
      <c r="IOY1199" s="433"/>
      <c r="IOZ1199" s="433"/>
      <c r="IPA1199" s="433"/>
      <c r="IPB1199" s="433"/>
      <c r="IPC1199" s="433"/>
      <c r="IPD1199" s="433"/>
      <c r="IPE1199" s="433"/>
      <c r="IPF1199" s="433"/>
      <c r="IPG1199" s="433"/>
      <c r="IPH1199" s="433"/>
      <c r="IPI1199" s="433"/>
      <c r="IPJ1199" s="433"/>
      <c r="IPK1199" s="433"/>
      <c r="IPL1199" s="433"/>
      <c r="IPM1199" s="433"/>
      <c r="IPN1199" s="433"/>
      <c r="IPO1199" s="433"/>
      <c r="IPP1199" s="433"/>
      <c r="IPQ1199" s="433"/>
      <c r="IPR1199" s="433"/>
      <c r="IPS1199" s="433"/>
      <c r="IPT1199" s="433"/>
      <c r="IPU1199" s="433"/>
      <c r="IPV1199" s="433"/>
      <c r="IPW1199" s="433"/>
      <c r="IPX1199" s="433"/>
      <c r="IPY1199" s="433"/>
      <c r="IPZ1199" s="433"/>
      <c r="IQA1199" s="433"/>
      <c r="IQB1199" s="433"/>
      <c r="IQC1199" s="433"/>
      <c r="IQD1199" s="433"/>
      <c r="IQE1199" s="433"/>
      <c r="IQF1199" s="433"/>
      <c r="IQG1199" s="433"/>
      <c r="IQH1199" s="433"/>
      <c r="IQI1199" s="433"/>
      <c r="IQJ1199" s="433"/>
      <c r="IQK1199" s="433"/>
      <c r="IQL1199" s="433"/>
      <c r="IQM1199" s="433"/>
      <c r="IQN1199" s="433"/>
      <c r="IQO1199" s="433"/>
      <c r="IQP1199" s="433"/>
      <c r="IQQ1199" s="433"/>
      <c r="IQR1199" s="433"/>
      <c r="IQS1199" s="433"/>
      <c r="IQT1199" s="433"/>
      <c r="IQU1199" s="433"/>
      <c r="IQV1199" s="433"/>
      <c r="IQW1199" s="433"/>
      <c r="IQX1199" s="433"/>
      <c r="IQY1199" s="433"/>
      <c r="IQZ1199" s="433"/>
      <c r="IRA1199" s="433"/>
      <c r="IRB1199" s="433"/>
      <c r="IRC1199" s="433"/>
      <c r="IRD1199" s="433"/>
      <c r="IRE1199" s="433"/>
      <c r="IRF1199" s="433"/>
      <c r="IRG1199" s="433"/>
      <c r="IRH1199" s="433"/>
      <c r="IRI1199" s="433"/>
      <c r="IRJ1199" s="433"/>
      <c r="IRK1199" s="433"/>
      <c r="IRL1199" s="433"/>
      <c r="IRM1199" s="433"/>
      <c r="IRN1199" s="433"/>
      <c r="IRO1199" s="433"/>
      <c r="IRP1199" s="433"/>
      <c r="IRQ1199" s="433"/>
      <c r="IRR1199" s="433"/>
      <c r="IRS1199" s="433"/>
      <c r="IRT1199" s="433"/>
      <c r="IRU1199" s="433"/>
      <c r="IRV1199" s="433"/>
      <c r="IRW1199" s="433"/>
      <c r="IRX1199" s="433"/>
      <c r="IRY1199" s="433"/>
      <c r="IRZ1199" s="433"/>
      <c r="ISA1199" s="433"/>
      <c r="ISB1199" s="433"/>
      <c r="ISC1199" s="433"/>
      <c r="ISD1199" s="433"/>
      <c r="ISE1199" s="433"/>
      <c r="ISF1199" s="433"/>
      <c r="ISG1199" s="433"/>
      <c r="ISH1199" s="433"/>
      <c r="ISI1199" s="433"/>
      <c r="ISJ1199" s="433"/>
      <c r="ISK1199" s="433"/>
      <c r="ISL1199" s="433"/>
      <c r="ISM1199" s="433"/>
      <c r="ISN1199" s="433"/>
      <c r="ISO1199" s="433"/>
      <c r="ISP1199" s="433"/>
      <c r="ISQ1199" s="433"/>
      <c r="ISR1199" s="433"/>
      <c r="ISS1199" s="433"/>
      <c r="IST1199" s="433"/>
      <c r="ISU1199" s="433"/>
      <c r="ISV1199" s="433"/>
      <c r="ISW1199" s="433"/>
      <c r="ISX1199" s="433"/>
      <c r="ISY1199" s="433"/>
      <c r="ISZ1199" s="433"/>
      <c r="ITA1199" s="433"/>
      <c r="ITB1199" s="433"/>
      <c r="ITC1199" s="433"/>
      <c r="ITD1199" s="433"/>
      <c r="ITE1199" s="433"/>
      <c r="ITF1199" s="433"/>
      <c r="ITG1199" s="433"/>
      <c r="ITH1199" s="433"/>
      <c r="ITI1199" s="433"/>
      <c r="ITJ1199" s="433"/>
      <c r="ITK1199" s="433"/>
      <c r="ITL1199" s="433"/>
      <c r="ITM1199" s="433"/>
      <c r="ITN1199" s="433"/>
      <c r="ITO1199" s="433"/>
      <c r="ITP1199" s="433"/>
      <c r="ITQ1199" s="433"/>
      <c r="ITR1199" s="433"/>
      <c r="ITS1199" s="433"/>
      <c r="ITT1199" s="433"/>
      <c r="ITU1199" s="433"/>
      <c r="ITV1199" s="433"/>
      <c r="ITW1199" s="433"/>
      <c r="ITX1199" s="433"/>
      <c r="ITY1199" s="433"/>
      <c r="ITZ1199" s="433"/>
      <c r="IUA1199" s="433"/>
      <c r="IUB1199" s="433"/>
      <c r="IUC1199" s="433"/>
      <c r="IUD1199" s="433"/>
      <c r="IUE1199" s="433"/>
      <c r="IUF1199" s="433"/>
      <c r="IUG1199" s="433"/>
      <c r="IUH1199" s="433"/>
      <c r="IUI1199" s="433"/>
      <c r="IUJ1199" s="433"/>
      <c r="IUK1199" s="433"/>
      <c r="IUL1199" s="433"/>
      <c r="IUM1199" s="433"/>
      <c r="IUN1199" s="433"/>
      <c r="IUO1199" s="433"/>
      <c r="IUP1199" s="433"/>
      <c r="IUQ1199" s="433"/>
      <c r="IUR1199" s="433"/>
      <c r="IUS1199" s="433"/>
      <c r="IUT1199" s="433"/>
      <c r="IUU1199" s="433"/>
      <c r="IUV1199" s="433"/>
      <c r="IUW1199" s="433"/>
      <c r="IUX1199" s="433"/>
      <c r="IUY1199" s="433"/>
      <c r="IUZ1199" s="433"/>
      <c r="IVA1199" s="433"/>
      <c r="IVB1199" s="433"/>
      <c r="IVC1199" s="433"/>
      <c r="IVD1199" s="433"/>
      <c r="IVE1199" s="433"/>
      <c r="IVF1199" s="433"/>
      <c r="IVG1199" s="433"/>
      <c r="IVH1199" s="433"/>
      <c r="IVI1199" s="433"/>
      <c r="IVJ1199" s="433"/>
      <c r="IVK1199" s="433"/>
      <c r="IVL1199" s="433"/>
      <c r="IVM1199" s="433"/>
      <c r="IVN1199" s="433"/>
      <c r="IVO1199" s="433"/>
      <c r="IVP1199" s="433"/>
      <c r="IVQ1199" s="433"/>
      <c r="IVR1199" s="433"/>
      <c r="IVS1199" s="433"/>
      <c r="IVT1199" s="433"/>
      <c r="IVU1199" s="433"/>
      <c r="IVV1199" s="433"/>
      <c r="IVW1199" s="433"/>
      <c r="IVX1199" s="433"/>
      <c r="IVY1199" s="433"/>
      <c r="IVZ1199" s="433"/>
      <c r="IWA1199" s="433"/>
      <c r="IWB1199" s="433"/>
      <c r="IWC1199" s="433"/>
      <c r="IWD1199" s="433"/>
      <c r="IWE1199" s="433"/>
      <c r="IWF1199" s="433"/>
      <c r="IWG1199" s="433"/>
      <c r="IWH1199" s="433"/>
      <c r="IWI1199" s="433"/>
      <c r="IWJ1199" s="433"/>
      <c r="IWK1199" s="433"/>
      <c r="IWL1199" s="433"/>
      <c r="IWM1199" s="433"/>
      <c r="IWN1199" s="433"/>
      <c r="IWO1199" s="433"/>
      <c r="IWP1199" s="433"/>
      <c r="IWQ1199" s="433"/>
      <c r="IWR1199" s="433"/>
      <c r="IWS1199" s="433"/>
      <c r="IWT1199" s="433"/>
      <c r="IWU1199" s="433"/>
      <c r="IWV1199" s="433"/>
      <c r="IWW1199" s="433"/>
      <c r="IWX1199" s="433"/>
      <c r="IWY1199" s="433"/>
      <c r="IWZ1199" s="433"/>
      <c r="IXA1199" s="433"/>
      <c r="IXB1199" s="433"/>
      <c r="IXC1199" s="433"/>
      <c r="IXD1199" s="433"/>
      <c r="IXE1199" s="433"/>
      <c r="IXF1199" s="433"/>
      <c r="IXG1199" s="433"/>
      <c r="IXH1199" s="433"/>
      <c r="IXI1199" s="433"/>
      <c r="IXJ1199" s="433"/>
      <c r="IXK1199" s="433"/>
      <c r="IXL1199" s="433"/>
      <c r="IXM1199" s="433"/>
      <c r="IXN1199" s="433"/>
      <c r="IXO1199" s="433"/>
      <c r="IXP1199" s="433"/>
      <c r="IXQ1199" s="433"/>
      <c r="IXR1199" s="433"/>
      <c r="IXS1199" s="433"/>
      <c r="IXT1199" s="433"/>
      <c r="IXU1199" s="433"/>
      <c r="IXV1199" s="433"/>
      <c r="IXW1199" s="433"/>
      <c r="IXX1199" s="433"/>
      <c r="IXY1199" s="433"/>
      <c r="IXZ1199" s="433"/>
      <c r="IYA1199" s="433"/>
      <c r="IYB1199" s="433"/>
      <c r="IYC1199" s="433"/>
      <c r="IYD1199" s="433"/>
      <c r="IYE1199" s="433"/>
      <c r="IYF1199" s="433"/>
      <c r="IYG1199" s="433"/>
      <c r="IYH1199" s="433"/>
      <c r="IYI1199" s="433"/>
      <c r="IYJ1199" s="433"/>
      <c r="IYK1199" s="433"/>
      <c r="IYL1199" s="433"/>
      <c r="IYM1199" s="433"/>
      <c r="IYN1199" s="433"/>
      <c r="IYO1199" s="433"/>
      <c r="IYP1199" s="433"/>
      <c r="IYQ1199" s="433"/>
      <c r="IYR1199" s="433"/>
      <c r="IYS1199" s="433"/>
      <c r="IYT1199" s="433"/>
      <c r="IYU1199" s="433"/>
      <c r="IYV1199" s="433"/>
      <c r="IYW1199" s="433"/>
      <c r="IYX1199" s="433"/>
      <c r="IYY1199" s="433"/>
      <c r="IYZ1199" s="433"/>
      <c r="IZA1199" s="433"/>
      <c r="IZB1199" s="433"/>
      <c r="IZC1199" s="433"/>
      <c r="IZD1199" s="433"/>
      <c r="IZE1199" s="433"/>
      <c r="IZF1199" s="433"/>
      <c r="IZG1199" s="433"/>
      <c r="IZH1199" s="433"/>
      <c r="IZI1199" s="433"/>
      <c r="IZJ1199" s="433"/>
      <c r="IZK1199" s="433"/>
      <c r="IZL1199" s="433"/>
      <c r="IZM1199" s="433"/>
      <c r="IZN1199" s="433"/>
      <c r="IZO1199" s="433"/>
      <c r="IZP1199" s="433"/>
      <c r="IZQ1199" s="433"/>
      <c r="IZR1199" s="433"/>
      <c r="IZS1199" s="433"/>
      <c r="IZT1199" s="433"/>
      <c r="IZU1199" s="433"/>
      <c r="IZV1199" s="433"/>
      <c r="IZW1199" s="433"/>
      <c r="IZX1199" s="433"/>
      <c r="IZY1199" s="433"/>
      <c r="IZZ1199" s="433"/>
      <c r="JAA1199" s="433"/>
      <c r="JAB1199" s="433"/>
      <c r="JAC1199" s="433"/>
      <c r="JAD1199" s="433"/>
      <c r="JAE1199" s="433"/>
      <c r="JAF1199" s="433"/>
      <c r="JAG1199" s="433"/>
      <c r="JAH1199" s="433"/>
      <c r="JAI1199" s="433"/>
      <c r="JAJ1199" s="433"/>
      <c r="JAK1199" s="433"/>
      <c r="JAL1199" s="433"/>
      <c r="JAM1199" s="433"/>
      <c r="JAN1199" s="433"/>
      <c r="JAO1199" s="433"/>
      <c r="JAP1199" s="433"/>
      <c r="JAQ1199" s="433"/>
      <c r="JAR1199" s="433"/>
      <c r="JAS1199" s="433"/>
      <c r="JAT1199" s="433"/>
      <c r="JAU1199" s="433"/>
      <c r="JAV1199" s="433"/>
      <c r="JAW1199" s="433"/>
      <c r="JAX1199" s="433"/>
      <c r="JAY1199" s="433"/>
      <c r="JAZ1199" s="433"/>
      <c r="JBA1199" s="433"/>
      <c r="JBB1199" s="433"/>
      <c r="JBC1199" s="433"/>
      <c r="JBD1199" s="433"/>
      <c r="JBE1199" s="433"/>
      <c r="JBF1199" s="433"/>
      <c r="JBG1199" s="433"/>
      <c r="JBH1199" s="433"/>
      <c r="JBI1199" s="433"/>
      <c r="JBJ1199" s="433"/>
      <c r="JBK1199" s="433"/>
      <c r="JBL1199" s="433"/>
      <c r="JBM1199" s="433"/>
      <c r="JBN1199" s="433"/>
      <c r="JBO1199" s="433"/>
      <c r="JBP1199" s="433"/>
      <c r="JBQ1199" s="433"/>
      <c r="JBR1199" s="433"/>
      <c r="JBS1199" s="433"/>
      <c r="JBT1199" s="433"/>
      <c r="JBU1199" s="433"/>
      <c r="JBV1199" s="433"/>
      <c r="JBW1199" s="433"/>
      <c r="JBX1199" s="433"/>
      <c r="JBY1199" s="433"/>
      <c r="JBZ1199" s="433"/>
      <c r="JCA1199" s="433"/>
      <c r="JCB1199" s="433"/>
      <c r="JCC1199" s="433"/>
      <c r="JCD1199" s="433"/>
      <c r="JCE1199" s="433"/>
      <c r="JCF1199" s="433"/>
      <c r="JCG1199" s="433"/>
      <c r="JCH1199" s="433"/>
      <c r="JCI1199" s="433"/>
      <c r="JCJ1199" s="433"/>
      <c r="JCK1199" s="433"/>
      <c r="JCL1199" s="433"/>
      <c r="JCM1199" s="433"/>
      <c r="JCN1199" s="433"/>
      <c r="JCO1199" s="433"/>
      <c r="JCP1199" s="433"/>
      <c r="JCQ1199" s="433"/>
      <c r="JCR1199" s="433"/>
      <c r="JCS1199" s="433"/>
      <c r="JCT1199" s="433"/>
      <c r="JCU1199" s="433"/>
      <c r="JCV1199" s="433"/>
      <c r="JCW1199" s="433"/>
      <c r="JCX1199" s="433"/>
      <c r="JCY1199" s="433"/>
      <c r="JCZ1199" s="433"/>
      <c r="JDA1199" s="433"/>
      <c r="JDB1199" s="433"/>
      <c r="JDC1199" s="433"/>
      <c r="JDD1199" s="433"/>
      <c r="JDE1199" s="433"/>
      <c r="JDF1199" s="433"/>
      <c r="JDG1199" s="433"/>
      <c r="JDH1199" s="433"/>
      <c r="JDI1199" s="433"/>
      <c r="JDJ1199" s="433"/>
      <c r="JDK1199" s="433"/>
      <c r="JDL1199" s="433"/>
      <c r="JDM1199" s="433"/>
      <c r="JDN1199" s="433"/>
      <c r="JDO1199" s="433"/>
      <c r="JDP1199" s="433"/>
      <c r="JDQ1199" s="433"/>
      <c r="JDR1199" s="433"/>
      <c r="JDS1199" s="433"/>
      <c r="JDT1199" s="433"/>
      <c r="JDU1199" s="433"/>
      <c r="JDV1199" s="433"/>
      <c r="JDW1199" s="433"/>
      <c r="JDX1199" s="433"/>
      <c r="JDY1199" s="433"/>
      <c r="JDZ1199" s="433"/>
      <c r="JEA1199" s="433"/>
      <c r="JEB1199" s="433"/>
      <c r="JEC1199" s="433"/>
      <c r="JED1199" s="433"/>
      <c r="JEE1199" s="433"/>
      <c r="JEF1199" s="433"/>
      <c r="JEG1199" s="433"/>
      <c r="JEH1199" s="433"/>
      <c r="JEI1199" s="433"/>
      <c r="JEJ1199" s="433"/>
      <c r="JEK1199" s="433"/>
      <c r="JEL1199" s="433"/>
      <c r="JEM1199" s="433"/>
      <c r="JEN1199" s="433"/>
      <c r="JEO1199" s="433"/>
      <c r="JEP1199" s="433"/>
      <c r="JEQ1199" s="433"/>
      <c r="JER1199" s="433"/>
      <c r="JES1199" s="433"/>
      <c r="JET1199" s="433"/>
      <c r="JEU1199" s="433"/>
      <c r="JEV1199" s="433"/>
      <c r="JEW1199" s="433"/>
      <c r="JEX1199" s="433"/>
      <c r="JEY1199" s="433"/>
      <c r="JEZ1199" s="433"/>
      <c r="JFA1199" s="433"/>
      <c r="JFB1199" s="433"/>
      <c r="JFC1199" s="433"/>
      <c r="JFD1199" s="433"/>
      <c r="JFE1199" s="433"/>
      <c r="JFF1199" s="433"/>
      <c r="JFG1199" s="433"/>
      <c r="JFH1199" s="433"/>
      <c r="JFI1199" s="433"/>
      <c r="JFJ1199" s="433"/>
      <c r="JFK1199" s="433"/>
      <c r="JFL1199" s="433"/>
      <c r="JFM1199" s="433"/>
      <c r="JFN1199" s="433"/>
      <c r="JFO1199" s="433"/>
      <c r="JFP1199" s="433"/>
      <c r="JFQ1199" s="433"/>
      <c r="JFR1199" s="433"/>
      <c r="JFS1199" s="433"/>
      <c r="JFT1199" s="433"/>
      <c r="JFU1199" s="433"/>
      <c r="JFV1199" s="433"/>
      <c r="JFW1199" s="433"/>
      <c r="JFX1199" s="433"/>
      <c r="JFY1199" s="433"/>
      <c r="JFZ1199" s="433"/>
      <c r="JGA1199" s="433"/>
      <c r="JGB1199" s="433"/>
      <c r="JGC1199" s="433"/>
      <c r="JGD1199" s="433"/>
      <c r="JGE1199" s="433"/>
      <c r="JGF1199" s="433"/>
      <c r="JGG1199" s="433"/>
      <c r="JGH1199" s="433"/>
      <c r="JGI1199" s="433"/>
      <c r="JGJ1199" s="433"/>
      <c r="JGK1199" s="433"/>
      <c r="JGL1199" s="433"/>
      <c r="JGM1199" s="433"/>
      <c r="JGN1199" s="433"/>
      <c r="JGO1199" s="433"/>
      <c r="JGP1199" s="433"/>
      <c r="JGQ1199" s="433"/>
      <c r="JGR1199" s="433"/>
      <c r="JGS1199" s="433"/>
      <c r="JGT1199" s="433"/>
      <c r="JGU1199" s="433"/>
      <c r="JGV1199" s="433"/>
      <c r="JGW1199" s="433"/>
      <c r="JGX1199" s="433"/>
      <c r="JGY1199" s="433"/>
      <c r="JGZ1199" s="433"/>
      <c r="JHA1199" s="433"/>
      <c r="JHB1199" s="433"/>
      <c r="JHC1199" s="433"/>
      <c r="JHD1199" s="433"/>
      <c r="JHE1199" s="433"/>
      <c r="JHF1199" s="433"/>
      <c r="JHG1199" s="433"/>
      <c r="JHH1199" s="433"/>
      <c r="JHI1199" s="433"/>
      <c r="JHJ1199" s="433"/>
      <c r="JHK1199" s="433"/>
      <c r="JHL1199" s="433"/>
      <c r="JHM1199" s="433"/>
      <c r="JHN1199" s="433"/>
      <c r="JHO1199" s="433"/>
      <c r="JHP1199" s="433"/>
      <c r="JHQ1199" s="433"/>
      <c r="JHR1199" s="433"/>
      <c r="JHS1199" s="433"/>
      <c r="JHT1199" s="433"/>
      <c r="JHU1199" s="433"/>
      <c r="JHV1199" s="433"/>
      <c r="JHW1199" s="433"/>
      <c r="JHX1199" s="433"/>
      <c r="JHY1199" s="433"/>
      <c r="JHZ1199" s="433"/>
      <c r="JIA1199" s="433"/>
      <c r="JIB1199" s="433"/>
      <c r="JIC1199" s="433"/>
      <c r="JID1199" s="433"/>
      <c r="JIE1199" s="433"/>
      <c r="JIF1199" s="433"/>
      <c r="JIG1199" s="433"/>
      <c r="JIH1199" s="433"/>
      <c r="JII1199" s="433"/>
      <c r="JIJ1199" s="433"/>
      <c r="JIK1199" s="433"/>
      <c r="JIL1199" s="433"/>
      <c r="JIM1199" s="433"/>
      <c r="JIN1199" s="433"/>
      <c r="JIO1199" s="433"/>
      <c r="JIP1199" s="433"/>
      <c r="JIQ1199" s="433"/>
      <c r="JIR1199" s="433"/>
      <c r="JIS1199" s="433"/>
      <c r="JIT1199" s="433"/>
      <c r="JIU1199" s="433"/>
      <c r="JIV1199" s="433"/>
      <c r="JIW1199" s="433"/>
      <c r="JIX1199" s="433"/>
      <c r="JIY1199" s="433"/>
      <c r="JIZ1199" s="433"/>
      <c r="JJA1199" s="433"/>
      <c r="JJB1199" s="433"/>
      <c r="JJC1199" s="433"/>
      <c r="JJD1199" s="433"/>
      <c r="JJE1199" s="433"/>
      <c r="JJF1199" s="433"/>
      <c r="JJG1199" s="433"/>
      <c r="JJH1199" s="433"/>
      <c r="JJI1199" s="433"/>
      <c r="JJJ1199" s="433"/>
      <c r="JJK1199" s="433"/>
      <c r="JJL1199" s="433"/>
      <c r="JJM1199" s="433"/>
      <c r="JJN1199" s="433"/>
      <c r="JJO1199" s="433"/>
      <c r="JJP1199" s="433"/>
      <c r="JJQ1199" s="433"/>
      <c r="JJR1199" s="433"/>
      <c r="JJS1199" s="433"/>
      <c r="JJT1199" s="433"/>
      <c r="JJU1199" s="433"/>
      <c r="JJV1199" s="433"/>
      <c r="JJW1199" s="433"/>
      <c r="JJX1199" s="433"/>
      <c r="JJY1199" s="433"/>
      <c r="JJZ1199" s="433"/>
      <c r="JKA1199" s="433"/>
      <c r="JKB1199" s="433"/>
      <c r="JKC1199" s="433"/>
      <c r="JKD1199" s="433"/>
      <c r="JKE1199" s="433"/>
      <c r="JKF1199" s="433"/>
      <c r="JKG1199" s="433"/>
      <c r="JKH1199" s="433"/>
      <c r="JKI1199" s="433"/>
      <c r="JKJ1199" s="433"/>
      <c r="JKK1199" s="433"/>
      <c r="JKL1199" s="433"/>
      <c r="JKM1199" s="433"/>
      <c r="JKN1199" s="433"/>
      <c r="JKO1199" s="433"/>
      <c r="JKP1199" s="433"/>
      <c r="JKQ1199" s="433"/>
      <c r="JKR1199" s="433"/>
      <c r="JKS1199" s="433"/>
      <c r="JKT1199" s="433"/>
      <c r="JKU1199" s="433"/>
      <c r="JKV1199" s="433"/>
      <c r="JKW1199" s="433"/>
      <c r="JKX1199" s="433"/>
      <c r="JKY1199" s="433"/>
      <c r="JKZ1199" s="433"/>
      <c r="JLA1199" s="433"/>
      <c r="JLB1199" s="433"/>
      <c r="JLC1199" s="433"/>
      <c r="JLD1199" s="433"/>
      <c r="JLE1199" s="433"/>
      <c r="JLF1199" s="433"/>
      <c r="JLG1199" s="433"/>
      <c r="JLH1199" s="433"/>
      <c r="JLI1199" s="433"/>
      <c r="JLJ1199" s="433"/>
      <c r="JLK1199" s="433"/>
      <c r="JLL1199" s="433"/>
      <c r="JLM1199" s="433"/>
      <c r="JLN1199" s="433"/>
      <c r="JLO1199" s="433"/>
      <c r="JLP1199" s="433"/>
      <c r="JLQ1199" s="433"/>
      <c r="JLR1199" s="433"/>
      <c r="JLS1199" s="433"/>
      <c r="JLT1199" s="433"/>
      <c r="JLU1199" s="433"/>
      <c r="JLV1199" s="433"/>
      <c r="JLW1199" s="433"/>
      <c r="JLX1199" s="433"/>
      <c r="JLY1199" s="433"/>
      <c r="JLZ1199" s="433"/>
      <c r="JMA1199" s="433"/>
      <c r="JMB1199" s="433"/>
      <c r="JMC1199" s="433"/>
      <c r="JMD1199" s="433"/>
      <c r="JME1199" s="433"/>
      <c r="JMF1199" s="433"/>
      <c r="JMG1199" s="433"/>
      <c r="JMH1199" s="433"/>
      <c r="JMI1199" s="433"/>
      <c r="JMJ1199" s="433"/>
      <c r="JMK1199" s="433"/>
      <c r="JML1199" s="433"/>
      <c r="JMM1199" s="433"/>
      <c r="JMN1199" s="433"/>
      <c r="JMO1199" s="433"/>
      <c r="JMP1199" s="433"/>
      <c r="JMQ1199" s="433"/>
      <c r="JMR1199" s="433"/>
      <c r="JMS1199" s="433"/>
      <c r="JMT1199" s="433"/>
      <c r="JMU1199" s="433"/>
      <c r="JMV1199" s="433"/>
      <c r="JMW1199" s="433"/>
      <c r="JMX1199" s="433"/>
      <c r="JMY1199" s="433"/>
      <c r="JMZ1199" s="433"/>
      <c r="JNA1199" s="433"/>
      <c r="JNB1199" s="433"/>
      <c r="JNC1199" s="433"/>
      <c r="JND1199" s="433"/>
      <c r="JNE1199" s="433"/>
      <c r="JNF1199" s="433"/>
      <c r="JNG1199" s="433"/>
      <c r="JNH1199" s="433"/>
      <c r="JNI1199" s="433"/>
      <c r="JNJ1199" s="433"/>
      <c r="JNK1199" s="433"/>
      <c r="JNL1199" s="433"/>
      <c r="JNM1199" s="433"/>
      <c r="JNN1199" s="433"/>
      <c r="JNO1199" s="433"/>
      <c r="JNP1199" s="433"/>
      <c r="JNQ1199" s="433"/>
      <c r="JNR1199" s="433"/>
      <c r="JNS1199" s="433"/>
      <c r="JNT1199" s="433"/>
      <c r="JNU1199" s="433"/>
      <c r="JNV1199" s="433"/>
      <c r="JNW1199" s="433"/>
      <c r="JNX1199" s="433"/>
      <c r="JNY1199" s="433"/>
      <c r="JNZ1199" s="433"/>
      <c r="JOA1199" s="433"/>
      <c r="JOB1199" s="433"/>
      <c r="JOC1199" s="433"/>
      <c r="JOD1199" s="433"/>
      <c r="JOE1199" s="433"/>
      <c r="JOF1199" s="433"/>
      <c r="JOG1199" s="433"/>
      <c r="JOH1199" s="433"/>
      <c r="JOI1199" s="433"/>
      <c r="JOJ1199" s="433"/>
      <c r="JOK1199" s="433"/>
      <c r="JOL1199" s="433"/>
      <c r="JOM1199" s="433"/>
      <c r="JON1199" s="433"/>
      <c r="JOO1199" s="433"/>
      <c r="JOP1199" s="433"/>
      <c r="JOQ1199" s="433"/>
      <c r="JOR1199" s="433"/>
      <c r="JOS1199" s="433"/>
      <c r="JOT1199" s="433"/>
      <c r="JOU1199" s="433"/>
      <c r="JOV1199" s="433"/>
      <c r="JOW1199" s="433"/>
      <c r="JOX1199" s="433"/>
      <c r="JOY1199" s="433"/>
      <c r="JOZ1199" s="433"/>
      <c r="JPA1199" s="433"/>
      <c r="JPB1199" s="433"/>
      <c r="JPC1199" s="433"/>
      <c r="JPD1199" s="433"/>
      <c r="JPE1199" s="433"/>
      <c r="JPF1199" s="433"/>
      <c r="JPG1199" s="433"/>
      <c r="JPH1199" s="433"/>
      <c r="JPI1199" s="433"/>
      <c r="JPJ1199" s="433"/>
      <c r="JPK1199" s="433"/>
      <c r="JPL1199" s="433"/>
      <c r="JPM1199" s="433"/>
      <c r="JPN1199" s="433"/>
      <c r="JPO1199" s="433"/>
      <c r="JPP1199" s="433"/>
      <c r="JPQ1199" s="433"/>
      <c r="JPR1199" s="433"/>
      <c r="JPS1199" s="433"/>
      <c r="JPT1199" s="433"/>
      <c r="JPU1199" s="433"/>
      <c r="JPV1199" s="433"/>
      <c r="JPW1199" s="433"/>
      <c r="JPX1199" s="433"/>
      <c r="JPY1199" s="433"/>
      <c r="JPZ1199" s="433"/>
      <c r="JQA1199" s="433"/>
      <c r="JQB1199" s="433"/>
      <c r="JQC1199" s="433"/>
      <c r="JQD1199" s="433"/>
      <c r="JQE1199" s="433"/>
      <c r="JQF1199" s="433"/>
      <c r="JQG1199" s="433"/>
      <c r="JQH1199" s="433"/>
      <c r="JQI1199" s="433"/>
      <c r="JQJ1199" s="433"/>
      <c r="JQK1199" s="433"/>
      <c r="JQL1199" s="433"/>
      <c r="JQM1199" s="433"/>
      <c r="JQN1199" s="433"/>
      <c r="JQO1199" s="433"/>
      <c r="JQP1199" s="433"/>
      <c r="JQQ1199" s="433"/>
      <c r="JQR1199" s="433"/>
      <c r="JQS1199" s="433"/>
      <c r="JQT1199" s="433"/>
      <c r="JQU1199" s="433"/>
      <c r="JQV1199" s="433"/>
      <c r="JQW1199" s="433"/>
      <c r="JQX1199" s="433"/>
      <c r="JQY1199" s="433"/>
      <c r="JQZ1199" s="433"/>
      <c r="JRA1199" s="433"/>
      <c r="JRB1199" s="433"/>
      <c r="JRC1199" s="433"/>
      <c r="JRD1199" s="433"/>
      <c r="JRE1199" s="433"/>
      <c r="JRF1199" s="433"/>
      <c r="JRG1199" s="433"/>
      <c r="JRH1199" s="433"/>
      <c r="JRI1199" s="433"/>
      <c r="JRJ1199" s="433"/>
      <c r="JRK1199" s="433"/>
      <c r="JRL1199" s="433"/>
      <c r="JRM1199" s="433"/>
      <c r="JRN1199" s="433"/>
      <c r="JRO1199" s="433"/>
      <c r="JRP1199" s="433"/>
      <c r="JRQ1199" s="433"/>
      <c r="JRR1199" s="433"/>
      <c r="JRS1199" s="433"/>
      <c r="JRT1199" s="433"/>
      <c r="JRU1199" s="433"/>
      <c r="JRV1199" s="433"/>
      <c r="JRW1199" s="433"/>
      <c r="JRX1199" s="433"/>
      <c r="JRY1199" s="433"/>
      <c r="JRZ1199" s="433"/>
      <c r="JSA1199" s="433"/>
      <c r="JSB1199" s="433"/>
      <c r="JSC1199" s="433"/>
      <c r="JSD1199" s="433"/>
      <c r="JSE1199" s="433"/>
      <c r="JSF1199" s="433"/>
      <c r="JSG1199" s="433"/>
      <c r="JSH1199" s="433"/>
      <c r="JSI1199" s="433"/>
      <c r="JSJ1199" s="433"/>
      <c r="JSK1199" s="433"/>
      <c r="JSL1199" s="433"/>
      <c r="JSM1199" s="433"/>
      <c r="JSN1199" s="433"/>
      <c r="JSO1199" s="433"/>
      <c r="JSP1199" s="433"/>
      <c r="JSQ1199" s="433"/>
      <c r="JSR1199" s="433"/>
      <c r="JSS1199" s="433"/>
      <c r="JST1199" s="433"/>
      <c r="JSU1199" s="433"/>
      <c r="JSV1199" s="433"/>
      <c r="JSW1199" s="433"/>
      <c r="JSX1199" s="433"/>
      <c r="JSY1199" s="433"/>
      <c r="JSZ1199" s="433"/>
      <c r="JTA1199" s="433"/>
      <c r="JTB1199" s="433"/>
      <c r="JTC1199" s="433"/>
      <c r="JTD1199" s="433"/>
      <c r="JTE1199" s="433"/>
      <c r="JTF1199" s="433"/>
      <c r="JTG1199" s="433"/>
      <c r="JTH1199" s="433"/>
      <c r="JTI1199" s="433"/>
      <c r="JTJ1199" s="433"/>
      <c r="JTK1199" s="433"/>
      <c r="JTL1199" s="433"/>
      <c r="JTM1199" s="433"/>
      <c r="JTN1199" s="433"/>
      <c r="JTO1199" s="433"/>
      <c r="JTP1199" s="433"/>
      <c r="JTQ1199" s="433"/>
      <c r="JTR1199" s="433"/>
      <c r="JTS1199" s="433"/>
      <c r="JTT1199" s="433"/>
      <c r="JTU1199" s="433"/>
      <c r="JTV1199" s="433"/>
      <c r="JTW1199" s="433"/>
      <c r="JTX1199" s="433"/>
      <c r="JTY1199" s="433"/>
      <c r="JTZ1199" s="433"/>
      <c r="JUA1199" s="433"/>
      <c r="JUB1199" s="433"/>
      <c r="JUC1199" s="433"/>
      <c r="JUD1199" s="433"/>
      <c r="JUE1199" s="433"/>
      <c r="JUF1199" s="433"/>
      <c r="JUG1199" s="433"/>
      <c r="JUH1199" s="433"/>
      <c r="JUI1199" s="433"/>
      <c r="JUJ1199" s="433"/>
      <c r="JUK1199" s="433"/>
      <c r="JUL1199" s="433"/>
      <c r="JUM1199" s="433"/>
      <c r="JUN1199" s="433"/>
      <c r="JUO1199" s="433"/>
      <c r="JUP1199" s="433"/>
      <c r="JUQ1199" s="433"/>
      <c r="JUR1199" s="433"/>
      <c r="JUS1199" s="433"/>
      <c r="JUT1199" s="433"/>
      <c r="JUU1199" s="433"/>
      <c r="JUV1199" s="433"/>
      <c r="JUW1199" s="433"/>
      <c r="JUX1199" s="433"/>
      <c r="JUY1199" s="433"/>
      <c r="JUZ1199" s="433"/>
      <c r="JVA1199" s="433"/>
      <c r="JVB1199" s="433"/>
      <c r="JVC1199" s="433"/>
      <c r="JVD1199" s="433"/>
      <c r="JVE1199" s="433"/>
      <c r="JVF1199" s="433"/>
      <c r="JVG1199" s="433"/>
      <c r="JVH1199" s="433"/>
      <c r="JVI1199" s="433"/>
      <c r="JVJ1199" s="433"/>
      <c r="JVK1199" s="433"/>
      <c r="JVL1199" s="433"/>
      <c r="JVM1199" s="433"/>
      <c r="JVN1199" s="433"/>
      <c r="JVO1199" s="433"/>
      <c r="JVP1199" s="433"/>
      <c r="JVQ1199" s="433"/>
      <c r="JVR1199" s="433"/>
      <c r="JVS1199" s="433"/>
      <c r="JVT1199" s="433"/>
      <c r="JVU1199" s="433"/>
      <c r="JVV1199" s="433"/>
      <c r="JVW1199" s="433"/>
      <c r="JVX1199" s="433"/>
      <c r="JVY1199" s="433"/>
      <c r="JVZ1199" s="433"/>
      <c r="JWA1199" s="433"/>
      <c r="JWB1199" s="433"/>
      <c r="JWC1199" s="433"/>
      <c r="JWD1199" s="433"/>
      <c r="JWE1199" s="433"/>
      <c r="JWF1199" s="433"/>
      <c r="JWG1199" s="433"/>
      <c r="JWH1199" s="433"/>
      <c r="JWI1199" s="433"/>
      <c r="JWJ1199" s="433"/>
      <c r="JWK1199" s="433"/>
      <c r="JWL1199" s="433"/>
      <c r="JWM1199" s="433"/>
      <c r="JWN1199" s="433"/>
      <c r="JWO1199" s="433"/>
      <c r="JWP1199" s="433"/>
      <c r="JWQ1199" s="433"/>
      <c r="JWR1199" s="433"/>
      <c r="JWS1199" s="433"/>
      <c r="JWT1199" s="433"/>
      <c r="JWU1199" s="433"/>
      <c r="JWV1199" s="433"/>
      <c r="JWW1199" s="433"/>
      <c r="JWX1199" s="433"/>
      <c r="JWY1199" s="433"/>
      <c r="JWZ1199" s="433"/>
      <c r="JXA1199" s="433"/>
      <c r="JXB1199" s="433"/>
      <c r="JXC1199" s="433"/>
      <c r="JXD1199" s="433"/>
      <c r="JXE1199" s="433"/>
      <c r="JXF1199" s="433"/>
      <c r="JXG1199" s="433"/>
      <c r="JXH1199" s="433"/>
      <c r="JXI1199" s="433"/>
      <c r="JXJ1199" s="433"/>
      <c r="JXK1199" s="433"/>
      <c r="JXL1199" s="433"/>
      <c r="JXM1199" s="433"/>
      <c r="JXN1199" s="433"/>
      <c r="JXO1199" s="433"/>
      <c r="JXP1199" s="433"/>
      <c r="JXQ1199" s="433"/>
      <c r="JXR1199" s="433"/>
      <c r="JXS1199" s="433"/>
      <c r="JXT1199" s="433"/>
      <c r="JXU1199" s="433"/>
      <c r="JXV1199" s="433"/>
      <c r="JXW1199" s="433"/>
      <c r="JXX1199" s="433"/>
      <c r="JXY1199" s="433"/>
      <c r="JXZ1199" s="433"/>
      <c r="JYA1199" s="433"/>
      <c r="JYB1199" s="433"/>
      <c r="JYC1199" s="433"/>
      <c r="JYD1199" s="433"/>
      <c r="JYE1199" s="433"/>
      <c r="JYF1199" s="433"/>
      <c r="JYG1199" s="433"/>
      <c r="JYH1199" s="433"/>
      <c r="JYI1199" s="433"/>
      <c r="JYJ1199" s="433"/>
      <c r="JYK1199" s="433"/>
      <c r="JYL1199" s="433"/>
      <c r="JYM1199" s="433"/>
      <c r="JYN1199" s="433"/>
      <c r="JYO1199" s="433"/>
      <c r="JYP1199" s="433"/>
      <c r="JYQ1199" s="433"/>
      <c r="JYR1199" s="433"/>
      <c r="JYS1199" s="433"/>
      <c r="JYT1199" s="433"/>
      <c r="JYU1199" s="433"/>
      <c r="JYV1199" s="433"/>
      <c r="JYW1199" s="433"/>
      <c r="JYX1199" s="433"/>
      <c r="JYY1199" s="433"/>
      <c r="JYZ1199" s="433"/>
      <c r="JZA1199" s="433"/>
      <c r="JZB1199" s="433"/>
      <c r="JZC1199" s="433"/>
      <c r="JZD1199" s="433"/>
      <c r="JZE1199" s="433"/>
      <c r="JZF1199" s="433"/>
      <c r="JZG1199" s="433"/>
      <c r="JZH1199" s="433"/>
      <c r="JZI1199" s="433"/>
      <c r="JZJ1199" s="433"/>
      <c r="JZK1199" s="433"/>
      <c r="JZL1199" s="433"/>
      <c r="JZM1199" s="433"/>
      <c r="JZN1199" s="433"/>
      <c r="JZO1199" s="433"/>
      <c r="JZP1199" s="433"/>
      <c r="JZQ1199" s="433"/>
      <c r="JZR1199" s="433"/>
      <c r="JZS1199" s="433"/>
      <c r="JZT1199" s="433"/>
      <c r="JZU1199" s="433"/>
      <c r="JZV1199" s="433"/>
      <c r="JZW1199" s="433"/>
      <c r="JZX1199" s="433"/>
      <c r="JZY1199" s="433"/>
      <c r="JZZ1199" s="433"/>
      <c r="KAA1199" s="433"/>
      <c r="KAB1199" s="433"/>
      <c r="KAC1199" s="433"/>
      <c r="KAD1199" s="433"/>
      <c r="KAE1199" s="433"/>
      <c r="KAF1199" s="433"/>
      <c r="KAG1199" s="433"/>
      <c r="KAH1199" s="433"/>
      <c r="KAI1199" s="433"/>
      <c r="KAJ1199" s="433"/>
      <c r="KAK1199" s="433"/>
      <c r="KAL1199" s="433"/>
      <c r="KAM1199" s="433"/>
      <c r="KAN1199" s="433"/>
      <c r="KAO1199" s="433"/>
      <c r="KAP1199" s="433"/>
      <c r="KAQ1199" s="433"/>
      <c r="KAR1199" s="433"/>
      <c r="KAS1199" s="433"/>
      <c r="KAT1199" s="433"/>
      <c r="KAU1199" s="433"/>
      <c r="KAV1199" s="433"/>
      <c r="KAW1199" s="433"/>
      <c r="KAX1199" s="433"/>
      <c r="KAY1199" s="433"/>
      <c r="KAZ1199" s="433"/>
      <c r="KBA1199" s="433"/>
      <c r="KBB1199" s="433"/>
      <c r="KBC1199" s="433"/>
      <c r="KBD1199" s="433"/>
      <c r="KBE1199" s="433"/>
      <c r="KBF1199" s="433"/>
      <c r="KBG1199" s="433"/>
      <c r="KBH1199" s="433"/>
      <c r="KBI1199" s="433"/>
      <c r="KBJ1199" s="433"/>
      <c r="KBK1199" s="433"/>
      <c r="KBL1199" s="433"/>
      <c r="KBM1199" s="433"/>
      <c r="KBN1199" s="433"/>
      <c r="KBO1199" s="433"/>
      <c r="KBP1199" s="433"/>
      <c r="KBQ1199" s="433"/>
      <c r="KBR1199" s="433"/>
      <c r="KBS1199" s="433"/>
      <c r="KBT1199" s="433"/>
      <c r="KBU1199" s="433"/>
      <c r="KBV1199" s="433"/>
      <c r="KBW1199" s="433"/>
      <c r="KBX1199" s="433"/>
      <c r="KBY1199" s="433"/>
      <c r="KBZ1199" s="433"/>
      <c r="KCA1199" s="433"/>
      <c r="KCB1199" s="433"/>
      <c r="KCC1199" s="433"/>
      <c r="KCD1199" s="433"/>
      <c r="KCE1199" s="433"/>
      <c r="KCF1199" s="433"/>
      <c r="KCG1199" s="433"/>
      <c r="KCH1199" s="433"/>
      <c r="KCI1199" s="433"/>
      <c r="KCJ1199" s="433"/>
      <c r="KCK1199" s="433"/>
      <c r="KCL1199" s="433"/>
      <c r="KCM1199" s="433"/>
      <c r="KCN1199" s="433"/>
      <c r="KCO1199" s="433"/>
      <c r="KCP1199" s="433"/>
      <c r="KCQ1199" s="433"/>
      <c r="KCR1199" s="433"/>
      <c r="KCS1199" s="433"/>
      <c r="KCT1199" s="433"/>
      <c r="KCU1199" s="433"/>
      <c r="KCV1199" s="433"/>
      <c r="KCW1199" s="433"/>
      <c r="KCX1199" s="433"/>
      <c r="KCY1199" s="433"/>
      <c r="KCZ1199" s="433"/>
      <c r="KDA1199" s="433"/>
      <c r="KDB1199" s="433"/>
      <c r="KDC1199" s="433"/>
      <c r="KDD1199" s="433"/>
      <c r="KDE1199" s="433"/>
      <c r="KDF1199" s="433"/>
      <c r="KDG1199" s="433"/>
      <c r="KDH1199" s="433"/>
      <c r="KDI1199" s="433"/>
      <c r="KDJ1199" s="433"/>
      <c r="KDK1199" s="433"/>
      <c r="KDL1199" s="433"/>
      <c r="KDM1199" s="433"/>
      <c r="KDN1199" s="433"/>
      <c r="KDO1199" s="433"/>
      <c r="KDP1199" s="433"/>
      <c r="KDQ1199" s="433"/>
      <c r="KDR1199" s="433"/>
      <c r="KDS1199" s="433"/>
      <c r="KDT1199" s="433"/>
      <c r="KDU1199" s="433"/>
      <c r="KDV1199" s="433"/>
      <c r="KDW1199" s="433"/>
      <c r="KDX1199" s="433"/>
      <c r="KDY1199" s="433"/>
      <c r="KDZ1199" s="433"/>
      <c r="KEA1199" s="433"/>
      <c r="KEB1199" s="433"/>
      <c r="KEC1199" s="433"/>
      <c r="KED1199" s="433"/>
      <c r="KEE1199" s="433"/>
      <c r="KEF1199" s="433"/>
      <c r="KEG1199" s="433"/>
      <c r="KEH1199" s="433"/>
      <c r="KEI1199" s="433"/>
      <c r="KEJ1199" s="433"/>
      <c r="KEK1199" s="433"/>
      <c r="KEL1199" s="433"/>
      <c r="KEM1199" s="433"/>
      <c r="KEN1199" s="433"/>
      <c r="KEO1199" s="433"/>
      <c r="KEP1199" s="433"/>
      <c r="KEQ1199" s="433"/>
      <c r="KER1199" s="433"/>
      <c r="KES1199" s="433"/>
      <c r="KET1199" s="433"/>
      <c r="KEU1199" s="433"/>
      <c r="KEV1199" s="433"/>
      <c r="KEW1199" s="433"/>
      <c r="KEX1199" s="433"/>
      <c r="KEY1199" s="433"/>
      <c r="KEZ1199" s="433"/>
      <c r="KFA1199" s="433"/>
      <c r="KFB1199" s="433"/>
      <c r="KFC1199" s="433"/>
      <c r="KFD1199" s="433"/>
      <c r="KFE1199" s="433"/>
      <c r="KFF1199" s="433"/>
      <c r="KFG1199" s="433"/>
      <c r="KFH1199" s="433"/>
      <c r="KFI1199" s="433"/>
      <c r="KFJ1199" s="433"/>
      <c r="KFK1199" s="433"/>
      <c r="KFL1199" s="433"/>
      <c r="KFM1199" s="433"/>
      <c r="KFN1199" s="433"/>
      <c r="KFO1199" s="433"/>
      <c r="KFP1199" s="433"/>
      <c r="KFQ1199" s="433"/>
      <c r="KFR1199" s="433"/>
      <c r="KFS1199" s="433"/>
      <c r="KFT1199" s="433"/>
      <c r="KFU1199" s="433"/>
      <c r="KFV1199" s="433"/>
      <c r="KFW1199" s="433"/>
      <c r="KFX1199" s="433"/>
      <c r="KFY1199" s="433"/>
      <c r="KFZ1199" s="433"/>
      <c r="KGA1199" s="433"/>
      <c r="KGB1199" s="433"/>
      <c r="KGC1199" s="433"/>
      <c r="KGD1199" s="433"/>
      <c r="KGE1199" s="433"/>
      <c r="KGF1199" s="433"/>
      <c r="KGG1199" s="433"/>
      <c r="KGH1199" s="433"/>
      <c r="KGI1199" s="433"/>
      <c r="KGJ1199" s="433"/>
      <c r="KGK1199" s="433"/>
      <c r="KGL1199" s="433"/>
      <c r="KGM1199" s="433"/>
      <c r="KGN1199" s="433"/>
      <c r="KGO1199" s="433"/>
      <c r="KGP1199" s="433"/>
      <c r="KGQ1199" s="433"/>
      <c r="KGR1199" s="433"/>
      <c r="KGS1199" s="433"/>
      <c r="KGT1199" s="433"/>
      <c r="KGU1199" s="433"/>
      <c r="KGV1199" s="433"/>
      <c r="KGW1199" s="433"/>
      <c r="KGX1199" s="433"/>
      <c r="KGY1199" s="433"/>
      <c r="KGZ1199" s="433"/>
      <c r="KHA1199" s="433"/>
      <c r="KHB1199" s="433"/>
      <c r="KHC1199" s="433"/>
      <c r="KHD1199" s="433"/>
      <c r="KHE1199" s="433"/>
      <c r="KHF1199" s="433"/>
      <c r="KHG1199" s="433"/>
      <c r="KHH1199" s="433"/>
      <c r="KHI1199" s="433"/>
      <c r="KHJ1199" s="433"/>
      <c r="KHK1199" s="433"/>
      <c r="KHL1199" s="433"/>
      <c r="KHM1199" s="433"/>
      <c r="KHN1199" s="433"/>
      <c r="KHO1199" s="433"/>
      <c r="KHP1199" s="433"/>
      <c r="KHQ1199" s="433"/>
      <c r="KHR1199" s="433"/>
      <c r="KHS1199" s="433"/>
      <c r="KHT1199" s="433"/>
      <c r="KHU1199" s="433"/>
      <c r="KHV1199" s="433"/>
      <c r="KHW1199" s="433"/>
      <c r="KHX1199" s="433"/>
      <c r="KHY1199" s="433"/>
      <c r="KHZ1199" s="433"/>
      <c r="KIA1199" s="433"/>
      <c r="KIB1199" s="433"/>
      <c r="KIC1199" s="433"/>
      <c r="KID1199" s="433"/>
      <c r="KIE1199" s="433"/>
      <c r="KIF1199" s="433"/>
      <c r="KIG1199" s="433"/>
      <c r="KIH1199" s="433"/>
      <c r="KII1199" s="433"/>
      <c r="KIJ1199" s="433"/>
      <c r="KIK1199" s="433"/>
      <c r="KIL1199" s="433"/>
      <c r="KIM1199" s="433"/>
      <c r="KIN1199" s="433"/>
      <c r="KIO1199" s="433"/>
      <c r="KIP1199" s="433"/>
      <c r="KIQ1199" s="433"/>
      <c r="KIR1199" s="433"/>
      <c r="KIS1199" s="433"/>
      <c r="KIT1199" s="433"/>
      <c r="KIU1199" s="433"/>
      <c r="KIV1199" s="433"/>
      <c r="KIW1199" s="433"/>
      <c r="KIX1199" s="433"/>
      <c r="KIY1199" s="433"/>
      <c r="KIZ1199" s="433"/>
      <c r="KJA1199" s="433"/>
      <c r="KJB1199" s="433"/>
      <c r="KJC1199" s="433"/>
      <c r="KJD1199" s="433"/>
      <c r="KJE1199" s="433"/>
      <c r="KJF1199" s="433"/>
      <c r="KJG1199" s="433"/>
      <c r="KJH1199" s="433"/>
      <c r="KJI1199" s="433"/>
      <c r="KJJ1199" s="433"/>
      <c r="KJK1199" s="433"/>
      <c r="KJL1199" s="433"/>
      <c r="KJM1199" s="433"/>
      <c r="KJN1199" s="433"/>
      <c r="KJO1199" s="433"/>
      <c r="KJP1199" s="433"/>
      <c r="KJQ1199" s="433"/>
      <c r="KJR1199" s="433"/>
      <c r="KJS1199" s="433"/>
      <c r="KJT1199" s="433"/>
      <c r="KJU1199" s="433"/>
      <c r="KJV1199" s="433"/>
      <c r="KJW1199" s="433"/>
      <c r="KJX1199" s="433"/>
      <c r="KJY1199" s="433"/>
      <c r="KJZ1199" s="433"/>
      <c r="KKA1199" s="433"/>
      <c r="KKB1199" s="433"/>
      <c r="KKC1199" s="433"/>
      <c r="KKD1199" s="433"/>
      <c r="KKE1199" s="433"/>
      <c r="KKF1199" s="433"/>
      <c r="KKG1199" s="433"/>
      <c r="KKH1199" s="433"/>
      <c r="KKI1199" s="433"/>
      <c r="KKJ1199" s="433"/>
      <c r="KKK1199" s="433"/>
      <c r="KKL1199" s="433"/>
      <c r="KKM1199" s="433"/>
      <c r="KKN1199" s="433"/>
      <c r="KKO1199" s="433"/>
      <c r="KKP1199" s="433"/>
      <c r="KKQ1199" s="433"/>
      <c r="KKR1199" s="433"/>
      <c r="KKS1199" s="433"/>
      <c r="KKT1199" s="433"/>
      <c r="KKU1199" s="433"/>
      <c r="KKV1199" s="433"/>
      <c r="KKW1199" s="433"/>
      <c r="KKX1199" s="433"/>
      <c r="KKY1199" s="433"/>
      <c r="KKZ1199" s="433"/>
      <c r="KLA1199" s="433"/>
      <c r="KLB1199" s="433"/>
      <c r="KLC1199" s="433"/>
      <c r="KLD1199" s="433"/>
      <c r="KLE1199" s="433"/>
      <c r="KLF1199" s="433"/>
      <c r="KLG1199" s="433"/>
      <c r="KLH1199" s="433"/>
      <c r="KLI1199" s="433"/>
      <c r="KLJ1199" s="433"/>
      <c r="KLK1199" s="433"/>
      <c r="KLL1199" s="433"/>
      <c r="KLM1199" s="433"/>
      <c r="KLN1199" s="433"/>
      <c r="KLO1199" s="433"/>
      <c r="KLP1199" s="433"/>
      <c r="KLQ1199" s="433"/>
      <c r="KLR1199" s="433"/>
      <c r="KLS1199" s="433"/>
      <c r="KLT1199" s="433"/>
      <c r="KLU1199" s="433"/>
      <c r="KLV1199" s="433"/>
      <c r="KLW1199" s="433"/>
      <c r="KLX1199" s="433"/>
      <c r="KLY1199" s="433"/>
      <c r="KLZ1199" s="433"/>
      <c r="KMA1199" s="433"/>
      <c r="KMB1199" s="433"/>
      <c r="KMC1199" s="433"/>
      <c r="KMD1199" s="433"/>
      <c r="KME1199" s="433"/>
      <c r="KMF1199" s="433"/>
      <c r="KMG1199" s="433"/>
      <c r="KMH1199" s="433"/>
      <c r="KMI1199" s="433"/>
      <c r="KMJ1199" s="433"/>
      <c r="KMK1199" s="433"/>
      <c r="KML1199" s="433"/>
      <c r="KMM1199" s="433"/>
      <c r="KMN1199" s="433"/>
      <c r="KMO1199" s="433"/>
      <c r="KMP1199" s="433"/>
      <c r="KMQ1199" s="433"/>
      <c r="KMR1199" s="433"/>
      <c r="KMS1199" s="433"/>
      <c r="KMT1199" s="433"/>
      <c r="KMU1199" s="433"/>
      <c r="KMV1199" s="433"/>
      <c r="KMW1199" s="433"/>
      <c r="KMX1199" s="433"/>
      <c r="KMY1199" s="433"/>
      <c r="KMZ1199" s="433"/>
      <c r="KNA1199" s="433"/>
      <c r="KNB1199" s="433"/>
      <c r="KNC1199" s="433"/>
      <c r="KND1199" s="433"/>
      <c r="KNE1199" s="433"/>
      <c r="KNF1199" s="433"/>
      <c r="KNG1199" s="433"/>
      <c r="KNH1199" s="433"/>
      <c r="KNI1199" s="433"/>
      <c r="KNJ1199" s="433"/>
      <c r="KNK1199" s="433"/>
      <c r="KNL1199" s="433"/>
      <c r="KNM1199" s="433"/>
      <c r="KNN1199" s="433"/>
      <c r="KNO1199" s="433"/>
      <c r="KNP1199" s="433"/>
      <c r="KNQ1199" s="433"/>
      <c r="KNR1199" s="433"/>
      <c r="KNS1199" s="433"/>
      <c r="KNT1199" s="433"/>
      <c r="KNU1199" s="433"/>
      <c r="KNV1199" s="433"/>
      <c r="KNW1199" s="433"/>
      <c r="KNX1199" s="433"/>
      <c r="KNY1199" s="433"/>
      <c r="KNZ1199" s="433"/>
      <c r="KOA1199" s="433"/>
      <c r="KOB1199" s="433"/>
      <c r="KOC1199" s="433"/>
      <c r="KOD1199" s="433"/>
      <c r="KOE1199" s="433"/>
      <c r="KOF1199" s="433"/>
      <c r="KOG1199" s="433"/>
      <c r="KOH1199" s="433"/>
      <c r="KOI1199" s="433"/>
      <c r="KOJ1199" s="433"/>
      <c r="KOK1199" s="433"/>
      <c r="KOL1199" s="433"/>
      <c r="KOM1199" s="433"/>
      <c r="KON1199" s="433"/>
      <c r="KOO1199" s="433"/>
      <c r="KOP1199" s="433"/>
      <c r="KOQ1199" s="433"/>
      <c r="KOR1199" s="433"/>
      <c r="KOS1199" s="433"/>
      <c r="KOT1199" s="433"/>
      <c r="KOU1199" s="433"/>
      <c r="KOV1199" s="433"/>
      <c r="KOW1199" s="433"/>
      <c r="KOX1199" s="433"/>
      <c r="KOY1199" s="433"/>
      <c r="KOZ1199" s="433"/>
      <c r="KPA1199" s="433"/>
      <c r="KPB1199" s="433"/>
      <c r="KPC1199" s="433"/>
      <c r="KPD1199" s="433"/>
      <c r="KPE1199" s="433"/>
      <c r="KPF1199" s="433"/>
      <c r="KPG1199" s="433"/>
      <c r="KPH1199" s="433"/>
      <c r="KPI1199" s="433"/>
      <c r="KPJ1199" s="433"/>
      <c r="KPK1199" s="433"/>
      <c r="KPL1199" s="433"/>
      <c r="KPM1199" s="433"/>
      <c r="KPN1199" s="433"/>
      <c r="KPO1199" s="433"/>
      <c r="KPP1199" s="433"/>
      <c r="KPQ1199" s="433"/>
      <c r="KPR1199" s="433"/>
      <c r="KPS1199" s="433"/>
      <c r="KPT1199" s="433"/>
      <c r="KPU1199" s="433"/>
      <c r="KPV1199" s="433"/>
      <c r="KPW1199" s="433"/>
      <c r="KPX1199" s="433"/>
      <c r="KPY1199" s="433"/>
      <c r="KPZ1199" s="433"/>
      <c r="KQA1199" s="433"/>
      <c r="KQB1199" s="433"/>
      <c r="KQC1199" s="433"/>
      <c r="KQD1199" s="433"/>
      <c r="KQE1199" s="433"/>
      <c r="KQF1199" s="433"/>
      <c r="KQG1199" s="433"/>
      <c r="KQH1199" s="433"/>
      <c r="KQI1199" s="433"/>
      <c r="KQJ1199" s="433"/>
      <c r="KQK1199" s="433"/>
      <c r="KQL1199" s="433"/>
      <c r="KQM1199" s="433"/>
      <c r="KQN1199" s="433"/>
      <c r="KQO1199" s="433"/>
      <c r="KQP1199" s="433"/>
      <c r="KQQ1199" s="433"/>
      <c r="KQR1199" s="433"/>
      <c r="KQS1199" s="433"/>
      <c r="KQT1199" s="433"/>
      <c r="KQU1199" s="433"/>
      <c r="KQV1199" s="433"/>
      <c r="KQW1199" s="433"/>
      <c r="KQX1199" s="433"/>
      <c r="KQY1199" s="433"/>
      <c r="KQZ1199" s="433"/>
      <c r="KRA1199" s="433"/>
      <c r="KRB1199" s="433"/>
      <c r="KRC1199" s="433"/>
      <c r="KRD1199" s="433"/>
      <c r="KRE1199" s="433"/>
      <c r="KRF1199" s="433"/>
      <c r="KRG1199" s="433"/>
      <c r="KRH1199" s="433"/>
      <c r="KRI1199" s="433"/>
      <c r="KRJ1199" s="433"/>
      <c r="KRK1199" s="433"/>
      <c r="KRL1199" s="433"/>
      <c r="KRM1199" s="433"/>
      <c r="KRN1199" s="433"/>
      <c r="KRO1199" s="433"/>
      <c r="KRP1199" s="433"/>
      <c r="KRQ1199" s="433"/>
      <c r="KRR1199" s="433"/>
      <c r="KRS1199" s="433"/>
      <c r="KRT1199" s="433"/>
      <c r="KRU1199" s="433"/>
      <c r="KRV1199" s="433"/>
      <c r="KRW1199" s="433"/>
      <c r="KRX1199" s="433"/>
      <c r="KRY1199" s="433"/>
      <c r="KRZ1199" s="433"/>
      <c r="KSA1199" s="433"/>
      <c r="KSB1199" s="433"/>
      <c r="KSC1199" s="433"/>
      <c r="KSD1199" s="433"/>
      <c r="KSE1199" s="433"/>
      <c r="KSF1199" s="433"/>
      <c r="KSG1199" s="433"/>
      <c r="KSH1199" s="433"/>
      <c r="KSI1199" s="433"/>
      <c r="KSJ1199" s="433"/>
      <c r="KSK1199" s="433"/>
      <c r="KSL1199" s="433"/>
      <c r="KSM1199" s="433"/>
      <c r="KSN1199" s="433"/>
      <c r="KSO1199" s="433"/>
      <c r="KSP1199" s="433"/>
      <c r="KSQ1199" s="433"/>
      <c r="KSR1199" s="433"/>
      <c r="KSS1199" s="433"/>
      <c r="KST1199" s="433"/>
      <c r="KSU1199" s="433"/>
      <c r="KSV1199" s="433"/>
      <c r="KSW1199" s="433"/>
      <c r="KSX1199" s="433"/>
      <c r="KSY1199" s="433"/>
      <c r="KSZ1199" s="433"/>
      <c r="KTA1199" s="433"/>
      <c r="KTB1199" s="433"/>
      <c r="KTC1199" s="433"/>
      <c r="KTD1199" s="433"/>
      <c r="KTE1199" s="433"/>
      <c r="KTF1199" s="433"/>
      <c r="KTG1199" s="433"/>
      <c r="KTH1199" s="433"/>
      <c r="KTI1199" s="433"/>
      <c r="KTJ1199" s="433"/>
      <c r="KTK1199" s="433"/>
      <c r="KTL1199" s="433"/>
      <c r="KTM1199" s="433"/>
      <c r="KTN1199" s="433"/>
      <c r="KTO1199" s="433"/>
      <c r="KTP1199" s="433"/>
      <c r="KTQ1199" s="433"/>
      <c r="KTR1199" s="433"/>
      <c r="KTS1199" s="433"/>
      <c r="KTT1199" s="433"/>
      <c r="KTU1199" s="433"/>
      <c r="KTV1199" s="433"/>
      <c r="KTW1199" s="433"/>
      <c r="KTX1199" s="433"/>
      <c r="KTY1199" s="433"/>
      <c r="KTZ1199" s="433"/>
      <c r="KUA1199" s="433"/>
      <c r="KUB1199" s="433"/>
      <c r="KUC1199" s="433"/>
      <c r="KUD1199" s="433"/>
      <c r="KUE1199" s="433"/>
      <c r="KUF1199" s="433"/>
      <c r="KUG1199" s="433"/>
      <c r="KUH1199" s="433"/>
      <c r="KUI1199" s="433"/>
      <c r="KUJ1199" s="433"/>
      <c r="KUK1199" s="433"/>
      <c r="KUL1199" s="433"/>
      <c r="KUM1199" s="433"/>
      <c r="KUN1199" s="433"/>
      <c r="KUO1199" s="433"/>
      <c r="KUP1199" s="433"/>
      <c r="KUQ1199" s="433"/>
      <c r="KUR1199" s="433"/>
      <c r="KUS1199" s="433"/>
      <c r="KUT1199" s="433"/>
      <c r="KUU1199" s="433"/>
      <c r="KUV1199" s="433"/>
      <c r="KUW1199" s="433"/>
      <c r="KUX1199" s="433"/>
      <c r="KUY1199" s="433"/>
      <c r="KUZ1199" s="433"/>
      <c r="KVA1199" s="433"/>
      <c r="KVB1199" s="433"/>
      <c r="KVC1199" s="433"/>
      <c r="KVD1199" s="433"/>
      <c r="KVE1199" s="433"/>
      <c r="KVF1199" s="433"/>
      <c r="KVG1199" s="433"/>
      <c r="KVH1199" s="433"/>
      <c r="KVI1199" s="433"/>
      <c r="KVJ1199" s="433"/>
      <c r="KVK1199" s="433"/>
      <c r="KVL1199" s="433"/>
      <c r="KVM1199" s="433"/>
      <c r="KVN1199" s="433"/>
      <c r="KVO1199" s="433"/>
      <c r="KVP1199" s="433"/>
      <c r="KVQ1199" s="433"/>
      <c r="KVR1199" s="433"/>
      <c r="KVS1199" s="433"/>
      <c r="KVT1199" s="433"/>
      <c r="KVU1199" s="433"/>
      <c r="KVV1199" s="433"/>
      <c r="KVW1199" s="433"/>
      <c r="KVX1199" s="433"/>
      <c r="KVY1199" s="433"/>
      <c r="KVZ1199" s="433"/>
      <c r="KWA1199" s="433"/>
      <c r="KWB1199" s="433"/>
      <c r="KWC1199" s="433"/>
      <c r="KWD1199" s="433"/>
      <c r="KWE1199" s="433"/>
      <c r="KWF1199" s="433"/>
      <c r="KWG1199" s="433"/>
      <c r="KWH1199" s="433"/>
      <c r="KWI1199" s="433"/>
      <c r="KWJ1199" s="433"/>
      <c r="KWK1199" s="433"/>
      <c r="KWL1199" s="433"/>
      <c r="KWM1199" s="433"/>
      <c r="KWN1199" s="433"/>
      <c r="KWO1199" s="433"/>
      <c r="KWP1199" s="433"/>
      <c r="KWQ1199" s="433"/>
      <c r="KWR1199" s="433"/>
      <c r="KWS1199" s="433"/>
      <c r="KWT1199" s="433"/>
      <c r="KWU1199" s="433"/>
      <c r="KWV1199" s="433"/>
      <c r="KWW1199" s="433"/>
      <c r="KWX1199" s="433"/>
      <c r="KWY1199" s="433"/>
      <c r="KWZ1199" s="433"/>
      <c r="KXA1199" s="433"/>
      <c r="KXB1199" s="433"/>
      <c r="KXC1199" s="433"/>
      <c r="KXD1199" s="433"/>
      <c r="KXE1199" s="433"/>
      <c r="KXF1199" s="433"/>
      <c r="KXG1199" s="433"/>
      <c r="KXH1199" s="433"/>
      <c r="KXI1199" s="433"/>
      <c r="KXJ1199" s="433"/>
      <c r="KXK1199" s="433"/>
      <c r="KXL1199" s="433"/>
      <c r="KXM1199" s="433"/>
      <c r="KXN1199" s="433"/>
      <c r="KXO1199" s="433"/>
      <c r="KXP1199" s="433"/>
      <c r="KXQ1199" s="433"/>
      <c r="KXR1199" s="433"/>
      <c r="KXS1199" s="433"/>
      <c r="KXT1199" s="433"/>
      <c r="KXU1199" s="433"/>
      <c r="KXV1199" s="433"/>
      <c r="KXW1199" s="433"/>
      <c r="KXX1199" s="433"/>
      <c r="KXY1199" s="433"/>
      <c r="KXZ1199" s="433"/>
      <c r="KYA1199" s="433"/>
      <c r="KYB1199" s="433"/>
      <c r="KYC1199" s="433"/>
      <c r="KYD1199" s="433"/>
      <c r="KYE1199" s="433"/>
      <c r="KYF1199" s="433"/>
      <c r="KYG1199" s="433"/>
      <c r="KYH1199" s="433"/>
      <c r="KYI1199" s="433"/>
      <c r="KYJ1199" s="433"/>
      <c r="KYK1199" s="433"/>
      <c r="KYL1199" s="433"/>
      <c r="KYM1199" s="433"/>
      <c r="KYN1199" s="433"/>
      <c r="KYO1199" s="433"/>
      <c r="KYP1199" s="433"/>
      <c r="KYQ1199" s="433"/>
      <c r="KYR1199" s="433"/>
      <c r="KYS1199" s="433"/>
      <c r="KYT1199" s="433"/>
      <c r="KYU1199" s="433"/>
      <c r="KYV1199" s="433"/>
      <c r="KYW1199" s="433"/>
      <c r="KYX1199" s="433"/>
      <c r="KYY1199" s="433"/>
      <c r="KYZ1199" s="433"/>
      <c r="KZA1199" s="433"/>
      <c r="KZB1199" s="433"/>
      <c r="KZC1199" s="433"/>
      <c r="KZD1199" s="433"/>
      <c r="KZE1199" s="433"/>
      <c r="KZF1199" s="433"/>
      <c r="KZG1199" s="433"/>
      <c r="KZH1199" s="433"/>
      <c r="KZI1199" s="433"/>
      <c r="KZJ1199" s="433"/>
      <c r="KZK1199" s="433"/>
      <c r="KZL1199" s="433"/>
      <c r="KZM1199" s="433"/>
      <c r="KZN1199" s="433"/>
      <c r="KZO1199" s="433"/>
      <c r="KZP1199" s="433"/>
      <c r="KZQ1199" s="433"/>
      <c r="KZR1199" s="433"/>
      <c r="KZS1199" s="433"/>
      <c r="KZT1199" s="433"/>
      <c r="KZU1199" s="433"/>
      <c r="KZV1199" s="433"/>
      <c r="KZW1199" s="433"/>
      <c r="KZX1199" s="433"/>
      <c r="KZY1199" s="433"/>
      <c r="KZZ1199" s="433"/>
      <c r="LAA1199" s="433"/>
      <c r="LAB1199" s="433"/>
      <c r="LAC1199" s="433"/>
      <c r="LAD1199" s="433"/>
      <c r="LAE1199" s="433"/>
      <c r="LAF1199" s="433"/>
      <c r="LAG1199" s="433"/>
      <c r="LAH1199" s="433"/>
      <c r="LAI1199" s="433"/>
      <c r="LAJ1199" s="433"/>
      <c r="LAK1199" s="433"/>
      <c r="LAL1199" s="433"/>
      <c r="LAM1199" s="433"/>
      <c r="LAN1199" s="433"/>
      <c r="LAO1199" s="433"/>
      <c r="LAP1199" s="433"/>
      <c r="LAQ1199" s="433"/>
      <c r="LAR1199" s="433"/>
      <c r="LAS1199" s="433"/>
      <c r="LAT1199" s="433"/>
      <c r="LAU1199" s="433"/>
      <c r="LAV1199" s="433"/>
      <c r="LAW1199" s="433"/>
      <c r="LAX1199" s="433"/>
      <c r="LAY1199" s="433"/>
      <c r="LAZ1199" s="433"/>
      <c r="LBA1199" s="433"/>
      <c r="LBB1199" s="433"/>
      <c r="LBC1199" s="433"/>
      <c r="LBD1199" s="433"/>
      <c r="LBE1199" s="433"/>
      <c r="LBF1199" s="433"/>
      <c r="LBG1199" s="433"/>
      <c r="LBH1199" s="433"/>
      <c r="LBI1199" s="433"/>
      <c r="LBJ1199" s="433"/>
      <c r="LBK1199" s="433"/>
      <c r="LBL1199" s="433"/>
      <c r="LBM1199" s="433"/>
      <c r="LBN1199" s="433"/>
      <c r="LBO1199" s="433"/>
      <c r="LBP1199" s="433"/>
      <c r="LBQ1199" s="433"/>
      <c r="LBR1199" s="433"/>
      <c r="LBS1199" s="433"/>
      <c r="LBT1199" s="433"/>
      <c r="LBU1199" s="433"/>
      <c r="LBV1199" s="433"/>
      <c r="LBW1199" s="433"/>
      <c r="LBX1199" s="433"/>
      <c r="LBY1199" s="433"/>
      <c r="LBZ1199" s="433"/>
      <c r="LCA1199" s="433"/>
      <c r="LCB1199" s="433"/>
      <c r="LCC1199" s="433"/>
      <c r="LCD1199" s="433"/>
      <c r="LCE1199" s="433"/>
      <c r="LCF1199" s="433"/>
      <c r="LCG1199" s="433"/>
      <c r="LCH1199" s="433"/>
      <c r="LCI1199" s="433"/>
      <c r="LCJ1199" s="433"/>
      <c r="LCK1199" s="433"/>
      <c r="LCL1199" s="433"/>
      <c r="LCM1199" s="433"/>
      <c r="LCN1199" s="433"/>
      <c r="LCO1199" s="433"/>
      <c r="LCP1199" s="433"/>
      <c r="LCQ1199" s="433"/>
      <c r="LCR1199" s="433"/>
      <c r="LCS1199" s="433"/>
      <c r="LCT1199" s="433"/>
      <c r="LCU1199" s="433"/>
      <c r="LCV1199" s="433"/>
      <c r="LCW1199" s="433"/>
      <c r="LCX1199" s="433"/>
      <c r="LCY1199" s="433"/>
      <c r="LCZ1199" s="433"/>
      <c r="LDA1199" s="433"/>
      <c r="LDB1199" s="433"/>
      <c r="LDC1199" s="433"/>
      <c r="LDD1199" s="433"/>
      <c r="LDE1199" s="433"/>
      <c r="LDF1199" s="433"/>
      <c r="LDG1199" s="433"/>
      <c r="LDH1199" s="433"/>
      <c r="LDI1199" s="433"/>
      <c r="LDJ1199" s="433"/>
      <c r="LDK1199" s="433"/>
      <c r="LDL1199" s="433"/>
      <c r="LDM1199" s="433"/>
      <c r="LDN1199" s="433"/>
      <c r="LDO1199" s="433"/>
      <c r="LDP1199" s="433"/>
      <c r="LDQ1199" s="433"/>
      <c r="LDR1199" s="433"/>
      <c r="LDS1199" s="433"/>
      <c r="LDT1199" s="433"/>
      <c r="LDU1199" s="433"/>
      <c r="LDV1199" s="433"/>
      <c r="LDW1199" s="433"/>
      <c r="LDX1199" s="433"/>
      <c r="LDY1199" s="433"/>
      <c r="LDZ1199" s="433"/>
      <c r="LEA1199" s="433"/>
      <c r="LEB1199" s="433"/>
      <c r="LEC1199" s="433"/>
      <c r="LED1199" s="433"/>
      <c r="LEE1199" s="433"/>
      <c r="LEF1199" s="433"/>
      <c r="LEG1199" s="433"/>
      <c r="LEH1199" s="433"/>
      <c r="LEI1199" s="433"/>
      <c r="LEJ1199" s="433"/>
      <c r="LEK1199" s="433"/>
      <c r="LEL1199" s="433"/>
      <c r="LEM1199" s="433"/>
      <c r="LEN1199" s="433"/>
      <c r="LEO1199" s="433"/>
      <c r="LEP1199" s="433"/>
      <c r="LEQ1199" s="433"/>
      <c r="LER1199" s="433"/>
      <c r="LES1199" s="433"/>
      <c r="LET1199" s="433"/>
      <c r="LEU1199" s="433"/>
      <c r="LEV1199" s="433"/>
      <c r="LEW1199" s="433"/>
      <c r="LEX1199" s="433"/>
      <c r="LEY1199" s="433"/>
      <c r="LEZ1199" s="433"/>
      <c r="LFA1199" s="433"/>
      <c r="LFB1199" s="433"/>
      <c r="LFC1199" s="433"/>
      <c r="LFD1199" s="433"/>
      <c r="LFE1199" s="433"/>
      <c r="LFF1199" s="433"/>
      <c r="LFG1199" s="433"/>
      <c r="LFH1199" s="433"/>
      <c r="LFI1199" s="433"/>
      <c r="LFJ1199" s="433"/>
      <c r="LFK1199" s="433"/>
      <c r="LFL1199" s="433"/>
      <c r="LFM1199" s="433"/>
      <c r="LFN1199" s="433"/>
      <c r="LFO1199" s="433"/>
      <c r="LFP1199" s="433"/>
      <c r="LFQ1199" s="433"/>
      <c r="LFR1199" s="433"/>
      <c r="LFS1199" s="433"/>
      <c r="LFT1199" s="433"/>
      <c r="LFU1199" s="433"/>
      <c r="LFV1199" s="433"/>
      <c r="LFW1199" s="433"/>
      <c r="LFX1199" s="433"/>
      <c r="LFY1199" s="433"/>
      <c r="LFZ1199" s="433"/>
      <c r="LGA1199" s="433"/>
      <c r="LGB1199" s="433"/>
      <c r="LGC1199" s="433"/>
      <c r="LGD1199" s="433"/>
      <c r="LGE1199" s="433"/>
      <c r="LGF1199" s="433"/>
      <c r="LGG1199" s="433"/>
      <c r="LGH1199" s="433"/>
      <c r="LGI1199" s="433"/>
      <c r="LGJ1199" s="433"/>
      <c r="LGK1199" s="433"/>
      <c r="LGL1199" s="433"/>
      <c r="LGM1199" s="433"/>
      <c r="LGN1199" s="433"/>
      <c r="LGO1199" s="433"/>
      <c r="LGP1199" s="433"/>
      <c r="LGQ1199" s="433"/>
      <c r="LGR1199" s="433"/>
      <c r="LGS1199" s="433"/>
      <c r="LGT1199" s="433"/>
      <c r="LGU1199" s="433"/>
      <c r="LGV1199" s="433"/>
      <c r="LGW1199" s="433"/>
      <c r="LGX1199" s="433"/>
      <c r="LGY1199" s="433"/>
      <c r="LGZ1199" s="433"/>
      <c r="LHA1199" s="433"/>
      <c r="LHB1199" s="433"/>
      <c r="LHC1199" s="433"/>
      <c r="LHD1199" s="433"/>
      <c r="LHE1199" s="433"/>
      <c r="LHF1199" s="433"/>
      <c r="LHG1199" s="433"/>
      <c r="LHH1199" s="433"/>
      <c r="LHI1199" s="433"/>
      <c r="LHJ1199" s="433"/>
      <c r="LHK1199" s="433"/>
      <c r="LHL1199" s="433"/>
      <c r="LHM1199" s="433"/>
      <c r="LHN1199" s="433"/>
      <c r="LHO1199" s="433"/>
      <c r="LHP1199" s="433"/>
      <c r="LHQ1199" s="433"/>
      <c r="LHR1199" s="433"/>
      <c r="LHS1199" s="433"/>
      <c r="LHT1199" s="433"/>
      <c r="LHU1199" s="433"/>
      <c r="LHV1199" s="433"/>
      <c r="LHW1199" s="433"/>
      <c r="LHX1199" s="433"/>
      <c r="LHY1199" s="433"/>
      <c r="LHZ1199" s="433"/>
      <c r="LIA1199" s="433"/>
      <c r="LIB1199" s="433"/>
      <c r="LIC1199" s="433"/>
      <c r="LID1199" s="433"/>
      <c r="LIE1199" s="433"/>
      <c r="LIF1199" s="433"/>
      <c r="LIG1199" s="433"/>
      <c r="LIH1199" s="433"/>
      <c r="LII1199" s="433"/>
      <c r="LIJ1199" s="433"/>
      <c r="LIK1199" s="433"/>
      <c r="LIL1199" s="433"/>
      <c r="LIM1199" s="433"/>
      <c r="LIN1199" s="433"/>
      <c r="LIO1199" s="433"/>
      <c r="LIP1199" s="433"/>
      <c r="LIQ1199" s="433"/>
      <c r="LIR1199" s="433"/>
      <c r="LIS1199" s="433"/>
      <c r="LIT1199" s="433"/>
      <c r="LIU1199" s="433"/>
      <c r="LIV1199" s="433"/>
      <c r="LIW1199" s="433"/>
      <c r="LIX1199" s="433"/>
      <c r="LIY1199" s="433"/>
      <c r="LIZ1199" s="433"/>
      <c r="LJA1199" s="433"/>
      <c r="LJB1199" s="433"/>
      <c r="LJC1199" s="433"/>
      <c r="LJD1199" s="433"/>
      <c r="LJE1199" s="433"/>
      <c r="LJF1199" s="433"/>
      <c r="LJG1199" s="433"/>
      <c r="LJH1199" s="433"/>
      <c r="LJI1199" s="433"/>
      <c r="LJJ1199" s="433"/>
      <c r="LJK1199" s="433"/>
      <c r="LJL1199" s="433"/>
      <c r="LJM1199" s="433"/>
      <c r="LJN1199" s="433"/>
      <c r="LJO1199" s="433"/>
      <c r="LJP1199" s="433"/>
      <c r="LJQ1199" s="433"/>
      <c r="LJR1199" s="433"/>
      <c r="LJS1199" s="433"/>
      <c r="LJT1199" s="433"/>
      <c r="LJU1199" s="433"/>
      <c r="LJV1199" s="433"/>
      <c r="LJW1199" s="433"/>
      <c r="LJX1199" s="433"/>
      <c r="LJY1199" s="433"/>
      <c r="LJZ1199" s="433"/>
      <c r="LKA1199" s="433"/>
      <c r="LKB1199" s="433"/>
      <c r="LKC1199" s="433"/>
      <c r="LKD1199" s="433"/>
      <c r="LKE1199" s="433"/>
      <c r="LKF1199" s="433"/>
      <c r="LKG1199" s="433"/>
      <c r="LKH1199" s="433"/>
      <c r="LKI1199" s="433"/>
      <c r="LKJ1199" s="433"/>
      <c r="LKK1199" s="433"/>
      <c r="LKL1199" s="433"/>
      <c r="LKM1199" s="433"/>
      <c r="LKN1199" s="433"/>
      <c r="LKO1199" s="433"/>
      <c r="LKP1199" s="433"/>
      <c r="LKQ1199" s="433"/>
      <c r="LKR1199" s="433"/>
      <c r="LKS1199" s="433"/>
      <c r="LKT1199" s="433"/>
      <c r="LKU1199" s="433"/>
      <c r="LKV1199" s="433"/>
      <c r="LKW1199" s="433"/>
      <c r="LKX1199" s="433"/>
      <c r="LKY1199" s="433"/>
      <c r="LKZ1199" s="433"/>
      <c r="LLA1199" s="433"/>
      <c r="LLB1199" s="433"/>
      <c r="LLC1199" s="433"/>
      <c r="LLD1199" s="433"/>
      <c r="LLE1199" s="433"/>
      <c r="LLF1199" s="433"/>
      <c r="LLG1199" s="433"/>
      <c r="LLH1199" s="433"/>
      <c r="LLI1199" s="433"/>
      <c r="LLJ1199" s="433"/>
      <c r="LLK1199" s="433"/>
      <c r="LLL1199" s="433"/>
      <c r="LLM1199" s="433"/>
      <c r="LLN1199" s="433"/>
      <c r="LLO1199" s="433"/>
      <c r="LLP1199" s="433"/>
      <c r="LLQ1199" s="433"/>
      <c r="LLR1199" s="433"/>
      <c r="LLS1199" s="433"/>
      <c r="LLT1199" s="433"/>
      <c r="LLU1199" s="433"/>
      <c r="LLV1199" s="433"/>
      <c r="LLW1199" s="433"/>
      <c r="LLX1199" s="433"/>
      <c r="LLY1199" s="433"/>
      <c r="LLZ1199" s="433"/>
      <c r="LMA1199" s="433"/>
      <c r="LMB1199" s="433"/>
      <c r="LMC1199" s="433"/>
      <c r="LMD1199" s="433"/>
      <c r="LME1199" s="433"/>
      <c r="LMF1199" s="433"/>
      <c r="LMG1199" s="433"/>
      <c r="LMH1199" s="433"/>
      <c r="LMI1199" s="433"/>
      <c r="LMJ1199" s="433"/>
      <c r="LMK1199" s="433"/>
      <c r="LML1199" s="433"/>
      <c r="LMM1199" s="433"/>
      <c r="LMN1199" s="433"/>
      <c r="LMO1199" s="433"/>
      <c r="LMP1199" s="433"/>
      <c r="LMQ1199" s="433"/>
      <c r="LMR1199" s="433"/>
      <c r="LMS1199" s="433"/>
      <c r="LMT1199" s="433"/>
      <c r="LMU1199" s="433"/>
      <c r="LMV1199" s="433"/>
      <c r="LMW1199" s="433"/>
      <c r="LMX1199" s="433"/>
      <c r="LMY1199" s="433"/>
      <c r="LMZ1199" s="433"/>
      <c r="LNA1199" s="433"/>
      <c r="LNB1199" s="433"/>
      <c r="LNC1199" s="433"/>
      <c r="LND1199" s="433"/>
      <c r="LNE1199" s="433"/>
      <c r="LNF1199" s="433"/>
      <c r="LNG1199" s="433"/>
      <c r="LNH1199" s="433"/>
      <c r="LNI1199" s="433"/>
      <c r="LNJ1199" s="433"/>
      <c r="LNK1199" s="433"/>
      <c r="LNL1199" s="433"/>
      <c r="LNM1199" s="433"/>
      <c r="LNN1199" s="433"/>
      <c r="LNO1199" s="433"/>
      <c r="LNP1199" s="433"/>
      <c r="LNQ1199" s="433"/>
      <c r="LNR1199" s="433"/>
      <c r="LNS1199" s="433"/>
      <c r="LNT1199" s="433"/>
      <c r="LNU1199" s="433"/>
      <c r="LNV1199" s="433"/>
      <c r="LNW1199" s="433"/>
      <c r="LNX1199" s="433"/>
      <c r="LNY1199" s="433"/>
      <c r="LNZ1199" s="433"/>
      <c r="LOA1199" s="433"/>
      <c r="LOB1199" s="433"/>
      <c r="LOC1199" s="433"/>
      <c r="LOD1199" s="433"/>
      <c r="LOE1199" s="433"/>
      <c r="LOF1199" s="433"/>
      <c r="LOG1199" s="433"/>
      <c r="LOH1199" s="433"/>
      <c r="LOI1199" s="433"/>
      <c r="LOJ1199" s="433"/>
      <c r="LOK1199" s="433"/>
      <c r="LOL1199" s="433"/>
      <c r="LOM1199" s="433"/>
      <c r="LON1199" s="433"/>
      <c r="LOO1199" s="433"/>
      <c r="LOP1199" s="433"/>
      <c r="LOQ1199" s="433"/>
      <c r="LOR1199" s="433"/>
      <c r="LOS1199" s="433"/>
      <c r="LOT1199" s="433"/>
      <c r="LOU1199" s="433"/>
      <c r="LOV1199" s="433"/>
      <c r="LOW1199" s="433"/>
      <c r="LOX1199" s="433"/>
      <c r="LOY1199" s="433"/>
      <c r="LOZ1199" s="433"/>
      <c r="LPA1199" s="433"/>
      <c r="LPB1199" s="433"/>
      <c r="LPC1199" s="433"/>
      <c r="LPD1199" s="433"/>
      <c r="LPE1199" s="433"/>
      <c r="LPF1199" s="433"/>
      <c r="LPG1199" s="433"/>
      <c r="LPH1199" s="433"/>
      <c r="LPI1199" s="433"/>
      <c r="LPJ1199" s="433"/>
      <c r="LPK1199" s="433"/>
      <c r="LPL1199" s="433"/>
      <c r="LPM1199" s="433"/>
      <c r="LPN1199" s="433"/>
      <c r="LPO1199" s="433"/>
      <c r="LPP1199" s="433"/>
      <c r="LPQ1199" s="433"/>
      <c r="LPR1199" s="433"/>
      <c r="LPS1199" s="433"/>
      <c r="LPT1199" s="433"/>
      <c r="LPU1199" s="433"/>
      <c r="LPV1199" s="433"/>
      <c r="LPW1199" s="433"/>
      <c r="LPX1199" s="433"/>
      <c r="LPY1199" s="433"/>
      <c r="LPZ1199" s="433"/>
      <c r="LQA1199" s="433"/>
      <c r="LQB1199" s="433"/>
      <c r="LQC1199" s="433"/>
      <c r="LQD1199" s="433"/>
      <c r="LQE1199" s="433"/>
      <c r="LQF1199" s="433"/>
      <c r="LQG1199" s="433"/>
      <c r="LQH1199" s="433"/>
      <c r="LQI1199" s="433"/>
      <c r="LQJ1199" s="433"/>
      <c r="LQK1199" s="433"/>
      <c r="LQL1199" s="433"/>
      <c r="LQM1199" s="433"/>
      <c r="LQN1199" s="433"/>
      <c r="LQO1199" s="433"/>
      <c r="LQP1199" s="433"/>
      <c r="LQQ1199" s="433"/>
      <c r="LQR1199" s="433"/>
      <c r="LQS1199" s="433"/>
      <c r="LQT1199" s="433"/>
      <c r="LQU1199" s="433"/>
      <c r="LQV1199" s="433"/>
      <c r="LQW1199" s="433"/>
      <c r="LQX1199" s="433"/>
      <c r="LQY1199" s="433"/>
      <c r="LQZ1199" s="433"/>
      <c r="LRA1199" s="433"/>
      <c r="LRB1199" s="433"/>
      <c r="LRC1199" s="433"/>
      <c r="LRD1199" s="433"/>
      <c r="LRE1199" s="433"/>
      <c r="LRF1199" s="433"/>
      <c r="LRG1199" s="433"/>
      <c r="LRH1199" s="433"/>
      <c r="LRI1199" s="433"/>
      <c r="LRJ1199" s="433"/>
      <c r="LRK1199" s="433"/>
      <c r="LRL1199" s="433"/>
      <c r="LRM1199" s="433"/>
      <c r="LRN1199" s="433"/>
      <c r="LRO1199" s="433"/>
      <c r="LRP1199" s="433"/>
      <c r="LRQ1199" s="433"/>
      <c r="LRR1199" s="433"/>
      <c r="LRS1199" s="433"/>
      <c r="LRT1199" s="433"/>
      <c r="LRU1199" s="433"/>
      <c r="LRV1199" s="433"/>
      <c r="LRW1199" s="433"/>
      <c r="LRX1199" s="433"/>
      <c r="LRY1199" s="433"/>
      <c r="LRZ1199" s="433"/>
      <c r="LSA1199" s="433"/>
      <c r="LSB1199" s="433"/>
      <c r="LSC1199" s="433"/>
      <c r="LSD1199" s="433"/>
      <c r="LSE1199" s="433"/>
      <c r="LSF1199" s="433"/>
      <c r="LSG1199" s="433"/>
      <c r="LSH1199" s="433"/>
      <c r="LSI1199" s="433"/>
      <c r="LSJ1199" s="433"/>
      <c r="LSK1199" s="433"/>
      <c r="LSL1199" s="433"/>
      <c r="LSM1199" s="433"/>
      <c r="LSN1199" s="433"/>
      <c r="LSO1199" s="433"/>
      <c r="LSP1199" s="433"/>
      <c r="LSQ1199" s="433"/>
      <c r="LSR1199" s="433"/>
      <c r="LSS1199" s="433"/>
      <c r="LST1199" s="433"/>
      <c r="LSU1199" s="433"/>
      <c r="LSV1199" s="433"/>
      <c r="LSW1199" s="433"/>
      <c r="LSX1199" s="433"/>
      <c r="LSY1199" s="433"/>
      <c r="LSZ1199" s="433"/>
      <c r="LTA1199" s="433"/>
      <c r="LTB1199" s="433"/>
      <c r="LTC1199" s="433"/>
      <c r="LTD1199" s="433"/>
      <c r="LTE1199" s="433"/>
      <c r="LTF1199" s="433"/>
      <c r="LTG1199" s="433"/>
      <c r="LTH1199" s="433"/>
      <c r="LTI1199" s="433"/>
      <c r="LTJ1199" s="433"/>
      <c r="LTK1199" s="433"/>
      <c r="LTL1199" s="433"/>
      <c r="LTM1199" s="433"/>
      <c r="LTN1199" s="433"/>
      <c r="LTO1199" s="433"/>
      <c r="LTP1199" s="433"/>
      <c r="LTQ1199" s="433"/>
      <c r="LTR1199" s="433"/>
      <c r="LTS1199" s="433"/>
      <c r="LTT1199" s="433"/>
      <c r="LTU1199" s="433"/>
      <c r="LTV1199" s="433"/>
      <c r="LTW1199" s="433"/>
      <c r="LTX1199" s="433"/>
      <c r="LTY1199" s="433"/>
      <c r="LTZ1199" s="433"/>
      <c r="LUA1199" s="433"/>
      <c r="LUB1199" s="433"/>
      <c r="LUC1199" s="433"/>
      <c r="LUD1199" s="433"/>
      <c r="LUE1199" s="433"/>
      <c r="LUF1199" s="433"/>
      <c r="LUG1199" s="433"/>
      <c r="LUH1199" s="433"/>
      <c r="LUI1199" s="433"/>
      <c r="LUJ1199" s="433"/>
      <c r="LUK1199" s="433"/>
      <c r="LUL1199" s="433"/>
      <c r="LUM1199" s="433"/>
      <c r="LUN1199" s="433"/>
      <c r="LUO1199" s="433"/>
      <c r="LUP1199" s="433"/>
      <c r="LUQ1199" s="433"/>
      <c r="LUR1199" s="433"/>
      <c r="LUS1199" s="433"/>
      <c r="LUT1199" s="433"/>
      <c r="LUU1199" s="433"/>
      <c r="LUV1199" s="433"/>
      <c r="LUW1199" s="433"/>
      <c r="LUX1199" s="433"/>
      <c r="LUY1199" s="433"/>
      <c r="LUZ1199" s="433"/>
      <c r="LVA1199" s="433"/>
      <c r="LVB1199" s="433"/>
      <c r="LVC1199" s="433"/>
      <c r="LVD1199" s="433"/>
      <c r="LVE1199" s="433"/>
      <c r="LVF1199" s="433"/>
      <c r="LVG1199" s="433"/>
      <c r="LVH1199" s="433"/>
      <c r="LVI1199" s="433"/>
      <c r="LVJ1199" s="433"/>
      <c r="LVK1199" s="433"/>
      <c r="LVL1199" s="433"/>
      <c r="LVM1199" s="433"/>
      <c r="LVN1199" s="433"/>
      <c r="LVO1199" s="433"/>
      <c r="LVP1199" s="433"/>
      <c r="LVQ1199" s="433"/>
      <c r="LVR1199" s="433"/>
      <c r="LVS1199" s="433"/>
      <c r="LVT1199" s="433"/>
      <c r="LVU1199" s="433"/>
      <c r="LVV1199" s="433"/>
      <c r="LVW1199" s="433"/>
      <c r="LVX1199" s="433"/>
      <c r="LVY1199" s="433"/>
      <c r="LVZ1199" s="433"/>
      <c r="LWA1199" s="433"/>
      <c r="LWB1199" s="433"/>
      <c r="LWC1199" s="433"/>
      <c r="LWD1199" s="433"/>
      <c r="LWE1199" s="433"/>
      <c r="LWF1199" s="433"/>
      <c r="LWG1199" s="433"/>
      <c r="LWH1199" s="433"/>
      <c r="LWI1199" s="433"/>
      <c r="LWJ1199" s="433"/>
      <c r="LWK1199" s="433"/>
      <c r="LWL1199" s="433"/>
      <c r="LWM1199" s="433"/>
      <c r="LWN1199" s="433"/>
      <c r="LWO1199" s="433"/>
      <c r="LWP1199" s="433"/>
      <c r="LWQ1199" s="433"/>
      <c r="LWR1199" s="433"/>
      <c r="LWS1199" s="433"/>
      <c r="LWT1199" s="433"/>
      <c r="LWU1199" s="433"/>
      <c r="LWV1199" s="433"/>
      <c r="LWW1199" s="433"/>
      <c r="LWX1199" s="433"/>
      <c r="LWY1199" s="433"/>
      <c r="LWZ1199" s="433"/>
      <c r="LXA1199" s="433"/>
      <c r="LXB1199" s="433"/>
      <c r="LXC1199" s="433"/>
      <c r="LXD1199" s="433"/>
      <c r="LXE1199" s="433"/>
      <c r="LXF1199" s="433"/>
      <c r="LXG1199" s="433"/>
      <c r="LXH1199" s="433"/>
      <c r="LXI1199" s="433"/>
      <c r="LXJ1199" s="433"/>
      <c r="LXK1199" s="433"/>
      <c r="LXL1199" s="433"/>
      <c r="LXM1199" s="433"/>
      <c r="LXN1199" s="433"/>
      <c r="LXO1199" s="433"/>
      <c r="LXP1199" s="433"/>
      <c r="LXQ1199" s="433"/>
      <c r="LXR1199" s="433"/>
      <c r="LXS1199" s="433"/>
      <c r="LXT1199" s="433"/>
      <c r="LXU1199" s="433"/>
      <c r="LXV1199" s="433"/>
      <c r="LXW1199" s="433"/>
      <c r="LXX1199" s="433"/>
      <c r="LXY1199" s="433"/>
      <c r="LXZ1199" s="433"/>
      <c r="LYA1199" s="433"/>
      <c r="LYB1199" s="433"/>
      <c r="LYC1199" s="433"/>
      <c r="LYD1199" s="433"/>
      <c r="LYE1199" s="433"/>
      <c r="LYF1199" s="433"/>
      <c r="LYG1199" s="433"/>
      <c r="LYH1199" s="433"/>
      <c r="LYI1199" s="433"/>
      <c r="LYJ1199" s="433"/>
      <c r="LYK1199" s="433"/>
      <c r="LYL1199" s="433"/>
      <c r="LYM1199" s="433"/>
      <c r="LYN1199" s="433"/>
      <c r="LYO1199" s="433"/>
      <c r="LYP1199" s="433"/>
      <c r="LYQ1199" s="433"/>
      <c r="LYR1199" s="433"/>
      <c r="LYS1199" s="433"/>
      <c r="LYT1199" s="433"/>
      <c r="LYU1199" s="433"/>
      <c r="LYV1199" s="433"/>
      <c r="LYW1199" s="433"/>
      <c r="LYX1199" s="433"/>
      <c r="LYY1199" s="433"/>
      <c r="LYZ1199" s="433"/>
      <c r="LZA1199" s="433"/>
      <c r="LZB1199" s="433"/>
      <c r="LZC1199" s="433"/>
      <c r="LZD1199" s="433"/>
      <c r="LZE1199" s="433"/>
      <c r="LZF1199" s="433"/>
      <c r="LZG1199" s="433"/>
      <c r="LZH1199" s="433"/>
      <c r="LZI1199" s="433"/>
      <c r="LZJ1199" s="433"/>
      <c r="LZK1199" s="433"/>
      <c r="LZL1199" s="433"/>
      <c r="LZM1199" s="433"/>
      <c r="LZN1199" s="433"/>
      <c r="LZO1199" s="433"/>
      <c r="LZP1199" s="433"/>
      <c r="LZQ1199" s="433"/>
      <c r="LZR1199" s="433"/>
      <c r="LZS1199" s="433"/>
      <c r="LZT1199" s="433"/>
      <c r="LZU1199" s="433"/>
      <c r="LZV1199" s="433"/>
      <c r="LZW1199" s="433"/>
      <c r="LZX1199" s="433"/>
      <c r="LZY1199" s="433"/>
      <c r="LZZ1199" s="433"/>
      <c r="MAA1199" s="433"/>
      <c r="MAB1199" s="433"/>
      <c r="MAC1199" s="433"/>
      <c r="MAD1199" s="433"/>
      <c r="MAE1199" s="433"/>
      <c r="MAF1199" s="433"/>
      <c r="MAG1199" s="433"/>
      <c r="MAH1199" s="433"/>
      <c r="MAI1199" s="433"/>
      <c r="MAJ1199" s="433"/>
      <c r="MAK1199" s="433"/>
      <c r="MAL1199" s="433"/>
      <c r="MAM1199" s="433"/>
      <c r="MAN1199" s="433"/>
      <c r="MAO1199" s="433"/>
      <c r="MAP1199" s="433"/>
      <c r="MAQ1199" s="433"/>
      <c r="MAR1199" s="433"/>
      <c r="MAS1199" s="433"/>
      <c r="MAT1199" s="433"/>
      <c r="MAU1199" s="433"/>
      <c r="MAV1199" s="433"/>
      <c r="MAW1199" s="433"/>
      <c r="MAX1199" s="433"/>
      <c r="MAY1199" s="433"/>
      <c r="MAZ1199" s="433"/>
      <c r="MBA1199" s="433"/>
      <c r="MBB1199" s="433"/>
      <c r="MBC1199" s="433"/>
      <c r="MBD1199" s="433"/>
      <c r="MBE1199" s="433"/>
      <c r="MBF1199" s="433"/>
      <c r="MBG1199" s="433"/>
      <c r="MBH1199" s="433"/>
      <c r="MBI1199" s="433"/>
      <c r="MBJ1199" s="433"/>
      <c r="MBK1199" s="433"/>
      <c r="MBL1199" s="433"/>
      <c r="MBM1199" s="433"/>
      <c r="MBN1199" s="433"/>
      <c r="MBO1199" s="433"/>
      <c r="MBP1199" s="433"/>
      <c r="MBQ1199" s="433"/>
      <c r="MBR1199" s="433"/>
      <c r="MBS1199" s="433"/>
      <c r="MBT1199" s="433"/>
      <c r="MBU1199" s="433"/>
      <c r="MBV1199" s="433"/>
      <c r="MBW1199" s="433"/>
      <c r="MBX1199" s="433"/>
      <c r="MBY1199" s="433"/>
      <c r="MBZ1199" s="433"/>
      <c r="MCA1199" s="433"/>
      <c r="MCB1199" s="433"/>
      <c r="MCC1199" s="433"/>
      <c r="MCD1199" s="433"/>
      <c r="MCE1199" s="433"/>
      <c r="MCF1199" s="433"/>
      <c r="MCG1199" s="433"/>
      <c r="MCH1199" s="433"/>
      <c r="MCI1199" s="433"/>
      <c r="MCJ1199" s="433"/>
      <c r="MCK1199" s="433"/>
      <c r="MCL1199" s="433"/>
      <c r="MCM1199" s="433"/>
      <c r="MCN1199" s="433"/>
      <c r="MCO1199" s="433"/>
      <c r="MCP1199" s="433"/>
      <c r="MCQ1199" s="433"/>
      <c r="MCR1199" s="433"/>
      <c r="MCS1199" s="433"/>
      <c r="MCT1199" s="433"/>
      <c r="MCU1199" s="433"/>
      <c r="MCV1199" s="433"/>
      <c r="MCW1199" s="433"/>
      <c r="MCX1199" s="433"/>
      <c r="MCY1199" s="433"/>
      <c r="MCZ1199" s="433"/>
      <c r="MDA1199" s="433"/>
      <c r="MDB1199" s="433"/>
      <c r="MDC1199" s="433"/>
      <c r="MDD1199" s="433"/>
      <c r="MDE1199" s="433"/>
      <c r="MDF1199" s="433"/>
      <c r="MDG1199" s="433"/>
      <c r="MDH1199" s="433"/>
      <c r="MDI1199" s="433"/>
      <c r="MDJ1199" s="433"/>
      <c r="MDK1199" s="433"/>
      <c r="MDL1199" s="433"/>
      <c r="MDM1199" s="433"/>
      <c r="MDN1199" s="433"/>
      <c r="MDO1199" s="433"/>
      <c r="MDP1199" s="433"/>
      <c r="MDQ1199" s="433"/>
      <c r="MDR1199" s="433"/>
      <c r="MDS1199" s="433"/>
      <c r="MDT1199" s="433"/>
      <c r="MDU1199" s="433"/>
      <c r="MDV1199" s="433"/>
      <c r="MDW1199" s="433"/>
      <c r="MDX1199" s="433"/>
      <c r="MDY1199" s="433"/>
      <c r="MDZ1199" s="433"/>
      <c r="MEA1199" s="433"/>
      <c r="MEB1199" s="433"/>
      <c r="MEC1199" s="433"/>
      <c r="MED1199" s="433"/>
      <c r="MEE1199" s="433"/>
      <c r="MEF1199" s="433"/>
      <c r="MEG1199" s="433"/>
      <c r="MEH1199" s="433"/>
      <c r="MEI1199" s="433"/>
      <c r="MEJ1199" s="433"/>
      <c r="MEK1199" s="433"/>
      <c r="MEL1199" s="433"/>
      <c r="MEM1199" s="433"/>
      <c r="MEN1199" s="433"/>
      <c r="MEO1199" s="433"/>
      <c r="MEP1199" s="433"/>
      <c r="MEQ1199" s="433"/>
      <c r="MER1199" s="433"/>
      <c r="MES1199" s="433"/>
      <c r="MET1199" s="433"/>
      <c r="MEU1199" s="433"/>
      <c r="MEV1199" s="433"/>
      <c r="MEW1199" s="433"/>
      <c r="MEX1199" s="433"/>
      <c r="MEY1199" s="433"/>
      <c r="MEZ1199" s="433"/>
      <c r="MFA1199" s="433"/>
      <c r="MFB1199" s="433"/>
      <c r="MFC1199" s="433"/>
      <c r="MFD1199" s="433"/>
      <c r="MFE1199" s="433"/>
      <c r="MFF1199" s="433"/>
      <c r="MFG1199" s="433"/>
      <c r="MFH1199" s="433"/>
      <c r="MFI1199" s="433"/>
      <c r="MFJ1199" s="433"/>
      <c r="MFK1199" s="433"/>
      <c r="MFL1199" s="433"/>
      <c r="MFM1199" s="433"/>
      <c r="MFN1199" s="433"/>
      <c r="MFO1199" s="433"/>
      <c r="MFP1199" s="433"/>
      <c r="MFQ1199" s="433"/>
      <c r="MFR1199" s="433"/>
      <c r="MFS1199" s="433"/>
      <c r="MFT1199" s="433"/>
      <c r="MFU1199" s="433"/>
      <c r="MFV1199" s="433"/>
      <c r="MFW1199" s="433"/>
      <c r="MFX1199" s="433"/>
      <c r="MFY1199" s="433"/>
      <c r="MFZ1199" s="433"/>
      <c r="MGA1199" s="433"/>
      <c r="MGB1199" s="433"/>
      <c r="MGC1199" s="433"/>
      <c r="MGD1199" s="433"/>
      <c r="MGE1199" s="433"/>
      <c r="MGF1199" s="433"/>
      <c r="MGG1199" s="433"/>
      <c r="MGH1199" s="433"/>
      <c r="MGI1199" s="433"/>
      <c r="MGJ1199" s="433"/>
      <c r="MGK1199" s="433"/>
      <c r="MGL1199" s="433"/>
      <c r="MGM1199" s="433"/>
      <c r="MGN1199" s="433"/>
      <c r="MGO1199" s="433"/>
      <c r="MGP1199" s="433"/>
      <c r="MGQ1199" s="433"/>
      <c r="MGR1199" s="433"/>
      <c r="MGS1199" s="433"/>
      <c r="MGT1199" s="433"/>
      <c r="MGU1199" s="433"/>
      <c r="MGV1199" s="433"/>
      <c r="MGW1199" s="433"/>
      <c r="MGX1199" s="433"/>
      <c r="MGY1199" s="433"/>
      <c r="MGZ1199" s="433"/>
      <c r="MHA1199" s="433"/>
      <c r="MHB1199" s="433"/>
      <c r="MHC1199" s="433"/>
      <c r="MHD1199" s="433"/>
      <c r="MHE1199" s="433"/>
      <c r="MHF1199" s="433"/>
      <c r="MHG1199" s="433"/>
      <c r="MHH1199" s="433"/>
      <c r="MHI1199" s="433"/>
      <c r="MHJ1199" s="433"/>
      <c r="MHK1199" s="433"/>
      <c r="MHL1199" s="433"/>
      <c r="MHM1199" s="433"/>
      <c r="MHN1199" s="433"/>
      <c r="MHO1199" s="433"/>
      <c r="MHP1199" s="433"/>
      <c r="MHQ1199" s="433"/>
      <c r="MHR1199" s="433"/>
      <c r="MHS1199" s="433"/>
      <c r="MHT1199" s="433"/>
      <c r="MHU1199" s="433"/>
      <c r="MHV1199" s="433"/>
      <c r="MHW1199" s="433"/>
      <c r="MHX1199" s="433"/>
      <c r="MHY1199" s="433"/>
      <c r="MHZ1199" s="433"/>
      <c r="MIA1199" s="433"/>
      <c r="MIB1199" s="433"/>
      <c r="MIC1199" s="433"/>
      <c r="MID1199" s="433"/>
      <c r="MIE1199" s="433"/>
      <c r="MIF1199" s="433"/>
      <c r="MIG1199" s="433"/>
      <c r="MIH1199" s="433"/>
      <c r="MII1199" s="433"/>
      <c r="MIJ1199" s="433"/>
      <c r="MIK1199" s="433"/>
      <c r="MIL1199" s="433"/>
      <c r="MIM1199" s="433"/>
      <c r="MIN1199" s="433"/>
      <c r="MIO1199" s="433"/>
      <c r="MIP1199" s="433"/>
      <c r="MIQ1199" s="433"/>
      <c r="MIR1199" s="433"/>
      <c r="MIS1199" s="433"/>
      <c r="MIT1199" s="433"/>
      <c r="MIU1199" s="433"/>
      <c r="MIV1199" s="433"/>
      <c r="MIW1199" s="433"/>
      <c r="MIX1199" s="433"/>
      <c r="MIY1199" s="433"/>
      <c r="MIZ1199" s="433"/>
      <c r="MJA1199" s="433"/>
      <c r="MJB1199" s="433"/>
      <c r="MJC1199" s="433"/>
      <c r="MJD1199" s="433"/>
      <c r="MJE1199" s="433"/>
      <c r="MJF1199" s="433"/>
      <c r="MJG1199" s="433"/>
      <c r="MJH1199" s="433"/>
      <c r="MJI1199" s="433"/>
      <c r="MJJ1199" s="433"/>
      <c r="MJK1199" s="433"/>
      <c r="MJL1199" s="433"/>
      <c r="MJM1199" s="433"/>
      <c r="MJN1199" s="433"/>
      <c r="MJO1199" s="433"/>
      <c r="MJP1199" s="433"/>
      <c r="MJQ1199" s="433"/>
      <c r="MJR1199" s="433"/>
      <c r="MJS1199" s="433"/>
      <c r="MJT1199" s="433"/>
      <c r="MJU1199" s="433"/>
      <c r="MJV1199" s="433"/>
      <c r="MJW1199" s="433"/>
      <c r="MJX1199" s="433"/>
      <c r="MJY1199" s="433"/>
      <c r="MJZ1199" s="433"/>
      <c r="MKA1199" s="433"/>
      <c r="MKB1199" s="433"/>
      <c r="MKC1199" s="433"/>
      <c r="MKD1199" s="433"/>
      <c r="MKE1199" s="433"/>
      <c r="MKF1199" s="433"/>
      <c r="MKG1199" s="433"/>
      <c r="MKH1199" s="433"/>
      <c r="MKI1199" s="433"/>
      <c r="MKJ1199" s="433"/>
      <c r="MKK1199" s="433"/>
      <c r="MKL1199" s="433"/>
      <c r="MKM1199" s="433"/>
      <c r="MKN1199" s="433"/>
      <c r="MKO1199" s="433"/>
      <c r="MKP1199" s="433"/>
      <c r="MKQ1199" s="433"/>
      <c r="MKR1199" s="433"/>
      <c r="MKS1199" s="433"/>
      <c r="MKT1199" s="433"/>
      <c r="MKU1199" s="433"/>
      <c r="MKV1199" s="433"/>
      <c r="MKW1199" s="433"/>
      <c r="MKX1199" s="433"/>
      <c r="MKY1199" s="433"/>
      <c r="MKZ1199" s="433"/>
      <c r="MLA1199" s="433"/>
      <c r="MLB1199" s="433"/>
      <c r="MLC1199" s="433"/>
      <c r="MLD1199" s="433"/>
      <c r="MLE1199" s="433"/>
      <c r="MLF1199" s="433"/>
      <c r="MLG1199" s="433"/>
      <c r="MLH1199" s="433"/>
      <c r="MLI1199" s="433"/>
      <c r="MLJ1199" s="433"/>
      <c r="MLK1199" s="433"/>
      <c r="MLL1199" s="433"/>
      <c r="MLM1199" s="433"/>
      <c r="MLN1199" s="433"/>
      <c r="MLO1199" s="433"/>
      <c r="MLP1199" s="433"/>
      <c r="MLQ1199" s="433"/>
      <c r="MLR1199" s="433"/>
      <c r="MLS1199" s="433"/>
      <c r="MLT1199" s="433"/>
      <c r="MLU1199" s="433"/>
      <c r="MLV1199" s="433"/>
      <c r="MLW1199" s="433"/>
      <c r="MLX1199" s="433"/>
      <c r="MLY1199" s="433"/>
      <c r="MLZ1199" s="433"/>
      <c r="MMA1199" s="433"/>
      <c r="MMB1199" s="433"/>
      <c r="MMC1199" s="433"/>
      <c r="MMD1199" s="433"/>
      <c r="MME1199" s="433"/>
      <c r="MMF1199" s="433"/>
      <c r="MMG1199" s="433"/>
      <c r="MMH1199" s="433"/>
      <c r="MMI1199" s="433"/>
      <c r="MMJ1199" s="433"/>
      <c r="MMK1199" s="433"/>
      <c r="MML1199" s="433"/>
      <c r="MMM1199" s="433"/>
      <c r="MMN1199" s="433"/>
      <c r="MMO1199" s="433"/>
      <c r="MMP1199" s="433"/>
      <c r="MMQ1199" s="433"/>
      <c r="MMR1199" s="433"/>
      <c r="MMS1199" s="433"/>
      <c r="MMT1199" s="433"/>
      <c r="MMU1199" s="433"/>
      <c r="MMV1199" s="433"/>
      <c r="MMW1199" s="433"/>
      <c r="MMX1199" s="433"/>
      <c r="MMY1199" s="433"/>
      <c r="MMZ1199" s="433"/>
      <c r="MNA1199" s="433"/>
      <c r="MNB1199" s="433"/>
      <c r="MNC1199" s="433"/>
      <c r="MND1199" s="433"/>
      <c r="MNE1199" s="433"/>
      <c r="MNF1199" s="433"/>
      <c r="MNG1199" s="433"/>
      <c r="MNH1199" s="433"/>
      <c r="MNI1199" s="433"/>
      <c r="MNJ1199" s="433"/>
      <c r="MNK1199" s="433"/>
      <c r="MNL1199" s="433"/>
      <c r="MNM1199" s="433"/>
      <c r="MNN1199" s="433"/>
      <c r="MNO1199" s="433"/>
      <c r="MNP1199" s="433"/>
      <c r="MNQ1199" s="433"/>
      <c r="MNR1199" s="433"/>
      <c r="MNS1199" s="433"/>
      <c r="MNT1199" s="433"/>
      <c r="MNU1199" s="433"/>
      <c r="MNV1199" s="433"/>
      <c r="MNW1199" s="433"/>
      <c r="MNX1199" s="433"/>
      <c r="MNY1199" s="433"/>
      <c r="MNZ1199" s="433"/>
      <c r="MOA1199" s="433"/>
      <c r="MOB1199" s="433"/>
      <c r="MOC1199" s="433"/>
      <c r="MOD1199" s="433"/>
      <c r="MOE1199" s="433"/>
      <c r="MOF1199" s="433"/>
      <c r="MOG1199" s="433"/>
      <c r="MOH1199" s="433"/>
      <c r="MOI1199" s="433"/>
      <c r="MOJ1199" s="433"/>
      <c r="MOK1199" s="433"/>
      <c r="MOL1199" s="433"/>
      <c r="MOM1199" s="433"/>
      <c r="MON1199" s="433"/>
      <c r="MOO1199" s="433"/>
      <c r="MOP1199" s="433"/>
      <c r="MOQ1199" s="433"/>
      <c r="MOR1199" s="433"/>
      <c r="MOS1199" s="433"/>
      <c r="MOT1199" s="433"/>
      <c r="MOU1199" s="433"/>
      <c r="MOV1199" s="433"/>
      <c r="MOW1199" s="433"/>
      <c r="MOX1199" s="433"/>
      <c r="MOY1199" s="433"/>
      <c r="MOZ1199" s="433"/>
      <c r="MPA1199" s="433"/>
      <c r="MPB1199" s="433"/>
      <c r="MPC1199" s="433"/>
      <c r="MPD1199" s="433"/>
      <c r="MPE1199" s="433"/>
      <c r="MPF1199" s="433"/>
      <c r="MPG1199" s="433"/>
      <c r="MPH1199" s="433"/>
      <c r="MPI1199" s="433"/>
      <c r="MPJ1199" s="433"/>
      <c r="MPK1199" s="433"/>
      <c r="MPL1199" s="433"/>
      <c r="MPM1199" s="433"/>
      <c r="MPN1199" s="433"/>
      <c r="MPO1199" s="433"/>
      <c r="MPP1199" s="433"/>
      <c r="MPQ1199" s="433"/>
      <c r="MPR1199" s="433"/>
      <c r="MPS1199" s="433"/>
      <c r="MPT1199" s="433"/>
      <c r="MPU1199" s="433"/>
      <c r="MPV1199" s="433"/>
      <c r="MPW1199" s="433"/>
      <c r="MPX1199" s="433"/>
      <c r="MPY1199" s="433"/>
      <c r="MPZ1199" s="433"/>
      <c r="MQA1199" s="433"/>
      <c r="MQB1199" s="433"/>
      <c r="MQC1199" s="433"/>
      <c r="MQD1199" s="433"/>
      <c r="MQE1199" s="433"/>
      <c r="MQF1199" s="433"/>
      <c r="MQG1199" s="433"/>
      <c r="MQH1199" s="433"/>
      <c r="MQI1199" s="433"/>
      <c r="MQJ1199" s="433"/>
      <c r="MQK1199" s="433"/>
      <c r="MQL1199" s="433"/>
      <c r="MQM1199" s="433"/>
      <c r="MQN1199" s="433"/>
      <c r="MQO1199" s="433"/>
      <c r="MQP1199" s="433"/>
      <c r="MQQ1199" s="433"/>
      <c r="MQR1199" s="433"/>
      <c r="MQS1199" s="433"/>
      <c r="MQT1199" s="433"/>
      <c r="MQU1199" s="433"/>
      <c r="MQV1199" s="433"/>
      <c r="MQW1199" s="433"/>
      <c r="MQX1199" s="433"/>
      <c r="MQY1199" s="433"/>
      <c r="MQZ1199" s="433"/>
      <c r="MRA1199" s="433"/>
      <c r="MRB1199" s="433"/>
      <c r="MRC1199" s="433"/>
      <c r="MRD1199" s="433"/>
      <c r="MRE1199" s="433"/>
      <c r="MRF1199" s="433"/>
      <c r="MRG1199" s="433"/>
      <c r="MRH1199" s="433"/>
      <c r="MRI1199" s="433"/>
      <c r="MRJ1199" s="433"/>
      <c r="MRK1199" s="433"/>
      <c r="MRL1199" s="433"/>
      <c r="MRM1199" s="433"/>
      <c r="MRN1199" s="433"/>
      <c r="MRO1199" s="433"/>
      <c r="MRP1199" s="433"/>
      <c r="MRQ1199" s="433"/>
      <c r="MRR1199" s="433"/>
      <c r="MRS1199" s="433"/>
      <c r="MRT1199" s="433"/>
      <c r="MRU1199" s="433"/>
      <c r="MRV1199" s="433"/>
      <c r="MRW1199" s="433"/>
      <c r="MRX1199" s="433"/>
      <c r="MRY1199" s="433"/>
      <c r="MRZ1199" s="433"/>
      <c r="MSA1199" s="433"/>
      <c r="MSB1199" s="433"/>
      <c r="MSC1199" s="433"/>
      <c r="MSD1199" s="433"/>
      <c r="MSE1199" s="433"/>
      <c r="MSF1199" s="433"/>
      <c r="MSG1199" s="433"/>
      <c r="MSH1199" s="433"/>
      <c r="MSI1199" s="433"/>
      <c r="MSJ1199" s="433"/>
      <c r="MSK1199" s="433"/>
      <c r="MSL1199" s="433"/>
      <c r="MSM1199" s="433"/>
      <c r="MSN1199" s="433"/>
      <c r="MSO1199" s="433"/>
      <c r="MSP1199" s="433"/>
      <c r="MSQ1199" s="433"/>
      <c r="MSR1199" s="433"/>
      <c r="MSS1199" s="433"/>
      <c r="MST1199" s="433"/>
      <c r="MSU1199" s="433"/>
      <c r="MSV1199" s="433"/>
      <c r="MSW1199" s="433"/>
      <c r="MSX1199" s="433"/>
      <c r="MSY1199" s="433"/>
      <c r="MSZ1199" s="433"/>
      <c r="MTA1199" s="433"/>
      <c r="MTB1199" s="433"/>
      <c r="MTC1199" s="433"/>
      <c r="MTD1199" s="433"/>
      <c r="MTE1199" s="433"/>
      <c r="MTF1199" s="433"/>
      <c r="MTG1199" s="433"/>
      <c r="MTH1199" s="433"/>
      <c r="MTI1199" s="433"/>
      <c r="MTJ1199" s="433"/>
      <c r="MTK1199" s="433"/>
      <c r="MTL1199" s="433"/>
      <c r="MTM1199" s="433"/>
      <c r="MTN1199" s="433"/>
      <c r="MTO1199" s="433"/>
      <c r="MTP1199" s="433"/>
      <c r="MTQ1199" s="433"/>
      <c r="MTR1199" s="433"/>
      <c r="MTS1199" s="433"/>
      <c r="MTT1199" s="433"/>
      <c r="MTU1199" s="433"/>
      <c r="MTV1199" s="433"/>
      <c r="MTW1199" s="433"/>
      <c r="MTX1199" s="433"/>
      <c r="MTY1199" s="433"/>
      <c r="MTZ1199" s="433"/>
      <c r="MUA1199" s="433"/>
      <c r="MUB1199" s="433"/>
      <c r="MUC1199" s="433"/>
      <c r="MUD1199" s="433"/>
      <c r="MUE1199" s="433"/>
      <c r="MUF1199" s="433"/>
      <c r="MUG1199" s="433"/>
      <c r="MUH1199" s="433"/>
      <c r="MUI1199" s="433"/>
      <c r="MUJ1199" s="433"/>
      <c r="MUK1199" s="433"/>
      <c r="MUL1199" s="433"/>
      <c r="MUM1199" s="433"/>
      <c r="MUN1199" s="433"/>
      <c r="MUO1199" s="433"/>
      <c r="MUP1199" s="433"/>
      <c r="MUQ1199" s="433"/>
      <c r="MUR1199" s="433"/>
      <c r="MUS1199" s="433"/>
      <c r="MUT1199" s="433"/>
      <c r="MUU1199" s="433"/>
      <c r="MUV1199" s="433"/>
      <c r="MUW1199" s="433"/>
      <c r="MUX1199" s="433"/>
      <c r="MUY1199" s="433"/>
      <c r="MUZ1199" s="433"/>
      <c r="MVA1199" s="433"/>
      <c r="MVB1199" s="433"/>
      <c r="MVC1199" s="433"/>
      <c r="MVD1199" s="433"/>
      <c r="MVE1199" s="433"/>
      <c r="MVF1199" s="433"/>
      <c r="MVG1199" s="433"/>
      <c r="MVH1199" s="433"/>
      <c r="MVI1199" s="433"/>
      <c r="MVJ1199" s="433"/>
      <c r="MVK1199" s="433"/>
      <c r="MVL1199" s="433"/>
      <c r="MVM1199" s="433"/>
      <c r="MVN1199" s="433"/>
      <c r="MVO1199" s="433"/>
      <c r="MVP1199" s="433"/>
      <c r="MVQ1199" s="433"/>
      <c r="MVR1199" s="433"/>
      <c r="MVS1199" s="433"/>
      <c r="MVT1199" s="433"/>
      <c r="MVU1199" s="433"/>
      <c r="MVV1199" s="433"/>
      <c r="MVW1199" s="433"/>
      <c r="MVX1199" s="433"/>
      <c r="MVY1199" s="433"/>
      <c r="MVZ1199" s="433"/>
      <c r="MWA1199" s="433"/>
      <c r="MWB1199" s="433"/>
      <c r="MWC1199" s="433"/>
      <c r="MWD1199" s="433"/>
      <c r="MWE1199" s="433"/>
      <c r="MWF1199" s="433"/>
      <c r="MWG1199" s="433"/>
      <c r="MWH1199" s="433"/>
      <c r="MWI1199" s="433"/>
      <c r="MWJ1199" s="433"/>
      <c r="MWK1199" s="433"/>
      <c r="MWL1199" s="433"/>
      <c r="MWM1199" s="433"/>
      <c r="MWN1199" s="433"/>
      <c r="MWO1199" s="433"/>
      <c r="MWP1199" s="433"/>
      <c r="MWQ1199" s="433"/>
      <c r="MWR1199" s="433"/>
      <c r="MWS1199" s="433"/>
      <c r="MWT1199" s="433"/>
      <c r="MWU1199" s="433"/>
      <c r="MWV1199" s="433"/>
      <c r="MWW1199" s="433"/>
      <c r="MWX1199" s="433"/>
      <c r="MWY1199" s="433"/>
      <c r="MWZ1199" s="433"/>
      <c r="MXA1199" s="433"/>
      <c r="MXB1199" s="433"/>
      <c r="MXC1199" s="433"/>
      <c r="MXD1199" s="433"/>
      <c r="MXE1199" s="433"/>
      <c r="MXF1199" s="433"/>
      <c r="MXG1199" s="433"/>
      <c r="MXH1199" s="433"/>
      <c r="MXI1199" s="433"/>
      <c r="MXJ1199" s="433"/>
      <c r="MXK1199" s="433"/>
      <c r="MXL1199" s="433"/>
      <c r="MXM1199" s="433"/>
      <c r="MXN1199" s="433"/>
      <c r="MXO1199" s="433"/>
      <c r="MXP1199" s="433"/>
      <c r="MXQ1199" s="433"/>
      <c r="MXR1199" s="433"/>
      <c r="MXS1199" s="433"/>
      <c r="MXT1199" s="433"/>
      <c r="MXU1199" s="433"/>
      <c r="MXV1199" s="433"/>
      <c r="MXW1199" s="433"/>
      <c r="MXX1199" s="433"/>
      <c r="MXY1199" s="433"/>
      <c r="MXZ1199" s="433"/>
      <c r="MYA1199" s="433"/>
      <c r="MYB1199" s="433"/>
      <c r="MYC1199" s="433"/>
      <c r="MYD1199" s="433"/>
      <c r="MYE1199" s="433"/>
      <c r="MYF1199" s="433"/>
      <c r="MYG1199" s="433"/>
      <c r="MYH1199" s="433"/>
      <c r="MYI1199" s="433"/>
      <c r="MYJ1199" s="433"/>
      <c r="MYK1199" s="433"/>
      <c r="MYL1199" s="433"/>
      <c r="MYM1199" s="433"/>
      <c r="MYN1199" s="433"/>
      <c r="MYO1199" s="433"/>
      <c r="MYP1199" s="433"/>
      <c r="MYQ1199" s="433"/>
      <c r="MYR1199" s="433"/>
      <c r="MYS1199" s="433"/>
      <c r="MYT1199" s="433"/>
      <c r="MYU1199" s="433"/>
      <c r="MYV1199" s="433"/>
      <c r="MYW1199" s="433"/>
      <c r="MYX1199" s="433"/>
      <c r="MYY1199" s="433"/>
      <c r="MYZ1199" s="433"/>
      <c r="MZA1199" s="433"/>
      <c r="MZB1199" s="433"/>
      <c r="MZC1199" s="433"/>
      <c r="MZD1199" s="433"/>
      <c r="MZE1199" s="433"/>
      <c r="MZF1199" s="433"/>
      <c r="MZG1199" s="433"/>
      <c r="MZH1199" s="433"/>
      <c r="MZI1199" s="433"/>
      <c r="MZJ1199" s="433"/>
      <c r="MZK1199" s="433"/>
      <c r="MZL1199" s="433"/>
      <c r="MZM1199" s="433"/>
      <c r="MZN1199" s="433"/>
      <c r="MZO1199" s="433"/>
      <c r="MZP1199" s="433"/>
      <c r="MZQ1199" s="433"/>
      <c r="MZR1199" s="433"/>
      <c r="MZS1199" s="433"/>
      <c r="MZT1199" s="433"/>
      <c r="MZU1199" s="433"/>
      <c r="MZV1199" s="433"/>
      <c r="MZW1199" s="433"/>
      <c r="MZX1199" s="433"/>
      <c r="MZY1199" s="433"/>
      <c r="MZZ1199" s="433"/>
      <c r="NAA1199" s="433"/>
      <c r="NAB1199" s="433"/>
      <c r="NAC1199" s="433"/>
      <c r="NAD1199" s="433"/>
      <c r="NAE1199" s="433"/>
      <c r="NAF1199" s="433"/>
      <c r="NAG1199" s="433"/>
      <c r="NAH1199" s="433"/>
      <c r="NAI1199" s="433"/>
      <c r="NAJ1199" s="433"/>
      <c r="NAK1199" s="433"/>
      <c r="NAL1199" s="433"/>
      <c r="NAM1199" s="433"/>
      <c r="NAN1199" s="433"/>
      <c r="NAO1199" s="433"/>
      <c r="NAP1199" s="433"/>
      <c r="NAQ1199" s="433"/>
      <c r="NAR1199" s="433"/>
      <c r="NAS1199" s="433"/>
      <c r="NAT1199" s="433"/>
      <c r="NAU1199" s="433"/>
      <c r="NAV1199" s="433"/>
      <c r="NAW1199" s="433"/>
      <c r="NAX1199" s="433"/>
      <c r="NAY1199" s="433"/>
      <c r="NAZ1199" s="433"/>
      <c r="NBA1199" s="433"/>
      <c r="NBB1199" s="433"/>
      <c r="NBC1199" s="433"/>
      <c r="NBD1199" s="433"/>
      <c r="NBE1199" s="433"/>
      <c r="NBF1199" s="433"/>
      <c r="NBG1199" s="433"/>
      <c r="NBH1199" s="433"/>
      <c r="NBI1199" s="433"/>
      <c r="NBJ1199" s="433"/>
      <c r="NBK1199" s="433"/>
      <c r="NBL1199" s="433"/>
      <c r="NBM1199" s="433"/>
      <c r="NBN1199" s="433"/>
      <c r="NBO1199" s="433"/>
      <c r="NBP1199" s="433"/>
      <c r="NBQ1199" s="433"/>
      <c r="NBR1199" s="433"/>
      <c r="NBS1199" s="433"/>
      <c r="NBT1199" s="433"/>
      <c r="NBU1199" s="433"/>
      <c r="NBV1199" s="433"/>
      <c r="NBW1199" s="433"/>
      <c r="NBX1199" s="433"/>
      <c r="NBY1199" s="433"/>
      <c r="NBZ1199" s="433"/>
      <c r="NCA1199" s="433"/>
      <c r="NCB1199" s="433"/>
      <c r="NCC1199" s="433"/>
      <c r="NCD1199" s="433"/>
      <c r="NCE1199" s="433"/>
      <c r="NCF1199" s="433"/>
      <c r="NCG1199" s="433"/>
      <c r="NCH1199" s="433"/>
      <c r="NCI1199" s="433"/>
      <c r="NCJ1199" s="433"/>
      <c r="NCK1199" s="433"/>
      <c r="NCL1199" s="433"/>
      <c r="NCM1199" s="433"/>
      <c r="NCN1199" s="433"/>
      <c r="NCO1199" s="433"/>
      <c r="NCP1199" s="433"/>
      <c r="NCQ1199" s="433"/>
      <c r="NCR1199" s="433"/>
      <c r="NCS1199" s="433"/>
      <c r="NCT1199" s="433"/>
      <c r="NCU1199" s="433"/>
      <c r="NCV1199" s="433"/>
      <c r="NCW1199" s="433"/>
      <c r="NCX1199" s="433"/>
      <c r="NCY1199" s="433"/>
      <c r="NCZ1199" s="433"/>
      <c r="NDA1199" s="433"/>
      <c r="NDB1199" s="433"/>
      <c r="NDC1199" s="433"/>
      <c r="NDD1199" s="433"/>
      <c r="NDE1199" s="433"/>
      <c r="NDF1199" s="433"/>
      <c r="NDG1199" s="433"/>
      <c r="NDH1199" s="433"/>
      <c r="NDI1199" s="433"/>
      <c r="NDJ1199" s="433"/>
      <c r="NDK1199" s="433"/>
      <c r="NDL1199" s="433"/>
      <c r="NDM1199" s="433"/>
      <c r="NDN1199" s="433"/>
      <c r="NDO1199" s="433"/>
      <c r="NDP1199" s="433"/>
      <c r="NDQ1199" s="433"/>
      <c r="NDR1199" s="433"/>
      <c r="NDS1199" s="433"/>
      <c r="NDT1199" s="433"/>
      <c r="NDU1199" s="433"/>
      <c r="NDV1199" s="433"/>
      <c r="NDW1199" s="433"/>
      <c r="NDX1199" s="433"/>
      <c r="NDY1199" s="433"/>
      <c r="NDZ1199" s="433"/>
      <c r="NEA1199" s="433"/>
      <c r="NEB1199" s="433"/>
      <c r="NEC1199" s="433"/>
      <c r="NED1199" s="433"/>
      <c r="NEE1199" s="433"/>
      <c r="NEF1199" s="433"/>
      <c r="NEG1199" s="433"/>
      <c r="NEH1199" s="433"/>
      <c r="NEI1199" s="433"/>
      <c r="NEJ1199" s="433"/>
      <c r="NEK1199" s="433"/>
      <c r="NEL1199" s="433"/>
      <c r="NEM1199" s="433"/>
      <c r="NEN1199" s="433"/>
      <c r="NEO1199" s="433"/>
      <c r="NEP1199" s="433"/>
      <c r="NEQ1199" s="433"/>
      <c r="NER1199" s="433"/>
      <c r="NES1199" s="433"/>
      <c r="NET1199" s="433"/>
      <c r="NEU1199" s="433"/>
      <c r="NEV1199" s="433"/>
      <c r="NEW1199" s="433"/>
      <c r="NEX1199" s="433"/>
      <c r="NEY1199" s="433"/>
      <c r="NEZ1199" s="433"/>
      <c r="NFA1199" s="433"/>
      <c r="NFB1199" s="433"/>
      <c r="NFC1199" s="433"/>
      <c r="NFD1199" s="433"/>
      <c r="NFE1199" s="433"/>
      <c r="NFF1199" s="433"/>
      <c r="NFG1199" s="433"/>
      <c r="NFH1199" s="433"/>
      <c r="NFI1199" s="433"/>
      <c r="NFJ1199" s="433"/>
      <c r="NFK1199" s="433"/>
      <c r="NFL1199" s="433"/>
      <c r="NFM1199" s="433"/>
      <c r="NFN1199" s="433"/>
      <c r="NFO1199" s="433"/>
      <c r="NFP1199" s="433"/>
      <c r="NFQ1199" s="433"/>
      <c r="NFR1199" s="433"/>
      <c r="NFS1199" s="433"/>
      <c r="NFT1199" s="433"/>
      <c r="NFU1199" s="433"/>
      <c r="NFV1199" s="433"/>
      <c r="NFW1199" s="433"/>
      <c r="NFX1199" s="433"/>
      <c r="NFY1199" s="433"/>
      <c r="NFZ1199" s="433"/>
      <c r="NGA1199" s="433"/>
      <c r="NGB1199" s="433"/>
      <c r="NGC1199" s="433"/>
      <c r="NGD1199" s="433"/>
      <c r="NGE1199" s="433"/>
      <c r="NGF1199" s="433"/>
      <c r="NGG1199" s="433"/>
      <c r="NGH1199" s="433"/>
      <c r="NGI1199" s="433"/>
      <c r="NGJ1199" s="433"/>
      <c r="NGK1199" s="433"/>
      <c r="NGL1199" s="433"/>
      <c r="NGM1199" s="433"/>
      <c r="NGN1199" s="433"/>
      <c r="NGO1199" s="433"/>
      <c r="NGP1199" s="433"/>
      <c r="NGQ1199" s="433"/>
      <c r="NGR1199" s="433"/>
      <c r="NGS1199" s="433"/>
      <c r="NGT1199" s="433"/>
      <c r="NGU1199" s="433"/>
      <c r="NGV1199" s="433"/>
      <c r="NGW1199" s="433"/>
      <c r="NGX1199" s="433"/>
      <c r="NGY1199" s="433"/>
      <c r="NGZ1199" s="433"/>
      <c r="NHA1199" s="433"/>
      <c r="NHB1199" s="433"/>
      <c r="NHC1199" s="433"/>
      <c r="NHD1199" s="433"/>
      <c r="NHE1199" s="433"/>
      <c r="NHF1199" s="433"/>
      <c r="NHG1199" s="433"/>
      <c r="NHH1199" s="433"/>
      <c r="NHI1199" s="433"/>
      <c r="NHJ1199" s="433"/>
      <c r="NHK1199" s="433"/>
      <c r="NHL1199" s="433"/>
      <c r="NHM1199" s="433"/>
      <c r="NHN1199" s="433"/>
      <c r="NHO1199" s="433"/>
      <c r="NHP1199" s="433"/>
      <c r="NHQ1199" s="433"/>
      <c r="NHR1199" s="433"/>
      <c r="NHS1199" s="433"/>
      <c r="NHT1199" s="433"/>
      <c r="NHU1199" s="433"/>
      <c r="NHV1199" s="433"/>
      <c r="NHW1199" s="433"/>
      <c r="NHX1199" s="433"/>
      <c r="NHY1199" s="433"/>
      <c r="NHZ1199" s="433"/>
      <c r="NIA1199" s="433"/>
      <c r="NIB1199" s="433"/>
      <c r="NIC1199" s="433"/>
      <c r="NID1199" s="433"/>
      <c r="NIE1199" s="433"/>
      <c r="NIF1199" s="433"/>
      <c r="NIG1199" s="433"/>
      <c r="NIH1199" s="433"/>
      <c r="NII1199" s="433"/>
      <c r="NIJ1199" s="433"/>
      <c r="NIK1199" s="433"/>
      <c r="NIL1199" s="433"/>
      <c r="NIM1199" s="433"/>
      <c r="NIN1199" s="433"/>
      <c r="NIO1199" s="433"/>
      <c r="NIP1199" s="433"/>
      <c r="NIQ1199" s="433"/>
      <c r="NIR1199" s="433"/>
      <c r="NIS1199" s="433"/>
      <c r="NIT1199" s="433"/>
      <c r="NIU1199" s="433"/>
      <c r="NIV1199" s="433"/>
      <c r="NIW1199" s="433"/>
      <c r="NIX1199" s="433"/>
      <c r="NIY1199" s="433"/>
      <c r="NIZ1199" s="433"/>
      <c r="NJA1199" s="433"/>
      <c r="NJB1199" s="433"/>
      <c r="NJC1199" s="433"/>
      <c r="NJD1199" s="433"/>
      <c r="NJE1199" s="433"/>
      <c r="NJF1199" s="433"/>
      <c r="NJG1199" s="433"/>
      <c r="NJH1199" s="433"/>
      <c r="NJI1199" s="433"/>
      <c r="NJJ1199" s="433"/>
      <c r="NJK1199" s="433"/>
      <c r="NJL1199" s="433"/>
      <c r="NJM1199" s="433"/>
      <c r="NJN1199" s="433"/>
      <c r="NJO1199" s="433"/>
      <c r="NJP1199" s="433"/>
      <c r="NJQ1199" s="433"/>
      <c r="NJR1199" s="433"/>
      <c r="NJS1199" s="433"/>
      <c r="NJT1199" s="433"/>
      <c r="NJU1199" s="433"/>
      <c r="NJV1199" s="433"/>
      <c r="NJW1199" s="433"/>
      <c r="NJX1199" s="433"/>
      <c r="NJY1199" s="433"/>
      <c r="NJZ1199" s="433"/>
      <c r="NKA1199" s="433"/>
      <c r="NKB1199" s="433"/>
      <c r="NKC1199" s="433"/>
      <c r="NKD1199" s="433"/>
      <c r="NKE1199" s="433"/>
      <c r="NKF1199" s="433"/>
      <c r="NKG1199" s="433"/>
      <c r="NKH1199" s="433"/>
      <c r="NKI1199" s="433"/>
      <c r="NKJ1199" s="433"/>
      <c r="NKK1199" s="433"/>
      <c r="NKL1199" s="433"/>
      <c r="NKM1199" s="433"/>
      <c r="NKN1199" s="433"/>
      <c r="NKO1199" s="433"/>
      <c r="NKP1199" s="433"/>
      <c r="NKQ1199" s="433"/>
      <c r="NKR1199" s="433"/>
      <c r="NKS1199" s="433"/>
      <c r="NKT1199" s="433"/>
      <c r="NKU1199" s="433"/>
      <c r="NKV1199" s="433"/>
      <c r="NKW1199" s="433"/>
      <c r="NKX1199" s="433"/>
      <c r="NKY1199" s="433"/>
      <c r="NKZ1199" s="433"/>
      <c r="NLA1199" s="433"/>
      <c r="NLB1199" s="433"/>
      <c r="NLC1199" s="433"/>
      <c r="NLD1199" s="433"/>
      <c r="NLE1199" s="433"/>
      <c r="NLF1199" s="433"/>
      <c r="NLG1199" s="433"/>
      <c r="NLH1199" s="433"/>
      <c r="NLI1199" s="433"/>
      <c r="NLJ1199" s="433"/>
      <c r="NLK1199" s="433"/>
      <c r="NLL1199" s="433"/>
      <c r="NLM1199" s="433"/>
      <c r="NLN1199" s="433"/>
      <c r="NLO1199" s="433"/>
      <c r="NLP1199" s="433"/>
      <c r="NLQ1199" s="433"/>
      <c r="NLR1199" s="433"/>
      <c r="NLS1199" s="433"/>
      <c r="NLT1199" s="433"/>
      <c r="NLU1199" s="433"/>
      <c r="NLV1199" s="433"/>
      <c r="NLW1199" s="433"/>
      <c r="NLX1199" s="433"/>
      <c r="NLY1199" s="433"/>
      <c r="NLZ1199" s="433"/>
      <c r="NMA1199" s="433"/>
      <c r="NMB1199" s="433"/>
      <c r="NMC1199" s="433"/>
      <c r="NMD1199" s="433"/>
      <c r="NME1199" s="433"/>
      <c r="NMF1199" s="433"/>
      <c r="NMG1199" s="433"/>
      <c r="NMH1199" s="433"/>
      <c r="NMI1199" s="433"/>
      <c r="NMJ1199" s="433"/>
      <c r="NMK1199" s="433"/>
      <c r="NML1199" s="433"/>
      <c r="NMM1199" s="433"/>
      <c r="NMN1199" s="433"/>
      <c r="NMO1199" s="433"/>
      <c r="NMP1199" s="433"/>
      <c r="NMQ1199" s="433"/>
      <c r="NMR1199" s="433"/>
      <c r="NMS1199" s="433"/>
      <c r="NMT1199" s="433"/>
      <c r="NMU1199" s="433"/>
      <c r="NMV1199" s="433"/>
      <c r="NMW1199" s="433"/>
      <c r="NMX1199" s="433"/>
      <c r="NMY1199" s="433"/>
      <c r="NMZ1199" s="433"/>
      <c r="NNA1199" s="433"/>
      <c r="NNB1199" s="433"/>
      <c r="NNC1199" s="433"/>
      <c r="NND1199" s="433"/>
      <c r="NNE1199" s="433"/>
      <c r="NNF1199" s="433"/>
      <c r="NNG1199" s="433"/>
      <c r="NNH1199" s="433"/>
      <c r="NNI1199" s="433"/>
      <c r="NNJ1199" s="433"/>
      <c r="NNK1199" s="433"/>
      <c r="NNL1199" s="433"/>
      <c r="NNM1199" s="433"/>
      <c r="NNN1199" s="433"/>
      <c r="NNO1199" s="433"/>
      <c r="NNP1199" s="433"/>
      <c r="NNQ1199" s="433"/>
      <c r="NNR1199" s="433"/>
      <c r="NNS1199" s="433"/>
      <c r="NNT1199" s="433"/>
      <c r="NNU1199" s="433"/>
      <c r="NNV1199" s="433"/>
      <c r="NNW1199" s="433"/>
      <c r="NNX1199" s="433"/>
      <c r="NNY1199" s="433"/>
      <c r="NNZ1199" s="433"/>
      <c r="NOA1199" s="433"/>
      <c r="NOB1199" s="433"/>
      <c r="NOC1199" s="433"/>
      <c r="NOD1199" s="433"/>
      <c r="NOE1199" s="433"/>
      <c r="NOF1199" s="433"/>
      <c r="NOG1199" s="433"/>
      <c r="NOH1199" s="433"/>
      <c r="NOI1199" s="433"/>
      <c r="NOJ1199" s="433"/>
      <c r="NOK1199" s="433"/>
      <c r="NOL1199" s="433"/>
      <c r="NOM1199" s="433"/>
      <c r="NON1199" s="433"/>
      <c r="NOO1199" s="433"/>
      <c r="NOP1199" s="433"/>
      <c r="NOQ1199" s="433"/>
      <c r="NOR1199" s="433"/>
      <c r="NOS1199" s="433"/>
      <c r="NOT1199" s="433"/>
      <c r="NOU1199" s="433"/>
      <c r="NOV1199" s="433"/>
      <c r="NOW1199" s="433"/>
      <c r="NOX1199" s="433"/>
      <c r="NOY1199" s="433"/>
      <c r="NOZ1199" s="433"/>
      <c r="NPA1199" s="433"/>
      <c r="NPB1199" s="433"/>
      <c r="NPC1199" s="433"/>
      <c r="NPD1199" s="433"/>
      <c r="NPE1199" s="433"/>
      <c r="NPF1199" s="433"/>
      <c r="NPG1199" s="433"/>
      <c r="NPH1199" s="433"/>
      <c r="NPI1199" s="433"/>
      <c r="NPJ1199" s="433"/>
      <c r="NPK1199" s="433"/>
      <c r="NPL1199" s="433"/>
      <c r="NPM1199" s="433"/>
      <c r="NPN1199" s="433"/>
      <c r="NPO1199" s="433"/>
      <c r="NPP1199" s="433"/>
      <c r="NPQ1199" s="433"/>
      <c r="NPR1199" s="433"/>
      <c r="NPS1199" s="433"/>
      <c r="NPT1199" s="433"/>
      <c r="NPU1199" s="433"/>
      <c r="NPV1199" s="433"/>
      <c r="NPW1199" s="433"/>
      <c r="NPX1199" s="433"/>
      <c r="NPY1199" s="433"/>
      <c r="NPZ1199" s="433"/>
      <c r="NQA1199" s="433"/>
      <c r="NQB1199" s="433"/>
      <c r="NQC1199" s="433"/>
      <c r="NQD1199" s="433"/>
      <c r="NQE1199" s="433"/>
      <c r="NQF1199" s="433"/>
      <c r="NQG1199" s="433"/>
      <c r="NQH1199" s="433"/>
      <c r="NQI1199" s="433"/>
      <c r="NQJ1199" s="433"/>
      <c r="NQK1199" s="433"/>
      <c r="NQL1199" s="433"/>
      <c r="NQM1199" s="433"/>
      <c r="NQN1199" s="433"/>
      <c r="NQO1199" s="433"/>
      <c r="NQP1199" s="433"/>
      <c r="NQQ1199" s="433"/>
      <c r="NQR1199" s="433"/>
      <c r="NQS1199" s="433"/>
      <c r="NQT1199" s="433"/>
      <c r="NQU1199" s="433"/>
      <c r="NQV1199" s="433"/>
      <c r="NQW1199" s="433"/>
      <c r="NQX1199" s="433"/>
      <c r="NQY1199" s="433"/>
      <c r="NQZ1199" s="433"/>
      <c r="NRA1199" s="433"/>
      <c r="NRB1199" s="433"/>
      <c r="NRC1199" s="433"/>
      <c r="NRD1199" s="433"/>
      <c r="NRE1199" s="433"/>
      <c r="NRF1199" s="433"/>
      <c r="NRG1199" s="433"/>
      <c r="NRH1199" s="433"/>
      <c r="NRI1199" s="433"/>
      <c r="NRJ1199" s="433"/>
      <c r="NRK1199" s="433"/>
      <c r="NRL1199" s="433"/>
      <c r="NRM1199" s="433"/>
      <c r="NRN1199" s="433"/>
      <c r="NRO1199" s="433"/>
      <c r="NRP1199" s="433"/>
      <c r="NRQ1199" s="433"/>
      <c r="NRR1199" s="433"/>
      <c r="NRS1199" s="433"/>
      <c r="NRT1199" s="433"/>
      <c r="NRU1199" s="433"/>
      <c r="NRV1199" s="433"/>
      <c r="NRW1199" s="433"/>
      <c r="NRX1199" s="433"/>
      <c r="NRY1199" s="433"/>
      <c r="NRZ1199" s="433"/>
      <c r="NSA1199" s="433"/>
      <c r="NSB1199" s="433"/>
      <c r="NSC1199" s="433"/>
      <c r="NSD1199" s="433"/>
      <c r="NSE1199" s="433"/>
      <c r="NSF1199" s="433"/>
      <c r="NSG1199" s="433"/>
      <c r="NSH1199" s="433"/>
      <c r="NSI1199" s="433"/>
      <c r="NSJ1199" s="433"/>
      <c r="NSK1199" s="433"/>
      <c r="NSL1199" s="433"/>
      <c r="NSM1199" s="433"/>
      <c r="NSN1199" s="433"/>
      <c r="NSO1199" s="433"/>
      <c r="NSP1199" s="433"/>
      <c r="NSQ1199" s="433"/>
      <c r="NSR1199" s="433"/>
      <c r="NSS1199" s="433"/>
      <c r="NST1199" s="433"/>
      <c r="NSU1199" s="433"/>
      <c r="NSV1199" s="433"/>
      <c r="NSW1199" s="433"/>
      <c r="NSX1199" s="433"/>
      <c r="NSY1199" s="433"/>
      <c r="NSZ1199" s="433"/>
      <c r="NTA1199" s="433"/>
      <c r="NTB1199" s="433"/>
      <c r="NTC1199" s="433"/>
      <c r="NTD1199" s="433"/>
      <c r="NTE1199" s="433"/>
      <c r="NTF1199" s="433"/>
      <c r="NTG1199" s="433"/>
      <c r="NTH1199" s="433"/>
      <c r="NTI1199" s="433"/>
      <c r="NTJ1199" s="433"/>
      <c r="NTK1199" s="433"/>
      <c r="NTL1199" s="433"/>
      <c r="NTM1199" s="433"/>
      <c r="NTN1199" s="433"/>
      <c r="NTO1199" s="433"/>
      <c r="NTP1199" s="433"/>
      <c r="NTQ1199" s="433"/>
      <c r="NTR1199" s="433"/>
      <c r="NTS1199" s="433"/>
      <c r="NTT1199" s="433"/>
      <c r="NTU1199" s="433"/>
      <c r="NTV1199" s="433"/>
      <c r="NTW1199" s="433"/>
      <c r="NTX1199" s="433"/>
      <c r="NTY1199" s="433"/>
      <c r="NTZ1199" s="433"/>
      <c r="NUA1199" s="433"/>
      <c r="NUB1199" s="433"/>
      <c r="NUC1199" s="433"/>
      <c r="NUD1199" s="433"/>
      <c r="NUE1199" s="433"/>
      <c r="NUF1199" s="433"/>
      <c r="NUG1199" s="433"/>
      <c r="NUH1199" s="433"/>
      <c r="NUI1199" s="433"/>
      <c r="NUJ1199" s="433"/>
      <c r="NUK1199" s="433"/>
      <c r="NUL1199" s="433"/>
      <c r="NUM1199" s="433"/>
      <c r="NUN1199" s="433"/>
      <c r="NUO1199" s="433"/>
      <c r="NUP1199" s="433"/>
      <c r="NUQ1199" s="433"/>
      <c r="NUR1199" s="433"/>
      <c r="NUS1199" s="433"/>
      <c r="NUT1199" s="433"/>
      <c r="NUU1199" s="433"/>
      <c r="NUV1199" s="433"/>
      <c r="NUW1199" s="433"/>
      <c r="NUX1199" s="433"/>
      <c r="NUY1199" s="433"/>
      <c r="NUZ1199" s="433"/>
      <c r="NVA1199" s="433"/>
      <c r="NVB1199" s="433"/>
      <c r="NVC1199" s="433"/>
      <c r="NVD1199" s="433"/>
      <c r="NVE1199" s="433"/>
      <c r="NVF1199" s="433"/>
      <c r="NVG1199" s="433"/>
      <c r="NVH1199" s="433"/>
      <c r="NVI1199" s="433"/>
      <c r="NVJ1199" s="433"/>
      <c r="NVK1199" s="433"/>
      <c r="NVL1199" s="433"/>
      <c r="NVM1199" s="433"/>
      <c r="NVN1199" s="433"/>
      <c r="NVO1199" s="433"/>
      <c r="NVP1199" s="433"/>
      <c r="NVQ1199" s="433"/>
      <c r="NVR1199" s="433"/>
      <c r="NVS1199" s="433"/>
      <c r="NVT1199" s="433"/>
      <c r="NVU1199" s="433"/>
      <c r="NVV1199" s="433"/>
      <c r="NVW1199" s="433"/>
      <c r="NVX1199" s="433"/>
      <c r="NVY1199" s="433"/>
      <c r="NVZ1199" s="433"/>
      <c r="NWA1199" s="433"/>
      <c r="NWB1199" s="433"/>
      <c r="NWC1199" s="433"/>
      <c r="NWD1199" s="433"/>
      <c r="NWE1199" s="433"/>
      <c r="NWF1199" s="433"/>
      <c r="NWG1199" s="433"/>
      <c r="NWH1199" s="433"/>
      <c r="NWI1199" s="433"/>
      <c r="NWJ1199" s="433"/>
      <c r="NWK1199" s="433"/>
      <c r="NWL1199" s="433"/>
      <c r="NWM1199" s="433"/>
      <c r="NWN1199" s="433"/>
      <c r="NWO1199" s="433"/>
      <c r="NWP1199" s="433"/>
      <c r="NWQ1199" s="433"/>
      <c r="NWR1199" s="433"/>
      <c r="NWS1199" s="433"/>
      <c r="NWT1199" s="433"/>
      <c r="NWU1199" s="433"/>
      <c r="NWV1199" s="433"/>
      <c r="NWW1199" s="433"/>
      <c r="NWX1199" s="433"/>
      <c r="NWY1199" s="433"/>
      <c r="NWZ1199" s="433"/>
      <c r="NXA1199" s="433"/>
      <c r="NXB1199" s="433"/>
      <c r="NXC1199" s="433"/>
      <c r="NXD1199" s="433"/>
      <c r="NXE1199" s="433"/>
      <c r="NXF1199" s="433"/>
      <c r="NXG1199" s="433"/>
      <c r="NXH1199" s="433"/>
      <c r="NXI1199" s="433"/>
      <c r="NXJ1199" s="433"/>
      <c r="NXK1199" s="433"/>
      <c r="NXL1199" s="433"/>
      <c r="NXM1199" s="433"/>
      <c r="NXN1199" s="433"/>
      <c r="NXO1199" s="433"/>
      <c r="NXP1199" s="433"/>
      <c r="NXQ1199" s="433"/>
      <c r="NXR1199" s="433"/>
      <c r="NXS1199" s="433"/>
      <c r="NXT1199" s="433"/>
      <c r="NXU1199" s="433"/>
      <c r="NXV1199" s="433"/>
      <c r="NXW1199" s="433"/>
      <c r="NXX1199" s="433"/>
      <c r="NXY1199" s="433"/>
      <c r="NXZ1199" s="433"/>
      <c r="NYA1199" s="433"/>
      <c r="NYB1199" s="433"/>
      <c r="NYC1199" s="433"/>
      <c r="NYD1199" s="433"/>
      <c r="NYE1199" s="433"/>
      <c r="NYF1199" s="433"/>
      <c r="NYG1199" s="433"/>
      <c r="NYH1199" s="433"/>
      <c r="NYI1199" s="433"/>
      <c r="NYJ1199" s="433"/>
      <c r="NYK1199" s="433"/>
      <c r="NYL1199" s="433"/>
      <c r="NYM1199" s="433"/>
      <c r="NYN1199" s="433"/>
      <c r="NYO1199" s="433"/>
      <c r="NYP1199" s="433"/>
      <c r="NYQ1199" s="433"/>
      <c r="NYR1199" s="433"/>
      <c r="NYS1199" s="433"/>
      <c r="NYT1199" s="433"/>
      <c r="NYU1199" s="433"/>
      <c r="NYV1199" s="433"/>
      <c r="NYW1199" s="433"/>
      <c r="NYX1199" s="433"/>
      <c r="NYY1199" s="433"/>
      <c r="NYZ1199" s="433"/>
      <c r="NZA1199" s="433"/>
      <c r="NZB1199" s="433"/>
      <c r="NZC1199" s="433"/>
      <c r="NZD1199" s="433"/>
      <c r="NZE1199" s="433"/>
      <c r="NZF1199" s="433"/>
      <c r="NZG1199" s="433"/>
      <c r="NZH1199" s="433"/>
      <c r="NZI1199" s="433"/>
      <c r="NZJ1199" s="433"/>
      <c r="NZK1199" s="433"/>
      <c r="NZL1199" s="433"/>
      <c r="NZM1199" s="433"/>
      <c r="NZN1199" s="433"/>
      <c r="NZO1199" s="433"/>
      <c r="NZP1199" s="433"/>
      <c r="NZQ1199" s="433"/>
      <c r="NZR1199" s="433"/>
      <c r="NZS1199" s="433"/>
      <c r="NZT1199" s="433"/>
      <c r="NZU1199" s="433"/>
      <c r="NZV1199" s="433"/>
      <c r="NZW1199" s="433"/>
      <c r="NZX1199" s="433"/>
      <c r="NZY1199" s="433"/>
      <c r="NZZ1199" s="433"/>
      <c r="OAA1199" s="433"/>
      <c r="OAB1199" s="433"/>
      <c r="OAC1199" s="433"/>
      <c r="OAD1199" s="433"/>
      <c r="OAE1199" s="433"/>
      <c r="OAF1199" s="433"/>
      <c r="OAG1199" s="433"/>
      <c r="OAH1199" s="433"/>
      <c r="OAI1199" s="433"/>
      <c r="OAJ1199" s="433"/>
      <c r="OAK1199" s="433"/>
      <c r="OAL1199" s="433"/>
      <c r="OAM1199" s="433"/>
      <c r="OAN1199" s="433"/>
      <c r="OAO1199" s="433"/>
      <c r="OAP1199" s="433"/>
      <c r="OAQ1199" s="433"/>
      <c r="OAR1199" s="433"/>
      <c r="OAS1199" s="433"/>
      <c r="OAT1199" s="433"/>
      <c r="OAU1199" s="433"/>
      <c r="OAV1199" s="433"/>
      <c r="OAW1199" s="433"/>
      <c r="OAX1199" s="433"/>
      <c r="OAY1199" s="433"/>
      <c r="OAZ1199" s="433"/>
      <c r="OBA1199" s="433"/>
      <c r="OBB1199" s="433"/>
      <c r="OBC1199" s="433"/>
      <c r="OBD1199" s="433"/>
      <c r="OBE1199" s="433"/>
      <c r="OBF1199" s="433"/>
      <c r="OBG1199" s="433"/>
      <c r="OBH1199" s="433"/>
      <c r="OBI1199" s="433"/>
      <c r="OBJ1199" s="433"/>
      <c r="OBK1199" s="433"/>
      <c r="OBL1199" s="433"/>
      <c r="OBM1199" s="433"/>
      <c r="OBN1199" s="433"/>
      <c r="OBO1199" s="433"/>
      <c r="OBP1199" s="433"/>
      <c r="OBQ1199" s="433"/>
      <c r="OBR1199" s="433"/>
      <c r="OBS1199" s="433"/>
      <c r="OBT1199" s="433"/>
      <c r="OBU1199" s="433"/>
      <c r="OBV1199" s="433"/>
      <c r="OBW1199" s="433"/>
      <c r="OBX1199" s="433"/>
      <c r="OBY1199" s="433"/>
      <c r="OBZ1199" s="433"/>
      <c r="OCA1199" s="433"/>
      <c r="OCB1199" s="433"/>
      <c r="OCC1199" s="433"/>
      <c r="OCD1199" s="433"/>
      <c r="OCE1199" s="433"/>
      <c r="OCF1199" s="433"/>
      <c r="OCG1199" s="433"/>
      <c r="OCH1199" s="433"/>
      <c r="OCI1199" s="433"/>
      <c r="OCJ1199" s="433"/>
      <c r="OCK1199" s="433"/>
      <c r="OCL1199" s="433"/>
      <c r="OCM1199" s="433"/>
      <c r="OCN1199" s="433"/>
      <c r="OCO1199" s="433"/>
      <c r="OCP1199" s="433"/>
      <c r="OCQ1199" s="433"/>
      <c r="OCR1199" s="433"/>
      <c r="OCS1199" s="433"/>
      <c r="OCT1199" s="433"/>
      <c r="OCU1199" s="433"/>
      <c r="OCV1199" s="433"/>
      <c r="OCW1199" s="433"/>
      <c r="OCX1199" s="433"/>
      <c r="OCY1199" s="433"/>
      <c r="OCZ1199" s="433"/>
      <c r="ODA1199" s="433"/>
      <c r="ODB1199" s="433"/>
      <c r="ODC1199" s="433"/>
      <c r="ODD1199" s="433"/>
      <c r="ODE1199" s="433"/>
      <c r="ODF1199" s="433"/>
      <c r="ODG1199" s="433"/>
      <c r="ODH1199" s="433"/>
      <c r="ODI1199" s="433"/>
      <c r="ODJ1199" s="433"/>
      <c r="ODK1199" s="433"/>
      <c r="ODL1199" s="433"/>
      <c r="ODM1199" s="433"/>
      <c r="ODN1199" s="433"/>
      <c r="ODO1199" s="433"/>
      <c r="ODP1199" s="433"/>
      <c r="ODQ1199" s="433"/>
      <c r="ODR1199" s="433"/>
      <c r="ODS1199" s="433"/>
      <c r="ODT1199" s="433"/>
      <c r="ODU1199" s="433"/>
      <c r="ODV1199" s="433"/>
      <c r="ODW1199" s="433"/>
      <c r="ODX1199" s="433"/>
      <c r="ODY1199" s="433"/>
      <c r="ODZ1199" s="433"/>
      <c r="OEA1199" s="433"/>
      <c r="OEB1199" s="433"/>
      <c r="OEC1199" s="433"/>
      <c r="OED1199" s="433"/>
      <c r="OEE1199" s="433"/>
      <c r="OEF1199" s="433"/>
      <c r="OEG1199" s="433"/>
      <c r="OEH1199" s="433"/>
      <c r="OEI1199" s="433"/>
      <c r="OEJ1199" s="433"/>
      <c r="OEK1199" s="433"/>
      <c r="OEL1199" s="433"/>
      <c r="OEM1199" s="433"/>
      <c r="OEN1199" s="433"/>
      <c r="OEO1199" s="433"/>
      <c r="OEP1199" s="433"/>
      <c r="OEQ1199" s="433"/>
      <c r="OER1199" s="433"/>
      <c r="OES1199" s="433"/>
      <c r="OET1199" s="433"/>
      <c r="OEU1199" s="433"/>
      <c r="OEV1199" s="433"/>
      <c r="OEW1199" s="433"/>
      <c r="OEX1199" s="433"/>
      <c r="OEY1199" s="433"/>
      <c r="OEZ1199" s="433"/>
      <c r="OFA1199" s="433"/>
      <c r="OFB1199" s="433"/>
      <c r="OFC1199" s="433"/>
      <c r="OFD1199" s="433"/>
      <c r="OFE1199" s="433"/>
      <c r="OFF1199" s="433"/>
      <c r="OFG1199" s="433"/>
      <c r="OFH1199" s="433"/>
      <c r="OFI1199" s="433"/>
      <c r="OFJ1199" s="433"/>
      <c r="OFK1199" s="433"/>
      <c r="OFL1199" s="433"/>
      <c r="OFM1199" s="433"/>
      <c r="OFN1199" s="433"/>
      <c r="OFO1199" s="433"/>
      <c r="OFP1199" s="433"/>
      <c r="OFQ1199" s="433"/>
      <c r="OFR1199" s="433"/>
      <c r="OFS1199" s="433"/>
      <c r="OFT1199" s="433"/>
      <c r="OFU1199" s="433"/>
      <c r="OFV1199" s="433"/>
      <c r="OFW1199" s="433"/>
      <c r="OFX1199" s="433"/>
      <c r="OFY1199" s="433"/>
      <c r="OFZ1199" s="433"/>
      <c r="OGA1199" s="433"/>
      <c r="OGB1199" s="433"/>
      <c r="OGC1199" s="433"/>
      <c r="OGD1199" s="433"/>
      <c r="OGE1199" s="433"/>
      <c r="OGF1199" s="433"/>
      <c r="OGG1199" s="433"/>
      <c r="OGH1199" s="433"/>
      <c r="OGI1199" s="433"/>
      <c r="OGJ1199" s="433"/>
      <c r="OGK1199" s="433"/>
      <c r="OGL1199" s="433"/>
      <c r="OGM1199" s="433"/>
      <c r="OGN1199" s="433"/>
      <c r="OGO1199" s="433"/>
      <c r="OGP1199" s="433"/>
      <c r="OGQ1199" s="433"/>
      <c r="OGR1199" s="433"/>
      <c r="OGS1199" s="433"/>
      <c r="OGT1199" s="433"/>
      <c r="OGU1199" s="433"/>
      <c r="OGV1199" s="433"/>
      <c r="OGW1199" s="433"/>
      <c r="OGX1199" s="433"/>
      <c r="OGY1199" s="433"/>
      <c r="OGZ1199" s="433"/>
      <c r="OHA1199" s="433"/>
      <c r="OHB1199" s="433"/>
      <c r="OHC1199" s="433"/>
      <c r="OHD1199" s="433"/>
      <c r="OHE1199" s="433"/>
      <c r="OHF1199" s="433"/>
      <c r="OHG1199" s="433"/>
      <c r="OHH1199" s="433"/>
      <c r="OHI1199" s="433"/>
      <c r="OHJ1199" s="433"/>
      <c r="OHK1199" s="433"/>
      <c r="OHL1199" s="433"/>
      <c r="OHM1199" s="433"/>
      <c r="OHN1199" s="433"/>
      <c r="OHO1199" s="433"/>
      <c r="OHP1199" s="433"/>
      <c r="OHQ1199" s="433"/>
      <c r="OHR1199" s="433"/>
      <c r="OHS1199" s="433"/>
      <c r="OHT1199" s="433"/>
      <c r="OHU1199" s="433"/>
      <c r="OHV1199" s="433"/>
      <c r="OHW1199" s="433"/>
      <c r="OHX1199" s="433"/>
      <c r="OHY1199" s="433"/>
      <c r="OHZ1199" s="433"/>
      <c r="OIA1199" s="433"/>
      <c r="OIB1199" s="433"/>
      <c r="OIC1199" s="433"/>
      <c r="OID1199" s="433"/>
      <c r="OIE1199" s="433"/>
      <c r="OIF1199" s="433"/>
      <c r="OIG1199" s="433"/>
      <c r="OIH1199" s="433"/>
      <c r="OII1199" s="433"/>
      <c r="OIJ1199" s="433"/>
      <c r="OIK1199" s="433"/>
      <c r="OIL1199" s="433"/>
      <c r="OIM1199" s="433"/>
      <c r="OIN1199" s="433"/>
      <c r="OIO1199" s="433"/>
      <c r="OIP1199" s="433"/>
      <c r="OIQ1199" s="433"/>
      <c r="OIR1199" s="433"/>
      <c r="OIS1199" s="433"/>
      <c r="OIT1199" s="433"/>
      <c r="OIU1199" s="433"/>
      <c r="OIV1199" s="433"/>
      <c r="OIW1199" s="433"/>
      <c r="OIX1199" s="433"/>
      <c r="OIY1199" s="433"/>
      <c r="OIZ1199" s="433"/>
      <c r="OJA1199" s="433"/>
      <c r="OJB1199" s="433"/>
      <c r="OJC1199" s="433"/>
      <c r="OJD1199" s="433"/>
      <c r="OJE1199" s="433"/>
      <c r="OJF1199" s="433"/>
      <c r="OJG1199" s="433"/>
      <c r="OJH1199" s="433"/>
      <c r="OJI1199" s="433"/>
      <c r="OJJ1199" s="433"/>
      <c r="OJK1199" s="433"/>
      <c r="OJL1199" s="433"/>
      <c r="OJM1199" s="433"/>
      <c r="OJN1199" s="433"/>
      <c r="OJO1199" s="433"/>
      <c r="OJP1199" s="433"/>
      <c r="OJQ1199" s="433"/>
      <c r="OJR1199" s="433"/>
      <c r="OJS1199" s="433"/>
      <c r="OJT1199" s="433"/>
      <c r="OJU1199" s="433"/>
      <c r="OJV1199" s="433"/>
      <c r="OJW1199" s="433"/>
      <c r="OJX1199" s="433"/>
      <c r="OJY1199" s="433"/>
      <c r="OJZ1199" s="433"/>
      <c r="OKA1199" s="433"/>
      <c r="OKB1199" s="433"/>
      <c r="OKC1199" s="433"/>
      <c r="OKD1199" s="433"/>
      <c r="OKE1199" s="433"/>
      <c r="OKF1199" s="433"/>
      <c r="OKG1199" s="433"/>
      <c r="OKH1199" s="433"/>
      <c r="OKI1199" s="433"/>
      <c r="OKJ1199" s="433"/>
      <c r="OKK1199" s="433"/>
      <c r="OKL1199" s="433"/>
      <c r="OKM1199" s="433"/>
      <c r="OKN1199" s="433"/>
      <c r="OKO1199" s="433"/>
      <c r="OKP1199" s="433"/>
      <c r="OKQ1199" s="433"/>
      <c r="OKR1199" s="433"/>
      <c r="OKS1199" s="433"/>
      <c r="OKT1199" s="433"/>
      <c r="OKU1199" s="433"/>
      <c r="OKV1199" s="433"/>
      <c r="OKW1199" s="433"/>
      <c r="OKX1199" s="433"/>
      <c r="OKY1199" s="433"/>
      <c r="OKZ1199" s="433"/>
      <c r="OLA1199" s="433"/>
      <c r="OLB1199" s="433"/>
      <c r="OLC1199" s="433"/>
      <c r="OLD1199" s="433"/>
      <c r="OLE1199" s="433"/>
      <c r="OLF1199" s="433"/>
      <c r="OLG1199" s="433"/>
      <c r="OLH1199" s="433"/>
      <c r="OLI1199" s="433"/>
      <c r="OLJ1199" s="433"/>
      <c r="OLK1199" s="433"/>
      <c r="OLL1199" s="433"/>
      <c r="OLM1199" s="433"/>
      <c r="OLN1199" s="433"/>
      <c r="OLO1199" s="433"/>
      <c r="OLP1199" s="433"/>
      <c r="OLQ1199" s="433"/>
      <c r="OLR1199" s="433"/>
      <c r="OLS1199" s="433"/>
      <c r="OLT1199" s="433"/>
      <c r="OLU1199" s="433"/>
      <c r="OLV1199" s="433"/>
      <c r="OLW1199" s="433"/>
      <c r="OLX1199" s="433"/>
      <c r="OLY1199" s="433"/>
      <c r="OLZ1199" s="433"/>
      <c r="OMA1199" s="433"/>
      <c r="OMB1199" s="433"/>
      <c r="OMC1199" s="433"/>
      <c r="OMD1199" s="433"/>
      <c r="OME1199" s="433"/>
      <c r="OMF1199" s="433"/>
      <c r="OMG1199" s="433"/>
      <c r="OMH1199" s="433"/>
      <c r="OMI1199" s="433"/>
      <c r="OMJ1199" s="433"/>
      <c r="OMK1199" s="433"/>
      <c r="OML1199" s="433"/>
      <c r="OMM1199" s="433"/>
      <c r="OMN1199" s="433"/>
      <c r="OMO1199" s="433"/>
      <c r="OMP1199" s="433"/>
      <c r="OMQ1199" s="433"/>
      <c r="OMR1199" s="433"/>
      <c r="OMS1199" s="433"/>
      <c r="OMT1199" s="433"/>
      <c r="OMU1199" s="433"/>
      <c r="OMV1199" s="433"/>
      <c r="OMW1199" s="433"/>
      <c r="OMX1199" s="433"/>
      <c r="OMY1199" s="433"/>
      <c r="OMZ1199" s="433"/>
      <c r="ONA1199" s="433"/>
      <c r="ONB1199" s="433"/>
      <c r="ONC1199" s="433"/>
      <c r="OND1199" s="433"/>
      <c r="ONE1199" s="433"/>
      <c r="ONF1199" s="433"/>
      <c r="ONG1199" s="433"/>
      <c r="ONH1199" s="433"/>
      <c r="ONI1199" s="433"/>
      <c r="ONJ1199" s="433"/>
      <c r="ONK1199" s="433"/>
      <c r="ONL1199" s="433"/>
      <c r="ONM1199" s="433"/>
      <c r="ONN1199" s="433"/>
      <c r="ONO1199" s="433"/>
      <c r="ONP1199" s="433"/>
      <c r="ONQ1199" s="433"/>
      <c r="ONR1199" s="433"/>
      <c r="ONS1199" s="433"/>
      <c r="ONT1199" s="433"/>
      <c r="ONU1199" s="433"/>
      <c r="ONV1199" s="433"/>
      <c r="ONW1199" s="433"/>
      <c r="ONX1199" s="433"/>
      <c r="ONY1199" s="433"/>
      <c r="ONZ1199" s="433"/>
      <c r="OOA1199" s="433"/>
      <c r="OOB1199" s="433"/>
      <c r="OOC1199" s="433"/>
      <c r="OOD1199" s="433"/>
      <c r="OOE1199" s="433"/>
      <c r="OOF1199" s="433"/>
      <c r="OOG1199" s="433"/>
      <c r="OOH1199" s="433"/>
      <c r="OOI1199" s="433"/>
      <c r="OOJ1199" s="433"/>
      <c r="OOK1199" s="433"/>
      <c r="OOL1199" s="433"/>
      <c r="OOM1199" s="433"/>
      <c r="OON1199" s="433"/>
      <c r="OOO1199" s="433"/>
      <c r="OOP1199" s="433"/>
      <c r="OOQ1199" s="433"/>
      <c r="OOR1199" s="433"/>
      <c r="OOS1199" s="433"/>
      <c r="OOT1199" s="433"/>
      <c r="OOU1199" s="433"/>
      <c r="OOV1199" s="433"/>
      <c r="OOW1199" s="433"/>
      <c r="OOX1199" s="433"/>
      <c r="OOY1199" s="433"/>
      <c r="OOZ1199" s="433"/>
      <c r="OPA1199" s="433"/>
      <c r="OPB1199" s="433"/>
      <c r="OPC1199" s="433"/>
      <c r="OPD1199" s="433"/>
      <c r="OPE1199" s="433"/>
      <c r="OPF1199" s="433"/>
      <c r="OPG1199" s="433"/>
      <c r="OPH1199" s="433"/>
      <c r="OPI1199" s="433"/>
      <c r="OPJ1199" s="433"/>
      <c r="OPK1199" s="433"/>
      <c r="OPL1199" s="433"/>
      <c r="OPM1199" s="433"/>
      <c r="OPN1199" s="433"/>
      <c r="OPO1199" s="433"/>
      <c r="OPP1199" s="433"/>
      <c r="OPQ1199" s="433"/>
      <c r="OPR1199" s="433"/>
      <c r="OPS1199" s="433"/>
      <c r="OPT1199" s="433"/>
      <c r="OPU1199" s="433"/>
      <c r="OPV1199" s="433"/>
      <c r="OPW1199" s="433"/>
      <c r="OPX1199" s="433"/>
      <c r="OPY1199" s="433"/>
      <c r="OPZ1199" s="433"/>
      <c r="OQA1199" s="433"/>
      <c r="OQB1199" s="433"/>
      <c r="OQC1199" s="433"/>
      <c r="OQD1199" s="433"/>
      <c r="OQE1199" s="433"/>
      <c r="OQF1199" s="433"/>
      <c r="OQG1199" s="433"/>
      <c r="OQH1199" s="433"/>
      <c r="OQI1199" s="433"/>
      <c r="OQJ1199" s="433"/>
      <c r="OQK1199" s="433"/>
      <c r="OQL1199" s="433"/>
      <c r="OQM1199" s="433"/>
      <c r="OQN1199" s="433"/>
      <c r="OQO1199" s="433"/>
      <c r="OQP1199" s="433"/>
      <c r="OQQ1199" s="433"/>
      <c r="OQR1199" s="433"/>
      <c r="OQS1199" s="433"/>
      <c r="OQT1199" s="433"/>
      <c r="OQU1199" s="433"/>
      <c r="OQV1199" s="433"/>
      <c r="OQW1199" s="433"/>
      <c r="OQX1199" s="433"/>
      <c r="OQY1199" s="433"/>
      <c r="OQZ1199" s="433"/>
      <c r="ORA1199" s="433"/>
      <c r="ORB1199" s="433"/>
      <c r="ORC1199" s="433"/>
      <c r="ORD1199" s="433"/>
      <c r="ORE1199" s="433"/>
      <c r="ORF1199" s="433"/>
      <c r="ORG1199" s="433"/>
      <c r="ORH1199" s="433"/>
      <c r="ORI1199" s="433"/>
      <c r="ORJ1199" s="433"/>
      <c r="ORK1199" s="433"/>
      <c r="ORL1199" s="433"/>
      <c r="ORM1199" s="433"/>
      <c r="ORN1199" s="433"/>
      <c r="ORO1199" s="433"/>
      <c r="ORP1199" s="433"/>
      <c r="ORQ1199" s="433"/>
      <c r="ORR1199" s="433"/>
      <c r="ORS1199" s="433"/>
      <c r="ORT1199" s="433"/>
      <c r="ORU1199" s="433"/>
      <c r="ORV1199" s="433"/>
      <c r="ORW1199" s="433"/>
      <c r="ORX1199" s="433"/>
      <c r="ORY1199" s="433"/>
      <c r="ORZ1199" s="433"/>
      <c r="OSA1199" s="433"/>
      <c r="OSB1199" s="433"/>
      <c r="OSC1199" s="433"/>
      <c r="OSD1199" s="433"/>
      <c r="OSE1199" s="433"/>
      <c r="OSF1199" s="433"/>
      <c r="OSG1199" s="433"/>
      <c r="OSH1199" s="433"/>
      <c r="OSI1199" s="433"/>
      <c r="OSJ1199" s="433"/>
      <c r="OSK1199" s="433"/>
      <c r="OSL1199" s="433"/>
      <c r="OSM1199" s="433"/>
      <c r="OSN1199" s="433"/>
      <c r="OSO1199" s="433"/>
      <c r="OSP1199" s="433"/>
      <c r="OSQ1199" s="433"/>
      <c r="OSR1199" s="433"/>
      <c r="OSS1199" s="433"/>
      <c r="OST1199" s="433"/>
      <c r="OSU1199" s="433"/>
      <c r="OSV1199" s="433"/>
      <c r="OSW1199" s="433"/>
      <c r="OSX1199" s="433"/>
      <c r="OSY1199" s="433"/>
      <c r="OSZ1199" s="433"/>
      <c r="OTA1199" s="433"/>
      <c r="OTB1199" s="433"/>
      <c r="OTC1199" s="433"/>
      <c r="OTD1199" s="433"/>
      <c r="OTE1199" s="433"/>
      <c r="OTF1199" s="433"/>
      <c r="OTG1199" s="433"/>
      <c r="OTH1199" s="433"/>
      <c r="OTI1199" s="433"/>
      <c r="OTJ1199" s="433"/>
      <c r="OTK1199" s="433"/>
      <c r="OTL1199" s="433"/>
      <c r="OTM1199" s="433"/>
      <c r="OTN1199" s="433"/>
      <c r="OTO1199" s="433"/>
      <c r="OTP1199" s="433"/>
      <c r="OTQ1199" s="433"/>
      <c r="OTR1199" s="433"/>
      <c r="OTS1199" s="433"/>
      <c r="OTT1199" s="433"/>
      <c r="OTU1199" s="433"/>
      <c r="OTV1199" s="433"/>
      <c r="OTW1199" s="433"/>
      <c r="OTX1199" s="433"/>
      <c r="OTY1199" s="433"/>
      <c r="OTZ1199" s="433"/>
      <c r="OUA1199" s="433"/>
      <c r="OUB1199" s="433"/>
      <c r="OUC1199" s="433"/>
      <c r="OUD1199" s="433"/>
      <c r="OUE1199" s="433"/>
      <c r="OUF1199" s="433"/>
      <c r="OUG1199" s="433"/>
      <c r="OUH1199" s="433"/>
      <c r="OUI1199" s="433"/>
      <c r="OUJ1199" s="433"/>
      <c r="OUK1199" s="433"/>
      <c r="OUL1199" s="433"/>
      <c r="OUM1199" s="433"/>
      <c r="OUN1199" s="433"/>
      <c r="OUO1199" s="433"/>
      <c r="OUP1199" s="433"/>
      <c r="OUQ1199" s="433"/>
      <c r="OUR1199" s="433"/>
      <c r="OUS1199" s="433"/>
      <c r="OUT1199" s="433"/>
      <c r="OUU1199" s="433"/>
      <c r="OUV1199" s="433"/>
      <c r="OUW1199" s="433"/>
      <c r="OUX1199" s="433"/>
      <c r="OUY1199" s="433"/>
      <c r="OUZ1199" s="433"/>
      <c r="OVA1199" s="433"/>
      <c r="OVB1199" s="433"/>
      <c r="OVC1199" s="433"/>
      <c r="OVD1199" s="433"/>
      <c r="OVE1199" s="433"/>
      <c r="OVF1199" s="433"/>
      <c r="OVG1199" s="433"/>
      <c r="OVH1199" s="433"/>
      <c r="OVI1199" s="433"/>
      <c r="OVJ1199" s="433"/>
      <c r="OVK1199" s="433"/>
      <c r="OVL1199" s="433"/>
      <c r="OVM1199" s="433"/>
      <c r="OVN1199" s="433"/>
      <c r="OVO1199" s="433"/>
      <c r="OVP1199" s="433"/>
      <c r="OVQ1199" s="433"/>
      <c r="OVR1199" s="433"/>
      <c r="OVS1199" s="433"/>
      <c r="OVT1199" s="433"/>
      <c r="OVU1199" s="433"/>
      <c r="OVV1199" s="433"/>
      <c r="OVW1199" s="433"/>
      <c r="OVX1199" s="433"/>
      <c r="OVY1199" s="433"/>
      <c r="OVZ1199" s="433"/>
      <c r="OWA1199" s="433"/>
      <c r="OWB1199" s="433"/>
      <c r="OWC1199" s="433"/>
      <c r="OWD1199" s="433"/>
      <c r="OWE1199" s="433"/>
      <c r="OWF1199" s="433"/>
      <c r="OWG1199" s="433"/>
      <c r="OWH1199" s="433"/>
      <c r="OWI1199" s="433"/>
      <c r="OWJ1199" s="433"/>
      <c r="OWK1199" s="433"/>
      <c r="OWL1199" s="433"/>
      <c r="OWM1199" s="433"/>
      <c r="OWN1199" s="433"/>
      <c r="OWO1199" s="433"/>
      <c r="OWP1199" s="433"/>
      <c r="OWQ1199" s="433"/>
      <c r="OWR1199" s="433"/>
      <c r="OWS1199" s="433"/>
      <c r="OWT1199" s="433"/>
      <c r="OWU1199" s="433"/>
      <c r="OWV1199" s="433"/>
      <c r="OWW1199" s="433"/>
      <c r="OWX1199" s="433"/>
      <c r="OWY1199" s="433"/>
      <c r="OWZ1199" s="433"/>
      <c r="OXA1199" s="433"/>
      <c r="OXB1199" s="433"/>
      <c r="OXC1199" s="433"/>
      <c r="OXD1199" s="433"/>
      <c r="OXE1199" s="433"/>
      <c r="OXF1199" s="433"/>
      <c r="OXG1199" s="433"/>
      <c r="OXH1199" s="433"/>
      <c r="OXI1199" s="433"/>
      <c r="OXJ1199" s="433"/>
      <c r="OXK1199" s="433"/>
      <c r="OXL1199" s="433"/>
      <c r="OXM1199" s="433"/>
      <c r="OXN1199" s="433"/>
      <c r="OXO1199" s="433"/>
      <c r="OXP1199" s="433"/>
      <c r="OXQ1199" s="433"/>
      <c r="OXR1199" s="433"/>
      <c r="OXS1199" s="433"/>
      <c r="OXT1199" s="433"/>
      <c r="OXU1199" s="433"/>
      <c r="OXV1199" s="433"/>
      <c r="OXW1199" s="433"/>
      <c r="OXX1199" s="433"/>
      <c r="OXY1199" s="433"/>
      <c r="OXZ1199" s="433"/>
      <c r="OYA1199" s="433"/>
      <c r="OYB1199" s="433"/>
      <c r="OYC1199" s="433"/>
      <c r="OYD1199" s="433"/>
      <c r="OYE1199" s="433"/>
      <c r="OYF1199" s="433"/>
      <c r="OYG1199" s="433"/>
      <c r="OYH1199" s="433"/>
      <c r="OYI1199" s="433"/>
      <c r="OYJ1199" s="433"/>
      <c r="OYK1199" s="433"/>
      <c r="OYL1199" s="433"/>
      <c r="OYM1199" s="433"/>
      <c r="OYN1199" s="433"/>
      <c r="OYO1199" s="433"/>
      <c r="OYP1199" s="433"/>
      <c r="OYQ1199" s="433"/>
      <c r="OYR1199" s="433"/>
      <c r="OYS1199" s="433"/>
      <c r="OYT1199" s="433"/>
      <c r="OYU1199" s="433"/>
      <c r="OYV1199" s="433"/>
      <c r="OYW1199" s="433"/>
      <c r="OYX1199" s="433"/>
      <c r="OYY1199" s="433"/>
      <c r="OYZ1199" s="433"/>
      <c r="OZA1199" s="433"/>
      <c r="OZB1199" s="433"/>
      <c r="OZC1199" s="433"/>
      <c r="OZD1199" s="433"/>
      <c r="OZE1199" s="433"/>
      <c r="OZF1199" s="433"/>
      <c r="OZG1199" s="433"/>
      <c r="OZH1199" s="433"/>
      <c r="OZI1199" s="433"/>
      <c r="OZJ1199" s="433"/>
      <c r="OZK1199" s="433"/>
      <c r="OZL1199" s="433"/>
      <c r="OZM1199" s="433"/>
      <c r="OZN1199" s="433"/>
      <c r="OZO1199" s="433"/>
      <c r="OZP1199" s="433"/>
      <c r="OZQ1199" s="433"/>
      <c r="OZR1199" s="433"/>
      <c r="OZS1199" s="433"/>
      <c r="OZT1199" s="433"/>
      <c r="OZU1199" s="433"/>
      <c r="OZV1199" s="433"/>
      <c r="OZW1199" s="433"/>
      <c r="OZX1199" s="433"/>
      <c r="OZY1199" s="433"/>
      <c r="OZZ1199" s="433"/>
      <c r="PAA1199" s="433"/>
      <c r="PAB1199" s="433"/>
      <c r="PAC1199" s="433"/>
      <c r="PAD1199" s="433"/>
      <c r="PAE1199" s="433"/>
      <c r="PAF1199" s="433"/>
      <c r="PAG1199" s="433"/>
      <c r="PAH1199" s="433"/>
      <c r="PAI1199" s="433"/>
      <c r="PAJ1199" s="433"/>
      <c r="PAK1199" s="433"/>
      <c r="PAL1199" s="433"/>
      <c r="PAM1199" s="433"/>
      <c r="PAN1199" s="433"/>
      <c r="PAO1199" s="433"/>
      <c r="PAP1199" s="433"/>
      <c r="PAQ1199" s="433"/>
      <c r="PAR1199" s="433"/>
      <c r="PAS1199" s="433"/>
      <c r="PAT1199" s="433"/>
      <c r="PAU1199" s="433"/>
      <c r="PAV1199" s="433"/>
      <c r="PAW1199" s="433"/>
      <c r="PAX1199" s="433"/>
      <c r="PAY1199" s="433"/>
      <c r="PAZ1199" s="433"/>
      <c r="PBA1199" s="433"/>
      <c r="PBB1199" s="433"/>
      <c r="PBC1199" s="433"/>
      <c r="PBD1199" s="433"/>
      <c r="PBE1199" s="433"/>
      <c r="PBF1199" s="433"/>
      <c r="PBG1199" s="433"/>
      <c r="PBH1199" s="433"/>
      <c r="PBI1199" s="433"/>
      <c r="PBJ1199" s="433"/>
      <c r="PBK1199" s="433"/>
      <c r="PBL1199" s="433"/>
      <c r="PBM1199" s="433"/>
      <c r="PBN1199" s="433"/>
      <c r="PBO1199" s="433"/>
      <c r="PBP1199" s="433"/>
      <c r="PBQ1199" s="433"/>
      <c r="PBR1199" s="433"/>
      <c r="PBS1199" s="433"/>
      <c r="PBT1199" s="433"/>
      <c r="PBU1199" s="433"/>
      <c r="PBV1199" s="433"/>
      <c r="PBW1199" s="433"/>
      <c r="PBX1199" s="433"/>
      <c r="PBY1199" s="433"/>
      <c r="PBZ1199" s="433"/>
      <c r="PCA1199" s="433"/>
      <c r="PCB1199" s="433"/>
      <c r="PCC1199" s="433"/>
      <c r="PCD1199" s="433"/>
      <c r="PCE1199" s="433"/>
      <c r="PCF1199" s="433"/>
      <c r="PCG1199" s="433"/>
      <c r="PCH1199" s="433"/>
      <c r="PCI1199" s="433"/>
      <c r="PCJ1199" s="433"/>
      <c r="PCK1199" s="433"/>
      <c r="PCL1199" s="433"/>
      <c r="PCM1199" s="433"/>
      <c r="PCN1199" s="433"/>
      <c r="PCO1199" s="433"/>
      <c r="PCP1199" s="433"/>
      <c r="PCQ1199" s="433"/>
      <c r="PCR1199" s="433"/>
      <c r="PCS1199" s="433"/>
      <c r="PCT1199" s="433"/>
      <c r="PCU1199" s="433"/>
      <c r="PCV1199" s="433"/>
      <c r="PCW1199" s="433"/>
      <c r="PCX1199" s="433"/>
      <c r="PCY1199" s="433"/>
      <c r="PCZ1199" s="433"/>
      <c r="PDA1199" s="433"/>
      <c r="PDB1199" s="433"/>
      <c r="PDC1199" s="433"/>
      <c r="PDD1199" s="433"/>
      <c r="PDE1199" s="433"/>
      <c r="PDF1199" s="433"/>
      <c r="PDG1199" s="433"/>
      <c r="PDH1199" s="433"/>
      <c r="PDI1199" s="433"/>
      <c r="PDJ1199" s="433"/>
      <c r="PDK1199" s="433"/>
      <c r="PDL1199" s="433"/>
      <c r="PDM1199" s="433"/>
      <c r="PDN1199" s="433"/>
      <c r="PDO1199" s="433"/>
      <c r="PDP1199" s="433"/>
      <c r="PDQ1199" s="433"/>
      <c r="PDR1199" s="433"/>
      <c r="PDS1199" s="433"/>
      <c r="PDT1199" s="433"/>
      <c r="PDU1199" s="433"/>
      <c r="PDV1199" s="433"/>
      <c r="PDW1199" s="433"/>
      <c r="PDX1199" s="433"/>
      <c r="PDY1199" s="433"/>
      <c r="PDZ1199" s="433"/>
      <c r="PEA1199" s="433"/>
      <c r="PEB1199" s="433"/>
      <c r="PEC1199" s="433"/>
      <c r="PED1199" s="433"/>
      <c r="PEE1199" s="433"/>
      <c r="PEF1199" s="433"/>
      <c r="PEG1199" s="433"/>
      <c r="PEH1199" s="433"/>
      <c r="PEI1199" s="433"/>
      <c r="PEJ1199" s="433"/>
      <c r="PEK1199" s="433"/>
      <c r="PEL1199" s="433"/>
      <c r="PEM1199" s="433"/>
      <c r="PEN1199" s="433"/>
      <c r="PEO1199" s="433"/>
      <c r="PEP1199" s="433"/>
      <c r="PEQ1199" s="433"/>
      <c r="PER1199" s="433"/>
      <c r="PES1199" s="433"/>
      <c r="PET1199" s="433"/>
      <c r="PEU1199" s="433"/>
      <c r="PEV1199" s="433"/>
      <c r="PEW1199" s="433"/>
      <c r="PEX1199" s="433"/>
      <c r="PEY1199" s="433"/>
      <c r="PEZ1199" s="433"/>
      <c r="PFA1199" s="433"/>
      <c r="PFB1199" s="433"/>
      <c r="PFC1199" s="433"/>
      <c r="PFD1199" s="433"/>
      <c r="PFE1199" s="433"/>
      <c r="PFF1199" s="433"/>
      <c r="PFG1199" s="433"/>
      <c r="PFH1199" s="433"/>
      <c r="PFI1199" s="433"/>
      <c r="PFJ1199" s="433"/>
      <c r="PFK1199" s="433"/>
      <c r="PFL1199" s="433"/>
      <c r="PFM1199" s="433"/>
      <c r="PFN1199" s="433"/>
      <c r="PFO1199" s="433"/>
      <c r="PFP1199" s="433"/>
      <c r="PFQ1199" s="433"/>
      <c r="PFR1199" s="433"/>
      <c r="PFS1199" s="433"/>
      <c r="PFT1199" s="433"/>
      <c r="PFU1199" s="433"/>
      <c r="PFV1199" s="433"/>
      <c r="PFW1199" s="433"/>
      <c r="PFX1199" s="433"/>
      <c r="PFY1199" s="433"/>
      <c r="PFZ1199" s="433"/>
      <c r="PGA1199" s="433"/>
      <c r="PGB1199" s="433"/>
      <c r="PGC1199" s="433"/>
      <c r="PGD1199" s="433"/>
      <c r="PGE1199" s="433"/>
      <c r="PGF1199" s="433"/>
      <c r="PGG1199" s="433"/>
      <c r="PGH1199" s="433"/>
      <c r="PGI1199" s="433"/>
      <c r="PGJ1199" s="433"/>
      <c r="PGK1199" s="433"/>
      <c r="PGL1199" s="433"/>
      <c r="PGM1199" s="433"/>
      <c r="PGN1199" s="433"/>
      <c r="PGO1199" s="433"/>
      <c r="PGP1199" s="433"/>
      <c r="PGQ1199" s="433"/>
      <c r="PGR1199" s="433"/>
      <c r="PGS1199" s="433"/>
      <c r="PGT1199" s="433"/>
      <c r="PGU1199" s="433"/>
      <c r="PGV1199" s="433"/>
      <c r="PGW1199" s="433"/>
      <c r="PGX1199" s="433"/>
      <c r="PGY1199" s="433"/>
      <c r="PGZ1199" s="433"/>
      <c r="PHA1199" s="433"/>
      <c r="PHB1199" s="433"/>
      <c r="PHC1199" s="433"/>
      <c r="PHD1199" s="433"/>
      <c r="PHE1199" s="433"/>
      <c r="PHF1199" s="433"/>
      <c r="PHG1199" s="433"/>
      <c r="PHH1199" s="433"/>
      <c r="PHI1199" s="433"/>
      <c r="PHJ1199" s="433"/>
      <c r="PHK1199" s="433"/>
      <c r="PHL1199" s="433"/>
      <c r="PHM1199" s="433"/>
      <c r="PHN1199" s="433"/>
      <c r="PHO1199" s="433"/>
      <c r="PHP1199" s="433"/>
      <c r="PHQ1199" s="433"/>
      <c r="PHR1199" s="433"/>
      <c r="PHS1199" s="433"/>
      <c r="PHT1199" s="433"/>
      <c r="PHU1199" s="433"/>
      <c r="PHV1199" s="433"/>
      <c r="PHW1199" s="433"/>
      <c r="PHX1199" s="433"/>
      <c r="PHY1199" s="433"/>
      <c r="PHZ1199" s="433"/>
      <c r="PIA1199" s="433"/>
      <c r="PIB1199" s="433"/>
      <c r="PIC1199" s="433"/>
      <c r="PID1199" s="433"/>
      <c r="PIE1199" s="433"/>
      <c r="PIF1199" s="433"/>
      <c r="PIG1199" s="433"/>
      <c r="PIH1199" s="433"/>
      <c r="PII1199" s="433"/>
      <c r="PIJ1199" s="433"/>
      <c r="PIK1199" s="433"/>
      <c r="PIL1199" s="433"/>
      <c r="PIM1199" s="433"/>
      <c r="PIN1199" s="433"/>
      <c r="PIO1199" s="433"/>
      <c r="PIP1199" s="433"/>
      <c r="PIQ1199" s="433"/>
      <c r="PIR1199" s="433"/>
      <c r="PIS1199" s="433"/>
      <c r="PIT1199" s="433"/>
      <c r="PIU1199" s="433"/>
      <c r="PIV1199" s="433"/>
      <c r="PIW1199" s="433"/>
      <c r="PIX1199" s="433"/>
      <c r="PIY1199" s="433"/>
      <c r="PIZ1199" s="433"/>
      <c r="PJA1199" s="433"/>
      <c r="PJB1199" s="433"/>
      <c r="PJC1199" s="433"/>
      <c r="PJD1199" s="433"/>
      <c r="PJE1199" s="433"/>
      <c r="PJF1199" s="433"/>
      <c r="PJG1199" s="433"/>
      <c r="PJH1199" s="433"/>
      <c r="PJI1199" s="433"/>
      <c r="PJJ1199" s="433"/>
      <c r="PJK1199" s="433"/>
      <c r="PJL1199" s="433"/>
      <c r="PJM1199" s="433"/>
      <c r="PJN1199" s="433"/>
      <c r="PJO1199" s="433"/>
      <c r="PJP1199" s="433"/>
      <c r="PJQ1199" s="433"/>
      <c r="PJR1199" s="433"/>
      <c r="PJS1199" s="433"/>
      <c r="PJT1199" s="433"/>
      <c r="PJU1199" s="433"/>
      <c r="PJV1199" s="433"/>
      <c r="PJW1199" s="433"/>
      <c r="PJX1199" s="433"/>
      <c r="PJY1199" s="433"/>
      <c r="PJZ1199" s="433"/>
      <c r="PKA1199" s="433"/>
      <c r="PKB1199" s="433"/>
      <c r="PKC1199" s="433"/>
      <c r="PKD1199" s="433"/>
      <c r="PKE1199" s="433"/>
      <c r="PKF1199" s="433"/>
      <c r="PKG1199" s="433"/>
      <c r="PKH1199" s="433"/>
      <c r="PKI1199" s="433"/>
      <c r="PKJ1199" s="433"/>
      <c r="PKK1199" s="433"/>
      <c r="PKL1199" s="433"/>
      <c r="PKM1199" s="433"/>
      <c r="PKN1199" s="433"/>
      <c r="PKO1199" s="433"/>
      <c r="PKP1199" s="433"/>
      <c r="PKQ1199" s="433"/>
      <c r="PKR1199" s="433"/>
      <c r="PKS1199" s="433"/>
      <c r="PKT1199" s="433"/>
      <c r="PKU1199" s="433"/>
      <c r="PKV1199" s="433"/>
      <c r="PKW1199" s="433"/>
      <c r="PKX1199" s="433"/>
      <c r="PKY1199" s="433"/>
      <c r="PKZ1199" s="433"/>
      <c r="PLA1199" s="433"/>
      <c r="PLB1199" s="433"/>
      <c r="PLC1199" s="433"/>
      <c r="PLD1199" s="433"/>
      <c r="PLE1199" s="433"/>
      <c r="PLF1199" s="433"/>
      <c r="PLG1199" s="433"/>
      <c r="PLH1199" s="433"/>
      <c r="PLI1199" s="433"/>
      <c r="PLJ1199" s="433"/>
      <c r="PLK1199" s="433"/>
      <c r="PLL1199" s="433"/>
      <c r="PLM1199" s="433"/>
      <c r="PLN1199" s="433"/>
      <c r="PLO1199" s="433"/>
      <c r="PLP1199" s="433"/>
      <c r="PLQ1199" s="433"/>
      <c r="PLR1199" s="433"/>
      <c r="PLS1199" s="433"/>
      <c r="PLT1199" s="433"/>
      <c r="PLU1199" s="433"/>
      <c r="PLV1199" s="433"/>
      <c r="PLW1199" s="433"/>
      <c r="PLX1199" s="433"/>
      <c r="PLY1199" s="433"/>
      <c r="PLZ1199" s="433"/>
      <c r="PMA1199" s="433"/>
      <c r="PMB1199" s="433"/>
      <c r="PMC1199" s="433"/>
      <c r="PMD1199" s="433"/>
      <c r="PME1199" s="433"/>
      <c r="PMF1199" s="433"/>
      <c r="PMG1199" s="433"/>
      <c r="PMH1199" s="433"/>
      <c r="PMI1199" s="433"/>
      <c r="PMJ1199" s="433"/>
      <c r="PMK1199" s="433"/>
      <c r="PML1199" s="433"/>
      <c r="PMM1199" s="433"/>
      <c r="PMN1199" s="433"/>
      <c r="PMO1199" s="433"/>
      <c r="PMP1199" s="433"/>
      <c r="PMQ1199" s="433"/>
      <c r="PMR1199" s="433"/>
      <c r="PMS1199" s="433"/>
      <c r="PMT1199" s="433"/>
      <c r="PMU1199" s="433"/>
      <c r="PMV1199" s="433"/>
      <c r="PMW1199" s="433"/>
      <c r="PMX1199" s="433"/>
      <c r="PMY1199" s="433"/>
      <c r="PMZ1199" s="433"/>
      <c r="PNA1199" s="433"/>
      <c r="PNB1199" s="433"/>
      <c r="PNC1199" s="433"/>
      <c r="PND1199" s="433"/>
      <c r="PNE1199" s="433"/>
      <c r="PNF1199" s="433"/>
      <c r="PNG1199" s="433"/>
      <c r="PNH1199" s="433"/>
      <c r="PNI1199" s="433"/>
      <c r="PNJ1199" s="433"/>
      <c r="PNK1199" s="433"/>
      <c r="PNL1199" s="433"/>
      <c r="PNM1199" s="433"/>
      <c r="PNN1199" s="433"/>
      <c r="PNO1199" s="433"/>
      <c r="PNP1199" s="433"/>
      <c r="PNQ1199" s="433"/>
      <c r="PNR1199" s="433"/>
      <c r="PNS1199" s="433"/>
      <c r="PNT1199" s="433"/>
      <c r="PNU1199" s="433"/>
      <c r="PNV1199" s="433"/>
      <c r="PNW1199" s="433"/>
      <c r="PNX1199" s="433"/>
      <c r="PNY1199" s="433"/>
      <c r="PNZ1199" s="433"/>
      <c r="POA1199" s="433"/>
      <c r="POB1199" s="433"/>
      <c r="POC1199" s="433"/>
      <c r="POD1199" s="433"/>
      <c r="POE1199" s="433"/>
      <c r="POF1199" s="433"/>
      <c r="POG1199" s="433"/>
      <c r="POH1199" s="433"/>
      <c r="POI1199" s="433"/>
      <c r="POJ1199" s="433"/>
      <c r="POK1199" s="433"/>
      <c r="POL1199" s="433"/>
      <c r="POM1199" s="433"/>
      <c r="PON1199" s="433"/>
      <c r="POO1199" s="433"/>
      <c r="POP1199" s="433"/>
      <c r="POQ1199" s="433"/>
      <c r="POR1199" s="433"/>
      <c r="POS1199" s="433"/>
      <c r="POT1199" s="433"/>
      <c r="POU1199" s="433"/>
      <c r="POV1199" s="433"/>
      <c r="POW1199" s="433"/>
      <c r="POX1199" s="433"/>
      <c r="POY1199" s="433"/>
      <c r="POZ1199" s="433"/>
      <c r="PPA1199" s="433"/>
      <c r="PPB1199" s="433"/>
      <c r="PPC1199" s="433"/>
      <c r="PPD1199" s="433"/>
      <c r="PPE1199" s="433"/>
      <c r="PPF1199" s="433"/>
      <c r="PPG1199" s="433"/>
      <c r="PPH1199" s="433"/>
      <c r="PPI1199" s="433"/>
      <c r="PPJ1199" s="433"/>
      <c r="PPK1199" s="433"/>
      <c r="PPL1199" s="433"/>
      <c r="PPM1199" s="433"/>
      <c r="PPN1199" s="433"/>
      <c r="PPO1199" s="433"/>
      <c r="PPP1199" s="433"/>
      <c r="PPQ1199" s="433"/>
      <c r="PPR1199" s="433"/>
      <c r="PPS1199" s="433"/>
      <c r="PPT1199" s="433"/>
      <c r="PPU1199" s="433"/>
      <c r="PPV1199" s="433"/>
      <c r="PPW1199" s="433"/>
      <c r="PPX1199" s="433"/>
      <c r="PPY1199" s="433"/>
      <c r="PPZ1199" s="433"/>
      <c r="PQA1199" s="433"/>
      <c r="PQB1199" s="433"/>
      <c r="PQC1199" s="433"/>
      <c r="PQD1199" s="433"/>
      <c r="PQE1199" s="433"/>
      <c r="PQF1199" s="433"/>
      <c r="PQG1199" s="433"/>
      <c r="PQH1199" s="433"/>
      <c r="PQI1199" s="433"/>
      <c r="PQJ1199" s="433"/>
      <c r="PQK1199" s="433"/>
      <c r="PQL1199" s="433"/>
      <c r="PQM1199" s="433"/>
      <c r="PQN1199" s="433"/>
      <c r="PQO1199" s="433"/>
      <c r="PQP1199" s="433"/>
      <c r="PQQ1199" s="433"/>
      <c r="PQR1199" s="433"/>
      <c r="PQS1199" s="433"/>
      <c r="PQT1199" s="433"/>
      <c r="PQU1199" s="433"/>
      <c r="PQV1199" s="433"/>
      <c r="PQW1199" s="433"/>
      <c r="PQX1199" s="433"/>
      <c r="PQY1199" s="433"/>
      <c r="PQZ1199" s="433"/>
      <c r="PRA1199" s="433"/>
      <c r="PRB1199" s="433"/>
      <c r="PRC1199" s="433"/>
      <c r="PRD1199" s="433"/>
      <c r="PRE1199" s="433"/>
      <c r="PRF1199" s="433"/>
      <c r="PRG1199" s="433"/>
      <c r="PRH1199" s="433"/>
      <c r="PRI1199" s="433"/>
      <c r="PRJ1199" s="433"/>
      <c r="PRK1199" s="433"/>
      <c r="PRL1199" s="433"/>
      <c r="PRM1199" s="433"/>
      <c r="PRN1199" s="433"/>
      <c r="PRO1199" s="433"/>
      <c r="PRP1199" s="433"/>
      <c r="PRQ1199" s="433"/>
      <c r="PRR1199" s="433"/>
      <c r="PRS1199" s="433"/>
      <c r="PRT1199" s="433"/>
      <c r="PRU1199" s="433"/>
      <c r="PRV1199" s="433"/>
      <c r="PRW1199" s="433"/>
      <c r="PRX1199" s="433"/>
      <c r="PRY1199" s="433"/>
      <c r="PRZ1199" s="433"/>
      <c r="PSA1199" s="433"/>
      <c r="PSB1199" s="433"/>
      <c r="PSC1199" s="433"/>
      <c r="PSD1199" s="433"/>
      <c r="PSE1199" s="433"/>
      <c r="PSF1199" s="433"/>
      <c r="PSG1199" s="433"/>
      <c r="PSH1199" s="433"/>
      <c r="PSI1199" s="433"/>
      <c r="PSJ1199" s="433"/>
      <c r="PSK1199" s="433"/>
      <c r="PSL1199" s="433"/>
      <c r="PSM1199" s="433"/>
      <c r="PSN1199" s="433"/>
      <c r="PSO1199" s="433"/>
      <c r="PSP1199" s="433"/>
      <c r="PSQ1199" s="433"/>
      <c r="PSR1199" s="433"/>
      <c r="PSS1199" s="433"/>
      <c r="PST1199" s="433"/>
      <c r="PSU1199" s="433"/>
      <c r="PSV1199" s="433"/>
      <c r="PSW1199" s="433"/>
      <c r="PSX1199" s="433"/>
      <c r="PSY1199" s="433"/>
      <c r="PSZ1199" s="433"/>
      <c r="PTA1199" s="433"/>
      <c r="PTB1199" s="433"/>
      <c r="PTC1199" s="433"/>
      <c r="PTD1199" s="433"/>
      <c r="PTE1199" s="433"/>
      <c r="PTF1199" s="433"/>
      <c r="PTG1199" s="433"/>
      <c r="PTH1199" s="433"/>
      <c r="PTI1199" s="433"/>
      <c r="PTJ1199" s="433"/>
      <c r="PTK1199" s="433"/>
      <c r="PTL1199" s="433"/>
      <c r="PTM1199" s="433"/>
      <c r="PTN1199" s="433"/>
      <c r="PTO1199" s="433"/>
      <c r="PTP1199" s="433"/>
      <c r="PTQ1199" s="433"/>
      <c r="PTR1199" s="433"/>
      <c r="PTS1199" s="433"/>
      <c r="PTT1199" s="433"/>
      <c r="PTU1199" s="433"/>
      <c r="PTV1199" s="433"/>
      <c r="PTW1199" s="433"/>
      <c r="PTX1199" s="433"/>
      <c r="PTY1199" s="433"/>
      <c r="PTZ1199" s="433"/>
      <c r="PUA1199" s="433"/>
      <c r="PUB1199" s="433"/>
      <c r="PUC1199" s="433"/>
      <c r="PUD1199" s="433"/>
      <c r="PUE1199" s="433"/>
      <c r="PUF1199" s="433"/>
      <c r="PUG1199" s="433"/>
      <c r="PUH1199" s="433"/>
      <c r="PUI1199" s="433"/>
      <c r="PUJ1199" s="433"/>
      <c r="PUK1199" s="433"/>
      <c r="PUL1199" s="433"/>
      <c r="PUM1199" s="433"/>
      <c r="PUN1199" s="433"/>
      <c r="PUO1199" s="433"/>
      <c r="PUP1199" s="433"/>
      <c r="PUQ1199" s="433"/>
      <c r="PUR1199" s="433"/>
      <c r="PUS1199" s="433"/>
      <c r="PUT1199" s="433"/>
      <c r="PUU1199" s="433"/>
      <c r="PUV1199" s="433"/>
      <c r="PUW1199" s="433"/>
      <c r="PUX1199" s="433"/>
      <c r="PUY1199" s="433"/>
      <c r="PUZ1199" s="433"/>
      <c r="PVA1199" s="433"/>
      <c r="PVB1199" s="433"/>
      <c r="PVC1199" s="433"/>
      <c r="PVD1199" s="433"/>
      <c r="PVE1199" s="433"/>
      <c r="PVF1199" s="433"/>
      <c r="PVG1199" s="433"/>
      <c r="PVH1199" s="433"/>
      <c r="PVI1199" s="433"/>
      <c r="PVJ1199" s="433"/>
      <c r="PVK1199" s="433"/>
      <c r="PVL1199" s="433"/>
      <c r="PVM1199" s="433"/>
      <c r="PVN1199" s="433"/>
      <c r="PVO1199" s="433"/>
      <c r="PVP1199" s="433"/>
      <c r="PVQ1199" s="433"/>
      <c r="PVR1199" s="433"/>
      <c r="PVS1199" s="433"/>
      <c r="PVT1199" s="433"/>
      <c r="PVU1199" s="433"/>
      <c r="PVV1199" s="433"/>
      <c r="PVW1199" s="433"/>
      <c r="PVX1199" s="433"/>
      <c r="PVY1199" s="433"/>
      <c r="PVZ1199" s="433"/>
      <c r="PWA1199" s="433"/>
      <c r="PWB1199" s="433"/>
      <c r="PWC1199" s="433"/>
      <c r="PWD1199" s="433"/>
      <c r="PWE1199" s="433"/>
      <c r="PWF1199" s="433"/>
      <c r="PWG1199" s="433"/>
      <c r="PWH1199" s="433"/>
      <c r="PWI1199" s="433"/>
      <c r="PWJ1199" s="433"/>
      <c r="PWK1199" s="433"/>
      <c r="PWL1199" s="433"/>
      <c r="PWM1199" s="433"/>
      <c r="PWN1199" s="433"/>
      <c r="PWO1199" s="433"/>
      <c r="PWP1199" s="433"/>
      <c r="PWQ1199" s="433"/>
      <c r="PWR1199" s="433"/>
      <c r="PWS1199" s="433"/>
      <c r="PWT1199" s="433"/>
      <c r="PWU1199" s="433"/>
      <c r="PWV1199" s="433"/>
      <c r="PWW1199" s="433"/>
      <c r="PWX1199" s="433"/>
      <c r="PWY1199" s="433"/>
      <c r="PWZ1199" s="433"/>
      <c r="PXA1199" s="433"/>
      <c r="PXB1199" s="433"/>
      <c r="PXC1199" s="433"/>
      <c r="PXD1199" s="433"/>
      <c r="PXE1199" s="433"/>
      <c r="PXF1199" s="433"/>
      <c r="PXG1199" s="433"/>
      <c r="PXH1199" s="433"/>
      <c r="PXI1199" s="433"/>
      <c r="PXJ1199" s="433"/>
      <c r="PXK1199" s="433"/>
      <c r="PXL1199" s="433"/>
      <c r="PXM1199" s="433"/>
      <c r="PXN1199" s="433"/>
      <c r="PXO1199" s="433"/>
      <c r="PXP1199" s="433"/>
      <c r="PXQ1199" s="433"/>
      <c r="PXR1199" s="433"/>
      <c r="PXS1199" s="433"/>
      <c r="PXT1199" s="433"/>
      <c r="PXU1199" s="433"/>
      <c r="PXV1199" s="433"/>
      <c r="PXW1199" s="433"/>
      <c r="PXX1199" s="433"/>
      <c r="PXY1199" s="433"/>
      <c r="PXZ1199" s="433"/>
      <c r="PYA1199" s="433"/>
      <c r="PYB1199" s="433"/>
      <c r="PYC1199" s="433"/>
      <c r="PYD1199" s="433"/>
      <c r="PYE1199" s="433"/>
      <c r="PYF1199" s="433"/>
      <c r="PYG1199" s="433"/>
      <c r="PYH1199" s="433"/>
      <c r="PYI1199" s="433"/>
      <c r="PYJ1199" s="433"/>
      <c r="PYK1199" s="433"/>
      <c r="PYL1199" s="433"/>
      <c r="PYM1199" s="433"/>
      <c r="PYN1199" s="433"/>
      <c r="PYO1199" s="433"/>
      <c r="PYP1199" s="433"/>
      <c r="PYQ1199" s="433"/>
      <c r="PYR1199" s="433"/>
      <c r="PYS1199" s="433"/>
      <c r="PYT1199" s="433"/>
      <c r="PYU1199" s="433"/>
      <c r="PYV1199" s="433"/>
      <c r="PYW1199" s="433"/>
      <c r="PYX1199" s="433"/>
      <c r="PYY1199" s="433"/>
      <c r="PYZ1199" s="433"/>
      <c r="PZA1199" s="433"/>
      <c r="PZB1199" s="433"/>
      <c r="PZC1199" s="433"/>
      <c r="PZD1199" s="433"/>
      <c r="PZE1199" s="433"/>
      <c r="PZF1199" s="433"/>
      <c r="PZG1199" s="433"/>
      <c r="PZH1199" s="433"/>
      <c r="PZI1199" s="433"/>
      <c r="PZJ1199" s="433"/>
      <c r="PZK1199" s="433"/>
      <c r="PZL1199" s="433"/>
      <c r="PZM1199" s="433"/>
      <c r="PZN1199" s="433"/>
      <c r="PZO1199" s="433"/>
      <c r="PZP1199" s="433"/>
      <c r="PZQ1199" s="433"/>
      <c r="PZR1199" s="433"/>
      <c r="PZS1199" s="433"/>
      <c r="PZT1199" s="433"/>
      <c r="PZU1199" s="433"/>
      <c r="PZV1199" s="433"/>
      <c r="PZW1199" s="433"/>
      <c r="PZX1199" s="433"/>
      <c r="PZY1199" s="433"/>
      <c r="PZZ1199" s="433"/>
      <c r="QAA1199" s="433"/>
      <c r="QAB1199" s="433"/>
      <c r="QAC1199" s="433"/>
      <c r="QAD1199" s="433"/>
      <c r="QAE1199" s="433"/>
      <c r="QAF1199" s="433"/>
      <c r="QAG1199" s="433"/>
      <c r="QAH1199" s="433"/>
      <c r="QAI1199" s="433"/>
      <c r="QAJ1199" s="433"/>
      <c r="QAK1199" s="433"/>
      <c r="QAL1199" s="433"/>
      <c r="QAM1199" s="433"/>
      <c r="QAN1199" s="433"/>
      <c r="QAO1199" s="433"/>
      <c r="QAP1199" s="433"/>
      <c r="QAQ1199" s="433"/>
      <c r="QAR1199" s="433"/>
      <c r="QAS1199" s="433"/>
      <c r="QAT1199" s="433"/>
      <c r="QAU1199" s="433"/>
      <c r="QAV1199" s="433"/>
      <c r="QAW1199" s="433"/>
      <c r="QAX1199" s="433"/>
      <c r="QAY1199" s="433"/>
      <c r="QAZ1199" s="433"/>
      <c r="QBA1199" s="433"/>
      <c r="QBB1199" s="433"/>
      <c r="QBC1199" s="433"/>
      <c r="QBD1199" s="433"/>
      <c r="QBE1199" s="433"/>
      <c r="QBF1199" s="433"/>
      <c r="QBG1199" s="433"/>
      <c r="QBH1199" s="433"/>
      <c r="QBI1199" s="433"/>
      <c r="QBJ1199" s="433"/>
      <c r="QBK1199" s="433"/>
      <c r="QBL1199" s="433"/>
      <c r="QBM1199" s="433"/>
      <c r="QBN1199" s="433"/>
      <c r="QBO1199" s="433"/>
      <c r="QBP1199" s="433"/>
      <c r="QBQ1199" s="433"/>
      <c r="QBR1199" s="433"/>
      <c r="QBS1199" s="433"/>
      <c r="QBT1199" s="433"/>
      <c r="QBU1199" s="433"/>
      <c r="QBV1199" s="433"/>
      <c r="QBW1199" s="433"/>
      <c r="QBX1199" s="433"/>
      <c r="QBY1199" s="433"/>
      <c r="QBZ1199" s="433"/>
      <c r="QCA1199" s="433"/>
      <c r="QCB1199" s="433"/>
      <c r="QCC1199" s="433"/>
      <c r="QCD1199" s="433"/>
      <c r="QCE1199" s="433"/>
      <c r="QCF1199" s="433"/>
      <c r="QCG1199" s="433"/>
      <c r="QCH1199" s="433"/>
      <c r="QCI1199" s="433"/>
      <c r="QCJ1199" s="433"/>
      <c r="QCK1199" s="433"/>
      <c r="QCL1199" s="433"/>
      <c r="QCM1199" s="433"/>
      <c r="QCN1199" s="433"/>
      <c r="QCO1199" s="433"/>
      <c r="QCP1199" s="433"/>
      <c r="QCQ1199" s="433"/>
      <c r="QCR1199" s="433"/>
      <c r="QCS1199" s="433"/>
      <c r="QCT1199" s="433"/>
      <c r="QCU1199" s="433"/>
      <c r="QCV1199" s="433"/>
      <c r="QCW1199" s="433"/>
      <c r="QCX1199" s="433"/>
      <c r="QCY1199" s="433"/>
      <c r="QCZ1199" s="433"/>
      <c r="QDA1199" s="433"/>
      <c r="QDB1199" s="433"/>
      <c r="QDC1199" s="433"/>
      <c r="QDD1199" s="433"/>
      <c r="QDE1199" s="433"/>
      <c r="QDF1199" s="433"/>
      <c r="QDG1199" s="433"/>
      <c r="QDH1199" s="433"/>
      <c r="QDI1199" s="433"/>
      <c r="QDJ1199" s="433"/>
      <c r="QDK1199" s="433"/>
      <c r="QDL1199" s="433"/>
      <c r="QDM1199" s="433"/>
      <c r="QDN1199" s="433"/>
      <c r="QDO1199" s="433"/>
      <c r="QDP1199" s="433"/>
      <c r="QDQ1199" s="433"/>
      <c r="QDR1199" s="433"/>
      <c r="QDS1199" s="433"/>
      <c r="QDT1199" s="433"/>
      <c r="QDU1199" s="433"/>
      <c r="QDV1199" s="433"/>
      <c r="QDW1199" s="433"/>
      <c r="QDX1199" s="433"/>
      <c r="QDY1199" s="433"/>
      <c r="QDZ1199" s="433"/>
      <c r="QEA1199" s="433"/>
      <c r="QEB1199" s="433"/>
      <c r="QEC1199" s="433"/>
      <c r="QED1199" s="433"/>
      <c r="QEE1199" s="433"/>
      <c r="QEF1199" s="433"/>
      <c r="QEG1199" s="433"/>
      <c r="QEH1199" s="433"/>
      <c r="QEI1199" s="433"/>
      <c r="QEJ1199" s="433"/>
      <c r="QEK1199" s="433"/>
      <c r="QEL1199" s="433"/>
      <c r="QEM1199" s="433"/>
      <c r="QEN1199" s="433"/>
      <c r="QEO1199" s="433"/>
      <c r="QEP1199" s="433"/>
      <c r="QEQ1199" s="433"/>
      <c r="QER1199" s="433"/>
      <c r="QES1199" s="433"/>
      <c r="QET1199" s="433"/>
      <c r="QEU1199" s="433"/>
      <c r="QEV1199" s="433"/>
      <c r="QEW1199" s="433"/>
      <c r="QEX1199" s="433"/>
      <c r="QEY1199" s="433"/>
      <c r="QEZ1199" s="433"/>
      <c r="QFA1199" s="433"/>
      <c r="QFB1199" s="433"/>
      <c r="QFC1199" s="433"/>
      <c r="QFD1199" s="433"/>
      <c r="QFE1199" s="433"/>
      <c r="QFF1199" s="433"/>
      <c r="QFG1199" s="433"/>
      <c r="QFH1199" s="433"/>
      <c r="QFI1199" s="433"/>
      <c r="QFJ1199" s="433"/>
      <c r="QFK1199" s="433"/>
      <c r="QFL1199" s="433"/>
      <c r="QFM1199" s="433"/>
      <c r="QFN1199" s="433"/>
      <c r="QFO1199" s="433"/>
      <c r="QFP1199" s="433"/>
      <c r="QFQ1199" s="433"/>
      <c r="QFR1199" s="433"/>
      <c r="QFS1199" s="433"/>
      <c r="QFT1199" s="433"/>
      <c r="QFU1199" s="433"/>
      <c r="QFV1199" s="433"/>
      <c r="QFW1199" s="433"/>
      <c r="QFX1199" s="433"/>
      <c r="QFY1199" s="433"/>
      <c r="QFZ1199" s="433"/>
      <c r="QGA1199" s="433"/>
      <c r="QGB1199" s="433"/>
      <c r="QGC1199" s="433"/>
      <c r="QGD1199" s="433"/>
      <c r="QGE1199" s="433"/>
      <c r="QGF1199" s="433"/>
      <c r="QGG1199" s="433"/>
      <c r="QGH1199" s="433"/>
      <c r="QGI1199" s="433"/>
      <c r="QGJ1199" s="433"/>
      <c r="QGK1199" s="433"/>
      <c r="QGL1199" s="433"/>
      <c r="QGM1199" s="433"/>
      <c r="QGN1199" s="433"/>
      <c r="QGO1199" s="433"/>
      <c r="QGP1199" s="433"/>
      <c r="QGQ1199" s="433"/>
      <c r="QGR1199" s="433"/>
      <c r="QGS1199" s="433"/>
      <c r="QGT1199" s="433"/>
      <c r="QGU1199" s="433"/>
      <c r="QGV1199" s="433"/>
      <c r="QGW1199" s="433"/>
      <c r="QGX1199" s="433"/>
      <c r="QGY1199" s="433"/>
      <c r="QGZ1199" s="433"/>
      <c r="QHA1199" s="433"/>
      <c r="QHB1199" s="433"/>
      <c r="QHC1199" s="433"/>
      <c r="QHD1199" s="433"/>
      <c r="QHE1199" s="433"/>
      <c r="QHF1199" s="433"/>
      <c r="QHG1199" s="433"/>
      <c r="QHH1199" s="433"/>
      <c r="QHI1199" s="433"/>
      <c r="QHJ1199" s="433"/>
      <c r="QHK1199" s="433"/>
      <c r="QHL1199" s="433"/>
      <c r="QHM1199" s="433"/>
      <c r="QHN1199" s="433"/>
      <c r="QHO1199" s="433"/>
      <c r="QHP1199" s="433"/>
      <c r="QHQ1199" s="433"/>
      <c r="QHR1199" s="433"/>
      <c r="QHS1199" s="433"/>
      <c r="QHT1199" s="433"/>
      <c r="QHU1199" s="433"/>
      <c r="QHV1199" s="433"/>
      <c r="QHW1199" s="433"/>
      <c r="QHX1199" s="433"/>
      <c r="QHY1199" s="433"/>
      <c r="QHZ1199" s="433"/>
      <c r="QIA1199" s="433"/>
      <c r="QIB1199" s="433"/>
      <c r="QIC1199" s="433"/>
      <c r="QID1199" s="433"/>
      <c r="QIE1199" s="433"/>
      <c r="QIF1199" s="433"/>
      <c r="QIG1199" s="433"/>
      <c r="QIH1199" s="433"/>
      <c r="QII1199" s="433"/>
      <c r="QIJ1199" s="433"/>
      <c r="QIK1199" s="433"/>
      <c r="QIL1199" s="433"/>
      <c r="QIM1199" s="433"/>
      <c r="QIN1199" s="433"/>
      <c r="QIO1199" s="433"/>
      <c r="QIP1199" s="433"/>
      <c r="QIQ1199" s="433"/>
      <c r="QIR1199" s="433"/>
      <c r="QIS1199" s="433"/>
      <c r="QIT1199" s="433"/>
      <c r="QIU1199" s="433"/>
      <c r="QIV1199" s="433"/>
      <c r="QIW1199" s="433"/>
      <c r="QIX1199" s="433"/>
      <c r="QIY1199" s="433"/>
      <c r="QIZ1199" s="433"/>
      <c r="QJA1199" s="433"/>
      <c r="QJB1199" s="433"/>
      <c r="QJC1199" s="433"/>
      <c r="QJD1199" s="433"/>
      <c r="QJE1199" s="433"/>
      <c r="QJF1199" s="433"/>
      <c r="QJG1199" s="433"/>
      <c r="QJH1199" s="433"/>
      <c r="QJI1199" s="433"/>
      <c r="QJJ1199" s="433"/>
      <c r="QJK1199" s="433"/>
      <c r="QJL1199" s="433"/>
      <c r="QJM1199" s="433"/>
      <c r="QJN1199" s="433"/>
      <c r="QJO1199" s="433"/>
      <c r="QJP1199" s="433"/>
      <c r="QJQ1199" s="433"/>
      <c r="QJR1199" s="433"/>
      <c r="QJS1199" s="433"/>
      <c r="QJT1199" s="433"/>
      <c r="QJU1199" s="433"/>
      <c r="QJV1199" s="433"/>
      <c r="QJW1199" s="433"/>
      <c r="QJX1199" s="433"/>
      <c r="QJY1199" s="433"/>
      <c r="QJZ1199" s="433"/>
      <c r="QKA1199" s="433"/>
      <c r="QKB1199" s="433"/>
      <c r="QKC1199" s="433"/>
      <c r="QKD1199" s="433"/>
      <c r="QKE1199" s="433"/>
      <c r="QKF1199" s="433"/>
      <c r="QKG1199" s="433"/>
      <c r="QKH1199" s="433"/>
      <c r="QKI1199" s="433"/>
      <c r="QKJ1199" s="433"/>
      <c r="QKK1199" s="433"/>
      <c r="QKL1199" s="433"/>
      <c r="QKM1199" s="433"/>
      <c r="QKN1199" s="433"/>
      <c r="QKO1199" s="433"/>
      <c r="QKP1199" s="433"/>
      <c r="QKQ1199" s="433"/>
      <c r="QKR1199" s="433"/>
      <c r="QKS1199" s="433"/>
      <c r="QKT1199" s="433"/>
      <c r="QKU1199" s="433"/>
      <c r="QKV1199" s="433"/>
      <c r="QKW1199" s="433"/>
      <c r="QKX1199" s="433"/>
      <c r="QKY1199" s="433"/>
      <c r="QKZ1199" s="433"/>
      <c r="QLA1199" s="433"/>
      <c r="QLB1199" s="433"/>
      <c r="QLC1199" s="433"/>
      <c r="QLD1199" s="433"/>
      <c r="QLE1199" s="433"/>
      <c r="QLF1199" s="433"/>
      <c r="QLG1199" s="433"/>
      <c r="QLH1199" s="433"/>
      <c r="QLI1199" s="433"/>
      <c r="QLJ1199" s="433"/>
      <c r="QLK1199" s="433"/>
      <c r="QLL1199" s="433"/>
      <c r="QLM1199" s="433"/>
      <c r="QLN1199" s="433"/>
      <c r="QLO1199" s="433"/>
      <c r="QLP1199" s="433"/>
      <c r="QLQ1199" s="433"/>
      <c r="QLR1199" s="433"/>
      <c r="QLS1199" s="433"/>
      <c r="QLT1199" s="433"/>
      <c r="QLU1199" s="433"/>
      <c r="QLV1199" s="433"/>
      <c r="QLW1199" s="433"/>
      <c r="QLX1199" s="433"/>
      <c r="QLY1199" s="433"/>
      <c r="QLZ1199" s="433"/>
      <c r="QMA1199" s="433"/>
      <c r="QMB1199" s="433"/>
      <c r="QMC1199" s="433"/>
      <c r="QMD1199" s="433"/>
      <c r="QME1199" s="433"/>
      <c r="QMF1199" s="433"/>
      <c r="QMG1199" s="433"/>
      <c r="QMH1199" s="433"/>
      <c r="QMI1199" s="433"/>
      <c r="QMJ1199" s="433"/>
      <c r="QMK1199" s="433"/>
      <c r="QML1199" s="433"/>
      <c r="QMM1199" s="433"/>
      <c r="QMN1199" s="433"/>
      <c r="QMO1199" s="433"/>
      <c r="QMP1199" s="433"/>
      <c r="QMQ1199" s="433"/>
      <c r="QMR1199" s="433"/>
      <c r="QMS1199" s="433"/>
      <c r="QMT1199" s="433"/>
      <c r="QMU1199" s="433"/>
      <c r="QMV1199" s="433"/>
      <c r="QMW1199" s="433"/>
      <c r="QMX1199" s="433"/>
      <c r="QMY1199" s="433"/>
      <c r="QMZ1199" s="433"/>
      <c r="QNA1199" s="433"/>
      <c r="QNB1199" s="433"/>
      <c r="QNC1199" s="433"/>
      <c r="QND1199" s="433"/>
      <c r="QNE1199" s="433"/>
      <c r="QNF1199" s="433"/>
      <c r="QNG1199" s="433"/>
      <c r="QNH1199" s="433"/>
      <c r="QNI1199" s="433"/>
      <c r="QNJ1199" s="433"/>
      <c r="QNK1199" s="433"/>
      <c r="QNL1199" s="433"/>
      <c r="QNM1199" s="433"/>
      <c r="QNN1199" s="433"/>
      <c r="QNO1199" s="433"/>
      <c r="QNP1199" s="433"/>
      <c r="QNQ1199" s="433"/>
      <c r="QNR1199" s="433"/>
      <c r="QNS1199" s="433"/>
      <c r="QNT1199" s="433"/>
      <c r="QNU1199" s="433"/>
      <c r="QNV1199" s="433"/>
      <c r="QNW1199" s="433"/>
      <c r="QNX1199" s="433"/>
      <c r="QNY1199" s="433"/>
      <c r="QNZ1199" s="433"/>
      <c r="QOA1199" s="433"/>
      <c r="QOB1199" s="433"/>
      <c r="QOC1199" s="433"/>
      <c r="QOD1199" s="433"/>
      <c r="QOE1199" s="433"/>
      <c r="QOF1199" s="433"/>
      <c r="QOG1199" s="433"/>
      <c r="QOH1199" s="433"/>
      <c r="QOI1199" s="433"/>
      <c r="QOJ1199" s="433"/>
      <c r="QOK1199" s="433"/>
      <c r="QOL1199" s="433"/>
      <c r="QOM1199" s="433"/>
      <c r="QON1199" s="433"/>
      <c r="QOO1199" s="433"/>
      <c r="QOP1199" s="433"/>
      <c r="QOQ1199" s="433"/>
      <c r="QOR1199" s="433"/>
      <c r="QOS1199" s="433"/>
      <c r="QOT1199" s="433"/>
      <c r="QOU1199" s="433"/>
      <c r="QOV1199" s="433"/>
      <c r="QOW1199" s="433"/>
      <c r="QOX1199" s="433"/>
      <c r="QOY1199" s="433"/>
      <c r="QOZ1199" s="433"/>
      <c r="QPA1199" s="433"/>
      <c r="QPB1199" s="433"/>
      <c r="QPC1199" s="433"/>
      <c r="QPD1199" s="433"/>
      <c r="QPE1199" s="433"/>
      <c r="QPF1199" s="433"/>
      <c r="QPG1199" s="433"/>
      <c r="QPH1199" s="433"/>
      <c r="QPI1199" s="433"/>
      <c r="QPJ1199" s="433"/>
      <c r="QPK1199" s="433"/>
      <c r="QPL1199" s="433"/>
      <c r="QPM1199" s="433"/>
      <c r="QPN1199" s="433"/>
      <c r="QPO1199" s="433"/>
      <c r="QPP1199" s="433"/>
      <c r="QPQ1199" s="433"/>
      <c r="QPR1199" s="433"/>
      <c r="QPS1199" s="433"/>
      <c r="QPT1199" s="433"/>
      <c r="QPU1199" s="433"/>
      <c r="QPV1199" s="433"/>
      <c r="QPW1199" s="433"/>
      <c r="QPX1199" s="433"/>
      <c r="QPY1199" s="433"/>
      <c r="QPZ1199" s="433"/>
      <c r="QQA1199" s="433"/>
      <c r="QQB1199" s="433"/>
      <c r="QQC1199" s="433"/>
      <c r="QQD1199" s="433"/>
      <c r="QQE1199" s="433"/>
      <c r="QQF1199" s="433"/>
      <c r="QQG1199" s="433"/>
      <c r="QQH1199" s="433"/>
      <c r="QQI1199" s="433"/>
      <c r="QQJ1199" s="433"/>
      <c r="QQK1199" s="433"/>
      <c r="QQL1199" s="433"/>
      <c r="QQM1199" s="433"/>
      <c r="QQN1199" s="433"/>
      <c r="QQO1199" s="433"/>
      <c r="QQP1199" s="433"/>
      <c r="QQQ1199" s="433"/>
      <c r="QQR1199" s="433"/>
      <c r="QQS1199" s="433"/>
      <c r="QQT1199" s="433"/>
      <c r="QQU1199" s="433"/>
      <c r="QQV1199" s="433"/>
      <c r="QQW1199" s="433"/>
      <c r="QQX1199" s="433"/>
      <c r="QQY1199" s="433"/>
      <c r="QQZ1199" s="433"/>
      <c r="QRA1199" s="433"/>
      <c r="QRB1199" s="433"/>
      <c r="QRC1199" s="433"/>
      <c r="QRD1199" s="433"/>
      <c r="QRE1199" s="433"/>
      <c r="QRF1199" s="433"/>
      <c r="QRG1199" s="433"/>
      <c r="QRH1199" s="433"/>
      <c r="QRI1199" s="433"/>
      <c r="QRJ1199" s="433"/>
      <c r="QRK1199" s="433"/>
      <c r="QRL1199" s="433"/>
      <c r="QRM1199" s="433"/>
      <c r="QRN1199" s="433"/>
      <c r="QRO1199" s="433"/>
      <c r="QRP1199" s="433"/>
      <c r="QRQ1199" s="433"/>
      <c r="QRR1199" s="433"/>
      <c r="QRS1199" s="433"/>
      <c r="QRT1199" s="433"/>
      <c r="QRU1199" s="433"/>
      <c r="QRV1199" s="433"/>
      <c r="QRW1199" s="433"/>
      <c r="QRX1199" s="433"/>
      <c r="QRY1199" s="433"/>
      <c r="QRZ1199" s="433"/>
      <c r="QSA1199" s="433"/>
      <c r="QSB1199" s="433"/>
      <c r="QSC1199" s="433"/>
      <c r="QSD1199" s="433"/>
      <c r="QSE1199" s="433"/>
      <c r="QSF1199" s="433"/>
      <c r="QSG1199" s="433"/>
      <c r="QSH1199" s="433"/>
      <c r="QSI1199" s="433"/>
      <c r="QSJ1199" s="433"/>
      <c r="QSK1199" s="433"/>
      <c r="QSL1199" s="433"/>
      <c r="QSM1199" s="433"/>
      <c r="QSN1199" s="433"/>
      <c r="QSO1199" s="433"/>
      <c r="QSP1199" s="433"/>
      <c r="QSQ1199" s="433"/>
      <c r="QSR1199" s="433"/>
      <c r="QSS1199" s="433"/>
      <c r="QST1199" s="433"/>
      <c r="QSU1199" s="433"/>
      <c r="QSV1199" s="433"/>
      <c r="QSW1199" s="433"/>
      <c r="QSX1199" s="433"/>
      <c r="QSY1199" s="433"/>
      <c r="QSZ1199" s="433"/>
      <c r="QTA1199" s="433"/>
      <c r="QTB1199" s="433"/>
      <c r="QTC1199" s="433"/>
      <c r="QTD1199" s="433"/>
      <c r="QTE1199" s="433"/>
      <c r="QTF1199" s="433"/>
      <c r="QTG1199" s="433"/>
      <c r="QTH1199" s="433"/>
      <c r="QTI1199" s="433"/>
      <c r="QTJ1199" s="433"/>
      <c r="QTK1199" s="433"/>
      <c r="QTL1199" s="433"/>
      <c r="QTM1199" s="433"/>
      <c r="QTN1199" s="433"/>
      <c r="QTO1199" s="433"/>
      <c r="QTP1199" s="433"/>
      <c r="QTQ1199" s="433"/>
      <c r="QTR1199" s="433"/>
      <c r="QTS1199" s="433"/>
      <c r="QTT1199" s="433"/>
      <c r="QTU1199" s="433"/>
      <c r="QTV1199" s="433"/>
      <c r="QTW1199" s="433"/>
      <c r="QTX1199" s="433"/>
      <c r="QTY1199" s="433"/>
      <c r="QTZ1199" s="433"/>
      <c r="QUA1199" s="433"/>
      <c r="QUB1199" s="433"/>
      <c r="QUC1199" s="433"/>
      <c r="QUD1199" s="433"/>
      <c r="QUE1199" s="433"/>
      <c r="QUF1199" s="433"/>
      <c r="QUG1199" s="433"/>
      <c r="QUH1199" s="433"/>
      <c r="QUI1199" s="433"/>
      <c r="QUJ1199" s="433"/>
      <c r="QUK1199" s="433"/>
      <c r="QUL1199" s="433"/>
      <c r="QUM1199" s="433"/>
      <c r="QUN1199" s="433"/>
      <c r="QUO1199" s="433"/>
      <c r="QUP1199" s="433"/>
      <c r="QUQ1199" s="433"/>
      <c r="QUR1199" s="433"/>
      <c r="QUS1199" s="433"/>
      <c r="QUT1199" s="433"/>
      <c r="QUU1199" s="433"/>
      <c r="QUV1199" s="433"/>
      <c r="QUW1199" s="433"/>
      <c r="QUX1199" s="433"/>
      <c r="QUY1199" s="433"/>
      <c r="QUZ1199" s="433"/>
      <c r="QVA1199" s="433"/>
      <c r="QVB1199" s="433"/>
      <c r="QVC1199" s="433"/>
      <c r="QVD1199" s="433"/>
      <c r="QVE1199" s="433"/>
      <c r="QVF1199" s="433"/>
      <c r="QVG1199" s="433"/>
      <c r="QVH1199" s="433"/>
      <c r="QVI1199" s="433"/>
      <c r="QVJ1199" s="433"/>
      <c r="QVK1199" s="433"/>
      <c r="QVL1199" s="433"/>
      <c r="QVM1199" s="433"/>
      <c r="QVN1199" s="433"/>
      <c r="QVO1199" s="433"/>
      <c r="QVP1199" s="433"/>
      <c r="QVQ1199" s="433"/>
      <c r="QVR1199" s="433"/>
      <c r="QVS1199" s="433"/>
      <c r="QVT1199" s="433"/>
      <c r="QVU1199" s="433"/>
      <c r="QVV1199" s="433"/>
      <c r="QVW1199" s="433"/>
      <c r="QVX1199" s="433"/>
      <c r="QVY1199" s="433"/>
      <c r="QVZ1199" s="433"/>
      <c r="QWA1199" s="433"/>
      <c r="QWB1199" s="433"/>
      <c r="QWC1199" s="433"/>
      <c r="QWD1199" s="433"/>
      <c r="QWE1199" s="433"/>
      <c r="QWF1199" s="433"/>
      <c r="QWG1199" s="433"/>
      <c r="QWH1199" s="433"/>
      <c r="QWI1199" s="433"/>
      <c r="QWJ1199" s="433"/>
      <c r="QWK1199" s="433"/>
      <c r="QWL1199" s="433"/>
      <c r="QWM1199" s="433"/>
      <c r="QWN1199" s="433"/>
      <c r="QWO1199" s="433"/>
      <c r="QWP1199" s="433"/>
      <c r="QWQ1199" s="433"/>
      <c r="QWR1199" s="433"/>
      <c r="QWS1199" s="433"/>
      <c r="QWT1199" s="433"/>
      <c r="QWU1199" s="433"/>
      <c r="QWV1199" s="433"/>
      <c r="QWW1199" s="433"/>
      <c r="QWX1199" s="433"/>
      <c r="QWY1199" s="433"/>
      <c r="QWZ1199" s="433"/>
      <c r="QXA1199" s="433"/>
      <c r="QXB1199" s="433"/>
      <c r="QXC1199" s="433"/>
      <c r="QXD1199" s="433"/>
      <c r="QXE1199" s="433"/>
      <c r="QXF1199" s="433"/>
      <c r="QXG1199" s="433"/>
      <c r="QXH1199" s="433"/>
      <c r="QXI1199" s="433"/>
      <c r="QXJ1199" s="433"/>
      <c r="QXK1199" s="433"/>
      <c r="QXL1199" s="433"/>
      <c r="QXM1199" s="433"/>
      <c r="QXN1199" s="433"/>
      <c r="QXO1199" s="433"/>
      <c r="QXP1199" s="433"/>
      <c r="QXQ1199" s="433"/>
      <c r="QXR1199" s="433"/>
      <c r="QXS1199" s="433"/>
      <c r="QXT1199" s="433"/>
      <c r="QXU1199" s="433"/>
      <c r="QXV1199" s="433"/>
      <c r="QXW1199" s="433"/>
      <c r="QXX1199" s="433"/>
      <c r="QXY1199" s="433"/>
      <c r="QXZ1199" s="433"/>
      <c r="QYA1199" s="433"/>
      <c r="QYB1199" s="433"/>
      <c r="QYC1199" s="433"/>
      <c r="QYD1199" s="433"/>
      <c r="QYE1199" s="433"/>
      <c r="QYF1199" s="433"/>
      <c r="QYG1199" s="433"/>
      <c r="QYH1199" s="433"/>
      <c r="QYI1199" s="433"/>
      <c r="QYJ1199" s="433"/>
      <c r="QYK1199" s="433"/>
      <c r="QYL1199" s="433"/>
      <c r="QYM1199" s="433"/>
      <c r="QYN1199" s="433"/>
      <c r="QYO1199" s="433"/>
      <c r="QYP1199" s="433"/>
      <c r="QYQ1199" s="433"/>
      <c r="QYR1199" s="433"/>
      <c r="QYS1199" s="433"/>
      <c r="QYT1199" s="433"/>
      <c r="QYU1199" s="433"/>
      <c r="QYV1199" s="433"/>
      <c r="QYW1199" s="433"/>
      <c r="QYX1199" s="433"/>
      <c r="QYY1199" s="433"/>
      <c r="QYZ1199" s="433"/>
      <c r="QZA1199" s="433"/>
      <c r="QZB1199" s="433"/>
      <c r="QZC1199" s="433"/>
      <c r="QZD1199" s="433"/>
      <c r="QZE1199" s="433"/>
      <c r="QZF1199" s="433"/>
      <c r="QZG1199" s="433"/>
      <c r="QZH1199" s="433"/>
      <c r="QZI1199" s="433"/>
      <c r="QZJ1199" s="433"/>
      <c r="QZK1199" s="433"/>
      <c r="QZL1199" s="433"/>
      <c r="QZM1199" s="433"/>
      <c r="QZN1199" s="433"/>
      <c r="QZO1199" s="433"/>
      <c r="QZP1199" s="433"/>
      <c r="QZQ1199" s="433"/>
      <c r="QZR1199" s="433"/>
      <c r="QZS1199" s="433"/>
      <c r="QZT1199" s="433"/>
      <c r="QZU1199" s="433"/>
      <c r="QZV1199" s="433"/>
      <c r="QZW1199" s="433"/>
      <c r="QZX1199" s="433"/>
      <c r="QZY1199" s="433"/>
      <c r="QZZ1199" s="433"/>
      <c r="RAA1199" s="433"/>
      <c r="RAB1199" s="433"/>
      <c r="RAC1199" s="433"/>
      <c r="RAD1199" s="433"/>
      <c r="RAE1199" s="433"/>
      <c r="RAF1199" s="433"/>
      <c r="RAG1199" s="433"/>
      <c r="RAH1199" s="433"/>
      <c r="RAI1199" s="433"/>
      <c r="RAJ1199" s="433"/>
      <c r="RAK1199" s="433"/>
      <c r="RAL1199" s="433"/>
      <c r="RAM1199" s="433"/>
      <c r="RAN1199" s="433"/>
      <c r="RAO1199" s="433"/>
      <c r="RAP1199" s="433"/>
      <c r="RAQ1199" s="433"/>
      <c r="RAR1199" s="433"/>
      <c r="RAS1199" s="433"/>
      <c r="RAT1199" s="433"/>
      <c r="RAU1199" s="433"/>
      <c r="RAV1199" s="433"/>
      <c r="RAW1199" s="433"/>
      <c r="RAX1199" s="433"/>
      <c r="RAY1199" s="433"/>
      <c r="RAZ1199" s="433"/>
      <c r="RBA1199" s="433"/>
      <c r="RBB1199" s="433"/>
      <c r="RBC1199" s="433"/>
      <c r="RBD1199" s="433"/>
      <c r="RBE1199" s="433"/>
      <c r="RBF1199" s="433"/>
      <c r="RBG1199" s="433"/>
      <c r="RBH1199" s="433"/>
      <c r="RBI1199" s="433"/>
      <c r="RBJ1199" s="433"/>
      <c r="RBK1199" s="433"/>
      <c r="RBL1199" s="433"/>
      <c r="RBM1199" s="433"/>
      <c r="RBN1199" s="433"/>
      <c r="RBO1199" s="433"/>
      <c r="RBP1199" s="433"/>
      <c r="RBQ1199" s="433"/>
      <c r="RBR1199" s="433"/>
      <c r="RBS1199" s="433"/>
      <c r="RBT1199" s="433"/>
      <c r="RBU1199" s="433"/>
      <c r="RBV1199" s="433"/>
      <c r="RBW1199" s="433"/>
      <c r="RBX1199" s="433"/>
      <c r="RBY1199" s="433"/>
      <c r="RBZ1199" s="433"/>
      <c r="RCA1199" s="433"/>
      <c r="RCB1199" s="433"/>
      <c r="RCC1199" s="433"/>
      <c r="RCD1199" s="433"/>
      <c r="RCE1199" s="433"/>
      <c r="RCF1199" s="433"/>
      <c r="RCG1199" s="433"/>
      <c r="RCH1199" s="433"/>
      <c r="RCI1199" s="433"/>
      <c r="RCJ1199" s="433"/>
      <c r="RCK1199" s="433"/>
      <c r="RCL1199" s="433"/>
      <c r="RCM1199" s="433"/>
      <c r="RCN1199" s="433"/>
      <c r="RCO1199" s="433"/>
      <c r="RCP1199" s="433"/>
      <c r="RCQ1199" s="433"/>
      <c r="RCR1199" s="433"/>
      <c r="RCS1199" s="433"/>
      <c r="RCT1199" s="433"/>
      <c r="RCU1199" s="433"/>
      <c r="RCV1199" s="433"/>
      <c r="RCW1199" s="433"/>
      <c r="RCX1199" s="433"/>
      <c r="RCY1199" s="433"/>
      <c r="RCZ1199" s="433"/>
      <c r="RDA1199" s="433"/>
      <c r="RDB1199" s="433"/>
      <c r="RDC1199" s="433"/>
      <c r="RDD1199" s="433"/>
      <c r="RDE1199" s="433"/>
      <c r="RDF1199" s="433"/>
      <c r="RDG1199" s="433"/>
      <c r="RDH1199" s="433"/>
      <c r="RDI1199" s="433"/>
      <c r="RDJ1199" s="433"/>
      <c r="RDK1199" s="433"/>
      <c r="RDL1199" s="433"/>
      <c r="RDM1199" s="433"/>
      <c r="RDN1199" s="433"/>
      <c r="RDO1199" s="433"/>
      <c r="RDP1199" s="433"/>
      <c r="RDQ1199" s="433"/>
      <c r="RDR1199" s="433"/>
      <c r="RDS1199" s="433"/>
      <c r="RDT1199" s="433"/>
      <c r="RDU1199" s="433"/>
      <c r="RDV1199" s="433"/>
      <c r="RDW1199" s="433"/>
      <c r="RDX1199" s="433"/>
      <c r="RDY1199" s="433"/>
      <c r="RDZ1199" s="433"/>
      <c r="REA1199" s="433"/>
      <c r="REB1199" s="433"/>
      <c r="REC1199" s="433"/>
      <c r="RED1199" s="433"/>
      <c r="REE1199" s="433"/>
      <c r="REF1199" s="433"/>
      <c r="REG1199" s="433"/>
      <c r="REH1199" s="433"/>
      <c r="REI1199" s="433"/>
      <c r="REJ1199" s="433"/>
      <c r="REK1199" s="433"/>
      <c r="REL1199" s="433"/>
      <c r="REM1199" s="433"/>
      <c r="REN1199" s="433"/>
      <c r="REO1199" s="433"/>
      <c r="REP1199" s="433"/>
      <c r="REQ1199" s="433"/>
      <c r="RER1199" s="433"/>
      <c r="RES1199" s="433"/>
      <c r="RET1199" s="433"/>
      <c r="REU1199" s="433"/>
      <c r="REV1199" s="433"/>
      <c r="REW1199" s="433"/>
      <c r="REX1199" s="433"/>
      <c r="REY1199" s="433"/>
      <c r="REZ1199" s="433"/>
      <c r="RFA1199" s="433"/>
      <c r="RFB1199" s="433"/>
      <c r="RFC1199" s="433"/>
      <c r="RFD1199" s="433"/>
      <c r="RFE1199" s="433"/>
      <c r="RFF1199" s="433"/>
      <c r="RFG1199" s="433"/>
      <c r="RFH1199" s="433"/>
      <c r="RFI1199" s="433"/>
      <c r="RFJ1199" s="433"/>
      <c r="RFK1199" s="433"/>
      <c r="RFL1199" s="433"/>
      <c r="RFM1199" s="433"/>
      <c r="RFN1199" s="433"/>
      <c r="RFO1199" s="433"/>
      <c r="RFP1199" s="433"/>
      <c r="RFQ1199" s="433"/>
      <c r="RFR1199" s="433"/>
      <c r="RFS1199" s="433"/>
      <c r="RFT1199" s="433"/>
      <c r="RFU1199" s="433"/>
      <c r="RFV1199" s="433"/>
      <c r="RFW1199" s="433"/>
      <c r="RFX1199" s="433"/>
      <c r="RFY1199" s="433"/>
      <c r="RFZ1199" s="433"/>
      <c r="RGA1199" s="433"/>
      <c r="RGB1199" s="433"/>
      <c r="RGC1199" s="433"/>
      <c r="RGD1199" s="433"/>
      <c r="RGE1199" s="433"/>
      <c r="RGF1199" s="433"/>
      <c r="RGG1199" s="433"/>
      <c r="RGH1199" s="433"/>
      <c r="RGI1199" s="433"/>
      <c r="RGJ1199" s="433"/>
      <c r="RGK1199" s="433"/>
      <c r="RGL1199" s="433"/>
      <c r="RGM1199" s="433"/>
      <c r="RGN1199" s="433"/>
      <c r="RGO1199" s="433"/>
      <c r="RGP1199" s="433"/>
      <c r="RGQ1199" s="433"/>
      <c r="RGR1199" s="433"/>
      <c r="RGS1199" s="433"/>
      <c r="RGT1199" s="433"/>
      <c r="RGU1199" s="433"/>
      <c r="RGV1199" s="433"/>
      <c r="RGW1199" s="433"/>
      <c r="RGX1199" s="433"/>
      <c r="RGY1199" s="433"/>
      <c r="RGZ1199" s="433"/>
      <c r="RHA1199" s="433"/>
      <c r="RHB1199" s="433"/>
      <c r="RHC1199" s="433"/>
      <c r="RHD1199" s="433"/>
      <c r="RHE1199" s="433"/>
      <c r="RHF1199" s="433"/>
      <c r="RHG1199" s="433"/>
      <c r="RHH1199" s="433"/>
      <c r="RHI1199" s="433"/>
      <c r="RHJ1199" s="433"/>
      <c r="RHK1199" s="433"/>
      <c r="RHL1199" s="433"/>
      <c r="RHM1199" s="433"/>
      <c r="RHN1199" s="433"/>
      <c r="RHO1199" s="433"/>
      <c r="RHP1199" s="433"/>
      <c r="RHQ1199" s="433"/>
      <c r="RHR1199" s="433"/>
      <c r="RHS1199" s="433"/>
      <c r="RHT1199" s="433"/>
      <c r="RHU1199" s="433"/>
      <c r="RHV1199" s="433"/>
      <c r="RHW1199" s="433"/>
      <c r="RHX1199" s="433"/>
      <c r="RHY1199" s="433"/>
      <c r="RHZ1199" s="433"/>
      <c r="RIA1199" s="433"/>
      <c r="RIB1199" s="433"/>
      <c r="RIC1199" s="433"/>
      <c r="RID1199" s="433"/>
      <c r="RIE1199" s="433"/>
      <c r="RIF1199" s="433"/>
      <c r="RIG1199" s="433"/>
      <c r="RIH1199" s="433"/>
      <c r="RII1199" s="433"/>
      <c r="RIJ1199" s="433"/>
      <c r="RIK1199" s="433"/>
      <c r="RIL1199" s="433"/>
      <c r="RIM1199" s="433"/>
      <c r="RIN1199" s="433"/>
      <c r="RIO1199" s="433"/>
      <c r="RIP1199" s="433"/>
      <c r="RIQ1199" s="433"/>
      <c r="RIR1199" s="433"/>
      <c r="RIS1199" s="433"/>
      <c r="RIT1199" s="433"/>
      <c r="RIU1199" s="433"/>
      <c r="RIV1199" s="433"/>
      <c r="RIW1199" s="433"/>
      <c r="RIX1199" s="433"/>
      <c r="RIY1199" s="433"/>
      <c r="RIZ1199" s="433"/>
      <c r="RJA1199" s="433"/>
      <c r="RJB1199" s="433"/>
      <c r="RJC1199" s="433"/>
      <c r="RJD1199" s="433"/>
      <c r="RJE1199" s="433"/>
      <c r="RJF1199" s="433"/>
      <c r="RJG1199" s="433"/>
      <c r="RJH1199" s="433"/>
      <c r="RJI1199" s="433"/>
      <c r="RJJ1199" s="433"/>
      <c r="RJK1199" s="433"/>
      <c r="RJL1199" s="433"/>
      <c r="RJM1199" s="433"/>
      <c r="RJN1199" s="433"/>
      <c r="RJO1199" s="433"/>
      <c r="RJP1199" s="433"/>
      <c r="RJQ1199" s="433"/>
      <c r="RJR1199" s="433"/>
      <c r="RJS1199" s="433"/>
      <c r="RJT1199" s="433"/>
      <c r="RJU1199" s="433"/>
      <c r="RJV1199" s="433"/>
      <c r="RJW1199" s="433"/>
      <c r="RJX1199" s="433"/>
      <c r="RJY1199" s="433"/>
      <c r="RJZ1199" s="433"/>
      <c r="RKA1199" s="433"/>
      <c r="RKB1199" s="433"/>
      <c r="RKC1199" s="433"/>
      <c r="RKD1199" s="433"/>
      <c r="RKE1199" s="433"/>
      <c r="RKF1199" s="433"/>
      <c r="RKG1199" s="433"/>
      <c r="RKH1199" s="433"/>
      <c r="RKI1199" s="433"/>
      <c r="RKJ1199" s="433"/>
      <c r="RKK1199" s="433"/>
      <c r="RKL1199" s="433"/>
      <c r="RKM1199" s="433"/>
      <c r="RKN1199" s="433"/>
      <c r="RKO1199" s="433"/>
      <c r="RKP1199" s="433"/>
      <c r="RKQ1199" s="433"/>
      <c r="RKR1199" s="433"/>
      <c r="RKS1199" s="433"/>
      <c r="RKT1199" s="433"/>
      <c r="RKU1199" s="433"/>
      <c r="RKV1199" s="433"/>
      <c r="RKW1199" s="433"/>
      <c r="RKX1199" s="433"/>
      <c r="RKY1199" s="433"/>
      <c r="RKZ1199" s="433"/>
      <c r="RLA1199" s="433"/>
      <c r="RLB1199" s="433"/>
      <c r="RLC1199" s="433"/>
      <c r="RLD1199" s="433"/>
      <c r="RLE1199" s="433"/>
      <c r="RLF1199" s="433"/>
      <c r="RLG1199" s="433"/>
      <c r="RLH1199" s="433"/>
      <c r="RLI1199" s="433"/>
      <c r="RLJ1199" s="433"/>
      <c r="RLK1199" s="433"/>
      <c r="RLL1199" s="433"/>
      <c r="RLM1199" s="433"/>
      <c r="RLN1199" s="433"/>
      <c r="RLO1199" s="433"/>
      <c r="RLP1199" s="433"/>
      <c r="RLQ1199" s="433"/>
      <c r="RLR1199" s="433"/>
      <c r="RLS1199" s="433"/>
      <c r="RLT1199" s="433"/>
      <c r="RLU1199" s="433"/>
      <c r="RLV1199" s="433"/>
      <c r="RLW1199" s="433"/>
      <c r="RLX1199" s="433"/>
      <c r="RLY1199" s="433"/>
      <c r="RLZ1199" s="433"/>
      <c r="RMA1199" s="433"/>
      <c r="RMB1199" s="433"/>
      <c r="RMC1199" s="433"/>
      <c r="RMD1199" s="433"/>
      <c r="RME1199" s="433"/>
      <c r="RMF1199" s="433"/>
      <c r="RMG1199" s="433"/>
      <c r="RMH1199" s="433"/>
      <c r="RMI1199" s="433"/>
      <c r="RMJ1199" s="433"/>
      <c r="RMK1199" s="433"/>
      <c r="RML1199" s="433"/>
      <c r="RMM1199" s="433"/>
      <c r="RMN1199" s="433"/>
      <c r="RMO1199" s="433"/>
      <c r="RMP1199" s="433"/>
      <c r="RMQ1199" s="433"/>
      <c r="RMR1199" s="433"/>
      <c r="RMS1199" s="433"/>
      <c r="RMT1199" s="433"/>
      <c r="RMU1199" s="433"/>
      <c r="RMV1199" s="433"/>
      <c r="RMW1199" s="433"/>
      <c r="RMX1199" s="433"/>
      <c r="RMY1199" s="433"/>
      <c r="RMZ1199" s="433"/>
      <c r="RNA1199" s="433"/>
      <c r="RNB1199" s="433"/>
      <c r="RNC1199" s="433"/>
      <c r="RND1199" s="433"/>
      <c r="RNE1199" s="433"/>
      <c r="RNF1199" s="433"/>
      <c r="RNG1199" s="433"/>
      <c r="RNH1199" s="433"/>
      <c r="RNI1199" s="433"/>
      <c r="RNJ1199" s="433"/>
      <c r="RNK1199" s="433"/>
      <c r="RNL1199" s="433"/>
      <c r="RNM1199" s="433"/>
      <c r="RNN1199" s="433"/>
      <c r="RNO1199" s="433"/>
      <c r="RNP1199" s="433"/>
      <c r="RNQ1199" s="433"/>
      <c r="RNR1199" s="433"/>
      <c r="RNS1199" s="433"/>
      <c r="RNT1199" s="433"/>
      <c r="RNU1199" s="433"/>
      <c r="RNV1199" s="433"/>
      <c r="RNW1199" s="433"/>
      <c r="RNX1199" s="433"/>
      <c r="RNY1199" s="433"/>
      <c r="RNZ1199" s="433"/>
      <c r="ROA1199" s="433"/>
      <c r="ROB1199" s="433"/>
      <c r="ROC1199" s="433"/>
      <c r="ROD1199" s="433"/>
      <c r="ROE1199" s="433"/>
      <c r="ROF1199" s="433"/>
      <c r="ROG1199" s="433"/>
      <c r="ROH1199" s="433"/>
      <c r="ROI1199" s="433"/>
      <c r="ROJ1199" s="433"/>
      <c r="ROK1199" s="433"/>
      <c r="ROL1199" s="433"/>
      <c r="ROM1199" s="433"/>
      <c r="RON1199" s="433"/>
      <c r="ROO1199" s="433"/>
      <c r="ROP1199" s="433"/>
      <c r="ROQ1199" s="433"/>
      <c r="ROR1199" s="433"/>
      <c r="ROS1199" s="433"/>
      <c r="ROT1199" s="433"/>
      <c r="ROU1199" s="433"/>
      <c r="ROV1199" s="433"/>
      <c r="ROW1199" s="433"/>
      <c r="ROX1199" s="433"/>
      <c r="ROY1199" s="433"/>
      <c r="ROZ1199" s="433"/>
      <c r="RPA1199" s="433"/>
      <c r="RPB1199" s="433"/>
      <c r="RPC1199" s="433"/>
      <c r="RPD1199" s="433"/>
      <c r="RPE1199" s="433"/>
      <c r="RPF1199" s="433"/>
      <c r="RPG1199" s="433"/>
      <c r="RPH1199" s="433"/>
      <c r="RPI1199" s="433"/>
      <c r="RPJ1199" s="433"/>
      <c r="RPK1199" s="433"/>
      <c r="RPL1199" s="433"/>
      <c r="RPM1199" s="433"/>
      <c r="RPN1199" s="433"/>
      <c r="RPO1199" s="433"/>
      <c r="RPP1199" s="433"/>
      <c r="RPQ1199" s="433"/>
      <c r="RPR1199" s="433"/>
      <c r="RPS1199" s="433"/>
      <c r="RPT1199" s="433"/>
      <c r="RPU1199" s="433"/>
      <c r="RPV1199" s="433"/>
      <c r="RPW1199" s="433"/>
      <c r="RPX1199" s="433"/>
      <c r="RPY1199" s="433"/>
      <c r="RPZ1199" s="433"/>
      <c r="RQA1199" s="433"/>
      <c r="RQB1199" s="433"/>
      <c r="RQC1199" s="433"/>
      <c r="RQD1199" s="433"/>
      <c r="RQE1199" s="433"/>
      <c r="RQF1199" s="433"/>
      <c r="RQG1199" s="433"/>
      <c r="RQH1199" s="433"/>
      <c r="RQI1199" s="433"/>
      <c r="RQJ1199" s="433"/>
      <c r="RQK1199" s="433"/>
      <c r="RQL1199" s="433"/>
      <c r="RQM1199" s="433"/>
      <c r="RQN1199" s="433"/>
      <c r="RQO1199" s="433"/>
      <c r="RQP1199" s="433"/>
      <c r="RQQ1199" s="433"/>
      <c r="RQR1199" s="433"/>
      <c r="RQS1199" s="433"/>
      <c r="RQT1199" s="433"/>
      <c r="RQU1199" s="433"/>
      <c r="RQV1199" s="433"/>
      <c r="RQW1199" s="433"/>
      <c r="RQX1199" s="433"/>
      <c r="RQY1199" s="433"/>
      <c r="RQZ1199" s="433"/>
      <c r="RRA1199" s="433"/>
      <c r="RRB1199" s="433"/>
      <c r="RRC1199" s="433"/>
      <c r="RRD1199" s="433"/>
      <c r="RRE1199" s="433"/>
      <c r="RRF1199" s="433"/>
      <c r="RRG1199" s="433"/>
      <c r="RRH1199" s="433"/>
      <c r="RRI1199" s="433"/>
      <c r="RRJ1199" s="433"/>
      <c r="RRK1199" s="433"/>
      <c r="RRL1199" s="433"/>
      <c r="RRM1199" s="433"/>
      <c r="RRN1199" s="433"/>
      <c r="RRO1199" s="433"/>
      <c r="RRP1199" s="433"/>
      <c r="RRQ1199" s="433"/>
      <c r="RRR1199" s="433"/>
      <c r="RRS1199" s="433"/>
      <c r="RRT1199" s="433"/>
      <c r="RRU1199" s="433"/>
      <c r="RRV1199" s="433"/>
      <c r="RRW1199" s="433"/>
      <c r="RRX1199" s="433"/>
      <c r="RRY1199" s="433"/>
      <c r="RRZ1199" s="433"/>
      <c r="RSA1199" s="433"/>
      <c r="RSB1199" s="433"/>
      <c r="RSC1199" s="433"/>
      <c r="RSD1199" s="433"/>
      <c r="RSE1199" s="433"/>
      <c r="RSF1199" s="433"/>
      <c r="RSG1199" s="433"/>
      <c r="RSH1199" s="433"/>
      <c r="RSI1199" s="433"/>
      <c r="RSJ1199" s="433"/>
      <c r="RSK1199" s="433"/>
      <c r="RSL1199" s="433"/>
      <c r="RSM1199" s="433"/>
      <c r="RSN1199" s="433"/>
      <c r="RSO1199" s="433"/>
      <c r="RSP1199" s="433"/>
      <c r="RSQ1199" s="433"/>
      <c r="RSR1199" s="433"/>
      <c r="RSS1199" s="433"/>
      <c r="RST1199" s="433"/>
      <c r="RSU1199" s="433"/>
      <c r="RSV1199" s="433"/>
      <c r="RSW1199" s="433"/>
      <c r="RSX1199" s="433"/>
      <c r="RSY1199" s="433"/>
      <c r="RSZ1199" s="433"/>
      <c r="RTA1199" s="433"/>
      <c r="RTB1199" s="433"/>
      <c r="RTC1199" s="433"/>
      <c r="RTD1199" s="433"/>
      <c r="RTE1199" s="433"/>
      <c r="RTF1199" s="433"/>
      <c r="RTG1199" s="433"/>
      <c r="RTH1199" s="433"/>
      <c r="RTI1199" s="433"/>
      <c r="RTJ1199" s="433"/>
      <c r="RTK1199" s="433"/>
      <c r="RTL1199" s="433"/>
      <c r="RTM1199" s="433"/>
      <c r="RTN1199" s="433"/>
      <c r="RTO1199" s="433"/>
      <c r="RTP1199" s="433"/>
      <c r="RTQ1199" s="433"/>
      <c r="RTR1199" s="433"/>
      <c r="RTS1199" s="433"/>
      <c r="RTT1199" s="433"/>
      <c r="RTU1199" s="433"/>
      <c r="RTV1199" s="433"/>
      <c r="RTW1199" s="433"/>
      <c r="RTX1199" s="433"/>
      <c r="RTY1199" s="433"/>
      <c r="RTZ1199" s="433"/>
      <c r="RUA1199" s="433"/>
      <c r="RUB1199" s="433"/>
      <c r="RUC1199" s="433"/>
      <c r="RUD1199" s="433"/>
      <c r="RUE1199" s="433"/>
      <c r="RUF1199" s="433"/>
      <c r="RUG1199" s="433"/>
      <c r="RUH1199" s="433"/>
      <c r="RUI1199" s="433"/>
      <c r="RUJ1199" s="433"/>
      <c r="RUK1199" s="433"/>
      <c r="RUL1199" s="433"/>
      <c r="RUM1199" s="433"/>
      <c r="RUN1199" s="433"/>
      <c r="RUO1199" s="433"/>
      <c r="RUP1199" s="433"/>
      <c r="RUQ1199" s="433"/>
      <c r="RUR1199" s="433"/>
      <c r="RUS1199" s="433"/>
      <c r="RUT1199" s="433"/>
      <c r="RUU1199" s="433"/>
      <c r="RUV1199" s="433"/>
      <c r="RUW1199" s="433"/>
      <c r="RUX1199" s="433"/>
      <c r="RUY1199" s="433"/>
      <c r="RUZ1199" s="433"/>
      <c r="RVA1199" s="433"/>
      <c r="RVB1199" s="433"/>
      <c r="RVC1199" s="433"/>
      <c r="RVD1199" s="433"/>
      <c r="RVE1199" s="433"/>
      <c r="RVF1199" s="433"/>
      <c r="RVG1199" s="433"/>
      <c r="RVH1199" s="433"/>
      <c r="RVI1199" s="433"/>
      <c r="RVJ1199" s="433"/>
      <c r="RVK1199" s="433"/>
      <c r="RVL1199" s="433"/>
      <c r="RVM1199" s="433"/>
      <c r="RVN1199" s="433"/>
      <c r="RVO1199" s="433"/>
      <c r="RVP1199" s="433"/>
      <c r="RVQ1199" s="433"/>
      <c r="RVR1199" s="433"/>
      <c r="RVS1199" s="433"/>
      <c r="RVT1199" s="433"/>
      <c r="RVU1199" s="433"/>
      <c r="RVV1199" s="433"/>
      <c r="RVW1199" s="433"/>
      <c r="RVX1199" s="433"/>
      <c r="RVY1199" s="433"/>
      <c r="RVZ1199" s="433"/>
      <c r="RWA1199" s="433"/>
      <c r="RWB1199" s="433"/>
      <c r="RWC1199" s="433"/>
      <c r="RWD1199" s="433"/>
      <c r="RWE1199" s="433"/>
      <c r="RWF1199" s="433"/>
      <c r="RWG1199" s="433"/>
      <c r="RWH1199" s="433"/>
      <c r="RWI1199" s="433"/>
      <c r="RWJ1199" s="433"/>
      <c r="RWK1199" s="433"/>
      <c r="RWL1199" s="433"/>
      <c r="RWM1199" s="433"/>
      <c r="RWN1199" s="433"/>
      <c r="RWO1199" s="433"/>
      <c r="RWP1199" s="433"/>
      <c r="RWQ1199" s="433"/>
      <c r="RWR1199" s="433"/>
      <c r="RWS1199" s="433"/>
      <c r="RWT1199" s="433"/>
      <c r="RWU1199" s="433"/>
      <c r="RWV1199" s="433"/>
      <c r="RWW1199" s="433"/>
      <c r="RWX1199" s="433"/>
      <c r="RWY1199" s="433"/>
      <c r="RWZ1199" s="433"/>
      <c r="RXA1199" s="433"/>
      <c r="RXB1199" s="433"/>
      <c r="RXC1199" s="433"/>
      <c r="RXD1199" s="433"/>
      <c r="RXE1199" s="433"/>
      <c r="RXF1199" s="433"/>
      <c r="RXG1199" s="433"/>
      <c r="RXH1199" s="433"/>
      <c r="RXI1199" s="433"/>
      <c r="RXJ1199" s="433"/>
      <c r="RXK1199" s="433"/>
      <c r="RXL1199" s="433"/>
      <c r="RXM1199" s="433"/>
      <c r="RXN1199" s="433"/>
      <c r="RXO1199" s="433"/>
      <c r="RXP1199" s="433"/>
      <c r="RXQ1199" s="433"/>
      <c r="RXR1199" s="433"/>
      <c r="RXS1199" s="433"/>
      <c r="RXT1199" s="433"/>
      <c r="RXU1199" s="433"/>
      <c r="RXV1199" s="433"/>
      <c r="RXW1199" s="433"/>
      <c r="RXX1199" s="433"/>
      <c r="RXY1199" s="433"/>
      <c r="RXZ1199" s="433"/>
      <c r="RYA1199" s="433"/>
      <c r="RYB1199" s="433"/>
      <c r="RYC1199" s="433"/>
      <c r="RYD1199" s="433"/>
      <c r="RYE1199" s="433"/>
      <c r="RYF1199" s="433"/>
      <c r="RYG1199" s="433"/>
      <c r="RYH1199" s="433"/>
      <c r="RYI1199" s="433"/>
      <c r="RYJ1199" s="433"/>
      <c r="RYK1199" s="433"/>
      <c r="RYL1199" s="433"/>
      <c r="RYM1199" s="433"/>
      <c r="RYN1199" s="433"/>
      <c r="RYO1199" s="433"/>
      <c r="RYP1199" s="433"/>
      <c r="RYQ1199" s="433"/>
      <c r="RYR1199" s="433"/>
      <c r="RYS1199" s="433"/>
      <c r="RYT1199" s="433"/>
      <c r="RYU1199" s="433"/>
      <c r="RYV1199" s="433"/>
      <c r="RYW1199" s="433"/>
      <c r="RYX1199" s="433"/>
      <c r="RYY1199" s="433"/>
      <c r="RYZ1199" s="433"/>
      <c r="RZA1199" s="433"/>
      <c r="RZB1199" s="433"/>
      <c r="RZC1199" s="433"/>
      <c r="RZD1199" s="433"/>
      <c r="RZE1199" s="433"/>
      <c r="RZF1199" s="433"/>
      <c r="RZG1199" s="433"/>
      <c r="RZH1199" s="433"/>
      <c r="RZI1199" s="433"/>
      <c r="RZJ1199" s="433"/>
      <c r="RZK1199" s="433"/>
      <c r="RZL1199" s="433"/>
      <c r="RZM1199" s="433"/>
      <c r="RZN1199" s="433"/>
      <c r="RZO1199" s="433"/>
      <c r="RZP1199" s="433"/>
      <c r="RZQ1199" s="433"/>
      <c r="RZR1199" s="433"/>
      <c r="RZS1199" s="433"/>
      <c r="RZT1199" s="433"/>
      <c r="RZU1199" s="433"/>
      <c r="RZV1199" s="433"/>
      <c r="RZW1199" s="433"/>
      <c r="RZX1199" s="433"/>
      <c r="RZY1199" s="433"/>
      <c r="RZZ1199" s="433"/>
      <c r="SAA1199" s="433"/>
      <c r="SAB1199" s="433"/>
      <c r="SAC1199" s="433"/>
      <c r="SAD1199" s="433"/>
      <c r="SAE1199" s="433"/>
      <c r="SAF1199" s="433"/>
      <c r="SAG1199" s="433"/>
      <c r="SAH1199" s="433"/>
      <c r="SAI1199" s="433"/>
      <c r="SAJ1199" s="433"/>
      <c r="SAK1199" s="433"/>
      <c r="SAL1199" s="433"/>
      <c r="SAM1199" s="433"/>
      <c r="SAN1199" s="433"/>
      <c r="SAO1199" s="433"/>
      <c r="SAP1199" s="433"/>
      <c r="SAQ1199" s="433"/>
      <c r="SAR1199" s="433"/>
      <c r="SAS1199" s="433"/>
      <c r="SAT1199" s="433"/>
      <c r="SAU1199" s="433"/>
      <c r="SAV1199" s="433"/>
      <c r="SAW1199" s="433"/>
      <c r="SAX1199" s="433"/>
      <c r="SAY1199" s="433"/>
      <c r="SAZ1199" s="433"/>
      <c r="SBA1199" s="433"/>
      <c r="SBB1199" s="433"/>
      <c r="SBC1199" s="433"/>
      <c r="SBD1199" s="433"/>
      <c r="SBE1199" s="433"/>
      <c r="SBF1199" s="433"/>
      <c r="SBG1199" s="433"/>
      <c r="SBH1199" s="433"/>
      <c r="SBI1199" s="433"/>
      <c r="SBJ1199" s="433"/>
      <c r="SBK1199" s="433"/>
      <c r="SBL1199" s="433"/>
      <c r="SBM1199" s="433"/>
      <c r="SBN1199" s="433"/>
      <c r="SBO1199" s="433"/>
      <c r="SBP1199" s="433"/>
      <c r="SBQ1199" s="433"/>
      <c r="SBR1199" s="433"/>
      <c r="SBS1199" s="433"/>
      <c r="SBT1199" s="433"/>
      <c r="SBU1199" s="433"/>
      <c r="SBV1199" s="433"/>
      <c r="SBW1199" s="433"/>
      <c r="SBX1199" s="433"/>
      <c r="SBY1199" s="433"/>
      <c r="SBZ1199" s="433"/>
      <c r="SCA1199" s="433"/>
      <c r="SCB1199" s="433"/>
      <c r="SCC1199" s="433"/>
      <c r="SCD1199" s="433"/>
      <c r="SCE1199" s="433"/>
      <c r="SCF1199" s="433"/>
      <c r="SCG1199" s="433"/>
      <c r="SCH1199" s="433"/>
      <c r="SCI1199" s="433"/>
      <c r="SCJ1199" s="433"/>
      <c r="SCK1199" s="433"/>
      <c r="SCL1199" s="433"/>
      <c r="SCM1199" s="433"/>
      <c r="SCN1199" s="433"/>
      <c r="SCO1199" s="433"/>
      <c r="SCP1199" s="433"/>
      <c r="SCQ1199" s="433"/>
      <c r="SCR1199" s="433"/>
      <c r="SCS1199" s="433"/>
      <c r="SCT1199" s="433"/>
      <c r="SCU1199" s="433"/>
      <c r="SCV1199" s="433"/>
      <c r="SCW1199" s="433"/>
      <c r="SCX1199" s="433"/>
      <c r="SCY1199" s="433"/>
      <c r="SCZ1199" s="433"/>
      <c r="SDA1199" s="433"/>
      <c r="SDB1199" s="433"/>
      <c r="SDC1199" s="433"/>
      <c r="SDD1199" s="433"/>
      <c r="SDE1199" s="433"/>
      <c r="SDF1199" s="433"/>
      <c r="SDG1199" s="433"/>
      <c r="SDH1199" s="433"/>
      <c r="SDI1199" s="433"/>
      <c r="SDJ1199" s="433"/>
      <c r="SDK1199" s="433"/>
      <c r="SDL1199" s="433"/>
      <c r="SDM1199" s="433"/>
      <c r="SDN1199" s="433"/>
      <c r="SDO1199" s="433"/>
      <c r="SDP1199" s="433"/>
      <c r="SDQ1199" s="433"/>
      <c r="SDR1199" s="433"/>
      <c r="SDS1199" s="433"/>
      <c r="SDT1199" s="433"/>
      <c r="SDU1199" s="433"/>
      <c r="SDV1199" s="433"/>
      <c r="SDW1199" s="433"/>
      <c r="SDX1199" s="433"/>
      <c r="SDY1199" s="433"/>
      <c r="SDZ1199" s="433"/>
      <c r="SEA1199" s="433"/>
      <c r="SEB1199" s="433"/>
      <c r="SEC1199" s="433"/>
      <c r="SED1199" s="433"/>
      <c r="SEE1199" s="433"/>
      <c r="SEF1199" s="433"/>
      <c r="SEG1199" s="433"/>
      <c r="SEH1199" s="433"/>
      <c r="SEI1199" s="433"/>
      <c r="SEJ1199" s="433"/>
      <c r="SEK1199" s="433"/>
      <c r="SEL1199" s="433"/>
      <c r="SEM1199" s="433"/>
      <c r="SEN1199" s="433"/>
      <c r="SEO1199" s="433"/>
      <c r="SEP1199" s="433"/>
      <c r="SEQ1199" s="433"/>
      <c r="SER1199" s="433"/>
      <c r="SES1199" s="433"/>
      <c r="SET1199" s="433"/>
      <c r="SEU1199" s="433"/>
      <c r="SEV1199" s="433"/>
      <c r="SEW1199" s="433"/>
      <c r="SEX1199" s="433"/>
      <c r="SEY1199" s="433"/>
      <c r="SEZ1199" s="433"/>
      <c r="SFA1199" s="433"/>
      <c r="SFB1199" s="433"/>
      <c r="SFC1199" s="433"/>
      <c r="SFD1199" s="433"/>
      <c r="SFE1199" s="433"/>
      <c r="SFF1199" s="433"/>
      <c r="SFG1199" s="433"/>
      <c r="SFH1199" s="433"/>
      <c r="SFI1199" s="433"/>
      <c r="SFJ1199" s="433"/>
      <c r="SFK1199" s="433"/>
      <c r="SFL1199" s="433"/>
      <c r="SFM1199" s="433"/>
      <c r="SFN1199" s="433"/>
      <c r="SFO1199" s="433"/>
      <c r="SFP1199" s="433"/>
      <c r="SFQ1199" s="433"/>
      <c r="SFR1199" s="433"/>
      <c r="SFS1199" s="433"/>
      <c r="SFT1199" s="433"/>
      <c r="SFU1199" s="433"/>
      <c r="SFV1199" s="433"/>
      <c r="SFW1199" s="433"/>
      <c r="SFX1199" s="433"/>
      <c r="SFY1199" s="433"/>
      <c r="SFZ1199" s="433"/>
      <c r="SGA1199" s="433"/>
      <c r="SGB1199" s="433"/>
      <c r="SGC1199" s="433"/>
      <c r="SGD1199" s="433"/>
      <c r="SGE1199" s="433"/>
      <c r="SGF1199" s="433"/>
      <c r="SGG1199" s="433"/>
      <c r="SGH1199" s="433"/>
      <c r="SGI1199" s="433"/>
      <c r="SGJ1199" s="433"/>
      <c r="SGK1199" s="433"/>
      <c r="SGL1199" s="433"/>
      <c r="SGM1199" s="433"/>
      <c r="SGN1199" s="433"/>
      <c r="SGO1199" s="433"/>
      <c r="SGP1199" s="433"/>
      <c r="SGQ1199" s="433"/>
      <c r="SGR1199" s="433"/>
      <c r="SGS1199" s="433"/>
      <c r="SGT1199" s="433"/>
      <c r="SGU1199" s="433"/>
      <c r="SGV1199" s="433"/>
      <c r="SGW1199" s="433"/>
      <c r="SGX1199" s="433"/>
      <c r="SGY1199" s="433"/>
      <c r="SGZ1199" s="433"/>
      <c r="SHA1199" s="433"/>
      <c r="SHB1199" s="433"/>
      <c r="SHC1199" s="433"/>
      <c r="SHD1199" s="433"/>
      <c r="SHE1199" s="433"/>
      <c r="SHF1199" s="433"/>
      <c r="SHG1199" s="433"/>
      <c r="SHH1199" s="433"/>
      <c r="SHI1199" s="433"/>
      <c r="SHJ1199" s="433"/>
      <c r="SHK1199" s="433"/>
      <c r="SHL1199" s="433"/>
      <c r="SHM1199" s="433"/>
      <c r="SHN1199" s="433"/>
      <c r="SHO1199" s="433"/>
      <c r="SHP1199" s="433"/>
      <c r="SHQ1199" s="433"/>
      <c r="SHR1199" s="433"/>
      <c r="SHS1199" s="433"/>
      <c r="SHT1199" s="433"/>
      <c r="SHU1199" s="433"/>
      <c r="SHV1199" s="433"/>
      <c r="SHW1199" s="433"/>
      <c r="SHX1199" s="433"/>
      <c r="SHY1199" s="433"/>
      <c r="SHZ1199" s="433"/>
      <c r="SIA1199" s="433"/>
      <c r="SIB1199" s="433"/>
      <c r="SIC1199" s="433"/>
      <c r="SID1199" s="433"/>
      <c r="SIE1199" s="433"/>
      <c r="SIF1199" s="433"/>
      <c r="SIG1199" s="433"/>
      <c r="SIH1199" s="433"/>
      <c r="SII1199" s="433"/>
      <c r="SIJ1199" s="433"/>
      <c r="SIK1199" s="433"/>
      <c r="SIL1199" s="433"/>
      <c r="SIM1199" s="433"/>
      <c r="SIN1199" s="433"/>
      <c r="SIO1199" s="433"/>
      <c r="SIP1199" s="433"/>
      <c r="SIQ1199" s="433"/>
      <c r="SIR1199" s="433"/>
      <c r="SIS1199" s="433"/>
      <c r="SIT1199" s="433"/>
      <c r="SIU1199" s="433"/>
      <c r="SIV1199" s="433"/>
      <c r="SIW1199" s="433"/>
      <c r="SIX1199" s="433"/>
      <c r="SIY1199" s="433"/>
      <c r="SIZ1199" s="433"/>
      <c r="SJA1199" s="433"/>
      <c r="SJB1199" s="433"/>
      <c r="SJC1199" s="433"/>
      <c r="SJD1199" s="433"/>
      <c r="SJE1199" s="433"/>
      <c r="SJF1199" s="433"/>
      <c r="SJG1199" s="433"/>
      <c r="SJH1199" s="433"/>
      <c r="SJI1199" s="433"/>
      <c r="SJJ1199" s="433"/>
      <c r="SJK1199" s="433"/>
      <c r="SJL1199" s="433"/>
      <c r="SJM1199" s="433"/>
      <c r="SJN1199" s="433"/>
      <c r="SJO1199" s="433"/>
      <c r="SJP1199" s="433"/>
      <c r="SJQ1199" s="433"/>
      <c r="SJR1199" s="433"/>
      <c r="SJS1199" s="433"/>
      <c r="SJT1199" s="433"/>
      <c r="SJU1199" s="433"/>
      <c r="SJV1199" s="433"/>
      <c r="SJW1199" s="433"/>
      <c r="SJX1199" s="433"/>
      <c r="SJY1199" s="433"/>
      <c r="SJZ1199" s="433"/>
      <c r="SKA1199" s="433"/>
      <c r="SKB1199" s="433"/>
      <c r="SKC1199" s="433"/>
      <c r="SKD1199" s="433"/>
      <c r="SKE1199" s="433"/>
      <c r="SKF1199" s="433"/>
      <c r="SKG1199" s="433"/>
      <c r="SKH1199" s="433"/>
      <c r="SKI1199" s="433"/>
      <c r="SKJ1199" s="433"/>
      <c r="SKK1199" s="433"/>
      <c r="SKL1199" s="433"/>
      <c r="SKM1199" s="433"/>
      <c r="SKN1199" s="433"/>
      <c r="SKO1199" s="433"/>
      <c r="SKP1199" s="433"/>
      <c r="SKQ1199" s="433"/>
      <c r="SKR1199" s="433"/>
      <c r="SKS1199" s="433"/>
      <c r="SKT1199" s="433"/>
      <c r="SKU1199" s="433"/>
      <c r="SKV1199" s="433"/>
      <c r="SKW1199" s="433"/>
      <c r="SKX1199" s="433"/>
      <c r="SKY1199" s="433"/>
      <c r="SKZ1199" s="433"/>
      <c r="SLA1199" s="433"/>
      <c r="SLB1199" s="433"/>
      <c r="SLC1199" s="433"/>
      <c r="SLD1199" s="433"/>
      <c r="SLE1199" s="433"/>
      <c r="SLF1199" s="433"/>
      <c r="SLG1199" s="433"/>
      <c r="SLH1199" s="433"/>
      <c r="SLI1199" s="433"/>
      <c r="SLJ1199" s="433"/>
      <c r="SLK1199" s="433"/>
      <c r="SLL1199" s="433"/>
      <c r="SLM1199" s="433"/>
      <c r="SLN1199" s="433"/>
      <c r="SLO1199" s="433"/>
      <c r="SLP1199" s="433"/>
      <c r="SLQ1199" s="433"/>
      <c r="SLR1199" s="433"/>
      <c r="SLS1199" s="433"/>
      <c r="SLT1199" s="433"/>
      <c r="SLU1199" s="433"/>
      <c r="SLV1199" s="433"/>
      <c r="SLW1199" s="433"/>
      <c r="SLX1199" s="433"/>
      <c r="SLY1199" s="433"/>
      <c r="SLZ1199" s="433"/>
      <c r="SMA1199" s="433"/>
      <c r="SMB1199" s="433"/>
      <c r="SMC1199" s="433"/>
      <c r="SMD1199" s="433"/>
      <c r="SME1199" s="433"/>
      <c r="SMF1199" s="433"/>
      <c r="SMG1199" s="433"/>
      <c r="SMH1199" s="433"/>
      <c r="SMI1199" s="433"/>
      <c r="SMJ1199" s="433"/>
      <c r="SMK1199" s="433"/>
      <c r="SML1199" s="433"/>
      <c r="SMM1199" s="433"/>
      <c r="SMN1199" s="433"/>
      <c r="SMO1199" s="433"/>
      <c r="SMP1199" s="433"/>
      <c r="SMQ1199" s="433"/>
      <c r="SMR1199" s="433"/>
      <c r="SMS1199" s="433"/>
      <c r="SMT1199" s="433"/>
      <c r="SMU1199" s="433"/>
      <c r="SMV1199" s="433"/>
      <c r="SMW1199" s="433"/>
      <c r="SMX1199" s="433"/>
      <c r="SMY1199" s="433"/>
      <c r="SMZ1199" s="433"/>
      <c r="SNA1199" s="433"/>
      <c r="SNB1199" s="433"/>
      <c r="SNC1199" s="433"/>
      <c r="SND1199" s="433"/>
      <c r="SNE1199" s="433"/>
      <c r="SNF1199" s="433"/>
      <c r="SNG1199" s="433"/>
      <c r="SNH1199" s="433"/>
      <c r="SNI1199" s="433"/>
      <c r="SNJ1199" s="433"/>
      <c r="SNK1199" s="433"/>
      <c r="SNL1199" s="433"/>
      <c r="SNM1199" s="433"/>
      <c r="SNN1199" s="433"/>
      <c r="SNO1199" s="433"/>
      <c r="SNP1199" s="433"/>
      <c r="SNQ1199" s="433"/>
      <c r="SNR1199" s="433"/>
      <c r="SNS1199" s="433"/>
      <c r="SNT1199" s="433"/>
      <c r="SNU1199" s="433"/>
      <c r="SNV1199" s="433"/>
      <c r="SNW1199" s="433"/>
      <c r="SNX1199" s="433"/>
      <c r="SNY1199" s="433"/>
      <c r="SNZ1199" s="433"/>
      <c r="SOA1199" s="433"/>
      <c r="SOB1199" s="433"/>
      <c r="SOC1199" s="433"/>
      <c r="SOD1199" s="433"/>
      <c r="SOE1199" s="433"/>
      <c r="SOF1199" s="433"/>
      <c r="SOG1199" s="433"/>
      <c r="SOH1199" s="433"/>
      <c r="SOI1199" s="433"/>
      <c r="SOJ1199" s="433"/>
      <c r="SOK1199" s="433"/>
      <c r="SOL1199" s="433"/>
      <c r="SOM1199" s="433"/>
      <c r="SON1199" s="433"/>
      <c r="SOO1199" s="433"/>
      <c r="SOP1199" s="433"/>
      <c r="SOQ1199" s="433"/>
      <c r="SOR1199" s="433"/>
      <c r="SOS1199" s="433"/>
      <c r="SOT1199" s="433"/>
      <c r="SOU1199" s="433"/>
      <c r="SOV1199" s="433"/>
      <c r="SOW1199" s="433"/>
      <c r="SOX1199" s="433"/>
      <c r="SOY1199" s="433"/>
      <c r="SOZ1199" s="433"/>
      <c r="SPA1199" s="433"/>
      <c r="SPB1199" s="433"/>
      <c r="SPC1199" s="433"/>
      <c r="SPD1199" s="433"/>
      <c r="SPE1199" s="433"/>
      <c r="SPF1199" s="433"/>
      <c r="SPG1199" s="433"/>
      <c r="SPH1199" s="433"/>
      <c r="SPI1199" s="433"/>
      <c r="SPJ1199" s="433"/>
      <c r="SPK1199" s="433"/>
      <c r="SPL1199" s="433"/>
      <c r="SPM1199" s="433"/>
      <c r="SPN1199" s="433"/>
      <c r="SPO1199" s="433"/>
      <c r="SPP1199" s="433"/>
      <c r="SPQ1199" s="433"/>
      <c r="SPR1199" s="433"/>
      <c r="SPS1199" s="433"/>
      <c r="SPT1199" s="433"/>
      <c r="SPU1199" s="433"/>
      <c r="SPV1199" s="433"/>
      <c r="SPW1199" s="433"/>
      <c r="SPX1199" s="433"/>
      <c r="SPY1199" s="433"/>
      <c r="SPZ1199" s="433"/>
      <c r="SQA1199" s="433"/>
      <c r="SQB1199" s="433"/>
      <c r="SQC1199" s="433"/>
      <c r="SQD1199" s="433"/>
      <c r="SQE1199" s="433"/>
      <c r="SQF1199" s="433"/>
      <c r="SQG1199" s="433"/>
      <c r="SQH1199" s="433"/>
      <c r="SQI1199" s="433"/>
      <c r="SQJ1199" s="433"/>
      <c r="SQK1199" s="433"/>
      <c r="SQL1199" s="433"/>
      <c r="SQM1199" s="433"/>
      <c r="SQN1199" s="433"/>
      <c r="SQO1199" s="433"/>
      <c r="SQP1199" s="433"/>
      <c r="SQQ1199" s="433"/>
      <c r="SQR1199" s="433"/>
      <c r="SQS1199" s="433"/>
      <c r="SQT1199" s="433"/>
      <c r="SQU1199" s="433"/>
      <c r="SQV1199" s="433"/>
      <c r="SQW1199" s="433"/>
      <c r="SQX1199" s="433"/>
      <c r="SQY1199" s="433"/>
      <c r="SQZ1199" s="433"/>
      <c r="SRA1199" s="433"/>
      <c r="SRB1199" s="433"/>
      <c r="SRC1199" s="433"/>
      <c r="SRD1199" s="433"/>
      <c r="SRE1199" s="433"/>
      <c r="SRF1199" s="433"/>
      <c r="SRG1199" s="433"/>
      <c r="SRH1199" s="433"/>
      <c r="SRI1199" s="433"/>
      <c r="SRJ1199" s="433"/>
      <c r="SRK1199" s="433"/>
      <c r="SRL1199" s="433"/>
      <c r="SRM1199" s="433"/>
      <c r="SRN1199" s="433"/>
      <c r="SRO1199" s="433"/>
      <c r="SRP1199" s="433"/>
      <c r="SRQ1199" s="433"/>
      <c r="SRR1199" s="433"/>
      <c r="SRS1199" s="433"/>
      <c r="SRT1199" s="433"/>
      <c r="SRU1199" s="433"/>
      <c r="SRV1199" s="433"/>
      <c r="SRW1199" s="433"/>
      <c r="SRX1199" s="433"/>
      <c r="SRY1199" s="433"/>
      <c r="SRZ1199" s="433"/>
      <c r="SSA1199" s="433"/>
      <c r="SSB1199" s="433"/>
      <c r="SSC1199" s="433"/>
      <c r="SSD1199" s="433"/>
      <c r="SSE1199" s="433"/>
      <c r="SSF1199" s="433"/>
      <c r="SSG1199" s="433"/>
      <c r="SSH1199" s="433"/>
      <c r="SSI1199" s="433"/>
      <c r="SSJ1199" s="433"/>
      <c r="SSK1199" s="433"/>
      <c r="SSL1199" s="433"/>
      <c r="SSM1199" s="433"/>
      <c r="SSN1199" s="433"/>
      <c r="SSO1199" s="433"/>
      <c r="SSP1199" s="433"/>
      <c r="SSQ1199" s="433"/>
      <c r="SSR1199" s="433"/>
      <c r="SSS1199" s="433"/>
      <c r="SST1199" s="433"/>
      <c r="SSU1199" s="433"/>
      <c r="SSV1199" s="433"/>
      <c r="SSW1199" s="433"/>
      <c r="SSX1199" s="433"/>
      <c r="SSY1199" s="433"/>
      <c r="SSZ1199" s="433"/>
      <c r="STA1199" s="433"/>
      <c r="STB1199" s="433"/>
      <c r="STC1199" s="433"/>
      <c r="STD1199" s="433"/>
      <c r="STE1199" s="433"/>
      <c r="STF1199" s="433"/>
      <c r="STG1199" s="433"/>
      <c r="STH1199" s="433"/>
      <c r="STI1199" s="433"/>
      <c r="STJ1199" s="433"/>
      <c r="STK1199" s="433"/>
      <c r="STL1199" s="433"/>
      <c r="STM1199" s="433"/>
      <c r="STN1199" s="433"/>
      <c r="STO1199" s="433"/>
      <c r="STP1199" s="433"/>
      <c r="STQ1199" s="433"/>
      <c r="STR1199" s="433"/>
      <c r="STS1199" s="433"/>
      <c r="STT1199" s="433"/>
      <c r="STU1199" s="433"/>
      <c r="STV1199" s="433"/>
      <c r="STW1199" s="433"/>
      <c r="STX1199" s="433"/>
      <c r="STY1199" s="433"/>
      <c r="STZ1199" s="433"/>
      <c r="SUA1199" s="433"/>
      <c r="SUB1199" s="433"/>
      <c r="SUC1199" s="433"/>
      <c r="SUD1199" s="433"/>
      <c r="SUE1199" s="433"/>
      <c r="SUF1199" s="433"/>
      <c r="SUG1199" s="433"/>
      <c r="SUH1199" s="433"/>
      <c r="SUI1199" s="433"/>
      <c r="SUJ1199" s="433"/>
      <c r="SUK1199" s="433"/>
      <c r="SUL1199" s="433"/>
      <c r="SUM1199" s="433"/>
      <c r="SUN1199" s="433"/>
      <c r="SUO1199" s="433"/>
      <c r="SUP1199" s="433"/>
      <c r="SUQ1199" s="433"/>
      <c r="SUR1199" s="433"/>
      <c r="SUS1199" s="433"/>
      <c r="SUT1199" s="433"/>
      <c r="SUU1199" s="433"/>
      <c r="SUV1199" s="433"/>
      <c r="SUW1199" s="433"/>
      <c r="SUX1199" s="433"/>
      <c r="SUY1199" s="433"/>
      <c r="SUZ1199" s="433"/>
      <c r="SVA1199" s="433"/>
      <c r="SVB1199" s="433"/>
      <c r="SVC1199" s="433"/>
      <c r="SVD1199" s="433"/>
      <c r="SVE1199" s="433"/>
      <c r="SVF1199" s="433"/>
      <c r="SVG1199" s="433"/>
      <c r="SVH1199" s="433"/>
      <c r="SVI1199" s="433"/>
      <c r="SVJ1199" s="433"/>
      <c r="SVK1199" s="433"/>
      <c r="SVL1199" s="433"/>
      <c r="SVM1199" s="433"/>
      <c r="SVN1199" s="433"/>
      <c r="SVO1199" s="433"/>
      <c r="SVP1199" s="433"/>
      <c r="SVQ1199" s="433"/>
      <c r="SVR1199" s="433"/>
      <c r="SVS1199" s="433"/>
      <c r="SVT1199" s="433"/>
      <c r="SVU1199" s="433"/>
      <c r="SVV1199" s="433"/>
      <c r="SVW1199" s="433"/>
      <c r="SVX1199" s="433"/>
      <c r="SVY1199" s="433"/>
      <c r="SVZ1199" s="433"/>
      <c r="SWA1199" s="433"/>
      <c r="SWB1199" s="433"/>
      <c r="SWC1199" s="433"/>
      <c r="SWD1199" s="433"/>
      <c r="SWE1199" s="433"/>
      <c r="SWF1199" s="433"/>
      <c r="SWG1199" s="433"/>
      <c r="SWH1199" s="433"/>
      <c r="SWI1199" s="433"/>
      <c r="SWJ1199" s="433"/>
      <c r="SWK1199" s="433"/>
      <c r="SWL1199" s="433"/>
      <c r="SWM1199" s="433"/>
      <c r="SWN1199" s="433"/>
      <c r="SWO1199" s="433"/>
      <c r="SWP1199" s="433"/>
      <c r="SWQ1199" s="433"/>
      <c r="SWR1199" s="433"/>
      <c r="SWS1199" s="433"/>
      <c r="SWT1199" s="433"/>
      <c r="SWU1199" s="433"/>
      <c r="SWV1199" s="433"/>
      <c r="SWW1199" s="433"/>
      <c r="SWX1199" s="433"/>
      <c r="SWY1199" s="433"/>
      <c r="SWZ1199" s="433"/>
      <c r="SXA1199" s="433"/>
      <c r="SXB1199" s="433"/>
      <c r="SXC1199" s="433"/>
      <c r="SXD1199" s="433"/>
      <c r="SXE1199" s="433"/>
      <c r="SXF1199" s="433"/>
      <c r="SXG1199" s="433"/>
      <c r="SXH1199" s="433"/>
      <c r="SXI1199" s="433"/>
      <c r="SXJ1199" s="433"/>
      <c r="SXK1199" s="433"/>
      <c r="SXL1199" s="433"/>
      <c r="SXM1199" s="433"/>
      <c r="SXN1199" s="433"/>
      <c r="SXO1199" s="433"/>
      <c r="SXP1199" s="433"/>
      <c r="SXQ1199" s="433"/>
      <c r="SXR1199" s="433"/>
      <c r="SXS1199" s="433"/>
      <c r="SXT1199" s="433"/>
      <c r="SXU1199" s="433"/>
      <c r="SXV1199" s="433"/>
      <c r="SXW1199" s="433"/>
      <c r="SXX1199" s="433"/>
      <c r="SXY1199" s="433"/>
      <c r="SXZ1199" s="433"/>
      <c r="SYA1199" s="433"/>
      <c r="SYB1199" s="433"/>
      <c r="SYC1199" s="433"/>
      <c r="SYD1199" s="433"/>
      <c r="SYE1199" s="433"/>
      <c r="SYF1199" s="433"/>
      <c r="SYG1199" s="433"/>
      <c r="SYH1199" s="433"/>
      <c r="SYI1199" s="433"/>
      <c r="SYJ1199" s="433"/>
      <c r="SYK1199" s="433"/>
      <c r="SYL1199" s="433"/>
      <c r="SYM1199" s="433"/>
      <c r="SYN1199" s="433"/>
      <c r="SYO1199" s="433"/>
      <c r="SYP1199" s="433"/>
      <c r="SYQ1199" s="433"/>
      <c r="SYR1199" s="433"/>
      <c r="SYS1199" s="433"/>
      <c r="SYT1199" s="433"/>
      <c r="SYU1199" s="433"/>
      <c r="SYV1199" s="433"/>
      <c r="SYW1199" s="433"/>
      <c r="SYX1199" s="433"/>
      <c r="SYY1199" s="433"/>
      <c r="SYZ1199" s="433"/>
      <c r="SZA1199" s="433"/>
      <c r="SZB1199" s="433"/>
      <c r="SZC1199" s="433"/>
      <c r="SZD1199" s="433"/>
      <c r="SZE1199" s="433"/>
      <c r="SZF1199" s="433"/>
      <c r="SZG1199" s="433"/>
      <c r="SZH1199" s="433"/>
      <c r="SZI1199" s="433"/>
      <c r="SZJ1199" s="433"/>
      <c r="SZK1199" s="433"/>
      <c r="SZL1199" s="433"/>
      <c r="SZM1199" s="433"/>
      <c r="SZN1199" s="433"/>
      <c r="SZO1199" s="433"/>
      <c r="SZP1199" s="433"/>
      <c r="SZQ1199" s="433"/>
      <c r="SZR1199" s="433"/>
      <c r="SZS1199" s="433"/>
      <c r="SZT1199" s="433"/>
      <c r="SZU1199" s="433"/>
      <c r="SZV1199" s="433"/>
      <c r="SZW1199" s="433"/>
      <c r="SZX1199" s="433"/>
      <c r="SZY1199" s="433"/>
      <c r="SZZ1199" s="433"/>
      <c r="TAA1199" s="433"/>
      <c r="TAB1199" s="433"/>
      <c r="TAC1199" s="433"/>
      <c r="TAD1199" s="433"/>
      <c r="TAE1199" s="433"/>
      <c r="TAF1199" s="433"/>
      <c r="TAG1199" s="433"/>
      <c r="TAH1199" s="433"/>
      <c r="TAI1199" s="433"/>
      <c r="TAJ1199" s="433"/>
      <c r="TAK1199" s="433"/>
      <c r="TAL1199" s="433"/>
      <c r="TAM1199" s="433"/>
      <c r="TAN1199" s="433"/>
      <c r="TAO1199" s="433"/>
      <c r="TAP1199" s="433"/>
      <c r="TAQ1199" s="433"/>
      <c r="TAR1199" s="433"/>
      <c r="TAS1199" s="433"/>
      <c r="TAT1199" s="433"/>
      <c r="TAU1199" s="433"/>
      <c r="TAV1199" s="433"/>
      <c r="TAW1199" s="433"/>
      <c r="TAX1199" s="433"/>
      <c r="TAY1199" s="433"/>
      <c r="TAZ1199" s="433"/>
      <c r="TBA1199" s="433"/>
      <c r="TBB1199" s="433"/>
      <c r="TBC1199" s="433"/>
      <c r="TBD1199" s="433"/>
      <c r="TBE1199" s="433"/>
      <c r="TBF1199" s="433"/>
      <c r="TBG1199" s="433"/>
      <c r="TBH1199" s="433"/>
      <c r="TBI1199" s="433"/>
      <c r="TBJ1199" s="433"/>
      <c r="TBK1199" s="433"/>
      <c r="TBL1199" s="433"/>
      <c r="TBM1199" s="433"/>
      <c r="TBN1199" s="433"/>
      <c r="TBO1199" s="433"/>
      <c r="TBP1199" s="433"/>
      <c r="TBQ1199" s="433"/>
      <c r="TBR1199" s="433"/>
      <c r="TBS1199" s="433"/>
      <c r="TBT1199" s="433"/>
      <c r="TBU1199" s="433"/>
      <c r="TBV1199" s="433"/>
      <c r="TBW1199" s="433"/>
      <c r="TBX1199" s="433"/>
      <c r="TBY1199" s="433"/>
      <c r="TBZ1199" s="433"/>
      <c r="TCA1199" s="433"/>
      <c r="TCB1199" s="433"/>
      <c r="TCC1199" s="433"/>
      <c r="TCD1199" s="433"/>
      <c r="TCE1199" s="433"/>
      <c r="TCF1199" s="433"/>
      <c r="TCG1199" s="433"/>
      <c r="TCH1199" s="433"/>
      <c r="TCI1199" s="433"/>
      <c r="TCJ1199" s="433"/>
      <c r="TCK1199" s="433"/>
      <c r="TCL1199" s="433"/>
      <c r="TCM1199" s="433"/>
      <c r="TCN1199" s="433"/>
      <c r="TCO1199" s="433"/>
      <c r="TCP1199" s="433"/>
      <c r="TCQ1199" s="433"/>
      <c r="TCR1199" s="433"/>
      <c r="TCS1199" s="433"/>
      <c r="TCT1199" s="433"/>
      <c r="TCU1199" s="433"/>
      <c r="TCV1199" s="433"/>
      <c r="TCW1199" s="433"/>
      <c r="TCX1199" s="433"/>
      <c r="TCY1199" s="433"/>
      <c r="TCZ1199" s="433"/>
      <c r="TDA1199" s="433"/>
      <c r="TDB1199" s="433"/>
      <c r="TDC1199" s="433"/>
      <c r="TDD1199" s="433"/>
      <c r="TDE1199" s="433"/>
      <c r="TDF1199" s="433"/>
      <c r="TDG1199" s="433"/>
      <c r="TDH1199" s="433"/>
      <c r="TDI1199" s="433"/>
      <c r="TDJ1199" s="433"/>
      <c r="TDK1199" s="433"/>
      <c r="TDL1199" s="433"/>
      <c r="TDM1199" s="433"/>
      <c r="TDN1199" s="433"/>
      <c r="TDO1199" s="433"/>
      <c r="TDP1199" s="433"/>
      <c r="TDQ1199" s="433"/>
      <c r="TDR1199" s="433"/>
      <c r="TDS1199" s="433"/>
      <c r="TDT1199" s="433"/>
      <c r="TDU1199" s="433"/>
      <c r="TDV1199" s="433"/>
      <c r="TDW1199" s="433"/>
      <c r="TDX1199" s="433"/>
      <c r="TDY1199" s="433"/>
      <c r="TDZ1199" s="433"/>
      <c r="TEA1199" s="433"/>
      <c r="TEB1199" s="433"/>
      <c r="TEC1199" s="433"/>
      <c r="TED1199" s="433"/>
      <c r="TEE1199" s="433"/>
      <c r="TEF1199" s="433"/>
      <c r="TEG1199" s="433"/>
      <c r="TEH1199" s="433"/>
      <c r="TEI1199" s="433"/>
      <c r="TEJ1199" s="433"/>
      <c r="TEK1199" s="433"/>
      <c r="TEL1199" s="433"/>
      <c r="TEM1199" s="433"/>
      <c r="TEN1199" s="433"/>
      <c r="TEO1199" s="433"/>
      <c r="TEP1199" s="433"/>
      <c r="TEQ1199" s="433"/>
      <c r="TER1199" s="433"/>
      <c r="TES1199" s="433"/>
      <c r="TET1199" s="433"/>
      <c r="TEU1199" s="433"/>
      <c r="TEV1199" s="433"/>
      <c r="TEW1199" s="433"/>
      <c r="TEX1199" s="433"/>
      <c r="TEY1199" s="433"/>
      <c r="TEZ1199" s="433"/>
      <c r="TFA1199" s="433"/>
      <c r="TFB1199" s="433"/>
      <c r="TFC1199" s="433"/>
      <c r="TFD1199" s="433"/>
      <c r="TFE1199" s="433"/>
      <c r="TFF1199" s="433"/>
      <c r="TFG1199" s="433"/>
      <c r="TFH1199" s="433"/>
      <c r="TFI1199" s="433"/>
      <c r="TFJ1199" s="433"/>
      <c r="TFK1199" s="433"/>
      <c r="TFL1199" s="433"/>
      <c r="TFM1199" s="433"/>
      <c r="TFN1199" s="433"/>
      <c r="TFO1199" s="433"/>
      <c r="TFP1199" s="433"/>
      <c r="TFQ1199" s="433"/>
      <c r="TFR1199" s="433"/>
      <c r="TFS1199" s="433"/>
      <c r="TFT1199" s="433"/>
      <c r="TFU1199" s="433"/>
      <c r="TFV1199" s="433"/>
      <c r="TFW1199" s="433"/>
      <c r="TFX1199" s="433"/>
      <c r="TFY1199" s="433"/>
      <c r="TFZ1199" s="433"/>
      <c r="TGA1199" s="433"/>
      <c r="TGB1199" s="433"/>
      <c r="TGC1199" s="433"/>
      <c r="TGD1199" s="433"/>
      <c r="TGE1199" s="433"/>
      <c r="TGF1199" s="433"/>
      <c r="TGG1199" s="433"/>
      <c r="TGH1199" s="433"/>
      <c r="TGI1199" s="433"/>
      <c r="TGJ1199" s="433"/>
      <c r="TGK1199" s="433"/>
      <c r="TGL1199" s="433"/>
      <c r="TGM1199" s="433"/>
      <c r="TGN1199" s="433"/>
      <c r="TGO1199" s="433"/>
      <c r="TGP1199" s="433"/>
      <c r="TGQ1199" s="433"/>
      <c r="TGR1199" s="433"/>
      <c r="TGS1199" s="433"/>
      <c r="TGT1199" s="433"/>
      <c r="TGU1199" s="433"/>
      <c r="TGV1199" s="433"/>
      <c r="TGW1199" s="433"/>
      <c r="TGX1199" s="433"/>
      <c r="TGY1199" s="433"/>
      <c r="TGZ1199" s="433"/>
      <c r="THA1199" s="433"/>
      <c r="THB1199" s="433"/>
      <c r="THC1199" s="433"/>
      <c r="THD1199" s="433"/>
      <c r="THE1199" s="433"/>
      <c r="THF1199" s="433"/>
      <c r="THG1199" s="433"/>
      <c r="THH1199" s="433"/>
      <c r="THI1199" s="433"/>
      <c r="THJ1199" s="433"/>
      <c r="THK1199" s="433"/>
      <c r="THL1199" s="433"/>
      <c r="THM1199" s="433"/>
      <c r="THN1199" s="433"/>
      <c r="THO1199" s="433"/>
      <c r="THP1199" s="433"/>
      <c r="THQ1199" s="433"/>
      <c r="THR1199" s="433"/>
      <c r="THS1199" s="433"/>
      <c r="THT1199" s="433"/>
      <c r="THU1199" s="433"/>
      <c r="THV1199" s="433"/>
      <c r="THW1199" s="433"/>
      <c r="THX1199" s="433"/>
      <c r="THY1199" s="433"/>
      <c r="THZ1199" s="433"/>
      <c r="TIA1199" s="433"/>
      <c r="TIB1199" s="433"/>
      <c r="TIC1199" s="433"/>
      <c r="TID1199" s="433"/>
      <c r="TIE1199" s="433"/>
      <c r="TIF1199" s="433"/>
      <c r="TIG1199" s="433"/>
      <c r="TIH1199" s="433"/>
      <c r="TII1199" s="433"/>
      <c r="TIJ1199" s="433"/>
      <c r="TIK1199" s="433"/>
      <c r="TIL1199" s="433"/>
      <c r="TIM1199" s="433"/>
      <c r="TIN1199" s="433"/>
      <c r="TIO1199" s="433"/>
      <c r="TIP1199" s="433"/>
      <c r="TIQ1199" s="433"/>
      <c r="TIR1199" s="433"/>
      <c r="TIS1199" s="433"/>
      <c r="TIT1199" s="433"/>
      <c r="TIU1199" s="433"/>
      <c r="TIV1199" s="433"/>
      <c r="TIW1199" s="433"/>
      <c r="TIX1199" s="433"/>
      <c r="TIY1199" s="433"/>
      <c r="TIZ1199" s="433"/>
      <c r="TJA1199" s="433"/>
      <c r="TJB1199" s="433"/>
      <c r="TJC1199" s="433"/>
      <c r="TJD1199" s="433"/>
      <c r="TJE1199" s="433"/>
      <c r="TJF1199" s="433"/>
      <c r="TJG1199" s="433"/>
      <c r="TJH1199" s="433"/>
      <c r="TJI1199" s="433"/>
      <c r="TJJ1199" s="433"/>
      <c r="TJK1199" s="433"/>
      <c r="TJL1199" s="433"/>
      <c r="TJM1199" s="433"/>
      <c r="TJN1199" s="433"/>
      <c r="TJO1199" s="433"/>
      <c r="TJP1199" s="433"/>
      <c r="TJQ1199" s="433"/>
      <c r="TJR1199" s="433"/>
      <c r="TJS1199" s="433"/>
      <c r="TJT1199" s="433"/>
      <c r="TJU1199" s="433"/>
      <c r="TJV1199" s="433"/>
      <c r="TJW1199" s="433"/>
      <c r="TJX1199" s="433"/>
      <c r="TJY1199" s="433"/>
      <c r="TJZ1199" s="433"/>
      <c r="TKA1199" s="433"/>
      <c r="TKB1199" s="433"/>
      <c r="TKC1199" s="433"/>
      <c r="TKD1199" s="433"/>
      <c r="TKE1199" s="433"/>
      <c r="TKF1199" s="433"/>
      <c r="TKG1199" s="433"/>
      <c r="TKH1199" s="433"/>
      <c r="TKI1199" s="433"/>
      <c r="TKJ1199" s="433"/>
      <c r="TKK1199" s="433"/>
      <c r="TKL1199" s="433"/>
      <c r="TKM1199" s="433"/>
      <c r="TKN1199" s="433"/>
      <c r="TKO1199" s="433"/>
      <c r="TKP1199" s="433"/>
      <c r="TKQ1199" s="433"/>
      <c r="TKR1199" s="433"/>
      <c r="TKS1199" s="433"/>
      <c r="TKT1199" s="433"/>
      <c r="TKU1199" s="433"/>
      <c r="TKV1199" s="433"/>
      <c r="TKW1199" s="433"/>
      <c r="TKX1199" s="433"/>
      <c r="TKY1199" s="433"/>
      <c r="TKZ1199" s="433"/>
      <c r="TLA1199" s="433"/>
      <c r="TLB1199" s="433"/>
      <c r="TLC1199" s="433"/>
      <c r="TLD1199" s="433"/>
      <c r="TLE1199" s="433"/>
      <c r="TLF1199" s="433"/>
      <c r="TLG1199" s="433"/>
      <c r="TLH1199" s="433"/>
      <c r="TLI1199" s="433"/>
      <c r="TLJ1199" s="433"/>
      <c r="TLK1199" s="433"/>
      <c r="TLL1199" s="433"/>
      <c r="TLM1199" s="433"/>
      <c r="TLN1199" s="433"/>
      <c r="TLO1199" s="433"/>
      <c r="TLP1199" s="433"/>
      <c r="TLQ1199" s="433"/>
      <c r="TLR1199" s="433"/>
      <c r="TLS1199" s="433"/>
      <c r="TLT1199" s="433"/>
      <c r="TLU1199" s="433"/>
      <c r="TLV1199" s="433"/>
      <c r="TLW1199" s="433"/>
      <c r="TLX1199" s="433"/>
      <c r="TLY1199" s="433"/>
      <c r="TLZ1199" s="433"/>
      <c r="TMA1199" s="433"/>
      <c r="TMB1199" s="433"/>
      <c r="TMC1199" s="433"/>
      <c r="TMD1199" s="433"/>
      <c r="TME1199" s="433"/>
      <c r="TMF1199" s="433"/>
      <c r="TMG1199" s="433"/>
      <c r="TMH1199" s="433"/>
      <c r="TMI1199" s="433"/>
      <c r="TMJ1199" s="433"/>
      <c r="TMK1199" s="433"/>
      <c r="TML1199" s="433"/>
      <c r="TMM1199" s="433"/>
      <c r="TMN1199" s="433"/>
      <c r="TMO1199" s="433"/>
      <c r="TMP1199" s="433"/>
      <c r="TMQ1199" s="433"/>
      <c r="TMR1199" s="433"/>
      <c r="TMS1199" s="433"/>
      <c r="TMT1199" s="433"/>
      <c r="TMU1199" s="433"/>
      <c r="TMV1199" s="433"/>
      <c r="TMW1199" s="433"/>
      <c r="TMX1199" s="433"/>
      <c r="TMY1199" s="433"/>
      <c r="TMZ1199" s="433"/>
      <c r="TNA1199" s="433"/>
      <c r="TNB1199" s="433"/>
      <c r="TNC1199" s="433"/>
      <c r="TND1199" s="433"/>
      <c r="TNE1199" s="433"/>
      <c r="TNF1199" s="433"/>
      <c r="TNG1199" s="433"/>
      <c r="TNH1199" s="433"/>
      <c r="TNI1199" s="433"/>
      <c r="TNJ1199" s="433"/>
      <c r="TNK1199" s="433"/>
      <c r="TNL1199" s="433"/>
      <c r="TNM1199" s="433"/>
      <c r="TNN1199" s="433"/>
      <c r="TNO1199" s="433"/>
      <c r="TNP1199" s="433"/>
      <c r="TNQ1199" s="433"/>
      <c r="TNR1199" s="433"/>
      <c r="TNS1199" s="433"/>
      <c r="TNT1199" s="433"/>
      <c r="TNU1199" s="433"/>
      <c r="TNV1199" s="433"/>
      <c r="TNW1199" s="433"/>
      <c r="TNX1199" s="433"/>
      <c r="TNY1199" s="433"/>
      <c r="TNZ1199" s="433"/>
      <c r="TOA1199" s="433"/>
      <c r="TOB1199" s="433"/>
      <c r="TOC1199" s="433"/>
      <c r="TOD1199" s="433"/>
      <c r="TOE1199" s="433"/>
      <c r="TOF1199" s="433"/>
      <c r="TOG1199" s="433"/>
      <c r="TOH1199" s="433"/>
      <c r="TOI1199" s="433"/>
      <c r="TOJ1199" s="433"/>
      <c r="TOK1199" s="433"/>
      <c r="TOL1199" s="433"/>
      <c r="TOM1199" s="433"/>
      <c r="TON1199" s="433"/>
      <c r="TOO1199" s="433"/>
      <c r="TOP1199" s="433"/>
      <c r="TOQ1199" s="433"/>
      <c r="TOR1199" s="433"/>
      <c r="TOS1199" s="433"/>
      <c r="TOT1199" s="433"/>
      <c r="TOU1199" s="433"/>
      <c r="TOV1199" s="433"/>
      <c r="TOW1199" s="433"/>
      <c r="TOX1199" s="433"/>
      <c r="TOY1199" s="433"/>
      <c r="TOZ1199" s="433"/>
      <c r="TPA1199" s="433"/>
      <c r="TPB1199" s="433"/>
      <c r="TPC1199" s="433"/>
      <c r="TPD1199" s="433"/>
      <c r="TPE1199" s="433"/>
      <c r="TPF1199" s="433"/>
      <c r="TPG1199" s="433"/>
      <c r="TPH1199" s="433"/>
      <c r="TPI1199" s="433"/>
      <c r="TPJ1199" s="433"/>
      <c r="TPK1199" s="433"/>
      <c r="TPL1199" s="433"/>
      <c r="TPM1199" s="433"/>
      <c r="TPN1199" s="433"/>
      <c r="TPO1199" s="433"/>
      <c r="TPP1199" s="433"/>
      <c r="TPQ1199" s="433"/>
      <c r="TPR1199" s="433"/>
      <c r="TPS1199" s="433"/>
      <c r="TPT1199" s="433"/>
      <c r="TPU1199" s="433"/>
      <c r="TPV1199" s="433"/>
      <c r="TPW1199" s="433"/>
      <c r="TPX1199" s="433"/>
      <c r="TPY1199" s="433"/>
      <c r="TPZ1199" s="433"/>
      <c r="TQA1199" s="433"/>
      <c r="TQB1199" s="433"/>
      <c r="TQC1199" s="433"/>
      <c r="TQD1199" s="433"/>
      <c r="TQE1199" s="433"/>
      <c r="TQF1199" s="433"/>
      <c r="TQG1199" s="433"/>
      <c r="TQH1199" s="433"/>
      <c r="TQI1199" s="433"/>
      <c r="TQJ1199" s="433"/>
      <c r="TQK1199" s="433"/>
      <c r="TQL1199" s="433"/>
      <c r="TQM1199" s="433"/>
      <c r="TQN1199" s="433"/>
      <c r="TQO1199" s="433"/>
      <c r="TQP1199" s="433"/>
      <c r="TQQ1199" s="433"/>
      <c r="TQR1199" s="433"/>
      <c r="TQS1199" s="433"/>
      <c r="TQT1199" s="433"/>
      <c r="TQU1199" s="433"/>
      <c r="TQV1199" s="433"/>
      <c r="TQW1199" s="433"/>
      <c r="TQX1199" s="433"/>
      <c r="TQY1199" s="433"/>
      <c r="TQZ1199" s="433"/>
      <c r="TRA1199" s="433"/>
      <c r="TRB1199" s="433"/>
      <c r="TRC1199" s="433"/>
      <c r="TRD1199" s="433"/>
      <c r="TRE1199" s="433"/>
      <c r="TRF1199" s="433"/>
      <c r="TRG1199" s="433"/>
      <c r="TRH1199" s="433"/>
      <c r="TRI1199" s="433"/>
      <c r="TRJ1199" s="433"/>
      <c r="TRK1199" s="433"/>
      <c r="TRL1199" s="433"/>
      <c r="TRM1199" s="433"/>
      <c r="TRN1199" s="433"/>
      <c r="TRO1199" s="433"/>
      <c r="TRP1199" s="433"/>
      <c r="TRQ1199" s="433"/>
      <c r="TRR1199" s="433"/>
      <c r="TRS1199" s="433"/>
      <c r="TRT1199" s="433"/>
      <c r="TRU1199" s="433"/>
      <c r="TRV1199" s="433"/>
      <c r="TRW1199" s="433"/>
      <c r="TRX1199" s="433"/>
      <c r="TRY1199" s="433"/>
      <c r="TRZ1199" s="433"/>
      <c r="TSA1199" s="433"/>
      <c r="TSB1199" s="433"/>
      <c r="TSC1199" s="433"/>
      <c r="TSD1199" s="433"/>
      <c r="TSE1199" s="433"/>
      <c r="TSF1199" s="433"/>
      <c r="TSG1199" s="433"/>
      <c r="TSH1199" s="433"/>
      <c r="TSI1199" s="433"/>
      <c r="TSJ1199" s="433"/>
      <c r="TSK1199" s="433"/>
      <c r="TSL1199" s="433"/>
      <c r="TSM1199" s="433"/>
      <c r="TSN1199" s="433"/>
      <c r="TSO1199" s="433"/>
      <c r="TSP1199" s="433"/>
      <c r="TSQ1199" s="433"/>
      <c r="TSR1199" s="433"/>
      <c r="TSS1199" s="433"/>
      <c r="TST1199" s="433"/>
      <c r="TSU1199" s="433"/>
      <c r="TSV1199" s="433"/>
      <c r="TSW1199" s="433"/>
      <c r="TSX1199" s="433"/>
      <c r="TSY1199" s="433"/>
      <c r="TSZ1199" s="433"/>
      <c r="TTA1199" s="433"/>
      <c r="TTB1199" s="433"/>
      <c r="TTC1199" s="433"/>
      <c r="TTD1199" s="433"/>
      <c r="TTE1199" s="433"/>
      <c r="TTF1199" s="433"/>
      <c r="TTG1199" s="433"/>
      <c r="TTH1199" s="433"/>
      <c r="TTI1199" s="433"/>
      <c r="TTJ1199" s="433"/>
      <c r="TTK1199" s="433"/>
      <c r="TTL1199" s="433"/>
      <c r="TTM1199" s="433"/>
      <c r="TTN1199" s="433"/>
      <c r="TTO1199" s="433"/>
      <c r="TTP1199" s="433"/>
      <c r="TTQ1199" s="433"/>
      <c r="TTR1199" s="433"/>
      <c r="TTS1199" s="433"/>
      <c r="TTT1199" s="433"/>
      <c r="TTU1199" s="433"/>
      <c r="TTV1199" s="433"/>
      <c r="TTW1199" s="433"/>
      <c r="TTX1199" s="433"/>
      <c r="TTY1199" s="433"/>
      <c r="TTZ1199" s="433"/>
      <c r="TUA1199" s="433"/>
      <c r="TUB1199" s="433"/>
      <c r="TUC1199" s="433"/>
      <c r="TUD1199" s="433"/>
      <c r="TUE1199" s="433"/>
      <c r="TUF1199" s="433"/>
      <c r="TUG1199" s="433"/>
      <c r="TUH1199" s="433"/>
      <c r="TUI1199" s="433"/>
      <c r="TUJ1199" s="433"/>
      <c r="TUK1199" s="433"/>
      <c r="TUL1199" s="433"/>
      <c r="TUM1199" s="433"/>
      <c r="TUN1199" s="433"/>
      <c r="TUO1199" s="433"/>
      <c r="TUP1199" s="433"/>
      <c r="TUQ1199" s="433"/>
      <c r="TUR1199" s="433"/>
      <c r="TUS1199" s="433"/>
      <c r="TUT1199" s="433"/>
      <c r="TUU1199" s="433"/>
      <c r="TUV1199" s="433"/>
      <c r="TUW1199" s="433"/>
      <c r="TUX1199" s="433"/>
      <c r="TUY1199" s="433"/>
      <c r="TUZ1199" s="433"/>
      <c r="TVA1199" s="433"/>
      <c r="TVB1199" s="433"/>
      <c r="TVC1199" s="433"/>
      <c r="TVD1199" s="433"/>
      <c r="TVE1199" s="433"/>
      <c r="TVF1199" s="433"/>
      <c r="TVG1199" s="433"/>
      <c r="TVH1199" s="433"/>
      <c r="TVI1199" s="433"/>
      <c r="TVJ1199" s="433"/>
      <c r="TVK1199" s="433"/>
      <c r="TVL1199" s="433"/>
      <c r="TVM1199" s="433"/>
      <c r="TVN1199" s="433"/>
      <c r="TVO1199" s="433"/>
      <c r="TVP1199" s="433"/>
      <c r="TVQ1199" s="433"/>
      <c r="TVR1199" s="433"/>
      <c r="TVS1199" s="433"/>
      <c r="TVT1199" s="433"/>
      <c r="TVU1199" s="433"/>
      <c r="TVV1199" s="433"/>
      <c r="TVW1199" s="433"/>
      <c r="TVX1199" s="433"/>
      <c r="TVY1199" s="433"/>
      <c r="TVZ1199" s="433"/>
      <c r="TWA1199" s="433"/>
      <c r="TWB1199" s="433"/>
      <c r="TWC1199" s="433"/>
      <c r="TWD1199" s="433"/>
      <c r="TWE1199" s="433"/>
      <c r="TWF1199" s="433"/>
      <c r="TWG1199" s="433"/>
      <c r="TWH1199" s="433"/>
      <c r="TWI1199" s="433"/>
      <c r="TWJ1199" s="433"/>
      <c r="TWK1199" s="433"/>
      <c r="TWL1199" s="433"/>
      <c r="TWM1199" s="433"/>
      <c r="TWN1199" s="433"/>
      <c r="TWO1199" s="433"/>
      <c r="TWP1199" s="433"/>
      <c r="TWQ1199" s="433"/>
      <c r="TWR1199" s="433"/>
      <c r="TWS1199" s="433"/>
      <c r="TWT1199" s="433"/>
      <c r="TWU1199" s="433"/>
      <c r="TWV1199" s="433"/>
      <c r="TWW1199" s="433"/>
      <c r="TWX1199" s="433"/>
      <c r="TWY1199" s="433"/>
      <c r="TWZ1199" s="433"/>
      <c r="TXA1199" s="433"/>
      <c r="TXB1199" s="433"/>
      <c r="TXC1199" s="433"/>
      <c r="TXD1199" s="433"/>
      <c r="TXE1199" s="433"/>
      <c r="TXF1199" s="433"/>
      <c r="TXG1199" s="433"/>
      <c r="TXH1199" s="433"/>
      <c r="TXI1199" s="433"/>
      <c r="TXJ1199" s="433"/>
      <c r="TXK1199" s="433"/>
      <c r="TXL1199" s="433"/>
      <c r="TXM1199" s="433"/>
      <c r="TXN1199" s="433"/>
      <c r="TXO1199" s="433"/>
      <c r="TXP1199" s="433"/>
      <c r="TXQ1199" s="433"/>
      <c r="TXR1199" s="433"/>
      <c r="TXS1199" s="433"/>
      <c r="TXT1199" s="433"/>
      <c r="TXU1199" s="433"/>
      <c r="TXV1199" s="433"/>
      <c r="TXW1199" s="433"/>
      <c r="TXX1199" s="433"/>
      <c r="TXY1199" s="433"/>
      <c r="TXZ1199" s="433"/>
      <c r="TYA1199" s="433"/>
      <c r="TYB1199" s="433"/>
      <c r="TYC1199" s="433"/>
      <c r="TYD1199" s="433"/>
      <c r="TYE1199" s="433"/>
      <c r="TYF1199" s="433"/>
      <c r="TYG1199" s="433"/>
      <c r="TYH1199" s="433"/>
      <c r="TYI1199" s="433"/>
      <c r="TYJ1199" s="433"/>
      <c r="TYK1199" s="433"/>
      <c r="TYL1199" s="433"/>
      <c r="TYM1199" s="433"/>
      <c r="TYN1199" s="433"/>
      <c r="TYO1199" s="433"/>
      <c r="TYP1199" s="433"/>
      <c r="TYQ1199" s="433"/>
      <c r="TYR1199" s="433"/>
      <c r="TYS1199" s="433"/>
      <c r="TYT1199" s="433"/>
      <c r="TYU1199" s="433"/>
      <c r="TYV1199" s="433"/>
      <c r="TYW1199" s="433"/>
      <c r="TYX1199" s="433"/>
      <c r="TYY1199" s="433"/>
      <c r="TYZ1199" s="433"/>
      <c r="TZA1199" s="433"/>
      <c r="TZB1199" s="433"/>
      <c r="TZC1199" s="433"/>
      <c r="TZD1199" s="433"/>
      <c r="TZE1199" s="433"/>
      <c r="TZF1199" s="433"/>
      <c r="TZG1199" s="433"/>
      <c r="TZH1199" s="433"/>
      <c r="TZI1199" s="433"/>
      <c r="TZJ1199" s="433"/>
      <c r="TZK1199" s="433"/>
      <c r="TZL1199" s="433"/>
      <c r="TZM1199" s="433"/>
      <c r="TZN1199" s="433"/>
      <c r="TZO1199" s="433"/>
      <c r="TZP1199" s="433"/>
      <c r="TZQ1199" s="433"/>
      <c r="TZR1199" s="433"/>
      <c r="TZS1199" s="433"/>
      <c r="TZT1199" s="433"/>
      <c r="TZU1199" s="433"/>
      <c r="TZV1199" s="433"/>
      <c r="TZW1199" s="433"/>
      <c r="TZX1199" s="433"/>
      <c r="TZY1199" s="433"/>
      <c r="TZZ1199" s="433"/>
      <c r="UAA1199" s="433"/>
      <c r="UAB1199" s="433"/>
      <c r="UAC1199" s="433"/>
      <c r="UAD1199" s="433"/>
      <c r="UAE1199" s="433"/>
      <c r="UAF1199" s="433"/>
      <c r="UAG1199" s="433"/>
      <c r="UAH1199" s="433"/>
      <c r="UAI1199" s="433"/>
      <c r="UAJ1199" s="433"/>
      <c r="UAK1199" s="433"/>
      <c r="UAL1199" s="433"/>
      <c r="UAM1199" s="433"/>
      <c r="UAN1199" s="433"/>
      <c r="UAO1199" s="433"/>
      <c r="UAP1199" s="433"/>
      <c r="UAQ1199" s="433"/>
      <c r="UAR1199" s="433"/>
      <c r="UAS1199" s="433"/>
      <c r="UAT1199" s="433"/>
      <c r="UAU1199" s="433"/>
      <c r="UAV1199" s="433"/>
      <c r="UAW1199" s="433"/>
      <c r="UAX1199" s="433"/>
      <c r="UAY1199" s="433"/>
      <c r="UAZ1199" s="433"/>
      <c r="UBA1199" s="433"/>
      <c r="UBB1199" s="433"/>
      <c r="UBC1199" s="433"/>
      <c r="UBD1199" s="433"/>
      <c r="UBE1199" s="433"/>
      <c r="UBF1199" s="433"/>
      <c r="UBG1199" s="433"/>
      <c r="UBH1199" s="433"/>
      <c r="UBI1199" s="433"/>
      <c r="UBJ1199" s="433"/>
      <c r="UBK1199" s="433"/>
      <c r="UBL1199" s="433"/>
      <c r="UBM1199" s="433"/>
      <c r="UBN1199" s="433"/>
      <c r="UBO1199" s="433"/>
      <c r="UBP1199" s="433"/>
      <c r="UBQ1199" s="433"/>
      <c r="UBR1199" s="433"/>
      <c r="UBS1199" s="433"/>
      <c r="UBT1199" s="433"/>
      <c r="UBU1199" s="433"/>
      <c r="UBV1199" s="433"/>
      <c r="UBW1199" s="433"/>
      <c r="UBX1199" s="433"/>
      <c r="UBY1199" s="433"/>
      <c r="UBZ1199" s="433"/>
      <c r="UCA1199" s="433"/>
      <c r="UCB1199" s="433"/>
      <c r="UCC1199" s="433"/>
      <c r="UCD1199" s="433"/>
      <c r="UCE1199" s="433"/>
      <c r="UCF1199" s="433"/>
      <c r="UCG1199" s="433"/>
      <c r="UCH1199" s="433"/>
      <c r="UCI1199" s="433"/>
      <c r="UCJ1199" s="433"/>
      <c r="UCK1199" s="433"/>
      <c r="UCL1199" s="433"/>
      <c r="UCM1199" s="433"/>
      <c r="UCN1199" s="433"/>
      <c r="UCO1199" s="433"/>
      <c r="UCP1199" s="433"/>
      <c r="UCQ1199" s="433"/>
      <c r="UCR1199" s="433"/>
      <c r="UCS1199" s="433"/>
      <c r="UCT1199" s="433"/>
      <c r="UCU1199" s="433"/>
      <c r="UCV1199" s="433"/>
      <c r="UCW1199" s="433"/>
      <c r="UCX1199" s="433"/>
      <c r="UCY1199" s="433"/>
      <c r="UCZ1199" s="433"/>
      <c r="UDA1199" s="433"/>
      <c r="UDB1199" s="433"/>
      <c r="UDC1199" s="433"/>
      <c r="UDD1199" s="433"/>
      <c r="UDE1199" s="433"/>
      <c r="UDF1199" s="433"/>
      <c r="UDG1199" s="433"/>
      <c r="UDH1199" s="433"/>
      <c r="UDI1199" s="433"/>
      <c r="UDJ1199" s="433"/>
      <c r="UDK1199" s="433"/>
      <c r="UDL1199" s="433"/>
      <c r="UDM1199" s="433"/>
      <c r="UDN1199" s="433"/>
      <c r="UDO1199" s="433"/>
      <c r="UDP1199" s="433"/>
      <c r="UDQ1199" s="433"/>
      <c r="UDR1199" s="433"/>
      <c r="UDS1199" s="433"/>
      <c r="UDT1199" s="433"/>
      <c r="UDU1199" s="433"/>
      <c r="UDV1199" s="433"/>
      <c r="UDW1199" s="433"/>
      <c r="UDX1199" s="433"/>
      <c r="UDY1199" s="433"/>
      <c r="UDZ1199" s="433"/>
      <c r="UEA1199" s="433"/>
      <c r="UEB1199" s="433"/>
      <c r="UEC1199" s="433"/>
      <c r="UED1199" s="433"/>
      <c r="UEE1199" s="433"/>
      <c r="UEF1199" s="433"/>
      <c r="UEG1199" s="433"/>
      <c r="UEH1199" s="433"/>
      <c r="UEI1199" s="433"/>
      <c r="UEJ1199" s="433"/>
      <c r="UEK1199" s="433"/>
      <c r="UEL1199" s="433"/>
      <c r="UEM1199" s="433"/>
      <c r="UEN1199" s="433"/>
      <c r="UEO1199" s="433"/>
      <c r="UEP1199" s="433"/>
      <c r="UEQ1199" s="433"/>
      <c r="UER1199" s="433"/>
      <c r="UES1199" s="433"/>
      <c r="UET1199" s="433"/>
      <c r="UEU1199" s="433"/>
      <c r="UEV1199" s="433"/>
      <c r="UEW1199" s="433"/>
      <c r="UEX1199" s="433"/>
      <c r="UEY1199" s="433"/>
      <c r="UEZ1199" s="433"/>
      <c r="UFA1199" s="433"/>
      <c r="UFB1199" s="433"/>
      <c r="UFC1199" s="433"/>
      <c r="UFD1199" s="433"/>
      <c r="UFE1199" s="433"/>
      <c r="UFF1199" s="433"/>
      <c r="UFG1199" s="433"/>
      <c r="UFH1199" s="433"/>
      <c r="UFI1199" s="433"/>
      <c r="UFJ1199" s="433"/>
      <c r="UFK1199" s="433"/>
      <c r="UFL1199" s="433"/>
      <c r="UFM1199" s="433"/>
      <c r="UFN1199" s="433"/>
      <c r="UFO1199" s="433"/>
      <c r="UFP1199" s="433"/>
      <c r="UFQ1199" s="433"/>
      <c r="UFR1199" s="433"/>
      <c r="UFS1199" s="433"/>
      <c r="UFT1199" s="433"/>
      <c r="UFU1199" s="433"/>
      <c r="UFV1199" s="433"/>
      <c r="UFW1199" s="433"/>
      <c r="UFX1199" s="433"/>
      <c r="UFY1199" s="433"/>
      <c r="UFZ1199" s="433"/>
      <c r="UGA1199" s="433"/>
      <c r="UGB1199" s="433"/>
      <c r="UGC1199" s="433"/>
      <c r="UGD1199" s="433"/>
      <c r="UGE1199" s="433"/>
      <c r="UGF1199" s="433"/>
      <c r="UGG1199" s="433"/>
      <c r="UGH1199" s="433"/>
      <c r="UGI1199" s="433"/>
      <c r="UGJ1199" s="433"/>
      <c r="UGK1199" s="433"/>
      <c r="UGL1199" s="433"/>
      <c r="UGM1199" s="433"/>
      <c r="UGN1199" s="433"/>
      <c r="UGO1199" s="433"/>
      <c r="UGP1199" s="433"/>
      <c r="UGQ1199" s="433"/>
      <c r="UGR1199" s="433"/>
      <c r="UGS1199" s="433"/>
      <c r="UGT1199" s="433"/>
      <c r="UGU1199" s="433"/>
      <c r="UGV1199" s="433"/>
      <c r="UGW1199" s="433"/>
      <c r="UGX1199" s="433"/>
      <c r="UGY1199" s="433"/>
      <c r="UGZ1199" s="433"/>
      <c r="UHA1199" s="433"/>
      <c r="UHB1199" s="433"/>
      <c r="UHC1199" s="433"/>
      <c r="UHD1199" s="433"/>
      <c r="UHE1199" s="433"/>
      <c r="UHF1199" s="433"/>
      <c r="UHG1199" s="433"/>
      <c r="UHH1199" s="433"/>
      <c r="UHI1199" s="433"/>
      <c r="UHJ1199" s="433"/>
      <c r="UHK1199" s="433"/>
      <c r="UHL1199" s="433"/>
      <c r="UHM1199" s="433"/>
      <c r="UHN1199" s="433"/>
      <c r="UHO1199" s="433"/>
      <c r="UHP1199" s="433"/>
      <c r="UHQ1199" s="433"/>
      <c r="UHR1199" s="433"/>
      <c r="UHS1199" s="433"/>
      <c r="UHT1199" s="433"/>
      <c r="UHU1199" s="433"/>
      <c r="UHV1199" s="433"/>
      <c r="UHW1199" s="433"/>
      <c r="UHX1199" s="433"/>
      <c r="UHY1199" s="433"/>
      <c r="UHZ1199" s="433"/>
      <c r="UIA1199" s="433"/>
      <c r="UIB1199" s="433"/>
      <c r="UIC1199" s="433"/>
      <c r="UID1199" s="433"/>
      <c r="UIE1199" s="433"/>
      <c r="UIF1199" s="433"/>
      <c r="UIG1199" s="433"/>
      <c r="UIH1199" s="433"/>
      <c r="UII1199" s="433"/>
      <c r="UIJ1199" s="433"/>
      <c r="UIK1199" s="433"/>
      <c r="UIL1199" s="433"/>
      <c r="UIM1199" s="433"/>
      <c r="UIN1199" s="433"/>
      <c r="UIO1199" s="433"/>
      <c r="UIP1199" s="433"/>
      <c r="UIQ1199" s="433"/>
      <c r="UIR1199" s="433"/>
      <c r="UIS1199" s="433"/>
      <c r="UIT1199" s="433"/>
      <c r="UIU1199" s="433"/>
      <c r="UIV1199" s="433"/>
      <c r="UIW1199" s="433"/>
      <c r="UIX1199" s="433"/>
      <c r="UIY1199" s="433"/>
      <c r="UIZ1199" s="433"/>
      <c r="UJA1199" s="433"/>
      <c r="UJB1199" s="433"/>
      <c r="UJC1199" s="433"/>
      <c r="UJD1199" s="433"/>
      <c r="UJE1199" s="433"/>
      <c r="UJF1199" s="433"/>
      <c r="UJG1199" s="433"/>
      <c r="UJH1199" s="433"/>
      <c r="UJI1199" s="433"/>
      <c r="UJJ1199" s="433"/>
      <c r="UJK1199" s="433"/>
      <c r="UJL1199" s="433"/>
      <c r="UJM1199" s="433"/>
      <c r="UJN1199" s="433"/>
      <c r="UJO1199" s="433"/>
      <c r="UJP1199" s="433"/>
      <c r="UJQ1199" s="433"/>
      <c r="UJR1199" s="433"/>
      <c r="UJS1199" s="433"/>
      <c r="UJT1199" s="433"/>
      <c r="UJU1199" s="433"/>
      <c r="UJV1199" s="433"/>
      <c r="UJW1199" s="433"/>
      <c r="UJX1199" s="433"/>
      <c r="UJY1199" s="433"/>
      <c r="UJZ1199" s="433"/>
      <c r="UKA1199" s="433"/>
      <c r="UKB1199" s="433"/>
      <c r="UKC1199" s="433"/>
      <c r="UKD1199" s="433"/>
      <c r="UKE1199" s="433"/>
      <c r="UKF1199" s="433"/>
      <c r="UKG1199" s="433"/>
      <c r="UKH1199" s="433"/>
      <c r="UKI1199" s="433"/>
      <c r="UKJ1199" s="433"/>
      <c r="UKK1199" s="433"/>
      <c r="UKL1199" s="433"/>
      <c r="UKM1199" s="433"/>
      <c r="UKN1199" s="433"/>
      <c r="UKO1199" s="433"/>
      <c r="UKP1199" s="433"/>
      <c r="UKQ1199" s="433"/>
      <c r="UKR1199" s="433"/>
      <c r="UKS1199" s="433"/>
      <c r="UKT1199" s="433"/>
      <c r="UKU1199" s="433"/>
      <c r="UKV1199" s="433"/>
      <c r="UKW1199" s="433"/>
      <c r="UKX1199" s="433"/>
      <c r="UKY1199" s="433"/>
      <c r="UKZ1199" s="433"/>
      <c r="ULA1199" s="433"/>
      <c r="ULB1199" s="433"/>
      <c r="ULC1199" s="433"/>
      <c r="ULD1199" s="433"/>
      <c r="ULE1199" s="433"/>
      <c r="ULF1199" s="433"/>
      <c r="ULG1199" s="433"/>
      <c r="ULH1199" s="433"/>
      <c r="ULI1199" s="433"/>
      <c r="ULJ1199" s="433"/>
      <c r="ULK1199" s="433"/>
      <c r="ULL1199" s="433"/>
      <c r="ULM1199" s="433"/>
      <c r="ULN1199" s="433"/>
      <c r="ULO1199" s="433"/>
      <c r="ULP1199" s="433"/>
      <c r="ULQ1199" s="433"/>
      <c r="ULR1199" s="433"/>
      <c r="ULS1199" s="433"/>
      <c r="ULT1199" s="433"/>
      <c r="ULU1199" s="433"/>
      <c r="ULV1199" s="433"/>
      <c r="ULW1199" s="433"/>
      <c r="ULX1199" s="433"/>
      <c r="ULY1199" s="433"/>
      <c r="ULZ1199" s="433"/>
      <c r="UMA1199" s="433"/>
      <c r="UMB1199" s="433"/>
      <c r="UMC1199" s="433"/>
      <c r="UMD1199" s="433"/>
      <c r="UME1199" s="433"/>
      <c r="UMF1199" s="433"/>
      <c r="UMG1199" s="433"/>
      <c r="UMH1199" s="433"/>
      <c r="UMI1199" s="433"/>
      <c r="UMJ1199" s="433"/>
      <c r="UMK1199" s="433"/>
      <c r="UML1199" s="433"/>
      <c r="UMM1199" s="433"/>
      <c r="UMN1199" s="433"/>
      <c r="UMO1199" s="433"/>
      <c r="UMP1199" s="433"/>
      <c r="UMQ1199" s="433"/>
      <c r="UMR1199" s="433"/>
      <c r="UMS1199" s="433"/>
      <c r="UMT1199" s="433"/>
      <c r="UMU1199" s="433"/>
      <c r="UMV1199" s="433"/>
      <c r="UMW1199" s="433"/>
      <c r="UMX1199" s="433"/>
      <c r="UMY1199" s="433"/>
      <c r="UMZ1199" s="433"/>
      <c r="UNA1199" s="433"/>
      <c r="UNB1199" s="433"/>
      <c r="UNC1199" s="433"/>
      <c r="UND1199" s="433"/>
      <c r="UNE1199" s="433"/>
      <c r="UNF1199" s="433"/>
      <c r="UNG1199" s="433"/>
      <c r="UNH1199" s="433"/>
      <c r="UNI1199" s="433"/>
      <c r="UNJ1199" s="433"/>
      <c r="UNK1199" s="433"/>
      <c r="UNL1199" s="433"/>
      <c r="UNM1199" s="433"/>
      <c r="UNN1199" s="433"/>
      <c r="UNO1199" s="433"/>
      <c r="UNP1199" s="433"/>
      <c r="UNQ1199" s="433"/>
      <c r="UNR1199" s="433"/>
      <c r="UNS1199" s="433"/>
      <c r="UNT1199" s="433"/>
      <c r="UNU1199" s="433"/>
      <c r="UNV1199" s="433"/>
      <c r="UNW1199" s="433"/>
      <c r="UNX1199" s="433"/>
      <c r="UNY1199" s="433"/>
      <c r="UNZ1199" s="433"/>
      <c r="UOA1199" s="433"/>
      <c r="UOB1199" s="433"/>
      <c r="UOC1199" s="433"/>
      <c r="UOD1199" s="433"/>
      <c r="UOE1199" s="433"/>
      <c r="UOF1199" s="433"/>
      <c r="UOG1199" s="433"/>
      <c r="UOH1199" s="433"/>
      <c r="UOI1199" s="433"/>
      <c r="UOJ1199" s="433"/>
      <c r="UOK1199" s="433"/>
      <c r="UOL1199" s="433"/>
      <c r="UOM1199" s="433"/>
      <c r="UON1199" s="433"/>
      <c r="UOO1199" s="433"/>
      <c r="UOP1199" s="433"/>
      <c r="UOQ1199" s="433"/>
      <c r="UOR1199" s="433"/>
      <c r="UOS1199" s="433"/>
      <c r="UOT1199" s="433"/>
      <c r="UOU1199" s="433"/>
      <c r="UOV1199" s="433"/>
      <c r="UOW1199" s="433"/>
      <c r="UOX1199" s="433"/>
      <c r="UOY1199" s="433"/>
      <c r="UOZ1199" s="433"/>
      <c r="UPA1199" s="433"/>
      <c r="UPB1199" s="433"/>
      <c r="UPC1199" s="433"/>
      <c r="UPD1199" s="433"/>
      <c r="UPE1199" s="433"/>
      <c r="UPF1199" s="433"/>
      <c r="UPG1199" s="433"/>
      <c r="UPH1199" s="433"/>
      <c r="UPI1199" s="433"/>
      <c r="UPJ1199" s="433"/>
      <c r="UPK1199" s="433"/>
      <c r="UPL1199" s="433"/>
      <c r="UPM1199" s="433"/>
      <c r="UPN1199" s="433"/>
      <c r="UPO1199" s="433"/>
      <c r="UPP1199" s="433"/>
      <c r="UPQ1199" s="433"/>
      <c r="UPR1199" s="433"/>
      <c r="UPS1199" s="433"/>
      <c r="UPT1199" s="433"/>
      <c r="UPU1199" s="433"/>
      <c r="UPV1199" s="433"/>
      <c r="UPW1199" s="433"/>
      <c r="UPX1199" s="433"/>
      <c r="UPY1199" s="433"/>
      <c r="UPZ1199" s="433"/>
      <c r="UQA1199" s="433"/>
      <c r="UQB1199" s="433"/>
      <c r="UQC1199" s="433"/>
      <c r="UQD1199" s="433"/>
      <c r="UQE1199" s="433"/>
      <c r="UQF1199" s="433"/>
      <c r="UQG1199" s="433"/>
      <c r="UQH1199" s="433"/>
      <c r="UQI1199" s="433"/>
      <c r="UQJ1199" s="433"/>
      <c r="UQK1199" s="433"/>
      <c r="UQL1199" s="433"/>
      <c r="UQM1199" s="433"/>
      <c r="UQN1199" s="433"/>
      <c r="UQO1199" s="433"/>
      <c r="UQP1199" s="433"/>
      <c r="UQQ1199" s="433"/>
      <c r="UQR1199" s="433"/>
      <c r="UQS1199" s="433"/>
      <c r="UQT1199" s="433"/>
      <c r="UQU1199" s="433"/>
      <c r="UQV1199" s="433"/>
      <c r="UQW1199" s="433"/>
      <c r="UQX1199" s="433"/>
      <c r="UQY1199" s="433"/>
      <c r="UQZ1199" s="433"/>
      <c r="URA1199" s="433"/>
      <c r="URB1199" s="433"/>
      <c r="URC1199" s="433"/>
      <c r="URD1199" s="433"/>
      <c r="URE1199" s="433"/>
      <c r="URF1199" s="433"/>
      <c r="URG1199" s="433"/>
      <c r="URH1199" s="433"/>
      <c r="URI1199" s="433"/>
      <c r="URJ1199" s="433"/>
      <c r="URK1199" s="433"/>
      <c r="URL1199" s="433"/>
      <c r="URM1199" s="433"/>
      <c r="URN1199" s="433"/>
      <c r="URO1199" s="433"/>
      <c r="URP1199" s="433"/>
      <c r="URQ1199" s="433"/>
      <c r="URR1199" s="433"/>
      <c r="URS1199" s="433"/>
      <c r="URT1199" s="433"/>
      <c r="URU1199" s="433"/>
      <c r="URV1199" s="433"/>
      <c r="URW1199" s="433"/>
      <c r="URX1199" s="433"/>
      <c r="URY1199" s="433"/>
      <c r="URZ1199" s="433"/>
      <c r="USA1199" s="433"/>
      <c r="USB1199" s="433"/>
      <c r="USC1199" s="433"/>
      <c r="USD1199" s="433"/>
      <c r="USE1199" s="433"/>
      <c r="USF1199" s="433"/>
      <c r="USG1199" s="433"/>
      <c r="USH1199" s="433"/>
      <c r="USI1199" s="433"/>
      <c r="USJ1199" s="433"/>
      <c r="USK1199" s="433"/>
      <c r="USL1199" s="433"/>
      <c r="USM1199" s="433"/>
      <c r="USN1199" s="433"/>
      <c r="USO1199" s="433"/>
      <c r="USP1199" s="433"/>
      <c r="USQ1199" s="433"/>
      <c r="USR1199" s="433"/>
      <c r="USS1199" s="433"/>
      <c r="UST1199" s="433"/>
      <c r="USU1199" s="433"/>
      <c r="USV1199" s="433"/>
      <c r="USW1199" s="433"/>
      <c r="USX1199" s="433"/>
      <c r="USY1199" s="433"/>
      <c r="USZ1199" s="433"/>
      <c r="UTA1199" s="433"/>
      <c r="UTB1199" s="433"/>
      <c r="UTC1199" s="433"/>
      <c r="UTD1199" s="433"/>
      <c r="UTE1199" s="433"/>
      <c r="UTF1199" s="433"/>
      <c r="UTG1199" s="433"/>
      <c r="UTH1199" s="433"/>
      <c r="UTI1199" s="433"/>
      <c r="UTJ1199" s="433"/>
      <c r="UTK1199" s="433"/>
      <c r="UTL1199" s="433"/>
      <c r="UTM1199" s="433"/>
      <c r="UTN1199" s="433"/>
      <c r="UTO1199" s="433"/>
      <c r="UTP1199" s="433"/>
      <c r="UTQ1199" s="433"/>
      <c r="UTR1199" s="433"/>
      <c r="UTS1199" s="433"/>
      <c r="UTT1199" s="433"/>
      <c r="UTU1199" s="433"/>
      <c r="UTV1199" s="433"/>
      <c r="UTW1199" s="433"/>
      <c r="UTX1199" s="433"/>
      <c r="UTY1199" s="433"/>
      <c r="UTZ1199" s="433"/>
      <c r="UUA1199" s="433"/>
      <c r="UUB1199" s="433"/>
      <c r="UUC1199" s="433"/>
      <c r="UUD1199" s="433"/>
      <c r="UUE1199" s="433"/>
      <c r="UUF1199" s="433"/>
      <c r="UUG1199" s="433"/>
      <c r="UUH1199" s="433"/>
      <c r="UUI1199" s="433"/>
      <c r="UUJ1199" s="433"/>
      <c r="UUK1199" s="433"/>
      <c r="UUL1199" s="433"/>
      <c r="UUM1199" s="433"/>
      <c r="UUN1199" s="433"/>
      <c r="UUO1199" s="433"/>
      <c r="UUP1199" s="433"/>
      <c r="UUQ1199" s="433"/>
      <c r="UUR1199" s="433"/>
      <c r="UUS1199" s="433"/>
      <c r="UUT1199" s="433"/>
      <c r="UUU1199" s="433"/>
      <c r="UUV1199" s="433"/>
      <c r="UUW1199" s="433"/>
      <c r="UUX1199" s="433"/>
      <c r="UUY1199" s="433"/>
      <c r="UUZ1199" s="433"/>
      <c r="UVA1199" s="433"/>
      <c r="UVB1199" s="433"/>
      <c r="UVC1199" s="433"/>
      <c r="UVD1199" s="433"/>
      <c r="UVE1199" s="433"/>
      <c r="UVF1199" s="433"/>
      <c r="UVG1199" s="433"/>
      <c r="UVH1199" s="433"/>
      <c r="UVI1199" s="433"/>
      <c r="UVJ1199" s="433"/>
      <c r="UVK1199" s="433"/>
      <c r="UVL1199" s="433"/>
      <c r="UVM1199" s="433"/>
      <c r="UVN1199" s="433"/>
      <c r="UVO1199" s="433"/>
      <c r="UVP1199" s="433"/>
      <c r="UVQ1199" s="433"/>
      <c r="UVR1199" s="433"/>
      <c r="UVS1199" s="433"/>
      <c r="UVT1199" s="433"/>
      <c r="UVU1199" s="433"/>
      <c r="UVV1199" s="433"/>
      <c r="UVW1199" s="433"/>
      <c r="UVX1199" s="433"/>
      <c r="UVY1199" s="433"/>
      <c r="UVZ1199" s="433"/>
      <c r="UWA1199" s="433"/>
      <c r="UWB1199" s="433"/>
      <c r="UWC1199" s="433"/>
      <c r="UWD1199" s="433"/>
      <c r="UWE1199" s="433"/>
      <c r="UWF1199" s="433"/>
      <c r="UWG1199" s="433"/>
      <c r="UWH1199" s="433"/>
      <c r="UWI1199" s="433"/>
      <c r="UWJ1199" s="433"/>
      <c r="UWK1199" s="433"/>
      <c r="UWL1199" s="433"/>
      <c r="UWM1199" s="433"/>
      <c r="UWN1199" s="433"/>
      <c r="UWO1199" s="433"/>
      <c r="UWP1199" s="433"/>
      <c r="UWQ1199" s="433"/>
      <c r="UWR1199" s="433"/>
      <c r="UWS1199" s="433"/>
      <c r="UWT1199" s="433"/>
      <c r="UWU1199" s="433"/>
      <c r="UWV1199" s="433"/>
      <c r="UWW1199" s="433"/>
      <c r="UWX1199" s="433"/>
      <c r="UWY1199" s="433"/>
      <c r="UWZ1199" s="433"/>
      <c r="UXA1199" s="433"/>
      <c r="UXB1199" s="433"/>
      <c r="UXC1199" s="433"/>
      <c r="UXD1199" s="433"/>
      <c r="UXE1199" s="433"/>
      <c r="UXF1199" s="433"/>
      <c r="UXG1199" s="433"/>
      <c r="UXH1199" s="433"/>
      <c r="UXI1199" s="433"/>
      <c r="UXJ1199" s="433"/>
      <c r="UXK1199" s="433"/>
      <c r="UXL1199" s="433"/>
      <c r="UXM1199" s="433"/>
      <c r="UXN1199" s="433"/>
      <c r="UXO1199" s="433"/>
      <c r="UXP1199" s="433"/>
      <c r="UXQ1199" s="433"/>
      <c r="UXR1199" s="433"/>
      <c r="UXS1199" s="433"/>
      <c r="UXT1199" s="433"/>
      <c r="UXU1199" s="433"/>
      <c r="UXV1199" s="433"/>
      <c r="UXW1199" s="433"/>
      <c r="UXX1199" s="433"/>
      <c r="UXY1199" s="433"/>
      <c r="UXZ1199" s="433"/>
      <c r="UYA1199" s="433"/>
      <c r="UYB1199" s="433"/>
      <c r="UYC1199" s="433"/>
      <c r="UYD1199" s="433"/>
      <c r="UYE1199" s="433"/>
      <c r="UYF1199" s="433"/>
      <c r="UYG1199" s="433"/>
      <c r="UYH1199" s="433"/>
      <c r="UYI1199" s="433"/>
      <c r="UYJ1199" s="433"/>
      <c r="UYK1199" s="433"/>
      <c r="UYL1199" s="433"/>
      <c r="UYM1199" s="433"/>
      <c r="UYN1199" s="433"/>
      <c r="UYO1199" s="433"/>
      <c r="UYP1199" s="433"/>
      <c r="UYQ1199" s="433"/>
      <c r="UYR1199" s="433"/>
      <c r="UYS1199" s="433"/>
      <c r="UYT1199" s="433"/>
      <c r="UYU1199" s="433"/>
      <c r="UYV1199" s="433"/>
      <c r="UYW1199" s="433"/>
      <c r="UYX1199" s="433"/>
      <c r="UYY1199" s="433"/>
      <c r="UYZ1199" s="433"/>
      <c r="UZA1199" s="433"/>
      <c r="UZB1199" s="433"/>
      <c r="UZC1199" s="433"/>
      <c r="UZD1199" s="433"/>
      <c r="UZE1199" s="433"/>
      <c r="UZF1199" s="433"/>
      <c r="UZG1199" s="433"/>
      <c r="UZH1199" s="433"/>
      <c r="UZI1199" s="433"/>
      <c r="UZJ1199" s="433"/>
      <c r="UZK1199" s="433"/>
      <c r="UZL1199" s="433"/>
      <c r="UZM1199" s="433"/>
      <c r="UZN1199" s="433"/>
      <c r="UZO1199" s="433"/>
      <c r="UZP1199" s="433"/>
      <c r="UZQ1199" s="433"/>
      <c r="UZR1199" s="433"/>
      <c r="UZS1199" s="433"/>
      <c r="UZT1199" s="433"/>
      <c r="UZU1199" s="433"/>
      <c r="UZV1199" s="433"/>
      <c r="UZW1199" s="433"/>
      <c r="UZX1199" s="433"/>
      <c r="UZY1199" s="433"/>
      <c r="UZZ1199" s="433"/>
      <c r="VAA1199" s="433"/>
      <c r="VAB1199" s="433"/>
      <c r="VAC1199" s="433"/>
      <c r="VAD1199" s="433"/>
      <c r="VAE1199" s="433"/>
      <c r="VAF1199" s="433"/>
      <c r="VAG1199" s="433"/>
      <c r="VAH1199" s="433"/>
      <c r="VAI1199" s="433"/>
      <c r="VAJ1199" s="433"/>
      <c r="VAK1199" s="433"/>
      <c r="VAL1199" s="433"/>
      <c r="VAM1199" s="433"/>
      <c r="VAN1199" s="433"/>
      <c r="VAO1199" s="433"/>
      <c r="VAP1199" s="433"/>
      <c r="VAQ1199" s="433"/>
      <c r="VAR1199" s="433"/>
      <c r="VAS1199" s="433"/>
      <c r="VAT1199" s="433"/>
      <c r="VAU1199" s="433"/>
      <c r="VAV1199" s="433"/>
      <c r="VAW1199" s="433"/>
      <c r="VAX1199" s="433"/>
      <c r="VAY1199" s="433"/>
      <c r="VAZ1199" s="433"/>
      <c r="VBA1199" s="433"/>
      <c r="VBB1199" s="433"/>
      <c r="VBC1199" s="433"/>
      <c r="VBD1199" s="433"/>
      <c r="VBE1199" s="433"/>
      <c r="VBF1199" s="433"/>
      <c r="VBG1199" s="433"/>
      <c r="VBH1199" s="433"/>
      <c r="VBI1199" s="433"/>
      <c r="VBJ1199" s="433"/>
      <c r="VBK1199" s="433"/>
      <c r="VBL1199" s="433"/>
      <c r="VBM1199" s="433"/>
      <c r="VBN1199" s="433"/>
      <c r="VBO1199" s="433"/>
      <c r="VBP1199" s="433"/>
      <c r="VBQ1199" s="433"/>
      <c r="VBR1199" s="433"/>
      <c r="VBS1199" s="433"/>
      <c r="VBT1199" s="433"/>
      <c r="VBU1199" s="433"/>
      <c r="VBV1199" s="433"/>
      <c r="VBW1199" s="433"/>
      <c r="VBX1199" s="433"/>
      <c r="VBY1199" s="433"/>
      <c r="VBZ1199" s="433"/>
      <c r="VCA1199" s="433"/>
      <c r="VCB1199" s="433"/>
      <c r="VCC1199" s="433"/>
      <c r="VCD1199" s="433"/>
      <c r="VCE1199" s="433"/>
      <c r="VCF1199" s="433"/>
      <c r="VCG1199" s="433"/>
      <c r="VCH1199" s="433"/>
      <c r="VCI1199" s="433"/>
      <c r="VCJ1199" s="433"/>
      <c r="VCK1199" s="433"/>
      <c r="VCL1199" s="433"/>
      <c r="VCM1199" s="433"/>
      <c r="VCN1199" s="433"/>
      <c r="VCO1199" s="433"/>
      <c r="VCP1199" s="433"/>
      <c r="VCQ1199" s="433"/>
      <c r="VCR1199" s="433"/>
      <c r="VCS1199" s="433"/>
      <c r="VCT1199" s="433"/>
      <c r="VCU1199" s="433"/>
      <c r="VCV1199" s="433"/>
      <c r="VCW1199" s="433"/>
      <c r="VCX1199" s="433"/>
      <c r="VCY1199" s="433"/>
      <c r="VCZ1199" s="433"/>
      <c r="VDA1199" s="433"/>
      <c r="VDB1199" s="433"/>
      <c r="VDC1199" s="433"/>
      <c r="VDD1199" s="433"/>
      <c r="VDE1199" s="433"/>
      <c r="VDF1199" s="433"/>
      <c r="VDG1199" s="433"/>
      <c r="VDH1199" s="433"/>
      <c r="VDI1199" s="433"/>
      <c r="VDJ1199" s="433"/>
      <c r="VDK1199" s="433"/>
      <c r="VDL1199" s="433"/>
      <c r="VDM1199" s="433"/>
      <c r="VDN1199" s="433"/>
      <c r="VDO1199" s="433"/>
      <c r="VDP1199" s="433"/>
      <c r="VDQ1199" s="433"/>
      <c r="VDR1199" s="433"/>
      <c r="VDS1199" s="433"/>
      <c r="VDT1199" s="433"/>
      <c r="VDU1199" s="433"/>
      <c r="VDV1199" s="433"/>
      <c r="VDW1199" s="433"/>
      <c r="VDX1199" s="433"/>
      <c r="VDY1199" s="433"/>
      <c r="VDZ1199" s="433"/>
      <c r="VEA1199" s="433"/>
      <c r="VEB1199" s="433"/>
      <c r="VEC1199" s="433"/>
      <c r="VED1199" s="433"/>
      <c r="VEE1199" s="433"/>
      <c r="VEF1199" s="433"/>
      <c r="VEG1199" s="433"/>
      <c r="VEH1199" s="433"/>
      <c r="VEI1199" s="433"/>
      <c r="VEJ1199" s="433"/>
      <c r="VEK1199" s="433"/>
      <c r="VEL1199" s="433"/>
      <c r="VEM1199" s="433"/>
      <c r="VEN1199" s="433"/>
      <c r="VEO1199" s="433"/>
      <c r="VEP1199" s="433"/>
      <c r="VEQ1199" s="433"/>
      <c r="VER1199" s="433"/>
      <c r="VES1199" s="433"/>
      <c r="VET1199" s="433"/>
      <c r="VEU1199" s="433"/>
      <c r="VEV1199" s="433"/>
      <c r="VEW1199" s="433"/>
      <c r="VEX1199" s="433"/>
      <c r="VEY1199" s="433"/>
      <c r="VEZ1199" s="433"/>
      <c r="VFA1199" s="433"/>
      <c r="VFB1199" s="433"/>
      <c r="VFC1199" s="433"/>
      <c r="VFD1199" s="433"/>
      <c r="VFE1199" s="433"/>
      <c r="VFF1199" s="433"/>
      <c r="VFG1199" s="433"/>
      <c r="VFH1199" s="433"/>
      <c r="VFI1199" s="433"/>
      <c r="VFJ1199" s="433"/>
      <c r="VFK1199" s="433"/>
      <c r="VFL1199" s="433"/>
      <c r="VFM1199" s="433"/>
      <c r="VFN1199" s="433"/>
      <c r="VFO1199" s="433"/>
      <c r="VFP1199" s="433"/>
      <c r="VFQ1199" s="433"/>
      <c r="VFR1199" s="433"/>
      <c r="VFS1199" s="433"/>
      <c r="VFT1199" s="433"/>
      <c r="VFU1199" s="433"/>
      <c r="VFV1199" s="433"/>
      <c r="VFW1199" s="433"/>
      <c r="VFX1199" s="433"/>
      <c r="VFY1199" s="433"/>
      <c r="VFZ1199" s="433"/>
      <c r="VGA1199" s="433"/>
      <c r="VGB1199" s="433"/>
      <c r="VGC1199" s="433"/>
      <c r="VGD1199" s="433"/>
      <c r="VGE1199" s="433"/>
      <c r="VGF1199" s="433"/>
      <c r="VGG1199" s="433"/>
      <c r="VGH1199" s="433"/>
      <c r="VGI1199" s="433"/>
      <c r="VGJ1199" s="433"/>
      <c r="VGK1199" s="433"/>
      <c r="VGL1199" s="433"/>
      <c r="VGM1199" s="433"/>
      <c r="VGN1199" s="433"/>
      <c r="VGO1199" s="433"/>
      <c r="VGP1199" s="433"/>
      <c r="VGQ1199" s="433"/>
      <c r="VGR1199" s="433"/>
      <c r="VGS1199" s="433"/>
      <c r="VGT1199" s="433"/>
      <c r="VGU1199" s="433"/>
      <c r="VGV1199" s="433"/>
      <c r="VGW1199" s="433"/>
      <c r="VGX1199" s="433"/>
      <c r="VGY1199" s="433"/>
      <c r="VGZ1199" s="433"/>
      <c r="VHA1199" s="433"/>
      <c r="VHB1199" s="433"/>
      <c r="VHC1199" s="433"/>
      <c r="VHD1199" s="433"/>
      <c r="VHE1199" s="433"/>
      <c r="VHF1199" s="433"/>
      <c r="VHG1199" s="433"/>
      <c r="VHH1199" s="433"/>
      <c r="VHI1199" s="433"/>
      <c r="VHJ1199" s="433"/>
      <c r="VHK1199" s="433"/>
      <c r="VHL1199" s="433"/>
      <c r="VHM1199" s="433"/>
      <c r="VHN1199" s="433"/>
      <c r="VHO1199" s="433"/>
      <c r="VHP1199" s="433"/>
      <c r="VHQ1199" s="433"/>
      <c r="VHR1199" s="433"/>
      <c r="VHS1199" s="433"/>
      <c r="VHT1199" s="433"/>
      <c r="VHU1199" s="433"/>
      <c r="VHV1199" s="433"/>
      <c r="VHW1199" s="433"/>
      <c r="VHX1199" s="433"/>
      <c r="VHY1199" s="433"/>
      <c r="VHZ1199" s="433"/>
      <c r="VIA1199" s="433"/>
      <c r="VIB1199" s="433"/>
      <c r="VIC1199" s="433"/>
      <c r="VID1199" s="433"/>
      <c r="VIE1199" s="433"/>
      <c r="VIF1199" s="433"/>
      <c r="VIG1199" s="433"/>
      <c r="VIH1199" s="433"/>
      <c r="VII1199" s="433"/>
      <c r="VIJ1199" s="433"/>
      <c r="VIK1199" s="433"/>
      <c r="VIL1199" s="433"/>
      <c r="VIM1199" s="433"/>
      <c r="VIN1199" s="433"/>
      <c r="VIO1199" s="433"/>
      <c r="VIP1199" s="433"/>
      <c r="VIQ1199" s="433"/>
      <c r="VIR1199" s="433"/>
      <c r="VIS1199" s="433"/>
      <c r="VIT1199" s="433"/>
      <c r="VIU1199" s="433"/>
      <c r="VIV1199" s="433"/>
      <c r="VIW1199" s="433"/>
      <c r="VIX1199" s="433"/>
      <c r="VIY1199" s="433"/>
      <c r="VIZ1199" s="433"/>
      <c r="VJA1199" s="433"/>
      <c r="VJB1199" s="433"/>
      <c r="VJC1199" s="433"/>
      <c r="VJD1199" s="433"/>
      <c r="VJE1199" s="433"/>
      <c r="VJF1199" s="433"/>
      <c r="VJG1199" s="433"/>
      <c r="VJH1199" s="433"/>
      <c r="VJI1199" s="433"/>
      <c r="VJJ1199" s="433"/>
      <c r="VJK1199" s="433"/>
      <c r="VJL1199" s="433"/>
      <c r="VJM1199" s="433"/>
      <c r="VJN1199" s="433"/>
      <c r="VJO1199" s="433"/>
      <c r="VJP1199" s="433"/>
      <c r="VJQ1199" s="433"/>
      <c r="VJR1199" s="433"/>
      <c r="VJS1199" s="433"/>
      <c r="VJT1199" s="433"/>
      <c r="VJU1199" s="433"/>
      <c r="VJV1199" s="433"/>
      <c r="VJW1199" s="433"/>
      <c r="VJX1199" s="433"/>
      <c r="VJY1199" s="433"/>
      <c r="VJZ1199" s="433"/>
      <c r="VKA1199" s="433"/>
      <c r="VKB1199" s="433"/>
      <c r="VKC1199" s="433"/>
      <c r="VKD1199" s="433"/>
      <c r="VKE1199" s="433"/>
      <c r="VKF1199" s="433"/>
      <c r="VKG1199" s="433"/>
      <c r="VKH1199" s="433"/>
      <c r="VKI1199" s="433"/>
      <c r="VKJ1199" s="433"/>
      <c r="VKK1199" s="433"/>
      <c r="VKL1199" s="433"/>
      <c r="VKM1199" s="433"/>
      <c r="VKN1199" s="433"/>
      <c r="VKO1199" s="433"/>
      <c r="VKP1199" s="433"/>
      <c r="VKQ1199" s="433"/>
      <c r="VKR1199" s="433"/>
      <c r="VKS1199" s="433"/>
      <c r="VKT1199" s="433"/>
      <c r="VKU1199" s="433"/>
      <c r="VKV1199" s="433"/>
      <c r="VKW1199" s="433"/>
      <c r="VKX1199" s="433"/>
      <c r="VKY1199" s="433"/>
      <c r="VKZ1199" s="433"/>
      <c r="VLA1199" s="433"/>
      <c r="VLB1199" s="433"/>
      <c r="VLC1199" s="433"/>
      <c r="VLD1199" s="433"/>
      <c r="VLE1199" s="433"/>
      <c r="VLF1199" s="433"/>
      <c r="VLG1199" s="433"/>
      <c r="VLH1199" s="433"/>
      <c r="VLI1199" s="433"/>
      <c r="VLJ1199" s="433"/>
      <c r="VLK1199" s="433"/>
      <c r="VLL1199" s="433"/>
      <c r="VLM1199" s="433"/>
      <c r="VLN1199" s="433"/>
      <c r="VLO1199" s="433"/>
      <c r="VLP1199" s="433"/>
      <c r="VLQ1199" s="433"/>
      <c r="VLR1199" s="433"/>
      <c r="VLS1199" s="433"/>
      <c r="VLT1199" s="433"/>
      <c r="VLU1199" s="433"/>
      <c r="VLV1199" s="433"/>
      <c r="VLW1199" s="433"/>
      <c r="VLX1199" s="433"/>
      <c r="VLY1199" s="433"/>
      <c r="VLZ1199" s="433"/>
      <c r="VMA1199" s="433"/>
      <c r="VMB1199" s="433"/>
      <c r="VMC1199" s="433"/>
      <c r="VMD1199" s="433"/>
      <c r="VME1199" s="433"/>
      <c r="VMF1199" s="433"/>
      <c r="VMG1199" s="433"/>
      <c r="VMH1199" s="433"/>
      <c r="VMI1199" s="433"/>
      <c r="VMJ1199" s="433"/>
      <c r="VMK1199" s="433"/>
      <c r="VML1199" s="433"/>
      <c r="VMM1199" s="433"/>
      <c r="VMN1199" s="433"/>
      <c r="VMO1199" s="433"/>
      <c r="VMP1199" s="433"/>
      <c r="VMQ1199" s="433"/>
      <c r="VMR1199" s="433"/>
      <c r="VMS1199" s="433"/>
      <c r="VMT1199" s="433"/>
      <c r="VMU1199" s="433"/>
      <c r="VMV1199" s="433"/>
      <c r="VMW1199" s="433"/>
      <c r="VMX1199" s="433"/>
      <c r="VMY1199" s="433"/>
      <c r="VMZ1199" s="433"/>
      <c r="VNA1199" s="433"/>
      <c r="VNB1199" s="433"/>
      <c r="VNC1199" s="433"/>
      <c r="VND1199" s="433"/>
      <c r="VNE1199" s="433"/>
      <c r="VNF1199" s="433"/>
      <c r="VNG1199" s="433"/>
      <c r="VNH1199" s="433"/>
      <c r="VNI1199" s="433"/>
      <c r="VNJ1199" s="433"/>
      <c r="VNK1199" s="433"/>
      <c r="VNL1199" s="433"/>
      <c r="VNM1199" s="433"/>
      <c r="VNN1199" s="433"/>
      <c r="VNO1199" s="433"/>
      <c r="VNP1199" s="433"/>
      <c r="VNQ1199" s="433"/>
      <c r="VNR1199" s="433"/>
      <c r="VNS1199" s="433"/>
      <c r="VNT1199" s="433"/>
      <c r="VNU1199" s="433"/>
      <c r="VNV1199" s="433"/>
      <c r="VNW1199" s="433"/>
      <c r="VNX1199" s="433"/>
      <c r="VNY1199" s="433"/>
      <c r="VNZ1199" s="433"/>
      <c r="VOA1199" s="433"/>
      <c r="VOB1199" s="433"/>
      <c r="VOC1199" s="433"/>
      <c r="VOD1199" s="433"/>
      <c r="VOE1199" s="433"/>
      <c r="VOF1199" s="433"/>
      <c r="VOG1199" s="433"/>
      <c r="VOH1199" s="433"/>
      <c r="VOI1199" s="433"/>
      <c r="VOJ1199" s="433"/>
      <c r="VOK1199" s="433"/>
      <c r="VOL1199" s="433"/>
      <c r="VOM1199" s="433"/>
      <c r="VON1199" s="433"/>
      <c r="VOO1199" s="433"/>
      <c r="VOP1199" s="433"/>
      <c r="VOQ1199" s="433"/>
      <c r="VOR1199" s="433"/>
      <c r="VOS1199" s="433"/>
      <c r="VOT1199" s="433"/>
      <c r="VOU1199" s="433"/>
      <c r="VOV1199" s="433"/>
      <c r="VOW1199" s="433"/>
      <c r="VOX1199" s="433"/>
      <c r="VOY1199" s="433"/>
      <c r="VOZ1199" s="433"/>
      <c r="VPA1199" s="433"/>
      <c r="VPB1199" s="433"/>
      <c r="VPC1199" s="433"/>
      <c r="VPD1199" s="433"/>
      <c r="VPE1199" s="433"/>
      <c r="VPF1199" s="433"/>
      <c r="VPG1199" s="433"/>
      <c r="VPH1199" s="433"/>
      <c r="VPI1199" s="433"/>
      <c r="VPJ1199" s="433"/>
      <c r="VPK1199" s="433"/>
      <c r="VPL1199" s="433"/>
      <c r="VPM1199" s="433"/>
      <c r="VPN1199" s="433"/>
      <c r="VPO1199" s="433"/>
      <c r="VPP1199" s="433"/>
      <c r="VPQ1199" s="433"/>
      <c r="VPR1199" s="433"/>
      <c r="VPS1199" s="433"/>
      <c r="VPT1199" s="433"/>
      <c r="VPU1199" s="433"/>
      <c r="VPV1199" s="433"/>
      <c r="VPW1199" s="433"/>
      <c r="VPX1199" s="433"/>
      <c r="VPY1199" s="433"/>
      <c r="VPZ1199" s="433"/>
      <c r="VQA1199" s="433"/>
      <c r="VQB1199" s="433"/>
      <c r="VQC1199" s="433"/>
      <c r="VQD1199" s="433"/>
      <c r="VQE1199" s="433"/>
      <c r="VQF1199" s="433"/>
      <c r="VQG1199" s="433"/>
      <c r="VQH1199" s="433"/>
      <c r="VQI1199" s="433"/>
      <c r="VQJ1199" s="433"/>
      <c r="VQK1199" s="433"/>
      <c r="VQL1199" s="433"/>
      <c r="VQM1199" s="433"/>
      <c r="VQN1199" s="433"/>
      <c r="VQO1199" s="433"/>
      <c r="VQP1199" s="433"/>
      <c r="VQQ1199" s="433"/>
      <c r="VQR1199" s="433"/>
      <c r="VQS1199" s="433"/>
      <c r="VQT1199" s="433"/>
      <c r="VQU1199" s="433"/>
      <c r="VQV1199" s="433"/>
      <c r="VQW1199" s="433"/>
      <c r="VQX1199" s="433"/>
      <c r="VQY1199" s="433"/>
      <c r="VQZ1199" s="433"/>
      <c r="VRA1199" s="433"/>
      <c r="VRB1199" s="433"/>
      <c r="VRC1199" s="433"/>
      <c r="VRD1199" s="433"/>
      <c r="VRE1199" s="433"/>
      <c r="VRF1199" s="433"/>
      <c r="VRG1199" s="433"/>
      <c r="VRH1199" s="433"/>
      <c r="VRI1199" s="433"/>
      <c r="VRJ1199" s="433"/>
      <c r="VRK1199" s="433"/>
      <c r="VRL1199" s="433"/>
      <c r="VRM1199" s="433"/>
      <c r="VRN1199" s="433"/>
      <c r="VRO1199" s="433"/>
      <c r="VRP1199" s="433"/>
      <c r="VRQ1199" s="433"/>
      <c r="VRR1199" s="433"/>
      <c r="VRS1199" s="433"/>
      <c r="VRT1199" s="433"/>
      <c r="VRU1199" s="433"/>
      <c r="VRV1199" s="433"/>
      <c r="VRW1199" s="433"/>
      <c r="VRX1199" s="433"/>
      <c r="VRY1199" s="433"/>
      <c r="VRZ1199" s="433"/>
      <c r="VSA1199" s="433"/>
      <c r="VSB1199" s="433"/>
      <c r="VSC1199" s="433"/>
      <c r="VSD1199" s="433"/>
      <c r="VSE1199" s="433"/>
      <c r="VSF1199" s="433"/>
      <c r="VSG1199" s="433"/>
      <c r="VSH1199" s="433"/>
      <c r="VSI1199" s="433"/>
      <c r="VSJ1199" s="433"/>
      <c r="VSK1199" s="433"/>
      <c r="VSL1199" s="433"/>
      <c r="VSM1199" s="433"/>
      <c r="VSN1199" s="433"/>
      <c r="VSO1199" s="433"/>
      <c r="VSP1199" s="433"/>
      <c r="VSQ1199" s="433"/>
      <c r="VSR1199" s="433"/>
      <c r="VSS1199" s="433"/>
      <c r="VST1199" s="433"/>
      <c r="VSU1199" s="433"/>
      <c r="VSV1199" s="433"/>
      <c r="VSW1199" s="433"/>
      <c r="VSX1199" s="433"/>
      <c r="VSY1199" s="433"/>
      <c r="VSZ1199" s="433"/>
      <c r="VTA1199" s="433"/>
      <c r="VTB1199" s="433"/>
      <c r="VTC1199" s="433"/>
      <c r="VTD1199" s="433"/>
      <c r="VTE1199" s="433"/>
      <c r="VTF1199" s="433"/>
      <c r="VTG1199" s="433"/>
      <c r="VTH1199" s="433"/>
      <c r="VTI1199" s="433"/>
      <c r="VTJ1199" s="433"/>
      <c r="VTK1199" s="433"/>
      <c r="VTL1199" s="433"/>
      <c r="VTM1199" s="433"/>
      <c r="VTN1199" s="433"/>
      <c r="VTO1199" s="433"/>
      <c r="VTP1199" s="433"/>
      <c r="VTQ1199" s="433"/>
      <c r="VTR1199" s="433"/>
      <c r="VTS1199" s="433"/>
      <c r="VTT1199" s="433"/>
      <c r="VTU1199" s="433"/>
      <c r="VTV1199" s="433"/>
      <c r="VTW1199" s="433"/>
      <c r="VTX1199" s="433"/>
      <c r="VTY1199" s="433"/>
      <c r="VTZ1199" s="433"/>
      <c r="VUA1199" s="433"/>
      <c r="VUB1199" s="433"/>
      <c r="VUC1199" s="433"/>
      <c r="VUD1199" s="433"/>
      <c r="VUE1199" s="433"/>
      <c r="VUF1199" s="433"/>
      <c r="VUG1199" s="433"/>
      <c r="VUH1199" s="433"/>
      <c r="VUI1199" s="433"/>
      <c r="VUJ1199" s="433"/>
      <c r="VUK1199" s="433"/>
      <c r="VUL1199" s="433"/>
      <c r="VUM1199" s="433"/>
      <c r="VUN1199" s="433"/>
      <c r="VUO1199" s="433"/>
      <c r="VUP1199" s="433"/>
      <c r="VUQ1199" s="433"/>
      <c r="VUR1199" s="433"/>
      <c r="VUS1199" s="433"/>
      <c r="VUT1199" s="433"/>
      <c r="VUU1199" s="433"/>
      <c r="VUV1199" s="433"/>
      <c r="VUW1199" s="433"/>
      <c r="VUX1199" s="433"/>
      <c r="VUY1199" s="433"/>
      <c r="VUZ1199" s="433"/>
      <c r="VVA1199" s="433"/>
      <c r="VVB1199" s="433"/>
      <c r="VVC1199" s="433"/>
      <c r="VVD1199" s="433"/>
      <c r="VVE1199" s="433"/>
      <c r="VVF1199" s="433"/>
      <c r="VVG1199" s="433"/>
      <c r="VVH1199" s="433"/>
      <c r="VVI1199" s="433"/>
      <c r="VVJ1199" s="433"/>
      <c r="VVK1199" s="433"/>
      <c r="VVL1199" s="433"/>
      <c r="VVM1199" s="433"/>
      <c r="VVN1199" s="433"/>
      <c r="VVO1199" s="433"/>
      <c r="VVP1199" s="433"/>
      <c r="VVQ1199" s="433"/>
      <c r="VVR1199" s="433"/>
      <c r="VVS1199" s="433"/>
      <c r="VVT1199" s="433"/>
      <c r="VVU1199" s="433"/>
      <c r="VVV1199" s="433"/>
      <c r="VVW1199" s="433"/>
      <c r="VVX1199" s="433"/>
      <c r="VVY1199" s="433"/>
      <c r="VVZ1199" s="433"/>
      <c r="VWA1199" s="433"/>
      <c r="VWB1199" s="433"/>
      <c r="VWC1199" s="433"/>
      <c r="VWD1199" s="433"/>
      <c r="VWE1199" s="433"/>
      <c r="VWF1199" s="433"/>
      <c r="VWG1199" s="433"/>
      <c r="VWH1199" s="433"/>
      <c r="VWI1199" s="433"/>
      <c r="VWJ1199" s="433"/>
      <c r="VWK1199" s="433"/>
      <c r="VWL1199" s="433"/>
      <c r="VWM1199" s="433"/>
      <c r="VWN1199" s="433"/>
      <c r="VWO1199" s="433"/>
      <c r="VWP1199" s="433"/>
      <c r="VWQ1199" s="433"/>
      <c r="VWR1199" s="433"/>
      <c r="VWS1199" s="433"/>
      <c r="VWT1199" s="433"/>
      <c r="VWU1199" s="433"/>
      <c r="VWV1199" s="433"/>
      <c r="VWW1199" s="433"/>
      <c r="VWX1199" s="433"/>
      <c r="VWY1199" s="433"/>
      <c r="VWZ1199" s="433"/>
      <c r="VXA1199" s="433"/>
      <c r="VXB1199" s="433"/>
      <c r="VXC1199" s="433"/>
      <c r="VXD1199" s="433"/>
      <c r="VXE1199" s="433"/>
      <c r="VXF1199" s="433"/>
      <c r="VXG1199" s="433"/>
      <c r="VXH1199" s="433"/>
      <c r="VXI1199" s="433"/>
      <c r="VXJ1199" s="433"/>
      <c r="VXK1199" s="433"/>
      <c r="VXL1199" s="433"/>
      <c r="VXM1199" s="433"/>
      <c r="VXN1199" s="433"/>
      <c r="VXO1199" s="433"/>
      <c r="VXP1199" s="433"/>
      <c r="VXQ1199" s="433"/>
      <c r="VXR1199" s="433"/>
      <c r="VXS1199" s="433"/>
      <c r="VXT1199" s="433"/>
      <c r="VXU1199" s="433"/>
      <c r="VXV1199" s="433"/>
      <c r="VXW1199" s="433"/>
      <c r="VXX1199" s="433"/>
      <c r="VXY1199" s="433"/>
      <c r="VXZ1199" s="433"/>
      <c r="VYA1199" s="433"/>
      <c r="VYB1199" s="433"/>
      <c r="VYC1199" s="433"/>
      <c r="VYD1199" s="433"/>
      <c r="VYE1199" s="433"/>
      <c r="VYF1199" s="433"/>
      <c r="VYG1199" s="433"/>
      <c r="VYH1199" s="433"/>
      <c r="VYI1199" s="433"/>
      <c r="VYJ1199" s="433"/>
      <c r="VYK1199" s="433"/>
      <c r="VYL1199" s="433"/>
      <c r="VYM1199" s="433"/>
      <c r="VYN1199" s="433"/>
      <c r="VYO1199" s="433"/>
      <c r="VYP1199" s="433"/>
      <c r="VYQ1199" s="433"/>
      <c r="VYR1199" s="433"/>
      <c r="VYS1199" s="433"/>
      <c r="VYT1199" s="433"/>
      <c r="VYU1199" s="433"/>
      <c r="VYV1199" s="433"/>
      <c r="VYW1199" s="433"/>
      <c r="VYX1199" s="433"/>
      <c r="VYY1199" s="433"/>
      <c r="VYZ1199" s="433"/>
      <c r="VZA1199" s="433"/>
      <c r="VZB1199" s="433"/>
      <c r="VZC1199" s="433"/>
      <c r="VZD1199" s="433"/>
      <c r="VZE1199" s="433"/>
      <c r="VZF1199" s="433"/>
      <c r="VZG1199" s="433"/>
      <c r="VZH1199" s="433"/>
      <c r="VZI1199" s="433"/>
      <c r="VZJ1199" s="433"/>
      <c r="VZK1199" s="433"/>
      <c r="VZL1199" s="433"/>
      <c r="VZM1199" s="433"/>
      <c r="VZN1199" s="433"/>
      <c r="VZO1199" s="433"/>
      <c r="VZP1199" s="433"/>
      <c r="VZQ1199" s="433"/>
      <c r="VZR1199" s="433"/>
      <c r="VZS1199" s="433"/>
      <c r="VZT1199" s="433"/>
      <c r="VZU1199" s="433"/>
      <c r="VZV1199" s="433"/>
      <c r="VZW1199" s="433"/>
      <c r="VZX1199" s="433"/>
      <c r="VZY1199" s="433"/>
      <c r="VZZ1199" s="433"/>
      <c r="WAA1199" s="433"/>
      <c r="WAB1199" s="433"/>
      <c r="WAC1199" s="433"/>
      <c r="WAD1199" s="433"/>
      <c r="WAE1199" s="433"/>
      <c r="WAF1199" s="433"/>
      <c r="WAG1199" s="433"/>
      <c r="WAH1199" s="433"/>
      <c r="WAI1199" s="433"/>
      <c r="WAJ1199" s="433"/>
      <c r="WAK1199" s="433"/>
      <c r="WAL1199" s="433"/>
      <c r="WAM1199" s="433"/>
      <c r="WAN1199" s="433"/>
      <c r="WAO1199" s="433"/>
      <c r="WAP1199" s="433"/>
      <c r="WAQ1199" s="433"/>
      <c r="WAR1199" s="433"/>
      <c r="WAS1199" s="433"/>
      <c r="WAT1199" s="433"/>
      <c r="WAU1199" s="433"/>
      <c r="WAV1199" s="433"/>
      <c r="WAW1199" s="433"/>
      <c r="WAX1199" s="433"/>
      <c r="WAY1199" s="433"/>
      <c r="WAZ1199" s="433"/>
      <c r="WBA1199" s="433"/>
      <c r="WBB1199" s="433"/>
      <c r="WBC1199" s="433"/>
      <c r="WBD1199" s="433"/>
      <c r="WBE1199" s="433"/>
      <c r="WBF1199" s="433"/>
      <c r="WBG1199" s="433"/>
      <c r="WBH1199" s="433"/>
      <c r="WBI1199" s="433"/>
      <c r="WBJ1199" s="433"/>
      <c r="WBK1199" s="433"/>
      <c r="WBL1199" s="433"/>
      <c r="WBM1199" s="433"/>
      <c r="WBN1199" s="433"/>
      <c r="WBO1199" s="433"/>
      <c r="WBP1199" s="433"/>
      <c r="WBQ1199" s="433"/>
      <c r="WBR1199" s="433"/>
      <c r="WBS1199" s="433"/>
      <c r="WBT1199" s="433"/>
      <c r="WBU1199" s="433"/>
      <c r="WBV1199" s="433"/>
      <c r="WBW1199" s="433"/>
      <c r="WBX1199" s="433"/>
      <c r="WBY1199" s="433"/>
      <c r="WBZ1199" s="433"/>
      <c r="WCA1199" s="433"/>
      <c r="WCB1199" s="433"/>
      <c r="WCC1199" s="433"/>
      <c r="WCD1199" s="433"/>
      <c r="WCE1199" s="433"/>
      <c r="WCF1199" s="433"/>
      <c r="WCG1199" s="433"/>
      <c r="WCH1199" s="433"/>
      <c r="WCI1199" s="433"/>
      <c r="WCJ1199" s="433"/>
      <c r="WCK1199" s="433"/>
      <c r="WCL1199" s="433"/>
      <c r="WCM1199" s="433"/>
      <c r="WCN1199" s="433"/>
      <c r="WCO1199" s="433"/>
      <c r="WCP1199" s="433"/>
      <c r="WCQ1199" s="433"/>
      <c r="WCR1199" s="433"/>
      <c r="WCS1199" s="433"/>
      <c r="WCT1199" s="433"/>
      <c r="WCU1199" s="433"/>
      <c r="WCV1199" s="433"/>
      <c r="WCW1199" s="433"/>
      <c r="WCX1199" s="433"/>
      <c r="WCY1199" s="433"/>
      <c r="WCZ1199" s="433"/>
      <c r="WDA1199" s="433"/>
      <c r="WDB1199" s="433"/>
      <c r="WDC1199" s="433"/>
      <c r="WDD1199" s="433"/>
      <c r="WDE1199" s="433"/>
      <c r="WDF1199" s="433"/>
      <c r="WDG1199" s="433"/>
      <c r="WDH1199" s="433"/>
      <c r="WDI1199" s="433"/>
      <c r="WDJ1199" s="433"/>
      <c r="WDK1199" s="433"/>
      <c r="WDL1199" s="433"/>
      <c r="WDM1199" s="433"/>
      <c r="WDN1199" s="433"/>
      <c r="WDO1199" s="433"/>
      <c r="WDP1199" s="433"/>
      <c r="WDQ1199" s="433"/>
      <c r="WDR1199" s="433"/>
      <c r="WDS1199" s="433"/>
      <c r="WDT1199" s="433"/>
      <c r="WDU1199" s="433"/>
      <c r="WDV1199" s="433"/>
      <c r="WDW1199" s="433"/>
      <c r="WDX1199" s="433"/>
      <c r="WDY1199" s="433"/>
      <c r="WDZ1199" s="433"/>
      <c r="WEA1199" s="433"/>
      <c r="WEB1199" s="433"/>
      <c r="WEC1199" s="433"/>
      <c r="WED1199" s="433"/>
      <c r="WEE1199" s="433"/>
      <c r="WEF1199" s="433"/>
      <c r="WEG1199" s="433"/>
      <c r="WEH1199" s="433"/>
      <c r="WEI1199" s="433"/>
      <c r="WEJ1199" s="433"/>
      <c r="WEK1199" s="433"/>
      <c r="WEL1199" s="433"/>
      <c r="WEM1199" s="433"/>
      <c r="WEN1199" s="433"/>
      <c r="WEO1199" s="433"/>
      <c r="WEP1199" s="433"/>
      <c r="WEQ1199" s="433"/>
      <c r="WER1199" s="433"/>
      <c r="WES1199" s="433"/>
      <c r="WET1199" s="433"/>
      <c r="WEU1199" s="433"/>
      <c r="WEV1199" s="433"/>
      <c r="WEW1199" s="433"/>
      <c r="WEX1199" s="433"/>
      <c r="WEY1199" s="433"/>
      <c r="WEZ1199" s="433"/>
      <c r="WFA1199" s="433"/>
      <c r="WFB1199" s="433"/>
      <c r="WFC1199" s="433"/>
      <c r="WFD1199" s="433"/>
      <c r="WFE1199" s="433"/>
      <c r="WFF1199" s="433"/>
      <c r="WFG1199" s="433"/>
      <c r="WFH1199" s="433"/>
      <c r="WFI1199" s="433"/>
      <c r="WFJ1199" s="433"/>
      <c r="WFK1199" s="433"/>
      <c r="WFL1199" s="433"/>
      <c r="WFM1199" s="433"/>
      <c r="WFN1199" s="433"/>
      <c r="WFO1199" s="433"/>
      <c r="WFP1199" s="433"/>
      <c r="WFQ1199" s="433"/>
      <c r="WFR1199" s="433"/>
      <c r="WFS1199" s="433"/>
      <c r="WFT1199" s="433"/>
      <c r="WFU1199" s="433"/>
      <c r="WFV1199" s="433"/>
      <c r="WFW1199" s="433"/>
      <c r="WFX1199" s="433"/>
      <c r="WFY1199" s="433"/>
      <c r="WFZ1199" s="433"/>
      <c r="WGA1199" s="433"/>
      <c r="WGB1199" s="433"/>
      <c r="WGC1199" s="433"/>
      <c r="WGD1199" s="433"/>
      <c r="WGE1199" s="433"/>
      <c r="WGF1199" s="433"/>
      <c r="WGG1199" s="433"/>
      <c r="WGH1199" s="433"/>
      <c r="WGI1199" s="433"/>
      <c r="WGJ1199" s="433"/>
      <c r="WGK1199" s="433"/>
      <c r="WGL1199" s="433"/>
      <c r="WGM1199" s="433"/>
      <c r="WGN1199" s="433"/>
      <c r="WGO1199" s="433"/>
      <c r="WGP1199" s="433"/>
      <c r="WGQ1199" s="433"/>
      <c r="WGR1199" s="433"/>
      <c r="WGS1199" s="433"/>
      <c r="WGT1199" s="433"/>
      <c r="WGU1199" s="433"/>
      <c r="WGV1199" s="433"/>
      <c r="WGW1199" s="433"/>
      <c r="WGX1199" s="433"/>
      <c r="WGY1199" s="433"/>
      <c r="WGZ1199" s="433"/>
      <c r="WHA1199" s="433"/>
      <c r="WHB1199" s="433"/>
      <c r="WHC1199" s="433"/>
      <c r="WHD1199" s="433"/>
      <c r="WHE1199" s="433"/>
      <c r="WHF1199" s="433"/>
      <c r="WHG1199" s="433"/>
      <c r="WHH1199" s="433"/>
      <c r="WHI1199" s="433"/>
      <c r="WHJ1199" s="433"/>
      <c r="WHK1199" s="433"/>
      <c r="WHL1199" s="433"/>
      <c r="WHM1199" s="433"/>
      <c r="WHN1199" s="433"/>
      <c r="WHO1199" s="433"/>
      <c r="WHP1199" s="433"/>
      <c r="WHQ1199" s="433"/>
      <c r="WHR1199" s="433"/>
      <c r="WHS1199" s="433"/>
      <c r="WHT1199" s="433"/>
      <c r="WHU1199" s="433"/>
      <c r="WHV1199" s="433"/>
      <c r="WHW1199" s="433"/>
      <c r="WHX1199" s="433"/>
      <c r="WHY1199" s="433"/>
      <c r="WHZ1199" s="433"/>
      <c r="WIA1199" s="433"/>
      <c r="WIB1199" s="433"/>
      <c r="WIC1199" s="433"/>
      <c r="WID1199" s="433"/>
      <c r="WIE1199" s="433"/>
      <c r="WIF1199" s="433"/>
      <c r="WIG1199" s="433"/>
      <c r="WIH1199" s="433"/>
      <c r="WII1199" s="433"/>
      <c r="WIJ1199" s="433"/>
      <c r="WIK1199" s="433"/>
      <c r="WIL1199" s="433"/>
      <c r="WIM1199" s="433"/>
      <c r="WIN1199" s="433"/>
      <c r="WIO1199" s="433"/>
      <c r="WIP1199" s="433"/>
      <c r="WIQ1199" s="433"/>
      <c r="WIR1199" s="433"/>
      <c r="WIS1199" s="433"/>
      <c r="WIT1199" s="433"/>
      <c r="WIU1199" s="433"/>
      <c r="WIV1199" s="433"/>
      <c r="WIW1199" s="433"/>
      <c r="WIX1199" s="433"/>
      <c r="WIY1199" s="433"/>
      <c r="WIZ1199" s="433"/>
      <c r="WJA1199" s="433"/>
      <c r="WJB1199" s="433"/>
      <c r="WJC1199" s="433"/>
      <c r="WJD1199" s="433"/>
      <c r="WJE1199" s="433"/>
      <c r="WJF1199" s="433"/>
      <c r="WJG1199" s="433"/>
      <c r="WJH1199" s="433"/>
      <c r="WJI1199" s="433"/>
      <c r="WJJ1199" s="433"/>
      <c r="WJK1199" s="433"/>
      <c r="WJL1199" s="433"/>
      <c r="WJM1199" s="433"/>
      <c r="WJN1199" s="433"/>
      <c r="WJO1199" s="433"/>
      <c r="WJP1199" s="433"/>
      <c r="WJQ1199" s="433"/>
      <c r="WJR1199" s="433"/>
      <c r="WJS1199" s="433"/>
      <c r="WJT1199" s="433"/>
      <c r="WJU1199" s="433"/>
      <c r="WJV1199" s="433"/>
      <c r="WJW1199" s="433"/>
      <c r="WJX1199" s="433"/>
      <c r="WJY1199" s="433"/>
      <c r="WJZ1199" s="433"/>
      <c r="WKA1199" s="433"/>
      <c r="WKB1199" s="433"/>
      <c r="WKC1199" s="433"/>
      <c r="WKD1199" s="433"/>
      <c r="WKE1199" s="433"/>
      <c r="WKF1199" s="433"/>
      <c r="WKG1199" s="433"/>
      <c r="WKH1199" s="433"/>
      <c r="WKI1199" s="433"/>
      <c r="WKJ1199" s="433"/>
      <c r="WKK1199" s="433"/>
      <c r="WKL1199" s="433"/>
      <c r="WKM1199" s="433"/>
      <c r="WKN1199" s="433"/>
      <c r="WKO1199" s="433"/>
      <c r="WKP1199" s="433"/>
      <c r="WKQ1199" s="433"/>
      <c r="WKR1199" s="433"/>
      <c r="WKS1199" s="433"/>
      <c r="WKT1199" s="433"/>
      <c r="WKU1199" s="433"/>
      <c r="WKV1199" s="433"/>
      <c r="WKW1199" s="433"/>
      <c r="WKX1199" s="433"/>
      <c r="WKY1199" s="433"/>
      <c r="WKZ1199" s="433"/>
      <c r="WLA1199" s="433"/>
      <c r="WLB1199" s="433"/>
      <c r="WLC1199" s="433"/>
      <c r="WLD1199" s="433"/>
      <c r="WLE1199" s="433"/>
      <c r="WLF1199" s="433"/>
      <c r="WLG1199" s="433"/>
      <c r="WLH1199" s="433"/>
      <c r="WLI1199" s="433"/>
      <c r="WLJ1199" s="433"/>
      <c r="WLK1199" s="433"/>
      <c r="WLL1199" s="433"/>
      <c r="WLM1199" s="433"/>
      <c r="WLN1199" s="433"/>
      <c r="WLO1199" s="433"/>
      <c r="WLP1199" s="433"/>
      <c r="WLQ1199" s="433"/>
      <c r="WLR1199" s="433"/>
      <c r="WLS1199" s="433"/>
      <c r="WLT1199" s="433"/>
      <c r="WLU1199" s="433"/>
      <c r="WLV1199" s="433"/>
      <c r="WLW1199" s="433"/>
      <c r="WLX1199" s="433"/>
      <c r="WLY1199" s="433"/>
      <c r="WLZ1199" s="433"/>
      <c r="WMA1199" s="433"/>
      <c r="WMB1199" s="433"/>
      <c r="WMC1199" s="433"/>
      <c r="WMD1199" s="433"/>
      <c r="WME1199" s="433"/>
      <c r="WMF1199" s="433"/>
      <c r="WMG1199" s="433"/>
      <c r="WMH1199" s="433"/>
      <c r="WMI1199" s="433"/>
      <c r="WMJ1199" s="433"/>
      <c r="WMK1199" s="433"/>
      <c r="WML1199" s="433"/>
      <c r="WMM1199" s="433"/>
      <c r="WMN1199" s="433"/>
      <c r="WMO1199" s="433"/>
      <c r="WMP1199" s="433"/>
      <c r="WMQ1199" s="433"/>
      <c r="WMR1199" s="433"/>
      <c r="WMS1199" s="433"/>
      <c r="WMT1199" s="433"/>
      <c r="WMU1199" s="433"/>
      <c r="WMV1199" s="433"/>
      <c r="WMW1199" s="433"/>
      <c r="WMX1199" s="433"/>
      <c r="WMY1199" s="433"/>
      <c r="WMZ1199" s="433"/>
      <c r="WNA1199" s="433"/>
      <c r="WNB1199" s="433"/>
      <c r="WNC1199" s="433"/>
      <c r="WND1199" s="433"/>
      <c r="WNE1199" s="433"/>
      <c r="WNF1199" s="433"/>
      <c r="WNG1199" s="433"/>
      <c r="WNH1199" s="433"/>
      <c r="WNI1199" s="433"/>
      <c r="WNJ1199" s="433"/>
      <c r="WNK1199" s="433"/>
      <c r="WNL1199" s="433"/>
      <c r="WNM1199" s="433"/>
      <c r="WNN1199" s="433"/>
      <c r="WNO1199" s="433"/>
      <c r="WNP1199" s="433"/>
      <c r="WNQ1199" s="433"/>
      <c r="WNR1199" s="433"/>
      <c r="WNS1199" s="433"/>
      <c r="WNT1199" s="433"/>
      <c r="WNU1199" s="433"/>
      <c r="WNV1199" s="433"/>
      <c r="WNW1199" s="433"/>
      <c r="WNX1199" s="433"/>
      <c r="WNY1199" s="433"/>
      <c r="WNZ1199" s="433"/>
      <c r="WOA1199" s="433"/>
      <c r="WOB1199" s="433"/>
      <c r="WOC1199" s="433"/>
      <c r="WOD1199" s="433"/>
      <c r="WOE1199" s="433"/>
      <c r="WOF1199" s="433"/>
      <c r="WOG1199" s="433"/>
      <c r="WOH1199" s="433"/>
      <c r="WOI1199" s="433"/>
      <c r="WOJ1199" s="433"/>
      <c r="WOK1199" s="433"/>
      <c r="WOL1199" s="433"/>
      <c r="WOM1199" s="433"/>
      <c r="WON1199" s="433"/>
      <c r="WOO1199" s="433"/>
      <c r="WOP1199" s="433"/>
      <c r="WOQ1199" s="433"/>
      <c r="WOR1199" s="433"/>
      <c r="WOS1199" s="433"/>
      <c r="WOT1199" s="433"/>
      <c r="WOU1199" s="433"/>
      <c r="WOV1199" s="433"/>
      <c r="WOW1199" s="433"/>
      <c r="WOX1199" s="433"/>
      <c r="WOY1199" s="433"/>
      <c r="WOZ1199" s="433"/>
      <c r="WPA1199" s="433"/>
      <c r="WPB1199" s="433"/>
      <c r="WPC1199" s="433"/>
      <c r="WPD1199" s="433"/>
      <c r="WPE1199" s="433"/>
      <c r="WPF1199" s="433"/>
      <c r="WPG1199" s="433"/>
      <c r="WPH1199" s="433"/>
      <c r="WPI1199" s="433"/>
      <c r="WPJ1199" s="433"/>
      <c r="WPK1199" s="433"/>
      <c r="WPL1199" s="433"/>
      <c r="WPM1199" s="433"/>
      <c r="WPN1199" s="433"/>
      <c r="WPO1199" s="433"/>
      <c r="WPP1199" s="433"/>
      <c r="WPQ1199" s="433"/>
      <c r="WPR1199" s="433"/>
      <c r="WPS1199" s="433"/>
      <c r="WPT1199" s="433"/>
      <c r="WPU1199" s="433"/>
      <c r="WPV1199" s="433"/>
      <c r="WPW1199" s="433"/>
      <c r="WPX1199" s="433"/>
      <c r="WPY1199" s="433"/>
      <c r="WPZ1199" s="433"/>
      <c r="WQA1199" s="433"/>
      <c r="WQB1199" s="433"/>
      <c r="WQC1199" s="433"/>
      <c r="WQD1199" s="433"/>
      <c r="WQE1199" s="433"/>
      <c r="WQF1199" s="433"/>
      <c r="WQG1199" s="433"/>
      <c r="WQH1199" s="433"/>
      <c r="WQI1199" s="433"/>
      <c r="WQJ1199" s="433"/>
      <c r="WQK1199" s="433"/>
      <c r="WQL1199" s="433"/>
      <c r="WQM1199" s="433"/>
      <c r="WQN1199" s="433"/>
      <c r="WQO1199" s="433"/>
      <c r="WQP1199" s="433"/>
      <c r="WQQ1199" s="433"/>
      <c r="WQR1199" s="433"/>
      <c r="WQS1199" s="433"/>
      <c r="WQT1199" s="433"/>
      <c r="WQU1199" s="433"/>
      <c r="WQV1199" s="433"/>
      <c r="WQW1199" s="433"/>
      <c r="WQX1199" s="433"/>
      <c r="WQY1199" s="433"/>
      <c r="WQZ1199" s="433"/>
      <c r="WRA1199" s="433"/>
      <c r="WRB1199" s="433"/>
      <c r="WRC1199" s="433"/>
      <c r="WRD1199" s="433"/>
      <c r="WRE1199" s="433"/>
      <c r="WRF1199" s="433"/>
      <c r="WRG1199" s="433"/>
      <c r="WRH1199" s="433"/>
      <c r="WRI1199" s="433"/>
      <c r="WRJ1199" s="433"/>
      <c r="WRK1199" s="433"/>
      <c r="WRL1199" s="433"/>
      <c r="WRM1199" s="433"/>
      <c r="WRN1199" s="433"/>
      <c r="WRO1199" s="433"/>
      <c r="WRP1199" s="433"/>
      <c r="WRQ1199" s="433"/>
      <c r="WRR1199" s="433"/>
      <c r="WRS1199" s="433"/>
      <c r="WRT1199" s="433"/>
      <c r="WRU1199" s="433"/>
      <c r="WRV1199" s="433"/>
      <c r="WRW1199" s="433"/>
      <c r="WRX1199" s="433"/>
      <c r="WRY1199" s="433"/>
      <c r="WRZ1199" s="433"/>
      <c r="WSA1199" s="433"/>
      <c r="WSB1199" s="433"/>
      <c r="WSC1199" s="433"/>
      <c r="WSD1199" s="433"/>
      <c r="WSE1199" s="433"/>
      <c r="WSF1199" s="433"/>
      <c r="WSG1199" s="433"/>
      <c r="WSH1199" s="433"/>
      <c r="WSI1199" s="433"/>
      <c r="WSJ1199" s="433"/>
      <c r="WSK1199" s="433"/>
      <c r="WSL1199" s="433"/>
      <c r="WSM1199" s="433"/>
      <c r="WSN1199" s="433"/>
      <c r="WSO1199" s="433"/>
      <c r="WSP1199" s="433"/>
      <c r="WSQ1199" s="433"/>
      <c r="WSR1199" s="433"/>
      <c r="WSS1199" s="433"/>
      <c r="WST1199" s="433"/>
      <c r="WSU1199" s="433"/>
      <c r="WSV1199" s="433"/>
      <c r="WSW1199" s="433"/>
      <c r="WSX1199" s="433"/>
      <c r="WSY1199" s="433"/>
      <c r="WSZ1199" s="433"/>
      <c r="WTA1199" s="433"/>
      <c r="WTB1199" s="433"/>
      <c r="WTC1199" s="433"/>
      <c r="WTD1199" s="433"/>
      <c r="WTE1199" s="433"/>
      <c r="WTF1199" s="433"/>
      <c r="WTG1199" s="433"/>
      <c r="WTH1199" s="433"/>
      <c r="WTI1199" s="433"/>
      <c r="WTJ1199" s="433"/>
      <c r="WTK1199" s="433"/>
      <c r="WTL1199" s="433"/>
      <c r="WTM1199" s="433"/>
      <c r="WTN1199" s="433"/>
      <c r="WTO1199" s="433"/>
      <c r="WTP1199" s="433"/>
      <c r="WTQ1199" s="433"/>
      <c r="WTR1199" s="433"/>
      <c r="WTS1199" s="433"/>
      <c r="WTT1199" s="433"/>
      <c r="WTU1199" s="433"/>
      <c r="WTV1199" s="433"/>
      <c r="WTW1199" s="433"/>
      <c r="WTX1199" s="433"/>
      <c r="WTY1199" s="433"/>
      <c r="WTZ1199" s="433"/>
      <c r="WUA1199" s="433"/>
      <c r="WUB1199" s="433"/>
      <c r="WUC1199" s="433"/>
      <c r="WUD1199" s="433"/>
      <c r="WUE1199" s="433"/>
      <c r="WUF1199" s="433"/>
      <c r="WUG1199" s="433"/>
      <c r="WUH1199" s="433"/>
      <c r="WUI1199" s="433"/>
      <c r="WUJ1199" s="433"/>
      <c r="WUK1199" s="433"/>
      <c r="WUL1199" s="433"/>
      <c r="WUM1199" s="433"/>
      <c r="WUN1199" s="433"/>
      <c r="WUO1199" s="433"/>
      <c r="WUP1199" s="433"/>
      <c r="WUQ1199" s="433"/>
      <c r="WUR1199" s="433"/>
      <c r="WUS1199" s="433"/>
      <c r="WUT1199" s="433"/>
      <c r="WUU1199" s="433"/>
      <c r="WUV1199" s="433"/>
      <c r="WUW1199" s="433"/>
      <c r="WUX1199" s="433"/>
      <c r="WUY1199" s="433"/>
      <c r="WUZ1199" s="433"/>
      <c r="WVA1199" s="433"/>
      <c r="WVB1199" s="433"/>
      <c r="WVC1199" s="433"/>
      <c r="WVD1199" s="433"/>
      <c r="WVE1199" s="433"/>
      <c r="WVF1199" s="433"/>
      <c r="WVG1199" s="433"/>
      <c r="WVH1199" s="433"/>
      <c r="WVI1199" s="433"/>
      <c r="WVJ1199" s="433"/>
      <c r="WVK1199" s="433"/>
      <c r="WVL1199" s="433"/>
      <c r="WVM1199" s="433"/>
      <c r="WVN1199" s="433"/>
      <c r="WVO1199" s="433"/>
      <c r="WVP1199" s="433"/>
      <c r="WVQ1199" s="433"/>
      <c r="WVR1199" s="433"/>
      <c r="WVS1199" s="433"/>
      <c r="WVT1199" s="433"/>
      <c r="WVU1199" s="433"/>
      <c r="WVV1199" s="433"/>
      <c r="WVW1199" s="433"/>
      <c r="WVX1199" s="433"/>
      <c r="WVY1199" s="433"/>
      <c r="WVZ1199" s="433"/>
      <c r="WWA1199" s="433"/>
      <c r="WWB1199" s="433"/>
      <c r="WWC1199" s="433"/>
      <c r="WWD1199" s="433"/>
      <c r="WWE1199" s="433"/>
      <c r="WWF1199" s="433"/>
      <c r="WWG1199" s="433"/>
      <c r="WWH1199" s="433"/>
      <c r="WWI1199" s="433"/>
      <c r="WWJ1199" s="433"/>
      <c r="WWK1199" s="433"/>
      <c r="WWL1199" s="433"/>
      <c r="WWM1199" s="433"/>
      <c r="WWN1199" s="433"/>
      <c r="WWO1199" s="433"/>
      <c r="WWP1199" s="433"/>
      <c r="WWQ1199" s="433"/>
      <c r="WWR1199" s="433"/>
      <c r="WWS1199" s="433"/>
      <c r="WWT1199" s="433"/>
      <c r="WWU1199" s="433"/>
      <c r="WWV1199" s="433"/>
      <c r="WWW1199" s="433"/>
      <c r="WWX1199" s="433"/>
      <c r="WWY1199" s="433"/>
      <c r="WWZ1199" s="433"/>
      <c r="WXA1199" s="433"/>
      <c r="WXB1199" s="433"/>
      <c r="WXC1199" s="433"/>
      <c r="WXD1199" s="433"/>
      <c r="WXE1199" s="433"/>
      <c r="WXF1199" s="433"/>
      <c r="WXG1199" s="433"/>
      <c r="WXH1199" s="433"/>
      <c r="WXI1199" s="433"/>
      <c r="WXJ1199" s="433"/>
      <c r="WXK1199" s="433"/>
      <c r="WXL1199" s="433"/>
      <c r="WXM1199" s="433"/>
      <c r="WXN1199" s="433"/>
      <c r="WXO1199" s="433"/>
      <c r="WXP1199" s="433"/>
      <c r="WXQ1199" s="433"/>
      <c r="WXR1199" s="433"/>
      <c r="WXS1199" s="433"/>
      <c r="WXT1199" s="433"/>
      <c r="WXU1199" s="433"/>
      <c r="WXV1199" s="433"/>
      <c r="WXW1199" s="433"/>
      <c r="WXX1199" s="433"/>
      <c r="WXY1199" s="433"/>
      <c r="WXZ1199" s="433"/>
      <c r="WYA1199" s="433"/>
      <c r="WYB1199" s="433"/>
      <c r="WYC1199" s="433"/>
      <c r="WYD1199" s="433"/>
      <c r="WYE1199" s="433"/>
      <c r="WYF1199" s="433"/>
      <c r="WYG1199" s="433"/>
      <c r="WYH1199" s="433"/>
      <c r="WYI1199" s="433"/>
      <c r="WYJ1199" s="433"/>
      <c r="WYK1199" s="433"/>
      <c r="WYL1199" s="433"/>
      <c r="WYM1199" s="433"/>
      <c r="WYN1199" s="433"/>
      <c r="WYO1199" s="433"/>
      <c r="WYP1199" s="433"/>
      <c r="WYQ1199" s="433"/>
      <c r="WYR1199" s="433"/>
      <c r="WYS1199" s="433"/>
      <c r="WYT1199" s="433"/>
      <c r="WYU1199" s="433"/>
      <c r="WYV1199" s="433"/>
      <c r="WYW1199" s="433"/>
      <c r="WYX1199" s="433"/>
      <c r="WYY1199" s="433"/>
      <c r="WYZ1199" s="433"/>
      <c r="WZA1199" s="433"/>
      <c r="WZB1199" s="433"/>
      <c r="WZC1199" s="433"/>
      <c r="WZD1199" s="433"/>
      <c r="WZE1199" s="433"/>
      <c r="WZF1199" s="433"/>
      <c r="WZG1199" s="433"/>
      <c r="WZH1199" s="433"/>
      <c r="WZI1199" s="433"/>
      <c r="WZJ1199" s="433"/>
      <c r="WZK1199" s="433"/>
      <c r="WZL1199" s="433"/>
      <c r="WZM1199" s="433"/>
      <c r="WZN1199" s="433"/>
      <c r="WZO1199" s="433"/>
      <c r="WZP1199" s="433"/>
      <c r="WZQ1199" s="433"/>
      <c r="WZR1199" s="433"/>
      <c r="WZS1199" s="433"/>
      <c r="WZT1199" s="433"/>
      <c r="WZU1199" s="433"/>
      <c r="WZV1199" s="433"/>
      <c r="WZW1199" s="433"/>
      <c r="WZX1199" s="433"/>
      <c r="WZY1199" s="433"/>
      <c r="WZZ1199" s="433"/>
      <c r="XAA1199" s="433"/>
      <c r="XAB1199" s="433"/>
      <c r="XAC1199" s="433"/>
      <c r="XAD1199" s="433"/>
      <c r="XAE1199" s="433"/>
      <c r="XAF1199" s="433"/>
      <c r="XAG1199" s="433"/>
      <c r="XAH1199" s="433"/>
      <c r="XAI1199" s="433"/>
      <c r="XAJ1199" s="433"/>
      <c r="XAK1199" s="433"/>
      <c r="XAL1199" s="433"/>
      <c r="XAM1199" s="433"/>
      <c r="XAN1199" s="433"/>
      <c r="XAO1199" s="433"/>
      <c r="XAP1199" s="433"/>
      <c r="XAQ1199" s="433"/>
      <c r="XAR1199" s="433"/>
      <c r="XAS1199" s="433"/>
      <c r="XAT1199" s="433"/>
      <c r="XAU1199" s="433"/>
      <c r="XAV1199" s="433"/>
      <c r="XAW1199" s="433"/>
      <c r="XAX1199" s="433"/>
      <c r="XAY1199" s="433"/>
      <c r="XAZ1199" s="433"/>
      <c r="XBA1199" s="433"/>
      <c r="XBB1199" s="433"/>
      <c r="XBC1199" s="433"/>
      <c r="XBD1199" s="433"/>
      <c r="XBE1199" s="433"/>
      <c r="XBF1199" s="433"/>
      <c r="XBG1199" s="433"/>
      <c r="XBH1199" s="433"/>
      <c r="XBI1199" s="433"/>
      <c r="XBJ1199" s="433"/>
      <c r="XBK1199" s="433"/>
      <c r="XBL1199" s="433"/>
      <c r="XBM1199" s="433"/>
      <c r="XBN1199" s="433"/>
      <c r="XBO1199" s="433"/>
      <c r="XBP1199" s="433"/>
      <c r="XBQ1199" s="433"/>
      <c r="XBR1199" s="433"/>
      <c r="XBS1199" s="433"/>
      <c r="XBT1199" s="433"/>
      <c r="XBU1199" s="433"/>
      <c r="XBV1199" s="433"/>
      <c r="XBW1199" s="433"/>
      <c r="XBX1199" s="433"/>
      <c r="XBY1199" s="433"/>
      <c r="XBZ1199" s="433"/>
      <c r="XCA1199" s="433"/>
      <c r="XCB1199" s="433"/>
      <c r="XCC1199" s="433"/>
      <c r="XCD1199" s="433"/>
      <c r="XCE1199" s="433"/>
      <c r="XCF1199" s="433"/>
      <c r="XCG1199" s="433"/>
      <c r="XCH1199" s="433"/>
      <c r="XCI1199" s="433"/>
      <c r="XCJ1199" s="433"/>
      <c r="XCK1199" s="433"/>
      <c r="XCL1199" s="433"/>
      <c r="XCM1199" s="433"/>
      <c r="XCN1199" s="433"/>
      <c r="XCO1199" s="433"/>
      <c r="XCP1199" s="433"/>
      <c r="XCQ1199" s="433"/>
      <c r="XCR1199" s="433"/>
      <c r="XCS1199" s="433"/>
      <c r="XCT1199" s="433"/>
      <c r="XCU1199" s="433"/>
      <c r="XCV1199" s="433"/>
      <c r="XCW1199" s="433"/>
      <c r="XCX1199" s="433"/>
      <c r="XCY1199" s="433"/>
      <c r="XCZ1199" s="433"/>
      <c r="XDA1199" s="433"/>
      <c r="XDB1199" s="433"/>
      <c r="XDC1199" s="433"/>
      <c r="XDD1199" s="433"/>
      <c r="XDE1199" s="433"/>
      <c r="XDF1199" s="433"/>
      <c r="XDG1199" s="433"/>
      <c r="XDH1199" s="433"/>
      <c r="XDI1199" s="433"/>
      <c r="XDJ1199" s="433"/>
      <c r="XDK1199" s="433"/>
      <c r="XDL1199" s="433"/>
      <c r="XDM1199" s="433"/>
      <c r="XDN1199" s="433"/>
      <c r="XDO1199" s="433"/>
      <c r="XDP1199" s="433"/>
      <c r="XDQ1199" s="433"/>
      <c r="XDR1199" s="433"/>
      <c r="XDS1199" s="433"/>
      <c r="XDT1199" s="433"/>
      <c r="XDU1199" s="433"/>
      <c r="XDV1199" s="433"/>
      <c r="XDW1199" s="433"/>
      <c r="XDX1199" s="433"/>
      <c r="XDY1199" s="433"/>
      <c r="XDZ1199" s="433"/>
      <c r="XEA1199" s="433"/>
      <c r="XEB1199" s="433"/>
      <c r="XEC1199" s="433"/>
      <c r="XED1199" s="433"/>
      <c r="XEE1199" s="433"/>
      <c r="XEF1199" s="433"/>
      <c r="XEG1199" s="433"/>
      <c r="XEH1199" s="433"/>
      <c r="XEI1199" s="433"/>
      <c r="XEJ1199" s="433"/>
      <c r="XEK1199" s="433"/>
      <c r="XEL1199" s="433"/>
      <c r="XEM1199" s="433"/>
      <c r="XEN1199" s="433"/>
      <c r="XEO1199" s="433"/>
      <c r="XEP1199" s="433"/>
      <c r="XEQ1199" s="433"/>
      <c r="XER1199" s="433"/>
      <c r="XES1199" s="433"/>
      <c r="XET1199" s="433"/>
      <c r="XEU1199" s="433"/>
      <c r="XEV1199" s="433"/>
      <c r="XEW1199" s="433"/>
      <c r="XEX1199" s="433"/>
      <c r="XEY1199" s="433"/>
      <c r="XEZ1199" s="433"/>
      <c r="XFA1199" s="433"/>
      <c r="XFB1199" s="433"/>
    </row>
    <row r="1200" spans="1:16382" x14ac:dyDescent="0.2">
      <c r="A1200" s="432"/>
      <c r="B1200" s="927"/>
      <c r="C1200" s="928">
        <v>1887</v>
      </c>
      <c r="D1200" s="935" t="s">
        <v>1407</v>
      </c>
      <c r="E1200" s="937" t="s">
        <v>1408</v>
      </c>
      <c r="F1200" s="931">
        <v>0</v>
      </c>
      <c r="G1200" s="932">
        <v>1</v>
      </c>
      <c r="H1200" s="933">
        <f t="shared" si="107"/>
        <v>198</v>
      </c>
      <c r="I1200" s="934">
        <v>3</v>
      </c>
      <c r="J1200" s="933">
        <f t="shared" si="108"/>
        <v>593</v>
      </c>
      <c r="K1200" s="433"/>
      <c r="L1200" s="433"/>
      <c r="M1200" s="433"/>
      <c r="N1200" s="433"/>
      <c r="O1200" s="433"/>
      <c r="P1200" s="433"/>
      <c r="Q1200" s="433"/>
      <c r="R1200" s="433"/>
      <c r="S1200" s="433"/>
      <c r="T1200" s="433"/>
      <c r="U1200" s="433"/>
      <c r="V1200" s="433"/>
      <c r="W1200" s="433"/>
      <c r="X1200" s="433"/>
      <c r="Y1200" s="433"/>
      <c r="Z1200" s="433"/>
      <c r="AA1200" s="433"/>
      <c r="AB1200" s="433"/>
      <c r="AC1200" s="433"/>
      <c r="AD1200" s="433"/>
      <c r="AE1200" s="433"/>
      <c r="AF1200" s="433"/>
      <c r="AG1200" s="433"/>
      <c r="AH1200" s="433"/>
      <c r="AI1200" s="433"/>
      <c r="AJ1200" s="433"/>
      <c r="AK1200" s="433"/>
      <c r="AL1200" s="433"/>
      <c r="AM1200" s="433"/>
      <c r="AN1200" s="433"/>
      <c r="AO1200" s="433"/>
      <c r="AP1200" s="433"/>
      <c r="AQ1200" s="433"/>
      <c r="AR1200" s="433"/>
      <c r="AS1200" s="433"/>
      <c r="AT1200" s="433"/>
      <c r="AU1200" s="433"/>
      <c r="AV1200" s="433"/>
      <c r="AW1200" s="433"/>
      <c r="AX1200" s="433"/>
      <c r="AY1200" s="433"/>
      <c r="AZ1200" s="433"/>
      <c r="BA1200" s="433"/>
      <c r="BB1200" s="433"/>
      <c r="BC1200" s="433"/>
      <c r="BD1200" s="433"/>
      <c r="BE1200" s="433"/>
      <c r="BF1200" s="433"/>
      <c r="BG1200" s="433"/>
      <c r="BH1200" s="433"/>
      <c r="BI1200" s="433"/>
      <c r="BJ1200" s="433"/>
      <c r="BK1200" s="433"/>
      <c r="BL1200" s="433"/>
      <c r="BM1200" s="433"/>
      <c r="BN1200" s="433"/>
      <c r="BO1200" s="433"/>
      <c r="BP1200" s="433"/>
      <c r="BQ1200" s="433"/>
      <c r="BR1200" s="433"/>
      <c r="BS1200" s="433"/>
      <c r="BT1200" s="433"/>
      <c r="BU1200" s="433"/>
      <c r="BV1200" s="433"/>
      <c r="BW1200" s="433"/>
      <c r="BX1200" s="433"/>
      <c r="BY1200" s="433"/>
      <c r="BZ1200" s="433"/>
      <c r="CA1200" s="433"/>
      <c r="CB1200" s="433"/>
      <c r="CC1200" s="433"/>
      <c r="CD1200" s="433"/>
      <c r="CE1200" s="433"/>
      <c r="CF1200" s="433"/>
      <c r="CG1200" s="433"/>
      <c r="CH1200" s="433"/>
      <c r="CI1200" s="433"/>
      <c r="CJ1200" s="433"/>
      <c r="CK1200" s="433"/>
      <c r="CL1200" s="433"/>
      <c r="CM1200" s="433"/>
      <c r="CN1200" s="433"/>
      <c r="CO1200" s="433"/>
      <c r="CP1200" s="433"/>
      <c r="CQ1200" s="433"/>
      <c r="CR1200" s="433"/>
      <c r="CS1200" s="433"/>
      <c r="CT1200" s="433"/>
      <c r="CU1200" s="433"/>
      <c r="CV1200" s="433"/>
      <c r="CW1200" s="433"/>
      <c r="CX1200" s="433"/>
      <c r="CY1200" s="433"/>
      <c r="CZ1200" s="433"/>
      <c r="DA1200" s="433"/>
      <c r="DB1200" s="433"/>
      <c r="DC1200" s="433"/>
      <c r="DD1200" s="433"/>
      <c r="DE1200" s="433"/>
      <c r="DF1200" s="433"/>
      <c r="DG1200" s="433"/>
      <c r="DH1200" s="433"/>
      <c r="DI1200" s="433"/>
      <c r="DJ1200" s="433"/>
      <c r="DK1200" s="433"/>
      <c r="DL1200" s="433"/>
      <c r="DM1200" s="433"/>
      <c r="DN1200" s="433"/>
      <c r="DO1200" s="433"/>
      <c r="DP1200" s="433"/>
      <c r="DQ1200" s="433"/>
      <c r="DR1200" s="433"/>
      <c r="DS1200" s="433"/>
      <c r="DT1200" s="433"/>
      <c r="DU1200" s="433"/>
      <c r="DV1200" s="433"/>
      <c r="DW1200" s="433"/>
      <c r="DX1200" s="433"/>
      <c r="DY1200" s="433"/>
      <c r="DZ1200" s="433"/>
      <c r="EA1200" s="433"/>
      <c r="EB1200" s="433"/>
      <c r="EC1200" s="433"/>
      <c r="ED1200" s="433"/>
      <c r="EE1200" s="433"/>
      <c r="EF1200" s="433"/>
      <c r="EG1200" s="433"/>
      <c r="EH1200" s="433"/>
      <c r="EI1200" s="433"/>
      <c r="EJ1200" s="433"/>
      <c r="EK1200" s="433"/>
      <c r="EL1200" s="433"/>
      <c r="EM1200" s="433"/>
      <c r="EN1200" s="433"/>
      <c r="EO1200" s="433"/>
      <c r="EP1200" s="433"/>
      <c r="EQ1200" s="433"/>
      <c r="ER1200" s="433"/>
      <c r="ES1200" s="433"/>
      <c r="ET1200" s="433"/>
      <c r="EU1200" s="433"/>
      <c r="EV1200" s="433"/>
      <c r="EW1200" s="433"/>
      <c r="EX1200" s="433"/>
      <c r="EY1200" s="433"/>
      <c r="EZ1200" s="433"/>
      <c r="FA1200" s="433"/>
      <c r="FB1200" s="433"/>
      <c r="FC1200" s="433"/>
      <c r="FD1200" s="433"/>
      <c r="FE1200" s="433"/>
      <c r="FF1200" s="433"/>
      <c r="FG1200" s="433"/>
      <c r="FH1200" s="433"/>
      <c r="FI1200" s="433"/>
      <c r="FJ1200" s="433"/>
      <c r="FK1200" s="433"/>
      <c r="FL1200" s="433"/>
      <c r="FM1200" s="433"/>
      <c r="FN1200" s="433"/>
      <c r="FO1200" s="433"/>
      <c r="FP1200" s="433"/>
      <c r="FQ1200" s="433"/>
      <c r="FR1200" s="433"/>
      <c r="FS1200" s="433"/>
      <c r="FT1200" s="433"/>
      <c r="FU1200" s="433"/>
      <c r="FV1200" s="433"/>
      <c r="FW1200" s="433"/>
      <c r="FX1200" s="433"/>
      <c r="FY1200" s="433"/>
      <c r="FZ1200" s="433"/>
      <c r="GA1200" s="433"/>
      <c r="GB1200" s="433"/>
      <c r="GC1200" s="433"/>
      <c r="GD1200" s="433"/>
      <c r="GE1200" s="433"/>
      <c r="GF1200" s="433"/>
      <c r="GG1200" s="433"/>
      <c r="GH1200" s="433"/>
      <c r="GI1200" s="433"/>
      <c r="GJ1200" s="433"/>
      <c r="GK1200" s="433"/>
      <c r="GL1200" s="433"/>
      <c r="GM1200" s="433"/>
      <c r="GN1200" s="433"/>
      <c r="GO1200" s="433"/>
      <c r="GP1200" s="433"/>
      <c r="GQ1200" s="433"/>
      <c r="GR1200" s="433"/>
      <c r="GS1200" s="433"/>
      <c r="GT1200" s="433"/>
      <c r="GU1200" s="433"/>
      <c r="GV1200" s="433"/>
      <c r="GW1200" s="433"/>
      <c r="GX1200" s="433"/>
      <c r="GY1200" s="433"/>
      <c r="GZ1200" s="433"/>
      <c r="HA1200" s="433"/>
      <c r="HB1200" s="433"/>
      <c r="HC1200" s="433"/>
      <c r="HD1200" s="433"/>
      <c r="HE1200" s="433"/>
      <c r="HF1200" s="433"/>
      <c r="HG1200" s="433"/>
      <c r="HH1200" s="433"/>
      <c r="HI1200" s="433"/>
      <c r="HJ1200" s="433"/>
      <c r="HK1200" s="433"/>
      <c r="HL1200" s="433"/>
      <c r="HM1200" s="433"/>
      <c r="HN1200" s="433"/>
      <c r="HO1200" s="433"/>
      <c r="HP1200" s="433"/>
      <c r="HQ1200" s="433"/>
      <c r="HR1200" s="433"/>
      <c r="HS1200" s="433"/>
      <c r="HT1200" s="433"/>
      <c r="HU1200" s="433"/>
      <c r="HV1200" s="433"/>
      <c r="HW1200" s="433"/>
      <c r="HX1200" s="433"/>
      <c r="HY1200" s="433"/>
      <c r="HZ1200" s="433"/>
      <c r="IA1200" s="433"/>
      <c r="IB1200" s="433"/>
      <c r="IC1200" s="433"/>
      <c r="ID1200" s="433"/>
      <c r="IE1200" s="433"/>
      <c r="IF1200" s="433"/>
      <c r="IG1200" s="433"/>
      <c r="IH1200" s="433"/>
      <c r="II1200" s="433"/>
      <c r="IJ1200" s="433"/>
      <c r="IK1200" s="433"/>
      <c r="IL1200" s="433"/>
      <c r="IM1200" s="433"/>
      <c r="IN1200" s="433"/>
      <c r="IO1200" s="433"/>
      <c r="IP1200" s="433"/>
      <c r="IQ1200" s="433"/>
      <c r="IR1200" s="433"/>
      <c r="IS1200" s="433"/>
      <c r="IT1200" s="433"/>
      <c r="IU1200" s="433"/>
      <c r="IV1200" s="433"/>
      <c r="IW1200" s="433"/>
      <c r="IX1200" s="433"/>
      <c r="IY1200" s="433"/>
      <c r="IZ1200" s="433"/>
      <c r="JA1200" s="433"/>
      <c r="JB1200" s="433"/>
      <c r="JC1200" s="433"/>
      <c r="JD1200" s="433"/>
      <c r="JE1200" s="433"/>
      <c r="JF1200" s="433"/>
      <c r="JG1200" s="433"/>
      <c r="JH1200" s="433"/>
      <c r="JI1200" s="433"/>
      <c r="JJ1200" s="433"/>
      <c r="JK1200" s="433"/>
      <c r="JL1200" s="433"/>
      <c r="JM1200" s="433"/>
      <c r="JN1200" s="433"/>
      <c r="JO1200" s="433"/>
      <c r="JP1200" s="433"/>
      <c r="JQ1200" s="433"/>
      <c r="JR1200" s="433"/>
      <c r="JS1200" s="433"/>
      <c r="JT1200" s="433"/>
      <c r="JU1200" s="433"/>
      <c r="JV1200" s="433"/>
      <c r="JW1200" s="433"/>
      <c r="JX1200" s="433"/>
      <c r="JY1200" s="433"/>
      <c r="JZ1200" s="433"/>
      <c r="KA1200" s="433"/>
      <c r="KB1200" s="433"/>
      <c r="KC1200" s="433"/>
      <c r="KD1200" s="433"/>
      <c r="KE1200" s="433"/>
      <c r="KF1200" s="433"/>
      <c r="KG1200" s="433"/>
      <c r="KH1200" s="433"/>
      <c r="KI1200" s="433"/>
      <c r="KJ1200" s="433"/>
      <c r="KK1200" s="433"/>
      <c r="KL1200" s="433"/>
      <c r="KM1200" s="433"/>
      <c r="KN1200" s="433"/>
      <c r="KO1200" s="433"/>
      <c r="KP1200" s="433"/>
      <c r="KQ1200" s="433"/>
      <c r="KR1200" s="433"/>
      <c r="KS1200" s="433"/>
      <c r="KT1200" s="433"/>
      <c r="KU1200" s="433"/>
      <c r="KV1200" s="433"/>
      <c r="KW1200" s="433"/>
      <c r="KX1200" s="433"/>
      <c r="KY1200" s="433"/>
      <c r="KZ1200" s="433"/>
      <c r="LA1200" s="433"/>
      <c r="LB1200" s="433"/>
      <c r="LC1200" s="433"/>
      <c r="LD1200" s="433"/>
      <c r="LE1200" s="433"/>
      <c r="LF1200" s="433"/>
      <c r="LG1200" s="433"/>
      <c r="LH1200" s="433"/>
      <c r="LI1200" s="433"/>
      <c r="LJ1200" s="433"/>
      <c r="LK1200" s="433"/>
      <c r="LL1200" s="433"/>
      <c r="LM1200" s="433"/>
      <c r="LN1200" s="433"/>
      <c r="LO1200" s="433"/>
      <c r="LP1200" s="433"/>
      <c r="LQ1200" s="433"/>
      <c r="LR1200" s="433"/>
      <c r="LS1200" s="433"/>
      <c r="LT1200" s="433"/>
      <c r="LU1200" s="433"/>
      <c r="LV1200" s="433"/>
      <c r="LW1200" s="433"/>
      <c r="LX1200" s="433"/>
      <c r="LY1200" s="433"/>
      <c r="LZ1200" s="433"/>
      <c r="MA1200" s="433"/>
      <c r="MB1200" s="433"/>
      <c r="MC1200" s="433"/>
      <c r="MD1200" s="433"/>
      <c r="ME1200" s="433"/>
      <c r="MF1200" s="433"/>
      <c r="MG1200" s="433"/>
      <c r="MH1200" s="433"/>
      <c r="MI1200" s="433"/>
      <c r="MJ1200" s="433"/>
      <c r="MK1200" s="433"/>
      <c r="ML1200" s="433"/>
      <c r="MM1200" s="433"/>
      <c r="MN1200" s="433"/>
      <c r="MO1200" s="433"/>
      <c r="MP1200" s="433"/>
      <c r="MQ1200" s="433"/>
      <c r="MR1200" s="433"/>
      <c r="MS1200" s="433"/>
      <c r="MT1200" s="433"/>
      <c r="MU1200" s="433"/>
      <c r="MV1200" s="433"/>
      <c r="MW1200" s="433"/>
      <c r="MX1200" s="433"/>
      <c r="MY1200" s="433"/>
      <c r="MZ1200" s="433"/>
      <c r="NA1200" s="433"/>
      <c r="NB1200" s="433"/>
      <c r="NC1200" s="433"/>
      <c r="ND1200" s="433"/>
      <c r="NE1200" s="433"/>
      <c r="NF1200" s="433"/>
      <c r="NG1200" s="433"/>
      <c r="NH1200" s="433"/>
      <c r="NI1200" s="433"/>
      <c r="NJ1200" s="433"/>
      <c r="NK1200" s="433"/>
      <c r="NL1200" s="433"/>
      <c r="NM1200" s="433"/>
      <c r="NN1200" s="433"/>
      <c r="NO1200" s="433"/>
      <c r="NP1200" s="433"/>
      <c r="NQ1200" s="433"/>
      <c r="NR1200" s="433"/>
      <c r="NS1200" s="433"/>
      <c r="NT1200" s="433"/>
      <c r="NU1200" s="433"/>
      <c r="NV1200" s="433"/>
      <c r="NW1200" s="433"/>
      <c r="NX1200" s="433"/>
      <c r="NY1200" s="433"/>
      <c r="NZ1200" s="433"/>
      <c r="OA1200" s="433"/>
      <c r="OB1200" s="433"/>
      <c r="OC1200" s="433"/>
      <c r="OD1200" s="433"/>
      <c r="OE1200" s="433"/>
      <c r="OF1200" s="433"/>
      <c r="OG1200" s="433"/>
      <c r="OH1200" s="433"/>
      <c r="OI1200" s="433"/>
      <c r="OJ1200" s="433"/>
      <c r="OK1200" s="433"/>
      <c r="OL1200" s="433"/>
      <c r="OM1200" s="433"/>
      <c r="ON1200" s="433"/>
      <c r="OO1200" s="433"/>
      <c r="OP1200" s="433"/>
      <c r="OQ1200" s="433"/>
      <c r="OR1200" s="433"/>
      <c r="OS1200" s="433"/>
      <c r="OT1200" s="433"/>
      <c r="OU1200" s="433"/>
      <c r="OV1200" s="433"/>
      <c r="OW1200" s="433"/>
      <c r="OX1200" s="433"/>
      <c r="OY1200" s="433"/>
      <c r="OZ1200" s="433"/>
      <c r="PA1200" s="433"/>
      <c r="PB1200" s="433"/>
      <c r="PC1200" s="433"/>
      <c r="PD1200" s="433"/>
      <c r="PE1200" s="433"/>
      <c r="PF1200" s="433"/>
      <c r="PG1200" s="433"/>
      <c r="PH1200" s="433"/>
      <c r="PI1200" s="433"/>
      <c r="PJ1200" s="433"/>
      <c r="PK1200" s="433"/>
      <c r="PL1200" s="433"/>
      <c r="PM1200" s="433"/>
      <c r="PN1200" s="433"/>
      <c r="PO1200" s="433"/>
      <c r="PP1200" s="433"/>
      <c r="PQ1200" s="433"/>
      <c r="PR1200" s="433"/>
      <c r="PS1200" s="433"/>
      <c r="PT1200" s="433"/>
      <c r="PU1200" s="433"/>
      <c r="PV1200" s="433"/>
      <c r="PW1200" s="433"/>
      <c r="PX1200" s="433"/>
      <c r="PY1200" s="433"/>
      <c r="PZ1200" s="433"/>
      <c r="QA1200" s="433"/>
      <c r="QB1200" s="433"/>
      <c r="QC1200" s="433"/>
      <c r="QD1200" s="433"/>
      <c r="QE1200" s="433"/>
      <c r="QF1200" s="433"/>
      <c r="QG1200" s="433"/>
      <c r="QH1200" s="433"/>
      <c r="QI1200" s="433"/>
      <c r="QJ1200" s="433"/>
      <c r="QK1200" s="433"/>
      <c r="QL1200" s="433"/>
      <c r="QM1200" s="433"/>
      <c r="QN1200" s="433"/>
      <c r="QO1200" s="433"/>
      <c r="QP1200" s="433"/>
      <c r="QQ1200" s="433"/>
      <c r="QR1200" s="433"/>
      <c r="QS1200" s="433"/>
      <c r="QT1200" s="433"/>
      <c r="QU1200" s="433"/>
      <c r="QV1200" s="433"/>
      <c r="QW1200" s="433"/>
      <c r="QX1200" s="433"/>
      <c r="QY1200" s="433"/>
      <c r="QZ1200" s="433"/>
      <c r="RA1200" s="433"/>
      <c r="RB1200" s="433"/>
      <c r="RC1200" s="433"/>
      <c r="RD1200" s="433"/>
      <c r="RE1200" s="433"/>
      <c r="RF1200" s="433"/>
      <c r="RG1200" s="433"/>
      <c r="RH1200" s="433"/>
      <c r="RI1200" s="433"/>
      <c r="RJ1200" s="433"/>
      <c r="RK1200" s="433"/>
      <c r="RL1200" s="433"/>
      <c r="RM1200" s="433"/>
      <c r="RN1200" s="433"/>
      <c r="RO1200" s="433"/>
      <c r="RP1200" s="433"/>
      <c r="RQ1200" s="433"/>
      <c r="RR1200" s="433"/>
      <c r="RS1200" s="433"/>
      <c r="RT1200" s="433"/>
      <c r="RU1200" s="433"/>
      <c r="RV1200" s="433"/>
      <c r="RW1200" s="433"/>
      <c r="RX1200" s="433"/>
      <c r="RY1200" s="433"/>
      <c r="RZ1200" s="433"/>
      <c r="SA1200" s="433"/>
      <c r="SB1200" s="433"/>
      <c r="SC1200" s="433"/>
      <c r="SD1200" s="433"/>
      <c r="SE1200" s="433"/>
      <c r="SF1200" s="433"/>
      <c r="SG1200" s="433"/>
      <c r="SH1200" s="433"/>
      <c r="SI1200" s="433"/>
      <c r="SJ1200" s="433"/>
      <c r="SK1200" s="433"/>
      <c r="SL1200" s="433"/>
      <c r="SM1200" s="433"/>
      <c r="SN1200" s="433"/>
      <c r="SO1200" s="433"/>
      <c r="SP1200" s="433"/>
      <c r="SQ1200" s="433"/>
      <c r="SR1200" s="433"/>
      <c r="SS1200" s="433"/>
      <c r="ST1200" s="433"/>
      <c r="SU1200" s="433"/>
      <c r="SV1200" s="433"/>
      <c r="SW1200" s="433"/>
      <c r="SX1200" s="433"/>
      <c r="SY1200" s="433"/>
      <c r="SZ1200" s="433"/>
      <c r="TA1200" s="433"/>
      <c r="TB1200" s="433"/>
      <c r="TC1200" s="433"/>
      <c r="TD1200" s="433"/>
      <c r="TE1200" s="433"/>
      <c r="TF1200" s="433"/>
      <c r="TG1200" s="433"/>
      <c r="TH1200" s="433"/>
      <c r="TI1200" s="433"/>
      <c r="TJ1200" s="433"/>
      <c r="TK1200" s="433"/>
      <c r="TL1200" s="433"/>
      <c r="TM1200" s="433"/>
      <c r="TN1200" s="433"/>
      <c r="TO1200" s="433"/>
      <c r="TP1200" s="433"/>
      <c r="TQ1200" s="433"/>
      <c r="TR1200" s="433"/>
      <c r="TS1200" s="433"/>
      <c r="TT1200" s="433"/>
      <c r="TU1200" s="433"/>
      <c r="TV1200" s="433"/>
      <c r="TW1200" s="433"/>
      <c r="TX1200" s="433"/>
      <c r="TY1200" s="433"/>
      <c r="TZ1200" s="433"/>
      <c r="UA1200" s="433"/>
      <c r="UB1200" s="433"/>
      <c r="UC1200" s="433"/>
      <c r="UD1200" s="433"/>
      <c r="UE1200" s="433"/>
      <c r="UF1200" s="433"/>
      <c r="UG1200" s="433"/>
      <c r="UH1200" s="433"/>
      <c r="UI1200" s="433"/>
      <c r="UJ1200" s="433"/>
      <c r="UK1200" s="433"/>
      <c r="UL1200" s="433"/>
      <c r="UM1200" s="433"/>
      <c r="UN1200" s="433"/>
      <c r="UO1200" s="433"/>
      <c r="UP1200" s="433"/>
      <c r="UQ1200" s="433"/>
      <c r="UR1200" s="433"/>
      <c r="US1200" s="433"/>
      <c r="UT1200" s="433"/>
      <c r="UU1200" s="433"/>
      <c r="UV1200" s="433"/>
      <c r="UW1200" s="433"/>
      <c r="UX1200" s="433"/>
      <c r="UY1200" s="433"/>
      <c r="UZ1200" s="433"/>
      <c r="VA1200" s="433"/>
      <c r="VB1200" s="433"/>
      <c r="VC1200" s="433"/>
      <c r="VD1200" s="433"/>
      <c r="VE1200" s="433"/>
      <c r="VF1200" s="433"/>
      <c r="VG1200" s="433"/>
      <c r="VH1200" s="433"/>
      <c r="VI1200" s="433"/>
      <c r="VJ1200" s="433"/>
      <c r="VK1200" s="433"/>
      <c r="VL1200" s="433"/>
      <c r="VM1200" s="433"/>
      <c r="VN1200" s="433"/>
      <c r="VO1200" s="433"/>
      <c r="VP1200" s="433"/>
      <c r="VQ1200" s="433"/>
      <c r="VR1200" s="433"/>
      <c r="VS1200" s="433"/>
      <c r="VT1200" s="433"/>
      <c r="VU1200" s="433"/>
      <c r="VV1200" s="433"/>
      <c r="VW1200" s="433"/>
      <c r="VX1200" s="433"/>
      <c r="VY1200" s="433"/>
      <c r="VZ1200" s="433"/>
      <c r="WA1200" s="433"/>
      <c r="WB1200" s="433"/>
      <c r="WC1200" s="433"/>
      <c r="WD1200" s="433"/>
      <c r="WE1200" s="433"/>
      <c r="WF1200" s="433"/>
      <c r="WG1200" s="433"/>
      <c r="WH1200" s="433"/>
      <c r="WI1200" s="433"/>
      <c r="WJ1200" s="433"/>
      <c r="WK1200" s="433"/>
      <c r="WL1200" s="433"/>
      <c r="WM1200" s="433"/>
      <c r="WN1200" s="433"/>
      <c r="WO1200" s="433"/>
      <c r="WP1200" s="433"/>
      <c r="WQ1200" s="433"/>
      <c r="WR1200" s="433"/>
      <c r="WS1200" s="433"/>
      <c r="WT1200" s="433"/>
      <c r="WU1200" s="433"/>
      <c r="WV1200" s="433"/>
      <c r="WW1200" s="433"/>
      <c r="WX1200" s="433"/>
      <c r="WY1200" s="433"/>
      <c r="WZ1200" s="433"/>
      <c r="XA1200" s="433"/>
      <c r="XB1200" s="433"/>
      <c r="XC1200" s="433"/>
      <c r="XD1200" s="433"/>
      <c r="XE1200" s="433"/>
      <c r="XF1200" s="433"/>
      <c r="XG1200" s="433"/>
      <c r="XH1200" s="433"/>
      <c r="XI1200" s="433"/>
      <c r="XJ1200" s="433"/>
      <c r="XK1200" s="433"/>
      <c r="XL1200" s="433"/>
      <c r="XM1200" s="433"/>
      <c r="XN1200" s="433"/>
      <c r="XO1200" s="433"/>
      <c r="XP1200" s="433"/>
      <c r="XQ1200" s="433"/>
      <c r="XR1200" s="433"/>
      <c r="XS1200" s="433"/>
      <c r="XT1200" s="433"/>
      <c r="XU1200" s="433"/>
      <c r="XV1200" s="433"/>
      <c r="XW1200" s="433"/>
      <c r="XX1200" s="433"/>
      <c r="XY1200" s="433"/>
      <c r="XZ1200" s="433"/>
      <c r="YA1200" s="433"/>
      <c r="YB1200" s="433"/>
      <c r="YC1200" s="433"/>
      <c r="YD1200" s="433"/>
      <c r="YE1200" s="433"/>
      <c r="YF1200" s="433"/>
      <c r="YG1200" s="433"/>
      <c r="YH1200" s="433"/>
      <c r="YI1200" s="433"/>
      <c r="YJ1200" s="433"/>
      <c r="YK1200" s="433"/>
      <c r="YL1200" s="433"/>
      <c r="YM1200" s="433"/>
      <c r="YN1200" s="433"/>
      <c r="YO1200" s="433"/>
      <c r="YP1200" s="433"/>
      <c r="YQ1200" s="433"/>
      <c r="YR1200" s="433"/>
      <c r="YS1200" s="433"/>
      <c r="YT1200" s="433"/>
      <c r="YU1200" s="433"/>
      <c r="YV1200" s="433"/>
      <c r="YW1200" s="433"/>
      <c r="YX1200" s="433"/>
      <c r="YY1200" s="433"/>
      <c r="YZ1200" s="433"/>
      <c r="ZA1200" s="433"/>
      <c r="ZB1200" s="433"/>
      <c r="ZC1200" s="433"/>
      <c r="ZD1200" s="433"/>
      <c r="ZE1200" s="433"/>
      <c r="ZF1200" s="433"/>
      <c r="ZG1200" s="433"/>
      <c r="ZH1200" s="433"/>
      <c r="ZI1200" s="433"/>
      <c r="ZJ1200" s="433"/>
      <c r="ZK1200" s="433"/>
      <c r="ZL1200" s="433"/>
      <c r="ZM1200" s="433"/>
      <c r="ZN1200" s="433"/>
      <c r="ZO1200" s="433"/>
      <c r="ZP1200" s="433"/>
      <c r="ZQ1200" s="433"/>
      <c r="ZR1200" s="433"/>
      <c r="ZS1200" s="433"/>
      <c r="ZT1200" s="433"/>
      <c r="ZU1200" s="433"/>
      <c r="ZV1200" s="433"/>
      <c r="ZW1200" s="433"/>
      <c r="ZX1200" s="433"/>
      <c r="ZY1200" s="433"/>
      <c r="ZZ1200" s="433"/>
      <c r="AAA1200" s="433"/>
      <c r="AAB1200" s="433"/>
      <c r="AAC1200" s="433"/>
      <c r="AAD1200" s="433"/>
      <c r="AAE1200" s="433"/>
      <c r="AAF1200" s="433"/>
      <c r="AAG1200" s="433"/>
      <c r="AAH1200" s="433"/>
      <c r="AAI1200" s="433"/>
      <c r="AAJ1200" s="433"/>
      <c r="AAK1200" s="433"/>
      <c r="AAL1200" s="433"/>
      <c r="AAM1200" s="433"/>
      <c r="AAN1200" s="433"/>
      <c r="AAO1200" s="433"/>
      <c r="AAP1200" s="433"/>
      <c r="AAQ1200" s="433"/>
      <c r="AAR1200" s="433"/>
      <c r="AAS1200" s="433"/>
      <c r="AAT1200" s="433"/>
      <c r="AAU1200" s="433"/>
      <c r="AAV1200" s="433"/>
      <c r="AAW1200" s="433"/>
      <c r="AAX1200" s="433"/>
      <c r="AAY1200" s="433"/>
      <c r="AAZ1200" s="433"/>
      <c r="ABA1200" s="433"/>
      <c r="ABB1200" s="433"/>
      <c r="ABC1200" s="433"/>
      <c r="ABD1200" s="433"/>
      <c r="ABE1200" s="433"/>
      <c r="ABF1200" s="433"/>
      <c r="ABG1200" s="433"/>
      <c r="ABH1200" s="433"/>
      <c r="ABI1200" s="433"/>
      <c r="ABJ1200" s="433"/>
      <c r="ABK1200" s="433"/>
      <c r="ABL1200" s="433"/>
      <c r="ABM1200" s="433"/>
      <c r="ABN1200" s="433"/>
      <c r="ABO1200" s="433"/>
      <c r="ABP1200" s="433"/>
      <c r="ABQ1200" s="433"/>
      <c r="ABR1200" s="433"/>
      <c r="ABS1200" s="433"/>
      <c r="ABT1200" s="433"/>
      <c r="ABU1200" s="433"/>
      <c r="ABV1200" s="433"/>
      <c r="ABW1200" s="433"/>
      <c r="ABX1200" s="433"/>
      <c r="ABY1200" s="433"/>
      <c r="ABZ1200" s="433"/>
      <c r="ACA1200" s="433"/>
      <c r="ACB1200" s="433"/>
      <c r="ACC1200" s="433"/>
      <c r="ACD1200" s="433"/>
      <c r="ACE1200" s="433"/>
      <c r="ACF1200" s="433"/>
      <c r="ACG1200" s="433"/>
      <c r="ACH1200" s="433"/>
      <c r="ACI1200" s="433"/>
      <c r="ACJ1200" s="433"/>
      <c r="ACK1200" s="433"/>
      <c r="ACL1200" s="433"/>
      <c r="ACM1200" s="433"/>
      <c r="ACN1200" s="433"/>
      <c r="ACO1200" s="433"/>
      <c r="ACP1200" s="433"/>
      <c r="ACQ1200" s="433"/>
      <c r="ACR1200" s="433"/>
      <c r="ACS1200" s="433"/>
      <c r="ACT1200" s="433"/>
      <c r="ACU1200" s="433"/>
      <c r="ACV1200" s="433"/>
      <c r="ACW1200" s="433"/>
      <c r="ACX1200" s="433"/>
      <c r="ACY1200" s="433"/>
      <c r="ACZ1200" s="433"/>
      <c r="ADA1200" s="433"/>
      <c r="ADB1200" s="433"/>
      <c r="ADC1200" s="433"/>
      <c r="ADD1200" s="433"/>
      <c r="ADE1200" s="433"/>
      <c r="ADF1200" s="433"/>
      <c r="ADG1200" s="433"/>
      <c r="ADH1200" s="433"/>
      <c r="ADI1200" s="433"/>
      <c r="ADJ1200" s="433"/>
      <c r="ADK1200" s="433"/>
      <c r="ADL1200" s="433"/>
      <c r="ADM1200" s="433"/>
      <c r="ADN1200" s="433"/>
      <c r="ADO1200" s="433"/>
      <c r="ADP1200" s="433"/>
      <c r="ADQ1200" s="433"/>
      <c r="ADR1200" s="433"/>
      <c r="ADS1200" s="433"/>
      <c r="ADT1200" s="433"/>
      <c r="ADU1200" s="433"/>
      <c r="ADV1200" s="433"/>
      <c r="ADW1200" s="433"/>
      <c r="ADX1200" s="433"/>
      <c r="ADY1200" s="433"/>
      <c r="ADZ1200" s="433"/>
      <c r="AEA1200" s="433"/>
      <c r="AEB1200" s="433"/>
      <c r="AEC1200" s="433"/>
      <c r="AED1200" s="433"/>
      <c r="AEE1200" s="433"/>
      <c r="AEF1200" s="433"/>
      <c r="AEG1200" s="433"/>
      <c r="AEH1200" s="433"/>
      <c r="AEI1200" s="433"/>
      <c r="AEJ1200" s="433"/>
      <c r="AEK1200" s="433"/>
      <c r="AEL1200" s="433"/>
      <c r="AEM1200" s="433"/>
      <c r="AEN1200" s="433"/>
      <c r="AEO1200" s="433"/>
      <c r="AEP1200" s="433"/>
      <c r="AEQ1200" s="433"/>
      <c r="AER1200" s="433"/>
      <c r="AES1200" s="433"/>
      <c r="AET1200" s="433"/>
      <c r="AEU1200" s="433"/>
      <c r="AEV1200" s="433"/>
      <c r="AEW1200" s="433"/>
      <c r="AEX1200" s="433"/>
      <c r="AEY1200" s="433"/>
      <c r="AEZ1200" s="433"/>
      <c r="AFA1200" s="433"/>
      <c r="AFB1200" s="433"/>
      <c r="AFC1200" s="433"/>
      <c r="AFD1200" s="433"/>
      <c r="AFE1200" s="433"/>
      <c r="AFF1200" s="433"/>
      <c r="AFG1200" s="433"/>
      <c r="AFH1200" s="433"/>
      <c r="AFI1200" s="433"/>
      <c r="AFJ1200" s="433"/>
      <c r="AFK1200" s="433"/>
      <c r="AFL1200" s="433"/>
      <c r="AFM1200" s="433"/>
      <c r="AFN1200" s="433"/>
      <c r="AFO1200" s="433"/>
      <c r="AFP1200" s="433"/>
      <c r="AFQ1200" s="433"/>
      <c r="AFR1200" s="433"/>
      <c r="AFS1200" s="433"/>
      <c r="AFT1200" s="433"/>
      <c r="AFU1200" s="433"/>
      <c r="AFV1200" s="433"/>
      <c r="AFW1200" s="433"/>
      <c r="AFX1200" s="433"/>
      <c r="AFY1200" s="433"/>
      <c r="AFZ1200" s="433"/>
      <c r="AGA1200" s="433"/>
      <c r="AGB1200" s="433"/>
      <c r="AGC1200" s="433"/>
      <c r="AGD1200" s="433"/>
      <c r="AGE1200" s="433"/>
      <c r="AGF1200" s="433"/>
      <c r="AGG1200" s="433"/>
      <c r="AGH1200" s="433"/>
      <c r="AGI1200" s="433"/>
      <c r="AGJ1200" s="433"/>
      <c r="AGK1200" s="433"/>
      <c r="AGL1200" s="433"/>
      <c r="AGM1200" s="433"/>
      <c r="AGN1200" s="433"/>
      <c r="AGO1200" s="433"/>
      <c r="AGP1200" s="433"/>
      <c r="AGQ1200" s="433"/>
      <c r="AGR1200" s="433"/>
      <c r="AGS1200" s="433"/>
      <c r="AGT1200" s="433"/>
      <c r="AGU1200" s="433"/>
      <c r="AGV1200" s="433"/>
      <c r="AGW1200" s="433"/>
      <c r="AGX1200" s="433"/>
      <c r="AGY1200" s="433"/>
      <c r="AGZ1200" s="433"/>
      <c r="AHA1200" s="433"/>
      <c r="AHB1200" s="433"/>
      <c r="AHC1200" s="433"/>
      <c r="AHD1200" s="433"/>
      <c r="AHE1200" s="433"/>
      <c r="AHF1200" s="433"/>
      <c r="AHG1200" s="433"/>
      <c r="AHH1200" s="433"/>
      <c r="AHI1200" s="433"/>
      <c r="AHJ1200" s="433"/>
      <c r="AHK1200" s="433"/>
      <c r="AHL1200" s="433"/>
      <c r="AHM1200" s="433"/>
      <c r="AHN1200" s="433"/>
      <c r="AHO1200" s="433"/>
      <c r="AHP1200" s="433"/>
      <c r="AHQ1200" s="433"/>
      <c r="AHR1200" s="433"/>
      <c r="AHS1200" s="433"/>
      <c r="AHT1200" s="433"/>
      <c r="AHU1200" s="433"/>
      <c r="AHV1200" s="433"/>
      <c r="AHW1200" s="433"/>
      <c r="AHX1200" s="433"/>
      <c r="AHY1200" s="433"/>
      <c r="AHZ1200" s="433"/>
      <c r="AIA1200" s="433"/>
      <c r="AIB1200" s="433"/>
      <c r="AIC1200" s="433"/>
      <c r="AID1200" s="433"/>
      <c r="AIE1200" s="433"/>
      <c r="AIF1200" s="433"/>
      <c r="AIG1200" s="433"/>
      <c r="AIH1200" s="433"/>
      <c r="AII1200" s="433"/>
      <c r="AIJ1200" s="433"/>
      <c r="AIK1200" s="433"/>
      <c r="AIL1200" s="433"/>
      <c r="AIM1200" s="433"/>
      <c r="AIN1200" s="433"/>
      <c r="AIO1200" s="433"/>
      <c r="AIP1200" s="433"/>
      <c r="AIQ1200" s="433"/>
      <c r="AIR1200" s="433"/>
      <c r="AIS1200" s="433"/>
      <c r="AIT1200" s="433"/>
      <c r="AIU1200" s="433"/>
      <c r="AIV1200" s="433"/>
      <c r="AIW1200" s="433"/>
      <c r="AIX1200" s="433"/>
      <c r="AIY1200" s="433"/>
      <c r="AIZ1200" s="433"/>
      <c r="AJA1200" s="433"/>
      <c r="AJB1200" s="433"/>
      <c r="AJC1200" s="433"/>
      <c r="AJD1200" s="433"/>
      <c r="AJE1200" s="433"/>
      <c r="AJF1200" s="433"/>
      <c r="AJG1200" s="433"/>
      <c r="AJH1200" s="433"/>
      <c r="AJI1200" s="433"/>
      <c r="AJJ1200" s="433"/>
      <c r="AJK1200" s="433"/>
      <c r="AJL1200" s="433"/>
      <c r="AJM1200" s="433"/>
      <c r="AJN1200" s="433"/>
      <c r="AJO1200" s="433"/>
      <c r="AJP1200" s="433"/>
      <c r="AJQ1200" s="433"/>
      <c r="AJR1200" s="433"/>
      <c r="AJS1200" s="433"/>
      <c r="AJT1200" s="433"/>
      <c r="AJU1200" s="433"/>
      <c r="AJV1200" s="433"/>
      <c r="AJW1200" s="433"/>
      <c r="AJX1200" s="433"/>
      <c r="AJY1200" s="433"/>
      <c r="AJZ1200" s="433"/>
      <c r="AKA1200" s="433"/>
      <c r="AKB1200" s="433"/>
      <c r="AKC1200" s="433"/>
      <c r="AKD1200" s="433"/>
      <c r="AKE1200" s="433"/>
      <c r="AKF1200" s="433"/>
      <c r="AKG1200" s="433"/>
      <c r="AKH1200" s="433"/>
      <c r="AKI1200" s="433"/>
      <c r="AKJ1200" s="433"/>
      <c r="AKK1200" s="433"/>
      <c r="AKL1200" s="433"/>
      <c r="AKM1200" s="433"/>
      <c r="AKN1200" s="433"/>
      <c r="AKO1200" s="433"/>
      <c r="AKP1200" s="433"/>
      <c r="AKQ1200" s="433"/>
      <c r="AKR1200" s="433"/>
      <c r="AKS1200" s="433"/>
      <c r="AKT1200" s="433"/>
      <c r="AKU1200" s="433"/>
      <c r="AKV1200" s="433"/>
      <c r="AKW1200" s="433"/>
      <c r="AKX1200" s="433"/>
      <c r="AKY1200" s="433"/>
      <c r="AKZ1200" s="433"/>
      <c r="ALA1200" s="433"/>
      <c r="ALB1200" s="433"/>
      <c r="ALC1200" s="433"/>
      <c r="ALD1200" s="433"/>
      <c r="ALE1200" s="433"/>
      <c r="ALF1200" s="433"/>
      <c r="ALG1200" s="433"/>
      <c r="ALH1200" s="433"/>
      <c r="ALI1200" s="433"/>
      <c r="ALJ1200" s="433"/>
      <c r="ALK1200" s="433"/>
      <c r="ALL1200" s="433"/>
      <c r="ALM1200" s="433"/>
      <c r="ALN1200" s="433"/>
      <c r="ALO1200" s="433"/>
      <c r="ALP1200" s="433"/>
      <c r="ALQ1200" s="433"/>
      <c r="ALR1200" s="433"/>
      <c r="ALS1200" s="433"/>
      <c r="ALT1200" s="433"/>
      <c r="ALU1200" s="433"/>
      <c r="ALV1200" s="433"/>
      <c r="ALW1200" s="433"/>
      <c r="ALX1200" s="433"/>
      <c r="ALY1200" s="433"/>
      <c r="ALZ1200" s="433"/>
      <c r="AMA1200" s="433"/>
      <c r="AMB1200" s="433"/>
      <c r="AMC1200" s="433"/>
      <c r="AMD1200" s="433"/>
      <c r="AME1200" s="433"/>
      <c r="AMF1200" s="433"/>
      <c r="AMG1200" s="433"/>
      <c r="AMH1200" s="433"/>
      <c r="AMI1200" s="433"/>
      <c r="AMJ1200" s="433"/>
      <c r="AMK1200" s="433"/>
      <c r="AML1200" s="433"/>
      <c r="AMM1200" s="433"/>
      <c r="AMN1200" s="433"/>
      <c r="AMO1200" s="433"/>
      <c r="AMP1200" s="433"/>
      <c r="AMQ1200" s="433"/>
      <c r="AMR1200" s="433"/>
      <c r="AMS1200" s="433"/>
      <c r="AMT1200" s="433"/>
      <c r="AMU1200" s="433"/>
      <c r="AMV1200" s="433"/>
      <c r="AMW1200" s="433"/>
      <c r="AMX1200" s="433"/>
      <c r="AMY1200" s="433"/>
      <c r="AMZ1200" s="433"/>
      <c r="ANA1200" s="433"/>
      <c r="ANB1200" s="433"/>
      <c r="ANC1200" s="433"/>
      <c r="AND1200" s="433"/>
      <c r="ANE1200" s="433"/>
      <c r="ANF1200" s="433"/>
      <c r="ANG1200" s="433"/>
      <c r="ANH1200" s="433"/>
      <c r="ANI1200" s="433"/>
      <c r="ANJ1200" s="433"/>
      <c r="ANK1200" s="433"/>
      <c r="ANL1200" s="433"/>
      <c r="ANM1200" s="433"/>
      <c r="ANN1200" s="433"/>
      <c r="ANO1200" s="433"/>
      <c r="ANP1200" s="433"/>
      <c r="ANQ1200" s="433"/>
      <c r="ANR1200" s="433"/>
      <c r="ANS1200" s="433"/>
      <c r="ANT1200" s="433"/>
      <c r="ANU1200" s="433"/>
      <c r="ANV1200" s="433"/>
      <c r="ANW1200" s="433"/>
      <c r="ANX1200" s="433"/>
      <c r="ANY1200" s="433"/>
      <c r="ANZ1200" s="433"/>
      <c r="AOA1200" s="433"/>
      <c r="AOB1200" s="433"/>
      <c r="AOC1200" s="433"/>
      <c r="AOD1200" s="433"/>
      <c r="AOE1200" s="433"/>
      <c r="AOF1200" s="433"/>
      <c r="AOG1200" s="433"/>
      <c r="AOH1200" s="433"/>
      <c r="AOI1200" s="433"/>
      <c r="AOJ1200" s="433"/>
      <c r="AOK1200" s="433"/>
      <c r="AOL1200" s="433"/>
      <c r="AOM1200" s="433"/>
      <c r="AON1200" s="433"/>
      <c r="AOO1200" s="433"/>
      <c r="AOP1200" s="433"/>
      <c r="AOQ1200" s="433"/>
      <c r="AOR1200" s="433"/>
      <c r="AOS1200" s="433"/>
      <c r="AOT1200" s="433"/>
      <c r="AOU1200" s="433"/>
      <c r="AOV1200" s="433"/>
      <c r="AOW1200" s="433"/>
      <c r="AOX1200" s="433"/>
      <c r="AOY1200" s="433"/>
      <c r="AOZ1200" s="433"/>
      <c r="APA1200" s="433"/>
      <c r="APB1200" s="433"/>
      <c r="APC1200" s="433"/>
      <c r="APD1200" s="433"/>
      <c r="APE1200" s="433"/>
      <c r="APF1200" s="433"/>
      <c r="APG1200" s="433"/>
      <c r="APH1200" s="433"/>
      <c r="API1200" s="433"/>
      <c r="APJ1200" s="433"/>
      <c r="APK1200" s="433"/>
      <c r="APL1200" s="433"/>
      <c r="APM1200" s="433"/>
      <c r="APN1200" s="433"/>
      <c r="APO1200" s="433"/>
      <c r="APP1200" s="433"/>
      <c r="APQ1200" s="433"/>
      <c r="APR1200" s="433"/>
      <c r="APS1200" s="433"/>
      <c r="APT1200" s="433"/>
      <c r="APU1200" s="433"/>
      <c r="APV1200" s="433"/>
      <c r="APW1200" s="433"/>
      <c r="APX1200" s="433"/>
      <c r="APY1200" s="433"/>
      <c r="APZ1200" s="433"/>
      <c r="AQA1200" s="433"/>
      <c r="AQB1200" s="433"/>
      <c r="AQC1200" s="433"/>
      <c r="AQD1200" s="433"/>
      <c r="AQE1200" s="433"/>
      <c r="AQF1200" s="433"/>
      <c r="AQG1200" s="433"/>
      <c r="AQH1200" s="433"/>
      <c r="AQI1200" s="433"/>
      <c r="AQJ1200" s="433"/>
      <c r="AQK1200" s="433"/>
      <c r="AQL1200" s="433"/>
      <c r="AQM1200" s="433"/>
      <c r="AQN1200" s="433"/>
      <c r="AQO1200" s="433"/>
      <c r="AQP1200" s="433"/>
      <c r="AQQ1200" s="433"/>
      <c r="AQR1200" s="433"/>
      <c r="AQS1200" s="433"/>
      <c r="AQT1200" s="433"/>
      <c r="AQU1200" s="433"/>
      <c r="AQV1200" s="433"/>
      <c r="AQW1200" s="433"/>
      <c r="AQX1200" s="433"/>
      <c r="AQY1200" s="433"/>
      <c r="AQZ1200" s="433"/>
      <c r="ARA1200" s="433"/>
      <c r="ARB1200" s="433"/>
      <c r="ARC1200" s="433"/>
      <c r="ARD1200" s="433"/>
      <c r="ARE1200" s="433"/>
      <c r="ARF1200" s="433"/>
      <c r="ARG1200" s="433"/>
      <c r="ARH1200" s="433"/>
      <c r="ARI1200" s="433"/>
      <c r="ARJ1200" s="433"/>
      <c r="ARK1200" s="433"/>
      <c r="ARL1200" s="433"/>
      <c r="ARM1200" s="433"/>
      <c r="ARN1200" s="433"/>
      <c r="ARO1200" s="433"/>
      <c r="ARP1200" s="433"/>
      <c r="ARQ1200" s="433"/>
      <c r="ARR1200" s="433"/>
      <c r="ARS1200" s="433"/>
      <c r="ART1200" s="433"/>
      <c r="ARU1200" s="433"/>
      <c r="ARV1200" s="433"/>
      <c r="ARW1200" s="433"/>
      <c r="ARX1200" s="433"/>
      <c r="ARY1200" s="433"/>
      <c r="ARZ1200" s="433"/>
      <c r="ASA1200" s="433"/>
      <c r="ASB1200" s="433"/>
      <c r="ASC1200" s="433"/>
      <c r="ASD1200" s="433"/>
      <c r="ASE1200" s="433"/>
      <c r="ASF1200" s="433"/>
      <c r="ASG1200" s="433"/>
      <c r="ASH1200" s="433"/>
      <c r="ASI1200" s="433"/>
      <c r="ASJ1200" s="433"/>
      <c r="ASK1200" s="433"/>
      <c r="ASL1200" s="433"/>
      <c r="ASM1200" s="433"/>
      <c r="ASN1200" s="433"/>
      <c r="ASO1200" s="433"/>
      <c r="ASP1200" s="433"/>
      <c r="ASQ1200" s="433"/>
      <c r="ASR1200" s="433"/>
      <c r="ASS1200" s="433"/>
      <c r="AST1200" s="433"/>
      <c r="ASU1200" s="433"/>
      <c r="ASV1200" s="433"/>
      <c r="ASW1200" s="433"/>
      <c r="ASX1200" s="433"/>
      <c r="ASY1200" s="433"/>
      <c r="ASZ1200" s="433"/>
      <c r="ATA1200" s="433"/>
      <c r="ATB1200" s="433"/>
      <c r="ATC1200" s="433"/>
      <c r="ATD1200" s="433"/>
      <c r="ATE1200" s="433"/>
      <c r="ATF1200" s="433"/>
      <c r="ATG1200" s="433"/>
      <c r="ATH1200" s="433"/>
      <c r="ATI1200" s="433"/>
      <c r="ATJ1200" s="433"/>
      <c r="ATK1200" s="433"/>
      <c r="ATL1200" s="433"/>
      <c r="ATM1200" s="433"/>
      <c r="ATN1200" s="433"/>
      <c r="ATO1200" s="433"/>
      <c r="ATP1200" s="433"/>
      <c r="ATQ1200" s="433"/>
      <c r="ATR1200" s="433"/>
      <c r="ATS1200" s="433"/>
      <c r="ATT1200" s="433"/>
      <c r="ATU1200" s="433"/>
      <c r="ATV1200" s="433"/>
      <c r="ATW1200" s="433"/>
      <c r="ATX1200" s="433"/>
      <c r="ATY1200" s="433"/>
      <c r="ATZ1200" s="433"/>
      <c r="AUA1200" s="433"/>
      <c r="AUB1200" s="433"/>
      <c r="AUC1200" s="433"/>
      <c r="AUD1200" s="433"/>
      <c r="AUE1200" s="433"/>
      <c r="AUF1200" s="433"/>
      <c r="AUG1200" s="433"/>
      <c r="AUH1200" s="433"/>
      <c r="AUI1200" s="433"/>
      <c r="AUJ1200" s="433"/>
      <c r="AUK1200" s="433"/>
      <c r="AUL1200" s="433"/>
      <c r="AUM1200" s="433"/>
      <c r="AUN1200" s="433"/>
      <c r="AUO1200" s="433"/>
      <c r="AUP1200" s="433"/>
      <c r="AUQ1200" s="433"/>
      <c r="AUR1200" s="433"/>
      <c r="AUS1200" s="433"/>
      <c r="AUT1200" s="433"/>
      <c r="AUU1200" s="433"/>
      <c r="AUV1200" s="433"/>
      <c r="AUW1200" s="433"/>
      <c r="AUX1200" s="433"/>
      <c r="AUY1200" s="433"/>
      <c r="AUZ1200" s="433"/>
      <c r="AVA1200" s="433"/>
      <c r="AVB1200" s="433"/>
      <c r="AVC1200" s="433"/>
      <c r="AVD1200" s="433"/>
      <c r="AVE1200" s="433"/>
      <c r="AVF1200" s="433"/>
      <c r="AVG1200" s="433"/>
      <c r="AVH1200" s="433"/>
      <c r="AVI1200" s="433"/>
      <c r="AVJ1200" s="433"/>
      <c r="AVK1200" s="433"/>
      <c r="AVL1200" s="433"/>
      <c r="AVM1200" s="433"/>
      <c r="AVN1200" s="433"/>
      <c r="AVO1200" s="433"/>
      <c r="AVP1200" s="433"/>
      <c r="AVQ1200" s="433"/>
      <c r="AVR1200" s="433"/>
      <c r="AVS1200" s="433"/>
      <c r="AVT1200" s="433"/>
      <c r="AVU1200" s="433"/>
      <c r="AVV1200" s="433"/>
      <c r="AVW1200" s="433"/>
      <c r="AVX1200" s="433"/>
      <c r="AVY1200" s="433"/>
      <c r="AVZ1200" s="433"/>
      <c r="AWA1200" s="433"/>
      <c r="AWB1200" s="433"/>
      <c r="AWC1200" s="433"/>
      <c r="AWD1200" s="433"/>
      <c r="AWE1200" s="433"/>
      <c r="AWF1200" s="433"/>
      <c r="AWG1200" s="433"/>
      <c r="AWH1200" s="433"/>
      <c r="AWI1200" s="433"/>
      <c r="AWJ1200" s="433"/>
      <c r="AWK1200" s="433"/>
      <c r="AWL1200" s="433"/>
      <c r="AWM1200" s="433"/>
      <c r="AWN1200" s="433"/>
      <c r="AWO1200" s="433"/>
      <c r="AWP1200" s="433"/>
      <c r="AWQ1200" s="433"/>
      <c r="AWR1200" s="433"/>
      <c r="AWS1200" s="433"/>
      <c r="AWT1200" s="433"/>
      <c r="AWU1200" s="433"/>
      <c r="AWV1200" s="433"/>
      <c r="AWW1200" s="433"/>
      <c r="AWX1200" s="433"/>
      <c r="AWY1200" s="433"/>
      <c r="AWZ1200" s="433"/>
      <c r="AXA1200" s="433"/>
      <c r="AXB1200" s="433"/>
      <c r="AXC1200" s="433"/>
      <c r="AXD1200" s="433"/>
      <c r="AXE1200" s="433"/>
      <c r="AXF1200" s="433"/>
      <c r="AXG1200" s="433"/>
      <c r="AXH1200" s="433"/>
      <c r="AXI1200" s="433"/>
      <c r="AXJ1200" s="433"/>
      <c r="AXK1200" s="433"/>
      <c r="AXL1200" s="433"/>
      <c r="AXM1200" s="433"/>
      <c r="AXN1200" s="433"/>
      <c r="AXO1200" s="433"/>
      <c r="AXP1200" s="433"/>
      <c r="AXQ1200" s="433"/>
      <c r="AXR1200" s="433"/>
      <c r="AXS1200" s="433"/>
      <c r="AXT1200" s="433"/>
      <c r="AXU1200" s="433"/>
      <c r="AXV1200" s="433"/>
      <c r="AXW1200" s="433"/>
      <c r="AXX1200" s="433"/>
      <c r="AXY1200" s="433"/>
      <c r="AXZ1200" s="433"/>
      <c r="AYA1200" s="433"/>
      <c r="AYB1200" s="433"/>
      <c r="AYC1200" s="433"/>
      <c r="AYD1200" s="433"/>
      <c r="AYE1200" s="433"/>
      <c r="AYF1200" s="433"/>
      <c r="AYG1200" s="433"/>
      <c r="AYH1200" s="433"/>
      <c r="AYI1200" s="433"/>
      <c r="AYJ1200" s="433"/>
      <c r="AYK1200" s="433"/>
      <c r="AYL1200" s="433"/>
      <c r="AYM1200" s="433"/>
      <c r="AYN1200" s="433"/>
      <c r="AYO1200" s="433"/>
      <c r="AYP1200" s="433"/>
      <c r="AYQ1200" s="433"/>
      <c r="AYR1200" s="433"/>
      <c r="AYS1200" s="433"/>
      <c r="AYT1200" s="433"/>
      <c r="AYU1200" s="433"/>
      <c r="AYV1200" s="433"/>
      <c r="AYW1200" s="433"/>
      <c r="AYX1200" s="433"/>
      <c r="AYY1200" s="433"/>
      <c r="AYZ1200" s="433"/>
      <c r="AZA1200" s="433"/>
      <c r="AZB1200" s="433"/>
      <c r="AZC1200" s="433"/>
      <c r="AZD1200" s="433"/>
      <c r="AZE1200" s="433"/>
      <c r="AZF1200" s="433"/>
      <c r="AZG1200" s="433"/>
      <c r="AZH1200" s="433"/>
      <c r="AZI1200" s="433"/>
      <c r="AZJ1200" s="433"/>
      <c r="AZK1200" s="433"/>
      <c r="AZL1200" s="433"/>
      <c r="AZM1200" s="433"/>
      <c r="AZN1200" s="433"/>
      <c r="AZO1200" s="433"/>
      <c r="AZP1200" s="433"/>
      <c r="AZQ1200" s="433"/>
      <c r="AZR1200" s="433"/>
      <c r="AZS1200" s="433"/>
      <c r="AZT1200" s="433"/>
      <c r="AZU1200" s="433"/>
      <c r="AZV1200" s="433"/>
      <c r="AZW1200" s="433"/>
      <c r="AZX1200" s="433"/>
      <c r="AZY1200" s="433"/>
      <c r="AZZ1200" s="433"/>
      <c r="BAA1200" s="433"/>
      <c r="BAB1200" s="433"/>
      <c r="BAC1200" s="433"/>
      <c r="BAD1200" s="433"/>
      <c r="BAE1200" s="433"/>
      <c r="BAF1200" s="433"/>
      <c r="BAG1200" s="433"/>
      <c r="BAH1200" s="433"/>
      <c r="BAI1200" s="433"/>
      <c r="BAJ1200" s="433"/>
      <c r="BAK1200" s="433"/>
      <c r="BAL1200" s="433"/>
      <c r="BAM1200" s="433"/>
      <c r="BAN1200" s="433"/>
      <c r="BAO1200" s="433"/>
      <c r="BAP1200" s="433"/>
      <c r="BAQ1200" s="433"/>
      <c r="BAR1200" s="433"/>
      <c r="BAS1200" s="433"/>
      <c r="BAT1200" s="433"/>
      <c r="BAU1200" s="433"/>
      <c r="BAV1200" s="433"/>
      <c r="BAW1200" s="433"/>
      <c r="BAX1200" s="433"/>
      <c r="BAY1200" s="433"/>
      <c r="BAZ1200" s="433"/>
      <c r="BBA1200" s="433"/>
      <c r="BBB1200" s="433"/>
      <c r="BBC1200" s="433"/>
      <c r="BBD1200" s="433"/>
      <c r="BBE1200" s="433"/>
      <c r="BBF1200" s="433"/>
      <c r="BBG1200" s="433"/>
      <c r="BBH1200" s="433"/>
      <c r="BBI1200" s="433"/>
      <c r="BBJ1200" s="433"/>
      <c r="BBK1200" s="433"/>
      <c r="BBL1200" s="433"/>
      <c r="BBM1200" s="433"/>
      <c r="BBN1200" s="433"/>
      <c r="BBO1200" s="433"/>
      <c r="BBP1200" s="433"/>
      <c r="BBQ1200" s="433"/>
      <c r="BBR1200" s="433"/>
      <c r="BBS1200" s="433"/>
      <c r="BBT1200" s="433"/>
      <c r="BBU1200" s="433"/>
      <c r="BBV1200" s="433"/>
      <c r="BBW1200" s="433"/>
      <c r="BBX1200" s="433"/>
      <c r="BBY1200" s="433"/>
      <c r="BBZ1200" s="433"/>
      <c r="BCA1200" s="433"/>
      <c r="BCB1200" s="433"/>
      <c r="BCC1200" s="433"/>
      <c r="BCD1200" s="433"/>
      <c r="BCE1200" s="433"/>
      <c r="BCF1200" s="433"/>
      <c r="BCG1200" s="433"/>
      <c r="BCH1200" s="433"/>
      <c r="BCI1200" s="433"/>
      <c r="BCJ1200" s="433"/>
      <c r="BCK1200" s="433"/>
      <c r="BCL1200" s="433"/>
      <c r="BCM1200" s="433"/>
      <c r="BCN1200" s="433"/>
      <c r="BCO1200" s="433"/>
      <c r="BCP1200" s="433"/>
      <c r="BCQ1200" s="433"/>
      <c r="BCR1200" s="433"/>
      <c r="BCS1200" s="433"/>
      <c r="BCT1200" s="433"/>
      <c r="BCU1200" s="433"/>
      <c r="BCV1200" s="433"/>
      <c r="BCW1200" s="433"/>
      <c r="BCX1200" s="433"/>
      <c r="BCY1200" s="433"/>
      <c r="BCZ1200" s="433"/>
      <c r="BDA1200" s="433"/>
      <c r="BDB1200" s="433"/>
      <c r="BDC1200" s="433"/>
      <c r="BDD1200" s="433"/>
      <c r="BDE1200" s="433"/>
      <c r="BDF1200" s="433"/>
      <c r="BDG1200" s="433"/>
      <c r="BDH1200" s="433"/>
      <c r="BDI1200" s="433"/>
      <c r="BDJ1200" s="433"/>
      <c r="BDK1200" s="433"/>
      <c r="BDL1200" s="433"/>
      <c r="BDM1200" s="433"/>
      <c r="BDN1200" s="433"/>
      <c r="BDO1200" s="433"/>
      <c r="BDP1200" s="433"/>
      <c r="BDQ1200" s="433"/>
      <c r="BDR1200" s="433"/>
      <c r="BDS1200" s="433"/>
      <c r="BDT1200" s="433"/>
      <c r="BDU1200" s="433"/>
      <c r="BDV1200" s="433"/>
      <c r="BDW1200" s="433"/>
      <c r="BDX1200" s="433"/>
      <c r="BDY1200" s="433"/>
      <c r="BDZ1200" s="433"/>
      <c r="BEA1200" s="433"/>
      <c r="BEB1200" s="433"/>
      <c r="BEC1200" s="433"/>
      <c r="BED1200" s="433"/>
      <c r="BEE1200" s="433"/>
      <c r="BEF1200" s="433"/>
      <c r="BEG1200" s="433"/>
      <c r="BEH1200" s="433"/>
      <c r="BEI1200" s="433"/>
      <c r="BEJ1200" s="433"/>
      <c r="BEK1200" s="433"/>
      <c r="BEL1200" s="433"/>
      <c r="BEM1200" s="433"/>
      <c r="BEN1200" s="433"/>
      <c r="BEO1200" s="433"/>
      <c r="BEP1200" s="433"/>
      <c r="BEQ1200" s="433"/>
      <c r="BER1200" s="433"/>
      <c r="BES1200" s="433"/>
      <c r="BET1200" s="433"/>
      <c r="BEU1200" s="433"/>
      <c r="BEV1200" s="433"/>
      <c r="BEW1200" s="433"/>
      <c r="BEX1200" s="433"/>
      <c r="BEY1200" s="433"/>
      <c r="BEZ1200" s="433"/>
      <c r="BFA1200" s="433"/>
      <c r="BFB1200" s="433"/>
      <c r="BFC1200" s="433"/>
      <c r="BFD1200" s="433"/>
      <c r="BFE1200" s="433"/>
      <c r="BFF1200" s="433"/>
      <c r="BFG1200" s="433"/>
      <c r="BFH1200" s="433"/>
      <c r="BFI1200" s="433"/>
      <c r="BFJ1200" s="433"/>
      <c r="BFK1200" s="433"/>
      <c r="BFL1200" s="433"/>
      <c r="BFM1200" s="433"/>
      <c r="BFN1200" s="433"/>
      <c r="BFO1200" s="433"/>
      <c r="BFP1200" s="433"/>
      <c r="BFQ1200" s="433"/>
      <c r="BFR1200" s="433"/>
      <c r="BFS1200" s="433"/>
      <c r="BFT1200" s="433"/>
      <c r="BFU1200" s="433"/>
      <c r="BFV1200" s="433"/>
      <c r="BFW1200" s="433"/>
      <c r="BFX1200" s="433"/>
      <c r="BFY1200" s="433"/>
      <c r="BFZ1200" s="433"/>
      <c r="BGA1200" s="433"/>
      <c r="BGB1200" s="433"/>
      <c r="BGC1200" s="433"/>
      <c r="BGD1200" s="433"/>
      <c r="BGE1200" s="433"/>
      <c r="BGF1200" s="433"/>
      <c r="BGG1200" s="433"/>
      <c r="BGH1200" s="433"/>
      <c r="BGI1200" s="433"/>
      <c r="BGJ1200" s="433"/>
      <c r="BGK1200" s="433"/>
      <c r="BGL1200" s="433"/>
      <c r="BGM1200" s="433"/>
      <c r="BGN1200" s="433"/>
      <c r="BGO1200" s="433"/>
      <c r="BGP1200" s="433"/>
      <c r="BGQ1200" s="433"/>
      <c r="BGR1200" s="433"/>
      <c r="BGS1200" s="433"/>
      <c r="BGT1200" s="433"/>
      <c r="BGU1200" s="433"/>
      <c r="BGV1200" s="433"/>
      <c r="BGW1200" s="433"/>
      <c r="BGX1200" s="433"/>
      <c r="BGY1200" s="433"/>
      <c r="BGZ1200" s="433"/>
      <c r="BHA1200" s="433"/>
      <c r="BHB1200" s="433"/>
      <c r="BHC1200" s="433"/>
      <c r="BHD1200" s="433"/>
      <c r="BHE1200" s="433"/>
      <c r="BHF1200" s="433"/>
      <c r="BHG1200" s="433"/>
      <c r="BHH1200" s="433"/>
      <c r="BHI1200" s="433"/>
      <c r="BHJ1200" s="433"/>
      <c r="BHK1200" s="433"/>
      <c r="BHL1200" s="433"/>
      <c r="BHM1200" s="433"/>
      <c r="BHN1200" s="433"/>
      <c r="BHO1200" s="433"/>
      <c r="BHP1200" s="433"/>
      <c r="BHQ1200" s="433"/>
      <c r="BHR1200" s="433"/>
      <c r="BHS1200" s="433"/>
      <c r="BHT1200" s="433"/>
      <c r="BHU1200" s="433"/>
      <c r="BHV1200" s="433"/>
      <c r="BHW1200" s="433"/>
      <c r="BHX1200" s="433"/>
      <c r="BHY1200" s="433"/>
      <c r="BHZ1200" s="433"/>
      <c r="BIA1200" s="433"/>
      <c r="BIB1200" s="433"/>
      <c r="BIC1200" s="433"/>
      <c r="BID1200" s="433"/>
      <c r="BIE1200" s="433"/>
      <c r="BIF1200" s="433"/>
      <c r="BIG1200" s="433"/>
      <c r="BIH1200" s="433"/>
      <c r="BII1200" s="433"/>
      <c r="BIJ1200" s="433"/>
      <c r="BIK1200" s="433"/>
      <c r="BIL1200" s="433"/>
      <c r="BIM1200" s="433"/>
      <c r="BIN1200" s="433"/>
      <c r="BIO1200" s="433"/>
      <c r="BIP1200" s="433"/>
      <c r="BIQ1200" s="433"/>
      <c r="BIR1200" s="433"/>
      <c r="BIS1200" s="433"/>
      <c r="BIT1200" s="433"/>
      <c r="BIU1200" s="433"/>
      <c r="BIV1200" s="433"/>
      <c r="BIW1200" s="433"/>
      <c r="BIX1200" s="433"/>
      <c r="BIY1200" s="433"/>
      <c r="BIZ1200" s="433"/>
      <c r="BJA1200" s="433"/>
      <c r="BJB1200" s="433"/>
      <c r="BJC1200" s="433"/>
      <c r="BJD1200" s="433"/>
      <c r="BJE1200" s="433"/>
      <c r="BJF1200" s="433"/>
      <c r="BJG1200" s="433"/>
      <c r="BJH1200" s="433"/>
      <c r="BJI1200" s="433"/>
      <c r="BJJ1200" s="433"/>
      <c r="BJK1200" s="433"/>
      <c r="BJL1200" s="433"/>
      <c r="BJM1200" s="433"/>
      <c r="BJN1200" s="433"/>
      <c r="BJO1200" s="433"/>
      <c r="BJP1200" s="433"/>
      <c r="BJQ1200" s="433"/>
      <c r="BJR1200" s="433"/>
      <c r="BJS1200" s="433"/>
      <c r="BJT1200" s="433"/>
      <c r="BJU1200" s="433"/>
      <c r="BJV1200" s="433"/>
      <c r="BJW1200" s="433"/>
      <c r="BJX1200" s="433"/>
      <c r="BJY1200" s="433"/>
      <c r="BJZ1200" s="433"/>
      <c r="BKA1200" s="433"/>
      <c r="BKB1200" s="433"/>
      <c r="BKC1200" s="433"/>
      <c r="BKD1200" s="433"/>
      <c r="BKE1200" s="433"/>
      <c r="BKF1200" s="433"/>
      <c r="BKG1200" s="433"/>
      <c r="BKH1200" s="433"/>
      <c r="BKI1200" s="433"/>
      <c r="BKJ1200" s="433"/>
      <c r="BKK1200" s="433"/>
      <c r="BKL1200" s="433"/>
      <c r="BKM1200" s="433"/>
      <c r="BKN1200" s="433"/>
      <c r="BKO1200" s="433"/>
      <c r="BKP1200" s="433"/>
      <c r="BKQ1200" s="433"/>
      <c r="BKR1200" s="433"/>
      <c r="BKS1200" s="433"/>
      <c r="BKT1200" s="433"/>
      <c r="BKU1200" s="433"/>
      <c r="BKV1200" s="433"/>
      <c r="BKW1200" s="433"/>
      <c r="BKX1200" s="433"/>
      <c r="BKY1200" s="433"/>
      <c r="BKZ1200" s="433"/>
      <c r="BLA1200" s="433"/>
      <c r="BLB1200" s="433"/>
      <c r="BLC1200" s="433"/>
      <c r="BLD1200" s="433"/>
      <c r="BLE1200" s="433"/>
      <c r="BLF1200" s="433"/>
      <c r="BLG1200" s="433"/>
      <c r="BLH1200" s="433"/>
      <c r="BLI1200" s="433"/>
      <c r="BLJ1200" s="433"/>
      <c r="BLK1200" s="433"/>
      <c r="BLL1200" s="433"/>
      <c r="BLM1200" s="433"/>
      <c r="BLN1200" s="433"/>
      <c r="BLO1200" s="433"/>
      <c r="BLP1200" s="433"/>
      <c r="BLQ1200" s="433"/>
      <c r="BLR1200" s="433"/>
      <c r="BLS1200" s="433"/>
      <c r="BLT1200" s="433"/>
      <c r="BLU1200" s="433"/>
      <c r="BLV1200" s="433"/>
      <c r="BLW1200" s="433"/>
      <c r="BLX1200" s="433"/>
      <c r="BLY1200" s="433"/>
      <c r="BLZ1200" s="433"/>
      <c r="BMA1200" s="433"/>
      <c r="BMB1200" s="433"/>
      <c r="BMC1200" s="433"/>
      <c r="BMD1200" s="433"/>
      <c r="BME1200" s="433"/>
      <c r="BMF1200" s="433"/>
      <c r="BMG1200" s="433"/>
      <c r="BMH1200" s="433"/>
      <c r="BMI1200" s="433"/>
      <c r="BMJ1200" s="433"/>
      <c r="BMK1200" s="433"/>
      <c r="BML1200" s="433"/>
      <c r="BMM1200" s="433"/>
      <c r="BMN1200" s="433"/>
      <c r="BMO1200" s="433"/>
      <c r="BMP1200" s="433"/>
      <c r="BMQ1200" s="433"/>
      <c r="BMR1200" s="433"/>
      <c r="BMS1200" s="433"/>
      <c r="BMT1200" s="433"/>
      <c r="BMU1200" s="433"/>
      <c r="BMV1200" s="433"/>
      <c r="BMW1200" s="433"/>
      <c r="BMX1200" s="433"/>
      <c r="BMY1200" s="433"/>
      <c r="BMZ1200" s="433"/>
      <c r="BNA1200" s="433"/>
      <c r="BNB1200" s="433"/>
      <c r="BNC1200" s="433"/>
      <c r="BND1200" s="433"/>
      <c r="BNE1200" s="433"/>
      <c r="BNF1200" s="433"/>
      <c r="BNG1200" s="433"/>
      <c r="BNH1200" s="433"/>
      <c r="BNI1200" s="433"/>
      <c r="BNJ1200" s="433"/>
      <c r="BNK1200" s="433"/>
      <c r="BNL1200" s="433"/>
      <c r="BNM1200" s="433"/>
      <c r="BNN1200" s="433"/>
      <c r="BNO1200" s="433"/>
      <c r="BNP1200" s="433"/>
      <c r="BNQ1200" s="433"/>
      <c r="BNR1200" s="433"/>
      <c r="BNS1200" s="433"/>
      <c r="BNT1200" s="433"/>
      <c r="BNU1200" s="433"/>
      <c r="BNV1200" s="433"/>
      <c r="BNW1200" s="433"/>
      <c r="BNX1200" s="433"/>
      <c r="BNY1200" s="433"/>
      <c r="BNZ1200" s="433"/>
      <c r="BOA1200" s="433"/>
      <c r="BOB1200" s="433"/>
      <c r="BOC1200" s="433"/>
      <c r="BOD1200" s="433"/>
      <c r="BOE1200" s="433"/>
      <c r="BOF1200" s="433"/>
      <c r="BOG1200" s="433"/>
      <c r="BOH1200" s="433"/>
      <c r="BOI1200" s="433"/>
      <c r="BOJ1200" s="433"/>
      <c r="BOK1200" s="433"/>
      <c r="BOL1200" s="433"/>
      <c r="BOM1200" s="433"/>
      <c r="BON1200" s="433"/>
      <c r="BOO1200" s="433"/>
      <c r="BOP1200" s="433"/>
      <c r="BOQ1200" s="433"/>
      <c r="BOR1200" s="433"/>
      <c r="BOS1200" s="433"/>
      <c r="BOT1200" s="433"/>
      <c r="BOU1200" s="433"/>
      <c r="BOV1200" s="433"/>
      <c r="BOW1200" s="433"/>
      <c r="BOX1200" s="433"/>
      <c r="BOY1200" s="433"/>
      <c r="BOZ1200" s="433"/>
      <c r="BPA1200" s="433"/>
      <c r="BPB1200" s="433"/>
      <c r="BPC1200" s="433"/>
      <c r="BPD1200" s="433"/>
      <c r="BPE1200" s="433"/>
      <c r="BPF1200" s="433"/>
      <c r="BPG1200" s="433"/>
      <c r="BPH1200" s="433"/>
      <c r="BPI1200" s="433"/>
      <c r="BPJ1200" s="433"/>
      <c r="BPK1200" s="433"/>
      <c r="BPL1200" s="433"/>
      <c r="BPM1200" s="433"/>
      <c r="BPN1200" s="433"/>
      <c r="BPO1200" s="433"/>
      <c r="BPP1200" s="433"/>
      <c r="BPQ1200" s="433"/>
      <c r="BPR1200" s="433"/>
      <c r="BPS1200" s="433"/>
      <c r="BPT1200" s="433"/>
      <c r="BPU1200" s="433"/>
      <c r="BPV1200" s="433"/>
      <c r="BPW1200" s="433"/>
      <c r="BPX1200" s="433"/>
      <c r="BPY1200" s="433"/>
      <c r="BPZ1200" s="433"/>
      <c r="BQA1200" s="433"/>
      <c r="BQB1200" s="433"/>
      <c r="BQC1200" s="433"/>
      <c r="BQD1200" s="433"/>
      <c r="BQE1200" s="433"/>
      <c r="BQF1200" s="433"/>
      <c r="BQG1200" s="433"/>
      <c r="BQH1200" s="433"/>
      <c r="BQI1200" s="433"/>
      <c r="BQJ1200" s="433"/>
      <c r="BQK1200" s="433"/>
      <c r="BQL1200" s="433"/>
      <c r="BQM1200" s="433"/>
      <c r="BQN1200" s="433"/>
      <c r="BQO1200" s="433"/>
      <c r="BQP1200" s="433"/>
      <c r="BQQ1200" s="433"/>
      <c r="BQR1200" s="433"/>
      <c r="BQS1200" s="433"/>
      <c r="BQT1200" s="433"/>
      <c r="BQU1200" s="433"/>
      <c r="BQV1200" s="433"/>
      <c r="BQW1200" s="433"/>
      <c r="BQX1200" s="433"/>
      <c r="BQY1200" s="433"/>
      <c r="BQZ1200" s="433"/>
      <c r="BRA1200" s="433"/>
      <c r="BRB1200" s="433"/>
      <c r="BRC1200" s="433"/>
      <c r="BRD1200" s="433"/>
      <c r="BRE1200" s="433"/>
      <c r="BRF1200" s="433"/>
      <c r="BRG1200" s="433"/>
      <c r="BRH1200" s="433"/>
      <c r="BRI1200" s="433"/>
      <c r="BRJ1200" s="433"/>
      <c r="BRK1200" s="433"/>
      <c r="BRL1200" s="433"/>
      <c r="BRM1200" s="433"/>
      <c r="BRN1200" s="433"/>
      <c r="BRO1200" s="433"/>
      <c r="BRP1200" s="433"/>
      <c r="BRQ1200" s="433"/>
      <c r="BRR1200" s="433"/>
      <c r="BRS1200" s="433"/>
      <c r="BRT1200" s="433"/>
      <c r="BRU1200" s="433"/>
      <c r="BRV1200" s="433"/>
      <c r="BRW1200" s="433"/>
      <c r="BRX1200" s="433"/>
      <c r="BRY1200" s="433"/>
      <c r="BRZ1200" s="433"/>
      <c r="BSA1200" s="433"/>
      <c r="BSB1200" s="433"/>
      <c r="BSC1200" s="433"/>
      <c r="BSD1200" s="433"/>
      <c r="BSE1200" s="433"/>
      <c r="BSF1200" s="433"/>
      <c r="BSG1200" s="433"/>
      <c r="BSH1200" s="433"/>
      <c r="BSI1200" s="433"/>
      <c r="BSJ1200" s="433"/>
      <c r="BSK1200" s="433"/>
      <c r="BSL1200" s="433"/>
      <c r="BSM1200" s="433"/>
      <c r="BSN1200" s="433"/>
      <c r="BSO1200" s="433"/>
      <c r="BSP1200" s="433"/>
      <c r="BSQ1200" s="433"/>
      <c r="BSR1200" s="433"/>
      <c r="BSS1200" s="433"/>
      <c r="BST1200" s="433"/>
      <c r="BSU1200" s="433"/>
      <c r="BSV1200" s="433"/>
      <c r="BSW1200" s="433"/>
      <c r="BSX1200" s="433"/>
      <c r="BSY1200" s="433"/>
      <c r="BSZ1200" s="433"/>
      <c r="BTA1200" s="433"/>
      <c r="BTB1200" s="433"/>
      <c r="BTC1200" s="433"/>
      <c r="BTD1200" s="433"/>
      <c r="BTE1200" s="433"/>
      <c r="BTF1200" s="433"/>
      <c r="BTG1200" s="433"/>
      <c r="BTH1200" s="433"/>
      <c r="BTI1200" s="433"/>
      <c r="BTJ1200" s="433"/>
      <c r="BTK1200" s="433"/>
      <c r="BTL1200" s="433"/>
      <c r="BTM1200" s="433"/>
      <c r="BTN1200" s="433"/>
      <c r="BTO1200" s="433"/>
      <c r="BTP1200" s="433"/>
      <c r="BTQ1200" s="433"/>
      <c r="BTR1200" s="433"/>
      <c r="BTS1200" s="433"/>
      <c r="BTT1200" s="433"/>
      <c r="BTU1200" s="433"/>
      <c r="BTV1200" s="433"/>
      <c r="BTW1200" s="433"/>
      <c r="BTX1200" s="433"/>
      <c r="BTY1200" s="433"/>
      <c r="BTZ1200" s="433"/>
      <c r="BUA1200" s="433"/>
      <c r="BUB1200" s="433"/>
      <c r="BUC1200" s="433"/>
      <c r="BUD1200" s="433"/>
      <c r="BUE1200" s="433"/>
      <c r="BUF1200" s="433"/>
      <c r="BUG1200" s="433"/>
      <c r="BUH1200" s="433"/>
      <c r="BUI1200" s="433"/>
      <c r="BUJ1200" s="433"/>
      <c r="BUK1200" s="433"/>
      <c r="BUL1200" s="433"/>
      <c r="BUM1200" s="433"/>
      <c r="BUN1200" s="433"/>
      <c r="BUO1200" s="433"/>
      <c r="BUP1200" s="433"/>
      <c r="BUQ1200" s="433"/>
      <c r="BUR1200" s="433"/>
      <c r="BUS1200" s="433"/>
      <c r="BUT1200" s="433"/>
      <c r="BUU1200" s="433"/>
      <c r="BUV1200" s="433"/>
      <c r="BUW1200" s="433"/>
      <c r="BUX1200" s="433"/>
      <c r="BUY1200" s="433"/>
      <c r="BUZ1200" s="433"/>
      <c r="BVA1200" s="433"/>
      <c r="BVB1200" s="433"/>
      <c r="BVC1200" s="433"/>
      <c r="BVD1200" s="433"/>
      <c r="BVE1200" s="433"/>
      <c r="BVF1200" s="433"/>
      <c r="BVG1200" s="433"/>
      <c r="BVH1200" s="433"/>
      <c r="BVI1200" s="433"/>
      <c r="BVJ1200" s="433"/>
      <c r="BVK1200" s="433"/>
      <c r="BVL1200" s="433"/>
      <c r="BVM1200" s="433"/>
      <c r="BVN1200" s="433"/>
      <c r="BVO1200" s="433"/>
      <c r="BVP1200" s="433"/>
      <c r="BVQ1200" s="433"/>
      <c r="BVR1200" s="433"/>
      <c r="BVS1200" s="433"/>
      <c r="BVT1200" s="433"/>
      <c r="BVU1200" s="433"/>
      <c r="BVV1200" s="433"/>
      <c r="BVW1200" s="433"/>
      <c r="BVX1200" s="433"/>
      <c r="BVY1200" s="433"/>
      <c r="BVZ1200" s="433"/>
      <c r="BWA1200" s="433"/>
      <c r="BWB1200" s="433"/>
      <c r="BWC1200" s="433"/>
      <c r="BWD1200" s="433"/>
      <c r="BWE1200" s="433"/>
      <c r="BWF1200" s="433"/>
      <c r="BWG1200" s="433"/>
      <c r="BWH1200" s="433"/>
      <c r="BWI1200" s="433"/>
      <c r="BWJ1200" s="433"/>
      <c r="BWK1200" s="433"/>
      <c r="BWL1200" s="433"/>
      <c r="BWM1200" s="433"/>
      <c r="BWN1200" s="433"/>
      <c r="BWO1200" s="433"/>
      <c r="BWP1200" s="433"/>
      <c r="BWQ1200" s="433"/>
      <c r="BWR1200" s="433"/>
      <c r="BWS1200" s="433"/>
      <c r="BWT1200" s="433"/>
      <c r="BWU1200" s="433"/>
      <c r="BWV1200" s="433"/>
      <c r="BWW1200" s="433"/>
      <c r="BWX1200" s="433"/>
      <c r="BWY1200" s="433"/>
      <c r="BWZ1200" s="433"/>
      <c r="BXA1200" s="433"/>
      <c r="BXB1200" s="433"/>
      <c r="BXC1200" s="433"/>
      <c r="BXD1200" s="433"/>
      <c r="BXE1200" s="433"/>
      <c r="BXF1200" s="433"/>
      <c r="BXG1200" s="433"/>
      <c r="BXH1200" s="433"/>
      <c r="BXI1200" s="433"/>
      <c r="BXJ1200" s="433"/>
      <c r="BXK1200" s="433"/>
      <c r="BXL1200" s="433"/>
      <c r="BXM1200" s="433"/>
      <c r="BXN1200" s="433"/>
      <c r="BXO1200" s="433"/>
      <c r="BXP1200" s="433"/>
      <c r="BXQ1200" s="433"/>
      <c r="BXR1200" s="433"/>
      <c r="BXS1200" s="433"/>
      <c r="BXT1200" s="433"/>
      <c r="BXU1200" s="433"/>
      <c r="BXV1200" s="433"/>
      <c r="BXW1200" s="433"/>
      <c r="BXX1200" s="433"/>
      <c r="BXY1200" s="433"/>
      <c r="BXZ1200" s="433"/>
      <c r="BYA1200" s="433"/>
      <c r="BYB1200" s="433"/>
      <c r="BYC1200" s="433"/>
      <c r="BYD1200" s="433"/>
      <c r="BYE1200" s="433"/>
      <c r="BYF1200" s="433"/>
      <c r="BYG1200" s="433"/>
      <c r="BYH1200" s="433"/>
      <c r="BYI1200" s="433"/>
      <c r="BYJ1200" s="433"/>
      <c r="BYK1200" s="433"/>
      <c r="BYL1200" s="433"/>
      <c r="BYM1200" s="433"/>
      <c r="BYN1200" s="433"/>
      <c r="BYO1200" s="433"/>
      <c r="BYP1200" s="433"/>
      <c r="BYQ1200" s="433"/>
      <c r="BYR1200" s="433"/>
      <c r="BYS1200" s="433"/>
      <c r="BYT1200" s="433"/>
      <c r="BYU1200" s="433"/>
      <c r="BYV1200" s="433"/>
      <c r="BYW1200" s="433"/>
      <c r="BYX1200" s="433"/>
      <c r="BYY1200" s="433"/>
      <c r="BYZ1200" s="433"/>
      <c r="BZA1200" s="433"/>
      <c r="BZB1200" s="433"/>
      <c r="BZC1200" s="433"/>
      <c r="BZD1200" s="433"/>
      <c r="BZE1200" s="433"/>
      <c r="BZF1200" s="433"/>
      <c r="BZG1200" s="433"/>
      <c r="BZH1200" s="433"/>
      <c r="BZI1200" s="433"/>
      <c r="BZJ1200" s="433"/>
      <c r="BZK1200" s="433"/>
      <c r="BZL1200" s="433"/>
      <c r="BZM1200" s="433"/>
      <c r="BZN1200" s="433"/>
      <c r="BZO1200" s="433"/>
      <c r="BZP1200" s="433"/>
      <c r="BZQ1200" s="433"/>
      <c r="BZR1200" s="433"/>
      <c r="BZS1200" s="433"/>
      <c r="BZT1200" s="433"/>
      <c r="BZU1200" s="433"/>
      <c r="BZV1200" s="433"/>
      <c r="BZW1200" s="433"/>
      <c r="BZX1200" s="433"/>
      <c r="BZY1200" s="433"/>
      <c r="BZZ1200" s="433"/>
      <c r="CAA1200" s="433"/>
      <c r="CAB1200" s="433"/>
      <c r="CAC1200" s="433"/>
      <c r="CAD1200" s="433"/>
      <c r="CAE1200" s="433"/>
      <c r="CAF1200" s="433"/>
      <c r="CAG1200" s="433"/>
      <c r="CAH1200" s="433"/>
      <c r="CAI1200" s="433"/>
      <c r="CAJ1200" s="433"/>
      <c r="CAK1200" s="433"/>
      <c r="CAL1200" s="433"/>
      <c r="CAM1200" s="433"/>
      <c r="CAN1200" s="433"/>
      <c r="CAO1200" s="433"/>
      <c r="CAP1200" s="433"/>
      <c r="CAQ1200" s="433"/>
      <c r="CAR1200" s="433"/>
      <c r="CAS1200" s="433"/>
      <c r="CAT1200" s="433"/>
      <c r="CAU1200" s="433"/>
      <c r="CAV1200" s="433"/>
      <c r="CAW1200" s="433"/>
      <c r="CAX1200" s="433"/>
      <c r="CAY1200" s="433"/>
      <c r="CAZ1200" s="433"/>
      <c r="CBA1200" s="433"/>
      <c r="CBB1200" s="433"/>
      <c r="CBC1200" s="433"/>
      <c r="CBD1200" s="433"/>
      <c r="CBE1200" s="433"/>
      <c r="CBF1200" s="433"/>
      <c r="CBG1200" s="433"/>
      <c r="CBH1200" s="433"/>
      <c r="CBI1200" s="433"/>
      <c r="CBJ1200" s="433"/>
      <c r="CBK1200" s="433"/>
      <c r="CBL1200" s="433"/>
      <c r="CBM1200" s="433"/>
      <c r="CBN1200" s="433"/>
      <c r="CBO1200" s="433"/>
      <c r="CBP1200" s="433"/>
      <c r="CBQ1200" s="433"/>
      <c r="CBR1200" s="433"/>
      <c r="CBS1200" s="433"/>
      <c r="CBT1200" s="433"/>
      <c r="CBU1200" s="433"/>
      <c r="CBV1200" s="433"/>
      <c r="CBW1200" s="433"/>
      <c r="CBX1200" s="433"/>
      <c r="CBY1200" s="433"/>
      <c r="CBZ1200" s="433"/>
      <c r="CCA1200" s="433"/>
      <c r="CCB1200" s="433"/>
      <c r="CCC1200" s="433"/>
      <c r="CCD1200" s="433"/>
      <c r="CCE1200" s="433"/>
      <c r="CCF1200" s="433"/>
      <c r="CCG1200" s="433"/>
      <c r="CCH1200" s="433"/>
      <c r="CCI1200" s="433"/>
      <c r="CCJ1200" s="433"/>
      <c r="CCK1200" s="433"/>
      <c r="CCL1200" s="433"/>
      <c r="CCM1200" s="433"/>
      <c r="CCN1200" s="433"/>
      <c r="CCO1200" s="433"/>
      <c r="CCP1200" s="433"/>
      <c r="CCQ1200" s="433"/>
      <c r="CCR1200" s="433"/>
      <c r="CCS1200" s="433"/>
      <c r="CCT1200" s="433"/>
      <c r="CCU1200" s="433"/>
      <c r="CCV1200" s="433"/>
      <c r="CCW1200" s="433"/>
      <c r="CCX1200" s="433"/>
      <c r="CCY1200" s="433"/>
      <c r="CCZ1200" s="433"/>
      <c r="CDA1200" s="433"/>
      <c r="CDB1200" s="433"/>
      <c r="CDC1200" s="433"/>
      <c r="CDD1200" s="433"/>
      <c r="CDE1200" s="433"/>
      <c r="CDF1200" s="433"/>
      <c r="CDG1200" s="433"/>
      <c r="CDH1200" s="433"/>
      <c r="CDI1200" s="433"/>
      <c r="CDJ1200" s="433"/>
      <c r="CDK1200" s="433"/>
      <c r="CDL1200" s="433"/>
      <c r="CDM1200" s="433"/>
      <c r="CDN1200" s="433"/>
      <c r="CDO1200" s="433"/>
      <c r="CDP1200" s="433"/>
      <c r="CDQ1200" s="433"/>
      <c r="CDR1200" s="433"/>
      <c r="CDS1200" s="433"/>
      <c r="CDT1200" s="433"/>
      <c r="CDU1200" s="433"/>
      <c r="CDV1200" s="433"/>
      <c r="CDW1200" s="433"/>
      <c r="CDX1200" s="433"/>
      <c r="CDY1200" s="433"/>
      <c r="CDZ1200" s="433"/>
      <c r="CEA1200" s="433"/>
      <c r="CEB1200" s="433"/>
      <c r="CEC1200" s="433"/>
      <c r="CED1200" s="433"/>
      <c r="CEE1200" s="433"/>
      <c r="CEF1200" s="433"/>
      <c r="CEG1200" s="433"/>
      <c r="CEH1200" s="433"/>
      <c r="CEI1200" s="433"/>
      <c r="CEJ1200" s="433"/>
      <c r="CEK1200" s="433"/>
      <c r="CEL1200" s="433"/>
      <c r="CEM1200" s="433"/>
      <c r="CEN1200" s="433"/>
      <c r="CEO1200" s="433"/>
      <c r="CEP1200" s="433"/>
      <c r="CEQ1200" s="433"/>
      <c r="CER1200" s="433"/>
      <c r="CES1200" s="433"/>
      <c r="CET1200" s="433"/>
      <c r="CEU1200" s="433"/>
      <c r="CEV1200" s="433"/>
      <c r="CEW1200" s="433"/>
      <c r="CEX1200" s="433"/>
      <c r="CEY1200" s="433"/>
      <c r="CEZ1200" s="433"/>
      <c r="CFA1200" s="433"/>
      <c r="CFB1200" s="433"/>
      <c r="CFC1200" s="433"/>
      <c r="CFD1200" s="433"/>
      <c r="CFE1200" s="433"/>
      <c r="CFF1200" s="433"/>
      <c r="CFG1200" s="433"/>
      <c r="CFH1200" s="433"/>
      <c r="CFI1200" s="433"/>
      <c r="CFJ1200" s="433"/>
      <c r="CFK1200" s="433"/>
      <c r="CFL1200" s="433"/>
      <c r="CFM1200" s="433"/>
      <c r="CFN1200" s="433"/>
      <c r="CFO1200" s="433"/>
      <c r="CFP1200" s="433"/>
      <c r="CFQ1200" s="433"/>
      <c r="CFR1200" s="433"/>
      <c r="CFS1200" s="433"/>
      <c r="CFT1200" s="433"/>
      <c r="CFU1200" s="433"/>
      <c r="CFV1200" s="433"/>
      <c r="CFW1200" s="433"/>
      <c r="CFX1200" s="433"/>
      <c r="CFY1200" s="433"/>
      <c r="CFZ1200" s="433"/>
      <c r="CGA1200" s="433"/>
      <c r="CGB1200" s="433"/>
      <c r="CGC1200" s="433"/>
      <c r="CGD1200" s="433"/>
      <c r="CGE1200" s="433"/>
      <c r="CGF1200" s="433"/>
      <c r="CGG1200" s="433"/>
      <c r="CGH1200" s="433"/>
      <c r="CGI1200" s="433"/>
      <c r="CGJ1200" s="433"/>
      <c r="CGK1200" s="433"/>
      <c r="CGL1200" s="433"/>
      <c r="CGM1200" s="433"/>
      <c r="CGN1200" s="433"/>
      <c r="CGO1200" s="433"/>
      <c r="CGP1200" s="433"/>
      <c r="CGQ1200" s="433"/>
      <c r="CGR1200" s="433"/>
      <c r="CGS1200" s="433"/>
      <c r="CGT1200" s="433"/>
      <c r="CGU1200" s="433"/>
      <c r="CGV1200" s="433"/>
      <c r="CGW1200" s="433"/>
      <c r="CGX1200" s="433"/>
      <c r="CGY1200" s="433"/>
      <c r="CGZ1200" s="433"/>
      <c r="CHA1200" s="433"/>
      <c r="CHB1200" s="433"/>
      <c r="CHC1200" s="433"/>
      <c r="CHD1200" s="433"/>
      <c r="CHE1200" s="433"/>
      <c r="CHF1200" s="433"/>
      <c r="CHG1200" s="433"/>
      <c r="CHH1200" s="433"/>
      <c r="CHI1200" s="433"/>
      <c r="CHJ1200" s="433"/>
      <c r="CHK1200" s="433"/>
      <c r="CHL1200" s="433"/>
      <c r="CHM1200" s="433"/>
      <c r="CHN1200" s="433"/>
      <c r="CHO1200" s="433"/>
      <c r="CHP1200" s="433"/>
      <c r="CHQ1200" s="433"/>
      <c r="CHR1200" s="433"/>
      <c r="CHS1200" s="433"/>
      <c r="CHT1200" s="433"/>
      <c r="CHU1200" s="433"/>
      <c r="CHV1200" s="433"/>
      <c r="CHW1200" s="433"/>
      <c r="CHX1200" s="433"/>
      <c r="CHY1200" s="433"/>
      <c r="CHZ1200" s="433"/>
      <c r="CIA1200" s="433"/>
      <c r="CIB1200" s="433"/>
      <c r="CIC1200" s="433"/>
      <c r="CID1200" s="433"/>
      <c r="CIE1200" s="433"/>
      <c r="CIF1200" s="433"/>
      <c r="CIG1200" s="433"/>
      <c r="CIH1200" s="433"/>
      <c r="CII1200" s="433"/>
      <c r="CIJ1200" s="433"/>
      <c r="CIK1200" s="433"/>
      <c r="CIL1200" s="433"/>
      <c r="CIM1200" s="433"/>
      <c r="CIN1200" s="433"/>
      <c r="CIO1200" s="433"/>
      <c r="CIP1200" s="433"/>
      <c r="CIQ1200" s="433"/>
      <c r="CIR1200" s="433"/>
      <c r="CIS1200" s="433"/>
      <c r="CIT1200" s="433"/>
      <c r="CIU1200" s="433"/>
      <c r="CIV1200" s="433"/>
      <c r="CIW1200" s="433"/>
      <c r="CIX1200" s="433"/>
      <c r="CIY1200" s="433"/>
      <c r="CIZ1200" s="433"/>
      <c r="CJA1200" s="433"/>
      <c r="CJB1200" s="433"/>
      <c r="CJC1200" s="433"/>
      <c r="CJD1200" s="433"/>
      <c r="CJE1200" s="433"/>
      <c r="CJF1200" s="433"/>
      <c r="CJG1200" s="433"/>
      <c r="CJH1200" s="433"/>
      <c r="CJI1200" s="433"/>
      <c r="CJJ1200" s="433"/>
      <c r="CJK1200" s="433"/>
      <c r="CJL1200" s="433"/>
      <c r="CJM1200" s="433"/>
      <c r="CJN1200" s="433"/>
      <c r="CJO1200" s="433"/>
      <c r="CJP1200" s="433"/>
      <c r="CJQ1200" s="433"/>
      <c r="CJR1200" s="433"/>
      <c r="CJS1200" s="433"/>
      <c r="CJT1200" s="433"/>
      <c r="CJU1200" s="433"/>
      <c r="CJV1200" s="433"/>
      <c r="CJW1200" s="433"/>
      <c r="CJX1200" s="433"/>
      <c r="CJY1200" s="433"/>
      <c r="CJZ1200" s="433"/>
      <c r="CKA1200" s="433"/>
      <c r="CKB1200" s="433"/>
      <c r="CKC1200" s="433"/>
      <c r="CKD1200" s="433"/>
      <c r="CKE1200" s="433"/>
      <c r="CKF1200" s="433"/>
      <c r="CKG1200" s="433"/>
      <c r="CKH1200" s="433"/>
      <c r="CKI1200" s="433"/>
      <c r="CKJ1200" s="433"/>
      <c r="CKK1200" s="433"/>
      <c r="CKL1200" s="433"/>
      <c r="CKM1200" s="433"/>
      <c r="CKN1200" s="433"/>
      <c r="CKO1200" s="433"/>
      <c r="CKP1200" s="433"/>
      <c r="CKQ1200" s="433"/>
      <c r="CKR1200" s="433"/>
      <c r="CKS1200" s="433"/>
      <c r="CKT1200" s="433"/>
      <c r="CKU1200" s="433"/>
      <c r="CKV1200" s="433"/>
      <c r="CKW1200" s="433"/>
      <c r="CKX1200" s="433"/>
      <c r="CKY1200" s="433"/>
      <c r="CKZ1200" s="433"/>
      <c r="CLA1200" s="433"/>
      <c r="CLB1200" s="433"/>
      <c r="CLC1200" s="433"/>
      <c r="CLD1200" s="433"/>
      <c r="CLE1200" s="433"/>
      <c r="CLF1200" s="433"/>
      <c r="CLG1200" s="433"/>
      <c r="CLH1200" s="433"/>
      <c r="CLI1200" s="433"/>
      <c r="CLJ1200" s="433"/>
      <c r="CLK1200" s="433"/>
      <c r="CLL1200" s="433"/>
      <c r="CLM1200" s="433"/>
      <c r="CLN1200" s="433"/>
      <c r="CLO1200" s="433"/>
      <c r="CLP1200" s="433"/>
      <c r="CLQ1200" s="433"/>
      <c r="CLR1200" s="433"/>
      <c r="CLS1200" s="433"/>
      <c r="CLT1200" s="433"/>
      <c r="CLU1200" s="433"/>
      <c r="CLV1200" s="433"/>
      <c r="CLW1200" s="433"/>
      <c r="CLX1200" s="433"/>
      <c r="CLY1200" s="433"/>
      <c r="CLZ1200" s="433"/>
      <c r="CMA1200" s="433"/>
      <c r="CMB1200" s="433"/>
      <c r="CMC1200" s="433"/>
      <c r="CMD1200" s="433"/>
      <c r="CME1200" s="433"/>
      <c r="CMF1200" s="433"/>
      <c r="CMG1200" s="433"/>
      <c r="CMH1200" s="433"/>
      <c r="CMI1200" s="433"/>
      <c r="CMJ1200" s="433"/>
      <c r="CMK1200" s="433"/>
      <c r="CML1200" s="433"/>
      <c r="CMM1200" s="433"/>
      <c r="CMN1200" s="433"/>
      <c r="CMO1200" s="433"/>
      <c r="CMP1200" s="433"/>
      <c r="CMQ1200" s="433"/>
      <c r="CMR1200" s="433"/>
      <c r="CMS1200" s="433"/>
      <c r="CMT1200" s="433"/>
      <c r="CMU1200" s="433"/>
      <c r="CMV1200" s="433"/>
      <c r="CMW1200" s="433"/>
      <c r="CMX1200" s="433"/>
      <c r="CMY1200" s="433"/>
      <c r="CMZ1200" s="433"/>
      <c r="CNA1200" s="433"/>
      <c r="CNB1200" s="433"/>
      <c r="CNC1200" s="433"/>
      <c r="CND1200" s="433"/>
      <c r="CNE1200" s="433"/>
      <c r="CNF1200" s="433"/>
      <c r="CNG1200" s="433"/>
      <c r="CNH1200" s="433"/>
      <c r="CNI1200" s="433"/>
      <c r="CNJ1200" s="433"/>
      <c r="CNK1200" s="433"/>
      <c r="CNL1200" s="433"/>
      <c r="CNM1200" s="433"/>
      <c r="CNN1200" s="433"/>
      <c r="CNO1200" s="433"/>
      <c r="CNP1200" s="433"/>
      <c r="CNQ1200" s="433"/>
      <c r="CNR1200" s="433"/>
      <c r="CNS1200" s="433"/>
      <c r="CNT1200" s="433"/>
      <c r="CNU1200" s="433"/>
      <c r="CNV1200" s="433"/>
      <c r="CNW1200" s="433"/>
      <c r="CNX1200" s="433"/>
      <c r="CNY1200" s="433"/>
      <c r="CNZ1200" s="433"/>
      <c r="COA1200" s="433"/>
      <c r="COB1200" s="433"/>
      <c r="COC1200" s="433"/>
      <c r="COD1200" s="433"/>
      <c r="COE1200" s="433"/>
      <c r="COF1200" s="433"/>
      <c r="COG1200" s="433"/>
      <c r="COH1200" s="433"/>
      <c r="COI1200" s="433"/>
      <c r="COJ1200" s="433"/>
      <c r="COK1200" s="433"/>
      <c r="COL1200" s="433"/>
      <c r="COM1200" s="433"/>
      <c r="CON1200" s="433"/>
      <c r="COO1200" s="433"/>
      <c r="COP1200" s="433"/>
      <c r="COQ1200" s="433"/>
      <c r="COR1200" s="433"/>
      <c r="COS1200" s="433"/>
      <c r="COT1200" s="433"/>
      <c r="COU1200" s="433"/>
      <c r="COV1200" s="433"/>
      <c r="COW1200" s="433"/>
      <c r="COX1200" s="433"/>
      <c r="COY1200" s="433"/>
      <c r="COZ1200" s="433"/>
      <c r="CPA1200" s="433"/>
      <c r="CPB1200" s="433"/>
      <c r="CPC1200" s="433"/>
      <c r="CPD1200" s="433"/>
      <c r="CPE1200" s="433"/>
      <c r="CPF1200" s="433"/>
      <c r="CPG1200" s="433"/>
      <c r="CPH1200" s="433"/>
      <c r="CPI1200" s="433"/>
      <c r="CPJ1200" s="433"/>
      <c r="CPK1200" s="433"/>
      <c r="CPL1200" s="433"/>
      <c r="CPM1200" s="433"/>
      <c r="CPN1200" s="433"/>
      <c r="CPO1200" s="433"/>
      <c r="CPP1200" s="433"/>
      <c r="CPQ1200" s="433"/>
      <c r="CPR1200" s="433"/>
      <c r="CPS1200" s="433"/>
      <c r="CPT1200" s="433"/>
      <c r="CPU1200" s="433"/>
      <c r="CPV1200" s="433"/>
      <c r="CPW1200" s="433"/>
      <c r="CPX1200" s="433"/>
      <c r="CPY1200" s="433"/>
      <c r="CPZ1200" s="433"/>
      <c r="CQA1200" s="433"/>
      <c r="CQB1200" s="433"/>
      <c r="CQC1200" s="433"/>
      <c r="CQD1200" s="433"/>
      <c r="CQE1200" s="433"/>
      <c r="CQF1200" s="433"/>
      <c r="CQG1200" s="433"/>
      <c r="CQH1200" s="433"/>
      <c r="CQI1200" s="433"/>
      <c r="CQJ1200" s="433"/>
      <c r="CQK1200" s="433"/>
      <c r="CQL1200" s="433"/>
      <c r="CQM1200" s="433"/>
      <c r="CQN1200" s="433"/>
      <c r="CQO1200" s="433"/>
      <c r="CQP1200" s="433"/>
      <c r="CQQ1200" s="433"/>
      <c r="CQR1200" s="433"/>
      <c r="CQS1200" s="433"/>
      <c r="CQT1200" s="433"/>
      <c r="CQU1200" s="433"/>
      <c r="CQV1200" s="433"/>
      <c r="CQW1200" s="433"/>
      <c r="CQX1200" s="433"/>
      <c r="CQY1200" s="433"/>
      <c r="CQZ1200" s="433"/>
      <c r="CRA1200" s="433"/>
      <c r="CRB1200" s="433"/>
      <c r="CRC1200" s="433"/>
      <c r="CRD1200" s="433"/>
      <c r="CRE1200" s="433"/>
      <c r="CRF1200" s="433"/>
      <c r="CRG1200" s="433"/>
      <c r="CRH1200" s="433"/>
      <c r="CRI1200" s="433"/>
      <c r="CRJ1200" s="433"/>
      <c r="CRK1200" s="433"/>
      <c r="CRL1200" s="433"/>
      <c r="CRM1200" s="433"/>
      <c r="CRN1200" s="433"/>
      <c r="CRO1200" s="433"/>
      <c r="CRP1200" s="433"/>
      <c r="CRQ1200" s="433"/>
      <c r="CRR1200" s="433"/>
      <c r="CRS1200" s="433"/>
      <c r="CRT1200" s="433"/>
      <c r="CRU1200" s="433"/>
      <c r="CRV1200" s="433"/>
      <c r="CRW1200" s="433"/>
      <c r="CRX1200" s="433"/>
      <c r="CRY1200" s="433"/>
      <c r="CRZ1200" s="433"/>
      <c r="CSA1200" s="433"/>
      <c r="CSB1200" s="433"/>
      <c r="CSC1200" s="433"/>
      <c r="CSD1200" s="433"/>
      <c r="CSE1200" s="433"/>
      <c r="CSF1200" s="433"/>
      <c r="CSG1200" s="433"/>
      <c r="CSH1200" s="433"/>
      <c r="CSI1200" s="433"/>
      <c r="CSJ1200" s="433"/>
      <c r="CSK1200" s="433"/>
      <c r="CSL1200" s="433"/>
      <c r="CSM1200" s="433"/>
      <c r="CSN1200" s="433"/>
      <c r="CSO1200" s="433"/>
      <c r="CSP1200" s="433"/>
      <c r="CSQ1200" s="433"/>
      <c r="CSR1200" s="433"/>
      <c r="CSS1200" s="433"/>
      <c r="CST1200" s="433"/>
      <c r="CSU1200" s="433"/>
      <c r="CSV1200" s="433"/>
      <c r="CSW1200" s="433"/>
      <c r="CSX1200" s="433"/>
      <c r="CSY1200" s="433"/>
      <c r="CSZ1200" s="433"/>
      <c r="CTA1200" s="433"/>
      <c r="CTB1200" s="433"/>
      <c r="CTC1200" s="433"/>
      <c r="CTD1200" s="433"/>
      <c r="CTE1200" s="433"/>
      <c r="CTF1200" s="433"/>
      <c r="CTG1200" s="433"/>
      <c r="CTH1200" s="433"/>
      <c r="CTI1200" s="433"/>
      <c r="CTJ1200" s="433"/>
      <c r="CTK1200" s="433"/>
      <c r="CTL1200" s="433"/>
      <c r="CTM1200" s="433"/>
      <c r="CTN1200" s="433"/>
      <c r="CTO1200" s="433"/>
      <c r="CTP1200" s="433"/>
      <c r="CTQ1200" s="433"/>
      <c r="CTR1200" s="433"/>
      <c r="CTS1200" s="433"/>
      <c r="CTT1200" s="433"/>
      <c r="CTU1200" s="433"/>
      <c r="CTV1200" s="433"/>
      <c r="CTW1200" s="433"/>
      <c r="CTX1200" s="433"/>
      <c r="CTY1200" s="433"/>
      <c r="CTZ1200" s="433"/>
      <c r="CUA1200" s="433"/>
      <c r="CUB1200" s="433"/>
      <c r="CUC1200" s="433"/>
      <c r="CUD1200" s="433"/>
      <c r="CUE1200" s="433"/>
      <c r="CUF1200" s="433"/>
      <c r="CUG1200" s="433"/>
      <c r="CUH1200" s="433"/>
      <c r="CUI1200" s="433"/>
      <c r="CUJ1200" s="433"/>
      <c r="CUK1200" s="433"/>
      <c r="CUL1200" s="433"/>
      <c r="CUM1200" s="433"/>
      <c r="CUN1200" s="433"/>
      <c r="CUO1200" s="433"/>
      <c r="CUP1200" s="433"/>
      <c r="CUQ1200" s="433"/>
      <c r="CUR1200" s="433"/>
      <c r="CUS1200" s="433"/>
      <c r="CUT1200" s="433"/>
      <c r="CUU1200" s="433"/>
      <c r="CUV1200" s="433"/>
      <c r="CUW1200" s="433"/>
      <c r="CUX1200" s="433"/>
      <c r="CUY1200" s="433"/>
      <c r="CUZ1200" s="433"/>
      <c r="CVA1200" s="433"/>
      <c r="CVB1200" s="433"/>
      <c r="CVC1200" s="433"/>
      <c r="CVD1200" s="433"/>
      <c r="CVE1200" s="433"/>
      <c r="CVF1200" s="433"/>
      <c r="CVG1200" s="433"/>
      <c r="CVH1200" s="433"/>
      <c r="CVI1200" s="433"/>
      <c r="CVJ1200" s="433"/>
      <c r="CVK1200" s="433"/>
      <c r="CVL1200" s="433"/>
      <c r="CVM1200" s="433"/>
      <c r="CVN1200" s="433"/>
      <c r="CVO1200" s="433"/>
      <c r="CVP1200" s="433"/>
      <c r="CVQ1200" s="433"/>
      <c r="CVR1200" s="433"/>
      <c r="CVS1200" s="433"/>
      <c r="CVT1200" s="433"/>
      <c r="CVU1200" s="433"/>
      <c r="CVV1200" s="433"/>
      <c r="CVW1200" s="433"/>
      <c r="CVX1200" s="433"/>
      <c r="CVY1200" s="433"/>
      <c r="CVZ1200" s="433"/>
      <c r="CWA1200" s="433"/>
      <c r="CWB1200" s="433"/>
      <c r="CWC1200" s="433"/>
      <c r="CWD1200" s="433"/>
      <c r="CWE1200" s="433"/>
      <c r="CWF1200" s="433"/>
      <c r="CWG1200" s="433"/>
      <c r="CWH1200" s="433"/>
      <c r="CWI1200" s="433"/>
      <c r="CWJ1200" s="433"/>
      <c r="CWK1200" s="433"/>
      <c r="CWL1200" s="433"/>
      <c r="CWM1200" s="433"/>
      <c r="CWN1200" s="433"/>
      <c r="CWO1200" s="433"/>
      <c r="CWP1200" s="433"/>
      <c r="CWQ1200" s="433"/>
      <c r="CWR1200" s="433"/>
      <c r="CWS1200" s="433"/>
      <c r="CWT1200" s="433"/>
      <c r="CWU1200" s="433"/>
      <c r="CWV1200" s="433"/>
      <c r="CWW1200" s="433"/>
      <c r="CWX1200" s="433"/>
      <c r="CWY1200" s="433"/>
      <c r="CWZ1200" s="433"/>
      <c r="CXA1200" s="433"/>
      <c r="CXB1200" s="433"/>
      <c r="CXC1200" s="433"/>
      <c r="CXD1200" s="433"/>
      <c r="CXE1200" s="433"/>
      <c r="CXF1200" s="433"/>
      <c r="CXG1200" s="433"/>
      <c r="CXH1200" s="433"/>
      <c r="CXI1200" s="433"/>
      <c r="CXJ1200" s="433"/>
      <c r="CXK1200" s="433"/>
      <c r="CXL1200" s="433"/>
      <c r="CXM1200" s="433"/>
      <c r="CXN1200" s="433"/>
      <c r="CXO1200" s="433"/>
      <c r="CXP1200" s="433"/>
      <c r="CXQ1200" s="433"/>
      <c r="CXR1200" s="433"/>
      <c r="CXS1200" s="433"/>
      <c r="CXT1200" s="433"/>
      <c r="CXU1200" s="433"/>
      <c r="CXV1200" s="433"/>
      <c r="CXW1200" s="433"/>
      <c r="CXX1200" s="433"/>
      <c r="CXY1200" s="433"/>
      <c r="CXZ1200" s="433"/>
      <c r="CYA1200" s="433"/>
      <c r="CYB1200" s="433"/>
      <c r="CYC1200" s="433"/>
      <c r="CYD1200" s="433"/>
      <c r="CYE1200" s="433"/>
      <c r="CYF1200" s="433"/>
      <c r="CYG1200" s="433"/>
      <c r="CYH1200" s="433"/>
      <c r="CYI1200" s="433"/>
      <c r="CYJ1200" s="433"/>
      <c r="CYK1200" s="433"/>
      <c r="CYL1200" s="433"/>
      <c r="CYM1200" s="433"/>
      <c r="CYN1200" s="433"/>
      <c r="CYO1200" s="433"/>
      <c r="CYP1200" s="433"/>
      <c r="CYQ1200" s="433"/>
      <c r="CYR1200" s="433"/>
      <c r="CYS1200" s="433"/>
      <c r="CYT1200" s="433"/>
      <c r="CYU1200" s="433"/>
      <c r="CYV1200" s="433"/>
      <c r="CYW1200" s="433"/>
      <c r="CYX1200" s="433"/>
      <c r="CYY1200" s="433"/>
      <c r="CYZ1200" s="433"/>
      <c r="CZA1200" s="433"/>
      <c r="CZB1200" s="433"/>
      <c r="CZC1200" s="433"/>
      <c r="CZD1200" s="433"/>
      <c r="CZE1200" s="433"/>
      <c r="CZF1200" s="433"/>
      <c r="CZG1200" s="433"/>
      <c r="CZH1200" s="433"/>
      <c r="CZI1200" s="433"/>
      <c r="CZJ1200" s="433"/>
      <c r="CZK1200" s="433"/>
      <c r="CZL1200" s="433"/>
      <c r="CZM1200" s="433"/>
      <c r="CZN1200" s="433"/>
      <c r="CZO1200" s="433"/>
      <c r="CZP1200" s="433"/>
      <c r="CZQ1200" s="433"/>
      <c r="CZR1200" s="433"/>
      <c r="CZS1200" s="433"/>
      <c r="CZT1200" s="433"/>
      <c r="CZU1200" s="433"/>
      <c r="CZV1200" s="433"/>
      <c r="CZW1200" s="433"/>
      <c r="CZX1200" s="433"/>
      <c r="CZY1200" s="433"/>
      <c r="CZZ1200" s="433"/>
      <c r="DAA1200" s="433"/>
      <c r="DAB1200" s="433"/>
      <c r="DAC1200" s="433"/>
      <c r="DAD1200" s="433"/>
      <c r="DAE1200" s="433"/>
      <c r="DAF1200" s="433"/>
      <c r="DAG1200" s="433"/>
      <c r="DAH1200" s="433"/>
      <c r="DAI1200" s="433"/>
      <c r="DAJ1200" s="433"/>
      <c r="DAK1200" s="433"/>
      <c r="DAL1200" s="433"/>
      <c r="DAM1200" s="433"/>
      <c r="DAN1200" s="433"/>
      <c r="DAO1200" s="433"/>
      <c r="DAP1200" s="433"/>
      <c r="DAQ1200" s="433"/>
      <c r="DAR1200" s="433"/>
      <c r="DAS1200" s="433"/>
      <c r="DAT1200" s="433"/>
      <c r="DAU1200" s="433"/>
      <c r="DAV1200" s="433"/>
      <c r="DAW1200" s="433"/>
      <c r="DAX1200" s="433"/>
      <c r="DAY1200" s="433"/>
      <c r="DAZ1200" s="433"/>
      <c r="DBA1200" s="433"/>
      <c r="DBB1200" s="433"/>
      <c r="DBC1200" s="433"/>
      <c r="DBD1200" s="433"/>
      <c r="DBE1200" s="433"/>
      <c r="DBF1200" s="433"/>
      <c r="DBG1200" s="433"/>
      <c r="DBH1200" s="433"/>
      <c r="DBI1200" s="433"/>
      <c r="DBJ1200" s="433"/>
      <c r="DBK1200" s="433"/>
      <c r="DBL1200" s="433"/>
      <c r="DBM1200" s="433"/>
      <c r="DBN1200" s="433"/>
      <c r="DBO1200" s="433"/>
      <c r="DBP1200" s="433"/>
      <c r="DBQ1200" s="433"/>
      <c r="DBR1200" s="433"/>
      <c r="DBS1200" s="433"/>
      <c r="DBT1200" s="433"/>
      <c r="DBU1200" s="433"/>
      <c r="DBV1200" s="433"/>
      <c r="DBW1200" s="433"/>
      <c r="DBX1200" s="433"/>
      <c r="DBY1200" s="433"/>
      <c r="DBZ1200" s="433"/>
      <c r="DCA1200" s="433"/>
      <c r="DCB1200" s="433"/>
      <c r="DCC1200" s="433"/>
      <c r="DCD1200" s="433"/>
      <c r="DCE1200" s="433"/>
      <c r="DCF1200" s="433"/>
      <c r="DCG1200" s="433"/>
      <c r="DCH1200" s="433"/>
      <c r="DCI1200" s="433"/>
      <c r="DCJ1200" s="433"/>
      <c r="DCK1200" s="433"/>
      <c r="DCL1200" s="433"/>
      <c r="DCM1200" s="433"/>
      <c r="DCN1200" s="433"/>
      <c r="DCO1200" s="433"/>
      <c r="DCP1200" s="433"/>
      <c r="DCQ1200" s="433"/>
      <c r="DCR1200" s="433"/>
      <c r="DCS1200" s="433"/>
      <c r="DCT1200" s="433"/>
      <c r="DCU1200" s="433"/>
      <c r="DCV1200" s="433"/>
      <c r="DCW1200" s="433"/>
      <c r="DCX1200" s="433"/>
      <c r="DCY1200" s="433"/>
      <c r="DCZ1200" s="433"/>
      <c r="DDA1200" s="433"/>
      <c r="DDB1200" s="433"/>
      <c r="DDC1200" s="433"/>
      <c r="DDD1200" s="433"/>
      <c r="DDE1200" s="433"/>
      <c r="DDF1200" s="433"/>
      <c r="DDG1200" s="433"/>
      <c r="DDH1200" s="433"/>
      <c r="DDI1200" s="433"/>
      <c r="DDJ1200" s="433"/>
      <c r="DDK1200" s="433"/>
      <c r="DDL1200" s="433"/>
      <c r="DDM1200" s="433"/>
      <c r="DDN1200" s="433"/>
      <c r="DDO1200" s="433"/>
      <c r="DDP1200" s="433"/>
      <c r="DDQ1200" s="433"/>
      <c r="DDR1200" s="433"/>
      <c r="DDS1200" s="433"/>
      <c r="DDT1200" s="433"/>
      <c r="DDU1200" s="433"/>
      <c r="DDV1200" s="433"/>
      <c r="DDW1200" s="433"/>
      <c r="DDX1200" s="433"/>
      <c r="DDY1200" s="433"/>
      <c r="DDZ1200" s="433"/>
      <c r="DEA1200" s="433"/>
      <c r="DEB1200" s="433"/>
      <c r="DEC1200" s="433"/>
      <c r="DED1200" s="433"/>
      <c r="DEE1200" s="433"/>
      <c r="DEF1200" s="433"/>
      <c r="DEG1200" s="433"/>
      <c r="DEH1200" s="433"/>
      <c r="DEI1200" s="433"/>
      <c r="DEJ1200" s="433"/>
      <c r="DEK1200" s="433"/>
      <c r="DEL1200" s="433"/>
      <c r="DEM1200" s="433"/>
      <c r="DEN1200" s="433"/>
      <c r="DEO1200" s="433"/>
      <c r="DEP1200" s="433"/>
      <c r="DEQ1200" s="433"/>
      <c r="DER1200" s="433"/>
      <c r="DES1200" s="433"/>
      <c r="DET1200" s="433"/>
      <c r="DEU1200" s="433"/>
      <c r="DEV1200" s="433"/>
      <c r="DEW1200" s="433"/>
      <c r="DEX1200" s="433"/>
      <c r="DEY1200" s="433"/>
      <c r="DEZ1200" s="433"/>
      <c r="DFA1200" s="433"/>
      <c r="DFB1200" s="433"/>
      <c r="DFC1200" s="433"/>
      <c r="DFD1200" s="433"/>
      <c r="DFE1200" s="433"/>
      <c r="DFF1200" s="433"/>
      <c r="DFG1200" s="433"/>
      <c r="DFH1200" s="433"/>
      <c r="DFI1200" s="433"/>
      <c r="DFJ1200" s="433"/>
      <c r="DFK1200" s="433"/>
      <c r="DFL1200" s="433"/>
      <c r="DFM1200" s="433"/>
      <c r="DFN1200" s="433"/>
      <c r="DFO1200" s="433"/>
      <c r="DFP1200" s="433"/>
      <c r="DFQ1200" s="433"/>
      <c r="DFR1200" s="433"/>
      <c r="DFS1200" s="433"/>
      <c r="DFT1200" s="433"/>
      <c r="DFU1200" s="433"/>
      <c r="DFV1200" s="433"/>
      <c r="DFW1200" s="433"/>
      <c r="DFX1200" s="433"/>
      <c r="DFY1200" s="433"/>
      <c r="DFZ1200" s="433"/>
      <c r="DGA1200" s="433"/>
      <c r="DGB1200" s="433"/>
      <c r="DGC1200" s="433"/>
      <c r="DGD1200" s="433"/>
      <c r="DGE1200" s="433"/>
      <c r="DGF1200" s="433"/>
      <c r="DGG1200" s="433"/>
      <c r="DGH1200" s="433"/>
      <c r="DGI1200" s="433"/>
      <c r="DGJ1200" s="433"/>
      <c r="DGK1200" s="433"/>
      <c r="DGL1200" s="433"/>
      <c r="DGM1200" s="433"/>
      <c r="DGN1200" s="433"/>
      <c r="DGO1200" s="433"/>
      <c r="DGP1200" s="433"/>
      <c r="DGQ1200" s="433"/>
      <c r="DGR1200" s="433"/>
      <c r="DGS1200" s="433"/>
      <c r="DGT1200" s="433"/>
      <c r="DGU1200" s="433"/>
      <c r="DGV1200" s="433"/>
      <c r="DGW1200" s="433"/>
      <c r="DGX1200" s="433"/>
      <c r="DGY1200" s="433"/>
      <c r="DGZ1200" s="433"/>
      <c r="DHA1200" s="433"/>
      <c r="DHB1200" s="433"/>
      <c r="DHC1200" s="433"/>
      <c r="DHD1200" s="433"/>
      <c r="DHE1200" s="433"/>
      <c r="DHF1200" s="433"/>
      <c r="DHG1200" s="433"/>
      <c r="DHH1200" s="433"/>
      <c r="DHI1200" s="433"/>
      <c r="DHJ1200" s="433"/>
      <c r="DHK1200" s="433"/>
      <c r="DHL1200" s="433"/>
      <c r="DHM1200" s="433"/>
      <c r="DHN1200" s="433"/>
      <c r="DHO1200" s="433"/>
      <c r="DHP1200" s="433"/>
      <c r="DHQ1200" s="433"/>
      <c r="DHR1200" s="433"/>
      <c r="DHS1200" s="433"/>
      <c r="DHT1200" s="433"/>
      <c r="DHU1200" s="433"/>
      <c r="DHV1200" s="433"/>
      <c r="DHW1200" s="433"/>
      <c r="DHX1200" s="433"/>
      <c r="DHY1200" s="433"/>
      <c r="DHZ1200" s="433"/>
      <c r="DIA1200" s="433"/>
      <c r="DIB1200" s="433"/>
      <c r="DIC1200" s="433"/>
      <c r="DID1200" s="433"/>
      <c r="DIE1200" s="433"/>
      <c r="DIF1200" s="433"/>
      <c r="DIG1200" s="433"/>
      <c r="DIH1200" s="433"/>
      <c r="DII1200" s="433"/>
      <c r="DIJ1200" s="433"/>
      <c r="DIK1200" s="433"/>
      <c r="DIL1200" s="433"/>
      <c r="DIM1200" s="433"/>
      <c r="DIN1200" s="433"/>
      <c r="DIO1200" s="433"/>
      <c r="DIP1200" s="433"/>
      <c r="DIQ1200" s="433"/>
      <c r="DIR1200" s="433"/>
      <c r="DIS1200" s="433"/>
      <c r="DIT1200" s="433"/>
      <c r="DIU1200" s="433"/>
      <c r="DIV1200" s="433"/>
      <c r="DIW1200" s="433"/>
      <c r="DIX1200" s="433"/>
      <c r="DIY1200" s="433"/>
      <c r="DIZ1200" s="433"/>
      <c r="DJA1200" s="433"/>
      <c r="DJB1200" s="433"/>
      <c r="DJC1200" s="433"/>
      <c r="DJD1200" s="433"/>
      <c r="DJE1200" s="433"/>
      <c r="DJF1200" s="433"/>
      <c r="DJG1200" s="433"/>
      <c r="DJH1200" s="433"/>
      <c r="DJI1200" s="433"/>
      <c r="DJJ1200" s="433"/>
      <c r="DJK1200" s="433"/>
      <c r="DJL1200" s="433"/>
      <c r="DJM1200" s="433"/>
      <c r="DJN1200" s="433"/>
      <c r="DJO1200" s="433"/>
      <c r="DJP1200" s="433"/>
      <c r="DJQ1200" s="433"/>
      <c r="DJR1200" s="433"/>
      <c r="DJS1200" s="433"/>
      <c r="DJT1200" s="433"/>
      <c r="DJU1200" s="433"/>
      <c r="DJV1200" s="433"/>
      <c r="DJW1200" s="433"/>
      <c r="DJX1200" s="433"/>
      <c r="DJY1200" s="433"/>
      <c r="DJZ1200" s="433"/>
      <c r="DKA1200" s="433"/>
      <c r="DKB1200" s="433"/>
      <c r="DKC1200" s="433"/>
      <c r="DKD1200" s="433"/>
      <c r="DKE1200" s="433"/>
      <c r="DKF1200" s="433"/>
      <c r="DKG1200" s="433"/>
      <c r="DKH1200" s="433"/>
      <c r="DKI1200" s="433"/>
      <c r="DKJ1200" s="433"/>
      <c r="DKK1200" s="433"/>
      <c r="DKL1200" s="433"/>
      <c r="DKM1200" s="433"/>
      <c r="DKN1200" s="433"/>
      <c r="DKO1200" s="433"/>
      <c r="DKP1200" s="433"/>
      <c r="DKQ1200" s="433"/>
      <c r="DKR1200" s="433"/>
      <c r="DKS1200" s="433"/>
      <c r="DKT1200" s="433"/>
      <c r="DKU1200" s="433"/>
      <c r="DKV1200" s="433"/>
      <c r="DKW1200" s="433"/>
      <c r="DKX1200" s="433"/>
      <c r="DKY1200" s="433"/>
      <c r="DKZ1200" s="433"/>
      <c r="DLA1200" s="433"/>
      <c r="DLB1200" s="433"/>
      <c r="DLC1200" s="433"/>
      <c r="DLD1200" s="433"/>
      <c r="DLE1200" s="433"/>
      <c r="DLF1200" s="433"/>
      <c r="DLG1200" s="433"/>
      <c r="DLH1200" s="433"/>
      <c r="DLI1200" s="433"/>
      <c r="DLJ1200" s="433"/>
      <c r="DLK1200" s="433"/>
      <c r="DLL1200" s="433"/>
      <c r="DLM1200" s="433"/>
      <c r="DLN1200" s="433"/>
      <c r="DLO1200" s="433"/>
      <c r="DLP1200" s="433"/>
      <c r="DLQ1200" s="433"/>
      <c r="DLR1200" s="433"/>
      <c r="DLS1200" s="433"/>
      <c r="DLT1200" s="433"/>
      <c r="DLU1200" s="433"/>
      <c r="DLV1200" s="433"/>
      <c r="DLW1200" s="433"/>
      <c r="DLX1200" s="433"/>
      <c r="DLY1200" s="433"/>
      <c r="DLZ1200" s="433"/>
      <c r="DMA1200" s="433"/>
      <c r="DMB1200" s="433"/>
      <c r="DMC1200" s="433"/>
      <c r="DMD1200" s="433"/>
      <c r="DME1200" s="433"/>
      <c r="DMF1200" s="433"/>
      <c r="DMG1200" s="433"/>
      <c r="DMH1200" s="433"/>
      <c r="DMI1200" s="433"/>
      <c r="DMJ1200" s="433"/>
      <c r="DMK1200" s="433"/>
      <c r="DML1200" s="433"/>
      <c r="DMM1200" s="433"/>
      <c r="DMN1200" s="433"/>
      <c r="DMO1200" s="433"/>
      <c r="DMP1200" s="433"/>
      <c r="DMQ1200" s="433"/>
      <c r="DMR1200" s="433"/>
      <c r="DMS1200" s="433"/>
      <c r="DMT1200" s="433"/>
      <c r="DMU1200" s="433"/>
      <c r="DMV1200" s="433"/>
      <c r="DMW1200" s="433"/>
      <c r="DMX1200" s="433"/>
      <c r="DMY1200" s="433"/>
      <c r="DMZ1200" s="433"/>
      <c r="DNA1200" s="433"/>
      <c r="DNB1200" s="433"/>
      <c r="DNC1200" s="433"/>
      <c r="DND1200" s="433"/>
      <c r="DNE1200" s="433"/>
      <c r="DNF1200" s="433"/>
      <c r="DNG1200" s="433"/>
      <c r="DNH1200" s="433"/>
      <c r="DNI1200" s="433"/>
      <c r="DNJ1200" s="433"/>
      <c r="DNK1200" s="433"/>
      <c r="DNL1200" s="433"/>
      <c r="DNM1200" s="433"/>
      <c r="DNN1200" s="433"/>
      <c r="DNO1200" s="433"/>
      <c r="DNP1200" s="433"/>
      <c r="DNQ1200" s="433"/>
      <c r="DNR1200" s="433"/>
      <c r="DNS1200" s="433"/>
      <c r="DNT1200" s="433"/>
      <c r="DNU1200" s="433"/>
      <c r="DNV1200" s="433"/>
      <c r="DNW1200" s="433"/>
      <c r="DNX1200" s="433"/>
      <c r="DNY1200" s="433"/>
      <c r="DNZ1200" s="433"/>
      <c r="DOA1200" s="433"/>
      <c r="DOB1200" s="433"/>
      <c r="DOC1200" s="433"/>
      <c r="DOD1200" s="433"/>
      <c r="DOE1200" s="433"/>
      <c r="DOF1200" s="433"/>
      <c r="DOG1200" s="433"/>
      <c r="DOH1200" s="433"/>
      <c r="DOI1200" s="433"/>
      <c r="DOJ1200" s="433"/>
      <c r="DOK1200" s="433"/>
      <c r="DOL1200" s="433"/>
      <c r="DOM1200" s="433"/>
      <c r="DON1200" s="433"/>
      <c r="DOO1200" s="433"/>
      <c r="DOP1200" s="433"/>
      <c r="DOQ1200" s="433"/>
      <c r="DOR1200" s="433"/>
      <c r="DOS1200" s="433"/>
      <c r="DOT1200" s="433"/>
      <c r="DOU1200" s="433"/>
      <c r="DOV1200" s="433"/>
      <c r="DOW1200" s="433"/>
      <c r="DOX1200" s="433"/>
      <c r="DOY1200" s="433"/>
      <c r="DOZ1200" s="433"/>
      <c r="DPA1200" s="433"/>
      <c r="DPB1200" s="433"/>
      <c r="DPC1200" s="433"/>
      <c r="DPD1200" s="433"/>
      <c r="DPE1200" s="433"/>
      <c r="DPF1200" s="433"/>
      <c r="DPG1200" s="433"/>
      <c r="DPH1200" s="433"/>
      <c r="DPI1200" s="433"/>
      <c r="DPJ1200" s="433"/>
      <c r="DPK1200" s="433"/>
      <c r="DPL1200" s="433"/>
      <c r="DPM1200" s="433"/>
      <c r="DPN1200" s="433"/>
      <c r="DPO1200" s="433"/>
      <c r="DPP1200" s="433"/>
      <c r="DPQ1200" s="433"/>
      <c r="DPR1200" s="433"/>
      <c r="DPS1200" s="433"/>
      <c r="DPT1200" s="433"/>
      <c r="DPU1200" s="433"/>
      <c r="DPV1200" s="433"/>
      <c r="DPW1200" s="433"/>
      <c r="DPX1200" s="433"/>
      <c r="DPY1200" s="433"/>
      <c r="DPZ1200" s="433"/>
      <c r="DQA1200" s="433"/>
      <c r="DQB1200" s="433"/>
      <c r="DQC1200" s="433"/>
      <c r="DQD1200" s="433"/>
      <c r="DQE1200" s="433"/>
      <c r="DQF1200" s="433"/>
      <c r="DQG1200" s="433"/>
      <c r="DQH1200" s="433"/>
      <c r="DQI1200" s="433"/>
      <c r="DQJ1200" s="433"/>
      <c r="DQK1200" s="433"/>
      <c r="DQL1200" s="433"/>
      <c r="DQM1200" s="433"/>
      <c r="DQN1200" s="433"/>
      <c r="DQO1200" s="433"/>
      <c r="DQP1200" s="433"/>
      <c r="DQQ1200" s="433"/>
      <c r="DQR1200" s="433"/>
      <c r="DQS1200" s="433"/>
      <c r="DQT1200" s="433"/>
      <c r="DQU1200" s="433"/>
      <c r="DQV1200" s="433"/>
      <c r="DQW1200" s="433"/>
      <c r="DQX1200" s="433"/>
      <c r="DQY1200" s="433"/>
      <c r="DQZ1200" s="433"/>
      <c r="DRA1200" s="433"/>
      <c r="DRB1200" s="433"/>
      <c r="DRC1200" s="433"/>
      <c r="DRD1200" s="433"/>
      <c r="DRE1200" s="433"/>
      <c r="DRF1200" s="433"/>
      <c r="DRG1200" s="433"/>
      <c r="DRH1200" s="433"/>
      <c r="DRI1200" s="433"/>
      <c r="DRJ1200" s="433"/>
      <c r="DRK1200" s="433"/>
      <c r="DRL1200" s="433"/>
      <c r="DRM1200" s="433"/>
      <c r="DRN1200" s="433"/>
      <c r="DRO1200" s="433"/>
      <c r="DRP1200" s="433"/>
      <c r="DRQ1200" s="433"/>
      <c r="DRR1200" s="433"/>
      <c r="DRS1200" s="433"/>
      <c r="DRT1200" s="433"/>
      <c r="DRU1200" s="433"/>
      <c r="DRV1200" s="433"/>
      <c r="DRW1200" s="433"/>
      <c r="DRX1200" s="433"/>
      <c r="DRY1200" s="433"/>
      <c r="DRZ1200" s="433"/>
      <c r="DSA1200" s="433"/>
      <c r="DSB1200" s="433"/>
      <c r="DSC1200" s="433"/>
      <c r="DSD1200" s="433"/>
      <c r="DSE1200" s="433"/>
      <c r="DSF1200" s="433"/>
      <c r="DSG1200" s="433"/>
      <c r="DSH1200" s="433"/>
      <c r="DSI1200" s="433"/>
      <c r="DSJ1200" s="433"/>
      <c r="DSK1200" s="433"/>
      <c r="DSL1200" s="433"/>
      <c r="DSM1200" s="433"/>
      <c r="DSN1200" s="433"/>
      <c r="DSO1200" s="433"/>
      <c r="DSP1200" s="433"/>
      <c r="DSQ1200" s="433"/>
      <c r="DSR1200" s="433"/>
      <c r="DSS1200" s="433"/>
      <c r="DST1200" s="433"/>
      <c r="DSU1200" s="433"/>
      <c r="DSV1200" s="433"/>
      <c r="DSW1200" s="433"/>
      <c r="DSX1200" s="433"/>
      <c r="DSY1200" s="433"/>
      <c r="DSZ1200" s="433"/>
      <c r="DTA1200" s="433"/>
      <c r="DTB1200" s="433"/>
      <c r="DTC1200" s="433"/>
      <c r="DTD1200" s="433"/>
      <c r="DTE1200" s="433"/>
      <c r="DTF1200" s="433"/>
      <c r="DTG1200" s="433"/>
      <c r="DTH1200" s="433"/>
      <c r="DTI1200" s="433"/>
      <c r="DTJ1200" s="433"/>
      <c r="DTK1200" s="433"/>
      <c r="DTL1200" s="433"/>
      <c r="DTM1200" s="433"/>
      <c r="DTN1200" s="433"/>
      <c r="DTO1200" s="433"/>
      <c r="DTP1200" s="433"/>
      <c r="DTQ1200" s="433"/>
      <c r="DTR1200" s="433"/>
      <c r="DTS1200" s="433"/>
      <c r="DTT1200" s="433"/>
      <c r="DTU1200" s="433"/>
      <c r="DTV1200" s="433"/>
      <c r="DTW1200" s="433"/>
      <c r="DTX1200" s="433"/>
      <c r="DTY1200" s="433"/>
      <c r="DTZ1200" s="433"/>
      <c r="DUA1200" s="433"/>
      <c r="DUB1200" s="433"/>
      <c r="DUC1200" s="433"/>
      <c r="DUD1200" s="433"/>
      <c r="DUE1200" s="433"/>
      <c r="DUF1200" s="433"/>
      <c r="DUG1200" s="433"/>
      <c r="DUH1200" s="433"/>
      <c r="DUI1200" s="433"/>
      <c r="DUJ1200" s="433"/>
      <c r="DUK1200" s="433"/>
      <c r="DUL1200" s="433"/>
      <c r="DUM1200" s="433"/>
      <c r="DUN1200" s="433"/>
      <c r="DUO1200" s="433"/>
      <c r="DUP1200" s="433"/>
      <c r="DUQ1200" s="433"/>
      <c r="DUR1200" s="433"/>
      <c r="DUS1200" s="433"/>
      <c r="DUT1200" s="433"/>
      <c r="DUU1200" s="433"/>
      <c r="DUV1200" s="433"/>
      <c r="DUW1200" s="433"/>
      <c r="DUX1200" s="433"/>
      <c r="DUY1200" s="433"/>
      <c r="DUZ1200" s="433"/>
      <c r="DVA1200" s="433"/>
      <c r="DVB1200" s="433"/>
      <c r="DVC1200" s="433"/>
      <c r="DVD1200" s="433"/>
      <c r="DVE1200" s="433"/>
      <c r="DVF1200" s="433"/>
      <c r="DVG1200" s="433"/>
      <c r="DVH1200" s="433"/>
      <c r="DVI1200" s="433"/>
      <c r="DVJ1200" s="433"/>
      <c r="DVK1200" s="433"/>
      <c r="DVL1200" s="433"/>
      <c r="DVM1200" s="433"/>
      <c r="DVN1200" s="433"/>
      <c r="DVO1200" s="433"/>
      <c r="DVP1200" s="433"/>
      <c r="DVQ1200" s="433"/>
      <c r="DVR1200" s="433"/>
      <c r="DVS1200" s="433"/>
      <c r="DVT1200" s="433"/>
      <c r="DVU1200" s="433"/>
      <c r="DVV1200" s="433"/>
      <c r="DVW1200" s="433"/>
      <c r="DVX1200" s="433"/>
      <c r="DVY1200" s="433"/>
      <c r="DVZ1200" s="433"/>
      <c r="DWA1200" s="433"/>
      <c r="DWB1200" s="433"/>
      <c r="DWC1200" s="433"/>
      <c r="DWD1200" s="433"/>
      <c r="DWE1200" s="433"/>
      <c r="DWF1200" s="433"/>
      <c r="DWG1200" s="433"/>
      <c r="DWH1200" s="433"/>
      <c r="DWI1200" s="433"/>
      <c r="DWJ1200" s="433"/>
      <c r="DWK1200" s="433"/>
      <c r="DWL1200" s="433"/>
      <c r="DWM1200" s="433"/>
      <c r="DWN1200" s="433"/>
      <c r="DWO1200" s="433"/>
      <c r="DWP1200" s="433"/>
      <c r="DWQ1200" s="433"/>
      <c r="DWR1200" s="433"/>
      <c r="DWS1200" s="433"/>
      <c r="DWT1200" s="433"/>
      <c r="DWU1200" s="433"/>
      <c r="DWV1200" s="433"/>
      <c r="DWW1200" s="433"/>
      <c r="DWX1200" s="433"/>
      <c r="DWY1200" s="433"/>
      <c r="DWZ1200" s="433"/>
      <c r="DXA1200" s="433"/>
      <c r="DXB1200" s="433"/>
      <c r="DXC1200" s="433"/>
      <c r="DXD1200" s="433"/>
      <c r="DXE1200" s="433"/>
      <c r="DXF1200" s="433"/>
      <c r="DXG1200" s="433"/>
      <c r="DXH1200" s="433"/>
      <c r="DXI1200" s="433"/>
      <c r="DXJ1200" s="433"/>
      <c r="DXK1200" s="433"/>
      <c r="DXL1200" s="433"/>
      <c r="DXM1200" s="433"/>
      <c r="DXN1200" s="433"/>
      <c r="DXO1200" s="433"/>
      <c r="DXP1200" s="433"/>
      <c r="DXQ1200" s="433"/>
      <c r="DXR1200" s="433"/>
      <c r="DXS1200" s="433"/>
      <c r="DXT1200" s="433"/>
      <c r="DXU1200" s="433"/>
      <c r="DXV1200" s="433"/>
      <c r="DXW1200" s="433"/>
      <c r="DXX1200" s="433"/>
      <c r="DXY1200" s="433"/>
      <c r="DXZ1200" s="433"/>
      <c r="DYA1200" s="433"/>
      <c r="DYB1200" s="433"/>
      <c r="DYC1200" s="433"/>
      <c r="DYD1200" s="433"/>
      <c r="DYE1200" s="433"/>
      <c r="DYF1200" s="433"/>
      <c r="DYG1200" s="433"/>
      <c r="DYH1200" s="433"/>
      <c r="DYI1200" s="433"/>
      <c r="DYJ1200" s="433"/>
      <c r="DYK1200" s="433"/>
      <c r="DYL1200" s="433"/>
      <c r="DYM1200" s="433"/>
      <c r="DYN1200" s="433"/>
      <c r="DYO1200" s="433"/>
      <c r="DYP1200" s="433"/>
      <c r="DYQ1200" s="433"/>
      <c r="DYR1200" s="433"/>
      <c r="DYS1200" s="433"/>
      <c r="DYT1200" s="433"/>
      <c r="DYU1200" s="433"/>
      <c r="DYV1200" s="433"/>
      <c r="DYW1200" s="433"/>
      <c r="DYX1200" s="433"/>
      <c r="DYY1200" s="433"/>
      <c r="DYZ1200" s="433"/>
      <c r="DZA1200" s="433"/>
      <c r="DZB1200" s="433"/>
      <c r="DZC1200" s="433"/>
      <c r="DZD1200" s="433"/>
      <c r="DZE1200" s="433"/>
      <c r="DZF1200" s="433"/>
      <c r="DZG1200" s="433"/>
      <c r="DZH1200" s="433"/>
      <c r="DZI1200" s="433"/>
      <c r="DZJ1200" s="433"/>
      <c r="DZK1200" s="433"/>
      <c r="DZL1200" s="433"/>
      <c r="DZM1200" s="433"/>
      <c r="DZN1200" s="433"/>
      <c r="DZO1200" s="433"/>
      <c r="DZP1200" s="433"/>
      <c r="DZQ1200" s="433"/>
      <c r="DZR1200" s="433"/>
      <c r="DZS1200" s="433"/>
      <c r="DZT1200" s="433"/>
      <c r="DZU1200" s="433"/>
      <c r="DZV1200" s="433"/>
      <c r="DZW1200" s="433"/>
      <c r="DZX1200" s="433"/>
      <c r="DZY1200" s="433"/>
      <c r="DZZ1200" s="433"/>
      <c r="EAA1200" s="433"/>
      <c r="EAB1200" s="433"/>
      <c r="EAC1200" s="433"/>
      <c r="EAD1200" s="433"/>
      <c r="EAE1200" s="433"/>
      <c r="EAF1200" s="433"/>
      <c r="EAG1200" s="433"/>
      <c r="EAH1200" s="433"/>
      <c r="EAI1200" s="433"/>
      <c r="EAJ1200" s="433"/>
      <c r="EAK1200" s="433"/>
      <c r="EAL1200" s="433"/>
      <c r="EAM1200" s="433"/>
      <c r="EAN1200" s="433"/>
      <c r="EAO1200" s="433"/>
      <c r="EAP1200" s="433"/>
      <c r="EAQ1200" s="433"/>
      <c r="EAR1200" s="433"/>
      <c r="EAS1200" s="433"/>
      <c r="EAT1200" s="433"/>
      <c r="EAU1200" s="433"/>
      <c r="EAV1200" s="433"/>
      <c r="EAW1200" s="433"/>
      <c r="EAX1200" s="433"/>
      <c r="EAY1200" s="433"/>
      <c r="EAZ1200" s="433"/>
      <c r="EBA1200" s="433"/>
      <c r="EBB1200" s="433"/>
      <c r="EBC1200" s="433"/>
      <c r="EBD1200" s="433"/>
      <c r="EBE1200" s="433"/>
      <c r="EBF1200" s="433"/>
      <c r="EBG1200" s="433"/>
      <c r="EBH1200" s="433"/>
      <c r="EBI1200" s="433"/>
      <c r="EBJ1200" s="433"/>
      <c r="EBK1200" s="433"/>
      <c r="EBL1200" s="433"/>
      <c r="EBM1200" s="433"/>
      <c r="EBN1200" s="433"/>
      <c r="EBO1200" s="433"/>
      <c r="EBP1200" s="433"/>
      <c r="EBQ1200" s="433"/>
      <c r="EBR1200" s="433"/>
      <c r="EBS1200" s="433"/>
      <c r="EBT1200" s="433"/>
      <c r="EBU1200" s="433"/>
      <c r="EBV1200" s="433"/>
      <c r="EBW1200" s="433"/>
      <c r="EBX1200" s="433"/>
      <c r="EBY1200" s="433"/>
      <c r="EBZ1200" s="433"/>
      <c r="ECA1200" s="433"/>
      <c r="ECB1200" s="433"/>
      <c r="ECC1200" s="433"/>
      <c r="ECD1200" s="433"/>
      <c r="ECE1200" s="433"/>
      <c r="ECF1200" s="433"/>
      <c r="ECG1200" s="433"/>
      <c r="ECH1200" s="433"/>
      <c r="ECI1200" s="433"/>
      <c r="ECJ1200" s="433"/>
      <c r="ECK1200" s="433"/>
      <c r="ECL1200" s="433"/>
      <c r="ECM1200" s="433"/>
      <c r="ECN1200" s="433"/>
      <c r="ECO1200" s="433"/>
      <c r="ECP1200" s="433"/>
      <c r="ECQ1200" s="433"/>
      <c r="ECR1200" s="433"/>
      <c r="ECS1200" s="433"/>
      <c r="ECT1200" s="433"/>
      <c r="ECU1200" s="433"/>
      <c r="ECV1200" s="433"/>
      <c r="ECW1200" s="433"/>
      <c r="ECX1200" s="433"/>
      <c r="ECY1200" s="433"/>
      <c r="ECZ1200" s="433"/>
      <c r="EDA1200" s="433"/>
      <c r="EDB1200" s="433"/>
      <c r="EDC1200" s="433"/>
      <c r="EDD1200" s="433"/>
      <c r="EDE1200" s="433"/>
      <c r="EDF1200" s="433"/>
      <c r="EDG1200" s="433"/>
      <c r="EDH1200" s="433"/>
      <c r="EDI1200" s="433"/>
      <c r="EDJ1200" s="433"/>
      <c r="EDK1200" s="433"/>
      <c r="EDL1200" s="433"/>
      <c r="EDM1200" s="433"/>
      <c r="EDN1200" s="433"/>
      <c r="EDO1200" s="433"/>
      <c r="EDP1200" s="433"/>
      <c r="EDQ1200" s="433"/>
      <c r="EDR1200" s="433"/>
      <c r="EDS1200" s="433"/>
      <c r="EDT1200" s="433"/>
      <c r="EDU1200" s="433"/>
      <c r="EDV1200" s="433"/>
      <c r="EDW1200" s="433"/>
      <c r="EDX1200" s="433"/>
      <c r="EDY1200" s="433"/>
      <c r="EDZ1200" s="433"/>
      <c r="EEA1200" s="433"/>
      <c r="EEB1200" s="433"/>
      <c r="EEC1200" s="433"/>
      <c r="EED1200" s="433"/>
      <c r="EEE1200" s="433"/>
      <c r="EEF1200" s="433"/>
      <c r="EEG1200" s="433"/>
      <c r="EEH1200" s="433"/>
      <c r="EEI1200" s="433"/>
      <c r="EEJ1200" s="433"/>
      <c r="EEK1200" s="433"/>
      <c r="EEL1200" s="433"/>
      <c r="EEM1200" s="433"/>
      <c r="EEN1200" s="433"/>
      <c r="EEO1200" s="433"/>
      <c r="EEP1200" s="433"/>
      <c r="EEQ1200" s="433"/>
      <c r="EER1200" s="433"/>
      <c r="EES1200" s="433"/>
      <c r="EET1200" s="433"/>
      <c r="EEU1200" s="433"/>
      <c r="EEV1200" s="433"/>
      <c r="EEW1200" s="433"/>
      <c r="EEX1200" s="433"/>
      <c r="EEY1200" s="433"/>
      <c r="EEZ1200" s="433"/>
      <c r="EFA1200" s="433"/>
      <c r="EFB1200" s="433"/>
      <c r="EFC1200" s="433"/>
      <c r="EFD1200" s="433"/>
      <c r="EFE1200" s="433"/>
      <c r="EFF1200" s="433"/>
      <c r="EFG1200" s="433"/>
      <c r="EFH1200" s="433"/>
      <c r="EFI1200" s="433"/>
      <c r="EFJ1200" s="433"/>
      <c r="EFK1200" s="433"/>
      <c r="EFL1200" s="433"/>
      <c r="EFM1200" s="433"/>
      <c r="EFN1200" s="433"/>
      <c r="EFO1200" s="433"/>
      <c r="EFP1200" s="433"/>
      <c r="EFQ1200" s="433"/>
      <c r="EFR1200" s="433"/>
      <c r="EFS1200" s="433"/>
      <c r="EFT1200" s="433"/>
      <c r="EFU1200" s="433"/>
      <c r="EFV1200" s="433"/>
      <c r="EFW1200" s="433"/>
      <c r="EFX1200" s="433"/>
      <c r="EFY1200" s="433"/>
      <c r="EFZ1200" s="433"/>
      <c r="EGA1200" s="433"/>
      <c r="EGB1200" s="433"/>
      <c r="EGC1200" s="433"/>
      <c r="EGD1200" s="433"/>
      <c r="EGE1200" s="433"/>
      <c r="EGF1200" s="433"/>
      <c r="EGG1200" s="433"/>
      <c r="EGH1200" s="433"/>
      <c r="EGI1200" s="433"/>
      <c r="EGJ1200" s="433"/>
      <c r="EGK1200" s="433"/>
      <c r="EGL1200" s="433"/>
      <c r="EGM1200" s="433"/>
      <c r="EGN1200" s="433"/>
      <c r="EGO1200" s="433"/>
      <c r="EGP1200" s="433"/>
      <c r="EGQ1200" s="433"/>
      <c r="EGR1200" s="433"/>
      <c r="EGS1200" s="433"/>
      <c r="EGT1200" s="433"/>
      <c r="EGU1200" s="433"/>
      <c r="EGV1200" s="433"/>
      <c r="EGW1200" s="433"/>
      <c r="EGX1200" s="433"/>
      <c r="EGY1200" s="433"/>
      <c r="EGZ1200" s="433"/>
      <c r="EHA1200" s="433"/>
      <c r="EHB1200" s="433"/>
      <c r="EHC1200" s="433"/>
      <c r="EHD1200" s="433"/>
      <c r="EHE1200" s="433"/>
      <c r="EHF1200" s="433"/>
      <c r="EHG1200" s="433"/>
      <c r="EHH1200" s="433"/>
      <c r="EHI1200" s="433"/>
      <c r="EHJ1200" s="433"/>
      <c r="EHK1200" s="433"/>
      <c r="EHL1200" s="433"/>
      <c r="EHM1200" s="433"/>
      <c r="EHN1200" s="433"/>
      <c r="EHO1200" s="433"/>
      <c r="EHP1200" s="433"/>
      <c r="EHQ1200" s="433"/>
      <c r="EHR1200" s="433"/>
      <c r="EHS1200" s="433"/>
      <c r="EHT1200" s="433"/>
      <c r="EHU1200" s="433"/>
      <c r="EHV1200" s="433"/>
      <c r="EHW1200" s="433"/>
      <c r="EHX1200" s="433"/>
      <c r="EHY1200" s="433"/>
      <c r="EHZ1200" s="433"/>
      <c r="EIA1200" s="433"/>
      <c r="EIB1200" s="433"/>
      <c r="EIC1200" s="433"/>
      <c r="EID1200" s="433"/>
      <c r="EIE1200" s="433"/>
      <c r="EIF1200" s="433"/>
      <c r="EIG1200" s="433"/>
      <c r="EIH1200" s="433"/>
      <c r="EII1200" s="433"/>
      <c r="EIJ1200" s="433"/>
      <c r="EIK1200" s="433"/>
      <c r="EIL1200" s="433"/>
      <c r="EIM1200" s="433"/>
      <c r="EIN1200" s="433"/>
      <c r="EIO1200" s="433"/>
      <c r="EIP1200" s="433"/>
      <c r="EIQ1200" s="433"/>
      <c r="EIR1200" s="433"/>
      <c r="EIS1200" s="433"/>
      <c r="EIT1200" s="433"/>
      <c r="EIU1200" s="433"/>
      <c r="EIV1200" s="433"/>
      <c r="EIW1200" s="433"/>
      <c r="EIX1200" s="433"/>
      <c r="EIY1200" s="433"/>
      <c r="EIZ1200" s="433"/>
      <c r="EJA1200" s="433"/>
      <c r="EJB1200" s="433"/>
      <c r="EJC1200" s="433"/>
      <c r="EJD1200" s="433"/>
      <c r="EJE1200" s="433"/>
      <c r="EJF1200" s="433"/>
      <c r="EJG1200" s="433"/>
      <c r="EJH1200" s="433"/>
      <c r="EJI1200" s="433"/>
      <c r="EJJ1200" s="433"/>
      <c r="EJK1200" s="433"/>
      <c r="EJL1200" s="433"/>
      <c r="EJM1200" s="433"/>
      <c r="EJN1200" s="433"/>
      <c r="EJO1200" s="433"/>
      <c r="EJP1200" s="433"/>
      <c r="EJQ1200" s="433"/>
      <c r="EJR1200" s="433"/>
      <c r="EJS1200" s="433"/>
      <c r="EJT1200" s="433"/>
      <c r="EJU1200" s="433"/>
      <c r="EJV1200" s="433"/>
      <c r="EJW1200" s="433"/>
      <c r="EJX1200" s="433"/>
      <c r="EJY1200" s="433"/>
      <c r="EJZ1200" s="433"/>
      <c r="EKA1200" s="433"/>
      <c r="EKB1200" s="433"/>
      <c r="EKC1200" s="433"/>
      <c r="EKD1200" s="433"/>
      <c r="EKE1200" s="433"/>
      <c r="EKF1200" s="433"/>
      <c r="EKG1200" s="433"/>
      <c r="EKH1200" s="433"/>
      <c r="EKI1200" s="433"/>
      <c r="EKJ1200" s="433"/>
      <c r="EKK1200" s="433"/>
      <c r="EKL1200" s="433"/>
      <c r="EKM1200" s="433"/>
      <c r="EKN1200" s="433"/>
      <c r="EKO1200" s="433"/>
      <c r="EKP1200" s="433"/>
      <c r="EKQ1200" s="433"/>
      <c r="EKR1200" s="433"/>
      <c r="EKS1200" s="433"/>
      <c r="EKT1200" s="433"/>
      <c r="EKU1200" s="433"/>
      <c r="EKV1200" s="433"/>
      <c r="EKW1200" s="433"/>
      <c r="EKX1200" s="433"/>
      <c r="EKY1200" s="433"/>
      <c r="EKZ1200" s="433"/>
      <c r="ELA1200" s="433"/>
      <c r="ELB1200" s="433"/>
      <c r="ELC1200" s="433"/>
      <c r="ELD1200" s="433"/>
      <c r="ELE1200" s="433"/>
      <c r="ELF1200" s="433"/>
      <c r="ELG1200" s="433"/>
      <c r="ELH1200" s="433"/>
      <c r="ELI1200" s="433"/>
      <c r="ELJ1200" s="433"/>
      <c r="ELK1200" s="433"/>
      <c r="ELL1200" s="433"/>
      <c r="ELM1200" s="433"/>
      <c r="ELN1200" s="433"/>
      <c r="ELO1200" s="433"/>
      <c r="ELP1200" s="433"/>
      <c r="ELQ1200" s="433"/>
      <c r="ELR1200" s="433"/>
      <c r="ELS1200" s="433"/>
      <c r="ELT1200" s="433"/>
      <c r="ELU1200" s="433"/>
      <c r="ELV1200" s="433"/>
      <c r="ELW1200" s="433"/>
      <c r="ELX1200" s="433"/>
      <c r="ELY1200" s="433"/>
      <c r="ELZ1200" s="433"/>
      <c r="EMA1200" s="433"/>
      <c r="EMB1200" s="433"/>
      <c r="EMC1200" s="433"/>
      <c r="EMD1200" s="433"/>
      <c r="EME1200" s="433"/>
      <c r="EMF1200" s="433"/>
      <c r="EMG1200" s="433"/>
      <c r="EMH1200" s="433"/>
      <c r="EMI1200" s="433"/>
      <c r="EMJ1200" s="433"/>
      <c r="EMK1200" s="433"/>
      <c r="EML1200" s="433"/>
      <c r="EMM1200" s="433"/>
      <c r="EMN1200" s="433"/>
      <c r="EMO1200" s="433"/>
      <c r="EMP1200" s="433"/>
      <c r="EMQ1200" s="433"/>
      <c r="EMR1200" s="433"/>
      <c r="EMS1200" s="433"/>
      <c r="EMT1200" s="433"/>
      <c r="EMU1200" s="433"/>
      <c r="EMV1200" s="433"/>
      <c r="EMW1200" s="433"/>
      <c r="EMX1200" s="433"/>
      <c r="EMY1200" s="433"/>
      <c r="EMZ1200" s="433"/>
      <c r="ENA1200" s="433"/>
      <c r="ENB1200" s="433"/>
      <c r="ENC1200" s="433"/>
      <c r="END1200" s="433"/>
      <c r="ENE1200" s="433"/>
      <c r="ENF1200" s="433"/>
      <c r="ENG1200" s="433"/>
      <c r="ENH1200" s="433"/>
      <c r="ENI1200" s="433"/>
      <c r="ENJ1200" s="433"/>
      <c r="ENK1200" s="433"/>
      <c r="ENL1200" s="433"/>
      <c r="ENM1200" s="433"/>
      <c r="ENN1200" s="433"/>
      <c r="ENO1200" s="433"/>
      <c r="ENP1200" s="433"/>
      <c r="ENQ1200" s="433"/>
      <c r="ENR1200" s="433"/>
      <c r="ENS1200" s="433"/>
      <c r="ENT1200" s="433"/>
      <c r="ENU1200" s="433"/>
      <c r="ENV1200" s="433"/>
      <c r="ENW1200" s="433"/>
      <c r="ENX1200" s="433"/>
      <c r="ENY1200" s="433"/>
      <c r="ENZ1200" s="433"/>
      <c r="EOA1200" s="433"/>
      <c r="EOB1200" s="433"/>
      <c r="EOC1200" s="433"/>
      <c r="EOD1200" s="433"/>
      <c r="EOE1200" s="433"/>
      <c r="EOF1200" s="433"/>
      <c r="EOG1200" s="433"/>
      <c r="EOH1200" s="433"/>
      <c r="EOI1200" s="433"/>
      <c r="EOJ1200" s="433"/>
      <c r="EOK1200" s="433"/>
      <c r="EOL1200" s="433"/>
      <c r="EOM1200" s="433"/>
      <c r="EON1200" s="433"/>
      <c r="EOO1200" s="433"/>
      <c r="EOP1200" s="433"/>
      <c r="EOQ1200" s="433"/>
      <c r="EOR1200" s="433"/>
      <c r="EOS1200" s="433"/>
      <c r="EOT1200" s="433"/>
      <c r="EOU1200" s="433"/>
      <c r="EOV1200" s="433"/>
      <c r="EOW1200" s="433"/>
      <c r="EOX1200" s="433"/>
      <c r="EOY1200" s="433"/>
      <c r="EOZ1200" s="433"/>
      <c r="EPA1200" s="433"/>
      <c r="EPB1200" s="433"/>
      <c r="EPC1200" s="433"/>
      <c r="EPD1200" s="433"/>
      <c r="EPE1200" s="433"/>
      <c r="EPF1200" s="433"/>
      <c r="EPG1200" s="433"/>
      <c r="EPH1200" s="433"/>
      <c r="EPI1200" s="433"/>
      <c r="EPJ1200" s="433"/>
      <c r="EPK1200" s="433"/>
      <c r="EPL1200" s="433"/>
      <c r="EPM1200" s="433"/>
      <c r="EPN1200" s="433"/>
      <c r="EPO1200" s="433"/>
      <c r="EPP1200" s="433"/>
      <c r="EPQ1200" s="433"/>
      <c r="EPR1200" s="433"/>
      <c r="EPS1200" s="433"/>
      <c r="EPT1200" s="433"/>
      <c r="EPU1200" s="433"/>
      <c r="EPV1200" s="433"/>
      <c r="EPW1200" s="433"/>
      <c r="EPX1200" s="433"/>
      <c r="EPY1200" s="433"/>
      <c r="EPZ1200" s="433"/>
      <c r="EQA1200" s="433"/>
      <c r="EQB1200" s="433"/>
      <c r="EQC1200" s="433"/>
      <c r="EQD1200" s="433"/>
      <c r="EQE1200" s="433"/>
      <c r="EQF1200" s="433"/>
      <c r="EQG1200" s="433"/>
      <c r="EQH1200" s="433"/>
      <c r="EQI1200" s="433"/>
      <c r="EQJ1200" s="433"/>
      <c r="EQK1200" s="433"/>
      <c r="EQL1200" s="433"/>
      <c r="EQM1200" s="433"/>
      <c r="EQN1200" s="433"/>
      <c r="EQO1200" s="433"/>
      <c r="EQP1200" s="433"/>
      <c r="EQQ1200" s="433"/>
      <c r="EQR1200" s="433"/>
      <c r="EQS1200" s="433"/>
      <c r="EQT1200" s="433"/>
      <c r="EQU1200" s="433"/>
      <c r="EQV1200" s="433"/>
      <c r="EQW1200" s="433"/>
      <c r="EQX1200" s="433"/>
      <c r="EQY1200" s="433"/>
      <c r="EQZ1200" s="433"/>
      <c r="ERA1200" s="433"/>
      <c r="ERB1200" s="433"/>
      <c r="ERC1200" s="433"/>
      <c r="ERD1200" s="433"/>
      <c r="ERE1200" s="433"/>
      <c r="ERF1200" s="433"/>
      <c r="ERG1200" s="433"/>
      <c r="ERH1200" s="433"/>
      <c r="ERI1200" s="433"/>
      <c r="ERJ1200" s="433"/>
      <c r="ERK1200" s="433"/>
      <c r="ERL1200" s="433"/>
      <c r="ERM1200" s="433"/>
      <c r="ERN1200" s="433"/>
      <c r="ERO1200" s="433"/>
      <c r="ERP1200" s="433"/>
      <c r="ERQ1200" s="433"/>
      <c r="ERR1200" s="433"/>
      <c r="ERS1200" s="433"/>
      <c r="ERT1200" s="433"/>
      <c r="ERU1200" s="433"/>
      <c r="ERV1200" s="433"/>
      <c r="ERW1200" s="433"/>
      <c r="ERX1200" s="433"/>
      <c r="ERY1200" s="433"/>
      <c r="ERZ1200" s="433"/>
      <c r="ESA1200" s="433"/>
      <c r="ESB1200" s="433"/>
      <c r="ESC1200" s="433"/>
      <c r="ESD1200" s="433"/>
      <c r="ESE1200" s="433"/>
      <c r="ESF1200" s="433"/>
      <c r="ESG1200" s="433"/>
      <c r="ESH1200" s="433"/>
      <c r="ESI1200" s="433"/>
      <c r="ESJ1200" s="433"/>
      <c r="ESK1200" s="433"/>
      <c r="ESL1200" s="433"/>
      <c r="ESM1200" s="433"/>
      <c r="ESN1200" s="433"/>
      <c r="ESO1200" s="433"/>
      <c r="ESP1200" s="433"/>
      <c r="ESQ1200" s="433"/>
      <c r="ESR1200" s="433"/>
      <c r="ESS1200" s="433"/>
      <c r="EST1200" s="433"/>
      <c r="ESU1200" s="433"/>
      <c r="ESV1200" s="433"/>
      <c r="ESW1200" s="433"/>
      <c r="ESX1200" s="433"/>
      <c r="ESY1200" s="433"/>
      <c r="ESZ1200" s="433"/>
      <c r="ETA1200" s="433"/>
      <c r="ETB1200" s="433"/>
      <c r="ETC1200" s="433"/>
      <c r="ETD1200" s="433"/>
      <c r="ETE1200" s="433"/>
      <c r="ETF1200" s="433"/>
      <c r="ETG1200" s="433"/>
      <c r="ETH1200" s="433"/>
      <c r="ETI1200" s="433"/>
      <c r="ETJ1200" s="433"/>
      <c r="ETK1200" s="433"/>
      <c r="ETL1200" s="433"/>
      <c r="ETM1200" s="433"/>
      <c r="ETN1200" s="433"/>
      <c r="ETO1200" s="433"/>
      <c r="ETP1200" s="433"/>
      <c r="ETQ1200" s="433"/>
      <c r="ETR1200" s="433"/>
      <c r="ETS1200" s="433"/>
      <c r="ETT1200" s="433"/>
      <c r="ETU1200" s="433"/>
      <c r="ETV1200" s="433"/>
      <c r="ETW1200" s="433"/>
      <c r="ETX1200" s="433"/>
      <c r="ETY1200" s="433"/>
      <c r="ETZ1200" s="433"/>
      <c r="EUA1200" s="433"/>
      <c r="EUB1200" s="433"/>
      <c r="EUC1200" s="433"/>
      <c r="EUD1200" s="433"/>
      <c r="EUE1200" s="433"/>
      <c r="EUF1200" s="433"/>
      <c r="EUG1200" s="433"/>
      <c r="EUH1200" s="433"/>
      <c r="EUI1200" s="433"/>
      <c r="EUJ1200" s="433"/>
      <c r="EUK1200" s="433"/>
      <c r="EUL1200" s="433"/>
      <c r="EUM1200" s="433"/>
      <c r="EUN1200" s="433"/>
      <c r="EUO1200" s="433"/>
      <c r="EUP1200" s="433"/>
      <c r="EUQ1200" s="433"/>
      <c r="EUR1200" s="433"/>
      <c r="EUS1200" s="433"/>
      <c r="EUT1200" s="433"/>
      <c r="EUU1200" s="433"/>
      <c r="EUV1200" s="433"/>
      <c r="EUW1200" s="433"/>
      <c r="EUX1200" s="433"/>
      <c r="EUY1200" s="433"/>
      <c r="EUZ1200" s="433"/>
      <c r="EVA1200" s="433"/>
      <c r="EVB1200" s="433"/>
      <c r="EVC1200" s="433"/>
      <c r="EVD1200" s="433"/>
      <c r="EVE1200" s="433"/>
      <c r="EVF1200" s="433"/>
      <c r="EVG1200" s="433"/>
      <c r="EVH1200" s="433"/>
      <c r="EVI1200" s="433"/>
      <c r="EVJ1200" s="433"/>
      <c r="EVK1200" s="433"/>
      <c r="EVL1200" s="433"/>
      <c r="EVM1200" s="433"/>
      <c r="EVN1200" s="433"/>
      <c r="EVO1200" s="433"/>
      <c r="EVP1200" s="433"/>
      <c r="EVQ1200" s="433"/>
      <c r="EVR1200" s="433"/>
      <c r="EVS1200" s="433"/>
      <c r="EVT1200" s="433"/>
      <c r="EVU1200" s="433"/>
      <c r="EVV1200" s="433"/>
      <c r="EVW1200" s="433"/>
      <c r="EVX1200" s="433"/>
      <c r="EVY1200" s="433"/>
      <c r="EVZ1200" s="433"/>
      <c r="EWA1200" s="433"/>
      <c r="EWB1200" s="433"/>
      <c r="EWC1200" s="433"/>
      <c r="EWD1200" s="433"/>
      <c r="EWE1200" s="433"/>
      <c r="EWF1200" s="433"/>
      <c r="EWG1200" s="433"/>
      <c r="EWH1200" s="433"/>
      <c r="EWI1200" s="433"/>
      <c r="EWJ1200" s="433"/>
      <c r="EWK1200" s="433"/>
      <c r="EWL1200" s="433"/>
      <c r="EWM1200" s="433"/>
      <c r="EWN1200" s="433"/>
      <c r="EWO1200" s="433"/>
      <c r="EWP1200" s="433"/>
      <c r="EWQ1200" s="433"/>
      <c r="EWR1200" s="433"/>
      <c r="EWS1200" s="433"/>
      <c r="EWT1200" s="433"/>
      <c r="EWU1200" s="433"/>
      <c r="EWV1200" s="433"/>
      <c r="EWW1200" s="433"/>
      <c r="EWX1200" s="433"/>
      <c r="EWY1200" s="433"/>
      <c r="EWZ1200" s="433"/>
      <c r="EXA1200" s="433"/>
      <c r="EXB1200" s="433"/>
      <c r="EXC1200" s="433"/>
      <c r="EXD1200" s="433"/>
      <c r="EXE1200" s="433"/>
      <c r="EXF1200" s="433"/>
      <c r="EXG1200" s="433"/>
      <c r="EXH1200" s="433"/>
      <c r="EXI1200" s="433"/>
      <c r="EXJ1200" s="433"/>
      <c r="EXK1200" s="433"/>
      <c r="EXL1200" s="433"/>
      <c r="EXM1200" s="433"/>
      <c r="EXN1200" s="433"/>
      <c r="EXO1200" s="433"/>
      <c r="EXP1200" s="433"/>
      <c r="EXQ1200" s="433"/>
      <c r="EXR1200" s="433"/>
      <c r="EXS1200" s="433"/>
      <c r="EXT1200" s="433"/>
      <c r="EXU1200" s="433"/>
      <c r="EXV1200" s="433"/>
      <c r="EXW1200" s="433"/>
      <c r="EXX1200" s="433"/>
      <c r="EXY1200" s="433"/>
      <c r="EXZ1200" s="433"/>
      <c r="EYA1200" s="433"/>
      <c r="EYB1200" s="433"/>
      <c r="EYC1200" s="433"/>
      <c r="EYD1200" s="433"/>
      <c r="EYE1200" s="433"/>
      <c r="EYF1200" s="433"/>
      <c r="EYG1200" s="433"/>
      <c r="EYH1200" s="433"/>
      <c r="EYI1200" s="433"/>
      <c r="EYJ1200" s="433"/>
      <c r="EYK1200" s="433"/>
      <c r="EYL1200" s="433"/>
      <c r="EYM1200" s="433"/>
      <c r="EYN1200" s="433"/>
      <c r="EYO1200" s="433"/>
      <c r="EYP1200" s="433"/>
      <c r="EYQ1200" s="433"/>
      <c r="EYR1200" s="433"/>
      <c r="EYS1200" s="433"/>
      <c r="EYT1200" s="433"/>
      <c r="EYU1200" s="433"/>
      <c r="EYV1200" s="433"/>
      <c r="EYW1200" s="433"/>
      <c r="EYX1200" s="433"/>
      <c r="EYY1200" s="433"/>
      <c r="EYZ1200" s="433"/>
      <c r="EZA1200" s="433"/>
      <c r="EZB1200" s="433"/>
      <c r="EZC1200" s="433"/>
      <c r="EZD1200" s="433"/>
      <c r="EZE1200" s="433"/>
      <c r="EZF1200" s="433"/>
      <c r="EZG1200" s="433"/>
      <c r="EZH1200" s="433"/>
      <c r="EZI1200" s="433"/>
      <c r="EZJ1200" s="433"/>
      <c r="EZK1200" s="433"/>
      <c r="EZL1200" s="433"/>
      <c r="EZM1200" s="433"/>
      <c r="EZN1200" s="433"/>
      <c r="EZO1200" s="433"/>
      <c r="EZP1200" s="433"/>
      <c r="EZQ1200" s="433"/>
      <c r="EZR1200" s="433"/>
      <c r="EZS1200" s="433"/>
      <c r="EZT1200" s="433"/>
      <c r="EZU1200" s="433"/>
      <c r="EZV1200" s="433"/>
      <c r="EZW1200" s="433"/>
      <c r="EZX1200" s="433"/>
      <c r="EZY1200" s="433"/>
      <c r="EZZ1200" s="433"/>
      <c r="FAA1200" s="433"/>
      <c r="FAB1200" s="433"/>
      <c r="FAC1200" s="433"/>
      <c r="FAD1200" s="433"/>
      <c r="FAE1200" s="433"/>
      <c r="FAF1200" s="433"/>
      <c r="FAG1200" s="433"/>
      <c r="FAH1200" s="433"/>
      <c r="FAI1200" s="433"/>
      <c r="FAJ1200" s="433"/>
      <c r="FAK1200" s="433"/>
      <c r="FAL1200" s="433"/>
      <c r="FAM1200" s="433"/>
      <c r="FAN1200" s="433"/>
      <c r="FAO1200" s="433"/>
      <c r="FAP1200" s="433"/>
      <c r="FAQ1200" s="433"/>
      <c r="FAR1200" s="433"/>
      <c r="FAS1200" s="433"/>
      <c r="FAT1200" s="433"/>
      <c r="FAU1200" s="433"/>
      <c r="FAV1200" s="433"/>
      <c r="FAW1200" s="433"/>
      <c r="FAX1200" s="433"/>
      <c r="FAY1200" s="433"/>
      <c r="FAZ1200" s="433"/>
      <c r="FBA1200" s="433"/>
      <c r="FBB1200" s="433"/>
      <c r="FBC1200" s="433"/>
      <c r="FBD1200" s="433"/>
      <c r="FBE1200" s="433"/>
      <c r="FBF1200" s="433"/>
      <c r="FBG1200" s="433"/>
      <c r="FBH1200" s="433"/>
      <c r="FBI1200" s="433"/>
      <c r="FBJ1200" s="433"/>
      <c r="FBK1200" s="433"/>
      <c r="FBL1200" s="433"/>
      <c r="FBM1200" s="433"/>
      <c r="FBN1200" s="433"/>
      <c r="FBO1200" s="433"/>
      <c r="FBP1200" s="433"/>
      <c r="FBQ1200" s="433"/>
      <c r="FBR1200" s="433"/>
      <c r="FBS1200" s="433"/>
      <c r="FBT1200" s="433"/>
      <c r="FBU1200" s="433"/>
      <c r="FBV1200" s="433"/>
      <c r="FBW1200" s="433"/>
      <c r="FBX1200" s="433"/>
      <c r="FBY1200" s="433"/>
      <c r="FBZ1200" s="433"/>
      <c r="FCA1200" s="433"/>
      <c r="FCB1200" s="433"/>
      <c r="FCC1200" s="433"/>
      <c r="FCD1200" s="433"/>
      <c r="FCE1200" s="433"/>
      <c r="FCF1200" s="433"/>
      <c r="FCG1200" s="433"/>
      <c r="FCH1200" s="433"/>
      <c r="FCI1200" s="433"/>
      <c r="FCJ1200" s="433"/>
      <c r="FCK1200" s="433"/>
      <c r="FCL1200" s="433"/>
      <c r="FCM1200" s="433"/>
      <c r="FCN1200" s="433"/>
      <c r="FCO1200" s="433"/>
      <c r="FCP1200" s="433"/>
      <c r="FCQ1200" s="433"/>
      <c r="FCR1200" s="433"/>
      <c r="FCS1200" s="433"/>
      <c r="FCT1200" s="433"/>
      <c r="FCU1200" s="433"/>
      <c r="FCV1200" s="433"/>
      <c r="FCW1200" s="433"/>
      <c r="FCX1200" s="433"/>
      <c r="FCY1200" s="433"/>
      <c r="FCZ1200" s="433"/>
      <c r="FDA1200" s="433"/>
      <c r="FDB1200" s="433"/>
      <c r="FDC1200" s="433"/>
      <c r="FDD1200" s="433"/>
      <c r="FDE1200" s="433"/>
      <c r="FDF1200" s="433"/>
      <c r="FDG1200" s="433"/>
      <c r="FDH1200" s="433"/>
      <c r="FDI1200" s="433"/>
      <c r="FDJ1200" s="433"/>
      <c r="FDK1200" s="433"/>
      <c r="FDL1200" s="433"/>
      <c r="FDM1200" s="433"/>
      <c r="FDN1200" s="433"/>
      <c r="FDO1200" s="433"/>
      <c r="FDP1200" s="433"/>
      <c r="FDQ1200" s="433"/>
      <c r="FDR1200" s="433"/>
      <c r="FDS1200" s="433"/>
      <c r="FDT1200" s="433"/>
      <c r="FDU1200" s="433"/>
      <c r="FDV1200" s="433"/>
      <c r="FDW1200" s="433"/>
      <c r="FDX1200" s="433"/>
      <c r="FDY1200" s="433"/>
      <c r="FDZ1200" s="433"/>
      <c r="FEA1200" s="433"/>
      <c r="FEB1200" s="433"/>
      <c r="FEC1200" s="433"/>
      <c r="FED1200" s="433"/>
      <c r="FEE1200" s="433"/>
      <c r="FEF1200" s="433"/>
      <c r="FEG1200" s="433"/>
      <c r="FEH1200" s="433"/>
      <c r="FEI1200" s="433"/>
      <c r="FEJ1200" s="433"/>
      <c r="FEK1200" s="433"/>
      <c r="FEL1200" s="433"/>
      <c r="FEM1200" s="433"/>
      <c r="FEN1200" s="433"/>
      <c r="FEO1200" s="433"/>
      <c r="FEP1200" s="433"/>
      <c r="FEQ1200" s="433"/>
      <c r="FER1200" s="433"/>
      <c r="FES1200" s="433"/>
      <c r="FET1200" s="433"/>
      <c r="FEU1200" s="433"/>
      <c r="FEV1200" s="433"/>
      <c r="FEW1200" s="433"/>
      <c r="FEX1200" s="433"/>
      <c r="FEY1200" s="433"/>
      <c r="FEZ1200" s="433"/>
      <c r="FFA1200" s="433"/>
      <c r="FFB1200" s="433"/>
      <c r="FFC1200" s="433"/>
      <c r="FFD1200" s="433"/>
      <c r="FFE1200" s="433"/>
      <c r="FFF1200" s="433"/>
      <c r="FFG1200" s="433"/>
      <c r="FFH1200" s="433"/>
      <c r="FFI1200" s="433"/>
      <c r="FFJ1200" s="433"/>
      <c r="FFK1200" s="433"/>
      <c r="FFL1200" s="433"/>
      <c r="FFM1200" s="433"/>
      <c r="FFN1200" s="433"/>
      <c r="FFO1200" s="433"/>
      <c r="FFP1200" s="433"/>
      <c r="FFQ1200" s="433"/>
      <c r="FFR1200" s="433"/>
      <c r="FFS1200" s="433"/>
      <c r="FFT1200" s="433"/>
      <c r="FFU1200" s="433"/>
      <c r="FFV1200" s="433"/>
      <c r="FFW1200" s="433"/>
      <c r="FFX1200" s="433"/>
      <c r="FFY1200" s="433"/>
      <c r="FFZ1200" s="433"/>
      <c r="FGA1200" s="433"/>
      <c r="FGB1200" s="433"/>
      <c r="FGC1200" s="433"/>
      <c r="FGD1200" s="433"/>
      <c r="FGE1200" s="433"/>
      <c r="FGF1200" s="433"/>
      <c r="FGG1200" s="433"/>
      <c r="FGH1200" s="433"/>
      <c r="FGI1200" s="433"/>
      <c r="FGJ1200" s="433"/>
      <c r="FGK1200" s="433"/>
      <c r="FGL1200" s="433"/>
      <c r="FGM1200" s="433"/>
      <c r="FGN1200" s="433"/>
      <c r="FGO1200" s="433"/>
      <c r="FGP1200" s="433"/>
      <c r="FGQ1200" s="433"/>
      <c r="FGR1200" s="433"/>
      <c r="FGS1200" s="433"/>
      <c r="FGT1200" s="433"/>
      <c r="FGU1200" s="433"/>
      <c r="FGV1200" s="433"/>
      <c r="FGW1200" s="433"/>
      <c r="FGX1200" s="433"/>
      <c r="FGY1200" s="433"/>
      <c r="FGZ1200" s="433"/>
      <c r="FHA1200" s="433"/>
      <c r="FHB1200" s="433"/>
      <c r="FHC1200" s="433"/>
      <c r="FHD1200" s="433"/>
      <c r="FHE1200" s="433"/>
      <c r="FHF1200" s="433"/>
      <c r="FHG1200" s="433"/>
      <c r="FHH1200" s="433"/>
      <c r="FHI1200" s="433"/>
      <c r="FHJ1200" s="433"/>
      <c r="FHK1200" s="433"/>
      <c r="FHL1200" s="433"/>
      <c r="FHM1200" s="433"/>
      <c r="FHN1200" s="433"/>
      <c r="FHO1200" s="433"/>
      <c r="FHP1200" s="433"/>
      <c r="FHQ1200" s="433"/>
      <c r="FHR1200" s="433"/>
      <c r="FHS1200" s="433"/>
      <c r="FHT1200" s="433"/>
      <c r="FHU1200" s="433"/>
      <c r="FHV1200" s="433"/>
      <c r="FHW1200" s="433"/>
      <c r="FHX1200" s="433"/>
      <c r="FHY1200" s="433"/>
      <c r="FHZ1200" s="433"/>
      <c r="FIA1200" s="433"/>
      <c r="FIB1200" s="433"/>
      <c r="FIC1200" s="433"/>
      <c r="FID1200" s="433"/>
      <c r="FIE1200" s="433"/>
      <c r="FIF1200" s="433"/>
      <c r="FIG1200" s="433"/>
      <c r="FIH1200" s="433"/>
      <c r="FII1200" s="433"/>
      <c r="FIJ1200" s="433"/>
      <c r="FIK1200" s="433"/>
      <c r="FIL1200" s="433"/>
      <c r="FIM1200" s="433"/>
      <c r="FIN1200" s="433"/>
      <c r="FIO1200" s="433"/>
      <c r="FIP1200" s="433"/>
      <c r="FIQ1200" s="433"/>
      <c r="FIR1200" s="433"/>
      <c r="FIS1200" s="433"/>
      <c r="FIT1200" s="433"/>
      <c r="FIU1200" s="433"/>
      <c r="FIV1200" s="433"/>
      <c r="FIW1200" s="433"/>
      <c r="FIX1200" s="433"/>
      <c r="FIY1200" s="433"/>
      <c r="FIZ1200" s="433"/>
      <c r="FJA1200" s="433"/>
      <c r="FJB1200" s="433"/>
      <c r="FJC1200" s="433"/>
      <c r="FJD1200" s="433"/>
      <c r="FJE1200" s="433"/>
      <c r="FJF1200" s="433"/>
      <c r="FJG1200" s="433"/>
      <c r="FJH1200" s="433"/>
      <c r="FJI1200" s="433"/>
      <c r="FJJ1200" s="433"/>
      <c r="FJK1200" s="433"/>
      <c r="FJL1200" s="433"/>
      <c r="FJM1200" s="433"/>
      <c r="FJN1200" s="433"/>
      <c r="FJO1200" s="433"/>
      <c r="FJP1200" s="433"/>
      <c r="FJQ1200" s="433"/>
      <c r="FJR1200" s="433"/>
      <c r="FJS1200" s="433"/>
      <c r="FJT1200" s="433"/>
      <c r="FJU1200" s="433"/>
      <c r="FJV1200" s="433"/>
      <c r="FJW1200" s="433"/>
      <c r="FJX1200" s="433"/>
      <c r="FJY1200" s="433"/>
      <c r="FJZ1200" s="433"/>
      <c r="FKA1200" s="433"/>
      <c r="FKB1200" s="433"/>
      <c r="FKC1200" s="433"/>
      <c r="FKD1200" s="433"/>
      <c r="FKE1200" s="433"/>
      <c r="FKF1200" s="433"/>
      <c r="FKG1200" s="433"/>
      <c r="FKH1200" s="433"/>
      <c r="FKI1200" s="433"/>
      <c r="FKJ1200" s="433"/>
      <c r="FKK1200" s="433"/>
      <c r="FKL1200" s="433"/>
      <c r="FKM1200" s="433"/>
      <c r="FKN1200" s="433"/>
      <c r="FKO1200" s="433"/>
      <c r="FKP1200" s="433"/>
      <c r="FKQ1200" s="433"/>
      <c r="FKR1200" s="433"/>
      <c r="FKS1200" s="433"/>
      <c r="FKT1200" s="433"/>
      <c r="FKU1200" s="433"/>
      <c r="FKV1200" s="433"/>
      <c r="FKW1200" s="433"/>
      <c r="FKX1200" s="433"/>
      <c r="FKY1200" s="433"/>
      <c r="FKZ1200" s="433"/>
      <c r="FLA1200" s="433"/>
      <c r="FLB1200" s="433"/>
      <c r="FLC1200" s="433"/>
      <c r="FLD1200" s="433"/>
      <c r="FLE1200" s="433"/>
      <c r="FLF1200" s="433"/>
      <c r="FLG1200" s="433"/>
      <c r="FLH1200" s="433"/>
      <c r="FLI1200" s="433"/>
      <c r="FLJ1200" s="433"/>
      <c r="FLK1200" s="433"/>
      <c r="FLL1200" s="433"/>
      <c r="FLM1200" s="433"/>
      <c r="FLN1200" s="433"/>
      <c r="FLO1200" s="433"/>
      <c r="FLP1200" s="433"/>
      <c r="FLQ1200" s="433"/>
      <c r="FLR1200" s="433"/>
      <c r="FLS1200" s="433"/>
      <c r="FLT1200" s="433"/>
      <c r="FLU1200" s="433"/>
      <c r="FLV1200" s="433"/>
      <c r="FLW1200" s="433"/>
      <c r="FLX1200" s="433"/>
      <c r="FLY1200" s="433"/>
      <c r="FLZ1200" s="433"/>
      <c r="FMA1200" s="433"/>
      <c r="FMB1200" s="433"/>
      <c r="FMC1200" s="433"/>
      <c r="FMD1200" s="433"/>
      <c r="FME1200" s="433"/>
      <c r="FMF1200" s="433"/>
      <c r="FMG1200" s="433"/>
      <c r="FMH1200" s="433"/>
      <c r="FMI1200" s="433"/>
      <c r="FMJ1200" s="433"/>
      <c r="FMK1200" s="433"/>
      <c r="FML1200" s="433"/>
      <c r="FMM1200" s="433"/>
      <c r="FMN1200" s="433"/>
      <c r="FMO1200" s="433"/>
      <c r="FMP1200" s="433"/>
      <c r="FMQ1200" s="433"/>
      <c r="FMR1200" s="433"/>
      <c r="FMS1200" s="433"/>
      <c r="FMT1200" s="433"/>
      <c r="FMU1200" s="433"/>
      <c r="FMV1200" s="433"/>
      <c r="FMW1200" s="433"/>
      <c r="FMX1200" s="433"/>
      <c r="FMY1200" s="433"/>
      <c r="FMZ1200" s="433"/>
      <c r="FNA1200" s="433"/>
      <c r="FNB1200" s="433"/>
      <c r="FNC1200" s="433"/>
      <c r="FND1200" s="433"/>
      <c r="FNE1200" s="433"/>
      <c r="FNF1200" s="433"/>
      <c r="FNG1200" s="433"/>
      <c r="FNH1200" s="433"/>
      <c r="FNI1200" s="433"/>
      <c r="FNJ1200" s="433"/>
      <c r="FNK1200" s="433"/>
      <c r="FNL1200" s="433"/>
      <c r="FNM1200" s="433"/>
      <c r="FNN1200" s="433"/>
      <c r="FNO1200" s="433"/>
      <c r="FNP1200" s="433"/>
      <c r="FNQ1200" s="433"/>
      <c r="FNR1200" s="433"/>
      <c r="FNS1200" s="433"/>
      <c r="FNT1200" s="433"/>
      <c r="FNU1200" s="433"/>
      <c r="FNV1200" s="433"/>
      <c r="FNW1200" s="433"/>
      <c r="FNX1200" s="433"/>
      <c r="FNY1200" s="433"/>
      <c r="FNZ1200" s="433"/>
      <c r="FOA1200" s="433"/>
      <c r="FOB1200" s="433"/>
      <c r="FOC1200" s="433"/>
      <c r="FOD1200" s="433"/>
      <c r="FOE1200" s="433"/>
      <c r="FOF1200" s="433"/>
      <c r="FOG1200" s="433"/>
      <c r="FOH1200" s="433"/>
      <c r="FOI1200" s="433"/>
      <c r="FOJ1200" s="433"/>
      <c r="FOK1200" s="433"/>
      <c r="FOL1200" s="433"/>
      <c r="FOM1200" s="433"/>
      <c r="FON1200" s="433"/>
      <c r="FOO1200" s="433"/>
      <c r="FOP1200" s="433"/>
      <c r="FOQ1200" s="433"/>
      <c r="FOR1200" s="433"/>
      <c r="FOS1200" s="433"/>
      <c r="FOT1200" s="433"/>
      <c r="FOU1200" s="433"/>
      <c r="FOV1200" s="433"/>
      <c r="FOW1200" s="433"/>
      <c r="FOX1200" s="433"/>
      <c r="FOY1200" s="433"/>
      <c r="FOZ1200" s="433"/>
      <c r="FPA1200" s="433"/>
      <c r="FPB1200" s="433"/>
      <c r="FPC1200" s="433"/>
      <c r="FPD1200" s="433"/>
      <c r="FPE1200" s="433"/>
      <c r="FPF1200" s="433"/>
      <c r="FPG1200" s="433"/>
      <c r="FPH1200" s="433"/>
      <c r="FPI1200" s="433"/>
      <c r="FPJ1200" s="433"/>
      <c r="FPK1200" s="433"/>
      <c r="FPL1200" s="433"/>
      <c r="FPM1200" s="433"/>
      <c r="FPN1200" s="433"/>
      <c r="FPO1200" s="433"/>
      <c r="FPP1200" s="433"/>
      <c r="FPQ1200" s="433"/>
      <c r="FPR1200" s="433"/>
      <c r="FPS1200" s="433"/>
      <c r="FPT1200" s="433"/>
      <c r="FPU1200" s="433"/>
      <c r="FPV1200" s="433"/>
      <c r="FPW1200" s="433"/>
      <c r="FPX1200" s="433"/>
      <c r="FPY1200" s="433"/>
      <c r="FPZ1200" s="433"/>
      <c r="FQA1200" s="433"/>
      <c r="FQB1200" s="433"/>
      <c r="FQC1200" s="433"/>
      <c r="FQD1200" s="433"/>
      <c r="FQE1200" s="433"/>
      <c r="FQF1200" s="433"/>
      <c r="FQG1200" s="433"/>
      <c r="FQH1200" s="433"/>
      <c r="FQI1200" s="433"/>
      <c r="FQJ1200" s="433"/>
      <c r="FQK1200" s="433"/>
      <c r="FQL1200" s="433"/>
      <c r="FQM1200" s="433"/>
      <c r="FQN1200" s="433"/>
      <c r="FQO1200" s="433"/>
      <c r="FQP1200" s="433"/>
      <c r="FQQ1200" s="433"/>
      <c r="FQR1200" s="433"/>
      <c r="FQS1200" s="433"/>
      <c r="FQT1200" s="433"/>
      <c r="FQU1200" s="433"/>
      <c r="FQV1200" s="433"/>
      <c r="FQW1200" s="433"/>
      <c r="FQX1200" s="433"/>
      <c r="FQY1200" s="433"/>
      <c r="FQZ1200" s="433"/>
      <c r="FRA1200" s="433"/>
      <c r="FRB1200" s="433"/>
      <c r="FRC1200" s="433"/>
      <c r="FRD1200" s="433"/>
      <c r="FRE1200" s="433"/>
      <c r="FRF1200" s="433"/>
      <c r="FRG1200" s="433"/>
      <c r="FRH1200" s="433"/>
      <c r="FRI1200" s="433"/>
      <c r="FRJ1200" s="433"/>
      <c r="FRK1200" s="433"/>
      <c r="FRL1200" s="433"/>
      <c r="FRM1200" s="433"/>
      <c r="FRN1200" s="433"/>
      <c r="FRO1200" s="433"/>
      <c r="FRP1200" s="433"/>
      <c r="FRQ1200" s="433"/>
      <c r="FRR1200" s="433"/>
      <c r="FRS1200" s="433"/>
      <c r="FRT1200" s="433"/>
      <c r="FRU1200" s="433"/>
      <c r="FRV1200" s="433"/>
      <c r="FRW1200" s="433"/>
      <c r="FRX1200" s="433"/>
      <c r="FRY1200" s="433"/>
      <c r="FRZ1200" s="433"/>
      <c r="FSA1200" s="433"/>
      <c r="FSB1200" s="433"/>
      <c r="FSC1200" s="433"/>
      <c r="FSD1200" s="433"/>
      <c r="FSE1200" s="433"/>
      <c r="FSF1200" s="433"/>
      <c r="FSG1200" s="433"/>
      <c r="FSH1200" s="433"/>
      <c r="FSI1200" s="433"/>
      <c r="FSJ1200" s="433"/>
      <c r="FSK1200" s="433"/>
      <c r="FSL1200" s="433"/>
      <c r="FSM1200" s="433"/>
      <c r="FSN1200" s="433"/>
      <c r="FSO1200" s="433"/>
      <c r="FSP1200" s="433"/>
      <c r="FSQ1200" s="433"/>
      <c r="FSR1200" s="433"/>
      <c r="FSS1200" s="433"/>
      <c r="FST1200" s="433"/>
      <c r="FSU1200" s="433"/>
      <c r="FSV1200" s="433"/>
      <c r="FSW1200" s="433"/>
      <c r="FSX1200" s="433"/>
      <c r="FSY1200" s="433"/>
      <c r="FSZ1200" s="433"/>
      <c r="FTA1200" s="433"/>
      <c r="FTB1200" s="433"/>
      <c r="FTC1200" s="433"/>
      <c r="FTD1200" s="433"/>
      <c r="FTE1200" s="433"/>
      <c r="FTF1200" s="433"/>
      <c r="FTG1200" s="433"/>
      <c r="FTH1200" s="433"/>
      <c r="FTI1200" s="433"/>
      <c r="FTJ1200" s="433"/>
      <c r="FTK1200" s="433"/>
      <c r="FTL1200" s="433"/>
      <c r="FTM1200" s="433"/>
      <c r="FTN1200" s="433"/>
      <c r="FTO1200" s="433"/>
      <c r="FTP1200" s="433"/>
      <c r="FTQ1200" s="433"/>
      <c r="FTR1200" s="433"/>
      <c r="FTS1200" s="433"/>
      <c r="FTT1200" s="433"/>
      <c r="FTU1200" s="433"/>
      <c r="FTV1200" s="433"/>
      <c r="FTW1200" s="433"/>
      <c r="FTX1200" s="433"/>
      <c r="FTY1200" s="433"/>
      <c r="FTZ1200" s="433"/>
      <c r="FUA1200" s="433"/>
      <c r="FUB1200" s="433"/>
      <c r="FUC1200" s="433"/>
      <c r="FUD1200" s="433"/>
      <c r="FUE1200" s="433"/>
      <c r="FUF1200" s="433"/>
      <c r="FUG1200" s="433"/>
      <c r="FUH1200" s="433"/>
      <c r="FUI1200" s="433"/>
      <c r="FUJ1200" s="433"/>
      <c r="FUK1200" s="433"/>
      <c r="FUL1200" s="433"/>
      <c r="FUM1200" s="433"/>
      <c r="FUN1200" s="433"/>
      <c r="FUO1200" s="433"/>
      <c r="FUP1200" s="433"/>
      <c r="FUQ1200" s="433"/>
      <c r="FUR1200" s="433"/>
      <c r="FUS1200" s="433"/>
      <c r="FUT1200" s="433"/>
      <c r="FUU1200" s="433"/>
      <c r="FUV1200" s="433"/>
      <c r="FUW1200" s="433"/>
      <c r="FUX1200" s="433"/>
      <c r="FUY1200" s="433"/>
      <c r="FUZ1200" s="433"/>
      <c r="FVA1200" s="433"/>
      <c r="FVB1200" s="433"/>
      <c r="FVC1200" s="433"/>
      <c r="FVD1200" s="433"/>
      <c r="FVE1200" s="433"/>
      <c r="FVF1200" s="433"/>
      <c r="FVG1200" s="433"/>
      <c r="FVH1200" s="433"/>
      <c r="FVI1200" s="433"/>
      <c r="FVJ1200" s="433"/>
      <c r="FVK1200" s="433"/>
      <c r="FVL1200" s="433"/>
      <c r="FVM1200" s="433"/>
      <c r="FVN1200" s="433"/>
      <c r="FVO1200" s="433"/>
      <c r="FVP1200" s="433"/>
      <c r="FVQ1200" s="433"/>
      <c r="FVR1200" s="433"/>
      <c r="FVS1200" s="433"/>
      <c r="FVT1200" s="433"/>
      <c r="FVU1200" s="433"/>
      <c r="FVV1200" s="433"/>
      <c r="FVW1200" s="433"/>
      <c r="FVX1200" s="433"/>
      <c r="FVY1200" s="433"/>
      <c r="FVZ1200" s="433"/>
      <c r="FWA1200" s="433"/>
      <c r="FWB1200" s="433"/>
      <c r="FWC1200" s="433"/>
      <c r="FWD1200" s="433"/>
      <c r="FWE1200" s="433"/>
      <c r="FWF1200" s="433"/>
      <c r="FWG1200" s="433"/>
      <c r="FWH1200" s="433"/>
      <c r="FWI1200" s="433"/>
      <c r="FWJ1200" s="433"/>
      <c r="FWK1200" s="433"/>
      <c r="FWL1200" s="433"/>
      <c r="FWM1200" s="433"/>
      <c r="FWN1200" s="433"/>
      <c r="FWO1200" s="433"/>
      <c r="FWP1200" s="433"/>
      <c r="FWQ1200" s="433"/>
      <c r="FWR1200" s="433"/>
      <c r="FWS1200" s="433"/>
      <c r="FWT1200" s="433"/>
      <c r="FWU1200" s="433"/>
      <c r="FWV1200" s="433"/>
      <c r="FWW1200" s="433"/>
      <c r="FWX1200" s="433"/>
      <c r="FWY1200" s="433"/>
      <c r="FWZ1200" s="433"/>
      <c r="FXA1200" s="433"/>
      <c r="FXB1200" s="433"/>
      <c r="FXC1200" s="433"/>
      <c r="FXD1200" s="433"/>
      <c r="FXE1200" s="433"/>
      <c r="FXF1200" s="433"/>
      <c r="FXG1200" s="433"/>
      <c r="FXH1200" s="433"/>
      <c r="FXI1200" s="433"/>
      <c r="FXJ1200" s="433"/>
      <c r="FXK1200" s="433"/>
      <c r="FXL1200" s="433"/>
      <c r="FXM1200" s="433"/>
      <c r="FXN1200" s="433"/>
      <c r="FXO1200" s="433"/>
      <c r="FXP1200" s="433"/>
      <c r="FXQ1200" s="433"/>
      <c r="FXR1200" s="433"/>
      <c r="FXS1200" s="433"/>
      <c r="FXT1200" s="433"/>
      <c r="FXU1200" s="433"/>
      <c r="FXV1200" s="433"/>
      <c r="FXW1200" s="433"/>
      <c r="FXX1200" s="433"/>
      <c r="FXY1200" s="433"/>
      <c r="FXZ1200" s="433"/>
      <c r="FYA1200" s="433"/>
      <c r="FYB1200" s="433"/>
      <c r="FYC1200" s="433"/>
      <c r="FYD1200" s="433"/>
      <c r="FYE1200" s="433"/>
      <c r="FYF1200" s="433"/>
      <c r="FYG1200" s="433"/>
      <c r="FYH1200" s="433"/>
      <c r="FYI1200" s="433"/>
      <c r="FYJ1200" s="433"/>
      <c r="FYK1200" s="433"/>
      <c r="FYL1200" s="433"/>
      <c r="FYM1200" s="433"/>
      <c r="FYN1200" s="433"/>
      <c r="FYO1200" s="433"/>
      <c r="FYP1200" s="433"/>
      <c r="FYQ1200" s="433"/>
      <c r="FYR1200" s="433"/>
      <c r="FYS1200" s="433"/>
      <c r="FYT1200" s="433"/>
      <c r="FYU1200" s="433"/>
      <c r="FYV1200" s="433"/>
      <c r="FYW1200" s="433"/>
      <c r="FYX1200" s="433"/>
      <c r="FYY1200" s="433"/>
      <c r="FYZ1200" s="433"/>
      <c r="FZA1200" s="433"/>
      <c r="FZB1200" s="433"/>
      <c r="FZC1200" s="433"/>
      <c r="FZD1200" s="433"/>
      <c r="FZE1200" s="433"/>
      <c r="FZF1200" s="433"/>
      <c r="FZG1200" s="433"/>
      <c r="FZH1200" s="433"/>
      <c r="FZI1200" s="433"/>
      <c r="FZJ1200" s="433"/>
      <c r="FZK1200" s="433"/>
      <c r="FZL1200" s="433"/>
      <c r="FZM1200" s="433"/>
      <c r="FZN1200" s="433"/>
      <c r="FZO1200" s="433"/>
      <c r="FZP1200" s="433"/>
      <c r="FZQ1200" s="433"/>
      <c r="FZR1200" s="433"/>
      <c r="FZS1200" s="433"/>
      <c r="FZT1200" s="433"/>
      <c r="FZU1200" s="433"/>
      <c r="FZV1200" s="433"/>
      <c r="FZW1200" s="433"/>
      <c r="FZX1200" s="433"/>
      <c r="FZY1200" s="433"/>
      <c r="FZZ1200" s="433"/>
      <c r="GAA1200" s="433"/>
      <c r="GAB1200" s="433"/>
      <c r="GAC1200" s="433"/>
      <c r="GAD1200" s="433"/>
      <c r="GAE1200" s="433"/>
      <c r="GAF1200" s="433"/>
      <c r="GAG1200" s="433"/>
      <c r="GAH1200" s="433"/>
      <c r="GAI1200" s="433"/>
      <c r="GAJ1200" s="433"/>
      <c r="GAK1200" s="433"/>
      <c r="GAL1200" s="433"/>
      <c r="GAM1200" s="433"/>
      <c r="GAN1200" s="433"/>
      <c r="GAO1200" s="433"/>
      <c r="GAP1200" s="433"/>
      <c r="GAQ1200" s="433"/>
      <c r="GAR1200" s="433"/>
      <c r="GAS1200" s="433"/>
      <c r="GAT1200" s="433"/>
      <c r="GAU1200" s="433"/>
      <c r="GAV1200" s="433"/>
      <c r="GAW1200" s="433"/>
      <c r="GAX1200" s="433"/>
      <c r="GAY1200" s="433"/>
      <c r="GAZ1200" s="433"/>
      <c r="GBA1200" s="433"/>
      <c r="GBB1200" s="433"/>
      <c r="GBC1200" s="433"/>
      <c r="GBD1200" s="433"/>
      <c r="GBE1200" s="433"/>
      <c r="GBF1200" s="433"/>
      <c r="GBG1200" s="433"/>
      <c r="GBH1200" s="433"/>
      <c r="GBI1200" s="433"/>
      <c r="GBJ1200" s="433"/>
      <c r="GBK1200" s="433"/>
      <c r="GBL1200" s="433"/>
      <c r="GBM1200" s="433"/>
      <c r="GBN1200" s="433"/>
      <c r="GBO1200" s="433"/>
      <c r="GBP1200" s="433"/>
      <c r="GBQ1200" s="433"/>
      <c r="GBR1200" s="433"/>
      <c r="GBS1200" s="433"/>
      <c r="GBT1200" s="433"/>
      <c r="GBU1200" s="433"/>
      <c r="GBV1200" s="433"/>
      <c r="GBW1200" s="433"/>
      <c r="GBX1200" s="433"/>
      <c r="GBY1200" s="433"/>
      <c r="GBZ1200" s="433"/>
      <c r="GCA1200" s="433"/>
      <c r="GCB1200" s="433"/>
      <c r="GCC1200" s="433"/>
      <c r="GCD1200" s="433"/>
      <c r="GCE1200" s="433"/>
      <c r="GCF1200" s="433"/>
      <c r="GCG1200" s="433"/>
      <c r="GCH1200" s="433"/>
      <c r="GCI1200" s="433"/>
      <c r="GCJ1200" s="433"/>
      <c r="GCK1200" s="433"/>
      <c r="GCL1200" s="433"/>
      <c r="GCM1200" s="433"/>
      <c r="GCN1200" s="433"/>
      <c r="GCO1200" s="433"/>
      <c r="GCP1200" s="433"/>
      <c r="GCQ1200" s="433"/>
      <c r="GCR1200" s="433"/>
      <c r="GCS1200" s="433"/>
      <c r="GCT1200" s="433"/>
      <c r="GCU1200" s="433"/>
      <c r="GCV1200" s="433"/>
      <c r="GCW1200" s="433"/>
      <c r="GCX1200" s="433"/>
      <c r="GCY1200" s="433"/>
      <c r="GCZ1200" s="433"/>
      <c r="GDA1200" s="433"/>
      <c r="GDB1200" s="433"/>
      <c r="GDC1200" s="433"/>
      <c r="GDD1200" s="433"/>
      <c r="GDE1200" s="433"/>
      <c r="GDF1200" s="433"/>
      <c r="GDG1200" s="433"/>
      <c r="GDH1200" s="433"/>
      <c r="GDI1200" s="433"/>
      <c r="GDJ1200" s="433"/>
      <c r="GDK1200" s="433"/>
      <c r="GDL1200" s="433"/>
      <c r="GDM1200" s="433"/>
      <c r="GDN1200" s="433"/>
      <c r="GDO1200" s="433"/>
      <c r="GDP1200" s="433"/>
      <c r="GDQ1200" s="433"/>
      <c r="GDR1200" s="433"/>
      <c r="GDS1200" s="433"/>
      <c r="GDT1200" s="433"/>
      <c r="GDU1200" s="433"/>
      <c r="GDV1200" s="433"/>
      <c r="GDW1200" s="433"/>
      <c r="GDX1200" s="433"/>
      <c r="GDY1200" s="433"/>
      <c r="GDZ1200" s="433"/>
      <c r="GEA1200" s="433"/>
      <c r="GEB1200" s="433"/>
      <c r="GEC1200" s="433"/>
      <c r="GED1200" s="433"/>
      <c r="GEE1200" s="433"/>
      <c r="GEF1200" s="433"/>
      <c r="GEG1200" s="433"/>
      <c r="GEH1200" s="433"/>
      <c r="GEI1200" s="433"/>
      <c r="GEJ1200" s="433"/>
      <c r="GEK1200" s="433"/>
      <c r="GEL1200" s="433"/>
      <c r="GEM1200" s="433"/>
      <c r="GEN1200" s="433"/>
      <c r="GEO1200" s="433"/>
      <c r="GEP1200" s="433"/>
      <c r="GEQ1200" s="433"/>
      <c r="GER1200" s="433"/>
      <c r="GES1200" s="433"/>
      <c r="GET1200" s="433"/>
      <c r="GEU1200" s="433"/>
      <c r="GEV1200" s="433"/>
      <c r="GEW1200" s="433"/>
      <c r="GEX1200" s="433"/>
      <c r="GEY1200" s="433"/>
      <c r="GEZ1200" s="433"/>
      <c r="GFA1200" s="433"/>
      <c r="GFB1200" s="433"/>
      <c r="GFC1200" s="433"/>
      <c r="GFD1200" s="433"/>
      <c r="GFE1200" s="433"/>
      <c r="GFF1200" s="433"/>
      <c r="GFG1200" s="433"/>
      <c r="GFH1200" s="433"/>
      <c r="GFI1200" s="433"/>
      <c r="GFJ1200" s="433"/>
      <c r="GFK1200" s="433"/>
      <c r="GFL1200" s="433"/>
      <c r="GFM1200" s="433"/>
      <c r="GFN1200" s="433"/>
      <c r="GFO1200" s="433"/>
      <c r="GFP1200" s="433"/>
      <c r="GFQ1200" s="433"/>
      <c r="GFR1200" s="433"/>
      <c r="GFS1200" s="433"/>
      <c r="GFT1200" s="433"/>
      <c r="GFU1200" s="433"/>
      <c r="GFV1200" s="433"/>
      <c r="GFW1200" s="433"/>
      <c r="GFX1200" s="433"/>
      <c r="GFY1200" s="433"/>
      <c r="GFZ1200" s="433"/>
      <c r="GGA1200" s="433"/>
      <c r="GGB1200" s="433"/>
      <c r="GGC1200" s="433"/>
      <c r="GGD1200" s="433"/>
      <c r="GGE1200" s="433"/>
      <c r="GGF1200" s="433"/>
      <c r="GGG1200" s="433"/>
      <c r="GGH1200" s="433"/>
      <c r="GGI1200" s="433"/>
      <c r="GGJ1200" s="433"/>
      <c r="GGK1200" s="433"/>
      <c r="GGL1200" s="433"/>
      <c r="GGM1200" s="433"/>
      <c r="GGN1200" s="433"/>
      <c r="GGO1200" s="433"/>
      <c r="GGP1200" s="433"/>
      <c r="GGQ1200" s="433"/>
      <c r="GGR1200" s="433"/>
      <c r="GGS1200" s="433"/>
      <c r="GGT1200" s="433"/>
      <c r="GGU1200" s="433"/>
      <c r="GGV1200" s="433"/>
      <c r="GGW1200" s="433"/>
      <c r="GGX1200" s="433"/>
      <c r="GGY1200" s="433"/>
      <c r="GGZ1200" s="433"/>
      <c r="GHA1200" s="433"/>
      <c r="GHB1200" s="433"/>
      <c r="GHC1200" s="433"/>
      <c r="GHD1200" s="433"/>
      <c r="GHE1200" s="433"/>
      <c r="GHF1200" s="433"/>
      <c r="GHG1200" s="433"/>
      <c r="GHH1200" s="433"/>
      <c r="GHI1200" s="433"/>
      <c r="GHJ1200" s="433"/>
      <c r="GHK1200" s="433"/>
      <c r="GHL1200" s="433"/>
      <c r="GHM1200" s="433"/>
      <c r="GHN1200" s="433"/>
      <c r="GHO1200" s="433"/>
      <c r="GHP1200" s="433"/>
      <c r="GHQ1200" s="433"/>
      <c r="GHR1200" s="433"/>
      <c r="GHS1200" s="433"/>
      <c r="GHT1200" s="433"/>
      <c r="GHU1200" s="433"/>
      <c r="GHV1200" s="433"/>
      <c r="GHW1200" s="433"/>
      <c r="GHX1200" s="433"/>
      <c r="GHY1200" s="433"/>
      <c r="GHZ1200" s="433"/>
      <c r="GIA1200" s="433"/>
      <c r="GIB1200" s="433"/>
      <c r="GIC1200" s="433"/>
      <c r="GID1200" s="433"/>
      <c r="GIE1200" s="433"/>
      <c r="GIF1200" s="433"/>
      <c r="GIG1200" s="433"/>
      <c r="GIH1200" s="433"/>
      <c r="GII1200" s="433"/>
      <c r="GIJ1200" s="433"/>
      <c r="GIK1200" s="433"/>
      <c r="GIL1200" s="433"/>
      <c r="GIM1200" s="433"/>
      <c r="GIN1200" s="433"/>
      <c r="GIO1200" s="433"/>
      <c r="GIP1200" s="433"/>
      <c r="GIQ1200" s="433"/>
      <c r="GIR1200" s="433"/>
      <c r="GIS1200" s="433"/>
      <c r="GIT1200" s="433"/>
      <c r="GIU1200" s="433"/>
      <c r="GIV1200" s="433"/>
      <c r="GIW1200" s="433"/>
      <c r="GIX1200" s="433"/>
      <c r="GIY1200" s="433"/>
      <c r="GIZ1200" s="433"/>
      <c r="GJA1200" s="433"/>
      <c r="GJB1200" s="433"/>
      <c r="GJC1200" s="433"/>
      <c r="GJD1200" s="433"/>
      <c r="GJE1200" s="433"/>
      <c r="GJF1200" s="433"/>
      <c r="GJG1200" s="433"/>
      <c r="GJH1200" s="433"/>
      <c r="GJI1200" s="433"/>
      <c r="GJJ1200" s="433"/>
      <c r="GJK1200" s="433"/>
      <c r="GJL1200" s="433"/>
      <c r="GJM1200" s="433"/>
      <c r="GJN1200" s="433"/>
      <c r="GJO1200" s="433"/>
      <c r="GJP1200" s="433"/>
      <c r="GJQ1200" s="433"/>
      <c r="GJR1200" s="433"/>
      <c r="GJS1200" s="433"/>
      <c r="GJT1200" s="433"/>
      <c r="GJU1200" s="433"/>
      <c r="GJV1200" s="433"/>
      <c r="GJW1200" s="433"/>
      <c r="GJX1200" s="433"/>
      <c r="GJY1200" s="433"/>
      <c r="GJZ1200" s="433"/>
      <c r="GKA1200" s="433"/>
      <c r="GKB1200" s="433"/>
      <c r="GKC1200" s="433"/>
      <c r="GKD1200" s="433"/>
      <c r="GKE1200" s="433"/>
      <c r="GKF1200" s="433"/>
      <c r="GKG1200" s="433"/>
      <c r="GKH1200" s="433"/>
      <c r="GKI1200" s="433"/>
      <c r="GKJ1200" s="433"/>
      <c r="GKK1200" s="433"/>
      <c r="GKL1200" s="433"/>
      <c r="GKM1200" s="433"/>
      <c r="GKN1200" s="433"/>
      <c r="GKO1200" s="433"/>
      <c r="GKP1200" s="433"/>
      <c r="GKQ1200" s="433"/>
      <c r="GKR1200" s="433"/>
      <c r="GKS1200" s="433"/>
      <c r="GKT1200" s="433"/>
      <c r="GKU1200" s="433"/>
      <c r="GKV1200" s="433"/>
      <c r="GKW1200" s="433"/>
      <c r="GKX1200" s="433"/>
      <c r="GKY1200" s="433"/>
      <c r="GKZ1200" s="433"/>
      <c r="GLA1200" s="433"/>
      <c r="GLB1200" s="433"/>
      <c r="GLC1200" s="433"/>
      <c r="GLD1200" s="433"/>
      <c r="GLE1200" s="433"/>
      <c r="GLF1200" s="433"/>
      <c r="GLG1200" s="433"/>
      <c r="GLH1200" s="433"/>
      <c r="GLI1200" s="433"/>
      <c r="GLJ1200" s="433"/>
      <c r="GLK1200" s="433"/>
      <c r="GLL1200" s="433"/>
      <c r="GLM1200" s="433"/>
      <c r="GLN1200" s="433"/>
      <c r="GLO1200" s="433"/>
      <c r="GLP1200" s="433"/>
      <c r="GLQ1200" s="433"/>
      <c r="GLR1200" s="433"/>
      <c r="GLS1200" s="433"/>
      <c r="GLT1200" s="433"/>
      <c r="GLU1200" s="433"/>
      <c r="GLV1200" s="433"/>
      <c r="GLW1200" s="433"/>
      <c r="GLX1200" s="433"/>
      <c r="GLY1200" s="433"/>
      <c r="GLZ1200" s="433"/>
      <c r="GMA1200" s="433"/>
      <c r="GMB1200" s="433"/>
      <c r="GMC1200" s="433"/>
      <c r="GMD1200" s="433"/>
      <c r="GME1200" s="433"/>
      <c r="GMF1200" s="433"/>
      <c r="GMG1200" s="433"/>
      <c r="GMH1200" s="433"/>
      <c r="GMI1200" s="433"/>
      <c r="GMJ1200" s="433"/>
      <c r="GMK1200" s="433"/>
      <c r="GML1200" s="433"/>
      <c r="GMM1200" s="433"/>
      <c r="GMN1200" s="433"/>
      <c r="GMO1200" s="433"/>
      <c r="GMP1200" s="433"/>
      <c r="GMQ1200" s="433"/>
      <c r="GMR1200" s="433"/>
      <c r="GMS1200" s="433"/>
      <c r="GMT1200" s="433"/>
      <c r="GMU1200" s="433"/>
      <c r="GMV1200" s="433"/>
      <c r="GMW1200" s="433"/>
      <c r="GMX1200" s="433"/>
      <c r="GMY1200" s="433"/>
      <c r="GMZ1200" s="433"/>
      <c r="GNA1200" s="433"/>
      <c r="GNB1200" s="433"/>
      <c r="GNC1200" s="433"/>
      <c r="GND1200" s="433"/>
      <c r="GNE1200" s="433"/>
      <c r="GNF1200" s="433"/>
      <c r="GNG1200" s="433"/>
      <c r="GNH1200" s="433"/>
      <c r="GNI1200" s="433"/>
      <c r="GNJ1200" s="433"/>
      <c r="GNK1200" s="433"/>
      <c r="GNL1200" s="433"/>
      <c r="GNM1200" s="433"/>
      <c r="GNN1200" s="433"/>
      <c r="GNO1200" s="433"/>
      <c r="GNP1200" s="433"/>
      <c r="GNQ1200" s="433"/>
      <c r="GNR1200" s="433"/>
      <c r="GNS1200" s="433"/>
      <c r="GNT1200" s="433"/>
      <c r="GNU1200" s="433"/>
      <c r="GNV1200" s="433"/>
      <c r="GNW1200" s="433"/>
      <c r="GNX1200" s="433"/>
      <c r="GNY1200" s="433"/>
      <c r="GNZ1200" s="433"/>
      <c r="GOA1200" s="433"/>
      <c r="GOB1200" s="433"/>
      <c r="GOC1200" s="433"/>
      <c r="GOD1200" s="433"/>
      <c r="GOE1200" s="433"/>
      <c r="GOF1200" s="433"/>
      <c r="GOG1200" s="433"/>
      <c r="GOH1200" s="433"/>
      <c r="GOI1200" s="433"/>
      <c r="GOJ1200" s="433"/>
      <c r="GOK1200" s="433"/>
      <c r="GOL1200" s="433"/>
      <c r="GOM1200" s="433"/>
      <c r="GON1200" s="433"/>
      <c r="GOO1200" s="433"/>
      <c r="GOP1200" s="433"/>
      <c r="GOQ1200" s="433"/>
      <c r="GOR1200" s="433"/>
      <c r="GOS1200" s="433"/>
      <c r="GOT1200" s="433"/>
      <c r="GOU1200" s="433"/>
      <c r="GOV1200" s="433"/>
      <c r="GOW1200" s="433"/>
      <c r="GOX1200" s="433"/>
      <c r="GOY1200" s="433"/>
      <c r="GOZ1200" s="433"/>
      <c r="GPA1200" s="433"/>
      <c r="GPB1200" s="433"/>
      <c r="GPC1200" s="433"/>
      <c r="GPD1200" s="433"/>
      <c r="GPE1200" s="433"/>
      <c r="GPF1200" s="433"/>
      <c r="GPG1200" s="433"/>
      <c r="GPH1200" s="433"/>
      <c r="GPI1200" s="433"/>
      <c r="GPJ1200" s="433"/>
      <c r="GPK1200" s="433"/>
      <c r="GPL1200" s="433"/>
      <c r="GPM1200" s="433"/>
      <c r="GPN1200" s="433"/>
      <c r="GPO1200" s="433"/>
      <c r="GPP1200" s="433"/>
      <c r="GPQ1200" s="433"/>
      <c r="GPR1200" s="433"/>
      <c r="GPS1200" s="433"/>
      <c r="GPT1200" s="433"/>
      <c r="GPU1200" s="433"/>
      <c r="GPV1200" s="433"/>
      <c r="GPW1200" s="433"/>
      <c r="GPX1200" s="433"/>
      <c r="GPY1200" s="433"/>
      <c r="GPZ1200" s="433"/>
      <c r="GQA1200" s="433"/>
      <c r="GQB1200" s="433"/>
      <c r="GQC1200" s="433"/>
      <c r="GQD1200" s="433"/>
      <c r="GQE1200" s="433"/>
      <c r="GQF1200" s="433"/>
      <c r="GQG1200" s="433"/>
      <c r="GQH1200" s="433"/>
      <c r="GQI1200" s="433"/>
      <c r="GQJ1200" s="433"/>
      <c r="GQK1200" s="433"/>
      <c r="GQL1200" s="433"/>
      <c r="GQM1200" s="433"/>
      <c r="GQN1200" s="433"/>
      <c r="GQO1200" s="433"/>
      <c r="GQP1200" s="433"/>
      <c r="GQQ1200" s="433"/>
      <c r="GQR1200" s="433"/>
      <c r="GQS1200" s="433"/>
      <c r="GQT1200" s="433"/>
      <c r="GQU1200" s="433"/>
      <c r="GQV1200" s="433"/>
      <c r="GQW1200" s="433"/>
      <c r="GQX1200" s="433"/>
      <c r="GQY1200" s="433"/>
      <c r="GQZ1200" s="433"/>
      <c r="GRA1200" s="433"/>
      <c r="GRB1200" s="433"/>
      <c r="GRC1200" s="433"/>
      <c r="GRD1200" s="433"/>
      <c r="GRE1200" s="433"/>
      <c r="GRF1200" s="433"/>
      <c r="GRG1200" s="433"/>
      <c r="GRH1200" s="433"/>
      <c r="GRI1200" s="433"/>
      <c r="GRJ1200" s="433"/>
      <c r="GRK1200" s="433"/>
      <c r="GRL1200" s="433"/>
      <c r="GRM1200" s="433"/>
      <c r="GRN1200" s="433"/>
      <c r="GRO1200" s="433"/>
      <c r="GRP1200" s="433"/>
      <c r="GRQ1200" s="433"/>
      <c r="GRR1200" s="433"/>
      <c r="GRS1200" s="433"/>
      <c r="GRT1200" s="433"/>
      <c r="GRU1200" s="433"/>
      <c r="GRV1200" s="433"/>
      <c r="GRW1200" s="433"/>
      <c r="GRX1200" s="433"/>
      <c r="GRY1200" s="433"/>
      <c r="GRZ1200" s="433"/>
      <c r="GSA1200" s="433"/>
      <c r="GSB1200" s="433"/>
      <c r="GSC1200" s="433"/>
      <c r="GSD1200" s="433"/>
      <c r="GSE1200" s="433"/>
      <c r="GSF1200" s="433"/>
      <c r="GSG1200" s="433"/>
      <c r="GSH1200" s="433"/>
      <c r="GSI1200" s="433"/>
      <c r="GSJ1200" s="433"/>
      <c r="GSK1200" s="433"/>
      <c r="GSL1200" s="433"/>
      <c r="GSM1200" s="433"/>
      <c r="GSN1200" s="433"/>
      <c r="GSO1200" s="433"/>
      <c r="GSP1200" s="433"/>
      <c r="GSQ1200" s="433"/>
      <c r="GSR1200" s="433"/>
      <c r="GSS1200" s="433"/>
      <c r="GST1200" s="433"/>
      <c r="GSU1200" s="433"/>
      <c r="GSV1200" s="433"/>
      <c r="GSW1200" s="433"/>
      <c r="GSX1200" s="433"/>
      <c r="GSY1200" s="433"/>
      <c r="GSZ1200" s="433"/>
      <c r="GTA1200" s="433"/>
      <c r="GTB1200" s="433"/>
      <c r="GTC1200" s="433"/>
      <c r="GTD1200" s="433"/>
      <c r="GTE1200" s="433"/>
      <c r="GTF1200" s="433"/>
      <c r="GTG1200" s="433"/>
      <c r="GTH1200" s="433"/>
      <c r="GTI1200" s="433"/>
      <c r="GTJ1200" s="433"/>
      <c r="GTK1200" s="433"/>
      <c r="GTL1200" s="433"/>
      <c r="GTM1200" s="433"/>
      <c r="GTN1200" s="433"/>
      <c r="GTO1200" s="433"/>
      <c r="GTP1200" s="433"/>
      <c r="GTQ1200" s="433"/>
      <c r="GTR1200" s="433"/>
      <c r="GTS1200" s="433"/>
      <c r="GTT1200" s="433"/>
      <c r="GTU1200" s="433"/>
      <c r="GTV1200" s="433"/>
      <c r="GTW1200" s="433"/>
      <c r="GTX1200" s="433"/>
      <c r="GTY1200" s="433"/>
      <c r="GTZ1200" s="433"/>
      <c r="GUA1200" s="433"/>
      <c r="GUB1200" s="433"/>
      <c r="GUC1200" s="433"/>
      <c r="GUD1200" s="433"/>
      <c r="GUE1200" s="433"/>
      <c r="GUF1200" s="433"/>
      <c r="GUG1200" s="433"/>
      <c r="GUH1200" s="433"/>
      <c r="GUI1200" s="433"/>
      <c r="GUJ1200" s="433"/>
      <c r="GUK1200" s="433"/>
      <c r="GUL1200" s="433"/>
      <c r="GUM1200" s="433"/>
      <c r="GUN1200" s="433"/>
      <c r="GUO1200" s="433"/>
      <c r="GUP1200" s="433"/>
      <c r="GUQ1200" s="433"/>
      <c r="GUR1200" s="433"/>
      <c r="GUS1200" s="433"/>
      <c r="GUT1200" s="433"/>
      <c r="GUU1200" s="433"/>
      <c r="GUV1200" s="433"/>
      <c r="GUW1200" s="433"/>
      <c r="GUX1200" s="433"/>
      <c r="GUY1200" s="433"/>
      <c r="GUZ1200" s="433"/>
      <c r="GVA1200" s="433"/>
      <c r="GVB1200" s="433"/>
      <c r="GVC1200" s="433"/>
      <c r="GVD1200" s="433"/>
      <c r="GVE1200" s="433"/>
      <c r="GVF1200" s="433"/>
      <c r="GVG1200" s="433"/>
      <c r="GVH1200" s="433"/>
      <c r="GVI1200" s="433"/>
      <c r="GVJ1200" s="433"/>
      <c r="GVK1200" s="433"/>
      <c r="GVL1200" s="433"/>
      <c r="GVM1200" s="433"/>
      <c r="GVN1200" s="433"/>
      <c r="GVO1200" s="433"/>
      <c r="GVP1200" s="433"/>
      <c r="GVQ1200" s="433"/>
      <c r="GVR1200" s="433"/>
      <c r="GVS1200" s="433"/>
      <c r="GVT1200" s="433"/>
      <c r="GVU1200" s="433"/>
      <c r="GVV1200" s="433"/>
      <c r="GVW1200" s="433"/>
      <c r="GVX1200" s="433"/>
      <c r="GVY1200" s="433"/>
      <c r="GVZ1200" s="433"/>
      <c r="GWA1200" s="433"/>
      <c r="GWB1200" s="433"/>
      <c r="GWC1200" s="433"/>
      <c r="GWD1200" s="433"/>
      <c r="GWE1200" s="433"/>
      <c r="GWF1200" s="433"/>
      <c r="GWG1200" s="433"/>
      <c r="GWH1200" s="433"/>
      <c r="GWI1200" s="433"/>
      <c r="GWJ1200" s="433"/>
      <c r="GWK1200" s="433"/>
      <c r="GWL1200" s="433"/>
      <c r="GWM1200" s="433"/>
      <c r="GWN1200" s="433"/>
      <c r="GWO1200" s="433"/>
      <c r="GWP1200" s="433"/>
      <c r="GWQ1200" s="433"/>
      <c r="GWR1200" s="433"/>
      <c r="GWS1200" s="433"/>
      <c r="GWT1200" s="433"/>
      <c r="GWU1200" s="433"/>
      <c r="GWV1200" s="433"/>
      <c r="GWW1200" s="433"/>
      <c r="GWX1200" s="433"/>
      <c r="GWY1200" s="433"/>
      <c r="GWZ1200" s="433"/>
      <c r="GXA1200" s="433"/>
      <c r="GXB1200" s="433"/>
      <c r="GXC1200" s="433"/>
      <c r="GXD1200" s="433"/>
      <c r="GXE1200" s="433"/>
      <c r="GXF1200" s="433"/>
      <c r="GXG1200" s="433"/>
      <c r="GXH1200" s="433"/>
      <c r="GXI1200" s="433"/>
      <c r="GXJ1200" s="433"/>
      <c r="GXK1200" s="433"/>
      <c r="GXL1200" s="433"/>
      <c r="GXM1200" s="433"/>
      <c r="GXN1200" s="433"/>
      <c r="GXO1200" s="433"/>
      <c r="GXP1200" s="433"/>
      <c r="GXQ1200" s="433"/>
      <c r="GXR1200" s="433"/>
      <c r="GXS1200" s="433"/>
      <c r="GXT1200" s="433"/>
      <c r="GXU1200" s="433"/>
      <c r="GXV1200" s="433"/>
      <c r="GXW1200" s="433"/>
      <c r="GXX1200" s="433"/>
      <c r="GXY1200" s="433"/>
      <c r="GXZ1200" s="433"/>
      <c r="GYA1200" s="433"/>
      <c r="GYB1200" s="433"/>
      <c r="GYC1200" s="433"/>
      <c r="GYD1200" s="433"/>
      <c r="GYE1200" s="433"/>
      <c r="GYF1200" s="433"/>
      <c r="GYG1200" s="433"/>
      <c r="GYH1200" s="433"/>
      <c r="GYI1200" s="433"/>
      <c r="GYJ1200" s="433"/>
      <c r="GYK1200" s="433"/>
      <c r="GYL1200" s="433"/>
      <c r="GYM1200" s="433"/>
      <c r="GYN1200" s="433"/>
      <c r="GYO1200" s="433"/>
      <c r="GYP1200" s="433"/>
      <c r="GYQ1200" s="433"/>
      <c r="GYR1200" s="433"/>
      <c r="GYS1200" s="433"/>
      <c r="GYT1200" s="433"/>
      <c r="GYU1200" s="433"/>
      <c r="GYV1200" s="433"/>
      <c r="GYW1200" s="433"/>
      <c r="GYX1200" s="433"/>
      <c r="GYY1200" s="433"/>
      <c r="GYZ1200" s="433"/>
      <c r="GZA1200" s="433"/>
      <c r="GZB1200" s="433"/>
      <c r="GZC1200" s="433"/>
      <c r="GZD1200" s="433"/>
      <c r="GZE1200" s="433"/>
      <c r="GZF1200" s="433"/>
      <c r="GZG1200" s="433"/>
      <c r="GZH1200" s="433"/>
      <c r="GZI1200" s="433"/>
      <c r="GZJ1200" s="433"/>
      <c r="GZK1200" s="433"/>
      <c r="GZL1200" s="433"/>
      <c r="GZM1200" s="433"/>
      <c r="GZN1200" s="433"/>
      <c r="GZO1200" s="433"/>
      <c r="GZP1200" s="433"/>
      <c r="GZQ1200" s="433"/>
      <c r="GZR1200" s="433"/>
      <c r="GZS1200" s="433"/>
      <c r="GZT1200" s="433"/>
      <c r="GZU1200" s="433"/>
      <c r="GZV1200" s="433"/>
      <c r="GZW1200" s="433"/>
      <c r="GZX1200" s="433"/>
      <c r="GZY1200" s="433"/>
      <c r="GZZ1200" s="433"/>
      <c r="HAA1200" s="433"/>
      <c r="HAB1200" s="433"/>
      <c r="HAC1200" s="433"/>
      <c r="HAD1200" s="433"/>
      <c r="HAE1200" s="433"/>
      <c r="HAF1200" s="433"/>
      <c r="HAG1200" s="433"/>
      <c r="HAH1200" s="433"/>
      <c r="HAI1200" s="433"/>
      <c r="HAJ1200" s="433"/>
      <c r="HAK1200" s="433"/>
      <c r="HAL1200" s="433"/>
      <c r="HAM1200" s="433"/>
      <c r="HAN1200" s="433"/>
      <c r="HAO1200" s="433"/>
      <c r="HAP1200" s="433"/>
      <c r="HAQ1200" s="433"/>
      <c r="HAR1200" s="433"/>
      <c r="HAS1200" s="433"/>
      <c r="HAT1200" s="433"/>
      <c r="HAU1200" s="433"/>
      <c r="HAV1200" s="433"/>
      <c r="HAW1200" s="433"/>
      <c r="HAX1200" s="433"/>
      <c r="HAY1200" s="433"/>
      <c r="HAZ1200" s="433"/>
      <c r="HBA1200" s="433"/>
      <c r="HBB1200" s="433"/>
      <c r="HBC1200" s="433"/>
      <c r="HBD1200" s="433"/>
      <c r="HBE1200" s="433"/>
      <c r="HBF1200" s="433"/>
      <c r="HBG1200" s="433"/>
      <c r="HBH1200" s="433"/>
      <c r="HBI1200" s="433"/>
      <c r="HBJ1200" s="433"/>
      <c r="HBK1200" s="433"/>
      <c r="HBL1200" s="433"/>
      <c r="HBM1200" s="433"/>
      <c r="HBN1200" s="433"/>
      <c r="HBO1200" s="433"/>
      <c r="HBP1200" s="433"/>
      <c r="HBQ1200" s="433"/>
      <c r="HBR1200" s="433"/>
      <c r="HBS1200" s="433"/>
      <c r="HBT1200" s="433"/>
      <c r="HBU1200" s="433"/>
      <c r="HBV1200" s="433"/>
      <c r="HBW1200" s="433"/>
      <c r="HBX1200" s="433"/>
      <c r="HBY1200" s="433"/>
      <c r="HBZ1200" s="433"/>
      <c r="HCA1200" s="433"/>
      <c r="HCB1200" s="433"/>
      <c r="HCC1200" s="433"/>
      <c r="HCD1200" s="433"/>
      <c r="HCE1200" s="433"/>
      <c r="HCF1200" s="433"/>
      <c r="HCG1200" s="433"/>
      <c r="HCH1200" s="433"/>
      <c r="HCI1200" s="433"/>
      <c r="HCJ1200" s="433"/>
      <c r="HCK1200" s="433"/>
      <c r="HCL1200" s="433"/>
      <c r="HCM1200" s="433"/>
      <c r="HCN1200" s="433"/>
      <c r="HCO1200" s="433"/>
      <c r="HCP1200" s="433"/>
      <c r="HCQ1200" s="433"/>
      <c r="HCR1200" s="433"/>
      <c r="HCS1200" s="433"/>
      <c r="HCT1200" s="433"/>
      <c r="HCU1200" s="433"/>
      <c r="HCV1200" s="433"/>
      <c r="HCW1200" s="433"/>
      <c r="HCX1200" s="433"/>
      <c r="HCY1200" s="433"/>
      <c r="HCZ1200" s="433"/>
      <c r="HDA1200" s="433"/>
      <c r="HDB1200" s="433"/>
      <c r="HDC1200" s="433"/>
      <c r="HDD1200" s="433"/>
      <c r="HDE1200" s="433"/>
      <c r="HDF1200" s="433"/>
      <c r="HDG1200" s="433"/>
      <c r="HDH1200" s="433"/>
      <c r="HDI1200" s="433"/>
      <c r="HDJ1200" s="433"/>
      <c r="HDK1200" s="433"/>
      <c r="HDL1200" s="433"/>
      <c r="HDM1200" s="433"/>
      <c r="HDN1200" s="433"/>
      <c r="HDO1200" s="433"/>
      <c r="HDP1200" s="433"/>
      <c r="HDQ1200" s="433"/>
      <c r="HDR1200" s="433"/>
      <c r="HDS1200" s="433"/>
      <c r="HDT1200" s="433"/>
      <c r="HDU1200" s="433"/>
      <c r="HDV1200" s="433"/>
      <c r="HDW1200" s="433"/>
      <c r="HDX1200" s="433"/>
      <c r="HDY1200" s="433"/>
      <c r="HDZ1200" s="433"/>
      <c r="HEA1200" s="433"/>
      <c r="HEB1200" s="433"/>
      <c r="HEC1200" s="433"/>
      <c r="HED1200" s="433"/>
      <c r="HEE1200" s="433"/>
      <c r="HEF1200" s="433"/>
      <c r="HEG1200" s="433"/>
      <c r="HEH1200" s="433"/>
      <c r="HEI1200" s="433"/>
      <c r="HEJ1200" s="433"/>
      <c r="HEK1200" s="433"/>
      <c r="HEL1200" s="433"/>
      <c r="HEM1200" s="433"/>
      <c r="HEN1200" s="433"/>
      <c r="HEO1200" s="433"/>
      <c r="HEP1200" s="433"/>
      <c r="HEQ1200" s="433"/>
      <c r="HER1200" s="433"/>
      <c r="HES1200" s="433"/>
      <c r="HET1200" s="433"/>
      <c r="HEU1200" s="433"/>
      <c r="HEV1200" s="433"/>
      <c r="HEW1200" s="433"/>
      <c r="HEX1200" s="433"/>
      <c r="HEY1200" s="433"/>
      <c r="HEZ1200" s="433"/>
      <c r="HFA1200" s="433"/>
      <c r="HFB1200" s="433"/>
      <c r="HFC1200" s="433"/>
      <c r="HFD1200" s="433"/>
      <c r="HFE1200" s="433"/>
      <c r="HFF1200" s="433"/>
      <c r="HFG1200" s="433"/>
      <c r="HFH1200" s="433"/>
      <c r="HFI1200" s="433"/>
      <c r="HFJ1200" s="433"/>
      <c r="HFK1200" s="433"/>
      <c r="HFL1200" s="433"/>
      <c r="HFM1200" s="433"/>
      <c r="HFN1200" s="433"/>
      <c r="HFO1200" s="433"/>
      <c r="HFP1200" s="433"/>
      <c r="HFQ1200" s="433"/>
      <c r="HFR1200" s="433"/>
      <c r="HFS1200" s="433"/>
      <c r="HFT1200" s="433"/>
      <c r="HFU1200" s="433"/>
      <c r="HFV1200" s="433"/>
      <c r="HFW1200" s="433"/>
      <c r="HFX1200" s="433"/>
      <c r="HFY1200" s="433"/>
      <c r="HFZ1200" s="433"/>
      <c r="HGA1200" s="433"/>
      <c r="HGB1200" s="433"/>
      <c r="HGC1200" s="433"/>
      <c r="HGD1200" s="433"/>
      <c r="HGE1200" s="433"/>
      <c r="HGF1200" s="433"/>
      <c r="HGG1200" s="433"/>
      <c r="HGH1200" s="433"/>
      <c r="HGI1200" s="433"/>
      <c r="HGJ1200" s="433"/>
      <c r="HGK1200" s="433"/>
      <c r="HGL1200" s="433"/>
      <c r="HGM1200" s="433"/>
      <c r="HGN1200" s="433"/>
      <c r="HGO1200" s="433"/>
      <c r="HGP1200" s="433"/>
      <c r="HGQ1200" s="433"/>
      <c r="HGR1200" s="433"/>
      <c r="HGS1200" s="433"/>
      <c r="HGT1200" s="433"/>
      <c r="HGU1200" s="433"/>
      <c r="HGV1200" s="433"/>
      <c r="HGW1200" s="433"/>
      <c r="HGX1200" s="433"/>
      <c r="HGY1200" s="433"/>
      <c r="HGZ1200" s="433"/>
      <c r="HHA1200" s="433"/>
      <c r="HHB1200" s="433"/>
      <c r="HHC1200" s="433"/>
      <c r="HHD1200" s="433"/>
      <c r="HHE1200" s="433"/>
      <c r="HHF1200" s="433"/>
      <c r="HHG1200" s="433"/>
      <c r="HHH1200" s="433"/>
      <c r="HHI1200" s="433"/>
      <c r="HHJ1200" s="433"/>
      <c r="HHK1200" s="433"/>
      <c r="HHL1200" s="433"/>
      <c r="HHM1200" s="433"/>
      <c r="HHN1200" s="433"/>
      <c r="HHO1200" s="433"/>
      <c r="HHP1200" s="433"/>
      <c r="HHQ1200" s="433"/>
      <c r="HHR1200" s="433"/>
      <c r="HHS1200" s="433"/>
      <c r="HHT1200" s="433"/>
      <c r="HHU1200" s="433"/>
      <c r="HHV1200" s="433"/>
      <c r="HHW1200" s="433"/>
      <c r="HHX1200" s="433"/>
      <c r="HHY1200" s="433"/>
      <c r="HHZ1200" s="433"/>
      <c r="HIA1200" s="433"/>
      <c r="HIB1200" s="433"/>
      <c r="HIC1200" s="433"/>
      <c r="HID1200" s="433"/>
      <c r="HIE1200" s="433"/>
      <c r="HIF1200" s="433"/>
      <c r="HIG1200" s="433"/>
      <c r="HIH1200" s="433"/>
      <c r="HII1200" s="433"/>
      <c r="HIJ1200" s="433"/>
      <c r="HIK1200" s="433"/>
      <c r="HIL1200" s="433"/>
      <c r="HIM1200" s="433"/>
      <c r="HIN1200" s="433"/>
      <c r="HIO1200" s="433"/>
      <c r="HIP1200" s="433"/>
      <c r="HIQ1200" s="433"/>
      <c r="HIR1200" s="433"/>
      <c r="HIS1200" s="433"/>
      <c r="HIT1200" s="433"/>
      <c r="HIU1200" s="433"/>
      <c r="HIV1200" s="433"/>
      <c r="HIW1200" s="433"/>
      <c r="HIX1200" s="433"/>
      <c r="HIY1200" s="433"/>
      <c r="HIZ1200" s="433"/>
      <c r="HJA1200" s="433"/>
      <c r="HJB1200" s="433"/>
      <c r="HJC1200" s="433"/>
      <c r="HJD1200" s="433"/>
      <c r="HJE1200" s="433"/>
      <c r="HJF1200" s="433"/>
      <c r="HJG1200" s="433"/>
      <c r="HJH1200" s="433"/>
      <c r="HJI1200" s="433"/>
      <c r="HJJ1200" s="433"/>
      <c r="HJK1200" s="433"/>
      <c r="HJL1200" s="433"/>
      <c r="HJM1200" s="433"/>
      <c r="HJN1200" s="433"/>
      <c r="HJO1200" s="433"/>
      <c r="HJP1200" s="433"/>
      <c r="HJQ1200" s="433"/>
      <c r="HJR1200" s="433"/>
      <c r="HJS1200" s="433"/>
      <c r="HJT1200" s="433"/>
      <c r="HJU1200" s="433"/>
      <c r="HJV1200" s="433"/>
      <c r="HJW1200" s="433"/>
      <c r="HJX1200" s="433"/>
      <c r="HJY1200" s="433"/>
      <c r="HJZ1200" s="433"/>
      <c r="HKA1200" s="433"/>
      <c r="HKB1200" s="433"/>
      <c r="HKC1200" s="433"/>
      <c r="HKD1200" s="433"/>
      <c r="HKE1200" s="433"/>
      <c r="HKF1200" s="433"/>
      <c r="HKG1200" s="433"/>
      <c r="HKH1200" s="433"/>
      <c r="HKI1200" s="433"/>
      <c r="HKJ1200" s="433"/>
      <c r="HKK1200" s="433"/>
      <c r="HKL1200" s="433"/>
      <c r="HKM1200" s="433"/>
      <c r="HKN1200" s="433"/>
      <c r="HKO1200" s="433"/>
      <c r="HKP1200" s="433"/>
      <c r="HKQ1200" s="433"/>
      <c r="HKR1200" s="433"/>
      <c r="HKS1200" s="433"/>
      <c r="HKT1200" s="433"/>
      <c r="HKU1200" s="433"/>
      <c r="HKV1200" s="433"/>
      <c r="HKW1200" s="433"/>
      <c r="HKX1200" s="433"/>
      <c r="HKY1200" s="433"/>
      <c r="HKZ1200" s="433"/>
      <c r="HLA1200" s="433"/>
      <c r="HLB1200" s="433"/>
      <c r="HLC1200" s="433"/>
      <c r="HLD1200" s="433"/>
      <c r="HLE1200" s="433"/>
      <c r="HLF1200" s="433"/>
      <c r="HLG1200" s="433"/>
      <c r="HLH1200" s="433"/>
      <c r="HLI1200" s="433"/>
      <c r="HLJ1200" s="433"/>
      <c r="HLK1200" s="433"/>
      <c r="HLL1200" s="433"/>
      <c r="HLM1200" s="433"/>
      <c r="HLN1200" s="433"/>
      <c r="HLO1200" s="433"/>
      <c r="HLP1200" s="433"/>
      <c r="HLQ1200" s="433"/>
      <c r="HLR1200" s="433"/>
      <c r="HLS1200" s="433"/>
      <c r="HLT1200" s="433"/>
      <c r="HLU1200" s="433"/>
      <c r="HLV1200" s="433"/>
      <c r="HLW1200" s="433"/>
      <c r="HLX1200" s="433"/>
      <c r="HLY1200" s="433"/>
      <c r="HLZ1200" s="433"/>
      <c r="HMA1200" s="433"/>
      <c r="HMB1200" s="433"/>
      <c r="HMC1200" s="433"/>
      <c r="HMD1200" s="433"/>
      <c r="HME1200" s="433"/>
      <c r="HMF1200" s="433"/>
      <c r="HMG1200" s="433"/>
      <c r="HMH1200" s="433"/>
      <c r="HMI1200" s="433"/>
      <c r="HMJ1200" s="433"/>
      <c r="HMK1200" s="433"/>
      <c r="HML1200" s="433"/>
      <c r="HMM1200" s="433"/>
      <c r="HMN1200" s="433"/>
      <c r="HMO1200" s="433"/>
      <c r="HMP1200" s="433"/>
      <c r="HMQ1200" s="433"/>
      <c r="HMR1200" s="433"/>
      <c r="HMS1200" s="433"/>
      <c r="HMT1200" s="433"/>
      <c r="HMU1200" s="433"/>
      <c r="HMV1200" s="433"/>
      <c r="HMW1200" s="433"/>
      <c r="HMX1200" s="433"/>
      <c r="HMY1200" s="433"/>
      <c r="HMZ1200" s="433"/>
      <c r="HNA1200" s="433"/>
      <c r="HNB1200" s="433"/>
      <c r="HNC1200" s="433"/>
      <c r="HND1200" s="433"/>
      <c r="HNE1200" s="433"/>
      <c r="HNF1200" s="433"/>
      <c r="HNG1200" s="433"/>
      <c r="HNH1200" s="433"/>
      <c r="HNI1200" s="433"/>
      <c r="HNJ1200" s="433"/>
      <c r="HNK1200" s="433"/>
      <c r="HNL1200" s="433"/>
      <c r="HNM1200" s="433"/>
      <c r="HNN1200" s="433"/>
      <c r="HNO1200" s="433"/>
      <c r="HNP1200" s="433"/>
      <c r="HNQ1200" s="433"/>
      <c r="HNR1200" s="433"/>
      <c r="HNS1200" s="433"/>
      <c r="HNT1200" s="433"/>
      <c r="HNU1200" s="433"/>
      <c r="HNV1200" s="433"/>
      <c r="HNW1200" s="433"/>
      <c r="HNX1200" s="433"/>
      <c r="HNY1200" s="433"/>
      <c r="HNZ1200" s="433"/>
      <c r="HOA1200" s="433"/>
      <c r="HOB1200" s="433"/>
      <c r="HOC1200" s="433"/>
      <c r="HOD1200" s="433"/>
      <c r="HOE1200" s="433"/>
      <c r="HOF1200" s="433"/>
      <c r="HOG1200" s="433"/>
      <c r="HOH1200" s="433"/>
      <c r="HOI1200" s="433"/>
      <c r="HOJ1200" s="433"/>
      <c r="HOK1200" s="433"/>
      <c r="HOL1200" s="433"/>
      <c r="HOM1200" s="433"/>
      <c r="HON1200" s="433"/>
      <c r="HOO1200" s="433"/>
      <c r="HOP1200" s="433"/>
      <c r="HOQ1200" s="433"/>
      <c r="HOR1200" s="433"/>
      <c r="HOS1200" s="433"/>
      <c r="HOT1200" s="433"/>
      <c r="HOU1200" s="433"/>
      <c r="HOV1200" s="433"/>
      <c r="HOW1200" s="433"/>
      <c r="HOX1200" s="433"/>
      <c r="HOY1200" s="433"/>
      <c r="HOZ1200" s="433"/>
      <c r="HPA1200" s="433"/>
      <c r="HPB1200" s="433"/>
      <c r="HPC1200" s="433"/>
      <c r="HPD1200" s="433"/>
      <c r="HPE1200" s="433"/>
      <c r="HPF1200" s="433"/>
      <c r="HPG1200" s="433"/>
      <c r="HPH1200" s="433"/>
      <c r="HPI1200" s="433"/>
      <c r="HPJ1200" s="433"/>
      <c r="HPK1200" s="433"/>
      <c r="HPL1200" s="433"/>
      <c r="HPM1200" s="433"/>
      <c r="HPN1200" s="433"/>
      <c r="HPO1200" s="433"/>
      <c r="HPP1200" s="433"/>
      <c r="HPQ1200" s="433"/>
      <c r="HPR1200" s="433"/>
      <c r="HPS1200" s="433"/>
      <c r="HPT1200" s="433"/>
      <c r="HPU1200" s="433"/>
      <c r="HPV1200" s="433"/>
      <c r="HPW1200" s="433"/>
      <c r="HPX1200" s="433"/>
      <c r="HPY1200" s="433"/>
      <c r="HPZ1200" s="433"/>
      <c r="HQA1200" s="433"/>
      <c r="HQB1200" s="433"/>
      <c r="HQC1200" s="433"/>
      <c r="HQD1200" s="433"/>
      <c r="HQE1200" s="433"/>
      <c r="HQF1200" s="433"/>
      <c r="HQG1200" s="433"/>
      <c r="HQH1200" s="433"/>
      <c r="HQI1200" s="433"/>
      <c r="HQJ1200" s="433"/>
      <c r="HQK1200" s="433"/>
      <c r="HQL1200" s="433"/>
      <c r="HQM1200" s="433"/>
      <c r="HQN1200" s="433"/>
      <c r="HQO1200" s="433"/>
      <c r="HQP1200" s="433"/>
      <c r="HQQ1200" s="433"/>
      <c r="HQR1200" s="433"/>
      <c r="HQS1200" s="433"/>
      <c r="HQT1200" s="433"/>
      <c r="HQU1200" s="433"/>
      <c r="HQV1200" s="433"/>
      <c r="HQW1200" s="433"/>
      <c r="HQX1200" s="433"/>
      <c r="HQY1200" s="433"/>
      <c r="HQZ1200" s="433"/>
      <c r="HRA1200" s="433"/>
      <c r="HRB1200" s="433"/>
      <c r="HRC1200" s="433"/>
      <c r="HRD1200" s="433"/>
      <c r="HRE1200" s="433"/>
      <c r="HRF1200" s="433"/>
      <c r="HRG1200" s="433"/>
      <c r="HRH1200" s="433"/>
      <c r="HRI1200" s="433"/>
      <c r="HRJ1200" s="433"/>
      <c r="HRK1200" s="433"/>
      <c r="HRL1200" s="433"/>
      <c r="HRM1200" s="433"/>
      <c r="HRN1200" s="433"/>
      <c r="HRO1200" s="433"/>
      <c r="HRP1200" s="433"/>
      <c r="HRQ1200" s="433"/>
      <c r="HRR1200" s="433"/>
      <c r="HRS1200" s="433"/>
      <c r="HRT1200" s="433"/>
      <c r="HRU1200" s="433"/>
      <c r="HRV1200" s="433"/>
      <c r="HRW1200" s="433"/>
      <c r="HRX1200" s="433"/>
      <c r="HRY1200" s="433"/>
      <c r="HRZ1200" s="433"/>
      <c r="HSA1200" s="433"/>
      <c r="HSB1200" s="433"/>
      <c r="HSC1200" s="433"/>
      <c r="HSD1200" s="433"/>
      <c r="HSE1200" s="433"/>
      <c r="HSF1200" s="433"/>
      <c r="HSG1200" s="433"/>
      <c r="HSH1200" s="433"/>
      <c r="HSI1200" s="433"/>
      <c r="HSJ1200" s="433"/>
      <c r="HSK1200" s="433"/>
      <c r="HSL1200" s="433"/>
      <c r="HSM1200" s="433"/>
      <c r="HSN1200" s="433"/>
      <c r="HSO1200" s="433"/>
      <c r="HSP1200" s="433"/>
      <c r="HSQ1200" s="433"/>
      <c r="HSR1200" s="433"/>
      <c r="HSS1200" s="433"/>
      <c r="HST1200" s="433"/>
      <c r="HSU1200" s="433"/>
      <c r="HSV1200" s="433"/>
      <c r="HSW1200" s="433"/>
      <c r="HSX1200" s="433"/>
      <c r="HSY1200" s="433"/>
      <c r="HSZ1200" s="433"/>
      <c r="HTA1200" s="433"/>
      <c r="HTB1200" s="433"/>
      <c r="HTC1200" s="433"/>
      <c r="HTD1200" s="433"/>
      <c r="HTE1200" s="433"/>
      <c r="HTF1200" s="433"/>
      <c r="HTG1200" s="433"/>
      <c r="HTH1200" s="433"/>
      <c r="HTI1200" s="433"/>
      <c r="HTJ1200" s="433"/>
      <c r="HTK1200" s="433"/>
      <c r="HTL1200" s="433"/>
      <c r="HTM1200" s="433"/>
      <c r="HTN1200" s="433"/>
      <c r="HTO1200" s="433"/>
      <c r="HTP1200" s="433"/>
      <c r="HTQ1200" s="433"/>
      <c r="HTR1200" s="433"/>
      <c r="HTS1200" s="433"/>
      <c r="HTT1200" s="433"/>
      <c r="HTU1200" s="433"/>
      <c r="HTV1200" s="433"/>
      <c r="HTW1200" s="433"/>
      <c r="HTX1200" s="433"/>
      <c r="HTY1200" s="433"/>
      <c r="HTZ1200" s="433"/>
      <c r="HUA1200" s="433"/>
      <c r="HUB1200" s="433"/>
      <c r="HUC1200" s="433"/>
      <c r="HUD1200" s="433"/>
      <c r="HUE1200" s="433"/>
      <c r="HUF1200" s="433"/>
      <c r="HUG1200" s="433"/>
      <c r="HUH1200" s="433"/>
      <c r="HUI1200" s="433"/>
      <c r="HUJ1200" s="433"/>
      <c r="HUK1200" s="433"/>
      <c r="HUL1200" s="433"/>
      <c r="HUM1200" s="433"/>
      <c r="HUN1200" s="433"/>
      <c r="HUO1200" s="433"/>
      <c r="HUP1200" s="433"/>
      <c r="HUQ1200" s="433"/>
      <c r="HUR1200" s="433"/>
      <c r="HUS1200" s="433"/>
      <c r="HUT1200" s="433"/>
      <c r="HUU1200" s="433"/>
      <c r="HUV1200" s="433"/>
      <c r="HUW1200" s="433"/>
      <c r="HUX1200" s="433"/>
      <c r="HUY1200" s="433"/>
      <c r="HUZ1200" s="433"/>
      <c r="HVA1200" s="433"/>
      <c r="HVB1200" s="433"/>
      <c r="HVC1200" s="433"/>
      <c r="HVD1200" s="433"/>
      <c r="HVE1200" s="433"/>
      <c r="HVF1200" s="433"/>
      <c r="HVG1200" s="433"/>
      <c r="HVH1200" s="433"/>
      <c r="HVI1200" s="433"/>
      <c r="HVJ1200" s="433"/>
      <c r="HVK1200" s="433"/>
      <c r="HVL1200" s="433"/>
      <c r="HVM1200" s="433"/>
      <c r="HVN1200" s="433"/>
      <c r="HVO1200" s="433"/>
      <c r="HVP1200" s="433"/>
      <c r="HVQ1200" s="433"/>
      <c r="HVR1200" s="433"/>
      <c r="HVS1200" s="433"/>
      <c r="HVT1200" s="433"/>
      <c r="HVU1200" s="433"/>
      <c r="HVV1200" s="433"/>
      <c r="HVW1200" s="433"/>
      <c r="HVX1200" s="433"/>
      <c r="HVY1200" s="433"/>
      <c r="HVZ1200" s="433"/>
      <c r="HWA1200" s="433"/>
      <c r="HWB1200" s="433"/>
      <c r="HWC1200" s="433"/>
      <c r="HWD1200" s="433"/>
      <c r="HWE1200" s="433"/>
      <c r="HWF1200" s="433"/>
      <c r="HWG1200" s="433"/>
      <c r="HWH1200" s="433"/>
      <c r="HWI1200" s="433"/>
      <c r="HWJ1200" s="433"/>
      <c r="HWK1200" s="433"/>
      <c r="HWL1200" s="433"/>
      <c r="HWM1200" s="433"/>
      <c r="HWN1200" s="433"/>
      <c r="HWO1200" s="433"/>
      <c r="HWP1200" s="433"/>
      <c r="HWQ1200" s="433"/>
      <c r="HWR1200" s="433"/>
      <c r="HWS1200" s="433"/>
      <c r="HWT1200" s="433"/>
      <c r="HWU1200" s="433"/>
      <c r="HWV1200" s="433"/>
      <c r="HWW1200" s="433"/>
      <c r="HWX1200" s="433"/>
      <c r="HWY1200" s="433"/>
      <c r="HWZ1200" s="433"/>
      <c r="HXA1200" s="433"/>
      <c r="HXB1200" s="433"/>
      <c r="HXC1200" s="433"/>
      <c r="HXD1200" s="433"/>
      <c r="HXE1200" s="433"/>
      <c r="HXF1200" s="433"/>
      <c r="HXG1200" s="433"/>
      <c r="HXH1200" s="433"/>
      <c r="HXI1200" s="433"/>
      <c r="HXJ1200" s="433"/>
      <c r="HXK1200" s="433"/>
      <c r="HXL1200" s="433"/>
      <c r="HXM1200" s="433"/>
      <c r="HXN1200" s="433"/>
      <c r="HXO1200" s="433"/>
      <c r="HXP1200" s="433"/>
      <c r="HXQ1200" s="433"/>
      <c r="HXR1200" s="433"/>
      <c r="HXS1200" s="433"/>
      <c r="HXT1200" s="433"/>
      <c r="HXU1200" s="433"/>
      <c r="HXV1200" s="433"/>
      <c r="HXW1200" s="433"/>
      <c r="HXX1200" s="433"/>
      <c r="HXY1200" s="433"/>
      <c r="HXZ1200" s="433"/>
      <c r="HYA1200" s="433"/>
      <c r="HYB1200" s="433"/>
      <c r="HYC1200" s="433"/>
      <c r="HYD1200" s="433"/>
      <c r="HYE1200" s="433"/>
      <c r="HYF1200" s="433"/>
      <c r="HYG1200" s="433"/>
      <c r="HYH1200" s="433"/>
      <c r="HYI1200" s="433"/>
      <c r="HYJ1200" s="433"/>
      <c r="HYK1200" s="433"/>
      <c r="HYL1200" s="433"/>
      <c r="HYM1200" s="433"/>
      <c r="HYN1200" s="433"/>
      <c r="HYO1200" s="433"/>
      <c r="HYP1200" s="433"/>
      <c r="HYQ1200" s="433"/>
      <c r="HYR1200" s="433"/>
      <c r="HYS1200" s="433"/>
      <c r="HYT1200" s="433"/>
      <c r="HYU1200" s="433"/>
      <c r="HYV1200" s="433"/>
      <c r="HYW1200" s="433"/>
      <c r="HYX1200" s="433"/>
      <c r="HYY1200" s="433"/>
      <c r="HYZ1200" s="433"/>
      <c r="HZA1200" s="433"/>
      <c r="HZB1200" s="433"/>
      <c r="HZC1200" s="433"/>
      <c r="HZD1200" s="433"/>
      <c r="HZE1200" s="433"/>
      <c r="HZF1200" s="433"/>
      <c r="HZG1200" s="433"/>
      <c r="HZH1200" s="433"/>
      <c r="HZI1200" s="433"/>
      <c r="HZJ1200" s="433"/>
      <c r="HZK1200" s="433"/>
      <c r="HZL1200" s="433"/>
      <c r="HZM1200" s="433"/>
      <c r="HZN1200" s="433"/>
      <c r="HZO1200" s="433"/>
      <c r="HZP1200" s="433"/>
      <c r="HZQ1200" s="433"/>
      <c r="HZR1200" s="433"/>
      <c r="HZS1200" s="433"/>
      <c r="HZT1200" s="433"/>
      <c r="HZU1200" s="433"/>
      <c r="HZV1200" s="433"/>
      <c r="HZW1200" s="433"/>
      <c r="HZX1200" s="433"/>
      <c r="HZY1200" s="433"/>
      <c r="HZZ1200" s="433"/>
      <c r="IAA1200" s="433"/>
      <c r="IAB1200" s="433"/>
      <c r="IAC1200" s="433"/>
      <c r="IAD1200" s="433"/>
      <c r="IAE1200" s="433"/>
      <c r="IAF1200" s="433"/>
      <c r="IAG1200" s="433"/>
      <c r="IAH1200" s="433"/>
      <c r="IAI1200" s="433"/>
      <c r="IAJ1200" s="433"/>
      <c r="IAK1200" s="433"/>
      <c r="IAL1200" s="433"/>
      <c r="IAM1200" s="433"/>
      <c r="IAN1200" s="433"/>
      <c r="IAO1200" s="433"/>
      <c r="IAP1200" s="433"/>
      <c r="IAQ1200" s="433"/>
      <c r="IAR1200" s="433"/>
      <c r="IAS1200" s="433"/>
      <c r="IAT1200" s="433"/>
      <c r="IAU1200" s="433"/>
      <c r="IAV1200" s="433"/>
      <c r="IAW1200" s="433"/>
      <c r="IAX1200" s="433"/>
      <c r="IAY1200" s="433"/>
      <c r="IAZ1200" s="433"/>
      <c r="IBA1200" s="433"/>
      <c r="IBB1200" s="433"/>
      <c r="IBC1200" s="433"/>
      <c r="IBD1200" s="433"/>
      <c r="IBE1200" s="433"/>
      <c r="IBF1200" s="433"/>
      <c r="IBG1200" s="433"/>
      <c r="IBH1200" s="433"/>
      <c r="IBI1200" s="433"/>
      <c r="IBJ1200" s="433"/>
      <c r="IBK1200" s="433"/>
      <c r="IBL1200" s="433"/>
      <c r="IBM1200" s="433"/>
      <c r="IBN1200" s="433"/>
      <c r="IBO1200" s="433"/>
      <c r="IBP1200" s="433"/>
      <c r="IBQ1200" s="433"/>
      <c r="IBR1200" s="433"/>
      <c r="IBS1200" s="433"/>
      <c r="IBT1200" s="433"/>
      <c r="IBU1200" s="433"/>
      <c r="IBV1200" s="433"/>
      <c r="IBW1200" s="433"/>
      <c r="IBX1200" s="433"/>
      <c r="IBY1200" s="433"/>
      <c r="IBZ1200" s="433"/>
      <c r="ICA1200" s="433"/>
      <c r="ICB1200" s="433"/>
      <c r="ICC1200" s="433"/>
      <c r="ICD1200" s="433"/>
      <c r="ICE1200" s="433"/>
      <c r="ICF1200" s="433"/>
      <c r="ICG1200" s="433"/>
      <c r="ICH1200" s="433"/>
      <c r="ICI1200" s="433"/>
      <c r="ICJ1200" s="433"/>
      <c r="ICK1200" s="433"/>
      <c r="ICL1200" s="433"/>
      <c r="ICM1200" s="433"/>
      <c r="ICN1200" s="433"/>
      <c r="ICO1200" s="433"/>
      <c r="ICP1200" s="433"/>
      <c r="ICQ1200" s="433"/>
      <c r="ICR1200" s="433"/>
      <c r="ICS1200" s="433"/>
      <c r="ICT1200" s="433"/>
      <c r="ICU1200" s="433"/>
      <c r="ICV1200" s="433"/>
      <c r="ICW1200" s="433"/>
      <c r="ICX1200" s="433"/>
      <c r="ICY1200" s="433"/>
      <c r="ICZ1200" s="433"/>
      <c r="IDA1200" s="433"/>
      <c r="IDB1200" s="433"/>
      <c r="IDC1200" s="433"/>
      <c r="IDD1200" s="433"/>
      <c r="IDE1200" s="433"/>
      <c r="IDF1200" s="433"/>
      <c r="IDG1200" s="433"/>
      <c r="IDH1200" s="433"/>
      <c r="IDI1200" s="433"/>
      <c r="IDJ1200" s="433"/>
      <c r="IDK1200" s="433"/>
      <c r="IDL1200" s="433"/>
      <c r="IDM1200" s="433"/>
      <c r="IDN1200" s="433"/>
      <c r="IDO1200" s="433"/>
      <c r="IDP1200" s="433"/>
      <c r="IDQ1200" s="433"/>
      <c r="IDR1200" s="433"/>
      <c r="IDS1200" s="433"/>
      <c r="IDT1200" s="433"/>
      <c r="IDU1200" s="433"/>
      <c r="IDV1200" s="433"/>
      <c r="IDW1200" s="433"/>
      <c r="IDX1200" s="433"/>
      <c r="IDY1200" s="433"/>
      <c r="IDZ1200" s="433"/>
      <c r="IEA1200" s="433"/>
      <c r="IEB1200" s="433"/>
      <c r="IEC1200" s="433"/>
      <c r="IED1200" s="433"/>
      <c r="IEE1200" s="433"/>
      <c r="IEF1200" s="433"/>
      <c r="IEG1200" s="433"/>
      <c r="IEH1200" s="433"/>
      <c r="IEI1200" s="433"/>
      <c r="IEJ1200" s="433"/>
      <c r="IEK1200" s="433"/>
      <c r="IEL1200" s="433"/>
      <c r="IEM1200" s="433"/>
      <c r="IEN1200" s="433"/>
      <c r="IEO1200" s="433"/>
      <c r="IEP1200" s="433"/>
      <c r="IEQ1200" s="433"/>
      <c r="IER1200" s="433"/>
      <c r="IES1200" s="433"/>
      <c r="IET1200" s="433"/>
      <c r="IEU1200" s="433"/>
      <c r="IEV1200" s="433"/>
      <c r="IEW1200" s="433"/>
      <c r="IEX1200" s="433"/>
      <c r="IEY1200" s="433"/>
      <c r="IEZ1200" s="433"/>
      <c r="IFA1200" s="433"/>
      <c r="IFB1200" s="433"/>
      <c r="IFC1200" s="433"/>
      <c r="IFD1200" s="433"/>
      <c r="IFE1200" s="433"/>
      <c r="IFF1200" s="433"/>
      <c r="IFG1200" s="433"/>
      <c r="IFH1200" s="433"/>
      <c r="IFI1200" s="433"/>
      <c r="IFJ1200" s="433"/>
      <c r="IFK1200" s="433"/>
      <c r="IFL1200" s="433"/>
      <c r="IFM1200" s="433"/>
      <c r="IFN1200" s="433"/>
      <c r="IFO1200" s="433"/>
      <c r="IFP1200" s="433"/>
      <c r="IFQ1200" s="433"/>
      <c r="IFR1200" s="433"/>
      <c r="IFS1200" s="433"/>
      <c r="IFT1200" s="433"/>
      <c r="IFU1200" s="433"/>
      <c r="IFV1200" s="433"/>
      <c r="IFW1200" s="433"/>
      <c r="IFX1200" s="433"/>
      <c r="IFY1200" s="433"/>
      <c r="IFZ1200" s="433"/>
      <c r="IGA1200" s="433"/>
      <c r="IGB1200" s="433"/>
      <c r="IGC1200" s="433"/>
      <c r="IGD1200" s="433"/>
      <c r="IGE1200" s="433"/>
      <c r="IGF1200" s="433"/>
      <c r="IGG1200" s="433"/>
      <c r="IGH1200" s="433"/>
      <c r="IGI1200" s="433"/>
      <c r="IGJ1200" s="433"/>
      <c r="IGK1200" s="433"/>
      <c r="IGL1200" s="433"/>
      <c r="IGM1200" s="433"/>
      <c r="IGN1200" s="433"/>
      <c r="IGO1200" s="433"/>
      <c r="IGP1200" s="433"/>
      <c r="IGQ1200" s="433"/>
      <c r="IGR1200" s="433"/>
      <c r="IGS1200" s="433"/>
      <c r="IGT1200" s="433"/>
      <c r="IGU1200" s="433"/>
      <c r="IGV1200" s="433"/>
      <c r="IGW1200" s="433"/>
      <c r="IGX1200" s="433"/>
      <c r="IGY1200" s="433"/>
      <c r="IGZ1200" s="433"/>
      <c r="IHA1200" s="433"/>
      <c r="IHB1200" s="433"/>
      <c r="IHC1200" s="433"/>
      <c r="IHD1200" s="433"/>
      <c r="IHE1200" s="433"/>
      <c r="IHF1200" s="433"/>
      <c r="IHG1200" s="433"/>
      <c r="IHH1200" s="433"/>
      <c r="IHI1200" s="433"/>
      <c r="IHJ1200" s="433"/>
      <c r="IHK1200" s="433"/>
      <c r="IHL1200" s="433"/>
      <c r="IHM1200" s="433"/>
      <c r="IHN1200" s="433"/>
      <c r="IHO1200" s="433"/>
      <c r="IHP1200" s="433"/>
      <c r="IHQ1200" s="433"/>
      <c r="IHR1200" s="433"/>
      <c r="IHS1200" s="433"/>
      <c r="IHT1200" s="433"/>
      <c r="IHU1200" s="433"/>
      <c r="IHV1200" s="433"/>
      <c r="IHW1200" s="433"/>
      <c r="IHX1200" s="433"/>
      <c r="IHY1200" s="433"/>
      <c r="IHZ1200" s="433"/>
      <c r="IIA1200" s="433"/>
      <c r="IIB1200" s="433"/>
      <c r="IIC1200" s="433"/>
      <c r="IID1200" s="433"/>
      <c r="IIE1200" s="433"/>
      <c r="IIF1200" s="433"/>
      <c r="IIG1200" s="433"/>
      <c r="IIH1200" s="433"/>
      <c r="III1200" s="433"/>
      <c r="IIJ1200" s="433"/>
      <c r="IIK1200" s="433"/>
      <c r="IIL1200" s="433"/>
      <c r="IIM1200" s="433"/>
      <c r="IIN1200" s="433"/>
      <c r="IIO1200" s="433"/>
      <c r="IIP1200" s="433"/>
      <c r="IIQ1200" s="433"/>
      <c r="IIR1200" s="433"/>
      <c r="IIS1200" s="433"/>
      <c r="IIT1200" s="433"/>
      <c r="IIU1200" s="433"/>
      <c r="IIV1200" s="433"/>
      <c r="IIW1200" s="433"/>
      <c r="IIX1200" s="433"/>
      <c r="IIY1200" s="433"/>
      <c r="IIZ1200" s="433"/>
      <c r="IJA1200" s="433"/>
      <c r="IJB1200" s="433"/>
      <c r="IJC1200" s="433"/>
      <c r="IJD1200" s="433"/>
      <c r="IJE1200" s="433"/>
      <c r="IJF1200" s="433"/>
      <c r="IJG1200" s="433"/>
      <c r="IJH1200" s="433"/>
      <c r="IJI1200" s="433"/>
      <c r="IJJ1200" s="433"/>
      <c r="IJK1200" s="433"/>
      <c r="IJL1200" s="433"/>
      <c r="IJM1200" s="433"/>
      <c r="IJN1200" s="433"/>
      <c r="IJO1200" s="433"/>
      <c r="IJP1200" s="433"/>
      <c r="IJQ1200" s="433"/>
      <c r="IJR1200" s="433"/>
      <c r="IJS1200" s="433"/>
      <c r="IJT1200" s="433"/>
      <c r="IJU1200" s="433"/>
      <c r="IJV1200" s="433"/>
      <c r="IJW1200" s="433"/>
      <c r="IJX1200" s="433"/>
      <c r="IJY1200" s="433"/>
      <c r="IJZ1200" s="433"/>
      <c r="IKA1200" s="433"/>
      <c r="IKB1200" s="433"/>
      <c r="IKC1200" s="433"/>
      <c r="IKD1200" s="433"/>
      <c r="IKE1200" s="433"/>
      <c r="IKF1200" s="433"/>
      <c r="IKG1200" s="433"/>
      <c r="IKH1200" s="433"/>
      <c r="IKI1200" s="433"/>
      <c r="IKJ1200" s="433"/>
      <c r="IKK1200" s="433"/>
      <c r="IKL1200" s="433"/>
      <c r="IKM1200" s="433"/>
      <c r="IKN1200" s="433"/>
      <c r="IKO1200" s="433"/>
      <c r="IKP1200" s="433"/>
      <c r="IKQ1200" s="433"/>
      <c r="IKR1200" s="433"/>
      <c r="IKS1200" s="433"/>
      <c r="IKT1200" s="433"/>
      <c r="IKU1200" s="433"/>
      <c r="IKV1200" s="433"/>
      <c r="IKW1200" s="433"/>
      <c r="IKX1200" s="433"/>
      <c r="IKY1200" s="433"/>
      <c r="IKZ1200" s="433"/>
      <c r="ILA1200" s="433"/>
      <c r="ILB1200" s="433"/>
      <c r="ILC1200" s="433"/>
      <c r="ILD1200" s="433"/>
      <c r="ILE1200" s="433"/>
      <c r="ILF1200" s="433"/>
      <c r="ILG1200" s="433"/>
      <c r="ILH1200" s="433"/>
      <c r="ILI1200" s="433"/>
      <c r="ILJ1200" s="433"/>
      <c r="ILK1200" s="433"/>
      <c r="ILL1200" s="433"/>
      <c r="ILM1200" s="433"/>
      <c r="ILN1200" s="433"/>
      <c r="ILO1200" s="433"/>
      <c r="ILP1200" s="433"/>
      <c r="ILQ1200" s="433"/>
      <c r="ILR1200" s="433"/>
      <c r="ILS1200" s="433"/>
      <c r="ILT1200" s="433"/>
      <c r="ILU1200" s="433"/>
      <c r="ILV1200" s="433"/>
      <c r="ILW1200" s="433"/>
      <c r="ILX1200" s="433"/>
      <c r="ILY1200" s="433"/>
      <c r="ILZ1200" s="433"/>
      <c r="IMA1200" s="433"/>
      <c r="IMB1200" s="433"/>
      <c r="IMC1200" s="433"/>
      <c r="IMD1200" s="433"/>
      <c r="IME1200" s="433"/>
      <c r="IMF1200" s="433"/>
      <c r="IMG1200" s="433"/>
      <c r="IMH1200" s="433"/>
      <c r="IMI1200" s="433"/>
      <c r="IMJ1200" s="433"/>
      <c r="IMK1200" s="433"/>
      <c r="IML1200" s="433"/>
      <c r="IMM1200" s="433"/>
      <c r="IMN1200" s="433"/>
      <c r="IMO1200" s="433"/>
      <c r="IMP1200" s="433"/>
      <c r="IMQ1200" s="433"/>
      <c r="IMR1200" s="433"/>
      <c r="IMS1200" s="433"/>
      <c r="IMT1200" s="433"/>
      <c r="IMU1200" s="433"/>
      <c r="IMV1200" s="433"/>
      <c r="IMW1200" s="433"/>
      <c r="IMX1200" s="433"/>
      <c r="IMY1200" s="433"/>
      <c r="IMZ1200" s="433"/>
      <c r="INA1200" s="433"/>
      <c r="INB1200" s="433"/>
      <c r="INC1200" s="433"/>
      <c r="IND1200" s="433"/>
      <c r="INE1200" s="433"/>
      <c r="INF1200" s="433"/>
      <c r="ING1200" s="433"/>
      <c r="INH1200" s="433"/>
      <c r="INI1200" s="433"/>
      <c r="INJ1200" s="433"/>
      <c r="INK1200" s="433"/>
      <c r="INL1200" s="433"/>
      <c r="INM1200" s="433"/>
      <c r="INN1200" s="433"/>
      <c r="INO1200" s="433"/>
      <c r="INP1200" s="433"/>
      <c r="INQ1200" s="433"/>
      <c r="INR1200" s="433"/>
      <c r="INS1200" s="433"/>
      <c r="INT1200" s="433"/>
      <c r="INU1200" s="433"/>
      <c r="INV1200" s="433"/>
      <c r="INW1200" s="433"/>
      <c r="INX1200" s="433"/>
      <c r="INY1200" s="433"/>
      <c r="INZ1200" s="433"/>
      <c r="IOA1200" s="433"/>
      <c r="IOB1200" s="433"/>
      <c r="IOC1200" s="433"/>
      <c r="IOD1200" s="433"/>
      <c r="IOE1200" s="433"/>
      <c r="IOF1200" s="433"/>
      <c r="IOG1200" s="433"/>
      <c r="IOH1200" s="433"/>
      <c r="IOI1200" s="433"/>
      <c r="IOJ1200" s="433"/>
      <c r="IOK1200" s="433"/>
      <c r="IOL1200" s="433"/>
      <c r="IOM1200" s="433"/>
      <c r="ION1200" s="433"/>
      <c r="IOO1200" s="433"/>
      <c r="IOP1200" s="433"/>
      <c r="IOQ1200" s="433"/>
      <c r="IOR1200" s="433"/>
      <c r="IOS1200" s="433"/>
      <c r="IOT1200" s="433"/>
      <c r="IOU1200" s="433"/>
      <c r="IOV1200" s="433"/>
      <c r="IOW1200" s="433"/>
      <c r="IOX1200" s="433"/>
      <c r="IOY1200" s="433"/>
      <c r="IOZ1200" s="433"/>
      <c r="IPA1200" s="433"/>
      <c r="IPB1200" s="433"/>
      <c r="IPC1200" s="433"/>
      <c r="IPD1200" s="433"/>
      <c r="IPE1200" s="433"/>
      <c r="IPF1200" s="433"/>
      <c r="IPG1200" s="433"/>
      <c r="IPH1200" s="433"/>
      <c r="IPI1200" s="433"/>
      <c r="IPJ1200" s="433"/>
      <c r="IPK1200" s="433"/>
      <c r="IPL1200" s="433"/>
      <c r="IPM1200" s="433"/>
      <c r="IPN1200" s="433"/>
      <c r="IPO1200" s="433"/>
      <c r="IPP1200" s="433"/>
      <c r="IPQ1200" s="433"/>
      <c r="IPR1200" s="433"/>
      <c r="IPS1200" s="433"/>
      <c r="IPT1200" s="433"/>
      <c r="IPU1200" s="433"/>
      <c r="IPV1200" s="433"/>
      <c r="IPW1200" s="433"/>
      <c r="IPX1200" s="433"/>
      <c r="IPY1200" s="433"/>
      <c r="IPZ1200" s="433"/>
      <c r="IQA1200" s="433"/>
      <c r="IQB1200" s="433"/>
      <c r="IQC1200" s="433"/>
      <c r="IQD1200" s="433"/>
      <c r="IQE1200" s="433"/>
      <c r="IQF1200" s="433"/>
      <c r="IQG1200" s="433"/>
      <c r="IQH1200" s="433"/>
      <c r="IQI1200" s="433"/>
      <c r="IQJ1200" s="433"/>
      <c r="IQK1200" s="433"/>
      <c r="IQL1200" s="433"/>
      <c r="IQM1200" s="433"/>
      <c r="IQN1200" s="433"/>
      <c r="IQO1200" s="433"/>
      <c r="IQP1200" s="433"/>
      <c r="IQQ1200" s="433"/>
      <c r="IQR1200" s="433"/>
      <c r="IQS1200" s="433"/>
      <c r="IQT1200" s="433"/>
      <c r="IQU1200" s="433"/>
      <c r="IQV1200" s="433"/>
      <c r="IQW1200" s="433"/>
      <c r="IQX1200" s="433"/>
      <c r="IQY1200" s="433"/>
      <c r="IQZ1200" s="433"/>
      <c r="IRA1200" s="433"/>
      <c r="IRB1200" s="433"/>
      <c r="IRC1200" s="433"/>
      <c r="IRD1200" s="433"/>
      <c r="IRE1200" s="433"/>
      <c r="IRF1200" s="433"/>
      <c r="IRG1200" s="433"/>
      <c r="IRH1200" s="433"/>
      <c r="IRI1200" s="433"/>
      <c r="IRJ1200" s="433"/>
      <c r="IRK1200" s="433"/>
      <c r="IRL1200" s="433"/>
      <c r="IRM1200" s="433"/>
      <c r="IRN1200" s="433"/>
      <c r="IRO1200" s="433"/>
      <c r="IRP1200" s="433"/>
      <c r="IRQ1200" s="433"/>
      <c r="IRR1200" s="433"/>
      <c r="IRS1200" s="433"/>
      <c r="IRT1200" s="433"/>
      <c r="IRU1200" s="433"/>
      <c r="IRV1200" s="433"/>
      <c r="IRW1200" s="433"/>
      <c r="IRX1200" s="433"/>
      <c r="IRY1200" s="433"/>
      <c r="IRZ1200" s="433"/>
      <c r="ISA1200" s="433"/>
      <c r="ISB1200" s="433"/>
      <c r="ISC1200" s="433"/>
      <c r="ISD1200" s="433"/>
      <c r="ISE1200" s="433"/>
      <c r="ISF1200" s="433"/>
      <c r="ISG1200" s="433"/>
      <c r="ISH1200" s="433"/>
      <c r="ISI1200" s="433"/>
      <c r="ISJ1200" s="433"/>
      <c r="ISK1200" s="433"/>
      <c r="ISL1200" s="433"/>
      <c r="ISM1200" s="433"/>
      <c r="ISN1200" s="433"/>
      <c r="ISO1200" s="433"/>
      <c r="ISP1200" s="433"/>
      <c r="ISQ1200" s="433"/>
      <c r="ISR1200" s="433"/>
      <c r="ISS1200" s="433"/>
      <c r="IST1200" s="433"/>
      <c r="ISU1200" s="433"/>
      <c r="ISV1200" s="433"/>
      <c r="ISW1200" s="433"/>
      <c r="ISX1200" s="433"/>
      <c r="ISY1200" s="433"/>
      <c r="ISZ1200" s="433"/>
      <c r="ITA1200" s="433"/>
      <c r="ITB1200" s="433"/>
      <c r="ITC1200" s="433"/>
      <c r="ITD1200" s="433"/>
      <c r="ITE1200" s="433"/>
      <c r="ITF1200" s="433"/>
      <c r="ITG1200" s="433"/>
      <c r="ITH1200" s="433"/>
      <c r="ITI1200" s="433"/>
      <c r="ITJ1200" s="433"/>
      <c r="ITK1200" s="433"/>
      <c r="ITL1200" s="433"/>
      <c r="ITM1200" s="433"/>
      <c r="ITN1200" s="433"/>
      <c r="ITO1200" s="433"/>
      <c r="ITP1200" s="433"/>
      <c r="ITQ1200" s="433"/>
      <c r="ITR1200" s="433"/>
      <c r="ITS1200" s="433"/>
      <c r="ITT1200" s="433"/>
      <c r="ITU1200" s="433"/>
      <c r="ITV1200" s="433"/>
      <c r="ITW1200" s="433"/>
      <c r="ITX1200" s="433"/>
      <c r="ITY1200" s="433"/>
      <c r="ITZ1200" s="433"/>
      <c r="IUA1200" s="433"/>
      <c r="IUB1200" s="433"/>
      <c r="IUC1200" s="433"/>
      <c r="IUD1200" s="433"/>
      <c r="IUE1200" s="433"/>
      <c r="IUF1200" s="433"/>
      <c r="IUG1200" s="433"/>
      <c r="IUH1200" s="433"/>
      <c r="IUI1200" s="433"/>
      <c r="IUJ1200" s="433"/>
      <c r="IUK1200" s="433"/>
      <c r="IUL1200" s="433"/>
      <c r="IUM1200" s="433"/>
      <c r="IUN1200" s="433"/>
      <c r="IUO1200" s="433"/>
      <c r="IUP1200" s="433"/>
      <c r="IUQ1200" s="433"/>
      <c r="IUR1200" s="433"/>
      <c r="IUS1200" s="433"/>
      <c r="IUT1200" s="433"/>
      <c r="IUU1200" s="433"/>
      <c r="IUV1200" s="433"/>
      <c r="IUW1200" s="433"/>
      <c r="IUX1200" s="433"/>
      <c r="IUY1200" s="433"/>
      <c r="IUZ1200" s="433"/>
      <c r="IVA1200" s="433"/>
      <c r="IVB1200" s="433"/>
      <c r="IVC1200" s="433"/>
      <c r="IVD1200" s="433"/>
      <c r="IVE1200" s="433"/>
      <c r="IVF1200" s="433"/>
      <c r="IVG1200" s="433"/>
      <c r="IVH1200" s="433"/>
      <c r="IVI1200" s="433"/>
      <c r="IVJ1200" s="433"/>
      <c r="IVK1200" s="433"/>
      <c r="IVL1200" s="433"/>
      <c r="IVM1200" s="433"/>
      <c r="IVN1200" s="433"/>
      <c r="IVO1200" s="433"/>
      <c r="IVP1200" s="433"/>
      <c r="IVQ1200" s="433"/>
      <c r="IVR1200" s="433"/>
      <c r="IVS1200" s="433"/>
      <c r="IVT1200" s="433"/>
      <c r="IVU1200" s="433"/>
      <c r="IVV1200" s="433"/>
      <c r="IVW1200" s="433"/>
      <c r="IVX1200" s="433"/>
      <c r="IVY1200" s="433"/>
      <c r="IVZ1200" s="433"/>
      <c r="IWA1200" s="433"/>
      <c r="IWB1200" s="433"/>
      <c r="IWC1200" s="433"/>
      <c r="IWD1200" s="433"/>
      <c r="IWE1200" s="433"/>
      <c r="IWF1200" s="433"/>
      <c r="IWG1200" s="433"/>
      <c r="IWH1200" s="433"/>
      <c r="IWI1200" s="433"/>
      <c r="IWJ1200" s="433"/>
      <c r="IWK1200" s="433"/>
      <c r="IWL1200" s="433"/>
      <c r="IWM1200" s="433"/>
      <c r="IWN1200" s="433"/>
      <c r="IWO1200" s="433"/>
      <c r="IWP1200" s="433"/>
      <c r="IWQ1200" s="433"/>
      <c r="IWR1200" s="433"/>
      <c r="IWS1200" s="433"/>
      <c r="IWT1200" s="433"/>
      <c r="IWU1200" s="433"/>
      <c r="IWV1200" s="433"/>
      <c r="IWW1200" s="433"/>
      <c r="IWX1200" s="433"/>
      <c r="IWY1200" s="433"/>
      <c r="IWZ1200" s="433"/>
      <c r="IXA1200" s="433"/>
      <c r="IXB1200" s="433"/>
      <c r="IXC1200" s="433"/>
      <c r="IXD1200" s="433"/>
      <c r="IXE1200" s="433"/>
      <c r="IXF1200" s="433"/>
      <c r="IXG1200" s="433"/>
      <c r="IXH1200" s="433"/>
      <c r="IXI1200" s="433"/>
      <c r="IXJ1200" s="433"/>
      <c r="IXK1200" s="433"/>
      <c r="IXL1200" s="433"/>
      <c r="IXM1200" s="433"/>
      <c r="IXN1200" s="433"/>
      <c r="IXO1200" s="433"/>
      <c r="IXP1200" s="433"/>
      <c r="IXQ1200" s="433"/>
      <c r="IXR1200" s="433"/>
      <c r="IXS1200" s="433"/>
      <c r="IXT1200" s="433"/>
      <c r="IXU1200" s="433"/>
      <c r="IXV1200" s="433"/>
      <c r="IXW1200" s="433"/>
      <c r="IXX1200" s="433"/>
      <c r="IXY1200" s="433"/>
      <c r="IXZ1200" s="433"/>
      <c r="IYA1200" s="433"/>
      <c r="IYB1200" s="433"/>
      <c r="IYC1200" s="433"/>
      <c r="IYD1200" s="433"/>
      <c r="IYE1200" s="433"/>
      <c r="IYF1200" s="433"/>
      <c r="IYG1200" s="433"/>
      <c r="IYH1200" s="433"/>
      <c r="IYI1200" s="433"/>
      <c r="IYJ1200" s="433"/>
      <c r="IYK1200" s="433"/>
      <c r="IYL1200" s="433"/>
      <c r="IYM1200" s="433"/>
      <c r="IYN1200" s="433"/>
      <c r="IYO1200" s="433"/>
      <c r="IYP1200" s="433"/>
      <c r="IYQ1200" s="433"/>
      <c r="IYR1200" s="433"/>
      <c r="IYS1200" s="433"/>
      <c r="IYT1200" s="433"/>
      <c r="IYU1200" s="433"/>
      <c r="IYV1200" s="433"/>
      <c r="IYW1200" s="433"/>
      <c r="IYX1200" s="433"/>
      <c r="IYY1200" s="433"/>
      <c r="IYZ1200" s="433"/>
      <c r="IZA1200" s="433"/>
      <c r="IZB1200" s="433"/>
      <c r="IZC1200" s="433"/>
      <c r="IZD1200" s="433"/>
      <c r="IZE1200" s="433"/>
      <c r="IZF1200" s="433"/>
      <c r="IZG1200" s="433"/>
      <c r="IZH1200" s="433"/>
      <c r="IZI1200" s="433"/>
      <c r="IZJ1200" s="433"/>
      <c r="IZK1200" s="433"/>
      <c r="IZL1200" s="433"/>
      <c r="IZM1200" s="433"/>
      <c r="IZN1200" s="433"/>
      <c r="IZO1200" s="433"/>
      <c r="IZP1200" s="433"/>
      <c r="IZQ1200" s="433"/>
      <c r="IZR1200" s="433"/>
      <c r="IZS1200" s="433"/>
      <c r="IZT1200" s="433"/>
      <c r="IZU1200" s="433"/>
      <c r="IZV1200" s="433"/>
      <c r="IZW1200" s="433"/>
      <c r="IZX1200" s="433"/>
      <c r="IZY1200" s="433"/>
      <c r="IZZ1200" s="433"/>
      <c r="JAA1200" s="433"/>
      <c r="JAB1200" s="433"/>
      <c r="JAC1200" s="433"/>
      <c r="JAD1200" s="433"/>
      <c r="JAE1200" s="433"/>
      <c r="JAF1200" s="433"/>
      <c r="JAG1200" s="433"/>
      <c r="JAH1200" s="433"/>
      <c r="JAI1200" s="433"/>
      <c r="JAJ1200" s="433"/>
      <c r="JAK1200" s="433"/>
      <c r="JAL1200" s="433"/>
      <c r="JAM1200" s="433"/>
      <c r="JAN1200" s="433"/>
      <c r="JAO1200" s="433"/>
      <c r="JAP1200" s="433"/>
      <c r="JAQ1200" s="433"/>
      <c r="JAR1200" s="433"/>
      <c r="JAS1200" s="433"/>
      <c r="JAT1200" s="433"/>
      <c r="JAU1200" s="433"/>
      <c r="JAV1200" s="433"/>
      <c r="JAW1200" s="433"/>
      <c r="JAX1200" s="433"/>
      <c r="JAY1200" s="433"/>
      <c r="JAZ1200" s="433"/>
      <c r="JBA1200" s="433"/>
      <c r="JBB1200" s="433"/>
      <c r="JBC1200" s="433"/>
      <c r="JBD1200" s="433"/>
      <c r="JBE1200" s="433"/>
      <c r="JBF1200" s="433"/>
      <c r="JBG1200" s="433"/>
      <c r="JBH1200" s="433"/>
      <c r="JBI1200" s="433"/>
      <c r="JBJ1200" s="433"/>
      <c r="JBK1200" s="433"/>
      <c r="JBL1200" s="433"/>
      <c r="JBM1200" s="433"/>
      <c r="JBN1200" s="433"/>
      <c r="JBO1200" s="433"/>
      <c r="JBP1200" s="433"/>
      <c r="JBQ1200" s="433"/>
      <c r="JBR1200" s="433"/>
      <c r="JBS1200" s="433"/>
      <c r="JBT1200" s="433"/>
      <c r="JBU1200" s="433"/>
      <c r="JBV1200" s="433"/>
      <c r="JBW1200" s="433"/>
      <c r="JBX1200" s="433"/>
      <c r="JBY1200" s="433"/>
      <c r="JBZ1200" s="433"/>
      <c r="JCA1200" s="433"/>
      <c r="JCB1200" s="433"/>
      <c r="JCC1200" s="433"/>
      <c r="JCD1200" s="433"/>
      <c r="JCE1200" s="433"/>
      <c r="JCF1200" s="433"/>
      <c r="JCG1200" s="433"/>
      <c r="JCH1200" s="433"/>
      <c r="JCI1200" s="433"/>
      <c r="JCJ1200" s="433"/>
      <c r="JCK1200" s="433"/>
      <c r="JCL1200" s="433"/>
      <c r="JCM1200" s="433"/>
      <c r="JCN1200" s="433"/>
      <c r="JCO1200" s="433"/>
      <c r="JCP1200" s="433"/>
      <c r="JCQ1200" s="433"/>
      <c r="JCR1200" s="433"/>
      <c r="JCS1200" s="433"/>
      <c r="JCT1200" s="433"/>
      <c r="JCU1200" s="433"/>
      <c r="JCV1200" s="433"/>
      <c r="JCW1200" s="433"/>
      <c r="JCX1200" s="433"/>
      <c r="JCY1200" s="433"/>
      <c r="JCZ1200" s="433"/>
      <c r="JDA1200" s="433"/>
      <c r="JDB1200" s="433"/>
      <c r="JDC1200" s="433"/>
      <c r="JDD1200" s="433"/>
      <c r="JDE1200" s="433"/>
      <c r="JDF1200" s="433"/>
      <c r="JDG1200" s="433"/>
      <c r="JDH1200" s="433"/>
      <c r="JDI1200" s="433"/>
      <c r="JDJ1200" s="433"/>
      <c r="JDK1200" s="433"/>
      <c r="JDL1200" s="433"/>
      <c r="JDM1200" s="433"/>
      <c r="JDN1200" s="433"/>
      <c r="JDO1200" s="433"/>
      <c r="JDP1200" s="433"/>
      <c r="JDQ1200" s="433"/>
      <c r="JDR1200" s="433"/>
      <c r="JDS1200" s="433"/>
      <c r="JDT1200" s="433"/>
      <c r="JDU1200" s="433"/>
      <c r="JDV1200" s="433"/>
      <c r="JDW1200" s="433"/>
      <c r="JDX1200" s="433"/>
      <c r="JDY1200" s="433"/>
      <c r="JDZ1200" s="433"/>
      <c r="JEA1200" s="433"/>
      <c r="JEB1200" s="433"/>
      <c r="JEC1200" s="433"/>
      <c r="JED1200" s="433"/>
      <c r="JEE1200" s="433"/>
      <c r="JEF1200" s="433"/>
      <c r="JEG1200" s="433"/>
      <c r="JEH1200" s="433"/>
      <c r="JEI1200" s="433"/>
      <c r="JEJ1200" s="433"/>
      <c r="JEK1200" s="433"/>
      <c r="JEL1200" s="433"/>
      <c r="JEM1200" s="433"/>
      <c r="JEN1200" s="433"/>
      <c r="JEO1200" s="433"/>
      <c r="JEP1200" s="433"/>
      <c r="JEQ1200" s="433"/>
      <c r="JER1200" s="433"/>
      <c r="JES1200" s="433"/>
      <c r="JET1200" s="433"/>
      <c r="JEU1200" s="433"/>
      <c r="JEV1200" s="433"/>
      <c r="JEW1200" s="433"/>
      <c r="JEX1200" s="433"/>
      <c r="JEY1200" s="433"/>
      <c r="JEZ1200" s="433"/>
      <c r="JFA1200" s="433"/>
      <c r="JFB1200" s="433"/>
      <c r="JFC1200" s="433"/>
      <c r="JFD1200" s="433"/>
      <c r="JFE1200" s="433"/>
      <c r="JFF1200" s="433"/>
      <c r="JFG1200" s="433"/>
      <c r="JFH1200" s="433"/>
      <c r="JFI1200" s="433"/>
      <c r="JFJ1200" s="433"/>
      <c r="JFK1200" s="433"/>
      <c r="JFL1200" s="433"/>
      <c r="JFM1200" s="433"/>
      <c r="JFN1200" s="433"/>
      <c r="JFO1200" s="433"/>
      <c r="JFP1200" s="433"/>
      <c r="JFQ1200" s="433"/>
      <c r="JFR1200" s="433"/>
      <c r="JFS1200" s="433"/>
      <c r="JFT1200" s="433"/>
      <c r="JFU1200" s="433"/>
      <c r="JFV1200" s="433"/>
      <c r="JFW1200" s="433"/>
      <c r="JFX1200" s="433"/>
      <c r="JFY1200" s="433"/>
      <c r="JFZ1200" s="433"/>
      <c r="JGA1200" s="433"/>
      <c r="JGB1200" s="433"/>
      <c r="JGC1200" s="433"/>
      <c r="JGD1200" s="433"/>
      <c r="JGE1200" s="433"/>
      <c r="JGF1200" s="433"/>
      <c r="JGG1200" s="433"/>
      <c r="JGH1200" s="433"/>
      <c r="JGI1200" s="433"/>
      <c r="JGJ1200" s="433"/>
      <c r="JGK1200" s="433"/>
      <c r="JGL1200" s="433"/>
      <c r="JGM1200" s="433"/>
      <c r="JGN1200" s="433"/>
      <c r="JGO1200" s="433"/>
      <c r="JGP1200" s="433"/>
      <c r="JGQ1200" s="433"/>
      <c r="JGR1200" s="433"/>
      <c r="JGS1200" s="433"/>
      <c r="JGT1200" s="433"/>
      <c r="JGU1200" s="433"/>
      <c r="JGV1200" s="433"/>
      <c r="JGW1200" s="433"/>
      <c r="JGX1200" s="433"/>
      <c r="JGY1200" s="433"/>
      <c r="JGZ1200" s="433"/>
      <c r="JHA1200" s="433"/>
      <c r="JHB1200" s="433"/>
      <c r="JHC1200" s="433"/>
      <c r="JHD1200" s="433"/>
      <c r="JHE1200" s="433"/>
      <c r="JHF1200" s="433"/>
      <c r="JHG1200" s="433"/>
      <c r="JHH1200" s="433"/>
      <c r="JHI1200" s="433"/>
      <c r="JHJ1200" s="433"/>
      <c r="JHK1200" s="433"/>
      <c r="JHL1200" s="433"/>
      <c r="JHM1200" s="433"/>
      <c r="JHN1200" s="433"/>
      <c r="JHO1200" s="433"/>
      <c r="JHP1200" s="433"/>
      <c r="JHQ1200" s="433"/>
      <c r="JHR1200" s="433"/>
      <c r="JHS1200" s="433"/>
      <c r="JHT1200" s="433"/>
      <c r="JHU1200" s="433"/>
      <c r="JHV1200" s="433"/>
      <c r="JHW1200" s="433"/>
      <c r="JHX1200" s="433"/>
      <c r="JHY1200" s="433"/>
      <c r="JHZ1200" s="433"/>
      <c r="JIA1200" s="433"/>
      <c r="JIB1200" s="433"/>
      <c r="JIC1200" s="433"/>
      <c r="JID1200" s="433"/>
      <c r="JIE1200" s="433"/>
      <c r="JIF1200" s="433"/>
      <c r="JIG1200" s="433"/>
      <c r="JIH1200" s="433"/>
      <c r="JII1200" s="433"/>
      <c r="JIJ1200" s="433"/>
      <c r="JIK1200" s="433"/>
      <c r="JIL1200" s="433"/>
      <c r="JIM1200" s="433"/>
      <c r="JIN1200" s="433"/>
      <c r="JIO1200" s="433"/>
      <c r="JIP1200" s="433"/>
      <c r="JIQ1200" s="433"/>
      <c r="JIR1200" s="433"/>
      <c r="JIS1200" s="433"/>
      <c r="JIT1200" s="433"/>
      <c r="JIU1200" s="433"/>
      <c r="JIV1200" s="433"/>
      <c r="JIW1200" s="433"/>
      <c r="JIX1200" s="433"/>
      <c r="JIY1200" s="433"/>
      <c r="JIZ1200" s="433"/>
      <c r="JJA1200" s="433"/>
      <c r="JJB1200" s="433"/>
      <c r="JJC1200" s="433"/>
      <c r="JJD1200" s="433"/>
      <c r="JJE1200" s="433"/>
      <c r="JJF1200" s="433"/>
      <c r="JJG1200" s="433"/>
      <c r="JJH1200" s="433"/>
      <c r="JJI1200" s="433"/>
      <c r="JJJ1200" s="433"/>
      <c r="JJK1200" s="433"/>
      <c r="JJL1200" s="433"/>
      <c r="JJM1200" s="433"/>
      <c r="JJN1200" s="433"/>
      <c r="JJO1200" s="433"/>
      <c r="JJP1200" s="433"/>
      <c r="JJQ1200" s="433"/>
      <c r="JJR1200" s="433"/>
      <c r="JJS1200" s="433"/>
      <c r="JJT1200" s="433"/>
      <c r="JJU1200" s="433"/>
      <c r="JJV1200" s="433"/>
      <c r="JJW1200" s="433"/>
      <c r="JJX1200" s="433"/>
      <c r="JJY1200" s="433"/>
      <c r="JJZ1200" s="433"/>
      <c r="JKA1200" s="433"/>
      <c r="JKB1200" s="433"/>
      <c r="JKC1200" s="433"/>
      <c r="JKD1200" s="433"/>
      <c r="JKE1200" s="433"/>
      <c r="JKF1200" s="433"/>
      <c r="JKG1200" s="433"/>
      <c r="JKH1200" s="433"/>
      <c r="JKI1200" s="433"/>
      <c r="JKJ1200" s="433"/>
      <c r="JKK1200" s="433"/>
      <c r="JKL1200" s="433"/>
      <c r="JKM1200" s="433"/>
      <c r="JKN1200" s="433"/>
      <c r="JKO1200" s="433"/>
      <c r="JKP1200" s="433"/>
      <c r="JKQ1200" s="433"/>
      <c r="JKR1200" s="433"/>
      <c r="JKS1200" s="433"/>
      <c r="JKT1200" s="433"/>
      <c r="JKU1200" s="433"/>
      <c r="JKV1200" s="433"/>
      <c r="JKW1200" s="433"/>
      <c r="JKX1200" s="433"/>
      <c r="JKY1200" s="433"/>
      <c r="JKZ1200" s="433"/>
      <c r="JLA1200" s="433"/>
      <c r="JLB1200" s="433"/>
      <c r="JLC1200" s="433"/>
      <c r="JLD1200" s="433"/>
      <c r="JLE1200" s="433"/>
      <c r="JLF1200" s="433"/>
      <c r="JLG1200" s="433"/>
      <c r="JLH1200" s="433"/>
      <c r="JLI1200" s="433"/>
      <c r="JLJ1200" s="433"/>
      <c r="JLK1200" s="433"/>
      <c r="JLL1200" s="433"/>
      <c r="JLM1200" s="433"/>
      <c r="JLN1200" s="433"/>
      <c r="JLO1200" s="433"/>
      <c r="JLP1200" s="433"/>
      <c r="JLQ1200" s="433"/>
      <c r="JLR1200" s="433"/>
      <c r="JLS1200" s="433"/>
      <c r="JLT1200" s="433"/>
      <c r="JLU1200" s="433"/>
      <c r="JLV1200" s="433"/>
      <c r="JLW1200" s="433"/>
      <c r="JLX1200" s="433"/>
      <c r="JLY1200" s="433"/>
      <c r="JLZ1200" s="433"/>
      <c r="JMA1200" s="433"/>
      <c r="JMB1200" s="433"/>
      <c r="JMC1200" s="433"/>
      <c r="JMD1200" s="433"/>
      <c r="JME1200" s="433"/>
      <c r="JMF1200" s="433"/>
      <c r="JMG1200" s="433"/>
      <c r="JMH1200" s="433"/>
      <c r="JMI1200" s="433"/>
      <c r="JMJ1200" s="433"/>
      <c r="JMK1200" s="433"/>
      <c r="JML1200" s="433"/>
      <c r="JMM1200" s="433"/>
      <c r="JMN1200" s="433"/>
      <c r="JMO1200" s="433"/>
      <c r="JMP1200" s="433"/>
      <c r="JMQ1200" s="433"/>
      <c r="JMR1200" s="433"/>
      <c r="JMS1200" s="433"/>
      <c r="JMT1200" s="433"/>
      <c r="JMU1200" s="433"/>
      <c r="JMV1200" s="433"/>
      <c r="JMW1200" s="433"/>
      <c r="JMX1200" s="433"/>
      <c r="JMY1200" s="433"/>
      <c r="JMZ1200" s="433"/>
      <c r="JNA1200" s="433"/>
      <c r="JNB1200" s="433"/>
      <c r="JNC1200" s="433"/>
      <c r="JND1200" s="433"/>
      <c r="JNE1200" s="433"/>
      <c r="JNF1200" s="433"/>
      <c r="JNG1200" s="433"/>
      <c r="JNH1200" s="433"/>
      <c r="JNI1200" s="433"/>
      <c r="JNJ1200" s="433"/>
      <c r="JNK1200" s="433"/>
      <c r="JNL1200" s="433"/>
      <c r="JNM1200" s="433"/>
      <c r="JNN1200" s="433"/>
      <c r="JNO1200" s="433"/>
      <c r="JNP1200" s="433"/>
      <c r="JNQ1200" s="433"/>
      <c r="JNR1200" s="433"/>
      <c r="JNS1200" s="433"/>
      <c r="JNT1200" s="433"/>
      <c r="JNU1200" s="433"/>
      <c r="JNV1200" s="433"/>
      <c r="JNW1200" s="433"/>
      <c r="JNX1200" s="433"/>
      <c r="JNY1200" s="433"/>
      <c r="JNZ1200" s="433"/>
      <c r="JOA1200" s="433"/>
      <c r="JOB1200" s="433"/>
      <c r="JOC1200" s="433"/>
      <c r="JOD1200" s="433"/>
      <c r="JOE1200" s="433"/>
      <c r="JOF1200" s="433"/>
      <c r="JOG1200" s="433"/>
      <c r="JOH1200" s="433"/>
      <c r="JOI1200" s="433"/>
      <c r="JOJ1200" s="433"/>
      <c r="JOK1200" s="433"/>
      <c r="JOL1200" s="433"/>
      <c r="JOM1200" s="433"/>
      <c r="JON1200" s="433"/>
      <c r="JOO1200" s="433"/>
      <c r="JOP1200" s="433"/>
      <c r="JOQ1200" s="433"/>
      <c r="JOR1200" s="433"/>
      <c r="JOS1200" s="433"/>
      <c r="JOT1200" s="433"/>
      <c r="JOU1200" s="433"/>
      <c r="JOV1200" s="433"/>
      <c r="JOW1200" s="433"/>
      <c r="JOX1200" s="433"/>
      <c r="JOY1200" s="433"/>
      <c r="JOZ1200" s="433"/>
      <c r="JPA1200" s="433"/>
      <c r="JPB1200" s="433"/>
      <c r="JPC1200" s="433"/>
      <c r="JPD1200" s="433"/>
      <c r="JPE1200" s="433"/>
      <c r="JPF1200" s="433"/>
      <c r="JPG1200" s="433"/>
      <c r="JPH1200" s="433"/>
      <c r="JPI1200" s="433"/>
      <c r="JPJ1200" s="433"/>
      <c r="JPK1200" s="433"/>
      <c r="JPL1200" s="433"/>
      <c r="JPM1200" s="433"/>
      <c r="JPN1200" s="433"/>
      <c r="JPO1200" s="433"/>
      <c r="JPP1200" s="433"/>
      <c r="JPQ1200" s="433"/>
      <c r="JPR1200" s="433"/>
      <c r="JPS1200" s="433"/>
      <c r="JPT1200" s="433"/>
      <c r="JPU1200" s="433"/>
      <c r="JPV1200" s="433"/>
      <c r="JPW1200" s="433"/>
      <c r="JPX1200" s="433"/>
      <c r="JPY1200" s="433"/>
      <c r="JPZ1200" s="433"/>
      <c r="JQA1200" s="433"/>
      <c r="JQB1200" s="433"/>
      <c r="JQC1200" s="433"/>
      <c r="JQD1200" s="433"/>
      <c r="JQE1200" s="433"/>
      <c r="JQF1200" s="433"/>
      <c r="JQG1200" s="433"/>
      <c r="JQH1200" s="433"/>
      <c r="JQI1200" s="433"/>
      <c r="JQJ1200" s="433"/>
      <c r="JQK1200" s="433"/>
      <c r="JQL1200" s="433"/>
      <c r="JQM1200" s="433"/>
      <c r="JQN1200" s="433"/>
      <c r="JQO1200" s="433"/>
      <c r="JQP1200" s="433"/>
      <c r="JQQ1200" s="433"/>
      <c r="JQR1200" s="433"/>
      <c r="JQS1200" s="433"/>
      <c r="JQT1200" s="433"/>
      <c r="JQU1200" s="433"/>
      <c r="JQV1200" s="433"/>
      <c r="JQW1200" s="433"/>
      <c r="JQX1200" s="433"/>
      <c r="JQY1200" s="433"/>
      <c r="JQZ1200" s="433"/>
      <c r="JRA1200" s="433"/>
      <c r="JRB1200" s="433"/>
      <c r="JRC1200" s="433"/>
      <c r="JRD1200" s="433"/>
      <c r="JRE1200" s="433"/>
      <c r="JRF1200" s="433"/>
      <c r="JRG1200" s="433"/>
      <c r="JRH1200" s="433"/>
      <c r="JRI1200" s="433"/>
      <c r="JRJ1200" s="433"/>
      <c r="JRK1200" s="433"/>
      <c r="JRL1200" s="433"/>
      <c r="JRM1200" s="433"/>
      <c r="JRN1200" s="433"/>
      <c r="JRO1200" s="433"/>
      <c r="JRP1200" s="433"/>
      <c r="JRQ1200" s="433"/>
      <c r="JRR1200" s="433"/>
      <c r="JRS1200" s="433"/>
      <c r="JRT1200" s="433"/>
      <c r="JRU1200" s="433"/>
      <c r="JRV1200" s="433"/>
      <c r="JRW1200" s="433"/>
      <c r="JRX1200" s="433"/>
      <c r="JRY1200" s="433"/>
      <c r="JRZ1200" s="433"/>
      <c r="JSA1200" s="433"/>
      <c r="JSB1200" s="433"/>
      <c r="JSC1200" s="433"/>
      <c r="JSD1200" s="433"/>
      <c r="JSE1200" s="433"/>
      <c r="JSF1200" s="433"/>
      <c r="JSG1200" s="433"/>
      <c r="JSH1200" s="433"/>
      <c r="JSI1200" s="433"/>
      <c r="JSJ1200" s="433"/>
      <c r="JSK1200" s="433"/>
      <c r="JSL1200" s="433"/>
      <c r="JSM1200" s="433"/>
      <c r="JSN1200" s="433"/>
      <c r="JSO1200" s="433"/>
      <c r="JSP1200" s="433"/>
      <c r="JSQ1200" s="433"/>
      <c r="JSR1200" s="433"/>
      <c r="JSS1200" s="433"/>
      <c r="JST1200" s="433"/>
      <c r="JSU1200" s="433"/>
      <c r="JSV1200" s="433"/>
      <c r="JSW1200" s="433"/>
      <c r="JSX1200" s="433"/>
      <c r="JSY1200" s="433"/>
      <c r="JSZ1200" s="433"/>
      <c r="JTA1200" s="433"/>
      <c r="JTB1200" s="433"/>
      <c r="JTC1200" s="433"/>
      <c r="JTD1200" s="433"/>
      <c r="JTE1200" s="433"/>
      <c r="JTF1200" s="433"/>
      <c r="JTG1200" s="433"/>
      <c r="JTH1200" s="433"/>
      <c r="JTI1200" s="433"/>
      <c r="JTJ1200" s="433"/>
      <c r="JTK1200" s="433"/>
      <c r="JTL1200" s="433"/>
      <c r="JTM1200" s="433"/>
      <c r="JTN1200" s="433"/>
      <c r="JTO1200" s="433"/>
      <c r="JTP1200" s="433"/>
      <c r="JTQ1200" s="433"/>
      <c r="JTR1200" s="433"/>
      <c r="JTS1200" s="433"/>
      <c r="JTT1200" s="433"/>
      <c r="JTU1200" s="433"/>
      <c r="JTV1200" s="433"/>
      <c r="JTW1200" s="433"/>
      <c r="JTX1200" s="433"/>
      <c r="JTY1200" s="433"/>
      <c r="JTZ1200" s="433"/>
      <c r="JUA1200" s="433"/>
      <c r="JUB1200" s="433"/>
      <c r="JUC1200" s="433"/>
      <c r="JUD1200" s="433"/>
      <c r="JUE1200" s="433"/>
      <c r="JUF1200" s="433"/>
      <c r="JUG1200" s="433"/>
      <c r="JUH1200" s="433"/>
      <c r="JUI1200" s="433"/>
      <c r="JUJ1200" s="433"/>
      <c r="JUK1200" s="433"/>
      <c r="JUL1200" s="433"/>
      <c r="JUM1200" s="433"/>
      <c r="JUN1200" s="433"/>
      <c r="JUO1200" s="433"/>
      <c r="JUP1200" s="433"/>
      <c r="JUQ1200" s="433"/>
      <c r="JUR1200" s="433"/>
      <c r="JUS1200" s="433"/>
      <c r="JUT1200" s="433"/>
      <c r="JUU1200" s="433"/>
      <c r="JUV1200" s="433"/>
      <c r="JUW1200" s="433"/>
      <c r="JUX1200" s="433"/>
      <c r="JUY1200" s="433"/>
      <c r="JUZ1200" s="433"/>
      <c r="JVA1200" s="433"/>
      <c r="JVB1200" s="433"/>
      <c r="JVC1200" s="433"/>
      <c r="JVD1200" s="433"/>
      <c r="JVE1200" s="433"/>
      <c r="JVF1200" s="433"/>
      <c r="JVG1200" s="433"/>
      <c r="JVH1200" s="433"/>
      <c r="JVI1200" s="433"/>
      <c r="JVJ1200" s="433"/>
      <c r="JVK1200" s="433"/>
      <c r="JVL1200" s="433"/>
      <c r="JVM1200" s="433"/>
      <c r="JVN1200" s="433"/>
      <c r="JVO1200" s="433"/>
      <c r="JVP1200" s="433"/>
      <c r="JVQ1200" s="433"/>
      <c r="JVR1200" s="433"/>
      <c r="JVS1200" s="433"/>
      <c r="JVT1200" s="433"/>
      <c r="JVU1200" s="433"/>
      <c r="JVV1200" s="433"/>
      <c r="JVW1200" s="433"/>
      <c r="JVX1200" s="433"/>
      <c r="JVY1200" s="433"/>
      <c r="JVZ1200" s="433"/>
      <c r="JWA1200" s="433"/>
      <c r="JWB1200" s="433"/>
      <c r="JWC1200" s="433"/>
      <c r="JWD1200" s="433"/>
      <c r="JWE1200" s="433"/>
      <c r="JWF1200" s="433"/>
      <c r="JWG1200" s="433"/>
      <c r="JWH1200" s="433"/>
      <c r="JWI1200" s="433"/>
      <c r="JWJ1200" s="433"/>
      <c r="JWK1200" s="433"/>
      <c r="JWL1200" s="433"/>
      <c r="JWM1200" s="433"/>
      <c r="JWN1200" s="433"/>
      <c r="JWO1200" s="433"/>
      <c r="JWP1200" s="433"/>
      <c r="JWQ1200" s="433"/>
      <c r="JWR1200" s="433"/>
      <c r="JWS1200" s="433"/>
      <c r="JWT1200" s="433"/>
      <c r="JWU1200" s="433"/>
      <c r="JWV1200" s="433"/>
      <c r="JWW1200" s="433"/>
      <c r="JWX1200" s="433"/>
      <c r="JWY1200" s="433"/>
      <c r="JWZ1200" s="433"/>
      <c r="JXA1200" s="433"/>
      <c r="JXB1200" s="433"/>
      <c r="JXC1200" s="433"/>
      <c r="JXD1200" s="433"/>
      <c r="JXE1200" s="433"/>
      <c r="JXF1200" s="433"/>
      <c r="JXG1200" s="433"/>
      <c r="JXH1200" s="433"/>
      <c r="JXI1200" s="433"/>
      <c r="JXJ1200" s="433"/>
      <c r="JXK1200" s="433"/>
      <c r="JXL1200" s="433"/>
      <c r="JXM1200" s="433"/>
      <c r="JXN1200" s="433"/>
      <c r="JXO1200" s="433"/>
      <c r="JXP1200" s="433"/>
      <c r="JXQ1200" s="433"/>
      <c r="JXR1200" s="433"/>
      <c r="JXS1200" s="433"/>
      <c r="JXT1200" s="433"/>
      <c r="JXU1200" s="433"/>
      <c r="JXV1200" s="433"/>
      <c r="JXW1200" s="433"/>
      <c r="JXX1200" s="433"/>
      <c r="JXY1200" s="433"/>
      <c r="JXZ1200" s="433"/>
      <c r="JYA1200" s="433"/>
      <c r="JYB1200" s="433"/>
      <c r="JYC1200" s="433"/>
      <c r="JYD1200" s="433"/>
      <c r="JYE1200" s="433"/>
      <c r="JYF1200" s="433"/>
      <c r="JYG1200" s="433"/>
      <c r="JYH1200" s="433"/>
      <c r="JYI1200" s="433"/>
      <c r="JYJ1200" s="433"/>
      <c r="JYK1200" s="433"/>
      <c r="JYL1200" s="433"/>
      <c r="JYM1200" s="433"/>
      <c r="JYN1200" s="433"/>
      <c r="JYO1200" s="433"/>
      <c r="JYP1200" s="433"/>
      <c r="JYQ1200" s="433"/>
      <c r="JYR1200" s="433"/>
      <c r="JYS1200" s="433"/>
      <c r="JYT1200" s="433"/>
      <c r="JYU1200" s="433"/>
      <c r="JYV1200" s="433"/>
      <c r="JYW1200" s="433"/>
      <c r="JYX1200" s="433"/>
      <c r="JYY1200" s="433"/>
      <c r="JYZ1200" s="433"/>
      <c r="JZA1200" s="433"/>
      <c r="JZB1200" s="433"/>
      <c r="JZC1200" s="433"/>
      <c r="JZD1200" s="433"/>
      <c r="JZE1200" s="433"/>
      <c r="JZF1200" s="433"/>
      <c r="JZG1200" s="433"/>
      <c r="JZH1200" s="433"/>
      <c r="JZI1200" s="433"/>
      <c r="JZJ1200" s="433"/>
      <c r="JZK1200" s="433"/>
      <c r="JZL1200" s="433"/>
      <c r="JZM1200" s="433"/>
      <c r="JZN1200" s="433"/>
      <c r="JZO1200" s="433"/>
      <c r="JZP1200" s="433"/>
      <c r="JZQ1200" s="433"/>
      <c r="JZR1200" s="433"/>
      <c r="JZS1200" s="433"/>
      <c r="JZT1200" s="433"/>
      <c r="JZU1200" s="433"/>
      <c r="JZV1200" s="433"/>
      <c r="JZW1200" s="433"/>
      <c r="JZX1200" s="433"/>
      <c r="JZY1200" s="433"/>
      <c r="JZZ1200" s="433"/>
      <c r="KAA1200" s="433"/>
      <c r="KAB1200" s="433"/>
      <c r="KAC1200" s="433"/>
      <c r="KAD1200" s="433"/>
      <c r="KAE1200" s="433"/>
      <c r="KAF1200" s="433"/>
      <c r="KAG1200" s="433"/>
      <c r="KAH1200" s="433"/>
      <c r="KAI1200" s="433"/>
      <c r="KAJ1200" s="433"/>
      <c r="KAK1200" s="433"/>
      <c r="KAL1200" s="433"/>
      <c r="KAM1200" s="433"/>
      <c r="KAN1200" s="433"/>
      <c r="KAO1200" s="433"/>
      <c r="KAP1200" s="433"/>
      <c r="KAQ1200" s="433"/>
      <c r="KAR1200" s="433"/>
      <c r="KAS1200" s="433"/>
      <c r="KAT1200" s="433"/>
      <c r="KAU1200" s="433"/>
      <c r="KAV1200" s="433"/>
      <c r="KAW1200" s="433"/>
      <c r="KAX1200" s="433"/>
      <c r="KAY1200" s="433"/>
      <c r="KAZ1200" s="433"/>
      <c r="KBA1200" s="433"/>
      <c r="KBB1200" s="433"/>
      <c r="KBC1200" s="433"/>
      <c r="KBD1200" s="433"/>
      <c r="KBE1200" s="433"/>
      <c r="KBF1200" s="433"/>
      <c r="KBG1200" s="433"/>
      <c r="KBH1200" s="433"/>
      <c r="KBI1200" s="433"/>
      <c r="KBJ1200" s="433"/>
      <c r="KBK1200" s="433"/>
      <c r="KBL1200" s="433"/>
      <c r="KBM1200" s="433"/>
      <c r="KBN1200" s="433"/>
      <c r="KBO1200" s="433"/>
      <c r="KBP1200" s="433"/>
      <c r="KBQ1200" s="433"/>
      <c r="KBR1200" s="433"/>
      <c r="KBS1200" s="433"/>
      <c r="KBT1200" s="433"/>
      <c r="KBU1200" s="433"/>
      <c r="KBV1200" s="433"/>
      <c r="KBW1200" s="433"/>
      <c r="KBX1200" s="433"/>
      <c r="KBY1200" s="433"/>
      <c r="KBZ1200" s="433"/>
      <c r="KCA1200" s="433"/>
      <c r="KCB1200" s="433"/>
      <c r="KCC1200" s="433"/>
      <c r="KCD1200" s="433"/>
      <c r="KCE1200" s="433"/>
      <c r="KCF1200" s="433"/>
      <c r="KCG1200" s="433"/>
      <c r="KCH1200" s="433"/>
      <c r="KCI1200" s="433"/>
      <c r="KCJ1200" s="433"/>
      <c r="KCK1200" s="433"/>
      <c r="KCL1200" s="433"/>
      <c r="KCM1200" s="433"/>
      <c r="KCN1200" s="433"/>
      <c r="KCO1200" s="433"/>
      <c r="KCP1200" s="433"/>
      <c r="KCQ1200" s="433"/>
      <c r="KCR1200" s="433"/>
      <c r="KCS1200" s="433"/>
      <c r="KCT1200" s="433"/>
      <c r="KCU1200" s="433"/>
      <c r="KCV1200" s="433"/>
      <c r="KCW1200" s="433"/>
      <c r="KCX1200" s="433"/>
      <c r="KCY1200" s="433"/>
      <c r="KCZ1200" s="433"/>
      <c r="KDA1200" s="433"/>
      <c r="KDB1200" s="433"/>
      <c r="KDC1200" s="433"/>
      <c r="KDD1200" s="433"/>
      <c r="KDE1200" s="433"/>
      <c r="KDF1200" s="433"/>
      <c r="KDG1200" s="433"/>
      <c r="KDH1200" s="433"/>
      <c r="KDI1200" s="433"/>
      <c r="KDJ1200" s="433"/>
      <c r="KDK1200" s="433"/>
      <c r="KDL1200" s="433"/>
      <c r="KDM1200" s="433"/>
      <c r="KDN1200" s="433"/>
      <c r="KDO1200" s="433"/>
      <c r="KDP1200" s="433"/>
      <c r="KDQ1200" s="433"/>
      <c r="KDR1200" s="433"/>
      <c r="KDS1200" s="433"/>
      <c r="KDT1200" s="433"/>
      <c r="KDU1200" s="433"/>
      <c r="KDV1200" s="433"/>
      <c r="KDW1200" s="433"/>
      <c r="KDX1200" s="433"/>
      <c r="KDY1200" s="433"/>
      <c r="KDZ1200" s="433"/>
      <c r="KEA1200" s="433"/>
      <c r="KEB1200" s="433"/>
      <c r="KEC1200" s="433"/>
      <c r="KED1200" s="433"/>
      <c r="KEE1200" s="433"/>
      <c r="KEF1200" s="433"/>
      <c r="KEG1200" s="433"/>
      <c r="KEH1200" s="433"/>
      <c r="KEI1200" s="433"/>
      <c r="KEJ1200" s="433"/>
      <c r="KEK1200" s="433"/>
      <c r="KEL1200" s="433"/>
      <c r="KEM1200" s="433"/>
      <c r="KEN1200" s="433"/>
      <c r="KEO1200" s="433"/>
      <c r="KEP1200" s="433"/>
      <c r="KEQ1200" s="433"/>
      <c r="KER1200" s="433"/>
      <c r="KES1200" s="433"/>
      <c r="KET1200" s="433"/>
      <c r="KEU1200" s="433"/>
      <c r="KEV1200" s="433"/>
      <c r="KEW1200" s="433"/>
      <c r="KEX1200" s="433"/>
      <c r="KEY1200" s="433"/>
      <c r="KEZ1200" s="433"/>
      <c r="KFA1200" s="433"/>
      <c r="KFB1200" s="433"/>
      <c r="KFC1200" s="433"/>
      <c r="KFD1200" s="433"/>
      <c r="KFE1200" s="433"/>
      <c r="KFF1200" s="433"/>
      <c r="KFG1200" s="433"/>
      <c r="KFH1200" s="433"/>
      <c r="KFI1200" s="433"/>
      <c r="KFJ1200" s="433"/>
      <c r="KFK1200" s="433"/>
      <c r="KFL1200" s="433"/>
      <c r="KFM1200" s="433"/>
      <c r="KFN1200" s="433"/>
      <c r="KFO1200" s="433"/>
      <c r="KFP1200" s="433"/>
      <c r="KFQ1200" s="433"/>
      <c r="KFR1200" s="433"/>
      <c r="KFS1200" s="433"/>
      <c r="KFT1200" s="433"/>
      <c r="KFU1200" s="433"/>
      <c r="KFV1200" s="433"/>
      <c r="KFW1200" s="433"/>
      <c r="KFX1200" s="433"/>
      <c r="KFY1200" s="433"/>
      <c r="KFZ1200" s="433"/>
      <c r="KGA1200" s="433"/>
      <c r="KGB1200" s="433"/>
      <c r="KGC1200" s="433"/>
      <c r="KGD1200" s="433"/>
      <c r="KGE1200" s="433"/>
      <c r="KGF1200" s="433"/>
      <c r="KGG1200" s="433"/>
      <c r="KGH1200" s="433"/>
      <c r="KGI1200" s="433"/>
      <c r="KGJ1200" s="433"/>
      <c r="KGK1200" s="433"/>
      <c r="KGL1200" s="433"/>
      <c r="KGM1200" s="433"/>
      <c r="KGN1200" s="433"/>
      <c r="KGO1200" s="433"/>
      <c r="KGP1200" s="433"/>
      <c r="KGQ1200" s="433"/>
      <c r="KGR1200" s="433"/>
      <c r="KGS1200" s="433"/>
      <c r="KGT1200" s="433"/>
      <c r="KGU1200" s="433"/>
      <c r="KGV1200" s="433"/>
      <c r="KGW1200" s="433"/>
      <c r="KGX1200" s="433"/>
      <c r="KGY1200" s="433"/>
      <c r="KGZ1200" s="433"/>
      <c r="KHA1200" s="433"/>
      <c r="KHB1200" s="433"/>
      <c r="KHC1200" s="433"/>
      <c r="KHD1200" s="433"/>
      <c r="KHE1200" s="433"/>
      <c r="KHF1200" s="433"/>
      <c r="KHG1200" s="433"/>
      <c r="KHH1200" s="433"/>
      <c r="KHI1200" s="433"/>
      <c r="KHJ1200" s="433"/>
      <c r="KHK1200" s="433"/>
      <c r="KHL1200" s="433"/>
      <c r="KHM1200" s="433"/>
      <c r="KHN1200" s="433"/>
      <c r="KHO1200" s="433"/>
      <c r="KHP1200" s="433"/>
      <c r="KHQ1200" s="433"/>
      <c r="KHR1200" s="433"/>
      <c r="KHS1200" s="433"/>
      <c r="KHT1200" s="433"/>
      <c r="KHU1200" s="433"/>
      <c r="KHV1200" s="433"/>
      <c r="KHW1200" s="433"/>
      <c r="KHX1200" s="433"/>
      <c r="KHY1200" s="433"/>
      <c r="KHZ1200" s="433"/>
      <c r="KIA1200" s="433"/>
      <c r="KIB1200" s="433"/>
      <c r="KIC1200" s="433"/>
      <c r="KID1200" s="433"/>
      <c r="KIE1200" s="433"/>
      <c r="KIF1200" s="433"/>
      <c r="KIG1200" s="433"/>
      <c r="KIH1200" s="433"/>
      <c r="KII1200" s="433"/>
      <c r="KIJ1200" s="433"/>
      <c r="KIK1200" s="433"/>
      <c r="KIL1200" s="433"/>
      <c r="KIM1200" s="433"/>
      <c r="KIN1200" s="433"/>
      <c r="KIO1200" s="433"/>
      <c r="KIP1200" s="433"/>
      <c r="KIQ1200" s="433"/>
      <c r="KIR1200" s="433"/>
      <c r="KIS1200" s="433"/>
      <c r="KIT1200" s="433"/>
      <c r="KIU1200" s="433"/>
      <c r="KIV1200" s="433"/>
      <c r="KIW1200" s="433"/>
      <c r="KIX1200" s="433"/>
      <c r="KIY1200" s="433"/>
      <c r="KIZ1200" s="433"/>
      <c r="KJA1200" s="433"/>
      <c r="KJB1200" s="433"/>
      <c r="KJC1200" s="433"/>
      <c r="KJD1200" s="433"/>
      <c r="KJE1200" s="433"/>
      <c r="KJF1200" s="433"/>
      <c r="KJG1200" s="433"/>
      <c r="KJH1200" s="433"/>
      <c r="KJI1200" s="433"/>
      <c r="KJJ1200" s="433"/>
      <c r="KJK1200" s="433"/>
      <c r="KJL1200" s="433"/>
      <c r="KJM1200" s="433"/>
      <c r="KJN1200" s="433"/>
      <c r="KJO1200" s="433"/>
      <c r="KJP1200" s="433"/>
      <c r="KJQ1200" s="433"/>
      <c r="KJR1200" s="433"/>
      <c r="KJS1200" s="433"/>
      <c r="KJT1200" s="433"/>
      <c r="KJU1200" s="433"/>
      <c r="KJV1200" s="433"/>
      <c r="KJW1200" s="433"/>
      <c r="KJX1200" s="433"/>
      <c r="KJY1200" s="433"/>
      <c r="KJZ1200" s="433"/>
      <c r="KKA1200" s="433"/>
      <c r="KKB1200" s="433"/>
      <c r="KKC1200" s="433"/>
      <c r="KKD1200" s="433"/>
      <c r="KKE1200" s="433"/>
      <c r="KKF1200" s="433"/>
      <c r="KKG1200" s="433"/>
      <c r="KKH1200" s="433"/>
      <c r="KKI1200" s="433"/>
      <c r="KKJ1200" s="433"/>
      <c r="KKK1200" s="433"/>
      <c r="KKL1200" s="433"/>
      <c r="KKM1200" s="433"/>
      <c r="KKN1200" s="433"/>
      <c r="KKO1200" s="433"/>
      <c r="KKP1200" s="433"/>
      <c r="KKQ1200" s="433"/>
      <c r="KKR1200" s="433"/>
      <c r="KKS1200" s="433"/>
      <c r="KKT1200" s="433"/>
      <c r="KKU1200" s="433"/>
      <c r="KKV1200" s="433"/>
      <c r="KKW1200" s="433"/>
      <c r="KKX1200" s="433"/>
      <c r="KKY1200" s="433"/>
      <c r="KKZ1200" s="433"/>
      <c r="KLA1200" s="433"/>
      <c r="KLB1200" s="433"/>
      <c r="KLC1200" s="433"/>
      <c r="KLD1200" s="433"/>
      <c r="KLE1200" s="433"/>
      <c r="KLF1200" s="433"/>
      <c r="KLG1200" s="433"/>
      <c r="KLH1200" s="433"/>
      <c r="KLI1200" s="433"/>
      <c r="KLJ1200" s="433"/>
      <c r="KLK1200" s="433"/>
      <c r="KLL1200" s="433"/>
      <c r="KLM1200" s="433"/>
      <c r="KLN1200" s="433"/>
      <c r="KLO1200" s="433"/>
      <c r="KLP1200" s="433"/>
      <c r="KLQ1200" s="433"/>
      <c r="KLR1200" s="433"/>
      <c r="KLS1200" s="433"/>
      <c r="KLT1200" s="433"/>
      <c r="KLU1200" s="433"/>
      <c r="KLV1200" s="433"/>
      <c r="KLW1200" s="433"/>
      <c r="KLX1200" s="433"/>
      <c r="KLY1200" s="433"/>
      <c r="KLZ1200" s="433"/>
      <c r="KMA1200" s="433"/>
      <c r="KMB1200" s="433"/>
      <c r="KMC1200" s="433"/>
      <c r="KMD1200" s="433"/>
      <c r="KME1200" s="433"/>
      <c r="KMF1200" s="433"/>
      <c r="KMG1200" s="433"/>
      <c r="KMH1200" s="433"/>
      <c r="KMI1200" s="433"/>
      <c r="KMJ1200" s="433"/>
      <c r="KMK1200" s="433"/>
      <c r="KML1200" s="433"/>
      <c r="KMM1200" s="433"/>
      <c r="KMN1200" s="433"/>
      <c r="KMO1200" s="433"/>
      <c r="KMP1200" s="433"/>
      <c r="KMQ1200" s="433"/>
      <c r="KMR1200" s="433"/>
      <c r="KMS1200" s="433"/>
      <c r="KMT1200" s="433"/>
      <c r="KMU1200" s="433"/>
      <c r="KMV1200" s="433"/>
      <c r="KMW1200" s="433"/>
      <c r="KMX1200" s="433"/>
      <c r="KMY1200" s="433"/>
      <c r="KMZ1200" s="433"/>
      <c r="KNA1200" s="433"/>
      <c r="KNB1200" s="433"/>
      <c r="KNC1200" s="433"/>
      <c r="KND1200" s="433"/>
      <c r="KNE1200" s="433"/>
      <c r="KNF1200" s="433"/>
      <c r="KNG1200" s="433"/>
      <c r="KNH1200" s="433"/>
      <c r="KNI1200" s="433"/>
      <c r="KNJ1200" s="433"/>
      <c r="KNK1200" s="433"/>
      <c r="KNL1200" s="433"/>
      <c r="KNM1200" s="433"/>
      <c r="KNN1200" s="433"/>
      <c r="KNO1200" s="433"/>
      <c r="KNP1200" s="433"/>
      <c r="KNQ1200" s="433"/>
      <c r="KNR1200" s="433"/>
      <c r="KNS1200" s="433"/>
      <c r="KNT1200" s="433"/>
      <c r="KNU1200" s="433"/>
      <c r="KNV1200" s="433"/>
      <c r="KNW1200" s="433"/>
      <c r="KNX1200" s="433"/>
      <c r="KNY1200" s="433"/>
      <c r="KNZ1200" s="433"/>
      <c r="KOA1200" s="433"/>
      <c r="KOB1200" s="433"/>
      <c r="KOC1200" s="433"/>
      <c r="KOD1200" s="433"/>
      <c r="KOE1200" s="433"/>
      <c r="KOF1200" s="433"/>
      <c r="KOG1200" s="433"/>
      <c r="KOH1200" s="433"/>
      <c r="KOI1200" s="433"/>
      <c r="KOJ1200" s="433"/>
      <c r="KOK1200" s="433"/>
      <c r="KOL1200" s="433"/>
      <c r="KOM1200" s="433"/>
      <c r="KON1200" s="433"/>
      <c r="KOO1200" s="433"/>
      <c r="KOP1200" s="433"/>
      <c r="KOQ1200" s="433"/>
      <c r="KOR1200" s="433"/>
      <c r="KOS1200" s="433"/>
      <c r="KOT1200" s="433"/>
      <c r="KOU1200" s="433"/>
      <c r="KOV1200" s="433"/>
      <c r="KOW1200" s="433"/>
      <c r="KOX1200" s="433"/>
      <c r="KOY1200" s="433"/>
      <c r="KOZ1200" s="433"/>
      <c r="KPA1200" s="433"/>
      <c r="KPB1200" s="433"/>
      <c r="KPC1200" s="433"/>
      <c r="KPD1200" s="433"/>
      <c r="KPE1200" s="433"/>
      <c r="KPF1200" s="433"/>
      <c r="KPG1200" s="433"/>
      <c r="KPH1200" s="433"/>
      <c r="KPI1200" s="433"/>
      <c r="KPJ1200" s="433"/>
      <c r="KPK1200" s="433"/>
      <c r="KPL1200" s="433"/>
      <c r="KPM1200" s="433"/>
      <c r="KPN1200" s="433"/>
      <c r="KPO1200" s="433"/>
      <c r="KPP1200" s="433"/>
      <c r="KPQ1200" s="433"/>
      <c r="KPR1200" s="433"/>
      <c r="KPS1200" s="433"/>
      <c r="KPT1200" s="433"/>
      <c r="KPU1200" s="433"/>
      <c r="KPV1200" s="433"/>
      <c r="KPW1200" s="433"/>
      <c r="KPX1200" s="433"/>
      <c r="KPY1200" s="433"/>
      <c r="KPZ1200" s="433"/>
      <c r="KQA1200" s="433"/>
      <c r="KQB1200" s="433"/>
      <c r="KQC1200" s="433"/>
      <c r="KQD1200" s="433"/>
      <c r="KQE1200" s="433"/>
      <c r="KQF1200" s="433"/>
      <c r="KQG1200" s="433"/>
      <c r="KQH1200" s="433"/>
      <c r="KQI1200" s="433"/>
      <c r="KQJ1200" s="433"/>
      <c r="KQK1200" s="433"/>
      <c r="KQL1200" s="433"/>
      <c r="KQM1200" s="433"/>
      <c r="KQN1200" s="433"/>
      <c r="KQO1200" s="433"/>
      <c r="KQP1200" s="433"/>
      <c r="KQQ1200" s="433"/>
      <c r="KQR1200" s="433"/>
      <c r="KQS1200" s="433"/>
      <c r="KQT1200" s="433"/>
      <c r="KQU1200" s="433"/>
      <c r="KQV1200" s="433"/>
      <c r="KQW1200" s="433"/>
      <c r="KQX1200" s="433"/>
      <c r="KQY1200" s="433"/>
      <c r="KQZ1200" s="433"/>
      <c r="KRA1200" s="433"/>
      <c r="KRB1200" s="433"/>
      <c r="KRC1200" s="433"/>
      <c r="KRD1200" s="433"/>
      <c r="KRE1200" s="433"/>
      <c r="KRF1200" s="433"/>
      <c r="KRG1200" s="433"/>
      <c r="KRH1200" s="433"/>
      <c r="KRI1200" s="433"/>
      <c r="KRJ1200" s="433"/>
      <c r="KRK1200" s="433"/>
      <c r="KRL1200" s="433"/>
      <c r="KRM1200" s="433"/>
      <c r="KRN1200" s="433"/>
      <c r="KRO1200" s="433"/>
      <c r="KRP1200" s="433"/>
      <c r="KRQ1200" s="433"/>
      <c r="KRR1200" s="433"/>
      <c r="KRS1200" s="433"/>
      <c r="KRT1200" s="433"/>
      <c r="KRU1200" s="433"/>
      <c r="KRV1200" s="433"/>
      <c r="KRW1200" s="433"/>
      <c r="KRX1200" s="433"/>
      <c r="KRY1200" s="433"/>
      <c r="KRZ1200" s="433"/>
      <c r="KSA1200" s="433"/>
      <c r="KSB1200" s="433"/>
      <c r="KSC1200" s="433"/>
      <c r="KSD1200" s="433"/>
      <c r="KSE1200" s="433"/>
      <c r="KSF1200" s="433"/>
      <c r="KSG1200" s="433"/>
      <c r="KSH1200" s="433"/>
      <c r="KSI1200" s="433"/>
      <c r="KSJ1200" s="433"/>
      <c r="KSK1200" s="433"/>
      <c r="KSL1200" s="433"/>
      <c r="KSM1200" s="433"/>
      <c r="KSN1200" s="433"/>
      <c r="KSO1200" s="433"/>
      <c r="KSP1200" s="433"/>
      <c r="KSQ1200" s="433"/>
      <c r="KSR1200" s="433"/>
      <c r="KSS1200" s="433"/>
      <c r="KST1200" s="433"/>
      <c r="KSU1200" s="433"/>
      <c r="KSV1200" s="433"/>
      <c r="KSW1200" s="433"/>
      <c r="KSX1200" s="433"/>
      <c r="KSY1200" s="433"/>
      <c r="KSZ1200" s="433"/>
      <c r="KTA1200" s="433"/>
      <c r="KTB1200" s="433"/>
      <c r="KTC1200" s="433"/>
      <c r="KTD1200" s="433"/>
      <c r="KTE1200" s="433"/>
      <c r="KTF1200" s="433"/>
      <c r="KTG1200" s="433"/>
      <c r="KTH1200" s="433"/>
      <c r="KTI1200" s="433"/>
      <c r="KTJ1200" s="433"/>
      <c r="KTK1200" s="433"/>
      <c r="KTL1200" s="433"/>
      <c r="KTM1200" s="433"/>
      <c r="KTN1200" s="433"/>
      <c r="KTO1200" s="433"/>
      <c r="KTP1200" s="433"/>
      <c r="KTQ1200" s="433"/>
      <c r="KTR1200" s="433"/>
      <c r="KTS1200" s="433"/>
      <c r="KTT1200" s="433"/>
      <c r="KTU1200" s="433"/>
      <c r="KTV1200" s="433"/>
      <c r="KTW1200" s="433"/>
      <c r="KTX1200" s="433"/>
      <c r="KTY1200" s="433"/>
      <c r="KTZ1200" s="433"/>
      <c r="KUA1200" s="433"/>
      <c r="KUB1200" s="433"/>
      <c r="KUC1200" s="433"/>
      <c r="KUD1200" s="433"/>
      <c r="KUE1200" s="433"/>
      <c r="KUF1200" s="433"/>
      <c r="KUG1200" s="433"/>
      <c r="KUH1200" s="433"/>
      <c r="KUI1200" s="433"/>
      <c r="KUJ1200" s="433"/>
      <c r="KUK1200" s="433"/>
      <c r="KUL1200" s="433"/>
      <c r="KUM1200" s="433"/>
      <c r="KUN1200" s="433"/>
      <c r="KUO1200" s="433"/>
      <c r="KUP1200" s="433"/>
      <c r="KUQ1200" s="433"/>
      <c r="KUR1200" s="433"/>
      <c r="KUS1200" s="433"/>
      <c r="KUT1200" s="433"/>
      <c r="KUU1200" s="433"/>
      <c r="KUV1200" s="433"/>
      <c r="KUW1200" s="433"/>
      <c r="KUX1200" s="433"/>
      <c r="KUY1200" s="433"/>
      <c r="KUZ1200" s="433"/>
      <c r="KVA1200" s="433"/>
      <c r="KVB1200" s="433"/>
      <c r="KVC1200" s="433"/>
      <c r="KVD1200" s="433"/>
      <c r="KVE1200" s="433"/>
      <c r="KVF1200" s="433"/>
      <c r="KVG1200" s="433"/>
      <c r="KVH1200" s="433"/>
      <c r="KVI1200" s="433"/>
      <c r="KVJ1200" s="433"/>
      <c r="KVK1200" s="433"/>
      <c r="KVL1200" s="433"/>
      <c r="KVM1200" s="433"/>
      <c r="KVN1200" s="433"/>
      <c r="KVO1200" s="433"/>
      <c r="KVP1200" s="433"/>
      <c r="KVQ1200" s="433"/>
      <c r="KVR1200" s="433"/>
      <c r="KVS1200" s="433"/>
      <c r="KVT1200" s="433"/>
      <c r="KVU1200" s="433"/>
      <c r="KVV1200" s="433"/>
      <c r="KVW1200" s="433"/>
      <c r="KVX1200" s="433"/>
      <c r="KVY1200" s="433"/>
      <c r="KVZ1200" s="433"/>
      <c r="KWA1200" s="433"/>
      <c r="KWB1200" s="433"/>
      <c r="KWC1200" s="433"/>
      <c r="KWD1200" s="433"/>
      <c r="KWE1200" s="433"/>
      <c r="KWF1200" s="433"/>
      <c r="KWG1200" s="433"/>
      <c r="KWH1200" s="433"/>
      <c r="KWI1200" s="433"/>
      <c r="KWJ1200" s="433"/>
      <c r="KWK1200" s="433"/>
      <c r="KWL1200" s="433"/>
      <c r="KWM1200" s="433"/>
      <c r="KWN1200" s="433"/>
      <c r="KWO1200" s="433"/>
      <c r="KWP1200" s="433"/>
      <c r="KWQ1200" s="433"/>
      <c r="KWR1200" s="433"/>
      <c r="KWS1200" s="433"/>
      <c r="KWT1200" s="433"/>
      <c r="KWU1200" s="433"/>
      <c r="KWV1200" s="433"/>
      <c r="KWW1200" s="433"/>
      <c r="KWX1200" s="433"/>
      <c r="KWY1200" s="433"/>
      <c r="KWZ1200" s="433"/>
      <c r="KXA1200" s="433"/>
      <c r="KXB1200" s="433"/>
      <c r="KXC1200" s="433"/>
      <c r="KXD1200" s="433"/>
      <c r="KXE1200" s="433"/>
      <c r="KXF1200" s="433"/>
      <c r="KXG1200" s="433"/>
      <c r="KXH1200" s="433"/>
      <c r="KXI1200" s="433"/>
      <c r="KXJ1200" s="433"/>
      <c r="KXK1200" s="433"/>
      <c r="KXL1200" s="433"/>
      <c r="KXM1200" s="433"/>
      <c r="KXN1200" s="433"/>
      <c r="KXO1200" s="433"/>
      <c r="KXP1200" s="433"/>
      <c r="KXQ1200" s="433"/>
      <c r="KXR1200" s="433"/>
      <c r="KXS1200" s="433"/>
      <c r="KXT1200" s="433"/>
      <c r="KXU1200" s="433"/>
      <c r="KXV1200" s="433"/>
      <c r="KXW1200" s="433"/>
      <c r="KXX1200" s="433"/>
      <c r="KXY1200" s="433"/>
      <c r="KXZ1200" s="433"/>
      <c r="KYA1200" s="433"/>
      <c r="KYB1200" s="433"/>
      <c r="KYC1200" s="433"/>
      <c r="KYD1200" s="433"/>
      <c r="KYE1200" s="433"/>
      <c r="KYF1200" s="433"/>
      <c r="KYG1200" s="433"/>
      <c r="KYH1200" s="433"/>
      <c r="KYI1200" s="433"/>
      <c r="KYJ1200" s="433"/>
      <c r="KYK1200" s="433"/>
      <c r="KYL1200" s="433"/>
      <c r="KYM1200" s="433"/>
      <c r="KYN1200" s="433"/>
      <c r="KYO1200" s="433"/>
      <c r="KYP1200" s="433"/>
      <c r="KYQ1200" s="433"/>
      <c r="KYR1200" s="433"/>
      <c r="KYS1200" s="433"/>
      <c r="KYT1200" s="433"/>
      <c r="KYU1200" s="433"/>
      <c r="KYV1200" s="433"/>
      <c r="KYW1200" s="433"/>
      <c r="KYX1200" s="433"/>
      <c r="KYY1200" s="433"/>
      <c r="KYZ1200" s="433"/>
      <c r="KZA1200" s="433"/>
      <c r="KZB1200" s="433"/>
      <c r="KZC1200" s="433"/>
      <c r="KZD1200" s="433"/>
      <c r="KZE1200" s="433"/>
      <c r="KZF1200" s="433"/>
      <c r="KZG1200" s="433"/>
      <c r="KZH1200" s="433"/>
      <c r="KZI1200" s="433"/>
      <c r="KZJ1200" s="433"/>
      <c r="KZK1200" s="433"/>
      <c r="KZL1200" s="433"/>
      <c r="KZM1200" s="433"/>
      <c r="KZN1200" s="433"/>
      <c r="KZO1200" s="433"/>
      <c r="KZP1200" s="433"/>
      <c r="KZQ1200" s="433"/>
      <c r="KZR1200" s="433"/>
      <c r="KZS1200" s="433"/>
      <c r="KZT1200" s="433"/>
      <c r="KZU1200" s="433"/>
      <c r="KZV1200" s="433"/>
      <c r="KZW1200" s="433"/>
      <c r="KZX1200" s="433"/>
      <c r="KZY1200" s="433"/>
      <c r="KZZ1200" s="433"/>
      <c r="LAA1200" s="433"/>
      <c r="LAB1200" s="433"/>
      <c r="LAC1200" s="433"/>
      <c r="LAD1200" s="433"/>
      <c r="LAE1200" s="433"/>
      <c r="LAF1200" s="433"/>
      <c r="LAG1200" s="433"/>
      <c r="LAH1200" s="433"/>
      <c r="LAI1200" s="433"/>
      <c r="LAJ1200" s="433"/>
      <c r="LAK1200" s="433"/>
      <c r="LAL1200" s="433"/>
      <c r="LAM1200" s="433"/>
      <c r="LAN1200" s="433"/>
      <c r="LAO1200" s="433"/>
      <c r="LAP1200" s="433"/>
      <c r="LAQ1200" s="433"/>
      <c r="LAR1200" s="433"/>
      <c r="LAS1200" s="433"/>
      <c r="LAT1200" s="433"/>
      <c r="LAU1200" s="433"/>
      <c r="LAV1200" s="433"/>
      <c r="LAW1200" s="433"/>
      <c r="LAX1200" s="433"/>
      <c r="LAY1200" s="433"/>
      <c r="LAZ1200" s="433"/>
      <c r="LBA1200" s="433"/>
      <c r="LBB1200" s="433"/>
      <c r="LBC1200" s="433"/>
      <c r="LBD1200" s="433"/>
      <c r="LBE1200" s="433"/>
      <c r="LBF1200" s="433"/>
      <c r="LBG1200" s="433"/>
      <c r="LBH1200" s="433"/>
      <c r="LBI1200" s="433"/>
      <c r="LBJ1200" s="433"/>
      <c r="LBK1200" s="433"/>
      <c r="LBL1200" s="433"/>
      <c r="LBM1200" s="433"/>
      <c r="LBN1200" s="433"/>
      <c r="LBO1200" s="433"/>
      <c r="LBP1200" s="433"/>
      <c r="LBQ1200" s="433"/>
      <c r="LBR1200" s="433"/>
      <c r="LBS1200" s="433"/>
      <c r="LBT1200" s="433"/>
      <c r="LBU1200" s="433"/>
      <c r="LBV1200" s="433"/>
      <c r="LBW1200" s="433"/>
      <c r="LBX1200" s="433"/>
      <c r="LBY1200" s="433"/>
      <c r="LBZ1200" s="433"/>
      <c r="LCA1200" s="433"/>
      <c r="LCB1200" s="433"/>
      <c r="LCC1200" s="433"/>
      <c r="LCD1200" s="433"/>
      <c r="LCE1200" s="433"/>
      <c r="LCF1200" s="433"/>
      <c r="LCG1200" s="433"/>
      <c r="LCH1200" s="433"/>
      <c r="LCI1200" s="433"/>
      <c r="LCJ1200" s="433"/>
      <c r="LCK1200" s="433"/>
      <c r="LCL1200" s="433"/>
      <c r="LCM1200" s="433"/>
      <c r="LCN1200" s="433"/>
      <c r="LCO1200" s="433"/>
      <c r="LCP1200" s="433"/>
      <c r="LCQ1200" s="433"/>
      <c r="LCR1200" s="433"/>
      <c r="LCS1200" s="433"/>
      <c r="LCT1200" s="433"/>
      <c r="LCU1200" s="433"/>
      <c r="LCV1200" s="433"/>
      <c r="LCW1200" s="433"/>
      <c r="LCX1200" s="433"/>
      <c r="LCY1200" s="433"/>
      <c r="LCZ1200" s="433"/>
      <c r="LDA1200" s="433"/>
      <c r="LDB1200" s="433"/>
      <c r="LDC1200" s="433"/>
      <c r="LDD1200" s="433"/>
      <c r="LDE1200" s="433"/>
      <c r="LDF1200" s="433"/>
      <c r="LDG1200" s="433"/>
      <c r="LDH1200" s="433"/>
      <c r="LDI1200" s="433"/>
      <c r="LDJ1200" s="433"/>
      <c r="LDK1200" s="433"/>
      <c r="LDL1200" s="433"/>
      <c r="LDM1200" s="433"/>
      <c r="LDN1200" s="433"/>
      <c r="LDO1200" s="433"/>
      <c r="LDP1200" s="433"/>
      <c r="LDQ1200" s="433"/>
      <c r="LDR1200" s="433"/>
      <c r="LDS1200" s="433"/>
      <c r="LDT1200" s="433"/>
      <c r="LDU1200" s="433"/>
      <c r="LDV1200" s="433"/>
      <c r="LDW1200" s="433"/>
      <c r="LDX1200" s="433"/>
      <c r="LDY1200" s="433"/>
      <c r="LDZ1200" s="433"/>
      <c r="LEA1200" s="433"/>
      <c r="LEB1200" s="433"/>
      <c r="LEC1200" s="433"/>
      <c r="LED1200" s="433"/>
      <c r="LEE1200" s="433"/>
      <c r="LEF1200" s="433"/>
      <c r="LEG1200" s="433"/>
      <c r="LEH1200" s="433"/>
      <c r="LEI1200" s="433"/>
      <c r="LEJ1200" s="433"/>
      <c r="LEK1200" s="433"/>
      <c r="LEL1200" s="433"/>
      <c r="LEM1200" s="433"/>
      <c r="LEN1200" s="433"/>
      <c r="LEO1200" s="433"/>
      <c r="LEP1200" s="433"/>
      <c r="LEQ1200" s="433"/>
      <c r="LER1200" s="433"/>
      <c r="LES1200" s="433"/>
      <c r="LET1200" s="433"/>
      <c r="LEU1200" s="433"/>
      <c r="LEV1200" s="433"/>
      <c r="LEW1200" s="433"/>
      <c r="LEX1200" s="433"/>
      <c r="LEY1200" s="433"/>
      <c r="LEZ1200" s="433"/>
      <c r="LFA1200" s="433"/>
      <c r="LFB1200" s="433"/>
      <c r="LFC1200" s="433"/>
      <c r="LFD1200" s="433"/>
      <c r="LFE1200" s="433"/>
      <c r="LFF1200" s="433"/>
      <c r="LFG1200" s="433"/>
      <c r="LFH1200" s="433"/>
      <c r="LFI1200" s="433"/>
      <c r="LFJ1200" s="433"/>
      <c r="LFK1200" s="433"/>
      <c r="LFL1200" s="433"/>
      <c r="LFM1200" s="433"/>
      <c r="LFN1200" s="433"/>
      <c r="LFO1200" s="433"/>
      <c r="LFP1200" s="433"/>
      <c r="LFQ1200" s="433"/>
      <c r="LFR1200" s="433"/>
      <c r="LFS1200" s="433"/>
      <c r="LFT1200" s="433"/>
      <c r="LFU1200" s="433"/>
      <c r="LFV1200" s="433"/>
      <c r="LFW1200" s="433"/>
      <c r="LFX1200" s="433"/>
      <c r="LFY1200" s="433"/>
      <c r="LFZ1200" s="433"/>
      <c r="LGA1200" s="433"/>
      <c r="LGB1200" s="433"/>
      <c r="LGC1200" s="433"/>
      <c r="LGD1200" s="433"/>
      <c r="LGE1200" s="433"/>
      <c r="LGF1200" s="433"/>
      <c r="LGG1200" s="433"/>
      <c r="LGH1200" s="433"/>
      <c r="LGI1200" s="433"/>
      <c r="LGJ1200" s="433"/>
      <c r="LGK1200" s="433"/>
      <c r="LGL1200" s="433"/>
      <c r="LGM1200" s="433"/>
      <c r="LGN1200" s="433"/>
      <c r="LGO1200" s="433"/>
      <c r="LGP1200" s="433"/>
      <c r="LGQ1200" s="433"/>
      <c r="LGR1200" s="433"/>
      <c r="LGS1200" s="433"/>
      <c r="LGT1200" s="433"/>
      <c r="LGU1200" s="433"/>
      <c r="LGV1200" s="433"/>
      <c r="LGW1200" s="433"/>
      <c r="LGX1200" s="433"/>
      <c r="LGY1200" s="433"/>
      <c r="LGZ1200" s="433"/>
      <c r="LHA1200" s="433"/>
      <c r="LHB1200" s="433"/>
      <c r="LHC1200" s="433"/>
      <c r="LHD1200" s="433"/>
      <c r="LHE1200" s="433"/>
      <c r="LHF1200" s="433"/>
      <c r="LHG1200" s="433"/>
      <c r="LHH1200" s="433"/>
      <c r="LHI1200" s="433"/>
      <c r="LHJ1200" s="433"/>
      <c r="LHK1200" s="433"/>
      <c r="LHL1200" s="433"/>
      <c r="LHM1200" s="433"/>
      <c r="LHN1200" s="433"/>
      <c r="LHO1200" s="433"/>
      <c r="LHP1200" s="433"/>
      <c r="LHQ1200" s="433"/>
      <c r="LHR1200" s="433"/>
      <c r="LHS1200" s="433"/>
      <c r="LHT1200" s="433"/>
      <c r="LHU1200" s="433"/>
      <c r="LHV1200" s="433"/>
      <c r="LHW1200" s="433"/>
      <c r="LHX1200" s="433"/>
      <c r="LHY1200" s="433"/>
      <c r="LHZ1200" s="433"/>
      <c r="LIA1200" s="433"/>
      <c r="LIB1200" s="433"/>
      <c r="LIC1200" s="433"/>
      <c r="LID1200" s="433"/>
      <c r="LIE1200" s="433"/>
      <c r="LIF1200" s="433"/>
      <c r="LIG1200" s="433"/>
      <c r="LIH1200" s="433"/>
      <c r="LII1200" s="433"/>
      <c r="LIJ1200" s="433"/>
      <c r="LIK1200" s="433"/>
      <c r="LIL1200" s="433"/>
      <c r="LIM1200" s="433"/>
      <c r="LIN1200" s="433"/>
      <c r="LIO1200" s="433"/>
      <c r="LIP1200" s="433"/>
      <c r="LIQ1200" s="433"/>
      <c r="LIR1200" s="433"/>
      <c r="LIS1200" s="433"/>
      <c r="LIT1200" s="433"/>
      <c r="LIU1200" s="433"/>
      <c r="LIV1200" s="433"/>
      <c r="LIW1200" s="433"/>
      <c r="LIX1200" s="433"/>
      <c r="LIY1200" s="433"/>
      <c r="LIZ1200" s="433"/>
      <c r="LJA1200" s="433"/>
      <c r="LJB1200" s="433"/>
      <c r="LJC1200" s="433"/>
      <c r="LJD1200" s="433"/>
      <c r="LJE1200" s="433"/>
      <c r="LJF1200" s="433"/>
      <c r="LJG1200" s="433"/>
      <c r="LJH1200" s="433"/>
      <c r="LJI1200" s="433"/>
      <c r="LJJ1200" s="433"/>
      <c r="LJK1200" s="433"/>
      <c r="LJL1200" s="433"/>
      <c r="LJM1200" s="433"/>
      <c r="LJN1200" s="433"/>
      <c r="LJO1200" s="433"/>
      <c r="LJP1200" s="433"/>
      <c r="LJQ1200" s="433"/>
      <c r="LJR1200" s="433"/>
      <c r="LJS1200" s="433"/>
      <c r="LJT1200" s="433"/>
      <c r="LJU1200" s="433"/>
      <c r="LJV1200" s="433"/>
      <c r="LJW1200" s="433"/>
      <c r="LJX1200" s="433"/>
      <c r="LJY1200" s="433"/>
      <c r="LJZ1200" s="433"/>
      <c r="LKA1200" s="433"/>
      <c r="LKB1200" s="433"/>
      <c r="LKC1200" s="433"/>
      <c r="LKD1200" s="433"/>
      <c r="LKE1200" s="433"/>
      <c r="LKF1200" s="433"/>
      <c r="LKG1200" s="433"/>
      <c r="LKH1200" s="433"/>
      <c r="LKI1200" s="433"/>
      <c r="LKJ1200" s="433"/>
      <c r="LKK1200" s="433"/>
      <c r="LKL1200" s="433"/>
      <c r="LKM1200" s="433"/>
      <c r="LKN1200" s="433"/>
      <c r="LKO1200" s="433"/>
      <c r="LKP1200" s="433"/>
      <c r="LKQ1200" s="433"/>
      <c r="LKR1200" s="433"/>
      <c r="LKS1200" s="433"/>
      <c r="LKT1200" s="433"/>
      <c r="LKU1200" s="433"/>
      <c r="LKV1200" s="433"/>
      <c r="LKW1200" s="433"/>
      <c r="LKX1200" s="433"/>
      <c r="LKY1200" s="433"/>
      <c r="LKZ1200" s="433"/>
      <c r="LLA1200" s="433"/>
      <c r="LLB1200" s="433"/>
      <c r="LLC1200" s="433"/>
      <c r="LLD1200" s="433"/>
      <c r="LLE1200" s="433"/>
      <c r="LLF1200" s="433"/>
      <c r="LLG1200" s="433"/>
      <c r="LLH1200" s="433"/>
      <c r="LLI1200" s="433"/>
      <c r="LLJ1200" s="433"/>
      <c r="LLK1200" s="433"/>
      <c r="LLL1200" s="433"/>
      <c r="LLM1200" s="433"/>
      <c r="LLN1200" s="433"/>
      <c r="LLO1200" s="433"/>
      <c r="LLP1200" s="433"/>
      <c r="LLQ1200" s="433"/>
      <c r="LLR1200" s="433"/>
      <c r="LLS1200" s="433"/>
      <c r="LLT1200" s="433"/>
      <c r="LLU1200" s="433"/>
      <c r="LLV1200" s="433"/>
      <c r="LLW1200" s="433"/>
      <c r="LLX1200" s="433"/>
      <c r="LLY1200" s="433"/>
      <c r="LLZ1200" s="433"/>
      <c r="LMA1200" s="433"/>
      <c r="LMB1200" s="433"/>
      <c r="LMC1200" s="433"/>
      <c r="LMD1200" s="433"/>
      <c r="LME1200" s="433"/>
      <c r="LMF1200" s="433"/>
      <c r="LMG1200" s="433"/>
      <c r="LMH1200" s="433"/>
      <c r="LMI1200" s="433"/>
      <c r="LMJ1200" s="433"/>
      <c r="LMK1200" s="433"/>
      <c r="LML1200" s="433"/>
      <c r="LMM1200" s="433"/>
      <c r="LMN1200" s="433"/>
      <c r="LMO1200" s="433"/>
      <c r="LMP1200" s="433"/>
      <c r="LMQ1200" s="433"/>
      <c r="LMR1200" s="433"/>
      <c r="LMS1200" s="433"/>
      <c r="LMT1200" s="433"/>
      <c r="LMU1200" s="433"/>
      <c r="LMV1200" s="433"/>
      <c r="LMW1200" s="433"/>
      <c r="LMX1200" s="433"/>
      <c r="LMY1200" s="433"/>
      <c r="LMZ1200" s="433"/>
      <c r="LNA1200" s="433"/>
      <c r="LNB1200" s="433"/>
      <c r="LNC1200" s="433"/>
      <c r="LND1200" s="433"/>
      <c r="LNE1200" s="433"/>
      <c r="LNF1200" s="433"/>
      <c r="LNG1200" s="433"/>
      <c r="LNH1200" s="433"/>
      <c r="LNI1200" s="433"/>
      <c r="LNJ1200" s="433"/>
      <c r="LNK1200" s="433"/>
      <c r="LNL1200" s="433"/>
      <c r="LNM1200" s="433"/>
      <c r="LNN1200" s="433"/>
      <c r="LNO1200" s="433"/>
      <c r="LNP1200" s="433"/>
      <c r="LNQ1200" s="433"/>
      <c r="LNR1200" s="433"/>
      <c r="LNS1200" s="433"/>
      <c r="LNT1200" s="433"/>
      <c r="LNU1200" s="433"/>
      <c r="LNV1200" s="433"/>
      <c r="LNW1200" s="433"/>
      <c r="LNX1200" s="433"/>
      <c r="LNY1200" s="433"/>
      <c r="LNZ1200" s="433"/>
      <c r="LOA1200" s="433"/>
      <c r="LOB1200" s="433"/>
      <c r="LOC1200" s="433"/>
      <c r="LOD1200" s="433"/>
      <c r="LOE1200" s="433"/>
      <c r="LOF1200" s="433"/>
      <c r="LOG1200" s="433"/>
      <c r="LOH1200" s="433"/>
      <c r="LOI1200" s="433"/>
      <c r="LOJ1200" s="433"/>
      <c r="LOK1200" s="433"/>
      <c r="LOL1200" s="433"/>
      <c r="LOM1200" s="433"/>
      <c r="LON1200" s="433"/>
      <c r="LOO1200" s="433"/>
      <c r="LOP1200" s="433"/>
      <c r="LOQ1200" s="433"/>
      <c r="LOR1200" s="433"/>
      <c r="LOS1200" s="433"/>
      <c r="LOT1200" s="433"/>
      <c r="LOU1200" s="433"/>
      <c r="LOV1200" s="433"/>
      <c r="LOW1200" s="433"/>
      <c r="LOX1200" s="433"/>
      <c r="LOY1200" s="433"/>
      <c r="LOZ1200" s="433"/>
      <c r="LPA1200" s="433"/>
      <c r="LPB1200" s="433"/>
      <c r="LPC1200" s="433"/>
      <c r="LPD1200" s="433"/>
      <c r="LPE1200" s="433"/>
      <c r="LPF1200" s="433"/>
      <c r="LPG1200" s="433"/>
      <c r="LPH1200" s="433"/>
      <c r="LPI1200" s="433"/>
      <c r="LPJ1200" s="433"/>
      <c r="LPK1200" s="433"/>
      <c r="LPL1200" s="433"/>
      <c r="LPM1200" s="433"/>
      <c r="LPN1200" s="433"/>
      <c r="LPO1200" s="433"/>
      <c r="LPP1200" s="433"/>
      <c r="LPQ1200" s="433"/>
      <c r="LPR1200" s="433"/>
      <c r="LPS1200" s="433"/>
      <c r="LPT1200" s="433"/>
      <c r="LPU1200" s="433"/>
      <c r="LPV1200" s="433"/>
      <c r="LPW1200" s="433"/>
      <c r="LPX1200" s="433"/>
      <c r="LPY1200" s="433"/>
      <c r="LPZ1200" s="433"/>
      <c r="LQA1200" s="433"/>
      <c r="LQB1200" s="433"/>
      <c r="LQC1200" s="433"/>
      <c r="LQD1200" s="433"/>
      <c r="LQE1200" s="433"/>
      <c r="LQF1200" s="433"/>
      <c r="LQG1200" s="433"/>
      <c r="LQH1200" s="433"/>
      <c r="LQI1200" s="433"/>
      <c r="LQJ1200" s="433"/>
      <c r="LQK1200" s="433"/>
      <c r="LQL1200" s="433"/>
      <c r="LQM1200" s="433"/>
      <c r="LQN1200" s="433"/>
      <c r="LQO1200" s="433"/>
      <c r="LQP1200" s="433"/>
      <c r="LQQ1200" s="433"/>
      <c r="LQR1200" s="433"/>
      <c r="LQS1200" s="433"/>
      <c r="LQT1200" s="433"/>
      <c r="LQU1200" s="433"/>
      <c r="LQV1200" s="433"/>
      <c r="LQW1200" s="433"/>
      <c r="LQX1200" s="433"/>
      <c r="LQY1200" s="433"/>
      <c r="LQZ1200" s="433"/>
      <c r="LRA1200" s="433"/>
      <c r="LRB1200" s="433"/>
      <c r="LRC1200" s="433"/>
      <c r="LRD1200" s="433"/>
      <c r="LRE1200" s="433"/>
      <c r="LRF1200" s="433"/>
      <c r="LRG1200" s="433"/>
      <c r="LRH1200" s="433"/>
      <c r="LRI1200" s="433"/>
      <c r="LRJ1200" s="433"/>
      <c r="LRK1200" s="433"/>
      <c r="LRL1200" s="433"/>
      <c r="LRM1200" s="433"/>
      <c r="LRN1200" s="433"/>
      <c r="LRO1200" s="433"/>
      <c r="LRP1200" s="433"/>
      <c r="LRQ1200" s="433"/>
      <c r="LRR1200" s="433"/>
      <c r="LRS1200" s="433"/>
      <c r="LRT1200" s="433"/>
      <c r="LRU1200" s="433"/>
      <c r="LRV1200" s="433"/>
      <c r="LRW1200" s="433"/>
      <c r="LRX1200" s="433"/>
      <c r="LRY1200" s="433"/>
      <c r="LRZ1200" s="433"/>
      <c r="LSA1200" s="433"/>
      <c r="LSB1200" s="433"/>
      <c r="LSC1200" s="433"/>
      <c r="LSD1200" s="433"/>
      <c r="LSE1200" s="433"/>
      <c r="LSF1200" s="433"/>
      <c r="LSG1200" s="433"/>
      <c r="LSH1200" s="433"/>
      <c r="LSI1200" s="433"/>
      <c r="LSJ1200" s="433"/>
      <c r="LSK1200" s="433"/>
      <c r="LSL1200" s="433"/>
      <c r="LSM1200" s="433"/>
      <c r="LSN1200" s="433"/>
      <c r="LSO1200" s="433"/>
      <c r="LSP1200" s="433"/>
      <c r="LSQ1200" s="433"/>
      <c r="LSR1200" s="433"/>
      <c r="LSS1200" s="433"/>
      <c r="LST1200" s="433"/>
      <c r="LSU1200" s="433"/>
      <c r="LSV1200" s="433"/>
      <c r="LSW1200" s="433"/>
      <c r="LSX1200" s="433"/>
      <c r="LSY1200" s="433"/>
      <c r="LSZ1200" s="433"/>
      <c r="LTA1200" s="433"/>
      <c r="LTB1200" s="433"/>
      <c r="LTC1200" s="433"/>
      <c r="LTD1200" s="433"/>
      <c r="LTE1200" s="433"/>
      <c r="LTF1200" s="433"/>
      <c r="LTG1200" s="433"/>
      <c r="LTH1200" s="433"/>
      <c r="LTI1200" s="433"/>
      <c r="LTJ1200" s="433"/>
      <c r="LTK1200" s="433"/>
      <c r="LTL1200" s="433"/>
      <c r="LTM1200" s="433"/>
      <c r="LTN1200" s="433"/>
      <c r="LTO1200" s="433"/>
      <c r="LTP1200" s="433"/>
      <c r="LTQ1200" s="433"/>
      <c r="LTR1200" s="433"/>
      <c r="LTS1200" s="433"/>
      <c r="LTT1200" s="433"/>
      <c r="LTU1200" s="433"/>
      <c r="LTV1200" s="433"/>
      <c r="LTW1200" s="433"/>
      <c r="LTX1200" s="433"/>
      <c r="LTY1200" s="433"/>
      <c r="LTZ1200" s="433"/>
      <c r="LUA1200" s="433"/>
      <c r="LUB1200" s="433"/>
      <c r="LUC1200" s="433"/>
      <c r="LUD1200" s="433"/>
      <c r="LUE1200" s="433"/>
      <c r="LUF1200" s="433"/>
      <c r="LUG1200" s="433"/>
      <c r="LUH1200" s="433"/>
      <c r="LUI1200" s="433"/>
      <c r="LUJ1200" s="433"/>
      <c r="LUK1200" s="433"/>
      <c r="LUL1200" s="433"/>
      <c r="LUM1200" s="433"/>
      <c r="LUN1200" s="433"/>
      <c r="LUO1200" s="433"/>
      <c r="LUP1200" s="433"/>
      <c r="LUQ1200" s="433"/>
      <c r="LUR1200" s="433"/>
      <c r="LUS1200" s="433"/>
      <c r="LUT1200" s="433"/>
      <c r="LUU1200" s="433"/>
      <c r="LUV1200" s="433"/>
      <c r="LUW1200" s="433"/>
      <c r="LUX1200" s="433"/>
      <c r="LUY1200" s="433"/>
      <c r="LUZ1200" s="433"/>
      <c r="LVA1200" s="433"/>
      <c r="LVB1200" s="433"/>
      <c r="LVC1200" s="433"/>
      <c r="LVD1200" s="433"/>
      <c r="LVE1200" s="433"/>
      <c r="LVF1200" s="433"/>
      <c r="LVG1200" s="433"/>
      <c r="LVH1200" s="433"/>
      <c r="LVI1200" s="433"/>
      <c r="LVJ1200" s="433"/>
      <c r="LVK1200" s="433"/>
      <c r="LVL1200" s="433"/>
      <c r="LVM1200" s="433"/>
      <c r="LVN1200" s="433"/>
      <c r="LVO1200" s="433"/>
      <c r="LVP1200" s="433"/>
      <c r="LVQ1200" s="433"/>
      <c r="LVR1200" s="433"/>
      <c r="LVS1200" s="433"/>
      <c r="LVT1200" s="433"/>
      <c r="LVU1200" s="433"/>
      <c r="LVV1200" s="433"/>
      <c r="LVW1200" s="433"/>
      <c r="LVX1200" s="433"/>
      <c r="LVY1200" s="433"/>
      <c r="LVZ1200" s="433"/>
      <c r="LWA1200" s="433"/>
      <c r="LWB1200" s="433"/>
      <c r="LWC1200" s="433"/>
      <c r="LWD1200" s="433"/>
      <c r="LWE1200" s="433"/>
      <c r="LWF1200" s="433"/>
      <c r="LWG1200" s="433"/>
      <c r="LWH1200" s="433"/>
      <c r="LWI1200" s="433"/>
      <c r="LWJ1200" s="433"/>
      <c r="LWK1200" s="433"/>
      <c r="LWL1200" s="433"/>
      <c r="LWM1200" s="433"/>
      <c r="LWN1200" s="433"/>
      <c r="LWO1200" s="433"/>
      <c r="LWP1200" s="433"/>
      <c r="LWQ1200" s="433"/>
      <c r="LWR1200" s="433"/>
      <c r="LWS1200" s="433"/>
      <c r="LWT1200" s="433"/>
      <c r="LWU1200" s="433"/>
      <c r="LWV1200" s="433"/>
      <c r="LWW1200" s="433"/>
      <c r="LWX1200" s="433"/>
      <c r="LWY1200" s="433"/>
      <c r="LWZ1200" s="433"/>
      <c r="LXA1200" s="433"/>
      <c r="LXB1200" s="433"/>
      <c r="LXC1200" s="433"/>
      <c r="LXD1200" s="433"/>
      <c r="LXE1200" s="433"/>
      <c r="LXF1200" s="433"/>
      <c r="LXG1200" s="433"/>
      <c r="LXH1200" s="433"/>
      <c r="LXI1200" s="433"/>
      <c r="LXJ1200" s="433"/>
      <c r="LXK1200" s="433"/>
      <c r="LXL1200" s="433"/>
      <c r="LXM1200" s="433"/>
      <c r="LXN1200" s="433"/>
      <c r="LXO1200" s="433"/>
      <c r="LXP1200" s="433"/>
      <c r="LXQ1200" s="433"/>
      <c r="LXR1200" s="433"/>
      <c r="LXS1200" s="433"/>
      <c r="LXT1200" s="433"/>
      <c r="LXU1200" s="433"/>
      <c r="LXV1200" s="433"/>
      <c r="LXW1200" s="433"/>
      <c r="LXX1200" s="433"/>
      <c r="LXY1200" s="433"/>
      <c r="LXZ1200" s="433"/>
      <c r="LYA1200" s="433"/>
      <c r="LYB1200" s="433"/>
      <c r="LYC1200" s="433"/>
      <c r="LYD1200" s="433"/>
      <c r="LYE1200" s="433"/>
      <c r="LYF1200" s="433"/>
      <c r="LYG1200" s="433"/>
      <c r="LYH1200" s="433"/>
      <c r="LYI1200" s="433"/>
      <c r="LYJ1200" s="433"/>
      <c r="LYK1200" s="433"/>
      <c r="LYL1200" s="433"/>
      <c r="LYM1200" s="433"/>
      <c r="LYN1200" s="433"/>
      <c r="LYO1200" s="433"/>
      <c r="LYP1200" s="433"/>
      <c r="LYQ1200" s="433"/>
      <c r="LYR1200" s="433"/>
      <c r="LYS1200" s="433"/>
      <c r="LYT1200" s="433"/>
      <c r="LYU1200" s="433"/>
      <c r="LYV1200" s="433"/>
      <c r="LYW1200" s="433"/>
      <c r="LYX1200" s="433"/>
      <c r="LYY1200" s="433"/>
      <c r="LYZ1200" s="433"/>
      <c r="LZA1200" s="433"/>
      <c r="LZB1200" s="433"/>
      <c r="LZC1200" s="433"/>
      <c r="LZD1200" s="433"/>
      <c r="LZE1200" s="433"/>
      <c r="LZF1200" s="433"/>
      <c r="LZG1200" s="433"/>
      <c r="LZH1200" s="433"/>
      <c r="LZI1200" s="433"/>
      <c r="LZJ1200" s="433"/>
      <c r="LZK1200" s="433"/>
      <c r="LZL1200" s="433"/>
      <c r="LZM1200" s="433"/>
      <c r="LZN1200" s="433"/>
      <c r="LZO1200" s="433"/>
      <c r="LZP1200" s="433"/>
      <c r="LZQ1200" s="433"/>
      <c r="LZR1200" s="433"/>
      <c r="LZS1200" s="433"/>
      <c r="LZT1200" s="433"/>
      <c r="LZU1200" s="433"/>
      <c r="LZV1200" s="433"/>
      <c r="LZW1200" s="433"/>
      <c r="LZX1200" s="433"/>
      <c r="LZY1200" s="433"/>
      <c r="LZZ1200" s="433"/>
      <c r="MAA1200" s="433"/>
      <c r="MAB1200" s="433"/>
      <c r="MAC1200" s="433"/>
      <c r="MAD1200" s="433"/>
      <c r="MAE1200" s="433"/>
      <c r="MAF1200" s="433"/>
      <c r="MAG1200" s="433"/>
      <c r="MAH1200" s="433"/>
      <c r="MAI1200" s="433"/>
      <c r="MAJ1200" s="433"/>
      <c r="MAK1200" s="433"/>
      <c r="MAL1200" s="433"/>
      <c r="MAM1200" s="433"/>
      <c r="MAN1200" s="433"/>
      <c r="MAO1200" s="433"/>
      <c r="MAP1200" s="433"/>
      <c r="MAQ1200" s="433"/>
      <c r="MAR1200" s="433"/>
      <c r="MAS1200" s="433"/>
      <c r="MAT1200" s="433"/>
      <c r="MAU1200" s="433"/>
      <c r="MAV1200" s="433"/>
      <c r="MAW1200" s="433"/>
      <c r="MAX1200" s="433"/>
      <c r="MAY1200" s="433"/>
      <c r="MAZ1200" s="433"/>
      <c r="MBA1200" s="433"/>
      <c r="MBB1200" s="433"/>
      <c r="MBC1200" s="433"/>
      <c r="MBD1200" s="433"/>
      <c r="MBE1200" s="433"/>
      <c r="MBF1200" s="433"/>
      <c r="MBG1200" s="433"/>
      <c r="MBH1200" s="433"/>
      <c r="MBI1200" s="433"/>
      <c r="MBJ1200" s="433"/>
      <c r="MBK1200" s="433"/>
      <c r="MBL1200" s="433"/>
      <c r="MBM1200" s="433"/>
      <c r="MBN1200" s="433"/>
      <c r="MBO1200" s="433"/>
      <c r="MBP1200" s="433"/>
      <c r="MBQ1200" s="433"/>
      <c r="MBR1200" s="433"/>
      <c r="MBS1200" s="433"/>
      <c r="MBT1200" s="433"/>
      <c r="MBU1200" s="433"/>
      <c r="MBV1200" s="433"/>
      <c r="MBW1200" s="433"/>
      <c r="MBX1200" s="433"/>
      <c r="MBY1200" s="433"/>
      <c r="MBZ1200" s="433"/>
      <c r="MCA1200" s="433"/>
      <c r="MCB1200" s="433"/>
      <c r="MCC1200" s="433"/>
      <c r="MCD1200" s="433"/>
      <c r="MCE1200" s="433"/>
      <c r="MCF1200" s="433"/>
      <c r="MCG1200" s="433"/>
      <c r="MCH1200" s="433"/>
      <c r="MCI1200" s="433"/>
      <c r="MCJ1200" s="433"/>
      <c r="MCK1200" s="433"/>
      <c r="MCL1200" s="433"/>
      <c r="MCM1200" s="433"/>
      <c r="MCN1200" s="433"/>
      <c r="MCO1200" s="433"/>
      <c r="MCP1200" s="433"/>
      <c r="MCQ1200" s="433"/>
      <c r="MCR1200" s="433"/>
      <c r="MCS1200" s="433"/>
      <c r="MCT1200" s="433"/>
      <c r="MCU1200" s="433"/>
      <c r="MCV1200" s="433"/>
      <c r="MCW1200" s="433"/>
      <c r="MCX1200" s="433"/>
      <c r="MCY1200" s="433"/>
      <c r="MCZ1200" s="433"/>
      <c r="MDA1200" s="433"/>
      <c r="MDB1200" s="433"/>
      <c r="MDC1200" s="433"/>
      <c r="MDD1200" s="433"/>
      <c r="MDE1200" s="433"/>
      <c r="MDF1200" s="433"/>
      <c r="MDG1200" s="433"/>
      <c r="MDH1200" s="433"/>
      <c r="MDI1200" s="433"/>
      <c r="MDJ1200" s="433"/>
      <c r="MDK1200" s="433"/>
      <c r="MDL1200" s="433"/>
      <c r="MDM1200" s="433"/>
      <c r="MDN1200" s="433"/>
      <c r="MDO1200" s="433"/>
      <c r="MDP1200" s="433"/>
      <c r="MDQ1200" s="433"/>
      <c r="MDR1200" s="433"/>
      <c r="MDS1200" s="433"/>
      <c r="MDT1200" s="433"/>
      <c r="MDU1200" s="433"/>
      <c r="MDV1200" s="433"/>
      <c r="MDW1200" s="433"/>
      <c r="MDX1200" s="433"/>
      <c r="MDY1200" s="433"/>
      <c r="MDZ1200" s="433"/>
      <c r="MEA1200" s="433"/>
      <c r="MEB1200" s="433"/>
      <c r="MEC1200" s="433"/>
      <c r="MED1200" s="433"/>
      <c r="MEE1200" s="433"/>
      <c r="MEF1200" s="433"/>
      <c r="MEG1200" s="433"/>
      <c r="MEH1200" s="433"/>
      <c r="MEI1200" s="433"/>
      <c r="MEJ1200" s="433"/>
      <c r="MEK1200" s="433"/>
      <c r="MEL1200" s="433"/>
      <c r="MEM1200" s="433"/>
      <c r="MEN1200" s="433"/>
      <c r="MEO1200" s="433"/>
      <c r="MEP1200" s="433"/>
      <c r="MEQ1200" s="433"/>
      <c r="MER1200" s="433"/>
      <c r="MES1200" s="433"/>
      <c r="MET1200" s="433"/>
      <c r="MEU1200" s="433"/>
      <c r="MEV1200" s="433"/>
      <c r="MEW1200" s="433"/>
      <c r="MEX1200" s="433"/>
      <c r="MEY1200" s="433"/>
      <c r="MEZ1200" s="433"/>
      <c r="MFA1200" s="433"/>
      <c r="MFB1200" s="433"/>
      <c r="MFC1200" s="433"/>
      <c r="MFD1200" s="433"/>
      <c r="MFE1200" s="433"/>
      <c r="MFF1200" s="433"/>
      <c r="MFG1200" s="433"/>
      <c r="MFH1200" s="433"/>
      <c r="MFI1200" s="433"/>
      <c r="MFJ1200" s="433"/>
      <c r="MFK1200" s="433"/>
      <c r="MFL1200" s="433"/>
      <c r="MFM1200" s="433"/>
      <c r="MFN1200" s="433"/>
      <c r="MFO1200" s="433"/>
      <c r="MFP1200" s="433"/>
      <c r="MFQ1200" s="433"/>
      <c r="MFR1200" s="433"/>
      <c r="MFS1200" s="433"/>
      <c r="MFT1200" s="433"/>
      <c r="MFU1200" s="433"/>
      <c r="MFV1200" s="433"/>
      <c r="MFW1200" s="433"/>
      <c r="MFX1200" s="433"/>
      <c r="MFY1200" s="433"/>
      <c r="MFZ1200" s="433"/>
      <c r="MGA1200" s="433"/>
      <c r="MGB1200" s="433"/>
      <c r="MGC1200" s="433"/>
      <c r="MGD1200" s="433"/>
      <c r="MGE1200" s="433"/>
      <c r="MGF1200" s="433"/>
      <c r="MGG1200" s="433"/>
      <c r="MGH1200" s="433"/>
      <c r="MGI1200" s="433"/>
      <c r="MGJ1200" s="433"/>
      <c r="MGK1200" s="433"/>
      <c r="MGL1200" s="433"/>
      <c r="MGM1200" s="433"/>
      <c r="MGN1200" s="433"/>
      <c r="MGO1200" s="433"/>
      <c r="MGP1200" s="433"/>
      <c r="MGQ1200" s="433"/>
      <c r="MGR1200" s="433"/>
      <c r="MGS1200" s="433"/>
      <c r="MGT1200" s="433"/>
      <c r="MGU1200" s="433"/>
      <c r="MGV1200" s="433"/>
      <c r="MGW1200" s="433"/>
      <c r="MGX1200" s="433"/>
      <c r="MGY1200" s="433"/>
      <c r="MGZ1200" s="433"/>
      <c r="MHA1200" s="433"/>
      <c r="MHB1200" s="433"/>
      <c r="MHC1200" s="433"/>
      <c r="MHD1200" s="433"/>
      <c r="MHE1200" s="433"/>
      <c r="MHF1200" s="433"/>
      <c r="MHG1200" s="433"/>
      <c r="MHH1200" s="433"/>
      <c r="MHI1200" s="433"/>
      <c r="MHJ1200" s="433"/>
      <c r="MHK1200" s="433"/>
      <c r="MHL1200" s="433"/>
      <c r="MHM1200" s="433"/>
      <c r="MHN1200" s="433"/>
      <c r="MHO1200" s="433"/>
      <c r="MHP1200" s="433"/>
      <c r="MHQ1200" s="433"/>
      <c r="MHR1200" s="433"/>
      <c r="MHS1200" s="433"/>
      <c r="MHT1200" s="433"/>
      <c r="MHU1200" s="433"/>
      <c r="MHV1200" s="433"/>
      <c r="MHW1200" s="433"/>
      <c r="MHX1200" s="433"/>
      <c r="MHY1200" s="433"/>
      <c r="MHZ1200" s="433"/>
      <c r="MIA1200" s="433"/>
      <c r="MIB1200" s="433"/>
      <c r="MIC1200" s="433"/>
      <c r="MID1200" s="433"/>
      <c r="MIE1200" s="433"/>
      <c r="MIF1200" s="433"/>
      <c r="MIG1200" s="433"/>
      <c r="MIH1200" s="433"/>
      <c r="MII1200" s="433"/>
      <c r="MIJ1200" s="433"/>
      <c r="MIK1200" s="433"/>
      <c r="MIL1200" s="433"/>
      <c r="MIM1200" s="433"/>
      <c r="MIN1200" s="433"/>
      <c r="MIO1200" s="433"/>
      <c r="MIP1200" s="433"/>
      <c r="MIQ1200" s="433"/>
      <c r="MIR1200" s="433"/>
      <c r="MIS1200" s="433"/>
      <c r="MIT1200" s="433"/>
      <c r="MIU1200" s="433"/>
      <c r="MIV1200" s="433"/>
      <c r="MIW1200" s="433"/>
      <c r="MIX1200" s="433"/>
      <c r="MIY1200" s="433"/>
      <c r="MIZ1200" s="433"/>
      <c r="MJA1200" s="433"/>
      <c r="MJB1200" s="433"/>
      <c r="MJC1200" s="433"/>
      <c r="MJD1200" s="433"/>
      <c r="MJE1200" s="433"/>
      <c r="MJF1200" s="433"/>
      <c r="MJG1200" s="433"/>
      <c r="MJH1200" s="433"/>
      <c r="MJI1200" s="433"/>
      <c r="MJJ1200" s="433"/>
      <c r="MJK1200" s="433"/>
      <c r="MJL1200" s="433"/>
      <c r="MJM1200" s="433"/>
      <c r="MJN1200" s="433"/>
      <c r="MJO1200" s="433"/>
      <c r="MJP1200" s="433"/>
      <c r="MJQ1200" s="433"/>
      <c r="MJR1200" s="433"/>
      <c r="MJS1200" s="433"/>
      <c r="MJT1200" s="433"/>
      <c r="MJU1200" s="433"/>
      <c r="MJV1200" s="433"/>
      <c r="MJW1200" s="433"/>
      <c r="MJX1200" s="433"/>
      <c r="MJY1200" s="433"/>
      <c r="MJZ1200" s="433"/>
      <c r="MKA1200" s="433"/>
      <c r="MKB1200" s="433"/>
      <c r="MKC1200" s="433"/>
      <c r="MKD1200" s="433"/>
      <c r="MKE1200" s="433"/>
      <c r="MKF1200" s="433"/>
      <c r="MKG1200" s="433"/>
      <c r="MKH1200" s="433"/>
      <c r="MKI1200" s="433"/>
      <c r="MKJ1200" s="433"/>
      <c r="MKK1200" s="433"/>
      <c r="MKL1200" s="433"/>
      <c r="MKM1200" s="433"/>
      <c r="MKN1200" s="433"/>
      <c r="MKO1200" s="433"/>
      <c r="MKP1200" s="433"/>
      <c r="MKQ1200" s="433"/>
      <c r="MKR1200" s="433"/>
      <c r="MKS1200" s="433"/>
      <c r="MKT1200" s="433"/>
      <c r="MKU1200" s="433"/>
      <c r="MKV1200" s="433"/>
      <c r="MKW1200" s="433"/>
      <c r="MKX1200" s="433"/>
      <c r="MKY1200" s="433"/>
      <c r="MKZ1200" s="433"/>
      <c r="MLA1200" s="433"/>
      <c r="MLB1200" s="433"/>
      <c r="MLC1200" s="433"/>
      <c r="MLD1200" s="433"/>
      <c r="MLE1200" s="433"/>
      <c r="MLF1200" s="433"/>
      <c r="MLG1200" s="433"/>
      <c r="MLH1200" s="433"/>
      <c r="MLI1200" s="433"/>
      <c r="MLJ1200" s="433"/>
      <c r="MLK1200" s="433"/>
      <c r="MLL1200" s="433"/>
      <c r="MLM1200" s="433"/>
      <c r="MLN1200" s="433"/>
      <c r="MLO1200" s="433"/>
      <c r="MLP1200" s="433"/>
      <c r="MLQ1200" s="433"/>
      <c r="MLR1200" s="433"/>
      <c r="MLS1200" s="433"/>
      <c r="MLT1200" s="433"/>
      <c r="MLU1200" s="433"/>
      <c r="MLV1200" s="433"/>
      <c r="MLW1200" s="433"/>
      <c r="MLX1200" s="433"/>
      <c r="MLY1200" s="433"/>
      <c r="MLZ1200" s="433"/>
      <c r="MMA1200" s="433"/>
      <c r="MMB1200" s="433"/>
      <c r="MMC1200" s="433"/>
      <c r="MMD1200" s="433"/>
      <c r="MME1200" s="433"/>
      <c r="MMF1200" s="433"/>
      <c r="MMG1200" s="433"/>
      <c r="MMH1200" s="433"/>
      <c r="MMI1200" s="433"/>
      <c r="MMJ1200" s="433"/>
      <c r="MMK1200" s="433"/>
      <c r="MML1200" s="433"/>
      <c r="MMM1200" s="433"/>
      <c r="MMN1200" s="433"/>
      <c r="MMO1200" s="433"/>
      <c r="MMP1200" s="433"/>
      <c r="MMQ1200" s="433"/>
      <c r="MMR1200" s="433"/>
      <c r="MMS1200" s="433"/>
      <c r="MMT1200" s="433"/>
      <c r="MMU1200" s="433"/>
      <c r="MMV1200" s="433"/>
      <c r="MMW1200" s="433"/>
      <c r="MMX1200" s="433"/>
      <c r="MMY1200" s="433"/>
      <c r="MMZ1200" s="433"/>
      <c r="MNA1200" s="433"/>
      <c r="MNB1200" s="433"/>
      <c r="MNC1200" s="433"/>
      <c r="MND1200" s="433"/>
      <c r="MNE1200" s="433"/>
      <c r="MNF1200" s="433"/>
      <c r="MNG1200" s="433"/>
      <c r="MNH1200" s="433"/>
      <c r="MNI1200" s="433"/>
      <c r="MNJ1200" s="433"/>
      <c r="MNK1200" s="433"/>
      <c r="MNL1200" s="433"/>
      <c r="MNM1200" s="433"/>
      <c r="MNN1200" s="433"/>
      <c r="MNO1200" s="433"/>
      <c r="MNP1200" s="433"/>
      <c r="MNQ1200" s="433"/>
      <c r="MNR1200" s="433"/>
      <c r="MNS1200" s="433"/>
      <c r="MNT1200" s="433"/>
      <c r="MNU1200" s="433"/>
      <c r="MNV1200" s="433"/>
      <c r="MNW1200" s="433"/>
      <c r="MNX1200" s="433"/>
      <c r="MNY1200" s="433"/>
      <c r="MNZ1200" s="433"/>
      <c r="MOA1200" s="433"/>
      <c r="MOB1200" s="433"/>
      <c r="MOC1200" s="433"/>
      <c r="MOD1200" s="433"/>
      <c r="MOE1200" s="433"/>
      <c r="MOF1200" s="433"/>
      <c r="MOG1200" s="433"/>
      <c r="MOH1200" s="433"/>
      <c r="MOI1200" s="433"/>
      <c r="MOJ1200" s="433"/>
      <c r="MOK1200" s="433"/>
      <c r="MOL1200" s="433"/>
      <c r="MOM1200" s="433"/>
      <c r="MON1200" s="433"/>
      <c r="MOO1200" s="433"/>
      <c r="MOP1200" s="433"/>
      <c r="MOQ1200" s="433"/>
      <c r="MOR1200" s="433"/>
      <c r="MOS1200" s="433"/>
      <c r="MOT1200" s="433"/>
      <c r="MOU1200" s="433"/>
      <c r="MOV1200" s="433"/>
      <c r="MOW1200" s="433"/>
      <c r="MOX1200" s="433"/>
      <c r="MOY1200" s="433"/>
      <c r="MOZ1200" s="433"/>
      <c r="MPA1200" s="433"/>
      <c r="MPB1200" s="433"/>
      <c r="MPC1200" s="433"/>
      <c r="MPD1200" s="433"/>
      <c r="MPE1200" s="433"/>
      <c r="MPF1200" s="433"/>
      <c r="MPG1200" s="433"/>
      <c r="MPH1200" s="433"/>
      <c r="MPI1200" s="433"/>
      <c r="MPJ1200" s="433"/>
      <c r="MPK1200" s="433"/>
      <c r="MPL1200" s="433"/>
      <c r="MPM1200" s="433"/>
      <c r="MPN1200" s="433"/>
      <c r="MPO1200" s="433"/>
      <c r="MPP1200" s="433"/>
      <c r="MPQ1200" s="433"/>
      <c r="MPR1200" s="433"/>
      <c r="MPS1200" s="433"/>
      <c r="MPT1200" s="433"/>
      <c r="MPU1200" s="433"/>
      <c r="MPV1200" s="433"/>
      <c r="MPW1200" s="433"/>
      <c r="MPX1200" s="433"/>
      <c r="MPY1200" s="433"/>
      <c r="MPZ1200" s="433"/>
      <c r="MQA1200" s="433"/>
      <c r="MQB1200" s="433"/>
      <c r="MQC1200" s="433"/>
      <c r="MQD1200" s="433"/>
      <c r="MQE1200" s="433"/>
      <c r="MQF1200" s="433"/>
      <c r="MQG1200" s="433"/>
      <c r="MQH1200" s="433"/>
      <c r="MQI1200" s="433"/>
      <c r="MQJ1200" s="433"/>
      <c r="MQK1200" s="433"/>
      <c r="MQL1200" s="433"/>
      <c r="MQM1200" s="433"/>
      <c r="MQN1200" s="433"/>
      <c r="MQO1200" s="433"/>
      <c r="MQP1200" s="433"/>
      <c r="MQQ1200" s="433"/>
      <c r="MQR1200" s="433"/>
      <c r="MQS1200" s="433"/>
      <c r="MQT1200" s="433"/>
      <c r="MQU1200" s="433"/>
      <c r="MQV1200" s="433"/>
      <c r="MQW1200" s="433"/>
      <c r="MQX1200" s="433"/>
      <c r="MQY1200" s="433"/>
      <c r="MQZ1200" s="433"/>
      <c r="MRA1200" s="433"/>
      <c r="MRB1200" s="433"/>
      <c r="MRC1200" s="433"/>
      <c r="MRD1200" s="433"/>
      <c r="MRE1200" s="433"/>
      <c r="MRF1200" s="433"/>
      <c r="MRG1200" s="433"/>
      <c r="MRH1200" s="433"/>
      <c r="MRI1200" s="433"/>
      <c r="MRJ1200" s="433"/>
      <c r="MRK1200" s="433"/>
      <c r="MRL1200" s="433"/>
      <c r="MRM1200" s="433"/>
      <c r="MRN1200" s="433"/>
      <c r="MRO1200" s="433"/>
      <c r="MRP1200" s="433"/>
      <c r="MRQ1200" s="433"/>
      <c r="MRR1200" s="433"/>
      <c r="MRS1200" s="433"/>
      <c r="MRT1200" s="433"/>
      <c r="MRU1200" s="433"/>
      <c r="MRV1200" s="433"/>
      <c r="MRW1200" s="433"/>
      <c r="MRX1200" s="433"/>
      <c r="MRY1200" s="433"/>
      <c r="MRZ1200" s="433"/>
      <c r="MSA1200" s="433"/>
      <c r="MSB1200" s="433"/>
      <c r="MSC1200" s="433"/>
      <c r="MSD1200" s="433"/>
      <c r="MSE1200" s="433"/>
      <c r="MSF1200" s="433"/>
      <c r="MSG1200" s="433"/>
      <c r="MSH1200" s="433"/>
      <c r="MSI1200" s="433"/>
      <c r="MSJ1200" s="433"/>
      <c r="MSK1200" s="433"/>
      <c r="MSL1200" s="433"/>
      <c r="MSM1200" s="433"/>
      <c r="MSN1200" s="433"/>
      <c r="MSO1200" s="433"/>
      <c r="MSP1200" s="433"/>
      <c r="MSQ1200" s="433"/>
      <c r="MSR1200" s="433"/>
      <c r="MSS1200" s="433"/>
      <c r="MST1200" s="433"/>
      <c r="MSU1200" s="433"/>
      <c r="MSV1200" s="433"/>
      <c r="MSW1200" s="433"/>
      <c r="MSX1200" s="433"/>
      <c r="MSY1200" s="433"/>
      <c r="MSZ1200" s="433"/>
      <c r="MTA1200" s="433"/>
      <c r="MTB1200" s="433"/>
      <c r="MTC1200" s="433"/>
      <c r="MTD1200" s="433"/>
      <c r="MTE1200" s="433"/>
      <c r="MTF1200" s="433"/>
      <c r="MTG1200" s="433"/>
      <c r="MTH1200" s="433"/>
      <c r="MTI1200" s="433"/>
      <c r="MTJ1200" s="433"/>
      <c r="MTK1200" s="433"/>
      <c r="MTL1200" s="433"/>
      <c r="MTM1200" s="433"/>
      <c r="MTN1200" s="433"/>
      <c r="MTO1200" s="433"/>
      <c r="MTP1200" s="433"/>
      <c r="MTQ1200" s="433"/>
      <c r="MTR1200" s="433"/>
      <c r="MTS1200" s="433"/>
      <c r="MTT1200" s="433"/>
      <c r="MTU1200" s="433"/>
      <c r="MTV1200" s="433"/>
      <c r="MTW1200" s="433"/>
      <c r="MTX1200" s="433"/>
      <c r="MTY1200" s="433"/>
      <c r="MTZ1200" s="433"/>
      <c r="MUA1200" s="433"/>
      <c r="MUB1200" s="433"/>
      <c r="MUC1200" s="433"/>
      <c r="MUD1200" s="433"/>
      <c r="MUE1200" s="433"/>
      <c r="MUF1200" s="433"/>
      <c r="MUG1200" s="433"/>
      <c r="MUH1200" s="433"/>
      <c r="MUI1200" s="433"/>
      <c r="MUJ1200" s="433"/>
      <c r="MUK1200" s="433"/>
      <c r="MUL1200" s="433"/>
      <c r="MUM1200" s="433"/>
      <c r="MUN1200" s="433"/>
      <c r="MUO1200" s="433"/>
      <c r="MUP1200" s="433"/>
      <c r="MUQ1200" s="433"/>
      <c r="MUR1200" s="433"/>
      <c r="MUS1200" s="433"/>
      <c r="MUT1200" s="433"/>
      <c r="MUU1200" s="433"/>
      <c r="MUV1200" s="433"/>
      <c r="MUW1200" s="433"/>
      <c r="MUX1200" s="433"/>
      <c r="MUY1200" s="433"/>
      <c r="MUZ1200" s="433"/>
      <c r="MVA1200" s="433"/>
      <c r="MVB1200" s="433"/>
      <c r="MVC1200" s="433"/>
      <c r="MVD1200" s="433"/>
      <c r="MVE1200" s="433"/>
      <c r="MVF1200" s="433"/>
      <c r="MVG1200" s="433"/>
      <c r="MVH1200" s="433"/>
      <c r="MVI1200" s="433"/>
      <c r="MVJ1200" s="433"/>
      <c r="MVK1200" s="433"/>
      <c r="MVL1200" s="433"/>
      <c r="MVM1200" s="433"/>
      <c r="MVN1200" s="433"/>
      <c r="MVO1200" s="433"/>
      <c r="MVP1200" s="433"/>
      <c r="MVQ1200" s="433"/>
      <c r="MVR1200" s="433"/>
      <c r="MVS1200" s="433"/>
      <c r="MVT1200" s="433"/>
      <c r="MVU1200" s="433"/>
      <c r="MVV1200" s="433"/>
      <c r="MVW1200" s="433"/>
      <c r="MVX1200" s="433"/>
      <c r="MVY1200" s="433"/>
      <c r="MVZ1200" s="433"/>
      <c r="MWA1200" s="433"/>
      <c r="MWB1200" s="433"/>
      <c r="MWC1200" s="433"/>
      <c r="MWD1200" s="433"/>
      <c r="MWE1200" s="433"/>
      <c r="MWF1200" s="433"/>
      <c r="MWG1200" s="433"/>
      <c r="MWH1200" s="433"/>
      <c r="MWI1200" s="433"/>
      <c r="MWJ1200" s="433"/>
      <c r="MWK1200" s="433"/>
      <c r="MWL1200" s="433"/>
      <c r="MWM1200" s="433"/>
      <c r="MWN1200" s="433"/>
      <c r="MWO1200" s="433"/>
      <c r="MWP1200" s="433"/>
      <c r="MWQ1200" s="433"/>
      <c r="MWR1200" s="433"/>
      <c r="MWS1200" s="433"/>
      <c r="MWT1200" s="433"/>
      <c r="MWU1200" s="433"/>
      <c r="MWV1200" s="433"/>
      <c r="MWW1200" s="433"/>
      <c r="MWX1200" s="433"/>
      <c r="MWY1200" s="433"/>
      <c r="MWZ1200" s="433"/>
      <c r="MXA1200" s="433"/>
      <c r="MXB1200" s="433"/>
      <c r="MXC1200" s="433"/>
      <c r="MXD1200" s="433"/>
      <c r="MXE1200" s="433"/>
      <c r="MXF1200" s="433"/>
      <c r="MXG1200" s="433"/>
      <c r="MXH1200" s="433"/>
      <c r="MXI1200" s="433"/>
      <c r="MXJ1200" s="433"/>
      <c r="MXK1200" s="433"/>
      <c r="MXL1200" s="433"/>
      <c r="MXM1200" s="433"/>
      <c r="MXN1200" s="433"/>
      <c r="MXO1200" s="433"/>
      <c r="MXP1200" s="433"/>
      <c r="MXQ1200" s="433"/>
      <c r="MXR1200" s="433"/>
      <c r="MXS1200" s="433"/>
      <c r="MXT1200" s="433"/>
      <c r="MXU1200" s="433"/>
      <c r="MXV1200" s="433"/>
      <c r="MXW1200" s="433"/>
      <c r="MXX1200" s="433"/>
      <c r="MXY1200" s="433"/>
      <c r="MXZ1200" s="433"/>
      <c r="MYA1200" s="433"/>
      <c r="MYB1200" s="433"/>
      <c r="MYC1200" s="433"/>
      <c r="MYD1200" s="433"/>
      <c r="MYE1200" s="433"/>
      <c r="MYF1200" s="433"/>
      <c r="MYG1200" s="433"/>
      <c r="MYH1200" s="433"/>
      <c r="MYI1200" s="433"/>
      <c r="MYJ1200" s="433"/>
      <c r="MYK1200" s="433"/>
      <c r="MYL1200" s="433"/>
      <c r="MYM1200" s="433"/>
      <c r="MYN1200" s="433"/>
      <c r="MYO1200" s="433"/>
      <c r="MYP1200" s="433"/>
      <c r="MYQ1200" s="433"/>
      <c r="MYR1200" s="433"/>
      <c r="MYS1200" s="433"/>
      <c r="MYT1200" s="433"/>
      <c r="MYU1200" s="433"/>
      <c r="MYV1200" s="433"/>
      <c r="MYW1200" s="433"/>
      <c r="MYX1200" s="433"/>
      <c r="MYY1200" s="433"/>
      <c r="MYZ1200" s="433"/>
      <c r="MZA1200" s="433"/>
      <c r="MZB1200" s="433"/>
      <c r="MZC1200" s="433"/>
      <c r="MZD1200" s="433"/>
      <c r="MZE1200" s="433"/>
      <c r="MZF1200" s="433"/>
      <c r="MZG1200" s="433"/>
      <c r="MZH1200" s="433"/>
      <c r="MZI1200" s="433"/>
      <c r="MZJ1200" s="433"/>
      <c r="MZK1200" s="433"/>
      <c r="MZL1200" s="433"/>
      <c r="MZM1200" s="433"/>
      <c r="MZN1200" s="433"/>
      <c r="MZO1200" s="433"/>
      <c r="MZP1200" s="433"/>
      <c r="MZQ1200" s="433"/>
      <c r="MZR1200" s="433"/>
      <c r="MZS1200" s="433"/>
      <c r="MZT1200" s="433"/>
      <c r="MZU1200" s="433"/>
      <c r="MZV1200" s="433"/>
      <c r="MZW1200" s="433"/>
      <c r="MZX1200" s="433"/>
      <c r="MZY1200" s="433"/>
      <c r="MZZ1200" s="433"/>
      <c r="NAA1200" s="433"/>
      <c r="NAB1200" s="433"/>
      <c r="NAC1200" s="433"/>
      <c r="NAD1200" s="433"/>
      <c r="NAE1200" s="433"/>
      <c r="NAF1200" s="433"/>
      <c r="NAG1200" s="433"/>
      <c r="NAH1200" s="433"/>
      <c r="NAI1200" s="433"/>
      <c r="NAJ1200" s="433"/>
      <c r="NAK1200" s="433"/>
      <c r="NAL1200" s="433"/>
      <c r="NAM1200" s="433"/>
      <c r="NAN1200" s="433"/>
      <c r="NAO1200" s="433"/>
      <c r="NAP1200" s="433"/>
      <c r="NAQ1200" s="433"/>
      <c r="NAR1200" s="433"/>
      <c r="NAS1200" s="433"/>
      <c r="NAT1200" s="433"/>
      <c r="NAU1200" s="433"/>
      <c r="NAV1200" s="433"/>
      <c r="NAW1200" s="433"/>
      <c r="NAX1200" s="433"/>
      <c r="NAY1200" s="433"/>
      <c r="NAZ1200" s="433"/>
      <c r="NBA1200" s="433"/>
      <c r="NBB1200" s="433"/>
      <c r="NBC1200" s="433"/>
      <c r="NBD1200" s="433"/>
      <c r="NBE1200" s="433"/>
      <c r="NBF1200" s="433"/>
      <c r="NBG1200" s="433"/>
      <c r="NBH1200" s="433"/>
      <c r="NBI1200" s="433"/>
      <c r="NBJ1200" s="433"/>
      <c r="NBK1200" s="433"/>
      <c r="NBL1200" s="433"/>
      <c r="NBM1200" s="433"/>
      <c r="NBN1200" s="433"/>
      <c r="NBO1200" s="433"/>
      <c r="NBP1200" s="433"/>
      <c r="NBQ1200" s="433"/>
      <c r="NBR1200" s="433"/>
      <c r="NBS1200" s="433"/>
      <c r="NBT1200" s="433"/>
      <c r="NBU1200" s="433"/>
      <c r="NBV1200" s="433"/>
      <c r="NBW1200" s="433"/>
      <c r="NBX1200" s="433"/>
      <c r="NBY1200" s="433"/>
      <c r="NBZ1200" s="433"/>
      <c r="NCA1200" s="433"/>
      <c r="NCB1200" s="433"/>
      <c r="NCC1200" s="433"/>
      <c r="NCD1200" s="433"/>
      <c r="NCE1200" s="433"/>
      <c r="NCF1200" s="433"/>
      <c r="NCG1200" s="433"/>
      <c r="NCH1200" s="433"/>
      <c r="NCI1200" s="433"/>
      <c r="NCJ1200" s="433"/>
      <c r="NCK1200" s="433"/>
      <c r="NCL1200" s="433"/>
      <c r="NCM1200" s="433"/>
      <c r="NCN1200" s="433"/>
      <c r="NCO1200" s="433"/>
      <c r="NCP1200" s="433"/>
      <c r="NCQ1200" s="433"/>
      <c r="NCR1200" s="433"/>
      <c r="NCS1200" s="433"/>
      <c r="NCT1200" s="433"/>
      <c r="NCU1200" s="433"/>
      <c r="NCV1200" s="433"/>
      <c r="NCW1200" s="433"/>
      <c r="NCX1200" s="433"/>
      <c r="NCY1200" s="433"/>
      <c r="NCZ1200" s="433"/>
      <c r="NDA1200" s="433"/>
      <c r="NDB1200" s="433"/>
      <c r="NDC1200" s="433"/>
      <c r="NDD1200" s="433"/>
      <c r="NDE1200" s="433"/>
      <c r="NDF1200" s="433"/>
      <c r="NDG1200" s="433"/>
      <c r="NDH1200" s="433"/>
      <c r="NDI1200" s="433"/>
      <c r="NDJ1200" s="433"/>
      <c r="NDK1200" s="433"/>
      <c r="NDL1200" s="433"/>
      <c r="NDM1200" s="433"/>
      <c r="NDN1200" s="433"/>
      <c r="NDO1200" s="433"/>
      <c r="NDP1200" s="433"/>
      <c r="NDQ1200" s="433"/>
      <c r="NDR1200" s="433"/>
      <c r="NDS1200" s="433"/>
      <c r="NDT1200" s="433"/>
      <c r="NDU1200" s="433"/>
      <c r="NDV1200" s="433"/>
      <c r="NDW1200" s="433"/>
      <c r="NDX1200" s="433"/>
      <c r="NDY1200" s="433"/>
      <c r="NDZ1200" s="433"/>
      <c r="NEA1200" s="433"/>
      <c r="NEB1200" s="433"/>
      <c r="NEC1200" s="433"/>
      <c r="NED1200" s="433"/>
      <c r="NEE1200" s="433"/>
      <c r="NEF1200" s="433"/>
      <c r="NEG1200" s="433"/>
      <c r="NEH1200" s="433"/>
      <c r="NEI1200" s="433"/>
      <c r="NEJ1200" s="433"/>
      <c r="NEK1200" s="433"/>
      <c r="NEL1200" s="433"/>
      <c r="NEM1200" s="433"/>
      <c r="NEN1200" s="433"/>
      <c r="NEO1200" s="433"/>
      <c r="NEP1200" s="433"/>
      <c r="NEQ1200" s="433"/>
      <c r="NER1200" s="433"/>
      <c r="NES1200" s="433"/>
      <c r="NET1200" s="433"/>
      <c r="NEU1200" s="433"/>
      <c r="NEV1200" s="433"/>
      <c r="NEW1200" s="433"/>
      <c r="NEX1200" s="433"/>
      <c r="NEY1200" s="433"/>
      <c r="NEZ1200" s="433"/>
      <c r="NFA1200" s="433"/>
      <c r="NFB1200" s="433"/>
      <c r="NFC1200" s="433"/>
      <c r="NFD1200" s="433"/>
      <c r="NFE1200" s="433"/>
      <c r="NFF1200" s="433"/>
      <c r="NFG1200" s="433"/>
      <c r="NFH1200" s="433"/>
      <c r="NFI1200" s="433"/>
      <c r="NFJ1200" s="433"/>
      <c r="NFK1200" s="433"/>
      <c r="NFL1200" s="433"/>
      <c r="NFM1200" s="433"/>
      <c r="NFN1200" s="433"/>
      <c r="NFO1200" s="433"/>
      <c r="NFP1200" s="433"/>
      <c r="NFQ1200" s="433"/>
      <c r="NFR1200" s="433"/>
      <c r="NFS1200" s="433"/>
      <c r="NFT1200" s="433"/>
      <c r="NFU1200" s="433"/>
      <c r="NFV1200" s="433"/>
      <c r="NFW1200" s="433"/>
      <c r="NFX1200" s="433"/>
      <c r="NFY1200" s="433"/>
      <c r="NFZ1200" s="433"/>
      <c r="NGA1200" s="433"/>
      <c r="NGB1200" s="433"/>
      <c r="NGC1200" s="433"/>
      <c r="NGD1200" s="433"/>
      <c r="NGE1200" s="433"/>
      <c r="NGF1200" s="433"/>
      <c r="NGG1200" s="433"/>
      <c r="NGH1200" s="433"/>
      <c r="NGI1200" s="433"/>
      <c r="NGJ1200" s="433"/>
      <c r="NGK1200" s="433"/>
      <c r="NGL1200" s="433"/>
      <c r="NGM1200" s="433"/>
      <c r="NGN1200" s="433"/>
      <c r="NGO1200" s="433"/>
      <c r="NGP1200" s="433"/>
      <c r="NGQ1200" s="433"/>
      <c r="NGR1200" s="433"/>
      <c r="NGS1200" s="433"/>
      <c r="NGT1200" s="433"/>
      <c r="NGU1200" s="433"/>
      <c r="NGV1200" s="433"/>
      <c r="NGW1200" s="433"/>
      <c r="NGX1200" s="433"/>
      <c r="NGY1200" s="433"/>
      <c r="NGZ1200" s="433"/>
      <c r="NHA1200" s="433"/>
      <c r="NHB1200" s="433"/>
      <c r="NHC1200" s="433"/>
      <c r="NHD1200" s="433"/>
      <c r="NHE1200" s="433"/>
      <c r="NHF1200" s="433"/>
      <c r="NHG1200" s="433"/>
      <c r="NHH1200" s="433"/>
      <c r="NHI1200" s="433"/>
      <c r="NHJ1200" s="433"/>
      <c r="NHK1200" s="433"/>
      <c r="NHL1200" s="433"/>
      <c r="NHM1200" s="433"/>
      <c r="NHN1200" s="433"/>
      <c r="NHO1200" s="433"/>
      <c r="NHP1200" s="433"/>
      <c r="NHQ1200" s="433"/>
      <c r="NHR1200" s="433"/>
      <c r="NHS1200" s="433"/>
      <c r="NHT1200" s="433"/>
      <c r="NHU1200" s="433"/>
      <c r="NHV1200" s="433"/>
      <c r="NHW1200" s="433"/>
      <c r="NHX1200" s="433"/>
      <c r="NHY1200" s="433"/>
      <c r="NHZ1200" s="433"/>
      <c r="NIA1200" s="433"/>
      <c r="NIB1200" s="433"/>
      <c r="NIC1200" s="433"/>
      <c r="NID1200" s="433"/>
      <c r="NIE1200" s="433"/>
      <c r="NIF1200" s="433"/>
      <c r="NIG1200" s="433"/>
      <c r="NIH1200" s="433"/>
      <c r="NII1200" s="433"/>
      <c r="NIJ1200" s="433"/>
      <c r="NIK1200" s="433"/>
      <c r="NIL1200" s="433"/>
      <c r="NIM1200" s="433"/>
      <c r="NIN1200" s="433"/>
      <c r="NIO1200" s="433"/>
      <c r="NIP1200" s="433"/>
      <c r="NIQ1200" s="433"/>
      <c r="NIR1200" s="433"/>
      <c r="NIS1200" s="433"/>
      <c r="NIT1200" s="433"/>
      <c r="NIU1200" s="433"/>
      <c r="NIV1200" s="433"/>
      <c r="NIW1200" s="433"/>
      <c r="NIX1200" s="433"/>
      <c r="NIY1200" s="433"/>
      <c r="NIZ1200" s="433"/>
      <c r="NJA1200" s="433"/>
      <c r="NJB1200" s="433"/>
      <c r="NJC1200" s="433"/>
      <c r="NJD1200" s="433"/>
      <c r="NJE1200" s="433"/>
      <c r="NJF1200" s="433"/>
      <c r="NJG1200" s="433"/>
      <c r="NJH1200" s="433"/>
      <c r="NJI1200" s="433"/>
      <c r="NJJ1200" s="433"/>
      <c r="NJK1200" s="433"/>
      <c r="NJL1200" s="433"/>
      <c r="NJM1200" s="433"/>
      <c r="NJN1200" s="433"/>
      <c r="NJO1200" s="433"/>
      <c r="NJP1200" s="433"/>
      <c r="NJQ1200" s="433"/>
      <c r="NJR1200" s="433"/>
      <c r="NJS1200" s="433"/>
      <c r="NJT1200" s="433"/>
      <c r="NJU1200" s="433"/>
      <c r="NJV1200" s="433"/>
      <c r="NJW1200" s="433"/>
      <c r="NJX1200" s="433"/>
      <c r="NJY1200" s="433"/>
      <c r="NJZ1200" s="433"/>
      <c r="NKA1200" s="433"/>
      <c r="NKB1200" s="433"/>
      <c r="NKC1200" s="433"/>
      <c r="NKD1200" s="433"/>
      <c r="NKE1200" s="433"/>
      <c r="NKF1200" s="433"/>
      <c r="NKG1200" s="433"/>
      <c r="NKH1200" s="433"/>
      <c r="NKI1200" s="433"/>
      <c r="NKJ1200" s="433"/>
      <c r="NKK1200" s="433"/>
      <c r="NKL1200" s="433"/>
      <c r="NKM1200" s="433"/>
      <c r="NKN1200" s="433"/>
      <c r="NKO1200" s="433"/>
      <c r="NKP1200" s="433"/>
      <c r="NKQ1200" s="433"/>
      <c r="NKR1200" s="433"/>
      <c r="NKS1200" s="433"/>
      <c r="NKT1200" s="433"/>
      <c r="NKU1200" s="433"/>
      <c r="NKV1200" s="433"/>
      <c r="NKW1200" s="433"/>
      <c r="NKX1200" s="433"/>
      <c r="NKY1200" s="433"/>
      <c r="NKZ1200" s="433"/>
      <c r="NLA1200" s="433"/>
      <c r="NLB1200" s="433"/>
      <c r="NLC1200" s="433"/>
      <c r="NLD1200" s="433"/>
      <c r="NLE1200" s="433"/>
      <c r="NLF1200" s="433"/>
      <c r="NLG1200" s="433"/>
      <c r="NLH1200" s="433"/>
      <c r="NLI1200" s="433"/>
      <c r="NLJ1200" s="433"/>
      <c r="NLK1200" s="433"/>
      <c r="NLL1200" s="433"/>
      <c r="NLM1200" s="433"/>
      <c r="NLN1200" s="433"/>
      <c r="NLO1200" s="433"/>
      <c r="NLP1200" s="433"/>
      <c r="NLQ1200" s="433"/>
      <c r="NLR1200" s="433"/>
      <c r="NLS1200" s="433"/>
      <c r="NLT1200" s="433"/>
      <c r="NLU1200" s="433"/>
      <c r="NLV1200" s="433"/>
      <c r="NLW1200" s="433"/>
      <c r="NLX1200" s="433"/>
      <c r="NLY1200" s="433"/>
      <c r="NLZ1200" s="433"/>
      <c r="NMA1200" s="433"/>
      <c r="NMB1200" s="433"/>
      <c r="NMC1200" s="433"/>
      <c r="NMD1200" s="433"/>
      <c r="NME1200" s="433"/>
      <c r="NMF1200" s="433"/>
      <c r="NMG1200" s="433"/>
      <c r="NMH1200" s="433"/>
      <c r="NMI1200" s="433"/>
      <c r="NMJ1200" s="433"/>
      <c r="NMK1200" s="433"/>
      <c r="NML1200" s="433"/>
      <c r="NMM1200" s="433"/>
      <c r="NMN1200" s="433"/>
      <c r="NMO1200" s="433"/>
      <c r="NMP1200" s="433"/>
      <c r="NMQ1200" s="433"/>
      <c r="NMR1200" s="433"/>
      <c r="NMS1200" s="433"/>
      <c r="NMT1200" s="433"/>
      <c r="NMU1200" s="433"/>
      <c r="NMV1200" s="433"/>
      <c r="NMW1200" s="433"/>
      <c r="NMX1200" s="433"/>
      <c r="NMY1200" s="433"/>
      <c r="NMZ1200" s="433"/>
      <c r="NNA1200" s="433"/>
      <c r="NNB1200" s="433"/>
      <c r="NNC1200" s="433"/>
      <c r="NND1200" s="433"/>
      <c r="NNE1200" s="433"/>
      <c r="NNF1200" s="433"/>
      <c r="NNG1200" s="433"/>
      <c r="NNH1200" s="433"/>
      <c r="NNI1200" s="433"/>
      <c r="NNJ1200" s="433"/>
      <c r="NNK1200" s="433"/>
      <c r="NNL1200" s="433"/>
      <c r="NNM1200" s="433"/>
      <c r="NNN1200" s="433"/>
      <c r="NNO1200" s="433"/>
      <c r="NNP1200" s="433"/>
      <c r="NNQ1200" s="433"/>
      <c r="NNR1200" s="433"/>
      <c r="NNS1200" s="433"/>
      <c r="NNT1200" s="433"/>
      <c r="NNU1200" s="433"/>
      <c r="NNV1200" s="433"/>
      <c r="NNW1200" s="433"/>
      <c r="NNX1200" s="433"/>
      <c r="NNY1200" s="433"/>
      <c r="NNZ1200" s="433"/>
      <c r="NOA1200" s="433"/>
      <c r="NOB1200" s="433"/>
      <c r="NOC1200" s="433"/>
      <c r="NOD1200" s="433"/>
      <c r="NOE1200" s="433"/>
      <c r="NOF1200" s="433"/>
      <c r="NOG1200" s="433"/>
      <c r="NOH1200" s="433"/>
      <c r="NOI1200" s="433"/>
      <c r="NOJ1200" s="433"/>
      <c r="NOK1200" s="433"/>
      <c r="NOL1200" s="433"/>
      <c r="NOM1200" s="433"/>
      <c r="NON1200" s="433"/>
      <c r="NOO1200" s="433"/>
      <c r="NOP1200" s="433"/>
      <c r="NOQ1200" s="433"/>
      <c r="NOR1200" s="433"/>
      <c r="NOS1200" s="433"/>
      <c r="NOT1200" s="433"/>
      <c r="NOU1200" s="433"/>
      <c r="NOV1200" s="433"/>
      <c r="NOW1200" s="433"/>
      <c r="NOX1200" s="433"/>
      <c r="NOY1200" s="433"/>
      <c r="NOZ1200" s="433"/>
      <c r="NPA1200" s="433"/>
      <c r="NPB1200" s="433"/>
      <c r="NPC1200" s="433"/>
      <c r="NPD1200" s="433"/>
      <c r="NPE1200" s="433"/>
      <c r="NPF1200" s="433"/>
      <c r="NPG1200" s="433"/>
      <c r="NPH1200" s="433"/>
      <c r="NPI1200" s="433"/>
      <c r="NPJ1200" s="433"/>
      <c r="NPK1200" s="433"/>
      <c r="NPL1200" s="433"/>
      <c r="NPM1200" s="433"/>
      <c r="NPN1200" s="433"/>
      <c r="NPO1200" s="433"/>
      <c r="NPP1200" s="433"/>
      <c r="NPQ1200" s="433"/>
      <c r="NPR1200" s="433"/>
      <c r="NPS1200" s="433"/>
      <c r="NPT1200" s="433"/>
      <c r="NPU1200" s="433"/>
      <c r="NPV1200" s="433"/>
      <c r="NPW1200" s="433"/>
      <c r="NPX1200" s="433"/>
      <c r="NPY1200" s="433"/>
      <c r="NPZ1200" s="433"/>
      <c r="NQA1200" s="433"/>
      <c r="NQB1200" s="433"/>
      <c r="NQC1200" s="433"/>
      <c r="NQD1200" s="433"/>
      <c r="NQE1200" s="433"/>
      <c r="NQF1200" s="433"/>
      <c r="NQG1200" s="433"/>
      <c r="NQH1200" s="433"/>
      <c r="NQI1200" s="433"/>
      <c r="NQJ1200" s="433"/>
      <c r="NQK1200" s="433"/>
      <c r="NQL1200" s="433"/>
      <c r="NQM1200" s="433"/>
      <c r="NQN1200" s="433"/>
      <c r="NQO1200" s="433"/>
      <c r="NQP1200" s="433"/>
      <c r="NQQ1200" s="433"/>
      <c r="NQR1200" s="433"/>
      <c r="NQS1200" s="433"/>
      <c r="NQT1200" s="433"/>
      <c r="NQU1200" s="433"/>
      <c r="NQV1200" s="433"/>
      <c r="NQW1200" s="433"/>
      <c r="NQX1200" s="433"/>
      <c r="NQY1200" s="433"/>
      <c r="NQZ1200" s="433"/>
      <c r="NRA1200" s="433"/>
      <c r="NRB1200" s="433"/>
      <c r="NRC1200" s="433"/>
      <c r="NRD1200" s="433"/>
      <c r="NRE1200" s="433"/>
      <c r="NRF1200" s="433"/>
      <c r="NRG1200" s="433"/>
      <c r="NRH1200" s="433"/>
      <c r="NRI1200" s="433"/>
      <c r="NRJ1200" s="433"/>
      <c r="NRK1200" s="433"/>
      <c r="NRL1200" s="433"/>
      <c r="NRM1200" s="433"/>
      <c r="NRN1200" s="433"/>
      <c r="NRO1200" s="433"/>
      <c r="NRP1200" s="433"/>
      <c r="NRQ1200" s="433"/>
      <c r="NRR1200" s="433"/>
      <c r="NRS1200" s="433"/>
      <c r="NRT1200" s="433"/>
      <c r="NRU1200" s="433"/>
      <c r="NRV1200" s="433"/>
      <c r="NRW1200" s="433"/>
      <c r="NRX1200" s="433"/>
      <c r="NRY1200" s="433"/>
      <c r="NRZ1200" s="433"/>
      <c r="NSA1200" s="433"/>
      <c r="NSB1200" s="433"/>
      <c r="NSC1200" s="433"/>
      <c r="NSD1200" s="433"/>
      <c r="NSE1200" s="433"/>
      <c r="NSF1200" s="433"/>
      <c r="NSG1200" s="433"/>
      <c r="NSH1200" s="433"/>
      <c r="NSI1200" s="433"/>
      <c r="NSJ1200" s="433"/>
      <c r="NSK1200" s="433"/>
      <c r="NSL1200" s="433"/>
      <c r="NSM1200" s="433"/>
      <c r="NSN1200" s="433"/>
      <c r="NSO1200" s="433"/>
      <c r="NSP1200" s="433"/>
      <c r="NSQ1200" s="433"/>
      <c r="NSR1200" s="433"/>
      <c r="NSS1200" s="433"/>
      <c r="NST1200" s="433"/>
      <c r="NSU1200" s="433"/>
      <c r="NSV1200" s="433"/>
      <c r="NSW1200" s="433"/>
      <c r="NSX1200" s="433"/>
      <c r="NSY1200" s="433"/>
      <c r="NSZ1200" s="433"/>
      <c r="NTA1200" s="433"/>
      <c r="NTB1200" s="433"/>
      <c r="NTC1200" s="433"/>
      <c r="NTD1200" s="433"/>
      <c r="NTE1200" s="433"/>
      <c r="NTF1200" s="433"/>
      <c r="NTG1200" s="433"/>
      <c r="NTH1200" s="433"/>
      <c r="NTI1200" s="433"/>
      <c r="NTJ1200" s="433"/>
      <c r="NTK1200" s="433"/>
      <c r="NTL1200" s="433"/>
      <c r="NTM1200" s="433"/>
      <c r="NTN1200" s="433"/>
      <c r="NTO1200" s="433"/>
      <c r="NTP1200" s="433"/>
      <c r="NTQ1200" s="433"/>
      <c r="NTR1200" s="433"/>
      <c r="NTS1200" s="433"/>
      <c r="NTT1200" s="433"/>
      <c r="NTU1200" s="433"/>
      <c r="NTV1200" s="433"/>
      <c r="NTW1200" s="433"/>
      <c r="NTX1200" s="433"/>
      <c r="NTY1200" s="433"/>
      <c r="NTZ1200" s="433"/>
      <c r="NUA1200" s="433"/>
      <c r="NUB1200" s="433"/>
      <c r="NUC1200" s="433"/>
      <c r="NUD1200" s="433"/>
      <c r="NUE1200" s="433"/>
      <c r="NUF1200" s="433"/>
      <c r="NUG1200" s="433"/>
      <c r="NUH1200" s="433"/>
      <c r="NUI1200" s="433"/>
      <c r="NUJ1200" s="433"/>
      <c r="NUK1200" s="433"/>
      <c r="NUL1200" s="433"/>
      <c r="NUM1200" s="433"/>
      <c r="NUN1200" s="433"/>
      <c r="NUO1200" s="433"/>
      <c r="NUP1200" s="433"/>
      <c r="NUQ1200" s="433"/>
      <c r="NUR1200" s="433"/>
      <c r="NUS1200" s="433"/>
      <c r="NUT1200" s="433"/>
      <c r="NUU1200" s="433"/>
      <c r="NUV1200" s="433"/>
      <c r="NUW1200" s="433"/>
      <c r="NUX1200" s="433"/>
      <c r="NUY1200" s="433"/>
      <c r="NUZ1200" s="433"/>
      <c r="NVA1200" s="433"/>
      <c r="NVB1200" s="433"/>
      <c r="NVC1200" s="433"/>
      <c r="NVD1200" s="433"/>
      <c r="NVE1200" s="433"/>
      <c r="NVF1200" s="433"/>
      <c r="NVG1200" s="433"/>
      <c r="NVH1200" s="433"/>
      <c r="NVI1200" s="433"/>
      <c r="NVJ1200" s="433"/>
      <c r="NVK1200" s="433"/>
      <c r="NVL1200" s="433"/>
      <c r="NVM1200" s="433"/>
      <c r="NVN1200" s="433"/>
      <c r="NVO1200" s="433"/>
      <c r="NVP1200" s="433"/>
      <c r="NVQ1200" s="433"/>
      <c r="NVR1200" s="433"/>
      <c r="NVS1200" s="433"/>
      <c r="NVT1200" s="433"/>
      <c r="NVU1200" s="433"/>
      <c r="NVV1200" s="433"/>
      <c r="NVW1200" s="433"/>
      <c r="NVX1200" s="433"/>
      <c r="NVY1200" s="433"/>
      <c r="NVZ1200" s="433"/>
      <c r="NWA1200" s="433"/>
      <c r="NWB1200" s="433"/>
      <c r="NWC1200" s="433"/>
      <c r="NWD1200" s="433"/>
      <c r="NWE1200" s="433"/>
      <c r="NWF1200" s="433"/>
      <c r="NWG1200" s="433"/>
      <c r="NWH1200" s="433"/>
      <c r="NWI1200" s="433"/>
      <c r="NWJ1200" s="433"/>
      <c r="NWK1200" s="433"/>
      <c r="NWL1200" s="433"/>
      <c r="NWM1200" s="433"/>
      <c r="NWN1200" s="433"/>
      <c r="NWO1200" s="433"/>
      <c r="NWP1200" s="433"/>
      <c r="NWQ1200" s="433"/>
      <c r="NWR1200" s="433"/>
      <c r="NWS1200" s="433"/>
      <c r="NWT1200" s="433"/>
      <c r="NWU1200" s="433"/>
      <c r="NWV1200" s="433"/>
      <c r="NWW1200" s="433"/>
      <c r="NWX1200" s="433"/>
      <c r="NWY1200" s="433"/>
      <c r="NWZ1200" s="433"/>
      <c r="NXA1200" s="433"/>
      <c r="NXB1200" s="433"/>
      <c r="NXC1200" s="433"/>
      <c r="NXD1200" s="433"/>
      <c r="NXE1200" s="433"/>
      <c r="NXF1200" s="433"/>
      <c r="NXG1200" s="433"/>
      <c r="NXH1200" s="433"/>
      <c r="NXI1200" s="433"/>
      <c r="NXJ1200" s="433"/>
      <c r="NXK1200" s="433"/>
      <c r="NXL1200" s="433"/>
      <c r="NXM1200" s="433"/>
      <c r="NXN1200" s="433"/>
      <c r="NXO1200" s="433"/>
      <c r="NXP1200" s="433"/>
      <c r="NXQ1200" s="433"/>
      <c r="NXR1200" s="433"/>
      <c r="NXS1200" s="433"/>
      <c r="NXT1200" s="433"/>
      <c r="NXU1200" s="433"/>
      <c r="NXV1200" s="433"/>
      <c r="NXW1200" s="433"/>
      <c r="NXX1200" s="433"/>
      <c r="NXY1200" s="433"/>
      <c r="NXZ1200" s="433"/>
      <c r="NYA1200" s="433"/>
      <c r="NYB1200" s="433"/>
      <c r="NYC1200" s="433"/>
      <c r="NYD1200" s="433"/>
      <c r="NYE1200" s="433"/>
      <c r="NYF1200" s="433"/>
      <c r="NYG1200" s="433"/>
      <c r="NYH1200" s="433"/>
      <c r="NYI1200" s="433"/>
      <c r="NYJ1200" s="433"/>
      <c r="NYK1200" s="433"/>
      <c r="NYL1200" s="433"/>
      <c r="NYM1200" s="433"/>
      <c r="NYN1200" s="433"/>
      <c r="NYO1200" s="433"/>
      <c r="NYP1200" s="433"/>
      <c r="NYQ1200" s="433"/>
      <c r="NYR1200" s="433"/>
      <c r="NYS1200" s="433"/>
      <c r="NYT1200" s="433"/>
      <c r="NYU1200" s="433"/>
      <c r="NYV1200" s="433"/>
      <c r="NYW1200" s="433"/>
      <c r="NYX1200" s="433"/>
      <c r="NYY1200" s="433"/>
      <c r="NYZ1200" s="433"/>
      <c r="NZA1200" s="433"/>
      <c r="NZB1200" s="433"/>
      <c r="NZC1200" s="433"/>
      <c r="NZD1200" s="433"/>
      <c r="NZE1200" s="433"/>
      <c r="NZF1200" s="433"/>
      <c r="NZG1200" s="433"/>
      <c r="NZH1200" s="433"/>
      <c r="NZI1200" s="433"/>
      <c r="NZJ1200" s="433"/>
      <c r="NZK1200" s="433"/>
      <c r="NZL1200" s="433"/>
      <c r="NZM1200" s="433"/>
      <c r="NZN1200" s="433"/>
      <c r="NZO1200" s="433"/>
      <c r="NZP1200" s="433"/>
      <c r="NZQ1200" s="433"/>
      <c r="NZR1200" s="433"/>
      <c r="NZS1200" s="433"/>
      <c r="NZT1200" s="433"/>
      <c r="NZU1200" s="433"/>
      <c r="NZV1200" s="433"/>
      <c r="NZW1200" s="433"/>
      <c r="NZX1200" s="433"/>
      <c r="NZY1200" s="433"/>
      <c r="NZZ1200" s="433"/>
      <c r="OAA1200" s="433"/>
      <c r="OAB1200" s="433"/>
      <c r="OAC1200" s="433"/>
      <c r="OAD1200" s="433"/>
      <c r="OAE1200" s="433"/>
      <c r="OAF1200" s="433"/>
      <c r="OAG1200" s="433"/>
      <c r="OAH1200" s="433"/>
      <c r="OAI1200" s="433"/>
      <c r="OAJ1200" s="433"/>
      <c r="OAK1200" s="433"/>
      <c r="OAL1200" s="433"/>
      <c r="OAM1200" s="433"/>
      <c r="OAN1200" s="433"/>
      <c r="OAO1200" s="433"/>
      <c r="OAP1200" s="433"/>
      <c r="OAQ1200" s="433"/>
      <c r="OAR1200" s="433"/>
      <c r="OAS1200" s="433"/>
      <c r="OAT1200" s="433"/>
      <c r="OAU1200" s="433"/>
      <c r="OAV1200" s="433"/>
      <c r="OAW1200" s="433"/>
      <c r="OAX1200" s="433"/>
      <c r="OAY1200" s="433"/>
      <c r="OAZ1200" s="433"/>
      <c r="OBA1200" s="433"/>
      <c r="OBB1200" s="433"/>
      <c r="OBC1200" s="433"/>
      <c r="OBD1200" s="433"/>
      <c r="OBE1200" s="433"/>
      <c r="OBF1200" s="433"/>
      <c r="OBG1200" s="433"/>
      <c r="OBH1200" s="433"/>
      <c r="OBI1200" s="433"/>
      <c r="OBJ1200" s="433"/>
      <c r="OBK1200" s="433"/>
      <c r="OBL1200" s="433"/>
      <c r="OBM1200" s="433"/>
      <c r="OBN1200" s="433"/>
      <c r="OBO1200" s="433"/>
      <c r="OBP1200" s="433"/>
      <c r="OBQ1200" s="433"/>
      <c r="OBR1200" s="433"/>
      <c r="OBS1200" s="433"/>
      <c r="OBT1200" s="433"/>
      <c r="OBU1200" s="433"/>
      <c r="OBV1200" s="433"/>
      <c r="OBW1200" s="433"/>
      <c r="OBX1200" s="433"/>
      <c r="OBY1200" s="433"/>
      <c r="OBZ1200" s="433"/>
      <c r="OCA1200" s="433"/>
      <c r="OCB1200" s="433"/>
      <c r="OCC1200" s="433"/>
      <c r="OCD1200" s="433"/>
      <c r="OCE1200" s="433"/>
      <c r="OCF1200" s="433"/>
      <c r="OCG1200" s="433"/>
      <c r="OCH1200" s="433"/>
      <c r="OCI1200" s="433"/>
      <c r="OCJ1200" s="433"/>
      <c r="OCK1200" s="433"/>
      <c r="OCL1200" s="433"/>
      <c r="OCM1200" s="433"/>
      <c r="OCN1200" s="433"/>
      <c r="OCO1200" s="433"/>
      <c r="OCP1200" s="433"/>
      <c r="OCQ1200" s="433"/>
      <c r="OCR1200" s="433"/>
      <c r="OCS1200" s="433"/>
      <c r="OCT1200" s="433"/>
      <c r="OCU1200" s="433"/>
      <c r="OCV1200" s="433"/>
      <c r="OCW1200" s="433"/>
      <c r="OCX1200" s="433"/>
      <c r="OCY1200" s="433"/>
      <c r="OCZ1200" s="433"/>
      <c r="ODA1200" s="433"/>
      <c r="ODB1200" s="433"/>
      <c r="ODC1200" s="433"/>
      <c r="ODD1200" s="433"/>
      <c r="ODE1200" s="433"/>
      <c r="ODF1200" s="433"/>
      <c r="ODG1200" s="433"/>
      <c r="ODH1200" s="433"/>
      <c r="ODI1200" s="433"/>
      <c r="ODJ1200" s="433"/>
      <c r="ODK1200" s="433"/>
      <c r="ODL1200" s="433"/>
      <c r="ODM1200" s="433"/>
      <c r="ODN1200" s="433"/>
      <c r="ODO1200" s="433"/>
      <c r="ODP1200" s="433"/>
      <c r="ODQ1200" s="433"/>
      <c r="ODR1200" s="433"/>
      <c r="ODS1200" s="433"/>
      <c r="ODT1200" s="433"/>
      <c r="ODU1200" s="433"/>
      <c r="ODV1200" s="433"/>
      <c r="ODW1200" s="433"/>
      <c r="ODX1200" s="433"/>
      <c r="ODY1200" s="433"/>
      <c r="ODZ1200" s="433"/>
      <c r="OEA1200" s="433"/>
      <c r="OEB1200" s="433"/>
      <c r="OEC1200" s="433"/>
      <c r="OED1200" s="433"/>
      <c r="OEE1200" s="433"/>
      <c r="OEF1200" s="433"/>
      <c r="OEG1200" s="433"/>
      <c r="OEH1200" s="433"/>
      <c r="OEI1200" s="433"/>
      <c r="OEJ1200" s="433"/>
      <c r="OEK1200" s="433"/>
      <c r="OEL1200" s="433"/>
      <c r="OEM1200" s="433"/>
      <c r="OEN1200" s="433"/>
      <c r="OEO1200" s="433"/>
      <c r="OEP1200" s="433"/>
      <c r="OEQ1200" s="433"/>
      <c r="OER1200" s="433"/>
      <c r="OES1200" s="433"/>
      <c r="OET1200" s="433"/>
      <c r="OEU1200" s="433"/>
      <c r="OEV1200" s="433"/>
      <c r="OEW1200" s="433"/>
      <c r="OEX1200" s="433"/>
      <c r="OEY1200" s="433"/>
      <c r="OEZ1200" s="433"/>
      <c r="OFA1200" s="433"/>
      <c r="OFB1200" s="433"/>
      <c r="OFC1200" s="433"/>
      <c r="OFD1200" s="433"/>
      <c r="OFE1200" s="433"/>
      <c r="OFF1200" s="433"/>
      <c r="OFG1200" s="433"/>
      <c r="OFH1200" s="433"/>
      <c r="OFI1200" s="433"/>
      <c r="OFJ1200" s="433"/>
      <c r="OFK1200" s="433"/>
      <c r="OFL1200" s="433"/>
      <c r="OFM1200" s="433"/>
      <c r="OFN1200" s="433"/>
      <c r="OFO1200" s="433"/>
      <c r="OFP1200" s="433"/>
      <c r="OFQ1200" s="433"/>
      <c r="OFR1200" s="433"/>
      <c r="OFS1200" s="433"/>
      <c r="OFT1200" s="433"/>
      <c r="OFU1200" s="433"/>
      <c r="OFV1200" s="433"/>
      <c r="OFW1200" s="433"/>
      <c r="OFX1200" s="433"/>
      <c r="OFY1200" s="433"/>
      <c r="OFZ1200" s="433"/>
      <c r="OGA1200" s="433"/>
      <c r="OGB1200" s="433"/>
      <c r="OGC1200" s="433"/>
      <c r="OGD1200" s="433"/>
      <c r="OGE1200" s="433"/>
      <c r="OGF1200" s="433"/>
      <c r="OGG1200" s="433"/>
      <c r="OGH1200" s="433"/>
      <c r="OGI1200" s="433"/>
      <c r="OGJ1200" s="433"/>
      <c r="OGK1200" s="433"/>
      <c r="OGL1200" s="433"/>
      <c r="OGM1200" s="433"/>
      <c r="OGN1200" s="433"/>
      <c r="OGO1200" s="433"/>
      <c r="OGP1200" s="433"/>
      <c r="OGQ1200" s="433"/>
      <c r="OGR1200" s="433"/>
      <c r="OGS1200" s="433"/>
      <c r="OGT1200" s="433"/>
      <c r="OGU1200" s="433"/>
      <c r="OGV1200" s="433"/>
      <c r="OGW1200" s="433"/>
      <c r="OGX1200" s="433"/>
      <c r="OGY1200" s="433"/>
      <c r="OGZ1200" s="433"/>
      <c r="OHA1200" s="433"/>
      <c r="OHB1200" s="433"/>
      <c r="OHC1200" s="433"/>
      <c r="OHD1200" s="433"/>
      <c r="OHE1200" s="433"/>
      <c r="OHF1200" s="433"/>
      <c r="OHG1200" s="433"/>
      <c r="OHH1200" s="433"/>
      <c r="OHI1200" s="433"/>
      <c r="OHJ1200" s="433"/>
      <c r="OHK1200" s="433"/>
      <c r="OHL1200" s="433"/>
      <c r="OHM1200" s="433"/>
      <c r="OHN1200" s="433"/>
      <c r="OHO1200" s="433"/>
      <c r="OHP1200" s="433"/>
      <c r="OHQ1200" s="433"/>
      <c r="OHR1200" s="433"/>
      <c r="OHS1200" s="433"/>
      <c r="OHT1200" s="433"/>
      <c r="OHU1200" s="433"/>
      <c r="OHV1200" s="433"/>
      <c r="OHW1200" s="433"/>
      <c r="OHX1200" s="433"/>
      <c r="OHY1200" s="433"/>
      <c r="OHZ1200" s="433"/>
      <c r="OIA1200" s="433"/>
      <c r="OIB1200" s="433"/>
      <c r="OIC1200" s="433"/>
      <c r="OID1200" s="433"/>
      <c r="OIE1200" s="433"/>
      <c r="OIF1200" s="433"/>
      <c r="OIG1200" s="433"/>
      <c r="OIH1200" s="433"/>
      <c r="OII1200" s="433"/>
      <c r="OIJ1200" s="433"/>
      <c r="OIK1200" s="433"/>
      <c r="OIL1200" s="433"/>
      <c r="OIM1200" s="433"/>
      <c r="OIN1200" s="433"/>
      <c r="OIO1200" s="433"/>
      <c r="OIP1200" s="433"/>
      <c r="OIQ1200" s="433"/>
      <c r="OIR1200" s="433"/>
      <c r="OIS1200" s="433"/>
      <c r="OIT1200" s="433"/>
      <c r="OIU1200" s="433"/>
      <c r="OIV1200" s="433"/>
      <c r="OIW1200" s="433"/>
      <c r="OIX1200" s="433"/>
      <c r="OIY1200" s="433"/>
      <c r="OIZ1200" s="433"/>
      <c r="OJA1200" s="433"/>
      <c r="OJB1200" s="433"/>
      <c r="OJC1200" s="433"/>
      <c r="OJD1200" s="433"/>
      <c r="OJE1200" s="433"/>
      <c r="OJF1200" s="433"/>
      <c r="OJG1200" s="433"/>
      <c r="OJH1200" s="433"/>
      <c r="OJI1200" s="433"/>
      <c r="OJJ1200" s="433"/>
      <c r="OJK1200" s="433"/>
      <c r="OJL1200" s="433"/>
      <c r="OJM1200" s="433"/>
      <c r="OJN1200" s="433"/>
      <c r="OJO1200" s="433"/>
      <c r="OJP1200" s="433"/>
      <c r="OJQ1200" s="433"/>
      <c r="OJR1200" s="433"/>
      <c r="OJS1200" s="433"/>
      <c r="OJT1200" s="433"/>
      <c r="OJU1200" s="433"/>
      <c r="OJV1200" s="433"/>
      <c r="OJW1200" s="433"/>
      <c r="OJX1200" s="433"/>
      <c r="OJY1200" s="433"/>
      <c r="OJZ1200" s="433"/>
      <c r="OKA1200" s="433"/>
      <c r="OKB1200" s="433"/>
      <c r="OKC1200" s="433"/>
      <c r="OKD1200" s="433"/>
      <c r="OKE1200" s="433"/>
      <c r="OKF1200" s="433"/>
      <c r="OKG1200" s="433"/>
      <c r="OKH1200" s="433"/>
      <c r="OKI1200" s="433"/>
      <c r="OKJ1200" s="433"/>
      <c r="OKK1200" s="433"/>
      <c r="OKL1200" s="433"/>
      <c r="OKM1200" s="433"/>
      <c r="OKN1200" s="433"/>
      <c r="OKO1200" s="433"/>
      <c r="OKP1200" s="433"/>
      <c r="OKQ1200" s="433"/>
      <c r="OKR1200" s="433"/>
      <c r="OKS1200" s="433"/>
      <c r="OKT1200" s="433"/>
      <c r="OKU1200" s="433"/>
      <c r="OKV1200" s="433"/>
      <c r="OKW1200" s="433"/>
      <c r="OKX1200" s="433"/>
      <c r="OKY1200" s="433"/>
      <c r="OKZ1200" s="433"/>
      <c r="OLA1200" s="433"/>
      <c r="OLB1200" s="433"/>
      <c r="OLC1200" s="433"/>
      <c r="OLD1200" s="433"/>
      <c r="OLE1200" s="433"/>
      <c r="OLF1200" s="433"/>
      <c r="OLG1200" s="433"/>
      <c r="OLH1200" s="433"/>
      <c r="OLI1200" s="433"/>
      <c r="OLJ1200" s="433"/>
      <c r="OLK1200" s="433"/>
      <c r="OLL1200" s="433"/>
      <c r="OLM1200" s="433"/>
      <c r="OLN1200" s="433"/>
      <c r="OLO1200" s="433"/>
      <c r="OLP1200" s="433"/>
      <c r="OLQ1200" s="433"/>
      <c r="OLR1200" s="433"/>
      <c r="OLS1200" s="433"/>
      <c r="OLT1200" s="433"/>
      <c r="OLU1200" s="433"/>
      <c r="OLV1200" s="433"/>
      <c r="OLW1200" s="433"/>
      <c r="OLX1200" s="433"/>
      <c r="OLY1200" s="433"/>
      <c r="OLZ1200" s="433"/>
      <c r="OMA1200" s="433"/>
      <c r="OMB1200" s="433"/>
      <c r="OMC1200" s="433"/>
      <c r="OMD1200" s="433"/>
      <c r="OME1200" s="433"/>
      <c r="OMF1200" s="433"/>
      <c r="OMG1200" s="433"/>
      <c r="OMH1200" s="433"/>
      <c r="OMI1200" s="433"/>
      <c r="OMJ1200" s="433"/>
      <c r="OMK1200" s="433"/>
      <c r="OML1200" s="433"/>
      <c r="OMM1200" s="433"/>
      <c r="OMN1200" s="433"/>
      <c r="OMO1200" s="433"/>
      <c r="OMP1200" s="433"/>
      <c r="OMQ1200" s="433"/>
      <c r="OMR1200" s="433"/>
      <c r="OMS1200" s="433"/>
      <c r="OMT1200" s="433"/>
      <c r="OMU1200" s="433"/>
      <c r="OMV1200" s="433"/>
      <c r="OMW1200" s="433"/>
      <c r="OMX1200" s="433"/>
      <c r="OMY1200" s="433"/>
      <c r="OMZ1200" s="433"/>
      <c r="ONA1200" s="433"/>
      <c r="ONB1200" s="433"/>
      <c r="ONC1200" s="433"/>
      <c r="OND1200" s="433"/>
      <c r="ONE1200" s="433"/>
      <c r="ONF1200" s="433"/>
      <c r="ONG1200" s="433"/>
      <c r="ONH1200" s="433"/>
      <c r="ONI1200" s="433"/>
      <c r="ONJ1200" s="433"/>
      <c r="ONK1200" s="433"/>
      <c r="ONL1200" s="433"/>
      <c r="ONM1200" s="433"/>
      <c r="ONN1200" s="433"/>
      <c r="ONO1200" s="433"/>
      <c r="ONP1200" s="433"/>
      <c r="ONQ1200" s="433"/>
      <c r="ONR1200" s="433"/>
      <c r="ONS1200" s="433"/>
      <c r="ONT1200" s="433"/>
      <c r="ONU1200" s="433"/>
      <c r="ONV1200" s="433"/>
      <c r="ONW1200" s="433"/>
      <c r="ONX1200" s="433"/>
      <c r="ONY1200" s="433"/>
      <c r="ONZ1200" s="433"/>
      <c r="OOA1200" s="433"/>
      <c r="OOB1200" s="433"/>
      <c r="OOC1200" s="433"/>
      <c r="OOD1200" s="433"/>
      <c r="OOE1200" s="433"/>
      <c r="OOF1200" s="433"/>
      <c r="OOG1200" s="433"/>
      <c r="OOH1200" s="433"/>
      <c r="OOI1200" s="433"/>
      <c r="OOJ1200" s="433"/>
      <c r="OOK1200" s="433"/>
      <c r="OOL1200" s="433"/>
      <c r="OOM1200" s="433"/>
      <c r="OON1200" s="433"/>
      <c r="OOO1200" s="433"/>
      <c r="OOP1200" s="433"/>
      <c r="OOQ1200" s="433"/>
      <c r="OOR1200" s="433"/>
      <c r="OOS1200" s="433"/>
      <c r="OOT1200" s="433"/>
      <c r="OOU1200" s="433"/>
      <c r="OOV1200" s="433"/>
      <c r="OOW1200" s="433"/>
      <c r="OOX1200" s="433"/>
      <c r="OOY1200" s="433"/>
      <c r="OOZ1200" s="433"/>
      <c r="OPA1200" s="433"/>
      <c r="OPB1200" s="433"/>
      <c r="OPC1200" s="433"/>
      <c r="OPD1200" s="433"/>
      <c r="OPE1200" s="433"/>
      <c r="OPF1200" s="433"/>
      <c r="OPG1200" s="433"/>
      <c r="OPH1200" s="433"/>
      <c r="OPI1200" s="433"/>
      <c r="OPJ1200" s="433"/>
      <c r="OPK1200" s="433"/>
      <c r="OPL1200" s="433"/>
      <c r="OPM1200" s="433"/>
      <c r="OPN1200" s="433"/>
      <c r="OPO1200" s="433"/>
      <c r="OPP1200" s="433"/>
      <c r="OPQ1200" s="433"/>
      <c r="OPR1200" s="433"/>
      <c r="OPS1200" s="433"/>
      <c r="OPT1200" s="433"/>
      <c r="OPU1200" s="433"/>
      <c r="OPV1200" s="433"/>
      <c r="OPW1200" s="433"/>
      <c r="OPX1200" s="433"/>
      <c r="OPY1200" s="433"/>
      <c r="OPZ1200" s="433"/>
      <c r="OQA1200" s="433"/>
      <c r="OQB1200" s="433"/>
      <c r="OQC1200" s="433"/>
      <c r="OQD1200" s="433"/>
      <c r="OQE1200" s="433"/>
      <c r="OQF1200" s="433"/>
      <c r="OQG1200" s="433"/>
      <c r="OQH1200" s="433"/>
      <c r="OQI1200" s="433"/>
      <c r="OQJ1200" s="433"/>
      <c r="OQK1200" s="433"/>
      <c r="OQL1200" s="433"/>
      <c r="OQM1200" s="433"/>
      <c r="OQN1200" s="433"/>
      <c r="OQO1200" s="433"/>
      <c r="OQP1200" s="433"/>
      <c r="OQQ1200" s="433"/>
      <c r="OQR1200" s="433"/>
      <c r="OQS1200" s="433"/>
      <c r="OQT1200" s="433"/>
      <c r="OQU1200" s="433"/>
      <c r="OQV1200" s="433"/>
      <c r="OQW1200" s="433"/>
      <c r="OQX1200" s="433"/>
      <c r="OQY1200" s="433"/>
      <c r="OQZ1200" s="433"/>
      <c r="ORA1200" s="433"/>
      <c r="ORB1200" s="433"/>
      <c r="ORC1200" s="433"/>
      <c r="ORD1200" s="433"/>
      <c r="ORE1200" s="433"/>
      <c r="ORF1200" s="433"/>
      <c r="ORG1200" s="433"/>
      <c r="ORH1200" s="433"/>
      <c r="ORI1200" s="433"/>
      <c r="ORJ1200" s="433"/>
      <c r="ORK1200" s="433"/>
      <c r="ORL1200" s="433"/>
      <c r="ORM1200" s="433"/>
      <c r="ORN1200" s="433"/>
      <c r="ORO1200" s="433"/>
      <c r="ORP1200" s="433"/>
      <c r="ORQ1200" s="433"/>
      <c r="ORR1200" s="433"/>
      <c r="ORS1200" s="433"/>
      <c r="ORT1200" s="433"/>
      <c r="ORU1200" s="433"/>
      <c r="ORV1200" s="433"/>
      <c r="ORW1200" s="433"/>
      <c r="ORX1200" s="433"/>
      <c r="ORY1200" s="433"/>
      <c r="ORZ1200" s="433"/>
      <c r="OSA1200" s="433"/>
      <c r="OSB1200" s="433"/>
      <c r="OSC1200" s="433"/>
      <c r="OSD1200" s="433"/>
      <c r="OSE1200" s="433"/>
      <c r="OSF1200" s="433"/>
      <c r="OSG1200" s="433"/>
      <c r="OSH1200" s="433"/>
      <c r="OSI1200" s="433"/>
      <c r="OSJ1200" s="433"/>
      <c r="OSK1200" s="433"/>
      <c r="OSL1200" s="433"/>
      <c r="OSM1200" s="433"/>
      <c r="OSN1200" s="433"/>
      <c r="OSO1200" s="433"/>
      <c r="OSP1200" s="433"/>
      <c r="OSQ1200" s="433"/>
      <c r="OSR1200" s="433"/>
      <c r="OSS1200" s="433"/>
      <c r="OST1200" s="433"/>
      <c r="OSU1200" s="433"/>
      <c r="OSV1200" s="433"/>
      <c r="OSW1200" s="433"/>
      <c r="OSX1200" s="433"/>
      <c r="OSY1200" s="433"/>
      <c r="OSZ1200" s="433"/>
      <c r="OTA1200" s="433"/>
      <c r="OTB1200" s="433"/>
      <c r="OTC1200" s="433"/>
      <c r="OTD1200" s="433"/>
      <c r="OTE1200" s="433"/>
      <c r="OTF1200" s="433"/>
      <c r="OTG1200" s="433"/>
      <c r="OTH1200" s="433"/>
      <c r="OTI1200" s="433"/>
      <c r="OTJ1200" s="433"/>
      <c r="OTK1200" s="433"/>
      <c r="OTL1200" s="433"/>
      <c r="OTM1200" s="433"/>
      <c r="OTN1200" s="433"/>
      <c r="OTO1200" s="433"/>
      <c r="OTP1200" s="433"/>
      <c r="OTQ1200" s="433"/>
      <c r="OTR1200" s="433"/>
      <c r="OTS1200" s="433"/>
      <c r="OTT1200" s="433"/>
      <c r="OTU1200" s="433"/>
      <c r="OTV1200" s="433"/>
      <c r="OTW1200" s="433"/>
      <c r="OTX1200" s="433"/>
      <c r="OTY1200" s="433"/>
      <c r="OTZ1200" s="433"/>
      <c r="OUA1200" s="433"/>
      <c r="OUB1200" s="433"/>
      <c r="OUC1200" s="433"/>
      <c r="OUD1200" s="433"/>
      <c r="OUE1200" s="433"/>
      <c r="OUF1200" s="433"/>
      <c r="OUG1200" s="433"/>
      <c r="OUH1200" s="433"/>
      <c r="OUI1200" s="433"/>
      <c r="OUJ1200" s="433"/>
      <c r="OUK1200" s="433"/>
      <c r="OUL1200" s="433"/>
      <c r="OUM1200" s="433"/>
      <c r="OUN1200" s="433"/>
      <c r="OUO1200" s="433"/>
      <c r="OUP1200" s="433"/>
      <c r="OUQ1200" s="433"/>
      <c r="OUR1200" s="433"/>
      <c r="OUS1200" s="433"/>
      <c r="OUT1200" s="433"/>
      <c r="OUU1200" s="433"/>
      <c r="OUV1200" s="433"/>
      <c r="OUW1200" s="433"/>
      <c r="OUX1200" s="433"/>
      <c r="OUY1200" s="433"/>
      <c r="OUZ1200" s="433"/>
      <c r="OVA1200" s="433"/>
      <c r="OVB1200" s="433"/>
      <c r="OVC1200" s="433"/>
      <c r="OVD1200" s="433"/>
      <c r="OVE1200" s="433"/>
      <c r="OVF1200" s="433"/>
      <c r="OVG1200" s="433"/>
      <c r="OVH1200" s="433"/>
      <c r="OVI1200" s="433"/>
      <c r="OVJ1200" s="433"/>
      <c r="OVK1200" s="433"/>
      <c r="OVL1200" s="433"/>
      <c r="OVM1200" s="433"/>
      <c r="OVN1200" s="433"/>
      <c r="OVO1200" s="433"/>
      <c r="OVP1200" s="433"/>
      <c r="OVQ1200" s="433"/>
      <c r="OVR1200" s="433"/>
      <c r="OVS1200" s="433"/>
      <c r="OVT1200" s="433"/>
      <c r="OVU1200" s="433"/>
      <c r="OVV1200" s="433"/>
      <c r="OVW1200" s="433"/>
      <c r="OVX1200" s="433"/>
      <c r="OVY1200" s="433"/>
      <c r="OVZ1200" s="433"/>
      <c r="OWA1200" s="433"/>
      <c r="OWB1200" s="433"/>
      <c r="OWC1200" s="433"/>
      <c r="OWD1200" s="433"/>
      <c r="OWE1200" s="433"/>
      <c r="OWF1200" s="433"/>
      <c r="OWG1200" s="433"/>
      <c r="OWH1200" s="433"/>
      <c r="OWI1200" s="433"/>
      <c r="OWJ1200" s="433"/>
      <c r="OWK1200" s="433"/>
      <c r="OWL1200" s="433"/>
      <c r="OWM1200" s="433"/>
      <c r="OWN1200" s="433"/>
      <c r="OWO1200" s="433"/>
      <c r="OWP1200" s="433"/>
      <c r="OWQ1200" s="433"/>
      <c r="OWR1200" s="433"/>
      <c r="OWS1200" s="433"/>
      <c r="OWT1200" s="433"/>
      <c r="OWU1200" s="433"/>
      <c r="OWV1200" s="433"/>
      <c r="OWW1200" s="433"/>
      <c r="OWX1200" s="433"/>
      <c r="OWY1200" s="433"/>
      <c r="OWZ1200" s="433"/>
      <c r="OXA1200" s="433"/>
      <c r="OXB1200" s="433"/>
      <c r="OXC1200" s="433"/>
      <c r="OXD1200" s="433"/>
      <c r="OXE1200" s="433"/>
      <c r="OXF1200" s="433"/>
      <c r="OXG1200" s="433"/>
      <c r="OXH1200" s="433"/>
      <c r="OXI1200" s="433"/>
      <c r="OXJ1200" s="433"/>
      <c r="OXK1200" s="433"/>
      <c r="OXL1200" s="433"/>
      <c r="OXM1200" s="433"/>
      <c r="OXN1200" s="433"/>
      <c r="OXO1200" s="433"/>
      <c r="OXP1200" s="433"/>
      <c r="OXQ1200" s="433"/>
      <c r="OXR1200" s="433"/>
      <c r="OXS1200" s="433"/>
      <c r="OXT1200" s="433"/>
      <c r="OXU1200" s="433"/>
      <c r="OXV1200" s="433"/>
      <c r="OXW1200" s="433"/>
      <c r="OXX1200" s="433"/>
      <c r="OXY1200" s="433"/>
      <c r="OXZ1200" s="433"/>
      <c r="OYA1200" s="433"/>
      <c r="OYB1200" s="433"/>
      <c r="OYC1200" s="433"/>
      <c r="OYD1200" s="433"/>
      <c r="OYE1200" s="433"/>
      <c r="OYF1200" s="433"/>
      <c r="OYG1200" s="433"/>
      <c r="OYH1200" s="433"/>
      <c r="OYI1200" s="433"/>
      <c r="OYJ1200" s="433"/>
      <c r="OYK1200" s="433"/>
      <c r="OYL1200" s="433"/>
      <c r="OYM1200" s="433"/>
      <c r="OYN1200" s="433"/>
      <c r="OYO1200" s="433"/>
      <c r="OYP1200" s="433"/>
      <c r="OYQ1200" s="433"/>
      <c r="OYR1200" s="433"/>
      <c r="OYS1200" s="433"/>
      <c r="OYT1200" s="433"/>
      <c r="OYU1200" s="433"/>
      <c r="OYV1200" s="433"/>
      <c r="OYW1200" s="433"/>
      <c r="OYX1200" s="433"/>
      <c r="OYY1200" s="433"/>
      <c r="OYZ1200" s="433"/>
      <c r="OZA1200" s="433"/>
      <c r="OZB1200" s="433"/>
      <c r="OZC1200" s="433"/>
      <c r="OZD1200" s="433"/>
      <c r="OZE1200" s="433"/>
      <c r="OZF1200" s="433"/>
      <c r="OZG1200" s="433"/>
      <c r="OZH1200" s="433"/>
      <c r="OZI1200" s="433"/>
      <c r="OZJ1200" s="433"/>
      <c r="OZK1200" s="433"/>
      <c r="OZL1200" s="433"/>
      <c r="OZM1200" s="433"/>
      <c r="OZN1200" s="433"/>
      <c r="OZO1200" s="433"/>
      <c r="OZP1200" s="433"/>
      <c r="OZQ1200" s="433"/>
      <c r="OZR1200" s="433"/>
      <c r="OZS1200" s="433"/>
      <c r="OZT1200" s="433"/>
      <c r="OZU1200" s="433"/>
      <c r="OZV1200" s="433"/>
      <c r="OZW1200" s="433"/>
      <c r="OZX1200" s="433"/>
      <c r="OZY1200" s="433"/>
      <c r="OZZ1200" s="433"/>
      <c r="PAA1200" s="433"/>
      <c r="PAB1200" s="433"/>
      <c r="PAC1200" s="433"/>
      <c r="PAD1200" s="433"/>
      <c r="PAE1200" s="433"/>
      <c r="PAF1200" s="433"/>
      <c r="PAG1200" s="433"/>
      <c r="PAH1200" s="433"/>
      <c r="PAI1200" s="433"/>
      <c r="PAJ1200" s="433"/>
      <c r="PAK1200" s="433"/>
      <c r="PAL1200" s="433"/>
      <c r="PAM1200" s="433"/>
      <c r="PAN1200" s="433"/>
      <c r="PAO1200" s="433"/>
      <c r="PAP1200" s="433"/>
      <c r="PAQ1200" s="433"/>
      <c r="PAR1200" s="433"/>
      <c r="PAS1200" s="433"/>
      <c r="PAT1200" s="433"/>
      <c r="PAU1200" s="433"/>
      <c r="PAV1200" s="433"/>
      <c r="PAW1200" s="433"/>
      <c r="PAX1200" s="433"/>
      <c r="PAY1200" s="433"/>
      <c r="PAZ1200" s="433"/>
      <c r="PBA1200" s="433"/>
      <c r="PBB1200" s="433"/>
      <c r="PBC1200" s="433"/>
      <c r="PBD1200" s="433"/>
      <c r="PBE1200" s="433"/>
      <c r="PBF1200" s="433"/>
      <c r="PBG1200" s="433"/>
      <c r="PBH1200" s="433"/>
      <c r="PBI1200" s="433"/>
      <c r="PBJ1200" s="433"/>
      <c r="PBK1200" s="433"/>
      <c r="PBL1200" s="433"/>
      <c r="PBM1200" s="433"/>
      <c r="PBN1200" s="433"/>
      <c r="PBO1200" s="433"/>
      <c r="PBP1200" s="433"/>
      <c r="PBQ1200" s="433"/>
      <c r="PBR1200" s="433"/>
      <c r="PBS1200" s="433"/>
      <c r="PBT1200" s="433"/>
      <c r="PBU1200" s="433"/>
      <c r="PBV1200" s="433"/>
      <c r="PBW1200" s="433"/>
      <c r="PBX1200" s="433"/>
      <c r="PBY1200" s="433"/>
      <c r="PBZ1200" s="433"/>
      <c r="PCA1200" s="433"/>
      <c r="PCB1200" s="433"/>
      <c r="PCC1200" s="433"/>
      <c r="PCD1200" s="433"/>
      <c r="PCE1200" s="433"/>
      <c r="PCF1200" s="433"/>
      <c r="PCG1200" s="433"/>
      <c r="PCH1200" s="433"/>
      <c r="PCI1200" s="433"/>
      <c r="PCJ1200" s="433"/>
      <c r="PCK1200" s="433"/>
      <c r="PCL1200" s="433"/>
      <c r="PCM1200" s="433"/>
      <c r="PCN1200" s="433"/>
      <c r="PCO1200" s="433"/>
      <c r="PCP1200" s="433"/>
      <c r="PCQ1200" s="433"/>
      <c r="PCR1200" s="433"/>
      <c r="PCS1200" s="433"/>
      <c r="PCT1200" s="433"/>
      <c r="PCU1200" s="433"/>
      <c r="PCV1200" s="433"/>
      <c r="PCW1200" s="433"/>
      <c r="PCX1200" s="433"/>
      <c r="PCY1200" s="433"/>
      <c r="PCZ1200" s="433"/>
      <c r="PDA1200" s="433"/>
      <c r="PDB1200" s="433"/>
      <c r="PDC1200" s="433"/>
      <c r="PDD1200" s="433"/>
      <c r="PDE1200" s="433"/>
      <c r="PDF1200" s="433"/>
      <c r="PDG1200" s="433"/>
      <c r="PDH1200" s="433"/>
      <c r="PDI1200" s="433"/>
      <c r="PDJ1200" s="433"/>
      <c r="PDK1200" s="433"/>
      <c r="PDL1200" s="433"/>
      <c r="PDM1200" s="433"/>
      <c r="PDN1200" s="433"/>
      <c r="PDO1200" s="433"/>
      <c r="PDP1200" s="433"/>
      <c r="PDQ1200" s="433"/>
      <c r="PDR1200" s="433"/>
      <c r="PDS1200" s="433"/>
      <c r="PDT1200" s="433"/>
      <c r="PDU1200" s="433"/>
      <c r="PDV1200" s="433"/>
      <c r="PDW1200" s="433"/>
      <c r="PDX1200" s="433"/>
      <c r="PDY1200" s="433"/>
      <c r="PDZ1200" s="433"/>
      <c r="PEA1200" s="433"/>
      <c r="PEB1200" s="433"/>
      <c r="PEC1200" s="433"/>
      <c r="PED1200" s="433"/>
      <c r="PEE1200" s="433"/>
      <c r="PEF1200" s="433"/>
      <c r="PEG1200" s="433"/>
      <c r="PEH1200" s="433"/>
      <c r="PEI1200" s="433"/>
      <c r="PEJ1200" s="433"/>
      <c r="PEK1200" s="433"/>
      <c r="PEL1200" s="433"/>
      <c r="PEM1200" s="433"/>
      <c r="PEN1200" s="433"/>
      <c r="PEO1200" s="433"/>
      <c r="PEP1200" s="433"/>
      <c r="PEQ1200" s="433"/>
      <c r="PER1200" s="433"/>
      <c r="PES1200" s="433"/>
      <c r="PET1200" s="433"/>
      <c r="PEU1200" s="433"/>
      <c r="PEV1200" s="433"/>
      <c r="PEW1200" s="433"/>
      <c r="PEX1200" s="433"/>
      <c r="PEY1200" s="433"/>
      <c r="PEZ1200" s="433"/>
      <c r="PFA1200" s="433"/>
      <c r="PFB1200" s="433"/>
      <c r="PFC1200" s="433"/>
      <c r="PFD1200" s="433"/>
      <c r="PFE1200" s="433"/>
      <c r="PFF1200" s="433"/>
      <c r="PFG1200" s="433"/>
      <c r="PFH1200" s="433"/>
      <c r="PFI1200" s="433"/>
      <c r="PFJ1200" s="433"/>
      <c r="PFK1200" s="433"/>
      <c r="PFL1200" s="433"/>
      <c r="PFM1200" s="433"/>
      <c r="PFN1200" s="433"/>
      <c r="PFO1200" s="433"/>
      <c r="PFP1200" s="433"/>
      <c r="PFQ1200" s="433"/>
      <c r="PFR1200" s="433"/>
      <c r="PFS1200" s="433"/>
      <c r="PFT1200" s="433"/>
      <c r="PFU1200" s="433"/>
      <c r="PFV1200" s="433"/>
      <c r="PFW1200" s="433"/>
      <c r="PFX1200" s="433"/>
      <c r="PFY1200" s="433"/>
      <c r="PFZ1200" s="433"/>
      <c r="PGA1200" s="433"/>
      <c r="PGB1200" s="433"/>
      <c r="PGC1200" s="433"/>
      <c r="PGD1200" s="433"/>
      <c r="PGE1200" s="433"/>
      <c r="PGF1200" s="433"/>
      <c r="PGG1200" s="433"/>
      <c r="PGH1200" s="433"/>
      <c r="PGI1200" s="433"/>
      <c r="PGJ1200" s="433"/>
      <c r="PGK1200" s="433"/>
      <c r="PGL1200" s="433"/>
      <c r="PGM1200" s="433"/>
      <c r="PGN1200" s="433"/>
      <c r="PGO1200" s="433"/>
      <c r="PGP1200" s="433"/>
      <c r="PGQ1200" s="433"/>
      <c r="PGR1200" s="433"/>
      <c r="PGS1200" s="433"/>
      <c r="PGT1200" s="433"/>
      <c r="PGU1200" s="433"/>
      <c r="PGV1200" s="433"/>
      <c r="PGW1200" s="433"/>
      <c r="PGX1200" s="433"/>
      <c r="PGY1200" s="433"/>
      <c r="PGZ1200" s="433"/>
      <c r="PHA1200" s="433"/>
      <c r="PHB1200" s="433"/>
      <c r="PHC1200" s="433"/>
      <c r="PHD1200" s="433"/>
      <c r="PHE1200" s="433"/>
      <c r="PHF1200" s="433"/>
      <c r="PHG1200" s="433"/>
      <c r="PHH1200" s="433"/>
      <c r="PHI1200" s="433"/>
      <c r="PHJ1200" s="433"/>
      <c r="PHK1200" s="433"/>
      <c r="PHL1200" s="433"/>
      <c r="PHM1200" s="433"/>
      <c r="PHN1200" s="433"/>
      <c r="PHO1200" s="433"/>
      <c r="PHP1200" s="433"/>
      <c r="PHQ1200" s="433"/>
      <c r="PHR1200" s="433"/>
      <c r="PHS1200" s="433"/>
      <c r="PHT1200" s="433"/>
      <c r="PHU1200" s="433"/>
      <c r="PHV1200" s="433"/>
      <c r="PHW1200" s="433"/>
      <c r="PHX1200" s="433"/>
      <c r="PHY1200" s="433"/>
      <c r="PHZ1200" s="433"/>
      <c r="PIA1200" s="433"/>
      <c r="PIB1200" s="433"/>
      <c r="PIC1200" s="433"/>
      <c r="PID1200" s="433"/>
      <c r="PIE1200" s="433"/>
      <c r="PIF1200" s="433"/>
      <c r="PIG1200" s="433"/>
      <c r="PIH1200" s="433"/>
      <c r="PII1200" s="433"/>
      <c r="PIJ1200" s="433"/>
      <c r="PIK1200" s="433"/>
      <c r="PIL1200" s="433"/>
      <c r="PIM1200" s="433"/>
      <c r="PIN1200" s="433"/>
      <c r="PIO1200" s="433"/>
      <c r="PIP1200" s="433"/>
      <c r="PIQ1200" s="433"/>
      <c r="PIR1200" s="433"/>
      <c r="PIS1200" s="433"/>
      <c r="PIT1200" s="433"/>
      <c r="PIU1200" s="433"/>
      <c r="PIV1200" s="433"/>
      <c r="PIW1200" s="433"/>
      <c r="PIX1200" s="433"/>
      <c r="PIY1200" s="433"/>
      <c r="PIZ1200" s="433"/>
      <c r="PJA1200" s="433"/>
      <c r="PJB1200" s="433"/>
      <c r="PJC1200" s="433"/>
      <c r="PJD1200" s="433"/>
      <c r="PJE1200" s="433"/>
      <c r="PJF1200" s="433"/>
      <c r="PJG1200" s="433"/>
      <c r="PJH1200" s="433"/>
      <c r="PJI1200" s="433"/>
      <c r="PJJ1200" s="433"/>
      <c r="PJK1200" s="433"/>
      <c r="PJL1200" s="433"/>
      <c r="PJM1200" s="433"/>
      <c r="PJN1200" s="433"/>
      <c r="PJO1200" s="433"/>
      <c r="PJP1200" s="433"/>
      <c r="PJQ1200" s="433"/>
      <c r="PJR1200" s="433"/>
      <c r="PJS1200" s="433"/>
      <c r="PJT1200" s="433"/>
      <c r="PJU1200" s="433"/>
      <c r="PJV1200" s="433"/>
      <c r="PJW1200" s="433"/>
      <c r="PJX1200" s="433"/>
      <c r="PJY1200" s="433"/>
      <c r="PJZ1200" s="433"/>
      <c r="PKA1200" s="433"/>
      <c r="PKB1200" s="433"/>
      <c r="PKC1200" s="433"/>
      <c r="PKD1200" s="433"/>
      <c r="PKE1200" s="433"/>
      <c r="PKF1200" s="433"/>
      <c r="PKG1200" s="433"/>
      <c r="PKH1200" s="433"/>
      <c r="PKI1200" s="433"/>
      <c r="PKJ1200" s="433"/>
      <c r="PKK1200" s="433"/>
      <c r="PKL1200" s="433"/>
      <c r="PKM1200" s="433"/>
      <c r="PKN1200" s="433"/>
      <c r="PKO1200" s="433"/>
      <c r="PKP1200" s="433"/>
      <c r="PKQ1200" s="433"/>
      <c r="PKR1200" s="433"/>
      <c r="PKS1200" s="433"/>
      <c r="PKT1200" s="433"/>
      <c r="PKU1200" s="433"/>
      <c r="PKV1200" s="433"/>
      <c r="PKW1200" s="433"/>
      <c r="PKX1200" s="433"/>
      <c r="PKY1200" s="433"/>
      <c r="PKZ1200" s="433"/>
      <c r="PLA1200" s="433"/>
      <c r="PLB1200" s="433"/>
      <c r="PLC1200" s="433"/>
      <c r="PLD1200" s="433"/>
      <c r="PLE1200" s="433"/>
      <c r="PLF1200" s="433"/>
      <c r="PLG1200" s="433"/>
      <c r="PLH1200" s="433"/>
      <c r="PLI1200" s="433"/>
      <c r="PLJ1200" s="433"/>
      <c r="PLK1200" s="433"/>
      <c r="PLL1200" s="433"/>
      <c r="PLM1200" s="433"/>
      <c r="PLN1200" s="433"/>
      <c r="PLO1200" s="433"/>
      <c r="PLP1200" s="433"/>
      <c r="PLQ1200" s="433"/>
      <c r="PLR1200" s="433"/>
      <c r="PLS1200" s="433"/>
      <c r="PLT1200" s="433"/>
      <c r="PLU1200" s="433"/>
      <c r="PLV1200" s="433"/>
      <c r="PLW1200" s="433"/>
      <c r="PLX1200" s="433"/>
      <c r="PLY1200" s="433"/>
      <c r="PLZ1200" s="433"/>
      <c r="PMA1200" s="433"/>
      <c r="PMB1200" s="433"/>
      <c r="PMC1200" s="433"/>
      <c r="PMD1200" s="433"/>
      <c r="PME1200" s="433"/>
      <c r="PMF1200" s="433"/>
      <c r="PMG1200" s="433"/>
      <c r="PMH1200" s="433"/>
      <c r="PMI1200" s="433"/>
      <c r="PMJ1200" s="433"/>
      <c r="PMK1200" s="433"/>
      <c r="PML1200" s="433"/>
      <c r="PMM1200" s="433"/>
      <c r="PMN1200" s="433"/>
      <c r="PMO1200" s="433"/>
      <c r="PMP1200" s="433"/>
      <c r="PMQ1200" s="433"/>
      <c r="PMR1200" s="433"/>
      <c r="PMS1200" s="433"/>
      <c r="PMT1200" s="433"/>
      <c r="PMU1200" s="433"/>
      <c r="PMV1200" s="433"/>
      <c r="PMW1200" s="433"/>
      <c r="PMX1200" s="433"/>
      <c r="PMY1200" s="433"/>
      <c r="PMZ1200" s="433"/>
      <c r="PNA1200" s="433"/>
      <c r="PNB1200" s="433"/>
      <c r="PNC1200" s="433"/>
      <c r="PND1200" s="433"/>
      <c r="PNE1200" s="433"/>
      <c r="PNF1200" s="433"/>
      <c r="PNG1200" s="433"/>
      <c r="PNH1200" s="433"/>
      <c r="PNI1200" s="433"/>
      <c r="PNJ1200" s="433"/>
      <c r="PNK1200" s="433"/>
      <c r="PNL1200" s="433"/>
      <c r="PNM1200" s="433"/>
      <c r="PNN1200" s="433"/>
      <c r="PNO1200" s="433"/>
      <c r="PNP1200" s="433"/>
      <c r="PNQ1200" s="433"/>
      <c r="PNR1200" s="433"/>
      <c r="PNS1200" s="433"/>
      <c r="PNT1200" s="433"/>
      <c r="PNU1200" s="433"/>
      <c r="PNV1200" s="433"/>
      <c r="PNW1200" s="433"/>
      <c r="PNX1200" s="433"/>
      <c r="PNY1200" s="433"/>
      <c r="PNZ1200" s="433"/>
      <c r="POA1200" s="433"/>
      <c r="POB1200" s="433"/>
      <c r="POC1200" s="433"/>
      <c r="POD1200" s="433"/>
      <c r="POE1200" s="433"/>
      <c r="POF1200" s="433"/>
      <c r="POG1200" s="433"/>
      <c r="POH1200" s="433"/>
      <c r="POI1200" s="433"/>
      <c r="POJ1200" s="433"/>
      <c r="POK1200" s="433"/>
      <c r="POL1200" s="433"/>
      <c r="POM1200" s="433"/>
      <c r="PON1200" s="433"/>
      <c r="POO1200" s="433"/>
      <c r="POP1200" s="433"/>
      <c r="POQ1200" s="433"/>
      <c r="POR1200" s="433"/>
      <c r="POS1200" s="433"/>
      <c r="POT1200" s="433"/>
      <c r="POU1200" s="433"/>
      <c r="POV1200" s="433"/>
      <c r="POW1200" s="433"/>
      <c r="POX1200" s="433"/>
      <c r="POY1200" s="433"/>
      <c r="POZ1200" s="433"/>
      <c r="PPA1200" s="433"/>
      <c r="PPB1200" s="433"/>
      <c r="PPC1200" s="433"/>
      <c r="PPD1200" s="433"/>
      <c r="PPE1200" s="433"/>
      <c r="PPF1200" s="433"/>
      <c r="PPG1200" s="433"/>
      <c r="PPH1200" s="433"/>
      <c r="PPI1200" s="433"/>
      <c r="PPJ1200" s="433"/>
      <c r="PPK1200" s="433"/>
      <c r="PPL1200" s="433"/>
      <c r="PPM1200" s="433"/>
      <c r="PPN1200" s="433"/>
      <c r="PPO1200" s="433"/>
      <c r="PPP1200" s="433"/>
      <c r="PPQ1200" s="433"/>
      <c r="PPR1200" s="433"/>
      <c r="PPS1200" s="433"/>
      <c r="PPT1200" s="433"/>
      <c r="PPU1200" s="433"/>
      <c r="PPV1200" s="433"/>
      <c r="PPW1200" s="433"/>
      <c r="PPX1200" s="433"/>
      <c r="PPY1200" s="433"/>
      <c r="PPZ1200" s="433"/>
      <c r="PQA1200" s="433"/>
      <c r="PQB1200" s="433"/>
      <c r="PQC1200" s="433"/>
      <c r="PQD1200" s="433"/>
      <c r="PQE1200" s="433"/>
      <c r="PQF1200" s="433"/>
      <c r="PQG1200" s="433"/>
      <c r="PQH1200" s="433"/>
      <c r="PQI1200" s="433"/>
      <c r="PQJ1200" s="433"/>
      <c r="PQK1200" s="433"/>
      <c r="PQL1200" s="433"/>
      <c r="PQM1200" s="433"/>
      <c r="PQN1200" s="433"/>
      <c r="PQO1200" s="433"/>
      <c r="PQP1200" s="433"/>
      <c r="PQQ1200" s="433"/>
      <c r="PQR1200" s="433"/>
      <c r="PQS1200" s="433"/>
      <c r="PQT1200" s="433"/>
      <c r="PQU1200" s="433"/>
      <c r="PQV1200" s="433"/>
      <c r="PQW1200" s="433"/>
      <c r="PQX1200" s="433"/>
      <c r="PQY1200" s="433"/>
      <c r="PQZ1200" s="433"/>
      <c r="PRA1200" s="433"/>
      <c r="PRB1200" s="433"/>
      <c r="PRC1200" s="433"/>
      <c r="PRD1200" s="433"/>
      <c r="PRE1200" s="433"/>
      <c r="PRF1200" s="433"/>
      <c r="PRG1200" s="433"/>
      <c r="PRH1200" s="433"/>
      <c r="PRI1200" s="433"/>
      <c r="PRJ1200" s="433"/>
      <c r="PRK1200" s="433"/>
      <c r="PRL1200" s="433"/>
      <c r="PRM1200" s="433"/>
      <c r="PRN1200" s="433"/>
      <c r="PRO1200" s="433"/>
      <c r="PRP1200" s="433"/>
      <c r="PRQ1200" s="433"/>
      <c r="PRR1200" s="433"/>
      <c r="PRS1200" s="433"/>
      <c r="PRT1200" s="433"/>
      <c r="PRU1200" s="433"/>
      <c r="PRV1200" s="433"/>
      <c r="PRW1200" s="433"/>
      <c r="PRX1200" s="433"/>
      <c r="PRY1200" s="433"/>
      <c r="PRZ1200" s="433"/>
      <c r="PSA1200" s="433"/>
      <c r="PSB1200" s="433"/>
      <c r="PSC1200" s="433"/>
      <c r="PSD1200" s="433"/>
      <c r="PSE1200" s="433"/>
      <c r="PSF1200" s="433"/>
      <c r="PSG1200" s="433"/>
      <c r="PSH1200" s="433"/>
      <c r="PSI1200" s="433"/>
      <c r="PSJ1200" s="433"/>
      <c r="PSK1200" s="433"/>
      <c r="PSL1200" s="433"/>
      <c r="PSM1200" s="433"/>
      <c r="PSN1200" s="433"/>
      <c r="PSO1200" s="433"/>
      <c r="PSP1200" s="433"/>
      <c r="PSQ1200" s="433"/>
      <c r="PSR1200" s="433"/>
      <c r="PSS1200" s="433"/>
      <c r="PST1200" s="433"/>
      <c r="PSU1200" s="433"/>
      <c r="PSV1200" s="433"/>
      <c r="PSW1200" s="433"/>
      <c r="PSX1200" s="433"/>
      <c r="PSY1200" s="433"/>
      <c r="PSZ1200" s="433"/>
      <c r="PTA1200" s="433"/>
      <c r="PTB1200" s="433"/>
      <c r="PTC1200" s="433"/>
      <c r="PTD1200" s="433"/>
      <c r="PTE1200" s="433"/>
      <c r="PTF1200" s="433"/>
      <c r="PTG1200" s="433"/>
      <c r="PTH1200" s="433"/>
      <c r="PTI1200" s="433"/>
      <c r="PTJ1200" s="433"/>
      <c r="PTK1200" s="433"/>
      <c r="PTL1200" s="433"/>
      <c r="PTM1200" s="433"/>
      <c r="PTN1200" s="433"/>
      <c r="PTO1200" s="433"/>
      <c r="PTP1200" s="433"/>
      <c r="PTQ1200" s="433"/>
      <c r="PTR1200" s="433"/>
      <c r="PTS1200" s="433"/>
      <c r="PTT1200" s="433"/>
      <c r="PTU1200" s="433"/>
      <c r="PTV1200" s="433"/>
      <c r="PTW1200" s="433"/>
      <c r="PTX1200" s="433"/>
      <c r="PTY1200" s="433"/>
      <c r="PTZ1200" s="433"/>
      <c r="PUA1200" s="433"/>
      <c r="PUB1200" s="433"/>
      <c r="PUC1200" s="433"/>
      <c r="PUD1200" s="433"/>
      <c r="PUE1200" s="433"/>
      <c r="PUF1200" s="433"/>
      <c r="PUG1200" s="433"/>
      <c r="PUH1200" s="433"/>
      <c r="PUI1200" s="433"/>
      <c r="PUJ1200" s="433"/>
      <c r="PUK1200" s="433"/>
      <c r="PUL1200" s="433"/>
      <c r="PUM1200" s="433"/>
      <c r="PUN1200" s="433"/>
      <c r="PUO1200" s="433"/>
      <c r="PUP1200" s="433"/>
      <c r="PUQ1200" s="433"/>
      <c r="PUR1200" s="433"/>
      <c r="PUS1200" s="433"/>
      <c r="PUT1200" s="433"/>
      <c r="PUU1200" s="433"/>
      <c r="PUV1200" s="433"/>
      <c r="PUW1200" s="433"/>
      <c r="PUX1200" s="433"/>
      <c r="PUY1200" s="433"/>
      <c r="PUZ1200" s="433"/>
      <c r="PVA1200" s="433"/>
      <c r="PVB1200" s="433"/>
      <c r="PVC1200" s="433"/>
      <c r="PVD1200" s="433"/>
      <c r="PVE1200" s="433"/>
      <c r="PVF1200" s="433"/>
      <c r="PVG1200" s="433"/>
      <c r="PVH1200" s="433"/>
      <c r="PVI1200" s="433"/>
      <c r="PVJ1200" s="433"/>
      <c r="PVK1200" s="433"/>
      <c r="PVL1200" s="433"/>
      <c r="PVM1200" s="433"/>
      <c r="PVN1200" s="433"/>
      <c r="PVO1200" s="433"/>
      <c r="PVP1200" s="433"/>
      <c r="PVQ1200" s="433"/>
      <c r="PVR1200" s="433"/>
      <c r="PVS1200" s="433"/>
      <c r="PVT1200" s="433"/>
      <c r="PVU1200" s="433"/>
      <c r="PVV1200" s="433"/>
      <c r="PVW1200" s="433"/>
      <c r="PVX1200" s="433"/>
      <c r="PVY1200" s="433"/>
      <c r="PVZ1200" s="433"/>
      <c r="PWA1200" s="433"/>
      <c r="PWB1200" s="433"/>
      <c r="PWC1200" s="433"/>
      <c r="PWD1200" s="433"/>
      <c r="PWE1200" s="433"/>
      <c r="PWF1200" s="433"/>
      <c r="PWG1200" s="433"/>
      <c r="PWH1200" s="433"/>
      <c r="PWI1200" s="433"/>
      <c r="PWJ1200" s="433"/>
      <c r="PWK1200" s="433"/>
      <c r="PWL1200" s="433"/>
      <c r="PWM1200" s="433"/>
      <c r="PWN1200" s="433"/>
      <c r="PWO1200" s="433"/>
      <c r="PWP1200" s="433"/>
      <c r="PWQ1200" s="433"/>
      <c r="PWR1200" s="433"/>
      <c r="PWS1200" s="433"/>
      <c r="PWT1200" s="433"/>
      <c r="PWU1200" s="433"/>
      <c r="PWV1200" s="433"/>
      <c r="PWW1200" s="433"/>
      <c r="PWX1200" s="433"/>
      <c r="PWY1200" s="433"/>
      <c r="PWZ1200" s="433"/>
      <c r="PXA1200" s="433"/>
      <c r="PXB1200" s="433"/>
      <c r="PXC1200" s="433"/>
      <c r="PXD1200" s="433"/>
      <c r="PXE1200" s="433"/>
      <c r="PXF1200" s="433"/>
      <c r="PXG1200" s="433"/>
      <c r="PXH1200" s="433"/>
      <c r="PXI1200" s="433"/>
      <c r="PXJ1200" s="433"/>
      <c r="PXK1200" s="433"/>
      <c r="PXL1200" s="433"/>
      <c r="PXM1200" s="433"/>
      <c r="PXN1200" s="433"/>
      <c r="PXO1200" s="433"/>
      <c r="PXP1200" s="433"/>
      <c r="PXQ1200" s="433"/>
      <c r="PXR1200" s="433"/>
      <c r="PXS1200" s="433"/>
      <c r="PXT1200" s="433"/>
      <c r="PXU1200" s="433"/>
      <c r="PXV1200" s="433"/>
      <c r="PXW1200" s="433"/>
      <c r="PXX1200" s="433"/>
      <c r="PXY1200" s="433"/>
      <c r="PXZ1200" s="433"/>
      <c r="PYA1200" s="433"/>
      <c r="PYB1200" s="433"/>
      <c r="PYC1200" s="433"/>
      <c r="PYD1200" s="433"/>
      <c r="PYE1200" s="433"/>
      <c r="PYF1200" s="433"/>
      <c r="PYG1200" s="433"/>
      <c r="PYH1200" s="433"/>
      <c r="PYI1200" s="433"/>
      <c r="PYJ1200" s="433"/>
      <c r="PYK1200" s="433"/>
      <c r="PYL1200" s="433"/>
      <c r="PYM1200" s="433"/>
      <c r="PYN1200" s="433"/>
      <c r="PYO1200" s="433"/>
      <c r="PYP1200" s="433"/>
      <c r="PYQ1200" s="433"/>
      <c r="PYR1200" s="433"/>
      <c r="PYS1200" s="433"/>
      <c r="PYT1200" s="433"/>
      <c r="PYU1200" s="433"/>
      <c r="PYV1200" s="433"/>
      <c r="PYW1200" s="433"/>
      <c r="PYX1200" s="433"/>
      <c r="PYY1200" s="433"/>
      <c r="PYZ1200" s="433"/>
      <c r="PZA1200" s="433"/>
      <c r="PZB1200" s="433"/>
      <c r="PZC1200" s="433"/>
      <c r="PZD1200" s="433"/>
      <c r="PZE1200" s="433"/>
      <c r="PZF1200" s="433"/>
      <c r="PZG1200" s="433"/>
      <c r="PZH1200" s="433"/>
      <c r="PZI1200" s="433"/>
      <c r="PZJ1200" s="433"/>
      <c r="PZK1200" s="433"/>
      <c r="PZL1200" s="433"/>
      <c r="PZM1200" s="433"/>
      <c r="PZN1200" s="433"/>
      <c r="PZO1200" s="433"/>
      <c r="PZP1200" s="433"/>
      <c r="PZQ1200" s="433"/>
      <c r="PZR1200" s="433"/>
      <c r="PZS1200" s="433"/>
      <c r="PZT1200" s="433"/>
      <c r="PZU1200" s="433"/>
      <c r="PZV1200" s="433"/>
      <c r="PZW1200" s="433"/>
      <c r="PZX1200" s="433"/>
      <c r="PZY1200" s="433"/>
      <c r="PZZ1200" s="433"/>
      <c r="QAA1200" s="433"/>
      <c r="QAB1200" s="433"/>
      <c r="QAC1200" s="433"/>
      <c r="QAD1200" s="433"/>
      <c r="QAE1200" s="433"/>
      <c r="QAF1200" s="433"/>
      <c r="QAG1200" s="433"/>
      <c r="QAH1200" s="433"/>
      <c r="QAI1200" s="433"/>
      <c r="QAJ1200" s="433"/>
      <c r="QAK1200" s="433"/>
      <c r="QAL1200" s="433"/>
      <c r="QAM1200" s="433"/>
      <c r="QAN1200" s="433"/>
      <c r="QAO1200" s="433"/>
      <c r="QAP1200" s="433"/>
      <c r="QAQ1200" s="433"/>
      <c r="QAR1200" s="433"/>
      <c r="QAS1200" s="433"/>
      <c r="QAT1200" s="433"/>
      <c r="QAU1200" s="433"/>
      <c r="QAV1200" s="433"/>
      <c r="QAW1200" s="433"/>
      <c r="QAX1200" s="433"/>
      <c r="QAY1200" s="433"/>
      <c r="QAZ1200" s="433"/>
      <c r="QBA1200" s="433"/>
      <c r="QBB1200" s="433"/>
      <c r="QBC1200" s="433"/>
      <c r="QBD1200" s="433"/>
      <c r="QBE1200" s="433"/>
      <c r="QBF1200" s="433"/>
      <c r="QBG1200" s="433"/>
      <c r="QBH1200" s="433"/>
      <c r="QBI1200" s="433"/>
      <c r="QBJ1200" s="433"/>
      <c r="QBK1200" s="433"/>
      <c r="QBL1200" s="433"/>
      <c r="QBM1200" s="433"/>
      <c r="QBN1200" s="433"/>
      <c r="QBO1200" s="433"/>
      <c r="QBP1200" s="433"/>
      <c r="QBQ1200" s="433"/>
      <c r="QBR1200" s="433"/>
      <c r="QBS1200" s="433"/>
      <c r="QBT1200" s="433"/>
      <c r="QBU1200" s="433"/>
      <c r="QBV1200" s="433"/>
      <c r="QBW1200" s="433"/>
      <c r="QBX1200" s="433"/>
      <c r="QBY1200" s="433"/>
      <c r="QBZ1200" s="433"/>
      <c r="QCA1200" s="433"/>
      <c r="QCB1200" s="433"/>
      <c r="QCC1200" s="433"/>
      <c r="QCD1200" s="433"/>
      <c r="QCE1200" s="433"/>
      <c r="QCF1200" s="433"/>
      <c r="QCG1200" s="433"/>
      <c r="QCH1200" s="433"/>
      <c r="QCI1200" s="433"/>
      <c r="QCJ1200" s="433"/>
      <c r="QCK1200" s="433"/>
      <c r="QCL1200" s="433"/>
      <c r="QCM1200" s="433"/>
      <c r="QCN1200" s="433"/>
      <c r="QCO1200" s="433"/>
      <c r="QCP1200" s="433"/>
      <c r="QCQ1200" s="433"/>
      <c r="QCR1200" s="433"/>
      <c r="QCS1200" s="433"/>
      <c r="QCT1200" s="433"/>
      <c r="QCU1200" s="433"/>
      <c r="QCV1200" s="433"/>
      <c r="QCW1200" s="433"/>
      <c r="QCX1200" s="433"/>
      <c r="QCY1200" s="433"/>
      <c r="QCZ1200" s="433"/>
      <c r="QDA1200" s="433"/>
      <c r="QDB1200" s="433"/>
      <c r="QDC1200" s="433"/>
      <c r="QDD1200" s="433"/>
      <c r="QDE1200" s="433"/>
      <c r="QDF1200" s="433"/>
      <c r="QDG1200" s="433"/>
      <c r="QDH1200" s="433"/>
      <c r="QDI1200" s="433"/>
      <c r="QDJ1200" s="433"/>
      <c r="QDK1200" s="433"/>
      <c r="QDL1200" s="433"/>
      <c r="QDM1200" s="433"/>
      <c r="QDN1200" s="433"/>
      <c r="QDO1200" s="433"/>
      <c r="QDP1200" s="433"/>
      <c r="QDQ1200" s="433"/>
      <c r="QDR1200" s="433"/>
      <c r="QDS1200" s="433"/>
      <c r="QDT1200" s="433"/>
      <c r="QDU1200" s="433"/>
      <c r="QDV1200" s="433"/>
      <c r="QDW1200" s="433"/>
      <c r="QDX1200" s="433"/>
      <c r="QDY1200" s="433"/>
      <c r="QDZ1200" s="433"/>
      <c r="QEA1200" s="433"/>
      <c r="QEB1200" s="433"/>
      <c r="QEC1200" s="433"/>
      <c r="QED1200" s="433"/>
      <c r="QEE1200" s="433"/>
      <c r="QEF1200" s="433"/>
      <c r="QEG1200" s="433"/>
      <c r="QEH1200" s="433"/>
      <c r="QEI1200" s="433"/>
      <c r="QEJ1200" s="433"/>
      <c r="QEK1200" s="433"/>
      <c r="QEL1200" s="433"/>
      <c r="QEM1200" s="433"/>
      <c r="QEN1200" s="433"/>
      <c r="QEO1200" s="433"/>
      <c r="QEP1200" s="433"/>
      <c r="QEQ1200" s="433"/>
      <c r="QER1200" s="433"/>
      <c r="QES1200" s="433"/>
      <c r="QET1200" s="433"/>
      <c r="QEU1200" s="433"/>
      <c r="QEV1200" s="433"/>
      <c r="QEW1200" s="433"/>
      <c r="QEX1200" s="433"/>
      <c r="QEY1200" s="433"/>
      <c r="QEZ1200" s="433"/>
      <c r="QFA1200" s="433"/>
      <c r="QFB1200" s="433"/>
      <c r="QFC1200" s="433"/>
      <c r="QFD1200" s="433"/>
      <c r="QFE1200" s="433"/>
      <c r="QFF1200" s="433"/>
      <c r="QFG1200" s="433"/>
      <c r="QFH1200" s="433"/>
      <c r="QFI1200" s="433"/>
      <c r="QFJ1200" s="433"/>
      <c r="QFK1200" s="433"/>
      <c r="QFL1200" s="433"/>
      <c r="QFM1200" s="433"/>
      <c r="QFN1200" s="433"/>
      <c r="QFO1200" s="433"/>
      <c r="QFP1200" s="433"/>
      <c r="QFQ1200" s="433"/>
      <c r="QFR1200" s="433"/>
      <c r="QFS1200" s="433"/>
      <c r="QFT1200" s="433"/>
      <c r="QFU1200" s="433"/>
      <c r="QFV1200" s="433"/>
      <c r="QFW1200" s="433"/>
      <c r="QFX1200" s="433"/>
      <c r="QFY1200" s="433"/>
      <c r="QFZ1200" s="433"/>
      <c r="QGA1200" s="433"/>
      <c r="QGB1200" s="433"/>
      <c r="QGC1200" s="433"/>
      <c r="QGD1200" s="433"/>
      <c r="QGE1200" s="433"/>
      <c r="QGF1200" s="433"/>
      <c r="QGG1200" s="433"/>
      <c r="QGH1200" s="433"/>
      <c r="QGI1200" s="433"/>
      <c r="QGJ1200" s="433"/>
      <c r="QGK1200" s="433"/>
      <c r="QGL1200" s="433"/>
      <c r="QGM1200" s="433"/>
      <c r="QGN1200" s="433"/>
      <c r="QGO1200" s="433"/>
      <c r="QGP1200" s="433"/>
      <c r="QGQ1200" s="433"/>
      <c r="QGR1200" s="433"/>
      <c r="QGS1200" s="433"/>
      <c r="QGT1200" s="433"/>
      <c r="QGU1200" s="433"/>
      <c r="QGV1200" s="433"/>
      <c r="QGW1200" s="433"/>
      <c r="QGX1200" s="433"/>
      <c r="QGY1200" s="433"/>
      <c r="QGZ1200" s="433"/>
      <c r="QHA1200" s="433"/>
      <c r="QHB1200" s="433"/>
      <c r="QHC1200" s="433"/>
      <c r="QHD1200" s="433"/>
      <c r="QHE1200" s="433"/>
      <c r="QHF1200" s="433"/>
      <c r="QHG1200" s="433"/>
      <c r="QHH1200" s="433"/>
      <c r="QHI1200" s="433"/>
      <c r="QHJ1200" s="433"/>
      <c r="QHK1200" s="433"/>
      <c r="QHL1200" s="433"/>
      <c r="QHM1200" s="433"/>
      <c r="QHN1200" s="433"/>
      <c r="QHO1200" s="433"/>
      <c r="QHP1200" s="433"/>
      <c r="QHQ1200" s="433"/>
      <c r="QHR1200" s="433"/>
      <c r="QHS1200" s="433"/>
      <c r="QHT1200" s="433"/>
      <c r="QHU1200" s="433"/>
      <c r="QHV1200" s="433"/>
      <c r="QHW1200" s="433"/>
      <c r="QHX1200" s="433"/>
      <c r="QHY1200" s="433"/>
      <c r="QHZ1200" s="433"/>
      <c r="QIA1200" s="433"/>
      <c r="QIB1200" s="433"/>
      <c r="QIC1200" s="433"/>
      <c r="QID1200" s="433"/>
      <c r="QIE1200" s="433"/>
      <c r="QIF1200" s="433"/>
      <c r="QIG1200" s="433"/>
      <c r="QIH1200" s="433"/>
      <c r="QII1200" s="433"/>
      <c r="QIJ1200" s="433"/>
      <c r="QIK1200" s="433"/>
      <c r="QIL1200" s="433"/>
      <c r="QIM1200" s="433"/>
      <c r="QIN1200" s="433"/>
      <c r="QIO1200" s="433"/>
      <c r="QIP1200" s="433"/>
      <c r="QIQ1200" s="433"/>
      <c r="QIR1200" s="433"/>
      <c r="QIS1200" s="433"/>
      <c r="QIT1200" s="433"/>
      <c r="QIU1200" s="433"/>
      <c r="QIV1200" s="433"/>
      <c r="QIW1200" s="433"/>
      <c r="QIX1200" s="433"/>
      <c r="QIY1200" s="433"/>
      <c r="QIZ1200" s="433"/>
      <c r="QJA1200" s="433"/>
      <c r="QJB1200" s="433"/>
      <c r="QJC1200" s="433"/>
      <c r="QJD1200" s="433"/>
      <c r="QJE1200" s="433"/>
      <c r="QJF1200" s="433"/>
      <c r="QJG1200" s="433"/>
      <c r="QJH1200" s="433"/>
      <c r="QJI1200" s="433"/>
      <c r="QJJ1200" s="433"/>
      <c r="QJK1200" s="433"/>
      <c r="QJL1200" s="433"/>
      <c r="QJM1200" s="433"/>
      <c r="QJN1200" s="433"/>
      <c r="QJO1200" s="433"/>
      <c r="QJP1200" s="433"/>
      <c r="QJQ1200" s="433"/>
      <c r="QJR1200" s="433"/>
      <c r="QJS1200" s="433"/>
      <c r="QJT1200" s="433"/>
      <c r="QJU1200" s="433"/>
      <c r="QJV1200" s="433"/>
      <c r="QJW1200" s="433"/>
      <c r="QJX1200" s="433"/>
      <c r="QJY1200" s="433"/>
      <c r="QJZ1200" s="433"/>
      <c r="QKA1200" s="433"/>
      <c r="QKB1200" s="433"/>
      <c r="QKC1200" s="433"/>
      <c r="QKD1200" s="433"/>
      <c r="QKE1200" s="433"/>
      <c r="QKF1200" s="433"/>
      <c r="QKG1200" s="433"/>
      <c r="QKH1200" s="433"/>
      <c r="QKI1200" s="433"/>
      <c r="QKJ1200" s="433"/>
      <c r="QKK1200" s="433"/>
      <c r="QKL1200" s="433"/>
      <c r="QKM1200" s="433"/>
      <c r="QKN1200" s="433"/>
      <c r="QKO1200" s="433"/>
      <c r="QKP1200" s="433"/>
      <c r="QKQ1200" s="433"/>
      <c r="QKR1200" s="433"/>
      <c r="QKS1200" s="433"/>
      <c r="QKT1200" s="433"/>
      <c r="QKU1200" s="433"/>
      <c r="QKV1200" s="433"/>
      <c r="QKW1200" s="433"/>
      <c r="QKX1200" s="433"/>
      <c r="QKY1200" s="433"/>
      <c r="QKZ1200" s="433"/>
      <c r="QLA1200" s="433"/>
      <c r="QLB1200" s="433"/>
      <c r="QLC1200" s="433"/>
      <c r="QLD1200" s="433"/>
      <c r="QLE1200" s="433"/>
      <c r="QLF1200" s="433"/>
      <c r="QLG1200" s="433"/>
      <c r="QLH1200" s="433"/>
      <c r="QLI1200" s="433"/>
      <c r="QLJ1200" s="433"/>
      <c r="QLK1200" s="433"/>
      <c r="QLL1200" s="433"/>
      <c r="QLM1200" s="433"/>
      <c r="QLN1200" s="433"/>
      <c r="QLO1200" s="433"/>
      <c r="QLP1200" s="433"/>
      <c r="QLQ1200" s="433"/>
      <c r="QLR1200" s="433"/>
      <c r="QLS1200" s="433"/>
      <c r="QLT1200" s="433"/>
      <c r="QLU1200" s="433"/>
      <c r="QLV1200" s="433"/>
      <c r="QLW1200" s="433"/>
      <c r="QLX1200" s="433"/>
      <c r="QLY1200" s="433"/>
      <c r="QLZ1200" s="433"/>
      <c r="QMA1200" s="433"/>
      <c r="QMB1200" s="433"/>
      <c r="QMC1200" s="433"/>
      <c r="QMD1200" s="433"/>
      <c r="QME1200" s="433"/>
      <c r="QMF1200" s="433"/>
      <c r="QMG1200" s="433"/>
      <c r="QMH1200" s="433"/>
      <c r="QMI1200" s="433"/>
      <c r="QMJ1200" s="433"/>
      <c r="QMK1200" s="433"/>
      <c r="QML1200" s="433"/>
      <c r="QMM1200" s="433"/>
      <c r="QMN1200" s="433"/>
      <c r="QMO1200" s="433"/>
      <c r="QMP1200" s="433"/>
      <c r="QMQ1200" s="433"/>
      <c r="QMR1200" s="433"/>
      <c r="QMS1200" s="433"/>
      <c r="QMT1200" s="433"/>
      <c r="QMU1200" s="433"/>
      <c r="QMV1200" s="433"/>
      <c r="QMW1200" s="433"/>
      <c r="QMX1200" s="433"/>
      <c r="QMY1200" s="433"/>
      <c r="QMZ1200" s="433"/>
      <c r="QNA1200" s="433"/>
      <c r="QNB1200" s="433"/>
      <c r="QNC1200" s="433"/>
      <c r="QND1200" s="433"/>
      <c r="QNE1200" s="433"/>
      <c r="QNF1200" s="433"/>
      <c r="QNG1200" s="433"/>
      <c r="QNH1200" s="433"/>
      <c r="QNI1200" s="433"/>
      <c r="QNJ1200" s="433"/>
      <c r="QNK1200" s="433"/>
      <c r="QNL1200" s="433"/>
      <c r="QNM1200" s="433"/>
      <c r="QNN1200" s="433"/>
      <c r="QNO1200" s="433"/>
      <c r="QNP1200" s="433"/>
      <c r="QNQ1200" s="433"/>
      <c r="QNR1200" s="433"/>
      <c r="QNS1200" s="433"/>
      <c r="QNT1200" s="433"/>
      <c r="QNU1200" s="433"/>
      <c r="QNV1200" s="433"/>
      <c r="QNW1200" s="433"/>
      <c r="QNX1200" s="433"/>
      <c r="QNY1200" s="433"/>
      <c r="QNZ1200" s="433"/>
      <c r="QOA1200" s="433"/>
      <c r="QOB1200" s="433"/>
      <c r="QOC1200" s="433"/>
      <c r="QOD1200" s="433"/>
      <c r="QOE1200" s="433"/>
      <c r="QOF1200" s="433"/>
      <c r="QOG1200" s="433"/>
      <c r="QOH1200" s="433"/>
      <c r="QOI1200" s="433"/>
      <c r="QOJ1200" s="433"/>
      <c r="QOK1200" s="433"/>
      <c r="QOL1200" s="433"/>
      <c r="QOM1200" s="433"/>
      <c r="QON1200" s="433"/>
      <c r="QOO1200" s="433"/>
      <c r="QOP1200" s="433"/>
      <c r="QOQ1200" s="433"/>
      <c r="QOR1200" s="433"/>
      <c r="QOS1200" s="433"/>
      <c r="QOT1200" s="433"/>
      <c r="QOU1200" s="433"/>
      <c r="QOV1200" s="433"/>
      <c r="QOW1200" s="433"/>
      <c r="QOX1200" s="433"/>
      <c r="QOY1200" s="433"/>
      <c r="QOZ1200" s="433"/>
      <c r="QPA1200" s="433"/>
      <c r="QPB1200" s="433"/>
      <c r="QPC1200" s="433"/>
      <c r="QPD1200" s="433"/>
      <c r="QPE1200" s="433"/>
      <c r="QPF1200" s="433"/>
      <c r="QPG1200" s="433"/>
      <c r="QPH1200" s="433"/>
      <c r="QPI1200" s="433"/>
      <c r="QPJ1200" s="433"/>
      <c r="QPK1200" s="433"/>
      <c r="QPL1200" s="433"/>
      <c r="QPM1200" s="433"/>
      <c r="QPN1200" s="433"/>
      <c r="QPO1200" s="433"/>
      <c r="QPP1200" s="433"/>
      <c r="QPQ1200" s="433"/>
      <c r="QPR1200" s="433"/>
      <c r="QPS1200" s="433"/>
      <c r="QPT1200" s="433"/>
      <c r="QPU1200" s="433"/>
      <c r="QPV1200" s="433"/>
      <c r="QPW1200" s="433"/>
      <c r="QPX1200" s="433"/>
      <c r="QPY1200" s="433"/>
      <c r="QPZ1200" s="433"/>
      <c r="QQA1200" s="433"/>
      <c r="QQB1200" s="433"/>
      <c r="QQC1200" s="433"/>
      <c r="QQD1200" s="433"/>
      <c r="QQE1200" s="433"/>
      <c r="QQF1200" s="433"/>
      <c r="QQG1200" s="433"/>
      <c r="QQH1200" s="433"/>
      <c r="QQI1200" s="433"/>
      <c r="QQJ1200" s="433"/>
      <c r="QQK1200" s="433"/>
      <c r="QQL1200" s="433"/>
      <c r="QQM1200" s="433"/>
      <c r="QQN1200" s="433"/>
      <c r="QQO1200" s="433"/>
      <c r="QQP1200" s="433"/>
      <c r="QQQ1200" s="433"/>
      <c r="QQR1200" s="433"/>
      <c r="QQS1200" s="433"/>
      <c r="QQT1200" s="433"/>
      <c r="QQU1200" s="433"/>
      <c r="QQV1200" s="433"/>
      <c r="QQW1200" s="433"/>
      <c r="QQX1200" s="433"/>
      <c r="QQY1200" s="433"/>
      <c r="QQZ1200" s="433"/>
      <c r="QRA1200" s="433"/>
      <c r="QRB1200" s="433"/>
      <c r="QRC1200" s="433"/>
      <c r="QRD1200" s="433"/>
      <c r="QRE1200" s="433"/>
      <c r="QRF1200" s="433"/>
      <c r="QRG1200" s="433"/>
      <c r="QRH1200" s="433"/>
      <c r="QRI1200" s="433"/>
      <c r="QRJ1200" s="433"/>
      <c r="QRK1200" s="433"/>
      <c r="QRL1200" s="433"/>
      <c r="QRM1200" s="433"/>
      <c r="QRN1200" s="433"/>
      <c r="QRO1200" s="433"/>
      <c r="QRP1200" s="433"/>
      <c r="QRQ1200" s="433"/>
      <c r="QRR1200" s="433"/>
      <c r="QRS1200" s="433"/>
      <c r="QRT1200" s="433"/>
      <c r="QRU1200" s="433"/>
      <c r="QRV1200" s="433"/>
      <c r="QRW1200" s="433"/>
      <c r="QRX1200" s="433"/>
      <c r="QRY1200" s="433"/>
      <c r="QRZ1200" s="433"/>
      <c r="QSA1200" s="433"/>
      <c r="QSB1200" s="433"/>
      <c r="QSC1200" s="433"/>
      <c r="QSD1200" s="433"/>
      <c r="QSE1200" s="433"/>
      <c r="QSF1200" s="433"/>
      <c r="QSG1200" s="433"/>
      <c r="QSH1200" s="433"/>
      <c r="QSI1200" s="433"/>
      <c r="QSJ1200" s="433"/>
      <c r="QSK1200" s="433"/>
      <c r="QSL1200" s="433"/>
      <c r="QSM1200" s="433"/>
      <c r="QSN1200" s="433"/>
      <c r="QSO1200" s="433"/>
      <c r="QSP1200" s="433"/>
      <c r="QSQ1200" s="433"/>
      <c r="QSR1200" s="433"/>
      <c r="QSS1200" s="433"/>
      <c r="QST1200" s="433"/>
      <c r="QSU1200" s="433"/>
      <c r="QSV1200" s="433"/>
      <c r="QSW1200" s="433"/>
      <c r="QSX1200" s="433"/>
      <c r="QSY1200" s="433"/>
      <c r="QSZ1200" s="433"/>
      <c r="QTA1200" s="433"/>
      <c r="QTB1200" s="433"/>
      <c r="QTC1200" s="433"/>
      <c r="QTD1200" s="433"/>
      <c r="QTE1200" s="433"/>
      <c r="QTF1200" s="433"/>
      <c r="QTG1200" s="433"/>
      <c r="QTH1200" s="433"/>
      <c r="QTI1200" s="433"/>
      <c r="QTJ1200" s="433"/>
      <c r="QTK1200" s="433"/>
      <c r="QTL1200" s="433"/>
      <c r="QTM1200" s="433"/>
      <c r="QTN1200" s="433"/>
      <c r="QTO1200" s="433"/>
      <c r="QTP1200" s="433"/>
      <c r="QTQ1200" s="433"/>
      <c r="QTR1200" s="433"/>
      <c r="QTS1200" s="433"/>
      <c r="QTT1200" s="433"/>
      <c r="QTU1200" s="433"/>
      <c r="QTV1200" s="433"/>
      <c r="QTW1200" s="433"/>
      <c r="QTX1200" s="433"/>
      <c r="QTY1200" s="433"/>
      <c r="QTZ1200" s="433"/>
      <c r="QUA1200" s="433"/>
      <c r="QUB1200" s="433"/>
      <c r="QUC1200" s="433"/>
      <c r="QUD1200" s="433"/>
      <c r="QUE1200" s="433"/>
      <c r="QUF1200" s="433"/>
      <c r="QUG1200" s="433"/>
      <c r="QUH1200" s="433"/>
      <c r="QUI1200" s="433"/>
      <c r="QUJ1200" s="433"/>
      <c r="QUK1200" s="433"/>
      <c r="QUL1200" s="433"/>
      <c r="QUM1200" s="433"/>
      <c r="QUN1200" s="433"/>
      <c r="QUO1200" s="433"/>
      <c r="QUP1200" s="433"/>
      <c r="QUQ1200" s="433"/>
      <c r="QUR1200" s="433"/>
      <c r="QUS1200" s="433"/>
      <c r="QUT1200" s="433"/>
      <c r="QUU1200" s="433"/>
      <c r="QUV1200" s="433"/>
      <c r="QUW1200" s="433"/>
      <c r="QUX1200" s="433"/>
      <c r="QUY1200" s="433"/>
      <c r="QUZ1200" s="433"/>
      <c r="QVA1200" s="433"/>
      <c r="QVB1200" s="433"/>
      <c r="QVC1200" s="433"/>
      <c r="QVD1200" s="433"/>
      <c r="QVE1200" s="433"/>
      <c r="QVF1200" s="433"/>
      <c r="QVG1200" s="433"/>
      <c r="QVH1200" s="433"/>
      <c r="QVI1200" s="433"/>
      <c r="QVJ1200" s="433"/>
      <c r="QVK1200" s="433"/>
      <c r="QVL1200" s="433"/>
      <c r="QVM1200" s="433"/>
      <c r="QVN1200" s="433"/>
      <c r="QVO1200" s="433"/>
      <c r="QVP1200" s="433"/>
      <c r="QVQ1200" s="433"/>
      <c r="QVR1200" s="433"/>
      <c r="QVS1200" s="433"/>
      <c r="QVT1200" s="433"/>
      <c r="QVU1200" s="433"/>
      <c r="QVV1200" s="433"/>
      <c r="QVW1200" s="433"/>
      <c r="QVX1200" s="433"/>
      <c r="QVY1200" s="433"/>
      <c r="QVZ1200" s="433"/>
      <c r="QWA1200" s="433"/>
      <c r="QWB1200" s="433"/>
      <c r="QWC1200" s="433"/>
      <c r="QWD1200" s="433"/>
      <c r="QWE1200" s="433"/>
      <c r="QWF1200" s="433"/>
      <c r="QWG1200" s="433"/>
      <c r="QWH1200" s="433"/>
      <c r="QWI1200" s="433"/>
      <c r="QWJ1200" s="433"/>
      <c r="QWK1200" s="433"/>
      <c r="QWL1200" s="433"/>
      <c r="QWM1200" s="433"/>
      <c r="QWN1200" s="433"/>
      <c r="QWO1200" s="433"/>
      <c r="QWP1200" s="433"/>
      <c r="QWQ1200" s="433"/>
      <c r="QWR1200" s="433"/>
      <c r="QWS1200" s="433"/>
      <c r="QWT1200" s="433"/>
      <c r="QWU1200" s="433"/>
      <c r="QWV1200" s="433"/>
      <c r="QWW1200" s="433"/>
      <c r="QWX1200" s="433"/>
      <c r="QWY1200" s="433"/>
      <c r="QWZ1200" s="433"/>
      <c r="QXA1200" s="433"/>
      <c r="QXB1200" s="433"/>
      <c r="QXC1200" s="433"/>
      <c r="QXD1200" s="433"/>
      <c r="QXE1200" s="433"/>
      <c r="QXF1200" s="433"/>
      <c r="QXG1200" s="433"/>
      <c r="QXH1200" s="433"/>
      <c r="QXI1200" s="433"/>
      <c r="QXJ1200" s="433"/>
      <c r="QXK1200" s="433"/>
      <c r="QXL1200" s="433"/>
      <c r="QXM1200" s="433"/>
      <c r="QXN1200" s="433"/>
      <c r="QXO1200" s="433"/>
      <c r="QXP1200" s="433"/>
      <c r="QXQ1200" s="433"/>
      <c r="QXR1200" s="433"/>
      <c r="QXS1200" s="433"/>
      <c r="QXT1200" s="433"/>
      <c r="QXU1200" s="433"/>
      <c r="QXV1200" s="433"/>
      <c r="QXW1200" s="433"/>
      <c r="QXX1200" s="433"/>
      <c r="QXY1200" s="433"/>
      <c r="QXZ1200" s="433"/>
      <c r="QYA1200" s="433"/>
      <c r="QYB1200" s="433"/>
      <c r="QYC1200" s="433"/>
      <c r="QYD1200" s="433"/>
      <c r="QYE1200" s="433"/>
      <c r="QYF1200" s="433"/>
      <c r="QYG1200" s="433"/>
      <c r="QYH1200" s="433"/>
      <c r="QYI1200" s="433"/>
      <c r="QYJ1200" s="433"/>
      <c r="QYK1200" s="433"/>
      <c r="QYL1200" s="433"/>
      <c r="QYM1200" s="433"/>
      <c r="QYN1200" s="433"/>
      <c r="QYO1200" s="433"/>
      <c r="QYP1200" s="433"/>
      <c r="QYQ1200" s="433"/>
      <c r="QYR1200" s="433"/>
      <c r="QYS1200" s="433"/>
      <c r="QYT1200" s="433"/>
      <c r="QYU1200" s="433"/>
      <c r="QYV1200" s="433"/>
      <c r="QYW1200" s="433"/>
      <c r="QYX1200" s="433"/>
      <c r="QYY1200" s="433"/>
      <c r="QYZ1200" s="433"/>
      <c r="QZA1200" s="433"/>
      <c r="QZB1200" s="433"/>
      <c r="QZC1200" s="433"/>
      <c r="QZD1200" s="433"/>
      <c r="QZE1200" s="433"/>
      <c r="QZF1200" s="433"/>
      <c r="QZG1200" s="433"/>
      <c r="QZH1200" s="433"/>
      <c r="QZI1200" s="433"/>
      <c r="QZJ1200" s="433"/>
      <c r="QZK1200" s="433"/>
      <c r="QZL1200" s="433"/>
      <c r="QZM1200" s="433"/>
      <c r="QZN1200" s="433"/>
      <c r="QZO1200" s="433"/>
      <c r="QZP1200" s="433"/>
      <c r="QZQ1200" s="433"/>
      <c r="QZR1200" s="433"/>
      <c r="QZS1200" s="433"/>
      <c r="QZT1200" s="433"/>
      <c r="QZU1200" s="433"/>
      <c r="QZV1200" s="433"/>
      <c r="QZW1200" s="433"/>
      <c r="QZX1200" s="433"/>
      <c r="QZY1200" s="433"/>
      <c r="QZZ1200" s="433"/>
      <c r="RAA1200" s="433"/>
      <c r="RAB1200" s="433"/>
      <c r="RAC1200" s="433"/>
      <c r="RAD1200" s="433"/>
      <c r="RAE1200" s="433"/>
      <c r="RAF1200" s="433"/>
      <c r="RAG1200" s="433"/>
      <c r="RAH1200" s="433"/>
      <c r="RAI1200" s="433"/>
      <c r="RAJ1200" s="433"/>
      <c r="RAK1200" s="433"/>
      <c r="RAL1200" s="433"/>
      <c r="RAM1200" s="433"/>
      <c r="RAN1200" s="433"/>
      <c r="RAO1200" s="433"/>
      <c r="RAP1200" s="433"/>
      <c r="RAQ1200" s="433"/>
      <c r="RAR1200" s="433"/>
      <c r="RAS1200" s="433"/>
      <c r="RAT1200" s="433"/>
      <c r="RAU1200" s="433"/>
      <c r="RAV1200" s="433"/>
      <c r="RAW1200" s="433"/>
      <c r="RAX1200" s="433"/>
      <c r="RAY1200" s="433"/>
      <c r="RAZ1200" s="433"/>
      <c r="RBA1200" s="433"/>
      <c r="RBB1200" s="433"/>
      <c r="RBC1200" s="433"/>
      <c r="RBD1200" s="433"/>
      <c r="RBE1200" s="433"/>
      <c r="RBF1200" s="433"/>
      <c r="RBG1200" s="433"/>
      <c r="RBH1200" s="433"/>
      <c r="RBI1200" s="433"/>
      <c r="RBJ1200" s="433"/>
      <c r="RBK1200" s="433"/>
      <c r="RBL1200" s="433"/>
      <c r="RBM1200" s="433"/>
      <c r="RBN1200" s="433"/>
      <c r="RBO1200" s="433"/>
      <c r="RBP1200" s="433"/>
      <c r="RBQ1200" s="433"/>
      <c r="RBR1200" s="433"/>
      <c r="RBS1200" s="433"/>
      <c r="RBT1200" s="433"/>
      <c r="RBU1200" s="433"/>
      <c r="RBV1200" s="433"/>
      <c r="RBW1200" s="433"/>
      <c r="RBX1200" s="433"/>
      <c r="RBY1200" s="433"/>
      <c r="RBZ1200" s="433"/>
      <c r="RCA1200" s="433"/>
      <c r="RCB1200" s="433"/>
      <c r="RCC1200" s="433"/>
      <c r="RCD1200" s="433"/>
      <c r="RCE1200" s="433"/>
      <c r="RCF1200" s="433"/>
      <c r="RCG1200" s="433"/>
      <c r="RCH1200" s="433"/>
      <c r="RCI1200" s="433"/>
      <c r="RCJ1200" s="433"/>
      <c r="RCK1200" s="433"/>
      <c r="RCL1200" s="433"/>
      <c r="RCM1200" s="433"/>
      <c r="RCN1200" s="433"/>
      <c r="RCO1200" s="433"/>
      <c r="RCP1200" s="433"/>
      <c r="RCQ1200" s="433"/>
      <c r="RCR1200" s="433"/>
      <c r="RCS1200" s="433"/>
      <c r="RCT1200" s="433"/>
      <c r="RCU1200" s="433"/>
      <c r="RCV1200" s="433"/>
      <c r="RCW1200" s="433"/>
      <c r="RCX1200" s="433"/>
      <c r="RCY1200" s="433"/>
      <c r="RCZ1200" s="433"/>
      <c r="RDA1200" s="433"/>
      <c r="RDB1200" s="433"/>
      <c r="RDC1200" s="433"/>
      <c r="RDD1200" s="433"/>
      <c r="RDE1200" s="433"/>
      <c r="RDF1200" s="433"/>
      <c r="RDG1200" s="433"/>
      <c r="RDH1200" s="433"/>
      <c r="RDI1200" s="433"/>
      <c r="RDJ1200" s="433"/>
      <c r="RDK1200" s="433"/>
      <c r="RDL1200" s="433"/>
      <c r="RDM1200" s="433"/>
      <c r="RDN1200" s="433"/>
      <c r="RDO1200" s="433"/>
      <c r="RDP1200" s="433"/>
      <c r="RDQ1200" s="433"/>
      <c r="RDR1200" s="433"/>
      <c r="RDS1200" s="433"/>
      <c r="RDT1200" s="433"/>
      <c r="RDU1200" s="433"/>
      <c r="RDV1200" s="433"/>
      <c r="RDW1200" s="433"/>
      <c r="RDX1200" s="433"/>
      <c r="RDY1200" s="433"/>
      <c r="RDZ1200" s="433"/>
      <c r="REA1200" s="433"/>
      <c r="REB1200" s="433"/>
      <c r="REC1200" s="433"/>
      <c r="RED1200" s="433"/>
      <c r="REE1200" s="433"/>
      <c r="REF1200" s="433"/>
      <c r="REG1200" s="433"/>
      <c r="REH1200" s="433"/>
      <c r="REI1200" s="433"/>
      <c r="REJ1200" s="433"/>
      <c r="REK1200" s="433"/>
      <c r="REL1200" s="433"/>
      <c r="REM1200" s="433"/>
      <c r="REN1200" s="433"/>
      <c r="REO1200" s="433"/>
      <c r="REP1200" s="433"/>
      <c r="REQ1200" s="433"/>
      <c r="RER1200" s="433"/>
      <c r="RES1200" s="433"/>
      <c r="RET1200" s="433"/>
      <c r="REU1200" s="433"/>
      <c r="REV1200" s="433"/>
      <c r="REW1200" s="433"/>
      <c r="REX1200" s="433"/>
      <c r="REY1200" s="433"/>
      <c r="REZ1200" s="433"/>
      <c r="RFA1200" s="433"/>
      <c r="RFB1200" s="433"/>
      <c r="RFC1200" s="433"/>
      <c r="RFD1200" s="433"/>
      <c r="RFE1200" s="433"/>
      <c r="RFF1200" s="433"/>
      <c r="RFG1200" s="433"/>
      <c r="RFH1200" s="433"/>
      <c r="RFI1200" s="433"/>
      <c r="RFJ1200" s="433"/>
      <c r="RFK1200" s="433"/>
      <c r="RFL1200" s="433"/>
      <c r="RFM1200" s="433"/>
      <c r="RFN1200" s="433"/>
      <c r="RFO1200" s="433"/>
      <c r="RFP1200" s="433"/>
      <c r="RFQ1200" s="433"/>
      <c r="RFR1200" s="433"/>
      <c r="RFS1200" s="433"/>
      <c r="RFT1200" s="433"/>
      <c r="RFU1200" s="433"/>
      <c r="RFV1200" s="433"/>
      <c r="RFW1200" s="433"/>
      <c r="RFX1200" s="433"/>
      <c r="RFY1200" s="433"/>
      <c r="RFZ1200" s="433"/>
      <c r="RGA1200" s="433"/>
      <c r="RGB1200" s="433"/>
      <c r="RGC1200" s="433"/>
      <c r="RGD1200" s="433"/>
      <c r="RGE1200" s="433"/>
      <c r="RGF1200" s="433"/>
      <c r="RGG1200" s="433"/>
      <c r="RGH1200" s="433"/>
      <c r="RGI1200" s="433"/>
      <c r="RGJ1200" s="433"/>
      <c r="RGK1200" s="433"/>
      <c r="RGL1200" s="433"/>
      <c r="RGM1200" s="433"/>
      <c r="RGN1200" s="433"/>
      <c r="RGO1200" s="433"/>
      <c r="RGP1200" s="433"/>
      <c r="RGQ1200" s="433"/>
      <c r="RGR1200" s="433"/>
      <c r="RGS1200" s="433"/>
      <c r="RGT1200" s="433"/>
      <c r="RGU1200" s="433"/>
      <c r="RGV1200" s="433"/>
      <c r="RGW1200" s="433"/>
      <c r="RGX1200" s="433"/>
      <c r="RGY1200" s="433"/>
      <c r="RGZ1200" s="433"/>
      <c r="RHA1200" s="433"/>
      <c r="RHB1200" s="433"/>
      <c r="RHC1200" s="433"/>
      <c r="RHD1200" s="433"/>
      <c r="RHE1200" s="433"/>
      <c r="RHF1200" s="433"/>
      <c r="RHG1200" s="433"/>
      <c r="RHH1200" s="433"/>
      <c r="RHI1200" s="433"/>
      <c r="RHJ1200" s="433"/>
      <c r="RHK1200" s="433"/>
      <c r="RHL1200" s="433"/>
      <c r="RHM1200" s="433"/>
      <c r="RHN1200" s="433"/>
      <c r="RHO1200" s="433"/>
      <c r="RHP1200" s="433"/>
      <c r="RHQ1200" s="433"/>
      <c r="RHR1200" s="433"/>
      <c r="RHS1200" s="433"/>
      <c r="RHT1200" s="433"/>
      <c r="RHU1200" s="433"/>
      <c r="RHV1200" s="433"/>
      <c r="RHW1200" s="433"/>
      <c r="RHX1200" s="433"/>
      <c r="RHY1200" s="433"/>
      <c r="RHZ1200" s="433"/>
      <c r="RIA1200" s="433"/>
      <c r="RIB1200" s="433"/>
      <c r="RIC1200" s="433"/>
      <c r="RID1200" s="433"/>
      <c r="RIE1200" s="433"/>
      <c r="RIF1200" s="433"/>
      <c r="RIG1200" s="433"/>
      <c r="RIH1200" s="433"/>
      <c r="RII1200" s="433"/>
      <c r="RIJ1200" s="433"/>
      <c r="RIK1200" s="433"/>
      <c r="RIL1200" s="433"/>
      <c r="RIM1200" s="433"/>
      <c r="RIN1200" s="433"/>
      <c r="RIO1200" s="433"/>
      <c r="RIP1200" s="433"/>
      <c r="RIQ1200" s="433"/>
      <c r="RIR1200" s="433"/>
      <c r="RIS1200" s="433"/>
      <c r="RIT1200" s="433"/>
      <c r="RIU1200" s="433"/>
      <c r="RIV1200" s="433"/>
      <c r="RIW1200" s="433"/>
      <c r="RIX1200" s="433"/>
      <c r="RIY1200" s="433"/>
      <c r="RIZ1200" s="433"/>
      <c r="RJA1200" s="433"/>
      <c r="RJB1200" s="433"/>
      <c r="RJC1200" s="433"/>
      <c r="RJD1200" s="433"/>
      <c r="RJE1200" s="433"/>
      <c r="RJF1200" s="433"/>
      <c r="RJG1200" s="433"/>
      <c r="RJH1200" s="433"/>
      <c r="RJI1200" s="433"/>
      <c r="RJJ1200" s="433"/>
      <c r="RJK1200" s="433"/>
      <c r="RJL1200" s="433"/>
      <c r="RJM1200" s="433"/>
      <c r="RJN1200" s="433"/>
      <c r="RJO1200" s="433"/>
      <c r="RJP1200" s="433"/>
      <c r="RJQ1200" s="433"/>
      <c r="RJR1200" s="433"/>
      <c r="RJS1200" s="433"/>
      <c r="RJT1200" s="433"/>
      <c r="RJU1200" s="433"/>
      <c r="RJV1200" s="433"/>
      <c r="RJW1200" s="433"/>
      <c r="RJX1200" s="433"/>
      <c r="RJY1200" s="433"/>
      <c r="RJZ1200" s="433"/>
      <c r="RKA1200" s="433"/>
      <c r="RKB1200" s="433"/>
      <c r="RKC1200" s="433"/>
      <c r="RKD1200" s="433"/>
      <c r="RKE1200" s="433"/>
      <c r="RKF1200" s="433"/>
      <c r="RKG1200" s="433"/>
      <c r="RKH1200" s="433"/>
      <c r="RKI1200" s="433"/>
      <c r="RKJ1200" s="433"/>
      <c r="RKK1200" s="433"/>
      <c r="RKL1200" s="433"/>
      <c r="RKM1200" s="433"/>
      <c r="RKN1200" s="433"/>
      <c r="RKO1200" s="433"/>
      <c r="RKP1200" s="433"/>
      <c r="RKQ1200" s="433"/>
      <c r="RKR1200" s="433"/>
      <c r="RKS1200" s="433"/>
      <c r="RKT1200" s="433"/>
      <c r="RKU1200" s="433"/>
      <c r="RKV1200" s="433"/>
      <c r="RKW1200" s="433"/>
      <c r="RKX1200" s="433"/>
      <c r="RKY1200" s="433"/>
      <c r="RKZ1200" s="433"/>
      <c r="RLA1200" s="433"/>
      <c r="RLB1200" s="433"/>
      <c r="RLC1200" s="433"/>
      <c r="RLD1200" s="433"/>
      <c r="RLE1200" s="433"/>
      <c r="RLF1200" s="433"/>
      <c r="RLG1200" s="433"/>
      <c r="RLH1200" s="433"/>
      <c r="RLI1200" s="433"/>
      <c r="RLJ1200" s="433"/>
      <c r="RLK1200" s="433"/>
      <c r="RLL1200" s="433"/>
      <c r="RLM1200" s="433"/>
      <c r="RLN1200" s="433"/>
      <c r="RLO1200" s="433"/>
      <c r="RLP1200" s="433"/>
      <c r="RLQ1200" s="433"/>
      <c r="RLR1200" s="433"/>
      <c r="RLS1200" s="433"/>
      <c r="RLT1200" s="433"/>
      <c r="RLU1200" s="433"/>
      <c r="RLV1200" s="433"/>
      <c r="RLW1200" s="433"/>
      <c r="RLX1200" s="433"/>
      <c r="RLY1200" s="433"/>
      <c r="RLZ1200" s="433"/>
      <c r="RMA1200" s="433"/>
      <c r="RMB1200" s="433"/>
      <c r="RMC1200" s="433"/>
      <c r="RMD1200" s="433"/>
      <c r="RME1200" s="433"/>
      <c r="RMF1200" s="433"/>
      <c r="RMG1200" s="433"/>
      <c r="RMH1200" s="433"/>
      <c r="RMI1200" s="433"/>
      <c r="RMJ1200" s="433"/>
      <c r="RMK1200" s="433"/>
      <c r="RML1200" s="433"/>
      <c r="RMM1200" s="433"/>
      <c r="RMN1200" s="433"/>
      <c r="RMO1200" s="433"/>
      <c r="RMP1200" s="433"/>
      <c r="RMQ1200" s="433"/>
      <c r="RMR1200" s="433"/>
      <c r="RMS1200" s="433"/>
      <c r="RMT1200" s="433"/>
      <c r="RMU1200" s="433"/>
      <c r="RMV1200" s="433"/>
      <c r="RMW1200" s="433"/>
      <c r="RMX1200" s="433"/>
      <c r="RMY1200" s="433"/>
      <c r="RMZ1200" s="433"/>
      <c r="RNA1200" s="433"/>
      <c r="RNB1200" s="433"/>
      <c r="RNC1200" s="433"/>
      <c r="RND1200" s="433"/>
      <c r="RNE1200" s="433"/>
      <c r="RNF1200" s="433"/>
      <c r="RNG1200" s="433"/>
      <c r="RNH1200" s="433"/>
      <c r="RNI1200" s="433"/>
      <c r="RNJ1200" s="433"/>
      <c r="RNK1200" s="433"/>
      <c r="RNL1200" s="433"/>
      <c r="RNM1200" s="433"/>
      <c r="RNN1200" s="433"/>
      <c r="RNO1200" s="433"/>
      <c r="RNP1200" s="433"/>
      <c r="RNQ1200" s="433"/>
      <c r="RNR1200" s="433"/>
      <c r="RNS1200" s="433"/>
      <c r="RNT1200" s="433"/>
      <c r="RNU1200" s="433"/>
      <c r="RNV1200" s="433"/>
      <c r="RNW1200" s="433"/>
      <c r="RNX1200" s="433"/>
      <c r="RNY1200" s="433"/>
      <c r="RNZ1200" s="433"/>
      <c r="ROA1200" s="433"/>
      <c r="ROB1200" s="433"/>
      <c r="ROC1200" s="433"/>
      <c r="ROD1200" s="433"/>
      <c r="ROE1200" s="433"/>
      <c r="ROF1200" s="433"/>
      <c r="ROG1200" s="433"/>
      <c r="ROH1200" s="433"/>
      <c r="ROI1200" s="433"/>
      <c r="ROJ1200" s="433"/>
      <c r="ROK1200" s="433"/>
      <c r="ROL1200" s="433"/>
      <c r="ROM1200" s="433"/>
      <c r="RON1200" s="433"/>
      <c r="ROO1200" s="433"/>
      <c r="ROP1200" s="433"/>
      <c r="ROQ1200" s="433"/>
      <c r="ROR1200" s="433"/>
      <c r="ROS1200" s="433"/>
      <c r="ROT1200" s="433"/>
      <c r="ROU1200" s="433"/>
      <c r="ROV1200" s="433"/>
      <c r="ROW1200" s="433"/>
      <c r="ROX1200" s="433"/>
      <c r="ROY1200" s="433"/>
      <c r="ROZ1200" s="433"/>
      <c r="RPA1200" s="433"/>
      <c r="RPB1200" s="433"/>
      <c r="RPC1200" s="433"/>
      <c r="RPD1200" s="433"/>
      <c r="RPE1200" s="433"/>
      <c r="RPF1200" s="433"/>
      <c r="RPG1200" s="433"/>
      <c r="RPH1200" s="433"/>
      <c r="RPI1200" s="433"/>
      <c r="RPJ1200" s="433"/>
      <c r="RPK1200" s="433"/>
      <c r="RPL1200" s="433"/>
      <c r="RPM1200" s="433"/>
      <c r="RPN1200" s="433"/>
      <c r="RPO1200" s="433"/>
      <c r="RPP1200" s="433"/>
      <c r="RPQ1200" s="433"/>
      <c r="RPR1200" s="433"/>
      <c r="RPS1200" s="433"/>
      <c r="RPT1200" s="433"/>
      <c r="RPU1200" s="433"/>
      <c r="RPV1200" s="433"/>
      <c r="RPW1200" s="433"/>
      <c r="RPX1200" s="433"/>
      <c r="RPY1200" s="433"/>
      <c r="RPZ1200" s="433"/>
      <c r="RQA1200" s="433"/>
      <c r="RQB1200" s="433"/>
      <c r="RQC1200" s="433"/>
      <c r="RQD1200" s="433"/>
      <c r="RQE1200" s="433"/>
      <c r="RQF1200" s="433"/>
      <c r="RQG1200" s="433"/>
      <c r="RQH1200" s="433"/>
      <c r="RQI1200" s="433"/>
      <c r="RQJ1200" s="433"/>
      <c r="RQK1200" s="433"/>
      <c r="RQL1200" s="433"/>
      <c r="RQM1200" s="433"/>
      <c r="RQN1200" s="433"/>
      <c r="RQO1200" s="433"/>
      <c r="RQP1200" s="433"/>
      <c r="RQQ1200" s="433"/>
      <c r="RQR1200" s="433"/>
      <c r="RQS1200" s="433"/>
      <c r="RQT1200" s="433"/>
      <c r="RQU1200" s="433"/>
      <c r="RQV1200" s="433"/>
      <c r="RQW1200" s="433"/>
      <c r="RQX1200" s="433"/>
      <c r="RQY1200" s="433"/>
      <c r="RQZ1200" s="433"/>
      <c r="RRA1200" s="433"/>
      <c r="RRB1200" s="433"/>
      <c r="RRC1200" s="433"/>
      <c r="RRD1200" s="433"/>
      <c r="RRE1200" s="433"/>
      <c r="RRF1200" s="433"/>
      <c r="RRG1200" s="433"/>
      <c r="RRH1200" s="433"/>
      <c r="RRI1200" s="433"/>
      <c r="RRJ1200" s="433"/>
      <c r="RRK1200" s="433"/>
      <c r="RRL1200" s="433"/>
      <c r="RRM1200" s="433"/>
      <c r="RRN1200" s="433"/>
      <c r="RRO1200" s="433"/>
      <c r="RRP1200" s="433"/>
      <c r="RRQ1200" s="433"/>
      <c r="RRR1200" s="433"/>
      <c r="RRS1200" s="433"/>
      <c r="RRT1200" s="433"/>
      <c r="RRU1200" s="433"/>
      <c r="RRV1200" s="433"/>
      <c r="RRW1200" s="433"/>
      <c r="RRX1200" s="433"/>
      <c r="RRY1200" s="433"/>
      <c r="RRZ1200" s="433"/>
      <c r="RSA1200" s="433"/>
      <c r="RSB1200" s="433"/>
      <c r="RSC1200" s="433"/>
      <c r="RSD1200" s="433"/>
      <c r="RSE1200" s="433"/>
      <c r="RSF1200" s="433"/>
      <c r="RSG1200" s="433"/>
      <c r="RSH1200" s="433"/>
      <c r="RSI1200" s="433"/>
      <c r="RSJ1200" s="433"/>
      <c r="RSK1200" s="433"/>
      <c r="RSL1200" s="433"/>
      <c r="RSM1200" s="433"/>
      <c r="RSN1200" s="433"/>
      <c r="RSO1200" s="433"/>
      <c r="RSP1200" s="433"/>
      <c r="RSQ1200" s="433"/>
      <c r="RSR1200" s="433"/>
      <c r="RSS1200" s="433"/>
      <c r="RST1200" s="433"/>
      <c r="RSU1200" s="433"/>
      <c r="RSV1200" s="433"/>
      <c r="RSW1200" s="433"/>
      <c r="RSX1200" s="433"/>
      <c r="RSY1200" s="433"/>
      <c r="RSZ1200" s="433"/>
      <c r="RTA1200" s="433"/>
      <c r="RTB1200" s="433"/>
      <c r="RTC1200" s="433"/>
      <c r="RTD1200" s="433"/>
      <c r="RTE1200" s="433"/>
      <c r="RTF1200" s="433"/>
      <c r="RTG1200" s="433"/>
      <c r="RTH1200" s="433"/>
      <c r="RTI1200" s="433"/>
      <c r="RTJ1200" s="433"/>
      <c r="RTK1200" s="433"/>
      <c r="RTL1200" s="433"/>
      <c r="RTM1200" s="433"/>
      <c r="RTN1200" s="433"/>
      <c r="RTO1200" s="433"/>
      <c r="RTP1200" s="433"/>
      <c r="RTQ1200" s="433"/>
      <c r="RTR1200" s="433"/>
      <c r="RTS1200" s="433"/>
      <c r="RTT1200" s="433"/>
      <c r="RTU1200" s="433"/>
      <c r="RTV1200" s="433"/>
      <c r="RTW1200" s="433"/>
      <c r="RTX1200" s="433"/>
      <c r="RTY1200" s="433"/>
      <c r="RTZ1200" s="433"/>
      <c r="RUA1200" s="433"/>
      <c r="RUB1200" s="433"/>
      <c r="RUC1200" s="433"/>
      <c r="RUD1200" s="433"/>
      <c r="RUE1200" s="433"/>
      <c r="RUF1200" s="433"/>
      <c r="RUG1200" s="433"/>
      <c r="RUH1200" s="433"/>
      <c r="RUI1200" s="433"/>
      <c r="RUJ1200" s="433"/>
      <c r="RUK1200" s="433"/>
      <c r="RUL1200" s="433"/>
      <c r="RUM1200" s="433"/>
      <c r="RUN1200" s="433"/>
      <c r="RUO1200" s="433"/>
      <c r="RUP1200" s="433"/>
      <c r="RUQ1200" s="433"/>
      <c r="RUR1200" s="433"/>
      <c r="RUS1200" s="433"/>
      <c r="RUT1200" s="433"/>
      <c r="RUU1200" s="433"/>
      <c r="RUV1200" s="433"/>
      <c r="RUW1200" s="433"/>
      <c r="RUX1200" s="433"/>
      <c r="RUY1200" s="433"/>
      <c r="RUZ1200" s="433"/>
      <c r="RVA1200" s="433"/>
      <c r="RVB1200" s="433"/>
      <c r="RVC1200" s="433"/>
      <c r="RVD1200" s="433"/>
      <c r="RVE1200" s="433"/>
      <c r="RVF1200" s="433"/>
      <c r="RVG1200" s="433"/>
      <c r="RVH1200" s="433"/>
      <c r="RVI1200" s="433"/>
      <c r="RVJ1200" s="433"/>
      <c r="RVK1200" s="433"/>
      <c r="RVL1200" s="433"/>
      <c r="RVM1200" s="433"/>
      <c r="RVN1200" s="433"/>
      <c r="RVO1200" s="433"/>
      <c r="RVP1200" s="433"/>
      <c r="RVQ1200" s="433"/>
      <c r="RVR1200" s="433"/>
      <c r="RVS1200" s="433"/>
      <c r="RVT1200" s="433"/>
      <c r="RVU1200" s="433"/>
      <c r="RVV1200" s="433"/>
      <c r="RVW1200" s="433"/>
      <c r="RVX1200" s="433"/>
      <c r="RVY1200" s="433"/>
      <c r="RVZ1200" s="433"/>
      <c r="RWA1200" s="433"/>
      <c r="RWB1200" s="433"/>
      <c r="RWC1200" s="433"/>
      <c r="RWD1200" s="433"/>
      <c r="RWE1200" s="433"/>
      <c r="RWF1200" s="433"/>
      <c r="RWG1200" s="433"/>
      <c r="RWH1200" s="433"/>
      <c r="RWI1200" s="433"/>
      <c r="RWJ1200" s="433"/>
      <c r="RWK1200" s="433"/>
      <c r="RWL1200" s="433"/>
      <c r="RWM1200" s="433"/>
      <c r="RWN1200" s="433"/>
      <c r="RWO1200" s="433"/>
      <c r="RWP1200" s="433"/>
      <c r="RWQ1200" s="433"/>
      <c r="RWR1200" s="433"/>
      <c r="RWS1200" s="433"/>
      <c r="RWT1200" s="433"/>
      <c r="RWU1200" s="433"/>
      <c r="RWV1200" s="433"/>
      <c r="RWW1200" s="433"/>
      <c r="RWX1200" s="433"/>
      <c r="RWY1200" s="433"/>
      <c r="RWZ1200" s="433"/>
      <c r="RXA1200" s="433"/>
      <c r="RXB1200" s="433"/>
      <c r="RXC1200" s="433"/>
      <c r="RXD1200" s="433"/>
      <c r="RXE1200" s="433"/>
      <c r="RXF1200" s="433"/>
      <c r="RXG1200" s="433"/>
      <c r="RXH1200" s="433"/>
      <c r="RXI1200" s="433"/>
      <c r="RXJ1200" s="433"/>
      <c r="RXK1200" s="433"/>
      <c r="RXL1200" s="433"/>
      <c r="RXM1200" s="433"/>
      <c r="RXN1200" s="433"/>
      <c r="RXO1200" s="433"/>
      <c r="RXP1200" s="433"/>
      <c r="RXQ1200" s="433"/>
      <c r="RXR1200" s="433"/>
      <c r="RXS1200" s="433"/>
      <c r="RXT1200" s="433"/>
      <c r="RXU1200" s="433"/>
      <c r="RXV1200" s="433"/>
      <c r="RXW1200" s="433"/>
      <c r="RXX1200" s="433"/>
      <c r="RXY1200" s="433"/>
      <c r="RXZ1200" s="433"/>
      <c r="RYA1200" s="433"/>
      <c r="RYB1200" s="433"/>
      <c r="RYC1200" s="433"/>
      <c r="RYD1200" s="433"/>
      <c r="RYE1200" s="433"/>
      <c r="RYF1200" s="433"/>
      <c r="RYG1200" s="433"/>
      <c r="RYH1200" s="433"/>
      <c r="RYI1200" s="433"/>
      <c r="RYJ1200" s="433"/>
      <c r="RYK1200" s="433"/>
      <c r="RYL1200" s="433"/>
      <c r="RYM1200" s="433"/>
      <c r="RYN1200" s="433"/>
      <c r="RYO1200" s="433"/>
      <c r="RYP1200" s="433"/>
      <c r="RYQ1200" s="433"/>
      <c r="RYR1200" s="433"/>
      <c r="RYS1200" s="433"/>
      <c r="RYT1200" s="433"/>
      <c r="RYU1200" s="433"/>
      <c r="RYV1200" s="433"/>
      <c r="RYW1200" s="433"/>
      <c r="RYX1200" s="433"/>
      <c r="RYY1200" s="433"/>
      <c r="RYZ1200" s="433"/>
      <c r="RZA1200" s="433"/>
      <c r="RZB1200" s="433"/>
      <c r="RZC1200" s="433"/>
      <c r="RZD1200" s="433"/>
      <c r="RZE1200" s="433"/>
      <c r="RZF1200" s="433"/>
      <c r="RZG1200" s="433"/>
      <c r="RZH1200" s="433"/>
      <c r="RZI1200" s="433"/>
      <c r="RZJ1200" s="433"/>
      <c r="RZK1200" s="433"/>
      <c r="RZL1200" s="433"/>
      <c r="RZM1200" s="433"/>
      <c r="RZN1200" s="433"/>
      <c r="RZO1200" s="433"/>
      <c r="RZP1200" s="433"/>
      <c r="RZQ1200" s="433"/>
      <c r="RZR1200" s="433"/>
      <c r="RZS1200" s="433"/>
      <c r="RZT1200" s="433"/>
      <c r="RZU1200" s="433"/>
      <c r="RZV1200" s="433"/>
      <c r="RZW1200" s="433"/>
      <c r="RZX1200" s="433"/>
      <c r="RZY1200" s="433"/>
      <c r="RZZ1200" s="433"/>
      <c r="SAA1200" s="433"/>
      <c r="SAB1200" s="433"/>
      <c r="SAC1200" s="433"/>
      <c r="SAD1200" s="433"/>
      <c r="SAE1200" s="433"/>
      <c r="SAF1200" s="433"/>
      <c r="SAG1200" s="433"/>
      <c r="SAH1200" s="433"/>
      <c r="SAI1200" s="433"/>
      <c r="SAJ1200" s="433"/>
      <c r="SAK1200" s="433"/>
      <c r="SAL1200" s="433"/>
      <c r="SAM1200" s="433"/>
      <c r="SAN1200" s="433"/>
      <c r="SAO1200" s="433"/>
      <c r="SAP1200" s="433"/>
      <c r="SAQ1200" s="433"/>
      <c r="SAR1200" s="433"/>
      <c r="SAS1200" s="433"/>
      <c r="SAT1200" s="433"/>
      <c r="SAU1200" s="433"/>
      <c r="SAV1200" s="433"/>
      <c r="SAW1200" s="433"/>
      <c r="SAX1200" s="433"/>
      <c r="SAY1200" s="433"/>
      <c r="SAZ1200" s="433"/>
      <c r="SBA1200" s="433"/>
      <c r="SBB1200" s="433"/>
      <c r="SBC1200" s="433"/>
      <c r="SBD1200" s="433"/>
      <c r="SBE1200" s="433"/>
      <c r="SBF1200" s="433"/>
      <c r="SBG1200" s="433"/>
      <c r="SBH1200" s="433"/>
      <c r="SBI1200" s="433"/>
      <c r="SBJ1200" s="433"/>
      <c r="SBK1200" s="433"/>
      <c r="SBL1200" s="433"/>
      <c r="SBM1200" s="433"/>
      <c r="SBN1200" s="433"/>
      <c r="SBO1200" s="433"/>
      <c r="SBP1200" s="433"/>
      <c r="SBQ1200" s="433"/>
      <c r="SBR1200" s="433"/>
      <c r="SBS1200" s="433"/>
      <c r="SBT1200" s="433"/>
      <c r="SBU1200" s="433"/>
      <c r="SBV1200" s="433"/>
      <c r="SBW1200" s="433"/>
      <c r="SBX1200" s="433"/>
      <c r="SBY1200" s="433"/>
      <c r="SBZ1200" s="433"/>
      <c r="SCA1200" s="433"/>
      <c r="SCB1200" s="433"/>
      <c r="SCC1200" s="433"/>
      <c r="SCD1200" s="433"/>
      <c r="SCE1200" s="433"/>
      <c r="SCF1200" s="433"/>
      <c r="SCG1200" s="433"/>
      <c r="SCH1200" s="433"/>
      <c r="SCI1200" s="433"/>
      <c r="SCJ1200" s="433"/>
      <c r="SCK1200" s="433"/>
      <c r="SCL1200" s="433"/>
      <c r="SCM1200" s="433"/>
      <c r="SCN1200" s="433"/>
      <c r="SCO1200" s="433"/>
      <c r="SCP1200" s="433"/>
      <c r="SCQ1200" s="433"/>
      <c r="SCR1200" s="433"/>
      <c r="SCS1200" s="433"/>
      <c r="SCT1200" s="433"/>
      <c r="SCU1200" s="433"/>
      <c r="SCV1200" s="433"/>
      <c r="SCW1200" s="433"/>
      <c r="SCX1200" s="433"/>
      <c r="SCY1200" s="433"/>
      <c r="SCZ1200" s="433"/>
      <c r="SDA1200" s="433"/>
      <c r="SDB1200" s="433"/>
      <c r="SDC1200" s="433"/>
      <c r="SDD1200" s="433"/>
      <c r="SDE1200" s="433"/>
      <c r="SDF1200" s="433"/>
      <c r="SDG1200" s="433"/>
      <c r="SDH1200" s="433"/>
      <c r="SDI1200" s="433"/>
      <c r="SDJ1200" s="433"/>
      <c r="SDK1200" s="433"/>
      <c r="SDL1200" s="433"/>
      <c r="SDM1200" s="433"/>
      <c r="SDN1200" s="433"/>
      <c r="SDO1200" s="433"/>
      <c r="SDP1200" s="433"/>
      <c r="SDQ1200" s="433"/>
      <c r="SDR1200" s="433"/>
      <c r="SDS1200" s="433"/>
      <c r="SDT1200" s="433"/>
      <c r="SDU1200" s="433"/>
      <c r="SDV1200" s="433"/>
      <c r="SDW1200" s="433"/>
      <c r="SDX1200" s="433"/>
      <c r="SDY1200" s="433"/>
      <c r="SDZ1200" s="433"/>
      <c r="SEA1200" s="433"/>
      <c r="SEB1200" s="433"/>
      <c r="SEC1200" s="433"/>
      <c r="SED1200" s="433"/>
      <c r="SEE1200" s="433"/>
      <c r="SEF1200" s="433"/>
      <c r="SEG1200" s="433"/>
      <c r="SEH1200" s="433"/>
      <c r="SEI1200" s="433"/>
      <c r="SEJ1200" s="433"/>
      <c r="SEK1200" s="433"/>
      <c r="SEL1200" s="433"/>
      <c r="SEM1200" s="433"/>
      <c r="SEN1200" s="433"/>
      <c r="SEO1200" s="433"/>
      <c r="SEP1200" s="433"/>
      <c r="SEQ1200" s="433"/>
      <c r="SER1200" s="433"/>
      <c r="SES1200" s="433"/>
      <c r="SET1200" s="433"/>
      <c r="SEU1200" s="433"/>
      <c r="SEV1200" s="433"/>
      <c r="SEW1200" s="433"/>
      <c r="SEX1200" s="433"/>
      <c r="SEY1200" s="433"/>
      <c r="SEZ1200" s="433"/>
      <c r="SFA1200" s="433"/>
      <c r="SFB1200" s="433"/>
      <c r="SFC1200" s="433"/>
      <c r="SFD1200" s="433"/>
      <c r="SFE1200" s="433"/>
      <c r="SFF1200" s="433"/>
      <c r="SFG1200" s="433"/>
      <c r="SFH1200" s="433"/>
      <c r="SFI1200" s="433"/>
      <c r="SFJ1200" s="433"/>
      <c r="SFK1200" s="433"/>
      <c r="SFL1200" s="433"/>
      <c r="SFM1200" s="433"/>
      <c r="SFN1200" s="433"/>
      <c r="SFO1200" s="433"/>
      <c r="SFP1200" s="433"/>
      <c r="SFQ1200" s="433"/>
      <c r="SFR1200" s="433"/>
      <c r="SFS1200" s="433"/>
      <c r="SFT1200" s="433"/>
      <c r="SFU1200" s="433"/>
      <c r="SFV1200" s="433"/>
      <c r="SFW1200" s="433"/>
      <c r="SFX1200" s="433"/>
      <c r="SFY1200" s="433"/>
      <c r="SFZ1200" s="433"/>
      <c r="SGA1200" s="433"/>
      <c r="SGB1200" s="433"/>
      <c r="SGC1200" s="433"/>
      <c r="SGD1200" s="433"/>
      <c r="SGE1200" s="433"/>
      <c r="SGF1200" s="433"/>
      <c r="SGG1200" s="433"/>
      <c r="SGH1200" s="433"/>
      <c r="SGI1200" s="433"/>
      <c r="SGJ1200" s="433"/>
      <c r="SGK1200" s="433"/>
      <c r="SGL1200" s="433"/>
      <c r="SGM1200" s="433"/>
      <c r="SGN1200" s="433"/>
      <c r="SGO1200" s="433"/>
      <c r="SGP1200" s="433"/>
      <c r="SGQ1200" s="433"/>
      <c r="SGR1200" s="433"/>
      <c r="SGS1200" s="433"/>
      <c r="SGT1200" s="433"/>
      <c r="SGU1200" s="433"/>
      <c r="SGV1200" s="433"/>
      <c r="SGW1200" s="433"/>
      <c r="SGX1200" s="433"/>
      <c r="SGY1200" s="433"/>
      <c r="SGZ1200" s="433"/>
      <c r="SHA1200" s="433"/>
      <c r="SHB1200" s="433"/>
      <c r="SHC1200" s="433"/>
      <c r="SHD1200" s="433"/>
      <c r="SHE1200" s="433"/>
      <c r="SHF1200" s="433"/>
      <c r="SHG1200" s="433"/>
      <c r="SHH1200" s="433"/>
      <c r="SHI1200" s="433"/>
      <c r="SHJ1200" s="433"/>
      <c r="SHK1200" s="433"/>
      <c r="SHL1200" s="433"/>
      <c r="SHM1200" s="433"/>
      <c r="SHN1200" s="433"/>
      <c r="SHO1200" s="433"/>
      <c r="SHP1200" s="433"/>
      <c r="SHQ1200" s="433"/>
      <c r="SHR1200" s="433"/>
      <c r="SHS1200" s="433"/>
      <c r="SHT1200" s="433"/>
      <c r="SHU1200" s="433"/>
      <c r="SHV1200" s="433"/>
      <c r="SHW1200" s="433"/>
      <c r="SHX1200" s="433"/>
      <c r="SHY1200" s="433"/>
      <c r="SHZ1200" s="433"/>
      <c r="SIA1200" s="433"/>
      <c r="SIB1200" s="433"/>
      <c r="SIC1200" s="433"/>
      <c r="SID1200" s="433"/>
      <c r="SIE1200" s="433"/>
      <c r="SIF1200" s="433"/>
      <c r="SIG1200" s="433"/>
      <c r="SIH1200" s="433"/>
      <c r="SII1200" s="433"/>
      <c r="SIJ1200" s="433"/>
      <c r="SIK1200" s="433"/>
      <c r="SIL1200" s="433"/>
      <c r="SIM1200" s="433"/>
      <c r="SIN1200" s="433"/>
      <c r="SIO1200" s="433"/>
      <c r="SIP1200" s="433"/>
      <c r="SIQ1200" s="433"/>
      <c r="SIR1200" s="433"/>
      <c r="SIS1200" s="433"/>
      <c r="SIT1200" s="433"/>
      <c r="SIU1200" s="433"/>
      <c r="SIV1200" s="433"/>
      <c r="SIW1200" s="433"/>
      <c r="SIX1200" s="433"/>
      <c r="SIY1200" s="433"/>
      <c r="SIZ1200" s="433"/>
      <c r="SJA1200" s="433"/>
      <c r="SJB1200" s="433"/>
      <c r="SJC1200" s="433"/>
      <c r="SJD1200" s="433"/>
      <c r="SJE1200" s="433"/>
      <c r="SJF1200" s="433"/>
      <c r="SJG1200" s="433"/>
      <c r="SJH1200" s="433"/>
      <c r="SJI1200" s="433"/>
      <c r="SJJ1200" s="433"/>
      <c r="SJK1200" s="433"/>
      <c r="SJL1200" s="433"/>
      <c r="SJM1200" s="433"/>
      <c r="SJN1200" s="433"/>
      <c r="SJO1200" s="433"/>
      <c r="SJP1200" s="433"/>
      <c r="SJQ1200" s="433"/>
      <c r="SJR1200" s="433"/>
      <c r="SJS1200" s="433"/>
      <c r="SJT1200" s="433"/>
      <c r="SJU1200" s="433"/>
      <c r="SJV1200" s="433"/>
      <c r="SJW1200" s="433"/>
      <c r="SJX1200" s="433"/>
      <c r="SJY1200" s="433"/>
      <c r="SJZ1200" s="433"/>
      <c r="SKA1200" s="433"/>
      <c r="SKB1200" s="433"/>
      <c r="SKC1200" s="433"/>
      <c r="SKD1200" s="433"/>
      <c r="SKE1200" s="433"/>
      <c r="SKF1200" s="433"/>
      <c r="SKG1200" s="433"/>
      <c r="SKH1200" s="433"/>
      <c r="SKI1200" s="433"/>
      <c r="SKJ1200" s="433"/>
      <c r="SKK1200" s="433"/>
      <c r="SKL1200" s="433"/>
      <c r="SKM1200" s="433"/>
      <c r="SKN1200" s="433"/>
      <c r="SKO1200" s="433"/>
      <c r="SKP1200" s="433"/>
      <c r="SKQ1200" s="433"/>
      <c r="SKR1200" s="433"/>
      <c r="SKS1200" s="433"/>
      <c r="SKT1200" s="433"/>
      <c r="SKU1200" s="433"/>
      <c r="SKV1200" s="433"/>
      <c r="SKW1200" s="433"/>
      <c r="SKX1200" s="433"/>
      <c r="SKY1200" s="433"/>
      <c r="SKZ1200" s="433"/>
      <c r="SLA1200" s="433"/>
      <c r="SLB1200" s="433"/>
      <c r="SLC1200" s="433"/>
      <c r="SLD1200" s="433"/>
      <c r="SLE1200" s="433"/>
      <c r="SLF1200" s="433"/>
      <c r="SLG1200" s="433"/>
      <c r="SLH1200" s="433"/>
      <c r="SLI1200" s="433"/>
      <c r="SLJ1200" s="433"/>
      <c r="SLK1200" s="433"/>
      <c r="SLL1200" s="433"/>
      <c r="SLM1200" s="433"/>
      <c r="SLN1200" s="433"/>
      <c r="SLO1200" s="433"/>
      <c r="SLP1200" s="433"/>
      <c r="SLQ1200" s="433"/>
      <c r="SLR1200" s="433"/>
      <c r="SLS1200" s="433"/>
      <c r="SLT1200" s="433"/>
      <c r="SLU1200" s="433"/>
      <c r="SLV1200" s="433"/>
      <c r="SLW1200" s="433"/>
      <c r="SLX1200" s="433"/>
      <c r="SLY1200" s="433"/>
      <c r="SLZ1200" s="433"/>
      <c r="SMA1200" s="433"/>
      <c r="SMB1200" s="433"/>
      <c r="SMC1200" s="433"/>
      <c r="SMD1200" s="433"/>
      <c r="SME1200" s="433"/>
      <c r="SMF1200" s="433"/>
      <c r="SMG1200" s="433"/>
      <c r="SMH1200" s="433"/>
      <c r="SMI1200" s="433"/>
      <c r="SMJ1200" s="433"/>
      <c r="SMK1200" s="433"/>
      <c r="SML1200" s="433"/>
      <c r="SMM1200" s="433"/>
      <c r="SMN1200" s="433"/>
      <c r="SMO1200" s="433"/>
      <c r="SMP1200" s="433"/>
      <c r="SMQ1200" s="433"/>
      <c r="SMR1200" s="433"/>
      <c r="SMS1200" s="433"/>
      <c r="SMT1200" s="433"/>
      <c r="SMU1200" s="433"/>
      <c r="SMV1200" s="433"/>
      <c r="SMW1200" s="433"/>
      <c r="SMX1200" s="433"/>
      <c r="SMY1200" s="433"/>
      <c r="SMZ1200" s="433"/>
      <c r="SNA1200" s="433"/>
      <c r="SNB1200" s="433"/>
      <c r="SNC1200" s="433"/>
      <c r="SND1200" s="433"/>
      <c r="SNE1200" s="433"/>
      <c r="SNF1200" s="433"/>
      <c r="SNG1200" s="433"/>
      <c r="SNH1200" s="433"/>
      <c r="SNI1200" s="433"/>
      <c r="SNJ1200" s="433"/>
      <c r="SNK1200" s="433"/>
      <c r="SNL1200" s="433"/>
      <c r="SNM1200" s="433"/>
      <c r="SNN1200" s="433"/>
      <c r="SNO1200" s="433"/>
      <c r="SNP1200" s="433"/>
      <c r="SNQ1200" s="433"/>
      <c r="SNR1200" s="433"/>
      <c r="SNS1200" s="433"/>
      <c r="SNT1200" s="433"/>
      <c r="SNU1200" s="433"/>
      <c r="SNV1200" s="433"/>
      <c r="SNW1200" s="433"/>
      <c r="SNX1200" s="433"/>
      <c r="SNY1200" s="433"/>
      <c r="SNZ1200" s="433"/>
      <c r="SOA1200" s="433"/>
      <c r="SOB1200" s="433"/>
      <c r="SOC1200" s="433"/>
      <c r="SOD1200" s="433"/>
      <c r="SOE1200" s="433"/>
      <c r="SOF1200" s="433"/>
      <c r="SOG1200" s="433"/>
      <c r="SOH1200" s="433"/>
      <c r="SOI1200" s="433"/>
      <c r="SOJ1200" s="433"/>
      <c r="SOK1200" s="433"/>
      <c r="SOL1200" s="433"/>
      <c r="SOM1200" s="433"/>
      <c r="SON1200" s="433"/>
      <c r="SOO1200" s="433"/>
      <c r="SOP1200" s="433"/>
      <c r="SOQ1200" s="433"/>
      <c r="SOR1200" s="433"/>
      <c r="SOS1200" s="433"/>
      <c r="SOT1200" s="433"/>
      <c r="SOU1200" s="433"/>
      <c r="SOV1200" s="433"/>
      <c r="SOW1200" s="433"/>
      <c r="SOX1200" s="433"/>
      <c r="SOY1200" s="433"/>
      <c r="SOZ1200" s="433"/>
      <c r="SPA1200" s="433"/>
      <c r="SPB1200" s="433"/>
      <c r="SPC1200" s="433"/>
      <c r="SPD1200" s="433"/>
      <c r="SPE1200" s="433"/>
      <c r="SPF1200" s="433"/>
      <c r="SPG1200" s="433"/>
      <c r="SPH1200" s="433"/>
      <c r="SPI1200" s="433"/>
      <c r="SPJ1200" s="433"/>
      <c r="SPK1200" s="433"/>
      <c r="SPL1200" s="433"/>
      <c r="SPM1200" s="433"/>
      <c r="SPN1200" s="433"/>
      <c r="SPO1200" s="433"/>
      <c r="SPP1200" s="433"/>
      <c r="SPQ1200" s="433"/>
      <c r="SPR1200" s="433"/>
      <c r="SPS1200" s="433"/>
      <c r="SPT1200" s="433"/>
      <c r="SPU1200" s="433"/>
      <c r="SPV1200" s="433"/>
      <c r="SPW1200" s="433"/>
      <c r="SPX1200" s="433"/>
      <c r="SPY1200" s="433"/>
      <c r="SPZ1200" s="433"/>
      <c r="SQA1200" s="433"/>
      <c r="SQB1200" s="433"/>
      <c r="SQC1200" s="433"/>
      <c r="SQD1200" s="433"/>
      <c r="SQE1200" s="433"/>
      <c r="SQF1200" s="433"/>
      <c r="SQG1200" s="433"/>
      <c r="SQH1200" s="433"/>
      <c r="SQI1200" s="433"/>
      <c r="SQJ1200" s="433"/>
      <c r="SQK1200" s="433"/>
      <c r="SQL1200" s="433"/>
      <c r="SQM1200" s="433"/>
      <c r="SQN1200" s="433"/>
      <c r="SQO1200" s="433"/>
      <c r="SQP1200" s="433"/>
      <c r="SQQ1200" s="433"/>
      <c r="SQR1200" s="433"/>
      <c r="SQS1200" s="433"/>
      <c r="SQT1200" s="433"/>
      <c r="SQU1200" s="433"/>
      <c r="SQV1200" s="433"/>
      <c r="SQW1200" s="433"/>
      <c r="SQX1200" s="433"/>
      <c r="SQY1200" s="433"/>
      <c r="SQZ1200" s="433"/>
      <c r="SRA1200" s="433"/>
      <c r="SRB1200" s="433"/>
      <c r="SRC1200" s="433"/>
      <c r="SRD1200" s="433"/>
      <c r="SRE1200" s="433"/>
      <c r="SRF1200" s="433"/>
      <c r="SRG1200" s="433"/>
      <c r="SRH1200" s="433"/>
      <c r="SRI1200" s="433"/>
      <c r="SRJ1200" s="433"/>
      <c r="SRK1200" s="433"/>
      <c r="SRL1200" s="433"/>
      <c r="SRM1200" s="433"/>
      <c r="SRN1200" s="433"/>
      <c r="SRO1200" s="433"/>
      <c r="SRP1200" s="433"/>
      <c r="SRQ1200" s="433"/>
      <c r="SRR1200" s="433"/>
      <c r="SRS1200" s="433"/>
      <c r="SRT1200" s="433"/>
      <c r="SRU1200" s="433"/>
      <c r="SRV1200" s="433"/>
      <c r="SRW1200" s="433"/>
      <c r="SRX1200" s="433"/>
      <c r="SRY1200" s="433"/>
      <c r="SRZ1200" s="433"/>
      <c r="SSA1200" s="433"/>
      <c r="SSB1200" s="433"/>
      <c r="SSC1200" s="433"/>
      <c r="SSD1200" s="433"/>
      <c r="SSE1200" s="433"/>
      <c r="SSF1200" s="433"/>
      <c r="SSG1200" s="433"/>
      <c r="SSH1200" s="433"/>
      <c r="SSI1200" s="433"/>
      <c r="SSJ1200" s="433"/>
      <c r="SSK1200" s="433"/>
      <c r="SSL1200" s="433"/>
      <c r="SSM1200" s="433"/>
      <c r="SSN1200" s="433"/>
      <c r="SSO1200" s="433"/>
      <c r="SSP1200" s="433"/>
      <c r="SSQ1200" s="433"/>
      <c r="SSR1200" s="433"/>
      <c r="SSS1200" s="433"/>
      <c r="SST1200" s="433"/>
      <c r="SSU1200" s="433"/>
      <c r="SSV1200" s="433"/>
      <c r="SSW1200" s="433"/>
      <c r="SSX1200" s="433"/>
      <c r="SSY1200" s="433"/>
      <c r="SSZ1200" s="433"/>
      <c r="STA1200" s="433"/>
      <c r="STB1200" s="433"/>
      <c r="STC1200" s="433"/>
      <c r="STD1200" s="433"/>
      <c r="STE1200" s="433"/>
      <c r="STF1200" s="433"/>
      <c r="STG1200" s="433"/>
      <c r="STH1200" s="433"/>
      <c r="STI1200" s="433"/>
      <c r="STJ1200" s="433"/>
      <c r="STK1200" s="433"/>
      <c r="STL1200" s="433"/>
      <c r="STM1200" s="433"/>
      <c r="STN1200" s="433"/>
      <c r="STO1200" s="433"/>
      <c r="STP1200" s="433"/>
      <c r="STQ1200" s="433"/>
      <c r="STR1200" s="433"/>
      <c r="STS1200" s="433"/>
      <c r="STT1200" s="433"/>
      <c r="STU1200" s="433"/>
      <c r="STV1200" s="433"/>
      <c r="STW1200" s="433"/>
      <c r="STX1200" s="433"/>
      <c r="STY1200" s="433"/>
      <c r="STZ1200" s="433"/>
      <c r="SUA1200" s="433"/>
      <c r="SUB1200" s="433"/>
      <c r="SUC1200" s="433"/>
      <c r="SUD1200" s="433"/>
      <c r="SUE1200" s="433"/>
      <c r="SUF1200" s="433"/>
      <c r="SUG1200" s="433"/>
      <c r="SUH1200" s="433"/>
      <c r="SUI1200" s="433"/>
      <c r="SUJ1200" s="433"/>
      <c r="SUK1200" s="433"/>
      <c r="SUL1200" s="433"/>
      <c r="SUM1200" s="433"/>
      <c r="SUN1200" s="433"/>
      <c r="SUO1200" s="433"/>
      <c r="SUP1200" s="433"/>
      <c r="SUQ1200" s="433"/>
      <c r="SUR1200" s="433"/>
      <c r="SUS1200" s="433"/>
      <c r="SUT1200" s="433"/>
      <c r="SUU1200" s="433"/>
      <c r="SUV1200" s="433"/>
      <c r="SUW1200" s="433"/>
      <c r="SUX1200" s="433"/>
      <c r="SUY1200" s="433"/>
      <c r="SUZ1200" s="433"/>
      <c r="SVA1200" s="433"/>
      <c r="SVB1200" s="433"/>
      <c r="SVC1200" s="433"/>
      <c r="SVD1200" s="433"/>
      <c r="SVE1200" s="433"/>
      <c r="SVF1200" s="433"/>
      <c r="SVG1200" s="433"/>
      <c r="SVH1200" s="433"/>
      <c r="SVI1200" s="433"/>
      <c r="SVJ1200" s="433"/>
      <c r="SVK1200" s="433"/>
      <c r="SVL1200" s="433"/>
      <c r="SVM1200" s="433"/>
      <c r="SVN1200" s="433"/>
      <c r="SVO1200" s="433"/>
      <c r="SVP1200" s="433"/>
      <c r="SVQ1200" s="433"/>
      <c r="SVR1200" s="433"/>
      <c r="SVS1200" s="433"/>
      <c r="SVT1200" s="433"/>
      <c r="SVU1200" s="433"/>
      <c r="SVV1200" s="433"/>
      <c r="SVW1200" s="433"/>
      <c r="SVX1200" s="433"/>
      <c r="SVY1200" s="433"/>
      <c r="SVZ1200" s="433"/>
      <c r="SWA1200" s="433"/>
      <c r="SWB1200" s="433"/>
      <c r="SWC1200" s="433"/>
      <c r="SWD1200" s="433"/>
      <c r="SWE1200" s="433"/>
      <c r="SWF1200" s="433"/>
      <c r="SWG1200" s="433"/>
      <c r="SWH1200" s="433"/>
      <c r="SWI1200" s="433"/>
      <c r="SWJ1200" s="433"/>
      <c r="SWK1200" s="433"/>
      <c r="SWL1200" s="433"/>
      <c r="SWM1200" s="433"/>
      <c r="SWN1200" s="433"/>
      <c r="SWO1200" s="433"/>
      <c r="SWP1200" s="433"/>
      <c r="SWQ1200" s="433"/>
      <c r="SWR1200" s="433"/>
      <c r="SWS1200" s="433"/>
      <c r="SWT1200" s="433"/>
      <c r="SWU1200" s="433"/>
      <c r="SWV1200" s="433"/>
      <c r="SWW1200" s="433"/>
      <c r="SWX1200" s="433"/>
      <c r="SWY1200" s="433"/>
      <c r="SWZ1200" s="433"/>
      <c r="SXA1200" s="433"/>
      <c r="SXB1200" s="433"/>
      <c r="SXC1200" s="433"/>
      <c r="SXD1200" s="433"/>
      <c r="SXE1200" s="433"/>
      <c r="SXF1200" s="433"/>
      <c r="SXG1200" s="433"/>
      <c r="SXH1200" s="433"/>
      <c r="SXI1200" s="433"/>
      <c r="SXJ1200" s="433"/>
      <c r="SXK1200" s="433"/>
      <c r="SXL1200" s="433"/>
      <c r="SXM1200" s="433"/>
      <c r="SXN1200" s="433"/>
      <c r="SXO1200" s="433"/>
      <c r="SXP1200" s="433"/>
      <c r="SXQ1200" s="433"/>
      <c r="SXR1200" s="433"/>
      <c r="SXS1200" s="433"/>
      <c r="SXT1200" s="433"/>
      <c r="SXU1200" s="433"/>
      <c r="SXV1200" s="433"/>
      <c r="SXW1200" s="433"/>
      <c r="SXX1200" s="433"/>
      <c r="SXY1200" s="433"/>
      <c r="SXZ1200" s="433"/>
      <c r="SYA1200" s="433"/>
      <c r="SYB1200" s="433"/>
      <c r="SYC1200" s="433"/>
      <c r="SYD1200" s="433"/>
      <c r="SYE1200" s="433"/>
      <c r="SYF1200" s="433"/>
      <c r="SYG1200" s="433"/>
      <c r="SYH1200" s="433"/>
      <c r="SYI1200" s="433"/>
      <c r="SYJ1200" s="433"/>
      <c r="SYK1200" s="433"/>
      <c r="SYL1200" s="433"/>
      <c r="SYM1200" s="433"/>
      <c r="SYN1200" s="433"/>
      <c r="SYO1200" s="433"/>
      <c r="SYP1200" s="433"/>
      <c r="SYQ1200" s="433"/>
      <c r="SYR1200" s="433"/>
      <c r="SYS1200" s="433"/>
      <c r="SYT1200" s="433"/>
      <c r="SYU1200" s="433"/>
      <c r="SYV1200" s="433"/>
      <c r="SYW1200" s="433"/>
      <c r="SYX1200" s="433"/>
      <c r="SYY1200" s="433"/>
      <c r="SYZ1200" s="433"/>
      <c r="SZA1200" s="433"/>
      <c r="SZB1200" s="433"/>
      <c r="SZC1200" s="433"/>
      <c r="SZD1200" s="433"/>
      <c r="SZE1200" s="433"/>
      <c r="SZF1200" s="433"/>
      <c r="SZG1200" s="433"/>
      <c r="SZH1200" s="433"/>
      <c r="SZI1200" s="433"/>
      <c r="SZJ1200" s="433"/>
      <c r="SZK1200" s="433"/>
      <c r="SZL1200" s="433"/>
      <c r="SZM1200" s="433"/>
      <c r="SZN1200" s="433"/>
      <c r="SZO1200" s="433"/>
      <c r="SZP1200" s="433"/>
      <c r="SZQ1200" s="433"/>
      <c r="SZR1200" s="433"/>
      <c r="SZS1200" s="433"/>
      <c r="SZT1200" s="433"/>
      <c r="SZU1200" s="433"/>
      <c r="SZV1200" s="433"/>
      <c r="SZW1200" s="433"/>
      <c r="SZX1200" s="433"/>
      <c r="SZY1200" s="433"/>
      <c r="SZZ1200" s="433"/>
      <c r="TAA1200" s="433"/>
      <c r="TAB1200" s="433"/>
      <c r="TAC1200" s="433"/>
      <c r="TAD1200" s="433"/>
      <c r="TAE1200" s="433"/>
      <c r="TAF1200" s="433"/>
      <c r="TAG1200" s="433"/>
      <c r="TAH1200" s="433"/>
      <c r="TAI1200" s="433"/>
      <c r="TAJ1200" s="433"/>
      <c r="TAK1200" s="433"/>
      <c r="TAL1200" s="433"/>
      <c r="TAM1200" s="433"/>
      <c r="TAN1200" s="433"/>
      <c r="TAO1200" s="433"/>
      <c r="TAP1200" s="433"/>
      <c r="TAQ1200" s="433"/>
      <c r="TAR1200" s="433"/>
      <c r="TAS1200" s="433"/>
      <c r="TAT1200" s="433"/>
      <c r="TAU1200" s="433"/>
      <c r="TAV1200" s="433"/>
      <c r="TAW1200" s="433"/>
      <c r="TAX1200" s="433"/>
      <c r="TAY1200" s="433"/>
      <c r="TAZ1200" s="433"/>
      <c r="TBA1200" s="433"/>
      <c r="TBB1200" s="433"/>
      <c r="TBC1200" s="433"/>
      <c r="TBD1200" s="433"/>
      <c r="TBE1200" s="433"/>
      <c r="TBF1200" s="433"/>
      <c r="TBG1200" s="433"/>
      <c r="TBH1200" s="433"/>
      <c r="TBI1200" s="433"/>
      <c r="TBJ1200" s="433"/>
      <c r="TBK1200" s="433"/>
      <c r="TBL1200" s="433"/>
      <c r="TBM1200" s="433"/>
      <c r="TBN1200" s="433"/>
      <c r="TBO1200" s="433"/>
      <c r="TBP1200" s="433"/>
      <c r="TBQ1200" s="433"/>
      <c r="TBR1200" s="433"/>
      <c r="TBS1200" s="433"/>
      <c r="TBT1200" s="433"/>
      <c r="TBU1200" s="433"/>
      <c r="TBV1200" s="433"/>
      <c r="TBW1200" s="433"/>
      <c r="TBX1200" s="433"/>
      <c r="TBY1200" s="433"/>
      <c r="TBZ1200" s="433"/>
      <c r="TCA1200" s="433"/>
      <c r="TCB1200" s="433"/>
      <c r="TCC1200" s="433"/>
      <c r="TCD1200" s="433"/>
      <c r="TCE1200" s="433"/>
      <c r="TCF1200" s="433"/>
      <c r="TCG1200" s="433"/>
      <c r="TCH1200" s="433"/>
      <c r="TCI1200" s="433"/>
      <c r="TCJ1200" s="433"/>
      <c r="TCK1200" s="433"/>
      <c r="TCL1200" s="433"/>
      <c r="TCM1200" s="433"/>
      <c r="TCN1200" s="433"/>
      <c r="TCO1200" s="433"/>
      <c r="TCP1200" s="433"/>
      <c r="TCQ1200" s="433"/>
      <c r="TCR1200" s="433"/>
      <c r="TCS1200" s="433"/>
      <c r="TCT1200" s="433"/>
      <c r="TCU1200" s="433"/>
      <c r="TCV1200" s="433"/>
      <c r="TCW1200" s="433"/>
      <c r="TCX1200" s="433"/>
      <c r="TCY1200" s="433"/>
      <c r="TCZ1200" s="433"/>
      <c r="TDA1200" s="433"/>
      <c r="TDB1200" s="433"/>
      <c r="TDC1200" s="433"/>
      <c r="TDD1200" s="433"/>
      <c r="TDE1200" s="433"/>
      <c r="TDF1200" s="433"/>
      <c r="TDG1200" s="433"/>
      <c r="TDH1200" s="433"/>
      <c r="TDI1200" s="433"/>
      <c r="TDJ1200" s="433"/>
      <c r="TDK1200" s="433"/>
      <c r="TDL1200" s="433"/>
      <c r="TDM1200" s="433"/>
      <c r="TDN1200" s="433"/>
      <c r="TDO1200" s="433"/>
      <c r="TDP1200" s="433"/>
      <c r="TDQ1200" s="433"/>
      <c r="TDR1200" s="433"/>
      <c r="TDS1200" s="433"/>
      <c r="TDT1200" s="433"/>
      <c r="TDU1200" s="433"/>
      <c r="TDV1200" s="433"/>
      <c r="TDW1200" s="433"/>
      <c r="TDX1200" s="433"/>
      <c r="TDY1200" s="433"/>
      <c r="TDZ1200" s="433"/>
      <c r="TEA1200" s="433"/>
      <c r="TEB1200" s="433"/>
      <c r="TEC1200" s="433"/>
      <c r="TED1200" s="433"/>
      <c r="TEE1200" s="433"/>
      <c r="TEF1200" s="433"/>
      <c r="TEG1200" s="433"/>
      <c r="TEH1200" s="433"/>
      <c r="TEI1200" s="433"/>
      <c r="TEJ1200" s="433"/>
      <c r="TEK1200" s="433"/>
      <c r="TEL1200" s="433"/>
      <c r="TEM1200" s="433"/>
      <c r="TEN1200" s="433"/>
      <c r="TEO1200" s="433"/>
      <c r="TEP1200" s="433"/>
      <c r="TEQ1200" s="433"/>
      <c r="TER1200" s="433"/>
      <c r="TES1200" s="433"/>
      <c r="TET1200" s="433"/>
      <c r="TEU1200" s="433"/>
      <c r="TEV1200" s="433"/>
      <c r="TEW1200" s="433"/>
      <c r="TEX1200" s="433"/>
      <c r="TEY1200" s="433"/>
      <c r="TEZ1200" s="433"/>
      <c r="TFA1200" s="433"/>
      <c r="TFB1200" s="433"/>
      <c r="TFC1200" s="433"/>
      <c r="TFD1200" s="433"/>
      <c r="TFE1200" s="433"/>
      <c r="TFF1200" s="433"/>
      <c r="TFG1200" s="433"/>
      <c r="TFH1200" s="433"/>
      <c r="TFI1200" s="433"/>
      <c r="TFJ1200" s="433"/>
      <c r="TFK1200" s="433"/>
      <c r="TFL1200" s="433"/>
      <c r="TFM1200" s="433"/>
      <c r="TFN1200" s="433"/>
      <c r="TFO1200" s="433"/>
      <c r="TFP1200" s="433"/>
      <c r="TFQ1200" s="433"/>
      <c r="TFR1200" s="433"/>
      <c r="TFS1200" s="433"/>
      <c r="TFT1200" s="433"/>
      <c r="TFU1200" s="433"/>
      <c r="TFV1200" s="433"/>
      <c r="TFW1200" s="433"/>
      <c r="TFX1200" s="433"/>
      <c r="TFY1200" s="433"/>
      <c r="TFZ1200" s="433"/>
      <c r="TGA1200" s="433"/>
      <c r="TGB1200" s="433"/>
      <c r="TGC1200" s="433"/>
      <c r="TGD1200" s="433"/>
      <c r="TGE1200" s="433"/>
      <c r="TGF1200" s="433"/>
      <c r="TGG1200" s="433"/>
      <c r="TGH1200" s="433"/>
      <c r="TGI1200" s="433"/>
      <c r="TGJ1200" s="433"/>
      <c r="TGK1200" s="433"/>
      <c r="TGL1200" s="433"/>
      <c r="TGM1200" s="433"/>
      <c r="TGN1200" s="433"/>
      <c r="TGO1200" s="433"/>
      <c r="TGP1200" s="433"/>
      <c r="TGQ1200" s="433"/>
      <c r="TGR1200" s="433"/>
      <c r="TGS1200" s="433"/>
      <c r="TGT1200" s="433"/>
      <c r="TGU1200" s="433"/>
      <c r="TGV1200" s="433"/>
      <c r="TGW1200" s="433"/>
      <c r="TGX1200" s="433"/>
      <c r="TGY1200" s="433"/>
      <c r="TGZ1200" s="433"/>
      <c r="THA1200" s="433"/>
      <c r="THB1200" s="433"/>
      <c r="THC1200" s="433"/>
      <c r="THD1200" s="433"/>
      <c r="THE1200" s="433"/>
      <c r="THF1200" s="433"/>
      <c r="THG1200" s="433"/>
      <c r="THH1200" s="433"/>
      <c r="THI1200" s="433"/>
      <c r="THJ1200" s="433"/>
      <c r="THK1200" s="433"/>
      <c r="THL1200" s="433"/>
      <c r="THM1200" s="433"/>
      <c r="THN1200" s="433"/>
      <c r="THO1200" s="433"/>
      <c r="THP1200" s="433"/>
      <c r="THQ1200" s="433"/>
      <c r="THR1200" s="433"/>
      <c r="THS1200" s="433"/>
      <c r="THT1200" s="433"/>
      <c r="THU1200" s="433"/>
      <c r="THV1200" s="433"/>
      <c r="THW1200" s="433"/>
      <c r="THX1200" s="433"/>
      <c r="THY1200" s="433"/>
      <c r="THZ1200" s="433"/>
      <c r="TIA1200" s="433"/>
      <c r="TIB1200" s="433"/>
      <c r="TIC1200" s="433"/>
      <c r="TID1200" s="433"/>
      <c r="TIE1200" s="433"/>
      <c r="TIF1200" s="433"/>
      <c r="TIG1200" s="433"/>
      <c r="TIH1200" s="433"/>
      <c r="TII1200" s="433"/>
      <c r="TIJ1200" s="433"/>
      <c r="TIK1200" s="433"/>
      <c r="TIL1200" s="433"/>
      <c r="TIM1200" s="433"/>
      <c r="TIN1200" s="433"/>
      <c r="TIO1200" s="433"/>
      <c r="TIP1200" s="433"/>
      <c r="TIQ1200" s="433"/>
      <c r="TIR1200" s="433"/>
      <c r="TIS1200" s="433"/>
      <c r="TIT1200" s="433"/>
      <c r="TIU1200" s="433"/>
      <c r="TIV1200" s="433"/>
      <c r="TIW1200" s="433"/>
      <c r="TIX1200" s="433"/>
      <c r="TIY1200" s="433"/>
      <c r="TIZ1200" s="433"/>
      <c r="TJA1200" s="433"/>
      <c r="TJB1200" s="433"/>
      <c r="TJC1200" s="433"/>
      <c r="TJD1200" s="433"/>
      <c r="TJE1200" s="433"/>
      <c r="TJF1200" s="433"/>
      <c r="TJG1200" s="433"/>
      <c r="TJH1200" s="433"/>
      <c r="TJI1200" s="433"/>
      <c r="TJJ1200" s="433"/>
      <c r="TJK1200" s="433"/>
      <c r="TJL1200" s="433"/>
      <c r="TJM1200" s="433"/>
      <c r="TJN1200" s="433"/>
      <c r="TJO1200" s="433"/>
      <c r="TJP1200" s="433"/>
      <c r="TJQ1200" s="433"/>
      <c r="TJR1200" s="433"/>
      <c r="TJS1200" s="433"/>
      <c r="TJT1200" s="433"/>
      <c r="TJU1200" s="433"/>
      <c r="TJV1200" s="433"/>
      <c r="TJW1200" s="433"/>
      <c r="TJX1200" s="433"/>
      <c r="TJY1200" s="433"/>
      <c r="TJZ1200" s="433"/>
      <c r="TKA1200" s="433"/>
      <c r="TKB1200" s="433"/>
      <c r="TKC1200" s="433"/>
      <c r="TKD1200" s="433"/>
      <c r="TKE1200" s="433"/>
      <c r="TKF1200" s="433"/>
      <c r="TKG1200" s="433"/>
      <c r="TKH1200" s="433"/>
      <c r="TKI1200" s="433"/>
      <c r="TKJ1200" s="433"/>
      <c r="TKK1200" s="433"/>
      <c r="TKL1200" s="433"/>
      <c r="TKM1200" s="433"/>
      <c r="TKN1200" s="433"/>
      <c r="TKO1200" s="433"/>
      <c r="TKP1200" s="433"/>
      <c r="TKQ1200" s="433"/>
      <c r="TKR1200" s="433"/>
      <c r="TKS1200" s="433"/>
      <c r="TKT1200" s="433"/>
      <c r="TKU1200" s="433"/>
      <c r="TKV1200" s="433"/>
      <c r="TKW1200" s="433"/>
      <c r="TKX1200" s="433"/>
      <c r="TKY1200" s="433"/>
      <c r="TKZ1200" s="433"/>
      <c r="TLA1200" s="433"/>
      <c r="TLB1200" s="433"/>
      <c r="TLC1200" s="433"/>
      <c r="TLD1200" s="433"/>
      <c r="TLE1200" s="433"/>
      <c r="TLF1200" s="433"/>
      <c r="TLG1200" s="433"/>
      <c r="TLH1200" s="433"/>
      <c r="TLI1200" s="433"/>
      <c r="TLJ1200" s="433"/>
      <c r="TLK1200" s="433"/>
      <c r="TLL1200" s="433"/>
      <c r="TLM1200" s="433"/>
      <c r="TLN1200" s="433"/>
      <c r="TLO1200" s="433"/>
      <c r="TLP1200" s="433"/>
      <c r="TLQ1200" s="433"/>
      <c r="TLR1200" s="433"/>
      <c r="TLS1200" s="433"/>
      <c r="TLT1200" s="433"/>
      <c r="TLU1200" s="433"/>
      <c r="TLV1200" s="433"/>
      <c r="TLW1200" s="433"/>
      <c r="TLX1200" s="433"/>
      <c r="TLY1200" s="433"/>
      <c r="TLZ1200" s="433"/>
      <c r="TMA1200" s="433"/>
      <c r="TMB1200" s="433"/>
      <c r="TMC1200" s="433"/>
      <c r="TMD1200" s="433"/>
      <c r="TME1200" s="433"/>
      <c r="TMF1200" s="433"/>
      <c r="TMG1200" s="433"/>
      <c r="TMH1200" s="433"/>
      <c r="TMI1200" s="433"/>
      <c r="TMJ1200" s="433"/>
      <c r="TMK1200" s="433"/>
      <c r="TML1200" s="433"/>
      <c r="TMM1200" s="433"/>
      <c r="TMN1200" s="433"/>
      <c r="TMO1200" s="433"/>
      <c r="TMP1200" s="433"/>
      <c r="TMQ1200" s="433"/>
      <c r="TMR1200" s="433"/>
      <c r="TMS1200" s="433"/>
      <c r="TMT1200" s="433"/>
      <c r="TMU1200" s="433"/>
      <c r="TMV1200" s="433"/>
      <c r="TMW1200" s="433"/>
      <c r="TMX1200" s="433"/>
      <c r="TMY1200" s="433"/>
      <c r="TMZ1200" s="433"/>
      <c r="TNA1200" s="433"/>
      <c r="TNB1200" s="433"/>
      <c r="TNC1200" s="433"/>
      <c r="TND1200" s="433"/>
      <c r="TNE1200" s="433"/>
      <c r="TNF1200" s="433"/>
      <c r="TNG1200" s="433"/>
      <c r="TNH1200" s="433"/>
      <c r="TNI1200" s="433"/>
      <c r="TNJ1200" s="433"/>
      <c r="TNK1200" s="433"/>
      <c r="TNL1200" s="433"/>
      <c r="TNM1200" s="433"/>
      <c r="TNN1200" s="433"/>
      <c r="TNO1200" s="433"/>
      <c r="TNP1200" s="433"/>
      <c r="TNQ1200" s="433"/>
      <c r="TNR1200" s="433"/>
      <c r="TNS1200" s="433"/>
      <c r="TNT1200" s="433"/>
      <c r="TNU1200" s="433"/>
      <c r="TNV1200" s="433"/>
      <c r="TNW1200" s="433"/>
      <c r="TNX1200" s="433"/>
      <c r="TNY1200" s="433"/>
      <c r="TNZ1200" s="433"/>
      <c r="TOA1200" s="433"/>
      <c r="TOB1200" s="433"/>
      <c r="TOC1200" s="433"/>
      <c r="TOD1200" s="433"/>
      <c r="TOE1200" s="433"/>
      <c r="TOF1200" s="433"/>
      <c r="TOG1200" s="433"/>
      <c r="TOH1200" s="433"/>
      <c r="TOI1200" s="433"/>
      <c r="TOJ1200" s="433"/>
      <c r="TOK1200" s="433"/>
      <c r="TOL1200" s="433"/>
      <c r="TOM1200" s="433"/>
      <c r="TON1200" s="433"/>
      <c r="TOO1200" s="433"/>
      <c r="TOP1200" s="433"/>
      <c r="TOQ1200" s="433"/>
      <c r="TOR1200" s="433"/>
      <c r="TOS1200" s="433"/>
      <c r="TOT1200" s="433"/>
      <c r="TOU1200" s="433"/>
      <c r="TOV1200" s="433"/>
      <c r="TOW1200" s="433"/>
      <c r="TOX1200" s="433"/>
      <c r="TOY1200" s="433"/>
      <c r="TOZ1200" s="433"/>
      <c r="TPA1200" s="433"/>
      <c r="TPB1200" s="433"/>
      <c r="TPC1200" s="433"/>
      <c r="TPD1200" s="433"/>
      <c r="TPE1200" s="433"/>
      <c r="TPF1200" s="433"/>
      <c r="TPG1200" s="433"/>
      <c r="TPH1200" s="433"/>
      <c r="TPI1200" s="433"/>
      <c r="TPJ1200" s="433"/>
      <c r="TPK1200" s="433"/>
      <c r="TPL1200" s="433"/>
      <c r="TPM1200" s="433"/>
      <c r="TPN1200" s="433"/>
      <c r="TPO1200" s="433"/>
      <c r="TPP1200" s="433"/>
      <c r="TPQ1200" s="433"/>
      <c r="TPR1200" s="433"/>
      <c r="TPS1200" s="433"/>
      <c r="TPT1200" s="433"/>
      <c r="TPU1200" s="433"/>
      <c r="TPV1200" s="433"/>
      <c r="TPW1200" s="433"/>
      <c r="TPX1200" s="433"/>
      <c r="TPY1200" s="433"/>
      <c r="TPZ1200" s="433"/>
      <c r="TQA1200" s="433"/>
      <c r="TQB1200" s="433"/>
      <c r="TQC1200" s="433"/>
      <c r="TQD1200" s="433"/>
      <c r="TQE1200" s="433"/>
      <c r="TQF1200" s="433"/>
      <c r="TQG1200" s="433"/>
      <c r="TQH1200" s="433"/>
      <c r="TQI1200" s="433"/>
      <c r="TQJ1200" s="433"/>
      <c r="TQK1200" s="433"/>
      <c r="TQL1200" s="433"/>
      <c r="TQM1200" s="433"/>
      <c r="TQN1200" s="433"/>
      <c r="TQO1200" s="433"/>
      <c r="TQP1200" s="433"/>
      <c r="TQQ1200" s="433"/>
      <c r="TQR1200" s="433"/>
      <c r="TQS1200" s="433"/>
      <c r="TQT1200" s="433"/>
      <c r="TQU1200" s="433"/>
      <c r="TQV1200" s="433"/>
      <c r="TQW1200" s="433"/>
      <c r="TQX1200" s="433"/>
      <c r="TQY1200" s="433"/>
      <c r="TQZ1200" s="433"/>
      <c r="TRA1200" s="433"/>
      <c r="TRB1200" s="433"/>
      <c r="TRC1200" s="433"/>
      <c r="TRD1200" s="433"/>
      <c r="TRE1200" s="433"/>
      <c r="TRF1200" s="433"/>
      <c r="TRG1200" s="433"/>
      <c r="TRH1200" s="433"/>
      <c r="TRI1200" s="433"/>
      <c r="TRJ1200" s="433"/>
      <c r="TRK1200" s="433"/>
      <c r="TRL1200" s="433"/>
      <c r="TRM1200" s="433"/>
      <c r="TRN1200" s="433"/>
      <c r="TRO1200" s="433"/>
      <c r="TRP1200" s="433"/>
      <c r="TRQ1200" s="433"/>
      <c r="TRR1200" s="433"/>
      <c r="TRS1200" s="433"/>
      <c r="TRT1200" s="433"/>
      <c r="TRU1200" s="433"/>
      <c r="TRV1200" s="433"/>
      <c r="TRW1200" s="433"/>
      <c r="TRX1200" s="433"/>
      <c r="TRY1200" s="433"/>
      <c r="TRZ1200" s="433"/>
      <c r="TSA1200" s="433"/>
      <c r="TSB1200" s="433"/>
      <c r="TSC1200" s="433"/>
      <c r="TSD1200" s="433"/>
      <c r="TSE1200" s="433"/>
      <c r="TSF1200" s="433"/>
      <c r="TSG1200" s="433"/>
      <c r="TSH1200" s="433"/>
      <c r="TSI1200" s="433"/>
      <c r="TSJ1200" s="433"/>
      <c r="TSK1200" s="433"/>
      <c r="TSL1200" s="433"/>
      <c r="TSM1200" s="433"/>
      <c r="TSN1200" s="433"/>
      <c r="TSO1200" s="433"/>
      <c r="TSP1200" s="433"/>
      <c r="TSQ1200" s="433"/>
      <c r="TSR1200" s="433"/>
      <c r="TSS1200" s="433"/>
      <c r="TST1200" s="433"/>
      <c r="TSU1200" s="433"/>
      <c r="TSV1200" s="433"/>
      <c r="TSW1200" s="433"/>
      <c r="TSX1200" s="433"/>
      <c r="TSY1200" s="433"/>
      <c r="TSZ1200" s="433"/>
      <c r="TTA1200" s="433"/>
      <c r="TTB1200" s="433"/>
      <c r="TTC1200" s="433"/>
      <c r="TTD1200" s="433"/>
      <c r="TTE1200" s="433"/>
      <c r="TTF1200" s="433"/>
      <c r="TTG1200" s="433"/>
      <c r="TTH1200" s="433"/>
      <c r="TTI1200" s="433"/>
      <c r="TTJ1200" s="433"/>
      <c r="TTK1200" s="433"/>
      <c r="TTL1200" s="433"/>
      <c r="TTM1200" s="433"/>
      <c r="TTN1200" s="433"/>
      <c r="TTO1200" s="433"/>
      <c r="TTP1200" s="433"/>
      <c r="TTQ1200" s="433"/>
      <c r="TTR1200" s="433"/>
      <c r="TTS1200" s="433"/>
      <c r="TTT1200" s="433"/>
      <c r="TTU1200" s="433"/>
      <c r="TTV1200" s="433"/>
      <c r="TTW1200" s="433"/>
      <c r="TTX1200" s="433"/>
      <c r="TTY1200" s="433"/>
      <c r="TTZ1200" s="433"/>
      <c r="TUA1200" s="433"/>
      <c r="TUB1200" s="433"/>
      <c r="TUC1200" s="433"/>
      <c r="TUD1200" s="433"/>
      <c r="TUE1200" s="433"/>
      <c r="TUF1200" s="433"/>
      <c r="TUG1200" s="433"/>
      <c r="TUH1200" s="433"/>
      <c r="TUI1200" s="433"/>
      <c r="TUJ1200" s="433"/>
      <c r="TUK1200" s="433"/>
      <c r="TUL1200" s="433"/>
      <c r="TUM1200" s="433"/>
      <c r="TUN1200" s="433"/>
      <c r="TUO1200" s="433"/>
      <c r="TUP1200" s="433"/>
      <c r="TUQ1200" s="433"/>
      <c r="TUR1200" s="433"/>
      <c r="TUS1200" s="433"/>
      <c r="TUT1200" s="433"/>
      <c r="TUU1200" s="433"/>
      <c r="TUV1200" s="433"/>
      <c r="TUW1200" s="433"/>
      <c r="TUX1200" s="433"/>
      <c r="TUY1200" s="433"/>
      <c r="TUZ1200" s="433"/>
      <c r="TVA1200" s="433"/>
      <c r="TVB1200" s="433"/>
      <c r="TVC1200" s="433"/>
      <c r="TVD1200" s="433"/>
      <c r="TVE1200" s="433"/>
      <c r="TVF1200" s="433"/>
      <c r="TVG1200" s="433"/>
      <c r="TVH1200" s="433"/>
      <c r="TVI1200" s="433"/>
      <c r="TVJ1200" s="433"/>
      <c r="TVK1200" s="433"/>
      <c r="TVL1200" s="433"/>
      <c r="TVM1200" s="433"/>
      <c r="TVN1200" s="433"/>
      <c r="TVO1200" s="433"/>
      <c r="TVP1200" s="433"/>
      <c r="TVQ1200" s="433"/>
      <c r="TVR1200" s="433"/>
      <c r="TVS1200" s="433"/>
      <c r="TVT1200" s="433"/>
      <c r="TVU1200" s="433"/>
      <c r="TVV1200" s="433"/>
      <c r="TVW1200" s="433"/>
      <c r="TVX1200" s="433"/>
      <c r="TVY1200" s="433"/>
      <c r="TVZ1200" s="433"/>
      <c r="TWA1200" s="433"/>
      <c r="TWB1200" s="433"/>
      <c r="TWC1200" s="433"/>
      <c r="TWD1200" s="433"/>
      <c r="TWE1200" s="433"/>
      <c r="TWF1200" s="433"/>
      <c r="TWG1200" s="433"/>
      <c r="TWH1200" s="433"/>
      <c r="TWI1200" s="433"/>
      <c r="TWJ1200" s="433"/>
      <c r="TWK1200" s="433"/>
      <c r="TWL1200" s="433"/>
      <c r="TWM1200" s="433"/>
      <c r="TWN1200" s="433"/>
      <c r="TWO1200" s="433"/>
      <c r="TWP1200" s="433"/>
      <c r="TWQ1200" s="433"/>
      <c r="TWR1200" s="433"/>
      <c r="TWS1200" s="433"/>
      <c r="TWT1200" s="433"/>
      <c r="TWU1200" s="433"/>
      <c r="TWV1200" s="433"/>
      <c r="TWW1200" s="433"/>
      <c r="TWX1200" s="433"/>
      <c r="TWY1200" s="433"/>
      <c r="TWZ1200" s="433"/>
      <c r="TXA1200" s="433"/>
      <c r="TXB1200" s="433"/>
      <c r="TXC1200" s="433"/>
      <c r="TXD1200" s="433"/>
      <c r="TXE1200" s="433"/>
      <c r="TXF1200" s="433"/>
      <c r="TXG1200" s="433"/>
      <c r="TXH1200" s="433"/>
      <c r="TXI1200" s="433"/>
      <c r="TXJ1200" s="433"/>
      <c r="TXK1200" s="433"/>
      <c r="TXL1200" s="433"/>
      <c r="TXM1200" s="433"/>
      <c r="TXN1200" s="433"/>
      <c r="TXO1200" s="433"/>
      <c r="TXP1200" s="433"/>
      <c r="TXQ1200" s="433"/>
      <c r="TXR1200" s="433"/>
      <c r="TXS1200" s="433"/>
      <c r="TXT1200" s="433"/>
      <c r="TXU1200" s="433"/>
      <c r="TXV1200" s="433"/>
      <c r="TXW1200" s="433"/>
      <c r="TXX1200" s="433"/>
      <c r="TXY1200" s="433"/>
      <c r="TXZ1200" s="433"/>
      <c r="TYA1200" s="433"/>
      <c r="TYB1200" s="433"/>
      <c r="TYC1200" s="433"/>
      <c r="TYD1200" s="433"/>
      <c r="TYE1200" s="433"/>
      <c r="TYF1200" s="433"/>
      <c r="TYG1200" s="433"/>
      <c r="TYH1200" s="433"/>
      <c r="TYI1200" s="433"/>
      <c r="TYJ1200" s="433"/>
      <c r="TYK1200" s="433"/>
      <c r="TYL1200" s="433"/>
      <c r="TYM1200" s="433"/>
      <c r="TYN1200" s="433"/>
      <c r="TYO1200" s="433"/>
      <c r="TYP1200" s="433"/>
      <c r="TYQ1200" s="433"/>
      <c r="TYR1200" s="433"/>
      <c r="TYS1200" s="433"/>
      <c r="TYT1200" s="433"/>
      <c r="TYU1200" s="433"/>
      <c r="TYV1200" s="433"/>
      <c r="TYW1200" s="433"/>
      <c r="TYX1200" s="433"/>
      <c r="TYY1200" s="433"/>
      <c r="TYZ1200" s="433"/>
      <c r="TZA1200" s="433"/>
      <c r="TZB1200" s="433"/>
      <c r="TZC1200" s="433"/>
      <c r="TZD1200" s="433"/>
      <c r="TZE1200" s="433"/>
      <c r="TZF1200" s="433"/>
      <c r="TZG1200" s="433"/>
      <c r="TZH1200" s="433"/>
      <c r="TZI1200" s="433"/>
      <c r="TZJ1200" s="433"/>
      <c r="TZK1200" s="433"/>
      <c r="TZL1200" s="433"/>
      <c r="TZM1200" s="433"/>
      <c r="TZN1200" s="433"/>
      <c r="TZO1200" s="433"/>
      <c r="TZP1200" s="433"/>
      <c r="TZQ1200" s="433"/>
      <c r="TZR1200" s="433"/>
      <c r="TZS1200" s="433"/>
      <c r="TZT1200" s="433"/>
      <c r="TZU1200" s="433"/>
      <c r="TZV1200" s="433"/>
      <c r="TZW1200" s="433"/>
      <c r="TZX1200" s="433"/>
      <c r="TZY1200" s="433"/>
      <c r="TZZ1200" s="433"/>
      <c r="UAA1200" s="433"/>
      <c r="UAB1200" s="433"/>
      <c r="UAC1200" s="433"/>
      <c r="UAD1200" s="433"/>
      <c r="UAE1200" s="433"/>
      <c r="UAF1200" s="433"/>
      <c r="UAG1200" s="433"/>
      <c r="UAH1200" s="433"/>
      <c r="UAI1200" s="433"/>
      <c r="UAJ1200" s="433"/>
      <c r="UAK1200" s="433"/>
      <c r="UAL1200" s="433"/>
      <c r="UAM1200" s="433"/>
      <c r="UAN1200" s="433"/>
      <c r="UAO1200" s="433"/>
      <c r="UAP1200" s="433"/>
      <c r="UAQ1200" s="433"/>
      <c r="UAR1200" s="433"/>
      <c r="UAS1200" s="433"/>
      <c r="UAT1200" s="433"/>
      <c r="UAU1200" s="433"/>
      <c r="UAV1200" s="433"/>
      <c r="UAW1200" s="433"/>
      <c r="UAX1200" s="433"/>
      <c r="UAY1200" s="433"/>
      <c r="UAZ1200" s="433"/>
      <c r="UBA1200" s="433"/>
      <c r="UBB1200" s="433"/>
      <c r="UBC1200" s="433"/>
      <c r="UBD1200" s="433"/>
      <c r="UBE1200" s="433"/>
      <c r="UBF1200" s="433"/>
      <c r="UBG1200" s="433"/>
      <c r="UBH1200" s="433"/>
      <c r="UBI1200" s="433"/>
      <c r="UBJ1200" s="433"/>
      <c r="UBK1200" s="433"/>
      <c r="UBL1200" s="433"/>
      <c r="UBM1200" s="433"/>
      <c r="UBN1200" s="433"/>
      <c r="UBO1200" s="433"/>
      <c r="UBP1200" s="433"/>
      <c r="UBQ1200" s="433"/>
      <c r="UBR1200" s="433"/>
      <c r="UBS1200" s="433"/>
      <c r="UBT1200" s="433"/>
      <c r="UBU1200" s="433"/>
      <c r="UBV1200" s="433"/>
      <c r="UBW1200" s="433"/>
      <c r="UBX1200" s="433"/>
      <c r="UBY1200" s="433"/>
      <c r="UBZ1200" s="433"/>
      <c r="UCA1200" s="433"/>
      <c r="UCB1200" s="433"/>
      <c r="UCC1200" s="433"/>
      <c r="UCD1200" s="433"/>
      <c r="UCE1200" s="433"/>
      <c r="UCF1200" s="433"/>
      <c r="UCG1200" s="433"/>
      <c r="UCH1200" s="433"/>
      <c r="UCI1200" s="433"/>
      <c r="UCJ1200" s="433"/>
      <c r="UCK1200" s="433"/>
      <c r="UCL1200" s="433"/>
      <c r="UCM1200" s="433"/>
      <c r="UCN1200" s="433"/>
      <c r="UCO1200" s="433"/>
      <c r="UCP1200" s="433"/>
      <c r="UCQ1200" s="433"/>
      <c r="UCR1200" s="433"/>
      <c r="UCS1200" s="433"/>
      <c r="UCT1200" s="433"/>
      <c r="UCU1200" s="433"/>
      <c r="UCV1200" s="433"/>
      <c r="UCW1200" s="433"/>
      <c r="UCX1200" s="433"/>
      <c r="UCY1200" s="433"/>
      <c r="UCZ1200" s="433"/>
      <c r="UDA1200" s="433"/>
      <c r="UDB1200" s="433"/>
      <c r="UDC1200" s="433"/>
      <c r="UDD1200" s="433"/>
      <c r="UDE1200" s="433"/>
      <c r="UDF1200" s="433"/>
      <c r="UDG1200" s="433"/>
      <c r="UDH1200" s="433"/>
      <c r="UDI1200" s="433"/>
      <c r="UDJ1200" s="433"/>
      <c r="UDK1200" s="433"/>
      <c r="UDL1200" s="433"/>
      <c r="UDM1200" s="433"/>
      <c r="UDN1200" s="433"/>
      <c r="UDO1200" s="433"/>
      <c r="UDP1200" s="433"/>
      <c r="UDQ1200" s="433"/>
      <c r="UDR1200" s="433"/>
      <c r="UDS1200" s="433"/>
      <c r="UDT1200" s="433"/>
      <c r="UDU1200" s="433"/>
      <c r="UDV1200" s="433"/>
      <c r="UDW1200" s="433"/>
      <c r="UDX1200" s="433"/>
      <c r="UDY1200" s="433"/>
      <c r="UDZ1200" s="433"/>
      <c r="UEA1200" s="433"/>
      <c r="UEB1200" s="433"/>
      <c r="UEC1200" s="433"/>
      <c r="UED1200" s="433"/>
      <c r="UEE1200" s="433"/>
      <c r="UEF1200" s="433"/>
      <c r="UEG1200" s="433"/>
      <c r="UEH1200" s="433"/>
      <c r="UEI1200" s="433"/>
      <c r="UEJ1200" s="433"/>
      <c r="UEK1200" s="433"/>
      <c r="UEL1200" s="433"/>
      <c r="UEM1200" s="433"/>
      <c r="UEN1200" s="433"/>
      <c r="UEO1200" s="433"/>
      <c r="UEP1200" s="433"/>
      <c r="UEQ1200" s="433"/>
      <c r="UER1200" s="433"/>
      <c r="UES1200" s="433"/>
      <c r="UET1200" s="433"/>
      <c r="UEU1200" s="433"/>
      <c r="UEV1200" s="433"/>
      <c r="UEW1200" s="433"/>
      <c r="UEX1200" s="433"/>
      <c r="UEY1200" s="433"/>
      <c r="UEZ1200" s="433"/>
      <c r="UFA1200" s="433"/>
      <c r="UFB1200" s="433"/>
      <c r="UFC1200" s="433"/>
      <c r="UFD1200" s="433"/>
      <c r="UFE1200" s="433"/>
      <c r="UFF1200" s="433"/>
      <c r="UFG1200" s="433"/>
      <c r="UFH1200" s="433"/>
      <c r="UFI1200" s="433"/>
      <c r="UFJ1200" s="433"/>
      <c r="UFK1200" s="433"/>
      <c r="UFL1200" s="433"/>
      <c r="UFM1200" s="433"/>
      <c r="UFN1200" s="433"/>
      <c r="UFO1200" s="433"/>
      <c r="UFP1200" s="433"/>
      <c r="UFQ1200" s="433"/>
      <c r="UFR1200" s="433"/>
      <c r="UFS1200" s="433"/>
      <c r="UFT1200" s="433"/>
      <c r="UFU1200" s="433"/>
      <c r="UFV1200" s="433"/>
      <c r="UFW1200" s="433"/>
      <c r="UFX1200" s="433"/>
      <c r="UFY1200" s="433"/>
      <c r="UFZ1200" s="433"/>
      <c r="UGA1200" s="433"/>
      <c r="UGB1200" s="433"/>
      <c r="UGC1200" s="433"/>
      <c r="UGD1200" s="433"/>
      <c r="UGE1200" s="433"/>
      <c r="UGF1200" s="433"/>
      <c r="UGG1200" s="433"/>
      <c r="UGH1200" s="433"/>
      <c r="UGI1200" s="433"/>
      <c r="UGJ1200" s="433"/>
      <c r="UGK1200" s="433"/>
      <c r="UGL1200" s="433"/>
      <c r="UGM1200" s="433"/>
      <c r="UGN1200" s="433"/>
      <c r="UGO1200" s="433"/>
      <c r="UGP1200" s="433"/>
      <c r="UGQ1200" s="433"/>
      <c r="UGR1200" s="433"/>
      <c r="UGS1200" s="433"/>
      <c r="UGT1200" s="433"/>
      <c r="UGU1200" s="433"/>
      <c r="UGV1200" s="433"/>
      <c r="UGW1200" s="433"/>
      <c r="UGX1200" s="433"/>
      <c r="UGY1200" s="433"/>
      <c r="UGZ1200" s="433"/>
      <c r="UHA1200" s="433"/>
      <c r="UHB1200" s="433"/>
      <c r="UHC1200" s="433"/>
      <c r="UHD1200" s="433"/>
      <c r="UHE1200" s="433"/>
      <c r="UHF1200" s="433"/>
      <c r="UHG1200" s="433"/>
      <c r="UHH1200" s="433"/>
      <c r="UHI1200" s="433"/>
      <c r="UHJ1200" s="433"/>
      <c r="UHK1200" s="433"/>
      <c r="UHL1200" s="433"/>
      <c r="UHM1200" s="433"/>
      <c r="UHN1200" s="433"/>
      <c r="UHO1200" s="433"/>
      <c r="UHP1200" s="433"/>
      <c r="UHQ1200" s="433"/>
      <c r="UHR1200" s="433"/>
      <c r="UHS1200" s="433"/>
      <c r="UHT1200" s="433"/>
      <c r="UHU1200" s="433"/>
      <c r="UHV1200" s="433"/>
      <c r="UHW1200" s="433"/>
      <c r="UHX1200" s="433"/>
      <c r="UHY1200" s="433"/>
      <c r="UHZ1200" s="433"/>
      <c r="UIA1200" s="433"/>
      <c r="UIB1200" s="433"/>
      <c r="UIC1200" s="433"/>
      <c r="UID1200" s="433"/>
      <c r="UIE1200" s="433"/>
      <c r="UIF1200" s="433"/>
      <c r="UIG1200" s="433"/>
      <c r="UIH1200" s="433"/>
      <c r="UII1200" s="433"/>
      <c r="UIJ1200" s="433"/>
      <c r="UIK1200" s="433"/>
      <c r="UIL1200" s="433"/>
      <c r="UIM1200" s="433"/>
      <c r="UIN1200" s="433"/>
      <c r="UIO1200" s="433"/>
      <c r="UIP1200" s="433"/>
      <c r="UIQ1200" s="433"/>
      <c r="UIR1200" s="433"/>
      <c r="UIS1200" s="433"/>
      <c r="UIT1200" s="433"/>
      <c r="UIU1200" s="433"/>
      <c r="UIV1200" s="433"/>
      <c r="UIW1200" s="433"/>
      <c r="UIX1200" s="433"/>
      <c r="UIY1200" s="433"/>
      <c r="UIZ1200" s="433"/>
      <c r="UJA1200" s="433"/>
      <c r="UJB1200" s="433"/>
      <c r="UJC1200" s="433"/>
      <c r="UJD1200" s="433"/>
      <c r="UJE1200" s="433"/>
      <c r="UJF1200" s="433"/>
      <c r="UJG1200" s="433"/>
      <c r="UJH1200" s="433"/>
      <c r="UJI1200" s="433"/>
      <c r="UJJ1200" s="433"/>
      <c r="UJK1200" s="433"/>
      <c r="UJL1200" s="433"/>
      <c r="UJM1200" s="433"/>
      <c r="UJN1200" s="433"/>
      <c r="UJO1200" s="433"/>
      <c r="UJP1200" s="433"/>
      <c r="UJQ1200" s="433"/>
      <c r="UJR1200" s="433"/>
      <c r="UJS1200" s="433"/>
      <c r="UJT1200" s="433"/>
      <c r="UJU1200" s="433"/>
      <c r="UJV1200" s="433"/>
      <c r="UJW1200" s="433"/>
      <c r="UJX1200" s="433"/>
      <c r="UJY1200" s="433"/>
      <c r="UJZ1200" s="433"/>
      <c r="UKA1200" s="433"/>
      <c r="UKB1200" s="433"/>
      <c r="UKC1200" s="433"/>
      <c r="UKD1200" s="433"/>
      <c r="UKE1200" s="433"/>
      <c r="UKF1200" s="433"/>
      <c r="UKG1200" s="433"/>
      <c r="UKH1200" s="433"/>
      <c r="UKI1200" s="433"/>
      <c r="UKJ1200" s="433"/>
      <c r="UKK1200" s="433"/>
      <c r="UKL1200" s="433"/>
      <c r="UKM1200" s="433"/>
      <c r="UKN1200" s="433"/>
      <c r="UKO1200" s="433"/>
      <c r="UKP1200" s="433"/>
      <c r="UKQ1200" s="433"/>
      <c r="UKR1200" s="433"/>
      <c r="UKS1200" s="433"/>
      <c r="UKT1200" s="433"/>
      <c r="UKU1200" s="433"/>
      <c r="UKV1200" s="433"/>
      <c r="UKW1200" s="433"/>
      <c r="UKX1200" s="433"/>
      <c r="UKY1200" s="433"/>
      <c r="UKZ1200" s="433"/>
      <c r="ULA1200" s="433"/>
      <c r="ULB1200" s="433"/>
      <c r="ULC1200" s="433"/>
      <c r="ULD1200" s="433"/>
      <c r="ULE1200" s="433"/>
      <c r="ULF1200" s="433"/>
      <c r="ULG1200" s="433"/>
      <c r="ULH1200" s="433"/>
      <c r="ULI1200" s="433"/>
      <c r="ULJ1200" s="433"/>
      <c r="ULK1200" s="433"/>
      <c r="ULL1200" s="433"/>
      <c r="ULM1200" s="433"/>
      <c r="ULN1200" s="433"/>
      <c r="ULO1200" s="433"/>
      <c r="ULP1200" s="433"/>
      <c r="ULQ1200" s="433"/>
      <c r="ULR1200" s="433"/>
      <c r="ULS1200" s="433"/>
      <c r="ULT1200" s="433"/>
      <c r="ULU1200" s="433"/>
      <c r="ULV1200" s="433"/>
      <c r="ULW1200" s="433"/>
      <c r="ULX1200" s="433"/>
      <c r="ULY1200" s="433"/>
      <c r="ULZ1200" s="433"/>
      <c r="UMA1200" s="433"/>
      <c r="UMB1200" s="433"/>
      <c r="UMC1200" s="433"/>
      <c r="UMD1200" s="433"/>
      <c r="UME1200" s="433"/>
      <c r="UMF1200" s="433"/>
      <c r="UMG1200" s="433"/>
      <c r="UMH1200" s="433"/>
      <c r="UMI1200" s="433"/>
      <c r="UMJ1200" s="433"/>
      <c r="UMK1200" s="433"/>
      <c r="UML1200" s="433"/>
      <c r="UMM1200" s="433"/>
      <c r="UMN1200" s="433"/>
      <c r="UMO1200" s="433"/>
      <c r="UMP1200" s="433"/>
      <c r="UMQ1200" s="433"/>
      <c r="UMR1200" s="433"/>
      <c r="UMS1200" s="433"/>
      <c r="UMT1200" s="433"/>
      <c r="UMU1200" s="433"/>
      <c r="UMV1200" s="433"/>
      <c r="UMW1200" s="433"/>
      <c r="UMX1200" s="433"/>
      <c r="UMY1200" s="433"/>
      <c r="UMZ1200" s="433"/>
      <c r="UNA1200" s="433"/>
      <c r="UNB1200" s="433"/>
      <c r="UNC1200" s="433"/>
      <c r="UND1200" s="433"/>
      <c r="UNE1200" s="433"/>
      <c r="UNF1200" s="433"/>
      <c r="UNG1200" s="433"/>
      <c r="UNH1200" s="433"/>
      <c r="UNI1200" s="433"/>
      <c r="UNJ1200" s="433"/>
      <c r="UNK1200" s="433"/>
      <c r="UNL1200" s="433"/>
      <c r="UNM1200" s="433"/>
      <c r="UNN1200" s="433"/>
      <c r="UNO1200" s="433"/>
      <c r="UNP1200" s="433"/>
      <c r="UNQ1200" s="433"/>
      <c r="UNR1200" s="433"/>
      <c r="UNS1200" s="433"/>
      <c r="UNT1200" s="433"/>
      <c r="UNU1200" s="433"/>
      <c r="UNV1200" s="433"/>
      <c r="UNW1200" s="433"/>
      <c r="UNX1200" s="433"/>
      <c r="UNY1200" s="433"/>
      <c r="UNZ1200" s="433"/>
      <c r="UOA1200" s="433"/>
      <c r="UOB1200" s="433"/>
      <c r="UOC1200" s="433"/>
      <c r="UOD1200" s="433"/>
      <c r="UOE1200" s="433"/>
      <c r="UOF1200" s="433"/>
      <c r="UOG1200" s="433"/>
      <c r="UOH1200" s="433"/>
      <c r="UOI1200" s="433"/>
      <c r="UOJ1200" s="433"/>
      <c r="UOK1200" s="433"/>
      <c r="UOL1200" s="433"/>
      <c r="UOM1200" s="433"/>
      <c r="UON1200" s="433"/>
      <c r="UOO1200" s="433"/>
      <c r="UOP1200" s="433"/>
      <c r="UOQ1200" s="433"/>
      <c r="UOR1200" s="433"/>
      <c r="UOS1200" s="433"/>
      <c r="UOT1200" s="433"/>
      <c r="UOU1200" s="433"/>
      <c r="UOV1200" s="433"/>
      <c r="UOW1200" s="433"/>
      <c r="UOX1200" s="433"/>
      <c r="UOY1200" s="433"/>
      <c r="UOZ1200" s="433"/>
      <c r="UPA1200" s="433"/>
      <c r="UPB1200" s="433"/>
      <c r="UPC1200" s="433"/>
      <c r="UPD1200" s="433"/>
      <c r="UPE1200" s="433"/>
      <c r="UPF1200" s="433"/>
      <c r="UPG1200" s="433"/>
      <c r="UPH1200" s="433"/>
      <c r="UPI1200" s="433"/>
      <c r="UPJ1200" s="433"/>
      <c r="UPK1200" s="433"/>
      <c r="UPL1200" s="433"/>
      <c r="UPM1200" s="433"/>
      <c r="UPN1200" s="433"/>
      <c r="UPO1200" s="433"/>
      <c r="UPP1200" s="433"/>
      <c r="UPQ1200" s="433"/>
      <c r="UPR1200" s="433"/>
      <c r="UPS1200" s="433"/>
      <c r="UPT1200" s="433"/>
      <c r="UPU1200" s="433"/>
      <c r="UPV1200" s="433"/>
      <c r="UPW1200" s="433"/>
      <c r="UPX1200" s="433"/>
      <c r="UPY1200" s="433"/>
      <c r="UPZ1200" s="433"/>
      <c r="UQA1200" s="433"/>
      <c r="UQB1200" s="433"/>
      <c r="UQC1200" s="433"/>
      <c r="UQD1200" s="433"/>
      <c r="UQE1200" s="433"/>
      <c r="UQF1200" s="433"/>
      <c r="UQG1200" s="433"/>
      <c r="UQH1200" s="433"/>
      <c r="UQI1200" s="433"/>
      <c r="UQJ1200" s="433"/>
      <c r="UQK1200" s="433"/>
      <c r="UQL1200" s="433"/>
      <c r="UQM1200" s="433"/>
      <c r="UQN1200" s="433"/>
      <c r="UQO1200" s="433"/>
      <c r="UQP1200" s="433"/>
      <c r="UQQ1200" s="433"/>
      <c r="UQR1200" s="433"/>
      <c r="UQS1200" s="433"/>
      <c r="UQT1200" s="433"/>
      <c r="UQU1200" s="433"/>
      <c r="UQV1200" s="433"/>
      <c r="UQW1200" s="433"/>
      <c r="UQX1200" s="433"/>
      <c r="UQY1200" s="433"/>
      <c r="UQZ1200" s="433"/>
      <c r="URA1200" s="433"/>
      <c r="URB1200" s="433"/>
      <c r="URC1200" s="433"/>
      <c r="URD1200" s="433"/>
      <c r="URE1200" s="433"/>
      <c r="URF1200" s="433"/>
      <c r="URG1200" s="433"/>
      <c r="URH1200" s="433"/>
      <c r="URI1200" s="433"/>
      <c r="URJ1200" s="433"/>
      <c r="URK1200" s="433"/>
      <c r="URL1200" s="433"/>
      <c r="URM1200" s="433"/>
      <c r="URN1200" s="433"/>
      <c r="URO1200" s="433"/>
      <c r="URP1200" s="433"/>
      <c r="URQ1200" s="433"/>
      <c r="URR1200" s="433"/>
      <c r="URS1200" s="433"/>
      <c r="URT1200" s="433"/>
      <c r="URU1200" s="433"/>
      <c r="URV1200" s="433"/>
      <c r="URW1200" s="433"/>
      <c r="URX1200" s="433"/>
      <c r="URY1200" s="433"/>
      <c r="URZ1200" s="433"/>
      <c r="USA1200" s="433"/>
      <c r="USB1200" s="433"/>
      <c r="USC1200" s="433"/>
      <c r="USD1200" s="433"/>
      <c r="USE1200" s="433"/>
      <c r="USF1200" s="433"/>
      <c r="USG1200" s="433"/>
      <c r="USH1200" s="433"/>
      <c r="USI1200" s="433"/>
      <c r="USJ1200" s="433"/>
      <c r="USK1200" s="433"/>
      <c r="USL1200" s="433"/>
      <c r="USM1200" s="433"/>
      <c r="USN1200" s="433"/>
      <c r="USO1200" s="433"/>
      <c r="USP1200" s="433"/>
      <c r="USQ1200" s="433"/>
      <c r="USR1200" s="433"/>
      <c r="USS1200" s="433"/>
      <c r="UST1200" s="433"/>
      <c r="USU1200" s="433"/>
      <c r="USV1200" s="433"/>
      <c r="USW1200" s="433"/>
      <c r="USX1200" s="433"/>
      <c r="USY1200" s="433"/>
      <c r="USZ1200" s="433"/>
      <c r="UTA1200" s="433"/>
      <c r="UTB1200" s="433"/>
      <c r="UTC1200" s="433"/>
      <c r="UTD1200" s="433"/>
      <c r="UTE1200" s="433"/>
      <c r="UTF1200" s="433"/>
      <c r="UTG1200" s="433"/>
      <c r="UTH1200" s="433"/>
      <c r="UTI1200" s="433"/>
      <c r="UTJ1200" s="433"/>
      <c r="UTK1200" s="433"/>
      <c r="UTL1200" s="433"/>
      <c r="UTM1200" s="433"/>
      <c r="UTN1200" s="433"/>
      <c r="UTO1200" s="433"/>
      <c r="UTP1200" s="433"/>
      <c r="UTQ1200" s="433"/>
      <c r="UTR1200" s="433"/>
      <c r="UTS1200" s="433"/>
      <c r="UTT1200" s="433"/>
      <c r="UTU1200" s="433"/>
      <c r="UTV1200" s="433"/>
      <c r="UTW1200" s="433"/>
      <c r="UTX1200" s="433"/>
      <c r="UTY1200" s="433"/>
      <c r="UTZ1200" s="433"/>
      <c r="UUA1200" s="433"/>
      <c r="UUB1200" s="433"/>
      <c r="UUC1200" s="433"/>
      <c r="UUD1200" s="433"/>
      <c r="UUE1200" s="433"/>
      <c r="UUF1200" s="433"/>
      <c r="UUG1200" s="433"/>
      <c r="UUH1200" s="433"/>
      <c r="UUI1200" s="433"/>
      <c r="UUJ1200" s="433"/>
      <c r="UUK1200" s="433"/>
      <c r="UUL1200" s="433"/>
      <c r="UUM1200" s="433"/>
      <c r="UUN1200" s="433"/>
      <c r="UUO1200" s="433"/>
      <c r="UUP1200" s="433"/>
      <c r="UUQ1200" s="433"/>
      <c r="UUR1200" s="433"/>
      <c r="UUS1200" s="433"/>
      <c r="UUT1200" s="433"/>
      <c r="UUU1200" s="433"/>
      <c r="UUV1200" s="433"/>
      <c r="UUW1200" s="433"/>
      <c r="UUX1200" s="433"/>
      <c r="UUY1200" s="433"/>
      <c r="UUZ1200" s="433"/>
      <c r="UVA1200" s="433"/>
      <c r="UVB1200" s="433"/>
      <c r="UVC1200" s="433"/>
      <c r="UVD1200" s="433"/>
      <c r="UVE1200" s="433"/>
      <c r="UVF1200" s="433"/>
      <c r="UVG1200" s="433"/>
      <c r="UVH1200" s="433"/>
      <c r="UVI1200" s="433"/>
      <c r="UVJ1200" s="433"/>
      <c r="UVK1200" s="433"/>
      <c r="UVL1200" s="433"/>
      <c r="UVM1200" s="433"/>
      <c r="UVN1200" s="433"/>
      <c r="UVO1200" s="433"/>
      <c r="UVP1200" s="433"/>
      <c r="UVQ1200" s="433"/>
      <c r="UVR1200" s="433"/>
      <c r="UVS1200" s="433"/>
      <c r="UVT1200" s="433"/>
      <c r="UVU1200" s="433"/>
      <c r="UVV1200" s="433"/>
      <c r="UVW1200" s="433"/>
      <c r="UVX1200" s="433"/>
      <c r="UVY1200" s="433"/>
      <c r="UVZ1200" s="433"/>
      <c r="UWA1200" s="433"/>
      <c r="UWB1200" s="433"/>
      <c r="UWC1200" s="433"/>
      <c r="UWD1200" s="433"/>
      <c r="UWE1200" s="433"/>
      <c r="UWF1200" s="433"/>
      <c r="UWG1200" s="433"/>
      <c r="UWH1200" s="433"/>
      <c r="UWI1200" s="433"/>
      <c r="UWJ1200" s="433"/>
      <c r="UWK1200" s="433"/>
      <c r="UWL1200" s="433"/>
      <c r="UWM1200" s="433"/>
      <c r="UWN1200" s="433"/>
      <c r="UWO1200" s="433"/>
      <c r="UWP1200" s="433"/>
      <c r="UWQ1200" s="433"/>
      <c r="UWR1200" s="433"/>
      <c r="UWS1200" s="433"/>
      <c r="UWT1200" s="433"/>
      <c r="UWU1200" s="433"/>
      <c r="UWV1200" s="433"/>
      <c r="UWW1200" s="433"/>
      <c r="UWX1200" s="433"/>
      <c r="UWY1200" s="433"/>
      <c r="UWZ1200" s="433"/>
      <c r="UXA1200" s="433"/>
      <c r="UXB1200" s="433"/>
      <c r="UXC1200" s="433"/>
      <c r="UXD1200" s="433"/>
      <c r="UXE1200" s="433"/>
      <c r="UXF1200" s="433"/>
      <c r="UXG1200" s="433"/>
      <c r="UXH1200" s="433"/>
      <c r="UXI1200" s="433"/>
      <c r="UXJ1200" s="433"/>
      <c r="UXK1200" s="433"/>
      <c r="UXL1200" s="433"/>
      <c r="UXM1200" s="433"/>
      <c r="UXN1200" s="433"/>
      <c r="UXO1200" s="433"/>
      <c r="UXP1200" s="433"/>
      <c r="UXQ1200" s="433"/>
      <c r="UXR1200" s="433"/>
      <c r="UXS1200" s="433"/>
      <c r="UXT1200" s="433"/>
      <c r="UXU1200" s="433"/>
      <c r="UXV1200" s="433"/>
      <c r="UXW1200" s="433"/>
      <c r="UXX1200" s="433"/>
      <c r="UXY1200" s="433"/>
      <c r="UXZ1200" s="433"/>
      <c r="UYA1200" s="433"/>
      <c r="UYB1200" s="433"/>
      <c r="UYC1200" s="433"/>
      <c r="UYD1200" s="433"/>
      <c r="UYE1200" s="433"/>
      <c r="UYF1200" s="433"/>
      <c r="UYG1200" s="433"/>
      <c r="UYH1200" s="433"/>
      <c r="UYI1200" s="433"/>
      <c r="UYJ1200" s="433"/>
      <c r="UYK1200" s="433"/>
      <c r="UYL1200" s="433"/>
      <c r="UYM1200" s="433"/>
      <c r="UYN1200" s="433"/>
      <c r="UYO1200" s="433"/>
      <c r="UYP1200" s="433"/>
      <c r="UYQ1200" s="433"/>
      <c r="UYR1200" s="433"/>
      <c r="UYS1200" s="433"/>
      <c r="UYT1200" s="433"/>
      <c r="UYU1200" s="433"/>
      <c r="UYV1200" s="433"/>
      <c r="UYW1200" s="433"/>
      <c r="UYX1200" s="433"/>
      <c r="UYY1200" s="433"/>
      <c r="UYZ1200" s="433"/>
      <c r="UZA1200" s="433"/>
      <c r="UZB1200" s="433"/>
      <c r="UZC1200" s="433"/>
      <c r="UZD1200" s="433"/>
      <c r="UZE1200" s="433"/>
      <c r="UZF1200" s="433"/>
      <c r="UZG1200" s="433"/>
      <c r="UZH1200" s="433"/>
      <c r="UZI1200" s="433"/>
      <c r="UZJ1200" s="433"/>
      <c r="UZK1200" s="433"/>
      <c r="UZL1200" s="433"/>
      <c r="UZM1200" s="433"/>
      <c r="UZN1200" s="433"/>
      <c r="UZO1200" s="433"/>
      <c r="UZP1200" s="433"/>
      <c r="UZQ1200" s="433"/>
      <c r="UZR1200" s="433"/>
      <c r="UZS1200" s="433"/>
      <c r="UZT1200" s="433"/>
      <c r="UZU1200" s="433"/>
      <c r="UZV1200" s="433"/>
      <c r="UZW1200" s="433"/>
      <c r="UZX1200" s="433"/>
      <c r="UZY1200" s="433"/>
      <c r="UZZ1200" s="433"/>
      <c r="VAA1200" s="433"/>
      <c r="VAB1200" s="433"/>
      <c r="VAC1200" s="433"/>
      <c r="VAD1200" s="433"/>
      <c r="VAE1200" s="433"/>
      <c r="VAF1200" s="433"/>
      <c r="VAG1200" s="433"/>
      <c r="VAH1200" s="433"/>
      <c r="VAI1200" s="433"/>
      <c r="VAJ1200" s="433"/>
      <c r="VAK1200" s="433"/>
      <c r="VAL1200" s="433"/>
      <c r="VAM1200" s="433"/>
      <c r="VAN1200" s="433"/>
      <c r="VAO1200" s="433"/>
      <c r="VAP1200" s="433"/>
      <c r="VAQ1200" s="433"/>
      <c r="VAR1200" s="433"/>
      <c r="VAS1200" s="433"/>
      <c r="VAT1200" s="433"/>
      <c r="VAU1200" s="433"/>
      <c r="VAV1200" s="433"/>
      <c r="VAW1200" s="433"/>
      <c r="VAX1200" s="433"/>
      <c r="VAY1200" s="433"/>
      <c r="VAZ1200" s="433"/>
      <c r="VBA1200" s="433"/>
      <c r="VBB1200" s="433"/>
      <c r="VBC1200" s="433"/>
      <c r="VBD1200" s="433"/>
      <c r="VBE1200" s="433"/>
      <c r="VBF1200" s="433"/>
      <c r="VBG1200" s="433"/>
      <c r="VBH1200" s="433"/>
      <c r="VBI1200" s="433"/>
      <c r="VBJ1200" s="433"/>
      <c r="VBK1200" s="433"/>
      <c r="VBL1200" s="433"/>
      <c r="VBM1200" s="433"/>
      <c r="VBN1200" s="433"/>
      <c r="VBO1200" s="433"/>
      <c r="VBP1200" s="433"/>
      <c r="VBQ1200" s="433"/>
      <c r="VBR1200" s="433"/>
      <c r="VBS1200" s="433"/>
      <c r="VBT1200" s="433"/>
      <c r="VBU1200" s="433"/>
      <c r="VBV1200" s="433"/>
      <c r="VBW1200" s="433"/>
      <c r="VBX1200" s="433"/>
      <c r="VBY1200" s="433"/>
      <c r="VBZ1200" s="433"/>
      <c r="VCA1200" s="433"/>
      <c r="VCB1200" s="433"/>
      <c r="VCC1200" s="433"/>
      <c r="VCD1200" s="433"/>
      <c r="VCE1200" s="433"/>
      <c r="VCF1200" s="433"/>
      <c r="VCG1200" s="433"/>
      <c r="VCH1200" s="433"/>
      <c r="VCI1200" s="433"/>
      <c r="VCJ1200" s="433"/>
      <c r="VCK1200" s="433"/>
      <c r="VCL1200" s="433"/>
      <c r="VCM1200" s="433"/>
      <c r="VCN1200" s="433"/>
      <c r="VCO1200" s="433"/>
      <c r="VCP1200" s="433"/>
      <c r="VCQ1200" s="433"/>
      <c r="VCR1200" s="433"/>
      <c r="VCS1200" s="433"/>
      <c r="VCT1200" s="433"/>
      <c r="VCU1200" s="433"/>
      <c r="VCV1200" s="433"/>
      <c r="VCW1200" s="433"/>
      <c r="VCX1200" s="433"/>
      <c r="VCY1200" s="433"/>
      <c r="VCZ1200" s="433"/>
      <c r="VDA1200" s="433"/>
      <c r="VDB1200" s="433"/>
      <c r="VDC1200" s="433"/>
      <c r="VDD1200" s="433"/>
      <c r="VDE1200" s="433"/>
      <c r="VDF1200" s="433"/>
      <c r="VDG1200" s="433"/>
      <c r="VDH1200" s="433"/>
      <c r="VDI1200" s="433"/>
      <c r="VDJ1200" s="433"/>
      <c r="VDK1200" s="433"/>
      <c r="VDL1200" s="433"/>
      <c r="VDM1200" s="433"/>
      <c r="VDN1200" s="433"/>
      <c r="VDO1200" s="433"/>
      <c r="VDP1200" s="433"/>
      <c r="VDQ1200" s="433"/>
      <c r="VDR1200" s="433"/>
      <c r="VDS1200" s="433"/>
      <c r="VDT1200" s="433"/>
      <c r="VDU1200" s="433"/>
      <c r="VDV1200" s="433"/>
      <c r="VDW1200" s="433"/>
      <c r="VDX1200" s="433"/>
      <c r="VDY1200" s="433"/>
      <c r="VDZ1200" s="433"/>
      <c r="VEA1200" s="433"/>
      <c r="VEB1200" s="433"/>
      <c r="VEC1200" s="433"/>
      <c r="VED1200" s="433"/>
      <c r="VEE1200" s="433"/>
      <c r="VEF1200" s="433"/>
      <c r="VEG1200" s="433"/>
      <c r="VEH1200" s="433"/>
      <c r="VEI1200" s="433"/>
      <c r="VEJ1200" s="433"/>
      <c r="VEK1200" s="433"/>
      <c r="VEL1200" s="433"/>
      <c r="VEM1200" s="433"/>
      <c r="VEN1200" s="433"/>
      <c r="VEO1200" s="433"/>
      <c r="VEP1200" s="433"/>
      <c r="VEQ1200" s="433"/>
      <c r="VER1200" s="433"/>
      <c r="VES1200" s="433"/>
      <c r="VET1200" s="433"/>
      <c r="VEU1200" s="433"/>
      <c r="VEV1200" s="433"/>
      <c r="VEW1200" s="433"/>
      <c r="VEX1200" s="433"/>
      <c r="VEY1200" s="433"/>
      <c r="VEZ1200" s="433"/>
      <c r="VFA1200" s="433"/>
      <c r="VFB1200" s="433"/>
      <c r="VFC1200" s="433"/>
      <c r="VFD1200" s="433"/>
      <c r="VFE1200" s="433"/>
      <c r="VFF1200" s="433"/>
      <c r="VFG1200" s="433"/>
      <c r="VFH1200" s="433"/>
      <c r="VFI1200" s="433"/>
      <c r="VFJ1200" s="433"/>
      <c r="VFK1200" s="433"/>
      <c r="VFL1200" s="433"/>
      <c r="VFM1200" s="433"/>
      <c r="VFN1200" s="433"/>
      <c r="VFO1200" s="433"/>
      <c r="VFP1200" s="433"/>
      <c r="VFQ1200" s="433"/>
      <c r="VFR1200" s="433"/>
      <c r="VFS1200" s="433"/>
      <c r="VFT1200" s="433"/>
      <c r="VFU1200" s="433"/>
      <c r="VFV1200" s="433"/>
      <c r="VFW1200" s="433"/>
      <c r="VFX1200" s="433"/>
      <c r="VFY1200" s="433"/>
      <c r="VFZ1200" s="433"/>
      <c r="VGA1200" s="433"/>
      <c r="VGB1200" s="433"/>
      <c r="VGC1200" s="433"/>
      <c r="VGD1200" s="433"/>
      <c r="VGE1200" s="433"/>
      <c r="VGF1200" s="433"/>
      <c r="VGG1200" s="433"/>
      <c r="VGH1200" s="433"/>
      <c r="VGI1200" s="433"/>
      <c r="VGJ1200" s="433"/>
      <c r="VGK1200" s="433"/>
      <c r="VGL1200" s="433"/>
      <c r="VGM1200" s="433"/>
      <c r="VGN1200" s="433"/>
      <c r="VGO1200" s="433"/>
      <c r="VGP1200" s="433"/>
      <c r="VGQ1200" s="433"/>
      <c r="VGR1200" s="433"/>
      <c r="VGS1200" s="433"/>
      <c r="VGT1200" s="433"/>
      <c r="VGU1200" s="433"/>
      <c r="VGV1200" s="433"/>
      <c r="VGW1200" s="433"/>
      <c r="VGX1200" s="433"/>
      <c r="VGY1200" s="433"/>
      <c r="VGZ1200" s="433"/>
      <c r="VHA1200" s="433"/>
      <c r="VHB1200" s="433"/>
      <c r="VHC1200" s="433"/>
      <c r="VHD1200" s="433"/>
      <c r="VHE1200" s="433"/>
      <c r="VHF1200" s="433"/>
      <c r="VHG1200" s="433"/>
      <c r="VHH1200" s="433"/>
      <c r="VHI1200" s="433"/>
      <c r="VHJ1200" s="433"/>
      <c r="VHK1200" s="433"/>
      <c r="VHL1200" s="433"/>
      <c r="VHM1200" s="433"/>
      <c r="VHN1200" s="433"/>
      <c r="VHO1200" s="433"/>
      <c r="VHP1200" s="433"/>
      <c r="VHQ1200" s="433"/>
      <c r="VHR1200" s="433"/>
      <c r="VHS1200" s="433"/>
      <c r="VHT1200" s="433"/>
      <c r="VHU1200" s="433"/>
      <c r="VHV1200" s="433"/>
      <c r="VHW1200" s="433"/>
      <c r="VHX1200" s="433"/>
      <c r="VHY1200" s="433"/>
      <c r="VHZ1200" s="433"/>
      <c r="VIA1200" s="433"/>
      <c r="VIB1200" s="433"/>
      <c r="VIC1200" s="433"/>
      <c r="VID1200" s="433"/>
      <c r="VIE1200" s="433"/>
      <c r="VIF1200" s="433"/>
      <c r="VIG1200" s="433"/>
      <c r="VIH1200" s="433"/>
      <c r="VII1200" s="433"/>
      <c r="VIJ1200" s="433"/>
      <c r="VIK1200" s="433"/>
      <c r="VIL1200" s="433"/>
      <c r="VIM1200" s="433"/>
      <c r="VIN1200" s="433"/>
      <c r="VIO1200" s="433"/>
      <c r="VIP1200" s="433"/>
      <c r="VIQ1200" s="433"/>
      <c r="VIR1200" s="433"/>
      <c r="VIS1200" s="433"/>
      <c r="VIT1200" s="433"/>
      <c r="VIU1200" s="433"/>
      <c r="VIV1200" s="433"/>
      <c r="VIW1200" s="433"/>
      <c r="VIX1200" s="433"/>
      <c r="VIY1200" s="433"/>
      <c r="VIZ1200" s="433"/>
      <c r="VJA1200" s="433"/>
      <c r="VJB1200" s="433"/>
      <c r="VJC1200" s="433"/>
      <c r="VJD1200" s="433"/>
      <c r="VJE1200" s="433"/>
      <c r="VJF1200" s="433"/>
      <c r="VJG1200" s="433"/>
      <c r="VJH1200" s="433"/>
      <c r="VJI1200" s="433"/>
      <c r="VJJ1200" s="433"/>
      <c r="VJK1200" s="433"/>
      <c r="VJL1200" s="433"/>
      <c r="VJM1200" s="433"/>
      <c r="VJN1200" s="433"/>
      <c r="VJO1200" s="433"/>
      <c r="VJP1200" s="433"/>
      <c r="VJQ1200" s="433"/>
      <c r="VJR1200" s="433"/>
      <c r="VJS1200" s="433"/>
      <c r="VJT1200" s="433"/>
      <c r="VJU1200" s="433"/>
      <c r="VJV1200" s="433"/>
      <c r="VJW1200" s="433"/>
      <c r="VJX1200" s="433"/>
      <c r="VJY1200" s="433"/>
      <c r="VJZ1200" s="433"/>
      <c r="VKA1200" s="433"/>
      <c r="VKB1200" s="433"/>
      <c r="VKC1200" s="433"/>
      <c r="VKD1200" s="433"/>
      <c r="VKE1200" s="433"/>
      <c r="VKF1200" s="433"/>
      <c r="VKG1200" s="433"/>
      <c r="VKH1200" s="433"/>
      <c r="VKI1200" s="433"/>
      <c r="VKJ1200" s="433"/>
      <c r="VKK1200" s="433"/>
      <c r="VKL1200" s="433"/>
      <c r="VKM1200" s="433"/>
      <c r="VKN1200" s="433"/>
      <c r="VKO1200" s="433"/>
      <c r="VKP1200" s="433"/>
      <c r="VKQ1200" s="433"/>
      <c r="VKR1200" s="433"/>
      <c r="VKS1200" s="433"/>
      <c r="VKT1200" s="433"/>
      <c r="VKU1200" s="433"/>
      <c r="VKV1200" s="433"/>
      <c r="VKW1200" s="433"/>
      <c r="VKX1200" s="433"/>
      <c r="VKY1200" s="433"/>
      <c r="VKZ1200" s="433"/>
      <c r="VLA1200" s="433"/>
      <c r="VLB1200" s="433"/>
      <c r="VLC1200" s="433"/>
      <c r="VLD1200" s="433"/>
      <c r="VLE1200" s="433"/>
      <c r="VLF1200" s="433"/>
      <c r="VLG1200" s="433"/>
      <c r="VLH1200" s="433"/>
      <c r="VLI1200" s="433"/>
      <c r="VLJ1200" s="433"/>
      <c r="VLK1200" s="433"/>
      <c r="VLL1200" s="433"/>
      <c r="VLM1200" s="433"/>
      <c r="VLN1200" s="433"/>
      <c r="VLO1200" s="433"/>
      <c r="VLP1200" s="433"/>
      <c r="VLQ1200" s="433"/>
      <c r="VLR1200" s="433"/>
      <c r="VLS1200" s="433"/>
      <c r="VLT1200" s="433"/>
      <c r="VLU1200" s="433"/>
      <c r="VLV1200" s="433"/>
      <c r="VLW1200" s="433"/>
      <c r="VLX1200" s="433"/>
      <c r="VLY1200" s="433"/>
      <c r="VLZ1200" s="433"/>
      <c r="VMA1200" s="433"/>
      <c r="VMB1200" s="433"/>
      <c r="VMC1200" s="433"/>
      <c r="VMD1200" s="433"/>
      <c r="VME1200" s="433"/>
      <c r="VMF1200" s="433"/>
      <c r="VMG1200" s="433"/>
      <c r="VMH1200" s="433"/>
      <c r="VMI1200" s="433"/>
      <c r="VMJ1200" s="433"/>
      <c r="VMK1200" s="433"/>
      <c r="VML1200" s="433"/>
      <c r="VMM1200" s="433"/>
      <c r="VMN1200" s="433"/>
      <c r="VMO1200" s="433"/>
      <c r="VMP1200" s="433"/>
      <c r="VMQ1200" s="433"/>
      <c r="VMR1200" s="433"/>
      <c r="VMS1200" s="433"/>
      <c r="VMT1200" s="433"/>
      <c r="VMU1200" s="433"/>
      <c r="VMV1200" s="433"/>
      <c r="VMW1200" s="433"/>
      <c r="VMX1200" s="433"/>
      <c r="VMY1200" s="433"/>
      <c r="VMZ1200" s="433"/>
      <c r="VNA1200" s="433"/>
      <c r="VNB1200" s="433"/>
      <c r="VNC1200" s="433"/>
      <c r="VND1200" s="433"/>
      <c r="VNE1200" s="433"/>
      <c r="VNF1200" s="433"/>
      <c r="VNG1200" s="433"/>
      <c r="VNH1200" s="433"/>
      <c r="VNI1200" s="433"/>
      <c r="VNJ1200" s="433"/>
      <c r="VNK1200" s="433"/>
      <c r="VNL1200" s="433"/>
      <c r="VNM1200" s="433"/>
      <c r="VNN1200" s="433"/>
      <c r="VNO1200" s="433"/>
      <c r="VNP1200" s="433"/>
      <c r="VNQ1200" s="433"/>
      <c r="VNR1200" s="433"/>
      <c r="VNS1200" s="433"/>
      <c r="VNT1200" s="433"/>
      <c r="VNU1200" s="433"/>
      <c r="VNV1200" s="433"/>
      <c r="VNW1200" s="433"/>
      <c r="VNX1200" s="433"/>
      <c r="VNY1200" s="433"/>
      <c r="VNZ1200" s="433"/>
      <c r="VOA1200" s="433"/>
      <c r="VOB1200" s="433"/>
      <c r="VOC1200" s="433"/>
      <c r="VOD1200" s="433"/>
      <c r="VOE1200" s="433"/>
      <c r="VOF1200" s="433"/>
      <c r="VOG1200" s="433"/>
      <c r="VOH1200" s="433"/>
      <c r="VOI1200" s="433"/>
      <c r="VOJ1200" s="433"/>
      <c r="VOK1200" s="433"/>
      <c r="VOL1200" s="433"/>
      <c r="VOM1200" s="433"/>
      <c r="VON1200" s="433"/>
      <c r="VOO1200" s="433"/>
      <c r="VOP1200" s="433"/>
      <c r="VOQ1200" s="433"/>
      <c r="VOR1200" s="433"/>
      <c r="VOS1200" s="433"/>
      <c r="VOT1200" s="433"/>
      <c r="VOU1200" s="433"/>
      <c r="VOV1200" s="433"/>
      <c r="VOW1200" s="433"/>
      <c r="VOX1200" s="433"/>
      <c r="VOY1200" s="433"/>
      <c r="VOZ1200" s="433"/>
      <c r="VPA1200" s="433"/>
      <c r="VPB1200" s="433"/>
      <c r="VPC1200" s="433"/>
      <c r="VPD1200" s="433"/>
      <c r="VPE1200" s="433"/>
      <c r="VPF1200" s="433"/>
      <c r="VPG1200" s="433"/>
      <c r="VPH1200" s="433"/>
      <c r="VPI1200" s="433"/>
      <c r="VPJ1200" s="433"/>
      <c r="VPK1200" s="433"/>
      <c r="VPL1200" s="433"/>
      <c r="VPM1200" s="433"/>
      <c r="VPN1200" s="433"/>
      <c r="VPO1200" s="433"/>
      <c r="VPP1200" s="433"/>
      <c r="VPQ1200" s="433"/>
      <c r="VPR1200" s="433"/>
      <c r="VPS1200" s="433"/>
      <c r="VPT1200" s="433"/>
      <c r="VPU1200" s="433"/>
      <c r="VPV1200" s="433"/>
      <c r="VPW1200" s="433"/>
      <c r="VPX1200" s="433"/>
      <c r="VPY1200" s="433"/>
      <c r="VPZ1200" s="433"/>
      <c r="VQA1200" s="433"/>
      <c r="VQB1200" s="433"/>
      <c r="VQC1200" s="433"/>
      <c r="VQD1200" s="433"/>
      <c r="VQE1200" s="433"/>
      <c r="VQF1200" s="433"/>
      <c r="VQG1200" s="433"/>
      <c r="VQH1200" s="433"/>
      <c r="VQI1200" s="433"/>
      <c r="VQJ1200" s="433"/>
      <c r="VQK1200" s="433"/>
      <c r="VQL1200" s="433"/>
      <c r="VQM1200" s="433"/>
      <c r="VQN1200" s="433"/>
      <c r="VQO1200" s="433"/>
      <c r="VQP1200" s="433"/>
      <c r="VQQ1200" s="433"/>
      <c r="VQR1200" s="433"/>
      <c r="VQS1200" s="433"/>
      <c r="VQT1200" s="433"/>
      <c r="VQU1200" s="433"/>
      <c r="VQV1200" s="433"/>
      <c r="VQW1200" s="433"/>
      <c r="VQX1200" s="433"/>
      <c r="VQY1200" s="433"/>
      <c r="VQZ1200" s="433"/>
      <c r="VRA1200" s="433"/>
      <c r="VRB1200" s="433"/>
      <c r="VRC1200" s="433"/>
      <c r="VRD1200" s="433"/>
      <c r="VRE1200" s="433"/>
      <c r="VRF1200" s="433"/>
      <c r="VRG1200" s="433"/>
      <c r="VRH1200" s="433"/>
      <c r="VRI1200" s="433"/>
      <c r="VRJ1200" s="433"/>
      <c r="VRK1200" s="433"/>
      <c r="VRL1200" s="433"/>
      <c r="VRM1200" s="433"/>
      <c r="VRN1200" s="433"/>
      <c r="VRO1200" s="433"/>
      <c r="VRP1200" s="433"/>
      <c r="VRQ1200" s="433"/>
      <c r="VRR1200" s="433"/>
      <c r="VRS1200" s="433"/>
      <c r="VRT1200" s="433"/>
      <c r="VRU1200" s="433"/>
      <c r="VRV1200" s="433"/>
      <c r="VRW1200" s="433"/>
      <c r="VRX1200" s="433"/>
      <c r="VRY1200" s="433"/>
      <c r="VRZ1200" s="433"/>
      <c r="VSA1200" s="433"/>
      <c r="VSB1200" s="433"/>
      <c r="VSC1200" s="433"/>
      <c r="VSD1200" s="433"/>
      <c r="VSE1200" s="433"/>
      <c r="VSF1200" s="433"/>
      <c r="VSG1200" s="433"/>
      <c r="VSH1200" s="433"/>
      <c r="VSI1200" s="433"/>
      <c r="VSJ1200" s="433"/>
      <c r="VSK1200" s="433"/>
      <c r="VSL1200" s="433"/>
      <c r="VSM1200" s="433"/>
      <c r="VSN1200" s="433"/>
      <c r="VSO1200" s="433"/>
      <c r="VSP1200" s="433"/>
      <c r="VSQ1200" s="433"/>
      <c r="VSR1200" s="433"/>
      <c r="VSS1200" s="433"/>
      <c r="VST1200" s="433"/>
      <c r="VSU1200" s="433"/>
      <c r="VSV1200" s="433"/>
      <c r="VSW1200" s="433"/>
      <c r="VSX1200" s="433"/>
      <c r="VSY1200" s="433"/>
      <c r="VSZ1200" s="433"/>
      <c r="VTA1200" s="433"/>
      <c r="VTB1200" s="433"/>
      <c r="VTC1200" s="433"/>
      <c r="VTD1200" s="433"/>
      <c r="VTE1200" s="433"/>
      <c r="VTF1200" s="433"/>
      <c r="VTG1200" s="433"/>
      <c r="VTH1200" s="433"/>
      <c r="VTI1200" s="433"/>
      <c r="VTJ1200" s="433"/>
      <c r="VTK1200" s="433"/>
      <c r="VTL1200" s="433"/>
      <c r="VTM1200" s="433"/>
      <c r="VTN1200" s="433"/>
      <c r="VTO1200" s="433"/>
      <c r="VTP1200" s="433"/>
      <c r="VTQ1200" s="433"/>
      <c r="VTR1200" s="433"/>
      <c r="VTS1200" s="433"/>
      <c r="VTT1200" s="433"/>
      <c r="VTU1200" s="433"/>
      <c r="VTV1200" s="433"/>
      <c r="VTW1200" s="433"/>
      <c r="VTX1200" s="433"/>
      <c r="VTY1200" s="433"/>
      <c r="VTZ1200" s="433"/>
      <c r="VUA1200" s="433"/>
      <c r="VUB1200" s="433"/>
      <c r="VUC1200" s="433"/>
      <c r="VUD1200" s="433"/>
      <c r="VUE1200" s="433"/>
      <c r="VUF1200" s="433"/>
      <c r="VUG1200" s="433"/>
      <c r="VUH1200" s="433"/>
      <c r="VUI1200" s="433"/>
      <c r="VUJ1200" s="433"/>
      <c r="VUK1200" s="433"/>
      <c r="VUL1200" s="433"/>
      <c r="VUM1200" s="433"/>
      <c r="VUN1200" s="433"/>
      <c r="VUO1200" s="433"/>
      <c r="VUP1200" s="433"/>
      <c r="VUQ1200" s="433"/>
      <c r="VUR1200" s="433"/>
      <c r="VUS1200" s="433"/>
      <c r="VUT1200" s="433"/>
      <c r="VUU1200" s="433"/>
      <c r="VUV1200" s="433"/>
      <c r="VUW1200" s="433"/>
      <c r="VUX1200" s="433"/>
      <c r="VUY1200" s="433"/>
      <c r="VUZ1200" s="433"/>
      <c r="VVA1200" s="433"/>
      <c r="VVB1200" s="433"/>
      <c r="VVC1200" s="433"/>
      <c r="VVD1200" s="433"/>
      <c r="VVE1200" s="433"/>
      <c r="VVF1200" s="433"/>
      <c r="VVG1200" s="433"/>
      <c r="VVH1200" s="433"/>
      <c r="VVI1200" s="433"/>
      <c r="VVJ1200" s="433"/>
      <c r="VVK1200" s="433"/>
      <c r="VVL1200" s="433"/>
      <c r="VVM1200" s="433"/>
      <c r="VVN1200" s="433"/>
      <c r="VVO1200" s="433"/>
      <c r="VVP1200" s="433"/>
      <c r="VVQ1200" s="433"/>
      <c r="VVR1200" s="433"/>
      <c r="VVS1200" s="433"/>
      <c r="VVT1200" s="433"/>
      <c r="VVU1200" s="433"/>
      <c r="VVV1200" s="433"/>
      <c r="VVW1200" s="433"/>
      <c r="VVX1200" s="433"/>
      <c r="VVY1200" s="433"/>
      <c r="VVZ1200" s="433"/>
      <c r="VWA1200" s="433"/>
      <c r="VWB1200" s="433"/>
      <c r="VWC1200" s="433"/>
      <c r="VWD1200" s="433"/>
      <c r="VWE1200" s="433"/>
      <c r="VWF1200" s="433"/>
      <c r="VWG1200" s="433"/>
      <c r="VWH1200" s="433"/>
      <c r="VWI1200" s="433"/>
      <c r="VWJ1200" s="433"/>
      <c r="VWK1200" s="433"/>
      <c r="VWL1200" s="433"/>
      <c r="VWM1200" s="433"/>
      <c r="VWN1200" s="433"/>
      <c r="VWO1200" s="433"/>
      <c r="VWP1200" s="433"/>
      <c r="VWQ1200" s="433"/>
      <c r="VWR1200" s="433"/>
      <c r="VWS1200" s="433"/>
      <c r="VWT1200" s="433"/>
      <c r="VWU1200" s="433"/>
      <c r="VWV1200" s="433"/>
      <c r="VWW1200" s="433"/>
      <c r="VWX1200" s="433"/>
      <c r="VWY1200" s="433"/>
      <c r="VWZ1200" s="433"/>
      <c r="VXA1200" s="433"/>
      <c r="VXB1200" s="433"/>
      <c r="VXC1200" s="433"/>
      <c r="VXD1200" s="433"/>
      <c r="VXE1200" s="433"/>
      <c r="VXF1200" s="433"/>
      <c r="VXG1200" s="433"/>
      <c r="VXH1200" s="433"/>
      <c r="VXI1200" s="433"/>
      <c r="VXJ1200" s="433"/>
      <c r="VXK1200" s="433"/>
      <c r="VXL1200" s="433"/>
      <c r="VXM1200" s="433"/>
      <c r="VXN1200" s="433"/>
      <c r="VXO1200" s="433"/>
      <c r="VXP1200" s="433"/>
      <c r="VXQ1200" s="433"/>
      <c r="VXR1200" s="433"/>
      <c r="VXS1200" s="433"/>
      <c r="VXT1200" s="433"/>
      <c r="VXU1200" s="433"/>
      <c r="VXV1200" s="433"/>
      <c r="VXW1200" s="433"/>
      <c r="VXX1200" s="433"/>
      <c r="VXY1200" s="433"/>
      <c r="VXZ1200" s="433"/>
      <c r="VYA1200" s="433"/>
      <c r="VYB1200" s="433"/>
      <c r="VYC1200" s="433"/>
      <c r="VYD1200" s="433"/>
      <c r="VYE1200" s="433"/>
      <c r="VYF1200" s="433"/>
      <c r="VYG1200" s="433"/>
      <c r="VYH1200" s="433"/>
      <c r="VYI1200" s="433"/>
      <c r="VYJ1200" s="433"/>
      <c r="VYK1200" s="433"/>
      <c r="VYL1200" s="433"/>
      <c r="VYM1200" s="433"/>
      <c r="VYN1200" s="433"/>
      <c r="VYO1200" s="433"/>
      <c r="VYP1200" s="433"/>
      <c r="VYQ1200" s="433"/>
      <c r="VYR1200" s="433"/>
      <c r="VYS1200" s="433"/>
      <c r="VYT1200" s="433"/>
      <c r="VYU1200" s="433"/>
      <c r="VYV1200" s="433"/>
      <c r="VYW1200" s="433"/>
      <c r="VYX1200" s="433"/>
      <c r="VYY1200" s="433"/>
      <c r="VYZ1200" s="433"/>
      <c r="VZA1200" s="433"/>
      <c r="VZB1200" s="433"/>
      <c r="VZC1200" s="433"/>
      <c r="VZD1200" s="433"/>
      <c r="VZE1200" s="433"/>
      <c r="VZF1200" s="433"/>
      <c r="VZG1200" s="433"/>
      <c r="VZH1200" s="433"/>
      <c r="VZI1200" s="433"/>
      <c r="VZJ1200" s="433"/>
      <c r="VZK1200" s="433"/>
      <c r="VZL1200" s="433"/>
      <c r="VZM1200" s="433"/>
      <c r="VZN1200" s="433"/>
      <c r="VZO1200" s="433"/>
      <c r="VZP1200" s="433"/>
      <c r="VZQ1200" s="433"/>
      <c r="VZR1200" s="433"/>
      <c r="VZS1200" s="433"/>
      <c r="VZT1200" s="433"/>
      <c r="VZU1200" s="433"/>
      <c r="VZV1200" s="433"/>
      <c r="VZW1200" s="433"/>
      <c r="VZX1200" s="433"/>
      <c r="VZY1200" s="433"/>
      <c r="VZZ1200" s="433"/>
      <c r="WAA1200" s="433"/>
      <c r="WAB1200" s="433"/>
      <c r="WAC1200" s="433"/>
      <c r="WAD1200" s="433"/>
      <c r="WAE1200" s="433"/>
      <c r="WAF1200" s="433"/>
      <c r="WAG1200" s="433"/>
      <c r="WAH1200" s="433"/>
      <c r="WAI1200" s="433"/>
      <c r="WAJ1200" s="433"/>
      <c r="WAK1200" s="433"/>
      <c r="WAL1200" s="433"/>
      <c r="WAM1200" s="433"/>
      <c r="WAN1200" s="433"/>
      <c r="WAO1200" s="433"/>
      <c r="WAP1200" s="433"/>
      <c r="WAQ1200" s="433"/>
      <c r="WAR1200" s="433"/>
      <c r="WAS1200" s="433"/>
      <c r="WAT1200" s="433"/>
      <c r="WAU1200" s="433"/>
      <c r="WAV1200" s="433"/>
      <c r="WAW1200" s="433"/>
      <c r="WAX1200" s="433"/>
      <c r="WAY1200" s="433"/>
      <c r="WAZ1200" s="433"/>
      <c r="WBA1200" s="433"/>
      <c r="WBB1200" s="433"/>
      <c r="WBC1200" s="433"/>
      <c r="WBD1200" s="433"/>
      <c r="WBE1200" s="433"/>
      <c r="WBF1200" s="433"/>
      <c r="WBG1200" s="433"/>
      <c r="WBH1200" s="433"/>
      <c r="WBI1200" s="433"/>
      <c r="WBJ1200" s="433"/>
      <c r="WBK1200" s="433"/>
      <c r="WBL1200" s="433"/>
      <c r="WBM1200" s="433"/>
      <c r="WBN1200" s="433"/>
      <c r="WBO1200" s="433"/>
      <c r="WBP1200" s="433"/>
      <c r="WBQ1200" s="433"/>
      <c r="WBR1200" s="433"/>
      <c r="WBS1200" s="433"/>
      <c r="WBT1200" s="433"/>
      <c r="WBU1200" s="433"/>
      <c r="WBV1200" s="433"/>
      <c r="WBW1200" s="433"/>
      <c r="WBX1200" s="433"/>
      <c r="WBY1200" s="433"/>
      <c r="WBZ1200" s="433"/>
      <c r="WCA1200" s="433"/>
      <c r="WCB1200" s="433"/>
      <c r="WCC1200" s="433"/>
      <c r="WCD1200" s="433"/>
      <c r="WCE1200" s="433"/>
      <c r="WCF1200" s="433"/>
      <c r="WCG1200" s="433"/>
      <c r="WCH1200" s="433"/>
      <c r="WCI1200" s="433"/>
      <c r="WCJ1200" s="433"/>
      <c r="WCK1200" s="433"/>
      <c r="WCL1200" s="433"/>
      <c r="WCM1200" s="433"/>
      <c r="WCN1200" s="433"/>
      <c r="WCO1200" s="433"/>
      <c r="WCP1200" s="433"/>
      <c r="WCQ1200" s="433"/>
      <c r="WCR1200" s="433"/>
      <c r="WCS1200" s="433"/>
      <c r="WCT1200" s="433"/>
      <c r="WCU1200" s="433"/>
      <c r="WCV1200" s="433"/>
      <c r="WCW1200" s="433"/>
      <c r="WCX1200" s="433"/>
      <c r="WCY1200" s="433"/>
      <c r="WCZ1200" s="433"/>
      <c r="WDA1200" s="433"/>
      <c r="WDB1200" s="433"/>
      <c r="WDC1200" s="433"/>
      <c r="WDD1200" s="433"/>
      <c r="WDE1200" s="433"/>
      <c r="WDF1200" s="433"/>
      <c r="WDG1200" s="433"/>
      <c r="WDH1200" s="433"/>
      <c r="WDI1200" s="433"/>
      <c r="WDJ1200" s="433"/>
      <c r="WDK1200" s="433"/>
      <c r="WDL1200" s="433"/>
      <c r="WDM1200" s="433"/>
      <c r="WDN1200" s="433"/>
      <c r="WDO1200" s="433"/>
      <c r="WDP1200" s="433"/>
      <c r="WDQ1200" s="433"/>
      <c r="WDR1200" s="433"/>
      <c r="WDS1200" s="433"/>
      <c r="WDT1200" s="433"/>
      <c r="WDU1200" s="433"/>
      <c r="WDV1200" s="433"/>
      <c r="WDW1200" s="433"/>
      <c r="WDX1200" s="433"/>
      <c r="WDY1200" s="433"/>
      <c r="WDZ1200" s="433"/>
      <c r="WEA1200" s="433"/>
      <c r="WEB1200" s="433"/>
      <c r="WEC1200" s="433"/>
      <c r="WED1200" s="433"/>
      <c r="WEE1200" s="433"/>
      <c r="WEF1200" s="433"/>
      <c r="WEG1200" s="433"/>
      <c r="WEH1200" s="433"/>
      <c r="WEI1200" s="433"/>
      <c r="WEJ1200" s="433"/>
      <c r="WEK1200" s="433"/>
      <c r="WEL1200" s="433"/>
      <c r="WEM1200" s="433"/>
      <c r="WEN1200" s="433"/>
      <c r="WEO1200" s="433"/>
      <c r="WEP1200" s="433"/>
      <c r="WEQ1200" s="433"/>
      <c r="WER1200" s="433"/>
      <c r="WES1200" s="433"/>
      <c r="WET1200" s="433"/>
      <c r="WEU1200" s="433"/>
      <c r="WEV1200" s="433"/>
      <c r="WEW1200" s="433"/>
      <c r="WEX1200" s="433"/>
      <c r="WEY1200" s="433"/>
      <c r="WEZ1200" s="433"/>
      <c r="WFA1200" s="433"/>
      <c r="WFB1200" s="433"/>
      <c r="WFC1200" s="433"/>
      <c r="WFD1200" s="433"/>
      <c r="WFE1200" s="433"/>
      <c r="WFF1200" s="433"/>
      <c r="WFG1200" s="433"/>
      <c r="WFH1200" s="433"/>
      <c r="WFI1200" s="433"/>
      <c r="WFJ1200" s="433"/>
      <c r="WFK1200" s="433"/>
      <c r="WFL1200" s="433"/>
      <c r="WFM1200" s="433"/>
      <c r="WFN1200" s="433"/>
      <c r="WFO1200" s="433"/>
      <c r="WFP1200" s="433"/>
      <c r="WFQ1200" s="433"/>
      <c r="WFR1200" s="433"/>
      <c r="WFS1200" s="433"/>
      <c r="WFT1200" s="433"/>
      <c r="WFU1200" s="433"/>
      <c r="WFV1200" s="433"/>
      <c r="WFW1200" s="433"/>
      <c r="WFX1200" s="433"/>
      <c r="WFY1200" s="433"/>
      <c r="WFZ1200" s="433"/>
      <c r="WGA1200" s="433"/>
      <c r="WGB1200" s="433"/>
      <c r="WGC1200" s="433"/>
      <c r="WGD1200" s="433"/>
      <c r="WGE1200" s="433"/>
      <c r="WGF1200" s="433"/>
      <c r="WGG1200" s="433"/>
      <c r="WGH1200" s="433"/>
      <c r="WGI1200" s="433"/>
      <c r="WGJ1200" s="433"/>
      <c r="WGK1200" s="433"/>
      <c r="WGL1200" s="433"/>
      <c r="WGM1200" s="433"/>
      <c r="WGN1200" s="433"/>
      <c r="WGO1200" s="433"/>
      <c r="WGP1200" s="433"/>
      <c r="WGQ1200" s="433"/>
      <c r="WGR1200" s="433"/>
      <c r="WGS1200" s="433"/>
      <c r="WGT1200" s="433"/>
      <c r="WGU1200" s="433"/>
      <c r="WGV1200" s="433"/>
      <c r="WGW1200" s="433"/>
      <c r="WGX1200" s="433"/>
      <c r="WGY1200" s="433"/>
      <c r="WGZ1200" s="433"/>
      <c r="WHA1200" s="433"/>
      <c r="WHB1200" s="433"/>
      <c r="WHC1200" s="433"/>
      <c r="WHD1200" s="433"/>
      <c r="WHE1200" s="433"/>
      <c r="WHF1200" s="433"/>
      <c r="WHG1200" s="433"/>
      <c r="WHH1200" s="433"/>
      <c r="WHI1200" s="433"/>
      <c r="WHJ1200" s="433"/>
      <c r="WHK1200" s="433"/>
      <c r="WHL1200" s="433"/>
      <c r="WHM1200" s="433"/>
      <c r="WHN1200" s="433"/>
      <c r="WHO1200" s="433"/>
      <c r="WHP1200" s="433"/>
      <c r="WHQ1200" s="433"/>
      <c r="WHR1200" s="433"/>
      <c r="WHS1200" s="433"/>
      <c r="WHT1200" s="433"/>
      <c r="WHU1200" s="433"/>
      <c r="WHV1200" s="433"/>
      <c r="WHW1200" s="433"/>
      <c r="WHX1200" s="433"/>
      <c r="WHY1200" s="433"/>
      <c r="WHZ1200" s="433"/>
      <c r="WIA1200" s="433"/>
      <c r="WIB1200" s="433"/>
      <c r="WIC1200" s="433"/>
      <c r="WID1200" s="433"/>
      <c r="WIE1200" s="433"/>
      <c r="WIF1200" s="433"/>
      <c r="WIG1200" s="433"/>
      <c r="WIH1200" s="433"/>
      <c r="WII1200" s="433"/>
      <c r="WIJ1200" s="433"/>
      <c r="WIK1200" s="433"/>
      <c r="WIL1200" s="433"/>
      <c r="WIM1200" s="433"/>
      <c r="WIN1200" s="433"/>
      <c r="WIO1200" s="433"/>
      <c r="WIP1200" s="433"/>
      <c r="WIQ1200" s="433"/>
      <c r="WIR1200" s="433"/>
      <c r="WIS1200" s="433"/>
      <c r="WIT1200" s="433"/>
      <c r="WIU1200" s="433"/>
      <c r="WIV1200" s="433"/>
      <c r="WIW1200" s="433"/>
      <c r="WIX1200" s="433"/>
      <c r="WIY1200" s="433"/>
      <c r="WIZ1200" s="433"/>
      <c r="WJA1200" s="433"/>
      <c r="WJB1200" s="433"/>
      <c r="WJC1200" s="433"/>
      <c r="WJD1200" s="433"/>
      <c r="WJE1200" s="433"/>
      <c r="WJF1200" s="433"/>
      <c r="WJG1200" s="433"/>
      <c r="WJH1200" s="433"/>
      <c r="WJI1200" s="433"/>
      <c r="WJJ1200" s="433"/>
      <c r="WJK1200" s="433"/>
      <c r="WJL1200" s="433"/>
      <c r="WJM1200" s="433"/>
      <c r="WJN1200" s="433"/>
      <c r="WJO1200" s="433"/>
      <c r="WJP1200" s="433"/>
      <c r="WJQ1200" s="433"/>
      <c r="WJR1200" s="433"/>
      <c r="WJS1200" s="433"/>
      <c r="WJT1200" s="433"/>
      <c r="WJU1200" s="433"/>
      <c r="WJV1200" s="433"/>
      <c r="WJW1200" s="433"/>
      <c r="WJX1200" s="433"/>
      <c r="WJY1200" s="433"/>
      <c r="WJZ1200" s="433"/>
      <c r="WKA1200" s="433"/>
      <c r="WKB1200" s="433"/>
      <c r="WKC1200" s="433"/>
      <c r="WKD1200" s="433"/>
      <c r="WKE1200" s="433"/>
      <c r="WKF1200" s="433"/>
      <c r="WKG1200" s="433"/>
      <c r="WKH1200" s="433"/>
      <c r="WKI1200" s="433"/>
      <c r="WKJ1200" s="433"/>
      <c r="WKK1200" s="433"/>
      <c r="WKL1200" s="433"/>
      <c r="WKM1200" s="433"/>
      <c r="WKN1200" s="433"/>
      <c r="WKO1200" s="433"/>
      <c r="WKP1200" s="433"/>
      <c r="WKQ1200" s="433"/>
      <c r="WKR1200" s="433"/>
      <c r="WKS1200" s="433"/>
      <c r="WKT1200" s="433"/>
      <c r="WKU1200" s="433"/>
      <c r="WKV1200" s="433"/>
      <c r="WKW1200" s="433"/>
      <c r="WKX1200" s="433"/>
      <c r="WKY1200" s="433"/>
      <c r="WKZ1200" s="433"/>
      <c r="WLA1200" s="433"/>
      <c r="WLB1200" s="433"/>
      <c r="WLC1200" s="433"/>
      <c r="WLD1200" s="433"/>
      <c r="WLE1200" s="433"/>
      <c r="WLF1200" s="433"/>
      <c r="WLG1200" s="433"/>
      <c r="WLH1200" s="433"/>
      <c r="WLI1200" s="433"/>
      <c r="WLJ1200" s="433"/>
      <c r="WLK1200" s="433"/>
      <c r="WLL1200" s="433"/>
      <c r="WLM1200" s="433"/>
      <c r="WLN1200" s="433"/>
      <c r="WLO1200" s="433"/>
      <c r="WLP1200" s="433"/>
      <c r="WLQ1200" s="433"/>
      <c r="WLR1200" s="433"/>
      <c r="WLS1200" s="433"/>
      <c r="WLT1200" s="433"/>
      <c r="WLU1200" s="433"/>
      <c r="WLV1200" s="433"/>
      <c r="WLW1200" s="433"/>
      <c r="WLX1200" s="433"/>
      <c r="WLY1200" s="433"/>
      <c r="WLZ1200" s="433"/>
      <c r="WMA1200" s="433"/>
      <c r="WMB1200" s="433"/>
      <c r="WMC1200" s="433"/>
      <c r="WMD1200" s="433"/>
      <c r="WME1200" s="433"/>
      <c r="WMF1200" s="433"/>
      <c r="WMG1200" s="433"/>
      <c r="WMH1200" s="433"/>
      <c r="WMI1200" s="433"/>
      <c r="WMJ1200" s="433"/>
      <c r="WMK1200" s="433"/>
      <c r="WML1200" s="433"/>
      <c r="WMM1200" s="433"/>
      <c r="WMN1200" s="433"/>
      <c r="WMO1200" s="433"/>
      <c r="WMP1200" s="433"/>
      <c r="WMQ1200" s="433"/>
      <c r="WMR1200" s="433"/>
      <c r="WMS1200" s="433"/>
      <c r="WMT1200" s="433"/>
      <c r="WMU1200" s="433"/>
      <c r="WMV1200" s="433"/>
      <c r="WMW1200" s="433"/>
      <c r="WMX1200" s="433"/>
      <c r="WMY1200" s="433"/>
      <c r="WMZ1200" s="433"/>
      <c r="WNA1200" s="433"/>
      <c r="WNB1200" s="433"/>
      <c r="WNC1200" s="433"/>
      <c r="WND1200" s="433"/>
      <c r="WNE1200" s="433"/>
      <c r="WNF1200" s="433"/>
      <c r="WNG1200" s="433"/>
      <c r="WNH1200" s="433"/>
      <c r="WNI1200" s="433"/>
      <c r="WNJ1200" s="433"/>
      <c r="WNK1200" s="433"/>
      <c r="WNL1200" s="433"/>
      <c r="WNM1200" s="433"/>
      <c r="WNN1200" s="433"/>
      <c r="WNO1200" s="433"/>
      <c r="WNP1200" s="433"/>
      <c r="WNQ1200" s="433"/>
      <c r="WNR1200" s="433"/>
      <c r="WNS1200" s="433"/>
      <c r="WNT1200" s="433"/>
      <c r="WNU1200" s="433"/>
      <c r="WNV1200" s="433"/>
      <c r="WNW1200" s="433"/>
      <c r="WNX1200" s="433"/>
      <c r="WNY1200" s="433"/>
      <c r="WNZ1200" s="433"/>
      <c r="WOA1200" s="433"/>
      <c r="WOB1200" s="433"/>
      <c r="WOC1200" s="433"/>
      <c r="WOD1200" s="433"/>
      <c r="WOE1200" s="433"/>
      <c r="WOF1200" s="433"/>
      <c r="WOG1200" s="433"/>
      <c r="WOH1200" s="433"/>
      <c r="WOI1200" s="433"/>
      <c r="WOJ1200" s="433"/>
      <c r="WOK1200" s="433"/>
      <c r="WOL1200" s="433"/>
      <c r="WOM1200" s="433"/>
      <c r="WON1200" s="433"/>
      <c r="WOO1200" s="433"/>
      <c r="WOP1200" s="433"/>
      <c r="WOQ1200" s="433"/>
      <c r="WOR1200" s="433"/>
      <c r="WOS1200" s="433"/>
      <c r="WOT1200" s="433"/>
      <c r="WOU1200" s="433"/>
      <c r="WOV1200" s="433"/>
      <c r="WOW1200" s="433"/>
      <c r="WOX1200" s="433"/>
      <c r="WOY1200" s="433"/>
      <c r="WOZ1200" s="433"/>
      <c r="WPA1200" s="433"/>
      <c r="WPB1200" s="433"/>
      <c r="WPC1200" s="433"/>
      <c r="WPD1200" s="433"/>
      <c r="WPE1200" s="433"/>
      <c r="WPF1200" s="433"/>
      <c r="WPG1200" s="433"/>
      <c r="WPH1200" s="433"/>
      <c r="WPI1200" s="433"/>
      <c r="WPJ1200" s="433"/>
      <c r="WPK1200" s="433"/>
      <c r="WPL1200" s="433"/>
      <c r="WPM1200" s="433"/>
      <c r="WPN1200" s="433"/>
      <c r="WPO1200" s="433"/>
      <c r="WPP1200" s="433"/>
      <c r="WPQ1200" s="433"/>
      <c r="WPR1200" s="433"/>
      <c r="WPS1200" s="433"/>
      <c r="WPT1200" s="433"/>
      <c r="WPU1200" s="433"/>
      <c r="WPV1200" s="433"/>
      <c r="WPW1200" s="433"/>
      <c r="WPX1200" s="433"/>
      <c r="WPY1200" s="433"/>
      <c r="WPZ1200" s="433"/>
      <c r="WQA1200" s="433"/>
      <c r="WQB1200" s="433"/>
      <c r="WQC1200" s="433"/>
      <c r="WQD1200" s="433"/>
      <c r="WQE1200" s="433"/>
      <c r="WQF1200" s="433"/>
      <c r="WQG1200" s="433"/>
      <c r="WQH1200" s="433"/>
      <c r="WQI1200" s="433"/>
      <c r="WQJ1200" s="433"/>
      <c r="WQK1200" s="433"/>
      <c r="WQL1200" s="433"/>
      <c r="WQM1200" s="433"/>
      <c r="WQN1200" s="433"/>
      <c r="WQO1200" s="433"/>
      <c r="WQP1200" s="433"/>
      <c r="WQQ1200" s="433"/>
      <c r="WQR1200" s="433"/>
      <c r="WQS1200" s="433"/>
      <c r="WQT1200" s="433"/>
      <c r="WQU1200" s="433"/>
      <c r="WQV1200" s="433"/>
      <c r="WQW1200" s="433"/>
      <c r="WQX1200" s="433"/>
      <c r="WQY1200" s="433"/>
      <c r="WQZ1200" s="433"/>
      <c r="WRA1200" s="433"/>
      <c r="WRB1200" s="433"/>
      <c r="WRC1200" s="433"/>
      <c r="WRD1200" s="433"/>
      <c r="WRE1200" s="433"/>
      <c r="WRF1200" s="433"/>
      <c r="WRG1200" s="433"/>
      <c r="WRH1200" s="433"/>
      <c r="WRI1200" s="433"/>
      <c r="WRJ1200" s="433"/>
      <c r="WRK1200" s="433"/>
      <c r="WRL1200" s="433"/>
      <c r="WRM1200" s="433"/>
      <c r="WRN1200" s="433"/>
      <c r="WRO1200" s="433"/>
      <c r="WRP1200" s="433"/>
      <c r="WRQ1200" s="433"/>
      <c r="WRR1200" s="433"/>
      <c r="WRS1200" s="433"/>
      <c r="WRT1200" s="433"/>
      <c r="WRU1200" s="433"/>
      <c r="WRV1200" s="433"/>
      <c r="WRW1200" s="433"/>
      <c r="WRX1200" s="433"/>
      <c r="WRY1200" s="433"/>
      <c r="WRZ1200" s="433"/>
      <c r="WSA1200" s="433"/>
      <c r="WSB1200" s="433"/>
      <c r="WSC1200" s="433"/>
      <c r="WSD1200" s="433"/>
      <c r="WSE1200" s="433"/>
      <c r="WSF1200" s="433"/>
      <c r="WSG1200" s="433"/>
      <c r="WSH1200" s="433"/>
      <c r="WSI1200" s="433"/>
      <c r="WSJ1200" s="433"/>
      <c r="WSK1200" s="433"/>
      <c r="WSL1200" s="433"/>
      <c r="WSM1200" s="433"/>
      <c r="WSN1200" s="433"/>
      <c r="WSO1200" s="433"/>
      <c r="WSP1200" s="433"/>
      <c r="WSQ1200" s="433"/>
      <c r="WSR1200" s="433"/>
      <c r="WSS1200" s="433"/>
      <c r="WST1200" s="433"/>
      <c r="WSU1200" s="433"/>
      <c r="WSV1200" s="433"/>
      <c r="WSW1200" s="433"/>
      <c r="WSX1200" s="433"/>
      <c r="WSY1200" s="433"/>
      <c r="WSZ1200" s="433"/>
      <c r="WTA1200" s="433"/>
      <c r="WTB1200" s="433"/>
      <c r="WTC1200" s="433"/>
      <c r="WTD1200" s="433"/>
      <c r="WTE1200" s="433"/>
      <c r="WTF1200" s="433"/>
      <c r="WTG1200" s="433"/>
      <c r="WTH1200" s="433"/>
      <c r="WTI1200" s="433"/>
      <c r="WTJ1200" s="433"/>
      <c r="WTK1200" s="433"/>
      <c r="WTL1200" s="433"/>
      <c r="WTM1200" s="433"/>
      <c r="WTN1200" s="433"/>
      <c r="WTO1200" s="433"/>
      <c r="WTP1200" s="433"/>
      <c r="WTQ1200" s="433"/>
      <c r="WTR1200" s="433"/>
      <c r="WTS1200" s="433"/>
      <c r="WTT1200" s="433"/>
      <c r="WTU1200" s="433"/>
      <c r="WTV1200" s="433"/>
      <c r="WTW1200" s="433"/>
      <c r="WTX1200" s="433"/>
      <c r="WTY1200" s="433"/>
      <c r="WTZ1200" s="433"/>
      <c r="WUA1200" s="433"/>
      <c r="WUB1200" s="433"/>
      <c r="WUC1200" s="433"/>
      <c r="WUD1200" s="433"/>
      <c r="WUE1200" s="433"/>
      <c r="WUF1200" s="433"/>
      <c r="WUG1200" s="433"/>
      <c r="WUH1200" s="433"/>
      <c r="WUI1200" s="433"/>
      <c r="WUJ1200" s="433"/>
      <c r="WUK1200" s="433"/>
      <c r="WUL1200" s="433"/>
      <c r="WUM1200" s="433"/>
      <c r="WUN1200" s="433"/>
      <c r="WUO1200" s="433"/>
      <c r="WUP1200" s="433"/>
      <c r="WUQ1200" s="433"/>
      <c r="WUR1200" s="433"/>
      <c r="WUS1200" s="433"/>
      <c r="WUT1200" s="433"/>
      <c r="WUU1200" s="433"/>
      <c r="WUV1200" s="433"/>
      <c r="WUW1200" s="433"/>
      <c r="WUX1200" s="433"/>
      <c r="WUY1200" s="433"/>
      <c r="WUZ1200" s="433"/>
      <c r="WVA1200" s="433"/>
      <c r="WVB1200" s="433"/>
      <c r="WVC1200" s="433"/>
      <c r="WVD1200" s="433"/>
      <c r="WVE1200" s="433"/>
      <c r="WVF1200" s="433"/>
      <c r="WVG1200" s="433"/>
      <c r="WVH1200" s="433"/>
      <c r="WVI1200" s="433"/>
      <c r="WVJ1200" s="433"/>
      <c r="WVK1200" s="433"/>
      <c r="WVL1200" s="433"/>
      <c r="WVM1200" s="433"/>
      <c r="WVN1200" s="433"/>
      <c r="WVO1200" s="433"/>
      <c r="WVP1200" s="433"/>
      <c r="WVQ1200" s="433"/>
      <c r="WVR1200" s="433"/>
      <c r="WVS1200" s="433"/>
      <c r="WVT1200" s="433"/>
      <c r="WVU1200" s="433"/>
      <c r="WVV1200" s="433"/>
      <c r="WVW1200" s="433"/>
      <c r="WVX1200" s="433"/>
      <c r="WVY1200" s="433"/>
      <c r="WVZ1200" s="433"/>
      <c r="WWA1200" s="433"/>
      <c r="WWB1200" s="433"/>
      <c r="WWC1200" s="433"/>
      <c r="WWD1200" s="433"/>
      <c r="WWE1200" s="433"/>
      <c r="WWF1200" s="433"/>
      <c r="WWG1200" s="433"/>
      <c r="WWH1200" s="433"/>
      <c r="WWI1200" s="433"/>
      <c r="WWJ1200" s="433"/>
      <c r="WWK1200" s="433"/>
      <c r="WWL1200" s="433"/>
      <c r="WWM1200" s="433"/>
      <c r="WWN1200" s="433"/>
      <c r="WWO1200" s="433"/>
      <c r="WWP1200" s="433"/>
      <c r="WWQ1200" s="433"/>
      <c r="WWR1200" s="433"/>
      <c r="WWS1200" s="433"/>
      <c r="WWT1200" s="433"/>
      <c r="WWU1200" s="433"/>
      <c r="WWV1200" s="433"/>
      <c r="WWW1200" s="433"/>
      <c r="WWX1200" s="433"/>
      <c r="WWY1200" s="433"/>
      <c r="WWZ1200" s="433"/>
      <c r="WXA1200" s="433"/>
      <c r="WXB1200" s="433"/>
      <c r="WXC1200" s="433"/>
      <c r="WXD1200" s="433"/>
      <c r="WXE1200" s="433"/>
      <c r="WXF1200" s="433"/>
      <c r="WXG1200" s="433"/>
      <c r="WXH1200" s="433"/>
      <c r="WXI1200" s="433"/>
      <c r="WXJ1200" s="433"/>
      <c r="WXK1200" s="433"/>
      <c r="WXL1200" s="433"/>
      <c r="WXM1200" s="433"/>
      <c r="WXN1200" s="433"/>
      <c r="WXO1200" s="433"/>
      <c r="WXP1200" s="433"/>
      <c r="WXQ1200" s="433"/>
      <c r="WXR1200" s="433"/>
      <c r="WXS1200" s="433"/>
      <c r="WXT1200" s="433"/>
      <c r="WXU1200" s="433"/>
      <c r="WXV1200" s="433"/>
      <c r="WXW1200" s="433"/>
      <c r="WXX1200" s="433"/>
      <c r="WXY1200" s="433"/>
      <c r="WXZ1200" s="433"/>
      <c r="WYA1200" s="433"/>
      <c r="WYB1200" s="433"/>
      <c r="WYC1200" s="433"/>
      <c r="WYD1200" s="433"/>
      <c r="WYE1200" s="433"/>
      <c r="WYF1200" s="433"/>
      <c r="WYG1200" s="433"/>
      <c r="WYH1200" s="433"/>
      <c r="WYI1200" s="433"/>
      <c r="WYJ1200" s="433"/>
      <c r="WYK1200" s="433"/>
      <c r="WYL1200" s="433"/>
      <c r="WYM1200" s="433"/>
      <c r="WYN1200" s="433"/>
      <c r="WYO1200" s="433"/>
      <c r="WYP1200" s="433"/>
      <c r="WYQ1200" s="433"/>
      <c r="WYR1200" s="433"/>
      <c r="WYS1200" s="433"/>
      <c r="WYT1200" s="433"/>
      <c r="WYU1200" s="433"/>
      <c r="WYV1200" s="433"/>
      <c r="WYW1200" s="433"/>
      <c r="WYX1200" s="433"/>
      <c r="WYY1200" s="433"/>
      <c r="WYZ1200" s="433"/>
      <c r="WZA1200" s="433"/>
      <c r="WZB1200" s="433"/>
      <c r="WZC1200" s="433"/>
      <c r="WZD1200" s="433"/>
      <c r="WZE1200" s="433"/>
      <c r="WZF1200" s="433"/>
      <c r="WZG1200" s="433"/>
      <c r="WZH1200" s="433"/>
      <c r="WZI1200" s="433"/>
      <c r="WZJ1200" s="433"/>
      <c r="WZK1200" s="433"/>
      <c r="WZL1200" s="433"/>
      <c r="WZM1200" s="433"/>
      <c r="WZN1200" s="433"/>
      <c r="WZO1200" s="433"/>
      <c r="WZP1200" s="433"/>
      <c r="WZQ1200" s="433"/>
      <c r="WZR1200" s="433"/>
      <c r="WZS1200" s="433"/>
      <c r="WZT1200" s="433"/>
      <c r="WZU1200" s="433"/>
      <c r="WZV1200" s="433"/>
      <c r="WZW1200" s="433"/>
      <c r="WZX1200" s="433"/>
      <c r="WZY1200" s="433"/>
      <c r="WZZ1200" s="433"/>
      <c r="XAA1200" s="433"/>
      <c r="XAB1200" s="433"/>
      <c r="XAC1200" s="433"/>
      <c r="XAD1200" s="433"/>
      <c r="XAE1200" s="433"/>
      <c r="XAF1200" s="433"/>
      <c r="XAG1200" s="433"/>
      <c r="XAH1200" s="433"/>
      <c r="XAI1200" s="433"/>
      <c r="XAJ1200" s="433"/>
      <c r="XAK1200" s="433"/>
      <c r="XAL1200" s="433"/>
      <c r="XAM1200" s="433"/>
      <c r="XAN1200" s="433"/>
      <c r="XAO1200" s="433"/>
      <c r="XAP1200" s="433"/>
      <c r="XAQ1200" s="433"/>
      <c r="XAR1200" s="433"/>
      <c r="XAS1200" s="433"/>
      <c r="XAT1200" s="433"/>
      <c r="XAU1200" s="433"/>
      <c r="XAV1200" s="433"/>
      <c r="XAW1200" s="433"/>
      <c r="XAX1200" s="433"/>
      <c r="XAY1200" s="433"/>
      <c r="XAZ1200" s="433"/>
      <c r="XBA1200" s="433"/>
      <c r="XBB1200" s="433"/>
      <c r="XBC1200" s="433"/>
      <c r="XBD1200" s="433"/>
      <c r="XBE1200" s="433"/>
      <c r="XBF1200" s="433"/>
      <c r="XBG1200" s="433"/>
      <c r="XBH1200" s="433"/>
      <c r="XBI1200" s="433"/>
      <c r="XBJ1200" s="433"/>
      <c r="XBK1200" s="433"/>
      <c r="XBL1200" s="433"/>
      <c r="XBM1200" s="433"/>
      <c r="XBN1200" s="433"/>
      <c r="XBO1200" s="433"/>
      <c r="XBP1200" s="433"/>
      <c r="XBQ1200" s="433"/>
      <c r="XBR1200" s="433"/>
      <c r="XBS1200" s="433"/>
      <c r="XBT1200" s="433"/>
      <c r="XBU1200" s="433"/>
      <c r="XBV1200" s="433"/>
      <c r="XBW1200" s="433"/>
      <c r="XBX1200" s="433"/>
      <c r="XBY1200" s="433"/>
      <c r="XBZ1200" s="433"/>
      <c r="XCA1200" s="433"/>
      <c r="XCB1200" s="433"/>
      <c r="XCC1200" s="433"/>
      <c r="XCD1200" s="433"/>
      <c r="XCE1200" s="433"/>
      <c r="XCF1200" s="433"/>
      <c r="XCG1200" s="433"/>
      <c r="XCH1200" s="433"/>
      <c r="XCI1200" s="433"/>
      <c r="XCJ1200" s="433"/>
      <c r="XCK1200" s="433"/>
      <c r="XCL1200" s="433"/>
      <c r="XCM1200" s="433"/>
      <c r="XCN1200" s="433"/>
      <c r="XCO1200" s="433"/>
      <c r="XCP1200" s="433"/>
      <c r="XCQ1200" s="433"/>
      <c r="XCR1200" s="433"/>
      <c r="XCS1200" s="433"/>
      <c r="XCT1200" s="433"/>
      <c r="XCU1200" s="433"/>
      <c r="XCV1200" s="433"/>
      <c r="XCW1200" s="433"/>
      <c r="XCX1200" s="433"/>
      <c r="XCY1200" s="433"/>
      <c r="XCZ1200" s="433"/>
      <c r="XDA1200" s="433"/>
      <c r="XDB1200" s="433"/>
      <c r="XDC1200" s="433"/>
      <c r="XDD1200" s="433"/>
      <c r="XDE1200" s="433"/>
      <c r="XDF1200" s="433"/>
      <c r="XDG1200" s="433"/>
      <c r="XDH1200" s="433"/>
      <c r="XDI1200" s="433"/>
      <c r="XDJ1200" s="433"/>
      <c r="XDK1200" s="433"/>
      <c r="XDL1200" s="433"/>
      <c r="XDM1200" s="433"/>
      <c r="XDN1200" s="433"/>
      <c r="XDO1200" s="433"/>
      <c r="XDP1200" s="433"/>
      <c r="XDQ1200" s="433"/>
      <c r="XDR1200" s="433"/>
      <c r="XDS1200" s="433"/>
      <c r="XDT1200" s="433"/>
      <c r="XDU1200" s="433"/>
      <c r="XDV1200" s="433"/>
      <c r="XDW1200" s="433"/>
      <c r="XDX1200" s="433"/>
      <c r="XDY1200" s="433"/>
      <c r="XDZ1200" s="433"/>
      <c r="XEA1200" s="433"/>
      <c r="XEB1200" s="433"/>
      <c r="XEC1200" s="433"/>
      <c r="XED1200" s="433"/>
      <c r="XEE1200" s="433"/>
      <c r="XEF1200" s="433"/>
      <c r="XEG1200" s="433"/>
      <c r="XEH1200" s="433"/>
      <c r="XEI1200" s="433"/>
      <c r="XEJ1200" s="433"/>
      <c r="XEK1200" s="433"/>
      <c r="XEL1200" s="433"/>
      <c r="XEM1200" s="433"/>
      <c r="XEN1200" s="433"/>
      <c r="XEO1200" s="433"/>
      <c r="XEP1200" s="433"/>
      <c r="XEQ1200" s="433"/>
      <c r="XER1200" s="433"/>
      <c r="XES1200" s="433"/>
      <c r="XET1200" s="433"/>
      <c r="XEU1200" s="433"/>
      <c r="XEV1200" s="433"/>
      <c r="XEW1200" s="433"/>
      <c r="XEX1200" s="433"/>
      <c r="XEY1200" s="433"/>
      <c r="XEZ1200" s="433"/>
      <c r="XFA1200" s="433"/>
      <c r="XFB1200" s="433"/>
    </row>
    <row r="1201" spans="1:16382" x14ac:dyDescent="0.2">
      <c r="A1201" s="432"/>
      <c r="B1201" s="927"/>
      <c r="C1201" s="928">
        <v>1888</v>
      </c>
      <c r="D1201" s="935" t="s">
        <v>1409</v>
      </c>
      <c r="E1201" s="937" t="s">
        <v>1410</v>
      </c>
      <c r="F1201" s="931">
        <v>0</v>
      </c>
      <c r="G1201" s="932">
        <v>1.25</v>
      </c>
      <c r="H1201" s="933">
        <f t="shared" si="107"/>
        <v>247</v>
      </c>
      <c r="I1201" s="934">
        <v>5</v>
      </c>
      <c r="J1201" s="933">
        <f t="shared" si="108"/>
        <v>988</v>
      </c>
      <c r="K1201" s="433"/>
      <c r="L1201" s="433"/>
      <c r="M1201" s="433"/>
      <c r="N1201" s="433"/>
      <c r="O1201" s="433"/>
      <c r="P1201" s="433"/>
      <c r="Q1201" s="433"/>
      <c r="R1201" s="433"/>
      <c r="S1201" s="433"/>
      <c r="T1201" s="433"/>
      <c r="U1201" s="433"/>
      <c r="V1201" s="433"/>
      <c r="W1201" s="433"/>
      <c r="X1201" s="433"/>
      <c r="Y1201" s="433"/>
      <c r="Z1201" s="433"/>
      <c r="AA1201" s="433"/>
      <c r="AB1201" s="433"/>
      <c r="AC1201" s="433"/>
      <c r="AD1201" s="433"/>
      <c r="AE1201" s="433"/>
      <c r="AF1201" s="433"/>
      <c r="AG1201" s="433"/>
      <c r="AH1201" s="433"/>
      <c r="AI1201" s="433"/>
      <c r="AJ1201" s="433"/>
      <c r="AK1201" s="433"/>
      <c r="AL1201" s="433"/>
      <c r="AM1201" s="433"/>
      <c r="AN1201" s="433"/>
      <c r="AO1201" s="433"/>
      <c r="AP1201" s="433"/>
      <c r="AQ1201" s="433"/>
      <c r="AR1201" s="433"/>
      <c r="AS1201" s="433"/>
      <c r="AT1201" s="433"/>
      <c r="AU1201" s="433"/>
      <c r="AV1201" s="433"/>
      <c r="AW1201" s="433"/>
      <c r="AX1201" s="433"/>
      <c r="AY1201" s="433"/>
      <c r="AZ1201" s="433"/>
      <c r="BA1201" s="433"/>
      <c r="BB1201" s="433"/>
      <c r="BC1201" s="433"/>
      <c r="BD1201" s="433"/>
      <c r="BE1201" s="433"/>
      <c r="BF1201" s="433"/>
      <c r="BG1201" s="433"/>
      <c r="BH1201" s="433"/>
      <c r="BI1201" s="433"/>
      <c r="BJ1201" s="433"/>
      <c r="BK1201" s="433"/>
      <c r="BL1201" s="433"/>
      <c r="BM1201" s="433"/>
      <c r="BN1201" s="433"/>
      <c r="BO1201" s="433"/>
      <c r="BP1201" s="433"/>
      <c r="BQ1201" s="433"/>
      <c r="BR1201" s="433"/>
      <c r="BS1201" s="433"/>
      <c r="BT1201" s="433"/>
      <c r="BU1201" s="433"/>
      <c r="BV1201" s="433"/>
      <c r="BW1201" s="433"/>
      <c r="BX1201" s="433"/>
      <c r="BY1201" s="433"/>
      <c r="BZ1201" s="433"/>
      <c r="CA1201" s="433"/>
      <c r="CB1201" s="433"/>
      <c r="CC1201" s="433"/>
      <c r="CD1201" s="433"/>
      <c r="CE1201" s="433"/>
      <c r="CF1201" s="433"/>
      <c r="CG1201" s="433"/>
      <c r="CH1201" s="433"/>
      <c r="CI1201" s="433"/>
      <c r="CJ1201" s="433"/>
      <c r="CK1201" s="433"/>
      <c r="CL1201" s="433"/>
      <c r="CM1201" s="433"/>
      <c r="CN1201" s="433"/>
      <c r="CO1201" s="433"/>
      <c r="CP1201" s="433"/>
      <c r="CQ1201" s="433"/>
      <c r="CR1201" s="433"/>
      <c r="CS1201" s="433"/>
      <c r="CT1201" s="433"/>
      <c r="CU1201" s="433"/>
      <c r="CV1201" s="433"/>
      <c r="CW1201" s="433"/>
      <c r="CX1201" s="433"/>
      <c r="CY1201" s="433"/>
      <c r="CZ1201" s="433"/>
      <c r="DA1201" s="433"/>
      <c r="DB1201" s="433"/>
      <c r="DC1201" s="433"/>
      <c r="DD1201" s="433"/>
      <c r="DE1201" s="433"/>
      <c r="DF1201" s="433"/>
      <c r="DG1201" s="433"/>
      <c r="DH1201" s="433"/>
      <c r="DI1201" s="433"/>
      <c r="DJ1201" s="433"/>
      <c r="DK1201" s="433"/>
      <c r="DL1201" s="433"/>
      <c r="DM1201" s="433"/>
      <c r="DN1201" s="433"/>
      <c r="DO1201" s="433"/>
      <c r="DP1201" s="433"/>
      <c r="DQ1201" s="433"/>
      <c r="DR1201" s="433"/>
      <c r="DS1201" s="433"/>
      <c r="DT1201" s="433"/>
      <c r="DU1201" s="433"/>
      <c r="DV1201" s="433"/>
      <c r="DW1201" s="433"/>
      <c r="DX1201" s="433"/>
      <c r="DY1201" s="433"/>
      <c r="DZ1201" s="433"/>
      <c r="EA1201" s="433"/>
      <c r="EB1201" s="433"/>
      <c r="EC1201" s="433"/>
      <c r="ED1201" s="433"/>
      <c r="EE1201" s="433"/>
      <c r="EF1201" s="433"/>
      <c r="EG1201" s="433"/>
      <c r="EH1201" s="433"/>
      <c r="EI1201" s="433"/>
      <c r="EJ1201" s="433"/>
      <c r="EK1201" s="433"/>
      <c r="EL1201" s="433"/>
      <c r="EM1201" s="433"/>
      <c r="EN1201" s="433"/>
      <c r="EO1201" s="433"/>
      <c r="EP1201" s="433"/>
      <c r="EQ1201" s="433"/>
      <c r="ER1201" s="433"/>
      <c r="ES1201" s="433"/>
      <c r="ET1201" s="433"/>
      <c r="EU1201" s="433"/>
      <c r="EV1201" s="433"/>
      <c r="EW1201" s="433"/>
      <c r="EX1201" s="433"/>
      <c r="EY1201" s="433"/>
      <c r="EZ1201" s="433"/>
      <c r="FA1201" s="433"/>
      <c r="FB1201" s="433"/>
      <c r="FC1201" s="433"/>
      <c r="FD1201" s="433"/>
      <c r="FE1201" s="433"/>
      <c r="FF1201" s="433"/>
      <c r="FG1201" s="433"/>
      <c r="FH1201" s="433"/>
      <c r="FI1201" s="433"/>
      <c r="FJ1201" s="433"/>
      <c r="FK1201" s="433"/>
      <c r="FL1201" s="433"/>
      <c r="FM1201" s="433"/>
      <c r="FN1201" s="433"/>
      <c r="FO1201" s="433"/>
      <c r="FP1201" s="433"/>
      <c r="FQ1201" s="433"/>
      <c r="FR1201" s="433"/>
      <c r="FS1201" s="433"/>
      <c r="FT1201" s="433"/>
      <c r="FU1201" s="433"/>
      <c r="FV1201" s="433"/>
      <c r="FW1201" s="433"/>
      <c r="FX1201" s="433"/>
      <c r="FY1201" s="433"/>
      <c r="FZ1201" s="433"/>
      <c r="GA1201" s="433"/>
      <c r="GB1201" s="433"/>
      <c r="GC1201" s="433"/>
      <c r="GD1201" s="433"/>
      <c r="GE1201" s="433"/>
      <c r="GF1201" s="433"/>
      <c r="GG1201" s="433"/>
      <c r="GH1201" s="433"/>
      <c r="GI1201" s="433"/>
      <c r="GJ1201" s="433"/>
      <c r="GK1201" s="433"/>
      <c r="GL1201" s="433"/>
      <c r="GM1201" s="433"/>
      <c r="GN1201" s="433"/>
      <c r="GO1201" s="433"/>
      <c r="GP1201" s="433"/>
      <c r="GQ1201" s="433"/>
      <c r="GR1201" s="433"/>
      <c r="GS1201" s="433"/>
      <c r="GT1201" s="433"/>
      <c r="GU1201" s="433"/>
      <c r="GV1201" s="433"/>
      <c r="GW1201" s="433"/>
      <c r="GX1201" s="433"/>
      <c r="GY1201" s="433"/>
      <c r="GZ1201" s="433"/>
      <c r="HA1201" s="433"/>
      <c r="HB1201" s="433"/>
      <c r="HC1201" s="433"/>
      <c r="HD1201" s="433"/>
      <c r="HE1201" s="433"/>
      <c r="HF1201" s="433"/>
      <c r="HG1201" s="433"/>
      <c r="HH1201" s="433"/>
      <c r="HI1201" s="433"/>
      <c r="HJ1201" s="433"/>
      <c r="HK1201" s="433"/>
      <c r="HL1201" s="433"/>
      <c r="HM1201" s="433"/>
      <c r="HN1201" s="433"/>
      <c r="HO1201" s="433"/>
      <c r="HP1201" s="433"/>
      <c r="HQ1201" s="433"/>
      <c r="HR1201" s="433"/>
      <c r="HS1201" s="433"/>
      <c r="HT1201" s="433"/>
      <c r="HU1201" s="433"/>
      <c r="HV1201" s="433"/>
      <c r="HW1201" s="433"/>
      <c r="HX1201" s="433"/>
      <c r="HY1201" s="433"/>
      <c r="HZ1201" s="433"/>
      <c r="IA1201" s="433"/>
      <c r="IB1201" s="433"/>
      <c r="IC1201" s="433"/>
      <c r="ID1201" s="433"/>
      <c r="IE1201" s="433"/>
      <c r="IF1201" s="433"/>
      <c r="IG1201" s="433"/>
      <c r="IH1201" s="433"/>
      <c r="II1201" s="433"/>
      <c r="IJ1201" s="433"/>
      <c r="IK1201" s="433"/>
      <c r="IL1201" s="433"/>
      <c r="IM1201" s="433"/>
      <c r="IN1201" s="433"/>
      <c r="IO1201" s="433"/>
      <c r="IP1201" s="433"/>
      <c r="IQ1201" s="433"/>
      <c r="IR1201" s="433"/>
      <c r="IS1201" s="433"/>
      <c r="IT1201" s="433"/>
      <c r="IU1201" s="433"/>
      <c r="IV1201" s="433"/>
      <c r="IW1201" s="433"/>
      <c r="IX1201" s="433"/>
      <c r="IY1201" s="433"/>
      <c r="IZ1201" s="433"/>
      <c r="JA1201" s="433"/>
      <c r="JB1201" s="433"/>
      <c r="JC1201" s="433"/>
      <c r="JD1201" s="433"/>
      <c r="JE1201" s="433"/>
      <c r="JF1201" s="433"/>
      <c r="JG1201" s="433"/>
      <c r="JH1201" s="433"/>
      <c r="JI1201" s="433"/>
      <c r="JJ1201" s="433"/>
      <c r="JK1201" s="433"/>
      <c r="JL1201" s="433"/>
      <c r="JM1201" s="433"/>
      <c r="JN1201" s="433"/>
      <c r="JO1201" s="433"/>
      <c r="JP1201" s="433"/>
      <c r="JQ1201" s="433"/>
      <c r="JR1201" s="433"/>
      <c r="JS1201" s="433"/>
      <c r="JT1201" s="433"/>
      <c r="JU1201" s="433"/>
      <c r="JV1201" s="433"/>
      <c r="JW1201" s="433"/>
      <c r="JX1201" s="433"/>
      <c r="JY1201" s="433"/>
      <c r="JZ1201" s="433"/>
      <c r="KA1201" s="433"/>
      <c r="KB1201" s="433"/>
      <c r="KC1201" s="433"/>
      <c r="KD1201" s="433"/>
      <c r="KE1201" s="433"/>
      <c r="KF1201" s="433"/>
      <c r="KG1201" s="433"/>
      <c r="KH1201" s="433"/>
      <c r="KI1201" s="433"/>
      <c r="KJ1201" s="433"/>
      <c r="KK1201" s="433"/>
      <c r="KL1201" s="433"/>
      <c r="KM1201" s="433"/>
      <c r="KN1201" s="433"/>
      <c r="KO1201" s="433"/>
      <c r="KP1201" s="433"/>
      <c r="KQ1201" s="433"/>
      <c r="KR1201" s="433"/>
      <c r="KS1201" s="433"/>
      <c r="KT1201" s="433"/>
      <c r="KU1201" s="433"/>
      <c r="KV1201" s="433"/>
      <c r="KW1201" s="433"/>
      <c r="KX1201" s="433"/>
      <c r="KY1201" s="433"/>
      <c r="KZ1201" s="433"/>
      <c r="LA1201" s="433"/>
      <c r="LB1201" s="433"/>
      <c r="LC1201" s="433"/>
      <c r="LD1201" s="433"/>
      <c r="LE1201" s="433"/>
      <c r="LF1201" s="433"/>
      <c r="LG1201" s="433"/>
      <c r="LH1201" s="433"/>
      <c r="LI1201" s="433"/>
      <c r="LJ1201" s="433"/>
      <c r="LK1201" s="433"/>
      <c r="LL1201" s="433"/>
      <c r="LM1201" s="433"/>
      <c r="LN1201" s="433"/>
      <c r="LO1201" s="433"/>
      <c r="LP1201" s="433"/>
      <c r="LQ1201" s="433"/>
      <c r="LR1201" s="433"/>
      <c r="LS1201" s="433"/>
      <c r="LT1201" s="433"/>
      <c r="LU1201" s="433"/>
      <c r="LV1201" s="433"/>
      <c r="LW1201" s="433"/>
      <c r="LX1201" s="433"/>
      <c r="LY1201" s="433"/>
      <c r="LZ1201" s="433"/>
      <c r="MA1201" s="433"/>
      <c r="MB1201" s="433"/>
      <c r="MC1201" s="433"/>
      <c r="MD1201" s="433"/>
      <c r="ME1201" s="433"/>
      <c r="MF1201" s="433"/>
      <c r="MG1201" s="433"/>
      <c r="MH1201" s="433"/>
      <c r="MI1201" s="433"/>
      <c r="MJ1201" s="433"/>
      <c r="MK1201" s="433"/>
      <c r="ML1201" s="433"/>
      <c r="MM1201" s="433"/>
      <c r="MN1201" s="433"/>
      <c r="MO1201" s="433"/>
      <c r="MP1201" s="433"/>
      <c r="MQ1201" s="433"/>
      <c r="MR1201" s="433"/>
      <c r="MS1201" s="433"/>
      <c r="MT1201" s="433"/>
      <c r="MU1201" s="433"/>
      <c r="MV1201" s="433"/>
      <c r="MW1201" s="433"/>
      <c r="MX1201" s="433"/>
      <c r="MY1201" s="433"/>
      <c r="MZ1201" s="433"/>
      <c r="NA1201" s="433"/>
      <c r="NB1201" s="433"/>
      <c r="NC1201" s="433"/>
      <c r="ND1201" s="433"/>
      <c r="NE1201" s="433"/>
      <c r="NF1201" s="433"/>
      <c r="NG1201" s="433"/>
      <c r="NH1201" s="433"/>
      <c r="NI1201" s="433"/>
      <c r="NJ1201" s="433"/>
      <c r="NK1201" s="433"/>
      <c r="NL1201" s="433"/>
      <c r="NM1201" s="433"/>
      <c r="NN1201" s="433"/>
      <c r="NO1201" s="433"/>
      <c r="NP1201" s="433"/>
      <c r="NQ1201" s="433"/>
      <c r="NR1201" s="433"/>
      <c r="NS1201" s="433"/>
      <c r="NT1201" s="433"/>
      <c r="NU1201" s="433"/>
      <c r="NV1201" s="433"/>
      <c r="NW1201" s="433"/>
      <c r="NX1201" s="433"/>
      <c r="NY1201" s="433"/>
      <c r="NZ1201" s="433"/>
      <c r="OA1201" s="433"/>
      <c r="OB1201" s="433"/>
      <c r="OC1201" s="433"/>
      <c r="OD1201" s="433"/>
      <c r="OE1201" s="433"/>
      <c r="OF1201" s="433"/>
      <c r="OG1201" s="433"/>
      <c r="OH1201" s="433"/>
      <c r="OI1201" s="433"/>
      <c r="OJ1201" s="433"/>
      <c r="OK1201" s="433"/>
      <c r="OL1201" s="433"/>
      <c r="OM1201" s="433"/>
      <c r="ON1201" s="433"/>
      <c r="OO1201" s="433"/>
      <c r="OP1201" s="433"/>
      <c r="OQ1201" s="433"/>
      <c r="OR1201" s="433"/>
      <c r="OS1201" s="433"/>
      <c r="OT1201" s="433"/>
      <c r="OU1201" s="433"/>
      <c r="OV1201" s="433"/>
      <c r="OW1201" s="433"/>
      <c r="OX1201" s="433"/>
      <c r="OY1201" s="433"/>
      <c r="OZ1201" s="433"/>
      <c r="PA1201" s="433"/>
      <c r="PB1201" s="433"/>
      <c r="PC1201" s="433"/>
      <c r="PD1201" s="433"/>
      <c r="PE1201" s="433"/>
      <c r="PF1201" s="433"/>
      <c r="PG1201" s="433"/>
      <c r="PH1201" s="433"/>
      <c r="PI1201" s="433"/>
      <c r="PJ1201" s="433"/>
      <c r="PK1201" s="433"/>
      <c r="PL1201" s="433"/>
      <c r="PM1201" s="433"/>
      <c r="PN1201" s="433"/>
      <c r="PO1201" s="433"/>
      <c r="PP1201" s="433"/>
      <c r="PQ1201" s="433"/>
      <c r="PR1201" s="433"/>
      <c r="PS1201" s="433"/>
      <c r="PT1201" s="433"/>
      <c r="PU1201" s="433"/>
      <c r="PV1201" s="433"/>
      <c r="PW1201" s="433"/>
      <c r="PX1201" s="433"/>
      <c r="PY1201" s="433"/>
      <c r="PZ1201" s="433"/>
      <c r="QA1201" s="433"/>
      <c r="QB1201" s="433"/>
      <c r="QC1201" s="433"/>
      <c r="QD1201" s="433"/>
      <c r="QE1201" s="433"/>
      <c r="QF1201" s="433"/>
      <c r="QG1201" s="433"/>
      <c r="QH1201" s="433"/>
      <c r="QI1201" s="433"/>
      <c r="QJ1201" s="433"/>
      <c r="QK1201" s="433"/>
      <c r="QL1201" s="433"/>
      <c r="QM1201" s="433"/>
      <c r="QN1201" s="433"/>
      <c r="QO1201" s="433"/>
      <c r="QP1201" s="433"/>
      <c r="QQ1201" s="433"/>
      <c r="QR1201" s="433"/>
      <c r="QS1201" s="433"/>
      <c r="QT1201" s="433"/>
      <c r="QU1201" s="433"/>
      <c r="QV1201" s="433"/>
      <c r="QW1201" s="433"/>
      <c r="QX1201" s="433"/>
      <c r="QY1201" s="433"/>
      <c r="QZ1201" s="433"/>
      <c r="RA1201" s="433"/>
      <c r="RB1201" s="433"/>
      <c r="RC1201" s="433"/>
      <c r="RD1201" s="433"/>
      <c r="RE1201" s="433"/>
      <c r="RF1201" s="433"/>
      <c r="RG1201" s="433"/>
      <c r="RH1201" s="433"/>
      <c r="RI1201" s="433"/>
      <c r="RJ1201" s="433"/>
      <c r="RK1201" s="433"/>
      <c r="RL1201" s="433"/>
      <c r="RM1201" s="433"/>
      <c r="RN1201" s="433"/>
      <c r="RO1201" s="433"/>
      <c r="RP1201" s="433"/>
      <c r="RQ1201" s="433"/>
      <c r="RR1201" s="433"/>
      <c r="RS1201" s="433"/>
      <c r="RT1201" s="433"/>
      <c r="RU1201" s="433"/>
      <c r="RV1201" s="433"/>
      <c r="RW1201" s="433"/>
      <c r="RX1201" s="433"/>
      <c r="RY1201" s="433"/>
      <c r="RZ1201" s="433"/>
      <c r="SA1201" s="433"/>
      <c r="SB1201" s="433"/>
      <c r="SC1201" s="433"/>
      <c r="SD1201" s="433"/>
      <c r="SE1201" s="433"/>
      <c r="SF1201" s="433"/>
      <c r="SG1201" s="433"/>
      <c r="SH1201" s="433"/>
      <c r="SI1201" s="433"/>
      <c r="SJ1201" s="433"/>
      <c r="SK1201" s="433"/>
      <c r="SL1201" s="433"/>
      <c r="SM1201" s="433"/>
      <c r="SN1201" s="433"/>
      <c r="SO1201" s="433"/>
      <c r="SP1201" s="433"/>
      <c r="SQ1201" s="433"/>
      <c r="SR1201" s="433"/>
      <c r="SS1201" s="433"/>
      <c r="ST1201" s="433"/>
      <c r="SU1201" s="433"/>
      <c r="SV1201" s="433"/>
      <c r="SW1201" s="433"/>
      <c r="SX1201" s="433"/>
      <c r="SY1201" s="433"/>
      <c r="SZ1201" s="433"/>
      <c r="TA1201" s="433"/>
      <c r="TB1201" s="433"/>
      <c r="TC1201" s="433"/>
      <c r="TD1201" s="433"/>
      <c r="TE1201" s="433"/>
      <c r="TF1201" s="433"/>
      <c r="TG1201" s="433"/>
      <c r="TH1201" s="433"/>
      <c r="TI1201" s="433"/>
      <c r="TJ1201" s="433"/>
      <c r="TK1201" s="433"/>
      <c r="TL1201" s="433"/>
      <c r="TM1201" s="433"/>
      <c r="TN1201" s="433"/>
      <c r="TO1201" s="433"/>
      <c r="TP1201" s="433"/>
      <c r="TQ1201" s="433"/>
      <c r="TR1201" s="433"/>
      <c r="TS1201" s="433"/>
      <c r="TT1201" s="433"/>
      <c r="TU1201" s="433"/>
      <c r="TV1201" s="433"/>
      <c r="TW1201" s="433"/>
      <c r="TX1201" s="433"/>
      <c r="TY1201" s="433"/>
      <c r="TZ1201" s="433"/>
      <c r="UA1201" s="433"/>
      <c r="UB1201" s="433"/>
      <c r="UC1201" s="433"/>
      <c r="UD1201" s="433"/>
      <c r="UE1201" s="433"/>
      <c r="UF1201" s="433"/>
      <c r="UG1201" s="433"/>
      <c r="UH1201" s="433"/>
      <c r="UI1201" s="433"/>
      <c r="UJ1201" s="433"/>
      <c r="UK1201" s="433"/>
      <c r="UL1201" s="433"/>
      <c r="UM1201" s="433"/>
      <c r="UN1201" s="433"/>
      <c r="UO1201" s="433"/>
      <c r="UP1201" s="433"/>
      <c r="UQ1201" s="433"/>
      <c r="UR1201" s="433"/>
      <c r="US1201" s="433"/>
      <c r="UT1201" s="433"/>
      <c r="UU1201" s="433"/>
      <c r="UV1201" s="433"/>
      <c r="UW1201" s="433"/>
      <c r="UX1201" s="433"/>
      <c r="UY1201" s="433"/>
      <c r="UZ1201" s="433"/>
      <c r="VA1201" s="433"/>
      <c r="VB1201" s="433"/>
      <c r="VC1201" s="433"/>
      <c r="VD1201" s="433"/>
      <c r="VE1201" s="433"/>
      <c r="VF1201" s="433"/>
      <c r="VG1201" s="433"/>
      <c r="VH1201" s="433"/>
      <c r="VI1201" s="433"/>
      <c r="VJ1201" s="433"/>
      <c r="VK1201" s="433"/>
      <c r="VL1201" s="433"/>
      <c r="VM1201" s="433"/>
      <c r="VN1201" s="433"/>
      <c r="VO1201" s="433"/>
      <c r="VP1201" s="433"/>
      <c r="VQ1201" s="433"/>
      <c r="VR1201" s="433"/>
      <c r="VS1201" s="433"/>
      <c r="VT1201" s="433"/>
      <c r="VU1201" s="433"/>
      <c r="VV1201" s="433"/>
      <c r="VW1201" s="433"/>
      <c r="VX1201" s="433"/>
      <c r="VY1201" s="433"/>
      <c r="VZ1201" s="433"/>
      <c r="WA1201" s="433"/>
      <c r="WB1201" s="433"/>
      <c r="WC1201" s="433"/>
      <c r="WD1201" s="433"/>
      <c r="WE1201" s="433"/>
      <c r="WF1201" s="433"/>
      <c r="WG1201" s="433"/>
      <c r="WH1201" s="433"/>
      <c r="WI1201" s="433"/>
      <c r="WJ1201" s="433"/>
      <c r="WK1201" s="433"/>
      <c r="WL1201" s="433"/>
      <c r="WM1201" s="433"/>
      <c r="WN1201" s="433"/>
      <c r="WO1201" s="433"/>
      <c r="WP1201" s="433"/>
      <c r="WQ1201" s="433"/>
      <c r="WR1201" s="433"/>
      <c r="WS1201" s="433"/>
      <c r="WT1201" s="433"/>
      <c r="WU1201" s="433"/>
      <c r="WV1201" s="433"/>
      <c r="WW1201" s="433"/>
      <c r="WX1201" s="433"/>
      <c r="WY1201" s="433"/>
      <c r="WZ1201" s="433"/>
      <c r="XA1201" s="433"/>
      <c r="XB1201" s="433"/>
      <c r="XC1201" s="433"/>
      <c r="XD1201" s="433"/>
      <c r="XE1201" s="433"/>
      <c r="XF1201" s="433"/>
      <c r="XG1201" s="433"/>
      <c r="XH1201" s="433"/>
      <c r="XI1201" s="433"/>
      <c r="XJ1201" s="433"/>
      <c r="XK1201" s="433"/>
      <c r="XL1201" s="433"/>
      <c r="XM1201" s="433"/>
      <c r="XN1201" s="433"/>
      <c r="XO1201" s="433"/>
      <c r="XP1201" s="433"/>
      <c r="XQ1201" s="433"/>
      <c r="XR1201" s="433"/>
      <c r="XS1201" s="433"/>
      <c r="XT1201" s="433"/>
      <c r="XU1201" s="433"/>
      <c r="XV1201" s="433"/>
      <c r="XW1201" s="433"/>
      <c r="XX1201" s="433"/>
      <c r="XY1201" s="433"/>
      <c r="XZ1201" s="433"/>
      <c r="YA1201" s="433"/>
      <c r="YB1201" s="433"/>
      <c r="YC1201" s="433"/>
      <c r="YD1201" s="433"/>
      <c r="YE1201" s="433"/>
      <c r="YF1201" s="433"/>
      <c r="YG1201" s="433"/>
      <c r="YH1201" s="433"/>
      <c r="YI1201" s="433"/>
      <c r="YJ1201" s="433"/>
      <c r="YK1201" s="433"/>
      <c r="YL1201" s="433"/>
      <c r="YM1201" s="433"/>
      <c r="YN1201" s="433"/>
      <c r="YO1201" s="433"/>
      <c r="YP1201" s="433"/>
      <c r="YQ1201" s="433"/>
      <c r="YR1201" s="433"/>
      <c r="YS1201" s="433"/>
      <c r="YT1201" s="433"/>
      <c r="YU1201" s="433"/>
      <c r="YV1201" s="433"/>
      <c r="YW1201" s="433"/>
      <c r="YX1201" s="433"/>
      <c r="YY1201" s="433"/>
      <c r="YZ1201" s="433"/>
      <c r="ZA1201" s="433"/>
      <c r="ZB1201" s="433"/>
      <c r="ZC1201" s="433"/>
      <c r="ZD1201" s="433"/>
      <c r="ZE1201" s="433"/>
      <c r="ZF1201" s="433"/>
      <c r="ZG1201" s="433"/>
      <c r="ZH1201" s="433"/>
      <c r="ZI1201" s="433"/>
      <c r="ZJ1201" s="433"/>
      <c r="ZK1201" s="433"/>
      <c r="ZL1201" s="433"/>
      <c r="ZM1201" s="433"/>
      <c r="ZN1201" s="433"/>
      <c r="ZO1201" s="433"/>
      <c r="ZP1201" s="433"/>
      <c r="ZQ1201" s="433"/>
      <c r="ZR1201" s="433"/>
      <c r="ZS1201" s="433"/>
      <c r="ZT1201" s="433"/>
      <c r="ZU1201" s="433"/>
      <c r="ZV1201" s="433"/>
      <c r="ZW1201" s="433"/>
      <c r="ZX1201" s="433"/>
      <c r="ZY1201" s="433"/>
      <c r="ZZ1201" s="433"/>
      <c r="AAA1201" s="433"/>
      <c r="AAB1201" s="433"/>
      <c r="AAC1201" s="433"/>
      <c r="AAD1201" s="433"/>
      <c r="AAE1201" s="433"/>
      <c r="AAF1201" s="433"/>
      <c r="AAG1201" s="433"/>
      <c r="AAH1201" s="433"/>
      <c r="AAI1201" s="433"/>
      <c r="AAJ1201" s="433"/>
      <c r="AAK1201" s="433"/>
      <c r="AAL1201" s="433"/>
      <c r="AAM1201" s="433"/>
      <c r="AAN1201" s="433"/>
      <c r="AAO1201" s="433"/>
      <c r="AAP1201" s="433"/>
      <c r="AAQ1201" s="433"/>
      <c r="AAR1201" s="433"/>
      <c r="AAS1201" s="433"/>
      <c r="AAT1201" s="433"/>
      <c r="AAU1201" s="433"/>
      <c r="AAV1201" s="433"/>
      <c r="AAW1201" s="433"/>
      <c r="AAX1201" s="433"/>
      <c r="AAY1201" s="433"/>
      <c r="AAZ1201" s="433"/>
      <c r="ABA1201" s="433"/>
      <c r="ABB1201" s="433"/>
      <c r="ABC1201" s="433"/>
      <c r="ABD1201" s="433"/>
      <c r="ABE1201" s="433"/>
      <c r="ABF1201" s="433"/>
      <c r="ABG1201" s="433"/>
      <c r="ABH1201" s="433"/>
      <c r="ABI1201" s="433"/>
      <c r="ABJ1201" s="433"/>
      <c r="ABK1201" s="433"/>
      <c r="ABL1201" s="433"/>
      <c r="ABM1201" s="433"/>
      <c r="ABN1201" s="433"/>
      <c r="ABO1201" s="433"/>
      <c r="ABP1201" s="433"/>
      <c r="ABQ1201" s="433"/>
      <c r="ABR1201" s="433"/>
      <c r="ABS1201" s="433"/>
      <c r="ABT1201" s="433"/>
      <c r="ABU1201" s="433"/>
      <c r="ABV1201" s="433"/>
      <c r="ABW1201" s="433"/>
      <c r="ABX1201" s="433"/>
      <c r="ABY1201" s="433"/>
      <c r="ABZ1201" s="433"/>
      <c r="ACA1201" s="433"/>
      <c r="ACB1201" s="433"/>
      <c r="ACC1201" s="433"/>
      <c r="ACD1201" s="433"/>
      <c r="ACE1201" s="433"/>
      <c r="ACF1201" s="433"/>
      <c r="ACG1201" s="433"/>
      <c r="ACH1201" s="433"/>
      <c r="ACI1201" s="433"/>
      <c r="ACJ1201" s="433"/>
      <c r="ACK1201" s="433"/>
      <c r="ACL1201" s="433"/>
      <c r="ACM1201" s="433"/>
      <c r="ACN1201" s="433"/>
      <c r="ACO1201" s="433"/>
      <c r="ACP1201" s="433"/>
      <c r="ACQ1201" s="433"/>
      <c r="ACR1201" s="433"/>
      <c r="ACS1201" s="433"/>
      <c r="ACT1201" s="433"/>
      <c r="ACU1201" s="433"/>
      <c r="ACV1201" s="433"/>
      <c r="ACW1201" s="433"/>
      <c r="ACX1201" s="433"/>
      <c r="ACY1201" s="433"/>
      <c r="ACZ1201" s="433"/>
      <c r="ADA1201" s="433"/>
      <c r="ADB1201" s="433"/>
      <c r="ADC1201" s="433"/>
      <c r="ADD1201" s="433"/>
      <c r="ADE1201" s="433"/>
      <c r="ADF1201" s="433"/>
      <c r="ADG1201" s="433"/>
      <c r="ADH1201" s="433"/>
      <c r="ADI1201" s="433"/>
      <c r="ADJ1201" s="433"/>
      <c r="ADK1201" s="433"/>
      <c r="ADL1201" s="433"/>
      <c r="ADM1201" s="433"/>
      <c r="ADN1201" s="433"/>
      <c r="ADO1201" s="433"/>
      <c r="ADP1201" s="433"/>
      <c r="ADQ1201" s="433"/>
      <c r="ADR1201" s="433"/>
      <c r="ADS1201" s="433"/>
      <c r="ADT1201" s="433"/>
      <c r="ADU1201" s="433"/>
      <c r="ADV1201" s="433"/>
      <c r="ADW1201" s="433"/>
      <c r="ADX1201" s="433"/>
      <c r="ADY1201" s="433"/>
      <c r="ADZ1201" s="433"/>
      <c r="AEA1201" s="433"/>
      <c r="AEB1201" s="433"/>
      <c r="AEC1201" s="433"/>
      <c r="AED1201" s="433"/>
      <c r="AEE1201" s="433"/>
      <c r="AEF1201" s="433"/>
      <c r="AEG1201" s="433"/>
      <c r="AEH1201" s="433"/>
      <c r="AEI1201" s="433"/>
      <c r="AEJ1201" s="433"/>
      <c r="AEK1201" s="433"/>
      <c r="AEL1201" s="433"/>
      <c r="AEM1201" s="433"/>
      <c r="AEN1201" s="433"/>
      <c r="AEO1201" s="433"/>
      <c r="AEP1201" s="433"/>
      <c r="AEQ1201" s="433"/>
      <c r="AER1201" s="433"/>
      <c r="AES1201" s="433"/>
      <c r="AET1201" s="433"/>
      <c r="AEU1201" s="433"/>
      <c r="AEV1201" s="433"/>
      <c r="AEW1201" s="433"/>
      <c r="AEX1201" s="433"/>
      <c r="AEY1201" s="433"/>
      <c r="AEZ1201" s="433"/>
      <c r="AFA1201" s="433"/>
      <c r="AFB1201" s="433"/>
      <c r="AFC1201" s="433"/>
      <c r="AFD1201" s="433"/>
      <c r="AFE1201" s="433"/>
      <c r="AFF1201" s="433"/>
      <c r="AFG1201" s="433"/>
      <c r="AFH1201" s="433"/>
      <c r="AFI1201" s="433"/>
      <c r="AFJ1201" s="433"/>
      <c r="AFK1201" s="433"/>
      <c r="AFL1201" s="433"/>
      <c r="AFM1201" s="433"/>
      <c r="AFN1201" s="433"/>
      <c r="AFO1201" s="433"/>
      <c r="AFP1201" s="433"/>
      <c r="AFQ1201" s="433"/>
      <c r="AFR1201" s="433"/>
      <c r="AFS1201" s="433"/>
      <c r="AFT1201" s="433"/>
      <c r="AFU1201" s="433"/>
      <c r="AFV1201" s="433"/>
      <c r="AFW1201" s="433"/>
      <c r="AFX1201" s="433"/>
      <c r="AFY1201" s="433"/>
      <c r="AFZ1201" s="433"/>
      <c r="AGA1201" s="433"/>
      <c r="AGB1201" s="433"/>
      <c r="AGC1201" s="433"/>
      <c r="AGD1201" s="433"/>
      <c r="AGE1201" s="433"/>
      <c r="AGF1201" s="433"/>
      <c r="AGG1201" s="433"/>
      <c r="AGH1201" s="433"/>
      <c r="AGI1201" s="433"/>
      <c r="AGJ1201" s="433"/>
      <c r="AGK1201" s="433"/>
      <c r="AGL1201" s="433"/>
      <c r="AGM1201" s="433"/>
      <c r="AGN1201" s="433"/>
      <c r="AGO1201" s="433"/>
      <c r="AGP1201" s="433"/>
      <c r="AGQ1201" s="433"/>
      <c r="AGR1201" s="433"/>
      <c r="AGS1201" s="433"/>
      <c r="AGT1201" s="433"/>
      <c r="AGU1201" s="433"/>
      <c r="AGV1201" s="433"/>
      <c r="AGW1201" s="433"/>
      <c r="AGX1201" s="433"/>
      <c r="AGY1201" s="433"/>
      <c r="AGZ1201" s="433"/>
      <c r="AHA1201" s="433"/>
      <c r="AHB1201" s="433"/>
      <c r="AHC1201" s="433"/>
      <c r="AHD1201" s="433"/>
      <c r="AHE1201" s="433"/>
      <c r="AHF1201" s="433"/>
      <c r="AHG1201" s="433"/>
      <c r="AHH1201" s="433"/>
      <c r="AHI1201" s="433"/>
      <c r="AHJ1201" s="433"/>
      <c r="AHK1201" s="433"/>
      <c r="AHL1201" s="433"/>
      <c r="AHM1201" s="433"/>
      <c r="AHN1201" s="433"/>
      <c r="AHO1201" s="433"/>
      <c r="AHP1201" s="433"/>
      <c r="AHQ1201" s="433"/>
      <c r="AHR1201" s="433"/>
      <c r="AHS1201" s="433"/>
      <c r="AHT1201" s="433"/>
      <c r="AHU1201" s="433"/>
      <c r="AHV1201" s="433"/>
      <c r="AHW1201" s="433"/>
      <c r="AHX1201" s="433"/>
      <c r="AHY1201" s="433"/>
      <c r="AHZ1201" s="433"/>
      <c r="AIA1201" s="433"/>
      <c r="AIB1201" s="433"/>
      <c r="AIC1201" s="433"/>
      <c r="AID1201" s="433"/>
      <c r="AIE1201" s="433"/>
      <c r="AIF1201" s="433"/>
      <c r="AIG1201" s="433"/>
      <c r="AIH1201" s="433"/>
      <c r="AII1201" s="433"/>
      <c r="AIJ1201" s="433"/>
      <c r="AIK1201" s="433"/>
      <c r="AIL1201" s="433"/>
      <c r="AIM1201" s="433"/>
      <c r="AIN1201" s="433"/>
      <c r="AIO1201" s="433"/>
      <c r="AIP1201" s="433"/>
      <c r="AIQ1201" s="433"/>
      <c r="AIR1201" s="433"/>
      <c r="AIS1201" s="433"/>
      <c r="AIT1201" s="433"/>
      <c r="AIU1201" s="433"/>
      <c r="AIV1201" s="433"/>
      <c r="AIW1201" s="433"/>
      <c r="AIX1201" s="433"/>
      <c r="AIY1201" s="433"/>
      <c r="AIZ1201" s="433"/>
      <c r="AJA1201" s="433"/>
      <c r="AJB1201" s="433"/>
      <c r="AJC1201" s="433"/>
      <c r="AJD1201" s="433"/>
      <c r="AJE1201" s="433"/>
      <c r="AJF1201" s="433"/>
      <c r="AJG1201" s="433"/>
      <c r="AJH1201" s="433"/>
      <c r="AJI1201" s="433"/>
      <c r="AJJ1201" s="433"/>
      <c r="AJK1201" s="433"/>
      <c r="AJL1201" s="433"/>
      <c r="AJM1201" s="433"/>
      <c r="AJN1201" s="433"/>
      <c r="AJO1201" s="433"/>
      <c r="AJP1201" s="433"/>
      <c r="AJQ1201" s="433"/>
      <c r="AJR1201" s="433"/>
      <c r="AJS1201" s="433"/>
      <c r="AJT1201" s="433"/>
      <c r="AJU1201" s="433"/>
      <c r="AJV1201" s="433"/>
      <c r="AJW1201" s="433"/>
      <c r="AJX1201" s="433"/>
      <c r="AJY1201" s="433"/>
      <c r="AJZ1201" s="433"/>
      <c r="AKA1201" s="433"/>
      <c r="AKB1201" s="433"/>
      <c r="AKC1201" s="433"/>
      <c r="AKD1201" s="433"/>
      <c r="AKE1201" s="433"/>
      <c r="AKF1201" s="433"/>
      <c r="AKG1201" s="433"/>
      <c r="AKH1201" s="433"/>
      <c r="AKI1201" s="433"/>
      <c r="AKJ1201" s="433"/>
      <c r="AKK1201" s="433"/>
      <c r="AKL1201" s="433"/>
      <c r="AKM1201" s="433"/>
      <c r="AKN1201" s="433"/>
      <c r="AKO1201" s="433"/>
      <c r="AKP1201" s="433"/>
      <c r="AKQ1201" s="433"/>
      <c r="AKR1201" s="433"/>
      <c r="AKS1201" s="433"/>
      <c r="AKT1201" s="433"/>
      <c r="AKU1201" s="433"/>
      <c r="AKV1201" s="433"/>
      <c r="AKW1201" s="433"/>
      <c r="AKX1201" s="433"/>
      <c r="AKY1201" s="433"/>
      <c r="AKZ1201" s="433"/>
      <c r="ALA1201" s="433"/>
      <c r="ALB1201" s="433"/>
      <c r="ALC1201" s="433"/>
      <c r="ALD1201" s="433"/>
      <c r="ALE1201" s="433"/>
      <c r="ALF1201" s="433"/>
      <c r="ALG1201" s="433"/>
      <c r="ALH1201" s="433"/>
      <c r="ALI1201" s="433"/>
      <c r="ALJ1201" s="433"/>
      <c r="ALK1201" s="433"/>
      <c r="ALL1201" s="433"/>
      <c r="ALM1201" s="433"/>
      <c r="ALN1201" s="433"/>
      <c r="ALO1201" s="433"/>
      <c r="ALP1201" s="433"/>
      <c r="ALQ1201" s="433"/>
      <c r="ALR1201" s="433"/>
      <c r="ALS1201" s="433"/>
      <c r="ALT1201" s="433"/>
      <c r="ALU1201" s="433"/>
      <c r="ALV1201" s="433"/>
      <c r="ALW1201" s="433"/>
      <c r="ALX1201" s="433"/>
      <c r="ALY1201" s="433"/>
      <c r="ALZ1201" s="433"/>
      <c r="AMA1201" s="433"/>
      <c r="AMB1201" s="433"/>
      <c r="AMC1201" s="433"/>
      <c r="AMD1201" s="433"/>
      <c r="AME1201" s="433"/>
      <c r="AMF1201" s="433"/>
      <c r="AMG1201" s="433"/>
      <c r="AMH1201" s="433"/>
      <c r="AMI1201" s="433"/>
      <c r="AMJ1201" s="433"/>
      <c r="AMK1201" s="433"/>
      <c r="AML1201" s="433"/>
      <c r="AMM1201" s="433"/>
      <c r="AMN1201" s="433"/>
      <c r="AMO1201" s="433"/>
      <c r="AMP1201" s="433"/>
      <c r="AMQ1201" s="433"/>
      <c r="AMR1201" s="433"/>
      <c r="AMS1201" s="433"/>
      <c r="AMT1201" s="433"/>
      <c r="AMU1201" s="433"/>
      <c r="AMV1201" s="433"/>
      <c r="AMW1201" s="433"/>
      <c r="AMX1201" s="433"/>
      <c r="AMY1201" s="433"/>
      <c r="AMZ1201" s="433"/>
      <c r="ANA1201" s="433"/>
      <c r="ANB1201" s="433"/>
      <c r="ANC1201" s="433"/>
      <c r="AND1201" s="433"/>
      <c r="ANE1201" s="433"/>
      <c r="ANF1201" s="433"/>
      <c r="ANG1201" s="433"/>
      <c r="ANH1201" s="433"/>
      <c r="ANI1201" s="433"/>
      <c r="ANJ1201" s="433"/>
      <c r="ANK1201" s="433"/>
      <c r="ANL1201" s="433"/>
      <c r="ANM1201" s="433"/>
      <c r="ANN1201" s="433"/>
      <c r="ANO1201" s="433"/>
      <c r="ANP1201" s="433"/>
      <c r="ANQ1201" s="433"/>
      <c r="ANR1201" s="433"/>
      <c r="ANS1201" s="433"/>
      <c r="ANT1201" s="433"/>
      <c r="ANU1201" s="433"/>
      <c r="ANV1201" s="433"/>
      <c r="ANW1201" s="433"/>
      <c r="ANX1201" s="433"/>
      <c r="ANY1201" s="433"/>
      <c r="ANZ1201" s="433"/>
      <c r="AOA1201" s="433"/>
      <c r="AOB1201" s="433"/>
      <c r="AOC1201" s="433"/>
      <c r="AOD1201" s="433"/>
      <c r="AOE1201" s="433"/>
      <c r="AOF1201" s="433"/>
      <c r="AOG1201" s="433"/>
      <c r="AOH1201" s="433"/>
      <c r="AOI1201" s="433"/>
      <c r="AOJ1201" s="433"/>
      <c r="AOK1201" s="433"/>
      <c r="AOL1201" s="433"/>
      <c r="AOM1201" s="433"/>
      <c r="AON1201" s="433"/>
      <c r="AOO1201" s="433"/>
      <c r="AOP1201" s="433"/>
      <c r="AOQ1201" s="433"/>
      <c r="AOR1201" s="433"/>
      <c r="AOS1201" s="433"/>
      <c r="AOT1201" s="433"/>
      <c r="AOU1201" s="433"/>
      <c r="AOV1201" s="433"/>
      <c r="AOW1201" s="433"/>
      <c r="AOX1201" s="433"/>
      <c r="AOY1201" s="433"/>
      <c r="AOZ1201" s="433"/>
      <c r="APA1201" s="433"/>
      <c r="APB1201" s="433"/>
      <c r="APC1201" s="433"/>
      <c r="APD1201" s="433"/>
      <c r="APE1201" s="433"/>
      <c r="APF1201" s="433"/>
      <c r="APG1201" s="433"/>
      <c r="APH1201" s="433"/>
      <c r="API1201" s="433"/>
      <c r="APJ1201" s="433"/>
      <c r="APK1201" s="433"/>
      <c r="APL1201" s="433"/>
      <c r="APM1201" s="433"/>
      <c r="APN1201" s="433"/>
      <c r="APO1201" s="433"/>
      <c r="APP1201" s="433"/>
      <c r="APQ1201" s="433"/>
      <c r="APR1201" s="433"/>
      <c r="APS1201" s="433"/>
      <c r="APT1201" s="433"/>
      <c r="APU1201" s="433"/>
      <c r="APV1201" s="433"/>
      <c r="APW1201" s="433"/>
      <c r="APX1201" s="433"/>
      <c r="APY1201" s="433"/>
      <c r="APZ1201" s="433"/>
      <c r="AQA1201" s="433"/>
      <c r="AQB1201" s="433"/>
      <c r="AQC1201" s="433"/>
      <c r="AQD1201" s="433"/>
      <c r="AQE1201" s="433"/>
      <c r="AQF1201" s="433"/>
      <c r="AQG1201" s="433"/>
      <c r="AQH1201" s="433"/>
      <c r="AQI1201" s="433"/>
      <c r="AQJ1201" s="433"/>
      <c r="AQK1201" s="433"/>
      <c r="AQL1201" s="433"/>
      <c r="AQM1201" s="433"/>
      <c r="AQN1201" s="433"/>
      <c r="AQO1201" s="433"/>
      <c r="AQP1201" s="433"/>
      <c r="AQQ1201" s="433"/>
      <c r="AQR1201" s="433"/>
      <c r="AQS1201" s="433"/>
      <c r="AQT1201" s="433"/>
      <c r="AQU1201" s="433"/>
      <c r="AQV1201" s="433"/>
      <c r="AQW1201" s="433"/>
      <c r="AQX1201" s="433"/>
      <c r="AQY1201" s="433"/>
      <c r="AQZ1201" s="433"/>
      <c r="ARA1201" s="433"/>
      <c r="ARB1201" s="433"/>
      <c r="ARC1201" s="433"/>
      <c r="ARD1201" s="433"/>
      <c r="ARE1201" s="433"/>
      <c r="ARF1201" s="433"/>
      <c r="ARG1201" s="433"/>
      <c r="ARH1201" s="433"/>
      <c r="ARI1201" s="433"/>
      <c r="ARJ1201" s="433"/>
      <c r="ARK1201" s="433"/>
      <c r="ARL1201" s="433"/>
      <c r="ARM1201" s="433"/>
      <c r="ARN1201" s="433"/>
      <c r="ARO1201" s="433"/>
      <c r="ARP1201" s="433"/>
      <c r="ARQ1201" s="433"/>
      <c r="ARR1201" s="433"/>
      <c r="ARS1201" s="433"/>
      <c r="ART1201" s="433"/>
      <c r="ARU1201" s="433"/>
      <c r="ARV1201" s="433"/>
      <c r="ARW1201" s="433"/>
      <c r="ARX1201" s="433"/>
      <c r="ARY1201" s="433"/>
      <c r="ARZ1201" s="433"/>
      <c r="ASA1201" s="433"/>
      <c r="ASB1201" s="433"/>
      <c r="ASC1201" s="433"/>
      <c r="ASD1201" s="433"/>
      <c r="ASE1201" s="433"/>
      <c r="ASF1201" s="433"/>
      <c r="ASG1201" s="433"/>
      <c r="ASH1201" s="433"/>
      <c r="ASI1201" s="433"/>
      <c r="ASJ1201" s="433"/>
      <c r="ASK1201" s="433"/>
      <c r="ASL1201" s="433"/>
      <c r="ASM1201" s="433"/>
      <c r="ASN1201" s="433"/>
      <c r="ASO1201" s="433"/>
      <c r="ASP1201" s="433"/>
      <c r="ASQ1201" s="433"/>
      <c r="ASR1201" s="433"/>
      <c r="ASS1201" s="433"/>
      <c r="AST1201" s="433"/>
      <c r="ASU1201" s="433"/>
      <c r="ASV1201" s="433"/>
      <c r="ASW1201" s="433"/>
      <c r="ASX1201" s="433"/>
      <c r="ASY1201" s="433"/>
      <c r="ASZ1201" s="433"/>
      <c r="ATA1201" s="433"/>
      <c r="ATB1201" s="433"/>
      <c r="ATC1201" s="433"/>
      <c r="ATD1201" s="433"/>
      <c r="ATE1201" s="433"/>
      <c r="ATF1201" s="433"/>
      <c r="ATG1201" s="433"/>
      <c r="ATH1201" s="433"/>
      <c r="ATI1201" s="433"/>
      <c r="ATJ1201" s="433"/>
      <c r="ATK1201" s="433"/>
      <c r="ATL1201" s="433"/>
      <c r="ATM1201" s="433"/>
      <c r="ATN1201" s="433"/>
      <c r="ATO1201" s="433"/>
      <c r="ATP1201" s="433"/>
      <c r="ATQ1201" s="433"/>
      <c r="ATR1201" s="433"/>
      <c r="ATS1201" s="433"/>
      <c r="ATT1201" s="433"/>
      <c r="ATU1201" s="433"/>
      <c r="ATV1201" s="433"/>
      <c r="ATW1201" s="433"/>
      <c r="ATX1201" s="433"/>
      <c r="ATY1201" s="433"/>
      <c r="ATZ1201" s="433"/>
      <c r="AUA1201" s="433"/>
      <c r="AUB1201" s="433"/>
      <c r="AUC1201" s="433"/>
      <c r="AUD1201" s="433"/>
      <c r="AUE1201" s="433"/>
      <c r="AUF1201" s="433"/>
      <c r="AUG1201" s="433"/>
      <c r="AUH1201" s="433"/>
      <c r="AUI1201" s="433"/>
      <c r="AUJ1201" s="433"/>
      <c r="AUK1201" s="433"/>
      <c r="AUL1201" s="433"/>
      <c r="AUM1201" s="433"/>
      <c r="AUN1201" s="433"/>
      <c r="AUO1201" s="433"/>
      <c r="AUP1201" s="433"/>
      <c r="AUQ1201" s="433"/>
      <c r="AUR1201" s="433"/>
      <c r="AUS1201" s="433"/>
      <c r="AUT1201" s="433"/>
      <c r="AUU1201" s="433"/>
      <c r="AUV1201" s="433"/>
      <c r="AUW1201" s="433"/>
      <c r="AUX1201" s="433"/>
      <c r="AUY1201" s="433"/>
      <c r="AUZ1201" s="433"/>
      <c r="AVA1201" s="433"/>
      <c r="AVB1201" s="433"/>
      <c r="AVC1201" s="433"/>
      <c r="AVD1201" s="433"/>
      <c r="AVE1201" s="433"/>
      <c r="AVF1201" s="433"/>
      <c r="AVG1201" s="433"/>
      <c r="AVH1201" s="433"/>
      <c r="AVI1201" s="433"/>
      <c r="AVJ1201" s="433"/>
      <c r="AVK1201" s="433"/>
      <c r="AVL1201" s="433"/>
      <c r="AVM1201" s="433"/>
      <c r="AVN1201" s="433"/>
      <c r="AVO1201" s="433"/>
      <c r="AVP1201" s="433"/>
      <c r="AVQ1201" s="433"/>
      <c r="AVR1201" s="433"/>
      <c r="AVS1201" s="433"/>
      <c r="AVT1201" s="433"/>
      <c r="AVU1201" s="433"/>
      <c r="AVV1201" s="433"/>
      <c r="AVW1201" s="433"/>
      <c r="AVX1201" s="433"/>
      <c r="AVY1201" s="433"/>
      <c r="AVZ1201" s="433"/>
      <c r="AWA1201" s="433"/>
      <c r="AWB1201" s="433"/>
      <c r="AWC1201" s="433"/>
      <c r="AWD1201" s="433"/>
      <c r="AWE1201" s="433"/>
      <c r="AWF1201" s="433"/>
      <c r="AWG1201" s="433"/>
      <c r="AWH1201" s="433"/>
      <c r="AWI1201" s="433"/>
      <c r="AWJ1201" s="433"/>
      <c r="AWK1201" s="433"/>
      <c r="AWL1201" s="433"/>
      <c r="AWM1201" s="433"/>
      <c r="AWN1201" s="433"/>
      <c r="AWO1201" s="433"/>
      <c r="AWP1201" s="433"/>
      <c r="AWQ1201" s="433"/>
      <c r="AWR1201" s="433"/>
      <c r="AWS1201" s="433"/>
      <c r="AWT1201" s="433"/>
      <c r="AWU1201" s="433"/>
      <c r="AWV1201" s="433"/>
      <c r="AWW1201" s="433"/>
      <c r="AWX1201" s="433"/>
      <c r="AWY1201" s="433"/>
      <c r="AWZ1201" s="433"/>
      <c r="AXA1201" s="433"/>
      <c r="AXB1201" s="433"/>
      <c r="AXC1201" s="433"/>
      <c r="AXD1201" s="433"/>
      <c r="AXE1201" s="433"/>
      <c r="AXF1201" s="433"/>
      <c r="AXG1201" s="433"/>
      <c r="AXH1201" s="433"/>
      <c r="AXI1201" s="433"/>
      <c r="AXJ1201" s="433"/>
      <c r="AXK1201" s="433"/>
      <c r="AXL1201" s="433"/>
      <c r="AXM1201" s="433"/>
      <c r="AXN1201" s="433"/>
      <c r="AXO1201" s="433"/>
      <c r="AXP1201" s="433"/>
      <c r="AXQ1201" s="433"/>
      <c r="AXR1201" s="433"/>
      <c r="AXS1201" s="433"/>
      <c r="AXT1201" s="433"/>
      <c r="AXU1201" s="433"/>
      <c r="AXV1201" s="433"/>
      <c r="AXW1201" s="433"/>
      <c r="AXX1201" s="433"/>
      <c r="AXY1201" s="433"/>
      <c r="AXZ1201" s="433"/>
      <c r="AYA1201" s="433"/>
      <c r="AYB1201" s="433"/>
      <c r="AYC1201" s="433"/>
      <c r="AYD1201" s="433"/>
      <c r="AYE1201" s="433"/>
      <c r="AYF1201" s="433"/>
      <c r="AYG1201" s="433"/>
      <c r="AYH1201" s="433"/>
      <c r="AYI1201" s="433"/>
      <c r="AYJ1201" s="433"/>
      <c r="AYK1201" s="433"/>
      <c r="AYL1201" s="433"/>
      <c r="AYM1201" s="433"/>
      <c r="AYN1201" s="433"/>
      <c r="AYO1201" s="433"/>
      <c r="AYP1201" s="433"/>
      <c r="AYQ1201" s="433"/>
      <c r="AYR1201" s="433"/>
      <c r="AYS1201" s="433"/>
      <c r="AYT1201" s="433"/>
      <c r="AYU1201" s="433"/>
      <c r="AYV1201" s="433"/>
      <c r="AYW1201" s="433"/>
      <c r="AYX1201" s="433"/>
      <c r="AYY1201" s="433"/>
      <c r="AYZ1201" s="433"/>
      <c r="AZA1201" s="433"/>
      <c r="AZB1201" s="433"/>
      <c r="AZC1201" s="433"/>
      <c r="AZD1201" s="433"/>
      <c r="AZE1201" s="433"/>
      <c r="AZF1201" s="433"/>
      <c r="AZG1201" s="433"/>
      <c r="AZH1201" s="433"/>
      <c r="AZI1201" s="433"/>
      <c r="AZJ1201" s="433"/>
      <c r="AZK1201" s="433"/>
      <c r="AZL1201" s="433"/>
      <c r="AZM1201" s="433"/>
      <c r="AZN1201" s="433"/>
      <c r="AZO1201" s="433"/>
      <c r="AZP1201" s="433"/>
      <c r="AZQ1201" s="433"/>
      <c r="AZR1201" s="433"/>
      <c r="AZS1201" s="433"/>
      <c r="AZT1201" s="433"/>
      <c r="AZU1201" s="433"/>
      <c r="AZV1201" s="433"/>
      <c r="AZW1201" s="433"/>
      <c r="AZX1201" s="433"/>
      <c r="AZY1201" s="433"/>
      <c r="AZZ1201" s="433"/>
      <c r="BAA1201" s="433"/>
      <c r="BAB1201" s="433"/>
      <c r="BAC1201" s="433"/>
      <c r="BAD1201" s="433"/>
      <c r="BAE1201" s="433"/>
      <c r="BAF1201" s="433"/>
      <c r="BAG1201" s="433"/>
      <c r="BAH1201" s="433"/>
      <c r="BAI1201" s="433"/>
      <c r="BAJ1201" s="433"/>
      <c r="BAK1201" s="433"/>
      <c r="BAL1201" s="433"/>
      <c r="BAM1201" s="433"/>
      <c r="BAN1201" s="433"/>
      <c r="BAO1201" s="433"/>
      <c r="BAP1201" s="433"/>
      <c r="BAQ1201" s="433"/>
      <c r="BAR1201" s="433"/>
      <c r="BAS1201" s="433"/>
      <c r="BAT1201" s="433"/>
      <c r="BAU1201" s="433"/>
      <c r="BAV1201" s="433"/>
      <c r="BAW1201" s="433"/>
      <c r="BAX1201" s="433"/>
      <c r="BAY1201" s="433"/>
      <c r="BAZ1201" s="433"/>
      <c r="BBA1201" s="433"/>
      <c r="BBB1201" s="433"/>
      <c r="BBC1201" s="433"/>
      <c r="BBD1201" s="433"/>
      <c r="BBE1201" s="433"/>
      <c r="BBF1201" s="433"/>
      <c r="BBG1201" s="433"/>
      <c r="BBH1201" s="433"/>
      <c r="BBI1201" s="433"/>
      <c r="BBJ1201" s="433"/>
      <c r="BBK1201" s="433"/>
      <c r="BBL1201" s="433"/>
      <c r="BBM1201" s="433"/>
      <c r="BBN1201" s="433"/>
      <c r="BBO1201" s="433"/>
      <c r="BBP1201" s="433"/>
      <c r="BBQ1201" s="433"/>
      <c r="BBR1201" s="433"/>
      <c r="BBS1201" s="433"/>
      <c r="BBT1201" s="433"/>
      <c r="BBU1201" s="433"/>
      <c r="BBV1201" s="433"/>
      <c r="BBW1201" s="433"/>
      <c r="BBX1201" s="433"/>
      <c r="BBY1201" s="433"/>
      <c r="BBZ1201" s="433"/>
      <c r="BCA1201" s="433"/>
      <c r="BCB1201" s="433"/>
      <c r="BCC1201" s="433"/>
      <c r="BCD1201" s="433"/>
      <c r="BCE1201" s="433"/>
      <c r="BCF1201" s="433"/>
      <c r="BCG1201" s="433"/>
      <c r="BCH1201" s="433"/>
      <c r="BCI1201" s="433"/>
      <c r="BCJ1201" s="433"/>
      <c r="BCK1201" s="433"/>
      <c r="BCL1201" s="433"/>
      <c r="BCM1201" s="433"/>
      <c r="BCN1201" s="433"/>
      <c r="BCO1201" s="433"/>
      <c r="BCP1201" s="433"/>
      <c r="BCQ1201" s="433"/>
      <c r="BCR1201" s="433"/>
      <c r="BCS1201" s="433"/>
      <c r="BCT1201" s="433"/>
      <c r="BCU1201" s="433"/>
      <c r="BCV1201" s="433"/>
      <c r="BCW1201" s="433"/>
      <c r="BCX1201" s="433"/>
      <c r="BCY1201" s="433"/>
      <c r="BCZ1201" s="433"/>
      <c r="BDA1201" s="433"/>
      <c r="BDB1201" s="433"/>
      <c r="BDC1201" s="433"/>
      <c r="BDD1201" s="433"/>
      <c r="BDE1201" s="433"/>
      <c r="BDF1201" s="433"/>
      <c r="BDG1201" s="433"/>
      <c r="BDH1201" s="433"/>
      <c r="BDI1201" s="433"/>
      <c r="BDJ1201" s="433"/>
      <c r="BDK1201" s="433"/>
      <c r="BDL1201" s="433"/>
      <c r="BDM1201" s="433"/>
      <c r="BDN1201" s="433"/>
      <c r="BDO1201" s="433"/>
      <c r="BDP1201" s="433"/>
      <c r="BDQ1201" s="433"/>
      <c r="BDR1201" s="433"/>
      <c r="BDS1201" s="433"/>
      <c r="BDT1201" s="433"/>
      <c r="BDU1201" s="433"/>
      <c r="BDV1201" s="433"/>
      <c r="BDW1201" s="433"/>
      <c r="BDX1201" s="433"/>
      <c r="BDY1201" s="433"/>
      <c r="BDZ1201" s="433"/>
      <c r="BEA1201" s="433"/>
      <c r="BEB1201" s="433"/>
      <c r="BEC1201" s="433"/>
      <c r="BED1201" s="433"/>
      <c r="BEE1201" s="433"/>
      <c r="BEF1201" s="433"/>
      <c r="BEG1201" s="433"/>
      <c r="BEH1201" s="433"/>
      <c r="BEI1201" s="433"/>
      <c r="BEJ1201" s="433"/>
      <c r="BEK1201" s="433"/>
      <c r="BEL1201" s="433"/>
      <c r="BEM1201" s="433"/>
      <c r="BEN1201" s="433"/>
      <c r="BEO1201" s="433"/>
      <c r="BEP1201" s="433"/>
      <c r="BEQ1201" s="433"/>
      <c r="BER1201" s="433"/>
      <c r="BES1201" s="433"/>
      <c r="BET1201" s="433"/>
      <c r="BEU1201" s="433"/>
      <c r="BEV1201" s="433"/>
      <c r="BEW1201" s="433"/>
      <c r="BEX1201" s="433"/>
      <c r="BEY1201" s="433"/>
      <c r="BEZ1201" s="433"/>
      <c r="BFA1201" s="433"/>
      <c r="BFB1201" s="433"/>
      <c r="BFC1201" s="433"/>
      <c r="BFD1201" s="433"/>
      <c r="BFE1201" s="433"/>
      <c r="BFF1201" s="433"/>
      <c r="BFG1201" s="433"/>
      <c r="BFH1201" s="433"/>
      <c r="BFI1201" s="433"/>
      <c r="BFJ1201" s="433"/>
      <c r="BFK1201" s="433"/>
      <c r="BFL1201" s="433"/>
      <c r="BFM1201" s="433"/>
      <c r="BFN1201" s="433"/>
      <c r="BFO1201" s="433"/>
      <c r="BFP1201" s="433"/>
      <c r="BFQ1201" s="433"/>
      <c r="BFR1201" s="433"/>
      <c r="BFS1201" s="433"/>
      <c r="BFT1201" s="433"/>
      <c r="BFU1201" s="433"/>
      <c r="BFV1201" s="433"/>
      <c r="BFW1201" s="433"/>
      <c r="BFX1201" s="433"/>
      <c r="BFY1201" s="433"/>
      <c r="BFZ1201" s="433"/>
      <c r="BGA1201" s="433"/>
      <c r="BGB1201" s="433"/>
      <c r="BGC1201" s="433"/>
      <c r="BGD1201" s="433"/>
      <c r="BGE1201" s="433"/>
      <c r="BGF1201" s="433"/>
      <c r="BGG1201" s="433"/>
      <c r="BGH1201" s="433"/>
      <c r="BGI1201" s="433"/>
      <c r="BGJ1201" s="433"/>
      <c r="BGK1201" s="433"/>
      <c r="BGL1201" s="433"/>
      <c r="BGM1201" s="433"/>
      <c r="BGN1201" s="433"/>
      <c r="BGO1201" s="433"/>
      <c r="BGP1201" s="433"/>
      <c r="BGQ1201" s="433"/>
      <c r="BGR1201" s="433"/>
      <c r="BGS1201" s="433"/>
      <c r="BGT1201" s="433"/>
      <c r="BGU1201" s="433"/>
      <c r="BGV1201" s="433"/>
      <c r="BGW1201" s="433"/>
      <c r="BGX1201" s="433"/>
      <c r="BGY1201" s="433"/>
      <c r="BGZ1201" s="433"/>
      <c r="BHA1201" s="433"/>
      <c r="BHB1201" s="433"/>
      <c r="BHC1201" s="433"/>
      <c r="BHD1201" s="433"/>
      <c r="BHE1201" s="433"/>
      <c r="BHF1201" s="433"/>
      <c r="BHG1201" s="433"/>
      <c r="BHH1201" s="433"/>
      <c r="BHI1201" s="433"/>
      <c r="BHJ1201" s="433"/>
      <c r="BHK1201" s="433"/>
      <c r="BHL1201" s="433"/>
      <c r="BHM1201" s="433"/>
      <c r="BHN1201" s="433"/>
      <c r="BHO1201" s="433"/>
      <c r="BHP1201" s="433"/>
      <c r="BHQ1201" s="433"/>
      <c r="BHR1201" s="433"/>
      <c r="BHS1201" s="433"/>
      <c r="BHT1201" s="433"/>
      <c r="BHU1201" s="433"/>
      <c r="BHV1201" s="433"/>
      <c r="BHW1201" s="433"/>
      <c r="BHX1201" s="433"/>
      <c r="BHY1201" s="433"/>
      <c r="BHZ1201" s="433"/>
      <c r="BIA1201" s="433"/>
      <c r="BIB1201" s="433"/>
      <c r="BIC1201" s="433"/>
      <c r="BID1201" s="433"/>
      <c r="BIE1201" s="433"/>
      <c r="BIF1201" s="433"/>
      <c r="BIG1201" s="433"/>
      <c r="BIH1201" s="433"/>
      <c r="BII1201" s="433"/>
      <c r="BIJ1201" s="433"/>
      <c r="BIK1201" s="433"/>
      <c r="BIL1201" s="433"/>
      <c r="BIM1201" s="433"/>
      <c r="BIN1201" s="433"/>
      <c r="BIO1201" s="433"/>
      <c r="BIP1201" s="433"/>
      <c r="BIQ1201" s="433"/>
      <c r="BIR1201" s="433"/>
      <c r="BIS1201" s="433"/>
      <c r="BIT1201" s="433"/>
      <c r="BIU1201" s="433"/>
      <c r="BIV1201" s="433"/>
      <c r="BIW1201" s="433"/>
      <c r="BIX1201" s="433"/>
      <c r="BIY1201" s="433"/>
      <c r="BIZ1201" s="433"/>
      <c r="BJA1201" s="433"/>
      <c r="BJB1201" s="433"/>
      <c r="BJC1201" s="433"/>
      <c r="BJD1201" s="433"/>
      <c r="BJE1201" s="433"/>
      <c r="BJF1201" s="433"/>
      <c r="BJG1201" s="433"/>
      <c r="BJH1201" s="433"/>
      <c r="BJI1201" s="433"/>
      <c r="BJJ1201" s="433"/>
      <c r="BJK1201" s="433"/>
      <c r="BJL1201" s="433"/>
      <c r="BJM1201" s="433"/>
      <c r="BJN1201" s="433"/>
      <c r="BJO1201" s="433"/>
      <c r="BJP1201" s="433"/>
      <c r="BJQ1201" s="433"/>
      <c r="BJR1201" s="433"/>
      <c r="BJS1201" s="433"/>
      <c r="BJT1201" s="433"/>
      <c r="BJU1201" s="433"/>
      <c r="BJV1201" s="433"/>
      <c r="BJW1201" s="433"/>
      <c r="BJX1201" s="433"/>
      <c r="BJY1201" s="433"/>
      <c r="BJZ1201" s="433"/>
      <c r="BKA1201" s="433"/>
      <c r="BKB1201" s="433"/>
      <c r="BKC1201" s="433"/>
      <c r="BKD1201" s="433"/>
      <c r="BKE1201" s="433"/>
      <c r="BKF1201" s="433"/>
      <c r="BKG1201" s="433"/>
      <c r="BKH1201" s="433"/>
      <c r="BKI1201" s="433"/>
      <c r="BKJ1201" s="433"/>
      <c r="BKK1201" s="433"/>
      <c r="BKL1201" s="433"/>
      <c r="BKM1201" s="433"/>
      <c r="BKN1201" s="433"/>
      <c r="BKO1201" s="433"/>
      <c r="BKP1201" s="433"/>
      <c r="BKQ1201" s="433"/>
      <c r="BKR1201" s="433"/>
      <c r="BKS1201" s="433"/>
      <c r="BKT1201" s="433"/>
      <c r="BKU1201" s="433"/>
      <c r="BKV1201" s="433"/>
      <c r="BKW1201" s="433"/>
      <c r="BKX1201" s="433"/>
      <c r="BKY1201" s="433"/>
      <c r="BKZ1201" s="433"/>
      <c r="BLA1201" s="433"/>
      <c r="BLB1201" s="433"/>
      <c r="BLC1201" s="433"/>
      <c r="BLD1201" s="433"/>
      <c r="BLE1201" s="433"/>
      <c r="BLF1201" s="433"/>
      <c r="BLG1201" s="433"/>
      <c r="BLH1201" s="433"/>
      <c r="BLI1201" s="433"/>
      <c r="BLJ1201" s="433"/>
      <c r="BLK1201" s="433"/>
      <c r="BLL1201" s="433"/>
      <c r="BLM1201" s="433"/>
      <c r="BLN1201" s="433"/>
      <c r="BLO1201" s="433"/>
      <c r="BLP1201" s="433"/>
      <c r="BLQ1201" s="433"/>
      <c r="BLR1201" s="433"/>
      <c r="BLS1201" s="433"/>
      <c r="BLT1201" s="433"/>
      <c r="BLU1201" s="433"/>
      <c r="BLV1201" s="433"/>
      <c r="BLW1201" s="433"/>
      <c r="BLX1201" s="433"/>
      <c r="BLY1201" s="433"/>
      <c r="BLZ1201" s="433"/>
      <c r="BMA1201" s="433"/>
      <c r="BMB1201" s="433"/>
      <c r="BMC1201" s="433"/>
      <c r="BMD1201" s="433"/>
      <c r="BME1201" s="433"/>
      <c r="BMF1201" s="433"/>
      <c r="BMG1201" s="433"/>
      <c r="BMH1201" s="433"/>
      <c r="BMI1201" s="433"/>
      <c r="BMJ1201" s="433"/>
      <c r="BMK1201" s="433"/>
      <c r="BML1201" s="433"/>
      <c r="BMM1201" s="433"/>
      <c r="BMN1201" s="433"/>
      <c r="BMO1201" s="433"/>
      <c r="BMP1201" s="433"/>
      <c r="BMQ1201" s="433"/>
      <c r="BMR1201" s="433"/>
      <c r="BMS1201" s="433"/>
      <c r="BMT1201" s="433"/>
      <c r="BMU1201" s="433"/>
      <c r="BMV1201" s="433"/>
      <c r="BMW1201" s="433"/>
      <c r="BMX1201" s="433"/>
      <c r="BMY1201" s="433"/>
      <c r="BMZ1201" s="433"/>
      <c r="BNA1201" s="433"/>
      <c r="BNB1201" s="433"/>
      <c r="BNC1201" s="433"/>
      <c r="BND1201" s="433"/>
      <c r="BNE1201" s="433"/>
      <c r="BNF1201" s="433"/>
      <c r="BNG1201" s="433"/>
      <c r="BNH1201" s="433"/>
      <c r="BNI1201" s="433"/>
      <c r="BNJ1201" s="433"/>
      <c r="BNK1201" s="433"/>
      <c r="BNL1201" s="433"/>
      <c r="BNM1201" s="433"/>
      <c r="BNN1201" s="433"/>
      <c r="BNO1201" s="433"/>
      <c r="BNP1201" s="433"/>
      <c r="BNQ1201" s="433"/>
      <c r="BNR1201" s="433"/>
      <c r="BNS1201" s="433"/>
      <c r="BNT1201" s="433"/>
      <c r="BNU1201" s="433"/>
      <c r="BNV1201" s="433"/>
      <c r="BNW1201" s="433"/>
      <c r="BNX1201" s="433"/>
      <c r="BNY1201" s="433"/>
      <c r="BNZ1201" s="433"/>
      <c r="BOA1201" s="433"/>
      <c r="BOB1201" s="433"/>
      <c r="BOC1201" s="433"/>
      <c r="BOD1201" s="433"/>
      <c r="BOE1201" s="433"/>
      <c r="BOF1201" s="433"/>
      <c r="BOG1201" s="433"/>
      <c r="BOH1201" s="433"/>
      <c r="BOI1201" s="433"/>
      <c r="BOJ1201" s="433"/>
      <c r="BOK1201" s="433"/>
      <c r="BOL1201" s="433"/>
      <c r="BOM1201" s="433"/>
      <c r="BON1201" s="433"/>
      <c r="BOO1201" s="433"/>
      <c r="BOP1201" s="433"/>
      <c r="BOQ1201" s="433"/>
      <c r="BOR1201" s="433"/>
      <c r="BOS1201" s="433"/>
      <c r="BOT1201" s="433"/>
      <c r="BOU1201" s="433"/>
      <c r="BOV1201" s="433"/>
      <c r="BOW1201" s="433"/>
      <c r="BOX1201" s="433"/>
      <c r="BOY1201" s="433"/>
      <c r="BOZ1201" s="433"/>
      <c r="BPA1201" s="433"/>
      <c r="BPB1201" s="433"/>
      <c r="BPC1201" s="433"/>
      <c r="BPD1201" s="433"/>
      <c r="BPE1201" s="433"/>
      <c r="BPF1201" s="433"/>
      <c r="BPG1201" s="433"/>
      <c r="BPH1201" s="433"/>
      <c r="BPI1201" s="433"/>
      <c r="BPJ1201" s="433"/>
      <c r="BPK1201" s="433"/>
      <c r="BPL1201" s="433"/>
      <c r="BPM1201" s="433"/>
      <c r="BPN1201" s="433"/>
      <c r="BPO1201" s="433"/>
      <c r="BPP1201" s="433"/>
      <c r="BPQ1201" s="433"/>
      <c r="BPR1201" s="433"/>
      <c r="BPS1201" s="433"/>
      <c r="BPT1201" s="433"/>
      <c r="BPU1201" s="433"/>
      <c r="BPV1201" s="433"/>
      <c r="BPW1201" s="433"/>
      <c r="BPX1201" s="433"/>
      <c r="BPY1201" s="433"/>
      <c r="BPZ1201" s="433"/>
      <c r="BQA1201" s="433"/>
      <c r="BQB1201" s="433"/>
      <c r="BQC1201" s="433"/>
      <c r="BQD1201" s="433"/>
      <c r="BQE1201" s="433"/>
      <c r="BQF1201" s="433"/>
      <c r="BQG1201" s="433"/>
      <c r="BQH1201" s="433"/>
      <c r="BQI1201" s="433"/>
      <c r="BQJ1201" s="433"/>
      <c r="BQK1201" s="433"/>
      <c r="BQL1201" s="433"/>
      <c r="BQM1201" s="433"/>
      <c r="BQN1201" s="433"/>
      <c r="BQO1201" s="433"/>
      <c r="BQP1201" s="433"/>
      <c r="BQQ1201" s="433"/>
      <c r="BQR1201" s="433"/>
      <c r="BQS1201" s="433"/>
      <c r="BQT1201" s="433"/>
      <c r="BQU1201" s="433"/>
      <c r="BQV1201" s="433"/>
      <c r="BQW1201" s="433"/>
      <c r="BQX1201" s="433"/>
      <c r="BQY1201" s="433"/>
      <c r="BQZ1201" s="433"/>
      <c r="BRA1201" s="433"/>
      <c r="BRB1201" s="433"/>
      <c r="BRC1201" s="433"/>
      <c r="BRD1201" s="433"/>
      <c r="BRE1201" s="433"/>
      <c r="BRF1201" s="433"/>
      <c r="BRG1201" s="433"/>
      <c r="BRH1201" s="433"/>
      <c r="BRI1201" s="433"/>
      <c r="BRJ1201" s="433"/>
      <c r="BRK1201" s="433"/>
      <c r="BRL1201" s="433"/>
      <c r="BRM1201" s="433"/>
      <c r="BRN1201" s="433"/>
      <c r="BRO1201" s="433"/>
      <c r="BRP1201" s="433"/>
      <c r="BRQ1201" s="433"/>
      <c r="BRR1201" s="433"/>
      <c r="BRS1201" s="433"/>
      <c r="BRT1201" s="433"/>
      <c r="BRU1201" s="433"/>
      <c r="BRV1201" s="433"/>
      <c r="BRW1201" s="433"/>
      <c r="BRX1201" s="433"/>
      <c r="BRY1201" s="433"/>
      <c r="BRZ1201" s="433"/>
      <c r="BSA1201" s="433"/>
      <c r="BSB1201" s="433"/>
      <c r="BSC1201" s="433"/>
      <c r="BSD1201" s="433"/>
      <c r="BSE1201" s="433"/>
      <c r="BSF1201" s="433"/>
      <c r="BSG1201" s="433"/>
      <c r="BSH1201" s="433"/>
      <c r="BSI1201" s="433"/>
      <c r="BSJ1201" s="433"/>
      <c r="BSK1201" s="433"/>
      <c r="BSL1201" s="433"/>
      <c r="BSM1201" s="433"/>
      <c r="BSN1201" s="433"/>
      <c r="BSO1201" s="433"/>
      <c r="BSP1201" s="433"/>
      <c r="BSQ1201" s="433"/>
      <c r="BSR1201" s="433"/>
      <c r="BSS1201" s="433"/>
      <c r="BST1201" s="433"/>
      <c r="BSU1201" s="433"/>
      <c r="BSV1201" s="433"/>
      <c r="BSW1201" s="433"/>
      <c r="BSX1201" s="433"/>
      <c r="BSY1201" s="433"/>
      <c r="BSZ1201" s="433"/>
      <c r="BTA1201" s="433"/>
      <c r="BTB1201" s="433"/>
      <c r="BTC1201" s="433"/>
      <c r="BTD1201" s="433"/>
      <c r="BTE1201" s="433"/>
      <c r="BTF1201" s="433"/>
      <c r="BTG1201" s="433"/>
      <c r="BTH1201" s="433"/>
      <c r="BTI1201" s="433"/>
      <c r="BTJ1201" s="433"/>
      <c r="BTK1201" s="433"/>
      <c r="BTL1201" s="433"/>
      <c r="BTM1201" s="433"/>
      <c r="BTN1201" s="433"/>
      <c r="BTO1201" s="433"/>
      <c r="BTP1201" s="433"/>
      <c r="BTQ1201" s="433"/>
      <c r="BTR1201" s="433"/>
      <c r="BTS1201" s="433"/>
      <c r="BTT1201" s="433"/>
      <c r="BTU1201" s="433"/>
      <c r="BTV1201" s="433"/>
      <c r="BTW1201" s="433"/>
      <c r="BTX1201" s="433"/>
      <c r="BTY1201" s="433"/>
      <c r="BTZ1201" s="433"/>
      <c r="BUA1201" s="433"/>
      <c r="BUB1201" s="433"/>
      <c r="BUC1201" s="433"/>
      <c r="BUD1201" s="433"/>
      <c r="BUE1201" s="433"/>
      <c r="BUF1201" s="433"/>
      <c r="BUG1201" s="433"/>
      <c r="BUH1201" s="433"/>
      <c r="BUI1201" s="433"/>
      <c r="BUJ1201" s="433"/>
      <c r="BUK1201" s="433"/>
      <c r="BUL1201" s="433"/>
      <c r="BUM1201" s="433"/>
      <c r="BUN1201" s="433"/>
      <c r="BUO1201" s="433"/>
      <c r="BUP1201" s="433"/>
      <c r="BUQ1201" s="433"/>
      <c r="BUR1201" s="433"/>
      <c r="BUS1201" s="433"/>
      <c r="BUT1201" s="433"/>
      <c r="BUU1201" s="433"/>
      <c r="BUV1201" s="433"/>
      <c r="BUW1201" s="433"/>
      <c r="BUX1201" s="433"/>
      <c r="BUY1201" s="433"/>
      <c r="BUZ1201" s="433"/>
      <c r="BVA1201" s="433"/>
      <c r="BVB1201" s="433"/>
      <c r="BVC1201" s="433"/>
      <c r="BVD1201" s="433"/>
      <c r="BVE1201" s="433"/>
      <c r="BVF1201" s="433"/>
      <c r="BVG1201" s="433"/>
      <c r="BVH1201" s="433"/>
      <c r="BVI1201" s="433"/>
      <c r="BVJ1201" s="433"/>
      <c r="BVK1201" s="433"/>
      <c r="BVL1201" s="433"/>
      <c r="BVM1201" s="433"/>
      <c r="BVN1201" s="433"/>
      <c r="BVO1201" s="433"/>
      <c r="BVP1201" s="433"/>
      <c r="BVQ1201" s="433"/>
      <c r="BVR1201" s="433"/>
      <c r="BVS1201" s="433"/>
      <c r="BVT1201" s="433"/>
      <c r="BVU1201" s="433"/>
      <c r="BVV1201" s="433"/>
      <c r="BVW1201" s="433"/>
      <c r="BVX1201" s="433"/>
      <c r="BVY1201" s="433"/>
      <c r="BVZ1201" s="433"/>
      <c r="BWA1201" s="433"/>
      <c r="BWB1201" s="433"/>
      <c r="BWC1201" s="433"/>
      <c r="BWD1201" s="433"/>
      <c r="BWE1201" s="433"/>
      <c r="BWF1201" s="433"/>
      <c r="BWG1201" s="433"/>
      <c r="BWH1201" s="433"/>
      <c r="BWI1201" s="433"/>
      <c r="BWJ1201" s="433"/>
      <c r="BWK1201" s="433"/>
      <c r="BWL1201" s="433"/>
      <c r="BWM1201" s="433"/>
      <c r="BWN1201" s="433"/>
      <c r="BWO1201" s="433"/>
      <c r="BWP1201" s="433"/>
      <c r="BWQ1201" s="433"/>
      <c r="BWR1201" s="433"/>
      <c r="BWS1201" s="433"/>
      <c r="BWT1201" s="433"/>
      <c r="BWU1201" s="433"/>
      <c r="BWV1201" s="433"/>
      <c r="BWW1201" s="433"/>
      <c r="BWX1201" s="433"/>
      <c r="BWY1201" s="433"/>
      <c r="BWZ1201" s="433"/>
      <c r="BXA1201" s="433"/>
      <c r="BXB1201" s="433"/>
      <c r="BXC1201" s="433"/>
      <c r="BXD1201" s="433"/>
      <c r="BXE1201" s="433"/>
      <c r="BXF1201" s="433"/>
      <c r="BXG1201" s="433"/>
      <c r="BXH1201" s="433"/>
      <c r="BXI1201" s="433"/>
      <c r="BXJ1201" s="433"/>
      <c r="BXK1201" s="433"/>
      <c r="BXL1201" s="433"/>
      <c r="BXM1201" s="433"/>
      <c r="BXN1201" s="433"/>
      <c r="BXO1201" s="433"/>
      <c r="BXP1201" s="433"/>
      <c r="BXQ1201" s="433"/>
      <c r="BXR1201" s="433"/>
      <c r="BXS1201" s="433"/>
      <c r="BXT1201" s="433"/>
      <c r="BXU1201" s="433"/>
      <c r="BXV1201" s="433"/>
      <c r="BXW1201" s="433"/>
      <c r="BXX1201" s="433"/>
      <c r="BXY1201" s="433"/>
      <c r="BXZ1201" s="433"/>
      <c r="BYA1201" s="433"/>
      <c r="BYB1201" s="433"/>
      <c r="BYC1201" s="433"/>
      <c r="BYD1201" s="433"/>
      <c r="BYE1201" s="433"/>
      <c r="BYF1201" s="433"/>
      <c r="BYG1201" s="433"/>
      <c r="BYH1201" s="433"/>
      <c r="BYI1201" s="433"/>
      <c r="BYJ1201" s="433"/>
      <c r="BYK1201" s="433"/>
      <c r="BYL1201" s="433"/>
      <c r="BYM1201" s="433"/>
      <c r="BYN1201" s="433"/>
      <c r="BYO1201" s="433"/>
      <c r="BYP1201" s="433"/>
      <c r="BYQ1201" s="433"/>
      <c r="BYR1201" s="433"/>
      <c r="BYS1201" s="433"/>
      <c r="BYT1201" s="433"/>
      <c r="BYU1201" s="433"/>
      <c r="BYV1201" s="433"/>
      <c r="BYW1201" s="433"/>
      <c r="BYX1201" s="433"/>
      <c r="BYY1201" s="433"/>
      <c r="BYZ1201" s="433"/>
      <c r="BZA1201" s="433"/>
      <c r="BZB1201" s="433"/>
      <c r="BZC1201" s="433"/>
      <c r="BZD1201" s="433"/>
      <c r="BZE1201" s="433"/>
      <c r="BZF1201" s="433"/>
      <c r="BZG1201" s="433"/>
      <c r="BZH1201" s="433"/>
      <c r="BZI1201" s="433"/>
      <c r="BZJ1201" s="433"/>
      <c r="BZK1201" s="433"/>
      <c r="BZL1201" s="433"/>
      <c r="BZM1201" s="433"/>
      <c r="BZN1201" s="433"/>
      <c r="BZO1201" s="433"/>
      <c r="BZP1201" s="433"/>
      <c r="BZQ1201" s="433"/>
      <c r="BZR1201" s="433"/>
      <c r="BZS1201" s="433"/>
      <c r="BZT1201" s="433"/>
      <c r="BZU1201" s="433"/>
      <c r="BZV1201" s="433"/>
      <c r="BZW1201" s="433"/>
      <c r="BZX1201" s="433"/>
      <c r="BZY1201" s="433"/>
      <c r="BZZ1201" s="433"/>
      <c r="CAA1201" s="433"/>
      <c r="CAB1201" s="433"/>
      <c r="CAC1201" s="433"/>
      <c r="CAD1201" s="433"/>
      <c r="CAE1201" s="433"/>
      <c r="CAF1201" s="433"/>
      <c r="CAG1201" s="433"/>
      <c r="CAH1201" s="433"/>
      <c r="CAI1201" s="433"/>
      <c r="CAJ1201" s="433"/>
      <c r="CAK1201" s="433"/>
      <c r="CAL1201" s="433"/>
      <c r="CAM1201" s="433"/>
      <c r="CAN1201" s="433"/>
      <c r="CAO1201" s="433"/>
      <c r="CAP1201" s="433"/>
      <c r="CAQ1201" s="433"/>
      <c r="CAR1201" s="433"/>
      <c r="CAS1201" s="433"/>
      <c r="CAT1201" s="433"/>
      <c r="CAU1201" s="433"/>
      <c r="CAV1201" s="433"/>
      <c r="CAW1201" s="433"/>
      <c r="CAX1201" s="433"/>
      <c r="CAY1201" s="433"/>
      <c r="CAZ1201" s="433"/>
      <c r="CBA1201" s="433"/>
      <c r="CBB1201" s="433"/>
      <c r="CBC1201" s="433"/>
      <c r="CBD1201" s="433"/>
      <c r="CBE1201" s="433"/>
      <c r="CBF1201" s="433"/>
      <c r="CBG1201" s="433"/>
      <c r="CBH1201" s="433"/>
      <c r="CBI1201" s="433"/>
      <c r="CBJ1201" s="433"/>
      <c r="CBK1201" s="433"/>
      <c r="CBL1201" s="433"/>
      <c r="CBM1201" s="433"/>
      <c r="CBN1201" s="433"/>
      <c r="CBO1201" s="433"/>
      <c r="CBP1201" s="433"/>
      <c r="CBQ1201" s="433"/>
      <c r="CBR1201" s="433"/>
      <c r="CBS1201" s="433"/>
      <c r="CBT1201" s="433"/>
      <c r="CBU1201" s="433"/>
      <c r="CBV1201" s="433"/>
      <c r="CBW1201" s="433"/>
      <c r="CBX1201" s="433"/>
      <c r="CBY1201" s="433"/>
      <c r="CBZ1201" s="433"/>
      <c r="CCA1201" s="433"/>
      <c r="CCB1201" s="433"/>
      <c r="CCC1201" s="433"/>
      <c r="CCD1201" s="433"/>
      <c r="CCE1201" s="433"/>
      <c r="CCF1201" s="433"/>
      <c r="CCG1201" s="433"/>
      <c r="CCH1201" s="433"/>
      <c r="CCI1201" s="433"/>
      <c r="CCJ1201" s="433"/>
      <c r="CCK1201" s="433"/>
      <c r="CCL1201" s="433"/>
      <c r="CCM1201" s="433"/>
      <c r="CCN1201" s="433"/>
      <c r="CCO1201" s="433"/>
      <c r="CCP1201" s="433"/>
      <c r="CCQ1201" s="433"/>
      <c r="CCR1201" s="433"/>
      <c r="CCS1201" s="433"/>
      <c r="CCT1201" s="433"/>
      <c r="CCU1201" s="433"/>
      <c r="CCV1201" s="433"/>
      <c r="CCW1201" s="433"/>
      <c r="CCX1201" s="433"/>
      <c r="CCY1201" s="433"/>
      <c r="CCZ1201" s="433"/>
      <c r="CDA1201" s="433"/>
      <c r="CDB1201" s="433"/>
      <c r="CDC1201" s="433"/>
      <c r="CDD1201" s="433"/>
      <c r="CDE1201" s="433"/>
      <c r="CDF1201" s="433"/>
      <c r="CDG1201" s="433"/>
      <c r="CDH1201" s="433"/>
      <c r="CDI1201" s="433"/>
      <c r="CDJ1201" s="433"/>
      <c r="CDK1201" s="433"/>
      <c r="CDL1201" s="433"/>
      <c r="CDM1201" s="433"/>
      <c r="CDN1201" s="433"/>
      <c r="CDO1201" s="433"/>
      <c r="CDP1201" s="433"/>
      <c r="CDQ1201" s="433"/>
      <c r="CDR1201" s="433"/>
      <c r="CDS1201" s="433"/>
      <c r="CDT1201" s="433"/>
      <c r="CDU1201" s="433"/>
      <c r="CDV1201" s="433"/>
      <c r="CDW1201" s="433"/>
      <c r="CDX1201" s="433"/>
      <c r="CDY1201" s="433"/>
      <c r="CDZ1201" s="433"/>
      <c r="CEA1201" s="433"/>
      <c r="CEB1201" s="433"/>
      <c r="CEC1201" s="433"/>
      <c r="CED1201" s="433"/>
      <c r="CEE1201" s="433"/>
      <c r="CEF1201" s="433"/>
      <c r="CEG1201" s="433"/>
      <c r="CEH1201" s="433"/>
      <c r="CEI1201" s="433"/>
      <c r="CEJ1201" s="433"/>
      <c r="CEK1201" s="433"/>
      <c r="CEL1201" s="433"/>
      <c r="CEM1201" s="433"/>
      <c r="CEN1201" s="433"/>
      <c r="CEO1201" s="433"/>
      <c r="CEP1201" s="433"/>
      <c r="CEQ1201" s="433"/>
      <c r="CER1201" s="433"/>
      <c r="CES1201" s="433"/>
      <c r="CET1201" s="433"/>
      <c r="CEU1201" s="433"/>
      <c r="CEV1201" s="433"/>
      <c r="CEW1201" s="433"/>
      <c r="CEX1201" s="433"/>
      <c r="CEY1201" s="433"/>
      <c r="CEZ1201" s="433"/>
      <c r="CFA1201" s="433"/>
      <c r="CFB1201" s="433"/>
      <c r="CFC1201" s="433"/>
      <c r="CFD1201" s="433"/>
      <c r="CFE1201" s="433"/>
      <c r="CFF1201" s="433"/>
      <c r="CFG1201" s="433"/>
      <c r="CFH1201" s="433"/>
      <c r="CFI1201" s="433"/>
      <c r="CFJ1201" s="433"/>
      <c r="CFK1201" s="433"/>
      <c r="CFL1201" s="433"/>
      <c r="CFM1201" s="433"/>
      <c r="CFN1201" s="433"/>
      <c r="CFO1201" s="433"/>
      <c r="CFP1201" s="433"/>
      <c r="CFQ1201" s="433"/>
      <c r="CFR1201" s="433"/>
      <c r="CFS1201" s="433"/>
      <c r="CFT1201" s="433"/>
      <c r="CFU1201" s="433"/>
      <c r="CFV1201" s="433"/>
      <c r="CFW1201" s="433"/>
      <c r="CFX1201" s="433"/>
      <c r="CFY1201" s="433"/>
      <c r="CFZ1201" s="433"/>
      <c r="CGA1201" s="433"/>
      <c r="CGB1201" s="433"/>
      <c r="CGC1201" s="433"/>
      <c r="CGD1201" s="433"/>
      <c r="CGE1201" s="433"/>
      <c r="CGF1201" s="433"/>
      <c r="CGG1201" s="433"/>
      <c r="CGH1201" s="433"/>
      <c r="CGI1201" s="433"/>
      <c r="CGJ1201" s="433"/>
      <c r="CGK1201" s="433"/>
      <c r="CGL1201" s="433"/>
      <c r="CGM1201" s="433"/>
      <c r="CGN1201" s="433"/>
      <c r="CGO1201" s="433"/>
      <c r="CGP1201" s="433"/>
      <c r="CGQ1201" s="433"/>
      <c r="CGR1201" s="433"/>
      <c r="CGS1201" s="433"/>
      <c r="CGT1201" s="433"/>
      <c r="CGU1201" s="433"/>
      <c r="CGV1201" s="433"/>
      <c r="CGW1201" s="433"/>
      <c r="CGX1201" s="433"/>
      <c r="CGY1201" s="433"/>
      <c r="CGZ1201" s="433"/>
      <c r="CHA1201" s="433"/>
      <c r="CHB1201" s="433"/>
      <c r="CHC1201" s="433"/>
      <c r="CHD1201" s="433"/>
      <c r="CHE1201" s="433"/>
      <c r="CHF1201" s="433"/>
      <c r="CHG1201" s="433"/>
      <c r="CHH1201" s="433"/>
      <c r="CHI1201" s="433"/>
      <c r="CHJ1201" s="433"/>
      <c r="CHK1201" s="433"/>
      <c r="CHL1201" s="433"/>
      <c r="CHM1201" s="433"/>
      <c r="CHN1201" s="433"/>
      <c r="CHO1201" s="433"/>
      <c r="CHP1201" s="433"/>
      <c r="CHQ1201" s="433"/>
      <c r="CHR1201" s="433"/>
      <c r="CHS1201" s="433"/>
      <c r="CHT1201" s="433"/>
      <c r="CHU1201" s="433"/>
      <c r="CHV1201" s="433"/>
      <c r="CHW1201" s="433"/>
      <c r="CHX1201" s="433"/>
      <c r="CHY1201" s="433"/>
      <c r="CHZ1201" s="433"/>
      <c r="CIA1201" s="433"/>
      <c r="CIB1201" s="433"/>
      <c r="CIC1201" s="433"/>
      <c r="CID1201" s="433"/>
      <c r="CIE1201" s="433"/>
      <c r="CIF1201" s="433"/>
      <c r="CIG1201" s="433"/>
      <c r="CIH1201" s="433"/>
      <c r="CII1201" s="433"/>
      <c r="CIJ1201" s="433"/>
      <c r="CIK1201" s="433"/>
      <c r="CIL1201" s="433"/>
      <c r="CIM1201" s="433"/>
      <c r="CIN1201" s="433"/>
      <c r="CIO1201" s="433"/>
      <c r="CIP1201" s="433"/>
      <c r="CIQ1201" s="433"/>
      <c r="CIR1201" s="433"/>
      <c r="CIS1201" s="433"/>
      <c r="CIT1201" s="433"/>
      <c r="CIU1201" s="433"/>
      <c r="CIV1201" s="433"/>
      <c r="CIW1201" s="433"/>
      <c r="CIX1201" s="433"/>
      <c r="CIY1201" s="433"/>
      <c r="CIZ1201" s="433"/>
      <c r="CJA1201" s="433"/>
      <c r="CJB1201" s="433"/>
      <c r="CJC1201" s="433"/>
      <c r="CJD1201" s="433"/>
      <c r="CJE1201" s="433"/>
      <c r="CJF1201" s="433"/>
      <c r="CJG1201" s="433"/>
      <c r="CJH1201" s="433"/>
      <c r="CJI1201" s="433"/>
      <c r="CJJ1201" s="433"/>
      <c r="CJK1201" s="433"/>
      <c r="CJL1201" s="433"/>
      <c r="CJM1201" s="433"/>
      <c r="CJN1201" s="433"/>
      <c r="CJO1201" s="433"/>
      <c r="CJP1201" s="433"/>
      <c r="CJQ1201" s="433"/>
      <c r="CJR1201" s="433"/>
      <c r="CJS1201" s="433"/>
      <c r="CJT1201" s="433"/>
      <c r="CJU1201" s="433"/>
      <c r="CJV1201" s="433"/>
      <c r="CJW1201" s="433"/>
      <c r="CJX1201" s="433"/>
      <c r="CJY1201" s="433"/>
      <c r="CJZ1201" s="433"/>
      <c r="CKA1201" s="433"/>
      <c r="CKB1201" s="433"/>
      <c r="CKC1201" s="433"/>
      <c r="CKD1201" s="433"/>
      <c r="CKE1201" s="433"/>
      <c r="CKF1201" s="433"/>
      <c r="CKG1201" s="433"/>
      <c r="CKH1201" s="433"/>
      <c r="CKI1201" s="433"/>
      <c r="CKJ1201" s="433"/>
      <c r="CKK1201" s="433"/>
      <c r="CKL1201" s="433"/>
      <c r="CKM1201" s="433"/>
      <c r="CKN1201" s="433"/>
      <c r="CKO1201" s="433"/>
      <c r="CKP1201" s="433"/>
      <c r="CKQ1201" s="433"/>
      <c r="CKR1201" s="433"/>
      <c r="CKS1201" s="433"/>
      <c r="CKT1201" s="433"/>
      <c r="CKU1201" s="433"/>
      <c r="CKV1201" s="433"/>
      <c r="CKW1201" s="433"/>
      <c r="CKX1201" s="433"/>
      <c r="CKY1201" s="433"/>
      <c r="CKZ1201" s="433"/>
      <c r="CLA1201" s="433"/>
      <c r="CLB1201" s="433"/>
      <c r="CLC1201" s="433"/>
      <c r="CLD1201" s="433"/>
      <c r="CLE1201" s="433"/>
      <c r="CLF1201" s="433"/>
      <c r="CLG1201" s="433"/>
      <c r="CLH1201" s="433"/>
      <c r="CLI1201" s="433"/>
      <c r="CLJ1201" s="433"/>
      <c r="CLK1201" s="433"/>
      <c r="CLL1201" s="433"/>
      <c r="CLM1201" s="433"/>
      <c r="CLN1201" s="433"/>
      <c r="CLO1201" s="433"/>
      <c r="CLP1201" s="433"/>
      <c r="CLQ1201" s="433"/>
      <c r="CLR1201" s="433"/>
      <c r="CLS1201" s="433"/>
      <c r="CLT1201" s="433"/>
      <c r="CLU1201" s="433"/>
      <c r="CLV1201" s="433"/>
      <c r="CLW1201" s="433"/>
      <c r="CLX1201" s="433"/>
      <c r="CLY1201" s="433"/>
      <c r="CLZ1201" s="433"/>
      <c r="CMA1201" s="433"/>
      <c r="CMB1201" s="433"/>
      <c r="CMC1201" s="433"/>
      <c r="CMD1201" s="433"/>
      <c r="CME1201" s="433"/>
      <c r="CMF1201" s="433"/>
      <c r="CMG1201" s="433"/>
      <c r="CMH1201" s="433"/>
      <c r="CMI1201" s="433"/>
      <c r="CMJ1201" s="433"/>
      <c r="CMK1201" s="433"/>
      <c r="CML1201" s="433"/>
      <c r="CMM1201" s="433"/>
      <c r="CMN1201" s="433"/>
      <c r="CMO1201" s="433"/>
      <c r="CMP1201" s="433"/>
      <c r="CMQ1201" s="433"/>
      <c r="CMR1201" s="433"/>
      <c r="CMS1201" s="433"/>
      <c r="CMT1201" s="433"/>
      <c r="CMU1201" s="433"/>
      <c r="CMV1201" s="433"/>
      <c r="CMW1201" s="433"/>
      <c r="CMX1201" s="433"/>
      <c r="CMY1201" s="433"/>
      <c r="CMZ1201" s="433"/>
      <c r="CNA1201" s="433"/>
      <c r="CNB1201" s="433"/>
      <c r="CNC1201" s="433"/>
      <c r="CND1201" s="433"/>
      <c r="CNE1201" s="433"/>
      <c r="CNF1201" s="433"/>
      <c r="CNG1201" s="433"/>
      <c r="CNH1201" s="433"/>
      <c r="CNI1201" s="433"/>
      <c r="CNJ1201" s="433"/>
      <c r="CNK1201" s="433"/>
      <c r="CNL1201" s="433"/>
      <c r="CNM1201" s="433"/>
      <c r="CNN1201" s="433"/>
      <c r="CNO1201" s="433"/>
      <c r="CNP1201" s="433"/>
      <c r="CNQ1201" s="433"/>
      <c r="CNR1201" s="433"/>
      <c r="CNS1201" s="433"/>
      <c r="CNT1201" s="433"/>
      <c r="CNU1201" s="433"/>
      <c r="CNV1201" s="433"/>
      <c r="CNW1201" s="433"/>
      <c r="CNX1201" s="433"/>
      <c r="CNY1201" s="433"/>
      <c r="CNZ1201" s="433"/>
      <c r="COA1201" s="433"/>
      <c r="COB1201" s="433"/>
      <c r="COC1201" s="433"/>
      <c r="COD1201" s="433"/>
      <c r="COE1201" s="433"/>
      <c r="COF1201" s="433"/>
      <c r="COG1201" s="433"/>
      <c r="COH1201" s="433"/>
      <c r="COI1201" s="433"/>
      <c r="COJ1201" s="433"/>
      <c r="COK1201" s="433"/>
      <c r="COL1201" s="433"/>
      <c r="COM1201" s="433"/>
      <c r="CON1201" s="433"/>
      <c r="COO1201" s="433"/>
      <c r="COP1201" s="433"/>
      <c r="COQ1201" s="433"/>
      <c r="COR1201" s="433"/>
      <c r="COS1201" s="433"/>
      <c r="COT1201" s="433"/>
      <c r="COU1201" s="433"/>
      <c r="COV1201" s="433"/>
      <c r="COW1201" s="433"/>
      <c r="COX1201" s="433"/>
      <c r="COY1201" s="433"/>
      <c r="COZ1201" s="433"/>
      <c r="CPA1201" s="433"/>
      <c r="CPB1201" s="433"/>
      <c r="CPC1201" s="433"/>
      <c r="CPD1201" s="433"/>
      <c r="CPE1201" s="433"/>
      <c r="CPF1201" s="433"/>
      <c r="CPG1201" s="433"/>
      <c r="CPH1201" s="433"/>
      <c r="CPI1201" s="433"/>
      <c r="CPJ1201" s="433"/>
      <c r="CPK1201" s="433"/>
      <c r="CPL1201" s="433"/>
      <c r="CPM1201" s="433"/>
      <c r="CPN1201" s="433"/>
      <c r="CPO1201" s="433"/>
      <c r="CPP1201" s="433"/>
      <c r="CPQ1201" s="433"/>
      <c r="CPR1201" s="433"/>
      <c r="CPS1201" s="433"/>
      <c r="CPT1201" s="433"/>
      <c r="CPU1201" s="433"/>
      <c r="CPV1201" s="433"/>
      <c r="CPW1201" s="433"/>
      <c r="CPX1201" s="433"/>
      <c r="CPY1201" s="433"/>
      <c r="CPZ1201" s="433"/>
      <c r="CQA1201" s="433"/>
      <c r="CQB1201" s="433"/>
      <c r="CQC1201" s="433"/>
      <c r="CQD1201" s="433"/>
      <c r="CQE1201" s="433"/>
      <c r="CQF1201" s="433"/>
      <c r="CQG1201" s="433"/>
      <c r="CQH1201" s="433"/>
      <c r="CQI1201" s="433"/>
      <c r="CQJ1201" s="433"/>
      <c r="CQK1201" s="433"/>
      <c r="CQL1201" s="433"/>
      <c r="CQM1201" s="433"/>
      <c r="CQN1201" s="433"/>
      <c r="CQO1201" s="433"/>
      <c r="CQP1201" s="433"/>
      <c r="CQQ1201" s="433"/>
      <c r="CQR1201" s="433"/>
      <c r="CQS1201" s="433"/>
      <c r="CQT1201" s="433"/>
      <c r="CQU1201" s="433"/>
      <c r="CQV1201" s="433"/>
      <c r="CQW1201" s="433"/>
      <c r="CQX1201" s="433"/>
      <c r="CQY1201" s="433"/>
      <c r="CQZ1201" s="433"/>
      <c r="CRA1201" s="433"/>
      <c r="CRB1201" s="433"/>
      <c r="CRC1201" s="433"/>
      <c r="CRD1201" s="433"/>
      <c r="CRE1201" s="433"/>
      <c r="CRF1201" s="433"/>
      <c r="CRG1201" s="433"/>
      <c r="CRH1201" s="433"/>
      <c r="CRI1201" s="433"/>
      <c r="CRJ1201" s="433"/>
      <c r="CRK1201" s="433"/>
      <c r="CRL1201" s="433"/>
      <c r="CRM1201" s="433"/>
      <c r="CRN1201" s="433"/>
      <c r="CRO1201" s="433"/>
      <c r="CRP1201" s="433"/>
      <c r="CRQ1201" s="433"/>
      <c r="CRR1201" s="433"/>
      <c r="CRS1201" s="433"/>
      <c r="CRT1201" s="433"/>
      <c r="CRU1201" s="433"/>
      <c r="CRV1201" s="433"/>
      <c r="CRW1201" s="433"/>
      <c r="CRX1201" s="433"/>
      <c r="CRY1201" s="433"/>
      <c r="CRZ1201" s="433"/>
      <c r="CSA1201" s="433"/>
      <c r="CSB1201" s="433"/>
      <c r="CSC1201" s="433"/>
      <c r="CSD1201" s="433"/>
      <c r="CSE1201" s="433"/>
      <c r="CSF1201" s="433"/>
      <c r="CSG1201" s="433"/>
      <c r="CSH1201" s="433"/>
      <c r="CSI1201" s="433"/>
      <c r="CSJ1201" s="433"/>
      <c r="CSK1201" s="433"/>
      <c r="CSL1201" s="433"/>
      <c r="CSM1201" s="433"/>
      <c r="CSN1201" s="433"/>
      <c r="CSO1201" s="433"/>
      <c r="CSP1201" s="433"/>
      <c r="CSQ1201" s="433"/>
      <c r="CSR1201" s="433"/>
      <c r="CSS1201" s="433"/>
      <c r="CST1201" s="433"/>
      <c r="CSU1201" s="433"/>
      <c r="CSV1201" s="433"/>
      <c r="CSW1201" s="433"/>
      <c r="CSX1201" s="433"/>
      <c r="CSY1201" s="433"/>
      <c r="CSZ1201" s="433"/>
      <c r="CTA1201" s="433"/>
      <c r="CTB1201" s="433"/>
      <c r="CTC1201" s="433"/>
      <c r="CTD1201" s="433"/>
      <c r="CTE1201" s="433"/>
      <c r="CTF1201" s="433"/>
      <c r="CTG1201" s="433"/>
      <c r="CTH1201" s="433"/>
      <c r="CTI1201" s="433"/>
      <c r="CTJ1201" s="433"/>
      <c r="CTK1201" s="433"/>
      <c r="CTL1201" s="433"/>
      <c r="CTM1201" s="433"/>
      <c r="CTN1201" s="433"/>
      <c r="CTO1201" s="433"/>
      <c r="CTP1201" s="433"/>
      <c r="CTQ1201" s="433"/>
      <c r="CTR1201" s="433"/>
      <c r="CTS1201" s="433"/>
      <c r="CTT1201" s="433"/>
      <c r="CTU1201" s="433"/>
      <c r="CTV1201" s="433"/>
      <c r="CTW1201" s="433"/>
      <c r="CTX1201" s="433"/>
      <c r="CTY1201" s="433"/>
      <c r="CTZ1201" s="433"/>
      <c r="CUA1201" s="433"/>
      <c r="CUB1201" s="433"/>
      <c r="CUC1201" s="433"/>
      <c r="CUD1201" s="433"/>
      <c r="CUE1201" s="433"/>
      <c r="CUF1201" s="433"/>
      <c r="CUG1201" s="433"/>
      <c r="CUH1201" s="433"/>
      <c r="CUI1201" s="433"/>
      <c r="CUJ1201" s="433"/>
      <c r="CUK1201" s="433"/>
      <c r="CUL1201" s="433"/>
      <c r="CUM1201" s="433"/>
      <c r="CUN1201" s="433"/>
      <c r="CUO1201" s="433"/>
      <c r="CUP1201" s="433"/>
      <c r="CUQ1201" s="433"/>
      <c r="CUR1201" s="433"/>
      <c r="CUS1201" s="433"/>
      <c r="CUT1201" s="433"/>
      <c r="CUU1201" s="433"/>
      <c r="CUV1201" s="433"/>
      <c r="CUW1201" s="433"/>
      <c r="CUX1201" s="433"/>
      <c r="CUY1201" s="433"/>
      <c r="CUZ1201" s="433"/>
      <c r="CVA1201" s="433"/>
      <c r="CVB1201" s="433"/>
      <c r="CVC1201" s="433"/>
      <c r="CVD1201" s="433"/>
      <c r="CVE1201" s="433"/>
      <c r="CVF1201" s="433"/>
      <c r="CVG1201" s="433"/>
      <c r="CVH1201" s="433"/>
      <c r="CVI1201" s="433"/>
      <c r="CVJ1201" s="433"/>
      <c r="CVK1201" s="433"/>
      <c r="CVL1201" s="433"/>
      <c r="CVM1201" s="433"/>
      <c r="CVN1201" s="433"/>
      <c r="CVO1201" s="433"/>
      <c r="CVP1201" s="433"/>
      <c r="CVQ1201" s="433"/>
      <c r="CVR1201" s="433"/>
      <c r="CVS1201" s="433"/>
      <c r="CVT1201" s="433"/>
      <c r="CVU1201" s="433"/>
      <c r="CVV1201" s="433"/>
      <c r="CVW1201" s="433"/>
      <c r="CVX1201" s="433"/>
      <c r="CVY1201" s="433"/>
      <c r="CVZ1201" s="433"/>
      <c r="CWA1201" s="433"/>
      <c r="CWB1201" s="433"/>
      <c r="CWC1201" s="433"/>
      <c r="CWD1201" s="433"/>
      <c r="CWE1201" s="433"/>
      <c r="CWF1201" s="433"/>
      <c r="CWG1201" s="433"/>
      <c r="CWH1201" s="433"/>
      <c r="CWI1201" s="433"/>
      <c r="CWJ1201" s="433"/>
      <c r="CWK1201" s="433"/>
      <c r="CWL1201" s="433"/>
      <c r="CWM1201" s="433"/>
      <c r="CWN1201" s="433"/>
      <c r="CWO1201" s="433"/>
      <c r="CWP1201" s="433"/>
      <c r="CWQ1201" s="433"/>
      <c r="CWR1201" s="433"/>
      <c r="CWS1201" s="433"/>
      <c r="CWT1201" s="433"/>
      <c r="CWU1201" s="433"/>
      <c r="CWV1201" s="433"/>
      <c r="CWW1201" s="433"/>
      <c r="CWX1201" s="433"/>
      <c r="CWY1201" s="433"/>
      <c r="CWZ1201" s="433"/>
      <c r="CXA1201" s="433"/>
      <c r="CXB1201" s="433"/>
      <c r="CXC1201" s="433"/>
      <c r="CXD1201" s="433"/>
      <c r="CXE1201" s="433"/>
      <c r="CXF1201" s="433"/>
      <c r="CXG1201" s="433"/>
      <c r="CXH1201" s="433"/>
      <c r="CXI1201" s="433"/>
      <c r="CXJ1201" s="433"/>
      <c r="CXK1201" s="433"/>
      <c r="CXL1201" s="433"/>
      <c r="CXM1201" s="433"/>
      <c r="CXN1201" s="433"/>
      <c r="CXO1201" s="433"/>
      <c r="CXP1201" s="433"/>
      <c r="CXQ1201" s="433"/>
      <c r="CXR1201" s="433"/>
      <c r="CXS1201" s="433"/>
      <c r="CXT1201" s="433"/>
      <c r="CXU1201" s="433"/>
      <c r="CXV1201" s="433"/>
      <c r="CXW1201" s="433"/>
      <c r="CXX1201" s="433"/>
      <c r="CXY1201" s="433"/>
      <c r="CXZ1201" s="433"/>
      <c r="CYA1201" s="433"/>
      <c r="CYB1201" s="433"/>
      <c r="CYC1201" s="433"/>
      <c r="CYD1201" s="433"/>
      <c r="CYE1201" s="433"/>
      <c r="CYF1201" s="433"/>
      <c r="CYG1201" s="433"/>
      <c r="CYH1201" s="433"/>
      <c r="CYI1201" s="433"/>
      <c r="CYJ1201" s="433"/>
      <c r="CYK1201" s="433"/>
      <c r="CYL1201" s="433"/>
      <c r="CYM1201" s="433"/>
      <c r="CYN1201" s="433"/>
      <c r="CYO1201" s="433"/>
      <c r="CYP1201" s="433"/>
      <c r="CYQ1201" s="433"/>
      <c r="CYR1201" s="433"/>
      <c r="CYS1201" s="433"/>
      <c r="CYT1201" s="433"/>
      <c r="CYU1201" s="433"/>
      <c r="CYV1201" s="433"/>
      <c r="CYW1201" s="433"/>
      <c r="CYX1201" s="433"/>
      <c r="CYY1201" s="433"/>
      <c r="CYZ1201" s="433"/>
      <c r="CZA1201" s="433"/>
      <c r="CZB1201" s="433"/>
      <c r="CZC1201" s="433"/>
      <c r="CZD1201" s="433"/>
      <c r="CZE1201" s="433"/>
      <c r="CZF1201" s="433"/>
      <c r="CZG1201" s="433"/>
      <c r="CZH1201" s="433"/>
      <c r="CZI1201" s="433"/>
      <c r="CZJ1201" s="433"/>
      <c r="CZK1201" s="433"/>
      <c r="CZL1201" s="433"/>
      <c r="CZM1201" s="433"/>
      <c r="CZN1201" s="433"/>
      <c r="CZO1201" s="433"/>
      <c r="CZP1201" s="433"/>
      <c r="CZQ1201" s="433"/>
      <c r="CZR1201" s="433"/>
      <c r="CZS1201" s="433"/>
      <c r="CZT1201" s="433"/>
      <c r="CZU1201" s="433"/>
      <c r="CZV1201" s="433"/>
      <c r="CZW1201" s="433"/>
      <c r="CZX1201" s="433"/>
      <c r="CZY1201" s="433"/>
      <c r="CZZ1201" s="433"/>
      <c r="DAA1201" s="433"/>
      <c r="DAB1201" s="433"/>
      <c r="DAC1201" s="433"/>
      <c r="DAD1201" s="433"/>
      <c r="DAE1201" s="433"/>
      <c r="DAF1201" s="433"/>
      <c r="DAG1201" s="433"/>
      <c r="DAH1201" s="433"/>
      <c r="DAI1201" s="433"/>
      <c r="DAJ1201" s="433"/>
      <c r="DAK1201" s="433"/>
      <c r="DAL1201" s="433"/>
      <c r="DAM1201" s="433"/>
      <c r="DAN1201" s="433"/>
      <c r="DAO1201" s="433"/>
      <c r="DAP1201" s="433"/>
      <c r="DAQ1201" s="433"/>
      <c r="DAR1201" s="433"/>
      <c r="DAS1201" s="433"/>
      <c r="DAT1201" s="433"/>
      <c r="DAU1201" s="433"/>
      <c r="DAV1201" s="433"/>
      <c r="DAW1201" s="433"/>
      <c r="DAX1201" s="433"/>
      <c r="DAY1201" s="433"/>
      <c r="DAZ1201" s="433"/>
      <c r="DBA1201" s="433"/>
      <c r="DBB1201" s="433"/>
      <c r="DBC1201" s="433"/>
      <c r="DBD1201" s="433"/>
      <c r="DBE1201" s="433"/>
      <c r="DBF1201" s="433"/>
      <c r="DBG1201" s="433"/>
      <c r="DBH1201" s="433"/>
      <c r="DBI1201" s="433"/>
      <c r="DBJ1201" s="433"/>
      <c r="DBK1201" s="433"/>
      <c r="DBL1201" s="433"/>
      <c r="DBM1201" s="433"/>
      <c r="DBN1201" s="433"/>
      <c r="DBO1201" s="433"/>
      <c r="DBP1201" s="433"/>
      <c r="DBQ1201" s="433"/>
      <c r="DBR1201" s="433"/>
      <c r="DBS1201" s="433"/>
      <c r="DBT1201" s="433"/>
      <c r="DBU1201" s="433"/>
      <c r="DBV1201" s="433"/>
      <c r="DBW1201" s="433"/>
      <c r="DBX1201" s="433"/>
      <c r="DBY1201" s="433"/>
      <c r="DBZ1201" s="433"/>
      <c r="DCA1201" s="433"/>
      <c r="DCB1201" s="433"/>
      <c r="DCC1201" s="433"/>
      <c r="DCD1201" s="433"/>
      <c r="DCE1201" s="433"/>
      <c r="DCF1201" s="433"/>
      <c r="DCG1201" s="433"/>
      <c r="DCH1201" s="433"/>
      <c r="DCI1201" s="433"/>
      <c r="DCJ1201" s="433"/>
      <c r="DCK1201" s="433"/>
      <c r="DCL1201" s="433"/>
      <c r="DCM1201" s="433"/>
      <c r="DCN1201" s="433"/>
      <c r="DCO1201" s="433"/>
      <c r="DCP1201" s="433"/>
      <c r="DCQ1201" s="433"/>
      <c r="DCR1201" s="433"/>
      <c r="DCS1201" s="433"/>
      <c r="DCT1201" s="433"/>
      <c r="DCU1201" s="433"/>
      <c r="DCV1201" s="433"/>
      <c r="DCW1201" s="433"/>
      <c r="DCX1201" s="433"/>
      <c r="DCY1201" s="433"/>
      <c r="DCZ1201" s="433"/>
      <c r="DDA1201" s="433"/>
      <c r="DDB1201" s="433"/>
      <c r="DDC1201" s="433"/>
      <c r="DDD1201" s="433"/>
      <c r="DDE1201" s="433"/>
      <c r="DDF1201" s="433"/>
      <c r="DDG1201" s="433"/>
      <c r="DDH1201" s="433"/>
      <c r="DDI1201" s="433"/>
      <c r="DDJ1201" s="433"/>
      <c r="DDK1201" s="433"/>
      <c r="DDL1201" s="433"/>
      <c r="DDM1201" s="433"/>
      <c r="DDN1201" s="433"/>
      <c r="DDO1201" s="433"/>
      <c r="DDP1201" s="433"/>
      <c r="DDQ1201" s="433"/>
      <c r="DDR1201" s="433"/>
      <c r="DDS1201" s="433"/>
      <c r="DDT1201" s="433"/>
      <c r="DDU1201" s="433"/>
      <c r="DDV1201" s="433"/>
      <c r="DDW1201" s="433"/>
      <c r="DDX1201" s="433"/>
      <c r="DDY1201" s="433"/>
      <c r="DDZ1201" s="433"/>
      <c r="DEA1201" s="433"/>
      <c r="DEB1201" s="433"/>
      <c r="DEC1201" s="433"/>
      <c r="DED1201" s="433"/>
      <c r="DEE1201" s="433"/>
      <c r="DEF1201" s="433"/>
      <c r="DEG1201" s="433"/>
      <c r="DEH1201" s="433"/>
      <c r="DEI1201" s="433"/>
      <c r="DEJ1201" s="433"/>
      <c r="DEK1201" s="433"/>
      <c r="DEL1201" s="433"/>
      <c r="DEM1201" s="433"/>
      <c r="DEN1201" s="433"/>
      <c r="DEO1201" s="433"/>
      <c r="DEP1201" s="433"/>
      <c r="DEQ1201" s="433"/>
      <c r="DER1201" s="433"/>
      <c r="DES1201" s="433"/>
      <c r="DET1201" s="433"/>
      <c r="DEU1201" s="433"/>
      <c r="DEV1201" s="433"/>
      <c r="DEW1201" s="433"/>
      <c r="DEX1201" s="433"/>
      <c r="DEY1201" s="433"/>
      <c r="DEZ1201" s="433"/>
      <c r="DFA1201" s="433"/>
      <c r="DFB1201" s="433"/>
      <c r="DFC1201" s="433"/>
      <c r="DFD1201" s="433"/>
      <c r="DFE1201" s="433"/>
      <c r="DFF1201" s="433"/>
      <c r="DFG1201" s="433"/>
      <c r="DFH1201" s="433"/>
      <c r="DFI1201" s="433"/>
      <c r="DFJ1201" s="433"/>
      <c r="DFK1201" s="433"/>
      <c r="DFL1201" s="433"/>
      <c r="DFM1201" s="433"/>
      <c r="DFN1201" s="433"/>
      <c r="DFO1201" s="433"/>
      <c r="DFP1201" s="433"/>
      <c r="DFQ1201" s="433"/>
      <c r="DFR1201" s="433"/>
      <c r="DFS1201" s="433"/>
      <c r="DFT1201" s="433"/>
      <c r="DFU1201" s="433"/>
      <c r="DFV1201" s="433"/>
      <c r="DFW1201" s="433"/>
      <c r="DFX1201" s="433"/>
      <c r="DFY1201" s="433"/>
      <c r="DFZ1201" s="433"/>
      <c r="DGA1201" s="433"/>
      <c r="DGB1201" s="433"/>
      <c r="DGC1201" s="433"/>
      <c r="DGD1201" s="433"/>
      <c r="DGE1201" s="433"/>
      <c r="DGF1201" s="433"/>
      <c r="DGG1201" s="433"/>
      <c r="DGH1201" s="433"/>
      <c r="DGI1201" s="433"/>
      <c r="DGJ1201" s="433"/>
      <c r="DGK1201" s="433"/>
      <c r="DGL1201" s="433"/>
      <c r="DGM1201" s="433"/>
      <c r="DGN1201" s="433"/>
      <c r="DGO1201" s="433"/>
      <c r="DGP1201" s="433"/>
      <c r="DGQ1201" s="433"/>
      <c r="DGR1201" s="433"/>
      <c r="DGS1201" s="433"/>
      <c r="DGT1201" s="433"/>
      <c r="DGU1201" s="433"/>
      <c r="DGV1201" s="433"/>
      <c r="DGW1201" s="433"/>
      <c r="DGX1201" s="433"/>
      <c r="DGY1201" s="433"/>
      <c r="DGZ1201" s="433"/>
      <c r="DHA1201" s="433"/>
      <c r="DHB1201" s="433"/>
      <c r="DHC1201" s="433"/>
      <c r="DHD1201" s="433"/>
      <c r="DHE1201" s="433"/>
      <c r="DHF1201" s="433"/>
      <c r="DHG1201" s="433"/>
      <c r="DHH1201" s="433"/>
      <c r="DHI1201" s="433"/>
      <c r="DHJ1201" s="433"/>
      <c r="DHK1201" s="433"/>
      <c r="DHL1201" s="433"/>
      <c r="DHM1201" s="433"/>
      <c r="DHN1201" s="433"/>
      <c r="DHO1201" s="433"/>
      <c r="DHP1201" s="433"/>
      <c r="DHQ1201" s="433"/>
      <c r="DHR1201" s="433"/>
      <c r="DHS1201" s="433"/>
      <c r="DHT1201" s="433"/>
      <c r="DHU1201" s="433"/>
      <c r="DHV1201" s="433"/>
      <c r="DHW1201" s="433"/>
      <c r="DHX1201" s="433"/>
      <c r="DHY1201" s="433"/>
      <c r="DHZ1201" s="433"/>
      <c r="DIA1201" s="433"/>
      <c r="DIB1201" s="433"/>
      <c r="DIC1201" s="433"/>
      <c r="DID1201" s="433"/>
      <c r="DIE1201" s="433"/>
      <c r="DIF1201" s="433"/>
      <c r="DIG1201" s="433"/>
      <c r="DIH1201" s="433"/>
      <c r="DII1201" s="433"/>
      <c r="DIJ1201" s="433"/>
      <c r="DIK1201" s="433"/>
      <c r="DIL1201" s="433"/>
      <c r="DIM1201" s="433"/>
      <c r="DIN1201" s="433"/>
      <c r="DIO1201" s="433"/>
      <c r="DIP1201" s="433"/>
      <c r="DIQ1201" s="433"/>
      <c r="DIR1201" s="433"/>
      <c r="DIS1201" s="433"/>
      <c r="DIT1201" s="433"/>
      <c r="DIU1201" s="433"/>
      <c r="DIV1201" s="433"/>
      <c r="DIW1201" s="433"/>
      <c r="DIX1201" s="433"/>
      <c r="DIY1201" s="433"/>
      <c r="DIZ1201" s="433"/>
      <c r="DJA1201" s="433"/>
      <c r="DJB1201" s="433"/>
      <c r="DJC1201" s="433"/>
      <c r="DJD1201" s="433"/>
      <c r="DJE1201" s="433"/>
      <c r="DJF1201" s="433"/>
      <c r="DJG1201" s="433"/>
      <c r="DJH1201" s="433"/>
      <c r="DJI1201" s="433"/>
      <c r="DJJ1201" s="433"/>
      <c r="DJK1201" s="433"/>
      <c r="DJL1201" s="433"/>
      <c r="DJM1201" s="433"/>
      <c r="DJN1201" s="433"/>
      <c r="DJO1201" s="433"/>
      <c r="DJP1201" s="433"/>
      <c r="DJQ1201" s="433"/>
      <c r="DJR1201" s="433"/>
      <c r="DJS1201" s="433"/>
      <c r="DJT1201" s="433"/>
      <c r="DJU1201" s="433"/>
      <c r="DJV1201" s="433"/>
      <c r="DJW1201" s="433"/>
      <c r="DJX1201" s="433"/>
      <c r="DJY1201" s="433"/>
      <c r="DJZ1201" s="433"/>
      <c r="DKA1201" s="433"/>
      <c r="DKB1201" s="433"/>
      <c r="DKC1201" s="433"/>
      <c r="DKD1201" s="433"/>
      <c r="DKE1201" s="433"/>
      <c r="DKF1201" s="433"/>
      <c r="DKG1201" s="433"/>
      <c r="DKH1201" s="433"/>
      <c r="DKI1201" s="433"/>
      <c r="DKJ1201" s="433"/>
      <c r="DKK1201" s="433"/>
      <c r="DKL1201" s="433"/>
      <c r="DKM1201" s="433"/>
      <c r="DKN1201" s="433"/>
      <c r="DKO1201" s="433"/>
      <c r="DKP1201" s="433"/>
      <c r="DKQ1201" s="433"/>
      <c r="DKR1201" s="433"/>
      <c r="DKS1201" s="433"/>
      <c r="DKT1201" s="433"/>
      <c r="DKU1201" s="433"/>
      <c r="DKV1201" s="433"/>
      <c r="DKW1201" s="433"/>
      <c r="DKX1201" s="433"/>
      <c r="DKY1201" s="433"/>
      <c r="DKZ1201" s="433"/>
      <c r="DLA1201" s="433"/>
      <c r="DLB1201" s="433"/>
      <c r="DLC1201" s="433"/>
      <c r="DLD1201" s="433"/>
      <c r="DLE1201" s="433"/>
      <c r="DLF1201" s="433"/>
      <c r="DLG1201" s="433"/>
      <c r="DLH1201" s="433"/>
      <c r="DLI1201" s="433"/>
      <c r="DLJ1201" s="433"/>
      <c r="DLK1201" s="433"/>
      <c r="DLL1201" s="433"/>
      <c r="DLM1201" s="433"/>
      <c r="DLN1201" s="433"/>
      <c r="DLO1201" s="433"/>
      <c r="DLP1201" s="433"/>
      <c r="DLQ1201" s="433"/>
      <c r="DLR1201" s="433"/>
      <c r="DLS1201" s="433"/>
      <c r="DLT1201" s="433"/>
      <c r="DLU1201" s="433"/>
      <c r="DLV1201" s="433"/>
      <c r="DLW1201" s="433"/>
      <c r="DLX1201" s="433"/>
      <c r="DLY1201" s="433"/>
      <c r="DLZ1201" s="433"/>
      <c r="DMA1201" s="433"/>
      <c r="DMB1201" s="433"/>
      <c r="DMC1201" s="433"/>
      <c r="DMD1201" s="433"/>
      <c r="DME1201" s="433"/>
      <c r="DMF1201" s="433"/>
      <c r="DMG1201" s="433"/>
      <c r="DMH1201" s="433"/>
      <c r="DMI1201" s="433"/>
      <c r="DMJ1201" s="433"/>
      <c r="DMK1201" s="433"/>
      <c r="DML1201" s="433"/>
      <c r="DMM1201" s="433"/>
      <c r="DMN1201" s="433"/>
      <c r="DMO1201" s="433"/>
      <c r="DMP1201" s="433"/>
      <c r="DMQ1201" s="433"/>
      <c r="DMR1201" s="433"/>
      <c r="DMS1201" s="433"/>
      <c r="DMT1201" s="433"/>
      <c r="DMU1201" s="433"/>
      <c r="DMV1201" s="433"/>
      <c r="DMW1201" s="433"/>
      <c r="DMX1201" s="433"/>
      <c r="DMY1201" s="433"/>
      <c r="DMZ1201" s="433"/>
      <c r="DNA1201" s="433"/>
      <c r="DNB1201" s="433"/>
      <c r="DNC1201" s="433"/>
      <c r="DND1201" s="433"/>
      <c r="DNE1201" s="433"/>
      <c r="DNF1201" s="433"/>
      <c r="DNG1201" s="433"/>
      <c r="DNH1201" s="433"/>
      <c r="DNI1201" s="433"/>
      <c r="DNJ1201" s="433"/>
      <c r="DNK1201" s="433"/>
      <c r="DNL1201" s="433"/>
      <c r="DNM1201" s="433"/>
      <c r="DNN1201" s="433"/>
      <c r="DNO1201" s="433"/>
      <c r="DNP1201" s="433"/>
      <c r="DNQ1201" s="433"/>
      <c r="DNR1201" s="433"/>
      <c r="DNS1201" s="433"/>
      <c r="DNT1201" s="433"/>
      <c r="DNU1201" s="433"/>
      <c r="DNV1201" s="433"/>
      <c r="DNW1201" s="433"/>
      <c r="DNX1201" s="433"/>
      <c r="DNY1201" s="433"/>
      <c r="DNZ1201" s="433"/>
      <c r="DOA1201" s="433"/>
      <c r="DOB1201" s="433"/>
      <c r="DOC1201" s="433"/>
      <c r="DOD1201" s="433"/>
      <c r="DOE1201" s="433"/>
      <c r="DOF1201" s="433"/>
      <c r="DOG1201" s="433"/>
      <c r="DOH1201" s="433"/>
      <c r="DOI1201" s="433"/>
      <c r="DOJ1201" s="433"/>
      <c r="DOK1201" s="433"/>
      <c r="DOL1201" s="433"/>
      <c r="DOM1201" s="433"/>
      <c r="DON1201" s="433"/>
      <c r="DOO1201" s="433"/>
      <c r="DOP1201" s="433"/>
      <c r="DOQ1201" s="433"/>
      <c r="DOR1201" s="433"/>
      <c r="DOS1201" s="433"/>
      <c r="DOT1201" s="433"/>
      <c r="DOU1201" s="433"/>
      <c r="DOV1201" s="433"/>
      <c r="DOW1201" s="433"/>
      <c r="DOX1201" s="433"/>
      <c r="DOY1201" s="433"/>
      <c r="DOZ1201" s="433"/>
      <c r="DPA1201" s="433"/>
      <c r="DPB1201" s="433"/>
      <c r="DPC1201" s="433"/>
      <c r="DPD1201" s="433"/>
      <c r="DPE1201" s="433"/>
      <c r="DPF1201" s="433"/>
      <c r="DPG1201" s="433"/>
      <c r="DPH1201" s="433"/>
      <c r="DPI1201" s="433"/>
      <c r="DPJ1201" s="433"/>
      <c r="DPK1201" s="433"/>
      <c r="DPL1201" s="433"/>
      <c r="DPM1201" s="433"/>
      <c r="DPN1201" s="433"/>
      <c r="DPO1201" s="433"/>
      <c r="DPP1201" s="433"/>
      <c r="DPQ1201" s="433"/>
      <c r="DPR1201" s="433"/>
      <c r="DPS1201" s="433"/>
      <c r="DPT1201" s="433"/>
      <c r="DPU1201" s="433"/>
      <c r="DPV1201" s="433"/>
      <c r="DPW1201" s="433"/>
      <c r="DPX1201" s="433"/>
      <c r="DPY1201" s="433"/>
      <c r="DPZ1201" s="433"/>
      <c r="DQA1201" s="433"/>
      <c r="DQB1201" s="433"/>
      <c r="DQC1201" s="433"/>
      <c r="DQD1201" s="433"/>
      <c r="DQE1201" s="433"/>
      <c r="DQF1201" s="433"/>
      <c r="DQG1201" s="433"/>
      <c r="DQH1201" s="433"/>
      <c r="DQI1201" s="433"/>
      <c r="DQJ1201" s="433"/>
      <c r="DQK1201" s="433"/>
      <c r="DQL1201" s="433"/>
      <c r="DQM1201" s="433"/>
      <c r="DQN1201" s="433"/>
      <c r="DQO1201" s="433"/>
      <c r="DQP1201" s="433"/>
      <c r="DQQ1201" s="433"/>
      <c r="DQR1201" s="433"/>
      <c r="DQS1201" s="433"/>
      <c r="DQT1201" s="433"/>
      <c r="DQU1201" s="433"/>
      <c r="DQV1201" s="433"/>
      <c r="DQW1201" s="433"/>
      <c r="DQX1201" s="433"/>
      <c r="DQY1201" s="433"/>
      <c r="DQZ1201" s="433"/>
      <c r="DRA1201" s="433"/>
      <c r="DRB1201" s="433"/>
      <c r="DRC1201" s="433"/>
      <c r="DRD1201" s="433"/>
      <c r="DRE1201" s="433"/>
      <c r="DRF1201" s="433"/>
      <c r="DRG1201" s="433"/>
      <c r="DRH1201" s="433"/>
      <c r="DRI1201" s="433"/>
      <c r="DRJ1201" s="433"/>
      <c r="DRK1201" s="433"/>
      <c r="DRL1201" s="433"/>
      <c r="DRM1201" s="433"/>
      <c r="DRN1201" s="433"/>
      <c r="DRO1201" s="433"/>
      <c r="DRP1201" s="433"/>
      <c r="DRQ1201" s="433"/>
      <c r="DRR1201" s="433"/>
      <c r="DRS1201" s="433"/>
      <c r="DRT1201" s="433"/>
      <c r="DRU1201" s="433"/>
      <c r="DRV1201" s="433"/>
      <c r="DRW1201" s="433"/>
      <c r="DRX1201" s="433"/>
      <c r="DRY1201" s="433"/>
      <c r="DRZ1201" s="433"/>
      <c r="DSA1201" s="433"/>
      <c r="DSB1201" s="433"/>
      <c r="DSC1201" s="433"/>
      <c r="DSD1201" s="433"/>
      <c r="DSE1201" s="433"/>
      <c r="DSF1201" s="433"/>
      <c r="DSG1201" s="433"/>
      <c r="DSH1201" s="433"/>
      <c r="DSI1201" s="433"/>
      <c r="DSJ1201" s="433"/>
      <c r="DSK1201" s="433"/>
      <c r="DSL1201" s="433"/>
      <c r="DSM1201" s="433"/>
      <c r="DSN1201" s="433"/>
      <c r="DSO1201" s="433"/>
      <c r="DSP1201" s="433"/>
      <c r="DSQ1201" s="433"/>
      <c r="DSR1201" s="433"/>
      <c r="DSS1201" s="433"/>
      <c r="DST1201" s="433"/>
      <c r="DSU1201" s="433"/>
      <c r="DSV1201" s="433"/>
      <c r="DSW1201" s="433"/>
      <c r="DSX1201" s="433"/>
      <c r="DSY1201" s="433"/>
      <c r="DSZ1201" s="433"/>
      <c r="DTA1201" s="433"/>
      <c r="DTB1201" s="433"/>
      <c r="DTC1201" s="433"/>
      <c r="DTD1201" s="433"/>
      <c r="DTE1201" s="433"/>
      <c r="DTF1201" s="433"/>
      <c r="DTG1201" s="433"/>
      <c r="DTH1201" s="433"/>
      <c r="DTI1201" s="433"/>
      <c r="DTJ1201" s="433"/>
      <c r="DTK1201" s="433"/>
      <c r="DTL1201" s="433"/>
      <c r="DTM1201" s="433"/>
      <c r="DTN1201" s="433"/>
      <c r="DTO1201" s="433"/>
      <c r="DTP1201" s="433"/>
      <c r="DTQ1201" s="433"/>
      <c r="DTR1201" s="433"/>
      <c r="DTS1201" s="433"/>
      <c r="DTT1201" s="433"/>
      <c r="DTU1201" s="433"/>
      <c r="DTV1201" s="433"/>
      <c r="DTW1201" s="433"/>
      <c r="DTX1201" s="433"/>
      <c r="DTY1201" s="433"/>
      <c r="DTZ1201" s="433"/>
      <c r="DUA1201" s="433"/>
      <c r="DUB1201" s="433"/>
      <c r="DUC1201" s="433"/>
      <c r="DUD1201" s="433"/>
      <c r="DUE1201" s="433"/>
      <c r="DUF1201" s="433"/>
      <c r="DUG1201" s="433"/>
      <c r="DUH1201" s="433"/>
      <c r="DUI1201" s="433"/>
      <c r="DUJ1201" s="433"/>
      <c r="DUK1201" s="433"/>
      <c r="DUL1201" s="433"/>
      <c r="DUM1201" s="433"/>
      <c r="DUN1201" s="433"/>
      <c r="DUO1201" s="433"/>
      <c r="DUP1201" s="433"/>
      <c r="DUQ1201" s="433"/>
      <c r="DUR1201" s="433"/>
      <c r="DUS1201" s="433"/>
      <c r="DUT1201" s="433"/>
      <c r="DUU1201" s="433"/>
      <c r="DUV1201" s="433"/>
      <c r="DUW1201" s="433"/>
      <c r="DUX1201" s="433"/>
      <c r="DUY1201" s="433"/>
      <c r="DUZ1201" s="433"/>
      <c r="DVA1201" s="433"/>
      <c r="DVB1201" s="433"/>
      <c r="DVC1201" s="433"/>
      <c r="DVD1201" s="433"/>
      <c r="DVE1201" s="433"/>
      <c r="DVF1201" s="433"/>
      <c r="DVG1201" s="433"/>
      <c r="DVH1201" s="433"/>
      <c r="DVI1201" s="433"/>
      <c r="DVJ1201" s="433"/>
      <c r="DVK1201" s="433"/>
      <c r="DVL1201" s="433"/>
      <c r="DVM1201" s="433"/>
      <c r="DVN1201" s="433"/>
      <c r="DVO1201" s="433"/>
      <c r="DVP1201" s="433"/>
      <c r="DVQ1201" s="433"/>
      <c r="DVR1201" s="433"/>
      <c r="DVS1201" s="433"/>
      <c r="DVT1201" s="433"/>
      <c r="DVU1201" s="433"/>
      <c r="DVV1201" s="433"/>
      <c r="DVW1201" s="433"/>
      <c r="DVX1201" s="433"/>
      <c r="DVY1201" s="433"/>
      <c r="DVZ1201" s="433"/>
      <c r="DWA1201" s="433"/>
      <c r="DWB1201" s="433"/>
      <c r="DWC1201" s="433"/>
      <c r="DWD1201" s="433"/>
      <c r="DWE1201" s="433"/>
      <c r="DWF1201" s="433"/>
      <c r="DWG1201" s="433"/>
      <c r="DWH1201" s="433"/>
      <c r="DWI1201" s="433"/>
      <c r="DWJ1201" s="433"/>
      <c r="DWK1201" s="433"/>
      <c r="DWL1201" s="433"/>
      <c r="DWM1201" s="433"/>
      <c r="DWN1201" s="433"/>
      <c r="DWO1201" s="433"/>
      <c r="DWP1201" s="433"/>
      <c r="DWQ1201" s="433"/>
      <c r="DWR1201" s="433"/>
      <c r="DWS1201" s="433"/>
      <c r="DWT1201" s="433"/>
      <c r="DWU1201" s="433"/>
      <c r="DWV1201" s="433"/>
      <c r="DWW1201" s="433"/>
      <c r="DWX1201" s="433"/>
      <c r="DWY1201" s="433"/>
      <c r="DWZ1201" s="433"/>
      <c r="DXA1201" s="433"/>
      <c r="DXB1201" s="433"/>
      <c r="DXC1201" s="433"/>
      <c r="DXD1201" s="433"/>
      <c r="DXE1201" s="433"/>
      <c r="DXF1201" s="433"/>
      <c r="DXG1201" s="433"/>
      <c r="DXH1201" s="433"/>
      <c r="DXI1201" s="433"/>
      <c r="DXJ1201" s="433"/>
      <c r="DXK1201" s="433"/>
      <c r="DXL1201" s="433"/>
      <c r="DXM1201" s="433"/>
      <c r="DXN1201" s="433"/>
      <c r="DXO1201" s="433"/>
      <c r="DXP1201" s="433"/>
      <c r="DXQ1201" s="433"/>
      <c r="DXR1201" s="433"/>
      <c r="DXS1201" s="433"/>
      <c r="DXT1201" s="433"/>
      <c r="DXU1201" s="433"/>
      <c r="DXV1201" s="433"/>
      <c r="DXW1201" s="433"/>
      <c r="DXX1201" s="433"/>
      <c r="DXY1201" s="433"/>
      <c r="DXZ1201" s="433"/>
      <c r="DYA1201" s="433"/>
      <c r="DYB1201" s="433"/>
      <c r="DYC1201" s="433"/>
      <c r="DYD1201" s="433"/>
      <c r="DYE1201" s="433"/>
      <c r="DYF1201" s="433"/>
      <c r="DYG1201" s="433"/>
      <c r="DYH1201" s="433"/>
      <c r="DYI1201" s="433"/>
      <c r="DYJ1201" s="433"/>
      <c r="DYK1201" s="433"/>
      <c r="DYL1201" s="433"/>
      <c r="DYM1201" s="433"/>
      <c r="DYN1201" s="433"/>
      <c r="DYO1201" s="433"/>
      <c r="DYP1201" s="433"/>
      <c r="DYQ1201" s="433"/>
      <c r="DYR1201" s="433"/>
      <c r="DYS1201" s="433"/>
      <c r="DYT1201" s="433"/>
      <c r="DYU1201" s="433"/>
      <c r="DYV1201" s="433"/>
      <c r="DYW1201" s="433"/>
      <c r="DYX1201" s="433"/>
      <c r="DYY1201" s="433"/>
      <c r="DYZ1201" s="433"/>
      <c r="DZA1201" s="433"/>
      <c r="DZB1201" s="433"/>
      <c r="DZC1201" s="433"/>
      <c r="DZD1201" s="433"/>
      <c r="DZE1201" s="433"/>
      <c r="DZF1201" s="433"/>
      <c r="DZG1201" s="433"/>
      <c r="DZH1201" s="433"/>
      <c r="DZI1201" s="433"/>
      <c r="DZJ1201" s="433"/>
      <c r="DZK1201" s="433"/>
      <c r="DZL1201" s="433"/>
      <c r="DZM1201" s="433"/>
      <c r="DZN1201" s="433"/>
      <c r="DZO1201" s="433"/>
      <c r="DZP1201" s="433"/>
      <c r="DZQ1201" s="433"/>
      <c r="DZR1201" s="433"/>
      <c r="DZS1201" s="433"/>
      <c r="DZT1201" s="433"/>
      <c r="DZU1201" s="433"/>
      <c r="DZV1201" s="433"/>
      <c r="DZW1201" s="433"/>
      <c r="DZX1201" s="433"/>
      <c r="DZY1201" s="433"/>
      <c r="DZZ1201" s="433"/>
      <c r="EAA1201" s="433"/>
      <c r="EAB1201" s="433"/>
      <c r="EAC1201" s="433"/>
      <c r="EAD1201" s="433"/>
      <c r="EAE1201" s="433"/>
      <c r="EAF1201" s="433"/>
      <c r="EAG1201" s="433"/>
      <c r="EAH1201" s="433"/>
      <c r="EAI1201" s="433"/>
      <c r="EAJ1201" s="433"/>
      <c r="EAK1201" s="433"/>
      <c r="EAL1201" s="433"/>
      <c r="EAM1201" s="433"/>
      <c r="EAN1201" s="433"/>
      <c r="EAO1201" s="433"/>
      <c r="EAP1201" s="433"/>
      <c r="EAQ1201" s="433"/>
      <c r="EAR1201" s="433"/>
      <c r="EAS1201" s="433"/>
      <c r="EAT1201" s="433"/>
      <c r="EAU1201" s="433"/>
      <c r="EAV1201" s="433"/>
      <c r="EAW1201" s="433"/>
      <c r="EAX1201" s="433"/>
      <c r="EAY1201" s="433"/>
      <c r="EAZ1201" s="433"/>
      <c r="EBA1201" s="433"/>
      <c r="EBB1201" s="433"/>
      <c r="EBC1201" s="433"/>
      <c r="EBD1201" s="433"/>
      <c r="EBE1201" s="433"/>
      <c r="EBF1201" s="433"/>
      <c r="EBG1201" s="433"/>
      <c r="EBH1201" s="433"/>
      <c r="EBI1201" s="433"/>
      <c r="EBJ1201" s="433"/>
      <c r="EBK1201" s="433"/>
      <c r="EBL1201" s="433"/>
      <c r="EBM1201" s="433"/>
      <c r="EBN1201" s="433"/>
      <c r="EBO1201" s="433"/>
      <c r="EBP1201" s="433"/>
      <c r="EBQ1201" s="433"/>
      <c r="EBR1201" s="433"/>
      <c r="EBS1201" s="433"/>
      <c r="EBT1201" s="433"/>
      <c r="EBU1201" s="433"/>
      <c r="EBV1201" s="433"/>
      <c r="EBW1201" s="433"/>
      <c r="EBX1201" s="433"/>
      <c r="EBY1201" s="433"/>
      <c r="EBZ1201" s="433"/>
      <c r="ECA1201" s="433"/>
      <c r="ECB1201" s="433"/>
      <c r="ECC1201" s="433"/>
      <c r="ECD1201" s="433"/>
      <c r="ECE1201" s="433"/>
      <c r="ECF1201" s="433"/>
      <c r="ECG1201" s="433"/>
      <c r="ECH1201" s="433"/>
      <c r="ECI1201" s="433"/>
      <c r="ECJ1201" s="433"/>
      <c r="ECK1201" s="433"/>
      <c r="ECL1201" s="433"/>
      <c r="ECM1201" s="433"/>
      <c r="ECN1201" s="433"/>
      <c r="ECO1201" s="433"/>
      <c r="ECP1201" s="433"/>
      <c r="ECQ1201" s="433"/>
      <c r="ECR1201" s="433"/>
      <c r="ECS1201" s="433"/>
      <c r="ECT1201" s="433"/>
      <c r="ECU1201" s="433"/>
      <c r="ECV1201" s="433"/>
      <c r="ECW1201" s="433"/>
      <c r="ECX1201" s="433"/>
      <c r="ECY1201" s="433"/>
      <c r="ECZ1201" s="433"/>
      <c r="EDA1201" s="433"/>
      <c r="EDB1201" s="433"/>
      <c r="EDC1201" s="433"/>
      <c r="EDD1201" s="433"/>
      <c r="EDE1201" s="433"/>
      <c r="EDF1201" s="433"/>
      <c r="EDG1201" s="433"/>
      <c r="EDH1201" s="433"/>
      <c r="EDI1201" s="433"/>
      <c r="EDJ1201" s="433"/>
      <c r="EDK1201" s="433"/>
      <c r="EDL1201" s="433"/>
      <c r="EDM1201" s="433"/>
      <c r="EDN1201" s="433"/>
      <c r="EDO1201" s="433"/>
      <c r="EDP1201" s="433"/>
      <c r="EDQ1201" s="433"/>
      <c r="EDR1201" s="433"/>
      <c r="EDS1201" s="433"/>
      <c r="EDT1201" s="433"/>
      <c r="EDU1201" s="433"/>
      <c r="EDV1201" s="433"/>
      <c r="EDW1201" s="433"/>
      <c r="EDX1201" s="433"/>
      <c r="EDY1201" s="433"/>
      <c r="EDZ1201" s="433"/>
      <c r="EEA1201" s="433"/>
      <c r="EEB1201" s="433"/>
      <c r="EEC1201" s="433"/>
      <c r="EED1201" s="433"/>
      <c r="EEE1201" s="433"/>
      <c r="EEF1201" s="433"/>
      <c r="EEG1201" s="433"/>
      <c r="EEH1201" s="433"/>
      <c r="EEI1201" s="433"/>
      <c r="EEJ1201" s="433"/>
      <c r="EEK1201" s="433"/>
      <c r="EEL1201" s="433"/>
      <c r="EEM1201" s="433"/>
      <c r="EEN1201" s="433"/>
      <c r="EEO1201" s="433"/>
      <c r="EEP1201" s="433"/>
      <c r="EEQ1201" s="433"/>
      <c r="EER1201" s="433"/>
      <c r="EES1201" s="433"/>
      <c r="EET1201" s="433"/>
      <c r="EEU1201" s="433"/>
      <c r="EEV1201" s="433"/>
      <c r="EEW1201" s="433"/>
      <c r="EEX1201" s="433"/>
      <c r="EEY1201" s="433"/>
      <c r="EEZ1201" s="433"/>
      <c r="EFA1201" s="433"/>
      <c r="EFB1201" s="433"/>
      <c r="EFC1201" s="433"/>
      <c r="EFD1201" s="433"/>
      <c r="EFE1201" s="433"/>
      <c r="EFF1201" s="433"/>
      <c r="EFG1201" s="433"/>
      <c r="EFH1201" s="433"/>
      <c r="EFI1201" s="433"/>
      <c r="EFJ1201" s="433"/>
      <c r="EFK1201" s="433"/>
      <c r="EFL1201" s="433"/>
      <c r="EFM1201" s="433"/>
      <c r="EFN1201" s="433"/>
      <c r="EFO1201" s="433"/>
      <c r="EFP1201" s="433"/>
      <c r="EFQ1201" s="433"/>
      <c r="EFR1201" s="433"/>
      <c r="EFS1201" s="433"/>
      <c r="EFT1201" s="433"/>
      <c r="EFU1201" s="433"/>
      <c r="EFV1201" s="433"/>
      <c r="EFW1201" s="433"/>
      <c r="EFX1201" s="433"/>
      <c r="EFY1201" s="433"/>
      <c r="EFZ1201" s="433"/>
      <c r="EGA1201" s="433"/>
      <c r="EGB1201" s="433"/>
      <c r="EGC1201" s="433"/>
      <c r="EGD1201" s="433"/>
      <c r="EGE1201" s="433"/>
      <c r="EGF1201" s="433"/>
      <c r="EGG1201" s="433"/>
      <c r="EGH1201" s="433"/>
      <c r="EGI1201" s="433"/>
      <c r="EGJ1201" s="433"/>
      <c r="EGK1201" s="433"/>
      <c r="EGL1201" s="433"/>
      <c r="EGM1201" s="433"/>
      <c r="EGN1201" s="433"/>
      <c r="EGO1201" s="433"/>
      <c r="EGP1201" s="433"/>
      <c r="EGQ1201" s="433"/>
      <c r="EGR1201" s="433"/>
      <c r="EGS1201" s="433"/>
      <c r="EGT1201" s="433"/>
      <c r="EGU1201" s="433"/>
      <c r="EGV1201" s="433"/>
      <c r="EGW1201" s="433"/>
      <c r="EGX1201" s="433"/>
      <c r="EGY1201" s="433"/>
      <c r="EGZ1201" s="433"/>
      <c r="EHA1201" s="433"/>
      <c r="EHB1201" s="433"/>
      <c r="EHC1201" s="433"/>
      <c r="EHD1201" s="433"/>
      <c r="EHE1201" s="433"/>
      <c r="EHF1201" s="433"/>
      <c r="EHG1201" s="433"/>
      <c r="EHH1201" s="433"/>
      <c r="EHI1201" s="433"/>
      <c r="EHJ1201" s="433"/>
      <c r="EHK1201" s="433"/>
      <c r="EHL1201" s="433"/>
      <c r="EHM1201" s="433"/>
      <c r="EHN1201" s="433"/>
      <c r="EHO1201" s="433"/>
      <c r="EHP1201" s="433"/>
      <c r="EHQ1201" s="433"/>
      <c r="EHR1201" s="433"/>
      <c r="EHS1201" s="433"/>
      <c r="EHT1201" s="433"/>
      <c r="EHU1201" s="433"/>
      <c r="EHV1201" s="433"/>
      <c r="EHW1201" s="433"/>
      <c r="EHX1201" s="433"/>
      <c r="EHY1201" s="433"/>
      <c r="EHZ1201" s="433"/>
      <c r="EIA1201" s="433"/>
      <c r="EIB1201" s="433"/>
      <c r="EIC1201" s="433"/>
      <c r="EID1201" s="433"/>
      <c r="EIE1201" s="433"/>
      <c r="EIF1201" s="433"/>
      <c r="EIG1201" s="433"/>
      <c r="EIH1201" s="433"/>
      <c r="EII1201" s="433"/>
      <c r="EIJ1201" s="433"/>
      <c r="EIK1201" s="433"/>
      <c r="EIL1201" s="433"/>
      <c r="EIM1201" s="433"/>
      <c r="EIN1201" s="433"/>
      <c r="EIO1201" s="433"/>
      <c r="EIP1201" s="433"/>
      <c r="EIQ1201" s="433"/>
      <c r="EIR1201" s="433"/>
      <c r="EIS1201" s="433"/>
      <c r="EIT1201" s="433"/>
      <c r="EIU1201" s="433"/>
      <c r="EIV1201" s="433"/>
      <c r="EIW1201" s="433"/>
      <c r="EIX1201" s="433"/>
      <c r="EIY1201" s="433"/>
      <c r="EIZ1201" s="433"/>
      <c r="EJA1201" s="433"/>
      <c r="EJB1201" s="433"/>
      <c r="EJC1201" s="433"/>
      <c r="EJD1201" s="433"/>
      <c r="EJE1201" s="433"/>
      <c r="EJF1201" s="433"/>
      <c r="EJG1201" s="433"/>
      <c r="EJH1201" s="433"/>
      <c r="EJI1201" s="433"/>
      <c r="EJJ1201" s="433"/>
      <c r="EJK1201" s="433"/>
      <c r="EJL1201" s="433"/>
      <c r="EJM1201" s="433"/>
      <c r="EJN1201" s="433"/>
      <c r="EJO1201" s="433"/>
      <c r="EJP1201" s="433"/>
      <c r="EJQ1201" s="433"/>
      <c r="EJR1201" s="433"/>
      <c r="EJS1201" s="433"/>
      <c r="EJT1201" s="433"/>
      <c r="EJU1201" s="433"/>
      <c r="EJV1201" s="433"/>
      <c r="EJW1201" s="433"/>
      <c r="EJX1201" s="433"/>
      <c r="EJY1201" s="433"/>
      <c r="EJZ1201" s="433"/>
      <c r="EKA1201" s="433"/>
      <c r="EKB1201" s="433"/>
      <c r="EKC1201" s="433"/>
      <c r="EKD1201" s="433"/>
      <c r="EKE1201" s="433"/>
      <c r="EKF1201" s="433"/>
      <c r="EKG1201" s="433"/>
      <c r="EKH1201" s="433"/>
      <c r="EKI1201" s="433"/>
      <c r="EKJ1201" s="433"/>
      <c r="EKK1201" s="433"/>
      <c r="EKL1201" s="433"/>
      <c r="EKM1201" s="433"/>
      <c r="EKN1201" s="433"/>
      <c r="EKO1201" s="433"/>
      <c r="EKP1201" s="433"/>
      <c r="EKQ1201" s="433"/>
      <c r="EKR1201" s="433"/>
      <c r="EKS1201" s="433"/>
      <c r="EKT1201" s="433"/>
      <c r="EKU1201" s="433"/>
      <c r="EKV1201" s="433"/>
      <c r="EKW1201" s="433"/>
      <c r="EKX1201" s="433"/>
      <c r="EKY1201" s="433"/>
      <c r="EKZ1201" s="433"/>
      <c r="ELA1201" s="433"/>
      <c r="ELB1201" s="433"/>
      <c r="ELC1201" s="433"/>
      <c r="ELD1201" s="433"/>
      <c r="ELE1201" s="433"/>
      <c r="ELF1201" s="433"/>
      <c r="ELG1201" s="433"/>
      <c r="ELH1201" s="433"/>
      <c r="ELI1201" s="433"/>
      <c r="ELJ1201" s="433"/>
      <c r="ELK1201" s="433"/>
      <c r="ELL1201" s="433"/>
      <c r="ELM1201" s="433"/>
      <c r="ELN1201" s="433"/>
      <c r="ELO1201" s="433"/>
      <c r="ELP1201" s="433"/>
      <c r="ELQ1201" s="433"/>
      <c r="ELR1201" s="433"/>
      <c r="ELS1201" s="433"/>
      <c r="ELT1201" s="433"/>
      <c r="ELU1201" s="433"/>
      <c r="ELV1201" s="433"/>
      <c r="ELW1201" s="433"/>
      <c r="ELX1201" s="433"/>
      <c r="ELY1201" s="433"/>
      <c r="ELZ1201" s="433"/>
      <c r="EMA1201" s="433"/>
      <c r="EMB1201" s="433"/>
      <c r="EMC1201" s="433"/>
      <c r="EMD1201" s="433"/>
      <c r="EME1201" s="433"/>
      <c r="EMF1201" s="433"/>
      <c r="EMG1201" s="433"/>
      <c r="EMH1201" s="433"/>
      <c r="EMI1201" s="433"/>
      <c r="EMJ1201" s="433"/>
      <c r="EMK1201" s="433"/>
      <c r="EML1201" s="433"/>
      <c r="EMM1201" s="433"/>
      <c r="EMN1201" s="433"/>
      <c r="EMO1201" s="433"/>
      <c r="EMP1201" s="433"/>
      <c r="EMQ1201" s="433"/>
      <c r="EMR1201" s="433"/>
      <c r="EMS1201" s="433"/>
      <c r="EMT1201" s="433"/>
      <c r="EMU1201" s="433"/>
      <c r="EMV1201" s="433"/>
      <c r="EMW1201" s="433"/>
      <c r="EMX1201" s="433"/>
      <c r="EMY1201" s="433"/>
      <c r="EMZ1201" s="433"/>
      <c r="ENA1201" s="433"/>
      <c r="ENB1201" s="433"/>
      <c r="ENC1201" s="433"/>
      <c r="END1201" s="433"/>
      <c r="ENE1201" s="433"/>
      <c r="ENF1201" s="433"/>
      <c r="ENG1201" s="433"/>
      <c r="ENH1201" s="433"/>
      <c r="ENI1201" s="433"/>
      <c r="ENJ1201" s="433"/>
      <c r="ENK1201" s="433"/>
      <c r="ENL1201" s="433"/>
      <c r="ENM1201" s="433"/>
      <c r="ENN1201" s="433"/>
      <c r="ENO1201" s="433"/>
      <c r="ENP1201" s="433"/>
      <c r="ENQ1201" s="433"/>
      <c r="ENR1201" s="433"/>
      <c r="ENS1201" s="433"/>
      <c r="ENT1201" s="433"/>
      <c r="ENU1201" s="433"/>
      <c r="ENV1201" s="433"/>
      <c r="ENW1201" s="433"/>
      <c r="ENX1201" s="433"/>
      <c r="ENY1201" s="433"/>
      <c r="ENZ1201" s="433"/>
      <c r="EOA1201" s="433"/>
      <c r="EOB1201" s="433"/>
      <c r="EOC1201" s="433"/>
      <c r="EOD1201" s="433"/>
      <c r="EOE1201" s="433"/>
      <c r="EOF1201" s="433"/>
      <c r="EOG1201" s="433"/>
      <c r="EOH1201" s="433"/>
      <c r="EOI1201" s="433"/>
      <c r="EOJ1201" s="433"/>
      <c r="EOK1201" s="433"/>
      <c r="EOL1201" s="433"/>
      <c r="EOM1201" s="433"/>
      <c r="EON1201" s="433"/>
      <c r="EOO1201" s="433"/>
      <c r="EOP1201" s="433"/>
      <c r="EOQ1201" s="433"/>
      <c r="EOR1201" s="433"/>
      <c r="EOS1201" s="433"/>
      <c r="EOT1201" s="433"/>
      <c r="EOU1201" s="433"/>
      <c r="EOV1201" s="433"/>
      <c r="EOW1201" s="433"/>
      <c r="EOX1201" s="433"/>
      <c r="EOY1201" s="433"/>
      <c r="EOZ1201" s="433"/>
      <c r="EPA1201" s="433"/>
      <c r="EPB1201" s="433"/>
      <c r="EPC1201" s="433"/>
      <c r="EPD1201" s="433"/>
      <c r="EPE1201" s="433"/>
      <c r="EPF1201" s="433"/>
      <c r="EPG1201" s="433"/>
      <c r="EPH1201" s="433"/>
      <c r="EPI1201" s="433"/>
      <c r="EPJ1201" s="433"/>
      <c r="EPK1201" s="433"/>
      <c r="EPL1201" s="433"/>
      <c r="EPM1201" s="433"/>
      <c r="EPN1201" s="433"/>
      <c r="EPO1201" s="433"/>
      <c r="EPP1201" s="433"/>
      <c r="EPQ1201" s="433"/>
      <c r="EPR1201" s="433"/>
      <c r="EPS1201" s="433"/>
      <c r="EPT1201" s="433"/>
      <c r="EPU1201" s="433"/>
      <c r="EPV1201" s="433"/>
      <c r="EPW1201" s="433"/>
      <c r="EPX1201" s="433"/>
      <c r="EPY1201" s="433"/>
      <c r="EPZ1201" s="433"/>
      <c r="EQA1201" s="433"/>
      <c r="EQB1201" s="433"/>
      <c r="EQC1201" s="433"/>
      <c r="EQD1201" s="433"/>
      <c r="EQE1201" s="433"/>
      <c r="EQF1201" s="433"/>
      <c r="EQG1201" s="433"/>
      <c r="EQH1201" s="433"/>
      <c r="EQI1201" s="433"/>
      <c r="EQJ1201" s="433"/>
      <c r="EQK1201" s="433"/>
      <c r="EQL1201" s="433"/>
      <c r="EQM1201" s="433"/>
      <c r="EQN1201" s="433"/>
      <c r="EQO1201" s="433"/>
      <c r="EQP1201" s="433"/>
      <c r="EQQ1201" s="433"/>
      <c r="EQR1201" s="433"/>
      <c r="EQS1201" s="433"/>
      <c r="EQT1201" s="433"/>
      <c r="EQU1201" s="433"/>
      <c r="EQV1201" s="433"/>
      <c r="EQW1201" s="433"/>
      <c r="EQX1201" s="433"/>
      <c r="EQY1201" s="433"/>
      <c r="EQZ1201" s="433"/>
      <c r="ERA1201" s="433"/>
      <c r="ERB1201" s="433"/>
      <c r="ERC1201" s="433"/>
      <c r="ERD1201" s="433"/>
      <c r="ERE1201" s="433"/>
      <c r="ERF1201" s="433"/>
      <c r="ERG1201" s="433"/>
      <c r="ERH1201" s="433"/>
      <c r="ERI1201" s="433"/>
      <c r="ERJ1201" s="433"/>
      <c r="ERK1201" s="433"/>
      <c r="ERL1201" s="433"/>
      <c r="ERM1201" s="433"/>
      <c r="ERN1201" s="433"/>
      <c r="ERO1201" s="433"/>
      <c r="ERP1201" s="433"/>
      <c r="ERQ1201" s="433"/>
      <c r="ERR1201" s="433"/>
      <c r="ERS1201" s="433"/>
      <c r="ERT1201" s="433"/>
      <c r="ERU1201" s="433"/>
      <c r="ERV1201" s="433"/>
      <c r="ERW1201" s="433"/>
      <c r="ERX1201" s="433"/>
      <c r="ERY1201" s="433"/>
      <c r="ERZ1201" s="433"/>
      <c r="ESA1201" s="433"/>
      <c r="ESB1201" s="433"/>
      <c r="ESC1201" s="433"/>
      <c r="ESD1201" s="433"/>
      <c r="ESE1201" s="433"/>
      <c r="ESF1201" s="433"/>
      <c r="ESG1201" s="433"/>
      <c r="ESH1201" s="433"/>
      <c r="ESI1201" s="433"/>
      <c r="ESJ1201" s="433"/>
      <c r="ESK1201" s="433"/>
      <c r="ESL1201" s="433"/>
      <c r="ESM1201" s="433"/>
      <c r="ESN1201" s="433"/>
      <c r="ESO1201" s="433"/>
      <c r="ESP1201" s="433"/>
      <c r="ESQ1201" s="433"/>
      <c r="ESR1201" s="433"/>
      <c r="ESS1201" s="433"/>
      <c r="EST1201" s="433"/>
      <c r="ESU1201" s="433"/>
      <c r="ESV1201" s="433"/>
      <c r="ESW1201" s="433"/>
      <c r="ESX1201" s="433"/>
      <c r="ESY1201" s="433"/>
      <c r="ESZ1201" s="433"/>
      <c r="ETA1201" s="433"/>
      <c r="ETB1201" s="433"/>
      <c r="ETC1201" s="433"/>
      <c r="ETD1201" s="433"/>
      <c r="ETE1201" s="433"/>
      <c r="ETF1201" s="433"/>
      <c r="ETG1201" s="433"/>
      <c r="ETH1201" s="433"/>
      <c r="ETI1201" s="433"/>
      <c r="ETJ1201" s="433"/>
      <c r="ETK1201" s="433"/>
      <c r="ETL1201" s="433"/>
      <c r="ETM1201" s="433"/>
      <c r="ETN1201" s="433"/>
      <c r="ETO1201" s="433"/>
      <c r="ETP1201" s="433"/>
      <c r="ETQ1201" s="433"/>
      <c r="ETR1201" s="433"/>
      <c r="ETS1201" s="433"/>
      <c r="ETT1201" s="433"/>
      <c r="ETU1201" s="433"/>
      <c r="ETV1201" s="433"/>
      <c r="ETW1201" s="433"/>
      <c r="ETX1201" s="433"/>
      <c r="ETY1201" s="433"/>
      <c r="ETZ1201" s="433"/>
      <c r="EUA1201" s="433"/>
      <c r="EUB1201" s="433"/>
      <c r="EUC1201" s="433"/>
      <c r="EUD1201" s="433"/>
      <c r="EUE1201" s="433"/>
      <c r="EUF1201" s="433"/>
      <c r="EUG1201" s="433"/>
      <c r="EUH1201" s="433"/>
      <c r="EUI1201" s="433"/>
      <c r="EUJ1201" s="433"/>
      <c r="EUK1201" s="433"/>
      <c r="EUL1201" s="433"/>
      <c r="EUM1201" s="433"/>
      <c r="EUN1201" s="433"/>
      <c r="EUO1201" s="433"/>
      <c r="EUP1201" s="433"/>
      <c r="EUQ1201" s="433"/>
      <c r="EUR1201" s="433"/>
      <c r="EUS1201" s="433"/>
      <c r="EUT1201" s="433"/>
      <c r="EUU1201" s="433"/>
      <c r="EUV1201" s="433"/>
      <c r="EUW1201" s="433"/>
      <c r="EUX1201" s="433"/>
      <c r="EUY1201" s="433"/>
      <c r="EUZ1201" s="433"/>
      <c r="EVA1201" s="433"/>
      <c r="EVB1201" s="433"/>
      <c r="EVC1201" s="433"/>
      <c r="EVD1201" s="433"/>
      <c r="EVE1201" s="433"/>
      <c r="EVF1201" s="433"/>
      <c r="EVG1201" s="433"/>
      <c r="EVH1201" s="433"/>
      <c r="EVI1201" s="433"/>
      <c r="EVJ1201" s="433"/>
      <c r="EVK1201" s="433"/>
      <c r="EVL1201" s="433"/>
      <c r="EVM1201" s="433"/>
      <c r="EVN1201" s="433"/>
      <c r="EVO1201" s="433"/>
      <c r="EVP1201" s="433"/>
      <c r="EVQ1201" s="433"/>
      <c r="EVR1201" s="433"/>
      <c r="EVS1201" s="433"/>
      <c r="EVT1201" s="433"/>
      <c r="EVU1201" s="433"/>
      <c r="EVV1201" s="433"/>
      <c r="EVW1201" s="433"/>
      <c r="EVX1201" s="433"/>
      <c r="EVY1201" s="433"/>
      <c r="EVZ1201" s="433"/>
      <c r="EWA1201" s="433"/>
      <c r="EWB1201" s="433"/>
      <c r="EWC1201" s="433"/>
      <c r="EWD1201" s="433"/>
      <c r="EWE1201" s="433"/>
      <c r="EWF1201" s="433"/>
      <c r="EWG1201" s="433"/>
      <c r="EWH1201" s="433"/>
      <c r="EWI1201" s="433"/>
      <c r="EWJ1201" s="433"/>
      <c r="EWK1201" s="433"/>
      <c r="EWL1201" s="433"/>
      <c r="EWM1201" s="433"/>
      <c r="EWN1201" s="433"/>
      <c r="EWO1201" s="433"/>
      <c r="EWP1201" s="433"/>
      <c r="EWQ1201" s="433"/>
      <c r="EWR1201" s="433"/>
      <c r="EWS1201" s="433"/>
      <c r="EWT1201" s="433"/>
      <c r="EWU1201" s="433"/>
      <c r="EWV1201" s="433"/>
      <c r="EWW1201" s="433"/>
      <c r="EWX1201" s="433"/>
      <c r="EWY1201" s="433"/>
      <c r="EWZ1201" s="433"/>
      <c r="EXA1201" s="433"/>
      <c r="EXB1201" s="433"/>
      <c r="EXC1201" s="433"/>
      <c r="EXD1201" s="433"/>
      <c r="EXE1201" s="433"/>
      <c r="EXF1201" s="433"/>
      <c r="EXG1201" s="433"/>
      <c r="EXH1201" s="433"/>
      <c r="EXI1201" s="433"/>
      <c r="EXJ1201" s="433"/>
      <c r="EXK1201" s="433"/>
      <c r="EXL1201" s="433"/>
      <c r="EXM1201" s="433"/>
      <c r="EXN1201" s="433"/>
      <c r="EXO1201" s="433"/>
      <c r="EXP1201" s="433"/>
      <c r="EXQ1201" s="433"/>
      <c r="EXR1201" s="433"/>
      <c r="EXS1201" s="433"/>
      <c r="EXT1201" s="433"/>
      <c r="EXU1201" s="433"/>
      <c r="EXV1201" s="433"/>
      <c r="EXW1201" s="433"/>
      <c r="EXX1201" s="433"/>
      <c r="EXY1201" s="433"/>
      <c r="EXZ1201" s="433"/>
      <c r="EYA1201" s="433"/>
      <c r="EYB1201" s="433"/>
      <c r="EYC1201" s="433"/>
      <c r="EYD1201" s="433"/>
      <c r="EYE1201" s="433"/>
      <c r="EYF1201" s="433"/>
      <c r="EYG1201" s="433"/>
      <c r="EYH1201" s="433"/>
      <c r="EYI1201" s="433"/>
      <c r="EYJ1201" s="433"/>
      <c r="EYK1201" s="433"/>
      <c r="EYL1201" s="433"/>
      <c r="EYM1201" s="433"/>
      <c r="EYN1201" s="433"/>
      <c r="EYO1201" s="433"/>
      <c r="EYP1201" s="433"/>
      <c r="EYQ1201" s="433"/>
      <c r="EYR1201" s="433"/>
      <c r="EYS1201" s="433"/>
      <c r="EYT1201" s="433"/>
      <c r="EYU1201" s="433"/>
      <c r="EYV1201" s="433"/>
      <c r="EYW1201" s="433"/>
      <c r="EYX1201" s="433"/>
      <c r="EYY1201" s="433"/>
      <c r="EYZ1201" s="433"/>
      <c r="EZA1201" s="433"/>
      <c r="EZB1201" s="433"/>
      <c r="EZC1201" s="433"/>
      <c r="EZD1201" s="433"/>
      <c r="EZE1201" s="433"/>
      <c r="EZF1201" s="433"/>
      <c r="EZG1201" s="433"/>
      <c r="EZH1201" s="433"/>
      <c r="EZI1201" s="433"/>
      <c r="EZJ1201" s="433"/>
      <c r="EZK1201" s="433"/>
      <c r="EZL1201" s="433"/>
      <c r="EZM1201" s="433"/>
      <c r="EZN1201" s="433"/>
      <c r="EZO1201" s="433"/>
      <c r="EZP1201" s="433"/>
      <c r="EZQ1201" s="433"/>
      <c r="EZR1201" s="433"/>
      <c r="EZS1201" s="433"/>
      <c r="EZT1201" s="433"/>
      <c r="EZU1201" s="433"/>
      <c r="EZV1201" s="433"/>
      <c r="EZW1201" s="433"/>
      <c r="EZX1201" s="433"/>
      <c r="EZY1201" s="433"/>
      <c r="EZZ1201" s="433"/>
      <c r="FAA1201" s="433"/>
      <c r="FAB1201" s="433"/>
      <c r="FAC1201" s="433"/>
      <c r="FAD1201" s="433"/>
      <c r="FAE1201" s="433"/>
      <c r="FAF1201" s="433"/>
      <c r="FAG1201" s="433"/>
      <c r="FAH1201" s="433"/>
      <c r="FAI1201" s="433"/>
      <c r="FAJ1201" s="433"/>
      <c r="FAK1201" s="433"/>
      <c r="FAL1201" s="433"/>
      <c r="FAM1201" s="433"/>
      <c r="FAN1201" s="433"/>
      <c r="FAO1201" s="433"/>
      <c r="FAP1201" s="433"/>
      <c r="FAQ1201" s="433"/>
      <c r="FAR1201" s="433"/>
      <c r="FAS1201" s="433"/>
      <c r="FAT1201" s="433"/>
      <c r="FAU1201" s="433"/>
      <c r="FAV1201" s="433"/>
      <c r="FAW1201" s="433"/>
      <c r="FAX1201" s="433"/>
      <c r="FAY1201" s="433"/>
      <c r="FAZ1201" s="433"/>
      <c r="FBA1201" s="433"/>
      <c r="FBB1201" s="433"/>
      <c r="FBC1201" s="433"/>
      <c r="FBD1201" s="433"/>
      <c r="FBE1201" s="433"/>
      <c r="FBF1201" s="433"/>
      <c r="FBG1201" s="433"/>
      <c r="FBH1201" s="433"/>
      <c r="FBI1201" s="433"/>
      <c r="FBJ1201" s="433"/>
      <c r="FBK1201" s="433"/>
      <c r="FBL1201" s="433"/>
      <c r="FBM1201" s="433"/>
      <c r="FBN1201" s="433"/>
      <c r="FBO1201" s="433"/>
      <c r="FBP1201" s="433"/>
      <c r="FBQ1201" s="433"/>
      <c r="FBR1201" s="433"/>
      <c r="FBS1201" s="433"/>
      <c r="FBT1201" s="433"/>
      <c r="FBU1201" s="433"/>
      <c r="FBV1201" s="433"/>
      <c r="FBW1201" s="433"/>
      <c r="FBX1201" s="433"/>
      <c r="FBY1201" s="433"/>
      <c r="FBZ1201" s="433"/>
      <c r="FCA1201" s="433"/>
      <c r="FCB1201" s="433"/>
      <c r="FCC1201" s="433"/>
      <c r="FCD1201" s="433"/>
      <c r="FCE1201" s="433"/>
      <c r="FCF1201" s="433"/>
      <c r="FCG1201" s="433"/>
      <c r="FCH1201" s="433"/>
      <c r="FCI1201" s="433"/>
      <c r="FCJ1201" s="433"/>
      <c r="FCK1201" s="433"/>
      <c r="FCL1201" s="433"/>
      <c r="FCM1201" s="433"/>
      <c r="FCN1201" s="433"/>
      <c r="FCO1201" s="433"/>
      <c r="FCP1201" s="433"/>
      <c r="FCQ1201" s="433"/>
      <c r="FCR1201" s="433"/>
      <c r="FCS1201" s="433"/>
      <c r="FCT1201" s="433"/>
      <c r="FCU1201" s="433"/>
      <c r="FCV1201" s="433"/>
      <c r="FCW1201" s="433"/>
      <c r="FCX1201" s="433"/>
      <c r="FCY1201" s="433"/>
      <c r="FCZ1201" s="433"/>
      <c r="FDA1201" s="433"/>
      <c r="FDB1201" s="433"/>
      <c r="FDC1201" s="433"/>
      <c r="FDD1201" s="433"/>
      <c r="FDE1201" s="433"/>
      <c r="FDF1201" s="433"/>
      <c r="FDG1201" s="433"/>
      <c r="FDH1201" s="433"/>
      <c r="FDI1201" s="433"/>
      <c r="FDJ1201" s="433"/>
      <c r="FDK1201" s="433"/>
      <c r="FDL1201" s="433"/>
      <c r="FDM1201" s="433"/>
      <c r="FDN1201" s="433"/>
      <c r="FDO1201" s="433"/>
      <c r="FDP1201" s="433"/>
      <c r="FDQ1201" s="433"/>
      <c r="FDR1201" s="433"/>
      <c r="FDS1201" s="433"/>
      <c r="FDT1201" s="433"/>
      <c r="FDU1201" s="433"/>
      <c r="FDV1201" s="433"/>
      <c r="FDW1201" s="433"/>
      <c r="FDX1201" s="433"/>
      <c r="FDY1201" s="433"/>
      <c r="FDZ1201" s="433"/>
      <c r="FEA1201" s="433"/>
      <c r="FEB1201" s="433"/>
      <c r="FEC1201" s="433"/>
      <c r="FED1201" s="433"/>
      <c r="FEE1201" s="433"/>
      <c r="FEF1201" s="433"/>
      <c r="FEG1201" s="433"/>
      <c r="FEH1201" s="433"/>
      <c r="FEI1201" s="433"/>
      <c r="FEJ1201" s="433"/>
      <c r="FEK1201" s="433"/>
      <c r="FEL1201" s="433"/>
      <c r="FEM1201" s="433"/>
      <c r="FEN1201" s="433"/>
      <c r="FEO1201" s="433"/>
      <c r="FEP1201" s="433"/>
      <c r="FEQ1201" s="433"/>
      <c r="FER1201" s="433"/>
      <c r="FES1201" s="433"/>
      <c r="FET1201" s="433"/>
      <c r="FEU1201" s="433"/>
      <c r="FEV1201" s="433"/>
      <c r="FEW1201" s="433"/>
      <c r="FEX1201" s="433"/>
      <c r="FEY1201" s="433"/>
      <c r="FEZ1201" s="433"/>
      <c r="FFA1201" s="433"/>
      <c r="FFB1201" s="433"/>
      <c r="FFC1201" s="433"/>
      <c r="FFD1201" s="433"/>
      <c r="FFE1201" s="433"/>
      <c r="FFF1201" s="433"/>
      <c r="FFG1201" s="433"/>
      <c r="FFH1201" s="433"/>
      <c r="FFI1201" s="433"/>
      <c r="FFJ1201" s="433"/>
      <c r="FFK1201" s="433"/>
      <c r="FFL1201" s="433"/>
      <c r="FFM1201" s="433"/>
      <c r="FFN1201" s="433"/>
      <c r="FFO1201" s="433"/>
      <c r="FFP1201" s="433"/>
      <c r="FFQ1201" s="433"/>
      <c r="FFR1201" s="433"/>
      <c r="FFS1201" s="433"/>
      <c r="FFT1201" s="433"/>
      <c r="FFU1201" s="433"/>
      <c r="FFV1201" s="433"/>
      <c r="FFW1201" s="433"/>
      <c r="FFX1201" s="433"/>
      <c r="FFY1201" s="433"/>
      <c r="FFZ1201" s="433"/>
      <c r="FGA1201" s="433"/>
      <c r="FGB1201" s="433"/>
      <c r="FGC1201" s="433"/>
      <c r="FGD1201" s="433"/>
      <c r="FGE1201" s="433"/>
      <c r="FGF1201" s="433"/>
      <c r="FGG1201" s="433"/>
      <c r="FGH1201" s="433"/>
      <c r="FGI1201" s="433"/>
      <c r="FGJ1201" s="433"/>
      <c r="FGK1201" s="433"/>
      <c r="FGL1201" s="433"/>
      <c r="FGM1201" s="433"/>
      <c r="FGN1201" s="433"/>
      <c r="FGO1201" s="433"/>
      <c r="FGP1201" s="433"/>
      <c r="FGQ1201" s="433"/>
      <c r="FGR1201" s="433"/>
      <c r="FGS1201" s="433"/>
      <c r="FGT1201" s="433"/>
      <c r="FGU1201" s="433"/>
      <c r="FGV1201" s="433"/>
      <c r="FGW1201" s="433"/>
      <c r="FGX1201" s="433"/>
      <c r="FGY1201" s="433"/>
      <c r="FGZ1201" s="433"/>
      <c r="FHA1201" s="433"/>
      <c r="FHB1201" s="433"/>
      <c r="FHC1201" s="433"/>
      <c r="FHD1201" s="433"/>
      <c r="FHE1201" s="433"/>
      <c r="FHF1201" s="433"/>
      <c r="FHG1201" s="433"/>
      <c r="FHH1201" s="433"/>
      <c r="FHI1201" s="433"/>
      <c r="FHJ1201" s="433"/>
      <c r="FHK1201" s="433"/>
      <c r="FHL1201" s="433"/>
      <c r="FHM1201" s="433"/>
      <c r="FHN1201" s="433"/>
      <c r="FHO1201" s="433"/>
      <c r="FHP1201" s="433"/>
      <c r="FHQ1201" s="433"/>
      <c r="FHR1201" s="433"/>
      <c r="FHS1201" s="433"/>
      <c r="FHT1201" s="433"/>
      <c r="FHU1201" s="433"/>
      <c r="FHV1201" s="433"/>
      <c r="FHW1201" s="433"/>
      <c r="FHX1201" s="433"/>
      <c r="FHY1201" s="433"/>
      <c r="FHZ1201" s="433"/>
      <c r="FIA1201" s="433"/>
      <c r="FIB1201" s="433"/>
      <c r="FIC1201" s="433"/>
      <c r="FID1201" s="433"/>
      <c r="FIE1201" s="433"/>
      <c r="FIF1201" s="433"/>
      <c r="FIG1201" s="433"/>
      <c r="FIH1201" s="433"/>
      <c r="FII1201" s="433"/>
      <c r="FIJ1201" s="433"/>
      <c r="FIK1201" s="433"/>
      <c r="FIL1201" s="433"/>
      <c r="FIM1201" s="433"/>
      <c r="FIN1201" s="433"/>
      <c r="FIO1201" s="433"/>
      <c r="FIP1201" s="433"/>
      <c r="FIQ1201" s="433"/>
      <c r="FIR1201" s="433"/>
      <c r="FIS1201" s="433"/>
      <c r="FIT1201" s="433"/>
      <c r="FIU1201" s="433"/>
      <c r="FIV1201" s="433"/>
      <c r="FIW1201" s="433"/>
      <c r="FIX1201" s="433"/>
      <c r="FIY1201" s="433"/>
      <c r="FIZ1201" s="433"/>
      <c r="FJA1201" s="433"/>
      <c r="FJB1201" s="433"/>
      <c r="FJC1201" s="433"/>
      <c r="FJD1201" s="433"/>
      <c r="FJE1201" s="433"/>
      <c r="FJF1201" s="433"/>
      <c r="FJG1201" s="433"/>
      <c r="FJH1201" s="433"/>
      <c r="FJI1201" s="433"/>
      <c r="FJJ1201" s="433"/>
      <c r="FJK1201" s="433"/>
      <c r="FJL1201" s="433"/>
      <c r="FJM1201" s="433"/>
      <c r="FJN1201" s="433"/>
      <c r="FJO1201" s="433"/>
      <c r="FJP1201" s="433"/>
      <c r="FJQ1201" s="433"/>
      <c r="FJR1201" s="433"/>
      <c r="FJS1201" s="433"/>
      <c r="FJT1201" s="433"/>
      <c r="FJU1201" s="433"/>
      <c r="FJV1201" s="433"/>
      <c r="FJW1201" s="433"/>
      <c r="FJX1201" s="433"/>
      <c r="FJY1201" s="433"/>
      <c r="FJZ1201" s="433"/>
      <c r="FKA1201" s="433"/>
      <c r="FKB1201" s="433"/>
      <c r="FKC1201" s="433"/>
      <c r="FKD1201" s="433"/>
      <c r="FKE1201" s="433"/>
      <c r="FKF1201" s="433"/>
      <c r="FKG1201" s="433"/>
      <c r="FKH1201" s="433"/>
      <c r="FKI1201" s="433"/>
      <c r="FKJ1201" s="433"/>
      <c r="FKK1201" s="433"/>
      <c r="FKL1201" s="433"/>
      <c r="FKM1201" s="433"/>
      <c r="FKN1201" s="433"/>
      <c r="FKO1201" s="433"/>
      <c r="FKP1201" s="433"/>
      <c r="FKQ1201" s="433"/>
      <c r="FKR1201" s="433"/>
      <c r="FKS1201" s="433"/>
      <c r="FKT1201" s="433"/>
      <c r="FKU1201" s="433"/>
      <c r="FKV1201" s="433"/>
      <c r="FKW1201" s="433"/>
      <c r="FKX1201" s="433"/>
      <c r="FKY1201" s="433"/>
      <c r="FKZ1201" s="433"/>
      <c r="FLA1201" s="433"/>
      <c r="FLB1201" s="433"/>
      <c r="FLC1201" s="433"/>
      <c r="FLD1201" s="433"/>
      <c r="FLE1201" s="433"/>
      <c r="FLF1201" s="433"/>
      <c r="FLG1201" s="433"/>
      <c r="FLH1201" s="433"/>
      <c r="FLI1201" s="433"/>
      <c r="FLJ1201" s="433"/>
      <c r="FLK1201" s="433"/>
      <c r="FLL1201" s="433"/>
      <c r="FLM1201" s="433"/>
      <c r="FLN1201" s="433"/>
      <c r="FLO1201" s="433"/>
      <c r="FLP1201" s="433"/>
      <c r="FLQ1201" s="433"/>
      <c r="FLR1201" s="433"/>
      <c r="FLS1201" s="433"/>
      <c r="FLT1201" s="433"/>
      <c r="FLU1201" s="433"/>
      <c r="FLV1201" s="433"/>
      <c r="FLW1201" s="433"/>
      <c r="FLX1201" s="433"/>
      <c r="FLY1201" s="433"/>
      <c r="FLZ1201" s="433"/>
      <c r="FMA1201" s="433"/>
      <c r="FMB1201" s="433"/>
      <c r="FMC1201" s="433"/>
      <c r="FMD1201" s="433"/>
      <c r="FME1201" s="433"/>
      <c r="FMF1201" s="433"/>
      <c r="FMG1201" s="433"/>
      <c r="FMH1201" s="433"/>
      <c r="FMI1201" s="433"/>
      <c r="FMJ1201" s="433"/>
      <c r="FMK1201" s="433"/>
      <c r="FML1201" s="433"/>
      <c r="FMM1201" s="433"/>
      <c r="FMN1201" s="433"/>
      <c r="FMO1201" s="433"/>
      <c r="FMP1201" s="433"/>
      <c r="FMQ1201" s="433"/>
      <c r="FMR1201" s="433"/>
      <c r="FMS1201" s="433"/>
      <c r="FMT1201" s="433"/>
      <c r="FMU1201" s="433"/>
      <c r="FMV1201" s="433"/>
      <c r="FMW1201" s="433"/>
      <c r="FMX1201" s="433"/>
      <c r="FMY1201" s="433"/>
      <c r="FMZ1201" s="433"/>
      <c r="FNA1201" s="433"/>
      <c r="FNB1201" s="433"/>
      <c r="FNC1201" s="433"/>
      <c r="FND1201" s="433"/>
      <c r="FNE1201" s="433"/>
      <c r="FNF1201" s="433"/>
      <c r="FNG1201" s="433"/>
      <c r="FNH1201" s="433"/>
      <c r="FNI1201" s="433"/>
      <c r="FNJ1201" s="433"/>
      <c r="FNK1201" s="433"/>
      <c r="FNL1201" s="433"/>
      <c r="FNM1201" s="433"/>
      <c r="FNN1201" s="433"/>
      <c r="FNO1201" s="433"/>
      <c r="FNP1201" s="433"/>
      <c r="FNQ1201" s="433"/>
      <c r="FNR1201" s="433"/>
      <c r="FNS1201" s="433"/>
      <c r="FNT1201" s="433"/>
      <c r="FNU1201" s="433"/>
      <c r="FNV1201" s="433"/>
      <c r="FNW1201" s="433"/>
      <c r="FNX1201" s="433"/>
      <c r="FNY1201" s="433"/>
      <c r="FNZ1201" s="433"/>
      <c r="FOA1201" s="433"/>
      <c r="FOB1201" s="433"/>
      <c r="FOC1201" s="433"/>
      <c r="FOD1201" s="433"/>
      <c r="FOE1201" s="433"/>
      <c r="FOF1201" s="433"/>
      <c r="FOG1201" s="433"/>
      <c r="FOH1201" s="433"/>
      <c r="FOI1201" s="433"/>
      <c r="FOJ1201" s="433"/>
      <c r="FOK1201" s="433"/>
      <c r="FOL1201" s="433"/>
      <c r="FOM1201" s="433"/>
      <c r="FON1201" s="433"/>
      <c r="FOO1201" s="433"/>
      <c r="FOP1201" s="433"/>
      <c r="FOQ1201" s="433"/>
      <c r="FOR1201" s="433"/>
      <c r="FOS1201" s="433"/>
      <c r="FOT1201" s="433"/>
      <c r="FOU1201" s="433"/>
      <c r="FOV1201" s="433"/>
      <c r="FOW1201" s="433"/>
      <c r="FOX1201" s="433"/>
      <c r="FOY1201" s="433"/>
      <c r="FOZ1201" s="433"/>
      <c r="FPA1201" s="433"/>
      <c r="FPB1201" s="433"/>
      <c r="FPC1201" s="433"/>
      <c r="FPD1201" s="433"/>
      <c r="FPE1201" s="433"/>
      <c r="FPF1201" s="433"/>
      <c r="FPG1201" s="433"/>
      <c r="FPH1201" s="433"/>
      <c r="FPI1201" s="433"/>
      <c r="FPJ1201" s="433"/>
      <c r="FPK1201" s="433"/>
      <c r="FPL1201" s="433"/>
      <c r="FPM1201" s="433"/>
      <c r="FPN1201" s="433"/>
      <c r="FPO1201" s="433"/>
      <c r="FPP1201" s="433"/>
      <c r="FPQ1201" s="433"/>
      <c r="FPR1201" s="433"/>
      <c r="FPS1201" s="433"/>
      <c r="FPT1201" s="433"/>
      <c r="FPU1201" s="433"/>
      <c r="FPV1201" s="433"/>
      <c r="FPW1201" s="433"/>
      <c r="FPX1201" s="433"/>
      <c r="FPY1201" s="433"/>
      <c r="FPZ1201" s="433"/>
      <c r="FQA1201" s="433"/>
      <c r="FQB1201" s="433"/>
      <c r="FQC1201" s="433"/>
      <c r="FQD1201" s="433"/>
      <c r="FQE1201" s="433"/>
      <c r="FQF1201" s="433"/>
      <c r="FQG1201" s="433"/>
      <c r="FQH1201" s="433"/>
      <c r="FQI1201" s="433"/>
      <c r="FQJ1201" s="433"/>
      <c r="FQK1201" s="433"/>
      <c r="FQL1201" s="433"/>
      <c r="FQM1201" s="433"/>
      <c r="FQN1201" s="433"/>
      <c r="FQO1201" s="433"/>
      <c r="FQP1201" s="433"/>
      <c r="FQQ1201" s="433"/>
      <c r="FQR1201" s="433"/>
      <c r="FQS1201" s="433"/>
      <c r="FQT1201" s="433"/>
      <c r="FQU1201" s="433"/>
      <c r="FQV1201" s="433"/>
      <c r="FQW1201" s="433"/>
      <c r="FQX1201" s="433"/>
      <c r="FQY1201" s="433"/>
      <c r="FQZ1201" s="433"/>
      <c r="FRA1201" s="433"/>
      <c r="FRB1201" s="433"/>
      <c r="FRC1201" s="433"/>
      <c r="FRD1201" s="433"/>
      <c r="FRE1201" s="433"/>
      <c r="FRF1201" s="433"/>
      <c r="FRG1201" s="433"/>
      <c r="FRH1201" s="433"/>
      <c r="FRI1201" s="433"/>
      <c r="FRJ1201" s="433"/>
      <c r="FRK1201" s="433"/>
      <c r="FRL1201" s="433"/>
      <c r="FRM1201" s="433"/>
      <c r="FRN1201" s="433"/>
      <c r="FRO1201" s="433"/>
      <c r="FRP1201" s="433"/>
      <c r="FRQ1201" s="433"/>
      <c r="FRR1201" s="433"/>
      <c r="FRS1201" s="433"/>
      <c r="FRT1201" s="433"/>
      <c r="FRU1201" s="433"/>
      <c r="FRV1201" s="433"/>
      <c r="FRW1201" s="433"/>
      <c r="FRX1201" s="433"/>
      <c r="FRY1201" s="433"/>
      <c r="FRZ1201" s="433"/>
      <c r="FSA1201" s="433"/>
      <c r="FSB1201" s="433"/>
      <c r="FSC1201" s="433"/>
      <c r="FSD1201" s="433"/>
      <c r="FSE1201" s="433"/>
      <c r="FSF1201" s="433"/>
      <c r="FSG1201" s="433"/>
      <c r="FSH1201" s="433"/>
      <c r="FSI1201" s="433"/>
      <c r="FSJ1201" s="433"/>
      <c r="FSK1201" s="433"/>
      <c r="FSL1201" s="433"/>
      <c r="FSM1201" s="433"/>
      <c r="FSN1201" s="433"/>
      <c r="FSO1201" s="433"/>
      <c r="FSP1201" s="433"/>
      <c r="FSQ1201" s="433"/>
      <c r="FSR1201" s="433"/>
      <c r="FSS1201" s="433"/>
      <c r="FST1201" s="433"/>
      <c r="FSU1201" s="433"/>
      <c r="FSV1201" s="433"/>
      <c r="FSW1201" s="433"/>
      <c r="FSX1201" s="433"/>
      <c r="FSY1201" s="433"/>
      <c r="FSZ1201" s="433"/>
      <c r="FTA1201" s="433"/>
      <c r="FTB1201" s="433"/>
      <c r="FTC1201" s="433"/>
      <c r="FTD1201" s="433"/>
      <c r="FTE1201" s="433"/>
      <c r="FTF1201" s="433"/>
      <c r="FTG1201" s="433"/>
      <c r="FTH1201" s="433"/>
      <c r="FTI1201" s="433"/>
      <c r="FTJ1201" s="433"/>
      <c r="FTK1201" s="433"/>
      <c r="FTL1201" s="433"/>
      <c r="FTM1201" s="433"/>
      <c r="FTN1201" s="433"/>
      <c r="FTO1201" s="433"/>
      <c r="FTP1201" s="433"/>
      <c r="FTQ1201" s="433"/>
      <c r="FTR1201" s="433"/>
      <c r="FTS1201" s="433"/>
      <c r="FTT1201" s="433"/>
      <c r="FTU1201" s="433"/>
      <c r="FTV1201" s="433"/>
      <c r="FTW1201" s="433"/>
      <c r="FTX1201" s="433"/>
      <c r="FTY1201" s="433"/>
      <c r="FTZ1201" s="433"/>
      <c r="FUA1201" s="433"/>
      <c r="FUB1201" s="433"/>
      <c r="FUC1201" s="433"/>
      <c r="FUD1201" s="433"/>
      <c r="FUE1201" s="433"/>
      <c r="FUF1201" s="433"/>
      <c r="FUG1201" s="433"/>
      <c r="FUH1201" s="433"/>
      <c r="FUI1201" s="433"/>
      <c r="FUJ1201" s="433"/>
      <c r="FUK1201" s="433"/>
      <c r="FUL1201" s="433"/>
      <c r="FUM1201" s="433"/>
      <c r="FUN1201" s="433"/>
      <c r="FUO1201" s="433"/>
      <c r="FUP1201" s="433"/>
      <c r="FUQ1201" s="433"/>
      <c r="FUR1201" s="433"/>
      <c r="FUS1201" s="433"/>
      <c r="FUT1201" s="433"/>
      <c r="FUU1201" s="433"/>
      <c r="FUV1201" s="433"/>
      <c r="FUW1201" s="433"/>
      <c r="FUX1201" s="433"/>
      <c r="FUY1201" s="433"/>
      <c r="FUZ1201" s="433"/>
      <c r="FVA1201" s="433"/>
      <c r="FVB1201" s="433"/>
      <c r="FVC1201" s="433"/>
      <c r="FVD1201" s="433"/>
      <c r="FVE1201" s="433"/>
      <c r="FVF1201" s="433"/>
      <c r="FVG1201" s="433"/>
      <c r="FVH1201" s="433"/>
      <c r="FVI1201" s="433"/>
      <c r="FVJ1201" s="433"/>
      <c r="FVK1201" s="433"/>
      <c r="FVL1201" s="433"/>
      <c r="FVM1201" s="433"/>
      <c r="FVN1201" s="433"/>
      <c r="FVO1201" s="433"/>
      <c r="FVP1201" s="433"/>
      <c r="FVQ1201" s="433"/>
      <c r="FVR1201" s="433"/>
      <c r="FVS1201" s="433"/>
      <c r="FVT1201" s="433"/>
      <c r="FVU1201" s="433"/>
      <c r="FVV1201" s="433"/>
      <c r="FVW1201" s="433"/>
      <c r="FVX1201" s="433"/>
      <c r="FVY1201" s="433"/>
      <c r="FVZ1201" s="433"/>
      <c r="FWA1201" s="433"/>
      <c r="FWB1201" s="433"/>
      <c r="FWC1201" s="433"/>
      <c r="FWD1201" s="433"/>
      <c r="FWE1201" s="433"/>
      <c r="FWF1201" s="433"/>
      <c r="FWG1201" s="433"/>
      <c r="FWH1201" s="433"/>
      <c r="FWI1201" s="433"/>
      <c r="FWJ1201" s="433"/>
      <c r="FWK1201" s="433"/>
      <c r="FWL1201" s="433"/>
      <c r="FWM1201" s="433"/>
      <c r="FWN1201" s="433"/>
      <c r="FWO1201" s="433"/>
      <c r="FWP1201" s="433"/>
      <c r="FWQ1201" s="433"/>
      <c r="FWR1201" s="433"/>
      <c r="FWS1201" s="433"/>
      <c r="FWT1201" s="433"/>
      <c r="FWU1201" s="433"/>
      <c r="FWV1201" s="433"/>
      <c r="FWW1201" s="433"/>
      <c r="FWX1201" s="433"/>
      <c r="FWY1201" s="433"/>
      <c r="FWZ1201" s="433"/>
      <c r="FXA1201" s="433"/>
      <c r="FXB1201" s="433"/>
      <c r="FXC1201" s="433"/>
      <c r="FXD1201" s="433"/>
      <c r="FXE1201" s="433"/>
      <c r="FXF1201" s="433"/>
      <c r="FXG1201" s="433"/>
      <c r="FXH1201" s="433"/>
      <c r="FXI1201" s="433"/>
      <c r="FXJ1201" s="433"/>
      <c r="FXK1201" s="433"/>
      <c r="FXL1201" s="433"/>
      <c r="FXM1201" s="433"/>
      <c r="FXN1201" s="433"/>
      <c r="FXO1201" s="433"/>
      <c r="FXP1201" s="433"/>
      <c r="FXQ1201" s="433"/>
      <c r="FXR1201" s="433"/>
      <c r="FXS1201" s="433"/>
      <c r="FXT1201" s="433"/>
      <c r="FXU1201" s="433"/>
      <c r="FXV1201" s="433"/>
      <c r="FXW1201" s="433"/>
      <c r="FXX1201" s="433"/>
      <c r="FXY1201" s="433"/>
      <c r="FXZ1201" s="433"/>
      <c r="FYA1201" s="433"/>
      <c r="FYB1201" s="433"/>
      <c r="FYC1201" s="433"/>
      <c r="FYD1201" s="433"/>
      <c r="FYE1201" s="433"/>
      <c r="FYF1201" s="433"/>
      <c r="FYG1201" s="433"/>
      <c r="FYH1201" s="433"/>
      <c r="FYI1201" s="433"/>
      <c r="FYJ1201" s="433"/>
      <c r="FYK1201" s="433"/>
      <c r="FYL1201" s="433"/>
      <c r="FYM1201" s="433"/>
      <c r="FYN1201" s="433"/>
      <c r="FYO1201" s="433"/>
      <c r="FYP1201" s="433"/>
      <c r="FYQ1201" s="433"/>
      <c r="FYR1201" s="433"/>
      <c r="FYS1201" s="433"/>
      <c r="FYT1201" s="433"/>
      <c r="FYU1201" s="433"/>
      <c r="FYV1201" s="433"/>
      <c r="FYW1201" s="433"/>
      <c r="FYX1201" s="433"/>
      <c r="FYY1201" s="433"/>
      <c r="FYZ1201" s="433"/>
      <c r="FZA1201" s="433"/>
      <c r="FZB1201" s="433"/>
      <c r="FZC1201" s="433"/>
      <c r="FZD1201" s="433"/>
      <c r="FZE1201" s="433"/>
      <c r="FZF1201" s="433"/>
      <c r="FZG1201" s="433"/>
      <c r="FZH1201" s="433"/>
      <c r="FZI1201" s="433"/>
      <c r="FZJ1201" s="433"/>
      <c r="FZK1201" s="433"/>
      <c r="FZL1201" s="433"/>
      <c r="FZM1201" s="433"/>
      <c r="FZN1201" s="433"/>
      <c r="FZO1201" s="433"/>
      <c r="FZP1201" s="433"/>
      <c r="FZQ1201" s="433"/>
      <c r="FZR1201" s="433"/>
      <c r="FZS1201" s="433"/>
      <c r="FZT1201" s="433"/>
      <c r="FZU1201" s="433"/>
      <c r="FZV1201" s="433"/>
      <c r="FZW1201" s="433"/>
      <c r="FZX1201" s="433"/>
      <c r="FZY1201" s="433"/>
      <c r="FZZ1201" s="433"/>
      <c r="GAA1201" s="433"/>
      <c r="GAB1201" s="433"/>
      <c r="GAC1201" s="433"/>
      <c r="GAD1201" s="433"/>
      <c r="GAE1201" s="433"/>
      <c r="GAF1201" s="433"/>
      <c r="GAG1201" s="433"/>
      <c r="GAH1201" s="433"/>
      <c r="GAI1201" s="433"/>
      <c r="GAJ1201" s="433"/>
      <c r="GAK1201" s="433"/>
      <c r="GAL1201" s="433"/>
      <c r="GAM1201" s="433"/>
      <c r="GAN1201" s="433"/>
      <c r="GAO1201" s="433"/>
      <c r="GAP1201" s="433"/>
      <c r="GAQ1201" s="433"/>
      <c r="GAR1201" s="433"/>
      <c r="GAS1201" s="433"/>
      <c r="GAT1201" s="433"/>
      <c r="GAU1201" s="433"/>
      <c r="GAV1201" s="433"/>
      <c r="GAW1201" s="433"/>
      <c r="GAX1201" s="433"/>
      <c r="GAY1201" s="433"/>
      <c r="GAZ1201" s="433"/>
      <c r="GBA1201" s="433"/>
      <c r="GBB1201" s="433"/>
      <c r="GBC1201" s="433"/>
      <c r="GBD1201" s="433"/>
      <c r="GBE1201" s="433"/>
      <c r="GBF1201" s="433"/>
      <c r="GBG1201" s="433"/>
      <c r="GBH1201" s="433"/>
      <c r="GBI1201" s="433"/>
      <c r="GBJ1201" s="433"/>
      <c r="GBK1201" s="433"/>
      <c r="GBL1201" s="433"/>
      <c r="GBM1201" s="433"/>
      <c r="GBN1201" s="433"/>
      <c r="GBO1201" s="433"/>
      <c r="GBP1201" s="433"/>
      <c r="GBQ1201" s="433"/>
      <c r="GBR1201" s="433"/>
      <c r="GBS1201" s="433"/>
      <c r="GBT1201" s="433"/>
      <c r="GBU1201" s="433"/>
      <c r="GBV1201" s="433"/>
      <c r="GBW1201" s="433"/>
      <c r="GBX1201" s="433"/>
      <c r="GBY1201" s="433"/>
      <c r="GBZ1201" s="433"/>
      <c r="GCA1201" s="433"/>
      <c r="GCB1201" s="433"/>
      <c r="GCC1201" s="433"/>
      <c r="GCD1201" s="433"/>
      <c r="GCE1201" s="433"/>
      <c r="GCF1201" s="433"/>
      <c r="GCG1201" s="433"/>
      <c r="GCH1201" s="433"/>
      <c r="GCI1201" s="433"/>
      <c r="GCJ1201" s="433"/>
      <c r="GCK1201" s="433"/>
      <c r="GCL1201" s="433"/>
      <c r="GCM1201" s="433"/>
      <c r="GCN1201" s="433"/>
      <c r="GCO1201" s="433"/>
      <c r="GCP1201" s="433"/>
      <c r="GCQ1201" s="433"/>
      <c r="GCR1201" s="433"/>
      <c r="GCS1201" s="433"/>
      <c r="GCT1201" s="433"/>
      <c r="GCU1201" s="433"/>
      <c r="GCV1201" s="433"/>
      <c r="GCW1201" s="433"/>
      <c r="GCX1201" s="433"/>
      <c r="GCY1201" s="433"/>
      <c r="GCZ1201" s="433"/>
      <c r="GDA1201" s="433"/>
      <c r="GDB1201" s="433"/>
      <c r="GDC1201" s="433"/>
      <c r="GDD1201" s="433"/>
      <c r="GDE1201" s="433"/>
      <c r="GDF1201" s="433"/>
      <c r="GDG1201" s="433"/>
      <c r="GDH1201" s="433"/>
      <c r="GDI1201" s="433"/>
      <c r="GDJ1201" s="433"/>
      <c r="GDK1201" s="433"/>
      <c r="GDL1201" s="433"/>
      <c r="GDM1201" s="433"/>
      <c r="GDN1201" s="433"/>
      <c r="GDO1201" s="433"/>
      <c r="GDP1201" s="433"/>
      <c r="GDQ1201" s="433"/>
      <c r="GDR1201" s="433"/>
      <c r="GDS1201" s="433"/>
      <c r="GDT1201" s="433"/>
      <c r="GDU1201" s="433"/>
      <c r="GDV1201" s="433"/>
      <c r="GDW1201" s="433"/>
      <c r="GDX1201" s="433"/>
      <c r="GDY1201" s="433"/>
      <c r="GDZ1201" s="433"/>
      <c r="GEA1201" s="433"/>
      <c r="GEB1201" s="433"/>
      <c r="GEC1201" s="433"/>
      <c r="GED1201" s="433"/>
      <c r="GEE1201" s="433"/>
      <c r="GEF1201" s="433"/>
      <c r="GEG1201" s="433"/>
      <c r="GEH1201" s="433"/>
      <c r="GEI1201" s="433"/>
      <c r="GEJ1201" s="433"/>
      <c r="GEK1201" s="433"/>
      <c r="GEL1201" s="433"/>
      <c r="GEM1201" s="433"/>
      <c r="GEN1201" s="433"/>
      <c r="GEO1201" s="433"/>
      <c r="GEP1201" s="433"/>
      <c r="GEQ1201" s="433"/>
      <c r="GER1201" s="433"/>
      <c r="GES1201" s="433"/>
      <c r="GET1201" s="433"/>
      <c r="GEU1201" s="433"/>
      <c r="GEV1201" s="433"/>
      <c r="GEW1201" s="433"/>
      <c r="GEX1201" s="433"/>
      <c r="GEY1201" s="433"/>
      <c r="GEZ1201" s="433"/>
      <c r="GFA1201" s="433"/>
      <c r="GFB1201" s="433"/>
      <c r="GFC1201" s="433"/>
      <c r="GFD1201" s="433"/>
      <c r="GFE1201" s="433"/>
      <c r="GFF1201" s="433"/>
      <c r="GFG1201" s="433"/>
      <c r="GFH1201" s="433"/>
      <c r="GFI1201" s="433"/>
      <c r="GFJ1201" s="433"/>
      <c r="GFK1201" s="433"/>
      <c r="GFL1201" s="433"/>
      <c r="GFM1201" s="433"/>
      <c r="GFN1201" s="433"/>
      <c r="GFO1201" s="433"/>
      <c r="GFP1201" s="433"/>
      <c r="GFQ1201" s="433"/>
      <c r="GFR1201" s="433"/>
      <c r="GFS1201" s="433"/>
      <c r="GFT1201" s="433"/>
      <c r="GFU1201" s="433"/>
      <c r="GFV1201" s="433"/>
      <c r="GFW1201" s="433"/>
      <c r="GFX1201" s="433"/>
      <c r="GFY1201" s="433"/>
      <c r="GFZ1201" s="433"/>
      <c r="GGA1201" s="433"/>
      <c r="GGB1201" s="433"/>
      <c r="GGC1201" s="433"/>
      <c r="GGD1201" s="433"/>
      <c r="GGE1201" s="433"/>
      <c r="GGF1201" s="433"/>
      <c r="GGG1201" s="433"/>
      <c r="GGH1201" s="433"/>
      <c r="GGI1201" s="433"/>
      <c r="GGJ1201" s="433"/>
      <c r="GGK1201" s="433"/>
      <c r="GGL1201" s="433"/>
      <c r="GGM1201" s="433"/>
      <c r="GGN1201" s="433"/>
      <c r="GGO1201" s="433"/>
      <c r="GGP1201" s="433"/>
      <c r="GGQ1201" s="433"/>
      <c r="GGR1201" s="433"/>
      <c r="GGS1201" s="433"/>
      <c r="GGT1201" s="433"/>
      <c r="GGU1201" s="433"/>
      <c r="GGV1201" s="433"/>
      <c r="GGW1201" s="433"/>
      <c r="GGX1201" s="433"/>
      <c r="GGY1201" s="433"/>
      <c r="GGZ1201" s="433"/>
      <c r="GHA1201" s="433"/>
      <c r="GHB1201" s="433"/>
      <c r="GHC1201" s="433"/>
      <c r="GHD1201" s="433"/>
      <c r="GHE1201" s="433"/>
      <c r="GHF1201" s="433"/>
      <c r="GHG1201" s="433"/>
      <c r="GHH1201" s="433"/>
      <c r="GHI1201" s="433"/>
      <c r="GHJ1201" s="433"/>
      <c r="GHK1201" s="433"/>
      <c r="GHL1201" s="433"/>
      <c r="GHM1201" s="433"/>
      <c r="GHN1201" s="433"/>
      <c r="GHO1201" s="433"/>
      <c r="GHP1201" s="433"/>
      <c r="GHQ1201" s="433"/>
      <c r="GHR1201" s="433"/>
      <c r="GHS1201" s="433"/>
      <c r="GHT1201" s="433"/>
      <c r="GHU1201" s="433"/>
      <c r="GHV1201" s="433"/>
      <c r="GHW1201" s="433"/>
      <c r="GHX1201" s="433"/>
      <c r="GHY1201" s="433"/>
      <c r="GHZ1201" s="433"/>
      <c r="GIA1201" s="433"/>
      <c r="GIB1201" s="433"/>
      <c r="GIC1201" s="433"/>
      <c r="GID1201" s="433"/>
      <c r="GIE1201" s="433"/>
      <c r="GIF1201" s="433"/>
      <c r="GIG1201" s="433"/>
      <c r="GIH1201" s="433"/>
      <c r="GII1201" s="433"/>
      <c r="GIJ1201" s="433"/>
      <c r="GIK1201" s="433"/>
      <c r="GIL1201" s="433"/>
      <c r="GIM1201" s="433"/>
      <c r="GIN1201" s="433"/>
      <c r="GIO1201" s="433"/>
      <c r="GIP1201" s="433"/>
      <c r="GIQ1201" s="433"/>
      <c r="GIR1201" s="433"/>
      <c r="GIS1201" s="433"/>
      <c r="GIT1201" s="433"/>
      <c r="GIU1201" s="433"/>
      <c r="GIV1201" s="433"/>
      <c r="GIW1201" s="433"/>
      <c r="GIX1201" s="433"/>
      <c r="GIY1201" s="433"/>
      <c r="GIZ1201" s="433"/>
      <c r="GJA1201" s="433"/>
      <c r="GJB1201" s="433"/>
      <c r="GJC1201" s="433"/>
      <c r="GJD1201" s="433"/>
      <c r="GJE1201" s="433"/>
      <c r="GJF1201" s="433"/>
      <c r="GJG1201" s="433"/>
      <c r="GJH1201" s="433"/>
      <c r="GJI1201" s="433"/>
      <c r="GJJ1201" s="433"/>
      <c r="GJK1201" s="433"/>
      <c r="GJL1201" s="433"/>
      <c r="GJM1201" s="433"/>
      <c r="GJN1201" s="433"/>
      <c r="GJO1201" s="433"/>
      <c r="GJP1201" s="433"/>
      <c r="GJQ1201" s="433"/>
      <c r="GJR1201" s="433"/>
      <c r="GJS1201" s="433"/>
      <c r="GJT1201" s="433"/>
      <c r="GJU1201" s="433"/>
      <c r="GJV1201" s="433"/>
      <c r="GJW1201" s="433"/>
      <c r="GJX1201" s="433"/>
      <c r="GJY1201" s="433"/>
      <c r="GJZ1201" s="433"/>
      <c r="GKA1201" s="433"/>
      <c r="GKB1201" s="433"/>
      <c r="GKC1201" s="433"/>
      <c r="GKD1201" s="433"/>
      <c r="GKE1201" s="433"/>
      <c r="GKF1201" s="433"/>
      <c r="GKG1201" s="433"/>
      <c r="GKH1201" s="433"/>
      <c r="GKI1201" s="433"/>
      <c r="GKJ1201" s="433"/>
      <c r="GKK1201" s="433"/>
      <c r="GKL1201" s="433"/>
      <c r="GKM1201" s="433"/>
      <c r="GKN1201" s="433"/>
      <c r="GKO1201" s="433"/>
      <c r="GKP1201" s="433"/>
      <c r="GKQ1201" s="433"/>
      <c r="GKR1201" s="433"/>
      <c r="GKS1201" s="433"/>
      <c r="GKT1201" s="433"/>
      <c r="GKU1201" s="433"/>
      <c r="GKV1201" s="433"/>
      <c r="GKW1201" s="433"/>
      <c r="GKX1201" s="433"/>
      <c r="GKY1201" s="433"/>
      <c r="GKZ1201" s="433"/>
      <c r="GLA1201" s="433"/>
      <c r="GLB1201" s="433"/>
      <c r="GLC1201" s="433"/>
      <c r="GLD1201" s="433"/>
      <c r="GLE1201" s="433"/>
      <c r="GLF1201" s="433"/>
      <c r="GLG1201" s="433"/>
      <c r="GLH1201" s="433"/>
      <c r="GLI1201" s="433"/>
      <c r="GLJ1201" s="433"/>
      <c r="GLK1201" s="433"/>
      <c r="GLL1201" s="433"/>
      <c r="GLM1201" s="433"/>
      <c r="GLN1201" s="433"/>
      <c r="GLO1201" s="433"/>
      <c r="GLP1201" s="433"/>
      <c r="GLQ1201" s="433"/>
      <c r="GLR1201" s="433"/>
      <c r="GLS1201" s="433"/>
      <c r="GLT1201" s="433"/>
      <c r="GLU1201" s="433"/>
      <c r="GLV1201" s="433"/>
      <c r="GLW1201" s="433"/>
      <c r="GLX1201" s="433"/>
      <c r="GLY1201" s="433"/>
      <c r="GLZ1201" s="433"/>
      <c r="GMA1201" s="433"/>
      <c r="GMB1201" s="433"/>
      <c r="GMC1201" s="433"/>
      <c r="GMD1201" s="433"/>
      <c r="GME1201" s="433"/>
      <c r="GMF1201" s="433"/>
      <c r="GMG1201" s="433"/>
      <c r="GMH1201" s="433"/>
      <c r="GMI1201" s="433"/>
      <c r="GMJ1201" s="433"/>
      <c r="GMK1201" s="433"/>
      <c r="GML1201" s="433"/>
      <c r="GMM1201" s="433"/>
      <c r="GMN1201" s="433"/>
      <c r="GMO1201" s="433"/>
      <c r="GMP1201" s="433"/>
      <c r="GMQ1201" s="433"/>
      <c r="GMR1201" s="433"/>
      <c r="GMS1201" s="433"/>
      <c r="GMT1201" s="433"/>
      <c r="GMU1201" s="433"/>
      <c r="GMV1201" s="433"/>
      <c r="GMW1201" s="433"/>
      <c r="GMX1201" s="433"/>
      <c r="GMY1201" s="433"/>
      <c r="GMZ1201" s="433"/>
      <c r="GNA1201" s="433"/>
      <c r="GNB1201" s="433"/>
      <c r="GNC1201" s="433"/>
      <c r="GND1201" s="433"/>
      <c r="GNE1201" s="433"/>
      <c r="GNF1201" s="433"/>
      <c r="GNG1201" s="433"/>
      <c r="GNH1201" s="433"/>
      <c r="GNI1201" s="433"/>
      <c r="GNJ1201" s="433"/>
      <c r="GNK1201" s="433"/>
      <c r="GNL1201" s="433"/>
      <c r="GNM1201" s="433"/>
      <c r="GNN1201" s="433"/>
      <c r="GNO1201" s="433"/>
      <c r="GNP1201" s="433"/>
      <c r="GNQ1201" s="433"/>
      <c r="GNR1201" s="433"/>
      <c r="GNS1201" s="433"/>
      <c r="GNT1201" s="433"/>
      <c r="GNU1201" s="433"/>
      <c r="GNV1201" s="433"/>
      <c r="GNW1201" s="433"/>
      <c r="GNX1201" s="433"/>
      <c r="GNY1201" s="433"/>
      <c r="GNZ1201" s="433"/>
      <c r="GOA1201" s="433"/>
      <c r="GOB1201" s="433"/>
      <c r="GOC1201" s="433"/>
      <c r="GOD1201" s="433"/>
      <c r="GOE1201" s="433"/>
      <c r="GOF1201" s="433"/>
      <c r="GOG1201" s="433"/>
      <c r="GOH1201" s="433"/>
      <c r="GOI1201" s="433"/>
      <c r="GOJ1201" s="433"/>
      <c r="GOK1201" s="433"/>
      <c r="GOL1201" s="433"/>
      <c r="GOM1201" s="433"/>
      <c r="GON1201" s="433"/>
      <c r="GOO1201" s="433"/>
      <c r="GOP1201" s="433"/>
      <c r="GOQ1201" s="433"/>
      <c r="GOR1201" s="433"/>
      <c r="GOS1201" s="433"/>
      <c r="GOT1201" s="433"/>
      <c r="GOU1201" s="433"/>
      <c r="GOV1201" s="433"/>
      <c r="GOW1201" s="433"/>
      <c r="GOX1201" s="433"/>
      <c r="GOY1201" s="433"/>
      <c r="GOZ1201" s="433"/>
      <c r="GPA1201" s="433"/>
      <c r="GPB1201" s="433"/>
      <c r="GPC1201" s="433"/>
      <c r="GPD1201" s="433"/>
      <c r="GPE1201" s="433"/>
      <c r="GPF1201" s="433"/>
      <c r="GPG1201" s="433"/>
      <c r="GPH1201" s="433"/>
      <c r="GPI1201" s="433"/>
      <c r="GPJ1201" s="433"/>
      <c r="GPK1201" s="433"/>
      <c r="GPL1201" s="433"/>
      <c r="GPM1201" s="433"/>
      <c r="GPN1201" s="433"/>
      <c r="GPO1201" s="433"/>
      <c r="GPP1201" s="433"/>
      <c r="GPQ1201" s="433"/>
      <c r="GPR1201" s="433"/>
      <c r="GPS1201" s="433"/>
      <c r="GPT1201" s="433"/>
      <c r="GPU1201" s="433"/>
      <c r="GPV1201" s="433"/>
      <c r="GPW1201" s="433"/>
      <c r="GPX1201" s="433"/>
      <c r="GPY1201" s="433"/>
      <c r="GPZ1201" s="433"/>
      <c r="GQA1201" s="433"/>
      <c r="GQB1201" s="433"/>
      <c r="GQC1201" s="433"/>
      <c r="GQD1201" s="433"/>
      <c r="GQE1201" s="433"/>
      <c r="GQF1201" s="433"/>
      <c r="GQG1201" s="433"/>
      <c r="GQH1201" s="433"/>
      <c r="GQI1201" s="433"/>
      <c r="GQJ1201" s="433"/>
      <c r="GQK1201" s="433"/>
      <c r="GQL1201" s="433"/>
      <c r="GQM1201" s="433"/>
      <c r="GQN1201" s="433"/>
      <c r="GQO1201" s="433"/>
      <c r="GQP1201" s="433"/>
      <c r="GQQ1201" s="433"/>
      <c r="GQR1201" s="433"/>
      <c r="GQS1201" s="433"/>
      <c r="GQT1201" s="433"/>
      <c r="GQU1201" s="433"/>
      <c r="GQV1201" s="433"/>
      <c r="GQW1201" s="433"/>
      <c r="GQX1201" s="433"/>
      <c r="GQY1201" s="433"/>
      <c r="GQZ1201" s="433"/>
      <c r="GRA1201" s="433"/>
      <c r="GRB1201" s="433"/>
      <c r="GRC1201" s="433"/>
      <c r="GRD1201" s="433"/>
      <c r="GRE1201" s="433"/>
      <c r="GRF1201" s="433"/>
      <c r="GRG1201" s="433"/>
      <c r="GRH1201" s="433"/>
      <c r="GRI1201" s="433"/>
      <c r="GRJ1201" s="433"/>
      <c r="GRK1201" s="433"/>
      <c r="GRL1201" s="433"/>
      <c r="GRM1201" s="433"/>
      <c r="GRN1201" s="433"/>
      <c r="GRO1201" s="433"/>
      <c r="GRP1201" s="433"/>
      <c r="GRQ1201" s="433"/>
      <c r="GRR1201" s="433"/>
      <c r="GRS1201" s="433"/>
      <c r="GRT1201" s="433"/>
      <c r="GRU1201" s="433"/>
      <c r="GRV1201" s="433"/>
      <c r="GRW1201" s="433"/>
      <c r="GRX1201" s="433"/>
      <c r="GRY1201" s="433"/>
      <c r="GRZ1201" s="433"/>
      <c r="GSA1201" s="433"/>
      <c r="GSB1201" s="433"/>
      <c r="GSC1201" s="433"/>
      <c r="GSD1201" s="433"/>
      <c r="GSE1201" s="433"/>
      <c r="GSF1201" s="433"/>
      <c r="GSG1201" s="433"/>
      <c r="GSH1201" s="433"/>
      <c r="GSI1201" s="433"/>
      <c r="GSJ1201" s="433"/>
      <c r="GSK1201" s="433"/>
      <c r="GSL1201" s="433"/>
      <c r="GSM1201" s="433"/>
      <c r="GSN1201" s="433"/>
      <c r="GSO1201" s="433"/>
      <c r="GSP1201" s="433"/>
      <c r="GSQ1201" s="433"/>
      <c r="GSR1201" s="433"/>
      <c r="GSS1201" s="433"/>
      <c r="GST1201" s="433"/>
      <c r="GSU1201" s="433"/>
      <c r="GSV1201" s="433"/>
      <c r="GSW1201" s="433"/>
      <c r="GSX1201" s="433"/>
      <c r="GSY1201" s="433"/>
      <c r="GSZ1201" s="433"/>
      <c r="GTA1201" s="433"/>
      <c r="GTB1201" s="433"/>
      <c r="GTC1201" s="433"/>
      <c r="GTD1201" s="433"/>
      <c r="GTE1201" s="433"/>
      <c r="GTF1201" s="433"/>
      <c r="GTG1201" s="433"/>
      <c r="GTH1201" s="433"/>
      <c r="GTI1201" s="433"/>
      <c r="GTJ1201" s="433"/>
      <c r="GTK1201" s="433"/>
      <c r="GTL1201" s="433"/>
      <c r="GTM1201" s="433"/>
      <c r="GTN1201" s="433"/>
      <c r="GTO1201" s="433"/>
      <c r="GTP1201" s="433"/>
      <c r="GTQ1201" s="433"/>
      <c r="GTR1201" s="433"/>
      <c r="GTS1201" s="433"/>
      <c r="GTT1201" s="433"/>
      <c r="GTU1201" s="433"/>
      <c r="GTV1201" s="433"/>
      <c r="GTW1201" s="433"/>
      <c r="GTX1201" s="433"/>
      <c r="GTY1201" s="433"/>
      <c r="GTZ1201" s="433"/>
      <c r="GUA1201" s="433"/>
      <c r="GUB1201" s="433"/>
      <c r="GUC1201" s="433"/>
      <c r="GUD1201" s="433"/>
      <c r="GUE1201" s="433"/>
      <c r="GUF1201" s="433"/>
      <c r="GUG1201" s="433"/>
      <c r="GUH1201" s="433"/>
      <c r="GUI1201" s="433"/>
      <c r="GUJ1201" s="433"/>
      <c r="GUK1201" s="433"/>
      <c r="GUL1201" s="433"/>
      <c r="GUM1201" s="433"/>
      <c r="GUN1201" s="433"/>
      <c r="GUO1201" s="433"/>
      <c r="GUP1201" s="433"/>
      <c r="GUQ1201" s="433"/>
      <c r="GUR1201" s="433"/>
      <c r="GUS1201" s="433"/>
      <c r="GUT1201" s="433"/>
      <c r="GUU1201" s="433"/>
      <c r="GUV1201" s="433"/>
      <c r="GUW1201" s="433"/>
      <c r="GUX1201" s="433"/>
      <c r="GUY1201" s="433"/>
      <c r="GUZ1201" s="433"/>
      <c r="GVA1201" s="433"/>
      <c r="GVB1201" s="433"/>
      <c r="GVC1201" s="433"/>
      <c r="GVD1201" s="433"/>
      <c r="GVE1201" s="433"/>
      <c r="GVF1201" s="433"/>
      <c r="GVG1201" s="433"/>
      <c r="GVH1201" s="433"/>
      <c r="GVI1201" s="433"/>
      <c r="GVJ1201" s="433"/>
      <c r="GVK1201" s="433"/>
      <c r="GVL1201" s="433"/>
      <c r="GVM1201" s="433"/>
      <c r="GVN1201" s="433"/>
      <c r="GVO1201" s="433"/>
      <c r="GVP1201" s="433"/>
      <c r="GVQ1201" s="433"/>
      <c r="GVR1201" s="433"/>
      <c r="GVS1201" s="433"/>
      <c r="GVT1201" s="433"/>
      <c r="GVU1201" s="433"/>
      <c r="GVV1201" s="433"/>
      <c r="GVW1201" s="433"/>
      <c r="GVX1201" s="433"/>
      <c r="GVY1201" s="433"/>
      <c r="GVZ1201" s="433"/>
      <c r="GWA1201" s="433"/>
      <c r="GWB1201" s="433"/>
      <c r="GWC1201" s="433"/>
      <c r="GWD1201" s="433"/>
      <c r="GWE1201" s="433"/>
      <c r="GWF1201" s="433"/>
      <c r="GWG1201" s="433"/>
      <c r="GWH1201" s="433"/>
      <c r="GWI1201" s="433"/>
      <c r="GWJ1201" s="433"/>
      <c r="GWK1201" s="433"/>
      <c r="GWL1201" s="433"/>
      <c r="GWM1201" s="433"/>
      <c r="GWN1201" s="433"/>
      <c r="GWO1201" s="433"/>
      <c r="GWP1201" s="433"/>
      <c r="GWQ1201" s="433"/>
      <c r="GWR1201" s="433"/>
      <c r="GWS1201" s="433"/>
      <c r="GWT1201" s="433"/>
      <c r="GWU1201" s="433"/>
      <c r="GWV1201" s="433"/>
      <c r="GWW1201" s="433"/>
      <c r="GWX1201" s="433"/>
      <c r="GWY1201" s="433"/>
      <c r="GWZ1201" s="433"/>
      <c r="GXA1201" s="433"/>
      <c r="GXB1201" s="433"/>
      <c r="GXC1201" s="433"/>
      <c r="GXD1201" s="433"/>
      <c r="GXE1201" s="433"/>
      <c r="GXF1201" s="433"/>
      <c r="GXG1201" s="433"/>
      <c r="GXH1201" s="433"/>
      <c r="GXI1201" s="433"/>
      <c r="GXJ1201" s="433"/>
      <c r="GXK1201" s="433"/>
      <c r="GXL1201" s="433"/>
      <c r="GXM1201" s="433"/>
      <c r="GXN1201" s="433"/>
      <c r="GXO1201" s="433"/>
      <c r="GXP1201" s="433"/>
      <c r="GXQ1201" s="433"/>
      <c r="GXR1201" s="433"/>
      <c r="GXS1201" s="433"/>
      <c r="GXT1201" s="433"/>
      <c r="GXU1201" s="433"/>
      <c r="GXV1201" s="433"/>
      <c r="GXW1201" s="433"/>
      <c r="GXX1201" s="433"/>
      <c r="GXY1201" s="433"/>
      <c r="GXZ1201" s="433"/>
      <c r="GYA1201" s="433"/>
      <c r="GYB1201" s="433"/>
      <c r="GYC1201" s="433"/>
      <c r="GYD1201" s="433"/>
      <c r="GYE1201" s="433"/>
      <c r="GYF1201" s="433"/>
      <c r="GYG1201" s="433"/>
      <c r="GYH1201" s="433"/>
      <c r="GYI1201" s="433"/>
      <c r="GYJ1201" s="433"/>
      <c r="GYK1201" s="433"/>
      <c r="GYL1201" s="433"/>
      <c r="GYM1201" s="433"/>
      <c r="GYN1201" s="433"/>
      <c r="GYO1201" s="433"/>
      <c r="GYP1201" s="433"/>
      <c r="GYQ1201" s="433"/>
      <c r="GYR1201" s="433"/>
      <c r="GYS1201" s="433"/>
      <c r="GYT1201" s="433"/>
      <c r="GYU1201" s="433"/>
      <c r="GYV1201" s="433"/>
      <c r="GYW1201" s="433"/>
      <c r="GYX1201" s="433"/>
      <c r="GYY1201" s="433"/>
      <c r="GYZ1201" s="433"/>
      <c r="GZA1201" s="433"/>
      <c r="GZB1201" s="433"/>
      <c r="GZC1201" s="433"/>
      <c r="GZD1201" s="433"/>
      <c r="GZE1201" s="433"/>
      <c r="GZF1201" s="433"/>
      <c r="GZG1201" s="433"/>
      <c r="GZH1201" s="433"/>
      <c r="GZI1201" s="433"/>
      <c r="GZJ1201" s="433"/>
      <c r="GZK1201" s="433"/>
      <c r="GZL1201" s="433"/>
      <c r="GZM1201" s="433"/>
      <c r="GZN1201" s="433"/>
      <c r="GZO1201" s="433"/>
      <c r="GZP1201" s="433"/>
      <c r="GZQ1201" s="433"/>
      <c r="GZR1201" s="433"/>
      <c r="GZS1201" s="433"/>
      <c r="GZT1201" s="433"/>
      <c r="GZU1201" s="433"/>
      <c r="GZV1201" s="433"/>
      <c r="GZW1201" s="433"/>
      <c r="GZX1201" s="433"/>
      <c r="GZY1201" s="433"/>
      <c r="GZZ1201" s="433"/>
      <c r="HAA1201" s="433"/>
      <c r="HAB1201" s="433"/>
      <c r="HAC1201" s="433"/>
      <c r="HAD1201" s="433"/>
      <c r="HAE1201" s="433"/>
      <c r="HAF1201" s="433"/>
      <c r="HAG1201" s="433"/>
      <c r="HAH1201" s="433"/>
      <c r="HAI1201" s="433"/>
      <c r="HAJ1201" s="433"/>
      <c r="HAK1201" s="433"/>
      <c r="HAL1201" s="433"/>
      <c r="HAM1201" s="433"/>
      <c r="HAN1201" s="433"/>
      <c r="HAO1201" s="433"/>
      <c r="HAP1201" s="433"/>
      <c r="HAQ1201" s="433"/>
      <c r="HAR1201" s="433"/>
      <c r="HAS1201" s="433"/>
      <c r="HAT1201" s="433"/>
      <c r="HAU1201" s="433"/>
      <c r="HAV1201" s="433"/>
      <c r="HAW1201" s="433"/>
      <c r="HAX1201" s="433"/>
      <c r="HAY1201" s="433"/>
      <c r="HAZ1201" s="433"/>
      <c r="HBA1201" s="433"/>
      <c r="HBB1201" s="433"/>
      <c r="HBC1201" s="433"/>
      <c r="HBD1201" s="433"/>
      <c r="HBE1201" s="433"/>
      <c r="HBF1201" s="433"/>
      <c r="HBG1201" s="433"/>
      <c r="HBH1201" s="433"/>
      <c r="HBI1201" s="433"/>
      <c r="HBJ1201" s="433"/>
      <c r="HBK1201" s="433"/>
      <c r="HBL1201" s="433"/>
      <c r="HBM1201" s="433"/>
      <c r="HBN1201" s="433"/>
      <c r="HBO1201" s="433"/>
      <c r="HBP1201" s="433"/>
      <c r="HBQ1201" s="433"/>
      <c r="HBR1201" s="433"/>
      <c r="HBS1201" s="433"/>
      <c r="HBT1201" s="433"/>
      <c r="HBU1201" s="433"/>
      <c r="HBV1201" s="433"/>
      <c r="HBW1201" s="433"/>
      <c r="HBX1201" s="433"/>
      <c r="HBY1201" s="433"/>
      <c r="HBZ1201" s="433"/>
      <c r="HCA1201" s="433"/>
      <c r="HCB1201" s="433"/>
      <c r="HCC1201" s="433"/>
      <c r="HCD1201" s="433"/>
      <c r="HCE1201" s="433"/>
      <c r="HCF1201" s="433"/>
      <c r="HCG1201" s="433"/>
      <c r="HCH1201" s="433"/>
      <c r="HCI1201" s="433"/>
      <c r="HCJ1201" s="433"/>
      <c r="HCK1201" s="433"/>
      <c r="HCL1201" s="433"/>
      <c r="HCM1201" s="433"/>
      <c r="HCN1201" s="433"/>
      <c r="HCO1201" s="433"/>
      <c r="HCP1201" s="433"/>
      <c r="HCQ1201" s="433"/>
      <c r="HCR1201" s="433"/>
      <c r="HCS1201" s="433"/>
      <c r="HCT1201" s="433"/>
      <c r="HCU1201" s="433"/>
      <c r="HCV1201" s="433"/>
      <c r="HCW1201" s="433"/>
      <c r="HCX1201" s="433"/>
      <c r="HCY1201" s="433"/>
      <c r="HCZ1201" s="433"/>
      <c r="HDA1201" s="433"/>
      <c r="HDB1201" s="433"/>
      <c r="HDC1201" s="433"/>
      <c r="HDD1201" s="433"/>
      <c r="HDE1201" s="433"/>
      <c r="HDF1201" s="433"/>
      <c r="HDG1201" s="433"/>
      <c r="HDH1201" s="433"/>
      <c r="HDI1201" s="433"/>
      <c r="HDJ1201" s="433"/>
      <c r="HDK1201" s="433"/>
      <c r="HDL1201" s="433"/>
      <c r="HDM1201" s="433"/>
      <c r="HDN1201" s="433"/>
      <c r="HDO1201" s="433"/>
      <c r="HDP1201" s="433"/>
      <c r="HDQ1201" s="433"/>
      <c r="HDR1201" s="433"/>
      <c r="HDS1201" s="433"/>
      <c r="HDT1201" s="433"/>
      <c r="HDU1201" s="433"/>
      <c r="HDV1201" s="433"/>
      <c r="HDW1201" s="433"/>
      <c r="HDX1201" s="433"/>
      <c r="HDY1201" s="433"/>
      <c r="HDZ1201" s="433"/>
      <c r="HEA1201" s="433"/>
      <c r="HEB1201" s="433"/>
      <c r="HEC1201" s="433"/>
      <c r="HED1201" s="433"/>
      <c r="HEE1201" s="433"/>
      <c r="HEF1201" s="433"/>
      <c r="HEG1201" s="433"/>
      <c r="HEH1201" s="433"/>
      <c r="HEI1201" s="433"/>
      <c r="HEJ1201" s="433"/>
      <c r="HEK1201" s="433"/>
      <c r="HEL1201" s="433"/>
      <c r="HEM1201" s="433"/>
      <c r="HEN1201" s="433"/>
      <c r="HEO1201" s="433"/>
      <c r="HEP1201" s="433"/>
      <c r="HEQ1201" s="433"/>
      <c r="HER1201" s="433"/>
      <c r="HES1201" s="433"/>
      <c r="HET1201" s="433"/>
      <c r="HEU1201" s="433"/>
      <c r="HEV1201" s="433"/>
      <c r="HEW1201" s="433"/>
      <c r="HEX1201" s="433"/>
      <c r="HEY1201" s="433"/>
      <c r="HEZ1201" s="433"/>
      <c r="HFA1201" s="433"/>
      <c r="HFB1201" s="433"/>
      <c r="HFC1201" s="433"/>
      <c r="HFD1201" s="433"/>
      <c r="HFE1201" s="433"/>
      <c r="HFF1201" s="433"/>
      <c r="HFG1201" s="433"/>
      <c r="HFH1201" s="433"/>
      <c r="HFI1201" s="433"/>
      <c r="HFJ1201" s="433"/>
      <c r="HFK1201" s="433"/>
      <c r="HFL1201" s="433"/>
      <c r="HFM1201" s="433"/>
      <c r="HFN1201" s="433"/>
      <c r="HFO1201" s="433"/>
      <c r="HFP1201" s="433"/>
      <c r="HFQ1201" s="433"/>
      <c r="HFR1201" s="433"/>
      <c r="HFS1201" s="433"/>
      <c r="HFT1201" s="433"/>
      <c r="HFU1201" s="433"/>
      <c r="HFV1201" s="433"/>
      <c r="HFW1201" s="433"/>
      <c r="HFX1201" s="433"/>
      <c r="HFY1201" s="433"/>
      <c r="HFZ1201" s="433"/>
      <c r="HGA1201" s="433"/>
      <c r="HGB1201" s="433"/>
      <c r="HGC1201" s="433"/>
      <c r="HGD1201" s="433"/>
      <c r="HGE1201" s="433"/>
      <c r="HGF1201" s="433"/>
      <c r="HGG1201" s="433"/>
      <c r="HGH1201" s="433"/>
      <c r="HGI1201" s="433"/>
      <c r="HGJ1201" s="433"/>
      <c r="HGK1201" s="433"/>
      <c r="HGL1201" s="433"/>
      <c r="HGM1201" s="433"/>
      <c r="HGN1201" s="433"/>
      <c r="HGO1201" s="433"/>
      <c r="HGP1201" s="433"/>
      <c r="HGQ1201" s="433"/>
      <c r="HGR1201" s="433"/>
      <c r="HGS1201" s="433"/>
      <c r="HGT1201" s="433"/>
      <c r="HGU1201" s="433"/>
      <c r="HGV1201" s="433"/>
      <c r="HGW1201" s="433"/>
      <c r="HGX1201" s="433"/>
      <c r="HGY1201" s="433"/>
      <c r="HGZ1201" s="433"/>
      <c r="HHA1201" s="433"/>
      <c r="HHB1201" s="433"/>
      <c r="HHC1201" s="433"/>
      <c r="HHD1201" s="433"/>
      <c r="HHE1201" s="433"/>
      <c r="HHF1201" s="433"/>
      <c r="HHG1201" s="433"/>
      <c r="HHH1201" s="433"/>
      <c r="HHI1201" s="433"/>
      <c r="HHJ1201" s="433"/>
      <c r="HHK1201" s="433"/>
      <c r="HHL1201" s="433"/>
      <c r="HHM1201" s="433"/>
      <c r="HHN1201" s="433"/>
      <c r="HHO1201" s="433"/>
      <c r="HHP1201" s="433"/>
      <c r="HHQ1201" s="433"/>
      <c r="HHR1201" s="433"/>
      <c r="HHS1201" s="433"/>
      <c r="HHT1201" s="433"/>
      <c r="HHU1201" s="433"/>
      <c r="HHV1201" s="433"/>
      <c r="HHW1201" s="433"/>
      <c r="HHX1201" s="433"/>
      <c r="HHY1201" s="433"/>
      <c r="HHZ1201" s="433"/>
      <c r="HIA1201" s="433"/>
      <c r="HIB1201" s="433"/>
      <c r="HIC1201" s="433"/>
      <c r="HID1201" s="433"/>
      <c r="HIE1201" s="433"/>
      <c r="HIF1201" s="433"/>
      <c r="HIG1201" s="433"/>
      <c r="HIH1201" s="433"/>
      <c r="HII1201" s="433"/>
      <c r="HIJ1201" s="433"/>
      <c r="HIK1201" s="433"/>
      <c r="HIL1201" s="433"/>
      <c r="HIM1201" s="433"/>
      <c r="HIN1201" s="433"/>
      <c r="HIO1201" s="433"/>
      <c r="HIP1201" s="433"/>
      <c r="HIQ1201" s="433"/>
      <c r="HIR1201" s="433"/>
      <c r="HIS1201" s="433"/>
      <c r="HIT1201" s="433"/>
      <c r="HIU1201" s="433"/>
      <c r="HIV1201" s="433"/>
      <c r="HIW1201" s="433"/>
      <c r="HIX1201" s="433"/>
      <c r="HIY1201" s="433"/>
      <c r="HIZ1201" s="433"/>
      <c r="HJA1201" s="433"/>
      <c r="HJB1201" s="433"/>
      <c r="HJC1201" s="433"/>
      <c r="HJD1201" s="433"/>
      <c r="HJE1201" s="433"/>
      <c r="HJF1201" s="433"/>
      <c r="HJG1201" s="433"/>
      <c r="HJH1201" s="433"/>
      <c r="HJI1201" s="433"/>
      <c r="HJJ1201" s="433"/>
      <c r="HJK1201" s="433"/>
      <c r="HJL1201" s="433"/>
      <c r="HJM1201" s="433"/>
      <c r="HJN1201" s="433"/>
      <c r="HJO1201" s="433"/>
      <c r="HJP1201" s="433"/>
      <c r="HJQ1201" s="433"/>
      <c r="HJR1201" s="433"/>
      <c r="HJS1201" s="433"/>
      <c r="HJT1201" s="433"/>
      <c r="HJU1201" s="433"/>
      <c r="HJV1201" s="433"/>
      <c r="HJW1201" s="433"/>
      <c r="HJX1201" s="433"/>
      <c r="HJY1201" s="433"/>
      <c r="HJZ1201" s="433"/>
      <c r="HKA1201" s="433"/>
      <c r="HKB1201" s="433"/>
      <c r="HKC1201" s="433"/>
      <c r="HKD1201" s="433"/>
      <c r="HKE1201" s="433"/>
      <c r="HKF1201" s="433"/>
      <c r="HKG1201" s="433"/>
      <c r="HKH1201" s="433"/>
      <c r="HKI1201" s="433"/>
      <c r="HKJ1201" s="433"/>
      <c r="HKK1201" s="433"/>
      <c r="HKL1201" s="433"/>
      <c r="HKM1201" s="433"/>
      <c r="HKN1201" s="433"/>
      <c r="HKO1201" s="433"/>
      <c r="HKP1201" s="433"/>
      <c r="HKQ1201" s="433"/>
      <c r="HKR1201" s="433"/>
      <c r="HKS1201" s="433"/>
      <c r="HKT1201" s="433"/>
      <c r="HKU1201" s="433"/>
      <c r="HKV1201" s="433"/>
      <c r="HKW1201" s="433"/>
      <c r="HKX1201" s="433"/>
      <c r="HKY1201" s="433"/>
      <c r="HKZ1201" s="433"/>
      <c r="HLA1201" s="433"/>
      <c r="HLB1201" s="433"/>
      <c r="HLC1201" s="433"/>
      <c r="HLD1201" s="433"/>
      <c r="HLE1201" s="433"/>
      <c r="HLF1201" s="433"/>
      <c r="HLG1201" s="433"/>
      <c r="HLH1201" s="433"/>
      <c r="HLI1201" s="433"/>
      <c r="HLJ1201" s="433"/>
      <c r="HLK1201" s="433"/>
      <c r="HLL1201" s="433"/>
      <c r="HLM1201" s="433"/>
      <c r="HLN1201" s="433"/>
      <c r="HLO1201" s="433"/>
      <c r="HLP1201" s="433"/>
      <c r="HLQ1201" s="433"/>
      <c r="HLR1201" s="433"/>
      <c r="HLS1201" s="433"/>
      <c r="HLT1201" s="433"/>
      <c r="HLU1201" s="433"/>
      <c r="HLV1201" s="433"/>
      <c r="HLW1201" s="433"/>
      <c r="HLX1201" s="433"/>
      <c r="HLY1201" s="433"/>
      <c r="HLZ1201" s="433"/>
      <c r="HMA1201" s="433"/>
      <c r="HMB1201" s="433"/>
      <c r="HMC1201" s="433"/>
      <c r="HMD1201" s="433"/>
      <c r="HME1201" s="433"/>
      <c r="HMF1201" s="433"/>
      <c r="HMG1201" s="433"/>
      <c r="HMH1201" s="433"/>
      <c r="HMI1201" s="433"/>
      <c r="HMJ1201" s="433"/>
      <c r="HMK1201" s="433"/>
      <c r="HML1201" s="433"/>
      <c r="HMM1201" s="433"/>
      <c r="HMN1201" s="433"/>
      <c r="HMO1201" s="433"/>
      <c r="HMP1201" s="433"/>
      <c r="HMQ1201" s="433"/>
      <c r="HMR1201" s="433"/>
      <c r="HMS1201" s="433"/>
      <c r="HMT1201" s="433"/>
      <c r="HMU1201" s="433"/>
      <c r="HMV1201" s="433"/>
      <c r="HMW1201" s="433"/>
      <c r="HMX1201" s="433"/>
      <c r="HMY1201" s="433"/>
      <c r="HMZ1201" s="433"/>
      <c r="HNA1201" s="433"/>
      <c r="HNB1201" s="433"/>
      <c r="HNC1201" s="433"/>
      <c r="HND1201" s="433"/>
      <c r="HNE1201" s="433"/>
      <c r="HNF1201" s="433"/>
      <c r="HNG1201" s="433"/>
      <c r="HNH1201" s="433"/>
      <c r="HNI1201" s="433"/>
      <c r="HNJ1201" s="433"/>
      <c r="HNK1201" s="433"/>
      <c r="HNL1201" s="433"/>
      <c r="HNM1201" s="433"/>
      <c r="HNN1201" s="433"/>
      <c r="HNO1201" s="433"/>
      <c r="HNP1201" s="433"/>
      <c r="HNQ1201" s="433"/>
      <c r="HNR1201" s="433"/>
      <c r="HNS1201" s="433"/>
      <c r="HNT1201" s="433"/>
      <c r="HNU1201" s="433"/>
      <c r="HNV1201" s="433"/>
      <c r="HNW1201" s="433"/>
      <c r="HNX1201" s="433"/>
      <c r="HNY1201" s="433"/>
      <c r="HNZ1201" s="433"/>
      <c r="HOA1201" s="433"/>
      <c r="HOB1201" s="433"/>
      <c r="HOC1201" s="433"/>
      <c r="HOD1201" s="433"/>
      <c r="HOE1201" s="433"/>
      <c r="HOF1201" s="433"/>
      <c r="HOG1201" s="433"/>
      <c r="HOH1201" s="433"/>
      <c r="HOI1201" s="433"/>
      <c r="HOJ1201" s="433"/>
      <c r="HOK1201" s="433"/>
      <c r="HOL1201" s="433"/>
      <c r="HOM1201" s="433"/>
      <c r="HON1201" s="433"/>
      <c r="HOO1201" s="433"/>
      <c r="HOP1201" s="433"/>
      <c r="HOQ1201" s="433"/>
      <c r="HOR1201" s="433"/>
      <c r="HOS1201" s="433"/>
      <c r="HOT1201" s="433"/>
      <c r="HOU1201" s="433"/>
      <c r="HOV1201" s="433"/>
      <c r="HOW1201" s="433"/>
      <c r="HOX1201" s="433"/>
      <c r="HOY1201" s="433"/>
      <c r="HOZ1201" s="433"/>
      <c r="HPA1201" s="433"/>
      <c r="HPB1201" s="433"/>
      <c r="HPC1201" s="433"/>
      <c r="HPD1201" s="433"/>
      <c r="HPE1201" s="433"/>
      <c r="HPF1201" s="433"/>
      <c r="HPG1201" s="433"/>
      <c r="HPH1201" s="433"/>
      <c r="HPI1201" s="433"/>
      <c r="HPJ1201" s="433"/>
      <c r="HPK1201" s="433"/>
      <c r="HPL1201" s="433"/>
      <c r="HPM1201" s="433"/>
      <c r="HPN1201" s="433"/>
      <c r="HPO1201" s="433"/>
      <c r="HPP1201" s="433"/>
      <c r="HPQ1201" s="433"/>
      <c r="HPR1201" s="433"/>
      <c r="HPS1201" s="433"/>
      <c r="HPT1201" s="433"/>
      <c r="HPU1201" s="433"/>
      <c r="HPV1201" s="433"/>
      <c r="HPW1201" s="433"/>
      <c r="HPX1201" s="433"/>
      <c r="HPY1201" s="433"/>
      <c r="HPZ1201" s="433"/>
      <c r="HQA1201" s="433"/>
      <c r="HQB1201" s="433"/>
      <c r="HQC1201" s="433"/>
      <c r="HQD1201" s="433"/>
      <c r="HQE1201" s="433"/>
      <c r="HQF1201" s="433"/>
      <c r="HQG1201" s="433"/>
      <c r="HQH1201" s="433"/>
      <c r="HQI1201" s="433"/>
      <c r="HQJ1201" s="433"/>
      <c r="HQK1201" s="433"/>
      <c r="HQL1201" s="433"/>
      <c r="HQM1201" s="433"/>
      <c r="HQN1201" s="433"/>
      <c r="HQO1201" s="433"/>
      <c r="HQP1201" s="433"/>
      <c r="HQQ1201" s="433"/>
      <c r="HQR1201" s="433"/>
      <c r="HQS1201" s="433"/>
      <c r="HQT1201" s="433"/>
      <c r="HQU1201" s="433"/>
      <c r="HQV1201" s="433"/>
      <c r="HQW1201" s="433"/>
      <c r="HQX1201" s="433"/>
      <c r="HQY1201" s="433"/>
      <c r="HQZ1201" s="433"/>
      <c r="HRA1201" s="433"/>
      <c r="HRB1201" s="433"/>
      <c r="HRC1201" s="433"/>
      <c r="HRD1201" s="433"/>
      <c r="HRE1201" s="433"/>
      <c r="HRF1201" s="433"/>
      <c r="HRG1201" s="433"/>
      <c r="HRH1201" s="433"/>
      <c r="HRI1201" s="433"/>
      <c r="HRJ1201" s="433"/>
      <c r="HRK1201" s="433"/>
      <c r="HRL1201" s="433"/>
      <c r="HRM1201" s="433"/>
      <c r="HRN1201" s="433"/>
      <c r="HRO1201" s="433"/>
      <c r="HRP1201" s="433"/>
      <c r="HRQ1201" s="433"/>
      <c r="HRR1201" s="433"/>
      <c r="HRS1201" s="433"/>
      <c r="HRT1201" s="433"/>
      <c r="HRU1201" s="433"/>
      <c r="HRV1201" s="433"/>
      <c r="HRW1201" s="433"/>
      <c r="HRX1201" s="433"/>
      <c r="HRY1201" s="433"/>
      <c r="HRZ1201" s="433"/>
      <c r="HSA1201" s="433"/>
      <c r="HSB1201" s="433"/>
      <c r="HSC1201" s="433"/>
      <c r="HSD1201" s="433"/>
      <c r="HSE1201" s="433"/>
      <c r="HSF1201" s="433"/>
      <c r="HSG1201" s="433"/>
      <c r="HSH1201" s="433"/>
      <c r="HSI1201" s="433"/>
      <c r="HSJ1201" s="433"/>
      <c r="HSK1201" s="433"/>
      <c r="HSL1201" s="433"/>
      <c r="HSM1201" s="433"/>
      <c r="HSN1201" s="433"/>
      <c r="HSO1201" s="433"/>
      <c r="HSP1201" s="433"/>
      <c r="HSQ1201" s="433"/>
      <c r="HSR1201" s="433"/>
      <c r="HSS1201" s="433"/>
      <c r="HST1201" s="433"/>
      <c r="HSU1201" s="433"/>
      <c r="HSV1201" s="433"/>
      <c r="HSW1201" s="433"/>
      <c r="HSX1201" s="433"/>
      <c r="HSY1201" s="433"/>
      <c r="HSZ1201" s="433"/>
      <c r="HTA1201" s="433"/>
      <c r="HTB1201" s="433"/>
      <c r="HTC1201" s="433"/>
      <c r="HTD1201" s="433"/>
      <c r="HTE1201" s="433"/>
      <c r="HTF1201" s="433"/>
      <c r="HTG1201" s="433"/>
      <c r="HTH1201" s="433"/>
      <c r="HTI1201" s="433"/>
      <c r="HTJ1201" s="433"/>
      <c r="HTK1201" s="433"/>
      <c r="HTL1201" s="433"/>
      <c r="HTM1201" s="433"/>
      <c r="HTN1201" s="433"/>
      <c r="HTO1201" s="433"/>
      <c r="HTP1201" s="433"/>
      <c r="HTQ1201" s="433"/>
      <c r="HTR1201" s="433"/>
      <c r="HTS1201" s="433"/>
      <c r="HTT1201" s="433"/>
      <c r="HTU1201" s="433"/>
      <c r="HTV1201" s="433"/>
      <c r="HTW1201" s="433"/>
      <c r="HTX1201" s="433"/>
      <c r="HTY1201" s="433"/>
      <c r="HTZ1201" s="433"/>
      <c r="HUA1201" s="433"/>
      <c r="HUB1201" s="433"/>
      <c r="HUC1201" s="433"/>
      <c r="HUD1201" s="433"/>
      <c r="HUE1201" s="433"/>
      <c r="HUF1201" s="433"/>
      <c r="HUG1201" s="433"/>
      <c r="HUH1201" s="433"/>
      <c r="HUI1201" s="433"/>
      <c r="HUJ1201" s="433"/>
      <c r="HUK1201" s="433"/>
      <c r="HUL1201" s="433"/>
      <c r="HUM1201" s="433"/>
      <c r="HUN1201" s="433"/>
      <c r="HUO1201" s="433"/>
      <c r="HUP1201" s="433"/>
      <c r="HUQ1201" s="433"/>
      <c r="HUR1201" s="433"/>
      <c r="HUS1201" s="433"/>
      <c r="HUT1201" s="433"/>
      <c r="HUU1201" s="433"/>
      <c r="HUV1201" s="433"/>
      <c r="HUW1201" s="433"/>
      <c r="HUX1201" s="433"/>
      <c r="HUY1201" s="433"/>
      <c r="HUZ1201" s="433"/>
      <c r="HVA1201" s="433"/>
      <c r="HVB1201" s="433"/>
      <c r="HVC1201" s="433"/>
      <c r="HVD1201" s="433"/>
      <c r="HVE1201" s="433"/>
      <c r="HVF1201" s="433"/>
      <c r="HVG1201" s="433"/>
      <c r="HVH1201" s="433"/>
      <c r="HVI1201" s="433"/>
      <c r="HVJ1201" s="433"/>
      <c r="HVK1201" s="433"/>
      <c r="HVL1201" s="433"/>
      <c r="HVM1201" s="433"/>
      <c r="HVN1201" s="433"/>
      <c r="HVO1201" s="433"/>
      <c r="HVP1201" s="433"/>
      <c r="HVQ1201" s="433"/>
      <c r="HVR1201" s="433"/>
      <c r="HVS1201" s="433"/>
      <c r="HVT1201" s="433"/>
      <c r="HVU1201" s="433"/>
      <c r="HVV1201" s="433"/>
      <c r="HVW1201" s="433"/>
      <c r="HVX1201" s="433"/>
      <c r="HVY1201" s="433"/>
      <c r="HVZ1201" s="433"/>
      <c r="HWA1201" s="433"/>
      <c r="HWB1201" s="433"/>
      <c r="HWC1201" s="433"/>
      <c r="HWD1201" s="433"/>
      <c r="HWE1201" s="433"/>
      <c r="HWF1201" s="433"/>
      <c r="HWG1201" s="433"/>
      <c r="HWH1201" s="433"/>
      <c r="HWI1201" s="433"/>
      <c r="HWJ1201" s="433"/>
      <c r="HWK1201" s="433"/>
      <c r="HWL1201" s="433"/>
      <c r="HWM1201" s="433"/>
      <c r="HWN1201" s="433"/>
      <c r="HWO1201" s="433"/>
      <c r="HWP1201" s="433"/>
      <c r="HWQ1201" s="433"/>
      <c r="HWR1201" s="433"/>
      <c r="HWS1201" s="433"/>
      <c r="HWT1201" s="433"/>
      <c r="HWU1201" s="433"/>
      <c r="HWV1201" s="433"/>
      <c r="HWW1201" s="433"/>
      <c r="HWX1201" s="433"/>
      <c r="HWY1201" s="433"/>
      <c r="HWZ1201" s="433"/>
      <c r="HXA1201" s="433"/>
      <c r="HXB1201" s="433"/>
      <c r="HXC1201" s="433"/>
      <c r="HXD1201" s="433"/>
      <c r="HXE1201" s="433"/>
      <c r="HXF1201" s="433"/>
      <c r="HXG1201" s="433"/>
      <c r="HXH1201" s="433"/>
      <c r="HXI1201" s="433"/>
      <c r="HXJ1201" s="433"/>
      <c r="HXK1201" s="433"/>
      <c r="HXL1201" s="433"/>
      <c r="HXM1201" s="433"/>
      <c r="HXN1201" s="433"/>
      <c r="HXO1201" s="433"/>
      <c r="HXP1201" s="433"/>
      <c r="HXQ1201" s="433"/>
      <c r="HXR1201" s="433"/>
      <c r="HXS1201" s="433"/>
      <c r="HXT1201" s="433"/>
      <c r="HXU1201" s="433"/>
      <c r="HXV1201" s="433"/>
      <c r="HXW1201" s="433"/>
      <c r="HXX1201" s="433"/>
      <c r="HXY1201" s="433"/>
      <c r="HXZ1201" s="433"/>
      <c r="HYA1201" s="433"/>
      <c r="HYB1201" s="433"/>
      <c r="HYC1201" s="433"/>
      <c r="HYD1201" s="433"/>
      <c r="HYE1201" s="433"/>
      <c r="HYF1201" s="433"/>
      <c r="HYG1201" s="433"/>
      <c r="HYH1201" s="433"/>
      <c r="HYI1201" s="433"/>
      <c r="HYJ1201" s="433"/>
      <c r="HYK1201" s="433"/>
      <c r="HYL1201" s="433"/>
      <c r="HYM1201" s="433"/>
      <c r="HYN1201" s="433"/>
      <c r="HYO1201" s="433"/>
      <c r="HYP1201" s="433"/>
      <c r="HYQ1201" s="433"/>
      <c r="HYR1201" s="433"/>
      <c r="HYS1201" s="433"/>
      <c r="HYT1201" s="433"/>
      <c r="HYU1201" s="433"/>
      <c r="HYV1201" s="433"/>
      <c r="HYW1201" s="433"/>
      <c r="HYX1201" s="433"/>
      <c r="HYY1201" s="433"/>
      <c r="HYZ1201" s="433"/>
      <c r="HZA1201" s="433"/>
      <c r="HZB1201" s="433"/>
      <c r="HZC1201" s="433"/>
      <c r="HZD1201" s="433"/>
      <c r="HZE1201" s="433"/>
      <c r="HZF1201" s="433"/>
      <c r="HZG1201" s="433"/>
      <c r="HZH1201" s="433"/>
      <c r="HZI1201" s="433"/>
      <c r="HZJ1201" s="433"/>
      <c r="HZK1201" s="433"/>
      <c r="HZL1201" s="433"/>
      <c r="HZM1201" s="433"/>
      <c r="HZN1201" s="433"/>
      <c r="HZO1201" s="433"/>
      <c r="HZP1201" s="433"/>
      <c r="HZQ1201" s="433"/>
      <c r="HZR1201" s="433"/>
      <c r="HZS1201" s="433"/>
      <c r="HZT1201" s="433"/>
      <c r="HZU1201" s="433"/>
      <c r="HZV1201" s="433"/>
      <c r="HZW1201" s="433"/>
      <c r="HZX1201" s="433"/>
      <c r="HZY1201" s="433"/>
      <c r="HZZ1201" s="433"/>
      <c r="IAA1201" s="433"/>
      <c r="IAB1201" s="433"/>
      <c r="IAC1201" s="433"/>
      <c r="IAD1201" s="433"/>
      <c r="IAE1201" s="433"/>
      <c r="IAF1201" s="433"/>
      <c r="IAG1201" s="433"/>
      <c r="IAH1201" s="433"/>
      <c r="IAI1201" s="433"/>
      <c r="IAJ1201" s="433"/>
      <c r="IAK1201" s="433"/>
      <c r="IAL1201" s="433"/>
      <c r="IAM1201" s="433"/>
      <c r="IAN1201" s="433"/>
      <c r="IAO1201" s="433"/>
      <c r="IAP1201" s="433"/>
      <c r="IAQ1201" s="433"/>
      <c r="IAR1201" s="433"/>
      <c r="IAS1201" s="433"/>
      <c r="IAT1201" s="433"/>
      <c r="IAU1201" s="433"/>
      <c r="IAV1201" s="433"/>
      <c r="IAW1201" s="433"/>
      <c r="IAX1201" s="433"/>
      <c r="IAY1201" s="433"/>
      <c r="IAZ1201" s="433"/>
      <c r="IBA1201" s="433"/>
      <c r="IBB1201" s="433"/>
      <c r="IBC1201" s="433"/>
      <c r="IBD1201" s="433"/>
      <c r="IBE1201" s="433"/>
      <c r="IBF1201" s="433"/>
      <c r="IBG1201" s="433"/>
      <c r="IBH1201" s="433"/>
      <c r="IBI1201" s="433"/>
      <c r="IBJ1201" s="433"/>
      <c r="IBK1201" s="433"/>
      <c r="IBL1201" s="433"/>
      <c r="IBM1201" s="433"/>
      <c r="IBN1201" s="433"/>
      <c r="IBO1201" s="433"/>
      <c r="IBP1201" s="433"/>
      <c r="IBQ1201" s="433"/>
      <c r="IBR1201" s="433"/>
      <c r="IBS1201" s="433"/>
      <c r="IBT1201" s="433"/>
      <c r="IBU1201" s="433"/>
      <c r="IBV1201" s="433"/>
      <c r="IBW1201" s="433"/>
      <c r="IBX1201" s="433"/>
      <c r="IBY1201" s="433"/>
      <c r="IBZ1201" s="433"/>
      <c r="ICA1201" s="433"/>
      <c r="ICB1201" s="433"/>
      <c r="ICC1201" s="433"/>
      <c r="ICD1201" s="433"/>
      <c r="ICE1201" s="433"/>
      <c r="ICF1201" s="433"/>
      <c r="ICG1201" s="433"/>
      <c r="ICH1201" s="433"/>
      <c r="ICI1201" s="433"/>
      <c r="ICJ1201" s="433"/>
      <c r="ICK1201" s="433"/>
      <c r="ICL1201" s="433"/>
      <c r="ICM1201" s="433"/>
      <c r="ICN1201" s="433"/>
      <c r="ICO1201" s="433"/>
      <c r="ICP1201" s="433"/>
      <c r="ICQ1201" s="433"/>
      <c r="ICR1201" s="433"/>
      <c r="ICS1201" s="433"/>
      <c r="ICT1201" s="433"/>
      <c r="ICU1201" s="433"/>
      <c r="ICV1201" s="433"/>
      <c r="ICW1201" s="433"/>
      <c r="ICX1201" s="433"/>
      <c r="ICY1201" s="433"/>
      <c r="ICZ1201" s="433"/>
      <c r="IDA1201" s="433"/>
      <c r="IDB1201" s="433"/>
      <c r="IDC1201" s="433"/>
      <c r="IDD1201" s="433"/>
      <c r="IDE1201" s="433"/>
      <c r="IDF1201" s="433"/>
      <c r="IDG1201" s="433"/>
      <c r="IDH1201" s="433"/>
      <c r="IDI1201" s="433"/>
      <c r="IDJ1201" s="433"/>
      <c r="IDK1201" s="433"/>
      <c r="IDL1201" s="433"/>
      <c r="IDM1201" s="433"/>
      <c r="IDN1201" s="433"/>
      <c r="IDO1201" s="433"/>
      <c r="IDP1201" s="433"/>
      <c r="IDQ1201" s="433"/>
      <c r="IDR1201" s="433"/>
      <c r="IDS1201" s="433"/>
      <c r="IDT1201" s="433"/>
      <c r="IDU1201" s="433"/>
      <c r="IDV1201" s="433"/>
      <c r="IDW1201" s="433"/>
      <c r="IDX1201" s="433"/>
      <c r="IDY1201" s="433"/>
      <c r="IDZ1201" s="433"/>
      <c r="IEA1201" s="433"/>
      <c r="IEB1201" s="433"/>
      <c r="IEC1201" s="433"/>
      <c r="IED1201" s="433"/>
      <c r="IEE1201" s="433"/>
      <c r="IEF1201" s="433"/>
      <c r="IEG1201" s="433"/>
      <c r="IEH1201" s="433"/>
      <c r="IEI1201" s="433"/>
      <c r="IEJ1201" s="433"/>
      <c r="IEK1201" s="433"/>
      <c r="IEL1201" s="433"/>
      <c r="IEM1201" s="433"/>
      <c r="IEN1201" s="433"/>
      <c r="IEO1201" s="433"/>
      <c r="IEP1201" s="433"/>
      <c r="IEQ1201" s="433"/>
      <c r="IER1201" s="433"/>
      <c r="IES1201" s="433"/>
      <c r="IET1201" s="433"/>
      <c r="IEU1201" s="433"/>
      <c r="IEV1201" s="433"/>
      <c r="IEW1201" s="433"/>
      <c r="IEX1201" s="433"/>
      <c r="IEY1201" s="433"/>
      <c r="IEZ1201" s="433"/>
      <c r="IFA1201" s="433"/>
      <c r="IFB1201" s="433"/>
      <c r="IFC1201" s="433"/>
      <c r="IFD1201" s="433"/>
      <c r="IFE1201" s="433"/>
      <c r="IFF1201" s="433"/>
      <c r="IFG1201" s="433"/>
      <c r="IFH1201" s="433"/>
      <c r="IFI1201" s="433"/>
      <c r="IFJ1201" s="433"/>
      <c r="IFK1201" s="433"/>
      <c r="IFL1201" s="433"/>
      <c r="IFM1201" s="433"/>
      <c r="IFN1201" s="433"/>
      <c r="IFO1201" s="433"/>
      <c r="IFP1201" s="433"/>
      <c r="IFQ1201" s="433"/>
      <c r="IFR1201" s="433"/>
      <c r="IFS1201" s="433"/>
      <c r="IFT1201" s="433"/>
      <c r="IFU1201" s="433"/>
      <c r="IFV1201" s="433"/>
      <c r="IFW1201" s="433"/>
      <c r="IFX1201" s="433"/>
      <c r="IFY1201" s="433"/>
      <c r="IFZ1201" s="433"/>
      <c r="IGA1201" s="433"/>
      <c r="IGB1201" s="433"/>
      <c r="IGC1201" s="433"/>
      <c r="IGD1201" s="433"/>
      <c r="IGE1201" s="433"/>
      <c r="IGF1201" s="433"/>
      <c r="IGG1201" s="433"/>
      <c r="IGH1201" s="433"/>
      <c r="IGI1201" s="433"/>
      <c r="IGJ1201" s="433"/>
      <c r="IGK1201" s="433"/>
      <c r="IGL1201" s="433"/>
      <c r="IGM1201" s="433"/>
      <c r="IGN1201" s="433"/>
      <c r="IGO1201" s="433"/>
      <c r="IGP1201" s="433"/>
      <c r="IGQ1201" s="433"/>
      <c r="IGR1201" s="433"/>
      <c r="IGS1201" s="433"/>
      <c r="IGT1201" s="433"/>
      <c r="IGU1201" s="433"/>
      <c r="IGV1201" s="433"/>
      <c r="IGW1201" s="433"/>
      <c r="IGX1201" s="433"/>
      <c r="IGY1201" s="433"/>
      <c r="IGZ1201" s="433"/>
      <c r="IHA1201" s="433"/>
      <c r="IHB1201" s="433"/>
      <c r="IHC1201" s="433"/>
      <c r="IHD1201" s="433"/>
      <c r="IHE1201" s="433"/>
      <c r="IHF1201" s="433"/>
      <c r="IHG1201" s="433"/>
      <c r="IHH1201" s="433"/>
      <c r="IHI1201" s="433"/>
      <c r="IHJ1201" s="433"/>
      <c r="IHK1201" s="433"/>
      <c r="IHL1201" s="433"/>
      <c r="IHM1201" s="433"/>
      <c r="IHN1201" s="433"/>
      <c r="IHO1201" s="433"/>
      <c r="IHP1201" s="433"/>
      <c r="IHQ1201" s="433"/>
      <c r="IHR1201" s="433"/>
      <c r="IHS1201" s="433"/>
      <c r="IHT1201" s="433"/>
      <c r="IHU1201" s="433"/>
      <c r="IHV1201" s="433"/>
      <c r="IHW1201" s="433"/>
      <c r="IHX1201" s="433"/>
      <c r="IHY1201" s="433"/>
      <c r="IHZ1201" s="433"/>
      <c r="IIA1201" s="433"/>
      <c r="IIB1201" s="433"/>
      <c r="IIC1201" s="433"/>
      <c r="IID1201" s="433"/>
      <c r="IIE1201" s="433"/>
      <c r="IIF1201" s="433"/>
      <c r="IIG1201" s="433"/>
      <c r="IIH1201" s="433"/>
      <c r="III1201" s="433"/>
      <c r="IIJ1201" s="433"/>
      <c r="IIK1201" s="433"/>
      <c r="IIL1201" s="433"/>
      <c r="IIM1201" s="433"/>
      <c r="IIN1201" s="433"/>
      <c r="IIO1201" s="433"/>
      <c r="IIP1201" s="433"/>
      <c r="IIQ1201" s="433"/>
      <c r="IIR1201" s="433"/>
      <c r="IIS1201" s="433"/>
      <c r="IIT1201" s="433"/>
      <c r="IIU1201" s="433"/>
      <c r="IIV1201" s="433"/>
      <c r="IIW1201" s="433"/>
      <c r="IIX1201" s="433"/>
      <c r="IIY1201" s="433"/>
      <c r="IIZ1201" s="433"/>
      <c r="IJA1201" s="433"/>
      <c r="IJB1201" s="433"/>
      <c r="IJC1201" s="433"/>
      <c r="IJD1201" s="433"/>
      <c r="IJE1201" s="433"/>
      <c r="IJF1201" s="433"/>
      <c r="IJG1201" s="433"/>
      <c r="IJH1201" s="433"/>
      <c r="IJI1201" s="433"/>
      <c r="IJJ1201" s="433"/>
      <c r="IJK1201" s="433"/>
      <c r="IJL1201" s="433"/>
      <c r="IJM1201" s="433"/>
      <c r="IJN1201" s="433"/>
      <c r="IJO1201" s="433"/>
      <c r="IJP1201" s="433"/>
      <c r="IJQ1201" s="433"/>
      <c r="IJR1201" s="433"/>
      <c r="IJS1201" s="433"/>
      <c r="IJT1201" s="433"/>
      <c r="IJU1201" s="433"/>
      <c r="IJV1201" s="433"/>
      <c r="IJW1201" s="433"/>
      <c r="IJX1201" s="433"/>
      <c r="IJY1201" s="433"/>
      <c r="IJZ1201" s="433"/>
      <c r="IKA1201" s="433"/>
      <c r="IKB1201" s="433"/>
      <c r="IKC1201" s="433"/>
      <c r="IKD1201" s="433"/>
      <c r="IKE1201" s="433"/>
      <c r="IKF1201" s="433"/>
      <c r="IKG1201" s="433"/>
      <c r="IKH1201" s="433"/>
      <c r="IKI1201" s="433"/>
      <c r="IKJ1201" s="433"/>
      <c r="IKK1201" s="433"/>
      <c r="IKL1201" s="433"/>
      <c r="IKM1201" s="433"/>
      <c r="IKN1201" s="433"/>
      <c r="IKO1201" s="433"/>
      <c r="IKP1201" s="433"/>
      <c r="IKQ1201" s="433"/>
      <c r="IKR1201" s="433"/>
      <c r="IKS1201" s="433"/>
      <c r="IKT1201" s="433"/>
      <c r="IKU1201" s="433"/>
      <c r="IKV1201" s="433"/>
      <c r="IKW1201" s="433"/>
      <c r="IKX1201" s="433"/>
      <c r="IKY1201" s="433"/>
      <c r="IKZ1201" s="433"/>
      <c r="ILA1201" s="433"/>
      <c r="ILB1201" s="433"/>
      <c r="ILC1201" s="433"/>
      <c r="ILD1201" s="433"/>
      <c r="ILE1201" s="433"/>
      <c r="ILF1201" s="433"/>
      <c r="ILG1201" s="433"/>
      <c r="ILH1201" s="433"/>
      <c r="ILI1201" s="433"/>
      <c r="ILJ1201" s="433"/>
      <c r="ILK1201" s="433"/>
      <c r="ILL1201" s="433"/>
      <c r="ILM1201" s="433"/>
      <c r="ILN1201" s="433"/>
      <c r="ILO1201" s="433"/>
      <c r="ILP1201" s="433"/>
      <c r="ILQ1201" s="433"/>
      <c r="ILR1201" s="433"/>
      <c r="ILS1201" s="433"/>
      <c r="ILT1201" s="433"/>
      <c r="ILU1201" s="433"/>
      <c r="ILV1201" s="433"/>
      <c r="ILW1201" s="433"/>
      <c r="ILX1201" s="433"/>
      <c r="ILY1201" s="433"/>
      <c r="ILZ1201" s="433"/>
      <c r="IMA1201" s="433"/>
      <c r="IMB1201" s="433"/>
      <c r="IMC1201" s="433"/>
      <c r="IMD1201" s="433"/>
      <c r="IME1201" s="433"/>
      <c r="IMF1201" s="433"/>
      <c r="IMG1201" s="433"/>
      <c r="IMH1201" s="433"/>
      <c r="IMI1201" s="433"/>
      <c r="IMJ1201" s="433"/>
      <c r="IMK1201" s="433"/>
      <c r="IML1201" s="433"/>
      <c r="IMM1201" s="433"/>
      <c r="IMN1201" s="433"/>
      <c r="IMO1201" s="433"/>
      <c r="IMP1201" s="433"/>
      <c r="IMQ1201" s="433"/>
      <c r="IMR1201" s="433"/>
      <c r="IMS1201" s="433"/>
      <c r="IMT1201" s="433"/>
      <c r="IMU1201" s="433"/>
      <c r="IMV1201" s="433"/>
      <c r="IMW1201" s="433"/>
      <c r="IMX1201" s="433"/>
      <c r="IMY1201" s="433"/>
      <c r="IMZ1201" s="433"/>
      <c r="INA1201" s="433"/>
      <c r="INB1201" s="433"/>
      <c r="INC1201" s="433"/>
      <c r="IND1201" s="433"/>
      <c r="INE1201" s="433"/>
      <c r="INF1201" s="433"/>
      <c r="ING1201" s="433"/>
      <c r="INH1201" s="433"/>
      <c r="INI1201" s="433"/>
      <c r="INJ1201" s="433"/>
      <c r="INK1201" s="433"/>
      <c r="INL1201" s="433"/>
      <c r="INM1201" s="433"/>
      <c r="INN1201" s="433"/>
      <c r="INO1201" s="433"/>
      <c r="INP1201" s="433"/>
      <c r="INQ1201" s="433"/>
      <c r="INR1201" s="433"/>
      <c r="INS1201" s="433"/>
      <c r="INT1201" s="433"/>
      <c r="INU1201" s="433"/>
      <c r="INV1201" s="433"/>
      <c r="INW1201" s="433"/>
      <c r="INX1201" s="433"/>
      <c r="INY1201" s="433"/>
      <c r="INZ1201" s="433"/>
      <c r="IOA1201" s="433"/>
      <c r="IOB1201" s="433"/>
      <c r="IOC1201" s="433"/>
      <c r="IOD1201" s="433"/>
      <c r="IOE1201" s="433"/>
      <c r="IOF1201" s="433"/>
      <c r="IOG1201" s="433"/>
      <c r="IOH1201" s="433"/>
      <c r="IOI1201" s="433"/>
      <c r="IOJ1201" s="433"/>
      <c r="IOK1201" s="433"/>
      <c r="IOL1201" s="433"/>
      <c r="IOM1201" s="433"/>
      <c r="ION1201" s="433"/>
      <c r="IOO1201" s="433"/>
      <c r="IOP1201" s="433"/>
      <c r="IOQ1201" s="433"/>
      <c r="IOR1201" s="433"/>
      <c r="IOS1201" s="433"/>
      <c r="IOT1201" s="433"/>
      <c r="IOU1201" s="433"/>
      <c r="IOV1201" s="433"/>
      <c r="IOW1201" s="433"/>
      <c r="IOX1201" s="433"/>
      <c r="IOY1201" s="433"/>
      <c r="IOZ1201" s="433"/>
      <c r="IPA1201" s="433"/>
      <c r="IPB1201" s="433"/>
      <c r="IPC1201" s="433"/>
      <c r="IPD1201" s="433"/>
      <c r="IPE1201" s="433"/>
      <c r="IPF1201" s="433"/>
      <c r="IPG1201" s="433"/>
      <c r="IPH1201" s="433"/>
      <c r="IPI1201" s="433"/>
      <c r="IPJ1201" s="433"/>
      <c r="IPK1201" s="433"/>
      <c r="IPL1201" s="433"/>
      <c r="IPM1201" s="433"/>
      <c r="IPN1201" s="433"/>
      <c r="IPO1201" s="433"/>
      <c r="IPP1201" s="433"/>
      <c r="IPQ1201" s="433"/>
      <c r="IPR1201" s="433"/>
      <c r="IPS1201" s="433"/>
      <c r="IPT1201" s="433"/>
      <c r="IPU1201" s="433"/>
      <c r="IPV1201" s="433"/>
      <c r="IPW1201" s="433"/>
      <c r="IPX1201" s="433"/>
      <c r="IPY1201" s="433"/>
      <c r="IPZ1201" s="433"/>
      <c r="IQA1201" s="433"/>
      <c r="IQB1201" s="433"/>
      <c r="IQC1201" s="433"/>
      <c r="IQD1201" s="433"/>
      <c r="IQE1201" s="433"/>
      <c r="IQF1201" s="433"/>
      <c r="IQG1201" s="433"/>
      <c r="IQH1201" s="433"/>
      <c r="IQI1201" s="433"/>
      <c r="IQJ1201" s="433"/>
      <c r="IQK1201" s="433"/>
      <c r="IQL1201" s="433"/>
      <c r="IQM1201" s="433"/>
      <c r="IQN1201" s="433"/>
      <c r="IQO1201" s="433"/>
      <c r="IQP1201" s="433"/>
      <c r="IQQ1201" s="433"/>
      <c r="IQR1201" s="433"/>
      <c r="IQS1201" s="433"/>
      <c r="IQT1201" s="433"/>
      <c r="IQU1201" s="433"/>
      <c r="IQV1201" s="433"/>
      <c r="IQW1201" s="433"/>
      <c r="IQX1201" s="433"/>
      <c r="IQY1201" s="433"/>
      <c r="IQZ1201" s="433"/>
      <c r="IRA1201" s="433"/>
      <c r="IRB1201" s="433"/>
      <c r="IRC1201" s="433"/>
      <c r="IRD1201" s="433"/>
      <c r="IRE1201" s="433"/>
      <c r="IRF1201" s="433"/>
      <c r="IRG1201" s="433"/>
      <c r="IRH1201" s="433"/>
      <c r="IRI1201" s="433"/>
      <c r="IRJ1201" s="433"/>
      <c r="IRK1201" s="433"/>
      <c r="IRL1201" s="433"/>
      <c r="IRM1201" s="433"/>
      <c r="IRN1201" s="433"/>
      <c r="IRO1201" s="433"/>
      <c r="IRP1201" s="433"/>
      <c r="IRQ1201" s="433"/>
      <c r="IRR1201" s="433"/>
      <c r="IRS1201" s="433"/>
      <c r="IRT1201" s="433"/>
      <c r="IRU1201" s="433"/>
      <c r="IRV1201" s="433"/>
      <c r="IRW1201" s="433"/>
      <c r="IRX1201" s="433"/>
      <c r="IRY1201" s="433"/>
      <c r="IRZ1201" s="433"/>
      <c r="ISA1201" s="433"/>
      <c r="ISB1201" s="433"/>
      <c r="ISC1201" s="433"/>
      <c r="ISD1201" s="433"/>
      <c r="ISE1201" s="433"/>
      <c r="ISF1201" s="433"/>
      <c r="ISG1201" s="433"/>
      <c r="ISH1201" s="433"/>
      <c r="ISI1201" s="433"/>
      <c r="ISJ1201" s="433"/>
      <c r="ISK1201" s="433"/>
      <c r="ISL1201" s="433"/>
      <c r="ISM1201" s="433"/>
      <c r="ISN1201" s="433"/>
      <c r="ISO1201" s="433"/>
      <c r="ISP1201" s="433"/>
      <c r="ISQ1201" s="433"/>
      <c r="ISR1201" s="433"/>
      <c r="ISS1201" s="433"/>
      <c r="IST1201" s="433"/>
      <c r="ISU1201" s="433"/>
      <c r="ISV1201" s="433"/>
      <c r="ISW1201" s="433"/>
      <c r="ISX1201" s="433"/>
      <c r="ISY1201" s="433"/>
      <c r="ISZ1201" s="433"/>
      <c r="ITA1201" s="433"/>
      <c r="ITB1201" s="433"/>
      <c r="ITC1201" s="433"/>
      <c r="ITD1201" s="433"/>
      <c r="ITE1201" s="433"/>
      <c r="ITF1201" s="433"/>
      <c r="ITG1201" s="433"/>
      <c r="ITH1201" s="433"/>
      <c r="ITI1201" s="433"/>
      <c r="ITJ1201" s="433"/>
      <c r="ITK1201" s="433"/>
      <c r="ITL1201" s="433"/>
      <c r="ITM1201" s="433"/>
      <c r="ITN1201" s="433"/>
      <c r="ITO1201" s="433"/>
      <c r="ITP1201" s="433"/>
      <c r="ITQ1201" s="433"/>
      <c r="ITR1201" s="433"/>
      <c r="ITS1201" s="433"/>
      <c r="ITT1201" s="433"/>
      <c r="ITU1201" s="433"/>
      <c r="ITV1201" s="433"/>
      <c r="ITW1201" s="433"/>
      <c r="ITX1201" s="433"/>
      <c r="ITY1201" s="433"/>
      <c r="ITZ1201" s="433"/>
      <c r="IUA1201" s="433"/>
      <c r="IUB1201" s="433"/>
      <c r="IUC1201" s="433"/>
      <c r="IUD1201" s="433"/>
      <c r="IUE1201" s="433"/>
      <c r="IUF1201" s="433"/>
      <c r="IUG1201" s="433"/>
      <c r="IUH1201" s="433"/>
      <c r="IUI1201" s="433"/>
      <c r="IUJ1201" s="433"/>
      <c r="IUK1201" s="433"/>
      <c r="IUL1201" s="433"/>
      <c r="IUM1201" s="433"/>
      <c r="IUN1201" s="433"/>
      <c r="IUO1201" s="433"/>
      <c r="IUP1201" s="433"/>
      <c r="IUQ1201" s="433"/>
      <c r="IUR1201" s="433"/>
      <c r="IUS1201" s="433"/>
      <c r="IUT1201" s="433"/>
      <c r="IUU1201" s="433"/>
      <c r="IUV1201" s="433"/>
      <c r="IUW1201" s="433"/>
      <c r="IUX1201" s="433"/>
      <c r="IUY1201" s="433"/>
      <c r="IUZ1201" s="433"/>
      <c r="IVA1201" s="433"/>
      <c r="IVB1201" s="433"/>
      <c r="IVC1201" s="433"/>
      <c r="IVD1201" s="433"/>
      <c r="IVE1201" s="433"/>
      <c r="IVF1201" s="433"/>
      <c r="IVG1201" s="433"/>
      <c r="IVH1201" s="433"/>
      <c r="IVI1201" s="433"/>
      <c r="IVJ1201" s="433"/>
      <c r="IVK1201" s="433"/>
      <c r="IVL1201" s="433"/>
      <c r="IVM1201" s="433"/>
      <c r="IVN1201" s="433"/>
      <c r="IVO1201" s="433"/>
      <c r="IVP1201" s="433"/>
      <c r="IVQ1201" s="433"/>
      <c r="IVR1201" s="433"/>
      <c r="IVS1201" s="433"/>
      <c r="IVT1201" s="433"/>
      <c r="IVU1201" s="433"/>
      <c r="IVV1201" s="433"/>
      <c r="IVW1201" s="433"/>
      <c r="IVX1201" s="433"/>
      <c r="IVY1201" s="433"/>
      <c r="IVZ1201" s="433"/>
      <c r="IWA1201" s="433"/>
      <c r="IWB1201" s="433"/>
      <c r="IWC1201" s="433"/>
      <c r="IWD1201" s="433"/>
      <c r="IWE1201" s="433"/>
      <c r="IWF1201" s="433"/>
      <c r="IWG1201" s="433"/>
      <c r="IWH1201" s="433"/>
      <c r="IWI1201" s="433"/>
      <c r="IWJ1201" s="433"/>
      <c r="IWK1201" s="433"/>
      <c r="IWL1201" s="433"/>
      <c r="IWM1201" s="433"/>
      <c r="IWN1201" s="433"/>
      <c r="IWO1201" s="433"/>
      <c r="IWP1201" s="433"/>
      <c r="IWQ1201" s="433"/>
      <c r="IWR1201" s="433"/>
      <c r="IWS1201" s="433"/>
      <c r="IWT1201" s="433"/>
      <c r="IWU1201" s="433"/>
      <c r="IWV1201" s="433"/>
      <c r="IWW1201" s="433"/>
      <c r="IWX1201" s="433"/>
      <c r="IWY1201" s="433"/>
      <c r="IWZ1201" s="433"/>
      <c r="IXA1201" s="433"/>
      <c r="IXB1201" s="433"/>
      <c r="IXC1201" s="433"/>
      <c r="IXD1201" s="433"/>
      <c r="IXE1201" s="433"/>
      <c r="IXF1201" s="433"/>
      <c r="IXG1201" s="433"/>
      <c r="IXH1201" s="433"/>
      <c r="IXI1201" s="433"/>
      <c r="IXJ1201" s="433"/>
      <c r="IXK1201" s="433"/>
      <c r="IXL1201" s="433"/>
      <c r="IXM1201" s="433"/>
      <c r="IXN1201" s="433"/>
      <c r="IXO1201" s="433"/>
      <c r="IXP1201" s="433"/>
      <c r="IXQ1201" s="433"/>
      <c r="IXR1201" s="433"/>
      <c r="IXS1201" s="433"/>
      <c r="IXT1201" s="433"/>
      <c r="IXU1201" s="433"/>
      <c r="IXV1201" s="433"/>
      <c r="IXW1201" s="433"/>
      <c r="IXX1201" s="433"/>
      <c r="IXY1201" s="433"/>
      <c r="IXZ1201" s="433"/>
      <c r="IYA1201" s="433"/>
      <c r="IYB1201" s="433"/>
      <c r="IYC1201" s="433"/>
      <c r="IYD1201" s="433"/>
      <c r="IYE1201" s="433"/>
      <c r="IYF1201" s="433"/>
      <c r="IYG1201" s="433"/>
      <c r="IYH1201" s="433"/>
      <c r="IYI1201" s="433"/>
      <c r="IYJ1201" s="433"/>
      <c r="IYK1201" s="433"/>
      <c r="IYL1201" s="433"/>
      <c r="IYM1201" s="433"/>
      <c r="IYN1201" s="433"/>
      <c r="IYO1201" s="433"/>
      <c r="IYP1201" s="433"/>
      <c r="IYQ1201" s="433"/>
      <c r="IYR1201" s="433"/>
      <c r="IYS1201" s="433"/>
      <c r="IYT1201" s="433"/>
      <c r="IYU1201" s="433"/>
      <c r="IYV1201" s="433"/>
      <c r="IYW1201" s="433"/>
      <c r="IYX1201" s="433"/>
      <c r="IYY1201" s="433"/>
      <c r="IYZ1201" s="433"/>
      <c r="IZA1201" s="433"/>
      <c r="IZB1201" s="433"/>
      <c r="IZC1201" s="433"/>
      <c r="IZD1201" s="433"/>
      <c r="IZE1201" s="433"/>
      <c r="IZF1201" s="433"/>
      <c r="IZG1201" s="433"/>
      <c r="IZH1201" s="433"/>
      <c r="IZI1201" s="433"/>
      <c r="IZJ1201" s="433"/>
      <c r="IZK1201" s="433"/>
      <c r="IZL1201" s="433"/>
      <c r="IZM1201" s="433"/>
      <c r="IZN1201" s="433"/>
      <c r="IZO1201" s="433"/>
      <c r="IZP1201" s="433"/>
      <c r="IZQ1201" s="433"/>
      <c r="IZR1201" s="433"/>
      <c r="IZS1201" s="433"/>
      <c r="IZT1201" s="433"/>
      <c r="IZU1201" s="433"/>
      <c r="IZV1201" s="433"/>
      <c r="IZW1201" s="433"/>
      <c r="IZX1201" s="433"/>
      <c r="IZY1201" s="433"/>
      <c r="IZZ1201" s="433"/>
      <c r="JAA1201" s="433"/>
      <c r="JAB1201" s="433"/>
      <c r="JAC1201" s="433"/>
      <c r="JAD1201" s="433"/>
      <c r="JAE1201" s="433"/>
      <c r="JAF1201" s="433"/>
      <c r="JAG1201" s="433"/>
      <c r="JAH1201" s="433"/>
      <c r="JAI1201" s="433"/>
      <c r="JAJ1201" s="433"/>
      <c r="JAK1201" s="433"/>
      <c r="JAL1201" s="433"/>
      <c r="JAM1201" s="433"/>
      <c r="JAN1201" s="433"/>
      <c r="JAO1201" s="433"/>
      <c r="JAP1201" s="433"/>
      <c r="JAQ1201" s="433"/>
      <c r="JAR1201" s="433"/>
      <c r="JAS1201" s="433"/>
      <c r="JAT1201" s="433"/>
      <c r="JAU1201" s="433"/>
      <c r="JAV1201" s="433"/>
      <c r="JAW1201" s="433"/>
      <c r="JAX1201" s="433"/>
      <c r="JAY1201" s="433"/>
      <c r="JAZ1201" s="433"/>
      <c r="JBA1201" s="433"/>
      <c r="JBB1201" s="433"/>
      <c r="JBC1201" s="433"/>
      <c r="JBD1201" s="433"/>
      <c r="JBE1201" s="433"/>
      <c r="JBF1201" s="433"/>
      <c r="JBG1201" s="433"/>
      <c r="JBH1201" s="433"/>
      <c r="JBI1201" s="433"/>
      <c r="JBJ1201" s="433"/>
      <c r="JBK1201" s="433"/>
      <c r="JBL1201" s="433"/>
      <c r="JBM1201" s="433"/>
      <c r="JBN1201" s="433"/>
      <c r="JBO1201" s="433"/>
      <c r="JBP1201" s="433"/>
      <c r="JBQ1201" s="433"/>
      <c r="JBR1201" s="433"/>
      <c r="JBS1201" s="433"/>
      <c r="JBT1201" s="433"/>
      <c r="JBU1201" s="433"/>
      <c r="JBV1201" s="433"/>
      <c r="JBW1201" s="433"/>
      <c r="JBX1201" s="433"/>
      <c r="JBY1201" s="433"/>
      <c r="JBZ1201" s="433"/>
      <c r="JCA1201" s="433"/>
      <c r="JCB1201" s="433"/>
      <c r="JCC1201" s="433"/>
      <c r="JCD1201" s="433"/>
      <c r="JCE1201" s="433"/>
      <c r="JCF1201" s="433"/>
      <c r="JCG1201" s="433"/>
      <c r="JCH1201" s="433"/>
      <c r="JCI1201" s="433"/>
      <c r="JCJ1201" s="433"/>
      <c r="JCK1201" s="433"/>
      <c r="JCL1201" s="433"/>
      <c r="JCM1201" s="433"/>
      <c r="JCN1201" s="433"/>
      <c r="JCO1201" s="433"/>
      <c r="JCP1201" s="433"/>
      <c r="JCQ1201" s="433"/>
      <c r="JCR1201" s="433"/>
      <c r="JCS1201" s="433"/>
      <c r="JCT1201" s="433"/>
      <c r="JCU1201" s="433"/>
      <c r="JCV1201" s="433"/>
      <c r="JCW1201" s="433"/>
      <c r="JCX1201" s="433"/>
      <c r="JCY1201" s="433"/>
      <c r="JCZ1201" s="433"/>
      <c r="JDA1201" s="433"/>
      <c r="JDB1201" s="433"/>
      <c r="JDC1201" s="433"/>
      <c r="JDD1201" s="433"/>
      <c r="JDE1201" s="433"/>
      <c r="JDF1201" s="433"/>
      <c r="JDG1201" s="433"/>
      <c r="JDH1201" s="433"/>
      <c r="JDI1201" s="433"/>
      <c r="JDJ1201" s="433"/>
      <c r="JDK1201" s="433"/>
      <c r="JDL1201" s="433"/>
      <c r="JDM1201" s="433"/>
      <c r="JDN1201" s="433"/>
      <c r="JDO1201" s="433"/>
      <c r="JDP1201" s="433"/>
      <c r="JDQ1201" s="433"/>
      <c r="JDR1201" s="433"/>
      <c r="JDS1201" s="433"/>
      <c r="JDT1201" s="433"/>
      <c r="JDU1201" s="433"/>
      <c r="JDV1201" s="433"/>
      <c r="JDW1201" s="433"/>
      <c r="JDX1201" s="433"/>
      <c r="JDY1201" s="433"/>
      <c r="JDZ1201" s="433"/>
      <c r="JEA1201" s="433"/>
      <c r="JEB1201" s="433"/>
      <c r="JEC1201" s="433"/>
      <c r="JED1201" s="433"/>
      <c r="JEE1201" s="433"/>
      <c r="JEF1201" s="433"/>
      <c r="JEG1201" s="433"/>
      <c r="JEH1201" s="433"/>
      <c r="JEI1201" s="433"/>
      <c r="JEJ1201" s="433"/>
      <c r="JEK1201" s="433"/>
      <c r="JEL1201" s="433"/>
      <c r="JEM1201" s="433"/>
      <c r="JEN1201" s="433"/>
      <c r="JEO1201" s="433"/>
      <c r="JEP1201" s="433"/>
      <c r="JEQ1201" s="433"/>
      <c r="JER1201" s="433"/>
      <c r="JES1201" s="433"/>
      <c r="JET1201" s="433"/>
      <c r="JEU1201" s="433"/>
      <c r="JEV1201" s="433"/>
      <c r="JEW1201" s="433"/>
      <c r="JEX1201" s="433"/>
      <c r="JEY1201" s="433"/>
      <c r="JEZ1201" s="433"/>
      <c r="JFA1201" s="433"/>
      <c r="JFB1201" s="433"/>
      <c r="JFC1201" s="433"/>
      <c r="JFD1201" s="433"/>
      <c r="JFE1201" s="433"/>
      <c r="JFF1201" s="433"/>
      <c r="JFG1201" s="433"/>
      <c r="JFH1201" s="433"/>
      <c r="JFI1201" s="433"/>
      <c r="JFJ1201" s="433"/>
      <c r="JFK1201" s="433"/>
      <c r="JFL1201" s="433"/>
      <c r="JFM1201" s="433"/>
      <c r="JFN1201" s="433"/>
      <c r="JFO1201" s="433"/>
      <c r="JFP1201" s="433"/>
      <c r="JFQ1201" s="433"/>
      <c r="JFR1201" s="433"/>
      <c r="JFS1201" s="433"/>
      <c r="JFT1201" s="433"/>
      <c r="JFU1201" s="433"/>
      <c r="JFV1201" s="433"/>
      <c r="JFW1201" s="433"/>
      <c r="JFX1201" s="433"/>
      <c r="JFY1201" s="433"/>
      <c r="JFZ1201" s="433"/>
      <c r="JGA1201" s="433"/>
      <c r="JGB1201" s="433"/>
      <c r="JGC1201" s="433"/>
      <c r="JGD1201" s="433"/>
      <c r="JGE1201" s="433"/>
      <c r="JGF1201" s="433"/>
      <c r="JGG1201" s="433"/>
      <c r="JGH1201" s="433"/>
      <c r="JGI1201" s="433"/>
      <c r="JGJ1201" s="433"/>
      <c r="JGK1201" s="433"/>
      <c r="JGL1201" s="433"/>
      <c r="JGM1201" s="433"/>
      <c r="JGN1201" s="433"/>
      <c r="JGO1201" s="433"/>
      <c r="JGP1201" s="433"/>
      <c r="JGQ1201" s="433"/>
      <c r="JGR1201" s="433"/>
      <c r="JGS1201" s="433"/>
      <c r="JGT1201" s="433"/>
      <c r="JGU1201" s="433"/>
      <c r="JGV1201" s="433"/>
      <c r="JGW1201" s="433"/>
      <c r="JGX1201" s="433"/>
      <c r="JGY1201" s="433"/>
      <c r="JGZ1201" s="433"/>
      <c r="JHA1201" s="433"/>
      <c r="JHB1201" s="433"/>
      <c r="JHC1201" s="433"/>
      <c r="JHD1201" s="433"/>
      <c r="JHE1201" s="433"/>
      <c r="JHF1201" s="433"/>
      <c r="JHG1201" s="433"/>
      <c r="JHH1201" s="433"/>
      <c r="JHI1201" s="433"/>
      <c r="JHJ1201" s="433"/>
      <c r="JHK1201" s="433"/>
      <c r="JHL1201" s="433"/>
      <c r="JHM1201" s="433"/>
      <c r="JHN1201" s="433"/>
      <c r="JHO1201" s="433"/>
      <c r="JHP1201" s="433"/>
      <c r="JHQ1201" s="433"/>
      <c r="JHR1201" s="433"/>
      <c r="JHS1201" s="433"/>
      <c r="JHT1201" s="433"/>
      <c r="JHU1201" s="433"/>
      <c r="JHV1201" s="433"/>
      <c r="JHW1201" s="433"/>
      <c r="JHX1201" s="433"/>
      <c r="JHY1201" s="433"/>
      <c r="JHZ1201" s="433"/>
      <c r="JIA1201" s="433"/>
      <c r="JIB1201" s="433"/>
      <c r="JIC1201" s="433"/>
      <c r="JID1201" s="433"/>
      <c r="JIE1201" s="433"/>
      <c r="JIF1201" s="433"/>
      <c r="JIG1201" s="433"/>
      <c r="JIH1201" s="433"/>
      <c r="JII1201" s="433"/>
      <c r="JIJ1201" s="433"/>
      <c r="JIK1201" s="433"/>
      <c r="JIL1201" s="433"/>
      <c r="JIM1201" s="433"/>
      <c r="JIN1201" s="433"/>
      <c r="JIO1201" s="433"/>
      <c r="JIP1201" s="433"/>
      <c r="JIQ1201" s="433"/>
      <c r="JIR1201" s="433"/>
      <c r="JIS1201" s="433"/>
      <c r="JIT1201" s="433"/>
      <c r="JIU1201" s="433"/>
      <c r="JIV1201" s="433"/>
      <c r="JIW1201" s="433"/>
      <c r="JIX1201" s="433"/>
      <c r="JIY1201" s="433"/>
      <c r="JIZ1201" s="433"/>
      <c r="JJA1201" s="433"/>
      <c r="JJB1201" s="433"/>
      <c r="JJC1201" s="433"/>
      <c r="JJD1201" s="433"/>
      <c r="JJE1201" s="433"/>
      <c r="JJF1201" s="433"/>
      <c r="JJG1201" s="433"/>
      <c r="JJH1201" s="433"/>
      <c r="JJI1201" s="433"/>
      <c r="JJJ1201" s="433"/>
      <c r="JJK1201" s="433"/>
      <c r="JJL1201" s="433"/>
      <c r="JJM1201" s="433"/>
      <c r="JJN1201" s="433"/>
      <c r="JJO1201" s="433"/>
      <c r="JJP1201" s="433"/>
      <c r="JJQ1201" s="433"/>
      <c r="JJR1201" s="433"/>
      <c r="JJS1201" s="433"/>
      <c r="JJT1201" s="433"/>
      <c r="JJU1201" s="433"/>
      <c r="JJV1201" s="433"/>
      <c r="JJW1201" s="433"/>
      <c r="JJX1201" s="433"/>
      <c r="JJY1201" s="433"/>
      <c r="JJZ1201" s="433"/>
      <c r="JKA1201" s="433"/>
      <c r="JKB1201" s="433"/>
      <c r="JKC1201" s="433"/>
      <c r="JKD1201" s="433"/>
      <c r="JKE1201" s="433"/>
      <c r="JKF1201" s="433"/>
      <c r="JKG1201" s="433"/>
      <c r="JKH1201" s="433"/>
      <c r="JKI1201" s="433"/>
      <c r="JKJ1201" s="433"/>
      <c r="JKK1201" s="433"/>
      <c r="JKL1201" s="433"/>
      <c r="JKM1201" s="433"/>
      <c r="JKN1201" s="433"/>
      <c r="JKO1201" s="433"/>
      <c r="JKP1201" s="433"/>
      <c r="JKQ1201" s="433"/>
      <c r="JKR1201" s="433"/>
      <c r="JKS1201" s="433"/>
      <c r="JKT1201" s="433"/>
      <c r="JKU1201" s="433"/>
      <c r="JKV1201" s="433"/>
      <c r="JKW1201" s="433"/>
      <c r="JKX1201" s="433"/>
      <c r="JKY1201" s="433"/>
      <c r="JKZ1201" s="433"/>
      <c r="JLA1201" s="433"/>
      <c r="JLB1201" s="433"/>
      <c r="JLC1201" s="433"/>
      <c r="JLD1201" s="433"/>
      <c r="JLE1201" s="433"/>
      <c r="JLF1201" s="433"/>
      <c r="JLG1201" s="433"/>
      <c r="JLH1201" s="433"/>
      <c r="JLI1201" s="433"/>
      <c r="JLJ1201" s="433"/>
      <c r="JLK1201" s="433"/>
      <c r="JLL1201" s="433"/>
      <c r="JLM1201" s="433"/>
      <c r="JLN1201" s="433"/>
      <c r="JLO1201" s="433"/>
      <c r="JLP1201" s="433"/>
      <c r="JLQ1201" s="433"/>
      <c r="JLR1201" s="433"/>
      <c r="JLS1201" s="433"/>
      <c r="JLT1201" s="433"/>
      <c r="JLU1201" s="433"/>
      <c r="JLV1201" s="433"/>
      <c r="JLW1201" s="433"/>
      <c r="JLX1201" s="433"/>
      <c r="JLY1201" s="433"/>
      <c r="JLZ1201" s="433"/>
      <c r="JMA1201" s="433"/>
      <c r="JMB1201" s="433"/>
      <c r="JMC1201" s="433"/>
      <c r="JMD1201" s="433"/>
      <c r="JME1201" s="433"/>
      <c r="JMF1201" s="433"/>
      <c r="JMG1201" s="433"/>
      <c r="JMH1201" s="433"/>
      <c r="JMI1201" s="433"/>
      <c r="JMJ1201" s="433"/>
      <c r="JMK1201" s="433"/>
      <c r="JML1201" s="433"/>
      <c r="JMM1201" s="433"/>
      <c r="JMN1201" s="433"/>
      <c r="JMO1201" s="433"/>
      <c r="JMP1201" s="433"/>
      <c r="JMQ1201" s="433"/>
      <c r="JMR1201" s="433"/>
      <c r="JMS1201" s="433"/>
      <c r="JMT1201" s="433"/>
      <c r="JMU1201" s="433"/>
      <c r="JMV1201" s="433"/>
      <c r="JMW1201" s="433"/>
      <c r="JMX1201" s="433"/>
      <c r="JMY1201" s="433"/>
      <c r="JMZ1201" s="433"/>
      <c r="JNA1201" s="433"/>
      <c r="JNB1201" s="433"/>
      <c r="JNC1201" s="433"/>
      <c r="JND1201" s="433"/>
      <c r="JNE1201" s="433"/>
      <c r="JNF1201" s="433"/>
      <c r="JNG1201" s="433"/>
      <c r="JNH1201" s="433"/>
      <c r="JNI1201" s="433"/>
      <c r="JNJ1201" s="433"/>
      <c r="JNK1201" s="433"/>
      <c r="JNL1201" s="433"/>
      <c r="JNM1201" s="433"/>
      <c r="JNN1201" s="433"/>
      <c r="JNO1201" s="433"/>
      <c r="JNP1201" s="433"/>
      <c r="JNQ1201" s="433"/>
      <c r="JNR1201" s="433"/>
      <c r="JNS1201" s="433"/>
      <c r="JNT1201" s="433"/>
      <c r="JNU1201" s="433"/>
      <c r="JNV1201" s="433"/>
      <c r="JNW1201" s="433"/>
      <c r="JNX1201" s="433"/>
      <c r="JNY1201" s="433"/>
      <c r="JNZ1201" s="433"/>
      <c r="JOA1201" s="433"/>
      <c r="JOB1201" s="433"/>
      <c r="JOC1201" s="433"/>
      <c r="JOD1201" s="433"/>
      <c r="JOE1201" s="433"/>
      <c r="JOF1201" s="433"/>
      <c r="JOG1201" s="433"/>
      <c r="JOH1201" s="433"/>
      <c r="JOI1201" s="433"/>
      <c r="JOJ1201" s="433"/>
      <c r="JOK1201" s="433"/>
      <c r="JOL1201" s="433"/>
      <c r="JOM1201" s="433"/>
      <c r="JON1201" s="433"/>
      <c r="JOO1201" s="433"/>
      <c r="JOP1201" s="433"/>
      <c r="JOQ1201" s="433"/>
      <c r="JOR1201" s="433"/>
      <c r="JOS1201" s="433"/>
      <c r="JOT1201" s="433"/>
      <c r="JOU1201" s="433"/>
      <c r="JOV1201" s="433"/>
      <c r="JOW1201" s="433"/>
      <c r="JOX1201" s="433"/>
      <c r="JOY1201" s="433"/>
      <c r="JOZ1201" s="433"/>
      <c r="JPA1201" s="433"/>
      <c r="JPB1201" s="433"/>
      <c r="JPC1201" s="433"/>
      <c r="JPD1201" s="433"/>
      <c r="JPE1201" s="433"/>
      <c r="JPF1201" s="433"/>
      <c r="JPG1201" s="433"/>
      <c r="JPH1201" s="433"/>
      <c r="JPI1201" s="433"/>
      <c r="JPJ1201" s="433"/>
      <c r="JPK1201" s="433"/>
      <c r="JPL1201" s="433"/>
      <c r="JPM1201" s="433"/>
      <c r="JPN1201" s="433"/>
      <c r="JPO1201" s="433"/>
      <c r="JPP1201" s="433"/>
      <c r="JPQ1201" s="433"/>
      <c r="JPR1201" s="433"/>
      <c r="JPS1201" s="433"/>
      <c r="JPT1201" s="433"/>
      <c r="JPU1201" s="433"/>
      <c r="JPV1201" s="433"/>
      <c r="JPW1201" s="433"/>
      <c r="JPX1201" s="433"/>
      <c r="JPY1201" s="433"/>
      <c r="JPZ1201" s="433"/>
      <c r="JQA1201" s="433"/>
      <c r="JQB1201" s="433"/>
      <c r="JQC1201" s="433"/>
      <c r="JQD1201" s="433"/>
      <c r="JQE1201" s="433"/>
      <c r="JQF1201" s="433"/>
      <c r="JQG1201" s="433"/>
      <c r="JQH1201" s="433"/>
      <c r="JQI1201" s="433"/>
      <c r="JQJ1201" s="433"/>
      <c r="JQK1201" s="433"/>
      <c r="JQL1201" s="433"/>
      <c r="JQM1201" s="433"/>
      <c r="JQN1201" s="433"/>
      <c r="JQO1201" s="433"/>
      <c r="JQP1201" s="433"/>
      <c r="JQQ1201" s="433"/>
      <c r="JQR1201" s="433"/>
      <c r="JQS1201" s="433"/>
      <c r="JQT1201" s="433"/>
      <c r="JQU1201" s="433"/>
      <c r="JQV1201" s="433"/>
      <c r="JQW1201" s="433"/>
      <c r="JQX1201" s="433"/>
      <c r="JQY1201" s="433"/>
      <c r="JQZ1201" s="433"/>
      <c r="JRA1201" s="433"/>
      <c r="JRB1201" s="433"/>
      <c r="JRC1201" s="433"/>
      <c r="JRD1201" s="433"/>
      <c r="JRE1201" s="433"/>
      <c r="JRF1201" s="433"/>
      <c r="JRG1201" s="433"/>
      <c r="JRH1201" s="433"/>
      <c r="JRI1201" s="433"/>
      <c r="JRJ1201" s="433"/>
      <c r="JRK1201" s="433"/>
      <c r="JRL1201" s="433"/>
      <c r="JRM1201" s="433"/>
      <c r="JRN1201" s="433"/>
      <c r="JRO1201" s="433"/>
      <c r="JRP1201" s="433"/>
      <c r="JRQ1201" s="433"/>
      <c r="JRR1201" s="433"/>
      <c r="JRS1201" s="433"/>
      <c r="JRT1201" s="433"/>
      <c r="JRU1201" s="433"/>
      <c r="JRV1201" s="433"/>
      <c r="JRW1201" s="433"/>
      <c r="JRX1201" s="433"/>
      <c r="JRY1201" s="433"/>
      <c r="JRZ1201" s="433"/>
      <c r="JSA1201" s="433"/>
      <c r="JSB1201" s="433"/>
      <c r="JSC1201" s="433"/>
      <c r="JSD1201" s="433"/>
      <c r="JSE1201" s="433"/>
      <c r="JSF1201" s="433"/>
      <c r="JSG1201" s="433"/>
      <c r="JSH1201" s="433"/>
      <c r="JSI1201" s="433"/>
      <c r="JSJ1201" s="433"/>
      <c r="JSK1201" s="433"/>
      <c r="JSL1201" s="433"/>
      <c r="JSM1201" s="433"/>
      <c r="JSN1201" s="433"/>
      <c r="JSO1201" s="433"/>
      <c r="JSP1201" s="433"/>
      <c r="JSQ1201" s="433"/>
      <c r="JSR1201" s="433"/>
      <c r="JSS1201" s="433"/>
      <c r="JST1201" s="433"/>
      <c r="JSU1201" s="433"/>
      <c r="JSV1201" s="433"/>
      <c r="JSW1201" s="433"/>
      <c r="JSX1201" s="433"/>
      <c r="JSY1201" s="433"/>
      <c r="JSZ1201" s="433"/>
      <c r="JTA1201" s="433"/>
      <c r="JTB1201" s="433"/>
      <c r="JTC1201" s="433"/>
      <c r="JTD1201" s="433"/>
      <c r="JTE1201" s="433"/>
      <c r="JTF1201" s="433"/>
      <c r="JTG1201" s="433"/>
      <c r="JTH1201" s="433"/>
      <c r="JTI1201" s="433"/>
      <c r="JTJ1201" s="433"/>
      <c r="JTK1201" s="433"/>
      <c r="JTL1201" s="433"/>
      <c r="JTM1201" s="433"/>
      <c r="JTN1201" s="433"/>
      <c r="JTO1201" s="433"/>
      <c r="JTP1201" s="433"/>
      <c r="JTQ1201" s="433"/>
      <c r="JTR1201" s="433"/>
      <c r="JTS1201" s="433"/>
      <c r="JTT1201" s="433"/>
      <c r="JTU1201" s="433"/>
      <c r="JTV1201" s="433"/>
      <c r="JTW1201" s="433"/>
      <c r="JTX1201" s="433"/>
      <c r="JTY1201" s="433"/>
      <c r="JTZ1201" s="433"/>
      <c r="JUA1201" s="433"/>
      <c r="JUB1201" s="433"/>
      <c r="JUC1201" s="433"/>
      <c r="JUD1201" s="433"/>
      <c r="JUE1201" s="433"/>
      <c r="JUF1201" s="433"/>
      <c r="JUG1201" s="433"/>
      <c r="JUH1201" s="433"/>
      <c r="JUI1201" s="433"/>
      <c r="JUJ1201" s="433"/>
      <c r="JUK1201" s="433"/>
      <c r="JUL1201" s="433"/>
      <c r="JUM1201" s="433"/>
      <c r="JUN1201" s="433"/>
      <c r="JUO1201" s="433"/>
      <c r="JUP1201" s="433"/>
      <c r="JUQ1201" s="433"/>
      <c r="JUR1201" s="433"/>
      <c r="JUS1201" s="433"/>
      <c r="JUT1201" s="433"/>
      <c r="JUU1201" s="433"/>
      <c r="JUV1201" s="433"/>
      <c r="JUW1201" s="433"/>
      <c r="JUX1201" s="433"/>
      <c r="JUY1201" s="433"/>
      <c r="JUZ1201" s="433"/>
      <c r="JVA1201" s="433"/>
      <c r="JVB1201" s="433"/>
      <c r="JVC1201" s="433"/>
      <c r="JVD1201" s="433"/>
      <c r="JVE1201" s="433"/>
      <c r="JVF1201" s="433"/>
      <c r="JVG1201" s="433"/>
      <c r="JVH1201" s="433"/>
      <c r="JVI1201" s="433"/>
      <c r="JVJ1201" s="433"/>
      <c r="JVK1201" s="433"/>
      <c r="JVL1201" s="433"/>
      <c r="JVM1201" s="433"/>
      <c r="JVN1201" s="433"/>
      <c r="JVO1201" s="433"/>
      <c r="JVP1201" s="433"/>
      <c r="JVQ1201" s="433"/>
      <c r="JVR1201" s="433"/>
      <c r="JVS1201" s="433"/>
      <c r="JVT1201" s="433"/>
      <c r="JVU1201" s="433"/>
      <c r="JVV1201" s="433"/>
      <c r="JVW1201" s="433"/>
      <c r="JVX1201" s="433"/>
      <c r="JVY1201" s="433"/>
      <c r="JVZ1201" s="433"/>
      <c r="JWA1201" s="433"/>
      <c r="JWB1201" s="433"/>
      <c r="JWC1201" s="433"/>
      <c r="JWD1201" s="433"/>
      <c r="JWE1201" s="433"/>
      <c r="JWF1201" s="433"/>
      <c r="JWG1201" s="433"/>
      <c r="JWH1201" s="433"/>
      <c r="JWI1201" s="433"/>
      <c r="JWJ1201" s="433"/>
      <c r="JWK1201" s="433"/>
      <c r="JWL1201" s="433"/>
      <c r="JWM1201" s="433"/>
      <c r="JWN1201" s="433"/>
      <c r="JWO1201" s="433"/>
      <c r="JWP1201" s="433"/>
      <c r="JWQ1201" s="433"/>
      <c r="JWR1201" s="433"/>
      <c r="JWS1201" s="433"/>
      <c r="JWT1201" s="433"/>
      <c r="JWU1201" s="433"/>
      <c r="JWV1201" s="433"/>
      <c r="JWW1201" s="433"/>
      <c r="JWX1201" s="433"/>
      <c r="JWY1201" s="433"/>
      <c r="JWZ1201" s="433"/>
      <c r="JXA1201" s="433"/>
      <c r="JXB1201" s="433"/>
      <c r="JXC1201" s="433"/>
      <c r="JXD1201" s="433"/>
      <c r="JXE1201" s="433"/>
      <c r="JXF1201" s="433"/>
      <c r="JXG1201" s="433"/>
      <c r="JXH1201" s="433"/>
      <c r="JXI1201" s="433"/>
      <c r="JXJ1201" s="433"/>
      <c r="JXK1201" s="433"/>
      <c r="JXL1201" s="433"/>
      <c r="JXM1201" s="433"/>
      <c r="JXN1201" s="433"/>
      <c r="JXO1201" s="433"/>
      <c r="JXP1201" s="433"/>
      <c r="JXQ1201" s="433"/>
      <c r="JXR1201" s="433"/>
      <c r="JXS1201" s="433"/>
      <c r="JXT1201" s="433"/>
      <c r="JXU1201" s="433"/>
      <c r="JXV1201" s="433"/>
      <c r="JXW1201" s="433"/>
      <c r="JXX1201" s="433"/>
      <c r="JXY1201" s="433"/>
      <c r="JXZ1201" s="433"/>
      <c r="JYA1201" s="433"/>
      <c r="JYB1201" s="433"/>
      <c r="JYC1201" s="433"/>
      <c r="JYD1201" s="433"/>
      <c r="JYE1201" s="433"/>
      <c r="JYF1201" s="433"/>
      <c r="JYG1201" s="433"/>
      <c r="JYH1201" s="433"/>
      <c r="JYI1201" s="433"/>
      <c r="JYJ1201" s="433"/>
      <c r="JYK1201" s="433"/>
      <c r="JYL1201" s="433"/>
      <c r="JYM1201" s="433"/>
      <c r="JYN1201" s="433"/>
      <c r="JYO1201" s="433"/>
      <c r="JYP1201" s="433"/>
      <c r="JYQ1201" s="433"/>
      <c r="JYR1201" s="433"/>
      <c r="JYS1201" s="433"/>
      <c r="JYT1201" s="433"/>
      <c r="JYU1201" s="433"/>
      <c r="JYV1201" s="433"/>
      <c r="JYW1201" s="433"/>
      <c r="JYX1201" s="433"/>
      <c r="JYY1201" s="433"/>
      <c r="JYZ1201" s="433"/>
      <c r="JZA1201" s="433"/>
      <c r="JZB1201" s="433"/>
      <c r="JZC1201" s="433"/>
      <c r="JZD1201" s="433"/>
      <c r="JZE1201" s="433"/>
      <c r="JZF1201" s="433"/>
      <c r="JZG1201" s="433"/>
      <c r="JZH1201" s="433"/>
      <c r="JZI1201" s="433"/>
      <c r="JZJ1201" s="433"/>
      <c r="JZK1201" s="433"/>
      <c r="JZL1201" s="433"/>
      <c r="JZM1201" s="433"/>
      <c r="JZN1201" s="433"/>
      <c r="JZO1201" s="433"/>
      <c r="JZP1201" s="433"/>
      <c r="JZQ1201" s="433"/>
      <c r="JZR1201" s="433"/>
      <c r="JZS1201" s="433"/>
      <c r="JZT1201" s="433"/>
      <c r="JZU1201" s="433"/>
      <c r="JZV1201" s="433"/>
      <c r="JZW1201" s="433"/>
      <c r="JZX1201" s="433"/>
      <c r="JZY1201" s="433"/>
      <c r="JZZ1201" s="433"/>
      <c r="KAA1201" s="433"/>
      <c r="KAB1201" s="433"/>
      <c r="KAC1201" s="433"/>
      <c r="KAD1201" s="433"/>
      <c r="KAE1201" s="433"/>
      <c r="KAF1201" s="433"/>
      <c r="KAG1201" s="433"/>
      <c r="KAH1201" s="433"/>
      <c r="KAI1201" s="433"/>
      <c r="KAJ1201" s="433"/>
      <c r="KAK1201" s="433"/>
      <c r="KAL1201" s="433"/>
      <c r="KAM1201" s="433"/>
      <c r="KAN1201" s="433"/>
      <c r="KAO1201" s="433"/>
      <c r="KAP1201" s="433"/>
      <c r="KAQ1201" s="433"/>
      <c r="KAR1201" s="433"/>
      <c r="KAS1201" s="433"/>
      <c r="KAT1201" s="433"/>
      <c r="KAU1201" s="433"/>
      <c r="KAV1201" s="433"/>
      <c r="KAW1201" s="433"/>
      <c r="KAX1201" s="433"/>
      <c r="KAY1201" s="433"/>
      <c r="KAZ1201" s="433"/>
      <c r="KBA1201" s="433"/>
      <c r="KBB1201" s="433"/>
      <c r="KBC1201" s="433"/>
      <c r="KBD1201" s="433"/>
      <c r="KBE1201" s="433"/>
      <c r="KBF1201" s="433"/>
      <c r="KBG1201" s="433"/>
      <c r="KBH1201" s="433"/>
      <c r="KBI1201" s="433"/>
      <c r="KBJ1201" s="433"/>
      <c r="KBK1201" s="433"/>
      <c r="KBL1201" s="433"/>
      <c r="KBM1201" s="433"/>
      <c r="KBN1201" s="433"/>
      <c r="KBO1201" s="433"/>
      <c r="KBP1201" s="433"/>
      <c r="KBQ1201" s="433"/>
      <c r="KBR1201" s="433"/>
      <c r="KBS1201" s="433"/>
      <c r="KBT1201" s="433"/>
      <c r="KBU1201" s="433"/>
      <c r="KBV1201" s="433"/>
      <c r="KBW1201" s="433"/>
      <c r="KBX1201" s="433"/>
      <c r="KBY1201" s="433"/>
      <c r="KBZ1201" s="433"/>
      <c r="KCA1201" s="433"/>
      <c r="KCB1201" s="433"/>
      <c r="KCC1201" s="433"/>
      <c r="KCD1201" s="433"/>
      <c r="KCE1201" s="433"/>
      <c r="KCF1201" s="433"/>
      <c r="KCG1201" s="433"/>
      <c r="KCH1201" s="433"/>
      <c r="KCI1201" s="433"/>
      <c r="KCJ1201" s="433"/>
      <c r="KCK1201" s="433"/>
      <c r="KCL1201" s="433"/>
      <c r="KCM1201" s="433"/>
      <c r="KCN1201" s="433"/>
      <c r="KCO1201" s="433"/>
      <c r="KCP1201" s="433"/>
      <c r="KCQ1201" s="433"/>
      <c r="KCR1201" s="433"/>
      <c r="KCS1201" s="433"/>
      <c r="KCT1201" s="433"/>
      <c r="KCU1201" s="433"/>
      <c r="KCV1201" s="433"/>
      <c r="KCW1201" s="433"/>
      <c r="KCX1201" s="433"/>
      <c r="KCY1201" s="433"/>
      <c r="KCZ1201" s="433"/>
      <c r="KDA1201" s="433"/>
      <c r="KDB1201" s="433"/>
      <c r="KDC1201" s="433"/>
      <c r="KDD1201" s="433"/>
      <c r="KDE1201" s="433"/>
      <c r="KDF1201" s="433"/>
      <c r="KDG1201" s="433"/>
      <c r="KDH1201" s="433"/>
      <c r="KDI1201" s="433"/>
      <c r="KDJ1201" s="433"/>
      <c r="KDK1201" s="433"/>
      <c r="KDL1201" s="433"/>
      <c r="KDM1201" s="433"/>
      <c r="KDN1201" s="433"/>
      <c r="KDO1201" s="433"/>
      <c r="KDP1201" s="433"/>
      <c r="KDQ1201" s="433"/>
      <c r="KDR1201" s="433"/>
      <c r="KDS1201" s="433"/>
      <c r="KDT1201" s="433"/>
      <c r="KDU1201" s="433"/>
      <c r="KDV1201" s="433"/>
      <c r="KDW1201" s="433"/>
      <c r="KDX1201" s="433"/>
      <c r="KDY1201" s="433"/>
      <c r="KDZ1201" s="433"/>
      <c r="KEA1201" s="433"/>
      <c r="KEB1201" s="433"/>
      <c r="KEC1201" s="433"/>
      <c r="KED1201" s="433"/>
      <c r="KEE1201" s="433"/>
      <c r="KEF1201" s="433"/>
      <c r="KEG1201" s="433"/>
      <c r="KEH1201" s="433"/>
      <c r="KEI1201" s="433"/>
      <c r="KEJ1201" s="433"/>
      <c r="KEK1201" s="433"/>
      <c r="KEL1201" s="433"/>
      <c r="KEM1201" s="433"/>
      <c r="KEN1201" s="433"/>
      <c r="KEO1201" s="433"/>
      <c r="KEP1201" s="433"/>
      <c r="KEQ1201" s="433"/>
      <c r="KER1201" s="433"/>
      <c r="KES1201" s="433"/>
      <c r="KET1201" s="433"/>
      <c r="KEU1201" s="433"/>
      <c r="KEV1201" s="433"/>
      <c r="KEW1201" s="433"/>
      <c r="KEX1201" s="433"/>
      <c r="KEY1201" s="433"/>
      <c r="KEZ1201" s="433"/>
      <c r="KFA1201" s="433"/>
      <c r="KFB1201" s="433"/>
      <c r="KFC1201" s="433"/>
      <c r="KFD1201" s="433"/>
      <c r="KFE1201" s="433"/>
      <c r="KFF1201" s="433"/>
      <c r="KFG1201" s="433"/>
      <c r="KFH1201" s="433"/>
      <c r="KFI1201" s="433"/>
      <c r="KFJ1201" s="433"/>
      <c r="KFK1201" s="433"/>
      <c r="KFL1201" s="433"/>
      <c r="KFM1201" s="433"/>
      <c r="KFN1201" s="433"/>
      <c r="KFO1201" s="433"/>
      <c r="KFP1201" s="433"/>
      <c r="KFQ1201" s="433"/>
      <c r="KFR1201" s="433"/>
      <c r="KFS1201" s="433"/>
      <c r="KFT1201" s="433"/>
      <c r="KFU1201" s="433"/>
      <c r="KFV1201" s="433"/>
      <c r="KFW1201" s="433"/>
      <c r="KFX1201" s="433"/>
      <c r="KFY1201" s="433"/>
      <c r="KFZ1201" s="433"/>
      <c r="KGA1201" s="433"/>
      <c r="KGB1201" s="433"/>
      <c r="KGC1201" s="433"/>
      <c r="KGD1201" s="433"/>
      <c r="KGE1201" s="433"/>
      <c r="KGF1201" s="433"/>
      <c r="KGG1201" s="433"/>
      <c r="KGH1201" s="433"/>
      <c r="KGI1201" s="433"/>
      <c r="KGJ1201" s="433"/>
      <c r="KGK1201" s="433"/>
      <c r="KGL1201" s="433"/>
      <c r="KGM1201" s="433"/>
      <c r="KGN1201" s="433"/>
      <c r="KGO1201" s="433"/>
      <c r="KGP1201" s="433"/>
      <c r="KGQ1201" s="433"/>
      <c r="KGR1201" s="433"/>
      <c r="KGS1201" s="433"/>
      <c r="KGT1201" s="433"/>
      <c r="KGU1201" s="433"/>
      <c r="KGV1201" s="433"/>
      <c r="KGW1201" s="433"/>
      <c r="KGX1201" s="433"/>
      <c r="KGY1201" s="433"/>
      <c r="KGZ1201" s="433"/>
      <c r="KHA1201" s="433"/>
      <c r="KHB1201" s="433"/>
      <c r="KHC1201" s="433"/>
      <c r="KHD1201" s="433"/>
      <c r="KHE1201" s="433"/>
      <c r="KHF1201" s="433"/>
      <c r="KHG1201" s="433"/>
      <c r="KHH1201" s="433"/>
      <c r="KHI1201" s="433"/>
      <c r="KHJ1201" s="433"/>
      <c r="KHK1201" s="433"/>
      <c r="KHL1201" s="433"/>
      <c r="KHM1201" s="433"/>
      <c r="KHN1201" s="433"/>
      <c r="KHO1201" s="433"/>
      <c r="KHP1201" s="433"/>
      <c r="KHQ1201" s="433"/>
      <c r="KHR1201" s="433"/>
      <c r="KHS1201" s="433"/>
      <c r="KHT1201" s="433"/>
      <c r="KHU1201" s="433"/>
      <c r="KHV1201" s="433"/>
      <c r="KHW1201" s="433"/>
      <c r="KHX1201" s="433"/>
      <c r="KHY1201" s="433"/>
      <c r="KHZ1201" s="433"/>
      <c r="KIA1201" s="433"/>
      <c r="KIB1201" s="433"/>
      <c r="KIC1201" s="433"/>
      <c r="KID1201" s="433"/>
      <c r="KIE1201" s="433"/>
      <c r="KIF1201" s="433"/>
      <c r="KIG1201" s="433"/>
      <c r="KIH1201" s="433"/>
      <c r="KII1201" s="433"/>
      <c r="KIJ1201" s="433"/>
      <c r="KIK1201" s="433"/>
      <c r="KIL1201" s="433"/>
      <c r="KIM1201" s="433"/>
      <c r="KIN1201" s="433"/>
      <c r="KIO1201" s="433"/>
      <c r="KIP1201" s="433"/>
      <c r="KIQ1201" s="433"/>
      <c r="KIR1201" s="433"/>
      <c r="KIS1201" s="433"/>
      <c r="KIT1201" s="433"/>
      <c r="KIU1201" s="433"/>
      <c r="KIV1201" s="433"/>
      <c r="KIW1201" s="433"/>
      <c r="KIX1201" s="433"/>
      <c r="KIY1201" s="433"/>
      <c r="KIZ1201" s="433"/>
      <c r="KJA1201" s="433"/>
      <c r="KJB1201" s="433"/>
      <c r="KJC1201" s="433"/>
      <c r="KJD1201" s="433"/>
      <c r="KJE1201" s="433"/>
      <c r="KJF1201" s="433"/>
      <c r="KJG1201" s="433"/>
      <c r="KJH1201" s="433"/>
      <c r="KJI1201" s="433"/>
      <c r="KJJ1201" s="433"/>
      <c r="KJK1201" s="433"/>
      <c r="KJL1201" s="433"/>
      <c r="KJM1201" s="433"/>
      <c r="KJN1201" s="433"/>
      <c r="KJO1201" s="433"/>
      <c r="KJP1201" s="433"/>
      <c r="KJQ1201" s="433"/>
      <c r="KJR1201" s="433"/>
      <c r="KJS1201" s="433"/>
      <c r="KJT1201" s="433"/>
      <c r="KJU1201" s="433"/>
      <c r="KJV1201" s="433"/>
      <c r="KJW1201" s="433"/>
      <c r="KJX1201" s="433"/>
      <c r="KJY1201" s="433"/>
      <c r="KJZ1201" s="433"/>
      <c r="KKA1201" s="433"/>
      <c r="KKB1201" s="433"/>
      <c r="KKC1201" s="433"/>
      <c r="KKD1201" s="433"/>
      <c r="KKE1201" s="433"/>
      <c r="KKF1201" s="433"/>
      <c r="KKG1201" s="433"/>
      <c r="KKH1201" s="433"/>
      <c r="KKI1201" s="433"/>
      <c r="KKJ1201" s="433"/>
      <c r="KKK1201" s="433"/>
      <c r="KKL1201" s="433"/>
      <c r="KKM1201" s="433"/>
      <c r="KKN1201" s="433"/>
      <c r="KKO1201" s="433"/>
      <c r="KKP1201" s="433"/>
      <c r="KKQ1201" s="433"/>
      <c r="KKR1201" s="433"/>
      <c r="KKS1201" s="433"/>
      <c r="KKT1201" s="433"/>
      <c r="KKU1201" s="433"/>
      <c r="KKV1201" s="433"/>
      <c r="KKW1201" s="433"/>
      <c r="KKX1201" s="433"/>
      <c r="KKY1201" s="433"/>
      <c r="KKZ1201" s="433"/>
      <c r="KLA1201" s="433"/>
      <c r="KLB1201" s="433"/>
      <c r="KLC1201" s="433"/>
      <c r="KLD1201" s="433"/>
      <c r="KLE1201" s="433"/>
      <c r="KLF1201" s="433"/>
      <c r="KLG1201" s="433"/>
      <c r="KLH1201" s="433"/>
      <c r="KLI1201" s="433"/>
      <c r="KLJ1201" s="433"/>
      <c r="KLK1201" s="433"/>
      <c r="KLL1201" s="433"/>
      <c r="KLM1201" s="433"/>
      <c r="KLN1201" s="433"/>
      <c r="KLO1201" s="433"/>
      <c r="KLP1201" s="433"/>
      <c r="KLQ1201" s="433"/>
      <c r="KLR1201" s="433"/>
      <c r="KLS1201" s="433"/>
      <c r="KLT1201" s="433"/>
      <c r="KLU1201" s="433"/>
      <c r="KLV1201" s="433"/>
      <c r="KLW1201" s="433"/>
      <c r="KLX1201" s="433"/>
      <c r="KLY1201" s="433"/>
      <c r="KLZ1201" s="433"/>
      <c r="KMA1201" s="433"/>
      <c r="KMB1201" s="433"/>
      <c r="KMC1201" s="433"/>
      <c r="KMD1201" s="433"/>
      <c r="KME1201" s="433"/>
      <c r="KMF1201" s="433"/>
      <c r="KMG1201" s="433"/>
      <c r="KMH1201" s="433"/>
      <c r="KMI1201" s="433"/>
      <c r="KMJ1201" s="433"/>
      <c r="KMK1201" s="433"/>
      <c r="KML1201" s="433"/>
      <c r="KMM1201" s="433"/>
      <c r="KMN1201" s="433"/>
      <c r="KMO1201" s="433"/>
      <c r="KMP1201" s="433"/>
      <c r="KMQ1201" s="433"/>
      <c r="KMR1201" s="433"/>
      <c r="KMS1201" s="433"/>
      <c r="KMT1201" s="433"/>
      <c r="KMU1201" s="433"/>
      <c r="KMV1201" s="433"/>
      <c r="KMW1201" s="433"/>
      <c r="KMX1201" s="433"/>
      <c r="KMY1201" s="433"/>
      <c r="KMZ1201" s="433"/>
      <c r="KNA1201" s="433"/>
      <c r="KNB1201" s="433"/>
      <c r="KNC1201" s="433"/>
      <c r="KND1201" s="433"/>
      <c r="KNE1201" s="433"/>
      <c r="KNF1201" s="433"/>
      <c r="KNG1201" s="433"/>
      <c r="KNH1201" s="433"/>
      <c r="KNI1201" s="433"/>
      <c r="KNJ1201" s="433"/>
      <c r="KNK1201" s="433"/>
      <c r="KNL1201" s="433"/>
      <c r="KNM1201" s="433"/>
      <c r="KNN1201" s="433"/>
      <c r="KNO1201" s="433"/>
      <c r="KNP1201" s="433"/>
      <c r="KNQ1201" s="433"/>
      <c r="KNR1201" s="433"/>
      <c r="KNS1201" s="433"/>
      <c r="KNT1201" s="433"/>
      <c r="KNU1201" s="433"/>
      <c r="KNV1201" s="433"/>
      <c r="KNW1201" s="433"/>
      <c r="KNX1201" s="433"/>
      <c r="KNY1201" s="433"/>
      <c r="KNZ1201" s="433"/>
      <c r="KOA1201" s="433"/>
      <c r="KOB1201" s="433"/>
      <c r="KOC1201" s="433"/>
      <c r="KOD1201" s="433"/>
      <c r="KOE1201" s="433"/>
      <c r="KOF1201" s="433"/>
      <c r="KOG1201" s="433"/>
      <c r="KOH1201" s="433"/>
      <c r="KOI1201" s="433"/>
      <c r="KOJ1201" s="433"/>
      <c r="KOK1201" s="433"/>
      <c r="KOL1201" s="433"/>
      <c r="KOM1201" s="433"/>
      <c r="KON1201" s="433"/>
      <c r="KOO1201" s="433"/>
      <c r="KOP1201" s="433"/>
      <c r="KOQ1201" s="433"/>
      <c r="KOR1201" s="433"/>
      <c r="KOS1201" s="433"/>
      <c r="KOT1201" s="433"/>
      <c r="KOU1201" s="433"/>
      <c r="KOV1201" s="433"/>
      <c r="KOW1201" s="433"/>
      <c r="KOX1201" s="433"/>
      <c r="KOY1201" s="433"/>
      <c r="KOZ1201" s="433"/>
      <c r="KPA1201" s="433"/>
      <c r="KPB1201" s="433"/>
      <c r="KPC1201" s="433"/>
      <c r="KPD1201" s="433"/>
      <c r="KPE1201" s="433"/>
      <c r="KPF1201" s="433"/>
      <c r="KPG1201" s="433"/>
      <c r="KPH1201" s="433"/>
      <c r="KPI1201" s="433"/>
      <c r="KPJ1201" s="433"/>
      <c r="KPK1201" s="433"/>
      <c r="KPL1201" s="433"/>
      <c r="KPM1201" s="433"/>
      <c r="KPN1201" s="433"/>
      <c r="KPO1201" s="433"/>
      <c r="KPP1201" s="433"/>
      <c r="KPQ1201" s="433"/>
      <c r="KPR1201" s="433"/>
      <c r="KPS1201" s="433"/>
      <c r="KPT1201" s="433"/>
      <c r="KPU1201" s="433"/>
      <c r="KPV1201" s="433"/>
      <c r="KPW1201" s="433"/>
      <c r="KPX1201" s="433"/>
      <c r="KPY1201" s="433"/>
      <c r="KPZ1201" s="433"/>
      <c r="KQA1201" s="433"/>
      <c r="KQB1201" s="433"/>
      <c r="KQC1201" s="433"/>
      <c r="KQD1201" s="433"/>
      <c r="KQE1201" s="433"/>
      <c r="KQF1201" s="433"/>
      <c r="KQG1201" s="433"/>
      <c r="KQH1201" s="433"/>
      <c r="KQI1201" s="433"/>
      <c r="KQJ1201" s="433"/>
      <c r="KQK1201" s="433"/>
      <c r="KQL1201" s="433"/>
      <c r="KQM1201" s="433"/>
      <c r="KQN1201" s="433"/>
      <c r="KQO1201" s="433"/>
      <c r="KQP1201" s="433"/>
      <c r="KQQ1201" s="433"/>
      <c r="KQR1201" s="433"/>
      <c r="KQS1201" s="433"/>
      <c r="KQT1201" s="433"/>
      <c r="KQU1201" s="433"/>
      <c r="KQV1201" s="433"/>
      <c r="KQW1201" s="433"/>
      <c r="KQX1201" s="433"/>
      <c r="KQY1201" s="433"/>
      <c r="KQZ1201" s="433"/>
      <c r="KRA1201" s="433"/>
      <c r="KRB1201" s="433"/>
      <c r="KRC1201" s="433"/>
      <c r="KRD1201" s="433"/>
      <c r="KRE1201" s="433"/>
      <c r="KRF1201" s="433"/>
      <c r="KRG1201" s="433"/>
      <c r="KRH1201" s="433"/>
      <c r="KRI1201" s="433"/>
      <c r="KRJ1201" s="433"/>
      <c r="KRK1201" s="433"/>
      <c r="KRL1201" s="433"/>
      <c r="KRM1201" s="433"/>
      <c r="KRN1201" s="433"/>
      <c r="KRO1201" s="433"/>
      <c r="KRP1201" s="433"/>
      <c r="KRQ1201" s="433"/>
      <c r="KRR1201" s="433"/>
      <c r="KRS1201" s="433"/>
      <c r="KRT1201" s="433"/>
      <c r="KRU1201" s="433"/>
      <c r="KRV1201" s="433"/>
      <c r="KRW1201" s="433"/>
      <c r="KRX1201" s="433"/>
      <c r="KRY1201" s="433"/>
      <c r="KRZ1201" s="433"/>
      <c r="KSA1201" s="433"/>
      <c r="KSB1201" s="433"/>
      <c r="KSC1201" s="433"/>
      <c r="KSD1201" s="433"/>
      <c r="KSE1201" s="433"/>
      <c r="KSF1201" s="433"/>
      <c r="KSG1201" s="433"/>
      <c r="KSH1201" s="433"/>
      <c r="KSI1201" s="433"/>
      <c r="KSJ1201" s="433"/>
      <c r="KSK1201" s="433"/>
      <c r="KSL1201" s="433"/>
      <c r="KSM1201" s="433"/>
      <c r="KSN1201" s="433"/>
      <c r="KSO1201" s="433"/>
      <c r="KSP1201" s="433"/>
      <c r="KSQ1201" s="433"/>
      <c r="KSR1201" s="433"/>
      <c r="KSS1201" s="433"/>
      <c r="KST1201" s="433"/>
      <c r="KSU1201" s="433"/>
      <c r="KSV1201" s="433"/>
      <c r="KSW1201" s="433"/>
      <c r="KSX1201" s="433"/>
      <c r="KSY1201" s="433"/>
      <c r="KSZ1201" s="433"/>
      <c r="KTA1201" s="433"/>
      <c r="KTB1201" s="433"/>
      <c r="KTC1201" s="433"/>
      <c r="KTD1201" s="433"/>
      <c r="KTE1201" s="433"/>
      <c r="KTF1201" s="433"/>
      <c r="KTG1201" s="433"/>
      <c r="KTH1201" s="433"/>
      <c r="KTI1201" s="433"/>
      <c r="KTJ1201" s="433"/>
      <c r="KTK1201" s="433"/>
      <c r="KTL1201" s="433"/>
      <c r="KTM1201" s="433"/>
      <c r="KTN1201" s="433"/>
      <c r="KTO1201" s="433"/>
      <c r="KTP1201" s="433"/>
      <c r="KTQ1201" s="433"/>
      <c r="KTR1201" s="433"/>
      <c r="KTS1201" s="433"/>
      <c r="KTT1201" s="433"/>
      <c r="KTU1201" s="433"/>
      <c r="KTV1201" s="433"/>
      <c r="KTW1201" s="433"/>
      <c r="KTX1201" s="433"/>
      <c r="KTY1201" s="433"/>
      <c r="KTZ1201" s="433"/>
      <c r="KUA1201" s="433"/>
      <c r="KUB1201" s="433"/>
      <c r="KUC1201" s="433"/>
      <c r="KUD1201" s="433"/>
      <c r="KUE1201" s="433"/>
      <c r="KUF1201" s="433"/>
      <c r="KUG1201" s="433"/>
      <c r="KUH1201" s="433"/>
      <c r="KUI1201" s="433"/>
      <c r="KUJ1201" s="433"/>
      <c r="KUK1201" s="433"/>
      <c r="KUL1201" s="433"/>
      <c r="KUM1201" s="433"/>
      <c r="KUN1201" s="433"/>
      <c r="KUO1201" s="433"/>
      <c r="KUP1201" s="433"/>
      <c r="KUQ1201" s="433"/>
      <c r="KUR1201" s="433"/>
      <c r="KUS1201" s="433"/>
      <c r="KUT1201" s="433"/>
      <c r="KUU1201" s="433"/>
      <c r="KUV1201" s="433"/>
      <c r="KUW1201" s="433"/>
      <c r="KUX1201" s="433"/>
      <c r="KUY1201" s="433"/>
      <c r="KUZ1201" s="433"/>
      <c r="KVA1201" s="433"/>
      <c r="KVB1201" s="433"/>
      <c r="KVC1201" s="433"/>
      <c r="KVD1201" s="433"/>
      <c r="KVE1201" s="433"/>
      <c r="KVF1201" s="433"/>
      <c r="KVG1201" s="433"/>
      <c r="KVH1201" s="433"/>
      <c r="KVI1201" s="433"/>
      <c r="KVJ1201" s="433"/>
      <c r="KVK1201" s="433"/>
      <c r="KVL1201" s="433"/>
      <c r="KVM1201" s="433"/>
      <c r="KVN1201" s="433"/>
      <c r="KVO1201" s="433"/>
      <c r="KVP1201" s="433"/>
      <c r="KVQ1201" s="433"/>
      <c r="KVR1201" s="433"/>
      <c r="KVS1201" s="433"/>
      <c r="KVT1201" s="433"/>
      <c r="KVU1201" s="433"/>
      <c r="KVV1201" s="433"/>
      <c r="KVW1201" s="433"/>
      <c r="KVX1201" s="433"/>
      <c r="KVY1201" s="433"/>
      <c r="KVZ1201" s="433"/>
      <c r="KWA1201" s="433"/>
      <c r="KWB1201" s="433"/>
      <c r="KWC1201" s="433"/>
      <c r="KWD1201" s="433"/>
      <c r="KWE1201" s="433"/>
      <c r="KWF1201" s="433"/>
      <c r="KWG1201" s="433"/>
      <c r="KWH1201" s="433"/>
      <c r="KWI1201" s="433"/>
      <c r="KWJ1201" s="433"/>
      <c r="KWK1201" s="433"/>
      <c r="KWL1201" s="433"/>
      <c r="KWM1201" s="433"/>
      <c r="KWN1201" s="433"/>
      <c r="KWO1201" s="433"/>
      <c r="KWP1201" s="433"/>
      <c r="KWQ1201" s="433"/>
      <c r="KWR1201" s="433"/>
      <c r="KWS1201" s="433"/>
      <c r="KWT1201" s="433"/>
      <c r="KWU1201" s="433"/>
      <c r="KWV1201" s="433"/>
      <c r="KWW1201" s="433"/>
      <c r="KWX1201" s="433"/>
      <c r="KWY1201" s="433"/>
      <c r="KWZ1201" s="433"/>
      <c r="KXA1201" s="433"/>
      <c r="KXB1201" s="433"/>
      <c r="KXC1201" s="433"/>
      <c r="KXD1201" s="433"/>
      <c r="KXE1201" s="433"/>
      <c r="KXF1201" s="433"/>
      <c r="KXG1201" s="433"/>
      <c r="KXH1201" s="433"/>
      <c r="KXI1201" s="433"/>
      <c r="KXJ1201" s="433"/>
      <c r="KXK1201" s="433"/>
      <c r="KXL1201" s="433"/>
      <c r="KXM1201" s="433"/>
      <c r="KXN1201" s="433"/>
      <c r="KXO1201" s="433"/>
      <c r="KXP1201" s="433"/>
      <c r="KXQ1201" s="433"/>
      <c r="KXR1201" s="433"/>
      <c r="KXS1201" s="433"/>
      <c r="KXT1201" s="433"/>
      <c r="KXU1201" s="433"/>
      <c r="KXV1201" s="433"/>
      <c r="KXW1201" s="433"/>
      <c r="KXX1201" s="433"/>
      <c r="KXY1201" s="433"/>
      <c r="KXZ1201" s="433"/>
      <c r="KYA1201" s="433"/>
      <c r="KYB1201" s="433"/>
      <c r="KYC1201" s="433"/>
      <c r="KYD1201" s="433"/>
      <c r="KYE1201" s="433"/>
      <c r="KYF1201" s="433"/>
      <c r="KYG1201" s="433"/>
      <c r="KYH1201" s="433"/>
      <c r="KYI1201" s="433"/>
      <c r="KYJ1201" s="433"/>
      <c r="KYK1201" s="433"/>
      <c r="KYL1201" s="433"/>
      <c r="KYM1201" s="433"/>
      <c r="KYN1201" s="433"/>
      <c r="KYO1201" s="433"/>
      <c r="KYP1201" s="433"/>
      <c r="KYQ1201" s="433"/>
      <c r="KYR1201" s="433"/>
      <c r="KYS1201" s="433"/>
      <c r="KYT1201" s="433"/>
      <c r="KYU1201" s="433"/>
      <c r="KYV1201" s="433"/>
      <c r="KYW1201" s="433"/>
      <c r="KYX1201" s="433"/>
      <c r="KYY1201" s="433"/>
      <c r="KYZ1201" s="433"/>
      <c r="KZA1201" s="433"/>
      <c r="KZB1201" s="433"/>
      <c r="KZC1201" s="433"/>
      <c r="KZD1201" s="433"/>
      <c r="KZE1201" s="433"/>
      <c r="KZF1201" s="433"/>
      <c r="KZG1201" s="433"/>
      <c r="KZH1201" s="433"/>
      <c r="KZI1201" s="433"/>
      <c r="KZJ1201" s="433"/>
      <c r="KZK1201" s="433"/>
      <c r="KZL1201" s="433"/>
      <c r="KZM1201" s="433"/>
      <c r="KZN1201" s="433"/>
      <c r="KZO1201" s="433"/>
      <c r="KZP1201" s="433"/>
      <c r="KZQ1201" s="433"/>
      <c r="KZR1201" s="433"/>
      <c r="KZS1201" s="433"/>
      <c r="KZT1201" s="433"/>
      <c r="KZU1201" s="433"/>
      <c r="KZV1201" s="433"/>
      <c r="KZW1201" s="433"/>
      <c r="KZX1201" s="433"/>
      <c r="KZY1201" s="433"/>
      <c r="KZZ1201" s="433"/>
      <c r="LAA1201" s="433"/>
      <c r="LAB1201" s="433"/>
      <c r="LAC1201" s="433"/>
      <c r="LAD1201" s="433"/>
      <c r="LAE1201" s="433"/>
      <c r="LAF1201" s="433"/>
      <c r="LAG1201" s="433"/>
      <c r="LAH1201" s="433"/>
      <c r="LAI1201" s="433"/>
      <c r="LAJ1201" s="433"/>
      <c r="LAK1201" s="433"/>
      <c r="LAL1201" s="433"/>
      <c r="LAM1201" s="433"/>
      <c r="LAN1201" s="433"/>
      <c r="LAO1201" s="433"/>
      <c r="LAP1201" s="433"/>
      <c r="LAQ1201" s="433"/>
      <c r="LAR1201" s="433"/>
      <c r="LAS1201" s="433"/>
      <c r="LAT1201" s="433"/>
      <c r="LAU1201" s="433"/>
      <c r="LAV1201" s="433"/>
      <c r="LAW1201" s="433"/>
      <c r="LAX1201" s="433"/>
      <c r="LAY1201" s="433"/>
      <c r="LAZ1201" s="433"/>
      <c r="LBA1201" s="433"/>
      <c r="LBB1201" s="433"/>
      <c r="LBC1201" s="433"/>
      <c r="LBD1201" s="433"/>
      <c r="LBE1201" s="433"/>
      <c r="LBF1201" s="433"/>
      <c r="LBG1201" s="433"/>
      <c r="LBH1201" s="433"/>
      <c r="LBI1201" s="433"/>
      <c r="LBJ1201" s="433"/>
      <c r="LBK1201" s="433"/>
      <c r="LBL1201" s="433"/>
      <c r="LBM1201" s="433"/>
      <c r="LBN1201" s="433"/>
      <c r="LBO1201" s="433"/>
      <c r="LBP1201" s="433"/>
      <c r="LBQ1201" s="433"/>
      <c r="LBR1201" s="433"/>
      <c r="LBS1201" s="433"/>
      <c r="LBT1201" s="433"/>
      <c r="LBU1201" s="433"/>
      <c r="LBV1201" s="433"/>
      <c r="LBW1201" s="433"/>
      <c r="LBX1201" s="433"/>
      <c r="LBY1201" s="433"/>
      <c r="LBZ1201" s="433"/>
      <c r="LCA1201" s="433"/>
      <c r="LCB1201" s="433"/>
      <c r="LCC1201" s="433"/>
      <c r="LCD1201" s="433"/>
      <c r="LCE1201" s="433"/>
      <c r="LCF1201" s="433"/>
      <c r="LCG1201" s="433"/>
      <c r="LCH1201" s="433"/>
      <c r="LCI1201" s="433"/>
      <c r="LCJ1201" s="433"/>
      <c r="LCK1201" s="433"/>
      <c r="LCL1201" s="433"/>
      <c r="LCM1201" s="433"/>
      <c r="LCN1201" s="433"/>
      <c r="LCO1201" s="433"/>
      <c r="LCP1201" s="433"/>
      <c r="LCQ1201" s="433"/>
      <c r="LCR1201" s="433"/>
      <c r="LCS1201" s="433"/>
      <c r="LCT1201" s="433"/>
      <c r="LCU1201" s="433"/>
      <c r="LCV1201" s="433"/>
      <c r="LCW1201" s="433"/>
      <c r="LCX1201" s="433"/>
      <c r="LCY1201" s="433"/>
      <c r="LCZ1201" s="433"/>
      <c r="LDA1201" s="433"/>
      <c r="LDB1201" s="433"/>
      <c r="LDC1201" s="433"/>
      <c r="LDD1201" s="433"/>
      <c r="LDE1201" s="433"/>
      <c r="LDF1201" s="433"/>
      <c r="LDG1201" s="433"/>
      <c r="LDH1201" s="433"/>
      <c r="LDI1201" s="433"/>
      <c r="LDJ1201" s="433"/>
      <c r="LDK1201" s="433"/>
      <c r="LDL1201" s="433"/>
      <c r="LDM1201" s="433"/>
      <c r="LDN1201" s="433"/>
      <c r="LDO1201" s="433"/>
      <c r="LDP1201" s="433"/>
      <c r="LDQ1201" s="433"/>
      <c r="LDR1201" s="433"/>
      <c r="LDS1201" s="433"/>
      <c r="LDT1201" s="433"/>
      <c r="LDU1201" s="433"/>
      <c r="LDV1201" s="433"/>
      <c r="LDW1201" s="433"/>
      <c r="LDX1201" s="433"/>
      <c r="LDY1201" s="433"/>
      <c r="LDZ1201" s="433"/>
      <c r="LEA1201" s="433"/>
      <c r="LEB1201" s="433"/>
      <c r="LEC1201" s="433"/>
      <c r="LED1201" s="433"/>
      <c r="LEE1201" s="433"/>
      <c r="LEF1201" s="433"/>
      <c r="LEG1201" s="433"/>
      <c r="LEH1201" s="433"/>
      <c r="LEI1201" s="433"/>
      <c r="LEJ1201" s="433"/>
      <c r="LEK1201" s="433"/>
      <c r="LEL1201" s="433"/>
      <c r="LEM1201" s="433"/>
      <c r="LEN1201" s="433"/>
      <c r="LEO1201" s="433"/>
      <c r="LEP1201" s="433"/>
      <c r="LEQ1201" s="433"/>
      <c r="LER1201" s="433"/>
      <c r="LES1201" s="433"/>
      <c r="LET1201" s="433"/>
      <c r="LEU1201" s="433"/>
      <c r="LEV1201" s="433"/>
      <c r="LEW1201" s="433"/>
      <c r="LEX1201" s="433"/>
      <c r="LEY1201" s="433"/>
      <c r="LEZ1201" s="433"/>
      <c r="LFA1201" s="433"/>
      <c r="LFB1201" s="433"/>
      <c r="LFC1201" s="433"/>
      <c r="LFD1201" s="433"/>
      <c r="LFE1201" s="433"/>
      <c r="LFF1201" s="433"/>
      <c r="LFG1201" s="433"/>
      <c r="LFH1201" s="433"/>
      <c r="LFI1201" s="433"/>
      <c r="LFJ1201" s="433"/>
      <c r="LFK1201" s="433"/>
      <c r="LFL1201" s="433"/>
      <c r="LFM1201" s="433"/>
      <c r="LFN1201" s="433"/>
      <c r="LFO1201" s="433"/>
      <c r="LFP1201" s="433"/>
      <c r="LFQ1201" s="433"/>
      <c r="LFR1201" s="433"/>
      <c r="LFS1201" s="433"/>
      <c r="LFT1201" s="433"/>
      <c r="LFU1201" s="433"/>
      <c r="LFV1201" s="433"/>
      <c r="LFW1201" s="433"/>
      <c r="LFX1201" s="433"/>
      <c r="LFY1201" s="433"/>
      <c r="LFZ1201" s="433"/>
      <c r="LGA1201" s="433"/>
      <c r="LGB1201" s="433"/>
      <c r="LGC1201" s="433"/>
      <c r="LGD1201" s="433"/>
      <c r="LGE1201" s="433"/>
      <c r="LGF1201" s="433"/>
      <c r="LGG1201" s="433"/>
      <c r="LGH1201" s="433"/>
      <c r="LGI1201" s="433"/>
      <c r="LGJ1201" s="433"/>
      <c r="LGK1201" s="433"/>
      <c r="LGL1201" s="433"/>
      <c r="LGM1201" s="433"/>
      <c r="LGN1201" s="433"/>
      <c r="LGO1201" s="433"/>
      <c r="LGP1201" s="433"/>
      <c r="LGQ1201" s="433"/>
      <c r="LGR1201" s="433"/>
      <c r="LGS1201" s="433"/>
      <c r="LGT1201" s="433"/>
      <c r="LGU1201" s="433"/>
      <c r="LGV1201" s="433"/>
      <c r="LGW1201" s="433"/>
      <c r="LGX1201" s="433"/>
      <c r="LGY1201" s="433"/>
      <c r="LGZ1201" s="433"/>
      <c r="LHA1201" s="433"/>
      <c r="LHB1201" s="433"/>
      <c r="LHC1201" s="433"/>
      <c r="LHD1201" s="433"/>
      <c r="LHE1201" s="433"/>
      <c r="LHF1201" s="433"/>
      <c r="LHG1201" s="433"/>
      <c r="LHH1201" s="433"/>
      <c r="LHI1201" s="433"/>
      <c r="LHJ1201" s="433"/>
      <c r="LHK1201" s="433"/>
      <c r="LHL1201" s="433"/>
      <c r="LHM1201" s="433"/>
      <c r="LHN1201" s="433"/>
      <c r="LHO1201" s="433"/>
      <c r="LHP1201" s="433"/>
      <c r="LHQ1201" s="433"/>
      <c r="LHR1201" s="433"/>
      <c r="LHS1201" s="433"/>
      <c r="LHT1201" s="433"/>
      <c r="LHU1201" s="433"/>
      <c r="LHV1201" s="433"/>
      <c r="LHW1201" s="433"/>
      <c r="LHX1201" s="433"/>
      <c r="LHY1201" s="433"/>
      <c r="LHZ1201" s="433"/>
      <c r="LIA1201" s="433"/>
      <c r="LIB1201" s="433"/>
      <c r="LIC1201" s="433"/>
      <c r="LID1201" s="433"/>
      <c r="LIE1201" s="433"/>
      <c r="LIF1201" s="433"/>
      <c r="LIG1201" s="433"/>
      <c r="LIH1201" s="433"/>
      <c r="LII1201" s="433"/>
      <c r="LIJ1201" s="433"/>
      <c r="LIK1201" s="433"/>
      <c r="LIL1201" s="433"/>
      <c r="LIM1201" s="433"/>
      <c r="LIN1201" s="433"/>
      <c r="LIO1201" s="433"/>
      <c r="LIP1201" s="433"/>
      <c r="LIQ1201" s="433"/>
      <c r="LIR1201" s="433"/>
      <c r="LIS1201" s="433"/>
      <c r="LIT1201" s="433"/>
      <c r="LIU1201" s="433"/>
      <c r="LIV1201" s="433"/>
      <c r="LIW1201" s="433"/>
      <c r="LIX1201" s="433"/>
      <c r="LIY1201" s="433"/>
      <c r="LIZ1201" s="433"/>
      <c r="LJA1201" s="433"/>
      <c r="LJB1201" s="433"/>
      <c r="LJC1201" s="433"/>
      <c r="LJD1201" s="433"/>
      <c r="LJE1201" s="433"/>
      <c r="LJF1201" s="433"/>
      <c r="LJG1201" s="433"/>
      <c r="LJH1201" s="433"/>
      <c r="LJI1201" s="433"/>
      <c r="LJJ1201" s="433"/>
      <c r="LJK1201" s="433"/>
      <c r="LJL1201" s="433"/>
      <c r="LJM1201" s="433"/>
      <c r="LJN1201" s="433"/>
      <c r="LJO1201" s="433"/>
      <c r="LJP1201" s="433"/>
      <c r="LJQ1201" s="433"/>
      <c r="LJR1201" s="433"/>
      <c r="LJS1201" s="433"/>
      <c r="LJT1201" s="433"/>
      <c r="LJU1201" s="433"/>
      <c r="LJV1201" s="433"/>
      <c r="LJW1201" s="433"/>
      <c r="LJX1201" s="433"/>
      <c r="LJY1201" s="433"/>
      <c r="LJZ1201" s="433"/>
      <c r="LKA1201" s="433"/>
      <c r="LKB1201" s="433"/>
      <c r="LKC1201" s="433"/>
      <c r="LKD1201" s="433"/>
      <c r="LKE1201" s="433"/>
      <c r="LKF1201" s="433"/>
      <c r="LKG1201" s="433"/>
      <c r="LKH1201" s="433"/>
      <c r="LKI1201" s="433"/>
      <c r="LKJ1201" s="433"/>
      <c r="LKK1201" s="433"/>
      <c r="LKL1201" s="433"/>
      <c r="LKM1201" s="433"/>
      <c r="LKN1201" s="433"/>
      <c r="LKO1201" s="433"/>
      <c r="LKP1201" s="433"/>
      <c r="LKQ1201" s="433"/>
      <c r="LKR1201" s="433"/>
      <c r="LKS1201" s="433"/>
      <c r="LKT1201" s="433"/>
      <c r="LKU1201" s="433"/>
      <c r="LKV1201" s="433"/>
      <c r="LKW1201" s="433"/>
      <c r="LKX1201" s="433"/>
      <c r="LKY1201" s="433"/>
      <c r="LKZ1201" s="433"/>
      <c r="LLA1201" s="433"/>
      <c r="LLB1201" s="433"/>
      <c r="LLC1201" s="433"/>
      <c r="LLD1201" s="433"/>
      <c r="LLE1201" s="433"/>
      <c r="LLF1201" s="433"/>
      <c r="LLG1201" s="433"/>
      <c r="LLH1201" s="433"/>
      <c r="LLI1201" s="433"/>
      <c r="LLJ1201" s="433"/>
      <c r="LLK1201" s="433"/>
      <c r="LLL1201" s="433"/>
      <c r="LLM1201" s="433"/>
      <c r="LLN1201" s="433"/>
      <c r="LLO1201" s="433"/>
      <c r="LLP1201" s="433"/>
      <c r="LLQ1201" s="433"/>
      <c r="LLR1201" s="433"/>
      <c r="LLS1201" s="433"/>
      <c r="LLT1201" s="433"/>
      <c r="LLU1201" s="433"/>
      <c r="LLV1201" s="433"/>
      <c r="LLW1201" s="433"/>
      <c r="LLX1201" s="433"/>
      <c r="LLY1201" s="433"/>
      <c r="LLZ1201" s="433"/>
      <c r="LMA1201" s="433"/>
      <c r="LMB1201" s="433"/>
      <c r="LMC1201" s="433"/>
      <c r="LMD1201" s="433"/>
      <c r="LME1201" s="433"/>
      <c r="LMF1201" s="433"/>
      <c r="LMG1201" s="433"/>
      <c r="LMH1201" s="433"/>
      <c r="LMI1201" s="433"/>
      <c r="LMJ1201" s="433"/>
      <c r="LMK1201" s="433"/>
      <c r="LML1201" s="433"/>
      <c r="LMM1201" s="433"/>
      <c r="LMN1201" s="433"/>
      <c r="LMO1201" s="433"/>
      <c r="LMP1201" s="433"/>
      <c r="LMQ1201" s="433"/>
      <c r="LMR1201" s="433"/>
      <c r="LMS1201" s="433"/>
      <c r="LMT1201" s="433"/>
      <c r="LMU1201" s="433"/>
      <c r="LMV1201" s="433"/>
      <c r="LMW1201" s="433"/>
      <c r="LMX1201" s="433"/>
      <c r="LMY1201" s="433"/>
      <c r="LMZ1201" s="433"/>
      <c r="LNA1201" s="433"/>
      <c r="LNB1201" s="433"/>
      <c r="LNC1201" s="433"/>
      <c r="LND1201" s="433"/>
      <c r="LNE1201" s="433"/>
      <c r="LNF1201" s="433"/>
      <c r="LNG1201" s="433"/>
      <c r="LNH1201" s="433"/>
      <c r="LNI1201" s="433"/>
      <c r="LNJ1201" s="433"/>
      <c r="LNK1201" s="433"/>
      <c r="LNL1201" s="433"/>
      <c r="LNM1201" s="433"/>
      <c r="LNN1201" s="433"/>
      <c r="LNO1201" s="433"/>
      <c r="LNP1201" s="433"/>
      <c r="LNQ1201" s="433"/>
      <c r="LNR1201" s="433"/>
      <c r="LNS1201" s="433"/>
      <c r="LNT1201" s="433"/>
      <c r="LNU1201" s="433"/>
      <c r="LNV1201" s="433"/>
      <c r="LNW1201" s="433"/>
      <c r="LNX1201" s="433"/>
      <c r="LNY1201" s="433"/>
      <c r="LNZ1201" s="433"/>
      <c r="LOA1201" s="433"/>
      <c r="LOB1201" s="433"/>
      <c r="LOC1201" s="433"/>
      <c r="LOD1201" s="433"/>
      <c r="LOE1201" s="433"/>
      <c r="LOF1201" s="433"/>
      <c r="LOG1201" s="433"/>
      <c r="LOH1201" s="433"/>
      <c r="LOI1201" s="433"/>
      <c r="LOJ1201" s="433"/>
      <c r="LOK1201" s="433"/>
      <c r="LOL1201" s="433"/>
      <c r="LOM1201" s="433"/>
      <c r="LON1201" s="433"/>
      <c r="LOO1201" s="433"/>
      <c r="LOP1201" s="433"/>
      <c r="LOQ1201" s="433"/>
      <c r="LOR1201" s="433"/>
      <c r="LOS1201" s="433"/>
      <c r="LOT1201" s="433"/>
      <c r="LOU1201" s="433"/>
      <c r="LOV1201" s="433"/>
      <c r="LOW1201" s="433"/>
      <c r="LOX1201" s="433"/>
      <c r="LOY1201" s="433"/>
      <c r="LOZ1201" s="433"/>
      <c r="LPA1201" s="433"/>
      <c r="LPB1201" s="433"/>
      <c r="LPC1201" s="433"/>
      <c r="LPD1201" s="433"/>
      <c r="LPE1201" s="433"/>
      <c r="LPF1201" s="433"/>
      <c r="LPG1201" s="433"/>
      <c r="LPH1201" s="433"/>
      <c r="LPI1201" s="433"/>
      <c r="LPJ1201" s="433"/>
      <c r="LPK1201" s="433"/>
      <c r="LPL1201" s="433"/>
      <c r="LPM1201" s="433"/>
      <c r="LPN1201" s="433"/>
      <c r="LPO1201" s="433"/>
      <c r="LPP1201" s="433"/>
      <c r="LPQ1201" s="433"/>
      <c r="LPR1201" s="433"/>
      <c r="LPS1201" s="433"/>
      <c r="LPT1201" s="433"/>
      <c r="LPU1201" s="433"/>
      <c r="LPV1201" s="433"/>
      <c r="LPW1201" s="433"/>
      <c r="LPX1201" s="433"/>
      <c r="LPY1201" s="433"/>
      <c r="LPZ1201" s="433"/>
      <c r="LQA1201" s="433"/>
      <c r="LQB1201" s="433"/>
      <c r="LQC1201" s="433"/>
      <c r="LQD1201" s="433"/>
      <c r="LQE1201" s="433"/>
      <c r="LQF1201" s="433"/>
      <c r="LQG1201" s="433"/>
      <c r="LQH1201" s="433"/>
      <c r="LQI1201" s="433"/>
      <c r="LQJ1201" s="433"/>
      <c r="LQK1201" s="433"/>
      <c r="LQL1201" s="433"/>
      <c r="LQM1201" s="433"/>
      <c r="LQN1201" s="433"/>
      <c r="LQO1201" s="433"/>
      <c r="LQP1201" s="433"/>
      <c r="LQQ1201" s="433"/>
      <c r="LQR1201" s="433"/>
      <c r="LQS1201" s="433"/>
      <c r="LQT1201" s="433"/>
      <c r="LQU1201" s="433"/>
      <c r="LQV1201" s="433"/>
      <c r="LQW1201" s="433"/>
      <c r="LQX1201" s="433"/>
      <c r="LQY1201" s="433"/>
      <c r="LQZ1201" s="433"/>
      <c r="LRA1201" s="433"/>
      <c r="LRB1201" s="433"/>
      <c r="LRC1201" s="433"/>
      <c r="LRD1201" s="433"/>
      <c r="LRE1201" s="433"/>
      <c r="LRF1201" s="433"/>
      <c r="LRG1201" s="433"/>
      <c r="LRH1201" s="433"/>
      <c r="LRI1201" s="433"/>
      <c r="LRJ1201" s="433"/>
      <c r="LRK1201" s="433"/>
      <c r="LRL1201" s="433"/>
      <c r="LRM1201" s="433"/>
      <c r="LRN1201" s="433"/>
      <c r="LRO1201" s="433"/>
      <c r="LRP1201" s="433"/>
      <c r="LRQ1201" s="433"/>
      <c r="LRR1201" s="433"/>
      <c r="LRS1201" s="433"/>
      <c r="LRT1201" s="433"/>
      <c r="LRU1201" s="433"/>
      <c r="LRV1201" s="433"/>
      <c r="LRW1201" s="433"/>
      <c r="LRX1201" s="433"/>
      <c r="LRY1201" s="433"/>
      <c r="LRZ1201" s="433"/>
      <c r="LSA1201" s="433"/>
      <c r="LSB1201" s="433"/>
      <c r="LSC1201" s="433"/>
      <c r="LSD1201" s="433"/>
      <c r="LSE1201" s="433"/>
      <c r="LSF1201" s="433"/>
      <c r="LSG1201" s="433"/>
      <c r="LSH1201" s="433"/>
      <c r="LSI1201" s="433"/>
      <c r="LSJ1201" s="433"/>
      <c r="LSK1201" s="433"/>
      <c r="LSL1201" s="433"/>
      <c r="LSM1201" s="433"/>
      <c r="LSN1201" s="433"/>
      <c r="LSO1201" s="433"/>
      <c r="LSP1201" s="433"/>
      <c r="LSQ1201" s="433"/>
      <c r="LSR1201" s="433"/>
      <c r="LSS1201" s="433"/>
      <c r="LST1201" s="433"/>
      <c r="LSU1201" s="433"/>
      <c r="LSV1201" s="433"/>
      <c r="LSW1201" s="433"/>
      <c r="LSX1201" s="433"/>
      <c r="LSY1201" s="433"/>
      <c r="LSZ1201" s="433"/>
      <c r="LTA1201" s="433"/>
      <c r="LTB1201" s="433"/>
      <c r="LTC1201" s="433"/>
      <c r="LTD1201" s="433"/>
      <c r="LTE1201" s="433"/>
      <c r="LTF1201" s="433"/>
      <c r="LTG1201" s="433"/>
      <c r="LTH1201" s="433"/>
      <c r="LTI1201" s="433"/>
      <c r="LTJ1201" s="433"/>
      <c r="LTK1201" s="433"/>
      <c r="LTL1201" s="433"/>
      <c r="LTM1201" s="433"/>
      <c r="LTN1201" s="433"/>
      <c r="LTO1201" s="433"/>
      <c r="LTP1201" s="433"/>
      <c r="LTQ1201" s="433"/>
      <c r="LTR1201" s="433"/>
      <c r="LTS1201" s="433"/>
      <c r="LTT1201" s="433"/>
      <c r="LTU1201" s="433"/>
      <c r="LTV1201" s="433"/>
      <c r="LTW1201" s="433"/>
      <c r="LTX1201" s="433"/>
      <c r="LTY1201" s="433"/>
      <c r="LTZ1201" s="433"/>
      <c r="LUA1201" s="433"/>
      <c r="LUB1201" s="433"/>
      <c r="LUC1201" s="433"/>
      <c r="LUD1201" s="433"/>
      <c r="LUE1201" s="433"/>
      <c r="LUF1201" s="433"/>
      <c r="LUG1201" s="433"/>
      <c r="LUH1201" s="433"/>
      <c r="LUI1201" s="433"/>
      <c r="LUJ1201" s="433"/>
      <c r="LUK1201" s="433"/>
      <c r="LUL1201" s="433"/>
      <c r="LUM1201" s="433"/>
      <c r="LUN1201" s="433"/>
      <c r="LUO1201" s="433"/>
      <c r="LUP1201" s="433"/>
      <c r="LUQ1201" s="433"/>
      <c r="LUR1201" s="433"/>
      <c r="LUS1201" s="433"/>
      <c r="LUT1201" s="433"/>
      <c r="LUU1201" s="433"/>
      <c r="LUV1201" s="433"/>
      <c r="LUW1201" s="433"/>
      <c r="LUX1201" s="433"/>
      <c r="LUY1201" s="433"/>
      <c r="LUZ1201" s="433"/>
      <c r="LVA1201" s="433"/>
      <c r="LVB1201" s="433"/>
      <c r="LVC1201" s="433"/>
      <c r="LVD1201" s="433"/>
      <c r="LVE1201" s="433"/>
      <c r="LVF1201" s="433"/>
      <c r="LVG1201" s="433"/>
      <c r="LVH1201" s="433"/>
      <c r="LVI1201" s="433"/>
      <c r="LVJ1201" s="433"/>
      <c r="LVK1201" s="433"/>
      <c r="LVL1201" s="433"/>
      <c r="LVM1201" s="433"/>
      <c r="LVN1201" s="433"/>
      <c r="LVO1201" s="433"/>
      <c r="LVP1201" s="433"/>
      <c r="LVQ1201" s="433"/>
      <c r="LVR1201" s="433"/>
      <c r="LVS1201" s="433"/>
      <c r="LVT1201" s="433"/>
      <c r="LVU1201" s="433"/>
      <c r="LVV1201" s="433"/>
      <c r="LVW1201" s="433"/>
      <c r="LVX1201" s="433"/>
      <c r="LVY1201" s="433"/>
      <c r="LVZ1201" s="433"/>
      <c r="LWA1201" s="433"/>
      <c r="LWB1201" s="433"/>
      <c r="LWC1201" s="433"/>
      <c r="LWD1201" s="433"/>
      <c r="LWE1201" s="433"/>
      <c r="LWF1201" s="433"/>
      <c r="LWG1201" s="433"/>
      <c r="LWH1201" s="433"/>
      <c r="LWI1201" s="433"/>
      <c r="LWJ1201" s="433"/>
      <c r="LWK1201" s="433"/>
      <c r="LWL1201" s="433"/>
      <c r="LWM1201" s="433"/>
      <c r="LWN1201" s="433"/>
      <c r="LWO1201" s="433"/>
      <c r="LWP1201" s="433"/>
      <c r="LWQ1201" s="433"/>
      <c r="LWR1201" s="433"/>
      <c r="LWS1201" s="433"/>
      <c r="LWT1201" s="433"/>
      <c r="LWU1201" s="433"/>
      <c r="LWV1201" s="433"/>
      <c r="LWW1201" s="433"/>
      <c r="LWX1201" s="433"/>
      <c r="LWY1201" s="433"/>
      <c r="LWZ1201" s="433"/>
      <c r="LXA1201" s="433"/>
      <c r="LXB1201" s="433"/>
      <c r="LXC1201" s="433"/>
      <c r="LXD1201" s="433"/>
      <c r="LXE1201" s="433"/>
      <c r="LXF1201" s="433"/>
      <c r="LXG1201" s="433"/>
      <c r="LXH1201" s="433"/>
      <c r="LXI1201" s="433"/>
      <c r="LXJ1201" s="433"/>
      <c r="LXK1201" s="433"/>
      <c r="LXL1201" s="433"/>
      <c r="LXM1201" s="433"/>
      <c r="LXN1201" s="433"/>
      <c r="LXO1201" s="433"/>
      <c r="LXP1201" s="433"/>
      <c r="LXQ1201" s="433"/>
      <c r="LXR1201" s="433"/>
      <c r="LXS1201" s="433"/>
      <c r="LXT1201" s="433"/>
      <c r="LXU1201" s="433"/>
      <c r="LXV1201" s="433"/>
      <c r="LXW1201" s="433"/>
      <c r="LXX1201" s="433"/>
      <c r="LXY1201" s="433"/>
      <c r="LXZ1201" s="433"/>
      <c r="LYA1201" s="433"/>
      <c r="LYB1201" s="433"/>
      <c r="LYC1201" s="433"/>
      <c r="LYD1201" s="433"/>
      <c r="LYE1201" s="433"/>
      <c r="LYF1201" s="433"/>
      <c r="LYG1201" s="433"/>
      <c r="LYH1201" s="433"/>
      <c r="LYI1201" s="433"/>
      <c r="LYJ1201" s="433"/>
      <c r="LYK1201" s="433"/>
      <c r="LYL1201" s="433"/>
      <c r="LYM1201" s="433"/>
      <c r="LYN1201" s="433"/>
      <c r="LYO1201" s="433"/>
      <c r="LYP1201" s="433"/>
      <c r="LYQ1201" s="433"/>
      <c r="LYR1201" s="433"/>
      <c r="LYS1201" s="433"/>
      <c r="LYT1201" s="433"/>
      <c r="LYU1201" s="433"/>
      <c r="LYV1201" s="433"/>
      <c r="LYW1201" s="433"/>
      <c r="LYX1201" s="433"/>
      <c r="LYY1201" s="433"/>
      <c r="LYZ1201" s="433"/>
      <c r="LZA1201" s="433"/>
      <c r="LZB1201" s="433"/>
      <c r="LZC1201" s="433"/>
      <c r="LZD1201" s="433"/>
      <c r="LZE1201" s="433"/>
      <c r="LZF1201" s="433"/>
      <c r="LZG1201" s="433"/>
      <c r="LZH1201" s="433"/>
      <c r="LZI1201" s="433"/>
      <c r="LZJ1201" s="433"/>
      <c r="LZK1201" s="433"/>
      <c r="LZL1201" s="433"/>
      <c r="LZM1201" s="433"/>
      <c r="LZN1201" s="433"/>
      <c r="LZO1201" s="433"/>
      <c r="LZP1201" s="433"/>
      <c r="LZQ1201" s="433"/>
      <c r="LZR1201" s="433"/>
      <c r="LZS1201" s="433"/>
      <c r="LZT1201" s="433"/>
      <c r="LZU1201" s="433"/>
      <c r="LZV1201" s="433"/>
      <c r="LZW1201" s="433"/>
      <c r="LZX1201" s="433"/>
      <c r="LZY1201" s="433"/>
      <c r="LZZ1201" s="433"/>
      <c r="MAA1201" s="433"/>
      <c r="MAB1201" s="433"/>
      <c r="MAC1201" s="433"/>
      <c r="MAD1201" s="433"/>
      <c r="MAE1201" s="433"/>
      <c r="MAF1201" s="433"/>
      <c r="MAG1201" s="433"/>
      <c r="MAH1201" s="433"/>
      <c r="MAI1201" s="433"/>
      <c r="MAJ1201" s="433"/>
      <c r="MAK1201" s="433"/>
      <c r="MAL1201" s="433"/>
      <c r="MAM1201" s="433"/>
      <c r="MAN1201" s="433"/>
      <c r="MAO1201" s="433"/>
      <c r="MAP1201" s="433"/>
      <c r="MAQ1201" s="433"/>
      <c r="MAR1201" s="433"/>
      <c r="MAS1201" s="433"/>
      <c r="MAT1201" s="433"/>
      <c r="MAU1201" s="433"/>
      <c r="MAV1201" s="433"/>
      <c r="MAW1201" s="433"/>
      <c r="MAX1201" s="433"/>
      <c r="MAY1201" s="433"/>
      <c r="MAZ1201" s="433"/>
      <c r="MBA1201" s="433"/>
      <c r="MBB1201" s="433"/>
      <c r="MBC1201" s="433"/>
      <c r="MBD1201" s="433"/>
      <c r="MBE1201" s="433"/>
      <c r="MBF1201" s="433"/>
      <c r="MBG1201" s="433"/>
      <c r="MBH1201" s="433"/>
      <c r="MBI1201" s="433"/>
      <c r="MBJ1201" s="433"/>
      <c r="MBK1201" s="433"/>
      <c r="MBL1201" s="433"/>
      <c r="MBM1201" s="433"/>
      <c r="MBN1201" s="433"/>
      <c r="MBO1201" s="433"/>
      <c r="MBP1201" s="433"/>
      <c r="MBQ1201" s="433"/>
      <c r="MBR1201" s="433"/>
      <c r="MBS1201" s="433"/>
      <c r="MBT1201" s="433"/>
      <c r="MBU1201" s="433"/>
      <c r="MBV1201" s="433"/>
      <c r="MBW1201" s="433"/>
      <c r="MBX1201" s="433"/>
      <c r="MBY1201" s="433"/>
      <c r="MBZ1201" s="433"/>
      <c r="MCA1201" s="433"/>
      <c r="MCB1201" s="433"/>
      <c r="MCC1201" s="433"/>
      <c r="MCD1201" s="433"/>
      <c r="MCE1201" s="433"/>
      <c r="MCF1201" s="433"/>
      <c r="MCG1201" s="433"/>
      <c r="MCH1201" s="433"/>
      <c r="MCI1201" s="433"/>
      <c r="MCJ1201" s="433"/>
      <c r="MCK1201" s="433"/>
      <c r="MCL1201" s="433"/>
      <c r="MCM1201" s="433"/>
      <c r="MCN1201" s="433"/>
      <c r="MCO1201" s="433"/>
      <c r="MCP1201" s="433"/>
      <c r="MCQ1201" s="433"/>
      <c r="MCR1201" s="433"/>
      <c r="MCS1201" s="433"/>
      <c r="MCT1201" s="433"/>
      <c r="MCU1201" s="433"/>
      <c r="MCV1201" s="433"/>
      <c r="MCW1201" s="433"/>
      <c r="MCX1201" s="433"/>
      <c r="MCY1201" s="433"/>
      <c r="MCZ1201" s="433"/>
      <c r="MDA1201" s="433"/>
      <c r="MDB1201" s="433"/>
      <c r="MDC1201" s="433"/>
      <c r="MDD1201" s="433"/>
      <c r="MDE1201" s="433"/>
      <c r="MDF1201" s="433"/>
      <c r="MDG1201" s="433"/>
      <c r="MDH1201" s="433"/>
      <c r="MDI1201" s="433"/>
      <c r="MDJ1201" s="433"/>
      <c r="MDK1201" s="433"/>
      <c r="MDL1201" s="433"/>
      <c r="MDM1201" s="433"/>
      <c r="MDN1201" s="433"/>
      <c r="MDO1201" s="433"/>
      <c r="MDP1201" s="433"/>
      <c r="MDQ1201" s="433"/>
      <c r="MDR1201" s="433"/>
      <c r="MDS1201" s="433"/>
      <c r="MDT1201" s="433"/>
      <c r="MDU1201" s="433"/>
      <c r="MDV1201" s="433"/>
      <c r="MDW1201" s="433"/>
      <c r="MDX1201" s="433"/>
      <c r="MDY1201" s="433"/>
      <c r="MDZ1201" s="433"/>
      <c r="MEA1201" s="433"/>
      <c r="MEB1201" s="433"/>
      <c r="MEC1201" s="433"/>
      <c r="MED1201" s="433"/>
      <c r="MEE1201" s="433"/>
      <c r="MEF1201" s="433"/>
      <c r="MEG1201" s="433"/>
      <c r="MEH1201" s="433"/>
      <c r="MEI1201" s="433"/>
      <c r="MEJ1201" s="433"/>
      <c r="MEK1201" s="433"/>
      <c r="MEL1201" s="433"/>
      <c r="MEM1201" s="433"/>
      <c r="MEN1201" s="433"/>
      <c r="MEO1201" s="433"/>
      <c r="MEP1201" s="433"/>
      <c r="MEQ1201" s="433"/>
      <c r="MER1201" s="433"/>
      <c r="MES1201" s="433"/>
      <c r="MET1201" s="433"/>
      <c r="MEU1201" s="433"/>
      <c r="MEV1201" s="433"/>
      <c r="MEW1201" s="433"/>
      <c r="MEX1201" s="433"/>
      <c r="MEY1201" s="433"/>
      <c r="MEZ1201" s="433"/>
      <c r="MFA1201" s="433"/>
      <c r="MFB1201" s="433"/>
      <c r="MFC1201" s="433"/>
      <c r="MFD1201" s="433"/>
      <c r="MFE1201" s="433"/>
      <c r="MFF1201" s="433"/>
      <c r="MFG1201" s="433"/>
      <c r="MFH1201" s="433"/>
      <c r="MFI1201" s="433"/>
      <c r="MFJ1201" s="433"/>
      <c r="MFK1201" s="433"/>
      <c r="MFL1201" s="433"/>
      <c r="MFM1201" s="433"/>
      <c r="MFN1201" s="433"/>
      <c r="MFO1201" s="433"/>
      <c r="MFP1201" s="433"/>
      <c r="MFQ1201" s="433"/>
      <c r="MFR1201" s="433"/>
      <c r="MFS1201" s="433"/>
      <c r="MFT1201" s="433"/>
      <c r="MFU1201" s="433"/>
      <c r="MFV1201" s="433"/>
      <c r="MFW1201" s="433"/>
      <c r="MFX1201" s="433"/>
      <c r="MFY1201" s="433"/>
      <c r="MFZ1201" s="433"/>
      <c r="MGA1201" s="433"/>
      <c r="MGB1201" s="433"/>
      <c r="MGC1201" s="433"/>
      <c r="MGD1201" s="433"/>
      <c r="MGE1201" s="433"/>
      <c r="MGF1201" s="433"/>
      <c r="MGG1201" s="433"/>
      <c r="MGH1201" s="433"/>
      <c r="MGI1201" s="433"/>
      <c r="MGJ1201" s="433"/>
      <c r="MGK1201" s="433"/>
      <c r="MGL1201" s="433"/>
      <c r="MGM1201" s="433"/>
      <c r="MGN1201" s="433"/>
      <c r="MGO1201" s="433"/>
      <c r="MGP1201" s="433"/>
      <c r="MGQ1201" s="433"/>
      <c r="MGR1201" s="433"/>
      <c r="MGS1201" s="433"/>
      <c r="MGT1201" s="433"/>
      <c r="MGU1201" s="433"/>
      <c r="MGV1201" s="433"/>
      <c r="MGW1201" s="433"/>
      <c r="MGX1201" s="433"/>
      <c r="MGY1201" s="433"/>
      <c r="MGZ1201" s="433"/>
      <c r="MHA1201" s="433"/>
      <c r="MHB1201" s="433"/>
      <c r="MHC1201" s="433"/>
      <c r="MHD1201" s="433"/>
      <c r="MHE1201" s="433"/>
      <c r="MHF1201" s="433"/>
      <c r="MHG1201" s="433"/>
      <c r="MHH1201" s="433"/>
      <c r="MHI1201" s="433"/>
      <c r="MHJ1201" s="433"/>
      <c r="MHK1201" s="433"/>
      <c r="MHL1201" s="433"/>
      <c r="MHM1201" s="433"/>
      <c r="MHN1201" s="433"/>
      <c r="MHO1201" s="433"/>
      <c r="MHP1201" s="433"/>
      <c r="MHQ1201" s="433"/>
      <c r="MHR1201" s="433"/>
      <c r="MHS1201" s="433"/>
      <c r="MHT1201" s="433"/>
      <c r="MHU1201" s="433"/>
      <c r="MHV1201" s="433"/>
      <c r="MHW1201" s="433"/>
      <c r="MHX1201" s="433"/>
      <c r="MHY1201" s="433"/>
      <c r="MHZ1201" s="433"/>
      <c r="MIA1201" s="433"/>
      <c r="MIB1201" s="433"/>
      <c r="MIC1201" s="433"/>
      <c r="MID1201" s="433"/>
      <c r="MIE1201" s="433"/>
      <c r="MIF1201" s="433"/>
      <c r="MIG1201" s="433"/>
      <c r="MIH1201" s="433"/>
      <c r="MII1201" s="433"/>
      <c r="MIJ1201" s="433"/>
      <c r="MIK1201" s="433"/>
      <c r="MIL1201" s="433"/>
      <c r="MIM1201" s="433"/>
      <c r="MIN1201" s="433"/>
      <c r="MIO1201" s="433"/>
      <c r="MIP1201" s="433"/>
      <c r="MIQ1201" s="433"/>
      <c r="MIR1201" s="433"/>
      <c r="MIS1201" s="433"/>
      <c r="MIT1201" s="433"/>
      <c r="MIU1201" s="433"/>
      <c r="MIV1201" s="433"/>
      <c r="MIW1201" s="433"/>
      <c r="MIX1201" s="433"/>
      <c r="MIY1201" s="433"/>
      <c r="MIZ1201" s="433"/>
      <c r="MJA1201" s="433"/>
      <c r="MJB1201" s="433"/>
      <c r="MJC1201" s="433"/>
      <c r="MJD1201" s="433"/>
      <c r="MJE1201" s="433"/>
      <c r="MJF1201" s="433"/>
      <c r="MJG1201" s="433"/>
      <c r="MJH1201" s="433"/>
      <c r="MJI1201" s="433"/>
      <c r="MJJ1201" s="433"/>
      <c r="MJK1201" s="433"/>
      <c r="MJL1201" s="433"/>
      <c r="MJM1201" s="433"/>
      <c r="MJN1201" s="433"/>
      <c r="MJO1201" s="433"/>
      <c r="MJP1201" s="433"/>
      <c r="MJQ1201" s="433"/>
      <c r="MJR1201" s="433"/>
      <c r="MJS1201" s="433"/>
      <c r="MJT1201" s="433"/>
      <c r="MJU1201" s="433"/>
      <c r="MJV1201" s="433"/>
      <c r="MJW1201" s="433"/>
      <c r="MJX1201" s="433"/>
      <c r="MJY1201" s="433"/>
      <c r="MJZ1201" s="433"/>
      <c r="MKA1201" s="433"/>
      <c r="MKB1201" s="433"/>
      <c r="MKC1201" s="433"/>
      <c r="MKD1201" s="433"/>
      <c r="MKE1201" s="433"/>
      <c r="MKF1201" s="433"/>
      <c r="MKG1201" s="433"/>
      <c r="MKH1201" s="433"/>
      <c r="MKI1201" s="433"/>
      <c r="MKJ1201" s="433"/>
      <c r="MKK1201" s="433"/>
      <c r="MKL1201" s="433"/>
      <c r="MKM1201" s="433"/>
      <c r="MKN1201" s="433"/>
      <c r="MKO1201" s="433"/>
      <c r="MKP1201" s="433"/>
      <c r="MKQ1201" s="433"/>
      <c r="MKR1201" s="433"/>
      <c r="MKS1201" s="433"/>
      <c r="MKT1201" s="433"/>
      <c r="MKU1201" s="433"/>
      <c r="MKV1201" s="433"/>
      <c r="MKW1201" s="433"/>
      <c r="MKX1201" s="433"/>
      <c r="MKY1201" s="433"/>
      <c r="MKZ1201" s="433"/>
      <c r="MLA1201" s="433"/>
      <c r="MLB1201" s="433"/>
      <c r="MLC1201" s="433"/>
      <c r="MLD1201" s="433"/>
      <c r="MLE1201" s="433"/>
      <c r="MLF1201" s="433"/>
      <c r="MLG1201" s="433"/>
      <c r="MLH1201" s="433"/>
      <c r="MLI1201" s="433"/>
      <c r="MLJ1201" s="433"/>
      <c r="MLK1201" s="433"/>
      <c r="MLL1201" s="433"/>
      <c r="MLM1201" s="433"/>
      <c r="MLN1201" s="433"/>
      <c r="MLO1201" s="433"/>
      <c r="MLP1201" s="433"/>
      <c r="MLQ1201" s="433"/>
      <c r="MLR1201" s="433"/>
      <c r="MLS1201" s="433"/>
      <c r="MLT1201" s="433"/>
      <c r="MLU1201" s="433"/>
      <c r="MLV1201" s="433"/>
      <c r="MLW1201" s="433"/>
      <c r="MLX1201" s="433"/>
      <c r="MLY1201" s="433"/>
      <c r="MLZ1201" s="433"/>
      <c r="MMA1201" s="433"/>
      <c r="MMB1201" s="433"/>
      <c r="MMC1201" s="433"/>
      <c r="MMD1201" s="433"/>
      <c r="MME1201" s="433"/>
      <c r="MMF1201" s="433"/>
      <c r="MMG1201" s="433"/>
      <c r="MMH1201" s="433"/>
      <c r="MMI1201" s="433"/>
      <c r="MMJ1201" s="433"/>
      <c r="MMK1201" s="433"/>
      <c r="MML1201" s="433"/>
      <c r="MMM1201" s="433"/>
      <c r="MMN1201" s="433"/>
      <c r="MMO1201" s="433"/>
      <c r="MMP1201" s="433"/>
      <c r="MMQ1201" s="433"/>
      <c r="MMR1201" s="433"/>
      <c r="MMS1201" s="433"/>
      <c r="MMT1201" s="433"/>
      <c r="MMU1201" s="433"/>
      <c r="MMV1201" s="433"/>
      <c r="MMW1201" s="433"/>
      <c r="MMX1201" s="433"/>
      <c r="MMY1201" s="433"/>
      <c r="MMZ1201" s="433"/>
      <c r="MNA1201" s="433"/>
      <c r="MNB1201" s="433"/>
      <c r="MNC1201" s="433"/>
      <c r="MND1201" s="433"/>
      <c r="MNE1201" s="433"/>
      <c r="MNF1201" s="433"/>
      <c r="MNG1201" s="433"/>
      <c r="MNH1201" s="433"/>
      <c r="MNI1201" s="433"/>
      <c r="MNJ1201" s="433"/>
      <c r="MNK1201" s="433"/>
      <c r="MNL1201" s="433"/>
      <c r="MNM1201" s="433"/>
      <c r="MNN1201" s="433"/>
      <c r="MNO1201" s="433"/>
      <c r="MNP1201" s="433"/>
      <c r="MNQ1201" s="433"/>
      <c r="MNR1201" s="433"/>
      <c r="MNS1201" s="433"/>
      <c r="MNT1201" s="433"/>
      <c r="MNU1201" s="433"/>
      <c r="MNV1201" s="433"/>
      <c r="MNW1201" s="433"/>
      <c r="MNX1201" s="433"/>
      <c r="MNY1201" s="433"/>
      <c r="MNZ1201" s="433"/>
      <c r="MOA1201" s="433"/>
      <c r="MOB1201" s="433"/>
      <c r="MOC1201" s="433"/>
      <c r="MOD1201" s="433"/>
      <c r="MOE1201" s="433"/>
      <c r="MOF1201" s="433"/>
      <c r="MOG1201" s="433"/>
      <c r="MOH1201" s="433"/>
      <c r="MOI1201" s="433"/>
      <c r="MOJ1201" s="433"/>
      <c r="MOK1201" s="433"/>
      <c r="MOL1201" s="433"/>
      <c r="MOM1201" s="433"/>
      <c r="MON1201" s="433"/>
      <c r="MOO1201" s="433"/>
      <c r="MOP1201" s="433"/>
      <c r="MOQ1201" s="433"/>
      <c r="MOR1201" s="433"/>
      <c r="MOS1201" s="433"/>
      <c r="MOT1201" s="433"/>
      <c r="MOU1201" s="433"/>
      <c r="MOV1201" s="433"/>
      <c r="MOW1201" s="433"/>
      <c r="MOX1201" s="433"/>
      <c r="MOY1201" s="433"/>
      <c r="MOZ1201" s="433"/>
      <c r="MPA1201" s="433"/>
      <c r="MPB1201" s="433"/>
      <c r="MPC1201" s="433"/>
      <c r="MPD1201" s="433"/>
      <c r="MPE1201" s="433"/>
      <c r="MPF1201" s="433"/>
      <c r="MPG1201" s="433"/>
      <c r="MPH1201" s="433"/>
      <c r="MPI1201" s="433"/>
      <c r="MPJ1201" s="433"/>
      <c r="MPK1201" s="433"/>
      <c r="MPL1201" s="433"/>
      <c r="MPM1201" s="433"/>
      <c r="MPN1201" s="433"/>
      <c r="MPO1201" s="433"/>
      <c r="MPP1201" s="433"/>
      <c r="MPQ1201" s="433"/>
      <c r="MPR1201" s="433"/>
      <c r="MPS1201" s="433"/>
      <c r="MPT1201" s="433"/>
      <c r="MPU1201" s="433"/>
      <c r="MPV1201" s="433"/>
      <c r="MPW1201" s="433"/>
      <c r="MPX1201" s="433"/>
      <c r="MPY1201" s="433"/>
      <c r="MPZ1201" s="433"/>
      <c r="MQA1201" s="433"/>
      <c r="MQB1201" s="433"/>
      <c r="MQC1201" s="433"/>
      <c r="MQD1201" s="433"/>
      <c r="MQE1201" s="433"/>
      <c r="MQF1201" s="433"/>
      <c r="MQG1201" s="433"/>
      <c r="MQH1201" s="433"/>
      <c r="MQI1201" s="433"/>
      <c r="MQJ1201" s="433"/>
      <c r="MQK1201" s="433"/>
      <c r="MQL1201" s="433"/>
      <c r="MQM1201" s="433"/>
      <c r="MQN1201" s="433"/>
      <c r="MQO1201" s="433"/>
      <c r="MQP1201" s="433"/>
      <c r="MQQ1201" s="433"/>
      <c r="MQR1201" s="433"/>
      <c r="MQS1201" s="433"/>
      <c r="MQT1201" s="433"/>
      <c r="MQU1201" s="433"/>
      <c r="MQV1201" s="433"/>
      <c r="MQW1201" s="433"/>
      <c r="MQX1201" s="433"/>
      <c r="MQY1201" s="433"/>
      <c r="MQZ1201" s="433"/>
      <c r="MRA1201" s="433"/>
      <c r="MRB1201" s="433"/>
      <c r="MRC1201" s="433"/>
      <c r="MRD1201" s="433"/>
      <c r="MRE1201" s="433"/>
      <c r="MRF1201" s="433"/>
      <c r="MRG1201" s="433"/>
      <c r="MRH1201" s="433"/>
      <c r="MRI1201" s="433"/>
      <c r="MRJ1201" s="433"/>
      <c r="MRK1201" s="433"/>
      <c r="MRL1201" s="433"/>
      <c r="MRM1201" s="433"/>
      <c r="MRN1201" s="433"/>
      <c r="MRO1201" s="433"/>
      <c r="MRP1201" s="433"/>
      <c r="MRQ1201" s="433"/>
      <c r="MRR1201" s="433"/>
      <c r="MRS1201" s="433"/>
      <c r="MRT1201" s="433"/>
      <c r="MRU1201" s="433"/>
      <c r="MRV1201" s="433"/>
      <c r="MRW1201" s="433"/>
      <c r="MRX1201" s="433"/>
      <c r="MRY1201" s="433"/>
      <c r="MRZ1201" s="433"/>
      <c r="MSA1201" s="433"/>
      <c r="MSB1201" s="433"/>
      <c r="MSC1201" s="433"/>
      <c r="MSD1201" s="433"/>
      <c r="MSE1201" s="433"/>
      <c r="MSF1201" s="433"/>
      <c r="MSG1201" s="433"/>
      <c r="MSH1201" s="433"/>
      <c r="MSI1201" s="433"/>
      <c r="MSJ1201" s="433"/>
      <c r="MSK1201" s="433"/>
      <c r="MSL1201" s="433"/>
      <c r="MSM1201" s="433"/>
      <c r="MSN1201" s="433"/>
      <c r="MSO1201" s="433"/>
      <c r="MSP1201" s="433"/>
      <c r="MSQ1201" s="433"/>
      <c r="MSR1201" s="433"/>
      <c r="MSS1201" s="433"/>
      <c r="MST1201" s="433"/>
      <c r="MSU1201" s="433"/>
      <c r="MSV1201" s="433"/>
      <c r="MSW1201" s="433"/>
      <c r="MSX1201" s="433"/>
      <c r="MSY1201" s="433"/>
      <c r="MSZ1201" s="433"/>
      <c r="MTA1201" s="433"/>
      <c r="MTB1201" s="433"/>
      <c r="MTC1201" s="433"/>
      <c r="MTD1201" s="433"/>
      <c r="MTE1201" s="433"/>
      <c r="MTF1201" s="433"/>
      <c r="MTG1201" s="433"/>
      <c r="MTH1201" s="433"/>
      <c r="MTI1201" s="433"/>
      <c r="MTJ1201" s="433"/>
      <c r="MTK1201" s="433"/>
      <c r="MTL1201" s="433"/>
      <c r="MTM1201" s="433"/>
      <c r="MTN1201" s="433"/>
      <c r="MTO1201" s="433"/>
      <c r="MTP1201" s="433"/>
      <c r="MTQ1201" s="433"/>
      <c r="MTR1201" s="433"/>
      <c r="MTS1201" s="433"/>
      <c r="MTT1201" s="433"/>
      <c r="MTU1201" s="433"/>
      <c r="MTV1201" s="433"/>
      <c r="MTW1201" s="433"/>
      <c r="MTX1201" s="433"/>
      <c r="MTY1201" s="433"/>
      <c r="MTZ1201" s="433"/>
      <c r="MUA1201" s="433"/>
      <c r="MUB1201" s="433"/>
      <c r="MUC1201" s="433"/>
      <c r="MUD1201" s="433"/>
      <c r="MUE1201" s="433"/>
      <c r="MUF1201" s="433"/>
      <c r="MUG1201" s="433"/>
      <c r="MUH1201" s="433"/>
      <c r="MUI1201" s="433"/>
      <c r="MUJ1201" s="433"/>
      <c r="MUK1201" s="433"/>
      <c r="MUL1201" s="433"/>
      <c r="MUM1201" s="433"/>
      <c r="MUN1201" s="433"/>
      <c r="MUO1201" s="433"/>
      <c r="MUP1201" s="433"/>
      <c r="MUQ1201" s="433"/>
      <c r="MUR1201" s="433"/>
      <c r="MUS1201" s="433"/>
      <c r="MUT1201" s="433"/>
      <c r="MUU1201" s="433"/>
      <c r="MUV1201" s="433"/>
      <c r="MUW1201" s="433"/>
      <c r="MUX1201" s="433"/>
      <c r="MUY1201" s="433"/>
      <c r="MUZ1201" s="433"/>
      <c r="MVA1201" s="433"/>
      <c r="MVB1201" s="433"/>
      <c r="MVC1201" s="433"/>
      <c r="MVD1201" s="433"/>
      <c r="MVE1201" s="433"/>
      <c r="MVF1201" s="433"/>
      <c r="MVG1201" s="433"/>
      <c r="MVH1201" s="433"/>
      <c r="MVI1201" s="433"/>
      <c r="MVJ1201" s="433"/>
      <c r="MVK1201" s="433"/>
      <c r="MVL1201" s="433"/>
      <c r="MVM1201" s="433"/>
      <c r="MVN1201" s="433"/>
      <c r="MVO1201" s="433"/>
      <c r="MVP1201" s="433"/>
      <c r="MVQ1201" s="433"/>
      <c r="MVR1201" s="433"/>
      <c r="MVS1201" s="433"/>
      <c r="MVT1201" s="433"/>
      <c r="MVU1201" s="433"/>
      <c r="MVV1201" s="433"/>
      <c r="MVW1201" s="433"/>
      <c r="MVX1201" s="433"/>
      <c r="MVY1201" s="433"/>
      <c r="MVZ1201" s="433"/>
      <c r="MWA1201" s="433"/>
      <c r="MWB1201" s="433"/>
      <c r="MWC1201" s="433"/>
      <c r="MWD1201" s="433"/>
      <c r="MWE1201" s="433"/>
      <c r="MWF1201" s="433"/>
      <c r="MWG1201" s="433"/>
      <c r="MWH1201" s="433"/>
      <c r="MWI1201" s="433"/>
      <c r="MWJ1201" s="433"/>
      <c r="MWK1201" s="433"/>
      <c r="MWL1201" s="433"/>
      <c r="MWM1201" s="433"/>
      <c r="MWN1201" s="433"/>
      <c r="MWO1201" s="433"/>
      <c r="MWP1201" s="433"/>
      <c r="MWQ1201" s="433"/>
      <c r="MWR1201" s="433"/>
      <c r="MWS1201" s="433"/>
      <c r="MWT1201" s="433"/>
      <c r="MWU1201" s="433"/>
      <c r="MWV1201" s="433"/>
      <c r="MWW1201" s="433"/>
      <c r="MWX1201" s="433"/>
      <c r="MWY1201" s="433"/>
      <c r="MWZ1201" s="433"/>
      <c r="MXA1201" s="433"/>
      <c r="MXB1201" s="433"/>
      <c r="MXC1201" s="433"/>
      <c r="MXD1201" s="433"/>
      <c r="MXE1201" s="433"/>
      <c r="MXF1201" s="433"/>
      <c r="MXG1201" s="433"/>
      <c r="MXH1201" s="433"/>
      <c r="MXI1201" s="433"/>
      <c r="MXJ1201" s="433"/>
      <c r="MXK1201" s="433"/>
      <c r="MXL1201" s="433"/>
      <c r="MXM1201" s="433"/>
      <c r="MXN1201" s="433"/>
      <c r="MXO1201" s="433"/>
      <c r="MXP1201" s="433"/>
      <c r="MXQ1201" s="433"/>
      <c r="MXR1201" s="433"/>
      <c r="MXS1201" s="433"/>
      <c r="MXT1201" s="433"/>
      <c r="MXU1201" s="433"/>
      <c r="MXV1201" s="433"/>
      <c r="MXW1201" s="433"/>
      <c r="MXX1201" s="433"/>
      <c r="MXY1201" s="433"/>
      <c r="MXZ1201" s="433"/>
      <c r="MYA1201" s="433"/>
      <c r="MYB1201" s="433"/>
      <c r="MYC1201" s="433"/>
      <c r="MYD1201" s="433"/>
      <c r="MYE1201" s="433"/>
      <c r="MYF1201" s="433"/>
      <c r="MYG1201" s="433"/>
      <c r="MYH1201" s="433"/>
      <c r="MYI1201" s="433"/>
      <c r="MYJ1201" s="433"/>
      <c r="MYK1201" s="433"/>
      <c r="MYL1201" s="433"/>
      <c r="MYM1201" s="433"/>
      <c r="MYN1201" s="433"/>
      <c r="MYO1201" s="433"/>
      <c r="MYP1201" s="433"/>
      <c r="MYQ1201" s="433"/>
      <c r="MYR1201" s="433"/>
      <c r="MYS1201" s="433"/>
      <c r="MYT1201" s="433"/>
      <c r="MYU1201" s="433"/>
      <c r="MYV1201" s="433"/>
      <c r="MYW1201" s="433"/>
      <c r="MYX1201" s="433"/>
      <c r="MYY1201" s="433"/>
      <c r="MYZ1201" s="433"/>
      <c r="MZA1201" s="433"/>
      <c r="MZB1201" s="433"/>
      <c r="MZC1201" s="433"/>
      <c r="MZD1201" s="433"/>
      <c r="MZE1201" s="433"/>
      <c r="MZF1201" s="433"/>
      <c r="MZG1201" s="433"/>
      <c r="MZH1201" s="433"/>
      <c r="MZI1201" s="433"/>
      <c r="MZJ1201" s="433"/>
      <c r="MZK1201" s="433"/>
      <c r="MZL1201" s="433"/>
      <c r="MZM1201" s="433"/>
      <c r="MZN1201" s="433"/>
      <c r="MZO1201" s="433"/>
      <c r="MZP1201" s="433"/>
      <c r="MZQ1201" s="433"/>
      <c r="MZR1201" s="433"/>
      <c r="MZS1201" s="433"/>
      <c r="MZT1201" s="433"/>
      <c r="MZU1201" s="433"/>
      <c r="MZV1201" s="433"/>
      <c r="MZW1201" s="433"/>
      <c r="MZX1201" s="433"/>
      <c r="MZY1201" s="433"/>
      <c r="MZZ1201" s="433"/>
      <c r="NAA1201" s="433"/>
      <c r="NAB1201" s="433"/>
      <c r="NAC1201" s="433"/>
      <c r="NAD1201" s="433"/>
      <c r="NAE1201" s="433"/>
      <c r="NAF1201" s="433"/>
      <c r="NAG1201" s="433"/>
      <c r="NAH1201" s="433"/>
      <c r="NAI1201" s="433"/>
      <c r="NAJ1201" s="433"/>
      <c r="NAK1201" s="433"/>
      <c r="NAL1201" s="433"/>
      <c r="NAM1201" s="433"/>
      <c r="NAN1201" s="433"/>
      <c r="NAO1201" s="433"/>
      <c r="NAP1201" s="433"/>
      <c r="NAQ1201" s="433"/>
      <c r="NAR1201" s="433"/>
      <c r="NAS1201" s="433"/>
      <c r="NAT1201" s="433"/>
      <c r="NAU1201" s="433"/>
      <c r="NAV1201" s="433"/>
      <c r="NAW1201" s="433"/>
      <c r="NAX1201" s="433"/>
      <c r="NAY1201" s="433"/>
      <c r="NAZ1201" s="433"/>
      <c r="NBA1201" s="433"/>
      <c r="NBB1201" s="433"/>
      <c r="NBC1201" s="433"/>
      <c r="NBD1201" s="433"/>
      <c r="NBE1201" s="433"/>
      <c r="NBF1201" s="433"/>
      <c r="NBG1201" s="433"/>
      <c r="NBH1201" s="433"/>
      <c r="NBI1201" s="433"/>
      <c r="NBJ1201" s="433"/>
      <c r="NBK1201" s="433"/>
      <c r="NBL1201" s="433"/>
      <c r="NBM1201" s="433"/>
      <c r="NBN1201" s="433"/>
      <c r="NBO1201" s="433"/>
      <c r="NBP1201" s="433"/>
      <c r="NBQ1201" s="433"/>
      <c r="NBR1201" s="433"/>
      <c r="NBS1201" s="433"/>
      <c r="NBT1201" s="433"/>
      <c r="NBU1201" s="433"/>
      <c r="NBV1201" s="433"/>
      <c r="NBW1201" s="433"/>
      <c r="NBX1201" s="433"/>
      <c r="NBY1201" s="433"/>
      <c r="NBZ1201" s="433"/>
      <c r="NCA1201" s="433"/>
      <c r="NCB1201" s="433"/>
      <c r="NCC1201" s="433"/>
      <c r="NCD1201" s="433"/>
      <c r="NCE1201" s="433"/>
      <c r="NCF1201" s="433"/>
      <c r="NCG1201" s="433"/>
      <c r="NCH1201" s="433"/>
      <c r="NCI1201" s="433"/>
      <c r="NCJ1201" s="433"/>
      <c r="NCK1201" s="433"/>
      <c r="NCL1201" s="433"/>
      <c r="NCM1201" s="433"/>
      <c r="NCN1201" s="433"/>
      <c r="NCO1201" s="433"/>
      <c r="NCP1201" s="433"/>
      <c r="NCQ1201" s="433"/>
      <c r="NCR1201" s="433"/>
      <c r="NCS1201" s="433"/>
      <c r="NCT1201" s="433"/>
      <c r="NCU1201" s="433"/>
      <c r="NCV1201" s="433"/>
      <c r="NCW1201" s="433"/>
      <c r="NCX1201" s="433"/>
      <c r="NCY1201" s="433"/>
      <c r="NCZ1201" s="433"/>
      <c r="NDA1201" s="433"/>
      <c r="NDB1201" s="433"/>
      <c r="NDC1201" s="433"/>
      <c r="NDD1201" s="433"/>
      <c r="NDE1201" s="433"/>
      <c r="NDF1201" s="433"/>
      <c r="NDG1201" s="433"/>
      <c r="NDH1201" s="433"/>
      <c r="NDI1201" s="433"/>
      <c r="NDJ1201" s="433"/>
      <c r="NDK1201" s="433"/>
      <c r="NDL1201" s="433"/>
      <c r="NDM1201" s="433"/>
      <c r="NDN1201" s="433"/>
      <c r="NDO1201" s="433"/>
      <c r="NDP1201" s="433"/>
      <c r="NDQ1201" s="433"/>
      <c r="NDR1201" s="433"/>
      <c r="NDS1201" s="433"/>
      <c r="NDT1201" s="433"/>
      <c r="NDU1201" s="433"/>
      <c r="NDV1201" s="433"/>
      <c r="NDW1201" s="433"/>
      <c r="NDX1201" s="433"/>
      <c r="NDY1201" s="433"/>
      <c r="NDZ1201" s="433"/>
      <c r="NEA1201" s="433"/>
      <c r="NEB1201" s="433"/>
      <c r="NEC1201" s="433"/>
      <c r="NED1201" s="433"/>
      <c r="NEE1201" s="433"/>
      <c r="NEF1201" s="433"/>
      <c r="NEG1201" s="433"/>
      <c r="NEH1201" s="433"/>
      <c r="NEI1201" s="433"/>
      <c r="NEJ1201" s="433"/>
      <c r="NEK1201" s="433"/>
      <c r="NEL1201" s="433"/>
      <c r="NEM1201" s="433"/>
      <c r="NEN1201" s="433"/>
      <c r="NEO1201" s="433"/>
      <c r="NEP1201" s="433"/>
      <c r="NEQ1201" s="433"/>
      <c r="NER1201" s="433"/>
      <c r="NES1201" s="433"/>
      <c r="NET1201" s="433"/>
      <c r="NEU1201" s="433"/>
      <c r="NEV1201" s="433"/>
      <c r="NEW1201" s="433"/>
      <c r="NEX1201" s="433"/>
      <c r="NEY1201" s="433"/>
      <c r="NEZ1201" s="433"/>
      <c r="NFA1201" s="433"/>
      <c r="NFB1201" s="433"/>
      <c r="NFC1201" s="433"/>
      <c r="NFD1201" s="433"/>
      <c r="NFE1201" s="433"/>
      <c r="NFF1201" s="433"/>
      <c r="NFG1201" s="433"/>
      <c r="NFH1201" s="433"/>
      <c r="NFI1201" s="433"/>
      <c r="NFJ1201" s="433"/>
      <c r="NFK1201" s="433"/>
      <c r="NFL1201" s="433"/>
      <c r="NFM1201" s="433"/>
      <c r="NFN1201" s="433"/>
      <c r="NFO1201" s="433"/>
      <c r="NFP1201" s="433"/>
      <c r="NFQ1201" s="433"/>
      <c r="NFR1201" s="433"/>
      <c r="NFS1201" s="433"/>
      <c r="NFT1201" s="433"/>
      <c r="NFU1201" s="433"/>
      <c r="NFV1201" s="433"/>
      <c r="NFW1201" s="433"/>
      <c r="NFX1201" s="433"/>
      <c r="NFY1201" s="433"/>
      <c r="NFZ1201" s="433"/>
      <c r="NGA1201" s="433"/>
      <c r="NGB1201" s="433"/>
      <c r="NGC1201" s="433"/>
      <c r="NGD1201" s="433"/>
      <c r="NGE1201" s="433"/>
      <c r="NGF1201" s="433"/>
      <c r="NGG1201" s="433"/>
      <c r="NGH1201" s="433"/>
      <c r="NGI1201" s="433"/>
      <c r="NGJ1201" s="433"/>
      <c r="NGK1201" s="433"/>
      <c r="NGL1201" s="433"/>
      <c r="NGM1201" s="433"/>
      <c r="NGN1201" s="433"/>
      <c r="NGO1201" s="433"/>
      <c r="NGP1201" s="433"/>
      <c r="NGQ1201" s="433"/>
      <c r="NGR1201" s="433"/>
      <c r="NGS1201" s="433"/>
      <c r="NGT1201" s="433"/>
      <c r="NGU1201" s="433"/>
      <c r="NGV1201" s="433"/>
      <c r="NGW1201" s="433"/>
      <c r="NGX1201" s="433"/>
      <c r="NGY1201" s="433"/>
      <c r="NGZ1201" s="433"/>
      <c r="NHA1201" s="433"/>
      <c r="NHB1201" s="433"/>
      <c r="NHC1201" s="433"/>
      <c r="NHD1201" s="433"/>
      <c r="NHE1201" s="433"/>
      <c r="NHF1201" s="433"/>
      <c r="NHG1201" s="433"/>
      <c r="NHH1201" s="433"/>
      <c r="NHI1201" s="433"/>
      <c r="NHJ1201" s="433"/>
      <c r="NHK1201" s="433"/>
      <c r="NHL1201" s="433"/>
      <c r="NHM1201" s="433"/>
      <c r="NHN1201" s="433"/>
      <c r="NHO1201" s="433"/>
      <c r="NHP1201" s="433"/>
      <c r="NHQ1201" s="433"/>
      <c r="NHR1201" s="433"/>
      <c r="NHS1201" s="433"/>
      <c r="NHT1201" s="433"/>
      <c r="NHU1201" s="433"/>
      <c r="NHV1201" s="433"/>
      <c r="NHW1201" s="433"/>
      <c r="NHX1201" s="433"/>
      <c r="NHY1201" s="433"/>
      <c r="NHZ1201" s="433"/>
      <c r="NIA1201" s="433"/>
      <c r="NIB1201" s="433"/>
      <c r="NIC1201" s="433"/>
      <c r="NID1201" s="433"/>
      <c r="NIE1201" s="433"/>
      <c r="NIF1201" s="433"/>
      <c r="NIG1201" s="433"/>
      <c r="NIH1201" s="433"/>
      <c r="NII1201" s="433"/>
      <c r="NIJ1201" s="433"/>
      <c r="NIK1201" s="433"/>
      <c r="NIL1201" s="433"/>
      <c r="NIM1201" s="433"/>
      <c r="NIN1201" s="433"/>
      <c r="NIO1201" s="433"/>
      <c r="NIP1201" s="433"/>
      <c r="NIQ1201" s="433"/>
      <c r="NIR1201" s="433"/>
      <c r="NIS1201" s="433"/>
      <c r="NIT1201" s="433"/>
      <c r="NIU1201" s="433"/>
      <c r="NIV1201" s="433"/>
      <c r="NIW1201" s="433"/>
      <c r="NIX1201" s="433"/>
      <c r="NIY1201" s="433"/>
      <c r="NIZ1201" s="433"/>
      <c r="NJA1201" s="433"/>
      <c r="NJB1201" s="433"/>
      <c r="NJC1201" s="433"/>
      <c r="NJD1201" s="433"/>
      <c r="NJE1201" s="433"/>
      <c r="NJF1201" s="433"/>
      <c r="NJG1201" s="433"/>
      <c r="NJH1201" s="433"/>
      <c r="NJI1201" s="433"/>
      <c r="NJJ1201" s="433"/>
      <c r="NJK1201" s="433"/>
      <c r="NJL1201" s="433"/>
      <c r="NJM1201" s="433"/>
      <c r="NJN1201" s="433"/>
      <c r="NJO1201" s="433"/>
      <c r="NJP1201" s="433"/>
      <c r="NJQ1201" s="433"/>
      <c r="NJR1201" s="433"/>
      <c r="NJS1201" s="433"/>
      <c r="NJT1201" s="433"/>
      <c r="NJU1201" s="433"/>
      <c r="NJV1201" s="433"/>
      <c r="NJW1201" s="433"/>
      <c r="NJX1201" s="433"/>
      <c r="NJY1201" s="433"/>
      <c r="NJZ1201" s="433"/>
      <c r="NKA1201" s="433"/>
      <c r="NKB1201" s="433"/>
      <c r="NKC1201" s="433"/>
      <c r="NKD1201" s="433"/>
      <c r="NKE1201" s="433"/>
      <c r="NKF1201" s="433"/>
      <c r="NKG1201" s="433"/>
      <c r="NKH1201" s="433"/>
      <c r="NKI1201" s="433"/>
      <c r="NKJ1201" s="433"/>
      <c r="NKK1201" s="433"/>
      <c r="NKL1201" s="433"/>
      <c r="NKM1201" s="433"/>
      <c r="NKN1201" s="433"/>
      <c r="NKO1201" s="433"/>
      <c r="NKP1201" s="433"/>
      <c r="NKQ1201" s="433"/>
      <c r="NKR1201" s="433"/>
      <c r="NKS1201" s="433"/>
      <c r="NKT1201" s="433"/>
      <c r="NKU1201" s="433"/>
      <c r="NKV1201" s="433"/>
      <c r="NKW1201" s="433"/>
      <c r="NKX1201" s="433"/>
      <c r="NKY1201" s="433"/>
      <c r="NKZ1201" s="433"/>
      <c r="NLA1201" s="433"/>
      <c r="NLB1201" s="433"/>
      <c r="NLC1201" s="433"/>
      <c r="NLD1201" s="433"/>
      <c r="NLE1201" s="433"/>
      <c r="NLF1201" s="433"/>
      <c r="NLG1201" s="433"/>
      <c r="NLH1201" s="433"/>
      <c r="NLI1201" s="433"/>
      <c r="NLJ1201" s="433"/>
      <c r="NLK1201" s="433"/>
      <c r="NLL1201" s="433"/>
      <c r="NLM1201" s="433"/>
      <c r="NLN1201" s="433"/>
      <c r="NLO1201" s="433"/>
      <c r="NLP1201" s="433"/>
      <c r="NLQ1201" s="433"/>
      <c r="NLR1201" s="433"/>
      <c r="NLS1201" s="433"/>
      <c r="NLT1201" s="433"/>
      <c r="NLU1201" s="433"/>
      <c r="NLV1201" s="433"/>
      <c r="NLW1201" s="433"/>
      <c r="NLX1201" s="433"/>
      <c r="NLY1201" s="433"/>
      <c r="NLZ1201" s="433"/>
      <c r="NMA1201" s="433"/>
      <c r="NMB1201" s="433"/>
      <c r="NMC1201" s="433"/>
      <c r="NMD1201" s="433"/>
      <c r="NME1201" s="433"/>
      <c r="NMF1201" s="433"/>
      <c r="NMG1201" s="433"/>
      <c r="NMH1201" s="433"/>
      <c r="NMI1201" s="433"/>
      <c r="NMJ1201" s="433"/>
      <c r="NMK1201" s="433"/>
      <c r="NML1201" s="433"/>
      <c r="NMM1201" s="433"/>
      <c r="NMN1201" s="433"/>
      <c r="NMO1201" s="433"/>
      <c r="NMP1201" s="433"/>
      <c r="NMQ1201" s="433"/>
      <c r="NMR1201" s="433"/>
      <c r="NMS1201" s="433"/>
      <c r="NMT1201" s="433"/>
      <c r="NMU1201" s="433"/>
      <c r="NMV1201" s="433"/>
      <c r="NMW1201" s="433"/>
      <c r="NMX1201" s="433"/>
      <c r="NMY1201" s="433"/>
      <c r="NMZ1201" s="433"/>
      <c r="NNA1201" s="433"/>
      <c r="NNB1201" s="433"/>
      <c r="NNC1201" s="433"/>
      <c r="NND1201" s="433"/>
      <c r="NNE1201" s="433"/>
      <c r="NNF1201" s="433"/>
      <c r="NNG1201" s="433"/>
      <c r="NNH1201" s="433"/>
      <c r="NNI1201" s="433"/>
      <c r="NNJ1201" s="433"/>
      <c r="NNK1201" s="433"/>
      <c r="NNL1201" s="433"/>
      <c r="NNM1201" s="433"/>
      <c r="NNN1201" s="433"/>
      <c r="NNO1201" s="433"/>
      <c r="NNP1201" s="433"/>
      <c r="NNQ1201" s="433"/>
      <c r="NNR1201" s="433"/>
      <c r="NNS1201" s="433"/>
      <c r="NNT1201" s="433"/>
      <c r="NNU1201" s="433"/>
      <c r="NNV1201" s="433"/>
      <c r="NNW1201" s="433"/>
      <c r="NNX1201" s="433"/>
      <c r="NNY1201" s="433"/>
      <c r="NNZ1201" s="433"/>
      <c r="NOA1201" s="433"/>
      <c r="NOB1201" s="433"/>
      <c r="NOC1201" s="433"/>
      <c r="NOD1201" s="433"/>
      <c r="NOE1201" s="433"/>
      <c r="NOF1201" s="433"/>
      <c r="NOG1201" s="433"/>
      <c r="NOH1201" s="433"/>
      <c r="NOI1201" s="433"/>
      <c r="NOJ1201" s="433"/>
      <c r="NOK1201" s="433"/>
      <c r="NOL1201" s="433"/>
      <c r="NOM1201" s="433"/>
      <c r="NON1201" s="433"/>
      <c r="NOO1201" s="433"/>
      <c r="NOP1201" s="433"/>
      <c r="NOQ1201" s="433"/>
      <c r="NOR1201" s="433"/>
      <c r="NOS1201" s="433"/>
      <c r="NOT1201" s="433"/>
      <c r="NOU1201" s="433"/>
      <c r="NOV1201" s="433"/>
      <c r="NOW1201" s="433"/>
      <c r="NOX1201" s="433"/>
      <c r="NOY1201" s="433"/>
      <c r="NOZ1201" s="433"/>
      <c r="NPA1201" s="433"/>
      <c r="NPB1201" s="433"/>
      <c r="NPC1201" s="433"/>
      <c r="NPD1201" s="433"/>
      <c r="NPE1201" s="433"/>
      <c r="NPF1201" s="433"/>
      <c r="NPG1201" s="433"/>
      <c r="NPH1201" s="433"/>
      <c r="NPI1201" s="433"/>
      <c r="NPJ1201" s="433"/>
      <c r="NPK1201" s="433"/>
      <c r="NPL1201" s="433"/>
      <c r="NPM1201" s="433"/>
      <c r="NPN1201" s="433"/>
      <c r="NPO1201" s="433"/>
      <c r="NPP1201" s="433"/>
      <c r="NPQ1201" s="433"/>
      <c r="NPR1201" s="433"/>
      <c r="NPS1201" s="433"/>
      <c r="NPT1201" s="433"/>
      <c r="NPU1201" s="433"/>
      <c r="NPV1201" s="433"/>
      <c r="NPW1201" s="433"/>
      <c r="NPX1201" s="433"/>
      <c r="NPY1201" s="433"/>
      <c r="NPZ1201" s="433"/>
      <c r="NQA1201" s="433"/>
      <c r="NQB1201" s="433"/>
      <c r="NQC1201" s="433"/>
      <c r="NQD1201" s="433"/>
      <c r="NQE1201" s="433"/>
      <c r="NQF1201" s="433"/>
      <c r="NQG1201" s="433"/>
      <c r="NQH1201" s="433"/>
      <c r="NQI1201" s="433"/>
      <c r="NQJ1201" s="433"/>
      <c r="NQK1201" s="433"/>
      <c r="NQL1201" s="433"/>
      <c r="NQM1201" s="433"/>
      <c r="NQN1201" s="433"/>
      <c r="NQO1201" s="433"/>
      <c r="NQP1201" s="433"/>
      <c r="NQQ1201" s="433"/>
      <c r="NQR1201" s="433"/>
      <c r="NQS1201" s="433"/>
      <c r="NQT1201" s="433"/>
      <c r="NQU1201" s="433"/>
      <c r="NQV1201" s="433"/>
      <c r="NQW1201" s="433"/>
      <c r="NQX1201" s="433"/>
      <c r="NQY1201" s="433"/>
      <c r="NQZ1201" s="433"/>
      <c r="NRA1201" s="433"/>
      <c r="NRB1201" s="433"/>
      <c r="NRC1201" s="433"/>
      <c r="NRD1201" s="433"/>
      <c r="NRE1201" s="433"/>
      <c r="NRF1201" s="433"/>
      <c r="NRG1201" s="433"/>
      <c r="NRH1201" s="433"/>
      <c r="NRI1201" s="433"/>
      <c r="NRJ1201" s="433"/>
      <c r="NRK1201" s="433"/>
      <c r="NRL1201" s="433"/>
      <c r="NRM1201" s="433"/>
      <c r="NRN1201" s="433"/>
      <c r="NRO1201" s="433"/>
      <c r="NRP1201" s="433"/>
      <c r="NRQ1201" s="433"/>
      <c r="NRR1201" s="433"/>
      <c r="NRS1201" s="433"/>
      <c r="NRT1201" s="433"/>
      <c r="NRU1201" s="433"/>
      <c r="NRV1201" s="433"/>
      <c r="NRW1201" s="433"/>
      <c r="NRX1201" s="433"/>
      <c r="NRY1201" s="433"/>
      <c r="NRZ1201" s="433"/>
      <c r="NSA1201" s="433"/>
      <c r="NSB1201" s="433"/>
      <c r="NSC1201" s="433"/>
      <c r="NSD1201" s="433"/>
      <c r="NSE1201" s="433"/>
      <c r="NSF1201" s="433"/>
      <c r="NSG1201" s="433"/>
      <c r="NSH1201" s="433"/>
      <c r="NSI1201" s="433"/>
      <c r="NSJ1201" s="433"/>
      <c r="NSK1201" s="433"/>
      <c r="NSL1201" s="433"/>
      <c r="NSM1201" s="433"/>
      <c r="NSN1201" s="433"/>
      <c r="NSO1201" s="433"/>
      <c r="NSP1201" s="433"/>
      <c r="NSQ1201" s="433"/>
      <c r="NSR1201" s="433"/>
      <c r="NSS1201" s="433"/>
      <c r="NST1201" s="433"/>
      <c r="NSU1201" s="433"/>
      <c r="NSV1201" s="433"/>
      <c r="NSW1201" s="433"/>
      <c r="NSX1201" s="433"/>
      <c r="NSY1201" s="433"/>
      <c r="NSZ1201" s="433"/>
      <c r="NTA1201" s="433"/>
      <c r="NTB1201" s="433"/>
      <c r="NTC1201" s="433"/>
      <c r="NTD1201" s="433"/>
      <c r="NTE1201" s="433"/>
      <c r="NTF1201" s="433"/>
      <c r="NTG1201" s="433"/>
      <c r="NTH1201" s="433"/>
      <c r="NTI1201" s="433"/>
      <c r="NTJ1201" s="433"/>
      <c r="NTK1201" s="433"/>
      <c r="NTL1201" s="433"/>
      <c r="NTM1201" s="433"/>
      <c r="NTN1201" s="433"/>
      <c r="NTO1201" s="433"/>
      <c r="NTP1201" s="433"/>
      <c r="NTQ1201" s="433"/>
      <c r="NTR1201" s="433"/>
      <c r="NTS1201" s="433"/>
      <c r="NTT1201" s="433"/>
      <c r="NTU1201" s="433"/>
      <c r="NTV1201" s="433"/>
      <c r="NTW1201" s="433"/>
      <c r="NTX1201" s="433"/>
      <c r="NTY1201" s="433"/>
      <c r="NTZ1201" s="433"/>
      <c r="NUA1201" s="433"/>
      <c r="NUB1201" s="433"/>
      <c r="NUC1201" s="433"/>
      <c r="NUD1201" s="433"/>
      <c r="NUE1201" s="433"/>
      <c r="NUF1201" s="433"/>
      <c r="NUG1201" s="433"/>
      <c r="NUH1201" s="433"/>
      <c r="NUI1201" s="433"/>
      <c r="NUJ1201" s="433"/>
      <c r="NUK1201" s="433"/>
      <c r="NUL1201" s="433"/>
      <c r="NUM1201" s="433"/>
      <c r="NUN1201" s="433"/>
      <c r="NUO1201" s="433"/>
      <c r="NUP1201" s="433"/>
      <c r="NUQ1201" s="433"/>
      <c r="NUR1201" s="433"/>
      <c r="NUS1201" s="433"/>
      <c r="NUT1201" s="433"/>
      <c r="NUU1201" s="433"/>
      <c r="NUV1201" s="433"/>
      <c r="NUW1201" s="433"/>
      <c r="NUX1201" s="433"/>
      <c r="NUY1201" s="433"/>
      <c r="NUZ1201" s="433"/>
      <c r="NVA1201" s="433"/>
      <c r="NVB1201" s="433"/>
      <c r="NVC1201" s="433"/>
      <c r="NVD1201" s="433"/>
      <c r="NVE1201" s="433"/>
      <c r="NVF1201" s="433"/>
      <c r="NVG1201" s="433"/>
      <c r="NVH1201" s="433"/>
      <c r="NVI1201" s="433"/>
      <c r="NVJ1201" s="433"/>
      <c r="NVK1201" s="433"/>
      <c r="NVL1201" s="433"/>
      <c r="NVM1201" s="433"/>
      <c r="NVN1201" s="433"/>
      <c r="NVO1201" s="433"/>
      <c r="NVP1201" s="433"/>
      <c r="NVQ1201" s="433"/>
      <c r="NVR1201" s="433"/>
      <c r="NVS1201" s="433"/>
      <c r="NVT1201" s="433"/>
      <c r="NVU1201" s="433"/>
      <c r="NVV1201" s="433"/>
      <c r="NVW1201" s="433"/>
      <c r="NVX1201" s="433"/>
      <c r="NVY1201" s="433"/>
      <c r="NVZ1201" s="433"/>
      <c r="NWA1201" s="433"/>
      <c r="NWB1201" s="433"/>
      <c r="NWC1201" s="433"/>
      <c r="NWD1201" s="433"/>
      <c r="NWE1201" s="433"/>
      <c r="NWF1201" s="433"/>
      <c r="NWG1201" s="433"/>
      <c r="NWH1201" s="433"/>
      <c r="NWI1201" s="433"/>
      <c r="NWJ1201" s="433"/>
      <c r="NWK1201" s="433"/>
      <c r="NWL1201" s="433"/>
      <c r="NWM1201" s="433"/>
      <c r="NWN1201" s="433"/>
      <c r="NWO1201" s="433"/>
      <c r="NWP1201" s="433"/>
      <c r="NWQ1201" s="433"/>
      <c r="NWR1201" s="433"/>
      <c r="NWS1201" s="433"/>
      <c r="NWT1201" s="433"/>
      <c r="NWU1201" s="433"/>
      <c r="NWV1201" s="433"/>
      <c r="NWW1201" s="433"/>
      <c r="NWX1201" s="433"/>
      <c r="NWY1201" s="433"/>
      <c r="NWZ1201" s="433"/>
      <c r="NXA1201" s="433"/>
      <c r="NXB1201" s="433"/>
      <c r="NXC1201" s="433"/>
      <c r="NXD1201" s="433"/>
      <c r="NXE1201" s="433"/>
      <c r="NXF1201" s="433"/>
      <c r="NXG1201" s="433"/>
      <c r="NXH1201" s="433"/>
      <c r="NXI1201" s="433"/>
      <c r="NXJ1201" s="433"/>
      <c r="NXK1201" s="433"/>
      <c r="NXL1201" s="433"/>
      <c r="NXM1201" s="433"/>
      <c r="NXN1201" s="433"/>
      <c r="NXO1201" s="433"/>
      <c r="NXP1201" s="433"/>
      <c r="NXQ1201" s="433"/>
      <c r="NXR1201" s="433"/>
      <c r="NXS1201" s="433"/>
      <c r="NXT1201" s="433"/>
      <c r="NXU1201" s="433"/>
      <c r="NXV1201" s="433"/>
      <c r="NXW1201" s="433"/>
      <c r="NXX1201" s="433"/>
      <c r="NXY1201" s="433"/>
      <c r="NXZ1201" s="433"/>
      <c r="NYA1201" s="433"/>
      <c r="NYB1201" s="433"/>
      <c r="NYC1201" s="433"/>
      <c r="NYD1201" s="433"/>
      <c r="NYE1201" s="433"/>
      <c r="NYF1201" s="433"/>
      <c r="NYG1201" s="433"/>
      <c r="NYH1201" s="433"/>
      <c r="NYI1201" s="433"/>
      <c r="NYJ1201" s="433"/>
      <c r="NYK1201" s="433"/>
      <c r="NYL1201" s="433"/>
      <c r="NYM1201" s="433"/>
      <c r="NYN1201" s="433"/>
      <c r="NYO1201" s="433"/>
      <c r="NYP1201" s="433"/>
      <c r="NYQ1201" s="433"/>
      <c r="NYR1201" s="433"/>
      <c r="NYS1201" s="433"/>
      <c r="NYT1201" s="433"/>
      <c r="NYU1201" s="433"/>
      <c r="NYV1201" s="433"/>
      <c r="NYW1201" s="433"/>
      <c r="NYX1201" s="433"/>
      <c r="NYY1201" s="433"/>
      <c r="NYZ1201" s="433"/>
      <c r="NZA1201" s="433"/>
      <c r="NZB1201" s="433"/>
      <c r="NZC1201" s="433"/>
      <c r="NZD1201" s="433"/>
      <c r="NZE1201" s="433"/>
      <c r="NZF1201" s="433"/>
      <c r="NZG1201" s="433"/>
      <c r="NZH1201" s="433"/>
      <c r="NZI1201" s="433"/>
      <c r="NZJ1201" s="433"/>
      <c r="NZK1201" s="433"/>
      <c r="NZL1201" s="433"/>
      <c r="NZM1201" s="433"/>
      <c r="NZN1201" s="433"/>
      <c r="NZO1201" s="433"/>
      <c r="NZP1201" s="433"/>
      <c r="NZQ1201" s="433"/>
      <c r="NZR1201" s="433"/>
      <c r="NZS1201" s="433"/>
      <c r="NZT1201" s="433"/>
      <c r="NZU1201" s="433"/>
      <c r="NZV1201" s="433"/>
      <c r="NZW1201" s="433"/>
      <c r="NZX1201" s="433"/>
      <c r="NZY1201" s="433"/>
      <c r="NZZ1201" s="433"/>
      <c r="OAA1201" s="433"/>
      <c r="OAB1201" s="433"/>
      <c r="OAC1201" s="433"/>
      <c r="OAD1201" s="433"/>
      <c r="OAE1201" s="433"/>
      <c r="OAF1201" s="433"/>
      <c r="OAG1201" s="433"/>
      <c r="OAH1201" s="433"/>
      <c r="OAI1201" s="433"/>
      <c r="OAJ1201" s="433"/>
      <c r="OAK1201" s="433"/>
      <c r="OAL1201" s="433"/>
      <c r="OAM1201" s="433"/>
      <c r="OAN1201" s="433"/>
      <c r="OAO1201" s="433"/>
      <c r="OAP1201" s="433"/>
      <c r="OAQ1201" s="433"/>
      <c r="OAR1201" s="433"/>
      <c r="OAS1201" s="433"/>
      <c r="OAT1201" s="433"/>
      <c r="OAU1201" s="433"/>
      <c r="OAV1201" s="433"/>
      <c r="OAW1201" s="433"/>
      <c r="OAX1201" s="433"/>
      <c r="OAY1201" s="433"/>
      <c r="OAZ1201" s="433"/>
      <c r="OBA1201" s="433"/>
      <c r="OBB1201" s="433"/>
      <c r="OBC1201" s="433"/>
      <c r="OBD1201" s="433"/>
      <c r="OBE1201" s="433"/>
      <c r="OBF1201" s="433"/>
      <c r="OBG1201" s="433"/>
      <c r="OBH1201" s="433"/>
      <c r="OBI1201" s="433"/>
      <c r="OBJ1201" s="433"/>
      <c r="OBK1201" s="433"/>
      <c r="OBL1201" s="433"/>
      <c r="OBM1201" s="433"/>
      <c r="OBN1201" s="433"/>
      <c r="OBO1201" s="433"/>
      <c r="OBP1201" s="433"/>
      <c r="OBQ1201" s="433"/>
      <c r="OBR1201" s="433"/>
      <c r="OBS1201" s="433"/>
      <c r="OBT1201" s="433"/>
      <c r="OBU1201" s="433"/>
      <c r="OBV1201" s="433"/>
      <c r="OBW1201" s="433"/>
      <c r="OBX1201" s="433"/>
      <c r="OBY1201" s="433"/>
      <c r="OBZ1201" s="433"/>
      <c r="OCA1201" s="433"/>
      <c r="OCB1201" s="433"/>
      <c r="OCC1201" s="433"/>
      <c r="OCD1201" s="433"/>
      <c r="OCE1201" s="433"/>
      <c r="OCF1201" s="433"/>
      <c r="OCG1201" s="433"/>
      <c r="OCH1201" s="433"/>
      <c r="OCI1201" s="433"/>
      <c r="OCJ1201" s="433"/>
      <c r="OCK1201" s="433"/>
      <c r="OCL1201" s="433"/>
      <c r="OCM1201" s="433"/>
      <c r="OCN1201" s="433"/>
      <c r="OCO1201" s="433"/>
      <c r="OCP1201" s="433"/>
      <c r="OCQ1201" s="433"/>
      <c r="OCR1201" s="433"/>
      <c r="OCS1201" s="433"/>
      <c r="OCT1201" s="433"/>
      <c r="OCU1201" s="433"/>
      <c r="OCV1201" s="433"/>
      <c r="OCW1201" s="433"/>
      <c r="OCX1201" s="433"/>
      <c r="OCY1201" s="433"/>
      <c r="OCZ1201" s="433"/>
      <c r="ODA1201" s="433"/>
      <c r="ODB1201" s="433"/>
      <c r="ODC1201" s="433"/>
      <c r="ODD1201" s="433"/>
      <c r="ODE1201" s="433"/>
      <c r="ODF1201" s="433"/>
      <c r="ODG1201" s="433"/>
      <c r="ODH1201" s="433"/>
      <c r="ODI1201" s="433"/>
      <c r="ODJ1201" s="433"/>
      <c r="ODK1201" s="433"/>
      <c r="ODL1201" s="433"/>
      <c r="ODM1201" s="433"/>
      <c r="ODN1201" s="433"/>
      <c r="ODO1201" s="433"/>
      <c r="ODP1201" s="433"/>
      <c r="ODQ1201" s="433"/>
      <c r="ODR1201" s="433"/>
      <c r="ODS1201" s="433"/>
      <c r="ODT1201" s="433"/>
      <c r="ODU1201" s="433"/>
      <c r="ODV1201" s="433"/>
      <c r="ODW1201" s="433"/>
      <c r="ODX1201" s="433"/>
      <c r="ODY1201" s="433"/>
      <c r="ODZ1201" s="433"/>
      <c r="OEA1201" s="433"/>
      <c r="OEB1201" s="433"/>
      <c r="OEC1201" s="433"/>
      <c r="OED1201" s="433"/>
      <c r="OEE1201" s="433"/>
      <c r="OEF1201" s="433"/>
      <c r="OEG1201" s="433"/>
      <c r="OEH1201" s="433"/>
      <c r="OEI1201" s="433"/>
      <c r="OEJ1201" s="433"/>
      <c r="OEK1201" s="433"/>
      <c r="OEL1201" s="433"/>
      <c r="OEM1201" s="433"/>
      <c r="OEN1201" s="433"/>
      <c r="OEO1201" s="433"/>
      <c r="OEP1201" s="433"/>
      <c r="OEQ1201" s="433"/>
      <c r="OER1201" s="433"/>
      <c r="OES1201" s="433"/>
      <c r="OET1201" s="433"/>
      <c r="OEU1201" s="433"/>
      <c r="OEV1201" s="433"/>
      <c r="OEW1201" s="433"/>
      <c r="OEX1201" s="433"/>
      <c r="OEY1201" s="433"/>
      <c r="OEZ1201" s="433"/>
      <c r="OFA1201" s="433"/>
      <c r="OFB1201" s="433"/>
      <c r="OFC1201" s="433"/>
      <c r="OFD1201" s="433"/>
      <c r="OFE1201" s="433"/>
      <c r="OFF1201" s="433"/>
      <c r="OFG1201" s="433"/>
      <c r="OFH1201" s="433"/>
      <c r="OFI1201" s="433"/>
      <c r="OFJ1201" s="433"/>
      <c r="OFK1201" s="433"/>
      <c r="OFL1201" s="433"/>
      <c r="OFM1201" s="433"/>
      <c r="OFN1201" s="433"/>
      <c r="OFO1201" s="433"/>
      <c r="OFP1201" s="433"/>
      <c r="OFQ1201" s="433"/>
      <c r="OFR1201" s="433"/>
      <c r="OFS1201" s="433"/>
      <c r="OFT1201" s="433"/>
      <c r="OFU1201" s="433"/>
      <c r="OFV1201" s="433"/>
      <c r="OFW1201" s="433"/>
      <c r="OFX1201" s="433"/>
      <c r="OFY1201" s="433"/>
      <c r="OFZ1201" s="433"/>
      <c r="OGA1201" s="433"/>
      <c r="OGB1201" s="433"/>
      <c r="OGC1201" s="433"/>
      <c r="OGD1201" s="433"/>
      <c r="OGE1201" s="433"/>
      <c r="OGF1201" s="433"/>
      <c r="OGG1201" s="433"/>
      <c r="OGH1201" s="433"/>
      <c r="OGI1201" s="433"/>
      <c r="OGJ1201" s="433"/>
      <c r="OGK1201" s="433"/>
      <c r="OGL1201" s="433"/>
      <c r="OGM1201" s="433"/>
      <c r="OGN1201" s="433"/>
      <c r="OGO1201" s="433"/>
      <c r="OGP1201" s="433"/>
      <c r="OGQ1201" s="433"/>
      <c r="OGR1201" s="433"/>
      <c r="OGS1201" s="433"/>
      <c r="OGT1201" s="433"/>
      <c r="OGU1201" s="433"/>
      <c r="OGV1201" s="433"/>
      <c r="OGW1201" s="433"/>
      <c r="OGX1201" s="433"/>
      <c r="OGY1201" s="433"/>
      <c r="OGZ1201" s="433"/>
      <c r="OHA1201" s="433"/>
      <c r="OHB1201" s="433"/>
      <c r="OHC1201" s="433"/>
      <c r="OHD1201" s="433"/>
      <c r="OHE1201" s="433"/>
      <c r="OHF1201" s="433"/>
      <c r="OHG1201" s="433"/>
      <c r="OHH1201" s="433"/>
      <c r="OHI1201" s="433"/>
      <c r="OHJ1201" s="433"/>
      <c r="OHK1201" s="433"/>
      <c r="OHL1201" s="433"/>
      <c r="OHM1201" s="433"/>
      <c r="OHN1201" s="433"/>
      <c r="OHO1201" s="433"/>
      <c r="OHP1201" s="433"/>
      <c r="OHQ1201" s="433"/>
      <c r="OHR1201" s="433"/>
      <c r="OHS1201" s="433"/>
      <c r="OHT1201" s="433"/>
      <c r="OHU1201" s="433"/>
      <c r="OHV1201" s="433"/>
      <c r="OHW1201" s="433"/>
      <c r="OHX1201" s="433"/>
      <c r="OHY1201" s="433"/>
      <c r="OHZ1201" s="433"/>
      <c r="OIA1201" s="433"/>
      <c r="OIB1201" s="433"/>
      <c r="OIC1201" s="433"/>
      <c r="OID1201" s="433"/>
      <c r="OIE1201" s="433"/>
      <c r="OIF1201" s="433"/>
      <c r="OIG1201" s="433"/>
      <c r="OIH1201" s="433"/>
      <c r="OII1201" s="433"/>
      <c r="OIJ1201" s="433"/>
      <c r="OIK1201" s="433"/>
      <c r="OIL1201" s="433"/>
      <c r="OIM1201" s="433"/>
      <c r="OIN1201" s="433"/>
      <c r="OIO1201" s="433"/>
      <c r="OIP1201" s="433"/>
      <c r="OIQ1201" s="433"/>
      <c r="OIR1201" s="433"/>
      <c r="OIS1201" s="433"/>
      <c r="OIT1201" s="433"/>
      <c r="OIU1201" s="433"/>
      <c r="OIV1201" s="433"/>
      <c r="OIW1201" s="433"/>
      <c r="OIX1201" s="433"/>
      <c r="OIY1201" s="433"/>
      <c r="OIZ1201" s="433"/>
      <c r="OJA1201" s="433"/>
      <c r="OJB1201" s="433"/>
      <c r="OJC1201" s="433"/>
      <c r="OJD1201" s="433"/>
      <c r="OJE1201" s="433"/>
      <c r="OJF1201" s="433"/>
      <c r="OJG1201" s="433"/>
      <c r="OJH1201" s="433"/>
      <c r="OJI1201" s="433"/>
      <c r="OJJ1201" s="433"/>
      <c r="OJK1201" s="433"/>
      <c r="OJL1201" s="433"/>
      <c r="OJM1201" s="433"/>
      <c r="OJN1201" s="433"/>
      <c r="OJO1201" s="433"/>
      <c r="OJP1201" s="433"/>
      <c r="OJQ1201" s="433"/>
      <c r="OJR1201" s="433"/>
      <c r="OJS1201" s="433"/>
      <c r="OJT1201" s="433"/>
      <c r="OJU1201" s="433"/>
      <c r="OJV1201" s="433"/>
      <c r="OJW1201" s="433"/>
      <c r="OJX1201" s="433"/>
      <c r="OJY1201" s="433"/>
      <c r="OJZ1201" s="433"/>
      <c r="OKA1201" s="433"/>
      <c r="OKB1201" s="433"/>
      <c r="OKC1201" s="433"/>
      <c r="OKD1201" s="433"/>
      <c r="OKE1201" s="433"/>
      <c r="OKF1201" s="433"/>
      <c r="OKG1201" s="433"/>
      <c r="OKH1201" s="433"/>
      <c r="OKI1201" s="433"/>
      <c r="OKJ1201" s="433"/>
      <c r="OKK1201" s="433"/>
      <c r="OKL1201" s="433"/>
      <c r="OKM1201" s="433"/>
      <c r="OKN1201" s="433"/>
      <c r="OKO1201" s="433"/>
      <c r="OKP1201" s="433"/>
      <c r="OKQ1201" s="433"/>
      <c r="OKR1201" s="433"/>
      <c r="OKS1201" s="433"/>
      <c r="OKT1201" s="433"/>
      <c r="OKU1201" s="433"/>
      <c r="OKV1201" s="433"/>
      <c r="OKW1201" s="433"/>
      <c r="OKX1201" s="433"/>
      <c r="OKY1201" s="433"/>
      <c r="OKZ1201" s="433"/>
      <c r="OLA1201" s="433"/>
      <c r="OLB1201" s="433"/>
      <c r="OLC1201" s="433"/>
      <c r="OLD1201" s="433"/>
      <c r="OLE1201" s="433"/>
      <c r="OLF1201" s="433"/>
      <c r="OLG1201" s="433"/>
      <c r="OLH1201" s="433"/>
      <c r="OLI1201" s="433"/>
      <c r="OLJ1201" s="433"/>
      <c r="OLK1201" s="433"/>
      <c r="OLL1201" s="433"/>
      <c r="OLM1201" s="433"/>
      <c r="OLN1201" s="433"/>
      <c r="OLO1201" s="433"/>
      <c r="OLP1201" s="433"/>
      <c r="OLQ1201" s="433"/>
      <c r="OLR1201" s="433"/>
      <c r="OLS1201" s="433"/>
      <c r="OLT1201" s="433"/>
      <c r="OLU1201" s="433"/>
      <c r="OLV1201" s="433"/>
      <c r="OLW1201" s="433"/>
      <c r="OLX1201" s="433"/>
      <c r="OLY1201" s="433"/>
      <c r="OLZ1201" s="433"/>
      <c r="OMA1201" s="433"/>
      <c r="OMB1201" s="433"/>
      <c r="OMC1201" s="433"/>
      <c r="OMD1201" s="433"/>
      <c r="OME1201" s="433"/>
      <c r="OMF1201" s="433"/>
      <c r="OMG1201" s="433"/>
      <c r="OMH1201" s="433"/>
      <c r="OMI1201" s="433"/>
      <c r="OMJ1201" s="433"/>
      <c r="OMK1201" s="433"/>
      <c r="OML1201" s="433"/>
      <c r="OMM1201" s="433"/>
      <c r="OMN1201" s="433"/>
      <c r="OMO1201" s="433"/>
      <c r="OMP1201" s="433"/>
      <c r="OMQ1201" s="433"/>
      <c r="OMR1201" s="433"/>
      <c r="OMS1201" s="433"/>
      <c r="OMT1201" s="433"/>
      <c r="OMU1201" s="433"/>
      <c r="OMV1201" s="433"/>
      <c r="OMW1201" s="433"/>
      <c r="OMX1201" s="433"/>
      <c r="OMY1201" s="433"/>
      <c r="OMZ1201" s="433"/>
      <c r="ONA1201" s="433"/>
      <c r="ONB1201" s="433"/>
      <c r="ONC1201" s="433"/>
      <c r="OND1201" s="433"/>
      <c r="ONE1201" s="433"/>
      <c r="ONF1201" s="433"/>
      <c r="ONG1201" s="433"/>
      <c r="ONH1201" s="433"/>
      <c r="ONI1201" s="433"/>
      <c r="ONJ1201" s="433"/>
      <c r="ONK1201" s="433"/>
      <c r="ONL1201" s="433"/>
      <c r="ONM1201" s="433"/>
      <c r="ONN1201" s="433"/>
      <c r="ONO1201" s="433"/>
      <c r="ONP1201" s="433"/>
      <c r="ONQ1201" s="433"/>
      <c r="ONR1201" s="433"/>
      <c r="ONS1201" s="433"/>
      <c r="ONT1201" s="433"/>
      <c r="ONU1201" s="433"/>
      <c r="ONV1201" s="433"/>
      <c r="ONW1201" s="433"/>
      <c r="ONX1201" s="433"/>
      <c r="ONY1201" s="433"/>
      <c r="ONZ1201" s="433"/>
      <c r="OOA1201" s="433"/>
      <c r="OOB1201" s="433"/>
      <c r="OOC1201" s="433"/>
      <c r="OOD1201" s="433"/>
      <c r="OOE1201" s="433"/>
      <c r="OOF1201" s="433"/>
      <c r="OOG1201" s="433"/>
      <c r="OOH1201" s="433"/>
      <c r="OOI1201" s="433"/>
      <c r="OOJ1201" s="433"/>
      <c r="OOK1201" s="433"/>
      <c r="OOL1201" s="433"/>
      <c r="OOM1201" s="433"/>
      <c r="OON1201" s="433"/>
      <c r="OOO1201" s="433"/>
      <c r="OOP1201" s="433"/>
      <c r="OOQ1201" s="433"/>
      <c r="OOR1201" s="433"/>
      <c r="OOS1201" s="433"/>
      <c r="OOT1201" s="433"/>
      <c r="OOU1201" s="433"/>
      <c r="OOV1201" s="433"/>
      <c r="OOW1201" s="433"/>
      <c r="OOX1201" s="433"/>
      <c r="OOY1201" s="433"/>
      <c r="OOZ1201" s="433"/>
      <c r="OPA1201" s="433"/>
      <c r="OPB1201" s="433"/>
      <c r="OPC1201" s="433"/>
      <c r="OPD1201" s="433"/>
      <c r="OPE1201" s="433"/>
      <c r="OPF1201" s="433"/>
      <c r="OPG1201" s="433"/>
      <c r="OPH1201" s="433"/>
      <c r="OPI1201" s="433"/>
      <c r="OPJ1201" s="433"/>
      <c r="OPK1201" s="433"/>
      <c r="OPL1201" s="433"/>
      <c r="OPM1201" s="433"/>
      <c r="OPN1201" s="433"/>
      <c r="OPO1201" s="433"/>
      <c r="OPP1201" s="433"/>
      <c r="OPQ1201" s="433"/>
      <c r="OPR1201" s="433"/>
      <c r="OPS1201" s="433"/>
      <c r="OPT1201" s="433"/>
      <c r="OPU1201" s="433"/>
      <c r="OPV1201" s="433"/>
      <c r="OPW1201" s="433"/>
      <c r="OPX1201" s="433"/>
      <c r="OPY1201" s="433"/>
      <c r="OPZ1201" s="433"/>
      <c r="OQA1201" s="433"/>
      <c r="OQB1201" s="433"/>
      <c r="OQC1201" s="433"/>
      <c r="OQD1201" s="433"/>
      <c r="OQE1201" s="433"/>
      <c r="OQF1201" s="433"/>
      <c r="OQG1201" s="433"/>
      <c r="OQH1201" s="433"/>
      <c r="OQI1201" s="433"/>
      <c r="OQJ1201" s="433"/>
      <c r="OQK1201" s="433"/>
      <c r="OQL1201" s="433"/>
      <c r="OQM1201" s="433"/>
      <c r="OQN1201" s="433"/>
      <c r="OQO1201" s="433"/>
      <c r="OQP1201" s="433"/>
      <c r="OQQ1201" s="433"/>
      <c r="OQR1201" s="433"/>
      <c r="OQS1201" s="433"/>
      <c r="OQT1201" s="433"/>
      <c r="OQU1201" s="433"/>
      <c r="OQV1201" s="433"/>
      <c r="OQW1201" s="433"/>
      <c r="OQX1201" s="433"/>
      <c r="OQY1201" s="433"/>
      <c r="OQZ1201" s="433"/>
      <c r="ORA1201" s="433"/>
      <c r="ORB1201" s="433"/>
      <c r="ORC1201" s="433"/>
      <c r="ORD1201" s="433"/>
      <c r="ORE1201" s="433"/>
      <c r="ORF1201" s="433"/>
      <c r="ORG1201" s="433"/>
      <c r="ORH1201" s="433"/>
      <c r="ORI1201" s="433"/>
      <c r="ORJ1201" s="433"/>
      <c r="ORK1201" s="433"/>
      <c r="ORL1201" s="433"/>
      <c r="ORM1201" s="433"/>
      <c r="ORN1201" s="433"/>
      <c r="ORO1201" s="433"/>
      <c r="ORP1201" s="433"/>
      <c r="ORQ1201" s="433"/>
      <c r="ORR1201" s="433"/>
      <c r="ORS1201" s="433"/>
      <c r="ORT1201" s="433"/>
      <c r="ORU1201" s="433"/>
      <c r="ORV1201" s="433"/>
      <c r="ORW1201" s="433"/>
      <c r="ORX1201" s="433"/>
      <c r="ORY1201" s="433"/>
      <c r="ORZ1201" s="433"/>
      <c r="OSA1201" s="433"/>
      <c r="OSB1201" s="433"/>
      <c r="OSC1201" s="433"/>
      <c r="OSD1201" s="433"/>
      <c r="OSE1201" s="433"/>
      <c r="OSF1201" s="433"/>
      <c r="OSG1201" s="433"/>
      <c r="OSH1201" s="433"/>
      <c r="OSI1201" s="433"/>
      <c r="OSJ1201" s="433"/>
      <c r="OSK1201" s="433"/>
      <c r="OSL1201" s="433"/>
      <c r="OSM1201" s="433"/>
      <c r="OSN1201" s="433"/>
      <c r="OSO1201" s="433"/>
      <c r="OSP1201" s="433"/>
      <c r="OSQ1201" s="433"/>
      <c r="OSR1201" s="433"/>
      <c r="OSS1201" s="433"/>
      <c r="OST1201" s="433"/>
      <c r="OSU1201" s="433"/>
      <c r="OSV1201" s="433"/>
      <c r="OSW1201" s="433"/>
      <c r="OSX1201" s="433"/>
      <c r="OSY1201" s="433"/>
      <c r="OSZ1201" s="433"/>
      <c r="OTA1201" s="433"/>
      <c r="OTB1201" s="433"/>
      <c r="OTC1201" s="433"/>
      <c r="OTD1201" s="433"/>
      <c r="OTE1201" s="433"/>
      <c r="OTF1201" s="433"/>
      <c r="OTG1201" s="433"/>
      <c r="OTH1201" s="433"/>
      <c r="OTI1201" s="433"/>
      <c r="OTJ1201" s="433"/>
      <c r="OTK1201" s="433"/>
      <c r="OTL1201" s="433"/>
      <c r="OTM1201" s="433"/>
      <c r="OTN1201" s="433"/>
      <c r="OTO1201" s="433"/>
      <c r="OTP1201" s="433"/>
      <c r="OTQ1201" s="433"/>
      <c r="OTR1201" s="433"/>
      <c r="OTS1201" s="433"/>
      <c r="OTT1201" s="433"/>
      <c r="OTU1201" s="433"/>
      <c r="OTV1201" s="433"/>
      <c r="OTW1201" s="433"/>
      <c r="OTX1201" s="433"/>
      <c r="OTY1201" s="433"/>
      <c r="OTZ1201" s="433"/>
      <c r="OUA1201" s="433"/>
      <c r="OUB1201" s="433"/>
      <c r="OUC1201" s="433"/>
      <c r="OUD1201" s="433"/>
      <c r="OUE1201" s="433"/>
      <c r="OUF1201" s="433"/>
      <c r="OUG1201" s="433"/>
      <c r="OUH1201" s="433"/>
      <c r="OUI1201" s="433"/>
      <c r="OUJ1201" s="433"/>
      <c r="OUK1201" s="433"/>
      <c r="OUL1201" s="433"/>
      <c r="OUM1201" s="433"/>
      <c r="OUN1201" s="433"/>
      <c r="OUO1201" s="433"/>
      <c r="OUP1201" s="433"/>
      <c r="OUQ1201" s="433"/>
      <c r="OUR1201" s="433"/>
      <c r="OUS1201" s="433"/>
      <c r="OUT1201" s="433"/>
      <c r="OUU1201" s="433"/>
      <c r="OUV1201" s="433"/>
      <c r="OUW1201" s="433"/>
      <c r="OUX1201" s="433"/>
      <c r="OUY1201" s="433"/>
      <c r="OUZ1201" s="433"/>
      <c r="OVA1201" s="433"/>
      <c r="OVB1201" s="433"/>
      <c r="OVC1201" s="433"/>
      <c r="OVD1201" s="433"/>
      <c r="OVE1201" s="433"/>
      <c r="OVF1201" s="433"/>
      <c r="OVG1201" s="433"/>
      <c r="OVH1201" s="433"/>
      <c r="OVI1201" s="433"/>
      <c r="OVJ1201" s="433"/>
      <c r="OVK1201" s="433"/>
      <c r="OVL1201" s="433"/>
      <c r="OVM1201" s="433"/>
      <c r="OVN1201" s="433"/>
      <c r="OVO1201" s="433"/>
      <c r="OVP1201" s="433"/>
      <c r="OVQ1201" s="433"/>
      <c r="OVR1201" s="433"/>
      <c r="OVS1201" s="433"/>
      <c r="OVT1201" s="433"/>
      <c r="OVU1201" s="433"/>
      <c r="OVV1201" s="433"/>
      <c r="OVW1201" s="433"/>
      <c r="OVX1201" s="433"/>
      <c r="OVY1201" s="433"/>
      <c r="OVZ1201" s="433"/>
      <c r="OWA1201" s="433"/>
      <c r="OWB1201" s="433"/>
      <c r="OWC1201" s="433"/>
      <c r="OWD1201" s="433"/>
      <c r="OWE1201" s="433"/>
      <c r="OWF1201" s="433"/>
      <c r="OWG1201" s="433"/>
      <c r="OWH1201" s="433"/>
      <c r="OWI1201" s="433"/>
      <c r="OWJ1201" s="433"/>
      <c r="OWK1201" s="433"/>
      <c r="OWL1201" s="433"/>
      <c r="OWM1201" s="433"/>
      <c r="OWN1201" s="433"/>
      <c r="OWO1201" s="433"/>
      <c r="OWP1201" s="433"/>
      <c r="OWQ1201" s="433"/>
      <c r="OWR1201" s="433"/>
      <c r="OWS1201" s="433"/>
      <c r="OWT1201" s="433"/>
      <c r="OWU1201" s="433"/>
      <c r="OWV1201" s="433"/>
      <c r="OWW1201" s="433"/>
      <c r="OWX1201" s="433"/>
      <c r="OWY1201" s="433"/>
      <c r="OWZ1201" s="433"/>
      <c r="OXA1201" s="433"/>
      <c r="OXB1201" s="433"/>
      <c r="OXC1201" s="433"/>
      <c r="OXD1201" s="433"/>
      <c r="OXE1201" s="433"/>
      <c r="OXF1201" s="433"/>
      <c r="OXG1201" s="433"/>
      <c r="OXH1201" s="433"/>
      <c r="OXI1201" s="433"/>
      <c r="OXJ1201" s="433"/>
      <c r="OXK1201" s="433"/>
      <c r="OXL1201" s="433"/>
      <c r="OXM1201" s="433"/>
      <c r="OXN1201" s="433"/>
      <c r="OXO1201" s="433"/>
      <c r="OXP1201" s="433"/>
      <c r="OXQ1201" s="433"/>
      <c r="OXR1201" s="433"/>
      <c r="OXS1201" s="433"/>
      <c r="OXT1201" s="433"/>
      <c r="OXU1201" s="433"/>
      <c r="OXV1201" s="433"/>
      <c r="OXW1201" s="433"/>
      <c r="OXX1201" s="433"/>
      <c r="OXY1201" s="433"/>
      <c r="OXZ1201" s="433"/>
      <c r="OYA1201" s="433"/>
      <c r="OYB1201" s="433"/>
      <c r="OYC1201" s="433"/>
      <c r="OYD1201" s="433"/>
      <c r="OYE1201" s="433"/>
      <c r="OYF1201" s="433"/>
      <c r="OYG1201" s="433"/>
      <c r="OYH1201" s="433"/>
      <c r="OYI1201" s="433"/>
      <c r="OYJ1201" s="433"/>
      <c r="OYK1201" s="433"/>
      <c r="OYL1201" s="433"/>
      <c r="OYM1201" s="433"/>
      <c r="OYN1201" s="433"/>
      <c r="OYO1201" s="433"/>
      <c r="OYP1201" s="433"/>
      <c r="OYQ1201" s="433"/>
      <c r="OYR1201" s="433"/>
      <c r="OYS1201" s="433"/>
      <c r="OYT1201" s="433"/>
      <c r="OYU1201" s="433"/>
      <c r="OYV1201" s="433"/>
      <c r="OYW1201" s="433"/>
      <c r="OYX1201" s="433"/>
      <c r="OYY1201" s="433"/>
      <c r="OYZ1201" s="433"/>
      <c r="OZA1201" s="433"/>
      <c r="OZB1201" s="433"/>
      <c r="OZC1201" s="433"/>
      <c r="OZD1201" s="433"/>
      <c r="OZE1201" s="433"/>
      <c r="OZF1201" s="433"/>
      <c r="OZG1201" s="433"/>
      <c r="OZH1201" s="433"/>
      <c r="OZI1201" s="433"/>
      <c r="OZJ1201" s="433"/>
      <c r="OZK1201" s="433"/>
      <c r="OZL1201" s="433"/>
      <c r="OZM1201" s="433"/>
      <c r="OZN1201" s="433"/>
      <c r="OZO1201" s="433"/>
      <c r="OZP1201" s="433"/>
      <c r="OZQ1201" s="433"/>
      <c r="OZR1201" s="433"/>
      <c r="OZS1201" s="433"/>
      <c r="OZT1201" s="433"/>
      <c r="OZU1201" s="433"/>
      <c r="OZV1201" s="433"/>
      <c r="OZW1201" s="433"/>
      <c r="OZX1201" s="433"/>
      <c r="OZY1201" s="433"/>
      <c r="OZZ1201" s="433"/>
      <c r="PAA1201" s="433"/>
      <c r="PAB1201" s="433"/>
      <c r="PAC1201" s="433"/>
      <c r="PAD1201" s="433"/>
      <c r="PAE1201" s="433"/>
      <c r="PAF1201" s="433"/>
      <c r="PAG1201" s="433"/>
      <c r="PAH1201" s="433"/>
      <c r="PAI1201" s="433"/>
      <c r="PAJ1201" s="433"/>
      <c r="PAK1201" s="433"/>
      <c r="PAL1201" s="433"/>
      <c r="PAM1201" s="433"/>
      <c r="PAN1201" s="433"/>
      <c r="PAO1201" s="433"/>
      <c r="PAP1201" s="433"/>
      <c r="PAQ1201" s="433"/>
      <c r="PAR1201" s="433"/>
      <c r="PAS1201" s="433"/>
      <c r="PAT1201" s="433"/>
      <c r="PAU1201" s="433"/>
      <c r="PAV1201" s="433"/>
      <c r="PAW1201" s="433"/>
      <c r="PAX1201" s="433"/>
      <c r="PAY1201" s="433"/>
      <c r="PAZ1201" s="433"/>
      <c r="PBA1201" s="433"/>
      <c r="PBB1201" s="433"/>
      <c r="PBC1201" s="433"/>
      <c r="PBD1201" s="433"/>
      <c r="PBE1201" s="433"/>
      <c r="PBF1201" s="433"/>
      <c r="PBG1201" s="433"/>
      <c r="PBH1201" s="433"/>
      <c r="PBI1201" s="433"/>
      <c r="PBJ1201" s="433"/>
      <c r="PBK1201" s="433"/>
      <c r="PBL1201" s="433"/>
      <c r="PBM1201" s="433"/>
      <c r="PBN1201" s="433"/>
      <c r="PBO1201" s="433"/>
      <c r="PBP1201" s="433"/>
      <c r="PBQ1201" s="433"/>
      <c r="PBR1201" s="433"/>
      <c r="PBS1201" s="433"/>
      <c r="PBT1201" s="433"/>
      <c r="PBU1201" s="433"/>
      <c r="PBV1201" s="433"/>
      <c r="PBW1201" s="433"/>
      <c r="PBX1201" s="433"/>
      <c r="PBY1201" s="433"/>
      <c r="PBZ1201" s="433"/>
      <c r="PCA1201" s="433"/>
      <c r="PCB1201" s="433"/>
      <c r="PCC1201" s="433"/>
      <c r="PCD1201" s="433"/>
      <c r="PCE1201" s="433"/>
      <c r="PCF1201" s="433"/>
      <c r="PCG1201" s="433"/>
      <c r="PCH1201" s="433"/>
      <c r="PCI1201" s="433"/>
      <c r="PCJ1201" s="433"/>
      <c r="PCK1201" s="433"/>
      <c r="PCL1201" s="433"/>
      <c r="PCM1201" s="433"/>
      <c r="PCN1201" s="433"/>
      <c r="PCO1201" s="433"/>
      <c r="PCP1201" s="433"/>
      <c r="PCQ1201" s="433"/>
      <c r="PCR1201" s="433"/>
      <c r="PCS1201" s="433"/>
      <c r="PCT1201" s="433"/>
      <c r="PCU1201" s="433"/>
      <c r="PCV1201" s="433"/>
      <c r="PCW1201" s="433"/>
      <c r="PCX1201" s="433"/>
      <c r="PCY1201" s="433"/>
      <c r="PCZ1201" s="433"/>
      <c r="PDA1201" s="433"/>
      <c r="PDB1201" s="433"/>
      <c r="PDC1201" s="433"/>
      <c r="PDD1201" s="433"/>
      <c r="PDE1201" s="433"/>
      <c r="PDF1201" s="433"/>
      <c r="PDG1201" s="433"/>
      <c r="PDH1201" s="433"/>
      <c r="PDI1201" s="433"/>
      <c r="PDJ1201" s="433"/>
      <c r="PDK1201" s="433"/>
      <c r="PDL1201" s="433"/>
      <c r="PDM1201" s="433"/>
      <c r="PDN1201" s="433"/>
      <c r="PDO1201" s="433"/>
      <c r="PDP1201" s="433"/>
      <c r="PDQ1201" s="433"/>
      <c r="PDR1201" s="433"/>
      <c r="PDS1201" s="433"/>
      <c r="PDT1201" s="433"/>
      <c r="PDU1201" s="433"/>
      <c r="PDV1201" s="433"/>
      <c r="PDW1201" s="433"/>
      <c r="PDX1201" s="433"/>
      <c r="PDY1201" s="433"/>
      <c r="PDZ1201" s="433"/>
      <c r="PEA1201" s="433"/>
      <c r="PEB1201" s="433"/>
      <c r="PEC1201" s="433"/>
      <c r="PED1201" s="433"/>
      <c r="PEE1201" s="433"/>
      <c r="PEF1201" s="433"/>
      <c r="PEG1201" s="433"/>
      <c r="PEH1201" s="433"/>
      <c r="PEI1201" s="433"/>
      <c r="PEJ1201" s="433"/>
      <c r="PEK1201" s="433"/>
      <c r="PEL1201" s="433"/>
      <c r="PEM1201" s="433"/>
      <c r="PEN1201" s="433"/>
      <c r="PEO1201" s="433"/>
      <c r="PEP1201" s="433"/>
      <c r="PEQ1201" s="433"/>
      <c r="PER1201" s="433"/>
      <c r="PES1201" s="433"/>
      <c r="PET1201" s="433"/>
      <c r="PEU1201" s="433"/>
      <c r="PEV1201" s="433"/>
      <c r="PEW1201" s="433"/>
      <c r="PEX1201" s="433"/>
      <c r="PEY1201" s="433"/>
      <c r="PEZ1201" s="433"/>
      <c r="PFA1201" s="433"/>
      <c r="PFB1201" s="433"/>
      <c r="PFC1201" s="433"/>
      <c r="PFD1201" s="433"/>
      <c r="PFE1201" s="433"/>
      <c r="PFF1201" s="433"/>
      <c r="PFG1201" s="433"/>
      <c r="PFH1201" s="433"/>
      <c r="PFI1201" s="433"/>
      <c r="PFJ1201" s="433"/>
      <c r="PFK1201" s="433"/>
      <c r="PFL1201" s="433"/>
      <c r="PFM1201" s="433"/>
      <c r="PFN1201" s="433"/>
      <c r="PFO1201" s="433"/>
      <c r="PFP1201" s="433"/>
      <c r="PFQ1201" s="433"/>
      <c r="PFR1201" s="433"/>
      <c r="PFS1201" s="433"/>
      <c r="PFT1201" s="433"/>
      <c r="PFU1201" s="433"/>
      <c r="PFV1201" s="433"/>
      <c r="PFW1201" s="433"/>
      <c r="PFX1201" s="433"/>
      <c r="PFY1201" s="433"/>
      <c r="PFZ1201" s="433"/>
      <c r="PGA1201" s="433"/>
      <c r="PGB1201" s="433"/>
      <c r="PGC1201" s="433"/>
      <c r="PGD1201" s="433"/>
      <c r="PGE1201" s="433"/>
      <c r="PGF1201" s="433"/>
      <c r="PGG1201" s="433"/>
      <c r="PGH1201" s="433"/>
      <c r="PGI1201" s="433"/>
      <c r="PGJ1201" s="433"/>
      <c r="PGK1201" s="433"/>
      <c r="PGL1201" s="433"/>
      <c r="PGM1201" s="433"/>
      <c r="PGN1201" s="433"/>
      <c r="PGO1201" s="433"/>
      <c r="PGP1201" s="433"/>
      <c r="PGQ1201" s="433"/>
      <c r="PGR1201" s="433"/>
      <c r="PGS1201" s="433"/>
      <c r="PGT1201" s="433"/>
      <c r="PGU1201" s="433"/>
      <c r="PGV1201" s="433"/>
      <c r="PGW1201" s="433"/>
      <c r="PGX1201" s="433"/>
      <c r="PGY1201" s="433"/>
      <c r="PGZ1201" s="433"/>
      <c r="PHA1201" s="433"/>
      <c r="PHB1201" s="433"/>
      <c r="PHC1201" s="433"/>
      <c r="PHD1201" s="433"/>
      <c r="PHE1201" s="433"/>
      <c r="PHF1201" s="433"/>
      <c r="PHG1201" s="433"/>
      <c r="PHH1201" s="433"/>
      <c r="PHI1201" s="433"/>
      <c r="PHJ1201" s="433"/>
      <c r="PHK1201" s="433"/>
      <c r="PHL1201" s="433"/>
      <c r="PHM1201" s="433"/>
      <c r="PHN1201" s="433"/>
      <c r="PHO1201" s="433"/>
      <c r="PHP1201" s="433"/>
      <c r="PHQ1201" s="433"/>
      <c r="PHR1201" s="433"/>
      <c r="PHS1201" s="433"/>
      <c r="PHT1201" s="433"/>
      <c r="PHU1201" s="433"/>
      <c r="PHV1201" s="433"/>
      <c r="PHW1201" s="433"/>
      <c r="PHX1201" s="433"/>
      <c r="PHY1201" s="433"/>
      <c r="PHZ1201" s="433"/>
      <c r="PIA1201" s="433"/>
      <c r="PIB1201" s="433"/>
      <c r="PIC1201" s="433"/>
      <c r="PID1201" s="433"/>
      <c r="PIE1201" s="433"/>
      <c r="PIF1201" s="433"/>
      <c r="PIG1201" s="433"/>
      <c r="PIH1201" s="433"/>
      <c r="PII1201" s="433"/>
      <c r="PIJ1201" s="433"/>
      <c r="PIK1201" s="433"/>
      <c r="PIL1201" s="433"/>
      <c r="PIM1201" s="433"/>
      <c r="PIN1201" s="433"/>
      <c r="PIO1201" s="433"/>
      <c r="PIP1201" s="433"/>
      <c r="PIQ1201" s="433"/>
      <c r="PIR1201" s="433"/>
      <c r="PIS1201" s="433"/>
      <c r="PIT1201" s="433"/>
      <c r="PIU1201" s="433"/>
      <c r="PIV1201" s="433"/>
      <c r="PIW1201" s="433"/>
      <c r="PIX1201" s="433"/>
      <c r="PIY1201" s="433"/>
      <c r="PIZ1201" s="433"/>
      <c r="PJA1201" s="433"/>
      <c r="PJB1201" s="433"/>
      <c r="PJC1201" s="433"/>
      <c r="PJD1201" s="433"/>
      <c r="PJE1201" s="433"/>
      <c r="PJF1201" s="433"/>
      <c r="PJG1201" s="433"/>
      <c r="PJH1201" s="433"/>
      <c r="PJI1201" s="433"/>
      <c r="PJJ1201" s="433"/>
      <c r="PJK1201" s="433"/>
      <c r="PJL1201" s="433"/>
      <c r="PJM1201" s="433"/>
      <c r="PJN1201" s="433"/>
      <c r="PJO1201" s="433"/>
      <c r="PJP1201" s="433"/>
      <c r="PJQ1201" s="433"/>
      <c r="PJR1201" s="433"/>
      <c r="PJS1201" s="433"/>
      <c r="PJT1201" s="433"/>
      <c r="PJU1201" s="433"/>
      <c r="PJV1201" s="433"/>
      <c r="PJW1201" s="433"/>
      <c r="PJX1201" s="433"/>
      <c r="PJY1201" s="433"/>
      <c r="PJZ1201" s="433"/>
      <c r="PKA1201" s="433"/>
      <c r="PKB1201" s="433"/>
      <c r="PKC1201" s="433"/>
      <c r="PKD1201" s="433"/>
      <c r="PKE1201" s="433"/>
      <c r="PKF1201" s="433"/>
      <c r="PKG1201" s="433"/>
      <c r="PKH1201" s="433"/>
      <c r="PKI1201" s="433"/>
      <c r="PKJ1201" s="433"/>
      <c r="PKK1201" s="433"/>
      <c r="PKL1201" s="433"/>
      <c r="PKM1201" s="433"/>
      <c r="PKN1201" s="433"/>
      <c r="PKO1201" s="433"/>
      <c r="PKP1201" s="433"/>
      <c r="PKQ1201" s="433"/>
      <c r="PKR1201" s="433"/>
      <c r="PKS1201" s="433"/>
      <c r="PKT1201" s="433"/>
      <c r="PKU1201" s="433"/>
      <c r="PKV1201" s="433"/>
      <c r="PKW1201" s="433"/>
      <c r="PKX1201" s="433"/>
      <c r="PKY1201" s="433"/>
      <c r="PKZ1201" s="433"/>
      <c r="PLA1201" s="433"/>
      <c r="PLB1201" s="433"/>
      <c r="PLC1201" s="433"/>
      <c r="PLD1201" s="433"/>
      <c r="PLE1201" s="433"/>
      <c r="PLF1201" s="433"/>
      <c r="PLG1201" s="433"/>
      <c r="PLH1201" s="433"/>
      <c r="PLI1201" s="433"/>
      <c r="PLJ1201" s="433"/>
      <c r="PLK1201" s="433"/>
      <c r="PLL1201" s="433"/>
      <c r="PLM1201" s="433"/>
      <c r="PLN1201" s="433"/>
      <c r="PLO1201" s="433"/>
      <c r="PLP1201" s="433"/>
      <c r="PLQ1201" s="433"/>
      <c r="PLR1201" s="433"/>
      <c r="PLS1201" s="433"/>
      <c r="PLT1201" s="433"/>
      <c r="PLU1201" s="433"/>
      <c r="PLV1201" s="433"/>
      <c r="PLW1201" s="433"/>
      <c r="PLX1201" s="433"/>
      <c r="PLY1201" s="433"/>
      <c r="PLZ1201" s="433"/>
      <c r="PMA1201" s="433"/>
      <c r="PMB1201" s="433"/>
      <c r="PMC1201" s="433"/>
      <c r="PMD1201" s="433"/>
      <c r="PME1201" s="433"/>
      <c r="PMF1201" s="433"/>
      <c r="PMG1201" s="433"/>
      <c r="PMH1201" s="433"/>
      <c r="PMI1201" s="433"/>
      <c r="PMJ1201" s="433"/>
      <c r="PMK1201" s="433"/>
      <c r="PML1201" s="433"/>
      <c r="PMM1201" s="433"/>
      <c r="PMN1201" s="433"/>
      <c r="PMO1201" s="433"/>
      <c r="PMP1201" s="433"/>
      <c r="PMQ1201" s="433"/>
      <c r="PMR1201" s="433"/>
      <c r="PMS1201" s="433"/>
      <c r="PMT1201" s="433"/>
      <c r="PMU1201" s="433"/>
      <c r="PMV1201" s="433"/>
      <c r="PMW1201" s="433"/>
      <c r="PMX1201" s="433"/>
      <c r="PMY1201" s="433"/>
      <c r="PMZ1201" s="433"/>
      <c r="PNA1201" s="433"/>
      <c r="PNB1201" s="433"/>
      <c r="PNC1201" s="433"/>
      <c r="PND1201" s="433"/>
      <c r="PNE1201" s="433"/>
      <c r="PNF1201" s="433"/>
      <c r="PNG1201" s="433"/>
      <c r="PNH1201" s="433"/>
      <c r="PNI1201" s="433"/>
      <c r="PNJ1201" s="433"/>
      <c r="PNK1201" s="433"/>
      <c r="PNL1201" s="433"/>
      <c r="PNM1201" s="433"/>
      <c r="PNN1201" s="433"/>
      <c r="PNO1201" s="433"/>
      <c r="PNP1201" s="433"/>
      <c r="PNQ1201" s="433"/>
      <c r="PNR1201" s="433"/>
      <c r="PNS1201" s="433"/>
      <c r="PNT1201" s="433"/>
      <c r="PNU1201" s="433"/>
      <c r="PNV1201" s="433"/>
      <c r="PNW1201" s="433"/>
      <c r="PNX1201" s="433"/>
      <c r="PNY1201" s="433"/>
      <c r="PNZ1201" s="433"/>
      <c r="POA1201" s="433"/>
      <c r="POB1201" s="433"/>
      <c r="POC1201" s="433"/>
      <c r="POD1201" s="433"/>
      <c r="POE1201" s="433"/>
      <c r="POF1201" s="433"/>
      <c r="POG1201" s="433"/>
      <c r="POH1201" s="433"/>
      <c r="POI1201" s="433"/>
      <c r="POJ1201" s="433"/>
      <c r="POK1201" s="433"/>
      <c r="POL1201" s="433"/>
      <c r="POM1201" s="433"/>
      <c r="PON1201" s="433"/>
      <c r="POO1201" s="433"/>
      <c r="POP1201" s="433"/>
      <c r="POQ1201" s="433"/>
      <c r="POR1201" s="433"/>
      <c r="POS1201" s="433"/>
      <c r="POT1201" s="433"/>
      <c r="POU1201" s="433"/>
      <c r="POV1201" s="433"/>
      <c r="POW1201" s="433"/>
      <c r="POX1201" s="433"/>
      <c r="POY1201" s="433"/>
      <c r="POZ1201" s="433"/>
      <c r="PPA1201" s="433"/>
      <c r="PPB1201" s="433"/>
      <c r="PPC1201" s="433"/>
      <c r="PPD1201" s="433"/>
      <c r="PPE1201" s="433"/>
      <c r="PPF1201" s="433"/>
      <c r="PPG1201" s="433"/>
      <c r="PPH1201" s="433"/>
      <c r="PPI1201" s="433"/>
      <c r="PPJ1201" s="433"/>
      <c r="PPK1201" s="433"/>
      <c r="PPL1201" s="433"/>
      <c r="PPM1201" s="433"/>
      <c r="PPN1201" s="433"/>
      <c r="PPO1201" s="433"/>
      <c r="PPP1201" s="433"/>
      <c r="PPQ1201" s="433"/>
      <c r="PPR1201" s="433"/>
      <c r="PPS1201" s="433"/>
      <c r="PPT1201" s="433"/>
      <c r="PPU1201" s="433"/>
      <c r="PPV1201" s="433"/>
      <c r="PPW1201" s="433"/>
      <c r="PPX1201" s="433"/>
      <c r="PPY1201" s="433"/>
      <c r="PPZ1201" s="433"/>
      <c r="PQA1201" s="433"/>
      <c r="PQB1201" s="433"/>
      <c r="PQC1201" s="433"/>
      <c r="PQD1201" s="433"/>
      <c r="PQE1201" s="433"/>
      <c r="PQF1201" s="433"/>
      <c r="PQG1201" s="433"/>
      <c r="PQH1201" s="433"/>
      <c r="PQI1201" s="433"/>
      <c r="PQJ1201" s="433"/>
      <c r="PQK1201" s="433"/>
      <c r="PQL1201" s="433"/>
      <c r="PQM1201" s="433"/>
      <c r="PQN1201" s="433"/>
      <c r="PQO1201" s="433"/>
      <c r="PQP1201" s="433"/>
      <c r="PQQ1201" s="433"/>
      <c r="PQR1201" s="433"/>
      <c r="PQS1201" s="433"/>
      <c r="PQT1201" s="433"/>
      <c r="PQU1201" s="433"/>
      <c r="PQV1201" s="433"/>
      <c r="PQW1201" s="433"/>
      <c r="PQX1201" s="433"/>
      <c r="PQY1201" s="433"/>
      <c r="PQZ1201" s="433"/>
      <c r="PRA1201" s="433"/>
      <c r="PRB1201" s="433"/>
      <c r="PRC1201" s="433"/>
      <c r="PRD1201" s="433"/>
      <c r="PRE1201" s="433"/>
      <c r="PRF1201" s="433"/>
      <c r="PRG1201" s="433"/>
      <c r="PRH1201" s="433"/>
      <c r="PRI1201" s="433"/>
      <c r="PRJ1201" s="433"/>
      <c r="PRK1201" s="433"/>
      <c r="PRL1201" s="433"/>
      <c r="PRM1201" s="433"/>
      <c r="PRN1201" s="433"/>
      <c r="PRO1201" s="433"/>
      <c r="PRP1201" s="433"/>
      <c r="PRQ1201" s="433"/>
      <c r="PRR1201" s="433"/>
      <c r="PRS1201" s="433"/>
      <c r="PRT1201" s="433"/>
      <c r="PRU1201" s="433"/>
      <c r="PRV1201" s="433"/>
      <c r="PRW1201" s="433"/>
      <c r="PRX1201" s="433"/>
      <c r="PRY1201" s="433"/>
      <c r="PRZ1201" s="433"/>
      <c r="PSA1201" s="433"/>
      <c r="PSB1201" s="433"/>
      <c r="PSC1201" s="433"/>
      <c r="PSD1201" s="433"/>
      <c r="PSE1201" s="433"/>
      <c r="PSF1201" s="433"/>
      <c r="PSG1201" s="433"/>
      <c r="PSH1201" s="433"/>
      <c r="PSI1201" s="433"/>
      <c r="PSJ1201" s="433"/>
      <c r="PSK1201" s="433"/>
      <c r="PSL1201" s="433"/>
      <c r="PSM1201" s="433"/>
      <c r="PSN1201" s="433"/>
      <c r="PSO1201" s="433"/>
      <c r="PSP1201" s="433"/>
      <c r="PSQ1201" s="433"/>
      <c r="PSR1201" s="433"/>
      <c r="PSS1201" s="433"/>
      <c r="PST1201" s="433"/>
      <c r="PSU1201" s="433"/>
      <c r="PSV1201" s="433"/>
      <c r="PSW1201" s="433"/>
      <c r="PSX1201" s="433"/>
      <c r="PSY1201" s="433"/>
      <c r="PSZ1201" s="433"/>
      <c r="PTA1201" s="433"/>
      <c r="PTB1201" s="433"/>
      <c r="PTC1201" s="433"/>
      <c r="PTD1201" s="433"/>
      <c r="PTE1201" s="433"/>
      <c r="PTF1201" s="433"/>
      <c r="PTG1201" s="433"/>
      <c r="PTH1201" s="433"/>
      <c r="PTI1201" s="433"/>
      <c r="PTJ1201" s="433"/>
      <c r="PTK1201" s="433"/>
      <c r="PTL1201" s="433"/>
      <c r="PTM1201" s="433"/>
      <c r="PTN1201" s="433"/>
      <c r="PTO1201" s="433"/>
      <c r="PTP1201" s="433"/>
      <c r="PTQ1201" s="433"/>
      <c r="PTR1201" s="433"/>
      <c r="PTS1201" s="433"/>
      <c r="PTT1201" s="433"/>
      <c r="PTU1201" s="433"/>
      <c r="PTV1201" s="433"/>
      <c r="PTW1201" s="433"/>
      <c r="PTX1201" s="433"/>
      <c r="PTY1201" s="433"/>
      <c r="PTZ1201" s="433"/>
      <c r="PUA1201" s="433"/>
      <c r="PUB1201" s="433"/>
      <c r="PUC1201" s="433"/>
      <c r="PUD1201" s="433"/>
      <c r="PUE1201" s="433"/>
      <c r="PUF1201" s="433"/>
      <c r="PUG1201" s="433"/>
      <c r="PUH1201" s="433"/>
      <c r="PUI1201" s="433"/>
      <c r="PUJ1201" s="433"/>
      <c r="PUK1201" s="433"/>
      <c r="PUL1201" s="433"/>
      <c r="PUM1201" s="433"/>
      <c r="PUN1201" s="433"/>
      <c r="PUO1201" s="433"/>
      <c r="PUP1201" s="433"/>
      <c r="PUQ1201" s="433"/>
      <c r="PUR1201" s="433"/>
      <c r="PUS1201" s="433"/>
      <c r="PUT1201" s="433"/>
      <c r="PUU1201" s="433"/>
      <c r="PUV1201" s="433"/>
      <c r="PUW1201" s="433"/>
      <c r="PUX1201" s="433"/>
      <c r="PUY1201" s="433"/>
      <c r="PUZ1201" s="433"/>
      <c r="PVA1201" s="433"/>
      <c r="PVB1201" s="433"/>
      <c r="PVC1201" s="433"/>
      <c r="PVD1201" s="433"/>
      <c r="PVE1201" s="433"/>
      <c r="PVF1201" s="433"/>
      <c r="PVG1201" s="433"/>
      <c r="PVH1201" s="433"/>
      <c r="PVI1201" s="433"/>
      <c r="PVJ1201" s="433"/>
      <c r="PVK1201" s="433"/>
      <c r="PVL1201" s="433"/>
      <c r="PVM1201" s="433"/>
      <c r="PVN1201" s="433"/>
      <c r="PVO1201" s="433"/>
      <c r="PVP1201" s="433"/>
      <c r="PVQ1201" s="433"/>
      <c r="PVR1201" s="433"/>
      <c r="PVS1201" s="433"/>
      <c r="PVT1201" s="433"/>
      <c r="PVU1201" s="433"/>
      <c r="PVV1201" s="433"/>
      <c r="PVW1201" s="433"/>
      <c r="PVX1201" s="433"/>
      <c r="PVY1201" s="433"/>
      <c r="PVZ1201" s="433"/>
      <c r="PWA1201" s="433"/>
      <c r="PWB1201" s="433"/>
      <c r="PWC1201" s="433"/>
      <c r="PWD1201" s="433"/>
      <c r="PWE1201" s="433"/>
      <c r="PWF1201" s="433"/>
      <c r="PWG1201" s="433"/>
      <c r="PWH1201" s="433"/>
      <c r="PWI1201" s="433"/>
      <c r="PWJ1201" s="433"/>
      <c r="PWK1201" s="433"/>
      <c r="PWL1201" s="433"/>
      <c r="PWM1201" s="433"/>
      <c r="PWN1201" s="433"/>
      <c r="PWO1201" s="433"/>
      <c r="PWP1201" s="433"/>
      <c r="PWQ1201" s="433"/>
      <c r="PWR1201" s="433"/>
      <c r="PWS1201" s="433"/>
      <c r="PWT1201" s="433"/>
      <c r="PWU1201" s="433"/>
      <c r="PWV1201" s="433"/>
      <c r="PWW1201" s="433"/>
      <c r="PWX1201" s="433"/>
      <c r="PWY1201" s="433"/>
      <c r="PWZ1201" s="433"/>
      <c r="PXA1201" s="433"/>
      <c r="PXB1201" s="433"/>
      <c r="PXC1201" s="433"/>
      <c r="PXD1201" s="433"/>
      <c r="PXE1201" s="433"/>
      <c r="PXF1201" s="433"/>
      <c r="PXG1201" s="433"/>
      <c r="PXH1201" s="433"/>
      <c r="PXI1201" s="433"/>
      <c r="PXJ1201" s="433"/>
      <c r="PXK1201" s="433"/>
      <c r="PXL1201" s="433"/>
      <c r="PXM1201" s="433"/>
      <c r="PXN1201" s="433"/>
      <c r="PXO1201" s="433"/>
      <c r="PXP1201" s="433"/>
      <c r="PXQ1201" s="433"/>
      <c r="PXR1201" s="433"/>
      <c r="PXS1201" s="433"/>
      <c r="PXT1201" s="433"/>
      <c r="PXU1201" s="433"/>
      <c r="PXV1201" s="433"/>
      <c r="PXW1201" s="433"/>
      <c r="PXX1201" s="433"/>
      <c r="PXY1201" s="433"/>
      <c r="PXZ1201" s="433"/>
      <c r="PYA1201" s="433"/>
      <c r="PYB1201" s="433"/>
      <c r="PYC1201" s="433"/>
      <c r="PYD1201" s="433"/>
      <c r="PYE1201" s="433"/>
      <c r="PYF1201" s="433"/>
      <c r="PYG1201" s="433"/>
      <c r="PYH1201" s="433"/>
      <c r="PYI1201" s="433"/>
      <c r="PYJ1201" s="433"/>
      <c r="PYK1201" s="433"/>
      <c r="PYL1201" s="433"/>
      <c r="PYM1201" s="433"/>
      <c r="PYN1201" s="433"/>
      <c r="PYO1201" s="433"/>
      <c r="PYP1201" s="433"/>
      <c r="PYQ1201" s="433"/>
      <c r="PYR1201" s="433"/>
      <c r="PYS1201" s="433"/>
      <c r="PYT1201" s="433"/>
      <c r="PYU1201" s="433"/>
      <c r="PYV1201" s="433"/>
      <c r="PYW1201" s="433"/>
      <c r="PYX1201" s="433"/>
      <c r="PYY1201" s="433"/>
      <c r="PYZ1201" s="433"/>
      <c r="PZA1201" s="433"/>
      <c r="PZB1201" s="433"/>
      <c r="PZC1201" s="433"/>
      <c r="PZD1201" s="433"/>
      <c r="PZE1201" s="433"/>
      <c r="PZF1201" s="433"/>
      <c r="PZG1201" s="433"/>
      <c r="PZH1201" s="433"/>
      <c r="PZI1201" s="433"/>
      <c r="PZJ1201" s="433"/>
      <c r="PZK1201" s="433"/>
      <c r="PZL1201" s="433"/>
      <c r="PZM1201" s="433"/>
      <c r="PZN1201" s="433"/>
      <c r="PZO1201" s="433"/>
      <c r="PZP1201" s="433"/>
      <c r="PZQ1201" s="433"/>
      <c r="PZR1201" s="433"/>
      <c r="PZS1201" s="433"/>
      <c r="PZT1201" s="433"/>
      <c r="PZU1201" s="433"/>
      <c r="PZV1201" s="433"/>
      <c r="PZW1201" s="433"/>
      <c r="PZX1201" s="433"/>
      <c r="PZY1201" s="433"/>
      <c r="PZZ1201" s="433"/>
      <c r="QAA1201" s="433"/>
      <c r="QAB1201" s="433"/>
      <c r="QAC1201" s="433"/>
      <c r="QAD1201" s="433"/>
      <c r="QAE1201" s="433"/>
      <c r="QAF1201" s="433"/>
      <c r="QAG1201" s="433"/>
      <c r="QAH1201" s="433"/>
      <c r="QAI1201" s="433"/>
      <c r="QAJ1201" s="433"/>
      <c r="QAK1201" s="433"/>
      <c r="QAL1201" s="433"/>
      <c r="QAM1201" s="433"/>
      <c r="QAN1201" s="433"/>
      <c r="QAO1201" s="433"/>
      <c r="QAP1201" s="433"/>
      <c r="QAQ1201" s="433"/>
      <c r="QAR1201" s="433"/>
      <c r="QAS1201" s="433"/>
      <c r="QAT1201" s="433"/>
      <c r="QAU1201" s="433"/>
      <c r="QAV1201" s="433"/>
      <c r="QAW1201" s="433"/>
      <c r="QAX1201" s="433"/>
      <c r="QAY1201" s="433"/>
      <c r="QAZ1201" s="433"/>
      <c r="QBA1201" s="433"/>
      <c r="QBB1201" s="433"/>
      <c r="QBC1201" s="433"/>
      <c r="QBD1201" s="433"/>
      <c r="QBE1201" s="433"/>
      <c r="QBF1201" s="433"/>
      <c r="QBG1201" s="433"/>
      <c r="QBH1201" s="433"/>
      <c r="QBI1201" s="433"/>
      <c r="QBJ1201" s="433"/>
      <c r="QBK1201" s="433"/>
      <c r="QBL1201" s="433"/>
      <c r="QBM1201" s="433"/>
      <c r="QBN1201" s="433"/>
      <c r="QBO1201" s="433"/>
      <c r="QBP1201" s="433"/>
      <c r="QBQ1201" s="433"/>
      <c r="QBR1201" s="433"/>
      <c r="QBS1201" s="433"/>
      <c r="QBT1201" s="433"/>
      <c r="QBU1201" s="433"/>
      <c r="QBV1201" s="433"/>
      <c r="QBW1201" s="433"/>
      <c r="QBX1201" s="433"/>
      <c r="QBY1201" s="433"/>
      <c r="QBZ1201" s="433"/>
      <c r="QCA1201" s="433"/>
      <c r="QCB1201" s="433"/>
      <c r="QCC1201" s="433"/>
      <c r="QCD1201" s="433"/>
      <c r="QCE1201" s="433"/>
      <c r="QCF1201" s="433"/>
      <c r="QCG1201" s="433"/>
      <c r="QCH1201" s="433"/>
      <c r="QCI1201" s="433"/>
      <c r="QCJ1201" s="433"/>
      <c r="QCK1201" s="433"/>
      <c r="QCL1201" s="433"/>
      <c r="QCM1201" s="433"/>
      <c r="QCN1201" s="433"/>
      <c r="QCO1201" s="433"/>
      <c r="QCP1201" s="433"/>
      <c r="QCQ1201" s="433"/>
      <c r="QCR1201" s="433"/>
      <c r="QCS1201" s="433"/>
      <c r="QCT1201" s="433"/>
      <c r="QCU1201" s="433"/>
      <c r="QCV1201" s="433"/>
      <c r="QCW1201" s="433"/>
      <c r="QCX1201" s="433"/>
      <c r="QCY1201" s="433"/>
      <c r="QCZ1201" s="433"/>
      <c r="QDA1201" s="433"/>
      <c r="QDB1201" s="433"/>
      <c r="QDC1201" s="433"/>
      <c r="QDD1201" s="433"/>
      <c r="QDE1201" s="433"/>
      <c r="QDF1201" s="433"/>
      <c r="QDG1201" s="433"/>
      <c r="QDH1201" s="433"/>
      <c r="QDI1201" s="433"/>
      <c r="QDJ1201" s="433"/>
      <c r="QDK1201" s="433"/>
      <c r="QDL1201" s="433"/>
      <c r="QDM1201" s="433"/>
      <c r="QDN1201" s="433"/>
      <c r="QDO1201" s="433"/>
      <c r="QDP1201" s="433"/>
      <c r="QDQ1201" s="433"/>
      <c r="QDR1201" s="433"/>
      <c r="QDS1201" s="433"/>
      <c r="QDT1201" s="433"/>
      <c r="QDU1201" s="433"/>
      <c r="QDV1201" s="433"/>
      <c r="QDW1201" s="433"/>
      <c r="QDX1201" s="433"/>
      <c r="QDY1201" s="433"/>
      <c r="QDZ1201" s="433"/>
      <c r="QEA1201" s="433"/>
      <c r="QEB1201" s="433"/>
      <c r="QEC1201" s="433"/>
      <c r="QED1201" s="433"/>
      <c r="QEE1201" s="433"/>
      <c r="QEF1201" s="433"/>
      <c r="QEG1201" s="433"/>
      <c r="QEH1201" s="433"/>
      <c r="QEI1201" s="433"/>
      <c r="QEJ1201" s="433"/>
      <c r="QEK1201" s="433"/>
      <c r="QEL1201" s="433"/>
      <c r="QEM1201" s="433"/>
      <c r="QEN1201" s="433"/>
      <c r="QEO1201" s="433"/>
      <c r="QEP1201" s="433"/>
      <c r="QEQ1201" s="433"/>
      <c r="QER1201" s="433"/>
      <c r="QES1201" s="433"/>
      <c r="QET1201" s="433"/>
      <c r="QEU1201" s="433"/>
      <c r="QEV1201" s="433"/>
      <c r="QEW1201" s="433"/>
      <c r="QEX1201" s="433"/>
      <c r="QEY1201" s="433"/>
      <c r="QEZ1201" s="433"/>
      <c r="QFA1201" s="433"/>
      <c r="QFB1201" s="433"/>
      <c r="QFC1201" s="433"/>
      <c r="QFD1201" s="433"/>
      <c r="QFE1201" s="433"/>
      <c r="QFF1201" s="433"/>
      <c r="QFG1201" s="433"/>
      <c r="QFH1201" s="433"/>
      <c r="QFI1201" s="433"/>
      <c r="QFJ1201" s="433"/>
      <c r="QFK1201" s="433"/>
      <c r="QFL1201" s="433"/>
      <c r="QFM1201" s="433"/>
      <c r="QFN1201" s="433"/>
      <c r="QFO1201" s="433"/>
      <c r="QFP1201" s="433"/>
      <c r="QFQ1201" s="433"/>
      <c r="QFR1201" s="433"/>
      <c r="QFS1201" s="433"/>
      <c r="QFT1201" s="433"/>
      <c r="QFU1201" s="433"/>
      <c r="QFV1201" s="433"/>
      <c r="QFW1201" s="433"/>
      <c r="QFX1201" s="433"/>
      <c r="QFY1201" s="433"/>
      <c r="QFZ1201" s="433"/>
      <c r="QGA1201" s="433"/>
      <c r="QGB1201" s="433"/>
      <c r="QGC1201" s="433"/>
      <c r="QGD1201" s="433"/>
      <c r="QGE1201" s="433"/>
      <c r="QGF1201" s="433"/>
      <c r="QGG1201" s="433"/>
      <c r="QGH1201" s="433"/>
      <c r="QGI1201" s="433"/>
      <c r="QGJ1201" s="433"/>
      <c r="QGK1201" s="433"/>
      <c r="QGL1201" s="433"/>
      <c r="QGM1201" s="433"/>
      <c r="QGN1201" s="433"/>
      <c r="QGO1201" s="433"/>
      <c r="QGP1201" s="433"/>
      <c r="QGQ1201" s="433"/>
      <c r="QGR1201" s="433"/>
      <c r="QGS1201" s="433"/>
      <c r="QGT1201" s="433"/>
      <c r="QGU1201" s="433"/>
      <c r="QGV1201" s="433"/>
      <c r="QGW1201" s="433"/>
      <c r="QGX1201" s="433"/>
      <c r="QGY1201" s="433"/>
      <c r="QGZ1201" s="433"/>
      <c r="QHA1201" s="433"/>
      <c r="QHB1201" s="433"/>
      <c r="QHC1201" s="433"/>
      <c r="QHD1201" s="433"/>
      <c r="QHE1201" s="433"/>
      <c r="QHF1201" s="433"/>
      <c r="QHG1201" s="433"/>
      <c r="QHH1201" s="433"/>
      <c r="QHI1201" s="433"/>
      <c r="QHJ1201" s="433"/>
      <c r="QHK1201" s="433"/>
      <c r="QHL1201" s="433"/>
      <c r="QHM1201" s="433"/>
      <c r="QHN1201" s="433"/>
      <c r="QHO1201" s="433"/>
      <c r="QHP1201" s="433"/>
      <c r="QHQ1201" s="433"/>
      <c r="QHR1201" s="433"/>
      <c r="QHS1201" s="433"/>
      <c r="QHT1201" s="433"/>
      <c r="QHU1201" s="433"/>
      <c r="QHV1201" s="433"/>
      <c r="QHW1201" s="433"/>
      <c r="QHX1201" s="433"/>
      <c r="QHY1201" s="433"/>
      <c r="QHZ1201" s="433"/>
      <c r="QIA1201" s="433"/>
      <c r="QIB1201" s="433"/>
      <c r="QIC1201" s="433"/>
      <c r="QID1201" s="433"/>
      <c r="QIE1201" s="433"/>
      <c r="QIF1201" s="433"/>
      <c r="QIG1201" s="433"/>
      <c r="QIH1201" s="433"/>
      <c r="QII1201" s="433"/>
      <c r="QIJ1201" s="433"/>
      <c r="QIK1201" s="433"/>
      <c r="QIL1201" s="433"/>
      <c r="QIM1201" s="433"/>
      <c r="QIN1201" s="433"/>
      <c r="QIO1201" s="433"/>
      <c r="QIP1201" s="433"/>
      <c r="QIQ1201" s="433"/>
      <c r="QIR1201" s="433"/>
      <c r="QIS1201" s="433"/>
      <c r="QIT1201" s="433"/>
      <c r="QIU1201" s="433"/>
      <c r="QIV1201" s="433"/>
      <c r="QIW1201" s="433"/>
      <c r="QIX1201" s="433"/>
      <c r="QIY1201" s="433"/>
      <c r="QIZ1201" s="433"/>
      <c r="QJA1201" s="433"/>
      <c r="QJB1201" s="433"/>
      <c r="QJC1201" s="433"/>
      <c r="QJD1201" s="433"/>
      <c r="QJE1201" s="433"/>
      <c r="QJF1201" s="433"/>
      <c r="QJG1201" s="433"/>
      <c r="QJH1201" s="433"/>
      <c r="QJI1201" s="433"/>
      <c r="QJJ1201" s="433"/>
      <c r="QJK1201" s="433"/>
      <c r="QJL1201" s="433"/>
      <c r="QJM1201" s="433"/>
      <c r="QJN1201" s="433"/>
      <c r="QJO1201" s="433"/>
      <c r="QJP1201" s="433"/>
      <c r="QJQ1201" s="433"/>
      <c r="QJR1201" s="433"/>
      <c r="QJS1201" s="433"/>
      <c r="QJT1201" s="433"/>
      <c r="QJU1201" s="433"/>
      <c r="QJV1201" s="433"/>
      <c r="QJW1201" s="433"/>
      <c r="QJX1201" s="433"/>
      <c r="QJY1201" s="433"/>
      <c r="QJZ1201" s="433"/>
      <c r="QKA1201" s="433"/>
      <c r="QKB1201" s="433"/>
      <c r="QKC1201" s="433"/>
      <c r="QKD1201" s="433"/>
      <c r="QKE1201" s="433"/>
      <c r="QKF1201" s="433"/>
      <c r="QKG1201" s="433"/>
      <c r="QKH1201" s="433"/>
      <c r="QKI1201" s="433"/>
      <c r="QKJ1201" s="433"/>
      <c r="QKK1201" s="433"/>
      <c r="QKL1201" s="433"/>
      <c r="QKM1201" s="433"/>
      <c r="QKN1201" s="433"/>
      <c r="QKO1201" s="433"/>
      <c r="QKP1201" s="433"/>
      <c r="QKQ1201" s="433"/>
      <c r="QKR1201" s="433"/>
      <c r="QKS1201" s="433"/>
      <c r="QKT1201" s="433"/>
      <c r="QKU1201" s="433"/>
      <c r="QKV1201" s="433"/>
      <c r="QKW1201" s="433"/>
      <c r="QKX1201" s="433"/>
      <c r="QKY1201" s="433"/>
      <c r="QKZ1201" s="433"/>
      <c r="QLA1201" s="433"/>
      <c r="QLB1201" s="433"/>
      <c r="QLC1201" s="433"/>
      <c r="QLD1201" s="433"/>
      <c r="QLE1201" s="433"/>
      <c r="QLF1201" s="433"/>
      <c r="QLG1201" s="433"/>
      <c r="QLH1201" s="433"/>
      <c r="QLI1201" s="433"/>
      <c r="QLJ1201" s="433"/>
      <c r="QLK1201" s="433"/>
      <c r="QLL1201" s="433"/>
      <c r="QLM1201" s="433"/>
      <c r="QLN1201" s="433"/>
      <c r="QLO1201" s="433"/>
      <c r="QLP1201" s="433"/>
      <c r="QLQ1201" s="433"/>
      <c r="QLR1201" s="433"/>
      <c r="QLS1201" s="433"/>
      <c r="QLT1201" s="433"/>
      <c r="QLU1201" s="433"/>
      <c r="QLV1201" s="433"/>
      <c r="QLW1201" s="433"/>
      <c r="QLX1201" s="433"/>
      <c r="QLY1201" s="433"/>
      <c r="QLZ1201" s="433"/>
      <c r="QMA1201" s="433"/>
      <c r="QMB1201" s="433"/>
      <c r="QMC1201" s="433"/>
      <c r="QMD1201" s="433"/>
      <c r="QME1201" s="433"/>
      <c r="QMF1201" s="433"/>
      <c r="QMG1201" s="433"/>
      <c r="QMH1201" s="433"/>
      <c r="QMI1201" s="433"/>
      <c r="QMJ1201" s="433"/>
      <c r="QMK1201" s="433"/>
      <c r="QML1201" s="433"/>
      <c r="QMM1201" s="433"/>
      <c r="QMN1201" s="433"/>
      <c r="QMO1201" s="433"/>
      <c r="QMP1201" s="433"/>
      <c r="QMQ1201" s="433"/>
      <c r="QMR1201" s="433"/>
      <c r="QMS1201" s="433"/>
      <c r="QMT1201" s="433"/>
      <c r="QMU1201" s="433"/>
      <c r="QMV1201" s="433"/>
      <c r="QMW1201" s="433"/>
      <c r="QMX1201" s="433"/>
      <c r="QMY1201" s="433"/>
      <c r="QMZ1201" s="433"/>
      <c r="QNA1201" s="433"/>
      <c r="QNB1201" s="433"/>
      <c r="QNC1201" s="433"/>
      <c r="QND1201" s="433"/>
      <c r="QNE1201" s="433"/>
      <c r="QNF1201" s="433"/>
      <c r="QNG1201" s="433"/>
      <c r="QNH1201" s="433"/>
      <c r="QNI1201" s="433"/>
      <c r="QNJ1201" s="433"/>
      <c r="QNK1201" s="433"/>
      <c r="QNL1201" s="433"/>
      <c r="QNM1201" s="433"/>
      <c r="QNN1201" s="433"/>
      <c r="QNO1201" s="433"/>
      <c r="QNP1201" s="433"/>
      <c r="QNQ1201" s="433"/>
      <c r="QNR1201" s="433"/>
      <c r="QNS1201" s="433"/>
      <c r="QNT1201" s="433"/>
      <c r="QNU1201" s="433"/>
      <c r="QNV1201" s="433"/>
      <c r="QNW1201" s="433"/>
      <c r="QNX1201" s="433"/>
      <c r="QNY1201" s="433"/>
      <c r="QNZ1201" s="433"/>
      <c r="QOA1201" s="433"/>
      <c r="QOB1201" s="433"/>
      <c r="QOC1201" s="433"/>
      <c r="QOD1201" s="433"/>
      <c r="QOE1201" s="433"/>
      <c r="QOF1201" s="433"/>
      <c r="QOG1201" s="433"/>
      <c r="QOH1201" s="433"/>
      <c r="QOI1201" s="433"/>
      <c r="QOJ1201" s="433"/>
      <c r="QOK1201" s="433"/>
      <c r="QOL1201" s="433"/>
      <c r="QOM1201" s="433"/>
      <c r="QON1201" s="433"/>
      <c r="QOO1201" s="433"/>
      <c r="QOP1201" s="433"/>
      <c r="QOQ1201" s="433"/>
      <c r="QOR1201" s="433"/>
      <c r="QOS1201" s="433"/>
      <c r="QOT1201" s="433"/>
      <c r="QOU1201" s="433"/>
      <c r="QOV1201" s="433"/>
      <c r="QOW1201" s="433"/>
      <c r="QOX1201" s="433"/>
      <c r="QOY1201" s="433"/>
      <c r="QOZ1201" s="433"/>
      <c r="QPA1201" s="433"/>
      <c r="QPB1201" s="433"/>
      <c r="QPC1201" s="433"/>
      <c r="QPD1201" s="433"/>
      <c r="QPE1201" s="433"/>
      <c r="QPF1201" s="433"/>
      <c r="QPG1201" s="433"/>
      <c r="QPH1201" s="433"/>
      <c r="QPI1201" s="433"/>
      <c r="QPJ1201" s="433"/>
      <c r="QPK1201" s="433"/>
      <c r="QPL1201" s="433"/>
      <c r="QPM1201" s="433"/>
      <c r="QPN1201" s="433"/>
      <c r="QPO1201" s="433"/>
      <c r="QPP1201" s="433"/>
      <c r="QPQ1201" s="433"/>
      <c r="QPR1201" s="433"/>
      <c r="QPS1201" s="433"/>
      <c r="QPT1201" s="433"/>
      <c r="QPU1201" s="433"/>
      <c r="QPV1201" s="433"/>
      <c r="QPW1201" s="433"/>
      <c r="QPX1201" s="433"/>
      <c r="QPY1201" s="433"/>
      <c r="QPZ1201" s="433"/>
      <c r="QQA1201" s="433"/>
      <c r="QQB1201" s="433"/>
      <c r="QQC1201" s="433"/>
      <c r="QQD1201" s="433"/>
      <c r="QQE1201" s="433"/>
      <c r="QQF1201" s="433"/>
      <c r="QQG1201" s="433"/>
      <c r="QQH1201" s="433"/>
      <c r="QQI1201" s="433"/>
      <c r="QQJ1201" s="433"/>
      <c r="QQK1201" s="433"/>
      <c r="QQL1201" s="433"/>
      <c r="QQM1201" s="433"/>
      <c r="QQN1201" s="433"/>
      <c r="QQO1201" s="433"/>
      <c r="QQP1201" s="433"/>
      <c r="QQQ1201" s="433"/>
      <c r="QQR1201" s="433"/>
      <c r="QQS1201" s="433"/>
      <c r="QQT1201" s="433"/>
      <c r="QQU1201" s="433"/>
      <c r="QQV1201" s="433"/>
      <c r="QQW1201" s="433"/>
      <c r="QQX1201" s="433"/>
      <c r="QQY1201" s="433"/>
      <c r="QQZ1201" s="433"/>
      <c r="QRA1201" s="433"/>
      <c r="QRB1201" s="433"/>
      <c r="QRC1201" s="433"/>
      <c r="QRD1201" s="433"/>
      <c r="QRE1201" s="433"/>
      <c r="QRF1201" s="433"/>
      <c r="QRG1201" s="433"/>
      <c r="QRH1201" s="433"/>
      <c r="QRI1201" s="433"/>
      <c r="QRJ1201" s="433"/>
      <c r="QRK1201" s="433"/>
      <c r="QRL1201" s="433"/>
      <c r="QRM1201" s="433"/>
      <c r="QRN1201" s="433"/>
      <c r="QRO1201" s="433"/>
      <c r="QRP1201" s="433"/>
      <c r="QRQ1201" s="433"/>
      <c r="QRR1201" s="433"/>
      <c r="QRS1201" s="433"/>
      <c r="QRT1201" s="433"/>
      <c r="QRU1201" s="433"/>
      <c r="QRV1201" s="433"/>
      <c r="QRW1201" s="433"/>
      <c r="QRX1201" s="433"/>
      <c r="QRY1201" s="433"/>
      <c r="QRZ1201" s="433"/>
      <c r="QSA1201" s="433"/>
      <c r="QSB1201" s="433"/>
      <c r="QSC1201" s="433"/>
      <c r="QSD1201" s="433"/>
      <c r="QSE1201" s="433"/>
      <c r="QSF1201" s="433"/>
      <c r="QSG1201" s="433"/>
      <c r="QSH1201" s="433"/>
      <c r="QSI1201" s="433"/>
      <c r="QSJ1201" s="433"/>
      <c r="QSK1201" s="433"/>
      <c r="QSL1201" s="433"/>
      <c r="QSM1201" s="433"/>
      <c r="QSN1201" s="433"/>
      <c r="QSO1201" s="433"/>
      <c r="QSP1201" s="433"/>
      <c r="QSQ1201" s="433"/>
      <c r="QSR1201" s="433"/>
      <c r="QSS1201" s="433"/>
      <c r="QST1201" s="433"/>
      <c r="QSU1201" s="433"/>
      <c r="QSV1201" s="433"/>
      <c r="QSW1201" s="433"/>
      <c r="QSX1201" s="433"/>
      <c r="QSY1201" s="433"/>
      <c r="QSZ1201" s="433"/>
      <c r="QTA1201" s="433"/>
      <c r="QTB1201" s="433"/>
      <c r="QTC1201" s="433"/>
      <c r="QTD1201" s="433"/>
      <c r="QTE1201" s="433"/>
      <c r="QTF1201" s="433"/>
      <c r="QTG1201" s="433"/>
      <c r="QTH1201" s="433"/>
      <c r="QTI1201" s="433"/>
      <c r="QTJ1201" s="433"/>
      <c r="QTK1201" s="433"/>
      <c r="QTL1201" s="433"/>
      <c r="QTM1201" s="433"/>
      <c r="QTN1201" s="433"/>
      <c r="QTO1201" s="433"/>
      <c r="QTP1201" s="433"/>
      <c r="QTQ1201" s="433"/>
      <c r="QTR1201" s="433"/>
      <c r="QTS1201" s="433"/>
      <c r="QTT1201" s="433"/>
      <c r="QTU1201" s="433"/>
      <c r="QTV1201" s="433"/>
      <c r="QTW1201" s="433"/>
      <c r="QTX1201" s="433"/>
      <c r="QTY1201" s="433"/>
      <c r="QTZ1201" s="433"/>
      <c r="QUA1201" s="433"/>
      <c r="QUB1201" s="433"/>
      <c r="QUC1201" s="433"/>
      <c r="QUD1201" s="433"/>
      <c r="QUE1201" s="433"/>
      <c r="QUF1201" s="433"/>
      <c r="QUG1201" s="433"/>
      <c r="QUH1201" s="433"/>
      <c r="QUI1201" s="433"/>
      <c r="QUJ1201" s="433"/>
      <c r="QUK1201" s="433"/>
      <c r="QUL1201" s="433"/>
      <c r="QUM1201" s="433"/>
      <c r="QUN1201" s="433"/>
      <c r="QUO1201" s="433"/>
      <c r="QUP1201" s="433"/>
      <c r="QUQ1201" s="433"/>
      <c r="QUR1201" s="433"/>
      <c r="QUS1201" s="433"/>
      <c r="QUT1201" s="433"/>
      <c r="QUU1201" s="433"/>
      <c r="QUV1201" s="433"/>
      <c r="QUW1201" s="433"/>
      <c r="QUX1201" s="433"/>
      <c r="QUY1201" s="433"/>
      <c r="QUZ1201" s="433"/>
      <c r="QVA1201" s="433"/>
      <c r="QVB1201" s="433"/>
      <c r="QVC1201" s="433"/>
      <c r="QVD1201" s="433"/>
      <c r="QVE1201" s="433"/>
      <c r="QVF1201" s="433"/>
      <c r="QVG1201" s="433"/>
      <c r="QVH1201" s="433"/>
      <c r="QVI1201" s="433"/>
      <c r="QVJ1201" s="433"/>
      <c r="QVK1201" s="433"/>
      <c r="QVL1201" s="433"/>
      <c r="QVM1201" s="433"/>
      <c r="QVN1201" s="433"/>
      <c r="QVO1201" s="433"/>
      <c r="QVP1201" s="433"/>
      <c r="QVQ1201" s="433"/>
      <c r="QVR1201" s="433"/>
      <c r="QVS1201" s="433"/>
      <c r="QVT1201" s="433"/>
      <c r="QVU1201" s="433"/>
      <c r="QVV1201" s="433"/>
      <c r="QVW1201" s="433"/>
      <c r="QVX1201" s="433"/>
      <c r="QVY1201" s="433"/>
      <c r="QVZ1201" s="433"/>
      <c r="QWA1201" s="433"/>
      <c r="QWB1201" s="433"/>
      <c r="QWC1201" s="433"/>
      <c r="QWD1201" s="433"/>
      <c r="QWE1201" s="433"/>
      <c r="QWF1201" s="433"/>
      <c r="QWG1201" s="433"/>
      <c r="QWH1201" s="433"/>
      <c r="QWI1201" s="433"/>
      <c r="QWJ1201" s="433"/>
      <c r="QWK1201" s="433"/>
      <c r="QWL1201" s="433"/>
      <c r="QWM1201" s="433"/>
      <c r="QWN1201" s="433"/>
      <c r="QWO1201" s="433"/>
      <c r="QWP1201" s="433"/>
      <c r="QWQ1201" s="433"/>
      <c r="QWR1201" s="433"/>
      <c r="QWS1201" s="433"/>
      <c r="QWT1201" s="433"/>
      <c r="QWU1201" s="433"/>
      <c r="QWV1201" s="433"/>
      <c r="QWW1201" s="433"/>
      <c r="QWX1201" s="433"/>
      <c r="QWY1201" s="433"/>
      <c r="QWZ1201" s="433"/>
      <c r="QXA1201" s="433"/>
      <c r="QXB1201" s="433"/>
      <c r="QXC1201" s="433"/>
      <c r="QXD1201" s="433"/>
      <c r="QXE1201" s="433"/>
      <c r="QXF1201" s="433"/>
      <c r="QXG1201" s="433"/>
      <c r="QXH1201" s="433"/>
      <c r="QXI1201" s="433"/>
      <c r="QXJ1201" s="433"/>
      <c r="QXK1201" s="433"/>
      <c r="QXL1201" s="433"/>
      <c r="QXM1201" s="433"/>
      <c r="QXN1201" s="433"/>
      <c r="QXO1201" s="433"/>
      <c r="QXP1201" s="433"/>
      <c r="QXQ1201" s="433"/>
      <c r="QXR1201" s="433"/>
      <c r="QXS1201" s="433"/>
      <c r="QXT1201" s="433"/>
      <c r="QXU1201" s="433"/>
      <c r="QXV1201" s="433"/>
      <c r="QXW1201" s="433"/>
      <c r="QXX1201" s="433"/>
      <c r="QXY1201" s="433"/>
      <c r="QXZ1201" s="433"/>
      <c r="QYA1201" s="433"/>
      <c r="QYB1201" s="433"/>
      <c r="QYC1201" s="433"/>
      <c r="QYD1201" s="433"/>
      <c r="QYE1201" s="433"/>
      <c r="QYF1201" s="433"/>
      <c r="QYG1201" s="433"/>
      <c r="QYH1201" s="433"/>
      <c r="QYI1201" s="433"/>
      <c r="QYJ1201" s="433"/>
      <c r="QYK1201" s="433"/>
      <c r="QYL1201" s="433"/>
      <c r="QYM1201" s="433"/>
      <c r="QYN1201" s="433"/>
      <c r="QYO1201" s="433"/>
      <c r="QYP1201" s="433"/>
      <c r="QYQ1201" s="433"/>
      <c r="QYR1201" s="433"/>
      <c r="QYS1201" s="433"/>
      <c r="QYT1201" s="433"/>
      <c r="QYU1201" s="433"/>
      <c r="QYV1201" s="433"/>
      <c r="QYW1201" s="433"/>
      <c r="QYX1201" s="433"/>
      <c r="QYY1201" s="433"/>
      <c r="QYZ1201" s="433"/>
      <c r="QZA1201" s="433"/>
      <c r="QZB1201" s="433"/>
      <c r="QZC1201" s="433"/>
      <c r="QZD1201" s="433"/>
      <c r="QZE1201" s="433"/>
      <c r="QZF1201" s="433"/>
      <c r="QZG1201" s="433"/>
      <c r="QZH1201" s="433"/>
      <c r="QZI1201" s="433"/>
      <c r="QZJ1201" s="433"/>
      <c r="QZK1201" s="433"/>
      <c r="QZL1201" s="433"/>
      <c r="QZM1201" s="433"/>
      <c r="QZN1201" s="433"/>
      <c r="QZO1201" s="433"/>
      <c r="QZP1201" s="433"/>
      <c r="QZQ1201" s="433"/>
      <c r="QZR1201" s="433"/>
      <c r="QZS1201" s="433"/>
      <c r="QZT1201" s="433"/>
      <c r="QZU1201" s="433"/>
      <c r="QZV1201" s="433"/>
      <c r="QZW1201" s="433"/>
      <c r="QZX1201" s="433"/>
      <c r="QZY1201" s="433"/>
      <c r="QZZ1201" s="433"/>
      <c r="RAA1201" s="433"/>
      <c r="RAB1201" s="433"/>
      <c r="RAC1201" s="433"/>
      <c r="RAD1201" s="433"/>
      <c r="RAE1201" s="433"/>
      <c r="RAF1201" s="433"/>
      <c r="RAG1201" s="433"/>
      <c r="RAH1201" s="433"/>
      <c r="RAI1201" s="433"/>
      <c r="RAJ1201" s="433"/>
      <c r="RAK1201" s="433"/>
      <c r="RAL1201" s="433"/>
      <c r="RAM1201" s="433"/>
      <c r="RAN1201" s="433"/>
      <c r="RAO1201" s="433"/>
      <c r="RAP1201" s="433"/>
      <c r="RAQ1201" s="433"/>
      <c r="RAR1201" s="433"/>
      <c r="RAS1201" s="433"/>
      <c r="RAT1201" s="433"/>
      <c r="RAU1201" s="433"/>
      <c r="RAV1201" s="433"/>
      <c r="RAW1201" s="433"/>
      <c r="RAX1201" s="433"/>
      <c r="RAY1201" s="433"/>
      <c r="RAZ1201" s="433"/>
      <c r="RBA1201" s="433"/>
      <c r="RBB1201" s="433"/>
      <c r="RBC1201" s="433"/>
      <c r="RBD1201" s="433"/>
      <c r="RBE1201" s="433"/>
      <c r="RBF1201" s="433"/>
      <c r="RBG1201" s="433"/>
      <c r="RBH1201" s="433"/>
      <c r="RBI1201" s="433"/>
      <c r="RBJ1201" s="433"/>
      <c r="RBK1201" s="433"/>
      <c r="RBL1201" s="433"/>
      <c r="RBM1201" s="433"/>
      <c r="RBN1201" s="433"/>
      <c r="RBO1201" s="433"/>
      <c r="RBP1201" s="433"/>
      <c r="RBQ1201" s="433"/>
      <c r="RBR1201" s="433"/>
      <c r="RBS1201" s="433"/>
      <c r="RBT1201" s="433"/>
      <c r="RBU1201" s="433"/>
      <c r="RBV1201" s="433"/>
      <c r="RBW1201" s="433"/>
      <c r="RBX1201" s="433"/>
      <c r="RBY1201" s="433"/>
      <c r="RBZ1201" s="433"/>
      <c r="RCA1201" s="433"/>
      <c r="RCB1201" s="433"/>
      <c r="RCC1201" s="433"/>
      <c r="RCD1201" s="433"/>
      <c r="RCE1201" s="433"/>
      <c r="RCF1201" s="433"/>
      <c r="RCG1201" s="433"/>
      <c r="RCH1201" s="433"/>
      <c r="RCI1201" s="433"/>
      <c r="RCJ1201" s="433"/>
      <c r="RCK1201" s="433"/>
      <c r="RCL1201" s="433"/>
      <c r="RCM1201" s="433"/>
      <c r="RCN1201" s="433"/>
      <c r="RCO1201" s="433"/>
      <c r="RCP1201" s="433"/>
      <c r="RCQ1201" s="433"/>
      <c r="RCR1201" s="433"/>
      <c r="RCS1201" s="433"/>
      <c r="RCT1201" s="433"/>
      <c r="RCU1201" s="433"/>
      <c r="RCV1201" s="433"/>
      <c r="RCW1201" s="433"/>
      <c r="RCX1201" s="433"/>
      <c r="RCY1201" s="433"/>
      <c r="RCZ1201" s="433"/>
      <c r="RDA1201" s="433"/>
      <c r="RDB1201" s="433"/>
      <c r="RDC1201" s="433"/>
      <c r="RDD1201" s="433"/>
      <c r="RDE1201" s="433"/>
      <c r="RDF1201" s="433"/>
      <c r="RDG1201" s="433"/>
      <c r="RDH1201" s="433"/>
      <c r="RDI1201" s="433"/>
      <c r="RDJ1201" s="433"/>
      <c r="RDK1201" s="433"/>
      <c r="RDL1201" s="433"/>
      <c r="RDM1201" s="433"/>
      <c r="RDN1201" s="433"/>
      <c r="RDO1201" s="433"/>
      <c r="RDP1201" s="433"/>
      <c r="RDQ1201" s="433"/>
      <c r="RDR1201" s="433"/>
      <c r="RDS1201" s="433"/>
      <c r="RDT1201" s="433"/>
      <c r="RDU1201" s="433"/>
      <c r="RDV1201" s="433"/>
      <c r="RDW1201" s="433"/>
      <c r="RDX1201" s="433"/>
      <c r="RDY1201" s="433"/>
      <c r="RDZ1201" s="433"/>
      <c r="REA1201" s="433"/>
      <c r="REB1201" s="433"/>
      <c r="REC1201" s="433"/>
      <c r="RED1201" s="433"/>
      <c r="REE1201" s="433"/>
      <c r="REF1201" s="433"/>
      <c r="REG1201" s="433"/>
      <c r="REH1201" s="433"/>
      <c r="REI1201" s="433"/>
      <c r="REJ1201" s="433"/>
      <c r="REK1201" s="433"/>
      <c r="REL1201" s="433"/>
      <c r="REM1201" s="433"/>
      <c r="REN1201" s="433"/>
      <c r="REO1201" s="433"/>
      <c r="REP1201" s="433"/>
      <c r="REQ1201" s="433"/>
      <c r="RER1201" s="433"/>
      <c r="RES1201" s="433"/>
      <c r="RET1201" s="433"/>
      <c r="REU1201" s="433"/>
      <c r="REV1201" s="433"/>
      <c r="REW1201" s="433"/>
      <c r="REX1201" s="433"/>
      <c r="REY1201" s="433"/>
      <c r="REZ1201" s="433"/>
      <c r="RFA1201" s="433"/>
      <c r="RFB1201" s="433"/>
      <c r="RFC1201" s="433"/>
      <c r="RFD1201" s="433"/>
      <c r="RFE1201" s="433"/>
      <c r="RFF1201" s="433"/>
      <c r="RFG1201" s="433"/>
      <c r="RFH1201" s="433"/>
      <c r="RFI1201" s="433"/>
      <c r="RFJ1201" s="433"/>
      <c r="RFK1201" s="433"/>
      <c r="RFL1201" s="433"/>
      <c r="RFM1201" s="433"/>
      <c r="RFN1201" s="433"/>
      <c r="RFO1201" s="433"/>
      <c r="RFP1201" s="433"/>
      <c r="RFQ1201" s="433"/>
      <c r="RFR1201" s="433"/>
      <c r="RFS1201" s="433"/>
      <c r="RFT1201" s="433"/>
      <c r="RFU1201" s="433"/>
      <c r="RFV1201" s="433"/>
      <c r="RFW1201" s="433"/>
      <c r="RFX1201" s="433"/>
      <c r="RFY1201" s="433"/>
      <c r="RFZ1201" s="433"/>
      <c r="RGA1201" s="433"/>
      <c r="RGB1201" s="433"/>
      <c r="RGC1201" s="433"/>
      <c r="RGD1201" s="433"/>
      <c r="RGE1201" s="433"/>
      <c r="RGF1201" s="433"/>
      <c r="RGG1201" s="433"/>
      <c r="RGH1201" s="433"/>
      <c r="RGI1201" s="433"/>
      <c r="RGJ1201" s="433"/>
      <c r="RGK1201" s="433"/>
      <c r="RGL1201" s="433"/>
      <c r="RGM1201" s="433"/>
      <c r="RGN1201" s="433"/>
      <c r="RGO1201" s="433"/>
      <c r="RGP1201" s="433"/>
      <c r="RGQ1201" s="433"/>
      <c r="RGR1201" s="433"/>
      <c r="RGS1201" s="433"/>
      <c r="RGT1201" s="433"/>
      <c r="RGU1201" s="433"/>
      <c r="RGV1201" s="433"/>
      <c r="RGW1201" s="433"/>
      <c r="RGX1201" s="433"/>
      <c r="RGY1201" s="433"/>
      <c r="RGZ1201" s="433"/>
      <c r="RHA1201" s="433"/>
      <c r="RHB1201" s="433"/>
      <c r="RHC1201" s="433"/>
      <c r="RHD1201" s="433"/>
      <c r="RHE1201" s="433"/>
      <c r="RHF1201" s="433"/>
      <c r="RHG1201" s="433"/>
      <c r="RHH1201" s="433"/>
      <c r="RHI1201" s="433"/>
      <c r="RHJ1201" s="433"/>
      <c r="RHK1201" s="433"/>
      <c r="RHL1201" s="433"/>
      <c r="RHM1201" s="433"/>
      <c r="RHN1201" s="433"/>
      <c r="RHO1201" s="433"/>
      <c r="RHP1201" s="433"/>
      <c r="RHQ1201" s="433"/>
      <c r="RHR1201" s="433"/>
      <c r="RHS1201" s="433"/>
      <c r="RHT1201" s="433"/>
      <c r="RHU1201" s="433"/>
      <c r="RHV1201" s="433"/>
      <c r="RHW1201" s="433"/>
      <c r="RHX1201" s="433"/>
      <c r="RHY1201" s="433"/>
      <c r="RHZ1201" s="433"/>
      <c r="RIA1201" s="433"/>
      <c r="RIB1201" s="433"/>
      <c r="RIC1201" s="433"/>
      <c r="RID1201" s="433"/>
      <c r="RIE1201" s="433"/>
      <c r="RIF1201" s="433"/>
      <c r="RIG1201" s="433"/>
      <c r="RIH1201" s="433"/>
      <c r="RII1201" s="433"/>
      <c r="RIJ1201" s="433"/>
      <c r="RIK1201" s="433"/>
      <c r="RIL1201" s="433"/>
      <c r="RIM1201" s="433"/>
      <c r="RIN1201" s="433"/>
      <c r="RIO1201" s="433"/>
      <c r="RIP1201" s="433"/>
      <c r="RIQ1201" s="433"/>
      <c r="RIR1201" s="433"/>
      <c r="RIS1201" s="433"/>
      <c r="RIT1201" s="433"/>
      <c r="RIU1201" s="433"/>
      <c r="RIV1201" s="433"/>
      <c r="RIW1201" s="433"/>
      <c r="RIX1201" s="433"/>
      <c r="RIY1201" s="433"/>
      <c r="RIZ1201" s="433"/>
      <c r="RJA1201" s="433"/>
      <c r="RJB1201" s="433"/>
      <c r="RJC1201" s="433"/>
      <c r="RJD1201" s="433"/>
      <c r="RJE1201" s="433"/>
      <c r="RJF1201" s="433"/>
      <c r="RJG1201" s="433"/>
      <c r="RJH1201" s="433"/>
      <c r="RJI1201" s="433"/>
      <c r="RJJ1201" s="433"/>
      <c r="RJK1201" s="433"/>
      <c r="RJL1201" s="433"/>
      <c r="RJM1201" s="433"/>
      <c r="RJN1201" s="433"/>
      <c r="RJO1201" s="433"/>
      <c r="RJP1201" s="433"/>
      <c r="RJQ1201" s="433"/>
      <c r="RJR1201" s="433"/>
      <c r="RJS1201" s="433"/>
      <c r="RJT1201" s="433"/>
      <c r="RJU1201" s="433"/>
      <c r="RJV1201" s="433"/>
      <c r="RJW1201" s="433"/>
      <c r="RJX1201" s="433"/>
      <c r="RJY1201" s="433"/>
      <c r="RJZ1201" s="433"/>
      <c r="RKA1201" s="433"/>
      <c r="RKB1201" s="433"/>
      <c r="RKC1201" s="433"/>
      <c r="RKD1201" s="433"/>
      <c r="RKE1201" s="433"/>
      <c r="RKF1201" s="433"/>
      <c r="RKG1201" s="433"/>
      <c r="RKH1201" s="433"/>
      <c r="RKI1201" s="433"/>
      <c r="RKJ1201" s="433"/>
      <c r="RKK1201" s="433"/>
      <c r="RKL1201" s="433"/>
      <c r="RKM1201" s="433"/>
      <c r="RKN1201" s="433"/>
      <c r="RKO1201" s="433"/>
      <c r="RKP1201" s="433"/>
      <c r="RKQ1201" s="433"/>
      <c r="RKR1201" s="433"/>
      <c r="RKS1201" s="433"/>
      <c r="RKT1201" s="433"/>
      <c r="RKU1201" s="433"/>
      <c r="RKV1201" s="433"/>
      <c r="RKW1201" s="433"/>
      <c r="RKX1201" s="433"/>
      <c r="RKY1201" s="433"/>
      <c r="RKZ1201" s="433"/>
      <c r="RLA1201" s="433"/>
      <c r="RLB1201" s="433"/>
      <c r="RLC1201" s="433"/>
      <c r="RLD1201" s="433"/>
      <c r="RLE1201" s="433"/>
      <c r="RLF1201" s="433"/>
      <c r="RLG1201" s="433"/>
      <c r="RLH1201" s="433"/>
      <c r="RLI1201" s="433"/>
      <c r="RLJ1201" s="433"/>
      <c r="RLK1201" s="433"/>
      <c r="RLL1201" s="433"/>
      <c r="RLM1201" s="433"/>
      <c r="RLN1201" s="433"/>
      <c r="RLO1201" s="433"/>
      <c r="RLP1201" s="433"/>
      <c r="RLQ1201" s="433"/>
      <c r="RLR1201" s="433"/>
      <c r="RLS1201" s="433"/>
      <c r="RLT1201" s="433"/>
      <c r="RLU1201" s="433"/>
      <c r="RLV1201" s="433"/>
      <c r="RLW1201" s="433"/>
      <c r="RLX1201" s="433"/>
      <c r="RLY1201" s="433"/>
      <c r="RLZ1201" s="433"/>
      <c r="RMA1201" s="433"/>
      <c r="RMB1201" s="433"/>
      <c r="RMC1201" s="433"/>
      <c r="RMD1201" s="433"/>
      <c r="RME1201" s="433"/>
      <c r="RMF1201" s="433"/>
      <c r="RMG1201" s="433"/>
      <c r="RMH1201" s="433"/>
      <c r="RMI1201" s="433"/>
      <c r="RMJ1201" s="433"/>
      <c r="RMK1201" s="433"/>
      <c r="RML1201" s="433"/>
      <c r="RMM1201" s="433"/>
      <c r="RMN1201" s="433"/>
      <c r="RMO1201" s="433"/>
      <c r="RMP1201" s="433"/>
      <c r="RMQ1201" s="433"/>
      <c r="RMR1201" s="433"/>
      <c r="RMS1201" s="433"/>
      <c r="RMT1201" s="433"/>
      <c r="RMU1201" s="433"/>
      <c r="RMV1201" s="433"/>
      <c r="RMW1201" s="433"/>
      <c r="RMX1201" s="433"/>
      <c r="RMY1201" s="433"/>
      <c r="RMZ1201" s="433"/>
      <c r="RNA1201" s="433"/>
      <c r="RNB1201" s="433"/>
      <c r="RNC1201" s="433"/>
      <c r="RND1201" s="433"/>
      <c r="RNE1201" s="433"/>
      <c r="RNF1201" s="433"/>
      <c r="RNG1201" s="433"/>
      <c r="RNH1201" s="433"/>
      <c r="RNI1201" s="433"/>
      <c r="RNJ1201" s="433"/>
      <c r="RNK1201" s="433"/>
      <c r="RNL1201" s="433"/>
      <c r="RNM1201" s="433"/>
      <c r="RNN1201" s="433"/>
      <c r="RNO1201" s="433"/>
      <c r="RNP1201" s="433"/>
      <c r="RNQ1201" s="433"/>
      <c r="RNR1201" s="433"/>
      <c r="RNS1201" s="433"/>
      <c r="RNT1201" s="433"/>
      <c r="RNU1201" s="433"/>
      <c r="RNV1201" s="433"/>
      <c r="RNW1201" s="433"/>
      <c r="RNX1201" s="433"/>
      <c r="RNY1201" s="433"/>
      <c r="RNZ1201" s="433"/>
      <c r="ROA1201" s="433"/>
      <c r="ROB1201" s="433"/>
      <c r="ROC1201" s="433"/>
      <c r="ROD1201" s="433"/>
      <c r="ROE1201" s="433"/>
      <c r="ROF1201" s="433"/>
      <c r="ROG1201" s="433"/>
      <c r="ROH1201" s="433"/>
      <c r="ROI1201" s="433"/>
      <c r="ROJ1201" s="433"/>
      <c r="ROK1201" s="433"/>
      <c r="ROL1201" s="433"/>
      <c r="ROM1201" s="433"/>
      <c r="RON1201" s="433"/>
      <c r="ROO1201" s="433"/>
      <c r="ROP1201" s="433"/>
      <c r="ROQ1201" s="433"/>
      <c r="ROR1201" s="433"/>
      <c r="ROS1201" s="433"/>
      <c r="ROT1201" s="433"/>
      <c r="ROU1201" s="433"/>
      <c r="ROV1201" s="433"/>
      <c r="ROW1201" s="433"/>
      <c r="ROX1201" s="433"/>
      <c r="ROY1201" s="433"/>
      <c r="ROZ1201" s="433"/>
      <c r="RPA1201" s="433"/>
      <c r="RPB1201" s="433"/>
      <c r="RPC1201" s="433"/>
      <c r="RPD1201" s="433"/>
      <c r="RPE1201" s="433"/>
      <c r="RPF1201" s="433"/>
      <c r="RPG1201" s="433"/>
      <c r="RPH1201" s="433"/>
      <c r="RPI1201" s="433"/>
      <c r="RPJ1201" s="433"/>
      <c r="RPK1201" s="433"/>
      <c r="RPL1201" s="433"/>
      <c r="RPM1201" s="433"/>
      <c r="RPN1201" s="433"/>
      <c r="RPO1201" s="433"/>
      <c r="RPP1201" s="433"/>
      <c r="RPQ1201" s="433"/>
      <c r="RPR1201" s="433"/>
      <c r="RPS1201" s="433"/>
      <c r="RPT1201" s="433"/>
      <c r="RPU1201" s="433"/>
      <c r="RPV1201" s="433"/>
      <c r="RPW1201" s="433"/>
      <c r="RPX1201" s="433"/>
      <c r="RPY1201" s="433"/>
      <c r="RPZ1201" s="433"/>
      <c r="RQA1201" s="433"/>
      <c r="RQB1201" s="433"/>
      <c r="RQC1201" s="433"/>
      <c r="RQD1201" s="433"/>
      <c r="RQE1201" s="433"/>
      <c r="RQF1201" s="433"/>
      <c r="RQG1201" s="433"/>
      <c r="RQH1201" s="433"/>
      <c r="RQI1201" s="433"/>
      <c r="RQJ1201" s="433"/>
      <c r="RQK1201" s="433"/>
      <c r="RQL1201" s="433"/>
      <c r="RQM1201" s="433"/>
      <c r="RQN1201" s="433"/>
      <c r="RQO1201" s="433"/>
      <c r="RQP1201" s="433"/>
      <c r="RQQ1201" s="433"/>
      <c r="RQR1201" s="433"/>
      <c r="RQS1201" s="433"/>
      <c r="RQT1201" s="433"/>
      <c r="RQU1201" s="433"/>
      <c r="RQV1201" s="433"/>
      <c r="RQW1201" s="433"/>
      <c r="RQX1201" s="433"/>
      <c r="RQY1201" s="433"/>
      <c r="RQZ1201" s="433"/>
      <c r="RRA1201" s="433"/>
      <c r="RRB1201" s="433"/>
      <c r="RRC1201" s="433"/>
      <c r="RRD1201" s="433"/>
      <c r="RRE1201" s="433"/>
      <c r="RRF1201" s="433"/>
      <c r="RRG1201" s="433"/>
      <c r="RRH1201" s="433"/>
      <c r="RRI1201" s="433"/>
      <c r="RRJ1201" s="433"/>
      <c r="RRK1201" s="433"/>
      <c r="RRL1201" s="433"/>
      <c r="RRM1201" s="433"/>
      <c r="RRN1201" s="433"/>
      <c r="RRO1201" s="433"/>
      <c r="RRP1201" s="433"/>
      <c r="RRQ1201" s="433"/>
      <c r="RRR1201" s="433"/>
      <c r="RRS1201" s="433"/>
      <c r="RRT1201" s="433"/>
      <c r="RRU1201" s="433"/>
      <c r="RRV1201" s="433"/>
      <c r="RRW1201" s="433"/>
      <c r="RRX1201" s="433"/>
      <c r="RRY1201" s="433"/>
      <c r="RRZ1201" s="433"/>
      <c r="RSA1201" s="433"/>
      <c r="RSB1201" s="433"/>
      <c r="RSC1201" s="433"/>
      <c r="RSD1201" s="433"/>
      <c r="RSE1201" s="433"/>
      <c r="RSF1201" s="433"/>
      <c r="RSG1201" s="433"/>
      <c r="RSH1201" s="433"/>
      <c r="RSI1201" s="433"/>
      <c r="RSJ1201" s="433"/>
      <c r="RSK1201" s="433"/>
      <c r="RSL1201" s="433"/>
      <c r="RSM1201" s="433"/>
      <c r="RSN1201" s="433"/>
      <c r="RSO1201" s="433"/>
      <c r="RSP1201" s="433"/>
      <c r="RSQ1201" s="433"/>
      <c r="RSR1201" s="433"/>
      <c r="RSS1201" s="433"/>
      <c r="RST1201" s="433"/>
      <c r="RSU1201" s="433"/>
      <c r="RSV1201" s="433"/>
      <c r="RSW1201" s="433"/>
      <c r="RSX1201" s="433"/>
      <c r="RSY1201" s="433"/>
      <c r="RSZ1201" s="433"/>
      <c r="RTA1201" s="433"/>
      <c r="RTB1201" s="433"/>
      <c r="RTC1201" s="433"/>
      <c r="RTD1201" s="433"/>
      <c r="RTE1201" s="433"/>
      <c r="RTF1201" s="433"/>
      <c r="RTG1201" s="433"/>
      <c r="RTH1201" s="433"/>
      <c r="RTI1201" s="433"/>
      <c r="RTJ1201" s="433"/>
      <c r="RTK1201" s="433"/>
      <c r="RTL1201" s="433"/>
      <c r="RTM1201" s="433"/>
      <c r="RTN1201" s="433"/>
      <c r="RTO1201" s="433"/>
      <c r="RTP1201" s="433"/>
      <c r="RTQ1201" s="433"/>
      <c r="RTR1201" s="433"/>
      <c r="RTS1201" s="433"/>
      <c r="RTT1201" s="433"/>
      <c r="RTU1201" s="433"/>
      <c r="RTV1201" s="433"/>
      <c r="RTW1201" s="433"/>
      <c r="RTX1201" s="433"/>
      <c r="RTY1201" s="433"/>
      <c r="RTZ1201" s="433"/>
      <c r="RUA1201" s="433"/>
      <c r="RUB1201" s="433"/>
      <c r="RUC1201" s="433"/>
      <c r="RUD1201" s="433"/>
      <c r="RUE1201" s="433"/>
      <c r="RUF1201" s="433"/>
      <c r="RUG1201" s="433"/>
      <c r="RUH1201" s="433"/>
      <c r="RUI1201" s="433"/>
      <c r="RUJ1201" s="433"/>
      <c r="RUK1201" s="433"/>
      <c r="RUL1201" s="433"/>
      <c r="RUM1201" s="433"/>
      <c r="RUN1201" s="433"/>
      <c r="RUO1201" s="433"/>
      <c r="RUP1201" s="433"/>
      <c r="RUQ1201" s="433"/>
      <c r="RUR1201" s="433"/>
      <c r="RUS1201" s="433"/>
      <c r="RUT1201" s="433"/>
      <c r="RUU1201" s="433"/>
      <c r="RUV1201" s="433"/>
      <c r="RUW1201" s="433"/>
      <c r="RUX1201" s="433"/>
      <c r="RUY1201" s="433"/>
      <c r="RUZ1201" s="433"/>
      <c r="RVA1201" s="433"/>
      <c r="RVB1201" s="433"/>
      <c r="RVC1201" s="433"/>
      <c r="RVD1201" s="433"/>
      <c r="RVE1201" s="433"/>
      <c r="RVF1201" s="433"/>
      <c r="RVG1201" s="433"/>
      <c r="RVH1201" s="433"/>
      <c r="RVI1201" s="433"/>
      <c r="RVJ1201" s="433"/>
      <c r="RVK1201" s="433"/>
      <c r="RVL1201" s="433"/>
      <c r="RVM1201" s="433"/>
      <c r="RVN1201" s="433"/>
      <c r="RVO1201" s="433"/>
      <c r="RVP1201" s="433"/>
      <c r="RVQ1201" s="433"/>
      <c r="RVR1201" s="433"/>
      <c r="RVS1201" s="433"/>
      <c r="RVT1201" s="433"/>
      <c r="RVU1201" s="433"/>
      <c r="RVV1201" s="433"/>
      <c r="RVW1201" s="433"/>
      <c r="RVX1201" s="433"/>
      <c r="RVY1201" s="433"/>
      <c r="RVZ1201" s="433"/>
      <c r="RWA1201" s="433"/>
      <c r="RWB1201" s="433"/>
      <c r="RWC1201" s="433"/>
      <c r="RWD1201" s="433"/>
      <c r="RWE1201" s="433"/>
      <c r="RWF1201" s="433"/>
      <c r="RWG1201" s="433"/>
      <c r="RWH1201" s="433"/>
      <c r="RWI1201" s="433"/>
      <c r="RWJ1201" s="433"/>
      <c r="RWK1201" s="433"/>
      <c r="RWL1201" s="433"/>
      <c r="RWM1201" s="433"/>
      <c r="RWN1201" s="433"/>
      <c r="RWO1201" s="433"/>
      <c r="RWP1201" s="433"/>
      <c r="RWQ1201" s="433"/>
      <c r="RWR1201" s="433"/>
      <c r="RWS1201" s="433"/>
      <c r="RWT1201" s="433"/>
      <c r="RWU1201" s="433"/>
      <c r="RWV1201" s="433"/>
      <c r="RWW1201" s="433"/>
      <c r="RWX1201" s="433"/>
      <c r="RWY1201" s="433"/>
      <c r="RWZ1201" s="433"/>
      <c r="RXA1201" s="433"/>
      <c r="RXB1201" s="433"/>
      <c r="RXC1201" s="433"/>
      <c r="RXD1201" s="433"/>
      <c r="RXE1201" s="433"/>
      <c r="RXF1201" s="433"/>
      <c r="RXG1201" s="433"/>
      <c r="RXH1201" s="433"/>
      <c r="RXI1201" s="433"/>
      <c r="RXJ1201" s="433"/>
      <c r="RXK1201" s="433"/>
      <c r="RXL1201" s="433"/>
      <c r="RXM1201" s="433"/>
      <c r="RXN1201" s="433"/>
      <c r="RXO1201" s="433"/>
      <c r="RXP1201" s="433"/>
      <c r="RXQ1201" s="433"/>
      <c r="RXR1201" s="433"/>
      <c r="RXS1201" s="433"/>
      <c r="RXT1201" s="433"/>
      <c r="RXU1201" s="433"/>
      <c r="RXV1201" s="433"/>
      <c r="RXW1201" s="433"/>
      <c r="RXX1201" s="433"/>
      <c r="RXY1201" s="433"/>
      <c r="RXZ1201" s="433"/>
      <c r="RYA1201" s="433"/>
      <c r="RYB1201" s="433"/>
      <c r="RYC1201" s="433"/>
      <c r="RYD1201" s="433"/>
      <c r="RYE1201" s="433"/>
      <c r="RYF1201" s="433"/>
      <c r="RYG1201" s="433"/>
      <c r="RYH1201" s="433"/>
      <c r="RYI1201" s="433"/>
      <c r="RYJ1201" s="433"/>
      <c r="RYK1201" s="433"/>
      <c r="RYL1201" s="433"/>
      <c r="RYM1201" s="433"/>
      <c r="RYN1201" s="433"/>
      <c r="RYO1201" s="433"/>
      <c r="RYP1201" s="433"/>
      <c r="RYQ1201" s="433"/>
      <c r="RYR1201" s="433"/>
      <c r="RYS1201" s="433"/>
      <c r="RYT1201" s="433"/>
      <c r="RYU1201" s="433"/>
      <c r="RYV1201" s="433"/>
      <c r="RYW1201" s="433"/>
      <c r="RYX1201" s="433"/>
      <c r="RYY1201" s="433"/>
      <c r="RYZ1201" s="433"/>
      <c r="RZA1201" s="433"/>
      <c r="RZB1201" s="433"/>
      <c r="RZC1201" s="433"/>
      <c r="RZD1201" s="433"/>
      <c r="RZE1201" s="433"/>
      <c r="RZF1201" s="433"/>
      <c r="RZG1201" s="433"/>
      <c r="RZH1201" s="433"/>
      <c r="RZI1201" s="433"/>
      <c r="RZJ1201" s="433"/>
      <c r="RZK1201" s="433"/>
      <c r="RZL1201" s="433"/>
      <c r="RZM1201" s="433"/>
      <c r="RZN1201" s="433"/>
      <c r="RZO1201" s="433"/>
      <c r="RZP1201" s="433"/>
      <c r="RZQ1201" s="433"/>
      <c r="RZR1201" s="433"/>
      <c r="RZS1201" s="433"/>
      <c r="RZT1201" s="433"/>
      <c r="RZU1201" s="433"/>
      <c r="RZV1201" s="433"/>
      <c r="RZW1201" s="433"/>
      <c r="RZX1201" s="433"/>
      <c r="RZY1201" s="433"/>
      <c r="RZZ1201" s="433"/>
      <c r="SAA1201" s="433"/>
      <c r="SAB1201" s="433"/>
      <c r="SAC1201" s="433"/>
      <c r="SAD1201" s="433"/>
      <c r="SAE1201" s="433"/>
      <c r="SAF1201" s="433"/>
      <c r="SAG1201" s="433"/>
      <c r="SAH1201" s="433"/>
      <c r="SAI1201" s="433"/>
      <c r="SAJ1201" s="433"/>
      <c r="SAK1201" s="433"/>
      <c r="SAL1201" s="433"/>
      <c r="SAM1201" s="433"/>
      <c r="SAN1201" s="433"/>
      <c r="SAO1201" s="433"/>
      <c r="SAP1201" s="433"/>
      <c r="SAQ1201" s="433"/>
      <c r="SAR1201" s="433"/>
      <c r="SAS1201" s="433"/>
      <c r="SAT1201" s="433"/>
      <c r="SAU1201" s="433"/>
      <c r="SAV1201" s="433"/>
      <c r="SAW1201" s="433"/>
      <c r="SAX1201" s="433"/>
      <c r="SAY1201" s="433"/>
      <c r="SAZ1201" s="433"/>
      <c r="SBA1201" s="433"/>
      <c r="SBB1201" s="433"/>
      <c r="SBC1201" s="433"/>
      <c r="SBD1201" s="433"/>
      <c r="SBE1201" s="433"/>
      <c r="SBF1201" s="433"/>
      <c r="SBG1201" s="433"/>
      <c r="SBH1201" s="433"/>
      <c r="SBI1201" s="433"/>
      <c r="SBJ1201" s="433"/>
      <c r="SBK1201" s="433"/>
      <c r="SBL1201" s="433"/>
      <c r="SBM1201" s="433"/>
      <c r="SBN1201" s="433"/>
      <c r="SBO1201" s="433"/>
      <c r="SBP1201" s="433"/>
      <c r="SBQ1201" s="433"/>
      <c r="SBR1201" s="433"/>
      <c r="SBS1201" s="433"/>
      <c r="SBT1201" s="433"/>
      <c r="SBU1201" s="433"/>
      <c r="SBV1201" s="433"/>
      <c r="SBW1201" s="433"/>
      <c r="SBX1201" s="433"/>
      <c r="SBY1201" s="433"/>
      <c r="SBZ1201" s="433"/>
      <c r="SCA1201" s="433"/>
      <c r="SCB1201" s="433"/>
      <c r="SCC1201" s="433"/>
      <c r="SCD1201" s="433"/>
      <c r="SCE1201" s="433"/>
      <c r="SCF1201" s="433"/>
      <c r="SCG1201" s="433"/>
      <c r="SCH1201" s="433"/>
      <c r="SCI1201" s="433"/>
      <c r="SCJ1201" s="433"/>
      <c r="SCK1201" s="433"/>
      <c r="SCL1201" s="433"/>
      <c r="SCM1201" s="433"/>
      <c r="SCN1201" s="433"/>
      <c r="SCO1201" s="433"/>
      <c r="SCP1201" s="433"/>
      <c r="SCQ1201" s="433"/>
      <c r="SCR1201" s="433"/>
      <c r="SCS1201" s="433"/>
      <c r="SCT1201" s="433"/>
      <c r="SCU1201" s="433"/>
      <c r="SCV1201" s="433"/>
      <c r="SCW1201" s="433"/>
      <c r="SCX1201" s="433"/>
      <c r="SCY1201" s="433"/>
      <c r="SCZ1201" s="433"/>
      <c r="SDA1201" s="433"/>
      <c r="SDB1201" s="433"/>
      <c r="SDC1201" s="433"/>
      <c r="SDD1201" s="433"/>
      <c r="SDE1201" s="433"/>
      <c r="SDF1201" s="433"/>
      <c r="SDG1201" s="433"/>
      <c r="SDH1201" s="433"/>
      <c r="SDI1201" s="433"/>
      <c r="SDJ1201" s="433"/>
      <c r="SDK1201" s="433"/>
      <c r="SDL1201" s="433"/>
      <c r="SDM1201" s="433"/>
      <c r="SDN1201" s="433"/>
      <c r="SDO1201" s="433"/>
      <c r="SDP1201" s="433"/>
      <c r="SDQ1201" s="433"/>
      <c r="SDR1201" s="433"/>
      <c r="SDS1201" s="433"/>
      <c r="SDT1201" s="433"/>
      <c r="SDU1201" s="433"/>
      <c r="SDV1201" s="433"/>
      <c r="SDW1201" s="433"/>
      <c r="SDX1201" s="433"/>
      <c r="SDY1201" s="433"/>
      <c r="SDZ1201" s="433"/>
      <c r="SEA1201" s="433"/>
      <c r="SEB1201" s="433"/>
      <c r="SEC1201" s="433"/>
      <c r="SED1201" s="433"/>
      <c r="SEE1201" s="433"/>
      <c r="SEF1201" s="433"/>
      <c r="SEG1201" s="433"/>
      <c r="SEH1201" s="433"/>
      <c r="SEI1201" s="433"/>
      <c r="SEJ1201" s="433"/>
      <c r="SEK1201" s="433"/>
      <c r="SEL1201" s="433"/>
      <c r="SEM1201" s="433"/>
      <c r="SEN1201" s="433"/>
      <c r="SEO1201" s="433"/>
      <c r="SEP1201" s="433"/>
      <c r="SEQ1201" s="433"/>
      <c r="SER1201" s="433"/>
      <c r="SES1201" s="433"/>
      <c r="SET1201" s="433"/>
      <c r="SEU1201" s="433"/>
      <c r="SEV1201" s="433"/>
      <c r="SEW1201" s="433"/>
      <c r="SEX1201" s="433"/>
      <c r="SEY1201" s="433"/>
      <c r="SEZ1201" s="433"/>
      <c r="SFA1201" s="433"/>
      <c r="SFB1201" s="433"/>
      <c r="SFC1201" s="433"/>
      <c r="SFD1201" s="433"/>
      <c r="SFE1201" s="433"/>
      <c r="SFF1201" s="433"/>
      <c r="SFG1201" s="433"/>
      <c r="SFH1201" s="433"/>
      <c r="SFI1201" s="433"/>
      <c r="SFJ1201" s="433"/>
      <c r="SFK1201" s="433"/>
      <c r="SFL1201" s="433"/>
      <c r="SFM1201" s="433"/>
      <c r="SFN1201" s="433"/>
      <c r="SFO1201" s="433"/>
      <c r="SFP1201" s="433"/>
      <c r="SFQ1201" s="433"/>
      <c r="SFR1201" s="433"/>
      <c r="SFS1201" s="433"/>
      <c r="SFT1201" s="433"/>
      <c r="SFU1201" s="433"/>
      <c r="SFV1201" s="433"/>
      <c r="SFW1201" s="433"/>
      <c r="SFX1201" s="433"/>
      <c r="SFY1201" s="433"/>
      <c r="SFZ1201" s="433"/>
      <c r="SGA1201" s="433"/>
      <c r="SGB1201" s="433"/>
      <c r="SGC1201" s="433"/>
      <c r="SGD1201" s="433"/>
      <c r="SGE1201" s="433"/>
      <c r="SGF1201" s="433"/>
      <c r="SGG1201" s="433"/>
      <c r="SGH1201" s="433"/>
      <c r="SGI1201" s="433"/>
      <c r="SGJ1201" s="433"/>
      <c r="SGK1201" s="433"/>
      <c r="SGL1201" s="433"/>
      <c r="SGM1201" s="433"/>
      <c r="SGN1201" s="433"/>
      <c r="SGO1201" s="433"/>
      <c r="SGP1201" s="433"/>
      <c r="SGQ1201" s="433"/>
      <c r="SGR1201" s="433"/>
      <c r="SGS1201" s="433"/>
      <c r="SGT1201" s="433"/>
      <c r="SGU1201" s="433"/>
      <c r="SGV1201" s="433"/>
      <c r="SGW1201" s="433"/>
      <c r="SGX1201" s="433"/>
      <c r="SGY1201" s="433"/>
      <c r="SGZ1201" s="433"/>
      <c r="SHA1201" s="433"/>
      <c r="SHB1201" s="433"/>
      <c r="SHC1201" s="433"/>
      <c r="SHD1201" s="433"/>
      <c r="SHE1201" s="433"/>
      <c r="SHF1201" s="433"/>
      <c r="SHG1201" s="433"/>
      <c r="SHH1201" s="433"/>
      <c r="SHI1201" s="433"/>
      <c r="SHJ1201" s="433"/>
      <c r="SHK1201" s="433"/>
      <c r="SHL1201" s="433"/>
      <c r="SHM1201" s="433"/>
      <c r="SHN1201" s="433"/>
      <c r="SHO1201" s="433"/>
      <c r="SHP1201" s="433"/>
      <c r="SHQ1201" s="433"/>
      <c r="SHR1201" s="433"/>
      <c r="SHS1201" s="433"/>
      <c r="SHT1201" s="433"/>
      <c r="SHU1201" s="433"/>
      <c r="SHV1201" s="433"/>
      <c r="SHW1201" s="433"/>
      <c r="SHX1201" s="433"/>
      <c r="SHY1201" s="433"/>
      <c r="SHZ1201" s="433"/>
      <c r="SIA1201" s="433"/>
      <c r="SIB1201" s="433"/>
      <c r="SIC1201" s="433"/>
      <c r="SID1201" s="433"/>
      <c r="SIE1201" s="433"/>
      <c r="SIF1201" s="433"/>
      <c r="SIG1201" s="433"/>
      <c r="SIH1201" s="433"/>
      <c r="SII1201" s="433"/>
      <c r="SIJ1201" s="433"/>
      <c r="SIK1201" s="433"/>
      <c r="SIL1201" s="433"/>
      <c r="SIM1201" s="433"/>
      <c r="SIN1201" s="433"/>
      <c r="SIO1201" s="433"/>
      <c r="SIP1201" s="433"/>
      <c r="SIQ1201" s="433"/>
      <c r="SIR1201" s="433"/>
      <c r="SIS1201" s="433"/>
      <c r="SIT1201" s="433"/>
      <c r="SIU1201" s="433"/>
      <c r="SIV1201" s="433"/>
      <c r="SIW1201" s="433"/>
      <c r="SIX1201" s="433"/>
      <c r="SIY1201" s="433"/>
      <c r="SIZ1201" s="433"/>
      <c r="SJA1201" s="433"/>
      <c r="SJB1201" s="433"/>
      <c r="SJC1201" s="433"/>
      <c r="SJD1201" s="433"/>
      <c r="SJE1201" s="433"/>
      <c r="SJF1201" s="433"/>
      <c r="SJG1201" s="433"/>
      <c r="SJH1201" s="433"/>
      <c r="SJI1201" s="433"/>
      <c r="SJJ1201" s="433"/>
      <c r="SJK1201" s="433"/>
      <c r="SJL1201" s="433"/>
      <c r="SJM1201" s="433"/>
      <c r="SJN1201" s="433"/>
      <c r="SJO1201" s="433"/>
      <c r="SJP1201" s="433"/>
      <c r="SJQ1201" s="433"/>
      <c r="SJR1201" s="433"/>
      <c r="SJS1201" s="433"/>
      <c r="SJT1201" s="433"/>
      <c r="SJU1201" s="433"/>
      <c r="SJV1201" s="433"/>
      <c r="SJW1201" s="433"/>
      <c r="SJX1201" s="433"/>
      <c r="SJY1201" s="433"/>
      <c r="SJZ1201" s="433"/>
      <c r="SKA1201" s="433"/>
      <c r="SKB1201" s="433"/>
      <c r="SKC1201" s="433"/>
      <c r="SKD1201" s="433"/>
      <c r="SKE1201" s="433"/>
      <c r="SKF1201" s="433"/>
      <c r="SKG1201" s="433"/>
      <c r="SKH1201" s="433"/>
      <c r="SKI1201" s="433"/>
      <c r="SKJ1201" s="433"/>
      <c r="SKK1201" s="433"/>
      <c r="SKL1201" s="433"/>
      <c r="SKM1201" s="433"/>
      <c r="SKN1201" s="433"/>
      <c r="SKO1201" s="433"/>
      <c r="SKP1201" s="433"/>
      <c r="SKQ1201" s="433"/>
      <c r="SKR1201" s="433"/>
      <c r="SKS1201" s="433"/>
      <c r="SKT1201" s="433"/>
      <c r="SKU1201" s="433"/>
      <c r="SKV1201" s="433"/>
      <c r="SKW1201" s="433"/>
      <c r="SKX1201" s="433"/>
      <c r="SKY1201" s="433"/>
      <c r="SKZ1201" s="433"/>
      <c r="SLA1201" s="433"/>
      <c r="SLB1201" s="433"/>
      <c r="SLC1201" s="433"/>
      <c r="SLD1201" s="433"/>
      <c r="SLE1201" s="433"/>
      <c r="SLF1201" s="433"/>
      <c r="SLG1201" s="433"/>
      <c r="SLH1201" s="433"/>
      <c r="SLI1201" s="433"/>
      <c r="SLJ1201" s="433"/>
      <c r="SLK1201" s="433"/>
      <c r="SLL1201" s="433"/>
      <c r="SLM1201" s="433"/>
      <c r="SLN1201" s="433"/>
      <c r="SLO1201" s="433"/>
      <c r="SLP1201" s="433"/>
      <c r="SLQ1201" s="433"/>
      <c r="SLR1201" s="433"/>
      <c r="SLS1201" s="433"/>
      <c r="SLT1201" s="433"/>
      <c r="SLU1201" s="433"/>
      <c r="SLV1201" s="433"/>
      <c r="SLW1201" s="433"/>
      <c r="SLX1201" s="433"/>
      <c r="SLY1201" s="433"/>
      <c r="SLZ1201" s="433"/>
      <c r="SMA1201" s="433"/>
      <c r="SMB1201" s="433"/>
      <c r="SMC1201" s="433"/>
      <c r="SMD1201" s="433"/>
      <c r="SME1201" s="433"/>
      <c r="SMF1201" s="433"/>
      <c r="SMG1201" s="433"/>
      <c r="SMH1201" s="433"/>
      <c r="SMI1201" s="433"/>
      <c r="SMJ1201" s="433"/>
      <c r="SMK1201" s="433"/>
      <c r="SML1201" s="433"/>
      <c r="SMM1201" s="433"/>
      <c r="SMN1201" s="433"/>
      <c r="SMO1201" s="433"/>
      <c r="SMP1201" s="433"/>
      <c r="SMQ1201" s="433"/>
      <c r="SMR1201" s="433"/>
      <c r="SMS1201" s="433"/>
      <c r="SMT1201" s="433"/>
      <c r="SMU1201" s="433"/>
      <c r="SMV1201" s="433"/>
      <c r="SMW1201" s="433"/>
      <c r="SMX1201" s="433"/>
      <c r="SMY1201" s="433"/>
      <c r="SMZ1201" s="433"/>
      <c r="SNA1201" s="433"/>
      <c r="SNB1201" s="433"/>
      <c r="SNC1201" s="433"/>
      <c r="SND1201" s="433"/>
      <c r="SNE1201" s="433"/>
      <c r="SNF1201" s="433"/>
      <c r="SNG1201" s="433"/>
      <c r="SNH1201" s="433"/>
      <c r="SNI1201" s="433"/>
      <c r="SNJ1201" s="433"/>
      <c r="SNK1201" s="433"/>
      <c r="SNL1201" s="433"/>
      <c r="SNM1201" s="433"/>
      <c r="SNN1201" s="433"/>
      <c r="SNO1201" s="433"/>
      <c r="SNP1201" s="433"/>
      <c r="SNQ1201" s="433"/>
      <c r="SNR1201" s="433"/>
      <c r="SNS1201" s="433"/>
      <c r="SNT1201" s="433"/>
      <c r="SNU1201" s="433"/>
      <c r="SNV1201" s="433"/>
      <c r="SNW1201" s="433"/>
      <c r="SNX1201" s="433"/>
      <c r="SNY1201" s="433"/>
      <c r="SNZ1201" s="433"/>
      <c r="SOA1201" s="433"/>
      <c r="SOB1201" s="433"/>
      <c r="SOC1201" s="433"/>
      <c r="SOD1201" s="433"/>
      <c r="SOE1201" s="433"/>
      <c r="SOF1201" s="433"/>
      <c r="SOG1201" s="433"/>
      <c r="SOH1201" s="433"/>
      <c r="SOI1201" s="433"/>
      <c r="SOJ1201" s="433"/>
      <c r="SOK1201" s="433"/>
      <c r="SOL1201" s="433"/>
      <c r="SOM1201" s="433"/>
      <c r="SON1201" s="433"/>
      <c r="SOO1201" s="433"/>
      <c r="SOP1201" s="433"/>
      <c r="SOQ1201" s="433"/>
      <c r="SOR1201" s="433"/>
      <c r="SOS1201" s="433"/>
      <c r="SOT1201" s="433"/>
      <c r="SOU1201" s="433"/>
      <c r="SOV1201" s="433"/>
      <c r="SOW1201" s="433"/>
      <c r="SOX1201" s="433"/>
      <c r="SOY1201" s="433"/>
      <c r="SOZ1201" s="433"/>
      <c r="SPA1201" s="433"/>
      <c r="SPB1201" s="433"/>
      <c r="SPC1201" s="433"/>
      <c r="SPD1201" s="433"/>
      <c r="SPE1201" s="433"/>
      <c r="SPF1201" s="433"/>
      <c r="SPG1201" s="433"/>
      <c r="SPH1201" s="433"/>
      <c r="SPI1201" s="433"/>
      <c r="SPJ1201" s="433"/>
      <c r="SPK1201" s="433"/>
      <c r="SPL1201" s="433"/>
      <c r="SPM1201" s="433"/>
      <c r="SPN1201" s="433"/>
      <c r="SPO1201" s="433"/>
      <c r="SPP1201" s="433"/>
      <c r="SPQ1201" s="433"/>
      <c r="SPR1201" s="433"/>
      <c r="SPS1201" s="433"/>
      <c r="SPT1201" s="433"/>
      <c r="SPU1201" s="433"/>
      <c r="SPV1201" s="433"/>
      <c r="SPW1201" s="433"/>
      <c r="SPX1201" s="433"/>
      <c r="SPY1201" s="433"/>
      <c r="SPZ1201" s="433"/>
      <c r="SQA1201" s="433"/>
      <c r="SQB1201" s="433"/>
      <c r="SQC1201" s="433"/>
      <c r="SQD1201" s="433"/>
      <c r="SQE1201" s="433"/>
      <c r="SQF1201" s="433"/>
      <c r="SQG1201" s="433"/>
      <c r="SQH1201" s="433"/>
      <c r="SQI1201" s="433"/>
      <c r="SQJ1201" s="433"/>
      <c r="SQK1201" s="433"/>
      <c r="SQL1201" s="433"/>
      <c r="SQM1201" s="433"/>
      <c r="SQN1201" s="433"/>
      <c r="SQO1201" s="433"/>
      <c r="SQP1201" s="433"/>
      <c r="SQQ1201" s="433"/>
      <c r="SQR1201" s="433"/>
      <c r="SQS1201" s="433"/>
      <c r="SQT1201" s="433"/>
      <c r="SQU1201" s="433"/>
      <c r="SQV1201" s="433"/>
      <c r="SQW1201" s="433"/>
      <c r="SQX1201" s="433"/>
      <c r="SQY1201" s="433"/>
      <c r="SQZ1201" s="433"/>
      <c r="SRA1201" s="433"/>
      <c r="SRB1201" s="433"/>
      <c r="SRC1201" s="433"/>
      <c r="SRD1201" s="433"/>
      <c r="SRE1201" s="433"/>
      <c r="SRF1201" s="433"/>
      <c r="SRG1201" s="433"/>
      <c r="SRH1201" s="433"/>
      <c r="SRI1201" s="433"/>
      <c r="SRJ1201" s="433"/>
      <c r="SRK1201" s="433"/>
      <c r="SRL1201" s="433"/>
      <c r="SRM1201" s="433"/>
      <c r="SRN1201" s="433"/>
      <c r="SRO1201" s="433"/>
      <c r="SRP1201" s="433"/>
      <c r="SRQ1201" s="433"/>
      <c r="SRR1201" s="433"/>
      <c r="SRS1201" s="433"/>
      <c r="SRT1201" s="433"/>
      <c r="SRU1201" s="433"/>
      <c r="SRV1201" s="433"/>
      <c r="SRW1201" s="433"/>
      <c r="SRX1201" s="433"/>
      <c r="SRY1201" s="433"/>
      <c r="SRZ1201" s="433"/>
      <c r="SSA1201" s="433"/>
      <c r="SSB1201" s="433"/>
      <c r="SSC1201" s="433"/>
      <c r="SSD1201" s="433"/>
      <c r="SSE1201" s="433"/>
      <c r="SSF1201" s="433"/>
      <c r="SSG1201" s="433"/>
      <c r="SSH1201" s="433"/>
      <c r="SSI1201" s="433"/>
      <c r="SSJ1201" s="433"/>
      <c r="SSK1201" s="433"/>
      <c r="SSL1201" s="433"/>
      <c r="SSM1201" s="433"/>
      <c r="SSN1201" s="433"/>
      <c r="SSO1201" s="433"/>
      <c r="SSP1201" s="433"/>
      <c r="SSQ1201" s="433"/>
      <c r="SSR1201" s="433"/>
      <c r="SSS1201" s="433"/>
      <c r="SST1201" s="433"/>
      <c r="SSU1201" s="433"/>
      <c r="SSV1201" s="433"/>
      <c r="SSW1201" s="433"/>
      <c r="SSX1201" s="433"/>
      <c r="SSY1201" s="433"/>
      <c r="SSZ1201" s="433"/>
      <c r="STA1201" s="433"/>
      <c r="STB1201" s="433"/>
      <c r="STC1201" s="433"/>
      <c r="STD1201" s="433"/>
      <c r="STE1201" s="433"/>
      <c r="STF1201" s="433"/>
      <c r="STG1201" s="433"/>
      <c r="STH1201" s="433"/>
      <c r="STI1201" s="433"/>
      <c r="STJ1201" s="433"/>
      <c r="STK1201" s="433"/>
      <c r="STL1201" s="433"/>
      <c r="STM1201" s="433"/>
      <c r="STN1201" s="433"/>
      <c r="STO1201" s="433"/>
      <c r="STP1201" s="433"/>
      <c r="STQ1201" s="433"/>
      <c r="STR1201" s="433"/>
      <c r="STS1201" s="433"/>
      <c r="STT1201" s="433"/>
      <c r="STU1201" s="433"/>
      <c r="STV1201" s="433"/>
      <c r="STW1201" s="433"/>
      <c r="STX1201" s="433"/>
      <c r="STY1201" s="433"/>
      <c r="STZ1201" s="433"/>
      <c r="SUA1201" s="433"/>
      <c r="SUB1201" s="433"/>
      <c r="SUC1201" s="433"/>
      <c r="SUD1201" s="433"/>
      <c r="SUE1201" s="433"/>
      <c r="SUF1201" s="433"/>
      <c r="SUG1201" s="433"/>
      <c r="SUH1201" s="433"/>
      <c r="SUI1201" s="433"/>
      <c r="SUJ1201" s="433"/>
      <c r="SUK1201" s="433"/>
      <c r="SUL1201" s="433"/>
      <c r="SUM1201" s="433"/>
      <c r="SUN1201" s="433"/>
      <c r="SUO1201" s="433"/>
      <c r="SUP1201" s="433"/>
      <c r="SUQ1201" s="433"/>
      <c r="SUR1201" s="433"/>
      <c r="SUS1201" s="433"/>
      <c r="SUT1201" s="433"/>
      <c r="SUU1201" s="433"/>
      <c r="SUV1201" s="433"/>
      <c r="SUW1201" s="433"/>
      <c r="SUX1201" s="433"/>
      <c r="SUY1201" s="433"/>
      <c r="SUZ1201" s="433"/>
      <c r="SVA1201" s="433"/>
      <c r="SVB1201" s="433"/>
      <c r="SVC1201" s="433"/>
      <c r="SVD1201" s="433"/>
      <c r="SVE1201" s="433"/>
      <c r="SVF1201" s="433"/>
      <c r="SVG1201" s="433"/>
      <c r="SVH1201" s="433"/>
      <c r="SVI1201" s="433"/>
      <c r="SVJ1201" s="433"/>
      <c r="SVK1201" s="433"/>
      <c r="SVL1201" s="433"/>
      <c r="SVM1201" s="433"/>
      <c r="SVN1201" s="433"/>
      <c r="SVO1201" s="433"/>
      <c r="SVP1201" s="433"/>
      <c r="SVQ1201" s="433"/>
      <c r="SVR1201" s="433"/>
      <c r="SVS1201" s="433"/>
      <c r="SVT1201" s="433"/>
      <c r="SVU1201" s="433"/>
      <c r="SVV1201" s="433"/>
      <c r="SVW1201" s="433"/>
      <c r="SVX1201" s="433"/>
      <c r="SVY1201" s="433"/>
      <c r="SVZ1201" s="433"/>
      <c r="SWA1201" s="433"/>
      <c r="SWB1201" s="433"/>
      <c r="SWC1201" s="433"/>
      <c r="SWD1201" s="433"/>
      <c r="SWE1201" s="433"/>
      <c r="SWF1201" s="433"/>
      <c r="SWG1201" s="433"/>
      <c r="SWH1201" s="433"/>
      <c r="SWI1201" s="433"/>
      <c r="SWJ1201" s="433"/>
      <c r="SWK1201" s="433"/>
      <c r="SWL1201" s="433"/>
      <c r="SWM1201" s="433"/>
      <c r="SWN1201" s="433"/>
      <c r="SWO1201" s="433"/>
      <c r="SWP1201" s="433"/>
      <c r="SWQ1201" s="433"/>
      <c r="SWR1201" s="433"/>
      <c r="SWS1201" s="433"/>
      <c r="SWT1201" s="433"/>
      <c r="SWU1201" s="433"/>
      <c r="SWV1201" s="433"/>
      <c r="SWW1201" s="433"/>
      <c r="SWX1201" s="433"/>
      <c r="SWY1201" s="433"/>
      <c r="SWZ1201" s="433"/>
      <c r="SXA1201" s="433"/>
      <c r="SXB1201" s="433"/>
      <c r="SXC1201" s="433"/>
      <c r="SXD1201" s="433"/>
      <c r="SXE1201" s="433"/>
      <c r="SXF1201" s="433"/>
      <c r="SXG1201" s="433"/>
      <c r="SXH1201" s="433"/>
      <c r="SXI1201" s="433"/>
      <c r="SXJ1201" s="433"/>
      <c r="SXK1201" s="433"/>
      <c r="SXL1201" s="433"/>
      <c r="SXM1201" s="433"/>
      <c r="SXN1201" s="433"/>
      <c r="SXO1201" s="433"/>
      <c r="SXP1201" s="433"/>
      <c r="SXQ1201" s="433"/>
      <c r="SXR1201" s="433"/>
      <c r="SXS1201" s="433"/>
      <c r="SXT1201" s="433"/>
      <c r="SXU1201" s="433"/>
      <c r="SXV1201" s="433"/>
      <c r="SXW1201" s="433"/>
      <c r="SXX1201" s="433"/>
      <c r="SXY1201" s="433"/>
      <c r="SXZ1201" s="433"/>
      <c r="SYA1201" s="433"/>
      <c r="SYB1201" s="433"/>
      <c r="SYC1201" s="433"/>
      <c r="SYD1201" s="433"/>
      <c r="SYE1201" s="433"/>
      <c r="SYF1201" s="433"/>
      <c r="SYG1201" s="433"/>
      <c r="SYH1201" s="433"/>
      <c r="SYI1201" s="433"/>
      <c r="SYJ1201" s="433"/>
      <c r="SYK1201" s="433"/>
      <c r="SYL1201" s="433"/>
      <c r="SYM1201" s="433"/>
      <c r="SYN1201" s="433"/>
      <c r="SYO1201" s="433"/>
      <c r="SYP1201" s="433"/>
      <c r="SYQ1201" s="433"/>
      <c r="SYR1201" s="433"/>
      <c r="SYS1201" s="433"/>
      <c r="SYT1201" s="433"/>
      <c r="SYU1201" s="433"/>
      <c r="SYV1201" s="433"/>
      <c r="SYW1201" s="433"/>
      <c r="SYX1201" s="433"/>
      <c r="SYY1201" s="433"/>
      <c r="SYZ1201" s="433"/>
      <c r="SZA1201" s="433"/>
      <c r="SZB1201" s="433"/>
      <c r="SZC1201" s="433"/>
      <c r="SZD1201" s="433"/>
      <c r="SZE1201" s="433"/>
      <c r="SZF1201" s="433"/>
      <c r="SZG1201" s="433"/>
      <c r="SZH1201" s="433"/>
      <c r="SZI1201" s="433"/>
      <c r="SZJ1201" s="433"/>
      <c r="SZK1201" s="433"/>
      <c r="SZL1201" s="433"/>
      <c r="SZM1201" s="433"/>
      <c r="SZN1201" s="433"/>
      <c r="SZO1201" s="433"/>
      <c r="SZP1201" s="433"/>
      <c r="SZQ1201" s="433"/>
      <c r="SZR1201" s="433"/>
      <c r="SZS1201" s="433"/>
      <c r="SZT1201" s="433"/>
      <c r="SZU1201" s="433"/>
      <c r="SZV1201" s="433"/>
      <c r="SZW1201" s="433"/>
      <c r="SZX1201" s="433"/>
      <c r="SZY1201" s="433"/>
      <c r="SZZ1201" s="433"/>
      <c r="TAA1201" s="433"/>
      <c r="TAB1201" s="433"/>
      <c r="TAC1201" s="433"/>
      <c r="TAD1201" s="433"/>
      <c r="TAE1201" s="433"/>
      <c r="TAF1201" s="433"/>
      <c r="TAG1201" s="433"/>
      <c r="TAH1201" s="433"/>
      <c r="TAI1201" s="433"/>
      <c r="TAJ1201" s="433"/>
      <c r="TAK1201" s="433"/>
      <c r="TAL1201" s="433"/>
      <c r="TAM1201" s="433"/>
      <c r="TAN1201" s="433"/>
      <c r="TAO1201" s="433"/>
      <c r="TAP1201" s="433"/>
      <c r="TAQ1201" s="433"/>
      <c r="TAR1201" s="433"/>
      <c r="TAS1201" s="433"/>
      <c r="TAT1201" s="433"/>
      <c r="TAU1201" s="433"/>
      <c r="TAV1201" s="433"/>
      <c r="TAW1201" s="433"/>
      <c r="TAX1201" s="433"/>
      <c r="TAY1201" s="433"/>
      <c r="TAZ1201" s="433"/>
      <c r="TBA1201" s="433"/>
      <c r="TBB1201" s="433"/>
      <c r="TBC1201" s="433"/>
      <c r="TBD1201" s="433"/>
      <c r="TBE1201" s="433"/>
      <c r="TBF1201" s="433"/>
      <c r="TBG1201" s="433"/>
      <c r="TBH1201" s="433"/>
      <c r="TBI1201" s="433"/>
      <c r="TBJ1201" s="433"/>
      <c r="TBK1201" s="433"/>
      <c r="TBL1201" s="433"/>
      <c r="TBM1201" s="433"/>
      <c r="TBN1201" s="433"/>
      <c r="TBO1201" s="433"/>
      <c r="TBP1201" s="433"/>
      <c r="TBQ1201" s="433"/>
      <c r="TBR1201" s="433"/>
      <c r="TBS1201" s="433"/>
      <c r="TBT1201" s="433"/>
      <c r="TBU1201" s="433"/>
      <c r="TBV1201" s="433"/>
      <c r="TBW1201" s="433"/>
      <c r="TBX1201" s="433"/>
      <c r="TBY1201" s="433"/>
      <c r="TBZ1201" s="433"/>
      <c r="TCA1201" s="433"/>
      <c r="TCB1201" s="433"/>
      <c r="TCC1201" s="433"/>
      <c r="TCD1201" s="433"/>
      <c r="TCE1201" s="433"/>
      <c r="TCF1201" s="433"/>
      <c r="TCG1201" s="433"/>
      <c r="TCH1201" s="433"/>
      <c r="TCI1201" s="433"/>
      <c r="TCJ1201" s="433"/>
      <c r="TCK1201" s="433"/>
      <c r="TCL1201" s="433"/>
      <c r="TCM1201" s="433"/>
      <c r="TCN1201" s="433"/>
      <c r="TCO1201" s="433"/>
      <c r="TCP1201" s="433"/>
      <c r="TCQ1201" s="433"/>
      <c r="TCR1201" s="433"/>
      <c r="TCS1201" s="433"/>
      <c r="TCT1201" s="433"/>
      <c r="TCU1201" s="433"/>
      <c r="TCV1201" s="433"/>
      <c r="TCW1201" s="433"/>
      <c r="TCX1201" s="433"/>
      <c r="TCY1201" s="433"/>
      <c r="TCZ1201" s="433"/>
      <c r="TDA1201" s="433"/>
      <c r="TDB1201" s="433"/>
      <c r="TDC1201" s="433"/>
      <c r="TDD1201" s="433"/>
      <c r="TDE1201" s="433"/>
      <c r="TDF1201" s="433"/>
      <c r="TDG1201" s="433"/>
      <c r="TDH1201" s="433"/>
      <c r="TDI1201" s="433"/>
      <c r="TDJ1201" s="433"/>
      <c r="TDK1201" s="433"/>
      <c r="TDL1201" s="433"/>
      <c r="TDM1201" s="433"/>
      <c r="TDN1201" s="433"/>
      <c r="TDO1201" s="433"/>
      <c r="TDP1201" s="433"/>
      <c r="TDQ1201" s="433"/>
      <c r="TDR1201" s="433"/>
      <c r="TDS1201" s="433"/>
      <c r="TDT1201" s="433"/>
      <c r="TDU1201" s="433"/>
      <c r="TDV1201" s="433"/>
      <c r="TDW1201" s="433"/>
      <c r="TDX1201" s="433"/>
      <c r="TDY1201" s="433"/>
      <c r="TDZ1201" s="433"/>
      <c r="TEA1201" s="433"/>
      <c r="TEB1201" s="433"/>
      <c r="TEC1201" s="433"/>
      <c r="TED1201" s="433"/>
      <c r="TEE1201" s="433"/>
      <c r="TEF1201" s="433"/>
      <c r="TEG1201" s="433"/>
      <c r="TEH1201" s="433"/>
      <c r="TEI1201" s="433"/>
      <c r="TEJ1201" s="433"/>
      <c r="TEK1201" s="433"/>
      <c r="TEL1201" s="433"/>
      <c r="TEM1201" s="433"/>
      <c r="TEN1201" s="433"/>
      <c r="TEO1201" s="433"/>
      <c r="TEP1201" s="433"/>
      <c r="TEQ1201" s="433"/>
      <c r="TER1201" s="433"/>
      <c r="TES1201" s="433"/>
      <c r="TET1201" s="433"/>
      <c r="TEU1201" s="433"/>
      <c r="TEV1201" s="433"/>
      <c r="TEW1201" s="433"/>
      <c r="TEX1201" s="433"/>
      <c r="TEY1201" s="433"/>
      <c r="TEZ1201" s="433"/>
      <c r="TFA1201" s="433"/>
      <c r="TFB1201" s="433"/>
      <c r="TFC1201" s="433"/>
      <c r="TFD1201" s="433"/>
      <c r="TFE1201" s="433"/>
      <c r="TFF1201" s="433"/>
      <c r="TFG1201" s="433"/>
      <c r="TFH1201" s="433"/>
      <c r="TFI1201" s="433"/>
      <c r="TFJ1201" s="433"/>
      <c r="TFK1201" s="433"/>
      <c r="TFL1201" s="433"/>
      <c r="TFM1201" s="433"/>
      <c r="TFN1201" s="433"/>
      <c r="TFO1201" s="433"/>
      <c r="TFP1201" s="433"/>
      <c r="TFQ1201" s="433"/>
      <c r="TFR1201" s="433"/>
      <c r="TFS1201" s="433"/>
      <c r="TFT1201" s="433"/>
      <c r="TFU1201" s="433"/>
      <c r="TFV1201" s="433"/>
      <c r="TFW1201" s="433"/>
      <c r="TFX1201" s="433"/>
      <c r="TFY1201" s="433"/>
      <c r="TFZ1201" s="433"/>
      <c r="TGA1201" s="433"/>
      <c r="TGB1201" s="433"/>
      <c r="TGC1201" s="433"/>
      <c r="TGD1201" s="433"/>
      <c r="TGE1201" s="433"/>
      <c r="TGF1201" s="433"/>
      <c r="TGG1201" s="433"/>
      <c r="TGH1201" s="433"/>
      <c r="TGI1201" s="433"/>
      <c r="TGJ1201" s="433"/>
      <c r="TGK1201" s="433"/>
      <c r="TGL1201" s="433"/>
      <c r="TGM1201" s="433"/>
      <c r="TGN1201" s="433"/>
      <c r="TGO1201" s="433"/>
      <c r="TGP1201" s="433"/>
      <c r="TGQ1201" s="433"/>
      <c r="TGR1201" s="433"/>
      <c r="TGS1201" s="433"/>
      <c r="TGT1201" s="433"/>
      <c r="TGU1201" s="433"/>
      <c r="TGV1201" s="433"/>
      <c r="TGW1201" s="433"/>
      <c r="TGX1201" s="433"/>
      <c r="TGY1201" s="433"/>
      <c r="TGZ1201" s="433"/>
      <c r="THA1201" s="433"/>
      <c r="THB1201" s="433"/>
      <c r="THC1201" s="433"/>
      <c r="THD1201" s="433"/>
      <c r="THE1201" s="433"/>
      <c r="THF1201" s="433"/>
      <c r="THG1201" s="433"/>
      <c r="THH1201" s="433"/>
      <c r="THI1201" s="433"/>
      <c r="THJ1201" s="433"/>
      <c r="THK1201" s="433"/>
      <c r="THL1201" s="433"/>
      <c r="THM1201" s="433"/>
      <c r="THN1201" s="433"/>
      <c r="THO1201" s="433"/>
      <c r="THP1201" s="433"/>
      <c r="THQ1201" s="433"/>
      <c r="THR1201" s="433"/>
      <c r="THS1201" s="433"/>
      <c r="THT1201" s="433"/>
      <c r="THU1201" s="433"/>
      <c r="THV1201" s="433"/>
      <c r="THW1201" s="433"/>
      <c r="THX1201" s="433"/>
      <c r="THY1201" s="433"/>
      <c r="THZ1201" s="433"/>
      <c r="TIA1201" s="433"/>
      <c r="TIB1201" s="433"/>
      <c r="TIC1201" s="433"/>
      <c r="TID1201" s="433"/>
      <c r="TIE1201" s="433"/>
      <c r="TIF1201" s="433"/>
      <c r="TIG1201" s="433"/>
      <c r="TIH1201" s="433"/>
      <c r="TII1201" s="433"/>
      <c r="TIJ1201" s="433"/>
      <c r="TIK1201" s="433"/>
      <c r="TIL1201" s="433"/>
      <c r="TIM1201" s="433"/>
      <c r="TIN1201" s="433"/>
      <c r="TIO1201" s="433"/>
      <c r="TIP1201" s="433"/>
      <c r="TIQ1201" s="433"/>
      <c r="TIR1201" s="433"/>
      <c r="TIS1201" s="433"/>
      <c r="TIT1201" s="433"/>
      <c r="TIU1201" s="433"/>
      <c r="TIV1201" s="433"/>
      <c r="TIW1201" s="433"/>
      <c r="TIX1201" s="433"/>
      <c r="TIY1201" s="433"/>
      <c r="TIZ1201" s="433"/>
      <c r="TJA1201" s="433"/>
      <c r="TJB1201" s="433"/>
      <c r="TJC1201" s="433"/>
      <c r="TJD1201" s="433"/>
      <c r="TJE1201" s="433"/>
      <c r="TJF1201" s="433"/>
      <c r="TJG1201" s="433"/>
      <c r="TJH1201" s="433"/>
      <c r="TJI1201" s="433"/>
      <c r="TJJ1201" s="433"/>
      <c r="TJK1201" s="433"/>
      <c r="TJL1201" s="433"/>
      <c r="TJM1201" s="433"/>
      <c r="TJN1201" s="433"/>
      <c r="TJO1201" s="433"/>
      <c r="TJP1201" s="433"/>
      <c r="TJQ1201" s="433"/>
      <c r="TJR1201" s="433"/>
      <c r="TJS1201" s="433"/>
      <c r="TJT1201" s="433"/>
      <c r="TJU1201" s="433"/>
      <c r="TJV1201" s="433"/>
      <c r="TJW1201" s="433"/>
      <c r="TJX1201" s="433"/>
      <c r="TJY1201" s="433"/>
      <c r="TJZ1201" s="433"/>
      <c r="TKA1201" s="433"/>
      <c r="TKB1201" s="433"/>
      <c r="TKC1201" s="433"/>
      <c r="TKD1201" s="433"/>
      <c r="TKE1201" s="433"/>
      <c r="TKF1201" s="433"/>
      <c r="TKG1201" s="433"/>
      <c r="TKH1201" s="433"/>
      <c r="TKI1201" s="433"/>
      <c r="TKJ1201" s="433"/>
      <c r="TKK1201" s="433"/>
      <c r="TKL1201" s="433"/>
      <c r="TKM1201" s="433"/>
      <c r="TKN1201" s="433"/>
      <c r="TKO1201" s="433"/>
      <c r="TKP1201" s="433"/>
      <c r="TKQ1201" s="433"/>
      <c r="TKR1201" s="433"/>
      <c r="TKS1201" s="433"/>
      <c r="TKT1201" s="433"/>
      <c r="TKU1201" s="433"/>
      <c r="TKV1201" s="433"/>
      <c r="TKW1201" s="433"/>
      <c r="TKX1201" s="433"/>
      <c r="TKY1201" s="433"/>
      <c r="TKZ1201" s="433"/>
      <c r="TLA1201" s="433"/>
      <c r="TLB1201" s="433"/>
      <c r="TLC1201" s="433"/>
      <c r="TLD1201" s="433"/>
      <c r="TLE1201" s="433"/>
      <c r="TLF1201" s="433"/>
      <c r="TLG1201" s="433"/>
      <c r="TLH1201" s="433"/>
      <c r="TLI1201" s="433"/>
      <c r="TLJ1201" s="433"/>
      <c r="TLK1201" s="433"/>
      <c r="TLL1201" s="433"/>
      <c r="TLM1201" s="433"/>
      <c r="TLN1201" s="433"/>
      <c r="TLO1201" s="433"/>
      <c r="TLP1201" s="433"/>
      <c r="TLQ1201" s="433"/>
      <c r="TLR1201" s="433"/>
      <c r="TLS1201" s="433"/>
      <c r="TLT1201" s="433"/>
      <c r="TLU1201" s="433"/>
      <c r="TLV1201" s="433"/>
      <c r="TLW1201" s="433"/>
      <c r="TLX1201" s="433"/>
      <c r="TLY1201" s="433"/>
      <c r="TLZ1201" s="433"/>
      <c r="TMA1201" s="433"/>
      <c r="TMB1201" s="433"/>
      <c r="TMC1201" s="433"/>
      <c r="TMD1201" s="433"/>
      <c r="TME1201" s="433"/>
      <c r="TMF1201" s="433"/>
      <c r="TMG1201" s="433"/>
      <c r="TMH1201" s="433"/>
      <c r="TMI1201" s="433"/>
      <c r="TMJ1201" s="433"/>
      <c r="TMK1201" s="433"/>
      <c r="TML1201" s="433"/>
      <c r="TMM1201" s="433"/>
      <c r="TMN1201" s="433"/>
      <c r="TMO1201" s="433"/>
      <c r="TMP1201" s="433"/>
      <c r="TMQ1201" s="433"/>
      <c r="TMR1201" s="433"/>
      <c r="TMS1201" s="433"/>
      <c r="TMT1201" s="433"/>
      <c r="TMU1201" s="433"/>
      <c r="TMV1201" s="433"/>
      <c r="TMW1201" s="433"/>
      <c r="TMX1201" s="433"/>
      <c r="TMY1201" s="433"/>
      <c r="TMZ1201" s="433"/>
      <c r="TNA1201" s="433"/>
      <c r="TNB1201" s="433"/>
      <c r="TNC1201" s="433"/>
      <c r="TND1201" s="433"/>
      <c r="TNE1201" s="433"/>
      <c r="TNF1201" s="433"/>
      <c r="TNG1201" s="433"/>
      <c r="TNH1201" s="433"/>
      <c r="TNI1201" s="433"/>
      <c r="TNJ1201" s="433"/>
      <c r="TNK1201" s="433"/>
      <c r="TNL1201" s="433"/>
      <c r="TNM1201" s="433"/>
      <c r="TNN1201" s="433"/>
      <c r="TNO1201" s="433"/>
      <c r="TNP1201" s="433"/>
      <c r="TNQ1201" s="433"/>
      <c r="TNR1201" s="433"/>
      <c r="TNS1201" s="433"/>
      <c r="TNT1201" s="433"/>
      <c r="TNU1201" s="433"/>
      <c r="TNV1201" s="433"/>
      <c r="TNW1201" s="433"/>
      <c r="TNX1201" s="433"/>
      <c r="TNY1201" s="433"/>
      <c r="TNZ1201" s="433"/>
      <c r="TOA1201" s="433"/>
      <c r="TOB1201" s="433"/>
      <c r="TOC1201" s="433"/>
      <c r="TOD1201" s="433"/>
      <c r="TOE1201" s="433"/>
      <c r="TOF1201" s="433"/>
      <c r="TOG1201" s="433"/>
      <c r="TOH1201" s="433"/>
      <c r="TOI1201" s="433"/>
      <c r="TOJ1201" s="433"/>
      <c r="TOK1201" s="433"/>
      <c r="TOL1201" s="433"/>
      <c r="TOM1201" s="433"/>
      <c r="TON1201" s="433"/>
      <c r="TOO1201" s="433"/>
      <c r="TOP1201" s="433"/>
      <c r="TOQ1201" s="433"/>
      <c r="TOR1201" s="433"/>
      <c r="TOS1201" s="433"/>
      <c r="TOT1201" s="433"/>
      <c r="TOU1201" s="433"/>
      <c r="TOV1201" s="433"/>
      <c r="TOW1201" s="433"/>
      <c r="TOX1201" s="433"/>
      <c r="TOY1201" s="433"/>
      <c r="TOZ1201" s="433"/>
      <c r="TPA1201" s="433"/>
      <c r="TPB1201" s="433"/>
      <c r="TPC1201" s="433"/>
      <c r="TPD1201" s="433"/>
      <c r="TPE1201" s="433"/>
      <c r="TPF1201" s="433"/>
      <c r="TPG1201" s="433"/>
      <c r="TPH1201" s="433"/>
      <c r="TPI1201" s="433"/>
      <c r="TPJ1201" s="433"/>
      <c r="TPK1201" s="433"/>
      <c r="TPL1201" s="433"/>
      <c r="TPM1201" s="433"/>
      <c r="TPN1201" s="433"/>
      <c r="TPO1201" s="433"/>
      <c r="TPP1201" s="433"/>
      <c r="TPQ1201" s="433"/>
      <c r="TPR1201" s="433"/>
      <c r="TPS1201" s="433"/>
      <c r="TPT1201" s="433"/>
      <c r="TPU1201" s="433"/>
      <c r="TPV1201" s="433"/>
      <c r="TPW1201" s="433"/>
      <c r="TPX1201" s="433"/>
      <c r="TPY1201" s="433"/>
      <c r="TPZ1201" s="433"/>
      <c r="TQA1201" s="433"/>
      <c r="TQB1201" s="433"/>
      <c r="TQC1201" s="433"/>
      <c r="TQD1201" s="433"/>
      <c r="TQE1201" s="433"/>
      <c r="TQF1201" s="433"/>
      <c r="TQG1201" s="433"/>
      <c r="TQH1201" s="433"/>
      <c r="TQI1201" s="433"/>
      <c r="TQJ1201" s="433"/>
      <c r="TQK1201" s="433"/>
      <c r="TQL1201" s="433"/>
      <c r="TQM1201" s="433"/>
      <c r="TQN1201" s="433"/>
      <c r="TQO1201" s="433"/>
      <c r="TQP1201" s="433"/>
      <c r="TQQ1201" s="433"/>
      <c r="TQR1201" s="433"/>
      <c r="TQS1201" s="433"/>
      <c r="TQT1201" s="433"/>
      <c r="TQU1201" s="433"/>
      <c r="TQV1201" s="433"/>
      <c r="TQW1201" s="433"/>
      <c r="TQX1201" s="433"/>
      <c r="TQY1201" s="433"/>
      <c r="TQZ1201" s="433"/>
      <c r="TRA1201" s="433"/>
      <c r="TRB1201" s="433"/>
      <c r="TRC1201" s="433"/>
      <c r="TRD1201" s="433"/>
      <c r="TRE1201" s="433"/>
      <c r="TRF1201" s="433"/>
      <c r="TRG1201" s="433"/>
      <c r="TRH1201" s="433"/>
      <c r="TRI1201" s="433"/>
      <c r="TRJ1201" s="433"/>
      <c r="TRK1201" s="433"/>
      <c r="TRL1201" s="433"/>
      <c r="TRM1201" s="433"/>
      <c r="TRN1201" s="433"/>
      <c r="TRO1201" s="433"/>
      <c r="TRP1201" s="433"/>
      <c r="TRQ1201" s="433"/>
      <c r="TRR1201" s="433"/>
      <c r="TRS1201" s="433"/>
      <c r="TRT1201" s="433"/>
      <c r="TRU1201" s="433"/>
      <c r="TRV1201" s="433"/>
      <c r="TRW1201" s="433"/>
      <c r="TRX1201" s="433"/>
      <c r="TRY1201" s="433"/>
      <c r="TRZ1201" s="433"/>
      <c r="TSA1201" s="433"/>
      <c r="TSB1201" s="433"/>
      <c r="TSC1201" s="433"/>
      <c r="TSD1201" s="433"/>
      <c r="TSE1201" s="433"/>
      <c r="TSF1201" s="433"/>
      <c r="TSG1201" s="433"/>
      <c r="TSH1201" s="433"/>
      <c r="TSI1201" s="433"/>
      <c r="TSJ1201" s="433"/>
      <c r="TSK1201" s="433"/>
      <c r="TSL1201" s="433"/>
      <c r="TSM1201" s="433"/>
      <c r="TSN1201" s="433"/>
      <c r="TSO1201" s="433"/>
      <c r="TSP1201" s="433"/>
      <c r="TSQ1201" s="433"/>
      <c r="TSR1201" s="433"/>
      <c r="TSS1201" s="433"/>
      <c r="TST1201" s="433"/>
      <c r="TSU1201" s="433"/>
      <c r="TSV1201" s="433"/>
      <c r="TSW1201" s="433"/>
      <c r="TSX1201" s="433"/>
      <c r="TSY1201" s="433"/>
      <c r="TSZ1201" s="433"/>
      <c r="TTA1201" s="433"/>
      <c r="TTB1201" s="433"/>
      <c r="TTC1201" s="433"/>
      <c r="TTD1201" s="433"/>
      <c r="TTE1201" s="433"/>
      <c r="TTF1201" s="433"/>
      <c r="TTG1201" s="433"/>
      <c r="TTH1201" s="433"/>
      <c r="TTI1201" s="433"/>
      <c r="TTJ1201" s="433"/>
      <c r="TTK1201" s="433"/>
      <c r="TTL1201" s="433"/>
      <c r="TTM1201" s="433"/>
      <c r="TTN1201" s="433"/>
      <c r="TTO1201" s="433"/>
      <c r="TTP1201" s="433"/>
      <c r="TTQ1201" s="433"/>
      <c r="TTR1201" s="433"/>
      <c r="TTS1201" s="433"/>
      <c r="TTT1201" s="433"/>
      <c r="TTU1201" s="433"/>
      <c r="TTV1201" s="433"/>
      <c r="TTW1201" s="433"/>
      <c r="TTX1201" s="433"/>
      <c r="TTY1201" s="433"/>
      <c r="TTZ1201" s="433"/>
      <c r="TUA1201" s="433"/>
      <c r="TUB1201" s="433"/>
      <c r="TUC1201" s="433"/>
      <c r="TUD1201" s="433"/>
      <c r="TUE1201" s="433"/>
      <c r="TUF1201" s="433"/>
      <c r="TUG1201" s="433"/>
      <c r="TUH1201" s="433"/>
      <c r="TUI1201" s="433"/>
      <c r="TUJ1201" s="433"/>
      <c r="TUK1201" s="433"/>
      <c r="TUL1201" s="433"/>
      <c r="TUM1201" s="433"/>
      <c r="TUN1201" s="433"/>
      <c r="TUO1201" s="433"/>
      <c r="TUP1201" s="433"/>
      <c r="TUQ1201" s="433"/>
      <c r="TUR1201" s="433"/>
      <c r="TUS1201" s="433"/>
      <c r="TUT1201" s="433"/>
      <c r="TUU1201" s="433"/>
      <c r="TUV1201" s="433"/>
      <c r="TUW1201" s="433"/>
      <c r="TUX1201" s="433"/>
      <c r="TUY1201" s="433"/>
      <c r="TUZ1201" s="433"/>
      <c r="TVA1201" s="433"/>
      <c r="TVB1201" s="433"/>
      <c r="TVC1201" s="433"/>
      <c r="TVD1201" s="433"/>
      <c r="TVE1201" s="433"/>
      <c r="TVF1201" s="433"/>
      <c r="TVG1201" s="433"/>
      <c r="TVH1201" s="433"/>
      <c r="TVI1201" s="433"/>
      <c r="TVJ1201" s="433"/>
      <c r="TVK1201" s="433"/>
      <c r="TVL1201" s="433"/>
      <c r="TVM1201" s="433"/>
      <c r="TVN1201" s="433"/>
      <c r="TVO1201" s="433"/>
      <c r="TVP1201" s="433"/>
      <c r="TVQ1201" s="433"/>
      <c r="TVR1201" s="433"/>
      <c r="TVS1201" s="433"/>
      <c r="TVT1201" s="433"/>
      <c r="TVU1201" s="433"/>
      <c r="TVV1201" s="433"/>
      <c r="TVW1201" s="433"/>
      <c r="TVX1201" s="433"/>
      <c r="TVY1201" s="433"/>
      <c r="TVZ1201" s="433"/>
      <c r="TWA1201" s="433"/>
      <c r="TWB1201" s="433"/>
      <c r="TWC1201" s="433"/>
      <c r="TWD1201" s="433"/>
      <c r="TWE1201" s="433"/>
      <c r="TWF1201" s="433"/>
      <c r="TWG1201" s="433"/>
      <c r="TWH1201" s="433"/>
      <c r="TWI1201" s="433"/>
      <c r="TWJ1201" s="433"/>
      <c r="TWK1201" s="433"/>
      <c r="TWL1201" s="433"/>
      <c r="TWM1201" s="433"/>
      <c r="TWN1201" s="433"/>
      <c r="TWO1201" s="433"/>
      <c r="TWP1201" s="433"/>
      <c r="TWQ1201" s="433"/>
      <c r="TWR1201" s="433"/>
      <c r="TWS1201" s="433"/>
      <c r="TWT1201" s="433"/>
      <c r="TWU1201" s="433"/>
      <c r="TWV1201" s="433"/>
      <c r="TWW1201" s="433"/>
      <c r="TWX1201" s="433"/>
      <c r="TWY1201" s="433"/>
      <c r="TWZ1201" s="433"/>
      <c r="TXA1201" s="433"/>
      <c r="TXB1201" s="433"/>
      <c r="TXC1201" s="433"/>
      <c r="TXD1201" s="433"/>
      <c r="TXE1201" s="433"/>
      <c r="TXF1201" s="433"/>
      <c r="TXG1201" s="433"/>
      <c r="TXH1201" s="433"/>
      <c r="TXI1201" s="433"/>
      <c r="TXJ1201" s="433"/>
      <c r="TXK1201" s="433"/>
      <c r="TXL1201" s="433"/>
      <c r="TXM1201" s="433"/>
      <c r="TXN1201" s="433"/>
      <c r="TXO1201" s="433"/>
      <c r="TXP1201" s="433"/>
      <c r="TXQ1201" s="433"/>
      <c r="TXR1201" s="433"/>
      <c r="TXS1201" s="433"/>
      <c r="TXT1201" s="433"/>
      <c r="TXU1201" s="433"/>
      <c r="TXV1201" s="433"/>
      <c r="TXW1201" s="433"/>
      <c r="TXX1201" s="433"/>
      <c r="TXY1201" s="433"/>
      <c r="TXZ1201" s="433"/>
      <c r="TYA1201" s="433"/>
      <c r="TYB1201" s="433"/>
      <c r="TYC1201" s="433"/>
      <c r="TYD1201" s="433"/>
      <c r="TYE1201" s="433"/>
      <c r="TYF1201" s="433"/>
      <c r="TYG1201" s="433"/>
      <c r="TYH1201" s="433"/>
      <c r="TYI1201" s="433"/>
      <c r="TYJ1201" s="433"/>
      <c r="TYK1201" s="433"/>
      <c r="TYL1201" s="433"/>
      <c r="TYM1201" s="433"/>
      <c r="TYN1201" s="433"/>
      <c r="TYO1201" s="433"/>
      <c r="TYP1201" s="433"/>
      <c r="TYQ1201" s="433"/>
      <c r="TYR1201" s="433"/>
      <c r="TYS1201" s="433"/>
      <c r="TYT1201" s="433"/>
      <c r="TYU1201" s="433"/>
      <c r="TYV1201" s="433"/>
      <c r="TYW1201" s="433"/>
      <c r="TYX1201" s="433"/>
      <c r="TYY1201" s="433"/>
      <c r="TYZ1201" s="433"/>
      <c r="TZA1201" s="433"/>
      <c r="TZB1201" s="433"/>
      <c r="TZC1201" s="433"/>
      <c r="TZD1201" s="433"/>
      <c r="TZE1201" s="433"/>
      <c r="TZF1201" s="433"/>
      <c r="TZG1201" s="433"/>
      <c r="TZH1201" s="433"/>
      <c r="TZI1201" s="433"/>
      <c r="TZJ1201" s="433"/>
      <c r="TZK1201" s="433"/>
      <c r="TZL1201" s="433"/>
      <c r="TZM1201" s="433"/>
      <c r="TZN1201" s="433"/>
      <c r="TZO1201" s="433"/>
      <c r="TZP1201" s="433"/>
      <c r="TZQ1201" s="433"/>
      <c r="TZR1201" s="433"/>
      <c r="TZS1201" s="433"/>
      <c r="TZT1201" s="433"/>
      <c r="TZU1201" s="433"/>
      <c r="TZV1201" s="433"/>
      <c r="TZW1201" s="433"/>
      <c r="TZX1201" s="433"/>
      <c r="TZY1201" s="433"/>
      <c r="TZZ1201" s="433"/>
      <c r="UAA1201" s="433"/>
      <c r="UAB1201" s="433"/>
      <c r="UAC1201" s="433"/>
      <c r="UAD1201" s="433"/>
      <c r="UAE1201" s="433"/>
      <c r="UAF1201" s="433"/>
      <c r="UAG1201" s="433"/>
      <c r="UAH1201" s="433"/>
      <c r="UAI1201" s="433"/>
      <c r="UAJ1201" s="433"/>
      <c r="UAK1201" s="433"/>
      <c r="UAL1201" s="433"/>
      <c r="UAM1201" s="433"/>
      <c r="UAN1201" s="433"/>
      <c r="UAO1201" s="433"/>
      <c r="UAP1201" s="433"/>
      <c r="UAQ1201" s="433"/>
      <c r="UAR1201" s="433"/>
      <c r="UAS1201" s="433"/>
      <c r="UAT1201" s="433"/>
      <c r="UAU1201" s="433"/>
      <c r="UAV1201" s="433"/>
      <c r="UAW1201" s="433"/>
      <c r="UAX1201" s="433"/>
      <c r="UAY1201" s="433"/>
      <c r="UAZ1201" s="433"/>
      <c r="UBA1201" s="433"/>
      <c r="UBB1201" s="433"/>
      <c r="UBC1201" s="433"/>
      <c r="UBD1201" s="433"/>
      <c r="UBE1201" s="433"/>
      <c r="UBF1201" s="433"/>
      <c r="UBG1201" s="433"/>
      <c r="UBH1201" s="433"/>
      <c r="UBI1201" s="433"/>
      <c r="UBJ1201" s="433"/>
      <c r="UBK1201" s="433"/>
      <c r="UBL1201" s="433"/>
      <c r="UBM1201" s="433"/>
      <c r="UBN1201" s="433"/>
      <c r="UBO1201" s="433"/>
      <c r="UBP1201" s="433"/>
      <c r="UBQ1201" s="433"/>
      <c r="UBR1201" s="433"/>
      <c r="UBS1201" s="433"/>
      <c r="UBT1201" s="433"/>
      <c r="UBU1201" s="433"/>
      <c r="UBV1201" s="433"/>
      <c r="UBW1201" s="433"/>
      <c r="UBX1201" s="433"/>
      <c r="UBY1201" s="433"/>
      <c r="UBZ1201" s="433"/>
      <c r="UCA1201" s="433"/>
      <c r="UCB1201" s="433"/>
      <c r="UCC1201" s="433"/>
      <c r="UCD1201" s="433"/>
      <c r="UCE1201" s="433"/>
      <c r="UCF1201" s="433"/>
      <c r="UCG1201" s="433"/>
      <c r="UCH1201" s="433"/>
      <c r="UCI1201" s="433"/>
      <c r="UCJ1201" s="433"/>
      <c r="UCK1201" s="433"/>
      <c r="UCL1201" s="433"/>
      <c r="UCM1201" s="433"/>
      <c r="UCN1201" s="433"/>
      <c r="UCO1201" s="433"/>
      <c r="UCP1201" s="433"/>
      <c r="UCQ1201" s="433"/>
      <c r="UCR1201" s="433"/>
      <c r="UCS1201" s="433"/>
      <c r="UCT1201" s="433"/>
      <c r="UCU1201" s="433"/>
      <c r="UCV1201" s="433"/>
      <c r="UCW1201" s="433"/>
      <c r="UCX1201" s="433"/>
      <c r="UCY1201" s="433"/>
      <c r="UCZ1201" s="433"/>
      <c r="UDA1201" s="433"/>
      <c r="UDB1201" s="433"/>
      <c r="UDC1201" s="433"/>
      <c r="UDD1201" s="433"/>
      <c r="UDE1201" s="433"/>
      <c r="UDF1201" s="433"/>
      <c r="UDG1201" s="433"/>
      <c r="UDH1201" s="433"/>
      <c r="UDI1201" s="433"/>
      <c r="UDJ1201" s="433"/>
      <c r="UDK1201" s="433"/>
      <c r="UDL1201" s="433"/>
      <c r="UDM1201" s="433"/>
      <c r="UDN1201" s="433"/>
      <c r="UDO1201" s="433"/>
      <c r="UDP1201" s="433"/>
      <c r="UDQ1201" s="433"/>
      <c r="UDR1201" s="433"/>
      <c r="UDS1201" s="433"/>
      <c r="UDT1201" s="433"/>
      <c r="UDU1201" s="433"/>
      <c r="UDV1201" s="433"/>
      <c r="UDW1201" s="433"/>
      <c r="UDX1201" s="433"/>
      <c r="UDY1201" s="433"/>
      <c r="UDZ1201" s="433"/>
      <c r="UEA1201" s="433"/>
      <c r="UEB1201" s="433"/>
      <c r="UEC1201" s="433"/>
      <c r="UED1201" s="433"/>
      <c r="UEE1201" s="433"/>
      <c r="UEF1201" s="433"/>
      <c r="UEG1201" s="433"/>
      <c r="UEH1201" s="433"/>
      <c r="UEI1201" s="433"/>
      <c r="UEJ1201" s="433"/>
      <c r="UEK1201" s="433"/>
      <c r="UEL1201" s="433"/>
      <c r="UEM1201" s="433"/>
      <c r="UEN1201" s="433"/>
      <c r="UEO1201" s="433"/>
      <c r="UEP1201" s="433"/>
      <c r="UEQ1201" s="433"/>
      <c r="UER1201" s="433"/>
      <c r="UES1201" s="433"/>
      <c r="UET1201" s="433"/>
      <c r="UEU1201" s="433"/>
      <c r="UEV1201" s="433"/>
      <c r="UEW1201" s="433"/>
      <c r="UEX1201" s="433"/>
      <c r="UEY1201" s="433"/>
      <c r="UEZ1201" s="433"/>
      <c r="UFA1201" s="433"/>
      <c r="UFB1201" s="433"/>
      <c r="UFC1201" s="433"/>
      <c r="UFD1201" s="433"/>
      <c r="UFE1201" s="433"/>
      <c r="UFF1201" s="433"/>
      <c r="UFG1201" s="433"/>
      <c r="UFH1201" s="433"/>
      <c r="UFI1201" s="433"/>
      <c r="UFJ1201" s="433"/>
      <c r="UFK1201" s="433"/>
      <c r="UFL1201" s="433"/>
      <c r="UFM1201" s="433"/>
      <c r="UFN1201" s="433"/>
      <c r="UFO1201" s="433"/>
      <c r="UFP1201" s="433"/>
      <c r="UFQ1201" s="433"/>
      <c r="UFR1201" s="433"/>
      <c r="UFS1201" s="433"/>
      <c r="UFT1201" s="433"/>
      <c r="UFU1201" s="433"/>
      <c r="UFV1201" s="433"/>
      <c r="UFW1201" s="433"/>
      <c r="UFX1201" s="433"/>
      <c r="UFY1201" s="433"/>
      <c r="UFZ1201" s="433"/>
      <c r="UGA1201" s="433"/>
      <c r="UGB1201" s="433"/>
      <c r="UGC1201" s="433"/>
      <c r="UGD1201" s="433"/>
      <c r="UGE1201" s="433"/>
      <c r="UGF1201" s="433"/>
      <c r="UGG1201" s="433"/>
      <c r="UGH1201" s="433"/>
      <c r="UGI1201" s="433"/>
      <c r="UGJ1201" s="433"/>
      <c r="UGK1201" s="433"/>
      <c r="UGL1201" s="433"/>
      <c r="UGM1201" s="433"/>
      <c r="UGN1201" s="433"/>
      <c r="UGO1201" s="433"/>
      <c r="UGP1201" s="433"/>
      <c r="UGQ1201" s="433"/>
      <c r="UGR1201" s="433"/>
      <c r="UGS1201" s="433"/>
      <c r="UGT1201" s="433"/>
      <c r="UGU1201" s="433"/>
      <c r="UGV1201" s="433"/>
      <c r="UGW1201" s="433"/>
      <c r="UGX1201" s="433"/>
      <c r="UGY1201" s="433"/>
      <c r="UGZ1201" s="433"/>
      <c r="UHA1201" s="433"/>
      <c r="UHB1201" s="433"/>
      <c r="UHC1201" s="433"/>
      <c r="UHD1201" s="433"/>
      <c r="UHE1201" s="433"/>
      <c r="UHF1201" s="433"/>
      <c r="UHG1201" s="433"/>
      <c r="UHH1201" s="433"/>
      <c r="UHI1201" s="433"/>
      <c r="UHJ1201" s="433"/>
      <c r="UHK1201" s="433"/>
      <c r="UHL1201" s="433"/>
      <c r="UHM1201" s="433"/>
      <c r="UHN1201" s="433"/>
      <c r="UHO1201" s="433"/>
      <c r="UHP1201" s="433"/>
      <c r="UHQ1201" s="433"/>
      <c r="UHR1201" s="433"/>
      <c r="UHS1201" s="433"/>
      <c r="UHT1201" s="433"/>
      <c r="UHU1201" s="433"/>
      <c r="UHV1201" s="433"/>
      <c r="UHW1201" s="433"/>
      <c r="UHX1201" s="433"/>
      <c r="UHY1201" s="433"/>
      <c r="UHZ1201" s="433"/>
      <c r="UIA1201" s="433"/>
      <c r="UIB1201" s="433"/>
      <c r="UIC1201" s="433"/>
      <c r="UID1201" s="433"/>
      <c r="UIE1201" s="433"/>
      <c r="UIF1201" s="433"/>
      <c r="UIG1201" s="433"/>
      <c r="UIH1201" s="433"/>
      <c r="UII1201" s="433"/>
      <c r="UIJ1201" s="433"/>
      <c r="UIK1201" s="433"/>
      <c r="UIL1201" s="433"/>
      <c r="UIM1201" s="433"/>
      <c r="UIN1201" s="433"/>
      <c r="UIO1201" s="433"/>
      <c r="UIP1201" s="433"/>
      <c r="UIQ1201" s="433"/>
      <c r="UIR1201" s="433"/>
      <c r="UIS1201" s="433"/>
      <c r="UIT1201" s="433"/>
      <c r="UIU1201" s="433"/>
      <c r="UIV1201" s="433"/>
      <c r="UIW1201" s="433"/>
      <c r="UIX1201" s="433"/>
      <c r="UIY1201" s="433"/>
      <c r="UIZ1201" s="433"/>
      <c r="UJA1201" s="433"/>
      <c r="UJB1201" s="433"/>
      <c r="UJC1201" s="433"/>
      <c r="UJD1201" s="433"/>
      <c r="UJE1201" s="433"/>
      <c r="UJF1201" s="433"/>
      <c r="UJG1201" s="433"/>
      <c r="UJH1201" s="433"/>
      <c r="UJI1201" s="433"/>
      <c r="UJJ1201" s="433"/>
      <c r="UJK1201" s="433"/>
      <c r="UJL1201" s="433"/>
      <c r="UJM1201" s="433"/>
      <c r="UJN1201" s="433"/>
      <c r="UJO1201" s="433"/>
      <c r="UJP1201" s="433"/>
      <c r="UJQ1201" s="433"/>
      <c r="UJR1201" s="433"/>
      <c r="UJS1201" s="433"/>
      <c r="UJT1201" s="433"/>
      <c r="UJU1201" s="433"/>
      <c r="UJV1201" s="433"/>
      <c r="UJW1201" s="433"/>
      <c r="UJX1201" s="433"/>
      <c r="UJY1201" s="433"/>
      <c r="UJZ1201" s="433"/>
      <c r="UKA1201" s="433"/>
      <c r="UKB1201" s="433"/>
      <c r="UKC1201" s="433"/>
      <c r="UKD1201" s="433"/>
      <c r="UKE1201" s="433"/>
      <c r="UKF1201" s="433"/>
      <c r="UKG1201" s="433"/>
      <c r="UKH1201" s="433"/>
      <c r="UKI1201" s="433"/>
      <c r="UKJ1201" s="433"/>
      <c r="UKK1201" s="433"/>
      <c r="UKL1201" s="433"/>
      <c r="UKM1201" s="433"/>
      <c r="UKN1201" s="433"/>
      <c r="UKO1201" s="433"/>
      <c r="UKP1201" s="433"/>
      <c r="UKQ1201" s="433"/>
      <c r="UKR1201" s="433"/>
      <c r="UKS1201" s="433"/>
      <c r="UKT1201" s="433"/>
      <c r="UKU1201" s="433"/>
      <c r="UKV1201" s="433"/>
      <c r="UKW1201" s="433"/>
      <c r="UKX1201" s="433"/>
      <c r="UKY1201" s="433"/>
      <c r="UKZ1201" s="433"/>
      <c r="ULA1201" s="433"/>
      <c r="ULB1201" s="433"/>
      <c r="ULC1201" s="433"/>
      <c r="ULD1201" s="433"/>
      <c r="ULE1201" s="433"/>
      <c r="ULF1201" s="433"/>
      <c r="ULG1201" s="433"/>
      <c r="ULH1201" s="433"/>
      <c r="ULI1201" s="433"/>
      <c r="ULJ1201" s="433"/>
      <c r="ULK1201" s="433"/>
      <c r="ULL1201" s="433"/>
      <c r="ULM1201" s="433"/>
      <c r="ULN1201" s="433"/>
      <c r="ULO1201" s="433"/>
      <c r="ULP1201" s="433"/>
      <c r="ULQ1201" s="433"/>
      <c r="ULR1201" s="433"/>
      <c r="ULS1201" s="433"/>
      <c r="ULT1201" s="433"/>
      <c r="ULU1201" s="433"/>
      <c r="ULV1201" s="433"/>
      <c r="ULW1201" s="433"/>
      <c r="ULX1201" s="433"/>
      <c r="ULY1201" s="433"/>
      <c r="ULZ1201" s="433"/>
      <c r="UMA1201" s="433"/>
      <c r="UMB1201" s="433"/>
      <c r="UMC1201" s="433"/>
      <c r="UMD1201" s="433"/>
      <c r="UME1201" s="433"/>
      <c r="UMF1201" s="433"/>
      <c r="UMG1201" s="433"/>
      <c r="UMH1201" s="433"/>
      <c r="UMI1201" s="433"/>
      <c r="UMJ1201" s="433"/>
      <c r="UMK1201" s="433"/>
      <c r="UML1201" s="433"/>
      <c r="UMM1201" s="433"/>
      <c r="UMN1201" s="433"/>
      <c r="UMO1201" s="433"/>
      <c r="UMP1201" s="433"/>
      <c r="UMQ1201" s="433"/>
      <c r="UMR1201" s="433"/>
      <c r="UMS1201" s="433"/>
      <c r="UMT1201" s="433"/>
      <c r="UMU1201" s="433"/>
      <c r="UMV1201" s="433"/>
      <c r="UMW1201" s="433"/>
      <c r="UMX1201" s="433"/>
      <c r="UMY1201" s="433"/>
      <c r="UMZ1201" s="433"/>
      <c r="UNA1201" s="433"/>
      <c r="UNB1201" s="433"/>
      <c r="UNC1201" s="433"/>
      <c r="UND1201" s="433"/>
      <c r="UNE1201" s="433"/>
      <c r="UNF1201" s="433"/>
      <c r="UNG1201" s="433"/>
      <c r="UNH1201" s="433"/>
      <c r="UNI1201" s="433"/>
      <c r="UNJ1201" s="433"/>
      <c r="UNK1201" s="433"/>
      <c r="UNL1201" s="433"/>
      <c r="UNM1201" s="433"/>
      <c r="UNN1201" s="433"/>
      <c r="UNO1201" s="433"/>
      <c r="UNP1201" s="433"/>
      <c r="UNQ1201" s="433"/>
      <c r="UNR1201" s="433"/>
      <c r="UNS1201" s="433"/>
      <c r="UNT1201" s="433"/>
      <c r="UNU1201" s="433"/>
      <c r="UNV1201" s="433"/>
      <c r="UNW1201" s="433"/>
      <c r="UNX1201" s="433"/>
      <c r="UNY1201" s="433"/>
      <c r="UNZ1201" s="433"/>
      <c r="UOA1201" s="433"/>
      <c r="UOB1201" s="433"/>
      <c r="UOC1201" s="433"/>
      <c r="UOD1201" s="433"/>
      <c r="UOE1201" s="433"/>
      <c r="UOF1201" s="433"/>
      <c r="UOG1201" s="433"/>
      <c r="UOH1201" s="433"/>
      <c r="UOI1201" s="433"/>
      <c r="UOJ1201" s="433"/>
      <c r="UOK1201" s="433"/>
      <c r="UOL1201" s="433"/>
      <c r="UOM1201" s="433"/>
      <c r="UON1201" s="433"/>
      <c r="UOO1201" s="433"/>
      <c r="UOP1201" s="433"/>
      <c r="UOQ1201" s="433"/>
      <c r="UOR1201" s="433"/>
      <c r="UOS1201" s="433"/>
      <c r="UOT1201" s="433"/>
      <c r="UOU1201" s="433"/>
      <c r="UOV1201" s="433"/>
      <c r="UOW1201" s="433"/>
      <c r="UOX1201" s="433"/>
      <c r="UOY1201" s="433"/>
      <c r="UOZ1201" s="433"/>
      <c r="UPA1201" s="433"/>
      <c r="UPB1201" s="433"/>
      <c r="UPC1201" s="433"/>
      <c r="UPD1201" s="433"/>
      <c r="UPE1201" s="433"/>
      <c r="UPF1201" s="433"/>
      <c r="UPG1201" s="433"/>
      <c r="UPH1201" s="433"/>
      <c r="UPI1201" s="433"/>
      <c r="UPJ1201" s="433"/>
      <c r="UPK1201" s="433"/>
      <c r="UPL1201" s="433"/>
      <c r="UPM1201" s="433"/>
      <c r="UPN1201" s="433"/>
      <c r="UPO1201" s="433"/>
      <c r="UPP1201" s="433"/>
      <c r="UPQ1201" s="433"/>
      <c r="UPR1201" s="433"/>
      <c r="UPS1201" s="433"/>
      <c r="UPT1201" s="433"/>
      <c r="UPU1201" s="433"/>
      <c r="UPV1201" s="433"/>
      <c r="UPW1201" s="433"/>
      <c r="UPX1201" s="433"/>
      <c r="UPY1201" s="433"/>
      <c r="UPZ1201" s="433"/>
      <c r="UQA1201" s="433"/>
      <c r="UQB1201" s="433"/>
      <c r="UQC1201" s="433"/>
      <c r="UQD1201" s="433"/>
      <c r="UQE1201" s="433"/>
      <c r="UQF1201" s="433"/>
      <c r="UQG1201" s="433"/>
      <c r="UQH1201" s="433"/>
      <c r="UQI1201" s="433"/>
      <c r="UQJ1201" s="433"/>
      <c r="UQK1201" s="433"/>
      <c r="UQL1201" s="433"/>
      <c r="UQM1201" s="433"/>
      <c r="UQN1201" s="433"/>
      <c r="UQO1201" s="433"/>
      <c r="UQP1201" s="433"/>
      <c r="UQQ1201" s="433"/>
      <c r="UQR1201" s="433"/>
      <c r="UQS1201" s="433"/>
      <c r="UQT1201" s="433"/>
      <c r="UQU1201" s="433"/>
      <c r="UQV1201" s="433"/>
      <c r="UQW1201" s="433"/>
      <c r="UQX1201" s="433"/>
      <c r="UQY1201" s="433"/>
      <c r="UQZ1201" s="433"/>
      <c r="URA1201" s="433"/>
      <c r="URB1201" s="433"/>
      <c r="URC1201" s="433"/>
      <c r="URD1201" s="433"/>
      <c r="URE1201" s="433"/>
      <c r="URF1201" s="433"/>
      <c r="URG1201" s="433"/>
      <c r="URH1201" s="433"/>
      <c r="URI1201" s="433"/>
      <c r="URJ1201" s="433"/>
      <c r="URK1201" s="433"/>
      <c r="URL1201" s="433"/>
      <c r="URM1201" s="433"/>
      <c r="URN1201" s="433"/>
      <c r="URO1201" s="433"/>
      <c r="URP1201" s="433"/>
      <c r="URQ1201" s="433"/>
      <c r="URR1201" s="433"/>
      <c r="URS1201" s="433"/>
      <c r="URT1201" s="433"/>
      <c r="URU1201" s="433"/>
      <c r="URV1201" s="433"/>
      <c r="URW1201" s="433"/>
      <c r="URX1201" s="433"/>
      <c r="URY1201" s="433"/>
      <c r="URZ1201" s="433"/>
      <c r="USA1201" s="433"/>
      <c r="USB1201" s="433"/>
      <c r="USC1201" s="433"/>
      <c r="USD1201" s="433"/>
      <c r="USE1201" s="433"/>
      <c r="USF1201" s="433"/>
      <c r="USG1201" s="433"/>
      <c r="USH1201" s="433"/>
      <c r="USI1201" s="433"/>
      <c r="USJ1201" s="433"/>
      <c r="USK1201" s="433"/>
      <c r="USL1201" s="433"/>
      <c r="USM1201" s="433"/>
      <c r="USN1201" s="433"/>
      <c r="USO1201" s="433"/>
      <c r="USP1201" s="433"/>
      <c r="USQ1201" s="433"/>
      <c r="USR1201" s="433"/>
      <c r="USS1201" s="433"/>
      <c r="UST1201" s="433"/>
      <c r="USU1201" s="433"/>
      <c r="USV1201" s="433"/>
      <c r="USW1201" s="433"/>
      <c r="USX1201" s="433"/>
      <c r="USY1201" s="433"/>
      <c r="USZ1201" s="433"/>
      <c r="UTA1201" s="433"/>
      <c r="UTB1201" s="433"/>
      <c r="UTC1201" s="433"/>
      <c r="UTD1201" s="433"/>
      <c r="UTE1201" s="433"/>
      <c r="UTF1201" s="433"/>
      <c r="UTG1201" s="433"/>
      <c r="UTH1201" s="433"/>
      <c r="UTI1201" s="433"/>
      <c r="UTJ1201" s="433"/>
      <c r="UTK1201" s="433"/>
      <c r="UTL1201" s="433"/>
      <c r="UTM1201" s="433"/>
      <c r="UTN1201" s="433"/>
      <c r="UTO1201" s="433"/>
      <c r="UTP1201" s="433"/>
      <c r="UTQ1201" s="433"/>
      <c r="UTR1201" s="433"/>
      <c r="UTS1201" s="433"/>
      <c r="UTT1201" s="433"/>
      <c r="UTU1201" s="433"/>
      <c r="UTV1201" s="433"/>
      <c r="UTW1201" s="433"/>
      <c r="UTX1201" s="433"/>
      <c r="UTY1201" s="433"/>
      <c r="UTZ1201" s="433"/>
      <c r="UUA1201" s="433"/>
      <c r="UUB1201" s="433"/>
      <c r="UUC1201" s="433"/>
      <c r="UUD1201" s="433"/>
      <c r="UUE1201" s="433"/>
      <c r="UUF1201" s="433"/>
      <c r="UUG1201" s="433"/>
      <c r="UUH1201" s="433"/>
      <c r="UUI1201" s="433"/>
      <c r="UUJ1201" s="433"/>
      <c r="UUK1201" s="433"/>
      <c r="UUL1201" s="433"/>
      <c r="UUM1201" s="433"/>
      <c r="UUN1201" s="433"/>
      <c r="UUO1201" s="433"/>
      <c r="UUP1201" s="433"/>
      <c r="UUQ1201" s="433"/>
      <c r="UUR1201" s="433"/>
      <c r="UUS1201" s="433"/>
      <c r="UUT1201" s="433"/>
      <c r="UUU1201" s="433"/>
      <c r="UUV1201" s="433"/>
      <c r="UUW1201" s="433"/>
      <c r="UUX1201" s="433"/>
      <c r="UUY1201" s="433"/>
      <c r="UUZ1201" s="433"/>
      <c r="UVA1201" s="433"/>
      <c r="UVB1201" s="433"/>
      <c r="UVC1201" s="433"/>
      <c r="UVD1201" s="433"/>
      <c r="UVE1201" s="433"/>
      <c r="UVF1201" s="433"/>
      <c r="UVG1201" s="433"/>
      <c r="UVH1201" s="433"/>
      <c r="UVI1201" s="433"/>
      <c r="UVJ1201" s="433"/>
      <c r="UVK1201" s="433"/>
      <c r="UVL1201" s="433"/>
      <c r="UVM1201" s="433"/>
      <c r="UVN1201" s="433"/>
      <c r="UVO1201" s="433"/>
      <c r="UVP1201" s="433"/>
      <c r="UVQ1201" s="433"/>
      <c r="UVR1201" s="433"/>
      <c r="UVS1201" s="433"/>
      <c r="UVT1201" s="433"/>
      <c r="UVU1201" s="433"/>
      <c r="UVV1201" s="433"/>
      <c r="UVW1201" s="433"/>
      <c r="UVX1201" s="433"/>
      <c r="UVY1201" s="433"/>
      <c r="UVZ1201" s="433"/>
      <c r="UWA1201" s="433"/>
      <c r="UWB1201" s="433"/>
      <c r="UWC1201" s="433"/>
      <c r="UWD1201" s="433"/>
      <c r="UWE1201" s="433"/>
      <c r="UWF1201" s="433"/>
      <c r="UWG1201" s="433"/>
      <c r="UWH1201" s="433"/>
      <c r="UWI1201" s="433"/>
      <c r="UWJ1201" s="433"/>
      <c r="UWK1201" s="433"/>
      <c r="UWL1201" s="433"/>
      <c r="UWM1201" s="433"/>
      <c r="UWN1201" s="433"/>
      <c r="UWO1201" s="433"/>
      <c r="UWP1201" s="433"/>
      <c r="UWQ1201" s="433"/>
      <c r="UWR1201" s="433"/>
      <c r="UWS1201" s="433"/>
      <c r="UWT1201" s="433"/>
      <c r="UWU1201" s="433"/>
      <c r="UWV1201" s="433"/>
      <c r="UWW1201" s="433"/>
      <c r="UWX1201" s="433"/>
      <c r="UWY1201" s="433"/>
      <c r="UWZ1201" s="433"/>
      <c r="UXA1201" s="433"/>
      <c r="UXB1201" s="433"/>
      <c r="UXC1201" s="433"/>
      <c r="UXD1201" s="433"/>
      <c r="UXE1201" s="433"/>
      <c r="UXF1201" s="433"/>
      <c r="UXG1201" s="433"/>
      <c r="UXH1201" s="433"/>
      <c r="UXI1201" s="433"/>
      <c r="UXJ1201" s="433"/>
      <c r="UXK1201" s="433"/>
      <c r="UXL1201" s="433"/>
      <c r="UXM1201" s="433"/>
      <c r="UXN1201" s="433"/>
      <c r="UXO1201" s="433"/>
      <c r="UXP1201" s="433"/>
      <c r="UXQ1201" s="433"/>
      <c r="UXR1201" s="433"/>
      <c r="UXS1201" s="433"/>
      <c r="UXT1201" s="433"/>
      <c r="UXU1201" s="433"/>
      <c r="UXV1201" s="433"/>
      <c r="UXW1201" s="433"/>
      <c r="UXX1201" s="433"/>
      <c r="UXY1201" s="433"/>
      <c r="UXZ1201" s="433"/>
      <c r="UYA1201" s="433"/>
      <c r="UYB1201" s="433"/>
      <c r="UYC1201" s="433"/>
      <c r="UYD1201" s="433"/>
      <c r="UYE1201" s="433"/>
      <c r="UYF1201" s="433"/>
      <c r="UYG1201" s="433"/>
      <c r="UYH1201" s="433"/>
      <c r="UYI1201" s="433"/>
      <c r="UYJ1201" s="433"/>
      <c r="UYK1201" s="433"/>
      <c r="UYL1201" s="433"/>
      <c r="UYM1201" s="433"/>
      <c r="UYN1201" s="433"/>
      <c r="UYO1201" s="433"/>
      <c r="UYP1201" s="433"/>
      <c r="UYQ1201" s="433"/>
      <c r="UYR1201" s="433"/>
      <c r="UYS1201" s="433"/>
      <c r="UYT1201" s="433"/>
      <c r="UYU1201" s="433"/>
      <c r="UYV1201" s="433"/>
      <c r="UYW1201" s="433"/>
      <c r="UYX1201" s="433"/>
      <c r="UYY1201" s="433"/>
      <c r="UYZ1201" s="433"/>
      <c r="UZA1201" s="433"/>
      <c r="UZB1201" s="433"/>
      <c r="UZC1201" s="433"/>
      <c r="UZD1201" s="433"/>
      <c r="UZE1201" s="433"/>
      <c r="UZF1201" s="433"/>
      <c r="UZG1201" s="433"/>
      <c r="UZH1201" s="433"/>
      <c r="UZI1201" s="433"/>
      <c r="UZJ1201" s="433"/>
      <c r="UZK1201" s="433"/>
      <c r="UZL1201" s="433"/>
      <c r="UZM1201" s="433"/>
      <c r="UZN1201" s="433"/>
      <c r="UZO1201" s="433"/>
      <c r="UZP1201" s="433"/>
      <c r="UZQ1201" s="433"/>
      <c r="UZR1201" s="433"/>
      <c r="UZS1201" s="433"/>
      <c r="UZT1201" s="433"/>
      <c r="UZU1201" s="433"/>
      <c r="UZV1201" s="433"/>
      <c r="UZW1201" s="433"/>
      <c r="UZX1201" s="433"/>
      <c r="UZY1201" s="433"/>
      <c r="UZZ1201" s="433"/>
      <c r="VAA1201" s="433"/>
      <c r="VAB1201" s="433"/>
      <c r="VAC1201" s="433"/>
      <c r="VAD1201" s="433"/>
      <c r="VAE1201" s="433"/>
      <c r="VAF1201" s="433"/>
      <c r="VAG1201" s="433"/>
      <c r="VAH1201" s="433"/>
      <c r="VAI1201" s="433"/>
      <c r="VAJ1201" s="433"/>
      <c r="VAK1201" s="433"/>
      <c r="VAL1201" s="433"/>
      <c r="VAM1201" s="433"/>
      <c r="VAN1201" s="433"/>
      <c r="VAO1201" s="433"/>
      <c r="VAP1201" s="433"/>
      <c r="VAQ1201" s="433"/>
      <c r="VAR1201" s="433"/>
      <c r="VAS1201" s="433"/>
      <c r="VAT1201" s="433"/>
      <c r="VAU1201" s="433"/>
      <c r="VAV1201" s="433"/>
      <c r="VAW1201" s="433"/>
      <c r="VAX1201" s="433"/>
      <c r="VAY1201" s="433"/>
      <c r="VAZ1201" s="433"/>
      <c r="VBA1201" s="433"/>
      <c r="VBB1201" s="433"/>
      <c r="VBC1201" s="433"/>
      <c r="VBD1201" s="433"/>
      <c r="VBE1201" s="433"/>
      <c r="VBF1201" s="433"/>
      <c r="VBG1201" s="433"/>
      <c r="VBH1201" s="433"/>
      <c r="VBI1201" s="433"/>
      <c r="VBJ1201" s="433"/>
      <c r="VBK1201" s="433"/>
      <c r="VBL1201" s="433"/>
      <c r="VBM1201" s="433"/>
      <c r="VBN1201" s="433"/>
      <c r="VBO1201" s="433"/>
      <c r="VBP1201" s="433"/>
      <c r="VBQ1201" s="433"/>
      <c r="VBR1201" s="433"/>
      <c r="VBS1201" s="433"/>
      <c r="VBT1201" s="433"/>
      <c r="VBU1201" s="433"/>
      <c r="VBV1201" s="433"/>
      <c r="VBW1201" s="433"/>
      <c r="VBX1201" s="433"/>
      <c r="VBY1201" s="433"/>
      <c r="VBZ1201" s="433"/>
      <c r="VCA1201" s="433"/>
      <c r="VCB1201" s="433"/>
      <c r="VCC1201" s="433"/>
      <c r="VCD1201" s="433"/>
      <c r="VCE1201" s="433"/>
      <c r="VCF1201" s="433"/>
      <c r="VCG1201" s="433"/>
      <c r="VCH1201" s="433"/>
      <c r="VCI1201" s="433"/>
      <c r="VCJ1201" s="433"/>
      <c r="VCK1201" s="433"/>
      <c r="VCL1201" s="433"/>
      <c r="VCM1201" s="433"/>
      <c r="VCN1201" s="433"/>
      <c r="VCO1201" s="433"/>
      <c r="VCP1201" s="433"/>
      <c r="VCQ1201" s="433"/>
      <c r="VCR1201" s="433"/>
      <c r="VCS1201" s="433"/>
      <c r="VCT1201" s="433"/>
      <c r="VCU1201" s="433"/>
      <c r="VCV1201" s="433"/>
      <c r="VCW1201" s="433"/>
      <c r="VCX1201" s="433"/>
      <c r="VCY1201" s="433"/>
      <c r="VCZ1201" s="433"/>
      <c r="VDA1201" s="433"/>
      <c r="VDB1201" s="433"/>
      <c r="VDC1201" s="433"/>
      <c r="VDD1201" s="433"/>
      <c r="VDE1201" s="433"/>
      <c r="VDF1201" s="433"/>
      <c r="VDG1201" s="433"/>
      <c r="VDH1201" s="433"/>
      <c r="VDI1201" s="433"/>
      <c r="VDJ1201" s="433"/>
      <c r="VDK1201" s="433"/>
      <c r="VDL1201" s="433"/>
      <c r="VDM1201" s="433"/>
      <c r="VDN1201" s="433"/>
      <c r="VDO1201" s="433"/>
      <c r="VDP1201" s="433"/>
      <c r="VDQ1201" s="433"/>
      <c r="VDR1201" s="433"/>
      <c r="VDS1201" s="433"/>
      <c r="VDT1201" s="433"/>
      <c r="VDU1201" s="433"/>
      <c r="VDV1201" s="433"/>
      <c r="VDW1201" s="433"/>
      <c r="VDX1201" s="433"/>
      <c r="VDY1201" s="433"/>
      <c r="VDZ1201" s="433"/>
      <c r="VEA1201" s="433"/>
      <c r="VEB1201" s="433"/>
      <c r="VEC1201" s="433"/>
      <c r="VED1201" s="433"/>
      <c r="VEE1201" s="433"/>
      <c r="VEF1201" s="433"/>
      <c r="VEG1201" s="433"/>
      <c r="VEH1201" s="433"/>
      <c r="VEI1201" s="433"/>
      <c r="VEJ1201" s="433"/>
      <c r="VEK1201" s="433"/>
      <c r="VEL1201" s="433"/>
      <c r="VEM1201" s="433"/>
      <c r="VEN1201" s="433"/>
      <c r="VEO1201" s="433"/>
      <c r="VEP1201" s="433"/>
      <c r="VEQ1201" s="433"/>
      <c r="VER1201" s="433"/>
      <c r="VES1201" s="433"/>
      <c r="VET1201" s="433"/>
      <c r="VEU1201" s="433"/>
      <c r="VEV1201" s="433"/>
      <c r="VEW1201" s="433"/>
      <c r="VEX1201" s="433"/>
      <c r="VEY1201" s="433"/>
      <c r="VEZ1201" s="433"/>
      <c r="VFA1201" s="433"/>
      <c r="VFB1201" s="433"/>
      <c r="VFC1201" s="433"/>
      <c r="VFD1201" s="433"/>
      <c r="VFE1201" s="433"/>
      <c r="VFF1201" s="433"/>
      <c r="VFG1201" s="433"/>
      <c r="VFH1201" s="433"/>
      <c r="VFI1201" s="433"/>
      <c r="VFJ1201" s="433"/>
      <c r="VFK1201" s="433"/>
      <c r="VFL1201" s="433"/>
      <c r="VFM1201" s="433"/>
      <c r="VFN1201" s="433"/>
      <c r="VFO1201" s="433"/>
      <c r="VFP1201" s="433"/>
      <c r="VFQ1201" s="433"/>
      <c r="VFR1201" s="433"/>
      <c r="VFS1201" s="433"/>
      <c r="VFT1201" s="433"/>
      <c r="VFU1201" s="433"/>
      <c r="VFV1201" s="433"/>
      <c r="VFW1201" s="433"/>
      <c r="VFX1201" s="433"/>
      <c r="VFY1201" s="433"/>
      <c r="VFZ1201" s="433"/>
      <c r="VGA1201" s="433"/>
      <c r="VGB1201" s="433"/>
      <c r="VGC1201" s="433"/>
      <c r="VGD1201" s="433"/>
      <c r="VGE1201" s="433"/>
      <c r="VGF1201" s="433"/>
      <c r="VGG1201" s="433"/>
      <c r="VGH1201" s="433"/>
      <c r="VGI1201" s="433"/>
      <c r="VGJ1201" s="433"/>
      <c r="VGK1201" s="433"/>
      <c r="VGL1201" s="433"/>
      <c r="VGM1201" s="433"/>
      <c r="VGN1201" s="433"/>
      <c r="VGO1201" s="433"/>
      <c r="VGP1201" s="433"/>
      <c r="VGQ1201" s="433"/>
      <c r="VGR1201" s="433"/>
      <c r="VGS1201" s="433"/>
      <c r="VGT1201" s="433"/>
      <c r="VGU1201" s="433"/>
      <c r="VGV1201" s="433"/>
      <c r="VGW1201" s="433"/>
      <c r="VGX1201" s="433"/>
      <c r="VGY1201" s="433"/>
      <c r="VGZ1201" s="433"/>
      <c r="VHA1201" s="433"/>
      <c r="VHB1201" s="433"/>
      <c r="VHC1201" s="433"/>
      <c r="VHD1201" s="433"/>
      <c r="VHE1201" s="433"/>
      <c r="VHF1201" s="433"/>
      <c r="VHG1201" s="433"/>
      <c r="VHH1201" s="433"/>
      <c r="VHI1201" s="433"/>
      <c r="VHJ1201" s="433"/>
      <c r="VHK1201" s="433"/>
      <c r="VHL1201" s="433"/>
      <c r="VHM1201" s="433"/>
      <c r="VHN1201" s="433"/>
      <c r="VHO1201" s="433"/>
      <c r="VHP1201" s="433"/>
      <c r="VHQ1201" s="433"/>
      <c r="VHR1201" s="433"/>
      <c r="VHS1201" s="433"/>
      <c r="VHT1201" s="433"/>
      <c r="VHU1201" s="433"/>
      <c r="VHV1201" s="433"/>
      <c r="VHW1201" s="433"/>
      <c r="VHX1201" s="433"/>
      <c r="VHY1201" s="433"/>
      <c r="VHZ1201" s="433"/>
      <c r="VIA1201" s="433"/>
      <c r="VIB1201" s="433"/>
      <c r="VIC1201" s="433"/>
      <c r="VID1201" s="433"/>
      <c r="VIE1201" s="433"/>
      <c r="VIF1201" s="433"/>
      <c r="VIG1201" s="433"/>
      <c r="VIH1201" s="433"/>
      <c r="VII1201" s="433"/>
      <c r="VIJ1201" s="433"/>
      <c r="VIK1201" s="433"/>
      <c r="VIL1201" s="433"/>
      <c r="VIM1201" s="433"/>
      <c r="VIN1201" s="433"/>
      <c r="VIO1201" s="433"/>
      <c r="VIP1201" s="433"/>
      <c r="VIQ1201" s="433"/>
      <c r="VIR1201" s="433"/>
      <c r="VIS1201" s="433"/>
      <c r="VIT1201" s="433"/>
      <c r="VIU1201" s="433"/>
      <c r="VIV1201" s="433"/>
      <c r="VIW1201" s="433"/>
      <c r="VIX1201" s="433"/>
      <c r="VIY1201" s="433"/>
      <c r="VIZ1201" s="433"/>
      <c r="VJA1201" s="433"/>
      <c r="VJB1201" s="433"/>
      <c r="VJC1201" s="433"/>
      <c r="VJD1201" s="433"/>
      <c r="VJE1201" s="433"/>
      <c r="VJF1201" s="433"/>
      <c r="VJG1201" s="433"/>
      <c r="VJH1201" s="433"/>
      <c r="VJI1201" s="433"/>
      <c r="VJJ1201" s="433"/>
      <c r="VJK1201" s="433"/>
      <c r="VJL1201" s="433"/>
      <c r="VJM1201" s="433"/>
      <c r="VJN1201" s="433"/>
      <c r="VJO1201" s="433"/>
      <c r="VJP1201" s="433"/>
      <c r="VJQ1201" s="433"/>
      <c r="VJR1201" s="433"/>
      <c r="VJS1201" s="433"/>
      <c r="VJT1201" s="433"/>
      <c r="VJU1201" s="433"/>
      <c r="VJV1201" s="433"/>
      <c r="VJW1201" s="433"/>
      <c r="VJX1201" s="433"/>
      <c r="VJY1201" s="433"/>
      <c r="VJZ1201" s="433"/>
      <c r="VKA1201" s="433"/>
      <c r="VKB1201" s="433"/>
      <c r="VKC1201" s="433"/>
      <c r="VKD1201" s="433"/>
      <c r="VKE1201" s="433"/>
      <c r="VKF1201" s="433"/>
      <c r="VKG1201" s="433"/>
      <c r="VKH1201" s="433"/>
      <c r="VKI1201" s="433"/>
      <c r="VKJ1201" s="433"/>
      <c r="VKK1201" s="433"/>
      <c r="VKL1201" s="433"/>
      <c r="VKM1201" s="433"/>
      <c r="VKN1201" s="433"/>
      <c r="VKO1201" s="433"/>
      <c r="VKP1201" s="433"/>
      <c r="VKQ1201" s="433"/>
      <c r="VKR1201" s="433"/>
      <c r="VKS1201" s="433"/>
      <c r="VKT1201" s="433"/>
      <c r="VKU1201" s="433"/>
      <c r="VKV1201" s="433"/>
      <c r="VKW1201" s="433"/>
      <c r="VKX1201" s="433"/>
      <c r="VKY1201" s="433"/>
      <c r="VKZ1201" s="433"/>
      <c r="VLA1201" s="433"/>
      <c r="VLB1201" s="433"/>
      <c r="VLC1201" s="433"/>
      <c r="VLD1201" s="433"/>
      <c r="VLE1201" s="433"/>
      <c r="VLF1201" s="433"/>
      <c r="VLG1201" s="433"/>
      <c r="VLH1201" s="433"/>
      <c r="VLI1201" s="433"/>
      <c r="VLJ1201" s="433"/>
      <c r="VLK1201" s="433"/>
      <c r="VLL1201" s="433"/>
      <c r="VLM1201" s="433"/>
      <c r="VLN1201" s="433"/>
      <c r="VLO1201" s="433"/>
      <c r="VLP1201" s="433"/>
      <c r="VLQ1201" s="433"/>
      <c r="VLR1201" s="433"/>
      <c r="VLS1201" s="433"/>
      <c r="VLT1201" s="433"/>
      <c r="VLU1201" s="433"/>
      <c r="VLV1201" s="433"/>
      <c r="VLW1201" s="433"/>
      <c r="VLX1201" s="433"/>
      <c r="VLY1201" s="433"/>
      <c r="VLZ1201" s="433"/>
      <c r="VMA1201" s="433"/>
      <c r="VMB1201" s="433"/>
      <c r="VMC1201" s="433"/>
      <c r="VMD1201" s="433"/>
      <c r="VME1201" s="433"/>
      <c r="VMF1201" s="433"/>
      <c r="VMG1201" s="433"/>
      <c r="VMH1201" s="433"/>
      <c r="VMI1201" s="433"/>
      <c r="VMJ1201" s="433"/>
      <c r="VMK1201" s="433"/>
      <c r="VML1201" s="433"/>
      <c r="VMM1201" s="433"/>
      <c r="VMN1201" s="433"/>
      <c r="VMO1201" s="433"/>
      <c r="VMP1201" s="433"/>
      <c r="VMQ1201" s="433"/>
      <c r="VMR1201" s="433"/>
      <c r="VMS1201" s="433"/>
      <c r="VMT1201" s="433"/>
      <c r="VMU1201" s="433"/>
      <c r="VMV1201" s="433"/>
      <c r="VMW1201" s="433"/>
      <c r="VMX1201" s="433"/>
      <c r="VMY1201" s="433"/>
      <c r="VMZ1201" s="433"/>
      <c r="VNA1201" s="433"/>
      <c r="VNB1201" s="433"/>
      <c r="VNC1201" s="433"/>
      <c r="VND1201" s="433"/>
      <c r="VNE1201" s="433"/>
      <c r="VNF1201" s="433"/>
      <c r="VNG1201" s="433"/>
      <c r="VNH1201" s="433"/>
      <c r="VNI1201" s="433"/>
      <c r="VNJ1201" s="433"/>
      <c r="VNK1201" s="433"/>
      <c r="VNL1201" s="433"/>
      <c r="VNM1201" s="433"/>
      <c r="VNN1201" s="433"/>
      <c r="VNO1201" s="433"/>
      <c r="VNP1201" s="433"/>
      <c r="VNQ1201" s="433"/>
      <c r="VNR1201" s="433"/>
      <c r="VNS1201" s="433"/>
      <c r="VNT1201" s="433"/>
      <c r="VNU1201" s="433"/>
      <c r="VNV1201" s="433"/>
      <c r="VNW1201" s="433"/>
      <c r="VNX1201" s="433"/>
      <c r="VNY1201" s="433"/>
      <c r="VNZ1201" s="433"/>
      <c r="VOA1201" s="433"/>
      <c r="VOB1201" s="433"/>
      <c r="VOC1201" s="433"/>
      <c r="VOD1201" s="433"/>
      <c r="VOE1201" s="433"/>
      <c r="VOF1201" s="433"/>
      <c r="VOG1201" s="433"/>
      <c r="VOH1201" s="433"/>
      <c r="VOI1201" s="433"/>
      <c r="VOJ1201" s="433"/>
      <c r="VOK1201" s="433"/>
      <c r="VOL1201" s="433"/>
      <c r="VOM1201" s="433"/>
      <c r="VON1201" s="433"/>
      <c r="VOO1201" s="433"/>
      <c r="VOP1201" s="433"/>
      <c r="VOQ1201" s="433"/>
      <c r="VOR1201" s="433"/>
      <c r="VOS1201" s="433"/>
      <c r="VOT1201" s="433"/>
      <c r="VOU1201" s="433"/>
      <c r="VOV1201" s="433"/>
      <c r="VOW1201" s="433"/>
      <c r="VOX1201" s="433"/>
      <c r="VOY1201" s="433"/>
      <c r="VOZ1201" s="433"/>
      <c r="VPA1201" s="433"/>
      <c r="VPB1201" s="433"/>
      <c r="VPC1201" s="433"/>
      <c r="VPD1201" s="433"/>
      <c r="VPE1201" s="433"/>
      <c r="VPF1201" s="433"/>
      <c r="VPG1201" s="433"/>
      <c r="VPH1201" s="433"/>
      <c r="VPI1201" s="433"/>
      <c r="VPJ1201" s="433"/>
      <c r="VPK1201" s="433"/>
      <c r="VPL1201" s="433"/>
      <c r="VPM1201" s="433"/>
      <c r="VPN1201" s="433"/>
      <c r="VPO1201" s="433"/>
      <c r="VPP1201" s="433"/>
      <c r="VPQ1201" s="433"/>
      <c r="VPR1201" s="433"/>
      <c r="VPS1201" s="433"/>
      <c r="VPT1201" s="433"/>
      <c r="VPU1201" s="433"/>
      <c r="VPV1201" s="433"/>
      <c r="VPW1201" s="433"/>
      <c r="VPX1201" s="433"/>
      <c r="VPY1201" s="433"/>
      <c r="VPZ1201" s="433"/>
      <c r="VQA1201" s="433"/>
      <c r="VQB1201" s="433"/>
      <c r="VQC1201" s="433"/>
      <c r="VQD1201" s="433"/>
      <c r="VQE1201" s="433"/>
      <c r="VQF1201" s="433"/>
      <c r="VQG1201" s="433"/>
      <c r="VQH1201" s="433"/>
      <c r="VQI1201" s="433"/>
      <c r="VQJ1201" s="433"/>
      <c r="VQK1201" s="433"/>
      <c r="VQL1201" s="433"/>
      <c r="VQM1201" s="433"/>
      <c r="VQN1201" s="433"/>
      <c r="VQO1201" s="433"/>
      <c r="VQP1201" s="433"/>
      <c r="VQQ1201" s="433"/>
      <c r="VQR1201" s="433"/>
      <c r="VQS1201" s="433"/>
      <c r="VQT1201" s="433"/>
      <c r="VQU1201" s="433"/>
      <c r="VQV1201" s="433"/>
      <c r="VQW1201" s="433"/>
      <c r="VQX1201" s="433"/>
      <c r="VQY1201" s="433"/>
      <c r="VQZ1201" s="433"/>
      <c r="VRA1201" s="433"/>
      <c r="VRB1201" s="433"/>
      <c r="VRC1201" s="433"/>
      <c r="VRD1201" s="433"/>
      <c r="VRE1201" s="433"/>
      <c r="VRF1201" s="433"/>
      <c r="VRG1201" s="433"/>
      <c r="VRH1201" s="433"/>
      <c r="VRI1201" s="433"/>
      <c r="VRJ1201" s="433"/>
      <c r="VRK1201" s="433"/>
      <c r="VRL1201" s="433"/>
      <c r="VRM1201" s="433"/>
      <c r="VRN1201" s="433"/>
      <c r="VRO1201" s="433"/>
      <c r="VRP1201" s="433"/>
      <c r="VRQ1201" s="433"/>
      <c r="VRR1201" s="433"/>
      <c r="VRS1201" s="433"/>
      <c r="VRT1201" s="433"/>
      <c r="VRU1201" s="433"/>
      <c r="VRV1201" s="433"/>
      <c r="VRW1201" s="433"/>
      <c r="VRX1201" s="433"/>
      <c r="VRY1201" s="433"/>
      <c r="VRZ1201" s="433"/>
      <c r="VSA1201" s="433"/>
      <c r="VSB1201" s="433"/>
      <c r="VSC1201" s="433"/>
      <c r="VSD1201" s="433"/>
      <c r="VSE1201" s="433"/>
      <c r="VSF1201" s="433"/>
      <c r="VSG1201" s="433"/>
      <c r="VSH1201" s="433"/>
      <c r="VSI1201" s="433"/>
      <c r="VSJ1201" s="433"/>
      <c r="VSK1201" s="433"/>
      <c r="VSL1201" s="433"/>
      <c r="VSM1201" s="433"/>
      <c r="VSN1201" s="433"/>
      <c r="VSO1201" s="433"/>
      <c r="VSP1201" s="433"/>
      <c r="VSQ1201" s="433"/>
      <c r="VSR1201" s="433"/>
      <c r="VSS1201" s="433"/>
      <c r="VST1201" s="433"/>
      <c r="VSU1201" s="433"/>
      <c r="VSV1201" s="433"/>
      <c r="VSW1201" s="433"/>
      <c r="VSX1201" s="433"/>
      <c r="VSY1201" s="433"/>
      <c r="VSZ1201" s="433"/>
      <c r="VTA1201" s="433"/>
      <c r="VTB1201" s="433"/>
      <c r="VTC1201" s="433"/>
      <c r="VTD1201" s="433"/>
      <c r="VTE1201" s="433"/>
      <c r="VTF1201" s="433"/>
      <c r="VTG1201" s="433"/>
      <c r="VTH1201" s="433"/>
      <c r="VTI1201" s="433"/>
      <c r="VTJ1201" s="433"/>
      <c r="VTK1201" s="433"/>
      <c r="VTL1201" s="433"/>
      <c r="VTM1201" s="433"/>
      <c r="VTN1201" s="433"/>
      <c r="VTO1201" s="433"/>
      <c r="VTP1201" s="433"/>
      <c r="VTQ1201" s="433"/>
      <c r="VTR1201" s="433"/>
      <c r="VTS1201" s="433"/>
      <c r="VTT1201" s="433"/>
      <c r="VTU1201" s="433"/>
      <c r="VTV1201" s="433"/>
      <c r="VTW1201" s="433"/>
      <c r="VTX1201" s="433"/>
      <c r="VTY1201" s="433"/>
      <c r="VTZ1201" s="433"/>
      <c r="VUA1201" s="433"/>
      <c r="VUB1201" s="433"/>
      <c r="VUC1201" s="433"/>
      <c r="VUD1201" s="433"/>
      <c r="VUE1201" s="433"/>
      <c r="VUF1201" s="433"/>
      <c r="VUG1201" s="433"/>
      <c r="VUH1201" s="433"/>
      <c r="VUI1201" s="433"/>
      <c r="VUJ1201" s="433"/>
      <c r="VUK1201" s="433"/>
      <c r="VUL1201" s="433"/>
      <c r="VUM1201" s="433"/>
      <c r="VUN1201" s="433"/>
      <c r="VUO1201" s="433"/>
      <c r="VUP1201" s="433"/>
      <c r="VUQ1201" s="433"/>
      <c r="VUR1201" s="433"/>
      <c r="VUS1201" s="433"/>
      <c r="VUT1201" s="433"/>
      <c r="VUU1201" s="433"/>
      <c r="VUV1201" s="433"/>
      <c r="VUW1201" s="433"/>
      <c r="VUX1201" s="433"/>
      <c r="VUY1201" s="433"/>
      <c r="VUZ1201" s="433"/>
      <c r="VVA1201" s="433"/>
      <c r="VVB1201" s="433"/>
      <c r="VVC1201" s="433"/>
      <c r="VVD1201" s="433"/>
      <c r="VVE1201" s="433"/>
      <c r="VVF1201" s="433"/>
      <c r="VVG1201" s="433"/>
      <c r="VVH1201" s="433"/>
      <c r="VVI1201" s="433"/>
      <c r="VVJ1201" s="433"/>
      <c r="VVK1201" s="433"/>
      <c r="VVL1201" s="433"/>
      <c r="VVM1201" s="433"/>
      <c r="VVN1201" s="433"/>
      <c r="VVO1201" s="433"/>
      <c r="VVP1201" s="433"/>
      <c r="VVQ1201" s="433"/>
      <c r="VVR1201" s="433"/>
      <c r="VVS1201" s="433"/>
      <c r="VVT1201" s="433"/>
      <c r="VVU1201" s="433"/>
      <c r="VVV1201" s="433"/>
      <c r="VVW1201" s="433"/>
      <c r="VVX1201" s="433"/>
      <c r="VVY1201" s="433"/>
      <c r="VVZ1201" s="433"/>
      <c r="VWA1201" s="433"/>
      <c r="VWB1201" s="433"/>
      <c r="VWC1201" s="433"/>
      <c r="VWD1201" s="433"/>
      <c r="VWE1201" s="433"/>
      <c r="VWF1201" s="433"/>
      <c r="VWG1201" s="433"/>
      <c r="VWH1201" s="433"/>
      <c r="VWI1201" s="433"/>
      <c r="VWJ1201" s="433"/>
      <c r="VWK1201" s="433"/>
      <c r="VWL1201" s="433"/>
      <c r="VWM1201" s="433"/>
      <c r="VWN1201" s="433"/>
      <c r="VWO1201" s="433"/>
      <c r="VWP1201" s="433"/>
      <c r="VWQ1201" s="433"/>
      <c r="VWR1201" s="433"/>
      <c r="VWS1201" s="433"/>
      <c r="VWT1201" s="433"/>
      <c r="VWU1201" s="433"/>
      <c r="VWV1201" s="433"/>
      <c r="VWW1201" s="433"/>
      <c r="VWX1201" s="433"/>
      <c r="VWY1201" s="433"/>
      <c r="VWZ1201" s="433"/>
      <c r="VXA1201" s="433"/>
      <c r="VXB1201" s="433"/>
      <c r="VXC1201" s="433"/>
      <c r="VXD1201" s="433"/>
      <c r="VXE1201" s="433"/>
      <c r="VXF1201" s="433"/>
      <c r="VXG1201" s="433"/>
      <c r="VXH1201" s="433"/>
      <c r="VXI1201" s="433"/>
      <c r="VXJ1201" s="433"/>
      <c r="VXK1201" s="433"/>
      <c r="VXL1201" s="433"/>
      <c r="VXM1201" s="433"/>
      <c r="VXN1201" s="433"/>
      <c r="VXO1201" s="433"/>
      <c r="VXP1201" s="433"/>
      <c r="VXQ1201" s="433"/>
      <c r="VXR1201" s="433"/>
      <c r="VXS1201" s="433"/>
      <c r="VXT1201" s="433"/>
      <c r="VXU1201" s="433"/>
      <c r="VXV1201" s="433"/>
      <c r="VXW1201" s="433"/>
      <c r="VXX1201" s="433"/>
      <c r="VXY1201" s="433"/>
      <c r="VXZ1201" s="433"/>
      <c r="VYA1201" s="433"/>
      <c r="VYB1201" s="433"/>
      <c r="VYC1201" s="433"/>
      <c r="VYD1201" s="433"/>
      <c r="VYE1201" s="433"/>
      <c r="VYF1201" s="433"/>
      <c r="VYG1201" s="433"/>
      <c r="VYH1201" s="433"/>
      <c r="VYI1201" s="433"/>
      <c r="VYJ1201" s="433"/>
      <c r="VYK1201" s="433"/>
      <c r="VYL1201" s="433"/>
      <c r="VYM1201" s="433"/>
      <c r="VYN1201" s="433"/>
      <c r="VYO1201" s="433"/>
      <c r="VYP1201" s="433"/>
      <c r="VYQ1201" s="433"/>
      <c r="VYR1201" s="433"/>
      <c r="VYS1201" s="433"/>
      <c r="VYT1201" s="433"/>
      <c r="VYU1201" s="433"/>
      <c r="VYV1201" s="433"/>
      <c r="VYW1201" s="433"/>
      <c r="VYX1201" s="433"/>
      <c r="VYY1201" s="433"/>
      <c r="VYZ1201" s="433"/>
      <c r="VZA1201" s="433"/>
      <c r="VZB1201" s="433"/>
      <c r="VZC1201" s="433"/>
      <c r="VZD1201" s="433"/>
      <c r="VZE1201" s="433"/>
      <c r="VZF1201" s="433"/>
      <c r="VZG1201" s="433"/>
      <c r="VZH1201" s="433"/>
      <c r="VZI1201" s="433"/>
      <c r="VZJ1201" s="433"/>
      <c r="VZK1201" s="433"/>
      <c r="VZL1201" s="433"/>
      <c r="VZM1201" s="433"/>
      <c r="VZN1201" s="433"/>
      <c r="VZO1201" s="433"/>
      <c r="VZP1201" s="433"/>
      <c r="VZQ1201" s="433"/>
      <c r="VZR1201" s="433"/>
      <c r="VZS1201" s="433"/>
      <c r="VZT1201" s="433"/>
      <c r="VZU1201" s="433"/>
      <c r="VZV1201" s="433"/>
      <c r="VZW1201" s="433"/>
      <c r="VZX1201" s="433"/>
      <c r="VZY1201" s="433"/>
      <c r="VZZ1201" s="433"/>
      <c r="WAA1201" s="433"/>
      <c r="WAB1201" s="433"/>
      <c r="WAC1201" s="433"/>
      <c r="WAD1201" s="433"/>
      <c r="WAE1201" s="433"/>
      <c r="WAF1201" s="433"/>
      <c r="WAG1201" s="433"/>
      <c r="WAH1201" s="433"/>
      <c r="WAI1201" s="433"/>
      <c r="WAJ1201" s="433"/>
      <c r="WAK1201" s="433"/>
      <c r="WAL1201" s="433"/>
      <c r="WAM1201" s="433"/>
      <c r="WAN1201" s="433"/>
      <c r="WAO1201" s="433"/>
      <c r="WAP1201" s="433"/>
      <c r="WAQ1201" s="433"/>
      <c r="WAR1201" s="433"/>
      <c r="WAS1201" s="433"/>
      <c r="WAT1201" s="433"/>
      <c r="WAU1201" s="433"/>
      <c r="WAV1201" s="433"/>
      <c r="WAW1201" s="433"/>
      <c r="WAX1201" s="433"/>
      <c r="WAY1201" s="433"/>
      <c r="WAZ1201" s="433"/>
      <c r="WBA1201" s="433"/>
      <c r="WBB1201" s="433"/>
      <c r="WBC1201" s="433"/>
      <c r="WBD1201" s="433"/>
      <c r="WBE1201" s="433"/>
      <c r="WBF1201" s="433"/>
      <c r="WBG1201" s="433"/>
      <c r="WBH1201" s="433"/>
      <c r="WBI1201" s="433"/>
      <c r="WBJ1201" s="433"/>
      <c r="WBK1201" s="433"/>
      <c r="WBL1201" s="433"/>
      <c r="WBM1201" s="433"/>
      <c r="WBN1201" s="433"/>
      <c r="WBO1201" s="433"/>
      <c r="WBP1201" s="433"/>
      <c r="WBQ1201" s="433"/>
      <c r="WBR1201" s="433"/>
      <c r="WBS1201" s="433"/>
      <c r="WBT1201" s="433"/>
      <c r="WBU1201" s="433"/>
      <c r="WBV1201" s="433"/>
      <c r="WBW1201" s="433"/>
      <c r="WBX1201" s="433"/>
      <c r="WBY1201" s="433"/>
      <c r="WBZ1201" s="433"/>
      <c r="WCA1201" s="433"/>
      <c r="WCB1201" s="433"/>
      <c r="WCC1201" s="433"/>
      <c r="WCD1201" s="433"/>
      <c r="WCE1201" s="433"/>
      <c r="WCF1201" s="433"/>
      <c r="WCG1201" s="433"/>
      <c r="WCH1201" s="433"/>
      <c r="WCI1201" s="433"/>
      <c r="WCJ1201" s="433"/>
      <c r="WCK1201" s="433"/>
      <c r="WCL1201" s="433"/>
      <c r="WCM1201" s="433"/>
      <c r="WCN1201" s="433"/>
      <c r="WCO1201" s="433"/>
      <c r="WCP1201" s="433"/>
      <c r="WCQ1201" s="433"/>
      <c r="WCR1201" s="433"/>
      <c r="WCS1201" s="433"/>
      <c r="WCT1201" s="433"/>
      <c r="WCU1201" s="433"/>
      <c r="WCV1201" s="433"/>
      <c r="WCW1201" s="433"/>
      <c r="WCX1201" s="433"/>
      <c r="WCY1201" s="433"/>
      <c r="WCZ1201" s="433"/>
      <c r="WDA1201" s="433"/>
      <c r="WDB1201" s="433"/>
      <c r="WDC1201" s="433"/>
      <c r="WDD1201" s="433"/>
      <c r="WDE1201" s="433"/>
      <c r="WDF1201" s="433"/>
      <c r="WDG1201" s="433"/>
      <c r="WDH1201" s="433"/>
      <c r="WDI1201" s="433"/>
      <c r="WDJ1201" s="433"/>
      <c r="WDK1201" s="433"/>
      <c r="WDL1201" s="433"/>
      <c r="WDM1201" s="433"/>
      <c r="WDN1201" s="433"/>
      <c r="WDO1201" s="433"/>
      <c r="WDP1201" s="433"/>
      <c r="WDQ1201" s="433"/>
      <c r="WDR1201" s="433"/>
      <c r="WDS1201" s="433"/>
      <c r="WDT1201" s="433"/>
      <c r="WDU1201" s="433"/>
      <c r="WDV1201" s="433"/>
      <c r="WDW1201" s="433"/>
      <c r="WDX1201" s="433"/>
      <c r="WDY1201" s="433"/>
      <c r="WDZ1201" s="433"/>
      <c r="WEA1201" s="433"/>
      <c r="WEB1201" s="433"/>
      <c r="WEC1201" s="433"/>
      <c r="WED1201" s="433"/>
      <c r="WEE1201" s="433"/>
      <c r="WEF1201" s="433"/>
      <c r="WEG1201" s="433"/>
      <c r="WEH1201" s="433"/>
      <c r="WEI1201" s="433"/>
      <c r="WEJ1201" s="433"/>
      <c r="WEK1201" s="433"/>
      <c r="WEL1201" s="433"/>
      <c r="WEM1201" s="433"/>
      <c r="WEN1201" s="433"/>
      <c r="WEO1201" s="433"/>
      <c r="WEP1201" s="433"/>
      <c r="WEQ1201" s="433"/>
      <c r="WER1201" s="433"/>
      <c r="WES1201" s="433"/>
      <c r="WET1201" s="433"/>
      <c r="WEU1201" s="433"/>
      <c r="WEV1201" s="433"/>
      <c r="WEW1201" s="433"/>
      <c r="WEX1201" s="433"/>
      <c r="WEY1201" s="433"/>
      <c r="WEZ1201" s="433"/>
      <c r="WFA1201" s="433"/>
      <c r="WFB1201" s="433"/>
      <c r="WFC1201" s="433"/>
      <c r="WFD1201" s="433"/>
      <c r="WFE1201" s="433"/>
      <c r="WFF1201" s="433"/>
      <c r="WFG1201" s="433"/>
      <c r="WFH1201" s="433"/>
      <c r="WFI1201" s="433"/>
      <c r="WFJ1201" s="433"/>
      <c r="WFK1201" s="433"/>
      <c r="WFL1201" s="433"/>
      <c r="WFM1201" s="433"/>
      <c r="WFN1201" s="433"/>
      <c r="WFO1201" s="433"/>
      <c r="WFP1201" s="433"/>
      <c r="WFQ1201" s="433"/>
      <c r="WFR1201" s="433"/>
      <c r="WFS1201" s="433"/>
      <c r="WFT1201" s="433"/>
      <c r="WFU1201" s="433"/>
      <c r="WFV1201" s="433"/>
      <c r="WFW1201" s="433"/>
      <c r="WFX1201" s="433"/>
      <c r="WFY1201" s="433"/>
      <c r="WFZ1201" s="433"/>
      <c r="WGA1201" s="433"/>
      <c r="WGB1201" s="433"/>
      <c r="WGC1201" s="433"/>
      <c r="WGD1201" s="433"/>
      <c r="WGE1201" s="433"/>
      <c r="WGF1201" s="433"/>
      <c r="WGG1201" s="433"/>
      <c r="WGH1201" s="433"/>
      <c r="WGI1201" s="433"/>
      <c r="WGJ1201" s="433"/>
      <c r="WGK1201" s="433"/>
      <c r="WGL1201" s="433"/>
      <c r="WGM1201" s="433"/>
      <c r="WGN1201" s="433"/>
      <c r="WGO1201" s="433"/>
      <c r="WGP1201" s="433"/>
      <c r="WGQ1201" s="433"/>
      <c r="WGR1201" s="433"/>
      <c r="WGS1201" s="433"/>
      <c r="WGT1201" s="433"/>
      <c r="WGU1201" s="433"/>
      <c r="WGV1201" s="433"/>
      <c r="WGW1201" s="433"/>
      <c r="WGX1201" s="433"/>
      <c r="WGY1201" s="433"/>
      <c r="WGZ1201" s="433"/>
      <c r="WHA1201" s="433"/>
      <c r="WHB1201" s="433"/>
      <c r="WHC1201" s="433"/>
      <c r="WHD1201" s="433"/>
      <c r="WHE1201" s="433"/>
      <c r="WHF1201" s="433"/>
      <c r="WHG1201" s="433"/>
      <c r="WHH1201" s="433"/>
      <c r="WHI1201" s="433"/>
      <c r="WHJ1201" s="433"/>
      <c r="WHK1201" s="433"/>
      <c r="WHL1201" s="433"/>
      <c r="WHM1201" s="433"/>
      <c r="WHN1201" s="433"/>
      <c r="WHO1201" s="433"/>
      <c r="WHP1201" s="433"/>
      <c r="WHQ1201" s="433"/>
      <c r="WHR1201" s="433"/>
      <c r="WHS1201" s="433"/>
      <c r="WHT1201" s="433"/>
      <c r="WHU1201" s="433"/>
      <c r="WHV1201" s="433"/>
      <c r="WHW1201" s="433"/>
      <c r="WHX1201" s="433"/>
      <c r="WHY1201" s="433"/>
      <c r="WHZ1201" s="433"/>
      <c r="WIA1201" s="433"/>
      <c r="WIB1201" s="433"/>
      <c r="WIC1201" s="433"/>
      <c r="WID1201" s="433"/>
      <c r="WIE1201" s="433"/>
      <c r="WIF1201" s="433"/>
      <c r="WIG1201" s="433"/>
      <c r="WIH1201" s="433"/>
      <c r="WII1201" s="433"/>
      <c r="WIJ1201" s="433"/>
      <c r="WIK1201" s="433"/>
      <c r="WIL1201" s="433"/>
      <c r="WIM1201" s="433"/>
      <c r="WIN1201" s="433"/>
      <c r="WIO1201" s="433"/>
      <c r="WIP1201" s="433"/>
      <c r="WIQ1201" s="433"/>
      <c r="WIR1201" s="433"/>
      <c r="WIS1201" s="433"/>
      <c r="WIT1201" s="433"/>
      <c r="WIU1201" s="433"/>
      <c r="WIV1201" s="433"/>
      <c r="WIW1201" s="433"/>
      <c r="WIX1201" s="433"/>
      <c r="WIY1201" s="433"/>
      <c r="WIZ1201" s="433"/>
      <c r="WJA1201" s="433"/>
      <c r="WJB1201" s="433"/>
      <c r="WJC1201" s="433"/>
      <c r="WJD1201" s="433"/>
      <c r="WJE1201" s="433"/>
      <c r="WJF1201" s="433"/>
      <c r="WJG1201" s="433"/>
      <c r="WJH1201" s="433"/>
      <c r="WJI1201" s="433"/>
      <c r="WJJ1201" s="433"/>
      <c r="WJK1201" s="433"/>
      <c r="WJL1201" s="433"/>
      <c r="WJM1201" s="433"/>
      <c r="WJN1201" s="433"/>
      <c r="WJO1201" s="433"/>
      <c r="WJP1201" s="433"/>
      <c r="WJQ1201" s="433"/>
      <c r="WJR1201" s="433"/>
      <c r="WJS1201" s="433"/>
      <c r="WJT1201" s="433"/>
      <c r="WJU1201" s="433"/>
      <c r="WJV1201" s="433"/>
      <c r="WJW1201" s="433"/>
      <c r="WJX1201" s="433"/>
      <c r="WJY1201" s="433"/>
      <c r="WJZ1201" s="433"/>
      <c r="WKA1201" s="433"/>
      <c r="WKB1201" s="433"/>
      <c r="WKC1201" s="433"/>
      <c r="WKD1201" s="433"/>
      <c r="WKE1201" s="433"/>
      <c r="WKF1201" s="433"/>
      <c r="WKG1201" s="433"/>
      <c r="WKH1201" s="433"/>
      <c r="WKI1201" s="433"/>
      <c r="WKJ1201" s="433"/>
      <c r="WKK1201" s="433"/>
      <c r="WKL1201" s="433"/>
      <c r="WKM1201" s="433"/>
      <c r="WKN1201" s="433"/>
      <c r="WKO1201" s="433"/>
      <c r="WKP1201" s="433"/>
      <c r="WKQ1201" s="433"/>
      <c r="WKR1201" s="433"/>
      <c r="WKS1201" s="433"/>
      <c r="WKT1201" s="433"/>
      <c r="WKU1201" s="433"/>
      <c r="WKV1201" s="433"/>
      <c r="WKW1201" s="433"/>
      <c r="WKX1201" s="433"/>
      <c r="WKY1201" s="433"/>
      <c r="WKZ1201" s="433"/>
      <c r="WLA1201" s="433"/>
      <c r="WLB1201" s="433"/>
      <c r="WLC1201" s="433"/>
      <c r="WLD1201" s="433"/>
      <c r="WLE1201" s="433"/>
      <c r="WLF1201" s="433"/>
      <c r="WLG1201" s="433"/>
      <c r="WLH1201" s="433"/>
      <c r="WLI1201" s="433"/>
      <c r="WLJ1201" s="433"/>
      <c r="WLK1201" s="433"/>
      <c r="WLL1201" s="433"/>
      <c r="WLM1201" s="433"/>
      <c r="WLN1201" s="433"/>
      <c r="WLO1201" s="433"/>
      <c r="WLP1201" s="433"/>
      <c r="WLQ1201" s="433"/>
      <c r="WLR1201" s="433"/>
      <c r="WLS1201" s="433"/>
      <c r="WLT1201" s="433"/>
      <c r="WLU1201" s="433"/>
      <c r="WLV1201" s="433"/>
      <c r="WLW1201" s="433"/>
      <c r="WLX1201" s="433"/>
      <c r="WLY1201" s="433"/>
      <c r="WLZ1201" s="433"/>
      <c r="WMA1201" s="433"/>
      <c r="WMB1201" s="433"/>
      <c r="WMC1201" s="433"/>
      <c r="WMD1201" s="433"/>
      <c r="WME1201" s="433"/>
      <c r="WMF1201" s="433"/>
      <c r="WMG1201" s="433"/>
      <c r="WMH1201" s="433"/>
      <c r="WMI1201" s="433"/>
      <c r="WMJ1201" s="433"/>
      <c r="WMK1201" s="433"/>
      <c r="WML1201" s="433"/>
      <c r="WMM1201" s="433"/>
      <c r="WMN1201" s="433"/>
      <c r="WMO1201" s="433"/>
      <c r="WMP1201" s="433"/>
      <c r="WMQ1201" s="433"/>
      <c r="WMR1201" s="433"/>
      <c r="WMS1201" s="433"/>
      <c r="WMT1201" s="433"/>
      <c r="WMU1201" s="433"/>
      <c r="WMV1201" s="433"/>
      <c r="WMW1201" s="433"/>
      <c r="WMX1201" s="433"/>
      <c r="WMY1201" s="433"/>
      <c r="WMZ1201" s="433"/>
      <c r="WNA1201" s="433"/>
      <c r="WNB1201" s="433"/>
      <c r="WNC1201" s="433"/>
      <c r="WND1201" s="433"/>
      <c r="WNE1201" s="433"/>
      <c r="WNF1201" s="433"/>
      <c r="WNG1201" s="433"/>
      <c r="WNH1201" s="433"/>
      <c r="WNI1201" s="433"/>
      <c r="WNJ1201" s="433"/>
      <c r="WNK1201" s="433"/>
      <c r="WNL1201" s="433"/>
      <c r="WNM1201" s="433"/>
      <c r="WNN1201" s="433"/>
      <c r="WNO1201" s="433"/>
      <c r="WNP1201" s="433"/>
      <c r="WNQ1201" s="433"/>
      <c r="WNR1201" s="433"/>
      <c r="WNS1201" s="433"/>
      <c r="WNT1201" s="433"/>
      <c r="WNU1201" s="433"/>
      <c r="WNV1201" s="433"/>
      <c r="WNW1201" s="433"/>
      <c r="WNX1201" s="433"/>
      <c r="WNY1201" s="433"/>
      <c r="WNZ1201" s="433"/>
      <c r="WOA1201" s="433"/>
      <c r="WOB1201" s="433"/>
      <c r="WOC1201" s="433"/>
      <c r="WOD1201" s="433"/>
      <c r="WOE1201" s="433"/>
      <c r="WOF1201" s="433"/>
      <c r="WOG1201" s="433"/>
      <c r="WOH1201" s="433"/>
      <c r="WOI1201" s="433"/>
      <c r="WOJ1201" s="433"/>
      <c r="WOK1201" s="433"/>
      <c r="WOL1201" s="433"/>
      <c r="WOM1201" s="433"/>
      <c r="WON1201" s="433"/>
      <c r="WOO1201" s="433"/>
      <c r="WOP1201" s="433"/>
      <c r="WOQ1201" s="433"/>
      <c r="WOR1201" s="433"/>
      <c r="WOS1201" s="433"/>
      <c r="WOT1201" s="433"/>
      <c r="WOU1201" s="433"/>
      <c r="WOV1201" s="433"/>
      <c r="WOW1201" s="433"/>
      <c r="WOX1201" s="433"/>
      <c r="WOY1201" s="433"/>
      <c r="WOZ1201" s="433"/>
      <c r="WPA1201" s="433"/>
      <c r="WPB1201" s="433"/>
      <c r="WPC1201" s="433"/>
      <c r="WPD1201" s="433"/>
      <c r="WPE1201" s="433"/>
      <c r="WPF1201" s="433"/>
      <c r="WPG1201" s="433"/>
      <c r="WPH1201" s="433"/>
      <c r="WPI1201" s="433"/>
      <c r="WPJ1201" s="433"/>
      <c r="WPK1201" s="433"/>
      <c r="WPL1201" s="433"/>
      <c r="WPM1201" s="433"/>
      <c r="WPN1201" s="433"/>
      <c r="WPO1201" s="433"/>
      <c r="WPP1201" s="433"/>
      <c r="WPQ1201" s="433"/>
      <c r="WPR1201" s="433"/>
      <c r="WPS1201" s="433"/>
      <c r="WPT1201" s="433"/>
      <c r="WPU1201" s="433"/>
      <c r="WPV1201" s="433"/>
      <c r="WPW1201" s="433"/>
      <c r="WPX1201" s="433"/>
      <c r="WPY1201" s="433"/>
      <c r="WPZ1201" s="433"/>
      <c r="WQA1201" s="433"/>
      <c r="WQB1201" s="433"/>
      <c r="WQC1201" s="433"/>
      <c r="WQD1201" s="433"/>
      <c r="WQE1201" s="433"/>
      <c r="WQF1201" s="433"/>
      <c r="WQG1201" s="433"/>
      <c r="WQH1201" s="433"/>
      <c r="WQI1201" s="433"/>
      <c r="WQJ1201" s="433"/>
      <c r="WQK1201" s="433"/>
      <c r="WQL1201" s="433"/>
      <c r="WQM1201" s="433"/>
      <c r="WQN1201" s="433"/>
      <c r="WQO1201" s="433"/>
      <c r="WQP1201" s="433"/>
      <c r="WQQ1201" s="433"/>
      <c r="WQR1201" s="433"/>
      <c r="WQS1201" s="433"/>
      <c r="WQT1201" s="433"/>
      <c r="WQU1201" s="433"/>
      <c r="WQV1201" s="433"/>
      <c r="WQW1201" s="433"/>
      <c r="WQX1201" s="433"/>
      <c r="WQY1201" s="433"/>
      <c r="WQZ1201" s="433"/>
      <c r="WRA1201" s="433"/>
      <c r="WRB1201" s="433"/>
      <c r="WRC1201" s="433"/>
      <c r="WRD1201" s="433"/>
      <c r="WRE1201" s="433"/>
      <c r="WRF1201" s="433"/>
      <c r="WRG1201" s="433"/>
      <c r="WRH1201" s="433"/>
      <c r="WRI1201" s="433"/>
      <c r="WRJ1201" s="433"/>
      <c r="WRK1201" s="433"/>
      <c r="WRL1201" s="433"/>
      <c r="WRM1201" s="433"/>
      <c r="WRN1201" s="433"/>
      <c r="WRO1201" s="433"/>
      <c r="WRP1201" s="433"/>
      <c r="WRQ1201" s="433"/>
      <c r="WRR1201" s="433"/>
      <c r="WRS1201" s="433"/>
      <c r="WRT1201" s="433"/>
      <c r="WRU1201" s="433"/>
      <c r="WRV1201" s="433"/>
      <c r="WRW1201" s="433"/>
      <c r="WRX1201" s="433"/>
      <c r="WRY1201" s="433"/>
      <c r="WRZ1201" s="433"/>
      <c r="WSA1201" s="433"/>
      <c r="WSB1201" s="433"/>
      <c r="WSC1201" s="433"/>
      <c r="WSD1201" s="433"/>
      <c r="WSE1201" s="433"/>
      <c r="WSF1201" s="433"/>
      <c r="WSG1201" s="433"/>
      <c r="WSH1201" s="433"/>
      <c r="WSI1201" s="433"/>
      <c r="WSJ1201" s="433"/>
      <c r="WSK1201" s="433"/>
      <c r="WSL1201" s="433"/>
      <c r="WSM1201" s="433"/>
      <c r="WSN1201" s="433"/>
      <c r="WSO1201" s="433"/>
      <c r="WSP1201" s="433"/>
      <c r="WSQ1201" s="433"/>
      <c r="WSR1201" s="433"/>
      <c r="WSS1201" s="433"/>
      <c r="WST1201" s="433"/>
      <c r="WSU1201" s="433"/>
      <c r="WSV1201" s="433"/>
      <c r="WSW1201" s="433"/>
      <c r="WSX1201" s="433"/>
      <c r="WSY1201" s="433"/>
      <c r="WSZ1201" s="433"/>
      <c r="WTA1201" s="433"/>
      <c r="WTB1201" s="433"/>
      <c r="WTC1201" s="433"/>
      <c r="WTD1201" s="433"/>
      <c r="WTE1201" s="433"/>
      <c r="WTF1201" s="433"/>
      <c r="WTG1201" s="433"/>
      <c r="WTH1201" s="433"/>
      <c r="WTI1201" s="433"/>
      <c r="WTJ1201" s="433"/>
      <c r="WTK1201" s="433"/>
      <c r="WTL1201" s="433"/>
      <c r="WTM1201" s="433"/>
      <c r="WTN1201" s="433"/>
      <c r="WTO1201" s="433"/>
      <c r="WTP1201" s="433"/>
      <c r="WTQ1201" s="433"/>
      <c r="WTR1201" s="433"/>
      <c r="WTS1201" s="433"/>
      <c r="WTT1201" s="433"/>
      <c r="WTU1201" s="433"/>
      <c r="WTV1201" s="433"/>
      <c r="WTW1201" s="433"/>
      <c r="WTX1201" s="433"/>
      <c r="WTY1201" s="433"/>
      <c r="WTZ1201" s="433"/>
      <c r="WUA1201" s="433"/>
      <c r="WUB1201" s="433"/>
      <c r="WUC1201" s="433"/>
      <c r="WUD1201" s="433"/>
      <c r="WUE1201" s="433"/>
      <c r="WUF1201" s="433"/>
      <c r="WUG1201" s="433"/>
      <c r="WUH1201" s="433"/>
      <c r="WUI1201" s="433"/>
      <c r="WUJ1201" s="433"/>
      <c r="WUK1201" s="433"/>
      <c r="WUL1201" s="433"/>
      <c r="WUM1201" s="433"/>
      <c r="WUN1201" s="433"/>
      <c r="WUO1201" s="433"/>
      <c r="WUP1201" s="433"/>
      <c r="WUQ1201" s="433"/>
      <c r="WUR1201" s="433"/>
      <c r="WUS1201" s="433"/>
      <c r="WUT1201" s="433"/>
      <c r="WUU1201" s="433"/>
      <c r="WUV1201" s="433"/>
      <c r="WUW1201" s="433"/>
      <c r="WUX1201" s="433"/>
      <c r="WUY1201" s="433"/>
      <c r="WUZ1201" s="433"/>
      <c r="WVA1201" s="433"/>
      <c r="WVB1201" s="433"/>
      <c r="WVC1201" s="433"/>
      <c r="WVD1201" s="433"/>
      <c r="WVE1201" s="433"/>
      <c r="WVF1201" s="433"/>
      <c r="WVG1201" s="433"/>
      <c r="WVH1201" s="433"/>
      <c r="WVI1201" s="433"/>
      <c r="WVJ1201" s="433"/>
      <c r="WVK1201" s="433"/>
      <c r="WVL1201" s="433"/>
      <c r="WVM1201" s="433"/>
      <c r="WVN1201" s="433"/>
      <c r="WVO1201" s="433"/>
      <c r="WVP1201" s="433"/>
      <c r="WVQ1201" s="433"/>
      <c r="WVR1201" s="433"/>
      <c r="WVS1201" s="433"/>
      <c r="WVT1201" s="433"/>
      <c r="WVU1201" s="433"/>
      <c r="WVV1201" s="433"/>
      <c r="WVW1201" s="433"/>
      <c r="WVX1201" s="433"/>
      <c r="WVY1201" s="433"/>
      <c r="WVZ1201" s="433"/>
      <c r="WWA1201" s="433"/>
      <c r="WWB1201" s="433"/>
      <c r="WWC1201" s="433"/>
      <c r="WWD1201" s="433"/>
      <c r="WWE1201" s="433"/>
      <c r="WWF1201" s="433"/>
      <c r="WWG1201" s="433"/>
      <c r="WWH1201" s="433"/>
      <c r="WWI1201" s="433"/>
      <c r="WWJ1201" s="433"/>
      <c r="WWK1201" s="433"/>
      <c r="WWL1201" s="433"/>
      <c r="WWM1201" s="433"/>
      <c r="WWN1201" s="433"/>
      <c r="WWO1201" s="433"/>
      <c r="WWP1201" s="433"/>
      <c r="WWQ1201" s="433"/>
      <c r="WWR1201" s="433"/>
      <c r="WWS1201" s="433"/>
      <c r="WWT1201" s="433"/>
      <c r="WWU1201" s="433"/>
      <c r="WWV1201" s="433"/>
      <c r="WWW1201" s="433"/>
      <c r="WWX1201" s="433"/>
      <c r="WWY1201" s="433"/>
      <c r="WWZ1201" s="433"/>
      <c r="WXA1201" s="433"/>
      <c r="WXB1201" s="433"/>
      <c r="WXC1201" s="433"/>
      <c r="WXD1201" s="433"/>
      <c r="WXE1201" s="433"/>
      <c r="WXF1201" s="433"/>
      <c r="WXG1201" s="433"/>
      <c r="WXH1201" s="433"/>
      <c r="WXI1201" s="433"/>
      <c r="WXJ1201" s="433"/>
      <c r="WXK1201" s="433"/>
      <c r="WXL1201" s="433"/>
      <c r="WXM1201" s="433"/>
      <c r="WXN1201" s="433"/>
      <c r="WXO1201" s="433"/>
      <c r="WXP1201" s="433"/>
      <c r="WXQ1201" s="433"/>
      <c r="WXR1201" s="433"/>
      <c r="WXS1201" s="433"/>
      <c r="WXT1201" s="433"/>
      <c r="WXU1201" s="433"/>
      <c r="WXV1201" s="433"/>
      <c r="WXW1201" s="433"/>
      <c r="WXX1201" s="433"/>
      <c r="WXY1201" s="433"/>
      <c r="WXZ1201" s="433"/>
      <c r="WYA1201" s="433"/>
      <c r="WYB1201" s="433"/>
      <c r="WYC1201" s="433"/>
      <c r="WYD1201" s="433"/>
      <c r="WYE1201" s="433"/>
      <c r="WYF1201" s="433"/>
      <c r="WYG1201" s="433"/>
      <c r="WYH1201" s="433"/>
      <c r="WYI1201" s="433"/>
      <c r="WYJ1201" s="433"/>
      <c r="WYK1201" s="433"/>
      <c r="WYL1201" s="433"/>
      <c r="WYM1201" s="433"/>
      <c r="WYN1201" s="433"/>
      <c r="WYO1201" s="433"/>
      <c r="WYP1201" s="433"/>
      <c r="WYQ1201" s="433"/>
      <c r="WYR1201" s="433"/>
      <c r="WYS1201" s="433"/>
      <c r="WYT1201" s="433"/>
      <c r="WYU1201" s="433"/>
      <c r="WYV1201" s="433"/>
      <c r="WYW1201" s="433"/>
      <c r="WYX1201" s="433"/>
      <c r="WYY1201" s="433"/>
      <c r="WYZ1201" s="433"/>
      <c r="WZA1201" s="433"/>
      <c r="WZB1201" s="433"/>
      <c r="WZC1201" s="433"/>
      <c r="WZD1201" s="433"/>
      <c r="WZE1201" s="433"/>
      <c r="WZF1201" s="433"/>
      <c r="WZG1201" s="433"/>
      <c r="WZH1201" s="433"/>
      <c r="WZI1201" s="433"/>
      <c r="WZJ1201" s="433"/>
      <c r="WZK1201" s="433"/>
      <c r="WZL1201" s="433"/>
      <c r="WZM1201" s="433"/>
      <c r="WZN1201" s="433"/>
      <c r="WZO1201" s="433"/>
      <c r="WZP1201" s="433"/>
      <c r="WZQ1201" s="433"/>
      <c r="WZR1201" s="433"/>
      <c r="WZS1201" s="433"/>
      <c r="WZT1201" s="433"/>
      <c r="WZU1201" s="433"/>
      <c r="WZV1201" s="433"/>
      <c r="WZW1201" s="433"/>
      <c r="WZX1201" s="433"/>
      <c r="WZY1201" s="433"/>
      <c r="WZZ1201" s="433"/>
      <c r="XAA1201" s="433"/>
      <c r="XAB1201" s="433"/>
      <c r="XAC1201" s="433"/>
      <c r="XAD1201" s="433"/>
      <c r="XAE1201" s="433"/>
      <c r="XAF1201" s="433"/>
      <c r="XAG1201" s="433"/>
      <c r="XAH1201" s="433"/>
      <c r="XAI1201" s="433"/>
      <c r="XAJ1201" s="433"/>
      <c r="XAK1201" s="433"/>
      <c r="XAL1201" s="433"/>
      <c r="XAM1201" s="433"/>
      <c r="XAN1201" s="433"/>
      <c r="XAO1201" s="433"/>
      <c r="XAP1201" s="433"/>
      <c r="XAQ1201" s="433"/>
      <c r="XAR1201" s="433"/>
      <c r="XAS1201" s="433"/>
      <c r="XAT1201" s="433"/>
      <c r="XAU1201" s="433"/>
      <c r="XAV1201" s="433"/>
      <c r="XAW1201" s="433"/>
      <c r="XAX1201" s="433"/>
      <c r="XAY1201" s="433"/>
      <c r="XAZ1201" s="433"/>
      <c r="XBA1201" s="433"/>
      <c r="XBB1201" s="433"/>
      <c r="XBC1201" s="433"/>
      <c r="XBD1201" s="433"/>
      <c r="XBE1201" s="433"/>
      <c r="XBF1201" s="433"/>
      <c r="XBG1201" s="433"/>
      <c r="XBH1201" s="433"/>
      <c r="XBI1201" s="433"/>
      <c r="XBJ1201" s="433"/>
      <c r="XBK1201" s="433"/>
      <c r="XBL1201" s="433"/>
      <c r="XBM1201" s="433"/>
      <c r="XBN1201" s="433"/>
      <c r="XBO1201" s="433"/>
      <c r="XBP1201" s="433"/>
      <c r="XBQ1201" s="433"/>
      <c r="XBR1201" s="433"/>
      <c r="XBS1201" s="433"/>
      <c r="XBT1201" s="433"/>
      <c r="XBU1201" s="433"/>
      <c r="XBV1201" s="433"/>
      <c r="XBW1201" s="433"/>
      <c r="XBX1201" s="433"/>
      <c r="XBY1201" s="433"/>
      <c r="XBZ1201" s="433"/>
      <c r="XCA1201" s="433"/>
      <c r="XCB1201" s="433"/>
      <c r="XCC1201" s="433"/>
      <c r="XCD1201" s="433"/>
      <c r="XCE1201" s="433"/>
      <c r="XCF1201" s="433"/>
      <c r="XCG1201" s="433"/>
      <c r="XCH1201" s="433"/>
      <c r="XCI1201" s="433"/>
      <c r="XCJ1201" s="433"/>
      <c r="XCK1201" s="433"/>
      <c r="XCL1201" s="433"/>
      <c r="XCM1201" s="433"/>
      <c r="XCN1201" s="433"/>
      <c r="XCO1201" s="433"/>
      <c r="XCP1201" s="433"/>
      <c r="XCQ1201" s="433"/>
      <c r="XCR1201" s="433"/>
      <c r="XCS1201" s="433"/>
      <c r="XCT1201" s="433"/>
      <c r="XCU1201" s="433"/>
      <c r="XCV1201" s="433"/>
      <c r="XCW1201" s="433"/>
      <c r="XCX1201" s="433"/>
      <c r="XCY1201" s="433"/>
      <c r="XCZ1201" s="433"/>
      <c r="XDA1201" s="433"/>
      <c r="XDB1201" s="433"/>
      <c r="XDC1201" s="433"/>
      <c r="XDD1201" s="433"/>
      <c r="XDE1201" s="433"/>
      <c r="XDF1201" s="433"/>
      <c r="XDG1201" s="433"/>
      <c r="XDH1201" s="433"/>
      <c r="XDI1201" s="433"/>
      <c r="XDJ1201" s="433"/>
      <c r="XDK1201" s="433"/>
      <c r="XDL1201" s="433"/>
      <c r="XDM1201" s="433"/>
      <c r="XDN1201" s="433"/>
      <c r="XDO1201" s="433"/>
      <c r="XDP1201" s="433"/>
      <c r="XDQ1201" s="433"/>
      <c r="XDR1201" s="433"/>
      <c r="XDS1201" s="433"/>
      <c r="XDT1201" s="433"/>
      <c r="XDU1201" s="433"/>
      <c r="XDV1201" s="433"/>
      <c r="XDW1201" s="433"/>
      <c r="XDX1201" s="433"/>
      <c r="XDY1201" s="433"/>
      <c r="XDZ1201" s="433"/>
      <c r="XEA1201" s="433"/>
      <c r="XEB1201" s="433"/>
      <c r="XEC1201" s="433"/>
      <c r="XED1201" s="433"/>
      <c r="XEE1201" s="433"/>
      <c r="XEF1201" s="433"/>
      <c r="XEG1201" s="433"/>
      <c r="XEH1201" s="433"/>
      <c r="XEI1201" s="433"/>
      <c r="XEJ1201" s="433"/>
      <c r="XEK1201" s="433"/>
      <c r="XEL1201" s="433"/>
      <c r="XEM1201" s="433"/>
      <c r="XEN1201" s="433"/>
      <c r="XEO1201" s="433"/>
      <c r="XEP1201" s="433"/>
      <c r="XEQ1201" s="433"/>
      <c r="XER1201" s="433"/>
      <c r="XES1201" s="433"/>
      <c r="XET1201" s="433"/>
      <c r="XEU1201" s="433"/>
      <c r="XEV1201" s="433"/>
      <c r="XEW1201" s="433"/>
      <c r="XEX1201" s="433"/>
      <c r="XEY1201" s="433"/>
      <c r="XEZ1201" s="433"/>
      <c r="XFA1201" s="433"/>
      <c r="XFB1201" s="433"/>
    </row>
    <row r="1202" spans="1:16382" s="885" customFormat="1" ht="25.5" x14ac:dyDescent="0.2">
      <c r="A1202" s="925"/>
      <c r="B1202" s="927"/>
      <c r="C1202" s="928">
        <v>2610</v>
      </c>
      <c r="D1202" s="929" t="s">
        <v>3973</v>
      </c>
      <c r="E1202" s="930" t="s">
        <v>3838</v>
      </c>
      <c r="F1202" s="936">
        <v>0</v>
      </c>
      <c r="G1202" s="932">
        <v>3</v>
      </c>
      <c r="H1202" s="933">
        <f t="shared" si="107"/>
        <v>593</v>
      </c>
      <c r="I1202" s="934">
        <v>10</v>
      </c>
      <c r="J1202" s="933">
        <f t="shared" si="108"/>
        <v>1976</v>
      </c>
      <c r="K1202" s="926"/>
      <c r="L1202" s="926"/>
      <c r="M1202" s="926"/>
      <c r="N1202" s="926"/>
      <c r="O1202" s="926"/>
      <c r="P1202" s="926"/>
      <c r="Q1202" s="926"/>
      <c r="R1202" s="926"/>
      <c r="S1202" s="926"/>
      <c r="T1202" s="926"/>
      <c r="U1202" s="926"/>
      <c r="V1202" s="926"/>
      <c r="W1202" s="926"/>
      <c r="X1202" s="926"/>
      <c r="Y1202" s="926"/>
      <c r="Z1202" s="926"/>
      <c r="AA1202" s="926"/>
      <c r="AB1202" s="926"/>
      <c r="AC1202" s="926"/>
      <c r="AD1202" s="926"/>
      <c r="AE1202" s="926"/>
      <c r="AF1202" s="926"/>
      <c r="AG1202" s="926"/>
      <c r="AH1202" s="926"/>
      <c r="AI1202" s="926"/>
      <c r="AJ1202" s="926"/>
      <c r="AK1202" s="926"/>
      <c r="AL1202" s="926"/>
      <c r="AM1202" s="926"/>
      <c r="AN1202" s="926"/>
      <c r="AO1202" s="926"/>
      <c r="AP1202" s="926"/>
      <c r="AQ1202" s="926"/>
      <c r="AR1202" s="926"/>
      <c r="AS1202" s="926"/>
      <c r="AT1202" s="926"/>
      <c r="AU1202" s="926"/>
      <c r="AV1202" s="926"/>
      <c r="AW1202" s="926"/>
      <c r="AX1202" s="926"/>
      <c r="AY1202" s="926"/>
      <c r="AZ1202" s="926"/>
      <c r="BA1202" s="926"/>
      <c r="BB1202" s="926"/>
      <c r="BC1202" s="926"/>
      <c r="BD1202" s="926"/>
      <c r="BE1202" s="926"/>
      <c r="BF1202" s="926"/>
      <c r="BG1202" s="926"/>
      <c r="BH1202" s="926"/>
      <c r="BI1202" s="926"/>
      <c r="BJ1202" s="926"/>
      <c r="BK1202" s="926"/>
      <c r="BL1202" s="926"/>
      <c r="BM1202" s="926"/>
      <c r="BN1202" s="926"/>
      <c r="BO1202" s="926"/>
      <c r="BP1202" s="926"/>
      <c r="BQ1202" s="926"/>
      <c r="BR1202" s="926"/>
      <c r="BS1202" s="926"/>
      <c r="BT1202" s="926"/>
      <c r="BU1202" s="926"/>
      <c r="BV1202" s="926"/>
      <c r="BW1202" s="926"/>
      <c r="BX1202" s="926"/>
      <c r="BY1202" s="926"/>
      <c r="BZ1202" s="926"/>
      <c r="CA1202" s="926"/>
      <c r="CB1202" s="926"/>
      <c r="CC1202" s="926"/>
      <c r="CD1202" s="926"/>
      <c r="CE1202" s="926"/>
      <c r="CF1202" s="926"/>
      <c r="CG1202" s="926"/>
      <c r="CH1202" s="926"/>
      <c r="CI1202" s="926"/>
      <c r="CJ1202" s="926"/>
      <c r="CK1202" s="926"/>
      <c r="CL1202" s="926"/>
      <c r="CM1202" s="926"/>
      <c r="CN1202" s="926"/>
      <c r="CO1202" s="926"/>
      <c r="CP1202" s="926"/>
      <c r="CQ1202" s="926"/>
      <c r="CR1202" s="926"/>
      <c r="CS1202" s="926"/>
      <c r="CT1202" s="926"/>
      <c r="CU1202" s="926"/>
      <c r="CV1202" s="926"/>
      <c r="CW1202" s="926"/>
      <c r="CX1202" s="926"/>
      <c r="CY1202" s="926"/>
      <c r="CZ1202" s="926"/>
      <c r="DA1202" s="926"/>
      <c r="DB1202" s="926"/>
      <c r="DC1202" s="926"/>
      <c r="DD1202" s="926"/>
      <c r="DE1202" s="926"/>
      <c r="DF1202" s="926"/>
      <c r="DG1202" s="926"/>
      <c r="DH1202" s="926"/>
      <c r="DI1202" s="926"/>
      <c r="DJ1202" s="926"/>
      <c r="DK1202" s="926"/>
      <c r="DL1202" s="926"/>
      <c r="DM1202" s="926"/>
      <c r="DN1202" s="926"/>
      <c r="DO1202" s="926"/>
      <c r="DP1202" s="926"/>
      <c r="DQ1202" s="926"/>
      <c r="DR1202" s="926"/>
      <c r="DS1202" s="926"/>
      <c r="DT1202" s="926"/>
      <c r="DU1202" s="926"/>
      <c r="DV1202" s="926"/>
      <c r="DW1202" s="926"/>
      <c r="DX1202" s="926"/>
      <c r="DY1202" s="926"/>
      <c r="DZ1202" s="926"/>
      <c r="EA1202" s="926"/>
      <c r="EB1202" s="926"/>
      <c r="EC1202" s="926"/>
      <c r="ED1202" s="926"/>
      <c r="EE1202" s="926"/>
      <c r="EF1202" s="926"/>
      <c r="EG1202" s="926"/>
      <c r="EH1202" s="926"/>
      <c r="EI1202" s="926"/>
      <c r="EJ1202" s="926"/>
      <c r="EK1202" s="926"/>
      <c r="EL1202" s="926"/>
      <c r="EM1202" s="926"/>
      <c r="EN1202" s="926"/>
      <c r="EO1202" s="926"/>
      <c r="EP1202" s="926"/>
      <c r="EQ1202" s="926"/>
      <c r="ER1202" s="926"/>
      <c r="ES1202" s="926"/>
      <c r="ET1202" s="926"/>
      <c r="EU1202" s="926"/>
      <c r="EV1202" s="926"/>
      <c r="EW1202" s="926"/>
      <c r="EX1202" s="926"/>
      <c r="EY1202" s="926"/>
      <c r="EZ1202" s="926"/>
      <c r="FA1202" s="926"/>
      <c r="FB1202" s="926"/>
      <c r="FC1202" s="926"/>
      <c r="FD1202" s="926"/>
      <c r="FE1202" s="926"/>
      <c r="FF1202" s="926"/>
      <c r="FG1202" s="926"/>
      <c r="FH1202" s="926"/>
      <c r="FI1202" s="926"/>
      <c r="FJ1202" s="926"/>
      <c r="FK1202" s="926"/>
      <c r="FL1202" s="926"/>
      <c r="FM1202" s="926"/>
      <c r="FN1202" s="926"/>
      <c r="FO1202" s="926"/>
      <c r="FP1202" s="926"/>
      <c r="FQ1202" s="926"/>
      <c r="FR1202" s="926"/>
      <c r="FS1202" s="926"/>
      <c r="FT1202" s="926"/>
      <c r="FU1202" s="926"/>
      <c r="FV1202" s="926"/>
      <c r="FW1202" s="926"/>
      <c r="FX1202" s="926"/>
      <c r="FY1202" s="926"/>
      <c r="FZ1202" s="926"/>
      <c r="GA1202" s="926"/>
      <c r="GB1202" s="926"/>
      <c r="GC1202" s="926"/>
      <c r="GD1202" s="926"/>
      <c r="GE1202" s="926"/>
      <c r="GF1202" s="926"/>
      <c r="GG1202" s="926"/>
      <c r="GH1202" s="926"/>
      <c r="GI1202" s="926"/>
      <c r="GJ1202" s="926"/>
      <c r="GK1202" s="926"/>
      <c r="GL1202" s="926"/>
      <c r="GM1202" s="926"/>
      <c r="GN1202" s="926"/>
      <c r="GO1202" s="926"/>
      <c r="GP1202" s="926"/>
      <c r="GQ1202" s="926"/>
      <c r="GR1202" s="926"/>
      <c r="GS1202" s="926"/>
      <c r="GT1202" s="926"/>
      <c r="GU1202" s="926"/>
      <c r="GV1202" s="926"/>
      <c r="GW1202" s="926"/>
      <c r="GX1202" s="926"/>
      <c r="GY1202" s="926"/>
      <c r="GZ1202" s="926"/>
      <c r="HA1202" s="926"/>
      <c r="HB1202" s="926"/>
      <c r="HC1202" s="926"/>
      <c r="HD1202" s="926"/>
      <c r="HE1202" s="926"/>
      <c r="HF1202" s="926"/>
      <c r="HG1202" s="926"/>
      <c r="HH1202" s="926"/>
      <c r="HI1202" s="926"/>
      <c r="HJ1202" s="926"/>
      <c r="HK1202" s="926"/>
      <c r="HL1202" s="926"/>
      <c r="HM1202" s="926"/>
      <c r="HN1202" s="926"/>
      <c r="HO1202" s="926"/>
      <c r="HP1202" s="926"/>
      <c r="HQ1202" s="926"/>
      <c r="HR1202" s="926"/>
      <c r="HS1202" s="926"/>
      <c r="HT1202" s="926"/>
      <c r="HU1202" s="926"/>
      <c r="HV1202" s="926"/>
      <c r="HW1202" s="926"/>
      <c r="HX1202" s="926"/>
      <c r="HY1202" s="926"/>
      <c r="HZ1202" s="926"/>
      <c r="IA1202" s="926"/>
      <c r="IB1202" s="926"/>
      <c r="IC1202" s="926"/>
      <c r="ID1202" s="926"/>
      <c r="IE1202" s="926"/>
      <c r="IF1202" s="926"/>
      <c r="IG1202" s="926"/>
      <c r="IH1202" s="926"/>
      <c r="II1202" s="926"/>
      <c r="IJ1202" s="926"/>
      <c r="IK1202" s="926"/>
      <c r="IL1202" s="926"/>
      <c r="IM1202" s="926"/>
      <c r="IN1202" s="926"/>
      <c r="IO1202" s="926"/>
      <c r="IP1202" s="926"/>
      <c r="IQ1202" s="926"/>
      <c r="IR1202" s="926"/>
      <c r="IS1202" s="926"/>
      <c r="IT1202" s="926"/>
      <c r="IU1202" s="926"/>
      <c r="IV1202" s="926"/>
      <c r="IW1202" s="926"/>
      <c r="IX1202" s="926"/>
      <c r="IY1202" s="926"/>
      <c r="IZ1202" s="926"/>
      <c r="JA1202" s="926"/>
      <c r="JB1202" s="926"/>
      <c r="JC1202" s="926"/>
      <c r="JD1202" s="926"/>
      <c r="JE1202" s="926"/>
      <c r="JF1202" s="926"/>
      <c r="JG1202" s="926"/>
      <c r="JH1202" s="926"/>
      <c r="JI1202" s="926"/>
      <c r="JJ1202" s="926"/>
      <c r="JK1202" s="926"/>
      <c r="JL1202" s="926"/>
      <c r="JM1202" s="926"/>
      <c r="JN1202" s="926"/>
      <c r="JO1202" s="926"/>
      <c r="JP1202" s="926"/>
      <c r="JQ1202" s="926"/>
      <c r="JR1202" s="926"/>
      <c r="JS1202" s="926"/>
      <c r="JT1202" s="926"/>
      <c r="JU1202" s="926"/>
      <c r="JV1202" s="926"/>
      <c r="JW1202" s="926"/>
      <c r="JX1202" s="926"/>
      <c r="JY1202" s="926"/>
      <c r="JZ1202" s="926"/>
      <c r="KA1202" s="926"/>
      <c r="KB1202" s="926"/>
      <c r="KC1202" s="926"/>
      <c r="KD1202" s="926"/>
      <c r="KE1202" s="926"/>
      <c r="KF1202" s="926"/>
      <c r="KG1202" s="926"/>
      <c r="KH1202" s="926"/>
      <c r="KI1202" s="926"/>
      <c r="KJ1202" s="926"/>
      <c r="KK1202" s="926"/>
      <c r="KL1202" s="926"/>
      <c r="KM1202" s="926"/>
      <c r="KN1202" s="926"/>
      <c r="KO1202" s="926"/>
      <c r="KP1202" s="926"/>
      <c r="KQ1202" s="926"/>
      <c r="KR1202" s="926"/>
      <c r="KS1202" s="926"/>
      <c r="KT1202" s="926"/>
      <c r="KU1202" s="926"/>
      <c r="KV1202" s="926"/>
      <c r="KW1202" s="926"/>
      <c r="KX1202" s="926"/>
      <c r="KY1202" s="926"/>
      <c r="KZ1202" s="926"/>
      <c r="LA1202" s="926"/>
      <c r="LB1202" s="926"/>
      <c r="LC1202" s="926"/>
      <c r="LD1202" s="926"/>
      <c r="LE1202" s="926"/>
      <c r="LF1202" s="926"/>
      <c r="LG1202" s="926"/>
      <c r="LH1202" s="926"/>
      <c r="LI1202" s="926"/>
      <c r="LJ1202" s="926"/>
      <c r="LK1202" s="926"/>
      <c r="LL1202" s="926"/>
      <c r="LM1202" s="926"/>
      <c r="LN1202" s="926"/>
      <c r="LO1202" s="926"/>
      <c r="LP1202" s="926"/>
      <c r="LQ1202" s="926"/>
      <c r="LR1202" s="926"/>
      <c r="LS1202" s="926"/>
      <c r="LT1202" s="926"/>
      <c r="LU1202" s="926"/>
      <c r="LV1202" s="926"/>
      <c r="LW1202" s="926"/>
      <c r="LX1202" s="926"/>
      <c r="LY1202" s="926"/>
      <c r="LZ1202" s="926"/>
      <c r="MA1202" s="926"/>
      <c r="MB1202" s="926"/>
      <c r="MC1202" s="926"/>
      <c r="MD1202" s="926"/>
      <c r="ME1202" s="926"/>
      <c r="MF1202" s="926"/>
      <c r="MG1202" s="926"/>
      <c r="MH1202" s="926"/>
      <c r="MI1202" s="926"/>
      <c r="MJ1202" s="926"/>
      <c r="MK1202" s="926"/>
      <c r="ML1202" s="926"/>
      <c r="MM1202" s="926"/>
      <c r="MN1202" s="926"/>
      <c r="MO1202" s="926"/>
      <c r="MP1202" s="926"/>
      <c r="MQ1202" s="926"/>
      <c r="MR1202" s="926"/>
      <c r="MS1202" s="926"/>
      <c r="MT1202" s="926"/>
      <c r="MU1202" s="926"/>
      <c r="MV1202" s="926"/>
      <c r="MW1202" s="926"/>
      <c r="MX1202" s="926"/>
      <c r="MY1202" s="926"/>
      <c r="MZ1202" s="926"/>
      <c r="NA1202" s="926"/>
      <c r="NB1202" s="926"/>
      <c r="NC1202" s="926"/>
      <c r="ND1202" s="926"/>
      <c r="NE1202" s="926"/>
      <c r="NF1202" s="926"/>
      <c r="NG1202" s="926"/>
      <c r="NH1202" s="926"/>
      <c r="NI1202" s="926"/>
      <c r="NJ1202" s="926"/>
      <c r="NK1202" s="926"/>
      <c r="NL1202" s="926"/>
      <c r="NM1202" s="926"/>
      <c r="NN1202" s="926"/>
      <c r="NO1202" s="926"/>
      <c r="NP1202" s="926"/>
      <c r="NQ1202" s="926"/>
      <c r="NR1202" s="926"/>
      <c r="NS1202" s="926"/>
      <c r="NT1202" s="926"/>
      <c r="NU1202" s="926"/>
      <c r="NV1202" s="926"/>
      <c r="NW1202" s="926"/>
      <c r="NX1202" s="926"/>
      <c r="NY1202" s="926"/>
      <c r="NZ1202" s="926"/>
      <c r="OA1202" s="926"/>
      <c r="OB1202" s="926"/>
      <c r="OC1202" s="926"/>
      <c r="OD1202" s="926"/>
      <c r="OE1202" s="926"/>
      <c r="OF1202" s="926"/>
      <c r="OG1202" s="926"/>
      <c r="OH1202" s="926"/>
      <c r="OI1202" s="926"/>
      <c r="OJ1202" s="926"/>
      <c r="OK1202" s="926"/>
      <c r="OL1202" s="926"/>
      <c r="OM1202" s="926"/>
      <c r="ON1202" s="926"/>
      <c r="OO1202" s="926"/>
      <c r="OP1202" s="926"/>
      <c r="OQ1202" s="926"/>
      <c r="OR1202" s="926"/>
      <c r="OS1202" s="926"/>
      <c r="OT1202" s="926"/>
      <c r="OU1202" s="926"/>
      <c r="OV1202" s="926"/>
      <c r="OW1202" s="926"/>
      <c r="OX1202" s="926"/>
      <c r="OY1202" s="926"/>
      <c r="OZ1202" s="926"/>
      <c r="PA1202" s="926"/>
      <c r="PB1202" s="926"/>
      <c r="PC1202" s="926"/>
      <c r="PD1202" s="926"/>
      <c r="PE1202" s="926"/>
      <c r="PF1202" s="926"/>
      <c r="PG1202" s="926"/>
      <c r="PH1202" s="926"/>
      <c r="PI1202" s="926"/>
      <c r="PJ1202" s="926"/>
      <c r="PK1202" s="926"/>
      <c r="PL1202" s="926"/>
      <c r="PM1202" s="926"/>
      <c r="PN1202" s="926"/>
      <c r="PO1202" s="926"/>
      <c r="PP1202" s="926"/>
      <c r="PQ1202" s="926"/>
      <c r="PR1202" s="926"/>
      <c r="PS1202" s="926"/>
      <c r="PT1202" s="926"/>
      <c r="PU1202" s="926"/>
      <c r="PV1202" s="926"/>
      <c r="PW1202" s="926"/>
      <c r="PX1202" s="926"/>
      <c r="PY1202" s="926"/>
      <c r="PZ1202" s="926"/>
      <c r="QA1202" s="926"/>
      <c r="QB1202" s="926"/>
      <c r="QC1202" s="926"/>
      <c r="QD1202" s="926"/>
      <c r="QE1202" s="926"/>
      <c r="QF1202" s="926"/>
      <c r="QG1202" s="926"/>
      <c r="QH1202" s="926"/>
      <c r="QI1202" s="926"/>
      <c r="QJ1202" s="926"/>
      <c r="QK1202" s="926"/>
      <c r="QL1202" s="926"/>
      <c r="QM1202" s="926"/>
      <c r="QN1202" s="926"/>
      <c r="QO1202" s="926"/>
      <c r="QP1202" s="926"/>
      <c r="QQ1202" s="926"/>
      <c r="QR1202" s="926"/>
      <c r="QS1202" s="926"/>
      <c r="QT1202" s="926"/>
      <c r="QU1202" s="926"/>
      <c r="QV1202" s="926"/>
      <c r="QW1202" s="926"/>
      <c r="QX1202" s="926"/>
      <c r="QY1202" s="926"/>
      <c r="QZ1202" s="926"/>
      <c r="RA1202" s="926"/>
      <c r="RB1202" s="926"/>
      <c r="RC1202" s="926"/>
      <c r="RD1202" s="926"/>
      <c r="RE1202" s="926"/>
      <c r="RF1202" s="926"/>
      <c r="RG1202" s="926"/>
      <c r="RH1202" s="926"/>
      <c r="RI1202" s="926"/>
      <c r="RJ1202" s="926"/>
      <c r="RK1202" s="926"/>
      <c r="RL1202" s="926"/>
      <c r="RM1202" s="926"/>
      <c r="RN1202" s="926"/>
      <c r="RO1202" s="926"/>
      <c r="RP1202" s="926"/>
      <c r="RQ1202" s="926"/>
      <c r="RR1202" s="926"/>
      <c r="RS1202" s="926"/>
      <c r="RT1202" s="926"/>
      <c r="RU1202" s="926"/>
      <c r="RV1202" s="926"/>
      <c r="RW1202" s="926"/>
      <c r="RX1202" s="926"/>
      <c r="RY1202" s="926"/>
      <c r="RZ1202" s="926"/>
      <c r="SA1202" s="926"/>
      <c r="SB1202" s="926"/>
      <c r="SC1202" s="926"/>
      <c r="SD1202" s="926"/>
      <c r="SE1202" s="926"/>
      <c r="SF1202" s="926"/>
      <c r="SG1202" s="926"/>
      <c r="SH1202" s="926"/>
      <c r="SI1202" s="926"/>
      <c r="SJ1202" s="926"/>
      <c r="SK1202" s="926"/>
      <c r="SL1202" s="926"/>
      <c r="SM1202" s="926"/>
      <c r="SN1202" s="926"/>
      <c r="SO1202" s="926"/>
      <c r="SP1202" s="926"/>
      <c r="SQ1202" s="926"/>
      <c r="SR1202" s="926"/>
      <c r="SS1202" s="926"/>
      <c r="ST1202" s="926"/>
      <c r="SU1202" s="926"/>
      <c r="SV1202" s="926"/>
      <c r="SW1202" s="926"/>
      <c r="SX1202" s="926"/>
      <c r="SY1202" s="926"/>
      <c r="SZ1202" s="926"/>
      <c r="TA1202" s="926"/>
      <c r="TB1202" s="926"/>
      <c r="TC1202" s="926"/>
      <c r="TD1202" s="926"/>
      <c r="TE1202" s="926"/>
      <c r="TF1202" s="926"/>
      <c r="TG1202" s="926"/>
      <c r="TH1202" s="926"/>
      <c r="TI1202" s="926"/>
      <c r="TJ1202" s="926"/>
      <c r="TK1202" s="926"/>
      <c r="TL1202" s="926"/>
      <c r="TM1202" s="926"/>
      <c r="TN1202" s="926"/>
      <c r="TO1202" s="926"/>
      <c r="TP1202" s="926"/>
      <c r="TQ1202" s="926"/>
      <c r="TR1202" s="926"/>
      <c r="TS1202" s="926"/>
      <c r="TT1202" s="926"/>
      <c r="TU1202" s="926"/>
      <c r="TV1202" s="926"/>
      <c r="TW1202" s="926"/>
      <c r="TX1202" s="926"/>
      <c r="TY1202" s="926"/>
      <c r="TZ1202" s="926"/>
      <c r="UA1202" s="926"/>
      <c r="UB1202" s="926"/>
      <c r="UC1202" s="926"/>
      <c r="UD1202" s="926"/>
      <c r="UE1202" s="926"/>
      <c r="UF1202" s="926"/>
      <c r="UG1202" s="926"/>
      <c r="UH1202" s="926"/>
      <c r="UI1202" s="926"/>
      <c r="UJ1202" s="926"/>
      <c r="UK1202" s="926"/>
      <c r="UL1202" s="926"/>
      <c r="UM1202" s="926"/>
      <c r="UN1202" s="926"/>
      <c r="UO1202" s="926"/>
      <c r="UP1202" s="926"/>
      <c r="UQ1202" s="926"/>
      <c r="UR1202" s="926"/>
      <c r="US1202" s="926"/>
      <c r="UT1202" s="926"/>
      <c r="UU1202" s="926"/>
      <c r="UV1202" s="926"/>
      <c r="UW1202" s="926"/>
      <c r="UX1202" s="926"/>
      <c r="UY1202" s="926"/>
      <c r="UZ1202" s="926"/>
      <c r="VA1202" s="926"/>
      <c r="VB1202" s="926"/>
      <c r="VC1202" s="926"/>
      <c r="VD1202" s="926"/>
      <c r="VE1202" s="926"/>
      <c r="VF1202" s="926"/>
      <c r="VG1202" s="926"/>
      <c r="VH1202" s="926"/>
      <c r="VI1202" s="926"/>
      <c r="VJ1202" s="926"/>
      <c r="VK1202" s="926"/>
      <c r="VL1202" s="926"/>
      <c r="VM1202" s="926"/>
      <c r="VN1202" s="926"/>
      <c r="VO1202" s="926"/>
      <c r="VP1202" s="926"/>
      <c r="VQ1202" s="926"/>
      <c r="VR1202" s="926"/>
      <c r="VS1202" s="926"/>
      <c r="VT1202" s="926"/>
      <c r="VU1202" s="926"/>
      <c r="VV1202" s="926"/>
      <c r="VW1202" s="926"/>
      <c r="VX1202" s="926"/>
      <c r="VY1202" s="926"/>
      <c r="VZ1202" s="926"/>
      <c r="WA1202" s="926"/>
      <c r="WB1202" s="926"/>
      <c r="WC1202" s="926"/>
      <c r="WD1202" s="926"/>
      <c r="WE1202" s="926"/>
      <c r="WF1202" s="926"/>
      <c r="WG1202" s="926"/>
      <c r="WH1202" s="926"/>
      <c r="WI1202" s="926"/>
      <c r="WJ1202" s="926"/>
      <c r="WK1202" s="926"/>
      <c r="WL1202" s="926"/>
      <c r="WM1202" s="926"/>
      <c r="WN1202" s="926"/>
      <c r="WO1202" s="926"/>
      <c r="WP1202" s="926"/>
      <c r="WQ1202" s="926"/>
      <c r="WR1202" s="926"/>
      <c r="WS1202" s="926"/>
      <c r="WT1202" s="926"/>
      <c r="WU1202" s="926"/>
      <c r="WV1202" s="926"/>
      <c r="WW1202" s="926"/>
      <c r="WX1202" s="926"/>
      <c r="WY1202" s="926"/>
      <c r="WZ1202" s="926"/>
      <c r="XA1202" s="926"/>
      <c r="XB1202" s="926"/>
      <c r="XC1202" s="926"/>
      <c r="XD1202" s="926"/>
      <c r="XE1202" s="926"/>
      <c r="XF1202" s="926"/>
      <c r="XG1202" s="926"/>
      <c r="XH1202" s="926"/>
      <c r="XI1202" s="926"/>
      <c r="XJ1202" s="926"/>
      <c r="XK1202" s="926"/>
      <c r="XL1202" s="926"/>
      <c r="XM1202" s="926"/>
      <c r="XN1202" s="926"/>
      <c r="XO1202" s="926"/>
      <c r="XP1202" s="926"/>
      <c r="XQ1202" s="926"/>
      <c r="XR1202" s="926"/>
      <c r="XS1202" s="926"/>
      <c r="XT1202" s="926"/>
      <c r="XU1202" s="926"/>
      <c r="XV1202" s="926"/>
      <c r="XW1202" s="926"/>
      <c r="XX1202" s="926"/>
      <c r="XY1202" s="926"/>
      <c r="XZ1202" s="926"/>
      <c r="YA1202" s="926"/>
      <c r="YB1202" s="926"/>
      <c r="YC1202" s="926"/>
      <c r="YD1202" s="926"/>
      <c r="YE1202" s="926"/>
      <c r="YF1202" s="926"/>
      <c r="YG1202" s="926"/>
      <c r="YH1202" s="926"/>
      <c r="YI1202" s="926"/>
      <c r="YJ1202" s="926"/>
      <c r="YK1202" s="926"/>
      <c r="YL1202" s="926"/>
      <c r="YM1202" s="926"/>
      <c r="YN1202" s="926"/>
      <c r="YO1202" s="926"/>
      <c r="YP1202" s="926"/>
      <c r="YQ1202" s="926"/>
      <c r="YR1202" s="926"/>
      <c r="YS1202" s="926"/>
      <c r="YT1202" s="926"/>
      <c r="YU1202" s="926"/>
      <c r="YV1202" s="926"/>
      <c r="YW1202" s="926"/>
      <c r="YX1202" s="926"/>
      <c r="YY1202" s="926"/>
      <c r="YZ1202" s="926"/>
      <c r="ZA1202" s="926"/>
      <c r="ZB1202" s="926"/>
      <c r="ZC1202" s="926"/>
      <c r="ZD1202" s="926"/>
      <c r="ZE1202" s="926"/>
      <c r="ZF1202" s="926"/>
      <c r="ZG1202" s="926"/>
      <c r="ZH1202" s="926"/>
      <c r="ZI1202" s="926"/>
      <c r="ZJ1202" s="926"/>
      <c r="ZK1202" s="926"/>
      <c r="ZL1202" s="926"/>
      <c r="ZM1202" s="926"/>
      <c r="ZN1202" s="926"/>
      <c r="ZO1202" s="926"/>
      <c r="ZP1202" s="926"/>
      <c r="ZQ1202" s="926"/>
      <c r="ZR1202" s="926"/>
      <c r="ZS1202" s="926"/>
      <c r="ZT1202" s="926"/>
      <c r="ZU1202" s="926"/>
      <c r="ZV1202" s="926"/>
      <c r="ZW1202" s="926"/>
      <c r="ZX1202" s="926"/>
      <c r="ZY1202" s="926"/>
      <c r="ZZ1202" s="926"/>
      <c r="AAA1202" s="926"/>
      <c r="AAB1202" s="926"/>
      <c r="AAC1202" s="926"/>
      <c r="AAD1202" s="926"/>
      <c r="AAE1202" s="926"/>
      <c r="AAF1202" s="926"/>
      <c r="AAG1202" s="926"/>
      <c r="AAH1202" s="926"/>
      <c r="AAI1202" s="926"/>
      <c r="AAJ1202" s="926"/>
      <c r="AAK1202" s="926"/>
      <c r="AAL1202" s="926"/>
      <c r="AAM1202" s="926"/>
      <c r="AAN1202" s="926"/>
      <c r="AAO1202" s="926"/>
      <c r="AAP1202" s="926"/>
      <c r="AAQ1202" s="926"/>
      <c r="AAR1202" s="926"/>
      <c r="AAS1202" s="926"/>
      <c r="AAT1202" s="926"/>
      <c r="AAU1202" s="926"/>
      <c r="AAV1202" s="926"/>
      <c r="AAW1202" s="926"/>
      <c r="AAX1202" s="926"/>
      <c r="AAY1202" s="926"/>
      <c r="AAZ1202" s="926"/>
      <c r="ABA1202" s="926"/>
      <c r="ABB1202" s="926"/>
      <c r="ABC1202" s="926"/>
      <c r="ABD1202" s="926"/>
      <c r="ABE1202" s="926"/>
      <c r="ABF1202" s="926"/>
      <c r="ABG1202" s="926"/>
      <c r="ABH1202" s="926"/>
      <c r="ABI1202" s="926"/>
      <c r="ABJ1202" s="926"/>
      <c r="ABK1202" s="926"/>
      <c r="ABL1202" s="926"/>
      <c r="ABM1202" s="926"/>
      <c r="ABN1202" s="926"/>
      <c r="ABO1202" s="926"/>
      <c r="ABP1202" s="926"/>
      <c r="ABQ1202" s="926"/>
      <c r="ABR1202" s="926"/>
      <c r="ABS1202" s="926"/>
      <c r="ABT1202" s="926"/>
      <c r="ABU1202" s="926"/>
      <c r="ABV1202" s="926"/>
      <c r="ABW1202" s="926"/>
      <c r="ABX1202" s="926"/>
      <c r="ABY1202" s="926"/>
      <c r="ABZ1202" s="926"/>
      <c r="ACA1202" s="926"/>
      <c r="ACB1202" s="926"/>
      <c r="ACC1202" s="926"/>
      <c r="ACD1202" s="926"/>
      <c r="ACE1202" s="926"/>
      <c r="ACF1202" s="926"/>
      <c r="ACG1202" s="926"/>
      <c r="ACH1202" s="926"/>
      <c r="ACI1202" s="926"/>
      <c r="ACJ1202" s="926"/>
      <c r="ACK1202" s="926"/>
      <c r="ACL1202" s="926"/>
      <c r="ACM1202" s="926"/>
      <c r="ACN1202" s="926"/>
      <c r="ACO1202" s="926"/>
      <c r="ACP1202" s="926"/>
      <c r="ACQ1202" s="926"/>
      <c r="ACR1202" s="926"/>
      <c r="ACS1202" s="926"/>
      <c r="ACT1202" s="926"/>
      <c r="ACU1202" s="926"/>
      <c r="ACV1202" s="926"/>
      <c r="ACW1202" s="926"/>
      <c r="ACX1202" s="926"/>
      <c r="ACY1202" s="926"/>
      <c r="ACZ1202" s="926"/>
      <c r="ADA1202" s="926"/>
      <c r="ADB1202" s="926"/>
      <c r="ADC1202" s="926"/>
      <c r="ADD1202" s="926"/>
      <c r="ADE1202" s="926"/>
      <c r="ADF1202" s="926"/>
      <c r="ADG1202" s="926"/>
      <c r="ADH1202" s="926"/>
      <c r="ADI1202" s="926"/>
      <c r="ADJ1202" s="926"/>
      <c r="ADK1202" s="926"/>
      <c r="ADL1202" s="926"/>
      <c r="ADM1202" s="926"/>
      <c r="ADN1202" s="926"/>
      <c r="ADO1202" s="926"/>
      <c r="ADP1202" s="926"/>
      <c r="ADQ1202" s="926"/>
      <c r="ADR1202" s="926"/>
      <c r="ADS1202" s="926"/>
      <c r="ADT1202" s="926"/>
      <c r="ADU1202" s="926"/>
      <c r="ADV1202" s="926"/>
      <c r="ADW1202" s="926"/>
      <c r="ADX1202" s="926"/>
      <c r="ADY1202" s="926"/>
      <c r="ADZ1202" s="926"/>
      <c r="AEA1202" s="926"/>
      <c r="AEB1202" s="926"/>
      <c r="AEC1202" s="926"/>
      <c r="AED1202" s="926"/>
      <c r="AEE1202" s="926"/>
      <c r="AEF1202" s="926"/>
      <c r="AEG1202" s="926"/>
      <c r="AEH1202" s="926"/>
      <c r="AEI1202" s="926"/>
      <c r="AEJ1202" s="926"/>
      <c r="AEK1202" s="926"/>
      <c r="AEL1202" s="926"/>
      <c r="AEM1202" s="926"/>
      <c r="AEN1202" s="926"/>
      <c r="AEO1202" s="926"/>
      <c r="AEP1202" s="926"/>
      <c r="AEQ1202" s="926"/>
      <c r="AER1202" s="926"/>
      <c r="AES1202" s="926"/>
      <c r="AET1202" s="926"/>
      <c r="AEU1202" s="926"/>
      <c r="AEV1202" s="926"/>
      <c r="AEW1202" s="926"/>
      <c r="AEX1202" s="926"/>
      <c r="AEY1202" s="926"/>
      <c r="AEZ1202" s="926"/>
      <c r="AFA1202" s="926"/>
      <c r="AFB1202" s="926"/>
      <c r="AFC1202" s="926"/>
      <c r="AFD1202" s="926"/>
      <c r="AFE1202" s="926"/>
      <c r="AFF1202" s="926"/>
      <c r="AFG1202" s="926"/>
      <c r="AFH1202" s="926"/>
      <c r="AFI1202" s="926"/>
      <c r="AFJ1202" s="926"/>
      <c r="AFK1202" s="926"/>
      <c r="AFL1202" s="926"/>
      <c r="AFM1202" s="926"/>
      <c r="AFN1202" s="926"/>
      <c r="AFO1202" s="926"/>
      <c r="AFP1202" s="926"/>
      <c r="AFQ1202" s="926"/>
      <c r="AFR1202" s="926"/>
      <c r="AFS1202" s="926"/>
      <c r="AFT1202" s="926"/>
      <c r="AFU1202" s="926"/>
      <c r="AFV1202" s="926"/>
      <c r="AFW1202" s="926"/>
      <c r="AFX1202" s="926"/>
      <c r="AFY1202" s="926"/>
      <c r="AFZ1202" s="926"/>
      <c r="AGA1202" s="926"/>
      <c r="AGB1202" s="926"/>
      <c r="AGC1202" s="926"/>
      <c r="AGD1202" s="926"/>
      <c r="AGE1202" s="926"/>
      <c r="AGF1202" s="926"/>
      <c r="AGG1202" s="926"/>
      <c r="AGH1202" s="926"/>
      <c r="AGI1202" s="926"/>
      <c r="AGJ1202" s="926"/>
      <c r="AGK1202" s="926"/>
      <c r="AGL1202" s="926"/>
      <c r="AGM1202" s="926"/>
      <c r="AGN1202" s="926"/>
      <c r="AGO1202" s="926"/>
      <c r="AGP1202" s="926"/>
      <c r="AGQ1202" s="926"/>
      <c r="AGR1202" s="926"/>
      <c r="AGS1202" s="926"/>
      <c r="AGT1202" s="926"/>
      <c r="AGU1202" s="926"/>
      <c r="AGV1202" s="926"/>
      <c r="AGW1202" s="926"/>
      <c r="AGX1202" s="926"/>
      <c r="AGY1202" s="926"/>
      <c r="AGZ1202" s="926"/>
      <c r="AHA1202" s="926"/>
      <c r="AHB1202" s="926"/>
      <c r="AHC1202" s="926"/>
      <c r="AHD1202" s="926"/>
      <c r="AHE1202" s="926"/>
      <c r="AHF1202" s="926"/>
      <c r="AHG1202" s="926"/>
      <c r="AHH1202" s="926"/>
      <c r="AHI1202" s="926"/>
      <c r="AHJ1202" s="926"/>
      <c r="AHK1202" s="926"/>
      <c r="AHL1202" s="926"/>
      <c r="AHM1202" s="926"/>
      <c r="AHN1202" s="926"/>
      <c r="AHO1202" s="926"/>
      <c r="AHP1202" s="926"/>
      <c r="AHQ1202" s="926"/>
      <c r="AHR1202" s="926"/>
      <c r="AHS1202" s="926"/>
      <c r="AHT1202" s="926"/>
      <c r="AHU1202" s="926"/>
      <c r="AHV1202" s="926"/>
      <c r="AHW1202" s="926"/>
      <c r="AHX1202" s="926"/>
      <c r="AHY1202" s="926"/>
      <c r="AHZ1202" s="926"/>
      <c r="AIA1202" s="926"/>
      <c r="AIB1202" s="926"/>
      <c r="AIC1202" s="926"/>
      <c r="AID1202" s="926"/>
      <c r="AIE1202" s="926"/>
      <c r="AIF1202" s="926"/>
      <c r="AIG1202" s="926"/>
      <c r="AIH1202" s="926"/>
      <c r="AII1202" s="926"/>
      <c r="AIJ1202" s="926"/>
      <c r="AIK1202" s="926"/>
      <c r="AIL1202" s="926"/>
      <c r="AIM1202" s="926"/>
      <c r="AIN1202" s="926"/>
      <c r="AIO1202" s="926"/>
      <c r="AIP1202" s="926"/>
      <c r="AIQ1202" s="926"/>
      <c r="AIR1202" s="926"/>
      <c r="AIS1202" s="926"/>
      <c r="AIT1202" s="926"/>
      <c r="AIU1202" s="926"/>
      <c r="AIV1202" s="926"/>
      <c r="AIW1202" s="926"/>
      <c r="AIX1202" s="926"/>
      <c r="AIY1202" s="926"/>
      <c r="AIZ1202" s="926"/>
      <c r="AJA1202" s="926"/>
      <c r="AJB1202" s="926"/>
      <c r="AJC1202" s="926"/>
      <c r="AJD1202" s="926"/>
      <c r="AJE1202" s="926"/>
      <c r="AJF1202" s="926"/>
      <c r="AJG1202" s="926"/>
      <c r="AJH1202" s="926"/>
      <c r="AJI1202" s="926"/>
      <c r="AJJ1202" s="926"/>
      <c r="AJK1202" s="926"/>
      <c r="AJL1202" s="926"/>
      <c r="AJM1202" s="926"/>
      <c r="AJN1202" s="926"/>
      <c r="AJO1202" s="926"/>
      <c r="AJP1202" s="926"/>
      <c r="AJQ1202" s="926"/>
      <c r="AJR1202" s="926"/>
      <c r="AJS1202" s="926"/>
      <c r="AJT1202" s="926"/>
      <c r="AJU1202" s="926"/>
      <c r="AJV1202" s="926"/>
      <c r="AJW1202" s="926"/>
      <c r="AJX1202" s="926"/>
      <c r="AJY1202" s="926"/>
      <c r="AJZ1202" s="926"/>
      <c r="AKA1202" s="926"/>
      <c r="AKB1202" s="926"/>
      <c r="AKC1202" s="926"/>
      <c r="AKD1202" s="926"/>
      <c r="AKE1202" s="926"/>
      <c r="AKF1202" s="926"/>
      <c r="AKG1202" s="926"/>
      <c r="AKH1202" s="926"/>
      <c r="AKI1202" s="926"/>
      <c r="AKJ1202" s="926"/>
      <c r="AKK1202" s="926"/>
      <c r="AKL1202" s="926"/>
      <c r="AKM1202" s="926"/>
      <c r="AKN1202" s="926"/>
      <c r="AKO1202" s="926"/>
      <c r="AKP1202" s="926"/>
      <c r="AKQ1202" s="926"/>
      <c r="AKR1202" s="926"/>
      <c r="AKS1202" s="926"/>
      <c r="AKT1202" s="926"/>
      <c r="AKU1202" s="926"/>
      <c r="AKV1202" s="926"/>
      <c r="AKW1202" s="926"/>
      <c r="AKX1202" s="926"/>
      <c r="AKY1202" s="926"/>
      <c r="AKZ1202" s="926"/>
      <c r="ALA1202" s="926"/>
      <c r="ALB1202" s="926"/>
      <c r="ALC1202" s="926"/>
      <c r="ALD1202" s="926"/>
      <c r="ALE1202" s="926"/>
      <c r="ALF1202" s="926"/>
      <c r="ALG1202" s="926"/>
      <c r="ALH1202" s="926"/>
      <c r="ALI1202" s="926"/>
      <c r="ALJ1202" s="926"/>
      <c r="ALK1202" s="926"/>
      <c r="ALL1202" s="926"/>
      <c r="ALM1202" s="926"/>
      <c r="ALN1202" s="926"/>
      <c r="ALO1202" s="926"/>
      <c r="ALP1202" s="926"/>
      <c r="ALQ1202" s="926"/>
      <c r="ALR1202" s="926"/>
      <c r="ALS1202" s="926"/>
      <c r="ALT1202" s="926"/>
      <c r="ALU1202" s="926"/>
      <c r="ALV1202" s="926"/>
      <c r="ALW1202" s="926"/>
      <c r="ALX1202" s="926"/>
      <c r="ALY1202" s="926"/>
      <c r="ALZ1202" s="926"/>
      <c r="AMA1202" s="926"/>
      <c r="AMB1202" s="926"/>
      <c r="AMC1202" s="926"/>
      <c r="AMD1202" s="926"/>
      <c r="AME1202" s="926"/>
      <c r="AMF1202" s="926"/>
      <c r="AMG1202" s="926"/>
      <c r="AMH1202" s="926"/>
      <c r="AMI1202" s="926"/>
      <c r="AMJ1202" s="926"/>
      <c r="AMK1202" s="926"/>
      <c r="AML1202" s="926"/>
      <c r="AMM1202" s="926"/>
      <c r="AMN1202" s="926"/>
      <c r="AMO1202" s="926"/>
      <c r="AMP1202" s="926"/>
      <c r="AMQ1202" s="926"/>
      <c r="AMR1202" s="926"/>
      <c r="AMS1202" s="926"/>
      <c r="AMT1202" s="926"/>
      <c r="AMU1202" s="926"/>
      <c r="AMV1202" s="926"/>
      <c r="AMW1202" s="926"/>
      <c r="AMX1202" s="926"/>
      <c r="AMY1202" s="926"/>
      <c r="AMZ1202" s="926"/>
      <c r="ANA1202" s="926"/>
      <c r="ANB1202" s="926"/>
      <c r="ANC1202" s="926"/>
      <c r="AND1202" s="926"/>
      <c r="ANE1202" s="926"/>
      <c r="ANF1202" s="926"/>
      <c r="ANG1202" s="926"/>
      <c r="ANH1202" s="926"/>
      <c r="ANI1202" s="926"/>
      <c r="ANJ1202" s="926"/>
      <c r="ANK1202" s="926"/>
      <c r="ANL1202" s="926"/>
      <c r="ANM1202" s="926"/>
      <c r="ANN1202" s="926"/>
      <c r="ANO1202" s="926"/>
      <c r="ANP1202" s="926"/>
      <c r="ANQ1202" s="926"/>
      <c r="ANR1202" s="926"/>
      <c r="ANS1202" s="926"/>
      <c r="ANT1202" s="926"/>
      <c r="ANU1202" s="926"/>
      <c r="ANV1202" s="926"/>
      <c r="ANW1202" s="926"/>
      <c r="ANX1202" s="926"/>
      <c r="ANY1202" s="926"/>
      <c r="ANZ1202" s="926"/>
      <c r="AOA1202" s="926"/>
      <c r="AOB1202" s="926"/>
      <c r="AOC1202" s="926"/>
      <c r="AOD1202" s="926"/>
      <c r="AOE1202" s="926"/>
      <c r="AOF1202" s="926"/>
      <c r="AOG1202" s="926"/>
      <c r="AOH1202" s="926"/>
      <c r="AOI1202" s="926"/>
      <c r="AOJ1202" s="926"/>
      <c r="AOK1202" s="926"/>
      <c r="AOL1202" s="926"/>
      <c r="AOM1202" s="926"/>
      <c r="AON1202" s="926"/>
      <c r="AOO1202" s="926"/>
      <c r="AOP1202" s="926"/>
      <c r="AOQ1202" s="926"/>
      <c r="AOR1202" s="926"/>
      <c r="AOS1202" s="926"/>
      <c r="AOT1202" s="926"/>
      <c r="AOU1202" s="926"/>
      <c r="AOV1202" s="926"/>
      <c r="AOW1202" s="926"/>
      <c r="AOX1202" s="926"/>
      <c r="AOY1202" s="926"/>
      <c r="AOZ1202" s="926"/>
      <c r="APA1202" s="926"/>
      <c r="APB1202" s="926"/>
      <c r="APC1202" s="926"/>
      <c r="APD1202" s="926"/>
      <c r="APE1202" s="926"/>
      <c r="APF1202" s="926"/>
      <c r="APG1202" s="926"/>
      <c r="APH1202" s="926"/>
      <c r="API1202" s="926"/>
      <c r="APJ1202" s="926"/>
      <c r="APK1202" s="926"/>
      <c r="APL1202" s="926"/>
      <c r="APM1202" s="926"/>
      <c r="APN1202" s="926"/>
      <c r="APO1202" s="926"/>
      <c r="APP1202" s="926"/>
      <c r="APQ1202" s="926"/>
      <c r="APR1202" s="926"/>
      <c r="APS1202" s="926"/>
      <c r="APT1202" s="926"/>
      <c r="APU1202" s="926"/>
      <c r="APV1202" s="926"/>
      <c r="APW1202" s="926"/>
      <c r="APX1202" s="926"/>
      <c r="APY1202" s="926"/>
      <c r="APZ1202" s="926"/>
      <c r="AQA1202" s="926"/>
      <c r="AQB1202" s="926"/>
      <c r="AQC1202" s="926"/>
      <c r="AQD1202" s="926"/>
      <c r="AQE1202" s="926"/>
      <c r="AQF1202" s="926"/>
      <c r="AQG1202" s="926"/>
      <c r="AQH1202" s="926"/>
      <c r="AQI1202" s="926"/>
      <c r="AQJ1202" s="926"/>
      <c r="AQK1202" s="926"/>
      <c r="AQL1202" s="926"/>
      <c r="AQM1202" s="926"/>
      <c r="AQN1202" s="926"/>
      <c r="AQO1202" s="926"/>
      <c r="AQP1202" s="926"/>
      <c r="AQQ1202" s="926"/>
      <c r="AQR1202" s="926"/>
      <c r="AQS1202" s="926"/>
      <c r="AQT1202" s="926"/>
      <c r="AQU1202" s="926"/>
      <c r="AQV1202" s="926"/>
      <c r="AQW1202" s="926"/>
      <c r="AQX1202" s="926"/>
      <c r="AQY1202" s="926"/>
      <c r="AQZ1202" s="926"/>
      <c r="ARA1202" s="926"/>
      <c r="ARB1202" s="926"/>
      <c r="ARC1202" s="926"/>
      <c r="ARD1202" s="926"/>
      <c r="ARE1202" s="926"/>
      <c r="ARF1202" s="926"/>
      <c r="ARG1202" s="926"/>
      <c r="ARH1202" s="926"/>
      <c r="ARI1202" s="926"/>
      <c r="ARJ1202" s="926"/>
      <c r="ARK1202" s="926"/>
      <c r="ARL1202" s="926"/>
      <c r="ARM1202" s="926"/>
      <c r="ARN1202" s="926"/>
      <c r="ARO1202" s="926"/>
      <c r="ARP1202" s="926"/>
      <c r="ARQ1202" s="926"/>
      <c r="ARR1202" s="926"/>
      <c r="ARS1202" s="926"/>
      <c r="ART1202" s="926"/>
      <c r="ARU1202" s="926"/>
      <c r="ARV1202" s="926"/>
      <c r="ARW1202" s="926"/>
      <c r="ARX1202" s="926"/>
      <c r="ARY1202" s="926"/>
      <c r="ARZ1202" s="926"/>
      <c r="ASA1202" s="926"/>
      <c r="ASB1202" s="926"/>
      <c r="ASC1202" s="926"/>
      <c r="ASD1202" s="926"/>
      <c r="ASE1202" s="926"/>
      <c r="ASF1202" s="926"/>
      <c r="ASG1202" s="926"/>
      <c r="ASH1202" s="926"/>
      <c r="ASI1202" s="926"/>
      <c r="ASJ1202" s="926"/>
      <c r="ASK1202" s="926"/>
      <c r="ASL1202" s="926"/>
      <c r="ASM1202" s="926"/>
      <c r="ASN1202" s="926"/>
      <c r="ASO1202" s="926"/>
      <c r="ASP1202" s="926"/>
      <c r="ASQ1202" s="926"/>
      <c r="ASR1202" s="926"/>
      <c r="ASS1202" s="926"/>
      <c r="AST1202" s="926"/>
      <c r="ASU1202" s="926"/>
      <c r="ASV1202" s="926"/>
      <c r="ASW1202" s="926"/>
      <c r="ASX1202" s="926"/>
      <c r="ASY1202" s="926"/>
      <c r="ASZ1202" s="926"/>
      <c r="ATA1202" s="926"/>
      <c r="ATB1202" s="926"/>
      <c r="ATC1202" s="926"/>
      <c r="ATD1202" s="926"/>
      <c r="ATE1202" s="926"/>
      <c r="ATF1202" s="926"/>
      <c r="ATG1202" s="926"/>
      <c r="ATH1202" s="926"/>
      <c r="ATI1202" s="926"/>
      <c r="ATJ1202" s="926"/>
      <c r="ATK1202" s="926"/>
      <c r="ATL1202" s="926"/>
      <c r="ATM1202" s="926"/>
      <c r="ATN1202" s="926"/>
      <c r="ATO1202" s="926"/>
      <c r="ATP1202" s="926"/>
      <c r="ATQ1202" s="926"/>
      <c r="ATR1202" s="926"/>
      <c r="ATS1202" s="926"/>
      <c r="ATT1202" s="926"/>
      <c r="ATU1202" s="926"/>
      <c r="ATV1202" s="926"/>
      <c r="ATW1202" s="926"/>
      <c r="ATX1202" s="926"/>
      <c r="ATY1202" s="926"/>
      <c r="ATZ1202" s="926"/>
      <c r="AUA1202" s="926"/>
      <c r="AUB1202" s="926"/>
      <c r="AUC1202" s="926"/>
      <c r="AUD1202" s="926"/>
      <c r="AUE1202" s="926"/>
      <c r="AUF1202" s="926"/>
      <c r="AUG1202" s="926"/>
      <c r="AUH1202" s="926"/>
      <c r="AUI1202" s="926"/>
      <c r="AUJ1202" s="926"/>
      <c r="AUK1202" s="926"/>
      <c r="AUL1202" s="926"/>
      <c r="AUM1202" s="926"/>
      <c r="AUN1202" s="926"/>
      <c r="AUO1202" s="926"/>
      <c r="AUP1202" s="926"/>
      <c r="AUQ1202" s="926"/>
      <c r="AUR1202" s="926"/>
      <c r="AUS1202" s="926"/>
      <c r="AUT1202" s="926"/>
      <c r="AUU1202" s="926"/>
      <c r="AUV1202" s="926"/>
      <c r="AUW1202" s="926"/>
      <c r="AUX1202" s="926"/>
      <c r="AUY1202" s="926"/>
      <c r="AUZ1202" s="926"/>
      <c r="AVA1202" s="926"/>
      <c r="AVB1202" s="926"/>
      <c r="AVC1202" s="926"/>
      <c r="AVD1202" s="926"/>
      <c r="AVE1202" s="926"/>
      <c r="AVF1202" s="926"/>
      <c r="AVG1202" s="926"/>
      <c r="AVH1202" s="926"/>
      <c r="AVI1202" s="926"/>
      <c r="AVJ1202" s="926"/>
      <c r="AVK1202" s="926"/>
      <c r="AVL1202" s="926"/>
      <c r="AVM1202" s="926"/>
      <c r="AVN1202" s="926"/>
      <c r="AVO1202" s="926"/>
      <c r="AVP1202" s="926"/>
      <c r="AVQ1202" s="926"/>
      <c r="AVR1202" s="926"/>
      <c r="AVS1202" s="926"/>
      <c r="AVT1202" s="926"/>
      <c r="AVU1202" s="926"/>
      <c r="AVV1202" s="926"/>
      <c r="AVW1202" s="926"/>
      <c r="AVX1202" s="926"/>
      <c r="AVY1202" s="926"/>
      <c r="AVZ1202" s="926"/>
      <c r="AWA1202" s="926"/>
      <c r="AWB1202" s="926"/>
      <c r="AWC1202" s="926"/>
      <c r="AWD1202" s="926"/>
      <c r="AWE1202" s="926"/>
      <c r="AWF1202" s="926"/>
      <c r="AWG1202" s="926"/>
      <c r="AWH1202" s="926"/>
      <c r="AWI1202" s="926"/>
      <c r="AWJ1202" s="926"/>
      <c r="AWK1202" s="926"/>
      <c r="AWL1202" s="926"/>
      <c r="AWM1202" s="926"/>
      <c r="AWN1202" s="926"/>
      <c r="AWO1202" s="926"/>
      <c r="AWP1202" s="926"/>
      <c r="AWQ1202" s="926"/>
      <c r="AWR1202" s="926"/>
      <c r="AWS1202" s="926"/>
      <c r="AWT1202" s="926"/>
      <c r="AWU1202" s="926"/>
      <c r="AWV1202" s="926"/>
      <c r="AWW1202" s="926"/>
      <c r="AWX1202" s="926"/>
      <c r="AWY1202" s="926"/>
      <c r="AWZ1202" s="926"/>
      <c r="AXA1202" s="926"/>
      <c r="AXB1202" s="926"/>
      <c r="AXC1202" s="926"/>
      <c r="AXD1202" s="926"/>
      <c r="AXE1202" s="926"/>
      <c r="AXF1202" s="926"/>
      <c r="AXG1202" s="926"/>
      <c r="AXH1202" s="926"/>
      <c r="AXI1202" s="926"/>
      <c r="AXJ1202" s="926"/>
      <c r="AXK1202" s="926"/>
      <c r="AXL1202" s="926"/>
      <c r="AXM1202" s="926"/>
      <c r="AXN1202" s="926"/>
      <c r="AXO1202" s="926"/>
      <c r="AXP1202" s="926"/>
      <c r="AXQ1202" s="926"/>
      <c r="AXR1202" s="926"/>
      <c r="AXS1202" s="926"/>
      <c r="AXT1202" s="926"/>
      <c r="AXU1202" s="926"/>
      <c r="AXV1202" s="926"/>
      <c r="AXW1202" s="926"/>
      <c r="AXX1202" s="926"/>
      <c r="AXY1202" s="926"/>
      <c r="AXZ1202" s="926"/>
      <c r="AYA1202" s="926"/>
      <c r="AYB1202" s="926"/>
      <c r="AYC1202" s="926"/>
      <c r="AYD1202" s="926"/>
      <c r="AYE1202" s="926"/>
      <c r="AYF1202" s="926"/>
      <c r="AYG1202" s="926"/>
      <c r="AYH1202" s="926"/>
      <c r="AYI1202" s="926"/>
      <c r="AYJ1202" s="926"/>
      <c r="AYK1202" s="926"/>
      <c r="AYL1202" s="926"/>
      <c r="AYM1202" s="926"/>
      <c r="AYN1202" s="926"/>
      <c r="AYO1202" s="926"/>
      <c r="AYP1202" s="926"/>
      <c r="AYQ1202" s="926"/>
      <c r="AYR1202" s="926"/>
      <c r="AYS1202" s="926"/>
      <c r="AYT1202" s="926"/>
      <c r="AYU1202" s="926"/>
      <c r="AYV1202" s="926"/>
      <c r="AYW1202" s="926"/>
      <c r="AYX1202" s="926"/>
      <c r="AYY1202" s="926"/>
      <c r="AYZ1202" s="926"/>
      <c r="AZA1202" s="926"/>
      <c r="AZB1202" s="926"/>
      <c r="AZC1202" s="926"/>
      <c r="AZD1202" s="926"/>
      <c r="AZE1202" s="926"/>
      <c r="AZF1202" s="926"/>
      <c r="AZG1202" s="926"/>
      <c r="AZH1202" s="926"/>
      <c r="AZI1202" s="926"/>
      <c r="AZJ1202" s="926"/>
      <c r="AZK1202" s="926"/>
      <c r="AZL1202" s="926"/>
      <c r="AZM1202" s="926"/>
      <c r="AZN1202" s="926"/>
      <c r="AZO1202" s="926"/>
      <c r="AZP1202" s="926"/>
      <c r="AZQ1202" s="926"/>
      <c r="AZR1202" s="926"/>
      <c r="AZS1202" s="926"/>
      <c r="AZT1202" s="926"/>
      <c r="AZU1202" s="926"/>
      <c r="AZV1202" s="926"/>
      <c r="AZW1202" s="926"/>
      <c r="AZX1202" s="926"/>
      <c r="AZY1202" s="926"/>
      <c r="AZZ1202" s="926"/>
      <c r="BAA1202" s="926"/>
      <c r="BAB1202" s="926"/>
      <c r="BAC1202" s="926"/>
      <c r="BAD1202" s="926"/>
      <c r="BAE1202" s="926"/>
      <c r="BAF1202" s="926"/>
      <c r="BAG1202" s="926"/>
      <c r="BAH1202" s="926"/>
      <c r="BAI1202" s="926"/>
      <c r="BAJ1202" s="926"/>
      <c r="BAK1202" s="926"/>
      <c r="BAL1202" s="926"/>
      <c r="BAM1202" s="926"/>
      <c r="BAN1202" s="926"/>
      <c r="BAO1202" s="926"/>
      <c r="BAP1202" s="926"/>
      <c r="BAQ1202" s="926"/>
      <c r="BAR1202" s="926"/>
      <c r="BAS1202" s="926"/>
      <c r="BAT1202" s="926"/>
      <c r="BAU1202" s="926"/>
      <c r="BAV1202" s="926"/>
      <c r="BAW1202" s="926"/>
      <c r="BAX1202" s="926"/>
      <c r="BAY1202" s="926"/>
      <c r="BAZ1202" s="926"/>
      <c r="BBA1202" s="926"/>
      <c r="BBB1202" s="926"/>
      <c r="BBC1202" s="926"/>
      <c r="BBD1202" s="926"/>
      <c r="BBE1202" s="926"/>
      <c r="BBF1202" s="926"/>
      <c r="BBG1202" s="926"/>
      <c r="BBH1202" s="926"/>
      <c r="BBI1202" s="926"/>
      <c r="BBJ1202" s="926"/>
      <c r="BBK1202" s="926"/>
      <c r="BBL1202" s="926"/>
      <c r="BBM1202" s="926"/>
      <c r="BBN1202" s="926"/>
      <c r="BBO1202" s="926"/>
      <c r="BBP1202" s="926"/>
      <c r="BBQ1202" s="926"/>
      <c r="BBR1202" s="926"/>
      <c r="BBS1202" s="926"/>
      <c r="BBT1202" s="926"/>
      <c r="BBU1202" s="926"/>
      <c r="BBV1202" s="926"/>
      <c r="BBW1202" s="926"/>
      <c r="BBX1202" s="926"/>
      <c r="BBY1202" s="926"/>
      <c r="BBZ1202" s="926"/>
      <c r="BCA1202" s="926"/>
      <c r="BCB1202" s="926"/>
      <c r="BCC1202" s="926"/>
      <c r="BCD1202" s="926"/>
      <c r="BCE1202" s="926"/>
      <c r="BCF1202" s="926"/>
      <c r="BCG1202" s="926"/>
      <c r="BCH1202" s="926"/>
      <c r="BCI1202" s="926"/>
      <c r="BCJ1202" s="926"/>
      <c r="BCK1202" s="926"/>
      <c r="BCL1202" s="926"/>
      <c r="BCM1202" s="926"/>
      <c r="BCN1202" s="926"/>
      <c r="BCO1202" s="926"/>
      <c r="BCP1202" s="926"/>
      <c r="BCQ1202" s="926"/>
      <c r="BCR1202" s="926"/>
      <c r="BCS1202" s="926"/>
      <c r="BCT1202" s="926"/>
      <c r="BCU1202" s="926"/>
      <c r="BCV1202" s="926"/>
      <c r="BCW1202" s="926"/>
      <c r="BCX1202" s="926"/>
      <c r="BCY1202" s="926"/>
      <c r="BCZ1202" s="926"/>
      <c r="BDA1202" s="926"/>
      <c r="BDB1202" s="926"/>
      <c r="BDC1202" s="926"/>
      <c r="BDD1202" s="926"/>
      <c r="BDE1202" s="926"/>
      <c r="BDF1202" s="926"/>
      <c r="BDG1202" s="926"/>
      <c r="BDH1202" s="926"/>
      <c r="BDI1202" s="926"/>
      <c r="BDJ1202" s="926"/>
      <c r="BDK1202" s="926"/>
      <c r="BDL1202" s="926"/>
      <c r="BDM1202" s="926"/>
      <c r="BDN1202" s="926"/>
      <c r="BDO1202" s="926"/>
      <c r="BDP1202" s="926"/>
      <c r="BDQ1202" s="926"/>
      <c r="BDR1202" s="926"/>
      <c r="BDS1202" s="926"/>
      <c r="BDT1202" s="926"/>
      <c r="BDU1202" s="926"/>
      <c r="BDV1202" s="926"/>
      <c r="BDW1202" s="926"/>
      <c r="BDX1202" s="926"/>
      <c r="BDY1202" s="926"/>
      <c r="BDZ1202" s="926"/>
      <c r="BEA1202" s="926"/>
      <c r="BEB1202" s="926"/>
      <c r="BEC1202" s="926"/>
      <c r="BED1202" s="926"/>
      <c r="BEE1202" s="926"/>
      <c r="BEF1202" s="926"/>
      <c r="BEG1202" s="926"/>
      <c r="BEH1202" s="926"/>
      <c r="BEI1202" s="926"/>
      <c r="BEJ1202" s="926"/>
      <c r="BEK1202" s="926"/>
      <c r="BEL1202" s="926"/>
      <c r="BEM1202" s="926"/>
      <c r="BEN1202" s="926"/>
      <c r="BEO1202" s="926"/>
      <c r="BEP1202" s="926"/>
      <c r="BEQ1202" s="926"/>
      <c r="BER1202" s="926"/>
      <c r="BES1202" s="926"/>
      <c r="BET1202" s="926"/>
      <c r="BEU1202" s="926"/>
      <c r="BEV1202" s="926"/>
      <c r="BEW1202" s="926"/>
      <c r="BEX1202" s="926"/>
      <c r="BEY1202" s="926"/>
      <c r="BEZ1202" s="926"/>
      <c r="BFA1202" s="926"/>
      <c r="BFB1202" s="926"/>
      <c r="BFC1202" s="926"/>
      <c r="BFD1202" s="926"/>
      <c r="BFE1202" s="926"/>
      <c r="BFF1202" s="926"/>
      <c r="BFG1202" s="926"/>
      <c r="BFH1202" s="926"/>
      <c r="BFI1202" s="926"/>
      <c r="BFJ1202" s="926"/>
      <c r="BFK1202" s="926"/>
      <c r="BFL1202" s="926"/>
      <c r="BFM1202" s="926"/>
      <c r="BFN1202" s="926"/>
      <c r="BFO1202" s="926"/>
      <c r="BFP1202" s="926"/>
      <c r="BFQ1202" s="926"/>
      <c r="BFR1202" s="926"/>
      <c r="BFS1202" s="926"/>
      <c r="BFT1202" s="926"/>
      <c r="BFU1202" s="926"/>
      <c r="BFV1202" s="926"/>
      <c r="BFW1202" s="926"/>
      <c r="BFX1202" s="926"/>
      <c r="BFY1202" s="926"/>
      <c r="BFZ1202" s="926"/>
      <c r="BGA1202" s="926"/>
      <c r="BGB1202" s="926"/>
      <c r="BGC1202" s="926"/>
      <c r="BGD1202" s="926"/>
      <c r="BGE1202" s="926"/>
      <c r="BGF1202" s="926"/>
      <c r="BGG1202" s="926"/>
      <c r="BGH1202" s="926"/>
      <c r="BGI1202" s="926"/>
      <c r="BGJ1202" s="926"/>
      <c r="BGK1202" s="926"/>
      <c r="BGL1202" s="926"/>
      <c r="BGM1202" s="926"/>
      <c r="BGN1202" s="926"/>
      <c r="BGO1202" s="926"/>
      <c r="BGP1202" s="926"/>
      <c r="BGQ1202" s="926"/>
      <c r="BGR1202" s="926"/>
      <c r="BGS1202" s="926"/>
      <c r="BGT1202" s="926"/>
      <c r="BGU1202" s="926"/>
      <c r="BGV1202" s="926"/>
      <c r="BGW1202" s="926"/>
      <c r="BGX1202" s="926"/>
      <c r="BGY1202" s="926"/>
      <c r="BGZ1202" s="926"/>
      <c r="BHA1202" s="926"/>
      <c r="BHB1202" s="926"/>
      <c r="BHC1202" s="926"/>
      <c r="BHD1202" s="926"/>
      <c r="BHE1202" s="926"/>
      <c r="BHF1202" s="926"/>
      <c r="BHG1202" s="926"/>
      <c r="BHH1202" s="926"/>
      <c r="BHI1202" s="926"/>
      <c r="BHJ1202" s="926"/>
      <c r="BHK1202" s="926"/>
      <c r="BHL1202" s="926"/>
      <c r="BHM1202" s="926"/>
      <c r="BHN1202" s="926"/>
      <c r="BHO1202" s="926"/>
      <c r="BHP1202" s="926"/>
      <c r="BHQ1202" s="926"/>
      <c r="BHR1202" s="926"/>
      <c r="BHS1202" s="926"/>
      <c r="BHT1202" s="926"/>
      <c r="BHU1202" s="926"/>
      <c r="BHV1202" s="926"/>
      <c r="BHW1202" s="926"/>
      <c r="BHX1202" s="926"/>
      <c r="BHY1202" s="926"/>
      <c r="BHZ1202" s="926"/>
      <c r="BIA1202" s="926"/>
      <c r="BIB1202" s="926"/>
      <c r="BIC1202" s="926"/>
      <c r="BID1202" s="926"/>
      <c r="BIE1202" s="926"/>
      <c r="BIF1202" s="926"/>
      <c r="BIG1202" s="926"/>
      <c r="BIH1202" s="926"/>
      <c r="BII1202" s="926"/>
      <c r="BIJ1202" s="926"/>
      <c r="BIK1202" s="926"/>
      <c r="BIL1202" s="926"/>
      <c r="BIM1202" s="926"/>
      <c r="BIN1202" s="926"/>
      <c r="BIO1202" s="926"/>
      <c r="BIP1202" s="926"/>
      <c r="BIQ1202" s="926"/>
      <c r="BIR1202" s="926"/>
      <c r="BIS1202" s="926"/>
      <c r="BIT1202" s="926"/>
      <c r="BIU1202" s="926"/>
      <c r="BIV1202" s="926"/>
      <c r="BIW1202" s="926"/>
      <c r="BIX1202" s="926"/>
      <c r="BIY1202" s="926"/>
      <c r="BIZ1202" s="926"/>
      <c r="BJA1202" s="926"/>
      <c r="BJB1202" s="926"/>
      <c r="BJC1202" s="926"/>
      <c r="BJD1202" s="926"/>
      <c r="BJE1202" s="926"/>
      <c r="BJF1202" s="926"/>
      <c r="BJG1202" s="926"/>
      <c r="BJH1202" s="926"/>
      <c r="BJI1202" s="926"/>
      <c r="BJJ1202" s="926"/>
      <c r="BJK1202" s="926"/>
      <c r="BJL1202" s="926"/>
      <c r="BJM1202" s="926"/>
      <c r="BJN1202" s="926"/>
      <c r="BJO1202" s="926"/>
      <c r="BJP1202" s="926"/>
      <c r="BJQ1202" s="926"/>
      <c r="BJR1202" s="926"/>
      <c r="BJS1202" s="926"/>
      <c r="BJT1202" s="926"/>
      <c r="BJU1202" s="926"/>
      <c r="BJV1202" s="926"/>
      <c r="BJW1202" s="926"/>
      <c r="BJX1202" s="926"/>
      <c r="BJY1202" s="926"/>
      <c r="BJZ1202" s="926"/>
      <c r="BKA1202" s="926"/>
      <c r="BKB1202" s="926"/>
      <c r="BKC1202" s="926"/>
      <c r="BKD1202" s="926"/>
      <c r="BKE1202" s="926"/>
      <c r="BKF1202" s="926"/>
      <c r="BKG1202" s="926"/>
      <c r="BKH1202" s="926"/>
      <c r="BKI1202" s="926"/>
      <c r="BKJ1202" s="926"/>
      <c r="BKK1202" s="926"/>
      <c r="BKL1202" s="926"/>
      <c r="BKM1202" s="926"/>
      <c r="BKN1202" s="926"/>
      <c r="BKO1202" s="926"/>
      <c r="BKP1202" s="926"/>
      <c r="BKQ1202" s="926"/>
      <c r="BKR1202" s="926"/>
      <c r="BKS1202" s="926"/>
      <c r="BKT1202" s="926"/>
      <c r="BKU1202" s="926"/>
      <c r="BKV1202" s="926"/>
      <c r="BKW1202" s="926"/>
      <c r="BKX1202" s="926"/>
      <c r="BKY1202" s="926"/>
      <c r="BKZ1202" s="926"/>
      <c r="BLA1202" s="926"/>
      <c r="BLB1202" s="926"/>
      <c r="BLC1202" s="926"/>
      <c r="BLD1202" s="926"/>
      <c r="BLE1202" s="926"/>
      <c r="BLF1202" s="926"/>
      <c r="BLG1202" s="926"/>
      <c r="BLH1202" s="926"/>
      <c r="BLI1202" s="926"/>
      <c r="BLJ1202" s="926"/>
      <c r="BLK1202" s="926"/>
      <c r="BLL1202" s="926"/>
      <c r="BLM1202" s="926"/>
      <c r="BLN1202" s="926"/>
      <c r="BLO1202" s="926"/>
      <c r="BLP1202" s="926"/>
      <c r="BLQ1202" s="926"/>
      <c r="BLR1202" s="926"/>
      <c r="BLS1202" s="926"/>
      <c r="BLT1202" s="926"/>
      <c r="BLU1202" s="926"/>
      <c r="BLV1202" s="926"/>
      <c r="BLW1202" s="926"/>
      <c r="BLX1202" s="926"/>
      <c r="BLY1202" s="926"/>
      <c r="BLZ1202" s="926"/>
      <c r="BMA1202" s="926"/>
      <c r="BMB1202" s="926"/>
      <c r="BMC1202" s="926"/>
      <c r="BMD1202" s="926"/>
      <c r="BME1202" s="926"/>
      <c r="BMF1202" s="926"/>
      <c r="BMG1202" s="926"/>
      <c r="BMH1202" s="926"/>
      <c r="BMI1202" s="926"/>
      <c r="BMJ1202" s="926"/>
      <c r="BMK1202" s="926"/>
      <c r="BML1202" s="926"/>
      <c r="BMM1202" s="926"/>
      <c r="BMN1202" s="926"/>
      <c r="BMO1202" s="926"/>
      <c r="BMP1202" s="926"/>
      <c r="BMQ1202" s="926"/>
      <c r="BMR1202" s="926"/>
      <c r="BMS1202" s="926"/>
      <c r="BMT1202" s="926"/>
      <c r="BMU1202" s="926"/>
      <c r="BMV1202" s="926"/>
      <c r="BMW1202" s="926"/>
      <c r="BMX1202" s="926"/>
      <c r="BMY1202" s="926"/>
      <c r="BMZ1202" s="926"/>
      <c r="BNA1202" s="926"/>
      <c r="BNB1202" s="926"/>
      <c r="BNC1202" s="926"/>
      <c r="BND1202" s="926"/>
      <c r="BNE1202" s="926"/>
      <c r="BNF1202" s="926"/>
      <c r="BNG1202" s="926"/>
      <c r="BNH1202" s="926"/>
      <c r="BNI1202" s="926"/>
      <c r="BNJ1202" s="926"/>
      <c r="BNK1202" s="926"/>
      <c r="BNL1202" s="926"/>
      <c r="BNM1202" s="926"/>
      <c r="BNN1202" s="926"/>
      <c r="BNO1202" s="926"/>
      <c r="BNP1202" s="926"/>
      <c r="BNQ1202" s="926"/>
      <c r="BNR1202" s="926"/>
      <c r="BNS1202" s="926"/>
      <c r="BNT1202" s="926"/>
      <c r="BNU1202" s="926"/>
      <c r="BNV1202" s="926"/>
      <c r="BNW1202" s="926"/>
      <c r="BNX1202" s="926"/>
      <c r="BNY1202" s="926"/>
      <c r="BNZ1202" s="926"/>
      <c r="BOA1202" s="926"/>
      <c r="BOB1202" s="926"/>
      <c r="BOC1202" s="926"/>
      <c r="BOD1202" s="926"/>
      <c r="BOE1202" s="926"/>
      <c r="BOF1202" s="926"/>
      <c r="BOG1202" s="926"/>
      <c r="BOH1202" s="926"/>
      <c r="BOI1202" s="926"/>
      <c r="BOJ1202" s="926"/>
      <c r="BOK1202" s="926"/>
      <c r="BOL1202" s="926"/>
      <c r="BOM1202" s="926"/>
      <c r="BON1202" s="926"/>
      <c r="BOO1202" s="926"/>
      <c r="BOP1202" s="926"/>
      <c r="BOQ1202" s="926"/>
      <c r="BOR1202" s="926"/>
      <c r="BOS1202" s="926"/>
      <c r="BOT1202" s="926"/>
      <c r="BOU1202" s="926"/>
      <c r="BOV1202" s="926"/>
      <c r="BOW1202" s="926"/>
      <c r="BOX1202" s="926"/>
      <c r="BOY1202" s="926"/>
      <c r="BOZ1202" s="926"/>
      <c r="BPA1202" s="926"/>
      <c r="BPB1202" s="926"/>
      <c r="BPC1202" s="926"/>
      <c r="BPD1202" s="926"/>
      <c r="BPE1202" s="926"/>
      <c r="BPF1202" s="926"/>
      <c r="BPG1202" s="926"/>
      <c r="BPH1202" s="926"/>
      <c r="BPI1202" s="926"/>
      <c r="BPJ1202" s="926"/>
      <c r="BPK1202" s="926"/>
      <c r="BPL1202" s="926"/>
      <c r="BPM1202" s="926"/>
      <c r="BPN1202" s="926"/>
      <c r="BPO1202" s="926"/>
      <c r="BPP1202" s="926"/>
      <c r="BPQ1202" s="926"/>
      <c r="BPR1202" s="926"/>
      <c r="BPS1202" s="926"/>
      <c r="BPT1202" s="926"/>
      <c r="BPU1202" s="926"/>
      <c r="BPV1202" s="926"/>
      <c r="BPW1202" s="926"/>
      <c r="BPX1202" s="926"/>
      <c r="BPY1202" s="926"/>
      <c r="BPZ1202" s="926"/>
      <c r="BQA1202" s="926"/>
      <c r="BQB1202" s="926"/>
      <c r="BQC1202" s="926"/>
      <c r="BQD1202" s="926"/>
      <c r="BQE1202" s="926"/>
      <c r="BQF1202" s="926"/>
      <c r="BQG1202" s="926"/>
      <c r="BQH1202" s="926"/>
      <c r="BQI1202" s="926"/>
      <c r="BQJ1202" s="926"/>
      <c r="BQK1202" s="926"/>
      <c r="BQL1202" s="926"/>
      <c r="BQM1202" s="926"/>
      <c r="BQN1202" s="926"/>
      <c r="BQO1202" s="926"/>
      <c r="BQP1202" s="926"/>
      <c r="BQQ1202" s="926"/>
      <c r="BQR1202" s="926"/>
      <c r="BQS1202" s="926"/>
      <c r="BQT1202" s="926"/>
      <c r="BQU1202" s="926"/>
      <c r="BQV1202" s="926"/>
      <c r="BQW1202" s="926"/>
      <c r="BQX1202" s="926"/>
      <c r="BQY1202" s="926"/>
      <c r="BQZ1202" s="926"/>
      <c r="BRA1202" s="926"/>
      <c r="BRB1202" s="926"/>
      <c r="BRC1202" s="926"/>
      <c r="BRD1202" s="926"/>
      <c r="BRE1202" s="926"/>
      <c r="BRF1202" s="926"/>
      <c r="BRG1202" s="926"/>
      <c r="BRH1202" s="926"/>
      <c r="BRI1202" s="926"/>
      <c r="BRJ1202" s="926"/>
      <c r="BRK1202" s="926"/>
      <c r="BRL1202" s="926"/>
      <c r="BRM1202" s="926"/>
      <c r="BRN1202" s="926"/>
      <c r="BRO1202" s="926"/>
      <c r="BRP1202" s="926"/>
      <c r="BRQ1202" s="926"/>
      <c r="BRR1202" s="926"/>
      <c r="BRS1202" s="926"/>
      <c r="BRT1202" s="926"/>
      <c r="BRU1202" s="926"/>
      <c r="BRV1202" s="926"/>
      <c r="BRW1202" s="926"/>
      <c r="BRX1202" s="926"/>
      <c r="BRY1202" s="926"/>
      <c r="BRZ1202" s="926"/>
      <c r="BSA1202" s="926"/>
      <c r="BSB1202" s="926"/>
      <c r="BSC1202" s="926"/>
      <c r="BSD1202" s="926"/>
      <c r="BSE1202" s="926"/>
      <c r="BSF1202" s="926"/>
      <c r="BSG1202" s="926"/>
      <c r="BSH1202" s="926"/>
      <c r="BSI1202" s="926"/>
      <c r="BSJ1202" s="926"/>
      <c r="BSK1202" s="926"/>
      <c r="BSL1202" s="926"/>
      <c r="BSM1202" s="926"/>
      <c r="BSN1202" s="926"/>
      <c r="BSO1202" s="926"/>
      <c r="BSP1202" s="926"/>
      <c r="BSQ1202" s="926"/>
      <c r="BSR1202" s="926"/>
      <c r="BSS1202" s="926"/>
      <c r="BST1202" s="926"/>
      <c r="BSU1202" s="926"/>
      <c r="BSV1202" s="926"/>
      <c r="BSW1202" s="926"/>
      <c r="BSX1202" s="926"/>
      <c r="BSY1202" s="926"/>
      <c r="BSZ1202" s="926"/>
      <c r="BTA1202" s="926"/>
      <c r="BTB1202" s="926"/>
      <c r="BTC1202" s="926"/>
      <c r="BTD1202" s="926"/>
      <c r="BTE1202" s="926"/>
      <c r="BTF1202" s="926"/>
      <c r="BTG1202" s="926"/>
      <c r="BTH1202" s="926"/>
      <c r="BTI1202" s="926"/>
      <c r="BTJ1202" s="926"/>
      <c r="BTK1202" s="926"/>
      <c r="BTL1202" s="926"/>
      <c r="BTM1202" s="926"/>
      <c r="BTN1202" s="926"/>
      <c r="BTO1202" s="926"/>
      <c r="BTP1202" s="926"/>
      <c r="BTQ1202" s="926"/>
      <c r="BTR1202" s="926"/>
      <c r="BTS1202" s="926"/>
      <c r="BTT1202" s="926"/>
      <c r="BTU1202" s="926"/>
      <c r="BTV1202" s="926"/>
      <c r="BTW1202" s="926"/>
      <c r="BTX1202" s="926"/>
      <c r="BTY1202" s="926"/>
      <c r="BTZ1202" s="926"/>
      <c r="BUA1202" s="926"/>
      <c r="BUB1202" s="926"/>
      <c r="BUC1202" s="926"/>
      <c r="BUD1202" s="926"/>
      <c r="BUE1202" s="926"/>
      <c r="BUF1202" s="926"/>
      <c r="BUG1202" s="926"/>
      <c r="BUH1202" s="926"/>
      <c r="BUI1202" s="926"/>
      <c r="BUJ1202" s="926"/>
      <c r="BUK1202" s="926"/>
      <c r="BUL1202" s="926"/>
      <c r="BUM1202" s="926"/>
      <c r="BUN1202" s="926"/>
      <c r="BUO1202" s="926"/>
      <c r="BUP1202" s="926"/>
      <c r="BUQ1202" s="926"/>
      <c r="BUR1202" s="926"/>
      <c r="BUS1202" s="926"/>
      <c r="BUT1202" s="926"/>
      <c r="BUU1202" s="926"/>
      <c r="BUV1202" s="926"/>
      <c r="BUW1202" s="926"/>
      <c r="BUX1202" s="926"/>
      <c r="BUY1202" s="926"/>
      <c r="BUZ1202" s="926"/>
      <c r="BVA1202" s="926"/>
      <c r="BVB1202" s="926"/>
      <c r="BVC1202" s="926"/>
      <c r="BVD1202" s="926"/>
      <c r="BVE1202" s="926"/>
      <c r="BVF1202" s="926"/>
      <c r="BVG1202" s="926"/>
      <c r="BVH1202" s="926"/>
      <c r="BVI1202" s="926"/>
      <c r="BVJ1202" s="926"/>
      <c r="BVK1202" s="926"/>
      <c r="BVL1202" s="926"/>
      <c r="BVM1202" s="926"/>
      <c r="BVN1202" s="926"/>
      <c r="BVO1202" s="926"/>
      <c r="BVP1202" s="926"/>
      <c r="BVQ1202" s="926"/>
      <c r="BVR1202" s="926"/>
      <c r="BVS1202" s="926"/>
      <c r="BVT1202" s="926"/>
      <c r="BVU1202" s="926"/>
      <c r="BVV1202" s="926"/>
      <c r="BVW1202" s="926"/>
      <c r="BVX1202" s="926"/>
      <c r="BVY1202" s="926"/>
      <c r="BVZ1202" s="926"/>
      <c r="BWA1202" s="926"/>
      <c r="BWB1202" s="926"/>
      <c r="BWC1202" s="926"/>
      <c r="BWD1202" s="926"/>
      <c r="BWE1202" s="926"/>
      <c r="BWF1202" s="926"/>
      <c r="BWG1202" s="926"/>
      <c r="BWH1202" s="926"/>
      <c r="BWI1202" s="926"/>
      <c r="BWJ1202" s="926"/>
      <c r="BWK1202" s="926"/>
      <c r="BWL1202" s="926"/>
      <c r="BWM1202" s="926"/>
      <c r="BWN1202" s="926"/>
      <c r="BWO1202" s="926"/>
      <c r="BWP1202" s="926"/>
      <c r="BWQ1202" s="926"/>
      <c r="BWR1202" s="926"/>
      <c r="BWS1202" s="926"/>
      <c r="BWT1202" s="926"/>
      <c r="BWU1202" s="926"/>
      <c r="BWV1202" s="926"/>
      <c r="BWW1202" s="926"/>
      <c r="BWX1202" s="926"/>
      <c r="BWY1202" s="926"/>
      <c r="BWZ1202" s="926"/>
      <c r="BXA1202" s="926"/>
      <c r="BXB1202" s="926"/>
      <c r="BXC1202" s="926"/>
      <c r="BXD1202" s="926"/>
      <c r="BXE1202" s="926"/>
      <c r="BXF1202" s="926"/>
      <c r="BXG1202" s="926"/>
      <c r="BXH1202" s="926"/>
      <c r="BXI1202" s="926"/>
      <c r="BXJ1202" s="926"/>
      <c r="BXK1202" s="926"/>
      <c r="BXL1202" s="926"/>
      <c r="BXM1202" s="926"/>
      <c r="BXN1202" s="926"/>
      <c r="BXO1202" s="926"/>
      <c r="BXP1202" s="926"/>
      <c r="BXQ1202" s="926"/>
      <c r="BXR1202" s="926"/>
      <c r="BXS1202" s="926"/>
      <c r="BXT1202" s="926"/>
      <c r="BXU1202" s="926"/>
      <c r="BXV1202" s="926"/>
      <c r="BXW1202" s="926"/>
      <c r="BXX1202" s="926"/>
      <c r="BXY1202" s="926"/>
      <c r="BXZ1202" s="926"/>
      <c r="BYA1202" s="926"/>
      <c r="BYB1202" s="926"/>
      <c r="BYC1202" s="926"/>
      <c r="BYD1202" s="926"/>
      <c r="BYE1202" s="926"/>
      <c r="BYF1202" s="926"/>
      <c r="BYG1202" s="926"/>
      <c r="BYH1202" s="926"/>
      <c r="BYI1202" s="926"/>
      <c r="BYJ1202" s="926"/>
      <c r="BYK1202" s="926"/>
      <c r="BYL1202" s="926"/>
      <c r="BYM1202" s="926"/>
      <c r="BYN1202" s="926"/>
      <c r="BYO1202" s="926"/>
      <c r="BYP1202" s="926"/>
      <c r="BYQ1202" s="926"/>
      <c r="BYR1202" s="926"/>
      <c r="BYS1202" s="926"/>
      <c r="BYT1202" s="926"/>
      <c r="BYU1202" s="926"/>
      <c r="BYV1202" s="926"/>
      <c r="BYW1202" s="926"/>
      <c r="BYX1202" s="926"/>
      <c r="BYY1202" s="926"/>
      <c r="BYZ1202" s="926"/>
      <c r="BZA1202" s="926"/>
      <c r="BZB1202" s="926"/>
      <c r="BZC1202" s="926"/>
      <c r="BZD1202" s="926"/>
      <c r="BZE1202" s="926"/>
      <c r="BZF1202" s="926"/>
      <c r="BZG1202" s="926"/>
      <c r="BZH1202" s="926"/>
      <c r="BZI1202" s="926"/>
      <c r="BZJ1202" s="926"/>
      <c r="BZK1202" s="926"/>
      <c r="BZL1202" s="926"/>
      <c r="BZM1202" s="926"/>
      <c r="BZN1202" s="926"/>
      <c r="BZO1202" s="926"/>
      <c r="BZP1202" s="926"/>
      <c r="BZQ1202" s="926"/>
      <c r="BZR1202" s="926"/>
      <c r="BZS1202" s="926"/>
      <c r="BZT1202" s="926"/>
      <c r="BZU1202" s="926"/>
      <c r="BZV1202" s="926"/>
      <c r="BZW1202" s="926"/>
      <c r="BZX1202" s="926"/>
      <c r="BZY1202" s="926"/>
      <c r="BZZ1202" s="926"/>
      <c r="CAA1202" s="926"/>
      <c r="CAB1202" s="926"/>
      <c r="CAC1202" s="926"/>
      <c r="CAD1202" s="926"/>
      <c r="CAE1202" s="926"/>
      <c r="CAF1202" s="926"/>
      <c r="CAG1202" s="926"/>
      <c r="CAH1202" s="926"/>
      <c r="CAI1202" s="926"/>
      <c r="CAJ1202" s="926"/>
      <c r="CAK1202" s="926"/>
      <c r="CAL1202" s="926"/>
      <c r="CAM1202" s="926"/>
      <c r="CAN1202" s="926"/>
      <c r="CAO1202" s="926"/>
      <c r="CAP1202" s="926"/>
      <c r="CAQ1202" s="926"/>
      <c r="CAR1202" s="926"/>
      <c r="CAS1202" s="926"/>
      <c r="CAT1202" s="926"/>
      <c r="CAU1202" s="926"/>
      <c r="CAV1202" s="926"/>
      <c r="CAW1202" s="926"/>
      <c r="CAX1202" s="926"/>
      <c r="CAY1202" s="926"/>
      <c r="CAZ1202" s="926"/>
      <c r="CBA1202" s="926"/>
      <c r="CBB1202" s="926"/>
      <c r="CBC1202" s="926"/>
      <c r="CBD1202" s="926"/>
      <c r="CBE1202" s="926"/>
      <c r="CBF1202" s="926"/>
      <c r="CBG1202" s="926"/>
      <c r="CBH1202" s="926"/>
      <c r="CBI1202" s="926"/>
      <c r="CBJ1202" s="926"/>
      <c r="CBK1202" s="926"/>
      <c r="CBL1202" s="926"/>
      <c r="CBM1202" s="926"/>
      <c r="CBN1202" s="926"/>
      <c r="CBO1202" s="926"/>
      <c r="CBP1202" s="926"/>
      <c r="CBQ1202" s="926"/>
      <c r="CBR1202" s="926"/>
      <c r="CBS1202" s="926"/>
      <c r="CBT1202" s="926"/>
      <c r="CBU1202" s="926"/>
      <c r="CBV1202" s="926"/>
      <c r="CBW1202" s="926"/>
      <c r="CBX1202" s="926"/>
      <c r="CBY1202" s="926"/>
      <c r="CBZ1202" s="926"/>
      <c r="CCA1202" s="926"/>
      <c r="CCB1202" s="926"/>
      <c r="CCC1202" s="926"/>
      <c r="CCD1202" s="926"/>
      <c r="CCE1202" s="926"/>
      <c r="CCF1202" s="926"/>
      <c r="CCG1202" s="926"/>
      <c r="CCH1202" s="926"/>
      <c r="CCI1202" s="926"/>
      <c r="CCJ1202" s="926"/>
      <c r="CCK1202" s="926"/>
      <c r="CCL1202" s="926"/>
      <c r="CCM1202" s="926"/>
      <c r="CCN1202" s="926"/>
      <c r="CCO1202" s="926"/>
      <c r="CCP1202" s="926"/>
      <c r="CCQ1202" s="926"/>
      <c r="CCR1202" s="926"/>
      <c r="CCS1202" s="926"/>
      <c r="CCT1202" s="926"/>
      <c r="CCU1202" s="926"/>
      <c r="CCV1202" s="926"/>
      <c r="CCW1202" s="926"/>
      <c r="CCX1202" s="926"/>
      <c r="CCY1202" s="926"/>
      <c r="CCZ1202" s="926"/>
      <c r="CDA1202" s="926"/>
      <c r="CDB1202" s="926"/>
      <c r="CDC1202" s="926"/>
      <c r="CDD1202" s="926"/>
      <c r="CDE1202" s="926"/>
      <c r="CDF1202" s="926"/>
      <c r="CDG1202" s="926"/>
      <c r="CDH1202" s="926"/>
      <c r="CDI1202" s="926"/>
      <c r="CDJ1202" s="926"/>
      <c r="CDK1202" s="926"/>
      <c r="CDL1202" s="926"/>
      <c r="CDM1202" s="926"/>
      <c r="CDN1202" s="926"/>
      <c r="CDO1202" s="926"/>
      <c r="CDP1202" s="926"/>
      <c r="CDQ1202" s="926"/>
      <c r="CDR1202" s="926"/>
      <c r="CDS1202" s="926"/>
      <c r="CDT1202" s="926"/>
      <c r="CDU1202" s="926"/>
      <c r="CDV1202" s="926"/>
      <c r="CDW1202" s="926"/>
      <c r="CDX1202" s="926"/>
      <c r="CDY1202" s="926"/>
      <c r="CDZ1202" s="926"/>
      <c r="CEA1202" s="926"/>
      <c r="CEB1202" s="926"/>
      <c r="CEC1202" s="926"/>
      <c r="CED1202" s="926"/>
      <c r="CEE1202" s="926"/>
      <c r="CEF1202" s="926"/>
      <c r="CEG1202" s="926"/>
      <c r="CEH1202" s="926"/>
      <c r="CEI1202" s="926"/>
      <c r="CEJ1202" s="926"/>
      <c r="CEK1202" s="926"/>
      <c r="CEL1202" s="926"/>
      <c r="CEM1202" s="926"/>
      <c r="CEN1202" s="926"/>
      <c r="CEO1202" s="926"/>
      <c r="CEP1202" s="926"/>
      <c r="CEQ1202" s="926"/>
      <c r="CER1202" s="926"/>
      <c r="CES1202" s="926"/>
      <c r="CET1202" s="926"/>
      <c r="CEU1202" s="926"/>
      <c r="CEV1202" s="926"/>
      <c r="CEW1202" s="926"/>
      <c r="CEX1202" s="926"/>
      <c r="CEY1202" s="926"/>
      <c r="CEZ1202" s="926"/>
      <c r="CFA1202" s="926"/>
      <c r="CFB1202" s="926"/>
      <c r="CFC1202" s="926"/>
      <c r="CFD1202" s="926"/>
      <c r="CFE1202" s="926"/>
      <c r="CFF1202" s="926"/>
      <c r="CFG1202" s="926"/>
      <c r="CFH1202" s="926"/>
      <c r="CFI1202" s="926"/>
      <c r="CFJ1202" s="926"/>
      <c r="CFK1202" s="926"/>
      <c r="CFL1202" s="926"/>
      <c r="CFM1202" s="926"/>
      <c r="CFN1202" s="926"/>
      <c r="CFO1202" s="926"/>
      <c r="CFP1202" s="926"/>
      <c r="CFQ1202" s="926"/>
      <c r="CFR1202" s="926"/>
      <c r="CFS1202" s="926"/>
      <c r="CFT1202" s="926"/>
      <c r="CFU1202" s="926"/>
      <c r="CFV1202" s="926"/>
      <c r="CFW1202" s="926"/>
      <c r="CFX1202" s="926"/>
      <c r="CFY1202" s="926"/>
      <c r="CFZ1202" s="926"/>
      <c r="CGA1202" s="926"/>
      <c r="CGB1202" s="926"/>
      <c r="CGC1202" s="926"/>
      <c r="CGD1202" s="926"/>
      <c r="CGE1202" s="926"/>
      <c r="CGF1202" s="926"/>
      <c r="CGG1202" s="926"/>
      <c r="CGH1202" s="926"/>
      <c r="CGI1202" s="926"/>
      <c r="CGJ1202" s="926"/>
      <c r="CGK1202" s="926"/>
      <c r="CGL1202" s="926"/>
      <c r="CGM1202" s="926"/>
      <c r="CGN1202" s="926"/>
      <c r="CGO1202" s="926"/>
      <c r="CGP1202" s="926"/>
      <c r="CGQ1202" s="926"/>
      <c r="CGR1202" s="926"/>
      <c r="CGS1202" s="926"/>
      <c r="CGT1202" s="926"/>
      <c r="CGU1202" s="926"/>
      <c r="CGV1202" s="926"/>
      <c r="CGW1202" s="926"/>
      <c r="CGX1202" s="926"/>
      <c r="CGY1202" s="926"/>
      <c r="CGZ1202" s="926"/>
      <c r="CHA1202" s="926"/>
      <c r="CHB1202" s="926"/>
      <c r="CHC1202" s="926"/>
      <c r="CHD1202" s="926"/>
      <c r="CHE1202" s="926"/>
      <c r="CHF1202" s="926"/>
      <c r="CHG1202" s="926"/>
      <c r="CHH1202" s="926"/>
      <c r="CHI1202" s="926"/>
      <c r="CHJ1202" s="926"/>
      <c r="CHK1202" s="926"/>
      <c r="CHL1202" s="926"/>
      <c r="CHM1202" s="926"/>
      <c r="CHN1202" s="926"/>
      <c r="CHO1202" s="926"/>
      <c r="CHP1202" s="926"/>
      <c r="CHQ1202" s="926"/>
      <c r="CHR1202" s="926"/>
      <c r="CHS1202" s="926"/>
      <c r="CHT1202" s="926"/>
      <c r="CHU1202" s="926"/>
      <c r="CHV1202" s="926"/>
      <c r="CHW1202" s="926"/>
      <c r="CHX1202" s="926"/>
      <c r="CHY1202" s="926"/>
      <c r="CHZ1202" s="926"/>
      <c r="CIA1202" s="926"/>
      <c r="CIB1202" s="926"/>
      <c r="CIC1202" s="926"/>
      <c r="CID1202" s="926"/>
      <c r="CIE1202" s="926"/>
      <c r="CIF1202" s="926"/>
      <c r="CIG1202" s="926"/>
      <c r="CIH1202" s="926"/>
      <c r="CII1202" s="926"/>
      <c r="CIJ1202" s="926"/>
      <c r="CIK1202" s="926"/>
      <c r="CIL1202" s="926"/>
      <c r="CIM1202" s="926"/>
      <c r="CIN1202" s="926"/>
      <c r="CIO1202" s="926"/>
      <c r="CIP1202" s="926"/>
      <c r="CIQ1202" s="926"/>
      <c r="CIR1202" s="926"/>
      <c r="CIS1202" s="926"/>
      <c r="CIT1202" s="926"/>
      <c r="CIU1202" s="926"/>
      <c r="CIV1202" s="926"/>
      <c r="CIW1202" s="926"/>
      <c r="CIX1202" s="926"/>
      <c r="CIY1202" s="926"/>
      <c r="CIZ1202" s="926"/>
      <c r="CJA1202" s="926"/>
      <c r="CJB1202" s="926"/>
      <c r="CJC1202" s="926"/>
      <c r="CJD1202" s="926"/>
      <c r="CJE1202" s="926"/>
      <c r="CJF1202" s="926"/>
      <c r="CJG1202" s="926"/>
      <c r="CJH1202" s="926"/>
      <c r="CJI1202" s="926"/>
      <c r="CJJ1202" s="926"/>
      <c r="CJK1202" s="926"/>
      <c r="CJL1202" s="926"/>
      <c r="CJM1202" s="926"/>
      <c r="CJN1202" s="926"/>
      <c r="CJO1202" s="926"/>
      <c r="CJP1202" s="926"/>
      <c r="CJQ1202" s="926"/>
      <c r="CJR1202" s="926"/>
      <c r="CJS1202" s="926"/>
      <c r="CJT1202" s="926"/>
      <c r="CJU1202" s="926"/>
      <c r="CJV1202" s="926"/>
      <c r="CJW1202" s="926"/>
      <c r="CJX1202" s="926"/>
      <c r="CJY1202" s="926"/>
      <c r="CJZ1202" s="926"/>
      <c r="CKA1202" s="926"/>
      <c r="CKB1202" s="926"/>
      <c r="CKC1202" s="926"/>
      <c r="CKD1202" s="926"/>
      <c r="CKE1202" s="926"/>
      <c r="CKF1202" s="926"/>
      <c r="CKG1202" s="926"/>
      <c r="CKH1202" s="926"/>
      <c r="CKI1202" s="926"/>
      <c r="CKJ1202" s="926"/>
      <c r="CKK1202" s="926"/>
      <c r="CKL1202" s="926"/>
      <c r="CKM1202" s="926"/>
      <c r="CKN1202" s="926"/>
      <c r="CKO1202" s="926"/>
      <c r="CKP1202" s="926"/>
      <c r="CKQ1202" s="926"/>
      <c r="CKR1202" s="926"/>
      <c r="CKS1202" s="926"/>
      <c r="CKT1202" s="926"/>
      <c r="CKU1202" s="926"/>
      <c r="CKV1202" s="926"/>
      <c r="CKW1202" s="926"/>
      <c r="CKX1202" s="926"/>
      <c r="CKY1202" s="926"/>
      <c r="CKZ1202" s="926"/>
      <c r="CLA1202" s="926"/>
      <c r="CLB1202" s="926"/>
      <c r="CLC1202" s="926"/>
      <c r="CLD1202" s="926"/>
      <c r="CLE1202" s="926"/>
      <c r="CLF1202" s="926"/>
      <c r="CLG1202" s="926"/>
      <c r="CLH1202" s="926"/>
      <c r="CLI1202" s="926"/>
      <c r="CLJ1202" s="926"/>
      <c r="CLK1202" s="926"/>
      <c r="CLL1202" s="926"/>
      <c r="CLM1202" s="926"/>
      <c r="CLN1202" s="926"/>
      <c r="CLO1202" s="926"/>
      <c r="CLP1202" s="926"/>
      <c r="CLQ1202" s="926"/>
      <c r="CLR1202" s="926"/>
      <c r="CLS1202" s="926"/>
      <c r="CLT1202" s="926"/>
      <c r="CLU1202" s="926"/>
      <c r="CLV1202" s="926"/>
      <c r="CLW1202" s="926"/>
      <c r="CLX1202" s="926"/>
      <c r="CLY1202" s="926"/>
      <c r="CLZ1202" s="926"/>
      <c r="CMA1202" s="926"/>
      <c r="CMB1202" s="926"/>
      <c r="CMC1202" s="926"/>
      <c r="CMD1202" s="926"/>
      <c r="CME1202" s="926"/>
      <c r="CMF1202" s="926"/>
      <c r="CMG1202" s="926"/>
      <c r="CMH1202" s="926"/>
      <c r="CMI1202" s="926"/>
      <c r="CMJ1202" s="926"/>
      <c r="CMK1202" s="926"/>
      <c r="CML1202" s="926"/>
      <c r="CMM1202" s="926"/>
      <c r="CMN1202" s="926"/>
      <c r="CMO1202" s="926"/>
      <c r="CMP1202" s="926"/>
      <c r="CMQ1202" s="926"/>
      <c r="CMR1202" s="926"/>
      <c r="CMS1202" s="926"/>
      <c r="CMT1202" s="926"/>
      <c r="CMU1202" s="926"/>
      <c r="CMV1202" s="926"/>
      <c r="CMW1202" s="926"/>
      <c r="CMX1202" s="926"/>
      <c r="CMY1202" s="926"/>
      <c r="CMZ1202" s="926"/>
      <c r="CNA1202" s="926"/>
      <c r="CNB1202" s="926"/>
      <c r="CNC1202" s="926"/>
      <c r="CND1202" s="926"/>
      <c r="CNE1202" s="926"/>
      <c r="CNF1202" s="926"/>
      <c r="CNG1202" s="926"/>
      <c r="CNH1202" s="926"/>
      <c r="CNI1202" s="926"/>
      <c r="CNJ1202" s="926"/>
      <c r="CNK1202" s="926"/>
      <c r="CNL1202" s="926"/>
      <c r="CNM1202" s="926"/>
      <c r="CNN1202" s="926"/>
      <c r="CNO1202" s="926"/>
      <c r="CNP1202" s="926"/>
      <c r="CNQ1202" s="926"/>
      <c r="CNR1202" s="926"/>
      <c r="CNS1202" s="926"/>
      <c r="CNT1202" s="926"/>
      <c r="CNU1202" s="926"/>
      <c r="CNV1202" s="926"/>
      <c r="CNW1202" s="926"/>
      <c r="CNX1202" s="926"/>
      <c r="CNY1202" s="926"/>
      <c r="CNZ1202" s="926"/>
      <c r="COA1202" s="926"/>
      <c r="COB1202" s="926"/>
      <c r="COC1202" s="926"/>
      <c r="COD1202" s="926"/>
      <c r="COE1202" s="926"/>
      <c r="COF1202" s="926"/>
      <c r="COG1202" s="926"/>
      <c r="COH1202" s="926"/>
      <c r="COI1202" s="926"/>
      <c r="COJ1202" s="926"/>
      <c r="COK1202" s="926"/>
      <c r="COL1202" s="926"/>
      <c r="COM1202" s="926"/>
      <c r="CON1202" s="926"/>
      <c r="COO1202" s="926"/>
      <c r="COP1202" s="926"/>
      <c r="COQ1202" s="926"/>
      <c r="COR1202" s="926"/>
      <c r="COS1202" s="926"/>
      <c r="COT1202" s="926"/>
      <c r="COU1202" s="926"/>
      <c r="COV1202" s="926"/>
      <c r="COW1202" s="926"/>
      <c r="COX1202" s="926"/>
      <c r="COY1202" s="926"/>
      <c r="COZ1202" s="926"/>
      <c r="CPA1202" s="926"/>
      <c r="CPB1202" s="926"/>
      <c r="CPC1202" s="926"/>
      <c r="CPD1202" s="926"/>
      <c r="CPE1202" s="926"/>
      <c r="CPF1202" s="926"/>
      <c r="CPG1202" s="926"/>
      <c r="CPH1202" s="926"/>
      <c r="CPI1202" s="926"/>
      <c r="CPJ1202" s="926"/>
      <c r="CPK1202" s="926"/>
      <c r="CPL1202" s="926"/>
      <c r="CPM1202" s="926"/>
      <c r="CPN1202" s="926"/>
      <c r="CPO1202" s="926"/>
      <c r="CPP1202" s="926"/>
      <c r="CPQ1202" s="926"/>
      <c r="CPR1202" s="926"/>
      <c r="CPS1202" s="926"/>
      <c r="CPT1202" s="926"/>
      <c r="CPU1202" s="926"/>
      <c r="CPV1202" s="926"/>
      <c r="CPW1202" s="926"/>
      <c r="CPX1202" s="926"/>
      <c r="CPY1202" s="926"/>
      <c r="CPZ1202" s="926"/>
      <c r="CQA1202" s="926"/>
      <c r="CQB1202" s="926"/>
      <c r="CQC1202" s="926"/>
      <c r="CQD1202" s="926"/>
      <c r="CQE1202" s="926"/>
      <c r="CQF1202" s="926"/>
      <c r="CQG1202" s="926"/>
      <c r="CQH1202" s="926"/>
      <c r="CQI1202" s="926"/>
      <c r="CQJ1202" s="926"/>
      <c r="CQK1202" s="926"/>
      <c r="CQL1202" s="926"/>
      <c r="CQM1202" s="926"/>
      <c r="CQN1202" s="926"/>
      <c r="CQO1202" s="926"/>
      <c r="CQP1202" s="926"/>
      <c r="CQQ1202" s="926"/>
      <c r="CQR1202" s="926"/>
      <c r="CQS1202" s="926"/>
      <c r="CQT1202" s="926"/>
      <c r="CQU1202" s="926"/>
      <c r="CQV1202" s="926"/>
      <c r="CQW1202" s="926"/>
      <c r="CQX1202" s="926"/>
      <c r="CQY1202" s="926"/>
      <c r="CQZ1202" s="926"/>
      <c r="CRA1202" s="926"/>
      <c r="CRB1202" s="926"/>
      <c r="CRC1202" s="926"/>
      <c r="CRD1202" s="926"/>
      <c r="CRE1202" s="926"/>
      <c r="CRF1202" s="926"/>
      <c r="CRG1202" s="926"/>
      <c r="CRH1202" s="926"/>
      <c r="CRI1202" s="926"/>
      <c r="CRJ1202" s="926"/>
      <c r="CRK1202" s="926"/>
      <c r="CRL1202" s="926"/>
      <c r="CRM1202" s="926"/>
      <c r="CRN1202" s="926"/>
      <c r="CRO1202" s="926"/>
      <c r="CRP1202" s="926"/>
      <c r="CRQ1202" s="926"/>
      <c r="CRR1202" s="926"/>
      <c r="CRS1202" s="926"/>
      <c r="CRT1202" s="926"/>
      <c r="CRU1202" s="926"/>
      <c r="CRV1202" s="926"/>
      <c r="CRW1202" s="926"/>
      <c r="CRX1202" s="926"/>
      <c r="CRY1202" s="926"/>
      <c r="CRZ1202" s="926"/>
      <c r="CSA1202" s="926"/>
      <c r="CSB1202" s="926"/>
      <c r="CSC1202" s="926"/>
      <c r="CSD1202" s="926"/>
      <c r="CSE1202" s="926"/>
      <c r="CSF1202" s="926"/>
      <c r="CSG1202" s="926"/>
      <c r="CSH1202" s="926"/>
      <c r="CSI1202" s="926"/>
      <c r="CSJ1202" s="926"/>
      <c r="CSK1202" s="926"/>
      <c r="CSL1202" s="926"/>
      <c r="CSM1202" s="926"/>
      <c r="CSN1202" s="926"/>
      <c r="CSO1202" s="926"/>
      <c r="CSP1202" s="926"/>
      <c r="CSQ1202" s="926"/>
      <c r="CSR1202" s="926"/>
      <c r="CSS1202" s="926"/>
      <c r="CST1202" s="926"/>
      <c r="CSU1202" s="926"/>
      <c r="CSV1202" s="926"/>
      <c r="CSW1202" s="926"/>
      <c r="CSX1202" s="926"/>
      <c r="CSY1202" s="926"/>
      <c r="CSZ1202" s="926"/>
      <c r="CTA1202" s="926"/>
      <c r="CTB1202" s="926"/>
      <c r="CTC1202" s="926"/>
      <c r="CTD1202" s="926"/>
      <c r="CTE1202" s="926"/>
      <c r="CTF1202" s="926"/>
      <c r="CTG1202" s="926"/>
      <c r="CTH1202" s="926"/>
      <c r="CTI1202" s="926"/>
      <c r="CTJ1202" s="926"/>
      <c r="CTK1202" s="926"/>
      <c r="CTL1202" s="926"/>
      <c r="CTM1202" s="926"/>
      <c r="CTN1202" s="926"/>
      <c r="CTO1202" s="926"/>
      <c r="CTP1202" s="926"/>
      <c r="CTQ1202" s="926"/>
      <c r="CTR1202" s="926"/>
      <c r="CTS1202" s="926"/>
      <c r="CTT1202" s="926"/>
      <c r="CTU1202" s="926"/>
      <c r="CTV1202" s="926"/>
      <c r="CTW1202" s="926"/>
      <c r="CTX1202" s="926"/>
      <c r="CTY1202" s="926"/>
      <c r="CTZ1202" s="926"/>
      <c r="CUA1202" s="926"/>
      <c r="CUB1202" s="926"/>
      <c r="CUC1202" s="926"/>
      <c r="CUD1202" s="926"/>
      <c r="CUE1202" s="926"/>
      <c r="CUF1202" s="926"/>
      <c r="CUG1202" s="926"/>
      <c r="CUH1202" s="926"/>
      <c r="CUI1202" s="926"/>
      <c r="CUJ1202" s="926"/>
      <c r="CUK1202" s="926"/>
      <c r="CUL1202" s="926"/>
      <c r="CUM1202" s="926"/>
      <c r="CUN1202" s="926"/>
      <c r="CUO1202" s="926"/>
      <c r="CUP1202" s="926"/>
      <c r="CUQ1202" s="926"/>
      <c r="CUR1202" s="926"/>
      <c r="CUS1202" s="926"/>
      <c r="CUT1202" s="926"/>
      <c r="CUU1202" s="926"/>
      <c r="CUV1202" s="926"/>
      <c r="CUW1202" s="926"/>
      <c r="CUX1202" s="926"/>
      <c r="CUY1202" s="926"/>
      <c r="CUZ1202" s="926"/>
      <c r="CVA1202" s="926"/>
      <c r="CVB1202" s="926"/>
      <c r="CVC1202" s="926"/>
      <c r="CVD1202" s="926"/>
      <c r="CVE1202" s="926"/>
      <c r="CVF1202" s="926"/>
      <c r="CVG1202" s="926"/>
      <c r="CVH1202" s="926"/>
      <c r="CVI1202" s="926"/>
      <c r="CVJ1202" s="926"/>
      <c r="CVK1202" s="926"/>
      <c r="CVL1202" s="926"/>
      <c r="CVM1202" s="926"/>
      <c r="CVN1202" s="926"/>
      <c r="CVO1202" s="926"/>
      <c r="CVP1202" s="926"/>
      <c r="CVQ1202" s="926"/>
      <c r="CVR1202" s="926"/>
      <c r="CVS1202" s="926"/>
      <c r="CVT1202" s="926"/>
      <c r="CVU1202" s="926"/>
      <c r="CVV1202" s="926"/>
      <c r="CVW1202" s="926"/>
      <c r="CVX1202" s="926"/>
      <c r="CVY1202" s="926"/>
      <c r="CVZ1202" s="926"/>
      <c r="CWA1202" s="926"/>
      <c r="CWB1202" s="926"/>
      <c r="CWC1202" s="926"/>
      <c r="CWD1202" s="926"/>
      <c r="CWE1202" s="926"/>
      <c r="CWF1202" s="926"/>
      <c r="CWG1202" s="926"/>
      <c r="CWH1202" s="926"/>
      <c r="CWI1202" s="926"/>
      <c r="CWJ1202" s="926"/>
      <c r="CWK1202" s="926"/>
      <c r="CWL1202" s="926"/>
      <c r="CWM1202" s="926"/>
      <c r="CWN1202" s="926"/>
      <c r="CWO1202" s="926"/>
      <c r="CWP1202" s="926"/>
      <c r="CWQ1202" s="926"/>
      <c r="CWR1202" s="926"/>
      <c r="CWS1202" s="926"/>
      <c r="CWT1202" s="926"/>
      <c r="CWU1202" s="926"/>
      <c r="CWV1202" s="926"/>
      <c r="CWW1202" s="926"/>
      <c r="CWX1202" s="926"/>
      <c r="CWY1202" s="926"/>
      <c r="CWZ1202" s="926"/>
      <c r="CXA1202" s="926"/>
      <c r="CXB1202" s="926"/>
      <c r="CXC1202" s="926"/>
      <c r="CXD1202" s="926"/>
      <c r="CXE1202" s="926"/>
      <c r="CXF1202" s="926"/>
      <c r="CXG1202" s="926"/>
      <c r="CXH1202" s="926"/>
      <c r="CXI1202" s="926"/>
      <c r="CXJ1202" s="926"/>
      <c r="CXK1202" s="926"/>
      <c r="CXL1202" s="926"/>
      <c r="CXM1202" s="926"/>
      <c r="CXN1202" s="926"/>
      <c r="CXO1202" s="926"/>
      <c r="CXP1202" s="926"/>
      <c r="CXQ1202" s="926"/>
      <c r="CXR1202" s="926"/>
      <c r="CXS1202" s="926"/>
      <c r="CXT1202" s="926"/>
      <c r="CXU1202" s="926"/>
      <c r="CXV1202" s="926"/>
      <c r="CXW1202" s="926"/>
      <c r="CXX1202" s="926"/>
      <c r="CXY1202" s="926"/>
      <c r="CXZ1202" s="926"/>
      <c r="CYA1202" s="926"/>
      <c r="CYB1202" s="926"/>
      <c r="CYC1202" s="926"/>
      <c r="CYD1202" s="926"/>
      <c r="CYE1202" s="926"/>
      <c r="CYF1202" s="926"/>
      <c r="CYG1202" s="926"/>
      <c r="CYH1202" s="926"/>
      <c r="CYI1202" s="926"/>
      <c r="CYJ1202" s="926"/>
      <c r="CYK1202" s="926"/>
      <c r="CYL1202" s="926"/>
      <c r="CYM1202" s="926"/>
      <c r="CYN1202" s="926"/>
      <c r="CYO1202" s="926"/>
      <c r="CYP1202" s="926"/>
      <c r="CYQ1202" s="926"/>
      <c r="CYR1202" s="926"/>
      <c r="CYS1202" s="926"/>
      <c r="CYT1202" s="926"/>
      <c r="CYU1202" s="926"/>
      <c r="CYV1202" s="926"/>
      <c r="CYW1202" s="926"/>
      <c r="CYX1202" s="926"/>
      <c r="CYY1202" s="926"/>
      <c r="CYZ1202" s="926"/>
      <c r="CZA1202" s="926"/>
      <c r="CZB1202" s="926"/>
      <c r="CZC1202" s="926"/>
      <c r="CZD1202" s="926"/>
      <c r="CZE1202" s="926"/>
      <c r="CZF1202" s="926"/>
      <c r="CZG1202" s="926"/>
      <c r="CZH1202" s="926"/>
      <c r="CZI1202" s="926"/>
      <c r="CZJ1202" s="926"/>
      <c r="CZK1202" s="926"/>
      <c r="CZL1202" s="926"/>
      <c r="CZM1202" s="926"/>
      <c r="CZN1202" s="926"/>
      <c r="CZO1202" s="926"/>
      <c r="CZP1202" s="926"/>
      <c r="CZQ1202" s="926"/>
      <c r="CZR1202" s="926"/>
      <c r="CZS1202" s="926"/>
      <c r="CZT1202" s="926"/>
      <c r="CZU1202" s="926"/>
      <c r="CZV1202" s="926"/>
      <c r="CZW1202" s="926"/>
      <c r="CZX1202" s="926"/>
      <c r="CZY1202" s="926"/>
      <c r="CZZ1202" s="926"/>
      <c r="DAA1202" s="926"/>
      <c r="DAB1202" s="926"/>
      <c r="DAC1202" s="926"/>
      <c r="DAD1202" s="926"/>
      <c r="DAE1202" s="926"/>
      <c r="DAF1202" s="926"/>
      <c r="DAG1202" s="926"/>
      <c r="DAH1202" s="926"/>
      <c r="DAI1202" s="926"/>
      <c r="DAJ1202" s="926"/>
      <c r="DAK1202" s="926"/>
      <c r="DAL1202" s="926"/>
      <c r="DAM1202" s="926"/>
      <c r="DAN1202" s="926"/>
      <c r="DAO1202" s="926"/>
      <c r="DAP1202" s="926"/>
      <c r="DAQ1202" s="926"/>
      <c r="DAR1202" s="926"/>
      <c r="DAS1202" s="926"/>
      <c r="DAT1202" s="926"/>
      <c r="DAU1202" s="926"/>
      <c r="DAV1202" s="926"/>
      <c r="DAW1202" s="926"/>
      <c r="DAX1202" s="926"/>
      <c r="DAY1202" s="926"/>
      <c r="DAZ1202" s="926"/>
      <c r="DBA1202" s="926"/>
      <c r="DBB1202" s="926"/>
      <c r="DBC1202" s="926"/>
      <c r="DBD1202" s="926"/>
      <c r="DBE1202" s="926"/>
      <c r="DBF1202" s="926"/>
      <c r="DBG1202" s="926"/>
      <c r="DBH1202" s="926"/>
      <c r="DBI1202" s="926"/>
      <c r="DBJ1202" s="926"/>
      <c r="DBK1202" s="926"/>
      <c r="DBL1202" s="926"/>
      <c r="DBM1202" s="926"/>
      <c r="DBN1202" s="926"/>
      <c r="DBO1202" s="926"/>
      <c r="DBP1202" s="926"/>
      <c r="DBQ1202" s="926"/>
      <c r="DBR1202" s="926"/>
      <c r="DBS1202" s="926"/>
      <c r="DBT1202" s="926"/>
      <c r="DBU1202" s="926"/>
      <c r="DBV1202" s="926"/>
      <c r="DBW1202" s="926"/>
      <c r="DBX1202" s="926"/>
      <c r="DBY1202" s="926"/>
      <c r="DBZ1202" s="926"/>
      <c r="DCA1202" s="926"/>
      <c r="DCB1202" s="926"/>
      <c r="DCC1202" s="926"/>
      <c r="DCD1202" s="926"/>
      <c r="DCE1202" s="926"/>
      <c r="DCF1202" s="926"/>
      <c r="DCG1202" s="926"/>
      <c r="DCH1202" s="926"/>
      <c r="DCI1202" s="926"/>
      <c r="DCJ1202" s="926"/>
      <c r="DCK1202" s="926"/>
      <c r="DCL1202" s="926"/>
      <c r="DCM1202" s="926"/>
      <c r="DCN1202" s="926"/>
      <c r="DCO1202" s="926"/>
      <c r="DCP1202" s="926"/>
      <c r="DCQ1202" s="926"/>
      <c r="DCR1202" s="926"/>
      <c r="DCS1202" s="926"/>
      <c r="DCT1202" s="926"/>
      <c r="DCU1202" s="926"/>
      <c r="DCV1202" s="926"/>
      <c r="DCW1202" s="926"/>
      <c r="DCX1202" s="926"/>
      <c r="DCY1202" s="926"/>
      <c r="DCZ1202" s="926"/>
      <c r="DDA1202" s="926"/>
      <c r="DDB1202" s="926"/>
      <c r="DDC1202" s="926"/>
      <c r="DDD1202" s="926"/>
      <c r="DDE1202" s="926"/>
      <c r="DDF1202" s="926"/>
      <c r="DDG1202" s="926"/>
      <c r="DDH1202" s="926"/>
      <c r="DDI1202" s="926"/>
      <c r="DDJ1202" s="926"/>
      <c r="DDK1202" s="926"/>
      <c r="DDL1202" s="926"/>
      <c r="DDM1202" s="926"/>
      <c r="DDN1202" s="926"/>
      <c r="DDO1202" s="926"/>
      <c r="DDP1202" s="926"/>
      <c r="DDQ1202" s="926"/>
      <c r="DDR1202" s="926"/>
      <c r="DDS1202" s="926"/>
      <c r="DDT1202" s="926"/>
      <c r="DDU1202" s="926"/>
      <c r="DDV1202" s="926"/>
      <c r="DDW1202" s="926"/>
      <c r="DDX1202" s="926"/>
      <c r="DDY1202" s="926"/>
      <c r="DDZ1202" s="926"/>
      <c r="DEA1202" s="926"/>
      <c r="DEB1202" s="926"/>
      <c r="DEC1202" s="926"/>
      <c r="DED1202" s="926"/>
      <c r="DEE1202" s="926"/>
      <c r="DEF1202" s="926"/>
      <c r="DEG1202" s="926"/>
      <c r="DEH1202" s="926"/>
      <c r="DEI1202" s="926"/>
      <c r="DEJ1202" s="926"/>
      <c r="DEK1202" s="926"/>
      <c r="DEL1202" s="926"/>
      <c r="DEM1202" s="926"/>
      <c r="DEN1202" s="926"/>
      <c r="DEO1202" s="926"/>
      <c r="DEP1202" s="926"/>
      <c r="DEQ1202" s="926"/>
      <c r="DER1202" s="926"/>
      <c r="DES1202" s="926"/>
      <c r="DET1202" s="926"/>
      <c r="DEU1202" s="926"/>
      <c r="DEV1202" s="926"/>
      <c r="DEW1202" s="926"/>
      <c r="DEX1202" s="926"/>
      <c r="DEY1202" s="926"/>
      <c r="DEZ1202" s="926"/>
      <c r="DFA1202" s="926"/>
      <c r="DFB1202" s="926"/>
      <c r="DFC1202" s="926"/>
      <c r="DFD1202" s="926"/>
      <c r="DFE1202" s="926"/>
      <c r="DFF1202" s="926"/>
      <c r="DFG1202" s="926"/>
      <c r="DFH1202" s="926"/>
      <c r="DFI1202" s="926"/>
      <c r="DFJ1202" s="926"/>
      <c r="DFK1202" s="926"/>
      <c r="DFL1202" s="926"/>
      <c r="DFM1202" s="926"/>
      <c r="DFN1202" s="926"/>
      <c r="DFO1202" s="926"/>
      <c r="DFP1202" s="926"/>
      <c r="DFQ1202" s="926"/>
      <c r="DFR1202" s="926"/>
      <c r="DFS1202" s="926"/>
      <c r="DFT1202" s="926"/>
      <c r="DFU1202" s="926"/>
      <c r="DFV1202" s="926"/>
      <c r="DFW1202" s="926"/>
      <c r="DFX1202" s="926"/>
      <c r="DFY1202" s="926"/>
      <c r="DFZ1202" s="926"/>
      <c r="DGA1202" s="926"/>
      <c r="DGB1202" s="926"/>
      <c r="DGC1202" s="926"/>
      <c r="DGD1202" s="926"/>
      <c r="DGE1202" s="926"/>
      <c r="DGF1202" s="926"/>
      <c r="DGG1202" s="926"/>
      <c r="DGH1202" s="926"/>
      <c r="DGI1202" s="926"/>
      <c r="DGJ1202" s="926"/>
      <c r="DGK1202" s="926"/>
      <c r="DGL1202" s="926"/>
      <c r="DGM1202" s="926"/>
      <c r="DGN1202" s="926"/>
      <c r="DGO1202" s="926"/>
      <c r="DGP1202" s="926"/>
      <c r="DGQ1202" s="926"/>
      <c r="DGR1202" s="926"/>
      <c r="DGS1202" s="926"/>
      <c r="DGT1202" s="926"/>
      <c r="DGU1202" s="926"/>
      <c r="DGV1202" s="926"/>
      <c r="DGW1202" s="926"/>
      <c r="DGX1202" s="926"/>
      <c r="DGY1202" s="926"/>
      <c r="DGZ1202" s="926"/>
      <c r="DHA1202" s="926"/>
      <c r="DHB1202" s="926"/>
      <c r="DHC1202" s="926"/>
      <c r="DHD1202" s="926"/>
      <c r="DHE1202" s="926"/>
      <c r="DHF1202" s="926"/>
      <c r="DHG1202" s="926"/>
      <c r="DHH1202" s="926"/>
      <c r="DHI1202" s="926"/>
      <c r="DHJ1202" s="926"/>
      <c r="DHK1202" s="926"/>
      <c r="DHL1202" s="926"/>
      <c r="DHM1202" s="926"/>
      <c r="DHN1202" s="926"/>
      <c r="DHO1202" s="926"/>
      <c r="DHP1202" s="926"/>
      <c r="DHQ1202" s="926"/>
      <c r="DHR1202" s="926"/>
      <c r="DHS1202" s="926"/>
      <c r="DHT1202" s="926"/>
      <c r="DHU1202" s="926"/>
      <c r="DHV1202" s="926"/>
      <c r="DHW1202" s="926"/>
      <c r="DHX1202" s="926"/>
      <c r="DHY1202" s="926"/>
      <c r="DHZ1202" s="926"/>
      <c r="DIA1202" s="926"/>
      <c r="DIB1202" s="926"/>
      <c r="DIC1202" s="926"/>
      <c r="DID1202" s="926"/>
      <c r="DIE1202" s="926"/>
      <c r="DIF1202" s="926"/>
      <c r="DIG1202" s="926"/>
      <c r="DIH1202" s="926"/>
      <c r="DII1202" s="926"/>
      <c r="DIJ1202" s="926"/>
      <c r="DIK1202" s="926"/>
      <c r="DIL1202" s="926"/>
      <c r="DIM1202" s="926"/>
      <c r="DIN1202" s="926"/>
      <c r="DIO1202" s="926"/>
      <c r="DIP1202" s="926"/>
      <c r="DIQ1202" s="926"/>
      <c r="DIR1202" s="926"/>
      <c r="DIS1202" s="926"/>
      <c r="DIT1202" s="926"/>
      <c r="DIU1202" s="926"/>
      <c r="DIV1202" s="926"/>
      <c r="DIW1202" s="926"/>
      <c r="DIX1202" s="926"/>
      <c r="DIY1202" s="926"/>
      <c r="DIZ1202" s="926"/>
      <c r="DJA1202" s="926"/>
      <c r="DJB1202" s="926"/>
      <c r="DJC1202" s="926"/>
      <c r="DJD1202" s="926"/>
      <c r="DJE1202" s="926"/>
      <c r="DJF1202" s="926"/>
      <c r="DJG1202" s="926"/>
      <c r="DJH1202" s="926"/>
      <c r="DJI1202" s="926"/>
      <c r="DJJ1202" s="926"/>
      <c r="DJK1202" s="926"/>
      <c r="DJL1202" s="926"/>
      <c r="DJM1202" s="926"/>
      <c r="DJN1202" s="926"/>
      <c r="DJO1202" s="926"/>
      <c r="DJP1202" s="926"/>
      <c r="DJQ1202" s="926"/>
      <c r="DJR1202" s="926"/>
      <c r="DJS1202" s="926"/>
      <c r="DJT1202" s="926"/>
      <c r="DJU1202" s="926"/>
      <c r="DJV1202" s="926"/>
      <c r="DJW1202" s="926"/>
      <c r="DJX1202" s="926"/>
      <c r="DJY1202" s="926"/>
      <c r="DJZ1202" s="926"/>
      <c r="DKA1202" s="926"/>
      <c r="DKB1202" s="926"/>
      <c r="DKC1202" s="926"/>
      <c r="DKD1202" s="926"/>
      <c r="DKE1202" s="926"/>
      <c r="DKF1202" s="926"/>
      <c r="DKG1202" s="926"/>
      <c r="DKH1202" s="926"/>
      <c r="DKI1202" s="926"/>
      <c r="DKJ1202" s="926"/>
      <c r="DKK1202" s="926"/>
      <c r="DKL1202" s="926"/>
      <c r="DKM1202" s="926"/>
      <c r="DKN1202" s="926"/>
      <c r="DKO1202" s="926"/>
      <c r="DKP1202" s="926"/>
      <c r="DKQ1202" s="926"/>
      <c r="DKR1202" s="926"/>
      <c r="DKS1202" s="926"/>
      <c r="DKT1202" s="926"/>
      <c r="DKU1202" s="926"/>
      <c r="DKV1202" s="926"/>
      <c r="DKW1202" s="926"/>
      <c r="DKX1202" s="926"/>
      <c r="DKY1202" s="926"/>
      <c r="DKZ1202" s="926"/>
      <c r="DLA1202" s="926"/>
      <c r="DLB1202" s="926"/>
      <c r="DLC1202" s="926"/>
      <c r="DLD1202" s="926"/>
      <c r="DLE1202" s="926"/>
      <c r="DLF1202" s="926"/>
      <c r="DLG1202" s="926"/>
      <c r="DLH1202" s="926"/>
      <c r="DLI1202" s="926"/>
      <c r="DLJ1202" s="926"/>
      <c r="DLK1202" s="926"/>
      <c r="DLL1202" s="926"/>
      <c r="DLM1202" s="926"/>
      <c r="DLN1202" s="926"/>
      <c r="DLO1202" s="926"/>
      <c r="DLP1202" s="926"/>
      <c r="DLQ1202" s="926"/>
      <c r="DLR1202" s="926"/>
      <c r="DLS1202" s="926"/>
      <c r="DLT1202" s="926"/>
      <c r="DLU1202" s="926"/>
      <c r="DLV1202" s="926"/>
      <c r="DLW1202" s="926"/>
      <c r="DLX1202" s="926"/>
      <c r="DLY1202" s="926"/>
      <c r="DLZ1202" s="926"/>
      <c r="DMA1202" s="926"/>
      <c r="DMB1202" s="926"/>
      <c r="DMC1202" s="926"/>
      <c r="DMD1202" s="926"/>
      <c r="DME1202" s="926"/>
      <c r="DMF1202" s="926"/>
      <c r="DMG1202" s="926"/>
      <c r="DMH1202" s="926"/>
      <c r="DMI1202" s="926"/>
      <c r="DMJ1202" s="926"/>
      <c r="DMK1202" s="926"/>
      <c r="DML1202" s="926"/>
      <c r="DMM1202" s="926"/>
      <c r="DMN1202" s="926"/>
      <c r="DMO1202" s="926"/>
      <c r="DMP1202" s="926"/>
      <c r="DMQ1202" s="926"/>
      <c r="DMR1202" s="926"/>
      <c r="DMS1202" s="926"/>
      <c r="DMT1202" s="926"/>
      <c r="DMU1202" s="926"/>
      <c r="DMV1202" s="926"/>
      <c r="DMW1202" s="926"/>
      <c r="DMX1202" s="926"/>
      <c r="DMY1202" s="926"/>
      <c r="DMZ1202" s="926"/>
      <c r="DNA1202" s="926"/>
      <c r="DNB1202" s="926"/>
      <c r="DNC1202" s="926"/>
      <c r="DND1202" s="926"/>
      <c r="DNE1202" s="926"/>
      <c r="DNF1202" s="926"/>
      <c r="DNG1202" s="926"/>
      <c r="DNH1202" s="926"/>
      <c r="DNI1202" s="926"/>
      <c r="DNJ1202" s="926"/>
      <c r="DNK1202" s="926"/>
      <c r="DNL1202" s="926"/>
      <c r="DNM1202" s="926"/>
      <c r="DNN1202" s="926"/>
      <c r="DNO1202" s="926"/>
      <c r="DNP1202" s="926"/>
      <c r="DNQ1202" s="926"/>
      <c r="DNR1202" s="926"/>
      <c r="DNS1202" s="926"/>
      <c r="DNT1202" s="926"/>
      <c r="DNU1202" s="926"/>
      <c r="DNV1202" s="926"/>
      <c r="DNW1202" s="926"/>
      <c r="DNX1202" s="926"/>
      <c r="DNY1202" s="926"/>
      <c r="DNZ1202" s="926"/>
      <c r="DOA1202" s="926"/>
      <c r="DOB1202" s="926"/>
      <c r="DOC1202" s="926"/>
      <c r="DOD1202" s="926"/>
      <c r="DOE1202" s="926"/>
      <c r="DOF1202" s="926"/>
      <c r="DOG1202" s="926"/>
      <c r="DOH1202" s="926"/>
      <c r="DOI1202" s="926"/>
      <c r="DOJ1202" s="926"/>
      <c r="DOK1202" s="926"/>
      <c r="DOL1202" s="926"/>
      <c r="DOM1202" s="926"/>
      <c r="DON1202" s="926"/>
      <c r="DOO1202" s="926"/>
      <c r="DOP1202" s="926"/>
      <c r="DOQ1202" s="926"/>
      <c r="DOR1202" s="926"/>
      <c r="DOS1202" s="926"/>
      <c r="DOT1202" s="926"/>
      <c r="DOU1202" s="926"/>
      <c r="DOV1202" s="926"/>
      <c r="DOW1202" s="926"/>
      <c r="DOX1202" s="926"/>
      <c r="DOY1202" s="926"/>
      <c r="DOZ1202" s="926"/>
      <c r="DPA1202" s="926"/>
      <c r="DPB1202" s="926"/>
      <c r="DPC1202" s="926"/>
      <c r="DPD1202" s="926"/>
      <c r="DPE1202" s="926"/>
      <c r="DPF1202" s="926"/>
      <c r="DPG1202" s="926"/>
      <c r="DPH1202" s="926"/>
      <c r="DPI1202" s="926"/>
      <c r="DPJ1202" s="926"/>
      <c r="DPK1202" s="926"/>
      <c r="DPL1202" s="926"/>
      <c r="DPM1202" s="926"/>
      <c r="DPN1202" s="926"/>
      <c r="DPO1202" s="926"/>
      <c r="DPP1202" s="926"/>
      <c r="DPQ1202" s="926"/>
      <c r="DPR1202" s="926"/>
      <c r="DPS1202" s="926"/>
      <c r="DPT1202" s="926"/>
      <c r="DPU1202" s="926"/>
      <c r="DPV1202" s="926"/>
      <c r="DPW1202" s="926"/>
      <c r="DPX1202" s="926"/>
      <c r="DPY1202" s="926"/>
      <c r="DPZ1202" s="926"/>
      <c r="DQA1202" s="926"/>
      <c r="DQB1202" s="926"/>
      <c r="DQC1202" s="926"/>
      <c r="DQD1202" s="926"/>
      <c r="DQE1202" s="926"/>
      <c r="DQF1202" s="926"/>
      <c r="DQG1202" s="926"/>
      <c r="DQH1202" s="926"/>
      <c r="DQI1202" s="926"/>
      <c r="DQJ1202" s="926"/>
      <c r="DQK1202" s="926"/>
      <c r="DQL1202" s="926"/>
      <c r="DQM1202" s="926"/>
      <c r="DQN1202" s="926"/>
      <c r="DQO1202" s="926"/>
      <c r="DQP1202" s="926"/>
      <c r="DQQ1202" s="926"/>
      <c r="DQR1202" s="926"/>
      <c r="DQS1202" s="926"/>
      <c r="DQT1202" s="926"/>
      <c r="DQU1202" s="926"/>
      <c r="DQV1202" s="926"/>
      <c r="DQW1202" s="926"/>
      <c r="DQX1202" s="926"/>
      <c r="DQY1202" s="926"/>
      <c r="DQZ1202" s="926"/>
      <c r="DRA1202" s="926"/>
      <c r="DRB1202" s="926"/>
      <c r="DRC1202" s="926"/>
      <c r="DRD1202" s="926"/>
      <c r="DRE1202" s="926"/>
      <c r="DRF1202" s="926"/>
      <c r="DRG1202" s="926"/>
      <c r="DRH1202" s="926"/>
      <c r="DRI1202" s="926"/>
      <c r="DRJ1202" s="926"/>
      <c r="DRK1202" s="926"/>
      <c r="DRL1202" s="926"/>
      <c r="DRM1202" s="926"/>
      <c r="DRN1202" s="926"/>
      <c r="DRO1202" s="926"/>
      <c r="DRP1202" s="926"/>
      <c r="DRQ1202" s="926"/>
      <c r="DRR1202" s="926"/>
      <c r="DRS1202" s="926"/>
      <c r="DRT1202" s="926"/>
      <c r="DRU1202" s="926"/>
      <c r="DRV1202" s="926"/>
      <c r="DRW1202" s="926"/>
      <c r="DRX1202" s="926"/>
      <c r="DRY1202" s="926"/>
      <c r="DRZ1202" s="926"/>
      <c r="DSA1202" s="926"/>
      <c r="DSB1202" s="926"/>
      <c r="DSC1202" s="926"/>
      <c r="DSD1202" s="926"/>
      <c r="DSE1202" s="926"/>
      <c r="DSF1202" s="926"/>
      <c r="DSG1202" s="926"/>
      <c r="DSH1202" s="926"/>
      <c r="DSI1202" s="926"/>
      <c r="DSJ1202" s="926"/>
      <c r="DSK1202" s="926"/>
      <c r="DSL1202" s="926"/>
      <c r="DSM1202" s="926"/>
      <c r="DSN1202" s="926"/>
      <c r="DSO1202" s="926"/>
      <c r="DSP1202" s="926"/>
      <c r="DSQ1202" s="926"/>
      <c r="DSR1202" s="926"/>
      <c r="DSS1202" s="926"/>
      <c r="DST1202" s="926"/>
      <c r="DSU1202" s="926"/>
      <c r="DSV1202" s="926"/>
      <c r="DSW1202" s="926"/>
      <c r="DSX1202" s="926"/>
      <c r="DSY1202" s="926"/>
      <c r="DSZ1202" s="926"/>
      <c r="DTA1202" s="926"/>
      <c r="DTB1202" s="926"/>
      <c r="DTC1202" s="926"/>
      <c r="DTD1202" s="926"/>
      <c r="DTE1202" s="926"/>
      <c r="DTF1202" s="926"/>
      <c r="DTG1202" s="926"/>
      <c r="DTH1202" s="926"/>
      <c r="DTI1202" s="926"/>
      <c r="DTJ1202" s="926"/>
      <c r="DTK1202" s="926"/>
      <c r="DTL1202" s="926"/>
      <c r="DTM1202" s="926"/>
      <c r="DTN1202" s="926"/>
      <c r="DTO1202" s="926"/>
      <c r="DTP1202" s="926"/>
      <c r="DTQ1202" s="926"/>
      <c r="DTR1202" s="926"/>
      <c r="DTS1202" s="926"/>
      <c r="DTT1202" s="926"/>
      <c r="DTU1202" s="926"/>
      <c r="DTV1202" s="926"/>
      <c r="DTW1202" s="926"/>
      <c r="DTX1202" s="926"/>
      <c r="DTY1202" s="926"/>
      <c r="DTZ1202" s="926"/>
      <c r="DUA1202" s="926"/>
      <c r="DUB1202" s="926"/>
      <c r="DUC1202" s="926"/>
      <c r="DUD1202" s="926"/>
      <c r="DUE1202" s="926"/>
      <c r="DUF1202" s="926"/>
      <c r="DUG1202" s="926"/>
      <c r="DUH1202" s="926"/>
      <c r="DUI1202" s="926"/>
      <c r="DUJ1202" s="926"/>
      <c r="DUK1202" s="926"/>
      <c r="DUL1202" s="926"/>
      <c r="DUM1202" s="926"/>
      <c r="DUN1202" s="926"/>
      <c r="DUO1202" s="926"/>
      <c r="DUP1202" s="926"/>
      <c r="DUQ1202" s="926"/>
      <c r="DUR1202" s="926"/>
      <c r="DUS1202" s="926"/>
      <c r="DUT1202" s="926"/>
      <c r="DUU1202" s="926"/>
      <c r="DUV1202" s="926"/>
      <c r="DUW1202" s="926"/>
      <c r="DUX1202" s="926"/>
      <c r="DUY1202" s="926"/>
      <c r="DUZ1202" s="926"/>
      <c r="DVA1202" s="926"/>
      <c r="DVB1202" s="926"/>
      <c r="DVC1202" s="926"/>
      <c r="DVD1202" s="926"/>
      <c r="DVE1202" s="926"/>
      <c r="DVF1202" s="926"/>
      <c r="DVG1202" s="926"/>
      <c r="DVH1202" s="926"/>
      <c r="DVI1202" s="926"/>
      <c r="DVJ1202" s="926"/>
      <c r="DVK1202" s="926"/>
      <c r="DVL1202" s="926"/>
      <c r="DVM1202" s="926"/>
      <c r="DVN1202" s="926"/>
      <c r="DVO1202" s="926"/>
      <c r="DVP1202" s="926"/>
      <c r="DVQ1202" s="926"/>
      <c r="DVR1202" s="926"/>
      <c r="DVS1202" s="926"/>
      <c r="DVT1202" s="926"/>
      <c r="DVU1202" s="926"/>
      <c r="DVV1202" s="926"/>
      <c r="DVW1202" s="926"/>
      <c r="DVX1202" s="926"/>
      <c r="DVY1202" s="926"/>
      <c r="DVZ1202" s="926"/>
      <c r="DWA1202" s="926"/>
      <c r="DWB1202" s="926"/>
      <c r="DWC1202" s="926"/>
      <c r="DWD1202" s="926"/>
      <c r="DWE1202" s="926"/>
      <c r="DWF1202" s="926"/>
      <c r="DWG1202" s="926"/>
      <c r="DWH1202" s="926"/>
      <c r="DWI1202" s="926"/>
      <c r="DWJ1202" s="926"/>
      <c r="DWK1202" s="926"/>
      <c r="DWL1202" s="926"/>
      <c r="DWM1202" s="926"/>
      <c r="DWN1202" s="926"/>
      <c r="DWO1202" s="926"/>
      <c r="DWP1202" s="926"/>
      <c r="DWQ1202" s="926"/>
      <c r="DWR1202" s="926"/>
      <c r="DWS1202" s="926"/>
      <c r="DWT1202" s="926"/>
      <c r="DWU1202" s="926"/>
      <c r="DWV1202" s="926"/>
      <c r="DWW1202" s="926"/>
      <c r="DWX1202" s="926"/>
      <c r="DWY1202" s="926"/>
      <c r="DWZ1202" s="926"/>
      <c r="DXA1202" s="926"/>
      <c r="DXB1202" s="926"/>
      <c r="DXC1202" s="926"/>
      <c r="DXD1202" s="926"/>
      <c r="DXE1202" s="926"/>
      <c r="DXF1202" s="926"/>
      <c r="DXG1202" s="926"/>
      <c r="DXH1202" s="926"/>
      <c r="DXI1202" s="926"/>
      <c r="DXJ1202" s="926"/>
      <c r="DXK1202" s="926"/>
      <c r="DXL1202" s="926"/>
      <c r="DXM1202" s="926"/>
      <c r="DXN1202" s="926"/>
      <c r="DXO1202" s="926"/>
      <c r="DXP1202" s="926"/>
      <c r="DXQ1202" s="926"/>
      <c r="DXR1202" s="926"/>
      <c r="DXS1202" s="926"/>
      <c r="DXT1202" s="926"/>
      <c r="DXU1202" s="926"/>
      <c r="DXV1202" s="926"/>
      <c r="DXW1202" s="926"/>
      <c r="DXX1202" s="926"/>
      <c r="DXY1202" s="926"/>
      <c r="DXZ1202" s="926"/>
      <c r="DYA1202" s="926"/>
      <c r="DYB1202" s="926"/>
      <c r="DYC1202" s="926"/>
      <c r="DYD1202" s="926"/>
      <c r="DYE1202" s="926"/>
      <c r="DYF1202" s="926"/>
      <c r="DYG1202" s="926"/>
      <c r="DYH1202" s="926"/>
      <c r="DYI1202" s="926"/>
      <c r="DYJ1202" s="926"/>
      <c r="DYK1202" s="926"/>
      <c r="DYL1202" s="926"/>
      <c r="DYM1202" s="926"/>
      <c r="DYN1202" s="926"/>
      <c r="DYO1202" s="926"/>
      <c r="DYP1202" s="926"/>
      <c r="DYQ1202" s="926"/>
      <c r="DYR1202" s="926"/>
      <c r="DYS1202" s="926"/>
      <c r="DYT1202" s="926"/>
      <c r="DYU1202" s="926"/>
      <c r="DYV1202" s="926"/>
      <c r="DYW1202" s="926"/>
      <c r="DYX1202" s="926"/>
      <c r="DYY1202" s="926"/>
      <c r="DYZ1202" s="926"/>
      <c r="DZA1202" s="926"/>
      <c r="DZB1202" s="926"/>
      <c r="DZC1202" s="926"/>
      <c r="DZD1202" s="926"/>
      <c r="DZE1202" s="926"/>
      <c r="DZF1202" s="926"/>
      <c r="DZG1202" s="926"/>
      <c r="DZH1202" s="926"/>
      <c r="DZI1202" s="926"/>
      <c r="DZJ1202" s="926"/>
      <c r="DZK1202" s="926"/>
      <c r="DZL1202" s="926"/>
      <c r="DZM1202" s="926"/>
      <c r="DZN1202" s="926"/>
      <c r="DZO1202" s="926"/>
      <c r="DZP1202" s="926"/>
      <c r="DZQ1202" s="926"/>
      <c r="DZR1202" s="926"/>
      <c r="DZS1202" s="926"/>
      <c r="DZT1202" s="926"/>
      <c r="DZU1202" s="926"/>
      <c r="DZV1202" s="926"/>
      <c r="DZW1202" s="926"/>
      <c r="DZX1202" s="926"/>
      <c r="DZY1202" s="926"/>
      <c r="DZZ1202" s="926"/>
      <c r="EAA1202" s="926"/>
      <c r="EAB1202" s="926"/>
      <c r="EAC1202" s="926"/>
      <c r="EAD1202" s="926"/>
      <c r="EAE1202" s="926"/>
      <c r="EAF1202" s="926"/>
      <c r="EAG1202" s="926"/>
      <c r="EAH1202" s="926"/>
      <c r="EAI1202" s="926"/>
      <c r="EAJ1202" s="926"/>
      <c r="EAK1202" s="926"/>
      <c r="EAL1202" s="926"/>
      <c r="EAM1202" s="926"/>
      <c r="EAN1202" s="926"/>
      <c r="EAO1202" s="926"/>
      <c r="EAP1202" s="926"/>
      <c r="EAQ1202" s="926"/>
      <c r="EAR1202" s="926"/>
      <c r="EAS1202" s="926"/>
      <c r="EAT1202" s="926"/>
      <c r="EAU1202" s="926"/>
      <c r="EAV1202" s="926"/>
      <c r="EAW1202" s="926"/>
      <c r="EAX1202" s="926"/>
      <c r="EAY1202" s="926"/>
      <c r="EAZ1202" s="926"/>
      <c r="EBA1202" s="926"/>
      <c r="EBB1202" s="926"/>
      <c r="EBC1202" s="926"/>
      <c r="EBD1202" s="926"/>
      <c r="EBE1202" s="926"/>
      <c r="EBF1202" s="926"/>
      <c r="EBG1202" s="926"/>
      <c r="EBH1202" s="926"/>
      <c r="EBI1202" s="926"/>
      <c r="EBJ1202" s="926"/>
      <c r="EBK1202" s="926"/>
      <c r="EBL1202" s="926"/>
      <c r="EBM1202" s="926"/>
      <c r="EBN1202" s="926"/>
      <c r="EBO1202" s="926"/>
      <c r="EBP1202" s="926"/>
      <c r="EBQ1202" s="926"/>
      <c r="EBR1202" s="926"/>
      <c r="EBS1202" s="926"/>
      <c r="EBT1202" s="926"/>
      <c r="EBU1202" s="926"/>
      <c r="EBV1202" s="926"/>
      <c r="EBW1202" s="926"/>
      <c r="EBX1202" s="926"/>
      <c r="EBY1202" s="926"/>
      <c r="EBZ1202" s="926"/>
      <c r="ECA1202" s="926"/>
      <c r="ECB1202" s="926"/>
      <c r="ECC1202" s="926"/>
      <c r="ECD1202" s="926"/>
      <c r="ECE1202" s="926"/>
      <c r="ECF1202" s="926"/>
      <c r="ECG1202" s="926"/>
      <c r="ECH1202" s="926"/>
      <c r="ECI1202" s="926"/>
      <c r="ECJ1202" s="926"/>
      <c r="ECK1202" s="926"/>
      <c r="ECL1202" s="926"/>
      <c r="ECM1202" s="926"/>
      <c r="ECN1202" s="926"/>
      <c r="ECO1202" s="926"/>
      <c r="ECP1202" s="926"/>
      <c r="ECQ1202" s="926"/>
      <c r="ECR1202" s="926"/>
      <c r="ECS1202" s="926"/>
      <c r="ECT1202" s="926"/>
      <c r="ECU1202" s="926"/>
      <c r="ECV1202" s="926"/>
      <c r="ECW1202" s="926"/>
      <c r="ECX1202" s="926"/>
      <c r="ECY1202" s="926"/>
      <c r="ECZ1202" s="926"/>
      <c r="EDA1202" s="926"/>
      <c r="EDB1202" s="926"/>
      <c r="EDC1202" s="926"/>
      <c r="EDD1202" s="926"/>
      <c r="EDE1202" s="926"/>
      <c r="EDF1202" s="926"/>
      <c r="EDG1202" s="926"/>
      <c r="EDH1202" s="926"/>
      <c r="EDI1202" s="926"/>
      <c r="EDJ1202" s="926"/>
      <c r="EDK1202" s="926"/>
      <c r="EDL1202" s="926"/>
      <c r="EDM1202" s="926"/>
      <c r="EDN1202" s="926"/>
      <c r="EDO1202" s="926"/>
      <c r="EDP1202" s="926"/>
      <c r="EDQ1202" s="926"/>
      <c r="EDR1202" s="926"/>
      <c r="EDS1202" s="926"/>
      <c r="EDT1202" s="926"/>
      <c r="EDU1202" s="926"/>
      <c r="EDV1202" s="926"/>
      <c r="EDW1202" s="926"/>
      <c r="EDX1202" s="926"/>
      <c r="EDY1202" s="926"/>
      <c r="EDZ1202" s="926"/>
      <c r="EEA1202" s="926"/>
      <c r="EEB1202" s="926"/>
      <c r="EEC1202" s="926"/>
      <c r="EED1202" s="926"/>
      <c r="EEE1202" s="926"/>
      <c r="EEF1202" s="926"/>
      <c r="EEG1202" s="926"/>
      <c r="EEH1202" s="926"/>
      <c r="EEI1202" s="926"/>
      <c r="EEJ1202" s="926"/>
      <c r="EEK1202" s="926"/>
      <c r="EEL1202" s="926"/>
      <c r="EEM1202" s="926"/>
      <c r="EEN1202" s="926"/>
      <c r="EEO1202" s="926"/>
      <c r="EEP1202" s="926"/>
      <c r="EEQ1202" s="926"/>
      <c r="EER1202" s="926"/>
      <c r="EES1202" s="926"/>
      <c r="EET1202" s="926"/>
      <c r="EEU1202" s="926"/>
      <c r="EEV1202" s="926"/>
      <c r="EEW1202" s="926"/>
      <c r="EEX1202" s="926"/>
      <c r="EEY1202" s="926"/>
      <c r="EEZ1202" s="926"/>
      <c r="EFA1202" s="926"/>
      <c r="EFB1202" s="926"/>
      <c r="EFC1202" s="926"/>
      <c r="EFD1202" s="926"/>
      <c r="EFE1202" s="926"/>
      <c r="EFF1202" s="926"/>
      <c r="EFG1202" s="926"/>
      <c r="EFH1202" s="926"/>
      <c r="EFI1202" s="926"/>
      <c r="EFJ1202" s="926"/>
      <c r="EFK1202" s="926"/>
      <c r="EFL1202" s="926"/>
      <c r="EFM1202" s="926"/>
      <c r="EFN1202" s="926"/>
      <c r="EFO1202" s="926"/>
      <c r="EFP1202" s="926"/>
      <c r="EFQ1202" s="926"/>
      <c r="EFR1202" s="926"/>
      <c r="EFS1202" s="926"/>
      <c r="EFT1202" s="926"/>
      <c r="EFU1202" s="926"/>
      <c r="EFV1202" s="926"/>
      <c r="EFW1202" s="926"/>
      <c r="EFX1202" s="926"/>
      <c r="EFY1202" s="926"/>
      <c r="EFZ1202" s="926"/>
      <c r="EGA1202" s="926"/>
      <c r="EGB1202" s="926"/>
      <c r="EGC1202" s="926"/>
      <c r="EGD1202" s="926"/>
      <c r="EGE1202" s="926"/>
      <c r="EGF1202" s="926"/>
      <c r="EGG1202" s="926"/>
      <c r="EGH1202" s="926"/>
      <c r="EGI1202" s="926"/>
      <c r="EGJ1202" s="926"/>
      <c r="EGK1202" s="926"/>
      <c r="EGL1202" s="926"/>
      <c r="EGM1202" s="926"/>
      <c r="EGN1202" s="926"/>
      <c r="EGO1202" s="926"/>
      <c r="EGP1202" s="926"/>
      <c r="EGQ1202" s="926"/>
      <c r="EGR1202" s="926"/>
      <c r="EGS1202" s="926"/>
      <c r="EGT1202" s="926"/>
      <c r="EGU1202" s="926"/>
      <c r="EGV1202" s="926"/>
      <c r="EGW1202" s="926"/>
      <c r="EGX1202" s="926"/>
      <c r="EGY1202" s="926"/>
      <c r="EGZ1202" s="926"/>
      <c r="EHA1202" s="926"/>
      <c r="EHB1202" s="926"/>
      <c r="EHC1202" s="926"/>
      <c r="EHD1202" s="926"/>
      <c r="EHE1202" s="926"/>
      <c r="EHF1202" s="926"/>
      <c r="EHG1202" s="926"/>
      <c r="EHH1202" s="926"/>
      <c r="EHI1202" s="926"/>
      <c r="EHJ1202" s="926"/>
      <c r="EHK1202" s="926"/>
      <c r="EHL1202" s="926"/>
      <c r="EHM1202" s="926"/>
      <c r="EHN1202" s="926"/>
      <c r="EHO1202" s="926"/>
      <c r="EHP1202" s="926"/>
      <c r="EHQ1202" s="926"/>
      <c r="EHR1202" s="926"/>
      <c r="EHS1202" s="926"/>
      <c r="EHT1202" s="926"/>
      <c r="EHU1202" s="926"/>
      <c r="EHV1202" s="926"/>
      <c r="EHW1202" s="926"/>
      <c r="EHX1202" s="926"/>
      <c r="EHY1202" s="926"/>
      <c r="EHZ1202" s="926"/>
      <c r="EIA1202" s="926"/>
      <c r="EIB1202" s="926"/>
      <c r="EIC1202" s="926"/>
      <c r="EID1202" s="926"/>
      <c r="EIE1202" s="926"/>
      <c r="EIF1202" s="926"/>
      <c r="EIG1202" s="926"/>
      <c r="EIH1202" s="926"/>
      <c r="EII1202" s="926"/>
      <c r="EIJ1202" s="926"/>
      <c r="EIK1202" s="926"/>
      <c r="EIL1202" s="926"/>
      <c r="EIM1202" s="926"/>
      <c r="EIN1202" s="926"/>
      <c r="EIO1202" s="926"/>
      <c r="EIP1202" s="926"/>
      <c r="EIQ1202" s="926"/>
      <c r="EIR1202" s="926"/>
      <c r="EIS1202" s="926"/>
      <c r="EIT1202" s="926"/>
      <c r="EIU1202" s="926"/>
      <c r="EIV1202" s="926"/>
      <c r="EIW1202" s="926"/>
      <c r="EIX1202" s="926"/>
      <c r="EIY1202" s="926"/>
      <c r="EIZ1202" s="926"/>
      <c r="EJA1202" s="926"/>
      <c r="EJB1202" s="926"/>
      <c r="EJC1202" s="926"/>
      <c r="EJD1202" s="926"/>
      <c r="EJE1202" s="926"/>
      <c r="EJF1202" s="926"/>
      <c r="EJG1202" s="926"/>
      <c r="EJH1202" s="926"/>
      <c r="EJI1202" s="926"/>
      <c r="EJJ1202" s="926"/>
      <c r="EJK1202" s="926"/>
      <c r="EJL1202" s="926"/>
      <c r="EJM1202" s="926"/>
      <c r="EJN1202" s="926"/>
      <c r="EJO1202" s="926"/>
      <c r="EJP1202" s="926"/>
      <c r="EJQ1202" s="926"/>
      <c r="EJR1202" s="926"/>
      <c r="EJS1202" s="926"/>
      <c r="EJT1202" s="926"/>
      <c r="EJU1202" s="926"/>
      <c r="EJV1202" s="926"/>
      <c r="EJW1202" s="926"/>
      <c r="EJX1202" s="926"/>
      <c r="EJY1202" s="926"/>
      <c r="EJZ1202" s="926"/>
      <c r="EKA1202" s="926"/>
      <c r="EKB1202" s="926"/>
      <c r="EKC1202" s="926"/>
      <c r="EKD1202" s="926"/>
      <c r="EKE1202" s="926"/>
      <c r="EKF1202" s="926"/>
      <c r="EKG1202" s="926"/>
      <c r="EKH1202" s="926"/>
      <c r="EKI1202" s="926"/>
      <c r="EKJ1202" s="926"/>
      <c r="EKK1202" s="926"/>
      <c r="EKL1202" s="926"/>
      <c r="EKM1202" s="926"/>
      <c r="EKN1202" s="926"/>
      <c r="EKO1202" s="926"/>
      <c r="EKP1202" s="926"/>
      <c r="EKQ1202" s="926"/>
      <c r="EKR1202" s="926"/>
      <c r="EKS1202" s="926"/>
      <c r="EKT1202" s="926"/>
      <c r="EKU1202" s="926"/>
      <c r="EKV1202" s="926"/>
      <c r="EKW1202" s="926"/>
      <c r="EKX1202" s="926"/>
      <c r="EKY1202" s="926"/>
      <c r="EKZ1202" s="926"/>
      <c r="ELA1202" s="926"/>
      <c r="ELB1202" s="926"/>
      <c r="ELC1202" s="926"/>
      <c r="ELD1202" s="926"/>
      <c r="ELE1202" s="926"/>
      <c r="ELF1202" s="926"/>
      <c r="ELG1202" s="926"/>
      <c r="ELH1202" s="926"/>
      <c r="ELI1202" s="926"/>
      <c r="ELJ1202" s="926"/>
      <c r="ELK1202" s="926"/>
      <c r="ELL1202" s="926"/>
      <c r="ELM1202" s="926"/>
      <c r="ELN1202" s="926"/>
      <c r="ELO1202" s="926"/>
      <c r="ELP1202" s="926"/>
      <c r="ELQ1202" s="926"/>
      <c r="ELR1202" s="926"/>
      <c r="ELS1202" s="926"/>
      <c r="ELT1202" s="926"/>
      <c r="ELU1202" s="926"/>
      <c r="ELV1202" s="926"/>
      <c r="ELW1202" s="926"/>
      <c r="ELX1202" s="926"/>
      <c r="ELY1202" s="926"/>
      <c r="ELZ1202" s="926"/>
      <c r="EMA1202" s="926"/>
      <c r="EMB1202" s="926"/>
      <c r="EMC1202" s="926"/>
      <c r="EMD1202" s="926"/>
      <c r="EME1202" s="926"/>
      <c r="EMF1202" s="926"/>
      <c r="EMG1202" s="926"/>
      <c r="EMH1202" s="926"/>
      <c r="EMI1202" s="926"/>
      <c r="EMJ1202" s="926"/>
      <c r="EMK1202" s="926"/>
      <c r="EML1202" s="926"/>
      <c r="EMM1202" s="926"/>
      <c r="EMN1202" s="926"/>
      <c r="EMO1202" s="926"/>
      <c r="EMP1202" s="926"/>
      <c r="EMQ1202" s="926"/>
      <c r="EMR1202" s="926"/>
      <c r="EMS1202" s="926"/>
      <c r="EMT1202" s="926"/>
      <c r="EMU1202" s="926"/>
      <c r="EMV1202" s="926"/>
      <c r="EMW1202" s="926"/>
      <c r="EMX1202" s="926"/>
      <c r="EMY1202" s="926"/>
      <c r="EMZ1202" s="926"/>
      <c r="ENA1202" s="926"/>
      <c r="ENB1202" s="926"/>
      <c r="ENC1202" s="926"/>
      <c r="END1202" s="926"/>
      <c r="ENE1202" s="926"/>
      <c r="ENF1202" s="926"/>
      <c r="ENG1202" s="926"/>
      <c r="ENH1202" s="926"/>
      <c r="ENI1202" s="926"/>
      <c r="ENJ1202" s="926"/>
      <c r="ENK1202" s="926"/>
      <c r="ENL1202" s="926"/>
      <c r="ENM1202" s="926"/>
      <c r="ENN1202" s="926"/>
      <c r="ENO1202" s="926"/>
      <c r="ENP1202" s="926"/>
      <c r="ENQ1202" s="926"/>
      <c r="ENR1202" s="926"/>
      <c r="ENS1202" s="926"/>
      <c r="ENT1202" s="926"/>
      <c r="ENU1202" s="926"/>
      <c r="ENV1202" s="926"/>
      <c r="ENW1202" s="926"/>
      <c r="ENX1202" s="926"/>
      <c r="ENY1202" s="926"/>
      <c r="ENZ1202" s="926"/>
      <c r="EOA1202" s="926"/>
      <c r="EOB1202" s="926"/>
      <c r="EOC1202" s="926"/>
      <c r="EOD1202" s="926"/>
      <c r="EOE1202" s="926"/>
      <c r="EOF1202" s="926"/>
      <c r="EOG1202" s="926"/>
      <c r="EOH1202" s="926"/>
      <c r="EOI1202" s="926"/>
      <c r="EOJ1202" s="926"/>
      <c r="EOK1202" s="926"/>
      <c r="EOL1202" s="926"/>
      <c r="EOM1202" s="926"/>
      <c r="EON1202" s="926"/>
      <c r="EOO1202" s="926"/>
      <c r="EOP1202" s="926"/>
      <c r="EOQ1202" s="926"/>
      <c r="EOR1202" s="926"/>
      <c r="EOS1202" s="926"/>
      <c r="EOT1202" s="926"/>
      <c r="EOU1202" s="926"/>
      <c r="EOV1202" s="926"/>
      <c r="EOW1202" s="926"/>
      <c r="EOX1202" s="926"/>
      <c r="EOY1202" s="926"/>
      <c r="EOZ1202" s="926"/>
      <c r="EPA1202" s="926"/>
      <c r="EPB1202" s="926"/>
      <c r="EPC1202" s="926"/>
      <c r="EPD1202" s="926"/>
      <c r="EPE1202" s="926"/>
      <c r="EPF1202" s="926"/>
      <c r="EPG1202" s="926"/>
      <c r="EPH1202" s="926"/>
      <c r="EPI1202" s="926"/>
      <c r="EPJ1202" s="926"/>
      <c r="EPK1202" s="926"/>
      <c r="EPL1202" s="926"/>
      <c r="EPM1202" s="926"/>
      <c r="EPN1202" s="926"/>
      <c r="EPO1202" s="926"/>
      <c r="EPP1202" s="926"/>
      <c r="EPQ1202" s="926"/>
      <c r="EPR1202" s="926"/>
      <c r="EPS1202" s="926"/>
      <c r="EPT1202" s="926"/>
      <c r="EPU1202" s="926"/>
      <c r="EPV1202" s="926"/>
      <c r="EPW1202" s="926"/>
      <c r="EPX1202" s="926"/>
      <c r="EPY1202" s="926"/>
      <c r="EPZ1202" s="926"/>
      <c r="EQA1202" s="926"/>
      <c r="EQB1202" s="926"/>
      <c r="EQC1202" s="926"/>
      <c r="EQD1202" s="926"/>
      <c r="EQE1202" s="926"/>
      <c r="EQF1202" s="926"/>
      <c r="EQG1202" s="926"/>
      <c r="EQH1202" s="926"/>
      <c r="EQI1202" s="926"/>
      <c r="EQJ1202" s="926"/>
      <c r="EQK1202" s="926"/>
      <c r="EQL1202" s="926"/>
      <c r="EQM1202" s="926"/>
      <c r="EQN1202" s="926"/>
      <c r="EQO1202" s="926"/>
      <c r="EQP1202" s="926"/>
      <c r="EQQ1202" s="926"/>
      <c r="EQR1202" s="926"/>
      <c r="EQS1202" s="926"/>
      <c r="EQT1202" s="926"/>
      <c r="EQU1202" s="926"/>
      <c r="EQV1202" s="926"/>
      <c r="EQW1202" s="926"/>
      <c r="EQX1202" s="926"/>
      <c r="EQY1202" s="926"/>
      <c r="EQZ1202" s="926"/>
      <c r="ERA1202" s="926"/>
      <c r="ERB1202" s="926"/>
      <c r="ERC1202" s="926"/>
      <c r="ERD1202" s="926"/>
      <c r="ERE1202" s="926"/>
      <c r="ERF1202" s="926"/>
      <c r="ERG1202" s="926"/>
      <c r="ERH1202" s="926"/>
      <c r="ERI1202" s="926"/>
      <c r="ERJ1202" s="926"/>
      <c r="ERK1202" s="926"/>
      <c r="ERL1202" s="926"/>
      <c r="ERM1202" s="926"/>
      <c r="ERN1202" s="926"/>
      <c r="ERO1202" s="926"/>
      <c r="ERP1202" s="926"/>
      <c r="ERQ1202" s="926"/>
      <c r="ERR1202" s="926"/>
      <c r="ERS1202" s="926"/>
      <c r="ERT1202" s="926"/>
      <c r="ERU1202" s="926"/>
      <c r="ERV1202" s="926"/>
      <c r="ERW1202" s="926"/>
      <c r="ERX1202" s="926"/>
      <c r="ERY1202" s="926"/>
      <c r="ERZ1202" s="926"/>
      <c r="ESA1202" s="926"/>
      <c r="ESB1202" s="926"/>
      <c r="ESC1202" s="926"/>
      <c r="ESD1202" s="926"/>
      <c r="ESE1202" s="926"/>
      <c r="ESF1202" s="926"/>
      <c r="ESG1202" s="926"/>
      <c r="ESH1202" s="926"/>
      <c r="ESI1202" s="926"/>
      <c r="ESJ1202" s="926"/>
      <c r="ESK1202" s="926"/>
      <c r="ESL1202" s="926"/>
      <c r="ESM1202" s="926"/>
      <c r="ESN1202" s="926"/>
      <c r="ESO1202" s="926"/>
      <c r="ESP1202" s="926"/>
      <c r="ESQ1202" s="926"/>
      <c r="ESR1202" s="926"/>
      <c r="ESS1202" s="926"/>
      <c r="EST1202" s="926"/>
      <c r="ESU1202" s="926"/>
      <c r="ESV1202" s="926"/>
      <c r="ESW1202" s="926"/>
      <c r="ESX1202" s="926"/>
      <c r="ESY1202" s="926"/>
      <c r="ESZ1202" s="926"/>
      <c r="ETA1202" s="926"/>
      <c r="ETB1202" s="926"/>
      <c r="ETC1202" s="926"/>
      <c r="ETD1202" s="926"/>
      <c r="ETE1202" s="926"/>
      <c r="ETF1202" s="926"/>
      <c r="ETG1202" s="926"/>
      <c r="ETH1202" s="926"/>
      <c r="ETI1202" s="926"/>
      <c r="ETJ1202" s="926"/>
      <c r="ETK1202" s="926"/>
      <c r="ETL1202" s="926"/>
      <c r="ETM1202" s="926"/>
      <c r="ETN1202" s="926"/>
      <c r="ETO1202" s="926"/>
      <c r="ETP1202" s="926"/>
      <c r="ETQ1202" s="926"/>
      <c r="ETR1202" s="926"/>
      <c r="ETS1202" s="926"/>
      <c r="ETT1202" s="926"/>
      <c r="ETU1202" s="926"/>
      <c r="ETV1202" s="926"/>
      <c r="ETW1202" s="926"/>
      <c r="ETX1202" s="926"/>
      <c r="ETY1202" s="926"/>
      <c r="ETZ1202" s="926"/>
      <c r="EUA1202" s="926"/>
      <c r="EUB1202" s="926"/>
      <c r="EUC1202" s="926"/>
      <c r="EUD1202" s="926"/>
      <c r="EUE1202" s="926"/>
      <c r="EUF1202" s="926"/>
      <c r="EUG1202" s="926"/>
      <c r="EUH1202" s="926"/>
      <c r="EUI1202" s="926"/>
      <c r="EUJ1202" s="926"/>
      <c r="EUK1202" s="926"/>
      <c r="EUL1202" s="926"/>
      <c r="EUM1202" s="926"/>
      <c r="EUN1202" s="926"/>
      <c r="EUO1202" s="926"/>
      <c r="EUP1202" s="926"/>
      <c r="EUQ1202" s="926"/>
      <c r="EUR1202" s="926"/>
      <c r="EUS1202" s="926"/>
      <c r="EUT1202" s="926"/>
      <c r="EUU1202" s="926"/>
      <c r="EUV1202" s="926"/>
      <c r="EUW1202" s="926"/>
      <c r="EUX1202" s="926"/>
      <c r="EUY1202" s="926"/>
      <c r="EUZ1202" s="926"/>
      <c r="EVA1202" s="926"/>
      <c r="EVB1202" s="926"/>
      <c r="EVC1202" s="926"/>
      <c r="EVD1202" s="926"/>
      <c r="EVE1202" s="926"/>
      <c r="EVF1202" s="926"/>
      <c r="EVG1202" s="926"/>
      <c r="EVH1202" s="926"/>
      <c r="EVI1202" s="926"/>
      <c r="EVJ1202" s="926"/>
      <c r="EVK1202" s="926"/>
      <c r="EVL1202" s="926"/>
      <c r="EVM1202" s="926"/>
      <c r="EVN1202" s="926"/>
      <c r="EVO1202" s="926"/>
      <c r="EVP1202" s="926"/>
      <c r="EVQ1202" s="926"/>
      <c r="EVR1202" s="926"/>
      <c r="EVS1202" s="926"/>
      <c r="EVT1202" s="926"/>
      <c r="EVU1202" s="926"/>
      <c r="EVV1202" s="926"/>
      <c r="EVW1202" s="926"/>
      <c r="EVX1202" s="926"/>
      <c r="EVY1202" s="926"/>
      <c r="EVZ1202" s="926"/>
      <c r="EWA1202" s="926"/>
      <c r="EWB1202" s="926"/>
      <c r="EWC1202" s="926"/>
      <c r="EWD1202" s="926"/>
      <c r="EWE1202" s="926"/>
      <c r="EWF1202" s="926"/>
      <c r="EWG1202" s="926"/>
      <c r="EWH1202" s="926"/>
      <c r="EWI1202" s="926"/>
      <c r="EWJ1202" s="926"/>
      <c r="EWK1202" s="926"/>
      <c r="EWL1202" s="926"/>
      <c r="EWM1202" s="926"/>
      <c r="EWN1202" s="926"/>
      <c r="EWO1202" s="926"/>
      <c r="EWP1202" s="926"/>
      <c r="EWQ1202" s="926"/>
      <c r="EWR1202" s="926"/>
      <c r="EWS1202" s="926"/>
      <c r="EWT1202" s="926"/>
      <c r="EWU1202" s="926"/>
      <c r="EWV1202" s="926"/>
      <c r="EWW1202" s="926"/>
      <c r="EWX1202" s="926"/>
      <c r="EWY1202" s="926"/>
      <c r="EWZ1202" s="926"/>
      <c r="EXA1202" s="926"/>
      <c r="EXB1202" s="926"/>
      <c r="EXC1202" s="926"/>
      <c r="EXD1202" s="926"/>
      <c r="EXE1202" s="926"/>
      <c r="EXF1202" s="926"/>
      <c r="EXG1202" s="926"/>
      <c r="EXH1202" s="926"/>
      <c r="EXI1202" s="926"/>
      <c r="EXJ1202" s="926"/>
      <c r="EXK1202" s="926"/>
      <c r="EXL1202" s="926"/>
      <c r="EXM1202" s="926"/>
      <c r="EXN1202" s="926"/>
      <c r="EXO1202" s="926"/>
      <c r="EXP1202" s="926"/>
      <c r="EXQ1202" s="926"/>
      <c r="EXR1202" s="926"/>
      <c r="EXS1202" s="926"/>
      <c r="EXT1202" s="926"/>
      <c r="EXU1202" s="926"/>
      <c r="EXV1202" s="926"/>
      <c r="EXW1202" s="926"/>
      <c r="EXX1202" s="926"/>
      <c r="EXY1202" s="926"/>
      <c r="EXZ1202" s="926"/>
      <c r="EYA1202" s="926"/>
      <c r="EYB1202" s="926"/>
      <c r="EYC1202" s="926"/>
      <c r="EYD1202" s="926"/>
      <c r="EYE1202" s="926"/>
      <c r="EYF1202" s="926"/>
      <c r="EYG1202" s="926"/>
      <c r="EYH1202" s="926"/>
      <c r="EYI1202" s="926"/>
      <c r="EYJ1202" s="926"/>
      <c r="EYK1202" s="926"/>
      <c r="EYL1202" s="926"/>
      <c r="EYM1202" s="926"/>
      <c r="EYN1202" s="926"/>
      <c r="EYO1202" s="926"/>
      <c r="EYP1202" s="926"/>
      <c r="EYQ1202" s="926"/>
      <c r="EYR1202" s="926"/>
      <c r="EYS1202" s="926"/>
      <c r="EYT1202" s="926"/>
      <c r="EYU1202" s="926"/>
      <c r="EYV1202" s="926"/>
      <c r="EYW1202" s="926"/>
      <c r="EYX1202" s="926"/>
      <c r="EYY1202" s="926"/>
      <c r="EYZ1202" s="926"/>
      <c r="EZA1202" s="926"/>
      <c r="EZB1202" s="926"/>
      <c r="EZC1202" s="926"/>
      <c r="EZD1202" s="926"/>
      <c r="EZE1202" s="926"/>
      <c r="EZF1202" s="926"/>
      <c r="EZG1202" s="926"/>
      <c r="EZH1202" s="926"/>
      <c r="EZI1202" s="926"/>
      <c r="EZJ1202" s="926"/>
      <c r="EZK1202" s="926"/>
      <c r="EZL1202" s="926"/>
      <c r="EZM1202" s="926"/>
      <c r="EZN1202" s="926"/>
      <c r="EZO1202" s="926"/>
      <c r="EZP1202" s="926"/>
      <c r="EZQ1202" s="926"/>
      <c r="EZR1202" s="926"/>
      <c r="EZS1202" s="926"/>
      <c r="EZT1202" s="926"/>
      <c r="EZU1202" s="926"/>
      <c r="EZV1202" s="926"/>
      <c r="EZW1202" s="926"/>
      <c r="EZX1202" s="926"/>
      <c r="EZY1202" s="926"/>
      <c r="EZZ1202" s="926"/>
      <c r="FAA1202" s="926"/>
      <c r="FAB1202" s="926"/>
      <c r="FAC1202" s="926"/>
      <c r="FAD1202" s="926"/>
      <c r="FAE1202" s="926"/>
      <c r="FAF1202" s="926"/>
      <c r="FAG1202" s="926"/>
      <c r="FAH1202" s="926"/>
      <c r="FAI1202" s="926"/>
      <c r="FAJ1202" s="926"/>
      <c r="FAK1202" s="926"/>
      <c r="FAL1202" s="926"/>
      <c r="FAM1202" s="926"/>
      <c r="FAN1202" s="926"/>
      <c r="FAO1202" s="926"/>
      <c r="FAP1202" s="926"/>
      <c r="FAQ1202" s="926"/>
      <c r="FAR1202" s="926"/>
      <c r="FAS1202" s="926"/>
      <c r="FAT1202" s="926"/>
      <c r="FAU1202" s="926"/>
      <c r="FAV1202" s="926"/>
      <c r="FAW1202" s="926"/>
      <c r="FAX1202" s="926"/>
      <c r="FAY1202" s="926"/>
      <c r="FAZ1202" s="926"/>
      <c r="FBA1202" s="926"/>
      <c r="FBB1202" s="926"/>
      <c r="FBC1202" s="926"/>
      <c r="FBD1202" s="926"/>
      <c r="FBE1202" s="926"/>
      <c r="FBF1202" s="926"/>
      <c r="FBG1202" s="926"/>
      <c r="FBH1202" s="926"/>
      <c r="FBI1202" s="926"/>
      <c r="FBJ1202" s="926"/>
      <c r="FBK1202" s="926"/>
      <c r="FBL1202" s="926"/>
      <c r="FBM1202" s="926"/>
      <c r="FBN1202" s="926"/>
      <c r="FBO1202" s="926"/>
      <c r="FBP1202" s="926"/>
      <c r="FBQ1202" s="926"/>
      <c r="FBR1202" s="926"/>
      <c r="FBS1202" s="926"/>
      <c r="FBT1202" s="926"/>
      <c r="FBU1202" s="926"/>
      <c r="FBV1202" s="926"/>
      <c r="FBW1202" s="926"/>
      <c r="FBX1202" s="926"/>
      <c r="FBY1202" s="926"/>
      <c r="FBZ1202" s="926"/>
      <c r="FCA1202" s="926"/>
      <c r="FCB1202" s="926"/>
      <c r="FCC1202" s="926"/>
      <c r="FCD1202" s="926"/>
      <c r="FCE1202" s="926"/>
      <c r="FCF1202" s="926"/>
      <c r="FCG1202" s="926"/>
      <c r="FCH1202" s="926"/>
      <c r="FCI1202" s="926"/>
      <c r="FCJ1202" s="926"/>
      <c r="FCK1202" s="926"/>
      <c r="FCL1202" s="926"/>
      <c r="FCM1202" s="926"/>
      <c r="FCN1202" s="926"/>
      <c r="FCO1202" s="926"/>
      <c r="FCP1202" s="926"/>
      <c r="FCQ1202" s="926"/>
      <c r="FCR1202" s="926"/>
      <c r="FCS1202" s="926"/>
      <c r="FCT1202" s="926"/>
      <c r="FCU1202" s="926"/>
      <c r="FCV1202" s="926"/>
      <c r="FCW1202" s="926"/>
      <c r="FCX1202" s="926"/>
      <c r="FCY1202" s="926"/>
      <c r="FCZ1202" s="926"/>
      <c r="FDA1202" s="926"/>
      <c r="FDB1202" s="926"/>
      <c r="FDC1202" s="926"/>
      <c r="FDD1202" s="926"/>
      <c r="FDE1202" s="926"/>
      <c r="FDF1202" s="926"/>
      <c r="FDG1202" s="926"/>
      <c r="FDH1202" s="926"/>
      <c r="FDI1202" s="926"/>
      <c r="FDJ1202" s="926"/>
      <c r="FDK1202" s="926"/>
      <c r="FDL1202" s="926"/>
      <c r="FDM1202" s="926"/>
      <c r="FDN1202" s="926"/>
      <c r="FDO1202" s="926"/>
      <c r="FDP1202" s="926"/>
      <c r="FDQ1202" s="926"/>
      <c r="FDR1202" s="926"/>
      <c r="FDS1202" s="926"/>
      <c r="FDT1202" s="926"/>
      <c r="FDU1202" s="926"/>
      <c r="FDV1202" s="926"/>
      <c r="FDW1202" s="926"/>
      <c r="FDX1202" s="926"/>
      <c r="FDY1202" s="926"/>
      <c r="FDZ1202" s="926"/>
      <c r="FEA1202" s="926"/>
      <c r="FEB1202" s="926"/>
      <c r="FEC1202" s="926"/>
      <c r="FED1202" s="926"/>
      <c r="FEE1202" s="926"/>
      <c r="FEF1202" s="926"/>
      <c r="FEG1202" s="926"/>
      <c r="FEH1202" s="926"/>
      <c r="FEI1202" s="926"/>
      <c r="FEJ1202" s="926"/>
      <c r="FEK1202" s="926"/>
      <c r="FEL1202" s="926"/>
      <c r="FEM1202" s="926"/>
      <c r="FEN1202" s="926"/>
      <c r="FEO1202" s="926"/>
      <c r="FEP1202" s="926"/>
      <c r="FEQ1202" s="926"/>
      <c r="FER1202" s="926"/>
      <c r="FES1202" s="926"/>
      <c r="FET1202" s="926"/>
      <c r="FEU1202" s="926"/>
      <c r="FEV1202" s="926"/>
      <c r="FEW1202" s="926"/>
      <c r="FEX1202" s="926"/>
      <c r="FEY1202" s="926"/>
      <c r="FEZ1202" s="926"/>
      <c r="FFA1202" s="926"/>
      <c r="FFB1202" s="926"/>
      <c r="FFC1202" s="926"/>
      <c r="FFD1202" s="926"/>
      <c r="FFE1202" s="926"/>
      <c r="FFF1202" s="926"/>
      <c r="FFG1202" s="926"/>
      <c r="FFH1202" s="926"/>
      <c r="FFI1202" s="926"/>
      <c r="FFJ1202" s="926"/>
      <c r="FFK1202" s="926"/>
      <c r="FFL1202" s="926"/>
      <c r="FFM1202" s="926"/>
      <c r="FFN1202" s="926"/>
      <c r="FFO1202" s="926"/>
      <c r="FFP1202" s="926"/>
      <c r="FFQ1202" s="926"/>
      <c r="FFR1202" s="926"/>
      <c r="FFS1202" s="926"/>
      <c r="FFT1202" s="926"/>
      <c r="FFU1202" s="926"/>
      <c r="FFV1202" s="926"/>
      <c r="FFW1202" s="926"/>
      <c r="FFX1202" s="926"/>
      <c r="FFY1202" s="926"/>
      <c r="FFZ1202" s="926"/>
      <c r="FGA1202" s="926"/>
      <c r="FGB1202" s="926"/>
      <c r="FGC1202" s="926"/>
      <c r="FGD1202" s="926"/>
      <c r="FGE1202" s="926"/>
      <c r="FGF1202" s="926"/>
      <c r="FGG1202" s="926"/>
      <c r="FGH1202" s="926"/>
      <c r="FGI1202" s="926"/>
      <c r="FGJ1202" s="926"/>
      <c r="FGK1202" s="926"/>
      <c r="FGL1202" s="926"/>
      <c r="FGM1202" s="926"/>
      <c r="FGN1202" s="926"/>
      <c r="FGO1202" s="926"/>
      <c r="FGP1202" s="926"/>
      <c r="FGQ1202" s="926"/>
      <c r="FGR1202" s="926"/>
      <c r="FGS1202" s="926"/>
      <c r="FGT1202" s="926"/>
      <c r="FGU1202" s="926"/>
      <c r="FGV1202" s="926"/>
      <c r="FGW1202" s="926"/>
      <c r="FGX1202" s="926"/>
      <c r="FGY1202" s="926"/>
      <c r="FGZ1202" s="926"/>
      <c r="FHA1202" s="926"/>
      <c r="FHB1202" s="926"/>
      <c r="FHC1202" s="926"/>
      <c r="FHD1202" s="926"/>
      <c r="FHE1202" s="926"/>
      <c r="FHF1202" s="926"/>
      <c r="FHG1202" s="926"/>
      <c r="FHH1202" s="926"/>
      <c r="FHI1202" s="926"/>
      <c r="FHJ1202" s="926"/>
      <c r="FHK1202" s="926"/>
      <c r="FHL1202" s="926"/>
      <c r="FHM1202" s="926"/>
      <c r="FHN1202" s="926"/>
      <c r="FHO1202" s="926"/>
      <c r="FHP1202" s="926"/>
      <c r="FHQ1202" s="926"/>
      <c r="FHR1202" s="926"/>
      <c r="FHS1202" s="926"/>
      <c r="FHT1202" s="926"/>
      <c r="FHU1202" s="926"/>
      <c r="FHV1202" s="926"/>
      <c r="FHW1202" s="926"/>
      <c r="FHX1202" s="926"/>
      <c r="FHY1202" s="926"/>
      <c r="FHZ1202" s="926"/>
      <c r="FIA1202" s="926"/>
      <c r="FIB1202" s="926"/>
      <c r="FIC1202" s="926"/>
      <c r="FID1202" s="926"/>
      <c r="FIE1202" s="926"/>
      <c r="FIF1202" s="926"/>
      <c r="FIG1202" s="926"/>
      <c r="FIH1202" s="926"/>
      <c r="FII1202" s="926"/>
      <c r="FIJ1202" s="926"/>
      <c r="FIK1202" s="926"/>
      <c r="FIL1202" s="926"/>
      <c r="FIM1202" s="926"/>
      <c r="FIN1202" s="926"/>
      <c r="FIO1202" s="926"/>
      <c r="FIP1202" s="926"/>
      <c r="FIQ1202" s="926"/>
      <c r="FIR1202" s="926"/>
      <c r="FIS1202" s="926"/>
      <c r="FIT1202" s="926"/>
      <c r="FIU1202" s="926"/>
      <c r="FIV1202" s="926"/>
      <c r="FIW1202" s="926"/>
      <c r="FIX1202" s="926"/>
      <c r="FIY1202" s="926"/>
      <c r="FIZ1202" s="926"/>
      <c r="FJA1202" s="926"/>
      <c r="FJB1202" s="926"/>
      <c r="FJC1202" s="926"/>
      <c r="FJD1202" s="926"/>
      <c r="FJE1202" s="926"/>
      <c r="FJF1202" s="926"/>
      <c r="FJG1202" s="926"/>
      <c r="FJH1202" s="926"/>
      <c r="FJI1202" s="926"/>
      <c r="FJJ1202" s="926"/>
      <c r="FJK1202" s="926"/>
      <c r="FJL1202" s="926"/>
      <c r="FJM1202" s="926"/>
      <c r="FJN1202" s="926"/>
      <c r="FJO1202" s="926"/>
      <c r="FJP1202" s="926"/>
      <c r="FJQ1202" s="926"/>
      <c r="FJR1202" s="926"/>
      <c r="FJS1202" s="926"/>
      <c r="FJT1202" s="926"/>
      <c r="FJU1202" s="926"/>
      <c r="FJV1202" s="926"/>
      <c r="FJW1202" s="926"/>
      <c r="FJX1202" s="926"/>
      <c r="FJY1202" s="926"/>
      <c r="FJZ1202" s="926"/>
      <c r="FKA1202" s="926"/>
      <c r="FKB1202" s="926"/>
      <c r="FKC1202" s="926"/>
      <c r="FKD1202" s="926"/>
      <c r="FKE1202" s="926"/>
      <c r="FKF1202" s="926"/>
      <c r="FKG1202" s="926"/>
      <c r="FKH1202" s="926"/>
      <c r="FKI1202" s="926"/>
      <c r="FKJ1202" s="926"/>
      <c r="FKK1202" s="926"/>
      <c r="FKL1202" s="926"/>
      <c r="FKM1202" s="926"/>
      <c r="FKN1202" s="926"/>
      <c r="FKO1202" s="926"/>
      <c r="FKP1202" s="926"/>
      <c r="FKQ1202" s="926"/>
      <c r="FKR1202" s="926"/>
      <c r="FKS1202" s="926"/>
      <c r="FKT1202" s="926"/>
      <c r="FKU1202" s="926"/>
      <c r="FKV1202" s="926"/>
      <c r="FKW1202" s="926"/>
      <c r="FKX1202" s="926"/>
      <c r="FKY1202" s="926"/>
      <c r="FKZ1202" s="926"/>
      <c r="FLA1202" s="926"/>
      <c r="FLB1202" s="926"/>
      <c r="FLC1202" s="926"/>
      <c r="FLD1202" s="926"/>
      <c r="FLE1202" s="926"/>
      <c r="FLF1202" s="926"/>
      <c r="FLG1202" s="926"/>
      <c r="FLH1202" s="926"/>
      <c r="FLI1202" s="926"/>
      <c r="FLJ1202" s="926"/>
      <c r="FLK1202" s="926"/>
      <c r="FLL1202" s="926"/>
      <c r="FLM1202" s="926"/>
      <c r="FLN1202" s="926"/>
      <c r="FLO1202" s="926"/>
      <c r="FLP1202" s="926"/>
      <c r="FLQ1202" s="926"/>
      <c r="FLR1202" s="926"/>
      <c r="FLS1202" s="926"/>
      <c r="FLT1202" s="926"/>
      <c r="FLU1202" s="926"/>
      <c r="FLV1202" s="926"/>
      <c r="FLW1202" s="926"/>
      <c r="FLX1202" s="926"/>
      <c r="FLY1202" s="926"/>
      <c r="FLZ1202" s="926"/>
      <c r="FMA1202" s="926"/>
      <c r="FMB1202" s="926"/>
      <c r="FMC1202" s="926"/>
      <c r="FMD1202" s="926"/>
      <c r="FME1202" s="926"/>
      <c r="FMF1202" s="926"/>
      <c r="FMG1202" s="926"/>
      <c r="FMH1202" s="926"/>
      <c r="FMI1202" s="926"/>
      <c r="FMJ1202" s="926"/>
      <c r="FMK1202" s="926"/>
      <c r="FML1202" s="926"/>
      <c r="FMM1202" s="926"/>
      <c r="FMN1202" s="926"/>
      <c r="FMO1202" s="926"/>
      <c r="FMP1202" s="926"/>
      <c r="FMQ1202" s="926"/>
      <c r="FMR1202" s="926"/>
      <c r="FMS1202" s="926"/>
      <c r="FMT1202" s="926"/>
      <c r="FMU1202" s="926"/>
      <c r="FMV1202" s="926"/>
      <c r="FMW1202" s="926"/>
      <c r="FMX1202" s="926"/>
      <c r="FMY1202" s="926"/>
      <c r="FMZ1202" s="926"/>
      <c r="FNA1202" s="926"/>
      <c r="FNB1202" s="926"/>
      <c r="FNC1202" s="926"/>
      <c r="FND1202" s="926"/>
      <c r="FNE1202" s="926"/>
      <c r="FNF1202" s="926"/>
      <c r="FNG1202" s="926"/>
      <c r="FNH1202" s="926"/>
      <c r="FNI1202" s="926"/>
      <c r="FNJ1202" s="926"/>
      <c r="FNK1202" s="926"/>
      <c r="FNL1202" s="926"/>
      <c r="FNM1202" s="926"/>
      <c r="FNN1202" s="926"/>
      <c r="FNO1202" s="926"/>
      <c r="FNP1202" s="926"/>
      <c r="FNQ1202" s="926"/>
      <c r="FNR1202" s="926"/>
      <c r="FNS1202" s="926"/>
      <c r="FNT1202" s="926"/>
      <c r="FNU1202" s="926"/>
      <c r="FNV1202" s="926"/>
      <c r="FNW1202" s="926"/>
      <c r="FNX1202" s="926"/>
      <c r="FNY1202" s="926"/>
      <c r="FNZ1202" s="926"/>
      <c r="FOA1202" s="926"/>
      <c r="FOB1202" s="926"/>
      <c r="FOC1202" s="926"/>
      <c r="FOD1202" s="926"/>
      <c r="FOE1202" s="926"/>
      <c r="FOF1202" s="926"/>
      <c r="FOG1202" s="926"/>
      <c r="FOH1202" s="926"/>
      <c r="FOI1202" s="926"/>
      <c r="FOJ1202" s="926"/>
      <c r="FOK1202" s="926"/>
      <c r="FOL1202" s="926"/>
      <c r="FOM1202" s="926"/>
      <c r="FON1202" s="926"/>
      <c r="FOO1202" s="926"/>
      <c r="FOP1202" s="926"/>
      <c r="FOQ1202" s="926"/>
      <c r="FOR1202" s="926"/>
      <c r="FOS1202" s="926"/>
      <c r="FOT1202" s="926"/>
      <c r="FOU1202" s="926"/>
      <c r="FOV1202" s="926"/>
      <c r="FOW1202" s="926"/>
      <c r="FOX1202" s="926"/>
      <c r="FOY1202" s="926"/>
      <c r="FOZ1202" s="926"/>
      <c r="FPA1202" s="926"/>
      <c r="FPB1202" s="926"/>
      <c r="FPC1202" s="926"/>
      <c r="FPD1202" s="926"/>
      <c r="FPE1202" s="926"/>
      <c r="FPF1202" s="926"/>
      <c r="FPG1202" s="926"/>
      <c r="FPH1202" s="926"/>
      <c r="FPI1202" s="926"/>
      <c r="FPJ1202" s="926"/>
      <c r="FPK1202" s="926"/>
      <c r="FPL1202" s="926"/>
      <c r="FPM1202" s="926"/>
      <c r="FPN1202" s="926"/>
      <c r="FPO1202" s="926"/>
      <c r="FPP1202" s="926"/>
      <c r="FPQ1202" s="926"/>
      <c r="FPR1202" s="926"/>
      <c r="FPS1202" s="926"/>
      <c r="FPT1202" s="926"/>
      <c r="FPU1202" s="926"/>
      <c r="FPV1202" s="926"/>
      <c r="FPW1202" s="926"/>
      <c r="FPX1202" s="926"/>
      <c r="FPY1202" s="926"/>
      <c r="FPZ1202" s="926"/>
      <c r="FQA1202" s="926"/>
      <c r="FQB1202" s="926"/>
      <c r="FQC1202" s="926"/>
      <c r="FQD1202" s="926"/>
      <c r="FQE1202" s="926"/>
      <c r="FQF1202" s="926"/>
      <c r="FQG1202" s="926"/>
      <c r="FQH1202" s="926"/>
      <c r="FQI1202" s="926"/>
      <c r="FQJ1202" s="926"/>
      <c r="FQK1202" s="926"/>
      <c r="FQL1202" s="926"/>
      <c r="FQM1202" s="926"/>
      <c r="FQN1202" s="926"/>
      <c r="FQO1202" s="926"/>
      <c r="FQP1202" s="926"/>
      <c r="FQQ1202" s="926"/>
      <c r="FQR1202" s="926"/>
      <c r="FQS1202" s="926"/>
      <c r="FQT1202" s="926"/>
      <c r="FQU1202" s="926"/>
      <c r="FQV1202" s="926"/>
      <c r="FQW1202" s="926"/>
      <c r="FQX1202" s="926"/>
      <c r="FQY1202" s="926"/>
      <c r="FQZ1202" s="926"/>
      <c r="FRA1202" s="926"/>
      <c r="FRB1202" s="926"/>
      <c r="FRC1202" s="926"/>
      <c r="FRD1202" s="926"/>
      <c r="FRE1202" s="926"/>
      <c r="FRF1202" s="926"/>
      <c r="FRG1202" s="926"/>
      <c r="FRH1202" s="926"/>
      <c r="FRI1202" s="926"/>
      <c r="FRJ1202" s="926"/>
      <c r="FRK1202" s="926"/>
      <c r="FRL1202" s="926"/>
      <c r="FRM1202" s="926"/>
      <c r="FRN1202" s="926"/>
      <c r="FRO1202" s="926"/>
      <c r="FRP1202" s="926"/>
      <c r="FRQ1202" s="926"/>
      <c r="FRR1202" s="926"/>
      <c r="FRS1202" s="926"/>
      <c r="FRT1202" s="926"/>
      <c r="FRU1202" s="926"/>
      <c r="FRV1202" s="926"/>
      <c r="FRW1202" s="926"/>
      <c r="FRX1202" s="926"/>
      <c r="FRY1202" s="926"/>
      <c r="FRZ1202" s="926"/>
      <c r="FSA1202" s="926"/>
      <c r="FSB1202" s="926"/>
      <c r="FSC1202" s="926"/>
      <c r="FSD1202" s="926"/>
      <c r="FSE1202" s="926"/>
      <c r="FSF1202" s="926"/>
      <c r="FSG1202" s="926"/>
      <c r="FSH1202" s="926"/>
      <c r="FSI1202" s="926"/>
      <c r="FSJ1202" s="926"/>
      <c r="FSK1202" s="926"/>
      <c r="FSL1202" s="926"/>
      <c r="FSM1202" s="926"/>
      <c r="FSN1202" s="926"/>
      <c r="FSO1202" s="926"/>
      <c r="FSP1202" s="926"/>
      <c r="FSQ1202" s="926"/>
      <c r="FSR1202" s="926"/>
      <c r="FSS1202" s="926"/>
      <c r="FST1202" s="926"/>
      <c r="FSU1202" s="926"/>
      <c r="FSV1202" s="926"/>
      <c r="FSW1202" s="926"/>
      <c r="FSX1202" s="926"/>
      <c r="FSY1202" s="926"/>
      <c r="FSZ1202" s="926"/>
      <c r="FTA1202" s="926"/>
      <c r="FTB1202" s="926"/>
      <c r="FTC1202" s="926"/>
      <c r="FTD1202" s="926"/>
      <c r="FTE1202" s="926"/>
      <c r="FTF1202" s="926"/>
      <c r="FTG1202" s="926"/>
      <c r="FTH1202" s="926"/>
      <c r="FTI1202" s="926"/>
      <c r="FTJ1202" s="926"/>
      <c r="FTK1202" s="926"/>
      <c r="FTL1202" s="926"/>
      <c r="FTM1202" s="926"/>
      <c r="FTN1202" s="926"/>
      <c r="FTO1202" s="926"/>
      <c r="FTP1202" s="926"/>
      <c r="FTQ1202" s="926"/>
      <c r="FTR1202" s="926"/>
      <c r="FTS1202" s="926"/>
      <c r="FTT1202" s="926"/>
      <c r="FTU1202" s="926"/>
      <c r="FTV1202" s="926"/>
      <c r="FTW1202" s="926"/>
      <c r="FTX1202" s="926"/>
      <c r="FTY1202" s="926"/>
      <c r="FTZ1202" s="926"/>
      <c r="FUA1202" s="926"/>
      <c r="FUB1202" s="926"/>
      <c r="FUC1202" s="926"/>
      <c r="FUD1202" s="926"/>
      <c r="FUE1202" s="926"/>
      <c r="FUF1202" s="926"/>
      <c r="FUG1202" s="926"/>
      <c r="FUH1202" s="926"/>
      <c r="FUI1202" s="926"/>
      <c r="FUJ1202" s="926"/>
      <c r="FUK1202" s="926"/>
      <c r="FUL1202" s="926"/>
      <c r="FUM1202" s="926"/>
      <c r="FUN1202" s="926"/>
      <c r="FUO1202" s="926"/>
      <c r="FUP1202" s="926"/>
      <c r="FUQ1202" s="926"/>
      <c r="FUR1202" s="926"/>
      <c r="FUS1202" s="926"/>
      <c r="FUT1202" s="926"/>
      <c r="FUU1202" s="926"/>
      <c r="FUV1202" s="926"/>
      <c r="FUW1202" s="926"/>
      <c r="FUX1202" s="926"/>
      <c r="FUY1202" s="926"/>
      <c r="FUZ1202" s="926"/>
      <c r="FVA1202" s="926"/>
      <c r="FVB1202" s="926"/>
      <c r="FVC1202" s="926"/>
      <c r="FVD1202" s="926"/>
      <c r="FVE1202" s="926"/>
      <c r="FVF1202" s="926"/>
      <c r="FVG1202" s="926"/>
      <c r="FVH1202" s="926"/>
      <c r="FVI1202" s="926"/>
      <c r="FVJ1202" s="926"/>
      <c r="FVK1202" s="926"/>
      <c r="FVL1202" s="926"/>
      <c r="FVM1202" s="926"/>
      <c r="FVN1202" s="926"/>
      <c r="FVO1202" s="926"/>
      <c r="FVP1202" s="926"/>
      <c r="FVQ1202" s="926"/>
      <c r="FVR1202" s="926"/>
      <c r="FVS1202" s="926"/>
      <c r="FVT1202" s="926"/>
      <c r="FVU1202" s="926"/>
      <c r="FVV1202" s="926"/>
      <c r="FVW1202" s="926"/>
      <c r="FVX1202" s="926"/>
      <c r="FVY1202" s="926"/>
      <c r="FVZ1202" s="926"/>
      <c r="FWA1202" s="926"/>
      <c r="FWB1202" s="926"/>
      <c r="FWC1202" s="926"/>
      <c r="FWD1202" s="926"/>
      <c r="FWE1202" s="926"/>
      <c r="FWF1202" s="926"/>
      <c r="FWG1202" s="926"/>
      <c r="FWH1202" s="926"/>
      <c r="FWI1202" s="926"/>
      <c r="FWJ1202" s="926"/>
      <c r="FWK1202" s="926"/>
      <c r="FWL1202" s="926"/>
      <c r="FWM1202" s="926"/>
      <c r="FWN1202" s="926"/>
      <c r="FWO1202" s="926"/>
      <c r="FWP1202" s="926"/>
      <c r="FWQ1202" s="926"/>
      <c r="FWR1202" s="926"/>
      <c r="FWS1202" s="926"/>
      <c r="FWT1202" s="926"/>
      <c r="FWU1202" s="926"/>
      <c r="FWV1202" s="926"/>
      <c r="FWW1202" s="926"/>
      <c r="FWX1202" s="926"/>
      <c r="FWY1202" s="926"/>
      <c r="FWZ1202" s="926"/>
      <c r="FXA1202" s="926"/>
      <c r="FXB1202" s="926"/>
      <c r="FXC1202" s="926"/>
      <c r="FXD1202" s="926"/>
      <c r="FXE1202" s="926"/>
      <c r="FXF1202" s="926"/>
      <c r="FXG1202" s="926"/>
      <c r="FXH1202" s="926"/>
      <c r="FXI1202" s="926"/>
      <c r="FXJ1202" s="926"/>
      <c r="FXK1202" s="926"/>
      <c r="FXL1202" s="926"/>
      <c r="FXM1202" s="926"/>
      <c r="FXN1202" s="926"/>
      <c r="FXO1202" s="926"/>
      <c r="FXP1202" s="926"/>
      <c r="FXQ1202" s="926"/>
      <c r="FXR1202" s="926"/>
      <c r="FXS1202" s="926"/>
      <c r="FXT1202" s="926"/>
      <c r="FXU1202" s="926"/>
      <c r="FXV1202" s="926"/>
      <c r="FXW1202" s="926"/>
      <c r="FXX1202" s="926"/>
      <c r="FXY1202" s="926"/>
      <c r="FXZ1202" s="926"/>
      <c r="FYA1202" s="926"/>
      <c r="FYB1202" s="926"/>
      <c r="FYC1202" s="926"/>
      <c r="FYD1202" s="926"/>
      <c r="FYE1202" s="926"/>
      <c r="FYF1202" s="926"/>
      <c r="FYG1202" s="926"/>
      <c r="FYH1202" s="926"/>
      <c r="FYI1202" s="926"/>
      <c r="FYJ1202" s="926"/>
      <c r="FYK1202" s="926"/>
      <c r="FYL1202" s="926"/>
      <c r="FYM1202" s="926"/>
      <c r="FYN1202" s="926"/>
      <c r="FYO1202" s="926"/>
      <c r="FYP1202" s="926"/>
      <c r="FYQ1202" s="926"/>
      <c r="FYR1202" s="926"/>
      <c r="FYS1202" s="926"/>
      <c r="FYT1202" s="926"/>
      <c r="FYU1202" s="926"/>
      <c r="FYV1202" s="926"/>
      <c r="FYW1202" s="926"/>
      <c r="FYX1202" s="926"/>
      <c r="FYY1202" s="926"/>
      <c r="FYZ1202" s="926"/>
      <c r="FZA1202" s="926"/>
      <c r="FZB1202" s="926"/>
      <c r="FZC1202" s="926"/>
      <c r="FZD1202" s="926"/>
      <c r="FZE1202" s="926"/>
      <c r="FZF1202" s="926"/>
      <c r="FZG1202" s="926"/>
      <c r="FZH1202" s="926"/>
      <c r="FZI1202" s="926"/>
      <c r="FZJ1202" s="926"/>
      <c r="FZK1202" s="926"/>
      <c r="FZL1202" s="926"/>
      <c r="FZM1202" s="926"/>
      <c r="FZN1202" s="926"/>
      <c r="FZO1202" s="926"/>
      <c r="FZP1202" s="926"/>
      <c r="FZQ1202" s="926"/>
      <c r="FZR1202" s="926"/>
      <c r="FZS1202" s="926"/>
      <c r="FZT1202" s="926"/>
      <c r="FZU1202" s="926"/>
      <c r="FZV1202" s="926"/>
      <c r="FZW1202" s="926"/>
      <c r="FZX1202" s="926"/>
      <c r="FZY1202" s="926"/>
      <c r="FZZ1202" s="926"/>
      <c r="GAA1202" s="926"/>
      <c r="GAB1202" s="926"/>
      <c r="GAC1202" s="926"/>
      <c r="GAD1202" s="926"/>
      <c r="GAE1202" s="926"/>
      <c r="GAF1202" s="926"/>
      <c r="GAG1202" s="926"/>
      <c r="GAH1202" s="926"/>
      <c r="GAI1202" s="926"/>
      <c r="GAJ1202" s="926"/>
      <c r="GAK1202" s="926"/>
      <c r="GAL1202" s="926"/>
      <c r="GAM1202" s="926"/>
      <c r="GAN1202" s="926"/>
      <c r="GAO1202" s="926"/>
      <c r="GAP1202" s="926"/>
      <c r="GAQ1202" s="926"/>
      <c r="GAR1202" s="926"/>
      <c r="GAS1202" s="926"/>
      <c r="GAT1202" s="926"/>
      <c r="GAU1202" s="926"/>
      <c r="GAV1202" s="926"/>
      <c r="GAW1202" s="926"/>
      <c r="GAX1202" s="926"/>
      <c r="GAY1202" s="926"/>
      <c r="GAZ1202" s="926"/>
      <c r="GBA1202" s="926"/>
      <c r="GBB1202" s="926"/>
      <c r="GBC1202" s="926"/>
      <c r="GBD1202" s="926"/>
      <c r="GBE1202" s="926"/>
      <c r="GBF1202" s="926"/>
      <c r="GBG1202" s="926"/>
      <c r="GBH1202" s="926"/>
      <c r="GBI1202" s="926"/>
      <c r="GBJ1202" s="926"/>
      <c r="GBK1202" s="926"/>
      <c r="GBL1202" s="926"/>
      <c r="GBM1202" s="926"/>
      <c r="GBN1202" s="926"/>
      <c r="GBO1202" s="926"/>
      <c r="GBP1202" s="926"/>
      <c r="GBQ1202" s="926"/>
      <c r="GBR1202" s="926"/>
      <c r="GBS1202" s="926"/>
      <c r="GBT1202" s="926"/>
      <c r="GBU1202" s="926"/>
      <c r="GBV1202" s="926"/>
      <c r="GBW1202" s="926"/>
      <c r="GBX1202" s="926"/>
      <c r="GBY1202" s="926"/>
      <c r="GBZ1202" s="926"/>
      <c r="GCA1202" s="926"/>
      <c r="GCB1202" s="926"/>
      <c r="GCC1202" s="926"/>
      <c r="GCD1202" s="926"/>
      <c r="GCE1202" s="926"/>
      <c r="GCF1202" s="926"/>
      <c r="GCG1202" s="926"/>
      <c r="GCH1202" s="926"/>
      <c r="GCI1202" s="926"/>
      <c r="GCJ1202" s="926"/>
      <c r="GCK1202" s="926"/>
      <c r="GCL1202" s="926"/>
      <c r="GCM1202" s="926"/>
      <c r="GCN1202" s="926"/>
      <c r="GCO1202" s="926"/>
      <c r="GCP1202" s="926"/>
      <c r="GCQ1202" s="926"/>
      <c r="GCR1202" s="926"/>
      <c r="GCS1202" s="926"/>
      <c r="GCT1202" s="926"/>
      <c r="GCU1202" s="926"/>
      <c r="GCV1202" s="926"/>
      <c r="GCW1202" s="926"/>
      <c r="GCX1202" s="926"/>
      <c r="GCY1202" s="926"/>
      <c r="GCZ1202" s="926"/>
      <c r="GDA1202" s="926"/>
      <c r="GDB1202" s="926"/>
      <c r="GDC1202" s="926"/>
      <c r="GDD1202" s="926"/>
      <c r="GDE1202" s="926"/>
      <c r="GDF1202" s="926"/>
      <c r="GDG1202" s="926"/>
      <c r="GDH1202" s="926"/>
      <c r="GDI1202" s="926"/>
      <c r="GDJ1202" s="926"/>
      <c r="GDK1202" s="926"/>
      <c r="GDL1202" s="926"/>
      <c r="GDM1202" s="926"/>
      <c r="GDN1202" s="926"/>
      <c r="GDO1202" s="926"/>
      <c r="GDP1202" s="926"/>
      <c r="GDQ1202" s="926"/>
      <c r="GDR1202" s="926"/>
      <c r="GDS1202" s="926"/>
      <c r="GDT1202" s="926"/>
      <c r="GDU1202" s="926"/>
      <c r="GDV1202" s="926"/>
      <c r="GDW1202" s="926"/>
      <c r="GDX1202" s="926"/>
      <c r="GDY1202" s="926"/>
      <c r="GDZ1202" s="926"/>
      <c r="GEA1202" s="926"/>
      <c r="GEB1202" s="926"/>
      <c r="GEC1202" s="926"/>
      <c r="GED1202" s="926"/>
      <c r="GEE1202" s="926"/>
      <c r="GEF1202" s="926"/>
      <c r="GEG1202" s="926"/>
      <c r="GEH1202" s="926"/>
      <c r="GEI1202" s="926"/>
      <c r="GEJ1202" s="926"/>
      <c r="GEK1202" s="926"/>
      <c r="GEL1202" s="926"/>
      <c r="GEM1202" s="926"/>
      <c r="GEN1202" s="926"/>
      <c r="GEO1202" s="926"/>
      <c r="GEP1202" s="926"/>
      <c r="GEQ1202" s="926"/>
      <c r="GER1202" s="926"/>
      <c r="GES1202" s="926"/>
      <c r="GET1202" s="926"/>
      <c r="GEU1202" s="926"/>
      <c r="GEV1202" s="926"/>
      <c r="GEW1202" s="926"/>
      <c r="GEX1202" s="926"/>
      <c r="GEY1202" s="926"/>
      <c r="GEZ1202" s="926"/>
      <c r="GFA1202" s="926"/>
      <c r="GFB1202" s="926"/>
      <c r="GFC1202" s="926"/>
      <c r="GFD1202" s="926"/>
      <c r="GFE1202" s="926"/>
      <c r="GFF1202" s="926"/>
      <c r="GFG1202" s="926"/>
      <c r="GFH1202" s="926"/>
      <c r="GFI1202" s="926"/>
      <c r="GFJ1202" s="926"/>
      <c r="GFK1202" s="926"/>
      <c r="GFL1202" s="926"/>
      <c r="GFM1202" s="926"/>
      <c r="GFN1202" s="926"/>
      <c r="GFO1202" s="926"/>
      <c r="GFP1202" s="926"/>
      <c r="GFQ1202" s="926"/>
      <c r="GFR1202" s="926"/>
      <c r="GFS1202" s="926"/>
      <c r="GFT1202" s="926"/>
      <c r="GFU1202" s="926"/>
      <c r="GFV1202" s="926"/>
      <c r="GFW1202" s="926"/>
      <c r="GFX1202" s="926"/>
      <c r="GFY1202" s="926"/>
      <c r="GFZ1202" s="926"/>
      <c r="GGA1202" s="926"/>
      <c r="GGB1202" s="926"/>
      <c r="GGC1202" s="926"/>
      <c r="GGD1202" s="926"/>
      <c r="GGE1202" s="926"/>
      <c r="GGF1202" s="926"/>
      <c r="GGG1202" s="926"/>
      <c r="GGH1202" s="926"/>
      <c r="GGI1202" s="926"/>
      <c r="GGJ1202" s="926"/>
      <c r="GGK1202" s="926"/>
      <c r="GGL1202" s="926"/>
      <c r="GGM1202" s="926"/>
      <c r="GGN1202" s="926"/>
      <c r="GGO1202" s="926"/>
      <c r="GGP1202" s="926"/>
      <c r="GGQ1202" s="926"/>
      <c r="GGR1202" s="926"/>
      <c r="GGS1202" s="926"/>
      <c r="GGT1202" s="926"/>
      <c r="GGU1202" s="926"/>
      <c r="GGV1202" s="926"/>
      <c r="GGW1202" s="926"/>
      <c r="GGX1202" s="926"/>
      <c r="GGY1202" s="926"/>
      <c r="GGZ1202" s="926"/>
      <c r="GHA1202" s="926"/>
      <c r="GHB1202" s="926"/>
      <c r="GHC1202" s="926"/>
      <c r="GHD1202" s="926"/>
      <c r="GHE1202" s="926"/>
      <c r="GHF1202" s="926"/>
      <c r="GHG1202" s="926"/>
      <c r="GHH1202" s="926"/>
      <c r="GHI1202" s="926"/>
      <c r="GHJ1202" s="926"/>
      <c r="GHK1202" s="926"/>
      <c r="GHL1202" s="926"/>
      <c r="GHM1202" s="926"/>
      <c r="GHN1202" s="926"/>
      <c r="GHO1202" s="926"/>
      <c r="GHP1202" s="926"/>
      <c r="GHQ1202" s="926"/>
      <c r="GHR1202" s="926"/>
      <c r="GHS1202" s="926"/>
      <c r="GHT1202" s="926"/>
      <c r="GHU1202" s="926"/>
      <c r="GHV1202" s="926"/>
      <c r="GHW1202" s="926"/>
      <c r="GHX1202" s="926"/>
      <c r="GHY1202" s="926"/>
      <c r="GHZ1202" s="926"/>
      <c r="GIA1202" s="926"/>
      <c r="GIB1202" s="926"/>
      <c r="GIC1202" s="926"/>
      <c r="GID1202" s="926"/>
      <c r="GIE1202" s="926"/>
      <c r="GIF1202" s="926"/>
      <c r="GIG1202" s="926"/>
      <c r="GIH1202" s="926"/>
      <c r="GII1202" s="926"/>
      <c r="GIJ1202" s="926"/>
      <c r="GIK1202" s="926"/>
      <c r="GIL1202" s="926"/>
      <c r="GIM1202" s="926"/>
      <c r="GIN1202" s="926"/>
      <c r="GIO1202" s="926"/>
      <c r="GIP1202" s="926"/>
      <c r="GIQ1202" s="926"/>
      <c r="GIR1202" s="926"/>
      <c r="GIS1202" s="926"/>
      <c r="GIT1202" s="926"/>
      <c r="GIU1202" s="926"/>
      <c r="GIV1202" s="926"/>
      <c r="GIW1202" s="926"/>
      <c r="GIX1202" s="926"/>
      <c r="GIY1202" s="926"/>
      <c r="GIZ1202" s="926"/>
      <c r="GJA1202" s="926"/>
      <c r="GJB1202" s="926"/>
      <c r="GJC1202" s="926"/>
      <c r="GJD1202" s="926"/>
      <c r="GJE1202" s="926"/>
      <c r="GJF1202" s="926"/>
      <c r="GJG1202" s="926"/>
      <c r="GJH1202" s="926"/>
      <c r="GJI1202" s="926"/>
      <c r="GJJ1202" s="926"/>
      <c r="GJK1202" s="926"/>
      <c r="GJL1202" s="926"/>
      <c r="GJM1202" s="926"/>
      <c r="GJN1202" s="926"/>
      <c r="GJO1202" s="926"/>
      <c r="GJP1202" s="926"/>
      <c r="GJQ1202" s="926"/>
      <c r="GJR1202" s="926"/>
      <c r="GJS1202" s="926"/>
      <c r="GJT1202" s="926"/>
      <c r="GJU1202" s="926"/>
      <c r="GJV1202" s="926"/>
      <c r="GJW1202" s="926"/>
      <c r="GJX1202" s="926"/>
      <c r="GJY1202" s="926"/>
      <c r="GJZ1202" s="926"/>
      <c r="GKA1202" s="926"/>
      <c r="GKB1202" s="926"/>
      <c r="GKC1202" s="926"/>
      <c r="GKD1202" s="926"/>
      <c r="GKE1202" s="926"/>
      <c r="GKF1202" s="926"/>
      <c r="GKG1202" s="926"/>
      <c r="GKH1202" s="926"/>
      <c r="GKI1202" s="926"/>
      <c r="GKJ1202" s="926"/>
      <c r="GKK1202" s="926"/>
      <c r="GKL1202" s="926"/>
      <c r="GKM1202" s="926"/>
      <c r="GKN1202" s="926"/>
      <c r="GKO1202" s="926"/>
      <c r="GKP1202" s="926"/>
      <c r="GKQ1202" s="926"/>
      <c r="GKR1202" s="926"/>
      <c r="GKS1202" s="926"/>
      <c r="GKT1202" s="926"/>
      <c r="GKU1202" s="926"/>
      <c r="GKV1202" s="926"/>
      <c r="GKW1202" s="926"/>
      <c r="GKX1202" s="926"/>
      <c r="GKY1202" s="926"/>
      <c r="GKZ1202" s="926"/>
      <c r="GLA1202" s="926"/>
      <c r="GLB1202" s="926"/>
      <c r="GLC1202" s="926"/>
      <c r="GLD1202" s="926"/>
      <c r="GLE1202" s="926"/>
      <c r="GLF1202" s="926"/>
      <c r="GLG1202" s="926"/>
      <c r="GLH1202" s="926"/>
      <c r="GLI1202" s="926"/>
      <c r="GLJ1202" s="926"/>
      <c r="GLK1202" s="926"/>
      <c r="GLL1202" s="926"/>
      <c r="GLM1202" s="926"/>
      <c r="GLN1202" s="926"/>
      <c r="GLO1202" s="926"/>
      <c r="GLP1202" s="926"/>
      <c r="GLQ1202" s="926"/>
      <c r="GLR1202" s="926"/>
      <c r="GLS1202" s="926"/>
      <c r="GLT1202" s="926"/>
      <c r="GLU1202" s="926"/>
      <c r="GLV1202" s="926"/>
      <c r="GLW1202" s="926"/>
      <c r="GLX1202" s="926"/>
      <c r="GLY1202" s="926"/>
      <c r="GLZ1202" s="926"/>
      <c r="GMA1202" s="926"/>
      <c r="GMB1202" s="926"/>
      <c r="GMC1202" s="926"/>
      <c r="GMD1202" s="926"/>
      <c r="GME1202" s="926"/>
      <c r="GMF1202" s="926"/>
      <c r="GMG1202" s="926"/>
      <c r="GMH1202" s="926"/>
      <c r="GMI1202" s="926"/>
      <c r="GMJ1202" s="926"/>
      <c r="GMK1202" s="926"/>
      <c r="GML1202" s="926"/>
      <c r="GMM1202" s="926"/>
      <c r="GMN1202" s="926"/>
      <c r="GMO1202" s="926"/>
      <c r="GMP1202" s="926"/>
      <c r="GMQ1202" s="926"/>
      <c r="GMR1202" s="926"/>
      <c r="GMS1202" s="926"/>
      <c r="GMT1202" s="926"/>
      <c r="GMU1202" s="926"/>
      <c r="GMV1202" s="926"/>
      <c r="GMW1202" s="926"/>
      <c r="GMX1202" s="926"/>
      <c r="GMY1202" s="926"/>
      <c r="GMZ1202" s="926"/>
      <c r="GNA1202" s="926"/>
      <c r="GNB1202" s="926"/>
      <c r="GNC1202" s="926"/>
      <c r="GND1202" s="926"/>
      <c r="GNE1202" s="926"/>
      <c r="GNF1202" s="926"/>
      <c r="GNG1202" s="926"/>
      <c r="GNH1202" s="926"/>
      <c r="GNI1202" s="926"/>
      <c r="GNJ1202" s="926"/>
      <c r="GNK1202" s="926"/>
      <c r="GNL1202" s="926"/>
      <c r="GNM1202" s="926"/>
      <c r="GNN1202" s="926"/>
      <c r="GNO1202" s="926"/>
      <c r="GNP1202" s="926"/>
      <c r="GNQ1202" s="926"/>
      <c r="GNR1202" s="926"/>
      <c r="GNS1202" s="926"/>
      <c r="GNT1202" s="926"/>
      <c r="GNU1202" s="926"/>
      <c r="GNV1202" s="926"/>
      <c r="GNW1202" s="926"/>
      <c r="GNX1202" s="926"/>
      <c r="GNY1202" s="926"/>
      <c r="GNZ1202" s="926"/>
      <c r="GOA1202" s="926"/>
      <c r="GOB1202" s="926"/>
      <c r="GOC1202" s="926"/>
      <c r="GOD1202" s="926"/>
      <c r="GOE1202" s="926"/>
      <c r="GOF1202" s="926"/>
      <c r="GOG1202" s="926"/>
      <c r="GOH1202" s="926"/>
      <c r="GOI1202" s="926"/>
      <c r="GOJ1202" s="926"/>
      <c r="GOK1202" s="926"/>
      <c r="GOL1202" s="926"/>
      <c r="GOM1202" s="926"/>
      <c r="GON1202" s="926"/>
      <c r="GOO1202" s="926"/>
      <c r="GOP1202" s="926"/>
      <c r="GOQ1202" s="926"/>
      <c r="GOR1202" s="926"/>
      <c r="GOS1202" s="926"/>
      <c r="GOT1202" s="926"/>
      <c r="GOU1202" s="926"/>
      <c r="GOV1202" s="926"/>
      <c r="GOW1202" s="926"/>
      <c r="GOX1202" s="926"/>
      <c r="GOY1202" s="926"/>
      <c r="GOZ1202" s="926"/>
      <c r="GPA1202" s="926"/>
      <c r="GPB1202" s="926"/>
      <c r="GPC1202" s="926"/>
      <c r="GPD1202" s="926"/>
      <c r="GPE1202" s="926"/>
      <c r="GPF1202" s="926"/>
      <c r="GPG1202" s="926"/>
      <c r="GPH1202" s="926"/>
      <c r="GPI1202" s="926"/>
      <c r="GPJ1202" s="926"/>
      <c r="GPK1202" s="926"/>
      <c r="GPL1202" s="926"/>
      <c r="GPM1202" s="926"/>
      <c r="GPN1202" s="926"/>
      <c r="GPO1202" s="926"/>
      <c r="GPP1202" s="926"/>
      <c r="GPQ1202" s="926"/>
      <c r="GPR1202" s="926"/>
      <c r="GPS1202" s="926"/>
      <c r="GPT1202" s="926"/>
      <c r="GPU1202" s="926"/>
      <c r="GPV1202" s="926"/>
      <c r="GPW1202" s="926"/>
      <c r="GPX1202" s="926"/>
      <c r="GPY1202" s="926"/>
      <c r="GPZ1202" s="926"/>
      <c r="GQA1202" s="926"/>
      <c r="GQB1202" s="926"/>
      <c r="GQC1202" s="926"/>
      <c r="GQD1202" s="926"/>
      <c r="GQE1202" s="926"/>
      <c r="GQF1202" s="926"/>
      <c r="GQG1202" s="926"/>
      <c r="GQH1202" s="926"/>
      <c r="GQI1202" s="926"/>
      <c r="GQJ1202" s="926"/>
      <c r="GQK1202" s="926"/>
      <c r="GQL1202" s="926"/>
      <c r="GQM1202" s="926"/>
      <c r="GQN1202" s="926"/>
      <c r="GQO1202" s="926"/>
      <c r="GQP1202" s="926"/>
      <c r="GQQ1202" s="926"/>
      <c r="GQR1202" s="926"/>
      <c r="GQS1202" s="926"/>
      <c r="GQT1202" s="926"/>
      <c r="GQU1202" s="926"/>
      <c r="GQV1202" s="926"/>
      <c r="GQW1202" s="926"/>
      <c r="GQX1202" s="926"/>
      <c r="GQY1202" s="926"/>
      <c r="GQZ1202" s="926"/>
      <c r="GRA1202" s="926"/>
      <c r="GRB1202" s="926"/>
      <c r="GRC1202" s="926"/>
      <c r="GRD1202" s="926"/>
      <c r="GRE1202" s="926"/>
      <c r="GRF1202" s="926"/>
      <c r="GRG1202" s="926"/>
      <c r="GRH1202" s="926"/>
      <c r="GRI1202" s="926"/>
      <c r="GRJ1202" s="926"/>
      <c r="GRK1202" s="926"/>
      <c r="GRL1202" s="926"/>
      <c r="GRM1202" s="926"/>
      <c r="GRN1202" s="926"/>
      <c r="GRO1202" s="926"/>
      <c r="GRP1202" s="926"/>
      <c r="GRQ1202" s="926"/>
      <c r="GRR1202" s="926"/>
      <c r="GRS1202" s="926"/>
      <c r="GRT1202" s="926"/>
      <c r="GRU1202" s="926"/>
      <c r="GRV1202" s="926"/>
      <c r="GRW1202" s="926"/>
      <c r="GRX1202" s="926"/>
      <c r="GRY1202" s="926"/>
      <c r="GRZ1202" s="926"/>
      <c r="GSA1202" s="926"/>
      <c r="GSB1202" s="926"/>
      <c r="GSC1202" s="926"/>
      <c r="GSD1202" s="926"/>
      <c r="GSE1202" s="926"/>
      <c r="GSF1202" s="926"/>
      <c r="GSG1202" s="926"/>
      <c r="GSH1202" s="926"/>
      <c r="GSI1202" s="926"/>
      <c r="GSJ1202" s="926"/>
      <c r="GSK1202" s="926"/>
      <c r="GSL1202" s="926"/>
      <c r="GSM1202" s="926"/>
      <c r="GSN1202" s="926"/>
      <c r="GSO1202" s="926"/>
      <c r="GSP1202" s="926"/>
      <c r="GSQ1202" s="926"/>
      <c r="GSR1202" s="926"/>
      <c r="GSS1202" s="926"/>
      <c r="GST1202" s="926"/>
      <c r="GSU1202" s="926"/>
      <c r="GSV1202" s="926"/>
      <c r="GSW1202" s="926"/>
      <c r="GSX1202" s="926"/>
      <c r="GSY1202" s="926"/>
      <c r="GSZ1202" s="926"/>
      <c r="GTA1202" s="926"/>
      <c r="GTB1202" s="926"/>
      <c r="GTC1202" s="926"/>
      <c r="GTD1202" s="926"/>
      <c r="GTE1202" s="926"/>
      <c r="GTF1202" s="926"/>
      <c r="GTG1202" s="926"/>
      <c r="GTH1202" s="926"/>
      <c r="GTI1202" s="926"/>
      <c r="GTJ1202" s="926"/>
      <c r="GTK1202" s="926"/>
      <c r="GTL1202" s="926"/>
      <c r="GTM1202" s="926"/>
      <c r="GTN1202" s="926"/>
      <c r="GTO1202" s="926"/>
      <c r="GTP1202" s="926"/>
      <c r="GTQ1202" s="926"/>
      <c r="GTR1202" s="926"/>
      <c r="GTS1202" s="926"/>
      <c r="GTT1202" s="926"/>
      <c r="GTU1202" s="926"/>
      <c r="GTV1202" s="926"/>
      <c r="GTW1202" s="926"/>
      <c r="GTX1202" s="926"/>
      <c r="GTY1202" s="926"/>
      <c r="GTZ1202" s="926"/>
      <c r="GUA1202" s="926"/>
      <c r="GUB1202" s="926"/>
      <c r="GUC1202" s="926"/>
      <c r="GUD1202" s="926"/>
      <c r="GUE1202" s="926"/>
      <c r="GUF1202" s="926"/>
      <c r="GUG1202" s="926"/>
      <c r="GUH1202" s="926"/>
      <c r="GUI1202" s="926"/>
      <c r="GUJ1202" s="926"/>
      <c r="GUK1202" s="926"/>
      <c r="GUL1202" s="926"/>
      <c r="GUM1202" s="926"/>
      <c r="GUN1202" s="926"/>
      <c r="GUO1202" s="926"/>
      <c r="GUP1202" s="926"/>
      <c r="GUQ1202" s="926"/>
      <c r="GUR1202" s="926"/>
      <c r="GUS1202" s="926"/>
      <c r="GUT1202" s="926"/>
      <c r="GUU1202" s="926"/>
      <c r="GUV1202" s="926"/>
      <c r="GUW1202" s="926"/>
      <c r="GUX1202" s="926"/>
      <c r="GUY1202" s="926"/>
      <c r="GUZ1202" s="926"/>
      <c r="GVA1202" s="926"/>
      <c r="GVB1202" s="926"/>
      <c r="GVC1202" s="926"/>
      <c r="GVD1202" s="926"/>
      <c r="GVE1202" s="926"/>
      <c r="GVF1202" s="926"/>
      <c r="GVG1202" s="926"/>
      <c r="GVH1202" s="926"/>
      <c r="GVI1202" s="926"/>
      <c r="GVJ1202" s="926"/>
      <c r="GVK1202" s="926"/>
      <c r="GVL1202" s="926"/>
      <c r="GVM1202" s="926"/>
      <c r="GVN1202" s="926"/>
      <c r="GVO1202" s="926"/>
      <c r="GVP1202" s="926"/>
      <c r="GVQ1202" s="926"/>
      <c r="GVR1202" s="926"/>
      <c r="GVS1202" s="926"/>
      <c r="GVT1202" s="926"/>
      <c r="GVU1202" s="926"/>
      <c r="GVV1202" s="926"/>
      <c r="GVW1202" s="926"/>
      <c r="GVX1202" s="926"/>
      <c r="GVY1202" s="926"/>
      <c r="GVZ1202" s="926"/>
      <c r="GWA1202" s="926"/>
      <c r="GWB1202" s="926"/>
      <c r="GWC1202" s="926"/>
      <c r="GWD1202" s="926"/>
      <c r="GWE1202" s="926"/>
      <c r="GWF1202" s="926"/>
      <c r="GWG1202" s="926"/>
      <c r="GWH1202" s="926"/>
      <c r="GWI1202" s="926"/>
      <c r="GWJ1202" s="926"/>
      <c r="GWK1202" s="926"/>
      <c r="GWL1202" s="926"/>
      <c r="GWM1202" s="926"/>
      <c r="GWN1202" s="926"/>
      <c r="GWO1202" s="926"/>
      <c r="GWP1202" s="926"/>
      <c r="GWQ1202" s="926"/>
      <c r="GWR1202" s="926"/>
      <c r="GWS1202" s="926"/>
      <c r="GWT1202" s="926"/>
      <c r="GWU1202" s="926"/>
      <c r="GWV1202" s="926"/>
      <c r="GWW1202" s="926"/>
      <c r="GWX1202" s="926"/>
      <c r="GWY1202" s="926"/>
      <c r="GWZ1202" s="926"/>
      <c r="GXA1202" s="926"/>
      <c r="GXB1202" s="926"/>
      <c r="GXC1202" s="926"/>
      <c r="GXD1202" s="926"/>
      <c r="GXE1202" s="926"/>
      <c r="GXF1202" s="926"/>
      <c r="GXG1202" s="926"/>
      <c r="GXH1202" s="926"/>
      <c r="GXI1202" s="926"/>
      <c r="GXJ1202" s="926"/>
      <c r="GXK1202" s="926"/>
      <c r="GXL1202" s="926"/>
      <c r="GXM1202" s="926"/>
      <c r="GXN1202" s="926"/>
      <c r="GXO1202" s="926"/>
      <c r="GXP1202" s="926"/>
      <c r="GXQ1202" s="926"/>
      <c r="GXR1202" s="926"/>
      <c r="GXS1202" s="926"/>
      <c r="GXT1202" s="926"/>
      <c r="GXU1202" s="926"/>
      <c r="GXV1202" s="926"/>
      <c r="GXW1202" s="926"/>
      <c r="GXX1202" s="926"/>
      <c r="GXY1202" s="926"/>
      <c r="GXZ1202" s="926"/>
      <c r="GYA1202" s="926"/>
      <c r="GYB1202" s="926"/>
      <c r="GYC1202" s="926"/>
      <c r="GYD1202" s="926"/>
      <c r="GYE1202" s="926"/>
      <c r="GYF1202" s="926"/>
      <c r="GYG1202" s="926"/>
      <c r="GYH1202" s="926"/>
      <c r="GYI1202" s="926"/>
      <c r="GYJ1202" s="926"/>
      <c r="GYK1202" s="926"/>
      <c r="GYL1202" s="926"/>
      <c r="GYM1202" s="926"/>
      <c r="GYN1202" s="926"/>
      <c r="GYO1202" s="926"/>
      <c r="GYP1202" s="926"/>
      <c r="GYQ1202" s="926"/>
      <c r="GYR1202" s="926"/>
      <c r="GYS1202" s="926"/>
      <c r="GYT1202" s="926"/>
      <c r="GYU1202" s="926"/>
      <c r="GYV1202" s="926"/>
      <c r="GYW1202" s="926"/>
      <c r="GYX1202" s="926"/>
      <c r="GYY1202" s="926"/>
      <c r="GYZ1202" s="926"/>
      <c r="GZA1202" s="926"/>
      <c r="GZB1202" s="926"/>
      <c r="GZC1202" s="926"/>
      <c r="GZD1202" s="926"/>
      <c r="GZE1202" s="926"/>
      <c r="GZF1202" s="926"/>
      <c r="GZG1202" s="926"/>
      <c r="GZH1202" s="926"/>
      <c r="GZI1202" s="926"/>
      <c r="GZJ1202" s="926"/>
      <c r="GZK1202" s="926"/>
      <c r="GZL1202" s="926"/>
      <c r="GZM1202" s="926"/>
      <c r="GZN1202" s="926"/>
      <c r="GZO1202" s="926"/>
      <c r="GZP1202" s="926"/>
      <c r="GZQ1202" s="926"/>
      <c r="GZR1202" s="926"/>
      <c r="GZS1202" s="926"/>
      <c r="GZT1202" s="926"/>
      <c r="GZU1202" s="926"/>
      <c r="GZV1202" s="926"/>
      <c r="GZW1202" s="926"/>
      <c r="GZX1202" s="926"/>
      <c r="GZY1202" s="926"/>
      <c r="GZZ1202" s="926"/>
      <c r="HAA1202" s="926"/>
      <c r="HAB1202" s="926"/>
      <c r="HAC1202" s="926"/>
      <c r="HAD1202" s="926"/>
      <c r="HAE1202" s="926"/>
      <c r="HAF1202" s="926"/>
      <c r="HAG1202" s="926"/>
      <c r="HAH1202" s="926"/>
      <c r="HAI1202" s="926"/>
      <c r="HAJ1202" s="926"/>
      <c r="HAK1202" s="926"/>
      <c r="HAL1202" s="926"/>
      <c r="HAM1202" s="926"/>
      <c r="HAN1202" s="926"/>
      <c r="HAO1202" s="926"/>
      <c r="HAP1202" s="926"/>
      <c r="HAQ1202" s="926"/>
      <c r="HAR1202" s="926"/>
      <c r="HAS1202" s="926"/>
      <c r="HAT1202" s="926"/>
      <c r="HAU1202" s="926"/>
      <c r="HAV1202" s="926"/>
      <c r="HAW1202" s="926"/>
      <c r="HAX1202" s="926"/>
      <c r="HAY1202" s="926"/>
      <c r="HAZ1202" s="926"/>
      <c r="HBA1202" s="926"/>
      <c r="HBB1202" s="926"/>
      <c r="HBC1202" s="926"/>
      <c r="HBD1202" s="926"/>
      <c r="HBE1202" s="926"/>
      <c r="HBF1202" s="926"/>
      <c r="HBG1202" s="926"/>
      <c r="HBH1202" s="926"/>
      <c r="HBI1202" s="926"/>
      <c r="HBJ1202" s="926"/>
      <c r="HBK1202" s="926"/>
      <c r="HBL1202" s="926"/>
      <c r="HBM1202" s="926"/>
      <c r="HBN1202" s="926"/>
      <c r="HBO1202" s="926"/>
      <c r="HBP1202" s="926"/>
      <c r="HBQ1202" s="926"/>
      <c r="HBR1202" s="926"/>
      <c r="HBS1202" s="926"/>
      <c r="HBT1202" s="926"/>
      <c r="HBU1202" s="926"/>
      <c r="HBV1202" s="926"/>
      <c r="HBW1202" s="926"/>
      <c r="HBX1202" s="926"/>
      <c r="HBY1202" s="926"/>
      <c r="HBZ1202" s="926"/>
      <c r="HCA1202" s="926"/>
      <c r="HCB1202" s="926"/>
      <c r="HCC1202" s="926"/>
      <c r="HCD1202" s="926"/>
      <c r="HCE1202" s="926"/>
      <c r="HCF1202" s="926"/>
      <c r="HCG1202" s="926"/>
      <c r="HCH1202" s="926"/>
      <c r="HCI1202" s="926"/>
      <c r="HCJ1202" s="926"/>
      <c r="HCK1202" s="926"/>
      <c r="HCL1202" s="926"/>
      <c r="HCM1202" s="926"/>
      <c r="HCN1202" s="926"/>
      <c r="HCO1202" s="926"/>
      <c r="HCP1202" s="926"/>
      <c r="HCQ1202" s="926"/>
      <c r="HCR1202" s="926"/>
      <c r="HCS1202" s="926"/>
      <c r="HCT1202" s="926"/>
      <c r="HCU1202" s="926"/>
      <c r="HCV1202" s="926"/>
      <c r="HCW1202" s="926"/>
      <c r="HCX1202" s="926"/>
      <c r="HCY1202" s="926"/>
      <c r="HCZ1202" s="926"/>
      <c r="HDA1202" s="926"/>
      <c r="HDB1202" s="926"/>
      <c r="HDC1202" s="926"/>
      <c r="HDD1202" s="926"/>
      <c r="HDE1202" s="926"/>
      <c r="HDF1202" s="926"/>
      <c r="HDG1202" s="926"/>
      <c r="HDH1202" s="926"/>
      <c r="HDI1202" s="926"/>
      <c r="HDJ1202" s="926"/>
      <c r="HDK1202" s="926"/>
      <c r="HDL1202" s="926"/>
      <c r="HDM1202" s="926"/>
      <c r="HDN1202" s="926"/>
      <c r="HDO1202" s="926"/>
      <c r="HDP1202" s="926"/>
      <c r="HDQ1202" s="926"/>
      <c r="HDR1202" s="926"/>
      <c r="HDS1202" s="926"/>
      <c r="HDT1202" s="926"/>
      <c r="HDU1202" s="926"/>
      <c r="HDV1202" s="926"/>
      <c r="HDW1202" s="926"/>
      <c r="HDX1202" s="926"/>
      <c r="HDY1202" s="926"/>
      <c r="HDZ1202" s="926"/>
      <c r="HEA1202" s="926"/>
      <c r="HEB1202" s="926"/>
      <c r="HEC1202" s="926"/>
      <c r="HED1202" s="926"/>
      <c r="HEE1202" s="926"/>
      <c r="HEF1202" s="926"/>
      <c r="HEG1202" s="926"/>
      <c r="HEH1202" s="926"/>
      <c r="HEI1202" s="926"/>
      <c r="HEJ1202" s="926"/>
      <c r="HEK1202" s="926"/>
      <c r="HEL1202" s="926"/>
      <c r="HEM1202" s="926"/>
      <c r="HEN1202" s="926"/>
      <c r="HEO1202" s="926"/>
      <c r="HEP1202" s="926"/>
      <c r="HEQ1202" s="926"/>
      <c r="HER1202" s="926"/>
      <c r="HES1202" s="926"/>
      <c r="HET1202" s="926"/>
      <c r="HEU1202" s="926"/>
      <c r="HEV1202" s="926"/>
      <c r="HEW1202" s="926"/>
      <c r="HEX1202" s="926"/>
      <c r="HEY1202" s="926"/>
      <c r="HEZ1202" s="926"/>
      <c r="HFA1202" s="926"/>
      <c r="HFB1202" s="926"/>
      <c r="HFC1202" s="926"/>
      <c r="HFD1202" s="926"/>
      <c r="HFE1202" s="926"/>
      <c r="HFF1202" s="926"/>
      <c r="HFG1202" s="926"/>
      <c r="HFH1202" s="926"/>
      <c r="HFI1202" s="926"/>
      <c r="HFJ1202" s="926"/>
      <c r="HFK1202" s="926"/>
      <c r="HFL1202" s="926"/>
      <c r="HFM1202" s="926"/>
      <c r="HFN1202" s="926"/>
      <c r="HFO1202" s="926"/>
      <c r="HFP1202" s="926"/>
      <c r="HFQ1202" s="926"/>
      <c r="HFR1202" s="926"/>
      <c r="HFS1202" s="926"/>
      <c r="HFT1202" s="926"/>
      <c r="HFU1202" s="926"/>
      <c r="HFV1202" s="926"/>
      <c r="HFW1202" s="926"/>
      <c r="HFX1202" s="926"/>
      <c r="HFY1202" s="926"/>
      <c r="HFZ1202" s="926"/>
      <c r="HGA1202" s="926"/>
      <c r="HGB1202" s="926"/>
      <c r="HGC1202" s="926"/>
      <c r="HGD1202" s="926"/>
      <c r="HGE1202" s="926"/>
      <c r="HGF1202" s="926"/>
      <c r="HGG1202" s="926"/>
      <c r="HGH1202" s="926"/>
      <c r="HGI1202" s="926"/>
      <c r="HGJ1202" s="926"/>
      <c r="HGK1202" s="926"/>
      <c r="HGL1202" s="926"/>
      <c r="HGM1202" s="926"/>
      <c r="HGN1202" s="926"/>
      <c r="HGO1202" s="926"/>
      <c r="HGP1202" s="926"/>
      <c r="HGQ1202" s="926"/>
      <c r="HGR1202" s="926"/>
      <c r="HGS1202" s="926"/>
      <c r="HGT1202" s="926"/>
      <c r="HGU1202" s="926"/>
      <c r="HGV1202" s="926"/>
      <c r="HGW1202" s="926"/>
      <c r="HGX1202" s="926"/>
      <c r="HGY1202" s="926"/>
      <c r="HGZ1202" s="926"/>
      <c r="HHA1202" s="926"/>
      <c r="HHB1202" s="926"/>
      <c r="HHC1202" s="926"/>
      <c r="HHD1202" s="926"/>
      <c r="HHE1202" s="926"/>
      <c r="HHF1202" s="926"/>
      <c r="HHG1202" s="926"/>
      <c r="HHH1202" s="926"/>
      <c r="HHI1202" s="926"/>
      <c r="HHJ1202" s="926"/>
      <c r="HHK1202" s="926"/>
      <c r="HHL1202" s="926"/>
      <c r="HHM1202" s="926"/>
      <c r="HHN1202" s="926"/>
      <c r="HHO1202" s="926"/>
      <c r="HHP1202" s="926"/>
      <c r="HHQ1202" s="926"/>
      <c r="HHR1202" s="926"/>
      <c r="HHS1202" s="926"/>
      <c r="HHT1202" s="926"/>
      <c r="HHU1202" s="926"/>
      <c r="HHV1202" s="926"/>
      <c r="HHW1202" s="926"/>
      <c r="HHX1202" s="926"/>
      <c r="HHY1202" s="926"/>
      <c r="HHZ1202" s="926"/>
      <c r="HIA1202" s="926"/>
      <c r="HIB1202" s="926"/>
      <c r="HIC1202" s="926"/>
      <c r="HID1202" s="926"/>
      <c r="HIE1202" s="926"/>
      <c r="HIF1202" s="926"/>
      <c r="HIG1202" s="926"/>
      <c r="HIH1202" s="926"/>
      <c r="HII1202" s="926"/>
      <c r="HIJ1202" s="926"/>
      <c r="HIK1202" s="926"/>
      <c r="HIL1202" s="926"/>
      <c r="HIM1202" s="926"/>
      <c r="HIN1202" s="926"/>
      <c r="HIO1202" s="926"/>
      <c r="HIP1202" s="926"/>
      <c r="HIQ1202" s="926"/>
      <c r="HIR1202" s="926"/>
      <c r="HIS1202" s="926"/>
      <c r="HIT1202" s="926"/>
      <c r="HIU1202" s="926"/>
      <c r="HIV1202" s="926"/>
      <c r="HIW1202" s="926"/>
      <c r="HIX1202" s="926"/>
      <c r="HIY1202" s="926"/>
      <c r="HIZ1202" s="926"/>
      <c r="HJA1202" s="926"/>
      <c r="HJB1202" s="926"/>
      <c r="HJC1202" s="926"/>
      <c r="HJD1202" s="926"/>
      <c r="HJE1202" s="926"/>
      <c r="HJF1202" s="926"/>
      <c r="HJG1202" s="926"/>
      <c r="HJH1202" s="926"/>
      <c r="HJI1202" s="926"/>
      <c r="HJJ1202" s="926"/>
      <c r="HJK1202" s="926"/>
      <c r="HJL1202" s="926"/>
      <c r="HJM1202" s="926"/>
      <c r="HJN1202" s="926"/>
      <c r="HJO1202" s="926"/>
      <c r="HJP1202" s="926"/>
      <c r="HJQ1202" s="926"/>
      <c r="HJR1202" s="926"/>
      <c r="HJS1202" s="926"/>
      <c r="HJT1202" s="926"/>
      <c r="HJU1202" s="926"/>
      <c r="HJV1202" s="926"/>
      <c r="HJW1202" s="926"/>
      <c r="HJX1202" s="926"/>
      <c r="HJY1202" s="926"/>
      <c r="HJZ1202" s="926"/>
      <c r="HKA1202" s="926"/>
      <c r="HKB1202" s="926"/>
      <c r="HKC1202" s="926"/>
      <c r="HKD1202" s="926"/>
      <c r="HKE1202" s="926"/>
      <c r="HKF1202" s="926"/>
      <c r="HKG1202" s="926"/>
      <c r="HKH1202" s="926"/>
      <c r="HKI1202" s="926"/>
      <c r="HKJ1202" s="926"/>
      <c r="HKK1202" s="926"/>
      <c r="HKL1202" s="926"/>
      <c r="HKM1202" s="926"/>
      <c r="HKN1202" s="926"/>
      <c r="HKO1202" s="926"/>
      <c r="HKP1202" s="926"/>
      <c r="HKQ1202" s="926"/>
      <c r="HKR1202" s="926"/>
      <c r="HKS1202" s="926"/>
      <c r="HKT1202" s="926"/>
      <c r="HKU1202" s="926"/>
      <c r="HKV1202" s="926"/>
      <c r="HKW1202" s="926"/>
      <c r="HKX1202" s="926"/>
      <c r="HKY1202" s="926"/>
      <c r="HKZ1202" s="926"/>
      <c r="HLA1202" s="926"/>
      <c r="HLB1202" s="926"/>
      <c r="HLC1202" s="926"/>
      <c r="HLD1202" s="926"/>
      <c r="HLE1202" s="926"/>
      <c r="HLF1202" s="926"/>
      <c r="HLG1202" s="926"/>
      <c r="HLH1202" s="926"/>
      <c r="HLI1202" s="926"/>
      <c r="HLJ1202" s="926"/>
      <c r="HLK1202" s="926"/>
      <c r="HLL1202" s="926"/>
      <c r="HLM1202" s="926"/>
      <c r="HLN1202" s="926"/>
      <c r="HLO1202" s="926"/>
      <c r="HLP1202" s="926"/>
      <c r="HLQ1202" s="926"/>
      <c r="HLR1202" s="926"/>
      <c r="HLS1202" s="926"/>
      <c r="HLT1202" s="926"/>
      <c r="HLU1202" s="926"/>
      <c r="HLV1202" s="926"/>
      <c r="HLW1202" s="926"/>
      <c r="HLX1202" s="926"/>
      <c r="HLY1202" s="926"/>
      <c r="HLZ1202" s="926"/>
      <c r="HMA1202" s="926"/>
      <c r="HMB1202" s="926"/>
      <c r="HMC1202" s="926"/>
      <c r="HMD1202" s="926"/>
      <c r="HME1202" s="926"/>
      <c r="HMF1202" s="926"/>
      <c r="HMG1202" s="926"/>
      <c r="HMH1202" s="926"/>
      <c r="HMI1202" s="926"/>
      <c r="HMJ1202" s="926"/>
      <c r="HMK1202" s="926"/>
      <c r="HML1202" s="926"/>
      <c r="HMM1202" s="926"/>
      <c r="HMN1202" s="926"/>
      <c r="HMO1202" s="926"/>
      <c r="HMP1202" s="926"/>
      <c r="HMQ1202" s="926"/>
      <c r="HMR1202" s="926"/>
      <c r="HMS1202" s="926"/>
      <c r="HMT1202" s="926"/>
      <c r="HMU1202" s="926"/>
      <c r="HMV1202" s="926"/>
      <c r="HMW1202" s="926"/>
      <c r="HMX1202" s="926"/>
      <c r="HMY1202" s="926"/>
      <c r="HMZ1202" s="926"/>
      <c r="HNA1202" s="926"/>
      <c r="HNB1202" s="926"/>
      <c r="HNC1202" s="926"/>
      <c r="HND1202" s="926"/>
      <c r="HNE1202" s="926"/>
      <c r="HNF1202" s="926"/>
      <c r="HNG1202" s="926"/>
      <c r="HNH1202" s="926"/>
      <c r="HNI1202" s="926"/>
      <c r="HNJ1202" s="926"/>
      <c r="HNK1202" s="926"/>
      <c r="HNL1202" s="926"/>
      <c r="HNM1202" s="926"/>
      <c r="HNN1202" s="926"/>
      <c r="HNO1202" s="926"/>
      <c r="HNP1202" s="926"/>
      <c r="HNQ1202" s="926"/>
      <c r="HNR1202" s="926"/>
      <c r="HNS1202" s="926"/>
      <c r="HNT1202" s="926"/>
      <c r="HNU1202" s="926"/>
      <c r="HNV1202" s="926"/>
      <c r="HNW1202" s="926"/>
      <c r="HNX1202" s="926"/>
      <c r="HNY1202" s="926"/>
      <c r="HNZ1202" s="926"/>
      <c r="HOA1202" s="926"/>
      <c r="HOB1202" s="926"/>
      <c r="HOC1202" s="926"/>
      <c r="HOD1202" s="926"/>
      <c r="HOE1202" s="926"/>
      <c r="HOF1202" s="926"/>
      <c r="HOG1202" s="926"/>
      <c r="HOH1202" s="926"/>
      <c r="HOI1202" s="926"/>
      <c r="HOJ1202" s="926"/>
      <c r="HOK1202" s="926"/>
      <c r="HOL1202" s="926"/>
      <c r="HOM1202" s="926"/>
      <c r="HON1202" s="926"/>
      <c r="HOO1202" s="926"/>
      <c r="HOP1202" s="926"/>
      <c r="HOQ1202" s="926"/>
      <c r="HOR1202" s="926"/>
      <c r="HOS1202" s="926"/>
      <c r="HOT1202" s="926"/>
      <c r="HOU1202" s="926"/>
      <c r="HOV1202" s="926"/>
      <c r="HOW1202" s="926"/>
      <c r="HOX1202" s="926"/>
      <c r="HOY1202" s="926"/>
      <c r="HOZ1202" s="926"/>
      <c r="HPA1202" s="926"/>
      <c r="HPB1202" s="926"/>
      <c r="HPC1202" s="926"/>
      <c r="HPD1202" s="926"/>
      <c r="HPE1202" s="926"/>
      <c r="HPF1202" s="926"/>
      <c r="HPG1202" s="926"/>
      <c r="HPH1202" s="926"/>
      <c r="HPI1202" s="926"/>
      <c r="HPJ1202" s="926"/>
      <c r="HPK1202" s="926"/>
      <c r="HPL1202" s="926"/>
      <c r="HPM1202" s="926"/>
      <c r="HPN1202" s="926"/>
      <c r="HPO1202" s="926"/>
      <c r="HPP1202" s="926"/>
      <c r="HPQ1202" s="926"/>
      <c r="HPR1202" s="926"/>
      <c r="HPS1202" s="926"/>
      <c r="HPT1202" s="926"/>
      <c r="HPU1202" s="926"/>
      <c r="HPV1202" s="926"/>
      <c r="HPW1202" s="926"/>
      <c r="HPX1202" s="926"/>
      <c r="HPY1202" s="926"/>
      <c r="HPZ1202" s="926"/>
      <c r="HQA1202" s="926"/>
      <c r="HQB1202" s="926"/>
      <c r="HQC1202" s="926"/>
      <c r="HQD1202" s="926"/>
      <c r="HQE1202" s="926"/>
      <c r="HQF1202" s="926"/>
      <c r="HQG1202" s="926"/>
      <c r="HQH1202" s="926"/>
      <c r="HQI1202" s="926"/>
      <c r="HQJ1202" s="926"/>
      <c r="HQK1202" s="926"/>
      <c r="HQL1202" s="926"/>
      <c r="HQM1202" s="926"/>
      <c r="HQN1202" s="926"/>
      <c r="HQO1202" s="926"/>
      <c r="HQP1202" s="926"/>
      <c r="HQQ1202" s="926"/>
      <c r="HQR1202" s="926"/>
      <c r="HQS1202" s="926"/>
      <c r="HQT1202" s="926"/>
      <c r="HQU1202" s="926"/>
      <c r="HQV1202" s="926"/>
      <c r="HQW1202" s="926"/>
      <c r="HQX1202" s="926"/>
      <c r="HQY1202" s="926"/>
      <c r="HQZ1202" s="926"/>
      <c r="HRA1202" s="926"/>
      <c r="HRB1202" s="926"/>
      <c r="HRC1202" s="926"/>
      <c r="HRD1202" s="926"/>
      <c r="HRE1202" s="926"/>
      <c r="HRF1202" s="926"/>
      <c r="HRG1202" s="926"/>
      <c r="HRH1202" s="926"/>
      <c r="HRI1202" s="926"/>
      <c r="HRJ1202" s="926"/>
      <c r="HRK1202" s="926"/>
      <c r="HRL1202" s="926"/>
      <c r="HRM1202" s="926"/>
      <c r="HRN1202" s="926"/>
      <c r="HRO1202" s="926"/>
      <c r="HRP1202" s="926"/>
      <c r="HRQ1202" s="926"/>
      <c r="HRR1202" s="926"/>
      <c r="HRS1202" s="926"/>
      <c r="HRT1202" s="926"/>
      <c r="HRU1202" s="926"/>
      <c r="HRV1202" s="926"/>
      <c r="HRW1202" s="926"/>
      <c r="HRX1202" s="926"/>
      <c r="HRY1202" s="926"/>
      <c r="HRZ1202" s="926"/>
      <c r="HSA1202" s="926"/>
      <c r="HSB1202" s="926"/>
      <c r="HSC1202" s="926"/>
      <c r="HSD1202" s="926"/>
      <c r="HSE1202" s="926"/>
      <c r="HSF1202" s="926"/>
      <c r="HSG1202" s="926"/>
      <c r="HSH1202" s="926"/>
      <c r="HSI1202" s="926"/>
      <c r="HSJ1202" s="926"/>
      <c r="HSK1202" s="926"/>
      <c r="HSL1202" s="926"/>
      <c r="HSM1202" s="926"/>
      <c r="HSN1202" s="926"/>
      <c r="HSO1202" s="926"/>
      <c r="HSP1202" s="926"/>
      <c r="HSQ1202" s="926"/>
      <c r="HSR1202" s="926"/>
      <c r="HSS1202" s="926"/>
      <c r="HST1202" s="926"/>
      <c r="HSU1202" s="926"/>
      <c r="HSV1202" s="926"/>
      <c r="HSW1202" s="926"/>
      <c r="HSX1202" s="926"/>
      <c r="HSY1202" s="926"/>
      <c r="HSZ1202" s="926"/>
      <c r="HTA1202" s="926"/>
      <c r="HTB1202" s="926"/>
      <c r="HTC1202" s="926"/>
      <c r="HTD1202" s="926"/>
      <c r="HTE1202" s="926"/>
      <c r="HTF1202" s="926"/>
      <c r="HTG1202" s="926"/>
      <c r="HTH1202" s="926"/>
      <c r="HTI1202" s="926"/>
      <c r="HTJ1202" s="926"/>
      <c r="HTK1202" s="926"/>
      <c r="HTL1202" s="926"/>
      <c r="HTM1202" s="926"/>
      <c r="HTN1202" s="926"/>
      <c r="HTO1202" s="926"/>
      <c r="HTP1202" s="926"/>
      <c r="HTQ1202" s="926"/>
      <c r="HTR1202" s="926"/>
      <c r="HTS1202" s="926"/>
      <c r="HTT1202" s="926"/>
      <c r="HTU1202" s="926"/>
      <c r="HTV1202" s="926"/>
      <c r="HTW1202" s="926"/>
      <c r="HTX1202" s="926"/>
      <c r="HTY1202" s="926"/>
      <c r="HTZ1202" s="926"/>
      <c r="HUA1202" s="926"/>
      <c r="HUB1202" s="926"/>
      <c r="HUC1202" s="926"/>
      <c r="HUD1202" s="926"/>
      <c r="HUE1202" s="926"/>
      <c r="HUF1202" s="926"/>
      <c r="HUG1202" s="926"/>
      <c r="HUH1202" s="926"/>
      <c r="HUI1202" s="926"/>
      <c r="HUJ1202" s="926"/>
      <c r="HUK1202" s="926"/>
      <c r="HUL1202" s="926"/>
      <c r="HUM1202" s="926"/>
      <c r="HUN1202" s="926"/>
      <c r="HUO1202" s="926"/>
      <c r="HUP1202" s="926"/>
      <c r="HUQ1202" s="926"/>
      <c r="HUR1202" s="926"/>
      <c r="HUS1202" s="926"/>
      <c r="HUT1202" s="926"/>
      <c r="HUU1202" s="926"/>
      <c r="HUV1202" s="926"/>
      <c r="HUW1202" s="926"/>
      <c r="HUX1202" s="926"/>
      <c r="HUY1202" s="926"/>
      <c r="HUZ1202" s="926"/>
      <c r="HVA1202" s="926"/>
      <c r="HVB1202" s="926"/>
      <c r="HVC1202" s="926"/>
      <c r="HVD1202" s="926"/>
      <c r="HVE1202" s="926"/>
      <c r="HVF1202" s="926"/>
      <c r="HVG1202" s="926"/>
      <c r="HVH1202" s="926"/>
      <c r="HVI1202" s="926"/>
      <c r="HVJ1202" s="926"/>
      <c r="HVK1202" s="926"/>
      <c r="HVL1202" s="926"/>
      <c r="HVM1202" s="926"/>
      <c r="HVN1202" s="926"/>
      <c r="HVO1202" s="926"/>
      <c r="HVP1202" s="926"/>
      <c r="HVQ1202" s="926"/>
      <c r="HVR1202" s="926"/>
      <c r="HVS1202" s="926"/>
      <c r="HVT1202" s="926"/>
      <c r="HVU1202" s="926"/>
      <c r="HVV1202" s="926"/>
      <c r="HVW1202" s="926"/>
      <c r="HVX1202" s="926"/>
      <c r="HVY1202" s="926"/>
      <c r="HVZ1202" s="926"/>
      <c r="HWA1202" s="926"/>
      <c r="HWB1202" s="926"/>
      <c r="HWC1202" s="926"/>
      <c r="HWD1202" s="926"/>
      <c r="HWE1202" s="926"/>
      <c r="HWF1202" s="926"/>
      <c r="HWG1202" s="926"/>
      <c r="HWH1202" s="926"/>
      <c r="HWI1202" s="926"/>
      <c r="HWJ1202" s="926"/>
      <c r="HWK1202" s="926"/>
      <c r="HWL1202" s="926"/>
      <c r="HWM1202" s="926"/>
      <c r="HWN1202" s="926"/>
      <c r="HWO1202" s="926"/>
      <c r="HWP1202" s="926"/>
      <c r="HWQ1202" s="926"/>
      <c r="HWR1202" s="926"/>
      <c r="HWS1202" s="926"/>
      <c r="HWT1202" s="926"/>
      <c r="HWU1202" s="926"/>
      <c r="HWV1202" s="926"/>
      <c r="HWW1202" s="926"/>
      <c r="HWX1202" s="926"/>
      <c r="HWY1202" s="926"/>
      <c r="HWZ1202" s="926"/>
      <c r="HXA1202" s="926"/>
      <c r="HXB1202" s="926"/>
      <c r="HXC1202" s="926"/>
      <c r="HXD1202" s="926"/>
      <c r="HXE1202" s="926"/>
      <c r="HXF1202" s="926"/>
      <c r="HXG1202" s="926"/>
      <c r="HXH1202" s="926"/>
      <c r="HXI1202" s="926"/>
      <c r="HXJ1202" s="926"/>
      <c r="HXK1202" s="926"/>
      <c r="HXL1202" s="926"/>
      <c r="HXM1202" s="926"/>
      <c r="HXN1202" s="926"/>
      <c r="HXO1202" s="926"/>
      <c r="HXP1202" s="926"/>
      <c r="HXQ1202" s="926"/>
      <c r="HXR1202" s="926"/>
      <c r="HXS1202" s="926"/>
      <c r="HXT1202" s="926"/>
      <c r="HXU1202" s="926"/>
      <c r="HXV1202" s="926"/>
      <c r="HXW1202" s="926"/>
      <c r="HXX1202" s="926"/>
      <c r="HXY1202" s="926"/>
      <c r="HXZ1202" s="926"/>
      <c r="HYA1202" s="926"/>
      <c r="HYB1202" s="926"/>
      <c r="HYC1202" s="926"/>
      <c r="HYD1202" s="926"/>
      <c r="HYE1202" s="926"/>
      <c r="HYF1202" s="926"/>
      <c r="HYG1202" s="926"/>
      <c r="HYH1202" s="926"/>
      <c r="HYI1202" s="926"/>
      <c r="HYJ1202" s="926"/>
      <c r="HYK1202" s="926"/>
      <c r="HYL1202" s="926"/>
      <c r="HYM1202" s="926"/>
      <c r="HYN1202" s="926"/>
      <c r="HYO1202" s="926"/>
      <c r="HYP1202" s="926"/>
      <c r="HYQ1202" s="926"/>
      <c r="HYR1202" s="926"/>
      <c r="HYS1202" s="926"/>
      <c r="HYT1202" s="926"/>
      <c r="HYU1202" s="926"/>
      <c r="HYV1202" s="926"/>
      <c r="HYW1202" s="926"/>
      <c r="HYX1202" s="926"/>
      <c r="HYY1202" s="926"/>
      <c r="HYZ1202" s="926"/>
      <c r="HZA1202" s="926"/>
      <c r="HZB1202" s="926"/>
      <c r="HZC1202" s="926"/>
      <c r="HZD1202" s="926"/>
      <c r="HZE1202" s="926"/>
      <c r="HZF1202" s="926"/>
      <c r="HZG1202" s="926"/>
      <c r="HZH1202" s="926"/>
      <c r="HZI1202" s="926"/>
      <c r="HZJ1202" s="926"/>
      <c r="HZK1202" s="926"/>
      <c r="HZL1202" s="926"/>
      <c r="HZM1202" s="926"/>
      <c r="HZN1202" s="926"/>
      <c r="HZO1202" s="926"/>
      <c r="HZP1202" s="926"/>
      <c r="HZQ1202" s="926"/>
      <c r="HZR1202" s="926"/>
      <c r="HZS1202" s="926"/>
      <c r="HZT1202" s="926"/>
      <c r="HZU1202" s="926"/>
      <c r="HZV1202" s="926"/>
      <c r="HZW1202" s="926"/>
      <c r="HZX1202" s="926"/>
      <c r="HZY1202" s="926"/>
      <c r="HZZ1202" s="926"/>
      <c r="IAA1202" s="926"/>
      <c r="IAB1202" s="926"/>
      <c r="IAC1202" s="926"/>
      <c r="IAD1202" s="926"/>
      <c r="IAE1202" s="926"/>
      <c r="IAF1202" s="926"/>
      <c r="IAG1202" s="926"/>
      <c r="IAH1202" s="926"/>
      <c r="IAI1202" s="926"/>
      <c r="IAJ1202" s="926"/>
      <c r="IAK1202" s="926"/>
      <c r="IAL1202" s="926"/>
      <c r="IAM1202" s="926"/>
      <c r="IAN1202" s="926"/>
      <c r="IAO1202" s="926"/>
      <c r="IAP1202" s="926"/>
      <c r="IAQ1202" s="926"/>
      <c r="IAR1202" s="926"/>
      <c r="IAS1202" s="926"/>
      <c r="IAT1202" s="926"/>
      <c r="IAU1202" s="926"/>
      <c r="IAV1202" s="926"/>
      <c r="IAW1202" s="926"/>
      <c r="IAX1202" s="926"/>
      <c r="IAY1202" s="926"/>
      <c r="IAZ1202" s="926"/>
      <c r="IBA1202" s="926"/>
      <c r="IBB1202" s="926"/>
      <c r="IBC1202" s="926"/>
      <c r="IBD1202" s="926"/>
      <c r="IBE1202" s="926"/>
      <c r="IBF1202" s="926"/>
      <c r="IBG1202" s="926"/>
      <c r="IBH1202" s="926"/>
      <c r="IBI1202" s="926"/>
      <c r="IBJ1202" s="926"/>
      <c r="IBK1202" s="926"/>
      <c r="IBL1202" s="926"/>
      <c r="IBM1202" s="926"/>
      <c r="IBN1202" s="926"/>
      <c r="IBO1202" s="926"/>
      <c r="IBP1202" s="926"/>
      <c r="IBQ1202" s="926"/>
      <c r="IBR1202" s="926"/>
      <c r="IBS1202" s="926"/>
      <c r="IBT1202" s="926"/>
      <c r="IBU1202" s="926"/>
      <c r="IBV1202" s="926"/>
      <c r="IBW1202" s="926"/>
      <c r="IBX1202" s="926"/>
      <c r="IBY1202" s="926"/>
      <c r="IBZ1202" s="926"/>
      <c r="ICA1202" s="926"/>
      <c r="ICB1202" s="926"/>
      <c r="ICC1202" s="926"/>
      <c r="ICD1202" s="926"/>
      <c r="ICE1202" s="926"/>
      <c r="ICF1202" s="926"/>
      <c r="ICG1202" s="926"/>
      <c r="ICH1202" s="926"/>
      <c r="ICI1202" s="926"/>
      <c r="ICJ1202" s="926"/>
      <c r="ICK1202" s="926"/>
      <c r="ICL1202" s="926"/>
      <c r="ICM1202" s="926"/>
      <c r="ICN1202" s="926"/>
      <c r="ICO1202" s="926"/>
      <c r="ICP1202" s="926"/>
      <c r="ICQ1202" s="926"/>
      <c r="ICR1202" s="926"/>
      <c r="ICS1202" s="926"/>
      <c r="ICT1202" s="926"/>
      <c r="ICU1202" s="926"/>
      <c r="ICV1202" s="926"/>
      <c r="ICW1202" s="926"/>
      <c r="ICX1202" s="926"/>
      <c r="ICY1202" s="926"/>
      <c r="ICZ1202" s="926"/>
      <c r="IDA1202" s="926"/>
      <c r="IDB1202" s="926"/>
      <c r="IDC1202" s="926"/>
      <c r="IDD1202" s="926"/>
      <c r="IDE1202" s="926"/>
      <c r="IDF1202" s="926"/>
      <c r="IDG1202" s="926"/>
      <c r="IDH1202" s="926"/>
      <c r="IDI1202" s="926"/>
      <c r="IDJ1202" s="926"/>
      <c r="IDK1202" s="926"/>
      <c r="IDL1202" s="926"/>
      <c r="IDM1202" s="926"/>
      <c r="IDN1202" s="926"/>
      <c r="IDO1202" s="926"/>
      <c r="IDP1202" s="926"/>
      <c r="IDQ1202" s="926"/>
      <c r="IDR1202" s="926"/>
      <c r="IDS1202" s="926"/>
      <c r="IDT1202" s="926"/>
      <c r="IDU1202" s="926"/>
      <c r="IDV1202" s="926"/>
      <c r="IDW1202" s="926"/>
      <c r="IDX1202" s="926"/>
      <c r="IDY1202" s="926"/>
      <c r="IDZ1202" s="926"/>
      <c r="IEA1202" s="926"/>
      <c r="IEB1202" s="926"/>
      <c r="IEC1202" s="926"/>
      <c r="IED1202" s="926"/>
      <c r="IEE1202" s="926"/>
      <c r="IEF1202" s="926"/>
      <c r="IEG1202" s="926"/>
      <c r="IEH1202" s="926"/>
      <c r="IEI1202" s="926"/>
      <c r="IEJ1202" s="926"/>
      <c r="IEK1202" s="926"/>
      <c r="IEL1202" s="926"/>
      <c r="IEM1202" s="926"/>
      <c r="IEN1202" s="926"/>
      <c r="IEO1202" s="926"/>
      <c r="IEP1202" s="926"/>
      <c r="IEQ1202" s="926"/>
      <c r="IER1202" s="926"/>
      <c r="IES1202" s="926"/>
      <c r="IET1202" s="926"/>
      <c r="IEU1202" s="926"/>
      <c r="IEV1202" s="926"/>
      <c r="IEW1202" s="926"/>
      <c r="IEX1202" s="926"/>
      <c r="IEY1202" s="926"/>
      <c r="IEZ1202" s="926"/>
      <c r="IFA1202" s="926"/>
      <c r="IFB1202" s="926"/>
      <c r="IFC1202" s="926"/>
      <c r="IFD1202" s="926"/>
      <c r="IFE1202" s="926"/>
      <c r="IFF1202" s="926"/>
      <c r="IFG1202" s="926"/>
      <c r="IFH1202" s="926"/>
      <c r="IFI1202" s="926"/>
      <c r="IFJ1202" s="926"/>
      <c r="IFK1202" s="926"/>
      <c r="IFL1202" s="926"/>
      <c r="IFM1202" s="926"/>
      <c r="IFN1202" s="926"/>
      <c r="IFO1202" s="926"/>
      <c r="IFP1202" s="926"/>
      <c r="IFQ1202" s="926"/>
      <c r="IFR1202" s="926"/>
      <c r="IFS1202" s="926"/>
      <c r="IFT1202" s="926"/>
      <c r="IFU1202" s="926"/>
      <c r="IFV1202" s="926"/>
      <c r="IFW1202" s="926"/>
      <c r="IFX1202" s="926"/>
      <c r="IFY1202" s="926"/>
      <c r="IFZ1202" s="926"/>
      <c r="IGA1202" s="926"/>
      <c r="IGB1202" s="926"/>
      <c r="IGC1202" s="926"/>
      <c r="IGD1202" s="926"/>
      <c r="IGE1202" s="926"/>
      <c r="IGF1202" s="926"/>
      <c r="IGG1202" s="926"/>
      <c r="IGH1202" s="926"/>
      <c r="IGI1202" s="926"/>
      <c r="IGJ1202" s="926"/>
      <c r="IGK1202" s="926"/>
      <c r="IGL1202" s="926"/>
      <c r="IGM1202" s="926"/>
      <c r="IGN1202" s="926"/>
      <c r="IGO1202" s="926"/>
      <c r="IGP1202" s="926"/>
      <c r="IGQ1202" s="926"/>
      <c r="IGR1202" s="926"/>
      <c r="IGS1202" s="926"/>
      <c r="IGT1202" s="926"/>
      <c r="IGU1202" s="926"/>
      <c r="IGV1202" s="926"/>
      <c r="IGW1202" s="926"/>
      <c r="IGX1202" s="926"/>
      <c r="IGY1202" s="926"/>
      <c r="IGZ1202" s="926"/>
      <c r="IHA1202" s="926"/>
      <c r="IHB1202" s="926"/>
      <c r="IHC1202" s="926"/>
      <c r="IHD1202" s="926"/>
      <c r="IHE1202" s="926"/>
      <c r="IHF1202" s="926"/>
      <c r="IHG1202" s="926"/>
      <c r="IHH1202" s="926"/>
      <c r="IHI1202" s="926"/>
      <c r="IHJ1202" s="926"/>
      <c r="IHK1202" s="926"/>
      <c r="IHL1202" s="926"/>
      <c r="IHM1202" s="926"/>
      <c r="IHN1202" s="926"/>
      <c r="IHO1202" s="926"/>
      <c r="IHP1202" s="926"/>
      <c r="IHQ1202" s="926"/>
      <c r="IHR1202" s="926"/>
      <c r="IHS1202" s="926"/>
      <c r="IHT1202" s="926"/>
      <c r="IHU1202" s="926"/>
      <c r="IHV1202" s="926"/>
      <c r="IHW1202" s="926"/>
      <c r="IHX1202" s="926"/>
      <c r="IHY1202" s="926"/>
      <c r="IHZ1202" s="926"/>
      <c r="IIA1202" s="926"/>
      <c r="IIB1202" s="926"/>
      <c r="IIC1202" s="926"/>
      <c r="IID1202" s="926"/>
      <c r="IIE1202" s="926"/>
      <c r="IIF1202" s="926"/>
      <c r="IIG1202" s="926"/>
      <c r="IIH1202" s="926"/>
      <c r="III1202" s="926"/>
      <c r="IIJ1202" s="926"/>
      <c r="IIK1202" s="926"/>
      <c r="IIL1202" s="926"/>
      <c r="IIM1202" s="926"/>
      <c r="IIN1202" s="926"/>
      <c r="IIO1202" s="926"/>
      <c r="IIP1202" s="926"/>
      <c r="IIQ1202" s="926"/>
      <c r="IIR1202" s="926"/>
      <c r="IIS1202" s="926"/>
      <c r="IIT1202" s="926"/>
      <c r="IIU1202" s="926"/>
      <c r="IIV1202" s="926"/>
      <c r="IIW1202" s="926"/>
      <c r="IIX1202" s="926"/>
      <c r="IIY1202" s="926"/>
      <c r="IIZ1202" s="926"/>
      <c r="IJA1202" s="926"/>
      <c r="IJB1202" s="926"/>
      <c r="IJC1202" s="926"/>
      <c r="IJD1202" s="926"/>
      <c r="IJE1202" s="926"/>
      <c r="IJF1202" s="926"/>
      <c r="IJG1202" s="926"/>
      <c r="IJH1202" s="926"/>
      <c r="IJI1202" s="926"/>
      <c r="IJJ1202" s="926"/>
      <c r="IJK1202" s="926"/>
      <c r="IJL1202" s="926"/>
      <c r="IJM1202" s="926"/>
      <c r="IJN1202" s="926"/>
      <c r="IJO1202" s="926"/>
      <c r="IJP1202" s="926"/>
      <c r="IJQ1202" s="926"/>
      <c r="IJR1202" s="926"/>
      <c r="IJS1202" s="926"/>
      <c r="IJT1202" s="926"/>
      <c r="IJU1202" s="926"/>
      <c r="IJV1202" s="926"/>
      <c r="IJW1202" s="926"/>
      <c r="IJX1202" s="926"/>
      <c r="IJY1202" s="926"/>
      <c r="IJZ1202" s="926"/>
      <c r="IKA1202" s="926"/>
      <c r="IKB1202" s="926"/>
      <c r="IKC1202" s="926"/>
      <c r="IKD1202" s="926"/>
      <c r="IKE1202" s="926"/>
      <c r="IKF1202" s="926"/>
      <c r="IKG1202" s="926"/>
      <c r="IKH1202" s="926"/>
      <c r="IKI1202" s="926"/>
      <c r="IKJ1202" s="926"/>
      <c r="IKK1202" s="926"/>
      <c r="IKL1202" s="926"/>
      <c r="IKM1202" s="926"/>
      <c r="IKN1202" s="926"/>
      <c r="IKO1202" s="926"/>
      <c r="IKP1202" s="926"/>
      <c r="IKQ1202" s="926"/>
      <c r="IKR1202" s="926"/>
      <c r="IKS1202" s="926"/>
      <c r="IKT1202" s="926"/>
      <c r="IKU1202" s="926"/>
      <c r="IKV1202" s="926"/>
      <c r="IKW1202" s="926"/>
      <c r="IKX1202" s="926"/>
      <c r="IKY1202" s="926"/>
      <c r="IKZ1202" s="926"/>
      <c r="ILA1202" s="926"/>
      <c r="ILB1202" s="926"/>
      <c r="ILC1202" s="926"/>
      <c r="ILD1202" s="926"/>
      <c r="ILE1202" s="926"/>
      <c r="ILF1202" s="926"/>
      <c r="ILG1202" s="926"/>
      <c r="ILH1202" s="926"/>
      <c r="ILI1202" s="926"/>
      <c r="ILJ1202" s="926"/>
      <c r="ILK1202" s="926"/>
      <c r="ILL1202" s="926"/>
      <c r="ILM1202" s="926"/>
      <c r="ILN1202" s="926"/>
      <c r="ILO1202" s="926"/>
      <c r="ILP1202" s="926"/>
      <c r="ILQ1202" s="926"/>
      <c r="ILR1202" s="926"/>
      <c r="ILS1202" s="926"/>
      <c r="ILT1202" s="926"/>
      <c r="ILU1202" s="926"/>
      <c r="ILV1202" s="926"/>
      <c r="ILW1202" s="926"/>
      <c r="ILX1202" s="926"/>
      <c r="ILY1202" s="926"/>
      <c r="ILZ1202" s="926"/>
      <c r="IMA1202" s="926"/>
      <c r="IMB1202" s="926"/>
      <c r="IMC1202" s="926"/>
      <c r="IMD1202" s="926"/>
      <c r="IME1202" s="926"/>
      <c r="IMF1202" s="926"/>
      <c r="IMG1202" s="926"/>
      <c r="IMH1202" s="926"/>
      <c r="IMI1202" s="926"/>
      <c r="IMJ1202" s="926"/>
      <c r="IMK1202" s="926"/>
      <c r="IML1202" s="926"/>
      <c r="IMM1202" s="926"/>
      <c r="IMN1202" s="926"/>
      <c r="IMO1202" s="926"/>
      <c r="IMP1202" s="926"/>
      <c r="IMQ1202" s="926"/>
      <c r="IMR1202" s="926"/>
      <c r="IMS1202" s="926"/>
      <c r="IMT1202" s="926"/>
      <c r="IMU1202" s="926"/>
      <c r="IMV1202" s="926"/>
      <c r="IMW1202" s="926"/>
      <c r="IMX1202" s="926"/>
      <c r="IMY1202" s="926"/>
      <c r="IMZ1202" s="926"/>
      <c r="INA1202" s="926"/>
      <c r="INB1202" s="926"/>
      <c r="INC1202" s="926"/>
      <c r="IND1202" s="926"/>
      <c r="INE1202" s="926"/>
      <c r="INF1202" s="926"/>
      <c r="ING1202" s="926"/>
      <c r="INH1202" s="926"/>
      <c r="INI1202" s="926"/>
      <c r="INJ1202" s="926"/>
      <c r="INK1202" s="926"/>
      <c r="INL1202" s="926"/>
      <c r="INM1202" s="926"/>
      <c r="INN1202" s="926"/>
      <c r="INO1202" s="926"/>
      <c r="INP1202" s="926"/>
      <c r="INQ1202" s="926"/>
      <c r="INR1202" s="926"/>
      <c r="INS1202" s="926"/>
      <c r="INT1202" s="926"/>
      <c r="INU1202" s="926"/>
      <c r="INV1202" s="926"/>
      <c r="INW1202" s="926"/>
      <c r="INX1202" s="926"/>
      <c r="INY1202" s="926"/>
      <c r="INZ1202" s="926"/>
      <c r="IOA1202" s="926"/>
      <c r="IOB1202" s="926"/>
      <c r="IOC1202" s="926"/>
      <c r="IOD1202" s="926"/>
      <c r="IOE1202" s="926"/>
      <c r="IOF1202" s="926"/>
      <c r="IOG1202" s="926"/>
      <c r="IOH1202" s="926"/>
      <c r="IOI1202" s="926"/>
      <c r="IOJ1202" s="926"/>
      <c r="IOK1202" s="926"/>
      <c r="IOL1202" s="926"/>
      <c r="IOM1202" s="926"/>
      <c r="ION1202" s="926"/>
      <c r="IOO1202" s="926"/>
      <c r="IOP1202" s="926"/>
      <c r="IOQ1202" s="926"/>
      <c r="IOR1202" s="926"/>
      <c r="IOS1202" s="926"/>
      <c r="IOT1202" s="926"/>
      <c r="IOU1202" s="926"/>
      <c r="IOV1202" s="926"/>
      <c r="IOW1202" s="926"/>
      <c r="IOX1202" s="926"/>
      <c r="IOY1202" s="926"/>
      <c r="IOZ1202" s="926"/>
      <c r="IPA1202" s="926"/>
      <c r="IPB1202" s="926"/>
      <c r="IPC1202" s="926"/>
      <c r="IPD1202" s="926"/>
      <c r="IPE1202" s="926"/>
      <c r="IPF1202" s="926"/>
      <c r="IPG1202" s="926"/>
      <c r="IPH1202" s="926"/>
      <c r="IPI1202" s="926"/>
      <c r="IPJ1202" s="926"/>
      <c r="IPK1202" s="926"/>
      <c r="IPL1202" s="926"/>
      <c r="IPM1202" s="926"/>
      <c r="IPN1202" s="926"/>
      <c r="IPO1202" s="926"/>
      <c r="IPP1202" s="926"/>
      <c r="IPQ1202" s="926"/>
      <c r="IPR1202" s="926"/>
      <c r="IPS1202" s="926"/>
      <c r="IPT1202" s="926"/>
      <c r="IPU1202" s="926"/>
      <c r="IPV1202" s="926"/>
      <c r="IPW1202" s="926"/>
      <c r="IPX1202" s="926"/>
      <c r="IPY1202" s="926"/>
      <c r="IPZ1202" s="926"/>
      <c r="IQA1202" s="926"/>
      <c r="IQB1202" s="926"/>
      <c r="IQC1202" s="926"/>
      <c r="IQD1202" s="926"/>
      <c r="IQE1202" s="926"/>
      <c r="IQF1202" s="926"/>
      <c r="IQG1202" s="926"/>
      <c r="IQH1202" s="926"/>
      <c r="IQI1202" s="926"/>
      <c r="IQJ1202" s="926"/>
      <c r="IQK1202" s="926"/>
      <c r="IQL1202" s="926"/>
      <c r="IQM1202" s="926"/>
      <c r="IQN1202" s="926"/>
      <c r="IQO1202" s="926"/>
      <c r="IQP1202" s="926"/>
      <c r="IQQ1202" s="926"/>
      <c r="IQR1202" s="926"/>
      <c r="IQS1202" s="926"/>
      <c r="IQT1202" s="926"/>
      <c r="IQU1202" s="926"/>
      <c r="IQV1202" s="926"/>
      <c r="IQW1202" s="926"/>
      <c r="IQX1202" s="926"/>
      <c r="IQY1202" s="926"/>
      <c r="IQZ1202" s="926"/>
      <c r="IRA1202" s="926"/>
      <c r="IRB1202" s="926"/>
      <c r="IRC1202" s="926"/>
      <c r="IRD1202" s="926"/>
      <c r="IRE1202" s="926"/>
      <c r="IRF1202" s="926"/>
      <c r="IRG1202" s="926"/>
      <c r="IRH1202" s="926"/>
      <c r="IRI1202" s="926"/>
      <c r="IRJ1202" s="926"/>
      <c r="IRK1202" s="926"/>
      <c r="IRL1202" s="926"/>
      <c r="IRM1202" s="926"/>
      <c r="IRN1202" s="926"/>
      <c r="IRO1202" s="926"/>
      <c r="IRP1202" s="926"/>
      <c r="IRQ1202" s="926"/>
      <c r="IRR1202" s="926"/>
      <c r="IRS1202" s="926"/>
      <c r="IRT1202" s="926"/>
      <c r="IRU1202" s="926"/>
      <c r="IRV1202" s="926"/>
      <c r="IRW1202" s="926"/>
      <c r="IRX1202" s="926"/>
      <c r="IRY1202" s="926"/>
      <c r="IRZ1202" s="926"/>
      <c r="ISA1202" s="926"/>
      <c r="ISB1202" s="926"/>
      <c r="ISC1202" s="926"/>
      <c r="ISD1202" s="926"/>
      <c r="ISE1202" s="926"/>
      <c r="ISF1202" s="926"/>
      <c r="ISG1202" s="926"/>
      <c r="ISH1202" s="926"/>
      <c r="ISI1202" s="926"/>
      <c r="ISJ1202" s="926"/>
      <c r="ISK1202" s="926"/>
      <c r="ISL1202" s="926"/>
      <c r="ISM1202" s="926"/>
      <c r="ISN1202" s="926"/>
      <c r="ISO1202" s="926"/>
      <c r="ISP1202" s="926"/>
      <c r="ISQ1202" s="926"/>
      <c r="ISR1202" s="926"/>
      <c r="ISS1202" s="926"/>
      <c r="IST1202" s="926"/>
      <c r="ISU1202" s="926"/>
      <c r="ISV1202" s="926"/>
      <c r="ISW1202" s="926"/>
      <c r="ISX1202" s="926"/>
      <c r="ISY1202" s="926"/>
      <c r="ISZ1202" s="926"/>
      <c r="ITA1202" s="926"/>
      <c r="ITB1202" s="926"/>
      <c r="ITC1202" s="926"/>
      <c r="ITD1202" s="926"/>
      <c r="ITE1202" s="926"/>
      <c r="ITF1202" s="926"/>
      <c r="ITG1202" s="926"/>
      <c r="ITH1202" s="926"/>
      <c r="ITI1202" s="926"/>
      <c r="ITJ1202" s="926"/>
      <c r="ITK1202" s="926"/>
      <c r="ITL1202" s="926"/>
      <c r="ITM1202" s="926"/>
      <c r="ITN1202" s="926"/>
      <c r="ITO1202" s="926"/>
      <c r="ITP1202" s="926"/>
      <c r="ITQ1202" s="926"/>
      <c r="ITR1202" s="926"/>
      <c r="ITS1202" s="926"/>
      <c r="ITT1202" s="926"/>
      <c r="ITU1202" s="926"/>
      <c r="ITV1202" s="926"/>
      <c r="ITW1202" s="926"/>
      <c r="ITX1202" s="926"/>
      <c r="ITY1202" s="926"/>
      <c r="ITZ1202" s="926"/>
      <c r="IUA1202" s="926"/>
      <c r="IUB1202" s="926"/>
      <c r="IUC1202" s="926"/>
      <c r="IUD1202" s="926"/>
      <c r="IUE1202" s="926"/>
      <c r="IUF1202" s="926"/>
      <c r="IUG1202" s="926"/>
      <c r="IUH1202" s="926"/>
      <c r="IUI1202" s="926"/>
      <c r="IUJ1202" s="926"/>
      <c r="IUK1202" s="926"/>
      <c r="IUL1202" s="926"/>
      <c r="IUM1202" s="926"/>
      <c r="IUN1202" s="926"/>
      <c r="IUO1202" s="926"/>
      <c r="IUP1202" s="926"/>
      <c r="IUQ1202" s="926"/>
      <c r="IUR1202" s="926"/>
      <c r="IUS1202" s="926"/>
      <c r="IUT1202" s="926"/>
      <c r="IUU1202" s="926"/>
      <c r="IUV1202" s="926"/>
      <c r="IUW1202" s="926"/>
      <c r="IUX1202" s="926"/>
      <c r="IUY1202" s="926"/>
      <c r="IUZ1202" s="926"/>
      <c r="IVA1202" s="926"/>
      <c r="IVB1202" s="926"/>
      <c r="IVC1202" s="926"/>
      <c r="IVD1202" s="926"/>
      <c r="IVE1202" s="926"/>
      <c r="IVF1202" s="926"/>
      <c r="IVG1202" s="926"/>
      <c r="IVH1202" s="926"/>
      <c r="IVI1202" s="926"/>
      <c r="IVJ1202" s="926"/>
      <c r="IVK1202" s="926"/>
      <c r="IVL1202" s="926"/>
      <c r="IVM1202" s="926"/>
      <c r="IVN1202" s="926"/>
      <c r="IVO1202" s="926"/>
      <c r="IVP1202" s="926"/>
      <c r="IVQ1202" s="926"/>
      <c r="IVR1202" s="926"/>
      <c r="IVS1202" s="926"/>
      <c r="IVT1202" s="926"/>
      <c r="IVU1202" s="926"/>
      <c r="IVV1202" s="926"/>
      <c r="IVW1202" s="926"/>
      <c r="IVX1202" s="926"/>
      <c r="IVY1202" s="926"/>
      <c r="IVZ1202" s="926"/>
      <c r="IWA1202" s="926"/>
      <c r="IWB1202" s="926"/>
      <c r="IWC1202" s="926"/>
      <c r="IWD1202" s="926"/>
      <c r="IWE1202" s="926"/>
      <c r="IWF1202" s="926"/>
      <c r="IWG1202" s="926"/>
      <c r="IWH1202" s="926"/>
      <c r="IWI1202" s="926"/>
      <c r="IWJ1202" s="926"/>
      <c r="IWK1202" s="926"/>
      <c r="IWL1202" s="926"/>
      <c r="IWM1202" s="926"/>
      <c r="IWN1202" s="926"/>
      <c r="IWO1202" s="926"/>
      <c r="IWP1202" s="926"/>
      <c r="IWQ1202" s="926"/>
      <c r="IWR1202" s="926"/>
      <c r="IWS1202" s="926"/>
      <c r="IWT1202" s="926"/>
      <c r="IWU1202" s="926"/>
      <c r="IWV1202" s="926"/>
      <c r="IWW1202" s="926"/>
      <c r="IWX1202" s="926"/>
      <c r="IWY1202" s="926"/>
      <c r="IWZ1202" s="926"/>
      <c r="IXA1202" s="926"/>
      <c r="IXB1202" s="926"/>
      <c r="IXC1202" s="926"/>
      <c r="IXD1202" s="926"/>
      <c r="IXE1202" s="926"/>
      <c r="IXF1202" s="926"/>
      <c r="IXG1202" s="926"/>
      <c r="IXH1202" s="926"/>
      <c r="IXI1202" s="926"/>
      <c r="IXJ1202" s="926"/>
      <c r="IXK1202" s="926"/>
      <c r="IXL1202" s="926"/>
      <c r="IXM1202" s="926"/>
      <c r="IXN1202" s="926"/>
      <c r="IXO1202" s="926"/>
      <c r="IXP1202" s="926"/>
      <c r="IXQ1202" s="926"/>
      <c r="IXR1202" s="926"/>
      <c r="IXS1202" s="926"/>
      <c r="IXT1202" s="926"/>
      <c r="IXU1202" s="926"/>
      <c r="IXV1202" s="926"/>
      <c r="IXW1202" s="926"/>
      <c r="IXX1202" s="926"/>
      <c r="IXY1202" s="926"/>
      <c r="IXZ1202" s="926"/>
      <c r="IYA1202" s="926"/>
      <c r="IYB1202" s="926"/>
      <c r="IYC1202" s="926"/>
      <c r="IYD1202" s="926"/>
      <c r="IYE1202" s="926"/>
      <c r="IYF1202" s="926"/>
      <c r="IYG1202" s="926"/>
      <c r="IYH1202" s="926"/>
      <c r="IYI1202" s="926"/>
      <c r="IYJ1202" s="926"/>
      <c r="IYK1202" s="926"/>
      <c r="IYL1202" s="926"/>
      <c r="IYM1202" s="926"/>
      <c r="IYN1202" s="926"/>
      <c r="IYO1202" s="926"/>
      <c r="IYP1202" s="926"/>
      <c r="IYQ1202" s="926"/>
      <c r="IYR1202" s="926"/>
      <c r="IYS1202" s="926"/>
      <c r="IYT1202" s="926"/>
      <c r="IYU1202" s="926"/>
      <c r="IYV1202" s="926"/>
      <c r="IYW1202" s="926"/>
      <c r="IYX1202" s="926"/>
      <c r="IYY1202" s="926"/>
      <c r="IYZ1202" s="926"/>
      <c r="IZA1202" s="926"/>
      <c r="IZB1202" s="926"/>
      <c r="IZC1202" s="926"/>
      <c r="IZD1202" s="926"/>
      <c r="IZE1202" s="926"/>
      <c r="IZF1202" s="926"/>
      <c r="IZG1202" s="926"/>
      <c r="IZH1202" s="926"/>
      <c r="IZI1202" s="926"/>
      <c r="IZJ1202" s="926"/>
      <c r="IZK1202" s="926"/>
      <c r="IZL1202" s="926"/>
      <c r="IZM1202" s="926"/>
      <c r="IZN1202" s="926"/>
      <c r="IZO1202" s="926"/>
      <c r="IZP1202" s="926"/>
      <c r="IZQ1202" s="926"/>
      <c r="IZR1202" s="926"/>
      <c r="IZS1202" s="926"/>
      <c r="IZT1202" s="926"/>
      <c r="IZU1202" s="926"/>
      <c r="IZV1202" s="926"/>
      <c r="IZW1202" s="926"/>
      <c r="IZX1202" s="926"/>
      <c r="IZY1202" s="926"/>
      <c r="IZZ1202" s="926"/>
      <c r="JAA1202" s="926"/>
      <c r="JAB1202" s="926"/>
      <c r="JAC1202" s="926"/>
      <c r="JAD1202" s="926"/>
      <c r="JAE1202" s="926"/>
      <c r="JAF1202" s="926"/>
      <c r="JAG1202" s="926"/>
      <c r="JAH1202" s="926"/>
      <c r="JAI1202" s="926"/>
      <c r="JAJ1202" s="926"/>
      <c r="JAK1202" s="926"/>
      <c r="JAL1202" s="926"/>
      <c r="JAM1202" s="926"/>
      <c r="JAN1202" s="926"/>
      <c r="JAO1202" s="926"/>
      <c r="JAP1202" s="926"/>
      <c r="JAQ1202" s="926"/>
      <c r="JAR1202" s="926"/>
      <c r="JAS1202" s="926"/>
      <c r="JAT1202" s="926"/>
      <c r="JAU1202" s="926"/>
      <c r="JAV1202" s="926"/>
      <c r="JAW1202" s="926"/>
      <c r="JAX1202" s="926"/>
      <c r="JAY1202" s="926"/>
      <c r="JAZ1202" s="926"/>
      <c r="JBA1202" s="926"/>
      <c r="JBB1202" s="926"/>
      <c r="JBC1202" s="926"/>
      <c r="JBD1202" s="926"/>
      <c r="JBE1202" s="926"/>
      <c r="JBF1202" s="926"/>
      <c r="JBG1202" s="926"/>
      <c r="JBH1202" s="926"/>
      <c r="JBI1202" s="926"/>
      <c r="JBJ1202" s="926"/>
      <c r="JBK1202" s="926"/>
      <c r="JBL1202" s="926"/>
      <c r="JBM1202" s="926"/>
      <c r="JBN1202" s="926"/>
      <c r="JBO1202" s="926"/>
      <c r="JBP1202" s="926"/>
      <c r="JBQ1202" s="926"/>
      <c r="JBR1202" s="926"/>
      <c r="JBS1202" s="926"/>
      <c r="JBT1202" s="926"/>
      <c r="JBU1202" s="926"/>
      <c r="JBV1202" s="926"/>
      <c r="JBW1202" s="926"/>
      <c r="JBX1202" s="926"/>
      <c r="JBY1202" s="926"/>
      <c r="JBZ1202" s="926"/>
      <c r="JCA1202" s="926"/>
      <c r="JCB1202" s="926"/>
      <c r="JCC1202" s="926"/>
      <c r="JCD1202" s="926"/>
      <c r="JCE1202" s="926"/>
      <c r="JCF1202" s="926"/>
      <c r="JCG1202" s="926"/>
      <c r="JCH1202" s="926"/>
      <c r="JCI1202" s="926"/>
      <c r="JCJ1202" s="926"/>
      <c r="JCK1202" s="926"/>
      <c r="JCL1202" s="926"/>
      <c r="JCM1202" s="926"/>
      <c r="JCN1202" s="926"/>
      <c r="JCO1202" s="926"/>
      <c r="JCP1202" s="926"/>
      <c r="JCQ1202" s="926"/>
      <c r="JCR1202" s="926"/>
      <c r="JCS1202" s="926"/>
      <c r="JCT1202" s="926"/>
      <c r="JCU1202" s="926"/>
      <c r="JCV1202" s="926"/>
      <c r="JCW1202" s="926"/>
      <c r="JCX1202" s="926"/>
      <c r="JCY1202" s="926"/>
      <c r="JCZ1202" s="926"/>
      <c r="JDA1202" s="926"/>
      <c r="JDB1202" s="926"/>
      <c r="JDC1202" s="926"/>
      <c r="JDD1202" s="926"/>
      <c r="JDE1202" s="926"/>
      <c r="JDF1202" s="926"/>
      <c r="JDG1202" s="926"/>
      <c r="JDH1202" s="926"/>
      <c r="JDI1202" s="926"/>
      <c r="JDJ1202" s="926"/>
      <c r="JDK1202" s="926"/>
      <c r="JDL1202" s="926"/>
      <c r="JDM1202" s="926"/>
      <c r="JDN1202" s="926"/>
      <c r="JDO1202" s="926"/>
      <c r="JDP1202" s="926"/>
      <c r="JDQ1202" s="926"/>
      <c r="JDR1202" s="926"/>
      <c r="JDS1202" s="926"/>
      <c r="JDT1202" s="926"/>
      <c r="JDU1202" s="926"/>
      <c r="JDV1202" s="926"/>
      <c r="JDW1202" s="926"/>
      <c r="JDX1202" s="926"/>
      <c r="JDY1202" s="926"/>
      <c r="JDZ1202" s="926"/>
      <c r="JEA1202" s="926"/>
      <c r="JEB1202" s="926"/>
      <c r="JEC1202" s="926"/>
      <c r="JED1202" s="926"/>
      <c r="JEE1202" s="926"/>
      <c r="JEF1202" s="926"/>
      <c r="JEG1202" s="926"/>
      <c r="JEH1202" s="926"/>
      <c r="JEI1202" s="926"/>
      <c r="JEJ1202" s="926"/>
      <c r="JEK1202" s="926"/>
      <c r="JEL1202" s="926"/>
      <c r="JEM1202" s="926"/>
      <c r="JEN1202" s="926"/>
      <c r="JEO1202" s="926"/>
      <c r="JEP1202" s="926"/>
      <c r="JEQ1202" s="926"/>
      <c r="JER1202" s="926"/>
      <c r="JES1202" s="926"/>
      <c r="JET1202" s="926"/>
      <c r="JEU1202" s="926"/>
      <c r="JEV1202" s="926"/>
      <c r="JEW1202" s="926"/>
      <c r="JEX1202" s="926"/>
      <c r="JEY1202" s="926"/>
      <c r="JEZ1202" s="926"/>
      <c r="JFA1202" s="926"/>
      <c r="JFB1202" s="926"/>
      <c r="JFC1202" s="926"/>
      <c r="JFD1202" s="926"/>
      <c r="JFE1202" s="926"/>
      <c r="JFF1202" s="926"/>
      <c r="JFG1202" s="926"/>
      <c r="JFH1202" s="926"/>
      <c r="JFI1202" s="926"/>
      <c r="JFJ1202" s="926"/>
      <c r="JFK1202" s="926"/>
      <c r="JFL1202" s="926"/>
      <c r="JFM1202" s="926"/>
      <c r="JFN1202" s="926"/>
      <c r="JFO1202" s="926"/>
      <c r="JFP1202" s="926"/>
      <c r="JFQ1202" s="926"/>
      <c r="JFR1202" s="926"/>
      <c r="JFS1202" s="926"/>
      <c r="JFT1202" s="926"/>
      <c r="JFU1202" s="926"/>
      <c r="JFV1202" s="926"/>
      <c r="JFW1202" s="926"/>
      <c r="JFX1202" s="926"/>
      <c r="JFY1202" s="926"/>
      <c r="JFZ1202" s="926"/>
      <c r="JGA1202" s="926"/>
      <c r="JGB1202" s="926"/>
      <c r="JGC1202" s="926"/>
      <c r="JGD1202" s="926"/>
      <c r="JGE1202" s="926"/>
      <c r="JGF1202" s="926"/>
      <c r="JGG1202" s="926"/>
      <c r="JGH1202" s="926"/>
      <c r="JGI1202" s="926"/>
      <c r="JGJ1202" s="926"/>
      <c r="JGK1202" s="926"/>
      <c r="JGL1202" s="926"/>
      <c r="JGM1202" s="926"/>
      <c r="JGN1202" s="926"/>
      <c r="JGO1202" s="926"/>
      <c r="JGP1202" s="926"/>
      <c r="JGQ1202" s="926"/>
      <c r="JGR1202" s="926"/>
      <c r="JGS1202" s="926"/>
      <c r="JGT1202" s="926"/>
      <c r="JGU1202" s="926"/>
      <c r="JGV1202" s="926"/>
      <c r="JGW1202" s="926"/>
      <c r="JGX1202" s="926"/>
      <c r="JGY1202" s="926"/>
      <c r="JGZ1202" s="926"/>
      <c r="JHA1202" s="926"/>
      <c r="JHB1202" s="926"/>
      <c r="JHC1202" s="926"/>
      <c r="JHD1202" s="926"/>
      <c r="JHE1202" s="926"/>
      <c r="JHF1202" s="926"/>
      <c r="JHG1202" s="926"/>
      <c r="JHH1202" s="926"/>
      <c r="JHI1202" s="926"/>
      <c r="JHJ1202" s="926"/>
      <c r="JHK1202" s="926"/>
      <c r="JHL1202" s="926"/>
      <c r="JHM1202" s="926"/>
      <c r="JHN1202" s="926"/>
      <c r="JHO1202" s="926"/>
      <c r="JHP1202" s="926"/>
      <c r="JHQ1202" s="926"/>
      <c r="JHR1202" s="926"/>
      <c r="JHS1202" s="926"/>
      <c r="JHT1202" s="926"/>
      <c r="JHU1202" s="926"/>
      <c r="JHV1202" s="926"/>
      <c r="JHW1202" s="926"/>
      <c r="JHX1202" s="926"/>
      <c r="JHY1202" s="926"/>
      <c r="JHZ1202" s="926"/>
      <c r="JIA1202" s="926"/>
      <c r="JIB1202" s="926"/>
      <c r="JIC1202" s="926"/>
      <c r="JID1202" s="926"/>
      <c r="JIE1202" s="926"/>
      <c r="JIF1202" s="926"/>
      <c r="JIG1202" s="926"/>
      <c r="JIH1202" s="926"/>
      <c r="JII1202" s="926"/>
      <c r="JIJ1202" s="926"/>
      <c r="JIK1202" s="926"/>
      <c r="JIL1202" s="926"/>
      <c r="JIM1202" s="926"/>
      <c r="JIN1202" s="926"/>
      <c r="JIO1202" s="926"/>
      <c r="JIP1202" s="926"/>
      <c r="JIQ1202" s="926"/>
      <c r="JIR1202" s="926"/>
      <c r="JIS1202" s="926"/>
      <c r="JIT1202" s="926"/>
      <c r="JIU1202" s="926"/>
      <c r="JIV1202" s="926"/>
      <c r="JIW1202" s="926"/>
      <c r="JIX1202" s="926"/>
      <c r="JIY1202" s="926"/>
      <c r="JIZ1202" s="926"/>
      <c r="JJA1202" s="926"/>
      <c r="JJB1202" s="926"/>
      <c r="JJC1202" s="926"/>
      <c r="JJD1202" s="926"/>
      <c r="JJE1202" s="926"/>
      <c r="JJF1202" s="926"/>
      <c r="JJG1202" s="926"/>
      <c r="JJH1202" s="926"/>
      <c r="JJI1202" s="926"/>
      <c r="JJJ1202" s="926"/>
      <c r="JJK1202" s="926"/>
      <c r="JJL1202" s="926"/>
      <c r="JJM1202" s="926"/>
      <c r="JJN1202" s="926"/>
      <c r="JJO1202" s="926"/>
      <c r="JJP1202" s="926"/>
      <c r="JJQ1202" s="926"/>
      <c r="JJR1202" s="926"/>
      <c r="JJS1202" s="926"/>
      <c r="JJT1202" s="926"/>
      <c r="JJU1202" s="926"/>
      <c r="JJV1202" s="926"/>
      <c r="JJW1202" s="926"/>
      <c r="JJX1202" s="926"/>
      <c r="JJY1202" s="926"/>
      <c r="JJZ1202" s="926"/>
      <c r="JKA1202" s="926"/>
      <c r="JKB1202" s="926"/>
      <c r="JKC1202" s="926"/>
      <c r="JKD1202" s="926"/>
      <c r="JKE1202" s="926"/>
      <c r="JKF1202" s="926"/>
      <c r="JKG1202" s="926"/>
      <c r="JKH1202" s="926"/>
      <c r="JKI1202" s="926"/>
      <c r="JKJ1202" s="926"/>
      <c r="JKK1202" s="926"/>
      <c r="JKL1202" s="926"/>
      <c r="JKM1202" s="926"/>
      <c r="JKN1202" s="926"/>
      <c r="JKO1202" s="926"/>
      <c r="JKP1202" s="926"/>
      <c r="JKQ1202" s="926"/>
      <c r="JKR1202" s="926"/>
      <c r="JKS1202" s="926"/>
      <c r="JKT1202" s="926"/>
      <c r="JKU1202" s="926"/>
      <c r="JKV1202" s="926"/>
      <c r="JKW1202" s="926"/>
      <c r="JKX1202" s="926"/>
      <c r="JKY1202" s="926"/>
      <c r="JKZ1202" s="926"/>
      <c r="JLA1202" s="926"/>
      <c r="JLB1202" s="926"/>
      <c r="JLC1202" s="926"/>
      <c r="JLD1202" s="926"/>
      <c r="JLE1202" s="926"/>
      <c r="JLF1202" s="926"/>
      <c r="JLG1202" s="926"/>
      <c r="JLH1202" s="926"/>
      <c r="JLI1202" s="926"/>
      <c r="JLJ1202" s="926"/>
      <c r="JLK1202" s="926"/>
      <c r="JLL1202" s="926"/>
      <c r="JLM1202" s="926"/>
      <c r="JLN1202" s="926"/>
      <c r="JLO1202" s="926"/>
      <c r="JLP1202" s="926"/>
      <c r="JLQ1202" s="926"/>
      <c r="JLR1202" s="926"/>
      <c r="JLS1202" s="926"/>
      <c r="JLT1202" s="926"/>
      <c r="JLU1202" s="926"/>
      <c r="JLV1202" s="926"/>
      <c r="JLW1202" s="926"/>
      <c r="JLX1202" s="926"/>
      <c r="JLY1202" s="926"/>
      <c r="JLZ1202" s="926"/>
      <c r="JMA1202" s="926"/>
      <c r="JMB1202" s="926"/>
      <c r="JMC1202" s="926"/>
      <c r="JMD1202" s="926"/>
      <c r="JME1202" s="926"/>
      <c r="JMF1202" s="926"/>
      <c r="JMG1202" s="926"/>
      <c r="JMH1202" s="926"/>
      <c r="JMI1202" s="926"/>
      <c r="JMJ1202" s="926"/>
      <c r="JMK1202" s="926"/>
      <c r="JML1202" s="926"/>
      <c r="JMM1202" s="926"/>
      <c r="JMN1202" s="926"/>
      <c r="JMO1202" s="926"/>
      <c r="JMP1202" s="926"/>
      <c r="JMQ1202" s="926"/>
      <c r="JMR1202" s="926"/>
      <c r="JMS1202" s="926"/>
      <c r="JMT1202" s="926"/>
      <c r="JMU1202" s="926"/>
      <c r="JMV1202" s="926"/>
      <c r="JMW1202" s="926"/>
      <c r="JMX1202" s="926"/>
      <c r="JMY1202" s="926"/>
      <c r="JMZ1202" s="926"/>
      <c r="JNA1202" s="926"/>
      <c r="JNB1202" s="926"/>
      <c r="JNC1202" s="926"/>
      <c r="JND1202" s="926"/>
      <c r="JNE1202" s="926"/>
      <c r="JNF1202" s="926"/>
      <c r="JNG1202" s="926"/>
      <c r="JNH1202" s="926"/>
      <c r="JNI1202" s="926"/>
      <c r="JNJ1202" s="926"/>
      <c r="JNK1202" s="926"/>
      <c r="JNL1202" s="926"/>
      <c r="JNM1202" s="926"/>
      <c r="JNN1202" s="926"/>
      <c r="JNO1202" s="926"/>
      <c r="JNP1202" s="926"/>
      <c r="JNQ1202" s="926"/>
      <c r="JNR1202" s="926"/>
      <c r="JNS1202" s="926"/>
      <c r="JNT1202" s="926"/>
      <c r="JNU1202" s="926"/>
      <c r="JNV1202" s="926"/>
      <c r="JNW1202" s="926"/>
      <c r="JNX1202" s="926"/>
      <c r="JNY1202" s="926"/>
      <c r="JNZ1202" s="926"/>
      <c r="JOA1202" s="926"/>
      <c r="JOB1202" s="926"/>
      <c r="JOC1202" s="926"/>
      <c r="JOD1202" s="926"/>
      <c r="JOE1202" s="926"/>
      <c r="JOF1202" s="926"/>
      <c r="JOG1202" s="926"/>
      <c r="JOH1202" s="926"/>
      <c r="JOI1202" s="926"/>
      <c r="JOJ1202" s="926"/>
      <c r="JOK1202" s="926"/>
      <c r="JOL1202" s="926"/>
      <c r="JOM1202" s="926"/>
      <c r="JON1202" s="926"/>
      <c r="JOO1202" s="926"/>
      <c r="JOP1202" s="926"/>
      <c r="JOQ1202" s="926"/>
      <c r="JOR1202" s="926"/>
      <c r="JOS1202" s="926"/>
      <c r="JOT1202" s="926"/>
      <c r="JOU1202" s="926"/>
      <c r="JOV1202" s="926"/>
      <c r="JOW1202" s="926"/>
      <c r="JOX1202" s="926"/>
      <c r="JOY1202" s="926"/>
      <c r="JOZ1202" s="926"/>
      <c r="JPA1202" s="926"/>
      <c r="JPB1202" s="926"/>
      <c r="JPC1202" s="926"/>
      <c r="JPD1202" s="926"/>
      <c r="JPE1202" s="926"/>
      <c r="JPF1202" s="926"/>
      <c r="JPG1202" s="926"/>
      <c r="JPH1202" s="926"/>
      <c r="JPI1202" s="926"/>
      <c r="JPJ1202" s="926"/>
      <c r="JPK1202" s="926"/>
      <c r="JPL1202" s="926"/>
      <c r="JPM1202" s="926"/>
      <c r="JPN1202" s="926"/>
      <c r="JPO1202" s="926"/>
      <c r="JPP1202" s="926"/>
      <c r="JPQ1202" s="926"/>
      <c r="JPR1202" s="926"/>
      <c r="JPS1202" s="926"/>
      <c r="JPT1202" s="926"/>
      <c r="JPU1202" s="926"/>
      <c r="JPV1202" s="926"/>
      <c r="JPW1202" s="926"/>
      <c r="JPX1202" s="926"/>
      <c r="JPY1202" s="926"/>
      <c r="JPZ1202" s="926"/>
      <c r="JQA1202" s="926"/>
      <c r="JQB1202" s="926"/>
      <c r="JQC1202" s="926"/>
      <c r="JQD1202" s="926"/>
      <c r="JQE1202" s="926"/>
      <c r="JQF1202" s="926"/>
      <c r="JQG1202" s="926"/>
      <c r="JQH1202" s="926"/>
      <c r="JQI1202" s="926"/>
      <c r="JQJ1202" s="926"/>
      <c r="JQK1202" s="926"/>
      <c r="JQL1202" s="926"/>
      <c r="JQM1202" s="926"/>
      <c r="JQN1202" s="926"/>
      <c r="JQO1202" s="926"/>
      <c r="JQP1202" s="926"/>
      <c r="JQQ1202" s="926"/>
      <c r="JQR1202" s="926"/>
      <c r="JQS1202" s="926"/>
      <c r="JQT1202" s="926"/>
      <c r="JQU1202" s="926"/>
      <c r="JQV1202" s="926"/>
      <c r="JQW1202" s="926"/>
      <c r="JQX1202" s="926"/>
      <c r="JQY1202" s="926"/>
      <c r="JQZ1202" s="926"/>
      <c r="JRA1202" s="926"/>
      <c r="JRB1202" s="926"/>
      <c r="JRC1202" s="926"/>
      <c r="JRD1202" s="926"/>
      <c r="JRE1202" s="926"/>
      <c r="JRF1202" s="926"/>
      <c r="JRG1202" s="926"/>
      <c r="JRH1202" s="926"/>
      <c r="JRI1202" s="926"/>
      <c r="JRJ1202" s="926"/>
      <c r="JRK1202" s="926"/>
      <c r="JRL1202" s="926"/>
      <c r="JRM1202" s="926"/>
      <c r="JRN1202" s="926"/>
      <c r="JRO1202" s="926"/>
      <c r="JRP1202" s="926"/>
      <c r="JRQ1202" s="926"/>
      <c r="JRR1202" s="926"/>
      <c r="JRS1202" s="926"/>
      <c r="JRT1202" s="926"/>
      <c r="JRU1202" s="926"/>
      <c r="JRV1202" s="926"/>
      <c r="JRW1202" s="926"/>
      <c r="JRX1202" s="926"/>
      <c r="JRY1202" s="926"/>
      <c r="JRZ1202" s="926"/>
      <c r="JSA1202" s="926"/>
      <c r="JSB1202" s="926"/>
      <c r="JSC1202" s="926"/>
      <c r="JSD1202" s="926"/>
      <c r="JSE1202" s="926"/>
      <c r="JSF1202" s="926"/>
      <c r="JSG1202" s="926"/>
      <c r="JSH1202" s="926"/>
      <c r="JSI1202" s="926"/>
      <c r="JSJ1202" s="926"/>
      <c r="JSK1202" s="926"/>
      <c r="JSL1202" s="926"/>
      <c r="JSM1202" s="926"/>
      <c r="JSN1202" s="926"/>
      <c r="JSO1202" s="926"/>
      <c r="JSP1202" s="926"/>
      <c r="JSQ1202" s="926"/>
      <c r="JSR1202" s="926"/>
      <c r="JSS1202" s="926"/>
      <c r="JST1202" s="926"/>
      <c r="JSU1202" s="926"/>
      <c r="JSV1202" s="926"/>
      <c r="JSW1202" s="926"/>
      <c r="JSX1202" s="926"/>
      <c r="JSY1202" s="926"/>
      <c r="JSZ1202" s="926"/>
      <c r="JTA1202" s="926"/>
      <c r="JTB1202" s="926"/>
      <c r="JTC1202" s="926"/>
      <c r="JTD1202" s="926"/>
      <c r="JTE1202" s="926"/>
      <c r="JTF1202" s="926"/>
      <c r="JTG1202" s="926"/>
      <c r="JTH1202" s="926"/>
      <c r="JTI1202" s="926"/>
      <c r="JTJ1202" s="926"/>
      <c r="JTK1202" s="926"/>
      <c r="JTL1202" s="926"/>
      <c r="JTM1202" s="926"/>
      <c r="JTN1202" s="926"/>
      <c r="JTO1202" s="926"/>
      <c r="JTP1202" s="926"/>
      <c r="JTQ1202" s="926"/>
      <c r="JTR1202" s="926"/>
      <c r="JTS1202" s="926"/>
      <c r="JTT1202" s="926"/>
      <c r="JTU1202" s="926"/>
      <c r="JTV1202" s="926"/>
      <c r="JTW1202" s="926"/>
      <c r="JTX1202" s="926"/>
      <c r="JTY1202" s="926"/>
      <c r="JTZ1202" s="926"/>
      <c r="JUA1202" s="926"/>
      <c r="JUB1202" s="926"/>
      <c r="JUC1202" s="926"/>
      <c r="JUD1202" s="926"/>
      <c r="JUE1202" s="926"/>
      <c r="JUF1202" s="926"/>
      <c r="JUG1202" s="926"/>
      <c r="JUH1202" s="926"/>
      <c r="JUI1202" s="926"/>
      <c r="JUJ1202" s="926"/>
      <c r="JUK1202" s="926"/>
      <c r="JUL1202" s="926"/>
      <c r="JUM1202" s="926"/>
      <c r="JUN1202" s="926"/>
      <c r="JUO1202" s="926"/>
      <c r="JUP1202" s="926"/>
      <c r="JUQ1202" s="926"/>
      <c r="JUR1202" s="926"/>
      <c r="JUS1202" s="926"/>
      <c r="JUT1202" s="926"/>
      <c r="JUU1202" s="926"/>
      <c r="JUV1202" s="926"/>
      <c r="JUW1202" s="926"/>
      <c r="JUX1202" s="926"/>
      <c r="JUY1202" s="926"/>
      <c r="JUZ1202" s="926"/>
      <c r="JVA1202" s="926"/>
      <c r="JVB1202" s="926"/>
      <c r="JVC1202" s="926"/>
      <c r="JVD1202" s="926"/>
      <c r="JVE1202" s="926"/>
      <c r="JVF1202" s="926"/>
      <c r="JVG1202" s="926"/>
      <c r="JVH1202" s="926"/>
      <c r="JVI1202" s="926"/>
      <c r="JVJ1202" s="926"/>
      <c r="JVK1202" s="926"/>
      <c r="JVL1202" s="926"/>
      <c r="JVM1202" s="926"/>
      <c r="JVN1202" s="926"/>
      <c r="JVO1202" s="926"/>
      <c r="JVP1202" s="926"/>
      <c r="JVQ1202" s="926"/>
      <c r="JVR1202" s="926"/>
      <c r="JVS1202" s="926"/>
      <c r="JVT1202" s="926"/>
      <c r="JVU1202" s="926"/>
      <c r="JVV1202" s="926"/>
      <c r="JVW1202" s="926"/>
      <c r="JVX1202" s="926"/>
      <c r="JVY1202" s="926"/>
      <c r="JVZ1202" s="926"/>
      <c r="JWA1202" s="926"/>
      <c r="JWB1202" s="926"/>
      <c r="JWC1202" s="926"/>
      <c r="JWD1202" s="926"/>
      <c r="JWE1202" s="926"/>
      <c r="JWF1202" s="926"/>
      <c r="JWG1202" s="926"/>
      <c r="JWH1202" s="926"/>
      <c r="JWI1202" s="926"/>
      <c r="JWJ1202" s="926"/>
      <c r="JWK1202" s="926"/>
      <c r="JWL1202" s="926"/>
      <c r="JWM1202" s="926"/>
      <c r="JWN1202" s="926"/>
      <c r="JWO1202" s="926"/>
      <c r="JWP1202" s="926"/>
      <c r="JWQ1202" s="926"/>
      <c r="JWR1202" s="926"/>
      <c r="JWS1202" s="926"/>
      <c r="JWT1202" s="926"/>
      <c r="JWU1202" s="926"/>
      <c r="JWV1202" s="926"/>
      <c r="JWW1202" s="926"/>
      <c r="JWX1202" s="926"/>
      <c r="JWY1202" s="926"/>
      <c r="JWZ1202" s="926"/>
      <c r="JXA1202" s="926"/>
      <c r="JXB1202" s="926"/>
      <c r="JXC1202" s="926"/>
      <c r="JXD1202" s="926"/>
      <c r="JXE1202" s="926"/>
      <c r="JXF1202" s="926"/>
      <c r="JXG1202" s="926"/>
      <c r="JXH1202" s="926"/>
      <c r="JXI1202" s="926"/>
      <c r="JXJ1202" s="926"/>
      <c r="JXK1202" s="926"/>
      <c r="JXL1202" s="926"/>
      <c r="JXM1202" s="926"/>
      <c r="JXN1202" s="926"/>
      <c r="JXO1202" s="926"/>
      <c r="JXP1202" s="926"/>
      <c r="JXQ1202" s="926"/>
      <c r="JXR1202" s="926"/>
      <c r="JXS1202" s="926"/>
      <c r="JXT1202" s="926"/>
      <c r="JXU1202" s="926"/>
      <c r="JXV1202" s="926"/>
      <c r="JXW1202" s="926"/>
      <c r="JXX1202" s="926"/>
      <c r="JXY1202" s="926"/>
      <c r="JXZ1202" s="926"/>
      <c r="JYA1202" s="926"/>
      <c r="JYB1202" s="926"/>
      <c r="JYC1202" s="926"/>
      <c r="JYD1202" s="926"/>
      <c r="JYE1202" s="926"/>
      <c r="JYF1202" s="926"/>
      <c r="JYG1202" s="926"/>
      <c r="JYH1202" s="926"/>
      <c r="JYI1202" s="926"/>
      <c r="JYJ1202" s="926"/>
      <c r="JYK1202" s="926"/>
      <c r="JYL1202" s="926"/>
      <c r="JYM1202" s="926"/>
      <c r="JYN1202" s="926"/>
      <c r="JYO1202" s="926"/>
      <c r="JYP1202" s="926"/>
      <c r="JYQ1202" s="926"/>
      <c r="JYR1202" s="926"/>
      <c r="JYS1202" s="926"/>
      <c r="JYT1202" s="926"/>
      <c r="JYU1202" s="926"/>
      <c r="JYV1202" s="926"/>
      <c r="JYW1202" s="926"/>
      <c r="JYX1202" s="926"/>
      <c r="JYY1202" s="926"/>
      <c r="JYZ1202" s="926"/>
      <c r="JZA1202" s="926"/>
      <c r="JZB1202" s="926"/>
      <c r="JZC1202" s="926"/>
      <c r="JZD1202" s="926"/>
      <c r="JZE1202" s="926"/>
      <c r="JZF1202" s="926"/>
      <c r="JZG1202" s="926"/>
      <c r="JZH1202" s="926"/>
      <c r="JZI1202" s="926"/>
      <c r="JZJ1202" s="926"/>
      <c r="JZK1202" s="926"/>
      <c r="JZL1202" s="926"/>
      <c r="JZM1202" s="926"/>
      <c r="JZN1202" s="926"/>
      <c r="JZO1202" s="926"/>
      <c r="JZP1202" s="926"/>
      <c r="JZQ1202" s="926"/>
      <c r="JZR1202" s="926"/>
      <c r="JZS1202" s="926"/>
      <c r="JZT1202" s="926"/>
      <c r="JZU1202" s="926"/>
      <c r="JZV1202" s="926"/>
      <c r="JZW1202" s="926"/>
      <c r="JZX1202" s="926"/>
      <c r="JZY1202" s="926"/>
      <c r="JZZ1202" s="926"/>
      <c r="KAA1202" s="926"/>
      <c r="KAB1202" s="926"/>
      <c r="KAC1202" s="926"/>
      <c r="KAD1202" s="926"/>
      <c r="KAE1202" s="926"/>
      <c r="KAF1202" s="926"/>
      <c r="KAG1202" s="926"/>
      <c r="KAH1202" s="926"/>
      <c r="KAI1202" s="926"/>
      <c r="KAJ1202" s="926"/>
      <c r="KAK1202" s="926"/>
      <c r="KAL1202" s="926"/>
      <c r="KAM1202" s="926"/>
      <c r="KAN1202" s="926"/>
      <c r="KAO1202" s="926"/>
      <c r="KAP1202" s="926"/>
      <c r="KAQ1202" s="926"/>
      <c r="KAR1202" s="926"/>
      <c r="KAS1202" s="926"/>
      <c r="KAT1202" s="926"/>
      <c r="KAU1202" s="926"/>
      <c r="KAV1202" s="926"/>
      <c r="KAW1202" s="926"/>
      <c r="KAX1202" s="926"/>
      <c r="KAY1202" s="926"/>
      <c r="KAZ1202" s="926"/>
      <c r="KBA1202" s="926"/>
      <c r="KBB1202" s="926"/>
      <c r="KBC1202" s="926"/>
      <c r="KBD1202" s="926"/>
      <c r="KBE1202" s="926"/>
      <c r="KBF1202" s="926"/>
      <c r="KBG1202" s="926"/>
      <c r="KBH1202" s="926"/>
      <c r="KBI1202" s="926"/>
      <c r="KBJ1202" s="926"/>
      <c r="KBK1202" s="926"/>
      <c r="KBL1202" s="926"/>
      <c r="KBM1202" s="926"/>
      <c r="KBN1202" s="926"/>
      <c r="KBO1202" s="926"/>
      <c r="KBP1202" s="926"/>
      <c r="KBQ1202" s="926"/>
      <c r="KBR1202" s="926"/>
      <c r="KBS1202" s="926"/>
      <c r="KBT1202" s="926"/>
      <c r="KBU1202" s="926"/>
      <c r="KBV1202" s="926"/>
      <c r="KBW1202" s="926"/>
      <c r="KBX1202" s="926"/>
      <c r="KBY1202" s="926"/>
      <c r="KBZ1202" s="926"/>
      <c r="KCA1202" s="926"/>
      <c r="KCB1202" s="926"/>
      <c r="KCC1202" s="926"/>
      <c r="KCD1202" s="926"/>
      <c r="KCE1202" s="926"/>
      <c r="KCF1202" s="926"/>
      <c r="KCG1202" s="926"/>
      <c r="KCH1202" s="926"/>
      <c r="KCI1202" s="926"/>
      <c r="KCJ1202" s="926"/>
      <c r="KCK1202" s="926"/>
      <c r="KCL1202" s="926"/>
      <c r="KCM1202" s="926"/>
      <c r="KCN1202" s="926"/>
      <c r="KCO1202" s="926"/>
      <c r="KCP1202" s="926"/>
      <c r="KCQ1202" s="926"/>
      <c r="KCR1202" s="926"/>
      <c r="KCS1202" s="926"/>
      <c r="KCT1202" s="926"/>
      <c r="KCU1202" s="926"/>
      <c r="KCV1202" s="926"/>
      <c r="KCW1202" s="926"/>
      <c r="KCX1202" s="926"/>
      <c r="KCY1202" s="926"/>
      <c r="KCZ1202" s="926"/>
      <c r="KDA1202" s="926"/>
      <c r="KDB1202" s="926"/>
      <c r="KDC1202" s="926"/>
      <c r="KDD1202" s="926"/>
      <c r="KDE1202" s="926"/>
      <c r="KDF1202" s="926"/>
      <c r="KDG1202" s="926"/>
      <c r="KDH1202" s="926"/>
      <c r="KDI1202" s="926"/>
      <c r="KDJ1202" s="926"/>
      <c r="KDK1202" s="926"/>
      <c r="KDL1202" s="926"/>
      <c r="KDM1202" s="926"/>
      <c r="KDN1202" s="926"/>
      <c r="KDO1202" s="926"/>
      <c r="KDP1202" s="926"/>
      <c r="KDQ1202" s="926"/>
      <c r="KDR1202" s="926"/>
      <c r="KDS1202" s="926"/>
      <c r="KDT1202" s="926"/>
      <c r="KDU1202" s="926"/>
      <c r="KDV1202" s="926"/>
      <c r="KDW1202" s="926"/>
      <c r="KDX1202" s="926"/>
      <c r="KDY1202" s="926"/>
      <c r="KDZ1202" s="926"/>
      <c r="KEA1202" s="926"/>
      <c r="KEB1202" s="926"/>
      <c r="KEC1202" s="926"/>
      <c r="KED1202" s="926"/>
      <c r="KEE1202" s="926"/>
      <c r="KEF1202" s="926"/>
      <c r="KEG1202" s="926"/>
      <c r="KEH1202" s="926"/>
      <c r="KEI1202" s="926"/>
      <c r="KEJ1202" s="926"/>
      <c r="KEK1202" s="926"/>
      <c r="KEL1202" s="926"/>
      <c r="KEM1202" s="926"/>
      <c r="KEN1202" s="926"/>
      <c r="KEO1202" s="926"/>
      <c r="KEP1202" s="926"/>
      <c r="KEQ1202" s="926"/>
      <c r="KER1202" s="926"/>
      <c r="KES1202" s="926"/>
      <c r="KET1202" s="926"/>
      <c r="KEU1202" s="926"/>
      <c r="KEV1202" s="926"/>
      <c r="KEW1202" s="926"/>
      <c r="KEX1202" s="926"/>
      <c r="KEY1202" s="926"/>
      <c r="KEZ1202" s="926"/>
      <c r="KFA1202" s="926"/>
      <c r="KFB1202" s="926"/>
      <c r="KFC1202" s="926"/>
      <c r="KFD1202" s="926"/>
      <c r="KFE1202" s="926"/>
      <c r="KFF1202" s="926"/>
      <c r="KFG1202" s="926"/>
      <c r="KFH1202" s="926"/>
      <c r="KFI1202" s="926"/>
      <c r="KFJ1202" s="926"/>
      <c r="KFK1202" s="926"/>
      <c r="KFL1202" s="926"/>
      <c r="KFM1202" s="926"/>
      <c r="KFN1202" s="926"/>
      <c r="KFO1202" s="926"/>
      <c r="KFP1202" s="926"/>
      <c r="KFQ1202" s="926"/>
      <c r="KFR1202" s="926"/>
      <c r="KFS1202" s="926"/>
      <c r="KFT1202" s="926"/>
      <c r="KFU1202" s="926"/>
      <c r="KFV1202" s="926"/>
      <c r="KFW1202" s="926"/>
      <c r="KFX1202" s="926"/>
      <c r="KFY1202" s="926"/>
      <c r="KFZ1202" s="926"/>
      <c r="KGA1202" s="926"/>
      <c r="KGB1202" s="926"/>
      <c r="KGC1202" s="926"/>
      <c r="KGD1202" s="926"/>
      <c r="KGE1202" s="926"/>
      <c r="KGF1202" s="926"/>
      <c r="KGG1202" s="926"/>
      <c r="KGH1202" s="926"/>
      <c r="KGI1202" s="926"/>
      <c r="KGJ1202" s="926"/>
      <c r="KGK1202" s="926"/>
      <c r="KGL1202" s="926"/>
      <c r="KGM1202" s="926"/>
      <c r="KGN1202" s="926"/>
      <c r="KGO1202" s="926"/>
      <c r="KGP1202" s="926"/>
      <c r="KGQ1202" s="926"/>
      <c r="KGR1202" s="926"/>
      <c r="KGS1202" s="926"/>
      <c r="KGT1202" s="926"/>
      <c r="KGU1202" s="926"/>
      <c r="KGV1202" s="926"/>
      <c r="KGW1202" s="926"/>
      <c r="KGX1202" s="926"/>
      <c r="KGY1202" s="926"/>
      <c r="KGZ1202" s="926"/>
      <c r="KHA1202" s="926"/>
      <c r="KHB1202" s="926"/>
      <c r="KHC1202" s="926"/>
      <c r="KHD1202" s="926"/>
      <c r="KHE1202" s="926"/>
      <c r="KHF1202" s="926"/>
      <c r="KHG1202" s="926"/>
      <c r="KHH1202" s="926"/>
      <c r="KHI1202" s="926"/>
      <c r="KHJ1202" s="926"/>
      <c r="KHK1202" s="926"/>
      <c r="KHL1202" s="926"/>
      <c r="KHM1202" s="926"/>
      <c r="KHN1202" s="926"/>
      <c r="KHO1202" s="926"/>
      <c r="KHP1202" s="926"/>
      <c r="KHQ1202" s="926"/>
      <c r="KHR1202" s="926"/>
      <c r="KHS1202" s="926"/>
      <c r="KHT1202" s="926"/>
      <c r="KHU1202" s="926"/>
      <c r="KHV1202" s="926"/>
      <c r="KHW1202" s="926"/>
      <c r="KHX1202" s="926"/>
      <c r="KHY1202" s="926"/>
      <c r="KHZ1202" s="926"/>
      <c r="KIA1202" s="926"/>
      <c r="KIB1202" s="926"/>
      <c r="KIC1202" s="926"/>
      <c r="KID1202" s="926"/>
      <c r="KIE1202" s="926"/>
      <c r="KIF1202" s="926"/>
      <c r="KIG1202" s="926"/>
      <c r="KIH1202" s="926"/>
      <c r="KII1202" s="926"/>
      <c r="KIJ1202" s="926"/>
      <c r="KIK1202" s="926"/>
      <c r="KIL1202" s="926"/>
      <c r="KIM1202" s="926"/>
      <c r="KIN1202" s="926"/>
      <c r="KIO1202" s="926"/>
      <c r="KIP1202" s="926"/>
      <c r="KIQ1202" s="926"/>
      <c r="KIR1202" s="926"/>
      <c r="KIS1202" s="926"/>
      <c r="KIT1202" s="926"/>
      <c r="KIU1202" s="926"/>
      <c r="KIV1202" s="926"/>
      <c r="KIW1202" s="926"/>
      <c r="KIX1202" s="926"/>
      <c r="KIY1202" s="926"/>
      <c r="KIZ1202" s="926"/>
      <c r="KJA1202" s="926"/>
      <c r="KJB1202" s="926"/>
      <c r="KJC1202" s="926"/>
      <c r="KJD1202" s="926"/>
      <c r="KJE1202" s="926"/>
      <c r="KJF1202" s="926"/>
      <c r="KJG1202" s="926"/>
      <c r="KJH1202" s="926"/>
      <c r="KJI1202" s="926"/>
      <c r="KJJ1202" s="926"/>
      <c r="KJK1202" s="926"/>
      <c r="KJL1202" s="926"/>
      <c r="KJM1202" s="926"/>
      <c r="KJN1202" s="926"/>
      <c r="KJO1202" s="926"/>
      <c r="KJP1202" s="926"/>
      <c r="KJQ1202" s="926"/>
      <c r="KJR1202" s="926"/>
      <c r="KJS1202" s="926"/>
      <c r="KJT1202" s="926"/>
      <c r="KJU1202" s="926"/>
      <c r="KJV1202" s="926"/>
      <c r="KJW1202" s="926"/>
      <c r="KJX1202" s="926"/>
      <c r="KJY1202" s="926"/>
      <c r="KJZ1202" s="926"/>
      <c r="KKA1202" s="926"/>
      <c r="KKB1202" s="926"/>
      <c r="KKC1202" s="926"/>
      <c r="KKD1202" s="926"/>
      <c r="KKE1202" s="926"/>
      <c r="KKF1202" s="926"/>
      <c r="KKG1202" s="926"/>
      <c r="KKH1202" s="926"/>
      <c r="KKI1202" s="926"/>
      <c r="KKJ1202" s="926"/>
      <c r="KKK1202" s="926"/>
      <c r="KKL1202" s="926"/>
      <c r="KKM1202" s="926"/>
      <c r="KKN1202" s="926"/>
      <c r="KKO1202" s="926"/>
      <c r="KKP1202" s="926"/>
      <c r="KKQ1202" s="926"/>
      <c r="KKR1202" s="926"/>
      <c r="KKS1202" s="926"/>
      <c r="KKT1202" s="926"/>
      <c r="KKU1202" s="926"/>
      <c r="KKV1202" s="926"/>
      <c r="KKW1202" s="926"/>
      <c r="KKX1202" s="926"/>
      <c r="KKY1202" s="926"/>
      <c r="KKZ1202" s="926"/>
      <c r="KLA1202" s="926"/>
      <c r="KLB1202" s="926"/>
      <c r="KLC1202" s="926"/>
      <c r="KLD1202" s="926"/>
      <c r="KLE1202" s="926"/>
      <c r="KLF1202" s="926"/>
      <c r="KLG1202" s="926"/>
      <c r="KLH1202" s="926"/>
      <c r="KLI1202" s="926"/>
      <c r="KLJ1202" s="926"/>
      <c r="KLK1202" s="926"/>
      <c r="KLL1202" s="926"/>
      <c r="KLM1202" s="926"/>
      <c r="KLN1202" s="926"/>
      <c r="KLO1202" s="926"/>
      <c r="KLP1202" s="926"/>
      <c r="KLQ1202" s="926"/>
      <c r="KLR1202" s="926"/>
      <c r="KLS1202" s="926"/>
      <c r="KLT1202" s="926"/>
      <c r="KLU1202" s="926"/>
      <c r="KLV1202" s="926"/>
      <c r="KLW1202" s="926"/>
      <c r="KLX1202" s="926"/>
      <c r="KLY1202" s="926"/>
      <c r="KLZ1202" s="926"/>
      <c r="KMA1202" s="926"/>
      <c r="KMB1202" s="926"/>
      <c r="KMC1202" s="926"/>
      <c r="KMD1202" s="926"/>
      <c r="KME1202" s="926"/>
      <c r="KMF1202" s="926"/>
      <c r="KMG1202" s="926"/>
      <c r="KMH1202" s="926"/>
      <c r="KMI1202" s="926"/>
      <c r="KMJ1202" s="926"/>
      <c r="KMK1202" s="926"/>
      <c r="KML1202" s="926"/>
      <c r="KMM1202" s="926"/>
      <c r="KMN1202" s="926"/>
      <c r="KMO1202" s="926"/>
      <c r="KMP1202" s="926"/>
      <c r="KMQ1202" s="926"/>
      <c r="KMR1202" s="926"/>
      <c r="KMS1202" s="926"/>
      <c r="KMT1202" s="926"/>
      <c r="KMU1202" s="926"/>
      <c r="KMV1202" s="926"/>
      <c r="KMW1202" s="926"/>
      <c r="KMX1202" s="926"/>
      <c r="KMY1202" s="926"/>
      <c r="KMZ1202" s="926"/>
      <c r="KNA1202" s="926"/>
      <c r="KNB1202" s="926"/>
      <c r="KNC1202" s="926"/>
      <c r="KND1202" s="926"/>
      <c r="KNE1202" s="926"/>
      <c r="KNF1202" s="926"/>
      <c r="KNG1202" s="926"/>
      <c r="KNH1202" s="926"/>
      <c r="KNI1202" s="926"/>
      <c r="KNJ1202" s="926"/>
      <c r="KNK1202" s="926"/>
      <c r="KNL1202" s="926"/>
      <c r="KNM1202" s="926"/>
      <c r="KNN1202" s="926"/>
      <c r="KNO1202" s="926"/>
      <c r="KNP1202" s="926"/>
      <c r="KNQ1202" s="926"/>
      <c r="KNR1202" s="926"/>
      <c r="KNS1202" s="926"/>
      <c r="KNT1202" s="926"/>
      <c r="KNU1202" s="926"/>
      <c r="KNV1202" s="926"/>
      <c r="KNW1202" s="926"/>
      <c r="KNX1202" s="926"/>
      <c r="KNY1202" s="926"/>
      <c r="KNZ1202" s="926"/>
      <c r="KOA1202" s="926"/>
      <c r="KOB1202" s="926"/>
      <c r="KOC1202" s="926"/>
      <c r="KOD1202" s="926"/>
      <c r="KOE1202" s="926"/>
      <c r="KOF1202" s="926"/>
      <c r="KOG1202" s="926"/>
      <c r="KOH1202" s="926"/>
      <c r="KOI1202" s="926"/>
      <c r="KOJ1202" s="926"/>
      <c r="KOK1202" s="926"/>
      <c r="KOL1202" s="926"/>
      <c r="KOM1202" s="926"/>
      <c r="KON1202" s="926"/>
      <c r="KOO1202" s="926"/>
      <c r="KOP1202" s="926"/>
      <c r="KOQ1202" s="926"/>
      <c r="KOR1202" s="926"/>
      <c r="KOS1202" s="926"/>
      <c r="KOT1202" s="926"/>
      <c r="KOU1202" s="926"/>
      <c r="KOV1202" s="926"/>
      <c r="KOW1202" s="926"/>
      <c r="KOX1202" s="926"/>
      <c r="KOY1202" s="926"/>
      <c r="KOZ1202" s="926"/>
      <c r="KPA1202" s="926"/>
      <c r="KPB1202" s="926"/>
      <c r="KPC1202" s="926"/>
      <c r="KPD1202" s="926"/>
      <c r="KPE1202" s="926"/>
      <c r="KPF1202" s="926"/>
      <c r="KPG1202" s="926"/>
      <c r="KPH1202" s="926"/>
      <c r="KPI1202" s="926"/>
      <c r="KPJ1202" s="926"/>
      <c r="KPK1202" s="926"/>
      <c r="KPL1202" s="926"/>
      <c r="KPM1202" s="926"/>
      <c r="KPN1202" s="926"/>
      <c r="KPO1202" s="926"/>
      <c r="KPP1202" s="926"/>
      <c r="KPQ1202" s="926"/>
      <c r="KPR1202" s="926"/>
      <c r="KPS1202" s="926"/>
      <c r="KPT1202" s="926"/>
      <c r="KPU1202" s="926"/>
      <c r="KPV1202" s="926"/>
      <c r="KPW1202" s="926"/>
      <c r="KPX1202" s="926"/>
      <c r="KPY1202" s="926"/>
      <c r="KPZ1202" s="926"/>
      <c r="KQA1202" s="926"/>
      <c r="KQB1202" s="926"/>
      <c r="KQC1202" s="926"/>
      <c r="KQD1202" s="926"/>
      <c r="KQE1202" s="926"/>
      <c r="KQF1202" s="926"/>
      <c r="KQG1202" s="926"/>
      <c r="KQH1202" s="926"/>
      <c r="KQI1202" s="926"/>
      <c r="KQJ1202" s="926"/>
      <c r="KQK1202" s="926"/>
      <c r="KQL1202" s="926"/>
      <c r="KQM1202" s="926"/>
      <c r="KQN1202" s="926"/>
      <c r="KQO1202" s="926"/>
      <c r="KQP1202" s="926"/>
      <c r="KQQ1202" s="926"/>
      <c r="KQR1202" s="926"/>
      <c r="KQS1202" s="926"/>
      <c r="KQT1202" s="926"/>
      <c r="KQU1202" s="926"/>
      <c r="KQV1202" s="926"/>
      <c r="KQW1202" s="926"/>
      <c r="KQX1202" s="926"/>
      <c r="KQY1202" s="926"/>
      <c r="KQZ1202" s="926"/>
      <c r="KRA1202" s="926"/>
      <c r="KRB1202" s="926"/>
      <c r="KRC1202" s="926"/>
      <c r="KRD1202" s="926"/>
      <c r="KRE1202" s="926"/>
      <c r="KRF1202" s="926"/>
      <c r="KRG1202" s="926"/>
      <c r="KRH1202" s="926"/>
      <c r="KRI1202" s="926"/>
      <c r="KRJ1202" s="926"/>
      <c r="KRK1202" s="926"/>
      <c r="KRL1202" s="926"/>
      <c r="KRM1202" s="926"/>
      <c r="KRN1202" s="926"/>
      <c r="KRO1202" s="926"/>
      <c r="KRP1202" s="926"/>
      <c r="KRQ1202" s="926"/>
      <c r="KRR1202" s="926"/>
      <c r="KRS1202" s="926"/>
      <c r="KRT1202" s="926"/>
      <c r="KRU1202" s="926"/>
      <c r="KRV1202" s="926"/>
      <c r="KRW1202" s="926"/>
      <c r="KRX1202" s="926"/>
      <c r="KRY1202" s="926"/>
      <c r="KRZ1202" s="926"/>
      <c r="KSA1202" s="926"/>
      <c r="KSB1202" s="926"/>
      <c r="KSC1202" s="926"/>
      <c r="KSD1202" s="926"/>
      <c r="KSE1202" s="926"/>
      <c r="KSF1202" s="926"/>
      <c r="KSG1202" s="926"/>
      <c r="KSH1202" s="926"/>
      <c r="KSI1202" s="926"/>
      <c r="KSJ1202" s="926"/>
      <c r="KSK1202" s="926"/>
      <c r="KSL1202" s="926"/>
      <c r="KSM1202" s="926"/>
      <c r="KSN1202" s="926"/>
      <c r="KSO1202" s="926"/>
      <c r="KSP1202" s="926"/>
      <c r="KSQ1202" s="926"/>
      <c r="KSR1202" s="926"/>
      <c r="KSS1202" s="926"/>
      <c r="KST1202" s="926"/>
      <c r="KSU1202" s="926"/>
      <c r="KSV1202" s="926"/>
      <c r="KSW1202" s="926"/>
      <c r="KSX1202" s="926"/>
      <c r="KSY1202" s="926"/>
      <c r="KSZ1202" s="926"/>
      <c r="KTA1202" s="926"/>
      <c r="KTB1202" s="926"/>
      <c r="KTC1202" s="926"/>
      <c r="KTD1202" s="926"/>
      <c r="KTE1202" s="926"/>
      <c r="KTF1202" s="926"/>
      <c r="KTG1202" s="926"/>
      <c r="KTH1202" s="926"/>
      <c r="KTI1202" s="926"/>
      <c r="KTJ1202" s="926"/>
      <c r="KTK1202" s="926"/>
      <c r="KTL1202" s="926"/>
      <c r="KTM1202" s="926"/>
      <c r="KTN1202" s="926"/>
      <c r="KTO1202" s="926"/>
      <c r="KTP1202" s="926"/>
      <c r="KTQ1202" s="926"/>
      <c r="KTR1202" s="926"/>
      <c r="KTS1202" s="926"/>
      <c r="KTT1202" s="926"/>
      <c r="KTU1202" s="926"/>
      <c r="KTV1202" s="926"/>
      <c r="KTW1202" s="926"/>
      <c r="KTX1202" s="926"/>
      <c r="KTY1202" s="926"/>
      <c r="KTZ1202" s="926"/>
      <c r="KUA1202" s="926"/>
      <c r="KUB1202" s="926"/>
      <c r="KUC1202" s="926"/>
      <c r="KUD1202" s="926"/>
      <c r="KUE1202" s="926"/>
      <c r="KUF1202" s="926"/>
      <c r="KUG1202" s="926"/>
      <c r="KUH1202" s="926"/>
      <c r="KUI1202" s="926"/>
      <c r="KUJ1202" s="926"/>
      <c r="KUK1202" s="926"/>
      <c r="KUL1202" s="926"/>
      <c r="KUM1202" s="926"/>
      <c r="KUN1202" s="926"/>
      <c r="KUO1202" s="926"/>
      <c r="KUP1202" s="926"/>
      <c r="KUQ1202" s="926"/>
      <c r="KUR1202" s="926"/>
      <c r="KUS1202" s="926"/>
      <c r="KUT1202" s="926"/>
      <c r="KUU1202" s="926"/>
      <c r="KUV1202" s="926"/>
      <c r="KUW1202" s="926"/>
      <c r="KUX1202" s="926"/>
      <c r="KUY1202" s="926"/>
      <c r="KUZ1202" s="926"/>
      <c r="KVA1202" s="926"/>
      <c r="KVB1202" s="926"/>
      <c r="KVC1202" s="926"/>
      <c r="KVD1202" s="926"/>
      <c r="KVE1202" s="926"/>
      <c r="KVF1202" s="926"/>
      <c r="KVG1202" s="926"/>
      <c r="KVH1202" s="926"/>
      <c r="KVI1202" s="926"/>
      <c r="KVJ1202" s="926"/>
      <c r="KVK1202" s="926"/>
      <c r="KVL1202" s="926"/>
      <c r="KVM1202" s="926"/>
      <c r="KVN1202" s="926"/>
      <c r="KVO1202" s="926"/>
      <c r="KVP1202" s="926"/>
      <c r="KVQ1202" s="926"/>
      <c r="KVR1202" s="926"/>
      <c r="KVS1202" s="926"/>
      <c r="KVT1202" s="926"/>
      <c r="KVU1202" s="926"/>
      <c r="KVV1202" s="926"/>
      <c r="KVW1202" s="926"/>
      <c r="KVX1202" s="926"/>
      <c r="KVY1202" s="926"/>
      <c r="KVZ1202" s="926"/>
      <c r="KWA1202" s="926"/>
      <c r="KWB1202" s="926"/>
      <c r="KWC1202" s="926"/>
      <c r="KWD1202" s="926"/>
      <c r="KWE1202" s="926"/>
      <c r="KWF1202" s="926"/>
      <c r="KWG1202" s="926"/>
      <c r="KWH1202" s="926"/>
      <c r="KWI1202" s="926"/>
      <c r="KWJ1202" s="926"/>
      <c r="KWK1202" s="926"/>
      <c r="KWL1202" s="926"/>
      <c r="KWM1202" s="926"/>
      <c r="KWN1202" s="926"/>
      <c r="KWO1202" s="926"/>
      <c r="KWP1202" s="926"/>
      <c r="KWQ1202" s="926"/>
      <c r="KWR1202" s="926"/>
      <c r="KWS1202" s="926"/>
      <c r="KWT1202" s="926"/>
      <c r="KWU1202" s="926"/>
      <c r="KWV1202" s="926"/>
      <c r="KWW1202" s="926"/>
      <c r="KWX1202" s="926"/>
      <c r="KWY1202" s="926"/>
      <c r="KWZ1202" s="926"/>
      <c r="KXA1202" s="926"/>
      <c r="KXB1202" s="926"/>
      <c r="KXC1202" s="926"/>
      <c r="KXD1202" s="926"/>
      <c r="KXE1202" s="926"/>
      <c r="KXF1202" s="926"/>
      <c r="KXG1202" s="926"/>
      <c r="KXH1202" s="926"/>
      <c r="KXI1202" s="926"/>
      <c r="KXJ1202" s="926"/>
      <c r="KXK1202" s="926"/>
      <c r="KXL1202" s="926"/>
      <c r="KXM1202" s="926"/>
      <c r="KXN1202" s="926"/>
      <c r="KXO1202" s="926"/>
      <c r="KXP1202" s="926"/>
      <c r="KXQ1202" s="926"/>
      <c r="KXR1202" s="926"/>
      <c r="KXS1202" s="926"/>
      <c r="KXT1202" s="926"/>
      <c r="KXU1202" s="926"/>
      <c r="KXV1202" s="926"/>
      <c r="KXW1202" s="926"/>
      <c r="KXX1202" s="926"/>
      <c r="KXY1202" s="926"/>
      <c r="KXZ1202" s="926"/>
      <c r="KYA1202" s="926"/>
      <c r="KYB1202" s="926"/>
      <c r="KYC1202" s="926"/>
      <c r="KYD1202" s="926"/>
      <c r="KYE1202" s="926"/>
      <c r="KYF1202" s="926"/>
      <c r="KYG1202" s="926"/>
      <c r="KYH1202" s="926"/>
      <c r="KYI1202" s="926"/>
      <c r="KYJ1202" s="926"/>
      <c r="KYK1202" s="926"/>
      <c r="KYL1202" s="926"/>
      <c r="KYM1202" s="926"/>
      <c r="KYN1202" s="926"/>
      <c r="KYO1202" s="926"/>
      <c r="KYP1202" s="926"/>
      <c r="KYQ1202" s="926"/>
      <c r="KYR1202" s="926"/>
      <c r="KYS1202" s="926"/>
      <c r="KYT1202" s="926"/>
      <c r="KYU1202" s="926"/>
      <c r="KYV1202" s="926"/>
      <c r="KYW1202" s="926"/>
      <c r="KYX1202" s="926"/>
      <c r="KYY1202" s="926"/>
      <c r="KYZ1202" s="926"/>
      <c r="KZA1202" s="926"/>
      <c r="KZB1202" s="926"/>
      <c r="KZC1202" s="926"/>
      <c r="KZD1202" s="926"/>
      <c r="KZE1202" s="926"/>
      <c r="KZF1202" s="926"/>
      <c r="KZG1202" s="926"/>
      <c r="KZH1202" s="926"/>
      <c r="KZI1202" s="926"/>
      <c r="KZJ1202" s="926"/>
      <c r="KZK1202" s="926"/>
      <c r="KZL1202" s="926"/>
      <c r="KZM1202" s="926"/>
      <c r="KZN1202" s="926"/>
      <c r="KZO1202" s="926"/>
      <c r="KZP1202" s="926"/>
      <c r="KZQ1202" s="926"/>
      <c r="KZR1202" s="926"/>
      <c r="KZS1202" s="926"/>
      <c r="KZT1202" s="926"/>
      <c r="KZU1202" s="926"/>
      <c r="KZV1202" s="926"/>
      <c r="KZW1202" s="926"/>
      <c r="KZX1202" s="926"/>
      <c r="KZY1202" s="926"/>
      <c r="KZZ1202" s="926"/>
      <c r="LAA1202" s="926"/>
      <c r="LAB1202" s="926"/>
      <c r="LAC1202" s="926"/>
      <c r="LAD1202" s="926"/>
      <c r="LAE1202" s="926"/>
      <c r="LAF1202" s="926"/>
      <c r="LAG1202" s="926"/>
      <c r="LAH1202" s="926"/>
      <c r="LAI1202" s="926"/>
      <c r="LAJ1202" s="926"/>
      <c r="LAK1202" s="926"/>
      <c r="LAL1202" s="926"/>
      <c r="LAM1202" s="926"/>
      <c r="LAN1202" s="926"/>
      <c r="LAO1202" s="926"/>
      <c r="LAP1202" s="926"/>
      <c r="LAQ1202" s="926"/>
      <c r="LAR1202" s="926"/>
      <c r="LAS1202" s="926"/>
      <c r="LAT1202" s="926"/>
      <c r="LAU1202" s="926"/>
      <c r="LAV1202" s="926"/>
      <c r="LAW1202" s="926"/>
      <c r="LAX1202" s="926"/>
      <c r="LAY1202" s="926"/>
      <c r="LAZ1202" s="926"/>
      <c r="LBA1202" s="926"/>
      <c r="LBB1202" s="926"/>
      <c r="LBC1202" s="926"/>
      <c r="LBD1202" s="926"/>
      <c r="LBE1202" s="926"/>
      <c r="LBF1202" s="926"/>
      <c r="LBG1202" s="926"/>
      <c r="LBH1202" s="926"/>
      <c r="LBI1202" s="926"/>
      <c r="LBJ1202" s="926"/>
      <c r="LBK1202" s="926"/>
      <c r="LBL1202" s="926"/>
      <c r="LBM1202" s="926"/>
      <c r="LBN1202" s="926"/>
      <c r="LBO1202" s="926"/>
      <c r="LBP1202" s="926"/>
      <c r="LBQ1202" s="926"/>
      <c r="LBR1202" s="926"/>
      <c r="LBS1202" s="926"/>
      <c r="LBT1202" s="926"/>
      <c r="LBU1202" s="926"/>
      <c r="LBV1202" s="926"/>
      <c r="LBW1202" s="926"/>
      <c r="LBX1202" s="926"/>
      <c r="LBY1202" s="926"/>
      <c r="LBZ1202" s="926"/>
      <c r="LCA1202" s="926"/>
      <c r="LCB1202" s="926"/>
      <c r="LCC1202" s="926"/>
      <c r="LCD1202" s="926"/>
      <c r="LCE1202" s="926"/>
      <c r="LCF1202" s="926"/>
      <c r="LCG1202" s="926"/>
      <c r="LCH1202" s="926"/>
      <c r="LCI1202" s="926"/>
      <c r="LCJ1202" s="926"/>
      <c r="LCK1202" s="926"/>
      <c r="LCL1202" s="926"/>
      <c r="LCM1202" s="926"/>
      <c r="LCN1202" s="926"/>
      <c r="LCO1202" s="926"/>
      <c r="LCP1202" s="926"/>
      <c r="LCQ1202" s="926"/>
      <c r="LCR1202" s="926"/>
      <c r="LCS1202" s="926"/>
      <c r="LCT1202" s="926"/>
      <c r="LCU1202" s="926"/>
      <c r="LCV1202" s="926"/>
      <c r="LCW1202" s="926"/>
      <c r="LCX1202" s="926"/>
      <c r="LCY1202" s="926"/>
      <c r="LCZ1202" s="926"/>
      <c r="LDA1202" s="926"/>
      <c r="LDB1202" s="926"/>
      <c r="LDC1202" s="926"/>
      <c r="LDD1202" s="926"/>
      <c r="LDE1202" s="926"/>
      <c r="LDF1202" s="926"/>
      <c r="LDG1202" s="926"/>
      <c r="LDH1202" s="926"/>
      <c r="LDI1202" s="926"/>
      <c r="LDJ1202" s="926"/>
      <c r="LDK1202" s="926"/>
      <c r="LDL1202" s="926"/>
      <c r="LDM1202" s="926"/>
      <c r="LDN1202" s="926"/>
      <c r="LDO1202" s="926"/>
      <c r="LDP1202" s="926"/>
      <c r="LDQ1202" s="926"/>
      <c r="LDR1202" s="926"/>
      <c r="LDS1202" s="926"/>
      <c r="LDT1202" s="926"/>
      <c r="LDU1202" s="926"/>
      <c r="LDV1202" s="926"/>
      <c r="LDW1202" s="926"/>
      <c r="LDX1202" s="926"/>
      <c r="LDY1202" s="926"/>
      <c r="LDZ1202" s="926"/>
      <c r="LEA1202" s="926"/>
      <c r="LEB1202" s="926"/>
      <c r="LEC1202" s="926"/>
      <c r="LED1202" s="926"/>
      <c r="LEE1202" s="926"/>
      <c r="LEF1202" s="926"/>
      <c r="LEG1202" s="926"/>
      <c r="LEH1202" s="926"/>
      <c r="LEI1202" s="926"/>
      <c r="LEJ1202" s="926"/>
      <c r="LEK1202" s="926"/>
      <c r="LEL1202" s="926"/>
      <c r="LEM1202" s="926"/>
      <c r="LEN1202" s="926"/>
      <c r="LEO1202" s="926"/>
      <c r="LEP1202" s="926"/>
      <c r="LEQ1202" s="926"/>
      <c r="LER1202" s="926"/>
      <c r="LES1202" s="926"/>
      <c r="LET1202" s="926"/>
      <c r="LEU1202" s="926"/>
      <c r="LEV1202" s="926"/>
      <c r="LEW1202" s="926"/>
      <c r="LEX1202" s="926"/>
      <c r="LEY1202" s="926"/>
      <c r="LEZ1202" s="926"/>
      <c r="LFA1202" s="926"/>
      <c r="LFB1202" s="926"/>
      <c r="LFC1202" s="926"/>
      <c r="LFD1202" s="926"/>
      <c r="LFE1202" s="926"/>
      <c r="LFF1202" s="926"/>
      <c r="LFG1202" s="926"/>
      <c r="LFH1202" s="926"/>
      <c r="LFI1202" s="926"/>
      <c r="LFJ1202" s="926"/>
      <c r="LFK1202" s="926"/>
      <c r="LFL1202" s="926"/>
      <c r="LFM1202" s="926"/>
      <c r="LFN1202" s="926"/>
      <c r="LFO1202" s="926"/>
      <c r="LFP1202" s="926"/>
      <c r="LFQ1202" s="926"/>
      <c r="LFR1202" s="926"/>
      <c r="LFS1202" s="926"/>
      <c r="LFT1202" s="926"/>
      <c r="LFU1202" s="926"/>
      <c r="LFV1202" s="926"/>
      <c r="LFW1202" s="926"/>
      <c r="LFX1202" s="926"/>
      <c r="LFY1202" s="926"/>
      <c r="LFZ1202" s="926"/>
      <c r="LGA1202" s="926"/>
      <c r="LGB1202" s="926"/>
      <c r="LGC1202" s="926"/>
      <c r="LGD1202" s="926"/>
      <c r="LGE1202" s="926"/>
      <c r="LGF1202" s="926"/>
      <c r="LGG1202" s="926"/>
      <c r="LGH1202" s="926"/>
      <c r="LGI1202" s="926"/>
      <c r="LGJ1202" s="926"/>
      <c r="LGK1202" s="926"/>
      <c r="LGL1202" s="926"/>
      <c r="LGM1202" s="926"/>
      <c r="LGN1202" s="926"/>
      <c r="LGO1202" s="926"/>
      <c r="LGP1202" s="926"/>
      <c r="LGQ1202" s="926"/>
      <c r="LGR1202" s="926"/>
      <c r="LGS1202" s="926"/>
      <c r="LGT1202" s="926"/>
      <c r="LGU1202" s="926"/>
      <c r="LGV1202" s="926"/>
      <c r="LGW1202" s="926"/>
      <c r="LGX1202" s="926"/>
      <c r="LGY1202" s="926"/>
      <c r="LGZ1202" s="926"/>
      <c r="LHA1202" s="926"/>
      <c r="LHB1202" s="926"/>
      <c r="LHC1202" s="926"/>
      <c r="LHD1202" s="926"/>
      <c r="LHE1202" s="926"/>
      <c r="LHF1202" s="926"/>
      <c r="LHG1202" s="926"/>
      <c r="LHH1202" s="926"/>
      <c r="LHI1202" s="926"/>
      <c r="LHJ1202" s="926"/>
      <c r="LHK1202" s="926"/>
      <c r="LHL1202" s="926"/>
      <c r="LHM1202" s="926"/>
      <c r="LHN1202" s="926"/>
      <c r="LHO1202" s="926"/>
      <c r="LHP1202" s="926"/>
      <c r="LHQ1202" s="926"/>
      <c r="LHR1202" s="926"/>
      <c r="LHS1202" s="926"/>
      <c r="LHT1202" s="926"/>
      <c r="LHU1202" s="926"/>
      <c r="LHV1202" s="926"/>
      <c r="LHW1202" s="926"/>
      <c r="LHX1202" s="926"/>
      <c r="LHY1202" s="926"/>
      <c r="LHZ1202" s="926"/>
      <c r="LIA1202" s="926"/>
      <c r="LIB1202" s="926"/>
      <c r="LIC1202" s="926"/>
      <c r="LID1202" s="926"/>
      <c r="LIE1202" s="926"/>
      <c r="LIF1202" s="926"/>
      <c r="LIG1202" s="926"/>
      <c r="LIH1202" s="926"/>
      <c r="LII1202" s="926"/>
      <c r="LIJ1202" s="926"/>
      <c r="LIK1202" s="926"/>
      <c r="LIL1202" s="926"/>
      <c r="LIM1202" s="926"/>
      <c r="LIN1202" s="926"/>
      <c r="LIO1202" s="926"/>
      <c r="LIP1202" s="926"/>
      <c r="LIQ1202" s="926"/>
      <c r="LIR1202" s="926"/>
      <c r="LIS1202" s="926"/>
      <c r="LIT1202" s="926"/>
      <c r="LIU1202" s="926"/>
      <c r="LIV1202" s="926"/>
      <c r="LIW1202" s="926"/>
      <c r="LIX1202" s="926"/>
      <c r="LIY1202" s="926"/>
      <c r="LIZ1202" s="926"/>
      <c r="LJA1202" s="926"/>
      <c r="LJB1202" s="926"/>
      <c r="LJC1202" s="926"/>
      <c r="LJD1202" s="926"/>
      <c r="LJE1202" s="926"/>
      <c r="LJF1202" s="926"/>
      <c r="LJG1202" s="926"/>
      <c r="LJH1202" s="926"/>
      <c r="LJI1202" s="926"/>
      <c r="LJJ1202" s="926"/>
      <c r="LJK1202" s="926"/>
      <c r="LJL1202" s="926"/>
      <c r="LJM1202" s="926"/>
      <c r="LJN1202" s="926"/>
      <c r="LJO1202" s="926"/>
      <c r="LJP1202" s="926"/>
      <c r="LJQ1202" s="926"/>
      <c r="LJR1202" s="926"/>
      <c r="LJS1202" s="926"/>
      <c r="LJT1202" s="926"/>
      <c r="LJU1202" s="926"/>
      <c r="LJV1202" s="926"/>
      <c r="LJW1202" s="926"/>
      <c r="LJX1202" s="926"/>
      <c r="LJY1202" s="926"/>
      <c r="LJZ1202" s="926"/>
      <c r="LKA1202" s="926"/>
      <c r="LKB1202" s="926"/>
      <c r="LKC1202" s="926"/>
      <c r="LKD1202" s="926"/>
      <c r="LKE1202" s="926"/>
      <c r="LKF1202" s="926"/>
      <c r="LKG1202" s="926"/>
      <c r="LKH1202" s="926"/>
      <c r="LKI1202" s="926"/>
      <c r="LKJ1202" s="926"/>
      <c r="LKK1202" s="926"/>
      <c r="LKL1202" s="926"/>
      <c r="LKM1202" s="926"/>
      <c r="LKN1202" s="926"/>
      <c r="LKO1202" s="926"/>
      <c r="LKP1202" s="926"/>
      <c r="LKQ1202" s="926"/>
      <c r="LKR1202" s="926"/>
      <c r="LKS1202" s="926"/>
      <c r="LKT1202" s="926"/>
      <c r="LKU1202" s="926"/>
      <c r="LKV1202" s="926"/>
      <c r="LKW1202" s="926"/>
      <c r="LKX1202" s="926"/>
      <c r="LKY1202" s="926"/>
      <c r="LKZ1202" s="926"/>
      <c r="LLA1202" s="926"/>
      <c r="LLB1202" s="926"/>
      <c r="LLC1202" s="926"/>
      <c r="LLD1202" s="926"/>
      <c r="LLE1202" s="926"/>
      <c r="LLF1202" s="926"/>
      <c r="LLG1202" s="926"/>
      <c r="LLH1202" s="926"/>
      <c r="LLI1202" s="926"/>
      <c r="LLJ1202" s="926"/>
      <c r="LLK1202" s="926"/>
      <c r="LLL1202" s="926"/>
      <c r="LLM1202" s="926"/>
      <c r="LLN1202" s="926"/>
      <c r="LLO1202" s="926"/>
      <c r="LLP1202" s="926"/>
      <c r="LLQ1202" s="926"/>
      <c r="LLR1202" s="926"/>
      <c r="LLS1202" s="926"/>
      <c r="LLT1202" s="926"/>
      <c r="LLU1202" s="926"/>
      <c r="LLV1202" s="926"/>
      <c r="LLW1202" s="926"/>
      <c r="LLX1202" s="926"/>
      <c r="LLY1202" s="926"/>
      <c r="LLZ1202" s="926"/>
      <c r="LMA1202" s="926"/>
      <c r="LMB1202" s="926"/>
      <c r="LMC1202" s="926"/>
      <c r="LMD1202" s="926"/>
      <c r="LME1202" s="926"/>
      <c r="LMF1202" s="926"/>
      <c r="LMG1202" s="926"/>
      <c r="LMH1202" s="926"/>
      <c r="LMI1202" s="926"/>
      <c r="LMJ1202" s="926"/>
      <c r="LMK1202" s="926"/>
      <c r="LML1202" s="926"/>
      <c r="LMM1202" s="926"/>
      <c r="LMN1202" s="926"/>
      <c r="LMO1202" s="926"/>
      <c r="LMP1202" s="926"/>
      <c r="LMQ1202" s="926"/>
      <c r="LMR1202" s="926"/>
      <c r="LMS1202" s="926"/>
      <c r="LMT1202" s="926"/>
      <c r="LMU1202" s="926"/>
      <c r="LMV1202" s="926"/>
      <c r="LMW1202" s="926"/>
      <c r="LMX1202" s="926"/>
      <c r="LMY1202" s="926"/>
      <c r="LMZ1202" s="926"/>
      <c r="LNA1202" s="926"/>
      <c r="LNB1202" s="926"/>
      <c r="LNC1202" s="926"/>
      <c r="LND1202" s="926"/>
      <c r="LNE1202" s="926"/>
      <c r="LNF1202" s="926"/>
      <c r="LNG1202" s="926"/>
      <c r="LNH1202" s="926"/>
      <c r="LNI1202" s="926"/>
      <c r="LNJ1202" s="926"/>
      <c r="LNK1202" s="926"/>
      <c r="LNL1202" s="926"/>
      <c r="LNM1202" s="926"/>
      <c r="LNN1202" s="926"/>
      <c r="LNO1202" s="926"/>
      <c r="LNP1202" s="926"/>
      <c r="LNQ1202" s="926"/>
      <c r="LNR1202" s="926"/>
      <c r="LNS1202" s="926"/>
      <c r="LNT1202" s="926"/>
      <c r="LNU1202" s="926"/>
      <c r="LNV1202" s="926"/>
      <c r="LNW1202" s="926"/>
      <c r="LNX1202" s="926"/>
      <c r="LNY1202" s="926"/>
      <c r="LNZ1202" s="926"/>
      <c r="LOA1202" s="926"/>
      <c r="LOB1202" s="926"/>
      <c r="LOC1202" s="926"/>
      <c r="LOD1202" s="926"/>
      <c r="LOE1202" s="926"/>
      <c r="LOF1202" s="926"/>
      <c r="LOG1202" s="926"/>
      <c r="LOH1202" s="926"/>
      <c r="LOI1202" s="926"/>
      <c r="LOJ1202" s="926"/>
      <c r="LOK1202" s="926"/>
      <c r="LOL1202" s="926"/>
      <c r="LOM1202" s="926"/>
      <c r="LON1202" s="926"/>
      <c r="LOO1202" s="926"/>
      <c r="LOP1202" s="926"/>
      <c r="LOQ1202" s="926"/>
      <c r="LOR1202" s="926"/>
      <c r="LOS1202" s="926"/>
      <c r="LOT1202" s="926"/>
      <c r="LOU1202" s="926"/>
      <c r="LOV1202" s="926"/>
      <c r="LOW1202" s="926"/>
      <c r="LOX1202" s="926"/>
      <c r="LOY1202" s="926"/>
      <c r="LOZ1202" s="926"/>
      <c r="LPA1202" s="926"/>
      <c r="LPB1202" s="926"/>
      <c r="LPC1202" s="926"/>
      <c r="LPD1202" s="926"/>
      <c r="LPE1202" s="926"/>
      <c r="LPF1202" s="926"/>
      <c r="LPG1202" s="926"/>
      <c r="LPH1202" s="926"/>
      <c r="LPI1202" s="926"/>
      <c r="LPJ1202" s="926"/>
      <c r="LPK1202" s="926"/>
      <c r="LPL1202" s="926"/>
      <c r="LPM1202" s="926"/>
      <c r="LPN1202" s="926"/>
      <c r="LPO1202" s="926"/>
      <c r="LPP1202" s="926"/>
      <c r="LPQ1202" s="926"/>
      <c r="LPR1202" s="926"/>
      <c r="LPS1202" s="926"/>
      <c r="LPT1202" s="926"/>
      <c r="LPU1202" s="926"/>
      <c r="LPV1202" s="926"/>
      <c r="LPW1202" s="926"/>
      <c r="LPX1202" s="926"/>
      <c r="LPY1202" s="926"/>
      <c r="LPZ1202" s="926"/>
      <c r="LQA1202" s="926"/>
      <c r="LQB1202" s="926"/>
      <c r="LQC1202" s="926"/>
      <c r="LQD1202" s="926"/>
      <c r="LQE1202" s="926"/>
      <c r="LQF1202" s="926"/>
      <c r="LQG1202" s="926"/>
      <c r="LQH1202" s="926"/>
      <c r="LQI1202" s="926"/>
      <c r="LQJ1202" s="926"/>
      <c r="LQK1202" s="926"/>
      <c r="LQL1202" s="926"/>
      <c r="LQM1202" s="926"/>
      <c r="LQN1202" s="926"/>
      <c r="LQO1202" s="926"/>
      <c r="LQP1202" s="926"/>
      <c r="LQQ1202" s="926"/>
      <c r="LQR1202" s="926"/>
      <c r="LQS1202" s="926"/>
      <c r="LQT1202" s="926"/>
      <c r="LQU1202" s="926"/>
      <c r="LQV1202" s="926"/>
      <c r="LQW1202" s="926"/>
      <c r="LQX1202" s="926"/>
      <c r="LQY1202" s="926"/>
      <c r="LQZ1202" s="926"/>
      <c r="LRA1202" s="926"/>
      <c r="LRB1202" s="926"/>
      <c r="LRC1202" s="926"/>
      <c r="LRD1202" s="926"/>
      <c r="LRE1202" s="926"/>
      <c r="LRF1202" s="926"/>
      <c r="LRG1202" s="926"/>
      <c r="LRH1202" s="926"/>
      <c r="LRI1202" s="926"/>
      <c r="LRJ1202" s="926"/>
      <c r="LRK1202" s="926"/>
      <c r="LRL1202" s="926"/>
      <c r="LRM1202" s="926"/>
      <c r="LRN1202" s="926"/>
      <c r="LRO1202" s="926"/>
      <c r="LRP1202" s="926"/>
      <c r="LRQ1202" s="926"/>
      <c r="LRR1202" s="926"/>
      <c r="LRS1202" s="926"/>
      <c r="LRT1202" s="926"/>
      <c r="LRU1202" s="926"/>
      <c r="LRV1202" s="926"/>
      <c r="LRW1202" s="926"/>
      <c r="LRX1202" s="926"/>
      <c r="LRY1202" s="926"/>
      <c r="LRZ1202" s="926"/>
      <c r="LSA1202" s="926"/>
      <c r="LSB1202" s="926"/>
      <c r="LSC1202" s="926"/>
      <c r="LSD1202" s="926"/>
      <c r="LSE1202" s="926"/>
      <c r="LSF1202" s="926"/>
      <c r="LSG1202" s="926"/>
      <c r="LSH1202" s="926"/>
      <c r="LSI1202" s="926"/>
      <c r="LSJ1202" s="926"/>
      <c r="LSK1202" s="926"/>
      <c r="LSL1202" s="926"/>
      <c r="LSM1202" s="926"/>
      <c r="LSN1202" s="926"/>
      <c r="LSO1202" s="926"/>
      <c r="LSP1202" s="926"/>
      <c r="LSQ1202" s="926"/>
      <c r="LSR1202" s="926"/>
      <c r="LSS1202" s="926"/>
      <c r="LST1202" s="926"/>
      <c r="LSU1202" s="926"/>
      <c r="LSV1202" s="926"/>
      <c r="LSW1202" s="926"/>
      <c r="LSX1202" s="926"/>
      <c r="LSY1202" s="926"/>
      <c r="LSZ1202" s="926"/>
      <c r="LTA1202" s="926"/>
      <c r="LTB1202" s="926"/>
      <c r="LTC1202" s="926"/>
      <c r="LTD1202" s="926"/>
      <c r="LTE1202" s="926"/>
      <c r="LTF1202" s="926"/>
      <c r="LTG1202" s="926"/>
      <c r="LTH1202" s="926"/>
      <c r="LTI1202" s="926"/>
      <c r="LTJ1202" s="926"/>
      <c r="LTK1202" s="926"/>
      <c r="LTL1202" s="926"/>
      <c r="LTM1202" s="926"/>
      <c r="LTN1202" s="926"/>
      <c r="LTO1202" s="926"/>
      <c r="LTP1202" s="926"/>
      <c r="LTQ1202" s="926"/>
      <c r="LTR1202" s="926"/>
      <c r="LTS1202" s="926"/>
      <c r="LTT1202" s="926"/>
      <c r="LTU1202" s="926"/>
      <c r="LTV1202" s="926"/>
      <c r="LTW1202" s="926"/>
      <c r="LTX1202" s="926"/>
      <c r="LTY1202" s="926"/>
      <c r="LTZ1202" s="926"/>
      <c r="LUA1202" s="926"/>
      <c r="LUB1202" s="926"/>
      <c r="LUC1202" s="926"/>
      <c r="LUD1202" s="926"/>
      <c r="LUE1202" s="926"/>
      <c r="LUF1202" s="926"/>
      <c r="LUG1202" s="926"/>
      <c r="LUH1202" s="926"/>
      <c r="LUI1202" s="926"/>
      <c r="LUJ1202" s="926"/>
      <c r="LUK1202" s="926"/>
      <c r="LUL1202" s="926"/>
      <c r="LUM1202" s="926"/>
      <c r="LUN1202" s="926"/>
      <c r="LUO1202" s="926"/>
      <c r="LUP1202" s="926"/>
      <c r="LUQ1202" s="926"/>
      <c r="LUR1202" s="926"/>
      <c r="LUS1202" s="926"/>
      <c r="LUT1202" s="926"/>
      <c r="LUU1202" s="926"/>
      <c r="LUV1202" s="926"/>
      <c r="LUW1202" s="926"/>
      <c r="LUX1202" s="926"/>
      <c r="LUY1202" s="926"/>
      <c r="LUZ1202" s="926"/>
      <c r="LVA1202" s="926"/>
      <c r="LVB1202" s="926"/>
      <c r="LVC1202" s="926"/>
      <c r="LVD1202" s="926"/>
      <c r="LVE1202" s="926"/>
      <c r="LVF1202" s="926"/>
      <c r="LVG1202" s="926"/>
      <c r="LVH1202" s="926"/>
      <c r="LVI1202" s="926"/>
      <c r="LVJ1202" s="926"/>
      <c r="LVK1202" s="926"/>
      <c r="LVL1202" s="926"/>
      <c r="LVM1202" s="926"/>
      <c r="LVN1202" s="926"/>
      <c r="LVO1202" s="926"/>
      <c r="LVP1202" s="926"/>
      <c r="LVQ1202" s="926"/>
      <c r="LVR1202" s="926"/>
      <c r="LVS1202" s="926"/>
      <c r="LVT1202" s="926"/>
      <c r="LVU1202" s="926"/>
      <c r="LVV1202" s="926"/>
      <c r="LVW1202" s="926"/>
      <c r="LVX1202" s="926"/>
      <c r="LVY1202" s="926"/>
      <c r="LVZ1202" s="926"/>
      <c r="LWA1202" s="926"/>
      <c r="LWB1202" s="926"/>
      <c r="LWC1202" s="926"/>
      <c r="LWD1202" s="926"/>
      <c r="LWE1202" s="926"/>
      <c r="LWF1202" s="926"/>
      <c r="LWG1202" s="926"/>
      <c r="LWH1202" s="926"/>
      <c r="LWI1202" s="926"/>
      <c r="LWJ1202" s="926"/>
      <c r="LWK1202" s="926"/>
      <c r="LWL1202" s="926"/>
      <c r="LWM1202" s="926"/>
      <c r="LWN1202" s="926"/>
      <c r="LWO1202" s="926"/>
      <c r="LWP1202" s="926"/>
      <c r="LWQ1202" s="926"/>
      <c r="LWR1202" s="926"/>
      <c r="LWS1202" s="926"/>
      <c r="LWT1202" s="926"/>
      <c r="LWU1202" s="926"/>
      <c r="LWV1202" s="926"/>
      <c r="LWW1202" s="926"/>
      <c r="LWX1202" s="926"/>
      <c r="LWY1202" s="926"/>
      <c r="LWZ1202" s="926"/>
      <c r="LXA1202" s="926"/>
      <c r="LXB1202" s="926"/>
      <c r="LXC1202" s="926"/>
      <c r="LXD1202" s="926"/>
      <c r="LXE1202" s="926"/>
      <c r="LXF1202" s="926"/>
      <c r="LXG1202" s="926"/>
      <c r="LXH1202" s="926"/>
      <c r="LXI1202" s="926"/>
      <c r="LXJ1202" s="926"/>
      <c r="LXK1202" s="926"/>
      <c r="LXL1202" s="926"/>
      <c r="LXM1202" s="926"/>
      <c r="LXN1202" s="926"/>
      <c r="LXO1202" s="926"/>
      <c r="LXP1202" s="926"/>
      <c r="LXQ1202" s="926"/>
      <c r="LXR1202" s="926"/>
      <c r="LXS1202" s="926"/>
      <c r="LXT1202" s="926"/>
      <c r="LXU1202" s="926"/>
      <c r="LXV1202" s="926"/>
      <c r="LXW1202" s="926"/>
      <c r="LXX1202" s="926"/>
      <c r="LXY1202" s="926"/>
      <c r="LXZ1202" s="926"/>
      <c r="LYA1202" s="926"/>
      <c r="LYB1202" s="926"/>
      <c r="LYC1202" s="926"/>
      <c r="LYD1202" s="926"/>
      <c r="LYE1202" s="926"/>
      <c r="LYF1202" s="926"/>
      <c r="LYG1202" s="926"/>
      <c r="LYH1202" s="926"/>
      <c r="LYI1202" s="926"/>
      <c r="LYJ1202" s="926"/>
      <c r="LYK1202" s="926"/>
      <c r="LYL1202" s="926"/>
      <c r="LYM1202" s="926"/>
      <c r="LYN1202" s="926"/>
      <c r="LYO1202" s="926"/>
      <c r="LYP1202" s="926"/>
      <c r="LYQ1202" s="926"/>
      <c r="LYR1202" s="926"/>
      <c r="LYS1202" s="926"/>
      <c r="LYT1202" s="926"/>
      <c r="LYU1202" s="926"/>
      <c r="LYV1202" s="926"/>
      <c r="LYW1202" s="926"/>
      <c r="LYX1202" s="926"/>
      <c r="LYY1202" s="926"/>
      <c r="LYZ1202" s="926"/>
      <c r="LZA1202" s="926"/>
      <c r="LZB1202" s="926"/>
      <c r="LZC1202" s="926"/>
      <c r="LZD1202" s="926"/>
      <c r="LZE1202" s="926"/>
      <c r="LZF1202" s="926"/>
      <c r="LZG1202" s="926"/>
      <c r="LZH1202" s="926"/>
      <c r="LZI1202" s="926"/>
      <c r="LZJ1202" s="926"/>
      <c r="LZK1202" s="926"/>
      <c r="LZL1202" s="926"/>
      <c r="LZM1202" s="926"/>
      <c r="LZN1202" s="926"/>
      <c r="LZO1202" s="926"/>
      <c r="LZP1202" s="926"/>
      <c r="LZQ1202" s="926"/>
      <c r="LZR1202" s="926"/>
      <c r="LZS1202" s="926"/>
      <c r="LZT1202" s="926"/>
      <c r="LZU1202" s="926"/>
      <c r="LZV1202" s="926"/>
      <c r="LZW1202" s="926"/>
      <c r="LZX1202" s="926"/>
      <c r="LZY1202" s="926"/>
      <c r="LZZ1202" s="926"/>
      <c r="MAA1202" s="926"/>
      <c r="MAB1202" s="926"/>
      <c r="MAC1202" s="926"/>
      <c r="MAD1202" s="926"/>
      <c r="MAE1202" s="926"/>
      <c r="MAF1202" s="926"/>
      <c r="MAG1202" s="926"/>
      <c r="MAH1202" s="926"/>
      <c r="MAI1202" s="926"/>
      <c r="MAJ1202" s="926"/>
      <c r="MAK1202" s="926"/>
      <c r="MAL1202" s="926"/>
      <c r="MAM1202" s="926"/>
      <c r="MAN1202" s="926"/>
      <c r="MAO1202" s="926"/>
      <c r="MAP1202" s="926"/>
      <c r="MAQ1202" s="926"/>
      <c r="MAR1202" s="926"/>
      <c r="MAS1202" s="926"/>
      <c r="MAT1202" s="926"/>
      <c r="MAU1202" s="926"/>
      <c r="MAV1202" s="926"/>
      <c r="MAW1202" s="926"/>
      <c r="MAX1202" s="926"/>
      <c r="MAY1202" s="926"/>
      <c r="MAZ1202" s="926"/>
      <c r="MBA1202" s="926"/>
      <c r="MBB1202" s="926"/>
      <c r="MBC1202" s="926"/>
      <c r="MBD1202" s="926"/>
      <c r="MBE1202" s="926"/>
      <c r="MBF1202" s="926"/>
      <c r="MBG1202" s="926"/>
      <c r="MBH1202" s="926"/>
      <c r="MBI1202" s="926"/>
      <c r="MBJ1202" s="926"/>
      <c r="MBK1202" s="926"/>
      <c r="MBL1202" s="926"/>
      <c r="MBM1202" s="926"/>
      <c r="MBN1202" s="926"/>
      <c r="MBO1202" s="926"/>
      <c r="MBP1202" s="926"/>
      <c r="MBQ1202" s="926"/>
      <c r="MBR1202" s="926"/>
      <c r="MBS1202" s="926"/>
      <c r="MBT1202" s="926"/>
      <c r="MBU1202" s="926"/>
      <c r="MBV1202" s="926"/>
      <c r="MBW1202" s="926"/>
      <c r="MBX1202" s="926"/>
      <c r="MBY1202" s="926"/>
      <c r="MBZ1202" s="926"/>
      <c r="MCA1202" s="926"/>
      <c r="MCB1202" s="926"/>
      <c r="MCC1202" s="926"/>
      <c r="MCD1202" s="926"/>
      <c r="MCE1202" s="926"/>
      <c r="MCF1202" s="926"/>
      <c r="MCG1202" s="926"/>
      <c r="MCH1202" s="926"/>
      <c r="MCI1202" s="926"/>
      <c r="MCJ1202" s="926"/>
      <c r="MCK1202" s="926"/>
      <c r="MCL1202" s="926"/>
      <c r="MCM1202" s="926"/>
      <c r="MCN1202" s="926"/>
      <c r="MCO1202" s="926"/>
      <c r="MCP1202" s="926"/>
      <c r="MCQ1202" s="926"/>
      <c r="MCR1202" s="926"/>
      <c r="MCS1202" s="926"/>
      <c r="MCT1202" s="926"/>
      <c r="MCU1202" s="926"/>
      <c r="MCV1202" s="926"/>
      <c r="MCW1202" s="926"/>
      <c r="MCX1202" s="926"/>
      <c r="MCY1202" s="926"/>
      <c r="MCZ1202" s="926"/>
      <c r="MDA1202" s="926"/>
      <c r="MDB1202" s="926"/>
      <c r="MDC1202" s="926"/>
      <c r="MDD1202" s="926"/>
      <c r="MDE1202" s="926"/>
      <c r="MDF1202" s="926"/>
      <c r="MDG1202" s="926"/>
      <c r="MDH1202" s="926"/>
      <c r="MDI1202" s="926"/>
      <c r="MDJ1202" s="926"/>
      <c r="MDK1202" s="926"/>
      <c r="MDL1202" s="926"/>
      <c r="MDM1202" s="926"/>
      <c r="MDN1202" s="926"/>
      <c r="MDO1202" s="926"/>
      <c r="MDP1202" s="926"/>
      <c r="MDQ1202" s="926"/>
      <c r="MDR1202" s="926"/>
      <c r="MDS1202" s="926"/>
      <c r="MDT1202" s="926"/>
      <c r="MDU1202" s="926"/>
      <c r="MDV1202" s="926"/>
      <c r="MDW1202" s="926"/>
      <c r="MDX1202" s="926"/>
      <c r="MDY1202" s="926"/>
      <c r="MDZ1202" s="926"/>
      <c r="MEA1202" s="926"/>
      <c r="MEB1202" s="926"/>
      <c r="MEC1202" s="926"/>
      <c r="MED1202" s="926"/>
      <c r="MEE1202" s="926"/>
      <c r="MEF1202" s="926"/>
      <c r="MEG1202" s="926"/>
      <c r="MEH1202" s="926"/>
      <c r="MEI1202" s="926"/>
      <c r="MEJ1202" s="926"/>
      <c r="MEK1202" s="926"/>
      <c r="MEL1202" s="926"/>
      <c r="MEM1202" s="926"/>
      <c r="MEN1202" s="926"/>
      <c r="MEO1202" s="926"/>
      <c r="MEP1202" s="926"/>
      <c r="MEQ1202" s="926"/>
      <c r="MER1202" s="926"/>
      <c r="MES1202" s="926"/>
      <c r="MET1202" s="926"/>
      <c r="MEU1202" s="926"/>
      <c r="MEV1202" s="926"/>
      <c r="MEW1202" s="926"/>
      <c r="MEX1202" s="926"/>
      <c r="MEY1202" s="926"/>
      <c r="MEZ1202" s="926"/>
      <c r="MFA1202" s="926"/>
      <c r="MFB1202" s="926"/>
      <c r="MFC1202" s="926"/>
      <c r="MFD1202" s="926"/>
      <c r="MFE1202" s="926"/>
      <c r="MFF1202" s="926"/>
      <c r="MFG1202" s="926"/>
      <c r="MFH1202" s="926"/>
      <c r="MFI1202" s="926"/>
      <c r="MFJ1202" s="926"/>
      <c r="MFK1202" s="926"/>
      <c r="MFL1202" s="926"/>
      <c r="MFM1202" s="926"/>
      <c r="MFN1202" s="926"/>
      <c r="MFO1202" s="926"/>
      <c r="MFP1202" s="926"/>
      <c r="MFQ1202" s="926"/>
      <c r="MFR1202" s="926"/>
      <c r="MFS1202" s="926"/>
      <c r="MFT1202" s="926"/>
      <c r="MFU1202" s="926"/>
      <c r="MFV1202" s="926"/>
      <c r="MFW1202" s="926"/>
      <c r="MFX1202" s="926"/>
      <c r="MFY1202" s="926"/>
      <c r="MFZ1202" s="926"/>
      <c r="MGA1202" s="926"/>
      <c r="MGB1202" s="926"/>
      <c r="MGC1202" s="926"/>
      <c r="MGD1202" s="926"/>
      <c r="MGE1202" s="926"/>
      <c r="MGF1202" s="926"/>
      <c r="MGG1202" s="926"/>
      <c r="MGH1202" s="926"/>
      <c r="MGI1202" s="926"/>
      <c r="MGJ1202" s="926"/>
      <c r="MGK1202" s="926"/>
      <c r="MGL1202" s="926"/>
      <c r="MGM1202" s="926"/>
      <c r="MGN1202" s="926"/>
      <c r="MGO1202" s="926"/>
      <c r="MGP1202" s="926"/>
      <c r="MGQ1202" s="926"/>
      <c r="MGR1202" s="926"/>
      <c r="MGS1202" s="926"/>
      <c r="MGT1202" s="926"/>
      <c r="MGU1202" s="926"/>
      <c r="MGV1202" s="926"/>
      <c r="MGW1202" s="926"/>
      <c r="MGX1202" s="926"/>
      <c r="MGY1202" s="926"/>
      <c r="MGZ1202" s="926"/>
      <c r="MHA1202" s="926"/>
      <c r="MHB1202" s="926"/>
      <c r="MHC1202" s="926"/>
      <c r="MHD1202" s="926"/>
      <c r="MHE1202" s="926"/>
      <c r="MHF1202" s="926"/>
      <c r="MHG1202" s="926"/>
      <c r="MHH1202" s="926"/>
      <c r="MHI1202" s="926"/>
      <c r="MHJ1202" s="926"/>
      <c r="MHK1202" s="926"/>
      <c r="MHL1202" s="926"/>
      <c r="MHM1202" s="926"/>
      <c r="MHN1202" s="926"/>
      <c r="MHO1202" s="926"/>
      <c r="MHP1202" s="926"/>
      <c r="MHQ1202" s="926"/>
      <c r="MHR1202" s="926"/>
      <c r="MHS1202" s="926"/>
      <c r="MHT1202" s="926"/>
      <c r="MHU1202" s="926"/>
      <c r="MHV1202" s="926"/>
      <c r="MHW1202" s="926"/>
      <c r="MHX1202" s="926"/>
      <c r="MHY1202" s="926"/>
      <c r="MHZ1202" s="926"/>
      <c r="MIA1202" s="926"/>
      <c r="MIB1202" s="926"/>
      <c r="MIC1202" s="926"/>
      <c r="MID1202" s="926"/>
      <c r="MIE1202" s="926"/>
      <c r="MIF1202" s="926"/>
      <c r="MIG1202" s="926"/>
      <c r="MIH1202" s="926"/>
      <c r="MII1202" s="926"/>
      <c r="MIJ1202" s="926"/>
      <c r="MIK1202" s="926"/>
      <c r="MIL1202" s="926"/>
      <c r="MIM1202" s="926"/>
      <c r="MIN1202" s="926"/>
      <c r="MIO1202" s="926"/>
      <c r="MIP1202" s="926"/>
      <c r="MIQ1202" s="926"/>
      <c r="MIR1202" s="926"/>
      <c r="MIS1202" s="926"/>
      <c r="MIT1202" s="926"/>
      <c r="MIU1202" s="926"/>
      <c r="MIV1202" s="926"/>
      <c r="MIW1202" s="926"/>
      <c r="MIX1202" s="926"/>
      <c r="MIY1202" s="926"/>
      <c r="MIZ1202" s="926"/>
      <c r="MJA1202" s="926"/>
      <c r="MJB1202" s="926"/>
      <c r="MJC1202" s="926"/>
      <c r="MJD1202" s="926"/>
      <c r="MJE1202" s="926"/>
      <c r="MJF1202" s="926"/>
      <c r="MJG1202" s="926"/>
      <c r="MJH1202" s="926"/>
      <c r="MJI1202" s="926"/>
      <c r="MJJ1202" s="926"/>
      <c r="MJK1202" s="926"/>
      <c r="MJL1202" s="926"/>
      <c r="MJM1202" s="926"/>
      <c r="MJN1202" s="926"/>
      <c r="MJO1202" s="926"/>
      <c r="MJP1202" s="926"/>
      <c r="MJQ1202" s="926"/>
      <c r="MJR1202" s="926"/>
      <c r="MJS1202" s="926"/>
      <c r="MJT1202" s="926"/>
      <c r="MJU1202" s="926"/>
      <c r="MJV1202" s="926"/>
      <c r="MJW1202" s="926"/>
      <c r="MJX1202" s="926"/>
      <c r="MJY1202" s="926"/>
      <c r="MJZ1202" s="926"/>
      <c r="MKA1202" s="926"/>
      <c r="MKB1202" s="926"/>
      <c r="MKC1202" s="926"/>
      <c r="MKD1202" s="926"/>
      <c r="MKE1202" s="926"/>
      <c r="MKF1202" s="926"/>
      <c r="MKG1202" s="926"/>
      <c r="MKH1202" s="926"/>
      <c r="MKI1202" s="926"/>
      <c r="MKJ1202" s="926"/>
      <c r="MKK1202" s="926"/>
      <c r="MKL1202" s="926"/>
      <c r="MKM1202" s="926"/>
      <c r="MKN1202" s="926"/>
      <c r="MKO1202" s="926"/>
      <c r="MKP1202" s="926"/>
      <c r="MKQ1202" s="926"/>
      <c r="MKR1202" s="926"/>
      <c r="MKS1202" s="926"/>
      <c r="MKT1202" s="926"/>
      <c r="MKU1202" s="926"/>
      <c r="MKV1202" s="926"/>
      <c r="MKW1202" s="926"/>
      <c r="MKX1202" s="926"/>
      <c r="MKY1202" s="926"/>
      <c r="MKZ1202" s="926"/>
      <c r="MLA1202" s="926"/>
      <c r="MLB1202" s="926"/>
      <c r="MLC1202" s="926"/>
      <c r="MLD1202" s="926"/>
      <c r="MLE1202" s="926"/>
      <c r="MLF1202" s="926"/>
      <c r="MLG1202" s="926"/>
      <c r="MLH1202" s="926"/>
      <c r="MLI1202" s="926"/>
      <c r="MLJ1202" s="926"/>
      <c r="MLK1202" s="926"/>
      <c r="MLL1202" s="926"/>
      <c r="MLM1202" s="926"/>
      <c r="MLN1202" s="926"/>
      <c r="MLO1202" s="926"/>
      <c r="MLP1202" s="926"/>
      <c r="MLQ1202" s="926"/>
      <c r="MLR1202" s="926"/>
      <c r="MLS1202" s="926"/>
      <c r="MLT1202" s="926"/>
      <c r="MLU1202" s="926"/>
      <c r="MLV1202" s="926"/>
      <c r="MLW1202" s="926"/>
      <c r="MLX1202" s="926"/>
      <c r="MLY1202" s="926"/>
      <c r="MLZ1202" s="926"/>
      <c r="MMA1202" s="926"/>
      <c r="MMB1202" s="926"/>
      <c r="MMC1202" s="926"/>
      <c r="MMD1202" s="926"/>
      <c r="MME1202" s="926"/>
      <c r="MMF1202" s="926"/>
      <c r="MMG1202" s="926"/>
      <c r="MMH1202" s="926"/>
      <c r="MMI1202" s="926"/>
      <c r="MMJ1202" s="926"/>
      <c r="MMK1202" s="926"/>
      <c r="MML1202" s="926"/>
      <c r="MMM1202" s="926"/>
      <c r="MMN1202" s="926"/>
      <c r="MMO1202" s="926"/>
      <c r="MMP1202" s="926"/>
      <c r="MMQ1202" s="926"/>
      <c r="MMR1202" s="926"/>
      <c r="MMS1202" s="926"/>
      <c r="MMT1202" s="926"/>
      <c r="MMU1202" s="926"/>
      <c r="MMV1202" s="926"/>
      <c r="MMW1202" s="926"/>
      <c r="MMX1202" s="926"/>
      <c r="MMY1202" s="926"/>
      <c r="MMZ1202" s="926"/>
      <c r="MNA1202" s="926"/>
      <c r="MNB1202" s="926"/>
      <c r="MNC1202" s="926"/>
      <c r="MND1202" s="926"/>
      <c r="MNE1202" s="926"/>
      <c r="MNF1202" s="926"/>
      <c r="MNG1202" s="926"/>
      <c r="MNH1202" s="926"/>
      <c r="MNI1202" s="926"/>
      <c r="MNJ1202" s="926"/>
      <c r="MNK1202" s="926"/>
      <c r="MNL1202" s="926"/>
      <c r="MNM1202" s="926"/>
      <c r="MNN1202" s="926"/>
      <c r="MNO1202" s="926"/>
      <c r="MNP1202" s="926"/>
      <c r="MNQ1202" s="926"/>
      <c r="MNR1202" s="926"/>
      <c r="MNS1202" s="926"/>
      <c r="MNT1202" s="926"/>
      <c r="MNU1202" s="926"/>
      <c r="MNV1202" s="926"/>
      <c r="MNW1202" s="926"/>
      <c r="MNX1202" s="926"/>
      <c r="MNY1202" s="926"/>
      <c r="MNZ1202" s="926"/>
      <c r="MOA1202" s="926"/>
      <c r="MOB1202" s="926"/>
      <c r="MOC1202" s="926"/>
      <c r="MOD1202" s="926"/>
      <c r="MOE1202" s="926"/>
      <c r="MOF1202" s="926"/>
      <c r="MOG1202" s="926"/>
      <c r="MOH1202" s="926"/>
      <c r="MOI1202" s="926"/>
      <c r="MOJ1202" s="926"/>
      <c r="MOK1202" s="926"/>
      <c r="MOL1202" s="926"/>
      <c r="MOM1202" s="926"/>
      <c r="MON1202" s="926"/>
      <c r="MOO1202" s="926"/>
      <c r="MOP1202" s="926"/>
      <c r="MOQ1202" s="926"/>
      <c r="MOR1202" s="926"/>
      <c r="MOS1202" s="926"/>
      <c r="MOT1202" s="926"/>
      <c r="MOU1202" s="926"/>
      <c r="MOV1202" s="926"/>
      <c r="MOW1202" s="926"/>
      <c r="MOX1202" s="926"/>
      <c r="MOY1202" s="926"/>
      <c r="MOZ1202" s="926"/>
      <c r="MPA1202" s="926"/>
      <c r="MPB1202" s="926"/>
      <c r="MPC1202" s="926"/>
      <c r="MPD1202" s="926"/>
      <c r="MPE1202" s="926"/>
      <c r="MPF1202" s="926"/>
      <c r="MPG1202" s="926"/>
      <c r="MPH1202" s="926"/>
      <c r="MPI1202" s="926"/>
      <c r="MPJ1202" s="926"/>
      <c r="MPK1202" s="926"/>
      <c r="MPL1202" s="926"/>
      <c r="MPM1202" s="926"/>
      <c r="MPN1202" s="926"/>
      <c r="MPO1202" s="926"/>
      <c r="MPP1202" s="926"/>
      <c r="MPQ1202" s="926"/>
      <c r="MPR1202" s="926"/>
      <c r="MPS1202" s="926"/>
      <c r="MPT1202" s="926"/>
      <c r="MPU1202" s="926"/>
      <c r="MPV1202" s="926"/>
      <c r="MPW1202" s="926"/>
      <c r="MPX1202" s="926"/>
      <c r="MPY1202" s="926"/>
      <c r="MPZ1202" s="926"/>
      <c r="MQA1202" s="926"/>
      <c r="MQB1202" s="926"/>
      <c r="MQC1202" s="926"/>
      <c r="MQD1202" s="926"/>
      <c r="MQE1202" s="926"/>
      <c r="MQF1202" s="926"/>
      <c r="MQG1202" s="926"/>
      <c r="MQH1202" s="926"/>
      <c r="MQI1202" s="926"/>
      <c r="MQJ1202" s="926"/>
      <c r="MQK1202" s="926"/>
      <c r="MQL1202" s="926"/>
      <c r="MQM1202" s="926"/>
      <c r="MQN1202" s="926"/>
      <c r="MQO1202" s="926"/>
      <c r="MQP1202" s="926"/>
      <c r="MQQ1202" s="926"/>
      <c r="MQR1202" s="926"/>
      <c r="MQS1202" s="926"/>
      <c r="MQT1202" s="926"/>
      <c r="MQU1202" s="926"/>
      <c r="MQV1202" s="926"/>
      <c r="MQW1202" s="926"/>
      <c r="MQX1202" s="926"/>
      <c r="MQY1202" s="926"/>
      <c r="MQZ1202" s="926"/>
      <c r="MRA1202" s="926"/>
      <c r="MRB1202" s="926"/>
      <c r="MRC1202" s="926"/>
      <c r="MRD1202" s="926"/>
      <c r="MRE1202" s="926"/>
      <c r="MRF1202" s="926"/>
      <c r="MRG1202" s="926"/>
      <c r="MRH1202" s="926"/>
      <c r="MRI1202" s="926"/>
      <c r="MRJ1202" s="926"/>
      <c r="MRK1202" s="926"/>
      <c r="MRL1202" s="926"/>
      <c r="MRM1202" s="926"/>
      <c r="MRN1202" s="926"/>
      <c r="MRO1202" s="926"/>
      <c r="MRP1202" s="926"/>
      <c r="MRQ1202" s="926"/>
      <c r="MRR1202" s="926"/>
      <c r="MRS1202" s="926"/>
      <c r="MRT1202" s="926"/>
      <c r="MRU1202" s="926"/>
      <c r="MRV1202" s="926"/>
      <c r="MRW1202" s="926"/>
      <c r="MRX1202" s="926"/>
      <c r="MRY1202" s="926"/>
      <c r="MRZ1202" s="926"/>
      <c r="MSA1202" s="926"/>
      <c r="MSB1202" s="926"/>
      <c r="MSC1202" s="926"/>
      <c r="MSD1202" s="926"/>
      <c r="MSE1202" s="926"/>
      <c r="MSF1202" s="926"/>
      <c r="MSG1202" s="926"/>
      <c r="MSH1202" s="926"/>
      <c r="MSI1202" s="926"/>
      <c r="MSJ1202" s="926"/>
      <c r="MSK1202" s="926"/>
      <c r="MSL1202" s="926"/>
      <c r="MSM1202" s="926"/>
      <c r="MSN1202" s="926"/>
      <c r="MSO1202" s="926"/>
      <c r="MSP1202" s="926"/>
      <c r="MSQ1202" s="926"/>
      <c r="MSR1202" s="926"/>
      <c r="MSS1202" s="926"/>
      <c r="MST1202" s="926"/>
      <c r="MSU1202" s="926"/>
      <c r="MSV1202" s="926"/>
      <c r="MSW1202" s="926"/>
      <c r="MSX1202" s="926"/>
      <c r="MSY1202" s="926"/>
      <c r="MSZ1202" s="926"/>
      <c r="MTA1202" s="926"/>
      <c r="MTB1202" s="926"/>
      <c r="MTC1202" s="926"/>
      <c r="MTD1202" s="926"/>
      <c r="MTE1202" s="926"/>
      <c r="MTF1202" s="926"/>
      <c r="MTG1202" s="926"/>
      <c r="MTH1202" s="926"/>
      <c r="MTI1202" s="926"/>
      <c r="MTJ1202" s="926"/>
      <c r="MTK1202" s="926"/>
      <c r="MTL1202" s="926"/>
      <c r="MTM1202" s="926"/>
      <c r="MTN1202" s="926"/>
      <c r="MTO1202" s="926"/>
      <c r="MTP1202" s="926"/>
      <c r="MTQ1202" s="926"/>
      <c r="MTR1202" s="926"/>
      <c r="MTS1202" s="926"/>
      <c r="MTT1202" s="926"/>
      <c r="MTU1202" s="926"/>
      <c r="MTV1202" s="926"/>
      <c r="MTW1202" s="926"/>
      <c r="MTX1202" s="926"/>
      <c r="MTY1202" s="926"/>
      <c r="MTZ1202" s="926"/>
      <c r="MUA1202" s="926"/>
      <c r="MUB1202" s="926"/>
      <c r="MUC1202" s="926"/>
      <c r="MUD1202" s="926"/>
      <c r="MUE1202" s="926"/>
      <c r="MUF1202" s="926"/>
      <c r="MUG1202" s="926"/>
      <c r="MUH1202" s="926"/>
      <c r="MUI1202" s="926"/>
      <c r="MUJ1202" s="926"/>
      <c r="MUK1202" s="926"/>
      <c r="MUL1202" s="926"/>
      <c r="MUM1202" s="926"/>
      <c r="MUN1202" s="926"/>
      <c r="MUO1202" s="926"/>
      <c r="MUP1202" s="926"/>
      <c r="MUQ1202" s="926"/>
      <c r="MUR1202" s="926"/>
      <c r="MUS1202" s="926"/>
      <c r="MUT1202" s="926"/>
      <c r="MUU1202" s="926"/>
      <c r="MUV1202" s="926"/>
      <c r="MUW1202" s="926"/>
      <c r="MUX1202" s="926"/>
      <c r="MUY1202" s="926"/>
      <c r="MUZ1202" s="926"/>
      <c r="MVA1202" s="926"/>
      <c r="MVB1202" s="926"/>
      <c r="MVC1202" s="926"/>
      <c r="MVD1202" s="926"/>
      <c r="MVE1202" s="926"/>
      <c r="MVF1202" s="926"/>
      <c r="MVG1202" s="926"/>
      <c r="MVH1202" s="926"/>
      <c r="MVI1202" s="926"/>
      <c r="MVJ1202" s="926"/>
      <c r="MVK1202" s="926"/>
      <c r="MVL1202" s="926"/>
      <c r="MVM1202" s="926"/>
      <c r="MVN1202" s="926"/>
      <c r="MVO1202" s="926"/>
      <c r="MVP1202" s="926"/>
      <c r="MVQ1202" s="926"/>
      <c r="MVR1202" s="926"/>
      <c r="MVS1202" s="926"/>
      <c r="MVT1202" s="926"/>
      <c r="MVU1202" s="926"/>
      <c r="MVV1202" s="926"/>
      <c r="MVW1202" s="926"/>
      <c r="MVX1202" s="926"/>
      <c r="MVY1202" s="926"/>
      <c r="MVZ1202" s="926"/>
      <c r="MWA1202" s="926"/>
      <c r="MWB1202" s="926"/>
      <c r="MWC1202" s="926"/>
      <c r="MWD1202" s="926"/>
      <c r="MWE1202" s="926"/>
      <c r="MWF1202" s="926"/>
      <c r="MWG1202" s="926"/>
      <c r="MWH1202" s="926"/>
      <c r="MWI1202" s="926"/>
      <c r="MWJ1202" s="926"/>
      <c r="MWK1202" s="926"/>
      <c r="MWL1202" s="926"/>
      <c r="MWM1202" s="926"/>
      <c r="MWN1202" s="926"/>
      <c r="MWO1202" s="926"/>
      <c r="MWP1202" s="926"/>
      <c r="MWQ1202" s="926"/>
      <c r="MWR1202" s="926"/>
      <c r="MWS1202" s="926"/>
      <c r="MWT1202" s="926"/>
      <c r="MWU1202" s="926"/>
      <c r="MWV1202" s="926"/>
      <c r="MWW1202" s="926"/>
      <c r="MWX1202" s="926"/>
      <c r="MWY1202" s="926"/>
      <c r="MWZ1202" s="926"/>
      <c r="MXA1202" s="926"/>
      <c r="MXB1202" s="926"/>
      <c r="MXC1202" s="926"/>
      <c r="MXD1202" s="926"/>
      <c r="MXE1202" s="926"/>
      <c r="MXF1202" s="926"/>
      <c r="MXG1202" s="926"/>
      <c r="MXH1202" s="926"/>
      <c r="MXI1202" s="926"/>
      <c r="MXJ1202" s="926"/>
      <c r="MXK1202" s="926"/>
      <c r="MXL1202" s="926"/>
      <c r="MXM1202" s="926"/>
      <c r="MXN1202" s="926"/>
      <c r="MXO1202" s="926"/>
      <c r="MXP1202" s="926"/>
      <c r="MXQ1202" s="926"/>
      <c r="MXR1202" s="926"/>
      <c r="MXS1202" s="926"/>
      <c r="MXT1202" s="926"/>
      <c r="MXU1202" s="926"/>
      <c r="MXV1202" s="926"/>
      <c r="MXW1202" s="926"/>
      <c r="MXX1202" s="926"/>
      <c r="MXY1202" s="926"/>
      <c r="MXZ1202" s="926"/>
      <c r="MYA1202" s="926"/>
      <c r="MYB1202" s="926"/>
      <c r="MYC1202" s="926"/>
      <c r="MYD1202" s="926"/>
      <c r="MYE1202" s="926"/>
      <c r="MYF1202" s="926"/>
      <c r="MYG1202" s="926"/>
      <c r="MYH1202" s="926"/>
      <c r="MYI1202" s="926"/>
      <c r="MYJ1202" s="926"/>
      <c r="MYK1202" s="926"/>
      <c r="MYL1202" s="926"/>
      <c r="MYM1202" s="926"/>
      <c r="MYN1202" s="926"/>
      <c r="MYO1202" s="926"/>
      <c r="MYP1202" s="926"/>
      <c r="MYQ1202" s="926"/>
      <c r="MYR1202" s="926"/>
      <c r="MYS1202" s="926"/>
      <c r="MYT1202" s="926"/>
      <c r="MYU1202" s="926"/>
      <c r="MYV1202" s="926"/>
      <c r="MYW1202" s="926"/>
      <c r="MYX1202" s="926"/>
      <c r="MYY1202" s="926"/>
      <c r="MYZ1202" s="926"/>
      <c r="MZA1202" s="926"/>
      <c r="MZB1202" s="926"/>
      <c r="MZC1202" s="926"/>
      <c r="MZD1202" s="926"/>
      <c r="MZE1202" s="926"/>
      <c r="MZF1202" s="926"/>
      <c r="MZG1202" s="926"/>
      <c r="MZH1202" s="926"/>
      <c r="MZI1202" s="926"/>
      <c r="MZJ1202" s="926"/>
      <c r="MZK1202" s="926"/>
      <c r="MZL1202" s="926"/>
      <c r="MZM1202" s="926"/>
      <c r="MZN1202" s="926"/>
      <c r="MZO1202" s="926"/>
      <c r="MZP1202" s="926"/>
      <c r="MZQ1202" s="926"/>
      <c r="MZR1202" s="926"/>
      <c r="MZS1202" s="926"/>
      <c r="MZT1202" s="926"/>
      <c r="MZU1202" s="926"/>
      <c r="MZV1202" s="926"/>
      <c r="MZW1202" s="926"/>
      <c r="MZX1202" s="926"/>
      <c r="MZY1202" s="926"/>
      <c r="MZZ1202" s="926"/>
      <c r="NAA1202" s="926"/>
      <c r="NAB1202" s="926"/>
      <c r="NAC1202" s="926"/>
      <c r="NAD1202" s="926"/>
      <c r="NAE1202" s="926"/>
      <c r="NAF1202" s="926"/>
      <c r="NAG1202" s="926"/>
      <c r="NAH1202" s="926"/>
      <c r="NAI1202" s="926"/>
      <c r="NAJ1202" s="926"/>
      <c r="NAK1202" s="926"/>
      <c r="NAL1202" s="926"/>
      <c r="NAM1202" s="926"/>
      <c r="NAN1202" s="926"/>
      <c r="NAO1202" s="926"/>
      <c r="NAP1202" s="926"/>
      <c r="NAQ1202" s="926"/>
      <c r="NAR1202" s="926"/>
      <c r="NAS1202" s="926"/>
      <c r="NAT1202" s="926"/>
      <c r="NAU1202" s="926"/>
      <c r="NAV1202" s="926"/>
      <c r="NAW1202" s="926"/>
      <c r="NAX1202" s="926"/>
      <c r="NAY1202" s="926"/>
      <c r="NAZ1202" s="926"/>
      <c r="NBA1202" s="926"/>
      <c r="NBB1202" s="926"/>
      <c r="NBC1202" s="926"/>
      <c r="NBD1202" s="926"/>
      <c r="NBE1202" s="926"/>
      <c r="NBF1202" s="926"/>
      <c r="NBG1202" s="926"/>
      <c r="NBH1202" s="926"/>
      <c r="NBI1202" s="926"/>
      <c r="NBJ1202" s="926"/>
      <c r="NBK1202" s="926"/>
      <c r="NBL1202" s="926"/>
      <c r="NBM1202" s="926"/>
      <c r="NBN1202" s="926"/>
      <c r="NBO1202" s="926"/>
      <c r="NBP1202" s="926"/>
      <c r="NBQ1202" s="926"/>
      <c r="NBR1202" s="926"/>
      <c r="NBS1202" s="926"/>
      <c r="NBT1202" s="926"/>
      <c r="NBU1202" s="926"/>
      <c r="NBV1202" s="926"/>
      <c r="NBW1202" s="926"/>
      <c r="NBX1202" s="926"/>
      <c r="NBY1202" s="926"/>
      <c r="NBZ1202" s="926"/>
      <c r="NCA1202" s="926"/>
      <c r="NCB1202" s="926"/>
      <c r="NCC1202" s="926"/>
      <c r="NCD1202" s="926"/>
      <c r="NCE1202" s="926"/>
      <c r="NCF1202" s="926"/>
      <c r="NCG1202" s="926"/>
      <c r="NCH1202" s="926"/>
      <c r="NCI1202" s="926"/>
      <c r="NCJ1202" s="926"/>
      <c r="NCK1202" s="926"/>
      <c r="NCL1202" s="926"/>
      <c r="NCM1202" s="926"/>
      <c r="NCN1202" s="926"/>
      <c r="NCO1202" s="926"/>
      <c r="NCP1202" s="926"/>
      <c r="NCQ1202" s="926"/>
      <c r="NCR1202" s="926"/>
      <c r="NCS1202" s="926"/>
      <c r="NCT1202" s="926"/>
      <c r="NCU1202" s="926"/>
      <c r="NCV1202" s="926"/>
      <c r="NCW1202" s="926"/>
      <c r="NCX1202" s="926"/>
      <c r="NCY1202" s="926"/>
      <c r="NCZ1202" s="926"/>
      <c r="NDA1202" s="926"/>
      <c r="NDB1202" s="926"/>
      <c r="NDC1202" s="926"/>
      <c r="NDD1202" s="926"/>
      <c r="NDE1202" s="926"/>
      <c r="NDF1202" s="926"/>
      <c r="NDG1202" s="926"/>
      <c r="NDH1202" s="926"/>
      <c r="NDI1202" s="926"/>
      <c r="NDJ1202" s="926"/>
      <c r="NDK1202" s="926"/>
      <c r="NDL1202" s="926"/>
      <c r="NDM1202" s="926"/>
      <c r="NDN1202" s="926"/>
      <c r="NDO1202" s="926"/>
      <c r="NDP1202" s="926"/>
      <c r="NDQ1202" s="926"/>
      <c r="NDR1202" s="926"/>
      <c r="NDS1202" s="926"/>
      <c r="NDT1202" s="926"/>
      <c r="NDU1202" s="926"/>
      <c r="NDV1202" s="926"/>
      <c r="NDW1202" s="926"/>
      <c r="NDX1202" s="926"/>
      <c r="NDY1202" s="926"/>
      <c r="NDZ1202" s="926"/>
      <c r="NEA1202" s="926"/>
      <c r="NEB1202" s="926"/>
      <c r="NEC1202" s="926"/>
      <c r="NED1202" s="926"/>
      <c r="NEE1202" s="926"/>
      <c r="NEF1202" s="926"/>
      <c r="NEG1202" s="926"/>
      <c r="NEH1202" s="926"/>
      <c r="NEI1202" s="926"/>
      <c r="NEJ1202" s="926"/>
      <c r="NEK1202" s="926"/>
      <c r="NEL1202" s="926"/>
      <c r="NEM1202" s="926"/>
      <c r="NEN1202" s="926"/>
      <c r="NEO1202" s="926"/>
      <c r="NEP1202" s="926"/>
      <c r="NEQ1202" s="926"/>
      <c r="NER1202" s="926"/>
      <c r="NES1202" s="926"/>
      <c r="NET1202" s="926"/>
      <c r="NEU1202" s="926"/>
      <c r="NEV1202" s="926"/>
      <c r="NEW1202" s="926"/>
      <c r="NEX1202" s="926"/>
      <c r="NEY1202" s="926"/>
      <c r="NEZ1202" s="926"/>
      <c r="NFA1202" s="926"/>
      <c r="NFB1202" s="926"/>
      <c r="NFC1202" s="926"/>
      <c r="NFD1202" s="926"/>
      <c r="NFE1202" s="926"/>
      <c r="NFF1202" s="926"/>
      <c r="NFG1202" s="926"/>
      <c r="NFH1202" s="926"/>
      <c r="NFI1202" s="926"/>
      <c r="NFJ1202" s="926"/>
      <c r="NFK1202" s="926"/>
      <c r="NFL1202" s="926"/>
      <c r="NFM1202" s="926"/>
      <c r="NFN1202" s="926"/>
      <c r="NFO1202" s="926"/>
      <c r="NFP1202" s="926"/>
      <c r="NFQ1202" s="926"/>
      <c r="NFR1202" s="926"/>
      <c r="NFS1202" s="926"/>
      <c r="NFT1202" s="926"/>
      <c r="NFU1202" s="926"/>
      <c r="NFV1202" s="926"/>
      <c r="NFW1202" s="926"/>
      <c r="NFX1202" s="926"/>
      <c r="NFY1202" s="926"/>
      <c r="NFZ1202" s="926"/>
      <c r="NGA1202" s="926"/>
      <c r="NGB1202" s="926"/>
      <c r="NGC1202" s="926"/>
      <c r="NGD1202" s="926"/>
      <c r="NGE1202" s="926"/>
      <c r="NGF1202" s="926"/>
      <c r="NGG1202" s="926"/>
      <c r="NGH1202" s="926"/>
      <c r="NGI1202" s="926"/>
      <c r="NGJ1202" s="926"/>
      <c r="NGK1202" s="926"/>
      <c r="NGL1202" s="926"/>
      <c r="NGM1202" s="926"/>
      <c r="NGN1202" s="926"/>
      <c r="NGO1202" s="926"/>
      <c r="NGP1202" s="926"/>
      <c r="NGQ1202" s="926"/>
      <c r="NGR1202" s="926"/>
      <c r="NGS1202" s="926"/>
      <c r="NGT1202" s="926"/>
      <c r="NGU1202" s="926"/>
      <c r="NGV1202" s="926"/>
      <c r="NGW1202" s="926"/>
      <c r="NGX1202" s="926"/>
      <c r="NGY1202" s="926"/>
      <c r="NGZ1202" s="926"/>
      <c r="NHA1202" s="926"/>
      <c r="NHB1202" s="926"/>
      <c r="NHC1202" s="926"/>
      <c r="NHD1202" s="926"/>
      <c r="NHE1202" s="926"/>
      <c r="NHF1202" s="926"/>
      <c r="NHG1202" s="926"/>
      <c r="NHH1202" s="926"/>
      <c r="NHI1202" s="926"/>
      <c r="NHJ1202" s="926"/>
      <c r="NHK1202" s="926"/>
      <c r="NHL1202" s="926"/>
      <c r="NHM1202" s="926"/>
      <c r="NHN1202" s="926"/>
      <c r="NHO1202" s="926"/>
      <c r="NHP1202" s="926"/>
      <c r="NHQ1202" s="926"/>
      <c r="NHR1202" s="926"/>
      <c r="NHS1202" s="926"/>
      <c r="NHT1202" s="926"/>
      <c r="NHU1202" s="926"/>
      <c r="NHV1202" s="926"/>
      <c r="NHW1202" s="926"/>
      <c r="NHX1202" s="926"/>
      <c r="NHY1202" s="926"/>
      <c r="NHZ1202" s="926"/>
      <c r="NIA1202" s="926"/>
      <c r="NIB1202" s="926"/>
      <c r="NIC1202" s="926"/>
      <c r="NID1202" s="926"/>
      <c r="NIE1202" s="926"/>
      <c r="NIF1202" s="926"/>
      <c r="NIG1202" s="926"/>
      <c r="NIH1202" s="926"/>
      <c r="NII1202" s="926"/>
      <c r="NIJ1202" s="926"/>
      <c r="NIK1202" s="926"/>
      <c r="NIL1202" s="926"/>
      <c r="NIM1202" s="926"/>
      <c r="NIN1202" s="926"/>
      <c r="NIO1202" s="926"/>
      <c r="NIP1202" s="926"/>
      <c r="NIQ1202" s="926"/>
      <c r="NIR1202" s="926"/>
      <c r="NIS1202" s="926"/>
      <c r="NIT1202" s="926"/>
      <c r="NIU1202" s="926"/>
      <c r="NIV1202" s="926"/>
      <c r="NIW1202" s="926"/>
      <c r="NIX1202" s="926"/>
      <c r="NIY1202" s="926"/>
      <c r="NIZ1202" s="926"/>
      <c r="NJA1202" s="926"/>
      <c r="NJB1202" s="926"/>
      <c r="NJC1202" s="926"/>
      <c r="NJD1202" s="926"/>
      <c r="NJE1202" s="926"/>
      <c r="NJF1202" s="926"/>
      <c r="NJG1202" s="926"/>
      <c r="NJH1202" s="926"/>
      <c r="NJI1202" s="926"/>
      <c r="NJJ1202" s="926"/>
      <c r="NJK1202" s="926"/>
      <c r="NJL1202" s="926"/>
      <c r="NJM1202" s="926"/>
      <c r="NJN1202" s="926"/>
      <c r="NJO1202" s="926"/>
      <c r="NJP1202" s="926"/>
      <c r="NJQ1202" s="926"/>
      <c r="NJR1202" s="926"/>
      <c r="NJS1202" s="926"/>
      <c r="NJT1202" s="926"/>
      <c r="NJU1202" s="926"/>
      <c r="NJV1202" s="926"/>
      <c r="NJW1202" s="926"/>
      <c r="NJX1202" s="926"/>
      <c r="NJY1202" s="926"/>
      <c r="NJZ1202" s="926"/>
      <c r="NKA1202" s="926"/>
      <c r="NKB1202" s="926"/>
      <c r="NKC1202" s="926"/>
      <c r="NKD1202" s="926"/>
      <c r="NKE1202" s="926"/>
      <c r="NKF1202" s="926"/>
      <c r="NKG1202" s="926"/>
      <c r="NKH1202" s="926"/>
      <c r="NKI1202" s="926"/>
      <c r="NKJ1202" s="926"/>
      <c r="NKK1202" s="926"/>
      <c r="NKL1202" s="926"/>
      <c r="NKM1202" s="926"/>
      <c r="NKN1202" s="926"/>
      <c r="NKO1202" s="926"/>
      <c r="NKP1202" s="926"/>
      <c r="NKQ1202" s="926"/>
      <c r="NKR1202" s="926"/>
      <c r="NKS1202" s="926"/>
      <c r="NKT1202" s="926"/>
      <c r="NKU1202" s="926"/>
      <c r="NKV1202" s="926"/>
      <c r="NKW1202" s="926"/>
      <c r="NKX1202" s="926"/>
      <c r="NKY1202" s="926"/>
      <c r="NKZ1202" s="926"/>
      <c r="NLA1202" s="926"/>
      <c r="NLB1202" s="926"/>
      <c r="NLC1202" s="926"/>
      <c r="NLD1202" s="926"/>
      <c r="NLE1202" s="926"/>
      <c r="NLF1202" s="926"/>
      <c r="NLG1202" s="926"/>
      <c r="NLH1202" s="926"/>
      <c r="NLI1202" s="926"/>
      <c r="NLJ1202" s="926"/>
      <c r="NLK1202" s="926"/>
      <c r="NLL1202" s="926"/>
      <c r="NLM1202" s="926"/>
      <c r="NLN1202" s="926"/>
      <c r="NLO1202" s="926"/>
      <c r="NLP1202" s="926"/>
      <c r="NLQ1202" s="926"/>
      <c r="NLR1202" s="926"/>
      <c r="NLS1202" s="926"/>
      <c r="NLT1202" s="926"/>
      <c r="NLU1202" s="926"/>
      <c r="NLV1202" s="926"/>
      <c r="NLW1202" s="926"/>
      <c r="NLX1202" s="926"/>
      <c r="NLY1202" s="926"/>
      <c r="NLZ1202" s="926"/>
      <c r="NMA1202" s="926"/>
      <c r="NMB1202" s="926"/>
      <c r="NMC1202" s="926"/>
      <c r="NMD1202" s="926"/>
      <c r="NME1202" s="926"/>
      <c r="NMF1202" s="926"/>
      <c r="NMG1202" s="926"/>
      <c r="NMH1202" s="926"/>
      <c r="NMI1202" s="926"/>
      <c r="NMJ1202" s="926"/>
      <c r="NMK1202" s="926"/>
      <c r="NML1202" s="926"/>
      <c r="NMM1202" s="926"/>
      <c r="NMN1202" s="926"/>
      <c r="NMO1202" s="926"/>
      <c r="NMP1202" s="926"/>
      <c r="NMQ1202" s="926"/>
      <c r="NMR1202" s="926"/>
      <c r="NMS1202" s="926"/>
      <c r="NMT1202" s="926"/>
      <c r="NMU1202" s="926"/>
      <c r="NMV1202" s="926"/>
      <c r="NMW1202" s="926"/>
      <c r="NMX1202" s="926"/>
      <c r="NMY1202" s="926"/>
      <c r="NMZ1202" s="926"/>
      <c r="NNA1202" s="926"/>
      <c r="NNB1202" s="926"/>
      <c r="NNC1202" s="926"/>
      <c r="NND1202" s="926"/>
      <c r="NNE1202" s="926"/>
      <c r="NNF1202" s="926"/>
      <c r="NNG1202" s="926"/>
      <c r="NNH1202" s="926"/>
      <c r="NNI1202" s="926"/>
      <c r="NNJ1202" s="926"/>
      <c r="NNK1202" s="926"/>
      <c r="NNL1202" s="926"/>
      <c r="NNM1202" s="926"/>
      <c r="NNN1202" s="926"/>
      <c r="NNO1202" s="926"/>
      <c r="NNP1202" s="926"/>
      <c r="NNQ1202" s="926"/>
      <c r="NNR1202" s="926"/>
      <c r="NNS1202" s="926"/>
      <c r="NNT1202" s="926"/>
      <c r="NNU1202" s="926"/>
      <c r="NNV1202" s="926"/>
      <c r="NNW1202" s="926"/>
      <c r="NNX1202" s="926"/>
      <c r="NNY1202" s="926"/>
      <c r="NNZ1202" s="926"/>
      <c r="NOA1202" s="926"/>
      <c r="NOB1202" s="926"/>
      <c r="NOC1202" s="926"/>
      <c r="NOD1202" s="926"/>
      <c r="NOE1202" s="926"/>
      <c r="NOF1202" s="926"/>
      <c r="NOG1202" s="926"/>
      <c r="NOH1202" s="926"/>
      <c r="NOI1202" s="926"/>
      <c r="NOJ1202" s="926"/>
      <c r="NOK1202" s="926"/>
      <c r="NOL1202" s="926"/>
      <c r="NOM1202" s="926"/>
      <c r="NON1202" s="926"/>
      <c r="NOO1202" s="926"/>
      <c r="NOP1202" s="926"/>
      <c r="NOQ1202" s="926"/>
      <c r="NOR1202" s="926"/>
      <c r="NOS1202" s="926"/>
      <c r="NOT1202" s="926"/>
      <c r="NOU1202" s="926"/>
      <c r="NOV1202" s="926"/>
      <c r="NOW1202" s="926"/>
      <c r="NOX1202" s="926"/>
      <c r="NOY1202" s="926"/>
      <c r="NOZ1202" s="926"/>
      <c r="NPA1202" s="926"/>
      <c r="NPB1202" s="926"/>
      <c r="NPC1202" s="926"/>
      <c r="NPD1202" s="926"/>
      <c r="NPE1202" s="926"/>
      <c r="NPF1202" s="926"/>
      <c r="NPG1202" s="926"/>
      <c r="NPH1202" s="926"/>
      <c r="NPI1202" s="926"/>
      <c r="NPJ1202" s="926"/>
      <c r="NPK1202" s="926"/>
      <c r="NPL1202" s="926"/>
      <c r="NPM1202" s="926"/>
      <c r="NPN1202" s="926"/>
      <c r="NPO1202" s="926"/>
      <c r="NPP1202" s="926"/>
      <c r="NPQ1202" s="926"/>
      <c r="NPR1202" s="926"/>
      <c r="NPS1202" s="926"/>
      <c r="NPT1202" s="926"/>
      <c r="NPU1202" s="926"/>
      <c r="NPV1202" s="926"/>
      <c r="NPW1202" s="926"/>
      <c r="NPX1202" s="926"/>
      <c r="NPY1202" s="926"/>
      <c r="NPZ1202" s="926"/>
      <c r="NQA1202" s="926"/>
      <c r="NQB1202" s="926"/>
      <c r="NQC1202" s="926"/>
      <c r="NQD1202" s="926"/>
      <c r="NQE1202" s="926"/>
      <c r="NQF1202" s="926"/>
      <c r="NQG1202" s="926"/>
      <c r="NQH1202" s="926"/>
      <c r="NQI1202" s="926"/>
      <c r="NQJ1202" s="926"/>
      <c r="NQK1202" s="926"/>
      <c r="NQL1202" s="926"/>
      <c r="NQM1202" s="926"/>
      <c r="NQN1202" s="926"/>
      <c r="NQO1202" s="926"/>
      <c r="NQP1202" s="926"/>
      <c r="NQQ1202" s="926"/>
      <c r="NQR1202" s="926"/>
      <c r="NQS1202" s="926"/>
      <c r="NQT1202" s="926"/>
      <c r="NQU1202" s="926"/>
      <c r="NQV1202" s="926"/>
      <c r="NQW1202" s="926"/>
      <c r="NQX1202" s="926"/>
      <c r="NQY1202" s="926"/>
      <c r="NQZ1202" s="926"/>
      <c r="NRA1202" s="926"/>
      <c r="NRB1202" s="926"/>
      <c r="NRC1202" s="926"/>
      <c r="NRD1202" s="926"/>
      <c r="NRE1202" s="926"/>
      <c r="NRF1202" s="926"/>
      <c r="NRG1202" s="926"/>
      <c r="NRH1202" s="926"/>
      <c r="NRI1202" s="926"/>
      <c r="NRJ1202" s="926"/>
      <c r="NRK1202" s="926"/>
      <c r="NRL1202" s="926"/>
      <c r="NRM1202" s="926"/>
      <c r="NRN1202" s="926"/>
      <c r="NRO1202" s="926"/>
      <c r="NRP1202" s="926"/>
      <c r="NRQ1202" s="926"/>
      <c r="NRR1202" s="926"/>
      <c r="NRS1202" s="926"/>
      <c r="NRT1202" s="926"/>
      <c r="NRU1202" s="926"/>
      <c r="NRV1202" s="926"/>
      <c r="NRW1202" s="926"/>
      <c r="NRX1202" s="926"/>
      <c r="NRY1202" s="926"/>
      <c r="NRZ1202" s="926"/>
      <c r="NSA1202" s="926"/>
      <c r="NSB1202" s="926"/>
      <c r="NSC1202" s="926"/>
      <c r="NSD1202" s="926"/>
      <c r="NSE1202" s="926"/>
      <c r="NSF1202" s="926"/>
      <c r="NSG1202" s="926"/>
      <c r="NSH1202" s="926"/>
      <c r="NSI1202" s="926"/>
      <c r="NSJ1202" s="926"/>
      <c r="NSK1202" s="926"/>
      <c r="NSL1202" s="926"/>
      <c r="NSM1202" s="926"/>
      <c r="NSN1202" s="926"/>
      <c r="NSO1202" s="926"/>
      <c r="NSP1202" s="926"/>
      <c r="NSQ1202" s="926"/>
      <c r="NSR1202" s="926"/>
      <c r="NSS1202" s="926"/>
      <c r="NST1202" s="926"/>
      <c r="NSU1202" s="926"/>
      <c r="NSV1202" s="926"/>
      <c r="NSW1202" s="926"/>
      <c r="NSX1202" s="926"/>
      <c r="NSY1202" s="926"/>
      <c r="NSZ1202" s="926"/>
      <c r="NTA1202" s="926"/>
      <c r="NTB1202" s="926"/>
      <c r="NTC1202" s="926"/>
      <c r="NTD1202" s="926"/>
      <c r="NTE1202" s="926"/>
      <c r="NTF1202" s="926"/>
      <c r="NTG1202" s="926"/>
      <c r="NTH1202" s="926"/>
      <c r="NTI1202" s="926"/>
      <c r="NTJ1202" s="926"/>
      <c r="NTK1202" s="926"/>
      <c r="NTL1202" s="926"/>
      <c r="NTM1202" s="926"/>
      <c r="NTN1202" s="926"/>
      <c r="NTO1202" s="926"/>
      <c r="NTP1202" s="926"/>
      <c r="NTQ1202" s="926"/>
      <c r="NTR1202" s="926"/>
      <c r="NTS1202" s="926"/>
      <c r="NTT1202" s="926"/>
      <c r="NTU1202" s="926"/>
      <c r="NTV1202" s="926"/>
      <c r="NTW1202" s="926"/>
      <c r="NTX1202" s="926"/>
      <c r="NTY1202" s="926"/>
      <c r="NTZ1202" s="926"/>
      <c r="NUA1202" s="926"/>
      <c r="NUB1202" s="926"/>
      <c r="NUC1202" s="926"/>
      <c r="NUD1202" s="926"/>
      <c r="NUE1202" s="926"/>
      <c r="NUF1202" s="926"/>
      <c r="NUG1202" s="926"/>
      <c r="NUH1202" s="926"/>
      <c r="NUI1202" s="926"/>
      <c r="NUJ1202" s="926"/>
      <c r="NUK1202" s="926"/>
      <c r="NUL1202" s="926"/>
      <c r="NUM1202" s="926"/>
      <c r="NUN1202" s="926"/>
      <c r="NUO1202" s="926"/>
      <c r="NUP1202" s="926"/>
      <c r="NUQ1202" s="926"/>
      <c r="NUR1202" s="926"/>
      <c r="NUS1202" s="926"/>
      <c r="NUT1202" s="926"/>
      <c r="NUU1202" s="926"/>
      <c r="NUV1202" s="926"/>
      <c r="NUW1202" s="926"/>
      <c r="NUX1202" s="926"/>
      <c r="NUY1202" s="926"/>
      <c r="NUZ1202" s="926"/>
      <c r="NVA1202" s="926"/>
      <c r="NVB1202" s="926"/>
      <c r="NVC1202" s="926"/>
      <c r="NVD1202" s="926"/>
      <c r="NVE1202" s="926"/>
      <c r="NVF1202" s="926"/>
      <c r="NVG1202" s="926"/>
      <c r="NVH1202" s="926"/>
      <c r="NVI1202" s="926"/>
      <c r="NVJ1202" s="926"/>
      <c r="NVK1202" s="926"/>
      <c r="NVL1202" s="926"/>
      <c r="NVM1202" s="926"/>
      <c r="NVN1202" s="926"/>
      <c r="NVO1202" s="926"/>
      <c r="NVP1202" s="926"/>
      <c r="NVQ1202" s="926"/>
      <c r="NVR1202" s="926"/>
      <c r="NVS1202" s="926"/>
      <c r="NVT1202" s="926"/>
      <c r="NVU1202" s="926"/>
      <c r="NVV1202" s="926"/>
      <c r="NVW1202" s="926"/>
      <c r="NVX1202" s="926"/>
      <c r="NVY1202" s="926"/>
      <c r="NVZ1202" s="926"/>
      <c r="NWA1202" s="926"/>
      <c r="NWB1202" s="926"/>
      <c r="NWC1202" s="926"/>
      <c r="NWD1202" s="926"/>
      <c r="NWE1202" s="926"/>
      <c r="NWF1202" s="926"/>
      <c r="NWG1202" s="926"/>
      <c r="NWH1202" s="926"/>
      <c r="NWI1202" s="926"/>
      <c r="NWJ1202" s="926"/>
      <c r="NWK1202" s="926"/>
      <c r="NWL1202" s="926"/>
      <c r="NWM1202" s="926"/>
      <c r="NWN1202" s="926"/>
      <c r="NWO1202" s="926"/>
      <c r="NWP1202" s="926"/>
      <c r="NWQ1202" s="926"/>
      <c r="NWR1202" s="926"/>
      <c r="NWS1202" s="926"/>
      <c r="NWT1202" s="926"/>
      <c r="NWU1202" s="926"/>
      <c r="NWV1202" s="926"/>
      <c r="NWW1202" s="926"/>
      <c r="NWX1202" s="926"/>
      <c r="NWY1202" s="926"/>
      <c r="NWZ1202" s="926"/>
      <c r="NXA1202" s="926"/>
      <c r="NXB1202" s="926"/>
      <c r="NXC1202" s="926"/>
      <c r="NXD1202" s="926"/>
      <c r="NXE1202" s="926"/>
      <c r="NXF1202" s="926"/>
      <c r="NXG1202" s="926"/>
      <c r="NXH1202" s="926"/>
      <c r="NXI1202" s="926"/>
      <c r="NXJ1202" s="926"/>
      <c r="NXK1202" s="926"/>
      <c r="NXL1202" s="926"/>
      <c r="NXM1202" s="926"/>
      <c r="NXN1202" s="926"/>
      <c r="NXO1202" s="926"/>
      <c r="NXP1202" s="926"/>
      <c r="NXQ1202" s="926"/>
      <c r="NXR1202" s="926"/>
      <c r="NXS1202" s="926"/>
      <c r="NXT1202" s="926"/>
      <c r="NXU1202" s="926"/>
      <c r="NXV1202" s="926"/>
      <c r="NXW1202" s="926"/>
      <c r="NXX1202" s="926"/>
      <c r="NXY1202" s="926"/>
      <c r="NXZ1202" s="926"/>
      <c r="NYA1202" s="926"/>
      <c r="NYB1202" s="926"/>
      <c r="NYC1202" s="926"/>
      <c r="NYD1202" s="926"/>
      <c r="NYE1202" s="926"/>
      <c r="NYF1202" s="926"/>
      <c r="NYG1202" s="926"/>
      <c r="NYH1202" s="926"/>
      <c r="NYI1202" s="926"/>
      <c r="NYJ1202" s="926"/>
      <c r="NYK1202" s="926"/>
      <c r="NYL1202" s="926"/>
      <c r="NYM1202" s="926"/>
      <c r="NYN1202" s="926"/>
      <c r="NYO1202" s="926"/>
      <c r="NYP1202" s="926"/>
      <c r="NYQ1202" s="926"/>
      <c r="NYR1202" s="926"/>
      <c r="NYS1202" s="926"/>
      <c r="NYT1202" s="926"/>
      <c r="NYU1202" s="926"/>
      <c r="NYV1202" s="926"/>
      <c r="NYW1202" s="926"/>
      <c r="NYX1202" s="926"/>
      <c r="NYY1202" s="926"/>
      <c r="NYZ1202" s="926"/>
      <c r="NZA1202" s="926"/>
      <c r="NZB1202" s="926"/>
      <c r="NZC1202" s="926"/>
      <c r="NZD1202" s="926"/>
      <c r="NZE1202" s="926"/>
      <c r="NZF1202" s="926"/>
      <c r="NZG1202" s="926"/>
      <c r="NZH1202" s="926"/>
      <c r="NZI1202" s="926"/>
      <c r="NZJ1202" s="926"/>
      <c r="NZK1202" s="926"/>
      <c r="NZL1202" s="926"/>
      <c r="NZM1202" s="926"/>
      <c r="NZN1202" s="926"/>
      <c r="NZO1202" s="926"/>
      <c r="NZP1202" s="926"/>
      <c r="NZQ1202" s="926"/>
      <c r="NZR1202" s="926"/>
      <c r="NZS1202" s="926"/>
      <c r="NZT1202" s="926"/>
      <c r="NZU1202" s="926"/>
      <c r="NZV1202" s="926"/>
      <c r="NZW1202" s="926"/>
      <c r="NZX1202" s="926"/>
      <c r="NZY1202" s="926"/>
      <c r="NZZ1202" s="926"/>
      <c r="OAA1202" s="926"/>
      <c r="OAB1202" s="926"/>
      <c r="OAC1202" s="926"/>
      <c r="OAD1202" s="926"/>
      <c r="OAE1202" s="926"/>
      <c r="OAF1202" s="926"/>
      <c r="OAG1202" s="926"/>
      <c r="OAH1202" s="926"/>
      <c r="OAI1202" s="926"/>
      <c r="OAJ1202" s="926"/>
      <c r="OAK1202" s="926"/>
      <c r="OAL1202" s="926"/>
      <c r="OAM1202" s="926"/>
      <c r="OAN1202" s="926"/>
      <c r="OAO1202" s="926"/>
      <c r="OAP1202" s="926"/>
      <c r="OAQ1202" s="926"/>
      <c r="OAR1202" s="926"/>
      <c r="OAS1202" s="926"/>
      <c r="OAT1202" s="926"/>
      <c r="OAU1202" s="926"/>
      <c r="OAV1202" s="926"/>
      <c r="OAW1202" s="926"/>
      <c r="OAX1202" s="926"/>
      <c r="OAY1202" s="926"/>
      <c r="OAZ1202" s="926"/>
      <c r="OBA1202" s="926"/>
      <c r="OBB1202" s="926"/>
      <c r="OBC1202" s="926"/>
      <c r="OBD1202" s="926"/>
      <c r="OBE1202" s="926"/>
      <c r="OBF1202" s="926"/>
      <c r="OBG1202" s="926"/>
      <c r="OBH1202" s="926"/>
      <c r="OBI1202" s="926"/>
      <c r="OBJ1202" s="926"/>
      <c r="OBK1202" s="926"/>
      <c r="OBL1202" s="926"/>
      <c r="OBM1202" s="926"/>
      <c r="OBN1202" s="926"/>
      <c r="OBO1202" s="926"/>
      <c r="OBP1202" s="926"/>
      <c r="OBQ1202" s="926"/>
      <c r="OBR1202" s="926"/>
      <c r="OBS1202" s="926"/>
      <c r="OBT1202" s="926"/>
      <c r="OBU1202" s="926"/>
      <c r="OBV1202" s="926"/>
      <c r="OBW1202" s="926"/>
      <c r="OBX1202" s="926"/>
      <c r="OBY1202" s="926"/>
      <c r="OBZ1202" s="926"/>
      <c r="OCA1202" s="926"/>
      <c r="OCB1202" s="926"/>
      <c r="OCC1202" s="926"/>
      <c r="OCD1202" s="926"/>
      <c r="OCE1202" s="926"/>
      <c r="OCF1202" s="926"/>
      <c r="OCG1202" s="926"/>
      <c r="OCH1202" s="926"/>
      <c r="OCI1202" s="926"/>
      <c r="OCJ1202" s="926"/>
      <c r="OCK1202" s="926"/>
      <c r="OCL1202" s="926"/>
      <c r="OCM1202" s="926"/>
      <c r="OCN1202" s="926"/>
      <c r="OCO1202" s="926"/>
      <c r="OCP1202" s="926"/>
      <c r="OCQ1202" s="926"/>
      <c r="OCR1202" s="926"/>
      <c r="OCS1202" s="926"/>
      <c r="OCT1202" s="926"/>
      <c r="OCU1202" s="926"/>
      <c r="OCV1202" s="926"/>
      <c r="OCW1202" s="926"/>
      <c r="OCX1202" s="926"/>
      <c r="OCY1202" s="926"/>
      <c r="OCZ1202" s="926"/>
      <c r="ODA1202" s="926"/>
      <c r="ODB1202" s="926"/>
      <c r="ODC1202" s="926"/>
      <c r="ODD1202" s="926"/>
      <c r="ODE1202" s="926"/>
      <c r="ODF1202" s="926"/>
      <c r="ODG1202" s="926"/>
      <c r="ODH1202" s="926"/>
      <c r="ODI1202" s="926"/>
      <c r="ODJ1202" s="926"/>
      <c r="ODK1202" s="926"/>
      <c r="ODL1202" s="926"/>
      <c r="ODM1202" s="926"/>
      <c r="ODN1202" s="926"/>
      <c r="ODO1202" s="926"/>
      <c r="ODP1202" s="926"/>
      <c r="ODQ1202" s="926"/>
      <c r="ODR1202" s="926"/>
      <c r="ODS1202" s="926"/>
      <c r="ODT1202" s="926"/>
      <c r="ODU1202" s="926"/>
      <c r="ODV1202" s="926"/>
      <c r="ODW1202" s="926"/>
      <c r="ODX1202" s="926"/>
      <c r="ODY1202" s="926"/>
      <c r="ODZ1202" s="926"/>
      <c r="OEA1202" s="926"/>
      <c r="OEB1202" s="926"/>
      <c r="OEC1202" s="926"/>
      <c r="OED1202" s="926"/>
      <c r="OEE1202" s="926"/>
      <c r="OEF1202" s="926"/>
      <c r="OEG1202" s="926"/>
      <c r="OEH1202" s="926"/>
      <c r="OEI1202" s="926"/>
      <c r="OEJ1202" s="926"/>
      <c r="OEK1202" s="926"/>
      <c r="OEL1202" s="926"/>
      <c r="OEM1202" s="926"/>
      <c r="OEN1202" s="926"/>
      <c r="OEO1202" s="926"/>
      <c r="OEP1202" s="926"/>
      <c r="OEQ1202" s="926"/>
      <c r="OER1202" s="926"/>
      <c r="OES1202" s="926"/>
      <c r="OET1202" s="926"/>
      <c r="OEU1202" s="926"/>
      <c r="OEV1202" s="926"/>
      <c r="OEW1202" s="926"/>
      <c r="OEX1202" s="926"/>
      <c r="OEY1202" s="926"/>
      <c r="OEZ1202" s="926"/>
      <c r="OFA1202" s="926"/>
      <c r="OFB1202" s="926"/>
      <c r="OFC1202" s="926"/>
      <c r="OFD1202" s="926"/>
      <c r="OFE1202" s="926"/>
      <c r="OFF1202" s="926"/>
      <c r="OFG1202" s="926"/>
      <c r="OFH1202" s="926"/>
      <c r="OFI1202" s="926"/>
      <c r="OFJ1202" s="926"/>
      <c r="OFK1202" s="926"/>
      <c r="OFL1202" s="926"/>
      <c r="OFM1202" s="926"/>
      <c r="OFN1202" s="926"/>
      <c r="OFO1202" s="926"/>
      <c r="OFP1202" s="926"/>
      <c r="OFQ1202" s="926"/>
      <c r="OFR1202" s="926"/>
      <c r="OFS1202" s="926"/>
      <c r="OFT1202" s="926"/>
      <c r="OFU1202" s="926"/>
      <c r="OFV1202" s="926"/>
      <c r="OFW1202" s="926"/>
      <c r="OFX1202" s="926"/>
      <c r="OFY1202" s="926"/>
      <c r="OFZ1202" s="926"/>
      <c r="OGA1202" s="926"/>
      <c r="OGB1202" s="926"/>
      <c r="OGC1202" s="926"/>
      <c r="OGD1202" s="926"/>
      <c r="OGE1202" s="926"/>
      <c r="OGF1202" s="926"/>
      <c r="OGG1202" s="926"/>
      <c r="OGH1202" s="926"/>
      <c r="OGI1202" s="926"/>
      <c r="OGJ1202" s="926"/>
      <c r="OGK1202" s="926"/>
      <c r="OGL1202" s="926"/>
      <c r="OGM1202" s="926"/>
      <c r="OGN1202" s="926"/>
      <c r="OGO1202" s="926"/>
      <c r="OGP1202" s="926"/>
      <c r="OGQ1202" s="926"/>
      <c r="OGR1202" s="926"/>
      <c r="OGS1202" s="926"/>
      <c r="OGT1202" s="926"/>
      <c r="OGU1202" s="926"/>
      <c r="OGV1202" s="926"/>
      <c r="OGW1202" s="926"/>
      <c r="OGX1202" s="926"/>
      <c r="OGY1202" s="926"/>
      <c r="OGZ1202" s="926"/>
      <c r="OHA1202" s="926"/>
      <c r="OHB1202" s="926"/>
      <c r="OHC1202" s="926"/>
      <c r="OHD1202" s="926"/>
      <c r="OHE1202" s="926"/>
      <c r="OHF1202" s="926"/>
      <c r="OHG1202" s="926"/>
      <c r="OHH1202" s="926"/>
      <c r="OHI1202" s="926"/>
      <c r="OHJ1202" s="926"/>
      <c r="OHK1202" s="926"/>
      <c r="OHL1202" s="926"/>
      <c r="OHM1202" s="926"/>
      <c r="OHN1202" s="926"/>
      <c r="OHO1202" s="926"/>
      <c r="OHP1202" s="926"/>
      <c r="OHQ1202" s="926"/>
      <c r="OHR1202" s="926"/>
      <c r="OHS1202" s="926"/>
      <c r="OHT1202" s="926"/>
      <c r="OHU1202" s="926"/>
      <c r="OHV1202" s="926"/>
      <c r="OHW1202" s="926"/>
      <c r="OHX1202" s="926"/>
      <c r="OHY1202" s="926"/>
      <c r="OHZ1202" s="926"/>
      <c r="OIA1202" s="926"/>
      <c r="OIB1202" s="926"/>
      <c r="OIC1202" s="926"/>
      <c r="OID1202" s="926"/>
      <c r="OIE1202" s="926"/>
      <c r="OIF1202" s="926"/>
      <c r="OIG1202" s="926"/>
      <c r="OIH1202" s="926"/>
      <c r="OII1202" s="926"/>
      <c r="OIJ1202" s="926"/>
      <c r="OIK1202" s="926"/>
      <c r="OIL1202" s="926"/>
      <c r="OIM1202" s="926"/>
      <c r="OIN1202" s="926"/>
      <c r="OIO1202" s="926"/>
      <c r="OIP1202" s="926"/>
      <c r="OIQ1202" s="926"/>
      <c r="OIR1202" s="926"/>
      <c r="OIS1202" s="926"/>
      <c r="OIT1202" s="926"/>
      <c r="OIU1202" s="926"/>
      <c r="OIV1202" s="926"/>
      <c r="OIW1202" s="926"/>
      <c r="OIX1202" s="926"/>
      <c r="OIY1202" s="926"/>
      <c r="OIZ1202" s="926"/>
      <c r="OJA1202" s="926"/>
      <c r="OJB1202" s="926"/>
      <c r="OJC1202" s="926"/>
      <c r="OJD1202" s="926"/>
      <c r="OJE1202" s="926"/>
      <c r="OJF1202" s="926"/>
      <c r="OJG1202" s="926"/>
      <c r="OJH1202" s="926"/>
      <c r="OJI1202" s="926"/>
      <c r="OJJ1202" s="926"/>
      <c r="OJK1202" s="926"/>
      <c r="OJL1202" s="926"/>
      <c r="OJM1202" s="926"/>
      <c r="OJN1202" s="926"/>
      <c r="OJO1202" s="926"/>
      <c r="OJP1202" s="926"/>
      <c r="OJQ1202" s="926"/>
      <c r="OJR1202" s="926"/>
      <c r="OJS1202" s="926"/>
      <c r="OJT1202" s="926"/>
      <c r="OJU1202" s="926"/>
      <c r="OJV1202" s="926"/>
      <c r="OJW1202" s="926"/>
      <c r="OJX1202" s="926"/>
      <c r="OJY1202" s="926"/>
      <c r="OJZ1202" s="926"/>
      <c r="OKA1202" s="926"/>
      <c r="OKB1202" s="926"/>
      <c r="OKC1202" s="926"/>
      <c r="OKD1202" s="926"/>
      <c r="OKE1202" s="926"/>
      <c r="OKF1202" s="926"/>
      <c r="OKG1202" s="926"/>
      <c r="OKH1202" s="926"/>
      <c r="OKI1202" s="926"/>
      <c r="OKJ1202" s="926"/>
      <c r="OKK1202" s="926"/>
      <c r="OKL1202" s="926"/>
      <c r="OKM1202" s="926"/>
      <c r="OKN1202" s="926"/>
      <c r="OKO1202" s="926"/>
      <c r="OKP1202" s="926"/>
      <c r="OKQ1202" s="926"/>
      <c r="OKR1202" s="926"/>
      <c r="OKS1202" s="926"/>
      <c r="OKT1202" s="926"/>
      <c r="OKU1202" s="926"/>
      <c r="OKV1202" s="926"/>
      <c r="OKW1202" s="926"/>
      <c r="OKX1202" s="926"/>
      <c r="OKY1202" s="926"/>
      <c r="OKZ1202" s="926"/>
      <c r="OLA1202" s="926"/>
      <c r="OLB1202" s="926"/>
      <c r="OLC1202" s="926"/>
      <c r="OLD1202" s="926"/>
      <c r="OLE1202" s="926"/>
      <c r="OLF1202" s="926"/>
      <c r="OLG1202" s="926"/>
      <c r="OLH1202" s="926"/>
      <c r="OLI1202" s="926"/>
      <c r="OLJ1202" s="926"/>
      <c r="OLK1202" s="926"/>
      <c r="OLL1202" s="926"/>
      <c r="OLM1202" s="926"/>
      <c r="OLN1202" s="926"/>
      <c r="OLO1202" s="926"/>
      <c r="OLP1202" s="926"/>
      <c r="OLQ1202" s="926"/>
      <c r="OLR1202" s="926"/>
      <c r="OLS1202" s="926"/>
      <c r="OLT1202" s="926"/>
      <c r="OLU1202" s="926"/>
      <c r="OLV1202" s="926"/>
      <c r="OLW1202" s="926"/>
      <c r="OLX1202" s="926"/>
      <c r="OLY1202" s="926"/>
      <c r="OLZ1202" s="926"/>
      <c r="OMA1202" s="926"/>
      <c r="OMB1202" s="926"/>
      <c r="OMC1202" s="926"/>
      <c r="OMD1202" s="926"/>
      <c r="OME1202" s="926"/>
      <c r="OMF1202" s="926"/>
      <c r="OMG1202" s="926"/>
      <c r="OMH1202" s="926"/>
      <c r="OMI1202" s="926"/>
      <c r="OMJ1202" s="926"/>
      <c r="OMK1202" s="926"/>
      <c r="OML1202" s="926"/>
      <c r="OMM1202" s="926"/>
      <c r="OMN1202" s="926"/>
      <c r="OMO1202" s="926"/>
      <c r="OMP1202" s="926"/>
      <c r="OMQ1202" s="926"/>
      <c r="OMR1202" s="926"/>
      <c r="OMS1202" s="926"/>
      <c r="OMT1202" s="926"/>
      <c r="OMU1202" s="926"/>
      <c r="OMV1202" s="926"/>
      <c r="OMW1202" s="926"/>
      <c r="OMX1202" s="926"/>
      <c r="OMY1202" s="926"/>
      <c r="OMZ1202" s="926"/>
      <c r="ONA1202" s="926"/>
      <c r="ONB1202" s="926"/>
      <c r="ONC1202" s="926"/>
      <c r="OND1202" s="926"/>
      <c r="ONE1202" s="926"/>
      <c r="ONF1202" s="926"/>
      <c r="ONG1202" s="926"/>
      <c r="ONH1202" s="926"/>
      <c r="ONI1202" s="926"/>
      <c r="ONJ1202" s="926"/>
      <c r="ONK1202" s="926"/>
      <c r="ONL1202" s="926"/>
      <c r="ONM1202" s="926"/>
      <c r="ONN1202" s="926"/>
      <c r="ONO1202" s="926"/>
      <c r="ONP1202" s="926"/>
      <c r="ONQ1202" s="926"/>
      <c r="ONR1202" s="926"/>
      <c r="ONS1202" s="926"/>
      <c r="ONT1202" s="926"/>
      <c r="ONU1202" s="926"/>
      <c r="ONV1202" s="926"/>
      <c r="ONW1202" s="926"/>
      <c r="ONX1202" s="926"/>
      <c r="ONY1202" s="926"/>
      <c r="ONZ1202" s="926"/>
      <c r="OOA1202" s="926"/>
      <c r="OOB1202" s="926"/>
      <c r="OOC1202" s="926"/>
      <c r="OOD1202" s="926"/>
      <c r="OOE1202" s="926"/>
      <c r="OOF1202" s="926"/>
      <c r="OOG1202" s="926"/>
      <c r="OOH1202" s="926"/>
      <c r="OOI1202" s="926"/>
      <c r="OOJ1202" s="926"/>
      <c r="OOK1202" s="926"/>
      <c r="OOL1202" s="926"/>
      <c r="OOM1202" s="926"/>
      <c r="OON1202" s="926"/>
      <c r="OOO1202" s="926"/>
      <c r="OOP1202" s="926"/>
      <c r="OOQ1202" s="926"/>
      <c r="OOR1202" s="926"/>
      <c r="OOS1202" s="926"/>
      <c r="OOT1202" s="926"/>
      <c r="OOU1202" s="926"/>
      <c r="OOV1202" s="926"/>
      <c r="OOW1202" s="926"/>
      <c r="OOX1202" s="926"/>
      <c r="OOY1202" s="926"/>
      <c r="OOZ1202" s="926"/>
      <c r="OPA1202" s="926"/>
      <c r="OPB1202" s="926"/>
      <c r="OPC1202" s="926"/>
      <c r="OPD1202" s="926"/>
      <c r="OPE1202" s="926"/>
      <c r="OPF1202" s="926"/>
      <c r="OPG1202" s="926"/>
      <c r="OPH1202" s="926"/>
      <c r="OPI1202" s="926"/>
      <c r="OPJ1202" s="926"/>
      <c r="OPK1202" s="926"/>
      <c r="OPL1202" s="926"/>
      <c r="OPM1202" s="926"/>
      <c r="OPN1202" s="926"/>
      <c r="OPO1202" s="926"/>
      <c r="OPP1202" s="926"/>
      <c r="OPQ1202" s="926"/>
      <c r="OPR1202" s="926"/>
      <c r="OPS1202" s="926"/>
      <c r="OPT1202" s="926"/>
      <c r="OPU1202" s="926"/>
      <c r="OPV1202" s="926"/>
      <c r="OPW1202" s="926"/>
      <c r="OPX1202" s="926"/>
      <c r="OPY1202" s="926"/>
      <c r="OPZ1202" s="926"/>
      <c r="OQA1202" s="926"/>
      <c r="OQB1202" s="926"/>
      <c r="OQC1202" s="926"/>
      <c r="OQD1202" s="926"/>
      <c r="OQE1202" s="926"/>
      <c r="OQF1202" s="926"/>
      <c r="OQG1202" s="926"/>
      <c r="OQH1202" s="926"/>
      <c r="OQI1202" s="926"/>
      <c r="OQJ1202" s="926"/>
      <c r="OQK1202" s="926"/>
      <c r="OQL1202" s="926"/>
      <c r="OQM1202" s="926"/>
      <c r="OQN1202" s="926"/>
      <c r="OQO1202" s="926"/>
      <c r="OQP1202" s="926"/>
      <c r="OQQ1202" s="926"/>
      <c r="OQR1202" s="926"/>
      <c r="OQS1202" s="926"/>
      <c r="OQT1202" s="926"/>
      <c r="OQU1202" s="926"/>
      <c r="OQV1202" s="926"/>
      <c r="OQW1202" s="926"/>
      <c r="OQX1202" s="926"/>
      <c r="OQY1202" s="926"/>
      <c r="OQZ1202" s="926"/>
      <c r="ORA1202" s="926"/>
      <c r="ORB1202" s="926"/>
      <c r="ORC1202" s="926"/>
      <c r="ORD1202" s="926"/>
      <c r="ORE1202" s="926"/>
      <c r="ORF1202" s="926"/>
      <c r="ORG1202" s="926"/>
      <c r="ORH1202" s="926"/>
      <c r="ORI1202" s="926"/>
      <c r="ORJ1202" s="926"/>
      <c r="ORK1202" s="926"/>
      <c r="ORL1202" s="926"/>
      <c r="ORM1202" s="926"/>
      <c r="ORN1202" s="926"/>
      <c r="ORO1202" s="926"/>
      <c r="ORP1202" s="926"/>
      <c r="ORQ1202" s="926"/>
      <c r="ORR1202" s="926"/>
      <c r="ORS1202" s="926"/>
      <c r="ORT1202" s="926"/>
      <c r="ORU1202" s="926"/>
      <c r="ORV1202" s="926"/>
      <c r="ORW1202" s="926"/>
      <c r="ORX1202" s="926"/>
      <c r="ORY1202" s="926"/>
      <c r="ORZ1202" s="926"/>
      <c r="OSA1202" s="926"/>
      <c r="OSB1202" s="926"/>
      <c r="OSC1202" s="926"/>
      <c r="OSD1202" s="926"/>
      <c r="OSE1202" s="926"/>
      <c r="OSF1202" s="926"/>
      <c r="OSG1202" s="926"/>
      <c r="OSH1202" s="926"/>
      <c r="OSI1202" s="926"/>
      <c r="OSJ1202" s="926"/>
      <c r="OSK1202" s="926"/>
      <c r="OSL1202" s="926"/>
      <c r="OSM1202" s="926"/>
      <c r="OSN1202" s="926"/>
      <c r="OSO1202" s="926"/>
      <c r="OSP1202" s="926"/>
      <c r="OSQ1202" s="926"/>
      <c r="OSR1202" s="926"/>
      <c r="OSS1202" s="926"/>
      <c r="OST1202" s="926"/>
      <c r="OSU1202" s="926"/>
      <c r="OSV1202" s="926"/>
      <c r="OSW1202" s="926"/>
      <c r="OSX1202" s="926"/>
      <c r="OSY1202" s="926"/>
      <c r="OSZ1202" s="926"/>
      <c r="OTA1202" s="926"/>
      <c r="OTB1202" s="926"/>
      <c r="OTC1202" s="926"/>
      <c r="OTD1202" s="926"/>
      <c r="OTE1202" s="926"/>
      <c r="OTF1202" s="926"/>
      <c r="OTG1202" s="926"/>
      <c r="OTH1202" s="926"/>
      <c r="OTI1202" s="926"/>
      <c r="OTJ1202" s="926"/>
      <c r="OTK1202" s="926"/>
      <c r="OTL1202" s="926"/>
      <c r="OTM1202" s="926"/>
      <c r="OTN1202" s="926"/>
      <c r="OTO1202" s="926"/>
      <c r="OTP1202" s="926"/>
      <c r="OTQ1202" s="926"/>
      <c r="OTR1202" s="926"/>
      <c r="OTS1202" s="926"/>
      <c r="OTT1202" s="926"/>
      <c r="OTU1202" s="926"/>
      <c r="OTV1202" s="926"/>
      <c r="OTW1202" s="926"/>
      <c r="OTX1202" s="926"/>
      <c r="OTY1202" s="926"/>
      <c r="OTZ1202" s="926"/>
      <c r="OUA1202" s="926"/>
      <c r="OUB1202" s="926"/>
      <c r="OUC1202" s="926"/>
      <c r="OUD1202" s="926"/>
      <c r="OUE1202" s="926"/>
      <c r="OUF1202" s="926"/>
      <c r="OUG1202" s="926"/>
      <c r="OUH1202" s="926"/>
      <c r="OUI1202" s="926"/>
      <c r="OUJ1202" s="926"/>
      <c r="OUK1202" s="926"/>
      <c r="OUL1202" s="926"/>
      <c r="OUM1202" s="926"/>
      <c r="OUN1202" s="926"/>
      <c r="OUO1202" s="926"/>
      <c r="OUP1202" s="926"/>
      <c r="OUQ1202" s="926"/>
      <c r="OUR1202" s="926"/>
      <c r="OUS1202" s="926"/>
      <c r="OUT1202" s="926"/>
      <c r="OUU1202" s="926"/>
      <c r="OUV1202" s="926"/>
      <c r="OUW1202" s="926"/>
      <c r="OUX1202" s="926"/>
      <c r="OUY1202" s="926"/>
      <c r="OUZ1202" s="926"/>
      <c r="OVA1202" s="926"/>
      <c r="OVB1202" s="926"/>
      <c r="OVC1202" s="926"/>
      <c r="OVD1202" s="926"/>
      <c r="OVE1202" s="926"/>
      <c r="OVF1202" s="926"/>
      <c r="OVG1202" s="926"/>
      <c r="OVH1202" s="926"/>
      <c r="OVI1202" s="926"/>
      <c r="OVJ1202" s="926"/>
      <c r="OVK1202" s="926"/>
      <c r="OVL1202" s="926"/>
      <c r="OVM1202" s="926"/>
      <c r="OVN1202" s="926"/>
      <c r="OVO1202" s="926"/>
      <c r="OVP1202" s="926"/>
      <c r="OVQ1202" s="926"/>
      <c r="OVR1202" s="926"/>
      <c r="OVS1202" s="926"/>
      <c r="OVT1202" s="926"/>
      <c r="OVU1202" s="926"/>
      <c r="OVV1202" s="926"/>
      <c r="OVW1202" s="926"/>
      <c r="OVX1202" s="926"/>
      <c r="OVY1202" s="926"/>
      <c r="OVZ1202" s="926"/>
      <c r="OWA1202" s="926"/>
      <c r="OWB1202" s="926"/>
      <c r="OWC1202" s="926"/>
      <c r="OWD1202" s="926"/>
      <c r="OWE1202" s="926"/>
      <c r="OWF1202" s="926"/>
      <c r="OWG1202" s="926"/>
      <c r="OWH1202" s="926"/>
      <c r="OWI1202" s="926"/>
      <c r="OWJ1202" s="926"/>
      <c r="OWK1202" s="926"/>
      <c r="OWL1202" s="926"/>
      <c r="OWM1202" s="926"/>
      <c r="OWN1202" s="926"/>
      <c r="OWO1202" s="926"/>
      <c r="OWP1202" s="926"/>
      <c r="OWQ1202" s="926"/>
      <c r="OWR1202" s="926"/>
      <c r="OWS1202" s="926"/>
      <c r="OWT1202" s="926"/>
      <c r="OWU1202" s="926"/>
      <c r="OWV1202" s="926"/>
      <c r="OWW1202" s="926"/>
      <c r="OWX1202" s="926"/>
      <c r="OWY1202" s="926"/>
      <c r="OWZ1202" s="926"/>
      <c r="OXA1202" s="926"/>
      <c r="OXB1202" s="926"/>
      <c r="OXC1202" s="926"/>
      <c r="OXD1202" s="926"/>
      <c r="OXE1202" s="926"/>
      <c r="OXF1202" s="926"/>
      <c r="OXG1202" s="926"/>
      <c r="OXH1202" s="926"/>
      <c r="OXI1202" s="926"/>
      <c r="OXJ1202" s="926"/>
      <c r="OXK1202" s="926"/>
      <c r="OXL1202" s="926"/>
      <c r="OXM1202" s="926"/>
      <c r="OXN1202" s="926"/>
      <c r="OXO1202" s="926"/>
      <c r="OXP1202" s="926"/>
      <c r="OXQ1202" s="926"/>
      <c r="OXR1202" s="926"/>
      <c r="OXS1202" s="926"/>
      <c r="OXT1202" s="926"/>
      <c r="OXU1202" s="926"/>
      <c r="OXV1202" s="926"/>
      <c r="OXW1202" s="926"/>
      <c r="OXX1202" s="926"/>
      <c r="OXY1202" s="926"/>
      <c r="OXZ1202" s="926"/>
      <c r="OYA1202" s="926"/>
      <c r="OYB1202" s="926"/>
      <c r="OYC1202" s="926"/>
      <c r="OYD1202" s="926"/>
      <c r="OYE1202" s="926"/>
      <c r="OYF1202" s="926"/>
      <c r="OYG1202" s="926"/>
      <c r="OYH1202" s="926"/>
      <c r="OYI1202" s="926"/>
      <c r="OYJ1202" s="926"/>
      <c r="OYK1202" s="926"/>
      <c r="OYL1202" s="926"/>
      <c r="OYM1202" s="926"/>
      <c r="OYN1202" s="926"/>
      <c r="OYO1202" s="926"/>
      <c r="OYP1202" s="926"/>
      <c r="OYQ1202" s="926"/>
      <c r="OYR1202" s="926"/>
      <c r="OYS1202" s="926"/>
      <c r="OYT1202" s="926"/>
      <c r="OYU1202" s="926"/>
      <c r="OYV1202" s="926"/>
      <c r="OYW1202" s="926"/>
      <c r="OYX1202" s="926"/>
      <c r="OYY1202" s="926"/>
      <c r="OYZ1202" s="926"/>
      <c r="OZA1202" s="926"/>
      <c r="OZB1202" s="926"/>
      <c r="OZC1202" s="926"/>
      <c r="OZD1202" s="926"/>
      <c r="OZE1202" s="926"/>
      <c r="OZF1202" s="926"/>
      <c r="OZG1202" s="926"/>
      <c r="OZH1202" s="926"/>
      <c r="OZI1202" s="926"/>
      <c r="OZJ1202" s="926"/>
      <c r="OZK1202" s="926"/>
      <c r="OZL1202" s="926"/>
      <c r="OZM1202" s="926"/>
      <c r="OZN1202" s="926"/>
      <c r="OZO1202" s="926"/>
      <c r="OZP1202" s="926"/>
      <c r="OZQ1202" s="926"/>
      <c r="OZR1202" s="926"/>
      <c r="OZS1202" s="926"/>
      <c r="OZT1202" s="926"/>
      <c r="OZU1202" s="926"/>
      <c r="OZV1202" s="926"/>
      <c r="OZW1202" s="926"/>
      <c r="OZX1202" s="926"/>
      <c r="OZY1202" s="926"/>
      <c r="OZZ1202" s="926"/>
      <c r="PAA1202" s="926"/>
      <c r="PAB1202" s="926"/>
      <c r="PAC1202" s="926"/>
      <c r="PAD1202" s="926"/>
      <c r="PAE1202" s="926"/>
      <c r="PAF1202" s="926"/>
      <c r="PAG1202" s="926"/>
      <c r="PAH1202" s="926"/>
      <c r="PAI1202" s="926"/>
      <c r="PAJ1202" s="926"/>
      <c r="PAK1202" s="926"/>
      <c r="PAL1202" s="926"/>
      <c r="PAM1202" s="926"/>
      <c r="PAN1202" s="926"/>
      <c r="PAO1202" s="926"/>
      <c r="PAP1202" s="926"/>
      <c r="PAQ1202" s="926"/>
      <c r="PAR1202" s="926"/>
      <c r="PAS1202" s="926"/>
      <c r="PAT1202" s="926"/>
      <c r="PAU1202" s="926"/>
      <c r="PAV1202" s="926"/>
      <c r="PAW1202" s="926"/>
      <c r="PAX1202" s="926"/>
      <c r="PAY1202" s="926"/>
      <c r="PAZ1202" s="926"/>
      <c r="PBA1202" s="926"/>
      <c r="PBB1202" s="926"/>
      <c r="PBC1202" s="926"/>
      <c r="PBD1202" s="926"/>
      <c r="PBE1202" s="926"/>
      <c r="PBF1202" s="926"/>
      <c r="PBG1202" s="926"/>
      <c r="PBH1202" s="926"/>
      <c r="PBI1202" s="926"/>
      <c r="PBJ1202" s="926"/>
      <c r="PBK1202" s="926"/>
      <c r="PBL1202" s="926"/>
      <c r="PBM1202" s="926"/>
      <c r="PBN1202" s="926"/>
      <c r="PBO1202" s="926"/>
      <c r="PBP1202" s="926"/>
      <c r="PBQ1202" s="926"/>
      <c r="PBR1202" s="926"/>
      <c r="PBS1202" s="926"/>
      <c r="PBT1202" s="926"/>
      <c r="PBU1202" s="926"/>
      <c r="PBV1202" s="926"/>
      <c r="PBW1202" s="926"/>
      <c r="PBX1202" s="926"/>
      <c r="PBY1202" s="926"/>
      <c r="PBZ1202" s="926"/>
      <c r="PCA1202" s="926"/>
      <c r="PCB1202" s="926"/>
      <c r="PCC1202" s="926"/>
      <c r="PCD1202" s="926"/>
      <c r="PCE1202" s="926"/>
      <c r="PCF1202" s="926"/>
      <c r="PCG1202" s="926"/>
      <c r="PCH1202" s="926"/>
      <c r="PCI1202" s="926"/>
      <c r="PCJ1202" s="926"/>
      <c r="PCK1202" s="926"/>
      <c r="PCL1202" s="926"/>
      <c r="PCM1202" s="926"/>
      <c r="PCN1202" s="926"/>
      <c r="PCO1202" s="926"/>
      <c r="PCP1202" s="926"/>
      <c r="PCQ1202" s="926"/>
      <c r="PCR1202" s="926"/>
      <c r="PCS1202" s="926"/>
      <c r="PCT1202" s="926"/>
      <c r="PCU1202" s="926"/>
      <c r="PCV1202" s="926"/>
      <c r="PCW1202" s="926"/>
      <c r="PCX1202" s="926"/>
      <c r="PCY1202" s="926"/>
      <c r="PCZ1202" s="926"/>
      <c r="PDA1202" s="926"/>
      <c r="PDB1202" s="926"/>
      <c r="PDC1202" s="926"/>
      <c r="PDD1202" s="926"/>
      <c r="PDE1202" s="926"/>
      <c r="PDF1202" s="926"/>
      <c r="PDG1202" s="926"/>
      <c r="PDH1202" s="926"/>
      <c r="PDI1202" s="926"/>
      <c r="PDJ1202" s="926"/>
      <c r="PDK1202" s="926"/>
      <c r="PDL1202" s="926"/>
      <c r="PDM1202" s="926"/>
      <c r="PDN1202" s="926"/>
      <c r="PDO1202" s="926"/>
      <c r="PDP1202" s="926"/>
      <c r="PDQ1202" s="926"/>
      <c r="PDR1202" s="926"/>
      <c r="PDS1202" s="926"/>
      <c r="PDT1202" s="926"/>
      <c r="PDU1202" s="926"/>
      <c r="PDV1202" s="926"/>
      <c r="PDW1202" s="926"/>
      <c r="PDX1202" s="926"/>
      <c r="PDY1202" s="926"/>
      <c r="PDZ1202" s="926"/>
      <c r="PEA1202" s="926"/>
      <c r="PEB1202" s="926"/>
      <c r="PEC1202" s="926"/>
      <c r="PED1202" s="926"/>
      <c r="PEE1202" s="926"/>
      <c r="PEF1202" s="926"/>
      <c r="PEG1202" s="926"/>
      <c r="PEH1202" s="926"/>
      <c r="PEI1202" s="926"/>
      <c r="PEJ1202" s="926"/>
      <c r="PEK1202" s="926"/>
      <c r="PEL1202" s="926"/>
      <c r="PEM1202" s="926"/>
      <c r="PEN1202" s="926"/>
      <c r="PEO1202" s="926"/>
      <c r="PEP1202" s="926"/>
      <c r="PEQ1202" s="926"/>
      <c r="PER1202" s="926"/>
      <c r="PES1202" s="926"/>
      <c r="PET1202" s="926"/>
      <c r="PEU1202" s="926"/>
      <c r="PEV1202" s="926"/>
      <c r="PEW1202" s="926"/>
      <c r="PEX1202" s="926"/>
      <c r="PEY1202" s="926"/>
      <c r="PEZ1202" s="926"/>
      <c r="PFA1202" s="926"/>
      <c r="PFB1202" s="926"/>
      <c r="PFC1202" s="926"/>
      <c r="PFD1202" s="926"/>
      <c r="PFE1202" s="926"/>
      <c r="PFF1202" s="926"/>
      <c r="PFG1202" s="926"/>
      <c r="PFH1202" s="926"/>
      <c r="PFI1202" s="926"/>
      <c r="PFJ1202" s="926"/>
      <c r="PFK1202" s="926"/>
      <c r="PFL1202" s="926"/>
      <c r="PFM1202" s="926"/>
      <c r="PFN1202" s="926"/>
      <c r="PFO1202" s="926"/>
      <c r="PFP1202" s="926"/>
      <c r="PFQ1202" s="926"/>
      <c r="PFR1202" s="926"/>
      <c r="PFS1202" s="926"/>
      <c r="PFT1202" s="926"/>
      <c r="PFU1202" s="926"/>
      <c r="PFV1202" s="926"/>
      <c r="PFW1202" s="926"/>
      <c r="PFX1202" s="926"/>
      <c r="PFY1202" s="926"/>
      <c r="PFZ1202" s="926"/>
      <c r="PGA1202" s="926"/>
      <c r="PGB1202" s="926"/>
      <c r="PGC1202" s="926"/>
      <c r="PGD1202" s="926"/>
      <c r="PGE1202" s="926"/>
      <c r="PGF1202" s="926"/>
      <c r="PGG1202" s="926"/>
      <c r="PGH1202" s="926"/>
      <c r="PGI1202" s="926"/>
      <c r="PGJ1202" s="926"/>
      <c r="PGK1202" s="926"/>
      <c r="PGL1202" s="926"/>
      <c r="PGM1202" s="926"/>
      <c r="PGN1202" s="926"/>
      <c r="PGO1202" s="926"/>
      <c r="PGP1202" s="926"/>
      <c r="PGQ1202" s="926"/>
      <c r="PGR1202" s="926"/>
      <c r="PGS1202" s="926"/>
      <c r="PGT1202" s="926"/>
      <c r="PGU1202" s="926"/>
      <c r="PGV1202" s="926"/>
      <c r="PGW1202" s="926"/>
      <c r="PGX1202" s="926"/>
      <c r="PGY1202" s="926"/>
      <c r="PGZ1202" s="926"/>
      <c r="PHA1202" s="926"/>
      <c r="PHB1202" s="926"/>
      <c r="PHC1202" s="926"/>
      <c r="PHD1202" s="926"/>
      <c r="PHE1202" s="926"/>
      <c r="PHF1202" s="926"/>
      <c r="PHG1202" s="926"/>
      <c r="PHH1202" s="926"/>
      <c r="PHI1202" s="926"/>
      <c r="PHJ1202" s="926"/>
      <c r="PHK1202" s="926"/>
      <c r="PHL1202" s="926"/>
      <c r="PHM1202" s="926"/>
      <c r="PHN1202" s="926"/>
      <c r="PHO1202" s="926"/>
      <c r="PHP1202" s="926"/>
      <c r="PHQ1202" s="926"/>
      <c r="PHR1202" s="926"/>
      <c r="PHS1202" s="926"/>
      <c r="PHT1202" s="926"/>
      <c r="PHU1202" s="926"/>
      <c r="PHV1202" s="926"/>
      <c r="PHW1202" s="926"/>
      <c r="PHX1202" s="926"/>
      <c r="PHY1202" s="926"/>
      <c r="PHZ1202" s="926"/>
      <c r="PIA1202" s="926"/>
      <c r="PIB1202" s="926"/>
      <c r="PIC1202" s="926"/>
      <c r="PID1202" s="926"/>
      <c r="PIE1202" s="926"/>
      <c r="PIF1202" s="926"/>
      <c r="PIG1202" s="926"/>
      <c r="PIH1202" s="926"/>
      <c r="PII1202" s="926"/>
      <c r="PIJ1202" s="926"/>
      <c r="PIK1202" s="926"/>
      <c r="PIL1202" s="926"/>
      <c r="PIM1202" s="926"/>
      <c r="PIN1202" s="926"/>
      <c r="PIO1202" s="926"/>
      <c r="PIP1202" s="926"/>
      <c r="PIQ1202" s="926"/>
      <c r="PIR1202" s="926"/>
      <c r="PIS1202" s="926"/>
      <c r="PIT1202" s="926"/>
      <c r="PIU1202" s="926"/>
      <c r="PIV1202" s="926"/>
      <c r="PIW1202" s="926"/>
      <c r="PIX1202" s="926"/>
      <c r="PIY1202" s="926"/>
      <c r="PIZ1202" s="926"/>
      <c r="PJA1202" s="926"/>
      <c r="PJB1202" s="926"/>
      <c r="PJC1202" s="926"/>
      <c r="PJD1202" s="926"/>
      <c r="PJE1202" s="926"/>
      <c r="PJF1202" s="926"/>
      <c r="PJG1202" s="926"/>
      <c r="PJH1202" s="926"/>
      <c r="PJI1202" s="926"/>
      <c r="PJJ1202" s="926"/>
      <c r="PJK1202" s="926"/>
      <c r="PJL1202" s="926"/>
      <c r="PJM1202" s="926"/>
      <c r="PJN1202" s="926"/>
      <c r="PJO1202" s="926"/>
      <c r="PJP1202" s="926"/>
      <c r="PJQ1202" s="926"/>
      <c r="PJR1202" s="926"/>
      <c r="PJS1202" s="926"/>
      <c r="PJT1202" s="926"/>
      <c r="PJU1202" s="926"/>
      <c r="PJV1202" s="926"/>
      <c r="PJW1202" s="926"/>
      <c r="PJX1202" s="926"/>
      <c r="PJY1202" s="926"/>
      <c r="PJZ1202" s="926"/>
      <c r="PKA1202" s="926"/>
      <c r="PKB1202" s="926"/>
      <c r="PKC1202" s="926"/>
      <c r="PKD1202" s="926"/>
      <c r="PKE1202" s="926"/>
      <c r="PKF1202" s="926"/>
      <c r="PKG1202" s="926"/>
      <c r="PKH1202" s="926"/>
      <c r="PKI1202" s="926"/>
      <c r="PKJ1202" s="926"/>
      <c r="PKK1202" s="926"/>
      <c r="PKL1202" s="926"/>
      <c r="PKM1202" s="926"/>
      <c r="PKN1202" s="926"/>
      <c r="PKO1202" s="926"/>
      <c r="PKP1202" s="926"/>
      <c r="PKQ1202" s="926"/>
      <c r="PKR1202" s="926"/>
      <c r="PKS1202" s="926"/>
      <c r="PKT1202" s="926"/>
      <c r="PKU1202" s="926"/>
      <c r="PKV1202" s="926"/>
      <c r="PKW1202" s="926"/>
      <c r="PKX1202" s="926"/>
      <c r="PKY1202" s="926"/>
      <c r="PKZ1202" s="926"/>
      <c r="PLA1202" s="926"/>
      <c r="PLB1202" s="926"/>
      <c r="PLC1202" s="926"/>
      <c r="PLD1202" s="926"/>
      <c r="PLE1202" s="926"/>
      <c r="PLF1202" s="926"/>
      <c r="PLG1202" s="926"/>
      <c r="PLH1202" s="926"/>
      <c r="PLI1202" s="926"/>
      <c r="PLJ1202" s="926"/>
      <c r="PLK1202" s="926"/>
      <c r="PLL1202" s="926"/>
      <c r="PLM1202" s="926"/>
      <c r="PLN1202" s="926"/>
      <c r="PLO1202" s="926"/>
      <c r="PLP1202" s="926"/>
      <c r="PLQ1202" s="926"/>
      <c r="PLR1202" s="926"/>
      <c r="PLS1202" s="926"/>
      <c r="PLT1202" s="926"/>
      <c r="PLU1202" s="926"/>
      <c r="PLV1202" s="926"/>
      <c r="PLW1202" s="926"/>
      <c r="PLX1202" s="926"/>
      <c r="PLY1202" s="926"/>
      <c r="PLZ1202" s="926"/>
      <c r="PMA1202" s="926"/>
      <c r="PMB1202" s="926"/>
      <c r="PMC1202" s="926"/>
      <c r="PMD1202" s="926"/>
      <c r="PME1202" s="926"/>
      <c r="PMF1202" s="926"/>
      <c r="PMG1202" s="926"/>
      <c r="PMH1202" s="926"/>
      <c r="PMI1202" s="926"/>
      <c r="PMJ1202" s="926"/>
      <c r="PMK1202" s="926"/>
      <c r="PML1202" s="926"/>
      <c r="PMM1202" s="926"/>
      <c r="PMN1202" s="926"/>
      <c r="PMO1202" s="926"/>
      <c r="PMP1202" s="926"/>
      <c r="PMQ1202" s="926"/>
      <c r="PMR1202" s="926"/>
      <c r="PMS1202" s="926"/>
      <c r="PMT1202" s="926"/>
      <c r="PMU1202" s="926"/>
      <c r="PMV1202" s="926"/>
      <c r="PMW1202" s="926"/>
      <c r="PMX1202" s="926"/>
      <c r="PMY1202" s="926"/>
      <c r="PMZ1202" s="926"/>
      <c r="PNA1202" s="926"/>
      <c r="PNB1202" s="926"/>
      <c r="PNC1202" s="926"/>
      <c r="PND1202" s="926"/>
      <c r="PNE1202" s="926"/>
      <c r="PNF1202" s="926"/>
      <c r="PNG1202" s="926"/>
      <c r="PNH1202" s="926"/>
      <c r="PNI1202" s="926"/>
      <c r="PNJ1202" s="926"/>
      <c r="PNK1202" s="926"/>
      <c r="PNL1202" s="926"/>
      <c r="PNM1202" s="926"/>
      <c r="PNN1202" s="926"/>
      <c r="PNO1202" s="926"/>
      <c r="PNP1202" s="926"/>
      <c r="PNQ1202" s="926"/>
      <c r="PNR1202" s="926"/>
      <c r="PNS1202" s="926"/>
      <c r="PNT1202" s="926"/>
      <c r="PNU1202" s="926"/>
      <c r="PNV1202" s="926"/>
      <c r="PNW1202" s="926"/>
      <c r="PNX1202" s="926"/>
      <c r="PNY1202" s="926"/>
      <c r="PNZ1202" s="926"/>
      <c r="POA1202" s="926"/>
      <c r="POB1202" s="926"/>
      <c r="POC1202" s="926"/>
      <c r="POD1202" s="926"/>
      <c r="POE1202" s="926"/>
      <c r="POF1202" s="926"/>
      <c r="POG1202" s="926"/>
      <c r="POH1202" s="926"/>
      <c r="POI1202" s="926"/>
      <c r="POJ1202" s="926"/>
      <c r="POK1202" s="926"/>
      <c r="POL1202" s="926"/>
      <c r="POM1202" s="926"/>
      <c r="PON1202" s="926"/>
      <c r="POO1202" s="926"/>
      <c r="POP1202" s="926"/>
      <c r="POQ1202" s="926"/>
      <c r="POR1202" s="926"/>
      <c r="POS1202" s="926"/>
      <c r="POT1202" s="926"/>
      <c r="POU1202" s="926"/>
      <c r="POV1202" s="926"/>
      <c r="POW1202" s="926"/>
      <c r="POX1202" s="926"/>
      <c r="POY1202" s="926"/>
      <c r="POZ1202" s="926"/>
      <c r="PPA1202" s="926"/>
      <c r="PPB1202" s="926"/>
      <c r="PPC1202" s="926"/>
      <c r="PPD1202" s="926"/>
      <c r="PPE1202" s="926"/>
      <c r="PPF1202" s="926"/>
      <c r="PPG1202" s="926"/>
      <c r="PPH1202" s="926"/>
      <c r="PPI1202" s="926"/>
      <c r="PPJ1202" s="926"/>
      <c r="PPK1202" s="926"/>
      <c r="PPL1202" s="926"/>
      <c r="PPM1202" s="926"/>
      <c r="PPN1202" s="926"/>
      <c r="PPO1202" s="926"/>
      <c r="PPP1202" s="926"/>
      <c r="PPQ1202" s="926"/>
      <c r="PPR1202" s="926"/>
      <c r="PPS1202" s="926"/>
      <c r="PPT1202" s="926"/>
      <c r="PPU1202" s="926"/>
      <c r="PPV1202" s="926"/>
      <c r="PPW1202" s="926"/>
      <c r="PPX1202" s="926"/>
      <c r="PPY1202" s="926"/>
      <c r="PPZ1202" s="926"/>
      <c r="PQA1202" s="926"/>
      <c r="PQB1202" s="926"/>
      <c r="PQC1202" s="926"/>
      <c r="PQD1202" s="926"/>
      <c r="PQE1202" s="926"/>
      <c r="PQF1202" s="926"/>
      <c r="PQG1202" s="926"/>
      <c r="PQH1202" s="926"/>
      <c r="PQI1202" s="926"/>
      <c r="PQJ1202" s="926"/>
      <c r="PQK1202" s="926"/>
      <c r="PQL1202" s="926"/>
      <c r="PQM1202" s="926"/>
      <c r="PQN1202" s="926"/>
      <c r="PQO1202" s="926"/>
      <c r="PQP1202" s="926"/>
      <c r="PQQ1202" s="926"/>
      <c r="PQR1202" s="926"/>
      <c r="PQS1202" s="926"/>
      <c r="PQT1202" s="926"/>
      <c r="PQU1202" s="926"/>
      <c r="PQV1202" s="926"/>
      <c r="PQW1202" s="926"/>
      <c r="PQX1202" s="926"/>
      <c r="PQY1202" s="926"/>
      <c r="PQZ1202" s="926"/>
      <c r="PRA1202" s="926"/>
      <c r="PRB1202" s="926"/>
      <c r="PRC1202" s="926"/>
      <c r="PRD1202" s="926"/>
      <c r="PRE1202" s="926"/>
      <c r="PRF1202" s="926"/>
      <c r="PRG1202" s="926"/>
      <c r="PRH1202" s="926"/>
      <c r="PRI1202" s="926"/>
      <c r="PRJ1202" s="926"/>
      <c r="PRK1202" s="926"/>
      <c r="PRL1202" s="926"/>
      <c r="PRM1202" s="926"/>
      <c r="PRN1202" s="926"/>
      <c r="PRO1202" s="926"/>
      <c r="PRP1202" s="926"/>
      <c r="PRQ1202" s="926"/>
      <c r="PRR1202" s="926"/>
      <c r="PRS1202" s="926"/>
      <c r="PRT1202" s="926"/>
      <c r="PRU1202" s="926"/>
      <c r="PRV1202" s="926"/>
      <c r="PRW1202" s="926"/>
      <c r="PRX1202" s="926"/>
      <c r="PRY1202" s="926"/>
      <c r="PRZ1202" s="926"/>
      <c r="PSA1202" s="926"/>
      <c r="PSB1202" s="926"/>
      <c r="PSC1202" s="926"/>
      <c r="PSD1202" s="926"/>
      <c r="PSE1202" s="926"/>
      <c r="PSF1202" s="926"/>
      <c r="PSG1202" s="926"/>
      <c r="PSH1202" s="926"/>
      <c r="PSI1202" s="926"/>
      <c r="PSJ1202" s="926"/>
      <c r="PSK1202" s="926"/>
      <c r="PSL1202" s="926"/>
      <c r="PSM1202" s="926"/>
      <c r="PSN1202" s="926"/>
      <c r="PSO1202" s="926"/>
      <c r="PSP1202" s="926"/>
      <c r="PSQ1202" s="926"/>
      <c r="PSR1202" s="926"/>
      <c r="PSS1202" s="926"/>
      <c r="PST1202" s="926"/>
      <c r="PSU1202" s="926"/>
      <c r="PSV1202" s="926"/>
      <c r="PSW1202" s="926"/>
      <c r="PSX1202" s="926"/>
      <c r="PSY1202" s="926"/>
      <c r="PSZ1202" s="926"/>
      <c r="PTA1202" s="926"/>
      <c r="PTB1202" s="926"/>
      <c r="PTC1202" s="926"/>
      <c r="PTD1202" s="926"/>
      <c r="PTE1202" s="926"/>
      <c r="PTF1202" s="926"/>
      <c r="PTG1202" s="926"/>
      <c r="PTH1202" s="926"/>
      <c r="PTI1202" s="926"/>
      <c r="PTJ1202" s="926"/>
      <c r="PTK1202" s="926"/>
      <c r="PTL1202" s="926"/>
      <c r="PTM1202" s="926"/>
      <c r="PTN1202" s="926"/>
      <c r="PTO1202" s="926"/>
      <c r="PTP1202" s="926"/>
      <c r="PTQ1202" s="926"/>
      <c r="PTR1202" s="926"/>
      <c r="PTS1202" s="926"/>
      <c r="PTT1202" s="926"/>
      <c r="PTU1202" s="926"/>
      <c r="PTV1202" s="926"/>
      <c r="PTW1202" s="926"/>
      <c r="PTX1202" s="926"/>
      <c r="PTY1202" s="926"/>
      <c r="PTZ1202" s="926"/>
      <c r="PUA1202" s="926"/>
      <c r="PUB1202" s="926"/>
      <c r="PUC1202" s="926"/>
      <c r="PUD1202" s="926"/>
      <c r="PUE1202" s="926"/>
      <c r="PUF1202" s="926"/>
      <c r="PUG1202" s="926"/>
      <c r="PUH1202" s="926"/>
      <c r="PUI1202" s="926"/>
      <c r="PUJ1202" s="926"/>
      <c r="PUK1202" s="926"/>
      <c r="PUL1202" s="926"/>
      <c r="PUM1202" s="926"/>
      <c r="PUN1202" s="926"/>
      <c r="PUO1202" s="926"/>
      <c r="PUP1202" s="926"/>
      <c r="PUQ1202" s="926"/>
      <c r="PUR1202" s="926"/>
      <c r="PUS1202" s="926"/>
      <c r="PUT1202" s="926"/>
      <c r="PUU1202" s="926"/>
      <c r="PUV1202" s="926"/>
      <c r="PUW1202" s="926"/>
      <c r="PUX1202" s="926"/>
      <c r="PUY1202" s="926"/>
      <c r="PUZ1202" s="926"/>
      <c r="PVA1202" s="926"/>
      <c r="PVB1202" s="926"/>
      <c r="PVC1202" s="926"/>
      <c r="PVD1202" s="926"/>
      <c r="PVE1202" s="926"/>
      <c r="PVF1202" s="926"/>
      <c r="PVG1202" s="926"/>
      <c r="PVH1202" s="926"/>
      <c r="PVI1202" s="926"/>
      <c r="PVJ1202" s="926"/>
      <c r="PVK1202" s="926"/>
      <c r="PVL1202" s="926"/>
      <c r="PVM1202" s="926"/>
      <c r="PVN1202" s="926"/>
      <c r="PVO1202" s="926"/>
      <c r="PVP1202" s="926"/>
      <c r="PVQ1202" s="926"/>
      <c r="PVR1202" s="926"/>
      <c r="PVS1202" s="926"/>
      <c r="PVT1202" s="926"/>
      <c r="PVU1202" s="926"/>
      <c r="PVV1202" s="926"/>
      <c r="PVW1202" s="926"/>
      <c r="PVX1202" s="926"/>
      <c r="PVY1202" s="926"/>
      <c r="PVZ1202" s="926"/>
      <c r="PWA1202" s="926"/>
      <c r="PWB1202" s="926"/>
      <c r="PWC1202" s="926"/>
      <c r="PWD1202" s="926"/>
      <c r="PWE1202" s="926"/>
      <c r="PWF1202" s="926"/>
      <c r="PWG1202" s="926"/>
      <c r="PWH1202" s="926"/>
      <c r="PWI1202" s="926"/>
      <c r="PWJ1202" s="926"/>
      <c r="PWK1202" s="926"/>
      <c r="PWL1202" s="926"/>
      <c r="PWM1202" s="926"/>
      <c r="PWN1202" s="926"/>
      <c r="PWO1202" s="926"/>
      <c r="PWP1202" s="926"/>
      <c r="PWQ1202" s="926"/>
      <c r="PWR1202" s="926"/>
      <c r="PWS1202" s="926"/>
      <c r="PWT1202" s="926"/>
      <c r="PWU1202" s="926"/>
      <c r="PWV1202" s="926"/>
      <c r="PWW1202" s="926"/>
      <c r="PWX1202" s="926"/>
      <c r="PWY1202" s="926"/>
      <c r="PWZ1202" s="926"/>
      <c r="PXA1202" s="926"/>
      <c r="PXB1202" s="926"/>
      <c r="PXC1202" s="926"/>
      <c r="PXD1202" s="926"/>
      <c r="PXE1202" s="926"/>
      <c r="PXF1202" s="926"/>
      <c r="PXG1202" s="926"/>
      <c r="PXH1202" s="926"/>
      <c r="PXI1202" s="926"/>
      <c r="PXJ1202" s="926"/>
      <c r="PXK1202" s="926"/>
      <c r="PXL1202" s="926"/>
      <c r="PXM1202" s="926"/>
      <c r="PXN1202" s="926"/>
      <c r="PXO1202" s="926"/>
      <c r="PXP1202" s="926"/>
      <c r="PXQ1202" s="926"/>
      <c r="PXR1202" s="926"/>
      <c r="PXS1202" s="926"/>
      <c r="PXT1202" s="926"/>
      <c r="PXU1202" s="926"/>
      <c r="PXV1202" s="926"/>
      <c r="PXW1202" s="926"/>
      <c r="PXX1202" s="926"/>
      <c r="PXY1202" s="926"/>
      <c r="PXZ1202" s="926"/>
      <c r="PYA1202" s="926"/>
      <c r="PYB1202" s="926"/>
      <c r="PYC1202" s="926"/>
      <c r="PYD1202" s="926"/>
      <c r="PYE1202" s="926"/>
      <c r="PYF1202" s="926"/>
      <c r="PYG1202" s="926"/>
      <c r="PYH1202" s="926"/>
      <c r="PYI1202" s="926"/>
      <c r="PYJ1202" s="926"/>
      <c r="PYK1202" s="926"/>
      <c r="PYL1202" s="926"/>
      <c r="PYM1202" s="926"/>
      <c r="PYN1202" s="926"/>
      <c r="PYO1202" s="926"/>
      <c r="PYP1202" s="926"/>
      <c r="PYQ1202" s="926"/>
      <c r="PYR1202" s="926"/>
      <c r="PYS1202" s="926"/>
      <c r="PYT1202" s="926"/>
      <c r="PYU1202" s="926"/>
      <c r="PYV1202" s="926"/>
      <c r="PYW1202" s="926"/>
      <c r="PYX1202" s="926"/>
      <c r="PYY1202" s="926"/>
      <c r="PYZ1202" s="926"/>
      <c r="PZA1202" s="926"/>
      <c r="PZB1202" s="926"/>
      <c r="PZC1202" s="926"/>
      <c r="PZD1202" s="926"/>
      <c r="PZE1202" s="926"/>
      <c r="PZF1202" s="926"/>
      <c r="PZG1202" s="926"/>
      <c r="PZH1202" s="926"/>
      <c r="PZI1202" s="926"/>
      <c r="PZJ1202" s="926"/>
      <c r="PZK1202" s="926"/>
      <c r="PZL1202" s="926"/>
      <c r="PZM1202" s="926"/>
      <c r="PZN1202" s="926"/>
      <c r="PZO1202" s="926"/>
      <c r="PZP1202" s="926"/>
      <c r="PZQ1202" s="926"/>
      <c r="PZR1202" s="926"/>
      <c r="PZS1202" s="926"/>
      <c r="PZT1202" s="926"/>
      <c r="PZU1202" s="926"/>
      <c r="PZV1202" s="926"/>
      <c r="PZW1202" s="926"/>
      <c r="PZX1202" s="926"/>
      <c r="PZY1202" s="926"/>
      <c r="PZZ1202" s="926"/>
      <c r="QAA1202" s="926"/>
      <c r="QAB1202" s="926"/>
      <c r="QAC1202" s="926"/>
      <c r="QAD1202" s="926"/>
      <c r="QAE1202" s="926"/>
      <c r="QAF1202" s="926"/>
      <c r="QAG1202" s="926"/>
      <c r="QAH1202" s="926"/>
      <c r="QAI1202" s="926"/>
      <c r="QAJ1202" s="926"/>
      <c r="QAK1202" s="926"/>
      <c r="QAL1202" s="926"/>
      <c r="QAM1202" s="926"/>
      <c r="QAN1202" s="926"/>
      <c r="QAO1202" s="926"/>
      <c r="QAP1202" s="926"/>
      <c r="QAQ1202" s="926"/>
      <c r="QAR1202" s="926"/>
      <c r="QAS1202" s="926"/>
      <c r="QAT1202" s="926"/>
      <c r="QAU1202" s="926"/>
      <c r="QAV1202" s="926"/>
      <c r="QAW1202" s="926"/>
      <c r="QAX1202" s="926"/>
      <c r="QAY1202" s="926"/>
      <c r="QAZ1202" s="926"/>
      <c r="QBA1202" s="926"/>
      <c r="QBB1202" s="926"/>
      <c r="QBC1202" s="926"/>
      <c r="QBD1202" s="926"/>
      <c r="QBE1202" s="926"/>
      <c r="QBF1202" s="926"/>
      <c r="QBG1202" s="926"/>
      <c r="QBH1202" s="926"/>
      <c r="QBI1202" s="926"/>
      <c r="QBJ1202" s="926"/>
      <c r="QBK1202" s="926"/>
      <c r="QBL1202" s="926"/>
      <c r="QBM1202" s="926"/>
      <c r="QBN1202" s="926"/>
      <c r="QBO1202" s="926"/>
      <c r="QBP1202" s="926"/>
      <c r="QBQ1202" s="926"/>
      <c r="QBR1202" s="926"/>
      <c r="QBS1202" s="926"/>
      <c r="QBT1202" s="926"/>
      <c r="QBU1202" s="926"/>
      <c r="QBV1202" s="926"/>
      <c r="QBW1202" s="926"/>
      <c r="QBX1202" s="926"/>
      <c r="QBY1202" s="926"/>
      <c r="QBZ1202" s="926"/>
      <c r="QCA1202" s="926"/>
      <c r="QCB1202" s="926"/>
      <c r="QCC1202" s="926"/>
      <c r="QCD1202" s="926"/>
      <c r="QCE1202" s="926"/>
      <c r="QCF1202" s="926"/>
      <c r="QCG1202" s="926"/>
      <c r="QCH1202" s="926"/>
      <c r="QCI1202" s="926"/>
      <c r="QCJ1202" s="926"/>
      <c r="QCK1202" s="926"/>
      <c r="QCL1202" s="926"/>
      <c r="QCM1202" s="926"/>
      <c r="QCN1202" s="926"/>
      <c r="QCO1202" s="926"/>
      <c r="QCP1202" s="926"/>
      <c r="QCQ1202" s="926"/>
      <c r="QCR1202" s="926"/>
      <c r="QCS1202" s="926"/>
      <c r="QCT1202" s="926"/>
      <c r="QCU1202" s="926"/>
      <c r="QCV1202" s="926"/>
      <c r="QCW1202" s="926"/>
      <c r="QCX1202" s="926"/>
      <c r="QCY1202" s="926"/>
      <c r="QCZ1202" s="926"/>
      <c r="QDA1202" s="926"/>
      <c r="QDB1202" s="926"/>
      <c r="QDC1202" s="926"/>
      <c r="QDD1202" s="926"/>
      <c r="QDE1202" s="926"/>
      <c r="QDF1202" s="926"/>
      <c r="QDG1202" s="926"/>
      <c r="QDH1202" s="926"/>
      <c r="QDI1202" s="926"/>
      <c r="QDJ1202" s="926"/>
      <c r="QDK1202" s="926"/>
      <c r="QDL1202" s="926"/>
      <c r="QDM1202" s="926"/>
      <c r="QDN1202" s="926"/>
      <c r="QDO1202" s="926"/>
      <c r="QDP1202" s="926"/>
      <c r="QDQ1202" s="926"/>
      <c r="QDR1202" s="926"/>
      <c r="QDS1202" s="926"/>
      <c r="QDT1202" s="926"/>
      <c r="QDU1202" s="926"/>
      <c r="QDV1202" s="926"/>
      <c r="QDW1202" s="926"/>
      <c r="QDX1202" s="926"/>
      <c r="QDY1202" s="926"/>
      <c r="QDZ1202" s="926"/>
      <c r="QEA1202" s="926"/>
      <c r="QEB1202" s="926"/>
      <c r="QEC1202" s="926"/>
      <c r="QED1202" s="926"/>
      <c r="QEE1202" s="926"/>
      <c r="QEF1202" s="926"/>
      <c r="QEG1202" s="926"/>
      <c r="QEH1202" s="926"/>
      <c r="QEI1202" s="926"/>
      <c r="QEJ1202" s="926"/>
      <c r="QEK1202" s="926"/>
      <c r="QEL1202" s="926"/>
      <c r="QEM1202" s="926"/>
      <c r="QEN1202" s="926"/>
      <c r="QEO1202" s="926"/>
      <c r="QEP1202" s="926"/>
      <c r="QEQ1202" s="926"/>
      <c r="QER1202" s="926"/>
      <c r="QES1202" s="926"/>
      <c r="QET1202" s="926"/>
      <c r="QEU1202" s="926"/>
      <c r="QEV1202" s="926"/>
      <c r="QEW1202" s="926"/>
      <c r="QEX1202" s="926"/>
      <c r="QEY1202" s="926"/>
      <c r="QEZ1202" s="926"/>
      <c r="QFA1202" s="926"/>
      <c r="QFB1202" s="926"/>
      <c r="QFC1202" s="926"/>
      <c r="QFD1202" s="926"/>
      <c r="QFE1202" s="926"/>
      <c r="QFF1202" s="926"/>
      <c r="QFG1202" s="926"/>
      <c r="QFH1202" s="926"/>
      <c r="QFI1202" s="926"/>
      <c r="QFJ1202" s="926"/>
      <c r="QFK1202" s="926"/>
      <c r="QFL1202" s="926"/>
      <c r="QFM1202" s="926"/>
      <c r="QFN1202" s="926"/>
      <c r="QFO1202" s="926"/>
      <c r="QFP1202" s="926"/>
      <c r="QFQ1202" s="926"/>
      <c r="QFR1202" s="926"/>
      <c r="QFS1202" s="926"/>
      <c r="QFT1202" s="926"/>
      <c r="QFU1202" s="926"/>
      <c r="QFV1202" s="926"/>
      <c r="QFW1202" s="926"/>
      <c r="QFX1202" s="926"/>
      <c r="QFY1202" s="926"/>
      <c r="QFZ1202" s="926"/>
      <c r="QGA1202" s="926"/>
      <c r="QGB1202" s="926"/>
      <c r="QGC1202" s="926"/>
      <c r="QGD1202" s="926"/>
      <c r="QGE1202" s="926"/>
      <c r="QGF1202" s="926"/>
      <c r="QGG1202" s="926"/>
      <c r="QGH1202" s="926"/>
      <c r="QGI1202" s="926"/>
      <c r="QGJ1202" s="926"/>
      <c r="QGK1202" s="926"/>
      <c r="QGL1202" s="926"/>
      <c r="QGM1202" s="926"/>
      <c r="QGN1202" s="926"/>
      <c r="QGO1202" s="926"/>
      <c r="QGP1202" s="926"/>
      <c r="QGQ1202" s="926"/>
      <c r="QGR1202" s="926"/>
      <c r="QGS1202" s="926"/>
      <c r="QGT1202" s="926"/>
      <c r="QGU1202" s="926"/>
      <c r="QGV1202" s="926"/>
      <c r="QGW1202" s="926"/>
      <c r="QGX1202" s="926"/>
      <c r="QGY1202" s="926"/>
      <c r="QGZ1202" s="926"/>
      <c r="QHA1202" s="926"/>
      <c r="QHB1202" s="926"/>
      <c r="QHC1202" s="926"/>
      <c r="QHD1202" s="926"/>
      <c r="QHE1202" s="926"/>
      <c r="QHF1202" s="926"/>
      <c r="QHG1202" s="926"/>
      <c r="QHH1202" s="926"/>
      <c r="QHI1202" s="926"/>
      <c r="QHJ1202" s="926"/>
      <c r="QHK1202" s="926"/>
      <c r="QHL1202" s="926"/>
      <c r="QHM1202" s="926"/>
      <c r="QHN1202" s="926"/>
      <c r="QHO1202" s="926"/>
      <c r="QHP1202" s="926"/>
      <c r="QHQ1202" s="926"/>
      <c r="QHR1202" s="926"/>
      <c r="QHS1202" s="926"/>
      <c r="QHT1202" s="926"/>
      <c r="QHU1202" s="926"/>
      <c r="QHV1202" s="926"/>
      <c r="QHW1202" s="926"/>
      <c r="QHX1202" s="926"/>
      <c r="QHY1202" s="926"/>
      <c r="QHZ1202" s="926"/>
      <c r="QIA1202" s="926"/>
      <c r="QIB1202" s="926"/>
      <c r="QIC1202" s="926"/>
      <c r="QID1202" s="926"/>
      <c r="QIE1202" s="926"/>
      <c r="QIF1202" s="926"/>
      <c r="QIG1202" s="926"/>
      <c r="QIH1202" s="926"/>
      <c r="QII1202" s="926"/>
      <c r="QIJ1202" s="926"/>
      <c r="QIK1202" s="926"/>
      <c r="QIL1202" s="926"/>
      <c r="QIM1202" s="926"/>
      <c r="QIN1202" s="926"/>
      <c r="QIO1202" s="926"/>
      <c r="QIP1202" s="926"/>
      <c r="QIQ1202" s="926"/>
      <c r="QIR1202" s="926"/>
      <c r="QIS1202" s="926"/>
      <c r="QIT1202" s="926"/>
      <c r="QIU1202" s="926"/>
      <c r="QIV1202" s="926"/>
      <c r="QIW1202" s="926"/>
      <c r="QIX1202" s="926"/>
      <c r="QIY1202" s="926"/>
      <c r="QIZ1202" s="926"/>
      <c r="QJA1202" s="926"/>
      <c r="QJB1202" s="926"/>
      <c r="QJC1202" s="926"/>
      <c r="QJD1202" s="926"/>
      <c r="QJE1202" s="926"/>
      <c r="QJF1202" s="926"/>
      <c r="QJG1202" s="926"/>
      <c r="QJH1202" s="926"/>
      <c r="QJI1202" s="926"/>
      <c r="QJJ1202" s="926"/>
      <c r="QJK1202" s="926"/>
      <c r="QJL1202" s="926"/>
      <c r="QJM1202" s="926"/>
      <c r="QJN1202" s="926"/>
      <c r="QJO1202" s="926"/>
      <c r="QJP1202" s="926"/>
      <c r="QJQ1202" s="926"/>
      <c r="QJR1202" s="926"/>
      <c r="QJS1202" s="926"/>
      <c r="QJT1202" s="926"/>
      <c r="QJU1202" s="926"/>
      <c r="QJV1202" s="926"/>
      <c r="QJW1202" s="926"/>
      <c r="QJX1202" s="926"/>
      <c r="QJY1202" s="926"/>
      <c r="QJZ1202" s="926"/>
      <c r="QKA1202" s="926"/>
      <c r="QKB1202" s="926"/>
      <c r="QKC1202" s="926"/>
      <c r="QKD1202" s="926"/>
      <c r="QKE1202" s="926"/>
      <c r="QKF1202" s="926"/>
      <c r="QKG1202" s="926"/>
      <c r="QKH1202" s="926"/>
      <c r="QKI1202" s="926"/>
      <c r="QKJ1202" s="926"/>
      <c r="QKK1202" s="926"/>
      <c r="QKL1202" s="926"/>
      <c r="QKM1202" s="926"/>
      <c r="QKN1202" s="926"/>
      <c r="QKO1202" s="926"/>
      <c r="QKP1202" s="926"/>
      <c r="QKQ1202" s="926"/>
      <c r="QKR1202" s="926"/>
      <c r="QKS1202" s="926"/>
      <c r="QKT1202" s="926"/>
      <c r="QKU1202" s="926"/>
      <c r="QKV1202" s="926"/>
      <c r="QKW1202" s="926"/>
      <c r="QKX1202" s="926"/>
      <c r="QKY1202" s="926"/>
      <c r="QKZ1202" s="926"/>
      <c r="QLA1202" s="926"/>
      <c r="QLB1202" s="926"/>
      <c r="QLC1202" s="926"/>
      <c r="QLD1202" s="926"/>
      <c r="QLE1202" s="926"/>
      <c r="QLF1202" s="926"/>
      <c r="QLG1202" s="926"/>
      <c r="QLH1202" s="926"/>
      <c r="QLI1202" s="926"/>
      <c r="QLJ1202" s="926"/>
      <c r="QLK1202" s="926"/>
      <c r="QLL1202" s="926"/>
      <c r="QLM1202" s="926"/>
      <c r="QLN1202" s="926"/>
      <c r="QLO1202" s="926"/>
      <c r="QLP1202" s="926"/>
      <c r="QLQ1202" s="926"/>
      <c r="QLR1202" s="926"/>
      <c r="QLS1202" s="926"/>
      <c r="QLT1202" s="926"/>
      <c r="QLU1202" s="926"/>
      <c r="QLV1202" s="926"/>
      <c r="QLW1202" s="926"/>
      <c r="QLX1202" s="926"/>
      <c r="QLY1202" s="926"/>
      <c r="QLZ1202" s="926"/>
      <c r="QMA1202" s="926"/>
      <c r="QMB1202" s="926"/>
      <c r="QMC1202" s="926"/>
      <c r="QMD1202" s="926"/>
      <c r="QME1202" s="926"/>
      <c r="QMF1202" s="926"/>
      <c r="QMG1202" s="926"/>
      <c r="QMH1202" s="926"/>
      <c r="QMI1202" s="926"/>
      <c r="QMJ1202" s="926"/>
      <c r="QMK1202" s="926"/>
      <c r="QML1202" s="926"/>
      <c r="QMM1202" s="926"/>
      <c r="QMN1202" s="926"/>
      <c r="QMO1202" s="926"/>
      <c r="QMP1202" s="926"/>
      <c r="QMQ1202" s="926"/>
      <c r="QMR1202" s="926"/>
      <c r="QMS1202" s="926"/>
      <c r="QMT1202" s="926"/>
      <c r="QMU1202" s="926"/>
      <c r="QMV1202" s="926"/>
      <c r="QMW1202" s="926"/>
      <c r="QMX1202" s="926"/>
      <c r="QMY1202" s="926"/>
      <c r="QMZ1202" s="926"/>
      <c r="QNA1202" s="926"/>
      <c r="QNB1202" s="926"/>
      <c r="QNC1202" s="926"/>
      <c r="QND1202" s="926"/>
      <c r="QNE1202" s="926"/>
      <c r="QNF1202" s="926"/>
      <c r="QNG1202" s="926"/>
      <c r="QNH1202" s="926"/>
      <c r="QNI1202" s="926"/>
      <c r="QNJ1202" s="926"/>
      <c r="QNK1202" s="926"/>
      <c r="QNL1202" s="926"/>
      <c r="QNM1202" s="926"/>
      <c r="QNN1202" s="926"/>
      <c r="QNO1202" s="926"/>
      <c r="QNP1202" s="926"/>
      <c r="QNQ1202" s="926"/>
      <c r="QNR1202" s="926"/>
      <c r="QNS1202" s="926"/>
      <c r="QNT1202" s="926"/>
      <c r="QNU1202" s="926"/>
      <c r="QNV1202" s="926"/>
      <c r="QNW1202" s="926"/>
      <c r="QNX1202" s="926"/>
      <c r="QNY1202" s="926"/>
      <c r="QNZ1202" s="926"/>
      <c r="QOA1202" s="926"/>
      <c r="QOB1202" s="926"/>
      <c r="QOC1202" s="926"/>
      <c r="QOD1202" s="926"/>
      <c r="QOE1202" s="926"/>
      <c r="QOF1202" s="926"/>
      <c r="QOG1202" s="926"/>
      <c r="QOH1202" s="926"/>
      <c r="QOI1202" s="926"/>
      <c r="QOJ1202" s="926"/>
      <c r="QOK1202" s="926"/>
      <c r="QOL1202" s="926"/>
      <c r="QOM1202" s="926"/>
      <c r="QON1202" s="926"/>
      <c r="QOO1202" s="926"/>
      <c r="QOP1202" s="926"/>
      <c r="QOQ1202" s="926"/>
      <c r="QOR1202" s="926"/>
      <c r="QOS1202" s="926"/>
      <c r="QOT1202" s="926"/>
      <c r="QOU1202" s="926"/>
      <c r="QOV1202" s="926"/>
      <c r="QOW1202" s="926"/>
      <c r="QOX1202" s="926"/>
      <c r="QOY1202" s="926"/>
      <c r="QOZ1202" s="926"/>
      <c r="QPA1202" s="926"/>
      <c r="QPB1202" s="926"/>
      <c r="QPC1202" s="926"/>
      <c r="QPD1202" s="926"/>
      <c r="QPE1202" s="926"/>
      <c r="QPF1202" s="926"/>
      <c r="QPG1202" s="926"/>
      <c r="QPH1202" s="926"/>
      <c r="QPI1202" s="926"/>
      <c r="QPJ1202" s="926"/>
      <c r="QPK1202" s="926"/>
      <c r="QPL1202" s="926"/>
      <c r="QPM1202" s="926"/>
      <c r="QPN1202" s="926"/>
      <c r="QPO1202" s="926"/>
      <c r="QPP1202" s="926"/>
      <c r="QPQ1202" s="926"/>
      <c r="QPR1202" s="926"/>
      <c r="QPS1202" s="926"/>
      <c r="QPT1202" s="926"/>
      <c r="QPU1202" s="926"/>
      <c r="QPV1202" s="926"/>
      <c r="QPW1202" s="926"/>
      <c r="QPX1202" s="926"/>
      <c r="QPY1202" s="926"/>
      <c r="QPZ1202" s="926"/>
      <c r="QQA1202" s="926"/>
      <c r="QQB1202" s="926"/>
      <c r="QQC1202" s="926"/>
      <c r="QQD1202" s="926"/>
      <c r="QQE1202" s="926"/>
      <c r="QQF1202" s="926"/>
      <c r="QQG1202" s="926"/>
      <c r="QQH1202" s="926"/>
      <c r="QQI1202" s="926"/>
      <c r="QQJ1202" s="926"/>
      <c r="QQK1202" s="926"/>
      <c r="QQL1202" s="926"/>
      <c r="QQM1202" s="926"/>
      <c r="QQN1202" s="926"/>
      <c r="QQO1202" s="926"/>
      <c r="QQP1202" s="926"/>
      <c r="QQQ1202" s="926"/>
      <c r="QQR1202" s="926"/>
      <c r="QQS1202" s="926"/>
      <c r="QQT1202" s="926"/>
      <c r="QQU1202" s="926"/>
      <c r="QQV1202" s="926"/>
      <c r="QQW1202" s="926"/>
      <c r="QQX1202" s="926"/>
      <c r="QQY1202" s="926"/>
      <c r="QQZ1202" s="926"/>
      <c r="QRA1202" s="926"/>
      <c r="QRB1202" s="926"/>
      <c r="QRC1202" s="926"/>
      <c r="QRD1202" s="926"/>
      <c r="QRE1202" s="926"/>
      <c r="QRF1202" s="926"/>
      <c r="QRG1202" s="926"/>
      <c r="QRH1202" s="926"/>
      <c r="QRI1202" s="926"/>
      <c r="QRJ1202" s="926"/>
      <c r="QRK1202" s="926"/>
      <c r="QRL1202" s="926"/>
      <c r="QRM1202" s="926"/>
      <c r="QRN1202" s="926"/>
      <c r="QRO1202" s="926"/>
      <c r="QRP1202" s="926"/>
      <c r="QRQ1202" s="926"/>
      <c r="QRR1202" s="926"/>
      <c r="QRS1202" s="926"/>
      <c r="QRT1202" s="926"/>
      <c r="QRU1202" s="926"/>
      <c r="QRV1202" s="926"/>
      <c r="QRW1202" s="926"/>
      <c r="QRX1202" s="926"/>
      <c r="QRY1202" s="926"/>
      <c r="QRZ1202" s="926"/>
      <c r="QSA1202" s="926"/>
      <c r="QSB1202" s="926"/>
      <c r="QSC1202" s="926"/>
      <c r="QSD1202" s="926"/>
      <c r="QSE1202" s="926"/>
      <c r="QSF1202" s="926"/>
      <c r="QSG1202" s="926"/>
      <c r="QSH1202" s="926"/>
      <c r="QSI1202" s="926"/>
      <c r="QSJ1202" s="926"/>
      <c r="QSK1202" s="926"/>
      <c r="QSL1202" s="926"/>
      <c r="QSM1202" s="926"/>
      <c r="QSN1202" s="926"/>
      <c r="QSO1202" s="926"/>
      <c r="QSP1202" s="926"/>
      <c r="QSQ1202" s="926"/>
      <c r="QSR1202" s="926"/>
      <c r="QSS1202" s="926"/>
      <c r="QST1202" s="926"/>
      <c r="QSU1202" s="926"/>
      <c r="QSV1202" s="926"/>
      <c r="QSW1202" s="926"/>
      <c r="QSX1202" s="926"/>
      <c r="QSY1202" s="926"/>
      <c r="QSZ1202" s="926"/>
      <c r="QTA1202" s="926"/>
      <c r="QTB1202" s="926"/>
      <c r="QTC1202" s="926"/>
      <c r="QTD1202" s="926"/>
      <c r="QTE1202" s="926"/>
      <c r="QTF1202" s="926"/>
      <c r="QTG1202" s="926"/>
      <c r="QTH1202" s="926"/>
      <c r="QTI1202" s="926"/>
      <c r="QTJ1202" s="926"/>
      <c r="QTK1202" s="926"/>
      <c r="QTL1202" s="926"/>
      <c r="QTM1202" s="926"/>
      <c r="QTN1202" s="926"/>
      <c r="QTO1202" s="926"/>
      <c r="QTP1202" s="926"/>
      <c r="QTQ1202" s="926"/>
      <c r="QTR1202" s="926"/>
      <c r="QTS1202" s="926"/>
      <c r="QTT1202" s="926"/>
      <c r="QTU1202" s="926"/>
      <c r="QTV1202" s="926"/>
      <c r="QTW1202" s="926"/>
      <c r="QTX1202" s="926"/>
      <c r="QTY1202" s="926"/>
      <c r="QTZ1202" s="926"/>
      <c r="QUA1202" s="926"/>
      <c r="QUB1202" s="926"/>
      <c r="QUC1202" s="926"/>
      <c r="QUD1202" s="926"/>
      <c r="QUE1202" s="926"/>
      <c r="QUF1202" s="926"/>
      <c r="QUG1202" s="926"/>
      <c r="QUH1202" s="926"/>
      <c r="QUI1202" s="926"/>
      <c r="QUJ1202" s="926"/>
      <c r="QUK1202" s="926"/>
      <c r="QUL1202" s="926"/>
      <c r="QUM1202" s="926"/>
      <c r="QUN1202" s="926"/>
      <c r="QUO1202" s="926"/>
      <c r="QUP1202" s="926"/>
      <c r="QUQ1202" s="926"/>
      <c r="QUR1202" s="926"/>
      <c r="QUS1202" s="926"/>
      <c r="QUT1202" s="926"/>
      <c r="QUU1202" s="926"/>
      <c r="QUV1202" s="926"/>
      <c r="QUW1202" s="926"/>
      <c r="QUX1202" s="926"/>
      <c r="QUY1202" s="926"/>
      <c r="QUZ1202" s="926"/>
      <c r="QVA1202" s="926"/>
      <c r="QVB1202" s="926"/>
      <c r="QVC1202" s="926"/>
      <c r="QVD1202" s="926"/>
      <c r="QVE1202" s="926"/>
      <c r="QVF1202" s="926"/>
      <c r="QVG1202" s="926"/>
      <c r="QVH1202" s="926"/>
      <c r="QVI1202" s="926"/>
      <c r="QVJ1202" s="926"/>
      <c r="QVK1202" s="926"/>
      <c r="QVL1202" s="926"/>
      <c r="QVM1202" s="926"/>
      <c r="QVN1202" s="926"/>
      <c r="QVO1202" s="926"/>
      <c r="QVP1202" s="926"/>
      <c r="QVQ1202" s="926"/>
      <c r="QVR1202" s="926"/>
      <c r="QVS1202" s="926"/>
      <c r="QVT1202" s="926"/>
      <c r="QVU1202" s="926"/>
      <c r="QVV1202" s="926"/>
      <c r="QVW1202" s="926"/>
      <c r="QVX1202" s="926"/>
      <c r="QVY1202" s="926"/>
      <c r="QVZ1202" s="926"/>
      <c r="QWA1202" s="926"/>
      <c r="QWB1202" s="926"/>
      <c r="QWC1202" s="926"/>
      <c r="QWD1202" s="926"/>
      <c r="QWE1202" s="926"/>
      <c r="QWF1202" s="926"/>
      <c r="QWG1202" s="926"/>
      <c r="QWH1202" s="926"/>
      <c r="QWI1202" s="926"/>
      <c r="QWJ1202" s="926"/>
      <c r="QWK1202" s="926"/>
      <c r="QWL1202" s="926"/>
      <c r="QWM1202" s="926"/>
      <c r="QWN1202" s="926"/>
      <c r="QWO1202" s="926"/>
      <c r="QWP1202" s="926"/>
      <c r="QWQ1202" s="926"/>
      <c r="QWR1202" s="926"/>
      <c r="QWS1202" s="926"/>
      <c r="QWT1202" s="926"/>
      <c r="QWU1202" s="926"/>
      <c r="QWV1202" s="926"/>
      <c r="QWW1202" s="926"/>
      <c r="QWX1202" s="926"/>
      <c r="QWY1202" s="926"/>
      <c r="QWZ1202" s="926"/>
      <c r="QXA1202" s="926"/>
      <c r="QXB1202" s="926"/>
      <c r="QXC1202" s="926"/>
      <c r="QXD1202" s="926"/>
      <c r="QXE1202" s="926"/>
      <c r="QXF1202" s="926"/>
      <c r="QXG1202" s="926"/>
      <c r="QXH1202" s="926"/>
      <c r="QXI1202" s="926"/>
      <c r="QXJ1202" s="926"/>
      <c r="QXK1202" s="926"/>
      <c r="QXL1202" s="926"/>
      <c r="QXM1202" s="926"/>
      <c r="QXN1202" s="926"/>
      <c r="QXO1202" s="926"/>
      <c r="QXP1202" s="926"/>
      <c r="QXQ1202" s="926"/>
      <c r="QXR1202" s="926"/>
      <c r="QXS1202" s="926"/>
      <c r="QXT1202" s="926"/>
      <c r="QXU1202" s="926"/>
      <c r="QXV1202" s="926"/>
      <c r="QXW1202" s="926"/>
      <c r="QXX1202" s="926"/>
      <c r="QXY1202" s="926"/>
      <c r="QXZ1202" s="926"/>
      <c r="QYA1202" s="926"/>
      <c r="QYB1202" s="926"/>
      <c r="QYC1202" s="926"/>
      <c r="QYD1202" s="926"/>
      <c r="QYE1202" s="926"/>
      <c r="QYF1202" s="926"/>
      <c r="QYG1202" s="926"/>
      <c r="QYH1202" s="926"/>
      <c r="QYI1202" s="926"/>
      <c r="QYJ1202" s="926"/>
      <c r="QYK1202" s="926"/>
      <c r="QYL1202" s="926"/>
      <c r="QYM1202" s="926"/>
      <c r="QYN1202" s="926"/>
      <c r="QYO1202" s="926"/>
      <c r="QYP1202" s="926"/>
      <c r="QYQ1202" s="926"/>
      <c r="QYR1202" s="926"/>
      <c r="QYS1202" s="926"/>
      <c r="QYT1202" s="926"/>
      <c r="QYU1202" s="926"/>
      <c r="QYV1202" s="926"/>
      <c r="QYW1202" s="926"/>
      <c r="QYX1202" s="926"/>
      <c r="QYY1202" s="926"/>
      <c r="QYZ1202" s="926"/>
      <c r="QZA1202" s="926"/>
      <c r="QZB1202" s="926"/>
      <c r="QZC1202" s="926"/>
      <c r="QZD1202" s="926"/>
      <c r="QZE1202" s="926"/>
      <c r="QZF1202" s="926"/>
      <c r="QZG1202" s="926"/>
      <c r="QZH1202" s="926"/>
      <c r="QZI1202" s="926"/>
      <c r="QZJ1202" s="926"/>
      <c r="QZK1202" s="926"/>
      <c r="QZL1202" s="926"/>
      <c r="QZM1202" s="926"/>
      <c r="QZN1202" s="926"/>
      <c r="QZO1202" s="926"/>
      <c r="QZP1202" s="926"/>
      <c r="QZQ1202" s="926"/>
      <c r="QZR1202" s="926"/>
      <c r="QZS1202" s="926"/>
      <c r="QZT1202" s="926"/>
      <c r="QZU1202" s="926"/>
      <c r="QZV1202" s="926"/>
      <c r="QZW1202" s="926"/>
      <c r="QZX1202" s="926"/>
      <c r="QZY1202" s="926"/>
      <c r="QZZ1202" s="926"/>
      <c r="RAA1202" s="926"/>
      <c r="RAB1202" s="926"/>
      <c r="RAC1202" s="926"/>
      <c r="RAD1202" s="926"/>
      <c r="RAE1202" s="926"/>
      <c r="RAF1202" s="926"/>
      <c r="RAG1202" s="926"/>
      <c r="RAH1202" s="926"/>
      <c r="RAI1202" s="926"/>
      <c r="RAJ1202" s="926"/>
      <c r="RAK1202" s="926"/>
      <c r="RAL1202" s="926"/>
      <c r="RAM1202" s="926"/>
      <c r="RAN1202" s="926"/>
      <c r="RAO1202" s="926"/>
      <c r="RAP1202" s="926"/>
      <c r="RAQ1202" s="926"/>
      <c r="RAR1202" s="926"/>
      <c r="RAS1202" s="926"/>
      <c r="RAT1202" s="926"/>
      <c r="RAU1202" s="926"/>
      <c r="RAV1202" s="926"/>
      <c r="RAW1202" s="926"/>
      <c r="RAX1202" s="926"/>
      <c r="RAY1202" s="926"/>
      <c r="RAZ1202" s="926"/>
      <c r="RBA1202" s="926"/>
      <c r="RBB1202" s="926"/>
      <c r="RBC1202" s="926"/>
      <c r="RBD1202" s="926"/>
      <c r="RBE1202" s="926"/>
      <c r="RBF1202" s="926"/>
      <c r="RBG1202" s="926"/>
      <c r="RBH1202" s="926"/>
      <c r="RBI1202" s="926"/>
      <c r="RBJ1202" s="926"/>
      <c r="RBK1202" s="926"/>
      <c r="RBL1202" s="926"/>
      <c r="RBM1202" s="926"/>
      <c r="RBN1202" s="926"/>
      <c r="RBO1202" s="926"/>
      <c r="RBP1202" s="926"/>
      <c r="RBQ1202" s="926"/>
      <c r="RBR1202" s="926"/>
      <c r="RBS1202" s="926"/>
      <c r="RBT1202" s="926"/>
      <c r="RBU1202" s="926"/>
      <c r="RBV1202" s="926"/>
      <c r="RBW1202" s="926"/>
      <c r="RBX1202" s="926"/>
      <c r="RBY1202" s="926"/>
      <c r="RBZ1202" s="926"/>
      <c r="RCA1202" s="926"/>
      <c r="RCB1202" s="926"/>
      <c r="RCC1202" s="926"/>
      <c r="RCD1202" s="926"/>
      <c r="RCE1202" s="926"/>
      <c r="RCF1202" s="926"/>
      <c r="RCG1202" s="926"/>
      <c r="RCH1202" s="926"/>
      <c r="RCI1202" s="926"/>
      <c r="RCJ1202" s="926"/>
      <c r="RCK1202" s="926"/>
      <c r="RCL1202" s="926"/>
      <c r="RCM1202" s="926"/>
      <c r="RCN1202" s="926"/>
      <c r="RCO1202" s="926"/>
      <c r="RCP1202" s="926"/>
      <c r="RCQ1202" s="926"/>
      <c r="RCR1202" s="926"/>
      <c r="RCS1202" s="926"/>
      <c r="RCT1202" s="926"/>
      <c r="RCU1202" s="926"/>
      <c r="RCV1202" s="926"/>
      <c r="RCW1202" s="926"/>
      <c r="RCX1202" s="926"/>
      <c r="RCY1202" s="926"/>
      <c r="RCZ1202" s="926"/>
      <c r="RDA1202" s="926"/>
      <c r="RDB1202" s="926"/>
      <c r="RDC1202" s="926"/>
      <c r="RDD1202" s="926"/>
      <c r="RDE1202" s="926"/>
      <c r="RDF1202" s="926"/>
      <c r="RDG1202" s="926"/>
      <c r="RDH1202" s="926"/>
      <c r="RDI1202" s="926"/>
      <c r="RDJ1202" s="926"/>
      <c r="RDK1202" s="926"/>
      <c r="RDL1202" s="926"/>
      <c r="RDM1202" s="926"/>
      <c r="RDN1202" s="926"/>
      <c r="RDO1202" s="926"/>
      <c r="RDP1202" s="926"/>
      <c r="RDQ1202" s="926"/>
      <c r="RDR1202" s="926"/>
      <c r="RDS1202" s="926"/>
      <c r="RDT1202" s="926"/>
      <c r="RDU1202" s="926"/>
      <c r="RDV1202" s="926"/>
      <c r="RDW1202" s="926"/>
      <c r="RDX1202" s="926"/>
      <c r="RDY1202" s="926"/>
      <c r="RDZ1202" s="926"/>
      <c r="REA1202" s="926"/>
      <c r="REB1202" s="926"/>
      <c r="REC1202" s="926"/>
      <c r="RED1202" s="926"/>
      <c r="REE1202" s="926"/>
      <c r="REF1202" s="926"/>
      <c r="REG1202" s="926"/>
      <c r="REH1202" s="926"/>
      <c r="REI1202" s="926"/>
      <c r="REJ1202" s="926"/>
      <c r="REK1202" s="926"/>
      <c r="REL1202" s="926"/>
      <c r="REM1202" s="926"/>
      <c r="REN1202" s="926"/>
      <c r="REO1202" s="926"/>
      <c r="REP1202" s="926"/>
      <c r="REQ1202" s="926"/>
      <c r="RER1202" s="926"/>
      <c r="RES1202" s="926"/>
      <c r="RET1202" s="926"/>
      <c r="REU1202" s="926"/>
      <c r="REV1202" s="926"/>
      <c r="REW1202" s="926"/>
      <c r="REX1202" s="926"/>
      <c r="REY1202" s="926"/>
      <c r="REZ1202" s="926"/>
      <c r="RFA1202" s="926"/>
      <c r="RFB1202" s="926"/>
      <c r="RFC1202" s="926"/>
      <c r="RFD1202" s="926"/>
      <c r="RFE1202" s="926"/>
      <c r="RFF1202" s="926"/>
      <c r="RFG1202" s="926"/>
      <c r="RFH1202" s="926"/>
      <c r="RFI1202" s="926"/>
      <c r="RFJ1202" s="926"/>
      <c r="RFK1202" s="926"/>
      <c r="RFL1202" s="926"/>
      <c r="RFM1202" s="926"/>
      <c r="RFN1202" s="926"/>
      <c r="RFO1202" s="926"/>
      <c r="RFP1202" s="926"/>
      <c r="RFQ1202" s="926"/>
      <c r="RFR1202" s="926"/>
      <c r="RFS1202" s="926"/>
      <c r="RFT1202" s="926"/>
      <c r="RFU1202" s="926"/>
      <c r="RFV1202" s="926"/>
      <c r="RFW1202" s="926"/>
      <c r="RFX1202" s="926"/>
      <c r="RFY1202" s="926"/>
      <c r="RFZ1202" s="926"/>
      <c r="RGA1202" s="926"/>
      <c r="RGB1202" s="926"/>
      <c r="RGC1202" s="926"/>
      <c r="RGD1202" s="926"/>
      <c r="RGE1202" s="926"/>
      <c r="RGF1202" s="926"/>
      <c r="RGG1202" s="926"/>
      <c r="RGH1202" s="926"/>
      <c r="RGI1202" s="926"/>
      <c r="RGJ1202" s="926"/>
      <c r="RGK1202" s="926"/>
      <c r="RGL1202" s="926"/>
      <c r="RGM1202" s="926"/>
      <c r="RGN1202" s="926"/>
      <c r="RGO1202" s="926"/>
      <c r="RGP1202" s="926"/>
      <c r="RGQ1202" s="926"/>
      <c r="RGR1202" s="926"/>
      <c r="RGS1202" s="926"/>
      <c r="RGT1202" s="926"/>
      <c r="RGU1202" s="926"/>
      <c r="RGV1202" s="926"/>
      <c r="RGW1202" s="926"/>
      <c r="RGX1202" s="926"/>
      <c r="RGY1202" s="926"/>
      <c r="RGZ1202" s="926"/>
      <c r="RHA1202" s="926"/>
      <c r="RHB1202" s="926"/>
      <c r="RHC1202" s="926"/>
      <c r="RHD1202" s="926"/>
      <c r="RHE1202" s="926"/>
      <c r="RHF1202" s="926"/>
      <c r="RHG1202" s="926"/>
      <c r="RHH1202" s="926"/>
      <c r="RHI1202" s="926"/>
      <c r="RHJ1202" s="926"/>
      <c r="RHK1202" s="926"/>
      <c r="RHL1202" s="926"/>
      <c r="RHM1202" s="926"/>
      <c r="RHN1202" s="926"/>
      <c r="RHO1202" s="926"/>
      <c r="RHP1202" s="926"/>
      <c r="RHQ1202" s="926"/>
      <c r="RHR1202" s="926"/>
      <c r="RHS1202" s="926"/>
      <c r="RHT1202" s="926"/>
      <c r="RHU1202" s="926"/>
      <c r="RHV1202" s="926"/>
      <c r="RHW1202" s="926"/>
      <c r="RHX1202" s="926"/>
      <c r="RHY1202" s="926"/>
      <c r="RHZ1202" s="926"/>
      <c r="RIA1202" s="926"/>
      <c r="RIB1202" s="926"/>
      <c r="RIC1202" s="926"/>
      <c r="RID1202" s="926"/>
      <c r="RIE1202" s="926"/>
      <c r="RIF1202" s="926"/>
      <c r="RIG1202" s="926"/>
      <c r="RIH1202" s="926"/>
      <c r="RII1202" s="926"/>
      <c r="RIJ1202" s="926"/>
      <c r="RIK1202" s="926"/>
      <c r="RIL1202" s="926"/>
      <c r="RIM1202" s="926"/>
      <c r="RIN1202" s="926"/>
      <c r="RIO1202" s="926"/>
      <c r="RIP1202" s="926"/>
      <c r="RIQ1202" s="926"/>
      <c r="RIR1202" s="926"/>
      <c r="RIS1202" s="926"/>
      <c r="RIT1202" s="926"/>
      <c r="RIU1202" s="926"/>
      <c r="RIV1202" s="926"/>
      <c r="RIW1202" s="926"/>
      <c r="RIX1202" s="926"/>
      <c r="RIY1202" s="926"/>
      <c r="RIZ1202" s="926"/>
      <c r="RJA1202" s="926"/>
      <c r="RJB1202" s="926"/>
      <c r="RJC1202" s="926"/>
      <c r="RJD1202" s="926"/>
      <c r="RJE1202" s="926"/>
      <c r="RJF1202" s="926"/>
      <c r="RJG1202" s="926"/>
      <c r="RJH1202" s="926"/>
      <c r="RJI1202" s="926"/>
      <c r="RJJ1202" s="926"/>
      <c r="RJK1202" s="926"/>
      <c r="RJL1202" s="926"/>
      <c r="RJM1202" s="926"/>
      <c r="RJN1202" s="926"/>
      <c r="RJO1202" s="926"/>
      <c r="RJP1202" s="926"/>
      <c r="RJQ1202" s="926"/>
      <c r="RJR1202" s="926"/>
      <c r="RJS1202" s="926"/>
      <c r="RJT1202" s="926"/>
      <c r="RJU1202" s="926"/>
      <c r="RJV1202" s="926"/>
      <c r="RJW1202" s="926"/>
      <c r="RJX1202" s="926"/>
      <c r="RJY1202" s="926"/>
      <c r="RJZ1202" s="926"/>
      <c r="RKA1202" s="926"/>
      <c r="RKB1202" s="926"/>
      <c r="RKC1202" s="926"/>
      <c r="RKD1202" s="926"/>
      <c r="RKE1202" s="926"/>
      <c r="RKF1202" s="926"/>
      <c r="RKG1202" s="926"/>
      <c r="RKH1202" s="926"/>
      <c r="RKI1202" s="926"/>
      <c r="RKJ1202" s="926"/>
      <c r="RKK1202" s="926"/>
      <c r="RKL1202" s="926"/>
      <c r="RKM1202" s="926"/>
      <c r="RKN1202" s="926"/>
      <c r="RKO1202" s="926"/>
      <c r="RKP1202" s="926"/>
      <c r="RKQ1202" s="926"/>
      <c r="RKR1202" s="926"/>
      <c r="RKS1202" s="926"/>
      <c r="RKT1202" s="926"/>
      <c r="RKU1202" s="926"/>
      <c r="RKV1202" s="926"/>
      <c r="RKW1202" s="926"/>
      <c r="RKX1202" s="926"/>
      <c r="RKY1202" s="926"/>
      <c r="RKZ1202" s="926"/>
      <c r="RLA1202" s="926"/>
      <c r="RLB1202" s="926"/>
      <c r="RLC1202" s="926"/>
      <c r="RLD1202" s="926"/>
      <c r="RLE1202" s="926"/>
      <c r="RLF1202" s="926"/>
      <c r="RLG1202" s="926"/>
      <c r="RLH1202" s="926"/>
      <c r="RLI1202" s="926"/>
      <c r="RLJ1202" s="926"/>
      <c r="RLK1202" s="926"/>
      <c r="RLL1202" s="926"/>
      <c r="RLM1202" s="926"/>
      <c r="RLN1202" s="926"/>
      <c r="RLO1202" s="926"/>
      <c r="RLP1202" s="926"/>
      <c r="RLQ1202" s="926"/>
      <c r="RLR1202" s="926"/>
      <c r="RLS1202" s="926"/>
      <c r="RLT1202" s="926"/>
      <c r="RLU1202" s="926"/>
      <c r="RLV1202" s="926"/>
      <c r="RLW1202" s="926"/>
      <c r="RLX1202" s="926"/>
      <c r="RLY1202" s="926"/>
      <c r="RLZ1202" s="926"/>
      <c r="RMA1202" s="926"/>
      <c r="RMB1202" s="926"/>
      <c r="RMC1202" s="926"/>
      <c r="RMD1202" s="926"/>
      <c r="RME1202" s="926"/>
      <c r="RMF1202" s="926"/>
      <c r="RMG1202" s="926"/>
      <c r="RMH1202" s="926"/>
      <c r="RMI1202" s="926"/>
      <c r="RMJ1202" s="926"/>
      <c r="RMK1202" s="926"/>
      <c r="RML1202" s="926"/>
      <c r="RMM1202" s="926"/>
      <c r="RMN1202" s="926"/>
      <c r="RMO1202" s="926"/>
      <c r="RMP1202" s="926"/>
      <c r="RMQ1202" s="926"/>
      <c r="RMR1202" s="926"/>
      <c r="RMS1202" s="926"/>
      <c r="RMT1202" s="926"/>
      <c r="RMU1202" s="926"/>
      <c r="RMV1202" s="926"/>
      <c r="RMW1202" s="926"/>
      <c r="RMX1202" s="926"/>
      <c r="RMY1202" s="926"/>
      <c r="RMZ1202" s="926"/>
      <c r="RNA1202" s="926"/>
      <c r="RNB1202" s="926"/>
      <c r="RNC1202" s="926"/>
      <c r="RND1202" s="926"/>
      <c r="RNE1202" s="926"/>
      <c r="RNF1202" s="926"/>
      <c r="RNG1202" s="926"/>
      <c r="RNH1202" s="926"/>
      <c r="RNI1202" s="926"/>
      <c r="RNJ1202" s="926"/>
      <c r="RNK1202" s="926"/>
      <c r="RNL1202" s="926"/>
      <c r="RNM1202" s="926"/>
      <c r="RNN1202" s="926"/>
      <c r="RNO1202" s="926"/>
      <c r="RNP1202" s="926"/>
      <c r="RNQ1202" s="926"/>
      <c r="RNR1202" s="926"/>
      <c r="RNS1202" s="926"/>
      <c r="RNT1202" s="926"/>
      <c r="RNU1202" s="926"/>
      <c r="RNV1202" s="926"/>
      <c r="RNW1202" s="926"/>
      <c r="RNX1202" s="926"/>
      <c r="RNY1202" s="926"/>
      <c r="RNZ1202" s="926"/>
      <c r="ROA1202" s="926"/>
      <c r="ROB1202" s="926"/>
      <c r="ROC1202" s="926"/>
      <c r="ROD1202" s="926"/>
      <c r="ROE1202" s="926"/>
      <c r="ROF1202" s="926"/>
      <c r="ROG1202" s="926"/>
      <c r="ROH1202" s="926"/>
      <c r="ROI1202" s="926"/>
      <c r="ROJ1202" s="926"/>
      <c r="ROK1202" s="926"/>
      <c r="ROL1202" s="926"/>
      <c r="ROM1202" s="926"/>
      <c r="RON1202" s="926"/>
      <c r="ROO1202" s="926"/>
      <c r="ROP1202" s="926"/>
      <c r="ROQ1202" s="926"/>
      <c r="ROR1202" s="926"/>
      <c r="ROS1202" s="926"/>
      <c r="ROT1202" s="926"/>
      <c r="ROU1202" s="926"/>
      <c r="ROV1202" s="926"/>
      <c r="ROW1202" s="926"/>
      <c r="ROX1202" s="926"/>
      <c r="ROY1202" s="926"/>
      <c r="ROZ1202" s="926"/>
      <c r="RPA1202" s="926"/>
      <c r="RPB1202" s="926"/>
      <c r="RPC1202" s="926"/>
      <c r="RPD1202" s="926"/>
      <c r="RPE1202" s="926"/>
      <c r="RPF1202" s="926"/>
      <c r="RPG1202" s="926"/>
      <c r="RPH1202" s="926"/>
      <c r="RPI1202" s="926"/>
      <c r="RPJ1202" s="926"/>
      <c r="RPK1202" s="926"/>
      <c r="RPL1202" s="926"/>
      <c r="RPM1202" s="926"/>
      <c r="RPN1202" s="926"/>
      <c r="RPO1202" s="926"/>
      <c r="RPP1202" s="926"/>
      <c r="RPQ1202" s="926"/>
      <c r="RPR1202" s="926"/>
      <c r="RPS1202" s="926"/>
      <c r="RPT1202" s="926"/>
      <c r="RPU1202" s="926"/>
      <c r="RPV1202" s="926"/>
      <c r="RPW1202" s="926"/>
      <c r="RPX1202" s="926"/>
      <c r="RPY1202" s="926"/>
      <c r="RPZ1202" s="926"/>
      <c r="RQA1202" s="926"/>
      <c r="RQB1202" s="926"/>
      <c r="RQC1202" s="926"/>
      <c r="RQD1202" s="926"/>
      <c r="RQE1202" s="926"/>
      <c r="RQF1202" s="926"/>
      <c r="RQG1202" s="926"/>
      <c r="RQH1202" s="926"/>
      <c r="RQI1202" s="926"/>
      <c r="RQJ1202" s="926"/>
      <c r="RQK1202" s="926"/>
      <c r="RQL1202" s="926"/>
      <c r="RQM1202" s="926"/>
      <c r="RQN1202" s="926"/>
      <c r="RQO1202" s="926"/>
      <c r="RQP1202" s="926"/>
      <c r="RQQ1202" s="926"/>
      <c r="RQR1202" s="926"/>
      <c r="RQS1202" s="926"/>
      <c r="RQT1202" s="926"/>
      <c r="RQU1202" s="926"/>
      <c r="RQV1202" s="926"/>
      <c r="RQW1202" s="926"/>
      <c r="RQX1202" s="926"/>
      <c r="RQY1202" s="926"/>
      <c r="RQZ1202" s="926"/>
      <c r="RRA1202" s="926"/>
      <c r="RRB1202" s="926"/>
      <c r="RRC1202" s="926"/>
      <c r="RRD1202" s="926"/>
      <c r="RRE1202" s="926"/>
      <c r="RRF1202" s="926"/>
      <c r="RRG1202" s="926"/>
      <c r="RRH1202" s="926"/>
      <c r="RRI1202" s="926"/>
      <c r="RRJ1202" s="926"/>
      <c r="RRK1202" s="926"/>
      <c r="RRL1202" s="926"/>
      <c r="RRM1202" s="926"/>
      <c r="RRN1202" s="926"/>
      <c r="RRO1202" s="926"/>
      <c r="RRP1202" s="926"/>
      <c r="RRQ1202" s="926"/>
      <c r="RRR1202" s="926"/>
      <c r="RRS1202" s="926"/>
      <c r="RRT1202" s="926"/>
      <c r="RRU1202" s="926"/>
      <c r="RRV1202" s="926"/>
      <c r="RRW1202" s="926"/>
      <c r="RRX1202" s="926"/>
      <c r="RRY1202" s="926"/>
      <c r="RRZ1202" s="926"/>
      <c r="RSA1202" s="926"/>
      <c r="RSB1202" s="926"/>
      <c r="RSC1202" s="926"/>
      <c r="RSD1202" s="926"/>
      <c r="RSE1202" s="926"/>
      <c r="RSF1202" s="926"/>
      <c r="RSG1202" s="926"/>
      <c r="RSH1202" s="926"/>
      <c r="RSI1202" s="926"/>
      <c r="RSJ1202" s="926"/>
      <c r="RSK1202" s="926"/>
      <c r="RSL1202" s="926"/>
      <c r="RSM1202" s="926"/>
      <c r="RSN1202" s="926"/>
      <c r="RSO1202" s="926"/>
      <c r="RSP1202" s="926"/>
      <c r="RSQ1202" s="926"/>
      <c r="RSR1202" s="926"/>
      <c r="RSS1202" s="926"/>
      <c r="RST1202" s="926"/>
      <c r="RSU1202" s="926"/>
      <c r="RSV1202" s="926"/>
      <c r="RSW1202" s="926"/>
      <c r="RSX1202" s="926"/>
      <c r="RSY1202" s="926"/>
      <c r="RSZ1202" s="926"/>
      <c r="RTA1202" s="926"/>
      <c r="RTB1202" s="926"/>
      <c r="RTC1202" s="926"/>
      <c r="RTD1202" s="926"/>
      <c r="RTE1202" s="926"/>
      <c r="RTF1202" s="926"/>
      <c r="RTG1202" s="926"/>
      <c r="RTH1202" s="926"/>
      <c r="RTI1202" s="926"/>
      <c r="RTJ1202" s="926"/>
      <c r="RTK1202" s="926"/>
      <c r="RTL1202" s="926"/>
      <c r="RTM1202" s="926"/>
      <c r="RTN1202" s="926"/>
      <c r="RTO1202" s="926"/>
      <c r="RTP1202" s="926"/>
      <c r="RTQ1202" s="926"/>
      <c r="RTR1202" s="926"/>
      <c r="RTS1202" s="926"/>
      <c r="RTT1202" s="926"/>
      <c r="RTU1202" s="926"/>
      <c r="RTV1202" s="926"/>
      <c r="RTW1202" s="926"/>
      <c r="RTX1202" s="926"/>
      <c r="RTY1202" s="926"/>
      <c r="RTZ1202" s="926"/>
      <c r="RUA1202" s="926"/>
      <c r="RUB1202" s="926"/>
      <c r="RUC1202" s="926"/>
      <c r="RUD1202" s="926"/>
      <c r="RUE1202" s="926"/>
      <c r="RUF1202" s="926"/>
      <c r="RUG1202" s="926"/>
      <c r="RUH1202" s="926"/>
      <c r="RUI1202" s="926"/>
      <c r="RUJ1202" s="926"/>
      <c r="RUK1202" s="926"/>
      <c r="RUL1202" s="926"/>
      <c r="RUM1202" s="926"/>
      <c r="RUN1202" s="926"/>
      <c r="RUO1202" s="926"/>
      <c r="RUP1202" s="926"/>
      <c r="RUQ1202" s="926"/>
      <c r="RUR1202" s="926"/>
      <c r="RUS1202" s="926"/>
      <c r="RUT1202" s="926"/>
      <c r="RUU1202" s="926"/>
      <c r="RUV1202" s="926"/>
      <c r="RUW1202" s="926"/>
      <c r="RUX1202" s="926"/>
      <c r="RUY1202" s="926"/>
      <c r="RUZ1202" s="926"/>
      <c r="RVA1202" s="926"/>
      <c r="RVB1202" s="926"/>
      <c r="RVC1202" s="926"/>
      <c r="RVD1202" s="926"/>
      <c r="RVE1202" s="926"/>
      <c r="RVF1202" s="926"/>
      <c r="RVG1202" s="926"/>
      <c r="RVH1202" s="926"/>
      <c r="RVI1202" s="926"/>
      <c r="RVJ1202" s="926"/>
      <c r="RVK1202" s="926"/>
      <c r="RVL1202" s="926"/>
      <c r="RVM1202" s="926"/>
      <c r="RVN1202" s="926"/>
      <c r="RVO1202" s="926"/>
      <c r="RVP1202" s="926"/>
      <c r="RVQ1202" s="926"/>
      <c r="RVR1202" s="926"/>
      <c r="RVS1202" s="926"/>
      <c r="RVT1202" s="926"/>
      <c r="RVU1202" s="926"/>
      <c r="RVV1202" s="926"/>
      <c r="RVW1202" s="926"/>
      <c r="RVX1202" s="926"/>
      <c r="RVY1202" s="926"/>
      <c r="RVZ1202" s="926"/>
      <c r="RWA1202" s="926"/>
      <c r="RWB1202" s="926"/>
      <c r="RWC1202" s="926"/>
      <c r="RWD1202" s="926"/>
      <c r="RWE1202" s="926"/>
      <c r="RWF1202" s="926"/>
      <c r="RWG1202" s="926"/>
      <c r="RWH1202" s="926"/>
      <c r="RWI1202" s="926"/>
      <c r="RWJ1202" s="926"/>
      <c r="RWK1202" s="926"/>
      <c r="RWL1202" s="926"/>
      <c r="RWM1202" s="926"/>
      <c r="RWN1202" s="926"/>
      <c r="RWO1202" s="926"/>
      <c r="RWP1202" s="926"/>
      <c r="RWQ1202" s="926"/>
      <c r="RWR1202" s="926"/>
      <c r="RWS1202" s="926"/>
      <c r="RWT1202" s="926"/>
      <c r="RWU1202" s="926"/>
      <c r="RWV1202" s="926"/>
      <c r="RWW1202" s="926"/>
      <c r="RWX1202" s="926"/>
      <c r="RWY1202" s="926"/>
      <c r="RWZ1202" s="926"/>
      <c r="RXA1202" s="926"/>
      <c r="RXB1202" s="926"/>
      <c r="RXC1202" s="926"/>
      <c r="RXD1202" s="926"/>
      <c r="RXE1202" s="926"/>
      <c r="RXF1202" s="926"/>
      <c r="RXG1202" s="926"/>
      <c r="RXH1202" s="926"/>
      <c r="RXI1202" s="926"/>
      <c r="RXJ1202" s="926"/>
      <c r="RXK1202" s="926"/>
      <c r="RXL1202" s="926"/>
      <c r="RXM1202" s="926"/>
      <c r="RXN1202" s="926"/>
      <c r="RXO1202" s="926"/>
      <c r="RXP1202" s="926"/>
      <c r="RXQ1202" s="926"/>
      <c r="RXR1202" s="926"/>
      <c r="RXS1202" s="926"/>
      <c r="RXT1202" s="926"/>
      <c r="RXU1202" s="926"/>
      <c r="RXV1202" s="926"/>
      <c r="RXW1202" s="926"/>
      <c r="RXX1202" s="926"/>
      <c r="RXY1202" s="926"/>
      <c r="RXZ1202" s="926"/>
      <c r="RYA1202" s="926"/>
      <c r="RYB1202" s="926"/>
      <c r="RYC1202" s="926"/>
      <c r="RYD1202" s="926"/>
      <c r="RYE1202" s="926"/>
      <c r="RYF1202" s="926"/>
      <c r="RYG1202" s="926"/>
      <c r="RYH1202" s="926"/>
      <c r="RYI1202" s="926"/>
      <c r="RYJ1202" s="926"/>
      <c r="RYK1202" s="926"/>
      <c r="RYL1202" s="926"/>
      <c r="RYM1202" s="926"/>
      <c r="RYN1202" s="926"/>
      <c r="RYO1202" s="926"/>
      <c r="RYP1202" s="926"/>
      <c r="RYQ1202" s="926"/>
      <c r="RYR1202" s="926"/>
      <c r="RYS1202" s="926"/>
      <c r="RYT1202" s="926"/>
      <c r="RYU1202" s="926"/>
      <c r="RYV1202" s="926"/>
      <c r="RYW1202" s="926"/>
      <c r="RYX1202" s="926"/>
      <c r="RYY1202" s="926"/>
      <c r="RYZ1202" s="926"/>
      <c r="RZA1202" s="926"/>
      <c r="RZB1202" s="926"/>
      <c r="RZC1202" s="926"/>
      <c r="RZD1202" s="926"/>
      <c r="RZE1202" s="926"/>
      <c r="RZF1202" s="926"/>
      <c r="RZG1202" s="926"/>
      <c r="RZH1202" s="926"/>
      <c r="RZI1202" s="926"/>
      <c r="RZJ1202" s="926"/>
      <c r="RZK1202" s="926"/>
      <c r="RZL1202" s="926"/>
      <c r="RZM1202" s="926"/>
      <c r="RZN1202" s="926"/>
      <c r="RZO1202" s="926"/>
      <c r="RZP1202" s="926"/>
      <c r="RZQ1202" s="926"/>
      <c r="RZR1202" s="926"/>
      <c r="RZS1202" s="926"/>
      <c r="RZT1202" s="926"/>
      <c r="RZU1202" s="926"/>
      <c r="RZV1202" s="926"/>
      <c r="RZW1202" s="926"/>
      <c r="RZX1202" s="926"/>
      <c r="RZY1202" s="926"/>
      <c r="RZZ1202" s="926"/>
      <c r="SAA1202" s="926"/>
      <c r="SAB1202" s="926"/>
      <c r="SAC1202" s="926"/>
      <c r="SAD1202" s="926"/>
      <c r="SAE1202" s="926"/>
      <c r="SAF1202" s="926"/>
      <c r="SAG1202" s="926"/>
      <c r="SAH1202" s="926"/>
      <c r="SAI1202" s="926"/>
      <c r="SAJ1202" s="926"/>
      <c r="SAK1202" s="926"/>
      <c r="SAL1202" s="926"/>
      <c r="SAM1202" s="926"/>
      <c r="SAN1202" s="926"/>
      <c r="SAO1202" s="926"/>
      <c r="SAP1202" s="926"/>
      <c r="SAQ1202" s="926"/>
      <c r="SAR1202" s="926"/>
      <c r="SAS1202" s="926"/>
      <c r="SAT1202" s="926"/>
      <c r="SAU1202" s="926"/>
      <c r="SAV1202" s="926"/>
      <c r="SAW1202" s="926"/>
      <c r="SAX1202" s="926"/>
      <c r="SAY1202" s="926"/>
      <c r="SAZ1202" s="926"/>
      <c r="SBA1202" s="926"/>
      <c r="SBB1202" s="926"/>
      <c r="SBC1202" s="926"/>
      <c r="SBD1202" s="926"/>
      <c r="SBE1202" s="926"/>
      <c r="SBF1202" s="926"/>
      <c r="SBG1202" s="926"/>
      <c r="SBH1202" s="926"/>
      <c r="SBI1202" s="926"/>
      <c r="SBJ1202" s="926"/>
      <c r="SBK1202" s="926"/>
      <c r="SBL1202" s="926"/>
      <c r="SBM1202" s="926"/>
      <c r="SBN1202" s="926"/>
      <c r="SBO1202" s="926"/>
      <c r="SBP1202" s="926"/>
      <c r="SBQ1202" s="926"/>
      <c r="SBR1202" s="926"/>
      <c r="SBS1202" s="926"/>
      <c r="SBT1202" s="926"/>
      <c r="SBU1202" s="926"/>
      <c r="SBV1202" s="926"/>
      <c r="SBW1202" s="926"/>
      <c r="SBX1202" s="926"/>
      <c r="SBY1202" s="926"/>
      <c r="SBZ1202" s="926"/>
      <c r="SCA1202" s="926"/>
      <c r="SCB1202" s="926"/>
      <c r="SCC1202" s="926"/>
      <c r="SCD1202" s="926"/>
      <c r="SCE1202" s="926"/>
      <c r="SCF1202" s="926"/>
      <c r="SCG1202" s="926"/>
      <c r="SCH1202" s="926"/>
      <c r="SCI1202" s="926"/>
      <c r="SCJ1202" s="926"/>
      <c r="SCK1202" s="926"/>
      <c r="SCL1202" s="926"/>
      <c r="SCM1202" s="926"/>
      <c r="SCN1202" s="926"/>
      <c r="SCO1202" s="926"/>
      <c r="SCP1202" s="926"/>
      <c r="SCQ1202" s="926"/>
      <c r="SCR1202" s="926"/>
      <c r="SCS1202" s="926"/>
      <c r="SCT1202" s="926"/>
      <c r="SCU1202" s="926"/>
      <c r="SCV1202" s="926"/>
      <c r="SCW1202" s="926"/>
      <c r="SCX1202" s="926"/>
      <c r="SCY1202" s="926"/>
      <c r="SCZ1202" s="926"/>
      <c r="SDA1202" s="926"/>
      <c r="SDB1202" s="926"/>
      <c r="SDC1202" s="926"/>
      <c r="SDD1202" s="926"/>
      <c r="SDE1202" s="926"/>
      <c r="SDF1202" s="926"/>
      <c r="SDG1202" s="926"/>
      <c r="SDH1202" s="926"/>
      <c r="SDI1202" s="926"/>
      <c r="SDJ1202" s="926"/>
      <c r="SDK1202" s="926"/>
      <c r="SDL1202" s="926"/>
      <c r="SDM1202" s="926"/>
      <c r="SDN1202" s="926"/>
      <c r="SDO1202" s="926"/>
      <c r="SDP1202" s="926"/>
      <c r="SDQ1202" s="926"/>
      <c r="SDR1202" s="926"/>
      <c r="SDS1202" s="926"/>
      <c r="SDT1202" s="926"/>
      <c r="SDU1202" s="926"/>
      <c r="SDV1202" s="926"/>
      <c r="SDW1202" s="926"/>
      <c r="SDX1202" s="926"/>
      <c r="SDY1202" s="926"/>
      <c r="SDZ1202" s="926"/>
      <c r="SEA1202" s="926"/>
      <c r="SEB1202" s="926"/>
      <c r="SEC1202" s="926"/>
      <c r="SED1202" s="926"/>
      <c r="SEE1202" s="926"/>
      <c r="SEF1202" s="926"/>
      <c r="SEG1202" s="926"/>
      <c r="SEH1202" s="926"/>
      <c r="SEI1202" s="926"/>
      <c r="SEJ1202" s="926"/>
      <c r="SEK1202" s="926"/>
      <c r="SEL1202" s="926"/>
      <c r="SEM1202" s="926"/>
      <c r="SEN1202" s="926"/>
      <c r="SEO1202" s="926"/>
      <c r="SEP1202" s="926"/>
      <c r="SEQ1202" s="926"/>
      <c r="SER1202" s="926"/>
      <c r="SES1202" s="926"/>
      <c r="SET1202" s="926"/>
      <c r="SEU1202" s="926"/>
      <c r="SEV1202" s="926"/>
      <c r="SEW1202" s="926"/>
      <c r="SEX1202" s="926"/>
      <c r="SEY1202" s="926"/>
      <c r="SEZ1202" s="926"/>
      <c r="SFA1202" s="926"/>
      <c r="SFB1202" s="926"/>
      <c r="SFC1202" s="926"/>
      <c r="SFD1202" s="926"/>
      <c r="SFE1202" s="926"/>
      <c r="SFF1202" s="926"/>
      <c r="SFG1202" s="926"/>
      <c r="SFH1202" s="926"/>
      <c r="SFI1202" s="926"/>
      <c r="SFJ1202" s="926"/>
      <c r="SFK1202" s="926"/>
      <c r="SFL1202" s="926"/>
      <c r="SFM1202" s="926"/>
      <c r="SFN1202" s="926"/>
      <c r="SFO1202" s="926"/>
      <c r="SFP1202" s="926"/>
      <c r="SFQ1202" s="926"/>
      <c r="SFR1202" s="926"/>
      <c r="SFS1202" s="926"/>
      <c r="SFT1202" s="926"/>
      <c r="SFU1202" s="926"/>
      <c r="SFV1202" s="926"/>
      <c r="SFW1202" s="926"/>
      <c r="SFX1202" s="926"/>
      <c r="SFY1202" s="926"/>
      <c r="SFZ1202" s="926"/>
      <c r="SGA1202" s="926"/>
      <c r="SGB1202" s="926"/>
      <c r="SGC1202" s="926"/>
      <c r="SGD1202" s="926"/>
      <c r="SGE1202" s="926"/>
      <c r="SGF1202" s="926"/>
      <c r="SGG1202" s="926"/>
      <c r="SGH1202" s="926"/>
      <c r="SGI1202" s="926"/>
      <c r="SGJ1202" s="926"/>
      <c r="SGK1202" s="926"/>
      <c r="SGL1202" s="926"/>
      <c r="SGM1202" s="926"/>
      <c r="SGN1202" s="926"/>
      <c r="SGO1202" s="926"/>
      <c r="SGP1202" s="926"/>
      <c r="SGQ1202" s="926"/>
      <c r="SGR1202" s="926"/>
      <c r="SGS1202" s="926"/>
      <c r="SGT1202" s="926"/>
      <c r="SGU1202" s="926"/>
      <c r="SGV1202" s="926"/>
      <c r="SGW1202" s="926"/>
      <c r="SGX1202" s="926"/>
      <c r="SGY1202" s="926"/>
      <c r="SGZ1202" s="926"/>
      <c r="SHA1202" s="926"/>
      <c r="SHB1202" s="926"/>
      <c r="SHC1202" s="926"/>
      <c r="SHD1202" s="926"/>
      <c r="SHE1202" s="926"/>
      <c r="SHF1202" s="926"/>
      <c r="SHG1202" s="926"/>
      <c r="SHH1202" s="926"/>
      <c r="SHI1202" s="926"/>
      <c r="SHJ1202" s="926"/>
      <c r="SHK1202" s="926"/>
      <c r="SHL1202" s="926"/>
      <c r="SHM1202" s="926"/>
      <c r="SHN1202" s="926"/>
      <c r="SHO1202" s="926"/>
      <c r="SHP1202" s="926"/>
      <c r="SHQ1202" s="926"/>
      <c r="SHR1202" s="926"/>
      <c r="SHS1202" s="926"/>
      <c r="SHT1202" s="926"/>
      <c r="SHU1202" s="926"/>
      <c r="SHV1202" s="926"/>
      <c r="SHW1202" s="926"/>
      <c r="SHX1202" s="926"/>
      <c r="SHY1202" s="926"/>
      <c r="SHZ1202" s="926"/>
      <c r="SIA1202" s="926"/>
      <c r="SIB1202" s="926"/>
      <c r="SIC1202" s="926"/>
      <c r="SID1202" s="926"/>
      <c r="SIE1202" s="926"/>
      <c r="SIF1202" s="926"/>
      <c r="SIG1202" s="926"/>
      <c r="SIH1202" s="926"/>
      <c r="SII1202" s="926"/>
      <c r="SIJ1202" s="926"/>
      <c r="SIK1202" s="926"/>
      <c r="SIL1202" s="926"/>
      <c r="SIM1202" s="926"/>
      <c r="SIN1202" s="926"/>
      <c r="SIO1202" s="926"/>
      <c r="SIP1202" s="926"/>
      <c r="SIQ1202" s="926"/>
      <c r="SIR1202" s="926"/>
      <c r="SIS1202" s="926"/>
      <c r="SIT1202" s="926"/>
      <c r="SIU1202" s="926"/>
      <c r="SIV1202" s="926"/>
      <c r="SIW1202" s="926"/>
      <c r="SIX1202" s="926"/>
      <c r="SIY1202" s="926"/>
      <c r="SIZ1202" s="926"/>
      <c r="SJA1202" s="926"/>
      <c r="SJB1202" s="926"/>
      <c r="SJC1202" s="926"/>
      <c r="SJD1202" s="926"/>
      <c r="SJE1202" s="926"/>
      <c r="SJF1202" s="926"/>
      <c r="SJG1202" s="926"/>
      <c r="SJH1202" s="926"/>
      <c r="SJI1202" s="926"/>
      <c r="SJJ1202" s="926"/>
      <c r="SJK1202" s="926"/>
      <c r="SJL1202" s="926"/>
      <c r="SJM1202" s="926"/>
      <c r="SJN1202" s="926"/>
      <c r="SJO1202" s="926"/>
      <c r="SJP1202" s="926"/>
      <c r="SJQ1202" s="926"/>
      <c r="SJR1202" s="926"/>
      <c r="SJS1202" s="926"/>
      <c r="SJT1202" s="926"/>
      <c r="SJU1202" s="926"/>
      <c r="SJV1202" s="926"/>
      <c r="SJW1202" s="926"/>
      <c r="SJX1202" s="926"/>
      <c r="SJY1202" s="926"/>
      <c r="SJZ1202" s="926"/>
      <c r="SKA1202" s="926"/>
      <c r="SKB1202" s="926"/>
      <c r="SKC1202" s="926"/>
      <c r="SKD1202" s="926"/>
      <c r="SKE1202" s="926"/>
      <c r="SKF1202" s="926"/>
      <c r="SKG1202" s="926"/>
      <c r="SKH1202" s="926"/>
      <c r="SKI1202" s="926"/>
      <c r="SKJ1202" s="926"/>
      <c r="SKK1202" s="926"/>
      <c r="SKL1202" s="926"/>
      <c r="SKM1202" s="926"/>
      <c r="SKN1202" s="926"/>
      <c r="SKO1202" s="926"/>
      <c r="SKP1202" s="926"/>
      <c r="SKQ1202" s="926"/>
      <c r="SKR1202" s="926"/>
      <c r="SKS1202" s="926"/>
      <c r="SKT1202" s="926"/>
      <c r="SKU1202" s="926"/>
      <c r="SKV1202" s="926"/>
      <c r="SKW1202" s="926"/>
      <c r="SKX1202" s="926"/>
      <c r="SKY1202" s="926"/>
      <c r="SKZ1202" s="926"/>
      <c r="SLA1202" s="926"/>
      <c r="SLB1202" s="926"/>
      <c r="SLC1202" s="926"/>
      <c r="SLD1202" s="926"/>
      <c r="SLE1202" s="926"/>
      <c r="SLF1202" s="926"/>
      <c r="SLG1202" s="926"/>
      <c r="SLH1202" s="926"/>
      <c r="SLI1202" s="926"/>
      <c r="SLJ1202" s="926"/>
      <c r="SLK1202" s="926"/>
      <c r="SLL1202" s="926"/>
      <c r="SLM1202" s="926"/>
      <c r="SLN1202" s="926"/>
      <c r="SLO1202" s="926"/>
      <c r="SLP1202" s="926"/>
      <c r="SLQ1202" s="926"/>
      <c r="SLR1202" s="926"/>
      <c r="SLS1202" s="926"/>
      <c r="SLT1202" s="926"/>
      <c r="SLU1202" s="926"/>
      <c r="SLV1202" s="926"/>
      <c r="SLW1202" s="926"/>
      <c r="SLX1202" s="926"/>
      <c r="SLY1202" s="926"/>
      <c r="SLZ1202" s="926"/>
      <c r="SMA1202" s="926"/>
      <c r="SMB1202" s="926"/>
      <c r="SMC1202" s="926"/>
      <c r="SMD1202" s="926"/>
      <c r="SME1202" s="926"/>
      <c r="SMF1202" s="926"/>
      <c r="SMG1202" s="926"/>
      <c r="SMH1202" s="926"/>
      <c r="SMI1202" s="926"/>
      <c r="SMJ1202" s="926"/>
      <c r="SMK1202" s="926"/>
      <c r="SML1202" s="926"/>
      <c r="SMM1202" s="926"/>
      <c r="SMN1202" s="926"/>
      <c r="SMO1202" s="926"/>
      <c r="SMP1202" s="926"/>
      <c r="SMQ1202" s="926"/>
      <c r="SMR1202" s="926"/>
      <c r="SMS1202" s="926"/>
      <c r="SMT1202" s="926"/>
      <c r="SMU1202" s="926"/>
      <c r="SMV1202" s="926"/>
      <c r="SMW1202" s="926"/>
      <c r="SMX1202" s="926"/>
      <c r="SMY1202" s="926"/>
      <c r="SMZ1202" s="926"/>
      <c r="SNA1202" s="926"/>
      <c r="SNB1202" s="926"/>
      <c r="SNC1202" s="926"/>
      <c r="SND1202" s="926"/>
      <c r="SNE1202" s="926"/>
      <c r="SNF1202" s="926"/>
      <c r="SNG1202" s="926"/>
      <c r="SNH1202" s="926"/>
      <c r="SNI1202" s="926"/>
      <c r="SNJ1202" s="926"/>
      <c r="SNK1202" s="926"/>
      <c r="SNL1202" s="926"/>
      <c r="SNM1202" s="926"/>
      <c r="SNN1202" s="926"/>
      <c r="SNO1202" s="926"/>
      <c r="SNP1202" s="926"/>
      <c r="SNQ1202" s="926"/>
      <c r="SNR1202" s="926"/>
      <c r="SNS1202" s="926"/>
      <c r="SNT1202" s="926"/>
      <c r="SNU1202" s="926"/>
      <c r="SNV1202" s="926"/>
      <c r="SNW1202" s="926"/>
      <c r="SNX1202" s="926"/>
      <c r="SNY1202" s="926"/>
      <c r="SNZ1202" s="926"/>
      <c r="SOA1202" s="926"/>
      <c r="SOB1202" s="926"/>
      <c r="SOC1202" s="926"/>
      <c r="SOD1202" s="926"/>
      <c r="SOE1202" s="926"/>
      <c r="SOF1202" s="926"/>
      <c r="SOG1202" s="926"/>
      <c r="SOH1202" s="926"/>
      <c r="SOI1202" s="926"/>
      <c r="SOJ1202" s="926"/>
      <c r="SOK1202" s="926"/>
      <c r="SOL1202" s="926"/>
      <c r="SOM1202" s="926"/>
      <c r="SON1202" s="926"/>
      <c r="SOO1202" s="926"/>
      <c r="SOP1202" s="926"/>
      <c r="SOQ1202" s="926"/>
      <c r="SOR1202" s="926"/>
      <c r="SOS1202" s="926"/>
      <c r="SOT1202" s="926"/>
      <c r="SOU1202" s="926"/>
      <c r="SOV1202" s="926"/>
      <c r="SOW1202" s="926"/>
      <c r="SOX1202" s="926"/>
      <c r="SOY1202" s="926"/>
      <c r="SOZ1202" s="926"/>
      <c r="SPA1202" s="926"/>
      <c r="SPB1202" s="926"/>
      <c r="SPC1202" s="926"/>
      <c r="SPD1202" s="926"/>
      <c r="SPE1202" s="926"/>
      <c r="SPF1202" s="926"/>
      <c r="SPG1202" s="926"/>
      <c r="SPH1202" s="926"/>
      <c r="SPI1202" s="926"/>
      <c r="SPJ1202" s="926"/>
      <c r="SPK1202" s="926"/>
      <c r="SPL1202" s="926"/>
      <c r="SPM1202" s="926"/>
      <c r="SPN1202" s="926"/>
      <c r="SPO1202" s="926"/>
      <c r="SPP1202" s="926"/>
      <c r="SPQ1202" s="926"/>
      <c r="SPR1202" s="926"/>
      <c r="SPS1202" s="926"/>
      <c r="SPT1202" s="926"/>
      <c r="SPU1202" s="926"/>
      <c r="SPV1202" s="926"/>
      <c r="SPW1202" s="926"/>
      <c r="SPX1202" s="926"/>
      <c r="SPY1202" s="926"/>
      <c r="SPZ1202" s="926"/>
      <c r="SQA1202" s="926"/>
      <c r="SQB1202" s="926"/>
      <c r="SQC1202" s="926"/>
      <c r="SQD1202" s="926"/>
      <c r="SQE1202" s="926"/>
      <c r="SQF1202" s="926"/>
      <c r="SQG1202" s="926"/>
      <c r="SQH1202" s="926"/>
      <c r="SQI1202" s="926"/>
      <c r="SQJ1202" s="926"/>
      <c r="SQK1202" s="926"/>
      <c r="SQL1202" s="926"/>
      <c r="SQM1202" s="926"/>
      <c r="SQN1202" s="926"/>
      <c r="SQO1202" s="926"/>
      <c r="SQP1202" s="926"/>
      <c r="SQQ1202" s="926"/>
      <c r="SQR1202" s="926"/>
      <c r="SQS1202" s="926"/>
      <c r="SQT1202" s="926"/>
      <c r="SQU1202" s="926"/>
      <c r="SQV1202" s="926"/>
      <c r="SQW1202" s="926"/>
      <c r="SQX1202" s="926"/>
      <c r="SQY1202" s="926"/>
      <c r="SQZ1202" s="926"/>
      <c r="SRA1202" s="926"/>
      <c r="SRB1202" s="926"/>
      <c r="SRC1202" s="926"/>
      <c r="SRD1202" s="926"/>
      <c r="SRE1202" s="926"/>
      <c r="SRF1202" s="926"/>
      <c r="SRG1202" s="926"/>
      <c r="SRH1202" s="926"/>
      <c r="SRI1202" s="926"/>
      <c r="SRJ1202" s="926"/>
      <c r="SRK1202" s="926"/>
      <c r="SRL1202" s="926"/>
      <c r="SRM1202" s="926"/>
      <c r="SRN1202" s="926"/>
      <c r="SRO1202" s="926"/>
      <c r="SRP1202" s="926"/>
      <c r="SRQ1202" s="926"/>
      <c r="SRR1202" s="926"/>
      <c r="SRS1202" s="926"/>
      <c r="SRT1202" s="926"/>
      <c r="SRU1202" s="926"/>
      <c r="SRV1202" s="926"/>
      <c r="SRW1202" s="926"/>
      <c r="SRX1202" s="926"/>
      <c r="SRY1202" s="926"/>
      <c r="SRZ1202" s="926"/>
      <c r="SSA1202" s="926"/>
      <c r="SSB1202" s="926"/>
      <c r="SSC1202" s="926"/>
      <c r="SSD1202" s="926"/>
      <c r="SSE1202" s="926"/>
      <c r="SSF1202" s="926"/>
      <c r="SSG1202" s="926"/>
      <c r="SSH1202" s="926"/>
      <c r="SSI1202" s="926"/>
      <c r="SSJ1202" s="926"/>
      <c r="SSK1202" s="926"/>
      <c r="SSL1202" s="926"/>
      <c r="SSM1202" s="926"/>
      <c r="SSN1202" s="926"/>
      <c r="SSO1202" s="926"/>
      <c r="SSP1202" s="926"/>
      <c r="SSQ1202" s="926"/>
      <c r="SSR1202" s="926"/>
      <c r="SSS1202" s="926"/>
      <c r="SST1202" s="926"/>
      <c r="SSU1202" s="926"/>
      <c r="SSV1202" s="926"/>
      <c r="SSW1202" s="926"/>
      <c r="SSX1202" s="926"/>
      <c r="SSY1202" s="926"/>
      <c r="SSZ1202" s="926"/>
      <c r="STA1202" s="926"/>
      <c r="STB1202" s="926"/>
      <c r="STC1202" s="926"/>
      <c r="STD1202" s="926"/>
      <c r="STE1202" s="926"/>
      <c r="STF1202" s="926"/>
      <c r="STG1202" s="926"/>
      <c r="STH1202" s="926"/>
      <c r="STI1202" s="926"/>
      <c r="STJ1202" s="926"/>
      <c r="STK1202" s="926"/>
      <c r="STL1202" s="926"/>
      <c r="STM1202" s="926"/>
      <c r="STN1202" s="926"/>
      <c r="STO1202" s="926"/>
      <c r="STP1202" s="926"/>
      <c r="STQ1202" s="926"/>
      <c r="STR1202" s="926"/>
      <c r="STS1202" s="926"/>
      <c r="STT1202" s="926"/>
      <c r="STU1202" s="926"/>
      <c r="STV1202" s="926"/>
      <c r="STW1202" s="926"/>
      <c r="STX1202" s="926"/>
      <c r="STY1202" s="926"/>
      <c r="STZ1202" s="926"/>
      <c r="SUA1202" s="926"/>
      <c r="SUB1202" s="926"/>
      <c r="SUC1202" s="926"/>
      <c r="SUD1202" s="926"/>
      <c r="SUE1202" s="926"/>
      <c r="SUF1202" s="926"/>
      <c r="SUG1202" s="926"/>
      <c r="SUH1202" s="926"/>
      <c r="SUI1202" s="926"/>
      <c r="SUJ1202" s="926"/>
      <c r="SUK1202" s="926"/>
      <c r="SUL1202" s="926"/>
      <c r="SUM1202" s="926"/>
      <c r="SUN1202" s="926"/>
      <c r="SUO1202" s="926"/>
      <c r="SUP1202" s="926"/>
      <c r="SUQ1202" s="926"/>
      <c r="SUR1202" s="926"/>
      <c r="SUS1202" s="926"/>
      <c r="SUT1202" s="926"/>
      <c r="SUU1202" s="926"/>
      <c r="SUV1202" s="926"/>
      <c r="SUW1202" s="926"/>
      <c r="SUX1202" s="926"/>
      <c r="SUY1202" s="926"/>
      <c r="SUZ1202" s="926"/>
      <c r="SVA1202" s="926"/>
      <c r="SVB1202" s="926"/>
      <c r="SVC1202" s="926"/>
      <c r="SVD1202" s="926"/>
      <c r="SVE1202" s="926"/>
      <c r="SVF1202" s="926"/>
      <c r="SVG1202" s="926"/>
      <c r="SVH1202" s="926"/>
      <c r="SVI1202" s="926"/>
      <c r="SVJ1202" s="926"/>
      <c r="SVK1202" s="926"/>
      <c r="SVL1202" s="926"/>
      <c r="SVM1202" s="926"/>
      <c r="SVN1202" s="926"/>
      <c r="SVO1202" s="926"/>
      <c r="SVP1202" s="926"/>
      <c r="SVQ1202" s="926"/>
      <c r="SVR1202" s="926"/>
      <c r="SVS1202" s="926"/>
      <c r="SVT1202" s="926"/>
      <c r="SVU1202" s="926"/>
      <c r="SVV1202" s="926"/>
      <c r="SVW1202" s="926"/>
      <c r="SVX1202" s="926"/>
      <c r="SVY1202" s="926"/>
      <c r="SVZ1202" s="926"/>
      <c r="SWA1202" s="926"/>
      <c r="SWB1202" s="926"/>
      <c r="SWC1202" s="926"/>
      <c r="SWD1202" s="926"/>
      <c r="SWE1202" s="926"/>
      <c r="SWF1202" s="926"/>
      <c r="SWG1202" s="926"/>
      <c r="SWH1202" s="926"/>
      <c r="SWI1202" s="926"/>
      <c r="SWJ1202" s="926"/>
      <c r="SWK1202" s="926"/>
      <c r="SWL1202" s="926"/>
      <c r="SWM1202" s="926"/>
      <c r="SWN1202" s="926"/>
      <c r="SWO1202" s="926"/>
      <c r="SWP1202" s="926"/>
      <c r="SWQ1202" s="926"/>
      <c r="SWR1202" s="926"/>
      <c r="SWS1202" s="926"/>
      <c r="SWT1202" s="926"/>
      <c r="SWU1202" s="926"/>
      <c r="SWV1202" s="926"/>
      <c r="SWW1202" s="926"/>
      <c r="SWX1202" s="926"/>
      <c r="SWY1202" s="926"/>
      <c r="SWZ1202" s="926"/>
      <c r="SXA1202" s="926"/>
      <c r="SXB1202" s="926"/>
      <c r="SXC1202" s="926"/>
      <c r="SXD1202" s="926"/>
      <c r="SXE1202" s="926"/>
      <c r="SXF1202" s="926"/>
      <c r="SXG1202" s="926"/>
      <c r="SXH1202" s="926"/>
      <c r="SXI1202" s="926"/>
      <c r="SXJ1202" s="926"/>
      <c r="SXK1202" s="926"/>
      <c r="SXL1202" s="926"/>
      <c r="SXM1202" s="926"/>
      <c r="SXN1202" s="926"/>
      <c r="SXO1202" s="926"/>
      <c r="SXP1202" s="926"/>
      <c r="SXQ1202" s="926"/>
      <c r="SXR1202" s="926"/>
      <c r="SXS1202" s="926"/>
      <c r="SXT1202" s="926"/>
      <c r="SXU1202" s="926"/>
      <c r="SXV1202" s="926"/>
      <c r="SXW1202" s="926"/>
      <c r="SXX1202" s="926"/>
      <c r="SXY1202" s="926"/>
      <c r="SXZ1202" s="926"/>
      <c r="SYA1202" s="926"/>
      <c r="SYB1202" s="926"/>
      <c r="SYC1202" s="926"/>
      <c r="SYD1202" s="926"/>
      <c r="SYE1202" s="926"/>
      <c r="SYF1202" s="926"/>
      <c r="SYG1202" s="926"/>
      <c r="SYH1202" s="926"/>
      <c r="SYI1202" s="926"/>
      <c r="SYJ1202" s="926"/>
      <c r="SYK1202" s="926"/>
      <c r="SYL1202" s="926"/>
      <c r="SYM1202" s="926"/>
      <c r="SYN1202" s="926"/>
      <c r="SYO1202" s="926"/>
      <c r="SYP1202" s="926"/>
      <c r="SYQ1202" s="926"/>
      <c r="SYR1202" s="926"/>
      <c r="SYS1202" s="926"/>
      <c r="SYT1202" s="926"/>
      <c r="SYU1202" s="926"/>
      <c r="SYV1202" s="926"/>
      <c r="SYW1202" s="926"/>
      <c r="SYX1202" s="926"/>
      <c r="SYY1202" s="926"/>
      <c r="SYZ1202" s="926"/>
      <c r="SZA1202" s="926"/>
      <c r="SZB1202" s="926"/>
      <c r="SZC1202" s="926"/>
      <c r="SZD1202" s="926"/>
      <c r="SZE1202" s="926"/>
      <c r="SZF1202" s="926"/>
      <c r="SZG1202" s="926"/>
      <c r="SZH1202" s="926"/>
      <c r="SZI1202" s="926"/>
      <c r="SZJ1202" s="926"/>
      <c r="SZK1202" s="926"/>
      <c r="SZL1202" s="926"/>
      <c r="SZM1202" s="926"/>
      <c r="SZN1202" s="926"/>
      <c r="SZO1202" s="926"/>
      <c r="SZP1202" s="926"/>
      <c r="SZQ1202" s="926"/>
      <c r="SZR1202" s="926"/>
      <c r="SZS1202" s="926"/>
      <c r="SZT1202" s="926"/>
      <c r="SZU1202" s="926"/>
      <c r="SZV1202" s="926"/>
      <c r="SZW1202" s="926"/>
      <c r="SZX1202" s="926"/>
      <c r="SZY1202" s="926"/>
      <c r="SZZ1202" s="926"/>
      <c r="TAA1202" s="926"/>
      <c r="TAB1202" s="926"/>
      <c r="TAC1202" s="926"/>
      <c r="TAD1202" s="926"/>
      <c r="TAE1202" s="926"/>
      <c r="TAF1202" s="926"/>
      <c r="TAG1202" s="926"/>
      <c r="TAH1202" s="926"/>
      <c r="TAI1202" s="926"/>
      <c r="TAJ1202" s="926"/>
      <c r="TAK1202" s="926"/>
      <c r="TAL1202" s="926"/>
      <c r="TAM1202" s="926"/>
      <c r="TAN1202" s="926"/>
      <c r="TAO1202" s="926"/>
      <c r="TAP1202" s="926"/>
      <c r="TAQ1202" s="926"/>
      <c r="TAR1202" s="926"/>
      <c r="TAS1202" s="926"/>
      <c r="TAT1202" s="926"/>
      <c r="TAU1202" s="926"/>
      <c r="TAV1202" s="926"/>
      <c r="TAW1202" s="926"/>
      <c r="TAX1202" s="926"/>
      <c r="TAY1202" s="926"/>
      <c r="TAZ1202" s="926"/>
      <c r="TBA1202" s="926"/>
      <c r="TBB1202" s="926"/>
      <c r="TBC1202" s="926"/>
      <c r="TBD1202" s="926"/>
      <c r="TBE1202" s="926"/>
      <c r="TBF1202" s="926"/>
      <c r="TBG1202" s="926"/>
      <c r="TBH1202" s="926"/>
      <c r="TBI1202" s="926"/>
      <c r="TBJ1202" s="926"/>
      <c r="TBK1202" s="926"/>
      <c r="TBL1202" s="926"/>
      <c r="TBM1202" s="926"/>
      <c r="TBN1202" s="926"/>
      <c r="TBO1202" s="926"/>
      <c r="TBP1202" s="926"/>
      <c r="TBQ1202" s="926"/>
      <c r="TBR1202" s="926"/>
      <c r="TBS1202" s="926"/>
      <c r="TBT1202" s="926"/>
      <c r="TBU1202" s="926"/>
      <c r="TBV1202" s="926"/>
      <c r="TBW1202" s="926"/>
      <c r="TBX1202" s="926"/>
      <c r="TBY1202" s="926"/>
      <c r="TBZ1202" s="926"/>
      <c r="TCA1202" s="926"/>
      <c r="TCB1202" s="926"/>
      <c r="TCC1202" s="926"/>
      <c r="TCD1202" s="926"/>
      <c r="TCE1202" s="926"/>
      <c r="TCF1202" s="926"/>
      <c r="TCG1202" s="926"/>
      <c r="TCH1202" s="926"/>
      <c r="TCI1202" s="926"/>
      <c r="TCJ1202" s="926"/>
      <c r="TCK1202" s="926"/>
      <c r="TCL1202" s="926"/>
      <c r="TCM1202" s="926"/>
      <c r="TCN1202" s="926"/>
      <c r="TCO1202" s="926"/>
      <c r="TCP1202" s="926"/>
      <c r="TCQ1202" s="926"/>
      <c r="TCR1202" s="926"/>
      <c r="TCS1202" s="926"/>
      <c r="TCT1202" s="926"/>
      <c r="TCU1202" s="926"/>
      <c r="TCV1202" s="926"/>
      <c r="TCW1202" s="926"/>
      <c r="TCX1202" s="926"/>
      <c r="TCY1202" s="926"/>
      <c r="TCZ1202" s="926"/>
      <c r="TDA1202" s="926"/>
      <c r="TDB1202" s="926"/>
      <c r="TDC1202" s="926"/>
      <c r="TDD1202" s="926"/>
      <c r="TDE1202" s="926"/>
      <c r="TDF1202" s="926"/>
      <c r="TDG1202" s="926"/>
      <c r="TDH1202" s="926"/>
      <c r="TDI1202" s="926"/>
      <c r="TDJ1202" s="926"/>
      <c r="TDK1202" s="926"/>
      <c r="TDL1202" s="926"/>
      <c r="TDM1202" s="926"/>
      <c r="TDN1202" s="926"/>
      <c r="TDO1202" s="926"/>
      <c r="TDP1202" s="926"/>
      <c r="TDQ1202" s="926"/>
      <c r="TDR1202" s="926"/>
      <c r="TDS1202" s="926"/>
      <c r="TDT1202" s="926"/>
      <c r="TDU1202" s="926"/>
      <c r="TDV1202" s="926"/>
      <c r="TDW1202" s="926"/>
      <c r="TDX1202" s="926"/>
      <c r="TDY1202" s="926"/>
      <c r="TDZ1202" s="926"/>
      <c r="TEA1202" s="926"/>
      <c r="TEB1202" s="926"/>
      <c r="TEC1202" s="926"/>
      <c r="TED1202" s="926"/>
      <c r="TEE1202" s="926"/>
      <c r="TEF1202" s="926"/>
      <c r="TEG1202" s="926"/>
      <c r="TEH1202" s="926"/>
      <c r="TEI1202" s="926"/>
      <c r="TEJ1202" s="926"/>
      <c r="TEK1202" s="926"/>
      <c r="TEL1202" s="926"/>
      <c r="TEM1202" s="926"/>
      <c r="TEN1202" s="926"/>
      <c r="TEO1202" s="926"/>
      <c r="TEP1202" s="926"/>
      <c r="TEQ1202" s="926"/>
      <c r="TER1202" s="926"/>
      <c r="TES1202" s="926"/>
      <c r="TET1202" s="926"/>
      <c r="TEU1202" s="926"/>
      <c r="TEV1202" s="926"/>
      <c r="TEW1202" s="926"/>
      <c r="TEX1202" s="926"/>
      <c r="TEY1202" s="926"/>
      <c r="TEZ1202" s="926"/>
      <c r="TFA1202" s="926"/>
      <c r="TFB1202" s="926"/>
      <c r="TFC1202" s="926"/>
      <c r="TFD1202" s="926"/>
      <c r="TFE1202" s="926"/>
      <c r="TFF1202" s="926"/>
      <c r="TFG1202" s="926"/>
      <c r="TFH1202" s="926"/>
      <c r="TFI1202" s="926"/>
      <c r="TFJ1202" s="926"/>
      <c r="TFK1202" s="926"/>
      <c r="TFL1202" s="926"/>
      <c r="TFM1202" s="926"/>
      <c r="TFN1202" s="926"/>
      <c r="TFO1202" s="926"/>
      <c r="TFP1202" s="926"/>
      <c r="TFQ1202" s="926"/>
      <c r="TFR1202" s="926"/>
      <c r="TFS1202" s="926"/>
      <c r="TFT1202" s="926"/>
      <c r="TFU1202" s="926"/>
      <c r="TFV1202" s="926"/>
      <c r="TFW1202" s="926"/>
      <c r="TFX1202" s="926"/>
      <c r="TFY1202" s="926"/>
      <c r="TFZ1202" s="926"/>
      <c r="TGA1202" s="926"/>
      <c r="TGB1202" s="926"/>
      <c r="TGC1202" s="926"/>
      <c r="TGD1202" s="926"/>
      <c r="TGE1202" s="926"/>
      <c r="TGF1202" s="926"/>
      <c r="TGG1202" s="926"/>
      <c r="TGH1202" s="926"/>
      <c r="TGI1202" s="926"/>
      <c r="TGJ1202" s="926"/>
      <c r="TGK1202" s="926"/>
      <c r="TGL1202" s="926"/>
      <c r="TGM1202" s="926"/>
      <c r="TGN1202" s="926"/>
      <c r="TGO1202" s="926"/>
      <c r="TGP1202" s="926"/>
      <c r="TGQ1202" s="926"/>
      <c r="TGR1202" s="926"/>
      <c r="TGS1202" s="926"/>
      <c r="TGT1202" s="926"/>
      <c r="TGU1202" s="926"/>
      <c r="TGV1202" s="926"/>
      <c r="TGW1202" s="926"/>
      <c r="TGX1202" s="926"/>
      <c r="TGY1202" s="926"/>
      <c r="TGZ1202" s="926"/>
      <c r="THA1202" s="926"/>
      <c r="THB1202" s="926"/>
      <c r="THC1202" s="926"/>
      <c r="THD1202" s="926"/>
      <c r="THE1202" s="926"/>
      <c r="THF1202" s="926"/>
      <c r="THG1202" s="926"/>
      <c r="THH1202" s="926"/>
      <c r="THI1202" s="926"/>
      <c r="THJ1202" s="926"/>
      <c r="THK1202" s="926"/>
      <c r="THL1202" s="926"/>
      <c r="THM1202" s="926"/>
      <c r="THN1202" s="926"/>
      <c r="THO1202" s="926"/>
      <c r="THP1202" s="926"/>
      <c r="THQ1202" s="926"/>
      <c r="THR1202" s="926"/>
      <c r="THS1202" s="926"/>
      <c r="THT1202" s="926"/>
      <c r="THU1202" s="926"/>
      <c r="THV1202" s="926"/>
      <c r="THW1202" s="926"/>
      <c r="THX1202" s="926"/>
      <c r="THY1202" s="926"/>
      <c r="THZ1202" s="926"/>
      <c r="TIA1202" s="926"/>
      <c r="TIB1202" s="926"/>
      <c r="TIC1202" s="926"/>
      <c r="TID1202" s="926"/>
      <c r="TIE1202" s="926"/>
      <c r="TIF1202" s="926"/>
      <c r="TIG1202" s="926"/>
      <c r="TIH1202" s="926"/>
      <c r="TII1202" s="926"/>
      <c r="TIJ1202" s="926"/>
      <c r="TIK1202" s="926"/>
      <c r="TIL1202" s="926"/>
      <c r="TIM1202" s="926"/>
      <c r="TIN1202" s="926"/>
      <c r="TIO1202" s="926"/>
      <c r="TIP1202" s="926"/>
      <c r="TIQ1202" s="926"/>
      <c r="TIR1202" s="926"/>
      <c r="TIS1202" s="926"/>
      <c r="TIT1202" s="926"/>
      <c r="TIU1202" s="926"/>
      <c r="TIV1202" s="926"/>
      <c r="TIW1202" s="926"/>
      <c r="TIX1202" s="926"/>
      <c r="TIY1202" s="926"/>
      <c r="TIZ1202" s="926"/>
      <c r="TJA1202" s="926"/>
      <c r="TJB1202" s="926"/>
      <c r="TJC1202" s="926"/>
      <c r="TJD1202" s="926"/>
      <c r="TJE1202" s="926"/>
      <c r="TJF1202" s="926"/>
      <c r="TJG1202" s="926"/>
      <c r="TJH1202" s="926"/>
      <c r="TJI1202" s="926"/>
      <c r="TJJ1202" s="926"/>
      <c r="TJK1202" s="926"/>
      <c r="TJL1202" s="926"/>
      <c r="TJM1202" s="926"/>
      <c r="TJN1202" s="926"/>
      <c r="TJO1202" s="926"/>
      <c r="TJP1202" s="926"/>
      <c r="TJQ1202" s="926"/>
      <c r="TJR1202" s="926"/>
      <c r="TJS1202" s="926"/>
      <c r="TJT1202" s="926"/>
      <c r="TJU1202" s="926"/>
      <c r="TJV1202" s="926"/>
      <c r="TJW1202" s="926"/>
      <c r="TJX1202" s="926"/>
      <c r="TJY1202" s="926"/>
      <c r="TJZ1202" s="926"/>
      <c r="TKA1202" s="926"/>
      <c r="TKB1202" s="926"/>
      <c r="TKC1202" s="926"/>
      <c r="TKD1202" s="926"/>
      <c r="TKE1202" s="926"/>
      <c r="TKF1202" s="926"/>
      <c r="TKG1202" s="926"/>
      <c r="TKH1202" s="926"/>
      <c r="TKI1202" s="926"/>
      <c r="TKJ1202" s="926"/>
      <c r="TKK1202" s="926"/>
      <c r="TKL1202" s="926"/>
      <c r="TKM1202" s="926"/>
      <c r="TKN1202" s="926"/>
      <c r="TKO1202" s="926"/>
      <c r="TKP1202" s="926"/>
      <c r="TKQ1202" s="926"/>
      <c r="TKR1202" s="926"/>
      <c r="TKS1202" s="926"/>
      <c r="TKT1202" s="926"/>
      <c r="TKU1202" s="926"/>
      <c r="TKV1202" s="926"/>
      <c r="TKW1202" s="926"/>
      <c r="TKX1202" s="926"/>
      <c r="TKY1202" s="926"/>
      <c r="TKZ1202" s="926"/>
      <c r="TLA1202" s="926"/>
      <c r="TLB1202" s="926"/>
      <c r="TLC1202" s="926"/>
      <c r="TLD1202" s="926"/>
      <c r="TLE1202" s="926"/>
      <c r="TLF1202" s="926"/>
      <c r="TLG1202" s="926"/>
      <c r="TLH1202" s="926"/>
      <c r="TLI1202" s="926"/>
      <c r="TLJ1202" s="926"/>
      <c r="TLK1202" s="926"/>
      <c r="TLL1202" s="926"/>
      <c r="TLM1202" s="926"/>
      <c r="TLN1202" s="926"/>
      <c r="TLO1202" s="926"/>
      <c r="TLP1202" s="926"/>
      <c r="TLQ1202" s="926"/>
      <c r="TLR1202" s="926"/>
      <c r="TLS1202" s="926"/>
      <c r="TLT1202" s="926"/>
      <c r="TLU1202" s="926"/>
      <c r="TLV1202" s="926"/>
      <c r="TLW1202" s="926"/>
      <c r="TLX1202" s="926"/>
      <c r="TLY1202" s="926"/>
      <c r="TLZ1202" s="926"/>
      <c r="TMA1202" s="926"/>
      <c r="TMB1202" s="926"/>
      <c r="TMC1202" s="926"/>
      <c r="TMD1202" s="926"/>
      <c r="TME1202" s="926"/>
      <c r="TMF1202" s="926"/>
      <c r="TMG1202" s="926"/>
      <c r="TMH1202" s="926"/>
      <c r="TMI1202" s="926"/>
      <c r="TMJ1202" s="926"/>
      <c r="TMK1202" s="926"/>
      <c r="TML1202" s="926"/>
      <c r="TMM1202" s="926"/>
      <c r="TMN1202" s="926"/>
      <c r="TMO1202" s="926"/>
      <c r="TMP1202" s="926"/>
      <c r="TMQ1202" s="926"/>
      <c r="TMR1202" s="926"/>
      <c r="TMS1202" s="926"/>
      <c r="TMT1202" s="926"/>
      <c r="TMU1202" s="926"/>
      <c r="TMV1202" s="926"/>
      <c r="TMW1202" s="926"/>
      <c r="TMX1202" s="926"/>
      <c r="TMY1202" s="926"/>
      <c r="TMZ1202" s="926"/>
      <c r="TNA1202" s="926"/>
      <c r="TNB1202" s="926"/>
      <c r="TNC1202" s="926"/>
      <c r="TND1202" s="926"/>
      <c r="TNE1202" s="926"/>
      <c r="TNF1202" s="926"/>
      <c r="TNG1202" s="926"/>
      <c r="TNH1202" s="926"/>
      <c r="TNI1202" s="926"/>
      <c r="TNJ1202" s="926"/>
      <c r="TNK1202" s="926"/>
      <c r="TNL1202" s="926"/>
      <c r="TNM1202" s="926"/>
      <c r="TNN1202" s="926"/>
      <c r="TNO1202" s="926"/>
      <c r="TNP1202" s="926"/>
      <c r="TNQ1202" s="926"/>
      <c r="TNR1202" s="926"/>
      <c r="TNS1202" s="926"/>
      <c r="TNT1202" s="926"/>
      <c r="TNU1202" s="926"/>
      <c r="TNV1202" s="926"/>
      <c r="TNW1202" s="926"/>
      <c r="TNX1202" s="926"/>
      <c r="TNY1202" s="926"/>
      <c r="TNZ1202" s="926"/>
      <c r="TOA1202" s="926"/>
      <c r="TOB1202" s="926"/>
      <c r="TOC1202" s="926"/>
      <c r="TOD1202" s="926"/>
      <c r="TOE1202" s="926"/>
      <c r="TOF1202" s="926"/>
      <c r="TOG1202" s="926"/>
      <c r="TOH1202" s="926"/>
      <c r="TOI1202" s="926"/>
      <c r="TOJ1202" s="926"/>
      <c r="TOK1202" s="926"/>
      <c r="TOL1202" s="926"/>
      <c r="TOM1202" s="926"/>
      <c r="TON1202" s="926"/>
      <c r="TOO1202" s="926"/>
      <c r="TOP1202" s="926"/>
      <c r="TOQ1202" s="926"/>
      <c r="TOR1202" s="926"/>
      <c r="TOS1202" s="926"/>
      <c r="TOT1202" s="926"/>
      <c r="TOU1202" s="926"/>
      <c r="TOV1202" s="926"/>
      <c r="TOW1202" s="926"/>
      <c r="TOX1202" s="926"/>
      <c r="TOY1202" s="926"/>
      <c r="TOZ1202" s="926"/>
      <c r="TPA1202" s="926"/>
      <c r="TPB1202" s="926"/>
      <c r="TPC1202" s="926"/>
      <c r="TPD1202" s="926"/>
      <c r="TPE1202" s="926"/>
      <c r="TPF1202" s="926"/>
      <c r="TPG1202" s="926"/>
      <c r="TPH1202" s="926"/>
      <c r="TPI1202" s="926"/>
      <c r="TPJ1202" s="926"/>
      <c r="TPK1202" s="926"/>
      <c r="TPL1202" s="926"/>
      <c r="TPM1202" s="926"/>
      <c r="TPN1202" s="926"/>
      <c r="TPO1202" s="926"/>
      <c r="TPP1202" s="926"/>
      <c r="TPQ1202" s="926"/>
      <c r="TPR1202" s="926"/>
      <c r="TPS1202" s="926"/>
      <c r="TPT1202" s="926"/>
      <c r="TPU1202" s="926"/>
      <c r="TPV1202" s="926"/>
      <c r="TPW1202" s="926"/>
      <c r="TPX1202" s="926"/>
      <c r="TPY1202" s="926"/>
      <c r="TPZ1202" s="926"/>
      <c r="TQA1202" s="926"/>
      <c r="TQB1202" s="926"/>
      <c r="TQC1202" s="926"/>
      <c r="TQD1202" s="926"/>
      <c r="TQE1202" s="926"/>
      <c r="TQF1202" s="926"/>
      <c r="TQG1202" s="926"/>
      <c r="TQH1202" s="926"/>
      <c r="TQI1202" s="926"/>
      <c r="TQJ1202" s="926"/>
      <c r="TQK1202" s="926"/>
      <c r="TQL1202" s="926"/>
      <c r="TQM1202" s="926"/>
      <c r="TQN1202" s="926"/>
      <c r="TQO1202" s="926"/>
      <c r="TQP1202" s="926"/>
      <c r="TQQ1202" s="926"/>
      <c r="TQR1202" s="926"/>
      <c r="TQS1202" s="926"/>
      <c r="TQT1202" s="926"/>
      <c r="TQU1202" s="926"/>
      <c r="TQV1202" s="926"/>
      <c r="TQW1202" s="926"/>
      <c r="TQX1202" s="926"/>
      <c r="TQY1202" s="926"/>
      <c r="TQZ1202" s="926"/>
      <c r="TRA1202" s="926"/>
      <c r="TRB1202" s="926"/>
      <c r="TRC1202" s="926"/>
      <c r="TRD1202" s="926"/>
      <c r="TRE1202" s="926"/>
      <c r="TRF1202" s="926"/>
      <c r="TRG1202" s="926"/>
      <c r="TRH1202" s="926"/>
      <c r="TRI1202" s="926"/>
      <c r="TRJ1202" s="926"/>
      <c r="TRK1202" s="926"/>
      <c r="TRL1202" s="926"/>
      <c r="TRM1202" s="926"/>
      <c r="TRN1202" s="926"/>
      <c r="TRO1202" s="926"/>
      <c r="TRP1202" s="926"/>
      <c r="TRQ1202" s="926"/>
      <c r="TRR1202" s="926"/>
      <c r="TRS1202" s="926"/>
      <c r="TRT1202" s="926"/>
      <c r="TRU1202" s="926"/>
      <c r="TRV1202" s="926"/>
      <c r="TRW1202" s="926"/>
      <c r="TRX1202" s="926"/>
      <c r="TRY1202" s="926"/>
      <c r="TRZ1202" s="926"/>
      <c r="TSA1202" s="926"/>
      <c r="TSB1202" s="926"/>
      <c r="TSC1202" s="926"/>
      <c r="TSD1202" s="926"/>
      <c r="TSE1202" s="926"/>
      <c r="TSF1202" s="926"/>
      <c r="TSG1202" s="926"/>
      <c r="TSH1202" s="926"/>
      <c r="TSI1202" s="926"/>
      <c r="TSJ1202" s="926"/>
      <c r="TSK1202" s="926"/>
      <c r="TSL1202" s="926"/>
      <c r="TSM1202" s="926"/>
      <c r="TSN1202" s="926"/>
      <c r="TSO1202" s="926"/>
      <c r="TSP1202" s="926"/>
      <c r="TSQ1202" s="926"/>
      <c r="TSR1202" s="926"/>
      <c r="TSS1202" s="926"/>
      <c r="TST1202" s="926"/>
      <c r="TSU1202" s="926"/>
      <c r="TSV1202" s="926"/>
      <c r="TSW1202" s="926"/>
      <c r="TSX1202" s="926"/>
      <c r="TSY1202" s="926"/>
      <c r="TSZ1202" s="926"/>
      <c r="TTA1202" s="926"/>
      <c r="TTB1202" s="926"/>
      <c r="TTC1202" s="926"/>
      <c r="TTD1202" s="926"/>
      <c r="TTE1202" s="926"/>
      <c r="TTF1202" s="926"/>
      <c r="TTG1202" s="926"/>
      <c r="TTH1202" s="926"/>
      <c r="TTI1202" s="926"/>
      <c r="TTJ1202" s="926"/>
      <c r="TTK1202" s="926"/>
      <c r="TTL1202" s="926"/>
      <c r="TTM1202" s="926"/>
      <c r="TTN1202" s="926"/>
      <c r="TTO1202" s="926"/>
      <c r="TTP1202" s="926"/>
      <c r="TTQ1202" s="926"/>
      <c r="TTR1202" s="926"/>
      <c r="TTS1202" s="926"/>
      <c r="TTT1202" s="926"/>
      <c r="TTU1202" s="926"/>
      <c r="TTV1202" s="926"/>
      <c r="TTW1202" s="926"/>
      <c r="TTX1202" s="926"/>
      <c r="TTY1202" s="926"/>
      <c r="TTZ1202" s="926"/>
      <c r="TUA1202" s="926"/>
      <c r="TUB1202" s="926"/>
      <c r="TUC1202" s="926"/>
      <c r="TUD1202" s="926"/>
      <c r="TUE1202" s="926"/>
      <c r="TUF1202" s="926"/>
      <c r="TUG1202" s="926"/>
      <c r="TUH1202" s="926"/>
      <c r="TUI1202" s="926"/>
      <c r="TUJ1202" s="926"/>
      <c r="TUK1202" s="926"/>
      <c r="TUL1202" s="926"/>
      <c r="TUM1202" s="926"/>
      <c r="TUN1202" s="926"/>
      <c r="TUO1202" s="926"/>
      <c r="TUP1202" s="926"/>
      <c r="TUQ1202" s="926"/>
      <c r="TUR1202" s="926"/>
      <c r="TUS1202" s="926"/>
      <c r="TUT1202" s="926"/>
      <c r="TUU1202" s="926"/>
      <c r="TUV1202" s="926"/>
      <c r="TUW1202" s="926"/>
      <c r="TUX1202" s="926"/>
      <c r="TUY1202" s="926"/>
      <c r="TUZ1202" s="926"/>
      <c r="TVA1202" s="926"/>
      <c r="TVB1202" s="926"/>
      <c r="TVC1202" s="926"/>
      <c r="TVD1202" s="926"/>
      <c r="TVE1202" s="926"/>
      <c r="TVF1202" s="926"/>
      <c r="TVG1202" s="926"/>
      <c r="TVH1202" s="926"/>
      <c r="TVI1202" s="926"/>
      <c r="TVJ1202" s="926"/>
      <c r="TVK1202" s="926"/>
      <c r="TVL1202" s="926"/>
      <c r="TVM1202" s="926"/>
      <c r="TVN1202" s="926"/>
      <c r="TVO1202" s="926"/>
      <c r="TVP1202" s="926"/>
      <c r="TVQ1202" s="926"/>
      <c r="TVR1202" s="926"/>
      <c r="TVS1202" s="926"/>
      <c r="TVT1202" s="926"/>
      <c r="TVU1202" s="926"/>
      <c r="TVV1202" s="926"/>
      <c r="TVW1202" s="926"/>
      <c r="TVX1202" s="926"/>
      <c r="TVY1202" s="926"/>
      <c r="TVZ1202" s="926"/>
      <c r="TWA1202" s="926"/>
      <c r="TWB1202" s="926"/>
      <c r="TWC1202" s="926"/>
      <c r="TWD1202" s="926"/>
      <c r="TWE1202" s="926"/>
      <c r="TWF1202" s="926"/>
      <c r="TWG1202" s="926"/>
      <c r="TWH1202" s="926"/>
      <c r="TWI1202" s="926"/>
      <c r="TWJ1202" s="926"/>
      <c r="TWK1202" s="926"/>
      <c r="TWL1202" s="926"/>
      <c r="TWM1202" s="926"/>
      <c r="TWN1202" s="926"/>
      <c r="TWO1202" s="926"/>
      <c r="TWP1202" s="926"/>
      <c r="TWQ1202" s="926"/>
      <c r="TWR1202" s="926"/>
      <c r="TWS1202" s="926"/>
      <c r="TWT1202" s="926"/>
      <c r="TWU1202" s="926"/>
      <c r="TWV1202" s="926"/>
      <c r="TWW1202" s="926"/>
      <c r="TWX1202" s="926"/>
      <c r="TWY1202" s="926"/>
      <c r="TWZ1202" s="926"/>
      <c r="TXA1202" s="926"/>
      <c r="TXB1202" s="926"/>
      <c r="TXC1202" s="926"/>
      <c r="TXD1202" s="926"/>
      <c r="TXE1202" s="926"/>
      <c r="TXF1202" s="926"/>
      <c r="TXG1202" s="926"/>
      <c r="TXH1202" s="926"/>
      <c r="TXI1202" s="926"/>
      <c r="TXJ1202" s="926"/>
      <c r="TXK1202" s="926"/>
      <c r="TXL1202" s="926"/>
      <c r="TXM1202" s="926"/>
      <c r="TXN1202" s="926"/>
      <c r="TXO1202" s="926"/>
      <c r="TXP1202" s="926"/>
      <c r="TXQ1202" s="926"/>
      <c r="TXR1202" s="926"/>
      <c r="TXS1202" s="926"/>
      <c r="TXT1202" s="926"/>
      <c r="TXU1202" s="926"/>
      <c r="TXV1202" s="926"/>
      <c r="TXW1202" s="926"/>
      <c r="TXX1202" s="926"/>
      <c r="TXY1202" s="926"/>
      <c r="TXZ1202" s="926"/>
      <c r="TYA1202" s="926"/>
      <c r="TYB1202" s="926"/>
      <c r="TYC1202" s="926"/>
      <c r="TYD1202" s="926"/>
      <c r="TYE1202" s="926"/>
      <c r="TYF1202" s="926"/>
      <c r="TYG1202" s="926"/>
      <c r="TYH1202" s="926"/>
      <c r="TYI1202" s="926"/>
      <c r="TYJ1202" s="926"/>
      <c r="TYK1202" s="926"/>
      <c r="TYL1202" s="926"/>
      <c r="TYM1202" s="926"/>
      <c r="TYN1202" s="926"/>
      <c r="TYO1202" s="926"/>
      <c r="TYP1202" s="926"/>
      <c r="TYQ1202" s="926"/>
      <c r="TYR1202" s="926"/>
      <c r="TYS1202" s="926"/>
      <c r="TYT1202" s="926"/>
      <c r="TYU1202" s="926"/>
      <c r="TYV1202" s="926"/>
      <c r="TYW1202" s="926"/>
      <c r="TYX1202" s="926"/>
      <c r="TYY1202" s="926"/>
      <c r="TYZ1202" s="926"/>
      <c r="TZA1202" s="926"/>
      <c r="TZB1202" s="926"/>
      <c r="TZC1202" s="926"/>
      <c r="TZD1202" s="926"/>
      <c r="TZE1202" s="926"/>
      <c r="TZF1202" s="926"/>
      <c r="TZG1202" s="926"/>
      <c r="TZH1202" s="926"/>
      <c r="TZI1202" s="926"/>
      <c r="TZJ1202" s="926"/>
      <c r="TZK1202" s="926"/>
      <c r="TZL1202" s="926"/>
      <c r="TZM1202" s="926"/>
      <c r="TZN1202" s="926"/>
      <c r="TZO1202" s="926"/>
      <c r="TZP1202" s="926"/>
      <c r="TZQ1202" s="926"/>
      <c r="TZR1202" s="926"/>
      <c r="TZS1202" s="926"/>
      <c r="TZT1202" s="926"/>
      <c r="TZU1202" s="926"/>
      <c r="TZV1202" s="926"/>
      <c r="TZW1202" s="926"/>
      <c r="TZX1202" s="926"/>
      <c r="TZY1202" s="926"/>
      <c r="TZZ1202" s="926"/>
      <c r="UAA1202" s="926"/>
      <c r="UAB1202" s="926"/>
      <c r="UAC1202" s="926"/>
      <c r="UAD1202" s="926"/>
      <c r="UAE1202" s="926"/>
      <c r="UAF1202" s="926"/>
      <c r="UAG1202" s="926"/>
      <c r="UAH1202" s="926"/>
      <c r="UAI1202" s="926"/>
      <c r="UAJ1202" s="926"/>
      <c r="UAK1202" s="926"/>
      <c r="UAL1202" s="926"/>
      <c r="UAM1202" s="926"/>
      <c r="UAN1202" s="926"/>
      <c r="UAO1202" s="926"/>
      <c r="UAP1202" s="926"/>
      <c r="UAQ1202" s="926"/>
      <c r="UAR1202" s="926"/>
      <c r="UAS1202" s="926"/>
      <c r="UAT1202" s="926"/>
      <c r="UAU1202" s="926"/>
      <c r="UAV1202" s="926"/>
      <c r="UAW1202" s="926"/>
      <c r="UAX1202" s="926"/>
      <c r="UAY1202" s="926"/>
      <c r="UAZ1202" s="926"/>
      <c r="UBA1202" s="926"/>
      <c r="UBB1202" s="926"/>
      <c r="UBC1202" s="926"/>
      <c r="UBD1202" s="926"/>
      <c r="UBE1202" s="926"/>
      <c r="UBF1202" s="926"/>
      <c r="UBG1202" s="926"/>
      <c r="UBH1202" s="926"/>
      <c r="UBI1202" s="926"/>
      <c r="UBJ1202" s="926"/>
      <c r="UBK1202" s="926"/>
      <c r="UBL1202" s="926"/>
      <c r="UBM1202" s="926"/>
      <c r="UBN1202" s="926"/>
      <c r="UBO1202" s="926"/>
      <c r="UBP1202" s="926"/>
      <c r="UBQ1202" s="926"/>
      <c r="UBR1202" s="926"/>
      <c r="UBS1202" s="926"/>
      <c r="UBT1202" s="926"/>
      <c r="UBU1202" s="926"/>
      <c r="UBV1202" s="926"/>
      <c r="UBW1202" s="926"/>
      <c r="UBX1202" s="926"/>
      <c r="UBY1202" s="926"/>
      <c r="UBZ1202" s="926"/>
      <c r="UCA1202" s="926"/>
      <c r="UCB1202" s="926"/>
      <c r="UCC1202" s="926"/>
      <c r="UCD1202" s="926"/>
      <c r="UCE1202" s="926"/>
      <c r="UCF1202" s="926"/>
      <c r="UCG1202" s="926"/>
      <c r="UCH1202" s="926"/>
      <c r="UCI1202" s="926"/>
      <c r="UCJ1202" s="926"/>
      <c r="UCK1202" s="926"/>
      <c r="UCL1202" s="926"/>
      <c r="UCM1202" s="926"/>
      <c r="UCN1202" s="926"/>
      <c r="UCO1202" s="926"/>
      <c r="UCP1202" s="926"/>
      <c r="UCQ1202" s="926"/>
      <c r="UCR1202" s="926"/>
      <c r="UCS1202" s="926"/>
      <c r="UCT1202" s="926"/>
      <c r="UCU1202" s="926"/>
      <c r="UCV1202" s="926"/>
      <c r="UCW1202" s="926"/>
      <c r="UCX1202" s="926"/>
      <c r="UCY1202" s="926"/>
      <c r="UCZ1202" s="926"/>
      <c r="UDA1202" s="926"/>
      <c r="UDB1202" s="926"/>
      <c r="UDC1202" s="926"/>
      <c r="UDD1202" s="926"/>
      <c r="UDE1202" s="926"/>
      <c r="UDF1202" s="926"/>
      <c r="UDG1202" s="926"/>
      <c r="UDH1202" s="926"/>
      <c r="UDI1202" s="926"/>
      <c r="UDJ1202" s="926"/>
      <c r="UDK1202" s="926"/>
      <c r="UDL1202" s="926"/>
      <c r="UDM1202" s="926"/>
      <c r="UDN1202" s="926"/>
      <c r="UDO1202" s="926"/>
      <c r="UDP1202" s="926"/>
      <c r="UDQ1202" s="926"/>
      <c r="UDR1202" s="926"/>
      <c r="UDS1202" s="926"/>
      <c r="UDT1202" s="926"/>
      <c r="UDU1202" s="926"/>
      <c r="UDV1202" s="926"/>
      <c r="UDW1202" s="926"/>
      <c r="UDX1202" s="926"/>
      <c r="UDY1202" s="926"/>
      <c r="UDZ1202" s="926"/>
      <c r="UEA1202" s="926"/>
      <c r="UEB1202" s="926"/>
      <c r="UEC1202" s="926"/>
      <c r="UED1202" s="926"/>
      <c r="UEE1202" s="926"/>
      <c r="UEF1202" s="926"/>
      <c r="UEG1202" s="926"/>
      <c r="UEH1202" s="926"/>
      <c r="UEI1202" s="926"/>
      <c r="UEJ1202" s="926"/>
      <c r="UEK1202" s="926"/>
      <c r="UEL1202" s="926"/>
      <c r="UEM1202" s="926"/>
      <c r="UEN1202" s="926"/>
      <c r="UEO1202" s="926"/>
      <c r="UEP1202" s="926"/>
      <c r="UEQ1202" s="926"/>
      <c r="UER1202" s="926"/>
      <c r="UES1202" s="926"/>
      <c r="UET1202" s="926"/>
      <c r="UEU1202" s="926"/>
      <c r="UEV1202" s="926"/>
      <c r="UEW1202" s="926"/>
      <c r="UEX1202" s="926"/>
      <c r="UEY1202" s="926"/>
      <c r="UEZ1202" s="926"/>
      <c r="UFA1202" s="926"/>
      <c r="UFB1202" s="926"/>
      <c r="UFC1202" s="926"/>
      <c r="UFD1202" s="926"/>
      <c r="UFE1202" s="926"/>
      <c r="UFF1202" s="926"/>
      <c r="UFG1202" s="926"/>
      <c r="UFH1202" s="926"/>
      <c r="UFI1202" s="926"/>
      <c r="UFJ1202" s="926"/>
      <c r="UFK1202" s="926"/>
      <c r="UFL1202" s="926"/>
      <c r="UFM1202" s="926"/>
      <c r="UFN1202" s="926"/>
      <c r="UFO1202" s="926"/>
      <c r="UFP1202" s="926"/>
      <c r="UFQ1202" s="926"/>
      <c r="UFR1202" s="926"/>
      <c r="UFS1202" s="926"/>
      <c r="UFT1202" s="926"/>
      <c r="UFU1202" s="926"/>
      <c r="UFV1202" s="926"/>
      <c r="UFW1202" s="926"/>
      <c r="UFX1202" s="926"/>
      <c r="UFY1202" s="926"/>
      <c r="UFZ1202" s="926"/>
      <c r="UGA1202" s="926"/>
      <c r="UGB1202" s="926"/>
      <c r="UGC1202" s="926"/>
      <c r="UGD1202" s="926"/>
      <c r="UGE1202" s="926"/>
      <c r="UGF1202" s="926"/>
      <c r="UGG1202" s="926"/>
      <c r="UGH1202" s="926"/>
      <c r="UGI1202" s="926"/>
      <c r="UGJ1202" s="926"/>
      <c r="UGK1202" s="926"/>
      <c r="UGL1202" s="926"/>
      <c r="UGM1202" s="926"/>
      <c r="UGN1202" s="926"/>
      <c r="UGO1202" s="926"/>
      <c r="UGP1202" s="926"/>
      <c r="UGQ1202" s="926"/>
      <c r="UGR1202" s="926"/>
      <c r="UGS1202" s="926"/>
      <c r="UGT1202" s="926"/>
      <c r="UGU1202" s="926"/>
      <c r="UGV1202" s="926"/>
      <c r="UGW1202" s="926"/>
      <c r="UGX1202" s="926"/>
      <c r="UGY1202" s="926"/>
      <c r="UGZ1202" s="926"/>
      <c r="UHA1202" s="926"/>
      <c r="UHB1202" s="926"/>
      <c r="UHC1202" s="926"/>
      <c r="UHD1202" s="926"/>
      <c r="UHE1202" s="926"/>
      <c r="UHF1202" s="926"/>
      <c r="UHG1202" s="926"/>
      <c r="UHH1202" s="926"/>
      <c r="UHI1202" s="926"/>
      <c r="UHJ1202" s="926"/>
      <c r="UHK1202" s="926"/>
      <c r="UHL1202" s="926"/>
      <c r="UHM1202" s="926"/>
      <c r="UHN1202" s="926"/>
      <c r="UHO1202" s="926"/>
      <c r="UHP1202" s="926"/>
      <c r="UHQ1202" s="926"/>
      <c r="UHR1202" s="926"/>
      <c r="UHS1202" s="926"/>
      <c r="UHT1202" s="926"/>
      <c r="UHU1202" s="926"/>
      <c r="UHV1202" s="926"/>
      <c r="UHW1202" s="926"/>
      <c r="UHX1202" s="926"/>
      <c r="UHY1202" s="926"/>
      <c r="UHZ1202" s="926"/>
      <c r="UIA1202" s="926"/>
      <c r="UIB1202" s="926"/>
      <c r="UIC1202" s="926"/>
      <c r="UID1202" s="926"/>
      <c r="UIE1202" s="926"/>
      <c r="UIF1202" s="926"/>
      <c r="UIG1202" s="926"/>
      <c r="UIH1202" s="926"/>
      <c r="UII1202" s="926"/>
      <c r="UIJ1202" s="926"/>
      <c r="UIK1202" s="926"/>
      <c r="UIL1202" s="926"/>
      <c r="UIM1202" s="926"/>
      <c r="UIN1202" s="926"/>
      <c r="UIO1202" s="926"/>
      <c r="UIP1202" s="926"/>
      <c r="UIQ1202" s="926"/>
      <c r="UIR1202" s="926"/>
      <c r="UIS1202" s="926"/>
      <c r="UIT1202" s="926"/>
      <c r="UIU1202" s="926"/>
      <c r="UIV1202" s="926"/>
      <c r="UIW1202" s="926"/>
      <c r="UIX1202" s="926"/>
      <c r="UIY1202" s="926"/>
      <c r="UIZ1202" s="926"/>
      <c r="UJA1202" s="926"/>
      <c r="UJB1202" s="926"/>
      <c r="UJC1202" s="926"/>
      <c r="UJD1202" s="926"/>
      <c r="UJE1202" s="926"/>
      <c r="UJF1202" s="926"/>
      <c r="UJG1202" s="926"/>
      <c r="UJH1202" s="926"/>
      <c r="UJI1202" s="926"/>
      <c r="UJJ1202" s="926"/>
      <c r="UJK1202" s="926"/>
      <c r="UJL1202" s="926"/>
      <c r="UJM1202" s="926"/>
      <c r="UJN1202" s="926"/>
      <c r="UJO1202" s="926"/>
      <c r="UJP1202" s="926"/>
      <c r="UJQ1202" s="926"/>
      <c r="UJR1202" s="926"/>
      <c r="UJS1202" s="926"/>
      <c r="UJT1202" s="926"/>
      <c r="UJU1202" s="926"/>
      <c r="UJV1202" s="926"/>
      <c r="UJW1202" s="926"/>
      <c r="UJX1202" s="926"/>
      <c r="UJY1202" s="926"/>
      <c r="UJZ1202" s="926"/>
      <c r="UKA1202" s="926"/>
      <c r="UKB1202" s="926"/>
      <c r="UKC1202" s="926"/>
      <c r="UKD1202" s="926"/>
      <c r="UKE1202" s="926"/>
      <c r="UKF1202" s="926"/>
      <c r="UKG1202" s="926"/>
      <c r="UKH1202" s="926"/>
      <c r="UKI1202" s="926"/>
      <c r="UKJ1202" s="926"/>
      <c r="UKK1202" s="926"/>
      <c r="UKL1202" s="926"/>
      <c r="UKM1202" s="926"/>
      <c r="UKN1202" s="926"/>
      <c r="UKO1202" s="926"/>
      <c r="UKP1202" s="926"/>
      <c r="UKQ1202" s="926"/>
      <c r="UKR1202" s="926"/>
      <c r="UKS1202" s="926"/>
      <c r="UKT1202" s="926"/>
      <c r="UKU1202" s="926"/>
      <c r="UKV1202" s="926"/>
      <c r="UKW1202" s="926"/>
      <c r="UKX1202" s="926"/>
      <c r="UKY1202" s="926"/>
      <c r="UKZ1202" s="926"/>
      <c r="ULA1202" s="926"/>
      <c r="ULB1202" s="926"/>
      <c r="ULC1202" s="926"/>
      <c r="ULD1202" s="926"/>
      <c r="ULE1202" s="926"/>
      <c r="ULF1202" s="926"/>
      <c r="ULG1202" s="926"/>
      <c r="ULH1202" s="926"/>
      <c r="ULI1202" s="926"/>
      <c r="ULJ1202" s="926"/>
      <c r="ULK1202" s="926"/>
      <c r="ULL1202" s="926"/>
      <c r="ULM1202" s="926"/>
      <c r="ULN1202" s="926"/>
      <c r="ULO1202" s="926"/>
      <c r="ULP1202" s="926"/>
      <c r="ULQ1202" s="926"/>
      <c r="ULR1202" s="926"/>
      <c r="ULS1202" s="926"/>
      <c r="ULT1202" s="926"/>
      <c r="ULU1202" s="926"/>
      <c r="ULV1202" s="926"/>
      <c r="ULW1202" s="926"/>
      <c r="ULX1202" s="926"/>
      <c r="ULY1202" s="926"/>
      <c r="ULZ1202" s="926"/>
      <c r="UMA1202" s="926"/>
      <c r="UMB1202" s="926"/>
      <c r="UMC1202" s="926"/>
      <c r="UMD1202" s="926"/>
      <c r="UME1202" s="926"/>
      <c r="UMF1202" s="926"/>
      <c r="UMG1202" s="926"/>
      <c r="UMH1202" s="926"/>
      <c r="UMI1202" s="926"/>
      <c r="UMJ1202" s="926"/>
      <c r="UMK1202" s="926"/>
      <c r="UML1202" s="926"/>
      <c r="UMM1202" s="926"/>
      <c r="UMN1202" s="926"/>
      <c r="UMO1202" s="926"/>
      <c r="UMP1202" s="926"/>
      <c r="UMQ1202" s="926"/>
      <c r="UMR1202" s="926"/>
      <c r="UMS1202" s="926"/>
      <c r="UMT1202" s="926"/>
      <c r="UMU1202" s="926"/>
      <c r="UMV1202" s="926"/>
      <c r="UMW1202" s="926"/>
      <c r="UMX1202" s="926"/>
      <c r="UMY1202" s="926"/>
      <c r="UMZ1202" s="926"/>
      <c r="UNA1202" s="926"/>
      <c r="UNB1202" s="926"/>
      <c r="UNC1202" s="926"/>
      <c r="UND1202" s="926"/>
      <c r="UNE1202" s="926"/>
      <c r="UNF1202" s="926"/>
      <c r="UNG1202" s="926"/>
      <c r="UNH1202" s="926"/>
      <c r="UNI1202" s="926"/>
      <c r="UNJ1202" s="926"/>
      <c r="UNK1202" s="926"/>
      <c r="UNL1202" s="926"/>
      <c r="UNM1202" s="926"/>
      <c r="UNN1202" s="926"/>
      <c r="UNO1202" s="926"/>
      <c r="UNP1202" s="926"/>
      <c r="UNQ1202" s="926"/>
      <c r="UNR1202" s="926"/>
      <c r="UNS1202" s="926"/>
      <c r="UNT1202" s="926"/>
      <c r="UNU1202" s="926"/>
      <c r="UNV1202" s="926"/>
      <c r="UNW1202" s="926"/>
      <c r="UNX1202" s="926"/>
      <c r="UNY1202" s="926"/>
      <c r="UNZ1202" s="926"/>
      <c r="UOA1202" s="926"/>
      <c r="UOB1202" s="926"/>
      <c r="UOC1202" s="926"/>
      <c r="UOD1202" s="926"/>
      <c r="UOE1202" s="926"/>
      <c r="UOF1202" s="926"/>
      <c r="UOG1202" s="926"/>
      <c r="UOH1202" s="926"/>
      <c r="UOI1202" s="926"/>
      <c r="UOJ1202" s="926"/>
      <c r="UOK1202" s="926"/>
      <c r="UOL1202" s="926"/>
      <c r="UOM1202" s="926"/>
      <c r="UON1202" s="926"/>
      <c r="UOO1202" s="926"/>
      <c r="UOP1202" s="926"/>
      <c r="UOQ1202" s="926"/>
      <c r="UOR1202" s="926"/>
      <c r="UOS1202" s="926"/>
      <c r="UOT1202" s="926"/>
      <c r="UOU1202" s="926"/>
      <c r="UOV1202" s="926"/>
      <c r="UOW1202" s="926"/>
      <c r="UOX1202" s="926"/>
      <c r="UOY1202" s="926"/>
      <c r="UOZ1202" s="926"/>
      <c r="UPA1202" s="926"/>
      <c r="UPB1202" s="926"/>
      <c r="UPC1202" s="926"/>
      <c r="UPD1202" s="926"/>
      <c r="UPE1202" s="926"/>
      <c r="UPF1202" s="926"/>
      <c r="UPG1202" s="926"/>
      <c r="UPH1202" s="926"/>
      <c r="UPI1202" s="926"/>
      <c r="UPJ1202" s="926"/>
      <c r="UPK1202" s="926"/>
      <c r="UPL1202" s="926"/>
      <c r="UPM1202" s="926"/>
      <c r="UPN1202" s="926"/>
      <c r="UPO1202" s="926"/>
      <c r="UPP1202" s="926"/>
      <c r="UPQ1202" s="926"/>
      <c r="UPR1202" s="926"/>
      <c r="UPS1202" s="926"/>
      <c r="UPT1202" s="926"/>
      <c r="UPU1202" s="926"/>
      <c r="UPV1202" s="926"/>
      <c r="UPW1202" s="926"/>
      <c r="UPX1202" s="926"/>
      <c r="UPY1202" s="926"/>
      <c r="UPZ1202" s="926"/>
      <c r="UQA1202" s="926"/>
      <c r="UQB1202" s="926"/>
      <c r="UQC1202" s="926"/>
      <c r="UQD1202" s="926"/>
      <c r="UQE1202" s="926"/>
      <c r="UQF1202" s="926"/>
      <c r="UQG1202" s="926"/>
      <c r="UQH1202" s="926"/>
      <c r="UQI1202" s="926"/>
      <c r="UQJ1202" s="926"/>
      <c r="UQK1202" s="926"/>
      <c r="UQL1202" s="926"/>
      <c r="UQM1202" s="926"/>
      <c r="UQN1202" s="926"/>
      <c r="UQO1202" s="926"/>
      <c r="UQP1202" s="926"/>
      <c r="UQQ1202" s="926"/>
      <c r="UQR1202" s="926"/>
      <c r="UQS1202" s="926"/>
      <c r="UQT1202" s="926"/>
      <c r="UQU1202" s="926"/>
      <c r="UQV1202" s="926"/>
      <c r="UQW1202" s="926"/>
      <c r="UQX1202" s="926"/>
      <c r="UQY1202" s="926"/>
      <c r="UQZ1202" s="926"/>
      <c r="URA1202" s="926"/>
      <c r="URB1202" s="926"/>
      <c r="URC1202" s="926"/>
      <c r="URD1202" s="926"/>
      <c r="URE1202" s="926"/>
      <c r="URF1202" s="926"/>
      <c r="URG1202" s="926"/>
      <c r="URH1202" s="926"/>
      <c r="URI1202" s="926"/>
      <c r="URJ1202" s="926"/>
      <c r="URK1202" s="926"/>
      <c r="URL1202" s="926"/>
      <c r="URM1202" s="926"/>
      <c r="URN1202" s="926"/>
      <c r="URO1202" s="926"/>
      <c r="URP1202" s="926"/>
      <c r="URQ1202" s="926"/>
      <c r="URR1202" s="926"/>
      <c r="URS1202" s="926"/>
      <c r="URT1202" s="926"/>
      <c r="URU1202" s="926"/>
      <c r="URV1202" s="926"/>
      <c r="URW1202" s="926"/>
      <c r="URX1202" s="926"/>
      <c r="URY1202" s="926"/>
      <c r="URZ1202" s="926"/>
      <c r="USA1202" s="926"/>
      <c r="USB1202" s="926"/>
      <c r="USC1202" s="926"/>
      <c r="USD1202" s="926"/>
      <c r="USE1202" s="926"/>
      <c r="USF1202" s="926"/>
      <c r="USG1202" s="926"/>
      <c r="USH1202" s="926"/>
      <c r="USI1202" s="926"/>
      <c r="USJ1202" s="926"/>
      <c r="USK1202" s="926"/>
      <c r="USL1202" s="926"/>
      <c r="USM1202" s="926"/>
      <c r="USN1202" s="926"/>
      <c r="USO1202" s="926"/>
      <c r="USP1202" s="926"/>
      <c r="USQ1202" s="926"/>
      <c r="USR1202" s="926"/>
      <c r="USS1202" s="926"/>
      <c r="UST1202" s="926"/>
      <c r="USU1202" s="926"/>
      <c r="USV1202" s="926"/>
      <c r="USW1202" s="926"/>
      <c r="USX1202" s="926"/>
      <c r="USY1202" s="926"/>
      <c r="USZ1202" s="926"/>
      <c r="UTA1202" s="926"/>
      <c r="UTB1202" s="926"/>
      <c r="UTC1202" s="926"/>
      <c r="UTD1202" s="926"/>
      <c r="UTE1202" s="926"/>
      <c r="UTF1202" s="926"/>
      <c r="UTG1202" s="926"/>
      <c r="UTH1202" s="926"/>
      <c r="UTI1202" s="926"/>
      <c r="UTJ1202" s="926"/>
      <c r="UTK1202" s="926"/>
      <c r="UTL1202" s="926"/>
      <c r="UTM1202" s="926"/>
      <c r="UTN1202" s="926"/>
      <c r="UTO1202" s="926"/>
      <c r="UTP1202" s="926"/>
      <c r="UTQ1202" s="926"/>
      <c r="UTR1202" s="926"/>
      <c r="UTS1202" s="926"/>
      <c r="UTT1202" s="926"/>
      <c r="UTU1202" s="926"/>
      <c r="UTV1202" s="926"/>
      <c r="UTW1202" s="926"/>
      <c r="UTX1202" s="926"/>
      <c r="UTY1202" s="926"/>
      <c r="UTZ1202" s="926"/>
      <c r="UUA1202" s="926"/>
      <c r="UUB1202" s="926"/>
      <c r="UUC1202" s="926"/>
      <c r="UUD1202" s="926"/>
      <c r="UUE1202" s="926"/>
      <c r="UUF1202" s="926"/>
      <c r="UUG1202" s="926"/>
      <c r="UUH1202" s="926"/>
      <c r="UUI1202" s="926"/>
      <c r="UUJ1202" s="926"/>
      <c r="UUK1202" s="926"/>
      <c r="UUL1202" s="926"/>
      <c r="UUM1202" s="926"/>
      <c r="UUN1202" s="926"/>
      <c r="UUO1202" s="926"/>
      <c r="UUP1202" s="926"/>
      <c r="UUQ1202" s="926"/>
      <c r="UUR1202" s="926"/>
      <c r="UUS1202" s="926"/>
      <c r="UUT1202" s="926"/>
      <c r="UUU1202" s="926"/>
      <c r="UUV1202" s="926"/>
      <c r="UUW1202" s="926"/>
      <c r="UUX1202" s="926"/>
      <c r="UUY1202" s="926"/>
      <c r="UUZ1202" s="926"/>
      <c r="UVA1202" s="926"/>
      <c r="UVB1202" s="926"/>
      <c r="UVC1202" s="926"/>
      <c r="UVD1202" s="926"/>
      <c r="UVE1202" s="926"/>
      <c r="UVF1202" s="926"/>
      <c r="UVG1202" s="926"/>
      <c r="UVH1202" s="926"/>
      <c r="UVI1202" s="926"/>
      <c r="UVJ1202" s="926"/>
      <c r="UVK1202" s="926"/>
      <c r="UVL1202" s="926"/>
      <c r="UVM1202" s="926"/>
      <c r="UVN1202" s="926"/>
      <c r="UVO1202" s="926"/>
      <c r="UVP1202" s="926"/>
      <c r="UVQ1202" s="926"/>
      <c r="UVR1202" s="926"/>
      <c r="UVS1202" s="926"/>
      <c r="UVT1202" s="926"/>
      <c r="UVU1202" s="926"/>
      <c r="UVV1202" s="926"/>
      <c r="UVW1202" s="926"/>
      <c r="UVX1202" s="926"/>
      <c r="UVY1202" s="926"/>
      <c r="UVZ1202" s="926"/>
      <c r="UWA1202" s="926"/>
      <c r="UWB1202" s="926"/>
      <c r="UWC1202" s="926"/>
      <c r="UWD1202" s="926"/>
      <c r="UWE1202" s="926"/>
      <c r="UWF1202" s="926"/>
      <c r="UWG1202" s="926"/>
      <c r="UWH1202" s="926"/>
      <c r="UWI1202" s="926"/>
      <c r="UWJ1202" s="926"/>
      <c r="UWK1202" s="926"/>
      <c r="UWL1202" s="926"/>
      <c r="UWM1202" s="926"/>
      <c r="UWN1202" s="926"/>
      <c r="UWO1202" s="926"/>
      <c r="UWP1202" s="926"/>
      <c r="UWQ1202" s="926"/>
      <c r="UWR1202" s="926"/>
      <c r="UWS1202" s="926"/>
      <c r="UWT1202" s="926"/>
      <c r="UWU1202" s="926"/>
      <c r="UWV1202" s="926"/>
      <c r="UWW1202" s="926"/>
      <c r="UWX1202" s="926"/>
      <c r="UWY1202" s="926"/>
      <c r="UWZ1202" s="926"/>
      <c r="UXA1202" s="926"/>
      <c r="UXB1202" s="926"/>
      <c r="UXC1202" s="926"/>
      <c r="UXD1202" s="926"/>
      <c r="UXE1202" s="926"/>
      <c r="UXF1202" s="926"/>
      <c r="UXG1202" s="926"/>
      <c r="UXH1202" s="926"/>
      <c r="UXI1202" s="926"/>
      <c r="UXJ1202" s="926"/>
      <c r="UXK1202" s="926"/>
      <c r="UXL1202" s="926"/>
      <c r="UXM1202" s="926"/>
      <c r="UXN1202" s="926"/>
      <c r="UXO1202" s="926"/>
      <c r="UXP1202" s="926"/>
      <c r="UXQ1202" s="926"/>
      <c r="UXR1202" s="926"/>
      <c r="UXS1202" s="926"/>
      <c r="UXT1202" s="926"/>
      <c r="UXU1202" s="926"/>
      <c r="UXV1202" s="926"/>
      <c r="UXW1202" s="926"/>
      <c r="UXX1202" s="926"/>
      <c r="UXY1202" s="926"/>
      <c r="UXZ1202" s="926"/>
      <c r="UYA1202" s="926"/>
      <c r="UYB1202" s="926"/>
      <c r="UYC1202" s="926"/>
      <c r="UYD1202" s="926"/>
      <c r="UYE1202" s="926"/>
      <c r="UYF1202" s="926"/>
      <c r="UYG1202" s="926"/>
      <c r="UYH1202" s="926"/>
      <c r="UYI1202" s="926"/>
      <c r="UYJ1202" s="926"/>
      <c r="UYK1202" s="926"/>
      <c r="UYL1202" s="926"/>
      <c r="UYM1202" s="926"/>
      <c r="UYN1202" s="926"/>
      <c r="UYO1202" s="926"/>
      <c r="UYP1202" s="926"/>
      <c r="UYQ1202" s="926"/>
      <c r="UYR1202" s="926"/>
      <c r="UYS1202" s="926"/>
      <c r="UYT1202" s="926"/>
      <c r="UYU1202" s="926"/>
      <c r="UYV1202" s="926"/>
      <c r="UYW1202" s="926"/>
      <c r="UYX1202" s="926"/>
      <c r="UYY1202" s="926"/>
      <c r="UYZ1202" s="926"/>
      <c r="UZA1202" s="926"/>
      <c r="UZB1202" s="926"/>
      <c r="UZC1202" s="926"/>
      <c r="UZD1202" s="926"/>
      <c r="UZE1202" s="926"/>
      <c r="UZF1202" s="926"/>
      <c r="UZG1202" s="926"/>
      <c r="UZH1202" s="926"/>
      <c r="UZI1202" s="926"/>
      <c r="UZJ1202" s="926"/>
      <c r="UZK1202" s="926"/>
      <c r="UZL1202" s="926"/>
      <c r="UZM1202" s="926"/>
      <c r="UZN1202" s="926"/>
      <c r="UZO1202" s="926"/>
      <c r="UZP1202" s="926"/>
      <c r="UZQ1202" s="926"/>
      <c r="UZR1202" s="926"/>
      <c r="UZS1202" s="926"/>
      <c r="UZT1202" s="926"/>
      <c r="UZU1202" s="926"/>
      <c r="UZV1202" s="926"/>
      <c r="UZW1202" s="926"/>
      <c r="UZX1202" s="926"/>
      <c r="UZY1202" s="926"/>
      <c r="UZZ1202" s="926"/>
      <c r="VAA1202" s="926"/>
      <c r="VAB1202" s="926"/>
      <c r="VAC1202" s="926"/>
      <c r="VAD1202" s="926"/>
      <c r="VAE1202" s="926"/>
      <c r="VAF1202" s="926"/>
      <c r="VAG1202" s="926"/>
      <c r="VAH1202" s="926"/>
      <c r="VAI1202" s="926"/>
      <c r="VAJ1202" s="926"/>
      <c r="VAK1202" s="926"/>
      <c r="VAL1202" s="926"/>
      <c r="VAM1202" s="926"/>
      <c r="VAN1202" s="926"/>
      <c r="VAO1202" s="926"/>
      <c r="VAP1202" s="926"/>
      <c r="VAQ1202" s="926"/>
      <c r="VAR1202" s="926"/>
      <c r="VAS1202" s="926"/>
      <c r="VAT1202" s="926"/>
      <c r="VAU1202" s="926"/>
      <c r="VAV1202" s="926"/>
      <c r="VAW1202" s="926"/>
      <c r="VAX1202" s="926"/>
      <c r="VAY1202" s="926"/>
      <c r="VAZ1202" s="926"/>
      <c r="VBA1202" s="926"/>
      <c r="VBB1202" s="926"/>
      <c r="VBC1202" s="926"/>
      <c r="VBD1202" s="926"/>
      <c r="VBE1202" s="926"/>
      <c r="VBF1202" s="926"/>
      <c r="VBG1202" s="926"/>
      <c r="VBH1202" s="926"/>
      <c r="VBI1202" s="926"/>
      <c r="VBJ1202" s="926"/>
      <c r="VBK1202" s="926"/>
      <c r="VBL1202" s="926"/>
      <c r="VBM1202" s="926"/>
      <c r="VBN1202" s="926"/>
      <c r="VBO1202" s="926"/>
      <c r="VBP1202" s="926"/>
      <c r="VBQ1202" s="926"/>
      <c r="VBR1202" s="926"/>
      <c r="VBS1202" s="926"/>
      <c r="VBT1202" s="926"/>
      <c r="VBU1202" s="926"/>
      <c r="VBV1202" s="926"/>
      <c r="VBW1202" s="926"/>
      <c r="VBX1202" s="926"/>
      <c r="VBY1202" s="926"/>
      <c r="VBZ1202" s="926"/>
      <c r="VCA1202" s="926"/>
      <c r="VCB1202" s="926"/>
      <c r="VCC1202" s="926"/>
      <c r="VCD1202" s="926"/>
      <c r="VCE1202" s="926"/>
      <c r="VCF1202" s="926"/>
      <c r="VCG1202" s="926"/>
      <c r="VCH1202" s="926"/>
      <c r="VCI1202" s="926"/>
      <c r="VCJ1202" s="926"/>
      <c r="VCK1202" s="926"/>
      <c r="VCL1202" s="926"/>
      <c r="VCM1202" s="926"/>
      <c r="VCN1202" s="926"/>
      <c r="VCO1202" s="926"/>
      <c r="VCP1202" s="926"/>
      <c r="VCQ1202" s="926"/>
      <c r="VCR1202" s="926"/>
      <c r="VCS1202" s="926"/>
      <c r="VCT1202" s="926"/>
      <c r="VCU1202" s="926"/>
      <c r="VCV1202" s="926"/>
      <c r="VCW1202" s="926"/>
      <c r="VCX1202" s="926"/>
      <c r="VCY1202" s="926"/>
      <c r="VCZ1202" s="926"/>
      <c r="VDA1202" s="926"/>
      <c r="VDB1202" s="926"/>
      <c r="VDC1202" s="926"/>
      <c r="VDD1202" s="926"/>
      <c r="VDE1202" s="926"/>
      <c r="VDF1202" s="926"/>
      <c r="VDG1202" s="926"/>
      <c r="VDH1202" s="926"/>
      <c r="VDI1202" s="926"/>
      <c r="VDJ1202" s="926"/>
      <c r="VDK1202" s="926"/>
      <c r="VDL1202" s="926"/>
      <c r="VDM1202" s="926"/>
      <c r="VDN1202" s="926"/>
      <c r="VDO1202" s="926"/>
      <c r="VDP1202" s="926"/>
      <c r="VDQ1202" s="926"/>
      <c r="VDR1202" s="926"/>
      <c r="VDS1202" s="926"/>
      <c r="VDT1202" s="926"/>
      <c r="VDU1202" s="926"/>
      <c r="VDV1202" s="926"/>
      <c r="VDW1202" s="926"/>
      <c r="VDX1202" s="926"/>
      <c r="VDY1202" s="926"/>
      <c r="VDZ1202" s="926"/>
      <c r="VEA1202" s="926"/>
      <c r="VEB1202" s="926"/>
      <c r="VEC1202" s="926"/>
      <c r="VED1202" s="926"/>
      <c r="VEE1202" s="926"/>
      <c r="VEF1202" s="926"/>
      <c r="VEG1202" s="926"/>
      <c r="VEH1202" s="926"/>
      <c r="VEI1202" s="926"/>
      <c r="VEJ1202" s="926"/>
      <c r="VEK1202" s="926"/>
      <c r="VEL1202" s="926"/>
      <c r="VEM1202" s="926"/>
      <c r="VEN1202" s="926"/>
      <c r="VEO1202" s="926"/>
      <c r="VEP1202" s="926"/>
      <c r="VEQ1202" s="926"/>
      <c r="VER1202" s="926"/>
      <c r="VES1202" s="926"/>
      <c r="VET1202" s="926"/>
      <c r="VEU1202" s="926"/>
      <c r="VEV1202" s="926"/>
      <c r="VEW1202" s="926"/>
      <c r="VEX1202" s="926"/>
      <c r="VEY1202" s="926"/>
      <c r="VEZ1202" s="926"/>
      <c r="VFA1202" s="926"/>
      <c r="VFB1202" s="926"/>
      <c r="VFC1202" s="926"/>
      <c r="VFD1202" s="926"/>
      <c r="VFE1202" s="926"/>
      <c r="VFF1202" s="926"/>
      <c r="VFG1202" s="926"/>
      <c r="VFH1202" s="926"/>
      <c r="VFI1202" s="926"/>
      <c r="VFJ1202" s="926"/>
      <c r="VFK1202" s="926"/>
      <c r="VFL1202" s="926"/>
      <c r="VFM1202" s="926"/>
      <c r="VFN1202" s="926"/>
      <c r="VFO1202" s="926"/>
      <c r="VFP1202" s="926"/>
      <c r="VFQ1202" s="926"/>
      <c r="VFR1202" s="926"/>
      <c r="VFS1202" s="926"/>
      <c r="VFT1202" s="926"/>
      <c r="VFU1202" s="926"/>
      <c r="VFV1202" s="926"/>
      <c r="VFW1202" s="926"/>
      <c r="VFX1202" s="926"/>
      <c r="VFY1202" s="926"/>
      <c r="VFZ1202" s="926"/>
      <c r="VGA1202" s="926"/>
      <c r="VGB1202" s="926"/>
      <c r="VGC1202" s="926"/>
      <c r="VGD1202" s="926"/>
      <c r="VGE1202" s="926"/>
      <c r="VGF1202" s="926"/>
      <c r="VGG1202" s="926"/>
      <c r="VGH1202" s="926"/>
      <c r="VGI1202" s="926"/>
      <c r="VGJ1202" s="926"/>
      <c r="VGK1202" s="926"/>
      <c r="VGL1202" s="926"/>
      <c r="VGM1202" s="926"/>
      <c r="VGN1202" s="926"/>
      <c r="VGO1202" s="926"/>
      <c r="VGP1202" s="926"/>
      <c r="VGQ1202" s="926"/>
      <c r="VGR1202" s="926"/>
      <c r="VGS1202" s="926"/>
      <c r="VGT1202" s="926"/>
      <c r="VGU1202" s="926"/>
      <c r="VGV1202" s="926"/>
      <c r="VGW1202" s="926"/>
      <c r="VGX1202" s="926"/>
      <c r="VGY1202" s="926"/>
      <c r="VGZ1202" s="926"/>
      <c r="VHA1202" s="926"/>
      <c r="VHB1202" s="926"/>
      <c r="VHC1202" s="926"/>
      <c r="VHD1202" s="926"/>
      <c r="VHE1202" s="926"/>
      <c r="VHF1202" s="926"/>
      <c r="VHG1202" s="926"/>
      <c r="VHH1202" s="926"/>
      <c r="VHI1202" s="926"/>
      <c r="VHJ1202" s="926"/>
      <c r="VHK1202" s="926"/>
      <c r="VHL1202" s="926"/>
      <c r="VHM1202" s="926"/>
      <c r="VHN1202" s="926"/>
      <c r="VHO1202" s="926"/>
      <c r="VHP1202" s="926"/>
      <c r="VHQ1202" s="926"/>
      <c r="VHR1202" s="926"/>
      <c r="VHS1202" s="926"/>
      <c r="VHT1202" s="926"/>
      <c r="VHU1202" s="926"/>
      <c r="VHV1202" s="926"/>
      <c r="VHW1202" s="926"/>
      <c r="VHX1202" s="926"/>
      <c r="VHY1202" s="926"/>
      <c r="VHZ1202" s="926"/>
      <c r="VIA1202" s="926"/>
      <c r="VIB1202" s="926"/>
      <c r="VIC1202" s="926"/>
      <c r="VID1202" s="926"/>
      <c r="VIE1202" s="926"/>
      <c r="VIF1202" s="926"/>
      <c r="VIG1202" s="926"/>
      <c r="VIH1202" s="926"/>
      <c r="VII1202" s="926"/>
      <c r="VIJ1202" s="926"/>
      <c r="VIK1202" s="926"/>
      <c r="VIL1202" s="926"/>
      <c r="VIM1202" s="926"/>
      <c r="VIN1202" s="926"/>
      <c r="VIO1202" s="926"/>
      <c r="VIP1202" s="926"/>
      <c r="VIQ1202" s="926"/>
      <c r="VIR1202" s="926"/>
      <c r="VIS1202" s="926"/>
      <c r="VIT1202" s="926"/>
      <c r="VIU1202" s="926"/>
      <c r="VIV1202" s="926"/>
      <c r="VIW1202" s="926"/>
      <c r="VIX1202" s="926"/>
      <c r="VIY1202" s="926"/>
      <c r="VIZ1202" s="926"/>
      <c r="VJA1202" s="926"/>
      <c r="VJB1202" s="926"/>
      <c r="VJC1202" s="926"/>
      <c r="VJD1202" s="926"/>
      <c r="VJE1202" s="926"/>
      <c r="VJF1202" s="926"/>
      <c r="VJG1202" s="926"/>
      <c r="VJH1202" s="926"/>
      <c r="VJI1202" s="926"/>
      <c r="VJJ1202" s="926"/>
      <c r="VJK1202" s="926"/>
      <c r="VJL1202" s="926"/>
      <c r="VJM1202" s="926"/>
      <c r="VJN1202" s="926"/>
      <c r="VJO1202" s="926"/>
      <c r="VJP1202" s="926"/>
      <c r="VJQ1202" s="926"/>
      <c r="VJR1202" s="926"/>
      <c r="VJS1202" s="926"/>
      <c r="VJT1202" s="926"/>
      <c r="VJU1202" s="926"/>
      <c r="VJV1202" s="926"/>
      <c r="VJW1202" s="926"/>
      <c r="VJX1202" s="926"/>
      <c r="VJY1202" s="926"/>
      <c r="VJZ1202" s="926"/>
      <c r="VKA1202" s="926"/>
      <c r="VKB1202" s="926"/>
      <c r="VKC1202" s="926"/>
      <c r="VKD1202" s="926"/>
      <c r="VKE1202" s="926"/>
      <c r="VKF1202" s="926"/>
      <c r="VKG1202" s="926"/>
      <c r="VKH1202" s="926"/>
      <c r="VKI1202" s="926"/>
      <c r="VKJ1202" s="926"/>
      <c r="VKK1202" s="926"/>
      <c r="VKL1202" s="926"/>
      <c r="VKM1202" s="926"/>
      <c r="VKN1202" s="926"/>
      <c r="VKO1202" s="926"/>
      <c r="VKP1202" s="926"/>
      <c r="VKQ1202" s="926"/>
      <c r="VKR1202" s="926"/>
      <c r="VKS1202" s="926"/>
      <c r="VKT1202" s="926"/>
      <c r="VKU1202" s="926"/>
      <c r="VKV1202" s="926"/>
      <c r="VKW1202" s="926"/>
      <c r="VKX1202" s="926"/>
      <c r="VKY1202" s="926"/>
      <c r="VKZ1202" s="926"/>
      <c r="VLA1202" s="926"/>
      <c r="VLB1202" s="926"/>
      <c r="VLC1202" s="926"/>
      <c r="VLD1202" s="926"/>
      <c r="VLE1202" s="926"/>
      <c r="VLF1202" s="926"/>
      <c r="VLG1202" s="926"/>
      <c r="VLH1202" s="926"/>
      <c r="VLI1202" s="926"/>
      <c r="VLJ1202" s="926"/>
      <c r="VLK1202" s="926"/>
      <c r="VLL1202" s="926"/>
      <c r="VLM1202" s="926"/>
      <c r="VLN1202" s="926"/>
      <c r="VLO1202" s="926"/>
      <c r="VLP1202" s="926"/>
      <c r="VLQ1202" s="926"/>
      <c r="VLR1202" s="926"/>
      <c r="VLS1202" s="926"/>
      <c r="VLT1202" s="926"/>
      <c r="VLU1202" s="926"/>
      <c r="VLV1202" s="926"/>
      <c r="VLW1202" s="926"/>
      <c r="VLX1202" s="926"/>
      <c r="VLY1202" s="926"/>
      <c r="VLZ1202" s="926"/>
      <c r="VMA1202" s="926"/>
      <c r="VMB1202" s="926"/>
      <c r="VMC1202" s="926"/>
      <c r="VMD1202" s="926"/>
      <c r="VME1202" s="926"/>
      <c r="VMF1202" s="926"/>
      <c r="VMG1202" s="926"/>
      <c r="VMH1202" s="926"/>
      <c r="VMI1202" s="926"/>
      <c r="VMJ1202" s="926"/>
      <c r="VMK1202" s="926"/>
      <c r="VML1202" s="926"/>
      <c r="VMM1202" s="926"/>
      <c r="VMN1202" s="926"/>
      <c r="VMO1202" s="926"/>
      <c r="VMP1202" s="926"/>
      <c r="VMQ1202" s="926"/>
      <c r="VMR1202" s="926"/>
      <c r="VMS1202" s="926"/>
      <c r="VMT1202" s="926"/>
      <c r="VMU1202" s="926"/>
      <c r="VMV1202" s="926"/>
      <c r="VMW1202" s="926"/>
      <c r="VMX1202" s="926"/>
      <c r="VMY1202" s="926"/>
      <c r="VMZ1202" s="926"/>
      <c r="VNA1202" s="926"/>
      <c r="VNB1202" s="926"/>
      <c r="VNC1202" s="926"/>
      <c r="VND1202" s="926"/>
      <c r="VNE1202" s="926"/>
      <c r="VNF1202" s="926"/>
      <c r="VNG1202" s="926"/>
      <c r="VNH1202" s="926"/>
      <c r="VNI1202" s="926"/>
      <c r="VNJ1202" s="926"/>
      <c r="VNK1202" s="926"/>
      <c r="VNL1202" s="926"/>
      <c r="VNM1202" s="926"/>
      <c r="VNN1202" s="926"/>
      <c r="VNO1202" s="926"/>
      <c r="VNP1202" s="926"/>
      <c r="VNQ1202" s="926"/>
      <c r="VNR1202" s="926"/>
      <c r="VNS1202" s="926"/>
      <c r="VNT1202" s="926"/>
      <c r="VNU1202" s="926"/>
      <c r="VNV1202" s="926"/>
      <c r="VNW1202" s="926"/>
      <c r="VNX1202" s="926"/>
      <c r="VNY1202" s="926"/>
      <c r="VNZ1202" s="926"/>
      <c r="VOA1202" s="926"/>
      <c r="VOB1202" s="926"/>
      <c r="VOC1202" s="926"/>
      <c r="VOD1202" s="926"/>
      <c r="VOE1202" s="926"/>
      <c r="VOF1202" s="926"/>
      <c r="VOG1202" s="926"/>
      <c r="VOH1202" s="926"/>
      <c r="VOI1202" s="926"/>
      <c r="VOJ1202" s="926"/>
      <c r="VOK1202" s="926"/>
      <c r="VOL1202" s="926"/>
      <c r="VOM1202" s="926"/>
      <c r="VON1202" s="926"/>
      <c r="VOO1202" s="926"/>
      <c r="VOP1202" s="926"/>
      <c r="VOQ1202" s="926"/>
      <c r="VOR1202" s="926"/>
      <c r="VOS1202" s="926"/>
      <c r="VOT1202" s="926"/>
      <c r="VOU1202" s="926"/>
      <c r="VOV1202" s="926"/>
      <c r="VOW1202" s="926"/>
      <c r="VOX1202" s="926"/>
      <c r="VOY1202" s="926"/>
      <c r="VOZ1202" s="926"/>
      <c r="VPA1202" s="926"/>
      <c r="VPB1202" s="926"/>
      <c r="VPC1202" s="926"/>
      <c r="VPD1202" s="926"/>
      <c r="VPE1202" s="926"/>
      <c r="VPF1202" s="926"/>
      <c r="VPG1202" s="926"/>
      <c r="VPH1202" s="926"/>
      <c r="VPI1202" s="926"/>
      <c r="VPJ1202" s="926"/>
      <c r="VPK1202" s="926"/>
      <c r="VPL1202" s="926"/>
      <c r="VPM1202" s="926"/>
      <c r="VPN1202" s="926"/>
      <c r="VPO1202" s="926"/>
      <c r="VPP1202" s="926"/>
      <c r="VPQ1202" s="926"/>
      <c r="VPR1202" s="926"/>
      <c r="VPS1202" s="926"/>
      <c r="VPT1202" s="926"/>
      <c r="VPU1202" s="926"/>
      <c r="VPV1202" s="926"/>
      <c r="VPW1202" s="926"/>
      <c r="VPX1202" s="926"/>
      <c r="VPY1202" s="926"/>
      <c r="VPZ1202" s="926"/>
      <c r="VQA1202" s="926"/>
      <c r="VQB1202" s="926"/>
      <c r="VQC1202" s="926"/>
      <c r="VQD1202" s="926"/>
      <c r="VQE1202" s="926"/>
      <c r="VQF1202" s="926"/>
      <c r="VQG1202" s="926"/>
      <c r="VQH1202" s="926"/>
      <c r="VQI1202" s="926"/>
      <c r="VQJ1202" s="926"/>
      <c r="VQK1202" s="926"/>
      <c r="VQL1202" s="926"/>
      <c r="VQM1202" s="926"/>
      <c r="VQN1202" s="926"/>
      <c r="VQO1202" s="926"/>
      <c r="VQP1202" s="926"/>
      <c r="VQQ1202" s="926"/>
      <c r="VQR1202" s="926"/>
      <c r="VQS1202" s="926"/>
      <c r="VQT1202" s="926"/>
      <c r="VQU1202" s="926"/>
      <c r="VQV1202" s="926"/>
      <c r="VQW1202" s="926"/>
      <c r="VQX1202" s="926"/>
      <c r="VQY1202" s="926"/>
      <c r="VQZ1202" s="926"/>
      <c r="VRA1202" s="926"/>
      <c r="VRB1202" s="926"/>
      <c r="VRC1202" s="926"/>
      <c r="VRD1202" s="926"/>
      <c r="VRE1202" s="926"/>
      <c r="VRF1202" s="926"/>
      <c r="VRG1202" s="926"/>
      <c r="VRH1202" s="926"/>
      <c r="VRI1202" s="926"/>
      <c r="VRJ1202" s="926"/>
      <c r="VRK1202" s="926"/>
      <c r="VRL1202" s="926"/>
      <c r="VRM1202" s="926"/>
      <c r="VRN1202" s="926"/>
      <c r="VRO1202" s="926"/>
      <c r="VRP1202" s="926"/>
      <c r="VRQ1202" s="926"/>
      <c r="VRR1202" s="926"/>
      <c r="VRS1202" s="926"/>
      <c r="VRT1202" s="926"/>
      <c r="VRU1202" s="926"/>
      <c r="VRV1202" s="926"/>
      <c r="VRW1202" s="926"/>
      <c r="VRX1202" s="926"/>
      <c r="VRY1202" s="926"/>
      <c r="VRZ1202" s="926"/>
      <c r="VSA1202" s="926"/>
      <c r="VSB1202" s="926"/>
      <c r="VSC1202" s="926"/>
      <c r="VSD1202" s="926"/>
      <c r="VSE1202" s="926"/>
      <c r="VSF1202" s="926"/>
      <c r="VSG1202" s="926"/>
      <c r="VSH1202" s="926"/>
      <c r="VSI1202" s="926"/>
      <c r="VSJ1202" s="926"/>
      <c r="VSK1202" s="926"/>
      <c r="VSL1202" s="926"/>
      <c r="VSM1202" s="926"/>
      <c r="VSN1202" s="926"/>
      <c r="VSO1202" s="926"/>
      <c r="VSP1202" s="926"/>
      <c r="VSQ1202" s="926"/>
      <c r="VSR1202" s="926"/>
      <c r="VSS1202" s="926"/>
      <c r="VST1202" s="926"/>
      <c r="VSU1202" s="926"/>
      <c r="VSV1202" s="926"/>
      <c r="VSW1202" s="926"/>
      <c r="VSX1202" s="926"/>
      <c r="VSY1202" s="926"/>
      <c r="VSZ1202" s="926"/>
      <c r="VTA1202" s="926"/>
      <c r="VTB1202" s="926"/>
      <c r="VTC1202" s="926"/>
      <c r="VTD1202" s="926"/>
      <c r="VTE1202" s="926"/>
      <c r="VTF1202" s="926"/>
      <c r="VTG1202" s="926"/>
      <c r="VTH1202" s="926"/>
      <c r="VTI1202" s="926"/>
      <c r="VTJ1202" s="926"/>
      <c r="VTK1202" s="926"/>
      <c r="VTL1202" s="926"/>
      <c r="VTM1202" s="926"/>
      <c r="VTN1202" s="926"/>
      <c r="VTO1202" s="926"/>
      <c r="VTP1202" s="926"/>
      <c r="VTQ1202" s="926"/>
      <c r="VTR1202" s="926"/>
      <c r="VTS1202" s="926"/>
      <c r="VTT1202" s="926"/>
      <c r="VTU1202" s="926"/>
      <c r="VTV1202" s="926"/>
      <c r="VTW1202" s="926"/>
      <c r="VTX1202" s="926"/>
      <c r="VTY1202" s="926"/>
      <c r="VTZ1202" s="926"/>
      <c r="VUA1202" s="926"/>
      <c r="VUB1202" s="926"/>
      <c r="VUC1202" s="926"/>
      <c r="VUD1202" s="926"/>
      <c r="VUE1202" s="926"/>
      <c r="VUF1202" s="926"/>
      <c r="VUG1202" s="926"/>
      <c r="VUH1202" s="926"/>
      <c r="VUI1202" s="926"/>
      <c r="VUJ1202" s="926"/>
      <c r="VUK1202" s="926"/>
      <c r="VUL1202" s="926"/>
      <c r="VUM1202" s="926"/>
      <c r="VUN1202" s="926"/>
      <c r="VUO1202" s="926"/>
      <c r="VUP1202" s="926"/>
      <c r="VUQ1202" s="926"/>
      <c r="VUR1202" s="926"/>
      <c r="VUS1202" s="926"/>
      <c r="VUT1202" s="926"/>
      <c r="VUU1202" s="926"/>
      <c r="VUV1202" s="926"/>
      <c r="VUW1202" s="926"/>
      <c r="VUX1202" s="926"/>
      <c r="VUY1202" s="926"/>
      <c r="VUZ1202" s="926"/>
      <c r="VVA1202" s="926"/>
      <c r="VVB1202" s="926"/>
      <c r="VVC1202" s="926"/>
      <c r="VVD1202" s="926"/>
      <c r="VVE1202" s="926"/>
      <c r="VVF1202" s="926"/>
      <c r="VVG1202" s="926"/>
      <c r="VVH1202" s="926"/>
      <c r="VVI1202" s="926"/>
      <c r="VVJ1202" s="926"/>
      <c r="VVK1202" s="926"/>
      <c r="VVL1202" s="926"/>
      <c r="VVM1202" s="926"/>
      <c r="VVN1202" s="926"/>
      <c r="VVO1202" s="926"/>
      <c r="VVP1202" s="926"/>
      <c r="VVQ1202" s="926"/>
      <c r="VVR1202" s="926"/>
      <c r="VVS1202" s="926"/>
      <c r="VVT1202" s="926"/>
      <c r="VVU1202" s="926"/>
      <c r="VVV1202" s="926"/>
      <c r="VVW1202" s="926"/>
      <c r="VVX1202" s="926"/>
      <c r="VVY1202" s="926"/>
      <c r="VVZ1202" s="926"/>
      <c r="VWA1202" s="926"/>
      <c r="VWB1202" s="926"/>
      <c r="VWC1202" s="926"/>
      <c r="VWD1202" s="926"/>
      <c r="VWE1202" s="926"/>
      <c r="VWF1202" s="926"/>
      <c r="VWG1202" s="926"/>
      <c r="VWH1202" s="926"/>
      <c r="VWI1202" s="926"/>
      <c r="VWJ1202" s="926"/>
      <c r="VWK1202" s="926"/>
      <c r="VWL1202" s="926"/>
      <c r="VWM1202" s="926"/>
      <c r="VWN1202" s="926"/>
      <c r="VWO1202" s="926"/>
      <c r="VWP1202" s="926"/>
      <c r="VWQ1202" s="926"/>
      <c r="VWR1202" s="926"/>
      <c r="VWS1202" s="926"/>
      <c r="VWT1202" s="926"/>
      <c r="VWU1202" s="926"/>
      <c r="VWV1202" s="926"/>
      <c r="VWW1202" s="926"/>
      <c r="VWX1202" s="926"/>
      <c r="VWY1202" s="926"/>
      <c r="VWZ1202" s="926"/>
      <c r="VXA1202" s="926"/>
      <c r="VXB1202" s="926"/>
      <c r="VXC1202" s="926"/>
      <c r="VXD1202" s="926"/>
      <c r="VXE1202" s="926"/>
      <c r="VXF1202" s="926"/>
      <c r="VXG1202" s="926"/>
      <c r="VXH1202" s="926"/>
      <c r="VXI1202" s="926"/>
      <c r="VXJ1202" s="926"/>
      <c r="VXK1202" s="926"/>
      <c r="VXL1202" s="926"/>
      <c r="VXM1202" s="926"/>
      <c r="VXN1202" s="926"/>
      <c r="VXO1202" s="926"/>
      <c r="VXP1202" s="926"/>
      <c r="VXQ1202" s="926"/>
      <c r="VXR1202" s="926"/>
      <c r="VXS1202" s="926"/>
      <c r="VXT1202" s="926"/>
      <c r="VXU1202" s="926"/>
      <c r="VXV1202" s="926"/>
      <c r="VXW1202" s="926"/>
      <c r="VXX1202" s="926"/>
      <c r="VXY1202" s="926"/>
      <c r="VXZ1202" s="926"/>
      <c r="VYA1202" s="926"/>
      <c r="VYB1202" s="926"/>
      <c r="VYC1202" s="926"/>
      <c r="VYD1202" s="926"/>
      <c r="VYE1202" s="926"/>
      <c r="VYF1202" s="926"/>
      <c r="VYG1202" s="926"/>
      <c r="VYH1202" s="926"/>
      <c r="VYI1202" s="926"/>
      <c r="VYJ1202" s="926"/>
      <c r="VYK1202" s="926"/>
      <c r="VYL1202" s="926"/>
      <c r="VYM1202" s="926"/>
      <c r="VYN1202" s="926"/>
      <c r="VYO1202" s="926"/>
      <c r="VYP1202" s="926"/>
      <c r="VYQ1202" s="926"/>
      <c r="VYR1202" s="926"/>
      <c r="VYS1202" s="926"/>
      <c r="VYT1202" s="926"/>
      <c r="VYU1202" s="926"/>
      <c r="VYV1202" s="926"/>
      <c r="VYW1202" s="926"/>
      <c r="VYX1202" s="926"/>
      <c r="VYY1202" s="926"/>
      <c r="VYZ1202" s="926"/>
      <c r="VZA1202" s="926"/>
      <c r="VZB1202" s="926"/>
      <c r="VZC1202" s="926"/>
      <c r="VZD1202" s="926"/>
      <c r="VZE1202" s="926"/>
      <c r="VZF1202" s="926"/>
      <c r="VZG1202" s="926"/>
      <c r="VZH1202" s="926"/>
      <c r="VZI1202" s="926"/>
      <c r="VZJ1202" s="926"/>
      <c r="VZK1202" s="926"/>
      <c r="VZL1202" s="926"/>
      <c r="VZM1202" s="926"/>
      <c r="VZN1202" s="926"/>
      <c r="VZO1202" s="926"/>
      <c r="VZP1202" s="926"/>
      <c r="VZQ1202" s="926"/>
      <c r="VZR1202" s="926"/>
      <c r="VZS1202" s="926"/>
      <c r="VZT1202" s="926"/>
      <c r="VZU1202" s="926"/>
      <c r="VZV1202" s="926"/>
      <c r="VZW1202" s="926"/>
      <c r="VZX1202" s="926"/>
      <c r="VZY1202" s="926"/>
      <c r="VZZ1202" s="926"/>
      <c r="WAA1202" s="926"/>
      <c r="WAB1202" s="926"/>
      <c r="WAC1202" s="926"/>
      <c r="WAD1202" s="926"/>
      <c r="WAE1202" s="926"/>
      <c r="WAF1202" s="926"/>
      <c r="WAG1202" s="926"/>
      <c r="WAH1202" s="926"/>
      <c r="WAI1202" s="926"/>
      <c r="WAJ1202" s="926"/>
      <c r="WAK1202" s="926"/>
      <c r="WAL1202" s="926"/>
      <c r="WAM1202" s="926"/>
      <c r="WAN1202" s="926"/>
      <c r="WAO1202" s="926"/>
      <c r="WAP1202" s="926"/>
      <c r="WAQ1202" s="926"/>
      <c r="WAR1202" s="926"/>
      <c r="WAS1202" s="926"/>
      <c r="WAT1202" s="926"/>
      <c r="WAU1202" s="926"/>
      <c r="WAV1202" s="926"/>
      <c r="WAW1202" s="926"/>
      <c r="WAX1202" s="926"/>
      <c r="WAY1202" s="926"/>
      <c r="WAZ1202" s="926"/>
      <c r="WBA1202" s="926"/>
      <c r="WBB1202" s="926"/>
      <c r="WBC1202" s="926"/>
      <c r="WBD1202" s="926"/>
      <c r="WBE1202" s="926"/>
      <c r="WBF1202" s="926"/>
      <c r="WBG1202" s="926"/>
      <c r="WBH1202" s="926"/>
      <c r="WBI1202" s="926"/>
      <c r="WBJ1202" s="926"/>
      <c r="WBK1202" s="926"/>
      <c r="WBL1202" s="926"/>
      <c r="WBM1202" s="926"/>
      <c r="WBN1202" s="926"/>
      <c r="WBO1202" s="926"/>
      <c r="WBP1202" s="926"/>
      <c r="WBQ1202" s="926"/>
      <c r="WBR1202" s="926"/>
      <c r="WBS1202" s="926"/>
      <c r="WBT1202" s="926"/>
      <c r="WBU1202" s="926"/>
      <c r="WBV1202" s="926"/>
      <c r="WBW1202" s="926"/>
      <c r="WBX1202" s="926"/>
      <c r="WBY1202" s="926"/>
      <c r="WBZ1202" s="926"/>
      <c r="WCA1202" s="926"/>
      <c r="WCB1202" s="926"/>
      <c r="WCC1202" s="926"/>
      <c r="WCD1202" s="926"/>
      <c r="WCE1202" s="926"/>
      <c r="WCF1202" s="926"/>
      <c r="WCG1202" s="926"/>
      <c r="WCH1202" s="926"/>
      <c r="WCI1202" s="926"/>
      <c r="WCJ1202" s="926"/>
      <c r="WCK1202" s="926"/>
      <c r="WCL1202" s="926"/>
      <c r="WCM1202" s="926"/>
      <c r="WCN1202" s="926"/>
      <c r="WCO1202" s="926"/>
      <c r="WCP1202" s="926"/>
      <c r="WCQ1202" s="926"/>
      <c r="WCR1202" s="926"/>
      <c r="WCS1202" s="926"/>
      <c r="WCT1202" s="926"/>
      <c r="WCU1202" s="926"/>
      <c r="WCV1202" s="926"/>
      <c r="WCW1202" s="926"/>
      <c r="WCX1202" s="926"/>
      <c r="WCY1202" s="926"/>
      <c r="WCZ1202" s="926"/>
      <c r="WDA1202" s="926"/>
      <c r="WDB1202" s="926"/>
      <c r="WDC1202" s="926"/>
      <c r="WDD1202" s="926"/>
      <c r="WDE1202" s="926"/>
      <c r="WDF1202" s="926"/>
      <c r="WDG1202" s="926"/>
      <c r="WDH1202" s="926"/>
      <c r="WDI1202" s="926"/>
      <c r="WDJ1202" s="926"/>
      <c r="WDK1202" s="926"/>
      <c r="WDL1202" s="926"/>
      <c r="WDM1202" s="926"/>
      <c r="WDN1202" s="926"/>
      <c r="WDO1202" s="926"/>
      <c r="WDP1202" s="926"/>
      <c r="WDQ1202" s="926"/>
      <c r="WDR1202" s="926"/>
      <c r="WDS1202" s="926"/>
      <c r="WDT1202" s="926"/>
      <c r="WDU1202" s="926"/>
      <c r="WDV1202" s="926"/>
      <c r="WDW1202" s="926"/>
      <c r="WDX1202" s="926"/>
      <c r="WDY1202" s="926"/>
      <c r="WDZ1202" s="926"/>
      <c r="WEA1202" s="926"/>
      <c r="WEB1202" s="926"/>
      <c r="WEC1202" s="926"/>
      <c r="WED1202" s="926"/>
      <c r="WEE1202" s="926"/>
      <c r="WEF1202" s="926"/>
      <c r="WEG1202" s="926"/>
      <c r="WEH1202" s="926"/>
      <c r="WEI1202" s="926"/>
      <c r="WEJ1202" s="926"/>
      <c r="WEK1202" s="926"/>
      <c r="WEL1202" s="926"/>
      <c r="WEM1202" s="926"/>
      <c r="WEN1202" s="926"/>
      <c r="WEO1202" s="926"/>
      <c r="WEP1202" s="926"/>
      <c r="WEQ1202" s="926"/>
      <c r="WER1202" s="926"/>
      <c r="WES1202" s="926"/>
      <c r="WET1202" s="926"/>
      <c r="WEU1202" s="926"/>
      <c r="WEV1202" s="926"/>
      <c r="WEW1202" s="926"/>
      <c r="WEX1202" s="926"/>
      <c r="WEY1202" s="926"/>
      <c r="WEZ1202" s="926"/>
      <c r="WFA1202" s="926"/>
      <c r="WFB1202" s="926"/>
      <c r="WFC1202" s="926"/>
      <c r="WFD1202" s="926"/>
      <c r="WFE1202" s="926"/>
      <c r="WFF1202" s="926"/>
      <c r="WFG1202" s="926"/>
      <c r="WFH1202" s="926"/>
      <c r="WFI1202" s="926"/>
      <c r="WFJ1202" s="926"/>
      <c r="WFK1202" s="926"/>
      <c r="WFL1202" s="926"/>
      <c r="WFM1202" s="926"/>
      <c r="WFN1202" s="926"/>
      <c r="WFO1202" s="926"/>
      <c r="WFP1202" s="926"/>
      <c r="WFQ1202" s="926"/>
      <c r="WFR1202" s="926"/>
      <c r="WFS1202" s="926"/>
      <c r="WFT1202" s="926"/>
      <c r="WFU1202" s="926"/>
      <c r="WFV1202" s="926"/>
      <c r="WFW1202" s="926"/>
      <c r="WFX1202" s="926"/>
      <c r="WFY1202" s="926"/>
      <c r="WFZ1202" s="926"/>
      <c r="WGA1202" s="926"/>
      <c r="WGB1202" s="926"/>
      <c r="WGC1202" s="926"/>
      <c r="WGD1202" s="926"/>
      <c r="WGE1202" s="926"/>
      <c r="WGF1202" s="926"/>
      <c r="WGG1202" s="926"/>
      <c r="WGH1202" s="926"/>
      <c r="WGI1202" s="926"/>
      <c r="WGJ1202" s="926"/>
      <c r="WGK1202" s="926"/>
      <c r="WGL1202" s="926"/>
      <c r="WGM1202" s="926"/>
      <c r="WGN1202" s="926"/>
      <c r="WGO1202" s="926"/>
      <c r="WGP1202" s="926"/>
      <c r="WGQ1202" s="926"/>
      <c r="WGR1202" s="926"/>
      <c r="WGS1202" s="926"/>
      <c r="WGT1202" s="926"/>
      <c r="WGU1202" s="926"/>
      <c r="WGV1202" s="926"/>
      <c r="WGW1202" s="926"/>
      <c r="WGX1202" s="926"/>
      <c r="WGY1202" s="926"/>
      <c r="WGZ1202" s="926"/>
      <c r="WHA1202" s="926"/>
      <c r="WHB1202" s="926"/>
      <c r="WHC1202" s="926"/>
      <c r="WHD1202" s="926"/>
      <c r="WHE1202" s="926"/>
      <c r="WHF1202" s="926"/>
      <c r="WHG1202" s="926"/>
      <c r="WHH1202" s="926"/>
      <c r="WHI1202" s="926"/>
      <c r="WHJ1202" s="926"/>
      <c r="WHK1202" s="926"/>
      <c r="WHL1202" s="926"/>
      <c r="WHM1202" s="926"/>
      <c r="WHN1202" s="926"/>
      <c r="WHO1202" s="926"/>
      <c r="WHP1202" s="926"/>
      <c r="WHQ1202" s="926"/>
      <c r="WHR1202" s="926"/>
      <c r="WHS1202" s="926"/>
      <c r="WHT1202" s="926"/>
      <c r="WHU1202" s="926"/>
      <c r="WHV1202" s="926"/>
      <c r="WHW1202" s="926"/>
      <c r="WHX1202" s="926"/>
      <c r="WHY1202" s="926"/>
      <c r="WHZ1202" s="926"/>
      <c r="WIA1202" s="926"/>
      <c r="WIB1202" s="926"/>
      <c r="WIC1202" s="926"/>
      <c r="WID1202" s="926"/>
      <c r="WIE1202" s="926"/>
      <c r="WIF1202" s="926"/>
      <c r="WIG1202" s="926"/>
      <c r="WIH1202" s="926"/>
      <c r="WII1202" s="926"/>
      <c r="WIJ1202" s="926"/>
      <c r="WIK1202" s="926"/>
      <c r="WIL1202" s="926"/>
      <c r="WIM1202" s="926"/>
      <c r="WIN1202" s="926"/>
      <c r="WIO1202" s="926"/>
      <c r="WIP1202" s="926"/>
      <c r="WIQ1202" s="926"/>
      <c r="WIR1202" s="926"/>
      <c r="WIS1202" s="926"/>
      <c r="WIT1202" s="926"/>
      <c r="WIU1202" s="926"/>
      <c r="WIV1202" s="926"/>
      <c r="WIW1202" s="926"/>
      <c r="WIX1202" s="926"/>
      <c r="WIY1202" s="926"/>
      <c r="WIZ1202" s="926"/>
      <c r="WJA1202" s="926"/>
      <c r="WJB1202" s="926"/>
      <c r="WJC1202" s="926"/>
      <c r="WJD1202" s="926"/>
      <c r="WJE1202" s="926"/>
      <c r="WJF1202" s="926"/>
      <c r="WJG1202" s="926"/>
      <c r="WJH1202" s="926"/>
      <c r="WJI1202" s="926"/>
      <c r="WJJ1202" s="926"/>
      <c r="WJK1202" s="926"/>
      <c r="WJL1202" s="926"/>
      <c r="WJM1202" s="926"/>
      <c r="WJN1202" s="926"/>
      <c r="WJO1202" s="926"/>
      <c r="WJP1202" s="926"/>
      <c r="WJQ1202" s="926"/>
      <c r="WJR1202" s="926"/>
      <c r="WJS1202" s="926"/>
      <c r="WJT1202" s="926"/>
      <c r="WJU1202" s="926"/>
      <c r="WJV1202" s="926"/>
      <c r="WJW1202" s="926"/>
      <c r="WJX1202" s="926"/>
      <c r="WJY1202" s="926"/>
      <c r="WJZ1202" s="926"/>
      <c r="WKA1202" s="926"/>
      <c r="WKB1202" s="926"/>
      <c r="WKC1202" s="926"/>
      <c r="WKD1202" s="926"/>
      <c r="WKE1202" s="926"/>
      <c r="WKF1202" s="926"/>
      <c r="WKG1202" s="926"/>
      <c r="WKH1202" s="926"/>
      <c r="WKI1202" s="926"/>
      <c r="WKJ1202" s="926"/>
      <c r="WKK1202" s="926"/>
      <c r="WKL1202" s="926"/>
      <c r="WKM1202" s="926"/>
      <c r="WKN1202" s="926"/>
      <c r="WKO1202" s="926"/>
      <c r="WKP1202" s="926"/>
      <c r="WKQ1202" s="926"/>
      <c r="WKR1202" s="926"/>
      <c r="WKS1202" s="926"/>
      <c r="WKT1202" s="926"/>
      <c r="WKU1202" s="926"/>
      <c r="WKV1202" s="926"/>
      <c r="WKW1202" s="926"/>
      <c r="WKX1202" s="926"/>
      <c r="WKY1202" s="926"/>
      <c r="WKZ1202" s="926"/>
      <c r="WLA1202" s="926"/>
      <c r="WLB1202" s="926"/>
      <c r="WLC1202" s="926"/>
      <c r="WLD1202" s="926"/>
      <c r="WLE1202" s="926"/>
      <c r="WLF1202" s="926"/>
      <c r="WLG1202" s="926"/>
      <c r="WLH1202" s="926"/>
      <c r="WLI1202" s="926"/>
      <c r="WLJ1202" s="926"/>
      <c r="WLK1202" s="926"/>
      <c r="WLL1202" s="926"/>
      <c r="WLM1202" s="926"/>
      <c r="WLN1202" s="926"/>
      <c r="WLO1202" s="926"/>
      <c r="WLP1202" s="926"/>
      <c r="WLQ1202" s="926"/>
      <c r="WLR1202" s="926"/>
      <c r="WLS1202" s="926"/>
      <c r="WLT1202" s="926"/>
      <c r="WLU1202" s="926"/>
      <c r="WLV1202" s="926"/>
      <c r="WLW1202" s="926"/>
      <c r="WLX1202" s="926"/>
      <c r="WLY1202" s="926"/>
      <c r="WLZ1202" s="926"/>
      <c r="WMA1202" s="926"/>
      <c r="WMB1202" s="926"/>
      <c r="WMC1202" s="926"/>
      <c r="WMD1202" s="926"/>
      <c r="WME1202" s="926"/>
      <c r="WMF1202" s="926"/>
      <c r="WMG1202" s="926"/>
      <c r="WMH1202" s="926"/>
      <c r="WMI1202" s="926"/>
      <c r="WMJ1202" s="926"/>
      <c r="WMK1202" s="926"/>
      <c r="WML1202" s="926"/>
      <c r="WMM1202" s="926"/>
      <c r="WMN1202" s="926"/>
      <c r="WMO1202" s="926"/>
      <c r="WMP1202" s="926"/>
      <c r="WMQ1202" s="926"/>
      <c r="WMR1202" s="926"/>
      <c r="WMS1202" s="926"/>
      <c r="WMT1202" s="926"/>
      <c r="WMU1202" s="926"/>
      <c r="WMV1202" s="926"/>
      <c r="WMW1202" s="926"/>
      <c r="WMX1202" s="926"/>
      <c r="WMY1202" s="926"/>
      <c r="WMZ1202" s="926"/>
      <c r="WNA1202" s="926"/>
      <c r="WNB1202" s="926"/>
      <c r="WNC1202" s="926"/>
      <c r="WND1202" s="926"/>
      <c r="WNE1202" s="926"/>
      <c r="WNF1202" s="926"/>
      <c r="WNG1202" s="926"/>
      <c r="WNH1202" s="926"/>
      <c r="WNI1202" s="926"/>
      <c r="WNJ1202" s="926"/>
      <c r="WNK1202" s="926"/>
      <c r="WNL1202" s="926"/>
      <c r="WNM1202" s="926"/>
      <c r="WNN1202" s="926"/>
      <c r="WNO1202" s="926"/>
      <c r="WNP1202" s="926"/>
      <c r="WNQ1202" s="926"/>
      <c r="WNR1202" s="926"/>
      <c r="WNS1202" s="926"/>
      <c r="WNT1202" s="926"/>
      <c r="WNU1202" s="926"/>
      <c r="WNV1202" s="926"/>
      <c r="WNW1202" s="926"/>
      <c r="WNX1202" s="926"/>
      <c r="WNY1202" s="926"/>
      <c r="WNZ1202" s="926"/>
      <c r="WOA1202" s="926"/>
      <c r="WOB1202" s="926"/>
      <c r="WOC1202" s="926"/>
      <c r="WOD1202" s="926"/>
      <c r="WOE1202" s="926"/>
      <c r="WOF1202" s="926"/>
      <c r="WOG1202" s="926"/>
      <c r="WOH1202" s="926"/>
      <c r="WOI1202" s="926"/>
      <c r="WOJ1202" s="926"/>
      <c r="WOK1202" s="926"/>
      <c r="WOL1202" s="926"/>
      <c r="WOM1202" s="926"/>
      <c r="WON1202" s="926"/>
      <c r="WOO1202" s="926"/>
      <c r="WOP1202" s="926"/>
      <c r="WOQ1202" s="926"/>
      <c r="WOR1202" s="926"/>
      <c r="WOS1202" s="926"/>
      <c r="WOT1202" s="926"/>
      <c r="WOU1202" s="926"/>
      <c r="WOV1202" s="926"/>
      <c r="WOW1202" s="926"/>
      <c r="WOX1202" s="926"/>
      <c r="WOY1202" s="926"/>
      <c r="WOZ1202" s="926"/>
      <c r="WPA1202" s="926"/>
      <c r="WPB1202" s="926"/>
      <c r="WPC1202" s="926"/>
      <c r="WPD1202" s="926"/>
      <c r="WPE1202" s="926"/>
      <c r="WPF1202" s="926"/>
      <c r="WPG1202" s="926"/>
      <c r="WPH1202" s="926"/>
      <c r="WPI1202" s="926"/>
      <c r="WPJ1202" s="926"/>
      <c r="WPK1202" s="926"/>
      <c r="WPL1202" s="926"/>
      <c r="WPM1202" s="926"/>
      <c r="WPN1202" s="926"/>
      <c r="WPO1202" s="926"/>
      <c r="WPP1202" s="926"/>
      <c r="WPQ1202" s="926"/>
      <c r="WPR1202" s="926"/>
      <c r="WPS1202" s="926"/>
      <c r="WPT1202" s="926"/>
      <c r="WPU1202" s="926"/>
      <c r="WPV1202" s="926"/>
      <c r="WPW1202" s="926"/>
      <c r="WPX1202" s="926"/>
      <c r="WPY1202" s="926"/>
      <c r="WPZ1202" s="926"/>
      <c r="WQA1202" s="926"/>
      <c r="WQB1202" s="926"/>
      <c r="WQC1202" s="926"/>
      <c r="WQD1202" s="926"/>
      <c r="WQE1202" s="926"/>
      <c r="WQF1202" s="926"/>
      <c r="WQG1202" s="926"/>
      <c r="WQH1202" s="926"/>
      <c r="WQI1202" s="926"/>
      <c r="WQJ1202" s="926"/>
      <c r="WQK1202" s="926"/>
      <c r="WQL1202" s="926"/>
      <c r="WQM1202" s="926"/>
      <c r="WQN1202" s="926"/>
      <c r="WQO1202" s="926"/>
      <c r="WQP1202" s="926"/>
      <c r="WQQ1202" s="926"/>
      <c r="WQR1202" s="926"/>
      <c r="WQS1202" s="926"/>
      <c r="WQT1202" s="926"/>
      <c r="WQU1202" s="926"/>
      <c r="WQV1202" s="926"/>
      <c r="WQW1202" s="926"/>
      <c r="WQX1202" s="926"/>
      <c r="WQY1202" s="926"/>
      <c r="WQZ1202" s="926"/>
      <c r="WRA1202" s="926"/>
      <c r="WRB1202" s="926"/>
      <c r="WRC1202" s="926"/>
      <c r="WRD1202" s="926"/>
      <c r="WRE1202" s="926"/>
      <c r="WRF1202" s="926"/>
      <c r="WRG1202" s="926"/>
      <c r="WRH1202" s="926"/>
      <c r="WRI1202" s="926"/>
      <c r="WRJ1202" s="926"/>
      <c r="WRK1202" s="926"/>
      <c r="WRL1202" s="926"/>
      <c r="WRM1202" s="926"/>
      <c r="WRN1202" s="926"/>
      <c r="WRO1202" s="926"/>
      <c r="WRP1202" s="926"/>
      <c r="WRQ1202" s="926"/>
      <c r="WRR1202" s="926"/>
      <c r="WRS1202" s="926"/>
      <c r="WRT1202" s="926"/>
      <c r="WRU1202" s="926"/>
      <c r="WRV1202" s="926"/>
      <c r="WRW1202" s="926"/>
      <c r="WRX1202" s="926"/>
      <c r="WRY1202" s="926"/>
      <c r="WRZ1202" s="926"/>
      <c r="WSA1202" s="926"/>
      <c r="WSB1202" s="926"/>
      <c r="WSC1202" s="926"/>
      <c r="WSD1202" s="926"/>
      <c r="WSE1202" s="926"/>
      <c r="WSF1202" s="926"/>
      <c r="WSG1202" s="926"/>
      <c r="WSH1202" s="926"/>
      <c r="WSI1202" s="926"/>
      <c r="WSJ1202" s="926"/>
      <c r="WSK1202" s="926"/>
      <c r="WSL1202" s="926"/>
      <c r="WSM1202" s="926"/>
      <c r="WSN1202" s="926"/>
      <c r="WSO1202" s="926"/>
      <c r="WSP1202" s="926"/>
      <c r="WSQ1202" s="926"/>
      <c r="WSR1202" s="926"/>
      <c r="WSS1202" s="926"/>
      <c r="WST1202" s="926"/>
      <c r="WSU1202" s="926"/>
      <c r="WSV1202" s="926"/>
      <c r="WSW1202" s="926"/>
      <c r="WSX1202" s="926"/>
      <c r="WSY1202" s="926"/>
      <c r="WSZ1202" s="926"/>
      <c r="WTA1202" s="926"/>
      <c r="WTB1202" s="926"/>
      <c r="WTC1202" s="926"/>
      <c r="WTD1202" s="926"/>
      <c r="WTE1202" s="926"/>
      <c r="WTF1202" s="926"/>
      <c r="WTG1202" s="926"/>
      <c r="WTH1202" s="926"/>
      <c r="WTI1202" s="926"/>
      <c r="WTJ1202" s="926"/>
      <c r="WTK1202" s="926"/>
      <c r="WTL1202" s="926"/>
      <c r="WTM1202" s="926"/>
      <c r="WTN1202" s="926"/>
      <c r="WTO1202" s="926"/>
      <c r="WTP1202" s="926"/>
      <c r="WTQ1202" s="926"/>
      <c r="WTR1202" s="926"/>
      <c r="WTS1202" s="926"/>
      <c r="WTT1202" s="926"/>
      <c r="WTU1202" s="926"/>
      <c r="WTV1202" s="926"/>
      <c r="WTW1202" s="926"/>
      <c r="WTX1202" s="926"/>
      <c r="WTY1202" s="926"/>
      <c r="WTZ1202" s="926"/>
      <c r="WUA1202" s="926"/>
      <c r="WUB1202" s="926"/>
      <c r="WUC1202" s="926"/>
      <c r="WUD1202" s="926"/>
      <c r="WUE1202" s="926"/>
      <c r="WUF1202" s="926"/>
      <c r="WUG1202" s="926"/>
      <c r="WUH1202" s="926"/>
      <c r="WUI1202" s="926"/>
      <c r="WUJ1202" s="926"/>
      <c r="WUK1202" s="926"/>
      <c r="WUL1202" s="926"/>
      <c r="WUM1202" s="926"/>
      <c r="WUN1202" s="926"/>
      <c r="WUO1202" s="926"/>
      <c r="WUP1202" s="926"/>
      <c r="WUQ1202" s="926"/>
      <c r="WUR1202" s="926"/>
      <c r="WUS1202" s="926"/>
      <c r="WUT1202" s="926"/>
      <c r="WUU1202" s="926"/>
      <c r="WUV1202" s="926"/>
      <c r="WUW1202" s="926"/>
      <c r="WUX1202" s="926"/>
      <c r="WUY1202" s="926"/>
      <c r="WUZ1202" s="926"/>
      <c r="WVA1202" s="926"/>
      <c r="WVB1202" s="926"/>
      <c r="WVC1202" s="926"/>
      <c r="WVD1202" s="926"/>
      <c r="WVE1202" s="926"/>
      <c r="WVF1202" s="926"/>
      <c r="WVG1202" s="926"/>
      <c r="WVH1202" s="926"/>
      <c r="WVI1202" s="926"/>
      <c r="WVJ1202" s="926"/>
      <c r="WVK1202" s="926"/>
      <c r="WVL1202" s="926"/>
      <c r="WVM1202" s="926"/>
      <c r="WVN1202" s="926"/>
      <c r="WVO1202" s="926"/>
      <c r="WVP1202" s="926"/>
      <c r="WVQ1202" s="926"/>
      <c r="WVR1202" s="926"/>
      <c r="WVS1202" s="926"/>
      <c r="WVT1202" s="926"/>
      <c r="WVU1202" s="926"/>
      <c r="WVV1202" s="926"/>
      <c r="WVW1202" s="926"/>
      <c r="WVX1202" s="926"/>
      <c r="WVY1202" s="926"/>
      <c r="WVZ1202" s="926"/>
      <c r="WWA1202" s="926"/>
      <c r="WWB1202" s="926"/>
      <c r="WWC1202" s="926"/>
      <c r="WWD1202" s="926"/>
      <c r="WWE1202" s="926"/>
      <c r="WWF1202" s="926"/>
      <c r="WWG1202" s="926"/>
      <c r="WWH1202" s="926"/>
      <c r="WWI1202" s="926"/>
      <c r="WWJ1202" s="926"/>
      <c r="WWK1202" s="926"/>
      <c r="WWL1202" s="926"/>
      <c r="WWM1202" s="926"/>
      <c r="WWN1202" s="926"/>
      <c r="WWO1202" s="926"/>
      <c r="WWP1202" s="926"/>
      <c r="WWQ1202" s="926"/>
      <c r="WWR1202" s="926"/>
      <c r="WWS1202" s="926"/>
      <c r="WWT1202" s="926"/>
      <c r="WWU1202" s="926"/>
      <c r="WWV1202" s="926"/>
      <c r="WWW1202" s="926"/>
      <c r="WWX1202" s="926"/>
      <c r="WWY1202" s="926"/>
      <c r="WWZ1202" s="926"/>
      <c r="WXA1202" s="926"/>
      <c r="WXB1202" s="926"/>
      <c r="WXC1202" s="926"/>
      <c r="WXD1202" s="926"/>
      <c r="WXE1202" s="926"/>
      <c r="WXF1202" s="926"/>
      <c r="WXG1202" s="926"/>
      <c r="WXH1202" s="926"/>
      <c r="WXI1202" s="926"/>
      <c r="WXJ1202" s="926"/>
      <c r="WXK1202" s="926"/>
      <c r="WXL1202" s="926"/>
      <c r="WXM1202" s="926"/>
      <c r="WXN1202" s="926"/>
      <c r="WXO1202" s="926"/>
      <c r="WXP1202" s="926"/>
      <c r="WXQ1202" s="926"/>
      <c r="WXR1202" s="926"/>
      <c r="WXS1202" s="926"/>
      <c r="WXT1202" s="926"/>
      <c r="WXU1202" s="926"/>
      <c r="WXV1202" s="926"/>
      <c r="WXW1202" s="926"/>
      <c r="WXX1202" s="926"/>
      <c r="WXY1202" s="926"/>
      <c r="WXZ1202" s="926"/>
      <c r="WYA1202" s="926"/>
      <c r="WYB1202" s="926"/>
      <c r="WYC1202" s="926"/>
      <c r="WYD1202" s="926"/>
      <c r="WYE1202" s="926"/>
      <c r="WYF1202" s="926"/>
      <c r="WYG1202" s="926"/>
      <c r="WYH1202" s="926"/>
      <c r="WYI1202" s="926"/>
      <c r="WYJ1202" s="926"/>
      <c r="WYK1202" s="926"/>
      <c r="WYL1202" s="926"/>
      <c r="WYM1202" s="926"/>
      <c r="WYN1202" s="926"/>
      <c r="WYO1202" s="926"/>
      <c r="WYP1202" s="926"/>
      <c r="WYQ1202" s="926"/>
      <c r="WYR1202" s="926"/>
      <c r="WYS1202" s="926"/>
      <c r="WYT1202" s="926"/>
      <c r="WYU1202" s="926"/>
      <c r="WYV1202" s="926"/>
      <c r="WYW1202" s="926"/>
      <c r="WYX1202" s="926"/>
      <c r="WYY1202" s="926"/>
      <c r="WYZ1202" s="926"/>
      <c r="WZA1202" s="926"/>
      <c r="WZB1202" s="926"/>
      <c r="WZC1202" s="926"/>
      <c r="WZD1202" s="926"/>
      <c r="WZE1202" s="926"/>
      <c r="WZF1202" s="926"/>
      <c r="WZG1202" s="926"/>
      <c r="WZH1202" s="926"/>
      <c r="WZI1202" s="926"/>
      <c r="WZJ1202" s="926"/>
      <c r="WZK1202" s="926"/>
      <c r="WZL1202" s="926"/>
      <c r="WZM1202" s="926"/>
      <c r="WZN1202" s="926"/>
      <c r="WZO1202" s="926"/>
      <c r="WZP1202" s="926"/>
      <c r="WZQ1202" s="926"/>
      <c r="WZR1202" s="926"/>
      <c r="WZS1202" s="926"/>
      <c r="WZT1202" s="926"/>
      <c r="WZU1202" s="926"/>
      <c r="WZV1202" s="926"/>
      <c r="WZW1202" s="926"/>
      <c r="WZX1202" s="926"/>
      <c r="WZY1202" s="926"/>
      <c r="WZZ1202" s="926"/>
      <c r="XAA1202" s="926"/>
      <c r="XAB1202" s="926"/>
      <c r="XAC1202" s="926"/>
      <c r="XAD1202" s="926"/>
      <c r="XAE1202" s="926"/>
      <c r="XAF1202" s="926"/>
      <c r="XAG1202" s="926"/>
      <c r="XAH1202" s="926"/>
      <c r="XAI1202" s="926"/>
      <c r="XAJ1202" s="926"/>
      <c r="XAK1202" s="926"/>
      <c r="XAL1202" s="926"/>
      <c r="XAM1202" s="926"/>
      <c r="XAN1202" s="926"/>
      <c r="XAO1202" s="926"/>
      <c r="XAP1202" s="926"/>
      <c r="XAQ1202" s="926"/>
      <c r="XAR1202" s="926"/>
      <c r="XAS1202" s="926"/>
      <c r="XAT1202" s="926"/>
      <c r="XAU1202" s="926"/>
      <c r="XAV1202" s="926"/>
      <c r="XAW1202" s="926"/>
      <c r="XAX1202" s="926"/>
      <c r="XAY1202" s="926"/>
      <c r="XAZ1202" s="926"/>
      <c r="XBA1202" s="926"/>
      <c r="XBB1202" s="926"/>
      <c r="XBC1202" s="926"/>
      <c r="XBD1202" s="926"/>
      <c r="XBE1202" s="926"/>
      <c r="XBF1202" s="926"/>
      <c r="XBG1202" s="926"/>
      <c r="XBH1202" s="926"/>
      <c r="XBI1202" s="926"/>
      <c r="XBJ1202" s="926"/>
      <c r="XBK1202" s="926"/>
      <c r="XBL1202" s="926"/>
      <c r="XBM1202" s="926"/>
      <c r="XBN1202" s="926"/>
      <c r="XBO1202" s="926"/>
      <c r="XBP1202" s="926"/>
      <c r="XBQ1202" s="926"/>
      <c r="XBR1202" s="926"/>
      <c r="XBS1202" s="926"/>
      <c r="XBT1202" s="926"/>
      <c r="XBU1202" s="926"/>
      <c r="XBV1202" s="926"/>
      <c r="XBW1202" s="926"/>
      <c r="XBX1202" s="926"/>
      <c r="XBY1202" s="926"/>
      <c r="XBZ1202" s="926"/>
      <c r="XCA1202" s="926"/>
      <c r="XCB1202" s="926"/>
      <c r="XCC1202" s="926"/>
      <c r="XCD1202" s="926"/>
      <c r="XCE1202" s="926"/>
      <c r="XCF1202" s="926"/>
      <c r="XCG1202" s="926"/>
      <c r="XCH1202" s="926"/>
      <c r="XCI1202" s="926"/>
      <c r="XCJ1202" s="926"/>
      <c r="XCK1202" s="926"/>
      <c r="XCL1202" s="926"/>
      <c r="XCM1202" s="926"/>
      <c r="XCN1202" s="926"/>
      <c r="XCO1202" s="926"/>
      <c r="XCP1202" s="926"/>
      <c r="XCQ1202" s="926"/>
      <c r="XCR1202" s="926"/>
      <c r="XCS1202" s="926"/>
      <c r="XCT1202" s="926"/>
      <c r="XCU1202" s="926"/>
      <c r="XCV1202" s="926"/>
      <c r="XCW1202" s="926"/>
      <c r="XCX1202" s="926"/>
      <c r="XCY1202" s="926"/>
      <c r="XCZ1202" s="926"/>
      <c r="XDA1202" s="926"/>
      <c r="XDB1202" s="926"/>
      <c r="XDC1202" s="926"/>
      <c r="XDD1202" s="926"/>
      <c r="XDE1202" s="926"/>
      <c r="XDF1202" s="926"/>
      <c r="XDG1202" s="926"/>
      <c r="XDH1202" s="926"/>
      <c r="XDI1202" s="926"/>
      <c r="XDJ1202" s="926"/>
      <c r="XDK1202" s="926"/>
      <c r="XDL1202" s="926"/>
      <c r="XDM1202" s="926"/>
      <c r="XDN1202" s="926"/>
      <c r="XDO1202" s="926"/>
      <c r="XDP1202" s="926"/>
      <c r="XDQ1202" s="926"/>
      <c r="XDR1202" s="926"/>
      <c r="XDS1202" s="926"/>
      <c r="XDT1202" s="926"/>
      <c r="XDU1202" s="926"/>
      <c r="XDV1202" s="926"/>
      <c r="XDW1202" s="926"/>
      <c r="XDX1202" s="926"/>
      <c r="XDY1202" s="926"/>
      <c r="XDZ1202" s="926"/>
      <c r="XEA1202" s="926"/>
      <c r="XEB1202" s="926"/>
      <c r="XEC1202" s="926"/>
      <c r="XED1202" s="926"/>
      <c r="XEE1202" s="926"/>
      <c r="XEF1202" s="926"/>
      <c r="XEG1202" s="926"/>
      <c r="XEH1202" s="926"/>
      <c r="XEI1202" s="926"/>
      <c r="XEJ1202" s="926"/>
      <c r="XEK1202" s="926"/>
      <c r="XEL1202" s="926"/>
      <c r="XEM1202" s="926"/>
      <c r="XEN1202" s="926"/>
      <c r="XEO1202" s="926"/>
      <c r="XEP1202" s="926"/>
      <c r="XEQ1202" s="926"/>
      <c r="XER1202" s="926"/>
      <c r="XES1202" s="926"/>
      <c r="XET1202" s="926"/>
      <c r="XEU1202" s="926"/>
      <c r="XEV1202" s="926"/>
      <c r="XEW1202" s="926"/>
      <c r="XEX1202" s="926"/>
      <c r="XEY1202" s="926"/>
      <c r="XEZ1202" s="926"/>
      <c r="XFA1202" s="926"/>
      <c r="XFB1202" s="926"/>
    </row>
    <row r="1203" spans="1:16382" s="885" customFormat="1" ht="25.5" x14ac:dyDescent="0.2">
      <c r="A1203" s="925"/>
      <c r="B1203" s="927"/>
      <c r="C1203" s="928">
        <v>2611</v>
      </c>
      <c r="D1203" s="929" t="s">
        <v>3839</v>
      </c>
      <c r="E1203" s="930" t="s">
        <v>3840</v>
      </c>
      <c r="F1203" s="936">
        <v>0</v>
      </c>
      <c r="G1203" s="932">
        <v>3</v>
      </c>
      <c r="H1203" s="933">
        <f t="shared" si="107"/>
        <v>593</v>
      </c>
      <c r="I1203" s="934">
        <v>10</v>
      </c>
      <c r="J1203" s="933">
        <f t="shared" si="108"/>
        <v>1976</v>
      </c>
      <c r="K1203" s="926"/>
      <c r="L1203" s="926"/>
      <c r="M1203" s="926"/>
      <c r="N1203" s="926"/>
      <c r="O1203" s="926"/>
      <c r="P1203" s="926"/>
      <c r="Q1203" s="926"/>
      <c r="R1203" s="926"/>
      <c r="S1203" s="926"/>
      <c r="T1203" s="926"/>
      <c r="U1203" s="926"/>
      <c r="V1203" s="926"/>
      <c r="W1203" s="926"/>
      <c r="X1203" s="926"/>
      <c r="Y1203" s="926"/>
      <c r="Z1203" s="926"/>
      <c r="AA1203" s="926"/>
      <c r="AB1203" s="926"/>
      <c r="AC1203" s="926"/>
      <c r="AD1203" s="926"/>
      <c r="AE1203" s="926"/>
      <c r="AF1203" s="926"/>
      <c r="AG1203" s="926"/>
      <c r="AH1203" s="926"/>
      <c r="AI1203" s="926"/>
      <c r="AJ1203" s="926"/>
      <c r="AK1203" s="926"/>
      <c r="AL1203" s="926"/>
      <c r="AM1203" s="926"/>
      <c r="AN1203" s="926"/>
      <c r="AO1203" s="926"/>
      <c r="AP1203" s="926"/>
      <c r="AQ1203" s="926"/>
      <c r="AR1203" s="926"/>
      <c r="AS1203" s="926"/>
      <c r="AT1203" s="926"/>
      <c r="AU1203" s="926"/>
      <c r="AV1203" s="926"/>
      <c r="AW1203" s="926"/>
      <c r="AX1203" s="926"/>
      <c r="AY1203" s="926"/>
      <c r="AZ1203" s="926"/>
      <c r="BA1203" s="926"/>
      <c r="BB1203" s="926"/>
      <c r="BC1203" s="926"/>
      <c r="BD1203" s="926"/>
      <c r="BE1203" s="926"/>
      <c r="BF1203" s="926"/>
      <c r="BG1203" s="926"/>
      <c r="BH1203" s="926"/>
      <c r="BI1203" s="926"/>
      <c r="BJ1203" s="926"/>
      <c r="BK1203" s="926"/>
      <c r="BL1203" s="926"/>
      <c r="BM1203" s="926"/>
      <c r="BN1203" s="926"/>
      <c r="BO1203" s="926"/>
      <c r="BP1203" s="926"/>
      <c r="BQ1203" s="926"/>
      <c r="BR1203" s="926"/>
      <c r="BS1203" s="926"/>
      <c r="BT1203" s="926"/>
      <c r="BU1203" s="926"/>
      <c r="BV1203" s="926"/>
      <c r="BW1203" s="926"/>
      <c r="BX1203" s="926"/>
      <c r="BY1203" s="926"/>
      <c r="BZ1203" s="926"/>
      <c r="CA1203" s="926"/>
      <c r="CB1203" s="926"/>
      <c r="CC1203" s="926"/>
      <c r="CD1203" s="926"/>
      <c r="CE1203" s="926"/>
      <c r="CF1203" s="926"/>
      <c r="CG1203" s="926"/>
      <c r="CH1203" s="926"/>
      <c r="CI1203" s="926"/>
      <c r="CJ1203" s="926"/>
      <c r="CK1203" s="926"/>
      <c r="CL1203" s="926"/>
      <c r="CM1203" s="926"/>
      <c r="CN1203" s="926"/>
      <c r="CO1203" s="926"/>
      <c r="CP1203" s="926"/>
      <c r="CQ1203" s="926"/>
      <c r="CR1203" s="926"/>
      <c r="CS1203" s="926"/>
      <c r="CT1203" s="926"/>
      <c r="CU1203" s="926"/>
      <c r="CV1203" s="926"/>
      <c r="CW1203" s="926"/>
      <c r="CX1203" s="926"/>
      <c r="CY1203" s="926"/>
      <c r="CZ1203" s="926"/>
      <c r="DA1203" s="926"/>
      <c r="DB1203" s="926"/>
      <c r="DC1203" s="926"/>
      <c r="DD1203" s="926"/>
      <c r="DE1203" s="926"/>
      <c r="DF1203" s="926"/>
      <c r="DG1203" s="926"/>
      <c r="DH1203" s="926"/>
      <c r="DI1203" s="926"/>
      <c r="DJ1203" s="926"/>
      <c r="DK1203" s="926"/>
      <c r="DL1203" s="926"/>
      <c r="DM1203" s="926"/>
      <c r="DN1203" s="926"/>
      <c r="DO1203" s="926"/>
      <c r="DP1203" s="926"/>
      <c r="DQ1203" s="926"/>
      <c r="DR1203" s="926"/>
      <c r="DS1203" s="926"/>
      <c r="DT1203" s="926"/>
      <c r="DU1203" s="926"/>
      <c r="DV1203" s="926"/>
      <c r="DW1203" s="926"/>
      <c r="DX1203" s="926"/>
      <c r="DY1203" s="926"/>
      <c r="DZ1203" s="926"/>
      <c r="EA1203" s="926"/>
      <c r="EB1203" s="926"/>
      <c r="EC1203" s="926"/>
      <c r="ED1203" s="926"/>
      <c r="EE1203" s="926"/>
      <c r="EF1203" s="926"/>
      <c r="EG1203" s="926"/>
      <c r="EH1203" s="926"/>
      <c r="EI1203" s="926"/>
      <c r="EJ1203" s="926"/>
      <c r="EK1203" s="926"/>
      <c r="EL1203" s="926"/>
      <c r="EM1203" s="926"/>
      <c r="EN1203" s="926"/>
      <c r="EO1203" s="926"/>
      <c r="EP1203" s="926"/>
      <c r="EQ1203" s="926"/>
      <c r="ER1203" s="926"/>
      <c r="ES1203" s="926"/>
      <c r="ET1203" s="926"/>
      <c r="EU1203" s="926"/>
      <c r="EV1203" s="926"/>
      <c r="EW1203" s="926"/>
      <c r="EX1203" s="926"/>
      <c r="EY1203" s="926"/>
      <c r="EZ1203" s="926"/>
      <c r="FA1203" s="926"/>
      <c r="FB1203" s="926"/>
      <c r="FC1203" s="926"/>
      <c r="FD1203" s="926"/>
      <c r="FE1203" s="926"/>
      <c r="FF1203" s="926"/>
      <c r="FG1203" s="926"/>
      <c r="FH1203" s="926"/>
      <c r="FI1203" s="926"/>
      <c r="FJ1203" s="926"/>
      <c r="FK1203" s="926"/>
      <c r="FL1203" s="926"/>
      <c r="FM1203" s="926"/>
      <c r="FN1203" s="926"/>
      <c r="FO1203" s="926"/>
      <c r="FP1203" s="926"/>
      <c r="FQ1203" s="926"/>
      <c r="FR1203" s="926"/>
      <c r="FS1203" s="926"/>
      <c r="FT1203" s="926"/>
      <c r="FU1203" s="926"/>
      <c r="FV1203" s="926"/>
      <c r="FW1203" s="926"/>
      <c r="FX1203" s="926"/>
      <c r="FY1203" s="926"/>
      <c r="FZ1203" s="926"/>
      <c r="GA1203" s="926"/>
      <c r="GB1203" s="926"/>
      <c r="GC1203" s="926"/>
      <c r="GD1203" s="926"/>
      <c r="GE1203" s="926"/>
      <c r="GF1203" s="926"/>
      <c r="GG1203" s="926"/>
      <c r="GH1203" s="926"/>
      <c r="GI1203" s="926"/>
      <c r="GJ1203" s="926"/>
      <c r="GK1203" s="926"/>
      <c r="GL1203" s="926"/>
      <c r="GM1203" s="926"/>
      <c r="GN1203" s="926"/>
      <c r="GO1203" s="926"/>
      <c r="GP1203" s="926"/>
      <c r="GQ1203" s="926"/>
      <c r="GR1203" s="926"/>
      <c r="GS1203" s="926"/>
      <c r="GT1203" s="926"/>
      <c r="GU1203" s="926"/>
      <c r="GV1203" s="926"/>
      <c r="GW1203" s="926"/>
      <c r="GX1203" s="926"/>
      <c r="GY1203" s="926"/>
      <c r="GZ1203" s="926"/>
      <c r="HA1203" s="926"/>
      <c r="HB1203" s="926"/>
      <c r="HC1203" s="926"/>
      <c r="HD1203" s="926"/>
      <c r="HE1203" s="926"/>
      <c r="HF1203" s="926"/>
      <c r="HG1203" s="926"/>
      <c r="HH1203" s="926"/>
      <c r="HI1203" s="926"/>
      <c r="HJ1203" s="926"/>
      <c r="HK1203" s="926"/>
      <c r="HL1203" s="926"/>
      <c r="HM1203" s="926"/>
      <c r="HN1203" s="926"/>
      <c r="HO1203" s="926"/>
      <c r="HP1203" s="926"/>
      <c r="HQ1203" s="926"/>
      <c r="HR1203" s="926"/>
      <c r="HS1203" s="926"/>
      <c r="HT1203" s="926"/>
      <c r="HU1203" s="926"/>
      <c r="HV1203" s="926"/>
      <c r="HW1203" s="926"/>
      <c r="HX1203" s="926"/>
      <c r="HY1203" s="926"/>
      <c r="HZ1203" s="926"/>
      <c r="IA1203" s="926"/>
      <c r="IB1203" s="926"/>
      <c r="IC1203" s="926"/>
      <c r="ID1203" s="926"/>
      <c r="IE1203" s="926"/>
      <c r="IF1203" s="926"/>
      <c r="IG1203" s="926"/>
      <c r="IH1203" s="926"/>
      <c r="II1203" s="926"/>
      <c r="IJ1203" s="926"/>
      <c r="IK1203" s="926"/>
      <c r="IL1203" s="926"/>
      <c r="IM1203" s="926"/>
      <c r="IN1203" s="926"/>
      <c r="IO1203" s="926"/>
      <c r="IP1203" s="926"/>
      <c r="IQ1203" s="926"/>
      <c r="IR1203" s="926"/>
      <c r="IS1203" s="926"/>
      <c r="IT1203" s="926"/>
      <c r="IU1203" s="926"/>
      <c r="IV1203" s="926"/>
      <c r="IW1203" s="926"/>
      <c r="IX1203" s="926"/>
      <c r="IY1203" s="926"/>
      <c r="IZ1203" s="926"/>
      <c r="JA1203" s="926"/>
      <c r="JB1203" s="926"/>
      <c r="JC1203" s="926"/>
      <c r="JD1203" s="926"/>
      <c r="JE1203" s="926"/>
      <c r="JF1203" s="926"/>
      <c r="JG1203" s="926"/>
      <c r="JH1203" s="926"/>
      <c r="JI1203" s="926"/>
      <c r="JJ1203" s="926"/>
      <c r="JK1203" s="926"/>
      <c r="JL1203" s="926"/>
      <c r="JM1203" s="926"/>
      <c r="JN1203" s="926"/>
      <c r="JO1203" s="926"/>
      <c r="JP1203" s="926"/>
      <c r="JQ1203" s="926"/>
      <c r="JR1203" s="926"/>
      <c r="JS1203" s="926"/>
      <c r="JT1203" s="926"/>
      <c r="JU1203" s="926"/>
      <c r="JV1203" s="926"/>
      <c r="JW1203" s="926"/>
      <c r="JX1203" s="926"/>
      <c r="JY1203" s="926"/>
      <c r="JZ1203" s="926"/>
      <c r="KA1203" s="926"/>
      <c r="KB1203" s="926"/>
      <c r="KC1203" s="926"/>
      <c r="KD1203" s="926"/>
      <c r="KE1203" s="926"/>
      <c r="KF1203" s="926"/>
      <c r="KG1203" s="926"/>
      <c r="KH1203" s="926"/>
      <c r="KI1203" s="926"/>
      <c r="KJ1203" s="926"/>
      <c r="KK1203" s="926"/>
      <c r="KL1203" s="926"/>
      <c r="KM1203" s="926"/>
      <c r="KN1203" s="926"/>
      <c r="KO1203" s="926"/>
      <c r="KP1203" s="926"/>
      <c r="KQ1203" s="926"/>
      <c r="KR1203" s="926"/>
      <c r="KS1203" s="926"/>
      <c r="KT1203" s="926"/>
      <c r="KU1203" s="926"/>
      <c r="KV1203" s="926"/>
      <c r="KW1203" s="926"/>
      <c r="KX1203" s="926"/>
      <c r="KY1203" s="926"/>
      <c r="KZ1203" s="926"/>
      <c r="LA1203" s="926"/>
      <c r="LB1203" s="926"/>
      <c r="LC1203" s="926"/>
      <c r="LD1203" s="926"/>
      <c r="LE1203" s="926"/>
      <c r="LF1203" s="926"/>
      <c r="LG1203" s="926"/>
      <c r="LH1203" s="926"/>
      <c r="LI1203" s="926"/>
      <c r="LJ1203" s="926"/>
      <c r="LK1203" s="926"/>
      <c r="LL1203" s="926"/>
      <c r="LM1203" s="926"/>
      <c r="LN1203" s="926"/>
      <c r="LO1203" s="926"/>
      <c r="LP1203" s="926"/>
      <c r="LQ1203" s="926"/>
      <c r="LR1203" s="926"/>
      <c r="LS1203" s="926"/>
      <c r="LT1203" s="926"/>
      <c r="LU1203" s="926"/>
      <c r="LV1203" s="926"/>
      <c r="LW1203" s="926"/>
      <c r="LX1203" s="926"/>
      <c r="LY1203" s="926"/>
      <c r="LZ1203" s="926"/>
      <c r="MA1203" s="926"/>
      <c r="MB1203" s="926"/>
      <c r="MC1203" s="926"/>
      <c r="MD1203" s="926"/>
      <c r="ME1203" s="926"/>
      <c r="MF1203" s="926"/>
      <c r="MG1203" s="926"/>
      <c r="MH1203" s="926"/>
      <c r="MI1203" s="926"/>
      <c r="MJ1203" s="926"/>
      <c r="MK1203" s="926"/>
      <c r="ML1203" s="926"/>
      <c r="MM1203" s="926"/>
      <c r="MN1203" s="926"/>
      <c r="MO1203" s="926"/>
      <c r="MP1203" s="926"/>
      <c r="MQ1203" s="926"/>
      <c r="MR1203" s="926"/>
      <c r="MS1203" s="926"/>
      <c r="MT1203" s="926"/>
      <c r="MU1203" s="926"/>
      <c r="MV1203" s="926"/>
      <c r="MW1203" s="926"/>
      <c r="MX1203" s="926"/>
      <c r="MY1203" s="926"/>
      <c r="MZ1203" s="926"/>
      <c r="NA1203" s="926"/>
      <c r="NB1203" s="926"/>
      <c r="NC1203" s="926"/>
      <c r="ND1203" s="926"/>
      <c r="NE1203" s="926"/>
      <c r="NF1203" s="926"/>
      <c r="NG1203" s="926"/>
      <c r="NH1203" s="926"/>
      <c r="NI1203" s="926"/>
      <c r="NJ1203" s="926"/>
      <c r="NK1203" s="926"/>
      <c r="NL1203" s="926"/>
      <c r="NM1203" s="926"/>
      <c r="NN1203" s="926"/>
      <c r="NO1203" s="926"/>
      <c r="NP1203" s="926"/>
      <c r="NQ1203" s="926"/>
      <c r="NR1203" s="926"/>
      <c r="NS1203" s="926"/>
      <c r="NT1203" s="926"/>
      <c r="NU1203" s="926"/>
      <c r="NV1203" s="926"/>
      <c r="NW1203" s="926"/>
      <c r="NX1203" s="926"/>
      <c r="NY1203" s="926"/>
      <c r="NZ1203" s="926"/>
      <c r="OA1203" s="926"/>
      <c r="OB1203" s="926"/>
      <c r="OC1203" s="926"/>
      <c r="OD1203" s="926"/>
      <c r="OE1203" s="926"/>
      <c r="OF1203" s="926"/>
      <c r="OG1203" s="926"/>
      <c r="OH1203" s="926"/>
      <c r="OI1203" s="926"/>
      <c r="OJ1203" s="926"/>
      <c r="OK1203" s="926"/>
      <c r="OL1203" s="926"/>
      <c r="OM1203" s="926"/>
      <c r="ON1203" s="926"/>
      <c r="OO1203" s="926"/>
      <c r="OP1203" s="926"/>
      <c r="OQ1203" s="926"/>
      <c r="OR1203" s="926"/>
      <c r="OS1203" s="926"/>
      <c r="OT1203" s="926"/>
      <c r="OU1203" s="926"/>
      <c r="OV1203" s="926"/>
      <c r="OW1203" s="926"/>
      <c r="OX1203" s="926"/>
      <c r="OY1203" s="926"/>
      <c r="OZ1203" s="926"/>
      <c r="PA1203" s="926"/>
      <c r="PB1203" s="926"/>
      <c r="PC1203" s="926"/>
      <c r="PD1203" s="926"/>
      <c r="PE1203" s="926"/>
      <c r="PF1203" s="926"/>
      <c r="PG1203" s="926"/>
      <c r="PH1203" s="926"/>
      <c r="PI1203" s="926"/>
      <c r="PJ1203" s="926"/>
      <c r="PK1203" s="926"/>
      <c r="PL1203" s="926"/>
      <c r="PM1203" s="926"/>
      <c r="PN1203" s="926"/>
      <c r="PO1203" s="926"/>
      <c r="PP1203" s="926"/>
      <c r="PQ1203" s="926"/>
      <c r="PR1203" s="926"/>
      <c r="PS1203" s="926"/>
      <c r="PT1203" s="926"/>
      <c r="PU1203" s="926"/>
      <c r="PV1203" s="926"/>
      <c r="PW1203" s="926"/>
      <c r="PX1203" s="926"/>
      <c r="PY1203" s="926"/>
      <c r="PZ1203" s="926"/>
      <c r="QA1203" s="926"/>
      <c r="QB1203" s="926"/>
      <c r="QC1203" s="926"/>
      <c r="QD1203" s="926"/>
      <c r="QE1203" s="926"/>
      <c r="QF1203" s="926"/>
      <c r="QG1203" s="926"/>
      <c r="QH1203" s="926"/>
      <c r="QI1203" s="926"/>
      <c r="QJ1203" s="926"/>
      <c r="QK1203" s="926"/>
      <c r="QL1203" s="926"/>
      <c r="QM1203" s="926"/>
      <c r="QN1203" s="926"/>
      <c r="QO1203" s="926"/>
      <c r="QP1203" s="926"/>
      <c r="QQ1203" s="926"/>
      <c r="QR1203" s="926"/>
      <c r="QS1203" s="926"/>
      <c r="QT1203" s="926"/>
      <c r="QU1203" s="926"/>
      <c r="QV1203" s="926"/>
      <c r="QW1203" s="926"/>
      <c r="QX1203" s="926"/>
      <c r="QY1203" s="926"/>
      <c r="QZ1203" s="926"/>
      <c r="RA1203" s="926"/>
      <c r="RB1203" s="926"/>
      <c r="RC1203" s="926"/>
      <c r="RD1203" s="926"/>
      <c r="RE1203" s="926"/>
      <c r="RF1203" s="926"/>
      <c r="RG1203" s="926"/>
      <c r="RH1203" s="926"/>
      <c r="RI1203" s="926"/>
      <c r="RJ1203" s="926"/>
      <c r="RK1203" s="926"/>
      <c r="RL1203" s="926"/>
      <c r="RM1203" s="926"/>
      <c r="RN1203" s="926"/>
      <c r="RO1203" s="926"/>
      <c r="RP1203" s="926"/>
      <c r="RQ1203" s="926"/>
      <c r="RR1203" s="926"/>
      <c r="RS1203" s="926"/>
      <c r="RT1203" s="926"/>
      <c r="RU1203" s="926"/>
      <c r="RV1203" s="926"/>
      <c r="RW1203" s="926"/>
      <c r="RX1203" s="926"/>
      <c r="RY1203" s="926"/>
      <c r="RZ1203" s="926"/>
      <c r="SA1203" s="926"/>
      <c r="SB1203" s="926"/>
      <c r="SC1203" s="926"/>
      <c r="SD1203" s="926"/>
      <c r="SE1203" s="926"/>
      <c r="SF1203" s="926"/>
      <c r="SG1203" s="926"/>
      <c r="SH1203" s="926"/>
      <c r="SI1203" s="926"/>
      <c r="SJ1203" s="926"/>
      <c r="SK1203" s="926"/>
      <c r="SL1203" s="926"/>
      <c r="SM1203" s="926"/>
      <c r="SN1203" s="926"/>
      <c r="SO1203" s="926"/>
      <c r="SP1203" s="926"/>
      <c r="SQ1203" s="926"/>
      <c r="SR1203" s="926"/>
      <c r="SS1203" s="926"/>
      <c r="ST1203" s="926"/>
      <c r="SU1203" s="926"/>
      <c r="SV1203" s="926"/>
      <c r="SW1203" s="926"/>
      <c r="SX1203" s="926"/>
      <c r="SY1203" s="926"/>
      <c r="SZ1203" s="926"/>
      <c r="TA1203" s="926"/>
      <c r="TB1203" s="926"/>
      <c r="TC1203" s="926"/>
      <c r="TD1203" s="926"/>
      <c r="TE1203" s="926"/>
      <c r="TF1203" s="926"/>
      <c r="TG1203" s="926"/>
      <c r="TH1203" s="926"/>
      <c r="TI1203" s="926"/>
      <c r="TJ1203" s="926"/>
      <c r="TK1203" s="926"/>
      <c r="TL1203" s="926"/>
      <c r="TM1203" s="926"/>
      <c r="TN1203" s="926"/>
      <c r="TO1203" s="926"/>
      <c r="TP1203" s="926"/>
      <c r="TQ1203" s="926"/>
      <c r="TR1203" s="926"/>
      <c r="TS1203" s="926"/>
      <c r="TT1203" s="926"/>
      <c r="TU1203" s="926"/>
      <c r="TV1203" s="926"/>
      <c r="TW1203" s="926"/>
      <c r="TX1203" s="926"/>
      <c r="TY1203" s="926"/>
      <c r="TZ1203" s="926"/>
      <c r="UA1203" s="926"/>
      <c r="UB1203" s="926"/>
      <c r="UC1203" s="926"/>
      <c r="UD1203" s="926"/>
      <c r="UE1203" s="926"/>
      <c r="UF1203" s="926"/>
      <c r="UG1203" s="926"/>
      <c r="UH1203" s="926"/>
      <c r="UI1203" s="926"/>
      <c r="UJ1203" s="926"/>
      <c r="UK1203" s="926"/>
      <c r="UL1203" s="926"/>
      <c r="UM1203" s="926"/>
      <c r="UN1203" s="926"/>
      <c r="UO1203" s="926"/>
      <c r="UP1203" s="926"/>
      <c r="UQ1203" s="926"/>
      <c r="UR1203" s="926"/>
      <c r="US1203" s="926"/>
      <c r="UT1203" s="926"/>
      <c r="UU1203" s="926"/>
      <c r="UV1203" s="926"/>
      <c r="UW1203" s="926"/>
      <c r="UX1203" s="926"/>
      <c r="UY1203" s="926"/>
      <c r="UZ1203" s="926"/>
      <c r="VA1203" s="926"/>
      <c r="VB1203" s="926"/>
      <c r="VC1203" s="926"/>
      <c r="VD1203" s="926"/>
      <c r="VE1203" s="926"/>
      <c r="VF1203" s="926"/>
      <c r="VG1203" s="926"/>
      <c r="VH1203" s="926"/>
      <c r="VI1203" s="926"/>
      <c r="VJ1203" s="926"/>
      <c r="VK1203" s="926"/>
      <c r="VL1203" s="926"/>
      <c r="VM1203" s="926"/>
      <c r="VN1203" s="926"/>
      <c r="VO1203" s="926"/>
      <c r="VP1203" s="926"/>
      <c r="VQ1203" s="926"/>
      <c r="VR1203" s="926"/>
      <c r="VS1203" s="926"/>
      <c r="VT1203" s="926"/>
      <c r="VU1203" s="926"/>
      <c r="VV1203" s="926"/>
      <c r="VW1203" s="926"/>
      <c r="VX1203" s="926"/>
      <c r="VY1203" s="926"/>
      <c r="VZ1203" s="926"/>
      <c r="WA1203" s="926"/>
      <c r="WB1203" s="926"/>
      <c r="WC1203" s="926"/>
      <c r="WD1203" s="926"/>
      <c r="WE1203" s="926"/>
      <c r="WF1203" s="926"/>
      <c r="WG1203" s="926"/>
      <c r="WH1203" s="926"/>
      <c r="WI1203" s="926"/>
      <c r="WJ1203" s="926"/>
      <c r="WK1203" s="926"/>
      <c r="WL1203" s="926"/>
      <c r="WM1203" s="926"/>
      <c r="WN1203" s="926"/>
      <c r="WO1203" s="926"/>
      <c r="WP1203" s="926"/>
      <c r="WQ1203" s="926"/>
      <c r="WR1203" s="926"/>
      <c r="WS1203" s="926"/>
      <c r="WT1203" s="926"/>
      <c r="WU1203" s="926"/>
      <c r="WV1203" s="926"/>
      <c r="WW1203" s="926"/>
      <c r="WX1203" s="926"/>
      <c r="WY1203" s="926"/>
      <c r="WZ1203" s="926"/>
      <c r="XA1203" s="926"/>
      <c r="XB1203" s="926"/>
      <c r="XC1203" s="926"/>
      <c r="XD1203" s="926"/>
      <c r="XE1203" s="926"/>
      <c r="XF1203" s="926"/>
      <c r="XG1203" s="926"/>
      <c r="XH1203" s="926"/>
      <c r="XI1203" s="926"/>
      <c r="XJ1203" s="926"/>
      <c r="XK1203" s="926"/>
      <c r="XL1203" s="926"/>
      <c r="XM1203" s="926"/>
      <c r="XN1203" s="926"/>
      <c r="XO1203" s="926"/>
      <c r="XP1203" s="926"/>
      <c r="XQ1203" s="926"/>
      <c r="XR1203" s="926"/>
      <c r="XS1203" s="926"/>
      <c r="XT1203" s="926"/>
      <c r="XU1203" s="926"/>
      <c r="XV1203" s="926"/>
      <c r="XW1203" s="926"/>
      <c r="XX1203" s="926"/>
      <c r="XY1203" s="926"/>
      <c r="XZ1203" s="926"/>
      <c r="YA1203" s="926"/>
      <c r="YB1203" s="926"/>
      <c r="YC1203" s="926"/>
      <c r="YD1203" s="926"/>
      <c r="YE1203" s="926"/>
      <c r="YF1203" s="926"/>
      <c r="YG1203" s="926"/>
      <c r="YH1203" s="926"/>
      <c r="YI1203" s="926"/>
      <c r="YJ1203" s="926"/>
      <c r="YK1203" s="926"/>
      <c r="YL1203" s="926"/>
      <c r="YM1203" s="926"/>
      <c r="YN1203" s="926"/>
      <c r="YO1203" s="926"/>
      <c r="YP1203" s="926"/>
      <c r="YQ1203" s="926"/>
      <c r="YR1203" s="926"/>
      <c r="YS1203" s="926"/>
      <c r="YT1203" s="926"/>
      <c r="YU1203" s="926"/>
      <c r="YV1203" s="926"/>
      <c r="YW1203" s="926"/>
      <c r="YX1203" s="926"/>
      <c r="YY1203" s="926"/>
      <c r="YZ1203" s="926"/>
      <c r="ZA1203" s="926"/>
      <c r="ZB1203" s="926"/>
      <c r="ZC1203" s="926"/>
      <c r="ZD1203" s="926"/>
      <c r="ZE1203" s="926"/>
      <c r="ZF1203" s="926"/>
      <c r="ZG1203" s="926"/>
      <c r="ZH1203" s="926"/>
      <c r="ZI1203" s="926"/>
      <c r="ZJ1203" s="926"/>
      <c r="ZK1203" s="926"/>
      <c r="ZL1203" s="926"/>
      <c r="ZM1203" s="926"/>
      <c r="ZN1203" s="926"/>
      <c r="ZO1203" s="926"/>
      <c r="ZP1203" s="926"/>
      <c r="ZQ1203" s="926"/>
      <c r="ZR1203" s="926"/>
      <c r="ZS1203" s="926"/>
      <c r="ZT1203" s="926"/>
      <c r="ZU1203" s="926"/>
      <c r="ZV1203" s="926"/>
      <c r="ZW1203" s="926"/>
      <c r="ZX1203" s="926"/>
      <c r="ZY1203" s="926"/>
      <c r="ZZ1203" s="926"/>
      <c r="AAA1203" s="926"/>
      <c r="AAB1203" s="926"/>
      <c r="AAC1203" s="926"/>
      <c r="AAD1203" s="926"/>
      <c r="AAE1203" s="926"/>
      <c r="AAF1203" s="926"/>
      <c r="AAG1203" s="926"/>
      <c r="AAH1203" s="926"/>
      <c r="AAI1203" s="926"/>
      <c r="AAJ1203" s="926"/>
      <c r="AAK1203" s="926"/>
      <c r="AAL1203" s="926"/>
      <c r="AAM1203" s="926"/>
      <c r="AAN1203" s="926"/>
      <c r="AAO1203" s="926"/>
      <c r="AAP1203" s="926"/>
      <c r="AAQ1203" s="926"/>
      <c r="AAR1203" s="926"/>
      <c r="AAS1203" s="926"/>
      <c r="AAT1203" s="926"/>
      <c r="AAU1203" s="926"/>
      <c r="AAV1203" s="926"/>
      <c r="AAW1203" s="926"/>
      <c r="AAX1203" s="926"/>
      <c r="AAY1203" s="926"/>
      <c r="AAZ1203" s="926"/>
      <c r="ABA1203" s="926"/>
      <c r="ABB1203" s="926"/>
      <c r="ABC1203" s="926"/>
      <c r="ABD1203" s="926"/>
      <c r="ABE1203" s="926"/>
      <c r="ABF1203" s="926"/>
      <c r="ABG1203" s="926"/>
      <c r="ABH1203" s="926"/>
      <c r="ABI1203" s="926"/>
      <c r="ABJ1203" s="926"/>
      <c r="ABK1203" s="926"/>
      <c r="ABL1203" s="926"/>
      <c r="ABM1203" s="926"/>
      <c r="ABN1203" s="926"/>
      <c r="ABO1203" s="926"/>
      <c r="ABP1203" s="926"/>
      <c r="ABQ1203" s="926"/>
      <c r="ABR1203" s="926"/>
      <c r="ABS1203" s="926"/>
      <c r="ABT1203" s="926"/>
      <c r="ABU1203" s="926"/>
      <c r="ABV1203" s="926"/>
      <c r="ABW1203" s="926"/>
      <c r="ABX1203" s="926"/>
      <c r="ABY1203" s="926"/>
      <c r="ABZ1203" s="926"/>
      <c r="ACA1203" s="926"/>
      <c r="ACB1203" s="926"/>
      <c r="ACC1203" s="926"/>
      <c r="ACD1203" s="926"/>
      <c r="ACE1203" s="926"/>
      <c r="ACF1203" s="926"/>
      <c r="ACG1203" s="926"/>
      <c r="ACH1203" s="926"/>
      <c r="ACI1203" s="926"/>
      <c r="ACJ1203" s="926"/>
      <c r="ACK1203" s="926"/>
      <c r="ACL1203" s="926"/>
      <c r="ACM1203" s="926"/>
      <c r="ACN1203" s="926"/>
      <c r="ACO1203" s="926"/>
      <c r="ACP1203" s="926"/>
      <c r="ACQ1203" s="926"/>
      <c r="ACR1203" s="926"/>
      <c r="ACS1203" s="926"/>
      <c r="ACT1203" s="926"/>
      <c r="ACU1203" s="926"/>
      <c r="ACV1203" s="926"/>
      <c r="ACW1203" s="926"/>
      <c r="ACX1203" s="926"/>
      <c r="ACY1203" s="926"/>
      <c r="ACZ1203" s="926"/>
      <c r="ADA1203" s="926"/>
      <c r="ADB1203" s="926"/>
      <c r="ADC1203" s="926"/>
      <c r="ADD1203" s="926"/>
      <c r="ADE1203" s="926"/>
      <c r="ADF1203" s="926"/>
      <c r="ADG1203" s="926"/>
      <c r="ADH1203" s="926"/>
      <c r="ADI1203" s="926"/>
      <c r="ADJ1203" s="926"/>
      <c r="ADK1203" s="926"/>
      <c r="ADL1203" s="926"/>
      <c r="ADM1203" s="926"/>
      <c r="ADN1203" s="926"/>
      <c r="ADO1203" s="926"/>
      <c r="ADP1203" s="926"/>
      <c r="ADQ1203" s="926"/>
      <c r="ADR1203" s="926"/>
      <c r="ADS1203" s="926"/>
      <c r="ADT1203" s="926"/>
      <c r="ADU1203" s="926"/>
      <c r="ADV1203" s="926"/>
      <c r="ADW1203" s="926"/>
      <c r="ADX1203" s="926"/>
      <c r="ADY1203" s="926"/>
      <c r="ADZ1203" s="926"/>
      <c r="AEA1203" s="926"/>
      <c r="AEB1203" s="926"/>
      <c r="AEC1203" s="926"/>
      <c r="AED1203" s="926"/>
      <c r="AEE1203" s="926"/>
      <c r="AEF1203" s="926"/>
      <c r="AEG1203" s="926"/>
      <c r="AEH1203" s="926"/>
      <c r="AEI1203" s="926"/>
      <c r="AEJ1203" s="926"/>
      <c r="AEK1203" s="926"/>
      <c r="AEL1203" s="926"/>
      <c r="AEM1203" s="926"/>
      <c r="AEN1203" s="926"/>
      <c r="AEO1203" s="926"/>
      <c r="AEP1203" s="926"/>
      <c r="AEQ1203" s="926"/>
      <c r="AER1203" s="926"/>
      <c r="AES1203" s="926"/>
      <c r="AET1203" s="926"/>
      <c r="AEU1203" s="926"/>
      <c r="AEV1203" s="926"/>
      <c r="AEW1203" s="926"/>
      <c r="AEX1203" s="926"/>
      <c r="AEY1203" s="926"/>
      <c r="AEZ1203" s="926"/>
      <c r="AFA1203" s="926"/>
      <c r="AFB1203" s="926"/>
      <c r="AFC1203" s="926"/>
      <c r="AFD1203" s="926"/>
      <c r="AFE1203" s="926"/>
      <c r="AFF1203" s="926"/>
      <c r="AFG1203" s="926"/>
      <c r="AFH1203" s="926"/>
      <c r="AFI1203" s="926"/>
      <c r="AFJ1203" s="926"/>
      <c r="AFK1203" s="926"/>
      <c r="AFL1203" s="926"/>
      <c r="AFM1203" s="926"/>
      <c r="AFN1203" s="926"/>
      <c r="AFO1203" s="926"/>
      <c r="AFP1203" s="926"/>
      <c r="AFQ1203" s="926"/>
      <c r="AFR1203" s="926"/>
      <c r="AFS1203" s="926"/>
      <c r="AFT1203" s="926"/>
      <c r="AFU1203" s="926"/>
      <c r="AFV1203" s="926"/>
      <c r="AFW1203" s="926"/>
      <c r="AFX1203" s="926"/>
      <c r="AFY1203" s="926"/>
      <c r="AFZ1203" s="926"/>
      <c r="AGA1203" s="926"/>
      <c r="AGB1203" s="926"/>
      <c r="AGC1203" s="926"/>
      <c r="AGD1203" s="926"/>
      <c r="AGE1203" s="926"/>
      <c r="AGF1203" s="926"/>
      <c r="AGG1203" s="926"/>
      <c r="AGH1203" s="926"/>
      <c r="AGI1203" s="926"/>
      <c r="AGJ1203" s="926"/>
      <c r="AGK1203" s="926"/>
      <c r="AGL1203" s="926"/>
      <c r="AGM1203" s="926"/>
      <c r="AGN1203" s="926"/>
      <c r="AGO1203" s="926"/>
      <c r="AGP1203" s="926"/>
      <c r="AGQ1203" s="926"/>
      <c r="AGR1203" s="926"/>
      <c r="AGS1203" s="926"/>
      <c r="AGT1203" s="926"/>
      <c r="AGU1203" s="926"/>
      <c r="AGV1203" s="926"/>
      <c r="AGW1203" s="926"/>
      <c r="AGX1203" s="926"/>
      <c r="AGY1203" s="926"/>
      <c r="AGZ1203" s="926"/>
      <c r="AHA1203" s="926"/>
      <c r="AHB1203" s="926"/>
      <c r="AHC1203" s="926"/>
      <c r="AHD1203" s="926"/>
      <c r="AHE1203" s="926"/>
      <c r="AHF1203" s="926"/>
      <c r="AHG1203" s="926"/>
      <c r="AHH1203" s="926"/>
      <c r="AHI1203" s="926"/>
      <c r="AHJ1203" s="926"/>
      <c r="AHK1203" s="926"/>
      <c r="AHL1203" s="926"/>
      <c r="AHM1203" s="926"/>
      <c r="AHN1203" s="926"/>
      <c r="AHO1203" s="926"/>
      <c r="AHP1203" s="926"/>
      <c r="AHQ1203" s="926"/>
      <c r="AHR1203" s="926"/>
      <c r="AHS1203" s="926"/>
      <c r="AHT1203" s="926"/>
      <c r="AHU1203" s="926"/>
      <c r="AHV1203" s="926"/>
      <c r="AHW1203" s="926"/>
      <c r="AHX1203" s="926"/>
      <c r="AHY1203" s="926"/>
      <c r="AHZ1203" s="926"/>
      <c r="AIA1203" s="926"/>
      <c r="AIB1203" s="926"/>
      <c r="AIC1203" s="926"/>
      <c r="AID1203" s="926"/>
      <c r="AIE1203" s="926"/>
      <c r="AIF1203" s="926"/>
      <c r="AIG1203" s="926"/>
      <c r="AIH1203" s="926"/>
      <c r="AII1203" s="926"/>
      <c r="AIJ1203" s="926"/>
      <c r="AIK1203" s="926"/>
      <c r="AIL1203" s="926"/>
      <c r="AIM1203" s="926"/>
      <c r="AIN1203" s="926"/>
      <c r="AIO1203" s="926"/>
      <c r="AIP1203" s="926"/>
      <c r="AIQ1203" s="926"/>
      <c r="AIR1203" s="926"/>
      <c r="AIS1203" s="926"/>
      <c r="AIT1203" s="926"/>
      <c r="AIU1203" s="926"/>
      <c r="AIV1203" s="926"/>
      <c r="AIW1203" s="926"/>
      <c r="AIX1203" s="926"/>
      <c r="AIY1203" s="926"/>
      <c r="AIZ1203" s="926"/>
      <c r="AJA1203" s="926"/>
      <c r="AJB1203" s="926"/>
      <c r="AJC1203" s="926"/>
      <c r="AJD1203" s="926"/>
      <c r="AJE1203" s="926"/>
      <c r="AJF1203" s="926"/>
      <c r="AJG1203" s="926"/>
      <c r="AJH1203" s="926"/>
      <c r="AJI1203" s="926"/>
      <c r="AJJ1203" s="926"/>
      <c r="AJK1203" s="926"/>
      <c r="AJL1203" s="926"/>
      <c r="AJM1203" s="926"/>
      <c r="AJN1203" s="926"/>
      <c r="AJO1203" s="926"/>
      <c r="AJP1203" s="926"/>
      <c r="AJQ1203" s="926"/>
      <c r="AJR1203" s="926"/>
      <c r="AJS1203" s="926"/>
      <c r="AJT1203" s="926"/>
      <c r="AJU1203" s="926"/>
      <c r="AJV1203" s="926"/>
      <c r="AJW1203" s="926"/>
      <c r="AJX1203" s="926"/>
      <c r="AJY1203" s="926"/>
      <c r="AJZ1203" s="926"/>
      <c r="AKA1203" s="926"/>
      <c r="AKB1203" s="926"/>
      <c r="AKC1203" s="926"/>
      <c r="AKD1203" s="926"/>
      <c r="AKE1203" s="926"/>
      <c r="AKF1203" s="926"/>
      <c r="AKG1203" s="926"/>
      <c r="AKH1203" s="926"/>
      <c r="AKI1203" s="926"/>
      <c r="AKJ1203" s="926"/>
      <c r="AKK1203" s="926"/>
      <c r="AKL1203" s="926"/>
      <c r="AKM1203" s="926"/>
      <c r="AKN1203" s="926"/>
      <c r="AKO1203" s="926"/>
      <c r="AKP1203" s="926"/>
      <c r="AKQ1203" s="926"/>
      <c r="AKR1203" s="926"/>
      <c r="AKS1203" s="926"/>
      <c r="AKT1203" s="926"/>
      <c r="AKU1203" s="926"/>
      <c r="AKV1203" s="926"/>
      <c r="AKW1203" s="926"/>
      <c r="AKX1203" s="926"/>
      <c r="AKY1203" s="926"/>
      <c r="AKZ1203" s="926"/>
      <c r="ALA1203" s="926"/>
      <c r="ALB1203" s="926"/>
      <c r="ALC1203" s="926"/>
      <c r="ALD1203" s="926"/>
      <c r="ALE1203" s="926"/>
      <c r="ALF1203" s="926"/>
      <c r="ALG1203" s="926"/>
      <c r="ALH1203" s="926"/>
      <c r="ALI1203" s="926"/>
      <c r="ALJ1203" s="926"/>
      <c r="ALK1203" s="926"/>
      <c r="ALL1203" s="926"/>
      <c r="ALM1203" s="926"/>
      <c r="ALN1203" s="926"/>
      <c r="ALO1203" s="926"/>
      <c r="ALP1203" s="926"/>
      <c r="ALQ1203" s="926"/>
      <c r="ALR1203" s="926"/>
      <c r="ALS1203" s="926"/>
      <c r="ALT1203" s="926"/>
      <c r="ALU1203" s="926"/>
      <c r="ALV1203" s="926"/>
      <c r="ALW1203" s="926"/>
      <c r="ALX1203" s="926"/>
      <c r="ALY1203" s="926"/>
      <c r="ALZ1203" s="926"/>
      <c r="AMA1203" s="926"/>
      <c r="AMB1203" s="926"/>
      <c r="AMC1203" s="926"/>
      <c r="AMD1203" s="926"/>
      <c r="AME1203" s="926"/>
      <c r="AMF1203" s="926"/>
      <c r="AMG1203" s="926"/>
      <c r="AMH1203" s="926"/>
      <c r="AMI1203" s="926"/>
      <c r="AMJ1203" s="926"/>
      <c r="AMK1203" s="926"/>
      <c r="AML1203" s="926"/>
      <c r="AMM1203" s="926"/>
      <c r="AMN1203" s="926"/>
      <c r="AMO1203" s="926"/>
      <c r="AMP1203" s="926"/>
      <c r="AMQ1203" s="926"/>
      <c r="AMR1203" s="926"/>
      <c r="AMS1203" s="926"/>
      <c r="AMT1203" s="926"/>
      <c r="AMU1203" s="926"/>
      <c r="AMV1203" s="926"/>
      <c r="AMW1203" s="926"/>
      <c r="AMX1203" s="926"/>
      <c r="AMY1203" s="926"/>
      <c r="AMZ1203" s="926"/>
      <c r="ANA1203" s="926"/>
      <c r="ANB1203" s="926"/>
      <c r="ANC1203" s="926"/>
      <c r="AND1203" s="926"/>
      <c r="ANE1203" s="926"/>
      <c r="ANF1203" s="926"/>
      <c r="ANG1203" s="926"/>
      <c r="ANH1203" s="926"/>
      <c r="ANI1203" s="926"/>
      <c r="ANJ1203" s="926"/>
      <c r="ANK1203" s="926"/>
      <c r="ANL1203" s="926"/>
      <c r="ANM1203" s="926"/>
      <c r="ANN1203" s="926"/>
      <c r="ANO1203" s="926"/>
      <c r="ANP1203" s="926"/>
      <c r="ANQ1203" s="926"/>
      <c r="ANR1203" s="926"/>
      <c r="ANS1203" s="926"/>
      <c r="ANT1203" s="926"/>
      <c r="ANU1203" s="926"/>
      <c r="ANV1203" s="926"/>
      <c r="ANW1203" s="926"/>
      <c r="ANX1203" s="926"/>
      <c r="ANY1203" s="926"/>
      <c r="ANZ1203" s="926"/>
      <c r="AOA1203" s="926"/>
      <c r="AOB1203" s="926"/>
      <c r="AOC1203" s="926"/>
      <c r="AOD1203" s="926"/>
      <c r="AOE1203" s="926"/>
      <c r="AOF1203" s="926"/>
      <c r="AOG1203" s="926"/>
      <c r="AOH1203" s="926"/>
      <c r="AOI1203" s="926"/>
      <c r="AOJ1203" s="926"/>
      <c r="AOK1203" s="926"/>
      <c r="AOL1203" s="926"/>
      <c r="AOM1203" s="926"/>
      <c r="AON1203" s="926"/>
      <c r="AOO1203" s="926"/>
      <c r="AOP1203" s="926"/>
      <c r="AOQ1203" s="926"/>
      <c r="AOR1203" s="926"/>
      <c r="AOS1203" s="926"/>
      <c r="AOT1203" s="926"/>
      <c r="AOU1203" s="926"/>
      <c r="AOV1203" s="926"/>
      <c r="AOW1203" s="926"/>
      <c r="AOX1203" s="926"/>
      <c r="AOY1203" s="926"/>
      <c r="AOZ1203" s="926"/>
      <c r="APA1203" s="926"/>
      <c r="APB1203" s="926"/>
      <c r="APC1203" s="926"/>
      <c r="APD1203" s="926"/>
      <c r="APE1203" s="926"/>
      <c r="APF1203" s="926"/>
      <c r="APG1203" s="926"/>
      <c r="APH1203" s="926"/>
      <c r="API1203" s="926"/>
      <c r="APJ1203" s="926"/>
      <c r="APK1203" s="926"/>
      <c r="APL1203" s="926"/>
      <c r="APM1203" s="926"/>
      <c r="APN1203" s="926"/>
      <c r="APO1203" s="926"/>
      <c r="APP1203" s="926"/>
      <c r="APQ1203" s="926"/>
      <c r="APR1203" s="926"/>
      <c r="APS1203" s="926"/>
      <c r="APT1203" s="926"/>
      <c r="APU1203" s="926"/>
      <c r="APV1203" s="926"/>
      <c r="APW1203" s="926"/>
      <c r="APX1203" s="926"/>
      <c r="APY1203" s="926"/>
      <c r="APZ1203" s="926"/>
      <c r="AQA1203" s="926"/>
      <c r="AQB1203" s="926"/>
      <c r="AQC1203" s="926"/>
      <c r="AQD1203" s="926"/>
      <c r="AQE1203" s="926"/>
      <c r="AQF1203" s="926"/>
      <c r="AQG1203" s="926"/>
      <c r="AQH1203" s="926"/>
      <c r="AQI1203" s="926"/>
      <c r="AQJ1203" s="926"/>
      <c r="AQK1203" s="926"/>
      <c r="AQL1203" s="926"/>
      <c r="AQM1203" s="926"/>
      <c r="AQN1203" s="926"/>
      <c r="AQO1203" s="926"/>
      <c r="AQP1203" s="926"/>
      <c r="AQQ1203" s="926"/>
      <c r="AQR1203" s="926"/>
      <c r="AQS1203" s="926"/>
      <c r="AQT1203" s="926"/>
      <c r="AQU1203" s="926"/>
      <c r="AQV1203" s="926"/>
      <c r="AQW1203" s="926"/>
      <c r="AQX1203" s="926"/>
      <c r="AQY1203" s="926"/>
      <c r="AQZ1203" s="926"/>
      <c r="ARA1203" s="926"/>
      <c r="ARB1203" s="926"/>
      <c r="ARC1203" s="926"/>
      <c r="ARD1203" s="926"/>
      <c r="ARE1203" s="926"/>
      <c r="ARF1203" s="926"/>
      <c r="ARG1203" s="926"/>
      <c r="ARH1203" s="926"/>
      <c r="ARI1203" s="926"/>
      <c r="ARJ1203" s="926"/>
      <c r="ARK1203" s="926"/>
      <c r="ARL1203" s="926"/>
      <c r="ARM1203" s="926"/>
      <c r="ARN1203" s="926"/>
      <c r="ARO1203" s="926"/>
      <c r="ARP1203" s="926"/>
      <c r="ARQ1203" s="926"/>
      <c r="ARR1203" s="926"/>
      <c r="ARS1203" s="926"/>
      <c r="ART1203" s="926"/>
      <c r="ARU1203" s="926"/>
      <c r="ARV1203" s="926"/>
      <c r="ARW1203" s="926"/>
      <c r="ARX1203" s="926"/>
      <c r="ARY1203" s="926"/>
      <c r="ARZ1203" s="926"/>
      <c r="ASA1203" s="926"/>
      <c r="ASB1203" s="926"/>
      <c r="ASC1203" s="926"/>
      <c r="ASD1203" s="926"/>
      <c r="ASE1203" s="926"/>
      <c r="ASF1203" s="926"/>
      <c r="ASG1203" s="926"/>
      <c r="ASH1203" s="926"/>
      <c r="ASI1203" s="926"/>
      <c r="ASJ1203" s="926"/>
      <c r="ASK1203" s="926"/>
      <c r="ASL1203" s="926"/>
      <c r="ASM1203" s="926"/>
      <c r="ASN1203" s="926"/>
      <c r="ASO1203" s="926"/>
      <c r="ASP1203" s="926"/>
      <c r="ASQ1203" s="926"/>
      <c r="ASR1203" s="926"/>
      <c r="ASS1203" s="926"/>
      <c r="AST1203" s="926"/>
      <c r="ASU1203" s="926"/>
      <c r="ASV1203" s="926"/>
      <c r="ASW1203" s="926"/>
      <c r="ASX1203" s="926"/>
      <c r="ASY1203" s="926"/>
      <c r="ASZ1203" s="926"/>
      <c r="ATA1203" s="926"/>
      <c r="ATB1203" s="926"/>
      <c r="ATC1203" s="926"/>
      <c r="ATD1203" s="926"/>
      <c r="ATE1203" s="926"/>
      <c r="ATF1203" s="926"/>
      <c r="ATG1203" s="926"/>
      <c r="ATH1203" s="926"/>
      <c r="ATI1203" s="926"/>
      <c r="ATJ1203" s="926"/>
      <c r="ATK1203" s="926"/>
      <c r="ATL1203" s="926"/>
      <c r="ATM1203" s="926"/>
      <c r="ATN1203" s="926"/>
      <c r="ATO1203" s="926"/>
      <c r="ATP1203" s="926"/>
      <c r="ATQ1203" s="926"/>
      <c r="ATR1203" s="926"/>
      <c r="ATS1203" s="926"/>
      <c r="ATT1203" s="926"/>
      <c r="ATU1203" s="926"/>
      <c r="ATV1203" s="926"/>
      <c r="ATW1203" s="926"/>
      <c r="ATX1203" s="926"/>
      <c r="ATY1203" s="926"/>
      <c r="ATZ1203" s="926"/>
      <c r="AUA1203" s="926"/>
      <c r="AUB1203" s="926"/>
      <c r="AUC1203" s="926"/>
      <c r="AUD1203" s="926"/>
      <c r="AUE1203" s="926"/>
      <c r="AUF1203" s="926"/>
      <c r="AUG1203" s="926"/>
      <c r="AUH1203" s="926"/>
      <c r="AUI1203" s="926"/>
      <c r="AUJ1203" s="926"/>
      <c r="AUK1203" s="926"/>
      <c r="AUL1203" s="926"/>
      <c r="AUM1203" s="926"/>
      <c r="AUN1203" s="926"/>
      <c r="AUO1203" s="926"/>
      <c r="AUP1203" s="926"/>
      <c r="AUQ1203" s="926"/>
      <c r="AUR1203" s="926"/>
      <c r="AUS1203" s="926"/>
      <c r="AUT1203" s="926"/>
      <c r="AUU1203" s="926"/>
      <c r="AUV1203" s="926"/>
      <c r="AUW1203" s="926"/>
      <c r="AUX1203" s="926"/>
      <c r="AUY1203" s="926"/>
      <c r="AUZ1203" s="926"/>
      <c r="AVA1203" s="926"/>
      <c r="AVB1203" s="926"/>
      <c r="AVC1203" s="926"/>
      <c r="AVD1203" s="926"/>
      <c r="AVE1203" s="926"/>
      <c r="AVF1203" s="926"/>
      <c r="AVG1203" s="926"/>
      <c r="AVH1203" s="926"/>
      <c r="AVI1203" s="926"/>
      <c r="AVJ1203" s="926"/>
      <c r="AVK1203" s="926"/>
      <c r="AVL1203" s="926"/>
      <c r="AVM1203" s="926"/>
      <c r="AVN1203" s="926"/>
      <c r="AVO1203" s="926"/>
      <c r="AVP1203" s="926"/>
      <c r="AVQ1203" s="926"/>
      <c r="AVR1203" s="926"/>
      <c r="AVS1203" s="926"/>
      <c r="AVT1203" s="926"/>
      <c r="AVU1203" s="926"/>
      <c r="AVV1203" s="926"/>
      <c r="AVW1203" s="926"/>
      <c r="AVX1203" s="926"/>
      <c r="AVY1203" s="926"/>
      <c r="AVZ1203" s="926"/>
      <c r="AWA1203" s="926"/>
      <c r="AWB1203" s="926"/>
      <c r="AWC1203" s="926"/>
      <c r="AWD1203" s="926"/>
      <c r="AWE1203" s="926"/>
      <c r="AWF1203" s="926"/>
      <c r="AWG1203" s="926"/>
      <c r="AWH1203" s="926"/>
      <c r="AWI1203" s="926"/>
      <c r="AWJ1203" s="926"/>
      <c r="AWK1203" s="926"/>
      <c r="AWL1203" s="926"/>
      <c r="AWM1203" s="926"/>
      <c r="AWN1203" s="926"/>
      <c r="AWO1203" s="926"/>
      <c r="AWP1203" s="926"/>
      <c r="AWQ1203" s="926"/>
      <c r="AWR1203" s="926"/>
      <c r="AWS1203" s="926"/>
      <c r="AWT1203" s="926"/>
      <c r="AWU1203" s="926"/>
      <c r="AWV1203" s="926"/>
      <c r="AWW1203" s="926"/>
      <c r="AWX1203" s="926"/>
      <c r="AWY1203" s="926"/>
      <c r="AWZ1203" s="926"/>
      <c r="AXA1203" s="926"/>
      <c r="AXB1203" s="926"/>
      <c r="AXC1203" s="926"/>
      <c r="AXD1203" s="926"/>
      <c r="AXE1203" s="926"/>
      <c r="AXF1203" s="926"/>
      <c r="AXG1203" s="926"/>
      <c r="AXH1203" s="926"/>
      <c r="AXI1203" s="926"/>
      <c r="AXJ1203" s="926"/>
      <c r="AXK1203" s="926"/>
      <c r="AXL1203" s="926"/>
      <c r="AXM1203" s="926"/>
      <c r="AXN1203" s="926"/>
      <c r="AXO1203" s="926"/>
      <c r="AXP1203" s="926"/>
      <c r="AXQ1203" s="926"/>
      <c r="AXR1203" s="926"/>
      <c r="AXS1203" s="926"/>
      <c r="AXT1203" s="926"/>
      <c r="AXU1203" s="926"/>
      <c r="AXV1203" s="926"/>
      <c r="AXW1203" s="926"/>
      <c r="AXX1203" s="926"/>
      <c r="AXY1203" s="926"/>
      <c r="AXZ1203" s="926"/>
      <c r="AYA1203" s="926"/>
      <c r="AYB1203" s="926"/>
      <c r="AYC1203" s="926"/>
      <c r="AYD1203" s="926"/>
      <c r="AYE1203" s="926"/>
      <c r="AYF1203" s="926"/>
      <c r="AYG1203" s="926"/>
      <c r="AYH1203" s="926"/>
      <c r="AYI1203" s="926"/>
      <c r="AYJ1203" s="926"/>
      <c r="AYK1203" s="926"/>
      <c r="AYL1203" s="926"/>
      <c r="AYM1203" s="926"/>
      <c r="AYN1203" s="926"/>
      <c r="AYO1203" s="926"/>
      <c r="AYP1203" s="926"/>
      <c r="AYQ1203" s="926"/>
      <c r="AYR1203" s="926"/>
      <c r="AYS1203" s="926"/>
      <c r="AYT1203" s="926"/>
      <c r="AYU1203" s="926"/>
      <c r="AYV1203" s="926"/>
      <c r="AYW1203" s="926"/>
      <c r="AYX1203" s="926"/>
      <c r="AYY1203" s="926"/>
      <c r="AYZ1203" s="926"/>
      <c r="AZA1203" s="926"/>
      <c r="AZB1203" s="926"/>
      <c r="AZC1203" s="926"/>
      <c r="AZD1203" s="926"/>
      <c r="AZE1203" s="926"/>
      <c r="AZF1203" s="926"/>
      <c r="AZG1203" s="926"/>
      <c r="AZH1203" s="926"/>
      <c r="AZI1203" s="926"/>
      <c r="AZJ1203" s="926"/>
      <c r="AZK1203" s="926"/>
      <c r="AZL1203" s="926"/>
      <c r="AZM1203" s="926"/>
      <c r="AZN1203" s="926"/>
      <c r="AZO1203" s="926"/>
      <c r="AZP1203" s="926"/>
      <c r="AZQ1203" s="926"/>
      <c r="AZR1203" s="926"/>
      <c r="AZS1203" s="926"/>
      <c r="AZT1203" s="926"/>
      <c r="AZU1203" s="926"/>
      <c r="AZV1203" s="926"/>
      <c r="AZW1203" s="926"/>
      <c r="AZX1203" s="926"/>
      <c r="AZY1203" s="926"/>
      <c r="AZZ1203" s="926"/>
      <c r="BAA1203" s="926"/>
      <c r="BAB1203" s="926"/>
      <c r="BAC1203" s="926"/>
      <c r="BAD1203" s="926"/>
      <c r="BAE1203" s="926"/>
      <c r="BAF1203" s="926"/>
      <c r="BAG1203" s="926"/>
      <c r="BAH1203" s="926"/>
      <c r="BAI1203" s="926"/>
      <c r="BAJ1203" s="926"/>
      <c r="BAK1203" s="926"/>
      <c r="BAL1203" s="926"/>
      <c r="BAM1203" s="926"/>
      <c r="BAN1203" s="926"/>
      <c r="BAO1203" s="926"/>
      <c r="BAP1203" s="926"/>
      <c r="BAQ1203" s="926"/>
      <c r="BAR1203" s="926"/>
      <c r="BAS1203" s="926"/>
      <c r="BAT1203" s="926"/>
      <c r="BAU1203" s="926"/>
      <c r="BAV1203" s="926"/>
      <c r="BAW1203" s="926"/>
      <c r="BAX1203" s="926"/>
      <c r="BAY1203" s="926"/>
      <c r="BAZ1203" s="926"/>
      <c r="BBA1203" s="926"/>
      <c r="BBB1203" s="926"/>
      <c r="BBC1203" s="926"/>
      <c r="BBD1203" s="926"/>
      <c r="BBE1203" s="926"/>
      <c r="BBF1203" s="926"/>
      <c r="BBG1203" s="926"/>
      <c r="BBH1203" s="926"/>
      <c r="BBI1203" s="926"/>
      <c r="BBJ1203" s="926"/>
      <c r="BBK1203" s="926"/>
      <c r="BBL1203" s="926"/>
      <c r="BBM1203" s="926"/>
      <c r="BBN1203" s="926"/>
      <c r="BBO1203" s="926"/>
      <c r="BBP1203" s="926"/>
      <c r="BBQ1203" s="926"/>
      <c r="BBR1203" s="926"/>
      <c r="BBS1203" s="926"/>
      <c r="BBT1203" s="926"/>
      <c r="BBU1203" s="926"/>
      <c r="BBV1203" s="926"/>
      <c r="BBW1203" s="926"/>
      <c r="BBX1203" s="926"/>
      <c r="BBY1203" s="926"/>
      <c r="BBZ1203" s="926"/>
      <c r="BCA1203" s="926"/>
      <c r="BCB1203" s="926"/>
      <c r="BCC1203" s="926"/>
      <c r="BCD1203" s="926"/>
      <c r="BCE1203" s="926"/>
      <c r="BCF1203" s="926"/>
      <c r="BCG1203" s="926"/>
      <c r="BCH1203" s="926"/>
      <c r="BCI1203" s="926"/>
      <c r="BCJ1203" s="926"/>
      <c r="BCK1203" s="926"/>
      <c r="BCL1203" s="926"/>
      <c r="BCM1203" s="926"/>
      <c r="BCN1203" s="926"/>
      <c r="BCO1203" s="926"/>
      <c r="BCP1203" s="926"/>
      <c r="BCQ1203" s="926"/>
      <c r="BCR1203" s="926"/>
      <c r="BCS1203" s="926"/>
      <c r="BCT1203" s="926"/>
      <c r="BCU1203" s="926"/>
      <c r="BCV1203" s="926"/>
      <c r="BCW1203" s="926"/>
      <c r="BCX1203" s="926"/>
      <c r="BCY1203" s="926"/>
      <c r="BCZ1203" s="926"/>
      <c r="BDA1203" s="926"/>
      <c r="BDB1203" s="926"/>
      <c r="BDC1203" s="926"/>
      <c r="BDD1203" s="926"/>
      <c r="BDE1203" s="926"/>
      <c r="BDF1203" s="926"/>
      <c r="BDG1203" s="926"/>
      <c r="BDH1203" s="926"/>
      <c r="BDI1203" s="926"/>
      <c r="BDJ1203" s="926"/>
      <c r="BDK1203" s="926"/>
      <c r="BDL1203" s="926"/>
      <c r="BDM1203" s="926"/>
      <c r="BDN1203" s="926"/>
      <c r="BDO1203" s="926"/>
      <c r="BDP1203" s="926"/>
      <c r="BDQ1203" s="926"/>
      <c r="BDR1203" s="926"/>
      <c r="BDS1203" s="926"/>
      <c r="BDT1203" s="926"/>
      <c r="BDU1203" s="926"/>
      <c r="BDV1203" s="926"/>
      <c r="BDW1203" s="926"/>
      <c r="BDX1203" s="926"/>
      <c r="BDY1203" s="926"/>
      <c r="BDZ1203" s="926"/>
      <c r="BEA1203" s="926"/>
      <c r="BEB1203" s="926"/>
      <c r="BEC1203" s="926"/>
      <c r="BED1203" s="926"/>
      <c r="BEE1203" s="926"/>
      <c r="BEF1203" s="926"/>
      <c r="BEG1203" s="926"/>
      <c r="BEH1203" s="926"/>
      <c r="BEI1203" s="926"/>
      <c r="BEJ1203" s="926"/>
      <c r="BEK1203" s="926"/>
      <c r="BEL1203" s="926"/>
      <c r="BEM1203" s="926"/>
      <c r="BEN1203" s="926"/>
      <c r="BEO1203" s="926"/>
      <c r="BEP1203" s="926"/>
      <c r="BEQ1203" s="926"/>
      <c r="BER1203" s="926"/>
      <c r="BES1203" s="926"/>
      <c r="BET1203" s="926"/>
      <c r="BEU1203" s="926"/>
      <c r="BEV1203" s="926"/>
      <c r="BEW1203" s="926"/>
      <c r="BEX1203" s="926"/>
      <c r="BEY1203" s="926"/>
      <c r="BEZ1203" s="926"/>
      <c r="BFA1203" s="926"/>
      <c r="BFB1203" s="926"/>
      <c r="BFC1203" s="926"/>
      <c r="BFD1203" s="926"/>
      <c r="BFE1203" s="926"/>
      <c r="BFF1203" s="926"/>
      <c r="BFG1203" s="926"/>
      <c r="BFH1203" s="926"/>
      <c r="BFI1203" s="926"/>
      <c r="BFJ1203" s="926"/>
      <c r="BFK1203" s="926"/>
      <c r="BFL1203" s="926"/>
      <c r="BFM1203" s="926"/>
      <c r="BFN1203" s="926"/>
      <c r="BFO1203" s="926"/>
      <c r="BFP1203" s="926"/>
      <c r="BFQ1203" s="926"/>
      <c r="BFR1203" s="926"/>
      <c r="BFS1203" s="926"/>
      <c r="BFT1203" s="926"/>
      <c r="BFU1203" s="926"/>
      <c r="BFV1203" s="926"/>
      <c r="BFW1203" s="926"/>
      <c r="BFX1203" s="926"/>
      <c r="BFY1203" s="926"/>
      <c r="BFZ1203" s="926"/>
      <c r="BGA1203" s="926"/>
      <c r="BGB1203" s="926"/>
      <c r="BGC1203" s="926"/>
      <c r="BGD1203" s="926"/>
      <c r="BGE1203" s="926"/>
      <c r="BGF1203" s="926"/>
      <c r="BGG1203" s="926"/>
      <c r="BGH1203" s="926"/>
      <c r="BGI1203" s="926"/>
      <c r="BGJ1203" s="926"/>
      <c r="BGK1203" s="926"/>
      <c r="BGL1203" s="926"/>
      <c r="BGM1203" s="926"/>
      <c r="BGN1203" s="926"/>
      <c r="BGO1203" s="926"/>
      <c r="BGP1203" s="926"/>
      <c r="BGQ1203" s="926"/>
      <c r="BGR1203" s="926"/>
      <c r="BGS1203" s="926"/>
      <c r="BGT1203" s="926"/>
      <c r="BGU1203" s="926"/>
      <c r="BGV1203" s="926"/>
      <c r="BGW1203" s="926"/>
      <c r="BGX1203" s="926"/>
      <c r="BGY1203" s="926"/>
      <c r="BGZ1203" s="926"/>
      <c r="BHA1203" s="926"/>
      <c r="BHB1203" s="926"/>
      <c r="BHC1203" s="926"/>
      <c r="BHD1203" s="926"/>
      <c r="BHE1203" s="926"/>
      <c r="BHF1203" s="926"/>
      <c r="BHG1203" s="926"/>
      <c r="BHH1203" s="926"/>
      <c r="BHI1203" s="926"/>
      <c r="BHJ1203" s="926"/>
      <c r="BHK1203" s="926"/>
      <c r="BHL1203" s="926"/>
      <c r="BHM1203" s="926"/>
      <c r="BHN1203" s="926"/>
      <c r="BHO1203" s="926"/>
      <c r="BHP1203" s="926"/>
      <c r="BHQ1203" s="926"/>
      <c r="BHR1203" s="926"/>
      <c r="BHS1203" s="926"/>
      <c r="BHT1203" s="926"/>
      <c r="BHU1203" s="926"/>
      <c r="BHV1203" s="926"/>
      <c r="BHW1203" s="926"/>
      <c r="BHX1203" s="926"/>
      <c r="BHY1203" s="926"/>
      <c r="BHZ1203" s="926"/>
      <c r="BIA1203" s="926"/>
      <c r="BIB1203" s="926"/>
      <c r="BIC1203" s="926"/>
      <c r="BID1203" s="926"/>
      <c r="BIE1203" s="926"/>
      <c r="BIF1203" s="926"/>
      <c r="BIG1203" s="926"/>
      <c r="BIH1203" s="926"/>
      <c r="BII1203" s="926"/>
      <c r="BIJ1203" s="926"/>
      <c r="BIK1203" s="926"/>
      <c r="BIL1203" s="926"/>
      <c r="BIM1203" s="926"/>
      <c r="BIN1203" s="926"/>
      <c r="BIO1203" s="926"/>
      <c r="BIP1203" s="926"/>
      <c r="BIQ1203" s="926"/>
      <c r="BIR1203" s="926"/>
      <c r="BIS1203" s="926"/>
      <c r="BIT1203" s="926"/>
      <c r="BIU1203" s="926"/>
      <c r="BIV1203" s="926"/>
      <c r="BIW1203" s="926"/>
      <c r="BIX1203" s="926"/>
      <c r="BIY1203" s="926"/>
      <c r="BIZ1203" s="926"/>
      <c r="BJA1203" s="926"/>
      <c r="BJB1203" s="926"/>
      <c r="BJC1203" s="926"/>
      <c r="BJD1203" s="926"/>
      <c r="BJE1203" s="926"/>
      <c r="BJF1203" s="926"/>
      <c r="BJG1203" s="926"/>
      <c r="BJH1203" s="926"/>
      <c r="BJI1203" s="926"/>
      <c r="BJJ1203" s="926"/>
      <c r="BJK1203" s="926"/>
      <c r="BJL1203" s="926"/>
      <c r="BJM1203" s="926"/>
      <c r="BJN1203" s="926"/>
      <c r="BJO1203" s="926"/>
      <c r="BJP1203" s="926"/>
      <c r="BJQ1203" s="926"/>
      <c r="BJR1203" s="926"/>
      <c r="BJS1203" s="926"/>
      <c r="BJT1203" s="926"/>
      <c r="BJU1203" s="926"/>
      <c r="BJV1203" s="926"/>
      <c r="BJW1203" s="926"/>
      <c r="BJX1203" s="926"/>
      <c r="BJY1203" s="926"/>
      <c r="BJZ1203" s="926"/>
      <c r="BKA1203" s="926"/>
      <c r="BKB1203" s="926"/>
      <c r="BKC1203" s="926"/>
      <c r="BKD1203" s="926"/>
      <c r="BKE1203" s="926"/>
      <c r="BKF1203" s="926"/>
      <c r="BKG1203" s="926"/>
      <c r="BKH1203" s="926"/>
      <c r="BKI1203" s="926"/>
      <c r="BKJ1203" s="926"/>
      <c r="BKK1203" s="926"/>
      <c r="BKL1203" s="926"/>
      <c r="BKM1203" s="926"/>
      <c r="BKN1203" s="926"/>
      <c r="BKO1203" s="926"/>
      <c r="BKP1203" s="926"/>
      <c r="BKQ1203" s="926"/>
      <c r="BKR1203" s="926"/>
      <c r="BKS1203" s="926"/>
      <c r="BKT1203" s="926"/>
      <c r="BKU1203" s="926"/>
      <c r="BKV1203" s="926"/>
      <c r="BKW1203" s="926"/>
      <c r="BKX1203" s="926"/>
      <c r="BKY1203" s="926"/>
      <c r="BKZ1203" s="926"/>
      <c r="BLA1203" s="926"/>
      <c r="BLB1203" s="926"/>
      <c r="BLC1203" s="926"/>
      <c r="BLD1203" s="926"/>
      <c r="BLE1203" s="926"/>
      <c r="BLF1203" s="926"/>
      <c r="BLG1203" s="926"/>
      <c r="BLH1203" s="926"/>
      <c r="BLI1203" s="926"/>
      <c r="BLJ1203" s="926"/>
      <c r="BLK1203" s="926"/>
      <c r="BLL1203" s="926"/>
      <c r="BLM1203" s="926"/>
      <c r="BLN1203" s="926"/>
      <c r="BLO1203" s="926"/>
      <c r="BLP1203" s="926"/>
      <c r="BLQ1203" s="926"/>
      <c r="BLR1203" s="926"/>
      <c r="BLS1203" s="926"/>
      <c r="BLT1203" s="926"/>
      <c r="BLU1203" s="926"/>
      <c r="BLV1203" s="926"/>
      <c r="BLW1203" s="926"/>
      <c r="BLX1203" s="926"/>
      <c r="BLY1203" s="926"/>
      <c r="BLZ1203" s="926"/>
      <c r="BMA1203" s="926"/>
      <c r="BMB1203" s="926"/>
      <c r="BMC1203" s="926"/>
      <c r="BMD1203" s="926"/>
      <c r="BME1203" s="926"/>
      <c r="BMF1203" s="926"/>
      <c r="BMG1203" s="926"/>
      <c r="BMH1203" s="926"/>
      <c r="BMI1203" s="926"/>
      <c r="BMJ1203" s="926"/>
      <c r="BMK1203" s="926"/>
      <c r="BML1203" s="926"/>
      <c r="BMM1203" s="926"/>
      <c r="BMN1203" s="926"/>
      <c r="BMO1203" s="926"/>
      <c r="BMP1203" s="926"/>
      <c r="BMQ1203" s="926"/>
      <c r="BMR1203" s="926"/>
      <c r="BMS1203" s="926"/>
      <c r="BMT1203" s="926"/>
      <c r="BMU1203" s="926"/>
      <c r="BMV1203" s="926"/>
      <c r="BMW1203" s="926"/>
      <c r="BMX1203" s="926"/>
      <c r="BMY1203" s="926"/>
      <c r="BMZ1203" s="926"/>
      <c r="BNA1203" s="926"/>
      <c r="BNB1203" s="926"/>
      <c r="BNC1203" s="926"/>
      <c r="BND1203" s="926"/>
      <c r="BNE1203" s="926"/>
      <c r="BNF1203" s="926"/>
      <c r="BNG1203" s="926"/>
      <c r="BNH1203" s="926"/>
      <c r="BNI1203" s="926"/>
      <c r="BNJ1203" s="926"/>
      <c r="BNK1203" s="926"/>
      <c r="BNL1203" s="926"/>
      <c r="BNM1203" s="926"/>
      <c r="BNN1203" s="926"/>
      <c r="BNO1203" s="926"/>
      <c r="BNP1203" s="926"/>
      <c r="BNQ1203" s="926"/>
      <c r="BNR1203" s="926"/>
      <c r="BNS1203" s="926"/>
      <c r="BNT1203" s="926"/>
      <c r="BNU1203" s="926"/>
      <c r="BNV1203" s="926"/>
      <c r="BNW1203" s="926"/>
      <c r="BNX1203" s="926"/>
      <c r="BNY1203" s="926"/>
      <c r="BNZ1203" s="926"/>
      <c r="BOA1203" s="926"/>
      <c r="BOB1203" s="926"/>
      <c r="BOC1203" s="926"/>
      <c r="BOD1203" s="926"/>
      <c r="BOE1203" s="926"/>
      <c r="BOF1203" s="926"/>
      <c r="BOG1203" s="926"/>
      <c r="BOH1203" s="926"/>
      <c r="BOI1203" s="926"/>
      <c r="BOJ1203" s="926"/>
      <c r="BOK1203" s="926"/>
      <c r="BOL1203" s="926"/>
      <c r="BOM1203" s="926"/>
      <c r="BON1203" s="926"/>
      <c r="BOO1203" s="926"/>
      <c r="BOP1203" s="926"/>
      <c r="BOQ1203" s="926"/>
      <c r="BOR1203" s="926"/>
      <c r="BOS1203" s="926"/>
      <c r="BOT1203" s="926"/>
      <c r="BOU1203" s="926"/>
      <c r="BOV1203" s="926"/>
      <c r="BOW1203" s="926"/>
      <c r="BOX1203" s="926"/>
      <c r="BOY1203" s="926"/>
      <c r="BOZ1203" s="926"/>
      <c r="BPA1203" s="926"/>
      <c r="BPB1203" s="926"/>
      <c r="BPC1203" s="926"/>
      <c r="BPD1203" s="926"/>
      <c r="BPE1203" s="926"/>
      <c r="BPF1203" s="926"/>
      <c r="BPG1203" s="926"/>
      <c r="BPH1203" s="926"/>
      <c r="BPI1203" s="926"/>
      <c r="BPJ1203" s="926"/>
      <c r="BPK1203" s="926"/>
      <c r="BPL1203" s="926"/>
      <c r="BPM1203" s="926"/>
      <c r="BPN1203" s="926"/>
      <c r="BPO1203" s="926"/>
      <c r="BPP1203" s="926"/>
      <c r="BPQ1203" s="926"/>
      <c r="BPR1203" s="926"/>
      <c r="BPS1203" s="926"/>
      <c r="BPT1203" s="926"/>
      <c r="BPU1203" s="926"/>
      <c r="BPV1203" s="926"/>
      <c r="BPW1203" s="926"/>
      <c r="BPX1203" s="926"/>
      <c r="BPY1203" s="926"/>
      <c r="BPZ1203" s="926"/>
      <c r="BQA1203" s="926"/>
      <c r="BQB1203" s="926"/>
      <c r="BQC1203" s="926"/>
      <c r="BQD1203" s="926"/>
      <c r="BQE1203" s="926"/>
      <c r="BQF1203" s="926"/>
      <c r="BQG1203" s="926"/>
      <c r="BQH1203" s="926"/>
      <c r="BQI1203" s="926"/>
      <c r="BQJ1203" s="926"/>
      <c r="BQK1203" s="926"/>
      <c r="BQL1203" s="926"/>
      <c r="BQM1203" s="926"/>
      <c r="BQN1203" s="926"/>
      <c r="BQO1203" s="926"/>
      <c r="BQP1203" s="926"/>
      <c r="BQQ1203" s="926"/>
      <c r="BQR1203" s="926"/>
      <c r="BQS1203" s="926"/>
      <c r="BQT1203" s="926"/>
      <c r="BQU1203" s="926"/>
      <c r="BQV1203" s="926"/>
      <c r="BQW1203" s="926"/>
      <c r="BQX1203" s="926"/>
      <c r="BQY1203" s="926"/>
      <c r="BQZ1203" s="926"/>
      <c r="BRA1203" s="926"/>
      <c r="BRB1203" s="926"/>
      <c r="BRC1203" s="926"/>
      <c r="BRD1203" s="926"/>
      <c r="BRE1203" s="926"/>
      <c r="BRF1203" s="926"/>
      <c r="BRG1203" s="926"/>
      <c r="BRH1203" s="926"/>
      <c r="BRI1203" s="926"/>
      <c r="BRJ1203" s="926"/>
      <c r="BRK1203" s="926"/>
      <c r="BRL1203" s="926"/>
      <c r="BRM1203" s="926"/>
      <c r="BRN1203" s="926"/>
      <c r="BRO1203" s="926"/>
      <c r="BRP1203" s="926"/>
      <c r="BRQ1203" s="926"/>
      <c r="BRR1203" s="926"/>
      <c r="BRS1203" s="926"/>
      <c r="BRT1203" s="926"/>
      <c r="BRU1203" s="926"/>
      <c r="BRV1203" s="926"/>
      <c r="BRW1203" s="926"/>
      <c r="BRX1203" s="926"/>
      <c r="BRY1203" s="926"/>
      <c r="BRZ1203" s="926"/>
      <c r="BSA1203" s="926"/>
      <c r="BSB1203" s="926"/>
      <c r="BSC1203" s="926"/>
      <c r="BSD1203" s="926"/>
      <c r="BSE1203" s="926"/>
      <c r="BSF1203" s="926"/>
      <c r="BSG1203" s="926"/>
      <c r="BSH1203" s="926"/>
      <c r="BSI1203" s="926"/>
      <c r="BSJ1203" s="926"/>
      <c r="BSK1203" s="926"/>
      <c r="BSL1203" s="926"/>
      <c r="BSM1203" s="926"/>
      <c r="BSN1203" s="926"/>
      <c r="BSO1203" s="926"/>
      <c r="BSP1203" s="926"/>
      <c r="BSQ1203" s="926"/>
      <c r="BSR1203" s="926"/>
      <c r="BSS1203" s="926"/>
      <c r="BST1203" s="926"/>
      <c r="BSU1203" s="926"/>
      <c r="BSV1203" s="926"/>
      <c r="BSW1203" s="926"/>
      <c r="BSX1203" s="926"/>
      <c r="BSY1203" s="926"/>
      <c r="BSZ1203" s="926"/>
      <c r="BTA1203" s="926"/>
      <c r="BTB1203" s="926"/>
      <c r="BTC1203" s="926"/>
      <c r="BTD1203" s="926"/>
      <c r="BTE1203" s="926"/>
      <c r="BTF1203" s="926"/>
      <c r="BTG1203" s="926"/>
      <c r="BTH1203" s="926"/>
      <c r="BTI1203" s="926"/>
      <c r="BTJ1203" s="926"/>
      <c r="BTK1203" s="926"/>
      <c r="BTL1203" s="926"/>
      <c r="BTM1203" s="926"/>
      <c r="BTN1203" s="926"/>
      <c r="BTO1203" s="926"/>
      <c r="BTP1203" s="926"/>
      <c r="BTQ1203" s="926"/>
      <c r="BTR1203" s="926"/>
      <c r="BTS1203" s="926"/>
      <c r="BTT1203" s="926"/>
      <c r="BTU1203" s="926"/>
      <c r="BTV1203" s="926"/>
      <c r="BTW1203" s="926"/>
      <c r="BTX1203" s="926"/>
      <c r="BTY1203" s="926"/>
      <c r="BTZ1203" s="926"/>
      <c r="BUA1203" s="926"/>
      <c r="BUB1203" s="926"/>
      <c r="BUC1203" s="926"/>
      <c r="BUD1203" s="926"/>
      <c r="BUE1203" s="926"/>
      <c r="BUF1203" s="926"/>
      <c r="BUG1203" s="926"/>
      <c r="BUH1203" s="926"/>
      <c r="BUI1203" s="926"/>
      <c r="BUJ1203" s="926"/>
      <c r="BUK1203" s="926"/>
      <c r="BUL1203" s="926"/>
      <c r="BUM1203" s="926"/>
      <c r="BUN1203" s="926"/>
      <c r="BUO1203" s="926"/>
      <c r="BUP1203" s="926"/>
      <c r="BUQ1203" s="926"/>
      <c r="BUR1203" s="926"/>
      <c r="BUS1203" s="926"/>
      <c r="BUT1203" s="926"/>
      <c r="BUU1203" s="926"/>
      <c r="BUV1203" s="926"/>
      <c r="BUW1203" s="926"/>
      <c r="BUX1203" s="926"/>
      <c r="BUY1203" s="926"/>
      <c r="BUZ1203" s="926"/>
      <c r="BVA1203" s="926"/>
      <c r="BVB1203" s="926"/>
      <c r="BVC1203" s="926"/>
      <c r="BVD1203" s="926"/>
      <c r="BVE1203" s="926"/>
      <c r="BVF1203" s="926"/>
      <c r="BVG1203" s="926"/>
      <c r="BVH1203" s="926"/>
      <c r="BVI1203" s="926"/>
      <c r="BVJ1203" s="926"/>
      <c r="BVK1203" s="926"/>
      <c r="BVL1203" s="926"/>
      <c r="BVM1203" s="926"/>
      <c r="BVN1203" s="926"/>
      <c r="BVO1203" s="926"/>
      <c r="BVP1203" s="926"/>
      <c r="BVQ1203" s="926"/>
      <c r="BVR1203" s="926"/>
      <c r="BVS1203" s="926"/>
      <c r="BVT1203" s="926"/>
      <c r="BVU1203" s="926"/>
      <c r="BVV1203" s="926"/>
      <c r="BVW1203" s="926"/>
      <c r="BVX1203" s="926"/>
      <c r="BVY1203" s="926"/>
      <c r="BVZ1203" s="926"/>
      <c r="BWA1203" s="926"/>
      <c r="BWB1203" s="926"/>
      <c r="BWC1203" s="926"/>
      <c r="BWD1203" s="926"/>
      <c r="BWE1203" s="926"/>
      <c r="BWF1203" s="926"/>
      <c r="BWG1203" s="926"/>
      <c r="BWH1203" s="926"/>
      <c r="BWI1203" s="926"/>
      <c r="BWJ1203" s="926"/>
      <c r="BWK1203" s="926"/>
      <c r="BWL1203" s="926"/>
      <c r="BWM1203" s="926"/>
      <c r="BWN1203" s="926"/>
      <c r="BWO1203" s="926"/>
      <c r="BWP1203" s="926"/>
      <c r="BWQ1203" s="926"/>
      <c r="BWR1203" s="926"/>
      <c r="BWS1203" s="926"/>
      <c r="BWT1203" s="926"/>
      <c r="BWU1203" s="926"/>
      <c r="BWV1203" s="926"/>
      <c r="BWW1203" s="926"/>
      <c r="BWX1203" s="926"/>
      <c r="BWY1203" s="926"/>
      <c r="BWZ1203" s="926"/>
      <c r="BXA1203" s="926"/>
      <c r="BXB1203" s="926"/>
      <c r="BXC1203" s="926"/>
      <c r="BXD1203" s="926"/>
      <c r="BXE1203" s="926"/>
      <c r="BXF1203" s="926"/>
      <c r="BXG1203" s="926"/>
      <c r="BXH1203" s="926"/>
      <c r="BXI1203" s="926"/>
      <c r="BXJ1203" s="926"/>
      <c r="BXK1203" s="926"/>
      <c r="BXL1203" s="926"/>
      <c r="BXM1203" s="926"/>
      <c r="BXN1203" s="926"/>
      <c r="BXO1203" s="926"/>
      <c r="BXP1203" s="926"/>
      <c r="BXQ1203" s="926"/>
      <c r="BXR1203" s="926"/>
      <c r="BXS1203" s="926"/>
      <c r="BXT1203" s="926"/>
      <c r="BXU1203" s="926"/>
      <c r="BXV1203" s="926"/>
      <c r="BXW1203" s="926"/>
      <c r="BXX1203" s="926"/>
      <c r="BXY1203" s="926"/>
      <c r="BXZ1203" s="926"/>
      <c r="BYA1203" s="926"/>
      <c r="BYB1203" s="926"/>
      <c r="BYC1203" s="926"/>
      <c r="BYD1203" s="926"/>
      <c r="BYE1203" s="926"/>
      <c r="BYF1203" s="926"/>
      <c r="BYG1203" s="926"/>
      <c r="BYH1203" s="926"/>
      <c r="BYI1203" s="926"/>
      <c r="BYJ1203" s="926"/>
      <c r="BYK1203" s="926"/>
      <c r="BYL1203" s="926"/>
      <c r="BYM1203" s="926"/>
      <c r="BYN1203" s="926"/>
      <c r="BYO1203" s="926"/>
      <c r="BYP1203" s="926"/>
      <c r="BYQ1203" s="926"/>
      <c r="BYR1203" s="926"/>
      <c r="BYS1203" s="926"/>
      <c r="BYT1203" s="926"/>
      <c r="BYU1203" s="926"/>
      <c r="BYV1203" s="926"/>
      <c r="BYW1203" s="926"/>
      <c r="BYX1203" s="926"/>
      <c r="BYY1203" s="926"/>
      <c r="BYZ1203" s="926"/>
      <c r="BZA1203" s="926"/>
      <c r="BZB1203" s="926"/>
      <c r="BZC1203" s="926"/>
      <c r="BZD1203" s="926"/>
      <c r="BZE1203" s="926"/>
      <c r="BZF1203" s="926"/>
      <c r="BZG1203" s="926"/>
      <c r="BZH1203" s="926"/>
      <c r="BZI1203" s="926"/>
      <c r="BZJ1203" s="926"/>
      <c r="BZK1203" s="926"/>
      <c r="BZL1203" s="926"/>
      <c r="BZM1203" s="926"/>
      <c r="BZN1203" s="926"/>
      <c r="BZO1203" s="926"/>
      <c r="BZP1203" s="926"/>
      <c r="BZQ1203" s="926"/>
      <c r="BZR1203" s="926"/>
      <c r="BZS1203" s="926"/>
      <c r="BZT1203" s="926"/>
      <c r="BZU1203" s="926"/>
      <c r="BZV1203" s="926"/>
      <c r="BZW1203" s="926"/>
      <c r="BZX1203" s="926"/>
      <c r="BZY1203" s="926"/>
      <c r="BZZ1203" s="926"/>
      <c r="CAA1203" s="926"/>
      <c r="CAB1203" s="926"/>
      <c r="CAC1203" s="926"/>
      <c r="CAD1203" s="926"/>
      <c r="CAE1203" s="926"/>
      <c r="CAF1203" s="926"/>
      <c r="CAG1203" s="926"/>
      <c r="CAH1203" s="926"/>
      <c r="CAI1203" s="926"/>
      <c r="CAJ1203" s="926"/>
      <c r="CAK1203" s="926"/>
      <c r="CAL1203" s="926"/>
      <c r="CAM1203" s="926"/>
      <c r="CAN1203" s="926"/>
      <c r="CAO1203" s="926"/>
      <c r="CAP1203" s="926"/>
      <c r="CAQ1203" s="926"/>
      <c r="CAR1203" s="926"/>
      <c r="CAS1203" s="926"/>
      <c r="CAT1203" s="926"/>
      <c r="CAU1203" s="926"/>
      <c r="CAV1203" s="926"/>
      <c r="CAW1203" s="926"/>
      <c r="CAX1203" s="926"/>
      <c r="CAY1203" s="926"/>
      <c r="CAZ1203" s="926"/>
      <c r="CBA1203" s="926"/>
      <c r="CBB1203" s="926"/>
      <c r="CBC1203" s="926"/>
      <c r="CBD1203" s="926"/>
      <c r="CBE1203" s="926"/>
      <c r="CBF1203" s="926"/>
      <c r="CBG1203" s="926"/>
      <c r="CBH1203" s="926"/>
      <c r="CBI1203" s="926"/>
      <c r="CBJ1203" s="926"/>
      <c r="CBK1203" s="926"/>
      <c r="CBL1203" s="926"/>
      <c r="CBM1203" s="926"/>
      <c r="CBN1203" s="926"/>
      <c r="CBO1203" s="926"/>
      <c r="CBP1203" s="926"/>
      <c r="CBQ1203" s="926"/>
      <c r="CBR1203" s="926"/>
      <c r="CBS1203" s="926"/>
      <c r="CBT1203" s="926"/>
      <c r="CBU1203" s="926"/>
      <c r="CBV1203" s="926"/>
      <c r="CBW1203" s="926"/>
      <c r="CBX1203" s="926"/>
      <c r="CBY1203" s="926"/>
      <c r="CBZ1203" s="926"/>
      <c r="CCA1203" s="926"/>
      <c r="CCB1203" s="926"/>
      <c r="CCC1203" s="926"/>
      <c r="CCD1203" s="926"/>
      <c r="CCE1203" s="926"/>
      <c r="CCF1203" s="926"/>
      <c r="CCG1203" s="926"/>
      <c r="CCH1203" s="926"/>
      <c r="CCI1203" s="926"/>
      <c r="CCJ1203" s="926"/>
      <c r="CCK1203" s="926"/>
      <c r="CCL1203" s="926"/>
      <c r="CCM1203" s="926"/>
      <c r="CCN1203" s="926"/>
      <c r="CCO1203" s="926"/>
      <c r="CCP1203" s="926"/>
      <c r="CCQ1203" s="926"/>
      <c r="CCR1203" s="926"/>
      <c r="CCS1203" s="926"/>
      <c r="CCT1203" s="926"/>
      <c r="CCU1203" s="926"/>
      <c r="CCV1203" s="926"/>
      <c r="CCW1203" s="926"/>
      <c r="CCX1203" s="926"/>
      <c r="CCY1203" s="926"/>
      <c r="CCZ1203" s="926"/>
      <c r="CDA1203" s="926"/>
      <c r="CDB1203" s="926"/>
      <c r="CDC1203" s="926"/>
      <c r="CDD1203" s="926"/>
      <c r="CDE1203" s="926"/>
      <c r="CDF1203" s="926"/>
      <c r="CDG1203" s="926"/>
      <c r="CDH1203" s="926"/>
      <c r="CDI1203" s="926"/>
      <c r="CDJ1203" s="926"/>
      <c r="CDK1203" s="926"/>
      <c r="CDL1203" s="926"/>
      <c r="CDM1203" s="926"/>
      <c r="CDN1203" s="926"/>
      <c r="CDO1203" s="926"/>
      <c r="CDP1203" s="926"/>
      <c r="CDQ1203" s="926"/>
      <c r="CDR1203" s="926"/>
      <c r="CDS1203" s="926"/>
      <c r="CDT1203" s="926"/>
      <c r="CDU1203" s="926"/>
      <c r="CDV1203" s="926"/>
      <c r="CDW1203" s="926"/>
      <c r="CDX1203" s="926"/>
      <c r="CDY1203" s="926"/>
      <c r="CDZ1203" s="926"/>
      <c r="CEA1203" s="926"/>
      <c r="CEB1203" s="926"/>
      <c r="CEC1203" s="926"/>
      <c r="CED1203" s="926"/>
      <c r="CEE1203" s="926"/>
      <c r="CEF1203" s="926"/>
      <c r="CEG1203" s="926"/>
      <c r="CEH1203" s="926"/>
      <c r="CEI1203" s="926"/>
      <c r="CEJ1203" s="926"/>
      <c r="CEK1203" s="926"/>
      <c r="CEL1203" s="926"/>
      <c r="CEM1203" s="926"/>
      <c r="CEN1203" s="926"/>
      <c r="CEO1203" s="926"/>
      <c r="CEP1203" s="926"/>
      <c r="CEQ1203" s="926"/>
      <c r="CER1203" s="926"/>
      <c r="CES1203" s="926"/>
      <c r="CET1203" s="926"/>
      <c r="CEU1203" s="926"/>
      <c r="CEV1203" s="926"/>
      <c r="CEW1203" s="926"/>
      <c r="CEX1203" s="926"/>
      <c r="CEY1203" s="926"/>
      <c r="CEZ1203" s="926"/>
      <c r="CFA1203" s="926"/>
      <c r="CFB1203" s="926"/>
      <c r="CFC1203" s="926"/>
      <c r="CFD1203" s="926"/>
      <c r="CFE1203" s="926"/>
      <c r="CFF1203" s="926"/>
      <c r="CFG1203" s="926"/>
      <c r="CFH1203" s="926"/>
      <c r="CFI1203" s="926"/>
      <c r="CFJ1203" s="926"/>
      <c r="CFK1203" s="926"/>
      <c r="CFL1203" s="926"/>
      <c r="CFM1203" s="926"/>
      <c r="CFN1203" s="926"/>
      <c r="CFO1203" s="926"/>
      <c r="CFP1203" s="926"/>
      <c r="CFQ1203" s="926"/>
      <c r="CFR1203" s="926"/>
      <c r="CFS1203" s="926"/>
      <c r="CFT1203" s="926"/>
      <c r="CFU1203" s="926"/>
      <c r="CFV1203" s="926"/>
      <c r="CFW1203" s="926"/>
      <c r="CFX1203" s="926"/>
      <c r="CFY1203" s="926"/>
      <c r="CFZ1203" s="926"/>
      <c r="CGA1203" s="926"/>
      <c r="CGB1203" s="926"/>
      <c r="CGC1203" s="926"/>
      <c r="CGD1203" s="926"/>
      <c r="CGE1203" s="926"/>
      <c r="CGF1203" s="926"/>
      <c r="CGG1203" s="926"/>
      <c r="CGH1203" s="926"/>
      <c r="CGI1203" s="926"/>
      <c r="CGJ1203" s="926"/>
      <c r="CGK1203" s="926"/>
      <c r="CGL1203" s="926"/>
      <c r="CGM1203" s="926"/>
      <c r="CGN1203" s="926"/>
      <c r="CGO1203" s="926"/>
      <c r="CGP1203" s="926"/>
      <c r="CGQ1203" s="926"/>
      <c r="CGR1203" s="926"/>
      <c r="CGS1203" s="926"/>
      <c r="CGT1203" s="926"/>
      <c r="CGU1203" s="926"/>
      <c r="CGV1203" s="926"/>
      <c r="CGW1203" s="926"/>
      <c r="CGX1203" s="926"/>
      <c r="CGY1203" s="926"/>
      <c r="CGZ1203" s="926"/>
      <c r="CHA1203" s="926"/>
      <c r="CHB1203" s="926"/>
      <c r="CHC1203" s="926"/>
      <c r="CHD1203" s="926"/>
      <c r="CHE1203" s="926"/>
      <c r="CHF1203" s="926"/>
      <c r="CHG1203" s="926"/>
      <c r="CHH1203" s="926"/>
      <c r="CHI1203" s="926"/>
      <c r="CHJ1203" s="926"/>
      <c r="CHK1203" s="926"/>
      <c r="CHL1203" s="926"/>
      <c r="CHM1203" s="926"/>
      <c r="CHN1203" s="926"/>
      <c r="CHO1203" s="926"/>
      <c r="CHP1203" s="926"/>
      <c r="CHQ1203" s="926"/>
      <c r="CHR1203" s="926"/>
      <c r="CHS1203" s="926"/>
      <c r="CHT1203" s="926"/>
      <c r="CHU1203" s="926"/>
      <c r="CHV1203" s="926"/>
      <c r="CHW1203" s="926"/>
      <c r="CHX1203" s="926"/>
      <c r="CHY1203" s="926"/>
      <c r="CHZ1203" s="926"/>
      <c r="CIA1203" s="926"/>
      <c r="CIB1203" s="926"/>
      <c r="CIC1203" s="926"/>
      <c r="CID1203" s="926"/>
      <c r="CIE1203" s="926"/>
      <c r="CIF1203" s="926"/>
      <c r="CIG1203" s="926"/>
      <c r="CIH1203" s="926"/>
      <c r="CII1203" s="926"/>
      <c r="CIJ1203" s="926"/>
      <c r="CIK1203" s="926"/>
      <c r="CIL1203" s="926"/>
      <c r="CIM1203" s="926"/>
      <c r="CIN1203" s="926"/>
      <c r="CIO1203" s="926"/>
      <c r="CIP1203" s="926"/>
      <c r="CIQ1203" s="926"/>
      <c r="CIR1203" s="926"/>
      <c r="CIS1203" s="926"/>
      <c r="CIT1203" s="926"/>
      <c r="CIU1203" s="926"/>
      <c r="CIV1203" s="926"/>
      <c r="CIW1203" s="926"/>
      <c r="CIX1203" s="926"/>
      <c r="CIY1203" s="926"/>
      <c r="CIZ1203" s="926"/>
      <c r="CJA1203" s="926"/>
      <c r="CJB1203" s="926"/>
      <c r="CJC1203" s="926"/>
      <c r="CJD1203" s="926"/>
      <c r="CJE1203" s="926"/>
      <c r="CJF1203" s="926"/>
      <c r="CJG1203" s="926"/>
      <c r="CJH1203" s="926"/>
      <c r="CJI1203" s="926"/>
      <c r="CJJ1203" s="926"/>
      <c r="CJK1203" s="926"/>
      <c r="CJL1203" s="926"/>
      <c r="CJM1203" s="926"/>
      <c r="CJN1203" s="926"/>
      <c r="CJO1203" s="926"/>
      <c r="CJP1203" s="926"/>
      <c r="CJQ1203" s="926"/>
      <c r="CJR1203" s="926"/>
      <c r="CJS1203" s="926"/>
      <c r="CJT1203" s="926"/>
      <c r="CJU1203" s="926"/>
      <c r="CJV1203" s="926"/>
      <c r="CJW1203" s="926"/>
      <c r="CJX1203" s="926"/>
      <c r="CJY1203" s="926"/>
      <c r="CJZ1203" s="926"/>
      <c r="CKA1203" s="926"/>
      <c r="CKB1203" s="926"/>
      <c r="CKC1203" s="926"/>
      <c r="CKD1203" s="926"/>
      <c r="CKE1203" s="926"/>
      <c r="CKF1203" s="926"/>
      <c r="CKG1203" s="926"/>
      <c r="CKH1203" s="926"/>
      <c r="CKI1203" s="926"/>
      <c r="CKJ1203" s="926"/>
      <c r="CKK1203" s="926"/>
      <c r="CKL1203" s="926"/>
      <c r="CKM1203" s="926"/>
      <c r="CKN1203" s="926"/>
      <c r="CKO1203" s="926"/>
      <c r="CKP1203" s="926"/>
      <c r="CKQ1203" s="926"/>
      <c r="CKR1203" s="926"/>
      <c r="CKS1203" s="926"/>
      <c r="CKT1203" s="926"/>
      <c r="CKU1203" s="926"/>
      <c r="CKV1203" s="926"/>
      <c r="CKW1203" s="926"/>
      <c r="CKX1203" s="926"/>
      <c r="CKY1203" s="926"/>
      <c r="CKZ1203" s="926"/>
      <c r="CLA1203" s="926"/>
      <c r="CLB1203" s="926"/>
      <c r="CLC1203" s="926"/>
      <c r="CLD1203" s="926"/>
      <c r="CLE1203" s="926"/>
      <c r="CLF1203" s="926"/>
      <c r="CLG1203" s="926"/>
      <c r="CLH1203" s="926"/>
      <c r="CLI1203" s="926"/>
      <c r="CLJ1203" s="926"/>
      <c r="CLK1203" s="926"/>
      <c r="CLL1203" s="926"/>
      <c r="CLM1203" s="926"/>
      <c r="CLN1203" s="926"/>
      <c r="CLO1203" s="926"/>
      <c r="CLP1203" s="926"/>
      <c r="CLQ1203" s="926"/>
      <c r="CLR1203" s="926"/>
      <c r="CLS1203" s="926"/>
      <c r="CLT1203" s="926"/>
      <c r="CLU1203" s="926"/>
      <c r="CLV1203" s="926"/>
      <c r="CLW1203" s="926"/>
      <c r="CLX1203" s="926"/>
      <c r="CLY1203" s="926"/>
      <c r="CLZ1203" s="926"/>
      <c r="CMA1203" s="926"/>
      <c r="CMB1203" s="926"/>
      <c r="CMC1203" s="926"/>
      <c r="CMD1203" s="926"/>
      <c r="CME1203" s="926"/>
      <c r="CMF1203" s="926"/>
      <c r="CMG1203" s="926"/>
      <c r="CMH1203" s="926"/>
      <c r="CMI1203" s="926"/>
      <c r="CMJ1203" s="926"/>
      <c r="CMK1203" s="926"/>
      <c r="CML1203" s="926"/>
      <c r="CMM1203" s="926"/>
      <c r="CMN1203" s="926"/>
      <c r="CMO1203" s="926"/>
      <c r="CMP1203" s="926"/>
      <c r="CMQ1203" s="926"/>
      <c r="CMR1203" s="926"/>
      <c r="CMS1203" s="926"/>
      <c r="CMT1203" s="926"/>
      <c r="CMU1203" s="926"/>
      <c r="CMV1203" s="926"/>
      <c r="CMW1203" s="926"/>
      <c r="CMX1203" s="926"/>
      <c r="CMY1203" s="926"/>
      <c r="CMZ1203" s="926"/>
      <c r="CNA1203" s="926"/>
      <c r="CNB1203" s="926"/>
      <c r="CNC1203" s="926"/>
      <c r="CND1203" s="926"/>
      <c r="CNE1203" s="926"/>
      <c r="CNF1203" s="926"/>
      <c r="CNG1203" s="926"/>
      <c r="CNH1203" s="926"/>
      <c r="CNI1203" s="926"/>
      <c r="CNJ1203" s="926"/>
      <c r="CNK1203" s="926"/>
      <c r="CNL1203" s="926"/>
      <c r="CNM1203" s="926"/>
      <c r="CNN1203" s="926"/>
      <c r="CNO1203" s="926"/>
      <c r="CNP1203" s="926"/>
      <c r="CNQ1203" s="926"/>
      <c r="CNR1203" s="926"/>
      <c r="CNS1203" s="926"/>
      <c r="CNT1203" s="926"/>
      <c r="CNU1203" s="926"/>
      <c r="CNV1203" s="926"/>
      <c r="CNW1203" s="926"/>
      <c r="CNX1203" s="926"/>
      <c r="CNY1203" s="926"/>
      <c r="CNZ1203" s="926"/>
      <c r="COA1203" s="926"/>
      <c r="COB1203" s="926"/>
      <c r="COC1203" s="926"/>
      <c r="COD1203" s="926"/>
      <c r="COE1203" s="926"/>
      <c r="COF1203" s="926"/>
      <c r="COG1203" s="926"/>
      <c r="COH1203" s="926"/>
      <c r="COI1203" s="926"/>
      <c r="COJ1203" s="926"/>
      <c r="COK1203" s="926"/>
      <c r="COL1203" s="926"/>
      <c r="COM1203" s="926"/>
      <c r="CON1203" s="926"/>
      <c r="COO1203" s="926"/>
      <c r="COP1203" s="926"/>
      <c r="COQ1203" s="926"/>
      <c r="COR1203" s="926"/>
      <c r="COS1203" s="926"/>
      <c r="COT1203" s="926"/>
      <c r="COU1203" s="926"/>
      <c r="COV1203" s="926"/>
      <c r="COW1203" s="926"/>
      <c r="COX1203" s="926"/>
      <c r="COY1203" s="926"/>
      <c r="COZ1203" s="926"/>
      <c r="CPA1203" s="926"/>
      <c r="CPB1203" s="926"/>
      <c r="CPC1203" s="926"/>
      <c r="CPD1203" s="926"/>
      <c r="CPE1203" s="926"/>
      <c r="CPF1203" s="926"/>
      <c r="CPG1203" s="926"/>
      <c r="CPH1203" s="926"/>
      <c r="CPI1203" s="926"/>
      <c r="CPJ1203" s="926"/>
      <c r="CPK1203" s="926"/>
      <c r="CPL1203" s="926"/>
      <c r="CPM1203" s="926"/>
      <c r="CPN1203" s="926"/>
      <c r="CPO1203" s="926"/>
      <c r="CPP1203" s="926"/>
      <c r="CPQ1203" s="926"/>
      <c r="CPR1203" s="926"/>
      <c r="CPS1203" s="926"/>
      <c r="CPT1203" s="926"/>
      <c r="CPU1203" s="926"/>
      <c r="CPV1203" s="926"/>
      <c r="CPW1203" s="926"/>
      <c r="CPX1203" s="926"/>
      <c r="CPY1203" s="926"/>
      <c r="CPZ1203" s="926"/>
      <c r="CQA1203" s="926"/>
      <c r="CQB1203" s="926"/>
      <c r="CQC1203" s="926"/>
      <c r="CQD1203" s="926"/>
      <c r="CQE1203" s="926"/>
      <c r="CQF1203" s="926"/>
      <c r="CQG1203" s="926"/>
      <c r="CQH1203" s="926"/>
      <c r="CQI1203" s="926"/>
      <c r="CQJ1203" s="926"/>
      <c r="CQK1203" s="926"/>
      <c r="CQL1203" s="926"/>
      <c r="CQM1203" s="926"/>
      <c r="CQN1203" s="926"/>
      <c r="CQO1203" s="926"/>
      <c r="CQP1203" s="926"/>
      <c r="CQQ1203" s="926"/>
      <c r="CQR1203" s="926"/>
      <c r="CQS1203" s="926"/>
      <c r="CQT1203" s="926"/>
      <c r="CQU1203" s="926"/>
      <c r="CQV1203" s="926"/>
      <c r="CQW1203" s="926"/>
      <c r="CQX1203" s="926"/>
      <c r="CQY1203" s="926"/>
      <c r="CQZ1203" s="926"/>
      <c r="CRA1203" s="926"/>
      <c r="CRB1203" s="926"/>
      <c r="CRC1203" s="926"/>
      <c r="CRD1203" s="926"/>
      <c r="CRE1203" s="926"/>
      <c r="CRF1203" s="926"/>
      <c r="CRG1203" s="926"/>
      <c r="CRH1203" s="926"/>
      <c r="CRI1203" s="926"/>
      <c r="CRJ1203" s="926"/>
      <c r="CRK1203" s="926"/>
      <c r="CRL1203" s="926"/>
      <c r="CRM1203" s="926"/>
      <c r="CRN1203" s="926"/>
      <c r="CRO1203" s="926"/>
      <c r="CRP1203" s="926"/>
      <c r="CRQ1203" s="926"/>
      <c r="CRR1203" s="926"/>
      <c r="CRS1203" s="926"/>
      <c r="CRT1203" s="926"/>
      <c r="CRU1203" s="926"/>
      <c r="CRV1203" s="926"/>
      <c r="CRW1203" s="926"/>
      <c r="CRX1203" s="926"/>
      <c r="CRY1203" s="926"/>
      <c r="CRZ1203" s="926"/>
      <c r="CSA1203" s="926"/>
      <c r="CSB1203" s="926"/>
      <c r="CSC1203" s="926"/>
      <c r="CSD1203" s="926"/>
      <c r="CSE1203" s="926"/>
      <c r="CSF1203" s="926"/>
      <c r="CSG1203" s="926"/>
      <c r="CSH1203" s="926"/>
      <c r="CSI1203" s="926"/>
      <c r="CSJ1203" s="926"/>
      <c r="CSK1203" s="926"/>
      <c r="CSL1203" s="926"/>
      <c r="CSM1203" s="926"/>
      <c r="CSN1203" s="926"/>
      <c r="CSO1203" s="926"/>
      <c r="CSP1203" s="926"/>
      <c r="CSQ1203" s="926"/>
      <c r="CSR1203" s="926"/>
      <c r="CSS1203" s="926"/>
      <c r="CST1203" s="926"/>
      <c r="CSU1203" s="926"/>
      <c r="CSV1203" s="926"/>
      <c r="CSW1203" s="926"/>
      <c r="CSX1203" s="926"/>
      <c r="CSY1203" s="926"/>
      <c r="CSZ1203" s="926"/>
      <c r="CTA1203" s="926"/>
      <c r="CTB1203" s="926"/>
      <c r="CTC1203" s="926"/>
      <c r="CTD1203" s="926"/>
      <c r="CTE1203" s="926"/>
      <c r="CTF1203" s="926"/>
      <c r="CTG1203" s="926"/>
      <c r="CTH1203" s="926"/>
      <c r="CTI1203" s="926"/>
      <c r="CTJ1203" s="926"/>
      <c r="CTK1203" s="926"/>
      <c r="CTL1203" s="926"/>
      <c r="CTM1203" s="926"/>
      <c r="CTN1203" s="926"/>
      <c r="CTO1203" s="926"/>
      <c r="CTP1203" s="926"/>
      <c r="CTQ1203" s="926"/>
      <c r="CTR1203" s="926"/>
      <c r="CTS1203" s="926"/>
      <c r="CTT1203" s="926"/>
      <c r="CTU1203" s="926"/>
      <c r="CTV1203" s="926"/>
      <c r="CTW1203" s="926"/>
      <c r="CTX1203" s="926"/>
      <c r="CTY1203" s="926"/>
      <c r="CTZ1203" s="926"/>
      <c r="CUA1203" s="926"/>
      <c r="CUB1203" s="926"/>
      <c r="CUC1203" s="926"/>
      <c r="CUD1203" s="926"/>
      <c r="CUE1203" s="926"/>
      <c r="CUF1203" s="926"/>
      <c r="CUG1203" s="926"/>
      <c r="CUH1203" s="926"/>
      <c r="CUI1203" s="926"/>
      <c r="CUJ1203" s="926"/>
      <c r="CUK1203" s="926"/>
      <c r="CUL1203" s="926"/>
      <c r="CUM1203" s="926"/>
      <c r="CUN1203" s="926"/>
      <c r="CUO1203" s="926"/>
      <c r="CUP1203" s="926"/>
      <c r="CUQ1203" s="926"/>
      <c r="CUR1203" s="926"/>
      <c r="CUS1203" s="926"/>
      <c r="CUT1203" s="926"/>
      <c r="CUU1203" s="926"/>
      <c r="CUV1203" s="926"/>
      <c r="CUW1203" s="926"/>
      <c r="CUX1203" s="926"/>
      <c r="CUY1203" s="926"/>
      <c r="CUZ1203" s="926"/>
      <c r="CVA1203" s="926"/>
      <c r="CVB1203" s="926"/>
      <c r="CVC1203" s="926"/>
      <c r="CVD1203" s="926"/>
      <c r="CVE1203" s="926"/>
      <c r="CVF1203" s="926"/>
      <c r="CVG1203" s="926"/>
      <c r="CVH1203" s="926"/>
      <c r="CVI1203" s="926"/>
      <c r="CVJ1203" s="926"/>
      <c r="CVK1203" s="926"/>
      <c r="CVL1203" s="926"/>
      <c r="CVM1203" s="926"/>
      <c r="CVN1203" s="926"/>
      <c r="CVO1203" s="926"/>
      <c r="CVP1203" s="926"/>
      <c r="CVQ1203" s="926"/>
      <c r="CVR1203" s="926"/>
      <c r="CVS1203" s="926"/>
      <c r="CVT1203" s="926"/>
      <c r="CVU1203" s="926"/>
      <c r="CVV1203" s="926"/>
      <c r="CVW1203" s="926"/>
      <c r="CVX1203" s="926"/>
      <c r="CVY1203" s="926"/>
      <c r="CVZ1203" s="926"/>
      <c r="CWA1203" s="926"/>
      <c r="CWB1203" s="926"/>
      <c r="CWC1203" s="926"/>
      <c r="CWD1203" s="926"/>
      <c r="CWE1203" s="926"/>
      <c r="CWF1203" s="926"/>
      <c r="CWG1203" s="926"/>
      <c r="CWH1203" s="926"/>
      <c r="CWI1203" s="926"/>
      <c r="CWJ1203" s="926"/>
      <c r="CWK1203" s="926"/>
      <c r="CWL1203" s="926"/>
      <c r="CWM1203" s="926"/>
      <c r="CWN1203" s="926"/>
      <c r="CWO1203" s="926"/>
      <c r="CWP1203" s="926"/>
      <c r="CWQ1203" s="926"/>
      <c r="CWR1203" s="926"/>
      <c r="CWS1203" s="926"/>
      <c r="CWT1203" s="926"/>
      <c r="CWU1203" s="926"/>
      <c r="CWV1203" s="926"/>
      <c r="CWW1203" s="926"/>
      <c r="CWX1203" s="926"/>
      <c r="CWY1203" s="926"/>
      <c r="CWZ1203" s="926"/>
      <c r="CXA1203" s="926"/>
      <c r="CXB1203" s="926"/>
      <c r="CXC1203" s="926"/>
      <c r="CXD1203" s="926"/>
      <c r="CXE1203" s="926"/>
      <c r="CXF1203" s="926"/>
      <c r="CXG1203" s="926"/>
      <c r="CXH1203" s="926"/>
      <c r="CXI1203" s="926"/>
      <c r="CXJ1203" s="926"/>
      <c r="CXK1203" s="926"/>
      <c r="CXL1203" s="926"/>
      <c r="CXM1203" s="926"/>
      <c r="CXN1203" s="926"/>
      <c r="CXO1203" s="926"/>
      <c r="CXP1203" s="926"/>
      <c r="CXQ1203" s="926"/>
      <c r="CXR1203" s="926"/>
      <c r="CXS1203" s="926"/>
      <c r="CXT1203" s="926"/>
      <c r="CXU1203" s="926"/>
      <c r="CXV1203" s="926"/>
      <c r="CXW1203" s="926"/>
      <c r="CXX1203" s="926"/>
      <c r="CXY1203" s="926"/>
      <c r="CXZ1203" s="926"/>
      <c r="CYA1203" s="926"/>
      <c r="CYB1203" s="926"/>
      <c r="CYC1203" s="926"/>
      <c r="CYD1203" s="926"/>
      <c r="CYE1203" s="926"/>
      <c r="CYF1203" s="926"/>
      <c r="CYG1203" s="926"/>
      <c r="CYH1203" s="926"/>
      <c r="CYI1203" s="926"/>
      <c r="CYJ1203" s="926"/>
      <c r="CYK1203" s="926"/>
      <c r="CYL1203" s="926"/>
      <c r="CYM1203" s="926"/>
      <c r="CYN1203" s="926"/>
      <c r="CYO1203" s="926"/>
      <c r="CYP1203" s="926"/>
      <c r="CYQ1203" s="926"/>
      <c r="CYR1203" s="926"/>
      <c r="CYS1203" s="926"/>
      <c r="CYT1203" s="926"/>
      <c r="CYU1203" s="926"/>
      <c r="CYV1203" s="926"/>
      <c r="CYW1203" s="926"/>
      <c r="CYX1203" s="926"/>
      <c r="CYY1203" s="926"/>
      <c r="CYZ1203" s="926"/>
      <c r="CZA1203" s="926"/>
      <c r="CZB1203" s="926"/>
      <c r="CZC1203" s="926"/>
      <c r="CZD1203" s="926"/>
      <c r="CZE1203" s="926"/>
      <c r="CZF1203" s="926"/>
      <c r="CZG1203" s="926"/>
      <c r="CZH1203" s="926"/>
      <c r="CZI1203" s="926"/>
      <c r="CZJ1203" s="926"/>
      <c r="CZK1203" s="926"/>
      <c r="CZL1203" s="926"/>
      <c r="CZM1203" s="926"/>
      <c r="CZN1203" s="926"/>
      <c r="CZO1203" s="926"/>
      <c r="CZP1203" s="926"/>
      <c r="CZQ1203" s="926"/>
      <c r="CZR1203" s="926"/>
      <c r="CZS1203" s="926"/>
      <c r="CZT1203" s="926"/>
      <c r="CZU1203" s="926"/>
      <c r="CZV1203" s="926"/>
      <c r="CZW1203" s="926"/>
      <c r="CZX1203" s="926"/>
      <c r="CZY1203" s="926"/>
      <c r="CZZ1203" s="926"/>
      <c r="DAA1203" s="926"/>
      <c r="DAB1203" s="926"/>
      <c r="DAC1203" s="926"/>
      <c r="DAD1203" s="926"/>
      <c r="DAE1203" s="926"/>
      <c r="DAF1203" s="926"/>
      <c r="DAG1203" s="926"/>
      <c r="DAH1203" s="926"/>
      <c r="DAI1203" s="926"/>
      <c r="DAJ1203" s="926"/>
      <c r="DAK1203" s="926"/>
      <c r="DAL1203" s="926"/>
      <c r="DAM1203" s="926"/>
      <c r="DAN1203" s="926"/>
      <c r="DAO1203" s="926"/>
      <c r="DAP1203" s="926"/>
      <c r="DAQ1203" s="926"/>
      <c r="DAR1203" s="926"/>
      <c r="DAS1203" s="926"/>
      <c r="DAT1203" s="926"/>
      <c r="DAU1203" s="926"/>
      <c r="DAV1203" s="926"/>
      <c r="DAW1203" s="926"/>
      <c r="DAX1203" s="926"/>
      <c r="DAY1203" s="926"/>
      <c r="DAZ1203" s="926"/>
      <c r="DBA1203" s="926"/>
      <c r="DBB1203" s="926"/>
      <c r="DBC1203" s="926"/>
      <c r="DBD1203" s="926"/>
      <c r="DBE1203" s="926"/>
      <c r="DBF1203" s="926"/>
      <c r="DBG1203" s="926"/>
      <c r="DBH1203" s="926"/>
      <c r="DBI1203" s="926"/>
      <c r="DBJ1203" s="926"/>
      <c r="DBK1203" s="926"/>
      <c r="DBL1203" s="926"/>
      <c r="DBM1203" s="926"/>
      <c r="DBN1203" s="926"/>
      <c r="DBO1203" s="926"/>
      <c r="DBP1203" s="926"/>
      <c r="DBQ1203" s="926"/>
      <c r="DBR1203" s="926"/>
      <c r="DBS1203" s="926"/>
      <c r="DBT1203" s="926"/>
      <c r="DBU1203" s="926"/>
      <c r="DBV1203" s="926"/>
      <c r="DBW1203" s="926"/>
      <c r="DBX1203" s="926"/>
      <c r="DBY1203" s="926"/>
      <c r="DBZ1203" s="926"/>
      <c r="DCA1203" s="926"/>
      <c r="DCB1203" s="926"/>
      <c r="DCC1203" s="926"/>
      <c r="DCD1203" s="926"/>
      <c r="DCE1203" s="926"/>
      <c r="DCF1203" s="926"/>
      <c r="DCG1203" s="926"/>
      <c r="DCH1203" s="926"/>
      <c r="DCI1203" s="926"/>
      <c r="DCJ1203" s="926"/>
      <c r="DCK1203" s="926"/>
      <c r="DCL1203" s="926"/>
      <c r="DCM1203" s="926"/>
      <c r="DCN1203" s="926"/>
      <c r="DCO1203" s="926"/>
      <c r="DCP1203" s="926"/>
      <c r="DCQ1203" s="926"/>
      <c r="DCR1203" s="926"/>
      <c r="DCS1203" s="926"/>
      <c r="DCT1203" s="926"/>
      <c r="DCU1203" s="926"/>
      <c r="DCV1203" s="926"/>
      <c r="DCW1203" s="926"/>
      <c r="DCX1203" s="926"/>
      <c r="DCY1203" s="926"/>
      <c r="DCZ1203" s="926"/>
      <c r="DDA1203" s="926"/>
      <c r="DDB1203" s="926"/>
      <c r="DDC1203" s="926"/>
      <c r="DDD1203" s="926"/>
      <c r="DDE1203" s="926"/>
      <c r="DDF1203" s="926"/>
      <c r="DDG1203" s="926"/>
      <c r="DDH1203" s="926"/>
      <c r="DDI1203" s="926"/>
      <c r="DDJ1203" s="926"/>
      <c r="DDK1203" s="926"/>
      <c r="DDL1203" s="926"/>
      <c r="DDM1203" s="926"/>
      <c r="DDN1203" s="926"/>
      <c r="DDO1203" s="926"/>
      <c r="DDP1203" s="926"/>
      <c r="DDQ1203" s="926"/>
      <c r="DDR1203" s="926"/>
      <c r="DDS1203" s="926"/>
      <c r="DDT1203" s="926"/>
      <c r="DDU1203" s="926"/>
      <c r="DDV1203" s="926"/>
      <c r="DDW1203" s="926"/>
      <c r="DDX1203" s="926"/>
      <c r="DDY1203" s="926"/>
      <c r="DDZ1203" s="926"/>
      <c r="DEA1203" s="926"/>
      <c r="DEB1203" s="926"/>
      <c r="DEC1203" s="926"/>
      <c r="DED1203" s="926"/>
      <c r="DEE1203" s="926"/>
      <c r="DEF1203" s="926"/>
      <c r="DEG1203" s="926"/>
      <c r="DEH1203" s="926"/>
      <c r="DEI1203" s="926"/>
      <c r="DEJ1203" s="926"/>
      <c r="DEK1203" s="926"/>
      <c r="DEL1203" s="926"/>
      <c r="DEM1203" s="926"/>
      <c r="DEN1203" s="926"/>
      <c r="DEO1203" s="926"/>
      <c r="DEP1203" s="926"/>
      <c r="DEQ1203" s="926"/>
      <c r="DER1203" s="926"/>
      <c r="DES1203" s="926"/>
      <c r="DET1203" s="926"/>
      <c r="DEU1203" s="926"/>
      <c r="DEV1203" s="926"/>
      <c r="DEW1203" s="926"/>
      <c r="DEX1203" s="926"/>
      <c r="DEY1203" s="926"/>
      <c r="DEZ1203" s="926"/>
      <c r="DFA1203" s="926"/>
      <c r="DFB1203" s="926"/>
      <c r="DFC1203" s="926"/>
      <c r="DFD1203" s="926"/>
      <c r="DFE1203" s="926"/>
      <c r="DFF1203" s="926"/>
      <c r="DFG1203" s="926"/>
      <c r="DFH1203" s="926"/>
      <c r="DFI1203" s="926"/>
      <c r="DFJ1203" s="926"/>
      <c r="DFK1203" s="926"/>
      <c r="DFL1203" s="926"/>
      <c r="DFM1203" s="926"/>
      <c r="DFN1203" s="926"/>
      <c r="DFO1203" s="926"/>
      <c r="DFP1203" s="926"/>
      <c r="DFQ1203" s="926"/>
      <c r="DFR1203" s="926"/>
      <c r="DFS1203" s="926"/>
      <c r="DFT1203" s="926"/>
      <c r="DFU1203" s="926"/>
      <c r="DFV1203" s="926"/>
      <c r="DFW1203" s="926"/>
      <c r="DFX1203" s="926"/>
      <c r="DFY1203" s="926"/>
      <c r="DFZ1203" s="926"/>
      <c r="DGA1203" s="926"/>
      <c r="DGB1203" s="926"/>
      <c r="DGC1203" s="926"/>
      <c r="DGD1203" s="926"/>
      <c r="DGE1203" s="926"/>
      <c r="DGF1203" s="926"/>
      <c r="DGG1203" s="926"/>
      <c r="DGH1203" s="926"/>
      <c r="DGI1203" s="926"/>
      <c r="DGJ1203" s="926"/>
      <c r="DGK1203" s="926"/>
      <c r="DGL1203" s="926"/>
      <c r="DGM1203" s="926"/>
      <c r="DGN1203" s="926"/>
      <c r="DGO1203" s="926"/>
      <c r="DGP1203" s="926"/>
      <c r="DGQ1203" s="926"/>
      <c r="DGR1203" s="926"/>
      <c r="DGS1203" s="926"/>
      <c r="DGT1203" s="926"/>
      <c r="DGU1203" s="926"/>
      <c r="DGV1203" s="926"/>
      <c r="DGW1203" s="926"/>
      <c r="DGX1203" s="926"/>
      <c r="DGY1203" s="926"/>
      <c r="DGZ1203" s="926"/>
      <c r="DHA1203" s="926"/>
      <c r="DHB1203" s="926"/>
      <c r="DHC1203" s="926"/>
      <c r="DHD1203" s="926"/>
      <c r="DHE1203" s="926"/>
      <c r="DHF1203" s="926"/>
      <c r="DHG1203" s="926"/>
      <c r="DHH1203" s="926"/>
      <c r="DHI1203" s="926"/>
      <c r="DHJ1203" s="926"/>
      <c r="DHK1203" s="926"/>
      <c r="DHL1203" s="926"/>
      <c r="DHM1203" s="926"/>
      <c r="DHN1203" s="926"/>
      <c r="DHO1203" s="926"/>
      <c r="DHP1203" s="926"/>
      <c r="DHQ1203" s="926"/>
      <c r="DHR1203" s="926"/>
      <c r="DHS1203" s="926"/>
      <c r="DHT1203" s="926"/>
      <c r="DHU1203" s="926"/>
      <c r="DHV1203" s="926"/>
      <c r="DHW1203" s="926"/>
      <c r="DHX1203" s="926"/>
      <c r="DHY1203" s="926"/>
      <c r="DHZ1203" s="926"/>
      <c r="DIA1203" s="926"/>
      <c r="DIB1203" s="926"/>
      <c r="DIC1203" s="926"/>
      <c r="DID1203" s="926"/>
      <c r="DIE1203" s="926"/>
      <c r="DIF1203" s="926"/>
      <c r="DIG1203" s="926"/>
      <c r="DIH1203" s="926"/>
      <c r="DII1203" s="926"/>
      <c r="DIJ1203" s="926"/>
      <c r="DIK1203" s="926"/>
      <c r="DIL1203" s="926"/>
      <c r="DIM1203" s="926"/>
      <c r="DIN1203" s="926"/>
      <c r="DIO1203" s="926"/>
      <c r="DIP1203" s="926"/>
      <c r="DIQ1203" s="926"/>
      <c r="DIR1203" s="926"/>
      <c r="DIS1203" s="926"/>
      <c r="DIT1203" s="926"/>
      <c r="DIU1203" s="926"/>
      <c r="DIV1203" s="926"/>
      <c r="DIW1203" s="926"/>
      <c r="DIX1203" s="926"/>
      <c r="DIY1203" s="926"/>
      <c r="DIZ1203" s="926"/>
      <c r="DJA1203" s="926"/>
      <c r="DJB1203" s="926"/>
      <c r="DJC1203" s="926"/>
      <c r="DJD1203" s="926"/>
      <c r="DJE1203" s="926"/>
      <c r="DJF1203" s="926"/>
      <c r="DJG1203" s="926"/>
      <c r="DJH1203" s="926"/>
      <c r="DJI1203" s="926"/>
      <c r="DJJ1203" s="926"/>
      <c r="DJK1203" s="926"/>
      <c r="DJL1203" s="926"/>
      <c r="DJM1203" s="926"/>
      <c r="DJN1203" s="926"/>
      <c r="DJO1203" s="926"/>
      <c r="DJP1203" s="926"/>
      <c r="DJQ1203" s="926"/>
      <c r="DJR1203" s="926"/>
      <c r="DJS1203" s="926"/>
      <c r="DJT1203" s="926"/>
      <c r="DJU1203" s="926"/>
      <c r="DJV1203" s="926"/>
      <c r="DJW1203" s="926"/>
      <c r="DJX1203" s="926"/>
      <c r="DJY1203" s="926"/>
      <c r="DJZ1203" s="926"/>
      <c r="DKA1203" s="926"/>
      <c r="DKB1203" s="926"/>
      <c r="DKC1203" s="926"/>
      <c r="DKD1203" s="926"/>
      <c r="DKE1203" s="926"/>
      <c r="DKF1203" s="926"/>
      <c r="DKG1203" s="926"/>
      <c r="DKH1203" s="926"/>
      <c r="DKI1203" s="926"/>
      <c r="DKJ1203" s="926"/>
      <c r="DKK1203" s="926"/>
      <c r="DKL1203" s="926"/>
      <c r="DKM1203" s="926"/>
      <c r="DKN1203" s="926"/>
      <c r="DKO1203" s="926"/>
      <c r="DKP1203" s="926"/>
      <c r="DKQ1203" s="926"/>
      <c r="DKR1203" s="926"/>
      <c r="DKS1203" s="926"/>
      <c r="DKT1203" s="926"/>
      <c r="DKU1203" s="926"/>
      <c r="DKV1203" s="926"/>
      <c r="DKW1203" s="926"/>
      <c r="DKX1203" s="926"/>
      <c r="DKY1203" s="926"/>
      <c r="DKZ1203" s="926"/>
      <c r="DLA1203" s="926"/>
      <c r="DLB1203" s="926"/>
      <c r="DLC1203" s="926"/>
      <c r="DLD1203" s="926"/>
      <c r="DLE1203" s="926"/>
      <c r="DLF1203" s="926"/>
      <c r="DLG1203" s="926"/>
      <c r="DLH1203" s="926"/>
      <c r="DLI1203" s="926"/>
      <c r="DLJ1203" s="926"/>
      <c r="DLK1203" s="926"/>
      <c r="DLL1203" s="926"/>
      <c r="DLM1203" s="926"/>
      <c r="DLN1203" s="926"/>
      <c r="DLO1203" s="926"/>
      <c r="DLP1203" s="926"/>
      <c r="DLQ1203" s="926"/>
      <c r="DLR1203" s="926"/>
      <c r="DLS1203" s="926"/>
      <c r="DLT1203" s="926"/>
      <c r="DLU1203" s="926"/>
      <c r="DLV1203" s="926"/>
      <c r="DLW1203" s="926"/>
      <c r="DLX1203" s="926"/>
      <c r="DLY1203" s="926"/>
      <c r="DLZ1203" s="926"/>
      <c r="DMA1203" s="926"/>
      <c r="DMB1203" s="926"/>
      <c r="DMC1203" s="926"/>
      <c r="DMD1203" s="926"/>
      <c r="DME1203" s="926"/>
      <c r="DMF1203" s="926"/>
      <c r="DMG1203" s="926"/>
      <c r="DMH1203" s="926"/>
      <c r="DMI1203" s="926"/>
      <c r="DMJ1203" s="926"/>
      <c r="DMK1203" s="926"/>
      <c r="DML1203" s="926"/>
      <c r="DMM1203" s="926"/>
      <c r="DMN1203" s="926"/>
      <c r="DMO1203" s="926"/>
      <c r="DMP1203" s="926"/>
      <c r="DMQ1203" s="926"/>
      <c r="DMR1203" s="926"/>
      <c r="DMS1203" s="926"/>
      <c r="DMT1203" s="926"/>
      <c r="DMU1203" s="926"/>
      <c r="DMV1203" s="926"/>
      <c r="DMW1203" s="926"/>
      <c r="DMX1203" s="926"/>
      <c r="DMY1203" s="926"/>
      <c r="DMZ1203" s="926"/>
      <c r="DNA1203" s="926"/>
      <c r="DNB1203" s="926"/>
      <c r="DNC1203" s="926"/>
      <c r="DND1203" s="926"/>
      <c r="DNE1203" s="926"/>
      <c r="DNF1203" s="926"/>
      <c r="DNG1203" s="926"/>
      <c r="DNH1203" s="926"/>
      <c r="DNI1203" s="926"/>
      <c r="DNJ1203" s="926"/>
      <c r="DNK1203" s="926"/>
      <c r="DNL1203" s="926"/>
      <c r="DNM1203" s="926"/>
      <c r="DNN1203" s="926"/>
      <c r="DNO1203" s="926"/>
      <c r="DNP1203" s="926"/>
      <c r="DNQ1203" s="926"/>
      <c r="DNR1203" s="926"/>
      <c r="DNS1203" s="926"/>
      <c r="DNT1203" s="926"/>
      <c r="DNU1203" s="926"/>
      <c r="DNV1203" s="926"/>
      <c r="DNW1203" s="926"/>
      <c r="DNX1203" s="926"/>
      <c r="DNY1203" s="926"/>
      <c r="DNZ1203" s="926"/>
      <c r="DOA1203" s="926"/>
      <c r="DOB1203" s="926"/>
      <c r="DOC1203" s="926"/>
      <c r="DOD1203" s="926"/>
      <c r="DOE1203" s="926"/>
      <c r="DOF1203" s="926"/>
      <c r="DOG1203" s="926"/>
      <c r="DOH1203" s="926"/>
      <c r="DOI1203" s="926"/>
      <c r="DOJ1203" s="926"/>
      <c r="DOK1203" s="926"/>
      <c r="DOL1203" s="926"/>
      <c r="DOM1203" s="926"/>
      <c r="DON1203" s="926"/>
      <c r="DOO1203" s="926"/>
      <c r="DOP1203" s="926"/>
      <c r="DOQ1203" s="926"/>
      <c r="DOR1203" s="926"/>
      <c r="DOS1203" s="926"/>
      <c r="DOT1203" s="926"/>
      <c r="DOU1203" s="926"/>
      <c r="DOV1203" s="926"/>
      <c r="DOW1203" s="926"/>
      <c r="DOX1203" s="926"/>
      <c r="DOY1203" s="926"/>
      <c r="DOZ1203" s="926"/>
      <c r="DPA1203" s="926"/>
      <c r="DPB1203" s="926"/>
      <c r="DPC1203" s="926"/>
      <c r="DPD1203" s="926"/>
      <c r="DPE1203" s="926"/>
      <c r="DPF1203" s="926"/>
      <c r="DPG1203" s="926"/>
      <c r="DPH1203" s="926"/>
      <c r="DPI1203" s="926"/>
      <c r="DPJ1203" s="926"/>
      <c r="DPK1203" s="926"/>
      <c r="DPL1203" s="926"/>
      <c r="DPM1203" s="926"/>
      <c r="DPN1203" s="926"/>
      <c r="DPO1203" s="926"/>
      <c r="DPP1203" s="926"/>
      <c r="DPQ1203" s="926"/>
      <c r="DPR1203" s="926"/>
      <c r="DPS1203" s="926"/>
      <c r="DPT1203" s="926"/>
      <c r="DPU1203" s="926"/>
      <c r="DPV1203" s="926"/>
      <c r="DPW1203" s="926"/>
      <c r="DPX1203" s="926"/>
      <c r="DPY1203" s="926"/>
      <c r="DPZ1203" s="926"/>
      <c r="DQA1203" s="926"/>
      <c r="DQB1203" s="926"/>
      <c r="DQC1203" s="926"/>
      <c r="DQD1203" s="926"/>
      <c r="DQE1203" s="926"/>
      <c r="DQF1203" s="926"/>
      <c r="DQG1203" s="926"/>
      <c r="DQH1203" s="926"/>
      <c r="DQI1203" s="926"/>
      <c r="DQJ1203" s="926"/>
      <c r="DQK1203" s="926"/>
      <c r="DQL1203" s="926"/>
      <c r="DQM1203" s="926"/>
      <c r="DQN1203" s="926"/>
      <c r="DQO1203" s="926"/>
      <c r="DQP1203" s="926"/>
      <c r="DQQ1203" s="926"/>
      <c r="DQR1203" s="926"/>
      <c r="DQS1203" s="926"/>
      <c r="DQT1203" s="926"/>
      <c r="DQU1203" s="926"/>
      <c r="DQV1203" s="926"/>
      <c r="DQW1203" s="926"/>
      <c r="DQX1203" s="926"/>
      <c r="DQY1203" s="926"/>
      <c r="DQZ1203" s="926"/>
      <c r="DRA1203" s="926"/>
      <c r="DRB1203" s="926"/>
      <c r="DRC1203" s="926"/>
      <c r="DRD1203" s="926"/>
      <c r="DRE1203" s="926"/>
      <c r="DRF1203" s="926"/>
      <c r="DRG1203" s="926"/>
      <c r="DRH1203" s="926"/>
      <c r="DRI1203" s="926"/>
      <c r="DRJ1203" s="926"/>
      <c r="DRK1203" s="926"/>
      <c r="DRL1203" s="926"/>
      <c r="DRM1203" s="926"/>
      <c r="DRN1203" s="926"/>
      <c r="DRO1203" s="926"/>
      <c r="DRP1203" s="926"/>
      <c r="DRQ1203" s="926"/>
      <c r="DRR1203" s="926"/>
      <c r="DRS1203" s="926"/>
      <c r="DRT1203" s="926"/>
      <c r="DRU1203" s="926"/>
      <c r="DRV1203" s="926"/>
      <c r="DRW1203" s="926"/>
      <c r="DRX1203" s="926"/>
      <c r="DRY1203" s="926"/>
      <c r="DRZ1203" s="926"/>
      <c r="DSA1203" s="926"/>
      <c r="DSB1203" s="926"/>
      <c r="DSC1203" s="926"/>
      <c r="DSD1203" s="926"/>
      <c r="DSE1203" s="926"/>
      <c r="DSF1203" s="926"/>
      <c r="DSG1203" s="926"/>
      <c r="DSH1203" s="926"/>
      <c r="DSI1203" s="926"/>
      <c r="DSJ1203" s="926"/>
      <c r="DSK1203" s="926"/>
      <c r="DSL1203" s="926"/>
      <c r="DSM1203" s="926"/>
      <c r="DSN1203" s="926"/>
      <c r="DSO1203" s="926"/>
      <c r="DSP1203" s="926"/>
      <c r="DSQ1203" s="926"/>
      <c r="DSR1203" s="926"/>
      <c r="DSS1203" s="926"/>
      <c r="DST1203" s="926"/>
      <c r="DSU1203" s="926"/>
      <c r="DSV1203" s="926"/>
      <c r="DSW1203" s="926"/>
      <c r="DSX1203" s="926"/>
      <c r="DSY1203" s="926"/>
      <c r="DSZ1203" s="926"/>
      <c r="DTA1203" s="926"/>
      <c r="DTB1203" s="926"/>
      <c r="DTC1203" s="926"/>
      <c r="DTD1203" s="926"/>
      <c r="DTE1203" s="926"/>
      <c r="DTF1203" s="926"/>
      <c r="DTG1203" s="926"/>
      <c r="DTH1203" s="926"/>
      <c r="DTI1203" s="926"/>
      <c r="DTJ1203" s="926"/>
      <c r="DTK1203" s="926"/>
      <c r="DTL1203" s="926"/>
      <c r="DTM1203" s="926"/>
      <c r="DTN1203" s="926"/>
      <c r="DTO1203" s="926"/>
      <c r="DTP1203" s="926"/>
      <c r="DTQ1203" s="926"/>
      <c r="DTR1203" s="926"/>
      <c r="DTS1203" s="926"/>
      <c r="DTT1203" s="926"/>
      <c r="DTU1203" s="926"/>
      <c r="DTV1203" s="926"/>
      <c r="DTW1203" s="926"/>
      <c r="DTX1203" s="926"/>
      <c r="DTY1203" s="926"/>
      <c r="DTZ1203" s="926"/>
      <c r="DUA1203" s="926"/>
      <c r="DUB1203" s="926"/>
      <c r="DUC1203" s="926"/>
      <c r="DUD1203" s="926"/>
      <c r="DUE1203" s="926"/>
      <c r="DUF1203" s="926"/>
      <c r="DUG1203" s="926"/>
      <c r="DUH1203" s="926"/>
      <c r="DUI1203" s="926"/>
      <c r="DUJ1203" s="926"/>
      <c r="DUK1203" s="926"/>
      <c r="DUL1203" s="926"/>
      <c r="DUM1203" s="926"/>
      <c r="DUN1203" s="926"/>
      <c r="DUO1203" s="926"/>
      <c r="DUP1203" s="926"/>
      <c r="DUQ1203" s="926"/>
      <c r="DUR1203" s="926"/>
      <c r="DUS1203" s="926"/>
      <c r="DUT1203" s="926"/>
      <c r="DUU1203" s="926"/>
      <c r="DUV1203" s="926"/>
      <c r="DUW1203" s="926"/>
      <c r="DUX1203" s="926"/>
      <c r="DUY1203" s="926"/>
      <c r="DUZ1203" s="926"/>
      <c r="DVA1203" s="926"/>
      <c r="DVB1203" s="926"/>
      <c r="DVC1203" s="926"/>
      <c r="DVD1203" s="926"/>
      <c r="DVE1203" s="926"/>
      <c r="DVF1203" s="926"/>
      <c r="DVG1203" s="926"/>
      <c r="DVH1203" s="926"/>
      <c r="DVI1203" s="926"/>
      <c r="DVJ1203" s="926"/>
      <c r="DVK1203" s="926"/>
      <c r="DVL1203" s="926"/>
      <c r="DVM1203" s="926"/>
      <c r="DVN1203" s="926"/>
      <c r="DVO1203" s="926"/>
      <c r="DVP1203" s="926"/>
      <c r="DVQ1203" s="926"/>
      <c r="DVR1203" s="926"/>
      <c r="DVS1203" s="926"/>
      <c r="DVT1203" s="926"/>
      <c r="DVU1203" s="926"/>
      <c r="DVV1203" s="926"/>
      <c r="DVW1203" s="926"/>
      <c r="DVX1203" s="926"/>
      <c r="DVY1203" s="926"/>
      <c r="DVZ1203" s="926"/>
      <c r="DWA1203" s="926"/>
      <c r="DWB1203" s="926"/>
      <c r="DWC1203" s="926"/>
      <c r="DWD1203" s="926"/>
      <c r="DWE1203" s="926"/>
      <c r="DWF1203" s="926"/>
      <c r="DWG1203" s="926"/>
      <c r="DWH1203" s="926"/>
      <c r="DWI1203" s="926"/>
      <c r="DWJ1203" s="926"/>
      <c r="DWK1203" s="926"/>
      <c r="DWL1203" s="926"/>
      <c r="DWM1203" s="926"/>
      <c r="DWN1203" s="926"/>
      <c r="DWO1203" s="926"/>
      <c r="DWP1203" s="926"/>
      <c r="DWQ1203" s="926"/>
      <c r="DWR1203" s="926"/>
      <c r="DWS1203" s="926"/>
      <c r="DWT1203" s="926"/>
      <c r="DWU1203" s="926"/>
      <c r="DWV1203" s="926"/>
      <c r="DWW1203" s="926"/>
      <c r="DWX1203" s="926"/>
      <c r="DWY1203" s="926"/>
      <c r="DWZ1203" s="926"/>
      <c r="DXA1203" s="926"/>
      <c r="DXB1203" s="926"/>
      <c r="DXC1203" s="926"/>
      <c r="DXD1203" s="926"/>
      <c r="DXE1203" s="926"/>
      <c r="DXF1203" s="926"/>
      <c r="DXG1203" s="926"/>
      <c r="DXH1203" s="926"/>
      <c r="DXI1203" s="926"/>
      <c r="DXJ1203" s="926"/>
      <c r="DXK1203" s="926"/>
      <c r="DXL1203" s="926"/>
      <c r="DXM1203" s="926"/>
      <c r="DXN1203" s="926"/>
      <c r="DXO1203" s="926"/>
      <c r="DXP1203" s="926"/>
      <c r="DXQ1203" s="926"/>
      <c r="DXR1203" s="926"/>
      <c r="DXS1203" s="926"/>
      <c r="DXT1203" s="926"/>
      <c r="DXU1203" s="926"/>
      <c r="DXV1203" s="926"/>
      <c r="DXW1203" s="926"/>
      <c r="DXX1203" s="926"/>
      <c r="DXY1203" s="926"/>
      <c r="DXZ1203" s="926"/>
      <c r="DYA1203" s="926"/>
      <c r="DYB1203" s="926"/>
      <c r="DYC1203" s="926"/>
      <c r="DYD1203" s="926"/>
      <c r="DYE1203" s="926"/>
      <c r="DYF1203" s="926"/>
      <c r="DYG1203" s="926"/>
      <c r="DYH1203" s="926"/>
      <c r="DYI1203" s="926"/>
      <c r="DYJ1203" s="926"/>
      <c r="DYK1203" s="926"/>
      <c r="DYL1203" s="926"/>
      <c r="DYM1203" s="926"/>
      <c r="DYN1203" s="926"/>
      <c r="DYO1203" s="926"/>
      <c r="DYP1203" s="926"/>
      <c r="DYQ1203" s="926"/>
      <c r="DYR1203" s="926"/>
      <c r="DYS1203" s="926"/>
      <c r="DYT1203" s="926"/>
      <c r="DYU1203" s="926"/>
      <c r="DYV1203" s="926"/>
      <c r="DYW1203" s="926"/>
      <c r="DYX1203" s="926"/>
      <c r="DYY1203" s="926"/>
      <c r="DYZ1203" s="926"/>
      <c r="DZA1203" s="926"/>
      <c r="DZB1203" s="926"/>
      <c r="DZC1203" s="926"/>
      <c r="DZD1203" s="926"/>
      <c r="DZE1203" s="926"/>
      <c r="DZF1203" s="926"/>
      <c r="DZG1203" s="926"/>
      <c r="DZH1203" s="926"/>
      <c r="DZI1203" s="926"/>
      <c r="DZJ1203" s="926"/>
      <c r="DZK1203" s="926"/>
      <c r="DZL1203" s="926"/>
      <c r="DZM1203" s="926"/>
      <c r="DZN1203" s="926"/>
      <c r="DZO1203" s="926"/>
      <c r="DZP1203" s="926"/>
      <c r="DZQ1203" s="926"/>
      <c r="DZR1203" s="926"/>
      <c r="DZS1203" s="926"/>
      <c r="DZT1203" s="926"/>
      <c r="DZU1203" s="926"/>
      <c r="DZV1203" s="926"/>
      <c r="DZW1203" s="926"/>
      <c r="DZX1203" s="926"/>
      <c r="DZY1203" s="926"/>
      <c r="DZZ1203" s="926"/>
      <c r="EAA1203" s="926"/>
      <c r="EAB1203" s="926"/>
      <c r="EAC1203" s="926"/>
      <c r="EAD1203" s="926"/>
      <c r="EAE1203" s="926"/>
      <c r="EAF1203" s="926"/>
      <c r="EAG1203" s="926"/>
      <c r="EAH1203" s="926"/>
      <c r="EAI1203" s="926"/>
      <c r="EAJ1203" s="926"/>
      <c r="EAK1203" s="926"/>
      <c r="EAL1203" s="926"/>
      <c r="EAM1203" s="926"/>
      <c r="EAN1203" s="926"/>
      <c r="EAO1203" s="926"/>
      <c r="EAP1203" s="926"/>
      <c r="EAQ1203" s="926"/>
      <c r="EAR1203" s="926"/>
      <c r="EAS1203" s="926"/>
      <c r="EAT1203" s="926"/>
      <c r="EAU1203" s="926"/>
      <c r="EAV1203" s="926"/>
      <c r="EAW1203" s="926"/>
      <c r="EAX1203" s="926"/>
      <c r="EAY1203" s="926"/>
      <c r="EAZ1203" s="926"/>
      <c r="EBA1203" s="926"/>
      <c r="EBB1203" s="926"/>
      <c r="EBC1203" s="926"/>
      <c r="EBD1203" s="926"/>
      <c r="EBE1203" s="926"/>
      <c r="EBF1203" s="926"/>
      <c r="EBG1203" s="926"/>
      <c r="EBH1203" s="926"/>
      <c r="EBI1203" s="926"/>
      <c r="EBJ1203" s="926"/>
      <c r="EBK1203" s="926"/>
      <c r="EBL1203" s="926"/>
      <c r="EBM1203" s="926"/>
      <c r="EBN1203" s="926"/>
      <c r="EBO1203" s="926"/>
      <c r="EBP1203" s="926"/>
      <c r="EBQ1203" s="926"/>
      <c r="EBR1203" s="926"/>
      <c r="EBS1203" s="926"/>
      <c r="EBT1203" s="926"/>
      <c r="EBU1203" s="926"/>
      <c r="EBV1203" s="926"/>
      <c r="EBW1203" s="926"/>
      <c r="EBX1203" s="926"/>
      <c r="EBY1203" s="926"/>
      <c r="EBZ1203" s="926"/>
      <c r="ECA1203" s="926"/>
      <c r="ECB1203" s="926"/>
      <c r="ECC1203" s="926"/>
      <c r="ECD1203" s="926"/>
      <c r="ECE1203" s="926"/>
      <c r="ECF1203" s="926"/>
      <c r="ECG1203" s="926"/>
      <c r="ECH1203" s="926"/>
      <c r="ECI1203" s="926"/>
      <c r="ECJ1203" s="926"/>
      <c r="ECK1203" s="926"/>
      <c r="ECL1203" s="926"/>
      <c r="ECM1203" s="926"/>
      <c r="ECN1203" s="926"/>
      <c r="ECO1203" s="926"/>
      <c r="ECP1203" s="926"/>
      <c r="ECQ1203" s="926"/>
      <c r="ECR1203" s="926"/>
      <c r="ECS1203" s="926"/>
      <c r="ECT1203" s="926"/>
      <c r="ECU1203" s="926"/>
      <c r="ECV1203" s="926"/>
      <c r="ECW1203" s="926"/>
      <c r="ECX1203" s="926"/>
      <c r="ECY1203" s="926"/>
      <c r="ECZ1203" s="926"/>
      <c r="EDA1203" s="926"/>
      <c r="EDB1203" s="926"/>
      <c r="EDC1203" s="926"/>
      <c r="EDD1203" s="926"/>
      <c r="EDE1203" s="926"/>
      <c r="EDF1203" s="926"/>
      <c r="EDG1203" s="926"/>
      <c r="EDH1203" s="926"/>
      <c r="EDI1203" s="926"/>
      <c r="EDJ1203" s="926"/>
      <c r="EDK1203" s="926"/>
      <c r="EDL1203" s="926"/>
      <c r="EDM1203" s="926"/>
      <c r="EDN1203" s="926"/>
      <c r="EDO1203" s="926"/>
      <c r="EDP1203" s="926"/>
      <c r="EDQ1203" s="926"/>
      <c r="EDR1203" s="926"/>
      <c r="EDS1203" s="926"/>
      <c r="EDT1203" s="926"/>
      <c r="EDU1203" s="926"/>
      <c r="EDV1203" s="926"/>
      <c r="EDW1203" s="926"/>
      <c r="EDX1203" s="926"/>
      <c r="EDY1203" s="926"/>
      <c r="EDZ1203" s="926"/>
      <c r="EEA1203" s="926"/>
      <c r="EEB1203" s="926"/>
      <c r="EEC1203" s="926"/>
      <c r="EED1203" s="926"/>
      <c r="EEE1203" s="926"/>
      <c r="EEF1203" s="926"/>
      <c r="EEG1203" s="926"/>
      <c r="EEH1203" s="926"/>
      <c r="EEI1203" s="926"/>
      <c r="EEJ1203" s="926"/>
      <c r="EEK1203" s="926"/>
      <c r="EEL1203" s="926"/>
      <c r="EEM1203" s="926"/>
      <c r="EEN1203" s="926"/>
      <c r="EEO1203" s="926"/>
      <c r="EEP1203" s="926"/>
      <c r="EEQ1203" s="926"/>
      <c r="EER1203" s="926"/>
      <c r="EES1203" s="926"/>
      <c r="EET1203" s="926"/>
      <c r="EEU1203" s="926"/>
      <c r="EEV1203" s="926"/>
      <c r="EEW1203" s="926"/>
      <c r="EEX1203" s="926"/>
      <c r="EEY1203" s="926"/>
      <c r="EEZ1203" s="926"/>
      <c r="EFA1203" s="926"/>
      <c r="EFB1203" s="926"/>
      <c r="EFC1203" s="926"/>
      <c r="EFD1203" s="926"/>
      <c r="EFE1203" s="926"/>
      <c r="EFF1203" s="926"/>
      <c r="EFG1203" s="926"/>
      <c r="EFH1203" s="926"/>
      <c r="EFI1203" s="926"/>
      <c r="EFJ1203" s="926"/>
      <c r="EFK1203" s="926"/>
      <c r="EFL1203" s="926"/>
      <c r="EFM1203" s="926"/>
      <c r="EFN1203" s="926"/>
      <c r="EFO1203" s="926"/>
      <c r="EFP1203" s="926"/>
      <c r="EFQ1203" s="926"/>
      <c r="EFR1203" s="926"/>
      <c r="EFS1203" s="926"/>
      <c r="EFT1203" s="926"/>
      <c r="EFU1203" s="926"/>
      <c r="EFV1203" s="926"/>
      <c r="EFW1203" s="926"/>
      <c r="EFX1203" s="926"/>
      <c r="EFY1203" s="926"/>
      <c r="EFZ1203" s="926"/>
      <c r="EGA1203" s="926"/>
      <c r="EGB1203" s="926"/>
      <c r="EGC1203" s="926"/>
      <c r="EGD1203" s="926"/>
      <c r="EGE1203" s="926"/>
      <c r="EGF1203" s="926"/>
      <c r="EGG1203" s="926"/>
      <c r="EGH1203" s="926"/>
      <c r="EGI1203" s="926"/>
      <c r="EGJ1203" s="926"/>
      <c r="EGK1203" s="926"/>
      <c r="EGL1203" s="926"/>
      <c r="EGM1203" s="926"/>
      <c r="EGN1203" s="926"/>
      <c r="EGO1203" s="926"/>
      <c r="EGP1203" s="926"/>
      <c r="EGQ1203" s="926"/>
      <c r="EGR1203" s="926"/>
      <c r="EGS1203" s="926"/>
      <c r="EGT1203" s="926"/>
      <c r="EGU1203" s="926"/>
      <c r="EGV1203" s="926"/>
      <c r="EGW1203" s="926"/>
      <c r="EGX1203" s="926"/>
      <c r="EGY1203" s="926"/>
      <c r="EGZ1203" s="926"/>
      <c r="EHA1203" s="926"/>
      <c r="EHB1203" s="926"/>
      <c r="EHC1203" s="926"/>
      <c r="EHD1203" s="926"/>
      <c r="EHE1203" s="926"/>
      <c r="EHF1203" s="926"/>
      <c r="EHG1203" s="926"/>
      <c r="EHH1203" s="926"/>
      <c r="EHI1203" s="926"/>
      <c r="EHJ1203" s="926"/>
      <c r="EHK1203" s="926"/>
      <c r="EHL1203" s="926"/>
      <c r="EHM1203" s="926"/>
      <c r="EHN1203" s="926"/>
      <c r="EHO1203" s="926"/>
      <c r="EHP1203" s="926"/>
      <c r="EHQ1203" s="926"/>
      <c r="EHR1203" s="926"/>
      <c r="EHS1203" s="926"/>
      <c r="EHT1203" s="926"/>
      <c r="EHU1203" s="926"/>
      <c r="EHV1203" s="926"/>
      <c r="EHW1203" s="926"/>
      <c r="EHX1203" s="926"/>
      <c r="EHY1203" s="926"/>
      <c r="EHZ1203" s="926"/>
      <c r="EIA1203" s="926"/>
      <c r="EIB1203" s="926"/>
      <c r="EIC1203" s="926"/>
      <c r="EID1203" s="926"/>
      <c r="EIE1203" s="926"/>
      <c r="EIF1203" s="926"/>
      <c r="EIG1203" s="926"/>
      <c r="EIH1203" s="926"/>
      <c r="EII1203" s="926"/>
      <c r="EIJ1203" s="926"/>
      <c r="EIK1203" s="926"/>
      <c r="EIL1203" s="926"/>
      <c r="EIM1203" s="926"/>
      <c r="EIN1203" s="926"/>
      <c r="EIO1203" s="926"/>
      <c r="EIP1203" s="926"/>
      <c r="EIQ1203" s="926"/>
      <c r="EIR1203" s="926"/>
      <c r="EIS1203" s="926"/>
      <c r="EIT1203" s="926"/>
      <c r="EIU1203" s="926"/>
      <c r="EIV1203" s="926"/>
      <c r="EIW1203" s="926"/>
      <c r="EIX1203" s="926"/>
      <c r="EIY1203" s="926"/>
      <c r="EIZ1203" s="926"/>
      <c r="EJA1203" s="926"/>
      <c r="EJB1203" s="926"/>
      <c r="EJC1203" s="926"/>
      <c r="EJD1203" s="926"/>
      <c r="EJE1203" s="926"/>
      <c r="EJF1203" s="926"/>
      <c r="EJG1203" s="926"/>
      <c r="EJH1203" s="926"/>
      <c r="EJI1203" s="926"/>
      <c r="EJJ1203" s="926"/>
      <c r="EJK1203" s="926"/>
      <c r="EJL1203" s="926"/>
      <c r="EJM1203" s="926"/>
      <c r="EJN1203" s="926"/>
      <c r="EJO1203" s="926"/>
      <c r="EJP1203" s="926"/>
      <c r="EJQ1203" s="926"/>
      <c r="EJR1203" s="926"/>
      <c r="EJS1203" s="926"/>
      <c r="EJT1203" s="926"/>
      <c r="EJU1203" s="926"/>
      <c r="EJV1203" s="926"/>
      <c r="EJW1203" s="926"/>
      <c r="EJX1203" s="926"/>
      <c r="EJY1203" s="926"/>
      <c r="EJZ1203" s="926"/>
      <c r="EKA1203" s="926"/>
      <c r="EKB1203" s="926"/>
      <c r="EKC1203" s="926"/>
      <c r="EKD1203" s="926"/>
      <c r="EKE1203" s="926"/>
      <c r="EKF1203" s="926"/>
      <c r="EKG1203" s="926"/>
      <c r="EKH1203" s="926"/>
      <c r="EKI1203" s="926"/>
      <c r="EKJ1203" s="926"/>
      <c r="EKK1203" s="926"/>
      <c r="EKL1203" s="926"/>
      <c r="EKM1203" s="926"/>
      <c r="EKN1203" s="926"/>
      <c r="EKO1203" s="926"/>
      <c r="EKP1203" s="926"/>
      <c r="EKQ1203" s="926"/>
      <c r="EKR1203" s="926"/>
      <c r="EKS1203" s="926"/>
      <c r="EKT1203" s="926"/>
      <c r="EKU1203" s="926"/>
      <c r="EKV1203" s="926"/>
      <c r="EKW1203" s="926"/>
      <c r="EKX1203" s="926"/>
      <c r="EKY1203" s="926"/>
      <c r="EKZ1203" s="926"/>
      <c r="ELA1203" s="926"/>
      <c r="ELB1203" s="926"/>
      <c r="ELC1203" s="926"/>
      <c r="ELD1203" s="926"/>
      <c r="ELE1203" s="926"/>
      <c r="ELF1203" s="926"/>
      <c r="ELG1203" s="926"/>
      <c r="ELH1203" s="926"/>
      <c r="ELI1203" s="926"/>
      <c r="ELJ1203" s="926"/>
      <c r="ELK1203" s="926"/>
      <c r="ELL1203" s="926"/>
      <c r="ELM1203" s="926"/>
      <c r="ELN1203" s="926"/>
      <c r="ELO1203" s="926"/>
      <c r="ELP1203" s="926"/>
      <c r="ELQ1203" s="926"/>
      <c r="ELR1203" s="926"/>
      <c r="ELS1203" s="926"/>
      <c r="ELT1203" s="926"/>
      <c r="ELU1203" s="926"/>
      <c r="ELV1203" s="926"/>
      <c r="ELW1203" s="926"/>
      <c r="ELX1203" s="926"/>
      <c r="ELY1203" s="926"/>
      <c r="ELZ1203" s="926"/>
      <c r="EMA1203" s="926"/>
      <c r="EMB1203" s="926"/>
      <c r="EMC1203" s="926"/>
      <c r="EMD1203" s="926"/>
      <c r="EME1203" s="926"/>
      <c r="EMF1203" s="926"/>
      <c r="EMG1203" s="926"/>
      <c r="EMH1203" s="926"/>
      <c r="EMI1203" s="926"/>
      <c r="EMJ1203" s="926"/>
      <c r="EMK1203" s="926"/>
      <c r="EML1203" s="926"/>
      <c r="EMM1203" s="926"/>
      <c r="EMN1203" s="926"/>
      <c r="EMO1203" s="926"/>
      <c r="EMP1203" s="926"/>
      <c r="EMQ1203" s="926"/>
      <c r="EMR1203" s="926"/>
      <c r="EMS1203" s="926"/>
      <c r="EMT1203" s="926"/>
      <c r="EMU1203" s="926"/>
      <c r="EMV1203" s="926"/>
      <c r="EMW1203" s="926"/>
      <c r="EMX1203" s="926"/>
      <c r="EMY1203" s="926"/>
      <c r="EMZ1203" s="926"/>
      <c r="ENA1203" s="926"/>
      <c r="ENB1203" s="926"/>
      <c r="ENC1203" s="926"/>
      <c r="END1203" s="926"/>
      <c r="ENE1203" s="926"/>
      <c r="ENF1203" s="926"/>
      <c r="ENG1203" s="926"/>
      <c r="ENH1203" s="926"/>
      <c r="ENI1203" s="926"/>
      <c r="ENJ1203" s="926"/>
      <c r="ENK1203" s="926"/>
      <c r="ENL1203" s="926"/>
      <c r="ENM1203" s="926"/>
      <c r="ENN1203" s="926"/>
      <c r="ENO1203" s="926"/>
      <c r="ENP1203" s="926"/>
      <c r="ENQ1203" s="926"/>
      <c r="ENR1203" s="926"/>
      <c r="ENS1203" s="926"/>
      <c r="ENT1203" s="926"/>
      <c r="ENU1203" s="926"/>
      <c r="ENV1203" s="926"/>
      <c r="ENW1203" s="926"/>
      <c r="ENX1203" s="926"/>
      <c r="ENY1203" s="926"/>
      <c r="ENZ1203" s="926"/>
      <c r="EOA1203" s="926"/>
      <c r="EOB1203" s="926"/>
      <c r="EOC1203" s="926"/>
      <c r="EOD1203" s="926"/>
      <c r="EOE1203" s="926"/>
      <c r="EOF1203" s="926"/>
      <c r="EOG1203" s="926"/>
      <c r="EOH1203" s="926"/>
      <c r="EOI1203" s="926"/>
      <c r="EOJ1203" s="926"/>
      <c r="EOK1203" s="926"/>
      <c r="EOL1203" s="926"/>
      <c r="EOM1203" s="926"/>
      <c r="EON1203" s="926"/>
      <c r="EOO1203" s="926"/>
      <c r="EOP1203" s="926"/>
      <c r="EOQ1203" s="926"/>
      <c r="EOR1203" s="926"/>
      <c r="EOS1203" s="926"/>
      <c r="EOT1203" s="926"/>
      <c r="EOU1203" s="926"/>
      <c r="EOV1203" s="926"/>
      <c r="EOW1203" s="926"/>
      <c r="EOX1203" s="926"/>
      <c r="EOY1203" s="926"/>
      <c r="EOZ1203" s="926"/>
      <c r="EPA1203" s="926"/>
      <c r="EPB1203" s="926"/>
      <c r="EPC1203" s="926"/>
      <c r="EPD1203" s="926"/>
      <c r="EPE1203" s="926"/>
      <c r="EPF1203" s="926"/>
      <c r="EPG1203" s="926"/>
      <c r="EPH1203" s="926"/>
      <c r="EPI1203" s="926"/>
      <c r="EPJ1203" s="926"/>
      <c r="EPK1203" s="926"/>
      <c r="EPL1203" s="926"/>
      <c r="EPM1203" s="926"/>
      <c r="EPN1203" s="926"/>
      <c r="EPO1203" s="926"/>
      <c r="EPP1203" s="926"/>
      <c r="EPQ1203" s="926"/>
      <c r="EPR1203" s="926"/>
      <c r="EPS1203" s="926"/>
      <c r="EPT1203" s="926"/>
      <c r="EPU1203" s="926"/>
      <c r="EPV1203" s="926"/>
      <c r="EPW1203" s="926"/>
      <c r="EPX1203" s="926"/>
      <c r="EPY1203" s="926"/>
      <c r="EPZ1203" s="926"/>
      <c r="EQA1203" s="926"/>
      <c r="EQB1203" s="926"/>
      <c r="EQC1203" s="926"/>
      <c r="EQD1203" s="926"/>
      <c r="EQE1203" s="926"/>
      <c r="EQF1203" s="926"/>
      <c r="EQG1203" s="926"/>
      <c r="EQH1203" s="926"/>
      <c r="EQI1203" s="926"/>
      <c r="EQJ1203" s="926"/>
      <c r="EQK1203" s="926"/>
      <c r="EQL1203" s="926"/>
      <c r="EQM1203" s="926"/>
      <c r="EQN1203" s="926"/>
      <c r="EQO1203" s="926"/>
      <c r="EQP1203" s="926"/>
      <c r="EQQ1203" s="926"/>
      <c r="EQR1203" s="926"/>
      <c r="EQS1203" s="926"/>
      <c r="EQT1203" s="926"/>
      <c r="EQU1203" s="926"/>
      <c r="EQV1203" s="926"/>
      <c r="EQW1203" s="926"/>
      <c r="EQX1203" s="926"/>
      <c r="EQY1203" s="926"/>
      <c r="EQZ1203" s="926"/>
      <c r="ERA1203" s="926"/>
      <c r="ERB1203" s="926"/>
      <c r="ERC1203" s="926"/>
      <c r="ERD1203" s="926"/>
      <c r="ERE1203" s="926"/>
      <c r="ERF1203" s="926"/>
      <c r="ERG1203" s="926"/>
      <c r="ERH1203" s="926"/>
      <c r="ERI1203" s="926"/>
      <c r="ERJ1203" s="926"/>
      <c r="ERK1203" s="926"/>
      <c r="ERL1203" s="926"/>
      <c r="ERM1203" s="926"/>
      <c r="ERN1203" s="926"/>
      <c r="ERO1203" s="926"/>
      <c r="ERP1203" s="926"/>
      <c r="ERQ1203" s="926"/>
      <c r="ERR1203" s="926"/>
      <c r="ERS1203" s="926"/>
      <c r="ERT1203" s="926"/>
      <c r="ERU1203" s="926"/>
      <c r="ERV1203" s="926"/>
      <c r="ERW1203" s="926"/>
      <c r="ERX1203" s="926"/>
      <c r="ERY1203" s="926"/>
      <c r="ERZ1203" s="926"/>
      <c r="ESA1203" s="926"/>
      <c r="ESB1203" s="926"/>
      <c r="ESC1203" s="926"/>
      <c r="ESD1203" s="926"/>
      <c r="ESE1203" s="926"/>
      <c r="ESF1203" s="926"/>
      <c r="ESG1203" s="926"/>
      <c r="ESH1203" s="926"/>
      <c r="ESI1203" s="926"/>
      <c r="ESJ1203" s="926"/>
      <c r="ESK1203" s="926"/>
      <c r="ESL1203" s="926"/>
      <c r="ESM1203" s="926"/>
      <c r="ESN1203" s="926"/>
      <c r="ESO1203" s="926"/>
      <c r="ESP1203" s="926"/>
      <c r="ESQ1203" s="926"/>
      <c r="ESR1203" s="926"/>
      <c r="ESS1203" s="926"/>
      <c r="EST1203" s="926"/>
      <c r="ESU1203" s="926"/>
      <c r="ESV1203" s="926"/>
      <c r="ESW1203" s="926"/>
      <c r="ESX1203" s="926"/>
      <c r="ESY1203" s="926"/>
      <c r="ESZ1203" s="926"/>
      <c r="ETA1203" s="926"/>
      <c r="ETB1203" s="926"/>
      <c r="ETC1203" s="926"/>
      <c r="ETD1203" s="926"/>
      <c r="ETE1203" s="926"/>
      <c r="ETF1203" s="926"/>
      <c r="ETG1203" s="926"/>
      <c r="ETH1203" s="926"/>
      <c r="ETI1203" s="926"/>
      <c r="ETJ1203" s="926"/>
      <c r="ETK1203" s="926"/>
      <c r="ETL1203" s="926"/>
      <c r="ETM1203" s="926"/>
      <c r="ETN1203" s="926"/>
      <c r="ETO1203" s="926"/>
      <c r="ETP1203" s="926"/>
      <c r="ETQ1203" s="926"/>
      <c r="ETR1203" s="926"/>
      <c r="ETS1203" s="926"/>
      <c r="ETT1203" s="926"/>
      <c r="ETU1203" s="926"/>
      <c r="ETV1203" s="926"/>
      <c r="ETW1203" s="926"/>
      <c r="ETX1203" s="926"/>
      <c r="ETY1203" s="926"/>
      <c r="ETZ1203" s="926"/>
      <c r="EUA1203" s="926"/>
      <c r="EUB1203" s="926"/>
      <c r="EUC1203" s="926"/>
      <c r="EUD1203" s="926"/>
      <c r="EUE1203" s="926"/>
      <c r="EUF1203" s="926"/>
      <c r="EUG1203" s="926"/>
      <c r="EUH1203" s="926"/>
      <c r="EUI1203" s="926"/>
      <c r="EUJ1203" s="926"/>
      <c r="EUK1203" s="926"/>
      <c r="EUL1203" s="926"/>
      <c r="EUM1203" s="926"/>
      <c r="EUN1203" s="926"/>
      <c r="EUO1203" s="926"/>
      <c r="EUP1203" s="926"/>
      <c r="EUQ1203" s="926"/>
      <c r="EUR1203" s="926"/>
      <c r="EUS1203" s="926"/>
      <c r="EUT1203" s="926"/>
      <c r="EUU1203" s="926"/>
      <c r="EUV1203" s="926"/>
      <c r="EUW1203" s="926"/>
      <c r="EUX1203" s="926"/>
      <c r="EUY1203" s="926"/>
      <c r="EUZ1203" s="926"/>
      <c r="EVA1203" s="926"/>
      <c r="EVB1203" s="926"/>
      <c r="EVC1203" s="926"/>
      <c r="EVD1203" s="926"/>
      <c r="EVE1203" s="926"/>
      <c r="EVF1203" s="926"/>
      <c r="EVG1203" s="926"/>
      <c r="EVH1203" s="926"/>
      <c r="EVI1203" s="926"/>
      <c r="EVJ1203" s="926"/>
      <c r="EVK1203" s="926"/>
      <c r="EVL1203" s="926"/>
      <c r="EVM1203" s="926"/>
      <c r="EVN1203" s="926"/>
      <c r="EVO1203" s="926"/>
      <c r="EVP1203" s="926"/>
      <c r="EVQ1203" s="926"/>
      <c r="EVR1203" s="926"/>
      <c r="EVS1203" s="926"/>
      <c r="EVT1203" s="926"/>
      <c r="EVU1203" s="926"/>
      <c r="EVV1203" s="926"/>
      <c r="EVW1203" s="926"/>
      <c r="EVX1203" s="926"/>
      <c r="EVY1203" s="926"/>
      <c r="EVZ1203" s="926"/>
      <c r="EWA1203" s="926"/>
      <c r="EWB1203" s="926"/>
      <c r="EWC1203" s="926"/>
      <c r="EWD1203" s="926"/>
      <c r="EWE1203" s="926"/>
      <c r="EWF1203" s="926"/>
      <c r="EWG1203" s="926"/>
      <c r="EWH1203" s="926"/>
      <c r="EWI1203" s="926"/>
      <c r="EWJ1203" s="926"/>
      <c r="EWK1203" s="926"/>
      <c r="EWL1203" s="926"/>
      <c r="EWM1203" s="926"/>
      <c r="EWN1203" s="926"/>
      <c r="EWO1203" s="926"/>
      <c r="EWP1203" s="926"/>
      <c r="EWQ1203" s="926"/>
      <c r="EWR1203" s="926"/>
      <c r="EWS1203" s="926"/>
      <c r="EWT1203" s="926"/>
      <c r="EWU1203" s="926"/>
      <c r="EWV1203" s="926"/>
      <c r="EWW1203" s="926"/>
      <c r="EWX1203" s="926"/>
      <c r="EWY1203" s="926"/>
      <c r="EWZ1203" s="926"/>
      <c r="EXA1203" s="926"/>
      <c r="EXB1203" s="926"/>
      <c r="EXC1203" s="926"/>
      <c r="EXD1203" s="926"/>
      <c r="EXE1203" s="926"/>
      <c r="EXF1203" s="926"/>
      <c r="EXG1203" s="926"/>
      <c r="EXH1203" s="926"/>
      <c r="EXI1203" s="926"/>
      <c r="EXJ1203" s="926"/>
      <c r="EXK1203" s="926"/>
      <c r="EXL1203" s="926"/>
      <c r="EXM1203" s="926"/>
      <c r="EXN1203" s="926"/>
      <c r="EXO1203" s="926"/>
      <c r="EXP1203" s="926"/>
      <c r="EXQ1203" s="926"/>
      <c r="EXR1203" s="926"/>
      <c r="EXS1203" s="926"/>
      <c r="EXT1203" s="926"/>
      <c r="EXU1203" s="926"/>
      <c r="EXV1203" s="926"/>
      <c r="EXW1203" s="926"/>
      <c r="EXX1203" s="926"/>
      <c r="EXY1203" s="926"/>
      <c r="EXZ1203" s="926"/>
      <c r="EYA1203" s="926"/>
      <c r="EYB1203" s="926"/>
      <c r="EYC1203" s="926"/>
      <c r="EYD1203" s="926"/>
      <c r="EYE1203" s="926"/>
      <c r="EYF1203" s="926"/>
      <c r="EYG1203" s="926"/>
      <c r="EYH1203" s="926"/>
      <c r="EYI1203" s="926"/>
      <c r="EYJ1203" s="926"/>
      <c r="EYK1203" s="926"/>
      <c r="EYL1203" s="926"/>
      <c r="EYM1203" s="926"/>
      <c r="EYN1203" s="926"/>
      <c r="EYO1203" s="926"/>
      <c r="EYP1203" s="926"/>
      <c r="EYQ1203" s="926"/>
      <c r="EYR1203" s="926"/>
      <c r="EYS1203" s="926"/>
      <c r="EYT1203" s="926"/>
      <c r="EYU1203" s="926"/>
      <c r="EYV1203" s="926"/>
      <c r="EYW1203" s="926"/>
      <c r="EYX1203" s="926"/>
      <c r="EYY1203" s="926"/>
      <c r="EYZ1203" s="926"/>
      <c r="EZA1203" s="926"/>
      <c r="EZB1203" s="926"/>
      <c r="EZC1203" s="926"/>
      <c r="EZD1203" s="926"/>
      <c r="EZE1203" s="926"/>
      <c r="EZF1203" s="926"/>
      <c r="EZG1203" s="926"/>
      <c r="EZH1203" s="926"/>
      <c r="EZI1203" s="926"/>
      <c r="EZJ1203" s="926"/>
      <c r="EZK1203" s="926"/>
      <c r="EZL1203" s="926"/>
      <c r="EZM1203" s="926"/>
      <c r="EZN1203" s="926"/>
      <c r="EZO1203" s="926"/>
      <c r="EZP1203" s="926"/>
      <c r="EZQ1203" s="926"/>
      <c r="EZR1203" s="926"/>
      <c r="EZS1203" s="926"/>
      <c r="EZT1203" s="926"/>
      <c r="EZU1203" s="926"/>
      <c r="EZV1203" s="926"/>
      <c r="EZW1203" s="926"/>
      <c r="EZX1203" s="926"/>
      <c r="EZY1203" s="926"/>
      <c r="EZZ1203" s="926"/>
      <c r="FAA1203" s="926"/>
      <c r="FAB1203" s="926"/>
      <c r="FAC1203" s="926"/>
      <c r="FAD1203" s="926"/>
      <c r="FAE1203" s="926"/>
      <c r="FAF1203" s="926"/>
      <c r="FAG1203" s="926"/>
      <c r="FAH1203" s="926"/>
      <c r="FAI1203" s="926"/>
      <c r="FAJ1203" s="926"/>
      <c r="FAK1203" s="926"/>
      <c r="FAL1203" s="926"/>
      <c r="FAM1203" s="926"/>
      <c r="FAN1203" s="926"/>
      <c r="FAO1203" s="926"/>
      <c r="FAP1203" s="926"/>
      <c r="FAQ1203" s="926"/>
      <c r="FAR1203" s="926"/>
      <c r="FAS1203" s="926"/>
      <c r="FAT1203" s="926"/>
      <c r="FAU1203" s="926"/>
      <c r="FAV1203" s="926"/>
      <c r="FAW1203" s="926"/>
      <c r="FAX1203" s="926"/>
      <c r="FAY1203" s="926"/>
      <c r="FAZ1203" s="926"/>
      <c r="FBA1203" s="926"/>
      <c r="FBB1203" s="926"/>
      <c r="FBC1203" s="926"/>
      <c r="FBD1203" s="926"/>
      <c r="FBE1203" s="926"/>
      <c r="FBF1203" s="926"/>
      <c r="FBG1203" s="926"/>
      <c r="FBH1203" s="926"/>
      <c r="FBI1203" s="926"/>
      <c r="FBJ1203" s="926"/>
      <c r="FBK1203" s="926"/>
      <c r="FBL1203" s="926"/>
      <c r="FBM1203" s="926"/>
      <c r="FBN1203" s="926"/>
      <c r="FBO1203" s="926"/>
      <c r="FBP1203" s="926"/>
      <c r="FBQ1203" s="926"/>
      <c r="FBR1203" s="926"/>
      <c r="FBS1203" s="926"/>
      <c r="FBT1203" s="926"/>
      <c r="FBU1203" s="926"/>
      <c r="FBV1203" s="926"/>
      <c r="FBW1203" s="926"/>
      <c r="FBX1203" s="926"/>
      <c r="FBY1203" s="926"/>
      <c r="FBZ1203" s="926"/>
      <c r="FCA1203" s="926"/>
      <c r="FCB1203" s="926"/>
      <c r="FCC1203" s="926"/>
      <c r="FCD1203" s="926"/>
      <c r="FCE1203" s="926"/>
      <c r="FCF1203" s="926"/>
      <c r="FCG1203" s="926"/>
      <c r="FCH1203" s="926"/>
      <c r="FCI1203" s="926"/>
      <c r="FCJ1203" s="926"/>
      <c r="FCK1203" s="926"/>
      <c r="FCL1203" s="926"/>
      <c r="FCM1203" s="926"/>
      <c r="FCN1203" s="926"/>
      <c r="FCO1203" s="926"/>
      <c r="FCP1203" s="926"/>
      <c r="FCQ1203" s="926"/>
      <c r="FCR1203" s="926"/>
      <c r="FCS1203" s="926"/>
      <c r="FCT1203" s="926"/>
      <c r="FCU1203" s="926"/>
      <c r="FCV1203" s="926"/>
      <c r="FCW1203" s="926"/>
      <c r="FCX1203" s="926"/>
      <c r="FCY1203" s="926"/>
      <c r="FCZ1203" s="926"/>
      <c r="FDA1203" s="926"/>
      <c r="FDB1203" s="926"/>
      <c r="FDC1203" s="926"/>
      <c r="FDD1203" s="926"/>
      <c r="FDE1203" s="926"/>
      <c r="FDF1203" s="926"/>
      <c r="FDG1203" s="926"/>
      <c r="FDH1203" s="926"/>
      <c r="FDI1203" s="926"/>
      <c r="FDJ1203" s="926"/>
      <c r="FDK1203" s="926"/>
      <c r="FDL1203" s="926"/>
      <c r="FDM1203" s="926"/>
      <c r="FDN1203" s="926"/>
      <c r="FDO1203" s="926"/>
      <c r="FDP1203" s="926"/>
      <c r="FDQ1203" s="926"/>
      <c r="FDR1203" s="926"/>
      <c r="FDS1203" s="926"/>
      <c r="FDT1203" s="926"/>
      <c r="FDU1203" s="926"/>
      <c r="FDV1203" s="926"/>
      <c r="FDW1203" s="926"/>
      <c r="FDX1203" s="926"/>
      <c r="FDY1203" s="926"/>
      <c r="FDZ1203" s="926"/>
      <c r="FEA1203" s="926"/>
      <c r="FEB1203" s="926"/>
      <c r="FEC1203" s="926"/>
      <c r="FED1203" s="926"/>
      <c r="FEE1203" s="926"/>
      <c r="FEF1203" s="926"/>
      <c r="FEG1203" s="926"/>
      <c r="FEH1203" s="926"/>
      <c r="FEI1203" s="926"/>
      <c r="FEJ1203" s="926"/>
      <c r="FEK1203" s="926"/>
      <c r="FEL1203" s="926"/>
      <c r="FEM1203" s="926"/>
      <c r="FEN1203" s="926"/>
      <c r="FEO1203" s="926"/>
      <c r="FEP1203" s="926"/>
      <c r="FEQ1203" s="926"/>
      <c r="FER1203" s="926"/>
      <c r="FES1203" s="926"/>
      <c r="FET1203" s="926"/>
      <c r="FEU1203" s="926"/>
      <c r="FEV1203" s="926"/>
      <c r="FEW1203" s="926"/>
      <c r="FEX1203" s="926"/>
      <c r="FEY1203" s="926"/>
      <c r="FEZ1203" s="926"/>
      <c r="FFA1203" s="926"/>
      <c r="FFB1203" s="926"/>
      <c r="FFC1203" s="926"/>
      <c r="FFD1203" s="926"/>
      <c r="FFE1203" s="926"/>
      <c r="FFF1203" s="926"/>
      <c r="FFG1203" s="926"/>
      <c r="FFH1203" s="926"/>
      <c r="FFI1203" s="926"/>
      <c r="FFJ1203" s="926"/>
      <c r="FFK1203" s="926"/>
      <c r="FFL1203" s="926"/>
      <c r="FFM1203" s="926"/>
      <c r="FFN1203" s="926"/>
      <c r="FFO1203" s="926"/>
      <c r="FFP1203" s="926"/>
      <c r="FFQ1203" s="926"/>
      <c r="FFR1203" s="926"/>
      <c r="FFS1203" s="926"/>
      <c r="FFT1203" s="926"/>
      <c r="FFU1203" s="926"/>
      <c r="FFV1203" s="926"/>
      <c r="FFW1203" s="926"/>
      <c r="FFX1203" s="926"/>
      <c r="FFY1203" s="926"/>
      <c r="FFZ1203" s="926"/>
      <c r="FGA1203" s="926"/>
      <c r="FGB1203" s="926"/>
      <c r="FGC1203" s="926"/>
      <c r="FGD1203" s="926"/>
      <c r="FGE1203" s="926"/>
      <c r="FGF1203" s="926"/>
      <c r="FGG1203" s="926"/>
      <c r="FGH1203" s="926"/>
      <c r="FGI1203" s="926"/>
      <c r="FGJ1203" s="926"/>
      <c r="FGK1203" s="926"/>
      <c r="FGL1203" s="926"/>
      <c r="FGM1203" s="926"/>
      <c r="FGN1203" s="926"/>
      <c r="FGO1203" s="926"/>
      <c r="FGP1203" s="926"/>
      <c r="FGQ1203" s="926"/>
      <c r="FGR1203" s="926"/>
      <c r="FGS1203" s="926"/>
      <c r="FGT1203" s="926"/>
      <c r="FGU1203" s="926"/>
      <c r="FGV1203" s="926"/>
      <c r="FGW1203" s="926"/>
      <c r="FGX1203" s="926"/>
      <c r="FGY1203" s="926"/>
      <c r="FGZ1203" s="926"/>
      <c r="FHA1203" s="926"/>
      <c r="FHB1203" s="926"/>
      <c r="FHC1203" s="926"/>
      <c r="FHD1203" s="926"/>
      <c r="FHE1203" s="926"/>
      <c r="FHF1203" s="926"/>
      <c r="FHG1203" s="926"/>
      <c r="FHH1203" s="926"/>
      <c r="FHI1203" s="926"/>
      <c r="FHJ1203" s="926"/>
      <c r="FHK1203" s="926"/>
      <c r="FHL1203" s="926"/>
      <c r="FHM1203" s="926"/>
      <c r="FHN1203" s="926"/>
      <c r="FHO1203" s="926"/>
      <c r="FHP1203" s="926"/>
      <c r="FHQ1203" s="926"/>
      <c r="FHR1203" s="926"/>
      <c r="FHS1203" s="926"/>
      <c r="FHT1203" s="926"/>
      <c r="FHU1203" s="926"/>
      <c r="FHV1203" s="926"/>
      <c r="FHW1203" s="926"/>
      <c r="FHX1203" s="926"/>
      <c r="FHY1203" s="926"/>
      <c r="FHZ1203" s="926"/>
      <c r="FIA1203" s="926"/>
      <c r="FIB1203" s="926"/>
      <c r="FIC1203" s="926"/>
      <c r="FID1203" s="926"/>
      <c r="FIE1203" s="926"/>
      <c r="FIF1203" s="926"/>
      <c r="FIG1203" s="926"/>
      <c r="FIH1203" s="926"/>
      <c r="FII1203" s="926"/>
      <c r="FIJ1203" s="926"/>
      <c r="FIK1203" s="926"/>
      <c r="FIL1203" s="926"/>
      <c r="FIM1203" s="926"/>
      <c r="FIN1203" s="926"/>
      <c r="FIO1203" s="926"/>
      <c r="FIP1203" s="926"/>
      <c r="FIQ1203" s="926"/>
      <c r="FIR1203" s="926"/>
      <c r="FIS1203" s="926"/>
      <c r="FIT1203" s="926"/>
      <c r="FIU1203" s="926"/>
      <c r="FIV1203" s="926"/>
      <c r="FIW1203" s="926"/>
      <c r="FIX1203" s="926"/>
      <c r="FIY1203" s="926"/>
      <c r="FIZ1203" s="926"/>
      <c r="FJA1203" s="926"/>
      <c r="FJB1203" s="926"/>
      <c r="FJC1203" s="926"/>
      <c r="FJD1203" s="926"/>
      <c r="FJE1203" s="926"/>
      <c r="FJF1203" s="926"/>
      <c r="FJG1203" s="926"/>
      <c r="FJH1203" s="926"/>
      <c r="FJI1203" s="926"/>
      <c r="FJJ1203" s="926"/>
      <c r="FJK1203" s="926"/>
      <c r="FJL1203" s="926"/>
      <c r="FJM1203" s="926"/>
      <c r="FJN1203" s="926"/>
      <c r="FJO1203" s="926"/>
      <c r="FJP1203" s="926"/>
      <c r="FJQ1203" s="926"/>
      <c r="FJR1203" s="926"/>
      <c r="FJS1203" s="926"/>
      <c r="FJT1203" s="926"/>
      <c r="FJU1203" s="926"/>
      <c r="FJV1203" s="926"/>
      <c r="FJW1203" s="926"/>
      <c r="FJX1203" s="926"/>
      <c r="FJY1203" s="926"/>
      <c r="FJZ1203" s="926"/>
      <c r="FKA1203" s="926"/>
      <c r="FKB1203" s="926"/>
      <c r="FKC1203" s="926"/>
      <c r="FKD1203" s="926"/>
      <c r="FKE1203" s="926"/>
      <c r="FKF1203" s="926"/>
      <c r="FKG1203" s="926"/>
      <c r="FKH1203" s="926"/>
      <c r="FKI1203" s="926"/>
      <c r="FKJ1203" s="926"/>
      <c r="FKK1203" s="926"/>
      <c r="FKL1203" s="926"/>
      <c r="FKM1203" s="926"/>
      <c r="FKN1203" s="926"/>
      <c r="FKO1203" s="926"/>
      <c r="FKP1203" s="926"/>
      <c r="FKQ1203" s="926"/>
      <c r="FKR1203" s="926"/>
      <c r="FKS1203" s="926"/>
      <c r="FKT1203" s="926"/>
      <c r="FKU1203" s="926"/>
      <c r="FKV1203" s="926"/>
      <c r="FKW1203" s="926"/>
      <c r="FKX1203" s="926"/>
      <c r="FKY1203" s="926"/>
      <c r="FKZ1203" s="926"/>
      <c r="FLA1203" s="926"/>
      <c r="FLB1203" s="926"/>
      <c r="FLC1203" s="926"/>
      <c r="FLD1203" s="926"/>
      <c r="FLE1203" s="926"/>
      <c r="FLF1203" s="926"/>
      <c r="FLG1203" s="926"/>
      <c r="FLH1203" s="926"/>
      <c r="FLI1203" s="926"/>
      <c r="FLJ1203" s="926"/>
      <c r="FLK1203" s="926"/>
      <c r="FLL1203" s="926"/>
      <c r="FLM1203" s="926"/>
      <c r="FLN1203" s="926"/>
      <c r="FLO1203" s="926"/>
      <c r="FLP1203" s="926"/>
      <c r="FLQ1203" s="926"/>
      <c r="FLR1203" s="926"/>
      <c r="FLS1203" s="926"/>
      <c r="FLT1203" s="926"/>
      <c r="FLU1203" s="926"/>
      <c r="FLV1203" s="926"/>
      <c r="FLW1203" s="926"/>
      <c r="FLX1203" s="926"/>
      <c r="FLY1203" s="926"/>
      <c r="FLZ1203" s="926"/>
      <c r="FMA1203" s="926"/>
      <c r="FMB1203" s="926"/>
      <c r="FMC1203" s="926"/>
      <c r="FMD1203" s="926"/>
      <c r="FME1203" s="926"/>
      <c r="FMF1203" s="926"/>
      <c r="FMG1203" s="926"/>
      <c r="FMH1203" s="926"/>
      <c r="FMI1203" s="926"/>
      <c r="FMJ1203" s="926"/>
      <c r="FMK1203" s="926"/>
      <c r="FML1203" s="926"/>
      <c r="FMM1203" s="926"/>
      <c r="FMN1203" s="926"/>
      <c r="FMO1203" s="926"/>
      <c r="FMP1203" s="926"/>
      <c r="FMQ1203" s="926"/>
      <c r="FMR1203" s="926"/>
      <c r="FMS1203" s="926"/>
      <c r="FMT1203" s="926"/>
      <c r="FMU1203" s="926"/>
      <c r="FMV1203" s="926"/>
      <c r="FMW1203" s="926"/>
      <c r="FMX1203" s="926"/>
      <c r="FMY1203" s="926"/>
      <c r="FMZ1203" s="926"/>
      <c r="FNA1203" s="926"/>
      <c r="FNB1203" s="926"/>
      <c r="FNC1203" s="926"/>
      <c r="FND1203" s="926"/>
      <c r="FNE1203" s="926"/>
      <c r="FNF1203" s="926"/>
      <c r="FNG1203" s="926"/>
      <c r="FNH1203" s="926"/>
      <c r="FNI1203" s="926"/>
      <c r="FNJ1203" s="926"/>
      <c r="FNK1203" s="926"/>
      <c r="FNL1203" s="926"/>
      <c r="FNM1203" s="926"/>
      <c r="FNN1203" s="926"/>
      <c r="FNO1203" s="926"/>
      <c r="FNP1203" s="926"/>
      <c r="FNQ1203" s="926"/>
      <c r="FNR1203" s="926"/>
      <c r="FNS1203" s="926"/>
      <c r="FNT1203" s="926"/>
      <c r="FNU1203" s="926"/>
      <c r="FNV1203" s="926"/>
      <c r="FNW1203" s="926"/>
      <c r="FNX1203" s="926"/>
      <c r="FNY1203" s="926"/>
      <c r="FNZ1203" s="926"/>
      <c r="FOA1203" s="926"/>
      <c r="FOB1203" s="926"/>
      <c r="FOC1203" s="926"/>
      <c r="FOD1203" s="926"/>
      <c r="FOE1203" s="926"/>
      <c r="FOF1203" s="926"/>
      <c r="FOG1203" s="926"/>
      <c r="FOH1203" s="926"/>
      <c r="FOI1203" s="926"/>
      <c r="FOJ1203" s="926"/>
      <c r="FOK1203" s="926"/>
      <c r="FOL1203" s="926"/>
      <c r="FOM1203" s="926"/>
      <c r="FON1203" s="926"/>
      <c r="FOO1203" s="926"/>
      <c r="FOP1203" s="926"/>
      <c r="FOQ1203" s="926"/>
      <c r="FOR1203" s="926"/>
      <c r="FOS1203" s="926"/>
      <c r="FOT1203" s="926"/>
      <c r="FOU1203" s="926"/>
      <c r="FOV1203" s="926"/>
      <c r="FOW1203" s="926"/>
      <c r="FOX1203" s="926"/>
      <c r="FOY1203" s="926"/>
      <c r="FOZ1203" s="926"/>
      <c r="FPA1203" s="926"/>
      <c r="FPB1203" s="926"/>
      <c r="FPC1203" s="926"/>
      <c r="FPD1203" s="926"/>
      <c r="FPE1203" s="926"/>
      <c r="FPF1203" s="926"/>
      <c r="FPG1203" s="926"/>
      <c r="FPH1203" s="926"/>
      <c r="FPI1203" s="926"/>
      <c r="FPJ1203" s="926"/>
      <c r="FPK1203" s="926"/>
      <c r="FPL1203" s="926"/>
      <c r="FPM1203" s="926"/>
      <c r="FPN1203" s="926"/>
      <c r="FPO1203" s="926"/>
      <c r="FPP1203" s="926"/>
      <c r="FPQ1203" s="926"/>
      <c r="FPR1203" s="926"/>
      <c r="FPS1203" s="926"/>
      <c r="FPT1203" s="926"/>
      <c r="FPU1203" s="926"/>
      <c r="FPV1203" s="926"/>
      <c r="FPW1203" s="926"/>
      <c r="FPX1203" s="926"/>
      <c r="FPY1203" s="926"/>
      <c r="FPZ1203" s="926"/>
      <c r="FQA1203" s="926"/>
      <c r="FQB1203" s="926"/>
      <c r="FQC1203" s="926"/>
      <c r="FQD1203" s="926"/>
      <c r="FQE1203" s="926"/>
      <c r="FQF1203" s="926"/>
      <c r="FQG1203" s="926"/>
      <c r="FQH1203" s="926"/>
      <c r="FQI1203" s="926"/>
      <c r="FQJ1203" s="926"/>
      <c r="FQK1203" s="926"/>
      <c r="FQL1203" s="926"/>
      <c r="FQM1203" s="926"/>
      <c r="FQN1203" s="926"/>
      <c r="FQO1203" s="926"/>
      <c r="FQP1203" s="926"/>
      <c r="FQQ1203" s="926"/>
      <c r="FQR1203" s="926"/>
      <c r="FQS1203" s="926"/>
      <c r="FQT1203" s="926"/>
      <c r="FQU1203" s="926"/>
      <c r="FQV1203" s="926"/>
      <c r="FQW1203" s="926"/>
      <c r="FQX1203" s="926"/>
      <c r="FQY1203" s="926"/>
      <c r="FQZ1203" s="926"/>
      <c r="FRA1203" s="926"/>
      <c r="FRB1203" s="926"/>
      <c r="FRC1203" s="926"/>
      <c r="FRD1203" s="926"/>
      <c r="FRE1203" s="926"/>
      <c r="FRF1203" s="926"/>
      <c r="FRG1203" s="926"/>
      <c r="FRH1203" s="926"/>
      <c r="FRI1203" s="926"/>
      <c r="FRJ1203" s="926"/>
      <c r="FRK1203" s="926"/>
      <c r="FRL1203" s="926"/>
      <c r="FRM1203" s="926"/>
      <c r="FRN1203" s="926"/>
      <c r="FRO1203" s="926"/>
      <c r="FRP1203" s="926"/>
      <c r="FRQ1203" s="926"/>
      <c r="FRR1203" s="926"/>
      <c r="FRS1203" s="926"/>
      <c r="FRT1203" s="926"/>
      <c r="FRU1203" s="926"/>
      <c r="FRV1203" s="926"/>
      <c r="FRW1203" s="926"/>
      <c r="FRX1203" s="926"/>
      <c r="FRY1203" s="926"/>
      <c r="FRZ1203" s="926"/>
      <c r="FSA1203" s="926"/>
      <c r="FSB1203" s="926"/>
      <c r="FSC1203" s="926"/>
      <c r="FSD1203" s="926"/>
      <c r="FSE1203" s="926"/>
      <c r="FSF1203" s="926"/>
      <c r="FSG1203" s="926"/>
      <c r="FSH1203" s="926"/>
      <c r="FSI1203" s="926"/>
      <c r="FSJ1203" s="926"/>
      <c r="FSK1203" s="926"/>
      <c r="FSL1203" s="926"/>
      <c r="FSM1203" s="926"/>
      <c r="FSN1203" s="926"/>
      <c r="FSO1203" s="926"/>
      <c r="FSP1203" s="926"/>
      <c r="FSQ1203" s="926"/>
      <c r="FSR1203" s="926"/>
      <c r="FSS1203" s="926"/>
      <c r="FST1203" s="926"/>
      <c r="FSU1203" s="926"/>
      <c r="FSV1203" s="926"/>
      <c r="FSW1203" s="926"/>
      <c r="FSX1203" s="926"/>
      <c r="FSY1203" s="926"/>
      <c r="FSZ1203" s="926"/>
      <c r="FTA1203" s="926"/>
      <c r="FTB1203" s="926"/>
      <c r="FTC1203" s="926"/>
      <c r="FTD1203" s="926"/>
      <c r="FTE1203" s="926"/>
      <c r="FTF1203" s="926"/>
      <c r="FTG1203" s="926"/>
      <c r="FTH1203" s="926"/>
      <c r="FTI1203" s="926"/>
      <c r="FTJ1203" s="926"/>
      <c r="FTK1203" s="926"/>
      <c r="FTL1203" s="926"/>
      <c r="FTM1203" s="926"/>
      <c r="FTN1203" s="926"/>
      <c r="FTO1203" s="926"/>
      <c r="FTP1203" s="926"/>
      <c r="FTQ1203" s="926"/>
      <c r="FTR1203" s="926"/>
      <c r="FTS1203" s="926"/>
      <c r="FTT1203" s="926"/>
      <c r="FTU1203" s="926"/>
      <c r="FTV1203" s="926"/>
      <c r="FTW1203" s="926"/>
      <c r="FTX1203" s="926"/>
      <c r="FTY1203" s="926"/>
      <c r="FTZ1203" s="926"/>
      <c r="FUA1203" s="926"/>
      <c r="FUB1203" s="926"/>
      <c r="FUC1203" s="926"/>
      <c r="FUD1203" s="926"/>
      <c r="FUE1203" s="926"/>
      <c r="FUF1203" s="926"/>
      <c r="FUG1203" s="926"/>
      <c r="FUH1203" s="926"/>
      <c r="FUI1203" s="926"/>
      <c r="FUJ1203" s="926"/>
      <c r="FUK1203" s="926"/>
      <c r="FUL1203" s="926"/>
      <c r="FUM1203" s="926"/>
      <c r="FUN1203" s="926"/>
      <c r="FUO1203" s="926"/>
      <c r="FUP1203" s="926"/>
      <c r="FUQ1203" s="926"/>
      <c r="FUR1203" s="926"/>
      <c r="FUS1203" s="926"/>
      <c r="FUT1203" s="926"/>
      <c r="FUU1203" s="926"/>
      <c r="FUV1203" s="926"/>
      <c r="FUW1203" s="926"/>
      <c r="FUX1203" s="926"/>
      <c r="FUY1203" s="926"/>
      <c r="FUZ1203" s="926"/>
      <c r="FVA1203" s="926"/>
      <c r="FVB1203" s="926"/>
      <c r="FVC1203" s="926"/>
      <c r="FVD1203" s="926"/>
      <c r="FVE1203" s="926"/>
      <c r="FVF1203" s="926"/>
      <c r="FVG1203" s="926"/>
      <c r="FVH1203" s="926"/>
      <c r="FVI1203" s="926"/>
      <c r="FVJ1203" s="926"/>
      <c r="FVK1203" s="926"/>
      <c r="FVL1203" s="926"/>
      <c r="FVM1203" s="926"/>
      <c r="FVN1203" s="926"/>
      <c r="FVO1203" s="926"/>
      <c r="FVP1203" s="926"/>
      <c r="FVQ1203" s="926"/>
      <c r="FVR1203" s="926"/>
      <c r="FVS1203" s="926"/>
      <c r="FVT1203" s="926"/>
      <c r="FVU1203" s="926"/>
      <c r="FVV1203" s="926"/>
      <c r="FVW1203" s="926"/>
      <c r="FVX1203" s="926"/>
      <c r="FVY1203" s="926"/>
      <c r="FVZ1203" s="926"/>
      <c r="FWA1203" s="926"/>
      <c r="FWB1203" s="926"/>
      <c r="FWC1203" s="926"/>
      <c r="FWD1203" s="926"/>
      <c r="FWE1203" s="926"/>
      <c r="FWF1203" s="926"/>
      <c r="FWG1203" s="926"/>
      <c r="FWH1203" s="926"/>
      <c r="FWI1203" s="926"/>
      <c r="FWJ1203" s="926"/>
      <c r="FWK1203" s="926"/>
      <c r="FWL1203" s="926"/>
      <c r="FWM1203" s="926"/>
      <c r="FWN1203" s="926"/>
      <c r="FWO1203" s="926"/>
      <c r="FWP1203" s="926"/>
      <c r="FWQ1203" s="926"/>
      <c r="FWR1203" s="926"/>
      <c r="FWS1203" s="926"/>
      <c r="FWT1203" s="926"/>
      <c r="FWU1203" s="926"/>
      <c r="FWV1203" s="926"/>
      <c r="FWW1203" s="926"/>
      <c r="FWX1203" s="926"/>
      <c r="FWY1203" s="926"/>
      <c r="FWZ1203" s="926"/>
      <c r="FXA1203" s="926"/>
      <c r="FXB1203" s="926"/>
      <c r="FXC1203" s="926"/>
      <c r="FXD1203" s="926"/>
      <c r="FXE1203" s="926"/>
      <c r="FXF1203" s="926"/>
      <c r="FXG1203" s="926"/>
      <c r="FXH1203" s="926"/>
      <c r="FXI1203" s="926"/>
      <c r="FXJ1203" s="926"/>
      <c r="FXK1203" s="926"/>
      <c r="FXL1203" s="926"/>
      <c r="FXM1203" s="926"/>
      <c r="FXN1203" s="926"/>
      <c r="FXO1203" s="926"/>
      <c r="FXP1203" s="926"/>
      <c r="FXQ1203" s="926"/>
      <c r="FXR1203" s="926"/>
      <c r="FXS1203" s="926"/>
      <c r="FXT1203" s="926"/>
      <c r="FXU1203" s="926"/>
      <c r="FXV1203" s="926"/>
      <c r="FXW1203" s="926"/>
      <c r="FXX1203" s="926"/>
      <c r="FXY1203" s="926"/>
      <c r="FXZ1203" s="926"/>
      <c r="FYA1203" s="926"/>
      <c r="FYB1203" s="926"/>
      <c r="FYC1203" s="926"/>
      <c r="FYD1203" s="926"/>
      <c r="FYE1203" s="926"/>
      <c r="FYF1203" s="926"/>
      <c r="FYG1203" s="926"/>
      <c r="FYH1203" s="926"/>
      <c r="FYI1203" s="926"/>
      <c r="FYJ1203" s="926"/>
      <c r="FYK1203" s="926"/>
      <c r="FYL1203" s="926"/>
      <c r="FYM1203" s="926"/>
      <c r="FYN1203" s="926"/>
      <c r="FYO1203" s="926"/>
      <c r="FYP1203" s="926"/>
      <c r="FYQ1203" s="926"/>
      <c r="FYR1203" s="926"/>
      <c r="FYS1203" s="926"/>
      <c r="FYT1203" s="926"/>
      <c r="FYU1203" s="926"/>
      <c r="FYV1203" s="926"/>
      <c r="FYW1203" s="926"/>
      <c r="FYX1203" s="926"/>
      <c r="FYY1203" s="926"/>
      <c r="FYZ1203" s="926"/>
      <c r="FZA1203" s="926"/>
      <c r="FZB1203" s="926"/>
      <c r="FZC1203" s="926"/>
      <c r="FZD1203" s="926"/>
      <c r="FZE1203" s="926"/>
      <c r="FZF1203" s="926"/>
      <c r="FZG1203" s="926"/>
      <c r="FZH1203" s="926"/>
      <c r="FZI1203" s="926"/>
      <c r="FZJ1203" s="926"/>
      <c r="FZK1203" s="926"/>
      <c r="FZL1203" s="926"/>
      <c r="FZM1203" s="926"/>
      <c r="FZN1203" s="926"/>
      <c r="FZO1203" s="926"/>
      <c r="FZP1203" s="926"/>
      <c r="FZQ1203" s="926"/>
      <c r="FZR1203" s="926"/>
      <c r="FZS1203" s="926"/>
      <c r="FZT1203" s="926"/>
      <c r="FZU1203" s="926"/>
      <c r="FZV1203" s="926"/>
      <c r="FZW1203" s="926"/>
      <c r="FZX1203" s="926"/>
      <c r="FZY1203" s="926"/>
      <c r="FZZ1203" s="926"/>
      <c r="GAA1203" s="926"/>
      <c r="GAB1203" s="926"/>
      <c r="GAC1203" s="926"/>
      <c r="GAD1203" s="926"/>
      <c r="GAE1203" s="926"/>
      <c r="GAF1203" s="926"/>
      <c r="GAG1203" s="926"/>
      <c r="GAH1203" s="926"/>
      <c r="GAI1203" s="926"/>
      <c r="GAJ1203" s="926"/>
      <c r="GAK1203" s="926"/>
      <c r="GAL1203" s="926"/>
      <c r="GAM1203" s="926"/>
      <c r="GAN1203" s="926"/>
      <c r="GAO1203" s="926"/>
      <c r="GAP1203" s="926"/>
      <c r="GAQ1203" s="926"/>
      <c r="GAR1203" s="926"/>
      <c r="GAS1203" s="926"/>
      <c r="GAT1203" s="926"/>
      <c r="GAU1203" s="926"/>
      <c r="GAV1203" s="926"/>
      <c r="GAW1203" s="926"/>
      <c r="GAX1203" s="926"/>
      <c r="GAY1203" s="926"/>
      <c r="GAZ1203" s="926"/>
      <c r="GBA1203" s="926"/>
      <c r="GBB1203" s="926"/>
      <c r="GBC1203" s="926"/>
      <c r="GBD1203" s="926"/>
      <c r="GBE1203" s="926"/>
      <c r="GBF1203" s="926"/>
      <c r="GBG1203" s="926"/>
      <c r="GBH1203" s="926"/>
      <c r="GBI1203" s="926"/>
      <c r="GBJ1203" s="926"/>
      <c r="GBK1203" s="926"/>
      <c r="GBL1203" s="926"/>
      <c r="GBM1203" s="926"/>
      <c r="GBN1203" s="926"/>
      <c r="GBO1203" s="926"/>
      <c r="GBP1203" s="926"/>
      <c r="GBQ1203" s="926"/>
      <c r="GBR1203" s="926"/>
      <c r="GBS1203" s="926"/>
      <c r="GBT1203" s="926"/>
      <c r="GBU1203" s="926"/>
      <c r="GBV1203" s="926"/>
      <c r="GBW1203" s="926"/>
      <c r="GBX1203" s="926"/>
      <c r="GBY1203" s="926"/>
      <c r="GBZ1203" s="926"/>
      <c r="GCA1203" s="926"/>
      <c r="GCB1203" s="926"/>
      <c r="GCC1203" s="926"/>
      <c r="GCD1203" s="926"/>
      <c r="GCE1203" s="926"/>
      <c r="GCF1203" s="926"/>
      <c r="GCG1203" s="926"/>
      <c r="GCH1203" s="926"/>
      <c r="GCI1203" s="926"/>
      <c r="GCJ1203" s="926"/>
      <c r="GCK1203" s="926"/>
      <c r="GCL1203" s="926"/>
      <c r="GCM1203" s="926"/>
      <c r="GCN1203" s="926"/>
      <c r="GCO1203" s="926"/>
      <c r="GCP1203" s="926"/>
      <c r="GCQ1203" s="926"/>
      <c r="GCR1203" s="926"/>
      <c r="GCS1203" s="926"/>
      <c r="GCT1203" s="926"/>
      <c r="GCU1203" s="926"/>
      <c r="GCV1203" s="926"/>
      <c r="GCW1203" s="926"/>
      <c r="GCX1203" s="926"/>
      <c r="GCY1203" s="926"/>
      <c r="GCZ1203" s="926"/>
      <c r="GDA1203" s="926"/>
      <c r="GDB1203" s="926"/>
      <c r="GDC1203" s="926"/>
      <c r="GDD1203" s="926"/>
      <c r="GDE1203" s="926"/>
      <c r="GDF1203" s="926"/>
      <c r="GDG1203" s="926"/>
      <c r="GDH1203" s="926"/>
      <c r="GDI1203" s="926"/>
      <c r="GDJ1203" s="926"/>
      <c r="GDK1203" s="926"/>
      <c r="GDL1203" s="926"/>
      <c r="GDM1203" s="926"/>
      <c r="GDN1203" s="926"/>
      <c r="GDO1203" s="926"/>
      <c r="GDP1203" s="926"/>
      <c r="GDQ1203" s="926"/>
      <c r="GDR1203" s="926"/>
      <c r="GDS1203" s="926"/>
      <c r="GDT1203" s="926"/>
      <c r="GDU1203" s="926"/>
      <c r="GDV1203" s="926"/>
      <c r="GDW1203" s="926"/>
      <c r="GDX1203" s="926"/>
      <c r="GDY1203" s="926"/>
      <c r="GDZ1203" s="926"/>
      <c r="GEA1203" s="926"/>
      <c r="GEB1203" s="926"/>
      <c r="GEC1203" s="926"/>
      <c r="GED1203" s="926"/>
      <c r="GEE1203" s="926"/>
      <c r="GEF1203" s="926"/>
      <c r="GEG1203" s="926"/>
      <c r="GEH1203" s="926"/>
      <c r="GEI1203" s="926"/>
      <c r="GEJ1203" s="926"/>
      <c r="GEK1203" s="926"/>
      <c r="GEL1203" s="926"/>
      <c r="GEM1203" s="926"/>
      <c r="GEN1203" s="926"/>
      <c r="GEO1203" s="926"/>
      <c r="GEP1203" s="926"/>
      <c r="GEQ1203" s="926"/>
      <c r="GER1203" s="926"/>
      <c r="GES1203" s="926"/>
      <c r="GET1203" s="926"/>
      <c r="GEU1203" s="926"/>
      <c r="GEV1203" s="926"/>
      <c r="GEW1203" s="926"/>
      <c r="GEX1203" s="926"/>
      <c r="GEY1203" s="926"/>
      <c r="GEZ1203" s="926"/>
      <c r="GFA1203" s="926"/>
      <c r="GFB1203" s="926"/>
      <c r="GFC1203" s="926"/>
      <c r="GFD1203" s="926"/>
      <c r="GFE1203" s="926"/>
      <c r="GFF1203" s="926"/>
      <c r="GFG1203" s="926"/>
      <c r="GFH1203" s="926"/>
      <c r="GFI1203" s="926"/>
      <c r="GFJ1203" s="926"/>
      <c r="GFK1203" s="926"/>
      <c r="GFL1203" s="926"/>
      <c r="GFM1203" s="926"/>
      <c r="GFN1203" s="926"/>
      <c r="GFO1203" s="926"/>
      <c r="GFP1203" s="926"/>
      <c r="GFQ1203" s="926"/>
      <c r="GFR1203" s="926"/>
      <c r="GFS1203" s="926"/>
      <c r="GFT1203" s="926"/>
      <c r="GFU1203" s="926"/>
      <c r="GFV1203" s="926"/>
      <c r="GFW1203" s="926"/>
      <c r="GFX1203" s="926"/>
      <c r="GFY1203" s="926"/>
      <c r="GFZ1203" s="926"/>
      <c r="GGA1203" s="926"/>
      <c r="GGB1203" s="926"/>
      <c r="GGC1203" s="926"/>
      <c r="GGD1203" s="926"/>
      <c r="GGE1203" s="926"/>
      <c r="GGF1203" s="926"/>
      <c r="GGG1203" s="926"/>
      <c r="GGH1203" s="926"/>
      <c r="GGI1203" s="926"/>
      <c r="GGJ1203" s="926"/>
      <c r="GGK1203" s="926"/>
      <c r="GGL1203" s="926"/>
      <c r="GGM1203" s="926"/>
      <c r="GGN1203" s="926"/>
      <c r="GGO1203" s="926"/>
      <c r="GGP1203" s="926"/>
      <c r="GGQ1203" s="926"/>
      <c r="GGR1203" s="926"/>
      <c r="GGS1203" s="926"/>
      <c r="GGT1203" s="926"/>
      <c r="GGU1203" s="926"/>
      <c r="GGV1203" s="926"/>
      <c r="GGW1203" s="926"/>
      <c r="GGX1203" s="926"/>
      <c r="GGY1203" s="926"/>
      <c r="GGZ1203" s="926"/>
      <c r="GHA1203" s="926"/>
      <c r="GHB1203" s="926"/>
      <c r="GHC1203" s="926"/>
      <c r="GHD1203" s="926"/>
      <c r="GHE1203" s="926"/>
      <c r="GHF1203" s="926"/>
      <c r="GHG1203" s="926"/>
      <c r="GHH1203" s="926"/>
      <c r="GHI1203" s="926"/>
      <c r="GHJ1203" s="926"/>
      <c r="GHK1203" s="926"/>
      <c r="GHL1203" s="926"/>
      <c r="GHM1203" s="926"/>
      <c r="GHN1203" s="926"/>
      <c r="GHO1203" s="926"/>
      <c r="GHP1203" s="926"/>
      <c r="GHQ1203" s="926"/>
      <c r="GHR1203" s="926"/>
      <c r="GHS1203" s="926"/>
      <c r="GHT1203" s="926"/>
      <c r="GHU1203" s="926"/>
      <c r="GHV1203" s="926"/>
      <c r="GHW1203" s="926"/>
      <c r="GHX1203" s="926"/>
      <c r="GHY1203" s="926"/>
      <c r="GHZ1203" s="926"/>
      <c r="GIA1203" s="926"/>
      <c r="GIB1203" s="926"/>
      <c r="GIC1203" s="926"/>
      <c r="GID1203" s="926"/>
      <c r="GIE1203" s="926"/>
      <c r="GIF1203" s="926"/>
      <c r="GIG1203" s="926"/>
      <c r="GIH1203" s="926"/>
      <c r="GII1203" s="926"/>
      <c r="GIJ1203" s="926"/>
      <c r="GIK1203" s="926"/>
      <c r="GIL1203" s="926"/>
      <c r="GIM1203" s="926"/>
      <c r="GIN1203" s="926"/>
      <c r="GIO1203" s="926"/>
      <c r="GIP1203" s="926"/>
      <c r="GIQ1203" s="926"/>
      <c r="GIR1203" s="926"/>
      <c r="GIS1203" s="926"/>
      <c r="GIT1203" s="926"/>
      <c r="GIU1203" s="926"/>
      <c r="GIV1203" s="926"/>
      <c r="GIW1203" s="926"/>
      <c r="GIX1203" s="926"/>
      <c r="GIY1203" s="926"/>
      <c r="GIZ1203" s="926"/>
      <c r="GJA1203" s="926"/>
      <c r="GJB1203" s="926"/>
      <c r="GJC1203" s="926"/>
      <c r="GJD1203" s="926"/>
      <c r="GJE1203" s="926"/>
      <c r="GJF1203" s="926"/>
      <c r="GJG1203" s="926"/>
      <c r="GJH1203" s="926"/>
      <c r="GJI1203" s="926"/>
      <c r="GJJ1203" s="926"/>
      <c r="GJK1203" s="926"/>
      <c r="GJL1203" s="926"/>
      <c r="GJM1203" s="926"/>
      <c r="GJN1203" s="926"/>
      <c r="GJO1203" s="926"/>
      <c r="GJP1203" s="926"/>
      <c r="GJQ1203" s="926"/>
      <c r="GJR1203" s="926"/>
      <c r="GJS1203" s="926"/>
      <c r="GJT1203" s="926"/>
      <c r="GJU1203" s="926"/>
      <c r="GJV1203" s="926"/>
      <c r="GJW1203" s="926"/>
      <c r="GJX1203" s="926"/>
      <c r="GJY1203" s="926"/>
      <c r="GJZ1203" s="926"/>
      <c r="GKA1203" s="926"/>
      <c r="GKB1203" s="926"/>
      <c r="GKC1203" s="926"/>
      <c r="GKD1203" s="926"/>
      <c r="GKE1203" s="926"/>
      <c r="GKF1203" s="926"/>
      <c r="GKG1203" s="926"/>
      <c r="GKH1203" s="926"/>
      <c r="GKI1203" s="926"/>
      <c r="GKJ1203" s="926"/>
      <c r="GKK1203" s="926"/>
      <c r="GKL1203" s="926"/>
      <c r="GKM1203" s="926"/>
      <c r="GKN1203" s="926"/>
      <c r="GKO1203" s="926"/>
      <c r="GKP1203" s="926"/>
      <c r="GKQ1203" s="926"/>
      <c r="GKR1203" s="926"/>
      <c r="GKS1203" s="926"/>
      <c r="GKT1203" s="926"/>
      <c r="GKU1203" s="926"/>
      <c r="GKV1203" s="926"/>
      <c r="GKW1203" s="926"/>
      <c r="GKX1203" s="926"/>
      <c r="GKY1203" s="926"/>
      <c r="GKZ1203" s="926"/>
      <c r="GLA1203" s="926"/>
      <c r="GLB1203" s="926"/>
      <c r="GLC1203" s="926"/>
      <c r="GLD1203" s="926"/>
      <c r="GLE1203" s="926"/>
      <c r="GLF1203" s="926"/>
      <c r="GLG1203" s="926"/>
      <c r="GLH1203" s="926"/>
      <c r="GLI1203" s="926"/>
      <c r="GLJ1203" s="926"/>
      <c r="GLK1203" s="926"/>
      <c r="GLL1203" s="926"/>
      <c r="GLM1203" s="926"/>
      <c r="GLN1203" s="926"/>
      <c r="GLO1203" s="926"/>
      <c r="GLP1203" s="926"/>
      <c r="GLQ1203" s="926"/>
      <c r="GLR1203" s="926"/>
      <c r="GLS1203" s="926"/>
      <c r="GLT1203" s="926"/>
      <c r="GLU1203" s="926"/>
      <c r="GLV1203" s="926"/>
      <c r="GLW1203" s="926"/>
      <c r="GLX1203" s="926"/>
      <c r="GLY1203" s="926"/>
      <c r="GLZ1203" s="926"/>
      <c r="GMA1203" s="926"/>
      <c r="GMB1203" s="926"/>
      <c r="GMC1203" s="926"/>
      <c r="GMD1203" s="926"/>
      <c r="GME1203" s="926"/>
      <c r="GMF1203" s="926"/>
      <c r="GMG1203" s="926"/>
      <c r="GMH1203" s="926"/>
      <c r="GMI1203" s="926"/>
      <c r="GMJ1203" s="926"/>
      <c r="GMK1203" s="926"/>
      <c r="GML1203" s="926"/>
      <c r="GMM1203" s="926"/>
      <c r="GMN1203" s="926"/>
      <c r="GMO1203" s="926"/>
      <c r="GMP1203" s="926"/>
      <c r="GMQ1203" s="926"/>
      <c r="GMR1203" s="926"/>
      <c r="GMS1203" s="926"/>
      <c r="GMT1203" s="926"/>
      <c r="GMU1203" s="926"/>
      <c r="GMV1203" s="926"/>
      <c r="GMW1203" s="926"/>
      <c r="GMX1203" s="926"/>
      <c r="GMY1203" s="926"/>
      <c r="GMZ1203" s="926"/>
      <c r="GNA1203" s="926"/>
      <c r="GNB1203" s="926"/>
      <c r="GNC1203" s="926"/>
      <c r="GND1203" s="926"/>
      <c r="GNE1203" s="926"/>
      <c r="GNF1203" s="926"/>
      <c r="GNG1203" s="926"/>
      <c r="GNH1203" s="926"/>
      <c r="GNI1203" s="926"/>
      <c r="GNJ1203" s="926"/>
      <c r="GNK1203" s="926"/>
      <c r="GNL1203" s="926"/>
      <c r="GNM1203" s="926"/>
      <c r="GNN1203" s="926"/>
      <c r="GNO1203" s="926"/>
      <c r="GNP1203" s="926"/>
      <c r="GNQ1203" s="926"/>
      <c r="GNR1203" s="926"/>
      <c r="GNS1203" s="926"/>
      <c r="GNT1203" s="926"/>
      <c r="GNU1203" s="926"/>
      <c r="GNV1203" s="926"/>
      <c r="GNW1203" s="926"/>
      <c r="GNX1203" s="926"/>
      <c r="GNY1203" s="926"/>
      <c r="GNZ1203" s="926"/>
      <c r="GOA1203" s="926"/>
      <c r="GOB1203" s="926"/>
      <c r="GOC1203" s="926"/>
      <c r="GOD1203" s="926"/>
      <c r="GOE1203" s="926"/>
      <c r="GOF1203" s="926"/>
      <c r="GOG1203" s="926"/>
      <c r="GOH1203" s="926"/>
      <c r="GOI1203" s="926"/>
      <c r="GOJ1203" s="926"/>
      <c r="GOK1203" s="926"/>
      <c r="GOL1203" s="926"/>
      <c r="GOM1203" s="926"/>
      <c r="GON1203" s="926"/>
      <c r="GOO1203" s="926"/>
      <c r="GOP1203" s="926"/>
      <c r="GOQ1203" s="926"/>
      <c r="GOR1203" s="926"/>
      <c r="GOS1203" s="926"/>
      <c r="GOT1203" s="926"/>
      <c r="GOU1203" s="926"/>
      <c r="GOV1203" s="926"/>
      <c r="GOW1203" s="926"/>
      <c r="GOX1203" s="926"/>
      <c r="GOY1203" s="926"/>
      <c r="GOZ1203" s="926"/>
      <c r="GPA1203" s="926"/>
      <c r="GPB1203" s="926"/>
      <c r="GPC1203" s="926"/>
      <c r="GPD1203" s="926"/>
      <c r="GPE1203" s="926"/>
      <c r="GPF1203" s="926"/>
      <c r="GPG1203" s="926"/>
      <c r="GPH1203" s="926"/>
      <c r="GPI1203" s="926"/>
      <c r="GPJ1203" s="926"/>
      <c r="GPK1203" s="926"/>
      <c r="GPL1203" s="926"/>
      <c r="GPM1203" s="926"/>
      <c r="GPN1203" s="926"/>
      <c r="GPO1203" s="926"/>
      <c r="GPP1203" s="926"/>
      <c r="GPQ1203" s="926"/>
      <c r="GPR1203" s="926"/>
      <c r="GPS1203" s="926"/>
      <c r="GPT1203" s="926"/>
      <c r="GPU1203" s="926"/>
      <c r="GPV1203" s="926"/>
      <c r="GPW1203" s="926"/>
      <c r="GPX1203" s="926"/>
      <c r="GPY1203" s="926"/>
      <c r="GPZ1203" s="926"/>
      <c r="GQA1203" s="926"/>
      <c r="GQB1203" s="926"/>
      <c r="GQC1203" s="926"/>
      <c r="GQD1203" s="926"/>
      <c r="GQE1203" s="926"/>
      <c r="GQF1203" s="926"/>
      <c r="GQG1203" s="926"/>
      <c r="GQH1203" s="926"/>
      <c r="GQI1203" s="926"/>
      <c r="GQJ1203" s="926"/>
      <c r="GQK1203" s="926"/>
      <c r="GQL1203" s="926"/>
      <c r="GQM1203" s="926"/>
      <c r="GQN1203" s="926"/>
      <c r="GQO1203" s="926"/>
      <c r="GQP1203" s="926"/>
      <c r="GQQ1203" s="926"/>
      <c r="GQR1203" s="926"/>
      <c r="GQS1203" s="926"/>
      <c r="GQT1203" s="926"/>
      <c r="GQU1203" s="926"/>
      <c r="GQV1203" s="926"/>
      <c r="GQW1203" s="926"/>
      <c r="GQX1203" s="926"/>
      <c r="GQY1203" s="926"/>
      <c r="GQZ1203" s="926"/>
      <c r="GRA1203" s="926"/>
      <c r="GRB1203" s="926"/>
      <c r="GRC1203" s="926"/>
      <c r="GRD1203" s="926"/>
      <c r="GRE1203" s="926"/>
      <c r="GRF1203" s="926"/>
      <c r="GRG1203" s="926"/>
      <c r="GRH1203" s="926"/>
      <c r="GRI1203" s="926"/>
      <c r="GRJ1203" s="926"/>
      <c r="GRK1203" s="926"/>
      <c r="GRL1203" s="926"/>
      <c r="GRM1203" s="926"/>
      <c r="GRN1203" s="926"/>
      <c r="GRO1203" s="926"/>
      <c r="GRP1203" s="926"/>
      <c r="GRQ1203" s="926"/>
      <c r="GRR1203" s="926"/>
      <c r="GRS1203" s="926"/>
      <c r="GRT1203" s="926"/>
      <c r="GRU1203" s="926"/>
      <c r="GRV1203" s="926"/>
      <c r="GRW1203" s="926"/>
      <c r="GRX1203" s="926"/>
      <c r="GRY1203" s="926"/>
      <c r="GRZ1203" s="926"/>
      <c r="GSA1203" s="926"/>
      <c r="GSB1203" s="926"/>
      <c r="GSC1203" s="926"/>
      <c r="GSD1203" s="926"/>
      <c r="GSE1203" s="926"/>
      <c r="GSF1203" s="926"/>
      <c r="GSG1203" s="926"/>
      <c r="GSH1203" s="926"/>
      <c r="GSI1203" s="926"/>
      <c r="GSJ1203" s="926"/>
      <c r="GSK1203" s="926"/>
      <c r="GSL1203" s="926"/>
      <c r="GSM1203" s="926"/>
      <c r="GSN1203" s="926"/>
      <c r="GSO1203" s="926"/>
      <c r="GSP1203" s="926"/>
      <c r="GSQ1203" s="926"/>
      <c r="GSR1203" s="926"/>
      <c r="GSS1203" s="926"/>
      <c r="GST1203" s="926"/>
      <c r="GSU1203" s="926"/>
      <c r="GSV1203" s="926"/>
      <c r="GSW1203" s="926"/>
      <c r="GSX1203" s="926"/>
      <c r="GSY1203" s="926"/>
      <c r="GSZ1203" s="926"/>
      <c r="GTA1203" s="926"/>
      <c r="GTB1203" s="926"/>
      <c r="GTC1203" s="926"/>
      <c r="GTD1203" s="926"/>
      <c r="GTE1203" s="926"/>
      <c r="GTF1203" s="926"/>
      <c r="GTG1203" s="926"/>
      <c r="GTH1203" s="926"/>
      <c r="GTI1203" s="926"/>
      <c r="GTJ1203" s="926"/>
      <c r="GTK1203" s="926"/>
      <c r="GTL1203" s="926"/>
      <c r="GTM1203" s="926"/>
      <c r="GTN1203" s="926"/>
      <c r="GTO1203" s="926"/>
      <c r="GTP1203" s="926"/>
      <c r="GTQ1203" s="926"/>
      <c r="GTR1203" s="926"/>
      <c r="GTS1203" s="926"/>
      <c r="GTT1203" s="926"/>
      <c r="GTU1203" s="926"/>
      <c r="GTV1203" s="926"/>
      <c r="GTW1203" s="926"/>
      <c r="GTX1203" s="926"/>
      <c r="GTY1203" s="926"/>
      <c r="GTZ1203" s="926"/>
      <c r="GUA1203" s="926"/>
      <c r="GUB1203" s="926"/>
      <c r="GUC1203" s="926"/>
      <c r="GUD1203" s="926"/>
      <c r="GUE1203" s="926"/>
      <c r="GUF1203" s="926"/>
      <c r="GUG1203" s="926"/>
      <c r="GUH1203" s="926"/>
      <c r="GUI1203" s="926"/>
      <c r="GUJ1203" s="926"/>
      <c r="GUK1203" s="926"/>
      <c r="GUL1203" s="926"/>
      <c r="GUM1203" s="926"/>
      <c r="GUN1203" s="926"/>
      <c r="GUO1203" s="926"/>
      <c r="GUP1203" s="926"/>
      <c r="GUQ1203" s="926"/>
      <c r="GUR1203" s="926"/>
      <c r="GUS1203" s="926"/>
      <c r="GUT1203" s="926"/>
      <c r="GUU1203" s="926"/>
      <c r="GUV1203" s="926"/>
      <c r="GUW1203" s="926"/>
      <c r="GUX1203" s="926"/>
      <c r="GUY1203" s="926"/>
      <c r="GUZ1203" s="926"/>
      <c r="GVA1203" s="926"/>
      <c r="GVB1203" s="926"/>
      <c r="GVC1203" s="926"/>
      <c r="GVD1203" s="926"/>
      <c r="GVE1203" s="926"/>
      <c r="GVF1203" s="926"/>
      <c r="GVG1203" s="926"/>
      <c r="GVH1203" s="926"/>
      <c r="GVI1203" s="926"/>
      <c r="GVJ1203" s="926"/>
      <c r="GVK1203" s="926"/>
      <c r="GVL1203" s="926"/>
      <c r="GVM1203" s="926"/>
      <c r="GVN1203" s="926"/>
      <c r="GVO1203" s="926"/>
      <c r="GVP1203" s="926"/>
      <c r="GVQ1203" s="926"/>
      <c r="GVR1203" s="926"/>
      <c r="GVS1203" s="926"/>
      <c r="GVT1203" s="926"/>
      <c r="GVU1203" s="926"/>
      <c r="GVV1203" s="926"/>
      <c r="GVW1203" s="926"/>
      <c r="GVX1203" s="926"/>
      <c r="GVY1203" s="926"/>
      <c r="GVZ1203" s="926"/>
      <c r="GWA1203" s="926"/>
      <c r="GWB1203" s="926"/>
      <c r="GWC1203" s="926"/>
      <c r="GWD1203" s="926"/>
      <c r="GWE1203" s="926"/>
      <c r="GWF1203" s="926"/>
      <c r="GWG1203" s="926"/>
      <c r="GWH1203" s="926"/>
      <c r="GWI1203" s="926"/>
      <c r="GWJ1203" s="926"/>
      <c r="GWK1203" s="926"/>
      <c r="GWL1203" s="926"/>
      <c r="GWM1203" s="926"/>
      <c r="GWN1203" s="926"/>
      <c r="GWO1203" s="926"/>
      <c r="GWP1203" s="926"/>
      <c r="GWQ1203" s="926"/>
      <c r="GWR1203" s="926"/>
      <c r="GWS1203" s="926"/>
      <c r="GWT1203" s="926"/>
      <c r="GWU1203" s="926"/>
      <c r="GWV1203" s="926"/>
      <c r="GWW1203" s="926"/>
      <c r="GWX1203" s="926"/>
      <c r="GWY1203" s="926"/>
      <c r="GWZ1203" s="926"/>
      <c r="GXA1203" s="926"/>
      <c r="GXB1203" s="926"/>
      <c r="GXC1203" s="926"/>
      <c r="GXD1203" s="926"/>
      <c r="GXE1203" s="926"/>
      <c r="GXF1203" s="926"/>
      <c r="GXG1203" s="926"/>
      <c r="GXH1203" s="926"/>
      <c r="GXI1203" s="926"/>
      <c r="GXJ1203" s="926"/>
      <c r="GXK1203" s="926"/>
      <c r="GXL1203" s="926"/>
      <c r="GXM1203" s="926"/>
      <c r="GXN1203" s="926"/>
      <c r="GXO1203" s="926"/>
      <c r="GXP1203" s="926"/>
      <c r="GXQ1203" s="926"/>
      <c r="GXR1203" s="926"/>
      <c r="GXS1203" s="926"/>
      <c r="GXT1203" s="926"/>
      <c r="GXU1203" s="926"/>
      <c r="GXV1203" s="926"/>
      <c r="GXW1203" s="926"/>
      <c r="GXX1203" s="926"/>
      <c r="GXY1203" s="926"/>
      <c r="GXZ1203" s="926"/>
      <c r="GYA1203" s="926"/>
      <c r="GYB1203" s="926"/>
      <c r="GYC1203" s="926"/>
      <c r="GYD1203" s="926"/>
      <c r="GYE1203" s="926"/>
      <c r="GYF1203" s="926"/>
      <c r="GYG1203" s="926"/>
      <c r="GYH1203" s="926"/>
      <c r="GYI1203" s="926"/>
      <c r="GYJ1203" s="926"/>
      <c r="GYK1203" s="926"/>
      <c r="GYL1203" s="926"/>
      <c r="GYM1203" s="926"/>
      <c r="GYN1203" s="926"/>
      <c r="GYO1203" s="926"/>
      <c r="GYP1203" s="926"/>
      <c r="GYQ1203" s="926"/>
      <c r="GYR1203" s="926"/>
      <c r="GYS1203" s="926"/>
      <c r="GYT1203" s="926"/>
      <c r="GYU1203" s="926"/>
      <c r="GYV1203" s="926"/>
      <c r="GYW1203" s="926"/>
      <c r="GYX1203" s="926"/>
      <c r="GYY1203" s="926"/>
      <c r="GYZ1203" s="926"/>
      <c r="GZA1203" s="926"/>
      <c r="GZB1203" s="926"/>
      <c r="GZC1203" s="926"/>
      <c r="GZD1203" s="926"/>
      <c r="GZE1203" s="926"/>
      <c r="GZF1203" s="926"/>
      <c r="GZG1203" s="926"/>
      <c r="GZH1203" s="926"/>
      <c r="GZI1203" s="926"/>
      <c r="GZJ1203" s="926"/>
      <c r="GZK1203" s="926"/>
      <c r="GZL1203" s="926"/>
      <c r="GZM1203" s="926"/>
      <c r="GZN1203" s="926"/>
      <c r="GZO1203" s="926"/>
      <c r="GZP1203" s="926"/>
      <c r="GZQ1203" s="926"/>
      <c r="GZR1203" s="926"/>
      <c r="GZS1203" s="926"/>
      <c r="GZT1203" s="926"/>
      <c r="GZU1203" s="926"/>
      <c r="GZV1203" s="926"/>
      <c r="GZW1203" s="926"/>
      <c r="GZX1203" s="926"/>
      <c r="GZY1203" s="926"/>
      <c r="GZZ1203" s="926"/>
      <c r="HAA1203" s="926"/>
      <c r="HAB1203" s="926"/>
      <c r="HAC1203" s="926"/>
      <c r="HAD1203" s="926"/>
      <c r="HAE1203" s="926"/>
      <c r="HAF1203" s="926"/>
      <c r="HAG1203" s="926"/>
      <c r="HAH1203" s="926"/>
      <c r="HAI1203" s="926"/>
      <c r="HAJ1203" s="926"/>
      <c r="HAK1203" s="926"/>
      <c r="HAL1203" s="926"/>
      <c r="HAM1203" s="926"/>
      <c r="HAN1203" s="926"/>
      <c r="HAO1203" s="926"/>
      <c r="HAP1203" s="926"/>
      <c r="HAQ1203" s="926"/>
      <c r="HAR1203" s="926"/>
      <c r="HAS1203" s="926"/>
      <c r="HAT1203" s="926"/>
      <c r="HAU1203" s="926"/>
      <c r="HAV1203" s="926"/>
      <c r="HAW1203" s="926"/>
      <c r="HAX1203" s="926"/>
      <c r="HAY1203" s="926"/>
      <c r="HAZ1203" s="926"/>
      <c r="HBA1203" s="926"/>
      <c r="HBB1203" s="926"/>
      <c r="HBC1203" s="926"/>
      <c r="HBD1203" s="926"/>
      <c r="HBE1203" s="926"/>
      <c r="HBF1203" s="926"/>
      <c r="HBG1203" s="926"/>
      <c r="HBH1203" s="926"/>
      <c r="HBI1203" s="926"/>
      <c r="HBJ1203" s="926"/>
      <c r="HBK1203" s="926"/>
      <c r="HBL1203" s="926"/>
      <c r="HBM1203" s="926"/>
      <c r="HBN1203" s="926"/>
      <c r="HBO1203" s="926"/>
      <c r="HBP1203" s="926"/>
      <c r="HBQ1203" s="926"/>
      <c r="HBR1203" s="926"/>
      <c r="HBS1203" s="926"/>
      <c r="HBT1203" s="926"/>
      <c r="HBU1203" s="926"/>
      <c r="HBV1203" s="926"/>
      <c r="HBW1203" s="926"/>
      <c r="HBX1203" s="926"/>
      <c r="HBY1203" s="926"/>
      <c r="HBZ1203" s="926"/>
      <c r="HCA1203" s="926"/>
      <c r="HCB1203" s="926"/>
      <c r="HCC1203" s="926"/>
      <c r="HCD1203" s="926"/>
      <c r="HCE1203" s="926"/>
      <c r="HCF1203" s="926"/>
      <c r="HCG1203" s="926"/>
      <c r="HCH1203" s="926"/>
      <c r="HCI1203" s="926"/>
      <c r="HCJ1203" s="926"/>
      <c r="HCK1203" s="926"/>
      <c r="HCL1203" s="926"/>
      <c r="HCM1203" s="926"/>
      <c r="HCN1203" s="926"/>
      <c r="HCO1203" s="926"/>
      <c r="HCP1203" s="926"/>
      <c r="HCQ1203" s="926"/>
      <c r="HCR1203" s="926"/>
      <c r="HCS1203" s="926"/>
      <c r="HCT1203" s="926"/>
      <c r="HCU1203" s="926"/>
      <c r="HCV1203" s="926"/>
      <c r="HCW1203" s="926"/>
      <c r="HCX1203" s="926"/>
      <c r="HCY1203" s="926"/>
      <c r="HCZ1203" s="926"/>
      <c r="HDA1203" s="926"/>
      <c r="HDB1203" s="926"/>
      <c r="HDC1203" s="926"/>
      <c r="HDD1203" s="926"/>
      <c r="HDE1203" s="926"/>
      <c r="HDF1203" s="926"/>
      <c r="HDG1203" s="926"/>
      <c r="HDH1203" s="926"/>
      <c r="HDI1203" s="926"/>
      <c r="HDJ1203" s="926"/>
      <c r="HDK1203" s="926"/>
      <c r="HDL1203" s="926"/>
      <c r="HDM1203" s="926"/>
      <c r="HDN1203" s="926"/>
      <c r="HDO1203" s="926"/>
      <c r="HDP1203" s="926"/>
      <c r="HDQ1203" s="926"/>
      <c r="HDR1203" s="926"/>
      <c r="HDS1203" s="926"/>
      <c r="HDT1203" s="926"/>
      <c r="HDU1203" s="926"/>
      <c r="HDV1203" s="926"/>
      <c r="HDW1203" s="926"/>
      <c r="HDX1203" s="926"/>
      <c r="HDY1203" s="926"/>
      <c r="HDZ1203" s="926"/>
      <c r="HEA1203" s="926"/>
      <c r="HEB1203" s="926"/>
      <c r="HEC1203" s="926"/>
      <c r="HED1203" s="926"/>
      <c r="HEE1203" s="926"/>
      <c r="HEF1203" s="926"/>
      <c r="HEG1203" s="926"/>
      <c r="HEH1203" s="926"/>
      <c r="HEI1203" s="926"/>
      <c r="HEJ1203" s="926"/>
      <c r="HEK1203" s="926"/>
      <c r="HEL1203" s="926"/>
      <c r="HEM1203" s="926"/>
      <c r="HEN1203" s="926"/>
      <c r="HEO1203" s="926"/>
      <c r="HEP1203" s="926"/>
      <c r="HEQ1203" s="926"/>
      <c r="HER1203" s="926"/>
      <c r="HES1203" s="926"/>
      <c r="HET1203" s="926"/>
      <c r="HEU1203" s="926"/>
      <c r="HEV1203" s="926"/>
      <c r="HEW1203" s="926"/>
      <c r="HEX1203" s="926"/>
      <c r="HEY1203" s="926"/>
      <c r="HEZ1203" s="926"/>
      <c r="HFA1203" s="926"/>
      <c r="HFB1203" s="926"/>
      <c r="HFC1203" s="926"/>
      <c r="HFD1203" s="926"/>
      <c r="HFE1203" s="926"/>
      <c r="HFF1203" s="926"/>
      <c r="HFG1203" s="926"/>
      <c r="HFH1203" s="926"/>
      <c r="HFI1203" s="926"/>
      <c r="HFJ1203" s="926"/>
      <c r="HFK1203" s="926"/>
      <c r="HFL1203" s="926"/>
      <c r="HFM1203" s="926"/>
      <c r="HFN1203" s="926"/>
      <c r="HFO1203" s="926"/>
      <c r="HFP1203" s="926"/>
      <c r="HFQ1203" s="926"/>
      <c r="HFR1203" s="926"/>
      <c r="HFS1203" s="926"/>
      <c r="HFT1203" s="926"/>
      <c r="HFU1203" s="926"/>
      <c r="HFV1203" s="926"/>
      <c r="HFW1203" s="926"/>
      <c r="HFX1203" s="926"/>
      <c r="HFY1203" s="926"/>
      <c r="HFZ1203" s="926"/>
      <c r="HGA1203" s="926"/>
      <c r="HGB1203" s="926"/>
      <c r="HGC1203" s="926"/>
      <c r="HGD1203" s="926"/>
      <c r="HGE1203" s="926"/>
      <c r="HGF1203" s="926"/>
      <c r="HGG1203" s="926"/>
      <c r="HGH1203" s="926"/>
      <c r="HGI1203" s="926"/>
      <c r="HGJ1203" s="926"/>
      <c r="HGK1203" s="926"/>
      <c r="HGL1203" s="926"/>
      <c r="HGM1203" s="926"/>
      <c r="HGN1203" s="926"/>
      <c r="HGO1203" s="926"/>
      <c r="HGP1203" s="926"/>
      <c r="HGQ1203" s="926"/>
      <c r="HGR1203" s="926"/>
      <c r="HGS1203" s="926"/>
      <c r="HGT1203" s="926"/>
      <c r="HGU1203" s="926"/>
      <c r="HGV1203" s="926"/>
      <c r="HGW1203" s="926"/>
      <c r="HGX1203" s="926"/>
      <c r="HGY1203" s="926"/>
      <c r="HGZ1203" s="926"/>
      <c r="HHA1203" s="926"/>
      <c r="HHB1203" s="926"/>
      <c r="HHC1203" s="926"/>
      <c r="HHD1203" s="926"/>
      <c r="HHE1203" s="926"/>
      <c r="HHF1203" s="926"/>
      <c r="HHG1203" s="926"/>
      <c r="HHH1203" s="926"/>
      <c r="HHI1203" s="926"/>
      <c r="HHJ1203" s="926"/>
      <c r="HHK1203" s="926"/>
      <c r="HHL1203" s="926"/>
      <c r="HHM1203" s="926"/>
      <c r="HHN1203" s="926"/>
      <c r="HHO1203" s="926"/>
      <c r="HHP1203" s="926"/>
      <c r="HHQ1203" s="926"/>
      <c r="HHR1203" s="926"/>
      <c r="HHS1203" s="926"/>
      <c r="HHT1203" s="926"/>
      <c r="HHU1203" s="926"/>
      <c r="HHV1203" s="926"/>
      <c r="HHW1203" s="926"/>
      <c r="HHX1203" s="926"/>
      <c r="HHY1203" s="926"/>
      <c r="HHZ1203" s="926"/>
      <c r="HIA1203" s="926"/>
      <c r="HIB1203" s="926"/>
      <c r="HIC1203" s="926"/>
      <c r="HID1203" s="926"/>
      <c r="HIE1203" s="926"/>
      <c r="HIF1203" s="926"/>
      <c r="HIG1203" s="926"/>
      <c r="HIH1203" s="926"/>
      <c r="HII1203" s="926"/>
      <c r="HIJ1203" s="926"/>
      <c r="HIK1203" s="926"/>
      <c r="HIL1203" s="926"/>
      <c r="HIM1203" s="926"/>
      <c r="HIN1203" s="926"/>
      <c r="HIO1203" s="926"/>
      <c r="HIP1203" s="926"/>
      <c r="HIQ1203" s="926"/>
      <c r="HIR1203" s="926"/>
      <c r="HIS1203" s="926"/>
      <c r="HIT1203" s="926"/>
      <c r="HIU1203" s="926"/>
      <c r="HIV1203" s="926"/>
      <c r="HIW1203" s="926"/>
      <c r="HIX1203" s="926"/>
      <c r="HIY1203" s="926"/>
      <c r="HIZ1203" s="926"/>
      <c r="HJA1203" s="926"/>
      <c r="HJB1203" s="926"/>
      <c r="HJC1203" s="926"/>
      <c r="HJD1203" s="926"/>
      <c r="HJE1203" s="926"/>
      <c r="HJF1203" s="926"/>
      <c r="HJG1203" s="926"/>
      <c r="HJH1203" s="926"/>
      <c r="HJI1203" s="926"/>
      <c r="HJJ1203" s="926"/>
      <c r="HJK1203" s="926"/>
      <c r="HJL1203" s="926"/>
      <c r="HJM1203" s="926"/>
      <c r="HJN1203" s="926"/>
      <c r="HJO1203" s="926"/>
      <c r="HJP1203" s="926"/>
      <c r="HJQ1203" s="926"/>
      <c r="HJR1203" s="926"/>
      <c r="HJS1203" s="926"/>
      <c r="HJT1203" s="926"/>
      <c r="HJU1203" s="926"/>
      <c r="HJV1203" s="926"/>
      <c r="HJW1203" s="926"/>
      <c r="HJX1203" s="926"/>
      <c r="HJY1203" s="926"/>
      <c r="HJZ1203" s="926"/>
      <c r="HKA1203" s="926"/>
      <c r="HKB1203" s="926"/>
      <c r="HKC1203" s="926"/>
      <c r="HKD1203" s="926"/>
      <c r="HKE1203" s="926"/>
      <c r="HKF1203" s="926"/>
      <c r="HKG1203" s="926"/>
      <c r="HKH1203" s="926"/>
      <c r="HKI1203" s="926"/>
      <c r="HKJ1203" s="926"/>
      <c r="HKK1203" s="926"/>
      <c r="HKL1203" s="926"/>
      <c r="HKM1203" s="926"/>
      <c r="HKN1203" s="926"/>
      <c r="HKO1203" s="926"/>
      <c r="HKP1203" s="926"/>
      <c r="HKQ1203" s="926"/>
      <c r="HKR1203" s="926"/>
      <c r="HKS1203" s="926"/>
      <c r="HKT1203" s="926"/>
      <c r="HKU1203" s="926"/>
      <c r="HKV1203" s="926"/>
      <c r="HKW1203" s="926"/>
      <c r="HKX1203" s="926"/>
      <c r="HKY1203" s="926"/>
      <c r="HKZ1203" s="926"/>
      <c r="HLA1203" s="926"/>
      <c r="HLB1203" s="926"/>
      <c r="HLC1203" s="926"/>
      <c r="HLD1203" s="926"/>
      <c r="HLE1203" s="926"/>
      <c r="HLF1203" s="926"/>
      <c r="HLG1203" s="926"/>
      <c r="HLH1203" s="926"/>
      <c r="HLI1203" s="926"/>
      <c r="HLJ1203" s="926"/>
      <c r="HLK1203" s="926"/>
      <c r="HLL1203" s="926"/>
      <c r="HLM1203" s="926"/>
      <c r="HLN1203" s="926"/>
      <c r="HLO1203" s="926"/>
      <c r="HLP1203" s="926"/>
      <c r="HLQ1203" s="926"/>
      <c r="HLR1203" s="926"/>
      <c r="HLS1203" s="926"/>
      <c r="HLT1203" s="926"/>
      <c r="HLU1203" s="926"/>
      <c r="HLV1203" s="926"/>
      <c r="HLW1203" s="926"/>
      <c r="HLX1203" s="926"/>
      <c r="HLY1203" s="926"/>
      <c r="HLZ1203" s="926"/>
      <c r="HMA1203" s="926"/>
      <c r="HMB1203" s="926"/>
      <c r="HMC1203" s="926"/>
      <c r="HMD1203" s="926"/>
      <c r="HME1203" s="926"/>
      <c r="HMF1203" s="926"/>
      <c r="HMG1203" s="926"/>
      <c r="HMH1203" s="926"/>
      <c r="HMI1203" s="926"/>
      <c r="HMJ1203" s="926"/>
      <c r="HMK1203" s="926"/>
      <c r="HML1203" s="926"/>
      <c r="HMM1203" s="926"/>
      <c r="HMN1203" s="926"/>
      <c r="HMO1203" s="926"/>
      <c r="HMP1203" s="926"/>
      <c r="HMQ1203" s="926"/>
      <c r="HMR1203" s="926"/>
      <c r="HMS1203" s="926"/>
      <c r="HMT1203" s="926"/>
      <c r="HMU1203" s="926"/>
      <c r="HMV1203" s="926"/>
      <c r="HMW1203" s="926"/>
      <c r="HMX1203" s="926"/>
      <c r="HMY1203" s="926"/>
      <c r="HMZ1203" s="926"/>
      <c r="HNA1203" s="926"/>
      <c r="HNB1203" s="926"/>
      <c r="HNC1203" s="926"/>
      <c r="HND1203" s="926"/>
      <c r="HNE1203" s="926"/>
      <c r="HNF1203" s="926"/>
      <c r="HNG1203" s="926"/>
      <c r="HNH1203" s="926"/>
      <c r="HNI1203" s="926"/>
      <c r="HNJ1203" s="926"/>
      <c r="HNK1203" s="926"/>
      <c r="HNL1203" s="926"/>
      <c r="HNM1203" s="926"/>
      <c r="HNN1203" s="926"/>
      <c r="HNO1203" s="926"/>
      <c r="HNP1203" s="926"/>
      <c r="HNQ1203" s="926"/>
      <c r="HNR1203" s="926"/>
      <c r="HNS1203" s="926"/>
      <c r="HNT1203" s="926"/>
      <c r="HNU1203" s="926"/>
      <c r="HNV1203" s="926"/>
      <c r="HNW1203" s="926"/>
      <c r="HNX1203" s="926"/>
      <c r="HNY1203" s="926"/>
      <c r="HNZ1203" s="926"/>
      <c r="HOA1203" s="926"/>
      <c r="HOB1203" s="926"/>
      <c r="HOC1203" s="926"/>
      <c r="HOD1203" s="926"/>
      <c r="HOE1203" s="926"/>
      <c r="HOF1203" s="926"/>
      <c r="HOG1203" s="926"/>
      <c r="HOH1203" s="926"/>
      <c r="HOI1203" s="926"/>
      <c r="HOJ1203" s="926"/>
      <c r="HOK1203" s="926"/>
      <c r="HOL1203" s="926"/>
      <c r="HOM1203" s="926"/>
      <c r="HON1203" s="926"/>
      <c r="HOO1203" s="926"/>
      <c r="HOP1203" s="926"/>
      <c r="HOQ1203" s="926"/>
      <c r="HOR1203" s="926"/>
      <c r="HOS1203" s="926"/>
      <c r="HOT1203" s="926"/>
      <c r="HOU1203" s="926"/>
      <c r="HOV1203" s="926"/>
      <c r="HOW1203" s="926"/>
      <c r="HOX1203" s="926"/>
      <c r="HOY1203" s="926"/>
      <c r="HOZ1203" s="926"/>
      <c r="HPA1203" s="926"/>
      <c r="HPB1203" s="926"/>
      <c r="HPC1203" s="926"/>
      <c r="HPD1203" s="926"/>
      <c r="HPE1203" s="926"/>
      <c r="HPF1203" s="926"/>
      <c r="HPG1203" s="926"/>
      <c r="HPH1203" s="926"/>
      <c r="HPI1203" s="926"/>
      <c r="HPJ1203" s="926"/>
      <c r="HPK1203" s="926"/>
      <c r="HPL1203" s="926"/>
      <c r="HPM1203" s="926"/>
      <c r="HPN1203" s="926"/>
      <c r="HPO1203" s="926"/>
      <c r="HPP1203" s="926"/>
      <c r="HPQ1203" s="926"/>
      <c r="HPR1203" s="926"/>
      <c r="HPS1203" s="926"/>
      <c r="HPT1203" s="926"/>
      <c r="HPU1203" s="926"/>
      <c r="HPV1203" s="926"/>
      <c r="HPW1203" s="926"/>
      <c r="HPX1203" s="926"/>
      <c r="HPY1203" s="926"/>
      <c r="HPZ1203" s="926"/>
      <c r="HQA1203" s="926"/>
      <c r="HQB1203" s="926"/>
      <c r="HQC1203" s="926"/>
      <c r="HQD1203" s="926"/>
      <c r="HQE1203" s="926"/>
      <c r="HQF1203" s="926"/>
      <c r="HQG1203" s="926"/>
      <c r="HQH1203" s="926"/>
      <c r="HQI1203" s="926"/>
      <c r="HQJ1203" s="926"/>
      <c r="HQK1203" s="926"/>
      <c r="HQL1203" s="926"/>
      <c r="HQM1203" s="926"/>
      <c r="HQN1203" s="926"/>
      <c r="HQO1203" s="926"/>
      <c r="HQP1203" s="926"/>
      <c r="HQQ1203" s="926"/>
      <c r="HQR1203" s="926"/>
      <c r="HQS1203" s="926"/>
      <c r="HQT1203" s="926"/>
      <c r="HQU1203" s="926"/>
      <c r="HQV1203" s="926"/>
      <c r="HQW1203" s="926"/>
      <c r="HQX1203" s="926"/>
      <c r="HQY1203" s="926"/>
      <c r="HQZ1203" s="926"/>
      <c r="HRA1203" s="926"/>
      <c r="HRB1203" s="926"/>
      <c r="HRC1203" s="926"/>
      <c r="HRD1203" s="926"/>
      <c r="HRE1203" s="926"/>
      <c r="HRF1203" s="926"/>
      <c r="HRG1203" s="926"/>
      <c r="HRH1203" s="926"/>
      <c r="HRI1203" s="926"/>
      <c r="HRJ1203" s="926"/>
      <c r="HRK1203" s="926"/>
      <c r="HRL1203" s="926"/>
      <c r="HRM1203" s="926"/>
      <c r="HRN1203" s="926"/>
      <c r="HRO1203" s="926"/>
      <c r="HRP1203" s="926"/>
      <c r="HRQ1203" s="926"/>
      <c r="HRR1203" s="926"/>
      <c r="HRS1203" s="926"/>
      <c r="HRT1203" s="926"/>
      <c r="HRU1203" s="926"/>
      <c r="HRV1203" s="926"/>
      <c r="HRW1203" s="926"/>
      <c r="HRX1203" s="926"/>
      <c r="HRY1203" s="926"/>
      <c r="HRZ1203" s="926"/>
      <c r="HSA1203" s="926"/>
      <c r="HSB1203" s="926"/>
      <c r="HSC1203" s="926"/>
      <c r="HSD1203" s="926"/>
      <c r="HSE1203" s="926"/>
      <c r="HSF1203" s="926"/>
      <c r="HSG1203" s="926"/>
      <c r="HSH1203" s="926"/>
      <c r="HSI1203" s="926"/>
      <c r="HSJ1203" s="926"/>
      <c r="HSK1203" s="926"/>
      <c r="HSL1203" s="926"/>
      <c r="HSM1203" s="926"/>
      <c r="HSN1203" s="926"/>
      <c r="HSO1203" s="926"/>
      <c r="HSP1203" s="926"/>
      <c r="HSQ1203" s="926"/>
      <c r="HSR1203" s="926"/>
      <c r="HSS1203" s="926"/>
      <c r="HST1203" s="926"/>
      <c r="HSU1203" s="926"/>
      <c r="HSV1203" s="926"/>
      <c r="HSW1203" s="926"/>
      <c r="HSX1203" s="926"/>
      <c r="HSY1203" s="926"/>
      <c r="HSZ1203" s="926"/>
      <c r="HTA1203" s="926"/>
      <c r="HTB1203" s="926"/>
      <c r="HTC1203" s="926"/>
      <c r="HTD1203" s="926"/>
      <c r="HTE1203" s="926"/>
      <c r="HTF1203" s="926"/>
      <c r="HTG1203" s="926"/>
      <c r="HTH1203" s="926"/>
      <c r="HTI1203" s="926"/>
      <c r="HTJ1203" s="926"/>
      <c r="HTK1203" s="926"/>
      <c r="HTL1203" s="926"/>
      <c r="HTM1203" s="926"/>
      <c r="HTN1203" s="926"/>
      <c r="HTO1203" s="926"/>
      <c r="HTP1203" s="926"/>
      <c r="HTQ1203" s="926"/>
      <c r="HTR1203" s="926"/>
      <c r="HTS1203" s="926"/>
      <c r="HTT1203" s="926"/>
      <c r="HTU1203" s="926"/>
      <c r="HTV1203" s="926"/>
      <c r="HTW1203" s="926"/>
      <c r="HTX1203" s="926"/>
      <c r="HTY1203" s="926"/>
      <c r="HTZ1203" s="926"/>
      <c r="HUA1203" s="926"/>
      <c r="HUB1203" s="926"/>
      <c r="HUC1203" s="926"/>
      <c r="HUD1203" s="926"/>
      <c r="HUE1203" s="926"/>
      <c r="HUF1203" s="926"/>
      <c r="HUG1203" s="926"/>
      <c r="HUH1203" s="926"/>
      <c r="HUI1203" s="926"/>
      <c r="HUJ1203" s="926"/>
      <c r="HUK1203" s="926"/>
      <c r="HUL1203" s="926"/>
      <c r="HUM1203" s="926"/>
      <c r="HUN1203" s="926"/>
      <c r="HUO1203" s="926"/>
      <c r="HUP1203" s="926"/>
      <c r="HUQ1203" s="926"/>
      <c r="HUR1203" s="926"/>
      <c r="HUS1203" s="926"/>
      <c r="HUT1203" s="926"/>
      <c r="HUU1203" s="926"/>
      <c r="HUV1203" s="926"/>
      <c r="HUW1203" s="926"/>
      <c r="HUX1203" s="926"/>
      <c r="HUY1203" s="926"/>
      <c r="HUZ1203" s="926"/>
      <c r="HVA1203" s="926"/>
      <c r="HVB1203" s="926"/>
      <c r="HVC1203" s="926"/>
      <c r="HVD1203" s="926"/>
      <c r="HVE1203" s="926"/>
      <c r="HVF1203" s="926"/>
      <c r="HVG1203" s="926"/>
      <c r="HVH1203" s="926"/>
      <c r="HVI1203" s="926"/>
      <c r="HVJ1203" s="926"/>
      <c r="HVK1203" s="926"/>
      <c r="HVL1203" s="926"/>
      <c r="HVM1203" s="926"/>
      <c r="HVN1203" s="926"/>
      <c r="HVO1203" s="926"/>
      <c r="HVP1203" s="926"/>
      <c r="HVQ1203" s="926"/>
      <c r="HVR1203" s="926"/>
      <c r="HVS1203" s="926"/>
      <c r="HVT1203" s="926"/>
      <c r="HVU1203" s="926"/>
      <c r="HVV1203" s="926"/>
      <c r="HVW1203" s="926"/>
      <c r="HVX1203" s="926"/>
      <c r="HVY1203" s="926"/>
      <c r="HVZ1203" s="926"/>
      <c r="HWA1203" s="926"/>
      <c r="HWB1203" s="926"/>
      <c r="HWC1203" s="926"/>
      <c r="HWD1203" s="926"/>
      <c r="HWE1203" s="926"/>
      <c r="HWF1203" s="926"/>
      <c r="HWG1203" s="926"/>
      <c r="HWH1203" s="926"/>
      <c r="HWI1203" s="926"/>
      <c r="HWJ1203" s="926"/>
      <c r="HWK1203" s="926"/>
      <c r="HWL1203" s="926"/>
      <c r="HWM1203" s="926"/>
      <c r="HWN1203" s="926"/>
      <c r="HWO1203" s="926"/>
      <c r="HWP1203" s="926"/>
      <c r="HWQ1203" s="926"/>
      <c r="HWR1203" s="926"/>
      <c r="HWS1203" s="926"/>
      <c r="HWT1203" s="926"/>
      <c r="HWU1203" s="926"/>
      <c r="HWV1203" s="926"/>
      <c r="HWW1203" s="926"/>
      <c r="HWX1203" s="926"/>
      <c r="HWY1203" s="926"/>
      <c r="HWZ1203" s="926"/>
      <c r="HXA1203" s="926"/>
      <c r="HXB1203" s="926"/>
      <c r="HXC1203" s="926"/>
      <c r="HXD1203" s="926"/>
      <c r="HXE1203" s="926"/>
      <c r="HXF1203" s="926"/>
      <c r="HXG1203" s="926"/>
      <c r="HXH1203" s="926"/>
      <c r="HXI1203" s="926"/>
      <c r="HXJ1203" s="926"/>
      <c r="HXK1203" s="926"/>
      <c r="HXL1203" s="926"/>
      <c r="HXM1203" s="926"/>
      <c r="HXN1203" s="926"/>
      <c r="HXO1203" s="926"/>
      <c r="HXP1203" s="926"/>
      <c r="HXQ1203" s="926"/>
      <c r="HXR1203" s="926"/>
      <c r="HXS1203" s="926"/>
      <c r="HXT1203" s="926"/>
      <c r="HXU1203" s="926"/>
      <c r="HXV1203" s="926"/>
      <c r="HXW1203" s="926"/>
      <c r="HXX1203" s="926"/>
      <c r="HXY1203" s="926"/>
      <c r="HXZ1203" s="926"/>
      <c r="HYA1203" s="926"/>
      <c r="HYB1203" s="926"/>
      <c r="HYC1203" s="926"/>
      <c r="HYD1203" s="926"/>
      <c r="HYE1203" s="926"/>
      <c r="HYF1203" s="926"/>
      <c r="HYG1203" s="926"/>
      <c r="HYH1203" s="926"/>
      <c r="HYI1203" s="926"/>
      <c r="HYJ1203" s="926"/>
      <c r="HYK1203" s="926"/>
      <c r="HYL1203" s="926"/>
      <c r="HYM1203" s="926"/>
      <c r="HYN1203" s="926"/>
      <c r="HYO1203" s="926"/>
      <c r="HYP1203" s="926"/>
      <c r="HYQ1203" s="926"/>
      <c r="HYR1203" s="926"/>
      <c r="HYS1203" s="926"/>
      <c r="HYT1203" s="926"/>
      <c r="HYU1203" s="926"/>
      <c r="HYV1203" s="926"/>
      <c r="HYW1203" s="926"/>
      <c r="HYX1203" s="926"/>
      <c r="HYY1203" s="926"/>
      <c r="HYZ1203" s="926"/>
      <c r="HZA1203" s="926"/>
      <c r="HZB1203" s="926"/>
      <c r="HZC1203" s="926"/>
      <c r="HZD1203" s="926"/>
      <c r="HZE1203" s="926"/>
      <c r="HZF1203" s="926"/>
      <c r="HZG1203" s="926"/>
      <c r="HZH1203" s="926"/>
      <c r="HZI1203" s="926"/>
      <c r="HZJ1203" s="926"/>
      <c r="HZK1203" s="926"/>
      <c r="HZL1203" s="926"/>
      <c r="HZM1203" s="926"/>
      <c r="HZN1203" s="926"/>
      <c r="HZO1203" s="926"/>
      <c r="HZP1203" s="926"/>
      <c r="HZQ1203" s="926"/>
      <c r="HZR1203" s="926"/>
      <c r="HZS1203" s="926"/>
      <c r="HZT1203" s="926"/>
      <c r="HZU1203" s="926"/>
      <c r="HZV1203" s="926"/>
      <c r="HZW1203" s="926"/>
      <c r="HZX1203" s="926"/>
      <c r="HZY1203" s="926"/>
      <c r="HZZ1203" s="926"/>
      <c r="IAA1203" s="926"/>
      <c r="IAB1203" s="926"/>
      <c r="IAC1203" s="926"/>
      <c r="IAD1203" s="926"/>
      <c r="IAE1203" s="926"/>
      <c r="IAF1203" s="926"/>
      <c r="IAG1203" s="926"/>
      <c r="IAH1203" s="926"/>
      <c r="IAI1203" s="926"/>
      <c r="IAJ1203" s="926"/>
      <c r="IAK1203" s="926"/>
      <c r="IAL1203" s="926"/>
      <c r="IAM1203" s="926"/>
      <c r="IAN1203" s="926"/>
      <c r="IAO1203" s="926"/>
      <c r="IAP1203" s="926"/>
      <c r="IAQ1203" s="926"/>
      <c r="IAR1203" s="926"/>
      <c r="IAS1203" s="926"/>
      <c r="IAT1203" s="926"/>
      <c r="IAU1203" s="926"/>
      <c r="IAV1203" s="926"/>
      <c r="IAW1203" s="926"/>
      <c r="IAX1203" s="926"/>
      <c r="IAY1203" s="926"/>
      <c r="IAZ1203" s="926"/>
      <c r="IBA1203" s="926"/>
      <c r="IBB1203" s="926"/>
      <c r="IBC1203" s="926"/>
      <c r="IBD1203" s="926"/>
      <c r="IBE1203" s="926"/>
      <c r="IBF1203" s="926"/>
      <c r="IBG1203" s="926"/>
      <c r="IBH1203" s="926"/>
      <c r="IBI1203" s="926"/>
      <c r="IBJ1203" s="926"/>
      <c r="IBK1203" s="926"/>
      <c r="IBL1203" s="926"/>
      <c r="IBM1203" s="926"/>
      <c r="IBN1203" s="926"/>
      <c r="IBO1203" s="926"/>
      <c r="IBP1203" s="926"/>
      <c r="IBQ1203" s="926"/>
      <c r="IBR1203" s="926"/>
      <c r="IBS1203" s="926"/>
      <c r="IBT1203" s="926"/>
      <c r="IBU1203" s="926"/>
      <c r="IBV1203" s="926"/>
      <c r="IBW1203" s="926"/>
      <c r="IBX1203" s="926"/>
      <c r="IBY1203" s="926"/>
      <c r="IBZ1203" s="926"/>
      <c r="ICA1203" s="926"/>
      <c r="ICB1203" s="926"/>
      <c r="ICC1203" s="926"/>
      <c r="ICD1203" s="926"/>
      <c r="ICE1203" s="926"/>
      <c r="ICF1203" s="926"/>
      <c r="ICG1203" s="926"/>
      <c r="ICH1203" s="926"/>
      <c r="ICI1203" s="926"/>
      <c r="ICJ1203" s="926"/>
      <c r="ICK1203" s="926"/>
      <c r="ICL1203" s="926"/>
      <c r="ICM1203" s="926"/>
      <c r="ICN1203" s="926"/>
      <c r="ICO1203" s="926"/>
      <c r="ICP1203" s="926"/>
      <c r="ICQ1203" s="926"/>
      <c r="ICR1203" s="926"/>
      <c r="ICS1203" s="926"/>
      <c r="ICT1203" s="926"/>
      <c r="ICU1203" s="926"/>
      <c r="ICV1203" s="926"/>
      <c r="ICW1203" s="926"/>
      <c r="ICX1203" s="926"/>
      <c r="ICY1203" s="926"/>
      <c r="ICZ1203" s="926"/>
      <c r="IDA1203" s="926"/>
      <c r="IDB1203" s="926"/>
      <c r="IDC1203" s="926"/>
      <c r="IDD1203" s="926"/>
      <c r="IDE1203" s="926"/>
      <c r="IDF1203" s="926"/>
      <c r="IDG1203" s="926"/>
      <c r="IDH1203" s="926"/>
      <c r="IDI1203" s="926"/>
      <c r="IDJ1203" s="926"/>
      <c r="IDK1203" s="926"/>
      <c r="IDL1203" s="926"/>
      <c r="IDM1203" s="926"/>
      <c r="IDN1203" s="926"/>
      <c r="IDO1203" s="926"/>
      <c r="IDP1203" s="926"/>
      <c r="IDQ1203" s="926"/>
      <c r="IDR1203" s="926"/>
      <c r="IDS1203" s="926"/>
      <c r="IDT1203" s="926"/>
      <c r="IDU1203" s="926"/>
      <c r="IDV1203" s="926"/>
      <c r="IDW1203" s="926"/>
      <c r="IDX1203" s="926"/>
      <c r="IDY1203" s="926"/>
      <c r="IDZ1203" s="926"/>
      <c r="IEA1203" s="926"/>
      <c r="IEB1203" s="926"/>
      <c r="IEC1203" s="926"/>
      <c r="IED1203" s="926"/>
      <c r="IEE1203" s="926"/>
      <c r="IEF1203" s="926"/>
      <c r="IEG1203" s="926"/>
      <c r="IEH1203" s="926"/>
      <c r="IEI1203" s="926"/>
      <c r="IEJ1203" s="926"/>
      <c r="IEK1203" s="926"/>
      <c r="IEL1203" s="926"/>
      <c r="IEM1203" s="926"/>
      <c r="IEN1203" s="926"/>
      <c r="IEO1203" s="926"/>
      <c r="IEP1203" s="926"/>
      <c r="IEQ1203" s="926"/>
      <c r="IER1203" s="926"/>
      <c r="IES1203" s="926"/>
      <c r="IET1203" s="926"/>
      <c r="IEU1203" s="926"/>
      <c r="IEV1203" s="926"/>
      <c r="IEW1203" s="926"/>
      <c r="IEX1203" s="926"/>
      <c r="IEY1203" s="926"/>
      <c r="IEZ1203" s="926"/>
      <c r="IFA1203" s="926"/>
      <c r="IFB1203" s="926"/>
      <c r="IFC1203" s="926"/>
      <c r="IFD1203" s="926"/>
      <c r="IFE1203" s="926"/>
      <c r="IFF1203" s="926"/>
      <c r="IFG1203" s="926"/>
      <c r="IFH1203" s="926"/>
      <c r="IFI1203" s="926"/>
      <c r="IFJ1203" s="926"/>
      <c r="IFK1203" s="926"/>
      <c r="IFL1203" s="926"/>
      <c r="IFM1203" s="926"/>
      <c r="IFN1203" s="926"/>
      <c r="IFO1203" s="926"/>
      <c r="IFP1203" s="926"/>
      <c r="IFQ1203" s="926"/>
      <c r="IFR1203" s="926"/>
      <c r="IFS1203" s="926"/>
      <c r="IFT1203" s="926"/>
      <c r="IFU1203" s="926"/>
      <c r="IFV1203" s="926"/>
      <c r="IFW1203" s="926"/>
      <c r="IFX1203" s="926"/>
      <c r="IFY1203" s="926"/>
      <c r="IFZ1203" s="926"/>
      <c r="IGA1203" s="926"/>
      <c r="IGB1203" s="926"/>
      <c r="IGC1203" s="926"/>
      <c r="IGD1203" s="926"/>
      <c r="IGE1203" s="926"/>
      <c r="IGF1203" s="926"/>
      <c r="IGG1203" s="926"/>
      <c r="IGH1203" s="926"/>
      <c r="IGI1203" s="926"/>
      <c r="IGJ1203" s="926"/>
      <c r="IGK1203" s="926"/>
      <c r="IGL1203" s="926"/>
      <c r="IGM1203" s="926"/>
      <c r="IGN1203" s="926"/>
      <c r="IGO1203" s="926"/>
      <c r="IGP1203" s="926"/>
      <c r="IGQ1203" s="926"/>
      <c r="IGR1203" s="926"/>
      <c r="IGS1203" s="926"/>
      <c r="IGT1203" s="926"/>
      <c r="IGU1203" s="926"/>
      <c r="IGV1203" s="926"/>
      <c r="IGW1203" s="926"/>
      <c r="IGX1203" s="926"/>
      <c r="IGY1203" s="926"/>
      <c r="IGZ1203" s="926"/>
      <c r="IHA1203" s="926"/>
      <c r="IHB1203" s="926"/>
      <c r="IHC1203" s="926"/>
      <c r="IHD1203" s="926"/>
      <c r="IHE1203" s="926"/>
      <c r="IHF1203" s="926"/>
      <c r="IHG1203" s="926"/>
      <c r="IHH1203" s="926"/>
      <c r="IHI1203" s="926"/>
      <c r="IHJ1203" s="926"/>
      <c r="IHK1203" s="926"/>
      <c r="IHL1203" s="926"/>
      <c r="IHM1203" s="926"/>
      <c r="IHN1203" s="926"/>
      <c r="IHO1203" s="926"/>
      <c r="IHP1203" s="926"/>
      <c r="IHQ1203" s="926"/>
      <c r="IHR1203" s="926"/>
      <c r="IHS1203" s="926"/>
      <c r="IHT1203" s="926"/>
      <c r="IHU1203" s="926"/>
      <c r="IHV1203" s="926"/>
      <c r="IHW1203" s="926"/>
      <c r="IHX1203" s="926"/>
      <c r="IHY1203" s="926"/>
      <c r="IHZ1203" s="926"/>
      <c r="IIA1203" s="926"/>
      <c r="IIB1203" s="926"/>
      <c r="IIC1203" s="926"/>
      <c r="IID1203" s="926"/>
      <c r="IIE1203" s="926"/>
      <c r="IIF1203" s="926"/>
      <c r="IIG1203" s="926"/>
      <c r="IIH1203" s="926"/>
      <c r="III1203" s="926"/>
      <c r="IIJ1203" s="926"/>
      <c r="IIK1203" s="926"/>
      <c r="IIL1203" s="926"/>
      <c r="IIM1203" s="926"/>
      <c r="IIN1203" s="926"/>
      <c r="IIO1203" s="926"/>
      <c r="IIP1203" s="926"/>
      <c r="IIQ1203" s="926"/>
      <c r="IIR1203" s="926"/>
      <c r="IIS1203" s="926"/>
      <c r="IIT1203" s="926"/>
      <c r="IIU1203" s="926"/>
      <c r="IIV1203" s="926"/>
      <c r="IIW1203" s="926"/>
      <c r="IIX1203" s="926"/>
      <c r="IIY1203" s="926"/>
      <c r="IIZ1203" s="926"/>
      <c r="IJA1203" s="926"/>
      <c r="IJB1203" s="926"/>
      <c r="IJC1203" s="926"/>
      <c r="IJD1203" s="926"/>
      <c r="IJE1203" s="926"/>
      <c r="IJF1203" s="926"/>
      <c r="IJG1203" s="926"/>
      <c r="IJH1203" s="926"/>
      <c r="IJI1203" s="926"/>
      <c r="IJJ1203" s="926"/>
      <c r="IJK1203" s="926"/>
      <c r="IJL1203" s="926"/>
      <c r="IJM1203" s="926"/>
      <c r="IJN1203" s="926"/>
      <c r="IJO1203" s="926"/>
      <c r="IJP1203" s="926"/>
      <c r="IJQ1203" s="926"/>
      <c r="IJR1203" s="926"/>
      <c r="IJS1203" s="926"/>
      <c r="IJT1203" s="926"/>
      <c r="IJU1203" s="926"/>
      <c r="IJV1203" s="926"/>
      <c r="IJW1203" s="926"/>
      <c r="IJX1203" s="926"/>
      <c r="IJY1203" s="926"/>
      <c r="IJZ1203" s="926"/>
      <c r="IKA1203" s="926"/>
      <c r="IKB1203" s="926"/>
      <c r="IKC1203" s="926"/>
      <c r="IKD1203" s="926"/>
      <c r="IKE1203" s="926"/>
      <c r="IKF1203" s="926"/>
      <c r="IKG1203" s="926"/>
      <c r="IKH1203" s="926"/>
      <c r="IKI1203" s="926"/>
      <c r="IKJ1203" s="926"/>
      <c r="IKK1203" s="926"/>
      <c r="IKL1203" s="926"/>
      <c r="IKM1203" s="926"/>
      <c r="IKN1203" s="926"/>
      <c r="IKO1203" s="926"/>
      <c r="IKP1203" s="926"/>
      <c r="IKQ1203" s="926"/>
      <c r="IKR1203" s="926"/>
      <c r="IKS1203" s="926"/>
      <c r="IKT1203" s="926"/>
      <c r="IKU1203" s="926"/>
      <c r="IKV1203" s="926"/>
      <c r="IKW1203" s="926"/>
      <c r="IKX1203" s="926"/>
      <c r="IKY1203" s="926"/>
      <c r="IKZ1203" s="926"/>
      <c r="ILA1203" s="926"/>
      <c r="ILB1203" s="926"/>
      <c r="ILC1203" s="926"/>
      <c r="ILD1203" s="926"/>
      <c r="ILE1203" s="926"/>
      <c r="ILF1203" s="926"/>
      <c r="ILG1203" s="926"/>
      <c r="ILH1203" s="926"/>
      <c r="ILI1203" s="926"/>
      <c r="ILJ1203" s="926"/>
      <c r="ILK1203" s="926"/>
      <c r="ILL1203" s="926"/>
      <c r="ILM1203" s="926"/>
      <c r="ILN1203" s="926"/>
      <c r="ILO1203" s="926"/>
      <c r="ILP1203" s="926"/>
      <c r="ILQ1203" s="926"/>
      <c r="ILR1203" s="926"/>
      <c r="ILS1203" s="926"/>
      <c r="ILT1203" s="926"/>
      <c r="ILU1203" s="926"/>
      <c r="ILV1203" s="926"/>
      <c r="ILW1203" s="926"/>
      <c r="ILX1203" s="926"/>
      <c r="ILY1203" s="926"/>
      <c r="ILZ1203" s="926"/>
      <c r="IMA1203" s="926"/>
      <c r="IMB1203" s="926"/>
      <c r="IMC1203" s="926"/>
      <c r="IMD1203" s="926"/>
      <c r="IME1203" s="926"/>
      <c r="IMF1203" s="926"/>
      <c r="IMG1203" s="926"/>
      <c r="IMH1203" s="926"/>
      <c r="IMI1203" s="926"/>
      <c r="IMJ1203" s="926"/>
      <c r="IMK1203" s="926"/>
      <c r="IML1203" s="926"/>
      <c r="IMM1203" s="926"/>
      <c r="IMN1203" s="926"/>
      <c r="IMO1203" s="926"/>
      <c r="IMP1203" s="926"/>
      <c r="IMQ1203" s="926"/>
      <c r="IMR1203" s="926"/>
      <c r="IMS1203" s="926"/>
      <c r="IMT1203" s="926"/>
      <c r="IMU1203" s="926"/>
      <c r="IMV1203" s="926"/>
      <c r="IMW1203" s="926"/>
      <c r="IMX1203" s="926"/>
      <c r="IMY1203" s="926"/>
      <c r="IMZ1203" s="926"/>
      <c r="INA1203" s="926"/>
      <c r="INB1203" s="926"/>
      <c r="INC1203" s="926"/>
      <c r="IND1203" s="926"/>
      <c r="INE1203" s="926"/>
      <c r="INF1203" s="926"/>
      <c r="ING1203" s="926"/>
      <c r="INH1203" s="926"/>
      <c r="INI1203" s="926"/>
      <c r="INJ1203" s="926"/>
      <c r="INK1203" s="926"/>
      <c r="INL1203" s="926"/>
      <c r="INM1203" s="926"/>
      <c r="INN1203" s="926"/>
      <c r="INO1203" s="926"/>
      <c r="INP1203" s="926"/>
      <c r="INQ1203" s="926"/>
      <c r="INR1203" s="926"/>
      <c r="INS1203" s="926"/>
      <c r="INT1203" s="926"/>
      <c r="INU1203" s="926"/>
      <c r="INV1203" s="926"/>
      <c r="INW1203" s="926"/>
      <c r="INX1203" s="926"/>
      <c r="INY1203" s="926"/>
      <c r="INZ1203" s="926"/>
      <c r="IOA1203" s="926"/>
      <c r="IOB1203" s="926"/>
      <c r="IOC1203" s="926"/>
      <c r="IOD1203" s="926"/>
      <c r="IOE1203" s="926"/>
      <c r="IOF1203" s="926"/>
      <c r="IOG1203" s="926"/>
      <c r="IOH1203" s="926"/>
      <c r="IOI1203" s="926"/>
      <c r="IOJ1203" s="926"/>
      <c r="IOK1203" s="926"/>
      <c r="IOL1203" s="926"/>
      <c r="IOM1203" s="926"/>
      <c r="ION1203" s="926"/>
      <c r="IOO1203" s="926"/>
      <c r="IOP1203" s="926"/>
      <c r="IOQ1203" s="926"/>
      <c r="IOR1203" s="926"/>
      <c r="IOS1203" s="926"/>
      <c r="IOT1203" s="926"/>
      <c r="IOU1203" s="926"/>
      <c r="IOV1203" s="926"/>
      <c r="IOW1203" s="926"/>
      <c r="IOX1203" s="926"/>
      <c r="IOY1203" s="926"/>
      <c r="IOZ1203" s="926"/>
      <c r="IPA1203" s="926"/>
      <c r="IPB1203" s="926"/>
      <c r="IPC1203" s="926"/>
      <c r="IPD1203" s="926"/>
      <c r="IPE1203" s="926"/>
      <c r="IPF1203" s="926"/>
      <c r="IPG1203" s="926"/>
      <c r="IPH1203" s="926"/>
      <c r="IPI1203" s="926"/>
      <c r="IPJ1203" s="926"/>
      <c r="IPK1203" s="926"/>
      <c r="IPL1203" s="926"/>
      <c r="IPM1203" s="926"/>
      <c r="IPN1203" s="926"/>
      <c r="IPO1203" s="926"/>
      <c r="IPP1203" s="926"/>
      <c r="IPQ1203" s="926"/>
      <c r="IPR1203" s="926"/>
      <c r="IPS1203" s="926"/>
      <c r="IPT1203" s="926"/>
      <c r="IPU1203" s="926"/>
      <c r="IPV1203" s="926"/>
      <c r="IPW1203" s="926"/>
      <c r="IPX1203" s="926"/>
      <c r="IPY1203" s="926"/>
      <c r="IPZ1203" s="926"/>
      <c r="IQA1203" s="926"/>
      <c r="IQB1203" s="926"/>
      <c r="IQC1203" s="926"/>
      <c r="IQD1203" s="926"/>
      <c r="IQE1203" s="926"/>
      <c r="IQF1203" s="926"/>
      <c r="IQG1203" s="926"/>
      <c r="IQH1203" s="926"/>
      <c r="IQI1203" s="926"/>
      <c r="IQJ1203" s="926"/>
      <c r="IQK1203" s="926"/>
      <c r="IQL1203" s="926"/>
      <c r="IQM1203" s="926"/>
      <c r="IQN1203" s="926"/>
      <c r="IQO1203" s="926"/>
      <c r="IQP1203" s="926"/>
      <c r="IQQ1203" s="926"/>
      <c r="IQR1203" s="926"/>
      <c r="IQS1203" s="926"/>
      <c r="IQT1203" s="926"/>
      <c r="IQU1203" s="926"/>
      <c r="IQV1203" s="926"/>
      <c r="IQW1203" s="926"/>
      <c r="IQX1203" s="926"/>
      <c r="IQY1203" s="926"/>
      <c r="IQZ1203" s="926"/>
      <c r="IRA1203" s="926"/>
      <c r="IRB1203" s="926"/>
      <c r="IRC1203" s="926"/>
      <c r="IRD1203" s="926"/>
      <c r="IRE1203" s="926"/>
      <c r="IRF1203" s="926"/>
      <c r="IRG1203" s="926"/>
      <c r="IRH1203" s="926"/>
      <c r="IRI1203" s="926"/>
      <c r="IRJ1203" s="926"/>
      <c r="IRK1203" s="926"/>
      <c r="IRL1203" s="926"/>
      <c r="IRM1203" s="926"/>
      <c r="IRN1203" s="926"/>
      <c r="IRO1203" s="926"/>
      <c r="IRP1203" s="926"/>
      <c r="IRQ1203" s="926"/>
      <c r="IRR1203" s="926"/>
      <c r="IRS1203" s="926"/>
      <c r="IRT1203" s="926"/>
      <c r="IRU1203" s="926"/>
      <c r="IRV1203" s="926"/>
      <c r="IRW1203" s="926"/>
      <c r="IRX1203" s="926"/>
      <c r="IRY1203" s="926"/>
      <c r="IRZ1203" s="926"/>
      <c r="ISA1203" s="926"/>
      <c r="ISB1203" s="926"/>
      <c r="ISC1203" s="926"/>
      <c r="ISD1203" s="926"/>
      <c r="ISE1203" s="926"/>
      <c r="ISF1203" s="926"/>
      <c r="ISG1203" s="926"/>
      <c r="ISH1203" s="926"/>
      <c r="ISI1203" s="926"/>
      <c r="ISJ1203" s="926"/>
      <c r="ISK1203" s="926"/>
      <c r="ISL1203" s="926"/>
      <c r="ISM1203" s="926"/>
      <c r="ISN1203" s="926"/>
      <c r="ISO1203" s="926"/>
      <c r="ISP1203" s="926"/>
      <c r="ISQ1203" s="926"/>
      <c r="ISR1203" s="926"/>
      <c r="ISS1203" s="926"/>
      <c r="IST1203" s="926"/>
      <c r="ISU1203" s="926"/>
      <c r="ISV1203" s="926"/>
      <c r="ISW1203" s="926"/>
      <c r="ISX1203" s="926"/>
      <c r="ISY1203" s="926"/>
      <c r="ISZ1203" s="926"/>
      <c r="ITA1203" s="926"/>
      <c r="ITB1203" s="926"/>
      <c r="ITC1203" s="926"/>
      <c r="ITD1203" s="926"/>
      <c r="ITE1203" s="926"/>
      <c r="ITF1203" s="926"/>
      <c r="ITG1203" s="926"/>
      <c r="ITH1203" s="926"/>
      <c r="ITI1203" s="926"/>
      <c r="ITJ1203" s="926"/>
      <c r="ITK1203" s="926"/>
      <c r="ITL1203" s="926"/>
      <c r="ITM1203" s="926"/>
      <c r="ITN1203" s="926"/>
      <c r="ITO1203" s="926"/>
      <c r="ITP1203" s="926"/>
      <c r="ITQ1203" s="926"/>
      <c r="ITR1203" s="926"/>
      <c r="ITS1203" s="926"/>
      <c r="ITT1203" s="926"/>
      <c r="ITU1203" s="926"/>
      <c r="ITV1203" s="926"/>
      <c r="ITW1203" s="926"/>
      <c r="ITX1203" s="926"/>
      <c r="ITY1203" s="926"/>
      <c r="ITZ1203" s="926"/>
      <c r="IUA1203" s="926"/>
      <c r="IUB1203" s="926"/>
      <c r="IUC1203" s="926"/>
      <c r="IUD1203" s="926"/>
      <c r="IUE1203" s="926"/>
      <c r="IUF1203" s="926"/>
      <c r="IUG1203" s="926"/>
      <c r="IUH1203" s="926"/>
      <c r="IUI1203" s="926"/>
      <c r="IUJ1203" s="926"/>
      <c r="IUK1203" s="926"/>
      <c r="IUL1203" s="926"/>
      <c r="IUM1203" s="926"/>
      <c r="IUN1203" s="926"/>
      <c r="IUO1203" s="926"/>
      <c r="IUP1203" s="926"/>
      <c r="IUQ1203" s="926"/>
      <c r="IUR1203" s="926"/>
      <c r="IUS1203" s="926"/>
      <c r="IUT1203" s="926"/>
      <c r="IUU1203" s="926"/>
      <c r="IUV1203" s="926"/>
      <c r="IUW1203" s="926"/>
      <c r="IUX1203" s="926"/>
      <c r="IUY1203" s="926"/>
      <c r="IUZ1203" s="926"/>
      <c r="IVA1203" s="926"/>
      <c r="IVB1203" s="926"/>
      <c r="IVC1203" s="926"/>
      <c r="IVD1203" s="926"/>
      <c r="IVE1203" s="926"/>
      <c r="IVF1203" s="926"/>
      <c r="IVG1203" s="926"/>
      <c r="IVH1203" s="926"/>
      <c r="IVI1203" s="926"/>
      <c r="IVJ1203" s="926"/>
      <c r="IVK1203" s="926"/>
      <c r="IVL1203" s="926"/>
      <c r="IVM1203" s="926"/>
      <c r="IVN1203" s="926"/>
      <c r="IVO1203" s="926"/>
      <c r="IVP1203" s="926"/>
      <c r="IVQ1203" s="926"/>
      <c r="IVR1203" s="926"/>
      <c r="IVS1203" s="926"/>
      <c r="IVT1203" s="926"/>
      <c r="IVU1203" s="926"/>
      <c r="IVV1203" s="926"/>
      <c r="IVW1203" s="926"/>
      <c r="IVX1203" s="926"/>
      <c r="IVY1203" s="926"/>
      <c r="IVZ1203" s="926"/>
      <c r="IWA1203" s="926"/>
      <c r="IWB1203" s="926"/>
      <c r="IWC1203" s="926"/>
      <c r="IWD1203" s="926"/>
      <c r="IWE1203" s="926"/>
      <c r="IWF1203" s="926"/>
      <c r="IWG1203" s="926"/>
      <c r="IWH1203" s="926"/>
      <c r="IWI1203" s="926"/>
      <c r="IWJ1203" s="926"/>
      <c r="IWK1203" s="926"/>
      <c r="IWL1203" s="926"/>
      <c r="IWM1203" s="926"/>
      <c r="IWN1203" s="926"/>
      <c r="IWO1203" s="926"/>
      <c r="IWP1203" s="926"/>
      <c r="IWQ1203" s="926"/>
      <c r="IWR1203" s="926"/>
      <c r="IWS1203" s="926"/>
      <c r="IWT1203" s="926"/>
      <c r="IWU1203" s="926"/>
      <c r="IWV1203" s="926"/>
      <c r="IWW1203" s="926"/>
      <c r="IWX1203" s="926"/>
      <c r="IWY1203" s="926"/>
      <c r="IWZ1203" s="926"/>
      <c r="IXA1203" s="926"/>
      <c r="IXB1203" s="926"/>
      <c r="IXC1203" s="926"/>
      <c r="IXD1203" s="926"/>
      <c r="IXE1203" s="926"/>
      <c r="IXF1203" s="926"/>
      <c r="IXG1203" s="926"/>
      <c r="IXH1203" s="926"/>
      <c r="IXI1203" s="926"/>
      <c r="IXJ1203" s="926"/>
      <c r="IXK1203" s="926"/>
      <c r="IXL1203" s="926"/>
      <c r="IXM1203" s="926"/>
      <c r="IXN1203" s="926"/>
      <c r="IXO1203" s="926"/>
      <c r="IXP1203" s="926"/>
      <c r="IXQ1203" s="926"/>
      <c r="IXR1203" s="926"/>
      <c r="IXS1203" s="926"/>
      <c r="IXT1203" s="926"/>
      <c r="IXU1203" s="926"/>
      <c r="IXV1203" s="926"/>
      <c r="IXW1203" s="926"/>
      <c r="IXX1203" s="926"/>
      <c r="IXY1203" s="926"/>
      <c r="IXZ1203" s="926"/>
      <c r="IYA1203" s="926"/>
      <c r="IYB1203" s="926"/>
      <c r="IYC1203" s="926"/>
      <c r="IYD1203" s="926"/>
      <c r="IYE1203" s="926"/>
      <c r="IYF1203" s="926"/>
      <c r="IYG1203" s="926"/>
      <c r="IYH1203" s="926"/>
      <c r="IYI1203" s="926"/>
      <c r="IYJ1203" s="926"/>
      <c r="IYK1203" s="926"/>
      <c r="IYL1203" s="926"/>
      <c r="IYM1203" s="926"/>
      <c r="IYN1203" s="926"/>
      <c r="IYO1203" s="926"/>
      <c r="IYP1203" s="926"/>
      <c r="IYQ1203" s="926"/>
      <c r="IYR1203" s="926"/>
      <c r="IYS1203" s="926"/>
      <c r="IYT1203" s="926"/>
      <c r="IYU1203" s="926"/>
      <c r="IYV1203" s="926"/>
      <c r="IYW1203" s="926"/>
      <c r="IYX1203" s="926"/>
      <c r="IYY1203" s="926"/>
      <c r="IYZ1203" s="926"/>
      <c r="IZA1203" s="926"/>
      <c r="IZB1203" s="926"/>
      <c r="IZC1203" s="926"/>
      <c r="IZD1203" s="926"/>
      <c r="IZE1203" s="926"/>
      <c r="IZF1203" s="926"/>
      <c r="IZG1203" s="926"/>
      <c r="IZH1203" s="926"/>
      <c r="IZI1203" s="926"/>
      <c r="IZJ1203" s="926"/>
      <c r="IZK1203" s="926"/>
      <c r="IZL1203" s="926"/>
      <c r="IZM1203" s="926"/>
      <c r="IZN1203" s="926"/>
      <c r="IZO1203" s="926"/>
      <c r="IZP1203" s="926"/>
      <c r="IZQ1203" s="926"/>
      <c r="IZR1203" s="926"/>
      <c r="IZS1203" s="926"/>
      <c r="IZT1203" s="926"/>
      <c r="IZU1203" s="926"/>
      <c r="IZV1203" s="926"/>
      <c r="IZW1203" s="926"/>
      <c r="IZX1203" s="926"/>
      <c r="IZY1203" s="926"/>
      <c r="IZZ1203" s="926"/>
      <c r="JAA1203" s="926"/>
      <c r="JAB1203" s="926"/>
      <c r="JAC1203" s="926"/>
      <c r="JAD1203" s="926"/>
      <c r="JAE1203" s="926"/>
      <c r="JAF1203" s="926"/>
      <c r="JAG1203" s="926"/>
      <c r="JAH1203" s="926"/>
      <c r="JAI1203" s="926"/>
      <c r="JAJ1203" s="926"/>
      <c r="JAK1203" s="926"/>
      <c r="JAL1203" s="926"/>
      <c r="JAM1203" s="926"/>
      <c r="JAN1203" s="926"/>
      <c r="JAO1203" s="926"/>
      <c r="JAP1203" s="926"/>
      <c r="JAQ1203" s="926"/>
      <c r="JAR1203" s="926"/>
      <c r="JAS1203" s="926"/>
      <c r="JAT1203" s="926"/>
      <c r="JAU1203" s="926"/>
      <c r="JAV1203" s="926"/>
      <c r="JAW1203" s="926"/>
      <c r="JAX1203" s="926"/>
      <c r="JAY1203" s="926"/>
      <c r="JAZ1203" s="926"/>
      <c r="JBA1203" s="926"/>
      <c r="JBB1203" s="926"/>
      <c r="JBC1203" s="926"/>
      <c r="JBD1203" s="926"/>
      <c r="JBE1203" s="926"/>
      <c r="JBF1203" s="926"/>
      <c r="JBG1203" s="926"/>
      <c r="JBH1203" s="926"/>
      <c r="JBI1203" s="926"/>
      <c r="JBJ1203" s="926"/>
      <c r="JBK1203" s="926"/>
      <c r="JBL1203" s="926"/>
      <c r="JBM1203" s="926"/>
      <c r="JBN1203" s="926"/>
      <c r="JBO1203" s="926"/>
      <c r="JBP1203" s="926"/>
      <c r="JBQ1203" s="926"/>
      <c r="JBR1203" s="926"/>
      <c r="JBS1203" s="926"/>
      <c r="JBT1203" s="926"/>
      <c r="JBU1203" s="926"/>
      <c r="JBV1203" s="926"/>
      <c r="JBW1203" s="926"/>
      <c r="JBX1203" s="926"/>
      <c r="JBY1203" s="926"/>
      <c r="JBZ1203" s="926"/>
      <c r="JCA1203" s="926"/>
      <c r="JCB1203" s="926"/>
      <c r="JCC1203" s="926"/>
      <c r="JCD1203" s="926"/>
      <c r="JCE1203" s="926"/>
      <c r="JCF1203" s="926"/>
      <c r="JCG1203" s="926"/>
      <c r="JCH1203" s="926"/>
      <c r="JCI1203" s="926"/>
      <c r="JCJ1203" s="926"/>
      <c r="JCK1203" s="926"/>
      <c r="JCL1203" s="926"/>
      <c r="JCM1203" s="926"/>
      <c r="JCN1203" s="926"/>
      <c r="JCO1203" s="926"/>
      <c r="JCP1203" s="926"/>
      <c r="JCQ1203" s="926"/>
      <c r="JCR1203" s="926"/>
      <c r="JCS1203" s="926"/>
      <c r="JCT1203" s="926"/>
      <c r="JCU1203" s="926"/>
      <c r="JCV1203" s="926"/>
      <c r="JCW1203" s="926"/>
      <c r="JCX1203" s="926"/>
      <c r="JCY1203" s="926"/>
      <c r="JCZ1203" s="926"/>
      <c r="JDA1203" s="926"/>
      <c r="JDB1203" s="926"/>
      <c r="JDC1203" s="926"/>
      <c r="JDD1203" s="926"/>
      <c r="JDE1203" s="926"/>
      <c r="JDF1203" s="926"/>
      <c r="JDG1203" s="926"/>
      <c r="JDH1203" s="926"/>
      <c r="JDI1203" s="926"/>
      <c r="JDJ1203" s="926"/>
      <c r="JDK1203" s="926"/>
      <c r="JDL1203" s="926"/>
      <c r="JDM1203" s="926"/>
      <c r="JDN1203" s="926"/>
      <c r="JDO1203" s="926"/>
      <c r="JDP1203" s="926"/>
      <c r="JDQ1203" s="926"/>
      <c r="JDR1203" s="926"/>
      <c r="JDS1203" s="926"/>
      <c r="JDT1203" s="926"/>
      <c r="JDU1203" s="926"/>
      <c r="JDV1203" s="926"/>
      <c r="JDW1203" s="926"/>
      <c r="JDX1203" s="926"/>
      <c r="JDY1203" s="926"/>
      <c r="JDZ1203" s="926"/>
      <c r="JEA1203" s="926"/>
      <c r="JEB1203" s="926"/>
      <c r="JEC1203" s="926"/>
      <c r="JED1203" s="926"/>
      <c r="JEE1203" s="926"/>
      <c r="JEF1203" s="926"/>
      <c r="JEG1203" s="926"/>
      <c r="JEH1203" s="926"/>
      <c r="JEI1203" s="926"/>
      <c r="JEJ1203" s="926"/>
      <c r="JEK1203" s="926"/>
      <c r="JEL1203" s="926"/>
      <c r="JEM1203" s="926"/>
      <c r="JEN1203" s="926"/>
      <c r="JEO1203" s="926"/>
      <c r="JEP1203" s="926"/>
      <c r="JEQ1203" s="926"/>
      <c r="JER1203" s="926"/>
      <c r="JES1203" s="926"/>
      <c r="JET1203" s="926"/>
      <c r="JEU1203" s="926"/>
      <c r="JEV1203" s="926"/>
      <c r="JEW1203" s="926"/>
      <c r="JEX1203" s="926"/>
      <c r="JEY1203" s="926"/>
      <c r="JEZ1203" s="926"/>
      <c r="JFA1203" s="926"/>
      <c r="JFB1203" s="926"/>
      <c r="JFC1203" s="926"/>
      <c r="JFD1203" s="926"/>
      <c r="JFE1203" s="926"/>
      <c r="JFF1203" s="926"/>
      <c r="JFG1203" s="926"/>
      <c r="JFH1203" s="926"/>
      <c r="JFI1203" s="926"/>
      <c r="JFJ1203" s="926"/>
      <c r="JFK1203" s="926"/>
      <c r="JFL1203" s="926"/>
      <c r="JFM1203" s="926"/>
      <c r="JFN1203" s="926"/>
      <c r="JFO1203" s="926"/>
      <c r="JFP1203" s="926"/>
      <c r="JFQ1203" s="926"/>
      <c r="JFR1203" s="926"/>
      <c r="JFS1203" s="926"/>
      <c r="JFT1203" s="926"/>
      <c r="JFU1203" s="926"/>
      <c r="JFV1203" s="926"/>
      <c r="JFW1203" s="926"/>
      <c r="JFX1203" s="926"/>
      <c r="JFY1203" s="926"/>
      <c r="JFZ1203" s="926"/>
      <c r="JGA1203" s="926"/>
      <c r="JGB1203" s="926"/>
      <c r="JGC1203" s="926"/>
      <c r="JGD1203" s="926"/>
      <c r="JGE1203" s="926"/>
      <c r="JGF1203" s="926"/>
      <c r="JGG1203" s="926"/>
      <c r="JGH1203" s="926"/>
      <c r="JGI1203" s="926"/>
      <c r="JGJ1203" s="926"/>
      <c r="JGK1203" s="926"/>
      <c r="JGL1203" s="926"/>
      <c r="JGM1203" s="926"/>
      <c r="JGN1203" s="926"/>
      <c r="JGO1203" s="926"/>
      <c r="JGP1203" s="926"/>
      <c r="JGQ1203" s="926"/>
      <c r="JGR1203" s="926"/>
      <c r="JGS1203" s="926"/>
      <c r="JGT1203" s="926"/>
      <c r="JGU1203" s="926"/>
      <c r="JGV1203" s="926"/>
      <c r="JGW1203" s="926"/>
      <c r="JGX1203" s="926"/>
      <c r="JGY1203" s="926"/>
      <c r="JGZ1203" s="926"/>
      <c r="JHA1203" s="926"/>
      <c r="JHB1203" s="926"/>
      <c r="JHC1203" s="926"/>
      <c r="JHD1203" s="926"/>
      <c r="JHE1203" s="926"/>
      <c r="JHF1203" s="926"/>
      <c r="JHG1203" s="926"/>
      <c r="JHH1203" s="926"/>
      <c r="JHI1203" s="926"/>
      <c r="JHJ1203" s="926"/>
      <c r="JHK1203" s="926"/>
      <c r="JHL1203" s="926"/>
      <c r="JHM1203" s="926"/>
      <c r="JHN1203" s="926"/>
      <c r="JHO1203" s="926"/>
      <c r="JHP1203" s="926"/>
      <c r="JHQ1203" s="926"/>
      <c r="JHR1203" s="926"/>
      <c r="JHS1203" s="926"/>
      <c r="JHT1203" s="926"/>
      <c r="JHU1203" s="926"/>
      <c r="JHV1203" s="926"/>
      <c r="JHW1203" s="926"/>
      <c r="JHX1203" s="926"/>
      <c r="JHY1203" s="926"/>
      <c r="JHZ1203" s="926"/>
      <c r="JIA1203" s="926"/>
      <c r="JIB1203" s="926"/>
      <c r="JIC1203" s="926"/>
      <c r="JID1203" s="926"/>
      <c r="JIE1203" s="926"/>
      <c r="JIF1203" s="926"/>
      <c r="JIG1203" s="926"/>
      <c r="JIH1203" s="926"/>
      <c r="JII1203" s="926"/>
      <c r="JIJ1203" s="926"/>
      <c r="JIK1203" s="926"/>
      <c r="JIL1203" s="926"/>
      <c r="JIM1203" s="926"/>
      <c r="JIN1203" s="926"/>
      <c r="JIO1203" s="926"/>
      <c r="JIP1203" s="926"/>
      <c r="JIQ1203" s="926"/>
      <c r="JIR1203" s="926"/>
      <c r="JIS1203" s="926"/>
      <c r="JIT1203" s="926"/>
      <c r="JIU1203" s="926"/>
      <c r="JIV1203" s="926"/>
      <c r="JIW1203" s="926"/>
      <c r="JIX1203" s="926"/>
      <c r="JIY1203" s="926"/>
      <c r="JIZ1203" s="926"/>
      <c r="JJA1203" s="926"/>
      <c r="JJB1203" s="926"/>
      <c r="JJC1203" s="926"/>
      <c r="JJD1203" s="926"/>
      <c r="JJE1203" s="926"/>
      <c r="JJF1203" s="926"/>
      <c r="JJG1203" s="926"/>
      <c r="JJH1203" s="926"/>
      <c r="JJI1203" s="926"/>
      <c r="JJJ1203" s="926"/>
      <c r="JJK1203" s="926"/>
      <c r="JJL1203" s="926"/>
      <c r="JJM1203" s="926"/>
      <c r="JJN1203" s="926"/>
      <c r="JJO1203" s="926"/>
      <c r="JJP1203" s="926"/>
      <c r="JJQ1203" s="926"/>
      <c r="JJR1203" s="926"/>
      <c r="JJS1203" s="926"/>
      <c r="JJT1203" s="926"/>
      <c r="JJU1203" s="926"/>
      <c r="JJV1203" s="926"/>
      <c r="JJW1203" s="926"/>
      <c r="JJX1203" s="926"/>
      <c r="JJY1203" s="926"/>
      <c r="JJZ1203" s="926"/>
      <c r="JKA1203" s="926"/>
      <c r="JKB1203" s="926"/>
      <c r="JKC1203" s="926"/>
      <c r="JKD1203" s="926"/>
      <c r="JKE1203" s="926"/>
      <c r="JKF1203" s="926"/>
      <c r="JKG1203" s="926"/>
      <c r="JKH1203" s="926"/>
      <c r="JKI1203" s="926"/>
      <c r="JKJ1203" s="926"/>
      <c r="JKK1203" s="926"/>
      <c r="JKL1203" s="926"/>
      <c r="JKM1203" s="926"/>
      <c r="JKN1203" s="926"/>
      <c r="JKO1203" s="926"/>
      <c r="JKP1203" s="926"/>
      <c r="JKQ1203" s="926"/>
      <c r="JKR1203" s="926"/>
      <c r="JKS1203" s="926"/>
      <c r="JKT1203" s="926"/>
      <c r="JKU1203" s="926"/>
      <c r="JKV1203" s="926"/>
      <c r="JKW1203" s="926"/>
      <c r="JKX1203" s="926"/>
      <c r="JKY1203" s="926"/>
      <c r="JKZ1203" s="926"/>
      <c r="JLA1203" s="926"/>
      <c r="JLB1203" s="926"/>
      <c r="JLC1203" s="926"/>
      <c r="JLD1203" s="926"/>
      <c r="JLE1203" s="926"/>
      <c r="JLF1203" s="926"/>
      <c r="JLG1203" s="926"/>
      <c r="JLH1203" s="926"/>
      <c r="JLI1203" s="926"/>
      <c r="JLJ1203" s="926"/>
      <c r="JLK1203" s="926"/>
      <c r="JLL1203" s="926"/>
      <c r="JLM1203" s="926"/>
      <c r="JLN1203" s="926"/>
      <c r="JLO1203" s="926"/>
      <c r="JLP1203" s="926"/>
      <c r="JLQ1203" s="926"/>
      <c r="JLR1203" s="926"/>
      <c r="JLS1203" s="926"/>
      <c r="JLT1203" s="926"/>
      <c r="JLU1203" s="926"/>
      <c r="JLV1203" s="926"/>
      <c r="JLW1203" s="926"/>
      <c r="JLX1203" s="926"/>
      <c r="JLY1203" s="926"/>
      <c r="JLZ1203" s="926"/>
      <c r="JMA1203" s="926"/>
      <c r="JMB1203" s="926"/>
      <c r="JMC1203" s="926"/>
      <c r="JMD1203" s="926"/>
      <c r="JME1203" s="926"/>
      <c r="JMF1203" s="926"/>
      <c r="JMG1203" s="926"/>
      <c r="JMH1203" s="926"/>
      <c r="JMI1203" s="926"/>
      <c r="JMJ1203" s="926"/>
      <c r="JMK1203" s="926"/>
      <c r="JML1203" s="926"/>
      <c r="JMM1203" s="926"/>
      <c r="JMN1203" s="926"/>
      <c r="JMO1203" s="926"/>
      <c r="JMP1203" s="926"/>
      <c r="JMQ1203" s="926"/>
      <c r="JMR1203" s="926"/>
      <c r="JMS1203" s="926"/>
      <c r="JMT1203" s="926"/>
      <c r="JMU1203" s="926"/>
      <c r="JMV1203" s="926"/>
      <c r="JMW1203" s="926"/>
      <c r="JMX1203" s="926"/>
      <c r="JMY1203" s="926"/>
      <c r="JMZ1203" s="926"/>
      <c r="JNA1203" s="926"/>
      <c r="JNB1203" s="926"/>
      <c r="JNC1203" s="926"/>
      <c r="JND1203" s="926"/>
      <c r="JNE1203" s="926"/>
      <c r="JNF1203" s="926"/>
      <c r="JNG1203" s="926"/>
      <c r="JNH1203" s="926"/>
      <c r="JNI1203" s="926"/>
      <c r="JNJ1203" s="926"/>
      <c r="JNK1203" s="926"/>
      <c r="JNL1203" s="926"/>
      <c r="JNM1203" s="926"/>
      <c r="JNN1203" s="926"/>
      <c r="JNO1203" s="926"/>
      <c r="JNP1203" s="926"/>
      <c r="JNQ1203" s="926"/>
      <c r="JNR1203" s="926"/>
      <c r="JNS1203" s="926"/>
      <c r="JNT1203" s="926"/>
      <c r="JNU1203" s="926"/>
      <c r="JNV1203" s="926"/>
      <c r="JNW1203" s="926"/>
      <c r="JNX1203" s="926"/>
      <c r="JNY1203" s="926"/>
      <c r="JNZ1203" s="926"/>
      <c r="JOA1203" s="926"/>
      <c r="JOB1203" s="926"/>
      <c r="JOC1203" s="926"/>
      <c r="JOD1203" s="926"/>
      <c r="JOE1203" s="926"/>
      <c r="JOF1203" s="926"/>
      <c r="JOG1203" s="926"/>
      <c r="JOH1203" s="926"/>
      <c r="JOI1203" s="926"/>
      <c r="JOJ1203" s="926"/>
      <c r="JOK1203" s="926"/>
      <c r="JOL1203" s="926"/>
      <c r="JOM1203" s="926"/>
      <c r="JON1203" s="926"/>
      <c r="JOO1203" s="926"/>
      <c r="JOP1203" s="926"/>
      <c r="JOQ1203" s="926"/>
      <c r="JOR1203" s="926"/>
      <c r="JOS1203" s="926"/>
      <c r="JOT1203" s="926"/>
      <c r="JOU1203" s="926"/>
      <c r="JOV1203" s="926"/>
      <c r="JOW1203" s="926"/>
      <c r="JOX1203" s="926"/>
      <c r="JOY1203" s="926"/>
      <c r="JOZ1203" s="926"/>
      <c r="JPA1203" s="926"/>
      <c r="JPB1203" s="926"/>
      <c r="JPC1203" s="926"/>
      <c r="JPD1203" s="926"/>
      <c r="JPE1203" s="926"/>
      <c r="JPF1203" s="926"/>
      <c r="JPG1203" s="926"/>
      <c r="JPH1203" s="926"/>
      <c r="JPI1203" s="926"/>
      <c r="JPJ1203" s="926"/>
      <c r="JPK1203" s="926"/>
      <c r="JPL1203" s="926"/>
      <c r="JPM1203" s="926"/>
      <c r="JPN1203" s="926"/>
      <c r="JPO1203" s="926"/>
      <c r="JPP1203" s="926"/>
      <c r="JPQ1203" s="926"/>
      <c r="JPR1203" s="926"/>
      <c r="JPS1203" s="926"/>
      <c r="JPT1203" s="926"/>
      <c r="JPU1203" s="926"/>
      <c r="JPV1203" s="926"/>
      <c r="JPW1203" s="926"/>
      <c r="JPX1203" s="926"/>
      <c r="JPY1203" s="926"/>
      <c r="JPZ1203" s="926"/>
      <c r="JQA1203" s="926"/>
      <c r="JQB1203" s="926"/>
      <c r="JQC1203" s="926"/>
      <c r="JQD1203" s="926"/>
      <c r="JQE1203" s="926"/>
      <c r="JQF1203" s="926"/>
      <c r="JQG1203" s="926"/>
      <c r="JQH1203" s="926"/>
      <c r="JQI1203" s="926"/>
      <c r="JQJ1203" s="926"/>
      <c r="JQK1203" s="926"/>
      <c r="JQL1203" s="926"/>
      <c r="JQM1203" s="926"/>
      <c r="JQN1203" s="926"/>
      <c r="JQO1203" s="926"/>
      <c r="JQP1203" s="926"/>
      <c r="JQQ1203" s="926"/>
      <c r="JQR1203" s="926"/>
      <c r="JQS1203" s="926"/>
      <c r="JQT1203" s="926"/>
      <c r="JQU1203" s="926"/>
      <c r="JQV1203" s="926"/>
      <c r="JQW1203" s="926"/>
      <c r="JQX1203" s="926"/>
      <c r="JQY1203" s="926"/>
      <c r="JQZ1203" s="926"/>
      <c r="JRA1203" s="926"/>
      <c r="JRB1203" s="926"/>
      <c r="JRC1203" s="926"/>
      <c r="JRD1203" s="926"/>
      <c r="JRE1203" s="926"/>
      <c r="JRF1203" s="926"/>
      <c r="JRG1203" s="926"/>
      <c r="JRH1203" s="926"/>
      <c r="JRI1203" s="926"/>
      <c r="JRJ1203" s="926"/>
      <c r="JRK1203" s="926"/>
      <c r="JRL1203" s="926"/>
      <c r="JRM1203" s="926"/>
      <c r="JRN1203" s="926"/>
      <c r="JRO1203" s="926"/>
      <c r="JRP1203" s="926"/>
      <c r="JRQ1203" s="926"/>
      <c r="JRR1203" s="926"/>
      <c r="JRS1203" s="926"/>
      <c r="JRT1203" s="926"/>
      <c r="JRU1203" s="926"/>
      <c r="JRV1203" s="926"/>
      <c r="JRW1203" s="926"/>
      <c r="JRX1203" s="926"/>
      <c r="JRY1203" s="926"/>
      <c r="JRZ1203" s="926"/>
      <c r="JSA1203" s="926"/>
      <c r="JSB1203" s="926"/>
      <c r="JSC1203" s="926"/>
      <c r="JSD1203" s="926"/>
      <c r="JSE1203" s="926"/>
      <c r="JSF1203" s="926"/>
      <c r="JSG1203" s="926"/>
      <c r="JSH1203" s="926"/>
      <c r="JSI1203" s="926"/>
      <c r="JSJ1203" s="926"/>
      <c r="JSK1203" s="926"/>
      <c r="JSL1203" s="926"/>
      <c r="JSM1203" s="926"/>
      <c r="JSN1203" s="926"/>
      <c r="JSO1203" s="926"/>
      <c r="JSP1203" s="926"/>
      <c r="JSQ1203" s="926"/>
      <c r="JSR1203" s="926"/>
      <c r="JSS1203" s="926"/>
      <c r="JST1203" s="926"/>
      <c r="JSU1203" s="926"/>
      <c r="JSV1203" s="926"/>
      <c r="JSW1203" s="926"/>
      <c r="JSX1203" s="926"/>
      <c r="JSY1203" s="926"/>
      <c r="JSZ1203" s="926"/>
      <c r="JTA1203" s="926"/>
      <c r="JTB1203" s="926"/>
      <c r="JTC1203" s="926"/>
      <c r="JTD1203" s="926"/>
      <c r="JTE1203" s="926"/>
      <c r="JTF1203" s="926"/>
      <c r="JTG1203" s="926"/>
      <c r="JTH1203" s="926"/>
      <c r="JTI1203" s="926"/>
      <c r="JTJ1203" s="926"/>
      <c r="JTK1203" s="926"/>
      <c r="JTL1203" s="926"/>
      <c r="JTM1203" s="926"/>
      <c r="JTN1203" s="926"/>
      <c r="JTO1203" s="926"/>
      <c r="JTP1203" s="926"/>
      <c r="JTQ1203" s="926"/>
      <c r="JTR1203" s="926"/>
      <c r="JTS1203" s="926"/>
      <c r="JTT1203" s="926"/>
      <c r="JTU1203" s="926"/>
      <c r="JTV1203" s="926"/>
      <c r="JTW1203" s="926"/>
      <c r="JTX1203" s="926"/>
      <c r="JTY1203" s="926"/>
      <c r="JTZ1203" s="926"/>
      <c r="JUA1203" s="926"/>
      <c r="JUB1203" s="926"/>
      <c r="JUC1203" s="926"/>
      <c r="JUD1203" s="926"/>
      <c r="JUE1203" s="926"/>
      <c r="JUF1203" s="926"/>
      <c r="JUG1203" s="926"/>
      <c r="JUH1203" s="926"/>
      <c r="JUI1203" s="926"/>
      <c r="JUJ1203" s="926"/>
      <c r="JUK1203" s="926"/>
      <c r="JUL1203" s="926"/>
      <c r="JUM1203" s="926"/>
      <c r="JUN1203" s="926"/>
      <c r="JUO1203" s="926"/>
      <c r="JUP1203" s="926"/>
      <c r="JUQ1203" s="926"/>
      <c r="JUR1203" s="926"/>
      <c r="JUS1203" s="926"/>
      <c r="JUT1203" s="926"/>
      <c r="JUU1203" s="926"/>
      <c r="JUV1203" s="926"/>
      <c r="JUW1203" s="926"/>
      <c r="JUX1203" s="926"/>
      <c r="JUY1203" s="926"/>
      <c r="JUZ1203" s="926"/>
      <c r="JVA1203" s="926"/>
      <c r="JVB1203" s="926"/>
      <c r="JVC1203" s="926"/>
      <c r="JVD1203" s="926"/>
      <c r="JVE1203" s="926"/>
      <c r="JVF1203" s="926"/>
      <c r="JVG1203" s="926"/>
      <c r="JVH1203" s="926"/>
      <c r="JVI1203" s="926"/>
      <c r="JVJ1203" s="926"/>
      <c r="JVK1203" s="926"/>
      <c r="JVL1203" s="926"/>
      <c r="JVM1203" s="926"/>
      <c r="JVN1203" s="926"/>
      <c r="JVO1203" s="926"/>
      <c r="JVP1203" s="926"/>
      <c r="JVQ1203" s="926"/>
      <c r="JVR1203" s="926"/>
      <c r="JVS1203" s="926"/>
      <c r="JVT1203" s="926"/>
      <c r="JVU1203" s="926"/>
      <c r="JVV1203" s="926"/>
      <c r="JVW1203" s="926"/>
      <c r="JVX1203" s="926"/>
      <c r="JVY1203" s="926"/>
      <c r="JVZ1203" s="926"/>
      <c r="JWA1203" s="926"/>
      <c r="JWB1203" s="926"/>
      <c r="JWC1203" s="926"/>
      <c r="JWD1203" s="926"/>
      <c r="JWE1203" s="926"/>
      <c r="JWF1203" s="926"/>
      <c r="JWG1203" s="926"/>
      <c r="JWH1203" s="926"/>
      <c r="JWI1203" s="926"/>
      <c r="JWJ1203" s="926"/>
      <c r="JWK1203" s="926"/>
      <c r="JWL1203" s="926"/>
      <c r="JWM1203" s="926"/>
      <c r="JWN1203" s="926"/>
      <c r="JWO1203" s="926"/>
      <c r="JWP1203" s="926"/>
      <c r="JWQ1203" s="926"/>
      <c r="JWR1203" s="926"/>
      <c r="JWS1203" s="926"/>
      <c r="JWT1203" s="926"/>
      <c r="JWU1203" s="926"/>
      <c r="JWV1203" s="926"/>
      <c r="JWW1203" s="926"/>
      <c r="JWX1203" s="926"/>
      <c r="JWY1203" s="926"/>
      <c r="JWZ1203" s="926"/>
      <c r="JXA1203" s="926"/>
      <c r="JXB1203" s="926"/>
      <c r="JXC1203" s="926"/>
      <c r="JXD1203" s="926"/>
      <c r="JXE1203" s="926"/>
      <c r="JXF1203" s="926"/>
      <c r="JXG1203" s="926"/>
      <c r="JXH1203" s="926"/>
      <c r="JXI1203" s="926"/>
      <c r="JXJ1203" s="926"/>
      <c r="JXK1203" s="926"/>
      <c r="JXL1203" s="926"/>
      <c r="JXM1203" s="926"/>
      <c r="JXN1203" s="926"/>
      <c r="JXO1203" s="926"/>
      <c r="JXP1203" s="926"/>
      <c r="JXQ1203" s="926"/>
      <c r="JXR1203" s="926"/>
      <c r="JXS1203" s="926"/>
      <c r="JXT1203" s="926"/>
      <c r="JXU1203" s="926"/>
      <c r="JXV1203" s="926"/>
      <c r="JXW1203" s="926"/>
      <c r="JXX1203" s="926"/>
      <c r="JXY1203" s="926"/>
      <c r="JXZ1203" s="926"/>
      <c r="JYA1203" s="926"/>
      <c r="JYB1203" s="926"/>
      <c r="JYC1203" s="926"/>
      <c r="JYD1203" s="926"/>
      <c r="JYE1203" s="926"/>
      <c r="JYF1203" s="926"/>
      <c r="JYG1203" s="926"/>
      <c r="JYH1203" s="926"/>
      <c r="JYI1203" s="926"/>
      <c r="JYJ1203" s="926"/>
      <c r="JYK1203" s="926"/>
      <c r="JYL1203" s="926"/>
      <c r="JYM1203" s="926"/>
      <c r="JYN1203" s="926"/>
      <c r="JYO1203" s="926"/>
      <c r="JYP1203" s="926"/>
      <c r="JYQ1203" s="926"/>
      <c r="JYR1203" s="926"/>
      <c r="JYS1203" s="926"/>
      <c r="JYT1203" s="926"/>
      <c r="JYU1203" s="926"/>
      <c r="JYV1203" s="926"/>
      <c r="JYW1203" s="926"/>
      <c r="JYX1203" s="926"/>
      <c r="JYY1203" s="926"/>
      <c r="JYZ1203" s="926"/>
      <c r="JZA1203" s="926"/>
      <c r="JZB1203" s="926"/>
      <c r="JZC1203" s="926"/>
      <c r="JZD1203" s="926"/>
      <c r="JZE1203" s="926"/>
      <c r="JZF1203" s="926"/>
      <c r="JZG1203" s="926"/>
      <c r="JZH1203" s="926"/>
      <c r="JZI1203" s="926"/>
      <c r="JZJ1203" s="926"/>
      <c r="JZK1203" s="926"/>
      <c r="JZL1203" s="926"/>
      <c r="JZM1203" s="926"/>
      <c r="JZN1203" s="926"/>
      <c r="JZO1203" s="926"/>
      <c r="JZP1203" s="926"/>
      <c r="JZQ1203" s="926"/>
      <c r="JZR1203" s="926"/>
      <c r="JZS1203" s="926"/>
      <c r="JZT1203" s="926"/>
      <c r="JZU1203" s="926"/>
      <c r="JZV1203" s="926"/>
      <c r="JZW1203" s="926"/>
      <c r="JZX1203" s="926"/>
      <c r="JZY1203" s="926"/>
      <c r="JZZ1203" s="926"/>
      <c r="KAA1203" s="926"/>
      <c r="KAB1203" s="926"/>
      <c r="KAC1203" s="926"/>
      <c r="KAD1203" s="926"/>
      <c r="KAE1203" s="926"/>
      <c r="KAF1203" s="926"/>
      <c r="KAG1203" s="926"/>
      <c r="KAH1203" s="926"/>
      <c r="KAI1203" s="926"/>
      <c r="KAJ1203" s="926"/>
      <c r="KAK1203" s="926"/>
      <c r="KAL1203" s="926"/>
      <c r="KAM1203" s="926"/>
      <c r="KAN1203" s="926"/>
      <c r="KAO1203" s="926"/>
      <c r="KAP1203" s="926"/>
      <c r="KAQ1203" s="926"/>
      <c r="KAR1203" s="926"/>
      <c r="KAS1203" s="926"/>
      <c r="KAT1203" s="926"/>
      <c r="KAU1203" s="926"/>
      <c r="KAV1203" s="926"/>
      <c r="KAW1203" s="926"/>
      <c r="KAX1203" s="926"/>
      <c r="KAY1203" s="926"/>
      <c r="KAZ1203" s="926"/>
      <c r="KBA1203" s="926"/>
      <c r="KBB1203" s="926"/>
      <c r="KBC1203" s="926"/>
      <c r="KBD1203" s="926"/>
      <c r="KBE1203" s="926"/>
      <c r="KBF1203" s="926"/>
      <c r="KBG1203" s="926"/>
      <c r="KBH1203" s="926"/>
      <c r="KBI1203" s="926"/>
      <c r="KBJ1203" s="926"/>
      <c r="KBK1203" s="926"/>
      <c r="KBL1203" s="926"/>
      <c r="KBM1203" s="926"/>
      <c r="KBN1203" s="926"/>
      <c r="KBO1203" s="926"/>
      <c r="KBP1203" s="926"/>
      <c r="KBQ1203" s="926"/>
      <c r="KBR1203" s="926"/>
      <c r="KBS1203" s="926"/>
      <c r="KBT1203" s="926"/>
      <c r="KBU1203" s="926"/>
      <c r="KBV1203" s="926"/>
      <c r="KBW1203" s="926"/>
      <c r="KBX1203" s="926"/>
      <c r="KBY1203" s="926"/>
      <c r="KBZ1203" s="926"/>
      <c r="KCA1203" s="926"/>
      <c r="KCB1203" s="926"/>
      <c r="KCC1203" s="926"/>
      <c r="KCD1203" s="926"/>
      <c r="KCE1203" s="926"/>
      <c r="KCF1203" s="926"/>
      <c r="KCG1203" s="926"/>
      <c r="KCH1203" s="926"/>
      <c r="KCI1203" s="926"/>
      <c r="KCJ1203" s="926"/>
      <c r="KCK1203" s="926"/>
      <c r="KCL1203" s="926"/>
      <c r="KCM1203" s="926"/>
      <c r="KCN1203" s="926"/>
      <c r="KCO1203" s="926"/>
      <c r="KCP1203" s="926"/>
      <c r="KCQ1203" s="926"/>
      <c r="KCR1203" s="926"/>
      <c r="KCS1203" s="926"/>
      <c r="KCT1203" s="926"/>
      <c r="KCU1203" s="926"/>
      <c r="KCV1203" s="926"/>
      <c r="KCW1203" s="926"/>
      <c r="KCX1203" s="926"/>
      <c r="KCY1203" s="926"/>
      <c r="KCZ1203" s="926"/>
      <c r="KDA1203" s="926"/>
      <c r="KDB1203" s="926"/>
      <c r="KDC1203" s="926"/>
      <c r="KDD1203" s="926"/>
      <c r="KDE1203" s="926"/>
      <c r="KDF1203" s="926"/>
      <c r="KDG1203" s="926"/>
      <c r="KDH1203" s="926"/>
      <c r="KDI1203" s="926"/>
      <c r="KDJ1203" s="926"/>
      <c r="KDK1203" s="926"/>
      <c r="KDL1203" s="926"/>
      <c r="KDM1203" s="926"/>
      <c r="KDN1203" s="926"/>
      <c r="KDO1203" s="926"/>
      <c r="KDP1203" s="926"/>
      <c r="KDQ1203" s="926"/>
      <c r="KDR1203" s="926"/>
      <c r="KDS1203" s="926"/>
      <c r="KDT1203" s="926"/>
      <c r="KDU1203" s="926"/>
      <c r="KDV1203" s="926"/>
      <c r="KDW1203" s="926"/>
      <c r="KDX1203" s="926"/>
      <c r="KDY1203" s="926"/>
      <c r="KDZ1203" s="926"/>
      <c r="KEA1203" s="926"/>
      <c r="KEB1203" s="926"/>
      <c r="KEC1203" s="926"/>
      <c r="KED1203" s="926"/>
      <c r="KEE1203" s="926"/>
      <c r="KEF1203" s="926"/>
      <c r="KEG1203" s="926"/>
      <c r="KEH1203" s="926"/>
      <c r="KEI1203" s="926"/>
      <c r="KEJ1203" s="926"/>
      <c r="KEK1203" s="926"/>
      <c r="KEL1203" s="926"/>
      <c r="KEM1203" s="926"/>
      <c r="KEN1203" s="926"/>
      <c r="KEO1203" s="926"/>
      <c r="KEP1203" s="926"/>
      <c r="KEQ1203" s="926"/>
      <c r="KER1203" s="926"/>
      <c r="KES1203" s="926"/>
      <c r="KET1203" s="926"/>
      <c r="KEU1203" s="926"/>
      <c r="KEV1203" s="926"/>
      <c r="KEW1203" s="926"/>
      <c r="KEX1203" s="926"/>
      <c r="KEY1203" s="926"/>
      <c r="KEZ1203" s="926"/>
      <c r="KFA1203" s="926"/>
      <c r="KFB1203" s="926"/>
      <c r="KFC1203" s="926"/>
      <c r="KFD1203" s="926"/>
      <c r="KFE1203" s="926"/>
      <c r="KFF1203" s="926"/>
      <c r="KFG1203" s="926"/>
      <c r="KFH1203" s="926"/>
      <c r="KFI1203" s="926"/>
      <c r="KFJ1203" s="926"/>
      <c r="KFK1203" s="926"/>
      <c r="KFL1203" s="926"/>
      <c r="KFM1203" s="926"/>
      <c r="KFN1203" s="926"/>
      <c r="KFO1203" s="926"/>
      <c r="KFP1203" s="926"/>
      <c r="KFQ1203" s="926"/>
      <c r="KFR1203" s="926"/>
      <c r="KFS1203" s="926"/>
      <c r="KFT1203" s="926"/>
      <c r="KFU1203" s="926"/>
      <c r="KFV1203" s="926"/>
      <c r="KFW1203" s="926"/>
      <c r="KFX1203" s="926"/>
      <c r="KFY1203" s="926"/>
      <c r="KFZ1203" s="926"/>
      <c r="KGA1203" s="926"/>
      <c r="KGB1203" s="926"/>
      <c r="KGC1203" s="926"/>
      <c r="KGD1203" s="926"/>
      <c r="KGE1203" s="926"/>
      <c r="KGF1203" s="926"/>
      <c r="KGG1203" s="926"/>
      <c r="KGH1203" s="926"/>
      <c r="KGI1203" s="926"/>
      <c r="KGJ1203" s="926"/>
      <c r="KGK1203" s="926"/>
      <c r="KGL1203" s="926"/>
      <c r="KGM1203" s="926"/>
      <c r="KGN1203" s="926"/>
      <c r="KGO1203" s="926"/>
      <c r="KGP1203" s="926"/>
      <c r="KGQ1203" s="926"/>
      <c r="KGR1203" s="926"/>
      <c r="KGS1203" s="926"/>
      <c r="KGT1203" s="926"/>
      <c r="KGU1203" s="926"/>
      <c r="KGV1203" s="926"/>
      <c r="KGW1203" s="926"/>
      <c r="KGX1203" s="926"/>
      <c r="KGY1203" s="926"/>
      <c r="KGZ1203" s="926"/>
      <c r="KHA1203" s="926"/>
      <c r="KHB1203" s="926"/>
      <c r="KHC1203" s="926"/>
      <c r="KHD1203" s="926"/>
      <c r="KHE1203" s="926"/>
      <c r="KHF1203" s="926"/>
      <c r="KHG1203" s="926"/>
      <c r="KHH1203" s="926"/>
      <c r="KHI1203" s="926"/>
      <c r="KHJ1203" s="926"/>
      <c r="KHK1203" s="926"/>
      <c r="KHL1203" s="926"/>
      <c r="KHM1203" s="926"/>
      <c r="KHN1203" s="926"/>
      <c r="KHO1203" s="926"/>
      <c r="KHP1203" s="926"/>
      <c r="KHQ1203" s="926"/>
      <c r="KHR1203" s="926"/>
      <c r="KHS1203" s="926"/>
      <c r="KHT1203" s="926"/>
      <c r="KHU1203" s="926"/>
      <c r="KHV1203" s="926"/>
      <c r="KHW1203" s="926"/>
      <c r="KHX1203" s="926"/>
      <c r="KHY1203" s="926"/>
      <c r="KHZ1203" s="926"/>
      <c r="KIA1203" s="926"/>
      <c r="KIB1203" s="926"/>
      <c r="KIC1203" s="926"/>
      <c r="KID1203" s="926"/>
      <c r="KIE1203" s="926"/>
      <c r="KIF1203" s="926"/>
      <c r="KIG1203" s="926"/>
      <c r="KIH1203" s="926"/>
      <c r="KII1203" s="926"/>
      <c r="KIJ1203" s="926"/>
      <c r="KIK1203" s="926"/>
      <c r="KIL1203" s="926"/>
      <c r="KIM1203" s="926"/>
      <c r="KIN1203" s="926"/>
      <c r="KIO1203" s="926"/>
      <c r="KIP1203" s="926"/>
      <c r="KIQ1203" s="926"/>
      <c r="KIR1203" s="926"/>
      <c r="KIS1203" s="926"/>
      <c r="KIT1203" s="926"/>
      <c r="KIU1203" s="926"/>
      <c r="KIV1203" s="926"/>
      <c r="KIW1203" s="926"/>
      <c r="KIX1203" s="926"/>
      <c r="KIY1203" s="926"/>
      <c r="KIZ1203" s="926"/>
      <c r="KJA1203" s="926"/>
      <c r="KJB1203" s="926"/>
      <c r="KJC1203" s="926"/>
      <c r="KJD1203" s="926"/>
      <c r="KJE1203" s="926"/>
      <c r="KJF1203" s="926"/>
      <c r="KJG1203" s="926"/>
      <c r="KJH1203" s="926"/>
      <c r="KJI1203" s="926"/>
      <c r="KJJ1203" s="926"/>
      <c r="KJK1203" s="926"/>
      <c r="KJL1203" s="926"/>
      <c r="KJM1203" s="926"/>
      <c r="KJN1203" s="926"/>
      <c r="KJO1203" s="926"/>
      <c r="KJP1203" s="926"/>
      <c r="KJQ1203" s="926"/>
      <c r="KJR1203" s="926"/>
      <c r="KJS1203" s="926"/>
      <c r="KJT1203" s="926"/>
      <c r="KJU1203" s="926"/>
      <c r="KJV1203" s="926"/>
      <c r="KJW1203" s="926"/>
      <c r="KJX1203" s="926"/>
      <c r="KJY1203" s="926"/>
      <c r="KJZ1203" s="926"/>
      <c r="KKA1203" s="926"/>
      <c r="KKB1203" s="926"/>
      <c r="KKC1203" s="926"/>
      <c r="KKD1203" s="926"/>
      <c r="KKE1203" s="926"/>
      <c r="KKF1203" s="926"/>
      <c r="KKG1203" s="926"/>
      <c r="KKH1203" s="926"/>
      <c r="KKI1203" s="926"/>
      <c r="KKJ1203" s="926"/>
      <c r="KKK1203" s="926"/>
      <c r="KKL1203" s="926"/>
      <c r="KKM1203" s="926"/>
      <c r="KKN1203" s="926"/>
      <c r="KKO1203" s="926"/>
      <c r="KKP1203" s="926"/>
      <c r="KKQ1203" s="926"/>
      <c r="KKR1203" s="926"/>
      <c r="KKS1203" s="926"/>
      <c r="KKT1203" s="926"/>
      <c r="KKU1203" s="926"/>
      <c r="KKV1203" s="926"/>
      <c r="KKW1203" s="926"/>
      <c r="KKX1203" s="926"/>
      <c r="KKY1203" s="926"/>
      <c r="KKZ1203" s="926"/>
      <c r="KLA1203" s="926"/>
      <c r="KLB1203" s="926"/>
      <c r="KLC1203" s="926"/>
      <c r="KLD1203" s="926"/>
      <c r="KLE1203" s="926"/>
      <c r="KLF1203" s="926"/>
      <c r="KLG1203" s="926"/>
      <c r="KLH1203" s="926"/>
      <c r="KLI1203" s="926"/>
      <c r="KLJ1203" s="926"/>
      <c r="KLK1203" s="926"/>
      <c r="KLL1203" s="926"/>
      <c r="KLM1203" s="926"/>
      <c r="KLN1203" s="926"/>
      <c r="KLO1203" s="926"/>
      <c r="KLP1203" s="926"/>
      <c r="KLQ1203" s="926"/>
      <c r="KLR1203" s="926"/>
      <c r="KLS1203" s="926"/>
      <c r="KLT1203" s="926"/>
      <c r="KLU1203" s="926"/>
      <c r="KLV1203" s="926"/>
      <c r="KLW1203" s="926"/>
      <c r="KLX1203" s="926"/>
      <c r="KLY1203" s="926"/>
      <c r="KLZ1203" s="926"/>
      <c r="KMA1203" s="926"/>
      <c r="KMB1203" s="926"/>
      <c r="KMC1203" s="926"/>
      <c r="KMD1203" s="926"/>
      <c r="KME1203" s="926"/>
      <c r="KMF1203" s="926"/>
      <c r="KMG1203" s="926"/>
      <c r="KMH1203" s="926"/>
      <c r="KMI1203" s="926"/>
      <c r="KMJ1203" s="926"/>
      <c r="KMK1203" s="926"/>
      <c r="KML1203" s="926"/>
      <c r="KMM1203" s="926"/>
      <c r="KMN1203" s="926"/>
      <c r="KMO1203" s="926"/>
      <c r="KMP1203" s="926"/>
      <c r="KMQ1203" s="926"/>
      <c r="KMR1203" s="926"/>
      <c r="KMS1203" s="926"/>
      <c r="KMT1203" s="926"/>
      <c r="KMU1203" s="926"/>
      <c r="KMV1203" s="926"/>
      <c r="KMW1203" s="926"/>
      <c r="KMX1203" s="926"/>
      <c r="KMY1203" s="926"/>
      <c r="KMZ1203" s="926"/>
      <c r="KNA1203" s="926"/>
      <c r="KNB1203" s="926"/>
      <c r="KNC1203" s="926"/>
      <c r="KND1203" s="926"/>
      <c r="KNE1203" s="926"/>
      <c r="KNF1203" s="926"/>
      <c r="KNG1203" s="926"/>
      <c r="KNH1203" s="926"/>
      <c r="KNI1203" s="926"/>
      <c r="KNJ1203" s="926"/>
      <c r="KNK1203" s="926"/>
      <c r="KNL1203" s="926"/>
      <c r="KNM1203" s="926"/>
      <c r="KNN1203" s="926"/>
      <c r="KNO1203" s="926"/>
      <c r="KNP1203" s="926"/>
      <c r="KNQ1203" s="926"/>
      <c r="KNR1203" s="926"/>
      <c r="KNS1203" s="926"/>
      <c r="KNT1203" s="926"/>
      <c r="KNU1203" s="926"/>
      <c r="KNV1203" s="926"/>
      <c r="KNW1203" s="926"/>
      <c r="KNX1203" s="926"/>
      <c r="KNY1203" s="926"/>
      <c r="KNZ1203" s="926"/>
      <c r="KOA1203" s="926"/>
      <c r="KOB1203" s="926"/>
      <c r="KOC1203" s="926"/>
      <c r="KOD1203" s="926"/>
      <c r="KOE1203" s="926"/>
      <c r="KOF1203" s="926"/>
      <c r="KOG1203" s="926"/>
      <c r="KOH1203" s="926"/>
      <c r="KOI1203" s="926"/>
      <c r="KOJ1203" s="926"/>
      <c r="KOK1203" s="926"/>
      <c r="KOL1203" s="926"/>
      <c r="KOM1203" s="926"/>
      <c r="KON1203" s="926"/>
      <c r="KOO1203" s="926"/>
      <c r="KOP1203" s="926"/>
      <c r="KOQ1203" s="926"/>
      <c r="KOR1203" s="926"/>
      <c r="KOS1203" s="926"/>
      <c r="KOT1203" s="926"/>
      <c r="KOU1203" s="926"/>
      <c r="KOV1203" s="926"/>
      <c r="KOW1203" s="926"/>
      <c r="KOX1203" s="926"/>
      <c r="KOY1203" s="926"/>
      <c r="KOZ1203" s="926"/>
      <c r="KPA1203" s="926"/>
      <c r="KPB1203" s="926"/>
      <c r="KPC1203" s="926"/>
      <c r="KPD1203" s="926"/>
      <c r="KPE1203" s="926"/>
      <c r="KPF1203" s="926"/>
      <c r="KPG1203" s="926"/>
      <c r="KPH1203" s="926"/>
      <c r="KPI1203" s="926"/>
      <c r="KPJ1203" s="926"/>
      <c r="KPK1203" s="926"/>
      <c r="KPL1203" s="926"/>
      <c r="KPM1203" s="926"/>
      <c r="KPN1203" s="926"/>
      <c r="KPO1203" s="926"/>
      <c r="KPP1203" s="926"/>
      <c r="KPQ1203" s="926"/>
      <c r="KPR1203" s="926"/>
      <c r="KPS1203" s="926"/>
      <c r="KPT1203" s="926"/>
      <c r="KPU1203" s="926"/>
      <c r="KPV1203" s="926"/>
      <c r="KPW1203" s="926"/>
      <c r="KPX1203" s="926"/>
      <c r="KPY1203" s="926"/>
      <c r="KPZ1203" s="926"/>
      <c r="KQA1203" s="926"/>
      <c r="KQB1203" s="926"/>
      <c r="KQC1203" s="926"/>
      <c r="KQD1203" s="926"/>
      <c r="KQE1203" s="926"/>
      <c r="KQF1203" s="926"/>
      <c r="KQG1203" s="926"/>
      <c r="KQH1203" s="926"/>
      <c r="KQI1203" s="926"/>
      <c r="KQJ1203" s="926"/>
      <c r="KQK1203" s="926"/>
      <c r="KQL1203" s="926"/>
      <c r="KQM1203" s="926"/>
      <c r="KQN1203" s="926"/>
      <c r="KQO1203" s="926"/>
      <c r="KQP1203" s="926"/>
      <c r="KQQ1203" s="926"/>
      <c r="KQR1203" s="926"/>
      <c r="KQS1203" s="926"/>
      <c r="KQT1203" s="926"/>
      <c r="KQU1203" s="926"/>
      <c r="KQV1203" s="926"/>
      <c r="KQW1203" s="926"/>
      <c r="KQX1203" s="926"/>
      <c r="KQY1203" s="926"/>
      <c r="KQZ1203" s="926"/>
      <c r="KRA1203" s="926"/>
      <c r="KRB1203" s="926"/>
      <c r="KRC1203" s="926"/>
      <c r="KRD1203" s="926"/>
      <c r="KRE1203" s="926"/>
      <c r="KRF1203" s="926"/>
      <c r="KRG1203" s="926"/>
      <c r="KRH1203" s="926"/>
      <c r="KRI1203" s="926"/>
      <c r="KRJ1203" s="926"/>
      <c r="KRK1203" s="926"/>
      <c r="KRL1203" s="926"/>
      <c r="KRM1203" s="926"/>
      <c r="KRN1203" s="926"/>
      <c r="KRO1203" s="926"/>
      <c r="KRP1203" s="926"/>
      <c r="KRQ1203" s="926"/>
      <c r="KRR1203" s="926"/>
      <c r="KRS1203" s="926"/>
      <c r="KRT1203" s="926"/>
      <c r="KRU1203" s="926"/>
      <c r="KRV1203" s="926"/>
      <c r="KRW1203" s="926"/>
      <c r="KRX1203" s="926"/>
      <c r="KRY1203" s="926"/>
      <c r="KRZ1203" s="926"/>
      <c r="KSA1203" s="926"/>
      <c r="KSB1203" s="926"/>
      <c r="KSC1203" s="926"/>
      <c r="KSD1203" s="926"/>
      <c r="KSE1203" s="926"/>
      <c r="KSF1203" s="926"/>
      <c r="KSG1203" s="926"/>
      <c r="KSH1203" s="926"/>
      <c r="KSI1203" s="926"/>
      <c r="KSJ1203" s="926"/>
      <c r="KSK1203" s="926"/>
      <c r="KSL1203" s="926"/>
      <c r="KSM1203" s="926"/>
      <c r="KSN1203" s="926"/>
      <c r="KSO1203" s="926"/>
      <c r="KSP1203" s="926"/>
      <c r="KSQ1203" s="926"/>
      <c r="KSR1203" s="926"/>
      <c r="KSS1203" s="926"/>
      <c r="KST1203" s="926"/>
      <c r="KSU1203" s="926"/>
      <c r="KSV1203" s="926"/>
      <c r="KSW1203" s="926"/>
      <c r="KSX1203" s="926"/>
      <c r="KSY1203" s="926"/>
      <c r="KSZ1203" s="926"/>
      <c r="KTA1203" s="926"/>
      <c r="KTB1203" s="926"/>
      <c r="KTC1203" s="926"/>
      <c r="KTD1203" s="926"/>
      <c r="KTE1203" s="926"/>
      <c r="KTF1203" s="926"/>
      <c r="KTG1203" s="926"/>
      <c r="KTH1203" s="926"/>
      <c r="KTI1203" s="926"/>
      <c r="KTJ1203" s="926"/>
      <c r="KTK1203" s="926"/>
      <c r="KTL1203" s="926"/>
      <c r="KTM1203" s="926"/>
      <c r="KTN1203" s="926"/>
      <c r="KTO1203" s="926"/>
      <c r="KTP1203" s="926"/>
      <c r="KTQ1203" s="926"/>
      <c r="KTR1203" s="926"/>
      <c r="KTS1203" s="926"/>
      <c r="KTT1203" s="926"/>
      <c r="KTU1203" s="926"/>
      <c r="KTV1203" s="926"/>
      <c r="KTW1203" s="926"/>
      <c r="KTX1203" s="926"/>
      <c r="KTY1203" s="926"/>
      <c r="KTZ1203" s="926"/>
      <c r="KUA1203" s="926"/>
      <c r="KUB1203" s="926"/>
      <c r="KUC1203" s="926"/>
      <c r="KUD1203" s="926"/>
      <c r="KUE1203" s="926"/>
      <c r="KUF1203" s="926"/>
      <c r="KUG1203" s="926"/>
      <c r="KUH1203" s="926"/>
      <c r="KUI1203" s="926"/>
      <c r="KUJ1203" s="926"/>
      <c r="KUK1203" s="926"/>
      <c r="KUL1203" s="926"/>
      <c r="KUM1203" s="926"/>
      <c r="KUN1203" s="926"/>
      <c r="KUO1203" s="926"/>
      <c r="KUP1203" s="926"/>
      <c r="KUQ1203" s="926"/>
      <c r="KUR1203" s="926"/>
      <c r="KUS1203" s="926"/>
      <c r="KUT1203" s="926"/>
      <c r="KUU1203" s="926"/>
      <c r="KUV1203" s="926"/>
      <c r="KUW1203" s="926"/>
      <c r="KUX1203" s="926"/>
      <c r="KUY1203" s="926"/>
      <c r="KUZ1203" s="926"/>
      <c r="KVA1203" s="926"/>
      <c r="KVB1203" s="926"/>
      <c r="KVC1203" s="926"/>
      <c r="KVD1203" s="926"/>
      <c r="KVE1203" s="926"/>
      <c r="KVF1203" s="926"/>
      <c r="KVG1203" s="926"/>
      <c r="KVH1203" s="926"/>
      <c r="KVI1203" s="926"/>
      <c r="KVJ1203" s="926"/>
      <c r="KVK1203" s="926"/>
      <c r="KVL1203" s="926"/>
      <c r="KVM1203" s="926"/>
      <c r="KVN1203" s="926"/>
      <c r="KVO1203" s="926"/>
      <c r="KVP1203" s="926"/>
      <c r="KVQ1203" s="926"/>
      <c r="KVR1203" s="926"/>
      <c r="KVS1203" s="926"/>
      <c r="KVT1203" s="926"/>
      <c r="KVU1203" s="926"/>
      <c r="KVV1203" s="926"/>
      <c r="KVW1203" s="926"/>
      <c r="KVX1203" s="926"/>
      <c r="KVY1203" s="926"/>
      <c r="KVZ1203" s="926"/>
      <c r="KWA1203" s="926"/>
      <c r="KWB1203" s="926"/>
      <c r="KWC1203" s="926"/>
      <c r="KWD1203" s="926"/>
      <c r="KWE1203" s="926"/>
      <c r="KWF1203" s="926"/>
      <c r="KWG1203" s="926"/>
      <c r="KWH1203" s="926"/>
      <c r="KWI1203" s="926"/>
      <c r="KWJ1203" s="926"/>
      <c r="KWK1203" s="926"/>
      <c r="KWL1203" s="926"/>
      <c r="KWM1203" s="926"/>
      <c r="KWN1203" s="926"/>
      <c r="KWO1203" s="926"/>
      <c r="KWP1203" s="926"/>
      <c r="KWQ1203" s="926"/>
      <c r="KWR1203" s="926"/>
      <c r="KWS1203" s="926"/>
      <c r="KWT1203" s="926"/>
      <c r="KWU1203" s="926"/>
      <c r="KWV1203" s="926"/>
      <c r="KWW1203" s="926"/>
      <c r="KWX1203" s="926"/>
      <c r="KWY1203" s="926"/>
      <c r="KWZ1203" s="926"/>
      <c r="KXA1203" s="926"/>
      <c r="KXB1203" s="926"/>
      <c r="KXC1203" s="926"/>
      <c r="KXD1203" s="926"/>
      <c r="KXE1203" s="926"/>
      <c r="KXF1203" s="926"/>
      <c r="KXG1203" s="926"/>
      <c r="KXH1203" s="926"/>
      <c r="KXI1203" s="926"/>
      <c r="KXJ1203" s="926"/>
      <c r="KXK1203" s="926"/>
      <c r="KXL1203" s="926"/>
      <c r="KXM1203" s="926"/>
      <c r="KXN1203" s="926"/>
      <c r="KXO1203" s="926"/>
      <c r="KXP1203" s="926"/>
      <c r="KXQ1203" s="926"/>
      <c r="KXR1203" s="926"/>
      <c r="KXS1203" s="926"/>
      <c r="KXT1203" s="926"/>
      <c r="KXU1203" s="926"/>
      <c r="KXV1203" s="926"/>
      <c r="KXW1203" s="926"/>
      <c r="KXX1203" s="926"/>
      <c r="KXY1203" s="926"/>
      <c r="KXZ1203" s="926"/>
      <c r="KYA1203" s="926"/>
      <c r="KYB1203" s="926"/>
      <c r="KYC1203" s="926"/>
      <c r="KYD1203" s="926"/>
      <c r="KYE1203" s="926"/>
      <c r="KYF1203" s="926"/>
      <c r="KYG1203" s="926"/>
      <c r="KYH1203" s="926"/>
      <c r="KYI1203" s="926"/>
      <c r="KYJ1203" s="926"/>
      <c r="KYK1203" s="926"/>
      <c r="KYL1203" s="926"/>
      <c r="KYM1203" s="926"/>
      <c r="KYN1203" s="926"/>
      <c r="KYO1203" s="926"/>
      <c r="KYP1203" s="926"/>
      <c r="KYQ1203" s="926"/>
      <c r="KYR1203" s="926"/>
      <c r="KYS1203" s="926"/>
      <c r="KYT1203" s="926"/>
      <c r="KYU1203" s="926"/>
      <c r="KYV1203" s="926"/>
      <c r="KYW1203" s="926"/>
      <c r="KYX1203" s="926"/>
      <c r="KYY1203" s="926"/>
      <c r="KYZ1203" s="926"/>
      <c r="KZA1203" s="926"/>
      <c r="KZB1203" s="926"/>
      <c r="KZC1203" s="926"/>
      <c r="KZD1203" s="926"/>
      <c r="KZE1203" s="926"/>
      <c r="KZF1203" s="926"/>
      <c r="KZG1203" s="926"/>
      <c r="KZH1203" s="926"/>
      <c r="KZI1203" s="926"/>
      <c r="KZJ1203" s="926"/>
      <c r="KZK1203" s="926"/>
      <c r="KZL1203" s="926"/>
      <c r="KZM1203" s="926"/>
      <c r="KZN1203" s="926"/>
      <c r="KZO1203" s="926"/>
      <c r="KZP1203" s="926"/>
      <c r="KZQ1203" s="926"/>
      <c r="KZR1203" s="926"/>
      <c r="KZS1203" s="926"/>
      <c r="KZT1203" s="926"/>
      <c r="KZU1203" s="926"/>
      <c r="KZV1203" s="926"/>
      <c r="KZW1203" s="926"/>
      <c r="KZX1203" s="926"/>
      <c r="KZY1203" s="926"/>
      <c r="KZZ1203" s="926"/>
      <c r="LAA1203" s="926"/>
      <c r="LAB1203" s="926"/>
      <c r="LAC1203" s="926"/>
      <c r="LAD1203" s="926"/>
      <c r="LAE1203" s="926"/>
      <c r="LAF1203" s="926"/>
      <c r="LAG1203" s="926"/>
      <c r="LAH1203" s="926"/>
      <c r="LAI1203" s="926"/>
      <c r="LAJ1203" s="926"/>
      <c r="LAK1203" s="926"/>
      <c r="LAL1203" s="926"/>
      <c r="LAM1203" s="926"/>
      <c r="LAN1203" s="926"/>
      <c r="LAO1203" s="926"/>
      <c r="LAP1203" s="926"/>
      <c r="LAQ1203" s="926"/>
      <c r="LAR1203" s="926"/>
      <c r="LAS1203" s="926"/>
      <c r="LAT1203" s="926"/>
      <c r="LAU1203" s="926"/>
      <c r="LAV1203" s="926"/>
      <c r="LAW1203" s="926"/>
      <c r="LAX1203" s="926"/>
      <c r="LAY1203" s="926"/>
      <c r="LAZ1203" s="926"/>
      <c r="LBA1203" s="926"/>
      <c r="LBB1203" s="926"/>
      <c r="LBC1203" s="926"/>
      <c r="LBD1203" s="926"/>
      <c r="LBE1203" s="926"/>
      <c r="LBF1203" s="926"/>
      <c r="LBG1203" s="926"/>
      <c r="LBH1203" s="926"/>
      <c r="LBI1203" s="926"/>
      <c r="LBJ1203" s="926"/>
      <c r="LBK1203" s="926"/>
      <c r="LBL1203" s="926"/>
      <c r="LBM1203" s="926"/>
      <c r="LBN1203" s="926"/>
      <c r="LBO1203" s="926"/>
      <c r="LBP1203" s="926"/>
      <c r="LBQ1203" s="926"/>
      <c r="LBR1203" s="926"/>
      <c r="LBS1203" s="926"/>
      <c r="LBT1203" s="926"/>
      <c r="LBU1203" s="926"/>
      <c r="LBV1203" s="926"/>
      <c r="LBW1203" s="926"/>
      <c r="LBX1203" s="926"/>
      <c r="LBY1203" s="926"/>
      <c r="LBZ1203" s="926"/>
      <c r="LCA1203" s="926"/>
      <c r="LCB1203" s="926"/>
      <c r="LCC1203" s="926"/>
      <c r="LCD1203" s="926"/>
      <c r="LCE1203" s="926"/>
      <c r="LCF1203" s="926"/>
      <c r="LCG1203" s="926"/>
      <c r="LCH1203" s="926"/>
      <c r="LCI1203" s="926"/>
      <c r="LCJ1203" s="926"/>
      <c r="LCK1203" s="926"/>
      <c r="LCL1203" s="926"/>
      <c r="LCM1203" s="926"/>
      <c r="LCN1203" s="926"/>
      <c r="LCO1203" s="926"/>
      <c r="LCP1203" s="926"/>
      <c r="LCQ1203" s="926"/>
      <c r="LCR1203" s="926"/>
      <c r="LCS1203" s="926"/>
      <c r="LCT1203" s="926"/>
      <c r="LCU1203" s="926"/>
      <c r="LCV1203" s="926"/>
      <c r="LCW1203" s="926"/>
      <c r="LCX1203" s="926"/>
      <c r="LCY1203" s="926"/>
      <c r="LCZ1203" s="926"/>
      <c r="LDA1203" s="926"/>
      <c r="LDB1203" s="926"/>
      <c r="LDC1203" s="926"/>
      <c r="LDD1203" s="926"/>
      <c r="LDE1203" s="926"/>
      <c r="LDF1203" s="926"/>
      <c r="LDG1203" s="926"/>
      <c r="LDH1203" s="926"/>
      <c r="LDI1203" s="926"/>
      <c r="LDJ1203" s="926"/>
      <c r="LDK1203" s="926"/>
      <c r="LDL1203" s="926"/>
      <c r="LDM1203" s="926"/>
      <c r="LDN1203" s="926"/>
      <c r="LDO1203" s="926"/>
      <c r="LDP1203" s="926"/>
      <c r="LDQ1203" s="926"/>
      <c r="LDR1203" s="926"/>
      <c r="LDS1203" s="926"/>
      <c r="LDT1203" s="926"/>
      <c r="LDU1203" s="926"/>
      <c r="LDV1203" s="926"/>
      <c r="LDW1203" s="926"/>
      <c r="LDX1203" s="926"/>
      <c r="LDY1203" s="926"/>
      <c r="LDZ1203" s="926"/>
      <c r="LEA1203" s="926"/>
      <c r="LEB1203" s="926"/>
      <c r="LEC1203" s="926"/>
      <c r="LED1203" s="926"/>
      <c r="LEE1203" s="926"/>
      <c r="LEF1203" s="926"/>
      <c r="LEG1203" s="926"/>
      <c r="LEH1203" s="926"/>
      <c r="LEI1203" s="926"/>
      <c r="LEJ1203" s="926"/>
      <c r="LEK1203" s="926"/>
      <c r="LEL1203" s="926"/>
      <c r="LEM1203" s="926"/>
      <c r="LEN1203" s="926"/>
      <c r="LEO1203" s="926"/>
      <c r="LEP1203" s="926"/>
      <c r="LEQ1203" s="926"/>
      <c r="LER1203" s="926"/>
      <c r="LES1203" s="926"/>
      <c r="LET1203" s="926"/>
      <c r="LEU1203" s="926"/>
      <c r="LEV1203" s="926"/>
      <c r="LEW1203" s="926"/>
      <c r="LEX1203" s="926"/>
      <c r="LEY1203" s="926"/>
      <c r="LEZ1203" s="926"/>
      <c r="LFA1203" s="926"/>
      <c r="LFB1203" s="926"/>
      <c r="LFC1203" s="926"/>
      <c r="LFD1203" s="926"/>
      <c r="LFE1203" s="926"/>
      <c r="LFF1203" s="926"/>
      <c r="LFG1203" s="926"/>
      <c r="LFH1203" s="926"/>
      <c r="LFI1203" s="926"/>
      <c r="LFJ1203" s="926"/>
      <c r="LFK1203" s="926"/>
      <c r="LFL1203" s="926"/>
      <c r="LFM1203" s="926"/>
      <c r="LFN1203" s="926"/>
      <c r="LFO1203" s="926"/>
      <c r="LFP1203" s="926"/>
      <c r="LFQ1203" s="926"/>
      <c r="LFR1203" s="926"/>
      <c r="LFS1203" s="926"/>
      <c r="LFT1203" s="926"/>
      <c r="LFU1203" s="926"/>
      <c r="LFV1203" s="926"/>
      <c r="LFW1203" s="926"/>
      <c r="LFX1203" s="926"/>
      <c r="LFY1203" s="926"/>
      <c r="LFZ1203" s="926"/>
      <c r="LGA1203" s="926"/>
      <c r="LGB1203" s="926"/>
      <c r="LGC1203" s="926"/>
      <c r="LGD1203" s="926"/>
      <c r="LGE1203" s="926"/>
      <c r="LGF1203" s="926"/>
      <c r="LGG1203" s="926"/>
      <c r="LGH1203" s="926"/>
      <c r="LGI1203" s="926"/>
      <c r="LGJ1203" s="926"/>
      <c r="LGK1203" s="926"/>
      <c r="LGL1203" s="926"/>
      <c r="LGM1203" s="926"/>
      <c r="LGN1203" s="926"/>
      <c r="LGO1203" s="926"/>
      <c r="LGP1203" s="926"/>
      <c r="LGQ1203" s="926"/>
      <c r="LGR1203" s="926"/>
      <c r="LGS1203" s="926"/>
      <c r="LGT1203" s="926"/>
      <c r="LGU1203" s="926"/>
      <c r="LGV1203" s="926"/>
      <c r="LGW1203" s="926"/>
      <c r="LGX1203" s="926"/>
      <c r="LGY1203" s="926"/>
      <c r="LGZ1203" s="926"/>
      <c r="LHA1203" s="926"/>
      <c r="LHB1203" s="926"/>
      <c r="LHC1203" s="926"/>
      <c r="LHD1203" s="926"/>
      <c r="LHE1203" s="926"/>
      <c r="LHF1203" s="926"/>
      <c r="LHG1203" s="926"/>
      <c r="LHH1203" s="926"/>
      <c r="LHI1203" s="926"/>
      <c r="LHJ1203" s="926"/>
      <c r="LHK1203" s="926"/>
      <c r="LHL1203" s="926"/>
      <c r="LHM1203" s="926"/>
      <c r="LHN1203" s="926"/>
      <c r="LHO1203" s="926"/>
      <c r="LHP1203" s="926"/>
      <c r="LHQ1203" s="926"/>
      <c r="LHR1203" s="926"/>
      <c r="LHS1203" s="926"/>
      <c r="LHT1203" s="926"/>
      <c r="LHU1203" s="926"/>
      <c r="LHV1203" s="926"/>
      <c r="LHW1203" s="926"/>
      <c r="LHX1203" s="926"/>
      <c r="LHY1203" s="926"/>
      <c r="LHZ1203" s="926"/>
      <c r="LIA1203" s="926"/>
      <c r="LIB1203" s="926"/>
      <c r="LIC1203" s="926"/>
      <c r="LID1203" s="926"/>
      <c r="LIE1203" s="926"/>
      <c r="LIF1203" s="926"/>
      <c r="LIG1203" s="926"/>
      <c r="LIH1203" s="926"/>
      <c r="LII1203" s="926"/>
      <c r="LIJ1203" s="926"/>
      <c r="LIK1203" s="926"/>
      <c r="LIL1203" s="926"/>
      <c r="LIM1203" s="926"/>
      <c r="LIN1203" s="926"/>
      <c r="LIO1203" s="926"/>
      <c r="LIP1203" s="926"/>
      <c r="LIQ1203" s="926"/>
      <c r="LIR1203" s="926"/>
      <c r="LIS1203" s="926"/>
      <c r="LIT1203" s="926"/>
      <c r="LIU1203" s="926"/>
      <c r="LIV1203" s="926"/>
      <c r="LIW1203" s="926"/>
      <c r="LIX1203" s="926"/>
      <c r="LIY1203" s="926"/>
      <c r="LIZ1203" s="926"/>
      <c r="LJA1203" s="926"/>
      <c r="LJB1203" s="926"/>
      <c r="LJC1203" s="926"/>
      <c r="LJD1203" s="926"/>
      <c r="LJE1203" s="926"/>
      <c r="LJF1203" s="926"/>
      <c r="LJG1203" s="926"/>
      <c r="LJH1203" s="926"/>
      <c r="LJI1203" s="926"/>
      <c r="LJJ1203" s="926"/>
      <c r="LJK1203" s="926"/>
      <c r="LJL1203" s="926"/>
      <c r="LJM1203" s="926"/>
      <c r="LJN1203" s="926"/>
      <c r="LJO1203" s="926"/>
      <c r="LJP1203" s="926"/>
      <c r="LJQ1203" s="926"/>
      <c r="LJR1203" s="926"/>
      <c r="LJS1203" s="926"/>
      <c r="LJT1203" s="926"/>
      <c r="LJU1203" s="926"/>
      <c r="LJV1203" s="926"/>
      <c r="LJW1203" s="926"/>
      <c r="LJX1203" s="926"/>
      <c r="LJY1203" s="926"/>
      <c r="LJZ1203" s="926"/>
      <c r="LKA1203" s="926"/>
      <c r="LKB1203" s="926"/>
      <c r="LKC1203" s="926"/>
      <c r="LKD1203" s="926"/>
      <c r="LKE1203" s="926"/>
      <c r="LKF1203" s="926"/>
      <c r="LKG1203" s="926"/>
      <c r="LKH1203" s="926"/>
      <c r="LKI1203" s="926"/>
      <c r="LKJ1203" s="926"/>
      <c r="LKK1203" s="926"/>
      <c r="LKL1203" s="926"/>
      <c r="LKM1203" s="926"/>
      <c r="LKN1203" s="926"/>
      <c r="LKO1203" s="926"/>
      <c r="LKP1203" s="926"/>
      <c r="LKQ1203" s="926"/>
      <c r="LKR1203" s="926"/>
      <c r="LKS1203" s="926"/>
      <c r="LKT1203" s="926"/>
      <c r="LKU1203" s="926"/>
      <c r="LKV1203" s="926"/>
      <c r="LKW1203" s="926"/>
      <c r="LKX1203" s="926"/>
      <c r="LKY1203" s="926"/>
      <c r="LKZ1203" s="926"/>
      <c r="LLA1203" s="926"/>
      <c r="LLB1203" s="926"/>
      <c r="LLC1203" s="926"/>
      <c r="LLD1203" s="926"/>
      <c r="LLE1203" s="926"/>
      <c r="LLF1203" s="926"/>
      <c r="LLG1203" s="926"/>
      <c r="LLH1203" s="926"/>
      <c r="LLI1203" s="926"/>
      <c r="LLJ1203" s="926"/>
      <c r="LLK1203" s="926"/>
      <c r="LLL1203" s="926"/>
      <c r="LLM1203" s="926"/>
      <c r="LLN1203" s="926"/>
      <c r="LLO1203" s="926"/>
      <c r="LLP1203" s="926"/>
      <c r="LLQ1203" s="926"/>
      <c r="LLR1203" s="926"/>
      <c r="LLS1203" s="926"/>
      <c r="LLT1203" s="926"/>
      <c r="LLU1203" s="926"/>
      <c r="LLV1203" s="926"/>
      <c r="LLW1203" s="926"/>
      <c r="LLX1203" s="926"/>
      <c r="LLY1203" s="926"/>
      <c r="LLZ1203" s="926"/>
      <c r="LMA1203" s="926"/>
      <c r="LMB1203" s="926"/>
      <c r="LMC1203" s="926"/>
      <c r="LMD1203" s="926"/>
      <c r="LME1203" s="926"/>
      <c r="LMF1203" s="926"/>
      <c r="LMG1203" s="926"/>
      <c r="LMH1203" s="926"/>
      <c r="LMI1203" s="926"/>
      <c r="LMJ1203" s="926"/>
      <c r="LMK1203" s="926"/>
      <c r="LML1203" s="926"/>
      <c r="LMM1203" s="926"/>
      <c r="LMN1203" s="926"/>
      <c r="LMO1203" s="926"/>
      <c r="LMP1203" s="926"/>
      <c r="LMQ1203" s="926"/>
      <c r="LMR1203" s="926"/>
      <c r="LMS1203" s="926"/>
      <c r="LMT1203" s="926"/>
      <c r="LMU1203" s="926"/>
      <c r="LMV1203" s="926"/>
      <c r="LMW1203" s="926"/>
      <c r="LMX1203" s="926"/>
      <c r="LMY1203" s="926"/>
      <c r="LMZ1203" s="926"/>
      <c r="LNA1203" s="926"/>
      <c r="LNB1203" s="926"/>
      <c r="LNC1203" s="926"/>
      <c r="LND1203" s="926"/>
      <c r="LNE1203" s="926"/>
      <c r="LNF1203" s="926"/>
      <c r="LNG1203" s="926"/>
      <c r="LNH1203" s="926"/>
      <c r="LNI1203" s="926"/>
      <c r="LNJ1203" s="926"/>
      <c r="LNK1203" s="926"/>
      <c r="LNL1203" s="926"/>
      <c r="LNM1203" s="926"/>
      <c r="LNN1203" s="926"/>
      <c r="LNO1203" s="926"/>
      <c r="LNP1203" s="926"/>
      <c r="LNQ1203" s="926"/>
      <c r="LNR1203" s="926"/>
      <c r="LNS1203" s="926"/>
      <c r="LNT1203" s="926"/>
      <c r="LNU1203" s="926"/>
      <c r="LNV1203" s="926"/>
      <c r="LNW1203" s="926"/>
      <c r="LNX1203" s="926"/>
      <c r="LNY1203" s="926"/>
      <c r="LNZ1203" s="926"/>
      <c r="LOA1203" s="926"/>
      <c r="LOB1203" s="926"/>
      <c r="LOC1203" s="926"/>
      <c r="LOD1203" s="926"/>
      <c r="LOE1203" s="926"/>
      <c r="LOF1203" s="926"/>
      <c r="LOG1203" s="926"/>
      <c r="LOH1203" s="926"/>
      <c r="LOI1203" s="926"/>
      <c r="LOJ1203" s="926"/>
      <c r="LOK1203" s="926"/>
      <c r="LOL1203" s="926"/>
      <c r="LOM1203" s="926"/>
      <c r="LON1203" s="926"/>
      <c r="LOO1203" s="926"/>
      <c r="LOP1203" s="926"/>
      <c r="LOQ1203" s="926"/>
      <c r="LOR1203" s="926"/>
      <c r="LOS1203" s="926"/>
      <c r="LOT1203" s="926"/>
      <c r="LOU1203" s="926"/>
      <c r="LOV1203" s="926"/>
      <c r="LOW1203" s="926"/>
      <c r="LOX1203" s="926"/>
      <c r="LOY1203" s="926"/>
      <c r="LOZ1203" s="926"/>
      <c r="LPA1203" s="926"/>
      <c r="LPB1203" s="926"/>
      <c r="LPC1203" s="926"/>
      <c r="LPD1203" s="926"/>
      <c r="LPE1203" s="926"/>
      <c r="LPF1203" s="926"/>
      <c r="LPG1203" s="926"/>
      <c r="LPH1203" s="926"/>
      <c r="LPI1203" s="926"/>
      <c r="LPJ1203" s="926"/>
      <c r="LPK1203" s="926"/>
      <c r="LPL1203" s="926"/>
      <c r="LPM1203" s="926"/>
      <c r="LPN1203" s="926"/>
      <c r="LPO1203" s="926"/>
      <c r="LPP1203" s="926"/>
      <c r="LPQ1203" s="926"/>
      <c r="LPR1203" s="926"/>
      <c r="LPS1203" s="926"/>
      <c r="LPT1203" s="926"/>
      <c r="LPU1203" s="926"/>
      <c r="LPV1203" s="926"/>
      <c r="LPW1203" s="926"/>
      <c r="LPX1203" s="926"/>
      <c r="LPY1203" s="926"/>
      <c r="LPZ1203" s="926"/>
      <c r="LQA1203" s="926"/>
      <c r="LQB1203" s="926"/>
      <c r="LQC1203" s="926"/>
      <c r="LQD1203" s="926"/>
      <c r="LQE1203" s="926"/>
      <c r="LQF1203" s="926"/>
      <c r="LQG1203" s="926"/>
      <c r="LQH1203" s="926"/>
      <c r="LQI1203" s="926"/>
      <c r="LQJ1203" s="926"/>
      <c r="LQK1203" s="926"/>
      <c r="LQL1203" s="926"/>
      <c r="LQM1203" s="926"/>
      <c r="LQN1203" s="926"/>
      <c r="LQO1203" s="926"/>
      <c r="LQP1203" s="926"/>
      <c r="LQQ1203" s="926"/>
      <c r="LQR1203" s="926"/>
      <c r="LQS1203" s="926"/>
      <c r="LQT1203" s="926"/>
      <c r="LQU1203" s="926"/>
      <c r="LQV1203" s="926"/>
      <c r="LQW1203" s="926"/>
      <c r="LQX1203" s="926"/>
      <c r="LQY1203" s="926"/>
      <c r="LQZ1203" s="926"/>
      <c r="LRA1203" s="926"/>
      <c r="LRB1203" s="926"/>
      <c r="LRC1203" s="926"/>
      <c r="LRD1203" s="926"/>
      <c r="LRE1203" s="926"/>
      <c r="LRF1203" s="926"/>
      <c r="LRG1203" s="926"/>
      <c r="LRH1203" s="926"/>
      <c r="LRI1203" s="926"/>
      <c r="LRJ1203" s="926"/>
      <c r="LRK1203" s="926"/>
      <c r="LRL1203" s="926"/>
      <c r="LRM1203" s="926"/>
      <c r="LRN1203" s="926"/>
      <c r="LRO1203" s="926"/>
      <c r="LRP1203" s="926"/>
      <c r="LRQ1203" s="926"/>
      <c r="LRR1203" s="926"/>
      <c r="LRS1203" s="926"/>
      <c r="LRT1203" s="926"/>
      <c r="LRU1203" s="926"/>
      <c r="LRV1203" s="926"/>
      <c r="LRW1203" s="926"/>
      <c r="LRX1203" s="926"/>
      <c r="LRY1203" s="926"/>
      <c r="LRZ1203" s="926"/>
      <c r="LSA1203" s="926"/>
      <c r="LSB1203" s="926"/>
      <c r="LSC1203" s="926"/>
      <c r="LSD1203" s="926"/>
      <c r="LSE1203" s="926"/>
      <c r="LSF1203" s="926"/>
      <c r="LSG1203" s="926"/>
      <c r="LSH1203" s="926"/>
      <c r="LSI1203" s="926"/>
      <c r="LSJ1203" s="926"/>
      <c r="LSK1203" s="926"/>
      <c r="LSL1203" s="926"/>
      <c r="LSM1203" s="926"/>
      <c r="LSN1203" s="926"/>
      <c r="LSO1203" s="926"/>
      <c r="LSP1203" s="926"/>
      <c r="LSQ1203" s="926"/>
      <c r="LSR1203" s="926"/>
      <c r="LSS1203" s="926"/>
      <c r="LST1203" s="926"/>
      <c r="LSU1203" s="926"/>
      <c r="LSV1203" s="926"/>
      <c r="LSW1203" s="926"/>
      <c r="LSX1203" s="926"/>
      <c r="LSY1203" s="926"/>
      <c r="LSZ1203" s="926"/>
      <c r="LTA1203" s="926"/>
      <c r="LTB1203" s="926"/>
      <c r="LTC1203" s="926"/>
      <c r="LTD1203" s="926"/>
      <c r="LTE1203" s="926"/>
      <c r="LTF1203" s="926"/>
      <c r="LTG1203" s="926"/>
      <c r="LTH1203" s="926"/>
      <c r="LTI1203" s="926"/>
      <c r="LTJ1203" s="926"/>
      <c r="LTK1203" s="926"/>
      <c r="LTL1203" s="926"/>
      <c r="LTM1203" s="926"/>
      <c r="LTN1203" s="926"/>
      <c r="LTO1203" s="926"/>
      <c r="LTP1203" s="926"/>
      <c r="LTQ1203" s="926"/>
      <c r="LTR1203" s="926"/>
      <c r="LTS1203" s="926"/>
      <c r="LTT1203" s="926"/>
      <c r="LTU1203" s="926"/>
      <c r="LTV1203" s="926"/>
      <c r="LTW1203" s="926"/>
      <c r="LTX1203" s="926"/>
      <c r="LTY1203" s="926"/>
      <c r="LTZ1203" s="926"/>
      <c r="LUA1203" s="926"/>
      <c r="LUB1203" s="926"/>
      <c r="LUC1203" s="926"/>
      <c r="LUD1203" s="926"/>
      <c r="LUE1203" s="926"/>
      <c r="LUF1203" s="926"/>
      <c r="LUG1203" s="926"/>
      <c r="LUH1203" s="926"/>
      <c r="LUI1203" s="926"/>
      <c r="LUJ1203" s="926"/>
      <c r="LUK1203" s="926"/>
      <c r="LUL1203" s="926"/>
      <c r="LUM1203" s="926"/>
      <c r="LUN1203" s="926"/>
      <c r="LUO1203" s="926"/>
      <c r="LUP1203" s="926"/>
      <c r="LUQ1203" s="926"/>
      <c r="LUR1203" s="926"/>
      <c r="LUS1203" s="926"/>
      <c r="LUT1203" s="926"/>
      <c r="LUU1203" s="926"/>
      <c r="LUV1203" s="926"/>
      <c r="LUW1203" s="926"/>
      <c r="LUX1203" s="926"/>
      <c r="LUY1203" s="926"/>
      <c r="LUZ1203" s="926"/>
      <c r="LVA1203" s="926"/>
      <c r="LVB1203" s="926"/>
      <c r="LVC1203" s="926"/>
      <c r="LVD1203" s="926"/>
      <c r="LVE1203" s="926"/>
      <c r="LVF1203" s="926"/>
      <c r="LVG1203" s="926"/>
      <c r="LVH1203" s="926"/>
      <c r="LVI1203" s="926"/>
      <c r="LVJ1203" s="926"/>
      <c r="LVK1203" s="926"/>
      <c r="LVL1203" s="926"/>
      <c r="LVM1203" s="926"/>
      <c r="LVN1203" s="926"/>
      <c r="LVO1203" s="926"/>
      <c r="LVP1203" s="926"/>
      <c r="LVQ1203" s="926"/>
      <c r="LVR1203" s="926"/>
      <c r="LVS1203" s="926"/>
      <c r="LVT1203" s="926"/>
      <c r="LVU1203" s="926"/>
      <c r="LVV1203" s="926"/>
      <c r="LVW1203" s="926"/>
      <c r="LVX1203" s="926"/>
      <c r="LVY1203" s="926"/>
      <c r="LVZ1203" s="926"/>
      <c r="LWA1203" s="926"/>
      <c r="LWB1203" s="926"/>
      <c r="LWC1203" s="926"/>
      <c r="LWD1203" s="926"/>
      <c r="LWE1203" s="926"/>
      <c r="LWF1203" s="926"/>
      <c r="LWG1203" s="926"/>
      <c r="LWH1203" s="926"/>
      <c r="LWI1203" s="926"/>
      <c r="LWJ1203" s="926"/>
      <c r="LWK1203" s="926"/>
      <c r="LWL1203" s="926"/>
      <c r="LWM1203" s="926"/>
      <c r="LWN1203" s="926"/>
      <c r="LWO1203" s="926"/>
      <c r="LWP1203" s="926"/>
      <c r="LWQ1203" s="926"/>
      <c r="LWR1203" s="926"/>
      <c r="LWS1203" s="926"/>
      <c r="LWT1203" s="926"/>
      <c r="LWU1203" s="926"/>
      <c r="LWV1203" s="926"/>
      <c r="LWW1203" s="926"/>
      <c r="LWX1203" s="926"/>
      <c r="LWY1203" s="926"/>
      <c r="LWZ1203" s="926"/>
      <c r="LXA1203" s="926"/>
      <c r="LXB1203" s="926"/>
      <c r="LXC1203" s="926"/>
      <c r="LXD1203" s="926"/>
      <c r="LXE1203" s="926"/>
      <c r="LXF1203" s="926"/>
      <c r="LXG1203" s="926"/>
      <c r="LXH1203" s="926"/>
      <c r="LXI1203" s="926"/>
      <c r="LXJ1203" s="926"/>
      <c r="LXK1203" s="926"/>
      <c r="LXL1203" s="926"/>
      <c r="LXM1203" s="926"/>
      <c r="LXN1203" s="926"/>
      <c r="LXO1203" s="926"/>
      <c r="LXP1203" s="926"/>
      <c r="LXQ1203" s="926"/>
      <c r="LXR1203" s="926"/>
      <c r="LXS1203" s="926"/>
      <c r="LXT1203" s="926"/>
      <c r="LXU1203" s="926"/>
      <c r="LXV1203" s="926"/>
      <c r="LXW1203" s="926"/>
      <c r="LXX1203" s="926"/>
      <c r="LXY1203" s="926"/>
      <c r="LXZ1203" s="926"/>
      <c r="LYA1203" s="926"/>
      <c r="LYB1203" s="926"/>
      <c r="LYC1203" s="926"/>
      <c r="LYD1203" s="926"/>
      <c r="LYE1203" s="926"/>
      <c r="LYF1203" s="926"/>
      <c r="LYG1203" s="926"/>
      <c r="LYH1203" s="926"/>
      <c r="LYI1203" s="926"/>
      <c r="LYJ1203" s="926"/>
      <c r="LYK1203" s="926"/>
      <c r="LYL1203" s="926"/>
      <c r="LYM1203" s="926"/>
      <c r="LYN1203" s="926"/>
      <c r="LYO1203" s="926"/>
      <c r="LYP1203" s="926"/>
      <c r="LYQ1203" s="926"/>
      <c r="LYR1203" s="926"/>
      <c r="LYS1203" s="926"/>
      <c r="LYT1203" s="926"/>
      <c r="LYU1203" s="926"/>
      <c r="LYV1203" s="926"/>
      <c r="LYW1203" s="926"/>
      <c r="LYX1203" s="926"/>
      <c r="LYY1203" s="926"/>
      <c r="LYZ1203" s="926"/>
      <c r="LZA1203" s="926"/>
      <c r="LZB1203" s="926"/>
      <c r="LZC1203" s="926"/>
      <c r="LZD1203" s="926"/>
      <c r="LZE1203" s="926"/>
      <c r="LZF1203" s="926"/>
      <c r="LZG1203" s="926"/>
      <c r="LZH1203" s="926"/>
      <c r="LZI1203" s="926"/>
      <c r="LZJ1203" s="926"/>
      <c r="LZK1203" s="926"/>
      <c r="LZL1203" s="926"/>
      <c r="LZM1203" s="926"/>
      <c r="LZN1203" s="926"/>
      <c r="LZO1203" s="926"/>
      <c r="LZP1203" s="926"/>
      <c r="LZQ1203" s="926"/>
      <c r="LZR1203" s="926"/>
      <c r="LZS1203" s="926"/>
      <c r="LZT1203" s="926"/>
      <c r="LZU1203" s="926"/>
      <c r="LZV1203" s="926"/>
      <c r="LZW1203" s="926"/>
      <c r="LZX1203" s="926"/>
      <c r="LZY1203" s="926"/>
      <c r="LZZ1203" s="926"/>
      <c r="MAA1203" s="926"/>
      <c r="MAB1203" s="926"/>
      <c r="MAC1203" s="926"/>
      <c r="MAD1203" s="926"/>
      <c r="MAE1203" s="926"/>
      <c r="MAF1203" s="926"/>
      <c r="MAG1203" s="926"/>
      <c r="MAH1203" s="926"/>
      <c r="MAI1203" s="926"/>
      <c r="MAJ1203" s="926"/>
      <c r="MAK1203" s="926"/>
      <c r="MAL1203" s="926"/>
      <c r="MAM1203" s="926"/>
      <c r="MAN1203" s="926"/>
      <c r="MAO1203" s="926"/>
      <c r="MAP1203" s="926"/>
      <c r="MAQ1203" s="926"/>
      <c r="MAR1203" s="926"/>
      <c r="MAS1203" s="926"/>
      <c r="MAT1203" s="926"/>
      <c r="MAU1203" s="926"/>
      <c r="MAV1203" s="926"/>
      <c r="MAW1203" s="926"/>
      <c r="MAX1203" s="926"/>
      <c r="MAY1203" s="926"/>
      <c r="MAZ1203" s="926"/>
      <c r="MBA1203" s="926"/>
      <c r="MBB1203" s="926"/>
      <c r="MBC1203" s="926"/>
      <c r="MBD1203" s="926"/>
      <c r="MBE1203" s="926"/>
      <c r="MBF1203" s="926"/>
      <c r="MBG1203" s="926"/>
      <c r="MBH1203" s="926"/>
      <c r="MBI1203" s="926"/>
      <c r="MBJ1203" s="926"/>
      <c r="MBK1203" s="926"/>
      <c r="MBL1203" s="926"/>
      <c r="MBM1203" s="926"/>
      <c r="MBN1203" s="926"/>
      <c r="MBO1203" s="926"/>
      <c r="MBP1203" s="926"/>
      <c r="MBQ1203" s="926"/>
      <c r="MBR1203" s="926"/>
      <c r="MBS1203" s="926"/>
      <c r="MBT1203" s="926"/>
      <c r="MBU1203" s="926"/>
      <c r="MBV1203" s="926"/>
      <c r="MBW1203" s="926"/>
      <c r="MBX1203" s="926"/>
      <c r="MBY1203" s="926"/>
      <c r="MBZ1203" s="926"/>
      <c r="MCA1203" s="926"/>
      <c r="MCB1203" s="926"/>
      <c r="MCC1203" s="926"/>
      <c r="MCD1203" s="926"/>
      <c r="MCE1203" s="926"/>
      <c r="MCF1203" s="926"/>
      <c r="MCG1203" s="926"/>
      <c r="MCH1203" s="926"/>
      <c r="MCI1203" s="926"/>
      <c r="MCJ1203" s="926"/>
      <c r="MCK1203" s="926"/>
      <c r="MCL1203" s="926"/>
      <c r="MCM1203" s="926"/>
      <c r="MCN1203" s="926"/>
      <c r="MCO1203" s="926"/>
      <c r="MCP1203" s="926"/>
      <c r="MCQ1203" s="926"/>
      <c r="MCR1203" s="926"/>
      <c r="MCS1203" s="926"/>
      <c r="MCT1203" s="926"/>
      <c r="MCU1203" s="926"/>
      <c r="MCV1203" s="926"/>
      <c r="MCW1203" s="926"/>
      <c r="MCX1203" s="926"/>
      <c r="MCY1203" s="926"/>
      <c r="MCZ1203" s="926"/>
      <c r="MDA1203" s="926"/>
      <c r="MDB1203" s="926"/>
      <c r="MDC1203" s="926"/>
      <c r="MDD1203" s="926"/>
      <c r="MDE1203" s="926"/>
      <c r="MDF1203" s="926"/>
      <c r="MDG1203" s="926"/>
      <c r="MDH1203" s="926"/>
      <c r="MDI1203" s="926"/>
      <c r="MDJ1203" s="926"/>
      <c r="MDK1203" s="926"/>
      <c r="MDL1203" s="926"/>
      <c r="MDM1203" s="926"/>
      <c r="MDN1203" s="926"/>
      <c r="MDO1203" s="926"/>
      <c r="MDP1203" s="926"/>
      <c r="MDQ1203" s="926"/>
      <c r="MDR1203" s="926"/>
      <c r="MDS1203" s="926"/>
      <c r="MDT1203" s="926"/>
      <c r="MDU1203" s="926"/>
      <c r="MDV1203" s="926"/>
      <c r="MDW1203" s="926"/>
      <c r="MDX1203" s="926"/>
      <c r="MDY1203" s="926"/>
      <c r="MDZ1203" s="926"/>
      <c r="MEA1203" s="926"/>
      <c r="MEB1203" s="926"/>
      <c r="MEC1203" s="926"/>
      <c r="MED1203" s="926"/>
      <c r="MEE1203" s="926"/>
      <c r="MEF1203" s="926"/>
      <c r="MEG1203" s="926"/>
      <c r="MEH1203" s="926"/>
      <c r="MEI1203" s="926"/>
      <c r="MEJ1203" s="926"/>
      <c r="MEK1203" s="926"/>
      <c r="MEL1203" s="926"/>
      <c r="MEM1203" s="926"/>
      <c r="MEN1203" s="926"/>
      <c r="MEO1203" s="926"/>
      <c r="MEP1203" s="926"/>
      <c r="MEQ1203" s="926"/>
      <c r="MER1203" s="926"/>
      <c r="MES1203" s="926"/>
      <c r="MET1203" s="926"/>
      <c r="MEU1203" s="926"/>
      <c r="MEV1203" s="926"/>
      <c r="MEW1203" s="926"/>
      <c r="MEX1203" s="926"/>
      <c r="MEY1203" s="926"/>
      <c r="MEZ1203" s="926"/>
      <c r="MFA1203" s="926"/>
      <c r="MFB1203" s="926"/>
      <c r="MFC1203" s="926"/>
      <c r="MFD1203" s="926"/>
      <c r="MFE1203" s="926"/>
      <c r="MFF1203" s="926"/>
      <c r="MFG1203" s="926"/>
      <c r="MFH1203" s="926"/>
      <c r="MFI1203" s="926"/>
      <c r="MFJ1203" s="926"/>
      <c r="MFK1203" s="926"/>
      <c r="MFL1203" s="926"/>
      <c r="MFM1203" s="926"/>
      <c r="MFN1203" s="926"/>
      <c r="MFO1203" s="926"/>
      <c r="MFP1203" s="926"/>
      <c r="MFQ1203" s="926"/>
      <c r="MFR1203" s="926"/>
      <c r="MFS1203" s="926"/>
      <c r="MFT1203" s="926"/>
      <c r="MFU1203" s="926"/>
      <c r="MFV1203" s="926"/>
      <c r="MFW1203" s="926"/>
      <c r="MFX1203" s="926"/>
      <c r="MFY1203" s="926"/>
      <c r="MFZ1203" s="926"/>
      <c r="MGA1203" s="926"/>
      <c r="MGB1203" s="926"/>
      <c r="MGC1203" s="926"/>
      <c r="MGD1203" s="926"/>
      <c r="MGE1203" s="926"/>
      <c r="MGF1203" s="926"/>
      <c r="MGG1203" s="926"/>
      <c r="MGH1203" s="926"/>
      <c r="MGI1203" s="926"/>
      <c r="MGJ1203" s="926"/>
      <c r="MGK1203" s="926"/>
      <c r="MGL1203" s="926"/>
      <c r="MGM1203" s="926"/>
      <c r="MGN1203" s="926"/>
      <c r="MGO1203" s="926"/>
      <c r="MGP1203" s="926"/>
      <c r="MGQ1203" s="926"/>
      <c r="MGR1203" s="926"/>
      <c r="MGS1203" s="926"/>
      <c r="MGT1203" s="926"/>
      <c r="MGU1203" s="926"/>
      <c r="MGV1203" s="926"/>
      <c r="MGW1203" s="926"/>
      <c r="MGX1203" s="926"/>
      <c r="MGY1203" s="926"/>
      <c r="MGZ1203" s="926"/>
      <c r="MHA1203" s="926"/>
      <c r="MHB1203" s="926"/>
      <c r="MHC1203" s="926"/>
      <c r="MHD1203" s="926"/>
      <c r="MHE1203" s="926"/>
      <c r="MHF1203" s="926"/>
      <c r="MHG1203" s="926"/>
      <c r="MHH1203" s="926"/>
      <c r="MHI1203" s="926"/>
      <c r="MHJ1203" s="926"/>
      <c r="MHK1203" s="926"/>
      <c r="MHL1203" s="926"/>
      <c r="MHM1203" s="926"/>
      <c r="MHN1203" s="926"/>
      <c r="MHO1203" s="926"/>
      <c r="MHP1203" s="926"/>
      <c r="MHQ1203" s="926"/>
      <c r="MHR1203" s="926"/>
      <c r="MHS1203" s="926"/>
      <c r="MHT1203" s="926"/>
      <c r="MHU1203" s="926"/>
      <c r="MHV1203" s="926"/>
      <c r="MHW1203" s="926"/>
      <c r="MHX1203" s="926"/>
      <c r="MHY1203" s="926"/>
      <c r="MHZ1203" s="926"/>
      <c r="MIA1203" s="926"/>
      <c r="MIB1203" s="926"/>
      <c r="MIC1203" s="926"/>
      <c r="MID1203" s="926"/>
      <c r="MIE1203" s="926"/>
      <c r="MIF1203" s="926"/>
      <c r="MIG1203" s="926"/>
      <c r="MIH1203" s="926"/>
      <c r="MII1203" s="926"/>
      <c r="MIJ1203" s="926"/>
      <c r="MIK1203" s="926"/>
      <c r="MIL1203" s="926"/>
      <c r="MIM1203" s="926"/>
      <c r="MIN1203" s="926"/>
      <c r="MIO1203" s="926"/>
      <c r="MIP1203" s="926"/>
      <c r="MIQ1203" s="926"/>
      <c r="MIR1203" s="926"/>
      <c r="MIS1203" s="926"/>
      <c r="MIT1203" s="926"/>
      <c r="MIU1203" s="926"/>
      <c r="MIV1203" s="926"/>
      <c r="MIW1203" s="926"/>
      <c r="MIX1203" s="926"/>
      <c r="MIY1203" s="926"/>
      <c r="MIZ1203" s="926"/>
      <c r="MJA1203" s="926"/>
      <c r="MJB1203" s="926"/>
      <c r="MJC1203" s="926"/>
      <c r="MJD1203" s="926"/>
      <c r="MJE1203" s="926"/>
      <c r="MJF1203" s="926"/>
      <c r="MJG1203" s="926"/>
      <c r="MJH1203" s="926"/>
      <c r="MJI1203" s="926"/>
      <c r="MJJ1203" s="926"/>
      <c r="MJK1203" s="926"/>
      <c r="MJL1203" s="926"/>
      <c r="MJM1203" s="926"/>
      <c r="MJN1203" s="926"/>
      <c r="MJO1203" s="926"/>
      <c r="MJP1203" s="926"/>
      <c r="MJQ1203" s="926"/>
      <c r="MJR1203" s="926"/>
      <c r="MJS1203" s="926"/>
      <c r="MJT1203" s="926"/>
      <c r="MJU1203" s="926"/>
      <c r="MJV1203" s="926"/>
      <c r="MJW1203" s="926"/>
      <c r="MJX1203" s="926"/>
      <c r="MJY1203" s="926"/>
      <c r="MJZ1203" s="926"/>
      <c r="MKA1203" s="926"/>
      <c r="MKB1203" s="926"/>
      <c r="MKC1203" s="926"/>
      <c r="MKD1203" s="926"/>
      <c r="MKE1203" s="926"/>
      <c r="MKF1203" s="926"/>
      <c r="MKG1203" s="926"/>
      <c r="MKH1203" s="926"/>
      <c r="MKI1203" s="926"/>
      <c r="MKJ1203" s="926"/>
      <c r="MKK1203" s="926"/>
      <c r="MKL1203" s="926"/>
      <c r="MKM1203" s="926"/>
      <c r="MKN1203" s="926"/>
      <c r="MKO1203" s="926"/>
      <c r="MKP1203" s="926"/>
      <c r="MKQ1203" s="926"/>
      <c r="MKR1203" s="926"/>
      <c r="MKS1203" s="926"/>
      <c r="MKT1203" s="926"/>
      <c r="MKU1203" s="926"/>
      <c r="MKV1203" s="926"/>
      <c r="MKW1203" s="926"/>
      <c r="MKX1203" s="926"/>
      <c r="MKY1203" s="926"/>
      <c r="MKZ1203" s="926"/>
      <c r="MLA1203" s="926"/>
      <c r="MLB1203" s="926"/>
      <c r="MLC1203" s="926"/>
      <c r="MLD1203" s="926"/>
      <c r="MLE1203" s="926"/>
      <c r="MLF1203" s="926"/>
      <c r="MLG1203" s="926"/>
      <c r="MLH1203" s="926"/>
      <c r="MLI1203" s="926"/>
      <c r="MLJ1203" s="926"/>
      <c r="MLK1203" s="926"/>
      <c r="MLL1203" s="926"/>
      <c r="MLM1203" s="926"/>
      <c r="MLN1203" s="926"/>
      <c r="MLO1203" s="926"/>
      <c r="MLP1203" s="926"/>
      <c r="MLQ1203" s="926"/>
      <c r="MLR1203" s="926"/>
      <c r="MLS1203" s="926"/>
      <c r="MLT1203" s="926"/>
      <c r="MLU1203" s="926"/>
      <c r="MLV1203" s="926"/>
      <c r="MLW1203" s="926"/>
      <c r="MLX1203" s="926"/>
      <c r="MLY1203" s="926"/>
      <c r="MLZ1203" s="926"/>
      <c r="MMA1203" s="926"/>
      <c r="MMB1203" s="926"/>
      <c r="MMC1203" s="926"/>
      <c r="MMD1203" s="926"/>
      <c r="MME1203" s="926"/>
      <c r="MMF1203" s="926"/>
      <c r="MMG1203" s="926"/>
      <c r="MMH1203" s="926"/>
      <c r="MMI1203" s="926"/>
      <c r="MMJ1203" s="926"/>
      <c r="MMK1203" s="926"/>
      <c r="MML1203" s="926"/>
      <c r="MMM1203" s="926"/>
      <c r="MMN1203" s="926"/>
      <c r="MMO1203" s="926"/>
      <c r="MMP1203" s="926"/>
      <c r="MMQ1203" s="926"/>
      <c r="MMR1203" s="926"/>
      <c r="MMS1203" s="926"/>
      <c r="MMT1203" s="926"/>
      <c r="MMU1203" s="926"/>
      <c r="MMV1203" s="926"/>
      <c r="MMW1203" s="926"/>
      <c r="MMX1203" s="926"/>
      <c r="MMY1203" s="926"/>
      <c r="MMZ1203" s="926"/>
      <c r="MNA1203" s="926"/>
      <c r="MNB1203" s="926"/>
      <c r="MNC1203" s="926"/>
      <c r="MND1203" s="926"/>
      <c r="MNE1203" s="926"/>
      <c r="MNF1203" s="926"/>
      <c r="MNG1203" s="926"/>
      <c r="MNH1203" s="926"/>
      <c r="MNI1203" s="926"/>
      <c r="MNJ1203" s="926"/>
      <c r="MNK1203" s="926"/>
      <c r="MNL1203" s="926"/>
      <c r="MNM1203" s="926"/>
      <c r="MNN1203" s="926"/>
      <c r="MNO1203" s="926"/>
      <c r="MNP1203" s="926"/>
      <c r="MNQ1203" s="926"/>
      <c r="MNR1203" s="926"/>
      <c r="MNS1203" s="926"/>
      <c r="MNT1203" s="926"/>
      <c r="MNU1203" s="926"/>
      <c r="MNV1203" s="926"/>
      <c r="MNW1203" s="926"/>
      <c r="MNX1203" s="926"/>
      <c r="MNY1203" s="926"/>
      <c r="MNZ1203" s="926"/>
      <c r="MOA1203" s="926"/>
      <c r="MOB1203" s="926"/>
      <c r="MOC1203" s="926"/>
      <c r="MOD1203" s="926"/>
      <c r="MOE1203" s="926"/>
      <c r="MOF1203" s="926"/>
      <c r="MOG1203" s="926"/>
      <c r="MOH1203" s="926"/>
      <c r="MOI1203" s="926"/>
      <c r="MOJ1203" s="926"/>
      <c r="MOK1203" s="926"/>
      <c r="MOL1203" s="926"/>
      <c r="MOM1203" s="926"/>
      <c r="MON1203" s="926"/>
      <c r="MOO1203" s="926"/>
      <c r="MOP1203" s="926"/>
      <c r="MOQ1203" s="926"/>
      <c r="MOR1203" s="926"/>
      <c r="MOS1203" s="926"/>
      <c r="MOT1203" s="926"/>
      <c r="MOU1203" s="926"/>
      <c r="MOV1203" s="926"/>
      <c r="MOW1203" s="926"/>
      <c r="MOX1203" s="926"/>
      <c r="MOY1203" s="926"/>
      <c r="MOZ1203" s="926"/>
      <c r="MPA1203" s="926"/>
      <c r="MPB1203" s="926"/>
      <c r="MPC1203" s="926"/>
      <c r="MPD1203" s="926"/>
      <c r="MPE1203" s="926"/>
      <c r="MPF1203" s="926"/>
      <c r="MPG1203" s="926"/>
      <c r="MPH1203" s="926"/>
      <c r="MPI1203" s="926"/>
      <c r="MPJ1203" s="926"/>
      <c r="MPK1203" s="926"/>
      <c r="MPL1203" s="926"/>
      <c r="MPM1203" s="926"/>
      <c r="MPN1203" s="926"/>
      <c r="MPO1203" s="926"/>
      <c r="MPP1203" s="926"/>
      <c r="MPQ1203" s="926"/>
      <c r="MPR1203" s="926"/>
      <c r="MPS1203" s="926"/>
      <c r="MPT1203" s="926"/>
      <c r="MPU1203" s="926"/>
      <c r="MPV1203" s="926"/>
      <c r="MPW1203" s="926"/>
      <c r="MPX1203" s="926"/>
      <c r="MPY1203" s="926"/>
      <c r="MPZ1203" s="926"/>
      <c r="MQA1203" s="926"/>
      <c r="MQB1203" s="926"/>
      <c r="MQC1203" s="926"/>
      <c r="MQD1203" s="926"/>
      <c r="MQE1203" s="926"/>
      <c r="MQF1203" s="926"/>
      <c r="MQG1203" s="926"/>
      <c r="MQH1203" s="926"/>
      <c r="MQI1203" s="926"/>
      <c r="MQJ1203" s="926"/>
      <c r="MQK1203" s="926"/>
      <c r="MQL1203" s="926"/>
      <c r="MQM1203" s="926"/>
      <c r="MQN1203" s="926"/>
      <c r="MQO1203" s="926"/>
      <c r="MQP1203" s="926"/>
      <c r="MQQ1203" s="926"/>
      <c r="MQR1203" s="926"/>
      <c r="MQS1203" s="926"/>
      <c r="MQT1203" s="926"/>
      <c r="MQU1203" s="926"/>
      <c r="MQV1203" s="926"/>
      <c r="MQW1203" s="926"/>
      <c r="MQX1203" s="926"/>
      <c r="MQY1203" s="926"/>
      <c r="MQZ1203" s="926"/>
      <c r="MRA1203" s="926"/>
      <c r="MRB1203" s="926"/>
      <c r="MRC1203" s="926"/>
      <c r="MRD1203" s="926"/>
      <c r="MRE1203" s="926"/>
      <c r="MRF1203" s="926"/>
      <c r="MRG1203" s="926"/>
      <c r="MRH1203" s="926"/>
      <c r="MRI1203" s="926"/>
      <c r="MRJ1203" s="926"/>
      <c r="MRK1203" s="926"/>
      <c r="MRL1203" s="926"/>
      <c r="MRM1203" s="926"/>
      <c r="MRN1203" s="926"/>
      <c r="MRO1203" s="926"/>
      <c r="MRP1203" s="926"/>
      <c r="MRQ1203" s="926"/>
      <c r="MRR1203" s="926"/>
      <c r="MRS1203" s="926"/>
      <c r="MRT1203" s="926"/>
      <c r="MRU1203" s="926"/>
      <c r="MRV1203" s="926"/>
      <c r="MRW1203" s="926"/>
      <c r="MRX1203" s="926"/>
      <c r="MRY1203" s="926"/>
      <c r="MRZ1203" s="926"/>
      <c r="MSA1203" s="926"/>
      <c r="MSB1203" s="926"/>
      <c r="MSC1203" s="926"/>
      <c r="MSD1203" s="926"/>
      <c r="MSE1203" s="926"/>
      <c r="MSF1203" s="926"/>
      <c r="MSG1203" s="926"/>
      <c r="MSH1203" s="926"/>
      <c r="MSI1203" s="926"/>
      <c r="MSJ1203" s="926"/>
      <c r="MSK1203" s="926"/>
      <c r="MSL1203" s="926"/>
      <c r="MSM1203" s="926"/>
      <c r="MSN1203" s="926"/>
      <c r="MSO1203" s="926"/>
      <c r="MSP1203" s="926"/>
      <c r="MSQ1203" s="926"/>
      <c r="MSR1203" s="926"/>
      <c r="MSS1203" s="926"/>
      <c r="MST1203" s="926"/>
      <c r="MSU1203" s="926"/>
      <c r="MSV1203" s="926"/>
      <c r="MSW1203" s="926"/>
      <c r="MSX1203" s="926"/>
      <c r="MSY1203" s="926"/>
      <c r="MSZ1203" s="926"/>
      <c r="MTA1203" s="926"/>
      <c r="MTB1203" s="926"/>
      <c r="MTC1203" s="926"/>
      <c r="MTD1203" s="926"/>
      <c r="MTE1203" s="926"/>
      <c r="MTF1203" s="926"/>
      <c r="MTG1203" s="926"/>
      <c r="MTH1203" s="926"/>
      <c r="MTI1203" s="926"/>
      <c r="MTJ1203" s="926"/>
      <c r="MTK1203" s="926"/>
      <c r="MTL1203" s="926"/>
      <c r="MTM1203" s="926"/>
      <c r="MTN1203" s="926"/>
      <c r="MTO1203" s="926"/>
      <c r="MTP1203" s="926"/>
      <c r="MTQ1203" s="926"/>
      <c r="MTR1203" s="926"/>
      <c r="MTS1203" s="926"/>
      <c r="MTT1203" s="926"/>
      <c r="MTU1203" s="926"/>
      <c r="MTV1203" s="926"/>
      <c r="MTW1203" s="926"/>
      <c r="MTX1203" s="926"/>
      <c r="MTY1203" s="926"/>
      <c r="MTZ1203" s="926"/>
      <c r="MUA1203" s="926"/>
      <c r="MUB1203" s="926"/>
      <c r="MUC1203" s="926"/>
      <c r="MUD1203" s="926"/>
      <c r="MUE1203" s="926"/>
      <c r="MUF1203" s="926"/>
      <c r="MUG1203" s="926"/>
      <c r="MUH1203" s="926"/>
      <c r="MUI1203" s="926"/>
      <c r="MUJ1203" s="926"/>
      <c r="MUK1203" s="926"/>
      <c r="MUL1203" s="926"/>
      <c r="MUM1203" s="926"/>
      <c r="MUN1203" s="926"/>
      <c r="MUO1203" s="926"/>
      <c r="MUP1203" s="926"/>
      <c r="MUQ1203" s="926"/>
      <c r="MUR1203" s="926"/>
      <c r="MUS1203" s="926"/>
      <c r="MUT1203" s="926"/>
      <c r="MUU1203" s="926"/>
      <c r="MUV1203" s="926"/>
      <c r="MUW1203" s="926"/>
      <c r="MUX1203" s="926"/>
      <c r="MUY1203" s="926"/>
      <c r="MUZ1203" s="926"/>
      <c r="MVA1203" s="926"/>
      <c r="MVB1203" s="926"/>
      <c r="MVC1203" s="926"/>
      <c r="MVD1203" s="926"/>
      <c r="MVE1203" s="926"/>
      <c r="MVF1203" s="926"/>
      <c r="MVG1203" s="926"/>
      <c r="MVH1203" s="926"/>
      <c r="MVI1203" s="926"/>
      <c r="MVJ1203" s="926"/>
      <c r="MVK1203" s="926"/>
      <c r="MVL1203" s="926"/>
      <c r="MVM1203" s="926"/>
      <c r="MVN1203" s="926"/>
      <c r="MVO1203" s="926"/>
      <c r="MVP1203" s="926"/>
      <c r="MVQ1203" s="926"/>
      <c r="MVR1203" s="926"/>
      <c r="MVS1203" s="926"/>
      <c r="MVT1203" s="926"/>
      <c r="MVU1203" s="926"/>
      <c r="MVV1203" s="926"/>
      <c r="MVW1203" s="926"/>
      <c r="MVX1203" s="926"/>
      <c r="MVY1203" s="926"/>
      <c r="MVZ1203" s="926"/>
      <c r="MWA1203" s="926"/>
      <c r="MWB1203" s="926"/>
      <c r="MWC1203" s="926"/>
      <c r="MWD1203" s="926"/>
      <c r="MWE1203" s="926"/>
      <c r="MWF1203" s="926"/>
      <c r="MWG1203" s="926"/>
      <c r="MWH1203" s="926"/>
      <c r="MWI1203" s="926"/>
      <c r="MWJ1203" s="926"/>
      <c r="MWK1203" s="926"/>
      <c r="MWL1203" s="926"/>
      <c r="MWM1203" s="926"/>
      <c r="MWN1203" s="926"/>
      <c r="MWO1203" s="926"/>
      <c r="MWP1203" s="926"/>
      <c r="MWQ1203" s="926"/>
      <c r="MWR1203" s="926"/>
      <c r="MWS1203" s="926"/>
      <c r="MWT1203" s="926"/>
      <c r="MWU1203" s="926"/>
      <c r="MWV1203" s="926"/>
      <c r="MWW1203" s="926"/>
      <c r="MWX1203" s="926"/>
      <c r="MWY1203" s="926"/>
      <c r="MWZ1203" s="926"/>
      <c r="MXA1203" s="926"/>
      <c r="MXB1203" s="926"/>
      <c r="MXC1203" s="926"/>
      <c r="MXD1203" s="926"/>
      <c r="MXE1203" s="926"/>
      <c r="MXF1203" s="926"/>
      <c r="MXG1203" s="926"/>
      <c r="MXH1203" s="926"/>
      <c r="MXI1203" s="926"/>
      <c r="MXJ1203" s="926"/>
      <c r="MXK1203" s="926"/>
      <c r="MXL1203" s="926"/>
      <c r="MXM1203" s="926"/>
      <c r="MXN1203" s="926"/>
      <c r="MXO1203" s="926"/>
      <c r="MXP1203" s="926"/>
      <c r="MXQ1203" s="926"/>
      <c r="MXR1203" s="926"/>
      <c r="MXS1203" s="926"/>
      <c r="MXT1203" s="926"/>
      <c r="MXU1203" s="926"/>
      <c r="MXV1203" s="926"/>
      <c r="MXW1203" s="926"/>
      <c r="MXX1203" s="926"/>
      <c r="MXY1203" s="926"/>
      <c r="MXZ1203" s="926"/>
      <c r="MYA1203" s="926"/>
      <c r="MYB1203" s="926"/>
      <c r="MYC1203" s="926"/>
      <c r="MYD1203" s="926"/>
      <c r="MYE1203" s="926"/>
      <c r="MYF1203" s="926"/>
      <c r="MYG1203" s="926"/>
      <c r="MYH1203" s="926"/>
      <c r="MYI1203" s="926"/>
      <c r="MYJ1203" s="926"/>
      <c r="MYK1203" s="926"/>
      <c r="MYL1203" s="926"/>
      <c r="MYM1203" s="926"/>
      <c r="MYN1203" s="926"/>
      <c r="MYO1203" s="926"/>
      <c r="MYP1203" s="926"/>
      <c r="MYQ1203" s="926"/>
      <c r="MYR1203" s="926"/>
      <c r="MYS1203" s="926"/>
      <c r="MYT1203" s="926"/>
      <c r="MYU1203" s="926"/>
      <c r="MYV1203" s="926"/>
      <c r="MYW1203" s="926"/>
      <c r="MYX1203" s="926"/>
      <c r="MYY1203" s="926"/>
      <c r="MYZ1203" s="926"/>
      <c r="MZA1203" s="926"/>
      <c r="MZB1203" s="926"/>
      <c r="MZC1203" s="926"/>
      <c r="MZD1203" s="926"/>
      <c r="MZE1203" s="926"/>
      <c r="MZF1203" s="926"/>
      <c r="MZG1203" s="926"/>
      <c r="MZH1203" s="926"/>
      <c r="MZI1203" s="926"/>
      <c r="MZJ1203" s="926"/>
      <c r="MZK1203" s="926"/>
      <c r="MZL1203" s="926"/>
      <c r="MZM1203" s="926"/>
      <c r="MZN1203" s="926"/>
      <c r="MZO1203" s="926"/>
      <c r="MZP1203" s="926"/>
      <c r="MZQ1203" s="926"/>
      <c r="MZR1203" s="926"/>
      <c r="MZS1203" s="926"/>
      <c r="MZT1203" s="926"/>
      <c r="MZU1203" s="926"/>
      <c r="MZV1203" s="926"/>
      <c r="MZW1203" s="926"/>
      <c r="MZX1203" s="926"/>
      <c r="MZY1203" s="926"/>
      <c r="MZZ1203" s="926"/>
      <c r="NAA1203" s="926"/>
      <c r="NAB1203" s="926"/>
      <c r="NAC1203" s="926"/>
      <c r="NAD1203" s="926"/>
      <c r="NAE1203" s="926"/>
      <c r="NAF1203" s="926"/>
      <c r="NAG1203" s="926"/>
      <c r="NAH1203" s="926"/>
      <c r="NAI1203" s="926"/>
      <c r="NAJ1203" s="926"/>
      <c r="NAK1203" s="926"/>
      <c r="NAL1203" s="926"/>
      <c r="NAM1203" s="926"/>
      <c r="NAN1203" s="926"/>
      <c r="NAO1203" s="926"/>
      <c r="NAP1203" s="926"/>
      <c r="NAQ1203" s="926"/>
      <c r="NAR1203" s="926"/>
      <c r="NAS1203" s="926"/>
      <c r="NAT1203" s="926"/>
      <c r="NAU1203" s="926"/>
      <c r="NAV1203" s="926"/>
      <c r="NAW1203" s="926"/>
      <c r="NAX1203" s="926"/>
      <c r="NAY1203" s="926"/>
      <c r="NAZ1203" s="926"/>
      <c r="NBA1203" s="926"/>
      <c r="NBB1203" s="926"/>
      <c r="NBC1203" s="926"/>
      <c r="NBD1203" s="926"/>
      <c r="NBE1203" s="926"/>
      <c r="NBF1203" s="926"/>
      <c r="NBG1203" s="926"/>
      <c r="NBH1203" s="926"/>
      <c r="NBI1203" s="926"/>
      <c r="NBJ1203" s="926"/>
      <c r="NBK1203" s="926"/>
      <c r="NBL1203" s="926"/>
      <c r="NBM1203" s="926"/>
      <c r="NBN1203" s="926"/>
      <c r="NBO1203" s="926"/>
      <c r="NBP1203" s="926"/>
      <c r="NBQ1203" s="926"/>
      <c r="NBR1203" s="926"/>
      <c r="NBS1203" s="926"/>
      <c r="NBT1203" s="926"/>
      <c r="NBU1203" s="926"/>
      <c r="NBV1203" s="926"/>
      <c r="NBW1203" s="926"/>
      <c r="NBX1203" s="926"/>
      <c r="NBY1203" s="926"/>
      <c r="NBZ1203" s="926"/>
      <c r="NCA1203" s="926"/>
      <c r="NCB1203" s="926"/>
      <c r="NCC1203" s="926"/>
      <c r="NCD1203" s="926"/>
      <c r="NCE1203" s="926"/>
      <c r="NCF1203" s="926"/>
      <c r="NCG1203" s="926"/>
      <c r="NCH1203" s="926"/>
      <c r="NCI1203" s="926"/>
      <c r="NCJ1203" s="926"/>
      <c r="NCK1203" s="926"/>
      <c r="NCL1203" s="926"/>
      <c r="NCM1203" s="926"/>
      <c r="NCN1203" s="926"/>
      <c r="NCO1203" s="926"/>
      <c r="NCP1203" s="926"/>
      <c r="NCQ1203" s="926"/>
      <c r="NCR1203" s="926"/>
      <c r="NCS1203" s="926"/>
      <c r="NCT1203" s="926"/>
      <c r="NCU1203" s="926"/>
      <c r="NCV1203" s="926"/>
      <c r="NCW1203" s="926"/>
      <c r="NCX1203" s="926"/>
      <c r="NCY1203" s="926"/>
      <c r="NCZ1203" s="926"/>
      <c r="NDA1203" s="926"/>
      <c r="NDB1203" s="926"/>
      <c r="NDC1203" s="926"/>
      <c r="NDD1203" s="926"/>
      <c r="NDE1203" s="926"/>
      <c r="NDF1203" s="926"/>
      <c r="NDG1203" s="926"/>
      <c r="NDH1203" s="926"/>
      <c r="NDI1203" s="926"/>
      <c r="NDJ1203" s="926"/>
      <c r="NDK1203" s="926"/>
      <c r="NDL1203" s="926"/>
      <c r="NDM1203" s="926"/>
      <c r="NDN1203" s="926"/>
      <c r="NDO1203" s="926"/>
      <c r="NDP1203" s="926"/>
      <c r="NDQ1203" s="926"/>
      <c r="NDR1203" s="926"/>
      <c r="NDS1203" s="926"/>
      <c r="NDT1203" s="926"/>
      <c r="NDU1203" s="926"/>
      <c r="NDV1203" s="926"/>
      <c r="NDW1203" s="926"/>
      <c r="NDX1203" s="926"/>
      <c r="NDY1203" s="926"/>
      <c r="NDZ1203" s="926"/>
      <c r="NEA1203" s="926"/>
      <c r="NEB1203" s="926"/>
      <c r="NEC1203" s="926"/>
      <c r="NED1203" s="926"/>
      <c r="NEE1203" s="926"/>
      <c r="NEF1203" s="926"/>
      <c r="NEG1203" s="926"/>
      <c r="NEH1203" s="926"/>
      <c r="NEI1203" s="926"/>
      <c r="NEJ1203" s="926"/>
      <c r="NEK1203" s="926"/>
      <c r="NEL1203" s="926"/>
      <c r="NEM1203" s="926"/>
      <c r="NEN1203" s="926"/>
      <c r="NEO1203" s="926"/>
      <c r="NEP1203" s="926"/>
      <c r="NEQ1203" s="926"/>
      <c r="NER1203" s="926"/>
      <c r="NES1203" s="926"/>
      <c r="NET1203" s="926"/>
      <c r="NEU1203" s="926"/>
      <c r="NEV1203" s="926"/>
      <c r="NEW1203" s="926"/>
      <c r="NEX1203" s="926"/>
      <c r="NEY1203" s="926"/>
      <c r="NEZ1203" s="926"/>
      <c r="NFA1203" s="926"/>
      <c r="NFB1203" s="926"/>
      <c r="NFC1203" s="926"/>
      <c r="NFD1203" s="926"/>
      <c r="NFE1203" s="926"/>
      <c r="NFF1203" s="926"/>
      <c r="NFG1203" s="926"/>
      <c r="NFH1203" s="926"/>
      <c r="NFI1203" s="926"/>
      <c r="NFJ1203" s="926"/>
      <c r="NFK1203" s="926"/>
      <c r="NFL1203" s="926"/>
      <c r="NFM1203" s="926"/>
      <c r="NFN1203" s="926"/>
      <c r="NFO1203" s="926"/>
      <c r="NFP1203" s="926"/>
      <c r="NFQ1203" s="926"/>
      <c r="NFR1203" s="926"/>
      <c r="NFS1203" s="926"/>
      <c r="NFT1203" s="926"/>
      <c r="NFU1203" s="926"/>
      <c r="NFV1203" s="926"/>
      <c r="NFW1203" s="926"/>
      <c r="NFX1203" s="926"/>
      <c r="NFY1203" s="926"/>
      <c r="NFZ1203" s="926"/>
      <c r="NGA1203" s="926"/>
      <c r="NGB1203" s="926"/>
      <c r="NGC1203" s="926"/>
      <c r="NGD1203" s="926"/>
      <c r="NGE1203" s="926"/>
      <c r="NGF1203" s="926"/>
      <c r="NGG1203" s="926"/>
      <c r="NGH1203" s="926"/>
      <c r="NGI1203" s="926"/>
      <c r="NGJ1203" s="926"/>
      <c r="NGK1203" s="926"/>
      <c r="NGL1203" s="926"/>
      <c r="NGM1203" s="926"/>
      <c r="NGN1203" s="926"/>
      <c r="NGO1203" s="926"/>
      <c r="NGP1203" s="926"/>
      <c r="NGQ1203" s="926"/>
      <c r="NGR1203" s="926"/>
      <c r="NGS1203" s="926"/>
      <c r="NGT1203" s="926"/>
      <c r="NGU1203" s="926"/>
      <c r="NGV1203" s="926"/>
      <c r="NGW1203" s="926"/>
      <c r="NGX1203" s="926"/>
      <c r="NGY1203" s="926"/>
      <c r="NGZ1203" s="926"/>
      <c r="NHA1203" s="926"/>
      <c r="NHB1203" s="926"/>
      <c r="NHC1203" s="926"/>
      <c r="NHD1203" s="926"/>
      <c r="NHE1203" s="926"/>
      <c r="NHF1203" s="926"/>
      <c r="NHG1203" s="926"/>
      <c r="NHH1203" s="926"/>
      <c r="NHI1203" s="926"/>
      <c r="NHJ1203" s="926"/>
      <c r="NHK1203" s="926"/>
      <c r="NHL1203" s="926"/>
      <c r="NHM1203" s="926"/>
      <c r="NHN1203" s="926"/>
      <c r="NHO1203" s="926"/>
      <c r="NHP1203" s="926"/>
      <c r="NHQ1203" s="926"/>
      <c r="NHR1203" s="926"/>
      <c r="NHS1203" s="926"/>
      <c r="NHT1203" s="926"/>
      <c r="NHU1203" s="926"/>
      <c r="NHV1203" s="926"/>
      <c r="NHW1203" s="926"/>
      <c r="NHX1203" s="926"/>
      <c r="NHY1203" s="926"/>
      <c r="NHZ1203" s="926"/>
      <c r="NIA1203" s="926"/>
      <c r="NIB1203" s="926"/>
      <c r="NIC1203" s="926"/>
      <c r="NID1203" s="926"/>
      <c r="NIE1203" s="926"/>
      <c r="NIF1203" s="926"/>
      <c r="NIG1203" s="926"/>
      <c r="NIH1203" s="926"/>
      <c r="NII1203" s="926"/>
      <c r="NIJ1203" s="926"/>
      <c r="NIK1203" s="926"/>
      <c r="NIL1203" s="926"/>
      <c r="NIM1203" s="926"/>
      <c r="NIN1203" s="926"/>
      <c r="NIO1203" s="926"/>
      <c r="NIP1203" s="926"/>
      <c r="NIQ1203" s="926"/>
      <c r="NIR1203" s="926"/>
      <c r="NIS1203" s="926"/>
      <c r="NIT1203" s="926"/>
      <c r="NIU1203" s="926"/>
      <c r="NIV1203" s="926"/>
      <c r="NIW1203" s="926"/>
      <c r="NIX1203" s="926"/>
      <c r="NIY1203" s="926"/>
      <c r="NIZ1203" s="926"/>
      <c r="NJA1203" s="926"/>
      <c r="NJB1203" s="926"/>
      <c r="NJC1203" s="926"/>
      <c r="NJD1203" s="926"/>
      <c r="NJE1203" s="926"/>
      <c r="NJF1203" s="926"/>
      <c r="NJG1203" s="926"/>
      <c r="NJH1203" s="926"/>
      <c r="NJI1203" s="926"/>
      <c r="NJJ1203" s="926"/>
      <c r="NJK1203" s="926"/>
      <c r="NJL1203" s="926"/>
      <c r="NJM1203" s="926"/>
      <c r="NJN1203" s="926"/>
      <c r="NJO1203" s="926"/>
      <c r="NJP1203" s="926"/>
      <c r="NJQ1203" s="926"/>
      <c r="NJR1203" s="926"/>
      <c r="NJS1203" s="926"/>
      <c r="NJT1203" s="926"/>
      <c r="NJU1203" s="926"/>
      <c r="NJV1203" s="926"/>
      <c r="NJW1203" s="926"/>
      <c r="NJX1203" s="926"/>
      <c r="NJY1203" s="926"/>
      <c r="NJZ1203" s="926"/>
      <c r="NKA1203" s="926"/>
      <c r="NKB1203" s="926"/>
      <c r="NKC1203" s="926"/>
      <c r="NKD1203" s="926"/>
      <c r="NKE1203" s="926"/>
      <c r="NKF1203" s="926"/>
      <c r="NKG1203" s="926"/>
      <c r="NKH1203" s="926"/>
      <c r="NKI1203" s="926"/>
      <c r="NKJ1203" s="926"/>
      <c r="NKK1203" s="926"/>
      <c r="NKL1203" s="926"/>
      <c r="NKM1203" s="926"/>
      <c r="NKN1203" s="926"/>
      <c r="NKO1203" s="926"/>
      <c r="NKP1203" s="926"/>
      <c r="NKQ1203" s="926"/>
      <c r="NKR1203" s="926"/>
      <c r="NKS1203" s="926"/>
      <c r="NKT1203" s="926"/>
      <c r="NKU1203" s="926"/>
      <c r="NKV1203" s="926"/>
      <c r="NKW1203" s="926"/>
      <c r="NKX1203" s="926"/>
      <c r="NKY1203" s="926"/>
      <c r="NKZ1203" s="926"/>
      <c r="NLA1203" s="926"/>
      <c r="NLB1203" s="926"/>
      <c r="NLC1203" s="926"/>
      <c r="NLD1203" s="926"/>
      <c r="NLE1203" s="926"/>
      <c r="NLF1203" s="926"/>
      <c r="NLG1203" s="926"/>
      <c r="NLH1203" s="926"/>
      <c r="NLI1203" s="926"/>
      <c r="NLJ1203" s="926"/>
      <c r="NLK1203" s="926"/>
      <c r="NLL1203" s="926"/>
      <c r="NLM1203" s="926"/>
      <c r="NLN1203" s="926"/>
      <c r="NLO1203" s="926"/>
      <c r="NLP1203" s="926"/>
      <c r="NLQ1203" s="926"/>
      <c r="NLR1203" s="926"/>
      <c r="NLS1203" s="926"/>
      <c r="NLT1203" s="926"/>
      <c r="NLU1203" s="926"/>
      <c r="NLV1203" s="926"/>
      <c r="NLW1203" s="926"/>
      <c r="NLX1203" s="926"/>
      <c r="NLY1203" s="926"/>
      <c r="NLZ1203" s="926"/>
      <c r="NMA1203" s="926"/>
      <c r="NMB1203" s="926"/>
      <c r="NMC1203" s="926"/>
      <c r="NMD1203" s="926"/>
      <c r="NME1203" s="926"/>
      <c r="NMF1203" s="926"/>
      <c r="NMG1203" s="926"/>
      <c r="NMH1203" s="926"/>
      <c r="NMI1203" s="926"/>
      <c r="NMJ1203" s="926"/>
      <c r="NMK1203" s="926"/>
      <c r="NML1203" s="926"/>
      <c r="NMM1203" s="926"/>
      <c r="NMN1203" s="926"/>
      <c r="NMO1203" s="926"/>
      <c r="NMP1203" s="926"/>
      <c r="NMQ1203" s="926"/>
      <c r="NMR1203" s="926"/>
      <c r="NMS1203" s="926"/>
      <c r="NMT1203" s="926"/>
      <c r="NMU1203" s="926"/>
      <c r="NMV1203" s="926"/>
      <c r="NMW1203" s="926"/>
      <c r="NMX1203" s="926"/>
      <c r="NMY1203" s="926"/>
      <c r="NMZ1203" s="926"/>
      <c r="NNA1203" s="926"/>
      <c r="NNB1203" s="926"/>
      <c r="NNC1203" s="926"/>
      <c r="NND1203" s="926"/>
      <c r="NNE1203" s="926"/>
      <c r="NNF1203" s="926"/>
      <c r="NNG1203" s="926"/>
      <c r="NNH1203" s="926"/>
      <c r="NNI1203" s="926"/>
      <c r="NNJ1203" s="926"/>
      <c r="NNK1203" s="926"/>
      <c r="NNL1203" s="926"/>
      <c r="NNM1203" s="926"/>
      <c r="NNN1203" s="926"/>
      <c r="NNO1203" s="926"/>
      <c r="NNP1203" s="926"/>
      <c r="NNQ1203" s="926"/>
      <c r="NNR1203" s="926"/>
      <c r="NNS1203" s="926"/>
      <c r="NNT1203" s="926"/>
      <c r="NNU1203" s="926"/>
      <c r="NNV1203" s="926"/>
      <c r="NNW1203" s="926"/>
      <c r="NNX1203" s="926"/>
      <c r="NNY1203" s="926"/>
      <c r="NNZ1203" s="926"/>
      <c r="NOA1203" s="926"/>
      <c r="NOB1203" s="926"/>
      <c r="NOC1203" s="926"/>
      <c r="NOD1203" s="926"/>
      <c r="NOE1203" s="926"/>
      <c r="NOF1203" s="926"/>
      <c r="NOG1203" s="926"/>
      <c r="NOH1203" s="926"/>
      <c r="NOI1203" s="926"/>
      <c r="NOJ1203" s="926"/>
      <c r="NOK1203" s="926"/>
      <c r="NOL1203" s="926"/>
      <c r="NOM1203" s="926"/>
      <c r="NON1203" s="926"/>
      <c r="NOO1203" s="926"/>
      <c r="NOP1203" s="926"/>
      <c r="NOQ1203" s="926"/>
      <c r="NOR1203" s="926"/>
      <c r="NOS1203" s="926"/>
      <c r="NOT1203" s="926"/>
      <c r="NOU1203" s="926"/>
      <c r="NOV1203" s="926"/>
      <c r="NOW1203" s="926"/>
      <c r="NOX1203" s="926"/>
      <c r="NOY1203" s="926"/>
      <c r="NOZ1203" s="926"/>
      <c r="NPA1203" s="926"/>
      <c r="NPB1203" s="926"/>
      <c r="NPC1203" s="926"/>
      <c r="NPD1203" s="926"/>
      <c r="NPE1203" s="926"/>
      <c r="NPF1203" s="926"/>
      <c r="NPG1203" s="926"/>
      <c r="NPH1203" s="926"/>
      <c r="NPI1203" s="926"/>
      <c r="NPJ1203" s="926"/>
      <c r="NPK1203" s="926"/>
      <c r="NPL1203" s="926"/>
      <c r="NPM1203" s="926"/>
      <c r="NPN1203" s="926"/>
      <c r="NPO1203" s="926"/>
      <c r="NPP1203" s="926"/>
      <c r="NPQ1203" s="926"/>
      <c r="NPR1203" s="926"/>
      <c r="NPS1203" s="926"/>
      <c r="NPT1203" s="926"/>
      <c r="NPU1203" s="926"/>
      <c r="NPV1203" s="926"/>
      <c r="NPW1203" s="926"/>
      <c r="NPX1203" s="926"/>
      <c r="NPY1203" s="926"/>
      <c r="NPZ1203" s="926"/>
      <c r="NQA1203" s="926"/>
      <c r="NQB1203" s="926"/>
      <c r="NQC1203" s="926"/>
      <c r="NQD1203" s="926"/>
      <c r="NQE1203" s="926"/>
      <c r="NQF1203" s="926"/>
      <c r="NQG1203" s="926"/>
      <c r="NQH1203" s="926"/>
      <c r="NQI1203" s="926"/>
      <c r="NQJ1203" s="926"/>
      <c r="NQK1203" s="926"/>
      <c r="NQL1203" s="926"/>
      <c r="NQM1203" s="926"/>
      <c r="NQN1203" s="926"/>
      <c r="NQO1203" s="926"/>
      <c r="NQP1203" s="926"/>
      <c r="NQQ1203" s="926"/>
      <c r="NQR1203" s="926"/>
      <c r="NQS1203" s="926"/>
      <c r="NQT1203" s="926"/>
      <c r="NQU1203" s="926"/>
      <c r="NQV1203" s="926"/>
      <c r="NQW1203" s="926"/>
      <c r="NQX1203" s="926"/>
      <c r="NQY1203" s="926"/>
      <c r="NQZ1203" s="926"/>
      <c r="NRA1203" s="926"/>
      <c r="NRB1203" s="926"/>
      <c r="NRC1203" s="926"/>
      <c r="NRD1203" s="926"/>
      <c r="NRE1203" s="926"/>
      <c r="NRF1203" s="926"/>
      <c r="NRG1203" s="926"/>
      <c r="NRH1203" s="926"/>
      <c r="NRI1203" s="926"/>
      <c r="NRJ1203" s="926"/>
      <c r="NRK1203" s="926"/>
      <c r="NRL1203" s="926"/>
      <c r="NRM1203" s="926"/>
      <c r="NRN1203" s="926"/>
      <c r="NRO1203" s="926"/>
      <c r="NRP1203" s="926"/>
      <c r="NRQ1203" s="926"/>
      <c r="NRR1203" s="926"/>
      <c r="NRS1203" s="926"/>
      <c r="NRT1203" s="926"/>
      <c r="NRU1203" s="926"/>
      <c r="NRV1203" s="926"/>
      <c r="NRW1203" s="926"/>
      <c r="NRX1203" s="926"/>
      <c r="NRY1203" s="926"/>
      <c r="NRZ1203" s="926"/>
      <c r="NSA1203" s="926"/>
      <c r="NSB1203" s="926"/>
      <c r="NSC1203" s="926"/>
      <c r="NSD1203" s="926"/>
      <c r="NSE1203" s="926"/>
      <c r="NSF1203" s="926"/>
      <c r="NSG1203" s="926"/>
      <c r="NSH1203" s="926"/>
      <c r="NSI1203" s="926"/>
      <c r="NSJ1203" s="926"/>
      <c r="NSK1203" s="926"/>
      <c r="NSL1203" s="926"/>
      <c r="NSM1203" s="926"/>
      <c r="NSN1203" s="926"/>
      <c r="NSO1203" s="926"/>
      <c r="NSP1203" s="926"/>
      <c r="NSQ1203" s="926"/>
      <c r="NSR1203" s="926"/>
      <c r="NSS1203" s="926"/>
      <c r="NST1203" s="926"/>
      <c r="NSU1203" s="926"/>
      <c r="NSV1203" s="926"/>
      <c r="NSW1203" s="926"/>
      <c r="NSX1203" s="926"/>
      <c r="NSY1203" s="926"/>
      <c r="NSZ1203" s="926"/>
      <c r="NTA1203" s="926"/>
      <c r="NTB1203" s="926"/>
      <c r="NTC1203" s="926"/>
      <c r="NTD1203" s="926"/>
      <c r="NTE1203" s="926"/>
      <c r="NTF1203" s="926"/>
      <c r="NTG1203" s="926"/>
      <c r="NTH1203" s="926"/>
      <c r="NTI1203" s="926"/>
      <c r="NTJ1203" s="926"/>
      <c r="NTK1203" s="926"/>
      <c r="NTL1203" s="926"/>
      <c r="NTM1203" s="926"/>
      <c r="NTN1203" s="926"/>
      <c r="NTO1203" s="926"/>
      <c r="NTP1203" s="926"/>
      <c r="NTQ1203" s="926"/>
      <c r="NTR1203" s="926"/>
      <c r="NTS1203" s="926"/>
      <c r="NTT1203" s="926"/>
      <c r="NTU1203" s="926"/>
      <c r="NTV1203" s="926"/>
      <c r="NTW1203" s="926"/>
      <c r="NTX1203" s="926"/>
      <c r="NTY1203" s="926"/>
      <c r="NTZ1203" s="926"/>
      <c r="NUA1203" s="926"/>
      <c r="NUB1203" s="926"/>
      <c r="NUC1203" s="926"/>
      <c r="NUD1203" s="926"/>
      <c r="NUE1203" s="926"/>
      <c r="NUF1203" s="926"/>
      <c r="NUG1203" s="926"/>
      <c r="NUH1203" s="926"/>
      <c r="NUI1203" s="926"/>
      <c r="NUJ1203" s="926"/>
      <c r="NUK1203" s="926"/>
      <c r="NUL1203" s="926"/>
      <c r="NUM1203" s="926"/>
      <c r="NUN1203" s="926"/>
      <c r="NUO1203" s="926"/>
      <c r="NUP1203" s="926"/>
      <c r="NUQ1203" s="926"/>
      <c r="NUR1203" s="926"/>
      <c r="NUS1203" s="926"/>
      <c r="NUT1203" s="926"/>
      <c r="NUU1203" s="926"/>
      <c r="NUV1203" s="926"/>
      <c r="NUW1203" s="926"/>
      <c r="NUX1203" s="926"/>
      <c r="NUY1203" s="926"/>
      <c r="NUZ1203" s="926"/>
      <c r="NVA1203" s="926"/>
      <c r="NVB1203" s="926"/>
      <c r="NVC1203" s="926"/>
      <c r="NVD1203" s="926"/>
      <c r="NVE1203" s="926"/>
      <c r="NVF1203" s="926"/>
      <c r="NVG1203" s="926"/>
      <c r="NVH1203" s="926"/>
      <c r="NVI1203" s="926"/>
      <c r="NVJ1203" s="926"/>
      <c r="NVK1203" s="926"/>
      <c r="NVL1203" s="926"/>
      <c r="NVM1203" s="926"/>
      <c r="NVN1203" s="926"/>
      <c r="NVO1203" s="926"/>
      <c r="NVP1203" s="926"/>
      <c r="NVQ1203" s="926"/>
      <c r="NVR1203" s="926"/>
      <c r="NVS1203" s="926"/>
      <c r="NVT1203" s="926"/>
      <c r="NVU1203" s="926"/>
      <c r="NVV1203" s="926"/>
      <c r="NVW1203" s="926"/>
      <c r="NVX1203" s="926"/>
      <c r="NVY1203" s="926"/>
      <c r="NVZ1203" s="926"/>
      <c r="NWA1203" s="926"/>
      <c r="NWB1203" s="926"/>
      <c r="NWC1203" s="926"/>
      <c r="NWD1203" s="926"/>
      <c r="NWE1203" s="926"/>
      <c r="NWF1203" s="926"/>
      <c r="NWG1203" s="926"/>
      <c r="NWH1203" s="926"/>
      <c r="NWI1203" s="926"/>
      <c r="NWJ1203" s="926"/>
      <c r="NWK1203" s="926"/>
      <c r="NWL1203" s="926"/>
      <c r="NWM1203" s="926"/>
      <c r="NWN1203" s="926"/>
      <c r="NWO1203" s="926"/>
      <c r="NWP1203" s="926"/>
      <c r="NWQ1203" s="926"/>
      <c r="NWR1203" s="926"/>
      <c r="NWS1203" s="926"/>
      <c r="NWT1203" s="926"/>
      <c r="NWU1203" s="926"/>
      <c r="NWV1203" s="926"/>
      <c r="NWW1203" s="926"/>
      <c r="NWX1203" s="926"/>
      <c r="NWY1203" s="926"/>
      <c r="NWZ1203" s="926"/>
      <c r="NXA1203" s="926"/>
      <c r="NXB1203" s="926"/>
      <c r="NXC1203" s="926"/>
      <c r="NXD1203" s="926"/>
      <c r="NXE1203" s="926"/>
      <c r="NXF1203" s="926"/>
      <c r="NXG1203" s="926"/>
      <c r="NXH1203" s="926"/>
      <c r="NXI1203" s="926"/>
      <c r="NXJ1203" s="926"/>
      <c r="NXK1203" s="926"/>
      <c r="NXL1203" s="926"/>
      <c r="NXM1203" s="926"/>
      <c r="NXN1203" s="926"/>
      <c r="NXO1203" s="926"/>
      <c r="NXP1203" s="926"/>
      <c r="NXQ1203" s="926"/>
      <c r="NXR1203" s="926"/>
      <c r="NXS1203" s="926"/>
      <c r="NXT1203" s="926"/>
      <c r="NXU1203" s="926"/>
      <c r="NXV1203" s="926"/>
      <c r="NXW1203" s="926"/>
      <c r="NXX1203" s="926"/>
      <c r="NXY1203" s="926"/>
      <c r="NXZ1203" s="926"/>
      <c r="NYA1203" s="926"/>
      <c r="NYB1203" s="926"/>
      <c r="NYC1203" s="926"/>
      <c r="NYD1203" s="926"/>
      <c r="NYE1203" s="926"/>
      <c r="NYF1203" s="926"/>
      <c r="NYG1203" s="926"/>
      <c r="NYH1203" s="926"/>
      <c r="NYI1203" s="926"/>
      <c r="NYJ1203" s="926"/>
      <c r="NYK1203" s="926"/>
      <c r="NYL1203" s="926"/>
      <c r="NYM1203" s="926"/>
      <c r="NYN1203" s="926"/>
      <c r="NYO1203" s="926"/>
      <c r="NYP1203" s="926"/>
      <c r="NYQ1203" s="926"/>
      <c r="NYR1203" s="926"/>
      <c r="NYS1203" s="926"/>
      <c r="NYT1203" s="926"/>
      <c r="NYU1203" s="926"/>
      <c r="NYV1203" s="926"/>
      <c r="NYW1203" s="926"/>
      <c r="NYX1203" s="926"/>
      <c r="NYY1203" s="926"/>
      <c r="NYZ1203" s="926"/>
      <c r="NZA1203" s="926"/>
      <c r="NZB1203" s="926"/>
      <c r="NZC1203" s="926"/>
      <c r="NZD1203" s="926"/>
      <c r="NZE1203" s="926"/>
      <c r="NZF1203" s="926"/>
      <c r="NZG1203" s="926"/>
      <c r="NZH1203" s="926"/>
      <c r="NZI1203" s="926"/>
      <c r="NZJ1203" s="926"/>
      <c r="NZK1203" s="926"/>
      <c r="NZL1203" s="926"/>
      <c r="NZM1203" s="926"/>
      <c r="NZN1203" s="926"/>
      <c r="NZO1203" s="926"/>
      <c r="NZP1203" s="926"/>
      <c r="NZQ1203" s="926"/>
      <c r="NZR1203" s="926"/>
      <c r="NZS1203" s="926"/>
      <c r="NZT1203" s="926"/>
      <c r="NZU1203" s="926"/>
      <c r="NZV1203" s="926"/>
      <c r="NZW1203" s="926"/>
      <c r="NZX1203" s="926"/>
      <c r="NZY1203" s="926"/>
      <c r="NZZ1203" s="926"/>
      <c r="OAA1203" s="926"/>
      <c r="OAB1203" s="926"/>
      <c r="OAC1203" s="926"/>
      <c r="OAD1203" s="926"/>
      <c r="OAE1203" s="926"/>
      <c r="OAF1203" s="926"/>
      <c r="OAG1203" s="926"/>
      <c r="OAH1203" s="926"/>
      <c r="OAI1203" s="926"/>
      <c r="OAJ1203" s="926"/>
      <c r="OAK1203" s="926"/>
      <c r="OAL1203" s="926"/>
      <c r="OAM1203" s="926"/>
      <c r="OAN1203" s="926"/>
      <c r="OAO1203" s="926"/>
      <c r="OAP1203" s="926"/>
      <c r="OAQ1203" s="926"/>
      <c r="OAR1203" s="926"/>
      <c r="OAS1203" s="926"/>
      <c r="OAT1203" s="926"/>
      <c r="OAU1203" s="926"/>
      <c r="OAV1203" s="926"/>
      <c r="OAW1203" s="926"/>
      <c r="OAX1203" s="926"/>
      <c r="OAY1203" s="926"/>
      <c r="OAZ1203" s="926"/>
      <c r="OBA1203" s="926"/>
      <c r="OBB1203" s="926"/>
      <c r="OBC1203" s="926"/>
      <c r="OBD1203" s="926"/>
      <c r="OBE1203" s="926"/>
      <c r="OBF1203" s="926"/>
      <c r="OBG1203" s="926"/>
      <c r="OBH1203" s="926"/>
      <c r="OBI1203" s="926"/>
      <c r="OBJ1203" s="926"/>
      <c r="OBK1203" s="926"/>
      <c r="OBL1203" s="926"/>
      <c r="OBM1203" s="926"/>
      <c r="OBN1203" s="926"/>
      <c r="OBO1203" s="926"/>
      <c r="OBP1203" s="926"/>
      <c r="OBQ1203" s="926"/>
      <c r="OBR1203" s="926"/>
      <c r="OBS1203" s="926"/>
      <c r="OBT1203" s="926"/>
      <c r="OBU1203" s="926"/>
      <c r="OBV1203" s="926"/>
      <c r="OBW1203" s="926"/>
      <c r="OBX1203" s="926"/>
      <c r="OBY1203" s="926"/>
      <c r="OBZ1203" s="926"/>
      <c r="OCA1203" s="926"/>
      <c r="OCB1203" s="926"/>
      <c r="OCC1203" s="926"/>
      <c r="OCD1203" s="926"/>
      <c r="OCE1203" s="926"/>
      <c r="OCF1203" s="926"/>
      <c r="OCG1203" s="926"/>
      <c r="OCH1203" s="926"/>
      <c r="OCI1203" s="926"/>
      <c r="OCJ1203" s="926"/>
      <c r="OCK1203" s="926"/>
      <c r="OCL1203" s="926"/>
      <c r="OCM1203" s="926"/>
      <c r="OCN1203" s="926"/>
      <c r="OCO1203" s="926"/>
      <c r="OCP1203" s="926"/>
      <c r="OCQ1203" s="926"/>
      <c r="OCR1203" s="926"/>
      <c r="OCS1203" s="926"/>
      <c r="OCT1203" s="926"/>
      <c r="OCU1203" s="926"/>
      <c r="OCV1203" s="926"/>
      <c r="OCW1203" s="926"/>
      <c r="OCX1203" s="926"/>
      <c r="OCY1203" s="926"/>
      <c r="OCZ1203" s="926"/>
      <c r="ODA1203" s="926"/>
      <c r="ODB1203" s="926"/>
      <c r="ODC1203" s="926"/>
      <c r="ODD1203" s="926"/>
      <c r="ODE1203" s="926"/>
      <c r="ODF1203" s="926"/>
      <c r="ODG1203" s="926"/>
      <c r="ODH1203" s="926"/>
      <c r="ODI1203" s="926"/>
      <c r="ODJ1203" s="926"/>
      <c r="ODK1203" s="926"/>
      <c r="ODL1203" s="926"/>
      <c r="ODM1203" s="926"/>
      <c r="ODN1203" s="926"/>
      <c r="ODO1203" s="926"/>
      <c r="ODP1203" s="926"/>
      <c r="ODQ1203" s="926"/>
      <c r="ODR1203" s="926"/>
      <c r="ODS1203" s="926"/>
      <c r="ODT1203" s="926"/>
      <c r="ODU1203" s="926"/>
      <c r="ODV1203" s="926"/>
      <c r="ODW1203" s="926"/>
      <c r="ODX1203" s="926"/>
      <c r="ODY1203" s="926"/>
      <c r="ODZ1203" s="926"/>
      <c r="OEA1203" s="926"/>
      <c r="OEB1203" s="926"/>
      <c r="OEC1203" s="926"/>
      <c r="OED1203" s="926"/>
      <c r="OEE1203" s="926"/>
      <c r="OEF1203" s="926"/>
      <c r="OEG1203" s="926"/>
      <c r="OEH1203" s="926"/>
      <c r="OEI1203" s="926"/>
      <c r="OEJ1203" s="926"/>
      <c r="OEK1203" s="926"/>
      <c r="OEL1203" s="926"/>
      <c r="OEM1203" s="926"/>
      <c r="OEN1203" s="926"/>
      <c r="OEO1203" s="926"/>
      <c r="OEP1203" s="926"/>
      <c r="OEQ1203" s="926"/>
      <c r="OER1203" s="926"/>
      <c r="OES1203" s="926"/>
      <c r="OET1203" s="926"/>
      <c r="OEU1203" s="926"/>
      <c r="OEV1203" s="926"/>
      <c r="OEW1203" s="926"/>
      <c r="OEX1203" s="926"/>
      <c r="OEY1203" s="926"/>
      <c r="OEZ1203" s="926"/>
      <c r="OFA1203" s="926"/>
      <c r="OFB1203" s="926"/>
      <c r="OFC1203" s="926"/>
      <c r="OFD1203" s="926"/>
      <c r="OFE1203" s="926"/>
      <c r="OFF1203" s="926"/>
      <c r="OFG1203" s="926"/>
      <c r="OFH1203" s="926"/>
      <c r="OFI1203" s="926"/>
      <c r="OFJ1203" s="926"/>
      <c r="OFK1203" s="926"/>
      <c r="OFL1203" s="926"/>
      <c r="OFM1203" s="926"/>
      <c r="OFN1203" s="926"/>
      <c r="OFO1203" s="926"/>
      <c r="OFP1203" s="926"/>
      <c r="OFQ1203" s="926"/>
      <c r="OFR1203" s="926"/>
      <c r="OFS1203" s="926"/>
      <c r="OFT1203" s="926"/>
      <c r="OFU1203" s="926"/>
      <c r="OFV1203" s="926"/>
      <c r="OFW1203" s="926"/>
      <c r="OFX1203" s="926"/>
      <c r="OFY1203" s="926"/>
      <c r="OFZ1203" s="926"/>
      <c r="OGA1203" s="926"/>
      <c r="OGB1203" s="926"/>
      <c r="OGC1203" s="926"/>
      <c r="OGD1203" s="926"/>
      <c r="OGE1203" s="926"/>
      <c r="OGF1203" s="926"/>
      <c r="OGG1203" s="926"/>
      <c r="OGH1203" s="926"/>
      <c r="OGI1203" s="926"/>
      <c r="OGJ1203" s="926"/>
      <c r="OGK1203" s="926"/>
      <c r="OGL1203" s="926"/>
      <c r="OGM1203" s="926"/>
      <c r="OGN1203" s="926"/>
      <c r="OGO1203" s="926"/>
      <c r="OGP1203" s="926"/>
      <c r="OGQ1203" s="926"/>
      <c r="OGR1203" s="926"/>
      <c r="OGS1203" s="926"/>
      <c r="OGT1203" s="926"/>
      <c r="OGU1203" s="926"/>
      <c r="OGV1203" s="926"/>
      <c r="OGW1203" s="926"/>
      <c r="OGX1203" s="926"/>
      <c r="OGY1203" s="926"/>
      <c r="OGZ1203" s="926"/>
      <c r="OHA1203" s="926"/>
      <c r="OHB1203" s="926"/>
      <c r="OHC1203" s="926"/>
      <c r="OHD1203" s="926"/>
      <c r="OHE1203" s="926"/>
      <c r="OHF1203" s="926"/>
      <c r="OHG1203" s="926"/>
      <c r="OHH1203" s="926"/>
      <c r="OHI1203" s="926"/>
      <c r="OHJ1203" s="926"/>
      <c r="OHK1203" s="926"/>
      <c r="OHL1203" s="926"/>
      <c r="OHM1203" s="926"/>
      <c r="OHN1203" s="926"/>
      <c r="OHO1203" s="926"/>
      <c r="OHP1203" s="926"/>
      <c r="OHQ1203" s="926"/>
      <c r="OHR1203" s="926"/>
      <c r="OHS1203" s="926"/>
      <c r="OHT1203" s="926"/>
      <c r="OHU1203" s="926"/>
      <c r="OHV1203" s="926"/>
      <c r="OHW1203" s="926"/>
      <c r="OHX1203" s="926"/>
      <c r="OHY1203" s="926"/>
      <c r="OHZ1203" s="926"/>
      <c r="OIA1203" s="926"/>
      <c r="OIB1203" s="926"/>
      <c r="OIC1203" s="926"/>
      <c r="OID1203" s="926"/>
      <c r="OIE1203" s="926"/>
      <c r="OIF1203" s="926"/>
      <c r="OIG1203" s="926"/>
      <c r="OIH1203" s="926"/>
      <c r="OII1203" s="926"/>
      <c r="OIJ1203" s="926"/>
      <c r="OIK1203" s="926"/>
      <c r="OIL1203" s="926"/>
      <c r="OIM1203" s="926"/>
      <c r="OIN1203" s="926"/>
      <c r="OIO1203" s="926"/>
      <c r="OIP1203" s="926"/>
      <c r="OIQ1203" s="926"/>
      <c r="OIR1203" s="926"/>
      <c r="OIS1203" s="926"/>
      <c r="OIT1203" s="926"/>
      <c r="OIU1203" s="926"/>
      <c r="OIV1203" s="926"/>
      <c r="OIW1203" s="926"/>
      <c r="OIX1203" s="926"/>
      <c r="OIY1203" s="926"/>
      <c r="OIZ1203" s="926"/>
      <c r="OJA1203" s="926"/>
      <c r="OJB1203" s="926"/>
      <c r="OJC1203" s="926"/>
      <c r="OJD1203" s="926"/>
      <c r="OJE1203" s="926"/>
      <c r="OJF1203" s="926"/>
      <c r="OJG1203" s="926"/>
      <c r="OJH1203" s="926"/>
      <c r="OJI1203" s="926"/>
      <c r="OJJ1203" s="926"/>
      <c r="OJK1203" s="926"/>
      <c r="OJL1203" s="926"/>
      <c r="OJM1203" s="926"/>
      <c r="OJN1203" s="926"/>
      <c r="OJO1203" s="926"/>
      <c r="OJP1203" s="926"/>
      <c r="OJQ1203" s="926"/>
      <c r="OJR1203" s="926"/>
      <c r="OJS1203" s="926"/>
      <c r="OJT1203" s="926"/>
      <c r="OJU1203" s="926"/>
      <c r="OJV1203" s="926"/>
      <c r="OJW1203" s="926"/>
      <c r="OJX1203" s="926"/>
      <c r="OJY1203" s="926"/>
      <c r="OJZ1203" s="926"/>
      <c r="OKA1203" s="926"/>
      <c r="OKB1203" s="926"/>
      <c r="OKC1203" s="926"/>
      <c r="OKD1203" s="926"/>
      <c r="OKE1203" s="926"/>
      <c r="OKF1203" s="926"/>
      <c r="OKG1203" s="926"/>
      <c r="OKH1203" s="926"/>
      <c r="OKI1203" s="926"/>
      <c r="OKJ1203" s="926"/>
      <c r="OKK1203" s="926"/>
      <c r="OKL1203" s="926"/>
      <c r="OKM1203" s="926"/>
      <c r="OKN1203" s="926"/>
      <c r="OKO1203" s="926"/>
      <c r="OKP1203" s="926"/>
      <c r="OKQ1203" s="926"/>
      <c r="OKR1203" s="926"/>
      <c r="OKS1203" s="926"/>
      <c r="OKT1203" s="926"/>
      <c r="OKU1203" s="926"/>
      <c r="OKV1203" s="926"/>
      <c r="OKW1203" s="926"/>
      <c r="OKX1203" s="926"/>
      <c r="OKY1203" s="926"/>
      <c r="OKZ1203" s="926"/>
      <c r="OLA1203" s="926"/>
      <c r="OLB1203" s="926"/>
      <c r="OLC1203" s="926"/>
      <c r="OLD1203" s="926"/>
      <c r="OLE1203" s="926"/>
      <c r="OLF1203" s="926"/>
      <c r="OLG1203" s="926"/>
      <c r="OLH1203" s="926"/>
      <c r="OLI1203" s="926"/>
      <c r="OLJ1203" s="926"/>
      <c r="OLK1203" s="926"/>
      <c r="OLL1203" s="926"/>
      <c r="OLM1203" s="926"/>
      <c r="OLN1203" s="926"/>
      <c r="OLO1203" s="926"/>
      <c r="OLP1203" s="926"/>
      <c r="OLQ1203" s="926"/>
      <c r="OLR1203" s="926"/>
      <c r="OLS1203" s="926"/>
      <c r="OLT1203" s="926"/>
      <c r="OLU1203" s="926"/>
      <c r="OLV1203" s="926"/>
      <c r="OLW1203" s="926"/>
      <c r="OLX1203" s="926"/>
      <c r="OLY1203" s="926"/>
      <c r="OLZ1203" s="926"/>
      <c r="OMA1203" s="926"/>
      <c r="OMB1203" s="926"/>
      <c r="OMC1203" s="926"/>
      <c r="OMD1203" s="926"/>
      <c r="OME1203" s="926"/>
      <c r="OMF1203" s="926"/>
      <c r="OMG1203" s="926"/>
      <c r="OMH1203" s="926"/>
      <c r="OMI1203" s="926"/>
      <c r="OMJ1203" s="926"/>
      <c r="OMK1203" s="926"/>
      <c r="OML1203" s="926"/>
      <c r="OMM1203" s="926"/>
      <c r="OMN1203" s="926"/>
      <c r="OMO1203" s="926"/>
      <c r="OMP1203" s="926"/>
      <c r="OMQ1203" s="926"/>
      <c r="OMR1203" s="926"/>
      <c r="OMS1203" s="926"/>
      <c r="OMT1203" s="926"/>
      <c r="OMU1203" s="926"/>
      <c r="OMV1203" s="926"/>
      <c r="OMW1203" s="926"/>
      <c r="OMX1203" s="926"/>
      <c r="OMY1203" s="926"/>
      <c r="OMZ1203" s="926"/>
      <c r="ONA1203" s="926"/>
      <c r="ONB1203" s="926"/>
      <c r="ONC1203" s="926"/>
      <c r="OND1203" s="926"/>
      <c r="ONE1203" s="926"/>
      <c r="ONF1203" s="926"/>
      <c r="ONG1203" s="926"/>
      <c r="ONH1203" s="926"/>
      <c r="ONI1203" s="926"/>
      <c r="ONJ1203" s="926"/>
      <c r="ONK1203" s="926"/>
      <c r="ONL1203" s="926"/>
      <c r="ONM1203" s="926"/>
      <c r="ONN1203" s="926"/>
      <c r="ONO1203" s="926"/>
      <c r="ONP1203" s="926"/>
      <c r="ONQ1203" s="926"/>
      <c r="ONR1203" s="926"/>
      <c r="ONS1203" s="926"/>
      <c r="ONT1203" s="926"/>
      <c r="ONU1203" s="926"/>
      <c r="ONV1203" s="926"/>
      <c r="ONW1203" s="926"/>
      <c r="ONX1203" s="926"/>
      <c r="ONY1203" s="926"/>
      <c r="ONZ1203" s="926"/>
      <c r="OOA1203" s="926"/>
      <c r="OOB1203" s="926"/>
      <c r="OOC1203" s="926"/>
      <c r="OOD1203" s="926"/>
      <c r="OOE1203" s="926"/>
      <c r="OOF1203" s="926"/>
      <c r="OOG1203" s="926"/>
      <c r="OOH1203" s="926"/>
      <c r="OOI1203" s="926"/>
      <c r="OOJ1203" s="926"/>
      <c r="OOK1203" s="926"/>
      <c r="OOL1203" s="926"/>
      <c r="OOM1203" s="926"/>
      <c r="OON1203" s="926"/>
      <c r="OOO1203" s="926"/>
      <c r="OOP1203" s="926"/>
      <c r="OOQ1203" s="926"/>
      <c r="OOR1203" s="926"/>
      <c r="OOS1203" s="926"/>
      <c r="OOT1203" s="926"/>
      <c r="OOU1203" s="926"/>
      <c r="OOV1203" s="926"/>
      <c r="OOW1203" s="926"/>
      <c r="OOX1203" s="926"/>
      <c r="OOY1203" s="926"/>
      <c r="OOZ1203" s="926"/>
      <c r="OPA1203" s="926"/>
      <c r="OPB1203" s="926"/>
      <c r="OPC1203" s="926"/>
      <c r="OPD1203" s="926"/>
      <c r="OPE1203" s="926"/>
      <c r="OPF1203" s="926"/>
      <c r="OPG1203" s="926"/>
      <c r="OPH1203" s="926"/>
      <c r="OPI1203" s="926"/>
      <c r="OPJ1203" s="926"/>
      <c r="OPK1203" s="926"/>
      <c r="OPL1203" s="926"/>
      <c r="OPM1203" s="926"/>
      <c r="OPN1203" s="926"/>
      <c r="OPO1203" s="926"/>
      <c r="OPP1203" s="926"/>
      <c r="OPQ1203" s="926"/>
      <c r="OPR1203" s="926"/>
      <c r="OPS1203" s="926"/>
      <c r="OPT1203" s="926"/>
      <c r="OPU1203" s="926"/>
      <c r="OPV1203" s="926"/>
      <c r="OPW1203" s="926"/>
      <c r="OPX1203" s="926"/>
      <c r="OPY1203" s="926"/>
      <c r="OPZ1203" s="926"/>
      <c r="OQA1203" s="926"/>
      <c r="OQB1203" s="926"/>
      <c r="OQC1203" s="926"/>
      <c r="OQD1203" s="926"/>
      <c r="OQE1203" s="926"/>
      <c r="OQF1203" s="926"/>
      <c r="OQG1203" s="926"/>
      <c r="OQH1203" s="926"/>
      <c r="OQI1203" s="926"/>
      <c r="OQJ1203" s="926"/>
      <c r="OQK1203" s="926"/>
      <c r="OQL1203" s="926"/>
      <c r="OQM1203" s="926"/>
      <c r="OQN1203" s="926"/>
      <c r="OQO1203" s="926"/>
      <c r="OQP1203" s="926"/>
      <c r="OQQ1203" s="926"/>
      <c r="OQR1203" s="926"/>
      <c r="OQS1203" s="926"/>
      <c r="OQT1203" s="926"/>
      <c r="OQU1203" s="926"/>
      <c r="OQV1203" s="926"/>
      <c r="OQW1203" s="926"/>
      <c r="OQX1203" s="926"/>
      <c r="OQY1203" s="926"/>
      <c r="OQZ1203" s="926"/>
      <c r="ORA1203" s="926"/>
      <c r="ORB1203" s="926"/>
      <c r="ORC1203" s="926"/>
      <c r="ORD1203" s="926"/>
      <c r="ORE1203" s="926"/>
      <c r="ORF1203" s="926"/>
      <c r="ORG1203" s="926"/>
      <c r="ORH1203" s="926"/>
      <c r="ORI1203" s="926"/>
      <c r="ORJ1203" s="926"/>
      <c r="ORK1203" s="926"/>
      <c r="ORL1203" s="926"/>
      <c r="ORM1203" s="926"/>
      <c r="ORN1203" s="926"/>
      <c r="ORO1203" s="926"/>
      <c r="ORP1203" s="926"/>
      <c r="ORQ1203" s="926"/>
      <c r="ORR1203" s="926"/>
      <c r="ORS1203" s="926"/>
      <c r="ORT1203" s="926"/>
      <c r="ORU1203" s="926"/>
      <c r="ORV1203" s="926"/>
      <c r="ORW1203" s="926"/>
      <c r="ORX1203" s="926"/>
      <c r="ORY1203" s="926"/>
      <c r="ORZ1203" s="926"/>
      <c r="OSA1203" s="926"/>
      <c r="OSB1203" s="926"/>
      <c r="OSC1203" s="926"/>
      <c r="OSD1203" s="926"/>
      <c r="OSE1203" s="926"/>
      <c r="OSF1203" s="926"/>
      <c r="OSG1203" s="926"/>
      <c r="OSH1203" s="926"/>
      <c r="OSI1203" s="926"/>
      <c r="OSJ1203" s="926"/>
      <c r="OSK1203" s="926"/>
      <c r="OSL1203" s="926"/>
      <c r="OSM1203" s="926"/>
      <c r="OSN1203" s="926"/>
      <c r="OSO1203" s="926"/>
      <c r="OSP1203" s="926"/>
      <c r="OSQ1203" s="926"/>
      <c r="OSR1203" s="926"/>
      <c r="OSS1203" s="926"/>
      <c r="OST1203" s="926"/>
      <c r="OSU1203" s="926"/>
      <c r="OSV1203" s="926"/>
      <c r="OSW1203" s="926"/>
      <c r="OSX1203" s="926"/>
      <c r="OSY1203" s="926"/>
      <c r="OSZ1203" s="926"/>
      <c r="OTA1203" s="926"/>
      <c r="OTB1203" s="926"/>
      <c r="OTC1203" s="926"/>
      <c r="OTD1203" s="926"/>
      <c r="OTE1203" s="926"/>
      <c r="OTF1203" s="926"/>
      <c r="OTG1203" s="926"/>
      <c r="OTH1203" s="926"/>
      <c r="OTI1203" s="926"/>
      <c r="OTJ1203" s="926"/>
      <c r="OTK1203" s="926"/>
      <c r="OTL1203" s="926"/>
      <c r="OTM1203" s="926"/>
      <c r="OTN1203" s="926"/>
      <c r="OTO1203" s="926"/>
      <c r="OTP1203" s="926"/>
      <c r="OTQ1203" s="926"/>
      <c r="OTR1203" s="926"/>
      <c r="OTS1203" s="926"/>
      <c r="OTT1203" s="926"/>
      <c r="OTU1203" s="926"/>
      <c r="OTV1203" s="926"/>
      <c r="OTW1203" s="926"/>
      <c r="OTX1203" s="926"/>
      <c r="OTY1203" s="926"/>
      <c r="OTZ1203" s="926"/>
      <c r="OUA1203" s="926"/>
      <c r="OUB1203" s="926"/>
      <c r="OUC1203" s="926"/>
      <c r="OUD1203" s="926"/>
      <c r="OUE1203" s="926"/>
      <c r="OUF1203" s="926"/>
      <c r="OUG1203" s="926"/>
      <c r="OUH1203" s="926"/>
      <c r="OUI1203" s="926"/>
      <c r="OUJ1203" s="926"/>
      <c r="OUK1203" s="926"/>
      <c r="OUL1203" s="926"/>
      <c r="OUM1203" s="926"/>
      <c r="OUN1203" s="926"/>
      <c r="OUO1203" s="926"/>
      <c r="OUP1203" s="926"/>
      <c r="OUQ1203" s="926"/>
      <c r="OUR1203" s="926"/>
      <c r="OUS1203" s="926"/>
      <c r="OUT1203" s="926"/>
      <c r="OUU1203" s="926"/>
      <c r="OUV1203" s="926"/>
      <c r="OUW1203" s="926"/>
      <c r="OUX1203" s="926"/>
      <c r="OUY1203" s="926"/>
      <c r="OUZ1203" s="926"/>
      <c r="OVA1203" s="926"/>
      <c r="OVB1203" s="926"/>
      <c r="OVC1203" s="926"/>
      <c r="OVD1203" s="926"/>
      <c r="OVE1203" s="926"/>
      <c r="OVF1203" s="926"/>
      <c r="OVG1203" s="926"/>
      <c r="OVH1203" s="926"/>
      <c r="OVI1203" s="926"/>
      <c r="OVJ1203" s="926"/>
      <c r="OVK1203" s="926"/>
      <c r="OVL1203" s="926"/>
      <c r="OVM1203" s="926"/>
      <c r="OVN1203" s="926"/>
      <c r="OVO1203" s="926"/>
      <c r="OVP1203" s="926"/>
      <c r="OVQ1203" s="926"/>
      <c r="OVR1203" s="926"/>
      <c r="OVS1203" s="926"/>
      <c r="OVT1203" s="926"/>
      <c r="OVU1203" s="926"/>
      <c r="OVV1203" s="926"/>
      <c r="OVW1203" s="926"/>
      <c r="OVX1203" s="926"/>
      <c r="OVY1203" s="926"/>
      <c r="OVZ1203" s="926"/>
      <c r="OWA1203" s="926"/>
      <c r="OWB1203" s="926"/>
      <c r="OWC1203" s="926"/>
      <c r="OWD1203" s="926"/>
      <c r="OWE1203" s="926"/>
      <c r="OWF1203" s="926"/>
      <c r="OWG1203" s="926"/>
      <c r="OWH1203" s="926"/>
      <c r="OWI1203" s="926"/>
      <c r="OWJ1203" s="926"/>
      <c r="OWK1203" s="926"/>
      <c r="OWL1203" s="926"/>
      <c r="OWM1203" s="926"/>
      <c r="OWN1203" s="926"/>
      <c r="OWO1203" s="926"/>
      <c r="OWP1203" s="926"/>
      <c r="OWQ1203" s="926"/>
      <c r="OWR1203" s="926"/>
      <c r="OWS1203" s="926"/>
      <c r="OWT1203" s="926"/>
      <c r="OWU1203" s="926"/>
      <c r="OWV1203" s="926"/>
      <c r="OWW1203" s="926"/>
      <c r="OWX1203" s="926"/>
      <c r="OWY1203" s="926"/>
      <c r="OWZ1203" s="926"/>
      <c r="OXA1203" s="926"/>
      <c r="OXB1203" s="926"/>
      <c r="OXC1203" s="926"/>
      <c r="OXD1203" s="926"/>
      <c r="OXE1203" s="926"/>
      <c r="OXF1203" s="926"/>
      <c r="OXG1203" s="926"/>
      <c r="OXH1203" s="926"/>
      <c r="OXI1203" s="926"/>
      <c r="OXJ1203" s="926"/>
      <c r="OXK1203" s="926"/>
      <c r="OXL1203" s="926"/>
      <c r="OXM1203" s="926"/>
      <c r="OXN1203" s="926"/>
      <c r="OXO1203" s="926"/>
      <c r="OXP1203" s="926"/>
      <c r="OXQ1203" s="926"/>
      <c r="OXR1203" s="926"/>
      <c r="OXS1203" s="926"/>
      <c r="OXT1203" s="926"/>
      <c r="OXU1203" s="926"/>
      <c r="OXV1203" s="926"/>
      <c r="OXW1203" s="926"/>
      <c r="OXX1203" s="926"/>
      <c r="OXY1203" s="926"/>
      <c r="OXZ1203" s="926"/>
      <c r="OYA1203" s="926"/>
      <c r="OYB1203" s="926"/>
      <c r="OYC1203" s="926"/>
      <c r="OYD1203" s="926"/>
      <c r="OYE1203" s="926"/>
      <c r="OYF1203" s="926"/>
      <c r="OYG1203" s="926"/>
      <c r="OYH1203" s="926"/>
      <c r="OYI1203" s="926"/>
      <c r="OYJ1203" s="926"/>
      <c r="OYK1203" s="926"/>
      <c r="OYL1203" s="926"/>
      <c r="OYM1203" s="926"/>
      <c r="OYN1203" s="926"/>
      <c r="OYO1203" s="926"/>
      <c r="OYP1203" s="926"/>
      <c r="OYQ1203" s="926"/>
      <c r="OYR1203" s="926"/>
      <c r="OYS1203" s="926"/>
      <c r="OYT1203" s="926"/>
      <c r="OYU1203" s="926"/>
      <c r="OYV1203" s="926"/>
      <c r="OYW1203" s="926"/>
      <c r="OYX1203" s="926"/>
      <c r="OYY1203" s="926"/>
      <c r="OYZ1203" s="926"/>
      <c r="OZA1203" s="926"/>
      <c r="OZB1203" s="926"/>
      <c r="OZC1203" s="926"/>
      <c r="OZD1203" s="926"/>
      <c r="OZE1203" s="926"/>
      <c r="OZF1203" s="926"/>
      <c r="OZG1203" s="926"/>
      <c r="OZH1203" s="926"/>
      <c r="OZI1203" s="926"/>
      <c r="OZJ1203" s="926"/>
      <c r="OZK1203" s="926"/>
      <c r="OZL1203" s="926"/>
      <c r="OZM1203" s="926"/>
      <c r="OZN1203" s="926"/>
      <c r="OZO1203" s="926"/>
      <c r="OZP1203" s="926"/>
      <c r="OZQ1203" s="926"/>
      <c r="OZR1203" s="926"/>
      <c r="OZS1203" s="926"/>
      <c r="OZT1203" s="926"/>
      <c r="OZU1203" s="926"/>
      <c r="OZV1203" s="926"/>
      <c r="OZW1203" s="926"/>
      <c r="OZX1203" s="926"/>
      <c r="OZY1203" s="926"/>
      <c r="OZZ1203" s="926"/>
      <c r="PAA1203" s="926"/>
      <c r="PAB1203" s="926"/>
      <c r="PAC1203" s="926"/>
      <c r="PAD1203" s="926"/>
      <c r="PAE1203" s="926"/>
      <c r="PAF1203" s="926"/>
      <c r="PAG1203" s="926"/>
      <c r="PAH1203" s="926"/>
      <c r="PAI1203" s="926"/>
      <c r="PAJ1203" s="926"/>
      <c r="PAK1203" s="926"/>
      <c r="PAL1203" s="926"/>
      <c r="PAM1203" s="926"/>
      <c r="PAN1203" s="926"/>
      <c r="PAO1203" s="926"/>
      <c r="PAP1203" s="926"/>
      <c r="PAQ1203" s="926"/>
      <c r="PAR1203" s="926"/>
      <c r="PAS1203" s="926"/>
      <c r="PAT1203" s="926"/>
      <c r="PAU1203" s="926"/>
      <c r="PAV1203" s="926"/>
      <c r="PAW1203" s="926"/>
      <c r="PAX1203" s="926"/>
      <c r="PAY1203" s="926"/>
      <c r="PAZ1203" s="926"/>
      <c r="PBA1203" s="926"/>
      <c r="PBB1203" s="926"/>
      <c r="PBC1203" s="926"/>
      <c r="PBD1203" s="926"/>
      <c r="PBE1203" s="926"/>
      <c r="PBF1203" s="926"/>
      <c r="PBG1203" s="926"/>
      <c r="PBH1203" s="926"/>
      <c r="PBI1203" s="926"/>
      <c r="PBJ1203" s="926"/>
      <c r="PBK1203" s="926"/>
      <c r="PBL1203" s="926"/>
      <c r="PBM1203" s="926"/>
      <c r="PBN1203" s="926"/>
      <c r="PBO1203" s="926"/>
      <c r="PBP1203" s="926"/>
      <c r="PBQ1203" s="926"/>
      <c r="PBR1203" s="926"/>
      <c r="PBS1203" s="926"/>
      <c r="PBT1203" s="926"/>
      <c r="PBU1203" s="926"/>
      <c r="PBV1203" s="926"/>
      <c r="PBW1203" s="926"/>
      <c r="PBX1203" s="926"/>
      <c r="PBY1203" s="926"/>
      <c r="PBZ1203" s="926"/>
      <c r="PCA1203" s="926"/>
      <c r="PCB1203" s="926"/>
      <c r="PCC1203" s="926"/>
      <c r="PCD1203" s="926"/>
      <c r="PCE1203" s="926"/>
      <c r="PCF1203" s="926"/>
      <c r="PCG1203" s="926"/>
      <c r="PCH1203" s="926"/>
      <c r="PCI1203" s="926"/>
      <c r="PCJ1203" s="926"/>
      <c r="PCK1203" s="926"/>
      <c r="PCL1203" s="926"/>
      <c r="PCM1203" s="926"/>
      <c r="PCN1203" s="926"/>
      <c r="PCO1203" s="926"/>
      <c r="PCP1203" s="926"/>
      <c r="PCQ1203" s="926"/>
      <c r="PCR1203" s="926"/>
      <c r="PCS1203" s="926"/>
      <c r="PCT1203" s="926"/>
      <c r="PCU1203" s="926"/>
      <c r="PCV1203" s="926"/>
      <c r="PCW1203" s="926"/>
      <c r="PCX1203" s="926"/>
      <c r="PCY1203" s="926"/>
      <c r="PCZ1203" s="926"/>
      <c r="PDA1203" s="926"/>
      <c r="PDB1203" s="926"/>
      <c r="PDC1203" s="926"/>
      <c r="PDD1203" s="926"/>
      <c r="PDE1203" s="926"/>
      <c r="PDF1203" s="926"/>
      <c r="PDG1203" s="926"/>
      <c r="PDH1203" s="926"/>
      <c r="PDI1203" s="926"/>
      <c r="PDJ1203" s="926"/>
      <c r="PDK1203" s="926"/>
      <c r="PDL1203" s="926"/>
      <c r="PDM1203" s="926"/>
      <c r="PDN1203" s="926"/>
      <c r="PDO1203" s="926"/>
      <c r="PDP1203" s="926"/>
      <c r="PDQ1203" s="926"/>
      <c r="PDR1203" s="926"/>
      <c r="PDS1203" s="926"/>
      <c r="PDT1203" s="926"/>
      <c r="PDU1203" s="926"/>
      <c r="PDV1203" s="926"/>
      <c r="PDW1203" s="926"/>
      <c r="PDX1203" s="926"/>
      <c r="PDY1203" s="926"/>
      <c r="PDZ1203" s="926"/>
      <c r="PEA1203" s="926"/>
      <c r="PEB1203" s="926"/>
      <c r="PEC1203" s="926"/>
      <c r="PED1203" s="926"/>
      <c r="PEE1203" s="926"/>
      <c r="PEF1203" s="926"/>
      <c r="PEG1203" s="926"/>
      <c r="PEH1203" s="926"/>
      <c r="PEI1203" s="926"/>
      <c r="PEJ1203" s="926"/>
      <c r="PEK1203" s="926"/>
      <c r="PEL1203" s="926"/>
      <c r="PEM1203" s="926"/>
      <c r="PEN1203" s="926"/>
      <c r="PEO1203" s="926"/>
      <c r="PEP1203" s="926"/>
      <c r="PEQ1203" s="926"/>
      <c r="PER1203" s="926"/>
      <c r="PES1203" s="926"/>
      <c r="PET1203" s="926"/>
      <c r="PEU1203" s="926"/>
      <c r="PEV1203" s="926"/>
      <c r="PEW1203" s="926"/>
      <c r="PEX1203" s="926"/>
      <c r="PEY1203" s="926"/>
      <c r="PEZ1203" s="926"/>
      <c r="PFA1203" s="926"/>
      <c r="PFB1203" s="926"/>
      <c r="PFC1203" s="926"/>
      <c r="PFD1203" s="926"/>
      <c r="PFE1203" s="926"/>
      <c r="PFF1203" s="926"/>
      <c r="PFG1203" s="926"/>
      <c r="PFH1203" s="926"/>
      <c r="PFI1203" s="926"/>
      <c r="PFJ1203" s="926"/>
      <c r="PFK1203" s="926"/>
      <c r="PFL1203" s="926"/>
      <c r="PFM1203" s="926"/>
      <c r="PFN1203" s="926"/>
      <c r="PFO1203" s="926"/>
      <c r="PFP1203" s="926"/>
      <c r="PFQ1203" s="926"/>
      <c r="PFR1203" s="926"/>
      <c r="PFS1203" s="926"/>
      <c r="PFT1203" s="926"/>
      <c r="PFU1203" s="926"/>
      <c r="PFV1203" s="926"/>
      <c r="PFW1203" s="926"/>
      <c r="PFX1203" s="926"/>
      <c r="PFY1203" s="926"/>
      <c r="PFZ1203" s="926"/>
      <c r="PGA1203" s="926"/>
      <c r="PGB1203" s="926"/>
      <c r="PGC1203" s="926"/>
      <c r="PGD1203" s="926"/>
      <c r="PGE1203" s="926"/>
      <c r="PGF1203" s="926"/>
      <c r="PGG1203" s="926"/>
      <c r="PGH1203" s="926"/>
      <c r="PGI1203" s="926"/>
      <c r="PGJ1203" s="926"/>
      <c r="PGK1203" s="926"/>
      <c r="PGL1203" s="926"/>
      <c r="PGM1203" s="926"/>
      <c r="PGN1203" s="926"/>
      <c r="PGO1203" s="926"/>
      <c r="PGP1203" s="926"/>
      <c r="PGQ1203" s="926"/>
      <c r="PGR1203" s="926"/>
      <c r="PGS1203" s="926"/>
      <c r="PGT1203" s="926"/>
      <c r="PGU1203" s="926"/>
      <c r="PGV1203" s="926"/>
      <c r="PGW1203" s="926"/>
      <c r="PGX1203" s="926"/>
      <c r="PGY1203" s="926"/>
      <c r="PGZ1203" s="926"/>
      <c r="PHA1203" s="926"/>
      <c r="PHB1203" s="926"/>
      <c r="PHC1203" s="926"/>
      <c r="PHD1203" s="926"/>
      <c r="PHE1203" s="926"/>
      <c r="PHF1203" s="926"/>
      <c r="PHG1203" s="926"/>
      <c r="PHH1203" s="926"/>
      <c r="PHI1203" s="926"/>
      <c r="PHJ1203" s="926"/>
      <c r="PHK1203" s="926"/>
      <c r="PHL1203" s="926"/>
      <c r="PHM1203" s="926"/>
      <c r="PHN1203" s="926"/>
      <c r="PHO1203" s="926"/>
      <c r="PHP1203" s="926"/>
      <c r="PHQ1203" s="926"/>
      <c r="PHR1203" s="926"/>
      <c r="PHS1203" s="926"/>
      <c r="PHT1203" s="926"/>
      <c r="PHU1203" s="926"/>
      <c r="PHV1203" s="926"/>
      <c r="PHW1203" s="926"/>
      <c r="PHX1203" s="926"/>
      <c r="PHY1203" s="926"/>
      <c r="PHZ1203" s="926"/>
      <c r="PIA1203" s="926"/>
      <c r="PIB1203" s="926"/>
      <c r="PIC1203" s="926"/>
      <c r="PID1203" s="926"/>
      <c r="PIE1203" s="926"/>
      <c r="PIF1203" s="926"/>
      <c r="PIG1203" s="926"/>
      <c r="PIH1203" s="926"/>
      <c r="PII1203" s="926"/>
      <c r="PIJ1203" s="926"/>
      <c r="PIK1203" s="926"/>
      <c r="PIL1203" s="926"/>
      <c r="PIM1203" s="926"/>
      <c r="PIN1203" s="926"/>
      <c r="PIO1203" s="926"/>
      <c r="PIP1203" s="926"/>
      <c r="PIQ1203" s="926"/>
      <c r="PIR1203" s="926"/>
      <c r="PIS1203" s="926"/>
      <c r="PIT1203" s="926"/>
      <c r="PIU1203" s="926"/>
      <c r="PIV1203" s="926"/>
      <c r="PIW1203" s="926"/>
      <c r="PIX1203" s="926"/>
      <c r="PIY1203" s="926"/>
      <c r="PIZ1203" s="926"/>
      <c r="PJA1203" s="926"/>
      <c r="PJB1203" s="926"/>
      <c r="PJC1203" s="926"/>
      <c r="PJD1203" s="926"/>
      <c r="PJE1203" s="926"/>
      <c r="PJF1203" s="926"/>
      <c r="PJG1203" s="926"/>
      <c r="PJH1203" s="926"/>
      <c r="PJI1203" s="926"/>
      <c r="PJJ1203" s="926"/>
      <c r="PJK1203" s="926"/>
      <c r="PJL1203" s="926"/>
      <c r="PJM1203" s="926"/>
      <c r="PJN1203" s="926"/>
      <c r="PJO1203" s="926"/>
      <c r="PJP1203" s="926"/>
      <c r="PJQ1203" s="926"/>
      <c r="PJR1203" s="926"/>
      <c r="PJS1203" s="926"/>
      <c r="PJT1203" s="926"/>
      <c r="PJU1203" s="926"/>
      <c r="PJV1203" s="926"/>
      <c r="PJW1203" s="926"/>
      <c r="PJX1203" s="926"/>
      <c r="PJY1203" s="926"/>
      <c r="PJZ1203" s="926"/>
      <c r="PKA1203" s="926"/>
      <c r="PKB1203" s="926"/>
      <c r="PKC1203" s="926"/>
      <c r="PKD1203" s="926"/>
      <c r="PKE1203" s="926"/>
      <c r="PKF1203" s="926"/>
      <c r="PKG1203" s="926"/>
      <c r="PKH1203" s="926"/>
      <c r="PKI1203" s="926"/>
      <c r="PKJ1203" s="926"/>
      <c r="PKK1203" s="926"/>
      <c r="PKL1203" s="926"/>
      <c r="PKM1203" s="926"/>
      <c r="PKN1203" s="926"/>
      <c r="PKO1203" s="926"/>
      <c r="PKP1203" s="926"/>
      <c r="PKQ1203" s="926"/>
      <c r="PKR1203" s="926"/>
      <c r="PKS1203" s="926"/>
      <c r="PKT1203" s="926"/>
      <c r="PKU1203" s="926"/>
      <c r="PKV1203" s="926"/>
      <c r="PKW1203" s="926"/>
      <c r="PKX1203" s="926"/>
      <c r="PKY1203" s="926"/>
      <c r="PKZ1203" s="926"/>
      <c r="PLA1203" s="926"/>
      <c r="PLB1203" s="926"/>
      <c r="PLC1203" s="926"/>
      <c r="PLD1203" s="926"/>
      <c r="PLE1203" s="926"/>
      <c r="PLF1203" s="926"/>
      <c r="PLG1203" s="926"/>
      <c r="PLH1203" s="926"/>
      <c r="PLI1203" s="926"/>
      <c r="PLJ1203" s="926"/>
      <c r="PLK1203" s="926"/>
      <c r="PLL1203" s="926"/>
      <c r="PLM1203" s="926"/>
      <c r="PLN1203" s="926"/>
      <c r="PLO1203" s="926"/>
      <c r="PLP1203" s="926"/>
      <c r="PLQ1203" s="926"/>
      <c r="PLR1203" s="926"/>
      <c r="PLS1203" s="926"/>
      <c r="PLT1203" s="926"/>
      <c r="PLU1203" s="926"/>
      <c r="PLV1203" s="926"/>
      <c r="PLW1203" s="926"/>
      <c r="PLX1203" s="926"/>
      <c r="PLY1203" s="926"/>
      <c r="PLZ1203" s="926"/>
      <c r="PMA1203" s="926"/>
      <c r="PMB1203" s="926"/>
      <c r="PMC1203" s="926"/>
      <c r="PMD1203" s="926"/>
      <c r="PME1203" s="926"/>
      <c r="PMF1203" s="926"/>
      <c r="PMG1203" s="926"/>
      <c r="PMH1203" s="926"/>
      <c r="PMI1203" s="926"/>
      <c r="PMJ1203" s="926"/>
      <c r="PMK1203" s="926"/>
      <c r="PML1203" s="926"/>
      <c r="PMM1203" s="926"/>
      <c r="PMN1203" s="926"/>
      <c r="PMO1203" s="926"/>
      <c r="PMP1203" s="926"/>
      <c r="PMQ1203" s="926"/>
      <c r="PMR1203" s="926"/>
      <c r="PMS1203" s="926"/>
      <c r="PMT1203" s="926"/>
      <c r="PMU1203" s="926"/>
      <c r="PMV1203" s="926"/>
      <c r="PMW1203" s="926"/>
      <c r="PMX1203" s="926"/>
      <c r="PMY1203" s="926"/>
      <c r="PMZ1203" s="926"/>
      <c r="PNA1203" s="926"/>
      <c r="PNB1203" s="926"/>
      <c r="PNC1203" s="926"/>
      <c r="PND1203" s="926"/>
      <c r="PNE1203" s="926"/>
      <c r="PNF1203" s="926"/>
      <c r="PNG1203" s="926"/>
      <c r="PNH1203" s="926"/>
      <c r="PNI1203" s="926"/>
      <c r="PNJ1203" s="926"/>
      <c r="PNK1203" s="926"/>
      <c r="PNL1203" s="926"/>
      <c r="PNM1203" s="926"/>
      <c r="PNN1203" s="926"/>
      <c r="PNO1203" s="926"/>
      <c r="PNP1203" s="926"/>
      <c r="PNQ1203" s="926"/>
      <c r="PNR1203" s="926"/>
      <c r="PNS1203" s="926"/>
      <c r="PNT1203" s="926"/>
      <c r="PNU1203" s="926"/>
      <c r="PNV1203" s="926"/>
      <c r="PNW1203" s="926"/>
      <c r="PNX1203" s="926"/>
      <c r="PNY1203" s="926"/>
      <c r="PNZ1203" s="926"/>
      <c r="POA1203" s="926"/>
      <c r="POB1203" s="926"/>
      <c r="POC1203" s="926"/>
      <c r="POD1203" s="926"/>
      <c r="POE1203" s="926"/>
      <c r="POF1203" s="926"/>
      <c r="POG1203" s="926"/>
      <c r="POH1203" s="926"/>
      <c r="POI1203" s="926"/>
      <c r="POJ1203" s="926"/>
      <c r="POK1203" s="926"/>
      <c r="POL1203" s="926"/>
      <c r="POM1203" s="926"/>
      <c r="PON1203" s="926"/>
      <c r="POO1203" s="926"/>
      <c r="POP1203" s="926"/>
      <c r="POQ1203" s="926"/>
      <c r="POR1203" s="926"/>
      <c r="POS1203" s="926"/>
      <c r="POT1203" s="926"/>
      <c r="POU1203" s="926"/>
      <c r="POV1203" s="926"/>
      <c r="POW1203" s="926"/>
      <c r="POX1203" s="926"/>
      <c r="POY1203" s="926"/>
      <c r="POZ1203" s="926"/>
      <c r="PPA1203" s="926"/>
      <c r="PPB1203" s="926"/>
      <c r="PPC1203" s="926"/>
      <c r="PPD1203" s="926"/>
      <c r="PPE1203" s="926"/>
      <c r="PPF1203" s="926"/>
      <c r="PPG1203" s="926"/>
      <c r="PPH1203" s="926"/>
      <c r="PPI1203" s="926"/>
      <c r="PPJ1203" s="926"/>
      <c r="PPK1203" s="926"/>
      <c r="PPL1203" s="926"/>
      <c r="PPM1203" s="926"/>
      <c r="PPN1203" s="926"/>
      <c r="PPO1203" s="926"/>
      <c r="PPP1203" s="926"/>
      <c r="PPQ1203" s="926"/>
      <c r="PPR1203" s="926"/>
      <c r="PPS1203" s="926"/>
      <c r="PPT1203" s="926"/>
      <c r="PPU1203" s="926"/>
      <c r="PPV1203" s="926"/>
      <c r="PPW1203" s="926"/>
      <c r="PPX1203" s="926"/>
      <c r="PPY1203" s="926"/>
      <c r="PPZ1203" s="926"/>
      <c r="PQA1203" s="926"/>
      <c r="PQB1203" s="926"/>
      <c r="PQC1203" s="926"/>
      <c r="PQD1203" s="926"/>
      <c r="PQE1203" s="926"/>
      <c r="PQF1203" s="926"/>
      <c r="PQG1203" s="926"/>
      <c r="PQH1203" s="926"/>
      <c r="PQI1203" s="926"/>
      <c r="PQJ1203" s="926"/>
      <c r="PQK1203" s="926"/>
      <c r="PQL1203" s="926"/>
      <c r="PQM1203" s="926"/>
      <c r="PQN1203" s="926"/>
      <c r="PQO1203" s="926"/>
      <c r="PQP1203" s="926"/>
      <c r="PQQ1203" s="926"/>
      <c r="PQR1203" s="926"/>
      <c r="PQS1203" s="926"/>
      <c r="PQT1203" s="926"/>
      <c r="PQU1203" s="926"/>
      <c r="PQV1203" s="926"/>
      <c r="PQW1203" s="926"/>
      <c r="PQX1203" s="926"/>
      <c r="PQY1203" s="926"/>
      <c r="PQZ1203" s="926"/>
      <c r="PRA1203" s="926"/>
      <c r="PRB1203" s="926"/>
      <c r="PRC1203" s="926"/>
      <c r="PRD1203" s="926"/>
      <c r="PRE1203" s="926"/>
      <c r="PRF1203" s="926"/>
      <c r="PRG1203" s="926"/>
      <c r="PRH1203" s="926"/>
      <c r="PRI1203" s="926"/>
      <c r="PRJ1203" s="926"/>
      <c r="PRK1203" s="926"/>
      <c r="PRL1203" s="926"/>
      <c r="PRM1203" s="926"/>
      <c r="PRN1203" s="926"/>
      <c r="PRO1203" s="926"/>
      <c r="PRP1203" s="926"/>
      <c r="PRQ1203" s="926"/>
      <c r="PRR1203" s="926"/>
      <c r="PRS1203" s="926"/>
      <c r="PRT1203" s="926"/>
      <c r="PRU1203" s="926"/>
      <c r="PRV1203" s="926"/>
      <c r="PRW1203" s="926"/>
      <c r="PRX1203" s="926"/>
      <c r="PRY1203" s="926"/>
      <c r="PRZ1203" s="926"/>
      <c r="PSA1203" s="926"/>
      <c r="PSB1203" s="926"/>
      <c r="PSC1203" s="926"/>
      <c r="PSD1203" s="926"/>
      <c r="PSE1203" s="926"/>
      <c r="PSF1203" s="926"/>
      <c r="PSG1203" s="926"/>
      <c r="PSH1203" s="926"/>
      <c r="PSI1203" s="926"/>
      <c r="PSJ1203" s="926"/>
      <c r="PSK1203" s="926"/>
      <c r="PSL1203" s="926"/>
      <c r="PSM1203" s="926"/>
      <c r="PSN1203" s="926"/>
      <c r="PSO1203" s="926"/>
      <c r="PSP1203" s="926"/>
      <c r="PSQ1203" s="926"/>
      <c r="PSR1203" s="926"/>
      <c r="PSS1203" s="926"/>
      <c r="PST1203" s="926"/>
      <c r="PSU1203" s="926"/>
      <c r="PSV1203" s="926"/>
      <c r="PSW1203" s="926"/>
      <c r="PSX1203" s="926"/>
      <c r="PSY1203" s="926"/>
      <c r="PSZ1203" s="926"/>
      <c r="PTA1203" s="926"/>
      <c r="PTB1203" s="926"/>
      <c r="PTC1203" s="926"/>
      <c r="PTD1203" s="926"/>
      <c r="PTE1203" s="926"/>
      <c r="PTF1203" s="926"/>
      <c r="PTG1203" s="926"/>
      <c r="PTH1203" s="926"/>
      <c r="PTI1203" s="926"/>
      <c r="PTJ1203" s="926"/>
      <c r="PTK1203" s="926"/>
      <c r="PTL1203" s="926"/>
      <c r="PTM1203" s="926"/>
      <c r="PTN1203" s="926"/>
      <c r="PTO1203" s="926"/>
      <c r="PTP1203" s="926"/>
      <c r="PTQ1203" s="926"/>
      <c r="PTR1203" s="926"/>
      <c r="PTS1203" s="926"/>
      <c r="PTT1203" s="926"/>
      <c r="PTU1203" s="926"/>
      <c r="PTV1203" s="926"/>
      <c r="PTW1203" s="926"/>
      <c r="PTX1203" s="926"/>
      <c r="PTY1203" s="926"/>
      <c r="PTZ1203" s="926"/>
      <c r="PUA1203" s="926"/>
      <c r="PUB1203" s="926"/>
      <c r="PUC1203" s="926"/>
      <c r="PUD1203" s="926"/>
      <c r="PUE1203" s="926"/>
      <c r="PUF1203" s="926"/>
      <c r="PUG1203" s="926"/>
      <c r="PUH1203" s="926"/>
      <c r="PUI1203" s="926"/>
      <c r="PUJ1203" s="926"/>
      <c r="PUK1203" s="926"/>
      <c r="PUL1203" s="926"/>
      <c r="PUM1203" s="926"/>
      <c r="PUN1203" s="926"/>
      <c r="PUO1203" s="926"/>
      <c r="PUP1203" s="926"/>
      <c r="PUQ1203" s="926"/>
      <c r="PUR1203" s="926"/>
      <c r="PUS1203" s="926"/>
      <c r="PUT1203" s="926"/>
      <c r="PUU1203" s="926"/>
      <c r="PUV1203" s="926"/>
      <c r="PUW1203" s="926"/>
      <c r="PUX1203" s="926"/>
      <c r="PUY1203" s="926"/>
      <c r="PUZ1203" s="926"/>
      <c r="PVA1203" s="926"/>
      <c r="PVB1203" s="926"/>
      <c r="PVC1203" s="926"/>
      <c r="PVD1203" s="926"/>
      <c r="PVE1203" s="926"/>
      <c r="PVF1203" s="926"/>
      <c r="PVG1203" s="926"/>
      <c r="PVH1203" s="926"/>
      <c r="PVI1203" s="926"/>
      <c r="PVJ1203" s="926"/>
      <c r="PVK1203" s="926"/>
      <c r="PVL1203" s="926"/>
      <c r="PVM1203" s="926"/>
      <c r="PVN1203" s="926"/>
      <c r="PVO1203" s="926"/>
      <c r="PVP1203" s="926"/>
      <c r="PVQ1203" s="926"/>
      <c r="PVR1203" s="926"/>
      <c r="PVS1203" s="926"/>
      <c r="PVT1203" s="926"/>
      <c r="PVU1203" s="926"/>
      <c r="PVV1203" s="926"/>
      <c r="PVW1203" s="926"/>
      <c r="PVX1203" s="926"/>
      <c r="PVY1203" s="926"/>
      <c r="PVZ1203" s="926"/>
      <c r="PWA1203" s="926"/>
      <c r="PWB1203" s="926"/>
      <c r="PWC1203" s="926"/>
      <c r="PWD1203" s="926"/>
      <c r="PWE1203" s="926"/>
      <c r="PWF1203" s="926"/>
      <c r="PWG1203" s="926"/>
      <c r="PWH1203" s="926"/>
      <c r="PWI1203" s="926"/>
      <c r="PWJ1203" s="926"/>
      <c r="PWK1203" s="926"/>
      <c r="PWL1203" s="926"/>
      <c r="PWM1203" s="926"/>
      <c r="PWN1203" s="926"/>
      <c r="PWO1203" s="926"/>
      <c r="PWP1203" s="926"/>
      <c r="PWQ1203" s="926"/>
      <c r="PWR1203" s="926"/>
      <c r="PWS1203" s="926"/>
      <c r="PWT1203" s="926"/>
      <c r="PWU1203" s="926"/>
      <c r="PWV1203" s="926"/>
      <c r="PWW1203" s="926"/>
      <c r="PWX1203" s="926"/>
      <c r="PWY1203" s="926"/>
      <c r="PWZ1203" s="926"/>
      <c r="PXA1203" s="926"/>
      <c r="PXB1203" s="926"/>
      <c r="PXC1203" s="926"/>
      <c r="PXD1203" s="926"/>
      <c r="PXE1203" s="926"/>
      <c r="PXF1203" s="926"/>
      <c r="PXG1203" s="926"/>
      <c r="PXH1203" s="926"/>
      <c r="PXI1203" s="926"/>
      <c r="PXJ1203" s="926"/>
      <c r="PXK1203" s="926"/>
      <c r="PXL1203" s="926"/>
      <c r="PXM1203" s="926"/>
      <c r="PXN1203" s="926"/>
      <c r="PXO1203" s="926"/>
      <c r="PXP1203" s="926"/>
      <c r="PXQ1203" s="926"/>
      <c r="PXR1203" s="926"/>
      <c r="PXS1203" s="926"/>
      <c r="PXT1203" s="926"/>
      <c r="PXU1203" s="926"/>
      <c r="PXV1203" s="926"/>
      <c r="PXW1203" s="926"/>
      <c r="PXX1203" s="926"/>
      <c r="PXY1203" s="926"/>
      <c r="PXZ1203" s="926"/>
      <c r="PYA1203" s="926"/>
      <c r="PYB1203" s="926"/>
      <c r="PYC1203" s="926"/>
      <c r="PYD1203" s="926"/>
      <c r="PYE1203" s="926"/>
      <c r="PYF1203" s="926"/>
      <c r="PYG1203" s="926"/>
      <c r="PYH1203" s="926"/>
      <c r="PYI1203" s="926"/>
      <c r="PYJ1203" s="926"/>
      <c r="PYK1203" s="926"/>
      <c r="PYL1203" s="926"/>
      <c r="PYM1203" s="926"/>
      <c r="PYN1203" s="926"/>
      <c r="PYO1203" s="926"/>
      <c r="PYP1203" s="926"/>
      <c r="PYQ1203" s="926"/>
      <c r="PYR1203" s="926"/>
      <c r="PYS1203" s="926"/>
      <c r="PYT1203" s="926"/>
      <c r="PYU1203" s="926"/>
      <c r="PYV1203" s="926"/>
      <c r="PYW1203" s="926"/>
      <c r="PYX1203" s="926"/>
      <c r="PYY1203" s="926"/>
      <c r="PYZ1203" s="926"/>
      <c r="PZA1203" s="926"/>
      <c r="PZB1203" s="926"/>
      <c r="PZC1203" s="926"/>
      <c r="PZD1203" s="926"/>
      <c r="PZE1203" s="926"/>
      <c r="PZF1203" s="926"/>
      <c r="PZG1203" s="926"/>
      <c r="PZH1203" s="926"/>
      <c r="PZI1203" s="926"/>
      <c r="PZJ1203" s="926"/>
      <c r="PZK1203" s="926"/>
      <c r="PZL1203" s="926"/>
      <c r="PZM1203" s="926"/>
      <c r="PZN1203" s="926"/>
      <c r="PZO1203" s="926"/>
      <c r="PZP1203" s="926"/>
      <c r="PZQ1203" s="926"/>
      <c r="PZR1203" s="926"/>
      <c r="PZS1203" s="926"/>
      <c r="PZT1203" s="926"/>
      <c r="PZU1203" s="926"/>
      <c r="PZV1203" s="926"/>
      <c r="PZW1203" s="926"/>
      <c r="PZX1203" s="926"/>
      <c r="PZY1203" s="926"/>
      <c r="PZZ1203" s="926"/>
      <c r="QAA1203" s="926"/>
      <c r="QAB1203" s="926"/>
      <c r="QAC1203" s="926"/>
      <c r="QAD1203" s="926"/>
      <c r="QAE1203" s="926"/>
      <c r="QAF1203" s="926"/>
      <c r="QAG1203" s="926"/>
      <c r="QAH1203" s="926"/>
      <c r="QAI1203" s="926"/>
      <c r="QAJ1203" s="926"/>
      <c r="QAK1203" s="926"/>
      <c r="QAL1203" s="926"/>
      <c r="QAM1203" s="926"/>
      <c r="QAN1203" s="926"/>
      <c r="QAO1203" s="926"/>
      <c r="QAP1203" s="926"/>
      <c r="QAQ1203" s="926"/>
      <c r="QAR1203" s="926"/>
      <c r="QAS1203" s="926"/>
      <c r="QAT1203" s="926"/>
      <c r="QAU1203" s="926"/>
      <c r="QAV1203" s="926"/>
      <c r="QAW1203" s="926"/>
      <c r="QAX1203" s="926"/>
      <c r="QAY1203" s="926"/>
      <c r="QAZ1203" s="926"/>
      <c r="QBA1203" s="926"/>
      <c r="QBB1203" s="926"/>
      <c r="QBC1203" s="926"/>
      <c r="QBD1203" s="926"/>
      <c r="QBE1203" s="926"/>
      <c r="QBF1203" s="926"/>
      <c r="QBG1203" s="926"/>
      <c r="QBH1203" s="926"/>
      <c r="QBI1203" s="926"/>
      <c r="QBJ1203" s="926"/>
      <c r="QBK1203" s="926"/>
      <c r="QBL1203" s="926"/>
      <c r="QBM1203" s="926"/>
      <c r="QBN1203" s="926"/>
      <c r="QBO1203" s="926"/>
      <c r="QBP1203" s="926"/>
      <c r="QBQ1203" s="926"/>
      <c r="QBR1203" s="926"/>
      <c r="QBS1203" s="926"/>
      <c r="QBT1203" s="926"/>
      <c r="QBU1203" s="926"/>
      <c r="QBV1203" s="926"/>
      <c r="QBW1203" s="926"/>
      <c r="QBX1203" s="926"/>
      <c r="QBY1203" s="926"/>
      <c r="QBZ1203" s="926"/>
      <c r="QCA1203" s="926"/>
      <c r="QCB1203" s="926"/>
      <c r="QCC1203" s="926"/>
      <c r="QCD1203" s="926"/>
      <c r="QCE1203" s="926"/>
      <c r="QCF1203" s="926"/>
      <c r="QCG1203" s="926"/>
      <c r="QCH1203" s="926"/>
      <c r="QCI1203" s="926"/>
      <c r="QCJ1203" s="926"/>
      <c r="QCK1203" s="926"/>
      <c r="QCL1203" s="926"/>
      <c r="QCM1203" s="926"/>
      <c r="QCN1203" s="926"/>
      <c r="QCO1203" s="926"/>
      <c r="QCP1203" s="926"/>
      <c r="QCQ1203" s="926"/>
      <c r="QCR1203" s="926"/>
      <c r="QCS1203" s="926"/>
      <c r="QCT1203" s="926"/>
      <c r="QCU1203" s="926"/>
      <c r="QCV1203" s="926"/>
      <c r="QCW1203" s="926"/>
      <c r="QCX1203" s="926"/>
      <c r="QCY1203" s="926"/>
      <c r="QCZ1203" s="926"/>
      <c r="QDA1203" s="926"/>
      <c r="QDB1203" s="926"/>
      <c r="QDC1203" s="926"/>
      <c r="QDD1203" s="926"/>
      <c r="QDE1203" s="926"/>
      <c r="QDF1203" s="926"/>
      <c r="QDG1203" s="926"/>
      <c r="QDH1203" s="926"/>
      <c r="QDI1203" s="926"/>
      <c r="QDJ1203" s="926"/>
      <c r="QDK1203" s="926"/>
      <c r="QDL1203" s="926"/>
      <c r="QDM1203" s="926"/>
      <c r="QDN1203" s="926"/>
      <c r="QDO1203" s="926"/>
      <c r="QDP1203" s="926"/>
      <c r="QDQ1203" s="926"/>
      <c r="QDR1203" s="926"/>
      <c r="QDS1203" s="926"/>
      <c r="QDT1203" s="926"/>
      <c r="QDU1203" s="926"/>
      <c r="QDV1203" s="926"/>
      <c r="QDW1203" s="926"/>
      <c r="QDX1203" s="926"/>
      <c r="QDY1203" s="926"/>
      <c r="QDZ1203" s="926"/>
      <c r="QEA1203" s="926"/>
      <c r="QEB1203" s="926"/>
      <c r="QEC1203" s="926"/>
      <c r="QED1203" s="926"/>
      <c r="QEE1203" s="926"/>
      <c r="QEF1203" s="926"/>
      <c r="QEG1203" s="926"/>
      <c r="QEH1203" s="926"/>
      <c r="QEI1203" s="926"/>
      <c r="QEJ1203" s="926"/>
      <c r="QEK1203" s="926"/>
      <c r="QEL1203" s="926"/>
      <c r="QEM1203" s="926"/>
      <c r="QEN1203" s="926"/>
      <c r="QEO1203" s="926"/>
      <c r="QEP1203" s="926"/>
      <c r="QEQ1203" s="926"/>
      <c r="QER1203" s="926"/>
      <c r="QES1203" s="926"/>
      <c r="QET1203" s="926"/>
      <c r="QEU1203" s="926"/>
      <c r="QEV1203" s="926"/>
      <c r="QEW1203" s="926"/>
      <c r="QEX1203" s="926"/>
      <c r="QEY1203" s="926"/>
      <c r="QEZ1203" s="926"/>
      <c r="QFA1203" s="926"/>
      <c r="QFB1203" s="926"/>
      <c r="QFC1203" s="926"/>
      <c r="QFD1203" s="926"/>
      <c r="QFE1203" s="926"/>
      <c r="QFF1203" s="926"/>
      <c r="QFG1203" s="926"/>
      <c r="QFH1203" s="926"/>
      <c r="QFI1203" s="926"/>
      <c r="QFJ1203" s="926"/>
      <c r="QFK1203" s="926"/>
      <c r="QFL1203" s="926"/>
      <c r="QFM1203" s="926"/>
      <c r="QFN1203" s="926"/>
      <c r="QFO1203" s="926"/>
      <c r="QFP1203" s="926"/>
      <c r="QFQ1203" s="926"/>
      <c r="QFR1203" s="926"/>
      <c r="QFS1203" s="926"/>
      <c r="QFT1203" s="926"/>
      <c r="QFU1203" s="926"/>
      <c r="QFV1203" s="926"/>
      <c r="QFW1203" s="926"/>
      <c r="QFX1203" s="926"/>
      <c r="QFY1203" s="926"/>
      <c r="QFZ1203" s="926"/>
      <c r="QGA1203" s="926"/>
      <c r="QGB1203" s="926"/>
      <c r="QGC1203" s="926"/>
      <c r="QGD1203" s="926"/>
      <c r="QGE1203" s="926"/>
      <c r="QGF1203" s="926"/>
      <c r="QGG1203" s="926"/>
      <c r="QGH1203" s="926"/>
      <c r="QGI1203" s="926"/>
      <c r="QGJ1203" s="926"/>
      <c r="QGK1203" s="926"/>
      <c r="QGL1203" s="926"/>
      <c r="QGM1203" s="926"/>
      <c r="QGN1203" s="926"/>
      <c r="QGO1203" s="926"/>
      <c r="QGP1203" s="926"/>
      <c r="QGQ1203" s="926"/>
      <c r="QGR1203" s="926"/>
      <c r="QGS1203" s="926"/>
      <c r="QGT1203" s="926"/>
      <c r="QGU1203" s="926"/>
      <c r="QGV1203" s="926"/>
      <c r="QGW1203" s="926"/>
      <c r="QGX1203" s="926"/>
      <c r="QGY1203" s="926"/>
      <c r="QGZ1203" s="926"/>
      <c r="QHA1203" s="926"/>
      <c r="QHB1203" s="926"/>
      <c r="QHC1203" s="926"/>
      <c r="QHD1203" s="926"/>
      <c r="QHE1203" s="926"/>
      <c r="QHF1203" s="926"/>
      <c r="QHG1203" s="926"/>
      <c r="QHH1203" s="926"/>
      <c r="QHI1203" s="926"/>
      <c r="QHJ1203" s="926"/>
      <c r="QHK1203" s="926"/>
      <c r="QHL1203" s="926"/>
      <c r="QHM1203" s="926"/>
      <c r="QHN1203" s="926"/>
      <c r="QHO1203" s="926"/>
      <c r="QHP1203" s="926"/>
      <c r="QHQ1203" s="926"/>
      <c r="QHR1203" s="926"/>
      <c r="QHS1203" s="926"/>
      <c r="QHT1203" s="926"/>
      <c r="QHU1203" s="926"/>
      <c r="QHV1203" s="926"/>
      <c r="QHW1203" s="926"/>
      <c r="QHX1203" s="926"/>
      <c r="QHY1203" s="926"/>
      <c r="QHZ1203" s="926"/>
      <c r="QIA1203" s="926"/>
      <c r="QIB1203" s="926"/>
      <c r="QIC1203" s="926"/>
      <c r="QID1203" s="926"/>
      <c r="QIE1203" s="926"/>
      <c r="QIF1203" s="926"/>
      <c r="QIG1203" s="926"/>
      <c r="QIH1203" s="926"/>
      <c r="QII1203" s="926"/>
      <c r="QIJ1203" s="926"/>
      <c r="QIK1203" s="926"/>
      <c r="QIL1203" s="926"/>
      <c r="QIM1203" s="926"/>
      <c r="QIN1203" s="926"/>
      <c r="QIO1203" s="926"/>
      <c r="QIP1203" s="926"/>
      <c r="QIQ1203" s="926"/>
      <c r="QIR1203" s="926"/>
      <c r="QIS1203" s="926"/>
      <c r="QIT1203" s="926"/>
      <c r="QIU1203" s="926"/>
      <c r="QIV1203" s="926"/>
      <c r="QIW1203" s="926"/>
      <c r="QIX1203" s="926"/>
      <c r="QIY1203" s="926"/>
      <c r="QIZ1203" s="926"/>
      <c r="QJA1203" s="926"/>
      <c r="QJB1203" s="926"/>
      <c r="QJC1203" s="926"/>
      <c r="QJD1203" s="926"/>
      <c r="QJE1203" s="926"/>
      <c r="QJF1203" s="926"/>
      <c r="QJG1203" s="926"/>
      <c r="QJH1203" s="926"/>
      <c r="QJI1203" s="926"/>
      <c r="QJJ1203" s="926"/>
      <c r="QJK1203" s="926"/>
      <c r="QJL1203" s="926"/>
      <c r="QJM1203" s="926"/>
      <c r="QJN1203" s="926"/>
      <c r="QJO1203" s="926"/>
      <c r="QJP1203" s="926"/>
      <c r="QJQ1203" s="926"/>
      <c r="QJR1203" s="926"/>
      <c r="QJS1203" s="926"/>
      <c r="QJT1203" s="926"/>
      <c r="QJU1203" s="926"/>
      <c r="QJV1203" s="926"/>
      <c r="QJW1203" s="926"/>
      <c r="QJX1203" s="926"/>
      <c r="QJY1203" s="926"/>
      <c r="QJZ1203" s="926"/>
      <c r="QKA1203" s="926"/>
      <c r="QKB1203" s="926"/>
      <c r="QKC1203" s="926"/>
      <c r="QKD1203" s="926"/>
      <c r="QKE1203" s="926"/>
      <c r="QKF1203" s="926"/>
      <c r="QKG1203" s="926"/>
      <c r="QKH1203" s="926"/>
      <c r="QKI1203" s="926"/>
      <c r="QKJ1203" s="926"/>
      <c r="QKK1203" s="926"/>
      <c r="QKL1203" s="926"/>
      <c r="QKM1203" s="926"/>
      <c r="QKN1203" s="926"/>
      <c r="QKO1203" s="926"/>
      <c r="QKP1203" s="926"/>
      <c r="QKQ1203" s="926"/>
      <c r="QKR1203" s="926"/>
      <c r="QKS1203" s="926"/>
      <c r="QKT1203" s="926"/>
      <c r="QKU1203" s="926"/>
      <c r="QKV1203" s="926"/>
      <c r="QKW1203" s="926"/>
      <c r="QKX1203" s="926"/>
      <c r="QKY1203" s="926"/>
      <c r="QKZ1203" s="926"/>
      <c r="QLA1203" s="926"/>
      <c r="QLB1203" s="926"/>
      <c r="QLC1203" s="926"/>
      <c r="QLD1203" s="926"/>
      <c r="QLE1203" s="926"/>
      <c r="QLF1203" s="926"/>
      <c r="QLG1203" s="926"/>
      <c r="QLH1203" s="926"/>
      <c r="QLI1203" s="926"/>
      <c r="QLJ1203" s="926"/>
      <c r="QLK1203" s="926"/>
      <c r="QLL1203" s="926"/>
      <c r="QLM1203" s="926"/>
      <c r="QLN1203" s="926"/>
      <c r="QLO1203" s="926"/>
      <c r="QLP1203" s="926"/>
      <c r="QLQ1203" s="926"/>
      <c r="QLR1203" s="926"/>
      <c r="QLS1203" s="926"/>
      <c r="QLT1203" s="926"/>
      <c r="QLU1203" s="926"/>
      <c r="QLV1203" s="926"/>
      <c r="QLW1203" s="926"/>
      <c r="QLX1203" s="926"/>
      <c r="QLY1203" s="926"/>
      <c r="QLZ1203" s="926"/>
      <c r="QMA1203" s="926"/>
      <c r="QMB1203" s="926"/>
      <c r="QMC1203" s="926"/>
      <c r="QMD1203" s="926"/>
      <c r="QME1203" s="926"/>
      <c r="QMF1203" s="926"/>
      <c r="QMG1203" s="926"/>
      <c r="QMH1203" s="926"/>
      <c r="QMI1203" s="926"/>
      <c r="QMJ1203" s="926"/>
      <c r="QMK1203" s="926"/>
      <c r="QML1203" s="926"/>
      <c r="QMM1203" s="926"/>
      <c r="QMN1203" s="926"/>
      <c r="QMO1203" s="926"/>
      <c r="QMP1203" s="926"/>
      <c r="QMQ1203" s="926"/>
      <c r="QMR1203" s="926"/>
      <c r="QMS1203" s="926"/>
      <c r="QMT1203" s="926"/>
      <c r="QMU1203" s="926"/>
      <c r="QMV1203" s="926"/>
      <c r="QMW1203" s="926"/>
      <c r="QMX1203" s="926"/>
      <c r="QMY1203" s="926"/>
      <c r="QMZ1203" s="926"/>
      <c r="QNA1203" s="926"/>
      <c r="QNB1203" s="926"/>
      <c r="QNC1203" s="926"/>
      <c r="QND1203" s="926"/>
      <c r="QNE1203" s="926"/>
      <c r="QNF1203" s="926"/>
      <c r="QNG1203" s="926"/>
      <c r="QNH1203" s="926"/>
      <c r="QNI1203" s="926"/>
      <c r="QNJ1203" s="926"/>
      <c r="QNK1203" s="926"/>
      <c r="QNL1203" s="926"/>
      <c r="QNM1203" s="926"/>
      <c r="QNN1203" s="926"/>
      <c r="QNO1203" s="926"/>
      <c r="QNP1203" s="926"/>
      <c r="QNQ1203" s="926"/>
      <c r="QNR1203" s="926"/>
      <c r="QNS1203" s="926"/>
      <c r="QNT1203" s="926"/>
      <c r="QNU1203" s="926"/>
      <c r="QNV1203" s="926"/>
      <c r="QNW1203" s="926"/>
      <c r="QNX1203" s="926"/>
      <c r="QNY1203" s="926"/>
      <c r="QNZ1203" s="926"/>
      <c r="QOA1203" s="926"/>
      <c r="QOB1203" s="926"/>
      <c r="QOC1203" s="926"/>
      <c r="QOD1203" s="926"/>
      <c r="QOE1203" s="926"/>
      <c r="QOF1203" s="926"/>
      <c r="QOG1203" s="926"/>
      <c r="QOH1203" s="926"/>
      <c r="QOI1203" s="926"/>
      <c r="QOJ1203" s="926"/>
      <c r="QOK1203" s="926"/>
      <c r="QOL1203" s="926"/>
      <c r="QOM1203" s="926"/>
      <c r="QON1203" s="926"/>
      <c r="QOO1203" s="926"/>
      <c r="QOP1203" s="926"/>
      <c r="QOQ1203" s="926"/>
      <c r="QOR1203" s="926"/>
      <c r="QOS1203" s="926"/>
      <c r="QOT1203" s="926"/>
      <c r="QOU1203" s="926"/>
      <c r="QOV1203" s="926"/>
      <c r="QOW1203" s="926"/>
      <c r="QOX1203" s="926"/>
      <c r="QOY1203" s="926"/>
      <c r="QOZ1203" s="926"/>
      <c r="QPA1203" s="926"/>
      <c r="QPB1203" s="926"/>
      <c r="QPC1203" s="926"/>
      <c r="QPD1203" s="926"/>
      <c r="QPE1203" s="926"/>
      <c r="QPF1203" s="926"/>
      <c r="QPG1203" s="926"/>
      <c r="QPH1203" s="926"/>
      <c r="QPI1203" s="926"/>
      <c r="QPJ1203" s="926"/>
      <c r="QPK1203" s="926"/>
      <c r="QPL1203" s="926"/>
      <c r="QPM1203" s="926"/>
      <c r="QPN1203" s="926"/>
      <c r="QPO1203" s="926"/>
      <c r="QPP1203" s="926"/>
      <c r="QPQ1203" s="926"/>
      <c r="QPR1203" s="926"/>
      <c r="QPS1203" s="926"/>
      <c r="QPT1203" s="926"/>
      <c r="QPU1203" s="926"/>
      <c r="QPV1203" s="926"/>
      <c r="QPW1203" s="926"/>
      <c r="QPX1203" s="926"/>
      <c r="QPY1203" s="926"/>
      <c r="QPZ1203" s="926"/>
      <c r="QQA1203" s="926"/>
      <c r="QQB1203" s="926"/>
      <c r="QQC1203" s="926"/>
      <c r="QQD1203" s="926"/>
      <c r="QQE1203" s="926"/>
      <c r="QQF1203" s="926"/>
      <c r="QQG1203" s="926"/>
      <c r="QQH1203" s="926"/>
      <c r="QQI1203" s="926"/>
      <c r="QQJ1203" s="926"/>
      <c r="QQK1203" s="926"/>
      <c r="QQL1203" s="926"/>
      <c r="QQM1203" s="926"/>
      <c r="QQN1203" s="926"/>
      <c r="QQO1203" s="926"/>
      <c r="QQP1203" s="926"/>
      <c r="QQQ1203" s="926"/>
      <c r="QQR1203" s="926"/>
      <c r="QQS1203" s="926"/>
      <c r="QQT1203" s="926"/>
      <c r="QQU1203" s="926"/>
      <c r="QQV1203" s="926"/>
      <c r="QQW1203" s="926"/>
      <c r="QQX1203" s="926"/>
      <c r="QQY1203" s="926"/>
      <c r="QQZ1203" s="926"/>
      <c r="QRA1203" s="926"/>
      <c r="QRB1203" s="926"/>
      <c r="QRC1203" s="926"/>
      <c r="QRD1203" s="926"/>
      <c r="QRE1203" s="926"/>
      <c r="QRF1203" s="926"/>
      <c r="QRG1203" s="926"/>
      <c r="QRH1203" s="926"/>
      <c r="QRI1203" s="926"/>
      <c r="QRJ1203" s="926"/>
      <c r="QRK1203" s="926"/>
      <c r="QRL1203" s="926"/>
      <c r="QRM1203" s="926"/>
      <c r="QRN1203" s="926"/>
      <c r="QRO1203" s="926"/>
      <c r="QRP1203" s="926"/>
      <c r="QRQ1203" s="926"/>
      <c r="QRR1203" s="926"/>
      <c r="QRS1203" s="926"/>
      <c r="QRT1203" s="926"/>
      <c r="QRU1203" s="926"/>
      <c r="QRV1203" s="926"/>
      <c r="QRW1203" s="926"/>
      <c r="QRX1203" s="926"/>
      <c r="QRY1203" s="926"/>
      <c r="QRZ1203" s="926"/>
      <c r="QSA1203" s="926"/>
      <c r="QSB1203" s="926"/>
      <c r="QSC1203" s="926"/>
      <c r="QSD1203" s="926"/>
      <c r="QSE1203" s="926"/>
      <c r="QSF1203" s="926"/>
      <c r="QSG1203" s="926"/>
      <c r="QSH1203" s="926"/>
      <c r="QSI1203" s="926"/>
      <c r="QSJ1203" s="926"/>
      <c r="QSK1203" s="926"/>
      <c r="QSL1203" s="926"/>
      <c r="QSM1203" s="926"/>
      <c r="QSN1203" s="926"/>
      <c r="QSO1203" s="926"/>
      <c r="QSP1203" s="926"/>
      <c r="QSQ1203" s="926"/>
      <c r="QSR1203" s="926"/>
      <c r="QSS1203" s="926"/>
      <c r="QST1203" s="926"/>
      <c r="QSU1203" s="926"/>
      <c r="QSV1203" s="926"/>
      <c r="QSW1203" s="926"/>
      <c r="QSX1203" s="926"/>
      <c r="QSY1203" s="926"/>
      <c r="QSZ1203" s="926"/>
      <c r="QTA1203" s="926"/>
      <c r="QTB1203" s="926"/>
      <c r="QTC1203" s="926"/>
      <c r="QTD1203" s="926"/>
      <c r="QTE1203" s="926"/>
      <c r="QTF1203" s="926"/>
      <c r="QTG1203" s="926"/>
      <c r="QTH1203" s="926"/>
      <c r="QTI1203" s="926"/>
      <c r="QTJ1203" s="926"/>
      <c r="QTK1203" s="926"/>
      <c r="QTL1203" s="926"/>
      <c r="QTM1203" s="926"/>
      <c r="QTN1203" s="926"/>
      <c r="QTO1203" s="926"/>
      <c r="QTP1203" s="926"/>
      <c r="QTQ1203" s="926"/>
      <c r="QTR1203" s="926"/>
      <c r="QTS1203" s="926"/>
      <c r="QTT1203" s="926"/>
      <c r="QTU1203" s="926"/>
      <c r="QTV1203" s="926"/>
      <c r="QTW1203" s="926"/>
      <c r="QTX1203" s="926"/>
      <c r="QTY1203" s="926"/>
      <c r="QTZ1203" s="926"/>
      <c r="QUA1203" s="926"/>
      <c r="QUB1203" s="926"/>
      <c r="QUC1203" s="926"/>
      <c r="QUD1203" s="926"/>
      <c r="QUE1203" s="926"/>
      <c r="QUF1203" s="926"/>
      <c r="QUG1203" s="926"/>
      <c r="QUH1203" s="926"/>
      <c r="QUI1203" s="926"/>
      <c r="QUJ1203" s="926"/>
      <c r="QUK1203" s="926"/>
      <c r="QUL1203" s="926"/>
      <c r="QUM1203" s="926"/>
      <c r="QUN1203" s="926"/>
      <c r="QUO1203" s="926"/>
      <c r="QUP1203" s="926"/>
      <c r="QUQ1203" s="926"/>
      <c r="QUR1203" s="926"/>
      <c r="QUS1203" s="926"/>
      <c r="QUT1203" s="926"/>
      <c r="QUU1203" s="926"/>
      <c r="QUV1203" s="926"/>
      <c r="QUW1203" s="926"/>
      <c r="QUX1203" s="926"/>
      <c r="QUY1203" s="926"/>
      <c r="QUZ1203" s="926"/>
      <c r="QVA1203" s="926"/>
      <c r="QVB1203" s="926"/>
      <c r="QVC1203" s="926"/>
      <c r="QVD1203" s="926"/>
      <c r="QVE1203" s="926"/>
      <c r="QVF1203" s="926"/>
      <c r="QVG1203" s="926"/>
      <c r="QVH1203" s="926"/>
      <c r="QVI1203" s="926"/>
      <c r="QVJ1203" s="926"/>
      <c r="QVK1203" s="926"/>
      <c r="QVL1203" s="926"/>
      <c r="QVM1203" s="926"/>
      <c r="QVN1203" s="926"/>
      <c r="QVO1203" s="926"/>
      <c r="QVP1203" s="926"/>
      <c r="QVQ1203" s="926"/>
      <c r="QVR1203" s="926"/>
      <c r="QVS1203" s="926"/>
      <c r="QVT1203" s="926"/>
      <c r="QVU1203" s="926"/>
      <c r="QVV1203" s="926"/>
      <c r="QVW1203" s="926"/>
      <c r="QVX1203" s="926"/>
      <c r="QVY1203" s="926"/>
      <c r="QVZ1203" s="926"/>
      <c r="QWA1203" s="926"/>
      <c r="QWB1203" s="926"/>
      <c r="QWC1203" s="926"/>
      <c r="QWD1203" s="926"/>
      <c r="QWE1203" s="926"/>
      <c r="QWF1203" s="926"/>
      <c r="QWG1203" s="926"/>
      <c r="QWH1203" s="926"/>
      <c r="QWI1203" s="926"/>
      <c r="QWJ1203" s="926"/>
      <c r="QWK1203" s="926"/>
      <c r="QWL1203" s="926"/>
      <c r="QWM1203" s="926"/>
      <c r="QWN1203" s="926"/>
      <c r="QWO1203" s="926"/>
      <c r="QWP1203" s="926"/>
      <c r="QWQ1203" s="926"/>
      <c r="QWR1203" s="926"/>
      <c r="QWS1203" s="926"/>
      <c r="QWT1203" s="926"/>
      <c r="QWU1203" s="926"/>
      <c r="QWV1203" s="926"/>
      <c r="QWW1203" s="926"/>
      <c r="QWX1203" s="926"/>
      <c r="QWY1203" s="926"/>
      <c r="QWZ1203" s="926"/>
      <c r="QXA1203" s="926"/>
      <c r="QXB1203" s="926"/>
      <c r="QXC1203" s="926"/>
      <c r="QXD1203" s="926"/>
      <c r="QXE1203" s="926"/>
      <c r="QXF1203" s="926"/>
      <c r="QXG1203" s="926"/>
      <c r="QXH1203" s="926"/>
      <c r="QXI1203" s="926"/>
      <c r="QXJ1203" s="926"/>
      <c r="QXK1203" s="926"/>
      <c r="QXL1203" s="926"/>
      <c r="QXM1203" s="926"/>
      <c r="QXN1203" s="926"/>
      <c r="QXO1203" s="926"/>
      <c r="QXP1203" s="926"/>
      <c r="QXQ1203" s="926"/>
      <c r="QXR1203" s="926"/>
      <c r="QXS1203" s="926"/>
      <c r="QXT1203" s="926"/>
      <c r="QXU1203" s="926"/>
      <c r="QXV1203" s="926"/>
      <c r="QXW1203" s="926"/>
      <c r="QXX1203" s="926"/>
      <c r="QXY1203" s="926"/>
      <c r="QXZ1203" s="926"/>
      <c r="QYA1203" s="926"/>
      <c r="QYB1203" s="926"/>
      <c r="QYC1203" s="926"/>
      <c r="QYD1203" s="926"/>
      <c r="QYE1203" s="926"/>
      <c r="QYF1203" s="926"/>
      <c r="QYG1203" s="926"/>
      <c r="QYH1203" s="926"/>
      <c r="QYI1203" s="926"/>
      <c r="QYJ1203" s="926"/>
      <c r="QYK1203" s="926"/>
      <c r="QYL1203" s="926"/>
      <c r="QYM1203" s="926"/>
      <c r="QYN1203" s="926"/>
      <c r="QYO1203" s="926"/>
      <c r="QYP1203" s="926"/>
      <c r="QYQ1203" s="926"/>
      <c r="QYR1203" s="926"/>
      <c r="QYS1203" s="926"/>
      <c r="QYT1203" s="926"/>
      <c r="QYU1203" s="926"/>
      <c r="QYV1203" s="926"/>
      <c r="QYW1203" s="926"/>
      <c r="QYX1203" s="926"/>
      <c r="QYY1203" s="926"/>
      <c r="QYZ1203" s="926"/>
      <c r="QZA1203" s="926"/>
      <c r="QZB1203" s="926"/>
      <c r="QZC1203" s="926"/>
      <c r="QZD1203" s="926"/>
      <c r="QZE1203" s="926"/>
      <c r="QZF1203" s="926"/>
      <c r="QZG1203" s="926"/>
      <c r="QZH1203" s="926"/>
      <c r="QZI1203" s="926"/>
      <c r="QZJ1203" s="926"/>
      <c r="QZK1203" s="926"/>
      <c r="QZL1203" s="926"/>
      <c r="QZM1203" s="926"/>
      <c r="QZN1203" s="926"/>
      <c r="QZO1203" s="926"/>
      <c r="QZP1203" s="926"/>
      <c r="QZQ1203" s="926"/>
      <c r="QZR1203" s="926"/>
      <c r="QZS1203" s="926"/>
      <c r="QZT1203" s="926"/>
      <c r="QZU1203" s="926"/>
      <c r="QZV1203" s="926"/>
      <c r="QZW1203" s="926"/>
      <c r="QZX1203" s="926"/>
      <c r="QZY1203" s="926"/>
      <c r="QZZ1203" s="926"/>
      <c r="RAA1203" s="926"/>
      <c r="RAB1203" s="926"/>
      <c r="RAC1203" s="926"/>
      <c r="RAD1203" s="926"/>
      <c r="RAE1203" s="926"/>
      <c r="RAF1203" s="926"/>
      <c r="RAG1203" s="926"/>
      <c r="RAH1203" s="926"/>
      <c r="RAI1203" s="926"/>
      <c r="RAJ1203" s="926"/>
      <c r="RAK1203" s="926"/>
      <c r="RAL1203" s="926"/>
      <c r="RAM1203" s="926"/>
      <c r="RAN1203" s="926"/>
      <c r="RAO1203" s="926"/>
      <c r="RAP1203" s="926"/>
      <c r="RAQ1203" s="926"/>
      <c r="RAR1203" s="926"/>
      <c r="RAS1203" s="926"/>
      <c r="RAT1203" s="926"/>
      <c r="RAU1203" s="926"/>
      <c r="RAV1203" s="926"/>
      <c r="RAW1203" s="926"/>
      <c r="RAX1203" s="926"/>
      <c r="RAY1203" s="926"/>
      <c r="RAZ1203" s="926"/>
      <c r="RBA1203" s="926"/>
      <c r="RBB1203" s="926"/>
      <c r="RBC1203" s="926"/>
      <c r="RBD1203" s="926"/>
      <c r="RBE1203" s="926"/>
      <c r="RBF1203" s="926"/>
      <c r="RBG1203" s="926"/>
      <c r="RBH1203" s="926"/>
      <c r="RBI1203" s="926"/>
      <c r="RBJ1203" s="926"/>
      <c r="RBK1203" s="926"/>
      <c r="RBL1203" s="926"/>
      <c r="RBM1203" s="926"/>
      <c r="RBN1203" s="926"/>
      <c r="RBO1203" s="926"/>
      <c r="RBP1203" s="926"/>
      <c r="RBQ1203" s="926"/>
      <c r="RBR1203" s="926"/>
      <c r="RBS1203" s="926"/>
      <c r="RBT1203" s="926"/>
      <c r="RBU1203" s="926"/>
      <c r="RBV1203" s="926"/>
      <c r="RBW1203" s="926"/>
      <c r="RBX1203" s="926"/>
      <c r="RBY1203" s="926"/>
      <c r="RBZ1203" s="926"/>
      <c r="RCA1203" s="926"/>
      <c r="RCB1203" s="926"/>
      <c r="RCC1203" s="926"/>
      <c r="RCD1203" s="926"/>
      <c r="RCE1203" s="926"/>
      <c r="RCF1203" s="926"/>
      <c r="RCG1203" s="926"/>
      <c r="RCH1203" s="926"/>
      <c r="RCI1203" s="926"/>
      <c r="RCJ1203" s="926"/>
      <c r="RCK1203" s="926"/>
      <c r="RCL1203" s="926"/>
      <c r="RCM1203" s="926"/>
      <c r="RCN1203" s="926"/>
      <c r="RCO1203" s="926"/>
      <c r="RCP1203" s="926"/>
      <c r="RCQ1203" s="926"/>
      <c r="RCR1203" s="926"/>
      <c r="RCS1203" s="926"/>
      <c r="RCT1203" s="926"/>
      <c r="RCU1203" s="926"/>
      <c r="RCV1203" s="926"/>
      <c r="RCW1203" s="926"/>
      <c r="RCX1203" s="926"/>
      <c r="RCY1203" s="926"/>
      <c r="RCZ1203" s="926"/>
      <c r="RDA1203" s="926"/>
      <c r="RDB1203" s="926"/>
      <c r="RDC1203" s="926"/>
      <c r="RDD1203" s="926"/>
      <c r="RDE1203" s="926"/>
      <c r="RDF1203" s="926"/>
      <c r="RDG1203" s="926"/>
      <c r="RDH1203" s="926"/>
      <c r="RDI1203" s="926"/>
      <c r="RDJ1203" s="926"/>
      <c r="RDK1203" s="926"/>
      <c r="RDL1203" s="926"/>
      <c r="RDM1203" s="926"/>
      <c r="RDN1203" s="926"/>
      <c r="RDO1203" s="926"/>
      <c r="RDP1203" s="926"/>
      <c r="RDQ1203" s="926"/>
      <c r="RDR1203" s="926"/>
      <c r="RDS1203" s="926"/>
      <c r="RDT1203" s="926"/>
      <c r="RDU1203" s="926"/>
      <c r="RDV1203" s="926"/>
      <c r="RDW1203" s="926"/>
      <c r="RDX1203" s="926"/>
      <c r="RDY1203" s="926"/>
      <c r="RDZ1203" s="926"/>
      <c r="REA1203" s="926"/>
      <c r="REB1203" s="926"/>
      <c r="REC1203" s="926"/>
      <c r="RED1203" s="926"/>
      <c r="REE1203" s="926"/>
      <c r="REF1203" s="926"/>
      <c r="REG1203" s="926"/>
      <c r="REH1203" s="926"/>
      <c r="REI1203" s="926"/>
      <c r="REJ1203" s="926"/>
      <c r="REK1203" s="926"/>
      <c r="REL1203" s="926"/>
      <c r="REM1203" s="926"/>
      <c r="REN1203" s="926"/>
      <c r="REO1203" s="926"/>
      <c r="REP1203" s="926"/>
      <c r="REQ1203" s="926"/>
      <c r="RER1203" s="926"/>
      <c r="RES1203" s="926"/>
      <c r="RET1203" s="926"/>
      <c r="REU1203" s="926"/>
      <c r="REV1203" s="926"/>
      <c r="REW1203" s="926"/>
      <c r="REX1203" s="926"/>
      <c r="REY1203" s="926"/>
      <c r="REZ1203" s="926"/>
      <c r="RFA1203" s="926"/>
      <c r="RFB1203" s="926"/>
      <c r="RFC1203" s="926"/>
      <c r="RFD1203" s="926"/>
      <c r="RFE1203" s="926"/>
      <c r="RFF1203" s="926"/>
      <c r="RFG1203" s="926"/>
      <c r="RFH1203" s="926"/>
      <c r="RFI1203" s="926"/>
      <c r="RFJ1203" s="926"/>
      <c r="RFK1203" s="926"/>
      <c r="RFL1203" s="926"/>
      <c r="RFM1203" s="926"/>
      <c r="RFN1203" s="926"/>
      <c r="RFO1203" s="926"/>
      <c r="RFP1203" s="926"/>
      <c r="RFQ1203" s="926"/>
      <c r="RFR1203" s="926"/>
      <c r="RFS1203" s="926"/>
      <c r="RFT1203" s="926"/>
      <c r="RFU1203" s="926"/>
      <c r="RFV1203" s="926"/>
      <c r="RFW1203" s="926"/>
      <c r="RFX1203" s="926"/>
      <c r="RFY1203" s="926"/>
      <c r="RFZ1203" s="926"/>
      <c r="RGA1203" s="926"/>
      <c r="RGB1203" s="926"/>
      <c r="RGC1203" s="926"/>
      <c r="RGD1203" s="926"/>
      <c r="RGE1203" s="926"/>
      <c r="RGF1203" s="926"/>
      <c r="RGG1203" s="926"/>
      <c r="RGH1203" s="926"/>
      <c r="RGI1203" s="926"/>
      <c r="RGJ1203" s="926"/>
      <c r="RGK1203" s="926"/>
      <c r="RGL1203" s="926"/>
      <c r="RGM1203" s="926"/>
      <c r="RGN1203" s="926"/>
      <c r="RGO1203" s="926"/>
      <c r="RGP1203" s="926"/>
      <c r="RGQ1203" s="926"/>
      <c r="RGR1203" s="926"/>
      <c r="RGS1203" s="926"/>
      <c r="RGT1203" s="926"/>
      <c r="RGU1203" s="926"/>
      <c r="RGV1203" s="926"/>
      <c r="RGW1203" s="926"/>
      <c r="RGX1203" s="926"/>
      <c r="RGY1203" s="926"/>
      <c r="RGZ1203" s="926"/>
      <c r="RHA1203" s="926"/>
      <c r="RHB1203" s="926"/>
      <c r="RHC1203" s="926"/>
      <c r="RHD1203" s="926"/>
      <c r="RHE1203" s="926"/>
      <c r="RHF1203" s="926"/>
      <c r="RHG1203" s="926"/>
      <c r="RHH1203" s="926"/>
      <c r="RHI1203" s="926"/>
      <c r="RHJ1203" s="926"/>
      <c r="RHK1203" s="926"/>
      <c r="RHL1203" s="926"/>
      <c r="RHM1203" s="926"/>
      <c r="RHN1203" s="926"/>
      <c r="RHO1203" s="926"/>
      <c r="RHP1203" s="926"/>
      <c r="RHQ1203" s="926"/>
      <c r="RHR1203" s="926"/>
      <c r="RHS1203" s="926"/>
      <c r="RHT1203" s="926"/>
      <c r="RHU1203" s="926"/>
      <c r="RHV1203" s="926"/>
      <c r="RHW1203" s="926"/>
      <c r="RHX1203" s="926"/>
      <c r="RHY1203" s="926"/>
      <c r="RHZ1203" s="926"/>
      <c r="RIA1203" s="926"/>
      <c r="RIB1203" s="926"/>
      <c r="RIC1203" s="926"/>
      <c r="RID1203" s="926"/>
      <c r="RIE1203" s="926"/>
      <c r="RIF1203" s="926"/>
      <c r="RIG1203" s="926"/>
      <c r="RIH1203" s="926"/>
      <c r="RII1203" s="926"/>
      <c r="RIJ1203" s="926"/>
      <c r="RIK1203" s="926"/>
      <c r="RIL1203" s="926"/>
      <c r="RIM1203" s="926"/>
      <c r="RIN1203" s="926"/>
      <c r="RIO1203" s="926"/>
      <c r="RIP1203" s="926"/>
      <c r="RIQ1203" s="926"/>
      <c r="RIR1203" s="926"/>
      <c r="RIS1203" s="926"/>
      <c r="RIT1203" s="926"/>
      <c r="RIU1203" s="926"/>
      <c r="RIV1203" s="926"/>
      <c r="RIW1203" s="926"/>
      <c r="RIX1203" s="926"/>
      <c r="RIY1203" s="926"/>
      <c r="RIZ1203" s="926"/>
      <c r="RJA1203" s="926"/>
      <c r="RJB1203" s="926"/>
      <c r="RJC1203" s="926"/>
      <c r="RJD1203" s="926"/>
      <c r="RJE1203" s="926"/>
      <c r="RJF1203" s="926"/>
      <c r="RJG1203" s="926"/>
      <c r="RJH1203" s="926"/>
      <c r="RJI1203" s="926"/>
      <c r="RJJ1203" s="926"/>
      <c r="RJK1203" s="926"/>
      <c r="RJL1203" s="926"/>
      <c r="RJM1203" s="926"/>
      <c r="RJN1203" s="926"/>
      <c r="RJO1203" s="926"/>
      <c r="RJP1203" s="926"/>
      <c r="RJQ1203" s="926"/>
      <c r="RJR1203" s="926"/>
      <c r="RJS1203" s="926"/>
      <c r="RJT1203" s="926"/>
      <c r="RJU1203" s="926"/>
      <c r="RJV1203" s="926"/>
      <c r="RJW1203" s="926"/>
      <c r="RJX1203" s="926"/>
      <c r="RJY1203" s="926"/>
      <c r="RJZ1203" s="926"/>
      <c r="RKA1203" s="926"/>
      <c r="RKB1203" s="926"/>
      <c r="RKC1203" s="926"/>
      <c r="RKD1203" s="926"/>
      <c r="RKE1203" s="926"/>
      <c r="RKF1203" s="926"/>
      <c r="RKG1203" s="926"/>
      <c r="RKH1203" s="926"/>
      <c r="RKI1203" s="926"/>
      <c r="RKJ1203" s="926"/>
      <c r="RKK1203" s="926"/>
      <c r="RKL1203" s="926"/>
      <c r="RKM1203" s="926"/>
      <c r="RKN1203" s="926"/>
      <c r="RKO1203" s="926"/>
      <c r="RKP1203" s="926"/>
      <c r="RKQ1203" s="926"/>
      <c r="RKR1203" s="926"/>
      <c r="RKS1203" s="926"/>
      <c r="RKT1203" s="926"/>
      <c r="RKU1203" s="926"/>
      <c r="RKV1203" s="926"/>
      <c r="RKW1203" s="926"/>
      <c r="RKX1203" s="926"/>
      <c r="RKY1203" s="926"/>
      <c r="RKZ1203" s="926"/>
      <c r="RLA1203" s="926"/>
      <c r="RLB1203" s="926"/>
      <c r="RLC1203" s="926"/>
      <c r="RLD1203" s="926"/>
      <c r="RLE1203" s="926"/>
      <c r="RLF1203" s="926"/>
      <c r="RLG1203" s="926"/>
      <c r="RLH1203" s="926"/>
      <c r="RLI1203" s="926"/>
      <c r="RLJ1203" s="926"/>
      <c r="RLK1203" s="926"/>
      <c r="RLL1203" s="926"/>
      <c r="RLM1203" s="926"/>
      <c r="RLN1203" s="926"/>
      <c r="RLO1203" s="926"/>
      <c r="RLP1203" s="926"/>
      <c r="RLQ1203" s="926"/>
      <c r="RLR1203" s="926"/>
      <c r="RLS1203" s="926"/>
      <c r="RLT1203" s="926"/>
      <c r="RLU1203" s="926"/>
      <c r="RLV1203" s="926"/>
      <c r="RLW1203" s="926"/>
      <c r="RLX1203" s="926"/>
      <c r="RLY1203" s="926"/>
      <c r="RLZ1203" s="926"/>
      <c r="RMA1203" s="926"/>
      <c r="RMB1203" s="926"/>
      <c r="RMC1203" s="926"/>
      <c r="RMD1203" s="926"/>
      <c r="RME1203" s="926"/>
      <c r="RMF1203" s="926"/>
      <c r="RMG1203" s="926"/>
      <c r="RMH1203" s="926"/>
      <c r="RMI1203" s="926"/>
      <c r="RMJ1203" s="926"/>
      <c r="RMK1203" s="926"/>
      <c r="RML1203" s="926"/>
      <c r="RMM1203" s="926"/>
      <c r="RMN1203" s="926"/>
      <c r="RMO1203" s="926"/>
      <c r="RMP1203" s="926"/>
      <c r="RMQ1203" s="926"/>
      <c r="RMR1203" s="926"/>
      <c r="RMS1203" s="926"/>
      <c r="RMT1203" s="926"/>
      <c r="RMU1203" s="926"/>
      <c r="RMV1203" s="926"/>
      <c r="RMW1203" s="926"/>
      <c r="RMX1203" s="926"/>
      <c r="RMY1203" s="926"/>
      <c r="RMZ1203" s="926"/>
      <c r="RNA1203" s="926"/>
      <c r="RNB1203" s="926"/>
      <c r="RNC1203" s="926"/>
      <c r="RND1203" s="926"/>
      <c r="RNE1203" s="926"/>
      <c r="RNF1203" s="926"/>
      <c r="RNG1203" s="926"/>
      <c r="RNH1203" s="926"/>
      <c r="RNI1203" s="926"/>
      <c r="RNJ1203" s="926"/>
      <c r="RNK1203" s="926"/>
      <c r="RNL1203" s="926"/>
      <c r="RNM1203" s="926"/>
      <c r="RNN1203" s="926"/>
      <c r="RNO1203" s="926"/>
      <c r="RNP1203" s="926"/>
      <c r="RNQ1203" s="926"/>
      <c r="RNR1203" s="926"/>
      <c r="RNS1203" s="926"/>
      <c r="RNT1203" s="926"/>
      <c r="RNU1203" s="926"/>
      <c r="RNV1203" s="926"/>
      <c r="RNW1203" s="926"/>
      <c r="RNX1203" s="926"/>
      <c r="RNY1203" s="926"/>
      <c r="RNZ1203" s="926"/>
      <c r="ROA1203" s="926"/>
      <c r="ROB1203" s="926"/>
      <c r="ROC1203" s="926"/>
      <c r="ROD1203" s="926"/>
      <c r="ROE1203" s="926"/>
      <c r="ROF1203" s="926"/>
      <c r="ROG1203" s="926"/>
      <c r="ROH1203" s="926"/>
      <c r="ROI1203" s="926"/>
      <c r="ROJ1203" s="926"/>
      <c r="ROK1203" s="926"/>
      <c r="ROL1203" s="926"/>
      <c r="ROM1203" s="926"/>
      <c r="RON1203" s="926"/>
      <c r="ROO1203" s="926"/>
      <c r="ROP1203" s="926"/>
      <c r="ROQ1203" s="926"/>
      <c r="ROR1203" s="926"/>
      <c r="ROS1203" s="926"/>
      <c r="ROT1203" s="926"/>
      <c r="ROU1203" s="926"/>
      <c r="ROV1203" s="926"/>
      <c r="ROW1203" s="926"/>
      <c r="ROX1203" s="926"/>
      <c r="ROY1203" s="926"/>
      <c r="ROZ1203" s="926"/>
      <c r="RPA1203" s="926"/>
      <c r="RPB1203" s="926"/>
      <c r="RPC1203" s="926"/>
      <c r="RPD1203" s="926"/>
      <c r="RPE1203" s="926"/>
      <c r="RPF1203" s="926"/>
      <c r="RPG1203" s="926"/>
      <c r="RPH1203" s="926"/>
      <c r="RPI1203" s="926"/>
      <c r="RPJ1203" s="926"/>
      <c r="RPK1203" s="926"/>
      <c r="RPL1203" s="926"/>
      <c r="RPM1203" s="926"/>
      <c r="RPN1203" s="926"/>
      <c r="RPO1203" s="926"/>
      <c r="RPP1203" s="926"/>
      <c r="RPQ1203" s="926"/>
      <c r="RPR1203" s="926"/>
      <c r="RPS1203" s="926"/>
      <c r="RPT1203" s="926"/>
      <c r="RPU1203" s="926"/>
      <c r="RPV1203" s="926"/>
      <c r="RPW1203" s="926"/>
      <c r="RPX1203" s="926"/>
      <c r="RPY1203" s="926"/>
      <c r="RPZ1203" s="926"/>
      <c r="RQA1203" s="926"/>
      <c r="RQB1203" s="926"/>
      <c r="RQC1203" s="926"/>
      <c r="RQD1203" s="926"/>
      <c r="RQE1203" s="926"/>
      <c r="RQF1203" s="926"/>
      <c r="RQG1203" s="926"/>
      <c r="RQH1203" s="926"/>
      <c r="RQI1203" s="926"/>
      <c r="RQJ1203" s="926"/>
      <c r="RQK1203" s="926"/>
      <c r="RQL1203" s="926"/>
      <c r="RQM1203" s="926"/>
      <c r="RQN1203" s="926"/>
      <c r="RQO1203" s="926"/>
      <c r="RQP1203" s="926"/>
      <c r="RQQ1203" s="926"/>
      <c r="RQR1203" s="926"/>
      <c r="RQS1203" s="926"/>
      <c r="RQT1203" s="926"/>
      <c r="RQU1203" s="926"/>
      <c r="RQV1203" s="926"/>
      <c r="RQW1203" s="926"/>
      <c r="RQX1203" s="926"/>
      <c r="RQY1203" s="926"/>
      <c r="RQZ1203" s="926"/>
      <c r="RRA1203" s="926"/>
      <c r="RRB1203" s="926"/>
      <c r="RRC1203" s="926"/>
      <c r="RRD1203" s="926"/>
      <c r="RRE1203" s="926"/>
      <c r="RRF1203" s="926"/>
      <c r="RRG1203" s="926"/>
      <c r="RRH1203" s="926"/>
      <c r="RRI1203" s="926"/>
      <c r="RRJ1203" s="926"/>
      <c r="RRK1203" s="926"/>
      <c r="RRL1203" s="926"/>
      <c r="RRM1203" s="926"/>
      <c r="RRN1203" s="926"/>
      <c r="RRO1203" s="926"/>
      <c r="RRP1203" s="926"/>
      <c r="RRQ1203" s="926"/>
      <c r="RRR1203" s="926"/>
      <c r="RRS1203" s="926"/>
      <c r="RRT1203" s="926"/>
      <c r="RRU1203" s="926"/>
      <c r="RRV1203" s="926"/>
      <c r="RRW1203" s="926"/>
      <c r="RRX1203" s="926"/>
      <c r="RRY1203" s="926"/>
      <c r="RRZ1203" s="926"/>
      <c r="RSA1203" s="926"/>
      <c r="RSB1203" s="926"/>
      <c r="RSC1203" s="926"/>
      <c r="RSD1203" s="926"/>
      <c r="RSE1203" s="926"/>
      <c r="RSF1203" s="926"/>
      <c r="RSG1203" s="926"/>
      <c r="RSH1203" s="926"/>
      <c r="RSI1203" s="926"/>
      <c r="RSJ1203" s="926"/>
      <c r="RSK1203" s="926"/>
      <c r="RSL1203" s="926"/>
      <c r="RSM1203" s="926"/>
      <c r="RSN1203" s="926"/>
      <c r="RSO1203" s="926"/>
      <c r="RSP1203" s="926"/>
      <c r="RSQ1203" s="926"/>
      <c r="RSR1203" s="926"/>
      <c r="RSS1203" s="926"/>
      <c r="RST1203" s="926"/>
      <c r="RSU1203" s="926"/>
      <c r="RSV1203" s="926"/>
      <c r="RSW1203" s="926"/>
      <c r="RSX1203" s="926"/>
      <c r="RSY1203" s="926"/>
      <c r="RSZ1203" s="926"/>
      <c r="RTA1203" s="926"/>
      <c r="RTB1203" s="926"/>
      <c r="RTC1203" s="926"/>
      <c r="RTD1203" s="926"/>
      <c r="RTE1203" s="926"/>
      <c r="RTF1203" s="926"/>
      <c r="RTG1203" s="926"/>
      <c r="RTH1203" s="926"/>
      <c r="RTI1203" s="926"/>
      <c r="RTJ1203" s="926"/>
      <c r="RTK1203" s="926"/>
      <c r="RTL1203" s="926"/>
      <c r="RTM1203" s="926"/>
      <c r="RTN1203" s="926"/>
      <c r="RTO1203" s="926"/>
      <c r="RTP1203" s="926"/>
      <c r="RTQ1203" s="926"/>
      <c r="RTR1203" s="926"/>
      <c r="RTS1203" s="926"/>
      <c r="RTT1203" s="926"/>
      <c r="RTU1203" s="926"/>
      <c r="RTV1203" s="926"/>
      <c r="RTW1203" s="926"/>
      <c r="RTX1203" s="926"/>
      <c r="RTY1203" s="926"/>
      <c r="RTZ1203" s="926"/>
      <c r="RUA1203" s="926"/>
      <c r="RUB1203" s="926"/>
      <c r="RUC1203" s="926"/>
      <c r="RUD1203" s="926"/>
      <c r="RUE1203" s="926"/>
      <c r="RUF1203" s="926"/>
      <c r="RUG1203" s="926"/>
      <c r="RUH1203" s="926"/>
      <c r="RUI1203" s="926"/>
      <c r="RUJ1203" s="926"/>
      <c r="RUK1203" s="926"/>
      <c r="RUL1203" s="926"/>
      <c r="RUM1203" s="926"/>
      <c r="RUN1203" s="926"/>
      <c r="RUO1203" s="926"/>
      <c r="RUP1203" s="926"/>
      <c r="RUQ1203" s="926"/>
      <c r="RUR1203" s="926"/>
      <c r="RUS1203" s="926"/>
      <c r="RUT1203" s="926"/>
      <c r="RUU1203" s="926"/>
      <c r="RUV1203" s="926"/>
      <c r="RUW1203" s="926"/>
      <c r="RUX1203" s="926"/>
      <c r="RUY1203" s="926"/>
      <c r="RUZ1203" s="926"/>
      <c r="RVA1203" s="926"/>
      <c r="RVB1203" s="926"/>
      <c r="RVC1203" s="926"/>
      <c r="RVD1203" s="926"/>
      <c r="RVE1203" s="926"/>
      <c r="RVF1203" s="926"/>
      <c r="RVG1203" s="926"/>
      <c r="RVH1203" s="926"/>
      <c r="RVI1203" s="926"/>
      <c r="RVJ1203" s="926"/>
      <c r="RVK1203" s="926"/>
      <c r="RVL1203" s="926"/>
      <c r="RVM1203" s="926"/>
      <c r="RVN1203" s="926"/>
      <c r="RVO1203" s="926"/>
      <c r="RVP1203" s="926"/>
      <c r="RVQ1203" s="926"/>
      <c r="RVR1203" s="926"/>
      <c r="RVS1203" s="926"/>
      <c r="RVT1203" s="926"/>
      <c r="RVU1203" s="926"/>
      <c r="RVV1203" s="926"/>
      <c r="RVW1203" s="926"/>
      <c r="RVX1203" s="926"/>
      <c r="RVY1203" s="926"/>
      <c r="RVZ1203" s="926"/>
      <c r="RWA1203" s="926"/>
      <c r="RWB1203" s="926"/>
      <c r="RWC1203" s="926"/>
      <c r="RWD1203" s="926"/>
      <c r="RWE1203" s="926"/>
      <c r="RWF1203" s="926"/>
      <c r="RWG1203" s="926"/>
      <c r="RWH1203" s="926"/>
      <c r="RWI1203" s="926"/>
      <c r="RWJ1203" s="926"/>
      <c r="RWK1203" s="926"/>
      <c r="RWL1203" s="926"/>
      <c r="RWM1203" s="926"/>
      <c r="RWN1203" s="926"/>
      <c r="RWO1203" s="926"/>
      <c r="RWP1203" s="926"/>
      <c r="RWQ1203" s="926"/>
      <c r="RWR1203" s="926"/>
      <c r="RWS1203" s="926"/>
      <c r="RWT1203" s="926"/>
      <c r="RWU1203" s="926"/>
      <c r="RWV1203" s="926"/>
      <c r="RWW1203" s="926"/>
      <c r="RWX1203" s="926"/>
      <c r="RWY1203" s="926"/>
      <c r="RWZ1203" s="926"/>
      <c r="RXA1203" s="926"/>
      <c r="RXB1203" s="926"/>
      <c r="RXC1203" s="926"/>
      <c r="RXD1203" s="926"/>
      <c r="RXE1203" s="926"/>
      <c r="RXF1203" s="926"/>
      <c r="RXG1203" s="926"/>
      <c r="RXH1203" s="926"/>
      <c r="RXI1203" s="926"/>
      <c r="RXJ1203" s="926"/>
      <c r="RXK1203" s="926"/>
      <c r="RXL1203" s="926"/>
      <c r="RXM1203" s="926"/>
      <c r="RXN1203" s="926"/>
      <c r="RXO1203" s="926"/>
      <c r="RXP1203" s="926"/>
      <c r="RXQ1203" s="926"/>
      <c r="RXR1203" s="926"/>
      <c r="RXS1203" s="926"/>
      <c r="RXT1203" s="926"/>
      <c r="RXU1203" s="926"/>
      <c r="RXV1203" s="926"/>
      <c r="RXW1203" s="926"/>
      <c r="RXX1203" s="926"/>
      <c r="RXY1203" s="926"/>
      <c r="RXZ1203" s="926"/>
      <c r="RYA1203" s="926"/>
      <c r="RYB1203" s="926"/>
      <c r="RYC1203" s="926"/>
      <c r="RYD1203" s="926"/>
      <c r="RYE1203" s="926"/>
      <c r="RYF1203" s="926"/>
      <c r="RYG1203" s="926"/>
      <c r="RYH1203" s="926"/>
      <c r="RYI1203" s="926"/>
      <c r="RYJ1203" s="926"/>
      <c r="RYK1203" s="926"/>
      <c r="RYL1203" s="926"/>
      <c r="RYM1203" s="926"/>
      <c r="RYN1203" s="926"/>
      <c r="RYO1203" s="926"/>
      <c r="RYP1203" s="926"/>
      <c r="RYQ1203" s="926"/>
      <c r="RYR1203" s="926"/>
      <c r="RYS1203" s="926"/>
      <c r="RYT1203" s="926"/>
      <c r="RYU1203" s="926"/>
      <c r="RYV1203" s="926"/>
      <c r="RYW1203" s="926"/>
      <c r="RYX1203" s="926"/>
      <c r="RYY1203" s="926"/>
      <c r="RYZ1203" s="926"/>
      <c r="RZA1203" s="926"/>
      <c r="RZB1203" s="926"/>
      <c r="RZC1203" s="926"/>
      <c r="RZD1203" s="926"/>
      <c r="RZE1203" s="926"/>
      <c r="RZF1203" s="926"/>
      <c r="RZG1203" s="926"/>
      <c r="RZH1203" s="926"/>
      <c r="RZI1203" s="926"/>
      <c r="RZJ1203" s="926"/>
      <c r="RZK1203" s="926"/>
      <c r="RZL1203" s="926"/>
      <c r="RZM1203" s="926"/>
      <c r="RZN1203" s="926"/>
      <c r="RZO1203" s="926"/>
      <c r="RZP1203" s="926"/>
      <c r="RZQ1203" s="926"/>
      <c r="RZR1203" s="926"/>
      <c r="RZS1203" s="926"/>
      <c r="RZT1203" s="926"/>
      <c r="RZU1203" s="926"/>
      <c r="RZV1203" s="926"/>
      <c r="RZW1203" s="926"/>
      <c r="RZX1203" s="926"/>
      <c r="RZY1203" s="926"/>
      <c r="RZZ1203" s="926"/>
      <c r="SAA1203" s="926"/>
      <c r="SAB1203" s="926"/>
      <c r="SAC1203" s="926"/>
      <c r="SAD1203" s="926"/>
      <c r="SAE1203" s="926"/>
      <c r="SAF1203" s="926"/>
      <c r="SAG1203" s="926"/>
      <c r="SAH1203" s="926"/>
      <c r="SAI1203" s="926"/>
      <c r="SAJ1203" s="926"/>
      <c r="SAK1203" s="926"/>
      <c r="SAL1203" s="926"/>
      <c r="SAM1203" s="926"/>
      <c r="SAN1203" s="926"/>
      <c r="SAO1203" s="926"/>
      <c r="SAP1203" s="926"/>
      <c r="SAQ1203" s="926"/>
      <c r="SAR1203" s="926"/>
      <c r="SAS1203" s="926"/>
      <c r="SAT1203" s="926"/>
      <c r="SAU1203" s="926"/>
      <c r="SAV1203" s="926"/>
      <c r="SAW1203" s="926"/>
      <c r="SAX1203" s="926"/>
      <c r="SAY1203" s="926"/>
      <c r="SAZ1203" s="926"/>
      <c r="SBA1203" s="926"/>
      <c r="SBB1203" s="926"/>
      <c r="SBC1203" s="926"/>
      <c r="SBD1203" s="926"/>
      <c r="SBE1203" s="926"/>
      <c r="SBF1203" s="926"/>
      <c r="SBG1203" s="926"/>
      <c r="SBH1203" s="926"/>
      <c r="SBI1203" s="926"/>
      <c r="SBJ1203" s="926"/>
      <c r="SBK1203" s="926"/>
      <c r="SBL1203" s="926"/>
      <c r="SBM1203" s="926"/>
      <c r="SBN1203" s="926"/>
      <c r="SBO1203" s="926"/>
      <c r="SBP1203" s="926"/>
      <c r="SBQ1203" s="926"/>
      <c r="SBR1203" s="926"/>
      <c r="SBS1203" s="926"/>
      <c r="SBT1203" s="926"/>
      <c r="SBU1203" s="926"/>
      <c r="SBV1203" s="926"/>
      <c r="SBW1203" s="926"/>
      <c r="SBX1203" s="926"/>
      <c r="SBY1203" s="926"/>
      <c r="SBZ1203" s="926"/>
      <c r="SCA1203" s="926"/>
      <c r="SCB1203" s="926"/>
      <c r="SCC1203" s="926"/>
      <c r="SCD1203" s="926"/>
      <c r="SCE1203" s="926"/>
      <c r="SCF1203" s="926"/>
      <c r="SCG1203" s="926"/>
      <c r="SCH1203" s="926"/>
      <c r="SCI1203" s="926"/>
      <c r="SCJ1203" s="926"/>
      <c r="SCK1203" s="926"/>
      <c r="SCL1203" s="926"/>
      <c r="SCM1203" s="926"/>
      <c r="SCN1203" s="926"/>
      <c r="SCO1203" s="926"/>
      <c r="SCP1203" s="926"/>
      <c r="SCQ1203" s="926"/>
      <c r="SCR1203" s="926"/>
      <c r="SCS1203" s="926"/>
      <c r="SCT1203" s="926"/>
      <c r="SCU1203" s="926"/>
      <c r="SCV1203" s="926"/>
      <c r="SCW1203" s="926"/>
      <c r="SCX1203" s="926"/>
      <c r="SCY1203" s="926"/>
      <c r="SCZ1203" s="926"/>
      <c r="SDA1203" s="926"/>
      <c r="SDB1203" s="926"/>
      <c r="SDC1203" s="926"/>
      <c r="SDD1203" s="926"/>
      <c r="SDE1203" s="926"/>
      <c r="SDF1203" s="926"/>
      <c r="SDG1203" s="926"/>
      <c r="SDH1203" s="926"/>
      <c r="SDI1203" s="926"/>
      <c r="SDJ1203" s="926"/>
      <c r="SDK1203" s="926"/>
      <c r="SDL1203" s="926"/>
      <c r="SDM1203" s="926"/>
      <c r="SDN1203" s="926"/>
      <c r="SDO1203" s="926"/>
      <c r="SDP1203" s="926"/>
      <c r="SDQ1203" s="926"/>
      <c r="SDR1203" s="926"/>
      <c r="SDS1203" s="926"/>
      <c r="SDT1203" s="926"/>
      <c r="SDU1203" s="926"/>
      <c r="SDV1203" s="926"/>
      <c r="SDW1203" s="926"/>
      <c r="SDX1203" s="926"/>
      <c r="SDY1203" s="926"/>
      <c r="SDZ1203" s="926"/>
      <c r="SEA1203" s="926"/>
      <c r="SEB1203" s="926"/>
      <c r="SEC1203" s="926"/>
      <c r="SED1203" s="926"/>
      <c r="SEE1203" s="926"/>
      <c r="SEF1203" s="926"/>
      <c r="SEG1203" s="926"/>
      <c r="SEH1203" s="926"/>
      <c r="SEI1203" s="926"/>
      <c r="SEJ1203" s="926"/>
      <c r="SEK1203" s="926"/>
      <c r="SEL1203" s="926"/>
      <c r="SEM1203" s="926"/>
      <c r="SEN1203" s="926"/>
      <c r="SEO1203" s="926"/>
      <c r="SEP1203" s="926"/>
      <c r="SEQ1203" s="926"/>
      <c r="SER1203" s="926"/>
      <c r="SES1203" s="926"/>
      <c r="SET1203" s="926"/>
      <c r="SEU1203" s="926"/>
      <c r="SEV1203" s="926"/>
      <c r="SEW1203" s="926"/>
      <c r="SEX1203" s="926"/>
      <c r="SEY1203" s="926"/>
      <c r="SEZ1203" s="926"/>
      <c r="SFA1203" s="926"/>
      <c r="SFB1203" s="926"/>
      <c r="SFC1203" s="926"/>
      <c r="SFD1203" s="926"/>
      <c r="SFE1203" s="926"/>
      <c r="SFF1203" s="926"/>
      <c r="SFG1203" s="926"/>
      <c r="SFH1203" s="926"/>
      <c r="SFI1203" s="926"/>
      <c r="SFJ1203" s="926"/>
      <c r="SFK1203" s="926"/>
      <c r="SFL1203" s="926"/>
      <c r="SFM1203" s="926"/>
      <c r="SFN1203" s="926"/>
      <c r="SFO1203" s="926"/>
      <c r="SFP1203" s="926"/>
      <c r="SFQ1203" s="926"/>
      <c r="SFR1203" s="926"/>
      <c r="SFS1203" s="926"/>
      <c r="SFT1203" s="926"/>
      <c r="SFU1203" s="926"/>
      <c r="SFV1203" s="926"/>
      <c r="SFW1203" s="926"/>
      <c r="SFX1203" s="926"/>
      <c r="SFY1203" s="926"/>
      <c r="SFZ1203" s="926"/>
      <c r="SGA1203" s="926"/>
      <c r="SGB1203" s="926"/>
      <c r="SGC1203" s="926"/>
      <c r="SGD1203" s="926"/>
      <c r="SGE1203" s="926"/>
      <c r="SGF1203" s="926"/>
      <c r="SGG1203" s="926"/>
      <c r="SGH1203" s="926"/>
      <c r="SGI1203" s="926"/>
      <c r="SGJ1203" s="926"/>
      <c r="SGK1203" s="926"/>
      <c r="SGL1203" s="926"/>
      <c r="SGM1203" s="926"/>
      <c r="SGN1203" s="926"/>
      <c r="SGO1203" s="926"/>
      <c r="SGP1203" s="926"/>
      <c r="SGQ1203" s="926"/>
      <c r="SGR1203" s="926"/>
      <c r="SGS1203" s="926"/>
      <c r="SGT1203" s="926"/>
      <c r="SGU1203" s="926"/>
      <c r="SGV1203" s="926"/>
      <c r="SGW1203" s="926"/>
      <c r="SGX1203" s="926"/>
      <c r="SGY1203" s="926"/>
      <c r="SGZ1203" s="926"/>
      <c r="SHA1203" s="926"/>
      <c r="SHB1203" s="926"/>
      <c r="SHC1203" s="926"/>
      <c r="SHD1203" s="926"/>
      <c r="SHE1203" s="926"/>
      <c r="SHF1203" s="926"/>
      <c r="SHG1203" s="926"/>
      <c r="SHH1203" s="926"/>
      <c r="SHI1203" s="926"/>
      <c r="SHJ1203" s="926"/>
      <c r="SHK1203" s="926"/>
      <c r="SHL1203" s="926"/>
      <c r="SHM1203" s="926"/>
      <c r="SHN1203" s="926"/>
      <c r="SHO1203" s="926"/>
      <c r="SHP1203" s="926"/>
      <c r="SHQ1203" s="926"/>
      <c r="SHR1203" s="926"/>
      <c r="SHS1203" s="926"/>
      <c r="SHT1203" s="926"/>
      <c r="SHU1203" s="926"/>
      <c r="SHV1203" s="926"/>
      <c r="SHW1203" s="926"/>
      <c r="SHX1203" s="926"/>
      <c r="SHY1203" s="926"/>
      <c r="SHZ1203" s="926"/>
      <c r="SIA1203" s="926"/>
      <c r="SIB1203" s="926"/>
      <c r="SIC1203" s="926"/>
      <c r="SID1203" s="926"/>
      <c r="SIE1203" s="926"/>
      <c r="SIF1203" s="926"/>
      <c r="SIG1203" s="926"/>
      <c r="SIH1203" s="926"/>
      <c r="SII1203" s="926"/>
      <c r="SIJ1203" s="926"/>
      <c r="SIK1203" s="926"/>
      <c r="SIL1203" s="926"/>
      <c r="SIM1203" s="926"/>
      <c r="SIN1203" s="926"/>
      <c r="SIO1203" s="926"/>
      <c r="SIP1203" s="926"/>
      <c r="SIQ1203" s="926"/>
      <c r="SIR1203" s="926"/>
      <c r="SIS1203" s="926"/>
      <c r="SIT1203" s="926"/>
      <c r="SIU1203" s="926"/>
      <c r="SIV1203" s="926"/>
      <c r="SIW1203" s="926"/>
      <c r="SIX1203" s="926"/>
      <c r="SIY1203" s="926"/>
      <c r="SIZ1203" s="926"/>
      <c r="SJA1203" s="926"/>
      <c r="SJB1203" s="926"/>
      <c r="SJC1203" s="926"/>
      <c r="SJD1203" s="926"/>
      <c r="SJE1203" s="926"/>
      <c r="SJF1203" s="926"/>
      <c r="SJG1203" s="926"/>
      <c r="SJH1203" s="926"/>
      <c r="SJI1203" s="926"/>
      <c r="SJJ1203" s="926"/>
      <c r="SJK1203" s="926"/>
      <c r="SJL1203" s="926"/>
      <c r="SJM1203" s="926"/>
      <c r="SJN1203" s="926"/>
      <c r="SJO1203" s="926"/>
      <c r="SJP1203" s="926"/>
      <c r="SJQ1203" s="926"/>
      <c r="SJR1203" s="926"/>
      <c r="SJS1203" s="926"/>
      <c r="SJT1203" s="926"/>
      <c r="SJU1203" s="926"/>
      <c r="SJV1203" s="926"/>
      <c r="SJW1203" s="926"/>
      <c r="SJX1203" s="926"/>
      <c r="SJY1203" s="926"/>
      <c r="SJZ1203" s="926"/>
      <c r="SKA1203" s="926"/>
      <c r="SKB1203" s="926"/>
      <c r="SKC1203" s="926"/>
      <c r="SKD1203" s="926"/>
      <c r="SKE1203" s="926"/>
      <c r="SKF1203" s="926"/>
      <c r="SKG1203" s="926"/>
      <c r="SKH1203" s="926"/>
      <c r="SKI1203" s="926"/>
      <c r="SKJ1203" s="926"/>
      <c r="SKK1203" s="926"/>
      <c r="SKL1203" s="926"/>
      <c r="SKM1203" s="926"/>
      <c r="SKN1203" s="926"/>
      <c r="SKO1203" s="926"/>
      <c r="SKP1203" s="926"/>
      <c r="SKQ1203" s="926"/>
      <c r="SKR1203" s="926"/>
      <c r="SKS1203" s="926"/>
      <c r="SKT1203" s="926"/>
      <c r="SKU1203" s="926"/>
      <c r="SKV1203" s="926"/>
      <c r="SKW1203" s="926"/>
      <c r="SKX1203" s="926"/>
      <c r="SKY1203" s="926"/>
      <c r="SKZ1203" s="926"/>
      <c r="SLA1203" s="926"/>
      <c r="SLB1203" s="926"/>
      <c r="SLC1203" s="926"/>
      <c r="SLD1203" s="926"/>
      <c r="SLE1203" s="926"/>
      <c r="SLF1203" s="926"/>
      <c r="SLG1203" s="926"/>
      <c r="SLH1203" s="926"/>
      <c r="SLI1203" s="926"/>
      <c r="SLJ1203" s="926"/>
      <c r="SLK1203" s="926"/>
      <c r="SLL1203" s="926"/>
      <c r="SLM1203" s="926"/>
      <c r="SLN1203" s="926"/>
      <c r="SLO1203" s="926"/>
      <c r="SLP1203" s="926"/>
      <c r="SLQ1203" s="926"/>
      <c r="SLR1203" s="926"/>
      <c r="SLS1203" s="926"/>
      <c r="SLT1203" s="926"/>
      <c r="SLU1203" s="926"/>
      <c r="SLV1203" s="926"/>
      <c r="SLW1203" s="926"/>
      <c r="SLX1203" s="926"/>
      <c r="SLY1203" s="926"/>
      <c r="SLZ1203" s="926"/>
      <c r="SMA1203" s="926"/>
      <c r="SMB1203" s="926"/>
      <c r="SMC1203" s="926"/>
      <c r="SMD1203" s="926"/>
      <c r="SME1203" s="926"/>
      <c r="SMF1203" s="926"/>
      <c r="SMG1203" s="926"/>
      <c r="SMH1203" s="926"/>
      <c r="SMI1203" s="926"/>
      <c r="SMJ1203" s="926"/>
      <c r="SMK1203" s="926"/>
      <c r="SML1203" s="926"/>
      <c r="SMM1203" s="926"/>
      <c r="SMN1203" s="926"/>
      <c r="SMO1203" s="926"/>
      <c r="SMP1203" s="926"/>
      <c r="SMQ1203" s="926"/>
      <c r="SMR1203" s="926"/>
      <c r="SMS1203" s="926"/>
      <c r="SMT1203" s="926"/>
      <c r="SMU1203" s="926"/>
      <c r="SMV1203" s="926"/>
      <c r="SMW1203" s="926"/>
      <c r="SMX1203" s="926"/>
      <c r="SMY1203" s="926"/>
      <c r="SMZ1203" s="926"/>
      <c r="SNA1203" s="926"/>
      <c r="SNB1203" s="926"/>
      <c r="SNC1203" s="926"/>
      <c r="SND1203" s="926"/>
      <c r="SNE1203" s="926"/>
      <c r="SNF1203" s="926"/>
      <c r="SNG1203" s="926"/>
      <c r="SNH1203" s="926"/>
      <c r="SNI1203" s="926"/>
      <c r="SNJ1203" s="926"/>
      <c r="SNK1203" s="926"/>
      <c r="SNL1203" s="926"/>
      <c r="SNM1203" s="926"/>
      <c r="SNN1203" s="926"/>
      <c r="SNO1203" s="926"/>
      <c r="SNP1203" s="926"/>
      <c r="SNQ1203" s="926"/>
      <c r="SNR1203" s="926"/>
      <c r="SNS1203" s="926"/>
      <c r="SNT1203" s="926"/>
      <c r="SNU1203" s="926"/>
      <c r="SNV1203" s="926"/>
      <c r="SNW1203" s="926"/>
      <c r="SNX1203" s="926"/>
      <c r="SNY1203" s="926"/>
      <c r="SNZ1203" s="926"/>
      <c r="SOA1203" s="926"/>
      <c r="SOB1203" s="926"/>
      <c r="SOC1203" s="926"/>
      <c r="SOD1203" s="926"/>
      <c r="SOE1203" s="926"/>
      <c r="SOF1203" s="926"/>
      <c r="SOG1203" s="926"/>
      <c r="SOH1203" s="926"/>
      <c r="SOI1203" s="926"/>
      <c r="SOJ1203" s="926"/>
      <c r="SOK1203" s="926"/>
      <c r="SOL1203" s="926"/>
      <c r="SOM1203" s="926"/>
      <c r="SON1203" s="926"/>
      <c r="SOO1203" s="926"/>
      <c r="SOP1203" s="926"/>
      <c r="SOQ1203" s="926"/>
      <c r="SOR1203" s="926"/>
      <c r="SOS1203" s="926"/>
      <c r="SOT1203" s="926"/>
      <c r="SOU1203" s="926"/>
      <c r="SOV1203" s="926"/>
      <c r="SOW1203" s="926"/>
      <c r="SOX1203" s="926"/>
      <c r="SOY1203" s="926"/>
      <c r="SOZ1203" s="926"/>
      <c r="SPA1203" s="926"/>
      <c r="SPB1203" s="926"/>
      <c r="SPC1203" s="926"/>
      <c r="SPD1203" s="926"/>
      <c r="SPE1203" s="926"/>
      <c r="SPF1203" s="926"/>
      <c r="SPG1203" s="926"/>
      <c r="SPH1203" s="926"/>
      <c r="SPI1203" s="926"/>
      <c r="SPJ1203" s="926"/>
      <c r="SPK1203" s="926"/>
      <c r="SPL1203" s="926"/>
      <c r="SPM1203" s="926"/>
      <c r="SPN1203" s="926"/>
      <c r="SPO1203" s="926"/>
      <c r="SPP1203" s="926"/>
      <c r="SPQ1203" s="926"/>
      <c r="SPR1203" s="926"/>
      <c r="SPS1203" s="926"/>
      <c r="SPT1203" s="926"/>
      <c r="SPU1203" s="926"/>
      <c r="SPV1203" s="926"/>
      <c r="SPW1203" s="926"/>
      <c r="SPX1203" s="926"/>
      <c r="SPY1203" s="926"/>
      <c r="SPZ1203" s="926"/>
      <c r="SQA1203" s="926"/>
      <c r="SQB1203" s="926"/>
      <c r="SQC1203" s="926"/>
      <c r="SQD1203" s="926"/>
      <c r="SQE1203" s="926"/>
      <c r="SQF1203" s="926"/>
      <c r="SQG1203" s="926"/>
      <c r="SQH1203" s="926"/>
      <c r="SQI1203" s="926"/>
      <c r="SQJ1203" s="926"/>
      <c r="SQK1203" s="926"/>
      <c r="SQL1203" s="926"/>
      <c r="SQM1203" s="926"/>
      <c r="SQN1203" s="926"/>
      <c r="SQO1203" s="926"/>
      <c r="SQP1203" s="926"/>
      <c r="SQQ1203" s="926"/>
      <c r="SQR1203" s="926"/>
      <c r="SQS1203" s="926"/>
      <c r="SQT1203" s="926"/>
      <c r="SQU1203" s="926"/>
      <c r="SQV1203" s="926"/>
      <c r="SQW1203" s="926"/>
      <c r="SQX1203" s="926"/>
      <c r="SQY1203" s="926"/>
      <c r="SQZ1203" s="926"/>
      <c r="SRA1203" s="926"/>
      <c r="SRB1203" s="926"/>
      <c r="SRC1203" s="926"/>
      <c r="SRD1203" s="926"/>
      <c r="SRE1203" s="926"/>
      <c r="SRF1203" s="926"/>
      <c r="SRG1203" s="926"/>
      <c r="SRH1203" s="926"/>
      <c r="SRI1203" s="926"/>
      <c r="SRJ1203" s="926"/>
      <c r="SRK1203" s="926"/>
      <c r="SRL1203" s="926"/>
      <c r="SRM1203" s="926"/>
      <c r="SRN1203" s="926"/>
      <c r="SRO1203" s="926"/>
      <c r="SRP1203" s="926"/>
      <c r="SRQ1203" s="926"/>
      <c r="SRR1203" s="926"/>
      <c r="SRS1203" s="926"/>
      <c r="SRT1203" s="926"/>
      <c r="SRU1203" s="926"/>
      <c r="SRV1203" s="926"/>
      <c r="SRW1203" s="926"/>
      <c r="SRX1203" s="926"/>
      <c r="SRY1203" s="926"/>
      <c r="SRZ1203" s="926"/>
      <c r="SSA1203" s="926"/>
      <c r="SSB1203" s="926"/>
      <c r="SSC1203" s="926"/>
      <c r="SSD1203" s="926"/>
      <c r="SSE1203" s="926"/>
      <c r="SSF1203" s="926"/>
      <c r="SSG1203" s="926"/>
      <c r="SSH1203" s="926"/>
      <c r="SSI1203" s="926"/>
      <c r="SSJ1203" s="926"/>
      <c r="SSK1203" s="926"/>
      <c r="SSL1203" s="926"/>
      <c r="SSM1203" s="926"/>
      <c r="SSN1203" s="926"/>
      <c r="SSO1203" s="926"/>
      <c r="SSP1203" s="926"/>
      <c r="SSQ1203" s="926"/>
      <c r="SSR1203" s="926"/>
      <c r="SSS1203" s="926"/>
      <c r="SST1203" s="926"/>
      <c r="SSU1203" s="926"/>
      <c r="SSV1203" s="926"/>
      <c r="SSW1203" s="926"/>
      <c r="SSX1203" s="926"/>
      <c r="SSY1203" s="926"/>
      <c r="SSZ1203" s="926"/>
      <c r="STA1203" s="926"/>
      <c r="STB1203" s="926"/>
      <c r="STC1203" s="926"/>
      <c r="STD1203" s="926"/>
      <c r="STE1203" s="926"/>
      <c r="STF1203" s="926"/>
      <c r="STG1203" s="926"/>
      <c r="STH1203" s="926"/>
      <c r="STI1203" s="926"/>
      <c r="STJ1203" s="926"/>
      <c r="STK1203" s="926"/>
      <c r="STL1203" s="926"/>
      <c r="STM1203" s="926"/>
      <c r="STN1203" s="926"/>
      <c r="STO1203" s="926"/>
      <c r="STP1203" s="926"/>
      <c r="STQ1203" s="926"/>
      <c r="STR1203" s="926"/>
      <c r="STS1203" s="926"/>
      <c r="STT1203" s="926"/>
      <c r="STU1203" s="926"/>
      <c r="STV1203" s="926"/>
      <c r="STW1203" s="926"/>
      <c r="STX1203" s="926"/>
      <c r="STY1203" s="926"/>
      <c r="STZ1203" s="926"/>
      <c r="SUA1203" s="926"/>
      <c r="SUB1203" s="926"/>
      <c r="SUC1203" s="926"/>
      <c r="SUD1203" s="926"/>
      <c r="SUE1203" s="926"/>
      <c r="SUF1203" s="926"/>
      <c r="SUG1203" s="926"/>
      <c r="SUH1203" s="926"/>
      <c r="SUI1203" s="926"/>
      <c r="SUJ1203" s="926"/>
      <c r="SUK1203" s="926"/>
      <c r="SUL1203" s="926"/>
      <c r="SUM1203" s="926"/>
      <c r="SUN1203" s="926"/>
      <c r="SUO1203" s="926"/>
      <c r="SUP1203" s="926"/>
      <c r="SUQ1203" s="926"/>
      <c r="SUR1203" s="926"/>
      <c r="SUS1203" s="926"/>
      <c r="SUT1203" s="926"/>
      <c r="SUU1203" s="926"/>
      <c r="SUV1203" s="926"/>
      <c r="SUW1203" s="926"/>
      <c r="SUX1203" s="926"/>
      <c r="SUY1203" s="926"/>
      <c r="SUZ1203" s="926"/>
      <c r="SVA1203" s="926"/>
      <c r="SVB1203" s="926"/>
      <c r="SVC1203" s="926"/>
      <c r="SVD1203" s="926"/>
      <c r="SVE1203" s="926"/>
      <c r="SVF1203" s="926"/>
      <c r="SVG1203" s="926"/>
      <c r="SVH1203" s="926"/>
      <c r="SVI1203" s="926"/>
      <c r="SVJ1203" s="926"/>
      <c r="SVK1203" s="926"/>
      <c r="SVL1203" s="926"/>
      <c r="SVM1203" s="926"/>
      <c r="SVN1203" s="926"/>
      <c r="SVO1203" s="926"/>
      <c r="SVP1203" s="926"/>
      <c r="SVQ1203" s="926"/>
      <c r="SVR1203" s="926"/>
      <c r="SVS1203" s="926"/>
      <c r="SVT1203" s="926"/>
      <c r="SVU1203" s="926"/>
      <c r="SVV1203" s="926"/>
      <c r="SVW1203" s="926"/>
      <c r="SVX1203" s="926"/>
      <c r="SVY1203" s="926"/>
      <c r="SVZ1203" s="926"/>
      <c r="SWA1203" s="926"/>
      <c r="SWB1203" s="926"/>
      <c r="SWC1203" s="926"/>
      <c r="SWD1203" s="926"/>
      <c r="SWE1203" s="926"/>
      <c r="SWF1203" s="926"/>
      <c r="SWG1203" s="926"/>
      <c r="SWH1203" s="926"/>
      <c r="SWI1203" s="926"/>
      <c r="SWJ1203" s="926"/>
      <c r="SWK1203" s="926"/>
      <c r="SWL1203" s="926"/>
      <c r="SWM1203" s="926"/>
      <c r="SWN1203" s="926"/>
      <c r="SWO1203" s="926"/>
      <c r="SWP1203" s="926"/>
      <c r="SWQ1203" s="926"/>
      <c r="SWR1203" s="926"/>
      <c r="SWS1203" s="926"/>
      <c r="SWT1203" s="926"/>
      <c r="SWU1203" s="926"/>
      <c r="SWV1203" s="926"/>
      <c r="SWW1203" s="926"/>
      <c r="SWX1203" s="926"/>
      <c r="SWY1203" s="926"/>
      <c r="SWZ1203" s="926"/>
      <c r="SXA1203" s="926"/>
      <c r="SXB1203" s="926"/>
      <c r="SXC1203" s="926"/>
      <c r="SXD1203" s="926"/>
      <c r="SXE1203" s="926"/>
      <c r="SXF1203" s="926"/>
      <c r="SXG1203" s="926"/>
      <c r="SXH1203" s="926"/>
      <c r="SXI1203" s="926"/>
      <c r="SXJ1203" s="926"/>
      <c r="SXK1203" s="926"/>
      <c r="SXL1203" s="926"/>
      <c r="SXM1203" s="926"/>
      <c r="SXN1203" s="926"/>
      <c r="SXO1203" s="926"/>
      <c r="SXP1203" s="926"/>
      <c r="SXQ1203" s="926"/>
      <c r="SXR1203" s="926"/>
      <c r="SXS1203" s="926"/>
      <c r="SXT1203" s="926"/>
      <c r="SXU1203" s="926"/>
      <c r="SXV1203" s="926"/>
      <c r="SXW1203" s="926"/>
      <c r="SXX1203" s="926"/>
      <c r="SXY1203" s="926"/>
      <c r="SXZ1203" s="926"/>
      <c r="SYA1203" s="926"/>
      <c r="SYB1203" s="926"/>
      <c r="SYC1203" s="926"/>
      <c r="SYD1203" s="926"/>
      <c r="SYE1203" s="926"/>
      <c r="SYF1203" s="926"/>
      <c r="SYG1203" s="926"/>
      <c r="SYH1203" s="926"/>
      <c r="SYI1203" s="926"/>
      <c r="SYJ1203" s="926"/>
      <c r="SYK1203" s="926"/>
      <c r="SYL1203" s="926"/>
      <c r="SYM1203" s="926"/>
      <c r="SYN1203" s="926"/>
      <c r="SYO1203" s="926"/>
      <c r="SYP1203" s="926"/>
      <c r="SYQ1203" s="926"/>
      <c r="SYR1203" s="926"/>
      <c r="SYS1203" s="926"/>
      <c r="SYT1203" s="926"/>
      <c r="SYU1203" s="926"/>
      <c r="SYV1203" s="926"/>
      <c r="SYW1203" s="926"/>
      <c r="SYX1203" s="926"/>
      <c r="SYY1203" s="926"/>
      <c r="SYZ1203" s="926"/>
      <c r="SZA1203" s="926"/>
      <c r="SZB1203" s="926"/>
      <c r="SZC1203" s="926"/>
      <c r="SZD1203" s="926"/>
      <c r="SZE1203" s="926"/>
      <c r="SZF1203" s="926"/>
      <c r="SZG1203" s="926"/>
      <c r="SZH1203" s="926"/>
      <c r="SZI1203" s="926"/>
      <c r="SZJ1203" s="926"/>
      <c r="SZK1203" s="926"/>
      <c r="SZL1203" s="926"/>
      <c r="SZM1203" s="926"/>
      <c r="SZN1203" s="926"/>
      <c r="SZO1203" s="926"/>
      <c r="SZP1203" s="926"/>
      <c r="SZQ1203" s="926"/>
      <c r="SZR1203" s="926"/>
      <c r="SZS1203" s="926"/>
      <c r="SZT1203" s="926"/>
      <c r="SZU1203" s="926"/>
      <c r="SZV1203" s="926"/>
      <c r="SZW1203" s="926"/>
      <c r="SZX1203" s="926"/>
      <c r="SZY1203" s="926"/>
      <c r="SZZ1203" s="926"/>
      <c r="TAA1203" s="926"/>
      <c r="TAB1203" s="926"/>
      <c r="TAC1203" s="926"/>
      <c r="TAD1203" s="926"/>
      <c r="TAE1203" s="926"/>
      <c r="TAF1203" s="926"/>
      <c r="TAG1203" s="926"/>
      <c r="TAH1203" s="926"/>
      <c r="TAI1203" s="926"/>
      <c r="TAJ1203" s="926"/>
      <c r="TAK1203" s="926"/>
      <c r="TAL1203" s="926"/>
      <c r="TAM1203" s="926"/>
      <c r="TAN1203" s="926"/>
      <c r="TAO1203" s="926"/>
      <c r="TAP1203" s="926"/>
      <c r="TAQ1203" s="926"/>
      <c r="TAR1203" s="926"/>
      <c r="TAS1203" s="926"/>
      <c r="TAT1203" s="926"/>
      <c r="TAU1203" s="926"/>
      <c r="TAV1203" s="926"/>
      <c r="TAW1203" s="926"/>
      <c r="TAX1203" s="926"/>
      <c r="TAY1203" s="926"/>
      <c r="TAZ1203" s="926"/>
      <c r="TBA1203" s="926"/>
      <c r="TBB1203" s="926"/>
      <c r="TBC1203" s="926"/>
      <c r="TBD1203" s="926"/>
      <c r="TBE1203" s="926"/>
      <c r="TBF1203" s="926"/>
      <c r="TBG1203" s="926"/>
      <c r="TBH1203" s="926"/>
      <c r="TBI1203" s="926"/>
      <c r="TBJ1203" s="926"/>
      <c r="TBK1203" s="926"/>
      <c r="TBL1203" s="926"/>
      <c r="TBM1203" s="926"/>
      <c r="TBN1203" s="926"/>
      <c r="TBO1203" s="926"/>
      <c r="TBP1203" s="926"/>
      <c r="TBQ1203" s="926"/>
      <c r="TBR1203" s="926"/>
      <c r="TBS1203" s="926"/>
      <c r="TBT1203" s="926"/>
      <c r="TBU1203" s="926"/>
      <c r="TBV1203" s="926"/>
      <c r="TBW1203" s="926"/>
      <c r="TBX1203" s="926"/>
      <c r="TBY1203" s="926"/>
      <c r="TBZ1203" s="926"/>
      <c r="TCA1203" s="926"/>
      <c r="TCB1203" s="926"/>
      <c r="TCC1203" s="926"/>
      <c r="TCD1203" s="926"/>
      <c r="TCE1203" s="926"/>
      <c r="TCF1203" s="926"/>
      <c r="TCG1203" s="926"/>
      <c r="TCH1203" s="926"/>
      <c r="TCI1203" s="926"/>
      <c r="TCJ1203" s="926"/>
      <c r="TCK1203" s="926"/>
      <c r="TCL1203" s="926"/>
      <c r="TCM1203" s="926"/>
      <c r="TCN1203" s="926"/>
      <c r="TCO1203" s="926"/>
      <c r="TCP1203" s="926"/>
      <c r="TCQ1203" s="926"/>
      <c r="TCR1203" s="926"/>
      <c r="TCS1203" s="926"/>
      <c r="TCT1203" s="926"/>
      <c r="TCU1203" s="926"/>
      <c r="TCV1203" s="926"/>
      <c r="TCW1203" s="926"/>
      <c r="TCX1203" s="926"/>
      <c r="TCY1203" s="926"/>
      <c r="TCZ1203" s="926"/>
      <c r="TDA1203" s="926"/>
      <c r="TDB1203" s="926"/>
      <c r="TDC1203" s="926"/>
      <c r="TDD1203" s="926"/>
      <c r="TDE1203" s="926"/>
      <c r="TDF1203" s="926"/>
      <c r="TDG1203" s="926"/>
      <c r="TDH1203" s="926"/>
      <c r="TDI1203" s="926"/>
      <c r="TDJ1203" s="926"/>
      <c r="TDK1203" s="926"/>
      <c r="TDL1203" s="926"/>
      <c r="TDM1203" s="926"/>
      <c r="TDN1203" s="926"/>
      <c r="TDO1203" s="926"/>
      <c r="TDP1203" s="926"/>
      <c r="TDQ1203" s="926"/>
      <c r="TDR1203" s="926"/>
      <c r="TDS1203" s="926"/>
      <c r="TDT1203" s="926"/>
      <c r="TDU1203" s="926"/>
      <c r="TDV1203" s="926"/>
      <c r="TDW1203" s="926"/>
      <c r="TDX1203" s="926"/>
      <c r="TDY1203" s="926"/>
      <c r="TDZ1203" s="926"/>
      <c r="TEA1203" s="926"/>
      <c r="TEB1203" s="926"/>
      <c r="TEC1203" s="926"/>
      <c r="TED1203" s="926"/>
      <c r="TEE1203" s="926"/>
      <c r="TEF1203" s="926"/>
      <c r="TEG1203" s="926"/>
      <c r="TEH1203" s="926"/>
      <c r="TEI1203" s="926"/>
      <c r="TEJ1203" s="926"/>
      <c r="TEK1203" s="926"/>
      <c r="TEL1203" s="926"/>
      <c r="TEM1203" s="926"/>
      <c r="TEN1203" s="926"/>
      <c r="TEO1203" s="926"/>
      <c r="TEP1203" s="926"/>
      <c r="TEQ1203" s="926"/>
      <c r="TER1203" s="926"/>
      <c r="TES1203" s="926"/>
      <c r="TET1203" s="926"/>
      <c r="TEU1203" s="926"/>
      <c r="TEV1203" s="926"/>
      <c r="TEW1203" s="926"/>
      <c r="TEX1203" s="926"/>
      <c r="TEY1203" s="926"/>
      <c r="TEZ1203" s="926"/>
      <c r="TFA1203" s="926"/>
      <c r="TFB1203" s="926"/>
      <c r="TFC1203" s="926"/>
      <c r="TFD1203" s="926"/>
      <c r="TFE1203" s="926"/>
      <c r="TFF1203" s="926"/>
      <c r="TFG1203" s="926"/>
      <c r="TFH1203" s="926"/>
      <c r="TFI1203" s="926"/>
      <c r="TFJ1203" s="926"/>
      <c r="TFK1203" s="926"/>
      <c r="TFL1203" s="926"/>
      <c r="TFM1203" s="926"/>
      <c r="TFN1203" s="926"/>
      <c r="TFO1203" s="926"/>
      <c r="TFP1203" s="926"/>
      <c r="TFQ1203" s="926"/>
      <c r="TFR1203" s="926"/>
      <c r="TFS1203" s="926"/>
      <c r="TFT1203" s="926"/>
      <c r="TFU1203" s="926"/>
      <c r="TFV1203" s="926"/>
      <c r="TFW1203" s="926"/>
      <c r="TFX1203" s="926"/>
      <c r="TFY1203" s="926"/>
      <c r="TFZ1203" s="926"/>
      <c r="TGA1203" s="926"/>
      <c r="TGB1203" s="926"/>
      <c r="TGC1203" s="926"/>
      <c r="TGD1203" s="926"/>
      <c r="TGE1203" s="926"/>
      <c r="TGF1203" s="926"/>
      <c r="TGG1203" s="926"/>
      <c r="TGH1203" s="926"/>
      <c r="TGI1203" s="926"/>
      <c r="TGJ1203" s="926"/>
      <c r="TGK1203" s="926"/>
      <c r="TGL1203" s="926"/>
      <c r="TGM1203" s="926"/>
      <c r="TGN1203" s="926"/>
      <c r="TGO1203" s="926"/>
      <c r="TGP1203" s="926"/>
      <c r="TGQ1203" s="926"/>
      <c r="TGR1203" s="926"/>
      <c r="TGS1203" s="926"/>
      <c r="TGT1203" s="926"/>
      <c r="TGU1203" s="926"/>
      <c r="TGV1203" s="926"/>
      <c r="TGW1203" s="926"/>
      <c r="TGX1203" s="926"/>
      <c r="TGY1203" s="926"/>
      <c r="TGZ1203" s="926"/>
      <c r="THA1203" s="926"/>
      <c r="THB1203" s="926"/>
      <c r="THC1203" s="926"/>
      <c r="THD1203" s="926"/>
      <c r="THE1203" s="926"/>
      <c r="THF1203" s="926"/>
      <c r="THG1203" s="926"/>
      <c r="THH1203" s="926"/>
      <c r="THI1203" s="926"/>
      <c r="THJ1203" s="926"/>
      <c r="THK1203" s="926"/>
      <c r="THL1203" s="926"/>
      <c r="THM1203" s="926"/>
      <c r="THN1203" s="926"/>
      <c r="THO1203" s="926"/>
      <c r="THP1203" s="926"/>
      <c r="THQ1203" s="926"/>
      <c r="THR1203" s="926"/>
      <c r="THS1203" s="926"/>
      <c r="THT1203" s="926"/>
      <c r="THU1203" s="926"/>
      <c r="THV1203" s="926"/>
      <c r="THW1203" s="926"/>
      <c r="THX1203" s="926"/>
      <c r="THY1203" s="926"/>
      <c r="THZ1203" s="926"/>
      <c r="TIA1203" s="926"/>
      <c r="TIB1203" s="926"/>
      <c r="TIC1203" s="926"/>
      <c r="TID1203" s="926"/>
      <c r="TIE1203" s="926"/>
      <c r="TIF1203" s="926"/>
      <c r="TIG1203" s="926"/>
      <c r="TIH1203" s="926"/>
      <c r="TII1203" s="926"/>
      <c r="TIJ1203" s="926"/>
      <c r="TIK1203" s="926"/>
      <c r="TIL1203" s="926"/>
      <c r="TIM1203" s="926"/>
      <c r="TIN1203" s="926"/>
      <c r="TIO1203" s="926"/>
      <c r="TIP1203" s="926"/>
      <c r="TIQ1203" s="926"/>
      <c r="TIR1203" s="926"/>
      <c r="TIS1203" s="926"/>
      <c r="TIT1203" s="926"/>
      <c r="TIU1203" s="926"/>
      <c r="TIV1203" s="926"/>
      <c r="TIW1203" s="926"/>
      <c r="TIX1203" s="926"/>
      <c r="TIY1203" s="926"/>
      <c r="TIZ1203" s="926"/>
      <c r="TJA1203" s="926"/>
      <c r="TJB1203" s="926"/>
      <c r="TJC1203" s="926"/>
      <c r="TJD1203" s="926"/>
      <c r="TJE1203" s="926"/>
      <c r="TJF1203" s="926"/>
      <c r="TJG1203" s="926"/>
      <c r="TJH1203" s="926"/>
      <c r="TJI1203" s="926"/>
      <c r="TJJ1203" s="926"/>
      <c r="TJK1203" s="926"/>
      <c r="TJL1203" s="926"/>
      <c r="TJM1203" s="926"/>
      <c r="TJN1203" s="926"/>
      <c r="TJO1203" s="926"/>
      <c r="TJP1203" s="926"/>
      <c r="TJQ1203" s="926"/>
      <c r="TJR1203" s="926"/>
      <c r="TJS1203" s="926"/>
      <c r="TJT1203" s="926"/>
      <c r="TJU1203" s="926"/>
      <c r="TJV1203" s="926"/>
      <c r="TJW1203" s="926"/>
      <c r="TJX1203" s="926"/>
      <c r="TJY1203" s="926"/>
      <c r="TJZ1203" s="926"/>
      <c r="TKA1203" s="926"/>
      <c r="TKB1203" s="926"/>
      <c r="TKC1203" s="926"/>
      <c r="TKD1203" s="926"/>
      <c r="TKE1203" s="926"/>
      <c r="TKF1203" s="926"/>
      <c r="TKG1203" s="926"/>
      <c r="TKH1203" s="926"/>
      <c r="TKI1203" s="926"/>
      <c r="TKJ1203" s="926"/>
      <c r="TKK1203" s="926"/>
      <c r="TKL1203" s="926"/>
      <c r="TKM1203" s="926"/>
      <c r="TKN1203" s="926"/>
      <c r="TKO1203" s="926"/>
      <c r="TKP1203" s="926"/>
      <c r="TKQ1203" s="926"/>
      <c r="TKR1203" s="926"/>
      <c r="TKS1203" s="926"/>
      <c r="TKT1203" s="926"/>
      <c r="TKU1203" s="926"/>
      <c r="TKV1203" s="926"/>
      <c r="TKW1203" s="926"/>
      <c r="TKX1203" s="926"/>
      <c r="TKY1203" s="926"/>
      <c r="TKZ1203" s="926"/>
      <c r="TLA1203" s="926"/>
      <c r="TLB1203" s="926"/>
      <c r="TLC1203" s="926"/>
      <c r="TLD1203" s="926"/>
      <c r="TLE1203" s="926"/>
      <c r="TLF1203" s="926"/>
      <c r="TLG1203" s="926"/>
      <c r="TLH1203" s="926"/>
      <c r="TLI1203" s="926"/>
      <c r="TLJ1203" s="926"/>
      <c r="TLK1203" s="926"/>
      <c r="TLL1203" s="926"/>
      <c r="TLM1203" s="926"/>
      <c r="TLN1203" s="926"/>
      <c r="TLO1203" s="926"/>
      <c r="TLP1203" s="926"/>
      <c r="TLQ1203" s="926"/>
      <c r="TLR1203" s="926"/>
      <c r="TLS1203" s="926"/>
      <c r="TLT1203" s="926"/>
      <c r="TLU1203" s="926"/>
      <c r="TLV1203" s="926"/>
      <c r="TLW1203" s="926"/>
      <c r="TLX1203" s="926"/>
      <c r="TLY1203" s="926"/>
      <c r="TLZ1203" s="926"/>
      <c r="TMA1203" s="926"/>
      <c r="TMB1203" s="926"/>
      <c r="TMC1203" s="926"/>
      <c r="TMD1203" s="926"/>
      <c r="TME1203" s="926"/>
      <c r="TMF1203" s="926"/>
      <c r="TMG1203" s="926"/>
      <c r="TMH1203" s="926"/>
      <c r="TMI1203" s="926"/>
      <c r="TMJ1203" s="926"/>
      <c r="TMK1203" s="926"/>
      <c r="TML1203" s="926"/>
      <c r="TMM1203" s="926"/>
      <c r="TMN1203" s="926"/>
      <c r="TMO1203" s="926"/>
      <c r="TMP1203" s="926"/>
      <c r="TMQ1203" s="926"/>
      <c r="TMR1203" s="926"/>
      <c r="TMS1203" s="926"/>
      <c r="TMT1203" s="926"/>
      <c r="TMU1203" s="926"/>
      <c r="TMV1203" s="926"/>
      <c r="TMW1203" s="926"/>
      <c r="TMX1203" s="926"/>
      <c r="TMY1203" s="926"/>
      <c r="TMZ1203" s="926"/>
      <c r="TNA1203" s="926"/>
      <c r="TNB1203" s="926"/>
      <c r="TNC1203" s="926"/>
      <c r="TND1203" s="926"/>
      <c r="TNE1203" s="926"/>
      <c r="TNF1203" s="926"/>
      <c r="TNG1203" s="926"/>
      <c r="TNH1203" s="926"/>
      <c r="TNI1203" s="926"/>
      <c r="TNJ1203" s="926"/>
      <c r="TNK1203" s="926"/>
      <c r="TNL1203" s="926"/>
      <c r="TNM1203" s="926"/>
      <c r="TNN1203" s="926"/>
      <c r="TNO1203" s="926"/>
      <c r="TNP1203" s="926"/>
      <c r="TNQ1203" s="926"/>
      <c r="TNR1203" s="926"/>
      <c r="TNS1203" s="926"/>
      <c r="TNT1203" s="926"/>
      <c r="TNU1203" s="926"/>
      <c r="TNV1203" s="926"/>
      <c r="TNW1203" s="926"/>
      <c r="TNX1203" s="926"/>
      <c r="TNY1203" s="926"/>
      <c r="TNZ1203" s="926"/>
      <c r="TOA1203" s="926"/>
      <c r="TOB1203" s="926"/>
      <c r="TOC1203" s="926"/>
      <c r="TOD1203" s="926"/>
      <c r="TOE1203" s="926"/>
      <c r="TOF1203" s="926"/>
      <c r="TOG1203" s="926"/>
      <c r="TOH1203" s="926"/>
      <c r="TOI1203" s="926"/>
      <c r="TOJ1203" s="926"/>
      <c r="TOK1203" s="926"/>
      <c r="TOL1203" s="926"/>
      <c r="TOM1203" s="926"/>
      <c r="TON1203" s="926"/>
      <c r="TOO1203" s="926"/>
      <c r="TOP1203" s="926"/>
      <c r="TOQ1203" s="926"/>
      <c r="TOR1203" s="926"/>
      <c r="TOS1203" s="926"/>
      <c r="TOT1203" s="926"/>
      <c r="TOU1203" s="926"/>
      <c r="TOV1203" s="926"/>
      <c r="TOW1203" s="926"/>
      <c r="TOX1203" s="926"/>
      <c r="TOY1203" s="926"/>
      <c r="TOZ1203" s="926"/>
      <c r="TPA1203" s="926"/>
      <c r="TPB1203" s="926"/>
      <c r="TPC1203" s="926"/>
      <c r="TPD1203" s="926"/>
      <c r="TPE1203" s="926"/>
      <c r="TPF1203" s="926"/>
      <c r="TPG1203" s="926"/>
      <c r="TPH1203" s="926"/>
      <c r="TPI1203" s="926"/>
      <c r="TPJ1203" s="926"/>
      <c r="TPK1203" s="926"/>
      <c r="TPL1203" s="926"/>
      <c r="TPM1203" s="926"/>
      <c r="TPN1203" s="926"/>
      <c r="TPO1203" s="926"/>
      <c r="TPP1203" s="926"/>
      <c r="TPQ1203" s="926"/>
      <c r="TPR1203" s="926"/>
      <c r="TPS1203" s="926"/>
      <c r="TPT1203" s="926"/>
      <c r="TPU1203" s="926"/>
      <c r="TPV1203" s="926"/>
      <c r="TPW1203" s="926"/>
      <c r="TPX1203" s="926"/>
      <c r="TPY1203" s="926"/>
      <c r="TPZ1203" s="926"/>
      <c r="TQA1203" s="926"/>
      <c r="TQB1203" s="926"/>
      <c r="TQC1203" s="926"/>
      <c r="TQD1203" s="926"/>
      <c r="TQE1203" s="926"/>
      <c r="TQF1203" s="926"/>
      <c r="TQG1203" s="926"/>
      <c r="TQH1203" s="926"/>
      <c r="TQI1203" s="926"/>
      <c r="TQJ1203" s="926"/>
      <c r="TQK1203" s="926"/>
      <c r="TQL1203" s="926"/>
      <c r="TQM1203" s="926"/>
      <c r="TQN1203" s="926"/>
      <c r="TQO1203" s="926"/>
      <c r="TQP1203" s="926"/>
      <c r="TQQ1203" s="926"/>
      <c r="TQR1203" s="926"/>
      <c r="TQS1203" s="926"/>
      <c r="TQT1203" s="926"/>
      <c r="TQU1203" s="926"/>
      <c r="TQV1203" s="926"/>
      <c r="TQW1203" s="926"/>
      <c r="TQX1203" s="926"/>
      <c r="TQY1203" s="926"/>
      <c r="TQZ1203" s="926"/>
      <c r="TRA1203" s="926"/>
      <c r="TRB1203" s="926"/>
      <c r="TRC1203" s="926"/>
      <c r="TRD1203" s="926"/>
      <c r="TRE1203" s="926"/>
      <c r="TRF1203" s="926"/>
      <c r="TRG1203" s="926"/>
      <c r="TRH1203" s="926"/>
      <c r="TRI1203" s="926"/>
      <c r="TRJ1203" s="926"/>
      <c r="TRK1203" s="926"/>
      <c r="TRL1203" s="926"/>
      <c r="TRM1203" s="926"/>
      <c r="TRN1203" s="926"/>
      <c r="TRO1203" s="926"/>
      <c r="TRP1203" s="926"/>
      <c r="TRQ1203" s="926"/>
      <c r="TRR1203" s="926"/>
      <c r="TRS1203" s="926"/>
      <c r="TRT1203" s="926"/>
      <c r="TRU1203" s="926"/>
      <c r="TRV1203" s="926"/>
      <c r="TRW1203" s="926"/>
      <c r="TRX1203" s="926"/>
      <c r="TRY1203" s="926"/>
      <c r="TRZ1203" s="926"/>
      <c r="TSA1203" s="926"/>
      <c r="TSB1203" s="926"/>
      <c r="TSC1203" s="926"/>
      <c r="TSD1203" s="926"/>
      <c r="TSE1203" s="926"/>
      <c r="TSF1203" s="926"/>
      <c r="TSG1203" s="926"/>
      <c r="TSH1203" s="926"/>
      <c r="TSI1203" s="926"/>
      <c r="TSJ1203" s="926"/>
      <c r="TSK1203" s="926"/>
      <c r="TSL1203" s="926"/>
      <c r="TSM1203" s="926"/>
      <c r="TSN1203" s="926"/>
      <c r="TSO1203" s="926"/>
      <c r="TSP1203" s="926"/>
      <c r="TSQ1203" s="926"/>
      <c r="TSR1203" s="926"/>
      <c r="TSS1203" s="926"/>
      <c r="TST1203" s="926"/>
      <c r="TSU1203" s="926"/>
      <c r="TSV1203" s="926"/>
      <c r="TSW1203" s="926"/>
      <c r="TSX1203" s="926"/>
      <c r="TSY1203" s="926"/>
      <c r="TSZ1203" s="926"/>
      <c r="TTA1203" s="926"/>
      <c r="TTB1203" s="926"/>
      <c r="TTC1203" s="926"/>
      <c r="TTD1203" s="926"/>
      <c r="TTE1203" s="926"/>
      <c r="TTF1203" s="926"/>
      <c r="TTG1203" s="926"/>
      <c r="TTH1203" s="926"/>
      <c r="TTI1203" s="926"/>
      <c r="TTJ1203" s="926"/>
      <c r="TTK1203" s="926"/>
      <c r="TTL1203" s="926"/>
      <c r="TTM1203" s="926"/>
      <c r="TTN1203" s="926"/>
      <c r="TTO1203" s="926"/>
      <c r="TTP1203" s="926"/>
      <c r="TTQ1203" s="926"/>
      <c r="TTR1203" s="926"/>
      <c r="TTS1203" s="926"/>
      <c r="TTT1203" s="926"/>
      <c r="TTU1203" s="926"/>
      <c r="TTV1203" s="926"/>
      <c r="TTW1203" s="926"/>
      <c r="TTX1203" s="926"/>
      <c r="TTY1203" s="926"/>
      <c r="TTZ1203" s="926"/>
      <c r="TUA1203" s="926"/>
      <c r="TUB1203" s="926"/>
      <c r="TUC1203" s="926"/>
      <c r="TUD1203" s="926"/>
      <c r="TUE1203" s="926"/>
      <c r="TUF1203" s="926"/>
      <c r="TUG1203" s="926"/>
      <c r="TUH1203" s="926"/>
      <c r="TUI1203" s="926"/>
      <c r="TUJ1203" s="926"/>
      <c r="TUK1203" s="926"/>
      <c r="TUL1203" s="926"/>
      <c r="TUM1203" s="926"/>
      <c r="TUN1203" s="926"/>
      <c r="TUO1203" s="926"/>
      <c r="TUP1203" s="926"/>
      <c r="TUQ1203" s="926"/>
      <c r="TUR1203" s="926"/>
      <c r="TUS1203" s="926"/>
      <c r="TUT1203" s="926"/>
      <c r="TUU1203" s="926"/>
      <c r="TUV1203" s="926"/>
      <c r="TUW1203" s="926"/>
      <c r="TUX1203" s="926"/>
      <c r="TUY1203" s="926"/>
      <c r="TUZ1203" s="926"/>
      <c r="TVA1203" s="926"/>
      <c r="TVB1203" s="926"/>
      <c r="TVC1203" s="926"/>
      <c r="TVD1203" s="926"/>
      <c r="TVE1203" s="926"/>
      <c r="TVF1203" s="926"/>
      <c r="TVG1203" s="926"/>
      <c r="TVH1203" s="926"/>
      <c r="TVI1203" s="926"/>
      <c r="TVJ1203" s="926"/>
      <c r="TVK1203" s="926"/>
      <c r="TVL1203" s="926"/>
      <c r="TVM1203" s="926"/>
      <c r="TVN1203" s="926"/>
      <c r="TVO1203" s="926"/>
      <c r="TVP1203" s="926"/>
      <c r="TVQ1203" s="926"/>
      <c r="TVR1203" s="926"/>
      <c r="TVS1203" s="926"/>
      <c r="TVT1203" s="926"/>
      <c r="TVU1203" s="926"/>
      <c r="TVV1203" s="926"/>
      <c r="TVW1203" s="926"/>
      <c r="TVX1203" s="926"/>
      <c r="TVY1203" s="926"/>
      <c r="TVZ1203" s="926"/>
      <c r="TWA1203" s="926"/>
      <c r="TWB1203" s="926"/>
      <c r="TWC1203" s="926"/>
      <c r="TWD1203" s="926"/>
      <c r="TWE1203" s="926"/>
      <c r="TWF1203" s="926"/>
      <c r="TWG1203" s="926"/>
      <c r="TWH1203" s="926"/>
      <c r="TWI1203" s="926"/>
      <c r="TWJ1203" s="926"/>
      <c r="TWK1203" s="926"/>
      <c r="TWL1203" s="926"/>
      <c r="TWM1203" s="926"/>
      <c r="TWN1203" s="926"/>
      <c r="TWO1203" s="926"/>
      <c r="TWP1203" s="926"/>
      <c r="TWQ1203" s="926"/>
      <c r="TWR1203" s="926"/>
      <c r="TWS1203" s="926"/>
      <c r="TWT1203" s="926"/>
      <c r="TWU1203" s="926"/>
      <c r="TWV1203" s="926"/>
      <c r="TWW1203" s="926"/>
      <c r="TWX1203" s="926"/>
      <c r="TWY1203" s="926"/>
      <c r="TWZ1203" s="926"/>
      <c r="TXA1203" s="926"/>
      <c r="TXB1203" s="926"/>
      <c r="TXC1203" s="926"/>
      <c r="TXD1203" s="926"/>
      <c r="TXE1203" s="926"/>
      <c r="TXF1203" s="926"/>
      <c r="TXG1203" s="926"/>
      <c r="TXH1203" s="926"/>
      <c r="TXI1203" s="926"/>
      <c r="TXJ1203" s="926"/>
      <c r="TXK1203" s="926"/>
      <c r="TXL1203" s="926"/>
      <c r="TXM1203" s="926"/>
      <c r="TXN1203" s="926"/>
      <c r="TXO1203" s="926"/>
      <c r="TXP1203" s="926"/>
      <c r="TXQ1203" s="926"/>
      <c r="TXR1203" s="926"/>
      <c r="TXS1203" s="926"/>
      <c r="TXT1203" s="926"/>
      <c r="TXU1203" s="926"/>
      <c r="TXV1203" s="926"/>
      <c r="TXW1203" s="926"/>
      <c r="TXX1203" s="926"/>
      <c r="TXY1203" s="926"/>
      <c r="TXZ1203" s="926"/>
      <c r="TYA1203" s="926"/>
      <c r="TYB1203" s="926"/>
      <c r="TYC1203" s="926"/>
      <c r="TYD1203" s="926"/>
      <c r="TYE1203" s="926"/>
      <c r="TYF1203" s="926"/>
      <c r="TYG1203" s="926"/>
      <c r="TYH1203" s="926"/>
      <c r="TYI1203" s="926"/>
      <c r="TYJ1203" s="926"/>
      <c r="TYK1203" s="926"/>
      <c r="TYL1203" s="926"/>
      <c r="TYM1203" s="926"/>
      <c r="TYN1203" s="926"/>
      <c r="TYO1203" s="926"/>
      <c r="TYP1203" s="926"/>
      <c r="TYQ1203" s="926"/>
      <c r="TYR1203" s="926"/>
      <c r="TYS1203" s="926"/>
      <c r="TYT1203" s="926"/>
      <c r="TYU1203" s="926"/>
      <c r="TYV1203" s="926"/>
      <c r="TYW1203" s="926"/>
      <c r="TYX1203" s="926"/>
      <c r="TYY1203" s="926"/>
      <c r="TYZ1203" s="926"/>
      <c r="TZA1203" s="926"/>
      <c r="TZB1203" s="926"/>
      <c r="TZC1203" s="926"/>
      <c r="TZD1203" s="926"/>
      <c r="TZE1203" s="926"/>
      <c r="TZF1203" s="926"/>
      <c r="TZG1203" s="926"/>
      <c r="TZH1203" s="926"/>
      <c r="TZI1203" s="926"/>
      <c r="TZJ1203" s="926"/>
      <c r="TZK1203" s="926"/>
      <c r="TZL1203" s="926"/>
      <c r="TZM1203" s="926"/>
      <c r="TZN1203" s="926"/>
      <c r="TZO1203" s="926"/>
      <c r="TZP1203" s="926"/>
      <c r="TZQ1203" s="926"/>
      <c r="TZR1203" s="926"/>
      <c r="TZS1203" s="926"/>
      <c r="TZT1203" s="926"/>
      <c r="TZU1203" s="926"/>
      <c r="TZV1203" s="926"/>
      <c r="TZW1203" s="926"/>
      <c r="TZX1203" s="926"/>
      <c r="TZY1203" s="926"/>
      <c r="TZZ1203" s="926"/>
      <c r="UAA1203" s="926"/>
      <c r="UAB1203" s="926"/>
      <c r="UAC1203" s="926"/>
      <c r="UAD1203" s="926"/>
      <c r="UAE1203" s="926"/>
      <c r="UAF1203" s="926"/>
      <c r="UAG1203" s="926"/>
      <c r="UAH1203" s="926"/>
      <c r="UAI1203" s="926"/>
      <c r="UAJ1203" s="926"/>
      <c r="UAK1203" s="926"/>
      <c r="UAL1203" s="926"/>
      <c r="UAM1203" s="926"/>
      <c r="UAN1203" s="926"/>
      <c r="UAO1203" s="926"/>
      <c r="UAP1203" s="926"/>
      <c r="UAQ1203" s="926"/>
      <c r="UAR1203" s="926"/>
      <c r="UAS1203" s="926"/>
      <c r="UAT1203" s="926"/>
      <c r="UAU1203" s="926"/>
      <c r="UAV1203" s="926"/>
      <c r="UAW1203" s="926"/>
      <c r="UAX1203" s="926"/>
      <c r="UAY1203" s="926"/>
      <c r="UAZ1203" s="926"/>
      <c r="UBA1203" s="926"/>
      <c r="UBB1203" s="926"/>
      <c r="UBC1203" s="926"/>
      <c r="UBD1203" s="926"/>
      <c r="UBE1203" s="926"/>
      <c r="UBF1203" s="926"/>
      <c r="UBG1203" s="926"/>
      <c r="UBH1203" s="926"/>
      <c r="UBI1203" s="926"/>
      <c r="UBJ1203" s="926"/>
      <c r="UBK1203" s="926"/>
      <c r="UBL1203" s="926"/>
      <c r="UBM1203" s="926"/>
      <c r="UBN1203" s="926"/>
      <c r="UBO1203" s="926"/>
      <c r="UBP1203" s="926"/>
      <c r="UBQ1203" s="926"/>
      <c r="UBR1203" s="926"/>
      <c r="UBS1203" s="926"/>
      <c r="UBT1203" s="926"/>
      <c r="UBU1203" s="926"/>
      <c r="UBV1203" s="926"/>
      <c r="UBW1203" s="926"/>
      <c r="UBX1203" s="926"/>
      <c r="UBY1203" s="926"/>
      <c r="UBZ1203" s="926"/>
      <c r="UCA1203" s="926"/>
      <c r="UCB1203" s="926"/>
      <c r="UCC1203" s="926"/>
      <c r="UCD1203" s="926"/>
      <c r="UCE1203" s="926"/>
      <c r="UCF1203" s="926"/>
      <c r="UCG1203" s="926"/>
      <c r="UCH1203" s="926"/>
      <c r="UCI1203" s="926"/>
      <c r="UCJ1203" s="926"/>
      <c r="UCK1203" s="926"/>
      <c r="UCL1203" s="926"/>
      <c r="UCM1203" s="926"/>
      <c r="UCN1203" s="926"/>
      <c r="UCO1203" s="926"/>
      <c r="UCP1203" s="926"/>
      <c r="UCQ1203" s="926"/>
      <c r="UCR1203" s="926"/>
      <c r="UCS1203" s="926"/>
      <c r="UCT1203" s="926"/>
      <c r="UCU1203" s="926"/>
      <c r="UCV1203" s="926"/>
      <c r="UCW1203" s="926"/>
      <c r="UCX1203" s="926"/>
      <c r="UCY1203" s="926"/>
      <c r="UCZ1203" s="926"/>
      <c r="UDA1203" s="926"/>
      <c r="UDB1203" s="926"/>
      <c r="UDC1203" s="926"/>
      <c r="UDD1203" s="926"/>
      <c r="UDE1203" s="926"/>
      <c r="UDF1203" s="926"/>
      <c r="UDG1203" s="926"/>
      <c r="UDH1203" s="926"/>
      <c r="UDI1203" s="926"/>
      <c r="UDJ1203" s="926"/>
      <c r="UDK1203" s="926"/>
      <c r="UDL1203" s="926"/>
      <c r="UDM1203" s="926"/>
      <c r="UDN1203" s="926"/>
      <c r="UDO1203" s="926"/>
      <c r="UDP1203" s="926"/>
      <c r="UDQ1203" s="926"/>
      <c r="UDR1203" s="926"/>
      <c r="UDS1203" s="926"/>
      <c r="UDT1203" s="926"/>
      <c r="UDU1203" s="926"/>
      <c r="UDV1203" s="926"/>
      <c r="UDW1203" s="926"/>
      <c r="UDX1203" s="926"/>
      <c r="UDY1203" s="926"/>
      <c r="UDZ1203" s="926"/>
      <c r="UEA1203" s="926"/>
      <c r="UEB1203" s="926"/>
      <c r="UEC1203" s="926"/>
      <c r="UED1203" s="926"/>
      <c r="UEE1203" s="926"/>
      <c r="UEF1203" s="926"/>
      <c r="UEG1203" s="926"/>
      <c r="UEH1203" s="926"/>
      <c r="UEI1203" s="926"/>
      <c r="UEJ1203" s="926"/>
      <c r="UEK1203" s="926"/>
      <c r="UEL1203" s="926"/>
      <c r="UEM1203" s="926"/>
      <c r="UEN1203" s="926"/>
      <c r="UEO1203" s="926"/>
      <c r="UEP1203" s="926"/>
      <c r="UEQ1203" s="926"/>
      <c r="UER1203" s="926"/>
      <c r="UES1203" s="926"/>
      <c r="UET1203" s="926"/>
      <c r="UEU1203" s="926"/>
      <c r="UEV1203" s="926"/>
      <c r="UEW1203" s="926"/>
      <c r="UEX1203" s="926"/>
      <c r="UEY1203" s="926"/>
      <c r="UEZ1203" s="926"/>
      <c r="UFA1203" s="926"/>
      <c r="UFB1203" s="926"/>
      <c r="UFC1203" s="926"/>
      <c r="UFD1203" s="926"/>
      <c r="UFE1203" s="926"/>
      <c r="UFF1203" s="926"/>
      <c r="UFG1203" s="926"/>
      <c r="UFH1203" s="926"/>
      <c r="UFI1203" s="926"/>
      <c r="UFJ1203" s="926"/>
      <c r="UFK1203" s="926"/>
      <c r="UFL1203" s="926"/>
      <c r="UFM1203" s="926"/>
      <c r="UFN1203" s="926"/>
      <c r="UFO1203" s="926"/>
      <c r="UFP1203" s="926"/>
      <c r="UFQ1203" s="926"/>
      <c r="UFR1203" s="926"/>
      <c r="UFS1203" s="926"/>
      <c r="UFT1203" s="926"/>
      <c r="UFU1203" s="926"/>
      <c r="UFV1203" s="926"/>
      <c r="UFW1203" s="926"/>
      <c r="UFX1203" s="926"/>
      <c r="UFY1203" s="926"/>
      <c r="UFZ1203" s="926"/>
      <c r="UGA1203" s="926"/>
      <c r="UGB1203" s="926"/>
      <c r="UGC1203" s="926"/>
      <c r="UGD1203" s="926"/>
      <c r="UGE1203" s="926"/>
      <c r="UGF1203" s="926"/>
      <c r="UGG1203" s="926"/>
      <c r="UGH1203" s="926"/>
      <c r="UGI1203" s="926"/>
      <c r="UGJ1203" s="926"/>
      <c r="UGK1203" s="926"/>
      <c r="UGL1203" s="926"/>
      <c r="UGM1203" s="926"/>
      <c r="UGN1203" s="926"/>
      <c r="UGO1203" s="926"/>
      <c r="UGP1203" s="926"/>
      <c r="UGQ1203" s="926"/>
      <c r="UGR1203" s="926"/>
      <c r="UGS1203" s="926"/>
      <c r="UGT1203" s="926"/>
      <c r="UGU1203" s="926"/>
      <c r="UGV1203" s="926"/>
      <c r="UGW1203" s="926"/>
      <c r="UGX1203" s="926"/>
      <c r="UGY1203" s="926"/>
      <c r="UGZ1203" s="926"/>
      <c r="UHA1203" s="926"/>
      <c r="UHB1203" s="926"/>
      <c r="UHC1203" s="926"/>
      <c r="UHD1203" s="926"/>
      <c r="UHE1203" s="926"/>
      <c r="UHF1203" s="926"/>
      <c r="UHG1203" s="926"/>
      <c r="UHH1203" s="926"/>
      <c r="UHI1203" s="926"/>
      <c r="UHJ1203" s="926"/>
      <c r="UHK1203" s="926"/>
      <c r="UHL1203" s="926"/>
      <c r="UHM1203" s="926"/>
      <c r="UHN1203" s="926"/>
      <c r="UHO1203" s="926"/>
      <c r="UHP1203" s="926"/>
      <c r="UHQ1203" s="926"/>
      <c r="UHR1203" s="926"/>
      <c r="UHS1203" s="926"/>
      <c r="UHT1203" s="926"/>
      <c r="UHU1203" s="926"/>
      <c r="UHV1203" s="926"/>
      <c r="UHW1203" s="926"/>
      <c r="UHX1203" s="926"/>
      <c r="UHY1203" s="926"/>
      <c r="UHZ1203" s="926"/>
      <c r="UIA1203" s="926"/>
      <c r="UIB1203" s="926"/>
      <c r="UIC1203" s="926"/>
      <c r="UID1203" s="926"/>
      <c r="UIE1203" s="926"/>
      <c r="UIF1203" s="926"/>
      <c r="UIG1203" s="926"/>
      <c r="UIH1203" s="926"/>
      <c r="UII1203" s="926"/>
      <c r="UIJ1203" s="926"/>
      <c r="UIK1203" s="926"/>
      <c r="UIL1203" s="926"/>
      <c r="UIM1203" s="926"/>
      <c r="UIN1203" s="926"/>
      <c r="UIO1203" s="926"/>
      <c r="UIP1203" s="926"/>
      <c r="UIQ1203" s="926"/>
      <c r="UIR1203" s="926"/>
      <c r="UIS1203" s="926"/>
      <c r="UIT1203" s="926"/>
      <c r="UIU1203" s="926"/>
      <c r="UIV1203" s="926"/>
      <c r="UIW1203" s="926"/>
      <c r="UIX1203" s="926"/>
      <c r="UIY1203" s="926"/>
      <c r="UIZ1203" s="926"/>
      <c r="UJA1203" s="926"/>
      <c r="UJB1203" s="926"/>
      <c r="UJC1203" s="926"/>
      <c r="UJD1203" s="926"/>
      <c r="UJE1203" s="926"/>
      <c r="UJF1203" s="926"/>
      <c r="UJG1203" s="926"/>
      <c r="UJH1203" s="926"/>
      <c r="UJI1203" s="926"/>
      <c r="UJJ1203" s="926"/>
      <c r="UJK1203" s="926"/>
      <c r="UJL1203" s="926"/>
      <c r="UJM1203" s="926"/>
      <c r="UJN1203" s="926"/>
      <c r="UJO1203" s="926"/>
      <c r="UJP1203" s="926"/>
      <c r="UJQ1203" s="926"/>
      <c r="UJR1203" s="926"/>
      <c r="UJS1203" s="926"/>
      <c r="UJT1203" s="926"/>
      <c r="UJU1203" s="926"/>
      <c r="UJV1203" s="926"/>
      <c r="UJW1203" s="926"/>
      <c r="UJX1203" s="926"/>
      <c r="UJY1203" s="926"/>
      <c r="UJZ1203" s="926"/>
      <c r="UKA1203" s="926"/>
      <c r="UKB1203" s="926"/>
      <c r="UKC1203" s="926"/>
      <c r="UKD1203" s="926"/>
      <c r="UKE1203" s="926"/>
      <c r="UKF1203" s="926"/>
      <c r="UKG1203" s="926"/>
      <c r="UKH1203" s="926"/>
      <c r="UKI1203" s="926"/>
      <c r="UKJ1203" s="926"/>
      <c r="UKK1203" s="926"/>
      <c r="UKL1203" s="926"/>
      <c r="UKM1203" s="926"/>
      <c r="UKN1203" s="926"/>
      <c r="UKO1203" s="926"/>
      <c r="UKP1203" s="926"/>
      <c r="UKQ1203" s="926"/>
      <c r="UKR1203" s="926"/>
      <c r="UKS1203" s="926"/>
      <c r="UKT1203" s="926"/>
      <c r="UKU1203" s="926"/>
      <c r="UKV1203" s="926"/>
      <c r="UKW1203" s="926"/>
      <c r="UKX1203" s="926"/>
      <c r="UKY1203" s="926"/>
      <c r="UKZ1203" s="926"/>
      <c r="ULA1203" s="926"/>
      <c r="ULB1203" s="926"/>
      <c r="ULC1203" s="926"/>
      <c r="ULD1203" s="926"/>
      <c r="ULE1203" s="926"/>
      <c r="ULF1203" s="926"/>
      <c r="ULG1203" s="926"/>
      <c r="ULH1203" s="926"/>
      <c r="ULI1203" s="926"/>
      <c r="ULJ1203" s="926"/>
      <c r="ULK1203" s="926"/>
      <c r="ULL1203" s="926"/>
      <c r="ULM1203" s="926"/>
      <c r="ULN1203" s="926"/>
      <c r="ULO1203" s="926"/>
      <c r="ULP1203" s="926"/>
      <c r="ULQ1203" s="926"/>
      <c r="ULR1203" s="926"/>
      <c r="ULS1203" s="926"/>
      <c r="ULT1203" s="926"/>
      <c r="ULU1203" s="926"/>
      <c r="ULV1203" s="926"/>
      <c r="ULW1203" s="926"/>
      <c r="ULX1203" s="926"/>
      <c r="ULY1203" s="926"/>
      <c r="ULZ1203" s="926"/>
      <c r="UMA1203" s="926"/>
      <c r="UMB1203" s="926"/>
      <c r="UMC1203" s="926"/>
      <c r="UMD1203" s="926"/>
      <c r="UME1203" s="926"/>
      <c r="UMF1203" s="926"/>
      <c r="UMG1203" s="926"/>
      <c r="UMH1203" s="926"/>
      <c r="UMI1203" s="926"/>
      <c r="UMJ1203" s="926"/>
      <c r="UMK1203" s="926"/>
      <c r="UML1203" s="926"/>
      <c r="UMM1203" s="926"/>
      <c r="UMN1203" s="926"/>
      <c r="UMO1203" s="926"/>
      <c r="UMP1203" s="926"/>
      <c r="UMQ1203" s="926"/>
      <c r="UMR1203" s="926"/>
      <c r="UMS1203" s="926"/>
      <c r="UMT1203" s="926"/>
      <c r="UMU1203" s="926"/>
      <c r="UMV1203" s="926"/>
      <c r="UMW1203" s="926"/>
      <c r="UMX1203" s="926"/>
      <c r="UMY1203" s="926"/>
      <c r="UMZ1203" s="926"/>
      <c r="UNA1203" s="926"/>
      <c r="UNB1203" s="926"/>
      <c r="UNC1203" s="926"/>
      <c r="UND1203" s="926"/>
      <c r="UNE1203" s="926"/>
      <c r="UNF1203" s="926"/>
      <c r="UNG1203" s="926"/>
      <c r="UNH1203" s="926"/>
      <c r="UNI1203" s="926"/>
      <c r="UNJ1203" s="926"/>
      <c r="UNK1203" s="926"/>
      <c r="UNL1203" s="926"/>
      <c r="UNM1203" s="926"/>
      <c r="UNN1203" s="926"/>
      <c r="UNO1203" s="926"/>
      <c r="UNP1203" s="926"/>
      <c r="UNQ1203" s="926"/>
      <c r="UNR1203" s="926"/>
      <c r="UNS1203" s="926"/>
      <c r="UNT1203" s="926"/>
      <c r="UNU1203" s="926"/>
      <c r="UNV1203" s="926"/>
      <c r="UNW1203" s="926"/>
      <c r="UNX1203" s="926"/>
      <c r="UNY1203" s="926"/>
      <c r="UNZ1203" s="926"/>
      <c r="UOA1203" s="926"/>
      <c r="UOB1203" s="926"/>
      <c r="UOC1203" s="926"/>
      <c r="UOD1203" s="926"/>
      <c r="UOE1203" s="926"/>
      <c r="UOF1203" s="926"/>
      <c r="UOG1203" s="926"/>
      <c r="UOH1203" s="926"/>
      <c r="UOI1203" s="926"/>
      <c r="UOJ1203" s="926"/>
      <c r="UOK1203" s="926"/>
      <c r="UOL1203" s="926"/>
      <c r="UOM1203" s="926"/>
      <c r="UON1203" s="926"/>
      <c r="UOO1203" s="926"/>
      <c r="UOP1203" s="926"/>
      <c r="UOQ1203" s="926"/>
      <c r="UOR1203" s="926"/>
      <c r="UOS1203" s="926"/>
      <c r="UOT1203" s="926"/>
      <c r="UOU1203" s="926"/>
      <c r="UOV1203" s="926"/>
      <c r="UOW1203" s="926"/>
      <c r="UOX1203" s="926"/>
      <c r="UOY1203" s="926"/>
      <c r="UOZ1203" s="926"/>
      <c r="UPA1203" s="926"/>
      <c r="UPB1203" s="926"/>
      <c r="UPC1203" s="926"/>
      <c r="UPD1203" s="926"/>
      <c r="UPE1203" s="926"/>
      <c r="UPF1203" s="926"/>
      <c r="UPG1203" s="926"/>
      <c r="UPH1203" s="926"/>
      <c r="UPI1203" s="926"/>
      <c r="UPJ1203" s="926"/>
      <c r="UPK1203" s="926"/>
      <c r="UPL1203" s="926"/>
      <c r="UPM1203" s="926"/>
      <c r="UPN1203" s="926"/>
      <c r="UPO1203" s="926"/>
      <c r="UPP1203" s="926"/>
      <c r="UPQ1203" s="926"/>
      <c r="UPR1203" s="926"/>
      <c r="UPS1203" s="926"/>
      <c r="UPT1203" s="926"/>
      <c r="UPU1203" s="926"/>
      <c r="UPV1203" s="926"/>
      <c r="UPW1203" s="926"/>
      <c r="UPX1203" s="926"/>
      <c r="UPY1203" s="926"/>
      <c r="UPZ1203" s="926"/>
      <c r="UQA1203" s="926"/>
      <c r="UQB1203" s="926"/>
      <c r="UQC1203" s="926"/>
      <c r="UQD1203" s="926"/>
      <c r="UQE1203" s="926"/>
      <c r="UQF1203" s="926"/>
      <c r="UQG1203" s="926"/>
      <c r="UQH1203" s="926"/>
      <c r="UQI1203" s="926"/>
      <c r="UQJ1203" s="926"/>
      <c r="UQK1203" s="926"/>
      <c r="UQL1203" s="926"/>
      <c r="UQM1203" s="926"/>
      <c r="UQN1203" s="926"/>
      <c r="UQO1203" s="926"/>
      <c r="UQP1203" s="926"/>
      <c r="UQQ1203" s="926"/>
      <c r="UQR1203" s="926"/>
      <c r="UQS1203" s="926"/>
      <c r="UQT1203" s="926"/>
      <c r="UQU1203" s="926"/>
      <c r="UQV1203" s="926"/>
      <c r="UQW1203" s="926"/>
      <c r="UQX1203" s="926"/>
      <c r="UQY1203" s="926"/>
      <c r="UQZ1203" s="926"/>
      <c r="URA1203" s="926"/>
      <c r="URB1203" s="926"/>
      <c r="URC1203" s="926"/>
      <c r="URD1203" s="926"/>
      <c r="URE1203" s="926"/>
      <c r="URF1203" s="926"/>
      <c r="URG1203" s="926"/>
      <c r="URH1203" s="926"/>
      <c r="URI1203" s="926"/>
      <c r="URJ1203" s="926"/>
      <c r="URK1203" s="926"/>
      <c r="URL1203" s="926"/>
      <c r="URM1203" s="926"/>
      <c r="URN1203" s="926"/>
      <c r="URO1203" s="926"/>
      <c r="URP1203" s="926"/>
      <c r="URQ1203" s="926"/>
      <c r="URR1203" s="926"/>
      <c r="URS1203" s="926"/>
      <c r="URT1203" s="926"/>
      <c r="URU1203" s="926"/>
      <c r="URV1203" s="926"/>
      <c r="URW1203" s="926"/>
      <c r="URX1203" s="926"/>
      <c r="URY1203" s="926"/>
      <c r="URZ1203" s="926"/>
      <c r="USA1203" s="926"/>
      <c r="USB1203" s="926"/>
      <c r="USC1203" s="926"/>
      <c r="USD1203" s="926"/>
      <c r="USE1203" s="926"/>
      <c r="USF1203" s="926"/>
      <c r="USG1203" s="926"/>
      <c r="USH1203" s="926"/>
      <c r="USI1203" s="926"/>
      <c r="USJ1203" s="926"/>
      <c r="USK1203" s="926"/>
      <c r="USL1203" s="926"/>
      <c r="USM1203" s="926"/>
      <c r="USN1203" s="926"/>
      <c r="USO1203" s="926"/>
      <c r="USP1203" s="926"/>
      <c r="USQ1203" s="926"/>
      <c r="USR1203" s="926"/>
      <c r="USS1203" s="926"/>
      <c r="UST1203" s="926"/>
      <c r="USU1203" s="926"/>
      <c r="USV1203" s="926"/>
      <c r="USW1203" s="926"/>
      <c r="USX1203" s="926"/>
      <c r="USY1203" s="926"/>
      <c r="USZ1203" s="926"/>
      <c r="UTA1203" s="926"/>
      <c r="UTB1203" s="926"/>
      <c r="UTC1203" s="926"/>
      <c r="UTD1203" s="926"/>
      <c r="UTE1203" s="926"/>
      <c r="UTF1203" s="926"/>
      <c r="UTG1203" s="926"/>
      <c r="UTH1203" s="926"/>
      <c r="UTI1203" s="926"/>
      <c r="UTJ1203" s="926"/>
      <c r="UTK1203" s="926"/>
      <c r="UTL1203" s="926"/>
      <c r="UTM1203" s="926"/>
      <c r="UTN1203" s="926"/>
      <c r="UTO1203" s="926"/>
      <c r="UTP1203" s="926"/>
      <c r="UTQ1203" s="926"/>
      <c r="UTR1203" s="926"/>
      <c r="UTS1203" s="926"/>
      <c r="UTT1203" s="926"/>
      <c r="UTU1203" s="926"/>
      <c r="UTV1203" s="926"/>
      <c r="UTW1203" s="926"/>
      <c r="UTX1203" s="926"/>
      <c r="UTY1203" s="926"/>
      <c r="UTZ1203" s="926"/>
      <c r="UUA1203" s="926"/>
      <c r="UUB1203" s="926"/>
      <c r="UUC1203" s="926"/>
      <c r="UUD1203" s="926"/>
      <c r="UUE1203" s="926"/>
      <c r="UUF1203" s="926"/>
      <c r="UUG1203" s="926"/>
      <c r="UUH1203" s="926"/>
      <c r="UUI1203" s="926"/>
      <c r="UUJ1203" s="926"/>
      <c r="UUK1203" s="926"/>
      <c r="UUL1203" s="926"/>
      <c r="UUM1203" s="926"/>
      <c r="UUN1203" s="926"/>
      <c r="UUO1203" s="926"/>
      <c r="UUP1203" s="926"/>
      <c r="UUQ1203" s="926"/>
      <c r="UUR1203" s="926"/>
      <c r="UUS1203" s="926"/>
      <c r="UUT1203" s="926"/>
      <c r="UUU1203" s="926"/>
      <c r="UUV1203" s="926"/>
      <c r="UUW1203" s="926"/>
      <c r="UUX1203" s="926"/>
      <c r="UUY1203" s="926"/>
      <c r="UUZ1203" s="926"/>
      <c r="UVA1203" s="926"/>
      <c r="UVB1203" s="926"/>
      <c r="UVC1203" s="926"/>
      <c r="UVD1203" s="926"/>
      <c r="UVE1203" s="926"/>
      <c r="UVF1203" s="926"/>
      <c r="UVG1203" s="926"/>
      <c r="UVH1203" s="926"/>
      <c r="UVI1203" s="926"/>
      <c r="UVJ1203" s="926"/>
      <c r="UVK1203" s="926"/>
      <c r="UVL1203" s="926"/>
      <c r="UVM1203" s="926"/>
      <c r="UVN1203" s="926"/>
      <c r="UVO1203" s="926"/>
      <c r="UVP1203" s="926"/>
      <c r="UVQ1203" s="926"/>
      <c r="UVR1203" s="926"/>
      <c r="UVS1203" s="926"/>
      <c r="UVT1203" s="926"/>
      <c r="UVU1203" s="926"/>
      <c r="UVV1203" s="926"/>
      <c r="UVW1203" s="926"/>
      <c r="UVX1203" s="926"/>
      <c r="UVY1203" s="926"/>
      <c r="UVZ1203" s="926"/>
      <c r="UWA1203" s="926"/>
      <c r="UWB1203" s="926"/>
      <c r="UWC1203" s="926"/>
      <c r="UWD1203" s="926"/>
      <c r="UWE1203" s="926"/>
      <c r="UWF1203" s="926"/>
      <c r="UWG1203" s="926"/>
      <c r="UWH1203" s="926"/>
      <c r="UWI1203" s="926"/>
      <c r="UWJ1203" s="926"/>
      <c r="UWK1203" s="926"/>
      <c r="UWL1203" s="926"/>
      <c r="UWM1203" s="926"/>
      <c r="UWN1203" s="926"/>
      <c r="UWO1203" s="926"/>
      <c r="UWP1203" s="926"/>
      <c r="UWQ1203" s="926"/>
      <c r="UWR1203" s="926"/>
      <c r="UWS1203" s="926"/>
      <c r="UWT1203" s="926"/>
      <c r="UWU1203" s="926"/>
      <c r="UWV1203" s="926"/>
      <c r="UWW1203" s="926"/>
      <c r="UWX1203" s="926"/>
      <c r="UWY1203" s="926"/>
      <c r="UWZ1203" s="926"/>
      <c r="UXA1203" s="926"/>
      <c r="UXB1203" s="926"/>
      <c r="UXC1203" s="926"/>
      <c r="UXD1203" s="926"/>
      <c r="UXE1203" s="926"/>
      <c r="UXF1203" s="926"/>
      <c r="UXG1203" s="926"/>
      <c r="UXH1203" s="926"/>
      <c r="UXI1203" s="926"/>
      <c r="UXJ1203" s="926"/>
      <c r="UXK1203" s="926"/>
      <c r="UXL1203" s="926"/>
      <c r="UXM1203" s="926"/>
      <c r="UXN1203" s="926"/>
      <c r="UXO1203" s="926"/>
      <c r="UXP1203" s="926"/>
      <c r="UXQ1203" s="926"/>
      <c r="UXR1203" s="926"/>
      <c r="UXS1203" s="926"/>
      <c r="UXT1203" s="926"/>
      <c r="UXU1203" s="926"/>
      <c r="UXV1203" s="926"/>
      <c r="UXW1203" s="926"/>
      <c r="UXX1203" s="926"/>
      <c r="UXY1203" s="926"/>
      <c r="UXZ1203" s="926"/>
      <c r="UYA1203" s="926"/>
      <c r="UYB1203" s="926"/>
      <c r="UYC1203" s="926"/>
      <c r="UYD1203" s="926"/>
      <c r="UYE1203" s="926"/>
      <c r="UYF1203" s="926"/>
      <c r="UYG1203" s="926"/>
      <c r="UYH1203" s="926"/>
      <c r="UYI1203" s="926"/>
      <c r="UYJ1203" s="926"/>
      <c r="UYK1203" s="926"/>
      <c r="UYL1203" s="926"/>
      <c r="UYM1203" s="926"/>
      <c r="UYN1203" s="926"/>
      <c r="UYO1203" s="926"/>
      <c r="UYP1203" s="926"/>
      <c r="UYQ1203" s="926"/>
      <c r="UYR1203" s="926"/>
      <c r="UYS1203" s="926"/>
      <c r="UYT1203" s="926"/>
      <c r="UYU1203" s="926"/>
      <c r="UYV1203" s="926"/>
      <c r="UYW1203" s="926"/>
      <c r="UYX1203" s="926"/>
      <c r="UYY1203" s="926"/>
      <c r="UYZ1203" s="926"/>
      <c r="UZA1203" s="926"/>
      <c r="UZB1203" s="926"/>
      <c r="UZC1203" s="926"/>
      <c r="UZD1203" s="926"/>
      <c r="UZE1203" s="926"/>
      <c r="UZF1203" s="926"/>
      <c r="UZG1203" s="926"/>
      <c r="UZH1203" s="926"/>
      <c r="UZI1203" s="926"/>
      <c r="UZJ1203" s="926"/>
      <c r="UZK1203" s="926"/>
      <c r="UZL1203" s="926"/>
      <c r="UZM1203" s="926"/>
      <c r="UZN1203" s="926"/>
      <c r="UZO1203" s="926"/>
      <c r="UZP1203" s="926"/>
      <c r="UZQ1203" s="926"/>
      <c r="UZR1203" s="926"/>
      <c r="UZS1203" s="926"/>
      <c r="UZT1203" s="926"/>
      <c r="UZU1203" s="926"/>
      <c r="UZV1203" s="926"/>
      <c r="UZW1203" s="926"/>
      <c r="UZX1203" s="926"/>
      <c r="UZY1203" s="926"/>
      <c r="UZZ1203" s="926"/>
      <c r="VAA1203" s="926"/>
      <c r="VAB1203" s="926"/>
      <c r="VAC1203" s="926"/>
      <c r="VAD1203" s="926"/>
      <c r="VAE1203" s="926"/>
      <c r="VAF1203" s="926"/>
      <c r="VAG1203" s="926"/>
      <c r="VAH1203" s="926"/>
      <c r="VAI1203" s="926"/>
      <c r="VAJ1203" s="926"/>
      <c r="VAK1203" s="926"/>
      <c r="VAL1203" s="926"/>
      <c r="VAM1203" s="926"/>
      <c r="VAN1203" s="926"/>
      <c r="VAO1203" s="926"/>
      <c r="VAP1203" s="926"/>
      <c r="VAQ1203" s="926"/>
      <c r="VAR1203" s="926"/>
      <c r="VAS1203" s="926"/>
      <c r="VAT1203" s="926"/>
      <c r="VAU1203" s="926"/>
      <c r="VAV1203" s="926"/>
      <c r="VAW1203" s="926"/>
      <c r="VAX1203" s="926"/>
      <c r="VAY1203" s="926"/>
      <c r="VAZ1203" s="926"/>
      <c r="VBA1203" s="926"/>
      <c r="VBB1203" s="926"/>
      <c r="VBC1203" s="926"/>
      <c r="VBD1203" s="926"/>
      <c r="VBE1203" s="926"/>
      <c r="VBF1203" s="926"/>
      <c r="VBG1203" s="926"/>
      <c r="VBH1203" s="926"/>
      <c r="VBI1203" s="926"/>
      <c r="VBJ1203" s="926"/>
      <c r="VBK1203" s="926"/>
      <c r="VBL1203" s="926"/>
      <c r="VBM1203" s="926"/>
      <c r="VBN1203" s="926"/>
      <c r="VBO1203" s="926"/>
      <c r="VBP1203" s="926"/>
      <c r="VBQ1203" s="926"/>
      <c r="VBR1203" s="926"/>
      <c r="VBS1203" s="926"/>
      <c r="VBT1203" s="926"/>
      <c r="VBU1203" s="926"/>
      <c r="VBV1203" s="926"/>
      <c r="VBW1203" s="926"/>
      <c r="VBX1203" s="926"/>
      <c r="VBY1203" s="926"/>
      <c r="VBZ1203" s="926"/>
      <c r="VCA1203" s="926"/>
      <c r="VCB1203" s="926"/>
      <c r="VCC1203" s="926"/>
      <c r="VCD1203" s="926"/>
      <c r="VCE1203" s="926"/>
      <c r="VCF1203" s="926"/>
      <c r="VCG1203" s="926"/>
      <c r="VCH1203" s="926"/>
      <c r="VCI1203" s="926"/>
      <c r="VCJ1203" s="926"/>
      <c r="VCK1203" s="926"/>
      <c r="VCL1203" s="926"/>
      <c r="VCM1203" s="926"/>
      <c r="VCN1203" s="926"/>
      <c r="VCO1203" s="926"/>
      <c r="VCP1203" s="926"/>
      <c r="VCQ1203" s="926"/>
      <c r="VCR1203" s="926"/>
      <c r="VCS1203" s="926"/>
      <c r="VCT1203" s="926"/>
      <c r="VCU1203" s="926"/>
      <c r="VCV1203" s="926"/>
      <c r="VCW1203" s="926"/>
      <c r="VCX1203" s="926"/>
      <c r="VCY1203" s="926"/>
      <c r="VCZ1203" s="926"/>
      <c r="VDA1203" s="926"/>
      <c r="VDB1203" s="926"/>
      <c r="VDC1203" s="926"/>
      <c r="VDD1203" s="926"/>
      <c r="VDE1203" s="926"/>
      <c r="VDF1203" s="926"/>
      <c r="VDG1203" s="926"/>
      <c r="VDH1203" s="926"/>
      <c r="VDI1203" s="926"/>
      <c r="VDJ1203" s="926"/>
      <c r="VDK1203" s="926"/>
      <c r="VDL1203" s="926"/>
      <c r="VDM1203" s="926"/>
      <c r="VDN1203" s="926"/>
      <c r="VDO1203" s="926"/>
      <c r="VDP1203" s="926"/>
      <c r="VDQ1203" s="926"/>
      <c r="VDR1203" s="926"/>
      <c r="VDS1203" s="926"/>
      <c r="VDT1203" s="926"/>
      <c r="VDU1203" s="926"/>
      <c r="VDV1203" s="926"/>
      <c r="VDW1203" s="926"/>
      <c r="VDX1203" s="926"/>
      <c r="VDY1203" s="926"/>
      <c r="VDZ1203" s="926"/>
      <c r="VEA1203" s="926"/>
      <c r="VEB1203" s="926"/>
      <c r="VEC1203" s="926"/>
      <c r="VED1203" s="926"/>
      <c r="VEE1203" s="926"/>
      <c r="VEF1203" s="926"/>
      <c r="VEG1203" s="926"/>
      <c r="VEH1203" s="926"/>
      <c r="VEI1203" s="926"/>
      <c r="VEJ1203" s="926"/>
      <c r="VEK1203" s="926"/>
      <c r="VEL1203" s="926"/>
      <c r="VEM1203" s="926"/>
      <c r="VEN1203" s="926"/>
      <c r="VEO1203" s="926"/>
      <c r="VEP1203" s="926"/>
      <c r="VEQ1203" s="926"/>
      <c r="VER1203" s="926"/>
      <c r="VES1203" s="926"/>
      <c r="VET1203" s="926"/>
      <c r="VEU1203" s="926"/>
      <c r="VEV1203" s="926"/>
      <c r="VEW1203" s="926"/>
      <c r="VEX1203" s="926"/>
      <c r="VEY1203" s="926"/>
      <c r="VEZ1203" s="926"/>
      <c r="VFA1203" s="926"/>
      <c r="VFB1203" s="926"/>
      <c r="VFC1203" s="926"/>
      <c r="VFD1203" s="926"/>
      <c r="VFE1203" s="926"/>
      <c r="VFF1203" s="926"/>
      <c r="VFG1203" s="926"/>
      <c r="VFH1203" s="926"/>
      <c r="VFI1203" s="926"/>
      <c r="VFJ1203" s="926"/>
      <c r="VFK1203" s="926"/>
      <c r="VFL1203" s="926"/>
      <c r="VFM1203" s="926"/>
      <c r="VFN1203" s="926"/>
      <c r="VFO1203" s="926"/>
      <c r="VFP1203" s="926"/>
      <c r="VFQ1203" s="926"/>
      <c r="VFR1203" s="926"/>
      <c r="VFS1203" s="926"/>
      <c r="VFT1203" s="926"/>
      <c r="VFU1203" s="926"/>
      <c r="VFV1203" s="926"/>
      <c r="VFW1203" s="926"/>
      <c r="VFX1203" s="926"/>
      <c r="VFY1203" s="926"/>
      <c r="VFZ1203" s="926"/>
      <c r="VGA1203" s="926"/>
      <c r="VGB1203" s="926"/>
      <c r="VGC1203" s="926"/>
      <c r="VGD1203" s="926"/>
      <c r="VGE1203" s="926"/>
      <c r="VGF1203" s="926"/>
      <c r="VGG1203" s="926"/>
      <c r="VGH1203" s="926"/>
      <c r="VGI1203" s="926"/>
      <c r="VGJ1203" s="926"/>
      <c r="VGK1203" s="926"/>
      <c r="VGL1203" s="926"/>
      <c r="VGM1203" s="926"/>
      <c r="VGN1203" s="926"/>
      <c r="VGO1203" s="926"/>
      <c r="VGP1203" s="926"/>
      <c r="VGQ1203" s="926"/>
      <c r="VGR1203" s="926"/>
      <c r="VGS1203" s="926"/>
      <c r="VGT1203" s="926"/>
      <c r="VGU1203" s="926"/>
      <c r="VGV1203" s="926"/>
      <c r="VGW1203" s="926"/>
      <c r="VGX1203" s="926"/>
      <c r="VGY1203" s="926"/>
      <c r="VGZ1203" s="926"/>
      <c r="VHA1203" s="926"/>
      <c r="VHB1203" s="926"/>
      <c r="VHC1203" s="926"/>
      <c r="VHD1203" s="926"/>
      <c r="VHE1203" s="926"/>
      <c r="VHF1203" s="926"/>
      <c r="VHG1203" s="926"/>
      <c r="VHH1203" s="926"/>
      <c r="VHI1203" s="926"/>
      <c r="VHJ1203" s="926"/>
      <c r="VHK1203" s="926"/>
      <c r="VHL1203" s="926"/>
      <c r="VHM1203" s="926"/>
      <c r="VHN1203" s="926"/>
      <c r="VHO1203" s="926"/>
      <c r="VHP1203" s="926"/>
      <c r="VHQ1203" s="926"/>
      <c r="VHR1203" s="926"/>
      <c r="VHS1203" s="926"/>
      <c r="VHT1203" s="926"/>
      <c r="VHU1203" s="926"/>
      <c r="VHV1203" s="926"/>
      <c r="VHW1203" s="926"/>
      <c r="VHX1203" s="926"/>
      <c r="VHY1203" s="926"/>
      <c r="VHZ1203" s="926"/>
      <c r="VIA1203" s="926"/>
      <c r="VIB1203" s="926"/>
      <c r="VIC1203" s="926"/>
      <c r="VID1203" s="926"/>
      <c r="VIE1203" s="926"/>
      <c r="VIF1203" s="926"/>
      <c r="VIG1203" s="926"/>
      <c r="VIH1203" s="926"/>
      <c r="VII1203" s="926"/>
      <c r="VIJ1203" s="926"/>
      <c r="VIK1203" s="926"/>
      <c r="VIL1203" s="926"/>
      <c r="VIM1203" s="926"/>
      <c r="VIN1203" s="926"/>
      <c r="VIO1203" s="926"/>
      <c r="VIP1203" s="926"/>
      <c r="VIQ1203" s="926"/>
      <c r="VIR1203" s="926"/>
      <c r="VIS1203" s="926"/>
      <c r="VIT1203" s="926"/>
      <c r="VIU1203" s="926"/>
      <c r="VIV1203" s="926"/>
      <c r="VIW1203" s="926"/>
      <c r="VIX1203" s="926"/>
      <c r="VIY1203" s="926"/>
      <c r="VIZ1203" s="926"/>
      <c r="VJA1203" s="926"/>
      <c r="VJB1203" s="926"/>
      <c r="VJC1203" s="926"/>
      <c r="VJD1203" s="926"/>
      <c r="VJE1203" s="926"/>
      <c r="VJF1203" s="926"/>
      <c r="VJG1203" s="926"/>
      <c r="VJH1203" s="926"/>
      <c r="VJI1203" s="926"/>
      <c r="VJJ1203" s="926"/>
      <c r="VJK1203" s="926"/>
      <c r="VJL1203" s="926"/>
      <c r="VJM1203" s="926"/>
      <c r="VJN1203" s="926"/>
      <c r="VJO1203" s="926"/>
      <c r="VJP1203" s="926"/>
      <c r="VJQ1203" s="926"/>
      <c r="VJR1203" s="926"/>
      <c r="VJS1203" s="926"/>
      <c r="VJT1203" s="926"/>
      <c r="VJU1203" s="926"/>
      <c r="VJV1203" s="926"/>
      <c r="VJW1203" s="926"/>
      <c r="VJX1203" s="926"/>
      <c r="VJY1203" s="926"/>
      <c r="VJZ1203" s="926"/>
      <c r="VKA1203" s="926"/>
      <c r="VKB1203" s="926"/>
      <c r="VKC1203" s="926"/>
      <c r="VKD1203" s="926"/>
      <c r="VKE1203" s="926"/>
      <c r="VKF1203" s="926"/>
      <c r="VKG1203" s="926"/>
      <c r="VKH1203" s="926"/>
      <c r="VKI1203" s="926"/>
      <c r="VKJ1203" s="926"/>
      <c r="VKK1203" s="926"/>
      <c r="VKL1203" s="926"/>
      <c r="VKM1203" s="926"/>
      <c r="VKN1203" s="926"/>
      <c r="VKO1203" s="926"/>
      <c r="VKP1203" s="926"/>
      <c r="VKQ1203" s="926"/>
      <c r="VKR1203" s="926"/>
      <c r="VKS1203" s="926"/>
      <c r="VKT1203" s="926"/>
      <c r="VKU1203" s="926"/>
      <c r="VKV1203" s="926"/>
      <c r="VKW1203" s="926"/>
      <c r="VKX1203" s="926"/>
      <c r="VKY1203" s="926"/>
      <c r="VKZ1203" s="926"/>
      <c r="VLA1203" s="926"/>
      <c r="VLB1203" s="926"/>
      <c r="VLC1203" s="926"/>
      <c r="VLD1203" s="926"/>
      <c r="VLE1203" s="926"/>
      <c r="VLF1203" s="926"/>
      <c r="VLG1203" s="926"/>
      <c r="VLH1203" s="926"/>
      <c r="VLI1203" s="926"/>
      <c r="VLJ1203" s="926"/>
      <c r="VLK1203" s="926"/>
      <c r="VLL1203" s="926"/>
      <c r="VLM1203" s="926"/>
      <c r="VLN1203" s="926"/>
      <c r="VLO1203" s="926"/>
      <c r="VLP1203" s="926"/>
      <c r="VLQ1203" s="926"/>
      <c r="VLR1203" s="926"/>
      <c r="VLS1203" s="926"/>
      <c r="VLT1203" s="926"/>
      <c r="VLU1203" s="926"/>
      <c r="VLV1203" s="926"/>
      <c r="VLW1203" s="926"/>
      <c r="VLX1203" s="926"/>
      <c r="VLY1203" s="926"/>
      <c r="VLZ1203" s="926"/>
      <c r="VMA1203" s="926"/>
      <c r="VMB1203" s="926"/>
      <c r="VMC1203" s="926"/>
      <c r="VMD1203" s="926"/>
      <c r="VME1203" s="926"/>
      <c r="VMF1203" s="926"/>
      <c r="VMG1203" s="926"/>
      <c r="VMH1203" s="926"/>
      <c r="VMI1203" s="926"/>
      <c r="VMJ1203" s="926"/>
      <c r="VMK1203" s="926"/>
      <c r="VML1203" s="926"/>
      <c r="VMM1203" s="926"/>
      <c r="VMN1203" s="926"/>
      <c r="VMO1203" s="926"/>
      <c r="VMP1203" s="926"/>
      <c r="VMQ1203" s="926"/>
      <c r="VMR1203" s="926"/>
      <c r="VMS1203" s="926"/>
      <c r="VMT1203" s="926"/>
      <c r="VMU1203" s="926"/>
      <c r="VMV1203" s="926"/>
      <c r="VMW1203" s="926"/>
      <c r="VMX1203" s="926"/>
      <c r="VMY1203" s="926"/>
      <c r="VMZ1203" s="926"/>
      <c r="VNA1203" s="926"/>
      <c r="VNB1203" s="926"/>
      <c r="VNC1203" s="926"/>
      <c r="VND1203" s="926"/>
      <c r="VNE1203" s="926"/>
      <c r="VNF1203" s="926"/>
      <c r="VNG1203" s="926"/>
      <c r="VNH1203" s="926"/>
      <c r="VNI1203" s="926"/>
      <c r="VNJ1203" s="926"/>
      <c r="VNK1203" s="926"/>
      <c r="VNL1203" s="926"/>
      <c r="VNM1203" s="926"/>
      <c r="VNN1203" s="926"/>
      <c r="VNO1203" s="926"/>
      <c r="VNP1203" s="926"/>
      <c r="VNQ1203" s="926"/>
      <c r="VNR1203" s="926"/>
      <c r="VNS1203" s="926"/>
      <c r="VNT1203" s="926"/>
      <c r="VNU1203" s="926"/>
      <c r="VNV1203" s="926"/>
      <c r="VNW1203" s="926"/>
      <c r="VNX1203" s="926"/>
      <c r="VNY1203" s="926"/>
      <c r="VNZ1203" s="926"/>
      <c r="VOA1203" s="926"/>
      <c r="VOB1203" s="926"/>
      <c r="VOC1203" s="926"/>
      <c r="VOD1203" s="926"/>
      <c r="VOE1203" s="926"/>
      <c r="VOF1203" s="926"/>
      <c r="VOG1203" s="926"/>
      <c r="VOH1203" s="926"/>
      <c r="VOI1203" s="926"/>
      <c r="VOJ1203" s="926"/>
      <c r="VOK1203" s="926"/>
      <c r="VOL1203" s="926"/>
      <c r="VOM1203" s="926"/>
      <c r="VON1203" s="926"/>
      <c r="VOO1203" s="926"/>
      <c r="VOP1203" s="926"/>
      <c r="VOQ1203" s="926"/>
      <c r="VOR1203" s="926"/>
      <c r="VOS1203" s="926"/>
      <c r="VOT1203" s="926"/>
      <c r="VOU1203" s="926"/>
      <c r="VOV1203" s="926"/>
      <c r="VOW1203" s="926"/>
      <c r="VOX1203" s="926"/>
      <c r="VOY1203" s="926"/>
      <c r="VOZ1203" s="926"/>
      <c r="VPA1203" s="926"/>
      <c r="VPB1203" s="926"/>
      <c r="VPC1203" s="926"/>
      <c r="VPD1203" s="926"/>
      <c r="VPE1203" s="926"/>
      <c r="VPF1203" s="926"/>
      <c r="VPG1203" s="926"/>
      <c r="VPH1203" s="926"/>
      <c r="VPI1203" s="926"/>
      <c r="VPJ1203" s="926"/>
      <c r="VPK1203" s="926"/>
      <c r="VPL1203" s="926"/>
      <c r="VPM1203" s="926"/>
      <c r="VPN1203" s="926"/>
      <c r="VPO1203" s="926"/>
      <c r="VPP1203" s="926"/>
      <c r="VPQ1203" s="926"/>
      <c r="VPR1203" s="926"/>
      <c r="VPS1203" s="926"/>
      <c r="VPT1203" s="926"/>
      <c r="VPU1203" s="926"/>
      <c r="VPV1203" s="926"/>
      <c r="VPW1203" s="926"/>
      <c r="VPX1203" s="926"/>
      <c r="VPY1203" s="926"/>
      <c r="VPZ1203" s="926"/>
      <c r="VQA1203" s="926"/>
      <c r="VQB1203" s="926"/>
      <c r="VQC1203" s="926"/>
      <c r="VQD1203" s="926"/>
      <c r="VQE1203" s="926"/>
      <c r="VQF1203" s="926"/>
      <c r="VQG1203" s="926"/>
      <c r="VQH1203" s="926"/>
      <c r="VQI1203" s="926"/>
      <c r="VQJ1203" s="926"/>
      <c r="VQK1203" s="926"/>
      <c r="VQL1203" s="926"/>
      <c r="VQM1203" s="926"/>
      <c r="VQN1203" s="926"/>
      <c r="VQO1203" s="926"/>
      <c r="VQP1203" s="926"/>
      <c r="VQQ1203" s="926"/>
      <c r="VQR1203" s="926"/>
      <c r="VQS1203" s="926"/>
      <c r="VQT1203" s="926"/>
      <c r="VQU1203" s="926"/>
      <c r="VQV1203" s="926"/>
      <c r="VQW1203" s="926"/>
      <c r="VQX1203" s="926"/>
      <c r="VQY1203" s="926"/>
      <c r="VQZ1203" s="926"/>
      <c r="VRA1203" s="926"/>
      <c r="VRB1203" s="926"/>
      <c r="VRC1203" s="926"/>
      <c r="VRD1203" s="926"/>
      <c r="VRE1203" s="926"/>
      <c r="VRF1203" s="926"/>
      <c r="VRG1203" s="926"/>
      <c r="VRH1203" s="926"/>
      <c r="VRI1203" s="926"/>
      <c r="VRJ1203" s="926"/>
      <c r="VRK1203" s="926"/>
      <c r="VRL1203" s="926"/>
      <c r="VRM1203" s="926"/>
      <c r="VRN1203" s="926"/>
      <c r="VRO1203" s="926"/>
      <c r="VRP1203" s="926"/>
      <c r="VRQ1203" s="926"/>
      <c r="VRR1203" s="926"/>
      <c r="VRS1203" s="926"/>
      <c r="VRT1203" s="926"/>
      <c r="VRU1203" s="926"/>
      <c r="VRV1203" s="926"/>
      <c r="VRW1203" s="926"/>
      <c r="VRX1203" s="926"/>
      <c r="VRY1203" s="926"/>
      <c r="VRZ1203" s="926"/>
      <c r="VSA1203" s="926"/>
      <c r="VSB1203" s="926"/>
      <c r="VSC1203" s="926"/>
      <c r="VSD1203" s="926"/>
      <c r="VSE1203" s="926"/>
      <c r="VSF1203" s="926"/>
      <c r="VSG1203" s="926"/>
      <c r="VSH1203" s="926"/>
      <c r="VSI1203" s="926"/>
      <c r="VSJ1203" s="926"/>
      <c r="VSK1203" s="926"/>
      <c r="VSL1203" s="926"/>
      <c r="VSM1203" s="926"/>
      <c r="VSN1203" s="926"/>
      <c r="VSO1203" s="926"/>
      <c r="VSP1203" s="926"/>
      <c r="VSQ1203" s="926"/>
      <c r="VSR1203" s="926"/>
      <c r="VSS1203" s="926"/>
      <c r="VST1203" s="926"/>
      <c r="VSU1203" s="926"/>
      <c r="VSV1203" s="926"/>
      <c r="VSW1203" s="926"/>
      <c r="VSX1203" s="926"/>
      <c r="VSY1203" s="926"/>
      <c r="VSZ1203" s="926"/>
      <c r="VTA1203" s="926"/>
      <c r="VTB1203" s="926"/>
      <c r="VTC1203" s="926"/>
      <c r="VTD1203" s="926"/>
      <c r="VTE1203" s="926"/>
      <c r="VTF1203" s="926"/>
      <c r="VTG1203" s="926"/>
      <c r="VTH1203" s="926"/>
      <c r="VTI1203" s="926"/>
      <c r="VTJ1203" s="926"/>
      <c r="VTK1203" s="926"/>
      <c r="VTL1203" s="926"/>
      <c r="VTM1203" s="926"/>
      <c r="VTN1203" s="926"/>
      <c r="VTO1203" s="926"/>
      <c r="VTP1203" s="926"/>
      <c r="VTQ1203" s="926"/>
      <c r="VTR1203" s="926"/>
      <c r="VTS1203" s="926"/>
      <c r="VTT1203" s="926"/>
      <c r="VTU1203" s="926"/>
      <c r="VTV1203" s="926"/>
      <c r="VTW1203" s="926"/>
      <c r="VTX1203" s="926"/>
      <c r="VTY1203" s="926"/>
      <c r="VTZ1203" s="926"/>
      <c r="VUA1203" s="926"/>
      <c r="VUB1203" s="926"/>
      <c r="VUC1203" s="926"/>
      <c r="VUD1203" s="926"/>
      <c r="VUE1203" s="926"/>
      <c r="VUF1203" s="926"/>
      <c r="VUG1203" s="926"/>
      <c r="VUH1203" s="926"/>
      <c r="VUI1203" s="926"/>
      <c r="VUJ1203" s="926"/>
      <c r="VUK1203" s="926"/>
      <c r="VUL1203" s="926"/>
      <c r="VUM1203" s="926"/>
      <c r="VUN1203" s="926"/>
      <c r="VUO1203" s="926"/>
      <c r="VUP1203" s="926"/>
      <c r="VUQ1203" s="926"/>
      <c r="VUR1203" s="926"/>
      <c r="VUS1203" s="926"/>
      <c r="VUT1203" s="926"/>
      <c r="VUU1203" s="926"/>
      <c r="VUV1203" s="926"/>
      <c r="VUW1203" s="926"/>
      <c r="VUX1203" s="926"/>
      <c r="VUY1203" s="926"/>
      <c r="VUZ1203" s="926"/>
      <c r="VVA1203" s="926"/>
      <c r="VVB1203" s="926"/>
      <c r="VVC1203" s="926"/>
      <c r="VVD1203" s="926"/>
      <c r="VVE1203" s="926"/>
      <c r="VVF1203" s="926"/>
      <c r="VVG1203" s="926"/>
      <c r="VVH1203" s="926"/>
      <c r="VVI1203" s="926"/>
      <c r="VVJ1203" s="926"/>
      <c r="VVK1203" s="926"/>
      <c r="VVL1203" s="926"/>
      <c r="VVM1203" s="926"/>
      <c r="VVN1203" s="926"/>
      <c r="VVO1203" s="926"/>
      <c r="VVP1203" s="926"/>
      <c r="VVQ1203" s="926"/>
      <c r="VVR1203" s="926"/>
      <c r="VVS1203" s="926"/>
      <c r="VVT1203" s="926"/>
      <c r="VVU1203" s="926"/>
      <c r="VVV1203" s="926"/>
      <c r="VVW1203" s="926"/>
      <c r="VVX1203" s="926"/>
      <c r="VVY1203" s="926"/>
      <c r="VVZ1203" s="926"/>
      <c r="VWA1203" s="926"/>
      <c r="VWB1203" s="926"/>
      <c r="VWC1203" s="926"/>
      <c r="VWD1203" s="926"/>
      <c r="VWE1203" s="926"/>
      <c r="VWF1203" s="926"/>
      <c r="VWG1203" s="926"/>
      <c r="VWH1203" s="926"/>
      <c r="VWI1203" s="926"/>
      <c r="VWJ1203" s="926"/>
      <c r="VWK1203" s="926"/>
      <c r="VWL1203" s="926"/>
      <c r="VWM1203" s="926"/>
      <c r="VWN1203" s="926"/>
      <c r="VWO1203" s="926"/>
      <c r="VWP1203" s="926"/>
      <c r="VWQ1203" s="926"/>
      <c r="VWR1203" s="926"/>
      <c r="VWS1203" s="926"/>
      <c r="VWT1203" s="926"/>
      <c r="VWU1203" s="926"/>
      <c r="VWV1203" s="926"/>
      <c r="VWW1203" s="926"/>
      <c r="VWX1203" s="926"/>
      <c r="VWY1203" s="926"/>
      <c r="VWZ1203" s="926"/>
      <c r="VXA1203" s="926"/>
      <c r="VXB1203" s="926"/>
      <c r="VXC1203" s="926"/>
      <c r="VXD1203" s="926"/>
      <c r="VXE1203" s="926"/>
      <c r="VXF1203" s="926"/>
      <c r="VXG1203" s="926"/>
      <c r="VXH1203" s="926"/>
      <c r="VXI1203" s="926"/>
      <c r="VXJ1203" s="926"/>
      <c r="VXK1203" s="926"/>
      <c r="VXL1203" s="926"/>
      <c r="VXM1203" s="926"/>
      <c r="VXN1203" s="926"/>
      <c r="VXO1203" s="926"/>
      <c r="VXP1203" s="926"/>
      <c r="VXQ1203" s="926"/>
      <c r="VXR1203" s="926"/>
      <c r="VXS1203" s="926"/>
      <c r="VXT1203" s="926"/>
      <c r="VXU1203" s="926"/>
      <c r="VXV1203" s="926"/>
      <c r="VXW1203" s="926"/>
      <c r="VXX1203" s="926"/>
      <c r="VXY1203" s="926"/>
      <c r="VXZ1203" s="926"/>
      <c r="VYA1203" s="926"/>
      <c r="VYB1203" s="926"/>
      <c r="VYC1203" s="926"/>
      <c r="VYD1203" s="926"/>
      <c r="VYE1203" s="926"/>
      <c r="VYF1203" s="926"/>
      <c r="VYG1203" s="926"/>
      <c r="VYH1203" s="926"/>
      <c r="VYI1203" s="926"/>
      <c r="VYJ1203" s="926"/>
      <c r="VYK1203" s="926"/>
      <c r="VYL1203" s="926"/>
      <c r="VYM1203" s="926"/>
      <c r="VYN1203" s="926"/>
      <c r="VYO1203" s="926"/>
      <c r="VYP1203" s="926"/>
      <c r="VYQ1203" s="926"/>
      <c r="VYR1203" s="926"/>
      <c r="VYS1203" s="926"/>
      <c r="VYT1203" s="926"/>
      <c r="VYU1203" s="926"/>
      <c r="VYV1203" s="926"/>
      <c r="VYW1203" s="926"/>
      <c r="VYX1203" s="926"/>
      <c r="VYY1203" s="926"/>
      <c r="VYZ1203" s="926"/>
      <c r="VZA1203" s="926"/>
      <c r="VZB1203" s="926"/>
      <c r="VZC1203" s="926"/>
      <c r="VZD1203" s="926"/>
      <c r="VZE1203" s="926"/>
      <c r="VZF1203" s="926"/>
      <c r="VZG1203" s="926"/>
      <c r="VZH1203" s="926"/>
      <c r="VZI1203" s="926"/>
      <c r="VZJ1203" s="926"/>
      <c r="VZK1203" s="926"/>
      <c r="VZL1203" s="926"/>
      <c r="VZM1203" s="926"/>
      <c r="VZN1203" s="926"/>
      <c r="VZO1203" s="926"/>
      <c r="VZP1203" s="926"/>
      <c r="VZQ1203" s="926"/>
      <c r="VZR1203" s="926"/>
      <c r="VZS1203" s="926"/>
      <c r="VZT1203" s="926"/>
      <c r="VZU1203" s="926"/>
      <c r="VZV1203" s="926"/>
      <c r="VZW1203" s="926"/>
      <c r="VZX1203" s="926"/>
      <c r="VZY1203" s="926"/>
      <c r="VZZ1203" s="926"/>
      <c r="WAA1203" s="926"/>
      <c r="WAB1203" s="926"/>
      <c r="WAC1203" s="926"/>
      <c r="WAD1203" s="926"/>
      <c r="WAE1203" s="926"/>
      <c r="WAF1203" s="926"/>
      <c r="WAG1203" s="926"/>
      <c r="WAH1203" s="926"/>
      <c r="WAI1203" s="926"/>
      <c r="WAJ1203" s="926"/>
      <c r="WAK1203" s="926"/>
      <c r="WAL1203" s="926"/>
      <c r="WAM1203" s="926"/>
      <c r="WAN1203" s="926"/>
      <c r="WAO1203" s="926"/>
      <c r="WAP1203" s="926"/>
      <c r="WAQ1203" s="926"/>
      <c r="WAR1203" s="926"/>
      <c r="WAS1203" s="926"/>
      <c r="WAT1203" s="926"/>
      <c r="WAU1203" s="926"/>
      <c r="WAV1203" s="926"/>
      <c r="WAW1203" s="926"/>
      <c r="WAX1203" s="926"/>
      <c r="WAY1203" s="926"/>
      <c r="WAZ1203" s="926"/>
      <c r="WBA1203" s="926"/>
      <c r="WBB1203" s="926"/>
      <c r="WBC1203" s="926"/>
      <c r="WBD1203" s="926"/>
      <c r="WBE1203" s="926"/>
      <c r="WBF1203" s="926"/>
      <c r="WBG1203" s="926"/>
      <c r="WBH1203" s="926"/>
      <c r="WBI1203" s="926"/>
      <c r="WBJ1203" s="926"/>
      <c r="WBK1203" s="926"/>
      <c r="WBL1203" s="926"/>
      <c r="WBM1203" s="926"/>
      <c r="WBN1203" s="926"/>
      <c r="WBO1203" s="926"/>
      <c r="WBP1203" s="926"/>
      <c r="WBQ1203" s="926"/>
      <c r="WBR1203" s="926"/>
      <c r="WBS1203" s="926"/>
      <c r="WBT1203" s="926"/>
      <c r="WBU1203" s="926"/>
      <c r="WBV1203" s="926"/>
      <c r="WBW1203" s="926"/>
      <c r="WBX1203" s="926"/>
      <c r="WBY1203" s="926"/>
      <c r="WBZ1203" s="926"/>
      <c r="WCA1203" s="926"/>
      <c r="WCB1203" s="926"/>
      <c r="WCC1203" s="926"/>
      <c r="WCD1203" s="926"/>
      <c r="WCE1203" s="926"/>
      <c r="WCF1203" s="926"/>
      <c r="WCG1203" s="926"/>
      <c r="WCH1203" s="926"/>
      <c r="WCI1203" s="926"/>
      <c r="WCJ1203" s="926"/>
      <c r="WCK1203" s="926"/>
      <c r="WCL1203" s="926"/>
      <c r="WCM1203" s="926"/>
      <c r="WCN1203" s="926"/>
      <c r="WCO1203" s="926"/>
      <c r="WCP1203" s="926"/>
      <c r="WCQ1203" s="926"/>
      <c r="WCR1203" s="926"/>
      <c r="WCS1203" s="926"/>
      <c r="WCT1203" s="926"/>
      <c r="WCU1203" s="926"/>
      <c r="WCV1203" s="926"/>
      <c r="WCW1203" s="926"/>
      <c r="WCX1203" s="926"/>
      <c r="WCY1203" s="926"/>
      <c r="WCZ1203" s="926"/>
      <c r="WDA1203" s="926"/>
      <c r="WDB1203" s="926"/>
      <c r="WDC1203" s="926"/>
      <c r="WDD1203" s="926"/>
      <c r="WDE1203" s="926"/>
      <c r="WDF1203" s="926"/>
      <c r="WDG1203" s="926"/>
      <c r="WDH1203" s="926"/>
      <c r="WDI1203" s="926"/>
      <c r="WDJ1203" s="926"/>
      <c r="WDK1203" s="926"/>
      <c r="WDL1203" s="926"/>
      <c r="WDM1203" s="926"/>
      <c r="WDN1203" s="926"/>
      <c r="WDO1203" s="926"/>
      <c r="WDP1203" s="926"/>
      <c r="WDQ1203" s="926"/>
      <c r="WDR1203" s="926"/>
      <c r="WDS1203" s="926"/>
      <c r="WDT1203" s="926"/>
      <c r="WDU1203" s="926"/>
      <c r="WDV1203" s="926"/>
      <c r="WDW1203" s="926"/>
      <c r="WDX1203" s="926"/>
      <c r="WDY1203" s="926"/>
      <c r="WDZ1203" s="926"/>
      <c r="WEA1203" s="926"/>
      <c r="WEB1203" s="926"/>
      <c r="WEC1203" s="926"/>
      <c r="WED1203" s="926"/>
      <c r="WEE1203" s="926"/>
      <c r="WEF1203" s="926"/>
      <c r="WEG1203" s="926"/>
      <c r="WEH1203" s="926"/>
      <c r="WEI1203" s="926"/>
      <c r="WEJ1203" s="926"/>
      <c r="WEK1203" s="926"/>
      <c r="WEL1203" s="926"/>
      <c r="WEM1203" s="926"/>
      <c r="WEN1203" s="926"/>
      <c r="WEO1203" s="926"/>
      <c r="WEP1203" s="926"/>
      <c r="WEQ1203" s="926"/>
      <c r="WER1203" s="926"/>
      <c r="WES1203" s="926"/>
      <c r="WET1203" s="926"/>
      <c r="WEU1203" s="926"/>
      <c r="WEV1203" s="926"/>
      <c r="WEW1203" s="926"/>
      <c r="WEX1203" s="926"/>
      <c r="WEY1203" s="926"/>
      <c r="WEZ1203" s="926"/>
      <c r="WFA1203" s="926"/>
      <c r="WFB1203" s="926"/>
      <c r="WFC1203" s="926"/>
      <c r="WFD1203" s="926"/>
      <c r="WFE1203" s="926"/>
      <c r="WFF1203" s="926"/>
      <c r="WFG1203" s="926"/>
      <c r="WFH1203" s="926"/>
      <c r="WFI1203" s="926"/>
      <c r="WFJ1203" s="926"/>
      <c r="WFK1203" s="926"/>
      <c r="WFL1203" s="926"/>
      <c r="WFM1203" s="926"/>
      <c r="WFN1203" s="926"/>
      <c r="WFO1203" s="926"/>
      <c r="WFP1203" s="926"/>
      <c r="WFQ1203" s="926"/>
      <c r="WFR1203" s="926"/>
      <c r="WFS1203" s="926"/>
      <c r="WFT1203" s="926"/>
      <c r="WFU1203" s="926"/>
      <c r="WFV1203" s="926"/>
      <c r="WFW1203" s="926"/>
      <c r="WFX1203" s="926"/>
      <c r="WFY1203" s="926"/>
      <c r="WFZ1203" s="926"/>
      <c r="WGA1203" s="926"/>
      <c r="WGB1203" s="926"/>
      <c r="WGC1203" s="926"/>
      <c r="WGD1203" s="926"/>
      <c r="WGE1203" s="926"/>
      <c r="WGF1203" s="926"/>
      <c r="WGG1203" s="926"/>
      <c r="WGH1203" s="926"/>
      <c r="WGI1203" s="926"/>
      <c r="WGJ1203" s="926"/>
      <c r="WGK1203" s="926"/>
      <c r="WGL1203" s="926"/>
      <c r="WGM1203" s="926"/>
      <c r="WGN1203" s="926"/>
      <c r="WGO1203" s="926"/>
      <c r="WGP1203" s="926"/>
      <c r="WGQ1203" s="926"/>
      <c r="WGR1203" s="926"/>
      <c r="WGS1203" s="926"/>
      <c r="WGT1203" s="926"/>
      <c r="WGU1203" s="926"/>
      <c r="WGV1203" s="926"/>
      <c r="WGW1203" s="926"/>
      <c r="WGX1203" s="926"/>
      <c r="WGY1203" s="926"/>
      <c r="WGZ1203" s="926"/>
      <c r="WHA1203" s="926"/>
      <c r="WHB1203" s="926"/>
      <c r="WHC1203" s="926"/>
      <c r="WHD1203" s="926"/>
      <c r="WHE1203" s="926"/>
      <c r="WHF1203" s="926"/>
      <c r="WHG1203" s="926"/>
      <c r="WHH1203" s="926"/>
      <c r="WHI1203" s="926"/>
      <c r="WHJ1203" s="926"/>
      <c r="WHK1203" s="926"/>
      <c r="WHL1203" s="926"/>
      <c r="WHM1203" s="926"/>
      <c r="WHN1203" s="926"/>
      <c r="WHO1203" s="926"/>
      <c r="WHP1203" s="926"/>
      <c r="WHQ1203" s="926"/>
      <c r="WHR1203" s="926"/>
      <c r="WHS1203" s="926"/>
      <c r="WHT1203" s="926"/>
      <c r="WHU1203" s="926"/>
      <c r="WHV1203" s="926"/>
      <c r="WHW1203" s="926"/>
      <c r="WHX1203" s="926"/>
      <c r="WHY1203" s="926"/>
      <c r="WHZ1203" s="926"/>
      <c r="WIA1203" s="926"/>
      <c r="WIB1203" s="926"/>
      <c r="WIC1203" s="926"/>
      <c r="WID1203" s="926"/>
      <c r="WIE1203" s="926"/>
      <c r="WIF1203" s="926"/>
      <c r="WIG1203" s="926"/>
      <c r="WIH1203" s="926"/>
      <c r="WII1203" s="926"/>
      <c r="WIJ1203" s="926"/>
      <c r="WIK1203" s="926"/>
      <c r="WIL1203" s="926"/>
      <c r="WIM1203" s="926"/>
      <c r="WIN1203" s="926"/>
      <c r="WIO1203" s="926"/>
      <c r="WIP1203" s="926"/>
      <c r="WIQ1203" s="926"/>
      <c r="WIR1203" s="926"/>
      <c r="WIS1203" s="926"/>
      <c r="WIT1203" s="926"/>
      <c r="WIU1203" s="926"/>
      <c r="WIV1203" s="926"/>
      <c r="WIW1203" s="926"/>
      <c r="WIX1203" s="926"/>
      <c r="WIY1203" s="926"/>
      <c r="WIZ1203" s="926"/>
      <c r="WJA1203" s="926"/>
      <c r="WJB1203" s="926"/>
      <c r="WJC1203" s="926"/>
      <c r="WJD1203" s="926"/>
      <c r="WJE1203" s="926"/>
      <c r="WJF1203" s="926"/>
      <c r="WJG1203" s="926"/>
      <c r="WJH1203" s="926"/>
      <c r="WJI1203" s="926"/>
      <c r="WJJ1203" s="926"/>
      <c r="WJK1203" s="926"/>
      <c r="WJL1203" s="926"/>
      <c r="WJM1203" s="926"/>
      <c r="WJN1203" s="926"/>
      <c r="WJO1203" s="926"/>
      <c r="WJP1203" s="926"/>
      <c r="WJQ1203" s="926"/>
      <c r="WJR1203" s="926"/>
      <c r="WJS1203" s="926"/>
      <c r="WJT1203" s="926"/>
      <c r="WJU1203" s="926"/>
      <c r="WJV1203" s="926"/>
      <c r="WJW1203" s="926"/>
      <c r="WJX1203" s="926"/>
      <c r="WJY1203" s="926"/>
      <c r="WJZ1203" s="926"/>
      <c r="WKA1203" s="926"/>
      <c r="WKB1203" s="926"/>
      <c r="WKC1203" s="926"/>
      <c r="WKD1203" s="926"/>
      <c r="WKE1203" s="926"/>
      <c r="WKF1203" s="926"/>
      <c r="WKG1203" s="926"/>
      <c r="WKH1203" s="926"/>
      <c r="WKI1203" s="926"/>
      <c r="WKJ1203" s="926"/>
      <c r="WKK1203" s="926"/>
      <c r="WKL1203" s="926"/>
      <c r="WKM1203" s="926"/>
      <c r="WKN1203" s="926"/>
      <c r="WKO1203" s="926"/>
      <c r="WKP1203" s="926"/>
      <c r="WKQ1203" s="926"/>
      <c r="WKR1203" s="926"/>
      <c r="WKS1203" s="926"/>
      <c r="WKT1203" s="926"/>
      <c r="WKU1203" s="926"/>
      <c r="WKV1203" s="926"/>
      <c r="WKW1203" s="926"/>
      <c r="WKX1203" s="926"/>
      <c r="WKY1203" s="926"/>
      <c r="WKZ1203" s="926"/>
      <c r="WLA1203" s="926"/>
      <c r="WLB1203" s="926"/>
      <c r="WLC1203" s="926"/>
      <c r="WLD1203" s="926"/>
      <c r="WLE1203" s="926"/>
      <c r="WLF1203" s="926"/>
      <c r="WLG1203" s="926"/>
      <c r="WLH1203" s="926"/>
      <c r="WLI1203" s="926"/>
      <c r="WLJ1203" s="926"/>
      <c r="WLK1203" s="926"/>
      <c r="WLL1203" s="926"/>
      <c r="WLM1203" s="926"/>
      <c r="WLN1203" s="926"/>
      <c r="WLO1203" s="926"/>
      <c r="WLP1203" s="926"/>
      <c r="WLQ1203" s="926"/>
      <c r="WLR1203" s="926"/>
      <c r="WLS1203" s="926"/>
      <c r="WLT1203" s="926"/>
      <c r="WLU1203" s="926"/>
      <c r="WLV1203" s="926"/>
      <c r="WLW1203" s="926"/>
      <c r="WLX1203" s="926"/>
      <c r="WLY1203" s="926"/>
      <c r="WLZ1203" s="926"/>
      <c r="WMA1203" s="926"/>
      <c r="WMB1203" s="926"/>
      <c r="WMC1203" s="926"/>
      <c r="WMD1203" s="926"/>
      <c r="WME1203" s="926"/>
      <c r="WMF1203" s="926"/>
      <c r="WMG1203" s="926"/>
      <c r="WMH1203" s="926"/>
      <c r="WMI1203" s="926"/>
      <c r="WMJ1203" s="926"/>
      <c r="WMK1203" s="926"/>
      <c r="WML1203" s="926"/>
      <c r="WMM1203" s="926"/>
      <c r="WMN1203" s="926"/>
      <c r="WMO1203" s="926"/>
      <c r="WMP1203" s="926"/>
      <c r="WMQ1203" s="926"/>
      <c r="WMR1203" s="926"/>
      <c r="WMS1203" s="926"/>
      <c r="WMT1203" s="926"/>
      <c r="WMU1203" s="926"/>
      <c r="WMV1203" s="926"/>
      <c r="WMW1203" s="926"/>
      <c r="WMX1203" s="926"/>
      <c r="WMY1203" s="926"/>
      <c r="WMZ1203" s="926"/>
      <c r="WNA1203" s="926"/>
      <c r="WNB1203" s="926"/>
      <c r="WNC1203" s="926"/>
      <c r="WND1203" s="926"/>
      <c r="WNE1203" s="926"/>
      <c r="WNF1203" s="926"/>
      <c r="WNG1203" s="926"/>
      <c r="WNH1203" s="926"/>
      <c r="WNI1203" s="926"/>
      <c r="WNJ1203" s="926"/>
      <c r="WNK1203" s="926"/>
      <c r="WNL1203" s="926"/>
      <c r="WNM1203" s="926"/>
      <c r="WNN1203" s="926"/>
      <c r="WNO1203" s="926"/>
      <c r="WNP1203" s="926"/>
      <c r="WNQ1203" s="926"/>
      <c r="WNR1203" s="926"/>
      <c r="WNS1203" s="926"/>
      <c r="WNT1203" s="926"/>
      <c r="WNU1203" s="926"/>
      <c r="WNV1203" s="926"/>
      <c r="WNW1203" s="926"/>
      <c r="WNX1203" s="926"/>
      <c r="WNY1203" s="926"/>
      <c r="WNZ1203" s="926"/>
      <c r="WOA1203" s="926"/>
      <c r="WOB1203" s="926"/>
      <c r="WOC1203" s="926"/>
      <c r="WOD1203" s="926"/>
      <c r="WOE1203" s="926"/>
      <c r="WOF1203" s="926"/>
      <c r="WOG1203" s="926"/>
      <c r="WOH1203" s="926"/>
      <c r="WOI1203" s="926"/>
      <c r="WOJ1203" s="926"/>
      <c r="WOK1203" s="926"/>
      <c r="WOL1203" s="926"/>
      <c r="WOM1203" s="926"/>
      <c r="WON1203" s="926"/>
      <c r="WOO1203" s="926"/>
      <c r="WOP1203" s="926"/>
      <c r="WOQ1203" s="926"/>
      <c r="WOR1203" s="926"/>
      <c r="WOS1203" s="926"/>
      <c r="WOT1203" s="926"/>
      <c r="WOU1203" s="926"/>
      <c r="WOV1203" s="926"/>
      <c r="WOW1203" s="926"/>
      <c r="WOX1203" s="926"/>
      <c r="WOY1203" s="926"/>
      <c r="WOZ1203" s="926"/>
      <c r="WPA1203" s="926"/>
      <c r="WPB1203" s="926"/>
      <c r="WPC1203" s="926"/>
      <c r="WPD1203" s="926"/>
      <c r="WPE1203" s="926"/>
      <c r="WPF1203" s="926"/>
      <c r="WPG1203" s="926"/>
      <c r="WPH1203" s="926"/>
      <c r="WPI1203" s="926"/>
      <c r="WPJ1203" s="926"/>
      <c r="WPK1203" s="926"/>
      <c r="WPL1203" s="926"/>
      <c r="WPM1203" s="926"/>
      <c r="WPN1203" s="926"/>
      <c r="WPO1203" s="926"/>
      <c r="WPP1203" s="926"/>
      <c r="WPQ1203" s="926"/>
      <c r="WPR1203" s="926"/>
      <c r="WPS1203" s="926"/>
      <c r="WPT1203" s="926"/>
      <c r="WPU1203" s="926"/>
      <c r="WPV1203" s="926"/>
      <c r="WPW1203" s="926"/>
      <c r="WPX1203" s="926"/>
      <c r="WPY1203" s="926"/>
      <c r="WPZ1203" s="926"/>
      <c r="WQA1203" s="926"/>
      <c r="WQB1203" s="926"/>
      <c r="WQC1203" s="926"/>
      <c r="WQD1203" s="926"/>
      <c r="WQE1203" s="926"/>
      <c r="WQF1203" s="926"/>
      <c r="WQG1203" s="926"/>
      <c r="WQH1203" s="926"/>
      <c r="WQI1203" s="926"/>
      <c r="WQJ1203" s="926"/>
      <c r="WQK1203" s="926"/>
      <c r="WQL1203" s="926"/>
      <c r="WQM1203" s="926"/>
      <c r="WQN1203" s="926"/>
      <c r="WQO1203" s="926"/>
      <c r="WQP1203" s="926"/>
      <c r="WQQ1203" s="926"/>
      <c r="WQR1203" s="926"/>
      <c r="WQS1203" s="926"/>
      <c r="WQT1203" s="926"/>
      <c r="WQU1203" s="926"/>
      <c r="WQV1203" s="926"/>
      <c r="WQW1203" s="926"/>
      <c r="WQX1203" s="926"/>
      <c r="WQY1203" s="926"/>
      <c r="WQZ1203" s="926"/>
      <c r="WRA1203" s="926"/>
      <c r="WRB1203" s="926"/>
      <c r="WRC1203" s="926"/>
      <c r="WRD1203" s="926"/>
      <c r="WRE1203" s="926"/>
      <c r="WRF1203" s="926"/>
      <c r="WRG1203" s="926"/>
      <c r="WRH1203" s="926"/>
      <c r="WRI1203" s="926"/>
      <c r="WRJ1203" s="926"/>
      <c r="WRK1203" s="926"/>
      <c r="WRL1203" s="926"/>
      <c r="WRM1203" s="926"/>
      <c r="WRN1203" s="926"/>
      <c r="WRO1203" s="926"/>
      <c r="WRP1203" s="926"/>
      <c r="WRQ1203" s="926"/>
      <c r="WRR1203" s="926"/>
      <c r="WRS1203" s="926"/>
      <c r="WRT1203" s="926"/>
      <c r="WRU1203" s="926"/>
      <c r="WRV1203" s="926"/>
      <c r="WRW1203" s="926"/>
      <c r="WRX1203" s="926"/>
      <c r="WRY1203" s="926"/>
      <c r="WRZ1203" s="926"/>
      <c r="WSA1203" s="926"/>
      <c r="WSB1203" s="926"/>
      <c r="WSC1203" s="926"/>
      <c r="WSD1203" s="926"/>
      <c r="WSE1203" s="926"/>
      <c r="WSF1203" s="926"/>
      <c r="WSG1203" s="926"/>
      <c r="WSH1203" s="926"/>
      <c r="WSI1203" s="926"/>
      <c r="WSJ1203" s="926"/>
      <c r="WSK1203" s="926"/>
      <c r="WSL1203" s="926"/>
      <c r="WSM1203" s="926"/>
      <c r="WSN1203" s="926"/>
      <c r="WSO1203" s="926"/>
      <c r="WSP1203" s="926"/>
      <c r="WSQ1203" s="926"/>
      <c r="WSR1203" s="926"/>
      <c r="WSS1203" s="926"/>
      <c r="WST1203" s="926"/>
      <c r="WSU1203" s="926"/>
      <c r="WSV1203" s="926"/>
      <c r="WSW1203" s="926"/>
      <c r="WSX1203" s="926"/>
      <c r="WSY1203" s="926"/>
      <c r="WSZ1203" s="926"/>
      <c r="WTA1203" s="926"/>
      <c r="WTB1203" s="926"/>
      <c r="WTC1203" s="926"/>
      <c r="WTD1203" s="926"/>
      <c r="WTE1203" s="926"/>
      <c r="WTF1203" s="926"/>
      <c r="WTG1203" s="926"/>
      <c r="WTH1203" s="926"/>
      <c r="WTI1203" s="926"/>
      <c r="WTJ1203" s="926"/>
      <c r="WTK1203" s="926"/>
      <c r="WTL1203" s="926"/>
      <c r="WTM1203" s="926"/>
      <c r="WTN1203" s="926"/>
      <c r="WTO1203" s="926"/>
      <c r="WTP1203" s="926"/>
      <c r="WTQ1203" s="926"/>
      <c r="WTR1203" s="926"/>
      <c r="WTS1203" s="926"/>
      <c r="WTT1203" s="926"/>
      <c r="WTU1203" s="926"/>
      <c r="WTV1203" s="926"/>
      <c r="WTW1203" s="926"/>
      <c r="WTX1203" s="926"/>
      <c r="WTY1203" s="926"/>
      <c r="WTZ1203" s="926"/>
      <c r="WUA1203" s="926"/>
      <c r="WUB1203" s="926"/>
      <c r="WUC1203" s="926"/>
      <c r="WUD1203" s="926"/>
      <c r="WUE1203" s="926"/>
      <c r="WUF1203" s="926"/>
      <c r="WUG1203" s="926"/>
      <c r="WUH1203" s="926"/>
      <c r="WUI1203" s="926"/>
      <c r="WUJ1203" s="926"/>
      <c r="WUK1203" s="926"/>
      <c r="WUL1203" s="926"/>
      <c r="WUM1203" s="926"/>
      <c r="WUN1203" s="926"/>
      <c r="WUO1203" s="926"/>
      <c r="WUP1203" s="926"/>
      <c r="WUQ1203" s="926"/>
      <c r="WUR1203" s="926"/>
      <c r="WUS1203" s="926"/>
      <c r="WUT1203" s="926"/>
      <c r="WUU1203" s="926"/>
      <c r="WUV1203" s="926"/>
      <c r="WUW1203" s="926"/>
      <c r="WUX1203" s="926"/>
      <c r="WUY1203" s="926"/>
      <c r="WUZ1203" s="926"/>
      <c r="WVA1203" s="926"/>
      <c r="WVB1203" s="926"/>
      <c r="WVC1203" s="926"/>
      <c r="WVD1203" s="926"/>
      <c r="WVE1203" s="926"/>
      <c r="WVF1203" s="926"/>
      <c r="WVG1203" s="926"/>
      <c r="WVH1203" s="926"/>
      <c r="WVI1203" s="926"/>
      <c r="WVJ1203" s="926"/>
      <c r="WVK1203" s="926"/>
      <c r="WVL1203" s="926"/>
      <c r="WVM1203" s="926"/>
      <c r="WVN1203" s="926"/>
      <c r="WVO1203" s="926"/>
      <c r="WVP1203" s="926"/>
      <c r="WVQ1203" s="926"/>
      <c r="WVR1203" s="926"/>
      <c r="WVS1203" s="926"/>
      <c r="WVT1203" s="926"/>
      <c r="WVU1203" s="926"/>
      <c r="WVV1203" s="926"/>
      <c r="WVW1203" s="926"/>
      <c r="WVX1203" s="926"/>
      <c r="WVY1203" s="926"/>
      <c r="WVZ1203" s="926"/>
      <c r="WWA1203" s="926"/>
      <c r="WWB1203" s="926"/>
      <c r="WWC1203" s="926"/>
      <c r="WWD1203" s="926"/>
      <c r="WWE1203" s="926"/>
      <c r="WWF1203" s="926"/>
      <c r="WWG1203" s="926"/>
      <c r="WWH1203" s="926"/>
      <c r="WWI1203" s="926"/>
      <c r="WWJ1203" s="926"/>
      <c r="WWK1203" s="926"/>
      <c r="WWL1203" s="926"/>
      <c r="WWM1203" s="926"/>
      <c r="WWN1203" s="926"/>
      <c r="WWO1203" s="926"/>
      <c r="WWP1203" s="926"/>
      <c r="WWQ1203" s="926"/>
      <c r="WWR1203" s="926"/>
      <c r="WWS1203" s="926"/>
      <c r="WWT1203" s="926"/>
      <c r="WWU1203" s="926"/>
      <c r="WWV1203" s="926"/>
      <c r="WWW1203" s="926"/>
      <c r="WWX1203" s="926"/>
      <c r="WWY1203" s="926"/>
      <c r="WWZ1203" s="926"/>
      <c r="WXA1203" s="926"/>
      <c r="WXB1203" s="926"/>
      <c r="WXC1203" s="926"/>
      <c r="WXD1203" s="926"/>
      <c r="WXE1203" s="926"/>
      <c r="WXF1203" s="926"/>
      <c r="WXG1203" s="926"/>
      <c r="WXH1203" s="926"/>
      <c r="WXI1203" s="926"/>
      <c r="WXJ1203" s="926"/>
      <c r="WXK1203" s="926"/>
      <c r="WXL1203" s="926"/>
      <c r="WXM1203" s="926"/>
      <c r="WXN1203" s="926"/>
      <c r="WXO1203" s="926"/>
      <c r="WXP1203" s="926"/>
      <c r="WXQ1203" s="926"/>
      <c r="WXR1203" s="926"/>
      <c r="WXS1203" s="926"/>
      <c r="WXT1203" s="926"/>
      <c r="WXU1203" s="926"/>
      <c r="WXV1203" s="926"/>
      <c r="WXW1203" s="926"/>
      <c r="WXX1203" s="926"/>
      <c r="WXY1203" s="926"/>
      <c r="WXZ1203" s="926"/>
      <c r="WYA1203" s="926"/>
      <c r="WYB1203" s="926"/>
      <c r="WYC1203" s="926"/>
      <c r="WYD1203" s="926"/>
      <c r="WYE1203" s="926"/>
      <c r="WYF1203" s="926"/>
      <c r="WYG1203" s="926"/>
      <c r="WYH1203" s="926"/>
      <c r="WYI1203" s="926"/>
      <c r="WYJ1203" s="926"/>
      <c r="WYK1203" s="926"/>
      <c r="WYL1203" s="926"/>
      <c r="WYM1203" s="926"/>
      <c r="WYN1203" s="926"/>
      <c r="WYO1203" s="926"/>
      <c r="WYP1203" s="926"/>
      <c r="WYQ1203" s="926"/>
      <c r="WYR1203" s="926"/>
      <c r="WYS1203" s="926"/>
      <c r="WYT1203" s="926"/>
      <c r="WYU1203" s="926"/>
      <c r="WYV1203" s="926"/>
      <c r="WYW1203" s="926"/>
      <c r="WYX1203" s="926"/>
      <c r="WYY1203" s="926"/>
      <c r="WYZ1203" s="926"/>
      <c r="WZA1203" s="926"/>
      <c r="WZB1203" s="926"/>
      <c r="WZC1203" s="926"/>
      <c r="WZD1203" s="926"/>
      <c r="WZE1203" s="926"/>
      <c r="WZF1203" s="926"/>
      <c r="WZG1203" s="926"/>
      <c r="WZH1203" s="926"/>
      <c r="WZI1203" s="926"/>
      <c r="WZJ1203" s="926"/>
      <c r="WZK1203" s="926"/>
      <c r="WZL1203" s="926"/>
      <c r="WZM1203" s="926"/>
      <c r="WZN1203" s="926"/>
      <c r="WZO1203" s="926"/>
      <c r="WZP1203" s="926"/>
      <c r="WZQ1203" s="926"/>
      <c r="WZR1203" s="926"/>
      <c r="WZS1203" s="926"/>
      <c r="WZT1203" s="926"/>
      <c r="WZU1203" s="926"/>
      <c r="WZV1203" s="926"/>
      <c r="WZW1203" s="926"/>
      <c r="WZX1203" s="926"/>
      <c r="WZY1203" s="926"/>
      <c r="WZZ1203" s="926"/>
      <c r="XAA1203" s="926"/>
      <c r="XAB1203" s="926"/>
      <c r="XAC1203" s="926"/>
      <c r="XAD1203" s="926"/>
      <c r="XAE1203" s="926"/>
      <c r="XAF1203" s="926"/>
      <c r="XAG1203" s="926"/>
      <c r="XAH1203" s="926"/>
      <c r="XAI1203" s="926"/>
      <c r="XAJ1203" s="926"/>
      <c r="XAK1203" s="926"/>
      <c r="XAL1203" s="926"/>
      <c r="XAM1203" s="926"/>
      <c r="XAN1203" s="926"/>
      <c r="XAO1203" s="926"/>
      <c r="XAP1203" s="926"/>
      <c r="XAQ1203" s="926"/>
      <c r="XAR1203" s="926"/>
      <c r="XAS1203" s="926"/>
      <c r="XAT1203" s="926"/>
      <c r="XAU1203" s="926"/>
      <c r="XAV1203" s="926"/>
      <c r="XAW1203" s="926"/>
      <c r="XAX1203" s="926"/>
      <c r="XAY1203" s="926"/>
      <c r="XAZ1203" s="926"/>
      <c r="XBA1203" s="926"/>
      <c r="XBB1203" s="926"/>
      <c r="XBC1203" s="926"/>
      <c r="XBD1203" s="926"/>
      <c r="XBE1203" s="926"/>
      <c r="XBF1203" s="926"/>
      <c r="XBG1203" s="926"/>
      <c r="XBH1203" s="926"/>
      <c r="XBI1203" s="926"/>
      <c r="XBJ1203" s="926"/>
      <c r="XBK1203" s="926"/>
      <c r="XBL1203" s="926"/>
      <c r="XBM1203" s="926"/>
      <c r="XBN1203" s="926"/>
      <c r="XBO1203" s="926"/>
      <c r="XBP1203" s="926"/>
      <c r="XBQ1203" s="926"/>
      <c r="XBR1203" s="926"/>
      <c r="XBS1203" s="926"/>
      <c r="XBT1203" s="926"/>
      <c r="XBU1203" s="926"/>
      <c r="XBV1203" s="926"/>
      <c r="XBW1203" s="926"/>
      <c r="XBX1203" s="926"/>
      <c r="XBY1203" s="926"/>
      <c r="XBZ1203" s="926"/>
      <c r="XCA1203" s="926"/>
      <c r="XCB1203" s="926"/>
      <c r="XCC1203" s="926"/>
      <c r="XCD1203" s="926"/>
      <c r="XCE1203" s="926"/>
      <c r="XCF1203" s="926"/>
      <c r="XCG1203" s="926"/>
      <c r="XCH1203" s="926"/>
      <c r="XCI1203" s="926"/>
      <c r="XCJ1203" s="926"/>
      <c r="XCK1203" s="926"/>
      <c r="XCL1203" s="926"/>
      <c r="XCM1203" s="926"/>
      <c r="XCN1203" s="926"/>
      <c r="XCO1203" s="926"/>
      <c r="XCP1203" s="926"/>
      <c r="XCQ1203" s="926"/>
      <c r="XCR1203" s="926"/>
      <c r="XCS1203" s="926"/>
      <c r="XCT1203" s="926"/>
      <c r="XCU1203" s="926"/>
      <c r="XCV1203" s="926"/>
      <c r="XCW1203" s="926"/>
      <c r="XCX1203" s="926"/>
      <c r="XCY1203" s="926"/>
      <c r="XCZ1203" s="926"/>
      <c r="XDA1203" s="926"/>
      <c r="XDB1203" s="926"/>
      <c r="XDC1203" s="926"/>
      <c r="XDD1203" s="926"/>
      <c r="XDE1203" s="926"/>
      <c r="XDF1203" s="926"/>
      <c r="XDG1203" s="926"/>
      <c r="XDH1203" s="926"/>
      <c r="XDI1203" s="926"/>
      <c r="XDJ1203" s="926"/>
      <c r="XDK1203" s="926"/>
      <c r="XDL1203" s="926"/>
      <c r="XDM1203" s="926"/>
      <c r="XDN1203" s="926"/>
      <c r="XDO1203" s="926"/>
      <c r="XDP1203" s="926"/>
      <c r="XDQ1203" s="926"/>
      <c r="XDR1203" s="926"/>
      <c r="XDS1203" s="926"/>
      <c r="XDT1203" s="926"/>
      <c r="XDU1203" s="926"/>
      <c r="XDV1203" s="926"/>
      <c r="XDW1203" s="926"/>
      <c r="XDX1203" s="926"/>
      <c r="XDY1203" s="926"/>
      <c r="XDZ1203" s="926"/>
      <c r="XEA1203" s="926"/>
      <c r="XEB1203" s="926"/>
      <c r="XEC1203" s="926"/>
      <c r="XED1203" s="926"/>
      <c r="XEE1203" s="926"/>
      <c r="XEF1203" s="926"/>
      <c r="XEG1203" s="926"/>
      <c r="XEH1203" s="926"/>
      <c r="XEI1203" s="926"/>
      <c r="XEJ1203" s="926"/>
      <c r="XEK1203" s="926"/>
      <c r="XEL1203" s="926"/>
      <c r="XEM1203" s="926"/>
      <c r="XEN1203" s="926"/>
      <c r="XEO1203" s="926"/>
      <c r="XEP1203" s="926"/>
      <c r="XEQ1203" s="926"/>
      <c r="XER1203" s="926"/>
      <c r="XES1203" s="926"/>
      <c r="XET1203" s="926"/>
      <c r="XEU1203" s="926"/>
      <c r="XEV1203" s="926"/>
      <c r="XEW1203" s="926"/>
      <c r="XEX1203" s="926"/>
      <c r="XEY1203" s="926"/>
      <c r="XEZ1203" s="926"/>
      <c r="XFA1203" s="926"/>
      <c r="XFB1203" s="926"/>
    </row>
    <row r="1204" spans="1:16382" s="885" customFormat="1" ht="25.5" x14ac:dyDescent="0.2">
      <c r="A1204" s="925"/>
      <c r="B1204" s="927"/>
      <c r="C1204" s="928">
        <v>2612</v>
      </c>
      <c r="D1204" s="929" t="s">
        <v>3841</v>
      </c>
      <c r="E1204" s="930" t="s">
        <v>3842</v>
      </c>
      <c r="F1204" s="936">
        <v>0</v>
      </c>
      <c r="G1204" s="932">
        <v>3</v>
      </c>
      <c r="H1204" s="933">
        <f t="shared" si="107"/>
        <v>593</v>
      </c>
      <c r="I1204" s="934">
        <v>10</v>
      </c>
      <c r="J1204" s="933">
        <f t="shared" si="108"/>
        <v>1976</v>
      </c>
      <c r="K1204" s="926"/>
      <c r="L1204" s="926"/>
      <c r="M1204" s="926"/>
      <c r="N1204" s="926"/>
      <c r="O1204" s="926"/>
      <c r="P1204" s="926"/>
      <c r="Q1204" s="926"/>
      <c r="R1204" s="926"/>
      <c r="S1204" s="926"/>
      <c r="T1204" s="926"/>
      <c r="U1204" s="926"/>
      <c r="V1204" s="926"/>
      <c r="W1204" s="926"/>
      <c r="X1204" s="926"/>
      <c r="Y1204" s="926"/>
      <c r="Z1204" s="926"/>
      <c r="AA1204" s="926"/>
      <c r="AB1204" s="926"/>
      <c r="AC1204" s="926"/>
      <c r="AD1204" s="926"/>
      <c r="AE1204" s="926"/>
      <c r="AF1204" s="926"/>
      <c r="AG1204" s="926"/>
      <c r="AH1204" s="926"/>
      <c r="AI1204" s="926"/>
      <c r="AJ1204" s="926"/>
      <c r="AK1204" s="926"/>
      <c r="AL1204" s="926"/>
      <c r="AM1204" s="926"/>
      <c r="AN1204" s="926"/>
      <c r="AO1204" s="926"/>
      <c r="AP1204" s="926"/>
      <c r="AQ1204" s="926"/>
      <c r="AR1204" s="926"/>
      <c r="AS1204" s="926"/>
      <c r="AT1204" s="926"/>
      <c r="AU1204" s="926"/>
      <c r="AV1204" s="926"/>
      <c r="AW1204" s="926"/>
      <c r="AX1204" s="926"/>
      <c r="AY1204" s="926"/>
      <c r="AZ1204" s="926"/>
      <c r="BA1204" s="926"/>
      <c r="BB1204" s="926"/>
      <c r="BC1204" s="926"/>
      <c r="BD1204" s="926"/>
      <c r="BE1204" s="926"/>
      <c r="BF1204" s="926"/>
      <c r="BG1204" s="926"/>
      <c r="BH1204" s="926"/>
      <c r="BI1204" s="926"/>
      <c r="BJ1204" s="926"/>
      <c r="BK1204" s="926"/>
      <c r="BL1204" s="926"/>
      <c r="BM1204" s="926"/>
      <c r="BN1204" s="926"/>
      <c r="BO1204" s="926"/>
      <c r="BP1204" s="926"/>
      <c r="BQ1204" s="926"/>
      <c r="BR1204" s="926"/>
      <c r="BS1204" s="926"/>
      <c r="BT1204" s="926"/>
      <c r="BU1204" s="926"/>
      <c r="BV1204" s="926"/>
      <c r="BW1204" s="926"/>
      <c r="BX1204" s="926"/>
      <c r="BY1204" s="926"/>
      <c r="BZ1204" s="926"/>
      <c r="CA1204" s="926"/>
      <c r="CB1204" s="926"/>
      <c r="CC1204" s="926"/>
      <c r="CD1204" s="926"/>
      <c r="CE1204" s="926"/>
      <c r="CF1204" s="926"/>
      <c r="CG1204" s="926"/>
      <c r="CH1204" s="926"/>
      <c r="CI1204" s="926"/>
      <c r="CJ1204" s="926"/>
      <c r="CK1204" s="926"/>
      <c r="CL1204" s="926"/>
      <c r="CM1204" s="926"/>
      <c r="CN1204" s="926"/>
      <c r="CO1204" s="926"/>
      <c r="CP1204" s="926"/>
      <c r="CQ1204" s="926"/>
      <c r="CR1204" s="926"/>
      <c r="CS1204" s="926"/>
      <c r="CT1204" s="926"/>
      <c r="CU1204" s="926"/>
      <c r="CV1204" s="926"/>
      <c r="CW1204" s="926"/>
      <c r="CX1204" s="926"/>
      <c r="CY1204" s="926"/>
      <c r="CZ1204" s="926"/>
      <c r="DA1204" s="926"/>
      <c r="DB1204" s="926"/>
      <c r="DC1204" s="926"/>
      <c r="DD1204" s="926"/>
      <c r="DE1204" s="926"/>
      <c r="DF1204" s="926"/>
      <c r="DG1204" s="926"/>
      <c r="DH1204" s="926"/>
      <c r="DI1204" s="926"/>
      <c r="DJ1204" s="926"/>
      <c r="DK1204" s="926"/>
      <c r="DL1204" s="926"/>
      <c r="DM1204" s="926"/>
      <c r="DN1204" s="926"/>
      <c r="DO1204" s="926"/>
      <c r="DP1204" s="926"/>
      <c r="DQ1204" s="926"/>
      <c r="DR1204" s="926"/>
      <c r="DS1204" s="926"/>
      <c r="DT1204" s="926"/>
      <c r="DU1204" s="926"/>
      <c r="DV1204" s="926"/>
      <c r="DW1204" s="926"/>
      <c r="DX1204" s="926"/>
      <c r="DY1204" s="926"/>
      <c r="DZ1204" s="926"/>
      <c r="EA1204" s="926"/>
      <c r="EB1204" s="926"/>
      <c r="EC1204" s="926"/>
      <c r="ED1204" s="926"/>
      <c r="EE1204" s="926"/>
      <c r="EF1204" s="926"/>
      <c r="EG1204" s="926"/>
      <c r="EH1204" s="926"/>
      <c r="EI1204" s="926"/>
      <c r="EJ1204" s="926"/>
      <c r="EK1204" s="926"/>
      <c r="EL1204" s="926"/>
      <c r="EM1204" s="926"/>
      <c r="EN1204" s="926"/>
      <c r="EO1204" s="926"/>
      <c r="EP1204" s="926"/>
      <c r="EQ1204" s="926"/>
      <c r="ER1204" s="926"/>
      <c r="ES1204" s="926"/>
      <c r="ET1204" s="926"/>
      <c r="EU1204" s="926"/>
      <c r="EV1204" s="926"/>
      <c r="EW1204" s="926"/>
      <c r="EX1204" s="926"/>
      <c r="EY1204" s="926"/>
      <c r="EZ1204" s="926"/>
      <c r="FA1204" s="926"/>
      <c r="FB1204" s="926"/>
      <c r="FC1204" s="926"/>
      <c r="FD1204" s="926"/>
      <c r="FE1204" s="926"/>
      <c r="FF1204" s="926"/>
      <c r="FG1204" s="926"/>
      <c r="FH1204" s="926"/>
      <c r="FI1204" s="926"/>
      <c r="FJ1204" s="926"/>
      <c r="FK1204" s="926"/>
      <c r="FL1204" s="926"/>
      <c r="FM1204" s="926"/>
      <c r="FN1204" s="926"/>
      <c r="FO1204" s="926"/>
      <c r="FP1204" s="926"/>
      <c r="FQ1204" s="926"/>
      <c r="FR1204" s="926"/>
      <c r="FS1204" s="926"/>
      <c r="FT1204" s="926"/>
      <c r="FU1204" s="926"/>
      <c r="FV1204" s="926"/>
      <c r="FW1204" s="926"/>
      <c r="FX1204" s="926"/>
      <c r="FY1204" s="926"/>
      <c r="FZ1204" s="926"/>
      <c r="GA1204" s="926"/>
      <c r="GB1204" s="926"/>
      <c r="GC1204" s="926"/>
      <c r="GD1204" s="926"/>
      <c r="GE1204" s="926"/>
      <c r="GF1204" s="926"/>
      <c r="GG1204" s="926"/>
      <c r="GH1204" s="926"/>
      <c r="GI1204" s="926"/>
      <c r="GJ1204" s="926"/>
      <c r="GK1204" s="926"/>
      <c r="GL1204" s="926"/>
      <c r="GM1204" s="926"/>
      <c r="GN1204" s="926"/>
      <c r="GO1204" s="926"/>
      <c r="GP1204" s="926"/>
      <c r="GQ1204" s="926"/>
      <c r="GR1204" s="926"/>
      <c r="GS1204" s="926"/>
      <c r="GT1204" s="926"/>
      <c r="GU1204" s="926"/>
      <c r="GV1204" s="926"/>
      <c r="GW1204" s="926"/>
      <c r="GX1204" s="926"/>
      <c r="GY1204" s="926"/>
      <c r="GZ1204" s="926"/>
      <c r="HA1204" s="926"/>
      <c r="HB1204" s="926"/>
      <c r="HC1204" s="926"/>
      <c r="HD1204" s="926"/>
      <c r="HE1204" s="926"/>
      <c r="HF1204" s="926"/>
      <c r="HG1204" s="926"/>
      <c r="HH1204" s="926"/>
      <c r="HI1204" s="926"/>
      <c r="HJ1204" s="926"/>
      <c r="HK1204" s="926"/>
      <c r="HL1204" s="926"/>
      <c r="HM1204" s="926"/>
      <c r="HN1204" s="926"/>
      <c r="HO1204" s="926"/>
      <c r="HP1204" s="926"/>
      <c r="HQ1204" s="926"/>
      <c r="HR1204" s="926"/>
      <c r="HS1204" s="926"/>
      <c r="HT1204" s="926"/>
      <c r="HU1204" s="926"/>
      <c r="HV1204" s="926"/>
      <c r="HW1204" s="926"/>
      <c r="HX1204" s="926"/>
      <c r="HY1204" s="926"/>
      <c r="HZ1204" s="926"/>
      <c r="IA1204" s="926"/>
      <c r="IB1204" s="926"/>
      <c r="IC1204" s="926"/>
      <c r="ID1204" s="926"/>
      <c r="IE1204" s="926"/>
      <c r="IF1204" s="926"/>
      <c r="IG1204" s="926"/>
      <c r="IH1204" s="926"/>
      <c r="II1204" s="926"/>
      <c r="IJ1204" s="926"/>
      <c r="IK1204" s="926"/>
      <c r="IL1204" s="926"/>
      <c r="IM1204" s="926"/>
      <c r="IN1204" s="926"/>
      <c r="IO1204" s="926"/>
      <c r="IP1204" s="926"/>
      <c r="IQ1204" s="926"/>
      <c r="IR1204" s="926"/>
      <c r="IS1204" s="926"/>
      <c r="IT1204" s="926"/>
      <c r="IU1204" s="926"/>
      <c r="IV1204" s="926"/>
      <c r="IW1204" s="926"/>
      <c r="IX1204" s="926"/>
      <c r="IY1204" s="926"/>
      <c r="IZ1204" s="926"/>
      <c r="JA1204" s="926"/>
      <c r="JB1204" s="926"/>
      <c r="JC1204" s="926"/>
      <c r="JD1204" s="926"/>
      <c r="JE1204" s="926"/>
      <c r="JF1204" s="926"/>
      <c r="JG1204" s="926"/>
      <c r="JH1204" s="926"/>
      <c r="JI1204" s="926"/>
      <c r="JJ1204" s="926"/>
      <c r="JK1204" s="926"/>
      <c r="JL1204" s="926"/>
      <c r="JM1204" s="926"/>
      <c r="JN1204" s="926"/>
      <c r="JO1204" s="926"/>
      <c r="JP1204" s="926"/>
      <c r="JQ1204" s="926"/>
      <c r="JR1204" s="926"/>
      <c r="JS1204" s="926"/>
      <c r="JT1204" s="926"/>
      <c r="JU1204" s="926"/>
      <c r="JV1204" s="926"/>
      <c r="JW1204" s="926"/>
      <c r="JX1204" s="926"/>
      <c r="JY1204" s="926"/>
      <c r="JZ1204" s="926"/>
      <c r="KA1204" s="926"/>
      <c r="KB1204" s="926"/>
      <c r="KC1204" s="926"/>
      <c r="KD1204" s="926"/>
      <c r="KE1204" s="926"/>
      <c r="KF1204" s="926"/>
      <c r="KG1204" s="926"/>
      <c r="KH1204" s="926"/>
      <c r="KI1204" s="926"/>
      <c r="KJ1204" s="926"/>
      <c r="KK1204" s="926"/>
      <c r="KL1204" s="926"/>
      <c r="KM1204" s="926"/>
      <c r="KN1204" s="926"/>
      <c r="KO1204" s="926"/>
      <c r="KP1204" s="926"/>
      <c r="KQ1204" s="926"/>
      <c r="KR1204" s="926"/>
      <c r="KS1204" s="926"/>
      <c r="KT1204" s="926"/>
      <c r="KU1204" s="926"/>
      <c r="KV1204" s="926"/>
      <c r="KW1204" s="926"/>
      <c r="KX1204" s="926"/>
      <c r="KY1204" s="926"/>
      <c r="KZ1204" s="926"/>
      <c r="LA1204" s="926"/>
      <c r="LB1204" s="926"/>
      <c r="LC1204" s="926"/>
      <c r="LD1204" s="926"/>
      <c r="LE1204" s="926"/>
      <c r="LF1204" s="926"/>
      <c r="LG1204" s="926"/>
      <c r="LH1204" s="926"/>
      <c r="LI1204" s="926"/>
      <c r="LJ1204" s="926"/>
      <c r="LK1204" s="926"/>
      <c r="LL1204" s="926"/>
      <c r="LM1204" s="926"/>
      <c r="LN1204" s="926"/>
      <c r="LO1204" s="926"/>
      <c r="LP1204" s="926"/>
      <c r="LQ1204" s="926"/>
      <c r="LR1204" s="926"/>
      <c r="LS1204" s="926"/>
      <c r="LT1204" s="926"/>
      <c r="LU1204" s="926"/>
      <c r="LV1204" s="926"/>
      <c r="LW1204" s="926"/>
      <c r="LX1204" s="926"/>
      <c r="LY1204" s="926"/>
      <c r="LZ1204" s="926"/>
      <c r="MA1204" s="926"/>
      <c r="MB1204" s="926"/>
      <c r="MC1204" s="926"/>
      <c r="MD1204" s="926"/>
      <c r="ME1204" s="926"/>
      <c r="MF1204" s="926"/>
      <c r="MG1204" s="926"/>
      <c r="MH1204" s="926"/>
      <c r="MI1204" s="926"/>
      <c r="MJ1204" s="926"/>
      <c r="MK1204" s="926"/>
      <c r="ML1204" s="926"/>
      <c r="MM1204" s="926"/>
      <c r="MN1204" s="926"/>
      <c r="MO1204" s="926"/>
      <c r="MP1204" s="926"/>
      <c r="MQ1204" s="926"/>
      <c r="MR1204" s="926"/>
      <c r="MS1204" s="926"/>
      <c r="MT1204" s="926"/>
      <c r="MU1204" s="926"/>
      <c r="MV1204" s="926"/>
      <c r="MW1204" s="926"/>
      <c r="MX1204" s="926"/>
      <c r="MY1204" s="926"/>
      <c r="MZ1204" s="926"/>
      <c r="NA1204" s="926"/>
      <c r="NB1204" s="926"/>
      <c r="NC1204" s="926"/>
      <c r="ND1204" s="926"/>
      <c r="NE1204" s="926"/>
      <c r="NF1204" s="926"/>
      <c r="NG1204" s="926"/>
      <c r="NH1204" s="926"/>
      <c r="NI1204" s="926"/>
      <c r="NJ1204" s="926"/>
      <c r="NK1204" s="926"/>
      <c r="NL1204" s="926"/>
      <c r="NM1204" s="926"/>
      <c r="NN1204" s="926"/>
      <c r="NO1204" s="926"/>
      <c r="NP1204" s="926"/>
      <c r="NQ1204" s="926"/>
      <c r="NR1204" s="926"/>
      <c r="NS1204" s="926"/>
      <c r="NT1204" s="926"/>
      <c r="NU1204" s="926"/>
      <c r="NV1204" s="926"/>
      <c r="NW1204" s="926"/>
      <c r="NX1204" s="926"/>
      <c r="NY1204" s="926"/>
      <c r="NZ1204" s="926"/>
      <c r="OA1204" s="926"/>
      <c r="OB1204" s="926"/>
      <c r="OC1204" s="926"/>
      <c r="OD1204" s="926"/>
      <c r="OE1204" s="926"/>
      <c r="OF1204" s="926"/>
      <c r="OG1204" s="926"/>
      <c r="OH1204" s="926"/>
      <c r="OI1204" s="926"/>
      <c r="OJ1204" s="926"/>
      <c r="OK1204" s="926"/>
      <c r="OL1204" s="926"/>
      <c r="OM1204" s="926"/>
      <c r="ON1204" s="926"/>
      <c r="OO1204" s="926"/>
      <c r="OP1204" s="926"/>
      <c r="OQ1204" s="926"/>
      <c r="OR1204" s="926"/>
      <c r="OS1204" s="926"/>
      <c r="OT1204" s="926"/>
      <c r="OU1204" s="926"/>
      <c r="OV1204" s="926"/>
      <c r="OW1204" s="926"/>
      <c r="OX1204" s="926"/>
      <c r="OY1204" s="926"/>
      <c r="OZ1204" s="926"/>
      <c r="PA1204" s="926"/>
      <c r="PB1204" s="926"/>
      <c r="PC1204" s="926"/>
      <c r="PD1204" s="926"/>
      <c r="PE1204" s="926"/>
      <c r="PF1204" s="926"/>
      <c r="PG1204" s="926"/>
      <c r="PH1204" s="926"/>
      <c r="PI1204" s="926"/>
      <c r="PJ1204" s="926"/>
      <c r="PK1204" s="926"/>
      <c r="PL1204" s="926"/>
      <c r="PM1204" s="926"/>
      <c r="PN1204" s="926"/>
      <c r="PO1204" s="926"/>
      <c r="PP1204" s="926"/>
      <c r="PQ1204" s="926"/>
      <c r="PR1204" s="926"/>
      <c r="PS1204" s="926"/>
      <c r="PT1204" s="926"/>
      <c r="PU1204" s="926"/>
      <c r="PV1204" s="926"/>
      <c r="PW1204" s="926"/>
      <c r="PX1204" s="926"/>
      <c r="PY1204" s="926"/>
      <c r="PZ1204" s="926"/>
      <c r="QA1204" s="926"/>
      <c r="QB1204" s="926"/>
      <c r="QC1204" s="926"/>
      <c r="QD1204" s="926"/>
      <c r="QE1204" s="926"/>
      <c r="QF1204" s="926"/>
      <c r="QG1204" s="926"/>
      <c r="QH1204" s="926"/>
      <c r="QI1204" s="926"/>
      <c r="QJ1204" s="926"/>
      <c r="QK1204" s="926"/>
      <c r="QL1204" s="926"/>
      <c r="QM1204" s="926"/>
      <c r="QN1204" s="926"/>
      <c r="QO1204" s="926"/>
      <c r="QP1204" s="926"/>
      <c r="QQ1204" s="926"/>
      <c r="QR1204" s="926"/>
      <c r="QS1204" s="926"/>
      <c r="QT1204" s="926"/>
      <c r="QU1204" s="926"/>
      <c r="QV1204" s="926"/>
      <c r="QW1204" s="926"/>
      <c r="QX1204" s="926"/>
      <c r="QY1204" s="926"/>
      <c r="QZ1204" s="926"/>
      <c r="RA1204" s="926"/>
      <c r="RB1204" s="926"/>
      <c r="RC1204" s="926"/>
      <c r="RD1204" s="926"/>
      <c r="RE1204" s="926"/>
      <c r="RF1204" s="926"/>
      <c r="RG1204" s="926"/>
      <c r="RH1204" s="926"/>
      <c r="RI1204" s="926"/>
      <c r="RJ1204" s="926"/>
      <c r="RK1204" s="926"/>
      <c r="RL1204" s="926"/>
      <c r="RM1204" s="926"/>
      <c r="RN1204" s="926"/>
      <c r="RO1204" s="926"/>
      <c r="RP1204" s="926"/>
      <c r="RQ1204" s="926"/>
      <c r="RR1204" s="926"/>
      <c r="RS1204" s="926"/>
      <c r="RT1204" s="926"/>
      <c r="RU1204" s="926"/>
      <c r="RV1204" s="926"/>
      <c r="RW1204" s="926"/>
      <c r="RX1204" s="926"/>
      <c r="RY1204" s="926"/>
      <c r="RZ1204" s="926"/>
      <c r="SA1204" s="926"/>
      <c r="SB1204" s="926"/>
      <c r="SC1204" s="926"/>
      <c r="SD1204" s="926"/>
      <c r="SE1204" s="926"/>
      <c r="SF1204" s="926"/>
      <c r="SG1204" s="926"/>
      <c r="SH1204" s="926"/>
      <c r="SI1204" s="926"/>
      <c r="SJ1204" s="926"/>
      <c r="SK1204" s="926"/>
      <c r="SL1204" s="926"/>
      <c r="SM1204" s="926"/>
      <c r="SN1204" s="926"/>
      <c r="SO1204" s="926"/>
      <c r="SP1204" s="926"/>
      <c r="SQ1204" s="926"/>
      <c r="SR1204" s="926"/>
      <c r="SS1204" s="926"/>
      <c r="ST1204" s="926"/>
      <c r="SU1204" s="926"/>
      <c r="SV1204" s="926"/>
      <c r="SW1204" s="926"/>
      <c r="SX1204" s="926"/>
      <c r="SY1204" s="926"/>
      <c r="SZ1204" s="926"/>
      <c r="TA1204" s="926"/>
      <c r="TB1204" s="926"/>
      <c r="TC1204" s="926"/>
      <c r="TD1204" s="926"/>
      <c r="TE1204" s="926"/>
      <c r="TF1204" s="926"/>
      <c r="TG1204" s="926"/>
      <c r="TH1204" s="926"/>
      <c r="TI1204" s="926"/>
      <c r="TJ1204" s="926"/>
      <c r="TK1204" s="926"/>
      <c r="TL1204" s="926"/>
      <c r="TM1204" s="926"/>
      <c r="TN1204" s="926"/>
      <c r="TO1204" s="926"/>
      <c r="TP1204" s="926"/>
      <c r="TQ1204" s="926"/>
      <c r="TR1204" s="926"/>
      <c r="TS1204" s="926"/>
      <c r="TT1204" s="926"/>
      <c r="TU1204" s="926"/>
      <c r="TV1204" s="926"/>
      <c r="TW1204" s="926"/>
      <c r="TX1204" s="926"/>
      <c r="TY1204" s="926"/>
      <c r="TZ1204" s="926"/>
      <c r="UA1204" s="926"/>
      <c r="UB1204" s="926"/>
      <c r="UC1204" s="926"/>
      <c r="UD1204" s="926"/>
      <c r="UE1204" s="926"/>
      <c r="UF1204" s="926"/>
      <c r="UG1204" s="926"/>
      <c r="UH1204" s="926"/>
      <c r="UI1204" s="926"/>
      <c r="UJ1204" s="926"/>
      <c r="UK1204" s="926"/>
      <c r="UL1204" s="926"/>
      <c r="UM1204" s="926"/>
      <c r="UN1204" s="926"/>
      <c r="UO1204" s="926"/>
      <c r="UP1204" s="926"/>
      <c r="UQ1204" s="926"/>
      <c r="UR1204" s="926"/>
      <c r="US1204" s="926"/>
      <c r="UT1204" s="926"/>
      <c r="UU1204" s="926"/>
      <c r="UV1204" s="926"/>
      <c r="UW1204" s="926"/>
      <c r="UX1204" s="926"/>
      <c r="UY1204" s="926"/>
      <c r="UZ1204" s="926"/>
      <c r="VA1204" s="926"/>
      <c r="VB1204" s="926"/>
      <c r="VC1204" s="926"/>
      <c r="VD1204" s="926"/>
      <c r="VE1204" s="926"/>
      <c r="VF1204" s="926"/>
      <c r="VG1204" s="926"/>
      <c r="VH1204" s="926"/>
      <c r="VI1204" s="926"/>
      <c r="VJ1204" s="926"/>
      <c r="VK1204" s="926"/>
      <c r="VL1204" s="926"/>
      <c r="VM1204" s="926"/>
      <c r="VN1204" s="926"/>
      <c r="VO1204" s="926"/>
      <c r="VP1204" s="926"/>
      <c r="VQ1204" s="926"/>
      <c r="VR1204" s="926"/>
      <c r="VS1204" s="926"/>
      <c r="VT1204" s="926"/>
      <c r="VU1204" s="926"/>
      <c r="VV1204" s="926"/>
      <c r="VW1204" s="926"/>
      <c r="VX1204" s="926"/>
      <c r="VY1204" s="926"/>
      <c r="VZ1204" s="926"/>
      <c r="WA1204" s="926"/>
      <c r="WB1204" s="926"/>
      <c r="WC1204" s="926"/>
      <c r="WD1204" s="926"/>
      <c r="WE1204" s="926"/>
      <c r="WF1204" s="926"/>
      <c r="WG1204" s="926"/>
      <c r="WH1204" s="926"/>
      <c r="WI1204" s="926"/>
      <c r="WJ1204" s="926"/>
      <c r="WK1204" s="926"/>
      <c r="WL1204" s="926"/>
      <c r="WM1204" s="926"/>
      <c r="WN1204" s="926"/>
      <c r="WO1204" s="926"/>
      <c r="WP1204" s="926"/>
      <c r="WQ1204" s="926"/>
      <c r="WR1204" s="926"/>
      <c r="WS1204" s="926"/>
      <c r="WT1204" s="926"/>
      <c r="WU1204" s="926"/>
      <c r="WV1204" s="926"/>
      <c r="WW1204" s="926"/>
      <c r="WX1204" s="926"/>
      <c r="WY1204" s="926"/>
      <c r="WZ1204" s="926"/>
      <c r="XA1204" s="926"/>
      <c r="XB1204" s="926"/>
      <c r="XC1204" s="926"/>
      <c r="XD1204" s="926"/>
      <c r="XE1204" s="926"/>
      <c r="XF1204" s="926"/>
      <c r="XG1204" s="926"/>
      <c r="XH1204" s="926"/>
      <c r="XI1204" s="926"/>
      <c r="XJ1204" s="926"/>
      <c r="XK1204" s="926"/>
      <c r="XL1204" s="926"/>
      <c r="XM1204" s="926"/>
      <c r="XN1204" s="926"/>
      <c r="XO1204" s="926"/>
      <c r="XP1204" s="926"/>
      <c r="XQ1204" s="926"/>
      <c r="XR1204" s="926"/>
      <c r="XS1204" s="926"/>
      <c r="XT1204" s="926"/>
      <c r="XU1204" s="926"/>
      <c r="XV1204" s="926"/>
      <c r="XW1204" s="926"/>
      <c r="XX1204" s="926"/>
      <c r="XY1204" s="926"/>
      <c r="XZ1204" s="926"/>
      <c r="YA1204" s="926"/>
      <c r="YB1204" s="926"/>
      <c r="YC1204" s="926"/>
      <c r="YD1204" s="926"/>
      <c r="YE1204" s="926"/>
      <c r="YF1204" s="926"/>
      <c r="YG1204" s="926"/>
      <c r="YH1204" s="926"/>
      <c r="YI1204" s="926"/>
      <c r="YJ1204" s="926"/>
      <c r="YK1204" s="926"/>
      <c r="YL1204" s="926"/>
      <c r="YM1204" s="926"/>
      <c r="YN1204" s="926"/>
      <c r="YO1204" s="926"/>
      <c r="YP1204" s="926"/>
      <c r="YQ1204" s="926"/>
      <c r="YR1204" s="926"/>
      <c r="YS1204" s="926"/>
      <c r="YT1204" s="926"/>
      <c r="YU1204" s="926"/>
      <c r="YV1204" s="926"/>
      <c r="YW1204" s="926"/>
      <c r="YX1204" s="926"/>
      <c r="YY1204" s="926"/>
      <c r="YZ1204" s="926"/>
      <c r="ZA1204" s="926"/>
      <c r="ZB1204" s="926"/>
      <c r="ZC1204" s="926"/>
      <c r="ZD1204" s="926"/>
      <c r="ZE1204" s="926"/>
      <c r="ZF1204" s="926"/>
      <c r="ZG1204" s="926"/>
      <c r="ZH1204" s="926"/>
      <c r="ZI1204" s="926"/>
      <c r="ZJ1204" s="926"/>
      <c r="ZK1204" s="926"/>
      <c r="ZL1204" s="926"/>
      <c r="ZM1204" s="926"/>
      <c r="ZN1204" s="926"/>
      <c r="ZO1204" s="926"/>
      <c r="ZP1204" s="926"/>
      <c r="ZQ1204" s="926"/>
      <c r="ZR1204" s="926"/>
      <c r="ZS1204" s="926"/>
      <c r="ZT1204" s="926"/>
      <c r="ZU1204" s="926"/>
      <c r="ZV1204" s="926"/>
      <c r="ZW1204" s="926"/>
      <c r="ZX1204" s="926"/>
      <c r="ZY1204" s="926"/>
      <c r="ZZ1204" s="926"/>
      <c r="AAA1204" s="926"/>
      <c r="AAB1204" s="926"/>
      <c r="AAC1204" s="926"/>
      <c r="AAD1204" s="926"/>
      <c r="AAE1204" s="926"/>
      <c r="AAF1204" s="926"/>
      <c r="AAG1204" s="926"/>
      <c r="AAH1204" s="926"/>
      <c r="AAI1204" s="926"/>
      <c r="AAJ1204" s="926"/>
      <c r="AAK1204" s="926"/>
      <c r="AAL1204" s="926"/>
      <c r="AAM1204" s="926"/>
      <c r="AAN1204" s="926"/>
      <c r="AAO1204" s="926"/>
      <c r="AAP1204" s="926"/>
      <c r="AAQ1204" s="926"/>
      <c r="AAR1204" s="926"/>
      <c r="AAS1204" s="926"/>
      <c r="AAT1204" s="926"/>
      <c r="AAU1204" s="926"/>
      <c r="AAV1204" s="926"/>
      <c r="AAW1204" s="926"/>
      <c r="AAX1204" s="926"/>
      <c r="AAY1204" s="926"/>
      <c r="AAZ1204" s="926"/>
      <c r="ABA1204" s="926"/>
      <c r="ABB1204" s="926"/>
      <c r="ABC1204" s="926"/>
      <c r="ABD1204" s="926"/>
      <c r="ABE1204" s="926"/>
      <c r="ABF1204" s="926"/>
      <c r="ABG1204" s="926"/>
      <c r="ABH1204" s="926"/>
      <c r="ABI1204" s="926"/>
      <c r="ABJ1204" s="926"/>
      <c r="ABK1204" s="926"/>
      <c r="ABL1204" s="926"/>
      <c r="ABM1204" s="926"/>
      <c r="ABN1204" s="926"/>
      <c r="ABO1204" s="926"/>
      <c r="ABP1204" s="926"/>
      <c r="ABQ1204" s="926"/>
      <c r="ABR1204" s="926"/>
      <c r="ABS1204" s="926"/>
      <c r="ABT1204" s="926"/>
      <c r="ABU1204" s="926"/>
      <c r="ABV1204" s="926"/>
      <c r="ABW1204" s="926"/>
      <c r="ABX1204" s="926"/>
      <c r="ABY1204" s="926"/>
      <c r="ABZ1204" s="926"/>
      <c r="ACA1204" s="926"/>
      <c r="ACB1204" s="926"/>
      <c r="ACC1204" s="926"/>
      <c r="ACD1204" s="926"/>
      <c r="ACE1204" s="926"/>
      <c r="ACF1204" s="926"/>
      <c r="ACG1204" s="926"/>
      <c r="ACH1204" s="926"/>
      <c r="ACI1204" s="926"/>
      <c r="ACJ1204" s="926"/>
      <c r="ACK1204" s="926"/>
      <c r="ACL1204" s="926"/>
      <c r="ACM1204" s="926"/>
      <c r="ACN1204" s="926"/>
      <c r="ACO1204" s="926"/>
      <c r="ACP1204" s="926"/>
      <c r="ACQ1204" s="926"/>
      <c r="ACR1204" s="926"/>
      <c r="ACS1204" s="926"/>
      <c r="ACT1204" s="926"/>
      <c r="ACU1204" s="926"/>
      <c r="ACV1204" s="926"/>
      <c r="ACW1204" s="926"/>
      <c r="ACX1204" s="926"/>
      <c r="ACY1204" s="926"/>
      <c r="ACZ1204" s="926"/>
      <c r="ADA1204" s="926"/>
      <c r="ADB1204" s="926"/>
      <c r="ADC1204" s="926"/>
      <c r="ADD1204" s="926"/>
      <c r="ADE1204" s="926"/>
      <c r="ADF1204" s="926"/>
      <c r="ADG1204" s="926"/>
      <c r="ADH1204" s="926"/>
      <c r="ADI1204" s="926"/>
      <c r="ADJ1204" s="926"/>
      <c r="ADK1204" s="926"/>
      <c r="ADL1204" s="926"/>
      <c r="ADM1204" s="926"/>
      <c r="ADN1204" s="926"/>
      <c r="ADO1204" s="926"/>
      <c r="ADP1204" s="926"/>
      <c r="ADQ1204" s="926"/>
      <c r="ADR1204" s="926"/>
      <c r="ADS1204" s="926"/>
      <c r="ADT1204" s="926"/>
      <c r="ADU1204" s="926"/>
      <c r="ADV1204" s="926"/>
      <c r="ADW1204" s="926"/>
      <c r="ADX1204" s="926"/>
      <c r="ADY1204" s="926"/>
      <c r="ADZ1204" s="926"/>
      <c r="AEA1204" s="926"/>
      <c r="AEB1204" s="926"/>
      <c r="AEC1204" s="926"/>
      <c r="AED1204" s="926"/>
      <c r="AEE1204" s="926"/>
      <c r="AEF1204" s="926"/>
      <c r="AEG1204" s="926"/>
      <c r="AEH1204" s="926"/>
      <c r="AEI1204" s="926"/>
      <c r="AEJ1204" s="926"/>
      <c r="AEK1204" s="926"/>
      <c r="AEL1204" s="926"/>
      <c r="AEM1204" s="926"/>
      <c r="AEN1204" s="926"/>
      <c r="AEO1204" s="926"/>
      <c r="AEP1204" s="926"/>
      <c r="AEQ1204" s="926"/>
      <c r="AER1204" s="926"/>
      <c r="AES1204" s="926"/>
      <c r="AET1204" s="926"/>
      <c r="AEU1204" s="926"/>
      <c r="AEV1204" s="926"/>
      <c r="AEW1204" s="926"/>
      <c r="AEX1204" s="926"/>
      <c r="AEY1204" s="926"/>
      <c r="AEZ1204" s="926"/>
      <c r="AFA1204" s="926"/>
      <c r="AFB1204" s="926"/>
      <c r="AFC1204" s="926"/>
      <c r="AFD1204" s="926"/>
      <c r="AFE1204" s="926"/>
      <c r="AFF1204" s="926"/>
      <c r="AFG1204" s="926"/>
      <c r="AFH1204" s="926"/>
      <c r="AFI1204" s="926"/>
      <c r="AFJ1204" s="926"/>
      <c r="AFK1204" s="926"/>
      <c r="AFL1204" s="926"/>
      <c r="AFM1204" s="926"/>
      <c r="AFN1204" s="926"/>
      <c r="AFO1204" s="926"/>
      <c r="AFP1204" s="926"/>
      <c r="AFQ1204" s="926"/>
      <c r="AFR1204" s="926"/>
      <c r="AFS1204" s="926"/>
      <c r="AFT1204" s="926"/>
      <c r="AFU1204" s="926"/>
      <c r="AFV1204" s="926"/>
      <c r="AFW1204" s="926"/>
      <c r="AFX1204" s="926"/>
      <c r="AFY1204" s="926"/>
      <c r="AFZ1204" s="926"/>
      <c r="AGA1204" s="926"/>
      <c r="AGB1204" s="926"/>
      <c r="AGC1204" s="926"/>
      <c r="AGD1204" s="926"/>
      <c r="AGE1204" s="926"/>
      <c r="AGF1204" s="926"/>
      <c r="AGG1204" s="926"/>
      <c r="AGH1204" s="926"/>
      <c r="AGI1204" s="926"/>
      <c r="AGJ1204" s="926"/>
      <c r="AGK1204" s="926"/>
      <c r="AGL1204" s="926"/>
      <c r="AGM1204" s="926"/>
      <c r="AGN1204" s="926"/>
      <c r="AGO1204" s="926"/>
      <c r="AGP1204" s="926"/>
      <c r="AGQ1204" s="926"/>
      <c r="AGR1204" s="926"/>
      <c r="AGS1204" s="926"/>
      <c r="AGT1204" s="926"/>
      <c r="AGU1204" s="926"/>
      <c r="AGV1204" s="926"/>
      <c r="AGW1204" s="926"/>
      <c r="AGX1204" s="926"/>
      <c r="AGY1204" s="926"/>
      <c r="AGZ1204" s="926"/>
      <c r="AHA1204" s="926"/>
      <c r="AHB1204" s="926"/>
      <c r="AHC1204" s="926"/>
      <c r="AHD1204" s="926"/>
      <c r="AHE1204" s="926"/>
      <c r="AHF1204" s="926"/>
      <c r="AHG1204" s="926"/>
      <c r="AHH1204" s="926"/>
      <c r="AHI1204" s="926"/>
      <c r="AHJ1204" s="926"/>
      <c r="AHK1204" s="926"/>
      <c r="AHL1204" s="926"/>
      <c r="AHM1204" s="926"/>
      <c r="AHN1204" s="926"/>
      <c r="AHO1204" s="926"/>
      <c r="AHP1204" s="926"/>
      <c r="AHQ1204" s="926"/>
      <c r="AHR1204" s="926"/>
      <c r="AHS1204" s="926"/>
      <c r="AHT1204" s="926"/>
      <c r="AHU1204" s="926"/>
      <c r="AHV1204" s="926"/>
      <c r="AHW1204" s="926"/>
      <c r="AHX1204" s="926"/>
      <c r="AHY1204" s="926"/>
      <c r="AHZ1204" s="926"/>
      <c r="AIA1204" s="926"/>
      <c r="AIB1204" s="926"/>
      <c r="AIC1204" s="926"/>
      <c r="AID1204" s="926"/>
      <c r="AIE1204" s="926"/>
      <c r="AIF1204" s="926"/>
      <c r="AIG1204" s="926"/>
      <c r="AIH1204" s="926"/>
      <c r="AII1204" s="926"/>
      <c r="AIJ1204" s="926"/>
      <c r="AIK1204" s="926"/>
      <c r="AIL1204" s="926"/>
      <c r="AIM1204" s="926"/>
      <c r="AIN1204" s="926"/>
      <c r="AIO1204" s="926"/>
      <c r="AIP1204" s="926"/>
      <c r="AIQ1204" s="926"/>
      <c r="AIR1204" s="926"/>
      <c r="AIS1204" s="926"/>
      <c r="AIT1204" s="926"/>
      <c r="AIU1204" s="926"/>
      <c r="AIV1204" s="926"/>
      <c r="AIW1204" s="926"/>
      <c r="AIX1204" s="926"/>
      <c r="AIY1204" s="926"/>
      <c r="AIZ1204" s="926"/>
      <c r="AJA1204" s="926"/>
      <c r="AJB1204" s="926"/>
      <c r="AJC1204" s="926"/>
      <c r="AJD1204" s="926"/>
      <c r="AJE1204" s="926"/>
      <c r="AJF1204" s="926"/>
      <c r="AJG1204" s="926"/>
      <c r="AJH1204" s="926"/>
      <c r="AJI1204" s="926"/>
      <c r="AJJ1204" s="926"/>
      <c r="AJK1204" s="926"/>
      <c r="AJL1204" s="926"/>
      <c r="AJM1204" s="926"/>
      <c r="AJN1204" s="926"/>
      <c r="AJO1204" s="926"/>
      <c r="AJP1204" s="926"/>
      <c r="AJQ1204" s="926"/>
      <c r="AJR1204" s="926"/>
      <c r="AJS1204" s="926"/>
      <c r="AJT1204" s="926"/>
      <c r="AJU1204" s="926"/>
      <c r="AJV1204" s="926"/>
      <c r="AJW1204" s="926"/>
      <c r="AJX1204" s="926"/>
      <c r="AJY1204" s="926"/>
      <c r="AJZ1204" s="926"/>
      <c r="AKA1204" s="926"/>
      <c r="AKB1204" s="926"/>
      <c r="AKC1204" s="926"/>
      <c r="AKD1204" s="926"/>
      <c r="AKE1204" s="926"/>
      <c r="AKF1204" s="926"/>
      <c r="AKG1204" s="926"/>
      <c r="AKH1204" s="926"/>
      <c r="AKI1204" s="926"/>
      <c r="AKJ1204" s="926"/>
      <c r="AKK1204" s="926"/>
      <c r="AKL1204" s="926"/>
      <c r="AKM1204" s="926"/>
      <c r="AKN1204" s="926"/>
      <c r="AKO1204" s="926"/>
      <c r="AKP1204" s="926"/>
      <c r="AKQ1204" s="926"/>
      <c r="AKR1204" s="926"/>
      <c r="AKS1204" s="926"/>
      <c r="AKT1204" s="926"/>
      <c r="AKU1204" s="926"/>
      <c r="AKV1204" s="926"/>
      <c r="AKW1204" s="926"/>
      <c r="AKX1204" s="926"/>
      <c r="AKY1204" s="926"/>
      <c r="AKZ1204" s="926"/>
      <c r="ALA1204" s="926"/>
      <c r="ALB1204" s="926"/>
      <c r="ALC1204" s="926"/>
      <c r="ALD1204" s="926"/>
      <c r="ALE1204" s="926"/>
      <c r="ALF1204" s="926"/>
      <c r="ALG1204" s="926"/>
      <c r="ALH1204" s="926"/>
      <c r="ALI1204" s="926"/>
      <c r="ALJ1204" s="926"/>
      <c r="ALK1204" s="926"/>
      <c r="ALL1204" s="926"/>
      <c r="ALM1204" s="926"/>
      <c r="ALN1204" s="926"/>
      <c r="ALO1204" s="926"/>
      <c r="ALP1204" s="926"/>
      <c r="ALQ1204" s="926"/>
      <c r="ALR1204" s="926"/>
      <c r="ALS1204" s="926"/>
      <c r="ALT1204" s="926"/>
      <c r="ALU1204" s="926"/>
      <c r="ALV1204" s="926"/>
      <c r="ALW1204" s="926"/>
      <c r="ALX1204" s="926"/>
      <c r="ALY1204" s="926"/>
      <c r="ALZ1204" s="926"/>
      <c r="AMA1204" s="926"/>
      <c r="AMB1204" s="926"/>
      <c r="AMC1204" s="926"/>
      <c r="AMD1204" s="926"/>
      <c r="AME1204" s="926"/>
      <c r="AMF1204" s="926"/>
      <c r="AMG1204" s="926"/>
      <c r="AMH1204" s="926"/>
      <c r="AMI1204" s="926"/>
      <c r="AMJ1204" s="926"/>
      <c r="AMK1204" s="926"/>
      <c r="AML1204" s="926"/>
      <c r="AMM1204" s="926"/>
      <c r="AMN1204" s="926"/>
      <c r="AMO1204" s="926"/>
      <c r="AMP1204" s="926"/>
      <c r="AMQ1204" s="926"/>
      <c r="AMR1204" s="926"/>
      <c r="AMS1204" s="926"/>
      <c r="AMT1204" s="926"/>
      <c r="AMU1204" s="926"/>
      <c r="AMV1204" s="926"/>
      <c r="AMW1204" s="926"/>
      <c r="AMX1204" s="926"/>
      <c r="AMY1204" s="926"/>
      <c r="AMZ1204" s="926"/>
      <c r="ANA1204" s="926"/>
      <c r="ANB1204" s="926"/>
      <c r="ANC1204" s="926"/>
      <c r="AND1204" s="926"/>
      <c r="ANE1204" s="926"/>
      <c r="ANF1204" s="926"/>
      <c r="ANG1204" s="926"/>
      <c r="ANH1204" s="926"/>
      <c r="ANI1204" s="926"/>
      <c r="ANJ1204" s="926"/>
      <c r="ANK1204" s="926"/>
      <c r="ANL1204" s="926"/>
      <c r="ANM1204" s="926"/>
      <c r="ANN1204" s="926"/>
      <c r="ANO1204" s="926"/>
      <c r="ANP1204" s="926"/>
      <c r="ANQ1204" s="926"/>
      <c r="ANR1204" s="926"/>
      <c r="ANS1204" s="926"/>
      <c r="ANT1204" s="926"/>
      <c r="ANU1204" s="926"/>
      <c r="ANV1204" s="926"/>
      <c r="ANW1204" s="926"/>
      <c r="ANX1204" s="926"/>
      <c r="ANY1204" s="926"/>
      <c r="ANZ1204" s="926"/>
      <c r="AOA1204" s="926"/>
      <c r="AOB1204" s="926"/>
      <c r="AOC1204" s="926"/>
      <c r="AOD1204" s="926"/>
      <c r="AOE1204" s="926"/>
      <c r="AOF1204" s="926"/>
      <c r="AOG1204" s="926"/>
      <c r="AOH1204" s="926"/>
      <c r="AOI1204" s="926"/>
      <c r="AOJ1204" s="926"/>
      <c r="AOK1204" s="926"/>
      <c r="AOL1204" s="926"/>
      <c r="AOM1204" s="926"/>
      <c r="AON1204" s="926"/>
      <c r="AOO1204" s="926"/>
      <c r="AOP1204" s="926"/>
      <c r="AOQ1204" s="926"/>
      <c r="AOR1204" s="926"/>
      <c r="AOS1204" s="926"/>
      <c r="AOT1204" s="926"/>
      <c r="AOU1204" s="926"/>
      <c r="AOV1204" s="926"/>
      <c r="AOW1204" s="926"/>
      <c r="AOX1204" s="926"/>
      <c r="AOY1204" s="926"/>
      <c r="AOZ1204" s="926"/>
      <c r="APA1204" s="926"/>
      <c r="APB1204" s="926"/>
      <c r="APC1204" s="926"/>
      <c r="APD1204" s="926"/>
      <c r="APE1204" s="926"/>
      <c r="APF1204" s="926"/>
      <c r="APG1204" s="926"/>
      <c r="APH1204" s="926"/>
      <c r="API1204" s="926"/>
      <c r="APJ1204" s="926"/>
      <c r="APK1204" s="926"/>
      <c r="APL1204" s="926"/>
      <c r="APM1204" s="926"/>
      <c r="APN1204" s="926"/>
      <c r="APO1204" s="926"/>
      <c r="APP1204" s="926"/>
      <c r="APQ1204" s="926"/>
      <c r="APR1204" s="926"/>
      <c r="APS1204" s="926"/>
      <c r="APT1204" s="926"/>
      <c r="APU1204" s="926"/>
      <c r="APV1204" s="926"/>
      <c r="APW1204" s="926"/>
      <c r="APX1204" s="926"/>
      <c r="APY1204" s="926"/>
      <c r="APZ1204" s="926"/>
      <c r="AQA1204" s="926"/>
      <c r="AQB1204" s="926"/>
      <c r="AQC1204" s="926"/>
      <c r="AQD1204" s="926"/>
      <c r="AQE1204" s="926"/>
      <c r="AQF1204" s="926"/>
      <c r="AQG1204" s="926"/>
      <c r="AQH1204" s="926"/>
      <c r="AQI1204" s="926"/>
      <c r="AQJ1204" s="926"/>
      <c r="AQK1204" s="926"/>
      <c r="AQL1204" s="926"/>
      <c r="AQM1204" s="926"/>
      <c r="AQN1204" s="926"/>
      <c r="AQO1204" s="926"/>
      <c r="AQP1204" s="926"/>
      <c r="AQQ1204" s="926"/>
      <c r="AQR1204" s="926"/>
      <c r="AQS1204" s="926"/>
      <c r="AQT1204" s="926"/>
      <c r="AQU1204" s="926"/>
      <c r="AQV1204" s="926"/>
      <c r="AQW1204" s="926"/>
      <c r="AQX1204" s="926"/>
      <c r="AQY1204" s="926"/>
      <c r="AQZ1204" s="926"/>
      <c r="ARA1204" s="926"/>
      <c r="ARB1204" s="926"/>
      <c r="ARC1204" s="926"/>
      <c r="ARD1204" s="926"/>
      <c r="ARE1204" s="926"/>
      <c r="ARF1204" s="926"/>
      <c r="ARG1204" s="926"/>
      <c r="ARH1204" s="926"/>
      <c r="ARI1204" s="926"/>
      <c r="ARJ1204" s="926"/>
      <c r="ARK1204" s="926"/>
      <c r="ARL1204" s="926"/>
      <c r="ARM1204" s="926"/>
      <c r="ARN1204" s="926"/>
      <c r="ARO1204" s="926"/>
      <c r="ARP1204" s="926"/>
      <c r="ARQ1204" s="926"/>
      <c r="ARR1204" s="926"/>
      <c r="ARS1204" s="926"/>
      <c r="ART1204" s="926"/>
      <c r="ARU1204" s="926"/>
      <c r="ARV1204" s="926"/>
      <c r="ARW1204" s="926"/>
      <c r="ARX1204" s="926"/>
      <c r="ARY1204" s="926"/>
      <c r="ARZ1204" s="926"/>
      <c r="ASA1204" s="926"/>
      <c r="ASB1204" s="926"/>
      <c r="ASC1204" s="926"/>
      <c r="ASD1204" s="926"/>
      <c r="ASE1204" s="926"/>
      <c r="ASF1204" s="926"/>
      <c r="ASG1204" s="926"/>
      <c r="ASH1204" s="926"/>
      <c r="ASI1204" s="926"/>
      <c r="ASJ1204" s="926"/>
      <c r="ASK1204" s="926"/>
      <c r="ASL1204" s="926"/>
      <c r="ASM1204" s="926"/>
      <c r="ASN1204" s="926"/>
      <c r="ASO1204" s="926"/>
      <c r="ASP1204" s="926"/>
      <c r="ASQ1204" s="926"/>
      <c r="ASR1204" s="926"/>
      <c r="ASS1204" s="926"/>
      <c r="AST1204" s="926"/>
      <c r="ASU1204" s="926"/>
      <c r="ASV1204" s="926"/>
      <c r="ASW1204" s="926"/>
      <c r="ASX1204" s="926"/>
      <c r="ASY1204" s="926"/>
      <c r="ASZ1204" s="926"/>
      <c r="ATA1204" s="926"/>
      <c r="ATB1204" s="926"/>
      <c r="ATC1204" s="926"/>
      <c r="ATD1204" s="926"/>
      <c r="ATE1204" s="926"/>
      <c r="ATF1204" s="926"/>
      <c r="ATG1204" s="926"/>
      <c r="ATH1204" s="926"/>
      <c r="ATI1204" s="926"/>
      <c r="ATJ1204" s="926"/>
      <c r="ATK1204" s="926"/>
      <c r="ATL1204" s="926"/>
      <c r="ATM1204" s="926"/>
      <c r="ATN1204" s="926"/>
      <c r="ATO1204" s="926"/>
      <c r="ATP1204" s="926"/>
      <c r="ATQ1204" s="926"/>
      <c r="ATR1204" s="926"/>
      <c r="ATS1204" s="926"/>
      <c r="ATT1204" s="926"/>
      <c r="ATU1204" s="926"/>
      <c r="ATV1204" s="926"/>
      <c r="ATW1204" s="926"/>
      <c r="ATX1204" s="926"/>
      <c r="ATY1204" s="926"/>
      <c r="ATZ1204" s="926"/>
      <c r="AUA1204" s="926"/>
      <c r="AUB1204" s="926"/>
      <c r="AUC1204" s="926"/>
      <c r="AUD1204" s="926"/>
      <c r="AUE1204" s="926"/>
      <c r="AUF1204" s="926"/>
      <c r="AUG1204" s="926"/>
      <c r="AUH1204" s="926"/>
      <c r="AUI1204" s="926"/>
      <c r="AUJ1204" s="926"/>
      <c r="AUK1204" s="926"/>
      <c r="AUL1204" s="926"/>
      <c r="AUM1204" s="926"/>
      <c r="AUN1204" s="926"/>
      <c r="AUO1204" s="926"/>
      <c r="AUP1204" s="926"/>
      <c r="AUQ1204" s="926"/>
      <c r="AUR1204" s="926"/>
      <c r="AUS1204" s="926"/>
      <c r="AUT1204" s="926"/>
      <c r="AUU1204" s="926"/>
      <c r="AUV1204" s="926"/>
      <c r="AUW1204" s="926"/>
      <c r="AUX1204" s="926"/>
      <c r="AUY1204" s="926"/>
      <c r="AUZ1204" s="926"/>
      <c r="AVA1204" s="926"/>
      <c r="AVB1204" s="926"/>
      <c r="AVC1204" s="926"/>
      <c r="AVD1204" s="926"/>
      <c r="AVE1204" s="926"/>
      <c r="AVF1204" s="926"/>
      <c r="AVG1204" s="926"/>
      <c r="AVH1204" s="926"/>
      <c r="AVI1204" s="926"/>
      <c r="AVJ1204" s="926"/>
      <c r="AVK1204" s="926"/>
      <c r="AVL1204" s="926"/>
      <c r="AVM1204" s="926"/>
      <c r="AVN1204" s="926"/>
      <c r="AVO1204" s="926"/>
      <c r="AVP1204" s="926"/>
      <c r="AVQ1204" s="926"/>
      <c r="AVR1204" s="926"/>
      <c r="AVS1204" s="926"/>
      <c r="AVT1204" s="926"/>
      <c r="AVU1204" s="926"/>
      <c r="AVV1204" s="926"/>
      <c r="AVW1204" s="926"/>
      <c r="AVX1204" s="926"/>
      <c r="AVY1204" s="926"/>
      <c r="AVZ1204" s="926"/>
      <c r="AWA1204" s="926"/>
      <c r="AWB1204" s="926"/>
      <c r="AWC1204" s="926"/>
      <c r="AWD1204" s="926"/>
      <c r="AWE1204" s="926"/>
      <c r="AWF1204" s="926"/>
      <c r="AWG1204" s="926"/>
      <c r="AWH1204" s="926"/>
      <c r="AWI1204" s="926"/>
      <c r="AWJ1204" s="926"/>
      <c r="AWK1204" s="926"/>
      <c r="AWL1204" s="926"/>
      <c r="AWM1204" s="926"/>
      <c r="AWN1204" s="926"/>
      <c r="AWO1204" s="926"/>
      <c r="AWP1204" s="926"/>
      <c r="AWQ1204" s="926"/>
      <c r="AWR1204" s="926"/>
      <c r="AWS1204" s="926"/>
      <c r="AWT1204" s="926"/>
      <c r="AWU1204" s="926"/>
      <c r="AWV1204" s="926"/>
      <c r="AWW1204" s="926"/>
      <c r="AWX1204" s="926"/>
      <c r="AWY1204" s="926"/>
      <c r="AWZ1204" s="926"/>
      <c r="AXA1204" s="926"/>
      <c r="AXB1204" s="926"/>
      <c r="AXC1204" s="926"/>
      <c r="AXD1204" s="926"/>
      <c r="AXE1204" s="926"/>
      <c r="AXF1204" s="926"/>
      <c r="AXG1204" s="926"/>
      <c r="AXH1204" s="926"/>
      <c r="AXI1204" s="926"/>
      <c r="AXJ1204" s="926"/>
      <c r="AXK1204" s="926"/>
      <c r="AXL1204" s="926"/>
      <c r="AXM1204" s="926"/>
      <c r="AXN1204" s="926"/>
      <c r="AXO1204" s="926"/>
      <c r="AXP1204" s="926"/>
      <c r="AXQ1204" s="926"/>
      <c r="AXR1204" s="926"/>
      <c r="AXS1204" s="926"/>
      <c r="AXT1204" s="926"/>
      <c r="AXU1204" s="926"/>
      <c r="AXV1204" s="926"/>
      <c r="AXW1204" s="926"/>
      <c r="AXX1204" s="926"/>
      <c r="AXY1204" s="926"/>
      <c r="AXZ1204" s="926"/>
      <c r="AYA1204" s="926"/>
      <c r="AYB1204" s="926"/>
      <c r="AYC1204" s="926"/>
      <c r="AYD1204" s="926"/>
      <c r="AYE1204" s="926"/>
      <c r="AYF1204" s="926"/>
      <c r="AYG1204" s="926"/>
      <c r="AYH1204" s="926"/>
      <c r="AYI1204" s="926"/>
      <c r="AYJ1204" s="926"/>
      <c r="AYK1204" s="926"/>
      <c r="AYL1204" s="926"/>
      <c r="AYM1204" s="926"/>
      <c r="AYN1204" s="926"/>
      <c r="AYO1204" s="926"/>
      <c r="AYP1204" s="926"/>
      <c r="AYQ1204" s="926"/>
      <c r="AYR1204" s="926"/>
      <c r="AYS1204" s="926"/>
      <c r="AYT1204" s="926"/>
      <c r="AYU1204" s="926"/>
      <c r="AYV1204" s="926"/>
      <c r="AYW1204" s="926"/>
      <c r="AYX1204" s="926"/>
      <c r="AYY1204" s="926"/>
      <c r="AYZ1204" s="926"/>
      <c r="AZA1204" s="926"/>
      <c r="AZB1204" s="926"/>
      <c r="AZC1204" s="926"/>
      <c r="AZD1204" s="926"/>
      <c r="AZE1204" s="926"/>
      <c r="AZF1204" s="926"/>
      <c r="AZG1204" s="926"/>
      <c r="AZH1204" s="926"/>
      <c r="AZI1204" s="926"/>
      <c r="AZJ1204" s="926"/>
      <c r="AZK1204" s="926"/>
      <c r="AZL1204" s="926"/>
      <c r="AZM1204" s="926"/>
      <c r="AZN1204" s="926"/>
      <c r="AZO1204" s="926"/>
      <c r="AZP1204" s="926"/>
      <c r="AZQ1204" s="926"/>
      <c r="AZR1204" s="926"/>
      <c r="AZS1204" s="926"/>
      <c r="AZT1204" s="926"/>
      <c r="AZU1204" s="926"/>
      <c r="AZV1204" s="926"/>
      <c r="AZW1204" s="926"/>
      <c r="AZX1204" s="926"/>
      <c r="AZY1204" s="926"/>
      <c r="AZZ1204" s="926"/>
      <c r="BAA1204" s="926"/>
      <c r="BAB1204" s="926"/>
      <c r="BAC1204" s="926"/>
      <c r="BAD1204" s="926"/>
      <c r="BAE1204" s="926"/>
      <c r="BAF1204" s="926"/>
      <c r="BAG1204" s="926"/>
      <c r="BAH1204" s="926"/>
      <c r="BAI1204" s="926"/>
      <c r="BAJ1204" s="926"/>
      <c r="BAK1204" s="926"/>
      <c r="BAL1204" s="926"/>
      <c r="BAM1204" s="926"/>
      <c r="BAN1204" s="926"/>
      <c r="BAO1204" s="926"/>
      <c r="BAP1204" s="926"/>
      <c r="BAQ1204" s="926"/>
      <c r="BAR1204" s="926"/>
      <c r="BAS1204" s="926"/>
      <c r="BAT1204" s="926"/>
      <c r="BAU1204" s="926"/>
      <c r="BAV1204" s="926"/>
      <c r="BAW1204" s="926"/>
      <c r="BAX1204" s="926"/>
      <c r="BAY1204" s="926"/>
      <c r="BAZ1204" s="926"/>
      <c r="BBA1204" s="926"/>
      <c r="BBB1204" s="926"/>
      <c r="BBC1204" s="926"/>
      <c r="BBD1204" s="926"/>
      <c r="BBE1204" s="926"/>
      <c r="BBF1204" s="926"/>
      <c r="BBG1204" s="926"/>
      <c r="BBH1204" s="926"/>
      <c r="BBI1204" s="926"/>
      <c r="BBJ1204" s="926"/>
      <c r="BBK1204" s="926"/>
      <c r="BBL1204" s="926"/>
      <c r="BBM1204" s="926"/>
      <c r="BBN1204" s="926"/>
      <c r="BBO1204" s="926"/>
      <c r="BBP1204" s="926"/>
      <c r="BBQ1204" s="926"/>
      <c r="BBR1204" s="926"/>
      <c r="BBS1204" s="926"/>
      <c r="BBT1204" s="926"/>
      <c r="BBU1204" s="926"/>
      <c r="BBV1204" s="926"/>
      <c r="BBW1204" s="926"/>
      <c r="BBX1204" s="926"/>
      <c r="BBY1204" s="926"/>
      <c r="BBZ1204" s="926"/>
      <c r="BCA1204" s="926"/>
      <c r="BCB1204" s="926"/>
      <c r="BCC1204" s="926"/>
      <c r="BCD1204" s="926"/>
      <c r="BCE1204" s="926"/>
      <c r="BCF1204" s="926"/>
      <c r="BCG1204" s="926"/>
      <c r="BCH1204" s="926"/>
      <c r="BCI1204" s="926"/>
      <c r="BCJ1204" s="926"/>
      <c r="BCK1204" s="926"/>
      <c r="BCL1204" s="926"/>
      <c r="BCM1204" s="926"/>
      <c r="BCN1204" s="926"/>
      <c r="BCO1204" s="926"/>
      <c r="BCP1204" s="926"/>
      <c r="BCQ1204" s="926"/>
      <c r="BCR1204" s="926"/>
      <c r="BCS1204" s="926"/>
      <c r="BCT1204" s="926"/>
      <c r="BCU1204" s="926"/>
      <c r="BCV1204" s="926"/>
      <c r="BCW1204" s="926"/>
      <c r="BCX1204" s="926"/>
      <c r="BCY1204" s="926"/>
      <c r="BCZ1204" s="926"/>
      <c r="BDA1204" s="926"/>
      <c r="BDB1204" s="926"/>
      <c r="BDC1204" s="926"/>
      <c r="BDD1204" s="926"/>
      <c r="BDE1204" s="926"/>
      <c r="BDF1204" s="926"/>
      <c r="BDG1204" s="926"/>
      <c r="BDH1204" s="926"/>
      <c r="BDI1204" s="926"/>
      <c r="BDJ1204" s="926"/>
      <c r="BDK1204" s="926"/>
      <c r="BDL1204" s="926"/>
      <c r="BDM1204" s="926"/>
      <c r="BDN1204" s="926"/>
      <c r="BDO1204" s="926"/>
      <c r="BDP1204" s="926"/>
      <c r="BDQ1204" s="926"/>
      <c r="BDR1204" s="926"/>
      <c r="BDS1204" s="926"/>
      <c r="BDT1204" s="926"/>
      <c r="BDU1204" s="926"/>
      <c r="BDV1204" s="926"/>
      <c r="BDW1204" s="926"/>
      <c r="BDX1204" s="926"/>
      <c r="BDY1204" s="926"/>
      <c r="BDZ1204" s="926"/>
      <c r="BEA1204" s="926"/>
      <c r="BEB1204" s="926"/>
      <c r="BEC1204" s="926"/>
      <c r="BED1204" s="926"/>
      <c r="BEE1204" s="926"/>
      <c r="BEF1204" s="926"/>
      <c r="BEG1204" s="926"/>
      <c r="BEH1204" s="926"/>
      <c r="BEI1204" s="926"/>
      <c r="BEJ1204" s="926"/>
      <c r="BEK1204" s="926"/>
      <c r="BEL1204" s="926"/>
      <c r="BEM1204" s="926"/>
      <c r="BEN1204" s="926"/>
      <c r="BEO1204" s="926"/>
      <c r="BEP1204" s="926"/>
      <c r="BEQ1204" s="926"/>
      <c r="BER1204" s="926"/>
      <c r="BES1204" s="926"/>
      <c r="BET1204" s="926"/>
      <c r="BEU1204" s="926"/>
      <c r="BEV1204" s="926"/>
      <c r="BEW1204" s="926"/>
      <c r="BEX1204" s="926"/>
      <c r="BEY1204" s="926"/>
      <c r="BEZ1204" s="926"/>
      <c r="BFA1204" s="926"/>
      <c r="BFB1204" s="926"/>
      <c r="BFC1204" s="926"/>
      <c r="BFD1204" s="926"/>
      <c r="BFE1204" s="926"/>
      <c r="BFF1204" s="926"/>
      <c r="BFG1204" s="926"/>
      <c r="BFH1204" s="926"/>
      <c r="BFI1204" s="926"/>
      <c r="BFJ1204" s="926"/>
      <c r="BFK1204" s="926"/>
      <c r="BFL1204" s="926"/>
      <c r="BFM1204" s="926"/>
      <c r="BFN1204" s="926"/>
      <c r="BFO1204" s="926"/>
      <c r="BFP1204" s="926"/>
      <c r="BFQ1204" s="926"/>
      <c r="BFR1204" s="926"/>
      <c r="BFS1204" s="926"/>
      <c r="BFT1204" s="926"/>
      <c r="BFU1204" s="926"/>
      <c r="BFV1204" s="926"/>
      <c r="BFW1204" s="926"/>
      <c r="BFX1204" s="926"/>
      <c r="BFY1204" s="926"/>
      <c r="BFZ1204" s="926"/>
      <c r="BGA1204" s="926"/>
      <c r="BGB1204" s="926"/>
      <c r="BGC1204" s="926"/>
      <c r="BGD1204" s="926"/>
      <c r="BGE1204" s="926"/>
      <c r="BGF1204" s="926"/>
      <c r="BGG1204" s="926"/>
      <c r="BGH1204" s="926"/>
      <c r="BGI1204" s="926"/>
      <c r="BGJ1204" s="926"/>
      <c r="BGK1204" s="926"/>
      <c r="BGL1204" s="926"/>
      <c r="BGM1204" s="926"/>
      <c r="BGN1204" s="926"/>
      <c r="BGO1204" s="926"/>
      <c r="BGP1204" s="926"/>
      <c r="BGQ1204" s="926"/>
      <c r="BGR1204" s="926"/>
      <c r="BGS1204" s="926"/>
      <c r="BGT1204" s="926"/>
      <c r="BGU1204" s="926"/>
      <c r="BGV1204" s="926"/>
      <c r="BGW1204" s="926"/>
      <c r="BGX1204" s="926"/>
      <c r="BGY1204" s="926"/>
      <c r="BGZ1204" s="926"/>
      <c r="BHA1204" s="926"/>
      <c r="BHB1204" s="926"/>
      <c r="BHC1204" s="926"/>
      <c r="BHD1204" s="926"/>
      <c r="BHE1204" s="926"/>
      <c r="BHF1204" s="926"/>
      <c r="BHG1204" s="926"/>
      <c r="BHH1204" s="926"/>
      <c r="BHI1204" s="926"/>
      <c r="BHJ1204" s="926"/>
      <c r="BHK1204" s="926"/>
      <c r="BHL1204" s="926"/>
      <c r="BHM1204" s="926"/>
      <c r="BHN1204" s="926"/>
      <c r="BHO1204" s="926"/>
      <c r="BHP1204" s="926"/>
      <c r="BHQ1204" s="926"/>
      <c r="BHR1204" s="926"/>
      <c r="BHS1204" s="926"/>
      <c r="BHT1204" s="926"/>
      <c r="BHU1204" s="926"/>
      <c r="BHV1204" s="926"/>
      <c r="BHW1204" s="926"/>
      <c r="BHX1204" s="926"/>
      <c r="BHY1204" s="926"/>
      <c r="BHZ1204" s="926"/>
      <c r="BIA1204" s="926"/>
      <c r="BIB1204" s="926"/>
      <c r="BIC1204" s="926"/>
      <c r="BID1204" s="926"/>
      <c r="BIE1204" s="926"/>
      <c r="BIF1204" s="926"/>
      <c r="BIG1204" s="926"/>
      <c r="BIH1204" s="926"/>
      <c r="BII1204" s="926"/>
      <c r="BIJ1204" s="926"/>
      <c r="BIK1204" s="926"/>
      <c r="BIL1204" s="926"/>
      <c r="BIM1204" s="926"/>
      <c r="BIN1204" s="926"/>
      <c r="BIO1204" s="926"/>
      <c r="BIP1204" s="926"/>
      <c r="BIQ1204" s="926"/>
      <c r="BIR1204" s="926"/>
      <c r="BIS1204" s="926"/>
      <c r="BIT1204" s="926"/>
      <c r="BIU1204" s="926"/>
      <c r="BIV1204" s="926"/>
      <c r="BIW1204" s="926"/>
      <c r="BIX1204" s="926"/>
      <c r="BIY1204" s="926"/>
      <c r="BIZ1204" s="926"/>
      <c r="BJA1204" s="926"/>
      <c r="BJB1204" s="926"/>
      <c r="BJC1204" s="926"/>
      <c r="BJD1204" s="926"/>
      <c r="BJE1204" s="926"/>
      <c r="BJF1204" s="926"/>
      <c r="BJG1204" s="926"/>
      <c r="BJH1204" s="926"/>
      <c r="BJI1204" s="926"/>
      <c r="BJJ1204" s="926"/>
      <c r="BJK1204" s="926"/>
      <c r="BJL1204" s="926"/>
      <c r="BJM1204" s="926"/>
      <c r="BJN1204" s="926"/>
      <c r="BJO1204" s="926"/>
      <c r="BJP1204" s="926"/>
      <c r="BJQ1204" s="926"/>
      <c r="BJR1204" s="926"/>
      <c r="BJS1204" s="926"/>
      <c r="BJT1204" s="926"/>
      <c r="BJU1204" s="926"/>
      <c r="BJV1204" s="926"/>
      <c r="BJW1204" s="926"/>
      <c r="BJX1204" s="926"/>
      <c r="BJY1204" s="926"/>
      <c r="BJZ1204" s="926"/>
      <c r="BKA1204" s="926"/>
      <c r="BKB1204" s="926"/>
      <c r="BKC1204" s="926"/>
      <c r="BKD1204" s="926"/>
      <c r="BKE1204" s="926"/>
      <c r="BKF1204" s="926"/>
      <c r="BKG1204" s="926"/>
      <c r="BKH1204" s="926"/>
      <c r="BKI1204" s="926"/>
      <c r="BKJ1204" s="926"/>
      <c r="BKK1204" s="926"/>
      <c r="BKL1204" s="926"/>
      <c r="BKM1204" s="926"/>
      <c r="BKN1204" s="926"/>
      <c r="BKO1204" s="926"/>
      <c r="BKP1204" s="926"/>
      <c r="BKQ1204" s="926"/>
      <c r="BKR1204" s="926"/>
      <c r="BKS1204" s="926"/>
      <c r="BKT1204" s="926"/>
      <c r="BKU1204" s="926"/>
      <c r="BKV1204" s="926"/>
      <c r="BKW1204" s="926"/>
      <c r="BKX1204" s="926"/>
      <c r="BKY1204" s="926"/>
      <c r="BKZ1204" s="926"/>
      <c r="BLA1204" s="926"/>
      <c r="BLB1204" s="926"/>
      <c r="BLC1204" s="926"/>
      <c r="BLD1204" s="926"/>
      <c r="BLE1204" s="926"/>
      <c r="BLF1204" s="926"/>
      <c r="BLG1204" s="926"/>
      <c r="BLH1204" s="926"/>
      <c r="BLI1204" s="926"/>
      <c r="BLJ1204" s="926"/>
      <c r="BLK1204" s="926"/>
      <c r="BLL1204" s="926"/>
      <c r="BLM1204" s="926"/>
      <c r="BLN1204" s="926"/>
      <c r="BLO1204" s="926"/>
      <c r="BLP1204" s="926"/>
      <c r="BLQ1204" s="926"/>
      <c r="BLR1204" s="926"/>
      <c r="BLS1204" s="926"/>
      <c r="BLT1204" s="926"/>
      <c r="BLU1204" s="926"/>
      <c r="BLV1204" s="926"/>
      <c r="BLW1204" s="926"/>
      <c r="BLX1204" s="926"/>
      <c r="BLY1204" s="926"/>
      <c r="BLZ1204" s="926"/>
      <c r="BMA1204" s="926"/>
      <c r="BMB1204" s="926"/>
      <c r="BMC1204" s="926"/>
      <c r="BMD1204" s="926"/>
      <c r="BME1204" s="926"/>
      <c r="BMF1204" s="926"/>
      <c r="BMG1204" s="926"/>
      <c r="BMH1204" s="926"/>
      <c r="BMI1204" s="926"/>
      <c r="BMJ1204" s="926"/>
      <c r="BMK1204" s="926"/>
      <c r="BML1204" s="926"/>
      <c r="BMM1204" s="926"/>
      <c r="BMN1204" s="926"/>
      <c r="BMO1204" s="926"/>
      <c r="BMP1204" s="926"/>
      <c r="BMQ1204" s="926"/>
      <c r="BMR1204" s="926"/>
      <c r="BMS1204" s="926"/>
      <c r="BMT1204" s="926"/>
      <c r="BMU1204" s="926"/>
      <c r="BMV1204" s="926"/>
      <c r="BMW1204" s="926"/>
      <c r="BMX1204" s="926"/>
      <c r="BMY1204" s="926"/>
      <c r="BMZ1204" s="926"/>
      <c r="BNA1204" s="926"/>
      <c r="BNB1204" s="926"/>
      <c r="BNC1204" s="926"/>
      <c r="BND1204" s="926"/>
      <c r="BNE1204" s="926"/>
      <c r="BNF1204" s="926"/>
      <c r="BNG1204" s="926"/>
      <c r="BNH1204" s="926"/>
      <c r="BNI1204" s="926"/>
      <c r="BNJ1204" s="926"/>
      <c r="BNK1204" s="926"/>
      <c r="BNL1204" s="926"/>
      <c r="BNM1204" s="926"/>
      <c r="BNN1204" s="926"/>
      <c r="BNO1204" s="926"/>
      <c r="BNP1204" s="926"/>
      <c r="BNQ1204" s="926"/>
      <c r="BNR1204" s="926"/>
      <c r="BNS1204" s="926"/>
      <c r="BNT1204" s="926"/>
      <c r="BNU1204" s="926"/>
      <c r="BNV1204" s="926"/>
      <c r="BNW1204" s="926"/>
      <c r="BNX1204" s="926"/>
      <c r="BNY1204" s="926"/>
      <c r="BNZ1204" s="926"/>
      <c r="BOA1204" s="926"/>
      <c r="BOB1204" s="926"/>
      <c r="BOC1204" s="926"/>
      <c r="BOD1204" s="926"/>
      <c r="BOE1204" s="926"/>
      <c r="BOF1204" s="926"/>
      <c r="BOG1204" s="926"/>
      <c r="BOH1204" s="926"/>
      <c r="BOI1204" s="926"/>
      <c r="BOJ1204" s="926"/>
      <c r="BOK1204" s="926"/>
      <c r="BOL1204" s="926"/>
      <c r="BOM1204" s="926"/>
      <c r="BON1204" s="926"/>
      <c r="BOO1204" s="926"/>
      <c r="BOP1204" s="926"/>
      <c r="BOQ1204" s="926"/>
      <c r="BOR1204" s="926"/>
      <c r="BOS1204" s="926"/>
      <c r="BOT1204" s="926"/>
      <c r="BOU1204" s="926"/>
      <c r="BOV1204" s="926"/>
      <c r="BOW1204" s="926"/>
      <c r="BOX1204" s="926"/>
      <c r="BOY1204" s="926"/>
      <c r="BOZ1204" s="926"/>
      <c r="BPA1204" s="926"/>
      <c r="BPB1204" s="926"/>
      <c r="BPC1204" s="926"/>
      <c r="BPD1204" s="926"/>
      <c r="BPE1204" s="926"/>
      <c r="BPF1204" s="926"/>
      <c r="BPG1204" s="926"/>
      <c r="BPH1204" s="926"/>
      <c r="BPI1204" s="926"/>
      <c r="BPJ1204" s="926"/>
      <c r="BPK1204" s="926"/>
      <c r="BPL1204" s="926"/>
      <c r="BPM1204" s="926"/>
      <c r="BPN1204" s="926"/>
      <c r="BPO1204" s="926"/>
      <c r="BPP1204" s="926"/>
      <c r="BPQ1204" s="926"/>
      <c r="BPR1204" s="926"/>
      <c r="BPS1204" s="926"/>
      <c r="BPT1204" s="926"/>
      <c r="BPU1204" s="926"/>
      <c r="BPV1204" s="926"/>
      <c r="BPW1204" s="926"/>
      <c r="BPX1204" s="926"/>
      <c r="BPY1204" s="926"/>
      <c r="BPZ1204" s="926"/>
      <c r="BQA1204" s="926"/>
      <c r="BQB1204" s="926"/>
      <c r="BQC1204" s="926"/>
      <c r="BQD1204" s="926"/>
      <c r="BQE1204" s="926"/>
      <c r="BQF1204" s="926"/>
      <c r="BQG1204" s="926"/>
      <c r="BQH1204" s="926"/>
      <c r="BQI1204" s="926"/>
      <c r="BQJ1204" s="926"/>
      <c r="BQK1204" s="926"/>
      <c r="BQL1204" s="926"/>
      <c r="BQM1204" s="926"/>
      <c r="BQN1204" s="926"/>
      <c r="BQO1204" s="926"/>
      <c r="BQP1204" s="926"/>
      <c r="BQQ1204" s="926"/>
      <c r="BQR1204" s="926"/>
      <c r="BQS1204" s="926"/>
      <c r="BQT1204" s="926"/>
      <c r="BQU1204" s="926"/>
      <c r="BQV1204" s="926"/>
      <c r="BQW1204" s="926"/>
      <c r="BQX1204" s="926"/>
      <c r="BQY1204" s="926"/>
      <c r="BQZ1204" s="926"/>
      <c r="BRA1204" s="926"/>
      <c r="BRB1204" s="926"/>
      <c r="BRC1204" s="926"/>
      <c r="BRD1204" s="926"/>
      <c r="BRE1204" s="926"/>
      <c r="BRF1204" s="926"/>
      <c r="BRG1204" s="926"/>
      <c r="BRH1204" s="926"/>
      <c r="BRI1204" s="926"/>
      <c r="BRJ1204" s="926"/>
      <c r="BRK1204" s="926"/>
      <c r="BRL1204" s="926"/>
      <c r="BRM1204" s="926"/>
      <c r="BRN1204" s="926"/>
      <c r="BRO1204" s="926"/>
      <c r="BRP1204" s="926"/>
      <c r="BRQ1204" s="926"/>
      <c r="BRR1204" s="926"/>
      <c r="BRS1204" s="926"/>
      <c r="BRT1204" s="926"/>
      <c r="BRU1204" s="926"/>
      <c r="BRV1204" s="926"/>
      <c r="BRW1204" s="926"/>
      <c r="BRX1204" s="926"/>
      <c r="BRY1204" s="926"/>
      <c r="BRZ1204" s="926"/>
      <c r="BSA1204" s="926"/>
      <c r="BSB1204" s="926"/>
      <c r="BSC1204" s="926"/>
      <c r="BSD1204" s="926"/>
      <c r="BSE1204" s="926"/>
      <c r="BSF1204" s="926"/>
      <c r="BSG1204" s="926"/>
      <c r="BSH1204" s="926"/>
      <c r="BSI1204" s="926"/>
      <c r="BSJ1204" s="926"/>
      <c r="BSK1204" s="926"/>
      <c r="BSL1204" s="926"/>
      <c r="BSM1204" s="926"/>
      <c r="BSN1204" s="926"/>
      <c r="BSO1204" s="926"/>
      <c r="BSP1204" s="926"/>
      <c r="BSQ1204" s="926"/>
      <c r="BSR1204" s="926"/>
      <c r="BSS1204" s="926"/>
      <c r="BST1204" s="926"/>
      <c r="BSU1204" s="926"/>
      <c r="BSV1204" s="926"/>
      <c r="BSW1204" s="926"/>
      <c r="BSX1204" s="926"/>
      <c r="BSY1204" s="926"/>
      <c r="BSZ1204" s="926"/>
      <c r="BTA1204" s="926"/>
      <c r="BTB1204" s="926"/>
      <c r="BTC1204" s="926"/>
      <c r="BTD1204" s="926"/>
      <c r="BTE1204" s="926"/>
      <c r="BTF1204" s="926"/>
      <c r="BTG1204" s="926"/>
      <c r="BTH1204" s="926"/>
      <c r="BTI1204" s="926"/>
      <c r="BTJ1204" s="926"/>
      <c r="BTK1204" s="926"/>
      <c r="BTL1204" s="926"/>
      <c r="BTM1204" s="926"/>
      <c r="BTN1204" s="926"/>
      <c r="BTO1204" s="926"/>
      <c r="BTP1204" s="926"/>
      <c r="BTQ1204" s="926"/>
      <c r="BTR1204" s="926"/>
      <c r="BTS1204" s="926"/>
      <c r="BTT1204" s="926"/>
      <c r="BTU1204" s="926"/>
      <c r="BTV1204" s="926"/>
      <c r="BTW1204" s="926"/>
      <c r="BTX1204" s="926"/>
      <c r="BTY1204" s="926"/>
      <c r="BTZ1204" s="926"/>
      <c r="BUA1204" s="926"/>
      <c r="BUB1204" s="926"/>
      <c r="BUC1204" s="926"/>
      <c r="BUD1204" s="926"/>
      <c r="BUE1204" s="926"/>
      <c r="BUF1204" s="926"/>
      <c r="BUG1204" s="926"/>
      <c r="BUH1204" s="926"/>
      <c r="BUI1204" s="926"/>
      <c r="BUJ1204" s="926"/>
      <c r="BUK1204" s="926"/>
      <c r="BUL1204" s="926"/>
      <c r="BUM1204" s="926"/>
      <c r="BUN1204" s="926"/>
      <c r="BUO1204" s="926"/>
      <c r="BUP1204" s="926"/>
      <c r="BUQ1204" s="926"/>
      <c r="BUR1204" s="926"/>
      <c r="BUS1204" s="926"/>
      <c r="BUT1204" s="926"/>
      <c r="BUU1204" s="926"/>
      <c r="BUV1204" s="926"/>
      <c r="BUW1204" s="926"/>
      <c r="BUX1204" s="926"/>
      <c r="BUY1204" s="926"/>
      <c r="BUZ1204" s="926"/>
      <c r="BVA1204" s="926"/>
      <c r="BVB1204" s="926"/>
      <c r="BVC1204" s="926"/>
      <c r="BVD1204" s="926"/>
      <c r="BVE1204" s="926"/>
      <c r="BVF1204" s="926"/>
      <c r="BVG1204" s="926"/>
      <c r="BVH1204" s="926"/>
      <c r="BVI1204" s="926"/>
      <c r="BVJ1204" s="926"/>
      <c r="BVK1204" s="926"/>
      <c r="BVL1204" s="926"/>
      <c r="BVM1204" s="926"/>
      <c r="BVN1204" s="926"/>
      <c r="BVO1204" s="926"/>
      <c r="BVP1204" s="926"/>
      <c r="BVQ1204" s="926"/>
      <c r="BVR1204" s="926"/>
      <c r="BVS1204" s="926"/>
      <c r="BVT1204" s="926"/>
      <c r="BVU1204" s="926"/>
      <c r="BVV1204" s="926"/>
      <c r="BVW1204" s="926"/>
      <c r="BVX1204" s="926"/>
      <c r="BVY1204" s="926"/>
      <c r="BVZ1204" s="926"/>
      <c r="BWA1204" s="926"/>
      <c r="BWB1204" s="926"/>
      <c r="BWC1204" s="926"/>
      <c r="BWD1204" s="926"/>
      <c r="BWE1204" s="926"/>
      <c r="BWF1204" s="926"/>
      <c r="BWG1204" s="926"/>
      <c r="BWH1204" s="926"/>
      <c r="BWI1204" s="926"/>
      <c r="BWJ1204" s="926"/>
      <c r="BWK1204" s="926"/>
      <c r="BWL1204" s="926"/>
      <c r="BWM1204" s="926"/>
      <c r="BWN1204" s="926"/>
      <c r="BWO1204" s="926"/>
      <c r="BWP1204" s="926"/>
      <c r="BWQ1204" s="926"/>
      <c r="BWR1204" s="926"/>
      <c r="BWS1204" s="926"/>
      <c r="BWT1204" s="926"/>
      <c r="BWU1204" s="926"/>
      <c r="BWV1204" s="926"/>
      <c r="BWW1204" s="926"/>
      <c r="BWX1204" s="926"/>
      <c r="BWY1204" s="926"/>
      <c r="BWZ1204" s="926"/>
      <c r="BXA1204" s="926"/>
      <c r="BXB1204" s="926"/>
      <c r="BXC1204" s="926"/>
      <c r="BXD1204" s="926"/>
      <c r="BXE1204" s="926"/>
      <c r="BXF1204" s="926"/>
      <c r="BXG1204" s="926"/>
      <c r="BXH1204" s="926"/>
      <c r="BXI1204" s="926"/>
      <c r="BXJ1204" s="926"/>
      <c r="BXK1204" s="926"/>
      <c r="BXL1204" s="926"/>
      <c r="BXM1204" s="926"/>
      <c r="BXN1204" s="926"/>
      <c r="BXO1204" s="926"/>
      <c r="BXP1204" s="926"/>
      <c r="BXQ1204" s="926"/>
      <c r="BXR1204" s="926"/>
      <c r="BXS1204" s="926"/>
      <c r="BXT1204" s="926"/>
      <c r="BXU1204" s="926"/>
      <c r="BXV1204" s="926"/>
      <c r="BXW1204" s="926"/>
      <c r="BXX1204" s="926"/>
      <c r="BXY1204" s="926"/>
      <c r="BXZ1204" s="926"/>
      <c r="BYA1204" s="926"/>
      <c r="BYB1204" s="926"/>
      <c r="BYC1204" s="926"/>
      <c r="BYD1204" s="926"/>
      <c r="BYE1204" s="926"/>
      <c r="BYF1204" s="926"/>
      <c r="BYG1204" s="926"/>
      <c r="BYH1204" s="926"/>
      <c r="BYI1204" s="926"/>
      <c r="BYJ1204" s="926"/>
      <c r="BYK1204" s="926"/>
      <c r="BYL1204" s="926"/>
      <c r="BYM1204" s="926"/>
      <c r="BYN1204" s="926"/>
      <c r="BYO1204" s="926"/>
      <c r="BYP1204" s="926"/>
      <c r="BYQ1204" s="926"/>
      <c r="BYR1204" s="926"/>
      <c r="BYS1204" s="926"/>
      <c r="BYT1204" s="926"/>
      <c r="BYU1204" s="926"/>
      <c r="BYV1204" s="926"/>
      <c r="BYW1204" s="926"/>
      <c r="BYX1204" s="926"/>
      <c r="BYY1204" s="926"/>
      <c r="BYZ1204" s="926"/>
      <c r="BZA1204" s="926"/>
      <c r="BZB1204" s="926"/>
      <c r="BZC1204" s="926"/>
      <c r="BZD1204" s="926"/>
      <c r="BZE1204" s="926"/>
      <c r="BZF1204" s="926"/>
      <c r="BZG1204" s="926"/>
      <c r="BZH1204" s="926"/>
      <c r="BZI1204" s="926"/>
      <c r="BZJ1204" s="926"/>
      <c r="BZK1204" s="926"/>
      <c r="BZL1204" s="926"/>
      <c r="BZM1204" s="926"/>
      <c r="BZN1204" s="926"/>
      <c r="BZO1204" s="926"/>
      <c r="BZP1204" s="926"/>
      <c r="BZQ1204" s="926"/>
      <c r="BZR1204" s="926"/>
      <c r="BZS1204" s="926"/>
      <c r="BZT1204" s="926"/>
      <c r="BZU1204" s="926"/>
      <c r="BZV1204" s="926"/>
      <c r="BZW1204" s="926"/>
      <c r="BZX1204" s="926"/>
      <c r="BZY1204" s="926"/>
      <c r="BZZ1204" s="926"/>
      <c r="CAA1204" s="926"/>
      <c r="CAB1204" s="926"/>
      <c r="CAC1204" s="926"/>
      <c r="CAD1204" s="926"/>
      <c r="CAE1204" s="926"/>
      <c r="CAF1204" s="926"/>
      <c r="CAG1204" s="926"/>
      <c r="CAH1204" s="926"/>
      <c r="CAI1204" s="926"/>
      <c r="CAJ1204" s="926"/>
      <c r="CAK1204" s="926"/>
      <c r="CAL1204" s="926"/>
      <c r="CAM1204" s="926"/>
      <c r="CAN1204" s="926"/>
      <c r="CAO1204" s="926"/>
      <c r="CAP1204" s="926"/>
      <c r="CAQ1204" s="926"/>
      <c r="CAR1204" s="926"/>
      <c r="CAS1204" s="926"/>
      <c r="CAT1204" s="926"/>
      <c r="CAU1204" s="926"/>
      <c r="CAV1204" s="926"/>
      <c r="CAW1204" s="926"/>
      <c r="CAX1204" s="926"/>
      <c r="CAY1204" s="926"/>
      <c r="CAZ1204" s="926"/>
      <c r="CBA1204" s="926"/>
      <c r="CBB1204" s="926"/>
      <c r="CBC1204" s="926"/>
      <c r="CBD1204" s="926"/>
      <c r="CBE1204" s="926"/>
      <c r="CBF1204" s="926"/>
      <c r="CBG1204" s="926"/>
      <c r="CBH1204" s="926"/>
      <c r="CBI1204" s="926"/>
      <c r="CBJ1204" s="926"/>
      <c r="CBK1204" s="926"/>
      <c r="CBL1204" s="926"/>
      <c r="CBM1204" s="926"/>
      <c r="CBN1204" s="926"/>
      <c r="CBO1204" s="926"/>
      <c r="CBP1204" s="926"/>
      <c r="CBQ1204" s="926"/>
      <c r="CBR1204" s="926"/>
      <c r="CBS1204" s="926"/>
      <c r="CBT1204" s="926"/>
      <c r="CBU1204" s="926"/>
      <c r="CBV1204" s="926"/>
      <c r="CBW1204" s="926"/>
      <c r="CBX1204" s="926"/>
      <c r="CBY1204" s="926"/>
      <c r="CBZ1204" s="926"/>
      <c r="CCA1204" s="926"/>
      <c r="CCB1204" s="926"/>
      <c r="CCC1204" s="926"/>
      <c r="CCD1204" s="926"/>
      <c r="CCE1204" s="926"/>
      <c r="CCF1204" s="926"/>
      <c r="CCG1204" s="926"/>
      <c r="CCH1204" s="926"/>
      <c r="CCI1204" s="926"/>
      <c r="CCJ1204" s="926"/>
      <c r="CCK1204" s="926"/>
      <c r="CCL1204" s="926"/>
      <c r="CCM1204" s="926"/>
      <c r="CCN1204" s="926"/>
      <c r="CCO1204" s="926"/>
      <c r="CCP1204" s="926"/>
      <c r="CCQ1204" s="926"/>
      <c r="CCR1204" s="926"/>
      <c r="CCS1204" s="926"/>
      <c r="CCT1204" s="926"/>
      <c r="CCU1204" s="926"/>
      <c r="CCV1204" s="926"/>
      <c r="CCW1204" s="926"/>
      <c r="CCX1204" s="926"/>
      <c r="CCY1204" s="926"/>
      <c r="CCZ1204" s="926"/>
      <c r="CDA1204" s="926"/>
      <c r="CDB1204" s="926"/>
      <c r="CDC1204" s="926"/>
      <c r="CDD1204" s="926"/>
      <c r="CDE1204" s="926"/>
      <c r="CDF1204" s="926"/>
      <c r="CDG1204" s="926"/>
      <c r="CDH1204" s="926"/>
      <c r="CDI1204" s="926"/>
      <c r="CDJ1204" s="926"/>
      <c r="CDK1204" s="926"/>
      <c r="CDL1204" s="926"/>
      <c r="CDM1204" s="926"/>
      <c r="CDN1204" s="926"/>
      <c r="CDO1204" s="926"/>
      <c r="CDP1204" s="926"/>
      <c r="CDQ1204" s="926"/>
      <c r="CDR1204" s="926"/>
      <c r="CDS1204" s="926"/>
      <c r="CDT1204" s="926"/>
      <c r="CDU1204" s="926"/>
      <c r="CDV1204" s="926"/>
      <c r="CDW1204" s="926"/>
      <c r="CDX1204" s="926"/>
      <c r="CDY1204" s="926"/>
      <c r="CDZ1204" s="926"/>
      <c r="CEA1204" s="926"/>
      <c r="CEB1204" s="926"/>
      <c r="CEC1204" s="926"/>
      <c r="CED1204" s="926"/>
      <c r="CEE1204" s="926"/>
      <c r="CEF1204" s="926"/>
      <c r="CEG1204" s="926"/>
      <c r="CEH1204" s="926"/>
      <c r="CEI1204" s="926"/>
      <c r="CEJ1204" s="926"/>
      <c r="CEK1204" s="926"/>
      <c r="CEL1204" s="926"/>
      <c r="CEM1204" s="926"/>
      <c r="CEN1204" s="926"/>
      <c r="CEO1204" s="926"/>
      <c r="CEP1204" s="926"/>
      <c r="CEQ1204" s="926"/>
      <c r="CER1204" s="926"/>
      <c r="CES1204" s="926"/>
      <c r="CET1204" s="926"/>
      <c r="CEU1204" s="926"/>
      <c r="CEV1204" s="926"/>
      <c r="CEW1204" s="926"/>
      <c r="CEX1204" s="926"/>
      <c r="CEY1204" s="926"/>
      <c r="CEZ1204" s="926"/>
      <c r="CFA1204" s="926"/>
      <c r="CFB1204" s="926"/>
      <c r="CFC1204" s="926"/>
      <c r="CFD1204" s="926"/>
      <c r="CFE1204" s="926"/>
      <c r="CFF1204" s="926"/>
      <c r="CFG1204" s="926"/>
      <c r="CFH1204" s="926"/>
      <c r="CFI1204" s="926"/>
      <c r="CFJ1204" s="926"/>
      <c r="CFK1204" s="926"/>
      <c r="CFL1204" s="926"/>
      <c r="CFM1204" s="926"/>
      <c r="CFN1204" s="926"/>
      <c r="CFO1204" s="926"/>
      <c r="CFP1204" s="926"/>
      <c r="CFQ1204" s="926"/>
      <c r="CFR1204" s="926"/>
      <c r="CFS1204" s="926"/>
      <c r="CFT1204" s="926"/>
      <c r="CFU1204" s="926"/>
      <c r="CFV1204" s="926"/>
      <c r="CFW1204" s="926"/>
      <c r="CFX1204" s="926"/>
      <c r="CFY1204" s="926"/>
      <c r="CFZ1204" s="926"/>
      <c r="CGA1204" s="926"/>
      <c r="CGB1204" s="926"/>
      <c r="CGC1204" s="926"/>
      <c r="CGD1204" s="926"/>
      <c r="CGE1204" s="926"/>
      <c r="CGF1204" s="926"/>
      <c r="CGG1204" s="926"/>
      <c r="CGH1204" s="926"/>
      <c r="CGI1204" s="926"/>
      <c r="CGJ1204" s="926"/>
      <c r="CGK1204" s="926"/>
      <c r="CGL1204" s="926"/>
      <c r="CGM1204" s="926"/>
      <c r="CGN1204" s="926"/>
      <c r="CGO1204" s="926"/>
      <c r="CGP1204" s="926"/>
      <c r="CGQ1204" s="926"/>
      <c r="CGR1204" s="926"/>
      <c r="CGS1204" s="926"/>
      <c r="CGT1204" s="926"/>
      <c r="CGU1204" s="926"/>
      <c r="CGV1204" s="926"/>
      <c r="CGW1204" s="926"/>
      <c r="CGX1204" s="926"/>
      <c r="CGY1204" s="926"/>
      <c r="CGZ1204" s="926"/>
      <c r="CHA1204" s="926"/>
      <c r="CHB1204" s="926"/>
      <c r="CHC1204" s="926"/>
      <c r="CHD1204" s="926"/>
      <c r="CHE1204" s="926"/>
      <c r="CHF1204" s="926"/>
      <c r="CHG1204" s="926"/>
      <c r="CHH1204" s="926"/>
      <c r="CHI1204" s="926"/>
      <c r="CHJ1204" s="926"/>
      <c r="CHK1204" s="926"/>
      <c r="CHL1204" s="926"/>
      <c r="CHM1204" s="926"/>
      <c r="CHN1204" s="926"/>
      <c r="CHO1204" s="926"/>
      <c r="CHP1204" s="926"/>
      <c r="CHQ1204" s="926"/>
      <c r="CHR1204" s="926"/>
      <c r="CHS1204" s="926"/>
      <c r="CHT1204" s="926"/>
      <c r="CHU1204" s="926"/>
      <c r="CHV1204" s="926"/>
      <c r="CHW1204" s="926"/>
      <c r="CHX1204" s="926"/>
      <c r="CHY1204" s="926"/>
      <c r="CHZ1204" s="926"/>
      <c r="CIA1204" s="926"/>
      <c r="CIB1204" s="926"/>
      <c r="CIC1204" s="926"/>
      <c r="CID1204" s="926"/>
      <c r="CIE1204" s="926"/>
      <c r="CIF1204" s="926"/>
      <c r="CIG1204" s="926"/>
      <c r="CIH1204" s="926"/>
      <c r="CII1204" s="926"/>
      <c r="CIJ1204" s="926"/>
      <c r="CIK1204" s="926"/>
      <c r="CIL1204" s="926"/>
      <c r="CIM1204" s="926"/>
      <c r="CIN1204" s="926"/>
      <c r="CIO1204" s="926"/>
      <c r="CIP1204" s="926"/>
      <c r="CIQ1204" s="926"/>
      <c r="CIR1204" s="926"/>
      <c r="CIS1204" s="926"/>
      <c r="CIT1204" s="926"/>
      <c r="CIU1204" s="926"/>
      <c r="CIV1204" s="926"/>
      <c r="CIW1204" s="926"/>
      <c r="CIX1204" s="926"/>
      <c r="CIY1204" s="926"/>
      <c r="CIZ1204" s="926"/>
      <c r="CJA1204" s="926"/>
      <c r="CJB1204" s="926"/>
      <c r="CJC1204" s="926"/>
      <c r="CJD1204" s="926"/>
      <c r="CJE1204" s="926"/>
      <c r="CJF1204" s="926"/>
      <c r="CJG1204" s="926"/>
      <c r="CJH1204" s="926"/>
      <c r="CJI1204" s="926"/>
      <c r="CJJ1204" s="926"/>
      <c r="CJK1204" s="926"/>
      <c r="CJL1204" s="926"/>
      <c r="CJM1204" s="926"/>
      <c r="CJN1204" s="926"/>
      <c r="CJO1204" s="926"/>
      <c r="CJP1204" s="926"/>
      <c r="CJQ1204" s="926"/>
      <c r="CJR1204" s="926"/>
      <c r="CJS1204" s="926"/>
      <c r="CJT1204" s="926"/>
      <c r="CJU1204" s="926"/>
      <c r="CJV1204" s="926"/>
      <c r="CJW1204" s="926"/>
      <c r="CJX1204" s="926"/>
      <c r="CJY1204" s="926"/>
      <c r="CJZ1204" s="926"/>
      <c r="CKA1204" s="926"/>
      <c r="CKB1204" s="926"/>
      <c r="CKC1204" s="926"/>
      <c r="CKD1204" s="926"/>
      <c r="CKE1204" s="926"/>
      <c r="CKF1204" s="926"/>
      <c r="CKG1204" s="926"/>
      <c r="CKH1204" s="926"/>
      <c r="CKI1204" s="926"/>
      <c r="CKJ1204" s="926"/>
      <c r="CKK1204" s="926"/>
      <c r="CKL1204" s="926"/>
      <c r="CKM1204" s="926"/>
      <c r="CKN1204" s="926"/>
      <c r="CKO1204" s="926"/>
      <c r="CKP1204" s="926"/>
      <c r="CKQ1204" s="926"/>
      <c r="CKR1204" s="926"/>
      <c r="CKS1204" s="926"/>
      <c r="CKT1204" s="926"/>
      <c r="CKU1204" s="926"/>
      <c r="CKV1204" s="926"/>
      <c r="CKW1204" s="926"/>
      <c r="CKX1204" s="926"/>
      <c r="CKY1204" s="926"/>
      <c r="CKZ1204" s="926"/>
      <c r="CLA1204" s="926"/>
      <c r="CLB1204" s="926"/>
      <c r="CLC1204" s="926"/>
      <c r="CLD1204" s="926"/>
      <c r="CLE1204" s="926"/>
      <c r="CLF1204" s="926"/>
      <c r="CLG1204" s="926"/>
      <c r="CLH1204" s="926"/>
      <c r="CLI1204" s="926"/>
      <c r="CLJ1204" s="926"/>
      <c r="CLK1204" s="926"/>
      <c r="CLL1204" s="926"/>
      <c r="CLM1204" s="926"/>
      <c r="CLN1204" s="926"/>
      <c r="CLO1204" s="926"/>
      <c r="CLP1204" s="926"/>
      <c r="CLQ1204" s="926"/>
      <c r="CLR1204" s="926"/>
      <c r="CLS1204" s="926"/>
      <c r="CLT1204" s="926"/>
      <c r="CLU1204" s="926"/>
      <c r="CLV1204" s="926"/>
      <c r="CLW1204" s="926"/>
      <c r="CLX1204" s="926"/>
      <c r="CLY1204" s="926"/>
      <c r="CLZ1204" s="926"/>
      <c r="CMA1204" s="926"/>
      <c r="CMB1204" s="926"/>
      <c r="CMC1204" s="926"/>
      <c r="CMD1204" s="926"/>
      <c r="CME1204" s="926"/>
      <c r="CMF1204" s="926"/>
      <c r="CMG1204" s="926"/>
      <c r="CMH1204" s="926"/>
      <c r="CMI1204" s="926"/>
      <c r="CMJ1204" s="926"/>
      <c r="CMK1204" s="926"/>
      <c r="CML1204" s="926"/>
      <c r="CMM1204" s="926"/>
      <c r="CMN1204" s="926"/>
      <c r="CMO1204" s="926"/>
      <c r="CMP1204" s="926"/>
      <c r="CMQ1204" s="926"/>
      <c r="CMR1204" s="926"/>
      <c r="CMS1204" s="926"/>
      <c r="CMT1204" s="926"/>
      <c r="CMU1204" s="926"/>
      <c r="CMV1204" s="926"/>
      <c r="CMW1204" s="926"/>
      <c r="CMX1204" s="926"/>
      <c r="CMY1204" s="926"/>
      <c r="CMZ1204" s="926"/>
      <c r="CNA1204" s="926"/>
      <c r="CNB1204" s="926"/>
      <c r="CNC1204" s="926"/>
      <c r="CND1204" s="926"/>
      <c r="CNE1204" s="926"/>
      <c r="CNF1204" s="926"/>
      <c r="CNG1204" s="926"/>
      <c r="CNH1204" s="926"/>
      <c r="CNI1204" s="926"/>
      <c r="CNJ1204" s="926"/>
      <c r="CNK1204" s="926"/>
      <c r="CNL1204" s="926"/>
      <c r="CNM1204" s="926"/>
      <c r="CNN1204" s="926"/>
      <c r="CNO1204" s="926"/>
      <c r="CNP1204" s="926"/>
      <c r="CNQ1204" s="926"/>
      <c r="CNR1204" s="926"/>
      <c r="CNS1204" s="926"/>
      <c r="CNT1204" s="926"/>
      <c r="CNU1204" s="926"/>
      <c r="CNV1204" s="926"/>
      <c r="CNW1204" s="926"/>
      <c r="CNX1204" s="926"/>
      <c r="CNY1204" s="926"/>
      <c r="CNZ1204" s="926"/>
      <c r="COA1204" s="926"/>
      <c r="COB1204" s="926"/>
      <c r="COC1204" s="926"/>
      <c r="COD1204" s="926"/>
      <c r="COE1204" s="926"/>
      <c r="COF1204" s="926"/>
      <c r="COG1204" s="926"/>
      <c r="COH1204" s="926"/>
      <c r="COI1204" s="926"/>
      <c r="COJ1204" s="926"/>
      <c r="COK1204" s="926"/>
      <c r="COL1204" s="926"/>
      <c r="COM1204" s="926"/>
      <c r="CON1204" s="926"/>
      <c r="COO1204" s="926"/>
      <c r="COP1204" s="926"/>
      <c r="COQ1204" s="926"/>
      <c r="COR1204" s="926"/>
      <c r="COS1204" s="926"/>
      <c r="COT1204" s="926"/>
      <c r="COU1204" s="926"/>
      <c r="COV1204" s="926"/>
      <c r="COW1204" s="926"/>
      <c r="COX1204" s="926"/>
      <c r="COY1204" s="926"/>
      <c r="COZ1204" s="926"/>
      <c r="CPA1204" s="926"/>
      <c r="CPB1204" s="926"/>
      <c r="CPC1204" s="926"/>
      <c r="CPD1204" s="926"/>
      <c r="CPE1204" s="926"/>
      <c r="CPF1204" s="926"/>
      <c r="CPG1204" s="926"/>
      <c r="CPH1204" s="926"/>
      <c r="CPI1204" s="926"/>
      <c r="CPJ1204" s="926"/>
      <c r="CPK1204" s="926"/>
      <c r="CPL1204" s="926"/>
      <c r="CPM1204" s="926"/>
      <c r="CPN1204" s="926"/>
      <c r="CPO1204" s="926"/>
      <c r="CPP1204" s="926"/>
      <c r="CPQ1204" s="926"/>
      <c r="CPR1204" s="926"/>
      <c r="CPS1204" s="926"/>
      <c r="CPT1204" s="926"/>
      <c r="CPU1204" s="926"/>
      <c r="CPV1204" s="926"/>
      <c r="CPW1204" s="926"/>
      <c r="CPX1204" s="926"/>
      <c r="CPY1204" s="926"/>
      <c r="CPZ1204" s="926"/>
      <c r="CQA1204" s="926"/>
      <c r="CQB1204" s="926"/>
      <c r="CQC1204" s="926"/>
      <c r="CQD1204" s="926"/>
      <c r="CQE1204" s="926"/>
      <c r="CQF1204" s="926"/>
      <c r="CQG1204" s="926"/>
      <c r="CQH1204" s="926"/>
      <c r="CQI1204" s="926"/>
      <c r="CQJ1204" s="926"/>
      <c r="CQK1204" s="926"/>
      <c r="CQL1204" s="926"/>
      <c r="CQM1204" s="926"/>
      <c r="CQN1204" s="926"/>
      <c r="CQO1204" s="926"/>
      <c r="CQP1204" s="926"/>
      <c r="CQQ1204" s="926"/>
      <c r="CQR1204" s="926"/>
      <c r="CQS1204" s="926"/>
      <c r="CQT1204" s="926"/>
      <c r="CQU1204" s="926"/>
      <c r="CQV1204" s="926"/>
      <c r="CQW1204" s="926"/>
      <c r="CQX1204" s="926"/>
      <c r="CQY1204" s="926"/>
      <c r="CQZ1204" s="926"/>
      <c r="CRA1204" s="926"/>
      <c r="CRB1204" s="926"/>
      <c r="CRC1204" s="926"/>
      <c r="CRD1204" s="926"/>
      <c r="CRE1204" s="926"/>
      <c r="CRF1204" s="926"/>
      <c r="CRG1204" s="926"/>
      <c r="CRH1204" s="926"/>
      <c r="CRI1204" s="926"/>
      <c r="CRJ1204" s="926"/>
      <c r="CRK1204" s="926"/>
      <c r="CRL1204" s="926"/>
      <c r="CRM1204" s="926"/>
      <c r="CRN1204" s="926"/>
      <c r="CRO1204" s="926"/>
      <c r="CRP1204" s="926"/>
      <c r="CRQ1204" s="926"/>
      <c r="CRR1204" s="926"/>
      <c r="CRS1204" s="926"/>
      <c r="CRT1204" s="926"/>
      <c r="CRU1204" s="926"/>
      <c r="CRV1204" s="926"/>
      <c r="CRW1204" s="926"/>
      <c r="CRX1204" s="926"/>
      <c r="CRY1204" s="926"/>
      <c r="CRZ1204" s="926"/>
      <c r="CSA1204" s="926"/>
      <c r="CSB1204" s="926"/>
      <c r="CSC1204" s="926"/>
      <c r="CSD1204" s="926"/>
      <c r="CSE1204" s="926"/>
      <c r="CSF1204" s="926"/>
      <c r="CSG1204" s="926"/>
      <c r="CSH1204" s="926"/>
      <c r="CSI1204" s="926"/>
      <c r="CSJ1204" s="926"/>
      <c r="CSK1204" s="926"/>
      <c r="CSL1204" s="926"/>
      <c r="CSM1204" s="926"/>
      <c r="CSN1204" s="926"/>
      <c r="CSO1204" s="926"/>
      <c r="CSP1204" s="926"/>
      <c r="CSQ1204" s="926"/>
      <c r="CSR1204" s="926"/>
      <c r="CSS1204" s="926"/>
      <c r="CST1204" s="926"/>
      <c r="CSU1204" s="926"/>
      <c r="CSV1204" s="926"/>
      <c r="CSW1204" s="926"/>
      <c r="CSX1204" s="926"/>
      <c r="CSY1204" s="926"/>
      <c r="CSZ1204" s="926"/>
      <c r="CTA1204" s="926"/>
      <c r="CTB1204" s="926"/>
      <c r="CTC1204" s="926"/>
      <c r="CTD1204" s="926"/>
      <c r="CTE1204" s="926"/>
      <c r="CTF1204" s="926"/>
      <c r="CTG1204" s="926"/>
      <c r="CTH1204" s="926"/>
      <c r="CTI1204" s="926"/>
      <c r="CTJ1204" s="926"/>
      <c r="CTK1204" s="926"/>
      <c r="CTL1204" s="926"/>
      <c r="CTM1204" s="926"/>
      <c r="CTN1204" s="926"/>
      <c r="CTO1204" s="926"/>
      <c r="CTP1204" s="926"/>
      <c r="CTQ1204" s="926"/>
      <c r="CTR1204" s="926"/>
      <c r="CTS1204" s="926"/>
      <c r="CTT1204" s="926"/>
      <c r="CTU1204" s="926"/>
      <c r="CTV1204" s="926"/>
      <c r="CTW1204" s="926"/>
      <c r="CTX1204" s="926"/>
      <c r="CTY1204" s="926"/>
      <c r="CTZ1204" s="926"/>
      <c r="CUA1204" s="926"/>
      <c r="CUB1204" s="926"/>
      <c r="CUC1204" s="926"/>
      <c r="CUD1204" s="926"/>
      <c r="CUE1204" s="926"/>
      <c r="CUF1204" s="926"/>
      <c r="CUG1204" s="926"/>
      <c r="CUH1204" s="926"/>
      <c r="CUI1204" s="926"/>
      <c r="CUJ1204" s="926"/>
      <c r="CUK1204" s="926"/>
      <c r="CUL1204" s="926"/>
      <c r="CUM1204" s="926"/>
      <c r="CUN1204" s="926"/>
      <c r="CUO1204" s="926"/>
      <c r="CUP1204" s="926"/>
      <c r="CUQ1204" s="926"/>
      <c r="CUR1204" s="926"/>
      <c r="CUS1204" s="926"/>
      <c r="CUT1204" s="926"/>
      <c r="CUU1204" s="926"/>
      <c r="CUV1204" s="926"/>
      <c r="CUW1204" s="926"/>
      <c r="CUX1204" s="926"/>
      <c r="CUY1204" s="926"/>
      <c r="CUZ1204" s="926"/>
      <c r="CVA1204" s="926"/>
      <c r="CVB1204" s="926"/>
      <c r="CVC1204" s="926"/>
      <c r="CVD1204" s="926"/>
      <c r="CVE1204" s="926"/>
      <c r="CVF1204" s="926"/>
      <c r="CVG1204" s="926"/>
      <c r="CVH1204" s="926"/>
      <c r="CVI1204" s="926"/>
      <c r="CVJ1204" s="926"/>
      <c r="CVK1204" s="926"/>
      <c r="CVL1204" s="926"/>
      <c r="CVM1204" s="926"/>
      <c r="CVN1204" s="926"/>
      <c r="CVO1204" s="926"/>
      <c r="CVP1204" s="926"/>
      <c r="CVQ1204" s="926"/>
      <c r="CVR1204" s="926"/>
      <c r="CVS1204" s="926"/>
      <c r="CVT1204" s="926"/>
      <c r="CVU1204" s="926"/>
      <c r="CVV1204" s="926"/>
      <c r="CVW1204" s="926"/>
      <c r="CVX1204" s="926"/>
      <c r="CVY1204" s="926"/>
      <c r="CVZ1204" s="926"/>
      <c r="CWA1204" s="926"/>
      <c r="CWB1204" s="926"/>
      <c r="CWC1204" s="926"/>
      <c r="CWD1204" s="926"/>
      <c r="CWE1204" s="926"/>
      <c r="CWF1204" s="926"/>
      <c r="CWG1204" s="926"/>
      <c r="CWH1204" s="926"/>
      <c r="CWI1204" s="926"/>
      <c r="CWJ1204" s="926"/>
      <c r="CWK1204" s="926"/>
      <c r="CWL1204" s="926"/>
      <c r="CWM1204" s="926"/>
      <c r="CWN1204" s="926"/>
      <c r="CWO1204" s="926"/>
      <c r="CWP1204" s="926"/>
      <c r="CWQ1204" s="926"/>
      <c r="CWR1204" s="926"/>
      <c r="CWS1204" s="926"/>
      <c r="CWT1204" s="926"/>
      <c r="CWU1204" s="926"/>
      <c r="CWV1204" s="926"/>
      <c r="CWW1204" s="926"/>
      <c r="CWX1204" s="926"/>
      <c r="CWY1204" s="926"/>
      <c r="CWZ1204" s="926"/>
      <c r="CXA1204" s="926"/>
      <c r="CXB1204" s="926"/>
      <c r="CXC1204" s="926"/>
      <c r="CXD1204" s="926"/>
      <c r="CXE1204" s="926"/>
      <c r="CXF1204" s="926"/>
      <c r="CXG1204" s="926"/>
      <c r="CXH1204" s="926"/>
      <c r="CXI1204" s="926"/>
      <c r="CXJ1204" s="926"/>
      <c r="CXK1204" s="926"/>
      <c r="CXL1204" s="926"/>
      <c r="CXM1204" s="926"/>
      <c r="CXN1204" s="926"/>
      <c r="CXO1204" s="926"/>
      <c r="CXP1204" s="926"/>
      <c r="CXQ1204" s="926"/>
      <c r="CXR1204" s="926"/>
      <c r="CXS1204" s="926"/>
      <c r="CXT1204" s="926"/>
      <c r="CXU1204" s="926"/>
      <c r="CXV1204" s="926"/>
      <c r="CXW1204" s="926"/>
      <c r="CXX1204" s="926"/>
      <c r="CXY1204" s="926"/>
      <c r="CXZ1204" s="926"/>
      <c r="CYA1204" s="926"/>
      <c r="CYB1204" s="926"/>
      <c r="CYC1204" s="926"/>
      <c r="CYD1204" s="926"/>
      <c r="CYE1204" s="926"/>
      <c r="CYF1204" s="926"/>
      <c r="CYG1204" s="926"/>
      <c r="CYH1204" s="926"/>
      <c r="CYI1204" s="926"/>
      <c r="CYJ1204" s="926"/>
      <c r="CYK1204" s="926"/>
      <c r="CYL1204" s="926"/>
      <c r="CYM1204" s="926"/>
      <c r="CYN1204" s="926"/>
      <c r="CYO1204" s="926"/>
      <c r="CYP1204" s="926"/>
      <c r="CYQ1204" s="926"/>
      <c r="CYR1204" s="926"/>
      <c r="CYS1204" s="926"/>
      <c r="CYT1204" s="926"/>
      <c r="CYU1204" s="926"/>
      <c r="CYV1204" s="926"/>
      <c r="CYW1204" s="926"/>
      <c r="CYX1204" s="926"/>
      <c r="CYY1204" s="926"/>
      <c r="CYZ1204" s="926"/>
      <c r="CZA1204" s="926"/>
      <c r="CZB1204" s="926"/>
      <c r="CZC1204" s="926"/>
      <c r="CZD1204" s="926"/>
      <c r="CZE1204" s="926"/>
      <c r="CZF1204" s="926"/>
      <c r="CZG1204" s="926"/>
      <c r="CZH1204" s="926"/>
      <c r="CZI1204" s="926"/>
      <c r="CZJ1204" s="926"/>
      <c r="CZK1204" s="926"/>
      <c r="CZL1204" s="926"/>
      <c r="CZM1204" s="926"/>
      <c r="CZN1204" s="926"/>
      <c r="CZO1204" s="926"/>
      <c r="CZP1204" s="926"/>
      <c r="CZQ1204" s="926"/>
      <c r="CZR1204" s="926"/>
      <c r="CZS1204" s="926"/>
      <c r="CZT1204" s="926"/>
      <c r="CZU1204" s="926"/>
      <c r="CZV1204" s="926"/>
      <c r="CZW1204" s="926"/>
      <c r="CZX1204" s="926"/>
      <c r="CZY1204" s="926"/>
      <c r="CZZ1204" s="926"/>
      <c r="DAA1204" s="926"/>
      <c r="DAB1204" s="926"/>
      <c r="DAC1204" s="926"/>
      <c r="DAD1204" s="926"/>
      <c r="DAE1204" s="926"/>
      <c r="DAF1204" s="926"/>
      <c r="DAG1204" s="926"/>
      <c r="DAH1204" s="926"/>
      <c r="DAI1204" s="926"/>
      <c r="DAJ1204" s="926"/>
      <c r="DAK1204" s="926"/>
      <c r="DAL1204" s="926"/>
      <c r="DAM1204" s="926"/>
      <c r="DAN1204" s="926"/>
      <c r="DAO1204" s="926"/>
      <c r="DAP1204" s="926"/>
      <c r="DAQ1204" s="926"/>
      <c r="DAR1204" s="926"/>
      <c r="DAS1204" s="926"/>
      <c r="DAT1204" s="926"/>
      <c r="DAU1204" s="926"/>
      <c r="DAV1204" s="926"/>
      <c r="DAW1204" s="926"/>
      <c r="DAX1204" s="926"/>
      <c r="DAY1204" s="926"/>
      <c r="DAZ1204" s="926"/>
      <c r="DBA1204" s="926"/>
      <c r="DBB1204" s="926"/>
      <c r="DBC1204" s="926"/>
      <c r="DBD1204" s="926"/>
      <c r="DBE1204" s="926"/>
      <c r="DBF1204" s="926"/>
      <c r="DBG1204" s="926"/>
      <c r="DBH1204" s="926"/>
      <c r="DBI1204" s="926"/>
      <c r="DBJ1204" s="926"/>
      <c r="DBK1204" s="926"/>
      <c r="DBL1204" s="926"/>
      <c r="DBM1204" s="926"/>
      <c r="DBN1204" s="926"/>
      <c r="DBO1204" s="926"/>
      <c r="DBP1204" s="926"/>
      <c r="DBQ1204" s="926"/>
      <c r="DBR1204" s="926"/>
      <c r="DBS1204" s="926"/>
      <c r="DBT1204" s="926"/>
      <c r="DBU1204" s="926"/>
      <c r="DBV1204" s="926"/>
      <c r="DBW1204" s="926"/>
      <c r="DBX1204" s="926"/>
      <c r="DBY1204" s="926"/>
      <c r="DBZ1204" s="926"/>
      <c r="DCA1204" s="926"/>
      <c r="DCB1204" s="926"/>
      <c r="DCC1204" s="926"/>
      <c r="DCD1204" s="926"/>
      <c r="DCE1204" s="926"/>
      <c r="DCF1204" s="926"/>
      <c r="DCG1204" s="926"/>
      <c r="DCH1204" s="926"/>
      <c r="DCI1204" s="926"/>
      <c r="DCJ1204" s="926"/>
      <c r="DCK1204" s="926"/>
      <c r="DCL1204" s="926"/>
      <c r="DCM1204" s="926"/>
      <c r="DCN1204" s="926"/>
      <c r="DCO1204" s="926"/>
      <c r="DCP1204" s="926"/>
      <c r="DCQ1204" s="926"/>
      <c r="DCR1204" s="926"/>
      <c r="DCS1204" s="926"/>
      <c r="DCT1204" s="926"/>
      <c r="DCU1204" s="926"/>
      <c r="DCV1204" s="926"/>
      <c r="DCW1204" s="926"/>
      <c r="DCX1204" s="926"/>
      <c r="DCY1204" s="926"/>
      <c r="DCZ1204" s="926"/>
      <c r="DDA1204" s="926"/>
      <c r="DDB1204" s="926"/>
      <c r="DDC1204" s="926"/>
      <c r="DDD1204" s="926"/>
      <c r="DDE1204" s="926"/>
      <c r="DDF1204" s="926"/>
      <c r="DDG1204" s="926"/>
      <c r="DDH1204" s="926"/>
      <c r="DDI1204" s="926"/>
      <c r="DDJ1204" s="926"/>
      <c r="DDK1204" s="926"/>
      <c r="DDL1204" s="926"/>
      <c r="DDM1204" s="926"/>
      <c r="DDN1204" s="926"/>
      <c r="DDO1204" s="926"/>
      <c r="DDP1204" s="926"/>
      <c r="DDQ1204" s="926"/>
      <c r="DDR1204" s="926"/>
      <c r="DDS1204" s="926"/>
      <c r="DDT1204" s="926"/>
      <c r="DDU1204" s="926"/>
      <c r="DDV1204" s="926"/>
      <c r="DDW1204" s="926"/>
      <c r="DDX1204" s="926"/>
      <c r="DDY1204" s="926"/>
      <c r="DDZ1204" s="926"/>
      <c r="DEA1204" s="926"/>
      <c r="DEB1204" s="926"/>
      <c r="DEC1204" s="926"/>
      <c r="DED1204" s="926"/>
      <c r="DEE1204" s="926"/>
      <c r="DEF1204" s="926"/>
      <c r="DEG1204" s="926"/>
      <c r="DEH1204" s="926"/>
      <c r="DEI1204" s="926"/>
      <c r="DEJ1204" s="926"/>
      <c r="DEK1204" s="926"/>
      <c r="DEL1204" s="926"/>
      <c r="DEM1204" s="926"/>
      <c r="DEN1204" s="926"/>
      <c r="DEO1204" s="926"/>
      <c r="DEP1204" s="926"/>
      <c r="DEQ1204" s="926"/>
      <c r="DER1204" s="926"/>
      <c r="DES1204" s="926"/>
      <c r="DET1204" s="926"/>
      <c r="DEU1204" s="926"/>
      <c r="DEV1204" s="926"/>
      <c r="DEW1204" s="926"/>
      <c r="DEX1204" s="926"/>
      <c r="DEY1204" s="926"/>
      <c r="DEZ1204" s="926"/>
      <c r="DFA1204" s="926"/>
      <c r="DFB1204" s="926"/>
      <c r="DFC1204" s="926"/>
      <c r="DFD1204" s="926"/>
      <c r="DFE1204" s="926"/>
      <c r="DFF1204" s="926"/>
      <c r="DFG1204" s="926"/>
      <c r="DFH1204" s="926"/>
      <c r="DFI1204" s="926"/>
      <c r="DFJ1204" s="926"/>
      <c r="DFK1204" s="926"/>
      <c r="DFL1204" s="926"/>
      <c r="DFM1204" s="926"/>
      <c r="DFN1204" s="926"/>
      <c r="DFO1204" s="926"/>
      <c r="DFP1204" s="926"/>
      <c r="DFQ1204" s="926"/>
      <c r="DFR1204" s="926"/>
      <c r="DFS1204" s="926"/>
      <c r="DFT1204" s="926"/>
      <c r="DFU1204" s="926"/>
      <c r="DFV1204" s="926"/>
      <c r="DFW1204" s="926"/>
      <c r="DFX1204" s="926"/>
      <c r="DFY1204" s="926"/>
      <c r="DFZ1204" s="926"/>
      <c r="DGA1204" s="926"/>
      <c r="DGB1204" s="926"/>
      <c r="DGC1204" s="926"/>
      <c r="DGD1204" s="926"/>
      <c r="DGE1204" s="926"/>
      <c r="DGF1204" s="926"/>
      <c r="DGG1204" s="926"/>
      <c r="DGH1204" s="926"/>
      <c r="DGI1204" s="926"/>
      <c r="DGJ1204" s="926"/>
      <c r="DGK1204" s="926"/>
      <c r="DGL1204" s="926"/>
      <c r="DGM1204" s="926"/>
      <c r="DGN1204" s="926"/>
      <c r="DGO1204" s="926"/>
      <c r="DGP1204" s="926"/>
      <c r="DGQ1204" s="926"/>
      <c r="DGR1204" s="926"/>
      <c r="DGS1204" s="926"/>
      <c r="DGT1204" s="926"/>
      <c r="DGU1204" s="926"/>
      <c r="DGV1204" s="926"/>
      <c r="DGW1204" s="926"/>
      <c r="DGX1204" s="926"/>
      <c r="DGY1204" s="926"/>
      <c r="DGZ1204" s="926"/>
      <c r="DHA1204" s="926"/>
      <c r="DHB1204" s="926"/>
      <c r="DHC1204" s="926"/>
      <c r="DHD1204" s="926"/>
      <c r="DHE1204" s="926"/>
      <c r="DHF1204" s="926"/>
      <c r="DHG1204" s="926"/>
      <c r="DHH1204" s="926"/>
      <c r="DHI1204" s="926"/>
      <c r="DHJ1204" s="926"/>
      <c r="DHK1204" s="926"/>
      <c r="DHL1204" s="926"/>
      <c r="DHM1204" s="926"/>
      <c r="DHN1204" s="926"/>
      <c r="DHO1204" s="926"/>
      <c r="DHP1204" s="926"/>
      <c r="DHQ1204" s="926"/>
      <c r="DHR1204" s="926"/>
      <c r="DHS1204" s="926"/>
      <c r="DHT1204" s="926"/>
      <c r="DHU1204" s="926"/>
      <c r="DHV1204" s="926"/>
      <c r="DHW1204" s="926"/>
      <c r="DHX1204" s="926"/>
      <c r="DHY1204" s="926"/>
      <c r="DHZ1204" s="926"/>
      <c r="DIA1204" s="926"/>
      <c r="DIB1204" s="926"/>
      <c r="DIC1204" s="926"/>
      <c r="DID1204" s="926"/>
      <c r="DIE1204" s="926"/>
      <c r="DIF1204" s="926"/>
      <c r="DIG1204" s="926"/>
      <c r="DIH1204" s="926"/>
      <c r="DII1204" s="926"/>
      <c r="DIJ1204" s="926"/>
      <c r="DIK1204" s="926"/>
      <c r="DIL1204" s="926"/>
      <c r="DIM1204" s="926"/>
      <c r="DIN1204" s="926"/>
      <c r="DIO1204" s="926"/>
      <c r="DIP1204" s="926"/>
      <c r="DIQ1204" s="926"/>
      <c r="DIR1204" s="926"/>
      <c r="DIS1204" s="926"/>
      <c r="DIT1204" s="926"/>
      <c r="DIU1204" s="926"/>
      <c r="DIV1204" s="926"/>
      <c r="DIW1204" s="926"/>
      <c r="DIX1204" s="926"/>
      <c r="DIY1204" s="926"/>
      <c r="DIZ1204" s="926"/>
      <c r="DJA1204" s="926"/>
      <c r="DJB1204" s="926"/>
      <c r="DJC1204" s="926"/>
      <c r="DJD1204" s="926"/>
      <c r="DJE1204" s="926"/>
      <c r="DJF1204" s="926"/>
      <c r="DJG1204" s="926"/>
      <c r="DJH1204" s="926"/>
      <c r="DJI1204" s="926"/>
      <c r="DJJ1204" s="926"/>
      <c r="DJK1204" s="926"/>
      <c r="DJL1204" s="926"/>
      <c r="DJM1204" s="926"/>
      <c r="DJN1204" s="926"/>
      <c r="DJO1204" s="926"/>
      <c r="DJP1204" s="926"/>
      <c r="DJQ1204" s="926"/>
      <c r="DJR1204" s="926"/>
      <c r="DJS1204" s="926"/>
      <c r="DJT1204" s="926"/>
      <c r="DJU1204" s="926"/>
      <c r="DJV1204" s="926"/>
      <c r="DJW1204" s="926"/>
      <c r="DJX1204" s="926"/>
      <c r="DJY1204" s="926"/>
      <c r="DJZ1204" s="926"/>
      <c r="DKA1204" s="926"/>
      <c r="DKB1204" s="926"/>
      <c r="DKC1204" s="926"/>
      <c r="DKD1204" s="926"/>
      <c r="DKE1204" s="926"/>
      <c r="DKF1204" s="926"/>
      <c r="DKG1204" s="926"/>
      <c r="DKH1204" s="926"/>
      <c r="DKI1204" s="926"/>
      <c r="DKJ1204" s="926"/>
      <c r="DKK1204" s="926"/>
      <c r="DKL1204" s="926"/>
      <c r="DKM1204" s="926"/>
      <c r="DKN1204" s="926"/>
      <c r="DKO1204" s="926"/>
      <c r="DKP1204" s="926"/>
      <c r="DKQ1204" s="926"/>
      <c r="DKR1204" s="926"/>
      <c r="DKS1204" s="926"/>
      <c r="DKT1204" s="926"/>
      <c r="DKU1204" s="926"/>
      <c r="DKV1204" s="926"/>
      <c r="DKW1204" s="926"/>
      <c r="DKX1204" s="926"/>
      <c r="DKY1204" s="926"/>
      <c r="DKZ1204" s="926"/>
      <c r="DLA1204" s="926"/>
      <c r="DLB1204" s="926"/>
      <c r="DLC1204" s="926"/>
      <c r="DLD1204" s="926"/>
      <c r="DLE1204" s="926"/>
      <c r="DLF1204" s="926"/>
      <c r="DLG1204" s="926"/>
      <c r="DLH1204" s="926"/>
      <c r="DLI1204" s="926"/>
      <c r="DLJ1204" s="926"/>
      <c r="DLK1204" s="926"/>
      <c r="DLL1204" s="926"/>
      <c r="DLM1204" s="926"/>
      <c r="DLN1204" s="926"/>
      <c r="DLO1204" s="926"/>
      <c r="DLP1204" s="926"/>
      <c r="DLQ1204" s="926"/>
      <c r="DLR1204" s="926"/>
      <c r="DLS1204" s="926"/>
      <c r="DLT1204" s="926"/>
      <c r="DLU1204" s="926"/>
      <c r="DLV1204" s="926"/>
      <c r="DLW1204" s="926"/>
      <c r="DLX1204" s="926"/>
      <c r="DLY1204" s="926"/>
      <c r="DLZ1204" s="926"/>
      <c r="DMA1204" s="926"/>
      <c r="DMB1204" s="926"/>
      <c r="DMC1204" s="926"/>
      <c r="DMD1204" s="926"/>
      <c r="DME1204" s="926"/>
      <c r="DMF1204" s="926"/>
      <c r="DMG1204" s="926"/>
      <c r="DMH1204" s="926"/>
      <c r="DMI1204" s="926"/>
      <c r="DMJ1204" s="926"/>
      <c r="DMK1204" s="926"/>
      <c r="DML1204" s="926"/>
      <c r="DMM1204" s="926"/>
      <c r="DMN1204" s="926"/>
      <c r="DMO1204" s="926"/>
      <c r="DMP1204" s="926"/>
      <c r="DMQ1204" s="926"/>
      <c r="DMR1204" s="926"/>
      <c r="DMS1204" s="926"/>
      <c r="DMT1204" s="926"/>
      <c r="DMU1204" s="926"/>
      <c r="DMV1204" s="926"/>
      <c r="DMW1204" s="926"/>
      <c r="DMX1204" s="926"/>
      <c r="DMY1204" s="926"/>
      <c r="DMZ1204" s="926"/>
      <c r="DNA1204" s="926"/>
      <c r="DNB1204" s="926"/>
      <c r="DNC1204" s="926"/>
      <c r="DND1204" s="926"/>
      <c r="DNE1204" s="926"/>
      <c r="DNF1204" s="926"/>
      <c r="DNG1204" s="926"/>
      <c r="DNH1204" s="926"/>
      <c r="DNI1204" s="926"/>
      <c r="DNJ1204" s="926"/>
      <c r="DNK1204" s="926"/>
      <c r="DNL1204" s="926"/>
      <c r="DNM1204" s="926"/>
      <c r="DNN1204" s="926"/>
      <c r="DNO1204" s="926"/>
      <c r="DNP1204" s="926"/>
      <c r="DNQ1204" s="926"/>
      <c r="DNR1204" s="926"/>
      <c r="DNS1204" s="926"/>
      <c r="DNT1204" s="926"/>
      <c r="DNU1204" s="926"/>
      <c r="DNV1204" s="926"/>
      <c r="DNW1204" s="926"/>
      <c r="DNX1204" s="926"/>
      <c r="DNY1204" s="926"/>
      <c r="DNZ1204" s="926"/>
      <c r="DOA1204" s="926"/>
      <c r="DOB1204" s="926"/>
      <c r="DOC1204" s="926"/>
      <c r="DOD1204" s="926"/>
      <c r="DOE1204" s="926"/>
      <c r="DOF1204" s="926"/>
      <c r="DOG1204" s="926"/>
      <c r="DOH1204" s="926"/>
      <c r="DOI1204" s="926"/>
      <c r="DOJ1204" s="926"/>
      <c r="DOK1204" s="926"/>
      <c r="DOL1204" s="926"/>
      <c r="DOM1204" s="926"/>
      <c r="DON1204" s="926"/>
      <c r="DOO1204" s="926"/>
      <c r="DOP1204" s="926"/>
      <c r="DOQ1204" s="926"/>
      <c r="DOR1204" s="926"/>
      <c r="DOS1204" s="926"/>
      <c r="DOT1204" s="926"/>
      <c r="DOU1204" s="926"/>
      <c r="DOV1204" s="926"/>
      <c r="DOW1204" s="926"/>
      <c r="DOX1204" s="926"/>
      <c r="DOY1204" s="926"/>
      <c r="DOZ1204" s="926"/>
      <c r="DPA1204" s="926"/>
      <c r="DPB1204" s="926"/>
      <c r="DPC1204" s="926"/>
      <c r="DPD1204" s="926"/>
      <c r="DPE1204" s="926"/>
      <c r="DPF1204" s="926"/>
      <c r="DPG1204" s="926"/>
      <c r="DPH1204" s="926"/>
      <c r="DPI1204" s="926"/>
      <c r="DPJ1204" s="926"/>
      <c r="DPK1204" s="926"/>
      <c r="DPL1204" s="926"/>
      <c r="DPM1204" s="926"/>
      <c r="DPN1204" s="926"/>
      <c r="DPO1204" s="926"/>
      <c r="DPP1204" s="926"/>
      <c r="DPQ1204" s="926"/>
      <c r="DPR1204" s="926"/>
      <c r="DPS1204" s="926"/>
      <c r="DPT1204" s="926"/>
      <c r="DPU1204" s="926"/>
      <c r="DPV1204" s="926"/>
      <c r="DPW1204" s="926"/>
      <c r="DPX1204" s="926"/>
      <c r="DPY1204" s="926"/>
      <c r="DPZ1204" s="926"/>
      <c r="DQA1204" s="926"/>
      <c r="DQB1204" s="926"/>
      <c r="DQC1204" s="926"/>
      <c r="DQD1204" s="926"/>
      <c r="DQE1204" s="926"/>
      <c r="DQF1204" s="926"/>
      <c r="DQG1204" s="926"/>
      <c r="DQH1204" s="926"/>
      <c r="DQI1204" s="926"/>
      <c r="DQJ1204" s="926"/>
      <c r="DQK1204" s="926"/>
      <c r="DQL1204" s="926"/>
      <c r="DQM1204" s="926"/>
      <c r="DQN1204" s="926"/>
      <c r="DQO1204" s="926"/>
      <c r="DQP1204" s="926"/>
      <c r="DQQ1204" s="926"/>
      <c r="DQR1204" s="926"/>
      <c r="DQS1204" s="926"/>
      <c r="DQT1204" s="926"/>
      <c r="DQU1204" s="926"/>
      <c r="DQV1204" s="926"/>
      <c r="DQW1204" s="926"/>
      <c r="DQX1204" s="926"/>
      <c r="DQY1204" s="926"/>
      <c r="DQZ1204" s="926"/>
      <c r="DRA1204" s="926"/>
      <c r="DRB1204" s="926"/>
      <c r="DRC1204" s="926"/>
      <c r="DRD1204" s="926"/>
      <c r="DRE1204" s="926"/>
      <c r="DRF1204" s="926"/>
      <c r="DRG1204" s="926"/>
      <c r="DRH1204" s="926"/>
      <c r="DRI1204" s="926"/>
      <c r="DRJ1204" s="926"/>
      <c r="DRK1204" s="926"/>
      <c r="DRL1204" s="926"/>
      <c r="DRM1204" s="926"/>
      <c r="DRN1204" s="926"/>
      <c r="DRO1204" s="926"/>
      <c r="DRP1204" s="926"/>
      <c r="DRQ1204" s="926"/>
      <c r="DRR1204" s="926"/>
      <c r="DRS1204" s="926"/>
      <c r="DRT1204" s="926"/>
      <c r="DRU1204" s="926"/>
      <c r="DRV1204" s="926"/>
      <c r="DRW1204" s="926"/>
      <c r="DRX1204" s="926"/>
      <c r="DRY1204" s="926"/>
      <c r="DRZ1204" s="926"/>
      <c r="DSA1204" s="926"/>
      <c r="DSB1204" s="926"/>
      <c r="DSC1204" s="926"/>
      <c r="DSD1204" s="926"/>
      <c r="DSE1204" s="926"/>
      <c r="DSF1204" s="926"/>
      <c r="DSG1204" s="926"/>
      <c r="DSH1204" s="926"/>
      <c r="DSI1204" s="926"/>
      <c r="DSJ1204" s="926"/>
      <c r="DSK1204" s="926"/>
      <c r="DSL1204" s="926"/>
      <c r="DSM1204" s="926"/>
      <c r="DSN1204" s="926"/>
      <c r="DSO1204" s="926"/>
      <c r="DSP1204" s="926"/>
      <c r="DSQ1204" s="926"/>
      <c r="DSR1204" s="926"/>
      <c r="DSS1204" s="926"/>
      <c r="DST1204" s="926"/>
      <c r="DSU1204" s="926"/>
      <c r="DSV1204" s="926"/>
      <c r="DSW1204" s="926"/>
      <c r="DSX1204" s="926"/>
      <c r="DSY1204" s="926"/>
      <c r="DSZ1204" s="926"/>
      <c r="DTA1204" s="926"/>
      <c r="DTB1204" s="926"/>
      <c r="DTC1204" s="926"/>
      <c r="DTD1204" s="926"/>
      <c r="DTE1204" s="926"/>
      <c r="DTF1204" s="926"/>
      <c r="DTG1204" s="926"/>
      <c r="DTH1204" s="926"/>
      <c r="DTI1204" s="926"/>
      <c r="DTJ1204" s="926"/>
      <c r="DTK1204" s="926"/>
      <c r="DTL1204" s="926"/>
      <c r="DTM1204" s="926"/>
      <c r="DTN1204" s="926"/>
      <c r="DTO1204" s="926"/>
      <c r="DTP1204" s="926"/>
      <c r="DTQ1204" s="926"/>
      <c r="DTR1204" s="926"/>
      <c r="DTS1204" s="926"/>
      <c r="DTT1204" s="926"/>
      <c r="DTU1204" s="926"/>
      <c r="DTV1204" s="926"/>
      <c r="DTW1204" s="926"/>
      <c r="DTX1204" s="926"/>
      <c r="DTY1204" s="926"/>
      <c r="DTZ1204" s="926"/>
      <c r="DUA1204" s="926"/>
      <c r="DUB1204" s="926"/>
      <c r="DUC1204" s="926"/>
      <c r="DUD1204" s="926"/>
      <c r="DUE1204" s="926"/>
      <c r="DUF1204" s="926"/>
      <c r="DUG1204" s="926"/>
      <c r="DUH1204" s="926"/>
      <c r="DUI1204" s="926"/>
      <c r="DUJ1204" s="926"/>
      <c r="DUK1204" s="926"/>
      <c r="DUL1204" s="926"/>
      <c r="DUM1204" s="926"/>
      <c r="DUN1204" s="926"/>
      <c r="DUO1204" s="926"/>
      <c r="DUP1204" s="926"/>
      <c r="DUQ1204" s="926"/>
      <c r="DUR1204" s="926"/>
      <c r="DUS1204" s="926"/>
      <c r="DUT1204" s="926"/>
      <c r="DUU1204" s="926"/>
      <c r="DUV1204" s="926"/>
      <c r="DUW1204" s="926"/>
      <c r="DUX1204" s="926"/>
      <c r="DUY1204" s="926"/>
      <c r="DUZ1204" s="926"/>
      <c r="DVA1204" s="926"/>
      <c r="DVB1204" s="926"/>
      <c r="DVC1204" s="926"/>
      <c r="DVD1204" s="926"/>
      <c r="DVE1204" s="926"/>
      <c r="DVF1204" s="926"/>
      <c r="DVG1204" s="926"/>
      <c r="DVH1204" s="926"/>
      <c r="DVI1204" s="926"/>
      <c r="DVJ1204" s="926"/>
      <c r="DVK1204" s="926"/>
      <c r="DVL1204" s="926"/>
      <c r="DVM1204" s="926"/>
      <c r="DVN1204" s="926"/>
      <c r="DVO1204" s="926"/>
      <c r="DVP1204" s="926"/>
      <c r="DVQ1204" s="926"/>
      <c r="DVR1204" s="926"/>
      <c r="DVS1204" s="926"/>
      <c r="DVT1204" s="926"/>
      <c r="DVU1204" s="926"/>
      <c r="DVV1204" s="926"/>
      <c r="DVW1204" s="926"/>
      <c r="DVX1204" s="926"/>
      <c r="DVY1204" s="926"/>
      <c r="DVZ1204" s="926"/>
      <c r="DWA1204" s="926"/>
      <c r="DWB1204" s="926"/>
      <c r="DWC1204" s="926"/>
      <c r="DWD1204" s="926"/>
      <c r="DWE1204" s="926"/>
      <c r="DWF1204" s="926"/>
      <c r="DWG1204" s="926"/>
      <c r="DWH1204" s="926"/>
      <c r="DWI1204" s="926"/>
      <c r="DWJ1204" s="926"/>
      <c r="DWK1204" s="926"/>
      <c r="DWL1204" s="926"/>
      <c r="DWM1204" s="926"/>
      <c r="DWN1204" s="926"/>
      <c r="DWO1204" s="926"/>
      <c r="DWP1204" s="926"/>
      <c r="DWQ1204" s="926"/>
      <c r="DWR1204" s="926"/>
      <c r="DWS1204" s="926"/>
      <c r="DWT1204" s="926"/>
      <c r="DWU1204" s="926"/>
      <c r="DWV1204" s="926"/>
      <c r="DWW1204" s="926"/>
      <c r="DWX1204" s="926"/>
      <c r="DWY1204" s="926"/>
      <c r="DWZ1204" s="926"/>
      <c r="DXA1204" s="926"/>
      <c r="DXB1204" s="926"/>
      <c r="DXC1204" s="926"/>
      <c r="DXD1204" s="926"/>
      <c r="DXE1204" s="926"/>
      <c r="DXF1204" s="926"/>
      <c r="DXG1204" s="926"/>
      <c r="DXH1204" s="926"/>
      <c r="DXI1204" s="926"/>
      <c r="DXJ1204" s="926"/>
      <c r="DXK1204" s="926"/>
      <c r="DXL1204" s="926"/>
      <c r="DXM1204" s="926"/>
      <c r="DXN1204" s="926"/>
      <c r="DXO1204" s="926"/>
      <c r="DXP1204" s="926"/>
      <c r="DXQ1204" s="926"/>
      <c r="DXR1204" s="926"/>
      <c r="DXS1204" s="926"/>
      <c r="DXT1204" s="926"/>
      <c r="DXU1204" s="926"/>
      <c r="DXV1204" s="926"/>
      <c r="DXW1204" s="926"/>
      <c r="DXX1204" s="926"/>
      <c r="DXY1204" s="926"/>
      <c r="DXZ1204" s="926"/>
      <c r="DYA1204" s="926"/>
      <c r="DYB1204" s="926"/>
      <c r="DYC1204" s="926"/>
      <c r="DYD1204" s="926"/>
      <c r="DYE1204" s="926"/>
      <c r="DYF1204" s="926"/>
      <c r="DYG1204" s="926"/>
      <c r="DYH1204" s="926"/>
      <c r="DYI1204" s="926"/>
      <c r="DYJ1204" s="926"/>
      <c r="DYK1204" s="926"/>
      <c r="DYL1204" s="926"/>
      <c r="DYM1204" s="926"/>
      <c r="DYN1204" s="926"/>
      <c r="DYO1204" s="926"/>
      <c r="DYP1204" s="926"/>
      <c r="DYQ1204" s="926"/>
      <c r="DYR1204" s="926"/>
      <c r="DYS1204" s="926"/>
      <c r="DYT1204" s="926"/>
      <c r="DYU1204" s="926"/>
      <c r="DYV1204" s="926"/>
      <c r="DYW1204" s="926"/>
      <c r="DYX1204" s="926"/>
      <c r="DYY1204" s="926"/>
      <c r="DYZ1204" s="926"/>
      <c r="DZA1204" s="926"/>
      <c r="DZB1204" s="926"/>
      <c r="DZC1204" s="926"/>
      <c r="DZD1204" s="926"/>
      <c r="DZE1204" s="926"/>
      <c r="DZF1204" s="926"/>
      <c r="DZG1204" s="926"/>
      <c r="DZH1204" s="926"/>
      <c r="DZI1204" s="926"/>
      <c r="DZJ1204" s="926"/>
      <c r="DZK1204" s="926"/>
      <c r="DZL1204" s="926"/>
      <c r="DZM1204" s="926"/>
      <c r="DZN1204" s="926"/>
      <c r="DZO1204" s="926"/>
      <c r="DZP1204" s="926"/>
      <c r="DZQ1204" s="926"/>
      <c r="DZR1204" s="926"/>
      <c r="DZS1204" s="926"/>
      <c r="DZT1204" s="926"/>
      <c r="DZU1204" s="926"/>
      <c r="DZV1204" s="926"/>
      <c r="DZW1204" s="926"/>
      <c r="DZX1204" s="926"/>
      <c r="DZY1204" s="926"/>
      <c r="DZZ1204" s="926"/>
      <c r="EAA1204" s="926"/>
      <c r="EAB1204" s="926"/>
      <c r="EAC1204" s="926"/>
      <c r="EAD1204" s="926"/>
      <c r="EAE1204" s="926"/>
      <c r="EAF1204" s="926"/>
      <c r="EAG1204" s="926"/>
      <c r="EAH1204" s="926"/>
      <c r="EAI1204" s="926"/>
      <c r="EAJ1204" s="926"/>
      <c r="EAK1204" s="926"/>
      <c r="EAL1204" s="926"/>
      <c r="EAM1204" s="926"/>
      <c r="EAN1204" s="926"/>
      <c r="EAO1204" s="926"/>
      <c r="EAP1204" s="926"/>
      <c r="EAQ1204" s="926"/>
      <c r="EAR1204" s="926"/>
      <c r="EAS1204" s="926"/>
      <c r="EAT1204" s="926"/>
      <c r="EAU1204" s="926"/>
      <c r="EAV1204" s="926"/>
      <c r="EAW1204" s="926"/>
      <c r="EAX1204" s="926"/>
      <c r="EAY1204" s="926"/>
      <c r="EAZ1204" s="926"/>
      <c r="EBA1204" s="926"/>
      <c r="EBB1204" s="926"/>
      <c r="EBC1204" s="926"/>
      <c r="EBD1204" s="926"/>
      <c r="EBE1204" s="926"/>
      <c r="EBF1204" s="926"/>
      <c r="EBG1204" s="926"/>
      <c r="EBH1204" s="926"/>
      <c r="EBI1204" s="926"/>
      <c r="EBJ1204" s="926"/>
      <c r="EBK1204" s="926"/>
      <c r="EBL1204" s="926"/>
      <c r="EBM1204" s="926"/>
      <c r="EBN1204" s="926"/>
      <c r="EBO1204" s="926"/>
      <c r="EBP1204" s="926"/>
      <c r="EBQ1204" s="926"/>
      <c r="EBR1204" s="926"/>
      <c r="EBS1204" s="926"/>
      <c r="EBT1204" s="926"/>
      <c r="EBU1204" s="926"/>
      <c r="EBV1204" s="926"/>
      <c r="EBW1204" s="926"/>
      <c r="EBX1204" s="926"/>
      <c r="EBY1204" s="926"/>
      <c r="EBZ1204" s="926"/>
      <c r="ECA1204" s="926"/>
      <c r="ECB1204" s="926"/>
      <c r="ECC1204" s="926"/>
      <c r="ECD1204" s="926"/>
      <c r="ECE1204" s="926"/>
      <c r="ECF1204" s="926"/>
      <c r="ECG1204" s="926"/>
      <c r="ECH1204" s="926"/>
      <c r="ECI1204" s="926"/>
      <c r="ECJ1204" s="926"/>
      <c r="ECK1204" s="926"/>
      <c r="ECL1204" s="926"/>
      <c r="ECM1204" s="926"/>
      <c r="ECN1204" s="926"/>
      <c r="ECO1204" s="926"/>
      <c r="ECP1204" s="926"/>
      <c r="ECQ1204" s="926"/>
      <c r="ECR1204" s="926"/>
      <c r="ECS1204" s="926"/>
      <c r="ECT1204" s="926"/>
      <c r="ECU1204" s="926"/>
      <c r="ECV1204" s="926"/>
      <c r="ECW1204" s="926"/>
      <c r="ECX1204" s="926"/>
      <c r="ECY1204" s="926"/>
      <c r="ECZ1204" s="926"/>
      <c r="EDA1204" s="926"/>
      <c r="EDB1204" s="926"/>
      <c r="EDC1204" s="926"/>
      <c r="EDD1204" s="926"/>
      <c r="EDE1204" s="926"/>
      <c r="EDF1204" s="926"/>
      <c r="EDG1204" s="926"/>
      <c r="EDH1204" s="926"/>
      <c r="EDI1204" s="926"/>
      <c r="EDJ1204" s="926"/>
      <c r="EDK1204" s="926"/>
      <c r="EDL1204" s="926"/>
      <c r="EDM1204" s="926"/>
      <c r="EDN1204" s="926"/>
      <c r="EDO1204" s="926"/>
      <c r="EDP1204" s="926"/>
      <c r="EDQ1204" s="926"/>
      <c r="EDR1204" s="926"/>
      <c r="EDS1204" s="926"/>
      <c r="EDT1204" s="926"/>
      <c r="EDU1204" s="926"/>
      <c r="EDV1204" s="926"/>
      <c r="EDW1204" s="926"/>
      <c r="EDX1204" s="926"/>
      <c r="EDY1204" s="926"/>
      <c r="EDZ1204" s="926"/>
      <c r="EEA1204" s="926"/>
      <c r="EEB1204" s="926"/>
      <c r="EEC1204" s="926"/>
      <c r="EED1204" s="926"/>
      <c r="EEE1204" s="926"/>
      <c r="EEF1204" s="926"/>
      <c r="EEG1204" s="926"/>
      <c r="EEH1204" s="926"/>
      <c r="EEI1204" s="926"/>
      <c r="EEJ1204" s="926"/>
      <c r="EEK1204" s="926"/>
      <c r="EEL1204" s="926"/>
      <c r="EEM1204" s="926"/>
      <c r="EEN1204" s="926"/>
      <c r="EEO1204" s="926"/>
      <c r="EEP1204" s="926"/>
      <c r="EEQ1204" s="926"/>
      <c r="EER1204" s="926"/>
      <c r="EES1204" s="926"/>
      <c r="EET1204" s="926"/>
      <c r="EEU1204" s="926"/>
      <c r="EEV1204" s="926"/>
      <c r="EEW1204" s="926"/>
      <c r="EEX1204" s="926"/>
      <c r="EEY1204" s="926"/>
      <c r="EEZ1204" s="926"/>
      <c r="EFA1204" s="926"/>
      <c r="EFB1204" s="926"/>
      <c r="EFC1204" s="926"/>
      <c r="EFD1204" s="926"/>
      <c r="EFE1204" s="926"/>
      <c r="EFF1204" s="926"/>
      <c r="EFG1204" s="926"/>
      <c r="EFH1204" s="926"/>
      <c r="EFI1204" s="926"/>
      <c r="EFJ1204" s="926"/>
      <c r="EFK1204" s="926"/>
      <c r="EFL1204" s="926"/>
      <c r="EFM1204" s="926"/>
      <c r="EFN1204" s="926"/>
      <c r="EFO1204" s="926"/>
      <c r="EFP1204" s="926"/>
      <c r="EFQ1204" s="926"/>
      <c r="EFR1204" s="926"/>
      <c r="EFS1204" s="926"/>
      <c r="EFT1204" s="926"/>
      <c r="EFU1204" s="926"/>
      <c r="EFV1204" s="926"/>
      <c r="EFW1204" s="926"/>
      <c r="EFX1204" s="926"/>
      <c r="EFY1204" s="926"/>
      <c r="EFZ1204" s="926"/>
      <c r="EGA1204" s="926"/>
      <c r="EGB1204" s="926"/>
      <c r="EGC1204" s="926"/>
      <c r="EGD1204" s="926"/>
      <c r="EGE1204" s="926"/>
      <c r="EGF1204" s="926"/>
      <c r="EGG1204" s="926"/>
      <c r="EGH1204" s="926"/>
      <c r="EGI1204" s="926"/>
      <c r="EGJ1204" s="926"/>
      <c r="EGK1204" s="926"/>
      <c r="EGL1204" s="926"/>
      <c r="EGM1204" s="926"/>
      <c r="EGN1204" s="926"/>
      <c r="EGO1204" s="926"/>
      <c r="EGP1204" s="926"/>
      <c r="EGQ1204" s="926"/>
      <c r="EGR1204" s="926"/>
      <c r="EGS1204" s="926"/>
      <c r="EGT1204" s="926"/>
      <c r="EGU1204" s="926"/>
      <c r="EGV1204" s="926"/>
      <c r="EGW1204" s="926"/>
      <c r="EGX1204" s="926"/>
      <c r="EGY1204" s="926"/>
      <c r="EGZ1204" s="926"/>
      <c r="EHA1204" s="926"/>
      <c r="EHB1204" s="926"/>
      <c r="EHC1204" s="926"/>
      <c r="EHD1204" s="926"/>
      <c r="EHE1204" s="926"/>
      <c r="EHF1204" s="926"/>
      <c r="EHG1204" s="926"/>
      <c r="EHH1204" s="926"/>
      <c r="EHI1204" s="926"/>
      <c r="EHJ1204" s="926"/>
      <c r="EHK1204" s="926"/>
      <c r="EHL1204" s="926"/>
      <c r="EHM1204" s="926"/>
      <c r="EHN1204" s="926"/>
      <c r="EHO1204" s="926"/>
      <c r="EHP1204" s="926"/>
      <c r="EHQ1204" s="926"/>
      <c r="EHR1204" s="926"/>
      <c r="EHS1204" s="926"/>
      <c r="EHT1204" s="926"/>
      <c r="EHU1204" s="926"/>
      <c r="EHV1204" s="926"/>
      <c r="EHW1204" s="926"/>
      <c r="EHX1204" s="926"/>
      <c r="EHY1204" s="926"/>
      <c r="EHZ1204" s="926"/>
      <c r="EIA1204" s="926"/>
      <c r="EIB1204" s="926"/>
      <c r="EIC1204" s="926"/>
      <c r="EID1204" s="926"/>
      <c r="EIE1204" s="926"/>
      <c r="EIF1204" s="926"/>
      <c r="EIG1204" s="926"/>
      <c r="EIH1204" s="926"/>
      <c r="EII1204" s="926"/>
      <c r="EIJ1204" s="926"/>
      <c r="EIK1204" s="926"/>
      <c r="EIL1204" s="926"/>
      <c r="EIM1204" s="926"/>
      <c r="EIN1204" s="926"/>
      <c r="EIO1204" s="926"/>
      <c r="EIP1204" s="926"/>
      <c r="EIQ1204" s="926"/>
      <c r="EIR1204" s="926"/>
      <c r="EIS1204" s="926"/>
      <c r="EIT1204" s="926"/>
      <c r="EIU1204" s="926"/>
      <c r="EIV1204" s="926"/>
      <c r="EIW1204" s="926"/>
      <c r="EIX1204" s="926"/>
      <c r="EIY1204" s="926"/>
      <c r="EIZ1204" s="926"/>
      <c r="EJA1204" s="926"/>
      <c r="EJB1204" s="926"/>
      <c r="EJC1204" s="926"/>
      <c r="EJD1204" s="926"/>
      <c r="EJE1204" s="926"/>
      <c r="EJF1204" s="926"/>
      <c r="EJG1204" s="926"/>
      <c r="EJH1204" s="926"/>
      <c r="EJI1204" s="926"/>
      <c r="EJJ1204" s="926"/>
      <c r="EJK1204" s="926"/>
      <c r="EJL1204" s="926"/>
      <c r="EJM1204" s="926"/>
      <c r="EJN1204" s="926"/>
      <c r="EJO1204" s="926"/>
      <c r="EJP1204" s="926"/>
      <c r="EJQ1204" s="926"/>
      <c r="EJR1204" s="926"/>
      <c r="EJS1204" s="926"/>
      <c r="EJT1204" s="926"/>
      <c r="EJU1204" s="926"/>
      <c r="EJV1204" s="926"/>
      <c r="EJW1204" s="926"/>
      <c r="EJX1204" s="926"/>
      <c r="EJY1204" s="926"/>
      <c r="EJZ1204" s="926"/>
      <c r="EKA1204" s="926"/>
      <c r="EKB1204" s="926"/>
      <c r="EKC1204" s="926"/>
      <c r="EKD1204" s="926"/>
      <c r="EKE1204" s="926"/>
      <c r="EKF1204" s="926"/>
      <c r="EKG1204" s="926"/>
      <c r="EKH1204" s="926"/>
      <c r="EKI1204" s="926"/>
      <c r="EKJ1204" s="926"/>
      <c r="EKK1204" s="926"/>
      <c r="EKL1204" s="926"/>
      <c r="EKM1204" s="926"/>
      <c r="EKN1204" s="926"/>
      <c r="EKO1204" s="926"/>
      <c r="EKP1204" s="926"/>
      <c r="EKQ1204" s="926"/>
      <c r="EKR1204" s="926"/>
      <c r="EKS1204" s="926"/>
      <c r="EKT1204" s="926"/>
      <c r="EKU1204" s="926"/>
      <c r="EKV1204" s="926"/>
      <c r="EKW1204" s="926"/>
      <c r="EKX1204" s="926"/>
      <c r="EKY1204" s="926"/>
      <c r="EKZ1204" s="926"/>
      <c r="ELA1204" s="926"/>
      <c r="ELB1204" s="926"/>
      <c r="ELC1204" s="926"/>
      <c r="ELD1204" s="926"/>
      <c r="ELE1204" s="926"/>
      <c r="ELF1204" s="926"/>
      <c r="ELG1204" s="926"/>
      <c r="ELH1204" s="926"/>
      <c r="ELI1204" s="926"/>
      <c r="ELJ1204" s="926"/>
      <c r="ELK1204" s="926"/>
      <c r="ELL1204" s="926"/>
      <c r="ELM1204" s="926"/>
      <c r="ELN1204" s="926"/>
      <c r="ELO1204" s="926"/>
      <c r="ELP1204" s="926"/>
      <c r="ELQ1204" s="926"/>
      <c r="ELR1204" s="926"/>
      <c r="ELS1204" s="926"/>
      <c r="ELT1204" s="926"/>
      <c r="ELU1204" s="926"/>
      <c r="ELV1204" s="926"/>
      <c r="ELW1204" s="926"/>
      <c r="ELX1204" s="926"/>
      <c r="ELY1204" s="926"/>
      <c r="ELZ1204" s="926"/>
      <c r="EMA1204" s="926"/>
      <c r="EMB1204" s="926"/>
      <c r="EMC1204" s="926"/>
      <c r="EMD1204" s="926"/>
      <c r="EME1204" s="926"/>
      <c r="EMF1204" s="926"/>
      <c r="EMG1204" s="926"/>
      <c r="EMH1204" s="926"/>
      <c r="EMI1204" s="926"/>
      <c r="EMJ1204" s="926"/>
      <c r="EMK1204" s="926"/>
      <c r="EML1204" s="926"/>
      <c r="EMM1204" s="926"/>
      <c r="EMN1204" s="926"/>
      <c r="EMO1204" s="926"/>
      <c r="EMP1204" s="926"/>
      <c r="EMQ1204" s="926"/>
      <c r="EMR1204" s="926"/>
      <c r="EMS1204" s="926"/>
      <c r="EMT1204" s="926"/>
      <c r="EMU1204" s="926"/>
      <c r="EMV1204" s="926"/>
      <c r="EMW1204" s="926"/>
      <c r="EMX1204" s="926"/>
      <c r="EMY1204" s="926"/>
      <c r="EMZ1204" s="926"/>
      <c r="ENA1204" s="926"/>
      <c r="ENB1204" s="926"/>
      <c r="ENC1204" s="926"/>
      <c r="END1204" s="926"/>
      <c r="ENE1204" s="926"/>
      <c r="ENF1204" s="926"/>
      <c r="ENG1204" s="926"/>
      <c r="ENH1204" s="926"/>
      <c r="ENI1204" s="926"/>
      <c r="ENJ1204" s="926"/>
      <c r="ENK1204" s="926"/>
      <c r="ENL1204" s="926"/>
      <c r="ENM1204" s="926"/>
      <c r="ENN1204" s="926"/>
      <c r="ENO1204" s="926"/>
      <c r="ENP1204" s="926"/>
      <c r="ENQ1204" s="926"/>
      <c r="ENR1204" s="926"/>
      <c r="ENS1204" s="926"/>
      <c r="ENT1204" s="926"/>
      <c r="ENU1204" s="926"/>
      <c r="ENV1204" s="926"/>
      <c r="ENW1204" s="926"/>
      <c r="ENX1204" s="926"/>
      <c r="ENY1204" s="926"/>
      <c r="ENZ1204" s="926"/>
      <c r="EOA1204" s="926"/>
      <c r="EOB1204" s="926"/>
      <c r="EOC1204" s="926"/>
      <c r="EOD1204" s="926"/>
      <c r="EOE1204" s="926"/>
      <c r="EOF1204" s="926"/>
      <c r="EOG1204" s="926"/>
      <c r="EOH1204" s="926"/>
      <c r="EOI1204" s="926"/>
      <c r="EOJ1204" s="926"/>
      <c r="EOK1204" s="926"/>
      <c r="EOL1204" s="926"/>
      <c r="EOM1204" s="926"/>
      <c r="EON1204" s="926"/>
      <c r="EOO1204" s="926"/>
      <c r="EOP1204" s="926"/>
      <c r="EOQ1204" s="926"/>
      <c r="EOR1204" s="926"/>
      <c r="EOS1204" s="926"/>
      <c r="EOT1204" s="926"/>
      <c r="EOU1204" s="926"/>
      <c r="EOV1204" s="926"/>
      <c r="EOW1204" s="926"/>
      <c r="EOX1204" s="926"/>
      <c r="EOY1204" s="926"/>
      <c r="EOZ1204" s="926"/>
      <c r="EPA1204" s="926"/>
      <c r="EPB1204" s="926"/>
      <c r="EPC1204" s="926"/>
      <c r="EPD1204" s="926"/>
      <c r="EPE1204" s="926"/>
      <c r="EPF1204" s="926"/>
      <c r="EPG1204" s="926"/>
      <c r="EPH1204" s="926"/>
      <c r="EPI1204" s="926"/>
      <c r="EPJ1204" s="926"/>
      <c r="EPK1204" s="926"/>
      <c r="EPL1204" s="926"/>
      <c r="EPM1204" s="926"/>
      <c r="EPN1204" s="926"/>
      <c r="EPO1204" s="926"/>
      <c r="EPP1204" s="926"/>
      <c r="EPQ1204" s="926"/>
      <c r="EPR1204" s="926"/>
      <c r="EPS1204" s="926"/>
      <c r="EPT1204" s="926"/>
      <c r="EPU1204" s="926"/>
      <c r="EPV1204" s="926"/>
      <c r="EPW1204" s="926"/>
      <c r="EPX1204" s="926"/>
      <c r="EPY1204" s="926"/>
      <c r="EPZ1204" s="926"/>
      <c r="EQA1204" s="926"/>
      <c r="EQB1204" s="926"/>
      <c r="EQC1204" s="926"/>
      <c r="EQD1204" s="926"/>
      <c r="EQE1204" s="926"/>
      <c r="EQF1204" s="926"/>
      <c r="EQG1204" s="926"/>
      <c r="EQH1204" s="926"/>
      <c r="EQI1204" s="926"/>
      <c r="EQJ1204" s="926"/>
      <c r="EQK1204" s="926"/>
      <c r="EQL1204" s="926"/>
      <c r="EQM1204" s="926"/>
      <c r="EQN1204" s="926"/>
      <c r="EQO1204" s="926"/>
      <c r="EQP1204" s="926"/>
      <c r="EQQ1204" s="926"/>
      <c r="EQR1204" s="926"/>
      <c r="EQS1204" s="926"/>
      <c r="EQT1204" s="926"/>
      <c r="EQU1204" s="926"/>
      <c r="EQV1204" s="926"/>
      <c r="EQW1204" s="926"/>
      <c r="EQX1204" s="926"/>
      <c r="EQY1204" s="926"/>
      <c r="EQZ1204" s="926"/>
      <c r="ERA1204" s="926"/>
      <c r="ERB1204" s="926"/>
      <c r="ERC1204" s="926"/>
      <c r="ERD1204" s="926"/>
      <c r="ERE1204" s="926"/>
      <c r="ERF1204" s="926"/>
      <c r="ERG1204" s="926"/>
      <c r="ERH1204" s="926"/>
      <c r="ERI1204" s="926"/>
      <c r="ERJ1204" s="926"/>
      <c r="ERK1204" s="926"/>
      <c r="ERL1204" s="926"/>
      <c r="ERM1204" s="926"/>
      <c r="ERN1204" s="926"/>
      <c r="ERO1204" s="926"/>
      <c r="ERP1204" s="926"/>
      <c r="ERQ1204" s="926"/>
      <c r="ERR1204" s="926"/>
      <c r="ERS1204" s="926"/>
      <c r="ERT1204" s="926"/>
      <c r="ERU1204" s="926"/>
      <c r="ERV1204" s="926"/>
      <c r="ERW1204" s="926"/>
      <c r="ERX1204" s="926"/>
      <c r="ERY1204" s="926"/>
      <c r="ERZ1204" s="926"/>
      <c r="ESA1204" s="926"/>
      <c r="ESB1204" s="926"/>
      <c r="ESC1204" s="926"/>
      <c r="ESD1204" s="926"/>
      <c r="ESE1204" s="926"/>
      <c r="ESF1204" s="926"/>
      <c r="ESG1204" s="926"/>
      <c r="ESH1204" s="926"/>
      <c r="ESI1204" s="926"/>
      <c r="ESJ1204" s="926"/>
      <c r="ESK1204" s="926"/>
      <c r="ESL1204" s="926"/>
      <c r="ESM1204" s="926"/>
      <c r="ESN1204" s="926"/>
      <c r="ESO1204" s="926"/>
      <c r="ESP1204" s="926"/>
      <c r="ESQ1204" s="926"/>
      <c r="ESR1204" s="926"/>
      <c r="ESS1204" s="926"/>
      <c r="EST1204" s="926"/>
      <c r="ESU1204" s="926"/>
      <c r="ESV1204" s="926"/>
      <c r="ESW1204" s="926"/>
      <c r="ESX1204" s="926"/>
      <c r="ESY1204" s="926"/>
      <c r="ESZ1204" s="926"/>
      <c r="ETA1204" s="926"/>
      <c r="ETB1204" s="926"/>
      <c r="ETC1204" s="926"/>
      <c r="ETD1204" s="926"/>
      <c r="ETE1204" s="926"/>
      <c r="ETF1204" s="926"/>
      <c r="ETG1204" s="926"/>
      <c r="ETH1204" s="926"/>
      <c r="ETI1204" s="926"/>
      <c r="ETJ1204" s="926"/>
      <c r="ETK1204" s="926"/>
      <c r="ETL1204" s="926"/>
      <c r="ETM1204" s="926"/>
      <c r="ETN1204" s="926"/>
      <c r="ETO1204" s="926"/>
      <c r="ETP1204" s="926"/>
      <c r="ETQ1204" s="926"/>
      <c r="ETR1204" s="926"/>
      <c r="ETS1204" s="926"/>
      <c r="ETT1204" s="926"/>
      <c r="ETU1204" s="926"/>
      <c r="ETV1204" s="926"/>
      <c r="ETW1204" s="926"/>
      <c r="ETX1204" s="926"/>
      <c r="ETY1204" s="926"/>
      <c r="ETZ1204" s="926"/>
      <c r="EUA1204" s="926"/>
      <c r="EUB1204" s="926"/>
      <c r="EUC1204" s="926"/>
      <c r="EUD1204" s="926"/>
      <c r="EUE1204" s="926"/>
      <c r="EUF1204" s="926"/>
      <c r="EUG1204" s="926"/>
      <c r="EUH1204" s="926"/>
      <c r="EUI1204" s="926"/>
      <c r="EUJ1204" s="926"/>
      <c r="EUK1204" s="926"/>
      <c r="EUL1204" s="926"/>
      <c r="EUM1204" s="926"/>
      <c r="EUN1204" s="926"/>
      <c r="EUO1204" s="926"/>
      <c r="EUP1204" s="926"/>
      <c r="EUQ1204" s="926"/>
      <c r="EUR1204" s="926"/>
      <c r="EUS1204" s="926"/>
      <c r="EUT1204" s="926"/>
      <c r="EUU1204" s="926"/>
      <c r="EUV1204" s="926"/>
      <c r="EUW1204" s="926"/>
      <c r="EUX1204" s="926"/>
      <c r="EUY1204" s="926"/>
      <c r="EUZ1204" s="926"/>
      <c r="EVA1204" s="926"/>
      <c r="EVB1204" s="926"/>
      <c r="EVC1204" s="926"/>
      <c r="EVD1204" s="926"/>
      <c r="EVE1204" s="926"/>
      <c r="EVF1204" s="926"/>
      <c r="EVG1204" s="926"/>
      <c r="EVH1204" s="926"/>
      <c r="EVI1204" s="926"/>
      <c r="EVJ1204" s="926"/>
      <c r="EVK1204" s="926"/>
      <c r="EVL1204" s="926"/>
      <c r="EVM1204" s="926"/>
      <c r="EVN1204" s="926"/>
      <c r="EVO1204" s="926"/>
      <c r="EVP1204" s="926"/>
      <c r="EVQ1204" s="926"/>
      <c r="EVR1204" s="926"/>
      <c r="EVS1204" s="926"/>
      <c r="EVT1204" s="926"/>
      <c r="EVU1204" s="926"/>
      <c r="EVV1204" s="926"/>
      <c r="EVW1204" s="926"/>
      <c r="EVX1204" s="926"/>
      <c r="EVY1204" s="926"/>
      <c r="EVZ1204" s="926"/>
      <c r="EWA1204" s="926"/>
      <c r="EWB1204" s="926"/>
      <c r="EWC1204" s="926"/>
      <c r="EWD1204" s="926"/>
      <c r="EWE1204" s="926"/>
      <c r="EWF1204" s="926"/>
      <c r="EWG1204" s="926"/>
      <c r="EWH1204" s="926"/>
      <c r="EWI1204" s="926"/>
      <c r="EWJ1204" s="926"/>
      <c r="EWK1204" s="926"/>
      <c r="EWL1204" s="926"/>
      <c r="EWM1204" s="926"/>
      <c r="EWN1204" s="926"/>
      <c r="EWO1204" s="926"/>
      <c r="EWP1204" s="926"/>
      <c r="EWQ1204" s="926"/>
      <c r="EWR1204" s="926"/>
      <c r="EWS1204" s="926"/>
      <c r="EWT1204" s="926"/>
      <c r="EWU1204" s="926"/>
      <c r="EWV1204" s="926"/>
      <c r="EWW1204" s="926"/>
      <c r="EWX1204" s="926"/>
      <c r="EWY1204" s="926"/>
      <c r="EWZ1204" s="926"/>
      <c r="EXA1204" s="926"/>
      <c r="EXB1204" s="926"/>
      <c r="EXC1204" s="926"/>
      <c r="EXD1204" s="926"/>
      <c r="EXE1204" s="926"/>
      <c r="EXF1204" s="926"/>
      <c r="EXG1204" s="926"/>
      <c r="EXH1204" s="926"/>
      <c r="EXI1204" s="926"/>
      <c r="EXJ1204" s="926"/>
      <c r="EXK1204" s="926"/>
      <c r="EXL1204" s="926"/>
      <c r="EXM1204" s="926"/>
      <c r="EXN1204" s="926"/>
      <c r="EXO1204" s="926"/>
      <c r="EXP1204" s="926"/>
      <c r="EXQ1204" s="926"/>
      <c r="EXR1204" s="926"/>
      <c r="EXS1204" s="926"/>
      <c r="EXT1204" s="926"/>
      <c r="EXU1204" s="926"/>
      <c r="EXV1204" s="926"/>
      <c r="EXW1204" s="926"/>
      <c r="EXX1204" s="926"/>
      <c r="EXY1204" s="926"/>
      <c r="EXZ1204" s="926"/>
      <c r="EYA1204" s="926"/>
      <c r="EYB1204" s="926"/>
      <c r="EYC1204" s="926"/>
      <c r="EYD1204" s="926"/>
      <c r="EYE1204" s="926"/>
      <c r="EYF1204" s="926"/>
      <c r="EYG1204" s="926"/>
      <c r="EYH1204" s="926"/>
      <c r="EYI1204" s="926"/>
      <c r="EYJ1204" s="926"/>
      <c r="EYK1204" s="926"/>
      <c r="EYL1204" s="926"/>
      <c r="EYM1204" s="926"/>
      <c r="EYN1204" s="926"/>
      <c r="EYO1204" s="926"/>
      <c r="EYP1204" s="926"/>
      <c r="EYQ1204" s="926"/>
      <c r="EYR1204" s="926"/>
      <c r="EYS1204" s="926"/>
      <c r="EYT1204" s="926"/>
      <c r="EYU1204" s="926"/>
      <c r="EYV1204" s="926"/>
      <c r="EYW1204" s="926"/>
      <c r="EYX1204" s="926"/>
      <c r="EYY1204" s="926"/>
      <c r="EYZ1204" s="926"/>
      <c r="EZA1204" s="926"/>
      <c r="EZB1204" s="926"/>
      <c r="EZC1204" s="926"/>
      <c r="EZD1204" s="926"/>
      <c r="EZE1204" s="926"/>
      <c r="EZF1204" s="926"/>
      <c r="EZG1204" s="926"/>
      <c r="EZH1204" s="926"/>
      <c r="EZI1204" s="926"/>
      <c r="EZJ1204" s="926"/>
      <c r="EZK1204" s="926"/>
      <c r="EZL1204" s="926"/>
      <c r="EZM1204" s="926"/>
      <c r="EZN1204" s="926"/>
      <c r="EZO1204" s="926"/>
      <c r="EZP1204" s="926"/>
      <c r="EZQ1204" s="926"/>
      <c r="EZR1204" s="926"/>
      <c r="EZS1204" s="926"/>
      <c r="EZT1204" s="926"/>
      <c r="EZU1204" s="926"/>
      <c r="EZV1204" s="926"/>
      <c r="EZW1204" s="926"/>
      <c r="EZX1204" s="926"/>
      <c r="EZY1204" s="926"/>
      <c r="EZZ1204" s="926"/>
      <c r="FAA1204" s="926"/>
      <c r="FAB1204" s="926"/>
      <c r="FAC1204" s="926"/>
      <c r="FAD1204" s="926"/>
      <c r="FAE1204" s="926"/>
      <c r="FAF1204" s="926"/>
      <c r="FAG1204" s="926"/>
      <c r="FAH1204" s="926"/>
      <c r="FAI1204" s="926"/>
      <c r="FAJ1204" s="926"/>
      <c r="FAK1204" s="926"/>
      <c r="FAL1204" s="926"/>
      <c r="FAM1204" s="926"/>
      <c r="FAN1204" s="926"/>
      <c r="FAO1204" s="926"/>
      <c r="FAP1204" s="926"/>
      <c r="FAQ1204" s="926"/>
      <c r="FAR1204" s="926"/>
      <c r="FAS1204" s="926"/>
      <c r="FAT1204" s="926"/>
      <c r="FAU1204" s="926"/>
      <c r="FAV1204" s="926"/>
      <c r="FAW1204" s="926"/>
      <c r="FAX1204" s="926"/>
      <c r="FAY1204" s="926"/>
      <c r="FAZ1204" s="926"/>
      <c r="FBA1204" s="926"/>
      <c r="FBB1204" s="926"/>
      <c r="FBC1204" s="926"/>
      <c r="FBD1204" s="926"/>
      <c r="FBE1204" s="926"/>
      <c r="FBF1204" s="926"/>
      <c r="FBG1204" s="926"/>
      <c r="FBH1204" s="926"/>
      <c r="FBI1204" s="926"/>
      <c r="FBJ1204" s="926"/>
      <c r="FBK1204" s="926"/>
      <c r="FBL1204" s="926"/>
      <c r="FBM1204" s="926"/>
      <c r="FBN1204" s="926"/>
      <c r="FBO1204" s="926"/>
      <c r="FBP1204" s="926"/>
      <c r="FBQ1204" s="926"/>
      <c r="FBR1204" s="926"/>
      <c r="FBS1204" s="926"/>
      <c r="FBT1204" s="926"/>
      <c r="FBU1204" s="926"/>
      <c r="FBV1204" s="926"/>
      <c r="FBW1204" s="926"/>
      <c r="FBX1204" s="926"/>
      <c r="FBY1204" s="926"/>
      <c r="FBZ1204" s="926"/>
      <c r="FCA1204" s="926"/>
      <c r="FCB1204" s="926"/>
      <c r="FCC1204" s="926"/>
      <c r="FCD1204" s="926"/>
      <c r="FCE1204" s="926"/>
      <c r="FCF1204" s="926"/>
      <c r="FCG1204" s="926"/>
      <c r="FCH1204" s="926"/>
      <c r="FCI1204" s="926"/>
      <c r="FCJ1204" s="926"/>
      <c r="FCK1204" s="926"/>
      <c r="FCL1204" s="926"/>
      <c r="FCM1204" s="926"/>
      <c r="FCN1204" s="926"/>
      <c r="FCO1204" s="926"/>
      <c r="FCP1204" s="926"/>
      <c r="FCQ1204" s="926"/>
      <c r="FCR1204" s="926"/>
      <c r="FCS1204" s="926"/>
      <c r="FCT1204" s="926"/>
      <c r="FCU1204" s="926"/>
      <c r="FCV1204" s="926"/>
      <c r="FCW1204" s="926"/>
      <c r="FCX1204" s="926"/>
      <c r="FCY1204" s="926"/>
      <c r="FCZ1204" s="926"/>
      <c r="FDA1204" s="926"/>
      <c r="FDB1204" s="926"/>
      <c r="FDC1204" s="926"/>
      <c r="FDD1204" s="926"/>
      <c r="FDE1204" s="926"/>
      <c r="FDF1204" s="926"/>
      <c r="FDG1204" s="926"/>
      <c r="FDH1204" s="926"/>
      <c r="FDI1204" s="926"/>
      <c r="FDJ1204" s="926"/>
      <c r="FDK1204" s="926"/>
      <c r="FDL1204" s="926"/>
      <c r="FDM1204" s="926"/>
      <c r="FDN1204" s="926"/>
      <c r="FDO1204" s="926"/>
      <c r="FDP1204" s="926"/>
      <c r="FDQ1204" s="926"/>
      <c r="FDR1204" s="926"/>
      <c r="FDS1204" s="926"/>
      <c r="FDT1204" s="926"/>
      <c r="FDU1204" s="926"/>
      <c r="FDV1204" s="926"/>
      <c r="FDW1204" s="926"/>
      <c r="FDX1204" s="926"/>
      <c r="FDY1204" s="926"/>
      <c r="FDZ1204" s="926"/>
      <c r="FEA1204" s="926"/>
      <c r="FEB1204" s="926"/>
      <c r="FEC1204" s="926"/>
      <c r="FED1204" s="926"/>
      <c r="FEE1204" s="926"/>
      <c r="FEF1204" s="926"/>
      <c r="FEG1204" s="926"/>
      <c r="FEH1204" s="926"/>
      <c r="FEI1204" s="926"/>
      <c r="FEJ1204" s="926"/>
      <c r="FEK1204" s="926"/>
      <c r="FEL1204" s="926"/>
      <c r="FEM1204" s="926"/>
      <c r="FEN1204" s="926"/>
      <c r="FEO1204" s="926"/>
      <c r="FEP1204" s="926"/>
      <c r="FEQ1204" s="926"/>
      <c r="FER1204" s="926"/>
      <c r="FES1204" s="926"/>
      <c r="FET1204" s="926"/>
      <c r="FEU1204" s="926"/>
      <c r="FEV1204" s="926"/>
      <c r="FEW1204" s="926"/>
      <c r="FEX1204" s="926"/>
      <c r="FEY1204" s="926"/>
      <c r="FEZ1204" s="926"/>
      <c r="FFA1204" s="926"/>
      <c r="FFB1204" s="926"/>
      <c r="FFC1204" s="926"/>
      <c r="FFD1204" s="926"/>
      <c r="FFE1204" s="926"/>
      <c r="FFF1204" s="926"/>
      <c r="FFG1204" s="926"/>
      <c r="FFH1204" s="926"/>
      <c r="FFI1204" s="926"/>
      <c r="FFJ1204" s="926"/>
      <c r="FFK1204" s="926"/>
      <c r="FFL1204" s="926"/>
      <c r="FFM1204" s="926"/>
      <c r="FFN1204" s="926"/>
      <c r="FFO1204" s="926"/>
      <c r="FFP1204" s="926"/>
      <c r="FFQ1204" s="926"/>
      <c r="FFR1204" s="926"/>
      <c r="FFS1204" s="926"/>
      <c r="FFT1204" s="926"/>
      <c r="FFU1204" s="926"/>
      <c r="FFV1204" s="926"/>
      <c r="FFW1204" s="926"/>
      <c r="FFX1204" s="926"/>
      <c r="FFY1204" s="926"/>
      <c r="FFZ1204" s="926"/>
      <c r="FGA1204" s="926"/>
      <c r="FGB1204" s="926"/>
      <c r="FGC1204" s="926"/>
      <c r="FGD1204" s="926"/>
      <c r="FGE1204" s="926"/>
      <c r="FGF1204" s="926"/>
      <c r="FGG1204" s="926"/>
      <c r="FGH1204" s="926"/>
      <c r="FGI1204" s="926"/>
      <c r="FGJ1204" s="926"/>
      <c r="FGK1204" s="926"/>
      <c r="FGL1204" s="926"/>
      <c r="FGM1204" s="926"/>
      <c r="FGN1204" s="926"/>
      <c r="FGO1204" s="926"/>
      <c r="FGP1204" s="926"/>
      <c r="FGQ1204" s="926"/>
      <c r="FGR1204" s="926"/>
      <c r="FGS1204" s="926"/>
      <c r="FGT1204" s="926"/>
      <c r="FGU1204" s="926"/>
      <c r="FGV1204" s="926"/>
      <c r="FGW1204" s="926"/>
      <c r="FGX1204" s="926"/>
      <c r="FGY1204" s="926"/>
      <c r="FGZ1204" s="926"/>
      <c r="FHA1204" s="926"/>
      <c r="FHB1204" s="926"/>
      <c r="FHC1204" s="926"/>
      <c r="FHD1204" s="926"/>
      <c r="FHE1204" s="926"/>
      <c r="FHF1204" s="926"/>
      <c r="FHG1204" s="926"/>
      <c r="FHH1204" s="926"/>
      <c r="FHI1204" s="926"/>
      <c r="FHJ1204" s="926"/>
      <c r="FHK1204" s="926"/>
      <c r="FHL1204" s="926"/>
      <c r="FHM1204" s="926"/>
      <c r="FHN1204" s="926"/>
      <c r="FHO1204" s="926"/>
      <c r="FHP1204" s="926"/>
      <c r="FHQ1204" s="926"/>
      <c r="FHR1204" s="926"/>
      <c r="FHS1204" s="926"/>
      <c r="FHT1204" s="926"/>
      <c r="FHU1204" s="926"/>
      <c r="FHV1204" s="926"/>
      <c r="FHW1204" s="926"/>
      <c r="FHX1204" s="926"/>
      <c r="FHY1204" s="926"/>
      <c r="FHZ1204" s="926"/>
      <c r="FIA1204" s="926"/>
      <c r="FIB1204" s="926"/>
      <c r="FIC1204" s="926"/>
      <c r="FID1204" s="926"/>
      <c r="FIE1204" s="926"/>
      <c r="FIF1204" s="926"/>
      <c r="FIG1204" s="926"/>
      <c r="FIH1204" s="926"/>
      <c r="FII1204" s="926"/>
      <c r="FIJ1204" s="926"/>
      <c r="FIK1204" s="926"/>
      <c r="FIL1204" s="926"/>
      <c r="FIM1204" s="926"/>
      <c r="FIN1204" s="926"/>
      <c r="FIO1204" s="926"/>
      <c r="FIP1204" s="926"/>
      <c r="FIQ1204" s="926"/>
      <c r="FIR1204" s="926"/>
      <c r="FIS1204" s="926"/>
      <c r="FIT1204" s="926"/>
      <c r="FIU1204" s="926"/>
      <c r="FIV1204" s="926"/>
      <c r="FIW1204" s="926"/>
      <c r="FIX1204" s="926"/>
      <c r="FIY1204" s="926"/>
      <c r="FIZ1204" s="926"/>
      <c r="FJA1204" s="926"/>
      <c r="FJB1204" s="926"/>
      <c r="FJC1204" s="926"/>
      <c r="FJD1204" s="926"/>
      <c r="FJE1204" s="926"/>
      <c r="FJF1204" s="926"/>
      <c r="FJG1204" s="926"/>
      <c r="FJH1204" s="926"/>
      <c r="FJI1204" s="926"/>
      <c r="FJJ1204" s="926"/>
      <c r="FJK1204" s="926"/>
      <c r="FJL1204" s="926"/>
      <c r="FJM1204" s="926"/>
      <c r="FJN1204" s="926"/>
      <c r="FJO1204" s="926"/>
      <c r="FJP1204" s="926"/>
      <c r="FJQ1204" s="926"/>
      <c r="FJR1204" s="926"/>
      <c r="FJS1204" s="926"/>
      <c r="FJT1204" s="926"/>
      <c r="FJU1204" s="926"/>
      <c r="FJV1204" s="926"/>
      <c r="FJW1204" s="926"/>
      <c r="FJX1204" s="926"/>
      <c r="FJY1204" s="926"/>
      <c r="FJZ1204" s="926"/>
      <c r="FKA1204" s="926"/>
      <c r="FKB1204" s="926"/>
      <c r="FKC1204" s="926"/>
      <c r="FKD1204" s="926"/>
      <c r="FKE1204" s="926"/>
      <c r="FKF1204" s="926"/>
      <c r="FKG1204" s="926"/>
      <c r="FKH1204" s="926"/>
      <c r="FKI1204" s="926"/>
      <c r="FKJ1204" s="926"/>
      <c r="FKK1204" s="926"/>
      <c r="FKL1204" s="926"/>
      <c r="FKM1204" s="926"/>
      <c r="FKN1204" s="926"/>
      <c r="FKO1204" s="926"/>
      <c r="FKP1204" s="926"/>
      <c r="FKQ1204" s="926"/>
      <c r="FKR1204" s="926"/>
      <c r="FKS1204" s="926"/>
      <c r="FKT1204" s="926"/>
      <c r="FKU1204" s="926"/>
      <c r="FKV1204" s="926"/>
      <c r="FKW1204" s="926"/>
      <c r="FKX1204" s="926"/>
      <c r="FKY1204" s="926"/>
      <c r="FKZ1204" s="926"/>
      <c r="FLA1204" s="926"/>
      <c r="FLB1204" s="926"/>
      <c r="FLC1204" s="926"/>
      <c r="FLD1204" s="926"/>
      <c r="FLE1204" s="926"/>
      <c r="FLF1204" s="926"/>
      <c r="FLG1204" s="926"/>
      <c r="FLH1204" s="926"/>
      <c r="FLI1204" s="926"/>
      <c r="FLJ1204" s="926"/>
      <c r="FLK1204" s="926"/>
      <c r="FLL1204" s="926"/>
      <c r="FLM1204" s="926"/>
      <c r="FLN1204" s="926"/>
      <c r="FLO1204" s="926"/>
      <c r="FLP1204" s="926"/>
      <c r="FLQ1204" s="926"/>
      <c r="FLR1204" s="926"/>
      <c r="FLS1204" s="926"/>
      <c r="FLT1204" s="926"/>
      <c r="FLU1204" s="926"/>
      <c r="FLV1204" s="926"/>
      <c r="FLW1204" s="926"/>
      <c r="FLX1204" s="926"/>
      <c r="FLY1204" s="926"/>
      <c r="FLZ1204" s="926"/>
      <c r="FMA1204" s="926"/>
      <c r="FMB1204" s="926"/>
      <c r="FMC1204" s="926"/>
      <c r="FMD1204" s="926"/>
      <c r="FME1204" s="926"/>
      <c r="FMF1204" s="926"/>
      <c r="FMG1204" s="926"/>
      <c r="FMH1204" s="926"/>
      <c r="FMI1204" s="926"/>
      <c r="FMJ1204" s="926"/>
      <c r="FMK1204" s="926"/>
      <c r="FML1204" s="926"/>
      <c r="FMM1204" s="926"/>
      <c r="FMN1204" s="926"/>
      <c r="FMO1204" s="926"/>
      <c r="FMP1204" s="926"/>
      <c r="FMQ1204" s="926"/>
      <c r="FMR1204" s="926"/>
      <c r="FMS1204" s="926"/>
      <c r="FMT1204" s="926"/>
      <c r="FMU1204" s="926"/>
      <c r="FMV1204" s="926"/>
      <c r="FMW1204" s="926"/>
      <c r="FMX1204" s="926"/>
      <c r="FMY1204" s="926"/>
      <c r="FMZ1204" s="926"/>
      <c r="FNA1204" s="926"/>
      <c r="FNB1204" s="926"/>
      <c r="FNC1204" s="926"/>
      <c r="FND1204" s="926"/>
      <c r="FNE1204" s="926"/>
      <c r="FNF1204" s="926"/>
      <c r="FNG1204" s="926"/>
      <c r="FNH1204" s="926"/>
      <c r="FNI1204" s="926"/>
      <c r="FNJ1204" s="926"/>
      <c r="FNK1204" s="926"/>
      <c r="FNL1204" s="926"/>
      <c r="FNM1204" s="926"/>
      <c r="FNN1204" s="926"/>
      <c r="FNO1204" s="926"/>
      <c r="FNP1204" s="926"/>
      <c r="FNQ1204" s="926"/>
      <c r="FNR1204" s="926"/>
      <c r="FNS1204" s="926"/>
      <c r="FNT1204" s="926"/>
      <c r="FNU1204" s="926"/>
      <c r="FNV1204" s="926"/>
      <c r="FNW1204" s="926"/>
      <c r="FNX1204" s="926"/>
      <c r="FNY1204" s="926"/>
      <c r="FNZ1204" s="926"/>
      <c r="FOA1204" s="926"/>
      <c r="FOB1204" s="926"/>
      <c r="FOC1204" s="926"/>
      <c r="FOD1204" s="926"/>
      <c r="FOE1204" s="926"/>
      <c r="FOF1204" s="926"/>
      <c r="FOG1204" s="926"/>
      <c r="FOH1204" s="926"/>
      <c r="FOI1204" s="926"/>
      <c r="FOJ1204" s="926"/>
      <c r="FOK1204" s="926"/>
      <c r="FOL1204" s="926"/>
      <c r="FOM1204" s="926"/>
      <c r="FON1204" s="926"/>
      <c r="FOO1204" s="926"/>
      <c r="FOP1204" s="926"/>
      <c r="FOQ1204" s="926"/>
      <c r="FOR1204" s="926"/>
      <c r="FOS1204" s="926"/>
      <c r="FOT1204" s="926"/>
      <c r="FOU1204" s="926"/>
      <c r="FOV1204" s="926"/>
      <c r="FOW1204" s="926"/>
      <c r="FOX1204" s="926"/>
      <c r="FOY1204" s="926"/>
      <c r="FOZ1204" s="926"/>
      <c r="FPA1204" s="926"/>
      <c r="FPB1204" s="926"/>
      <c r="FPC1204" s="926"/>
      <c r="FPD1204" s="926"/>
      <c r="FPE1204" s="926"/>
      <c r="FPF1204" s="926"/>
      <c r="FPG1204" s="926"/>
      <c r="FPH1204" s="926"/>
      <c r="FPI1204" s="926"/>
      <c r="FPJ1204" s="926"/>
      <c r="FPK1204" s="926"/>
      <c r="FPL1204" s="926"/>
      <c r="FPM1204" s="926"/>
      <c r="FPN1204" s="926"/>
      <c r="FPO1204" s="926"/>
      <c r="FPP1204" s="926"/>
      <c r="FPQ1204" s="926"/>
      <c r="FPR1204" s="926"/>
      <c r="FPS1204" s="926"/>
      <c r="FPT1204" s="926"/>
      <c r="FPU1204" s="926"/>
      <c r="FPV1204" s="926"/>
      <c r="FPW1204" s="926"/>
      <c r="FPX1204" s="926"/>
      <c r="FPY1204" s="926"/>
      <c r="FPZ1204" s="926"/>
      <c r="FQA1204" s="926"/>
      <c r="FQB1204" s="926"/>
      <c r="FQC1204" s="926"/>
      <c r="FQD1204" s="926"/>
      <c r="FQE1204" s="926"/>
      <c r="FQF1204" s="926"/>
      <c r="FQG1204" s="926"/>
      <c r="FQH1204" s="926"/>
      <c r="FQI1204" s="926"/>
      <c r="FQJ1204" s="926"/>
      <c r="FQK1204" s="926"/>
      <c r="FQL1204" s="926"/>
      <c r="FQM1204" s="926"/>
      <c r="FQN1204" s="926"/>
      <c r="FQO1204" s="926"/>
      <c r="FQP1204" s="926"/>
      <c r="FQQ1204" s="926"/>
      <c r="FQR1204" s="926"/>
      <c r="FQS1204" s="926"/>
      <c r="FQT1204" s="926"/>
      <c r="FQU1204" s="926"/>
      <c r="FQV1204" s="926"/>
      <c r="FQW1204" s="926"/>
      <c r="FQX1204" s="926"/>
      <c r="FQY1204" s="926"/>
      <c r="FQZ1204" s="926"/>
      <c r="FRA1204" s="926"/>
      <c r="FRB1204" s="926"/>
      <c r="FRC1204" s="926"/>
      <c r="FRD1204" s="926"/>
      <c r="FRE1204" s="926"/>
      <c r="FRF1204" s="926"/>
      <c r="FRG1204" s="926"/>
      <c r="FRH1204" s="926"/>
      <c r="FRI1204" s="926"/>
      <c r="FRJ1204" s="926"/>
      <c r="FRK1204" s="926"/>
      <c r="FRL1204" s="926"/>
      <c r="FRM1204" s="926"/>
      <c r="FRN1204" s="926"/>
      <c r="FRO1204" s="926"/>
      <c r="FRP1204" s="926"/>
      <c r="FRQ1204" s="926"/>
      <c r="FRR1204" s="926"/>
      <c r="FRS1204" s="926"/>
      <c r="FRT1204" s="926"/>
      <c r="FRU1204" s="926"/>
      <c r="FRV1204" s="926"/>
      <c r="FRW1204" s="926"/>
      <c r="FRX1204" s="926"/>
      <c r="FRY1204" s="926"/>
      <c r="FRZ1204" s="926"/>
      <c r="FSA1204" s="926"/>
      <c r="FSB1204" s="926"/>
      <c r="FSC1204" s="926"/>
      <c r="FSD1204" s="926"/>
      <c r="FSE1204" s="926"/>
      <c r="FSF1204" s="926"/>
      <c r="FSG1204" s="926"/>
      <c r="FSH1204" s="926"/>
      <c r="FSI1204" s="926"/>
      <c r="FSJ1204" s="926"/>
      <c r="FSK1204" s="926"/>
      <c r="FSL1204" s="926"/>
      <c r="FSM1204" s="926"/>
      <c r="FSN1204" s="926"/>
      <c r="FSO1204" s="926"/>
      <c r="FSP1204" s="926"/>
      <c r="FSQ1204" s="926"/>
      <c r="FSR1204" s="926"/>
      <c r="FSS1204" s="926"/>
      <c r="FST1204" s="926"/>
      <c r="FSU1204" s="926"/>
      <c r="FSV1204" s="926"/>
      <c r="FSW1204" s="926"/>
      <c r="FSX1204" s="926"/>
      <c r="FSY1204" s="926"/>
      <c r="FSZ1204" s="926"/>
      <c r="FTA1204" s="926"/>
      <c r="FTB1204" s="926"/>
      <c r="FTC1204" s="926"/>
      <c r="FTD1204" s="926"/>
      <c r="FTE1204" s="926"/>
      <c r="FTF1204" s="926"/>
      <c r="FTG1204" s="926"/>
      <c r="FTH1204" s="926"/>
      <c r="FTI1204" s="926"/>
      <c r="FTJ1204" s="926"/>
      <c r="FTK1204" s="926"/>
      <c r="FTL1204" s="926"/>
      <c r="FTM1204" s="926"/>
      <c r="FTN1204" s="926"/>
      <c r="FTO1204" s="926"/>
      <c r="FTP1204" s="926"/>
      <c r="FTQ1204" s="926"/>
      <c r="FTR1204" s="926"/>
      <c r="FTS1204" s="926"/>
      <c r="FTT1204" s="926"/>
      <c r="FTU1204" s="926"/>
      <c r="FTV1204" s="926"/>
      <c r="FTW1204" s="926"/>
      <c r="FTX1204" s="926"/>
      <c r="FTY1204" s="926"/>
      <c r="FTZ1204" s="926"/>
      <c r="FUA1204" s="926"/>
      <c r="FUB1204" s="926"/>
      <c r="FUC1204" s="926"/>
      <c r="FUD1204" s="926"/>
      <c r="FUE1204" s="926"/>
      <c r="FUF1204" s="926"/>
      <c r="FUG1204" s="926"/>
      <c r="FUH1204" s="926"/>
      <c r="FUI1204" s="926"/>
      <c r="FUJ1204" s="926"/>
      <c r="FUK1204" s="926"/>
      <c r="FUL1204" s="926"/>
      <c r="FUM1204" s="926"/>
      <c r="FUN1204" s="926"/>
      <c r="FUO1204" s="926"/>
      <c r="FUP1204" s="926"/>
      <c r="FUQ1204" s="926"/>
      <c r="FUR1204" s="926"/>
      <c r="FUS1204" s="926"/>
      <c r="FUT1204" s="926"/>
      <c r="FUU1204" s="926"/>
      <c r="FUV1204" s="926"/>
      <c r="FUW1204" s="926"/>
      <c r="FUX1204" s="926"/>
      <c r="FUY1204" s="926"/>
      <c r="FUZ1204" s="926"/>
      <c r="FVA1204" s="926"/>
      <c r="FVB1204" s="926"/>
      <c r="FVC1204" s="926"/>
      <c r="FVD1204" s="926"/>
      <c r="FVE1204" s="926"/>
      <c r="FVF1204" s="926"/>
      <c r="FVG1204" s="926"/>
      <c r="FVH1204" s="926"/>
      <c r="FVI1204" s="926"/>
      <c r="FVJ1204" s="926"/>
      <c r="FVK1204" s="926"/>
      <c r="FVL1204" s="926"/>
      <c r="FVM1204" s="926"/>
      <c r="FVN1204" s="926"/>
      <c r="FVO1204" s="926"/>
      <c r="FVP1204" s="926"/>
      <c r="FVQ1204" s="926"/>
      <c r="FVR1204" s="926"/>
      <c r="FVS1204" s="926"/>
      <c r="FVT1204" s="926"/>
      <c r="FVU1204" s="926"/>
      <c r="FVV1204" s="926"/>
      <c r="FVW1204" s="926"/>
      <c r="FVX1204" s="926"/>
      <c r="FVY1204" s="926"/>
      <c r="FVZ1204" s="926"/>
      <c r="FWA1204" s="926"/>
      <c r="FWB1204" s="926"/>
      <c r="FWC1204" s="926"/>
      <c r="FWD1204" s="926"/>
      <c r="FWE1204" s="926"/>
      <c r="FWF1204" s="926"/>
      <c r="FWG1204" s="926"/>
      <c r="FWH1204" s="926"/>
      <c r="FWI1204" s="926"/>
      <c r="FWJ1204" s="926"/>
      <c r="FWK1204" s="926"/>
      <c r="FWL1204" s="926"/>
      <c r="FWM1204" s="926"/>
      <c r="FWN1204" s="926"/>
      <c r="FWO1204" s="926"/>
      <c r="FWP1204" s="926"/>
      <c r="FWQ1204" s="926"/>
      <c r="FWR1204" s="926"/>
      <c r="FWS1204" s="926"/>
      <c r="FWT1204" s="926"/>
      <c r="FWU1204" s="926"/>
      <c r="FWV1204" s="926"/>
      <c r="FWW1204" s="926"/>
      <c r="FWX1204" s="926"/>
      <c r="FWY1204" s="926"/>
      <c r="FWZ1204" s="926"/>
      <c r="FXA1204" s="926"/>
      <c r="FXB1204" s="926"/>
      <c r="FXC1204" s="926"/>
      <c r="FXD1204" s="926"/>
      <c r="FXE1204" s="926"/>
      <c r="FXF1204" s="926"/>
      <c r="FXG1204" s="926"/>
      <c r="FXH1204" s="926"/>
      <c r="FXI1204" s="926"/>
      <c r="FXJ1204" s="926"/>
      <c r="FXK1204" s="926"/>
      <c r="FXL1204" s="926"/>
      <c r="FXM1204" s="926"/>
      <c r="FXN1204" s="926"/>
      <c r="FXO1204" s="926"/>
      <c r="FXP1204" s="926"/>
      <c r="FXQ1204" s="926"/>
      <c r="FXR1204" s="926"/>
      <c r="FXS1204" s="926"/>
      <c r="FXT1204" s="926"/>
      <c r="FXU1204" s="926"/>
      <c r="FXV1204" s="926"/>
      <c r="FXW1204" s="926"/>
      <c r="FXX1204" s="926"/>
      <c r="FXY1204" s="926"/>
      <c r="FXZ1204" s="926"/>
      <c r="FYA1204" s="926"/>
      <c r="FYB1204" s="926"/>
      <c r="FYC1204" s="926"/>
      <c r="FYD1204" s="926"/>
      <c r="FYE1204" s="926"/>
      <c r="FYF1204" s="926"/>
      <c r="FYG1204" s="926"/>
      <c r="FYH1204" s="926"/>
      <c r="FYI1204" s="926"/>
      <c r="FYJ1204" s="926"/>
      <c r="FYK1204" s="926"/>
      <c r="FYL1204" s="926"/>
      <c r="FYM1204" s="926"/>
      <c r="FYN1204" s="926"/>
      <c r="FYO1204" s="926"/>
      <c r="FYP1204" s="926"/>
      <c r="FYQ1204" s="926"/>
      <c r="FYR1204" s="926"/>
      <c r="FYS1204" s="926"/>
      <c r="FYT1204" s="926"/>
      <c r="FYU1204" s="926"/>
      <c r="FYV1204" s="926"/>
      <c r="FYW1204" s="926"/>
      <c r="FYX1204" s="926"/>
      <c r="FYY1204" s="926"/>
      <c r="FYZ1204" s="926"/>
      <c r="FZA1204" s="926"/>
      <c r="FZB1204" s="926"/>
      <c r="FZC1204" s="926"/>
      <c r="FZD1204" s="926"/>
      <c r="FZE1204" s="926"/>
      <c r="FZF1204" s="926"/>
      <c r="FZG1204" s="926"/>
      <c r="FZH1204" s="926"/>
      <c r="FZI1204" s="926"/>
      <c r="FZJ1204" s="926"/>
      <c r="FZK1204" s="926"/>
      <c r="FZL1204" s="926"/>
      <c r="FZM1204" s="926"/>
      <c r="FZN1204" s="926"/>
      <c r="FZO1204" s="926"/>
      <c r="FZP1204" s="926"/>
      <c r="FZQ1204" s="926"/>
      <c r="FZR1204" s="926"/>
      <c r="FZS1204" s="926"/>
      <c r="FZT1204" s="926"/>
      <c r="FZU1204" s="926"/>
      <c r="FZV1204" s="926"/>
      <c r="FZW1204" s="926"/>
      <c r="FZX1204" s="926"/>
      <c r="FZY1204" s="926"/>
      <c r="FZZ1204" s="926"/>
      <c r="GAA1204" s="926"/>
      <c r="GAB1204" s="926"/>
      <c r="GAC1204" s="926"/>
      <c r="GAD1204" s="926"/>
      <c r="GAE1204" s="926"/>
      <c r="GAF1204" s="926"/>
      <c r="GAG1204" s="926"/>
      <c r="GAH1204" s="926"/>
      <c r="GAI1204" s="926"/>
      <c r="GAJ1204" s="926"/>
      <c r="GAK1204" s="926"/>
      <c r="GAL1204" s="926"/>
      <c r="GAM1204" s="926"/>
      <c r="GAN1204" s="926"/>
      <c r="GAO1204" s="926"/>
      <c r="GAP1204" s="926"/>
      <c r="GAQ1204" s="926"/>
      <c r="GAR1204" s="926"/>
      <c r="GAS1204" s="926"/>
      <c r="GAT1204" s="926"/>
      <c r="GAU1204" s="926"/>
      <c r="GAV1204" s="926"/>
      <c r="GAW1204" s="926"/>
      <c r="GAX1204" s="926"/>
      <c r="GAY1204" s="926"/>
      <c r="GAZ1204" s="926"/>
      <c r="GBA1204" s="926"/>
      <c r="GBB1204" s="926"/>
      <c r="GBC1204" s="926"/>
      <c r="GBD1204" s="926"/>
      <c r="GBE1204" s="926"/>
      <c r="GBF1204" s="926"/>
      <c r="GBG1204" s="926"/>
      <c r="GBH1204" s="926"/>
      <c r="GBI1204" s="926"/>
      <c r="GBJ1204" s="926"/>
      <c r="GBK1204" s="926"/>
      <c r="GBL1204" s="926"/>
      <c r="GBM1204" s="926"/>
      <c r="GBN1204" s="926"/>
      <c r="GBO1204" s="926"/>
      <c r="GBP1204" s="926"/>
      <c r="GBQ1204" s="926"/>
      <c r="GBR1204" s="926"/>
      <c r="GBS1204" s="926"/>
      <c r="GBT1204" s="926"/>
      <c r="GBU1204" s="926"/>
      <c r="GBV1204" s="926"/>
      <c r="GBW1204" s="926"/>
      <c r="GBX1204" s="926"/>
      <c r="GBY1204" s="926"/>
      <c r="GBZ1204" s="926"/>
      <c r="GCA1204" s="926"/>
      <c r="GCB1204" s="926"/>
      <c r="GCC1204" s="926"/>
      <c r="GCD1204" s="926"/>
      <c r="GCE1204" s="926"/>
      <c r="GCF1204" s="926"/>
      <c r="GCG1204" s="926"/>
      <c r="GCH1204" s="926"/>
      <c r="GCI1204" s="926"/>
      <c r="GCJ1204" s="926"/>
      <c r="GCK1204" s="926"/>
      <c r="GCL1204" s="926"/>
      <c r="GCM1204" s="926"/>
      <c r="GCN1204" s="926"/>
      <c r="GCO1204" s="926"/>
      <c r="GCP1204" s="926"/>
      <c r="GCQ1204" s="926"/>
      <c r="GCR1204" s="926"/>
      <c r="GCS1204" s="926"/>
      <c r="GCT1204" s="926"/>
      <c r="GCU1204" s="926"/>
      <c r="GCV1204" s="926"/>
      <c r="GCW1204" s="926"/>
      <c r="GCX1204" s="926"/>
      <c r="GCY1204" s="926"/>
      <c r="GCZ1204" s="926"/>
      <c r="GDA1204" s="926"/>
      <c r="GDB1204" s="926"/>
      <c r="GDC1204" s="926"/>
      <c r="GDD1204" s="926"/>
      <c r="GDE1204" s="926"/>
      <c r="GDF1204" s="926"/>
      <c r="GDG1204" s="926"/>
      <c r="GDH1204" s="926"/>
      <c r="GDI1204" s="926"/>
      <c r="GDJ1204" s="926"/>
      <c r="GDK1204" s="926"/>
      <c r="GDL1204" s="926"/>
      <c r="GDM1204" s="926"/>
      <c r="GDN1204" s="926"/>
      <c r="GDO1204" s="926"/>
      <c r="GDP1204" s="926"/>
      <c r="GDQ1204" s="926"/>
      <c r="GDR1204" s="926"/>
      <c r="GDS1204" s="926"/>
      <c r="GDT1204" s="926"/>
      <c r="GDU1204" s="926"/>
      <c r="GDV1204" s="926"/>
      <c r="GDW1204" s="926"/>
      <c r="GDX1204" s="926"/>
      <c r="GDY1204" s="926"/>
      <c r="GDZ1204" s="926"/>
      <c r="GEA1204" s="926"/>
      <c r="GEB1204" s="926"/>
      <c r="GEC1204" s="926"/>
      <c r="GED1204" s="926"/>
      <c r="GEE1204" s="926"/>
      <c r="GEF1204" s="926"/>
      <c r="GEG1204" s="926"/>
      <c r="GEH1204" s="926"/>
      <c r="GEI1204" s="926"/>
      <c r="GEJ1204" s="926"/>
      <c r="GEK1204" s="926"/>
      <c r="GEL1204" s="926"/>
      <c r="GEM1204" s="926"/>
      <c r="GEN1204" s="926"/>
      <c r="GEO1204" s="926"/>
      <c r="GEP1204" s="926"/>
      <c r="GEQ1204" s="926"/>
      <c r="GER1204" s="926"/>
      <c r="GES1204" s="926"/>
      <c r="GET1204" s="926"/>
      <c r="GEU1204" s="926"/>
      <c r="GEV1204" s="926"/>
      <c r="GEW1204" s="926"/>
      <c r="GEX1204" s="926"/>
      <c r="GEY1204" s="926"/>
      <c r="GEZ1204" s="926"/>
      <c r="GFA1204" s="926"/>
      <c r="GFB1204" s="926"/>
      <c r="GFC1204" s="926"/>
      <c r="GFD1204" s="926"/>
      <c r="GFE1204" s="926"/>
      <c r="GFF1204" s="926"/>
      <c r="GFG1204" s="926"/>
      <c r="GFH1204" s="926"/>
      <c r="GFI1204" s="926"/>
      <c r="GFJ1204" s="926"/>
      <c r="GFK1204" s="926"/>
      <c r="GFL1204" s="926"/>
      <c r="GFM1204" s="926"/>
      <c r="GFN1204" s="926"/>
      <c r="GFO1204" s="926"/>
      <c r="GFP1204" s="926"/>
      <c r="GFQ1204" s="926"/>
      <c r="GFR1204" s="926"/>
      <c r="GFS1204" s="926"/>
      <c r="GFT1204" s="926"/>
      <c r="GFU1204" s="926"/>
      <c r="GFV1204" s="926"/>
      <c r="GFW1204" s="926"/>
      <c r="GFX1204" s="926"/>
      <c r="GFY1204" s="926"/>
      <c r="GFZ1204" s="926"/>
      <c r="GGA1204" s="926"/>
      <c r="GGB1204" s="926"/>
      <c r="GGC1204" s="926"/>
      <c r="GGD1204" s="926"/>
      <c r="GGE1204" s="926"/>
      <c r="GGF1204" s="926"/>
      <c r="GGG1204" s="926"/>
      <c r="GGH1204" s="926"/>
      <c r="GGI1204" s="926"/>
      <c r="GGJ1204" s="926"/>
      <c r="GGK1204" s="926"/>
      <c r="GGL1204" s="926"/>
      <c r="GGM1204" s="926"/>
      <c r="GGN1204" s="926"/>
      <c r="GGO1204" s="926"/>
      <c r="GGP1204" s="926"/>
      <c r="GGQ1204" s="926"/>
      <c r="GGR1204" s="926"/>
      <c r="GGS1204" s="926"/>
      <c r="GGT1204" s="926"/>
      <c r="GGU1204" s="926"/>
      <c r="GGV1204" s="926"/>
      <c r="GGW1204" s="926"/>
      <c r="GGX1204" s="926"/>
      <c r="GGY1204" s="926"/>
      <c r="GGZ1204" s="926"/>
      <c r="GHA1204" s="926"/>
      <c r="GHB1204" s="926"/>
      <c r="GHC1204" s="926"/>
      <c r="GHD1204" s="926"/>
      <c r="GHE1204" s="926"/>
      <c r="GHF1204" s="926"/>
      <c r="GHG1204" s="926"/>
      <c r="GHH1204" s="926"/>
      <c r="GHI1204" s="926"/>
      <c r="GHJ1204" s="926"/>
      <c r="GHK1204" s="926"/>
      <c r="GHL1204" s="926"/>
      <c r="GHM1204" s="926"/>
      <c r="GHN1204" s="926"/>
      <c r="GHO1204" s="926"/>
      <c r="GHP1204" s="926"/>
      <c r="GHQ1204" s="926"/>
      <c r="GHR1204" s="926"/>
      <c r="GHS1204" s="926"/>
      <c r="GHT1204" s="926"/>
      <c r="GHU1204" s="926"/>
      <c r="GHV1204" s="926"/>
      <c r="GHW1204" s="926"/>
      <c r="GHX1204" s="926"/>
      <c r="GHY1204" s="926"/>
      <c r="GHZ1204" s="926"/>
      <c r="GIA1204" s="926"/>
      <c r="GIB1204" s="926"/>
      <c r="GIC1204" s="926"/>
      <c r="GID1204" s="926"/>
      <c r="GIE1204" s="926"/>
      <c r="GIF1204" s="926"/>
      <c r="GIG1204" s="926"/>
      <c r="GIH1204" s="926"/>
      <c r="GII1204" s="926"/>
      <c r="GIJ1204" s="926"/>
      <c r="GIK1204" s="926"/>
      <c r="GIL1204" s="926"/>
      <c r="GIM1204" s="926"/>
      <c r="GIN1204" s="926"/>
      <c r="GIO1204" s="926"/>
      <c r="GIP1204" s="926"/>
      <c r="GIQ1204" s="926"/>
      <c r="GIR1204" s="926"/>
      <c r="GIS1204" s="926"/>
      <c r="GIT1204" s="926"/>
      <c r="GIU1204" s="926"/>
      <c r="GIV1204" s="926"/>
      <c r="GIW1204" s="926"/>
      <c r="GIX1204" s="926"/>
      <c r="GIY1204" s="926"/>
      <c r="GIZ1204" s="926"/>
      <c r="GJA1204" s="926"/>
      <c r="GJB1204" s="926"/>
      <c r="GJC1204" s="926"/>
      <c r="GJD1204" s="926"/>
      <c r="GJE1204" s="926"/>
      <c r="GJF1204" s="926"/>
      <c r="GJG1204" s="926"/>
      <c r="GJH1204" s="926"/>
      <c r="GJI1204" s="926"/>
      <c r="GJJ1204" s="926"/>
      <c r="GJK1204" s="926"/>
      <c r="GJL1204" s="926"/>
      <c r="GJM1204" s="926"/>
      <c r="GJN1204" s="926"/>
      <c r="GJO1204" s="926"/>
      <c r="GJP1204" s="926"/>
      <c r="GJQ1204" s="926"/>
      <c r="GJR1204" s="926"/>
      <c r="GJS1204" s="926"/>
      <c r="GJT1204" s="926"/>
      <c r="GJU1204" s="926"/>
      <c r="GJV1204" s="926"/>
      <c r="GJW1204" s="926"/>
      <c r="GJX1204" s="926"/>
      <c r="GJY1204" s="926"/>
      <c r="GJZ1204" s="926"/>
      <c r="GKA1204" s="926"/>
      <c r="GKB1204" s="926"/>
      <c r="GKC1204" s="926"/>
      <c r="GKD1204" s="926"/>
      <c r="GKE1204" s="926"/>
      <c r="GKF1204" s="926"/>
      <c r="GKG1204" s="926"/>
      <c r="GKH1204" s="926"/>
      <c r="GKI1204" s="926"/>
      <c r="GKJ1204" s="926"/>
      <c r="GKK1204" s="926"/>
      <c r="GKL1204" s="926"/>
      <c r="GKM1204" s="926"/>
      <c r="GKN1204" s="926"/>
      <c r="GKO1204" s="926"/>
      <c r="GKP1204" s="926"/>
      <c r="GKQ1204" s="926"/>
      <c r="GKR1204" s="926"/>
      <c r="GKS1204" s="926"/>
      <c r="GKT1204" s="926"/>
      <c r="GKU1204" s="926"/>
      <c r="GKV1204" s="926"/>
      <c r="GKW1204" s="926"/>
      <c r="GKX1204" s="926"/>
      <c r="GKY1204" s="926"/>
      <c r="GKZ1204" s="926"/>
      <c r="GLA1204" s="926"/>
      <c r="GLB1204" s="926"/>
      <c r="GLC1204" s="926"/>
      <c r="GLD1204" s="926"/>
      <c r="GLE1204" s="926"/>
      <c r="GLF1204" s="926"/>
      <c r="GLG1204" s="926"/>
      <c r="GLH1204" s="926"/>
      <c r="GLI1204" s="926"/>
      <c r="GLJ1204" s="926"/>
      <c r="GLK1204" s="926"/>
      <c r="GLL1204" s="926"/>
      <c r="GLM1204" s="926"/>
      <c r="GLN1204" s="926"/>
      <c r="GLO1204" s="926"/>
      <c r="GLP1204" s="926"/>
      <c r="GLQ1204" s="926"/>
      <c r="GLR1204" s="926"/>
      <c r="GLS1204" s="926"/>
      <c r="GLT1204" s="926"/>
      <c r="GLU1204" s="926"/>
      <c r="GLV1204" s="926"/>
      <c r="GLW1204" s="926"/>
      <c r="GLX1204" s="926"/>
      <c r="GLY1204" s="926"/>
      <c r="GLZ1204" s="926"/>
      <c r="GMA1204" s="926"/>
      <c r="GMB1204" s="926"/>
      <c r="GMC1204" s="926"/>
      <c r="GMD1204" s="926"/>
      <c r="GME1204" s="926"/>
      <c r="GMF1204" s="926"/>
      <c r="GMG1204" s="926"/>
      <c r="GMH1204" s="926"/>
      <c r="GMI1204" s="926"/>
      <c r="GMJ1204" s="926"/>
      <c r="GMK1204" s="926"/>
      <c r="GML1204" s="926"/>
      <c r="GMM1204" s="926"/>
      <c r="GMN1204" s="926"/>
      <c r="GMO1204" s="926"/>
      <c r="GMP1204" s="926"/>
      <c r="GMQ1204" s="926"/>
      <c r="GMR1204" s="926"/>
      <c r="GMS1204" s="926"/>
      <c r="GMT1204" s="926"/>
      <c r="GMU1204" s="926"/>
      <c r="GMV1204" s="926"/>
      <c r="GMW1204" s="926"/>
      <c r="GMX1204" s="926"/>
      <c r="GMY1204" s="926"/>
      <c r="GMZ1204" s="926"/>
      <c r="GNA1204" s="926"/>
      <c r="GNB1204" s="926"/>
      <c r="GNC1204" s="926"/>
      <c r="GND1204" s="926"/>
      <c r="GNE1204" s="926"/>
      <c r="GNF1204" s="926"/>
      <c r="GNG1204" s="926"/>
      <c r="GNH1204" s="926"/>
      <c r="GNI1204" s="926"/>
      <c r="GNJ1204" s="926"/>
      <c r="GNK1204" s="926"/>
      <c r="GNL1204" s="926"/>
      <c r="GNM1204" s="926"/>
      <c r="GNN1204" s="926"/>
      <c r="GNO1204" s="926"/>
      <c r="GNP1204" s="926"/>
      <c r="GNQ1204" s="926"/>
      <c r="GNR1204" s="926"/>
      <c r="GNS1204" s="926"/>
      <c r="GNT1204" s="926"/>
      <c r="GNU1204" s="926"/>
      <c r="GNV1204" s="926"/>
      <c r="GNW1204" s="926"/>
      <c r="GNX1204" s="926"/>
      <c r="GNY1204" s="926"/>
      <c r="GNZ1204" s="926"/>
      <c r="GOA1204" s="926"/>
      <c r="GOB1204" s="926"/>
      <c r="GOC1204" s="926"/>
      <c r="GOD1204" s="926"/>
      <c r="GOE1204" s="926"/>
      <c r="GOF1204" s="926"/>
      <c r="GOG1204" s="926"/>
      <c r="GOH1204" s="926"/>
      <c r="GOI1204" s="926"/>
      <c r="GOJ1204" s="926"/>
      <c r="GOK1204" s="926"/>
      <c r="GOL1204" s="926"/>
      <c r="GOM1204" s="926"/>
      <c r="GON1204" s="926"/>
      <c r="GOO1204" s="926"/>
      <c r="GOP1204" s="926"/>
      <c r="GOQ1204" s="926"/>
      <c r="GOR1204" s="926"/>
      <c r="GOS1204" s="926"/>
      <c r="GOT1204" s="926"/>
      <c r="GOU1204" s="926"/>
      <c r="GOV1204" s="926"/>
      <c r="GOW1204" s="926"/>
      <c r="GOX1204" s="926"/>
      <c r="GOY1204" s="926"/>
      <c r="GOZ1204" s="926"/>
      <c r="GPA1204" s="926"/>
      <c r="GPB1204" s="926"/>
      <c r="GPC1204" s="926"/>
      <c r="GPD1204" s="926"/>
      <c r="GPE1204" s="926"/>
      <c r="GPF1204" s="926"/>
      <c r="GPG1204" s="926"/>
      <c r="GPH1204" s="926"/>
      <c r="GPI1204" s="926"/>
      <c r="GPJ1204" s="926"/>
      <c r="GPK1204" s="926"/>
      <c r="GPL1204" s="926"/>
      <c r="GPM1204" s="926"/>
      <c r="GPN1204" s="926"/>
      <c r="GPO1204" s="926"/>
      <c r="GPP1204" s="926"/>
      <c r="GPQ1204" s="926"/>
      <c r="GPR1204" s="926"/>
      <c r="GPS1204" s="926"/>
      <c r="GPT1204" s="926"/>
      <c r="GPU1204" s="926"/>
      <c r="GPV1204" s="926"/>
      <c r="GPW1204" s="926"/>
      <c r="GPX1204" s="926"/>
      <c r="GPY1204" s="926"/>
      <c r="GPZ1204" s="926"/>
      <c r="GQA1204" s="926"/>
      <c r="GQB1204" s="926"/>
      <c r="GQC1204" s="926"/>
      <c r="GQD1204" s="926"/>
      <c r="GQE1204" s="926"/>
      <c r="GQF1204" s="926"/>
      <c r="GQG1204" s="926"/>
      <c r="GQH1204" s="926"/>
      <c r="GQI1204" s="926"/>
      <c r="GQJ1204" s="926"/>
      <c r="GQK1204" s="926"/>
      <c r="GQL1204" s="926"/>
      <c r="GQM1204" s="926"/>
      <c r="GQN1204" s="926"/>
      <c r="GQO1204" s="926"/>
      <c r="GQP1204" s="926"/>
      <c r="GQQ1204" s="926"/>
      <c r="GQR1204" s="926"/>
      <c r="GQS1204" s="926"/>
      <c r="GQT1204" s="926"/>
      <c r="GQU1204" s="926"/>
      <c r="GQV1204" s="926"/>
      <c r="GQW1204" s="926"/>
      <c r="GQX1204" s="926"/>
      <c r="GQY1204" s="926"/>
      <c r="GQZ1204" s="926"/>
      <c r="GRA1204" s="926"/>
      <c r="GRB1204" s="926"/>
      <c r="GRC1204" s="926"/>
      <c r="GRD1204" s="926"/>
      <c r="GRE1204" s="926"/>
      <c r="GRF1204" s="926"/>
      <c r="GRG1204" s="926"/>
      <c r="GRH1204" s="926"/>
      <c r="GRI1204" s="926"/>
      <c r="GRJ1204" s="926"/>
      <c r="GRK1204" s="926"/>
      <c r="GRL1204" s="926"/>
      <c r="GRM1204" s="926"/>
      <c r="GRN1204" s="926"/>
      <c r="GRO1204" s="926"/>
      <c r="GRP1204" s="926"/>
      <c r="GRQ1204" s="926"/>
      <c r="GRR1204" s="926"/>
      <c r="GRS1204" s="926"/>
      <c r="GRT1204" s="926"/>
      <c r="GRU1204" s="926"/>
      <c r="GRV1204" s="926"/>
      <c r="GRW1204" s="926"/>
      <c r="GRX1204" s="926"/>
      <c r="GRY1204" s="926"/>
      <c r="GRZ1204" s="926"/>
      <c r="GSA1204" s="926"/>
      <c r="GSB1204" s="926"/>
      <c r="GSC1204" s="926"/>
      <c r="GSD1204" s="926"/>
      <c r="GSE1204" s="926"/>
      <c r="GSF1204" s="926"/>
      <c r="GSG1204" s="926"/>
      <c r="GSH1204" s="926"/>
      <c r="GSI1204" s="926"/>
      <c r="GSJ1204" s="926"/>
      <c r="GSK1204" s="926"/>
      <c r="GSL1204" s="926"/>
      <c r="GSM1204" s="926"/>
      <c r="GSN1204" s="926"/>
      <c r="GSO1204" s="926"/>
      <c r="GSP1204" s="926"/>
      <c r="GSQ1204" s="926"/>
      <c r="GSR1204" s="926"/>
      <c r="GSS1204" s="926"/>
      <c r="GST1204" s="926"/>
      <c r="GSU1204" s="926"/>
      <c r="GSV1204" s="926"/>
      <c r="GSW1204" s="926"/>
      <c r="GSX1204" s="926"/>
      <c r="GSY1204" s="926"/>
      <c r="GSZ1204" s="926"/>
      <c r="GTA1204" s="926"/>
      <c r="GTB1204" s="926"/>
      <c r="GTC1204" s="926"/>
      <c r="GTD1204" s="926"/>
      <c r="GTE1204" s="926"/>
      <c r="GTF1204" s="926"/>
      <c r="GTG1204" s="926"/>
      <c r="GTH1204" s="926"/>
      <c r="GTI1204" s="926"/>
      <c r="GTJ1204" s="926"/>
      <c r="GTK1204" s="926"/>
      <c r="GTL1204" s="926"/>
      <c r="GTM1204" s="926"/>
      <c r="GTN1204" s="926"/>
      <c r="GTO1204" s="926"/>
      <c r="GTP1204" s="926"/>
      <c r="GTQ1204" s="926"/>
      <c r="GTR1204" s="926"/>
      <c r="GTS1204" s="926"/>
      <c r="GTT1204" s="926"/>
      <c r="GTU1204" s="926"/>
      <c r="GTV1204" s="926"/>
      <c r="GTW1204" s="926"/>
      <c r="GTX1204" s="926"/>
      <c r="GTY1204" s="926"/>
      <c r="GTZ1204" s="926"/>
      <c r="GUA1204" s="926"/>
      <c r="GUB1204" s="926"/>
      <c r="GUC1204" s="926"/>
      <c r="GUD1204" s="926"/>
      <c r="GUE1204" s="926"/>
      <c r="GUF1204" s="926"/>
      <c r="GUG1204" s="926"/>
      <c r="GUH1204" s="926"/>
      <c r="GUI1204" s="926"/>
      <c r="GUJ1204" s="926"/>
      <c r="GUK1204" s="926"/>
      <c r="GUL1204" s="926"/>
      <c r="GUM1204" s="926"/>
      <c r="GUN1204" s="926"/>
      <c r="GUO1204" s="926"/>
      <c r="GUP1204" s="926"/>
      <c r="GUQ1204" s="926"/>
      <c r="GUR1204" s="926"/>
      <c r="GUS1204" s="926"/>
      <c r="GUT1204" s="926"/>
      <c r="GUU1204" s="926"/>
      <c r="GUV1204" s="926"/>
      <c r="GUW1204" s="926"/>
      <c r="GUX1204" s="926"/>
      <c r="GUY1204" s="926"/>
      <c r="GUZ1204" s="926"/>
      <c r="GVA1204" s="926"/>
      <c r="GVB1204" s="926"/>
      <c r="GVC1204" s="926"/>
      <c r="GVD1204" s="926"/>
      <c r="GVE1204" s="926"/>
      <c r="GVF1204" s="926"/>
      <c r="GVG1204" s="926"/>
      <c r="GVH1204" s="926"/>
      <c r="GVI1204" s="926"/>
      <c r="GVJ1204" s="926"/>
      <c r="GVK1204" s="926"/>
      <c r="GVL1204" s="926"/>
      <c r="GVM1204" s="926"/>
      <c r="GVN1204" s="926"/>
      <c r="GVO1204" s="926"/>
      <c r="GVP1204" s="926"/>
      <c r="GVQ1204" s="926"/>
      <c r="GVR1204" s="926"/>
      <c r="GVS1204" s="926"/>
      <c r="GVT1204" s="926"/>
      <c r="GVU1204" s="926"/>
      <c r="GVV1204" s="926"/>
      <c r="GVW1204" s="926"/>
      <c r="GVX1204" s="926"/>
      <c r="GVY1204" s="926"/>
      <c r="GVZ1204" s="926"/>
      <c r="GWA1204" s="926"/>
      <c r="GWB1204" s="926"/>
      <c r="GWC1204" s="926"/>
      <c r="GWD1204" s="926"/>
      <c r="GWE1204" s="926"/>
      <c r="GWF1204" s="926"/>
      <c r="GWG1204" s="926"/>
      <c r="GWH1204" s="926"/>
      <c r="GWI1204" s="926"/>
      <c r="GWJ1204" s="926"/>
      <c r="GWK1204" s="926"/>
      <c r="GWL1204" s="926"/>
      <c r="GWM1204" s="926"/>
      <c r="GWN1204" s="926"/>
      <c r="GWO1204" s="926"/>
      <c r="GWP1204" s="926"/>
      <c r="GWQ1204" s="926"/>
      <c r="GWR1204" s="926"/>
      <c r="GWS1204" s="926"/>
      <c r="GWT1204" s="926"/>
      <c r="GWU1204" s="926"/>
      <c r="GWV1204" s="926"/>
      <c r="GWW1204" s="926"/>
      <c r="GWX1204" s="926"/>
      <c r="GWY1204" s="926"/>
      <c r="GWZ1204" s="926"/>
      <c r="GXA1204" s="926"/>
      <c r="GXB1204" s="926"/>
      <c r="GXC1204" s="926"/>
      <c r="GXD1204" s="926"/>
      <c r="GXE1204" s="926"/>
      <c r="GXF1204" s="926"/>
      <c r="GXG1204" s="926"/>
      <c r="GXH1204" s="926"/>
      <c r="GXI1204" s="926"/>
      <c r="GXJ1204" s="926"/>
      <c r="GXK1204" s="926"/>
      <c r="GXL1204" s="926"/>
      <c r="GXM1204" s="926"/>
      <c r="GXN1204" s="926"/>
      <c r="GXO1204" s="926"/>
      <c r="GXP1204" s="926"/>
      <c r="GXQ1204" s="926"/>
      <c r="GXR1204" s="926"/>
      <c r="GXS1204" s="926"/>
      <c r="GXT1204" s="926"/>
      <c r="GXU1204" s="926"/>
      <c r="GXV1204" s="926"/>
      <c r="GXW1204" s="926"/>
      <c r="GXX1204" s="926"/>
      <c r="GXY1204" s="926"/>
      <c r="GXZ1204" s="926"/>
      <c r="GYA1204" s="926"/>
      <c r="GYB1204" s="926"/>
      <c r="GYC1204" s="926"/>
      <c r="GYD1204" s="926"/>
      <c r="GYE1204" s="926"/>
      <c r="GYF1204" s="926"/>
      <c r="GYG1204" s="926"/>
      <c r="GYH1204" s="926"/>
      <c r="GYI1204" s="926"/>
      <c r="GYJ1204" s="926"/>
      <c r="GYK1204" s="926"/>
      <c r="GYL1204" s="926"/>
      <c r="GYM1204" s="926"/>
      <c r="GYN1204" s="926"/>
      <c r="GYO1204" s="926"/>
      <c r="GYP1204" s="926"/>
      <c r="GYQ1204" s="926"/>
      <c r="GYR1204" s="926"/>
      <c r="GYS1204" s="926"/>
      <c r="GYT1204" s="926"/>
      <c r="GYU1204" s="926"/>
      <c r="GYV1204" s="926"/>
      <c r="GYW1204" s="926"/>
      <c r="GYX1204" s="926"/>
      <c r="GYY1204" s="926"/>
      <c r="GYZ1204" s="926"/>
      <c r="GZA1204" s="926"/>
      <c r="GZB1204" s="926"/>
      <c r="GZC1204" s="926"/>
      <c r="GZD1204" s="926"/>
      <c r="GZE1204" s="926"/>
      <c r="GZF1204" s="926"/>
      <c r="GZG1204" s="926"/>
      <c r="GZH1204" s="926"/>
      <c r="GZI1204" s="926"/>
      <c r="GZJ1204" s="926"/>
      <c r="GZK1204" s="926"/>
      <c r="GZL1204" s="926"/>
      <c r="GZM1204" s="926"/>
      <c r="GZN1204" s="926"/>
      <c r="GZO1204" s="926"/>
      <c r="GZP1204" s="926"/>
      <c r="GZQ1204" s="926"/>
      <c r="GZR1204" s="926"/>
      <c r="GZS1204" s="926"/>
      <c r="GZT1204" s="926"/>
      <c r="GZU1204" s="926"/>
      <c r="GZV1204" s="926"/>
      <c r="GZW1204" s="926"/>
      <c r="GZX1204" s="926"/>
      <c r="GZY1204" s="926"/>
      <c r="GZZ1204" s="926"/>
      <c r="HAA1204" s="926"/>
      <c r="HAB1204" s="926"/>
      <c r="HAC1204" s="926"/>
      <c r="HAD1204" s="926"/>
      <c r="HAE1204" s="926"/>
      <c r="HAF1204" s="926"/>
      <c r="HAG1204" s="926"/>
      <c r="HAH1204" s="926"/>
      <c r="HAI1204" s="926"/>
      <c r="HAJ1204" s="926"/>
      <c r="HAK1204" s="926"/>
      <c r="HAL1204" s="926"/>
      <c r="HAM1204" s="926"/>
      <c r="HAN1204" s="926"/>
      <c r="HAO1204" s="926"/>
      <c r="HAP1204" s="926"/>
      <c r="HAQ1204" s="926"/>
      <c r="HAR1204" s="926"/>
      <c r="HAS1204" s="926"/>
      <c r="HAT1204" s="926"/>
      <c r="HAU1204" s="926"/>
      <c r="HAV1204" s="926"/>
      <c r="HAW1204" s="926"/>
      <c r="HAX1204" s="926"/>
      <c r="HAY1204" s="926"/>
      <c r="HAZ1204" s="926"/>
      <c r="HBA1204" s="926"/>
      <c r="HBB1204" s="926"/>
      <c r="HBC1204" s="926"/>
      <c r="HBD1204" s="926"/>
      <c r="HBE1204" s="926"/>
      <c r="HBF1204" s="926"/>
      <c r="HBG1204" s="926"/>
      <c r="HBH1204" s="926"/>
      <c r="HBI1204" s="926"/>
      <c r="HBJ1204" s="926"/>
      <c r="HBK1204" s="926"/>
      <c r="HBL1204" s="926"/>
      <c r="HBM1204" s="926"/>
      <c r="HBN1204" s="926"/>
      <c r="HBO1204" s="926"/>
      <c r="HBP1204" s="926"/>
      <c r="HBQ1204" s="926"/>
      <c r="HBR1204" s="926"/>
      <c r="HBS1204" s="926"/>
      <c r="HBT1204" s="926"/>
      <c r="HBU1204" s="926"/>
      <c r="HBV1204" s="926"/>
      <c r="HBW1204" s="926"/>
      <c r="HBX1204" s="926"/>
      <c r="HBY1204" s="926"/>
      <c r="HBZ1204" s="926"/>
      <c r="HCA1204" s="926"/>
      <c r="HCB1204" s="926"/>
      <c r="HCC1204" s="926"/>
      <c r="HCD1204" s="926"/>
      <c r="HCE1204" s="926"/>
      <c r="HCF1204" s="926"/>
      <c r="HCG1204" s="926"/>
      <c r="HCH1204" s="926"/>
      <c r="HCI1204" s="926"/>
      <c r="HCJ1204" s="926"/>
      <c r="HCK1204" s="926"/>
      <c r="HCL1204" s="926"/>
      <c r="HCM1204" s="926"/>
      <c r="HCN1204" s="926"/>
      <c r="HCO1204" s="926"/>
      <c r="HCP1204" s="926"/>
      <c r="HCQ1204" s="926"/>
      <c r="HCR1204" s="926"/>
      <c r="HCS1204" s="926"/>
      <c r="HCT1204" s="926"/>
      <c r="HCU1204" s="926"/>
      <c r="HCV1204" s="926"/>
      <c r="HCW1204" s="926"/>
      <c r="HCX1204" s="926"/>
      <c r="HCY1204" s="926"/>
      <c r="HCZ1204" s="926"/>
      <c r="HDA1204" s="926"/>
      <c r="HDB1204" s="926"/>
      <c r="HDC1204" s="926"/>
      <c r="HDD1204" s="926"/>
      <c r="HDE1204" s="926"/>
      <c r="HDF1204" s="926"/>
      <c r="HDG1204" s="926"/>
      <c r="HDH1204" s="926"/>
      <c r="HDI1204" s="926"/>
      <c r="HDJ1204" s="926"/>
      <c r="HDK1204" s="926"/>
      <c r="HDL1204" s="926"/>
      <c r="HDM1204" s="926"/>
      <c r="HDN1204" s="926"/>
      <c r="HDO1204" s="926"/>
      <c r="HDP1204" s="926"/>
      <c r="HDQ1204" s="926"/>
      <c r="HDR1204" s="926"/>
      <c r="HDS1204" s="926"/>
      <c r="HDT1204" s="926"/>
      <c r="HDU1204" s="926"/>
      <c r="HDV1204" s="926"/>
      <c r="HDW1204" s="926"/>
      <c r="HDX1204" s="926"/>
      <c r="HDY1204" s="926"/>
      <c r="HDZ1204" s="926"/>
      <c r="HEA1204" s="926"/>
      <c r="HEB1204" s="926"/>
      <c r="HEC1204" s="926"/>
      <c r="HED1204" s="926"/>
      <c r="HEE1204" s="926"/>
      <c r="HEF1204" s="926"/>
      <c r="HEG1204" s="926"/>
      <c r="HEH1204" s="926"/>
      <c r="HEI1204" s="926"/>
      <c r="HEJ1204" s="926"/>
      <c r="HEK1204" s="926"/>
      <c r="HEL1204" s="926"/>
      <c r="HEM1204" s="926"/>
      <c r="HEN1204" s="926"/>
      <c r="HEO1204" s="926"/>
      <c r="HEP1204" s="926"/>
      <c r="HEQ1204" s="926"/>
      <c r="HER1204" s="926"/>
      <c r="HES1204" s="926"/>
      <c r="HET1204" s="926"/>
      <c r="HEU1204" s="926"/>
      <c r="HEV1204" s="926"/>
      <c r="HEW1204" s="926"/>
      <c r="HEX1204" s="926"/>
      <c r="HEY1204" s="926"/>
      <c r="HEZ1204" s="926"/>
      <c r="HFA1204" s="926"/>
      <c r="HFB1204" s="926"/>
      <c r="HFC1204" s="926"/>
      <c r="HFD1204" s="926"/>
      <c r="HFE1204" s="926"/>
      <c r="HFF1204" s="926"/>
      <c r="HFG1204" s="926"/>
      <c r="HFH1204" s="926"/>
      <c r="HFI1204" s="926"/>
      <c r="HFJ1204" s="926"/>
      <c r="HFK1204" s="926"/>
      <c r="HFL1204" s="926"/>
      <c r="HFM1204" s="926"/>
      <c r="HFN1204" s="926"/>
      <c r="HFO1204" s="926"/>
      <c r="HFP1204" s="926"/>
      <c r="HFQ1204" s="926"/>
      <c r="HFR1204" s="926"/>
      <c r="HFS1204" s="926"/>
      <c r="HFT1204" s="926"/>
      <c r="HFU1204" s="926"/>
      <c r="HFV1204" s="926"/>
      <c r="HFW1204" s="926"/>
      <c r="HFX1204" s="926"/>
      <c r="HFY1204" s="926"/>
      <c r="HFZ1204" s="926"/>
      <c r="HGA1204" s="926"/>
      <c r="HGB1204" s="926"/>
      <c r="HGC1204" s="926"/>
      <c r="HGD1204" s="926"/>
      <c r="HGE1204" s="926"/>
      <c r="HGF1204" s="926"/>
      <c r="HGG1204" s="926"/>
      <c r="HGH1204" s="926"/>
      <c r="HGI1204" s="926"/>
      <c r="HGJ1204" s="926"/>
      <c r="HGK1204" s="926"/>
      <c r="HGL1204" s="926"/>
      <c r="HGM1204" s="926"/>
      <c r="HGN1204" s="926"/>
      <c r="HGO1204" s="926"/>
      <c r="HGP1204" s="926"/>
      <c r="HGQ1204" s="926"/>
      <c r="HGR1204" s="926"/>
      <c r="HGS1204" s="926"/>
      <c r="HGT1204" s="926"/>
      <c r="HGU1204" s="926"/>
      <c r="HGV1204" s="926"/>
      <c r="HGW1204" s="926"/>
      <c r="HGX1204" s="926"/>
      <c r="HGY1204" s="926"/>
      <c r="HGZ1204" s="926"/>
      <c r="HHA1204" s="926"/>
      <c r="HHB1204" s="926"/>
      <c r="HHC1204" s="926"/>
      <c r="HHD1204" s="926"/>
      <c r="HHE1204" s="926"/>
      <c r="HHF1204" s="926"/>
      <c r="HHG1204" s="926"/>
      <c r="HHH1204" s="926"/>
      <c r="HHI1204" s="926"/>
      <c r="HHJ1204" s="926"/>
      <c r="HHK1204" s="926"/>
      <c r="HHL1204" s="926"/>
      <c r="HHM1204" s="926"/>
      <c r="HHN1204" s="926"/>
      <c r="HHO1204" s="926"/>
      <c r="HHP1204" s="926"/>
      <c r="HHQ1204" s="926"/>
      <c r="HHR1204" s="926"/>
      <c r="HHS1204" s="926"/>
      <c r="HHT1204" s="926"/>
      <c r="HHU1204" s="926"/>
      <c r="HHV1204" s="926"/>
      <c r="HHW1204" s="926"/>
      <c r="HHX1204" s="926"/>
      <c r="HHY1204" s="926"/>
      <c r="HHZ1204" s="926"/>
      <c r="HIA1204" s="926"/>
      <c r="HIB1204" s="926"/>
      <c r="HIC1204" s="926"/>
      <c r="HID1204" s="926"/>
      <c r="HIE1204" s="926"/>
      <c r="HIF1204" s="926"/>
      <c r="HIG1204" s="926"/>
      <c r="HIH1204" s="926"/>
      <c r="HII1204" s="926"/>
      <c r="HIJ1204" s="926"/>
      <c r="HIK1204" s="926"/>
      <c r="HIL1204" s="926"/>
      <c r="HIM1204" s="926"/>
      <c r="HIN1204" s="926"/>
      <c r="HIO1204" s="926"/>
      <c r="HIP1204" s="926"/>
      <c r="HIQ1204" s="926"/>
      <c r="HIR1204" s="926"/>
      <c r="HIS1204" s="926"/>
      <c r="HIT1204" s="926"/>
      <c r="HIU1204" s="926"/>
      <c r="HIV1204" s="926"/>
      <c r="HIW1204" s="926"/>
      <c r="HIX1204" s="926"/>
      <c r="HIY1204" s="926"/>
      <c r="HIZ1204" s="926"/>
      <c r="HJA1204" s="926"/>
      <c r="HJB1204" s="926"/>
      <c r="HJC1204" s="926"/>
      <c r="HJD1204" s="926"/>
      <c r="HJE1204" s="926"/>
      <c r="HJF1204" s="926"/>
      <c r="HJG1204" s="926"/>
      <c r="HJH1204" s="926"/>
      <c r="HJI1204" s="926"/>
      <c r="HJJ1204" s="926"/>
      <c r="HJK1204" s="926"/>
      <c r="HJL1204" s="926"/>
      <c r="HJM1204" s="926"/>
      <c r="HJN1204" s="926"/>
      <c r="HJO1204" s="926"/>
      <c r="HJP1204" s="926"/>
      <c r="HJQ1204" s="926"/>
      <c r="HJR1204" s="926"/>
      <c r="HJS1204" s="926"/>
      <c r="HJT1204" s="926"/>
      <c r="HJU1204" s="926"/>
      <c r="HJV1204" s="926"/>
      <c r="HJW1204" s="926"/>
      <c r="HJX1204" s="926"/>
      <c r="HJY1204" s="926"/>
      <c r="HJZ1204" s="926"/>
      <c r="HKA1204" s="926"/>
      <c r="HKB1204" s="926"/>
      <c r="HKC1204" s="926"/>
      <c r="HKD1204" s="926"/>
      <c r="HKE1204" s="926"/>
      <c r="HKF1204" s="926"/>
      <c r="HKG1204" s="926"/>
      <c r="HKH1204" s="926"/>
      <c r="HKI1204" s="926"/>
      <c r="HKJ1204" s="926"/>
      <c r="HKK1204" s="926"/>
      <c r="HKL1204" s="926"/>
      <c r="HKM1204" s="926"/>
      <c r="HKN1204" s="926"/>
      <c r="HKO1204" s="926"/>
      <c r="HKP1204" s="926"/>
      <c r="HKQ1204" s="926"/>
      <c r="HKR1204" s="926"/>
      <c r="HKS1204" s="926"/>
      <c r="HKT1204" s="926"/>
      <c r="HKU1204" s="926"/>
      <c r="HKV1204" s="926"/>
      <c r="HKW1204" s="926"/>
      <c r="HKX1204" s="926"/>
      <c r="HKY1204" s="926"/>
      <c r="HKZ1204" s="926"/>
      <c r="HLA1204" s="926"/>
      <c r="HLB1204" s="926"/>
      <c r="HLC1204" s="926"/>
      <c r="HLD1204" s="926"/>
      <c r="HLE1204" s="926"/>
      <c r="HLF1204" s="926"/>
      <c r="HLG1204" s="926"/>
      <c r="HLH1204" s="926"/>
      <c r="HLI1204" s="926"/>
      <c r="HLJ1204" s="926"/>
      <c r="HLK1204" s="926"/>
      <c r="HLL1204" s="926"/>
      <c r="HLM1204" s="926"/>
      <c r="HLN1204" s="926"/>
      <c r="HLO1204" s="926"/>
      <c r="HLP1204" s="926"/>
      <c r="HLQ1204" s="926"/>
      <c r="HLR1204" s="926"/>
      <c r="HLS1204" s="926"/>
      <c r="HLT1204" s="926"/>
      <c r="HLU1204" s="926"/>
      <c r="HLV1204" s="926"/>
      <c r="HLW1204" s="926"/>
      <c r="HLX1204" s="926"/>
      <c r="HLY1204" s="926"/>
      <c r="HLZ1204" s="926"/>
      <c r="HMA1204" s="926"/>
      <c r="HMB1204" s="926"/>
      <c r="HMC1204" s="926"/>
      <c r="HMD1204" s="926"/>
      <c r="HME1204" s="926"/>
      <c r="HMF1204" s="926"/>
      <c r="HMG1204" s="926"/>
      <c r="HMH1204" s="926"/>
      <c r="HMI1204" s="926"/>
      <c r="HMJ1204" s="926"/>
      <c r="HMK1204" s="926"/>
      <c r="HML1204" s="926"/>
      <c r="HMM1204" s="926"/>
      <c r="HMN1204" s="926"/>
      <c r="HMO1204" s="926"/>
      <c r="HMP1204" s="926"/>
      <c r="HMQ1204" s="926"/>
      <c r="HMR1204" s="926"/>
      <c r="HMS1204" s="926"/>
      <c r="HMT1204" s="926"/>
      <c r="HMU1204" s="926"/>
      <c r="HMV1204" s="926"/>
      <c r="HMW1204" s="926"/>
      <c r="HMX1204" s="926"/>
      <c r="HMY1204" s="926"/>
      <c r="HMZ1204" s="926"/>
      <c r="HNA1204" s="926"/>
      <c r="HNB1204" s="926"/>
      <c r="HNC1204" s="926"/>
      <c r="HND1204" s="926"/>
      <c r="HNE1204" s="926"/>
      <c r="HNF1204" s="926"/>
      <c r="HNG1204" s="926"/>
      <c r="HNH1204" s="926"/>
      <c r="HNI1204" s="926"/>
      <c r="HNJ1204" s="926"/>
      <c r="HNK1204" s="926"/>
      <c r="HNL1204" s="926"/>
      <c r="HNM1204" s="926"/>
      <c r="HNN1204" s="926"/>
      <c r="HNO1204" s="926"/>
      <c r="HNP1204" s="926"/>
      <c r="HNQ1204" s="926"/>
      <c r="HNR1204" s="926"/>
      <c r="HNS1204" s="926"/>
      <c r="HNT1204" s="926"/>
      <c r="HNU1204" s="926"/>
      <c r="HNV1204" s="926"/>
      <c r="HNW1204" s="926"/>
      <c r="HNX1204" s="926"/>
      <c r="HNY1204" s="926"/>
      <c r="HNZ1204" s="926"/>
      <c r="HOA1204" s="926"/>
      <c r="HOB1204" s="926"/>
      <c r="HOC1204" s="926"/>
      <c r="HOD1204" s="926"/>
      <c r="HOE1204" s="926"/>
      <c r="HOF1204" s="926"/>
      <c r="HOG1204" s="926"/>
      <c r="HOH1204" s="926"/>
      <c r="HOI1204" s="926"/>
      <c r="HOJ1204" s="926"/>
      <c r="HOK1204" s="926"/>
      <c r="HOL1204" s="926"/>
      <c r="HOM1204" s="926"/>
      <c r="HON1204" s="926"/>
      <c r="HOO1204" s="926"/>
      <c r="HOP1204" s="926"/>
      <c r="HOQ1204" s="926"/>
      <c r="HOR1204" s="926"/>
      <c r="HOS1204" s="926"/>
      <c r="HOT1204" s="926"/>
      <c r="HOU1204" s="926"/>
      <c r="HOV1204" s="926"/>
      <c r="HOW1204" s="926"/>
      <c r="HOX1204" s="926"/>
      <c r="HOY1204" s="926"/>
      <c r="HOZ1204" s="926"/>
      <c r="HPA1204" s="926"/>
      <c r="HPB1204" s="926"/>
      <c r="HPC1204" s="926"/>
      <c r="HPD1204" s="926"/>
      <c r="HPE1204" s="926"/>
      <c r="HPF1204" s="926"/>
      <c r="HPG1204" s="926"/>
      <c r="HPH1204" s="926"/>
      <c r="HPI1204" s="926"/>
      <c r="HPJ1204" s="926"/>
      <c r="HPK1204" s="926"/>
      <c r="HPL1204" s="926"/>
      <c r="HPM1204" s="926"/>
      <c r="HPN1204" s="926"/>
      <c r="HPO1204" s="926"/>
      <c r="HPP1204" s="926"/>
      <c r="HPQ1204" s="926"/>
      <c r="HPR1204" s="926"/>
      <c r="HPS1204" s="926"/>
      <c r="HPT1204" s="926"/>
      <c r="HPU1204" s="926"/>
      <c r="HPV1204" s="926"/>
      <c r="HPW1204" s="926"/>
      <c r="HPX1204" s="926"/>
      <c r="HPY1204" s="926"/>
      <c r="HPZ1204" s="926"/>
      <c r="HQA1204" s="926"/>
      <c r="HQB1204" s="926"/>
      <c r="HQC1204" s="926"/>
      <c r="HQD1204" s="926"/>
      <c r="HQE1204" s="926"/>
      <c r="HQF1204" s="926"/>
      <c r="HQG1204" s="926"/>
      <c r="HQH1204" s="926"/>
      <c r="HQI1204" s="926"/>
      <c r="HQJ1204" s="926"/>
      <c r="HQK1204" s="926"/>
      <c r="HQL1204" s="926"/>
      <c r="HQM1204" s="926"/>
      <c r="HQN1204" s="926"/>
      <c r="HQO1204" s="926"/>
      <c r="HQP1204" s="926"/>
      <c r="HQQ1204" s="926"/>
      <c r="HQR1204" s="926"/>
      <c r="HQS1204" s="926"/>
      <c r="HQT1204" s="926"/>
      <c r="HQU1204" s="926"/>
      <c r="HQV1204" s="926"/>
      <c r="HQW1204" s="926"/>
      <c r="HQX1204" s="926"/>
      <c r="HQY1204" s="926"/>
      <c r="HQZ1204" s="926"/>
      <c r="HRA1204" s="926"/>
      <c r="HRB1204" s="926"/>
      <c r="HRC1204" s="926"/>
      <c r="HRD1204" s="926"/>
      <c r="HRE1204" s="926"/>
      <c r="HRF1204" s="926"/>
      <c r="HRG1204" s="926"/>
      <c r="HRH1204" s="926"/>
      <c r="HRI1204" s="926"/>
      <c r="HRJ1204" s="926"/>
      <c r="HRK1204" s="926"/>
      <c r="HRL1204" s="926"/>
      <c r="HRM1204" s="926"/>
      <c r="HRN1204" s="926"/>
      <c r="HRO1204" s="926"/>
      <c r="HRP1204" s="926"/>
      <c r="HRQ1204" s="926"/>
      <c r="HRR1204" s="926"/>
      <c r="HRS1204" s="926"/>
      <c r="HRT1204" s="926"/>
      <c r="HRU1204" s="926"/>
      <c r="HRV1204" s="926"/>
      <c r="HRW1204" s="926"/>
      <c r="HRX1204" s="926"/>
      <c r="HRY1204" s="926"/>
      <c r="HRZ1204" s="926"/>
      <c r="HSA1204" s="926"/>
      <c r="HSB1204" s="926"/>
      <c r="HSC1204" s="926"/>
      <c r="HSD1204" s="926"/>
      <c r="HSE1204" s="926"/>
      <c r="HSF1204" s="926"/>
      <c r="HSG1204" s="926"/>
      <c r="HSH1204" s="926"/>
      <c r="HSI1204" s="926"/>
      <c r="HSJ1204" s="926"/>
      <c r="HSK1204" s="926"/>
      <c r="HSL1204" s="926"/>
      <c r="HSM1204" s="926"/>
      <c r="HSN1204" s="926"/>
      <c r="HSO1204" s="926"/>
      <c r="HSP1204" s="926"/>
      <c r="HSQ1204" s="926"/>
      <c r="HSR1204" s="926"/>
      <c r="HSS1204" s="926"/>
      <c r="HST1204" s="926"/>
      <c r="HSU1204" s="926"/>
      <c r="HSV1204" s="926"/>
      <c r="HSW1204" s="926"/>
      <c r="HSX1204" s="926"/>
      <c r="HSY1204" s="926"/>
      <c r="HSZ1204" s="926"/>
      <c r="HTA1204" s="926"/>
      <c r="HTB1204" s="926"/>
      <c r="HTC1204" s="926"/>
      <c r="HTD1204" s="926"/>
      <c r="HTE1204" s="926"/>
      <c r="HTF1204" s="926"/>
      <c r="HTG1204" s="926"/>
      <c r="HTH1204" s="926"/>
      <c r="HTI1204" s="926"/>
      <c r="HTJ1204" s="926"/>
      <c r="HTK1204" s="926"/>
      <c r="HTL1204" s="926"/>
      <c r="HTM1204" s="926"/>
      <c r="HTN1204" s="926"/>
      <c r="HTO1204" s="926"/>
      <c r="HTP1204" s="926"/>
      <c r="HTQ1204" s="926"/>
      <c r="HTR1204" s="926"/>
      <c r="HTS1204" s="926"/>
      <c r="HTT1204" s="926"/>
      <c r="HTU1204" s="926"/>
      <c r="HTV1204" s="926"/>
      <c r="HTW1204" s="926"/>
      <c r="HTX1204" s="926"/>
      <c r="HTY1204" s="926"/>
      <c r="HTZ1204" s="926"/>
      <c r="HUA1204" s="926"/>
      <c r="HUB1204" s="926"/>
      <c r="HUC1204" s="926"/>
      <c r="HUD1204" s="926"/>
      <c r="HUE1204" s="926"/>
      <c r="HUF1204" s="926"/>
      <c r="HUG1204" s="926"/>
      <c r="HUH1204" s="926"/>
      <c r="HUI1204" s="926"/>
      <c r="HUJ1204" s="926"/>
      <c r="HUK1204" s="926"/>
      <c r="HUL1204" s="926"/>
      <c r="HUM1204" s="926"/>
      <c r="HUN1204" s="926"/>
      <c r="HUO1204" s="926"/>
      <c r="HUP1204" s="926"/>
      <c r="HUQ1204" s="926"/>
      <c r="HUR1204" s="926"/>
      <c r="HUS1204" s="926"/>
      <c r="HUT1204" s="926"/>
      <c r="HUU1204" s="926"/>
      <c r="HUV1204" s="926"/>
      <c r="HUW1204" s="926"/>
      <c r="HUX1204" s="926"/>
      <c r="HUY1204" s="926"/>
      <c r="HUZ1204" s="926"/>
      <c r="HVA1204" s="926"/>
      <c r="HVB1204" s="926"/>
      <c r="HVC1204" s="926"/>
      <c r="HVD1204" s="926"/>
      <c r="HVE1204" s="926"/>
      <c r="HVF1204" s="926"/>
      <c r="HVG1204" s="926"/>
      <c r="HVH1204" s="926"/>
      <c r="HVI1204" s="926"/>
      <c r="HVJ1204" s="926"/>
      <c r="HVK1204" s="926"/>
      <c r="HVL1204" s="926"/>
      <c r="HVM1204" s="926"/>
      <c r="HVN1204" s="926"/>
      <c r="HVO1204" s="926"/>
      <c r="HVP1204" s="926"/>
      <c r="HVQ1204" s="926"/>
      <c r="HVR1204" s="926"/>
      <c r="HVS1204" s="926"/>
      <c r="HVT1204" s="926"/>
      <c r="HVU1204" s="926"/>
      <c r="HVV1204" s="926"/>
      <c r="HVW1204" s="926"/>
      <c r="HVX1204" s="926"/>
      <c r="HVY1204" s="926"/>
      <c r="HVZ1204" s="926"/>
      <c r="HWA1204" s="926"/>
      <c r="HWB1204" s="926"/>
      <c r="HWC1204" s="926"/>
      <c r="HWD1204" s="926"/>
      <c r="HWE1204" s="926"/>
      <c r="HWF1204" s="926"/>
      <c r="HWG1204" s="926"/>
      <c r="HWH1204" s="926"/>
      <c r="HWI1204" s="926"/>
      <c r="HWJ1204" s="926"/>
      <c r="HWK1204" s="926"/>
      <c r="HWL1204" s="926"/>
      <c r="HWM1204" s="926"/>
      <c r="HWN1204" s="926"/>
      <c r="HWO1204" s="926"/>
      <c r="HWP1204" s="926"/>
      <c r="HWQ1204" s="926"/>
      <c r="HWR1204" s="926"/>
      <c r="HWS1204" s="926"/>
      <c r="HWT1204" s="926"/>
      <c r="HWU1204" s="926"/>
      <c r="HWV1204" s="926"/>
      <c r="HWW1204" s="926"/>
      <c r="HWX1204" s="926"/>
      <c r="HWY1204" s="926"/>
      <c r="HWZ1204" s="926"/>
      <c r="HXA1204" s="926"/>
      <c r="HXB1204" s="926"/>
      <c r="HXC1204" s="926"/>
      <c r="HXD1204" s="926"/>
      <c r="HXE1204" s="926"/>
      <c r="HXF1204" s="926"/>
      <c r="HXG1204" s="926"/>
      <c r="HXH1204" s="926"/>
      <c r="HXI1204" s="926"/>
      <c r="HXJ1204" s="926"/>
      <c r="HXK1204" s="926"/>
      <c r="HXL1204" s="926"/>
      <c r="HXM1204" s="926"/>
      <c r="HXN1204" s="926"/>
      <c r="HXO1204" s="926"/>
      <c r="HXP1204" s="926"/>
      <c r="HXQ1204" s="926"/>
      <c r="HXR1204" s="926"/>
      <c r="HXS1204" s="926"/>
      <c r="HXT1204" s="926"/>
      <c r="HXU1204" s="926"/>
      <c r="HXV1204" s="926"/>
      <c r="HXW1204" s="926"/>
      <c r="HXX1204" s="926"/>
      <c r="HXY1204" s="926"/>
      <c r="HXZ1204" s="926"/>
      <c r="HYA1204" s="926"/>
      <c r="HYB1204" s="926"/>
      <c r="HYC1204" s="926"/>
      <c r="HYD1204" s="926"/>
      <c r="HYE1204" s="926"/>
      <c r="HYF1204" s="926"/>
      <c r="HYG1204" s="926"/>
      <c r="HYH1204" s="926"/>
      <c r="HYI1204" s="926"/>
      <c r="HYJ1204" s="926"/>
      <c r="HYK1204" s="926"/>
      <c r="HYL1204" s="926"/>
      <c r="HYM1204" s="926"/>
      <c r="HYN1204" s="926"/>
      <c r="HYO1204" s="926"/>
      <c r="HYP1204" s="926"/>
      <c r="HYQ1204" s="926"/>
      <c r="HYR1204" s="926"/>
      <c r="HYS1204" s="926"/>
      <c r="HYT1204" s="926"/>
      <c r="HYU1204" s="926"/>
      <c r="HYV1204" s="926"/>
      <c r="HYW1204" s="926"/>
      <c r="HYX1204" s="926"/>
      <c r="HYY1204" s="926"/>
      <c r="HYZ1204" s="926"/>
      <c r="HZA1204" s="926"/>
      <c r="HZB1204" s="926"/>
      <c r="HZC1204" s="926"/>
      <c r="HZD1204" s="926"/>
      <c r="HZE1204" s="926"/>
      <c r="HZF1204" s="926"/>
      <c r="HZG1204" s="926"/>
      <c r="HZH1204" s="926"/>
      <c r="HZI1204" s="926"/>
      <c r="HZJ1204" s="926"/>
      <c r="HZK1204" s="926"/>
      <c r="HZL1204" s="926"/>
      <c r="HZM1204" s="926"/>
      <c r="HZN1204" s="926"/>
      <c r="HZO1204" s="926"/>
      <c r="HZP1204" s="926"/>
      <c r="HZQ1204" s="926"/>
      <c r="HZR1204" s="926"/>
      <c r="HZS1204" s="926"/>
      <c r="HZT1204" s="926"/>
      <c r="HZU1204" s="926"/>
      <c r="HZV1204" s="926"/>
      <c r="HZW1204" s="926"/>
      <c r="HZX1204" s="926"/>
      <c r="HZY1204" s="926"/>
      <c r="HZZ1204" s="926"/>
      <c r="IAA1204" s="926"/>
      <c r="IAB1204" s="926"/>
      <c r="IAC1204" s="926"/>
      <c r="IAD1204" s="926"/>
      <c r="IAE1204" s="926"/>
      <c r="IAF1204" s="926"/>
      <c r="IAG1204" s="926"/>
      <c r="IAH1204" s="926"/>
      <c r="IAI1204" s="926"/>
      <c r="IAJ1204" s="926"/>
      <c r="IAK1204" s="926"/>
      <c r="IAL1204" s="926"/>
      <c r="IAM1204" s="926"/>
      <c r="IAN1204" s="926"/>
      <c r="IAO1204" s="926"/>
      <c r="IAP1204" s="926"/>
      <c r="IAQ1204" s="926"/>
      <c r="IAR1204" s="926"/>
      <c r="IAS1204" s="926"/>
      <c r="IAT1204" s="926"/>
      <c r="IAU1204" s="926"/>
      <c r="IAV1204" s="926"/>
      <c r="IAW1204" s="926"/>
      <c r="IAX1204" s="926"/>
      <c r="IAY1204" s="926"/>
      <c r="IAZ1204" s="926"/>
      <c r="IBA1204" s="926"/>
      <c r="IBB1204" s="926"/>
      <c r="IBC1204" s="926"/>
      <c r="IBD1204" s="926"/>
      <c r="IBE1204" s="926"/>
      <c r="IBF1204" s="926"/>
      <c r="IBG1204" s="926"/>
      <c r="IBH1204" s="926"/>
      <c r="IBI1204" s="926"/>
      <c r="IBJ1204" s="926"/>
      <c r="IBK1204" s="926"/>
      <c r="IBL1204" s="926"/>
      <c r="IBM1204" s="926"/>
      <c r="IBN1204" s="926"/>
      <c r="IBO1204" s="926"/>
      <c r="IBP1204" s="926"/>
      <c r="IBQ1204" s="926"/>
      <c r="IBR1204" s="926"/>
      <c r="IBS1204" s="926"/>
      <c r="IBT1204" s="926"/>
      <c r="IBU1204" s="926"/>
      <c r="IBV1204" s="926"/>
      <c r="IBW1204" s="926"/>
      <c r="IBX1204" s="926"/>
      <c r="IBY1204" s="926"/>
      <c r="IBZ1204" s="926"/>
      <c r="ICA1204" s="926"/>
      <c r="ICB1204" s="926"/>
      <c r="ICC1204" s="926"/>
      <c r="ICD1204" s="926"/>
      <c r="ICE1204" s="926"/>
      <c r="ICF1204" s="926"/>
      <c r="ICG1204" s="926"/>
      <c r="ICH1204" s="926"/>
      <c r="ICI1204" s="926"/>
      <c r="ICJ1204" s="926"/>
      <c r="ICK1204" s="926"/>
      <c r="ICL1204" s="926"/>
      <c r="ICM1204" s="926"/>
      <c r="ICN1204" s="926"/>
      <c r="ICO1204" s="926"/>
      <c r="ICP1204" s="926"/>
      <c r="ICQ1204" s="926"/>
      <c r="ICR1204" s="926"/>
      <c r="ICS1204" s="926"/>
      <c r="ICT1204" s="926"/>
      <c r="ICU1204" s="926"/>
      <c r="ICV1204" s="926"/>
      <c r="ICW1204" s="926"/>
      <c r="ICX1204" s="926"/>
      <c r="ICY1204" s="926"/>
      <c r="ICZ1204" s="926"/>
      <c r="IDA1204" s="926"/>
      <c r="IDB1204" s="926"/>
      <c r="IDC1204" s="926"/>
      <c r="IDD1204" s="926"/>
      <c r="IDE1204" s="926"/>
      <c r="IDF1204" s="926"/>
      <c r="IDG1204" s="926"/>
      <c r="IDH1204" s="926"/>
      <c r="IDI1204" s="926"/>
      <c r="IDJ1204" s="926"/>
      <c r="IDK1204" s="926"/>
      <c r="IDL1204" s="926"/>
      <c r="IDM1204" s="926"/>
      <c r="IDN1204" s="926"/>
      <c r="IDO1204" s="926"/>
      <c r="IDP1204" s="926"/>
      <c r="IDQ1204" s="926"/>
      <c r="IDR1204" s="926"/>
      <c r="IDS1204" s="926"/>
      <c r="IDT1204" s="926"/>
      <c r="IDU1204" s="926"/>
      <c r="IDV1204" s="926"/>
      <c r="IDW1204" s="926"/>
      <c r="IDX1204" s="926"/>
      <c r="IDY1204" s="926"/>
      <c r="IDZ1204" s="926"/>
      <c r="IEA1204" s="926"/>
      <c r="IEB1204" s="926"/>
      <c r="IEC1204" s="926"/>
      <c r="IED1204" s="926"/>
      <c r="IEE1204" s="926"/>
      <c r="IEF1204" s="926"/>
      <c r="IEG1204" s="926"/>
      <c r="IEH1204" s="926"/>
      <c r="IEI1204" s="926"/>
      <c r="IEJ1204" s="926"/>
      <c r="IEK1204" s="926"/>
      <c r="IEL1204" s="926"/>
      <c r="IEM1204" s="926"/>
      <c r="IEN1204" s="926"/>
      <c r="IEO1204" s="926"/>
      <c r="IEP1204" s="926"/>
      <c r="IEQ1204" s="926"/>
      <c r="IER1204" s="926"/>
      <c r="IES1204" s="926"/>
      <c r="IET1204" s="926"/>
      <c r="IEU1204" s="926"/>
      <c r="IEV1204" s="926"/>
      <c r="IEW1204" s="926"/>
      <c r="IEX1204" s="926"/>
      <c r="IEY1204" s="926"/>
      <c r="IEZ1204" s="926"/>
      <c r="IFA1204" s="926"/>
      <c r="IFB1204" s="926"/>
      <c r="IFC1204" s="926"/>
      <c r="IFD1204" s="926"/>
      <c r="IFE1204" s="926"/>
      <c r="IFF1204" s="926"/>
      <c r="IFG1204" s="926"/>
      <c r="IFH1204" s="926"/>
      <c r="IFI1204" s="926"/>
      <c r="IFJ1204" s="926"/>
      <c r="IFK1204" s="926"/>
      <c r="IFL1204" s="926"/>
      <c r="IFM1204" s="926"/>
      <c r="IFN1204" s="926"/>
      <c r="IFO1204" s="926"/>
      <c r="IFP1204" s="926"/>
      <c r="IFQ1204" s="926"/>
      <c r="IFR1204" s="926"/>
      <c r="IFS1204" s="926"/>
      <c r="IFT1204" s="926"/>
      <c r="IFU1204" s="926"/>
      <c r="IFV1204" s="926"/>
      <c r="IFW1204" s="926"/>
      <c r="IFX1204" s="926"/>
      <c r="IFY1204" s="926"/>
      <c r="IFZ1204" s="926"/>
      <c r="IGA1204" s="926"/>
      <c r="IGB1204" s="926"/>
      <c r="IGC1204" s="926"/>
      <c r="IGD1204" s="926"/>
      <c r="IGE1204" s="926"/>
      <c r="IGF1204" s="926"/>
      <c r="IGG1204" s="926"/>
      <c r="IGH1204" s="926"/>
      <c r="IGI1204" s="926"/>
      <c r="IGJ1204" s="926"/>
      <c r="IGK1204" s="926"/>
      <c r="IGL1204" s="926"/>
      <c r="IGM1204" s="926"/>
      <c r="IGN1204" s="926"/>
      <c r="IGO1204" s="926"/>
      <c r="IGP1204" s="926"/>
      <c r="IGQ1204" s="926"/>
      <c r="IGR1204" s="926"/>
      <c r="IGS1204" s="926"/>
      <c r="IGT1204" s="926"/>
      <c r="IGU1204" s="926"/>
      <c r="IGV1204" s="926"/>
      <c r="IGW1204" s="926"/>
      <c r="IGX1204" s="926"/>
      <c r="IGY1204" s="926"/>
      <c r="IGZ1204" s="926"/>
      <c r="IHA1204" s="926"/>
      <c r="IHB1204" s="926"/>
      <c r="IHC1204" s="926"/>
      <c r="IHD1204" s="926"/>
      <c r="IHE1204" s="926"/>
      <c r="IHF1204" s="926"/>
      <c r="IHG1204" s="926"/>
      <c r="IHH1204" s="926"/>
      <c r="IHI1204" s="926"/>
      <c r="IHJ1204" s="926"/>
      <c r="IHK1204" s="926"/>
      <c r="IHL1204" s="926"/>
      <c r="IHM1204" s="926"/>
      <c r="IHN1204" s="926"/>
      <c r="IHO1204" s="926"/>
      <c r="IHP1204" s="926"/>
      <c r="IHQ1204" s="926"/>
      <c r="IHR1204" s="926"/>
      <c r="IHS1204" s="926"/>
      <c r="IHT1204" s="926"/>
      <c r="IHU1204" s="926"/>
      <c r="IHV1204" s="926"/>
      <c r="IHW1204" s="926"/>
      <c r="IHX1204" s="926"/>
      <c r="IHY1204" s="926"/>
      <c r="IHZ1204" s="926"/>
      <c r="IIA1204" s="926"/>
      <c r="IIB1204" s="926"/>
      <c r="IIC1204" s="926"/>
      <c r="IID1204" s="926"/>
      <c r="IIE1204" s="926"/>
      <c r="IIF1204" s="926"/>
      <c r="IIG1204" s="926"/>
      <c r="IIH1204" s="926"/>
      <c r="III1204" s="926"/>
      <c r="IIJ1204" s="926"/>
      <c r="IIK1204" s="926"/>
      <c r="IIL1204" s="926"/>
      <c r="IIM1204" s="926"/>
      <c r="IIN1204" s="926"/>
      <c r="IIO1204" s="926"/>
      <c r="IIP1204" s="926"/>
      <c r="IIQ1204" s="926"/>
      <c r="IIR1204" s="926"/>
      <c r="IIS1204" s="926"/>
      <c r="IIT1204" s="926"/>
      <c r="IIU1204" s="926"/>
      <c r="IIV1204" s="926"/>
      <c r="IIW1204" s="926"/>
      <c r="IIX1204" s="926"/>
      <c r="IIY1204" s="926"/>
      <c r="IIZ1204" s="926"/>
      <c r="IJA1204" s="926"/>
      <c r="IJB1204" s="926"/>
      <c r="IJC1204" s="926"/>
      <c r="IJD1204" s="926"/>
      <c r="IJE1204" s="926"/>
      <c r="IJF1204" s="926"/>
      <c r="IJG1204" s="926"/>
      <c r="IJH1204" s="926"/>
      <c r="IJI1204" s="926"/>
      <c r="IJJ1204" s="926"/>
      <c r="IJK1204" s="926"/>
      <c r="IJL1204" s="926"/>
      <c r="IJM1204" s="926"/>
      <c r="IJN1204" s="926"/>
      <c r="IJO1204" s="926"/>
      <c r="IJP1204" s="926"/>
      <c r="IJQ1204" s="926"/>
      <c r="IJR1204" s="926"/>
      <c r="IJS1204" s="926"/>
      <c r="IJT1204" s="926"/>
      <c r="IJU1204" s="926"/>
      <c r="IJV1204" s="926"/>
      <c r="IJW1204" s="926"/>
      <c r="IJX1204" s="926"/>
      <c r="IJY1204" s="926"/>
      <c r="IJZ1204" s="926"/>
      <c r="IKA1204" s="926"/>
      <c r="IKB1204" s="926"/>
      <c r="IKC1204" s="926"/>
      <c r="IKD1204" s="926"/>
      <c r="IKE1204" s="926"/>
      <c r="IKF1204" s="926"/>
      <c r="IKG1204" s="926"/>
      <c r="IKH1204" s="926"/>
      <c r="IKI1204" s="926"/>
      <c r="IKJ1204" s="926"/>
      <c r="IKK1204" s="926"/>
      <c r="IKL1204" s="926"/>
      <c r="IKM1204" s="926"/>
      <c r="IKN1204" s="926"/>
      <c r="IKO1204" s="926"/>
      <c r="IKP1204" s="926"/>
      <c r="IKQ1204" s="926"/>
      <c r="IKR1204" s="926"/>
      <c r="IKS1204" s="926"/>
      <c r="IKT1204" s="926"/>
      <c r="IKU1204" s="926"/>
      <c r="IKV1204" s="926"/>
      <c r="IKW1204" s="926"/>
      <c r="IKX1204" s="926"/>
      <c r="IKY1204" s="926"/>
      <c r="IKZ1204" s="926"/>
      <c r="ILA1204" s="926"/>
      <c r="ILB1204" s="926"/>
      <c r="ILC1204" s="926"/>
      <c r="ILD1204" s="926"/>
      <c r="ILE1204" s="926"/>
      <c r="ILF1204" s="926"/>
      <c r="ILG1204" s="926"/>
      <c r="ILH1204" s="926"/>
      <c r="ILI1204" s="926"/>
      <c r="ILJ1204" s="926"/>
      <c r="ILK1204" s="926"/>
      <c r="ILL1204" s="926"/>
      <c r="ILM1204" s="926"/>
      <c r="ILN1204" s="926"/>
      <c r="ILO1204" s="926"/>
      <c r="ILP1204" s="926"/>
      <c r="ILQ1204" s="926"/>
      <c r="ILR1204" s="926"/>
      <c r="ILS1204" s="926"/>
      <c r="ILT1204" s="926"/>
      <c r="ILU1204" s="926"/>
      <c r="ILV1204" s="926"/>
      <c r="ILW1204" s="926"/>
      <c r="ILX1204" s="926"/>
      <c r="ILY1204" s="926"/>
      <c r="ILZ1204" s="926"/>
      <c r="IMA1204" s="926"/>
      <c r="IMB1204" s="926"/>
      <c r="IMC1204" s="926"/>
      <c r="IMD1204" s="926"/>
      <c r="IME1204" s="926"/>
      <c r="IMF1204" s="926"/>
      <c r="IMG1204" s="926"/>
      <c r="IMH1204" s="926"/>
      <c r="IMI1204" s="926"/>
      <c r="IMJ1204" s="926"/>
      <c r="IMK1204" s="926"/>
      <c r="IML1204" s="926"/>
      <c r="IMM1204" s="926"/>
      <c r="IMN1204" s="926"/>
      <c r="IMO1204" s="926"/>
      <c r="IMP1204" s="926"/>
      <c r="IMQ1204" s="926"/>
      <c r="IMR1204" s="926"/>
      <c r="IMS1204" s="926"/>
      <c r="IMT1204" s="926"/>
      <c r="IMU1204" s="926"/>
      <c r="IMV1204" s="926"/>
      <c r="IMW1204" s="926"/>
      <c r="IMX1204" s="926"/>
      <c r="IMY1204" s="926"/>
      <c r="IMZ1204" s="926"/>
      <c r="INA1204" s="926"/>
      <c r="INB1204" s="926"/>
      <c r="INC1204" s="926"/>
      <c r="IND1204" s="926"/>
      <c r="INE1204" s="926"/>
      <c r="INF1204" s="926"/>
      <c r="ING1204" s="926"/>
      <c r="INH1204" s="926"/>
      <c r="INI1204" s="926"/>
      <c r="INJ1204" s="926"/>
      <c r="INK1204" s="926"/>
      <c r="INL1204" s="926"/>
      <c r="INM1204" s="926"/>
      <c r="INN1204" s="926"/>
      <c r="INO1204" s="926"/>
      <c r="INP1204" s="926"/>
      <c r="INQ1204" s="926"/>
      <c r="INR1204" s="926"/>
      <c r="INS1204" s="926"/>
      <c r="INT1204" s="926"/>
      <c r="INU1204" s="926"/>
      <c r="INV1204" s="926"/>
      <c r="INW1204" s="926"/>
      <c r="INX1204" s="926"/>
      <c r="INY1204" s="926"/>
      <c r="INZ1204" s="926"/>
      <c r="IOA1204" s="926"/>
      <c r="IOB1204" s="926"/>
      <c r="IOC1204" s="926"/>
      <c r="IOD1204" s="926"/>
      <c r="IOE1204" s="926"/>
      <c r="IOF1204" s="926"/>
      <c r="IOG1204" s="926"/>
      <c r="IOH1204" s="926"/>
      <c r="IOI1204" s="926"/>
      <c r="IOJ1204" s="926"/>
      <c r="IOK1204" s="926"/>
      <c r="IOL1204" s="926"/>
      <c r="IOM1204" s="926"/>
      <c r="ION1204" s="926"/>
      <c r="IOO1204" s="926"/>
      <c r="IOP1204" s="926"/>
      <c r="IOQ1204" s="926"/>
      <c r="IOR1204" s="926"/>
      <c r="IOS1204" s="926"/>
      <c r="IOT1204" s="926"/>
      <c r="IOU1204" s="926"/>
      <c r="IOV1204" s="926"/>
      <c r="IOW1204" s="926"/>
      <c r="IOX1204" s="926"/>
      <c r="IOY1204" s="926"/>
      <c r="IOZ1204" s="926"/>
      <c r="IPA1204" s="926"/>
      <c r="IPB1204" s="926"/>
      <c r="IPC1204" s="926"/>
      <c r="IPD1204" s="926"/>
      <c r="IPE1204" s="926"/>
      <c r="IPF1204" s="926"/>
      <c r="IPG1204" s="926"/>
      <c r="IPH1204" s="926"/>
      <c r="IPI1204" s="926"/>
      <c r="IPJ1204" s="926"/>
      <c r="IPK1204" s="926"/>
      <c r="IPL1204" s="926"/>
      <c r="IPM1204" s="926"/>
      <c r="IPN1204" s="926"/>
      <c r="IPO1204" s="926"/>
      <c r="IPP1204" s="926"/>
      <c r="IPQ1204" s="926"/>
      <c r="IPR1204" s="926"/>
      <c r="IPS1204" s="926"/>
      <c r="IPT1204" s="926"/>
      <c r="IPU1204" s="926"/>
      <c r="IPV1204" s="926"/>
      <c r="IPW1204" s="926"/>
      <c r="IPX1204" s="926"/>
      <c r="IPY1204" s="926"/>
      <c r="IPZ1204" s="926"/>
      <c r="IQA1204" s="926"/>
      <c r="IQB1204" s="926"/>
      <c r="IQC1204" s="926"/>
      <c r="IQD1204" s="926"/>
      <c r="IQE1204" s="926"/>
      <c r="IQF1204" s="926"/>
      <c r="IQG1204" s="926"/>
      <c r="IQH1204" s="926"/>
      <c r="IQI1204" s="926"/>
      <c r="IQJ1204" s="926"/>
      <c r="IQK1204" s="926"/>
      <c r="IQL1204" s="926"/>
      <c r="IQM1204" s="926"/>
      <c r="IQN1204" s="926"/>
      <c r="IQO1204" s="926"/>
      <c r="IQP1204" s="926"/>
      <c r="IQQ1204" s="926"/>
      <c r="IQR1204" s="926"/>
      <c r="IQS1204" s="926"/>
      <c r="IQT1204" s="926"/>
      <c r="IQU1204" s="926"/>
      <c r="IQV1204" s="926"/>
      <c r="IQW1204" s="926"/>
      <c r="IQX1204" s="926"/>
      <c r="IQY1204" s="926"/>
      <c r="IQZ1204" s="926"/>
      <c r="IRA1204" s="926"/>
      <c r="IRB1204" s="926"/>
      <c r="IRC1204" s="926"/>
      <c r="IRD1204" s="926"/>
      <c r="IRE1204" s="926"/>
      <c r="IRF1204" s="926"/>
      <c r="IRG1204" s="926"/>
      <c r="IRH1204" s="926"/>
      <c r="IRI1204" s="926"/>
      <c r="IRJ1204" s="926"/>
      <c r="IRK1204" s="926"/>
      <c r="IRL1204" s="926"/>
      <c r="IRM1204" s="926"/>
      <c r="IRN1204" s="926"/>
      <c r="IRO1204" s="926"/>
      <c r="IRP1204" s="926"/>
      <c r="IRQ1204" s="926"/>
      <c r="IRR1204" s="926"/>
      <c r="IRS1204" s="926"/>
      <c r="IRT1204" s="926"/>
      <c r="IRU1204" s="926"/>
      <c r="IRV1204" s="926"/>
      <c r="IRW1204" s="926"/>
      <c r="IRX1204" s="926"/>
      <c r="IRY1204" s="926"/>
      <c r="IRZ1204" s="926"/>
      <c r="ISA1204" s="926"/>
      <c r="ISB1204" s="926"/>
      <c r="ISC1204" s="926"/>
      <c r="ISD1204" s="926"/>
      <c r="ISE1204" s="926"/>
      <c r="ISF1204" s="926"/>
      <c r="ISG1204" s="926"/>
      <c r="ISH1204" s="926"/>
      <c r="ISI1204" s="926"/>
      <c r="ISJ1204" s="926"/>
      <c r="ISK1204" s="926"/>
      <c r="ISL1204" s="926"/>
      <c r="ISM1204" s="926"/>
      <c r="ISN1204" s="926"/>
      <c r="ISO1204" s="926"/>
      <c r="ISP1204" s="926"/>
      <c r="ISQ1204" s="926"/>
      <c r="ISR1204" s="926"/>
      <c r="ISS1204" s="926"/>
      <c r="IST1204" s="926"/>
      <c r="ISU1204" s="926"/>
      <c r="ISV1204" s="926"/>
      <c r="ISW1204" s="926"/>
      <c r="ISX1204" s="926"/>
      <c r="ISY1204" s="926"/>
      <c r="ISZ1204" s="926"/>
      <c r="ITA1204" s="926"/>
      <c r="ITB1204" s="926"/>
      <c r="ITC1204" s="926"/>
      <c r="ITD1204" s="926"/>
      <c r="ITE1204" s="926"/>
      <c r="ITF1204" s="926"/>
      <c r="ITG1204" s="926"/>
      <c r="ITH1204" s="926"/>
      <c r="ITI1204" s="926"/>
      <c r="ITJ1204" s="926"/>
      <c r="ITK1204" s="926"/>
      <c r="ITL1204" s="926"/>
      <c r="ITM1204" s="926"/>
      <c r="ITN1204" s="926"/>
      <c r="ITO1204" s="926"/>
      <c r="ITP1204" s="926"/>
      <c r="ITQ1204" s="926"/>
      <c r="ITR1204" s="926"/>
      <c r="ITS1204" s="926"/>
      <c r="ITT1204" s="926"/>
      <c r="ITU1204" s="926"/>
      <c r="ITV1204" s="926"/>
      <c r="ITW1204" s="926"/>
      <c r="ITX1204" s="926"/>
      <c r="ITY1204" s="926"/>
      <c r="ITZ1204" s="926"/>
      <c r="IUA1204" s="926"/>
      <c r="IUB1204" s="926"/>
      <c r="IUC1204" s="926"/>
      <c r="IUD1204" s="926"/>
      <c r="IUE1204" s="926"/>
      <c r="IUF1204" s="926"/>
      <c r="IUG1204" s="926"/>
      <c r="IUH1204" s="926"/>
      <c r="IUI1204" s="926"/>
      <c r="IUJ1204" s="926"/>
      <c r="IUK1204" s="926"/>
      <c r="IUL1204" s="926"/>
      <c r="IUM1204" s="926"/>
      <c r="IUN1204" s="926"/>
      <c r="IUO1204" s="926"/>
      <c r="IUP1204" s="926"/>
      <c r="IUQ1204" s="926"/>
      <c r="IUR1204" s="926"/>
      <c r="IUS1204" s="926"/>
      <c r="IUT1204" s="926"/>
      <c r="IUU1204" s="926"/>
      <c r="IUV1204" s="926"/>
      <c r="IUW1204" s="926"/>
      <c r="IUX1204" s="926"/>
      <c r="IUY1204" s="926"/>
      <c r="IUZ1204" s="926"/>
      <c r="IVA1204" s="926"/>
      <c r="IVB1204" s="926"/>
      <c r="IVC1204" s="926"/>
      <c r="IVD1204" s="926"/>
      <c r="IVE1204" s="926"/>
      <c r="IVF1204" s="926"/>
      <c r="IVG1204" s="926"/>
      <c r="IVH1204" s="926"/>
      <c r="IVI1204" s="926"/>
      <c r="IVJ1204" s="926"/>
      <c r="IVK1204" s="926"/>
      <c r="IVL1204" s="926"/>
      <c r="IVM1204" s="926"/>
      <c r="IVN1204" s="926"/>
      <c r="IVO1204" s="926"/>
      <c r="IVP1204" s="926"/>
      <c r="IVQ1204" s="926"/>
      <c r="IVR1204" s="926"/>
      <c r="IVS1204" s="926"/>
      <c r="IVT1204" s="926"/>
      <c r="IVU1204" s="926"/>
      <c r="IVV1204" s="926"/>
      <c r="IVW1204" s="926"/>
      <c r="IVX1204" s="926"/>
      <c r="IVY1204" s="926"/>
      <c r="IVZ1204" s="926"/>
      <c r="IWA1204" s="926"/>
      <c r="IWB1204" s="926"/>
      <c r="IWC1204" s="926"/>
      <c r="IWD1204" s="926"/>
      <c r="IWE1204" s="926"/>
      <c r="IWF1204" s="926"/>
      <c r="IWG1204" s="926"/>
      <c r="IWH1204" s="926"/>
      <c r="IWI1204" s="926"/>
      <c r="IWJ1204" s="926"/>
      <c r="IWK1204" s="926"/>
      <c r="IWL1204" s="926"/>
      <c r="IWM1204" s="926"/>
      <c r="IWN1204" s="926"/>
      <c r="IWO1204" s="926"/>
      <c r="IWP1204" s="926"/>
      <c r="IWQ1204" s="926"/>
      <c r="IWR1204" s="926"/>
      <c r="IWS1204" s="926"/>
      <c r="IWT1204" s="926"/>
      <c r="IWU1204" s="926"/>
      <c r="IWV1204" s="926"/>
      <c r="IWW1204" s="926"/>
      <c r="IWX1204" s="926"/>
      <c r="IWY1204" s="926"/>
      <c r="IWZ1204" s="926"/>
      <c r="IXA1204" s="926"/>
      <c r="IXB1204" s="926"/>
      <c r="IXC1204" s="926"/>
      <c r="IXD1204" s="926"/>
      <c r="IXE1204" s="926"/>
      <c r="IXF1204" s="926"/>
      <c r="IXG1204" s="926"/>
      <c r="IXH1204" s="926"/>
      <c r="IXI1204" s="926"/>
      <c r="IXJ1204" s="926"/>
      <c r="IXK1204" s="926"/>
      <c r="IXL1204" s="926"/>
      <c r="IXM1204" s="926"/>
      <c r="IXN1204" s="926"/>
      <c r="IXO1204" s="926"/>
      <c r="IXP1204" s="926"/>
      <c r="IXQ1204" s="926"/>
      <c r="IXR1204" s="926"/>
      <c r="IXS1204" s="926"/>
      <c r="IXT1204" s="926"/>
      <c r="IXU1204" s="926"/>
      <c r="IXV1204" s="926"/>
      <c r="IXW1204" s="926"/>
      <c r="IXX1204" s="926"/>
      <c r="IXY1204" s="926"/>
      <c r="IXZ1204" s="926"/>
      <c r="IYA1204" s="926"/>
      <c r="IYB1204" s="926"/>
      <c r="IYC1204" s="926"/>
      <c r="IYD1204" s="926"/>
      <c r="IYE1204" s="926"/>
      <c r="IYF1204" s="926"/>
      <c r="IYG1204" s="926"/>
      <c r="IYH1204" s="926"/>
      <c r="IYI1204" s="926"/>
      <c r="IYJ1204" s="926"/>
      <c r="IYK1204" s="926"/>
      <c r="IYL1204" s="926"/>
      <c r="IYM1204" s="926"/>
      <c r="IYN1204" s="926"/>
      <c r="IYO1204" s="926"/>
      <c r="IYP1204" s="926"/>
      <c r="IYQ1204" s="926"/>
      <c r="IYR1204" s="926"/>
      <c r="IYS1204" s="926"/>
      <c r="IYT1204" s="926"/>
      <c r="IYU1204" s="926"/>
      <c r="IYV1204" s="926"/>
      <c r="IYW1204" s="926"/>
      <c r="IYX1204" s="926"/>
      <c r="IYY1204" s="926"/>
      <c r="IYZ1204" s="926"/>
      <c r="IZA1204" s="926"/>
      <c r="IZB1204" s="926"/>
      <c r="IZC1204" s="926"/>
      <c r="IZD1204" s="926"/>
      <c r="IZE1204" s="926"/>
      <c r="IZF1204" s="926"/>
      <c r="IZG1204" s="926"/>
      <c r="IZH1204" s="926"/>
      <c r="IZI1204" s="926"/>
      <c r="IZJ1204" s="926"/>
      <c r="IZK1204" s="926"/>
      <c r="IZL1204" s="926"/>
      <c r="IZM1204" s="926"/>
      <c r="IZN1204" s="926"/>
      <c r="IZO1204" s="926"/>
      <c r="IZP1204" s="926"/>
      <c r="IZQ1204" s="926"/>
      <c r="IZR1204" s="926"/>
      <c r="IZS1204" s="926"/>
      <c r="IZT1204" s="926"/>
      <c r="IZU1204" s="926"/>
      <c r="IZV1204" s="926"/>
      <c r="IZW1204" s="926"/>
      <c r="IZX1204" s="926"/>
      <c r="IZY1204" s="926"/>
      <c r="IZZ1204" s="926"/>
      <c r="JAA1204" s="926"/>
      <c r="JAB1204" s="926"/>
      <c r="JAC1204" s="926"/>
      <c r="JAD1204" s="926"/>
      <c r="JAE1204" s="926"/>
      <c r="JAF1204" s="926"/>
      <c r="JAG1204" s="926"/>
      <c r="JAH1204" s="926"/>
      <c r="JAI1204" s="926"/>
      <c r="JAJ1204" s="926"/>
      <c r="JAK1204" s="926"/>
      <c r="JAL1204" s="926"/>
      <c r="JAM1204" s="926"/>
      <c r="JAN1204" s="926"/>
      <c r="JAO1204" s="926"/>
      <c r="JAP1204" s="926"/>
      <c r="JAQ1204" s="926"/>
      <c r="JAR1204" s="926"/>
      <c r="JAS1204" s="926"/>
      <c r="JAT1204" s="926"/>
      <c r="JAU1204" s="926"/>
      <c r="JAV1204" s="926"/>
      <c r="JAW1204" s="926"/>
      <c r="JAX1204" s="926"/>
      <c r="JAY1204" s="926"/>
      <c r="JAZ1204" s="926"/>
      <c r="JBA1204" s="926"/>
      <c r="JBB1204" s="926"/>
      <c r="JBC1204" s="926"/>
      <c r="JBD1204" s="926"/>
      <c r="JBE1204" s="926"/>
      <c r="JBF1204" s="926"/>
      <c r="JBG1204" s="926"/>
      <c r="JBH1204" s="926"/>
      <c r="JBI1204" s="926"/>
      <c r="JBJ1204" s="926"/>
      <c r="JBK1204" s="926"/>
      <c r="JBL1204" s="926"/>
      <c r="JBM1204" s="926"/>
      <c r="JBN1204" s="926"/>
      <c r="JBO1204" s="926"/>
      <c r="JBP1204" s="926"/>
      <c r="JBQ1204" s="926"/>
      <c r="JBR1204" s="926"/>
      <c r="JBS1204" s="926"/>
      <c r="JBT1204" s="926"/>
      <c r="JBU1204" s="926"/>
      <c r="JBV1204" s="926"/>
      <c r="JBW1204" s="926"/>
      <c r="JBX1204" s="926"/>
      <c r="JBY1204" s="926"/>
      <c r="JBZ1204" s="926"/>
      <c r="JCA1204" s="926"/>
      <c r="JCB1204" s="926"/>
      <c r="JCC1204" s="926"/>
      <c r="JCD1204" s="926"/>
      <c r="JCE1204" s="926"/>
      <c r="JCF1204" s="926"/>
      <c r="JCG1204" s="926"/>
      <c r="JCH1204" s="926"/>
      <c r="JCI1204" s="926"/>
      <c r="JCJ1204" s="926"/>
      <c r="JCK1204" s="926"/>
      <c r="JCL1204" s="926"/>
      <c r="JCM1204" s="926"/>
      <c r="JCN1204" s="926"/>
      <c r="JCO1204" s="926"/>
      <c r="JCP1204" s="926"/>
      <c r="JCQ1204" s="926"/>
      <c r="JCR1204" s="926"/>
      <c r="JCS1204" s="926"/>
      <c r="JCT1204" s="926"/>
      <c r="JCU1204" s="926"/>
      <c r="JCV1204" s="926"/>
      <c r="JCW1204" s="926"/>
      <c r="JCX1204" s="926"/>
      <c r="JCY1204" s="926"/>
      <c r="JCZ1204" s="926"/>
      <c r="JDA1204" s="926"/>
      <c r="JDB1204" s="926"/>
      <c r="JDC1204" s="926"/>
      <c r="JDD1204" s="926"/>
      <c r="JDE1204" s="926"/>
      <c r="JDF1204" s="926"/>
      <c r="JDG1204" s="926"/>
      <c r="JDH1204" s="926"/>
      <c r="JDI1204" s="926"/>
      <c r="JDJ1204" s="926"/>
      <c r="JDK1204" s="926"/>
      <c r="JDL1204" s="926"/>
      <c r="JDM1204" s="926"/>
      <c r="JDN1204" s="926"/>
      <c r="JDO1204" s="926"/>
      <c r="JDP1204" s="926"/>
      <c r="JDQ1204" s="926"/>
      <c r="JDR1204" s="926"/>
      <c r="JDS1204" s="926"/>
      <c r="JDT1204" s="926"/>
      <c r="JDU1204" s="926"/>
      <c r="JDV1204" s="926"/>
      <c r="JDW1204" s="926"/>
      <c r="JDX1204" s="926"/>
      <c r="JDY1204" s="926"/>
      <c r="JDZ1204" s="926"/>
      <c r="JEA1204" s="926"/>
      <c r="JEB1204" s="926"/>
      <c r="JEC1204" s="926"/>
      <c r="JED1204" s="926"/>
      <c r="JEE1204" s="926"/>
      <c r="JEF1204" s="926"/>
      <c r="JEG1204" s="926"/>
      <c r="JEH1204" s="926"/>
      <c r="JEI1204" s="926"/>
      <c r="JEJ1204" s="926"/>
      <c r="JEK1204" s="926"/>
      <c r="JEL1204" s="926"/>
      <c r="JEM1204" s="926"/>
      <c r="JEN1204" s="926"/>
      <c r="JEO1204" s="926"/>
      <c r="JEP1204" s="926"/>
      <c r="JEQ1204" s="926"/>
      <c r="JER1204" s="926"/>
      <c r="JES1204" s="926"/>
      <c r="JET1204" s="926"/>
      <c r="JEU1204" s="926"/>
      <c r="JEV1204" s="926"/>
      <c r="JEW1204" s="926"/>
      <c r="JEX1204" s="926"/>
      <c r="JEY1204" s="926"/>
      <c r="JEZ1204" s="926"/>
      <c r="JFA1204" s="926"/>
      <c r="JFB1204" s="926"/>
      <c r="JFC1204" s="926"/>
      <c r="JFD1204" s="926"/>
      <c r="JFE1204" s="926"/>
      <c r="JFF1204" s="926"/>
      <c r="JFG1204" s="926"/>
      <c r="JFH1204" s="926"/>
      <c r="JFI1204" s="926"/>
      <c r="JFJ1204" s="926"/>
      <c r="JFK1204" s="926"/>
      <c r="JFL1204" s="926"/>
      <c r="JFM1204" s="926"/>
      <c r="JFN1204" s="926"/>
      <c r="JFO1204" s="926"/>
      <c r="JFP1204" s="926"/>
      <c r="JFQ1204" s="926"/>
      <c r="JFR1204" s="926"/>
      <c r="JFS1204" s="926"/>
      <c r="JFT1204" s="926"/>
      <c r="JFU1204" s="926"/>
      <c r="JFV1204" s="926"/>
      <c r="JFW1204" s="926"/>
      <c r="JFX1204" s="926"/>
      <c r="JFY1204" s="926"/>
      <c r="JFZ1204" s="926"/>
      <c r="JGA1204" s="926"/>
      <c r="JGB1204" s="926"/>
      <c r="JGC1204" s="926"/>
      <c r="JGD1204" s="926"/>
      <c r="JGE1204" s="926"/>
      <c r="JGF1204" s="926"/>
      <c r="JGG1204" s="926"/>
      <c r="JGH1204" s="926"/>
      <c r="JGI1204" s="926"/>
      <c r="JGJ1204" s="926"/>
      <c r="JGK1204" s="926"/>
      <c r="JGL1204" s="926"/>
      <c r="JGM1204" s="926"/>
      <c r="JGN1204" s="926"/>
      <c r="JGO1204" s="926"/>
      <c r="JGP1204" s="926"/>
      <c r="JGQ1204" s="926"/>
      <c r="JGR1204" s="926"/>
      <c r="JGS1204" s="926"/>
      <c r="JGT1204" s="926"/>
      <c r="JGU1204" s="926"/>
      <c r="JGV1204" s="926"/>
      <c r="JGW1204" s="926"/>
      <c r="JGX1204" s="926"/>
      <c r="JGY1204" s="926"/>
      <c r="JGZ1204" s="926"/>
      <c r="JHA1204" s="926"/>
      <c r="JHB1204" s="926"/>
      <c r="JHC1204" s="926"/>
      <c r="JHD1204" s="926"/>
      <c r="JHE1204" s="926"/>
      <c r="JHF1204" s="926"/>
      <c r="JHG1204" s="926"/>
      <c r="JHH1204" s="926"/>
      <c r="JHI1204" s="926"/>
      <c r="JHJ1204" s="926"/>
      <c r="JHK1204" s="926"/>
      <c r="JHL1204" s="926"/>
      <c r="JHM1204" s="926"/>
      <c r="JHN1204" s="926"/>
      <c r="JHO1204" s="926"/>
      <c r="JHP1204" s="926"/>
      <c r="JHQ1204" s="926"/>
      <c r="JHR1204" s="926"/>
      <c r="JHS1204" s="926"/>
      <c r="JHT1204" s="926"/>
      <c r="JHU1204" s="926"/>
      <c r="JHV1204" s="926"/>
      <c r="JHW1204" s="926"/>
      <c r="JHX1204" s="926"/>
      <c r="JHY1204" s="926"/>
      <c r="JHZ1204" s="926"/>
      <c r="JIA1204" s="926"/>
      <c r="JIB1204" s="926"/>
      <c r="JIC1204" s="926"/>
      <c r="JID1204" s="926"/>
      <c r="JIE1204" s="926"/>
      <c r="JIF1204" s="926"/>
      <c r="JIG1204" s="926"/>
      <c r="JIH1204" s="926"/>
      <c r="JII1204" s="926"/>
      <c r="JIJ1204" s="926"/>
      <c r="JIK1204" s="926"/>
      <c r="JIL1204" s="926"/>
      <c r="JIM1204" s="926"/>
      <c r="JIN1204" s="926"/>
      <c r="JIO1204" s="926"/>
      <c r="JIP1204" s="926"/>
      <c r="JIQ1204" s="926"/>
      <c r="JIR1204" s="926"/>
      <c r="JIS1204" s="926"/>
      <c r="JIT1204" s="926"/>
      <c r="JIU1204" s="926"/>
      <c r="JIV1204" s="926"/>
      <c r="JIW1204" s="926"/>
      <c r="JIX1204" s="926"/>
      <c r="JIY1204" s="926"/>
      <c r="JIZ1204" s="926"/>
      <c r="JJA1204" s="926"/>
      <c r="JJB1204" s="926"/>
      <c r="JJC1204" s="926"/>
      <c r="JJD1204" s="926"/>
      <c r="JJE1204" s="926"/>
      <c r="JJF1204" s="926"/>
      <c r="JJG1204" s="926"/>
      <c r="JJH1204" s="926"/>
      <c r="JJI1204" s="926"/>
      <c r="JJJ1204" s="926"/>
      <c r="JJK1204" s="926"/>
      <c r="JJL1204" s="926"/>
      <c r="JJM1204" s="926"/>
      <c r="JJN1204" s="926"/>
      <c r="JJO1204" s="926"/>
      <c r="JJP1204" s="926"/>
      <c r="JJQ1204" s="926"/>
      <c r="JJR1204" s="926"/>
      <c r="JJS1204" s="926"/>
      <c r="JJT1204" s="926"/>
      <c r="JJU1204" s="926"/>
      <c r="JJV1204" s="926"/>
      <c r="JJW1204" s="926"/>
      <c r="JJX1204" s="926"/>
      <c r="JJY1204" s="926"/>
      <c r="JJZ1204" s="926"/>
      <c r="JKA1204" s="926"/>
      <c r="JKB1204" s="926"/>
      <c r="JKC1204" s="926"/>
      <c r="JKD1204" s="926"/>
      <c r="JKE1204" s="926"/>
      <c r="JKF1204" s="926"/>
      <c r="JKG1204" s="926"/>
      <c r="JKH1204" s="926"/>
      <c r="JKI1204" s="926"/>
      <c r="JKJ1204" s="926"/>
      <c r="JKK1204" s="926"/>
      <c r="JKL1204" s="926"/>
      <c r="JKM1204" s="926"/>
      <c r="JKN1204" s="926"/>
      <c r="JKO1204" s="926"/>
      <c r="JKP1204" s="926"/>
      <c r="JKQ1204" s="926"/>
      <c r="JKR1204" s="926"/>
      <c r="JKS1204" s="926"/>
      <c r="JKT1204" s="926"/>
      <c r="JKU1204" s="926"/>
      <c r="JKV1204" s="926"/>
      <c r="JKW1204" s="926"/>
      <c r="JKX1204" s="926"/>
      <c r="JKY1204" s="926"/>
      <c r="JKZ1204" s="926"/>
      <c r="JLA1204" s="926"/>
      <c r="JLB1204" s="926"/>
      <c r="JLC1204" s="926"/>
      <c r="JLD1204" s="926"/>
      <c r="JLE1204" s="926"/>
      <c r="JLF1204" s="926"/>
      <c r="JLG1204" s="926"/>
      <c r="JLH1204" s="926"/>
      <c r="JLI1204" s="926"/>
      <c r="JLJ1204" s="926"/>
      <c r="JLK1204" s="926"/>
      <c r="JLL1204" s="926"/>
      <c r="JLM1204" s="926"/>
      <c r="JLN1204" s="926"/>
      <c r="JLO1204" s="926"/>
      <c r="JLP1204" s="926"/>
      <c r="JLQ1204" s="926"/>
      <c r="JLR1204" s="926"/>
      <c r="JLS1204" s="926"/>
      <c r="JLT1204" s="926"/>
      <c r="JLU1204" s="926"/>
      <c r="JLV1204" s="926"/>
      <c r="JLW1204" s="926"/>
      <c r="JLX1204" s="926"/>
      <c r="JLY1204" s="926"/>
      <c r="JLZ1204" s="926"/>
      <c r="JMA1204" s="926"/>
      <c r="JMB1204" s="926"/>
      <c r="JMC1204" s="926"/>
      <c r="JMD1204" s="926"/>
      <c r="JME1204" s="926"/>
      <c r="JMF1204" s="926"/>
      <c r="JMG1204" s="926"/>
      <c r="JMH1204" s="926"/>
      <c r="JMI1204" s="926"/>
      <c r="JMJ1204" s="926"/>
      <c r="JMK1204" s="926"/>
      <c r="JML1204" s="926"/>
      <c r="JMM1204" s="926"/>
      <c r="JMN1204" s="926"/>
      <c r="JMO1204" s="926"/>
      <c r="JMP1204" s="926"/>
      <c r="JMQ1204" s="926"/>
      <c r="JMR1204" s="926"/>
      <c r="JMS1204" s="926"/>
      <c r="JMT1204" s="926"/>
      <c r="JMU1204" s="926"/>
      <c r="JMV1204" s="926"/>
      <c r="JMW1204" s="926"/>
      <c r="JMX1204" s="926"/>
      <c r="JMY1204" s="926"/>
      <c r="JMZ1204" s="926"/>
      <c r="JNA1204" s="926"/>
      <c r="JNB1204" s="926"/>
      <c r="JNC1204" s="926"/>
      <c r="JND1204" s="926"/>
      <c r="JNE1204" s="926"/>
      <c r="JNF1204" s="926"/>
      <c r="JNG1204" s="926"/>
      <c r="JNH1204" s="926"/>
      <c r="JNI1204" s="926"/>
      <c r="JNJ1204" s="926"/>
      <c r="JNK1204" s="926"/>
      <c r="JNL1204" s="926"/>
      <c r="JNM1204" s="926"/>
      <c r="JNN1204" s="926"/>
      <c r="JNO1204" s="926"/>
      <c r="JNP1204" s="926"/>
      <c r="JNQ1204" s="926"/>
      <c r="JNR1204" s="926"/>
      <c r="JNS1204" s="926"/>
      <c r="JNT1204" s="926"/>
      <c r="JNU1204" s="926"/>
      <c r="JNV1204" s="926"/>
      <c r="JNW1204" s="926"/>
      <c r="JNX1204" s="926"/>
      <c r="JNY1204" s="926"/>
      <c r="JNZ1204" s="926"/>
      <c r="JOA1204" s="926"/>
      <c r="JOB1204" s="926"/>
      <c r="JOC1204" s="926"/>
      <c r="JOD1204" s="926"/>
      <c r="JOE1204" s="926"/>
      <c r="JOF1204" s="926"/>
      <c r="JOG1204" s="926"/>
      <c r="JOH1204" s="926"/>
      <c r="JOI1204" s="926"/>
      <c r="JOJ1204" s="926"/>
      <c r="JOK1204" s="926"/>
      <c r="JOL1204" s="926"/>
      <c r="JOM1204" s="926"/>
      <c r="JON1204" s="926"/>
      <c r="JOO1204" s="926"/>
      <c r="JOP1204" s="926"/>
      <c r="JOQ1204" s="926"/>
      <c r="JOR1204" s="926"/>
      <c r="JOS1204" s="926"/>
      <c r="JOT1204" s="926"/>
      <c r="JOU1204" s="926"/>
      <c r="JOV1204" s="926"/>
      <c r="JOW1204" s="926"/>
      <c r="JOX1204" s="926"/>
      <c r="JOY1204" s="926"/>
      <c r="JOZ1204" s="926"/>
      <c r="JPA1204" s="926"/>
      <c r="JPB1204" s="926"/>
      <c r="JPC1204" s="926"/>
      <c r="JPD1204" s="926"/>
      <c r="JPE1204" s="926"/>
      <c r="JPF1204" s="926"/>
      <c r="JPG1204" s="926"/>
      <c r="JPH1204" s="926"/>
      <c r="JPI1204" s="926"/>
      <c r="JPJ1204" s="926"/>
      <c r="JPK1204" s="926"/>
      <c r="JPL1204" s="926"/>
      <c r="JPM1204" s="926"/>
      <c r="JPN1204" s="926"/>
      <c r="JPO1204" s="926"/>
      <c r="JPP1204" s="926"/>
      <c r="JPQ1204" s="926"/>
      <c r="JPR1204" s="926"/>
      <c r="JPS1204" s="926"/>
      <c r="JPT1204" s="926"/>
      <c r="JPU1204" s="926"/>
      <c r="JPV1204" s="926"/>
      <c r="JPW1204" s="926"/>
      <c r="JPX1204" s="926"/>
      <c r="JPY1204" s="926"/>
      <c r="JPZ1204" s="926"/>
      <c r="JQA1204" s="926"/>
      <c r="JQB1204" s="926"/>
      <c r="JQC1204" s="926"/>
      <c r="JQD1204" s="926"/>
      <c r="JQE1204" s="926"/>
      <c r="JQF1204" s="926"/>
      <c r="JQG1204" s="926"/>
      <c r="JQH1204" s="926"/>
      <c r="JQI1204" s="926"/>
      <c r="JQJ1204" s="926"/>
      <c r="JQK1204" s="926"/>
      <c r="JQL1204" s="926"/>
      <c r="JQM1204" s="926"/>
      <c r="JQN1204" s="926"/>
      <c r="JQO1204" s="926"/>
      <c r="JQP1204" s="926"/>
      <c r="JQQ1204" s="926"/>
      <c r="JQR1204" s="926"/>
      <c r="JQS1204" s="926"/>
      <c r="JQT1204" s="926"/>
      <c r="JQU1204" s="926"/>
      <c r="JQV1204" s="926"/>
      <c r="JQW1204" s="926"/>
      <c r="JQX1204" s="926"/>
      <c r="JQY1204" s="926"/>
      <c r="JQZ1204" s="926"/>
      <c r="JRA1204" s="926"/>
      <c r="JRB1204" s="926"/>
      <c r="JRC1204" s="926"/>
      <c r="JRD1204" s="926"/>
      <c r="JRE1204" s="926"/>
      <c r="JRF1204" s="926"/>
      <c r="JRG1204" s="926"/>
      <c r="JRH1204" s="926"/>
      <c r="JRI1204" s="926"/>
      <c r="JRJ1204" s="926"/>
      <c r="JRK1204" s="926"/>
      <c r="JRL1204" s="926"/>
      <c r="JRM1204" s="926"/>
      <c r="JRN1204" s="926"/>
      <c r="JRO1204" s="926"/>
      <c r="JRP1204" s="926"/>
      <c r="JRQ1204" s="926"/>
      <c r="JRR1204" s="926"/>
      <c r="JRS1204" s="926"/>
      <c r="JRT1204" s="926"/>
      <c r="JRU1204" s="926"/>
      <c r="JRV1204" s="926"/>
      <c r="JRW1204" s="926"/>
      <c r="JRX1204" s="926"/>
      <c r="JRY1204" s="926"/>
      <c r="JRZ1204" s="926"/>
      <c r="JSA1204" s="926"/>
      <c r="JSB1204" s="926"/>
      <c r="JSC1204" s="926"/>
      <c r="JSD1204" s="926"/>
      <c r="JSE1204" s="926"/>
      <c r="JSF1204" s="926"/>
      <c r="JSG1204" s="926"/>
      <c r="JSH1204" s="926"/>
      <c r="JSI1204" s="926"/>
      <c r="JSJ1204" s="926"/>
      <c r="JSK1204" s="926"/>
      <c r="JSL1204" s="926"/>
      <c r="JSM1204" s="926"/>
      <c r="JSN1204" s="926"/>
      <c r="JSO1204" s="926"/>
      <c r="JSP1204" s="926"/>
      <c r="JSQ1204" s="926"/>
      <c r="JSR1204" s="926"/>
      <c r="JSS1204" s="926"/>
      <c r="JST1204" s="926"/>
      <c r="JSU1204" s="926"/>
      <c r="JSV1204" s="926"/>
      <c r="JSW1204" s="926"/>
      <c r="JSX1204" s="926"/>
      <c r="JSY1204" s="926"/>
      <c r="JSZ1204" s="926"/>
      <c r="JTA1204" s="926"/>
      <c r="JTB1204" s="926"/>
      <c r="JTC1204" s="926"/>
      <c r="JTD1204" s="926"/>
      <c r="JTE1204" s="926"/>
      <c r="JTF1204" s="926"/>
      <c r="JTG1204" s="926"/>
      <c r="JTH1204" s="926"/>
      <c r="JTI1204" s="926"/>
      <c r="JTJ1204" s="926"/>
      <c r="JTK1204" s="926"/>
      <c r="JTL1204" s="926"/>
      <c r="JTM1204" s="926"/>
      <c r="JTN1204" s="926"/>
      <c r="JTO1204" s="926"/>
      <c r="JTP1204" s="926"/>
      <c r="JTQ1204" s="926"/>
      <c r="JTR1204" s="926"/>
      <c r="JTS1204" s="926"/>
      <c r="JTT1204" s="926"/>
      <c r="JTU1204" s="926"/>
      <c r="JTV1204" s="926"/>
      <c r="JTW1204" s="926"/>
      <c r="JTX1204" s="926"/>
      <c r="JTY1204" s="926"/>
      <c r="JTZ1204" s="926"/>
      <c r="JUA1204" s="926"/>
      <c r="JUB1204" s="926"/>
      <c r="JUC1204" s="926"/>
      <c r="JUD1204" s="926"/>
      <c r="JUE1204" s="926"/>
      <c r="JUF1204" s="926"/>
      <c r="JUG1204" s="926"/>
      <c r="JUH1204" s="926"/>
      <c r="JUI1204" s="926"/>
      <c r="JUJ1204" s="926"/>
      <c r="JUK1204" s="926"/>
      <c r="JUL1204" s="926"/>
      <c r="JUM1204" s="926"/>
      <c r="JUN1204" s="926"/>
      <c r="JUO1204" s="926"/>
      <c r="JUP1204" s="926"/>
      <c r="JUQ1204" s="926"/>
      <c r="JUR1204" s="926"/>
      <c r="JUS1204" s="926"/>
      <c r="JUT1204" s="926"/>
      <c r="JUU1204" s="926"/>
      <c r="JUV1204" s="926"/>
      <c r="JUW1204" s="926"/>
      <c r="JUX1204" s="926"/>
      <c r="JUY1204" s="926"/>
      <c r="JUZ1204" s="926"/>
      <c r="JVA1204" s="926"/>
      <c r="JVB1204" s="926"/>
      <c r="JVC1204" s="926"/>
      <c r="JVD1204" s="926"/>
      <c r="JVE1204" s="926"/>
      <c r="JVF1204" s="926"/>
      <c r="JVG1204" s="926"/>
      <c r="JVH1204" s="926"/>
      <c r="JVI1204" s="926"/>
      <c r="JVJ1204" s="926"/>
      <c r="JVK1204" s="926"/>
      <c r="JVL1204" s="926"/>
      <c r="JVM1204" s="926"/>
      <c r="JVN1204" s="926"/>
      <c r="JVO1204" s="926"/>
      <c r="JVP1204" s="926"/>
      <c r="JVQ1204" s="926"/>
      <c r="JVR1204" s="926"/>
      <c r="JVS1204" s="926"/>
      <c r="JVT1204" s="926"/>
      <c r="JVU1204" s="926"/>
      <c r="JVV1204" s="926"/>
      <c r="JVW1204" s="926"/>
      <c r="JVX1204" s="926"/>
      <c r="JVY1204" s="926"/>
      <c r="JVZ1204" s="926"/>
      <c r="JWA1204" s="926"/>
      <c r="JWB1204" s="926"/>
      <c r="JWC1204" s="926"/>
      <c r="JWD1204" s="926"/>
      <c r="JWE1204" s="926"/>
      <c r="JWF1204" s="926"/>
      <c r="JWG1204" s="926"/>
      <c r="JWH1204" s="926"/>
      <c r="JWI1204" s="926"/>
      <c r="JWJ1204" s="926"/>
      <c r="JWK1204" s="926"/>
      <c r="JWL1204" s="926"/>
      <c r="JWM1204" s="926"/>
      <c r="JWN1204" s="926"/>
      <c r="JWO1204" s="926"/>
      <c r="JWP1204" s="926"/>
      <c r="JWQ1204" s="926"/>
      <c r="JWR1204" s="926"/>
      <c r="JWS1204" s="926"/>
      <c r="JWT1204" s="926"/>
      <c r="JWU1204" s="926"/>
      <c r="JWV1204" s="926"/>
      <c r="JWW1204" s="926"/>
      <c r="JWX1204" s="926"/>
      <c r="JWY1204" s="926"/>
      <c r="JWZ1204" s="926"/>
      <c r="JXA1204" s="926"/>
      <c r="JXB1204" s="926"/>
      <c r="JXC1204" s="926"/>
      <c r="JXD1204" s="926"/>
      <c r="JXE1204" s="926"/>
      <c r="JXF1204" s="926"/>
      <c r="JXG1204" s="926"/>
      <c r="JXH1204" s="926"/>
      <c r="JXI1204" s="926"/>
      <c r="JXJ1204" s="926"/>
      <c r="JXK1204" s="926"/>
      <c r="JXL1204" s="926"/>
      <c r="JXM1204" s="926"/>
      <c r="JXN1204" s="926"/>
      <c r="JXO1204" s="926"/>
      <c r="JXP1204" s="926"/>
      <c r="JXQ1204" s="926"/>
      <c r="JXR1204" s="926"/>
      <c r="JXS1204" s="926"/>
      <c r="JXT1204" s="926"/>
      <c r="JXU1204" s="926"/>
      <c r="JXV1204" s="926"/>
      <c r="JXW1204" s="926"/>
      <c r="JXX1204" s="926"/>
      <c r="JXY1204" s="926"/>
      <c r="JXZ1204" s="926"/>
      <c r="JYA1204" s="926"/>
      <c r="JYB1204" s="926"/>
      <c r="JYC1204" s="926"/>
      <c r="JYD1204" s="926"/>
      <c r="JYE1204" s="926"/>
      <c r="JYF1204" s="926"/>
      <c r="JYG1204" s="926"/>
      <c r="JYH1204" s="926"/>
      <c r="JYI1204" s="926"/>
      <c r="JYJ1204" s="926"/>
      <c r="JYK1204" s="926"/>
      <c r="JYL1204" s="926"/>
      <c r="JYM1204" s="926"/>
      <c r="JYN1204" s="926"/>
      <c r="JYO1204" s="926"/>
      <c r="JYP1204" s="926"/>
      <c r="JYQ1204" s="926"/>
      <c r="JYR1204" s="926"/>
      <c r="JYS1204" s="926"/>
      <c r="JYT1204" s="926"/>
      <c r="JYU1204" s="926"/>
      <c r="JYV1204" s="926"/>
      <c r="JYW1204" s="926"/>
      <c r="JYX1204" s="926"/>
      <c r="JYY1204" s="926"/>
      <c r="JYZ1204" s="926"/>
      <c r="JZA1204" s="926"/>
      <c r="JZB1204" s="926"/>
      <c r="JZC1204" s="926"/>
      <c r="JZD1204" s="926"/>
      <c r="JZE1204" s="926"/>
      <c r="JZF1204" s="926"/>
      <c r="JZG1204" s="926"/>
      <c r="JZH1204" s="926"/>
      <c r="JZI1204" s="926"/>
      <c r="JZJ1204" s="926"/>
      <c r="JZK1204" s="926"/>
      <c r="JZL1204" s="926"/>
      <c r="JZM1204" s="926"/>
      <c r="JZN1204" s="926"/>
      <c r="JZO1204" s="926"/>
      <c r="JZP1204" s="926"/>
      <c r="JZQ1204" s="926"/>
      <c r="JZR1204" s="926"/>
      <c r="JZS1204" s="926"/>
      <c r="JZT1204" s="926"/>
      <c r="JZU1204" s="926"/>
      <c r="JZV1204" s="926"/>
      <c r="JZW1204" s="926"/>
      <c r="JZX1204" s="926"/>
      <c r="JZY1204" s="926"/>
      <c r="JZZ1204" s="926"/>
      <c r="KAA1204" s="926"/>
      <c r="KAB1204" s="926"/>
      <c r="KAC1204" s="926"/>
      <c r="KAD1204" s="926"/>
      <c r="KAE1204" s="926"/>
      <c r="KAF1204" s="926"/>
      <c r="KAG1204" s="926"/>
      <c r="KAH1204" s="926"/>
      <c r="KAI1204" s="926"/>
      <c r="KAJ1204" s="926"/>
      <c r="KAK1204" s="926"/>
      <c r="KAL1204" s="926"/>
      <c r="KAM1204" s="926"/>
      <c r="KAN1204" s="926"/>
      <c r="KAO1204" s="926"/>
      <c r="KAP1204" s="926"/>
      <c r="KAQ1204" s="926"/>
      <c r="KAR1204" s="926"/>
      <c r="KAS1204" s="926"/>
      <c r="KAT1204" s="926"/>
      <c r="KAU1204" s="926"/>
      <c r="KAV1204" s="926"/>
      <c r="KAW1204" s="926"/>
      <c r="KAX1204" s="926"/>
      <c r="KAY1204" s="926"/>
      <c r="KAZ1204" s="926"/>
      <c r="KBA1204" s="926"/>
      <c r="KBB1204" s="926"/>
      <c r="KBC1204" s="926"/>
      <c r="KBD1204" s="926"/>
      <c r="KBE1204" s="926"/>
      <c r="KBF1204" s="926"/>
      <c r="KBG1204" s="926"/>
      <c r="KBH1204" s="926"/>
      <c r="KBI1204" s="926"/>
      <c r="KBJ1204" s="926"/>
      <c r="KBK1204" s="926"/>
      <c r="KBL1204" s="926"/>
      <c r="KBM1204" s="926"/>
      <c r="KBN1204" s="926"/>
      <c r="KBO1204" s="926"/>
      <c r="KBP1204" s="926"/>
      <c r="KBQ1204" s="926"/>
      <c r="KBR1204" s="926"/>
      <c r="KBS1204" s="926"/>
      <c r="KBT1204" s="926"/>
      <c r="KBU1204" s="926"/>
      <c r="KBV1204" s="926"/>
      <c r="KBW1204" s="926"/>
      <c r="KBX1204" s="926"/>
      <c r="KBY1204" s="926"/>
      <c r="KBZ1204" s="926"/>
      <c r="KCA1204" s="926"/>
      <c r="KCB1204" s="926"/>
      <c r="KCC1204" s="926"/>
      <c r="KCD1204" s="926"/>
      <c r="KCE1204" s="926"/>
      <c r="KCF1204" s="926"/>
      <c r="KCG1204" s="926"/>
      <c r="KCH1204" s="926"/>
      <c r="KCI1204" s="926"/>
      <c r="KCJ1204" s="926"/>
      <c r="KCK1204" s="926"/>
      <c r="KCL1204" s="926"/>
      <c r="KCM1204" s="926"/>
      <c r="KCN1204" s="926"/>
      <c r="KCO1204" s="926"/>
      <c r="KCP1204" s="926"/>
      <c r="KCQ1204" s="926"/>
      <c r="KCR1204" s="926"/>
      <c r="KCS1204" s="926"/>
      <c r="KCT1204" s="926"/>
      <c r="KCU1204" s="926"/>
      <c r="KCV1204" s="926"/>
      <c r="KCW1204" s="926"/>
      <c r="KCX1204" s="926"/>
      <c r="KCY1204" s="926"/>
      <c r="KCZ1204" s="926"/>
      <c r="KDA1204" s="926"/>
      <c r="KDB1204" s="926"/>
      <c r="KDC1204" s="926"/>
      <c r="KDD1204" s="926"/>
      <c r="KDE1204" s="926"/>
      <c r="KDF1204" s="926"/>
      <c r="KDG1204" s="926"/>
      <c r="KDH1204" s="926"/>
      <c r="KDI1204" s="926"/>
      <c r="KDJ1204" s="926"/>
      <c r="KDK1204" s="926"/>
      <c r="KDL1204" s="926"/>
      <c r="KDM1204" s="926"/>
      <c r="KDN1204" s="926"/>
      <c r="KDO1204" s="926"/>
      <c r="KDP1204" s="926"/>
      <c r="KDQ1204" s="926"/>
      <c r="KDR1204" s="926"/>
      <c r="KDS1204" s="926"/>
      <c r="KDT1204" s="926"/>
      <c r="KDU1204" s="926"/>
      <c r="KDV1204" s="926"/>
      <c r="KDW1204" s="926"/>
      <c r="KDX1204" s="926"/>
      <c r="KDY1204" s="926"/>
      <c r="KDZ1204" s="926"/>
      <c r="KEA1204" s="926"/>
      <c r="KEB1204" s="926"/>
      <c r="KEC1204" s="926"/>
      <c r="KED1204" s="926"/>
      <c r="KEE1204" s="926"/>
      <c r="KEF1204" s="926"/>
      <c r="KEG1204" s="926"/>
      <c r="KEH1204" s="926"/>
      <c r="KEI1204" s="926"/>
      <c r="KEJ1204" s="926"/>
      <c r="KEK1204" s="926"/>
      <c r="KEL1204" s="926"/>
      <c r="KEM1204" s="926"/>
      <c r="KEN1204" s="926"/>
      <c r="KEO1204" s="926"/>
      <c r="KEP1204" s="926"/>
      <c r="KEQ1204" s="926"/>
      <c r="KER1204" s="926"/>
      <c r="KES1204" s="926"/>
      <c r="KET1204" s="926"/>
      <c r="KEU1204" s="926"/>
      <c r="KEV1204" s="926"/>
      <c r="KEW1204" s="926"/>
      <c r="KEX1204" s="926"/>
      <c r="KEY1204" s="926"/>
      <c r="KEZ1204" s="926"/>
      <c r="KFA1204" s="926"/>
      <c r="KFB1204" s="926"/>
      <c r="KFC1204" s="926"/>
      <c r="KFD1204" s="926"/>
      <c r="KFE1204" s="926"/>
      <c r="KFF1204" s="926"/>
      <c r="KFG1204" s="926"/>
      <c r="KFH1204" s="926"/>
      <c r="KFI1204" s="926"/>
      <c r="KFJ1204" s="926"/>
      <c r="KFK1204" s="926"/>
      <c r="KFL1204" s="926"/>
      <c r="KFM1204" s="926"/>
      <c r="KFN1204" s="926"/>
      <c r="KFO1204" s="926"/>
      <c r="KFP1204" s="926"/>
      <c r="KFQ1204" s="926"/>
      <c r="KFR1204" s="926"/>
      <c r="KFS1204" s="926"/>
      <c r="KFT1204" s="926"/>
      <c r="KFU1204" s="926"/>
      <c r="KFV1204" s="926"/>
      <c r="KFW1204" s="926"/>
      <c r="KFX1204" s="926"/>
      <c r="KFY1204" s="926"/>
      <c r="KFZ1204" s="926"/>
      <c r="KGA1204" s="926"/>
      <c r="KGB1204" s="926"/>
      <c r="KGC1204" s="926"/>
      <c r="KGD1204" s="926"/>
      <c r="KGE1204" s="926"/>
      <c r="KGF1204" s="926"/>
      <c r="KGG1204" s="926"/>
      <c r="KGH1204" s="926"/>
      <c r="KGI1204" s="926"/>
      <c r="KGJ1204" s="926"/>
      <c r="KGK1204" s="926"/>
      <c r="KGL1204" s="926"/>
      <c r="KGM1204" s="926"/>
      <c r="KGN1204" s="926"/>
      <c r="KGO1204" s="926"/>
      <c r="KGP1204" s="926"/>
      <c r="KGQ1204" s="926"/>
      <c r="KGR1204" s="926"/>
      <c r="KGS1204" s="926"/>
      <c r="KGT1204" s="926"/>
      <c r="KGU1204" s="926"/>
      <c r="KGV1204" s="926"/>
      <c r="KGW1204" s="926"/>
      <c r="KGX1204" s="926"/>
      <c r="KGY1204" s="926"/>
      <c r="KGZ1204" s="926"/>
      <c r="KHA1204" s="926"/>
      <c r="KHB1204" s="926"/>
      <c r="KHC1204" s="926"/>
      <c r="KHD1204" s="926"/>
      <c r="KHE1204" s="926"/>
      <c r="KHF1204" s="926"/>
      <c r="KHG1204" s="926"/>
      <c r="KHH1204" s="926"/>
      <c r="KHI1204" s="926"/>
      <c r="KHJ1204" s="926"/>
      <c r="KHK1204" s="926"/>
      <c r="KHL1204" s="926"/>
      <c r="KHM1204" s="926"/>
      <c r="KHN1204" s="926"/>
      <c r="KHO1204" s="926"/>
      <c r="KHP1204" s="926"/>
      <c r="KHQ1204" s="926"/>
      <c r="KHR1204" s="926"/>
      <c r="KHS1204" s="926"/>
      <c r="KHT1204" s="926"/>
      <c r="KHU1204" s="926"/>
      <c r="KHV1204" s="926"/>
      <c r="KHW1204" s="926"/>
      <c r="KHX1204" s="926"/>
      <c r="KHY1204" s="926"/>
      <c r="KHZ1204" s="926"/>
      <c r="KIA1204" s="926"/>
      <c r="KIB1204" s="926"/>
      <c r="KIC1204" s="926"/>
      <c r="KID1204" s="926"/>
      <c r="KIE1204" s="926"/>
      <c r="KIF1204" s="926"/>
      <c r="KIG1204" s="926"/>
      <c r="KIH1204" s="926"/>
      <c r="KII1204" s="926"/>
      <c r="KIJ1204" s="926"/>
      <c r="KIK1204" s="926"/>
      <c r="KIL1204" s="926"/>
      <c r="KIM1204" s="926"/>
      <c r="KIN1204" s="926"/>
      <c r="KIO1204" s="926"/>
      <c r="KIP1204" s="926"/>
      <c r="KIQ1204" s="926"/>
      <c r="KIR1204" s="926"/>
      <c r="KIS1204" s="926"/>
      <c r="KIT1204" s="926"/>
      <c r="KIU1204" s="926"/>
      <c r="KIV1204" s="926"/>
      <c r="KIW1204" s="926"/>
      <c r="KIX1204" s="926"/>
      <c r="KIY1204" s="926"/>
      <c r="KIZ1204" s="926"/>
      <c r="KJA1204" s="926"/>
      <c r="KJB1204" s="926"/>
      <c r="KJC1204" s="926"/>
      <c r="KJD1204" s="926"/>
      <c r="KJE1204" s="926"/>
      <c r="KJF1204" s="926"/>
      <c r="KJG1204" s="926"/>
      <c r="KJH1204" s="926"/>
      <c r="KJI1204" s="926"/>
      <c r="KJJ1204" s="926"/>
      <c r="KJK1204" s="926"/>
      <c r="KJL1204" s="926"/>
      <c r="KJM1204" s="926"/>
      <c r="KJN1204" s="926"/>
      <c r="KJO1204" s="926"/>
      <c r="KJP1204" s="926"/>
      <c r="KJQ1204" s="926"/>
      <c r="KJR1204" s="926"/>
      <c r="KJS1204" s="926"/>
      <c r="KJT1204" s="926"/>
      <c r="KJU1204" s="926"/>
      <c r="KJV1204" s="926"/>
      <c r="KJW1204" s="926"/>
      <c r="KJX1204" s="926"/>
      <c r="KJY1204" s="926"/>
      <c r="KJZ1204" s="926"/>
      <c r="KKA1204" s="926"/>
      <c r="KKB1204" s="926"/>
      <c r="KKC1204" s="926"/>
      <c r="KKD1204" s="926"/>
      <c r="KKE1204" s="926"/>
      <c r="KKF1204" s="926"/>
      <c r="KKG1204" s="926"/>
      <c r="KKH1204" s="926"/>
      <c r="KKI1204" s="926"/>
      <c r="KKJ1204" s="926"/>
      <c r="KKK1204" s="926"/>
      <c r="KKL1204" s="926"/>
      <c r="KKM1204" s="926"/>
      <c r="KKN1204" s="926"/>
      <c r="KKO1204" s="926"/>
      <c r="KKP1204" s="926"/>
      <c r="KKQ1204" s="926"/>
      <c r="KKR1204" s="926"/>
      <c r="KKS1204" s="926"/>
      <c r="KKT1204" s="926"/>
      <c r="KKU1204" s="926"/>
      <c r="KKV1204" s="926"/>
      <c r="KKW1204" s="926"/>
      <c r="KKX1204" s="926"/>
      <c r="KKY1204" s="926"/>
      <c r="KKZ1204" s="926"/>
      <c r="KLA1204" s="926"/>
      <c r="KLB1204" s="926"/>
      <c r="KLC1204" s="926"/>
      <c r="KLD1204" s="926"/>
      <c r="KLE1204" s="926"/>
      <c r="KLF1204" s="926"/>
      <c r="KLG1204" s="926"/>
      <c r="KLH1204" s="926"/>
      <c r="KLI1204" s="926"/>
      <c r="KLJ1204" s="926"/>
      <c r="KLK1204" s="926"/>
      <c r="KLL1204" s="926"/>
      <c r="KLM1204" s="926"/>
      <c r="KLN1204" s="926"/>
      <c r="KLO1204" s="926"/>
      <c r="KLP1204" s="926"/>
      <c r="KLQ1204" s="926"/>
      <c r="KLR1204" s="926"/>
      <c r="KLS1204" s="926"/>
      <c r="KLT1204" s="926"/>
      <c r="KLU1204" s="926"/>
      <c r="KLV1204" s="926"/>
      <c r="KLW1204" s="926"/>
      <c r="KLX1204" s="926"/>
      <c r="KLY1204" s="926"/>
      <c r="KLZ1204" s="926"/>
      <c r="KMA1204" s="926"/>
      <c r="KMB1204" s="926"/>
      <c r="KMC1204" s="926"/>
      <c r="KMD1204" s="926"/>
      <c r="KME1204" s="926"/>
      <c r="KMF1204" s="926"/>
      <c r="KMG1204" s="926"/>
      <c r="KMH1204" s="926"/>
      <c r="KMI1204" s="926"/>
      <c r="KMJ1204" s="926"/>
      <c r="KMK1204" s="926"/>
      <c r="KML1204" s="926"/>
      <c r="KMM1204" s="926"/>
      <c r="KMN1204" s="926"/>
      <c r="KMO1204" s="926"/>
      <c r="KMP1204" s="926"/>
      <c r="KMQ1204" s="926"/>
      <c r="KMR1204" s="926"/>
      <c r="KMS1204" s="926"/>
      <c r="KMT1204" s="926"/>
      <c r="KMU1204" s="926"/>
      <c r="KMV1204" s="926"/>
      <c r="KMW1204" s="926"/>
      <c r="KMX1204" s="926"/>
      <c r="KMY1204" s="926"/>
      <c r="KMZ1204" s="926"/>
      <c r="KNA1204" s="926"/>
      <c r="KNB1204" s="926"/>
      <c r="KNC1204" s="926"/>
      <c r="KND1204" s="926"/>
      <c r="KNE1204" s="926"/>
      <c r="KNF1204" s="926"/>
      <c r="KNG1204" s="926"/>
      <c r="KNH1204" s="926"/>
      <c r="KNI1204" s="926"/>
      <c r="KNJ1204" s="926"/>
      <c r="KNK1204" s="926"/>
      <c r="KNL1204" s="926"/>
      <c r="KNM1204" s="926"/>
      <c r="KNN1204" s="926"/>
      <c r="KNO1204" s="926"/>
      <c r="KNP1204" s="926"/>
      <c r="KNQ1204" s="926"/>
      <c r="KNR1204" s="926"/>
      <c r="KNS1204" s="926"/>
      <c r="KNT1204" s="926"/>
      <c r="KNU1204" s="926"/>
      <c r="KNV1204" s="926"/>
      <c r="KNW1204" s="926"/>
      <c r="KNX1204" s="926"/>
      <c r="KNY1204" s="926"/>
      <c r="KNZ1204" s="926"/>
      <c r="KOA1204" s="926"/>
      <c r="KOB1204" s="926"/>
      <c r="KOC1204" s="926"/>
      <c r="KOD1204" s="926"/>
      <c r="KOE1204" s="926"/>
      <c r="KOF1204" s="926"/>
      <c r="KOG1204" s="926"/>
      <c r="KOH1204" s="926"/>
      <c r="KOI1204" s="926"/>
      <c r="KOJ1204" s="926"/>
      <c r="KOK1204" s="926"/>
      <c r="KOL1204" s="926"/>
      <c r="KOM1204" s="926"/>
      <c r="KON1204" s="926"/>
      <c r="KOO1204" s="926"/>
      <c r="KOP1204" s="926"/>
      <c r="KOQ1204" s="926"/>
      <c r="KOR1204" s="926"/>
      <c r="KOS1204" s="926"/>
      <c r="KOT1204" s="926"/>
      <c r="KOU1204" s="926"/>
      <c r="KOV1204" s="926"/>
      <c r="KOW1204" s="926"/>
      <c r="KOX1204" s="926"/>
      <c r="KOY1204" s="926"/>
      <c r="KOZ1204" s="926"/>
      <c r="KPA1204" s="926"/>
      <c r="KPB1204" s="926"/>
      <c r="KPC1204" s="926"/>
      <c r="KPD1204" s="926"/>
      <c r="KPE1204" s="926"/>
      <c r="KPF1204" s="926"/>
      <c r="KPG1204" s="926"/>
      <c r="KPH1204" s="926"/>
      <c r="KPI1204" s="926"/>
      <c r="KPJ1204" s="926"/>
      <c r="KPK1204" s="926"/>
      <c r="KPL1204" s="926"/>
      <c r="KPM1204" s="926"/>
      <c r="KPN1204" s="926"/>
      <c r="KPO1204" s="926"/>
      <c r="KPP1204" s="926"/>
      <c r="KPQ1204" s="926"/>
      <c r="KPR1204" s="926"/>
      <c r="KPS1204" s="926"/>
      <c r="KPT1204" s="926"/>
      <c r="KPU1204" s="926"/>
      <c r="KPV1204" s="926"/>
      <c r="KPW1204" s="926"/>
      <c r="KPX1204" s="926"/>
      <c r="KPY1204" s="926"/>
      <c r="KPZ1204" s="926"/>
      <c r="KQA1204" s="926"/>
      <c r="KQB1204" s="926"/>
      <c r="KQC1204" s="926"/>
      <c r="KQD1204" s="926"/>
      <c r="KQE1204" s="926"/>
      <c r="KQF1204" s="926"/>
      <c r="KQG1204" s="926"/>
      <c r="KQH1204" s="926"/>
      <c r="KQI1204" s="926"/>
      <c r="KQJ1204" s="926"/>
      <c r="KQK1204" s="926"/>
      <c r="KQL1204" s="926"/>
      <c r="KQM1204" s="926"/>
      <c r="KQN1204" s="926"/>
      <c r="KQO1204" s="926"/>
      <c r="KQP1204" s="926"/>
      <c r="KQQ1204" s="926"/>
      <c r="KQR1204" s="926"/>
      <c r="KQS1204" s="926"/>
      <c r="KQT1204" s="926"/>
      <c r="KQU1204" s="926"/>
      <c r="KQV1204" s="926"/>
      <c r="KQW1204" s="926"/>
      <c r="KQX1204" s="926"/>
      <c r="KQY1204" s="926"/>
      <c r="KQZ1204" s="926"/>
      <c r="KRA1204" s="926"/>
      <c r="KRB1204" s="926"/>
      <c r="KRC1204" s="926"/>
      <c r="KRD1204" s="926"/>
      <c r="KRE1204" s="926"/>
      <c r="KRF1204" s="926"/>
      <c r="KRG1204" s="926"/>
      <c r="KRH1204" s="926"/>
      <c r="KRI1204" s="926"/>
      <c r="KRJ1204" s="926"/>
      <c r="KRK1204" s="926"/>
      <c r="KRL1204" s="926"/>
      <c r="KRM1204" s="926"/>
      <c r="KRN1204" s="926"/>
      <c r="KRO1204" s="926"/>
      <c r="KRP1204" s="926"/>
      <c r="KRQ1204" s="926"/>
      <c r="KRR1204" s="926"/>
      <c r="KRS1204" s="926"/>
      <c r="KRT1204" s="926"/>
      <c r="KRU1204" s="926"/>
      <c r="KRV1204" s="926"/>
      <c r="KRW1204" s="926"/>
      <c r="KRX1204" s="926"/>
      <c r="KRY1204" s="926"/>
      <c r="KRZ1204" s="926"/>
      <c r="KSA1204" s="926"/>
      <c r="KSB1204" s="926"/>
      <c r="KSC1204" s="926"/>
      <c r="KSD1204" s="926"/>
      <c r="KSE1204" s="926"/>
      <c r="KSF1204" s="926"/>
      <c r="KSG1204" s="926"/>
      <c r="KSH1204" s="926"/>
      <c r="KSI1204" s="926"/>
      <c r="KSJ1204" s="926"/>
      <c r="KSK1204" s="926"/>
      <c r="KSL1204" s="926"/>
      <c r="KSM1204" s="926"/>
      <c r="KSN1204" s="926"/>
      <c r="KSO1204" s="926"/>
      <c r="KSP1204" s="926"/>
      <c r="KSQ1204" s="926"/>
      <c r="KSR1204" s="926"/>
      <c r="KSS1204" s="926"/>
      <c r="KST1204" s="926"/>
      <c r="KSU1204" s="926"/>
      <c r="KSV1204" s="926"/>
      <c r="KSW1204" s="926"/>
      <c r="KSX1204" s="926"/>
      <c r="KSY1204" s="926"/>
      <c r="KSZ1204" s="926"/>
      <c r="KTA1204" s="926"/>
      <c r="KTB1204" s="926"/>
      <c r="KTC1204" s="926"/>
      <c r="KTD1204" s="926"/>
      <c r="KTE1204" s="926"/>
      <c r="KTF1204" s="926"/>
      <c r="KTG1204" s="926"/>
      <c r="KTH1204" s="926"/>
      <c r="KTI1204" s="926"/>
      <c r="KTJ1204" s="926"/>
      <c r="KTK1204" s="926"/>
      <c r="KTL1204" s="926"/>
      <c r="KTM1204" s="926"/>
      <c r="KTN1204" s="926"/>
      <c r="KTO1204" s="926"/>
      <c r="KTP1204" s="926"/>
      <c r="KTQ1204" s="926"/>
      <c r="KTR1204" s="926"/>
      <c r="KTS1204" s="926"/>
      <c r="KTT1204" s="926"/>
      <c r="KTU1204" s="926"/>
      <c r="KTV1204" s="926"/>
      <c r="KTW1204" s="926"/>
      <c r="KTX1204" s="926"/>
      <c r="KTY1204" s="926"/>
      <c r="KTZ1204" s="926"/>
      <c r="KUA1204" s="926"/>
      <c r="KUB1204" s="926"/>
      <c r="KUC1204" s="926"/>
      <c r="KUD1204" s="926"/>
      <c r="KUE1204" s="926"/>
      <c r="KUF1204" s="926"/>
      <c r="KUG1204" s="926"/>
      <c r="KUH1204" s="926"/>
      <c r="KUI1204" s="926"/>
      <c r="KUJ1204" s="926"/>
      <c r="KUK1204" s="926"/>
      <c r="KUL1204" s="926"/>
      <c r="KUM1204" s="926"/>
      <c r="KUN1204" s="926"/>
      <c r="KUO1204" s="926"/>
      <c r="KUP1204" s="926"/>
      <c r="KUQ1204" s="926"/>
      <c r="KUR1204" s="926"/>
      <c r="KUS1204" s="926"/>
      <c r="KUT1204" s="926"/>
      <c r="KUU1204" s="926"/>
      <c r="KUV1204" s="926"/>
      <c r="KUW1204" s="926"/>
      <c r="KUX1204" s="926"/>
      <c r="KUY1204" s="926"/>
      <c r="KUZ1204" s="926"/>
      <c r="KVA1204" s="926"/>
      <c r="KVB1204" s="926"/>
      <c r="KVC1204" s="926"/>
      <c r="KVD1204" s="926"/>
      <c r="KVE1204" s="926"/>
      <c r="KVF1204" s="926"/>
      <c r="KVG1204" s="926"/>
      <c r="KVH1204" s="926"/>
      <c r="KVI1204" s="926"/>
      <c r="KVJ1204" s="926"/>
      <c r="KVK1204" s="926"/>
      <c r="KVL1204" s="926"/>
      <c r="KVM1204" s="926"/>
      <c r="KVN1204" s="926"/>
      <c r="KVO1204" s="926"/>
      <c r="KVP1204" s="926"/>
      <c r="KVQ1204" s="926"/>
      <c r="KVR1204" s="926"/>
      <c r="KVS1204" s="926"/>
      <c r="KVT1204" s="926"/>
      <c r="KVU1204" s="926"/>
      <c r="KVV1204" s="926"/>
      <c r="KVW1204" s="926"/>
      <c r="KVX1204" s="926"/>
      <c r="KVY1204" s="926"/>
      <c r="KVZ1204" s="926"/>
      <c r="KWA1204" s="926"/>
      <c r="KWB1204" s="926"/>
      <c r="KWC1204" s="926"/>
      <c r="KWD1204" s="926"/>
      <c r="KWE1204" s="926"/>
      <c r="KWF1204" s="926"/>
      <c r="KWG1204" s="926"/>
      <c r="KWH1204" s="926"/>
      <c r="KWI1204" s="926"/>
      <c r="KWJ1204" s="926"/>
      <c r="KWK1204" s="926"/>
      <c r="KWL1204" s="926"/>
      <c r="KWM1204" s="926"/>
      <c r="KWN1204" s="926"/>
      <c r="KWO1204" s="926"/>
      <c r="KWP1204" s="926"/>
      <c r="KWQ1204" s="926"/>
      <c r="KWR1204" s="926"/>
      <c r="KWS1204" s="926"/>
      <c r="KWT1204" s="926"/>
      <c r="KWU1204" s="926"/>
      <c r="KWV1204" s="926"/>
      <c r="KWW1204" s="926"/>
      <c r="KWX1204" s="926"/>
      <c r="KWY1204" s="926"/>
      <c r="KWZ1204" s="926"/>
      <c r="KXA1204" s="926"/>
      <c r="KXB1204" s="926"/>
      <c r="KXC1204" s="926"/>
      <c r="KXD1204" s="926"/>
      <c r="KXE1204" s="926"/>
      <c r="KXF1204" s="926"/>
      <c r="KXG1204" s="926"/>
      <c r="KXH1204" s="926"/>
      <c r="KXI1204" s="926"/>
      <c r="KXJ1204" s="926"/>
      <c r="KXK1204" s="926"/>
      <c r="KXL1204" s="926"/>
      <c r="KXM1204" s="926"/>
      <c r="KXN1204" s="926"/>
      <c r="KXO1204" s="926"/>
      <c r="KXP1204" s="926"/>
      <c r="KXQ1204" s="926"/>
      <c r="KXR1204" s="926"/>
      <c r="KXS1204" s="926"/>
      <c r="KXT1204" s="926"/>
      <c r="KXU1204" s="926"/>
      <c r="KXV1204" s="926"/>
      <c r="KXW1204" s="926"/>
      <c r="KXX1204" s="926"/>
      <c r="KXY1204" s="926"/>
      <c r="KXZ1204" s="926"/>
      <c r="KYA1204" s="926"/>
      <c r="KYB1204" s="926"/>
      <c r="KYC1204" s="926"/>
      <c r="KYD1204" s="926"/>
      <c r="KYE1204" s="926"/>
      <c r="KYF1204" s="926"/>
      <c r="KYG1204" s="926"/>
      <c r="KYH1204" s="926"/>
      <c r="KYI1204" s="926"/>
      <c r="KYJ1204" s="926"/>
      <c r="KYK1204" s="926"/>
      <c r="KYL1204" s="926"/>
      <c r="KYM1204" s="926"/>
      <c r="KYN1204" s="926"/>
      <c r="KYO1204" s="926"/>
      <c r="KYP1204" s="926"/>
      <c r="KYQ1204" s="926"/>
      <c r="KYR1204" s="926"/>
      <c r="KYS1204" s="926"/>
      <c r="KYT1204" s="926"/>
      <c r="KYU1204" s="926"/>
      <c r="KYV1204" s="926"/>
      <c r="KYW1204" s="926"/>
      <c r="KYX1204" s="926"/>
      <c r="KYY1204" s="926"/>
      <c r="KYZ1204" s="926"/>
      <c r="KZA1204" s="926"/>
      <c r="KZB1204" s="926"/>
      <c r="KZC1204" s="926"/>
      <c r="KZD1204" s="926"/>
      <c r="KZE1204" s="926"/>
      <c r="KZF1204" s="926"/>
      <c r="KZG1204" s="926"/>
      <c r="KZH1204" s="926"/>
      <c r="KZI1204" s="926"/>
      <c r="KZJ1204" s="926"/>
      <c r="KZK1204" s="926"/>
      <c r="KZL1204" s="926"/>
      <c r="KZM1204" s="926"/>
      <c r="KZN1204" s="926"/>
      <c r="KZO1204" s="926"/>
      <c r="KZP1204" s="926"/>
      <c r="KZQ1204" s="926"/>
      <c r="KZR1204" s="926"/>
      <c r="KZS1204" s="926"/>
      <c r="KZT1204" s="926"/>
      <c r="KZU1204" s="926"/>
      <c r="KZV1204" s="926"/>
      <c r="KZW1204" s="926"/>
      <c r="KZX1204" s="926"/>
      <c r="KZY1204" s="926"/>
      <c r="KZZ1204" s="926"/>
      <c r="LAA1204" s="926"/>
      <c r="LAB1204" s="926"/>
      <c r="LAC1204" s="926"/>
      <c r="LAD1204" s="926"/>
      <c r="LAE1204" s="926"/>
      <c r="LAF1204" s="926"/>
      <c r="LAG1204" s="926"/>
      <c r="LAH1204" s="926"/>
      <c r="LAI1204" s="926"/>
      <c r="LAJ1204" s="926"/>
      <c r="LAK1204" s="926"/>
      <c r="LAL1204" s="926"/>
      <c r="LAM1204" s="926"/>
      <c r="LAN1204" s="926"/>
      <c r="LAO1204" s="926"/>
      <c r="LAP1204" s="926"/>
      <c r="LAQ1204" s="926"/>
      <c r="LAR1204" s="926"/>
      <c r="LAS1204" s="926"/>
      <c r="LAT1204" s="926"/>
      <c r="LAU1204" s="926"/>
      <c r="LAV1204" s="926"/>
      <c r="LAW1204" s="926"/>
      <c r="LAX1204" s="926"/>
      <c r="LAY1204" s="926"/>
      <c r="LAZ1204" s="926"/>
      <c r="LBA1204" s="926"/>
      <c r="LBB1204" s="926"/>
      <c r="LBC1204" s="926"/>
      <c r="LBD1204" s="926"/>
      <c r="LBE1204" s="926"/>
      <c r="LBF1204" s="926"/>
      <c r="LBG1204" s="926"/>
      <c r="LBH1204" s="926"/>
      <c r="LBI1204" s="926"/>
      <c r="LBJ1204" s="926"/>
      <c r="LBK1204" s="926"/>
      <c r="LBL1204" s="926"/>
      <c r="LBM1204" s="926"/>
      <c r="LBN1204" s="926"/>
      <c r="LBO1204" s="926"/>
      <c r="LBP1204" s="926"/>
      <c r="LBQ1204" s="926"/>
      <c r="LBR1204" s="926"/>
      <c r="LBS1204" s="926"/>
      <c r="LBT1204" s="926"/>
      <c r="LBU1204" s="926"/>
      <c r="LBV1204" s="926"/>
      <c r="LBW1204" s="926"/>
      <c r="LBX1204" s="926"/>
      <c r="LBY1204" s="926"/>
      <c r="LBZ1204" s="926"/>
      <c r="LCA1204" s="926"/>
      <c r="LCB1204" s="926"/>
      <c r="LCC1204" s="926"/>
      <c r="LCD1204" s="926"/>
      <c r="LCE1204" s="926"/>
      <c r="LCF1204" s="926"/>
      <c r="LCG1204" s="926"/>
      <c r="LCH1204" s="926"/>
      <c r="LCI1204" s="926"/>
      <c r="LCJ1204" s="926"/>
      <c r="LCK1204" s="926"/>
      <c r="LCL1204" s="926"/>
      <c r="LCM1204" s="926"/>
      <c r="LCN1204" s="926"/>
      <c r="LCO1204" s="926"/>
      <c r="LCP1204" s="926"/>
      <c r="LCQ1204" s="926"/>
      <c r="LCR1204" s="926"/>
      <c r="LCS1204" s="926"/>
      <c r="LCT1204" s="926"/>
      <c r="LCU1204" s="926"/>
      <c r="LCV1204" s="926"/>
      <c r="LCW1204" s="926"/>
      <c r="LCX1204" s="926"/>
      <c r="LCY1204" s="926"/>
      <c r="LCZ1204" s="926"/>
      <c r="LDA1204" s="926"/>
      <c r="LDB1204" s="926"/>
      <c r="LDC1204" s="926"/>
      <c r="LDD1204" s="926"/>
      <c r="LDE1204" s="926"/>
      <c r="LDF1204" s="926"/>
      <c r="LDG1204" s="926"/>
      <c r="LDH1204" s="926"/>
      <c r="LDI1204" s="926"/>
      <c r="LDJ1204" s="926"/>
      <c r="LDK1204" s="926"/>
      <c r="LDL1204" s="926"/>
      <c r="LDM1204" s="926"/>
      <c r="LDN1204" s="926"/>
      <c r="LDO1204" s="926"/>
      <c r="LDP1204" s="926"/>
      <c r="LDQ1204" s="926"/>
      <c r="LDR1204" s="926"/>
      <c r="LDS1204" s="926"/>
      <c r="LDT1204" s="926"/>
      <c r="LDU1204" s="926"/>
      <c r="LDV1204" s="926"/>
      <c r="LDW1204" s="926"/>
      <c r="LDX1204" s="926"/>
      <c r="LDY1204" s="926"/>
      <c r="LDZ1204" s="926"/>
      <c r="LEA1204" s="926"/>
      <c r="LEB1204" s="926"/>
      <c r="LEC1204" s="926"/>
      <c r="LED1204" s="926"/>
      <c r="LEE1204" s="926"/>
      <c r="LEF1204" s="926"/>
      <c r="LEG1204" s="926"/>
      <c r="LEH1204" s="926"/>
      <c r="LEI1204" s="926"/>
      <c r="LEJ1204" s="926"/>
      <c r="LEK1204" s="926"/>
      <c r="LEL1204" s="926"/>
      <c r="LEM1204" s="926"/>
      <c r="LEN1204" s="926"/>
      <c r="LEO1204" s="926"/>
      <c r="LEP1204" s="926"/>
      <c r="LEQ1204" s="926"/>
      <c r="LER1204" s="926"/>
      <c r="LES1204" s="926"/>
      <c r="LET1204" s="926"/>
      <c r="LEU1204" s="926"/>
      <c r="LEV1204" s="926"/>
      <c r="LEW1204" s="926"/>
      <c r="LEX1204" s="926"/>
      <c r="LEY1204" s="926"/>
      <c r="LEZ1204" s="926"/>
      <c r="LFA1204" s="926"/>
      <c r="LFB1204" s="926"/>
      <c r="LFC1204" s="926"/>
      <c r="LFD1204" s="926"/>
      <c r="LFE1204" s="926"/>
      <c r="LFF1204" s="926"/>
      <c r="LFG1204" s="926"/>
      <c r="LFH1204" s="926"/>
      <c r="LFI1204" s="926"/>
      <c r="LFJ1204" s="926"/>
      <c r="LFK1204" s="926"/>
      <c r="LFL1204" s="926"/>
      <c r="LFM1204" s="926"/>
      <c r="LFN1204" s="926"/>
      <c r="LFO1204" s="926"/>
      <c r="LFP1204" s="926"/>
      <c r="LFQ1204" s="926"/>
      <c r="LFR1204" s="926"/>
      <c r="LFS1204" s="926"/>
      <c r="LFT1204" s="926"/>
      <c r="LFU1204" s="926"/>
      <c r="LFV1204" s="926"/>
      <c r="LFW1204" s="926"/>
      <c r="LFX1204" s="926"/>
      <c r="LFY1204" s="926"/>
      <c r="LFZ1204" s="926"/>
      <c r="LGA1204" s="926"/>
      <c r="LGB1204" s="926"/>
      <c r="LGC1204" s="926"/>
      <c r="LGD1204" s="926"/>
      <c r="LGE1204" s="926"/>
      <c r="LGF1204" s="926"/>
      <c r="LGG1204" s="926"/>
      <c r="LGH1204" s="926"/>
      <c r="LGI1204" s="926"/>
      <c r="LGJ1204" s="926"/>
      <c r="LGK1204" s="926"/>
      <c r="LGL1204" s="926"/>
      <c r="LGM1204" s="926"/>
      <c r="LGN1204" s="926"/>
      <c r="LGO1204" s="926"/>
      <c r="LGP1204" s="926"/>
      <c r="LGQ1204" s="926"/>
      <c r="LGR1204" s="926"/>
      <c r="LGS1204" s="926"/>
      <c r="LGT1204" s="926"/>
      <c r="LGU1204" s="926"/>
      <c r="LGV1204" s="926"/>
      <c r="LGW1204" s="926"/>
      <c r="LGX1204" s="926"/>
      <c r="LGY1204" s="926"/>
      <c r="LGZ1204" s="926"/>
      <c r="LHA1204" s="926"/>
      <c r="LHB1204" s="926"/>
      <c r="LHC1204" s="926"/>
      <c r="LHD1204" s="926"/>
      <c r="LHE1204" s="926"/>
      <c r="LHF1204" s="926"/>
      <c r="LHG1204" s="926"/>
      <c r="LHH1204" s="926"/>
      <c r="LHI1204" s="926"/>
      <c r="LHJ1204" s="926"/>
      <c r="LHK1204" s="926"/>
      <c r="LHL1204" s="926"/>
      <c r="LHM1204" s="926"/>
      <c r="LHN1204" s="926"/>
      <c r="LHO1204" s="926"/>
      <c r="LHP1204" s="926"/>
      <c r="LHQ1204" s="926"/>
      <c r="LHR1204" s="926"/>
      <c r="LHS1204" s="926"/>
      <c r="LHT1204" s="926"/>
      <c r="LHU1204" s="926"/>
      <c r="LHV1204" s="926"/>
      <c r="LHW1204" s="926"/>
      <c r="LHX1204" s="926"/>
      <c r="LHY1204" s="926"/>
      <c r="LHZ1204" s="926"/>
      <c r="LIA1204" s="926"/>
      <c r="LIB1204" s="926"/>
      <c r="LIC1204" s="926"/>
      <c r="LID1204" s="926"/>
      <c r="LIE1204" s="926"/>
      <c r="LIF1204" s="926"/>
      <c r="LIG1204" s="926"/>
      <c r="LIH1204" s="926"/>
      <c r="LII1204" s="926"/>
      <c r="LIJ1204" s="926"/>
      <c r="LIK1204" s="926"/>
      <c r="LIL1204" s="926"/>
      <c r="LIM1204" s="926"/>
      <c r="LIN1204" s="926"/>
      <c r="LIO1204" s="926"/>
      <c r="LIP1204" s="926"/>
      <c r="LIQ1204" s="926"/>
      <c r="LIR1204" s="926"/>
      <c r="LIS1204" s="926"/>
      <c r="LIT1204" s="926"/>
      <c r="LIU1204" s="926"/>
      <c r="LIV1204" s="926"/>
      <c r="LIW1204" s="926"/>
      <c r="LIX1204" s="926"/>
      <c r="LIY1204" s="926"/>
      <c r="LIZ1204" s="926"/>
      <c r="LJA1204" s="926"/>
      <c r="LJB1204" s="926"/>
      <c r="LJC1204" s="926"/>
      <c r="LJD1204" s="926"/>
      <c r="LJE1204" s="926"/>
      <c r="LJF1204" s="926"/>
      <c r="LJG1204" s="926"/>
      <c r="LJH1204" s="926"/>
      <c r="LJI1204" s="926"/>
      <c r="LJJ1204" s="926"/>
      <c r="LJK1204" s="926"/>
      <c r="LJL1204" s="926"/>
      <c r="LJM1204" s="926"/>
      <c r="LJN1204" s="926"/>
      <c r="LJO1204" s="926"/>
      <c r="LJP1204" s="926"/>
      <c r="LJQ1204" s="926"/>
      <c r="LJR1204" s="926"/>
      <c r="LJS1204" s="926"/>
      <c r="LJT1204" s="926"/>
      <c r="LJU1204" s="926"/>
      <c r="LJV1204" s="926"/>
      <c r="LJW1204" s="926"/>
      <c r="LJX1204" s="926"/>
      <c r="LJY1204" s="926"/>
      <c r="LJZ1204" s="926"/>
      <c r="LKA1204" s="926"/>
      <c r="LKB1204" s="926"/>
      <c r="LKC1204" s="926"/>
      <c r="LKD1204" s="926"/>
      <c r="LKE1204" s="926"/>
      <c r="LKF1204" s="926"/>
      <c r="LKG1204" s="926"/>
      <c r="LKH1204" s="926"/>
      <c r="LKI1204" s="926"/>
      <c r="LKJ1204" s="926"/>
      <c r="LKK1204" s="926"/>
      <c r="LKL1204" s="926"/>
      <c r="LKM1204" s="926"/>
      <c r="LKN1204" s="926"/>
      <c r="LKO1204" s="926"/>
      <c r="LKP1204" s="926"/>
      <c r="LKQ1204" s="926"/>
      <c r="LKR1204" s="926"/>
      <c r="LKS1204" s="926"/>
      <c r="LKT1204" s="926"/>
      <c r="LKU1204" s="926"/>
      <c r="LKV1204" s="926"/>
      <c r="LKW1204" s="926"/>
      <c r="LKX1204" s="926"/>
      <c r="LKY1204" s="926"/>
      <c r="LKZ1204" s="926"/>
      <c r="LLA1204" s="926"/>
      <c r="LLB1204" s="926"/>
      <c r="LLC1204" s="926"/>
      <c r="LLD1204" s="926"/>
      <c r="LLE1204" s="926"/>
      <c r="LLF1204" s="926"/>
      <c r="LLG1204" s="926"/>
      <c r="LLH1204" s="926"/>
      <c r="LLI1204" s="926"/>
      <c r="LLJ1204" s="926"/>
      <c r="LLK1204" s="926"/>
      <c r="LLL1204" s="926"/>
      <c r="LLM1204" s="926"/>
      <c r="LLN1204" s="926"/>
      <c r="LLO1204" s="926"/>
      <c r="LLP1204" s="926"/>
      <c r="LLQ1204" s="926"/>
      <c r="LLR1204" s="926"/>
      <c r="LLS1204" s="926"/>
      <c r="LLT1204" s="926"/>
      <c r="LLU1204" s="926"/>
      <c r="LLV1204" s="926"/>
      <c r="LLW1204" s="926"/>
      <c r="LLX1204" s="926"/>
      <c r="LLY1204" s="926"/>
      <c r="LLZ1204" s="926"/>
      <c r="LMA1204" s="926"/>
      <c r="LMB1204" s="926"/>
      <c r="LMC1204" s="926"/>
      <c r="LMD1204" s="926"/>
      <c r="LME1204" s="926"/>
      <c r="LMF1204" s="926"/>
      <c r="LMG1204" s="926"/>
      <c r="LMH1204" s="926"/>
      <c r="LMI1204" s="926"/>
      <c r="LMJ1204" s="926"/>
      <c r="LMK1204" s="926"/>
      <c r="LML1204" s="926"/>
      <c r="LMM1204" s="926"/>
      <c r="LMN1204" s="926"/>
      <c r="LMO1204" s="926"/>
      <c r="LMP1204" s="926"/>
      <c r="LMQ1204" s="926"/>
      <c r="LMR1204" s="926"/>
      <c r="LMS1204" s="926"/>
      <c r="LMT1204" s="926"/>
      <c r="LMU1204" s="926"/>
      <c r="LMV1204" s="926"/>
      <c r="LMW1204" s="926"/>
      <c r="LMX1204" s="926"/>
      <c r="LMY1204" s="926"/>
      <c r="LMZ1204" s="926"/>
      <c r="LNA1204" s="926"/>
      <c r="LNB1204" s="926"/>
      <c r="LNC1204" s="926"/>
      <c r="LND1204" s="926"/>
      <c r="LNE1204" s="926"/>
      <c r="LNF1204" s="926"/>
      <c r="LNG1204" s="926"/>
      <c r="LNH1204" s="926"/>
      <c r="LNI1204" s="926"/>
      <c r="LNJ1204" s="926"/>
      <c r="LNK1204" s="926"/>
      <c r="LNL1204" s="926"/>
      <c r="LNM1204" s="926"/>
      <c r="LNN1204" s="926"/>
      <c r="LNO1204" s="926"/>
      <c r="LNP1204" s="926"/>
      <c r="LNQ1204" s="926"/>
      <c r="LNR1204" s="926"/>
      <c r="LNS1204" s="926"/>
      <c r="LNT1204" s="926"/>
      <c r="LNU1204" s="926"/>
      <c r="LNV1204" s="926"/>
      <c r="LNW1204" s="926"/>
      <c r="LNX1204" s="926"/>
      <c r="LNY1204" s="926"/>
      <c r="LNZ1204" s="926"/>
      <c r="LOA1204" s="926"/>
      <c r="LOB1204" s="926"/>
      <c r="LOC1204" s="926"/>
      <c r="LOD1204" s="926"/>
      <c r="LOE1204" s="926"/>
      <c r="LOF1204" s="926"/>
      <c r="LOG1204" s="926"/>
      <c r="LOH1204" s="926"/>
      <c r="LOI1204" s="926"/>
      <c r="LOJ1204" s="926"/>
      <c r="LOK1204" s="926"/>
      <c r="LOL1204" s="926"/>
      <c r="LOM1204" s="926"/>
      <c r="LON1204" s="926"/>
      <c r="LOO1204" s="926"/>
      <c r="LOP1204" s="926"/>
      <c r="LOQ1204" s="926"/>
      <c r="LOR1204" s="926"/>
      <c r="LOS1204" s="926"/>
      <c r="LOT1204" s="926"/>
      <c r="LOU1204" s="926"/>
      <c r="LOV1204" s="926"/>
      <c r="LOW1204" s="926"/>
      <c r="LOX1204" s="926"/>
      <c r="LOY1204" s="926"/>
      <c r="LOZ1204" s="926"/>
      <c r="LPA1204" s="926"/>
      <c r="LPB1204" s="926"/>
      <c r="LPC1204" s="926"/>
      <c r="LPD1204" s="926"/>
      <c r="LPE1204" s="926"/>
      <c r="LPF1204" s="926"/>
      <c r="LPG1204" s="926"/>
      <c r="LPH1204" s="926"/>
      <c r="LPI1204" s="926"/>
      <c r="LPJ1204" s="926"/>
      <c r="LPK1204" s="926"/>
      <c r="LPL1204" s="926"/>
      <c r="LPM1204" s="926"/>
      <c r="LPN1204" s="926"/>
      <c r="LPO1204" s="926"/>
      <c r="LPP1204" s="926"/>
      <c r="LPQ1204" s="926"/>
      <c r="LPR1204" s="926"/>
      <c r="LPS1204" s="926"/>
      <c r="LPT1204" s="926"/>
      <c r="LPU1204" s="926"/>
      <c r="LPV1204" s="926"/>
      <c r="LPW1204" s="926"/>
      <c r="LPX1204" s="926"/>
      <c r="LPY1204" s="926"/>
      <c r="LPZ1204" s="926"/>
      <c r="LQA1204" s="926"/>
      <c r="LQB1204" s="926"/>
      <c r="LQC1204" s="926"/>
      <c r="LQD1204" s="926"/>
      <c r="LQE1204" s="926"/>
      <c r="LQF1204" s="926"/>
      <c r="LQG1204" s="926"/>
      <c r="LQH1204" s="926"/>
      <c r="LQI1204" s="926"/>
      <c r="LQJ1204" s="926"/>
      <c r="LQK1204" s="926"/>
      <c r="LQL1204" s="926"/>
      <c r="LQM1204" s="926"/>
      <c r="LQN1204" s="926"/>
      <c r="LQO1204" s="926"/>
      <c r="LQP1204" s="926"/>
      <c r="LQQ1204" s="926"/>
      <c r="LQR1204" s="926"/>
      <c r="LQS1204" s="926"/>
      <c r="LQT1204" s="926"/>
      <c r="LQU1204" s="926"/>
      <c r="LQV1204" s="926"/>
      <c r="LQW1204" s="926"/>
      <c r="LQX1204" s="926"/>
      <c r="LQY1204" s="926"/>
      <c r="LQZ1204" s="926"/>
      <c r="LRA1204" s="926"/>
      <c r="LRB1204" s="926"/>
      <c r="LRC1204" s="926"/>
      <c r="LRD1204" s="926"/>
      <c r="LRE1204" s="926"/>
      <c r="LRF1204" s="926"/>
      <c r="LRG1204" s="926"/>
      <c r="LRH1204" s="926"/>
      <c r="LRI1204" s="926"/>
      <c r="LRJ1204" s="926"/>
      <c r="LRK1204" s="926"/>
      <c r="LRL1204" s="926"/>
      <c r="LRM1204" s="926"/>
      <c r="LRN1204" s="926"/>
      <c r="LRO1204" s="926"/>
      <c r="LRP1204" s="926"/>
      <c r="LRQ1204" s="926"/>
      <c r="LRR1204" s="926"/>
      <c r="LRS1204" s="926"/>
      <c r="LRT1204" s="926"/>
      <c r="LRU1204" s="926"/>
      <c r="LRV1204" s="926"/>
      <c r="LRW1204" s="926"/>
      <c r="LRX1204" s="926"/>
      <c r="LRY1204" s="926"/>
      <c r="LRZ1204" s="926"/>
      <c r="LSA1204" s="926"/>
      <c r="LSB1204" s="926"/>
      <c r="LSC1204" s="926"/>
      <c r="LSD1204" s="926"/>
      <c r="LSE1204" s="926"/>
      <c r="LSF1204" s="926"/>
      <c r="LSG1204" s="926"/>
      <c r="LSH1204" s="926"/>
      <c r="LSI1204" s="926"/>
      <c r="LSJ1204" s="926"/>
      <c r="LSK1204" s="926"/>
      <c r="LSL1204" s="926"/>
      <c r="LSM1204" s="926"/>
      <c r="LSN1204" s="926"/>
      <c r="LSO1204" s="926"/>
      <c r="LSP1204" s="926"/>
      <c r="LSQ1204" s="926"/>
      <c r="LSR1204" s="926"/>
      <c r="LSS1204" s="926"/>
      <c r="LST1204" s="926"/>
      <c r="LSU1204" s="926"/>
      <c r="LSV1204" s="926"/>
      <c r="LSW1204" s="926"/>
      <c r="LSX1204" s="926"/>
      <c r="LSY1204" s="926"/>
      <c r="LSZ1204" s="926"/>
      <c r="LTA1204" s="926"/>
      <c r="LTB1204" s="926"/>
      <c r="LTC1204" s="926"/>
      <c r="LTD1204" s="926"/>
      <c r="LTE1204" s="926"/>
      <c r="LTF1204" s="926"/>
      <c r="LTG1204" s="926"/>
      <c r="LTH1204" s="926"/>
      <c r="LTI1204" s="926"/>
      <c r="LTJ1204" s="926"/>
      <c r="LTK1204" s="926"/>
      <c r="LTL1204" s="926"/>
      <c r="LTM1204" s="926"/>
      <c r="LTN1204" s="926"/>
      <c r="LTO1204" s="926"/>
      <c r="LTP1204" s="926"/>
      <c r="LTQ1204" s="926"/>
      <c r="LTR1204" s="926"/>
      <c r="LTS1204" s="926"/>
      <c r="LTT1204" s="926"/>
      <c r="LTU1204" s="926"/>
      <c r="LTV1204" s="926"/>
      <c r="LTW1204" s="926"/>
      <c r="LTX1204" s="926"/>
      <c r="LTY1204" s="926"/>
      <c r="LTZ1204" s="926"/>
      <c r="LUA1204" s="926"/>
      <c r="LUB1204" s="926"/>
      <c r="LUC1204" s="926"/>
      <c r="LUD1204" s="926"/>
      <c r="LUE1204" s="926"/>
      <c r="LUF1204" s="926"/>
      <c r="LUG1204" s="926"/>
      <c r="LUH1204" s="926"/>
      <c r="LUI1204" s="926"/>
      <c r="LUJ1204" s="926"/>
      <c r="LUK1204" s="926"/>
      <c r="LUL1204" s="926"/>
      <c r="LUM1204" s="926"/>
      <c r="LUN1204" s="926"/>
      <c r="LUO1204" s="926"/>
      <c r="LUP1204" s="926"/>
      <c r="LUQ1204" s="926"/>
      <c r="LUR1204" s="926"/>
      <c r="LUS1204" s="926"/>
      <c r="LUT1204" s="926"/>
      <c r="LUU1204" s="926"/>
      <c r="LUV1204" s="926"/>
      <c r="LUW1204" s="926"/>
      <c r="LUX1204" s="926"/>
      <c r="LUY1204" s="926"/>
      <c r="LUZ1204" s="926"/>
      <c r="LVA1204" s="926"/>
      <c r="LVB1204" s="926"/>
      <c r="LVC1204" s="926"/>
      <c r="LVD1204" s="926"/>
      <c r="LVE1204" s="926"/>
      <c r="LVF1204" s="926"/>
      <c r="LVG1204" s="926"/>
      <c r="LVH1204" s="926"/>
      <c r="LVI1204" s="926"/>
      <c r="LVJ1204" s="926"/>
      <c r="LVK1204" s="926"/>
      <c r="LVL1204" s="926"/>
      <c r="LVM1204" s="926"/>
      <c r="LVN1204" s="926"/>
      <c r="LVO1204" s="926"/>
      <c r="LVP1204" s="926"/>
      <c r="LVQ1204" s="926"/>
      <c r="LVR1204" s="926"/>
      <c r="LVS1204" s="926"/>
      <c r="LVT1204" s="926"/>
      <c r="LVU1204" s="926"/>
      <c r="LVV1204" s="926"/>
      <c r="LVW1204" s="926"/>
      <c r="LVX1204" s="926"/>
      <c r="LVY1204" s="926"/>
      <c r="LVZ1204" s="926"/>
      <c r="LWA1204" s="926"/>
      <c r="LWB1204" s="926"/>
      <c r="LWC1204" s="926"/>
      <c r="LWD1204" s="926"/>
      <c r="LWE1204" s="926"/>
      <c r="LWF1204" s="926"/>
      <c r="LWG1204" s="926"/>
      <c r="LWH1204" s="926"/>
      <c r="LWI1204" s="926"/>
      <c r="LWJ1204" s="926"/>
      <c r="LWK1204" s="926"/>
      <c r="LWL1204" s="926"/>
      <c r="LWM1204" s="926"/>
      <c r="LWN1204" s="926"/>
      <c r="LWO1204" s="926"/>
      <c r="LWP1204" s="926"/>
      <c r="LWQ1204" s="926"/>
      <c r="LWR1204" s="926"/>
      <c r="LWS1204" s="926"/>
      <c r="LWT1204" s="926"/>
      <c r="LWU1204" s="926"/>
      <c r="LWV1204" s="926"/>
      <c r="LWW1204" s="926"/>
      <c r="LWX1204" s="926"/>
      <c r="LWY1204" s="926"/>
      <c r="LWZ1204" s="926"/>
      <c r="LXA1204" s="926"/>
      <c r="LXB1204" s="926"/>
      <c r="LXC1204" s="926"/>
      <c r="LXD1204" s="926"/>
      <c r="LXE1204" s="926"/>
      <c r="LXF1204" s="926"/>
      <c r="LXG1204" s="926"/>
      <c r="LXH1204" s="926"/>
      <c r="LXI1204" s="926"/>
      <c r="LXJ1204" s="926"/>
      <c r="LXK1204" s="926"/>
      <c r="LXL1204" s="926"/>
      <c r="LXM1204" s="926"/>
      <c r="LXN1204" s="926"/>
      <c r="LXO1204" s="926"/>
      <c r="LXP1204" s="926"/>
      <c r="LXQ1204" s="926"/>
      <c r="LXR1204" s="926"/>
      <c r="LXS1204" s="926"/>
      <c r="LXT1204" s="926"/>
      <c r="LXU1204" s="926"/>
      <c r="LXV1204" s="926"/>
      <c r="LXW1204" s="926"/>
      <c r="LXX1204" s="926"/>
      <c r="LXY1204" s="926"/>
      <c r="LXZ1204" s="926"/>
      <c r="LYA1204" s="926"/>
      <c r="LYB1204" s="926"/>
      <c r="LYC1204" s="926"/>
      <c r="LYD1204" s="926"/>
      <c r="LYE1204" s="926"/>
      <c r="LYF1204" s="926"/>
      <c r="LYG1204" s="926"/>
      <c r="LYH1204" s="926"/>
      <c r="LYI1204" s="926"/>
      <c r="LYJ1204" s="926"/>
      <c r="LYK1204" s="926"/>
      <c r="LYL1204" s="926"/>
      <c r="LYM1204" s="926"/>
      <c r="LYN1204" s="926"/>
      <c r="LYO1204" s="926"/>
      <c r="LYP1204" s="926"/>
      <c r="LYQ1204" s="926"/>
      <c r="LYR1204" s="926"/>
      <c r="LYS1204" s="926"/>
      <c r="LYT1204" s="926"/>
      <c r="LYU1204" s="926"/>
      <c r="LYV1204" s="926"/>
      <c r="LYW1204" s="926"/>
      <c r="LYX1204" s="926"/>
      <c r="LYY1204" s="926"/>
      <c r="LYZ1204" s="926"/>
      <c r="LZA1204" s="926"/>
      <c r="LZB1204" s="926"/>
      <c r="LZC1204" s="926"/>
      <c r="LZD1204" s="926"/>
      <c r="LZE1204" s="926"/>
      <c r="LZF1204" s="926"/>
      <c r="LZG1204" s="926"/>
      <c r="LZH1204" s="926"/>
      <c r="LZI1204" s="926"/>
      <c r="LZJ1204" s="926"/>
      <c r="LZK1204" s="926"/>
      <c r="LZL1204" s="926"/>
      <c r="LZM1204" s="926"/>
      <c r="LZN1204" s="926"/>
      <c r="LZO1204" s="926"/>
      <c r="LZP1204" s="926"/>
      <c r="LZQ1204" s="926"/>
      <c r="LZR1204" s="926"/>
      <c r="LZS1204" s="926"/>
      <c r="LZT1204" s="926"/>
      <c r="LZU1204" s="926"/>
      <c r="LZV1204" s="926"/>
      <c r="LZW1204" s="926"/>
      <c r="LZX1204" s="926"/>
      <c r="LZY1204" s="926"/>
      <c r="LZZ1204" s="926"/>
      <c r="MAA1204" s="926"/>
      <c r="MAB1204" s="926"/>
      <c r="MAC1204" s="926"/>
      <c r="MAD1204" s="926"/>
      <c r="MAE1204" s="926"/>
      <c r="MAF1204" s="926"/>
      <c r="MAG1204" s="926"/>
      <c r="MAH1204" s="926"/>
      <c r="MAI1204" s="926"/>
      <c r="MAJ1204" s="926"/>
      <c r="MAK1204" s="926"/>
      <c r="MAL1204" s="926"/>
      <c r="MAM1204" s="926"/>
      <c r="MAN1204" s="926"/>
      <c r="MAO1204" s="926"/>
      <c r="MAP1204" s="926"/>
      <c r="MAQ1204" s="926"/>
      <c r="MAR1204" s="926"/>
      <c r="MAS1204" s="926"/>
      <c r="MAT1204" s="926"/>
      <c r="MAU1204" s="926"/>
      <c r="MAV1204" s="926"/>
      <c r="MAW1204" s="926"/>
      <c r="MAX1204" s="926"/>
      <c r="MAY1204" s="926"/>
      <c r="MAZ1204" s="926"/>
      <c r="MBA1204" s="926"/>
      <c r="MBB1204" s="926"/>
      <c r="MBC1204" s="926"/>
      <c r="MBD1204" s="926"/>
      <c r="MBE1204" s="926"/>
      <c r="MBF1204" s="926"/>
      <c r="MBG1204" s="926"/>
      <c r="MBH1204" s="926"/>
      <c r="MBI1204" s="926"/>
      <c r="MBJ1204" s="926"/>
      <c r="MBK1204" s="926"/>
      <c r="MBL1204" s="926"/>
      <c r="MBM1204" s="926"/>
      <c r="MBN1204" s="926"/>
      <c r="MBO1204" s="926"/>
      <c r="MBP1204" s="926"/>
      <c r="MBQ1204" s="926"/>
      <c r="MBR1204" s="926"/>
      <c r="MBS1204" s="926"/>
      <c r="MBT1204" s="926"/>
      <c r="MBU1204" s="926"/>
      <c r="MBV1204" s="926"/>
      <c r="MBW1204" s="926"/>
      <c r="MBX1204" s="926"/>
      <c r="MBY1204" s="926"/>
      <c r="MBZ1204" s="926"/>
      <c r="MCA1204" s="926"/>
      <c r="MCB1204" s="926"/>
      <c r="MCC1204" s="926"/>
      <c r="MCD1204" s="926"/>
      <c r="MCE1204" s="926"/>
      <c r="MCF1204" s="926"/>
      <c r="MCG1204" s="926"/>
      <c r="MCH1204" s="926"/>
      <c r="MCI1204" s="926"/>
      <c r="MCJ1204" s="926"/>
      <c r="MCK1204" s="926"/>
      <c r="MCL1204" s="926"/>
      <c r="MCM1204" s="926"/>
      <c r="MCN1204" s="926"/>
      <c r="MCO1204" s="926"/>
      <c r="MCP1204" s="926"/>
      <c r="MCQ1204" s="926"/>
      <c r="MCR1204" s="926"/>
      <c r="MCS1204" s="926"/>
      <c r="MCT1204" s="926"/>
      <c r="MCU1204" s="926"/>
      <c r="MCV1204" s="926"/>
      <c r="MCW1204" s="926"/>
      <c r="MCX1204" s="926"/>
      <c r="MCY1204" s="926"/>
      <c r="MCZ1204" s="926"/>
      <c r="MDA1204" s="926"/>
      <c r="MDB1204" s="926"/>
      <c r="MDC1204" s="926"/>
      <c r="MDD1204" s="926"/>
      <c r="MDE1204" s="926"/>
      <c r="MDF1204" s="926"/>
      <c r="MDG1204" s="926"/>
      <c r="MDH1204" s="926"/>
      <c r="MDI1204" s="926"/>
      <c r="MDJ1204" s="926"/>
      <c r="MDK1204" s="926"/>
      <c r="MDL1204" s="926"/>
      <c r="MDM1204" s="926"/>
      <c r="MDN1204" s="926"/>
      <c r="MDO1204" s="926"/>
      <c r="MDP1204" s="926"/>
      <c r="MDQ1204" s="926"/>
      <c r="MDR1204" s="926"/>
      <c r="MDS1204" s="926"/>
      <c r="MDT1204" s="926"/>
      <c r="MDU1204" s="926"/>
      <c r="MDV1204" s="926"/>
      <c r="MDW1204" s="926"/>
      <c r="MDX1204" s="926"/>
      <c r="MDY1204" s="926"/>
      <c r="MDZ1204" s="926"/>
      <c r="MEA1204" s="926"/>
      <c r="MEB1204" s="926"/>
      <c r="MEC1204" s="926"/>
      <c r="MED1204" s="926"/>
      <c r="MEE1204" s="926"/>
      <c r="MEF1204" s="926"/>
      <c r="MEG1204" s="926"/>
      <c r="MEH1204" s="926"/>
      <c r="MEI1204" s="926"/>
      <c r="MEJ1204" s="926"/>
      <c r="MEK1204" s="926"/>
      <c r="MEL1204" s="926"/>
      <c r="MEM1204" s="926"/>
      <c r="MEN1204" s="926"/>
      <c r="MEO1204" s="926"/>
      <c r="MEP1204" s="926"/>
      <c r="MEQ1204" s="926"/>
      <c r="MER1204" s="926"/>
      <c r="MES1204" s="926"/>
      <c r="MET1204" s="926"/>
      <c r="MEU1204" s="926"/>
      <c r="MEV1204" s="926"/>
      <c r="MEW1204" s="926"/>
      <c r="MEX1204" s="926"/>
      <c r="MEY1204" s="926"/>
      <c r="MEZ1204" s="926"/>
      <c r="MFA1204" s="926"/>
      <c r="MFB1204" s="926"/>
      <c r="MFC1204" s="926"/>
      <c r="MFD1204" s="926"/>
      <c r="MFE1204" s="926"/>
      <c r="MFF1204" s="926"/>
      <c r="MFG1204" s="926"/>
      <c r="MFH1204" s="926"/>
      <c r="MFI1204" s="926"/>
      <c r="MFJ1204" s="926"/>
      <c r="MFK1204" s="926"/>
      <c r="MFL1204" s="926"/>
      <c r="MFM1204" s="926"/>
      <c r="MFN1204" s="926"/>
      <c r="MFO1204" s="926"/>
      <c r="MFP1204" s="926"/>
      <c r="MFQ1204" s="926"/>
      <c r="MFR1204" s="926"/>
      <c r="MFS1204" s="926"/>
      <c r="MFT1204" s="926"/>
      <c r="MFU1204" s="926"/>
      <c r="MFV1204" s="926"/>
      <c r="MFW1204" s="926"/>
      <c r="MFX1204" s="926"/>
      <c r="MFY1204" s="926"/>
      <c r="MFZ1204" s="926"/>
      <c r="MGA1204" s="926"/>
      <c r="MGB1204" s="926"/>
      <c r="MGC1204" s="926"/>
      <c r="MGD1204" s="926"/>
      <c r="MGE1204" s="926"/>
      <c r="MGF1204" s="926"/>
      <c r="MGG1204" s="926"/>
      <c r="MGH1204" s="926"/>
      <c r="MGI1204" s="926"/>
      <c r="MGJ1204" s="926"/>
      <c r="MGK1204" s="926"/>
      <c r="MGL1204" s="926"/>
      <c r="MGM1204" s="926"/>
      <c r="MGN1204" s="926"/>
      <c r="MGO1204" s="926"/>
      <c r="MGP1204" s="926"/>
      <c r="MGQ1204" s="926"/>
      <c r="MGR1204" s="926"/>
      <c r="MGS1204" s="926"/>
      <c r="MGT1204" s="926"/>
      <c r="MGU1204" s="926"/>
      <c r="MGV1204" s="926"/>
      <c r="MGW1204" s="926"/>
      <c r="MGX1204" s="926"/>
      <c r="MGY1204" s="926"/>
      <c r="MGZ1204" s="926"/>
      <c r="MHA1204" s="926"/>
      <c r="MHB1204" s="926"/>
      <c r="MHC1204" s="926"/>
      <c r="MHD1204" s="926"/>
      <c r="MHE1204" s="926"/>
      <c r="MHF1204" s="926"/>
      <c r="MHG1204" s="926"/>
      <c r="MHH1204" s="926"/>
      <c r="MHI1204" s="926"/>
      <c r="MHJ1204" s="926"/>
      <c r="MHK1204" s="926"/>
      <c r="MHL1204" s="926"/>
      <c r="MHM1204" s="926"/>
      <c r="MHN1204" s="926"/>
      <c r="MHO1204" s="926"/>
      <c r="MHP1204" s="926"/>
      <c r="MHQ1204" s="926"/>
      <c r="MHR1204" s="926"/>
      <c r="MHS1204" s="926"/>
      <c r="MHT1204" s="926"/>
      <c r="MHU1204" s="926"/>
      <c r="MHV1204" s="926"/>
      <c r="MHW1204" s="926"/>
      <c r="MHX1204" s="926"/>
      <c r="MHY1204" s="926"/>
      <c r="MHZ1204" s="926"/>
      <c r="MIA1204" s="926"/>
      <c r="MIB1204" s="926"/>
      <c r="MIC1204" s="926"/>
      <c r="MID1204" s="926"/>
      <c r="MIE1204" s="926"/>
      <c r="MIF1204" s="926"/>
      <c r="MIG1204" s="926"/>
      <c r="MIH1204" s="926"/>
      <c r="MII1204" s="926"/>
      <c r="MIJ1204" s="926"/>
      <c r="MIK1204" s="926"/>
      <c r="MIL1204" s="926"/>
      <c r="MIM1204" s="926"/>
      <c r="MIN1204" s="926"/>
      <c r="MIO1204" s="926"/>
      <c r="MIP1204" s="926"/>
      <c r="MIQ1204" s="926"/>
      <c r="MIR1204" s="926"/>
      <c r="MIS1204" s="926"/>
      <c r="MIT1204" s="926"/>
      <c r="MIU1204" s="926"/>
      <c r="MIV1204" s="926"/>
      <c r="MIW1204" s="926"/>
      <c r="MIX1204" s="926"/>
      <c r="MIY1204" s="926"/>
      <c r="MIZ1204" s="926"/>
      <c r="MJA1204" s="926"/>
      <c r="MJB1204" s="926"/>
      <c r="MJC1204" s="926"/>
      <c r="MJD1204" s="926"/>
      <c r="MJE1204" s="926"/>
      <c r="MJF1204" s="926"/>
      <c r="MJG1204" s="926"/>
      <c r="MJH1204" s="926"/>
      <c r="MJI1204" s="926"/>
      <c r="MJJ1204" s="926"/>
      <c r="MJK1204" s="926"/>
      <c r="MJL1204" s="926"/>
      <c r="MJM1204" s="926"/>
      <c r="MJN1204" s="926"/>
      <c r="MJO1204" s="926"/>
      <c r="MJP1204" s="926"/>
      <c r="MJQ1204" s="926"/>
      <c r="MJR1204" s="926"/>
      <c r="MJS1204" s="926"/>
      <c r="MJT1204" s="926"/>
      <c r="MJU1204" s="926"/>
      <c r="MJV1204" s="926"/>
      <c r="MJW1204" s="926"/>
      <c r="MJX1204" s="926"/>
      <c r="MJY1204" s="926"/>
      <c r="MJZ1204" s="926"/>
      <c r="MKA1204" s="926"/>
      <c r="MKB1204" s="926"/>
      <c r="MKC1204" s="926"/>
      <c r="MKD1204" s="926"/>
      <c r="MKE1204" s="926"/>
      <c r="MKF1204" s="926"/>
      <c r="MKG1204" s="926"/>
      <c r="MKH1204" s="926"/>
      <c r="MKI1204" s="926"/>
      <c r="MKJ1204" s="926"/>
      <c r="MKK1204" s="926"/>
      <c r="MKL1204" s="926"/>
      <c r="MKM1204" s="926"/>
      <c r="MKN1204" s="926"/>
      <c r="MKO1204" s="926"/>
      <c r="MKP1204" s="926"/>
      <c r="MKQ1204" s="926"/>
      <c r="MKR1204" s="926"/>
      <c r="MKS1204" s="926"/>
      <c r="MKT1204" s="926"/>
      <c r="MKU1204" s="926"/>
      <c r="MKV1204" s="926"/>
      <c r="MKW1204" s="926"/>
      <c r="MKX1204" s="926"/>
      <c r="MKY1204" s="926"/>
      <c r="MKZ1204" s="926"/>
      <c r="MLA1204" s="926"/>
      <c r="MLB1204" s="926"/>
      <c r="MLC1204" s="926"/>
      <c r="MLD1204" s="926"/>
      <c r="MLE1204" s="926"/>
      <c r="MLF1204" s="926"/>
      <c r="MLG1204" s="926"/>
      <c r="MLH1204" s="926"/>
      <c r="MLI1204" s="926"/>
      <c r="MLJ1204" s="926"/>
      <c r="MLK1204" s="926"/>
      <c r="MLL1204" s="926"/>
      <c r="MLM1204" s="926"/>
      <c r="MLN1204" s="926"/>
      <c r="MLO1204" s="926"/>
      <c r="MLP1204" s="926"/>
      <c r="MLQ1204" s="926"/>
      <c r="MLR1204" s="926"/>
      <c r="MLS1204" s="926"/>
      <c r="MLT1204" s="926"/>
      <c r="MLU1204" s="926"/>
      <c r="MLV1204" s="926"/>
      <c r="MLW1204" s="926"/>
      <c r="MLX1204" s="926"/>
      <c r="MLY1204" s="926"/>
      <c r="MLZ1204" s="926"/>
      <c r="MMA1204" s="926"/>
      <c r="MMB1204" s="926"/>
      <c r="MMC1204" s="926"/>
      <c r="MMD1204" s="926"/>
      <c r="MME1204" s="926"/>
      <c r="MMF1204" s="926"/>
      <c r="MMG1204" s="926"/>
      <c r="MMH1204" s="926"/>
      <c r="MMI1204" s="926"/>
      <c r="MMJ1204" s="926"/>
      <c r="MMK1204" s="926"/>
      <c r="MML1204" s="926"/>
      <c r="MMM1204" s="926"/>
      <c r="MMN1204" s="926"/>
      <c r="MMO1204" s="926"/>
      <c r="MMP1204" s="926"/>
      <c r="MMQ1204" s="926"/>
      <c r="MMR1204" s="926"/>
      <c r="MMS1204" s="926"/>
      <c r="MMT1204" s="926"/>
      <c r="MMU1204" s="926"/>
      <c r="MMV1204" s="926"/>
      <c r="MMW1204" s="926"/>
      <c r="MMX1204" s="926"/>
      <c r="MMY1204" s="926"/>
      <c r="MMZ1204" s="926"/>
      <c r="MNA1204" s="926"/>
      <c r="MNB1204" s="926"/>
      <c r="MNC1204" s="926"/>
      <c r="MND1204" s="926"/>
      <c r="MNE1204" s="926"/>
      <c r="MNF1204" s="926"/>
      <c r="MNG1204" s="926"/>
      <c r="MNH1204" s="926"/>
      <c r="MNI1204" s="926"/>
      <c r="MNJ1204" s="926"/>
      <c r="MNK1204" s="926"/>
      <c r="MNL1204" s="926"/>
      <c r="MNM1204" s="926"/>
      <c r="MNN1204" s="926"/>
      <c r="MNO1204" s="926"/>
      <c r="MNP1204" s="926"/>
      <c r="MNQ1204" s="926"/>
      <c r="MNR1204" s="926"/>
      <c r="MNS1204" s="926"/>
      <c r="MNT1204" s="926"/>
      <c r="MNU1204" s="926"/>
      <c r="MNV1204" s="926"/>
      <c r="MNW1204" s="926"/>
      <c r="MNX1204" s="926"/>
      <c r="MNY1204" s="926"/>
      <c r="MNZ1204" s="926"/>
      <c r="MOA1204" s="926"/>
      <c r="MOB1204" s="926"/>
      <c r="MOC1204" s="926"/>
      <c r="MOD1204" s="926"/>
      <c r="MOE1204" s="926"/>
      <c r="MOF1204" s="926"/>
      <c r="MOG1204" s="926"/>
      <c r="MOH1204" s="926"/>
      <c r="MOI1204" s="926"/>
      <c r="MOJ1204" s="926"/>
      <c r="MOK1204" s="926"/>
      <c r="MOL1204" s="926"/>
      <c r="MOM1204" s="926"/>
      <c r="MON1204" s="926"/>
      <c r="MOO1204" s="926"/>
      <c r="MOP1204" s="926"/>
      <c r="MOQ1204" s="926"/>
      <c r="MOR1204" s="926"/>
      <c r="MOS1204" s="926"/>
      <c r="MOT1204" s="926"/>
      <c r="MOU1204" s="926"/>
      <c r="MOV1204" s="926"/>
      <c r="MOW1204" s="926"/>
      <c r="MOX1204" s="926"/>
      <c r="MOY1204" s="926"/>
      <c r="MOZ1204" s="926"/>
      <c r="MPA1204" s="926"/>
      <c r="MPB1204" s="926"/>
      <c r="MPC1204" s="926"/>
      <c r="MPD1204" s="926"/>
      <c r="MPE1204" s="926"/>
      <c r="MPF1204" s="926"/>
      <c r="MPG1204" s="926"/>
      <c r="MPH1204" s="926"/>
      <c r="MPI1204" s="926"/>
      <c r="MPJ1204" s="926"/>
      <c r="MPK1204" s="926"/>
      <c r="MPL1204" s="926"/>
      <c r="MPM1204" s="926"/>
      <c r="MPN1204" s="926"/>
      <c r="MPO1204" s="926"/>
      <c r="MPP1204" s="926"/>
      <c r="MPQ1204" s="926"/>
      <c r="MPR1204" s="926"/>
      <c r="MPS1204" s="926"/>
      <c r="MPT1204" s="926"/>
      <c r="MPU1204" s="926"/>
      <c r="MPV1204" s="926"/>
      <c r="MPW1204" s="926"/>
      <c r="MPX1204" s="926"/>
      <c r="MPY1204" s="926"/>
      <c r="MPZ1204" s="926"/>
      <c r="MQA1204" s="926"/>
      <c r="MQB1204" s="926"/>
      <c r="MQC1204" s="926"/>
      <c r="MQD1204" s="926"/>
      <c r="MQE1204" s="926"/>
      <c r="MQF1204" s="926"/>
      <c r="MQG1204" s="926"/>
      <c r="MQH1204" s="926"/>
      <c r="MQI1204" s="926"/>
      <c r="MQJ1204" s="926"/>
      <c r="MQK1204" s="926"/>
      <c r="MQL1204" s="926"/>
      <c r="MQM1204" s="926"/>
      <c r="MQN1204" s="926"/>
      <c r="MQO1204" s="926"/>
      <c r="MQP1204" s="926"/>
      <c r="MQQ1204" s="926"/>
      <c r="MQR1204" s="926"/>
      <c r="MQS1204" s="926"/>
      <c r="MQT1204" s="926"/>
      <c r="MQU1204" s="926"/>
      <c r="MQV1204" s="926"/>
      <c r="MQW1204" s="926"/>
      <c r="MQX1204" s="926"/>
      <c r="MQY1204" s="926"/>
      <c r="MQZ1204" s="926"/>
      <c r="MRA1204" s="926"/>
      <c r="MRB1204" s="926"/>
      <c r="MRC1204" s="926"/>
      <c r="MRD1204" s="926"/>
      <c r="MRE1204" s="926"/>
      <c r="MRF1204" s="926"/>
      <c r="MRG1204" s="926"/>
      <c r="MRH1204" s="926"/>
      <c r="MRI1204" s="926"/>
      <c r="MRJ1204" s="926"/>
      <c r="MRK1204" s="926"/>
      <c r="MRL1204" s="926"/>
      <c r="MRM1204" s="926"/>
      <c r="MRN1204" s="926"/>
      <c r="MRO1204" s="926"/>
      <c r="MRP1204" s="926"/>
      <c r="MRQ1204" s="926"/>
      <c r="MRR1204" s="926"/>
      <c r="MRS1204" s="926"/>
      <c r="MRT1204" s="926"/>
      <c r="MRU1204" s="926"/>
      <c r="MRV1204" s="926"/>
      <c r="MRW1204" s="926"/>
      <c r="MRX1204" s="926"/>
      <c r="MRY1204" s="926"/>
      <c r="MRZ1204" s="926"/>
      <c r="MSA1204" s="926"/>
      <c r="MSB1204" s="926"/>
      <c r="MSC1204" s="926"/>
      <c r="MSD1204" s="926"/>
      <c r="MSE1204" s="926"/>
      <c r="MSF1204" s="926"/>
      <c r="MSG1204" s="926"/>
      <c r="MSH1204" s="926"/>
      <c r="MSI1204" s="926"/>
      <c r="MSJ1204" s="926"/>
      <c r="MSK1204" s="926"/>
      <c r="MSL1204" s="926"/>
      <c r="MSM1204" s="926"/>
      <c r="MSN1204" s="926"/>
      <c r="MSO1204" s="926"/>
      <c r="MSP1204" s="926"/>
      <c r="MSQ1204" s="926"/>
      <c r="MSR1204" s="926"/>
      <c r="MSS1204" s="926"/>
      <c r="MST1204" s="926"/>
      <c r="MSU1204" s="926"/>
      <c r="MSV1204" s="926"/>
      <c r="MSW1204" s="926"/>
      <c r="MSX1204" s="926"/>
      <c r="MSY1204" s="926"/>
      <c r="MSZ1204" s="926"/>
      <c r="MTA1204" s="926"/>
      <c r="MTB1204" s="926"/>
      <c r="MTC1204" s="926"/>
      <c r="MTD1204" s="926"/>
      <c r="MTE1204" s="926"/>
      <c r="MTF1204" s="926"/>
      <c r="MTG1204" s="926"/>
      <c r="MTH1204" s="926"/>
      <c r="MTI1204" s="926"/>
      <c r="MTJ1204" s="926"/>
      <c r="MTK1204" s="926"/>
      <c r="MTL1204" s="926"/>
      <c r="MTM1204" s="926"/>
      <c r="MTN1204" s="926"/>
      <c r="MTO1204" s="926"/>
      <c r="MTP1204" s="926"/>
      <c r="MTQ1204" s="926"/>
      <c r="MTR1204" s="926"/>
      <c r="MTS1204" s="926"/>
      <c r="MTT1204" s="926"/>
      <c r="MTU1204" s="926"/>
      <c r="MTV1204" s="926"/>
      <c r="MTW1204" s="926"/>
      <c r="MTX1204" s="926"/>
      <c r="MTY1204" s="926"/>
      <c r="MTZ1204" s="926"/>
      <c r="MUA1204" s="926"/>
      <c r="MUB1204" s="926"/>
      <c r="MUC1204" s="926"/>
      <c r="MUD1204" s="926"/>
      <c r="MUE1204" s="926"/>
      <c r="MUF1204" s="926"/>
      <c r="MUG1204" s="926"/>
      <c r="MUH1204" s="926"/>
      <c r="MUI1204" s="926"/>
      <c r="MUJ1204" s="926"/>
      <c r="MUK1204" s="926"/>
      <c r="MUL1204" s="926"/>
      <c r="MUM1204" s="926"/>
      <c r="MUN1204" s="926"/>
      <c r="MUO1204" s="926"/>
      <c r="MUP1204" s="926"/>
      <c r="MUQ1204" s="926"/>
      <c r="MUR1204" s="926"/>
      <c r="MUS1204" s="926"/>
      <c r="MUT1204" s="926"/>
      <c r="MUU1204" s="926"/>
      <c r="MUV1204" s="926"/>
      <c r="MUW1204" s="926"/>
      <c r="MUX1204" s="926"/>
      <c r="MUY1204" s="926"/>
      <c r="MUZ1204" s="926"/>
      <c r="MVA1204" s="926"/>
      <c r="MVB1204" s="926"/>
      <c r="MVC1204" s="926"/>
      <c r="MVD1204" s="926"/>
      <c r="MVE1204" s="926"/>
      <c r="MVF1204" s="926"/>
      <c r="MVG1204" s="926"/>
      <c r="MVH1204" s="926"/>
      <c r="MVI1204" s="926"/>
      <c r="MVJ1204" s="926"/>
      <c r="MVK1204" s="926"/>
      <c r="MVL1204" s="926"/>
      <c r="MVM1204" s="926"/>
      <c r="MVN1204" s="926"/>
      <c r="MVO1204" s="926"/>
      <c r="MVP1204" s="926"/>
      <c r="MVQ1204" s="926"/>
      <c r="MVR1204" s="926"/>
      <c r="MVS1204" s="926"/>
      <c r="MVT1204" s="926"/>
      <c r="MVU1204" s="926"/>
      <c r="MVV1204" s="926"/>
      <c r="MVW1204" s="926"/>
      <c r="MVX1204" s="926"/>
      <c r="MVY1204" s="926"/>
      <c r="MVZ1204" s="926"/>
      <c r="MWA1204" s="926"/>
      <c r="MWB1204" s="926"/>
      <c r="MWC1204" s="926"/>
      <c r="MWD1204" s="926"/>
      <c r="MWE1204" s="926"/>
      <c r="MWF1204" s="926"/>
      <c r="MWG1204" s="926"/>
      <c r="MWH1204" s="926"/>
      <c r="MWI1204" s="926"/>
      <c r="MWJ1204" s="926"/>
      <c r="MWK1204" s="926"/>
      <c r="MWL1204" s="926"/>
      <c r="MWM1204" s="926"/>
      <c r="MWN1204" s="926"/>
      <c r="MWO1204" s="926"/>
      <c r="MWP1204" s="926"/>
      <c r="MWQ1204" s="926"/>
      <c r="MWR1204" s="926"/>
      <c r="MWS1204" s="926"/>
      <c r="MWT1204" s="926"/>
      <c r="MWU1204" s="926"/>
      <c r="MWV1204" s="926"/>
      <c r="MWW1204" s="926"/>
      <c r="MWX1204" s="926"/>
      <c r="MWY1204" s="926"/>
      <c r="MWZ1204" s="926"/>
      <c r="MXA1204" s="926"/>
      <c r="MXB1204" s="926"/>
      <c r="MXC1204" s="926"/>
      <c r="MXD1204" s="926"/>
      <c r="MXE1204" s="926"/>
      <c r="MXF1204" s="926"/>
      <c r="MXG1204" s="926"/>
      <c r="MXH1204" s="926"/>
      <c r="MXI1204" s="926"/>
      <c r="MXJ1204" s="926"/>
      <c r="MXK1204" s="926"/>
      <c r="MXL1204" s="926"/>
      <c r="MXM1204" s="926"/>
      <c r="MXN1204" s="926"/>
      <c r="MXO1204" s="926"/>
      <c r="MXP1204" s="926"/>
      <c r="MXQ1204" s="926"/>
      <c r="MXR1204" s="926"/>
      <c r="MXS1204" s="926"/>
      <c r="MXT1204" s="926"/>
      <c r="MXU1204" s="926"/>
      <c r="MXV1204" s="926"/>
      <c r="MXW1204" s="926"/>
      <c r="MXX1204" s="926"/>
      <c r="MXY1204" s="926"/>
      <c r="MXZ1204" s="926"/>
      <c r="MYA1204" s="926"/>
      <c r="MYB1204" s="926"/>
      <c r="MYC1204" s="926"/>
      <c r="MYD1204" s="926"/>
      <c r="MYE1204" s="926"/>
      <c r="MYF1204" s="926"/>
      <c r="MYG1204" s="926"/>
      <c r="MYH1204" s="926"/>
      <c r="MYI1204" s="926"/>
      <c r="MYJ1204" s="926"/>
      <c r="MYK1204" s="926"/>
      <c r="MYL1204" s="926"/>
      <c r="MYM1204" s="926"/>
      <c r="MYN1204" s="926"/>
      <c r="MYO1204" s="926"/>
      <c r="MYP1204" s="926"/>
      <c r="MYQ1204" s="926"/>
      <c r="MYR1204" s="926"/>
      <c r="MYS1204" s="926"/>
      <c r="MYT1204" s="926"/>
      <c r="MYU1204" s="926"/>
      <c r="MYV1204" s="926"/>
      <c r="MYW1204" s="926"/>
      <c r="MYX1204" s="926"/>
      <c r="MYY1204" s="926"/>
      <c r="MYZ1204" s="926"/>
      <c r="MZA1204" s="926"/>
      <c r="MZB1204" s="926"/>
      <c r="MZC1204" s="926"/>
      <c r="MZD1204" s="926"/>
      <c r="MZE1204" s="926"/>
      <c r="MZF1204" s="926"/>
      <c r="MZG1204" s="926"/>
      <c r="MZH1204" s="926"/>
      <c r="MZI1204" s="926"/>
      <c r="MZJ1204" s="926"/>
      <c r="MZK1204" s="926"/>
      <c r="MZL1204" s="926"/>
      <c r="MZM1204" s="926"/>
      <c r="MZN1204" s="926"/>
      <c r="MZO1204" s="926"/>
      <c r="MZP1204" s="926"/>
      <c r="MZQ1204" s="926"/>
      <c r="MZR1204" s="926"/>
      <c r="MZS1204" s="926"/>
      <c r="MZT1204" s="926"/>
      <c r="MZU1204" s="926"/>
      <c r="MZV1204" s="926"/>
      <c r="MZW1204" s="926"/>
      <c r="MZX1204" s="926"/>
      <c r="MZY1204" s="926"/>
      <c r="MZZ1204" s="926"/>
      <c r="NAA1204" s="926"/>
      <c r="NAB1204" s="926"/>
      <c r="NAC1204" s="926"/>
      <c r="NAD1204" s="926"/>
      <c r="NAE1204" s="926"/>
      <c r="NAF1204" s="926"/>
      <c r="NAG1204" s="926"/>
      <c r="NAH1204" s="926"/>
      <c r="NAI1204" s="926"/>
      <c r="NAJ1204" s="926"/>
      <c r="NAK1204" s="926"/>
      <c r="NAL1204" s="926"/>
      <c r="NAM1204" s="926"/>
      <c r="NAN1204" s="926"/>
      <c r="NAO1204" s="926"/>
      <c r="NAP1204" s="926"/>
      <c r="NAQ1204" s="926"/>
      <c r="NAR1204" s="926"/>
      <c r="NAS1204" s="926"/>
      <c r="NAT1204" s="926"/>
      <c r="NAU1204" s="926"/>
      <c r="NAV1204" s="926"/>
      <c r="NAW1204" s="926"/>
      <c r="NAX1204" s="926"/>
      <c r="NAY1204" s="926"/>
      <c r="NAZ1204" s="926"/>
      <c r="NBA1204" s="926"/>
      <c r="NBB1204" s="926"/>
      <c r="NBC1204" s="926"/>
      <c r="NBD1204" s="926"/>
      <c r="NBE1204" s="926"/>
      <c r="NBF1204" s="926"/>
      <c r="NBG1204" s="926"/>
      <c r="NBH1204" s="926"/>
      <c r="NBI1204" s="926"/>
      <c r="NBJ1204" s="926"/>
      <c r="NBK1204" s="926"/>
      <c r="NBL1204" s="926"/>
      <c r="NBM1204" s="926"/>
      <c r="NBN1204" s="926"/>
      <c r="NBO1204" s="926"/>
      <c r="NBP1204" s="926"/>
      <c r="NBQ1204" s="926"/>
      <c r="NBR1204" s="926"/>
      <c r="NBS1204" s="926"/>
      <c r="NBT1204" s="926"/>
      <c r="NBU1204" s="926"/>
      <c r="NBV1204" s="926"/>
      <c r="NBW1204" s="926"/>
      <c r="NBX1204" s="926"/>
      <c r="NBY1204" s="926"/>
      <c r="NBZ1204" s="926"/>
      <c r="NCA1204" s="926"/>
      <c r="NCB1204" s="926"/>
      <c r="NCC1204" s="926"/>
      <c r="NCD1204" s="926"/>
      <c r="NCE1204" s="926"/>
      <c r="NCF1204" s="926"/>
      <c r="NCG1204" s="926"/>
      <c r="NCH1204" s="926"/>
      <c r="NCI1204" s="926"/>
      <c r="NCJ1204" s="926"/>
      <c r="NCK1204" s="926"/>
      <c r="NCL1204" s="926"/>
      <c r="NCM1204" s="926"/>
      <c r="NCN1204" s="926"/>
      <c r="NCO1204" s="926"/>
      <c r="NCP1204" s="926"/>
      <c r="NCQ1204" s="926"/>
      <c r="NCR1204" s="926"/>
      <c r="NCS1204" s="926"/>
      <c r="NCT1204" s="926"/>
      <c r="NCU1204" s="926"/>
      <c r="NCV1204" s="926"/>
      <c r="NCW1204" s="926"/>
      <c r="NCX1204" s="926"/>
      <c r="NCY1204" s="926"/>
      <c r="NCZ1204" s="926"/>
      <c r="NDA1204" s="926"/>
      <c r="NDB1204" s="926"/>
      <c r="NDC1204" s="926"/>
      <c r="NDD1204" s="926"/>
      <c r="NDE1204" s="926"/>
      <c r="NDF1204" s="926"/>
      <c r="NDG1204" s="926"/>
      <c r="NDH1204" s="926"/>
      <c r="NDI1204" s="926"/>
      <c r="NDJ1204" s="926"/>
      <c r="NDK1204" s="926"/>
      <c r="NDL1204" s="926"/>
      <c r="NDM1204" s="926"/>
      <c r="NDN1204" s="926"/>
      <c r="NDO1204" s="926"/>
      <c r="NDP1204" s="926"/>
      <c r="NDQ1204" s="926"/>
      <c r="NDR1204" s="926"/>
      <c r="NDS1204" s="926"/>
      <c r="NDT1204" s="926"/>
      <c r="NDU1204" s="926"/>
      <c r="NDV1204" s="926"/>
      <c r="NDW1204" s="926"/>
      <c r="NDX1204" s="926"/>
      <c r="NDY1204" s="926"/>
      <c r="NDZ1204" s="926"/>
      <c r="NEA1204" s="926"/>
      <c r="NEB1204" s="926"/>
      <c r="NEC1204" s="926"/>
      <c r="NED1204" s="926"/>
      <c r="NEE1204" s="926"/>
      <c r="NEF1204" s="926"/>
      <c r="NEG1204" s="926"/>
      <c r="NEH1204" s="926"/>
      <c r="NEI1204" s="926"/>
      <c r="NEJ1204" s="926"/>
      <c r="NEK1204" s="926"/>
      <c r="NEL1204" s="926"/>
      <c r="NEM1204" s="926"/>
      <c r="NEN1204" s="926"/>
      <c r="NEO1204" s="926"/>
      <c r="NEP1204" s="926"/>
      <c r="NEQ1204" s="926"/>
      <c r="NER1204" s="926"/>
      <c r="NES1204" s="926"/>
      <c r="NET1204" s="926"/>
      <c r="NEU1204" s="926"/>
      <c r="NEV1204" s="926"/>
      <c r="NEW1204" s="926"/>
      <c r="NEX1204" s="926"/>
      <c r="NEY1204" s="926"/>
      <c r="NEZ1204" s="926"/>
      <c r="NFA1204" s="926"/>
      <c r="NFB1204" s="926"/>
      <c r="NFC1204" s="926"/>
      <c r="NFD1204" s="926"/>
      <c r="NFE1204" s="926"/>
      <c r="NFF1204" s="926"/>
      <c r="NFG1204" s="926"/>
      <c r="NFH1204" s="926"/>
      <c r="NFI1204" s="926"/>
      <c r="NFJ1204" s="926"/>
      <c r="NFK1204" s="926"/>
      <c r="NFL1204" s="926"/>
      <c r="NFM1204" s="926"/>
      <c r="NFN1204" s="926"/>
      <c r="NFO1204" s="926"/>
      <c r="NFP1204" s="926"/>
      <c r="NFQ1204" s="926"/>
      <c r="NFR1204" s="926"/>
      <c r="NFS1204" s="926"/>
      <c r="NFT1204" s="926"/>
      <c r="NFU1204" s="926"/>
      <c r="NFV1204" s="926"/>
      <c r="NFW1204" s="926"/>
      <c r="NFX1204" s="926"/>
      <c r="NFY1204" s="926"/>
      <c r="NFZ1204" s="926"/>
      <c r="NGA1204" s="926"/>
      <c r="NGB1204" s="926"/>
      <c r="NGC1204" s="926"/>
      <c r="NGD1204" s="926"/>
      <c r="NGE1204" s="926"/>
      <c r="NGF1204" s="926"/>
      <c r="NGG1204" s="926"/>
      <c r="NGH1204" s="926"/>
      <c r="NGI1204" s="926"/>
      <c r="NGJ1204" s="926"/>
      <c r="NGK1204" s="926"/>
      <c r="NGL1204" s="926"/>
      <c r="NGM1204" s="926"/>
      <c r="NGN1204" s="926"/>
      <c r="NGO1204" s="926"/>
      <c r="NGP1204" s="926"/>
      <c r="NGQ1204" s="926"/>
      <c r="NGR1204" s="926"/>
      <c r="NGS1204" s="926"/>
      <c r="NGT1204" s="926"/>
      <c r="NGU1204" s="926"/>
      <c r="NGV1204" s="926"/>
      <c r="NGW1204" s="926"/>
      <c r="NGX1204" s="926"/>
      <c r="NGY1204" s="926"/>
      <c r="NGZ1204" s="926"/>
      <c r="NHA1204" s="926"/>
      <c r="NHB1204" s="926"/>
      <c r="NHC1204" s="926"/>
      <c r="NHD1204" s="926"/>
      <c r="NHE1204" s="926"/>
      <c r="NHF1204" s="926"/>
      <c r="NHG1204" s="926"/>
      <c r="NHH1204" s="926"/>
      <c r="NHI1204" s="926"/>
      <c r="NHJ1204" s="926"/>
      <c r="NHK1204" s="926"/>
      <c r="NHL1204" s="926"/>
      <c r="NHM1204" s="926"/>
      <c r="NHN1204" s="926"/>
      <c r="NHO1204" s="926"/>
      <c r="NHP1204" s="926"/>
      <c r="NHQ1204" s="926"/>
      <c r="NHR1204" s="926"/>
      <c r="NHS1204" s="926"/>
      <c r="NHT1204" s="926"/>
      <c r="NHU1204" s="926"/>
      <c r="NHV1204" s="926"/>
      <c r="NHW1204" s="926"/>
      <c r="NHX1204" s="926"/>
      <c r="NHY1204" s="926"/>
      <c r="NHZ1204" s="926"/>
      <c r="NIA1204" s="926"/>
      <c r="NIB1204" s="926"/>
      <c r="NIC1204" s="926"/>
      <c r="NID1204" s="926"/>
      <c r="NIE1204" s="926"/>
      <c r="NIF1204" s="926"/>
      <c r="NIG1204" s="926"/>
      <c r="NIH1204" s="926"/>
      <c r="NII1204" s="926"/>
      <c r="NIJ1204" s="926"/>
      <c r="NIK1204" s="926"/>
      <c r="NIL1204" s="926"/>
      <c r="NIM1204" s="926"/>
      <c r="NIN1204" s="926"/>
      <c r="NIO1204" s="926"/>
      <c r="NIP1204" s="926"/>
      <c r="NIQ1204" s="926"/>
      <c r="NIR1204" s="926"/>
      <c r="NIS1204" s="926"/>
      <c r="NIT1204" s="926"/>
      <c r="NIU1204" s="926"/>
      <c r="NIV1204" s="926"/>
      <c r="NIW1204" s="926"/>
      <c r="NIX1204" s="926"/>
      <c r="NIY1204" s="926"/>
      <c r="NIZ1204" s="926"/>
      <c r="NJA1204" s="926"/>
      <c r="NJB1204" s="926"/>
      <c r="NJC1204" s="926"/>
      <c r="NJD1204" s="926"/>
      <c r="NJE1204" s="926"/>
      <c r="NJF1204" s="926"/>
      <c r="NJG1204" s="926"/>
      <c r="NJH1204" s="926"/>
      <c r="NJI1204" s="926"/>
      <c r="NJJ1204" s="926"/>
      <c r="NJK1204" s="926"/>
      <c r="NJL1204" s="926"/>
      <c r="NJM1204" s="926"/>
      <c r="NJN1204" s="926"/>
      <c r="NJO1204" s="926"/>
      <c r="NJP1204" s="926"/>
      <c r="NJQ1204" s="926"/>
      <c r="NJR1204" s="926"/>
      <c r="NJS1204" s="926"/>
      <c r="NJT1204" s="926"/>
      <c r="NJU1204" s="926"/>
      <c r="NJV1204" s="926"/>
      <c r="NJW1204" s="926"/>
      <c r="NJX1204" s="926"/>
      <c r="NJY1204" s="926"/>
      <c r="NJZ1204" s="926"/>
      <c r="NKA1204" s="926"/>
      <c r="NKB1204" s="926"/>
      <c r="NKC1204" s="926"/>
      <c r="NKD1204" s="926"/>
      <c r="NKE1204" s="926"/>
      <c r="NKF1204" s="926"/>
      <c r="NKG1204" s="926"/>
      <c r="NKH1204" s="926"/>
      <c r="NKI1204" s="926"/>
      <c r="NKJ1204" s="926"/>
      <c r="NKK1204" s="926"/>
      <c r="NKL1204" s="926"/>
      <c r="NKM1204" s="926"/>
      <c r="NKN1204" s="926"/>
      <c r="NKO1204" s="926"/>
      <c r="NKP1204" s="926"/>
      <c r="NKQ1204" s="926"/>
      <c r="NKR1204" s="926"/>
      <c r="NKS1204" s="926"/>
      <c r="NKT1204" s="926"/>
      <c r="NKU1204" s="926"/>
      <c r="NKV1204" s="926"/>
      <c r="NKW1204" s="926"/>
      <c r="NKX1204" s="926"/>
      <c r="NKY1204" s="926"/>
      <c r="NKZ1204" s="926"/>
      <c r="NLA1204" s="926"/>
      <c r="NLB1204" s="926"/>
      <c r="NLC1204" s="926"/>
      <c r="NLD1204" s="926"/>
      <c r="NLE1204" s="926"/>
      <c r="NLF1204" s="926"/>
      <c r="NLG1204" s="926"/>
      <c r="NLH1204" s="926"/>
      <c r="NLI1204" s="926"/>
      <c r="NLJ1204" s="926"/>
      <c r="NLK1204" s="926"/>
      <c r="NLL1204" s="926"/>
      <c r="NLM1204" s="926"/>
      <c r="NLN1204" s="926"/>
      <c r="NLO1204" s="926"/>
      <c r="NLP1204" s="926"/>
      <c r="NLQ1204" s="926"/>
      <c r="NLR1204" s="926"/>
      <c r="NLS1204" s="926"/>
      <c r="NLT1204" s="926"/>
      <c r="NLU1204" s="926"/>
      <c r="NLV1204" s="926"/>
      <c r="NLW1204" s="926"/>
      <c r="NLX1204" s="926"/>
      <c r="NLY1204" s="926"/>
      <c r="NLZ1204" s="926"/>
      <c r="NMA1204" s="926"/>
      <c r="NMB1204" s="926"/>
      <c r="NMC1204" s="926"/>
      <c r="NMD1204" s="926"/>
      <c r="NME1204" s="926"/>
      <c r="NMF1204" s="926"/>
      <c r="NMG1204" s="926"/>
      <c r="NMH1204" s="926"/>
      <c r="NMI1204" s="926"/>
      <c r="NMJ1204" s="926"/>
      <c r="NMK1204" s="926"/>
      <c r="NML1204" s="926"/>
      <c r="NMM1204" s="926"/>
      <c r="NMN1204" s="926"/>
      <c r="NMO1204" s="926"/>
      <c r="NMP1204" s="926"/>
      <c r="NMQ1204" s="926"/>
      <c r="NMR1204" s="926"/>
      <c r="NMS1204" s="926"/>
      <c r="NMT1204" s="926"/>
      <c r="NMU1204" s="926"/>
      <c r="NMV1204" s="926"/>
      <c r="NMW1204" s="926"/>
      <c r="NMX1204" s="926"/>
      <c r="NMY1204" s="926"/>
      <c r="NMZ1204" s="926"/>
      <c r="NNA1204" s="926"/>
      <c r="NNB1204" s="926"/>
      <c r="NNC1204" s="926"/>
      <c r="NND1204" s="926"/>
      <c r="NNE1204" s="926"/>
      <c r="NNF1204" s="926"/>
      <c r="NNG1204" s="926"/>
      <c r="NNH1204" s="926"/>
      <c r="NNI1204" s="926"/>
      <c r="NNJ1204" s="926"/>
      <c r="NNK1204" s="926"/>
      <c r="NNL1204" s="926"/>
      <c r="NNM1204" s="926"/>
      <c r="NNN1204" s="926"/>
      <c r="NNO1204" s="926"/>
      <c r="NNP1204" s="926"/>
      <c r="NNQ1204" s="926"/>
      <c r="NNR1204" s="926"/>
      <c r="NNS1204" s="926"/>
      <c r="NNT1204" s="926"/>
      <c r="NNU1204" s="926"/>
      <c r="NNV1204" s="926"/>
      <c r="NNW1204" s="926"/>
      <c r="NNX1204" s="926"/>
      <c r="NNY1204" s="926"/>
      <c r="NNZ1204" s="926"/>
      <c r="NOA1204" s="926"/>
      <c r="NOB1204" s="926"/>
      <c r="NOC1204" s="926"/>
      <c r="NOD1204" s="926"/>
      <c r="NOE1204" s="926"/>
      <c r="NOF1204" s="926"/>
      <c r="NOG1204" s="926"/>
      <c r="NOH1204" s="926"/>
      <c r="NOI1204" s="926"/>
      <c r="NOJ1204" s="926"/>
      <c r="NOK1204" s="926"/>
      <c r="NOL1204" s="926"/>
      <c r="NOM1204" s="926"/>
      <c r="NON1204" s="926"/>
      <c r="NOO1204" s="926"/>
      <c r="NOP1204" s="926"/>
      <c r="NOQ1204" s="926"/>
      <c r="NOR1204" s="926"/>
      <c r="NOS1204" s="926"/>
      <c r="NOT1204" s="926"/>
      <c r="NOU1204" s="926"/>
      <c r="NOV1204" s="926"/>
      <c r="NOW1204" s="926"/>
      <c r="NOX1204" s="926"/>
      <c r="NOY1204" s="926"/>
      <c r="NOZ1204" s="926"/>
      <c r="NPA1204" s="926"/>
      <c r="NPB1204" s="926"/>
      <c r="NPC1204" s="926"/>
      <c r="NPD1204" s="926"/>
      <c r="NPE1204" s="926"/>
      <c r="NPF1204" s="926"/>
      <c r="NPG1204" s="926"/>
      <c r="NPH1204" s="926"/>
      <c r="NPI1204" s="926"/>
      <c r="NPJ1204" s="926"/>
      <c r="NPK1204" s="926"/>
      <c r="NPL1204" s="926"/>
      <c r="NPM1204" s="926"/>
      <c r="NPN1204" s="926"/>
      <c r="NPO1204" s="926"/>
      <c r="NPP1204" s="926"/>
      <c r="NPQ1204" s="926"/>
      <c r="NPR1204" s="926"/>
      <c r="NPS1204" s="926"/>
      <c r="NPT1204" s="926"/>
      <c r="NPU1204" s="926"/>
      <c r="NPV1204" s="926"/>
      <c r="NPW1204" s="926"/>
      <c r="NPX1204" s="926"/>
      <c r="NPY1204" s="926"/>
      <c r="NPZ1204" s="926"/>
      <c r="NQA1204" s="926"/>
      <c r="NQB1204" s="926"/>
      <c r="NQC1204" s="926"/>
      <c r="NQD1204" s="926"/>
      <c r="NQE1204" s="926"/>
      <c r="NQF1204" s="926"/>
      <c r="NQG1204" s="926"/>
      <c r="NQH1204" s="926"/>
      <c r="NQI1204" s="926"/>
      <c r="NQJ1204" s="926"/>
      <c r="NQK1204" s="926"/>
      <c r="NQL1204" s="926"/>
      <c r="NQM1204" s="926"/>
      <c r="NQN1204" s="926"/>
      <c r="NQO1204" s="926"/>
      <c r="NQP1204" s="926"/>
      <c r="NQQ1204" s="926"/>
      <c r="NQR1204" s="926"/>
      <c r="NQS1204" s="926"/>
      <c r="NQT1204" s="926"/>
      <c r="NQU1204" s="926"/>
      <c r="NQV1204" s="926"/>
      <c r="NQW1204" s="926"/>
      <c r="NQX1204" s="926"/>
      <c r="NQY1204" s="926"/>
      <c r="NQZ1204" s="926"/>
      <c r="NRA1204" s="926"/>
      <c r="NRB1204" s="926"/>
      <c r="NRC1204" s="926"/>
      <c r="NRD1204" s="926"/>
      <c r="NRE1204" s="926"/>
      <c r="NRF1204" s="926"/>
      <c r="NRG1204" s="926"/>
      <c r="NRH1204" s="926"/>
      <c r="NRI1204" s="926"/>
      <c r="NRJ1204" s="926"/>
      <c r="NRK1204" s="926"/>
      <c r="NRL1204" s="926"/>
      <c r="NRM1204" s="926"/>
      <c r="NRN1204" s="926"/>
      <c r="NRO1204" s="926"/>
      <c r="NRP1204" s="926"/>
      <c r="NRQ1204" s="926"/>
      <c r="NRR1204" s="926"/>
      <c r="NRS1204" s="926"/>
      <c r="NRT1204" s="926"/>
      <c r="NRU1204" s="926"/>
      <c r="NRV1204" s="926"/>
      <c r="NRW1204" s="926"/>
      <c r="NRX1204" s="926"/>
      <c r="NRY1204" s="926"/>
      <c r="NRZ1204" s="926"/>
      <c r="NSA1204" s="926"/>
      <c r="NSB1204" s="926"/>
      <c r="NSC1204" s="926"/>
      <c r="NSD1204" s="926"/>
      <c r="NSE1204" s="926"/>
      <c r="NSF1204" s="926"/>
      <c r="NSG1204" s="926"/>
      <c r="NSH1204" s="926"/>
      <c r="NSI1204" s="926"/>
      <c r="NSJ1204" s="926"/>
      <c r="NSK1204" s="926"/>
      <c r="NSL1204" s="926"/>
      <c r="NSM1204" s="926"/>
      <c r="NSN1204" s="926"/>
      <c r="NSO1204" s="926"/>
      <c r="NSP1204" s="926"/>
      <c r="NSQ1204" s="926"/>
      <c r="NSR1204" s="926"/>
      <c r="NSS1204" s="926"/>
      <c r="NST1204" s="926"/>
      <c r="NSU1204" s="926"/>
      <c r="NSV1204" s="926"/>
      <c r="NSW1204" s="926"/>
      <c r="NSX1204" s="926"/>
      <c r="NSY1204" s="926"/>
      <c r="NSZ1204" s="926"/>
      <c r="NTA1204" s="926"/>
      <c r="NTB1204" s="926"/>
      <c r="NTC1204" s="926"/>
      <c r="NTD1204" s="926"/>
      <c r="NTE1204" s="926"/>
      <c r="NTF1204" s="926"/>
      <c r="NTG1204" s="926"/>
      <c r="NTH1204" s="926"/>
      <c r="NTI1204" s="926"/>
      <c r="NTJ1204" s="926"/>
      <c r="NTK1204" s="926"/>
      <c r="NTL1204" s="926"/>
      <c r="NTM1204" s="926"/>
      <c r="NTN1204" s="926"/>
      <c r="NTO1204" s="926"/>
      <c r="NTP1204" s="926"/>
      <c r="NTQ1204" s="926"/>
      <c r="NTR1204" s="926"/>
      <c r="NTS1204" s="926"/>
      <c r="NTT1204" s="926"/>
      <c r="NTU1204" s="926"/>
      <c r="NTV1204" s="926"/>
      <c r="NTW1204" s="926"/>
      <c r="NTX1204" s="926"/>
      <c r="NTY1204" s="926"/>
      <c r="NTZ1204" s="926"/>
      <c r="NUA1204" s="926"/>
      <c r="NUB1204" s="926"/>
      <c r="NUC1204" s="926"/>
      <c r="NUD1204" s="926"/>
      <c r="NUE1204" s="926"/>
      <c r="NUF1204" s="926"/>
      <c r="NUG1204" s="926"/>
      <c r="NUH1204" s="926"/>
      <c r="NUI1204" s="926"/>
      <c r="NUJ1204" s="926"/>
      <c r="NUK1204" s="926"/>
      <c r="NUL1204" s="926"/>
      <c r="NUM1204" s="926"/>
      <c r="NUN1204" s="926"/>
      <c r="NUO1204" s="926"/>
      <c r="NUP1204" s="926"/>
      <c r="NUQ1204" s="926"/>
      <c r="NUR1204" s="926"/>
      <c r="NUS1204" s="926"/>
      <c r="NUT1204" s="926"/>
      <c r="NUU1204" s="926"/>
      <c r="NUV1204" s="926"/>
      <c r="NUW1204" s="926"/>
      <c r="NUX1204" s="926"/>
      <c r="NUY1204" s="926"/>
      <c r="NUZ1204" s="926"/>
      <c r="NVA1204" s="926"/>
      <c r="NVB1204" s="926"/>
      <c r="NVC1204" s="926"/>
      <c r="NVD1204" s="926"/>
      <c r="NVE1204" s="926"/>
      <c r="NVF1204" s="926"/>
      <c r="NVG1204" s="926"/>
      <c r="NVH1204" s="926"/>
      <c r="NVI1204" s="926"/>
      <c r="NVJ1204" s="926"/>
      <c r="NVK1204" s="926"/>
      <c r="NVL1204" s="926"/>
      <c r="NVM1204" s="926"/>
      <c r="NVN1204" s="926"/>
      <c r="NVO1204" s="926"/>
      <c r="NVP1204" s="926"/>
      <c r="NVQ1204" s="926"/>
      <c r="NVR1204" s="926"/>
      <c r="NVS1204" s="926"/>
      <c r="NVT1204" s="926"/>
      <c r="NVU1204" s="926"/>
      <c r="NVV1204" s="926"/>
      <c r="NVW1204" s="926"/>
      <c r="NVX1204" s="926"/>
      <c r="NVY1204" s="926"/>
      <c r="NVZ1204" s="926"/>
      <c r="NWA1204" s="926"/>
      <c r="NWB1204" s="926"/>
      <c r="NWC1204" s="926"/>
      <c r="NWD1204" s="926"/>
      <c r="NWE1204" s="926"/>
      <c r="NWF1204" s="926"/>
      <c r="NWG1204" s="926"/>
      <c r="NWH1204" s="926"/>
      <c r="NWI1204" s="926"/>
      <c r="NWJ1204" s="926"/>
      <c r="NWK1204" s="926"/>
      <c r="NWL1204" s="926"/>
      <c r="NWM1204" s="926"/>
      <c r="NWN1204" s="926"/>
      <c r="NWO1204" s="926"/>
      <c r="NWP1204" s="926"/>
      <c r="NWQ1204" s="926"/>
      <c r="NWR1204" s="926"/>
      <c r="NWS1204" s="926"/>
      <c r="NWT1204" s="926"/>
      <c r="NWU1204" s="926"/>
      <c r="NWV1204" s="926"/>
      <c r="NWW1204" s="926"/>
      <c r="NWX1204" s="926"/>
      <c r="NWY1204" s="926"/>
      <c r="NWZ1204" s="926"/>
      <c r="NXA1204" s="926"/>
      <c r="NXB1204" s="926"/>
      <c r="NXC1204" s="926"/>
      <c r="NXD1204" s="926"/>
      <c r="NXE1204" s="926"/>
      <c r="NXF1204" s="926"/>
      <c r="NXG1204" s="926"/>
      <c r="NXH1204" s="926"/>
      <c r="NXI1204" s="926"/>
      <c r="NXJ1204" s="926"/>
      <c r="NXK1204" s="926"/>
      <c r="NXL1204" s="926"/>
      <c r="NXM1204" s="926"/>
      <c r="NXN1204" s="926"/>
      <c r="NXO1204" s="926"/>
      <c r="NXP1204" s="926"/>
      <c r="NXQ1204" s="926"/>
      <c r="NXR1204" s="926"/>
      <c r="NXS1204" s="926"/>
      <c r="NXT1204" s="926"/>
      <c r="NXU1204" s="926"/>
      <c r="NXV1204" s="926"/>
      <c r="NXW1204" s="926"/>
      <c r="NXX1204" s="926"/>
      <c r="NXY1204" s="926"/>
      <c r="NXZ1204" s="926"/>
      <c r="NYA1204" s="926"/>
      <c r="NYB1204" s="926"/>
      <c r="NYC1204" s="926"/>
      <c r="NYD1204" s="926"/>
      <c r="NYE1204" s="926"/>
      <c r="NYF1204" s="926"/>
      <c r="NYG1204" s="926"/>
      <c r="NYH1204" s="926"/>
      <c r="NYI1204" s="926"/>
      <c r="NYJ1204" s="926"/>
      <c r="NYK1204" s="926"/>
      <c r="NYL1204" s="926"/>
      <c r="NYM1204" s="926"/>
      <c r="NYN1204" s="926"/>
      <c r="NYO1204" s="926"/>
      <c r="NYP1204" s="926"/>
      <c r="NYQ1204" s="926"/>
      <c r="NYR1204" s="926"/>
      <c r="NYS1204" s="926"/>
      <c r="NYT1204" s="926"/>
      <c r="NYU1204" s="926"/>
      <c r="NYV1204" s="926"/>
      <c r="NYW1204" s="926"/>
      <c r="NYX1204" s="926"/>
      <c r="NYY1204" s="926"/>
      <c r="NYZ1204" s="926"/>
      <c r="NZA1204" s="926"/>
      <c r="NZB1204" s="926"/>
      <c r="NZC1204" s="926"/>
      <c r="NZD1204" s="926"/>
      <c r="NZE1204" s="926"/>
      <c r="NZF1204" s="926"/>
      <c r="NZG1204" s="926"/>
      <c r="NZH1204" s="926"/>
      <c r="NZI1204" s="926"/>
      <c r="NZJ1204" s="926"/>
      <c r="NZK1204" s="926"/>
      <c r="NZL1204" s="926"/>
      <c r="NZM1204" s="926"/>
      <c r="NZN1204" s="926"/>
      <c r="NZO1204" s="926"/>
      <c r="NZP1204" s="926"/>
      <c r="NZQ1204" s="926"/>
      <c r="NZR1204" s="926"/>
      <c r="NZS1204" s="926"/>
      <c r="NZT1204" s="926"/>
      <c r="NZU1204" s="926"/>
      <c r="NZV1204" s="926"/>
      <c r="NZW1204" s="926"/>
      <c r="NZX1204" s="926"/>
      <c r="NZY1204" s="926"/>
      <c r="NZZ1204" s="926"/>
      <c r="OAA1204" s="926"/>
      <c r="OAB1204" s="926"/>
      <c r="OAC1204" s="926"/>
      <c r="OAD1204" s="926"/>
      <c r="OAE1204" s="926"/>
      <c r="OAF1204" s="926"/>
      <c r="OAG1204" s="926"/>
      <c r="OAH1204" s="926"/>
      <c r="OAI1204" s="926"/>
      <c r="OAJ1204" s="926"/>
      <c r="OAK1204" s="926"/>
      <c r="OAL1204" s="926"/>
      <c r="OAM1204" s="926"/>
      <c r="OAN1204" s="926"/>
      <c r="OAO1204" s="926"/>
      <c r="OAP1204" s="926"/>
      <c r="OAQ1204" s="926"/>
      <c r="OAR1204" s="926"/>
      <c r="OAS1204" s="926"/>
      <c r="OAT1204" s="926"/>
      <c r="OAU1204" s="926"/>
      <c r="OAV1204" s="926"/>
      <c r="OAW1204" s="926"/>
      <c r="OAX1204" s="926"/>
      <c r="OAY1204" s="926"/>
      <c r="OAZ1204" s="926"/>
      <c r="OBA1204" s="926"/>
      <c r="OBB1204" s="926"/>
      <c r="OBC1204" s="926"/>
      <c r="OBD1204" s="926"/>
      <c r="OBE1204" s="926"/>
      <c r="OBF1204" s="926"/>
      <c r="OBG1204" s="926"/>
      <c r="OBH1204" s="926"/>
      <c r="OBI1204" s="926"/>
      <c r="OBJ1204" s="926"/>
      <c r="OBK1204" s="926"/>
      <c r="OBL1204" s="926"/>
      <c r="OBM1204" s="926"/>
      <c r="OBN1204" s="926"/>
      <c r="OBO1204" s="926"/>
      <c r="OBP1204" s="926"/>
      <c r="OBQ1204" s="926"/>
      <c r="OBR1204" s="926"/>
      <c r="OBS1204" s="926"/>
      <c r="OBT1204" s="926"/>
      <c r="OBU1204" s="926"/>
      <c r="OBV1204" s="926"/>
      <c r="OBW1204" s="926"/>
      <c r="OBX1204" s="926"/>
      <c r="OBY1204" s="926"/>
      <c r="OBZ1204" s="926"/>
      <c r="OCA1204" s="926"/>
      <c r="OCB1204" s="926"/>
      <c r="OCC1204" s="926"/>
      <c r="OCD1204" s="926"/>
      <c r="OCE1204" s="926"/>
      <c r="OCF1204" s="926"/>
      <c r="OCG1204" s="926"/>
      <c r="OCH1204" s="926"/>
      <c r="OCI1204" s="926"/>
      <c r="OCJ1204" s="926"/>
      <c r="OCK1204" s="926"/>
      <c r="OCL1204" s="926"/>
      <c r="OCM1204" s="926"/>
      <c r="OCN1204" s="926"/>
      <c r="OCO1204" s="926"/>
      <c r="OCP1204" s="926"/>
      <c r="OCQ1204" s="926"/>
      <c r="OCR1204" s="926"/>
      <c r="OCS1204" s="926"/>
      <c r="OCT1204" s="926"/>
      <c r="OCU1204" s="926"/>
      <c r="OCV1204" s="926"/>
      <c r="OCW1204" s="926"/>
      <c r="OCX1204" s="926"/>
      <c r="OCY1204" s="926"/>
      <c r="OCZ1204" s="926"/>
      <c r="ODA1204" s="926"/>
      <c r="ODB1204" s="926"/>
      <c r="ODC1204" s="926"/>
      <c r="ODD1204" s="926"/>
      <c r="ODE1204" s="926"/>
      <c r="ODF1204" s="926"/>
      <c r="ODG1204" s="926"/>
      <c r="ODH1204" s="926"/>
      <c r="ODI1204" s="926"/>
      <c r="ODJ1204" s="926"/>
      <c r="ODK1204" s="926"/>
      <c r="ODL1204" s="926"/>
      <c r="ODM1204" s="926"/>
      <c r="ODN1204" s="926"/>
      <c r="ODO1204" s="926"/>
      <c r="ODP1204" s="926"/>
      <c r="ODQ1204" s="926"/>
      <c r="ODR1204" s="926"/>
      <c r="ODS1204" s="926"/>
      <c r="ODT1204" s="926"/>
      <c r="ODU1204" s="926"/>
      <c r="ODV1204" s="926"/>
      <c r="ODW1204" s="926"/>
      <c r="ODX1204" s="926"/>
      <c r="ODY1204" s="926"/>
      <c r="ODZ1204" s="926"/>
      <c r="OEA1204" s="926"/>
      <c r="OEB1204" s="926"/>
      <c r="OEC1204" s="926"/>
      <c r="OED1204" s="926"/>
      <c r="OEE1204" s="926"/>
      <c r="OEF1204" s="926"/>
      <c r="OEG1204" s="926"/>
      <c r="OEH1204" s="926"/>
      <c r="OEI1204" s="926"/>
      <c r="OEJ1204" s="926"/>
      <c r="OEK1204" s="926"/>
      <c r="OEL1204" s="926"/>
      <c r="OEM1204" s="926"/>
      <c r="OEN1204" s="926"/>
      <c r="OEO1204" s="926"/>
      <c r="OEP1204" s="926"/>
      <c r="OEQ1204" s="926"/>
      <c r="OER1204" s="926"/>
      <c r="OES1204" s="926"/>
      <c r="OET1204" s="926"/>
      <c r="OEU1204" s="926"/>
      <c r="OEV1204" s="926"/>
      <c r="OEW1204" s="926"/>
      <c r="OEX1204" s="926"/>
      <c r="OEY1204" s="926"/>
      <c r="OEZ1204" s="926"/>
      <c r="OFA1204" s="926"/>
      <c r="OFB1204" s="926"/>
      <c r="OFC1204" s="926"/>
      <c r="OFD1204" s="926"/>
      <c r="OFE1204" s="926"/>
      <c r="OFF1204" s="926"/>
      <c r="OFG1204" s="926"/>
      <c r="OFH1204" s="926"/>
      <c r="OFI1204" s="926"/>
      <c r="OFJ1204" s="926"/>
      <c r="OFK1204" s="926"/>
      <c r="OFL1204" s="926"/>
      <c r="OFM1204" s="926"/>
      <c r="OFN1204" s="926"/>
      <c r="OFO1204" s="926"/>
      <c r="OFP1204" s="926"/>
      <c r="OFQ1204" s="926"/>
      <c r="OFR1204" s="926"/>
      <c r="OFS1204" s="926"/>
      <c r="OFT1204" s="926"/>
      <c r="OFU1204" s="926"/>
      <c r="OFV1204" s="926"/>
      <c r="OFW1204" s="926"/>
      <c r="OFX1204" s="926"/>
      <c r="OFY1204" s="926"/>
      <c r="OFZ1204" s="926"/>
      <c r="OGA1204" s="926"/>
      <c r="OGB1204" s="926"/>
      <c r="OGC1204" s="926"/>
      <c r="OGD1204" s="926"/>
      <c r="OGE1204" s="926"/>
      <c r="OGF1204" s="926"/>
      <c r="OGG1204" s="926"/>
      <c r="OGH1204" s="926"/>
      <c r="OGI1204" s="926"/>
      <c r="OGJ1204" s="926"/>
      <c r="OGK1204" s="926"/>
      <c r="OGL1204" s="926"/>
      <c r="OGM1204" s="926"/>
      <c r="OGN1204" s="926"/>
      <c r="OGO1204" s="926"/>
      <c r="OGP1204" s="926"/>
      <c r="OGQ1204" s="926"/>
      <c r="OGR1204" s="926"/>
      <c r="OGS1204" s="926"/>
      <c r="OGT1204" s="926"/>
      <c r="OGU1204" s="926"/>
      <c r="OGV1204" s="926"/>
      <c r="OGW1204" s="926"/>
      <c r="OGX1204" s="926"/>
      <c r="OGY1204" s="926"/>
      <c r="OGZ1204" s="926"/>
      <c r="OHA1204" s="926"/>
      <c r="OHB1204" s="926"/>
      <c r="OHC1204" s="926"/>
      <c r="OHD1204" s="926"/>
      <c r="OHE1204" s="926"/>
      <c r="OHF1204" s="926"/>
      <c r="OHG1204" s="926"/>
      <c r="OHH1204" s="926"/>
      <c r="OHI1204" s="926"/>
      <c r="OHJ1204" s="926"/>
      <c r="OHK1204" s="926"/>
      <c r="OHL1204" s="926"/>
      <c r="OHM1204" s="926"/>
      <c r="OHN1204" s="926"/>
      <c r="OHO1204" s="926"/>
      <c r="OHP1204" s="926"/>
      <c r="OHQ1204" s="926"/>
      <c r="OHR1204" s="926"/>
      <c r="OHS1204" s="926"/>
      <c r="OHT1204" s="926"/>
      <c r="OHU1204" s="926"/>
      <c r="OHV1204" s="926"/>
      <c r="OHW1204" s="926"/>
      <c r="OHX1204" s="926"/>
      <c r="OHY1204" s="926"/>
      <c r="OHZ1204" s="926"/>
      <c r="OIA1204" s="926"/>
      <c r="OIB1204" s="926"/>
      <c r="OIC1204" s="926"/>
      <c r="OID1204" s="926"/>
      <c r="OIE1204" s="926"/>
      <c r="OIF1204" s="926"/>
      <c r="OIG1204" s="926"/>
      <c r="OIH1204" s="926"/>
      <c r="OII1204" s="926"/>
      <c r="OIJ1204" s="926"/>
      <c r="OIK1204" s="926"/>
      <c r="OIL1204" s="926"/>
      <c r="OIM1204" s="926"/>
      <c r="OIN1204" s="926"/>
      <c r="OIO1204" s="926"/>
      <c r="OIP1204" s="926"/>
      <c r="OIQ1204" s="926"/>
      <c r="OIR1204" s="926"/>
      <c r="OIS1204" s="926"/>
      <c r="OIT1204" s="926"/>
      <c r="OIU1204" s="926"/>
      <c r="OIV1204" s="926"/>
      <c r="OIW1204" s="926"/>
      <c r="OIX1204" s="926"/>
      <c r="OIY1204" s="926"/>
      <c r="OIZ1204" s="926"/>
      <c r="OJA1204" s="926"/>
      <c r="OJB1204" s="926"/>
      <c r="OJC1204" s="926"/>
      <c r="OJD1204" s="926"/>
      <c r="OJE1204" s="926"/>
      <c r="OJF1204" s="926"/>
      <c r="OJG1204" s="926"/>
      <c r="OJH1204" s="926"/>
      <c r="OJI1204" s="926"/>
      <c r="OJJ1204" s="926"/>
      <c r="OJK1204" s="926"/>
      <c r="OJL1204" s="926"/>
      <c r="OJM1204" s="926"/>
      <c r="OJN1204" s="926"/>
      <c r="OJO1204" s="926"/>
      <c r="OJP1204" s="926"/>
      <c r="OJQ1204" s="926"/>
      <c r="OJR1204" s="926"/>
      <c r="OJS1204" s="926"/>
      <c r="OJT1204" s="926"/>
      <c r="OJU1204" s="926"/>
      <c r="OJV1204" s="926"/>
      <c r="OJW1204" s="926"/>
      <c r="OJX1204" s="926"/>
      <c r="OJY1204" s="926"/>
      <c r="OJZ1204" s="926"/>
      <c r="OKA1204" s="926"/>
      <c r="OKB1204" s="926"/>
      <c r="OKC1204" s="926"/>
      <c r="OKD1204" s="926"/>
      <c r="OKE1204" s="926"/>
      <c r="OKF1204" s="926"/>
      <c r="OKG1204" s="926"/>
      <c r="OKH1204" s="926"/>
      <c r="OKI1204" s="926"/>
      <c r="OKJ1204" s="926"/>
      <c r="OKK1204" s="926"/>
      <c r="OKL1204" s="926"/>
      <c r="OKM1204" s="926"/>
      <c r="OKN1204" s="926"/>
      <c r="OKO1204" s="926"/>
      <c r="OKP1204" s="926"/>
      <c r="OKQ1204" s="926"/>
      <c r="OKR1204" s="926"/>
      <c r="OKS1204" s="926"/>
      <c r="OKT1204" s="926"/>
      <c r="OKU1204" s="926"/>
      <c r="OKV1204" s="926"/>
      <c r="OKW1204" s="926"/>
      <c r="OKX1204" s="926"/>
      <c r="OKY1204" s="926"/>
      <c r="OKZ1204" s="926"/>
      <c r="OLA1204" s="926"/>
      <c r="OLB1204" s="926"/>
      <c r="OLC1204" s="926"/>
      <c r="OLD1204" s="926"/>
      <c r="OLE1204" s="926"/>
      <c r="OLF1204" s="926"/>
      <c r="OLG1204" s="926"/>
      <c r="OLH1204" s="926"/>
      <c r="OLI1204" s="926"/>
      <c r="OLJ1204" s="926"/>
      <c r="OLK1204" s="926"/>
      <c r="OLL1204" s="926"/>
      <c r="OLM1204" s="926"/>
      <c r="OLN1204" s="926"/>
      <c r="OLO1204" s="926"/>
      <c r="OLP1204" s="926"/>
      <c r="OLQ1204" s="926"/>
      <c r="OLR1204" s="926"/>
      <c r="OLS1204" s="926"/>
      <c r="OLT1204" s="926"/>
      <c r="OLU1204" s="926"/>
      <c r="OLV1204" s="926"/>
      <c r="OLW1204" s="926"/>
      <c r="OLX1204" s="926"/>
      <c r="OLY1204" s="926"/>
      <c r="OLZ1204" s="926"/>
      <c r="OMA1204" s="926"/>
      <c r="OMB1204" s="926"/>
      <c r="OMC1204" s="926"/>
      <c r="OMD1204" s="926"/>
      <c r="OME1204" s="926"/>
      <c r="OMF1204" s="926"/>
      <c r="OMG1204" s="926"/>
      <c r="OMH1204" s="926"/>
      <c r="OMI1204" s="926"/>
      <c r="OMJ1204" s="926"/>
      <c r="OMK1204" s="926"/>
      <c r="OML1204" s="926"/>
      <c r="OMM1204" s="926"/>
      <c r="OMN1204" s="926"/>
      <c r="OMO1204" s="926"/>
      <c r="OMP1204" s="926"/>
      <c r="OMQ1204" s="926"/>
      <c r="OMR1204" s="926"/>
      <c r="OMS1204" s="926"/>
      <c r="OMT1204" s="926"/>
      <c r="OMU1204" s="926"/>
      <c r="OMV1204" s="926"/>
      <c r="OMW1204" s="926"/>
      <c r="OMX1204" s="926"/>
      <c r="OMY1204" s="926"/>
      <c r="OMZ1204" s="926"/>
      <c r="ONA1204" s="926"/>
      <c r="ONB1204" s="926"/>
      <c r="ONC1204" s="926"/>
      <c r="OND1204" s="926"/>
      <c r="ONE1204" s="926"/>
      <c r="ONF1204" s="926"/>
      <c r="ONG1204" s="926"/>
      <c r="ONH1204" s="926"/>
      <c r="ONI1204" s="926"/>
      <c r="ONJ1204" s="926"/>
      <c r="ONK1204" s="926"/>
      <c r="ONL1204" s="926"/>
      <c r="ONM1204" s="926"/>
      <c r="ONN1204" s="926"/>
      <c r="ONO1204" s="926"/>
      <c r="ONP1204" s="926"/>
      <c r="ONQ1204" s="926"/>
      <c r="ONR1204" s="926"/>
      <c r="ONS1204" s="926"/>
      <c r="ONT1204" s="926"/>
      <c r="ONU1204" s="926"/>
      <c r="ONV1204" s="926"/>
      <c r="ONW1204" s="926"/>
      <c r="ONX1204" s="926"/>
      <c r="ONY1204" s="926"/>
      <c r="ONZ1204" s="926"/>
      <c r="OOA1204" s="926"/>
      <c r="OOB1204" s="926"/>
      <c r="OOC1204" s="926"/>
      <c r="OOD1204" s="926"/>
      <c r="OOE1204" s="926"/>
      <c r="OOF1204" s="926"/>
      <c r="OOG1204" s="926"/>
      <c r="OOH1204" s="926"/>
      <c r="OOI1204" s="926"/>
      <c r="OOJ1204" s="926"/>
      <c r="OOK1204" s="926"/>
      <c r="OOL1204" s="926"/>
      <c r="OOM1204" s="926"/>
      <c r="OON1204" s="926"/>
      <c r="OOO1204" s="926"/>
      <c r="OOP1204" s="926"/>
      <c r="OOQ1204" s="926"/>
      <c r="OOR1204" s="926"/>
      <c r="OOS1204" s="926"/>
      <c r="OOT1204" s="926"/>
      <c r="OOU1204" s="926"/>
      <c r="OOV1204" s="926"/>
      <c r="OOW1204" s="926"/>
      <c r="OOX1204" s="926"/>
      <c r="OOY1204" s="926"/>
      <c r="OOZ1204" s="926"/>
      <c r="OPA1204" s="926"/>
      <c r="OPB1204" s="926"/>
      <c r="OPC1204" s="926"/>
      <c r="OPD1204" s="926"/>
      <c r="OPE1204" s="926"/>
      <c r="OPF1204" s="926"/>
      <c r="OPG1204" s="926"/>
      <c r="OPH1204" s="926"/>
      <c r="OPI1204" s="926"/>
      <c r="OPJ1204" s="926"/>
      <c r="OPK1204" s="926"/>
      <c r="OPL1204" s="926"/>
      <c r="OPM1204" s="926"/>
      <c r="OPN1204" s="926"/>
      <c r="OPO1204" s="926"/>
      <c r="OPP1204" s="926"/>
      <c r="OPQ1204" s="926"/>
      <c r="OPR1204" s="926"/>
      <c r="OPS1204" s="926"/>
      <c r="OPT1204" s="926"/>
      <c r="OPU1204" s="926"/>
      <c r="OPV1204" s="926"/>
      <c r="OPW1204" s="926"/>
      <c r="OPX1204" s="926"/>
      <c r="OPY1204" s="926"/>
      <c r="OPZ1204" s="926"/>
      <c r="OQA1204" s="926"/>
      <c r="OQB1204" s="926"/>
      <c r="OQC1204" s="926"/>
      <c r="OQD1204" s="926"/>
      <c r="OQE1204" s="926"/>
      <c r="OQF1204" s="926"/>
      <c r="OQG1204" s="926"/>
      <c r="OQH1204" s="926"/>
      <c r="OQI1204" s="926"/>
      <c r="OQJ1204" s="926"/>
      <c r="OQK1204" s="926"/>
      <c r="OQL1204" s="926"/>
      <c r="OQM1204" s="926"/>
      <c r="OQN1204" s="926"/>
      <c r="OQO1204" s="926"/>
      <c r="OQP1204" s="926"/>
      <c r="OQQ1204" s="926"/>
      <c r="OQR1204" s="926"/>
      <c r="OQS1204" s="926"/>
      <c r="OQT1204" s="926"/>
      <c r="OQU1204" s="926"/>
      <c r="OQV1204" s="926"/>
      <c r="OQW1204" s="926"/>
      <c r="OQX1204" s="926"/>
      <c r="OQY1204" s="926"/>
      <c r="OQZ1204" s="926"/>
      <c r="ORA1204" s="926"/>
      <c r="ORB1204" s="926"/>
      <c r="ORC1204" s="926"/>
      <c r="ORD1204" s="926"/>
      <c r="ORE1204" s="926"/>
      <c r="ORF1204" s="926"/>
      <c r="ORG1204" s="926"/>
      <c r="ORH1204" s="926"/>
      <c r="ORI1204" s="926"/>
      <c r="ORJ1204" s="926"/>
      <c r="ORK1204" s="926"/>
      <c r="ORL1204" s="926"/>
      <c r="ORM1204" s="926"/>
      <c r="ORN1204" s="926"/>
      <c r="ORO1204" s="926"/>
      <c r="ORP1204" s="926"/>
      <c r="ORQ1204" s="926"/>
      <c r="ORR1204" s="926"/>
      <c r="ORS1204" s="926"/>
      <c r="ORT1204" s="926"/>
      <c r="ORU1204" s="926"/>
      <c r="ORV1204" s="926"/>
      <c r="ORW1204" s="926"/>
      <c r="ORX1204" s="926"/>
      <c r="ORY1204" s="926"/>
      <c r="ORZ1204" s="926"/>
      <c r="OSA1204" s="926"/>
      <c r="OSB1204" s="926"/>
      <c r="OSC1204" s="926"/>
      <c r="OSD1204" s="926"/>
      <c r="OSE1204" s="926"/>
      <c r="OSF1204" s="926"/>
      <c r="OSG1204" s="926"/>
      <c r="OSH1204" s="926"/>
      <c r="OSI1204" s="926"/>
      <c r="OSJ1204" s="926"/>
      <c r="OSK1204" s="926"/>
      <c r="OSL1204" s="926"/>
      <c r="OSM1204" s="926"/>
      <c r="OSN1204" s="926"/>
      <c r="OSO1204" s="926"/>
      <c r="OSP1204" s="926"/>
      <c r="OSQ1204" s="926"/>
      <c r="OSR1204" s="926"/>
      <c r="OSS1204" s="926"/>
      <c r="OST1204" s="926"/>
      <c r="OSU1204" s="926"/>
      <c r="OSV1204" s="926"/>
      <c r="OSW1204" s="926"/>
      <c r="OSX1204" s="926"/>
      <c r="OSY1204" s="926"/>
      <c r="OSZ1204" s="926"/>
      <c r="OTA1204" s="926"/>
      <c r="OTB1204" s="926"/>
      <c r="OTC1204" s="926"/>
      <c r="OTD1204" s="926"/>
      <c r="OTE1204" s="926"/>
      <c r="OTF1204" s="926"/>
      <c r="OTG1204" s="926"/>
      <c r="OTH1204" s="926"/>
      <c r="OTI1204" s="926"/>
      <c r="OTJ1204" s="926"/>
      <c r="OTK1204" s="926"/>
      <c r="OTL1204" s="926"/>
      <c r="OTM1204" s="926"/>
      <c r="OTN1204" s="926"/>
      <c r="OTO1204" s="926"/>
      <c r="OTP1204" s="926"/>
      <c r="OTQ1204" s="926"/>
      <c r="OTR1204" s="926"/>
      <c r="OTS1204" s="926"/>
      <c r="OTT1204" s="926"/>
      <c r="OTU1204" s="926"/>
      <c r="OTV1204" s="926"/>
      <c r="OTW1204" s="926"/>
      <c r="OTX1204" s="926"/>
      <c r="OTY1204" s="926"/>
      <c r="OTZ1204" s="926"/>
      <c r="OUA1204" s="926"/>
      <c r="OUB1204" s="926"/>
      <c r="OUC1204" s="926"/>
      <c r="OUD1204" s="926"/>
      <c r="OUE1204" s="926"/>
      <c r="OUF1204" s="926"/>
      <c r="OUG1204" s="926"/>
      <c r="OUH1204" s="926"/>
      <c r="OUI1204" s="926"/>
      <c r="OUJ1204" s="926"/>
      <c r="OUK1204" s="926"/>
      <c r="OUL1204" s="926"/>
      <c r="OUM1204" s="926"/>
      <c r="OUN1204" s="926"/>
      <c r="OUO1204" s="926"/>
      <c r="OUP1204" s="926"/>
      <c r="OUQ1204" s="926"/>
      <c r="OUR1204" s="926"/>
      <c r="OUS1204" s="926"/>
      <c r="OUT1204" s="926"/>
      <c r="OUU1204" s="926"/>
      <c r="OUV1204" s="926"/>
      <c r="OUW1204" s="926"/>
      <c r="OUX1204" s="926"/>
      <c r="OUY1204" s="926"/>
      <c r="OUZ1204" s="926"/>
      <c r="OVA1204" s="926"/>
      <c r="OVB1204" s="926"/>
      <c r="OVC1204" s="926"/>
      <c r="OVD1204" s="926"/>
      <c r="OVE1204" s="926"/>
      <c r="OVF1204" s="926"/>
      <c r="OVG1204" s="926"/>
      <c r="OVH1204" s="926"/>
      <c r="OVI1204" s="926"/>
      <c r="OVJ1204" s="926"/>
      <c r="OVK1204" s="926"/>
      <c r="OVL1204" s="926"/>
      <c r="OVM1204" s="926"/>
      <c r="OVN1204" s="926"/>
      <c r="OVO1204" s="926"/>
      <c r="OVP1204" s="926"/>
      <c r="OVQ1204" s="926"/>
      <c r="OVR1204" s="926"/>
      <c r="OVS1204" s="926"/>
      <c r="OVT1204" s="926"/>
      <c r="OVU1204" s="926"/>
      <c r="OVV1204" s="926"/>
      <c r="OVW1204" s="926"/>
      <c r="OVX1204" s="926"/>
      <c r="OVY1204" s="926"/>
      <c r="OVZ1204" s="926"/>
      <c r="OWA1204" s="926"/>
      <c r="OWB1204" s="926"/>
      <c r="OWC1204" s="926"/>
      <c r="OWD1204" s="926"/>
      <c r="OWE1204" s="926"/>
      <c r="OWF1204" s="926"/>
      <c r="OWG1204" s="926"/>
      <c r="OWH1204" s="926"/>
      <c r="OWI1204" s="926"/>
      <c r="OWJ1204" s="926"/>
      <c r="OWK1204" s="926"/>
      <c r="OWL1204" s="926"/>
      <c r="OWM1204" s="926"/>
      <c r="OWN1204" s="926"/>
      <c r="OWO1204" s="926"/>
      <c r="OWP1204" s="926"/>
      <c r="OWQ1204" s="926"/>
      <c r="OWR1204" s="926"/>
      <c r="OWS1204" s="926"/>
      <c r="OWT1204" s="926"/>
      <c r="OWU1204" s="926"/>
      <c r="OWV1204" s="926"/>
      <c r="OWW1204" s="926"/>
      <c r="OWX1204" s="926"/>
      <c r="OWY1204" s="926"/>
      <c r="OWZ1204" s="926"/>
      <c r="OXA1204" s="926"/>
      <c r="OXB1204" s="926"/>
      <c r="OXC1204" s="926"/>
      <c r="OXD1204" s="926"/>
      <c r="OXE1204" s="926"/>
      <c r="OXF1204" s="926"/>
      <c r="OXG1204" s="926"/>
      <c r="OXH1204" s="926"/>
      <c r="OXI1204" s="926"/>
      <c r="OXJ1204" s="926"/>
      <c r="OXK1204" s="926"/>
      <c r="OXL1204" s="926"/>
      <c r="OXM1204" s="926"/>
      <c r="OXN1204" s="926"/>
      <c r="OXO1204" s="926"/>
      <c r="OXP1204" s="926"/>
      <c r="OXQ1204" s="926"/>
      <c r="OXR1204" s="926"/>
      <c r="OXS1204" s="926"/>
      <c r="OXT1204" s="926"/>
      <c r="OXU1204" s="926"/>
      <c r="OXV1204" s="926"/>
      <c r="OXW1204" s="926"/>
      <c r="OXX1204" s="926"/>
      <c r="OXY1204" s="926"/>
      <c r="OXZ1204" s="926"/>
      <c r="OYA1204" s="926"/>
      <c r="OYB1204" s="926"/>
      <c r="OYC1204" s="926"/>
      <c r="OYD1204" s="926"/>
      <c r="OYE1204" s="926"/>
      <c r="OYF1204" s="926"/>
      <c r="OYG1204" s="926"/>
      <c r="OYH1204" s="926"/>
      <c r="OYI1204" s="926"/>
      <c r="OYJ1204" s="926"/>
      <c r="OYK1204" s="926"/>
      <c r="OYL1204" s="926"/>
      <c r="OYM1204" s="926"/>
      <c r="OYN1204" s="926"/>
      <c r="OYO1204" s="926"/>
      <c r="OYP1204" s="926"/>
      <c r="OYQ1204" s="926"/>
      <c r="OYR1204" s="926"/>
      <c r="OYS1204" s="926"/>
      <c r="OYT1204" s="926"/>
      <c r="OYU1204" s="926"/>
      <c r="OYV1204" s="926"/>
      <c r="OYW1204" s="926"/>
      <c r="OYX1204" s="926"/>
      <c r="OYY1204" s="926"/>
      <c r="OYZ1204" s="926"/>
      <c r="OZA1204" s="926"/>
      <c r="OZB1204" s="926"/>
      <c r="OZC1204" s="926"/>
      <c r="OZD1204" s="926"/>
      <c r="OZE1204" s="926"/>
      <c r="OZF1204" s="926"/>
      <c r="OZG1204" s="926"/>
      <c r="OZH1204" s="926"/>
      <c r="OZI1204" s="926"/>
      <c r="OZJ1204" s="926"/>
      <c r="OZK1204" s="926"/>
      <c r="OZL1204" s="926"/>
      <c r="OZM1204" s="926"/>
      <c r="OZN1204" s="926"/>
      <c r="OZO1204" s="926"/>
      <c r="OZP1204" s="926"/>
      <c r="OZQ1204" s="926"/>
      <c r="OZR1204" s="926"/>
      <c r="OZS1204" s="926"/>
      <c r="OZT1204" s="926"/>
      <c r="OZU1204" s="926"/>
      <c r="OZV1204" s="926"/>
      <c r="OZW1204" s="926"/>
      <c r="OZX1204" s="926"/>
      <c r="OZY1204" s="926"/>
      <c r="OZZ1204" s="926"/>
      <c r="PAA1204" s="926"/>
      <c r="PAB1204" s="926"/>
      <c r="PAC1204" s="926"/>
      <c r="PAD1204" s="926"/>
      <c r="PAE1204" s="926"/>
      <c r="PAF1204" s="926"/>
      <c r="PAG1204" s="926"/>
      <c r="PAH1204" s="926"/>
      <c r="PAI1204" s="926"/>
      <c r="PAJ1204" s="926"/>
      <c r="PAK1204" s="926"/>
      <c r="PAL1204" s="926"/>
      <c r="PAM1204" s="926"/>
      <c r="PAN1204" s="926"/>
      <c r="PAO1204" s="926"/>
      <c r="PAP1204" s="926"/>
      <c r="PAQ1204" s="926"/>
      <c r="PAR1204" s="926"/>
      <c r="PAS1204" s="926"/>
      <c r="PAT1204" s="926"/>
      <c r="PAU1204" s="926"/>
      <c r="PAV1204" s="926"/>
      <c r="PAW1204" s="926"/>
      <c r="PAX1204" s="926"/>
      <c r="PAY1204" s="926"/>
      <c r="PAZ1204" s="926"/>
      <c r="PBA1204" s="926"/>
      <c r="PBB1204" s="926"/>
      <c r="PBC1204" s="926"/>
      <c r="PBD1204" s="926"/>
      <c r="PBE1204" s="926"/>
      <c r="PBF1204" s="926"/>
      <c r="PBG1204" s="926"/>
      <c r="PBH1204" s="926"/>
      <c r="PBI1204" s="926"/>
      <c r="PBJ1204" s="926"/>
      <c r="PBK1204" s="926"/>
      <c r="PBL1204" s="926"/>
      <c r="PBM1204" s="926"/>
      <c r="PBN1204" s="926"/>
      <c r="PBO1204" s="926"/>
      <c r="PBP1204" s="926"/>
      <c r="PBQ1204" s="926"/>
      <c r="PBR1204" s="926"/>
      <c r="PBS1204" s="926"/>
      <c r="PBT1204" s="926"/>
      <c r="PBU1204" s="926"/>
      <c r="PBV1204" s="926"/>
      <c r="PBW1204" s="926"/>
      <c r="PBX1204" s="926"/>
      <c r="PBY1204" s="926"/>
      <c r="PBZ1204" s="926"/>
      <c r="PCA1204" s="926"/>
      <c r="PCB1204" s="926"/>
      <c r="PCC1204" s="926"/>
      <c r="PCD1204" s="926"/>
      <c r="PCE1204" s="926"/>
      <c r="PCF1204" s="926"/>
      <c r="PCG1204" s="926"/>
      <c r="PCH1204" s="926"/>
      <c r="PCI1204" s="926"/>
      <c r="PCJ1204" s="926"/>
      <c r="PCK1204" s="926"/>
      <c r="PCL1204" s="926"/>
      <c r="PCM1204" s="926"/>
      <c r="PCN1204" s="926"/>
      <c r="PCO1204" s="926"/>
      <c r="PCP1204" s="926"/>
      <c r="PCQ1204" s="926"/>
      <c r="PCR1204" s="926"/>
      <c r="PCS1204" s="926"/>
      <c r="PCT1204" s="926"/>
      <c r="PCU1204" s="926"/>
      <c r="PCV1204" s="926"/>
      <c r="PCW1204" s="926"/>
      <c r="PCX1204" s="926"/>
      <c r="PCY1204" s="926"/>
      <c r="PCZ1204" s="926"/>
      <c r="PDA1204" s="926"/>
      <c r="PDB1204" s="926"/>
      <c r="PDC1204" s="926"/>
      <c r="PDD1204" s="926"/>
      <c r="PDE1204" s="926"/>
      <c r="PDF1204" s="926"/>
      <c r="PDG1204" s="926"/>
      <c r="PDH1204" s="926"/>
      <c r="PDI1204" s="926"/>
      <c r="PDJ1204" s="926"/>
      <c r="PDK1204" s="926"/>
      <c r="PDL1204" s="926"/>
      <c r="PDM1204" s="926"/>
      <c r="PDN1204" s="926"/>
      <c r="PDO1204" s="926"/>
      <c r="PDP1204" s="926"/>
      <c r="PDQ1204" s="926"/>
      <c r="PDR1204" s="926"/>
      <c r="PDS1204" s="926"/>
      <c r="PDT1204" s="926"/>
      <c r="PDU1204" s="926"/>
      <c r="PDV1204" s="926"/>
      <c r="PDW1204" s="926"/>
      <c r="PDX1204" s="926"/>
      <c r="PDY1204" s="926"/>
      <c r="PDZ1204" s="926"/>
      <c r="PEA1204" s="926"/>
      <c r="PEB1204" s="926"/>
      <c r="PEC1204" s="926"/>
      <c r="PED1204" s="926"/>
      <c r="PEE1204" s="926"/>
      <c r="PEF1204" s="926"/>
      <c r="PEG1204" s="926"/>
      <c r="PEH1204" s="926"/>
      <c r="PEI1204" s="926"/>
      <c r="PEJ1204" s="926"/>
      <c r="PEK1204" s="926"/>
      <c r="PEL1204" s="926"/>
      <c r="PEM1204" s="926"/>
      <c r="PEN1204" s="926"/>
      <c r="PEO1204" s="926"/>
      <c r="PEP1204" s="926"/>
      <c r="PEQ1204" s="926"/>
      <c r="PER1204" s="926"/>
      <c r="PES1204" s="926"/>
      <c r="PET1204" s="926"/>
      <c r="PEU1204" s="926"/>
      <c r="PEV1204" s="926"/>
      <c r="PEW1204" s="926"/>
      <c r="PEX1204" s="926"/>
      <c r="PEY1204" s="926"/>
      <c r="PEZ1204" s="926"/>
      <c r="PFA1204" s="926"/>
      <c r="PFB1204" s="926"/>
      <c r="PFC1204" s="926"/>
      <c r="PFD1204" s="926"/>
      <c r="PFE1204" s="926"/>
      <c r="PFF1204" s="926"/>
      <c r="PFG1204" s="926"/>
      <c r="PFH1204" s="926"/>
      <c r="PFI1204" s="926"/>
      <c r="PFJ1204" s="926"/>
      <c r="PFK1204" s="926"/>
      <c r="PFL1204" s="926"/>
      <c r="PFM1204" s="926"/>
      <c r="PFN1204" s="926"/>
      <c r="PFO1204" s="926"/>
      <c r="PFP1204" s="926"/>
      <c r="PFQ1204" s="926"/>
      <c r="PFR1204" s="926"/>
      <c r="PFS1204" s="926"/>
      <c r="PFT1204" s="926"/>
      <c r="PFU1204" s="926"/>
      <c r="PFV1204" s="926"/>
      <c r="PFW1204" s="926"/>
      <c r="PFX1204" s="926"/>
      <c r="PFY1204" s="926"/>
      <c r="PFZ1204" s="926"/>
      <c r="PGA1204" s="926"/>
      <c r="PGB1204" s="926"/>
      <c r="PGC1204" s="926"/>
      <c r="PGD1204" s="926"/>
      <c r="PGE1204" s="926"/>
      <c r="PGF1204" s="926"/>
      <c r="PGG1204" s="926"/>
      <c r="PGH1204" s="926"/>
      <c r="PGI1204" s="926"/>
      <c r="PGJ1204" s="926"/>
      <c r="PGK1204" s="926"/>
      <c r="PGL1204" s="926"/>
      <c r="PGM1204" s="926"/>
      <c r="PGN1204" s="926"/>
      <c r="PGO1204" s="926"/>
      <c r="PGP1204" s="926"/>
      <c r="PGQ1204" s="926"/>
      <c r="PGR1204" s="926"/>
      <c r="PGS1204" s="926"/>
      <c r="PGT1204" s="926"/>
      <c r="PGU1204" s="926"/>
      <c r="PGV1204" s="926"/>
      <c r="PGW1204" s="926"/>
      <c r="PGX1204" s="926"/>
      <c r="PGY1204" s="926"/>
      <c r="PGZ1204" s="926"/>
      <c r="PHA1204" s="926"/>
      <c r="PHB1204" s="926"/>
      <c r="PHC1204" s="926"/>
      <c r="PHD1204" s="926"/>
      <c r="PHE1204" s="926"/>
      <c r="PHF1204" s="926"/>
      <c r="PHG1204" s="926"/>
      <c r="PHH1204" s="926"/>
      <c r="PHI1204" s="926"/>
      <c r="PHJ1204" s="926"/>
      <c r="PHK1204" s="926"/>
      <c r="PHL1204" s="926"/>
      <c r="PHM1204" s="926"/>
      <c r="PHN1204" s="926"/>
      <c r="PHO1204" s="926"/>
      <c r="PHP1204" s="926"/>
      <c r="PHQ1204" s="926"/>
      <c r="PHR1204" s="926"/>
      <c r="PHS1204" s="926"/>
      <c r="PHT1204" s="926"/>
      <c r="PHU1204" s="926"/>
      <c r="PHV1204" s="926"/>
      <c r="PHW1204" s="926"/>
      <c r="PHX1204" s="926"/>
      <c r="PHY1204" s="926"/>
      <c r="PHZ1204" s="926"/>
      <c r="PIA1204" s="926"/>
      <c r="PIB1204" s="926"/>
      <c r="PIC1204" s="926"/>
      <c r="PID1204" s="926"/>
      <c r="PIE1204" s="926"/>
      <c r="PIF1204" s="926"/>
      <c r="PIG1204" s="926"/>
      <c r="PIH1204" s="926"/>
      <c r="PII1204" s="926"/>
      <c r="PIJ1204" s="926"/>
      <c r="PIK1204" s="926"/>
      <c r="PIL1204" s="926"/>
      <c r="PIM1204" s="926"/>
      <c r="PIN1204" s="926"/>
      <c r="PIO1204" s="926"/>
      <c r="PIP1204" s="926"/>
      <c r="PIQ1204" s="926"/>
      <c r="PIR1204" s="926"/>
      <c r="PIS1204" s="926"/>
      <c r="PIT1204" s="926"/>
      <c r="PIU1204" s="926"/>
      <c r="PIV1204" s="926"/>
      <c r="PIW1204" s="926"/>
      <c r="PIX1204" s="926"/>
      <c r="PIY1204" s="926"/>
      <c r="PIZ1204" s="926"/>
      <c r="PJA1204" s="926"/>
      <c r="PJB1204" s="926"/>
      <c r="PJC1204" s="926"/>
      <c r="PJD1204" s="926"/>
      <c r="PJE1204" s="926"/>
      <c r="PJF1204" s="926"/>
      <c r="PJG1204" s="926"/>
      <c r="PJH1204" s="926"/>
      <c r="PJI1204" s="926"/>
      <c r="PJJ1204" s="926"/>
      <c r="PJK1204" s="926"/>
      <c r="PJL1204" s="926"/>
      <c r="PJM1204" s="926"/>
      <c r="PJN1204" s="926"/>
      <c r="PJO1204" s="926"/>
      <c r="PJP1204" s="926"/>
      <c r="PJQ1204" s="926"/>
      <c r="PJR1204" s="926"/>
      <c r="PJS1204" s="926"/>
      <c r="PJT1204" s="926"/>
      <c r="PJU1204" s="926"/>
      <c r="PJV1204" s="926"/>
      <c r="PJW1204" s="926"/>
      <c r="PJX1204" s="926"/>
      <c r="PJY1204" s="926"/>
      <c r="PJZ1204" s="926"/>
      <c r="PKA1204" s="926"/>
      <c r="PKB1204" s="926"/>
      <c r="PKC1204" s="926"/>
      <c r="PKD1204" s="926"/>
      <c r="PKE1204" s="926"/>
      <c r="PKF1204" s="926"/>
      <c r="PKG1204" s="926"/>
      <c r="PKH1204" s="926"/>
      <c r="PKI1204" s="926"/>
      <c r="PKJ1204" s="926"/>
      <c r="PKK1204" s="926"/>
      <c r="PKL1204" s="926"/>
      <c r="PKM1204" s="926"/>
      <c r="PKN1204" s="926"/>
      <c r="PKO1204" s="926"/>
      <c r="PKP1204" s="926"/>
      <c r="PKQ1204" s="926"/>
      <c r="PKR1204" s="926"/>
      <c r="PKS1204" s="926"/>
      <c r="PKT1204" s="926"/>
      <c r="PKU1204" s="926"/>
      <c r="PKV1204" s="926"/>
      <c r="PKW1204" s="926"/>
      <c r="PKX1204" s="926"/>
      <c r="PKY1204" s="926"/>
      <c r="PKZ1204" s="926"/>
      <c r="PLA1204" s="926"/>
      <c r="PLB1204" s="926"/>
      <c r="PLC1204" s="926"/>
      <c r="PLD1204" s="926"/>
      <c r="PLE1204" s="926"/>
      <c r="PLF1204" s="926"/>
      <c r="PLG1204" s="926"/>
      <c r="PLH1204" s="926"/>
      <c r="PLI1204" s="926"/>
      <c r="PLJ1204" s="926"/>
      <c r="PLK1204" s="926"/>
      <c r="PLL1204" s="926"/>
      <c r="PLM1204" s="926"/>
      <c r="PLN1204" s="926"/>
      <c r="PLO1204" s="926"/>
      <c r="PLP1204" s="926"/>
      <c r="PLQ1204" s="926"/>
      <c r="PLR1204" s="926"/>
      <c r="PLS1204" s="926"/>
      <c r="PLT1204" s="926"/>
      <c r="PLU1204" s="926"/>
      <c r="PLV1204" s="926"/>
      <c r="PLW1204" s="926"/>
      <c r="PLX1204" s="926"/>
      <c r="PLY1204" s="926"/>
      <c r="PLZ1204" s="926"/>
      <c r="PMA1204" s="926"/>
      <c r="PMB1204" s="926"/>
      <c r="PMC1204" s="926"/>
      <c r="PMD1204" s="926"/>
      <c r="PME1204" s="926"/>
      <c r="PMF1204" s="926"/>
      <c r="PMG1204" s="926"/>
      <c r="PMH1204" s="926"/>
      <c r="PMI1204" s="926"/>
      <c r="PMJ1204" s="926"/>
      <c r="PMK1204" s="926"/>
      <c r="PML1204" s="926"/>
      <c r="PMM1204" s="926"/>
      <c r="PMN1204" s="926"/>
      <c r="PMO1204" s="926"/>
      <c r="PMP1204" s="926"/>
      <c r="PMQ1204" s="926"/>
      <c r="PMR1204" s="926"/>
      <c r="PMS1204" s="926"/>
      <c r="PMT1204" s="926"/>
      <c r="PMU1204" s="926"/>
      <c r="PMV1204" s="926"/>
      <c r="PMW1204" s="926"/>
      <c r="PMX1204" s="926"/>
      <c r="PMY1204" s="926"/>
      <c r="PMZ1204" s="926"/>
      <c r="PNA1204" s="926"/>
      <c r="PNB1204" s="926"/>
      <c r="PNC1204" s="926"/>
      <c r="PND1204" s="926"/>
      <c r="PNE1204" s="926"/>
      <c r="PNF1204" s="926"/>
      <c r="PNG1204" s="926"/>
      <c r="PNH1204" s="926"/>
      <c r="PNI1204" s="926"/>
      <c r="PNJ1204" s="926"/>
      <c r="PNK1204" s="926"/>
      <c r="PNL1204" s="926"/>
      <c r="PNM1204" s="926"/>
      <c r="PNN1204" s="926"/>
      <c r="PNO1204" s="926"/>
      <c r="PNP1204" s="926"/>
      <c r="PNQ1204" s="926"/>
      <c r="PNR1204" s="926"/>
      <c r="PNS1204" s="926"/>
      <c r="PNT1204" s="926"/>
      <c r="PNU1204" s="926"/>
      <c r="PNV1204" s="926"/>
      <c r="PNW1204" s="926"/>
      <c r="PNX1204" s="926"/>
      <c r="PNY1204" s="926"/>
      <c r="PNZ1204" s="926"/>
      <c r="POA1204" s="926"/>
      <c r="POB1204" s="926"/>
      <c r="POC1204" s="926"/>
      <c r="POD1204" s="926"/>
      <c r="POE1204" s="926"/>
      <c r="POF1204" s="926"/>
      <c r="POG1204" s="926"/>
      <c r="POH1204" s="926"/>
      <c r="POI1204" s="926"/>
      <c r="POJ1204" s="926"/>
      <c r="POK1204" s="926"/>
      <c r="POL1204" s="926"/>
      <c r="POM1204" s="926"/>
      <c r="PON1204" s="926"/>
      <c r="POO1204" s="926"/>
      <c r="POP1204" s="926"/>
      <c r="POQ1204" s="926"/>
      <c r="POR1204" s="926"/>
      <c r="POS1204" s="926"/>
      <c r="POT1204" s="926"/>
      <c r="POU1204" s="926"/>
      <c r="POV1204" s="926"/>
      <c r="POW1204" s="926"/>
      <c r="POX1204" s="926"/>
      <c r="POY1204" s="926"/>
      <c r="POZ1204" s="926"/>
      <c r="PPA1204" s="926"/>
      <c r="PPB1204" s="926"/>
      <c r="PPC1204" s="926"/>
      <c r="PPD1204" s="926"/>
      <c r="PPE1204" s="926"/>
      <c r="PPF1204" s="926"/>
      <c r="PPG1204" s="926"/>
      <c r="PPH1204" s="926"/>
      <c r="PPI1204" s="926"/>
      <c r="PPJ1204" s="926"/>
      <c r="PPK1204" s="926"/>
      <c r="PPL1204" s="926"/>
      <c r="PPM1204" s="926"/>
      <c r="PPN1204" s="926"/>
      <c r="PPO1204" s="926"/>
      <c r="PPP1204" s="926"/>
      <c r="PPQ1204" s="926"/>
      <c r="PPR1204" s="926"/>
      <c r="PPS1204" s="926"/>
      <c r="PPT1204" s="926"/>
      <c r="PPU1204" s="926"/>
      <c r="PPV1204" s="926"/>
      <c r="PPW1204" s="926"/>
      <c r="PPX1204" s="926"/>
      <c r="PPY1204" s="926"/>
      <c r="PPZ1204" s="926"/>
      <c r="PQA1204" s="926"/>
      <c r="PQB1204" s="926"/>
      <c r="PQC1204" s="926"/>
      <c r="PQD1204" s="926"/>
      <c r="PQE1204" s="926"/>
      <c r="PQF1204" s="926"/>
      <c r="PQG1204" s="926"/>
      <c r="PQH1204" s="926"/>
      <c r="PQI1204" s="926"/>
      <c r="PQJ1204" s="926"/>
      <c r="PQK1204" s="926"/>
      <c r="PQL1204" s="926"/>
      <c r="PQM1204" s="926"/>
      <c r="PQN1204" s="926"/>
      <c r="PQO1204" s="926"/>
      <c r="PQP1204" s="926"/>
      <c r="PQQ1204" s="926"/>
      <c r="PQR1204" s="926"/>
      <c r="PQS1204" s="926"/>
      <c r="PQT1204" s="926"/>
      <c r="PQU1204" s="926"/>
      <c r="PQV1204" s="926"/>
      <c r="PQW1204" s="926"/>
      <c r="PQX1204" s="926"/>
      <c r="PQY1204" s="926"/>
      <c r="PQZ1204" s="926"/>
      <c r="PRA1204" s="926"/>
      <c r="PRB1204" s="926"/>
      <c r="PRC1204" s="926"/>
      <c r="PRD1204" s="926"/>
      <c r="PRE1204" s="926"/>
      <c r="PRF1204" s="926"/>
      <c r="PRG1204" s="926"/>
      <c r="PRH1204" s="926"/>
      <c r="PRI1204" s="926"/>
      <c r="PRJ1204" s="926"/>
      <c r="PRK1204" s="926"/>
      <c r="PRL1204" s="926"/>
      <c r="PRM1204" s="926"/>
      <c r="PRN1204" s="926"/>
      <c r="PRO1204" s="926"/>
      <c r="PRP1204" s="926"/>
      <c r="PRQ1204" s="926"/>
      <c r="PRR1204" s="926"/>
      <c r="PRS1204" s="926"/>
      <c r="PRT1204" s="926"/>
      <c r="PRU1204" s="926"/>
      <c r="PRV1204" s="926"/>
      <c r="PRW1204" s="926"/>
      <c r="PRX1204" s="926"/>
      <c r="PRY1204" s="926"/>
      <c r="PRZ1204" s="926"/>
      <c r="PSA1204" s="926"/>
      <c r="PSB1204" s="926"/>
      <c r="PSC1204" s="926"/>
      <c r="PSD1204" s="926"/>
      <c r="PSE1204" s="926"/>
      <c r="PSF1204" s="926"/>
      <c r="PSG1204" s="926"/>
      <c r="PSH1204" s="926"/>
      <c r="PSI1204" s="926"/>
      <c r="PSJ1204" s="926"/>
      <c r="PSK1204" s="926"/>
      <c r="PSL1204" s="926"/>
      <c r="PSM1204" s="926"/>
      <c r="PSN1204" s="926"/>
      <c r="PSO1204" s="926"/>
      <c r="PSP1204" s="926"/>
      <c r="PSQ1204" s="926"/>
      <c r="PSR1204" s="926"/>
      <c r="PSS1204" s="926"/>
      <c r="PST1204" s="926"/>
      <c r="PSU1204" s="926"/>
      <c r="PSV1204" s="926"/>
      <c r="PSW1204" s="926"/>
      <c r="PSX1204" s="926"/>
      <c r="PSY1204" s="926"/>
      <c r="PSZ1204" s="926"/>
      <c r="PTA1204" s="926"/>
      <c r="PTB1204" s="926"/>
      <c r="PTC1204" s="926"/>
      <c r="PTD1204" s="926"/>
      <c r="PTE1204" s="926"/>
      <c r="PTF1204" s="926"/>
      <c r="PTG1204" s="926"/>
      <c r="PTH1204" s="926"/>
      <c r="PTI1204" s="926"/>
      <c r="PTJ1204" s="926"/>
      <c r="PTK1204" s="926"/>
      <c r="PTL1204" s="926"/>
      <c r="PTM1204" s="926"/>
      <c r="PTN1204" s="926"/>
      <c r="PTO1204" s="926"/>
      <c r="PTP1204" s="926"/>
      <c r="PTQ1204" s="926"/>
      <c r="PTR1204" s="926"/>
      <c r="PTS1204" s="926"/>
      <c r="PTT1204" s="926"/>
      <c r="PTU1204" s="926"/>
      <c r="PTV1204" s="926"/>
      <c r="PTW1204" s="926"/>
      <c r="PTX1204" s="926"/>
      <c r="PTY1204" s="926"/>
      <c r="PTZ1204" s="926"/>
      <c r="PUA1204" s="926"/>
      <c r="PUB1204" s="926"/>
      <c r="PUC1204" s="926"/>
      <c r="PUD1204" s="926"/>
      <c r="PUE1204" s="926"/>
      <c r="PUF1204" s="926"/>
      <c r="PUG1204" s="926"/>
      <c r="PUH1204" s="926"/>
      <c r="PUI1204" s="926"/>
      <c r="PUJ1204" s="926"/>
      <c r="PUK1204" s="926"/>
      <c r="PUL1204" s="926"/>
      <c r="PUM1204" s="926"/>
      <c r="PUN1204" s="926"/>
      <c r="PUO1204" s="926"/>
      <c r="PUP1204" s="926"/>
      <c r="PUQ1204" s="926"/>
      <c r="PUR1204" s="926"/>
      <c r="PUS1204" s="926"/>
      <c r="PUT1204" s="926"/>
      <c r="PUU1204" s="926"/>
      <c r="PUV1204" s="926"/>
      <c r="PUW1204" s="926"/>
      <c r="PUX1204" s="926"/>
      <c r="PUY1204" s="926"/>
      <c r="PUZ1204" s="926"/>
      <c r="PVA1204" s="926"/>
      <c r="PVB1204" s="926"/>
      <c r="PVC1204" s="926"/>
      <c r="PVD1204" s="926"/>
      <c r="PVE1204" s="926"/>
      <c r="PVF1204" s="926"/>
      <c r="PVG1204" s="926"/>
      <c r="PVH1204" s="926"/>
      <c r="PVI1204" s="926"/>
      <c r="PVJ1204" s="926"/>
      <c r="PVK1204" s="926"/>
      <c r="PVL1204" s="926"/>
      <c r="PVM1204" s="926"/>
      <c r="PVN1204" s="926"/>
      <c r="PVO1204" s="926"/>
      <c r="PVP1204" s="926"/>
      <c r="PVQ1204" s="926"/>
      <c r="PVR1204" s="926"/>
      <c r="PVS1204" s="926"/>
      <c r="PVT1204" s="926"/>
      <c r="PVU1204" s="926"/>
      <c r="PVV1204" s="926"/>
      <c r="PVW1204" s="926"/>
      <c r="PVX1204" s="926"/>
      <c r="PVY1204" s="926"/>
      <c r="PVZ1204" s="926"/>
      <c r="PWA1204" s="926"/>
      <c r="PWB1204" s="926"/>
      <c r="PWC1204" s="926"/>
      <c r="PWD1204" s="926"/>
      <c r="PWE1204" s="926"/>
      <c r="PWF1204" s="926"/>
      <c r="PWG1204" s="926"/>
      <c r="PWH1204" s="926"/>
      <c r="PWI1204" s="926"/>
      <c r="PWJ1204" s="926"/>
      <c r="PWK1204" s="926"/>
      <c r="PWL1204" s="926"/>
      <c r="PWM1204" s="926"/>
      <c r="PWN1204" s="926"/>
      <c r="PWO1204" s="926"/>
      <c r="PWP1204" s="926"/>
      <c r="PWQ1204" s="926"/>
      <c r="PWR1204" s="926"/>
      <c r="PWS1204" s="926"/>
      <c r="PWT1204" s="926"/>
      <c r="PWU1204" s="926"/>
      <c r="PWV1204" s="926"/>
      <c r="PWW1204" s="926"/>
      <c r="PWX1204" s="926"/>
      <c r="PWY1204" s="926"/>
      <c r="PWZ1204" s="926"/>
      <c r="PXA1204" s="926"/>
      <c r="PXB1204" s="926"/>
      <c r="PXC1204" s="926"/>
      <c r="PXD1204" s="926"/>
      <c r="PXE1204" s="926"/>
      <c r="PXF1204" s="926"/>
      <c r="PXG1204" s="926"/>
      <c r="PXH1204" s="926"/>
      <c r="PXI1204" s="926"/>
      <c r="PXJ1204" s="926"/>
      <c r="PXK1204" s="926"/>
      <c r="PXL1204" s="926"/>
      <c r="PXM1204" s="926"/>
      <c r="PXN1204" s="926"/>
      <c r="PXO1204" s="926"/>
      <c r="PXP1204" s="926"/>
      <c r="PXQ1204" s="926"/>
      <c r="PXR1204" s="926"/>
      <c r="PXS1204" s="926"/>
      <c r="PXT1204" s="926"/>
      <c r="PXU1204" s="926"/>
      <c r="PXV1204" s="926"/>
      <c r="PXW1204" s="926"/>
      <c r="PXX1204" s="926"/>
      <c r="PXY1204" s="926"/>
      <c r="PXZ1204" s="926"/>
      <c r="PYA1204" s="926"/>
      <c r="PYB1204" s="926"/>
      <c r="PYC1204" s="926"/>
      <c r="PYD1204" s="926"/>
      <c r="PYE1204" s="926"/>
      <c r="PYF1204" s="926"/>
      <c r="PYG1204" s="926"/>
      <c r="PYH1204" s="926"/>
      <c r="PYI1204" s="926"/>
      <c r="PYJ1204" s="926"/>
      <c r="PYK1204" s="926"/>
      <c r="PYL1204" s="926"/>
      <c r="PYM1204" s="926"/>
      <c r="PYN1204" s="926"/>
      <c r="PYO1204" s="926"/>
      <c r="PYP1204" s="926"/>
      <c r="PYQ1204" s="926"/>
      <c r="PYR1204" s="926"/>
      <c r="PYS1204" s="926"/>
      <c r="PYT1204" s="926"/>
      <c r="PYU1204" s="926"/>
      <c r="PYV1204" s="926"/>
      <c r="PYW1204" s="926"/>
      <c r="PYX1204" s="926"/>
      <c r="PYY1204" s="926"/>
      <c r="PYZ1204" s="926"/>
      <c r="PZA1204" s="926"/>
      <c r="PZB1204" s="926"/>
      <c r="PZC1204" s="926"/>
      <c r="PZD1204" s="926"/>
      <c r="PZE1204" s="926"/>
      <c r="PZF1204" s="926"/>
      <c r="PZG1204" s="926"/>
      <c r="PZH1204" s="926"/>
      <c r="PZI1204" s="926"/>
      <c r="PZJ1204" s="926"/>
      <c r="PZK1204" s="926"/>
      <c r="PZL1204" s="926"/>
      <c r="PZM1204" s="926"/>
      <c r="PZN1204" s="926"/>
      <c r="PZO1204" s="926"/>
      <c r="PZP1204" s="926"/>
      <c r="PZQ1204" s="926"/>
      <c r="PZR1204" s="926"/>
      <c r="PZS1204" s="926"/>
      <c r="PZT1204" s="926"/>
      <c r="PZU1204" s="926"/>
      <c r="PZV1204" s="926"/>
      <c r="PZW1204" s="926"/>
      <c r="PZX1204" s="926"/>
      <c r="PZY1204" s="926"/>
      <c r="PZZ1204" s="926"/>
      <c r="QAA1204" s="926"/>
      <c r="QAB1204" s="926"/>
      <c r="QAC1204" s="926"/>
      <c r="QAD1204" s="926"/>
      <c r="QAE1204" s="926"/>
      <c r="QAF1204" s="926"/>
      <c r="QAG1204" s="926"/>
      <c r="QAH1204" s="926"/>
      <c r="QAI1204" s="926"/>
      <c r="QAJ1204" s="926"/>
      <c r="QAK1204" s="926"/>
      <c r="QAL1204" s="926"/>
      <c r="QAM1204" s="926"/>
      <c r="QAN1204" s="926"/>
      <c r="QAO1204" s="926"/>
      <c r="QAP1204" s="926"/>
      <c r="QAQ1204" s="926"/>
      <c r="QAR1204" s="926"/>
      <c r="QAS1204" s="926"/>
      <c r="QAT1204" s="926"/>
      <c r="QAU1204" s="926"/>
      <c r="QAV1204" s="926"/>
      <c r="QAW1204" s="926"/>
      <c r="QAX1204" s="926"/>
      <c r="QAY1204" s="926"/>
      <c r="QAZ1204" s="926"/>
      <c r="QBA1204" s="926"/>
      <c r="QBB1204" s="926"/>
      <c r="QBC1204" s="926"/>
      <c r="QBD1204" s="926"/>
      <c r="QBE1204" s="926"/>
      <c r="QBF1204" s="926"/>
      <c r="QBG1204" s="926"/>
      <c r="QBH1204" s="926"/>
      <c r="QBI1204" s="926"/>
      <c r="QBJ1204" s="926"/>
      <c r="QBK1204" s="926"/>
      <c r="QBL1204" s="926"/>
      <c r="QBM1204" s="926"/>
      <c r="QBN1204" s="926"/>
      <c r="QBO1204" s="926"/>
      <c r="QBP1204" s="926"/>
      <c r="QBQ1204" s="926"/>
      <c r="QBR1204" s="926"/>
      <c r="QBS1204" s="926"/>
      <c r="QBT1204" s="926"/>
      <c r="QBU1204" s="926"/>
      <c r="QBV1204" s="926"/>
      <c r="QBW1204" s="926"/>
      <c r="QBX1204" s="926"/>
      <c r="QBY1204" s="926"/>
      <c r="QBZ1204" s="926"/>
      <c r="QCA1204" s="926"/>
      <c r="QCB1204" s="926"/>
      <c r="QCC1204" s="926"/>
      <c r="QCD1204" s="926"/>
      <c r="QCE1204" s="926"/>
      <c r="QCF1204" s="926"/>
      <c r="QCG1204" s="926"/>
      <c r="QCH1204" s="926"/>
      <c r="QCI1204" s="926"/>
      <c r="QCJ1204" s="926"/>
      <c r="QCK1204" s="926"/>
      <c r="QCL1204" s="926"/>
      <c r="QCM1204" s="926"/>
      <c r="QCN1204" s="926"/>
      <c r="QCO1204" s="926"/>
      <c r="QCP1204" s="926"/>
      <c r="QCQ1204" s="926"/>
      <c r="QCR1204" s="926"/>
      <c r="QCS1204" s="926"/>
      <c r="QCT1204" s="926"/>
      <c r="QCU1204" s="926"/>
      <c r="QCV1204" s="926"/>
      <c r="QCW1204" s="926"/>
      <c r="QCX1204" s="926"/>
      <c r="QCY1204" s="926"/>
      <c r="QCZ1204" s="926"/>
      <c r="QDA1204" s="926"/>
      <c r="QDB1204" s="926"/>
      <c r="QDC1204" s="926"/>
      <c r="QDD1204" s="926"/>
      <c r="QDE1204" s="926"/>
      <c r="QDF1204" s="926"/>
      <c r="QDG1204" s="926"/>
      <c r="QDH1204" s="926"/>
      <c r="QDI1204" s="926"/>
      <c r="QDJ1204" s="926"/>
      <c r="QDK1204" s="926"/>
      <c r="QDL1204" s="926"/>
      <c r="QDM1204" s="926"/>
      <c r="QDN1204" s="926"/>
      <c r="QDO1204" s="926"/>
      <c r="QDP1204" s="926"/>
      <c r="QDQ1204" s="926"/>
      <c r="QDR1204" s="926"/>
      <c r="QDS1204" s="926"/>
      <c r="QDT1204" s="926"/>
      <c r="QDU1204" s="926"/>
      <c r="QDV1204" s="926"/>
      <c r="QDW1204" s="926"/>
      <c r="QDX1204" s="926"/>
      <c r="QDY1204" s="926"/>
      <c r="QDZ1204" s="926"/>
      <c r="QEA1204" s="926"/>
      <c r="QEB1204" s="926"/>
      <c r="QEC1204" s="926"/>
      <c r="QED1204" s="926"/>
      <c r="QEE1204" s="926"/>
      <c r="QEF1204" s="926"/>
      <c r="QEG1204" s="926"/>
      <c r="QEH1204" s="926"/>
      <c r="QEI1204" s="926"/>
      <c r="QEJ1204" s="926"/>
      <c r="QEK1204" s="926"/>
      <c r="QEL1204" s="926"/>
      <c r="QEM1204" s="926"/>
      <c r="QEN1204" s="926"/>
      <c r="QEO1204" s="926"/>
      <c r="QEP1204" s="926"/>
      <c r="QEQ1204" s="926"/>
      <c r="QER1204" s="926"/>
      <c r="QES1204" s="926"/>
      <c r="QET1204" s="926"/>
      <c r="QEU1204" s="926"/>
      <c r="QEV1204" s="926"/>
      <c r="QEW1204" s="926"/>
      <c r="QEX1204" s="926"/>
      <c r="QEY1204" s="926"/>
      <c r="QEZ1204" s="926"/>
      <c r="QFA1204" s="926"/>
      <c r="QFB1204" s="926"/>
      <c r="QFC1204" s="926"/>
      <c r="QFD1204" s="926"/>
      <c r="QFE1204" s="926"/>
      <c r="QFF1204" s="926"/>
      <c r="QFG1204" s="926"/>
      <c r="QFH1204" s="926"/>
      <c r="QFI1204" s="926"/>
      <c r="QFJ1204" s="926"/>
      <c r="QFK1204" s="926"/>
      <c r="QFL1204" s="926"/>
      <c r="QFM1204" s="926"/>
      <c r="QFN1204" s="926"/>
      <c r="QFO1204" s="926"/>
      <c r="QFP1204" s="926"/>
      <c r="QFQ1204" s="926"/>
      <c r="QFR1204" s="926"/>
      <c r="QFS1204" s="926"/>
      <c r="QFT1204" s="926"/>
      <c r="QFU1204" s="926"/>
      <c r="QFV1204" s="926"/>
      <c r="QFW1204" s="926"/>
      <c r="QFX1204" s="926"/>
      <c r="QFY1204" s="926"/>
      <c r="QFZ1204" s="926"/>
      <c r="QGA1204" s="926"/>
      <c r="QGB1204" s="926"/>
      <c r="QGC1204" s="926"/>
      <c r="QGD1204" s="926"/>
      <c r="QGE1204" s="926"/>
      <c r="QGF1204" s="926"/>
      <c r="QGG1204" s="926"/>
      <c r="QGH1204" s="926"/>
      <c r="QGI1204" s="926"/>
      <c r="QGJ1204" s="926"/>
      <c r="QGK1204" s="926"/>
      <c r="QGL1204" s="926"/>
      <c r="QGM1204" s="926"/>
      <c r="QGN1204" s="926"/>
      <c r="QGO1204" s="926"/>
      <c r="QGP1204" s="926"/>
      <c r="QGQ1204" s="926"/>
      <c r="QGR1204" s="926"/>
      <c r="QGS1204" s="926"/>
      <c r="QGT1204" s="926"/>
      <c r="QGU1204" s="926"/>
      <c r="QGV1204" s="926"/>
      <c r="QGW1204" s="926"/>
      <c r="QGX1204" s="926"/>
      <c r="QGY1204" s="926"/>
      <c r="QGZ1204" s="926"/>
      <c r="QHA1204" s="926"/>
      <c r="QHB1204" s="926"/>
      <c r="QHC1204" s="926"/>
      <c r="QHD1204" s="926"/>
      <c r="QHE1204" s="926"/>
      <c r="QHF1204" s="926"/>
      <c r="QHG1204" s="926"/>
      <c r="QHH1204" s="926"/>
      <c r="QHI1204" s="926"/>
      <c r="QHJ1204" s="926"/>
      <c r="QHK1204" s="926"/>
      <c r="QHL1204" s="926"/>
      <c r="QHM1204" s="926"/>
      <c r="QHN1204" s="926"/>
      <c r="QHO1204" s="926"/>
      <c r="QHP1204" s="926"/>
      <c r="QHQ1204" s="926"/>
      <c r="QHR1204" s="926"/>
      <c r="QHS1204" s="926"/>
      <c r="QHT1204" s="926"/>
      <c r="QHU1204" s="926"/>
      <c r="QHV1204" s="926"/>
      <c r="QHW1204" s="926"/>
      <c r="QHX1204" s="926"/>
      <c r="QHY1204" s="926"/>
      <c r="QHZ1204" s="926"/>
      <c r="QIA1204" s="926"/>
      <c r="QIB1204" s="926"/>
      <c r="QIC1204" s="926"/>
      <c r="QID1204" s="926"/>
      <c r="QIE1204" s="926"/>
      <c r="QIF1204" s="926"/>
      <c r="QIG1204" s="926"/>
      <c r="QIH1204" s="926"/>
      <c r="QII1204" s="926"/>
      <c r="QIJ1204" s="926"/>
      <c r="QIK1204" s="926"/>
      <c r="QIL1204" s="926"/>
      <c r="QIM1204" s="926"/>
      <c r="QIN1204" s="926"/>
      <c r="QIO1204" s="926"/>
      <c r="QIP1204" s="926"/>
      <c r="QIQ1204" s="926"/>
      <c r="QIR1204" s="926"/>
      <c r="QIS1204" s="926"/>
      <c r="QIT1204" s="926"/>
      <c r="QIU1204" s="926"/>
      <c r="QIV1204" s="926"/>
      <c r="QIW1204" s="926"/>
      <c r="QIX1204" s="926"/>
      <c r="QIY1204" s="926"/>
      <c r="QIZ1204" s="926"/>
      <c r="QJA1204" s="926"/>
      <c r="QJB1204" s="926"/>
      <c r="QJC1204" s="926"/>
      <c r="QJD1204" s="926"/>
      <c r="QJE1204" s="926"/>
      <c r="QJF1204" s="926"/>
      <c r="QJG1204" s="926"/>
      <c r="QJH1204" s="926"/>
      <c r="QJI1204" s="926"/>
      <c r="QJJ1204" s="926"/>
      <c r="QJK1204" s="926"/>
      <c r="QJL1204" s="926"/>
      <c r="QJM1204" s="926"/>
      <c r="QJN1204" s="926"/>
      <c r="QJO1204" s="926"/>
      <c r="QJP1204" s="926"/>
      <c r="QJQ1204" s="926"/>
      <c r="QJR1204" s="926"/>
      <c r="QJS1204" s="926"/>
      <c r="QJT1204" s="926"/>
      <c r="QJU1204" s="926"/>
      <c r="QJV1204" s="926"/>
      <c r="QJW1204" s="926"/>
      <c r="QJX1204" s="926"/>
      <c r="QJY1204" s="926"/>
      <c r="QJZ1204" s="926"/>
      <c r="QKA1204" s="926"/>
      <c r="QKB1204" s="926"/>
      <c r="QKC1204" s="926"/>
      <c r="QKD1204" s="926"/>
      <c r="QKE1204" s="926"/>
      <c r="QKF1204" s="926"/>
      <c r="QKG1204" s="926"/>
      <c r="QKH1204" s="926"/>
      <c r="QKI1204" s="926"/>
      <c r="QKJ1204" s="926"/>
      <c r="QKK1204" s="926"/>
      <c r="QKL1204" s="926"/>
      <c r="QKM1204" s="926"/>
      <c r="QKN1204" s="926"/>
      <c r="QKO1204" s="926"/>
      <c r="QKP1204" s="926"/>
      <c r="QKQ1204" s="926"/>
      <c r="QKR1204" s="926"/>
      <c r="QKS1204" s="926"/>
      <c r="QKT1204" s="926"/>
      <c r="QKU1204" s="926"/>
      <c r="QKV1204" s="926"/>
      <c r="QKW1204" s="926"/>
      <c r="QKX1204" s="926"/>
      <c r="QKY1204" s="926"/>
      <c r="QKZ1204" s="926"/>
      <c r="QLA1204" s="926"/>
      <c r="QLB1204" s="926"/>
      <c r="QLC1204" s="926"/>
      <c r="QLD1204" s="926"/>
      <c r="QLE1204" s="926"/>
      <c r="QLF1204" s="926"/>
      <c r="QLG1204" s="926"/>
      <c r="QLH1204" s="926"/>
      <c r="QLI1204" s="926"/>
      <c r="QLJ1204" s="926"/>
      <c r="QLK1204" s="926"/>
      <c r="QLL1204" s="926"/>
      <c r="QLM1204" s="926"/>
      <c r="QLN1204" s="926"/>
      <c r="QLO1204" s="926"/>
      <c r="QLP1204" s="926"/>
      <c r="QLQ1204" s="926"/>
      <c r="QLR1204" s="926"/>
      <c r="QLS1204" s="926"/>
      <c r="QLT1204" s="926"/>
      <c r="QLU1204" s="926"/>
      <c r="QLV1204" s="926"/>
      <c r="QLW1204" s="926"/>
      <c r="QLX1204" s="926"/>
      <c r="QLY1204" s="926"/>
      <c r="QLZ1204" s="926"/>
      <c r="QMA1204" s="926"/>
      <c r="QMB1204" s="926"/>
      <c r="QMC1204" s="926"/>
      <c r="QMD1204" s="926"/>
      <c r="QME1204" s="926"/>
      <c r="QMF1204" s="926"/>
      <c r="QMG1204" s="926"/>
      <c r="QMH1204" s="926"/>
      <c r="QMI1204" s="926"/>
      <c r="QMJ1204" s="926"/>
      <c r="QMK1204" s="926"/>
      <c r="QML1204" s="926"/>
      <c r="QMM1204" s="926"/>
      <c r="QMN1204" s="926"/>
      <c r="QMO1204" s="926"/>
      <c r="QMP1204" s="926"/>
      <c r="QMQ1204" s="926"/>
      <c r="QMR1204" s="926"/>
      <c r="QMS1204" s="926"/>
      <c r="QMT1204" s="926"/>
      <c r="QMU1204" s="926"/>
      <c r="QMV1204" s="926"/>
      <c r="QMW1204" s="926"/>
      <c r="QMX1204" s="926"/>
      <c r="QMY1204" s="926"/>
      <c r="QMZ1204" s="926"/>
      <c r="QNA1204" s="926"/>
      <c r="QNB1204" s="926"/>
      <c r="QNC1204" s="926"/>
      <c r="QND1204" s="926"/>
      <c r="QNE1204" s="926"/>
      <c r="QNF1204" s="926"/>
      <c r="QNG1204" s="926"/>
      <c r="QNH1204" s="926"/>
      <c r="QNI1204" s="926"/>
      <c r="QNJ1204" s="926"/>
      <c r="QNK1204" s="926"/>
      <c r="QNL1204" s="926"/>
      <c r="QNM1204" s="926"/>
      <c r="QNN1204" s="926"/>
      <c r="QNO1204" s="926"/>
      <c r="QNP1204" s="926"/>
      <c r="QNQ1204" s="926"/>
      <c r="QNR1204" s="926"/>
      <c r="QNS1204" s="926"/>
      <c r="QNT1204" s="926"/>
      <c r="QNU1204" s="926"/>
      <c r="QNV1204" s="926"/>
      <c r="QNW1204" s="926"/>
      <c r="QNX1204" s="926"/>
      <c r="QNY1204" s="926"/>
      <c r="QNZ1204" s="926"/>
      <c r="QOA1204" s="926"/>
      <c r="QOB1204" s="926"/>
      <c r="QOC1204" s="926"/>
      <c r="QOD1204" s="926"/>
      <c r="QOE1204" s="926"/>
      <c r="QOF1204" s="926"/>
      <c r="QOG1204" s="926"/>
      <c r="QOH1204" s="926"/>
      <c r="QOI1204" s="926"/>
      <c r="QOJ1204" s="926"/>
      <c r="QOK1204" s="926"/>
      <c r="QOL1204" s="926"/>
      <c r="QOM1204" s="926"/>
      <c r="QON1204" s="926"/>
      <c r="QOO1204" s="926"/>
      <c r="QOP1204" s="926"/>
      <c r="QOQ1204" s="926"/>
      <c r="QOR1204" s="926"/>
      <c r="QOS1204" s="926"/>
      <c r="QOT1204" s="926"/>
      <c r="QOU1204" s="926"/>
      <c r="QOV1204" s="926"/>
      <c r="QOW1204" s="926"/>
      <c r="QOX1204" s="926"/>
      <c r="QOY1204" s="926"/>
      <c r="QOZ1204" s="926"/>
      <c r="QPA1204" s="926"/>
      <c r="QPB1204" s="926"/>
      <c r="QPC1204" s="926"/>
      <c r="QPD1204" s="926"/>
      <c r="QPE1204" s="926"/>
      <c r="QPF1204" s="926"/>
      <c r="QPG1204" s="926"/>
      <c r="QPH1204" s="926"/>
      <c r="QPI1204" s="926"/>
      <c r="QPJ1204" s="926"/>
      <c r="QPK1204" s="926"/>
      <c r="QPL1204" s="926"/>
      <c r="QPM1204" s="926"/>
      <c r="QPN1204" s="926"/>
      <c r="QPO1204" s="926"/>
      <c r="QPP1204" s="926"/>
      <c r="QPQ1204" s="926"/>
      <c r="QPR1204" s="926"/>
      <c r="QPS1204" s="926"/>
      <c r="QPT1204" s="926"/>
      <c r="QPU1204" s="926"/>
      <c r="QPV1204" s="926"/>
      <c r="QPW1204" s="926"/>
      <c r="QPX1204" s="926"/>
      <c r="QPY1204" s="926"/>
      <c r="QPZ1204" s="926"/>
      <c r="QQA1204" s="926"/>
      <c r="QQB1204" s="926"/>
      <c r="QQC1204" s="926"/>
      <c r="QQD1204" s="926"/>
      <c r="QQE1204" s="926"/>
      <c r="QQF1204" s="926"/>
      <c r="QQG1204" s="926"/>
      <c r="QQH1204" s="926"/>
      <c r="QQI1204" s="926"/>
      <c r="QQJ1204" s="926"/>
      <c r="QQK1204" s="926"/>
      <c r="QQL1204" s="926"/>
      <c r="QQM1204" s="926"/>
      <c r="QQN1204" s="926"/>
      <c r="QQO1204" s="926"/>
      <c r="QQP1204" s="926"/>
      <c r="QQQ1204" s="926"/>
      <c r="QQR1204" s="926"/>
      <c r="QQS1204" s="926"/>
      <c r="QQT1204" s="926"/>
      <c r="QQU1204" s="926"/>
      <c r="QQV1204" s="926"/>
      <c r="QQW1204" s="926"/>
      <c r="QQX1204" s="926"/>
      <c r="QQY1204" s="926"/>
      <c r="QQZ1204" s="926"/>
      <c r="QRA1204" s="926"/>
      <c r="QRB1204" s="926"/>
      <c r="QRC1204" s="926"/>
      <c r="QRD1204" s="926"/>
      <c r="QRE1204" s="926"/>
      <c r="QRF1204" s="926"/>
      <c r="QRG1204" s="926"/>
      <c r="QRH1204" s="926"/>
      <c r="QRI1204" s="926"/>
      <c r="QRJ1204" s="926"/>
      <c r="QRK1204" s="926"/>
      <c r="QRL1204" s="926"/>
      <c r="QRM1204" s="926"/>
      <c r="QRN1204" s="926"/>
      <c r="QRO1204" s="926"/>
      <c r="QRP1204" s="926"/>
      <c r="QRQ1204" s="926"/>
      <c r="QRR1204" s="926"/>
      <c r="QRS1204" s="926"/>
      <c r="QRT1204" s="926"/>
      <c r="QRU1204" s="926"/>
      <c r="QRV1204" s="926"/>
      <c r="QRW1204" s="926"/>
      <c r="QRX1204" s="926"/>
      <c r="QRY1204" s="926"/>
      <c r="QRZ1204" s="926"/>
      <c r="QSA1204" s="926"/>
      <c r="QSB1204" s="926"/>
      <c r="QSC1204" s="926"/>
      <c r="QSD1204" s="926"/>
      <c r="QSE1204" s="926"/>
      <c r="QSF1204" s="926"/>
      <c r="QSG1204" s="926"/>
      <c r="QSH1204" s="926"/>
      <c r="QSI1204" s="926"/>
      <c r="QSJ1204" s="926"/>
      <c r="QSK1204" s="926"/>
      <c r="QSL1204" s="926"/>
      <c r="QSM1204" s="926"/>
      <c r="QSN1204" s="926"/>
      <c r="QSO1204" s="926"/>
      <c r="QSP1204" s="926"/>
      <c r="QSQ1204" s="926"/>
      <c r="QSR1204" s="926"/>
      <c r="QSS1204" s="926"/>
      <c r="QST1204" s="926"/>
      <c r="QSU1204" s="926"/>
      <c r="QSV1204" s="926"/>
      <c r="QSW1204" s="926"/>
      <c r="QSX1204" s="926"/>
      <c r="QSY1204" s="926"/>
      <c r="QSZ1204" s="926"/>
      <c r="QTA1204" s="926"/>
      <c r="QTB1204" s="926"/>
      <c r="QTC1204" s="926"/>
      <c r="QTD1204" s="926"/>
      <c r="QTE1204" s="926"/>
      <c r="QTF1204" s="926"/>
      <c r="QTG1204" s="926"/>
      <c r="QTH1204" s="926"/>
      <c r="QTI1204" s="926"/>
      <c r="QTJ1204" s="926"/>
      <c r="QTK1204" s="926"/>
      <c r="QTL1204" s="926"/>
      <c r="QTM1204" s="926"/>
      <c r="QTN1204" s="926"/>
      <c r="QTO1204" s="926"/>
      <c r="QTP1204" s="926"/>
      <c r="QTQ1204" s="926"/>
      <c r="QTR1204" s="926"/>
      <c r="QTS1204" s="926"/>
      <c r="QTT1204" s="926"/>
      <c r="QTU1204" s="926"/>
      <c r="QTV1204" s="926"/>
      <c r="QTW1204" s="926"/>
      <c r="QTX1204" s="926"/>
      <c r="QTY1204" s="926"/>
      <c r="QTZ1204" s="926"/>
      <c r="QUA1204" s="926"/>
      <c r="QUB1204" s="926"/>
      <c r="QUC1204" s="926"/>
      <c r="QUD1204" s="926"/>
      <c r="QUE1204" s="926"/>
      <c r="QUF1204" s="926"/>
      <c r="QUG1204" s="926"/>
      <c r="QUH1204" s="926"/>
      <c r="QUI1204" s="926"/>
      <c r="QUJ1204" s="926"/>
      <c r="QUK1204" s="926"/>
      <c r="QUL1204" s="926"/>
      <c r="QUM1204" s="926"/>
      <c r="QUN1204" s="926"/>
      <c r="QUO1204" s="926"/>
      <c r="QUP1204" s="926"/>
      <c r="QUQ1204" s="926"/>
      <c r="QUR1204" s="926"/>
      <c r="QUS1204" s="926"/>
      <c r="QUT1204" s="926"/>
      <c r="QUU1204" s="926"/>
      <c r="QUV1204" s="926"/>
      <c r="QUW1204" s="926"/>
      <c r="QUX1204" s="926"/>
      <c r="QUY1204" s="926"/>
      <c r="QUZ1204" s="926"/>
      <c r="QVA1204" s="926"/>
      <c r="QVB1204" s="926"/>
      <c r="QVC1204" s="926"/>
      <c r="QVD1204" s="926"/>
      <c r="QVE1204" s="926"/>
      <c r="QVF1204" s="926"/>
      <c r="QVG1204" s="926"/>
      <c r="QVH1204" s="926"/>
      <c r="QVI1204" s="926"/>
      <c r="QVJ1204" s="926"/>
      <c r="QVK1204" s="926"/>
      <c r="QVL1204" s="926"/>
      <c r="QVM1204" s="926"/>
      <c r="QVN1204" s="926"/>
      <c r="QVO1204" s="926"/>
      <c r="QVP1204" s="926"/>
      <c r="QVQ1204" s="926"/>
      <c r="QVR1204" s="926"/>
      <c r="QVS1204" s="926"/>
      <c r="QVT1204" s="926"/>
      <c r="QVU1204" s="926"/>
      <c r="QVV1204" s="926"/>
      <c r="QVW1204" s="926"/>
      <c r="QVX1204" s="926"/>
      <c r="QVY1204" s="926"/>
      <c r="QVZ1204" s="926"/>
      <c r="QWA1204" s="926"/>
      <c r="QWB1204" s="926"/>
      <c r="QWC1204" s="926"/>
      <c r="QWD1204" s="926"/>
      <c r="QWE1204" s="926"/>
      <c r="QWF1204" s="926"/>
      <c r="QWG1204" s="926"/>
      <c r="QWH1204" s="926"/>
      <c r="QWI1204" s="926"/>
      <c r="QWJ1204" s="926"/>
      <c r="QWK1204" s="926"/>
      <c r="QWL1204" s="926"/>
      <c r="QWM1204" s="926"/>
      <c r="QWN1204" s="926"/>
      <c r="QWO1204" s="926"/>
      <c r="QWP1204" s="926"/>
      <c r="QWQ1204" s="926"/>
      <c r="QWR1204" s="926"/>
      <c r="QWS1204" s="926"/>
      <c r="QWT1204" s="926"/>
      <c r="QWU1204" s="926"/>
      <c r="QWV1204" s="926"/>
      <c r="QWW1204" s="926"/>
      <c r="QWX1204" s="926"/>
      <c r="QWY1204" s="926"/>
      <c r="QWZ1204" s="926"/>
      <c r="QXA1204" s="926"/>
      <c r="QXB1204" s="926"/>
      <c r="QXC1204" s="926"/>
      <c r="QXD1204" s="926"/>
      <c r="QXE1204" s="926"/>
      <c r="QXF1204" s="926"/>
      <c r="QXG1204" s="926"/>
      <c r="QXH1204" s="926"/>
      <c r="QXI1204" s="926"/>
      <c r="QXJ1204" s="926"/>
      <c r="QXK1204" s="926"/>
      <c r="QXL1204" s="926"/>
      <c r="QXM1204" s="926"/>
      <c r="QXN1204" s="926"/>
      <c r="QXO1204" s="926"/>
      <c r="QXP1204" s="926"/>
      <c r="QXQ1204" s="926"/>
      <c r="QXR1204" s="926"/>
      <c r="QXS1204" s="926"/>
      <c r="QXT1204" s="926"/>
      <c r="QXU1204" s="926"/>
      <c r="QXV1204" s="926"/>
      <c r="QXW1204" s="926"/>
      <c r="QXX1204" s="926"/>
      <c r="QXY1204" s="926"/>
      <c r="QXZ1204" s="926"/>
      <c r="QYA1204" s="926"/>
      <c r="QYB1204" s="926"/>
      <c r="QYC1204" s="926"/>
      <c r="QYD1204" s="926"/>
      <c r="QYE1204" s="926"/>
      <c r="QYF1204" s="926"/>
      <c r="QYG1204" s="926"/>
      <c r="QYH1204" s="926"/>
      <c r="QYI1204" s="926"/>
      <c r="QYJ1204" s="926"/>
      <c r="QYK1204" s="926"/>
      <c r="QYL1204" s="926"/>
      <c r="QYM1204" s="926"/>
      <c r="QYN1204" s="926"/>
      <c r="QYO1204" s="926"/>
      <c r="QYP1204" s="926"/>
      <c r="QYQ1204" s="926"/>
      <c r="QYR1204" s="926"/>
      <c r="QYS1204" s="926"/>
      <c r="QYT1204" s="926"/>
      <c r="QYU1204" s="926"/>
      <c r="QYV1204" s="926"/>
      <c r="QYW1204" s="926"/>
      <c r="QYX1204" s="926"/>
      <c r="QYY1204" s="926"/>
      <c r="QYZ1204" s="926"/>
      <c r="QZA1204" s="926"/>
      <c r="QZB1204" s="926"/>
      <c r="QZC1204" s="926"/>
      <c r="QZD1204" s="926"/>
      <c r="QZE1204" s="926"/>
      <c r="QZF1204" s="926"/>
      <c r="QZG1204" s="926"/>
      <c r="QZH1204" s="926"/>
      <c r="QZI1204" s="926"/>
      <c r="QZJ1204" s="926"/>
      <c r="QZK1204" s="926"/>
      <c r="QZL1204" s="926"/>
      <c r="QZM1204" s="926"/>
      <c r="QZN1204" s="926"/>
      <c r="QZO1204" s="926"/>
      <c r="QZP1204" s="926"/>
      <c r="QZQ1204" s="926"/>
      <c r="QZR1204" s="926"/>
      <c r="QZS1204" s="926"/>
      <c r="QZT1204" s="926"/>
      <c r="QZU1204" s="926"/>
      <c r="QZV1204" s="926"/>
      <c r="QZW1204" s="926"/>
      <c r="QZX1204" s="926"/>
      <c r="QZY1204" s="926"/>
      <c r="QZZ1204" s="926"/>
      <c r="RAA1204" s="926"/>
      <c r="RAB1204" s="926"/>
      <c r="RAC1204" s="926"/>
      <c r="RAD1204" s="926"/>
      <c r="RAE1204" s="926"/>
      <c r="RAF1204" s="926"/>
      <c r="RAG1204" s="926"/>
      <c r="RAH1204" s="926"/>
      <c r="RAI1204" s="926"/>
      <c r="RAJ1204" s="926"/>
      <c r="RAK1204" s="926"/>
      <c r="RAL1204" s="926"/>
      <c r="RAM1204" s="926"/>
      <c r="RAN1204" s="926"/>
      <c r="RAO1204" s="926"/>
      <c r="RAP1204" s="926"/>
      <c r="RAQ1204" s="926"/>
      <c r="RAR1204" s="926"/>
      <c r="RAS1204" s="926"/>
      <c r="RAT1204" s="926"/>
      <c r="RAU1204" s="926"/>
      <c r="RAV1204" s="926"/>
      <c r="RAW1204" s="926"/>
      <c r="RAX1204" s="926"/>
      <c r="RAY1204" s="926"/>
      <c r="RAZ1204" s="926"/>
      <c r="RBA1204" s="926"/>
      <c r="RBB1204" s="926"/>
      <c r="RBC1204" s="926"/>
      <c r="RBD1204" s="926"/>
      <c r="RBE1204" s="926"/>
      <c r="RBF1204" s="926"/>
      <c r="RBG1204" s="926"/>
      <c r="RBH1204" s="926"/>
      <c r="RBI1204" s="926"/>
      <c r="RBJ1204" s="926"/>
      <c r="RBK1204" s="926"/>
      <c r="RBL1204" s="926"/>
      <c r="RBM1204" s="926"/>
      <c r="RBN1204" s="926"/>
      <c r="RBO1204" s="926"/>
      <c r="RBP1204" s="926"/>
      <c r="RBQ1204" s="926"/>
      <c r="RBR1204" s="926"/>
      <c r="RBS1204" s="926"/>
      <c r="RBT1204" s="926"/>
      <c r="RBU1204" s="926"/>
      <c r="RBV1204" s="926"/>
      <c r="RBW1204" s="926"/>
      <c r="RBX1204" s="926"/>
      <c r="RBY1204" s="926"/>
      <c r="RBZ1204" s="926"/>
      <c r="RCA1204" s="926"/>
      <c r="RCB1204" s="926"/>
      <c r="RCC1204" s="926"/>
      <c r="RCD1204" s="926"/>
      <c r="RCE1204" s="926"/>
      <c r="RCF1204" s="926"/>
      <c r="RCG1204" s="926"/>
      <c r="RCH1204" s="926"/>
      <c r="RCI1204" s="926"/>
      <c r="RCJ1204" s="926"/>
      <c r="RCK1204" s="926"/>
      <c r="RCL1204" s="926"/>
      <c r="RCM1204" s="926"/>
      <c r="RCN1204" s="926"/>
      <c r="RCO1204" s="926"/>
      <c r="RCP1204" s="926"/>
      <c r="RCQ1204" s="926"/>
      <c r="RCR1204" s="926"/>
      <c r="RCS1204" s="926"/>
      <c r="RCT1204" s="926"/>
      <c r="RCU1204" s="926"/>
      <c r="RCV1204" s="926"/>
      <c r="RCW1204" s="926"/>
      <c r="RCX1204" s="926"/>
      <c r="RCY1204" s="926"/>
      <c r="RCZ1204" s="926"/>
      <c r="RDA1204" s="926"/>
      <c r="RDB1204" s="926"/>
      <c r="RDC1204" s="926"/>
      <c r="RDD1204" s="926"/>
      <c r="RDE1204" s="926"/>
      <c r="RDF1204" s="926"/>
      <c r="RDG1204" s="926"/>
      <c r="RDH1204" s="926"/>
      <c r="RDI1204" s="926"/>
      <c r="RDJ1204" s="926"/>
      <c r="RDK1204" s="926"/>
      <c r="RDL1204" s="926"/>
      <c r="RDM1204" s="926"/>
      <c r="RDN1204" s="926"/>
      <c r="RDO1204" s="926"/>
      <c r="RDP1204" s="926"/>
      <c r="RDQ1204" s="926"/>
      <c r="RDR1204" s="926"/>
      <c r="RDS1204" s="926"/>
      <c r="RDT1204" s="926"/>
      <c r="RDU1204" s="926"/>
      <c r="RDV1204" s="926"/>
      <c r="RDW1204" s="926"/>
      <c r="RDX1204" s="926"/>
      <c r="RDY1204" s="926"/>
      <c r="RDZ1204" s="926"/>
      <c r="REA1204" s="926"/>
      <c r="REB1204" s="926"/>
      <c r="REC1204" s="926"/>
      <c r="RED1204" s="926"/>
      <c r="REE1204" s="926"/>
      <c r="REF1204" s="926"/>
      <c r="REG1204" s="926"/>
      <c r="REH1204" s="926"/>
      <c r="REI1204" s="926"/>
      <c r="REJ1204" s="926"/>
      <c r="REK1204" s="926"/>
      <c r="REL1204" s="926"/>
      <c r="REM1204" s="926"/>
      <c r="REN1204" s="926"/>
      <c r="REO1204" s="926"/>
      <c r="REP1204" s="926"/>
      <c r="REQ1204" s="926"/>
      <c r="RER1204" s="926"/>
      <c r="RES1204" s="926"/>
      <c r="RET1204" s="926"/>
      <c r="REU1204" s="926"/>
      <c r="REV1204" s="926"/>
      <c r="REW1204" s="926"/>
      <c r="REX1204" s="926"/>
      <c r="REY1204" s="926"/>
      <c r="REZ1204" s="926"/>
      <c r="RFA1204" s="926"/>
      <c r="RFB1204" s="926"/>
      <c r="RFC1204" s="926"/>
      <c r="RFD1204" s="926"/>
      <c r="RFE1204" s="926"/>
      <c r="RFF1204" s="926"/>
      <c r="RFG1204" s="926"/>
      <c r="RFH1204" s="926"/>
      <c r="RFI1204" s="926"/>
      <c r="RFJ1204" s="926"/>
      <c r="RFK1204" s="926"/>
      <c r="RFL1204" s="926"/>
      <c r="RFM1204" s="926"/>
      <c r="RFN1204" s="926"/>
      <c r="RFO1204" s="926"/>
      <c r="RFP1204" s="926"/>
      <c r="RFQ1204" s="926"/>
      <c r="RFR1204" s="926"/>
      <c r="RFS1204" s="926"/>
      <c r="RFT1204" s="926"/>
      <c r="RFU1204" s="926"/>
      <c r="RFV1204" s="926"/>
      <c r="RFW1204" s="926"/>
      <c r="RFX1204" s="926"/>
      <c r="RFY1204" s="926"/>
      <c r="RFZ1204" s="926"/>
      <c r="RGA1204" s="926"/>
      <c r="RGB1204" s="926"/>
      <c r="RGC1204" s="926"/>
      <c r="RGD1204" s="926"/>
      <c r="RGE1204" s="926"/>
      <c r="RGF1204" s="926"/>
      <c r="RGG1204" s="926"/>
      <c r="RGH1204" s="926"/>
      <c r="RGI1204" s="926"/>
      <c r="RGJ1204" s="926"/>
      <c r="RGK1204" s="926"/>
      <c r="RGL1204" s="926"/>
      <c r="RGM1204" s="926"/>
      <c r="RGN1204" s="926"/>
      <c r="RGO1204" s="926"/>
      <c r="RGP1204" s="926"/>
      <c r="RGQ1204" s="926"/>
      <c r="RGR1204" s="926"/>
      <c r="RGS1204" s="926"/>
      <c r="RGT1204" s="926"/>
      <c r="RGU1204" s="926"/>
      <c r="RGV1204" s="926"/>
      <c r="RGW1204" s="926"/>
      <c r="RGX1204" s="926"/>
      <c r="RGY1204" s="926"/>
      <c r="RGZ1204" s="926"/>
      <c r="RHA1204" s="926"/>
      <c r="RHB1204" s="926"/>
      <c r="RHC1204" s="926"/>
      <c r="RHD1204" s="926"/>
      <c r="RHE1204" s="926"/>
      <c r="RHF1204" s="926"/>
      <c r="RHG1204" s="926"/>
      <c r="RHH1204" s="926"/>
      <c r="RHI1204" s="926"/>
      <c r="RHJ1204" s="926"/>
      <c r="RHK1204" s="926"/>
      <c r="RHL1204" s="926"/>
      <c r="RHM1204" s="926"/>
      <c r="RHN1204" s="926"/>
      <c r="RHO1204" s="926"/>
      <c r="RHP1204" s="926"/>
      <c r="RHQ1204" s="926"/>
      <c r="RHR1204" s="926"/>
      <c r="RHS1204" s="926"/>
      <c r="RHT1204" s="926"/>
      <c r="RHU1204" s="926"/>
      <c r="RHV1204" s="926"/>
      <c r="RHW1204" s="926"/>
      <c r="RHX1204" s="926"/>
      <c r="RHY1204" s="926"/>
      <c r="RHZ1204" s="926"/>
      <c r="RIA1204" s="926"/>
      <c r="RIB1204" s="926"/>
      <c r="RIC1204" s="926"/>
      <c r="RID1204" s="926"/>
      <c r="RIE1204" s="926"/>
      <c r="RIF1204" s="926"/>
      <c r="RIG1204" s="926"/>
      <c r="RIH1204" s="926"/>
      <c r="RII1204" s="926"/>
      <c r="RIJ1204" s="926"/>
      <c r="RIK1204" s="926"/>
      <c r="RIL1204" s="926"/>
      <c r="RIM1204" s="926"/>
      <c r="RIN1204" s="926"/>
      <c r="RIO1204" s="926"/>
      <c r="RIP1204" s="926"/>
      <c r="RIQ1204" s="926"/>
      <c r="RIR1204" s="926"/>
      <c r="RIS1204" s="926"/>
      <c r="RIT1204" s="926"/>
      <c r="RIU1204" s="926"/>
      <c r="RIV1204" s="926"/>
      <c r="RIW1204" s="926"/>
      <c r="RIX1204" s="926"/>
      <c r="RIY1204" s="926"/>
      <c r="RIZ1204" s="926"/>
      <c r="RJA1204" s="926"/>
      <c r="RJB1204" s="926"/>
      <c r="RJC1204" s="926"/>
      <c r="RJD1204" s="926"/>
      <c r="RJE1204" s="926"/>
      <c r="RJF1204" s="926"/>
      <c r="RJG1204" s="926"/>
      <c r="RJH1204" s="926"/>
      <c r="RJI1204" s="926"/>
      <c r="RJJ1204" s="926"/>
      <c r="RJK1204" s="926"/>
      <c r="RJL1204" s="926"/>
      <c r="RJM1204" s="926"/>
      <c r="RJN1204" s="926"/>
      <c r="RJO1204" s="926"/>
      <c r="RJP1204" s="926"/>
      <c r="RJQ1204" s="926"/>
      <c r="RJR1204" s="926"/>
      <c r="RJS1204" s="926"/>
      <c r="RJT1204" s="926"/>
      <c r="RJU1204" s="926"/>
      <c r="RJV1204" s="926"/>
      <c r="RJW1204" s="926"/>
      <c r="RJX1204" s="926"/>
      <c r="RJY1204" s="926"/>
      <c r="RJZ1204" s="926"/>
      <c r="RKA1204" s="926"/>
      <c r="RKB1204" s="926"/>
      <c r="RKC1204" s="926"/>
      <c r="RKD1204" s="926"/>
      <c r="RKE1204" s="926"/>
      <c r="RKF1204" s="926"/>
      <c r="RKG1204" s="926"/>
      <c r="RKH1204" s="926"/>
      <c r="RKI1204" s="926"/>
      <c r="RKJ1204" s="926"/>
      <c r="RKK1204" s="926"/>
      <c r="RKL1204" s="926"/>
      <c r="RKM1204" s="926"/>
      <c r="RKN1204" s="926"/>
      <c r="RKO1204" s="926"/>
      <c r="RKP1204" s="926"/>
      <c r="RKQ1204" s="926"/>
      <c r="RKR1204" s="926"/>
      <c r="RKS1204" s="926"/>
      <c r="RKT1204" s="926"/>
      <c r="RKU1204" s="926"/>
      <c r="RKV1204" s="926"/>
      <c r="RKW1204" s="926"/>
      <c r="RKX1204" s="926"/>
      <c r="RKY1204" s="926"/>
      <c r="RKZ1204" s="926"/>
      <c r="RLA1204" s="926"/>
      <c r="RLB1204" s="926"/>
      <c r="RLC1204" s="926"/>
      <c r="RLD1204" s="926"/>
      <c r="RLE1204" s="926"/>
      <c r="RLF1204" s="926"/>
      <c r="RLG1204" s="926"/>
      <c r="RLH1204" s="926"/>
      <c r="RLI1204" s="926"/>
      <c r="RLJ1204" s="926"/>
      <c r="RLK1204" s="926"/>
      <c r="RLL1204" s="926"/>
      <c r="RLM1204" s="926"/>
      <c r="RLN1204" s="926"/>
      <c r="RLO1204" s="926"/>
      <c r="RLP1204" s="926"/>
      <c r="RLQ1204" s="926"/>
      <c r="RLR1204" s="926"/>
      <c r="RLS1204" s="926"/>
      <c r="RLT1204" s="926"/>
      <c r="RLU1204" s="926"/>
      <c r="RLV1204" s="926"/>
      <c r="RLW1204" s="926"/>
      <c r="RLX1204" s="926"/>
      <c r="RLY1204" s="926"/>
      <c r="RLZ1204" s="926"/>
      <c r="RMA1204" s="926"/>
      <c r="RMB1204" s="926"/>
      <c r="RMC1204" s="926"/>
      <c r="RMD1204" s="926"/>
      <c r="RME1204" s="926"/>
      <c r="RMF1204" s="926"/>
      <c r="RMG1204" s="926"/>
      <c r="RMH1204" s="926"/>
      <c r="RMI1204" s="926"/>
      <c r="RMJ1204" s="926"/>
      <c r="RMK1204" s="926"/>
      <c r="RML1204" s="926"/>
      <c r="RMM1204" s="926"/>
      <c r="RMN1204" s="926"/>
      <c r="RMO1204" s="926"/>
      <c r="RMP1204" s="926"/>
      <c r="RMQ1204" s="926"/>
      <c r="RMR1204" s="926"/>
      <c r="RMS1204" s="926"/>
      <c r="RMT1204" s="926"/>
      <c r="RMU1204" s="926"/>
      <c r="RMV1204" s="926"/>
      <c r="RMW1204" s="926"/>
      <c r="RMX1204" s="926"/>
      <c r="RMY1204" s="926"/>
      <c r="RMZ1204" s="926"/>
      <c r="RNA1204" s="926"/>
      <c r="RNB1204" s="926"/>
      <c r="RNC1204" s="926"/>
      <c r="RND1204" s="926"/>
      <c r="RNE1204" s="926"/>
      <c r="RNF1204" s="926"/>
      <c r="RNG1204" s="926"/>
      <c r="RNH1204" s="926"/>
      <c r="RNI1204" s="926"/>
      <c r="RNJ1204" s="926"/>
      <c r="RNK1204" s="926"/>
      <c r="RNL1204" s="926"/>
      <c r="RNM1204" s="926"/>
      <c r="RNN1204" s="926"/>
      <c r="RNO1204" s="926"/>
      <c r="RNP1204" s="926"/>
      <c r="RNQ1204" s="926"/>
      <c r="RNR1204" s="926"/>
      <c r="RNS1204" s="926"/>
      <c r="RNT1204" s="926"/>
      <c r="RNU1204" s="926"/>
      <c r="RNV1204" s="926"/>
      <c r="RNW1204" s="926"/>
      <c r="RNX1204" s="926"/>
      <c r="RNY1204" s="926"/>
      <c r="RNZ1204" s="926"/>
      <c r="ROA1204" s="926"/>
      <c r="ROB1204" s="926"/>
      <c r="ROC1204" s="926"/>
      <c r="ROD1204" s="926"/>
      <c r="ROE1204" s="926"/>
      <c r="ROF1204" s="926"/>
      <c r="ROG1204" s="926"/>
      <c r="ROH1204" s="926"/>
      <c r="ROI1204" s="926"/>
      <c r="ROJ1204" s="926"/>
      <c r="ROK1204" s="926"/>
      <c r="ROL1204" s="926"/>
      <c r="ROM1204" s="926"/>
      <c r="RON1204" s="926"/>
      <c r="ROO1204" s="926"/>
      <c r="ROP1204" s="926"/>
      <c r="ROQ1204" s="926"/>
      <c r="ROR1204" s="926"/>
      <c r="ROS1204" s="926"/>
      <c r="ROT1204" s="926"/>
      <c r="ROU1204" s="926"/>
      <c r="ROV1204" s="926"/>
      <c r="ROW1204" s="926"/>
      <c r="ROX1204" s="926"/>
      <c r="ROY1204" s="926"/>
      <c r="ROZ1204" s="926"/>
      <c r="RPA1204" s="926"/>
      <c r="RPB1204" s="926"/>
      <c r="RPC1204" s="926"/>
      <c r="RPD1204" s="926"/>
      <c r="RPE1204" s="926"/>
      <c r="RPF1204" s="926"/>
      <c r="RPG1204" s="926"/>
      <c r="RPH1204" s="926"/>
      <c r="RPI1204" s="926"/>
      <c r="RPJ1204" s="926"/>
      <c r="RPK1204" s="926"/>
      <c r="RPL1204" s="926"/>
      <c r="RPM1204" s="926"/>
      <c r="RPN1204" s="926"/>
      <c r="RPO1204" s="926"/>
      <c r="RPP1204" s="926"/>
      <c r="RPQ1204" s="926"/>
      <c r="RPR1204" s="926"/>
      <c r="RPS1204" s="926"/>
      <c r="RPT1204" s="926"/>
      <c r="RPU1204" s="926"/>
      <c r="RPV1204" s="926"/>
      <c r="RPW1204" s="926"/>
      <c r="RPX1204" s="926"/>
      <c r="RPY1204" s="926"/>
      <c r="RPZ1204" s="926"/>
      <c r="RQA1204" s="926"/>
      <c r="RQB1204" s="926"/>
      <c r="RQC1204" s="926"/>
      <c r="RQD1204" s="926"/>
      <c r="RQE1204" s="926"/>
      <c r="RQF1204" s="926"/>
      <c r="RQG1204" s="926"/>
      <c r="RQH1204" s="926"/>
      <c r="RQI1204" s="926"/>
      <c r="RQJ1204" s="926"/>
      <c r="RQK1204" s="926"/>
      <c r="RQL1204" s="926"/>
      <c r="RQM1204" s="926"/>
      <c r="RQN1204" s="926"/>
      <c r="RQO1204" s="926"/>
      <c r="RQP1204" s="926"/>
      <c r="RQQ1204" s="926"/>
      <c r="RQR1204" s="926"/>
      <c r="RQS1204" s="926"/>
      <c r="RQT1204" s="926"/>
      <c r="RQU1204" s="926"/>
      <c r="RQV1204" s="926"/>
      <c r="RQW1204" s="926"/>
      <c r="RQX1204" s="926"/>
      <c r="RQY1204" s="926"/>
      <c r="RQZ1204" s="926"/>
      <c r="RRA1204" s="926"/>
      <c r="RRB1204" s="926"/>
      <c r="RRC1204" s="926"/>
      <c r="RRD1204" s="926"/>
      <c r="RRE1204" s="926"/>
      <c r="RRF1204" s="926"/>
      <c r="RRG1204" s="926"/>
      <c r="RRH1204" s="926"/>
      <c r="RRI1204" s="926"/>
      <c r="RRJ1204" s="926"/>
      <c r="RRK1204" s="926"/>
      <c r="RRL1204" s="926"/>
      <c r="RRM1204" s="926"/>
      <c r="RRN1204" s="926"/>
      <c r="RRO1204" s="926"/>
      <c r="RRP1204" s="926"/>
      <c r="RRQ1204" s="926"/>
      <c r="RRR1204" s="926"/>
      <c r="RRS1204" s="926"/>
      <c r="RRT1204" s="926"/>
      <c r="RRU1204" s="926"/>
      <c r="RRV1204" s="926"/>
      <c r="RRW1204" s="926"/>
      <c r="RRX1204" s="926"/>
      <c r="RRY1204" s="926"/>
      <c r="RRZ1204" s="926"/>
      <c r="RSA1204" s="926"/>
      <c r="RSB1204" s="926"/>
      <c r="RSC1204" s="926"/>
      <c r="RSD1204" s="926"/>
      <c r="RSE1204" s="926"/>
      <c r="RSF1204" s="926"/>
      <c r="RSG1204" s="926"/>
      <c r="RSH1204" s="926"/>
      <c r="RSI1204" s="926"/>
      <c r="RSJ1204" s="926"/>
      <c r="RSK1204" s="926"/>
      <c r="RSL1204" s="926"/>
      <c r="RSM1204" s="926"/>
      <c r="RSN1204" s="926"/>
      <c r="RSO1204" s="926"/>
      <c r="RSP1204" s="926"/>
      <c r="RSQ1204" s="926"/>
      <c r="RSR1204" s="926"/>
      <c r="RSS1204" s="926"/>
      <c r="RST1204" s="926"/>
      <c r="RSU1204" s="926"/>
      <c r="RSV1204" s="926"/>
      <c r="RSW1204" s="926"/>
      <c r="RSX1204" s="926"/>
      <c r="RSY1204" s="926"/>
      <c r="RSZ1204" s="926"/>
      <c r="RTA1204" s="926"/>
      <c r="RTB1204" s="926"/>
      <c r="RTC1204" s="926"/>
      <c r="RTD1204" s="926"/>
      <c r="RTE1204" s="926"/>
      <c r="RTF1204" s="926"/>
      <c r="RTG1204" s="926"/>
      <c r="RTH1204" s="926"/>
      <c r="RTI1204" s="926"/>
      <c r="RTJ1204" s="926"/>
      <c r="RTK1204" s="926"/>
      <c r="RTL1204" s="926"/>
      <c r="RTM1204" s="926"/>
      <c r="RTN1204" s="926"/>
      <c r="RTO1204" s="926"/>
      <c r="RTP1204" s="926"/>
      <c r="RTQ1204" s="926"/>
      <c r="RTR1204" s="926"/>
      <c r="RTS1204" s="926"/>
      <c r="RTT1204" s="926"/>
      <c r="RTU1204" s="926"/>
      <c r="RTV1204" s="926"/>
      <c r="RTW1204" s="926"/>
      <c r="RTX1204" s="926"/>
      <c r="RTY1204" s="926"/>
      <c r="RTZ1204" s="926"/>
      <c r="RUA1204" s="926"/>
      <c r="RUB1204" s="926"/>
      <c r="RUC1204" s="926"/>
      <c r="RUD1204" s="926"/>
      <c r="RUE1204" s="926"/>
      <c r="RUF1204" s="926"/>
      <c r="RUG1204" s="926"/>
      <c r="RUH1204" s="926"/>
      <c r="RUI1204" s="926"/>
      <c r="RUJ1204" s="926"/>
      <c r="RUK1204" s="926"/>
      <c r="RUL1204" s="926"/>
      <c r="RUM1204" s="926"/>
      <c r="RUN1204" s="926"/>
      <c r="RUO1204" s="926"/>
      <c r="RUP1204" s="926"/>
      <c r="RUQ1204" s="926"/>
      <c r="RUR1204" s="926"/>
      <c r="RUS1204" s="926"/>
      <c r="RUT1204" s="926"/>
      <c r="RUU1204" s="926"/>
      <c r="RUV1204" s="926"/>
      <c r="RUW1204" s="926"/>
      <c r="RUX1204" s="926"/>
      <c r="RUY1204" s="926"/>
      <c r="RUZ1204" s="926"/>
      <c r="RVA1204" s="926"/>
      <c r="RVB1204" s="926"/>
      <c r="RVC1204" s="926"/>
      <c r="RVD1204" s="926"/>
      <c r="RVE1204" s="926"/>
      <c r="RVF1204" s="926"/>
      <c r="RVG1204" s="926"/>
      <c r="RVH1204" s="926"/>
      <c r="RVI1204" s="926"/>
      <c r="RVJ1204" s="926"/>
      <c r="RVK1204" s="926"/>
      <c r="RVL1204" s="926"/>
      <c r="RVM1204" s="926"/>
      <c r="RVN1204" s="926"/>
      <c r="RVO1204" s="926"/>
      <c r="RVP1204" s="926"/>
      <c r="RVQ1204" s="926"/>
      <c r="RVR1204" s="926"/>
      <c r="RVS1204" s="926"/>
      <c r="RVT1204" s="926"/>
      <c r="RVU1204" s="926"/>
      <c r="RVV1204" s="926"/>
      <c r="RVW1204" s="926"/>
      <c r="RVX1204" s="926"/>
      <c r="RVY1204" s="926"/>
      <c r="RVZ1204" s="926"/>
      <c r="RWA1204" s="926"/>
      <c r="RWB1204" s="926"/>
      <c r="RWC1204" s="926"/>
      <c r="RWD1204" s="926"/>
      <c r="RWE1204" s="926"/>
      <c r="RWF1204" s="926"/>
      <c r="RWG1204" s="926"/>
      <c r="RWH1204" s="926"/>
      <c r="RWI1204" s="926"/>
      <c r="RWJ1204" s="926"/>
      <c r="RWK1204" s="926"/>
      <c r="RWL1204" s="926"/>
      <c r="RWM1204" s="926"/>
      <c r="RWN1204" s="926"/>
      <c r="RWO1204" s="926"/>
      <c r="RWP1204" s="926"/>
      <c r="RWQ1204" s="926"/>
      <c r="RWR1204" s="926"/>
      <c r="RWS1204" s="926"/>
      <c r="RWT1204" s="926"/>
      <c r="RWU1204" s="926"/>
      <c r="RWV1204" s="926"/>
      <c r="RWW1204" s="926"/>
      <c r="RWX1204" s="926"/>
      <c r="RWY1204" s="926"/>
      <c r="RWZ1204" s="926"/>
      <c r="RXA1204" s="926"/>
      <c r="RXB1204" s="926"/>
      <c r="RXC1204" s="926"/>
      <c r="RXD1204" s="926"/>
      <c r="RXE1204" s="926"/>
      <c r="RXF1204" s="926"/>
      <c r="RXG1204" s="926"/>
      <c r="RXH1204" s="926"/>
      <c r="RXI1204" s="926"/>
      <c r="RXJ1204" s="926"/>
      <c r="RXK1204" s="926"/>
      <c r="RXL1204" s="926"/>
      <c r="RXM1204" s="926"/>
      <c r="RXN1204" s="926"/>
      <c r="RXO1204" s="926"/>
      <c r="RXP1204" s="926"/>
      <c r="RXQ1204" s="926"/>
      <c r="RXR1204" s="926"/>
      <c r="RXS1204" s="926"/>
      <c r="RXT1204" s="926"/>
      <c r="RXU1204" s="926"/>
      <c r="RXV1204" s="926"/>
      <c r="RXW1204" s="926"/>
      <c r="RXX1204" s="926"/>
      <c r="RXY1204" s="926"/>
      <c r="RXZ1204" s="926"/>
      <c r="RYA1204" s="926"/>
      <c r="RYB1204" s="926"/>
      <c r="RYC1204" s="926"/>
      <c r="RYD1204" s="926"/>
      <c r="RYE1204" s="926"/>
      <c r="RYF1204" s="926"/>
      <c r="RYG1204" s="926"/>
      <c r="RYH1204" s="926"/>
      <c r="RYI1204" s="926"/>
      <c r="RYJ1204" s="926"/>
      <c r="RYK1204" s="926"/>
      <c r="RYL1204" s="926"/>
      <c r="RYM1204" s="926"/>
      <c r="RYN1204" s="926"/>
      <c r="RYO1204" s="926"/>
      <c r="RYP1204" s="926"/>
      <c r="RYQ1204" s="926"/>
      <c r="RYR1204" s="926"/>
      <c r="RYS1204" s="926"/>
      <c r="RYT1204" s="926"/>
      <c r="RYU1204" s="926"/>
      <c r="RYV1204" s="926"/>
      <c r="RYW1204" s="926"/>
      <c r="RYX1204" s="926"/>
      <c r="RYY1204" s="926"/>
      <c r="RYZ1204" s="926"/>
      <c r="RZA1204" s="926"/>
      <c r="RZB1204" s="926"/>
      <c r="RZC1204" s="926"/>
      <c r="RZD1204" s="926"/>
      <c r="RZE1204" s="926"/>
      <c r="RZF1204" s="926"/>
      <c r="RZG1204" s="926"/>
      <c r="RZH1204" s="926"/>
      <c r="RZI1204" s="926"/>
      <c r="RZJ1204" s="926"/>
      <c r="RZK1204" s="926"/>
      <c r="RZL1204" s="926"/>
      <c r="RZM1204" s="926"/>
      <c r="RZN1204" s="926"/>
      <c r="RZO1204" s="926"/>
      <c r="RZP1204" s="926"/>
      <c r="RZQ1204" s="926"/>
      <c r="RZR1204" s="926"/>
      <c r="RZS1204" s="926"/>
      <c r="RZT1204" s="926"/>
      <c r="RZU1204" s="926"/>
      <c r="RZV1204" s="926"/>
      <c r="RZW1204" s="926"/>
      <c r="RZX1204" s="926"/>
      <c r="RZY1204" s="926"/>
      <c r="RZZ1204" s="926"/>
      <c r="SAA1204" s="926"/>
      <c r="SAB1204" s="926"/>
      <c r="SAC1204" s="926"/>
      <c r="SAD1204" s="926"/>
      <c r="SAE1204" s="926"/>
      <c r="SAF1204" s="926"/>
      <c r="SAG1204" s="926"/>
      <c r="SAH1204" s="926"/>
      <c r="SAI1204" s="926"/>
      <c r="SAJ1204" s="926"/>
      <c r="SAK1204" s="926"/>
      <c r="SAL1204" s="926"/>
      <c r="SAM1204" s="926"/>
      <c r="SAN1204" s="926"/>
      <c r="SAO1204" s="926"/>
      <c r="SAP1204" s="926"/>
      <c r="SAQ1204" s="926"/>
      <c r="SAR1204" s="926"/>
      <c r="SAS1204" s="926"/>
      <c r="SAT1204" s="926"/>
      <c r="SAU1204" s="926"/>
      <c r="SAV1204" s="926"/>
      <c r="SAW1204" s="926"/>
      <c r="SAX1204" s="926"/>
      <c r="SAY1204" s="926"/>
      <c r="SAZ1204" s="926"/>
      <c r="SBA1204" s="926"/>
      <c r="SBB1204" s="926"/>
      <c r="SBC1204" s="926"/>
      <c r="SBD1204" s="926"/>
      <c r="SBE1204" s="926"/>
      <c r="SBF1204" s="926"/>
      <c r="SBG1204" s="926"/>
      <c r="SBH1204" s="926"/>
      <c r="SBI1204" s="926"/>
      <c r="SBJ1204" s="926"/>
      <c r="SBK1204" s="926"/>
      <c r="SBL1204" s="926"/>
      <c r="SBM1204" s="926"/>
      <c r="SBN1204" s="926"/>
      <c r="SBO1204" s="926"/>
      <c r="SBP1204" s="926"/>
      <c r="SBQ1204" s="926"/>
      <c r="SBR1204" s="926"/>
      <c r="SBS1204" s="926"/>
      <c r="SBT1204" s="926"/>
      <c r="SBU1204" s="926"/>
      <c r="SBV1204" s="926"/>
      <c r="SBW1204" s="926"/>
      <c r="SBX1204" s="926"/>
      <c r="SBY1204" s="926"/>
      <c r="SBZ1204" s="926"/>
      <c r="SCA1204" s="926"/>
      <c r="SCB1204" s="926"/>
      <c r="SCC1204" s="926"/>
      <c r="SCD1204" s="926"/>
      <c r="SCE1204" s="926"/>
      <c r="SCF1204" s="926"/>
      <c r="SCG1204" s="926"/>
      <c r="SCH1204" s="926"/>
      <c r="SCI1204" s="926"/>
      <c r="SCJ1204" s="926"/>
      <c r="SCK1204" s="926"/>
      <c r="SCL1204" s="926"/>
      <c r="SCM1204" s="926"/>
      <c r="SCN1204" s="926"/>
      <c r="SCO1204" s="926"/>
      <c r="SCP1204" s="926"/>
      <c r="SCQ1204" s="926"/>
      <c r="SCR1204" s="926"/>
      <c r="SCS1204" s="926"/>
      <c r="SCT1204" s="926"/>
      <c r="SCU1204" s="926"/>
      <c r="SCV1204" s="926"/>
      <c r="SCW1204" s="926"/>
      <c r="SCX1204" s="926"/>
      <c r="SCY1204" s="926"/>
      <c r="SCZ1204" s="926"/>
      <c r="SDA1204" s="926"/>
      <c r="SDB1204" s="926"/>
      <c r="SDC1204" s="926"/>
      <c r="SDD1204" s="926"/>
      <c r="SDE1204" s="926"/>
      <c r="SDF1204" s="926"/>
      <c r="SDG1204" s="926"/>
      <c r="SDH1204" s="926"/>
      <c r="SDI1204" s="926"/>
      <c r="SDJ1204" s="926"/>
      <c r="SDK1204" s="926"/>
      <c r="SDL1204" s="926"/>
      <c r="SDM1204" s="926"/>
      <c r="SDN1204" s="926"/>
      <c r="SDO1204" s="926"/>
      <c r="SDP1204" s="926"/>
      <c r="SDQ1204" s="926"/>
      <c r="SDR1204" s="926"/>
      <c r="SDS1204" s="926"/>
      <c r="SDT1204" s="926"/>
      <c r="SDU1204" s="926"/>
      <c r="SDV1204" s="926"/>
      <c r="SDW1204" s="926"/>
      <c r="SDX1204" s="926"/>
      <c r="SDY1204" s="926"/>
      <c r="SDZ1204" s="926"/>
      <c r="SEA1204" s="926"/>
      <c r="SEB1204" s="926"/>
      <c r="SEC1204" s="926"/>
      <c r="SED1204" s="926"/>
      <c r="SEE1204" s="926"/>
      <c r="SEF1204" s="926"/>
      <c r="SEG1204" s="926"/>
      <c r="SEH1204" s="926"/>
      <c r="SEI1204" s="926"/>
      <c r="SEJ1204" s="926"/>
      <c r="SEK1204" s="926"/>
      <c r="SEL1204" s="926"/>
      <c r="SEM1204" s="926"/>
      <c r="SEN1204" s="926"/>
      <c r="SEO1204" s="926"/>
      <c r="SEP1204" s="926"/>
      <c r="SEQ1204" s="926"/>
      <c r="SER1204" s="926"/>
      <c r="SES1204" s="926"/>
      <c r="SET1204" s="926"/>
      <c r="SEU1204" s="926"/>
      <c r="SEV1204" s="926"/>
      <c r="SEW1204" s="926"/>
      <c r="SEX1204" s="926"/>
      <c r="SEY1204" s="926"/>
      <c r="SEZ1204" s="926"/>
      <c r="SFA1204" s="926"/>
      <c r="SFB1204" s="926"/>
      <c r="SFC1204" s="926"/>
      <c r="SFD1204" s="926"/>
      <c r="SFE1204" s="926"/>
      <c r="SFF1204" s="926"/>
      <c r="SFG1204" s="926"/>
      <c r="SFH1204" s="926"/>
      <c r="SFI1204" s="926"/>
      <c r="SFJ1204" s="926"/>
      <c r="SFK1204" s="926"/>
      <c r="SFL1204" s="926"/>
      <c r="SFM1204" s="926"/>
      <c r="SFN1204" s="926"/>
      <c r="SFO1204" s="926"/>
      <c r="SFP1204" s="926"/>
      <c r="SFQ1204" s="926"/>
      <c r="SFR1204" s="926"/>
      <c r="SFS1204" s="926"/>
      <c r="SFT1204" s="926"/>
      <c r="SFU1204" s="926"/>
      <c r="SFV1204" s="926"/>
      <c r="SFW1204" s="926"/>
      <c r="SFX1204" s="926"/>
      <c r="SFY1204" s="926"/>
      <c r="SFZ1204" s="926"/>
      <c r="SGA1204" s="926"/>
      <c r="SGB1204" s="926"/>
      <c r="SGC1204" s="926"/>
      <c r="SGD1204" s="926"/>
      <c r="SGE1204" s="926"/>
      <c r="SGF1204" s="926"/>
      <c r="SGG1204" s="926"/>
      <c r="SGH1204" s="926"/>
      <c r="SGI1204" s="926"/>
      <c r="SGJ1204" s="926"/>
      <c r="SGK1204" s="926"/>
      <c r="SGL1204" s="926"/>
      <c r="SGM1204" s="926"/>
      <c r="SGN1204" s="926"/>
      <c r="SGO1204" s="926"/>
      <c r="SGP1204" s="926"/>
      <c r="SGQ1204" s="926"/>
      <c r="SGR1204" s="926"/>
      <c r="SGS1204" s="926"/>
      <c r="SGT1204" s="926"/>
      <c r="SGU1204" s="926"/>
      <c r="SGV1204" s="926"/>
      <c r="SGW1204" s="926"/>
      <c r="SGX1204" s="926"/>
      <c r="SGY1204" s="926"/>
      <c r="SGZ1204" s="926"/>
      <c r="SHA1204" s="926"/>
      <c r="SHB1204" s="926"/>
      <c r="SHC1204" s="926"/>
      <c r="SHD1204" s="926"/>
      <c r="SHE1204" s="926"/>
      <c r="SHF1204" s="926"/>
      <c r="SHG1204" s="926"/>
      <c r="SHH1204" s="926"/>
      <c r="SHI1204" s="926"/>
      <c r="SHJ1204" s="926"/>
      <c r="SHK1204" s="926"/>
      <c r="SHL1204" s="926"/>
      <c r="SHM1204" s="926"/>
      <c r="SHN1204" s="926"/>
      <c r="SHO1204" s="926"/>
      <c r="SHP1204" s="926"/>
      <c r="SHQ1204" s="926"/>
      <c r="SHR1204" s="926"/>
      <c r="SHS1204" s="926"/>
      <c r="SHT1204" s="926"/>
      <c r="SHU1204" s="926"/>
      <c r="SHV1204" s="926"/>
      <c r="SHW1204" s="926"/>
      <c r="SHX1204" s="926"/>
      <c r="SHY1204" s="926"/>
      <c r="SHZ1204" s="926"/>
      <c r="SIA1204" s="926"/>
      <c r="SIB1204" s="926"/>
      <c r="SIC1204" s="926"/>
      <c r="SID1204" s="926"/>
      <c r="SIE1204" s="926"/>
      <c r="SIF1204" s="926"/>
      <c r="SIG1204" s="926"/>
      <c r="SIH1204" s="926"/>
      <c r="SII1204" s="926"/>
      <c r="SIJ1204" s="926"/>
      <c r="SIK1204" s="926"/>
      <c r="SIL1204" s="926"/>
      <c r="SIM1204" s="926"/>
      <c r="SIN1204" s="926"/>
      <c r="SIO1204" s="926"/>
      <c r="SIP1204" s="926"/>
      <c r="SIQ1204" s="926"/>
      <c r="SIR1204" s="926"/>
      <c r="SIS1204" s="926"/>
      <c r="SIT1204" s="926"/>
      <c r="SIU1204" s="926"/>
      <c r="SIV1204" s="926"/>
      <c r="SIW1204" s="926"/>
      <c r="SIX1204" s="926"/>
      <c r="SIY1204" s="926"/>
      <c r="SIZ1204" s="926"/>
      <c r="SJA1204" s="926"/>
      <c r="SJB1204" s="926"/>
      <c r="SJC1204" s="926"/>
      <c r="SJD1204" s="926"/>
      <c r="SJE1204" s="926"/>
      <c r="SJF1204" s="926"/>
      <c r="SJG1204" s="926"/>
      <c r="SJH1204" s="926"/>
      <c r="SJI1204" s="926"/>
      <c r="SJJ1204" s="926"/>
      <c r="SJK1204" s="926"/>
      <c r="SJL1204" s="926"/>
      <c r="SJM1204" s="926"/>
      <c r="SJN1204" s="926"/>
      <c r="SJO1204" s="926"/>
      <c r="SJP1204" s="926"/>
      <c r="SJQ1204" s="926"/>
      <c r="SJR1204" s="926"/>
      <c r="SJS1204" s="926"/>
      <c r="SJT1204" s="926"/>
      <c r="SJU1204" s="926"/>
      <c r="SJV1204" s="926"/>
      <c r="SJW1204" s="926"/>
      <c r="SJX1204" s="926"/>
      <c r="SJY1204" s="926"/>
      <c r="SJZ1204" s="926"/>
      <c r="SKA1204" s="926"/>
      <c r="SKB1204" s="926"/>
      <c r="SKC1204" s="926"/>
      <c r="SKD1204" s="926"/>
      <c r="SKE1204" s="926"/>
      <c r="SKF1204" s="926"/>
      <c r="SKG1204" s="926"/>
      <c r="SKH1204" s="926"/>
      <c r="SKI1204" s="926"/>
      <c r="SKJ1204" s="926"/>
      <c r="SKK1204" s="926"/>
      <c r="SKL1204" s="926"/>
      <c r="SKM1204" s="926"/>
      <c r="SKN1204" s="926"/>
      <c r="SKO1204" s="926"/>
      <c r="SKP1204" s="926"/>
      <c r="SKQ1204" s="926"/>
      <c r="SKR1204" s="926"/>
      <c r="SKS1204" s="926"/>
      <c r="SKT1204" s="926"/>
      <c r="SKU1204" s="926"/>
      <c r="SKV1204" s="926"/>
      <c r="SKW1204" s="926"/>
      <c r="SKX1204" s="926"/>
      <c r="SKY1204" s="926"/>
      <c r="SKZ1204" s="926"/>
      <c r="SLA1204" s="926"/>
      <c r="SLB1204" s="926"/>
      <c r="SLC1204" s="926"/>
      <c r="SLD1204" s="926"/>
      <c r="SLE1204" s="926"/>
      <c r="SLF1204" s="926"/>
      <c r="SLG1204" s="926"/>
      <c r="SLH1204" s="926"/>
      <c r="SLI1204" s="926"/>
      <c r="SLJ1204" s="926"/>
      <c r="SLK1204" s="926"/>
      <c r="SLL1204" s="926"/>
      <c r="SLM1204" s="926"/>
      <c r="SLN1204" s="926"/>
      <c r="SLO1204" s="926"/>
      <c r="SLP1204" s="926"/>
      <c r="SLQ1204" s="926"/>
      <c r="SLR1204" s="926"/>
      <c r="SLS1204" s="926"/>
      <c r="SLT1204" s="926"/>
      <c r="SLU1204" s="926"/>
      <c r="SLV1204" s="926"/>
      <c r="SLW1204" s="926"/>
      <c r="SLX1204" s="926"/>
      <c r="SLY1204" s="926"/>
      <c r="SLZ1204" s="926"/>
      <c r="SMA1204" s="926"/>
      <c r="SMB1204" s="926"/>
      <c r="SMC1204" s="926"/>
      <c r="SMD1204" s="926"/>
      <c r="SME1204" s="926"/>
      <c r="SMF1204" s="926"/>
      <c r="SMG1204" s="926"/>
      <c r="SMH1204" s="926"/>
      <c r="SMI1204" s="926"/>
      <c r="SMJ1204" s="926"/>
      <c r="SMK1204" s="926"/>
      <c r="SML1204" s="926"/>
      <c r="SMM1204" s="926"/>
      <c r="SMN1204" s="926"/>
      <c r="SMO1204" s="926"/>
      <c r="SMP1204" s="926"/>
      <c r="SMQ1204" s="926"/>
      <c r="SMR1204" s="926"/>
      <c r="SMS1204" s="926"/>
      <c r="SMT1204" s="926"/>
      <c r="SMU1204" s="926"/>
      <c r="SMV1204" s="926"/>
      <c r="SMW1204" s="926"/>
      <c r="SMX1204" s="926"/>
      <c r="SMY1204" s="926"/>
      <c r="SMZ1204" s="926"/>
      <c r="SNA1204" s="926"/>
      <c r="SNB1204" s="926"/>
      <c r="SNC1204" s="926"/>
      <c r="SND1204" s="926"/>
      <c r="SNE1204" s="926"/>
      <c r="SNF1204" s="926"/>
      <c r="SNG1204" s="926"/>
      <c r="SNH1204" s="926"/>
      <c r="SNI1204" s="926"/>
      <c r="SNJ1204" s="926"/>
      <c r="SNK1204" s="926"/>
      <c r="SNL1204" s="926"/>
      <c r="SNM1204" s="926"/>
      <c r="SNN1204" s="926"/>
      <c r="SNO1204" s="926"/>
      <c r="SNP1204" s="926"/>
      <c r="SNQ1204" s="926"/>
      <c r="SNR1204" s="926"/>
      <c r="SNS1204" s="926"/>
      <c r="SNT1204" s="926"/>
      <c r="SNU1204" s="926"/>
      <c r="SNV1204" s="926"/>
      <c r="SNW1204" s="926"/>
      <c r="SNX1204" s="926"/>
      <c r="SNY1204" s="926"/>
      <c r="SNZ1204" s="926"/>
      <c r="SOA1204" s="926"/>
      <c r="SOB1204" s="926"/>
      <c r="SOC1204" s="926"/>
      <c r="SOD1204" s="926"/>
      <c r="SOE1204" s="926"/>
      <c r="SOF1204" s="926"/>
      <c r="SOG1204" s="926"/>
      <c r="SOH1204" s="926"/>
      <c r="SOI1204" s="926"/>
      <c r="SOJ1204" s="926"/>
      <c r="SOK1204" s="926"/>
      <c r="SOL1204" s="926"/>
      <c r="SOM1204" s="926"/>
      <c r="SON1204" s="926"/>
      <c r="SOO1204" s="926"/>
      <c r="SOP1204" s="926"/>
      <c r="SOQ1204" s="926"/>
      <c r="SOR1204" s="926"/>
      <c r="SOS1204" s="926"/>
      <c r="SOT1204" s="926"/>
      <c r="SOU1204" s="926"/>
      <c r="SOV1204" s="926"/>
      <c r="SOW1204" s="926"/>
      <c r="SOX1204" s="926"/>
      <c r="SOY1204" s="926"/>
      <c r="SOZ1204" s="926"/>
      <c r="SPA1204" s="926"/>
      <c r="SPB1204" s="926"/>
      <c r="SPC1204" s="926"/>
      <c r="SPD1204" s="926"/>
      <c r="SPE1204" s="926"/>
      <c r="SPF1204" s="926"/>
      <c r="SPG1204" s="926"/>
      <c r="SPH1204" s="926"/>
      <c r="SPI1204" s="926"/>
      <c r="SPJ1204" s="926"/>
      <c r="SPK1204" s="926"/>
      <c r="SPL1204" s="926"/>
      <c r="SPM1204" s="926"/>
      <c r="SPN1204" s="926"/>
      <c r="SPO1204" s="926"/>
      <c r="SPP1204" s="926"/>
      <c r="SPQ1204" s="926"/>
      <c r="SPR1204" s="926"/>
      <c r="SPS1204" s="926"/>
      <c r="SPT1204" s="926"/>
      <c r="SPU1204" s="926"/>
      <c r="SPV1204" s="926"/>
      <c r="SPW1204" s="926"/>
      <c r="SPX1204" s="926"/>
      <c r="SPY1204" s="926"/>
      <c r="SPZ1204" s="926"/>
      <c r="SQA1204" s="926"/>
      <c r="SQB1204" s="926"/>
      <c r="SQC1204" s="926"/>
      <c r="SQD1204" s="926"/>
      <c r="SQE1204" s="926"/>
      <c r="SQF1204" s="926"/>
      <c r="SQG1204" s="926"/>
      <c r="SQH1204" s="926"/>
      <c r="SQI1204" s="926"/>
      <c r="SQJ1204" s="926"/>
      <c r="SQK1204" s="926"/>
      <c r="SQL1204" s="926"/>
      <c r="SQM1204" s="926"/>
      <c r="SQN1204" s="926"/>
      <c r="SQO1204" s="926"/>
      <c r="SQP1204" s="926"/>
      <c r="SQQ1204" s="926"/>
      <c r="SQR1204" s="926"/>
      <c r="SQS1204" s="926"/>
      <c r="SQT1204" s="926"/>
      <c r="SQU1204" s="926"/>
      <c r="SQV1204" s="926"/>
      <c r="SQW1204" s="926"/>
      <c r="SQX1204" s="926"/>
      <c r="SQY1204" s="926"/>
      <c r="SQZ1204" s="926"/>
      <c r="SRA1204" s="926"/>
      <c r="SRB1204" s="926"/>
      <c r="SRC1204" s="926"/>
      <c r="SRD1204" s="926"/>
      <c r="SRE1204" s="926"/>
      <c r="SRF1204" s="926"/>
      <c r="SRG1204" s="926"/>
      <c r="SRH1204" s="926"/>
      <c r="SRI1204" s="926"/>
      <c r="SRJ1204" s="926"/>
      <c r="SRK1204" s="926"/>
      <c r="SRL1204" s="926"/>
      <c r="SRM1204" s="926"/>
      <c r="SRN1204" s="926"/>
      <c r="SRO1204" s="926"/>
      <c r="SRP1204" s="926"/>
      <c r="SRQ1204" s="926"/>
      <c r="SRR1204" s="926"/>
      <c r="SRS1204" s="926"/>
      <c r="SRT1204" s="926"/>
      <c r="SRU1204" s="926"/>
      <c r="SRV1204" s="926"/>
      <c r="SRW1204" s="926"/>
      <c r="SRX1204" s="926"/>
      <c r="SRY1204" s="926"/>
      <c r="SRZ1204" s="926"/>
      <c r="SSA1204" s="926"/>
      <c r="SSB1204" s="926"/>
      <c r="SSC1204" s="926"/>
      <c r="SSD1204" s="926"/>
      <c r="SSE1204" s="926"/>
      <c r="SSF1204" s="926"/>
      <c r="SSG1204" s="926"/>
      <c r="SSH1204" s="926"/>
      <c r="SSI1204" s="926"/>
      <c r="SSJ1204" s="926"/>
      <c r="SSK1204" s="926"/>
      <c r="SSL1204" s="926"/>
      <c r="SSM1204" s="926"/>
      <c r="SSN1204" s="926"/>
      <c r="SSO1204" s="926"/>
      <c r="SSP1204" s="926"/>
      <c r="SSQ1204" s="926"/>
      <c r="SSR1204" s="926"/>
      <c r="SSS1204" s="926"/>
      <c r="SST1204" s="926"/>
      <c r="SSU1204" s="926"/>
      <c r="SSV1204" s="926"/>
      <c r="SSW1204" s="926"/>
      <c r="SSX1204" s="926"/>
      <c r="SSY1204" s="926"/>
      <c r="SSZ1204" s="926"/>
      <c r="STA1204" s="926"/>
      <c r="STB1204" s="926"/>
      <c r="STC1204" s="926"/>
      <c r="STD1204" s="926"/>
      <c r="STE1204" s="926"/>
      <c r="STF1204" s="926"/>
      <c r="STG1204" s="926"/>
      <c r="STH1204" s="926"/>
      <c r="STI1204" s="926"/>
      <c r="STJ1204" s="926"/>
      <c r="STK1204" s="926"/>
      <c r="STL1204" s="926"/>
      <c r="STM1204" s="926"/>
      <c r="STN1204" s="926"/>
      <c r="STO1204" s="926"/>
      <c r="STP1204" s="926"/>
      <c r="STQ1204" s="926"/>
      <c r="STR1204" s="926"/>
      <c r="STS1204" s="926"/>
      <c r="STT1204" s="926"/>
      <c r="STU1204" s="926"/>
      <c r="STV1204" s="926"/>
      <c r="STW1204" s="926"/>
      <c r="STX1204" s="926"/>
      <c r="STY1204" s="926"/>
      <c r="STZ1204" s="926"/>
      <c r="SUA1204" s="926"/>
      <c r="SUB1204" s="926"/>
      <c r="SUC1204" s="926"/>
      <c r="SUD1204" s="926"/>
      <c r="SUE1204" s="926"/>
      <c r="SUF1204" s="926"/>
      <c r="SUG1204" s="926"/>
      <c r="SUH1204" s="926"/>
      <c r="SUI1204" s="926"/>
      <c r="SUJ1204" s="926"/>
      <c r="SUK1204" s="926"/>
      <c r="SUL1204" s="926"/>
      <c r="SUM1204" s="926"/>
      <c r="SUN1204" s="926"/>
      <c r="SUO1204" s="926"/>
      <c r="SUP1204" s="926"/>
      <c r="SUQ1204" s="926"/>
      <c r="SUR1204" s="926"/>
      <c r="SUS1204" s="926"/>
      <c r="SUT1204" s="926"/>
      <c r="SUU1204" s="926"/>
      <c r="SUV1204" s="926"/>
      <c r="SUW1204" s="926"/>
      <c r="SUX1204" s="926"/>
      <c r="SUY1204" s="926"/>
      <c r="SUZ1204" s="926"/>
      <c r="SVA1204" s="926"/>
      <c r="SVB1204" s="926"/>
      <c r="SVC1204" s="926"/>
      <c r="SVD1204" s="926"/>
      <c r="SVE1204" s="926"/>
      <c r="SVF1204" s="926"/>
      <c r="SVG1204" s="926"/>
      <c r="SVH1204" s="926"/>
      <c r="SVI1204" s="926"/>
      <c r="SVJ1204" s="926"/>
      <c r="SVK1204" s="926"/>
      <c r="SVL1204" s="926"/>
      <c r="SVM1204" s="926"/>
      <c r="SVN1204" s="926"/>
      <c r="SVO1204" s="926"/>
      <c r="SVP1204" s="926"/>
      <c r="SVQ1204" s="926"/>
      <c r="SVR1204" s="926"/>
      <c r="SVS1204" s="926"/>
      <c r="SVT1204" s="926"/>
      <c r="SVU1204" s="926"/>
      <c r="SVV1204" s="926"/>
      <c r="SVW1204" s="926"/>
      <c r="SVX1204" s="926"/>
      <c r="SVY1204" s="926"/>
      <c r="SVZ1204" s="926"/>
      <c r="SWA1204" s="926"/>
      <c r="SWB1204" s="926"/>
      <c r="SWC1204" s="926"/>
      <c r="SWD1204" s="926"/>
      <c r="SWE1204" s="926"/>
      <c r="SWF1204" s="926"/>
      <c r="SWG1204" s="926"/>
      <c r="SWH1204" s="926"/>
      <c r="SWI1204" s="926"/>
      <c r="SWJ1204" s="926"/>
      <c r="SWK1204" s="926"/>
      <c r="SWL1204" s="926"/>
      <c r="SWM1204" s="926"/>
      <c r="SWN1204" s="926"/>
      <c r="SWO1204" s="926"/>
      <c r="SWP1204" s="926"/>
      <c r="SWQ1204" s="926"/>
      <c r="SWR1204" s="926"/>
      <c r="SWS1204" s="926"/>
      <c r="SWT1204" s="926"/>
      <c r="SWU1204" s="926"/>
      <c r="SWV1204" s="926"/>
      <c r="SWW1204" s="926"/>
      <c r="SWX1204" s="926"/>
      <c r="SWY1204" s="926"/>
      <c r="SWZ1204" s="926"/>
      <c r="SXA1204" s="926"/>
      <c r="SXB1204" s="926"/>
      <c r="SXC1204" s="926"/>
      <c r="SXD1204" s="926"/>
      <c r="SXE1204" s="926"/>
      <c r="SXF1204" s="926"/>
      <c r="SXG1204" s="926"/>
      <c r="SXH1204" s="926"/>
      <c r="SXI1204" s="926"/>
      <c r="SXJ1204" s="926"/>
      <c r="SXK1204" s="926"/>
      <c r="SXL1204" s="926"/>
      <c r="SXM1204" s="926"/>
      <c r="SXN1204" s="926"/>
      <c r="SXO1204" s="926"/>
      <c r="SXP1204" s="926"/>
      <c r="SXQ1204" s="926"/>
      <c r="SXR1204" s="926"/>
      <c r="SXS1204" s="926"/>
      <c r="SXT1204" s="926"/>
      <c r="SXU1204" s="926"/>
      <c r="SXV1204" s="926"/>
      <c r="SXW1204" s="926"/>
      <c r="SXX1204" s="926"/>
      <c r="SXY1204" s="926"/>
      <c r="SXZ1204" s="926"/>
      <c r="SYA1204" s="926"/>
      <c r="SYB1204" s="926"/>
      <c r="SYC1204" s="926"/>
      <c r="SYD1204" s="926"/>
      <c r="SYE1204" s="926"/>
      <c r="SYF1204" s="926"/>
      <c r="SYG1204" s="926"/>
      <c r="SYH1204" s="926"/>
      <c r="SYI1204" s="926"/>
      <c r="SYJ1204" s="926"/>
      <c r="SYK1204" s="926"/>
      <c r="SYL1204" s="926"/>
      <c r="SYM1204" s="926"/>
      <c r="SYN1204" s="926"/>
      <c r="SYO1204" s="926"/>
      <c r="SYP1204" s="926"/>
      <c r="SYQ1204" s="926"/>
      <c r="SYR1204" s="926"/>
      <c r="SYS1204" s="926"/>
      <c r="SYT1204" s="926"/>
      <c r="SYU1204" s="926"/>
      <c r="SYV1204" s="926"/>
      <c r="SYW1204" s="926"/>
      <c r="SYX1204" s="926"/>
      <c r="SYY1204" s="926"/>
      <c r="SYZ1204" s="926"/>
      <c r="SZA1204" s="926"/>
      <c r="SZB1204" s="926"/>
      <c r="SZC1204" s="926"/>
      <c r="SZD1204" s="926"/>
      <c r="SZE1204" s="926"/>
      <c r="SZF1204" s="926"/>
      <c r="SZG1204" s="926"/>
      <c r="SZH1204" s="926"/>
      <c r="SZI1204" s="926"/>
      <c r="SZJ1204" s="926"/>
      <c r="SZK1204" s="926"/>
      <c r="SZL1204" s="926"/>
      <c r="SZM1204" s="926"/>
      <c r="SZN1204" s="926"/>
      <c r="SZO1204" s="926"/>
      <c r="SZP1204" s="926"/>
      <c r="SZQ1204" s="926"/>
      <c r="SZR1204" s="926"/>
      <c r="SZS1204" s="926"/>
      <c r="SZT1204" s="926"/>
      <c r="SZU1204" s="926"/>
      <c r="SZV1204" s="926"/>
      <c r="SZW1204" s="926"/>
      <c r="SZX1204" s="926"/>
      <c r="SZY1204" s="926"/>
      <c r="SZZ1204" s="926"/>
      <c r="TAA1204" s="926"/>
      <c r="TAB1204" s="926"/>
      <c r="TAC1204" s="926"/>
      <c r="TAD1204" s="926"/>
      <c r="TAE1204" s="926"/>
      <c r="TAF1204" s="926"/>
      <c r="TAG1204" s="926"/>
      <c r="TAH1204" s="926"/>
      <c r="TAI1204" s="926"/>
      <c r="TAJ1204" s="926"/>
      <c r="TAK1204" s="926"/>
      <c r="TAL1204" s="926"/>
      <c r="TAM1204" s="926"/>
      <c r="TAN1204" s="926"/>
      <c r="TAO1204" s="926"/>
      <c r="TAP1204" s="926"/>
      <c r="TAQ1204" s="926"/>
      <c r="TAR1204" s="926"/>
      <c r="TAS1204" s="926"/>
      <c r="TAT1204" s="926"/>
      <c r="TAU1204" s="926"/>
      <c r="TAV1204" s="926"/>
      <c r="TAW1204" s="926"/>
      <c r="TAX1204" s="926"/>
      <c r="TAY1204" s="926"/>
      <c r="TAZ1204" s="926"/>
      <c r="TBA1204" s="926"/>
      <c r="TBB1204" s="926"/>
      <c r="TBC1204" s="926"/>
      <c r="TBD1204" s="926"/>
      <c r="TBE1204" s="926"/>
      <c r="TBF1204" s="926"/>
      <c r="TBG1204" s="926"/>
      <c r="TBH1204" s="926"/>
      <c r="TBI1204" s="926"/>
      <c r="TBJ1204" s="926"/>
      <c r="TBK1204" s="926"/>
      <c r="TBL1204" s="926"/>
      <c r="TBM1204" s="926"/>
      <c r="TBN1204" s="926"/>
      <c r="TBO1204" s="926"/>
      <c r="TBP1204" s="926"/>
      <c r="TBQ1204" s="926"/>
      <c r="TBR1204" s="926"/>
      <c r="TBS1204" s="926"/>
      <c r="TBT1204" s="926"/>
      <c r="TBU1204" s="926"/>
      <c r="TBV1204" s="926"/>
      <c r="TBW1204" s="926"/>
      <c r="TBX1204" s="926"/>
      <c r="TBY1204" s="926"/>
      <c r="TBZ1204" s="926"/>
      <c r="TCA1204" s="926"/>
      <c r="TCB1204" s="926"/>
      <c r="TCC1204" s="926"/>
      <c r="TCD1204" s="926"/>
      <c r="TCE1204" s="926"/>
      <c r="TCF1204" s="926"/>
      <c r="TCG1204" s="926"/>
      <c r="TCH1204" s="926"/>
      <c r="TCI1204" s="926"/>
      <c r="TCJ1204" s="926"/>
      <c r="TCK1204" s="926"/>
      <c r="TCL1204" s="926"/>
      <c r="TCM1204" s="926"/>
      <c r="TCN1204" s="926"/>
      <c r="TCO1204" s="926"/>
      <c r="TCP1204" s="926"/>
      <c r="TCQ1204" s="926"/>
      <c r="TCR1204" s="926"/>
      <c r="TCS1204" s="926"/>
      <c r="TCT1204" s="926"/>
      <c r="TCU1204" s="926"/>
      <c r="TCV1204" s="926"/>
      <c r="TCW1204" s="926"/>
      <c r="TCX1204" s="926"/>
      <c r="TCY1204" s="926"/>
      <c r="TCZ1204" s="926"/>
      <c r="TDA1204" s="926"/>
      <c r="TDB1204" s="926"/>
      <c r="TDC1204" s="926"/>
      <c r="TDD1204" s="926"/>
      <c r="TDE1204" s="926"/>
      <c r="TDF1204" s="926"/>
      <c r="TDG1204" s="926"/>
      <c r="TDH1204" s="926"/>
      <c r="TDI1204" s="926"/>
      <c r="TDJ1204" s="926"/>
      <c r="TDK1204" s="926"/>
      <c r="TDL1204" s="926"/>
      <c r="TDM1204" s="926"/>
      <c r="TDN1204" s="926"/>
      <c r="TDO1204" s="926"/>
      <c r="TDP1204" s="926"/>
      <c r="TDQ1204" s="926"/>
      <c r="TDR1204" s="926"/>
      <c r="TDS1204" s="926"/>
      <c r="TDT1204" s="926"/>
      <c r="TDU1204" s="926"/>
      <c r="TDV1204" s="926"/>
      <c r="TDW1204" s="926"/>
      <c r="TDX1204" s="926"/>
      <c r="TDY1204" s="926"/>
      <c r="TDZ1204" s="926"/>
      <c r="TEA1204" s="926"/>
      <c r="TEB1204" s="926"/>
      <c r="TEC1204" s="926"/>
      <c r="TED1204" s="926"/>
      <c r="TEE1204" s="926"/>
      <c r="TEF1204" s="926"/>
      <c r="TEG1204" s="926"/>
      <c r="TEH1204" s="926"/>
      <c r="TEI1204" s="926"/>
      <c r="TEJ1204" s="926"/>
      <c r="TEK1204" s="926"/>
      <c r="TEL1204" s="926"/>
      <c r="TEM1204" s="926"/>
      <c r="TEN1204" s="926"/>
      <c r="TEO1204" s="926"/>
      <c r="TEP1204" s="926"/>
      <c r="TEQ1204" s="926"/>
      <c r="TER1204" s="926"/>
      <c r="TES1204" s="926"/>
      <c r="TET1204" s="926"/>
      <c r="TEU1204" s="926"/>
      <c r="TEV1204" s="926"/>
      <c r="TEW1204" s="926"/>
      <c r="TEX1204" s="926"/>
      <c r="TEY1204" s="926"/>
      <c r="TEZ1204" s="926"/>
      <c r="TFA1204" s="926"/>
      <c r="TFB1204" s="926"/>
      <c r="TFC1204" s="926"/>
      <c r="TFD1204" s="926"/>
      <c r="TFE1204" s="926"/>
      <c r="TFF1204" s="926"/>
      <c r="TFG1204" s="926"/>
      <c r="TFH1204" s="926"/>
      <c r="TFI1204" s="926"/>
      <c r="TFJ1204" s="926"/>
      <c r="TFK1204" s="926"/>
      <c r="TFL1204" s="926"/>
      <c r="TFM1204" s="926"/>
      <c r="TFN1204" s="926"/>
      <c r="TFO1204" s="926"/>
      <c r="TFP1204" s="926"/>
      <c r="TFQ1204" s="926"/>
      <c r="TFR1204" s="926"/>
      <c r="TFS1204" s="926"/>
      <c r="TFT1204" s="926"/>
      <c r="TFU1204" s="926"/>
      <c r="TFV1204" s="926"/>
      <c r="TFW1204" s="926"/>
      <c r="TFX1204" s="926"/>
      <c r="TFY1204" s="926"/>
      <c r="TFZ1204" s="926"/>
      <c r="TGA1204" s="926"/>
      <c r="TGB1204" s="926"/>
      <c r="TGC1204" s="926"/>
      <c r="TGD1204" s="926"/>
      <c r="TGE1204" s="926"/>
      <c r="TGF1204" s="926"/>
      <c r="TGG1204" s="926"/>
      <c r="TGH1204" s="926"/>
      <c r="TGI1204" s="926"/>
      <c r="TGJ1204" s="926"/>
      <c r="TGK1204" s="926"/>
      <c r="TGL1204" s="926"/>
      <c r="TGM1204" s="926"/>
      <c r="TGN1204" s="926"/>
      <c r="TGO1204" s="926"/>
      <c r="TGP1204" s="926"/>
      <c r="TGQ1204" s="926"/>
      <c r="TGR1204" s="926"/>
      <c r="TGS1204" s="926"/>
      <c r="TGT1204" s="926"/>
      <c r="TGU1204" s="926"/>
      <c r="TGV1204" s="926"/>
      <c r="TGW1204" s="926"/>
      <c r="TGX1204" s="926"/>
      <c r="TGY1204" s="926"/>
      <c r="TGZ1204" s="926"/>
      <c r="THA1204" s="926"/>
      <c r="THB1204" s="926"/>
      <c r="THC1204" s="926"/>
      <c r="THD1204" s="926"/>
      <c r="THE1204" s="926"/>
      <c r="THF1204" s="926"/>
      <c r="THG1204" s="926"/>
      <c r="THH1204" s="926"/>
      <c r="THI1204" s="926"/>
      <c r="THJ1204" s="926"/>
      <c r="THK1204" s="926"/>
      <c r="THL1204" s="926"/>
      <c r="THM1204" s="926"/>
      <c r="THN1204" s="926"/>
      <c r="THO1204" s="926"/>
      <c r="THP1204" s="926"/>
      <c r="THQ1204" s="926"/>
      <c r="THR1204" s="926"/>
      <c r="THS1204" s="926"/>
      <c r="THT1204" s="926"/>
      <c r="THU1204" s="926"/>
      <c r="THV1204" s="926"/>
      <c r="THW1204" s="926"/>
      <c r="THX1204" s="926"/>
      <c r="THY1204" s="926"/>
      <c r="THZ1204" s="926"/>
      <c r="TIA1204" s="926"/>
      <c r="TIB1204" s="926"/>
      <c r="TIC1204" s="926"/>
      <c r="TID1204" s="926"/>
      <c r="TIE1204" s="926"/>
      <c r="TIF1204" s="926"/>
      <c r="TIG1204" s="926"/>
      <c r="TIH1204" s="926"/>
      <c r="TII1204" s="926"/>
      <c r="TIJ1204" s="926"/>
      <c r="TIK1204" s="926"/>
      <c r="TIL1204" s="926"/>
      <c r="TIM1204" s="926"/>
      <c r="TIN1204" s="926"/>
      <c r="TIO1204" s="926"/>
      <c r="TIP1204" s="926"/>
      <c r="TIQ1204" s="926"/>
      <c r="TIR1204" s="926"/>
      <c r="TIS1204" s="926"/>
      <c r="TIT1204" s="926"/>
      <c r="TIU1204" s="926"/>
      <c r="TIV1204" s="926"/>
      <c r="TIW1204" s="926"/>
      <c r="TIX1204" s="926"/>
      <c r="TIY1204" s="926"/>
      <c r="TIZ1204" s="926"/>
      <c r="TJA1204" s="926"/>
      <c r="TJB1204" s="926"/>
      <c r="TJC1204" s="926"/>
      <c r="TJD1204" s="926"/>
      <c r="TJE1204" s="926"/>
      <c r="TJF1204" s="926"/>
      <c r="TJG1204" s="926"/>
      <c r="TJH1204" s="926"/>
      <c r="TJI1204" s="926"/>
      <c r="TJJ1204" s="926"/>
      <c r="TJK1204" s="926"/>
      <c r="TJL1204" s="926"/>
      <c r="TJM1204" s="926"/>
      <c r="TJN1204" s="926"/>
      <c r="TJO1204" s="926"/>
      <c r="TJP1204" s="926"/>
      <c r="TJQ1204" s="926"/>
      <c r="TJR1204" s="926"/>
      <c r="TJS1204" s="926"/>
      <c r="TJT1204" s="926"/>
      <c r="TJU1204" s="926"/>
      <c r="TJV1204" s="926"/>
      <c r="TJW1204" s="926"/>
      <c r="TJX1204" s="926"/>
      <c r="TJY1204" s="926"/>
      <c r="TJZ1204" s="926"/>
      <c r="TKA1204" s="926"/>
      <c r="TKB1204" s="926"/>
      <c r="TKC1204" s="926"/>
      <c r="TKD1204" s="926"/>
      <c r="TKE1204" s="926"/>
      <c r="TKF1204" s="926"/>
      <c r="TKG1204" s="926"/>
      <c r="TKH1204" s="926"/>
      <c r="TKI1204" s="926"/>
      <c r="TKJ1204" s="926"/>
      <c r="TKK1204" s="926"/>
      <c r="TKL1204" s="926"/>
      <c r="TKM1204" s="926"/>
      <c r="TKN1204" s="926"/>
      <c r="TKO1204" s="926"/>
      <c r="TKP1204" s="926"/>
      <c r="TKQ1204" s="926"/>
      <c r="TKR1204" s="926"/>
      <c r="TKS1204" s="926"/>
      <c r="TKT1204" s="926"/>
      <c r="TKU1204" s="926"/>
      <c r="TKV1204" s="926"/>
      <c r="TKW1204" s="926"/>
      <c r="TKX1204" s="926"/>
      <c r="TKY1204" s="926"/>
      <c r="TKZ1204" s="926"/>
      <c r="TLA1204" s="926"/>
      <c r="TLB1204" s="926"/>
      <c r="TLC1204" s="926"/>
      <c r="TLD1204" s="926"/>
      <c r="TLE1204" s="926"/>
      <c r="TLF1204" s="926"/>
      <c r="TLG1204" s="926"/>
      <c r="TLH1204" s="926"/>
      <c r="TLI1204" s="926"/>
      <c r="TLJ1204" s="926"/>
      <c r="TLK1204" s="926"/>
      <c r="TLL1204" s="926"/>
      <c r="TLM1204" s="926"/>
      <c r="TLN1204" s="926"/>
      <c r="TLO1204" s="926"/>
      <c r="TLP1204" s="926"/>
      <c r="TLQ1204" s="926"/>
      <c r="TLR1204" s="926"/>
      <c r="TLS1204" s="926"/>
      <c r="TLT1204" s="926"/>
      <c r="TLU1204" s="926"/>
      <c r="TLV1204" s="926"/>
      <c r="TLW1204" s="926"/>
      <c r="TLX1204" s="926"/>
      <c r="TLY1204" s="926"/>
      <c r="TLZ1204" s="926"/>
      <c r="TMA1204" s="926"/>
      <c r="TMB1204" s="926"/>
      <c r="TMC1204" s="926"/>
      <c r="TMD1204" s="926"/>
      <c r="TME1204" s="926"/>
      <c r="TMF1204" s="926"/>
      <c r="TMG1204" s="926"/>
      <c r="TMH1204" s="926"/>
      <c r="TMI1204" s="926"/>
      <c r="TMJ1204" s="926"/>
      <c r="TMK1204" s="926"/>
      <c r="TML1204" s="926"/>
      <c r="TMM1204" s="926"/>
      <c r="TMN1204" s="926"/>
      <c r="TMO1204" s="926"/>
      <c r="TMP1204" s="926"/>
      <c r="TMQ1204" s="926"/>
      <c r="TMR1204" s="926"/>
      <c r="TMS1204" s="926"/>
      <c r="TMT1204" s="926"/>
      <c r="TMU1204" s="926"/>
      <c r="TMV1204" s="926"/>
      <c r="TMW1204" s="926"/>
      <c r="TMX1204" s="926"/>
      <c r="TMY1204" s="926"/>
      <c r="TMZ1204" s="926"/>
      <c r="TNA1204" s="926"/>
      <c r="TNB1204" s="926"/>
      <c r="TNC1204" s="926"/>
      <c r="TND1204" s="926"/>
      <c r="TNE1204" s="926"/>
      <c r="TNF1204" s="926"/>
      <c r="TNG1204" s="926"/>
      <c r="TNH1204" s="926"/>
      <c r="TNI1204" s="926"/>
      <c r="TNJ1204" s="926"/>
      <c r="TNK1204" s="926"/>
      <c r="TNL1204" s="926"/>
      <c r="TNM1204" s="926"/>
      <c r="TNN1204" s="926"/>
      <c r="TNO1204" s="926"/>
      <c r="TNP1204" s="926"/>
      <c r="TNQ1204" s="926"/>
      <c r="TNR1204" s="926"/>
      <c r="TNS1204" s="926"/>
      <c r="TNT1204" s="926"/>
      <c r="TNU1204" s="926"/>
      <c r="TNV1204" s="926"/>
      <c r="TNW1204" s="926"/>
      <c r="TNX1204" s="926"/>
      <c r="TNY1204" s="926"/>
      <c r="TNZ1204" s="926"/>
      <c r="TOA1204" s="926"/>
      <c r="TOB1204" s="926"/>
      <c r="TOC1204" s="926"/>
      <c r="TOD1204" s="926"/>
      <c r="TOE1204" s="926"/>
      <c r="TOF1204" s="926"/>
      <c r="TOG1204" s="926"/>
      <c r="TOH1204" s="926"/>
      <c r="TOI1204" s="926"/>
      <c r="TOJ1204" s="926"/>
      <c r="TOK1204" s="926"/>
      <c r="TOL1204" s="926"/>
      <c r="TOM1204" s="926"/>
      <c r="TON1204" s="926"/>
      <c r="TOO1204" s="926"/>
      <c r="TOP1204" s="926"/>
      <c r="TOQ1204" s="926"/>
      <c r="TOR1204" s="926"/>
      <c r="TOS1204" s="926"/>
      <c r="TOT1204" s="926"/>
      <c r="TOU1204" s="926"/>
      <c r="TOV1204" s="926"/>
      <c r="TOW1204" s="926"/>
      <c r="TOX1204" s="926"/>
      <c r="TOY1204" s="926"/>
      <c r="TOZ1204" s="926"/>
      <c r="TPA1204" s="926"/>
      <c r="TPB1204" s="926"/>
      <c r="TPC1204" s="926"/>
      <c r="TPD1204" s="926"/>
      <c r="TPE1204" s="926"/>
      <c r="TPF1204" s="926"/>
      <c r="TPG1204" s="926"/>
      <c r="TPH1204" s="926"/>
      <c r="TPI1204" s="926"/>
      <c r="TPJ1204" s="926"/>
      <c r="TPK1204" s="926"/>
      <c r="TPL1204" s="926"/>
      <c r="TPM1204" s="926"/>
      <c r="TPN1204" s="926"/>
      <c r="TPO1204" s="926"/>
      <c r="TPP1204" s="926"/>
      <c r="TPQ1204" s="926"/>
      <c r="TPR1204" s="926"/>
      <c r="TPS1204" s="926"/>
      <c r="TPT1204" s="926"/>
      <c r="TPU1204" s="926"/>
      <c r="TPV1204" s="926"/>
      <c r="TPW1204" s="926"/>
      <c r="TPX1204" s="926"/>
      <c r="TPY1204" s="926"/>
      <c r="TPZ1204" s="926"/>
      <c r="TQA1204" s="926"/>
      <c r="TQB1204" s="926"/>
      <c r="TQC1204" s="926"/>
      <c r="TQD1204" s="926"/>
      <c r="TQE1204" s="926"/>
      <c r="TQF1204" s="926"/>
      <c r="TQG1204" s="926"/>
      <c r="TQH1204" s="926"/>
      <c r="TQI1204" s="926"/>
      <c r="TQJ1204" s="926"/>
      <c r="TQK1204" s="926"/>
      <c r="TQL1204" s="926"/>
      <c r="TQM1204" s="926"/>
      <c r="TQN1204" s="926"/>
      <c r="TQO1204" s="926"/>
      <c r="TQP1204" s="926"/>
      <c r="TQQ1204" s="926"/>
      <c r="TQR1204" s="926"/>
      <c r="TQS1204" s="926"/>
      <c r="TQT1204" s="926"/>
      <c r="TQU1204" s="926"/>
      <c r="TQV1204" s="926"/>
      <c r="TQW1204" s="926"/>
      <c r="TQX1204" s="926"/>
      <c r="TQY1204" s="926"/>
      <c r="TQZ1204" s="926"/>
      <c r="TRA1204" s="926"/>
      <c r="TRB1204" s="926"/>
      <c r="TRC1204" s="926"/>
      <c r="TRD1204" s="926"/>
      <c r="TRE1204" s="926"/>
      <c r="TRF1204" s="926"/>
      <c r="TRG1204" s="926"/>
      <c r="TRH1204" s="926"/>
      <c r="TRI1204" s="926"/>
      <c r="TRJ1204" s="926"/>
      <c r="TRK1204" s="926"/>
      <c r="TRL1204" s="926"/>
      <c r="TRM1204" s="926"/>
      <c r="TRN1204" s="926"/>
      <c r="TRO1204" s="926"/>
      <c r="TRP1204" s="926"/>
      <c r="TRQ1204" s="926"/>
      <c r="TRR1204" s="926"/>
      <c r="TRS1204" s="926"/>
      <c r="TRT1204" s="926"/>
      <c r="TRU1204" s="926"/>
      <c r="TRV1204" s="926"/>
      <c r="TRW1204" s="926"/>
      <c r="TRX1204" s="926"/>
      <c r="TRY1204" s="926"/>
      <c r="TRZ1204" s="926"/>
      <c r="TSA1204" s="926"/>
      <c r="TSB1204" s="926"/>
      <c r="TSC1204" s="926"/>
      <c r="TSD1204" s="926"/>
      <c r="TSE1204" s="926"/>
      <c r="TSF1204" s="926"/>
      <c r="TSG1204" s="926"/>
      <c r="TSH1204" s="926"/>
      <c r="TSI1204" s="926"/>
      <c r="TSJ1204" s="926"/>
      <c r="TSK1204" s="926"/>
      <c r="TSL1204" s="926"/>
      <c r="TSM1204" s="926"/>
      <c r="TSN1204" s="926"/>
      <c r="TSO1204" s="926"/>
      <c r="TSP1204" s="926"/>
      <c r="TSQ1204" s="926"/>
      <c r="TSR1204" s="926"/>
      <c r="TSS1204" s="926"/>
      <c r="TST1204" s="926"/>
      <c r="TSU1204" s="926"/>
      <c r="TSV1204" s="926"/>
      <c r="TSW1204" s="926"/>
      <c r="TSX1204" s="926"/>
      <c r="TSY1204" s="926"/>
      <c r="TSZ1204" s="926"/>
      <c r="TTA1204" s="926"/>
      <c r="TTB1204" s="926"/>
      <c r="TTC1204" s="926"/>
      <c r="TTD1204" s="926"/>
      <c r="TTE1204" s="926"/>
      <c r="TTF1204" s="926"/>
      <c r="TTG1204" s="926"/>
      <c r="TTH1204" s="926"/>
      <c r="TTI1204" s="926"/>
      <c r="TTJ1204" s="926"/>
      <c r="TTK1204" s="926"/>
      <c r="TTL1204" s="926"/>
      <c r="TTM1204" s="926"/>
      <c r="TTN1204" s="926"/>
      <c r="TTO1204" s="926"/>
      <c r="TTP1204" s="926"/>
      <c r="TTQ1204" s="926"/>
      <c r="TTR1204" s="926"/>
      <c r="TTS1204" s="926"/>
      <c r="TTT1204" s="926"/>
      <c r="TTU1204" s="926"/>
      <c r="TTV1204" s="926"/>
      <c r="TTW1204" s="926"/>
      <c r="TTX1204" s="926"/>
      <c r="TTY1204" s="926"/>
      <c r="TTZ1204" s="926"/>
      <c r="TUA1204" s="926"/>
      <c r="TUB1204" s="926"/>
      <c r="TUC1204" s="926"/>
      <c r="TUD1204" s="926"/>
      <c r="TUE1204" s="926"/>
      <c r="TUF1204" s="926"/>
      <c r="TUG1204" s="926"/>
      <c r="TUH1204" s="926"/>
      <c r="TUI1204" s="926"/>
      <c r="TUJ1204" s="926"/>
      <c r="TUK1204" s="926"/>
      <c r="TUL1204" s="926"/>
      <c r="TUM1204" s="926"/>
      <c r="TUN1204" s="926"/>
      <c r="TUO1204" s="926"/>
      <c r="TUP1204" s="926"/>
      <c r="TUQ1204" s="926"/>
      <c r="TUR1204" s="926"/>
      <c r="TUS1204" s="926"/>
      <c r="TUT1204" s="926"/>
      <c r="TUU1204" s="926"/>
      <c r="TUV1204" s="926"/>
      <c r="TUW1204" s="926"/>
      <c r="TUX1204" s="926"/>
      <c r="TUY1204" s="926"/>
      <c r="TUZ1204" s="926"/>
      <c r="TVA1204" s="926"/>
      <c r="TVB1204" s="926"/>
      <c r="TVC1204" s="926"/>
      <c r="TVD1204" s="926"/>
      <c r="TVE1204" s="926"/>
      <c r="TVF1204" s="926"/>
      <c r="TVG1204" s="926"/>
      <c r="TVH1204" s="926"/>
      <c r="TVI1204" s="926"/>
      <c r="TVJ1204" s="926"/>
      <c r="TVK1204" s="926"/>
      <c r="TVL1204" s="926"/>
      <c r="TVM1204" s="926"/>
      <c r="TVN1204" s="926"/>
      <c r="TVO1204" s="926"/>
      <c r="TVP1204" s="926"/>
      <c r="TVQ1204" s="926"/>
      <c r="TVR1204" s="926"/>
      <c r="TVS1204" s="926"/>
      <c r="TVT1204" s="926"/>
      <c r="TVU1204" s="926"/>
      <c r="TVV1204" s="926"/>
      <c r="TVW1204" s="926"/>
      <c r="TVX1204" s="926"/>
      <c r="TVY1204" s="926"/>
      <c r="TVZ1204" s="926"/>
      <c r="TWA1204" s="926"/>
      <c r="TWB1204" s="926"/>
      <c r="TWC1204" s="926"/>
      <c r="TWD1204" s="926"/>
      <c r="TWE1204" s="926"/>
      <c r="TWF1204" s="926"/>
      <c r="TWG1204" s="926"/>
      <c r="TWH1204" s="926"/>
      <c r="TWI1204" s="926"/>
      <c r="TWJ1204" s="926"/>
      <c r="TWK1204" s="926"/>
      <c r="TWL1204" s="926"/>
      <c r="TWM1204" s="926"/>
      <c r="TWN1204" s="926"/>
      <c r="TWO1204" s="926"/>
      <c r="TWP1204" s="926"/>
      <c r="TWQ1204" s="926"/>
      <c r="TWR1204" s="926"/>
      <c r="TWS1204" s="926"/>
      <c r="TWT1204" s="926"/>
      <c r="TWU1204" s="926"/>
      <c r="TWV1204" s="926"/>
      <c r="TWW1204" s="926"/>
      <c r="TWX1204" s="926"/>
      <c r="TWY1204" s="926"/>
      <c r="TWZ1204" s="926"/>
      <c r="TXA1204" s="926"/>
      <c r="TXB1204" s="926"/>
      <c r="TXC1204" s="926"/>
      <c r="TXD1204" s="926"/>
      <c r="TXE1204" s="926"/>
      <c r="TXF1204" s="926"/>
      <c r="TXG1204" s="926"/>
      <c r="TXH1204" s="926"/>
      <c r="TXI1204" s="926"/>
      <c r="TXJ1204" s="926"/>
      <c r="TXK1204" s="926"/>
      <c r="TXL1204" s="926"/>
      <c r="TXM1204" s="926"/>
      <c r="TXN1204" s="926"/>
      <c r="TXO1204" s="926"/>
      <c r="TXP1204" s="926"/>
      <c r="TXQ1204" s="926"/>
      <c r="TXR1204" s="926"/>
      <c r="TXS1204" s="926"/>
      <c r="TXT1204" s="926"/>
      <c r="TXU1204" s="926"/>
      <c r="TXV1204" s="926"/>
      <c r="TXW1204" s="926"/>
      <c r="TXX1204" s="926"/>
      <c r="TXY1204" s="926"/>
      <c r="TXZ1204" s="926"/>
      <c r="TYA1204" s="926"/>
      <c r="TYB1204" s="926"/>
      <c r="TYC1204" s="926"/>
      <c r="TYD1204" s="926"/>
      <c r="TYE1204" s="926"/>
      <c r="TYF1204" s="926"/>
      <c r="TYG1204" s="926"/>
      <c r="TYH1204" s="926"/>
      <c r="TYI1204" s="926"/>
      <c r="TYJ1204" s="926"/>
      <c r="TYK1204" s="926"/>
      <c r="TYL1204" s="926"/>
      <c r="TYM1204" s="926"/>
      <c r="TYN1204" s="926"/>
      <c r="TYO1204" s="926"/>
      <c r="TYP1204" s="926"/>
      <c r="TYQ1204" s="926"/>
      <c r="TYR1204" s="926"/>
      <c r="TYS1204" s="926"/>
      <c r="TYT1204" s="926"/>
      <c r="TYU1204" s="926"/>
      <c r="TYV1204" s="926"/>
      <c r="TYW1204" s="926"/>
      <c r="TYX1204" s="926"/>
      <c r="TYY1204" s="926"/>
      <c r="TYZ1204" s="926"/>
      <c r="TZA1204" s="926"/>
      <c r="TZB1204" s="926"/>
      <c r="TZC1204" s="926"/>
      <c r="TZD1204" s="926"/>
      <c r="TZE1204" s="926"/>
      <c r="TZF1204" s="926"/>
      <c r="TZG1204" s="926"/>
      <c r="TZH1204" s="926"/>
      <c r="TZI1204" s="926"/>
      <c r="TZJ1204" s="926"/>
      <c r="TZK1204" s="926"/>
      <c r="TZL1204" s="926"/>
      <c r="TZM1204" s="926"/>
      <c r="TZN1204" s="926"/>
      <c r="TZO1204" s="926"/>
      <c r="TZP1204" s="926"/>
      <c r="TZQ1204" s="926"/>
      <c r="TZR1204" s="926"/>
      <c r="TZS1204" s="926"/>
      <c r="TZT1204" s="926"/>
      <c r="TZU1204" s="926"/>
      <c r="TZV1204" s="926"/>
      <c r="TZW1204" s="926"/>
      <c r="TZX1204" s="926"/>
      <c r="TZY1204" s="926"/>
      <c r="TZZ1204" s="926"/>
      <c r="UAA1204" s="926"/>
      <c r="UAB1204" s="926"/>
      <c r="UAC1204" s="926"/>
      <c r="UAD1204" s="926"/>
      <c r="UAE1204" s="926"/>
      <c r="UAF1204" s="926"/>
      <c r="UAG1204" s="926"/>
      <c r="UAH1204" s="926"/>
      <c r="UAI1204" s="926"/>
      <c r="UAJ1204" s="926"/>
      <c r="UAK1204" s="926"/>
      <c r="UAL1204" s="926"/>
      <c r="UAM1204" s="926"/>
      <c r="UAN1204" s="926"/>
      <c r="UAO1204" s="926"/>
      <c r="UAP1204" s="926"/>
      <c r="UAQ1204" s="926"/>
      <c r="UAR1204" s="926"/>
      <c r="UAS1204" s="926"/>
      <c r="UAT1204" s="926"/>
      <c r="UAU1204" s="926"/>
      <c r="UAV1204" s="926"/>
      <c r="UAW1204" s="926"/>
      <c r="UAX1204" s="926"/>
      <c r="UAY1204" s="926"/>
      <c r="UAZ1204" s="926"/>
      <c r="UBA1204" s="926"/>
      <c r="UBB1204" s="926"/>
      <c r="UBC1204" s="926"/>
      <c r="UBD1204" s="926"/>
      <c r="UBE1204" s="926"/>
      <c r="UBF1204" s="926"/>
      <c r="UBG1204" s="926"/>
      <c r="UBH1204" s="926"/>
      <c r="UBI1204" s="926"/>
      <c r="UBJ1204" s="926"/>
      <c r="UBK1204" s="926"/>
      <c r="UBL1204" s="926"/>
      <c r="UBM1204" s="926"/>
      <c r="UBN1204" s="926"/>
      <c r="UBO1204" s="926"/>
      <c r="UBP1204" s="926"/>
      <c r="UBQ1204" s="926"/>
      <c r="UBR1204" s="926"/>
      <c r="UBS1204" s="926"/>
      <c r="UBT1204" s="926"/>
      <c r="UBU1204" s="926"/>
      <c r="UBV1204" s="926"/>
      <c r="UBW1204" s="926"/>
      <c r="UBX1204" s="926"/>
      <c r="UBY1204" s="926"/>
      <c r="UBZ1204" s="926"/>
      <c r="UCA1204" s="926"/>
      <c r="UCB1204" s="926"/>
      <c r="UCC1204" s="926"/>
      <c r="UCD1204" s="926"/>
      <c r="UCE1204" s="926"/>
      <c r="UCF1204" s="926"/>
      <c r="UCG1204" s="926"/>
      <c r="UCH1204" s="926"/>
      <c r="UCI1204" s="926"/>
      <c r="UCJ1204" s="926"/>
      <c r="UCK1204" s="926"/>
      <c r="UCL1204" s="926"/>
      <c r="UCM1204" s="926"/>
      <c r="UCN1204" s="926"/>
      <c r="UCO1204" s="926"/>
      <c r="UCP1204" s="926"/>
      <c r="UCQ1204" s="926"/>
      <c r="UCR1204" s="926"/>
      <c r="UCS1204" s="926"/>
      <c r="UCT1204" s="926"/>
      <c r="UCU1204" s="926"/>
      <c r="UCV1204" s="926"/>
      <c r="UCW1204" s="926"/>
      <c r="UCX1204" s="926"/>
      <c r="UCY1204" s="926"/>
      <c r="UCZ1204" s="926"/>
      <c r="UDA1204" s="926"/>
      <c r="UDB1204" s="926"/>
      <c r="UDC1204" s="926"/>
      <c r="UDD1204" s="926"/>
      <c r="UDE1204" s="926"/>
      <c r="UDF1204" s="926"/>
      <c r="UDG1204" s="926"/>
      <c r="UDH1204" s="926"/>
      <c r="UDI1204" s="926"/>
      <c r="UDJ1204" s="926"/>
      <c r="UDK1204" s="926"/>
      <c r="UDL1204" s="926"/>
      <c r="UDM1204" s="926"/>
      <c r="UDN1204" s="926"/>
      <c r="UDO1204" s="926"/>
      <c r="UDP1204" s="926"/>
      <c r="UDQ1204" s="926"/>
      <c r="UDR1204" s="926"/>
      <c r="UDS1204" s="926"/>
      <c r="UDT1204" s="926"/>
      <c r="UDU1204" s="926"/>
      <c r="UDV1204" s="926"/>
      <c r="UDW1204" s="926"/>
      <c r="UDX1204" s="926"/>
      <c r="UDY1204" s="926"/>
      <c r="UDZ1204" s="926"/>
      <c r="UEA1204" s="926"/>
      <c r="UEB1204" s="926"/>
      <c r="UEC1204" s="926"/>
      <c r="UED1204" s="926"/>
      <c r="UEE1204" s="926"/>
      <c r="UEF1204" s="926"/>
      <c r="UEG1204" s="926"/>
      <c r="UEH1204" s="926"/>
      <c r="UEI1204" s="926"/>
      <c r="UEJ1204" s="926"/>
      <c r="UEK1204" s="926"/>
      <c r="UEL1204" s="926"/>
      <c r="UEM1204" s="926"/>
      <c r="UEN1204" s="926"/>
      <c r="UEO1204" s="926"/>
      <c r="UEP1204" s="926"/>
      <c r="UEQ1204" s="926"/>
      <c r="UER1204" s="926"/>
      <c r="UES1204" s="926"/>
      <c r="UET1204" s="926"/>
      <c r="UEU1204" s="926"/>
      <c r="UEV1204" s="926"/>
      <c r="UEW1204" s="926"/>
      <c r="UEX1204" s="926"/>
      <c r="UEY1204" s="926"/>
      <c r="UEZ1204" s="926"/>
      <c r="UFA1204" s="926"/>
      <c r="UFB1204" s="926"/>
      <c r="UFC1204" s="926"/>
      <c r="UFD1204" s="926"/>
      <c r="UFE1204" s="926"/>
      <c r="UFF1204" s="926"/>
      <c r="UFG1204" s="926"/>
      <c r="UFH1204" s="926"/>
      <c r="UFI1204" s="926"/>
      <c r="UFJ1204" s="926"/>
      <c r="UFK1204" s="926"/>
      <c r="UFL1204" s="926"/>
      <c r="UFM1204" s="926"/>
      <c r="UFN1204" s="926"/>
      <c r="UFO1204" s="926"/>
      <c r="UFP1204" s="926"/>
      <c r="UFQ1204" s="926"/>
      <c r="UFR1204" s="926"/>
      <c r="UFS1204" s="926"/>
      <c r="UFT1204" s="926"/>
      <c r="UFU1204" s="926"/>
      <c r="UFV1204" s="926"/>
      <c r="UFW1204" s="926"/>
      <c r="UFX1204" s="926"/>
      <c r="UFY1204" s="926"/>
      <c r="UFZ1204" s="926"/>
      <c r="UGA1204" s="926"/>
      <c r="UGB1204" s="926"/>
      <c r="UGC1204" s="926"/>
      <c r="UGD1204" s="926"/>
      <c r="UGE1204" s="926"/>
      <c r="UGF1204" s="926"/>
      <c r="UGG1204" s="926"/>
      <c r="UGH1204" s="926"/>
      <c r="UGI1204" s="926"/>
      <c r="UGJ1204" s="926"/>
      <c r="UGK1204" s="926"/>
      <c r="UGL1204" s="926"/>
      <c r="UGM1204" s="926"/>
      <c r="UGN1204" s="926"/>
      <c r="UGO1204" s="926"/>
      <c r="UGP1204" s="926"/>
      <c r="UGQ1204" s="926"/>
      <c r="UGR1204" s="926"/>
      <c r="UGS1204" s="926"/>
      <c r="UGT1204" s="926"/>
      <c r="UGU1204" s="926"/>
      <c r="UGV1204" s="926"/>
      <c r="UGW1204" s="926"/>
      <c r="UGX1204" s="926"/>
      <c r="UGY1204" s="926"/>
      <c r="UGZ1204" s="926"/>
      <c r="UHA1204" s="926"/>
      <c r="UHB1204" s="926"/>
      <c r="UHC1204" s="926"/>
      <c r="UHD1204" s="926"/>
      <c r="UHE1204" s="926"/>
      <c r="UHF1204" s="926"/>
      <c r="UHG1204" s="926"/>
      <c r="UHH1204" s="926"/>
      <c r="UHI1204" s="926"/>
      <c r="UHJ1204" s="926"/>
      <c r="UHK1204" s="926"/>
      <c r="UHL1204" s="926"/>
      <c r="UHM1204" s="926"/>
      <c r="UHN1204" s="926"/>
      <c r="UHO1204" s="926"/>
      <c r="UHP1204" s="926"/>
      <c r="UHQ1204" s="926"/>
      <c r="UHR1204" s="926"/>
      <c r="UHS1204" s="926"/>
      <c r="UHT1204" s="926"/>
      <c r="UHU1204" s="926"/>
      <c r="UHV1204" s="926"/>
      <c r="UHW1204" s="926"/>
      <c r="UHX1204" s="926"/>
      <c r="UHY1204" s="926"/>
      <c r="UHZ1204" s="926"/>
      <c r="UIA1204" s="926"/>
      <c r="UIB1204" s="926"/>
      <c r="UIC1204" s="926"/>
      <c r="UID1204" s="926"/>
      <c r="UIE1204" s="926"/>
      <c r="UIF1204" s="926"/>
      <c r="UIG1204" s="926"/>
      <c r="UIH1204" s="926"/>
      <c r="UII1204" s="926"/>
      <c r="UIJ1204" s="926"/>
      <c r="UIK1204" s="926"/>
      <c r="UIL1204" s="926"/>
      <c r="UIM1204" s="926"/>
      <c r="UIN1204" s="926"/>
      <c r="UIO1204" s="926"/>
      <c r="UIP1204" s="926"/>
      <c r="UIQ1204" s="926"/>
      <c r="UIR1204" s="926"/>
      <c r="UIS1204" s="926"/>
      <c r="UIT1204" s="926"/>
      <c r="UIU1204" s="926"/>
      <c r="UIV1204" s="926"/>
      <c r="UIW1204" s="926"/>
      <c r="UIX1204" s="926"/>
      <c r="UIY1204" s="926"/>
      <c r="UIZ1204" s="926"/>
      <c r="UJA1204" s="926"/>
      <c r="UJB1204" s="926"/>
      <c r="UJC1204" s="926"/>
      <c r="UJD1204" s="926"/>
      <c r="UJE1204" s="926"/>
      <c r="UJF1204" s="926"/>
      <c r="UJG1204" s="926"/>
      <c r="UJH1204" s="926"/>
      <c r="UJI1204" s="926"/>
      <c r="UJJ1204" s="926"/>
      <c r="UJK1204" s="926"/>
      <c r="UJL1204" s="926"/>
      <c r="UJM1204" s="926"/>
      <c r="UJN1204" s="926"/>
      <c r="UJO1204" s="926"/>
      <c r="UJP1204" s="926"/>
      <c r="UJQ1204" s="926"/>
      <c r="UJR1204" s="926"/>
      <c r="UJS1204" s="926"/>
      <c r="UJT1204" s="926"/>
      <c r="UJU1204" s="926"/>
      <c r="UJV1204" s="926"/>
      <c r="UJW1204" s="926"/>
      <c r="UJX1204" s="926"/>
      <c r="UJY1204" s="926"/>
      <c r="UJZ1204" s="926"/>
      <c r="UKA1204" s="926"/>
      <c r="UKB1204" s="926"/>
      <c r="UKC1204" s="926"/>
      <c r="UKD1204" s="926"/>
      <c r="UKE1204" s="926"/>
      <c r="UKF1204" s="926"/>
      <c r="UKG1204" s="926"/>
      <c r="UKH1204" s="926"/>
      <c r="UKI1204" s="926"/>
      <c r="UKJ1204" s="926"/>
      <c r="UKK1204" s="926"/>
      <c r="UKL1204" s="926"/>
      <c r="UKM1204" s="926"/>
      <c r="UKN1204" s="926"/>
      <c r="UKO1204" s="926"/>
      <c r="UKP1204" s="926"/>
      <c r="UKQ1204" s="926"/>
      <c r="UKR1204" s="926"/>
      <c r="UKS1204" s="926"/>
      <c r="UKT1204" s="926"/>
      <c r="UKU1204" s="926"/>
      <c r="UKV1204" s="926"/>
      <c r="UKW1204" s="926"/>
      <c r="UKX1204" s="926"/>
      <c r="UKY1204" s="926"/>
      <c r="UKZ1204" s="926"/>
      <c r="ULA1204" s="926"/>
      <c r="ULB1204" s="926"/>
      <c r="ULC1204" s="926"/>
      <c r="ULD1204" s="926"/>
      <c r="ULE1204" s="926"/>
      <c r="ULF1204" s="926"/>
      <c r="ULG1204" s="926"/>
      <c r="ULH1204" s="926"/>
      <c r="ULI1204" s="926"/>
      <c r="ULJ1204" s="926"/>
      <c r="ULK1204" s="926"/>
      <c r="ULL1204" s="926"/>
      <c r="ULM1204" s="926"/>
      <c r="ULN1204" s="926"/>
      <c r="ULO1204" s="926"/>
      <c r="ULP1204" s="926"/>
      <c r="ULQ1204" s="926"/>
      <c r="ULR1204" s="926"/>
      <c r="ULS1204" s="926"/>
      <c r="ULT1204" s="926"/>
      <c r="ULU1204" s="926"/>
      <c r="ULV1204" s="926"/>
      <c r="ULW1204" s="926"/>
      <c r="ULX1204" s="926"/>
      <c r="ULY1204" s="926"/>
      <c r="ULZ1204" s="926"/>
      <c r="UMA1204" s="926"/>
      <c r="UMB1204" s="926"/>
      <c r="UMC1204" s="926"/>
      <c r="UMD1204" s="926"/>
      <c r="UME1204" s="926"/>
      <c r="UMF1204" s="926"/>
      <c r="UMG1204" s="926"/>
      <c r="UMH1204" s="926"/>
      <c r="UMI1204" s="926"/>
      <c r="UMJ1204" s="926"/>
      <c r="UMK1204" s="926"/>
      <c r="UML1204" s="926"/>
      <c r="UMM1204" s="926"/>
      <c r="UMN1204" s="926"/>
      <c r="UMO1204" s="926"/>
      <c r="UMP1204" s="926"/>
      <c r="UMQ1204" s="926"/>
      <c r="UMR1204" s="926"/>
      <c r="UMS1204" s="926"/>
      <c r="UMT1204" s="926"/>
      <c r="UMU1204" s="926"/>
      <c r="UMV1204" s="926"/>
      <c r="UMW1204" s="926"/>
      <c r="UMX1204" s="926"/>
      <c r="UMY1204" s="926"/>
      <c r="UMZ1204" s="926"/>
      <c r="UNA1204" s="926"/>
      <c r="UNB1204" s="926"/>
      <c r="UNC1204" s="926"/>
      <c r="UND1204" s="926"/>
      <c r="UNE1204" s="926"/>
      <c r="UNF1204" s="926"/>
      <c r="UNG1204" s="926"/>
      <c r="UNH1204" s="926"/>
      <c r="UNI1204" s="926"/>
      <c r="UNJ1204" s="926"/>
      <c r="UNK1204" s="926"/>
      <c r="UNL1204" s="926"/>
      <c r="UNM1204" s="926"/>
      <c r="UNN1204" s="926"/>
      <c r="UNO1204" s="926"/>
      <c r="UNP1204" s="926"/>
      <c r="UNQ1204" s="926"/>
      <c r="UNR1204" s="926"/>
      <c r="UNS1204" s="926"/>
      <c r="UNT1204" s="926"/>
      <c r="UNU1204" s="926"/>
      <c r="UNV1204" s="926"/>
      <c r="UNW1204" s="926"/>
      <c r="UNX1204" s="926"/>
      <c r="UNY1204" s="926"/>
      <c r="UNZ1204" s="926"/>
      <c r="UOA1204" s="926"/>
      <c r="UOB1204" s="926"/>
      <c r="UOC1204" s="926"/>
      <c r="UOD1204" s="926"/>
      <c r="UOE1204" s="926"/>
      <c r="UOF1204" s="926"/>
      <c r="UOG1204" s="926"/>
      <c r="UOH1204" s="926"/>
      <c r="UOI1204" s="926"/>
      <c r="UOJ1204" s="926"/>
      <c r="UOK1204" s="926"/>
      <c r="UOL1204" s="926"/>
      <c r="UOM1204" s="926"/>
      <c r="UON1204" s="926"/>
      <c r="UOO1204" s="926"/>
      <c r="UOP1204" s="926"/>
      <c r="UOQ1204" s="926"/>
      <c r="UOR1204" s="926"/>
      <c r="UOS1204" s="926"/>
      <c r="UOT1204" s="926"/>
      <c r="UOU1204" s="926"/>
      <c r="UOV1204" s="926"/>
      <c r="UOW1204" s="926"/>
      <c r="UOX1204" s="926"/>
      <c r="UOY1204" s="926"/>
      <c r="UOZ1204" s="926"/>
      <c r="UPA1204" s="926"/>
      <c r="UPB1204" s="926"/>
      <c r="UPC1204" s="926"/>
      <c r="UPD1204" s="926"/>
      <c r="UPE1204" s="926"/>
      <c r="UPF1204" s="926"/>
      <c r="UPG1204" s="926"/>
      <c r="UPH1204" s="926"/>
      <c r="UPI1204" s="926"/>
      <c r="UPJ1204" s="926"/>
      <c r="UPK1204" s="926"/>
      <c r="UPL1204" s="926"/>
      <c r="UPM1204" s="926"/>
      <c r="UPN1204" s="926"/>
      <c r="UPO1204" s="926"/>
      <c r="UPP1204" s="926"/>
      <c r="UPQ1204" s="926"/>
      <c r="UPR1204" s="926"/>
      <c r="UPS1204" s="926"/>
      <c r="UPT1204" s="926"/>
      <c r="UPU1204" s="926"/>
      <c r="UPV1204" s="926"/>
      <c r="UPW1204" s="926"/>
      <c r="UPX1204" s="926"/>
      <c r="UPY1204" s="926"/>
      <c r="UPZ1204" s="926"/>
      <c r="UQA1204" s="926"/>
      <c r="UQB1204" s="926"/>
      <c r="UQC1204" s="926"/>
      <c r="UQD1204" s="926"/>
      <c r="UQE1204" s="926"/>
      <c r="UQF1204" s="926"/>
      <c r="UQG1204" s="926"/>
      <c r="UQH1204" s="926"/>
      <c r="UQI1204" s="926"/>
      <c r="UQJ1204" s="926"/>
      <c r="UQK1204" s="926"/>
      <c r="UQL1204" s="926"/>
      <c r="UQM1204" s="926"/>
      <c r="UQN1204" s="926"/>
      <c r="UQO1204" s="926"/>
      <c r="UQP1204" s="926"/>
      <c r="UQQ1204" s="926"/>
      <c r="UQR1204" s="926"/>
      <c r="UQS1204" s="926"/>
      <c r="UQT1204" s="926"/>
      <c r="UQU1204" s="926"/>
      <c r="UQV1204" s="926"/>
      <c r="UQW1204" s="926"/>
      <c r="UQX1204" s="926"/>
      <c r="UQY1204" s="926"/>
      <c r="UQZ1204" s="926"/>
      <c r="URA1204" s="926"/>
      <c r="URB1204" s="926"/>
      <c r="URC1204" s="926"/>
      <c r="URD1204" s="926"/>
      <c r="URE1204" s="926"/>
      <c r="URF1204" s="926"/>
      <c r="URG1204" s="926"/>
      <c r="URH1204" s="926"/>
      <c r="URI1204" s="926"/>
      <c r="URJ1204" s="926"/>
      <c r="URK1204" s="926"/>
      <c r="URL1204" s="926"/>
      <c r="URM1204" s="926"/>
      <c r="URN1204" s="926"/>
      <c r="URO1204" s="926"/>
      <c r="URP1204" s="926"/>
      <c r="URQ1204" s="926"/>
      <c r="URR1204" s="926"/>
      <c r="URS1204" s="926"/>
      <c r="URT1204" s="926"/>
      <c r="URU1204" s="926"/>
      <c r="URV1204" s="926"/>
      <c r="URW1204" s="926"/>
      <c r="URX1204" s="926"/>
      <c r="URY1204" s="926"/>
      <c r="URZ1204" s="926"/>
      <c r="USA1204" s="926"/>
      <c r="USB1204" s="926"/>
      <c r="USC1204" s="926"/>
      <c r="USD1204" s="926"/>
      <c r="USE1204" s="926"/>
      <c r="USF1204" s="926"/>
      <c r="USG1204" s="926"/>
      <c r="USH1204" s="926"/>
      <c r="USI1204" s="926"/>
      <c r="USJ1204" s="926"/>
      <c r="USK1204" s="926"/>
      <c r="USL1204" s="926"/>
      <c r="USM1204" s="926"/>
      <c r="USN1204" s="926"/>
      <c r="USO1204" s="926"/>
      <c r="USP1204" s="926"/>
      <c r="USQ1204" s="926"/>
      <c r="USR1204" s="926"/>
      <c r="USS1204" s="926"/>
      <c r="UST1204" s="926"/>
      <c r="USU1204" s="926"/>
      <c r="USV1204" s="926"/>
      <c r="USW1204" s="926"/>
      <c r="USX1204" s="926"/>
      <c r="USY1204" s="926"/>
      <c r="USZ1204" s="926"/>
      <c r="UTA1204" s="926"/>
      <c r="UTB1204" s="926"/>
      <c r="UTC1204" s="926"/>
      <c r="UTD1204" s="926"/>
      <c r="UTE1204" s="926"/>
      <c r="UTF1204" s="926"/>
      <c r="UTG1204" s="926"/>
      <c r="UTH1204" s="926"/>
      <c r="UTI1204" s="926"/>
      <c r="UTJ1204" s="926"/>
      <c r="UTK1204" s="926"/>
      <c r="UTL1204" s="926"/>
      <c r="UTM1204" s="926"/>
      <c r="UTN1204" s="926"/>
      <c r="UTO1204" s="926"/>
      <c r="UTP1204" s="926"/>
      <c r="UTQ1204" s="926"/>
      <c r="UTR1204" s="926"/>
      <c r="UTS1204" s="926"/>
      <c r="UTT1204" s="926"/>
      <c r="UTU1204" s="926"/>
      <c r="UTV1204" s="926"/>
      <c r="UTW1204" s="926"/>
      <c r="UTX1204" s="926"/>
      <c r="UTY1204" s="926"/>
      <c r="UTZ1204" s="926"/>
      <c r="UUA1204" s="926"/>
      <c r="UUB1204" s="926"/>
      <c r="UUC1204" s="926"/>
      <c r="UUD1204" s="926"/>
      <c r="UUE1204" s="926"/>
      <c r="UUF1204" s="926"/>
      <c r="UUG1204" s="926"/>
      <c r="UUH1204" s="926"/>
      <c r="UUI1204" s="926"/>
      <c r="UUJ1204" s="926"/>
      <c r="UUK1204" s="926"/>
      <c r="UUL1204" s="926"/>
      <c r="UUM1204" s="926"/>
      <c r="UUN1204" s="926"/>
      <c r="UUO1204" s="926"/>
      <c r="UUP1204" s="926"/>
      <c r="UUQ1204" s="926"/>
      <c r="UUR1204" s="926"/>
      <c r="UUS1204" s="926"/>
      <c r="UUT1204" s="926"/>
      <c r="UUU1204" s="926"/>
      <c r="UUV1204" s="926"/>
      <c r="UUW1204" s="926"/>
      <c r="UUX1204" s="926"/>
      <c r="UUY1204" s="926"/>
      <c r="UUZ1204" s="926"/>
      <c r="UVA1204" s="926"/>
      <c r="UVB1204" s="926"/>
      <c r="UVC1204" s="926"/>
      <c r="UVD1204" s="926"/>
      <c r="UVE1204" s="926"/>
      <c r="UVF1204" s="926"/>
      <c r="UVG1204" s="926"/>
      <c r="UVH1204" s="926"/>
      <c r="UVI1204" s="926"/>
      <c r="UVJ1204" s="926"/>
      <c r="UVK1204" s="926"/>
      <c r="UVL1204" s="926"/>
      <c r="UVM1204" s="926"/>
      <c r="UVN1204" s="926"/>
      <c r="UVO1204" s="926"/>
      <c r="UVP1204" s="926"/>
      <c r="UVQ1204" s="926"/>
      <c r="UVR1204" s="926"/>
      <c r="UVS1204" s="926"/>
      <c r="UVT1204" s="926"/>
      <c r="UVU1204" s="926"/>
      <c r="UVV1204" s="926"/>
      <c r="UVW1204" s="926"/>
      <c r="UVX1204" s="926"/>
      <c r="UVY1204" s="926"/>
      <c r="UVZ1204" s="926"/>
      <c r="UWA1204" s="926"/>
      <c r="UWB1204" s="926"/>
      <c r="UWC1204" s="926"/>
      <c r="UWD1204" s="926"/>
      <c r="UWE1204" s="926"/>
      <c r="UWF1204" s="926"/>
      <c r="UWG1204" s="926"/>
      <c r="UWH1204" s="926"/>
      <c r="UWI1204" s="926"/>
      <c r="UWJ1204" s="926"/>
      <c r="UWK1204" s="926"/>
      <c r="UWL1204" s="926"/>
      <c r="UWM1204" s="926"/>
      <c r="UWN1204" s="926"/>
      <c r="UWO1204" s="926"/>
      <c r="UWP1204" s="926"/>
      <c r="UWQ1204" s="926"/>
      <c r="UWR1204" s="926"/>
      <c r="UWS1204" s="926"/>
      <c r="UWT1204" s="926"/>
      <c r="UWU1204" s="926"/>
      <c r="UWV1204" s="926"/>
      <c r="UWW1204" s="926"/>
      <c r="UWX1204" s="926"/>
      <c r="UWY1204" s="926"/>
      <c r="UWZ1204" s="926"/>
      <c r="UXA1204" s="926"/>
      <c r="UXB1204" s="926"/>
      <c r="UXC1204" s="926"/>
      <c r="UXD1204" s="926"/>
      <c r="UXE1204" s="926"/>
      <c r="UXF1204" s="926"/>
      <c r="UXG1204" s="926"/>
      <c r="UXH1204" s="926"/>
      <c r="UXI1204" s="926"/>
      <c r="UXJ1204" s="926"/>
      <c r="UXK1204" s="926"/>
      <c r="UXL1204" s="926"/>
      <c r="UXM1204" s="926"/>
      <c r="UXN1204" s="926"/>
      <c r="UXO1204" s="926"/>
      <c r="UXP1204" s="926"/>
      <c r="UXQ1204" s="926"/>
      <c r="UXR1204" s="926"/>
      <c r="UXS1204" s="926"/>
      <c r="UXT1204" s="926"/>
      <c r="UXU1204" s="926"/>
      <c r="UXV1204" s="926"/>
      <c r="UXW1204" s="926"/>
      <c r="UXX1204" s="926"/>
      <c r="UXY1204" s="926"/>
      <c r="UXZ1204" s="926"/>
      <c r="UYA1204" s="926"/>
      <c r="UYB1204" s="926"/>
      <c r="UYC1204" s="926"/>
      <c r="UYD1204" s="926"/>
      <c r="UYE1204" s="926"/>
      <c r="UYF1204" s="926"/>
      <c r="UYG1204" s="926"/>
      <c r="UYH1204" s="926"/>
      <c r="UYI1204" s="926"/>
      <c r="UYJ1204" s="926"/>
      <c r="UYK1204" s="926"/>
      <c r="UYL1204" s="926"/>
      <c r="UYM1204" s="926"/>
      <c r="UYN1204" s="926"/>
      <c r="UYO1204" s="926"/>
      <c r="UYP1204" s="926"/>
      <c r="UYQ1204" s="926"/>
      <c r="UYR1204" s="926"/>
      <c r="UYS1204" s="926"/>
      <c r="UYT1204" s="926"/>
      <c r="UYU1204" s="926"/>
      <c r="UYV1204" s="926"/>
      <c r="UYW1204" s="926"/>
      <c r="UYX1204" s="926"/>
      <c r="UYY1204" s="926"/>
      <c r="UYZ1204" s="926"/>
      <c r="UZA1204" s="926"/>
      <c r="UZB1204" s="926"/>
      <c r="UZC1204" s="926"/>
      <c r="UZD1204" s="926"/>
      <c r="UZE1204" s="926"/>
      <c r="UZF1204" s="926"/>
      <c r="UZG1204" s="926"/>
      <c r="UZH1204" s="926"/>
      <c r="UZI1204" s="926"/>
      <c r="UZJ1204" s="926"/>
      <c r="UZK1204" s="926"/>
      <c r="UZL1204" s="926"/>
      <c r="UZM1204" s="926"/>
      <c r="UZN1204" s="926"/>
      <c r="UZO1204" s="926"/>
      <c r="UZP1204" s="926"/>
      <c r="UZQ1204" s="926"/>
      <c r="UZR1204" s="926"/>
      <c r="UZS1204" s="926"/>
      <c r="UZT1204" s="926"/>
      <c r="UZU1204" s="926"/>
      <c r="UZV1204" s="926"/>
      <c r="UZW1204" s="926"/>
      <c r="UZX1204" s="926"/>
      <c r="UZY1204" s="926"/>
      <c r="UZZ1204" s="926"/>
      <c r="VAA1204" s="926"/>
      <c r="VAB1204" s="926"/>
      <c r="VAC1204" s="926"/>
      <c r="VAD1204" s="926"/>
      <c r="VAE1204" s="926"/>
      <c r="VAF1204" s="926"/>
      <c r="VAG1204" s="926"/>
      <c r="VAH1204" s="926"/>
      <c r="VAI1204" s="926"/>
      <c r="VAJ1204" s="926"/>
      <c r="VAK1204" s="926"/>
      <c r="VAL1204" s="926"/>
      <c r="VAM1204" s="926"/>
      <c r="VAN1204" s="926"/>
      <c r="VAO1204" s="926"/>
      <c r="VAP1204" s="926"/>
      <c r="VAQ1204" s="926"/>
      <c r="VAR1204" s="926"/>
      <c r="VAS1204" s="926"/>
      <c r="VAT1204" s="926"/>
      <c r="VAU1204" s="926"/>
      <c r="VAV1204" s="926"/>
      <c r="VAW1204" s="926"/>
      <c r="VAX1204" s="926"/>
      <c r="VAY1204" s="926"/>
      <c r="VAZ1204" s="926"/>
      <c r="VBA1204" s="926"/>
      <c r="VBB1204" s="926"/>
      <c r="VBC1204" s="926"/>
      <c r="VBD1204" s="926"/>
      <c r="VBE1204" s="926"/>
      <c r="VBF1204" s="926"/>
      <c r="VBG1204" s="926"/>
      <c r="VBH1204" s="926"/>
      <c r="VBI1204" s="926"/>
      <c r="VBJ1204" s="926"/>
      <c r="VBK1204" s="926"/>
      <c r="VBL1204" s="926"/>
      <c r="VBM1204" s="926"/>
      <c r="VBN1204" s="926"/>
      <c r="VBO1204" s="926"/>
      <c r="VBP1204" s="926"/>
      <c r="VBQ1204" s="926"/>
      <c r="VBR1204" s="926"/>
      <c r="VBS1204" s="926"/>
      <c r="VBT1204" s="926"/>
      <c r="VBU1204" s="926"/>
      <c r="VBV1204" s="926"/>
      <c r="VBW1204" s="926"/>
      <c r="VBX1204" s="926"/>
      <c r="VBY1204" s="926"/>
      <c r="VBZ1204" s="926"/>
      <c r="VCA1204" s="926"/>
      <c r="VCB1204" s="926"/>
      <c r="VCC1204" s="926"/>
      <c r="VCD1204" s="926"/>
      <c r="VCE1204" s="926"/>
      <c r="VCF1204" s="926"/>
      <c r="VCG1204" s="926"/>
      <c r="VCH1204" s="926"/>
      <c r="VCI1204" s="926"/>
      <c r="VCJ1204" s="926"/>
      <c r="VCK1204" s="926"/>
      <c r="VCL1204" s="926"/>
      <c r="VCM1204" s="926"/>
      <c r="VCN1204" s="926"/>
      <c r="VCO1204" s="926"/>
      <c r="VCP1204" s="926"/>
      <c r="VCQ1204" s="926"/>
      <c r="VCR1204" s="926"/>
      <c r="VCS1204" s="926"/>
      <c r="VCT1204" s="926"/>
      <c r="VCU1204" s="926"/>
      <c r="VCV1204" s="926"/>
      <c r="VCW1204" s="926"/>
      <c r="VCX1204" s="926"/>
      <c r="VCY1204" s="926"/>
      <c r="VCZ1204" s="926"/>
      <c r="VDA1204" s="926"/>
      <c r="VDB1204" s="926"/>
      <c r="VDC1204" s="926"/>
      <c r="VDD1204" s="926"/>
      <c r="VDE1204" s="926"/>
      <c r="VDF1204" s="926"/>
      <c r="VDG1204" s="926"/>
      <c r="VDH1204" s="926"/>
      <c r="VDI1204" s="926"/>
      <c r="VDJ1204" s="926"/>
      <c r="VDK1204" s="926"/>
      <c r="VDL1204" s="926"/>
      <c r="VDM1204" s="926"/>
      <c r="VDN1204" s="926"/>
      <c r="VDO1204" s="926"/>
      <c r="VDP1204" s="926"/>
      <c r="VDQ1204" s="926"/>
      <c r="VDR1204" s="926"/>
      <c r="VDS1204" s="926"/>
      <c r="VDT1204" s="926"/>
      <c r="VDU1204" s="926"/>
      <c r="VDV1204" s="926"/>
      <c r="VDW1204" s="926"/>
      <c r="VDX1204" s="926"/>
      <c r="VDY1204" s="926"/>
      <c r="VDZ1204" s="926"/>
      <c r="VEA1204" s="926"/>
      <c r="VEB1204" s="926"/>
      <c r="VEC1204" s="926"/>
      <c r="VED1204" s="926"/>
      <c r="VEE1204" s="926"/>
      <c r="VEF1204" s="926"/>
      <c r="VEG1204" s="926"/>
      <c r="VEH1204" s="926"/>
      <c r="VEI1204" s="926"/>
      <c r="VEJ1204" s="926"/>
      <c r="VEK1204" s="926"/>
      <c r="VEL1204" s="926"/>
      <c r="VEM1204" s="926"/>
      <c r="VEN1204" s="926"/>
      <c r="VEO1204" s="926"/>
      <c r="VEP1204" s="926"/>
      <c r="VEQ1204" s="926"/>
      <c r="VER1204" s="926"/>
      <c r="VES1204" s="926"/>
      <c r="VET1204" s="926"/>
      <c r="VEU1204" s="926"/>
      <c r="VEV1204" s="926"/>
      <c r="VEW1204" s="926"/>
      <c r="VEX1204" s="926"/>
      <c r="VEY1204" s="926"/>
      <c r="VEZ1204" s="926"/>
      <c r="VFA1204" s="926"/>
      <c r="VFB1204" s="926"/>
      <c r="VFC1204" s="926"/>
      <c r="VFD1204" s="926"/>
      <c r="VFE1204" s="926"/>
      <c r="VFF1204" s="926"/>
      <c r="VFG1204" s="926"/>
      <c r="VFH1204" s="926"/>
      <c r="VFI1204" s="926"/>
      <c r="VFJ1204" s="926"/>
      <c r="VFK1204" s="926"/>
      <c r="VFL1204" s="926"/>
      <c r="VFM1204" s="926"/>
      <c r="VFN1204" s="926"/>
      <c r="VFO1204" s="926"/>
      <c r="VFP1204" s="926"/>
      <c r="VFQ1204" s="926"/>
      <c r="VFR1204" s="926"/>
      <c r="VFS1204" s="926"/>
      <c r="VFT1204" s="926"/>
      <c r="VFU1204" s="926"/>
      <c r="VFV1204" s="926"/>
      <c r="VFW1204" s="926"/>
      <c r="VFX1204" s="926"/>
      <c r="VFY1204" s="926"/>
      <c r="VFZ1204" s="926"/>
      <c r="VGA1204" s="926"/>
      <c r="VGB1204" s="926"/>
      <c r="VGC1204" s="926"/>
      <c r="VGD1204" s="926"/>
      <c r="VGE1204" s="926"/>
      <c r="VGF1204" s="926"/>
      <c r="VGG1204" s="926"/>
      <c r="VGH1204" s="926"/>
      <c r="VGI1204" s="926"/>
      <c r="VGJ1204" s="926"/>
      <c r="VGK1204" s="926"/>
      <c r="VGL1204" s="926"/>
      <c r="VGM1204" s="926"/>
      <c r="VGN1204" s="926"/>
      <c r="VGO1204" s="926"/>
      <c r="VGP1204" s="926"/>
      <c r="VGQ1204" s="926"/>
      <c r="VGR1204" s="926"/>
      <c r="VGS1204" s="926"/>
      <c r="VGT1204" s="926"/>
      <c r="VGU1204" s="926"/>
      <c r="VGV1204" s="926"/>
      <c r="VGW1204" s="926"/>
      <c r="VGX1204" s="926"/>
      <c r="VGY1204" s="926"/>
      <c r="VGZ1204" s="926"/>
      <c r="VHA1204" s="926"/>
      <c r="VHB1204" s="926"/>
      <c r="VHC1204" s="926"/>
      <c r="VHD1204" s="926"/>
      <c r="VHE1204" s="926"/>
      <c r="VHF1204" s="926"/>
      <c r="VHG1204" s="926"/>
      <c r="VHH1204" s="926"/>
      <c r="VHI1204" s="926"/>
      <c r="VHJ1204" s="926"/>
      <c r="VHK1204" s="926"/>
      <c r="VHL1204" s="926"/>
      <c r="VHM1204" s="926"/>
      <c r="VHN1204" s="926"/>
      <c r="VHO1204" s="926"/>
      <c r="VHP1204" s="926"/>
      <c r="VHQ1204" s="926"/>
      <c r="VHR1204" s="926"/>
      <c r="VHS1204" s="926"/>
      <c r="VHT1204" s="926"/>
      <c r="VHU1204" s="926"/>
      <c r="VHV1204" s="926"/>
      <c r="VHW1204" s="926"/>
      <c r="VHX1204" s="926"/>
      <c r="VHY1204" s="926"/>
      <c r="VHZ1204" s="926"/>
      <c r="VIA1204" s="926"/>
      <c r="VIB1204" s="926"/>
      <c r="VIC1204" s="926"/>
      <c r="VID1204" s="926"/>
      <c r="VIE1204" s="926"/>
      <c r="VIF1204" s="926"/>
      <c r="VIG1204" s="926"/>
      <c r="VIH1204" s="926"/>
      <c r="VII1204" s="926"/>
      <c r="VIJ1204" s="926"/>
      <c r="VIK1204" s="926"/>
      <c r="VIL1204" s="926"/>
      <c r="VIM1204" s="926"/>
      <c r="VIN1204" s="926"/>
      <c r="VIO1204" s="926"/>
      <c r="VIP1204" s="926"/>
      <c r="VIQ1204" s="926"/>
      <c r="VIR1204" s="926"/>
      <c r="VIS1204" s="926"/>
      <c r="VIT1204" s="926"/>
      <c r="VIU1204" s="926"/>
      <c r="VIV1204" s="926"/>
      <c r="VIW1204" s="926"/>
      <c r="VIX1204" s="926"/>
      <c r="VIY1204" s="926"/>
      <c r="VIZ1204" s="926"/>
      <c r="VJA1204" s="926"/>
      <c r="VJB1204" s="926"/>
      <c r="VJC1204" s="926"/>
      <c r="VJD1204" s="926"/>
      <c r="VJE1204" s="926"/>
      <c r="VJF1204" s="926"/>
      <c r="VJG1204" s="926"/>
      <c r="VJH1204" s="926"/>
      <c r="VJI1204" s="926"/>
      <c r="VJJ1204" s="926"/>
      <c r="VJK1204" s="926"/>
      <c r="VJL1204" s="926"/>
      <c r="VJM1204" s="926"/>
      <c r="VJN1204" s="926"/>
      <c r="VJO1204" s="926"/>
      <c r="VJP1204" s="926"/>
      <c r="VJQ1204" s="926"/>
      <c r="VJR1204" s="926"/>
      <c r="VJS1204" s="926"/>
      <c r="VJT1204" s="926"/>
      <c r="VJU1204" s="926"/>
      <c r="VJV1204" s="926"/>
      <c r="VJW1204" s="926"/>
      <c r="VJX1204" s="926"/>
      <c r="VJY1204" s="926"/>
      <c r="VJZ1204" s="926"/>
      <c r="VKA1204" s="926"/>
      <c r="VKB1204" s="926"/>
      <c r="VKC1204" s="926"/>
      <c r="VKD1204" s="926"/>
      <c r="VKE1204" s="926"/>
      <c r="VKF1204" s="926"/>
      <c r="VKG1204" s="926"/>
      <c r="VKH1204" s="926"/>
      <c r="VKI1204" s="926"/>
      <c r="VKJ1204" s="926"/>
      <c r="VKK1204" s="926"/>
      <c r="VKL1204" s="926"/>
      <c r="VKM1204" s="926"/>
      <c r="VKN1204" s="926"/>
      <c r="VKO1204" s="926"/>
      <c r="VKP1204" s="926"/>
      <c r="VKQ1204" s="926"/>
      <c r="VKR1204" s="926"/>
      <c r="VKS1204" s="926"/>
      <c r="VKT1204" s="926"/>
      <c r="VKU1204" s="926"/>
      <c r="VKV1204" s="926"/>
      <c r="VKW1204" s="926"/>
      <c r="VKX1204" s="926"/>
      <c r="VKY1204" s="926"/>
      <c r="VKZ1204" s="926"/>
      <c r="VLA1204" s="926"/>
      <c r="VLB1204" s="926"/>
      <c r="VLC1204" s="926"/>
      <c r="VLD1204" s="926"/>
      <c r="VLE1204" s="926"/>
      <c r="VLF1204" s="926"/>
      <c r="VLG1204" s="926"/>
      <c r="VLH1204" s="926"/>
      <c r="VLI1204" s="926"/>
      <c r="VLJ1204" s="926"/>
      <c r="VLK1204" s="926"/>
      <c r="VLL1204" s="926"/>
      <c r="VLM1204" s="926"/>
      <c r="VLN1204" s="926"/>
      <c r="VLO1204" s="926"/>
      <c r="VLP1204" s="926"/>
      <c r="VLQ1204" s="926"/>
      <c r="VLR1204" s="926"/>
      <c r="VLS1204" s="926"/>
      <c r="VLT1204" s="926"/>
      <c r="VLU1204" s="926"/>
      <c r="VLV1204" s="926"/>
      <c r="VLW1204" s="926"/>
      <c r="VLX1204" s="926"/>
      <c r="VLY1204" s="926"/>
      <c r="VLZ1204" s="926"/>
      <c r="VMA1204" s="926"/>
      <c r="VMB1204" s="926"/>
      <c r="VMC1204" s="926"/>
      <c r="VMD1204" s="926"/>
      <c r="VME1204" s="926"/>
      <c r="VMF1204" s="926"/>
      <c r="VMG1204" s="926"/>
      <c r="VMH1204" s="926"/>
      <c r="VMI1204" s="926"/>
      <c r="VMJ1204" s="926"/>
      <c r="VMK1204" s="926"/>
      <c r="VML1204" s="926"/>
      <c r="VMM1204" s="926"/>
      <c r="VMN1204" s="926"/>
      <c r="VMO1204" s="926"/>
      <c r="VMP1204" s="926"/>
      <c r="VMQ1204" s="926"/>
      <c r="VMR1204" s="926"/>
      <c r="VMS1204" s="926"/>
      <c r="VMT1204" s="926"/>
      <c r="VMU1204" s="926"/>
      <c r="VMV1204" s="926"/>
      <c r="VMW1204" s="926"/>
      <c r="VMX1204" s="926"/>
      <c r="VMY1204" s="926"/>
      <c r="VMZ1204" s="926"/>
      <c r="VNA1204" s="926"/>
      <c r="VNB1204" s="926"/>
      <c r="VNC1204" s="926"/>
      <c r="VND1204" s="926"/>
      <c r="VNE1204" s="926"/>
      <c r="VNF1204" s="926"/>
      <c r="VNG1204" s="926"/>
      <c r="VNH1204" s="926"/>
      <c r="VNI1204" s="926"/>
      <c r="VNJ1204" s="926"/>
      <c r="VNK1204" s="926"/>
      <c r="VNL1204" s="926"/>
      <c r="VNM1204" s="926"/>
      <c r="VNN1204" s="926"/>
      <c r="VNO1204" s="926"/>
      <c r="VNP1204" s="926"/>
      <c r="VNQ1204" s="926"/>
      <c r="VNR1204" s="926"/>
      <c r="VNS1204" s="926"/>
      <c r="VNT1204" s="926"/>
      <c r="VNU1204" s="926"/>
      <c r="VNV1204" s="926"/>
      <c r="VNW1204" s="926"/>
      <c r="VNX1204" s="926"/>
      <c r="VNY1204" s="926"/>
      <c r="VNZ1204" s="926"/>
      <c r="VOA1204" s="926"/>
      <c r="VOB1204" s="926"/>
      <c r="VOC1204" s="926"/>
      <c r="VOD1204" s="926"/>
      <c r="VOE1204" s="926"/>
      <c r="VOF1204" s="926"/>
      <c r="VOG1204" s="926"/>
      <c r="VOH1204" s="926"/>
      <c r="VOI1204" s="926"/>
      <c r="VOJ1204" s="926"/>
      <c r="VOK1204" s="926"/>
      <c r="VOL1204" s="926"/>
      <c r="VOM1204" s="926"/>
      <c r="VON1204" s="926"/>
      <c r="VOO1204" s="926"/>
      <c r="VOP1204" s="926"/>
      <c r="VOQ1204" s="926"/>
      <c r="VOR1204" s="926"/>
      <c r="VOS1204" s="926"/>
      <c r="VOT1204" s="926"/>
      <c r="VOU1204" s="926"/>
      <c r="VOV1204" s="926"/>
      <c r="VOW1204" s="926"/>
      <c r="VOX1204" s="926"/>
      <c r="VOY1204" s="926"/>
      <c r="VOZ1204" s="926"/>
      <c r="VPA1204" s="926"/>
      <c r="VPB1204" s="926"/>
      <c r="VPC1204" s="926"/>
      <c r="VPD1204" s="926"/>
      <c r="VPE1204" s="926"/>
      <c r="VPF1204" s="926"/>
      <c r="VPG1204" s="926"/>
      <c r="VPH1204" s="926"/>
      <c r="VPI1204" s="926"/>
      <c r="VPJ1204" s="926"/>
      <c r="VPK1204" s="926"/>
      <c r="VPL1204" s="926"/>
      <c r="VPM1204" s="926"/>
      <c r="VPN1204" s="926"/>
      <c r="VPO1204" s="926"/>
      <c r="VPP1204" s="926"/>
      <c r="VPQ1204" s="926"/>
      <c r="VPR1204" s="926"/>
      <c r="VPS1204" s="926"/>
      <c r="VPT1204" s="926"/>
      <c r="VPU1204" s="926"/>
      <c r="VPV1204" s="926"/>
      <c r="VPW1204" s="926"/>
      <c r="VPX1204" s="926"/>
      <c r="VPY1204" s="926"/>
      <c r="VPZ1204" s="926"/>
      <c r="VQA1204" s="926"/>
      <c r="VQB1204" s="926"/>
      <c r="VQC1204" s="926"/>
      <c r="VQD1204" s="926"/>
      <c r="VQE1204" s="926"/>
      <c r="VQF1204" s="926"/>
      <c r="VQG1204" s="926"/>
      <c r="VQH1204" s="926"/>
      <c r="VQI1204" s="926"/>
      <c r="VQJ1204" s="926"/>
      <c r="VQK1204" s="926"/>
      <c r="VQL1204" s="926"/>
      <c r="VQM1204" s="926"/>
      <c r="VQN1204" s="926"/>
      <c r="VQO1204" s="926"/>
      <c r="VQP1204" s="926"/>
      <c r="VQQ1204" s="926"/>
      <c r="VQR1204" s="926"/>
      <c r="VQS1204" s="926"/>
      <c r="VQT1204" s="926"/>
      <c r="VQU1204" s="926"/>
      <c r="VQV1204" s="926"/>
      <c r="VQW1204" s="926"/>
      <c r="VQX1204" s="926"/>
      <c r="VQY1204" s="926"/>
      <c r="VQZ1204" s="926"/>
      <c r="VRA1204" s="926"/>
      <c r="VRB1204" s="926"/>
      <c r="VRC1204" s="926"/>
      <c r="VRD1204" s="926"/>
      <c r="VRE1204" s="926"/>
      <c r="VRF1204" s="926"/>
      <c r="VRG1204" s="926"/>
      <c r="VRH1204" s="926"/>
      <c r="VRI1204" s="926"/>
      <c r="VRJ1204" s="926"/>
      <c r="VRK1204" s="926"/>
      <c r="VRL1204" s="926"/>
      <c r="VRM1204" s="926"/>
      <c r="VRN1204" s="926"/>
      <c r="VRO1204" s="926"/>
      <c r="VRP1204" s="926"/>
      <c r="VRQ1204" s="926"/>
      <c r="VRR1204" s="926"/>
      <c r="VRS1204" s="926"/>
      <c r="VRT1204" s="926"/>
      <c r="VRU1204" s="926"/>
      <c r="VRV1204" s="926"/>
      <c r="VRW1204" s="926"/>
      <c r="VRX1204" s="926"/>
      <c r="VRY1204" s="926"/>
      <c r="VRZ1204" s="926"/>
      <c r="VSA1204" s="926"/>
      <c r="VSB1204" s="926"/>
      <c r="VSC1204" s="926"/>
      <c r="VSD1204" s="926"/>
      <c r="VSE1204" s="926"/>
      <c r="VSF1204" s="926"/>
      <c r="VSG1204" s="926"/>
      <c r="VSH1204" s="926"/>
      <c r="VSI1204" s="926"/>
      <c r="VSJ1204" s="926"/>
      <c r="VSK1204" s="926"/>
      <c r="VSL1204" s="926"/>
      <c r="VSM1204" s="926"/>
      <c r="VSN1204" s="926"/>
      <c r="VSO1204" s="926"/>
      <c r="VSP1204" s="926"/>
      <c r="VSQ1204" s="926"/>
      <c r="VSR1204" s="926"/>
      <c r="VSS1204" s="926"/>
      <c r="VST1204" s="926"/>
      <c r="VSU1204" s="926"/>
      <c r="VSV1204" s="926"/>
      <c r="VSW1204" s="926"/>
      <c r="VSX1204" s="926"/>
      <c r="VSY1204" s="926"/>
      <c r="VSZ1204" s="926"/>
      <c r="VTA1204" s="926"/>
      <c r="VTB1204" s="926"/>
      <c r="VTC1204" s="926"/>
      <c r="VTD1204" s="926"/>
      <c r="VTE1204" s="926"/>
      <c r="VTF1204" s="926"/>
      <c r="VTG1204" s="926"/>
      <c r="VTH1204" s="926"/>
      <c r="VTI1204" s="926"/>
      <c r="VTJ1204" s="926"/>
      <c r="VTK1204" s="926"/>
      <c r="VTL1204" s="926"/>
      <c r="VTM1204" s="926"/>
      <c r="VTN1204" s="926"/>
      <c r="VTO1204" s="926"/>
      <c r="VTP1204" s="926"/>
      <c r="VTQ1204" s="926"/>
      <c r="VTR1204" s="926"/>
      <c r="VTS1204" s="926"/>
      <c r="VTT1204" s="926"/>
      <c r="VTU1204" s="926"/>
      <c r="VTV1204" s="926"/>
      <c r="VTW1204" s="926"/>
      <c r="VTX1204" s="926"/>
      <c r="VTY1204" s="926"/>
      <c r="VTZ1204" s="926"/>
      <c r="VUA1204" s="926"/>
      <c r="VUB1204" s="926"/>
      <c r="VUC1204" s="926"/>
      <c r="VUD1204" s="926"/>
      <c r="VUE1204" s="926"/>
      <c r="VUF1204" s="926"/>
      <c r="VUG1204" s="926"/>
      <c r="VUH1204" s="926"/>
      <c r="VUI1204" s="926"/>
      <c r="VUJ1204" s="926"/>
      <c r="VUK1204" s="926"/>
      <c r="VUL1204" s="926"/>
      <c r="VUM1204" s="926"/>
      <c r="VUN1204" s="926"/>
      <c r="VUO1204" s="926"/>
      <c r="VUP1204" s="926"/>
      <c r="VUQ1204" s="926"/>
      <c r="VUR1204" s="926"/>
      <c r="VUS1204" s="926"/>
      <c r="VUT1204" s="926"/>
      <c r="VUU1204" s="926"/>
      <c r="VUV1204" s="926"/>
      <c r="VUW1204" s="926"/>
      <c r="VUX1204" s="926"/>
      <c r="VUY1204" s="926"/>
      <c r="VUZ1204" s="926"/>
      <c r="VVA1204" s="926"/>
      <c r="VVB1204" s="926"/>
      <c r="VVC1204" s="926"/>
      <c r="VVD1204" s="926"/>
      <c r="VVE1204" s="926"/>
      <c r="VVF1204" s="926"/>
      <c r="VVG1204" s="926"/>
      <c r="VVH1204" s="926"/>
      <c r="VVI1204" s="926"/>
      <c r="VVJ1204" s="926"/>
      <c r="VVK1204" s="926"/>
      <c r="VVL1204" s="926"/>
      <c r="VVM1204" s="926"/>
      <c r="VVN1204" s="926"/>
      <c r="VVO1204" s="926"/>
      <c r="VVP1204" s="926"/>
      <c r="VVQ1204" s="926"/>
      <c r="VVR1204" s="926"/>
      <c r="VVS1204" s="926"/>
      <c r="VVT1204" s="926"/>
      <c r="VVU1204" s="926"/>
      <c r="VVV1204" s="926"/>
      <c r="VVW1204" s="926"/>
      <c r="VVX1204" s="926"/>
      <c r="VVY1204" s="926"/>
      <c r="VVZ1204" s="926"/>
      <c r="VWA1204" s="926"/>
      <c r="VWB1204" s="926"/>
      <c r="VWC1204" s="926"/>
      <c r="VWD1204" s="926"/>
      <c r="VWE1204" s="926"/>
      <c r="VWF1204" s="926"/>
      <c r="VWG1204" s="926"/>
      <c r="VWH1204" s="926"/>
      <c r="VWI1204" s="926"/>
      <c r="VWJ1204" s="926"/>
      <c r="VWK1204" s="926"/>
      <c r="VWL1204" s="926"/>
      <c r="VWM1204" s="926"/>
      <c r="VWN1204" s="926"/>
      <c r="VWO1204" s="926"/>
      <c r="VWP1204" s="926"/>
      <c r="VWQ1204" s="926"/>
      <c r="VWR1204" s="926"/>
      <c r="VWS1204" s="926"/>
      <c r="VWT1204" s="926"/>
      <c r="VWU1204" s="926"/>
      <c r="VWV1204" s="926"/>
      <c r="VWW1204" s="926"/>
      <c r="VWX1204" s="926"/>
      <c r="VWY1204" s="926"/>
      <c r="VWZ1204" s="926"/>
      <c r="VXA1204" s="926"/>
      <c r="VXB1204" s="926"/>
      <c r="VXC1204" s="926"/>
      <c r="VXD1204" s="926"/>
      <c r="VXE1204" s="926"/>
      <c r="VXF1204" s="926"/>
      <c r="VXG1204" s="926"/>
      <c r="VXH1204" s="926"/>
      <c r="VXI1204" s="926"/>
      <c r="VXJ1204" s="926"/>
      <c r="VXK1204" s="926"/>
      <c r="VXL1204" s="926"/>
      <c r="VXM1204" s="926"/>
      <c r="VXN1204" s="926"/>
      <c r="VXO1204" s="926"/>
      <c r="VXP1204" s="926"/>
      <c r="VXQ1204" s="926"/>
      <c r="VXR1204" s="926"/>
      <c r="VXS1204" s="926"/>
      <c r="VXT1204" s="926"/>
      <c r="VXU1204" s="926"/>
      <c r="VXV1204" s="926"/>
      <c r="VXW1204" s="926"/>
      <c r="VXX1204" s="926"/>
      <c r="VXY1204" s="926"/>
      <c r="VXZ1204" s="926"/>
      <c r="VYA1204" s="926"/>
      <c r="VYB1204" s="926"/>
      <c r="VYC1204" s="926"/>
      <c r="VYD1204" s="926"/>
      <c r="VYE1204" s="926"/>
      <c r="VYF1204" s="926"/>
      <c r="VYG1204" s="926"/>
      <c r="VYH1204" s="926"/>
      <c r="VYI1204" s="926"/>
      <c r="VYJ1204" s="926"/>
      <c r="VYK1204" s="926"/>
      <c r="VYL1204" s="926"/>
      <c r="VYM1204" s="926"/>
      <c r="VYN1204" s="926"/>
      <c r="VYO1204" s="926"/>
      <c r="VYP1204" s="926"/>
      <c r="VYQ1204" s="926"/>
      <c r="VYR1204" s="926"/>
      <c r="VYS1204" s="926"/>
      <c r="VYT1204" s="926"/>
      <c r="VYU1204" s="926"/>
      <c r="VYV1204" s="926"/>
      <c r="VYW1204" s="926"/>
      <c r="VYX1204" s="926"/>
      <c r="VYY1204" s="926"/>
      <c r="VYZ1204" s="926"/>
      <c r="VZA1204" s="926"/>
      <c r="VZB1204" s="926"/>
      <c r="VZC1204" s="926"/>
      <c r="VZD1204" s="926"/>
      <c r="VZE1204" s="926"/>
      <c r="VZF1204" s="926"/>
      <c r="VZG1204" s="926"/>
      <c r="VZH1204" s="926"/>
      <c r="VZI1204" s="926"/>
      <c r="VZJ1204" s="926"/>
      <c r="VZK1204" s="926"/>
      <c r="VZL1204" s="926"/>
      <c r="VZM1204" s="926"/>
      <c r="VZN1204" s="926"/>
      <c r="VZO1204" s="926"/>
      <c r="VZP1204" s="926"/>
      <c r="VZQ1204" s="926"/>
      <c r="VZR1204" s="926"/>
      <c r="VZS1204" s="926"/>
      <c r="VZT1204" s="926"/>
      <c r="VZU1204" s="926"/>
      <c r="VZV1204" s="926"/>
      <c r="VZW1204" s="926"/>
      <c r="VZX1204" s="926"/>
      <c r="VZY1204" s="926"/>
      <c r="VZZ1204" s="926"/>
      <c r="WAA1204" s="926"/>
      <c r="WAB1204" s="926"/>
      <c r="WAC1204" s="926"/>
      <c r="WAD1204" s="926"/>
      <c r="WAE1204" s="926"/>
      <c r="WAF1204" s="926"/>
      <c r="WAG1204" s="926"/>
      <c r="WAH1204" s="926"/>
      <c r="WAI1204" s="926"/>
      <c r="WAJ1204" s="926"/>
      <c r="WAK1204" s="926"/>
      <c r="WAL1204" s="926"/>
      <c r="WAM1204" s="926"/>
      <c r="WAN1204" s="926"/>
      <c r="WAO1204" s="926"/>
      <c r="WAP1204" s="926"/>
      <c r="WAQ1204" s="926"/>
      <c r="WAR1204" s="926"/>
      <c r="WAS1204" s="926"/>
      <c r="WAT1204" s="926"/>
      <c r="WAU1204" s="926"/>
      <c r="WAV1204" s="926"/>
      <c r="WAW1204" s="926"/>
      <c r="WAX1204" s="926"/>
      <c r="WAY1204" s="926"/>
      <c r="WAZ1204" s="926"/>
      <c r="WBA1204" s="926"/>
      <c r="WBB1204" s="926"/>
      <c r="WBC1204" s="926"/>
      <c r="WBD1204" s="926"/>
      <c r="WBE1204" s="926"/>
      <c r="WBF1204" s="926"/>
      <c r="WBG1204" s="926"/>
      <c r="WBH1204" s="926"/>
      <c r="WBI1204" s="926"/>
      <c r="WBJ1204" s="926"/>
      <c r="WBK1204" s="926"/>
      <c r="WBL1204" s="926"/>
      <c r="WBM1204" s="926"/>
      <c r="WBN1204" s="926"/>
      <c r="WBO1204" s="926"/>
      <c r="WBP1204" s="926"/>
      <c r="WBQ1204" s="926"/>
      <c r="WBR1204" s="926"/>
      <c r="WBS1204" s="926"/>
      <c r="WBT1204" s="926"/>
      <c r="WBU1204" s="926"/>
      <c r="WBV1204" s="926"/>
      <c r="WBW1204" s="926"/>
      <c r="WBX1204" s="926"/>
      <c r="WBY1204" s="926"/>
      <c r="WBZ1204" s="926"/>
      <c r="WCA1204" s="926"/>
      <c r="WCB1204" s="926"/>
      <c r="WCC1204" s="926"/>
      <c r="WCD1204" s="926"/>
      <c r="WCE1204" s="926"/>
      <c r="WCF1204" s="926"/>
      <c r="WCG1204" s="926"/>
      <c r="WCH1204" s="926"/>
      <c r="WCI1204" s="926"/>
      <c r="WCJ1204" s="926"/>
      <c r="WCK1204" s="926"/>
      <c r="WCL1204" s="926"/>
      <c r="WCM1204" s="926"/>
      <c r="WCN1204" s="926"/>
      <c r="WCO1204" s="926"/>
      <c r="WCP1204" s="926"/>
      <c r="WCQ1204" s="926"/>
      <c r="WCR1204" s="926"/>
      <c r="WCS1204" s="926"/>
      <c r="WCT1204" s="926"/>
      <c r="WCU1204" s="926"/>
      <c r="WCV1204" s="926"/>
      <c r="WCW1204" s="926"/>
      <c r="WCX1204" s="926"/>
      <c r="WCY1204" s="926"/>
      <c r="WCZ1204" s="926"/>
      <c r="WDA1204" s="926"/>
      <c r="WDB1204" s="926"/>
      <c r="WDC1204" s="926"/>
      <c r="WDD1204" s="926"/>
      <c r="WDE1204" s="926"/>
      <c r="WDF1204" s="926"/>
      <c r="WDG1204" s="926"/>
      <c r="WDH1204" s="926"/>
      <c r="WDI1204" s="926"/>
      <c r="WDJ1204" s="926"/>
      <c r="WDK1204" s="926"/>
      <c r="WDL1204" s="926"/>
      <c r="WDM1204" s="926"/>
      <c r="WDN1204" s="926"/>
      <c r="WDO1204" s="926"/>
      <c r="WDP1204" s="926"/>
      <c r="WDQ1204" s="926"/>
      <c r="WDR1204" s="926"/>
      <c r="WDS1204" s="926"/>
      <c r="WDT1204" s="926"/>
      <c r="WDU1204" s="926"/>
      <c r="WDV1204" s="926"/>
      <c r="WDW1204" s="926"/>
      <c r="WDX1204" s="926"/>
      <c r="WDY1204" s="926"/>
      <c r="WDZ1204" s="926"/>
      <c r="WEA1204" s="926"/>
      <c r="WEB1204" s="926"/>
      <c r="WEC1204" s="926"/>
      <c r="WED1204" s="926"/>
      <c r="WEE1204" s="926"/>
      <c r="WEF1204" s="926"/>
      <c r="WEG1204" s="926"/>
      <c r="WEH1204" s="926"/>
      <c r="WEI1204" s="926"/>
      <c r="WEJ1204" s="926"/>
      <c r="WEK1204" s="926"/>
      <c r="WEL1204" s="926"/>
      <c r="WEM1204" s="926"/>
      <c r="WEN1204" s="926"/>
      <c r="WEO1204" s="926"/>
      <c r="WEP1204" s="926"/>
      <c r="WEQ1204" s="926"/>
      <c r="WER1204" s="926"/>
      <c r="WES1204" s="926"/>
      <c r="WET1204" s="926"/>
      <c r="WEU1204" s="926"/>
      <c r="WEV1204" s="926"/>
      <c r="WEW1204" s="926"/>
      <c r="WEX1204" s="926"/>
      <c r="WEY1204" s="926"/>
      <c r="WEZ1204" s="926"/>
      <c r="WFA1204" s="926"/>
      <c r="WFB1204" s="926"/>
      <c r="WFC1204" s="926"/>
      <c r="WFD1204" s="926"/>
      <c r="WFE1204" s="926"/>
      <c r="WFF1204" s="926"/>
      <c r="WFG1204" s="926"/>
      <c r="WFH1204" s="926"/>
      <c r="WFI1204" s="926"/>
      <c r="WFJ1204" s="926"/>
      <c r="WFK1204" s="926"/>
      <c r="WFL1204" s="926"/>
      <c r="WFM1204" s="926"/>
      <c r="WFN1204" s="926"/>
      <c r="WFO1204" s="926"/>
      <c r="WFP1204" s="926"/>
      <c r="WFQ1204" s="926"/>
      <c r="WFR1204" s="926"/>
      <c r="WFS1204" s="926"/>
      <c r="WFT1204" s="926"/>
      <c r="WFU1204" s="926"/>
      <c r="WFV1204" s="926"/>
      <c r="WFW1204" s="926"/>
      <c r="WFX1204" s="926"/>
      <c r="WFY1204" s="926"/>
      <c r="WFZ1204" s="926"/>
      <c r="WGA1204" s="926"/>
      <c r="WGB1204" s="926"/>
      <c r="WGC1204" s="926"/>
      <c r="WGD1204" s="926"/>
      <c r="WGE1204" s="926"/>
      <c r="WGF1204" s="926"/>
      <c r="WGG1204" s="926"/>
      <c r="WGH1204" s="926"/>
      <c r="WGI1204" s="926"/>
      <c r="WGJ1204" s="926"/>
      <c r="WGK1204" s="926"/>
      <c r="WGL1204" s="926"/>
      <c r="WGM1204" s="926"/>
      <c r="WGN1204" s="926"/>
      <c r="WGO1204" s="926"/>
      <c r="WGP1204" s="926"/>
      <c r="WGQ1204" s="926"/>
      <c r="WGR1204" s="926"/>
      <c r="WGS1204" s="926"/>
      <c r="WGT1204" s="926"/>
      <c r="WGU1204" s="926"/>
      <c r="WGV1204" s="926"/>
      <c r="WGW1204" s="926"/>
      <c r="WGX1204" s="926"/>
      <c r="WGY1204" s="926"/>
      <c r="WGZ1204" s="926"/>
      <c r="WHA1204" s="926"/>
      <c r="WHB1204" s="926"/>
      <c r="WHC1204" s="926"/>
      <c r="WHD1204" s="926"/>
      <c r="WHE1204" s="926"/>
      <c r="WHF1204" s="926"/>
      <c r="WHG1204" s="926"/>
      <c r="WHH1204" s="926"/>
      <c r="WHI1204" s="926"/>
      <c r="WHJ1204" s="926"/>
      <c r="WHK1204" s="926"/>
      <c r="WHL1204" s="926"/>
      <c r="WHM1204" s="926"/>
      <c r="WHN1204" s="926"/>
      <c r="WHO1204" s="926"/>
      <c r="WHP1204" s="926"/>
      <c r="WHQ1204" s="926"/>
      <c r="WHR1204" s="926"/>
      <c r="WHS1204" s="926"/>
      <c r="WHT1204" s="926"/>
      <c r="WHU1204" s="926"/>
      <c r="WHV1204" s="926"/>
      <c r="WHW1204" s="926"/>
      <c r="WHX1204" s="926"/>
      <c r="WHY1204" s="926"/>
      <c r="WHZ1204" s="926"/>
      <c r="WIA1204" s="926"/>
      <c r="WIB1204" s="926"/>
      <c r="WIC1204" s="926"/>
      <c r="WID1204" s="926"/>
      <c r="WIE1204" s="926"/>
      <c r="WIF1204" s="926"/>
      <c r="WIG1204" s="926"/>
      <c r="WIH1204" s="926"/>
      <c r="WII1204" s="926"/>
      <c r="WIJ1204" s="926"/>
      <c r="WIK1204" s="926"/>
      <c r="WIL1204" s="926"/>
      <c r="WIM1204" s="926"/>
      <c r="WIN1204" s="926"/>
      <c r="WIO1204" s="926"/>
      <c r="WIP1204" s="926"/>
      <c r="WIQ1204" s="926"/>
      <c r="WIR1204" s="926"/>
      <c r="WIS1204" s="926"/>
      <c r="WIT1204" s="926"/>
      <c r="WIU1204" s="926"/>
      <c r="WIV1204" s="926"/>
      <c r="WIW1204" s="926"/>
      <c r="WIX1204" s="926"/>
      <c r="WIY1204" s="926"/>
      <c r="WIZ1204" s="926"/>
      <c r="WJA1204" s="926"/>
      <c r="WJB1204" s="926"/>
      <c r="WJC1204" s="926"/>
      <c r="WJD1204" s="926"/>
      <c r="WJE1204" s="926"/>
      <c r="WJF1204" s="926"/>
      <c r="WJG1204" s="926"/>
      <c r="WJH1204" s="926"/>
      <c r="WJI1204" s="926"/>
      <c r="WJJ1204" s="926"/>
      <c r="WJK1204" s="926"/>
      <c r="WJL1204" s="926"/>
      <c r="WJM1204" s="926"/>
      <c r="WJN1204" s="926"/>
      <c r="WJO1204" s="926"/>
      <c r="WJP1204" s="926"/>
      <c r="WJQ1204" s="926"/>
      <c r="WJR1204" s="926"/>
      <c r="WJS1204" s="926"/>
      <c r="WJT1204" s="926"/>
      <c r="WJU1204" s="926"/>
      <c r="WJV1204" s="926"/>
      <c r="WJW1204" s="926"/>
      <c r="WJX1204" s="926"/>
      <c r="WJY1204" s="926"/>
      <c r="WJZ1204" s="926"/>
      <c r="WKA1204" s="926"/>
      <c r="WKB1204" s="926"/>
      <c r="WKC1204" s="926"/>
      <c r="WKD1204" s="926"/>
      <c r="WKE1204" s="926"/>
      <c r="WKF1204" s="926"/>
      <c r="WKG1204" s="926"/>
      <c r="WKH1204" s="926"/>
      <c r="WKI1204" s="926"/>
      <c r="WKJ1204" s="926"/>
      <c r="WKK1204" s="926"/>
      <c r="WKL1204" s="926"/>
      <c r="WKM1204" s="926"/>
      <c r="WKN1204" s="926"/>
      <c r="WKO1204" s="926"/>
      <c r="WKP1204" s="926"/>
      <c r="WKQ1204" s="926"/>
      <c r="WKR1204" s="926"/>
      <c r="WKS1204" s="926"/>
      <c r="WKT1204" s="926"/>
      <c r="WKU1204" s="926"/>
      <c r="WKV1204" s="926"/>
      <c r="WKW1204" s="926"/>
      <c r="WKX1204" s="926"/>
      <c r="WKY1204" s="926"/>
      <c r="WKZ1204" s="926"/>
      <c r="WLA1204" s="926"/>
      <c r="WLB1204" s="926"/>
      <c r="WLC1204" s="926"/>
      <c r="WLD1204" s="926"/>
      <c r="WLE1204" s="926"/>
      <c r="WLF1204" s="926"/>
      <c r="WLG1204" s="926"/>
      <c r="WLH1204" s="926"/>
      <c r="WLI1204" s="926"/>
      <c r="WLJ1204" s="926"/>
      <c r="WLK1204" s="926"/>
      <c r="WLL1204" s="926"/>
      <c r="WLM1204" s="926"/>
      <c r="WLN1204" s="926"/>
      <c r="WLO1204" s="926"/>
      <c r="WLP1204" s="926"/>
      <c r="WLQ1204" s="926"/>
      <c r="WLR1204" s="926"/>
      <c r="WLS1204" s="926"/>
      <c r="WLT1204" s="926"/>
      <c r="WLU1204" s="926"/>
      <c r="WLV1204" s="926"/>
      <c r="WLW1204" s="926"/>
      <c r="WLX1204" s="926"/>
      <c r="WLY1204" s="926"/>
      <c r="WLZ1204" s="926"/>
      <c r="WMA1204" s="926"/>
      <c r="WMB1204" s="926"/>
      <c r="WMC1204" s="926"/>
      <c r="WMD1204" s="926"/>
      <c r="WME1204" s="926"/>
      <c r="WMF1204" s="926"/>
      <c r="WMG1204" s="926"/>
      <c r="WMH1204" s="926"/>
      <c r="WMI1204" s="926"/>
      <c r="WMJ1204" s="926"/>
      <c r="WMK1204" s="926"/>
      <c r="WML1204" s="926"/>
      <c r="WMM1204" s="926"/>
      <c r="WMN1204" s="926"/>
      <c r="WMO1204" s="926"/>
      <c r="WMP1204" s="926"/>
      <c r="WMQ1204" s="926"/>
      <c r="WMR1204" s="926"/>
      <c r="WMS1204" s="926"/>
      <c r="WMT1204" s="926"/>
      <c r="WMU1204" s="926"/>
      <c r="WMV1204" s="926"/>
      <c r="WMW1204" s="926"/>
      <c r="WMX1204" s="926"/>
      <c r="WMY1204" s="926"/>
      <c r="WMZ1204" s="926"/>
      <c r="WNA1204" s="926"/>
      <c r="WNB1204" s="926"/>
      <c r="WNC1204" s="926"/>
      <c r="WND1204" s="926"/>
      <c r="WNE1204" s="926"/>
      <c r="WNF1204" s="926"/>
      <c r="WNG1204" s="926"/>
      <c r="WNH1204" s="926"/>
      <c r="WNI1204" s="926"/>
      <c r="WNJ1204" s="926"/>
      <c r="WNK1204" s="926"/>
      <c r="WNL1204" s="926"/>
      <c r="WNM1204" s="926"/>
      <c r="WNN1204" s="926"/>
      <c r="WNO1204" s="926"/>
      <c r="WNP1204" s="926"/>
      <c r="WNQ1204" s="926"/>
      <c r="WNR1204" s="926"/>
      <c r="WNS1204" s="926"/>
      <c r="WNT1204" s="926"/>
      <c r="WNU1204" s="926"/>
      <c r="WNV1204" s="926"/>
      <c r="WNW1204" s="926"/>
      <c r="WNX1204" s="926"/>
      <c r="WNY1204" s="926"/>
      <c r="WNZ1204" s="926"/>
      <c r="WOA1204" s="926"/>
      <c r="WOB1204" s="926"/>
      <c r="WOC1204" s="926"/>
      <c r="WOD1204" s="926"/>
      <c r="WOE1204" s="926"/>
      <c r="WOF1204" s="926"/>
      <c r="WOG1204" s="926"/>
      <c r="WOH1204" s="926"/>
      <c r="WOI1204" s="926"/>
      <c r="WOJ1204" s="926"/>
      <c r="WOK1204" s="926"/>
      <c r="WOL1204" s="926"/>
      <c r="WOM1204" s="926"/>
      <c r="WON1204" s="926"/>
      <c r="WOO1204" s="926"/>
      <c r="WOP1204" s="926"/>
      <c r="WOQ1204" s="926"/>
      <c r="WOR1204" s="926"/>
      <c r="WOS1204" s="926"/>
      <c r="WOT1204" s="926"/>
      <c r="WOU1204" s="926"/>
      <c r="WOV1204" s="926"/>
      <c r="WOW1204" s="926"/>
      <c r="WOX1204" s="926"/>
      <c r="WOY1204" s="926"/>
      <c r="WOZ1204" s="926"/>
      <c r="WPA1204" s="926"/>
      <c r="WPB1204" s="926"/>
      <c r="WPC1204" s="926"/>
      <c r="WPD1204" s="926"/>
      <c r="WPE1204" s="926"/>
      <c r="WPF1204" s="926"/>
      <c r="WPG1204" s="926"/>
      <c r="WPH1204" s="926"/>
      <c r="WPI1204" s="926"/>
      <c r="WPJ1204" s="926"/>
      <c r="WPK1204" s="926"/>
      <c r="WPL1204" s="926"/>
      <c r="WPM1204" s="926"/>
      <c r="WPN1204" s="926"/>
      <c r="WPO1204" s="926"/>
      <c r="WPP1204" s="926"/>
      <c r="WPQ1204" s="926"/>
      <c r="WPR1204" s="926"/>
      <c r="WPS1204" s="926"/>
      <c r="WPT1204" s="926"/>
      <c r="WPU1204" s="926"/>
      <c r="WPV1204" s="926"/>
      <c r="WPW1204" s="926"/>
      <c r="WPX1204" s="926"/>
      <c r="WPY1204" s="926"/>
      <c r="WPZ1204" s="926"/>
      <c r="WQA1204" s="926"/>
      <c r="WQB1204" s="926"/>
      <c r="WQC1204" s="926"/>
      <c r="WQD1204" s="926"/>
      <c r="WQE1204" s="926"/>
      <c r="WQF1204" s="926"/>
      <c r="WQG1204" s="926"/>
      <c r="WQH1204" s="926"/>
      <c r="WQI1204" s="926"/>
      <c r="WQJ1204" s="926"/>
      <c r="WQK1204" s="926"/>
      <c r="WQL1204" s="926"/>
      <c r="WQM1204" s="926"/>
      <c r="WQN1204" s="926"/>
      <c r="WQO1204" s="926"/>
      <c r="WQP1204" s="926"/>
      <c r="WQQ1204" s="926"/>
      <c r="WQR1204" s="926"/>
      <c r="WQS1204" s="926"/>
      <c r="WQT1204" s="926"/>
      <c r="WQU1204" s="926"/>
      <c r="WQV1204" s="926"/>
      <c r="WQW1204" s="926"/>
      <c r="WQX1204" s="926"/>
      <c r="WQY1204" s="926"/>
      <c r="WQZ1204" s="926"/>
      <c r="WRA1204" s="926"/>
      <c r="WRB1204" s="926"/>
      <c r="WRC1204" s="926"/>
      <c r="WRD1204" s="926"/>
      <c r="WRE1204" s="926"/>
      <c r="WRF1204" s="926"/>
      <c r="WRG1204" s="926"/>
      <c r="WRH1204" s="926"/>
      <c r="WRI1204" s="926"/>
      <c r="WRJ1204" s="926"/>
      <c r="WRK1204" s="926"/>
      <c r="WRL1204" s="926"/>
      <c r="WRM1204" s="926"/>
      <c r="WRN1204" s="926"/>
      <c r="WRO1204" s="926"/>
      <c r="WRP1204" s="926"/>
      <c r="WRQ1204" s="926"/>
      <c r="WRR1204" s="926"/>
      <c r="WRS1204" s="926"/>
      <c r="WRT1204" s="926"/>
      <c r="WRU1204" s="926"/>
      <c r="WRV1204" s="926"/>
      <c r="WRW1204" s="926"/>
      <c r="WRX1204" s="926"/>
      <c r="WRY1204" s="926"/>
      <c r="WRZ1204" s="926"/>
      <c r="WSA1204" s="926"/>
      <c r="WSB1204" s="926"/>
      <c r="WSC1204" s="926"/>
      <c r="WSD1204" s="926"/>
      <c r="WSE1204" s="926"/>
      <c r="WSF1204" s="926"/>
      <c r="WSG1204" s="926"/>
      <c r="WSH1204" s="926"/>
      <c r="WSI1204" s="926"/>
      <c r="WSJ1204" s="926"/>
      <c r="WSK1204" s="926"/>
      <c r="WSL1204" s="926"/>
      <c r="WSM1204" s="926"/>
      <c r="WSN1204" s="926"/>
      <c r="WSO1204" s="926"/>
      <c r="WSP1204" s="926"/>
      <c r="WSQ1204" s="926"/>
      <c r="WSR1204" s="926"/>
      <c r="WSS1204" s="926"/>
      <c r="WST1204" s="926"/>
      <c r="WSU1204" s="926"/>
      <c r="WSV1204" s="926"/>
      <c r="WSW1204" s="926"/>
      <c r="WSX1204" s="926"/>
      <c r="WSY1204" s="926"/>
      <c r="WSZ1204" s="926"/>
      <c r="WTA1204" s="926"/>
      <c r="WTB1204" s="926"/>
      <c r="WTC1204" s="926"/>
      <c r="WTD1204" s="926"/>
      <c r="WTE1204" s="926"/>
      <c r="WTF1204" s="926"/>
      <c r="WTG1204" s="926"/>
      <c r="WTH1204" s="926"/>
      <c r="WTI1204" s="926"/>
      <c r="WTJ1204" s="926"/>
      <c r="WTK1204" s="926"/>
      <c r="WTL1204" s="926"/>
      <c r="WTM1204" s="926"/>
      <c r="WTN1204" s="926"/>
      <c r="WTO1204" s="926"/>
      <c r="WTP1204" s="926"/>
      <c r="WTQ1204" s="926"/>
      <c r="WTR1204" s="926"/>
      <c r="WTS1204" s="926"/>
      <c r="WTT1204" s="926"/>
      <c r="WTU1204" s="926"/>
      <c r="WTV1204" s="926"/>
      <c r="WTW1204" s="926"/>
      <c r="WTX1204" s="926"/>
      <c r="WTY1204" s="926"/>
      <c r="WTZ1204" s="926"/>
      <c r="WUA1204" s="926"/>
      <c r="WUB1204" s="926"/>
      <c r="WUC1204" s="926"/>
      <c r="WUD1204" s="926"/>
      <c r="WUE1204" s="926"/>
      <c r="WUF1204" s="926"/>
      <c r="WUG1204" s="926"/>
      <c r="WUH1204" s="926"/>
      <c r="WUI1204" s="926"/>
      <c r="WUJ1204" s="926"/>
      <c r="WUK1204" s="926"/>
      <c r="WUL1204" s="926"/>
      <c r="WUM1204" s="926"/>
      <c r="WUN1204" s="926"/>
      <c r="WUO1204" s="926"/>
      <c r="WUP1204" s="926"/>
      <c r="WUQ1204" s="926"/>
      <c r="WUR1204" s="926"/>
      <c r="WUS1204" s="926"/>
      <c r="WUT1204" s="926"/>
      <c r="WUU1204" s="926"/>
      <c r="WUV1204" s="926"/>
      <c r="WUW1204" s="926"/>
      <c r="WUX1204" s="926"/>
      <c r="WUY1204" s="926"/>
      <c r="WUZ1204" s="926"/>
      <c r="WVA1204" s="926"/>
      <c r="WVB1204" s="926"/>
      <c r="WVC1204" s="926"/>
      <c r="WVD1204" s="926"/>
      <c r="WVE1204" s="926"/>
      <c r="WVF1204" s="926"/>
      <c r="WVG1204" s="926"/>
      <c r="WVH1204" s="926"/>
      <c r="WVI1204" s="926"/>
      <c r="WVJ1204" s="926"/>
      <c r="WVK1204" s="926"/>
      <c r="WVL1204" s="926"/>
      <c r="WVM1204" s="926"/>
      <c r="WVN1204" s="926"/>
      <c r="WVO1204" s="926"/>
      <c r="WVP1204" s="926"/>
      <c r="WVQ1204" s="926"/>
      <c r="WVR1204" s="926"/>
      <c r="WVS1204" s="926"/>
      <c r="WVT1204" s="926"/>
      <c r="WVU1204" s="926"/>
      <c r="WVV1204" s="926"/>
      <c r="WVW1204" s="926"/>
      <c r="WVX1204" s="926"/>
      <c r="WVY1204" s="926"/>
      <c r="WVZ1204" s="926"/>
      <c r="WWA1204" s="926"/>
      <c r="WWB1204" s="926"/>
      <c r="WWC1204" s="926"/>
      <c r="WWD1204" s="926"/>
      <c r="WWE1204" s="926"/>
      <c r="WWF1204" s="926"/>
      <c r="WWG1204" s="926"/>
      <c r="WWH1204" s="926"/>
      <c r="WWI1204" s="926"/>
      <c r="WWJ1204" s="926"/>
      <c r="WWK1204" s="926"/>
      <c r="WWL1204" s="926"/>
      <c r="WWM1204" s="926"/>
      <c r="WWN1204" s="926"/>
      <c r="WWO1204" s="926"/>
      <c r="WWP1204" s="926"/>
      <c r="WWQ1204" s="926"/>
      <c r="WWR1204" s="926"/>
      <c r="WWS1204" s="926"/>
      <c r="WWT1204" s="926"/>
      <c r="WWU1204" s="926"/>
      <c r="WWV1204" s="926"/>
      <c r="WWW1204" s="926"/>
      <c r="WWX1204" s="926"/>
      <c r="WWY1204" s="926"/>
      <c r="WWZ1204" s="926"/>
      <c r="WXA1204" s="926"/>
      <c r="WXB1204" s="926"/>
      <c r="WXC1204" s="926"/>
      <c r="WXD1204" s="926"/>
      <c r="WXE1204" s="926"/>
      <c r="WXF1204" s="926"/>
      <c r="WXG1204" s="926"/>
      <c r="WXH1204" s="926"/>
      <c r="WXI1204" s="926"/>
      <c r="WXJ1204" s="926"/>
      <c r="WXK1204" s="926"/>
      <c r="WXL1204" s="926"/>
      <c r="WXM1204" s="926"/>
      <c r="WXN1204" s="926"/>
      <c r="WXO1204" s="926"/>
      <c r="WXP1204" s="926"/>
      <c r="WXQ1204" s="926"/>
      <c r="WXR1204" s="926"/>
      <c r="WXS1204" s="926"/>
      <c r="WXT1204" s="926"/>
      <c r="WXU1204" s="926"/>
      <c r="WXV1204" s="926"/>
      <c r="WXW1204" s="926"/>
      <c r="WXX1204" s="926"/>
      <c r="WXY1204" s="926"/>
      <c r="WXZ1204" s="926"/>
      <c r="WYA1204" s="926"/>
      <c r="WYB1204" s="926"/>
      <c r="WYC1204" s="926"/>
      <c r="WYD1204" s="926"/>
      <c r="WYE1204" s="926"/>
      <c r="WYF1204" s="926"/>
      <c r="WYG1204" s="926"/>
      <c r="WYH1204" s="926"/>
      <c r="WYI1204" s="926"/>
      <c r="WYJ1204" s="926"/>
      <c r="WYK1204" s="926"/>
      <c r="WYL1204" s="926"/>
      <c r="WYM1204" s="926"/>
      <c r="WYN1204" s="926"/>
      <c r="WYO1204" s="926"/>
      <c r="WYP1204" s="926"/>
      <c r="WYQ1204" s="926"/>
      <c r="WYR1204" s="926"/>
      <c r="WYS1204" s="926"/>
      <c r="WYT1204" s="926"/>
      <c r="WYU1204" s="926"/>
      <c r="WYV1204" s="926"/>
      <c r="WYW1204" s="926"/>
      <c r="WYX1204" s="926"/>
      <c r="WYY1204" s="926"/>
      <c r="WYZ1204" s="926"/>
      <c r="WZA1204" s="926"/>
      <c r="WZB1204" s="926"/>
      <c r="WZC1204" s="926"/>
      <c r="WZD1204" s="926"/>
      <c r="WZE1204" s="926"/>
      <c r="WZF1204" s="926"/>
      <c r="WZG1204" s="926"/>
      <c r="WZH1204" s="926"/>
      <c r="WZI1204" s="926"/>
      <c r="WZJ1204" s="926"/>
      <c r="WZK1204" s="926"/>
      <c r="WZL1204" s="926"/>
      <c r="WZM1204" s="926"/>
      <c r="WZN1204" s="926"/>
      <c r="WZO1204" s="926"/>
      <c r="WZP1204" s="926"/>
      <c r="WZQ1204" s="926"/>
      <c r="WZR1204" s="926"/>
      <c r="WZS1204" s="926"/>
      <c r="WZT1204" s="926"/>
      <c r="WZU1204" s="926"/>
      <c r="WZV1204" s="926"/>
      <c r="WZW1204" s="926"/>
      <c r="WZX1204" s="926"/>
      <c r="WZY1204" s="926"/>
      <c r="WZZ1204" s="926"/>
      <c r="XAA1204" s="926"/>
      <c r="XAB1204" s="926"/>
      <c r="XAC1204" s="926"/>
      <c r="XAD1204" s="926"/>
      <c r="XAE1204" s="926"/>
      <c r="XAF1204" s="926"/>
      <c r="XAG1204" s="926"/>
      <c r="XAH1204" s="926"/>
      <c r="XAI1204" s="926"/>
      <c r="XAJ1204" s="926"/>
      <c r="XAK1204" s="926"/>
      <c r="XAL1204" s="926"/>
      <c r="XAM1204" s="926"/>
      <c r="XAN1204" s="926"/>
      <c r="XAO1204" s="926"/>
      <c r="XAP1204" s="926"/>
      <c r="XAQ1204" s="926"/>
      <c r="XAR1204" s="926"/>
      <c r="XAS1204" s="926"/>
      <c r="XAT1204" s="926"/>
      <c r="XAU1204" s="926"/>
      <c r="XAV1204" s="926"/>
      <c r="XAW1204" s="926"/>
      <c r="XAX1204" s="926"/>
      <c r="XAY1204" s="926"/>
      <c r="XAZ1204" s="926"/>
      <c r="XBA1204" s="926"/>
      <c r="XBB1204" s="926"/>
      <c r="XBC1204" s="926"/>
      <c r="XBD1204" s="926"/>
      <c r="XBE1204" s="926"/>
      <c r="XBF1204" s="926"/>
      <c r="XBG1204" s="926"/>
      <c r="XBH1204" s="926"/>
      <c r="XBI1204" s="926"/>
      <c r="XBJ1204" s="926"/>
      <c r="XBK1204" s="926"/>
      <c r="XBL1204" s="926"/>
      <c r="XBM1204" s="926"/>
      <c r="XBN1204" s="926"/>
      <c r="XBO1204" s="926"/>
      <c r="XBP1204" s="926"/>
      <c r="XBQ1204" s="926"/>
      <c r="XBR1204" s="926"/>
      <c r="XBS1204" s="926"/>
      <c r="XBT1204" s="926"/>
      <c r="XBU1204" s="926"/>
      <c r="XBV1204" s="926"/>
      <c r="XBW1204" s="926"/>
      <c r="XBX1204" s="926"/>
      <c r="XBY1204" s="926"/>
      <c r="XBZ1204" s="926"/>
      <c r="XCA1204" s="926"/>
      <c r="XCB1204" s="926"/>
      <c r="XCC1204" s="926"/>
      <c r="XCD1204" s="926"/>
      <c r="XCE1204" s="926"/>
      <c r="XCF1204" s="926"/>
      <c r="XCG1204" s="926"/>
      <c r="XCH1204" s="926"/>
      <c r="XCI1204" s="926"/>
      <c r="XCJ1204" s="926"/>
      <c r="XCK1204" s="926"/>
      <c r="XCL1204" s="926"/>
      <c r="XCM1204" s="926"/>
      <c r="XCN1204" s="926"/>
      <c r="XCO1204" s="926"/>
      <c r="XCP1204" s="926"/>
      <c r="XCQ1204" s="926"/>
      <c r="XCR1204" s="926"/>
      <c r="XCS1204" s="926"/>
      <c r="XCT1204" s="926"/>
      <c r="XCU1204" s="926"/>
      <c r="XCV1204" s="926"/>
      <c r="XCW1204" s="926"/>
      <c r="XCX1204" s="926"/>
      <c r="XCY1204" s="926"/>
      <c r="XCZ1204" s="926"/>
      <c r="XDA1204" s="926"/>
      <c r="XDB1204" s="926"/>
      <c r="XDC1204" s="926"/>
      <c r="XDD1204" s="926"/>
      <c r="XDE1204" s="926"/>
      <c r="XDF1204" s="926"/>
      <c r="XDG1204" s="926"/>
      <c r="XDH1204" s="926"/>
      <c r="XDI1204" s="926"/>
      <c r="XDJ1204" s="926"/>
      <c r="XDK1204" s="926"/>
      <c r="XDL1204" s="926"/>
      <c r="XDM1204" s="926"/>
      <c r="XDN1204" s="926"/>
      <c r="XDO1204" s="926"/>
      <c r="XDP1204" s="926"/>
      <c r="XDQ1204" s="926"/>
      <c r="XDR1204" s="926"/>
      <c r="XDS1204" s="926"/>
      <c r="XDT1204" s="926"/>
      <c r="XDU1204" s="926"/>
      <c r="XDV1204" s="926"/>
      <c r="XDW1204" s="926"/>
      <c r="XDX1204" s="926"/>
      <c r="XDY1204" s="926"/>
      <c r="XDZ1204" s="926"/>
      <c r="XEA1204" s="926"/>
      <c r="XEB1204" s="926"/>
      <c r="XEC1204" s="926"/>
      <c r="XED1204" s="926"/>
      <c r="XEE1204" s="926"/>
      <c r="XEF1204" s="926"/>
      <c r="XEG1204" s="926"/>
      <c r="XEH1204" s="926"/>
      <c r="XEI1204" s="926"/>
      <c r="XEJ1204" s="926"/>
      <c r="XEK1204" s="926"/>
      <c r="XEL1204" s="926"/>
      <c r="XEM1204" s="926"/>
      <c r="XEN1204" s="926"/>
      <c r="XEO1204" s="926"/>
      <c r="XEP1204" s="926"/>
      <c r="XEQ1204" s="926"/>
      <c r="XER1204" s="926"/>
      <c r="XES1204" s="926"/>
      <c r="XET1204" s="926"/>
      <c r="XEU1204" s="926"/>
      <c r="XEV1204" s="926"/>
      <c r="XEW1204" s="926"/>
      <c r="XEX1204" s="926"/>
      <c r="XEY1204" s="926"/>
      <c r="XEZ1204" s="926"/>
      <c r="XFA1204" s="926"/>
      <c r="XFB1204" s="926"/>
    </row>
    <row r="1205" spans="1:16382" s="885" customFormat="1" ht="25.5" x14ac:dyDescent="0.2">
      <c r="A1205" s="925"/>
      <c r="B1205" s="927"/>
      <c r="C1205" s="928">
        <v>2613</v>
      </c>
      <c r="D1205" s="929" t="s">
        <v>3843</v>
      </c>
      <c r="E1205" s="930" t="s">
        <v>3844</v>
      </c>
      <c r="F1205" s="936">
        <v>0</v>
      </c>
      <c r="G1205" s="932">
        <v>3</v>
      </c>
      <c r="H1205" s="933">
        <f t="shared" si="107"/>
        <v>593</v>
      </c>
      <c r="I1205" s="934">
        <v>10</v>
      </c>
      <c r="J1205" s="933">
        <f t="shared" si="108"/>
        <v>1976</v>
      </c>
      <c r="K1205" s="926"/>
      <c r="L1205" s="926"/>
      <c r="M1205" s="926"/>
      <c r="N1205" s="926"/>
      <c r="O1205" s="926"/>
      <c r="P1205" s="926"/>
      <c r="Q1205" s="926"/>
      <c r="R1205" s="926"/>
      <c r="S1205" s="926"/>
      <c r="T1205" s="926"/>
      <c r="U1205" s="926"/>
      <c r="V1205" s="926"/>
      <c r="W1205" s="926"/>
      <c r="X1205" s="926"/>
      <c r="Y1205" s="926"/>
      <c r="Z1205" s="926"/>
      <c r="AA1205" s="926"/>
      <c r="AB1205" s="926"/>
      <c r="AC1205" s="926"/>
      <c r="AD1205" s="926"/>
      <c r="AE1205" s="926"/>
      <c r="AF1205" s="926"/>
      <c r="AG1205" s="926"/>
      <c r="AH1205" s="926"/>
      <c r="AI1205" s="926"/>
      <c r="AJ1205" s="926"/>
      <c r="AK1205" s="926"/>
      <c r="AL1205" s="926"/>
      <c r="AM1205" s="926"/>
      <c r="AN1205" s="926"/>
      <c r="AO1205" s="926"/>
      <c r="AP1205" s="926"/>
      <c r="AQ1205" s="926"/>
      <c r="AR1205" s="926"/>
      <c r="AS1205" s="926"/>
      <c r="AT1205" s="926"/>
      <c r="AU1205" s="926"/>
      <c r="AV1205" s="926"/>
      <c r="AW1205" s="926"/>
      <c r="AX1205" s="926"/>
      <c r="AY1205" s="926"/>
      <c r="AZ1205" s="926"/>
      <c r="BA1205" s="926"/>
      <c r="BB1205" s="926"/>
      <c r="BC1205" s="926"/>
      <c r="BD1205" s="926"/>
      <c r="BE1205" s="926"/>
      <c r="BF1205" s="926"/>
      <c r="BG1205" s="926"/>
      <c r="BH1205" s="926"/>
      <c r="BI1205" s="926"/>
      <c r="BJ1205" s="926"/>
      <c r="BK1205" s="926"/>
      <c r="BL1205" s="926"/>
      <c r="BM1205" s="926"/>
      <c r="BN1205" s="926"/>
      <c r="BO1205" s="926"/>
      <c r="BP1205" s="926"/>
      <c r="BQ1205" s="926"/>
      <c r="BR1205" s="926"/>
      <c r="BS1205" s="926"/>
      <c r="BT1205" s="926"/>
      <c r="BU1205" s="926"/>
      <c r="BV1205" s="926"/>
      <c r="BW1205" s="926"/>
      <c r="BX1205" s="926"/>
      <c r="BY1205" s="926"/>
      <c r="BZ1205" s="926"/>
      <c r="CA1205" s="926"/>
      <c r="CB1205" s="926"/>
      <c r="CC1205" s="926"/>
      <c r="CD1205" s="926"/>
      <c r="CE1205" s="926"/>
      <c r="CF1205" s="926"/>
      <c r="CG1205" s="926"/>
      <c r="CH1205" s="926"/>
      <c r="CI1205" s="926"/>
      <c r="CJ1205" s="926"/>
      <c r="CK1205" s="926"/>
      <c r="CL1205" s="926"/>
      <c r="CM1205" s="926"/>
      <c r="CN1205" s="926"/>
      <c r="CO1205" s="926"/>
      <c r="CP1205" s="926"/>
      <c r="CQ1205" s="926"/>
      <c r="CR1205" s="926"/>
      <c r="CS1205" s="926"/>
      <c r="CT1205" s="926"/>
      <c r="CU1205" s="926"/>
      <c r="CV1205" s="926"/>
      <c r="CW1205" s="926"/>
      <c r="CX1205" s="926"/>
      <c r="CY1205" s="926"/>
      <c r="CZ1205" s="926"/>
      <c r="DA1205" s="926"/>
      <c r="DB1205" s="926"/>
      <c r="DC1205" s="926"/>
      <c r="DD1205" s="926"/>
      <c r="DE1205" s="926"/>
      <c r="DF1205" s="926"/>
      <c r="DG1205" s="926"/>
      <c r="DH1205" s="926"/>
      <c r="DI1205" s="926"/>
      <c r="DJ1205" s="926"/>
      <c r="DK1205" s="926"/>
      <c r="DL1205" s="926"/>
      <c r="DM1205" s="926"/>
      <c r="DN1205" s="926"/>
      <c r="DO1205" s="926"/>
      <c r="DP1205" s="926"/>
      <c r="DQ1205" s="926"/>
      <c r="DR1205" s="926"/>
      <c r="DS1205" s="926"/>
      <c r="DT1205" s="926"/>
      <c r="DU1205" s="926"/>
      <c r="DV1205" s="926"/>
      <c r="DW1205" s="926"/>
      <c r="DX1205" s="926"/>
      <c r="DY1205" s="926"/>
      <c r="DZ1205" s="926"/>
      <c r="EA1205" s="926"/>
      <c r="EB1205" s="926"/>
      <c r="EC1205" s="926"/>
      <c r="ED1205" s="926"/>
      <c r="EE1205" s="926"/>
      <c r="EF1205" s="926"/>
      <c r="EG1205" s="926"/>
      <c r="EH1205" s="926"/>
      <c r="EI1205" s="926"/>
      <c r="EJ1205" s="926"/>
      <c r="EK1205" s="926"/>
      <c r="EL1205" s="926"/>
      <c r="EM1205" s="926"/>
      <c r="EN1205" s="926"/>
      <c r="EO1205" s="926"/>
      <c r="EP1205" s="926"/>
      <c r="EQ1205" s="926"/>
      <c r="ER1205" s="926"/>
      <c r="ES1205" s="926"/>
      <c r="ET1205" s="926"/>
      <c r="EU1205" s="926"/>
      <c r="EV1205" s="926"/>
      <c r="EW1205" s="926"/>
      <c r="EX1205" s="926"/>
      <c r="EY1205" s="926"/>
      <c r="EZ1205" s="926"/>
      <c r="FA1205" s="926"/>
      <c r="FB1205" s="926"/>
      <c r="FC1205" s="926"/>
      <c r="FD1205" s="926"/>
      <c r="FE1205" s="926"/>
      <c r="FF1205" s="926"/>
      <c r="FG1205" s="926"/>
      <c r="FH1205" s="926"/>
      <c r="FI1205" s="926"/>
      <c r="FJ1205" s="926"/>
      <c r="FK1205" s="926"/>
      <c r="FL1205" s="926"/>
      <c r="FM1205" s="926"/>
      <c r="FN1205" s="926"/>
      <c r="FO1205" s="926"/>
      <c r="FP1205" s="926"/>
      <c r="FQ1205" s="926"/>
      <c r="FR1205" s="926"/>
      <c r="FS1205" s="926"/>
      <c r="FT1205" s="926"/>
      <c r="FU1205" s="926"/>
      <c r="FV1205" s="926"/>
      <c r="FW1205" s="926"/>
      <c r="FX1205" s="926"/>
      <c r="FY1205" s="926"/>
      <c r="FZ1205" s="926"/>
      <c r="GA1205" s="926"/>
      <c r="GB1205" s="926"/>
      <c r="GC1205" s="926"/>
      <c r="GD1205" s="926"/>
      <c r="GE1205" s="926"/>
      <c r="GF1205" s="926"/>
      <c r="GG1205" s="926"/>
      <c r="GH1205" s="926"/>
      <c r="GI1205" s="926"/>
      <c r="GJ1205" s="926"/>
      <c r="GK1205" s="926"/>
      <c r="GL1205" s="926"/>
      <c r="GM1205" s="926"/>
      <c r="GN1205" s="926"/>
      <c r="GO1205" s="926"/>
      <c r="GP1205" s="926"/>
      <c r="GQ1205" s="926"/>
      <c r="GR1205" s="926"/>
      <c r="GS1205" s="926"/>
      <c r="GT1205" s="926"/>
      <c r="GU1205" s="926"/>
      <c r="GV1205" s="926"/>
      <c r="GW1205" s="926"/>
      <c r="GX1205" s="926"/>
      <c r="GY1205" s="926"/>
      <c r="GZ1205" s="926"/>
      <c r="HA1205" s="926"/>
      <c r="HB1205" s="926"/>
      <c r="HC1205" s="926"/>
      <c r="HD1205" s="926"/>
      <c r="HE1205" s="926"/>
      <c r="HF1205" s="926"/>
      <c r="HG1205" s="926"/>
      <c r="HH1205" s="926"/>
      <c r="HI1205" s="926"/>
      <c r="HJ1205" s="926"/>
      <c r="HK1205" s="926"/>
      <c r="HL1205" s="926"/>
      <c r="HM1205" s="926"/>
      <c r="HN1205" s="926"/>
      <c r="HO1205" s="926"/>
      <c r="HP1205" s="926"/>
      <c r="HQ1205" s="926"/>
      <c r="HR1205" s="926"/>
      <c r="HS1205" s="926"/>
      <c r="HT1205" s="926"/>
      <c r="HU1205" s="926"/>
      <c r="HV1205" s="926"/>
      <c r="HW1205" s="926"/>
      <c r="HX1205" s="926"/>
      <c r="HY1205" s="926"/>
      <c r="HZ1205" s="926"/>
      <c r="IA1205" s="926"/>
      <c r="IB1205" s="926"/>
      <c r="IC1205" s="926"/>
      <c r="ID1205" s="926"/>
      <c r="IE1205" s="926"/>
      <c r="IF1205" s="926"/>
      <c r="IG1205" s="926"/>
      <c r="IH1205" s="926"/>
      <c r="II1205" s="926"/>
      <c r="IJ1205" s="926"/>
      <c r="IK1205" s="926"/>
      <c r="IL1205" s="926"/>
      <c r="IM1205" s="926"/>
      <c r="IN1205" s="926"/>
      <c r="IO1205" s="926"/>
      <c r="IP1205" s="926"/>
      <c r="IQ1205" s="926"/>
      <c r="IR1205" s="926"/>
      <c r="IS1205" s="926"/>
      <c r="IT1205" s="926"/>
      <c r="IU1205" s="926"/>
      <c r="IV1205" s="926"/>
      <c r="IW1205" s="926"/>
      <c r="IX1205" s="926"/>
      <c r="IY1205" s="926"/>
      <c r="IZ1205" s="926"/>
      <c r="JA1205" s="926"/>
      <c r="JB1205" s="926"/>
      <c r="JC1205" s="926"/>
      <c r="JD1205" s="926"/>
      <c r="JE1205" s="926"/>
      <c r="JF1205" s="926"/>
      <c r="JG1205" s="926"/>
      <c r="JH1205" s="926"/>
      <c r="JI1205" s="926"/>
      <c r="JJ1205" s="926"/>
      <c r="JK1205" s="926"/>
      <c r="JL1205" s="926"/>
      <c r="JM1205" s="926"/>
      <c r="JN1205" s="926"/>
      <c r="JO1205" s="926"/>
      <c r="JP1205" s="926"/>
      <c r="JQ1205" s="926"/>
      <c r="JR1205" s="926"/>
      <c r="JS1205" s="926"/>
      <c r="JT1205" s="926"/>
      <c r="JU1205" s="926"/>
      <c r="JV1205" s="926"/>
      <c r="JW1205" s="926"/>
      <c r="JX1205" s="926"/>
      <c r="JY1205" s="926"/>
      <c r="JZ1205" s="926"/>
      <c r="KA1205" s="926"/>
      <c r="KB1205" s="926"/>
      <c r="KC1205" s="926"/>
      <c r="KD1205" s="926"/>
      <c r="KE1205" s="926"/>
      <c r="KF1205" s="926"/>
      <c r="KG1205" s="926"/>
      <c r="KH1205" s="926"/>
      <c r="KI1205" s="926"/>
      <c r="KJ1205" s="926"/>
      <c r="KK1205" s="926"/>
      <c r="KL1205" s="926"/>
      <c r="KM1205" s="926"/>
      <c r="KN1205" s="926"/>
      <c r="KO1205" s="926"/>
      <c r="KP1205" s="926"/>
      <c r="KQ1205" s="926"/>
      <c r="KR1205" s="926"/>
      <c r="KS1205" s="926"/>
      <c r="KT1205" s="926"/>
      <c r="KU1205" s="926"/>
      <c r="KV1205" s="926"/>
      <c r="KW1205" s="926"/>
      <c r="KX1205" s="926"/>
      <c r="KY1205" s="926"/>
      <c r="KZ1205" s="926"/>
      <c r="LA1205" s="926"/>
      <c r="LB1205" s="926"/>
      <c r="LC1205" s="926"/>
      <c r="LD1205" s="926"/>
      <c r="LE1205" s="926"/>
      <c r="LF1205" s="926"/>
      <c r="LG1205" s="926"/>
      <c r="LH1205" s="926"/>
      <c r="LI1205" s="926"/>
      <c r="LJ1205" s="926"/>
      <c r="LK1205" s="926"/>
      <c r="LL1205" s="926"/>
      <c r="LM1205" s="926"/>
      <c r="LN1205" s="926"/>
      <c r="LO1205" s="926"/>
      <c r="LP1205" s="926"/>
      <c r="LQ1205" s="926"/>
      <c r="LR1205" s="926"/>
      <c r="LS1205" s="926"/>
      <c r="LT1205" s="926"/>
      <c r="LU1205" s="926"/>
      <c r="LV1205" s="926"/>
      <c r="LW1205" s="926"/>
      <c r="LX1205" s="926"/>
      <c r="LY1205" s="926"/>
      <c r="LZ1205" s="926"/>
      <c r="MA1205" s="926"/>
      <c r="MB1205" s="926"/>
      <c r="MC1205" s="926"/>
      <c r="MD1205" s="926"/>
      <c r="ME1205" s="926"/>
      <c r="MF1205" s="926"/>
      <c r="MG1205" s="926"/>
      <c r="MH1205" s="926"/>
      <c r="MI1205" s="926"/>
      <c r="MJ1205" s="926"/>
      <c r="MK1205" s="926"/>
      <c r="ML1205" s="926"/>
      <c r="MM1205" s="926"/>
      <c r="MN1205" s="926"/>
      <c r="MO1205" s="926"/>
      <c r="MP1205" s="926"/>
      <c r="MQ1205" s="926"/>
      <c r="MR1205" s="926"/>
      <c r="MS1205" s="926"/>
      <c r="MT1205" s="926"/>
      <c r="MU1205" s="926"/>
      <c r="MV1205" s="926"/>
      <c r="MW1205" s="926"/>
      <c r="MX1205" s="926"/>
      <c r="MY1205" s="926"/>
      <c r="MZ1205" s="926"/>
      <c r="NA1205" s="926"/>
      <c r="NB1205" s="926"/>
      <c r="NC1205" s="926"/>
      <c r="ND1205" s="926"/>
      <c r="NE1205" s="926"/>
      <c r="NF1205" s="926"/>
      <c r="NG1205" s="926"/>
      <c r="NH1205" s="926"/>
      <c r="NI1205" s="926"/>
      <c r="NJ1205" s="926"/>
      <c r="NK1205" s="926"/>
      <c r="NL1205" s="926"/>
      <c r="NM1205" s="926"/>
      <c r="NN1205" s="926"/>
      <c r="NO1205" s="926"/>
      <c r="NP1205" s="926"/>
      <c r="NQ1205" s="926"/>
      <c r="NR1205" s="926"/>
      <c r="NS1205" s="926"/>
      <c r="NT1205" s="926"/>
      <c r="NU1205" s="926"/>
      <c r="NV1205" s="926"/>
      <c r="NW1205" s="926"/>
      <c r="NX1205" s="926"/>
      <c r="NY1205" s="926"/>
      <c r="NZ1205" s="926"/>
      <c r="OA1205" s="926"/>
      <c r="OB1205" s="926"/>
      <c r="OC1205" s="926"/>
      <c r="OD1205" s="926"/>
      <c r="OE1205" s="926"/>
      <c r="OF1205" s="926"/>
      <c r="OG1205" s="926"/>
      <c r="OH1205" s="926"/>
      <c r="OI1205" s="926"/>
      <c r="OJ1205" s="926"/>
      <c r="OK1205" s="926"/>
      <c r="OL1205" s="926"/>
      <c r="OM1205" s="926"/>
      <c r="ON1205" s="926"/>
      <c r="OO1205" s="926"/>
      <c r="OP1205" s="926"/>
      <c r="OQ1205" s="926"/>
      <c r="OR1205" s="926"/>
      <c r="OS1205" s="926"/>
      <c r="OT1205" s="926"/>
      <c r="OU1205" s="926"/>
      <c r="OV1205" s="926"/>
      <c r="OW1205" s="926"/>
      <c r="OX1205" s="926"/>
      <c r="OY1205" s="926"/>
      <c r="OZ1205" s="926"/>
      <c r="PA1205" s="926"/>
      <c r="PB1205" s="926"/>
      <c r="PC1205" s="926"/>
      <c r="PD1205" s="926"/>
      <c r="PE1205" s="926"/>
      <c r="PF1205" s="926"/>
      <c r="PG1205" s="926"/>
      <c r="PH1205" s="926"/>
      <c r="PI1205" s="926"/>
      <c r="PJ1205" s="926"/>
      <c r="PK1205" s="926"/>
      <c r="PL1205" s="926"/>
      <c r="PM1205" s="926"/>
      <c r="PN1205" s="926"/>
      <c r="PO1205" s="926"/>
      <c r="PP1205" s="926"/>
      <c r="PQ1205" s="926"/>
      <c r="PR1205" s="926"/>
      <c r="PS1205" s="926"/>
      <c r="PT1205" s="926"/>
      <c r="PU1205" s="926"/>
      <c r="PV1205" s="926"/>
      <c r="PW1205" s="926"/>
      <c r="PX1205" s="926"/>
      <c r="PY1205" s="926"/>
      <c r="PZ1205" s="926"/>
      <c r="QA1205" s="926"/>
      <c r="QB1205" s="926"/>
      <c r="QC1205" s="926"/>
      <c r="QD1205" s="926"/>
      <c r="QE1205" s="926"/>
      <c r="QF1205" s="926"/>
      <c r="QG1205" s="926"/>
      <c r="QH1205" s="926"/>
      <c r="QI1205" s="926"/>
      <c r="QJ1205" s="926"/>
      <c r="QK1205" s="926"/>
      <c r="QL1205" s="926"/>
      <c r="QM1205" s="926"/>
      <c r="QN1205" s="926"/>
      <c r="QO1205" s="926"/>
      <c r="QP1205" s="926"/>
      <c r="QQ1205" s="926"/>
      <c r="QR1205" s="926"/>
      <c r="QS1205" s="926"/>
      <c r="QT1205" s="926"/>
      <c r="QU1205" s="926"/>
      <c r="QV1205" s="926"/>
      <c r="QW1205" s="926"/>
      <c r="QX1205" s="926"/>
      <c r="QY1205" s="926"/>
      <c r="QZ1205" s="926"/>
      <c r="RA1205" s="926"/>
      <c r="RB1205" s="926"/>
      <c r="RC1205" s="926"/>
      <c r="RD1205" s="926"/>
      <c r="RE1205" s="926"/>
      <c r="RF1205" s="926"/>
      <c r="RG1205" s="926"/>
      <c r="RH1205" s="926"/>
      <c r="RI1205" s="926"/>
      <c r="RJ1205" s="926"/>
      <c r="RK1205" s="926"/>
      <c r="RL1205" s="926"/>
      <c r="RM1205" s="926"/>
      <c r="RN1205" s="926"/>
      <c r="RO1205" s="926"/>
      <c r="RP1205" s="926"/>
      <c r="RQ1205" s="926"/>
      <c r="RR1205" s="926"/>
      <c r="RS1205" s="926"/>
      <c r="RT1205" s="926"/>
      <c r="RU1205" s="926"/>
      <c r="RV1205" s="926"/>
      <c r="RW1205" s="926"/>
      <c r="RX1205" s="926"/>
      <c r="RY1205" s="926"/>
      <c r="RZ1205" s="926"/>
      <c r="SA1205" s="926"/>
      <c r="SB1205" s="926"/>
      <c r="SC1205" s="926"/>
      <c r="SD1205" s="926"/>
      <c r="SE1205" s="926"/>
      <c r="SF1205" s="926"/>
      <c r="SG1205" s="926"/>
      <c r="SH1205" s="926"/>
      <c r="SI1205" s="926"/>
      <c r="SJ1205" s="926"/>
      <c r="SK1205" s="926"/>
      <c r="SL1205" s="926"/>
      <c r="SM1205" s="926"/>
      <c r="SN1205" s="926"/>
      <c r="SO1205" s="926"/>
      <c r="SP1205" s="926"/>
      <c r="SQ1205" s="926"/>
      <c r="SR1205" s="926"/>
      <c r="SS1205" s="926"/>
      <c r="ST1205" s="926"/>
      <c r="SU1205" s="926"/>
      <c r="SV1205" s="926"/>
      <c r="SW1205" s="926"/>
      <c r="SX1205" s="926"/>
      <c r="SY1205" s="926"/>
      <c r="SZ1205" s="926"/>
      <c r="TA1205" s="926"/>
      <c r="TB1205" s="926"/>
      <c r="TC1205" s="926"/>
      <c r="TD1205" s="926"/>
      <c r="TE1205" s="926"/>
      <c r="TF1205" s="926"/>
      <c r="TG1205" s="926"/>
      <c r="TH1205" s="926"/>
      <c r="TI1205" s="926"/>
      <c r="TJ1205" s="926"/>
      <c r="TK1205" s="926"/>
      <c r="TL1205" s="926"/>
      <c r="TM1205" s="926"/>
      <c r="TN1205" s="926"/>
      <c r="TO1205" s="926"/>
      <c r="TP1205" s="926"/>
      <c r="TQ1205" s="926"/>
      <c r="TR1205" s="926"/>
      <c r="TS1205" s="926"/>
      <c r="TT1205" s="926"/>
      <c r="TU1205" s="926"/>
      <c r="TV1205" s="926"/>
      <c r="TW1205" s="926"/>
      <c r="TX1205" s="926"/>
      <c r="TY1205" s="926"/>
      <c r="TZ1205" s="926"/>
      <c r="UA1205" s="926"/>
      <c r="UB1205" s="926"/>
      <c r="UC1205" s="926"/>
      <c r="UD1205" s="926"/>
      <c r="UE1205" s="926"/>
      <c r="UF1205" s="926"/>
      <c r="UG1205" s="926"/>
      <c r="UH1205" s="926"/>
      <c r="UI1205" s="926"/>
      <c r="UJ1205" s="926"/>
      <c r="UK1205" s="926"/>
      <c r="UL1205" s="926"/>
      <c r="UM1205" s="926"/>
      <c r="UN1205" s="926"/>
      <c r="UO1205" s="926"/>
      <c r="UP1205" s="926"/>
      <c r="UQ1205" s="926"/>
      <c r="UR1205" s="926"/>
      <c r="US1205" s="926"/>
      <c r="UT1205" s="926"/>
      <c r="UU1205" s="926"/>
      <c r="UV1205" s="926"/>
      <c r="UW1205" s="926"/>
      <c r="UX1205" s="926"/>
      <c r="UY1205" s="926"/>
      <c r="UZ1205" s="926"/>
      <c r="VA1205" s="926"/>
      <c r="VB1205" s="926"/>
      <c r="VC1205" s="926"/>
      <c r="VD1205" s="926"/>
      <c r="VE1205" s="926"/>
      <c r="VF1205" s="926"/>
      <c r="VG1205" s="926"/>
      <c r="VH1205" s="926"/>
      <c r="VI1205" s="926"/>
      <c r="VJ1205" s="926"/>
      <c r="VK1205" s="926"/>
      <c r="VL1205" s="926"/>
      <c r="VM1205" s="926"/>
      <c r="VN1205" s="926"/>
      <c r="VO1205" s="926"/>
      <c r="VP1205" s="926"/>
      <c r="VQ1205" s="926"/>
      <c r="VR1205" s="926"/>
      <c r="VS1205" s="926"/>
      <c r="VT1205" s="926"/>
      <c r="VU1205" s="926"/>
      <c r="VV1205" s="926"/>
      <c r="VW1205" s="926"/>
      <c r="VX1205" s="926"/>
      <c r="VY1205" s="926"/>
      <c r="VZ1205" s="926"/>
      <c r="WA1205" s="926"/>
      <c r="WB1205" s="926"/>
      <c r="WC1205" s="926"/>
      <c r="WD1205" s="926"/>
      <c r="WE1205" s="926"/>
      <c r="WF1205" s="926"/>
      <c r="WG1205" s="926"/>
      <c r="WH1205" s="926"/>
      <c r="WI1205" s="926"/>
      <c r="WJ1205" s="926"/>
      <c r="WK1205" s="926"/>
      <c r="WL1205" s="926"/>
      <c r="WM1205" s="926"/>
      <c r="WN1205" s="926"/>
      <c r="WO1205" s="926"/>
      <c r="WP1205" s="926"/>
      <c r="WQ1205" s="926"/>
      <c r="WR1205" s="926"/>
      <c r="WS1205" s="926"/>
      <c r="WT1205" s="926"/>
      <c r="WU1205" s="926"/>
      <c r="WV1205" s="926"/>
      <c r="WW1205" s="926"/>
      <c r="WX1205" s="926"/>
      <c r="WY1205" s="926"/>
      <c r="WZ1205" s="926"/>
      <c r="XA1205" s="926"/>
      <c r="XB1205" s="926"/>
      <c r="XC1205" s="926"/>
      <c r="XD1205" s="926"/>
      <c r="XE1205" s="926"/>
      <c r="XF1205" s="926"/>
      <c r="XG1205" s="926"/>
      <c r="XH1205" s="926"/>
      <c r="XI1205" s="926"/>
      <c r="XJ1205" s="926"/>
      <c r="XK1205" s="926"/>
      <c r="XL1205" s="926"/>
      <c r="XM1205" s="926"/>
      <c r="XN1205" s="926"/>
      <c r="XO1205" s="926"/>
      <c r="XP1205" s="926"/>
      <c r="XQ1205" s="926"/>
      <c r="XR1205" s="926"/>
      <c r="XS1205" s="926"/>
      <c r="XT1205" s="926"/>
      <c r="XU1205" s="926"/>
      <c r="XV1205" s="926"/>
      <c r="XW1205" s="926"/>
      <c r="XX1205" s="926"/>
      <c r="XY1205" s="926"/>
      <c r="XZ1205" s="926"/>
      <c r="YA1205" s="926"/>
      <c r="YB1205" s="926"/>
      <c r="YC1205" s="926"/>
      <c r="YD1205" s="926"/>
      <c r="YE1205" s="926"/>
      <c r="YF1205" s="926"/>
      <c r="YG1205" s="926"/>
      <c r="YH1205" s="926"/>
      <c r="YI1205" s="926"/>
      <c r="YJ1205" s="926"/>
      <c r="YK1205" s="926"/>
      <c r="YL1205" s="926"/>
      <c r="YM1205" s="926"/>
      <c r="YN1205" s="926"/>
      <c r="YO1205" s="926"/>
      <c r="YP1205" s="926"/>
      <c r="YQ1205" s="926"/>
      <c r="YR1205" s="926"/>
      <c r="YS1205" s="926"/>
      <c r="YT1205" s="926"/>
      <c r="YU1205" s="926"/>
      <c r="YV1205" s="926"/>
      <c r="YW1205" s="926"/>
      <c r="YX1205" s="926"/>
      <c r="YY1205" s="926"/>
      <c r="YZ1205" s="926"/>
      <c r="ZA1205" s="926"/>
      <c r="ZB1205" s="926"/>
      <c r="ZC1205" s="926"/>
      <c r="ZD1205" s="926"/>
      <c r="ZE1205" s="926"/>
      <c r="ZF1205" s="926"/>
      <c r="ZG1205" s="926"/>
      <c r="ZH1205" s="926"/>
      <c r="ZI1205" s="926"/>
      <c r="ZJ1205" s="926"/>
      <c r="ZK1205" s="926"/>
      <c r="ZL1205" s="926"/>
      <c r="ZM1205" s="926"/>
      <c r="ZN1205" s="926"/>
      <c r="ZO1205" s="926"/>
      <c r="ZP1205" s="926"/>
      <c r="ZQ1205" s="926"/>
      <c r="ZR1205" s="926"/>
      <c r="ZS1205" s="926"/>
      <c r="ZT1205" s="926"/>
      <c r="ZU1205" s="926"/>
      <c r="ZV1205" s="926"/>
      <c r="ZW1205" s="926"/>
      <c r="ZX1205" s="926"/>
      <c r="ZY1205" s="926"/>
      <c r="ZZ1205" s="926"/>
      <c r="AAA1205" s="926"/>
      <c r="AAB1205" s="926"/>
      <c r="AAC1205" s="926"/>
      <c r="AAD1205" s="926"/>
      <c r="AAE1205" s="926"/>
      <c r="AAF1205" s="926"/>
      <c r="AAG1205" s="926"/>
      <c r="AAH1205" s="926"/>
      <c r="AAI1205" s="926"/>
      <c r="AAJ1205" s="926"/>
      <c r="AAK1205" s="926"/>
      <c r="AAL1205" s="926"/>
      <c r="AAM1205" s="926"/>
      <c r="AAN1205" s="926"/>
      <c r="AAO1205" s="926"/>
      <c r="AAP1205" s="926"/>
      <c r="AAQ1205" s="926"/>
      <c r="AAR1205" s="926"/>
      <c r="AAS1205" s="926"/>
      <c r="AAT1205" s="926"/>
      <c r="AAU1205" s="926"/>
      <c r="AAV1205" s="926"/>
      <c r="AAW1205" s="926"/>
      <c r="AAX1205" s="926"/>
      <c r="AAY1205" s="926"/>
      <c r="AAZ1205" s="926"/>
      <c r="ABA1205" s="926"/>
      <c r="ABB1205" s="926"/>
      <c r="ABC1205" s="926"/>
      <c r="ABD1205" s="926"/>
      <c r="ABE1205" s="926"/>
      <c r="ABF1205" s="926"/>
      <c r="ABG1205" s="926"/>
      <c r="ABH1205" s="926"/>
      <c r="ABI1205" s="926"/>
      <c r="ABJ1205" s="926"/>
      <c r="ABK1205" s="926"/>
      <c r="ABL1205" s="926"/>
      <c r="ABM1205" s="926"/>
      <c r="ABN1205" s="926"/>
      <c r="ABO1205" s="926"/>
      <c r="ABP1205" s="926"/>
      <c r="ABQ1205" s="926"/>
      <c r="ABR1205" s="926"/>
      <c r="ABS1205" s="926"/>
      <c r="ABT1205" s="926"/>
      <c r="ABU1205" s="926"/>
      <c r="ABV1205" s="926"/>
      <c r="ABW1205" s="926"/>
      <c r="ABX1205" s="926"/>
      <c r="ABY1205" s="926"/>
      <c r="ABZ1205" s="926"/>
      <c r="ACA1205" s="926"/>
      <c r="ACB1205" s="926"/>
      <c r="ACC1205" s="926"/>
      <c r="ACD1205" s="926"/>
      <c r="ACE1205" s="926"/>
      <c r="ACF1205" s="926"/>
      <c r="ACG1205" s="926"/>
      <c r="ACH1205" s="926"/>
      <c r="ACI1205" s="926"/>
      <c r="ACJ1205" s="926"/>
      <c r="ACK1205" s="926"/>
      <c r="ACL1205" s="926"/>
      <c r="ACM1205" s="926"/>
      <c r="ACN1205" s="926"/>
      <c r="ACO1205" s="926"/>
      <c r="ACP1205" s="926"/>
      <c r="ACQ1205" s="926"/>
      <c r="ACR1205" s="926"/>
      <c r="ACS1205" s="926"/>
      <c r="ACT1205" s="926"/>
      <c r="ACU1205" s="926"/>
      <c r="ACV1205" s="926"/>
      <c r="ACW1205" s="926"/>
      <c r="ACX1205" s="926"/>
      <c r="ACY1205" s="926"/>
      <c r="ACZ1205" s="926"/>
      <c r="ADA1205" s="926"/>
      <c r="ADB1205" s="926"/>
      <c r="ADC1205" s="926"/>
      <c r="ADD1205" s="926"/>
      <c r="ADE1205" s="926"/>
      <c r="ADF1205" s="926"/>
      <c r="ADG1205" s="926"/>
      <c r="ADH1205" s="926"/>
      <c r="ADI1205" s="926"/>
      <c r="ADJ1205" s="926"/>
      <c r="ADK1205" s="926"/>
      <c r="ADL1205" s="926"/>
      <c r="ADM1205" s="926"/>
      <c r="ADN1205" s="926"/>
      <c r="ADO1205" s="926"/>
      <c r="ADP1205" s="926"/>
      <c r="ADQ1205" s="926"/>
      <c r="ADR1205" s="926"/>
      <c r="ADS1205" s="926"/>
      <c r="ADT1205" s="926"/>
      <c r="ADU1205" s="926"/>
      <c r="ADV1205" s="926"/>
      <c r="ADW1205" s="926"/>
      <c r="ADX1205" s="926"/>
      <c r="ADY1205" s="926"/>
      <c r="ADZ1205" s="926"/>
      <c r="AEA1205" s="926"/>
      <c r="AEB1205" s="926"/>
      <c r="AEC1205" s="926"/>
      <c r="AED1205" s="926"/>
      <c r="AEE1205" s="926"/>
      <c r="AEF1205" s="926"/>
      <c r="AEG1205" s="926"/>
      <c r="AEH1205" s="926"/>
      <c r="AEI1205" s="926"/>
      <c r="AEJ1205" s="926"/>
      <c r="AEK1205" s="926"/>
      <c r="AEL1205" s="926"/>
      <c r="AEM1205" s="926"/>
      <c r="AEN1205" s="926"/>
      <c r="AEO1205" s="926"/>
      <c r="AEP1205" s="926"/>
      <c r="AEQ1205" s="926"/>
      <c r="AER1205" s="926"/>
      <c r="AES1205" s="926"/>
      <c r="AET1205" s="926"/>
      <c r="AEU1205" s="926"/>
      <c r="AEV1205" s="926"/>
      <c r="AEW1205" s="926"/>
      <c r="AEX1205" s="926"/>
      <c r="AEY1205" s="926"/>
      <c r="AEZ1205" s="926"/>
      <c r="AFA1205" s="926"/>
      <c r="AFB1205" s="926"/>
      <c r="AFC1205" s="926"/>
      <c r="AFD1205" s="926"/>
      <c r="AFE1205" s="926"/>
      <c r="AFF1205" s="926"/>
      <c r="AFG1205" s="926"/>
      <c r="AFH1205" s="926"/>
      <c r="AFI1205" s="926"/>
      <c r="AFJ1205" s="926"/>
      <c r="AFK1205" s="926"/>
      <c r="AFL1205" s="926"/>
      <c r="AFM1205" s="926"/>
      <c r="AFN1205" s="926"/>
      <c r="AFO1205" s="926"/>
      <c r="AFP1205" s="926"/>
      <c r="AFQ1205" s="926"/>
      <c r="AFR1205" s="926"/>
      <c r="AFS1205" s="926"/>
      <c r="AFT1205" s="926"/>
      <c r="AFU1205" s="926"/>
      <c r="AFV1205" s="926"/>
      <c r="AFW1205" s="926"/>
      <c r="AFX1205" s="926"/>
      <c r="AFY1205" s="926"/>
      <c r="AFZ1205" s="926"/>
      <c r="AGA1205" s="926"/>
      <c r="AGB1205" s="926"/>
      <c r="AGC1205" s="926"/>
      <c r="AGD1205" s="926"/>
      <c r="AGE1205" s="926"/>
      <c r="AGF1205" s="926"/>
      <c r="AGG1205" s="926"/>
      <c r="AGH1205" s="926"/>
      <c r="AGI1205" s="926"/>
      <c r="AGJ1205" s="926"/>
      <c r="AGK1205" s="926"/>
      <c r="AGL1205" s="926"/>
      <c r="AGM1205" s="926"/>
      <c r="AGN1205" s="926"/>
      <c r="AGO1205" s="926"/>
      <c r="AGP1205" s="926"/>
      <c r="AGQ1205" s="926"/>
      <c r="AGR1205" s="926"/>
      <c r="AGS1205" s="926"/>
      <c r="AGT1205" s="926"/>
      <c r="AGU1205" s="926"/>
      <c r="AGV1205" s="926"/>
      <c r="AGW1205" s="926"/>
      <c r="AGX1205" s="926"/>
      <c r="AGY1205" s="926"/>
      <c r="AGZ1205" s="926"/>
      <c r="AHA1205" s="926"/>
      <c r="AHB1205" s="926"/>
      <c r="AHC1205" s="926"/>
      <c r="AHD1205" s="926"/>
      <c r="AHE1205" s="926"/>
      <c r="AHF1205" s="926"/>
      <c r="AHG1205" s="926"/>
      <c r="AHH1205" s="926"/>
      <c r="AHI1205" s="926"/>
      <c r="AHJ1205" s="926"/>
      <c r="AHK1205" s="926"/>
      <c r="AHL1205" s="926"/>
      <c r="AHM1205" s="926"/>
      <c r="AHN1205" s="926"/>
      <c r="AHO1205" s="926"/>
      <c r="AHP1205" s="926"/>
      <c r="AHQ1205" s="926"/>
      <c r="AHR1205" s="926"/>
      <c r="AHS1205" s="926"/>
      <c r="AHT1205" s="926"/>
      <c r="AHU1205" s="926"/>
      <c r="AHV1205" s="926"/>
      <c r="AHW1205" s="926"/>
      <c r="AHX1205" s="926"/>
      <c r="AHY1205" s="926"/>
      <c r="AHZ1205" s="926"/>
      <c r="AIA1205" s="926"/>
      <c r="AIB1205" s="926"/>
      <c r="AIC1205" s="926"/>
      <c r="AID1205" s="926"/>
      <c r="AIE1205" s="926"/>
      <c r="AIF1205" s="926"/>
      <c r="AIG1205" s="926"/>
      <c r="AIH1205" s="926"/>
      <c r="AII1205" s="926"/>
      <c r="AIJ1205" s="926"/>
      <c r="AIK1205" s="926"/>
      <c r="AIL1205" s="926"/>
      <c r="AIM1205" s="926"/>
      <c r="AIN1205" s="926"/>
      <c r="AIO1205" s="926"/>
      <c r="AIP1205" s="926"/>
      <c r="AIQ1205" s="926"/>
      <c r="AIR1205" s="926"/>
      <c r="AIS1205" s="926"/>
      <c r="AIT1205" s="926"/>
      <c r="AIU1205" s="926"/>
      <c r="AIV1205" s="926"/>
      <c r="AIW1205" s="926"/>
      <c r="AIX1205" s="926"/>
      <c r="AIY1205" s="926"/>
      <c r="AIZ1205" s="926"/>
      <c r="AJA1205" s="926"/>
      <c r="AJB1205" s="926"/>
      <c r="AJC1205" s="926"/>
      <c r="AJD1205" s="926"/>
      <c r="AJE1205" s="926"/>
      <c r="AJF1205" s="926"/>
      <c r="AJG1205" s="926"/>
      <c r="AJH1205" s="926"/>
      <c r="AJI1205" s="926"/>
      <c r="AJJ1205" s="926"/>
      <c r="AJK1205" s="926"/>
      <c r="AJL1205" s="926"/>
      <c r="AJM1205" s="926"/>
      <c r="AJN1205" s="926"/>
      <c r="AJO1205" s="926"/>
      <c r="AJP1205" s="926"/>
      <c r="AJQ1205" s="926"/>
      <c r="AJR1205" s="926"/>
      <c r="AJS1205" s="926"/>
      <c r="AJT1205" s="926"/>
      <c r="AJU1205" s="926"/>
      <c r="AJV1205" s="926"/>
      <c r="AJW1205" s="926"/>
      <c r="AJX1205" s="926"/>
      <c r="AJY1205" s="926"/>
      <c r="AJZ1205" s="926"/>
      <c r="AKA1205" s="926"/>
      <c r="AKB1205" s="926"/>
      <c r="AKC1205" s="926"/>
      <c r="AKD1205" s="926"/>
      <c r="AKE1205" s="926"/>
      <c r="AKF1205" s="926"/>
      <c r="AKG1205" s="926"/>
      <c r="AKH1205" s="926"/>
      <c r="AKI1205" s="926"/>
      <c r="AKJ1205" s="926"/>
      <c r="AKK1205" s="926"/>
      <c r="AKL1205" s="926"/>
      <c r="AKM1205" s="926"/>
      <c r="AKN1205" s="926"/>
      <c r="AKO1205" s="926"/>
      <c r="AKP1205" s="926"/>
      <c r="AKQ1205" s="926"/>
      <c r="AKR1205" s="926"/>
      <c r="AKS1205" s="926"/>
      <c r="AKT1205" s="926"/>
      <c r="AKU1205" s="926"/>
      <c r="AKV1205" s="926"/>
      <c r="AKW1205" s="926"/>
      <c r="AKX1205" s="926"/>
      <c r="AKY1205" s="926"/>
      <c r="AKZ1205" s="926"/>
      <c r="ALA1205" s="926"/>
      <c r="ALB1205" s="926"/>
      <c r="ALC1205" s="926"/>
      <c r="ALD1205" s="926"/>
      <c r="ALE1205" s="926"/>
      <c r="ALF1205" s="926"/>
      <c r="ALG1205" s="926"/>
      <c r="ALH1205" s="926"/>
      <c r="ALI1205" s="926"/>
      <c r="ALJ1205" s="926"/>
      <c r="ALK1205" s="926"/>
      <c r="ALL1205" s="926"/>
      <c r="ALM1205" s="926"/>
      <c r="ALN1205" s="926"/>
      <c r="ALO1205" s="926"/>
      <c r="ALP1205" s="926"/>
      <c r="ALQ1205" s="926"/>
      <c r="ALR1205" s="926"/>
      <c r="ALS1205" s="926"/>
      <c r="ALT1205" s="926"/>
      <c r="ALU1205" s="926"/>
      <c r="ALV1205" s="926"/>
      <c r="ALW1205" s="926"/>
      <c r="ALX1205" s="926"/>
      <c r="ALY1205" s="926"/>
      <c r="ALZ1205" s="926"/>
      <c r="AMA1205" s="926"/>
      <c r="AMB1205" s="926"/>
      <c r="AMC1205" s="926"/>
      <c r="AMD1205" s="926"/>
      <c r="AME1205" s="926"/>
      <c r="AMF1205" s="926"/>
      <c r="AMG1205" s="926"/>
      <c r="AMH1205" s="926"/>
      <c r="AMI1205" s="926"/>
      <c r="AMJ1205" s="926"/>
      <c r="AMK1205" s="926"/>
      <c r="AML1205" s="926"/>
      <c r="AMM1205" s="926"/>
      <c r="AMN1205" s="926"/>
      <c r="AMO1205" s="926"/>
      <c r="AMP1205" s="926"/>
      <c r="AMQ1205" s="926"/>
      <c r="AMR1205" s="926"/>
      <c r="AMS1205" s="926"/>
      <c r="AMT1205" s="926"/>
      <c r="AMU1205" s="926"/>
      <c r="AMV1205" s="926"/>
      <c r="AMW1205" s="926"/>
      <c r="AMX1205" s="926"/>
      <c r="AMY1205" s="926"/>
      <c r="AMZ1205" s="926"/>
      <c r="ANA1205" s="926"/>
      <c r="ANB1205" s="926"/>
      <c r="ANC1205" s="926"/>
      <c r="AND1205" s="926"/>
      <c r="ANE1205" s="926"/>
      <c r="ANF1205" s="926"/>
      <c r="ANG1205" s="926"/>
      <c r="ANH1205" s="926"/>
      <c r="ANI1205" s="926"/>
      <c r="ANJ1205" s="926"/>
      <c r="ANK1205" s="926"/>
      <c r="ANL1205" s="926"/>
      <c r="ANM1205" s="926"/>
      <c r="ANN1205" s="926"/>
      <c r="ANO1205" s="926"/>
      <c r="ANP1205" s="926"/>
      <c r="ANQ1205" s="926"/>
      <c r="ANR1205" s="926"/>
      <c r="ANS1205" s="926"/>
      <c r="ANT1205" s="926"/>
      <c r="ANU1205" s="926"/>
      <c r="ANV1205" s="926"/>
      <c r="ANW1205" s="926"/>
      <c r="ANX1205" s="926"/>
      <c r="ANY1205" s="926"/>
      <c r="ANZ1205" s="926"/>
      <c r="AOA1205" s="926"/>
      <c r="AOB1205" s="926"/>
      <c r="AOC1205" s="926"/>
      <c r="AOD1205" s="926"/>
      <c r="AOE1205" s="926"/>
      <c r="AOF1205" s="926"/>
      <c r="AOG1205" s="926"/>
      <c r="AOH1205" s="926"/>
      <c r="AOI1205" s="926"/>
      <c r="AOJ1205" s="926"/>
      <c r="AOK1205" s="926"/>
      <c r="AOL1205" s="926"/>
      <c r="AOM1205" s="926"/>
      <c r="AON1205" s="926"/>
      <c r="AOO1205" s="926"/>
      <c r="AOP1205" s="926"/>
      <c r="AOQ1205" s="926"/>
      <c r="AOR1205" s="926"/>
      <c r="AOS1205" s="926"/>
      <c r="AOT1205" s="926"/>
      <c r="AOU1205" s="926"/>
      <c r="AOV1205" s="926"/>
      <c r="AOW1205" s="926"/>
      <c r="AOX1205" s="926"/>
      <c r="AOY1205" s="926"/>
      <c r="AOZ1205" s="926"/>
      <c r="APA1205" s="926"/>
      <c r="APB1205" s="926"/>
      <c r="APC1205" s="926"/>
      <c r="APD1205" s="926"/>
      <c r="APE1205" s="926"/>
      <c r="APF1205" s="926"/>
      <c r="APG1205" s="926"/>
      <c r="APH1205" s="926"/>
      <c r="API1205" s="926"/>
      <c r="APJ1205" s="926"/>
      <c r="APK1205" s="926"/>
      <c r="APL1205" s="926"/>
      <c r="APM1205" s="926"/>
      <c r="APN1205" s="926"/>
      <c r="APO1205" s="926"/>
      <c r="APP1205" s="926"/>
      <c r="APQ1205" s="926"/>
      <c r="APR1205" s="926"/>
      <c r="APS1205" s="926"/>
      <c r="APT1205" s="926"/>
      <c r="APU1205" s="926"/>
      <c r="APV1205" s="926"/>
      <c r="APW1205" s="926"/>
      <c r="APX1205" s="926"/>
      <c r="APY1205" s="926"/>
      <c r="APZ1205" s="926"/>
      <c r="AQA1205" s="926"/>
      <c r="AQB1205" s="926"/>
      <c r="AQC1205" s="926"/>
      <c r="AQD1205" s="926"/>
      <c r="AQE1205" s="926"/>
      <c r="AQF1205" s="926"/>
      <c r="AQG1205" s="926"/>
      <c r="AQH1205" s="926"/>
      <c r="AQI1205" s="926"/>
      <c r="AQJ1205" s="926"/>
      <c r="AQK1205" s="926"/>
      <c r="AQL1205" s="926"/>
      <c r="AQM1205" s="926"/>
      <c r="AQN1205" s="926"/>
      <c r="AQO1205" s="926"/>
      <c r="AQP1205" s="926"/>
      <c r="AQQ1205" s="926"/>
      <c r="AQR1205" s="926"/>
      <c r="AQS1205" s="926"/>
      <c r="AQT1205" s="926"/>
      <c r="AQU1205" s="926"/>
      <c r="AQV1205" s="926"/>
      <c r="AQW1205" s="926"/>
      <c r="AQX1205" s="926"/>
      <c r="AQY1205" s="926"/>
      <c r="AQZ1205" s="926"/>
      <c r="ARA1205" s="926"/>
      <c r="ARB1205" s="926"/>
      <c r="ARC1205" s="926"/>
      <c r="ARD1205" s="926"/>
      <c r="ARE1205" s="926"/>
      <c r="ARF1205" s="926"/>
      <c r="ARG1205" s="926"/>
      <c r="ARH1205" s="926"/>
      <c r="ARI1205" s="926"/>
      <c r="ARJ1205" s="926"/>
      <c r="ARK1205" s="926"/>
      <c r="ARL1205" s="926"/>
      <c r="ARM1205" s="926"/>
      <c r="ARN1205" s="926"/>
      <c r="ARO1205" s="926"/>
      <c r="ARP1205" s="926"/>
      <c r="ARQ1205" s="926"/>
      <c r="ARR1205" s="926"/>
      <c r="ARS1205" s="926"/>
      <c r="ART1205" s="926"/>
      <c r="ARU1205" s="926"/>
      <c r="ARV1205" s="926"/>
      <c r="ARW1205" s="926"/>
      <c r="ARX1205" s="926"/>
      <c r="ARY1205" s="926"/>
      <c r="ARZ1205" s="926"/>
      <c r="ASA1205" s="926"/>
      <c r="ASB1205" s="926"/>
      <c r="ASC1205" s="926"/>
      <c r="ASD1205" s="926"/>
      <c r="ASE1205" s="926"/>
      <c r="ASF1205" s="926"/>
      <c r="ASG1205" s="926"/>
      <c r="ASH1205" s="926"/>
      <c r="ASI1205" s="926"/>
      <c r="ASJ1205" s="926"/>
      <c r="ASK1205" s="926"/>
      <c r="ASL1205" s="926"/>
      <c r="ASM1205" s="926"/>
      <c r="ASN1205" s="926"/>
      <c r="ASO1205" s="926"/>
      <c r="ASP1205" s="926"/>
      <c r="ASQ1205" s="926"/>
      <c r="ASR1205" s="926"/>
      <c r="ASS1205" s="926"/>
      <c r="AST1205" s="926"/>
      <c r="ASU1205" s="926"/>
      <c r="ASV1205" s="926"/>
      <c r="ASW1205" s="926"/>
      <c r="ASX1205" s="926"/>
      <c r="ASY1205" s="926"/>
      <c r="ASZ1205" s="926"/>
      <c r="ATA1205" s="926"/>
      <c r="ATB1205" s="926"/>
      <c r="ATC1205" s="926"/>
      <c r="ATD1205" s="926"/>
      <c r="ATE1205" s="926"/>
      <c r="ATF1205" s="926"/>
      <c r="ATG1205" s="926"/>
      <c r="ATH1205" s="926"/>
      <c r="ATI1205" s="926"/>
      <c r="ATJ1205" s="926"/>
      <c r="ATK1205" s="926"/>
      <c r="ATL1205" s="926"/>
      <c r="ATM1205" s="926"/>
      <c r="ATN1205" s="926"/>
      <c r="ATO1205" s="926"/>
      <c r="ATP1205" s="926"/>
      <c r="ATQ1205" s="926"/>
      <c r="ATR1205" s="926"/>
      <c r="ATS1205" s="926"/>
      <c r="ATT1205" s="926"/>
      <c r="ATU1205" s="926"/>
      <c r="ATV1205" s="926"/>
      <c r="ATW1205" s="926"/>
      <c r="ATX1205" s="926"/>
      <c r="ATY1205" s="926"/>
      <c r="ATZ1205" s="926"/>
      <c r="AUA1205" s="926"/>
      <c r="AUB1205" s="926"/>
      <c r="AUC1205" s="926"/>
      <c r="AUD1205" s="926"/>
      <c r="AUE1205" s="926"/>
      <c r="AUF1205" s="926"/>
      <c r="AUG1205" s="926"/>
      <c r="AUH1205" s="926"/>
      <c r="AUI1205" s="926"/>
      <c r="AUJ1205" s="926"/>
      <c r="AUK1205" s="926"/>
      <c r="AUL1205" s="926"/>
      <c r="AUM1205" s="926"/>
      <c r="AUN1205" s="926"/>
      <c r="AUO1205" s="926"/>
      <c r="AUP1205" s="926"/>
      <c r="AUQ1205" s="926"/>
      <c r="AUR1205" s="926"/>
      <c r="AUS1205" s="926"/>
      <c r="AUT1205" s="926"/>
      <c r="AUU1205" s="926"/>
      <c r="AUV1205" s="926"/>
      <c r="AUW1205" s="926"/>
      <c r="AUX1205" s="926"/>
      <c r="AUY1205" s="926"/>
      <c r="AUZ1205" s="926"/>
      <c r="AVA1205" s="926"/>
      <c r="AVB1205" s="926"/>
      <c r="AVC1205" s="926"/>
      <c r="AVD1205" s="926"/>
      <c r="AVE1205" s="926"/>
      <c r="AVF1205" s="926"/>
      <c r="AVG1205" s="926"/>
      <c r="AVH1205" s="926"/>
      <c r="AVI1205" s="926"/>
      <c r="AVJ1205" s="926"/>
      <c r="AVK1205" s="926"/>
      <c r="AVL1205" s="926"/>
      <c r="AVM1205" s="926"/>
      <c r="AVN1205" s="926"/>
      <c r="AVO1205" s="926"/>
      <c r="AVP1205" s="926"/>
      <c r="AVQ1205" s="926"/>
      <c r="AVR1205" s="926"/>
      <c r="AVS1205" s="926"/>
      <c r="AVT1205" s="926"/>
      <c r="AVU1205" s="926"/>
      <c r="AVV1205" s="926"/>
      <c r="AVW1205" s="926"/>
      <c r="AVX1205" s="926"/>
      <c r="AVY1205" s="926"/>
      <c r="AVZ1205" s="926"/>
      <c r="AWA1205" s="926"/>
      <c r="AWB1205" s="926"/>
      <c r="AWC1205" s="926"/>
      <c r="AWD1205" s="926"/>
      <c r="AWE1205" s="926"/>
      <c r="AWF1205" s="926"/>
      <c r="AWG1205" s="926"/>
      <c r="AWH1205" s="926"/>
      <c r="AWI1205" s="926"/>
      <c r="AWJ1205" s="926"/>
      <c r="AWK1205" s="926"/>
      <c r="AWL1205" s="926"/>
      <c r="AWM1205" s="926"/>
      <c r="AWN1205" s="926"/>
      <c r="AWO1205" s="926"/>
      <c r="AWP1205" s="926"/>
      <c r="AWQ1205" s="926"/>
      <c r="AWR1205" s="926"/>
      <c r="AWS1205" s="926"/>
      <c r="AWT1205" s="926"/>
      <c r="AWU1205" s="926"/>
      <c r="AWV1205" s="926"/>
      <c r="AWW1205" s="926"/>
      <c r="AWX1205" s="926"/>
      <c r="AWY1205" s="926"/>
      <c r="AWZ1205" s="926"/>
      <c r="AXA1205" s="926"/>
      <c r="AXB1205" s="926"/>
      <c r="AXC1205" s="926"/>
      <c r="AXD1205" s="926"/>
      <c r="AXE1205" s="926"/>
      <c r="AXF1205" s="926"/>
      <c r="AXG1205" s="926"/>
      <c r="AXH1205" s="926"/>
      <c r="AXI1205" s="926"/>
      <c r="AXJ1205" s="926"/>
      <c r="AXK1205" s="926"/>
      <c r="AXL1205" s="926"/>
      <c r="AXM1205" s="926"/>
      <c r="AXN1205" s="926"/>
      <c r="AXO1205" s="926"/>
      <c r="AXP1205" s="926"/>
      <c r="AXQ1205" s="926"/>
      <c r="AXR1205" s="926"/>
      <c r="AXS1205" s="926"/>
      <c r="AXT1205" s="926"/>
      <c r="AXU1205" s="926"/>
      <c r="AXV1205" s="926"/>
      <c r="AXW1205" s="926"/>
      <c r="AXX1205" s="926"/>
      <c r="AXY1205" s="926"/>
      <c r="AXZ1205" s="926"/>
      <c r="AYA1205" s="926"/>
      <c r="AYB1205" s="926"/>
      <c r="AYC1205" s="926"/>
      <c r="AYD1205" s="926"/>
      <c r="AYE1205" s="926"/>
      <c r="AYF1205" s="926"/>
      <c r="AYG1205" s="926"/>
      <c r="AYH1205" s="926"/>
      <c r="AYI1205" s="926"/>
      <c r="AYJ1205" s="926"/>
      <c r="AYK1205" s="926"/>
      <c r="AYL1205" s="926"/>
      <c r="AYM1205" s="926"/>
      <c r="AYN1205" s="926"/>
      <c r="AYO1205" s="926"/>
      <c r="AYP1205" s="926"/>
      <c r="AYQ1205" s="926"/>
      <c r="AYR1205" s="926"/>
      <c r="AYS1205" s="926"/>
      <c r="AYT1205" s="926"/>
      <c r="AYU1205" s="926"/>
      <c r="AYV1205" s="926"/>
      <c r="AYW1205" s="926"/>
      <c r="AYX1205" s="926"/>
      <c r="AYY1205" s="926"/>
      <c r="AYZ1205" s="926"/>
      <c r="AZA1205" s="926"/>
      <c r="AZB1205" s="926"/>
      <c r="AZC1205" s="926"/>
      <c r="AZD1205" s="926"/>
      <c r="AZE1205" s="926"/>
      <c r="AZF1205" s="926"/>
      <c r="AZG1205" s="926"/>
      <c r="AZH1205" s="926"/>
      <c r="AZI1205" s="926"/>
      <c r="AZJ1205" s="926"/>
      <c r="AZK1205" s="926"/>
      <c r="AZL1205" s="926"/>
      <c r="AZM1205" s="926"/>
      <c r="AZN1205" s="926"/>
      <c r="AZO1205" s="926"/>
      <c r="AZP1205" s="926"/>
      <c r="AZQ1205" s="926"/>
      <c r="AZR1205" s="926"/>
      <c r="AZS1205" s="926"/>
      <c r="AZT1205" s="926"/>
      <c r="AZU1205" s="926"/>
      <c r="AZV1205" s="926"/>
      <c r="AZW1205" s="926"/>
      <c r="AZX1205" s="926"/>
      <c r="AZY1205" s="926"/>
      <c r="AZZ1205" s="926"/>
      <c r="BAA1205" s="926"/>
      <c r="BAB1205" s="926"/>
      <c r="BAC1205" s="926"/>
      <c r="BAD1205" s="926"/>
      <c r="BAE1205" s="926"/>
      <c r="BAF1205" s="926"/>
      <c r="BAG1205" s="926"/>
      <c r="BAH1205" s="926"/>
      <c r="BAI1205" s="926"/>
      <c r="BAJ1205" s="926"/>
      <c r="BAK1205" s="926"/>
      <c r="BAL1205" s="926"/>
      <c r="BAM1205" s="926"/>
      <c r="BAN1205" s="926"/>
      <c r="BAO1205" s="926"/>
      <c r="BAP1205" s="926"/>
      <c r="BAQ1205" s="926"/>
      <c r="BAR1205" s="926"/>
      <c r="BAS1205" s="926"/>
      <c r="BAT1205" s="926"/>
      <c r="BAU1205" s="926"/>
      <c r="BAV1205" s="926"/>
      <c r="BAW1205" s="926"/>
      <c r="BAX1205" s="926"/>
      <c r="BAY1205" s="926"/>
      <c r="BAZ1205" s="926"/>
      <c r="BBA1205" s="926"/>
      <c r="BBB1205" s="926"/>
      <c r="BBC1205" s="926"/>
      <c r="BBD1205" s="926"/>
      <c r="BBE1205" s="926"/>
      <c r="BBF1205" s="926"/>
      <c r="BBG1205" s="926"/>
      <c r="BBH1205" s="926"/>
      <c r="BBI1205" s="926"/>
      <c r="BBJ1205" s="926"/>
      <c r="BBK1205" s="926"/>
      <c r="BBL1205" s="926"/>
      <c r="BBM1205" s="926"/>
      <c r="BBN1205" s="926"/>
      <c r="BBO1205" s="926"/>
      <c r="BBP1205" s="926"/>
      <c r="BBQ1205" s="926"/>
      <c r="BBR1205" s="926"/>
      <c r="BBS1205" s="926"/>
      <c r="BBT1205" s="926"/>
      <c r="BBU1205" s="926"/>
      <c r="BBV1205" s="926"/>
      <c r="BBW1205" s="926"/>
      <c r="BBX1205" s="926"/>
      <c r="BBY1205" s="926"/>
      <c r="BBZ1205" s="926"/>
      <c r="BCA1205" s="926"/>
      <c r="BCB1205" s="926"/>
      <c r="BCC1205" s="926"/>
      <c r="BCD1205" s="926"/>
      <c r="BCE1205" s="926"/>
      <c r="BCF1205" s="926"/>
      <c r="BCG1205" s="926"/>
      <c r="BCH1205" s="926"/>
      <c r="BCI1205" s="926"/>
      <c r="BCJ1205" s="926"/>
      <c r="BCK1205" s="926"/>
      <c r="BCL1205" s="926"/>
      <c r="BCM1205" s="926"/>
      <c r="BCN1205" s="926"/>
      <c r="BCO1205" s="926"/>
      <c r="BCP1205" s="926"/>
      <c r="BCQ1205" s="926"/>
      <c r="BCR1205" s="926"/>
      <c r="BCS1205" s="926"/>
      <c r="BCT1205" s="926"/>
      <c r="BCU1205" s="926"/>
      <c r="BCV1205" s="926"/>
      <c r="BCW1205" s="926"/>
      <c r="BCX1205" s="926"/>
      <c r="BCY1205" s="926"/>
      <c r="BCZ1205" s="926"/>
      <c r="BDA1205" s="926"/>
      <c r="BDB1205" s="926"/>
      <c r="BDC1205" s="926"/>
      <c r="BDD1205" s="926"/>
      <c r="BDE1205" s="926"/>
      <c r="BDF1205" s="926"/>
      <c r="BDG1205" s="926"/>
      <c r="BDH1205" s="926"/>
      <c r="BDI1205" s="926"/>
      <c r="BDJ1205" s="926"/>
      <c r="BDK1205" s="926"/>
      <c r="BDL1205" s="926"/>
      <c r="BDM1205" s="926"/>
      <c r="BDN1205" s="926"/>
      <c r="BDO1205" s="926"/>
      <c r="BDP1205" s="926"/>
      <c r="BDQ1205" s="926"/>
      <c r="BDR1205" s="926"/>
      <c r="BDS1205" s="926"/>
      <c r="BDT1205" s="926"/>
      <c r="BDU1205" s="926"/>
      <c r="BDV1205" s="926"/>
      <c r="BDW1205" s="926"/>
      <c r="BDX1205" s="926"/>
      <c r="BDY1205" s="926"/>
      <c r="BDZ1205" s="926"/>
      <c r="BEA1205" s="926"/>
      <c r="BEB1205" s="926"/>
      <c r="BEC1205" s="926"/>
      <c r="BED1205" s="926"/>
      <c r="BEE1205" s="926"/>
      <c r="BEF1205" s="926"/>
      <c r="BEG1205" s="926"/>
      <c r="BEH1205" s="926"/>
      <c r="BEI1205" s="926"/>
      <c r="BEJ1205" s="926"/>
      <c r="BEK1205" s="926"/>
      <c r="BEL1205" s="926"/>
      <c r="BEM1205" s="926"/>
      <c r="BEN1205" s="926"/>
      <c r="BEO1205" s="926"/>
      <c r="BEP1205" s="926"/>
      <c r="BEQ1205" s="926"/>
      <c r="BER1205" s="926"/>
      <c r="BES1205" s="926"/>
      <c r="BET1205" s="926"/>
      <c r="BEU1205" s="926"/>
      <c r="BEV1205" s="926"/>
      <c r="BEW1205" s="926"/>
      <c r="BEX1205" s="926"/>
      <c r="BEY1205" s="926"/>
      <c r="BEZ1205" s="926"/>
      <c r="BFA1205" s="926"/>
      <c r="BFB1205" s="926"/>
      <c r="BFC1205" s="926"/>
      <c r="BFD1205" s="926"/>
      <c r="BFE1205" s="926"/>
      <c r="BFF1205" s="926"/>
      <c r="BFG1205" s="926"/>
      <c r="BFH1205" s="926"/>
      <c r="BFI1205" s="926"/>
      <c r="BFJ1205" s="926"/>
      <c r="BFK1205" s="926"/>
      <c r="BFL1205" s="926"/>
      <c r="BFM1205" s="926"/>
      <c r="BFN1205" s="926"/>
      <c r="BFO1205" s="926"/>
      <c r="BFP1205" s="926"/>
      <c r="BFQ1205" s="926"/>
      <c r="BFR1205" s="926"/>
      <c r="BFS1205" s="926"/>
      <c r="BFT1205" s="926"/>
      <c r="BFU1205" s="926"/>
      <c r="BFV1205" s="926"/>
      <c r="BFW1205" s="926"/>
      <c r="BFX1205" s="926"/>
      <c r="BFY1205" s="926"/>
      <c r="BFZ1205" s="926"/>
      <c r="BGA1205" s="926"/>
      <c r="BGB1205" s="926"/>
      <c r="BGC1205" s="926"/>
      <c r="BGD1205" s="926"/>
      <c r="BGE1205" s="926"/>
      <c r="BGF1205" s="926"/>
      <c r="BGG1205" s="926"/>
      <c r="BGH1205" s="926"/>
      <c r="BGI1205" s="926"/>
      <c r="BGJ1205" s="926"/>
      <c r="BGK1205" s="926"/>
      <c r="BGL1205" s="926"/>
      <c r="BGM1205" s="926"/>
      <c r="BGN1205" s="926"/>
      <c r="BGO1205" s="926"/>
      <c r="BGP1205" s="926"/>
      <c r="BGQ1205" s="926"/>
      <c r="BGR1205" s="926"/>
      <c r="BGS1205" s="926"/>
      <c r="BGT1205" s="926"/>
      <c r="BGU1205" s="926"/>
      <c r="BGV1205" s="926"/>
      <c r="BGW1205" s="926"/>
      <c r="BGX1205" s="926"/>
      <c r="BGY1205" s="926"/>
      <c r="BGZ1205" s="926"/>
      <c r="BHA1205" s="926"/>
      <c r="BHB1205" s="926"/>
      <c r="BHC1205" s="926"/>
      <c r="BHD1205" s="926"/>
      <c r="BHE1205" s="926"/>
      <c r="BHF1205" s="926"/>
      <c r="BHG1205" s="926"/>
      <c r="BHH1205" s="926"/>
      <c r="BHI1205" s="926"/>
      <c r="BHJ1205" s="926"/>
      <c r="BHK1205" s="926"/>
      <c r="BHL1205" s="926"/>
      <c r="BHM1205" s="926"/>
      <c r="BHN1205" s="926"/>
      <c r="BHO1205" s="926"/>
      <c r="BHP1205" s="926"/>
      <c r="BHQ1205" s="926"/>
      <c r="BHR1205" s="926"/>
      <c r="BHS1205" s="926"/>
      <c r="BHT1205" s="926"/>
      <c r="BHU1205" s="926"/>
      <c r="BHV1205" s="926"/>
      <c r="BHW1205" s="926"/>
      <c r="BHX1205" s="926"/>
      <c r="BHY1205" s="926"/>
      <c r="BHZ1205" s="926"/>
      <c r="BIA1205" s="926"/>
      <c r="BIB1205" s="926"/>
      <c r="BIC1205" s="926"/>
      <c r="BID1205" s="926"/>
      <c r="BIE1205" s="926"/>
      <c r="BIF1205" s="926"/>
      <c r="BIG1205" s="926"/>
      <c r="BIH1205" s="926"/>
      <c r="BII1205" s="926"/>
      <c r="BIJ1205" s="926"/>
      <c r="BIK1205" s="926"/>
      <c r="BIL1205" s="926"/>
      <c r="BIM1205" s="926"/>
      <c r="BIN1205" s="926"/>
      <c r="BIO1205" s="926"/>
      <c r="BIP1205" s="926"/>
      <c r="BIQ1205" s="926"/>
      <c r="BIR1205" s="926"/>
      <c r="BIS1205" s="926"/>
      <c r="BIT1205" s="926"/>
      <c r="BIU1205" s="926"/>
      <c r="BIV1205" s="926"/>
      <c r="BIW1205" s="926"/>
      <c r="BIX1205" s="926"/>
      <c r="BIY1205" s="926"/>
      <c r="BIZ1205" s="926"/>
      <c r="BJA1205" s="926"/>
      <c r="BJB1205" s="926"/>
      <c r="BJC1205" s="926"/>
      <c r="BJD1205" s="926"/>
      <c r="BJE1205" s="926"/>
      <c r="BJF1205" s="926"/>
      <c r="BJG1205" s="926"/>
      <c r="BJH1205" s="926"/>
      <c r="BJI1205" s="926"/>
      <c r="BJJ1205" s="926"/>
      <c r="BJK1205" s="926"/>
      <c r="BJL1205" s="926"/>
      <c r="BJM1205" s="926"/>
      <c r="BJN1205" s="926"/>
      <c r="BJO1205" s="926"/>
      <c r="BJP1205" s="926"/>
      <c r="BJQ1205" s="926"/>
      <c r="BJR1205" s="926"/>
      <c r="BJS1205" s="926"/>
      <c r="BJT1205" s="926"/>
      <c r="BJU1205" s="926"/>
      <c r="BJV1205" s="926"/>
      <c r="BJW1205" s="926"/>
      <c r="BJX1205" s="926"/>
      <c r="BJY1205" s="926"/>
      <c r="BJZ1205" s="926"/>
      <c r="BKA1205" s="926"/>
      <c r="BKB1205" s="926"/>
      <c r="BKC1205" s="926"/>
      <c r="BKD1205" s="926"/>
      <c r="BKE1205" s="926"/>
      <c r="BKF1205" s="926"/>
      <c r="BKG1205" s="926"/>
      <c r="BKH1205" s="926"/>
      <c r="BKI1205" s="926"/>
      <c r="BKJ1205" s="926"/>
      <c r="BKK1205" s="926"/>
      <c r="BKL1205" s="926"/>
      <c r="BKM1205" s="926"/>
      <c r="BKN1205" s="926"/>
      <c r="BKO1205" s="926"/>
      <c r="BKP1205" s="926"/>
      <c r="BKQ1205" s="926"/>
      <c r="BKR1205" s="926"/>
      <c r="BKS1205" s="926"/>
      <c r="BKT1205" s="926"/>
      <c r="BKU1205" s="926"/>
      <c r="BKV1205" s="926"/>
      <c r="BKW1205" s="926"/>
      <c r="BKX1205" s="926"/>
      <c r="BKY1205" s="926"/>
      <c r="BKZ1205" s="926"/>
      <c r="BLA1205" s="926"/>
      <c r="BLB1205" s="926"/>
      <c r="BLC1205" s="926"/>
      <c r="BLD1205" s="926"/>
      <c r="BLE1205" s="926"/>
      <c r="BLF1205" s="926"/>
      <c r="BLG1205" s="926"/>
      <c r="BLH1205" s="926"/>
      <c r="BLI1205" s="926"/>
      <c r="BLJ1205" s="926"/>
      <c r="BLK1205" s="926"/>
      <c r="BLL1205" s="926"/>
      <c r="BLM1205" s="926"/>
      <c r="BLN1205" s="926"/>
      <c r="BLO1205" s="926"/>
      <c r="BLP1205" s="926"/>
      <c r="BLQ1205" s="926"/>
      <c r="BLR1205" s="926"/>
      <c r="BLS1205" s="926"/>
      <c r="BLT1205" s="926"/>
      <c r="BLU1205" s="926"/>
      <c r="BLV1205" s="926"/>
      <c r="BLW1205" s="926"/>
      <c r="BLX1205" s="926"/>
      <c r="BLY1205" s="926"/>
      <c r="BLZ1205" s="926"/>
      <c r="BMA1205" s="926"/>
      <c r="BMB1205" s="926"/>
      <c r="BMC1205" s="926"/>
      <c r="BMD1205" s="926"/>
      <c r="BME1205" s="926"/>
      <c r="BMF1205" s="926"/>
      <c r="BMG1205" s="926"/>
      <c r="BMH1205" s="926"/>
      <c r="BMI1205" s="926"/>
      <c r="BMJ1205" s="926"/>
      <c r="BMK1205" s="926"/>
      <c r="BML1205" s="926"/>
      <c r="BMM1205" s="926"/>
      <c r="BMN1205" s="926"/>
      <c r="BMO1205" s="926"/>
      <c r="BMP1205" s="926"/>
      <c r="BMQ1205" s="926"/>
      <c r="BMR1205" s="926"/>
      <c r="BMS1205" s="926"/>
      <c r="BMT1205" s="926"/>
      <c r="BMU1205" s="926"/>
      <c r="BMV1205" s="926"/>
      <c r="BMW1205" s="926"/>
      <c r="BMX1205" s="926"/>
      <c r="BMY1205" s="926"/>
      <c r="BMZ1205" s="926"/>
      <c r="BNA1205" s="926"/>
      <c r="BNB1205" s="926"/>
      <c r="BNC1205" s="926"/>
      <c r="BND1205" s="926"/>
      <c r="BNE1205" s="926"/>
      <c r="BNF1205" s="926"/>
      <c r="BNG1205" s="926"/>
      <c r="BNH1205" s="926"/>
      <c r="BNI1205" s="926"/>
      <c r="BNJ1205" s="926"/>
      <c r="BNK1205" s="926"/>
      <c r="BNL1205" s="926"/>
      <c r="BNM1205" s="926"/>
      <c r="BNN1205" s="926"/>
      <c r="BNO1205" s="926"/>
      <c r="BNP1205" s="926"/>
      <c r="BNQ1205" s="926"/>
      <c r="BNR1205" s="926"/>
      <c r="BNS1205" s="926"/>
      <c r="BNT1205" s="926"/>
      <c r="BNU1205" s="926"/>
      <c r="BNV1205" s="926"/>
      <c r="BNW1205" s="926"/>
      <c r="BNX1205" s="926"/>
      <c r="BNY1205" s="926"/>
      <c r="BNZ1205" s="926"/>
      <c r="BOA1205" s="926"/>
      <c r="BOB1205" s="926"/>
      <c r="BOC1205" s="926"/>
      <c r="BOD1205" s="926"/>
      <c r="BOE1205" s="926"/>
      <c r="BOF1205" s="926"/>
      <c r="BOG1205" s="926"/>
      <c r="BOH1205" s="926"/>
      <c r="BOI1205" s="926"/>
      <c r="BOJ1205" s="926"/>
      <c r="BOK1205" s="926"/>
      <c r="BOL1205" s="926"/>
      <c r="BOM1205" s="926"/>
      <c r="BON1205" s="926"/>
      <c r="BOO1205" s="926"/>
      <c r="BOP1205" s="926"/>
      <c r="BOQ1205" s="926"/>
      <c r="BOR1205" s="926"/>
      <c r="BOS1205" s="926"/>
      <c r="BOT1205" s="926"/>
      <c r="BOU1205" s="926"/>
      <c r="BOV1205" s="926"/>
      <c r="BOW1205" s="926"/>
      <c r="BOX1205" s="926"/>
      <c r="BOY1205" s="926"/>
      <c r="BOZ1205" s="926"/>
      <c r="BPA1205" s="926"/>
      <c r="BPB1205" s="926"/>
      <c r="BPC1205" s="926"/>
      <c r="BPD1205" s="926"/>
      <c r="BPE1205" s="926"/>
      <c r="BPF1205" s="926"/>
      <c r="BPG1205" s="926"/>
      <c r="BPH1205" s="926"/>
      <c r="BPI1205" s="926"/>
      <c r="BPJ1205" s="926"/>
      <c r="BPK1205" s="926"/>
      <c r="BPL1205" s="926"/>
      <c r="BPM1205" s="926"/>
      <c r="BPN1205" s="926"/>
      <c r="BPO1205" s="926"/>
      <c r="BPP1205" s="926"/>
      <c r="BPQ1205" s="926"/>
      <c r="BPR1205" s="926"/>
      <c r="BPS1205" s="926"/>
      <c r="BPT1205" s="926"/>
      <c r="BPU1205" s="926"/>
      <c r="BPV1205" s="926"/>
      <c r="BPW1205" s="926"/>
      <c r="BPX1205" s="926"/>
      <c r="BPY1205" s="926"/>
      <c r="BPZ1205" s="926"/>
      <c r="BQA1205" s="926"/>
      <c r="BQB1205" s="926"/>
      <c r="BQC1205" s="926"/>
      <c r="BQD1205" s="926"/>
      <c r="BQE1205" s="926"/>
      <c r="BQF1205" s="926"/>
      <c r="BQG1205" s="926"/>
      <c r="BQH1205" s="926"/>
      <c r="BQI1205" s="926"/>
      <c r="BQJ1205" s="926"/>
      <c r="BQK1205" s="926"/>
      <c r="BQL1205" s="926"/>
      <c r="BQM1205" s="926"/>
      <c r="BQN1205" s="926"/>
      <c r="BQO1205" s="926"/>
      <c r="BQP1205" s="926"/>
      <c r="BQQ1205" s="926"/>
      <c r="BQR1205" s="926"/>
      <c r="BQS1205" s="926"/>
      <c r="BQT1205" s="926"/>
      <c r="BQU1205" s="926"/>
      <c r="BQV1205" s="926"/>
      <c r="BQW1205" s="926"/>
      <c r="BQX1205" s="926"/>
      <c r="BQY1205" s="926"/>
      <c r="BQZ1205" s="926"/>
      <c r="BRA1205" s="926"/>
      <c r="BRB1205" s="926"/>
      <c r="BRC1205" s="926"/>
      <c r="BRD1205" s="926"/>
      <c r="BRE1205" s="926"/>
      <c r="BRF1205" s="926"/>
      <c r="BRG1205" s="926"/>
      <c r="BRH1205" s="926"/>
      <c r="BRI1205" s="926"/>
      <c r="BRJ1205" s="926"/>
      <c r="BRK1205" s="926"/>
      <c r="BRL1205" s="926"/>
      <c r="BRM1205" s="926"/>
      <c r="BRN1205" s="926"/>
      <c r="BRO1205" s="926"/>
      <c r="BRP1205" s="926"/>
      <c r="BRQ1205" s="926"/>
      <c r="BRR1205" s="926"/>
      <c r="BRS1205" s="926"/>
      <c r="BRT1205" s="926"/>
      <c r="BRU1205" s="926"/>
      <c r="BRV1205" s="926"/>
      <c r="BRW1205" s="926"/>
      <c r="BRX1205" s="926"/>
      <c r="BRY1205" s="926"/>
      <c r="BRZ1205" s="926"/>
      <c r="BSA1205" s="926"/>
      <c r="BSB1205" s="926"/>
      <c r="BSC1205" s="926"/>
      <c r="BSD1205" s="926"/>
      <c r="BSE1205" s="926"/>
      <c r="BSF1205" s="926"/>
      <c r="BSG1205" s="926"/>
      <c r="BSH1205" s="926"/>
      <c r="BSI1205" s="926"/>
      <c r="BSJ1205" s="926"/>
      <c r="BSK1205" s="926"/>
      <c r="BSL1205" s="926"/>
      <c r="BSM1205" s="926"/>
      <c r="BSN1205" s="926"/>
      <c r="BSO1205" s="926"/>
      <c r="BSP1205" s="926"/>
      <c r="BSQ1205" s="926"/>
      <c r="BSR1205" s="926"/>
      <c r="BSS1205" s="926"/>
      <c r="BST1205" s="926"/>
      <c r="BSU1205" s="926"/>
      <c r="BSV1205" s="926"/>
      <c r="BSW1205" s="926"/>
      <c r="BSX1205" s="926"/>
      <c r="BSY1205" s="926"/>
      <c r="BSZ1205" s="926"/>
      <c r="BTA1205" s="926"/>
      <c r="BTB1205" s="926"/>
      <c r="BTC1205" s="926"/>
      <c r="BTD1205" s="926"/>
      <c r="BTE1205" s="926"/>
      <c r="BTF1205" s="926"/>
      <c r="BTG1205" s="926"/>
      <c r="BTH1205" s="926"/>
      <c r="BTI1205" s="926"/>
      <c r="BTJ1205" s="926"/>
      <c r="BTK1205" s="926"/>
      <c r="BTL1205" s="926"/>
      <c r="BTM1205" s="926"/>
      <c r="BTN1205" s="926"/>
      <c r="BTO1205" s="926"/>
      <c r="BTP1205" s="926"/>
      <c r="BTQ1205" s="926"/>
      <c r="BTR1205" s="926"/>
      <c r="BTS1205" s="926"/>
      <c r="BTT1205" s="926"/>
      <c r="BTU1205" s="926"/>
      <c r="BTV1205" s="926"/>
      <c r="BTW1205" s="926"/>
      <c r="BTX1205" s="926"/>
      <c r="BTY1205" s="926"/>
      <c r="BTZ1205" s="926"/>
      <c r="BUA1205" s="926"/>
      <c r="BUB1205" s="926"/>
      <c r="BUC1205" s="926"/>
      <c r="BUD1205" s="926"/>
      <c r="BUE1205" s="926"/>
      <c r="BUF1205" s="926"/>
      <c r="BUG1205" s="926"/>
      <c r="BUH1205" s="926"/>
      <c r="BUI1205" s="926"/>
      <c r="BUJ1205" s="926"/>
      <c r="BUK1205" s="926"/>
      <c r="BUL1205" s="926"/>
      <c r="BUM1205" s="926"/>
      <c r="BUN1205" s="926"/>
      <c r="BUO1205" s="926"/>
      <c r="BUP1205" s="926"/>
      <c r="BUQ1205" s="926"/>
      <c r="BUR1205" s="926"/>
      <c r="BUS1205" s="926"/>
      <c r="BUT1205" s="926"/>
      <c r="BUU1205" s="926"/>
      <c r="BUV1205" s="926"/>
      <c r="BUW1205" s="926"/>
      <c r="BUX1205" s="926"/>
      <c r="BUY1205" s="926"/>
      <c r="BUZ1205" s="926"/>
      <c r="BVA1205" s="926"/>
      <c r="BVB1205" s="926"/>
      <c r="BVC1205" s="926"/>
      <c r="BVD1205" s="926"/>
      <c r="BVE1205" s="926"/>
      <c r="BVF1205" s="926"/>
      <c r="BVG1205" s="926"/>
      <c r="BVH1205" s="926"/>
      <c r="BVI1205" s="926"/>
      <c r="BVJ1205" s="926"/>
      <c r="BVK1205" s="926"/>
      <c r="BVL1205" s="926"/>
      <c r="BVM1205" s="926"/>
      <c r="BVN1205" s="926"/>
      <c r="BVO1205" s="926"/>
      <c r="BVP1205" s="926"/>
      <c r="BVQ1205" s="926"/>
      <c r="BVR1205" s="926"/>
      <c r="BVS1205" s="926"/>
      <c r="BVT1205" s="926"/>
      <c r="BVU1205" s="926"/>
      <c r="BVV1205" s="926"/>
      <c r="BVW1205" s="926"/>
      <c r="BVX1205" s="926"/>
      <c r="BVY1205" s="926"/>
      <c r="BVZ1205" s="926"/>
      <c r="BWA1205" s="926"/>
      <c r="BWB1205" s="926"/>
      <c r="BWC1205" s="926"/>
      <c r="BWD1205" s="926"/>
      <c r="BWE1205" s="926"/>
      <c r="BWF1205" s="926"/>
      <c r="BWG1205" s="926"/>
      <c r="BWH1205" s="926"/>
      <c r="BWI1205" s="926"/>
      <c r="BWJ1205" s="926"/>
      <c r="BWK1205" s="926"/>
      <c r="BWL1205" s="926"/>
      <c r="BWM1205" s="926"/>
      <c r="BWN1205" s="926"/>
      <c r="BWO1205" s="926"/>
      <c r="BWP1205" s="926"/>
      <c r="BWQ1205" s="926"/>
      <c r="BWR1205" s="926"/>
      <c r="BWS1205" s="926"/>
      <c r="BWT1205" s="926"/>
      <c r="BWU1205" s="926"/>
      <c r="BWV1205" s="926"/>
      <c r="BWW1205" s="926"/>
      <c r="BWX1205" s="926"/>
      <c r="BWY1205" s="926"/>
      <c r="BWZ1205" s="926"/>
      <c r="BXA1205" s="926"/>
      <c r="BXB1205" s="926"/>
      <c r="BXC1205" s="926"/>
      <c r="BXD1205" s="926"/>
      <c r="BXE1205" s="926"/>
      <c r="BXF1205" s="926"/>
      <c r="BXG1205" s="926"/>
      <c r="BXH1205" s="926"/>
      <c r="BXI1205" s="926"/>
      <c r="BXJ1205" s="926"/>
      <c r="BXK1205" s="926"/>
      <c r="BXL1205" s="926"/>
      <c r="BXM1205" s="926"/>
      <c r="BXN1205" s="926"/>
      <c r="BXO1205" s="926"/>
      <c r="BXP1205" s="926"/>
      <c r="BXQ1205" s="926"/>
      <c r="BXR1205" s="926"/>
      <c r="BXS1205" s="926"/>
      <c r="BXT1205" s="926"/>
      <c r="BXU1205" s="926"/>
      <c r="BXV1205" s="926"/>
      <c r="BXW1205" s="926"/>
      <c r="BXX1205" s="926"/>
      <c r="BXY1205" s="926"/>
      <c r="BXZ1205" s="926"/>
      <c r="BYA1205" s="926"/>
      <c r="BYB1205" s="926"/>
      <c r="BYC1205" s="926"/>
      <c r="BYD1205" s="926"/>
      <c r="BYE1205" s="926"/>
      <c r="BYF1205" s="926"/>
      <c r="BYG1205" s="926"/>
      <c r="BYH1205" s="926"/>
      <c r="BYI1205" s="926"/>
      <c r="BYJ1205" s="926"/>
      <c r="BYK1205" s="926"/>
      <c r="BYL1205" s="926"/>
      <c r="BYM1205" s="926"/>
      <c r="BYN1205" s="926"/>
      <c r="BYO1205" s="926"/>
      <c r="BYP1205" s="926"/>
      <c r="BYQ1205" s="926"/>
      <c r="BYR1205" s="926"/>
      <c r="BYS1205" s="926"/>
      <c r="BYT1205" s="926"/>
      <c r="BYU1205" s="926"/>
      <c r="BYV1205" s="926"/>
      <c r="BYW1205" s="926"/>
      <c r="BYX1205" s="926"/>
      <c r="BYY1205" s="926"/>
      <c r="BYZ1205" s="926"/>
      <c r="BZA1205" s="926"/>
      <c r="BZB1205" s="926"/>
      <c r="BZC1205" s="926"/>
      <c r="BZD1205" s="926"/>
      <c r="BZE1205" s="926"/>
      <c r="BZF1205" s="926"/>
      <c r="BZG1205" s="926"/>
      <c r="BZH1205" s="926"/>
      <c r="BZI1205" s="926"/>
      <c r="BZJ1205" s="926"/>
      <c r="BZK1205" s="926"/>
      <c r="BZL1205" s="926"/>
      <c r="BZM1205" s="926"/>
      <c r="BZN1205" s="926"/>
      <c r="BZO1205" s="926"/>
      <c r="BZP1205" s="926"/>
      <c r="BZQ1205" s="926"/>
      <c r="BZR1205" s="926"/>
      <c r="BZS1205" s="926"/>
      <c r="BZT1205" s="926"/>
      <c r="BZU1205" s="926"/>
      <c r="BZV1205" s="926"/>
      <c r="BZW1205" s="926"/>
      <c r="BZX1205" s="926"/>
      <c r="BZY1205" s="926"/>
      <c r="BZZ1205" s="926"/>
      <c r="CAA1205" s="926"/>
      <c r="CAB1205" s="926"/>
      <c r="CAC1205" s="926"/>
      <c r="CAD1205" s="926"/>
      <c r="CAE1205" s="926"/>
      <c r="CAF1205" s="926"/>
      <c r="CAG1205" s="926"/>
      <c r="CAH1205" s="926"/>
      <c r="CAI1205" s="926"/>
      <c r="CAJ1205" s="926"/>
      <c r="CAK1205" s="926"/>
      <c r="CAL1205" s="926"/>
      <c r="CAM1205" s="926"/>
      <c r="CAN1205" s="926"/>
      <c r="CAO1205" s="926"/>
      <c r="CAP1205" s="926"/>
      <c r="CAQ1205" s="926"/>
      <c r="CAR1205" s="926"/>
      <c r="CAS1205" s="926"/>
      <c r="CAT1205" s="926"/>
      <c r="CAU1205" s="926"/>
      <c r="CAV1205" s="926"/>
      <c r="CAW1205" s="926"/>
      <c r="CAX1205" s="926"/>
      <c r="CAY1205" s="926"/>
      <c r="CAZ1205" s="926"/>
      <c r="CBA1205" s="926"/>
      <c r="CBB1205" s="926"/>
      <c r="CBC1205" s="926"/>
      <c r="CBD1205" s="926"/>
      <c r="CBE1205" s="926"/>
      <c r="CBF1205" s="926"/>
      <c r="CBG1205" s="926"/>
      <c r="CBH1205" s="926"/>
      <c r="CBI1205" s="926"/>
      <c r="CBJ1205" s="926"/>
      <c r="CBK1205" s="926"/>
      <c r="CBL1205" s="926"/>
      <c r="CBM1205" s="926"/>
      <c r="CBN1205" s="926"/>
      <c r="CBO1205" s="926"/>
      <c r="CBP1205" s="926"/>
      <c r="CBQ1205" s="926"/>
      <c r="CBR1205" s="926"/>
      <c r="CBS1205" s="926"/>
      <c r="CBT1205" s="926"/>
      <c r="CBU1205" s="926"/>
      <c r="CBV1205" s="926"/>
      <c r="CBW1205" s="926"/>
      <c r="CBX1205" s="926"/>
      <c r="CBY1205" s="926"/>
      <c r="CBZ1205" s="926"/>
      <c r="CCA1205" s="926"/>
      <c r="CCB1205" s="926"/>
      <c r="CCC1205" s="926"/>
      <c r="CCD1205" s="926"/>
      <c r="CCE1205" s="926"/>
      <c r="CCF1205" s="926"/>
      <c r="CCG1205" s="926"/>
      <c r="CCH1205" s="926"/>
      <c r="CCI1205" s="926"/>
      <c r="CCJ1205" s="926"/>
      <c r="CCK1205" s="926"/>
      <c r="CCL1205" s="926"/>
      <c r="CCM1205" s="926"/>
      <c r="CCN1205" s="926"/>
      <c r="CCO1205" s="926"/>
      <c r="CCP1205" s="926"/>
      <c r="CCQ1205" s="926"/>
      <c r="CCR1205" s="926"/>
      <c r="CCS1205" s="926"/>
      <c r="CCT1205" s="926"/>
      <c r="CCU1205" s="926"/>
      <c r="CCV1205" s="926"/>
      <c r="CCW1205" s="926"/>
      <c r="CCX1205" s="926"/>
      <c r="CCY1205" s="926"/>
      <c r="CCZ1205" s="926"/>
      <c r="CDA1205" s="926"/>
      <c r="CDB1205" s="926"/>
      <c r="CDC1205" s="926"/>
      <c r="CDD1205" s="926"/>
      <c r="CDE1205" s="926"/>
      <c r="CDF1205" s="926"/>
      <c r="CDG1205" s="926"/>
      <c r="CDH1205" s="926"/>
      <c r="CDI1205" s="926"/>
      <c r="CDJ1205" s="926"/>
      <c r="CDK1205" s="926"/>
      <c r="CDL1205" s="926"/>
      <c r="CDM1205" s="926"/>
      <c r="CDN1205" s="926"/>
      <c r="CDO1205" s="926"/>
      <c r="CDP1205" s="926"/>
      <c r="CDQ1205" s="926"/>
      <c r="CDR1205" s="926"/>
      <c r="CDS1205" s="926"/>
      <c r="CDT1205" s="926"/>
      <c r="CDU1205" s="926"/>
      <c r="CDV1205" s="926"/>
      <c r="CDW1205" s="926"/>
      <c r="CDX1205" s="926"/>
      <c r="CDY1205" s="926"/>
      <c r="CDZ1205" s="926"/>
      <c r="CEA1205" s="926"/>
      <c r="CEB1205" s="926"/>
      <c r="CEC1205" s="926"/>
      <c r="CED1205" s="926"/>
      <c r="CEE1205" s="926"/>
      <c r="CEF1205" s="926"/>
      <c r="CEG1205" s="926"/>
      <c r="CEH1205" s="926"/>
      <c r="CEI1205" s="926"/>
      <c r="CEJ1205" s="926"/>
      <c r="CEK1205" s="926"/>
      <c r="CEL1205" s="926"/>
      <c r="CEM1205" s="926"/>
      <c r="CEN1205" s="926"/>
      <c r="CEO1205" s="926"/>
      <c r="CEP1205" s="926"/>
      <c r="CEQ1205" s="926"/>
      <c r="CER1205" s="926"/>
      <c r="CES1205" s="926"/>
      <c r="CET1205" s="926"/>
      <c r="CEU1205" s="926"/>
      <c r="CEV1205" s="926"/>
      <c r="CEW1205" s="926"/>
      <c r="CEX1205" s="926"/>
      <c r="CEY1205" s="926"/>
      <c r="CEZ1205" s="926"/>
      <c r="CFA1205" s="926"/>
      <c r="CFB1205" s="926"/>
      <c r="CFC1205" s="926"/>
      <c r="CFD1205" s="926"/>
      <c r="CFE1205" s="926"/>
      <c r="CFF1205" s="926"/>
      <c r="CFG1205" s="926"/>
      <c r="CFH1205" s="926"/>
      <c r="CFI1205" s="926"/>
      <c r="CFJ1205" s="926"/>
      <c r="CFK1205" s="926"/>
      <c r="CFL1205" s="926"/>
      <c r="CFM1205" s="926"/>
      <c r="CFN1205" s="926"/>
      <c r="CFO1205" s="926"/>
      <c r="CFP1205" s="926"/>
      <c r="CFQ1205" s="926"/>
      <c r="CFR1205" s="926"/>
      <c r="CFS1205" s="926"/>
      <c r="CFT1205" s="926"/>
      <c r="CFU1205" s="926"/>
      <c r="CFV1205" s="926"/>
      <c r="CFW1205" s="926"/>
      <c r="CFX1205" s="926"/>
      <c r="CFY1205" s="926"/>
      <c r="CFZ1205" s="926"/>
      <c r="CGA1205" s="926"/>
      <c r="CGB1205" s="926"/>
      <c r="CGC1205" s="926"/>
      <c r="CGD1205" s="926"/>
      <c r="CGE1205" s="926"/>
      <c r="CGF1205" s="926"/>
      <c r="CGG1205" s="926"/>
      <c r="CGH1205" s="926"/>
      <c r="CGI1205" s="926"/>
      <c r="CGJ1205" s="926"/>
      <c r="CGK1205" s="926"/>
      <c r="CGL1205" s="926"/>
      <c r="CGM1205" s="926"/>
      <c r="CGN1205" s="926"/>
      <c r="CGO1205" s="926"/>
      <c r="CGP1205" s="926"/>
      <c r="CGQ1205" s="926"/>
      <c r="CGR1205" s="926"/>
      <c r="CGS1205" s="926"/>
      <c r="CGT1205" s="926"/>
      <c r="CGU1205" s="926"/>
      <c r="CGV1205" s="926"/>
      <c r="CGW1205" s="926"/>
      <c r="CGX1205" s="926"/>
      <c r="CGY1205" s="926"/>
      <c r="CGZ1205" s="926"/>
      <c r="CHA1205" s="926"/>
      <c r="CHB1205" s="926"/>
      <c r="CHC1205" s="926"/>
      <c r="CHD1205" s="926"/>
      <c r="CHE1205" s="926"/>
      <c r="CHF1205" s="926"/>
      <c r="CHG1205" s="926"/>
      <c r="CHH1205" s="926"/>
      <c r="CHI1205" s="926"/>
      <c r="CHJ1205" s="926"/>
      <c r="CHK1205" s="926"/>
      <c r="CHL1205" s="926"/>
      <c r="CHM1205" s="926"/>
      <c r="CHN1205" s="926"/>
      <c r="CHO1205" s="926"/>
      <c r="CHP1205" s="926"/>
      <c r="CHQ1205" s="926"/>
      <c r="CHR1205" s="926"/>
      <c r="CHS1205" s="926"/>
      <c r="CHT1205" s="926"/>
      <c r="CHU1205" s="926"/>
      <c r="CHV1205" s="926"/>
      <c r="CHW1205" s="926"/>
      <c r="CHX1205" s="926"/>
      <c r="CHY1205" s="926"/>
      <c r="CHZ1205" s="926"/>
      <c r="CIA1205" s="926"/>
      <c r="CIB1205" s="926"/>
      <c r="CIC1205" s="926"/>
      <c r="CID1205" s="926"/>
      <c r="CIE1205" s="926"/>
      <c r="CIF1205" s="926"/>
      <c r="CIG1205" s="926"/>
      <c r="CIH1205" s="926"/>
      <c r="CII1205" s="926"/>
      <c r="CIJ1205" s="926"/>
      <c r="CIK1205" s="926"/>
      <c r="CIL1205" s="926"/>
      <c r="CIM1205" s="926"/>
      <c r="CIN1205" s="926"/>
      <c r="CIO1205" s="926"/>
      <c r="CIP1205" s="926"/>
      <c r="CIQ1205" s="926"/>
      <c r="CIR1205" s="926"/>
      <c r="CIS1205" s="926"/>
      <c r="CIT1205" s="926"/>
      <c r="CIU1205" s="926"/>
      <c r="CIV1205" s="926"/>
      <c r="CIW1205" s="926"/>
      <c r="CIX1205" s="926"/>
      <c r="CIY1205" s="926"/>
      <c r="CIZ1205" s="926"/>
      <c r="CJA1205" s="926"/>
      <c r="CJB1205" s="926"/>
      <c r="CJC1205" s="926"/>
      <c r="CJD1205" s="926"/>
      <c r="CJE1205" s="926"/>
      <c r="CJF1205" s="926"/>
      <c r="CJG1205" s="926"/>
      <c r="CJH1205" s="926"/>
      <c r="CJI1205" s="926"/>
      <c r="CJJ1205" s="926"/>
      <c r="CJK1205" s="926"/>
      <c r="CJL1205" s="926"/>
      <c r="CJM1205" s="926"/>
      <c r="CJN1205" s="926"/>
      <c r="CJO1205" s="926"/>
      <c r="CJP1205" s="926"/>
      <c r="CJQ1205" s="926"/>
      <c r="CJR1205" s="926"/>
      <c r="CJS1205" s="926"/>
      <c r="CJT1205" s="926"/>
      <c r="CJU1205" s="926"/>
      <c r="CJV1205" s="926"/>
      <c r="CJW1205" s="926"/>
      <c r="CJX1205" s="926"/>
      <c r="CJY1205" s="926"/>
      <c r="CJZ1205" s="926"/>
      <c r="CKA1205" s="926"/>
      <c r="CKB1205" s="926"/>
      <c r="CKC1205" s="926"/>
      <c r="CKD1205" s="926"/>
      <c r="CKE1205" s="926"/>
      <c r="CKF1205" s="926"/>
      <c r="CKG1205" s="926"/>
      <c r="CKH1205" s="926"/>
      <c r="CKI1205" s="926"/>
      <c r="CKJ1205" s="926"/>
      <c r="CKK1205" s="926"/>
      <c r="CKL1205" s="926"/>
      <c r="CKM1205" s="926"/>
      <c r="CKN1205" s="926"/>
      <c r="CKO1205" s="926"/>
      <c r="CKP1205" s="926"/>
      <c r="CKQ1205" s="926"/>
      <c r="CKR1205" s="926"/>
      <c r="CKS1205" s="926"/>
      <c r="CKT1205" s="926"/>
      <c r="CKU1205" s="926"/>
      <c r="CKV1205" s="926"/>
      <c r="CKW1205" s="926"/>
      <c r="CKX1205" s="926"/>
      <c r="CKY1205" s="926"/>
      <c r="CKZ1205" s="926"/>
      <c r="CLA1205" s="926"/>
      <c r="CLB1205" s="926"/>
      <c r="CLC1205" s="926"/>
      <c r="CLD1205" s="926"/>
      <c r="CLE1205" s="926"/>
      <c r="CLF1205" s="926"/>
      <c r="CLG1205" s="926"/>
      <c r="CLH1205" s="926"/>
      <c r="CLI1205" s="926"/>
      <c r="CLJ1205" s="926"/>
      <c r="CLK1205" s="926"/>
      <c r="CLL1205" s="926"/>
      <c r="CLM1205" s="926"/>
      <c r="CLN1205" s="926"/>
      <c r="CLO1205" s="926"/>
      <c r="CLP1205" s="926"/>
      <c r="CLQ1205" s="926"/>
      <c r="CLR1205" s="926"/>
      <c r="CLS1205" s="926"/>
      <c r="CLT1205" s="926"/>
      <c r="CLU1205" s="926"/>
      <c r="CLV1205" s="926"/>
      <c r="CLW1205" s="926"/>
      <c r="CLX1205" s="926"/>
      <c r="CLY1205" s="926"/>
      <c r="CLZ1205" s="926"/>
      <c r="CMA1205" s="926"/>
      <c r="CMB1205" s="926"/>
      <c r="CMC1205" s="926"/>
      <c r="CMD1205" s="926"/>
      <c r="CME1205" s="926"/>
      <c r="CMF1205" s="926"/>
      <c r="CMG1205" s="926"/>
      <c r="CMH1205" s="926"/>
      <c r="CMI1205" s="926"/>
      <c r="CMJ1205" s="926"/>
      <c r="CMK1205" s="926"/>
      <c r="CML1205" s="926"/>
      <c r="CMM1205" s="926"/>
      <c r="CMN1205" s="926"/>
      <c r="CMO1205" s="926"/>
      <c r="CMP1205" s="926"/>
      <c r="CMQ1205" s="926"/>
      <c r="CMR1205" s="926"/>
      <c r="CMS1205" s="926"/>
      <c r="CMT1205" s="926"/>
      <c r="CMU1205" s="926"/>
      <c r="CMV1205" s="926"/>
      <c r="CMW1205" s="926"/>
      <c r="CMX1205" s="926"/>
      <c r="CMY1205" s="926"/>
      <c r="CMZ1205" s="926"/>
      <c r="CNA1205" s="926"/>
      <c r="CNB1205" s="926"/>
      <c r="CNC1205" s="926"/>
      <c r="CND1205" s="926"/>
      <c r="CNE1205" s="926"/>
      <c r="CNF1205" s="926"/>
      <c r="CNG1205" s="926"/>
      <c r="CNH1205" s="926"/>
      <c r="CNI1205" s="926"/>
      <c r="CNJ1205" s="926"/>
      <c r="CNK1205" s="926"/>
      <c r="CNL1205" s="926"/>
      <c r="CNM1205" s="926"/>
      <c r="CNN1205" s="926"/>
      <c r="CNO1205" s="926"/>
      <c r="CNP1205" s="926"/>
      <c r="CNQ1205" s="926"/>
      <c r="CNR1205" s="926"/>
      <c r="CNS1205" s="926"/>
      <c r="CNT1205" s="926"/>
      <c r="CNU1205" s="926"/>
      <c r="CNV1205" s="926"/>
      <c r="CNW1205" s="926"/>
      <c r="CNX1205" s="926"/>
      <c r="CNY1205" s="926"/>
      <c r="CNZ1205" s="926"/>
      <c r="COA1205" s="926"/>
      <c r="COB1205" s="926"/>
      <c r="COC1205" s="926"/>
      <c r="COD1205" s="926"/>
      <c r="COE1205" s="926"/>
      <c r="COF1205" s="926"/>
      <c r="COG1205" s="926"/>
      <c r="COH1205" s="926"/>
      <c r="COI1205" s="926"/>
      <c r="COJ1205" s="926"/>
      <c r="COK1205" s="926"/>
      <c r="COL1205" s="926"/>
      <c r="COM1205" s="926"/>
      <c r="CON1205" s="926"/>
      <c r="COO1205" s="926"/>
      <c r="COP1205" s="926"/>
      <c r="COQ1205" s="926"/>
      <c r="COR1205" s="926"/>
      <c r="COS1205" s="926"/>
      <c r="COT1205" s="926"/>
      <c r="COU1205" s="926"/>
      <c r="COV1205" s="926"/>
      <c r="COW1205" s="926"/>
      <c r="COX1205" s="926"/>
      <c r="COY1205" s="926"/>
      <c r="COZ1205" s="926"/>
      <c r="CPA1205" s="926"/>
      <c r="CPB1205" s="926"/>
      <c r="CPC1205" s="926"/>
      <c r="CPD1205" s="926"/>
      <c r="CPE1205" s="926"/>
      <c r="CPF1205" s="926"/>
      <c r="CPG1205" s="926"/>
      <c r="CPH1205" s="926"/>
      <c r="CPI1205" s="926"/>
      <c r="CPJ1205" s="926"/>
      <c r="CPK1205" s="926"/>
      <c r="CPL1205" s="926"/>
      <c r="CPM1205" s="926"/>
      <c r="CPN1205" s="926"/>
      <c r="CPO1205" s="926"/>
      <c r="CPP1205" s="926"/>
      <c r="CPQ1205" s="926"/>
      <c r="CPR1205" s="926"/>
      <c r="CPS1205" s="926"/>
      <c r="CPT1205" s="926"/>
      <c r="CPU1205" s="926"/>
      <c r="CPV1205" s="926"/>
      <c r="CPW1205" s="926"/>
      <c r="CPX1205" s="926"/>
      <c r="CPY1205" s="926"/>
      <c r="CPZ1205" s="926"/>
      <c r="CQA1205" s="926"/>
      <c r="CQB1205" s="926"/>
      <c r="CQC1205" s="926"/>
      <c r="CQD1205" s="926"/>
      <c r="CQE1205" s="926"/>
      <c r="CQF1205" s="926"/>
      <c r="CQG1205" s="926"/>
      <c r="CQH1205" s="926"/>
      <c r="CQI1205" s="926"/>
      <c r="CQJ1205" s="926"/>
      <c r="CQK1205" s="926"/>
      <c r="CQL1205" s="926"/>
      <c r="CQM1205" s="926"/>
      <c r="CQN1205" s="926"/>
      <c r="CQO1205" s="926"/>
      <c r="CQP1205" s="926"/>
      <c r="CQQ1205" s="926"/>
      <c r="CQR1205" s="926"/>
      <c r="CQS1205" s="926"/>
      <c r="CQT1205" s="926"/>
      <c r="CQU1205" s="926"/>
      <c r="CQV1205" s="926"/>
      <c r="CQW1205" s="926"/>
      <c r="CQX1205" s="926"/>
      <c r="CQY1205" s="926"/>
      <c r="CQZ1205" s="926"/>
      <c r="CRA1205" s="926"/>
      <c r="CRB1205" s="926"/>
      <c r="CRC1205" s="926"/>
      <c r="CRD1205" s="926"/>
      <c r="CRE1205" s="926"/>
      <c r="CRF1205" s="926"/>
      <c r="CRG1205" s="926"/>
      <c r="CRH1205" s="926"/>
      <c r="CRI1205" s="926"/>
      <c r="CRJ1205" s="926"/>
      <c r="CRK1205" s="926"/>
      <c r="CRL1205" s="926"/>
      <c r="CRM1205" s="926"/>
      <c r="CRN1205" s="926"/>
      <c r="CRO1205" s="926"/>
      <c r="CRP1205" s="926"/>
      <c r="CRQ1205" s="926"/>
      <c r="CRR1205" s="926"/>
      <c r="CRS1205" s="926"/>
      <c r="CRT1205" s="926"/>
      <c r="CRU1205" s="926"/>
      <c r="CRV1205" s="926"/>
      <c r="CRW1205" s="926"/>
      <c r="CRX1205" s="926"/>
      <c r="CRY1205" s="926"/>
      <c r="CRZ1205" s="926"/>
      <c r="CSA1205" s="926"/>
      <c r="CSB1205" s="926"/>
      <c r="CSC1205" s="926"/>
      <c r="CSD1205" s="926"/>
      <c r="CSE1205" s="926"/>
      <c r="CSF1205" s="926"/>
      <c r="CSG1205" s="926"/>
      <c r="CSH1205" s="926"/>
      <c r="CSI1205" s="926"/>
      <c r="CSJ1205" s="926"/>
      <c r="CSK1205" s="926"/>
      <c r="CSL1205" s="926"/>
      <c r="CSM1205" s="926"/>
      <c r="CSN1205" s="926"/>
      <c r="CSO1205" s="926"/>
      <c r="CSP1205" s="926"/>
      <c r="CSQ1205" s="926"/>
      <c r="CSR1205" s="926"/>
      <c r="CSS1205" s="926"/>
      <c r="CST1205" s="926"/>
      <c r="CSU1205" s="926"/>
      <c r="CSV1205" s="926"/>
      <c r="CSW1205" s="926"/>
      <c r="CSX1205" s="926"/>
      <c r="CSY1205" s="926"/>
      <c r="CSZ1205" s="926"/>
      <c r="CTA1205" s="926"/>
      <c r="CTB1205" s="926"/>
      <c r="CTC1205" s="926"/>
      <c r="CTD1205" s="926"/>
      <c r="CTE1205" s="926"/>
      <c r="CTF1205" s="926"/>
      <c r="CTG1205" s="926"/>
      <c r="CTH1205" s="926"/>
      <c r="CTI1205" s="926"/>
      <c r="CTJ1205" s="926"/>
      <c r="CTK1205" s="926"/>
      <c r="CTL1205" s="926"/>
      <c r="CTM1205" s="926"/>
      <c r="CTN1205" s="926"/>
      <c r="CTO1205" s="926"/>
      <c r="CTP1205" s="926"/>
      <c r="CTQ1205" s="926"/>
      <c r="CTR1205" s="926"/>
      <c r="CTS1205" s="926"/>
      <c r="CTT1205" s="926"/>
      <c r="CTU1205" s="926"/>
      <c r="CTV1205" s="926"/>
      <c r="CTW1205" s="926"/>
      <c r="CTX1205" s="926"/>
      <c r="CTY1205" s="926"/>
      <c r="CTZ1205" s="926"/>
      <c r="CUA1205" s="926"/>
      <c r="CUB1205" s="926"/>
      <c r="CUC1205" s="926"/>
      <c r="CUD1205" s="926"/>
      <c r="CUE1205" s="926"/>
      <c r="CUF1205" s="926"/>
      <c r="CUG1205" s="926"/>
      <c r="CUH1205" s="926"/>
      <c r="CUI1205" s="926"/>
      <c r="CUJ1205" s="926"/>
      <c r="CUK1205" s="926"/>
      <c r="CUL1205" s="926"/>
      <c r="CUM1205" s="926"/>
      <c r="CUN1205" s="926"/>
      <c r="CUO1205" s="926"/>
      <c r="CUP1205" s="926"/>
      <c r="CUQ1205" s="926"/>
      <c r="CUR1205" s="926"/>
      <c r="CUS1205" s="926"/>
      <c r="CUT1205" s="926"/>
      <c r="CUU1205" s="926"/>
      <c r="CUV1205" s="926"/>
      <c r="CUW1205" s="926"/>
      <c r="CUX1205" s="926"/>
      <c r="CUY1205" s="926"/>
      <c r="CUZ1205" s="926"/>
      <c r="CVA1205" s="926"/>
      <c r="CVB1205" s="926"/>
      <c r="CVC1205" s="926"/>
      <c r="CVD1205" s="926"/>
      <c r="CVE1205" s="926"/>
      <c r="CVF1205" s="926"/>
      <c r="CVG1205" s="926"/>
      <c r="CVH1205" s="926"/>
      <c r="CVI1205" s="926"/>
      <c r="CVJ1205" s="926"/>
      <c r="CVK1205" s="926"/>
      <c r="CVL1205" s="926"/>
      <c r="CVM1205" s="926"/>
      <c r="CVN1205" s="926"/>
      <c r="CVO1205" s="926"/>
      <c r="CVP1205" s="926"/>
      <c r="CVQ1205" s="926"/>
      <c r="CVR1205" s="926"/>
      <c r="CVS1205" s="926"/>
      <c r="CVT1205" s="926"/>
      <c r="CVU1205" s="926"/>
      <c r="CVV1205" s="926"/>
      <c r="CVW1205" s="926"/>
      <c r="CVX1205" s="926"/>
      <c r="CVY1205" s="926"/>
      <c r="CVZ1205" s="926"/>
      <c r="CWA1205" s="926"/>
      <c r="CWB1205" s="926"/>
      <c r="CWC1205" s="926"/>
      <c r="CWD1205" s="926"/>
      <c r="CWE1205" s="926"/>
      <c r="CWF1205" s="926"/>
      <c r="CWG1205" s="926"/>
      <c r="CWH1205" s="926"/>
      <c r="CWI1205" s="926"/>
      <c r="CWJ1205" s="926"/>
      <c r="CWK1205" s="926"/>
      <c r="CWL1205" s="926"/>
      <c r="CWM1205" s="926"/>
      <c r="CWN1205" s="926"/>
      <c r="CWO1205" s="926"/>
      <c r="CWP1205" s="926"/>
      <c r="CWQ1205" s="926"/>
      <c r="CWR1205" s="926"/>
      <c r="CWS1205" s="926"/>
      <c r="CWT1205" s="926"/>
      <c r="CWU1205" s="926"/>
      <c r="CWV1205" s="926"/>
      <c r="CWW1205" s="926"/>
      <c r="CWX1205" s="926"/>
      <c r="CWY1205" s="926"/>
      <c r="CWZ1205" s="926"/>
      <c r="CXA1205" s="926"/>
      <c r="CXB1205" s="926"/>
      <c r="CXC1205" s="926"/>
      <c r="CXD1205" s="926"/>
      <c r="CXE1205" s="926"/>
      <c r="CXF1205" s="926"/>
      <c r="CXG1205" s="926"/>
      <c r="CXH1205" s="926"/>
      <c r="CXI1205" s="926"/>
      <c r="CXJ1205" s="926"/>
      <c r="CXK1205" s="926"/>
      <c r="CXL1205" s="926"/>
      <c r="CXM1205" s="926"/>
      <c r="CXN1205" s="926"/>
      <c r="CXO1205" s="926"/>
      <c r="CXP1205" s="926"/>
      <c r="CXQ1205" s="926"/>
      <c r="CXR1205" s="926"/>
      <c r="CXS1205" s="926"/>
      <c r="CXT1205" s="926"/>
      <c r="CXU1205" s="926"/>
      <c r="CXV1205" s="926"/>
      <c r="CXW1205" s="926"/>
      <c r="CXX1205" s="926"/>
      <c r="CXY1205" s="926"/>
      <c r="CXZ1205" s="926"/>
      <c r="CYA1205" s="926"/>
      <c r="CYB1205" s="926"/>
      <c r="CYC1205" s="926"/>
      <c r="CYD1205" s="926"/>
      <c r="CYE1205" s="926"/>
      <c r="CYF1205" s="926"/>
      <c r="CYG1205" s="926"/>
      <c r="CYH1205" s="926"/>
      <c r="CYI1205" s="926"/>
      <c r="CYJ1205" s="926"/>
      <c r="CYK1205" s="926"/>
      <c r="CYL1205" s="926"/>
      <c r="CYM1205" s="926"/>
      <c r="CYN1205" s="926"/>
      <c r="CYO1205" s="926"/>
      <c r="CYP1205" s="926"/>
      <c r="CYQ1205" s="926"/>
      <c r="CYR1205" s="926"/>
      <c r="CYS1205" s="926"/>
      <c r="CYT1205" s="926"/>
      <c r="CYU1205" s="926"/>
      <c r="CYV1205" s="926"/>
      <c r="CYW1205" s="926"/>
      <c r="CYX1205" s="926"/>
      <c r="CYY1205" s="926"/>
      <c r="CYZ1205" s="926"/>
      <c r="CZA1205" s="926"/>
      <c r="CZB1205" s="926"/>
      <c r="CZC1205" s="926"/>
      <c r="CZD1205" s="926"/>
      <c r="CZE1205" s="926"/>
      <c r="CZF1205" s="926"/>
      <c r="CZG1205" s="926"/>
      <c r="CZH1205" s="926"/>
      <c r="CZI1205" s="926"/>
      <c r="CZJ1205" s="926"/>
      <c r="CZK1205" s="926"/>
      <c r="CZL1205" s="926"/>
      <c r="CZM1205" s="926"/>
      <c r="CZN1205" s="926"/>
      <c r="CZO1205" s="926"/>
      <c r="CZP1205" s="926"/>
      <c r="CZQ1205" s="926"/>
      <c r="CZR1205" s="926"/>
      <c r="CZS1205" s="926"/>
      <c r="CZT1205" s="926"/>
      <c r="CZU1205" s="926"/>
      <c r="CZV1205" s="926"/>
      <c r="CZW1205" s="926"/>
      <c r="CZX1205" s="926"/>
      <c r="CZY1205" s="926"/>
      <c r="CZZ1205" s="926"/>
      <c r="DAA1205" s="926"/>
      <c r="DAB1205" s="926"/>
      <c r="DAC1205" s="926"/>
      <c r="DAD1205" s="926"/>
      <c r="DAE1205" s="926"/>
      <c r="DAF1205" s="926"/>
      <c r="DAG1205" s="926"/>
      <c r="DAH1205" s="926"/>
      <c r="DAI1205" s="926"/>
      <c r="DAJ1205" s="926"/>
      <c r="DAK1205" s="926"/>
      <c r="DAL1205" s="926"/>
      <c r="DAM1205" s="926"/>
      <c r="DAN1205" s="926"/>
      <c r="DAO1205" s="926"/>
      <c r="DAP1205" s="926"/>
      <c r="DAQ1205" s="926"/>
      <c r="DAR1205" s="926"/>
      <c r="DAS1205" s="926"/>
      <c r="DAT1205" s="926"/>
      <c r="DAU1205" s="926"/>
      <c r="DAV1205" s="926"/>
      <c r="DAW1205" s="926"/>
      <c r="DAX1205" s="926"/>
      <c r="DAY1205" s="926"/>
      <c r="DAZ1205" s="926"/>
      <c r="DBA1205" s="926"/>
      <c r="DBB1205" s="926"/>
      <c r="DBC1205" s="926"/>
      <c r="DBD1205" s="926"/>
      <c r="DBE1205" s="926"/>
      <c r="DBF1205" s="926"/>
      <c r="DBG1205" s="926"/>
      <c r="DBH1205" s="926"/>
      <c r="DBI1205" s="926"/>
      <c r="DBJ1205" s="926"/>
      <c r="DBK1205" s="926"/>
      <c r="DBL1205" s="926"/>
      <c r="DBM1205" s="926"/>
      <c r="DBN1205" s="926"/>
      <c r="DBO1205" s="926"/>
      <c r="DBP1205" s="926"/>
      <c r="DBQ1205" s="926"/>
      <c r="DBR1205" s="926"/>
      <c r="DBS1205" s="926"/>
      <c r="DBT1205" s="926"/>
      <c r="DBU1205" s="926"/>
      <c r="DBV1205" s="926"/>
      <c r="DBW1205" s="926"/>
      <c r="DBX1205" s="926"/>
      <c r="DBY1205" s="926"/>
      <c r="DBZ1205" s="926"/>
      <c r="DCA1205" s="926"/>
      <c r="DCB1205" s="926"/>
      <c r="DCC1205" s="926"/>
      <c r="DCD1205" s="926"/>
      <c r="DCE1205" s="926"/>
      <c r="DCF1205" s="926"/>
      <c r="DCG1205" s="926"/>
      <c r="DCH1205" s="926"/>
      <c r="DCI1205" s="926"/>
      <c r="DCJ1205" s="926"/>
      <c r="DCK1205" s="926"/>
      <c r="DCL1205" s="926"/>
      <c r="DCM1205" s="926"/>
      <c r="DCN1205" s="926"/>
      <c r="DCO1205" s="926"/>
      <c r="DCP1205" s="926"/>
      <c r="DCQ1205" s="926"/>
      <c r="DCR1205" s="926"/>
      <c r="DCS1205" s="926"/>
      <c r="DCT1205" s="926"/>
      <c r="DCU1205" s="926"/>
      <c r="DCV1205" s="926"/>
      <c r="DCW1205" s="926"/>
      <c r="DCX1205" s="926"/>
      <c r="DCY1205" s="926"/>
      <c r="DCZ1205" s="926"/>
      <c r="DDA1205" s="926"/>
      <c r="DDB1205" s="926"/>
      <c r="DDC1205" s="926"/>
      <c r="DDD1205" s="926"/>
      <c r="DDE1205" s="926"/>
      <c r="DDF1205" s="926"/>
      <c r="DDG1205" s="926"/>
      <c r="DDH1205" s="926"/>
      <c r="DDI1205" s="926"/>
      <c r="DDJ1205" s="926"/>
      <c r="DDK1205" s="926"/>
      <c r="DDL1205" s="926"/>
      <c r="DDM1205" s="926"/>
      <c r="DDN1205" s="926"/>
      <c r="DDO1205" s="926"/>
      <c r="DDP1205" s="926"/>
      <c r="DDQ1205" s="926"/>
      <c r="DDR1205" s="926"/>
      <c r="DDS1205" s="926"/>
      <c r="DDT1205" s="926"/>
      <c r="DDU1205" s="926"/>
      <c r="DDV1205" s="926"/>
      <c r="DDW1205" s="926"/>
      <c r="DDX1205" s="926"/>
      <c r="DDY1205" s="926"/>
      <c r="DDZ1205" s="926"/>
      <c r="DEA1205" s="926"/>
      <c r="DEB1205" s="926"/>
      <c r="DEC1205" s="926"/>
      <c r="DED1205" s="926"/>
      <c r="DEE1205" s="926"/>
      <c r="DEF1205" s="926"/>
      <c r="DEG1205" s="926"/>
      <c r="DEH1205" s="926"/>
      <c r="DEI1205" s="926"/>
      <c r="DEJ1205" s="926"/>
      <c r="DEK1205" s="926"/>
      <c r="DEL1205" s="926"/>
      <c r="DEM1205" s="926"/>
      <c r="DEN1205" s="926"/>
      <c r="DEO1205" s="926"/>
      <c r="DEP1205" s="926"/>
      <c r="DEQ1205" s="926"/>
      <c r="DER1205" s="926"/>
      <c r="DES1205" s="926"/>
      <c r="DET1205" s="926"/>
      <c r="DEU1205" s="926"/>
      <c r="DEV1205" s="926"/>
      <c r="DEW1205" s="926"/>
      <c r="DEX1205" s="926"/>
      <c r="DEY1205" s="926"/>
      <c r="DEZ1205" s="926"/>
      <c r="DFA1205" s="926"/>
      <c r="DFB1205" s="926"/>
      <c r="DFC1205" s="926"/>
      <c r="DFD1205" s="926"/>
      <c r="DFE1205" s="926"/>
      <c r="DFF1205" s="926"/>
      <c r="DFG1205" s="926"/>
      <c r="DFH1205" s="926"/>
      <c r="DFI1205" s="926"/>
      <c r="DFJ1205" s="926"/>
      <c r="DFK1205" s="926"/>
      <c r="DFL1205" s="926"/>
      <c r="DFM1205" s="926"/>
      <c r="DFN1205" s="926"/>
      <c r="DFO1205" s="926"/>
      <c r="DFP1205" s="926"/>
      <c r="DFQ1205" s="926"/>
      <c r="DFR1205" s="926"/>
      <c r="DFS1205" s="926"/>
      <c r="DFT1205" s="926"/>
      <c r="DFU1205" s="926"/>
      <c r="DFV1205" s="926"/>
      <c r="DFW1205" s="926"/>
      <c r="DFX1205" s="926"/>
      <c r="DFY1205" s="926"/>
      <c r="DFZ1205" s="926"/>
      <c r="DGA1205" s="926"/>
      <c r="DGB1205" s="926"/>
      <c r="DGC1205" s="926"/>
      <c r="DGD1205" s="926"/>
      <c r="DGE1205" s="926"/>
      <c r="DGF1205" s="926"/>
      <c r="DGG1205" s="926"/>
      <c r="DGH1205" s="926"/>
      <c r="DGI1205" s="926"/>
      <c r="DGJ1205" s="926"/>
      <c r="DGK1205" s="926"/>
      <c r="DGL1205" s="926"/>
      <c r="DGM1205" s="926"/>
      <c r="DGN1205" s="926"/>
      <c r="DGO1205" s="926"/>
      <c r="DGP1205" s="926"/>
      <c r="DGQ1205" s="926"/>
      <c r="DGR1205" s="926"/>
      <c r="DGS1205" s="926"/>
      <c r="DGT1205" s="926"/>
      <c r="DGU1205" s="926"/>
      <c r="DGV1205" s="926"/>
      <c r="DGW1205" s="926"/>
      <c r="DGX1205" s="926"/>
      <c r="DGY1205" s="926"/>
      <c r="DGZ1205" s="926"/>
      <c r="DHA1205" s="926"/>
      <c r="DHB1205" s="926"/>
      <c r="DHC1205" s="926"/>
      <c r="DHD1205" s="926"/>
      <c r="DHE1205" s="926"/>
      <c r="DHF1205" s="926"/>
      <c r="DHG1205" s="926"/>
      <c r="DHH1205" s="926"/>
      <c r="DHI1205" s="926"/>
      <c r="DHJ1205" s="926"/>
      <c r="DHK1205" s="926"/>
      <c r="DHL1205" s="926"/>
      <c r="DHM1205" s="926"/>
      <c r="DHN1205" s="926"/>
      <c r="DHO1205" s="926"/>
      <c r="DHP1205" s="926"/>
      <c r="DHQ1205" s="926"/>
      <c r="DHR1205" s="926"/>
      <c r="DHS1205" s="926"/>
      <c r="DHT1205" s="926"/>
      <c r="DHU1205" s="926"/>
      <c r="DHV1205" s="926"/>
      <c r="DHW1205" s="926"/>
      <c r="DHX1205" s="926"/>
      <c r="DHY1205" s="926"/>
      <c r="DHZ1205" s="926"/>
      <c r="DIA1205" s="926"/>
      <c r="DIB1205" s="926"/>
      <c r="DIC1205" s="926"/>
      <c r="DID1205" s="926"/>
      <c r="DIE1205" s="926"/>
      <c r="DIF1205" s="926"/>
      <c r="DIG1205" s="926"/>
      <c r="DIH1205" s="926"/>
      <c r="DII1205" s="926"/>
      <c r="DIJ1205" s="926"/>
      <c r="DIK1205" s="926"/>
      <c r="DIL1205" s="926"/>
      <c r="DIM1205" s="926"/>
      <c r="DIN1205" s="926"/>
      <c r="DIO1205" s="926"/>
      <c r="DIP1205" s="926"/>
      <c r="DIQ1205" s="926"/>
      <c r="DIR1205" s="926"/>
      <c r="DIS1205" s="926"/>
      <c r="DIT1205" s="926"/>
      <c r="DIU1205" s="926"/>
      <c r="DIV1205" s="926"/>
      <c r="DIW1205" s="926"/>
      <c r="DIX1205" s="926"/>
      <c r="DIY1205" s="926"/>
      <c r="DIZ1205" s="926"/>
      <c r="DJA1205" s="926"/>
      <c r="DJB1205" s="926"/>
      <c r="DJC1205" s="926"/>
      <c r="DJD1205" s="926"/>
      <c r="DJE1205" s="926"/>
      <c r="DJF1205" s="926"/>
      <c r="DJG1205" s="926"/>
      <c r="DJH1205" s="926"/>
      <c r="DJI1205" s="926"/>
      <c r="DJJ1205" s="926"/>
      <c r="DJK1205" s="926"/>
      <c r="DJL1205" s="926"/>
      <c r="DJM1205" s="926"/>
      <c r="DJN1205" s="926"/>
      <c r="DJO1205" s="926"/>
      <c r="DJP1205" s="926"/>
      <c r="DJQ1205" s="926"/>
      <c r="DJR1205" s="926"/>
      <c r="DJS1205" s="926"/>
      <c r="DJT1205" s="926"/>
      <c r="DJU1205" s="926"/>
      <c r="DJV1205" s="926"/>
      <c r="DJW1205" s="926"/>
      <c r="DJX1205" s="926"/>
      <c r="DJY1205" s="926"/>
      <c r="DJZ1205" s="926"/>
      <c r="DKA1205" s="926"/>
      <c r="DKB1205" s="926"/>
      <c r="DKC1205" s="926"/>
      <c r="DKD1205" s="926"/>
      <c r="DKE1205" s="926"/>
      <c r="DKF1205" s="926"/>
      <c r="DKG1205" s="926"/>
      <c r="DKH1205" s="926"/>
      <c r="DKI1205" s="926"/>
      <c r="DKJ1205" s="926"/>
      <c r="DKK1205" s="926"/>
      <c r="DKL1205" s="926"/>
      <c r="DKM1205" s="926"/>
      <c r="DKN1205" s="926"/>
      <c r="DKO1205" s="926"/>
      <c r="DKP1205" s="926"/>
      <c r="DKQ1205" s="926"/>
      <c r="DKR1205" s="926"/>
      <c r="DKS1205" s="926"/>
      <c r="DKT1205" s="926"/>
      <c r="DKU1205" s="926"/>
      <c r="DKV1205" s="926"/>
      <c r="DKW1205" s="926"/>
      <c r="DKX1205" s="926"/>
      <c r="DKY1205" s="926"/>
      <c r="DKZ1205" s="926"/>
      <c r="DLA1205" s="926"/>
      <c r="DLB1205" s="926"/>
      <c r="DLC1205" s="926"/>
      <c r="DLD1205" s="926"/>
      <c r="DLE1205" s="926"/>
      <c r="DLF1205" s="926"/>
      <c r="DLG1205" s="926"/>
      <c r="DLH1205" s="926"/>
      <c r="DLI1205" s="926"/>
      <c r="DLJ1205" s="926"/>
      <c r="DLK1205" s="926"/>
      <c r="DLL1205" s="926"/>
      <c r="DLM1205" s="926"/>
      <c r="DLN1205" s="926"/>
      <c r="DLO1205" s="926"/>
      <c r="DLP1205" s="926"/>
      <c r="DLQ1205" s="926"/>
      <c r="DLR1205" s="926"/>
      <c r="DLS1205" s="926"/>
      <c r="DLT1205" s="926"/>
      <c r="DLU1205" s="926"/>
      <c r="DLV1205" s="926"/>
      <c r="DLW1205" s="926"/>
      <c r="DLX1205" s="926"/>
      <c r="DLY1205" s="926"/>
      <c r="DLZ1205" s="926"/>
      <c r="DMA1205" s="926"/>
      <c r="DMB1205" s="926"/>
      <c r="DMC1205" s="926"/>
      <c r="DMD1205" s="926"/>
      <c r="DME1205" s="926"/>
      <c r="DMF1205" s="926"/>
      <c r="DMG1205" s="926"/>
      <c r="DMH1205" s="926"/>
      <c r="DMI1205" s="926"/>
      <c r="DMJ1205" s="926"/>
      <c r="DMK1205" s="926"/>
      <c r="DML1205" s="926"/>
      <c r="DMM1205" s="926"/>
      <c r="DMN1205" s="926"/>
      <c r="DMO1205" s="926"/>
      <c r="DMP1205" s="926"/>
      <c r="DMQ1205" s="926"/>
      <c r="DMR1205" s="926"/>
      <c r="DMS1205" s="926"/>
      <c r="DMT1205" s="926"/>
      <c r="DMU1205" s="926"/>
      <c r="DMV1205" s="926"/>
      <c r="DMW1205" s="926"/>
      <c r="DMX1205" s="926"/>
      <c r="DMY1205" s="926"/>
      <c r="DMZ1205" s="926"/>
      <c r="DNA1205" s="926"/>
      <c r="DNB1205" s="926"/>
      <c r="DNC1205" s="926"/>
      <c r="DND1205" s="926"/>
      <c r="DNE1205" s="926"/>
      <c r="DNF1205" s="926"/>
      <c r="DNG1205" s="926"/>
      <c r="DNH1205" s="926"/>
      <c r="DNI1205" s="926"/>
      <c r="DNJ1205" s="926"/>
      <c r="DNK1205" s="926"/>
      <c r="DNL1205" s="926"/>
      <c r="DNM1205" s="926"/>
      <c r="DNN1205" s="926"/>
      <c r="DNO1205" s="926"/>
      <c r="DNP1205" s="926"/>
      <c r="DNQ1205" s="926"/>
      <c r="DNR1205" s="926"/>
      <c r="DNS1205" s="926"/>
      <c r="DNT1205" s="926"/>
      <c r="DNU1205" s="926"/>
      <c r="DNV1205" s="926"/>
      <c r="DNW1205" s="926"/>
      <c r="DNX1205" s="926"/>
      <c r="DNY1205" s="926"/>
      <c r="DNZ1205" s="926"/>
      <c r="DOA1205" s="926"/>
      <c r="DOB1205" s="926"/>
      <c r="DOC1205" s="926"/>
      <c r="DOD1205" s="926"/>
      <c r="DOE1205" s="926"/>
      <c r="DOF1205" s="926"/>
      <c r="DOG1205" s="926"/>
      <c r="DOH1205" s="926"/>
      <c r="DOI1205" s="926"/>
      <c r="DOJ1205" s="926"/>
      <c r="DOK1205" s="926"/>
      <c r="DOL1205" s="926"/>
      <c r="DOM1205" s="926"/>
      <c r="DON1205" s="926"/>
      <c r="DOO1205" s="926"/>
      <c r="DOP1205" s="926"/>
      <c r="DOQ1205" s="926"/>
      <c r="DOR1205" s="926"/>
      <c r="DOS1205" s="926"/>
      <c r="DOT1205" s="926"/>
      <c r="DOU1205" s="926"/>
      <c r="DOV1205" s="926"/>
      <c r="DOW1205" s="926"/>
      <c r="DOX1205" s="926"/>
      <c r="DOY1205" s="926"/>
      <c r="DOZ1205" s="926"/>
      <c r="DPA1205" s="926"/>
      <c r="DPB1205" s="926"/>
      <c r="DPC1205" s="926"/>
      <c r="DPD1205" s="926"/>
      <c r="DPE1205" s="926"/>
      <c r="DPF1205" s="926"/>
      <c r="DPG1205" s="926"/>
      <c r="DPH1205" s="926"/>
      <c r="DPI1205" s="926"/>
      <c r="DPJ1205" s="926"/>
      <c r="DPK1205" s="926"/>
      <c r="DPL1205" s="926"/>
      <c r="DPM1205" s="926"/>
      <c r="DPN1205" s="926"/>
      <c r="DPO1205" s="926"/>
      <c r="DPP1205" s="926"/>
      <c r="DPQ1205" s="926"/>
      <c r="DPR1205" s="926"/>
      <c r="DPS1205" s="926"/>
      <c r="DPT1205" s="926"/>
      <c r="DPU1205" s="926"/>
      <c r="DPV1205" s="926"/>
      <c r="DPW1205" s="926"/>
      <c r="DPX1205" s="926"/>
      <c r="DPY1205" s="926"/>
      <c r="DPZ1205" s="926"/>
      <c r="DQA1205" s="926"/>
      <c r="DQB1205" s="926"/>
      <c r="DQC1205" s="926"/>
      <c r="DQD1205" s="926"/>
      <c r="DQE1205" s="926"/>
      <c r="DQF1205" s="926"/>
      <c r="DQG1205" s="926"/>
      <c r="DQH1205" s="926"/>
      <c r="DQI1205" s="926"/>
      <c r="DQJ1205" s="926"/>
      <c r="DQK1205" s="926"/>
      <c r="DQL1205" s="926"/>
      <c r="DQM1205" s="926"/>
      <c r="DQN1205" s="926"/>
      <c r="DQO1205" s="926"/>
      <c r="DQP1205" s="926"/>
      <c r="DQQ1205" s="926"/>
      <c r="DQR1205" s="926"/>
      <c r="DQS1205" s="926"/>
      <c r="DQT1205" s="926"/>
      <c r="DQU1205" s="926"/>
      <c r="DQV1205" s="926"/>
      <c r="DQW1205" s="926"/>
      <c r="DQX1205" s="926"/>
      <c r="DQY1205" s="926"/>
      <c r="DQZ1205" s="926"/>
      <c r="DRA1205" s="926"/>
      <c r="DRB1205" s="926"/>
      <c r="DRC1205" s="926"/>
      <c r="DRD1205" s="926"/>
      <c r="DRE1205" s="926"/>
      <c r="DRF1205" s="926"/>
      <c r="DRG1205" s="926"/>
      <c r="DRH1205" s="926"/>
      <c r="DRI1205" s="926"/>
      <c r="DRJ1205" s="926"/>
      <c r="DRK1205" s="926"/>
      <c r="DRL1205" s="926"/>
      <c r="DRM1205" s="926"/>
      <c r="DRN1205" s="926"/>
      <c r="DRO1205" s="926"/>
      <c r="DRP1205" s="926"/>
      <c r="DRQ1205" s="926"/>
      <c r="DRR1205" s="926"/>
      <c r="DRS1205" s="926"/>
      <c r="DRT1205" s="926"/>
      <c r="DRU1205" s="926"/>
      <c r="DRV1205" s="926"/>
      <c r="DRW1205" s="926"/>
      <c r="DRX1205" s="926"/>
      <c r="DRY1205" s="926"/>
      <c r="DRZ1205" s="926"/>
      <c r="DSA1205" s="926"/>
      <c r="DSB1205" s="926"/>
      <c r="DSC1205" s="926"/>
      <c r="DSD1205" s="926"/>
      <c r="DSE1205" s="926"/>
      <c r="DSF1205" s="926"/>
      <c r="DSG1205" s="926"/>
      <c r="DSH1205" s="926"/>
      <c r="DSI1205" s="926"/>
      <c r="DSJ1205" s="926"/>
      <c r="DSK1205" s="926"/>
      <c r="DSL1205" s="926"/>
      <c r="DSM1205" s="926"/>
      <c r="DSN1205" s="926"/>
      <c r="DSO1205" s="926"/>
      <c r="DSP1205" s="926"/>
      <c r="DSQ1205" s="926"/>
      <c r="DSR1205" s="926"/>
      <c r="DSS1205" s="926"/>
      <c r="DST1205" s="926"/>
      <c r="DSU1205" s="926"/>
      <c r="DSV1205" s="926"/>
      <c r="DSW1205" s="926"/>
      <c r="DSX1205" s="926"/>
      <c r="DSY1205" s="926"/>
      <c r="DSZ1205" s="926"/>
      <c r="DTA1205" s="926"/>
      <c r="DTB1205" s="926"/>
      <c r="DTC1205" s="926"/>
      <c r="DTD1205" s="926"/>
      <c r="DTE1205" s="926"/>
      <c r="DTF1205" s="926"/>
      <c r="DTG1205" s="926"/>
      <c r="DTH1205" s="926"/>
      <c r="DTI1205" s="926"/>
      <c r="DTJ1205" s="926"/>
      <c r="DTK1205" s="926"/>
      <c r="DTL1205" s="926"/>
      <c r="DTM1205" s="926"/>
      <c r="DTN1205" s="926"/>
      <c r="DTO1205" s="926"/>
      <c r="DTP1205" s="926"/>
      <c r="DTQ1205" s="926"/>
      <c r="DTR1205" s="926"/>
      <c r="DTS1205" s="926"/>
      <c r="DTT1205" s="926"/>
      <c r="DTU1205" s="926"/>
      <c r="DTV1205" s="926"/>
      <c r="DTW1205" s="926"/>
      <c r="DTX1205" s="926"/>
      <c r="DTY1205" s="926"/>
      <c r="DTZ1205" s="926"/>
      <c r="DUA1205" s="926"/>
      <c r="DUB1205" s="926"/>
      <c r="DUC1205" s="926"/>
      <c r="DUD1205" s="926"/>
      <c r="DUE1205" s="926"/>
      <c r="DUF1205" s="926"/>
      <c r="DUG1205" s="926"/>
      <c r="DUH1205" s="926"/>
      <c r="DUI1205" s="926"/>
      <c r="DUJ1205" s="926"/>
      <c r="DUK1205" s="926"/>
      <c r="DUL1205" s="926"/>
      <c r="DUM1205" s="926"/>
      <c r="DUN1205" s="926"/>
      <c r="DUO1205" s="926"/>
      <c r="DUP1205" s="926"/>
      <c r="DUQ1205" s="926"/>
      <c r="DUR1205" s="926"/>
      <c r="DUS1205" s="926"/>
      <c r="DUT1205" s="926"/>
      <c r="DUU1205" s="926"/>
      <c r="DUV1205" s="926"/>
      <c r="DUW1205" s="926"/>
      <c r="DUX1205" s="926"/>
      <c r="DUY1205" s="926"/>
      <c r="DUZ1205" s="926"/>
      <c r="DVA1205" s="926"/>
      <c r="DVB1205" s="926"/>
      <c r="DVC1205" s="926"/>
      <c r="DVD1205" s="926"/>
      <c r="DVE1205" s="926"/>
      <c r="DVF1205" s="926"/>
      <c r="DVG1205" s="926"/>
      <c r="DVH1205" s="926"/>
      <c r="DVI1205" s="926"/>
      <c r="DVJ1205" s="926"/>
      <c r="DVK1205" s="926"/>
      <c r="DVL1205" s="926"/>
      <c r="DVM1205" s="926"/>
      <c r="DVN1205" s="926"/>
      <c r="DVO1205" s="926"/>
      <c r="DVP1205" s="926"/>
      <c r="DVQ1205" s="926"/>
      <c r="DVR1205" s="926"/>
      <c r="DVS1205" s="926"/>
      <c r="DVT1205" s="926"/>
      <c r="DVU1205" s="926"/>
      <c r="DVV1205" s="926"/>
      <c r="DVW1205" s="926"/>
      <c r="DVX1205" s="926"/>
      <c r="DVY1205" s="926"/>
      <c r="DVZ1205" s="926"/>
      <c r="DWA1205" s="926"/>
      <c r="DWB1205" s="926"/>
      <c r="DWC1205" s="926"/>
      <c r="DWD1205" s="926"/>
      <c r="DWE1205" s="926"/>
      <c r="DWF1205" s="926"/>
      <c r="DWG1205" s="926"/>
      <c r="DWH1205" s="926"/>
      <c r="DWI1205" s="926"/>
      <c r="DWJ1205" s="926"/>
      <c r="DWK1205" s="926"/>
      <c r="DWL1205" s="926"/>
      <c r="DWM1205" s="926"/>
      <c r="DWN1205" s="926"/>
      <c r="DWO1205" s="926"/>
      <c r="DWP1205" s="926"/>
      <c r="DWQ1205" s="926"/>
      <c r="DWR1205" s="926"/>
      <c r="DWS1205" s="926"/>
      <c r="DWT1205" s="926"/>
      <c r="DWU1205" s="926"/>
      <c r="DWV1205" s="926"/>
      <c r="DWW1205" s="926"/>
      <c r="DWX1205" s="926"/>
      <c r="DWY1205" s="926"/>
      <c r="DWZ1205" s="926"/>
      <c r="DXA1205" s="926"/>
      <c r="DXB1205" s="926"/>
      <c r="DXC1205" s="926"/>
      <c r="DXD1205" s="926"/>
      <c r="DXE1205" s="926"/>
      <c r="DXF1205" s="926"/>
      <c r="DXG1205" s="926"/>
      <c r="DXH1205" s="926"/>
      <c r="DXI1205" s="926"/>
      <c r="DXJ1205" s="926"/>
      <c r="DXK1205" s="926"/>
      <c r="DXL1205" s="926"/>
      <c r="DXM1205" s="926"/>
      <c r="DXN1205" s="926"/>
      <c r="DXO1205" s="926"/>
      <c r="DXP1205" s="926"/>
      <c r="DXQ1205" s="926"/>
      <c r="DXR1205" s="926"/>
      <c r="DXS1205" s="926"/>
      <c r="DXT1205" s="926"/>
      <c r="DXU1205" s="926"/>
      <c r="DXV1205" s="926"/>
      <c r="DXW1205" s="926"/>
      <c r="DXX1205" s="926"/>
      <c r="DXY1205" s="926"/>
      <c r="DXZ1205" s="926"/>
      <c r="DYA1205" s="926"/>
      <c r="DYB1205" s="926"/>
      <c r="DYC1205" s="926"/>
      <c r="DYD1205" s="926"/>
      <c r="DYE1205" s="926"/>
      <c r="DYF1205" s="926"/>
      <c r="DYG1205" s="926"/>
      <c r="DYH1205" s="926"/>
      <c r="DYI1205" s="926"/>
      <c r="DYJ1205" s="926"/>
      <c r="DYK1205" s="926"/>
      <c r="DYL1205" s="926"/>
      <c r="DYM1205" s="926"/>
      <c r="DYN1205" s="926"/>
      <c r="DYO1205" s="926"/>
      <c r="DYP1205" s="926"/>
      <c r="DYQ1205" s="926"/>
      <c r="DYR1205" s="926"/>
      <c r="DYS1205" s="926"/>
      <c r="DYT1205" s="926"/>
      <c r="DYU1205" s="926"/>
      <c r="DYV1205" s="926"/>
      <c r="DYW1205" s="926"/>
      <c r="DYX1205" s="926"/>
      <c r="DYY1205" s="926"/>
      <c r="DYZ1205" s="926"/>
      <c r="DZA1205" s="926"/>
      <c r="DZB1205" s="926"/>
      <c r="DZC1205" s="926"/>
      <c r="DZD1205" s="926"/>
      <c r="DZE1205" s="926"/>
      <c r="DZF1205" s="926"/>
      <c r="DZG1205" s="926"/>
      <c r="DZH1205" s="926"/>
      <c r="DZI1205" s="926"/>
      <c r="DZJ1205" s="926"/>
      <c r="DZK1205" s="926"/>
      <c r="DZL1205" s="926"/>
      <c r="DZM1205" s="926"/>
      <c r="DZN1205" s="926"/>
      <c r="DZO1205" s="926"/>
      <c r="DZP1205" s="926"/>
      <c r="DZQ1205" s="926"/>
      <c r="DZR1205" s="926"/>
      <c r="DZS1205" s="926"/>
      <c r="DZT1205" s="926"/>
      <c r="DZU1205" s="926"/>
      <c r="DZV1205" s="926"/>
      <c r="DZW1205" s="926"/>
      <c r="DZX1205" s="926"/>
      <c r="DZY1205" s="926"/>
      <c r="DZZ1205" s="926"/>
      <c r="EAA1205" s="926"/>
      <c r="EAB1205" s="926"/>
      <c r="EAC1205" s="926"/>
      <c r="EAD1205" s="926"/>
      <c r="EAE1205" s="926"/>
      <c r="EAF1205" s="926"/>
      <c r="EAG1205" s="926"/>
      <c r="EAH1205" s="926"/>
      <c r="EAI1205" s="926"/>
      <c r="EAJ1205" s="926"/>
      <c r="EAK1205" s="926"/>
      <c r="EAL1205" s="926"/>
      <c r="EAM1205" s="926"/>
      <c r="EAN1205" s="926"/>
      <c r="EAO1205" s="926"/>
      <c r="EAP1205" s="926"/>
      <c r="EAQ1205" s="926"/>
      <c r="EAR1205" s="926"/>
      <c r="EAS1205" s="926"/>
      <c r="EAT1205" s="926"/>
      <c r="EAU1205" s="926"/>
      <c r="EAV1205" s="926"/>
      <c r="EAW1205" s="926"/>
      <c r="EAX1205" s="926"/>
      <c r="EAY1205" s="926"/>
      <c r="EAZ1205" s="926"/>
      <c r="EBA1205" s="926"/>
      <c r="EBB1205" s="926"/>
      <c r="EBC1205" s="926"/>
      <c r="EBD1205" s="926"/>
      <c r="EBE1205" s="926"/>
      <c r="EBF1205" s="926"/>
      <c r="EBG1205" s="926"/>
      <c r="EBH1205" s="926"/>
      <c r="EBI1205" s="926"/>
      <c r="EBJ1205" s="926"/>
      <c r="EBK1205" s="926"/>
      <c r="EBL1205" s="926"/>
      <c r="EBM1205" s="926"/>
      <c r="EBN1205" s="926"/>
      <c r="EBO1205" s="926"/>
      <c r="EBP1205" s="926"/>
      <c r="EBQ1205" s="926"/>
      <c r="EBR1205" s="926"/>
      <c r="EBS1205" s="926"/>
      <c r="EBT1205" s="926"/>
      <c r="EBU1205" s="926"/>
      <c r="EBV1205" s="926"/>
      <c r="EBW1205" s="926"/>
      <c r="EBX1205" s="926"/>
      <c r="EBY1205" s="926"/>
      <c r="EBZ1205" s="926"/>
      <c r="ECA1205" s="926"/>
      <c r="ECB1205" s="926"/>
      <c r="ECC1205" s="926"/>
      <c r="ECD1205" s="926"/>
      <c r="ECE1205" s="926"/>
      <c r="ECF1205" s="926"/>
      <c r="ECG1205" s="926"/>
      <c r="ECH1205" s="926"/>
      <c r="ECI1205" s="926"/>
      <c r="ECJ1205" s="926"/>
      <c r="ECK1205" s="926"/>
      <c r="ECL1205" s="926"/>
      <c r="ECM1205" s="926"/>
      <c r="ECN1205" s="926"/>
      <c r="ECO1205" s="926"/>
      <c r="ECP1205" s="926"/>
      <c r="ECQ1205" s="926"/>
      <c r="ECR1205" s="926"/>
      <c r="ECS1205" s="926"/>
      <c r="ECT1205" s="926"/>
      <c r="ECU1205" s="926"/>
      <c r="ECV1205" s="926"/>
      <c r="ECW1205" s="926"/>
      <c r="ECX1205" s="926"/>
      <c r="ECY1205" s="926"/>
      <c r="ECZ1205" s="926"/>
      <c r="EDA1205" s="926"/>
      <c r="EDB1205" s="926"/>
      <c r="EDC1205" s="926"/>
      <c r="EDD1205" s="926"/>
      <c r="EDE1205" s="926"/>
      <c r="EDF1205" s="926"/>
      <c r="EDG1205" s="926"/>
      <c r="EDH1205" s="926"/>
      <c r="EDI1205" s="926"/>
      <c r="EDJ1205" s="926"/>
      <c r="EDK1205" s="926"/>
      <c r="EDL1205" s="926"/>
      <c r="EDM1205" s="926"/>
      <c r="EDN1205" s="926"/>
      <c r="EDO1205" s="926"/>
      <c r="EDP1205" s="926"/>
      <c r="EDQ1205" s="926"/>
      <c r="EDR1205" s="926"/>
      <c r="EDS1205" s="926"/>
      <c r="EDT1205" s="926"/>
      <c r="EDU1205" s="926"/>
      <c r="EDV1205" s="926"/>
      <c r="EDW1205" s="926"/>
      <c r="EDX1205" s="926"/>
      <c r="EDY1205" s="926"/>
      <c r="EDZ1205" s="926"/>
      <c r="EEA1205" s="926"/>
      <c r="EEB1205" s="926"/>
      <c r="EEC1205" s="926"/>
      <c r="EED1205" s="926"/>
      <c r="EEE1205" s="926"/>
      <c r="EEF1205" s="926"/>
      <c r="EEG1205" s="926"/>
      <c r="EEH1205" s="926"/>
      <c r="EEI1205" s="926"/>
      <c r="EEJ1205" s="926"/>
      <c r="EEK1205" s="926"/>
      <c r="EEL1205" s="926"/>
      <c r="EEM1205" s="926"/>
      <c r="EEN1205" s="926"/>
      <c r="EEO1205" s="926"/>
      <c r="EEP1205" s="926"/>
      <c r="EEQ1205" s="926"/>
      <c r="EER1205" s="926"/>
      <c r="EES1205" s="926"/>
      <c r="EET1205" s="926"/>
      <c r="EEU1205" s="926"/>
      <c r="EEV1205" s="926"/>
      <c r="EEW1205" s="926"/>
      <c r="EEX1205" s="926"/>
      <c r="EEY1205" s="926"/>
      <c r="EEZ1205" s="926"/>
      <c r="EFA1205" s="926"/>
      <c r="EFB1205" s="926"/>
      <c r="EFC1205" s="926"/>
      <c r="EFD1205" s="926"/>
      <c r="EFE1205" s="926"/>
      <c r="EFF1205" s="926"/>
      <c r="EFG1205" s="926"/>
      <c r="EFH1205" s="926"/>
      <c r="EFI1205" s="926"/>
      <c r="EFJ1205" s="926"/>
      <c r="EFK1205" s="926"/>
      <c r="EFL1205" s="926"/>
      <c r="EFM1205" s="926"/>
      <c r="EFN1205" s="926"/>
      <c r="EFO1205" s="926"/>
      <c r="EFP1205" s="926"/>
      <c r="EFQ1205" s="926"/>
      <c r="EFR1205" s="926"/>
      <c r="EFS1205" s="926"/>
      <c r="EFT1205" s="926"/>
      <c r="EFU1205" s="926"/>
      <c r="EFV1205" s="926"/>
      <c r="EFW1205" s="926"/>
      <c r="EFX1205" s="926"/>
      <c r="EFY1205" s="926"/>
      <c r="EFZ1205" s="926"/>
      <c r="EGA1205" s="926"/>
      <c r="EGB1205" s="926"/>
      <c r="EGC1205" s="926"/>
      <c r="EGD1205" s="926"/>
      <c r="EGE1205" s="926"/>
      <c r="EGF1205" s="926"/>
      <c r="EGG1205" s="926"/>
      <c r="EGH1205" s="926"/>
      <c r="EGI1205" s="926"/>
      <c r="EGJ1205" s="926"/>
      <c r="EGK1205" s="926"/>
      <c r="EGL1205" s="926"/>
      <c r="EGM1205" s="926"/>
      <c r="EGN1205" s="926"/>
      <c r="EGO1205" s="926"/>
      <c r="EGP1205" s="926"/>
      <c r="EGQ1205" s="926"/>
      <c r="EGR1205" s="926"/>
      <c r="EGS1205" s="926"/>
      <c r="EGT1205" s="926"/>
      <c r="EGU1205" s="926"/>
      <c r="EGV1205" s="926"/>
      <c r="EGW1205" s="926"/>
      <c r="EGX1205" s="926"/>
      <c r="EGY1205" s="926"/>
      <c r="EGZ1205" s="926"/>
      <c r="EHA1205" s="926"/>
      <c r="EHB1205" s="926"/>
      <c r="EHC1205" s="926"/>
      <c r="EHD1205" s="926"/>
      <c r="EHE1205" s="926"/>
      <c r="EHF1205" s="926"/>
      <c r="EHG1205" s="926"/>
      <c r="EHH1205" s="926"/>
      <c r="EHI1205" s="926"/>
      <c r="EHJ1205" s="926"/>
      <c r="EHK1205" s="926"/>
      <c r="EHL1205" s="926"/>
      <c r="EHM1205" s="926"/>
      <c r="EHN1205" s="926"/>
      <c r="EHO1205" s="926"/>
      <c r="EHP1205" s="926"/>
      <c r="EHQ1205" s="926"/>
      <c r="EHR1205" s="926"/>
      <c r="EHS1205" s="926"/>
      <c r="EHT1205" s="926"/>
      <c r="EHU1205" s="926"/>
      <c r="EHV1205" s="926"/>
      <c r="EHW1205" s="926"/>
      <c r="EHX1205" s="926"/>
      <c r="EHY1205" s="926"/>
      <c r="EHZ1205" s="926"/>
      <c r="EIA1205" s="926"/>
      <c r="EIB1205" s="926"/>
      <c r="EIC1205" s="926"/>
      <c r="EID1205" s="926"/>
      <c r="EIE1205" s="926"/>
      <c r="EIF1205" s="926"/>
      <c r="EIG1205" s="926"/>
      <c r="EIH1205" s="926"/>
      <c r="EII1205" s="926"/>
      <c r="EIJ1205" s="926"/>
      <c r="EIK1205" s="926"/>
      <c r="EIL1205" s="926"/>
      <c r="EIM1205" s="926"/>
      <c r="EIN1205" s="926"/>
      <c r="EIO1205" s="926"/>
      <c r="EIP1205" s="926"/>
      <c r="EIQ1205" s="926"/>
      <c r="EIR1205" s="926"/>
      <c r="EIS1205" s="926"/>
      <c r="EIT1205" s="926"/>
      <c r="EIU1205" s="926"/>
      <c r="EIV1205" s="926"/>
      <c r="EIW1205" s="926"/>
      <c r="EIX1205" s="926"/>
      <c r="EIY1205" s="926"/>
      <c r="EIZ1205" s="926"/>
      <c r="EJA1205" s="926"/>
      <c r="EJB1205" s="926"/>
      <c r="EJC1205" s="926"/>
      <c r="EJD1205" s="926"/>
      <c r="EJE1205" s="926"/>
      <c r="EJF1205" s="926"/>
      <c r="EJG1205" s="926"/>
      <c r="EJH1205" s="926"/>
      <c r="EJI1205" s="926"/>
      <c r="EJJ1205" s="926"/>
      <c r="EJK1205" s="926"/>
      <c r="EJL1205" s="926"/>
      <c r="EJM1205" s="926"/>
      <c r="EJN1205" s="926"/>
      <c r="EJO1205" s="926"/>
      <c r="EJP1205" s="926"/>
      <c r="EJQ1205" s="926"/>
      <c r="EJR1205" s="926"/>
      <c r="EJS1205" s="926"/>
      <c r="EJT1205" s="926"/>
      <c r="EJU1205" s="926"/>
      <c r="EJV1205" s="926"/>
      <c r="EJW1205" s="926"/>
      <c r="EJX1205" s="926"/>
      <c r="EJY1205" s="926"/>
      <c r="EJZ1205" s="926"/>
      <c r="EKA1205" s="926"/>
      <c r="EKB1205" s="926"/>
      <c r="EKC1205" s="926"/>
      <c r="EKD1205" s="926"/>
      <c r="EKE1205" s="926"/>
      <c r="EKF1205" s="926"/>
      <c r="EKG1205" s="926"/>
      <c r="EKH1205" s="926"/>
      <c r="EKI1205" s="926"/>
      <c r="EKJ1205" s="926"/>
      <c r="EKK1205" s="926"/>
      <c r="EKL1205" s="926"/>
      <c r="EKM1205" s="926"/>
      <c r="EKN1205" s="926"/>
      <c r="EKO1205" s="926"/>
      <c r="EKP1205" s="926"/>
      <c r="EKQ1205" s="926"/>
      <c r="EKR1205" s="926"/>
      <c r="EKS1205" s="926"/>
      <c r="EKT1205" s="926"/>
      <c r="EKU1205" s="926"/>
      <c r="EKV1205" s="926"/>
      <c r="EKW1205" s="926"/>
      <c r="EKX1205" s="926"/>
      <c r="EKY1205" s="926"/>
      <c r="EKZ1205" s="926"/>
      <c r="ELA1205" s="926"/>
      <c r="ELB1205" s="926"/>
      <c r="ELC1205" s="926"/>
      <c r="ELD1205" s="926"/>
      <c r="ELE1205" s="926"/>
      <c r="ELF1205" s="926"/>
      <c r="ELG1205" s="926"/>
      <c r="ELH1205" s="926"/>
      <c r="ELI1205" s="926"/>
      <c r="ELJ1205" s="926"/>
      <c r="ELK1205" s="926"/>
      <c r="ELL1205" s="926"/>
      <c r="ELM1205" s="926"/>
      <c r="ELN1205" s="926"/>
      <c r="ELO1205" s="926"/>
      <c r="ELP1205" s="926"/>
      <c r="ELQ1205" s="926"/>
      <c r="ELR1205" s="926"/>
      <c r="ELS1205" s="926"/>
      <c r="ELT1205" s="926"/>
      <c r="ELU1205" s="926"/>
      <c r="ELV1205" s="926"/>
      <c r="ELW1205" s="926"/>
      <c r="ELX1205" s="926"/>
      <c r="ELY1205" s="926"/>
      <c r="ELZ1205" s="926"/>
      <c r="EMA1205" s="926"/>
      <c r="EMB1205" s="926"/>
      <c r="EMC1205" s="926"/>
      <c r="EMD1205" s="926"/>
      <c r="EME1205" s="926"/>
      <c r="EMF1205" s="926"/>
      <c r="EMG1205" s="926"/>
      <c r="EMH1205" s="926"/>
      <c r="EMI1205" s="926"/>
      <c r="EMJ1205" s="926"/>
      <c r="EMK1205" s="926"/>
      <c r="EML1205" s="926"/>
      <c r="EMM1205" s="926"/>
      <c r="EMN1205" s="926"/>
      <c r="EMO1205" s="926"/>
      <c r="EMP1205" s="926"/>
      <c r="EMQ1205" s="926"/>
      <c r="EMR1205" s="926"/>
      <c r="EMS1205" s="926"/>
      <c r="EMT1205" s="926"/>
      <c r="EMU1205" s="926"/>
      <c r="EMV1205" s="926"/>
      <c r="EMW1205" s="926"/>
      <c r="EMX1205" s="926"/>
      <c r="EMY1205" s="926"/>
      <c r="EMZ1205" s="926"/>
      <c r="ENA1205" s="926"/>
      <c r="ENB1205" s="926"/>
      <c r="ENC1205" s="926"/>
      <c r="END1205" s="926"/>
      <c r="ENE1205" s="926"/>
      <c r="ENF1205" s="926"/>
      <c r="ENG1205" s="926"/>
      <c r="ENH1205" s="926"/>
      <c r="ENI1205" s="926"/>
      <c r="ENJ1205" s="926"/>
      <c r="ENK1205" s="926"/>
      <c r="ENL1205" s="926"/>
      <c r="ENM1205" s="926"/>
      <c r="ENN1205" s="926"/>
      <c r="ENO1205" s="926"/>
      <c r="ENP1205" s="926"/>
      <c r="ENQ1205" s="926"/>
      <c r="ENR1205" s="926"/>
      <c r="ENS1205" s="926"/>
      <c r="ENT1205" s="926"/>
      <c r="ENU1205" s="926"/>
      <c r="ENV1205" s="926"/>
      <c r="ENW1205" s="926"/>
      <c r="ENX1205" s="926"/>
      <c r="ENY1205" s="926"/>
      <c r="ENZ1205" s="926"/>
      <c r="EOA1205" s="926"/>
      <c r="EOB1205" s="926"/>
      <c r="EOC1205" s="926"/>
      <c r="EOD1205" s="926"/>
      <c r="EOE1205" s="926"/>
      <c r="EOF1205" s="926"/>
      <c r="EOG1205" s="926"/>
      <c r="EOH1205" s="926"/>
      <c r="EOI1205" s="926"/>
      <c r="EOJ1205" s="926"/>
      <c r="EOK1205" s="926"/>
      <c r="EOL1205" s="926"/>
      <c r="EOM1205" s="926"/>
      <c r="EON1205" s="926"/>
      <c r="EOO1205" s="926"/>
      <c r="EOP1205" s="926"/>
      <c r="EOQ1205" s="926"/>
      <c r="EOR1205" s="926"/>
      <c r="EOS1205" s="926"/>
      <c r="EOT1205" s="926"/>
      <c r="EOU1205" s="926"/>
      <c r="EOV1205" s="926"/>
      <c r="EOW1205" s="926"/>
      <c r="EOX1205" s="926"/>
      <c r="EOY1205" s="926"/>
      <c r="EOZ1205" s="926"/>
      <c r="EPA1205" s="926"/>
      <c r="EPB1205" s="926"/>
      <c r="EPC1205" s="926"/>
      <c r="EPD1205" s="926"/>
      <c r="EPE1205" s="926"/>
      <c r="EPF1205" s="926"/>
      <c r="EPG1205" s="926"/>
      <c r="EPH1205" s="926"/>
      <c r="EPI1205" s="926"/>
      <c r="EPJ1205" s="926"/>
      <c r="EPK1205" s="926"/>
      <c r="EPL1205" s="926"/>
      <c r="EPM1205" s="926"/>
      <c r="EPN1205" s="926"/>
      <c r="EPO1205" s="926"/>
      <c r="EPP1205" s="926"/>
      <c r="EPQ1205" s="926"/>
      <c r="EPR1205" s="926"/>
      <c r="EPS1205" s="926"/>
      <c r="EPT1205" s="926"/>
      <c r="EPU1205" s="926"/>
      <c r="EPV1205" s="926"/>
      <c r="EPW1205" s="926"/>
      <c r="EPX1205" s="926"/>
      <c r="EPY1205" s="926"/>
      <c r="EPZ1205" s="926"/>
      <c r="EQA1205" s="926"/>
      <c r="EQB1205" s="926"/>
      <c r="EQC1205" s="926"/>
      <c r="EQD1205" s="926"/>
      <c r="EQE1205" s="926"/>
      <c r="EQF1205" s="926"/>
      <c r="EQG1205" s="926"/>
      <c r="EQH1205" s="926"/>
      <c r="EQI1205" s="926"/>
      <c r="EQJ1205" s="926"/>
      <c r="EQK1205" s="926"/>
      <c r="EQL1205" s="926"/>
      <c r="EQM1205" s="926"/>
      <c r="EQN1205" s="926"/>
      <c r="EQO1205" s="926"/>
      <c r="EQP1205" s="926"/>
      <c r="EQQ1205" s="926"/>
      <c r="EQR1205" s="926"/>
      <c r="EQS1205" s="926"/>
      <c r="EQT1205" s="926"/>
      <c r="EQU1205" s="926"/>
      <c r="EQV1205" s="926"/>
      <c r="EQW1205" s="926"/>
      <c r="EQX1205" s="926"/>
      <c r="EQY1205" s="926"/>
      <c r="EQZ1205" s="926"/>
      <c r="ERA1205" s="926"/>
      <c r="ERB1205" s="926"/>
      <c r="ERC1205" s="926"/>
      <c r="ERD1205" s="926"/>
      <c r="ERE1205" s="926"/>
      <c r="ERF1205" s="926"/>
      <c r="ERG1205" s="926"/>
      <c r="ERH1205" s="926"/>
      <c r="ERI1205" s="926"/>
      <c r="ERJ1205" s="926"/>
      <c r="ERK1205" s="926"/>
      <c r="ERL1205" s="926"/>
      <c r="ERM1205" s="926"/>
      <c r="ERN1205" s="926"/>
      <c r="ERO1205" s="926"/>
      <c r="ERP1205" s="926"/>
      <c r="ERQ1205" s="926"/>
      <c r="ERR1205" s="926"/>
      <c r="ERS1205" s="926"/>
      <c r="ERT1205" s="926"/>
      <c r="ERU1205" s="926"/>
      <c r="ERV1205" s="926"/>
      <c r="ERW1205" s="926"/>
      <c r="ERX1205" s="926"/>
      <c r="ERY1205" s="926"/>
      <c r="ERZ1205" s="926"/>
      <c r="ESA1205" s="926"/>
      <c r="ESB1205" s="926"/>
      <c r="ESC1205" s="926"/>
      <c r="ESD1205" s="926"/>
      <c r="ESE1205" s="926"/>
      <c r="ESF1205" s="926"/>
      <c r="ESG1205" s="926"/>
      <c r="ESH1205" s="926"/>
      <c r="ESI1205" s="926"/>
      <c r="ESJ1205" s="926"/>
      <c r="ESK1205" s="926"/>
      <c r="ESL1205" s="926"/>
      <c r="ESM1205" s="926"/>
      <c r="ESN1205" s="926"/>
      <c r="ESO1205" s="926"/>
      <c r="ESP1205" s="926"/>
      <c r="ESQ1205" s="926"/>
      <c r="ESR1205" s="926"/>
      <c r="ESS1205" s="926"/>
      <c r="EST1205" s="926"/>
      <c r="ESU1205" s="926"/>
      <c r="ESV1205" s="926"/>
      <c r="ESW1205" s="926"/>
      <c r="ESX1205" s="926"/>
      <c r="ESY1205" s="926"/>
      <c r="ESZ1205" s="926"/>
      <c r="ETA1205" s="926"/>
      <c r="ETB1205" s="926"/>
      <c r="ETC1205" s="926"/>
      <c r="ETD1205" s="926"/>
      <c r="ETE1205" s="926"/>
      <c r="ETF1205" s="926"/>
      <c r="ETG1205" s="926"/>
      <c r="ETH1205" s="926"/>
      <c r="ETI1205" s="926"/>
      <c r="ETJ1205" s="926"/>
      <c r="ETK1205" s="926"/>
      <c r="ETL1205" s="926"/>
      <c r="ETM1205" s="926"/>
      <c r="ETN1205" s="926"/>
      <c r="ETO1205" s="926"/>
      <c r="ETP1205" s="926"/>
      <c r="ETQ1205" s="926"/>
      <c r="ETR1205" s="926"/>
      <c r="ETS1205" s="926"/>
      <c r="ETT1205" s="926"/>
      <c r="ETU1205" s="926"/>
      <c r="ETV1205" s="926"/>
      <c r="ETW1205" s="926"/>
      <c r="ETX1205" s="926"/>
      <c r="ETY1205" s="926"/>
      <c r="ETZ1205" s="926"/>
      <c r="EUA1205" s="926"/>
      <c r="EUB1205" s="926"/>
      <c r="EUC1205" s="926"/>
      <c r="EUD1205" s="926"/>
      <c r="EUE1205" s="926"/>
      <c r="EUF1205" s="926"/>
      <c r="EUG1205" s="926"/>
      <c r="EUH1205" s="926"/>
      <c r="EUI1205" s="926"/>
      <c r="EUJ1205" s="926"/>
      <c r="EUK1205" s="926"/>
      <c r="EUL1205" s="926"/>
      <c r="EUM1205" s="926"/>
      <c r="EUN1205" s="926"/>
      <c r="EUO1205" s="926"/>
      <c r="EUP1205" s="926"/>
      <c r="EUQ1205" s="926"/>
      <c r="EUR1205" s="926"/>
      <c r="EUS1205" s="926"/>
      <c r="EUT1205" s="926"/>
      <c r="EUU1205" s="926"/>
      <c r="EUV1205" s="926"/>
      <c r="EUW1205" s="926"/>
      <c r="EUX1205" s="926"/>
      <c r="EUY1205" s="926"/>
      <c r="EUZ1205" s="926"/>
      <c r="EVA1205" s="926"/>
      <c r="EVB1205" s="926"/>
      <c r="EVC1205" s="926"/>
      <c r="EVD1205" s="926"/>
      <c r="EVE1205" s="926"/>
      <c r="EVF1205" s="926"/>
      <c r="EVG1205" s="926"/>
      <c r="EVH1205" s="926"/>
      <c r="EVI1205" s="926"/>
      <c r="EVJ1205" s="926"/>
      <c r="EVK1205" s="926"/>
      <c r="EVL1205" s="926"/>
      <c r="EVM1205" s="926"/>
      <c r="EVN1205" s="926"/>
      <c r="EVO1205" s="926"/>
      <c r="EVP1205" s="926"/>
      <c r="EVQ1205" s="926"/>
      <c r="EVR1205" s="926"/>
      <c r="EVS1205" s="926"/>
      <c r="EVT1205" s="926"/>
      <c r="EVU1205" s="926"/>
      <c r="EVV1205" s="926"/>
      <c r="EVW1205" s="926"/>
      <c r="EVX1205" s="926"/>
      <c r="EVY1205" s="926"/>
      <c r="EVZ1205" s="926"/>
      <c r="EWA1205" s="926"/>
      <c r="EWB1205" s="926"/>
      <c r="EWC1205" s="926"/>
      <c r="EWD1205" s="926"/>
      <c r="EWE1205" s="926"/>
      <c r="EWF1205" s="926"/>
      <c r="EWG1205" s="926"/>
      <c r="EWH1205" s="926"/>
      <c r="EWI1205" s="926"/>
      <c r="EWJ1205" s="926"/>
      <c r="EWK1205" s="926"/>
      <c r="EWL1205" s="926"/>
      <c r="EWM1205" s="926"/>
      <c r="EWN1205" s="926"/>
      <c r="EWO1205" s="926"/>
      <c r="EWP1205" s="926"/>
      <c r="EWQ1205" s="926"/>
      <c r="EWR1205" s="926"/>
      <c r="EWS1205" s="926"/>
      <c r="EWT1205" s="926"/>
      <c r="EWU1205" s="926"/>
      <c r="EWV1205" s="926"/>
      <c r="EWW1205" s="926"/>
      <c r="EWX1205" s="926"/>
      <c r="EWY1205" s="926"/>
      <c r="EWZ1205" s="926"/>
      <c r="EXA1205" s="926"/>
      <c r="EXB1205" s="926"/>
      <c r="EXC1205" s="926"/>
      <c r="EXD1205" s="926"/>
      <c r="EXE1205" s="926"/>
      <c r="EXF1205" s="926"/>
      <c r="EXG1205" s="926"/>
      <c r="EXH1205" s="926"/>
      <c r="EXI1205" s="926"/>
      <c r="EXJ1205" s="926"/>
      <c r="EXK1205" s="926"/>
      <c r="EXL1205" s="926"/>
      <c r="EXM1205" s="926"/>
      <c r="EXN1205" s="926"/>
      <c r="EXO1205" s="926"/>
      <c r="EXP1205" s="926"/>
      <c r="EXQ1205" s="926"/>
      <c r="EXR1205" s="926"/>
      <c r="EXS1205" s="926"/>
      <c r="EXT1205" s="926"/>
      <c r="EXU1205" s="926"/>
      <c r="EXV1205" s="926"/>
      <c r="EXW1205" s="926"/>
      <c r="EXX1205" s="926"/>
      <c r="EXY1205" s="926"/>
      <c r="EXZ1205" s="926"/>
      <c r="EYA1205" s="926"/>
      <c r="EYB1205" s="926"/>
      <c r="EYC1205" s="926"/>
      <c r="EYD1205" s="926"/>
      <c r="EYE1205" s="926"/>
      <c r="EYF1205" s="926"/>
      <c r="EYG1205" s="926"/>
      <c r="EYH1205" s="926"/>
      <c r="EYI1205" s="926"/>
      <c r="EYJ1205" s="926"/>
      <c r="EYK1205" s="926"/>
      <c r="EYL1205" s="926"/>
      <c r="EYM1205" s="926"/>
      <c r="EYN1205" s="926"/>
      <c r="EYO1205" s="926"/>
      <c r="EYP1205" s="926"/>
      <c r="EYQ1205" s="926"/>
      <c r="EYR1205" s="926"/>
      <c r="EYS1205" s="926"/>
      <c r="EYT1205" s="926"/>
      <c r="EYU1205" s="926"/>
      <c r="EYV1205" s="926"/>
      <c r="EYW1205" s="926"/>
      <c r="EYX1205" s="926"/>
      <c r="EYY1205" s="926"/>
      <c r="EYZ1205" s="926"/>
      <c r="EZA1205" s="926"/>
      <c r="EZB1205" s="926"/>
      <c r="EZC1205" s="926"/>
      <c r="EZD1205" s="926"/>
      <c r="EZE1205" s="926"/>
      <c r="EZF1205" s="926"/>
      <c r="EZG1205" s="926"/>
      <c r="EZH1205" s="926"/>
      <c r="EZI1205" s="926"/>
      <c r="EZJ1205" s="926"/>
      <c r="EZK1205" s="926"/>
      <c r="EZL1205" s="926"/>
      <c r="EZM1205" s="926"/>
      <c r="EZN1205" s="926"/>
      <c r="EZO1205" s="926"/>
      <c r="EZP1205" s="926"/>
      <c r="EZQ1205" s="926"/>
      <c r="EZR1205" s="926"/>
      <c r="EZS1205" s="926"/>
      <c r="EZT1205" s="926"/>
      <c r="EZU1205" s="926"/>
      <c r="EZV1205" s="926"/>
      <c r="EZW1205" s="926"/>
      <c r="EZX1205" s="926"/>
      <c r="EZY1205" s="926"/>
      <c r="EZZ1205" s="926"/>
      <c r="FAA1205" s="926"/>
      <c r="FAB1205" s="926"/>
      <c r="FAC1205" s="926"/>
      <c r="FAD1205" s="926"/>
      <c r="FAE1205" s="926"/>
      <c r="FAF1205" s="926"/>
      <c r="FAG1205" s="926"/>
      <c r="FAH1205" s="926"/>
      <c r="FAI1205" s="926"/>
      <c r="FAJ1205" s="926"/>
      <c r="FAK1205" s="926"/>
      <c r="FAL1205" s="926"/>
      <c r="FAM1205" s="926"/>
      <c r="FAN1205" s="926"/>
      <c r="FAO1205" s="926"/>
      <c r="FAP1205" s="926"/>
      <c r="FAQ1205" s="926"/>
      <c r="FAR1205" s="926"/>
      <c r="FAS1205" s="926"/>
      <c r="FAT1205" s="926"/>
      <c r="FAU1205" s="926"/>
      <c r="FAV1205" s="926"/>
      <c r="FAW1205" s="926"/>
      <c r="FAX1205" s="926"/>
      <c r="FAY1205" s="926"/>
      <c r="FAZ1205" s="926"/>
      <c r="FBA1205" s="926"/>
      <c r="FBB1205" s="926"/>
      <c r="FBC1205" s="926"/>
      <c r="FBD1205" s="926"/>
      <c r="FBE1205" s="926"/>
      <c r="FBF1205" s="926"/>
      <c r="FBG1205" s="926"/>
      <c r="FBH1205" s="926"/>
      <c r="FBI1205" s="926"/>
      <c r="FBJ1205" s="926"/>
      <c r="FBK1205" s="926"/>
      <c r="FBL1205" s="926"/>
      <c r="FBM1205" s="926"/>
      <c r="FBN1205" s="926"/>
      <c r="FBO1205" s="926"/>
      <c r="FBP1205" s="926"/>
      <c r="FBQ1205" s="926"/>
      <c r="FBR1205" s="926"/>
      <c r="FBS1205" s="926"/>
      <c r="FBT1205" s="926"/>
      <c r="FBU1205" s="926"/>
      <c r="FBV1205" s="926"/>
      <c r="FBW1205" s="926"/>
      <c r="FBX1205" s="926"/>
      <c r="FBY1205" s="926"/>
      <c r="FBZ1205" s="926"/>
      <c r="FCA1205" s="926"/>
      <c r="FCB1205" s="926"/>
      <c r="FCC1205" s="926"/>
      <c r="FCD1205" s="926"/>
      <c r="FCE1205" s="926"/>
      <c r="FCF1205" s="926"/>
      <c r="FCG1205" s="926"/>
      <c r="FCH1205" s="926"/>
      <c r="FCI1205" s="926"/>
      <c r="FCJ1205" s="926"/>
      <c r="FCK1205" s="926"/>
      <c r="FCL1205" s="926"/>
      <c r="FCM1205" s="926"/>
      <c r="FCN1205" s="926"/>
      <c r="FCO1205" s="926"/>
      <c r="FCP1205" s="926"/>
      <c r="FCQ1205" s="926"/>
      <c r="FCR1205" s="926"/>
      <c r="FCS1205" s="926"/>
      <c r="FCT1205" s="926"/>
      <c r="FCU1205" s="926"/>
      <c r="FCV1205" s="926"/>
      <c r="FCW1205" s="926"/>
      <c r="FCX1205" s="926"/>
      <c r="FCY1205" s="926"/>
      <c r="FCZ1205" s="926"/>
      <c r="FDA1205" s="926"/>
      <c r="FDB1205" s="926"/>
      <c r="FDC1205" s="926"/>
      <c r="FDD1205" s="926"/>
      <c r="FDE1205" s="926"/>
      <c r="FDF1205" s="926"/>
      <c r="FDG1205" s="926"/>
      <c r="FDH1205" s="926"/>
      <c r="FDI1205" s="926"/>
      <c r="FDJ1205" s="926"/>
      <c r="FDK1205" s="926"/>
      <c r="FDL1205" s="926"/>
      <c r="FDM1205" s="926"/>
      <c r="FDN1205" s="926"/>
      <c r="FDO1205" s="926"/>
      <c r="FDP1205" s="926"/>
      <c r="FDQ1205" s="926"/>
      <c r="FDR1205" s="926"/>
      <c r="FDS1205" s="926"/>
      <c r="FDT1205" s="926"/>
      <c r="FDU1205" s="926"/>
      <c r="FDV1205" s="926"/>
      <c r="FDW1205" s="926"/>
      <c r="FDX1205" s="926"/>
      <c r="FDY1205" s="926"/>
      <c r="FDZ1205" s="926"/>
      <c r="FEA1205" s="926"/>
      <c r="FEB1205" s="926"/>
      <c r="FEC1205" s="926"/>
      <c r="FED1205" s="926"/>
      <c r="FEE1205" s="926"/>
      <c r="FEF1205" s="926"/>
      <c r="FEG1205" s="926"/>
      <c r="FEH1205" s="926"/>
      <c r="FEI1205" s="926"/>
      <c r="FEJ1205" s="926"/>
      <c r="FEK1205" s="926"/>
      <c r="FEL1205" s="926"/>
      <c r="FEM1205" s="926"/>
      <c r="FEN1205" s="926"/>
      <c r="FEO1205" s="926"/>
      <c r="FEP1205" s="926"/>
      <c r="FEQ1205" s="926"/>
      <c r="FER1205" s="926"/>
      <c r="FES1205" s="926"/>
      <c r="FET1205" s="926"/>
      <c r="FEU1205" s="926"/>
      <c r="FEV1205" s="926"/>
      <c r="FEW1205" s="926"/>
      <c r="FEX1205" s="926"/>
      <c r="FEY1205" s="926"/>
      <c r="FEZ1205" s="926"/>
      <c r="FFA1205" s="926"/>
      <c r="FFB1205" s="926"/>
      <c r="FFC1205" s="926"/>
      <c r="FFD1205" s="926"/>
      <c r="FFE1205" s="926"/>
      <c r="FFF1205" s="926"/>
      <c r="FFG1205" s="926"/>
      <c r="FFH1205" s="926"/>
      <c r="FFI1205" s="926"/>
      <c r="FFJ1205" s="926"/>
      <c r="FFK1205" s="926"/>
      <c r="FFL1205" s="926"/>
      <c r="FFM1205" s="926"/>
      <c r="FFN1205" s="926"/>
      <c r="FFO1205" s="926"/>
      <c r="FFP1205" s="926"/>
      <c r="FFQ1205" s="926"/>
      <c r="FFR1205" s="926"/>
      <c r="FFS1205" s="926"/>
      <c r="FFT1205" s="926"/>
      <c r="FFU1205" s="926"/>
      <c r="FFV1205" s="926"/>
      <c r="FFW1205" s="926"/>
      <c r="FFX1205" s="926"/>
      <c r="FFY1205" s="926"/>
      <c r="FFZ1205" s="926"/>
      <c r="FGA1205" s="926"/>
      <c r="FGB1205" s="926"/>
      <c r="FGC1205" s="926"/>
      <c r="FGD1205" s="926"/>
      <c r="FGE1205" s="926"/>
      <c r="FGF1205" s="926"/>
      <c r="FGG1205" s="926"/>
      <c r="FGH1205" s="926"/>
      <c r="FGI1205" s="926"/>
      <c r="FGJ1205" s="926"/>
      <c r="FGK1205" s="926"/>
      <c r="FGL1205" s="926"/>
      <c r="FGM1205" s="926"/>
      <c r="FGN1205" s="926"/>
      <c r="FGO1205" s="926"/>
      <c r="FGP1205" s="926"/>
      <c r="FGQ1205" s="926"/>
      <c r="FGR1205" s="926"/>
      <c r="FGS1205" s="926"/>
      <c r="FGT1205" s="926"/>
      <c r="FGU1205" s="926"/>
      <c r="FGV1205" s="926"/>
      <c r="FGW1205" s="926"/>
      <c r="FGX1205" s="926"/>
      <c r="FGY1205" s="926"/>
      <c r="FGZ1205" s="926"/>
      <c r="FHA1205" s="926"/>
      <c r="FHB1205" s="926"/>
      <c r="FHC1205" s="926"/>
      <c r="FHD1205" s="926"/>
      <c r="FHE1205" s="926"/>
      <c r="FHF1205" s="926"/>
      <c r="FHG1205" s="926"/>
      <c r="FHH1205" s="926"/>
      <c r="FHI1205" s="926"/>
      <c r="FHJ1205" s="926"/>
      <c r="FHK1205" s="926"/>
      <c r="FHL1205" s="926"/>
      <c r="FHM1205" s="926"/>
      <c r="FHN1205" s="926"/>
      <c r="FHO1205" s="926"/>
      <c r="FHP1205" s="926"/>
      <c r="FHQ1205" s="926"/>
      <c r="FHR1205" s="926"/>
      <c r="FHS1205" s="926"/>
      <c r="FHT1205" s="926"/>
      <c r="FHU1205" s="926"/>
      <c r="FHV1205" s="926"/>
      <c r="FHW1205" s="926"/>
      <c r="FHX1205" s="926"/>
      <c r="FHY1205" s="926"/>
      <c r="FHZ1205" s="926"/>
      <c r="FIA1205" s="926"/>
      <c r="FIB1205" s="926"/>
      <c r="FIC1205" s="926"/>
      <c r="FID1205" s="926"/>
      <c r="FIE1205" s="926"/>
      <c r="FIF1205" s="926"/>
      <c r="FIG1205" s="926"/>
      <c r="FIH1205" s="926"/>
      <c r="FII1205" s="926"/>
      <c r="FIJ1205" s="926"/>
      <c r="FIK1205" s="926"/>
      <c r="FIL1205" s="926"/>
      <c r="FIM1205" s="926"/>
      <c r="FIN1205" s="926"/>
      <c r="FIO1205" s="926"/>
      <c r="FIP1205" s="926"/>
      <c r="FIQ1205" s="926"/>
      <c r="FIR1205" s="926"/>
      <c r="FIS1205" s="926"/>
      <c r="FIT1205" s="926"/>
      <c r="FIU1205" s="926"/>
      <c r="FIV1205" s="926"/>
      <c r="FIW1205" s="926"/>
      <c r="FIX1205" s="926"/>
      <c r="FIY1205" s="926"/>
      <c r="FIZ1205" s="926"/>
      <c r="FJA1205" s="926"/>
      <c r="FJB1205" s="926"/>
      <c r="FJC1205" s="926"/>
      <c r="FJD1205" s="926"/>
      <c r="FJE1205" s="926"/>
      <c r="FJF1205" s="926"/>
      <c r="FJG1205" s="926"/>
      <c r="FJH1205" s="926"/>
      <c r="FJI1205" s="926"/>
      <c r="FJJ1205" s="926"/>
      <c r="FJK1205" s="926"/>
      <c r="FJL1205" s="926"/>
      <c r="FJM1205" s="926"/>
      <c r="FJN1205" s="926"/>
      <c r="FJO1205" s="926"/>
      <c r="FJP1205" s="926"/>
      <c r="FJQ1205" s="926"/>
      <c r="FJR1205" s="926"/>
      <c r="FJS1205" s="926"/>
      <c r="FJT1205" s="926"/>
      <c r="FJU1205" s="926"/>
      <c r="FJV1205" s="926"/>
      <c r="FJW1205" s="926"/>
      <c r="FJX1205" s="926"/>
      <c r="FJY1205" s="926"/>
      <c r="FJZ1205" s="926"/>
      <c r="FKA1205" s="926"/>
      <c r="FKB1205" s="926"/>
      <c r="FKC1205" s="926"/>
      <c r="FKD1205" s="926"/>
      <c r="FKE1205" s="926"/>
      <c r="FKF1205" s="926"/>
      <c r="FKG1205" s="926"/>
      <c r="FKH1205" s="926"/>
      <c r="FKI1205" s="926"/>
      <c r="FKJ1205" s="926"/>
      <c r="FKK1205" s="926"/>
      <c r="FKL1205" s="926"/>
      <c r="FKM1205" s="926"/>
      <c r="FKN1205" s="926"/>
      <c r="FKO1205" s="926"/>
      <c r="FKP1205" s="926"/>
      <c r="FKQ1205" s="926"/>
      <c r="FKR1205" s="926"/>
      <c r="FKS1205" s="926"/>
      <c r="FKT1205" s="926"/>
      <c r="FKU1205" s="926"/>
      <c r="FKV1205" s="926"/>
      <c r="FKW1205" s="926"/>
      <c r="FKX1205" s="926"/>
      <c r="FKY1205" s="926"/>
      <c r="FKZ1205" s="926"/>
      <c r="FLA1205" s="926"/>
      <c r="FLB1205" s="926"/>
      <c r="FLC1205" s="926"/>
      <c r="FLD1205" s="926"/>
      <c r="FLE1205" s="926"/>
      <c r="FLF1205" s="926"/>
      <c r="FLG1205" s="926"/>
      <c r="FLH1205" s="926"/>
      <c r="FLI1205" s="926"/>
      <c r="FLJ1205" s="926"/>
      <c r="FLK1205" s="926"/>
      <c r="FLL1205" s="926"/>
      <c r="FLM1205" s="926"/>
      <c r="FLN1205" s="926"/>
      <c r="FLO1205" s="926"/>
      <c r="FLP1205" s="926"/>
      <c r="FLQ1205" s="926"/>
      <c r="FLR1205" s="926"/>
      <c r="FLS1205" s="926"/>
      <c r="FLT1205" s="926"/>
      <c r="FLU1205" s="926"/>
      <c r="FLV1205" s="926"/>
      <c r="FLW1205" s="926"/>
      <c r="FLX1205" s="926"/>
      <c r="FLY1205" s="926"/>
      <c r="FLZ1205" s="926"/>
      <c r="FMA1205" s="926"/>
      <c r="FMB1205" s="926"/>
      <c r="FMC1205" s="926"/>
      <c r="FMD1205" s="926"/>
      <c r="FME1205" s="926"/>
      <c r="FMF1205" s="926"/>
      <c r="FMG1205" s="926"/>
      <c r="FMH1205" s="926"/>
      <c r="FMI1205" s="926"/>
      <c r="FMJ1205" s="926"/>
      <c r="FMK1205" s="926"/>
      <c r="FML1205" s="926"/>
      <c r="FMM1205" s="926"/>
      <c r="FMN1205" s="926"/>
      <c r="FMO1205" s="926"/>
      <c r="FMP1205" s="926"/>
      <c r="FMQ1205" s="926"/>
      <c r="FMR1205" s="926"/>
      <c r="FMS1205" s="926"/>
      <c r="FMT1205" s="926"/>
      <c r="FMU1205" s="926"/>
      <c r="FMV1205" s="926"/>
      <c r="FMW1205" s="926"/>
      <c r="FMX1205" s="926"/>
      <c r="FMY1205" s="926"/>
      <c r="FMZ1205" s="926"/>
      <c r="FNA1205" s="926"/>
      <c r="FNB1205" s="926"/>
      <c r="FNC1205" s="926"/>
      <c r="FND1205" s="926"/>
      <c r="FNE1205" s="926"/>
      <c r="FNF1205" s="926"/>
      <c r="FNG1205" s="926"/>
      <c r="FNH1205" s="926"/>
      <c r="FNI1205" s="926"/>
      <c r="FNJ1205" s="926"/>
      <c r="FNK1205" s="926"/>
      <c r="FNL1205" s="926"/>
      <c r="FNM1205" s="926"/>
      <c r="FNN1205" s="926"/>
      <c r="FNO1205" s="926"/>
      <c r="FNP1205" s="926"/>
      <c r="FNQ1205" s="926"/>
      <c r="FNR1205" s="926"/>
      <c r="FNS1205" s="926"/>
      <c r="FNT1205" s="926"/>
      <c r="FNU1205" s="926"/>
      <c r="FNV1205" s="926"/>
      <c r="FNW1205" s="926"/>
      <c r="FNX1205" s="926"/>
      <c r="FNY1205" s="926"/>
      <c r="FNZ1205" s="926"/>
      <c r="FOA1205" s="926"/>
      <c r="FOB1205" s="926"/>
      <c r="FOC1205" s="926"/>
      <c r="FOD1205" s="926"/>
      <c r="FOE1205" s="926"/>
      <c r="FOF1205" s="926"/>
      <c r="FOG1205" s="926"/>
      <c r="FOH1205" s="926"/>
      <c r="FOI1205" s="926"/>
      <c r="FOJ1205" s="926"/>
      <c r="FOK1205" s="926"/>
      <c r="FOL1205" s="926"/>
      <c r="FOM1205" s="926"/>
      <c r="FON1205" s="926"/>
      <c r="FOO1205" s="926"/>
      <c r="FOP1205" s="926"/>
      <c r="FOQ1205" s="926"/>
      <c r="FOR1205" s="926"/>
      <c r="FOS1205" s="926"/>
      <c r="FOT1205" s="926"/>
      <c r="FOU1205" s="926"/>
      <c r="FOV1205" s="926"/>
      <c r="FOW1205" s="926"/>
      <c r="FOX1205" s="926"/>
      <c r="FOY1205" s="926"/>
      <c r="FOZ1205" s="926"/>
      <c r="FPA1205" s="926"/>
      <c r="FPB1205" s="926"/>
      <c r="FPC1205" s="926"/>
      <c r="FPD1205" s="926"/>
      <c r="FPE1205" s="926"/>
      <c r="FPF1205" s="926"/>
      <c r="FPG1205" s="926"/>
      <c r="FPH1205" s="926"/>
      <c r="FPI1205" s="926"/>
      <c r="FPJ1205" s="926"/>
      <c r="FPK1205" s="926"/>
      <c r="FPL1205" s="926"/>
      <c r="FPM1205" s="926"/>
      <c r="FPN1205" s="926"/>
      <c r="FPO1205" s="926"/>
      <c r="FPP1205" s="926"/>
      <c r="FPQ1205" s="926"/>
      <c r="FPR1205" s="926"/>
      <c r="FPS1205" s="926"/>
      <c r="FPT1205" s="926"/>
      <c r="FPU1205" s="926"/>
      <c r="FPV1205" s="926"/>
      <c r="FPW1205" s="926"/>
      <c r="FPX1205" s="926"/>
      <c r="FPY1205" s="926"/>
      <c r="FPZ1205" s="926"/>
      <c r="FQA1205" s="926"/>
      <c r="FQB1205" s="926"/>
      <c r="FQC1205" s="926"/>
      <c r="FQD1205" s="926"/>
      <c r="FQE1205" s="926"/>
      <c r="FQF1205" s="926"/>
      <c r="FQG1205" s="926"/>
      <c r="FQH1205" s="926"/>
      <c r="FQI1205" s="926"/>
      <c r="FQJ1205" s="926"/>
      <c r="FQK1205" s="926"/>
      <c r="FQL1205" s="926"/>
      <c r="FQM1205" s="926"/>
      <c r="FQN1205" s="926"/>
      <c r="FQO1205" s="926"/>
      <c r="FQP1205" s="926"/>
      <c r="FQQ1205" s="926"/>
      <c r="FQR1205" s="926"/>
      <c r="FQS1205" s="926"/>
      <c r="FQT1205" s="926"/>
      <c r="FQU1205" s="926"/>
      <c r="FQV1205" s="926"/>
      <c r="FQW1205" s="926"/>
      <c r="FQX1205" s="926"/>
      <c r="FQY1205" s="926"/>
      <c r="FQZ1205" s="926"/>
      <c r="FRA1205" s="926"/>
      <c r="FRB1205" s="926"/>
      <c r="FRC1205" s="926"/>
      <c r="FRD1205" s="926"/>
      <c r="FRE1205" s="926"/>
      <c r="FRF1205" s="926"/>
      <c r="FRG1205" s="926"/>
      <c r="FRH1205" s="926"/>
      <c r="FRI1205" s="926"/>
      <c r="FRJ1205" s="926"/>
      <c r="FRK1205" s="926"/>
      <c r="FRL1205" s="926"/>
      <c r="FRM1205" s="926"/>
      <c r="FRN1205" s="926"/>
      <c r="FRO1205" s="926"/>
      <c r="FRP1205" s="926"/>
      <c r="FRQ1205" s="926"/>
      <c r="FRR1205" s="926"/>
      <c r="FRS1205" s="926"/>
      <c r="FRT1205" s="926"/>
      <c r="FRU1205" s="926"/>
      <c r="FRV1205" s="926"/>
      <c r="FRW1205" s="926"/>
      <c r="FRX1205" s="926"/>
      <c r="FRY1205" s="926"/>
      <c r="FRZ1205" s="926"/>
      <c r="FSA1205" s="926"/>
      <c r="FSB1205" s="926"/>
      <c r="FSC1205" s="926"/>
      <c r="FSD1205" s="926"/>
      <c r="FSE1205" s="926"/>
      <c r="FSF1205" s="926"/>
      <c r="FSG1205" s="926"/>
      <c r="FSH1205" s="926"/>
      <c r="FSI1205" s="926"/>
      <c r="FSJ1205" s="926"/>
      <c r="FSK1205" s="926"/>
      <c r="FSL1205" s="926"/>
      <c r="FSM1205" s="926"/>
      <c r="FSN1205" s="926"/>
      <c r="FSO1205" s="926"/>
      <c r="FSP1205" s="926"/>
      <c r="FSQ1205" s="926"/>
      <c r="FSR1205" s="926"/>
      <c r="FSS1205" s="926"/>
      <c r="FST1205" s="926"/>
      <c r="FSU1205" s="926"/>
      <c r="FSV1205" s="926"/>
      <c r="FSW1205" s="926"/>
      <c r="FSX1205" s="926"/>
      <c r="FSY1205" s="926"/>
      <c r="FSZ1205" s="926"/>
      <c r="FTA1205" s="926"/>
      <c r="FTB1205" s="926"/>
      <c r="FTC1205" s="926"/>
      <c r="FTD1205" s="926"/>
      <c r="FTE1205" s="926"/>
      <c r="FTF1205" s="926"/>
      <c r="FTG1205" s="926"/>
      <c r="FTH1205" s="926"/>
      <c r="FTI1205" s="926"/>
      <c r="FTJ1205" s="926"/>
      <c r="FTK1205" s="926"/>
      <c r="FTL1205" s="926"/>
      <c r="FTM1205" s="926"/>
      <c r="FTN1205" s="926"/>
      <c r="FTO1205" s="926"/>
      <c r="FTP1205" s="926"/>
      <c r="FTQ1205" s="926"/>
      <c r="FTR1205" s="926"/>
      <c r="FTS1205" s="926"/>
      <c r="FTT1205" s="926"/>
      <c r="FTU1205" s="926"/>
      <c r="FTV1205" s="926"/>
      <c r="FTW1205" s="926"/>
      <c r="FTX1205" s="926"/>
      <c r="FTY1205" s="926"/>
      <c r="FTZ1205" s="926"/>
      <c r="FUA1205" s="926"/>
      <c r="FUB1205" s="926"/>
      <c r="FUC1205" s="926"/>
      <c r="FUD1205" s="926"/>
      <c r="FUE1205" s="926"/>
      <c r="FUF1205" s="926"/>
      <c r="FUG1205" s="926"/>
      <c r="FUH1205" s="926"/>
      <c r="FUI1205" s="926"/>
      <c r="FUJ1205" s="926"/>
      <c r="FUK1205" s="926"/>
      <c r="FUL1205" s="926"/>
      <c r="FUM1205" s="926"/>
      <c r="FUN1205" s="926"/>
      <c r="FUO1205" s="926"/>
      <c r="FUP1205" s="926"/>
      <c r="FUQ1205" s="926"/>
      <c r="FUR1205" s="926"/>
      <c r="FUS1205" s="926"/>
      <c r="FUT1205" s="926"/>
      <c r="FUU1205" s="926"/>
      <c r="FUV1205" s="926"/>
      <c r="FUW1205" s="926"/>
      <c r="FUX1205" s="926"/>
      <c r="FUY1205" s="926"/>
      <c r="FUZ1205" s="926"/>
      <c r="FVA1205" s="926"/>
      <c r="FVB1205" s="926"/>
      <c r="FVC1205" s="926"/>
      <c r="FVD1205" s="926"/>
      <c r="FVE1205" s="926"/>
      <c r="FVF1205" s="926"/>
      <c r="FVG1205" s="926"/>
      <c r="FVH1205" s="926"/>
      <c r="FVI1205" s="926"/>
      <c r="FVJ1205" s="926"/>
      <c r="FVK1205" s="926"/>
      <c r="FVL1205" s="926"/>
      <c r="FVM1205" s="926"/>
      <c r="FVN1205" s="926"/>
      <c r="FVO1205" s="926"/>
      <c r="FVP1205" s="926"/>
      <c r="FVQ1205" s="926"/>
      <c r="FVR1205" s="926"/>
      <c r="FVS1205" s="926"/>
      <c r="FVT1205" s="926"/>
      <c r="FVU1205" s="926"/>
      <c r="FVV1205" s="926"/>
      <c r="FVW1205" s="926"/>
      <c r="FVX1205" s="926"/>
      <c r="FVY1205" s="926"/>
      <c r="FVZ1205" s="926"/>
      <c r="FWA1205" s="926"/>
      <c r="FWB1205" s="926"/>
      <c r="FWC1205" s="926"/>
      <c r="FWD1205" s="926"/>
      <c r="FWE1205" s="926"/>
      <c r="FWF1205" s="926"/>
      <c r="FWG1205" s="926"/>
      <c r="FWH1205" s="926"/>
      <c r="FWI1205" s="926"/>
      <c r="FWJ1205" s="926"/>
      <c r="FWK1205" s="926"/>
      <c r="FWL1205" s="926"/>
      <c r="FWM1205" s="926"/>
      <c r="FWN1205" s="926"/>
      <c r="FWO1205" s="926"/>
      <c r="FWP1205" s="926"/>
      <c r="FWQ1205" s="926"/>
      <c r="FWR1205" s="926"/>
      <c r="FWS1205" s="926"/>
      <c r="FWT1205" s="926"/>
      <c r="FWU1205" s="926"/>
      <c r="FWV1205" s="926"/>
      <c r="FWW1205" s="926"/>
      <c r="FWX1205" s="926"/>
      <c r="FWY1205" s="926"/>
      <c r="FWZ1205" s="926"/>
      <c r="FXA1205" s="926"/>
      <c r="FXB1205" s="926"/>
      <c r="FXC1205" s="926"/>
      <c r="FXD1205" s="926"/>
      <c r="FXE1205" s="926"/>
      <c r="FXF1205" s="926"/>
      <c r="FXG1205" s="926"/>
      <c r="FXH1205" s="926"/>
      <c r="FXI1205" s="926"/>
      <c r="FXJ1205" s="926"/>
      <c r="FXK1205" s="926"/>
      <c r="FXL1205" s="926"/>
      <c r="FXM1205" s="926"/>
      <c r="FXN1205" s="926"/>
      <c r="FXO1205" s="926"/>
      <c r="FXP1205" s="926"/>
      <c r="FXQ1205" s="926"/>
      <c r="FXR1205" s="926"/>
      <c r="FXS1205" s="926"/>
      <c r="FXT1205" s="926"/>
      <c r="FXU1205" s="926"/>
      <c r="FXV1205" s="926"/>
      <c r="FXW1205" s="926"/>
      <c r="FXX1205" s="926"/>
      <c r="FXY1205" s="926"/>
      <c r="FXZ1205" s="926"/>
      <c r="FYA1205" s="926"/>
      <c r="FYB1205" s="926"/>
      <c r="FYC1205" s="926"/>
      <c r="FYD1205" s="926"/>
      <c r="FYE1205" s="926"/>
      <c r="FYF1205" s="926"/>
      <c r="FYG1205" s="926"/>
      <c r="FYH1205" s="926"/>
      <c r="FYI1205" s="926"/>
      <c r="FYJ1205" s="926"/>
      <c r="FYK1205" s="926"/>
      <c r="FYL1205" s="926"/>
      <c r="FYM1205" s="926"/>
      <c r="FYN1205" s="926"/>
      <c r="FYO1205" s="926"/>
      <c r="FYP1205" s="926"/>
      <c r="FYQ1205" s="926"/>
      <c r="FYR1205" s="926"/>
      <c r="FYS1205" s="926"/>
      <c r="FYT1205" s="926"/>
      <c r="FYU1205" s="926"/>
      <c r="FYV1205" s="926"/>
      <c r="FYW1205" s="926"/>
      <c r="FYX1205" s="926"/>
      <c r="FYY1205" s="926"/>
      <c r="FYZ1205" s="926"/>
      <c r="FZA1205" s="926"/>
      <c r="FZB1205" s="926"/>
      <c r="FZC1205" s="926"/>
      <c r="FZD1205" s="926"/>
      <c r="FZE1205" s="926"/>
      <c r="FZF1205" s="926"/>
      <c r="FZG1205" s="926"/>
      <c r="FZH1205" s="926"/>
      <c r="FZI1205" s="926"/>
      <c r="FZJ1205" s="926"/>
      <c r="FZK1205" s="926"/>
      <c r="FZL1205" s="926"/>
      <c r="FZM1205" s="926"/>
      <c r="FZN1205" s="926"/>
      <c r="FZO1205" s="926"/>
      <c r="FZP1205" s="926"/>
      <c r="FZQ1205" s="926"/>
      <c r="FZR1205" s="926"/>
      <c r="FZS1205" s="926"/>
      <c r="FZT1205" s="926"/>
      <c r="FZU1205" s="926"/>
      <c r="FZV1205" s="926"/>
      <c r="FZW1205" s="926"/>
      <c r="FZX1205" s="926"/>
      <c r="FZY1205" s="926"/>
      <c r="FZZ1205" s="926"/>
      <c r="GAA1205" s="926"/>
      <c r="GAB1205" s="926"/>
      <c r="GAC1205" s="926"/>
      <c r="GAD1205" s="926"/>
      <c r="GAE1205" s="926"/>
      <c r="GAF1205" s="926"/>
      <c r="GAG1205" s="926"/>
      <c r="GAH1205" s="926"/>
      <c r="GAI1205" s="926"/>
      <c r="GAJ1205" s="926"/>
      <c r="GAK1205" s="926"/>
      <c r="GAL1205" s="926"/>
      <c r="GAM1205" s="926"/>
      <c r="GAN1205" s="926"/>
      <c r="GAO1205" s="926"/>
      <c r="GAP1205" s="926"/>
      <c r="GAQ1205" s="926"/>
      <c r="GAR1205" s="926"/>
      <c r="GAS1205" s="926"/>
      <c r="GAT1205" s="926"/>
      <c r="GAU1205" s="926"/>
      <c r="GAV1205" s="926"/>
      <c r="GAW1205" s="926"/>
      <c r="GAX1205" s="926"/>
      <c r="GAY1205" s="926"/>
      <c r="GAZ1205" s="926"/>
      <c r="GBA1205" s="926"/>
      <c r="GBB1205" s="926"/>
      <c r="GBC1205" s="926"/>
      <c r="GBD1205" s="926"/>
      <c r="GBE1205" s="926"/>
      <c r="GBF1205" s="926"/>
      <c r="GBG1205" s="926"/>
      <c r="GBH1205" s="926"/>
      <c r="GBI1205" s="926"/>
      <c r="GBJ1205" s="926"/>
      <c r="GBK1205" s="926"/>
      <c r="GBL1205" s="926"/>
      <c r="GBM1205" s="926"/>
      <c r="GBN1205" s="926"/>
      <c r="GBO1205" s="926"/>
      <c r="GBP1205" s="926"/>
      <c r="GBQ1205" s="926"/>
      <c r="GBR1205" s="926"/>
      <c r="GBS1205" s="926"/>
      <c r="GBT1205" s="926"/>
      <c r="GBU1205" s="926"/>
      <c r="GBV1205" s="926"/>
      <c r="GBW1205" s="926"/>
      <c r="GBX1205" s="926"/>
      <c r="GBY1205" s="926"/>
      <c r="GBZ1205" s="926"/>
      <c r="GCA1205" s="926"/>
      <c r="GCB1205" s="926"/>
      <c r="GCC1205" s="926"/>
      <c r="GCD1205" s="926"/>
      <c r="GCE1205" s="926"/>
      <c r="GCF1205" s="926"/>
      <c r="GCG1205" s="926"/>
      <c r="GCH1205" s="926"/>
      <c r="GCI1205" s="926"/>
      <c r="GCJ1205" s="926"/>
      <c r="GCK1205" s="926"/>
      <c r="GCL1205" s="926"/>
      <c r="GCM1205" s="926"/>
      <c r="GCN1205" s="926"/>
      <c r="GCO1205" s="926"/>
      <c r="GCP1205" s="926"/>
      <c r="GCQ1205" s="926"/>
      <c r="GCR1205" s="926"/>
      <c r="GCS1205" s="926"/>
      <c r="GCT1205" s="926"/>
      <c r="GCU1205" s="926"/>
      <c r="GCV1205" s="926"/>
      <c r="GCW1205" s="926"/>
      <c r="GCX1205" s="926"/>
      <c r="GCY1205" s="926"/>
      <c r="GCZ1205" s="926"/>
      <c r="GDA1205" s="926"/>
      <c r="GDB1205" s="926"/>
      <c r="GDC1205" s="926"/>
      <c r="GDD1205" s="926"/>
      <c r="GDE1205" s="926"/>
      <c r="GDF1205" s="926"/>
      <c r="GDG1205" s="926"/>
      <c r="GDH1205" s="926"/>
      <c r="GDI1205" s="926"/>
      <c r="GDJ1205" s="926"/>
      <c r="GDK1205" s="926"/>
      <c r="GDL1205" s="926"/>
      <c r="GDM1205" s="926"/>
      <c r="GDN1205" s="926"/>
      <c r="GDO1205" s="926"/>
      <c r="GDP1205" s="926"/>
      <c r="GDQ1205" s="926"/>
      <c r="GDR1205" s="926"/>
      <c r="GDS1205" s="926"/>
      <c r="GDT1205" s="926"/>
      <c r="GDU1205" s="926"/>
      <c r="GDV1205" s="926"/>
      <c r="GDW1205" s="926"/>
      <c r="GDX1205" s="926"/>
      <c r="GDY1205" s="926"/>
      <c r="GDZ1205" s="926"/>
      <c r="GEA1205" s="926"/>
      <c r="GEB1205" s="926"/>
      <c r="GEC1205" s="926"/>
      <c r="GED1205" s="926"/>
      <c r="GEE1205" s="926"/>
      <c r="GEF1205" s="926"/>
      <c r="GEG1205" s="926"/>
      <c r="GEH1205" s="926"/>
      <c r="GEI1205" s="926"/>
      <c r="GEJ1205" s="926"/>
      <c r="GEK1205" s="926"/>
      <c r="GEL1205" s="926"/>
      <c r="GEM1205" s="926"/>
      <c r="GEN1205" s="926"/>
      <c r="GEO1205" s="926"/>
      <c r="GEP1205" s="926"/>
      <c r="GEQ1205" s="926"/>
      <c r="GER1205" s="926"/>
      <c r="GES1205" s="926"/>
      <c r="GET1205" s="926"/>
      <c r="GEU1205" s="926"/>
      <c r="GEV1205" s="926"/>
      <c r="GEW1205" s="926"/>
      <c r="GEX1205" s="926"/>
      <c r="GEY1205" s="926"/>
      <c r="GEZ1205" s="926"/>
      <c r="GFA1205" s="926"/>
      <c r="GFB1205" s="926"/>
      <c r="GFC1205" s="926"/>
      <c r="GFD1205" s="926"/>
      <c r="GFE1205" s="926"/>
      <c r="GFF1205" s="926"/>
      <c r="GFG1205" s="926"/>
      <c r="GFH1205" s="926"/>
      <c r="GFI1205" s="926"/>
      <c r="GFJ1205" s="926"/>
      <c r="GFK1205" s="926"/>
      <c r="GFL1205" s="926"/>
      <c r="GFM1205" s="926"/>
      <c r="GFN1205" s="926"/>
      <c r="GFO1205" s="926"/>
      <c r="GFP1205" s="926"/>
      <c r="GFQ1205" s="926"/>
      <c r="GFR1205" s="926"/>
      <c r="GFS1205" s="926"/>
      <c r="GFT1205" s="926"/>
      <c r="GFU1205" s="926"/>
      <c r="GFV1205" s="926"/>
      <c r="GFW1205" s="926"/>
      <c r="GFX1205" s="926"/>
      <c r="GFY1205" s="926"/>
      <c r="GFZ1205" s="926"/>
      <c r="GGA1205" s="926"/>
      <c r="GGB1205" s="926"/>
      <c r="GGC1205" s="926"/>
      <c r="GGD1205" s="926"/>
      <c r="GGE1205" s="926"/>
      <c r="GGF1205" s="926"/>
      <c r="GGG1205" s="926"/>
      <c r="GGH1205" s="926"/>
      <c r="GGI1205" s="926"/>
      <c r="GGJ1205" s="926"/>
      <c r="GGK1205" s="926"/>
      <c r="GGL1205" s="926"/>
      <c r="GGM1205" s="926"/>
      <c r="GGN1205" s="926"/>
      <c r="GGO1205" s="926"/>
      <c r="GGP1205" s="926"/>
      <c r="GGQ1205" s="926"/>
      <c r="GGR1205" s="926"/>
      <c r="GGS1205" s="926"/>
      <c r="GGT1205" s="926"/>
      <c r="GGU1205" s="926"/>
      <c r="GGV1205" s="926"/>
      <c r="GGW1205" s="926"/>
      <c r="GGX1205" s="926"/>
      <c r="GGY1205" s="926"/>
      <c r="GGZ1205" s="926"/>
      <c r="GHA1205" s="926"/>
      <c r="GHB1205" s="926"/>
      <c r="GHC1205" s="926"/>
      <c r="GHD1205" s="926"/>
      <c r="GHE1205" s="926"/>
      <c r="GHF1205" s="926"/>
      <c r="GHG1205" s="926"/>
      <c r="GHH1205" s="926"/>
      <c r="GHI1205" s="926"/>
      <c r="GHJ1205" s="926"/>
      <c r="GHK1205" s="926"/>
      <c r="GHL1205" s="926"/>
      <c r="GHM1205" s="926"/>
      <c r="GHN1205" s="926"/>
      <c r="GHO1205" s="926"/>
      <c r="GHP1205" s="926"/>
      <c r="GHQ1205" s="926"/>
      <c r="GHR1205" s="926"/>
      <c r="GHS1205" s="926"/>
      <c r="GHT1205" s="926"/>
      <c r="GHU1205" s="926"/>
      <c r="GHV1205" s="926"/>
      <c r="GHW1205" s="926"/>
      <c r="GHX1205" s="926"/>
      <c r="GHY1205" s="926"/>
      <c r="GHZ1205" s="926"/>
      <c r="GIA1205" s="926"/>
      <c r="GIB1205" s="926"/>
      <c r="GIC1205" s="926"/>
      <c r="GID1205" s="926"/>
      <c r="GIE1205" s="926"/>
      <c r="GIF1205" s="926"/>
      <c r="GIG1205" s="926"/>
      <c r="GIH1205" s="926"/>
      <c r="GII1205" s="926"/>
      <c r="GIJ1205" s="926"/>
      <c r="GIK1205" s="926"/>
      <c r="GIL1205" s="926"/>
      <c r="GIM1205" s="926"/>
      <c r="GIN1205" s="926"/>
      <c r="GIO1205" s="926"/>
      <c r="GIP1205" s="926"/>
      <c r="GIQ1205" s="926"/>
      <c r="GIR1205" s="926"/>
      <c r="GIS1205" s="926"/>
      <c r="GIT1205" s="926"/>
      <c r="GIU1205" s="926"/>
      <c r="GIV1205" s="926"/>
      <c r="GIW1205" s="926"/>
      <c r="GIX1205" s="926"/>
      <c r="GIY1205" s="926"/>
      <c r="GIZ1205" s="926"/>
      <c r="GJA1205" s="926"/>
      <c r="GJB1205" s="926"/>
      <c r="GJC1205" s="926"/>
      <c r="GJD1205" s="926"/>
      <c r="GJE1205" s="926"/>
      <c r="GJF1205" s="926"/>
      <c r="GJG1205" s="926"/>
      <c r="GJH1205" s="926"/>
      <c r="GJI1205" s="926"/>
      <c r="GJJ1205" s="926"/>
      <c r="GJK1205" s="926"/>
      <c r="GJL1205" s="926"/>
      <c r="GJM1205" s="926"/>
      <c r="GJN1205" s="926"/>
      <c r="GJO1205" s="926"/>
      <c r="GJP1205" s="926"/>
      <c r="GJQ1205" s="926"/>
      <c r="GJR1205" s="926"/>
      <c r="GJS1205" s="926"/>
      <c r="GJT1205" s="926"/>
      <c r="GJU1205" s="926"/>
      <c r="GJV1205" s="926"/>
      <c r="GJW1205" s="926"/>
      <c r="GJX1205" s="926"/>
      <c r="GJY1205" s="926"/>
      <c r="GJZ1205" s="926"/>
      <c r="GKA1205" s="926"/>
      <c r="GKB1205" s="926"/>
      <c r="GKC1205" s="926"/>
      <c r="GKD1205" s="926"/>
      <c r="GKE1205" s="926"/>
      <c r="GKF1205" s="926"/>
      <c r="GKG1205" s="926"/>
      <c r="GKH1205" s="926"/>
      <c r="GKI1205" s="926"/>
      <c r="GKJ1205" s="926"/>
      <c r="GKK1205" s="926"/>
      <c r="GKL1205" s="926"/>
      <c r="GKM1205" s="926"/>
      <c r="GKN1205" s="926"/>
      <c r="GKO1205" s="926"/>
      <c r="GKP1205" s="926"/>
      <c r="GKQ1205" s="926"/>
      <c r="GKR1205" s="926"/>
      <c r="GKS1205" s="926"/>
      <c r="GKT1205" s="926"/>
      <c r="GKU1205" s="926"/>
      <c r="GKV1205" s="926"/>
      <c r="GKW1205" s="926"/>
      <c r="GKX1205" s="926"/>
      <c r="GKY1205" s="926"/>
      <c r="GKZ1205" s="926"/>
      <c r="GLA1205" s="926"/>
      <c r="GLB1205" s="926"/>
      <c r="GLC1205" s="926"/>
      <c r="GLD1205" s="926"/>
      <c r="GLE1205" s="926"/>
      <c r="GLF1205" s="926"/>
      <c r="GLG1205" s="926"/>
      <c r="GLH1205" s="926"/>
      <c r="GLI1205" s="926"/>
      <c r="GLJ1205" s="926"/>
      <c r="GLK1205" s="926"/>
      <c r="GLL1205" s="926"/>
      <c r="GLM1205" s="926"/>
      <c r="GLN1205" s="926"/>
      <c r="GLO1205" s="926"/>
      <c r="GLP1205" s="926"/>
      <c r="GLQ1205" s="926"/>
      <c r="GLR1205" s="926"/>
      <c r="GLS1205" s="926"/>
      <c r="GLT1205" s="926"/>
      <c r="GLU1205" s="926"/>
      <c r="GLV1205" s="926"/>
      <c r="GLW1205" s="926"/>
      <c r="GLX1205" s="926"/>
      <c r="GLY1205" s="926"/>
      <c r="GLZ1205" s="926"/>
      <c r="GMA1205" s="926"/>
      <c r="GMB1205" s="926"/>
      <c r="GMC1205" s="926"/>
      <c r="GMD1205" s="926"/>
      <c r="GME1205" s="926"/>
      <c r="GMF1205" s="926"/>
      <c r="GMG1205" s="926"/>
      <c r="GMH1205" s="926"/>
      <c r="GMI1205" s="926"/>
      <c r="GMJ1205" s="926"/>
      <c r="GMK1205" s="926"/>
      <c r="GML1205" s="926"/>
      <c r="GMM1205" s="926"/>
      <c r="GMN1205" s="926"/>
      <c r="GMO1205" s="926"/>
      <c r="GMP1205" s="926"/>
      <c r="GMQ1205" s="926"/>
      <c r="GMR1205" s="926"/>
      <c r="GMS1205" s="926"/>
      <c r="GMT1205" s="926"/>
      <c r="GMU1205" s="926"/>
      <c r="GMV1205" s="926"/>
      <c r="GMW1205" s="926"/>
      <c r="GMX1205" s="926"/>
      <c r="GMY1205" s="926"/>
      <c r="GMZ1205" s="926"/>
      <c r="GNA1205" s="926"/>
      <c r="GNB1205" s="926"/>
      <c r="GNC1205" s="926"/>
      <c r="GND1205" s="926"/>
      <c r="GNE1205" s="926"/>
      <c r="GNF1205" s="926"/>
      <c r="GNG1205" s="926"/>
      <c r="GNH1205" s="926"/>
      <c r="GNI1205" s="926"/>
      <c r="GNJ1205" s="926"/>
      <c r="GNK1205" s="926"/>
      <c r="GNL1205" s="926"/>
      <c r="GNM1205" s="926"/>
      <c r="GNN1205" s="926"/>
      <c r="GNO1205" s="926"/>
      <c r="GNP1205" s="926"/>
      <c r="GNQ1205" s="926"/>
      <c r="GNR1205" s="926"/>
      <c r="GNS1205" s="926"/>
      <c r="GNT1205" s="926"/>
      <c r="GNU1205" s="926"/>
      <c r="GNV1205" s="926"/>
      <c r="GNW1205" s="926"/>
      <c r="GNX1205" s="926"/>
      <c r="GNY1205" s="926"/>
      <c r="GNZ1205" s="926"/>
      <c r="GOA1205" s="926"/>
      <c r="GOB1205" s="926"/>
      <c r="GOC1205" s="926"/>
      <c r="GOD1205" s="926"/>
      <c r="GOE1205" s="926"/>
      <c r="GOF1205" s="926"/>
      <c r="GOG1205" s="926"/>
      <c r="GOH1205" s="926"/>
      <c r="GOI1205" s="926"/>
      <c r="GOJ1205" s="926"/>
      <c r="GOK1205" s="926"/>
      <c r="GOL1205" s="926"/>
      <c r="GOM1205" s="926"/>
      <c r="GON1205" s="926"/>
      <c r="GOO1205" s="926"/>
      <c r="GOP1205" s="926"/>
      <c r="GOQ1205" s="926"/>
      <c r="GOR1205" s="926"/>
      <c r="GOS1205" s="926"/>
      <c r="GOT1205" s="926"/>
      <c r="GOU1205" s="926"/>
      <c r="GOV1205" s="926"/>
      <c r="GOW1205" s="926"/>
      <c r="GOX1205" s="926"/>
      <c r="GOY1205" s="926"/>
      <c r="GOZ1205" s="926"/>
      <c r="GPA1205" s="926"/>
      <c r="GPB1205" s="926"/>
      <c r="GPC1205" s="926"/>
      <c r="GPD1205" s="926"/>
      <c r="GPE1205" s="926"/>
      <c r="GPF1205" s="926"/>
      <c r="GPG1205" s="926"/>
      <c r="GPH1205" s="926"/>
      <c r="GPI1205" s="926"/>
      <c r="GPJ1205" s="926"/>
      <c r="GPK1205" s="926"/>
      <c r="GPL1205" s="926"/>
      <c r="GPM1205" s="926"/>
      <c r="GPN1205" s="926"/>
      <c r="GPO1205" s="926"/>
      <c r="GPP1205" s="926"/>
      <c r="GPQ1205" s="926"/>
      <c r="GPR1205" s="926"/>
      <c r="GPS1205" s="926"/>
      <c r="GPT1205" s="926"/>
      <c r="GPU1205" s="926"/>
      <c r="GPV1205" s="926"/>
      <c r="GPW1205" s="926"/>
      <c r="GPX1205" s="926"/>
      <c r="GPY1205" s="926"/>
      <c r="GPZ1205" s="926"/>
      <c r="GQA1205" s="926"/>
      <c r="GQB1205" s="926"/>
      <c r="GQC1205" s="926"/>
      <c r="GQD1205" s="926"/>
      <c r="GQE1205" s="926"/>
      <c r="GQF1205" s="926"/>
      <c r="GQG1205" s="926"/>
      <c r="GQH1205" s="926"/>
      <c r="GQI1205" s="926"/>
      <c r="GQJ1205" s="926"/>
      <c r="GQK1205" s="926"/>
      <c r="GQL1205" s="926"/>
      <c r="GQM1205" s="926"/>
      <c r="GQN1205" s="926"/>
      <c r="GQO1205" s="926"/>
      <c r="GQP1205" s="926"/>
      <c r="GQQ1205" s="926"/>
      <c r="GQR1205" s="926"/>
      <c r="GQS1205" s="926"/>
      <c r="GQT1205" s="926"/>
      <c r="GQU1205" s="926"/>
      <c r="GQV1205" s="926"/>
      <c r="GQW1205" s="926"/>
      <c r="GQX1205" s="926"/>
      <c r="GQY1205" s="926"/>
      <c r="GQZ1205" s="926"/>
      <c r="GRA1205" s="926"/>
      <c r="GRB1205" s="926"/>
      <c r="GRC1205" s="926"/>
      <c r="GRD1205" s="926"/>
      <c r="GRE1205" s="926"/>
      <c r="GRF1205" s="926"/>
      <c r="GRG1205" s="926"/>
      <c r="GRH1205" s="926"/>
      <c r="GRI1205" s="926"/>
      <c r="GRJ1205" s="926"/>
      <c r="GRK1205" s="926"/>
      <c r="GRL1205" s="926"/>
      <c r="GRM1205" s="926"/>
      <c r="GRN1205" s="926"/>
      <c r="GRO1205" s="926"/>
      <c r="GRP1205" s="926"/>
      <c r="GRQ1205" s="926"/>
      <c r="GRR1205" s="926"/>
      <c r="GRS1205" s="926"/>
      <c r="GRT1205" s="926"/>
      <c r="GRU1205" s="926"/>
      <c r="GRV1205" s="926"/>
      <c r="GRW1205" s="926"/>
      <c r="GRX1205" s="926"/>
      <c r="GRY1205" s="926"/>
      <c r="GRZ1205" s="926"/>
      <c r="GSA1205" s="926"/>
      <c r="GSB1205" s="926"/>
      <c r="GSC1205" s="926"/>
      <c r="GSD1205" s="926"/>
      <c r="GSE1205" s="926"/>
      <c r="GSF1205" s="926"/>
      <c r="GSG1205" s="926"/>
      <c r="GSH1205" s="926"/>
      <c r="GSI1205" s="926"/>
      <c r="GSJ1205" s="926"/>
      <c r="GSK1205" s="926"/>
      <c r="GSL1205" s="926"/>
      <c r="GSM1205" s="926"/>
      <c r="GSN1205" s="926"/>
      <c r="GSO1205" s="926"/>
      <c r="GSP1205" s="926"/>
      <c r="GSQ1205" s="926"/>
      <c r="GSR1205" s="926"/>
      <c r="GSS1205" s="926"/>
      <c r="GST1205" s="926"/>
      <c r="GSU1205" s="926"/>
      <c r="GSV1205" s="926"/>
      <c r="GSW1205" s="926"/>
      <c r="GSX1205" s="926"/>
      <c r="GSY1205" s="926"/>
      <c r="GSZ1205" s="926"/>
      <c r="GTA1205" s="926"/>
      <c r="GTB1205" s="926"/>
      <c r="GTC1205" s="926"/>
      <c r="GTD1205" s="926"/>
      <c r="GTE1205" s="926"/>
      <c r="GTF1205" s="926"/>
      <c r="GTG1205" s="926"/>
      <c r="GTH1205" s="926"/>
      <c r="GTI1205" s="926"/>
      <c r="GTJ1205" s="926"/>
      <c r="GTK1205" s="926"/>
      <c r="GTL1205" s="926"/>
      <c r="GTM1205" s="926"/>
      <c r="GTN1205" s="926"/>
      <c r="GTO1205" s="926"/>
      <c r="GTP1205" s="926"/>
      <c r="GTQ1205" s="926"/>
      <c r="GTR1205" s="926"/>
      <c r="GTS1205" s="926"/>
      <c r="GTT1205" s="926"/>
      <c r="GTU1205" s="926"/>
      <c r="GTV1205" s="926"/>
      <c r="GTW1205" s="926"/>
      <c r="GTX1205" s="926"/>
      <c r="GTY1205" s="926"/>
      <c r="GTZ1205" s="926"/>
      <c r="GUA1205" s="926"/>
      <c r="GUB1205" s="926"/>
      <c r="GUC1205" s="926"/>
      <c r="GUD1205" s="926"/>
      <c r="GUE1205" s="926"/>
      <c r="GUF1205" s="926"/>
      <c r="GUG1205" s="926"/>
      <c r="GUH1205" s="926"/>
      <c r="GUI1205" s="926"/>
      <c r="GUJ1205" s="926"/>
      <c r="GUK1205" s="926"/>
      <c r="GUL1205" s="926"/>
      <c r="GUM1205" s="926"/>
      <c r="GUN1205" s="926"/>
      <c r="GUO1205" s="926"/>
      <c r="GUP1205" s="926"/>
      <c r="GUQ1205" s="926"/>
      <c r="GUR1205" s="926"/>
      <c r="GUS1205" s="926"/>
      <c r="GUT1205" s="926"/>
      <c r="GUU1205" s="926"/>
      <c r="GUV1205" s="926"/>
      <c r="GUW1205" s="926"/>
      <c r="GUX1205" s="926"/>
      <c r="GUY1205" s="926"/>
      <c r="GUZ1205" s="926"/>
      <c r="GVA1205" s="926"/>
      <c r="GVB1205" s="926"/>
      <c r="GVC1205" s="926"/>
      <c r="GVD1205" s="926"/>
      <c r="GVE1205" s="926"/>
      <c r="GVF1205" s="926"/>
      <c r="GVG1205" s="926"/>
      <c r="GVH1205" s="926"/>
      <c r="GVI1205" s="926"/>
      <c r="GVJ1205" s="926"/>
      <c r="GVK1205" s="926"/>
      <c r="GVL1205" s="926"/>
      <c r="GVM1205" s="926"/>
      <c r="GVN1205" s="926"/>
      <c r="GVO1205" s="926"/>
      <c r="GVP1205" s="926"/>
      <c r="GVQ1205" s="926"/>
      <c r="GVR1205" s="926"/>
      <c r="GVS1205" s="926"/>
      <c r="GVT1205" s="926"/>
      <c r="GVU1205" s="926"/>
      <c r="GVV1205" s="926"/>
      <c r="GVW1205" s="926"/>
      <c r="GVX1205" s="926"/>
      <c r="GVY1205" s="926"/>
      <c r="GVZ1205" s="926"/>
      <c r="GWA1205" s="926"/>
      <c r="GWB1205" s="926"/>
      <c r="GWC1205" s="926"/>
      <c r="GWD1205" s="926"/>
      <c r="GWE1205" s="926"/>
      <c r="GWF1205" s="926"/>
      <c r="GWG1205" s="926"/>
      <c r="GWH1205" s="926"/>
      <c r="GWI1205" s="926"/>
      <c r="GWJ1205" s="926"/>
      <c r="GWK1205" s="926"/>
      <c r="GWL1205" s="926"/>
      <c r="GWM1205" s="926"/>
      <c r="GWN1205" s="926"/>
      <c r="GWO1205" s="926"/>
      <c r="GWP1205" s="926"/>
      <c r="GWQ1205" s="926"/>
      <c r="GWR1205" s="926"/>
      <c r="GWS1205" s="926"/>
      <c r="GWT1205" s="926"/>
      <c r="GWU1205" s="926"/>
      <c r="GWV1205" s="926"/>
      <c r="GWW1205" s="926"/>
      <c r="GWX1205" s="926"/>
      <c r="GWY1205" s="926"/>
      <c r="GWZ1205" s="926"/>
      <c r="GXA1205" s="926"/>
      <c r="GXB1205" s="926"/>
      <c r="GXC1205" s="926"/>
      <c r="GXD1205" s="926"/>
      <c r="GXE1205" s="926"/>
      <c r="GXF1205" s="926"/>
      <c r="GXG1205" s="926"/>
      <c r="GXH1205" s="926"/>
      <c r="GXI1205" s="926"/>
      <c r="GXJ1205" s="926"/>
      <c r="GXK1205" s="926"/>
      <c r="GXL1205" s="926"/>
      <c r="GXM1205" s="926"/>
      <c r="GXN1205" s="926"/>
      <c r="GXO1205" s="926"/>
      <c r="GXP1205" s="926"/>
      <c r="GXQ1205" s="926"/>
      <c r="GXR1205" s="926"/>
      <c r="GXS1205" s="926"/>
      <c r="GXT1205" s="926"/>
      <c r="GXU1205" s="926"/>
      <c r="GXV1205" s="926"/>
      <c r="GXW1205" s="926"/>
      <c r="GXX1205" s="926"/>
      <c r="GXY1205" s="926"/>
      <c r="GXZ1205" s="926"/>
      <c r="GYA1205" s="926"/>
      <c r="GYB1205" s="926"/>
      <c r="GYC1205" s="926"/>
      <c r="GYD1205" s="926"/>
      <c r="GYE1205" s="926"/>
      <c r="GYF1205" s="926"/>
      <c r="GYG1205" s="926"/>
      <c r="GYH1205" s="926"/>
      <c r="GYI1205" s="926"/>
      <c r="GYJ1205" s="926"/>
      <c r="GYK1205" s="926"/>
      <c r="GYL1205" s="926"/>
      <c r="GYM1205" s="926"/>
      <c r="GYN1205" s="926"/>
      <c r="GYO1205" s="926"/>
      <c r="GYP1205" s="926"/>
      <c r="GYQ1205" s="926"/>
      <c r="GYR1205" s="926"/>
      <c r="GYS1205" s="926"/>
      <c r="GYT1205" s="926"/>
      <c r="GYU1205" s="926"/>
      <c r="GYV1205" s="926"/>
      <c r="GYW1205" s="926"/>
      <c r="GYX1205" s="926"/>
      <c r="GYY1205" s="926"/>
      <c r="GYZ1205" s="926"/>
      <c r="GZA1205" s="926"/>
      <c r="GZB1205" s="926"/>
      <c r="GZC1205" s="926"/>
      <c r="GZD1205" s="926"/>
      <c r="GZE1205" s="926"/>
      <c r="GZF1205" s="926"/>
      <c r="GZG1205" s="926"/>
      <c r="GZH1205" s="926"/>
      <c r="GZI1205" s="926"/>
      <c r="GZJ1205" s="926"/>
      <c r="GZK1205" s="926"/>
      <c r="GZL1205" s="926"/>
      <c r="GZM1205" s="926"/>
      <c r="GZN1205" s="926"/>
      <c r="GZO1205" s="926"/>
      <c r="GZP1205" s="926"/>
      <c r="GZQ1205" s="926"/>
      <c r="GZR1205" s="926"/>
      <c r="GZS1205" s="926"/>
      <c r="GZT1205" s="926"/>
      <c r="GZU1205" s="926"/>
      <c r="GZV1205" s="926"/>
      <c r="GZW1205" s="926"/>
      <c r="GZX1205" s="926"/>
      <c r="GZY1205" s="926"/>
      <c r="GZZ1205" s="926"/>
      <c r="HAA1205" s="926"/>
      <c r="HAB1205" s="926"/>
      <c r="HAC1205" s="926"/>
      <c r="HAD1205" s="926"/>
      <c r="HAE1205" s="926"/>
      <c r="HAF1205" s="926"/>
      <c r="HAG1205" s="926"/>
      <c r="HAH1205" s="926"/>
      <c r="HAI1205" s="926"/>
      <c r="HAJ1205" s="926"/>
      <c r="HAK1205" s="926"/>
      <c r="HAL1205" s="926"/>
      <c r="HAM1205" s="926"/>
      <c r="HAN1205" s="926"/>
      <c r="HAO1205" s="926"/>
      <c r="HAP1205" s="926"/>
      <c r="HAQ1205" s="926"/>
      <c r="HAR1205" s="926"/>
      <c r="HAS1205" s="926"/>
      <c r="HAT1205" s="926"/>
      <c r="HAU1205" s="926"/>
      <c r="HAV1205" s="926"/>
      <c r="HAW1205" s="926"/>
      <c r="HAX1205" s="926"/>
      <c r="HAY1205" s="926"/>
      <c r="HAZ1205" s="926"/>
      <c r="HBA1205" s="926"/>
      <c r="HBB1205" s="926"/>
      <c r="HBC1205" s="926"/>
      <c r="HBD1205" s="926"/>
      <c r="HBE1205" s="926"/>
      <c r="HBF1205" s="926"/>
      <c r="HBG1205" s="926"/>
      <c r="HBH1205" s="926"/>
      <c r="HBI1205" s="926"/>
      <c r="HBJ1205" s="926"/>
      <c r="HBK1205" s="926"/>
      <c r="HBL1205" s="926"/>
      <c r="HBM1205" s="926"/>
      <c r="HBN1205" s="926"/>
      <c r="HBO1205" s="926"/>
      <c r="HBP1205" s="926"/>
      <c r="HBQ1205" s="926"/>
      <c r="HBR1205" s="926"/>
      <c r="HBS1205" s="926"/>
      <c r="HBT1205" s="926"/>
      <c r="HBU1205" s="926"/>
      <c r="HBV1205" s="926"/>
      <c r="HBW1205" s="926"/>
      <c r="HBX1205" s="926"/>
      <c r="HBY1205" s="926"/>
      <c r="HBZ1205" s="926"/>
      <c r="HCA1205" s="926"/>
      <c r="HCB1205" s="926"/>
      <c r="HCC1205" s="926"/>
      <c r="HCD1205" s="926"/>
      <c r="HCE1205" s="926"/>
      <c r="HCF1205" s="926"/>
      <c r="HCG1205" s="926"/>
      <c r="HCH1205" s="926"/>
      <c r="HCI1205" s="926"/>
      <c r="HCJ1205" s="926"/>
      <c r="HCK1205" s="926"/>
      <c r="HCL1205" s="926"/>
      <c r="HCM1205" s="926"/>
      <c r="HCN1205" s="926"/>
      <c r="HCO1205" s="926"/>
      <c r="HCP1205" s="926"/>
      <c r="HCQ1205" s="926"/>
      <c r="HCR1205" s="926"/>
      <c r="HCS1205" s="926"/>
      <c r="HCT1205" s="926"/>
      <c r="HCU1205" s="926"/>
      <c r="HCV1205" s="926"/>
      <c r="HCW1205" s="926"/>
      <c r="HCX1205" s="926"/>
      <c r="HCY1205" s="926"/>
      <c r="HCZ1205" s="926"/>
      <c r="HDA1205" s="926"/>
      <c r="HDB1205" s="926"/>
      <c r="HDC1205" s="926"/>
      <c r="HDD1205" s="926"/>
      <c r="HDE1205" s="926"/>
      <c r="HDF1205" s="926"/>
      <c r="HDG1205" s="926"/>
      <c r="HDH1205" s="926"/>
      <c r="HDI1205" s="926"/>
      <c r="HDJ1205" s="926"/>
      <c r="HDK1205" s="926"/>
      <c r="HDL1205" s="926"/>
      <c r="HDM1205" s="926"/>
      <c r="HDN1205" s="926"/>
      <c r="HDO1205" s="926"/>
      <c r="HDP1205" s="926"/>
      <c r="HDQ1205" s="926"/>
      <c r="HDR1205" s="926"/>
      <c r="HDS1205" s="926"/>
      <c r="HDT1205" s="926"/>
      <c r="HDU1205" s="926"/>
      <c r="HDV1205" s="926"/>
      <c r="HDW1205" s="926"/>
      <c r="HDX1205" s="926"/>
      <c r="HDY1205" s="926"/>
      <c r="HDZ1205" s="926"/>
      <c r="HEA1205" s="926"/>
      <c r="HEB1205" s="926"/>
      <c r="HEC1205" s="926"/>
      <c r="HED1205" s="926"/>
      <c r="HEE1205" s="926"/>
      <c r="HEF1205" s="926"/>
      <c r="HEG1205" s="926"/>
      <c r="HEH1205" s="926"/>
      <c r="HEI1205" s="926"/>
      <c r="HEJ1205" s="926"/>
      <c r="HEK1205" s="926"/>
      <c r="HEL1205" s="926"/>
      <c r="HEM1205" s="926"/>
      <c r="HEN1205" s="926"/>
      <c r="HEO1205" s="926"/>
      <c r="HEP1205" s="926"/>
      <c r="HEQ1205" s="926"/>
      <c r="HER1205" s="926"/>
      <c r="HES1205" s="926"/>
      <c r="HET1205" s="926"/>
      <c r="HEU1205" s="926"/>
      <c r="HEV1205" s="926"/>
      <c r="HEW1205" s="926"/>
      <c r="HEX1205" s="926"/>
      <c r="HEY1205" s="926"/>
      <c r="HEZ1205" s="926"/>
      <c r="HFA1205" s="926"/>
      <c r="HFB1205" s="926"/>
      <c r="HFC1205" s="926"/>
      <c r="HFD1205" s="926"/>
      <c r="HFE1205" s="926"/>
      <c r="HFF1205" s="926"/>
      <c r="HFG1205" s="926"/>
      <c r="HFH1205" s="926"/>
      <c r="HFI1205" s="926"/>
      <c r="HFJ1205" s="926"/>
      <c r="HFK1205" s="926"/>
      <c r="HFL1205" s="926"/>
      <c r="HFM1205" s="926"/>
      <c r="HFN1205" s="926"/>
      <c r="HFO1205" s="926"/>
      <c r="HFP1205" s="926"/>
      <c r="HFQ1205" s="926"/>
      <c r="HFR1205" s="926"/>
      <c r="HFS1205" s="926"/>
      <c r="HFT1205" s="926"/>
      <c r="HFU1205" s="926"/>
      <c r="HFV1205" s="926"/>
      <c r="HFW1205" s="926"/>
      <c r="HFX1205" s="926"/>
      <c r="HFY1205" s="926"/>
      <c r="HFZ1205" s="926"/>
      <c r="HGA1205" s="926"/>
      <c r="HGB1205" s="926"/>
      <c r="HGC1205" s="926"/>
      <c r="HGD1205" s="926"/>
      <c r="HGE1205" s="926"/>
      <c r="HGF1205" s="926"/>
      <c r="HGG1205" s="926"/>
      <c r="HGH1205" s="926"/>
      <c r="HGI1205" s="926"/>
      <c r="HGJ1205" s="926"/>
      <c r="HGK1205" s="926"/>
      <c r="HGL1205" s="926"/>
      <c r="HGM1205" s="926"/>
      <c r="HGN1205" s="926"/>
      <c r="HGO1205" s="926"/>
      <c r="HGP1205" s="926"/>
      <c r="HGQ1205" s="926"/>
      <c r="HGR1205" s="926"/>
      <c r="HGS1205" s="926"/>
      <c r="HGT1205" s="926"/>
      <c r="HGU1205" s="926"/>
      <c r="HGV1205" s="926"/>
      <c r="HGW1205" s="926"/>
      <c r="HGX1205" s="926"/>
      <c r="HGY1205" s="926"/>
      <c r="HGZ1205" s="926"/>
      <c r="HHA1205" s="926"/>
      <c r="HHB1205" s="926"/>
      <c r="HHC1205" s="926"/>
      <c r="HHD1205" s="926"/>
      <c r="HHE1205" s="926"/>
      <c r="HHF1205" s="926"/>
      <c r="HHG1205" s="926"/>
      <c r="HHH1205" s="926"/>
      <c r="HHI1205" s="926"/>
      <c r="HHJ1205" s="926"/>
      <c r="HHK1205" s="926"/>
      <c r="HHL1205" s="926"/>
      <c r="HHM1205" s="926"/>
      <c r="HHN1205" s="926"/>
      <c r="HHO1205" s="926"/>
      <c r="HHP1205" s="926"/>
      <c r="HHQ1205" s="926"/>
      <c r="HHR1205" s="926"/>
      <c r="HHS1205" s="926"/>
      <c r="HHT1205" s="926"/>
      <c r="HHU1205" s="926"/>
      <c r="HHV1205" s="926"/>
      <c r="HHW1205" s="926"/>
      <c r="HHX1205" s="926"/>
      <c r="HHY1205" s="926"/>
      <c r="HHZ1205" s="926"/>
      <c r="HIA1205" s="926"/>
      <c r="HIB1205" s="926"/>
      <c r="HIC1205" s="926"/>
      <c r="HID1205" s="926"/>
      <c r="HIE1205" s="926"/>
      <c r="HIF1205" s="926"/>
      <c r="HIG1205" s="926"/>
      <c r="HIH1205" s="926"/>
      <c r="HII1205" s="926"/>
      <c r="HIJ1205" s="926"/>
      <c r="HIK1205" s="926"/>
      <c r="HIL1205" s="926"/>
      <c r="HIM1205" s="926"/>
      <c r="HIN1205" s="926"/>
      <c r="HIO1205" s="926"/>
      <c r="HIP1205" s="926"/>
      <c r="HIQ1205" s="926"/>
      <c r="HIR1205" s="926"/>
      <c r="HIS1205" s="926"/>
      <c r="HIT1205" s="926"/>
      <c r="HIU1205" s="926"/>
      <c r="HIV1205" s="926"/>
      <c r="HIW1205" s="926"/>
      <c r="HIX1205" s="926"/>
      <c r="HIY1205" s="926"/>
      <c r="HIZ1205" s="926"/>
      <c r="HJA1205" s="926"/>
      <c r="HJB1205" s="926"/>
      <c r="HJC1205" s="926"/>
      <c r="HJD1205" s="926"/>
      <c r="HJE1205" s="926"/>
      <c r="HJF1205" s="926"/>
      <c r="HJG1205" s="926"/>
      <c r="HJH1205" s="926"/>
      <c r="HJI1205" s="926"/>
      <c r="HJJ1205" s="926"/>
      <c r="HJK1205" s="926"/>
      <c r="HJL1205" s="926"/>
      <c r="HJM1205" s="926"/>
      <c r="HJN1205" s="926"/>
      <c r="HJO1205" s="926"/>
      <c r="HJP1205" s="926"/>
      <c r="HJQ1205" s="926"/>
      <c r="HJR1205" s="926"/>
      <c r="HJS1205" s="926"/>
      <c r="HJT1205" s="926"/>
      <c r="HJU1205" s="926"/>
      <c r="HJV1205" s="926"/>
      <c r="HJW1205" s="926"/>
      <c r="HJX1205" s="926"/>
      <c r="HJY1205" s="926"/>
      <c r="HJZ1205" s="926"/>
      <c r="HKA1205" s="926"/>
      <c r="HKB1205" s="926"/>
      <c r="HKC1205" s="926"/>
      <c r="HKD1205" s="926"/>
      <c r="HKE1205" s="926"/>
      <c r="HKF1205" s="926"/>
      <c r="HKG1205" s="926"/>
      <c r="HKH1205" s="926"/>
      <c r="HKI1205" s="926"/>
      <c r="HKJ1205" s="926"/>
      <c r="HKK1205" s="926"/>
      <c r="HKL1205" s="926"/>
      <c r="HKM1205" s="926"/>
      <c r="HKN1205" s="926"/>
      <c r="HKO1205" s="926"/>
      <c r="HKP1205" s="926"/>
      <c r="HKQ1205" s="926"/>
      <c r="HKR1205" s="926"/>
      <c r="HKS1205" s="926"/>
      <c r="HKT1205" s="926"/>
      <c r="HKU1205" s="926"/>
      <c r="HKV1205" s="926"/>
      <c r="HKW1205" s="926"/>
      <c r="HKX1205" s="926"/>
      <c r="HKY1205" s="926"/>
      <c r="HKZ1205" s="926"/>
      <c r="HLA1205" s="926"/>
      <c r="HLB1205" s="926"/>
      <c r="HLC1205" s="926"/>
      <c r="HLD1205" s="926"/>
      <c r="HLE1205" s="926"/>
      <c r="HLF1205" s="926"/>
      <c r="HLG1205" s="926"/>
      <c r="HLH1205" s="926"/>
      <c r="HLI1205" s="926"/>
      <c r="HLJ1205" s="926"/>
      <c r="HLK1205" s="926"/>
      <c r="HLL1205" s="926"/>
      <c r="HLM1205" s="926"/>
      <c r="HLN1205" s="926"/>
      <c r="HLO1205" s="926"/>
      <c r="HLP1205" s="926"/>
      <c r="HLQ1205" s="926"/>
      <c r="HLR1205" s="926"/>
      <c r="HLS1205" s="926"/>
      <c r="HLT1205" s="926"/>
      <c r="HLU1205" s="926"/>
      <c r="HLV1205" s="926"/>
      <c r="HLW1205" s="926"/>
      <c r="HLX1205" s="926"/>
      <c r="HLY1205" s="926"/>
      <c r="HLZ1205" s="926"/>
      <c r="HMA1205" s="926"/>
      <c r="HMB1205" s="926"/>
      <c r="HMC1205" s="926"/>
      <c r="HMD1205" s="926"/>
      <c r="HME1205" s="926"/>
      <c r="HMF1205" s="926"/>
      <c r="HMG1205" s="926"/>
      <c r="HMH1205" s="926"/>
      <c r="HMI1205" s="926"/>
      <c r="HMJ1205" s="926"/>
      <c r="HMK1205" s="926"/>
      <c r="HML1205" s="926"/>
      <c r="HMM1205" s="926"/>
      <c r="HMN1205" s="926"/>
      <c r="HMO1205" s="926"/>
      <c r="HMP1205" s="926"/>
      <c r="HMQ1205" s="926"/>
      <c r="HMR1205" s="926"/>
      <c r="HMS1205" s="926"/>
      <c r="HMT1205" s="926"/>
      <c r="HMU1205" s="926"/>
      <c r="HMV1205" s="926"/>
      <c r="HMW1205" s="926"/>
      <c r="HMX1205" s="926"/>
      <c r="HMY1205" s="926"/>
      <c r="HMZ1205" s="926"/>
      <c r="HNA1205" s="926"/>
      <c r="HNB1205" s="926"/>
      <c r="HNC1205" s="926"/>
      <c r="HND1205" s="926"/>
      <c r="HNE1205" s="926"/>
      <c r="HNF1205" s="926"/>
      <c r="HNG1205" s="926"/>
      <c r="HNH1205" s="926"/>
      <c r="HNI1205" s="926"/>
      <c r="HNJ1205" s="926"/>
      <c r="HNK1205" s="926"/>
      <c r="HNL1205" s="926"/>
      <c r="HNM1205" s="926"/>
      <c r="HNN1205" s="926"/>
      <c r="HNO1205" s="926"/>
      <c r="HNP1205" s="926"/>
      <c r="HNQ1205" s="926"/>
      <c r="HNR1205" s="926"/>
      <c r="HNS1205" s="926"/>
      <c r="HNT1205" s="926"/>
      <c r="HNU1205" s="926"/>
      <c r="HNV1205" s="926"/>
      <c r="HNW1205" s="926"/>
      <c r="HNX1205" s="926"/>
      <c r="HNY1205" s="926"/>
      <c r="HNZ1205" s="926"/>
      <c r="HOA1205" s="926"/>
      <c r="HOB1205" s="926"/>
      <c r="HOC1205" s="926"/>
      <c r="HOD1205" s="926"/>
      <c r="HOE1205" s="926"/>
      <c r="HOF1205" s="926"/>
      <c r="HOG1205" s="926"/>
      <c r="HOH1205" s="926"/>
      <c r="HOI1205" s="926"/>
      <c r="HOJ1205" s="926"/>
      <c r="HOK1205" s="926"/>
      <c r="HOL1205" s="926"/>
      <c r="HOM1205" s="926"/>
      <c r="HON1205" s="926"/>
      <c r="HOO1205" s="926"/>
      <c r="HOP1205" s="926"/>
      <c r="HOQ1205" s="926"/>
      <c r="HOR1205" s="926"/>
      <c r="HOS1205" s="926"/>
      <c r="HOT1205" s="926"/>
      <c r="HOU1205" s="926"/>
      <c r="HOV1205" s="926"/>
      <c r="HOW1205" s="926"/>
      <c r="HOX1205" s="926"/>
      <c r="HOY1205" s="926"/>
      <c r="HOZ1205" s="926"/>
      <c r="HPA1205" s="926"/>
      <c r="HPB1205" s="926"/>
      <c r="HPC1205" s="926"/>
      <c r="HPD1205" s="926"/>
      <c r="HPE1205" s="926"/>
      <c r="HPF1205" s="926"/>
      <c r="HPG1205" s="926"/>
      <c r="HPH1205" s="926"/>
      <c r="HPI1205" s="926"/>
      <c r="HPJ1205" s="926"/>
      <c r="HPK1205" s="926"/>
      <c r="HPL1205" s="926"/>
      <c r="HPM1205" s="926"/>
      <c r="HPN1205" s="926"/>
      <c r="HPO1205" s="926"/>
      <c r="HPP1205" s="926"/>
      <c r="HPQ1205" s="926"/>
      <c r="HPR1205" s="926"/>
      <c r="HPS1205" s="926"/>
      <c r="HPT1205" s="926"/>
      <c r="HPU1205" s="926"/>
      <c r="HPV1205" s="926"/>
      <c r="HPW1205" s="926"/>
      <c r="HPX1205" s="926"/>
      <c r="HPY1205" s="926"/>
      <c r="HPZ1205" s="926"/>
      <c r="HQA1205" s="926"/>
      <c r="HQB1205" s="926"/>
      <c r="HQC1205" s="926"/>
      <c r="HQD1205" s="926"/>
      <c r="HQE1205" s="926"/>
      <c r="HQF1205" s="926"/>
      <c r="HQG1205" s="926"/>
      <c r="HQH1205" s="926"/>
      <c r="HQI1205" s="926"/>
      <c r="HQJ1205" s="926"/>
      <c r="HQK1205" s="926"/>
      <c r="HQL1205" s="926"/>
      <c r="HQM1205" s="926"/>
      <c r="HQN1205" s="926"/>
      <c r="HQO1205" s="926"/>
      <c r="HQP1205" s="926"/>
      <c r="HQQ1205" s="926"/>
      <c r="HQR1205" s="926"/>
      <c r="HQS1205" s="926"/>
      <c r="HQT1205" s="926"/>
      <c r="HQU1205" s="926"/>
      <c r="HQV1205" s="926"/>
      <c r="HQW1205" s="926"/>
      <c r="HQX1205" s="926"/>
      <c r="HQY1205" s="926"/>
      <c r="HQZ1205" s="926"/>
      <c r="HRA1205" s="926"/>
      <c r="HRB1205" s="926"/>
      <c r="HRC1205" s="926"/>
      <c r="HRD1205" s="926"/>
      <c r="HRE1205" s="926"/>
      <c r="HRF1205" s="926"/>
      <c r="HRG1205" s="926"/>
      <c r="HRH1205" s="926"/>
      <c r="HRI1205" s="926"/>
      <c r="HRJ1205" s="926"/>
      <c r="HRK1205" s="926"/>
      <c r="HRL1205" s="926"/>
      <c r="HRM1205" s="926"/>
      <c r="HRN1205" s="926"/>
      <c r="HRO1205" s="926"/>
      <c r="HRP1205" s="926"/>
      <c r="HRQ1205" s="926"/>
      <c r="HRR1205" s="926"/>
      <c r="HRS1205" s="926"/>
      <c r="HRT1205" s="926"/>
      <c r="HRU1205" s="926"/>
      <c r="HRV1205" s="926"/>
      <c r="HRW1205" s="926"/>
      <c r="HRX1205" s="926"/>
      <c r="HRY1205" s="926"/>
      <c r="HRZ1205" s="926"/>
      <c r="HSA1205" s="926"/>
      <c r="HSB1205" s="926"/>
      <c r="HSC1205" s="926"/>
      <c r="HSD1205" s="926"/>
      <c r="HSE1205" s="926"/>
      <c r="HSF1205" s="926"/>
      <c r="HSG1205" s="926"/>
      <c r="HSH1205" s="926"/>
      <c r="HSI1205" s="926"/>
      <c r="HSJ1205" s="926"/>
      <c r="HSK1205" s="926"/>
      <c r="HSL1205" s="926"/>
      <c r="HSM1205" s="926"/>
      <c r="HSN1205" s="926"/>
      <c r="HSO1205" s="926"/>
      <c r="HSP1205" s="926"/>
      <c r="HSQ1205" s="926"/>
      <c r="HSR1205" s="926"/>
      <c r="HSS1205" s="926"/>
      <c r="HST1205" s="926"/>
      <c r="HSU1205" s="926"/>
      <c r="HSV1205" s="926"/>
      <c r="HSW1205" s="926"/>
      <c r="HSX1205" s="926"/>
      <c r="HSY1205" s="926"/>
      <c r="HSZ1205" s="926"/>
      <c r="HTA1205" s="926"/>
      <c r="HTB1205" s="926"/>
      <c r="HTC1205" s="926"/>
      <c r="HTD1205" s="926"/>
      <c r="HTE1205" s="926"/>
      <c r="HTF1205" s="926"/>
      <c r="HTG1205" s="926"/>
      <c r="HTH1205" s="926"/>
      <c r="HTI1205" s="926"/>
      <c r="HTJ1205" s="926"/>
      <c r="HTK1205" s="926"/>
      <c r="HTL1205" s="926"/>
      <c r="HTM1205" s="926"/>
      <c r="HTN1205" s="926"/>
      <c r="HTO1205" s="926"/>
      <c r="HTP1205" s="926"/>
      <c r="HTQ1205" s="926"/>
      <c r="HTR1205" s="926"/>
      <c r="HTS1205" s="926"/>
      <c r="HTT1205" s="926"/>
      <c r="HTU1205" s="926"/>
      <c r="HTV1205" s="926"/>
      <c r="HTW1205" s="926"/>
      <c r="HTX1205" s="926"/>
      <c r="HTY1205" s="926"/>
      <c r="HTZ1205" s="926"/>
      <c r="HUA1205" s="926"/>
      <c r="HUB1205" s="926"/>
      <c r="HUC1205" s="926"/>
      <c r="HUD1205" s="926"/>
      <c r="HUE1205" s="926"/>
      <c r="HUF1205" s="926"/>
      <c r="HUG1205" s="926"/>
      <c r="HUH1205" s="926"/>
      <c r="HUI1205" s="926"/>
      <c r="HUJ1205" s="926"/>
      <c r="HUK1205" s="926"/>
      <c r="HUL1205" s="926"/>
      <c r="HUM1205" s="926"/>
      <c r="HUN1205" s="926"/>
      <c r="HUO1205" s="926"/>
      <c r="HUP1205" s="926"/>
      <c r="HUQ1205" s="926"/>
      <c r="HUR1205" s="926"/>
      <c r="HUS1205" s="926"/>
      <c r="HUT1205" s="926"/>
      <c r="HUU1205" s="926"/>
      <c r="HUV1205" s="926"/>
      <c r="HUW1205" s="926"/>
      <c r="HUX1205" s="926"/>
      <c r="HUY1205" s="926"/>
      <c r="HUZ1205" s="926"/>
      <c r="HVA1205" s="926"/>
      <c r="HVB1205" s="926"/>
      <c r="HVC1205" s="926"/>
      <c r="HVD1205" s="926"/>
      <c r="HVE1205" s="926"/>
      <c r="HVF1205" s="926"/>
      <c r="HVG1205" s="926"/>
      <c r="HVH1205" s="926"/>
      <c r="HVI1205" s="926"/>
      <c r="HVJ1205" s="926"/>
      <c r="HVK1205" s="926"/>
      <c r="HVL1205" s="926"/>
      <c r="HVM1205" s="926"/>
      <c r="HVN1205" s="926"/>
      <c r="HVO1205" s="926"/>
      <c r="HVP1205" s="926"/>
      <c r="HVQ1205" s="926"/>
      <c r="HVR1205" s="926"/>
      <c r="HVS1205" s="926"/>
      <c r="HVT1205" s="926"/>
      <c r="HVU1205" s="926"/>
      <c r="HVV1205" s="926"/>
      <c r="HVW1205" s="926"/>
      <c r="HVX1205" s="926"/>
      <c r="HVY1205" s="926"/>
      <c r="HVZ1205" s="926"/>
      <c r="HWA1205" s="926"/>
      <c r="HWB1205" s="926"/>
      <c r="HWC1205" s="926"/>
      <c r="HWD1205" s="926"/>
      <c r="HWE1205" s="926"/>
      <c r="HWF1205" s="926"/>
      <c r="HWG1205" s="926"/>
      <c r="HWH1205" s="926"/>
      <c r="HWI1205" s="926"/>
      <c r="HWJ1205" s="926"/>
      <c r="HWK1205" s="926"/>
      <c r="HWL1205" s="926"/>
      <c r="HWM1205" s="926"/>
      <c r="HWN1205" s="926"/>
      <c r="HWO1205" s="926"/>
      <c r="HWP1205" s="926"/>
      <c r="HWQ1205" s="926"/>
      <c r="HWR1205" s="926"/>
      <c r="HWS1205" s="926"/>
      <c r="HWT1205" s="926"/>
      <c r="HWU1205" s="926"/>
      <c r="HWV1205" s="926"/>
      <c r="HWW1205" s="926"/>
      <c r="HWX1205" s="926"/>
      <c r="HWY1205" s="926"/>
      <c r="HWZ1205" s="926"/>
      <c r="HXA1205" s="926"/>
      <c r="HXB1205" s="926"/>
      <c r="HXC1205" s="926"/>
      <c r="HXD1205" s="926"/>
      <c r="HXE1205" s="926"/>
      <c r="HXF1205" s="926"/>
      <c r="HXG1205" s="926"/>
      <c r="HXH1205" s="926"/>
      <c r="HXI1205" s="926"/>
      <c r="HXJ1205" s="926"/>
      <c r="HXK1205" s="926"/>
      <c r="HXL1205" s="926"/>
      <c r="HXM1205" s="926"/>
      <c r="HXN1205" s="926"/>
      <c r="HXO1205" s="926"/>
      <c r="HXP1205" s="926"/>
      <c r="HXQ1205" s="926"/>
      <c r="HXR1205" s="926"/>
      <c r="HXS1205" s="926"/>
      <c r="HXT1205" s="926"/>
      <c r="HXU1205" s="926"/>
      <c r="HXV1205" s="926"/>
      <c r="HXW1205" s="926"/>
      <c r="HXX1205" s="926"/>
      <c r="HXY1205" s="926"/>
      <c r="HXZ1205" s="926"/>
      <c r="HYA1205" s="926"/>
      <c r="HYB1205" s="926"/>
      <c r="HYC1205" s="926"/>
      <c r="HYD1205" s="926"/>
      <c r="HYE1205" s="926"/>
      <c r="HYF1205" s="926"/>
      <c r="HYG1205" s="926"/>
      <c r="HYH1205" s="926"/>
      <c r="HYI1205" s="926"/>
      <c r="HYJ1205" s="926"/>
      <c r="HYK1205" s="926"/>
      <c r="HYL1205" s="926"/>
      <c r="HYM1205" s="926"/>
      <c r="HYN1205" s="926"/>
      <c r="HYO1205" s="926"/>
      <c r="HYP1205" s="926"/>
      <c r="HYQ1205" s="926"/>
      <c r="HYR1205" s="926"/>
      <c r="HYS1205" s="926"/>
      <c r="HYT1205" s="926"/>
      <c r="HYU1205" s="926"/>
      <c r="HYV1205" s="926"/>
      <c r="HYW1205" s="926"/>
      <c r="HYX1205" s="926"/>
      <c r="HYY1205" s="926"/>
      <c r="HYZ1205" s="926"/>
      <c r="HZA1205" s="926"/>
      <c r="HZB1205" s="926"/>
      <c r="HZC1205" s="926"/>
      <c r="HZD1205" s="926"/>
      <c r="HZE1205" s="926"/>
      <c r="HZF1205" s="926"/>
      <c r="HZG1205" s="926"/>
      <c r="HZH1205" s="926"/>
      <c r="HZI1205" s="926"/>
      <c r="HZJ1205" s="926"/>
      <c r="HZK1205" s="926"/>
      <c r="HZL1205" s="926"/>
      <c r="HZM1205" s="926"/>
      <c r="HZN1205" s="926"/>
      <c r="HZO1205" s="926"/>
      <c r="HZP1205" s="926"/>
      <c r="HZQ1205" s="926"/>
      <c r="HZR1205" s="926"/>
      <c r="HZS1205" s="926"/>
      <c r="HZT1205" s="926"/>
      <c r="HZU1205" s="926"/>
      <c r="HZV1205" s="926"/>
      <c r="HZW1205" s="926"/>
      <c r="HZX1205" s="926"/>
      <c r="HZY1205" s="926"/>
      <c r="HZZ1205" s="926"/>
      <c r="IAA1205" s="926"/>
      <c r="IAB1205" s="926"/>
      <c r="IAC1205" s="926"/>
      <c r="IAD1205" s="926"/>
      <c r="IAE1205" s="926"/>
      <c r="IAF1205" s="926"/>
      <c r="IAG1205" s="926"/>
      <c r="IAH1205" s="926"/>
      <c r="IAI1205" s="926"/>
      <c r="IAJ1205" s="926"/>
      <c r="IAK1205" s="926"/>
      <c r="IAL1205" s="926"/>
      <c r="IAM1205" s="926"/>
      <c r="IAN1205" s="926"/>
      <c r="IAO1205" s="926"/>
      <c r="IAP1205" s="926"/>
      <c r="IAQ1205" s="926"/>
      <c r="IAR1205" s="926"/>
      <c r="IAS1205" s="926"/>
      <c r="IAT1205" s="926"/>
      <c r="IAU1205" s="926"/>
      <c r="IAV1205" s="926"/>
      <c r="IAW1205" s="926"/>
      <c r="IAX1205" s="926"/>
      <c r="IAY1205" s="926"/>
      <c r="IAZ1205" s="926"/>
      <c r="IBA1205" s="926"/>
      <c r="IBB1205" s="926"/>
      <c r="IBC1205" s="926"/>
      <c r="IBD1205" s="926"/>
      <c r="IBE1205" s="926"/>
      <c r="IBF1205" s="926"/>
      <c r="IBG1205" s="926"/>
      <c r="IBH1205" s="926"/>
      <c r="IBI1205" s="926"/>
      <c r="IBJ1205" s="926"/>
      <c r="IBK1205" s="926"/>
      <c r="IBL1205" s="926"/>
      <c r="IBM1205" s="926"/>
      <c r="IBN1205" s="926"/>
      <c r="IBO1205" s="926"/>
      <c r="IBP1205" s="926"/>
      <c r="IBQ1205" s="926"/>
      <c r="IBR1205" s="926"/>
      <c r="IBS1205" s="926"/>
      <c r="IBT1205" s="926"/>
      <c r="IBU1205" s="926"/>
      <c r="IBV1205" s="926"/>
      <c r="IBW1205" s="926"/>
      <c r="IBX1205" s="926"/>
      <c r="IBY1205" s="926"/>
      <c r="IBZ1205" s="926"/>
      <c r="ICA1205" s="926"/>
      <c r="ICB1205" s="926"/>
      <c r="ICC1205" s="926"/>
      <c r="ICD1205" s="926"/>
      <c r="ICE1205" s="926"/>
      <c r="ICF1205" s="926"/>
      <c r="ICG1205" s="926"/>
      <c r="ICH1205" s="926"/>
      <c r="ICI1205" s="926"/>
      <c r="ICJ1205" s="926"/>
      <c r="ICK1205" s="926"/>
      <c r="ICL1205" s="926"/>
      <c r="ICM1205" s="926"/>
      <c r="ICN1205" s="926"/>
      <c r="ICO1205" s="926"/>
      <c r="ICP1205" s="926"/>
      <c r="ICQ1205" s="926"/>
      <c r="ICR1205" s="926"/>
      <c r="ICS1205" s="926"/>
      <c r="ICT1205" s="926"/>
      <c r="ICU1205" s="926"/>
      <c r="ICV1205" s="926"/>
      <c r="ICW1205" s="926"/>
      <c r="ICX1205" s="926"/>
      <c r="ICY1205" s="926"/>
      <c r="ICZ1205" s="926"/>
      <c r="IDA1205" s="926"/>
      <c r="IDB1205" s="926"/>
      <c r="IDC1205" s="926"/>
      <c r="IDD1205" s="926"/>
      <c r="IDE1205" s="926"/>
      <c r="IDF1205" s="926"/>
      <c r="IDG1205" s="926"/>
      <c r="IDH1205" s="926"/>
      <c r="IDI1205" s="926"/>
      <c r="IDJ1205" s="926"/>
      <c r="IDK1205" s="926"/>
      <c r="IDL1205" s="926"/>
      <c r="IDM1205" s="926"/>
      <c r="IDN1205" s="926"/>
      <c r="IDO1205" s="926"/>
      <c r="IDP1205" s="926"/>
      <c r="IDQ1205" s="926"/>
      <c r="IDR1205" s="926"/>
      <c r="IDS1205" s="926"/>
      <c r="IDT1205" s="926"/>
      <c r="IDU1205" s="926"/>
      <c r="IDV1205" s="926"/>
      <c r="IDW1205" s="926"/>
      <c r="IDX1205" s="926"/>
      <c r="IDY1205" s="926"/>
      <c r="IDZ1205" s="926"/>
      <c r="IEA1205" s="926"/>
      <c r="IEB1205" s="926"/>
      <c r="IEC1205" s="926"/>
      <c r="IED1205" s="926"/>
      <c r="IEE1205" s="926"/>
      <c r="IEF1205" s="926"/>
      <c r="IEG1205" s="926"/>
      <c r="IEH1205" s="926"/>
      <c r="IEI1205" s="926"/>
      <c r="IEJ1205" s="926"/>
      <c r="IEK1205" s="926"/>
      <c r="IEL1205" s="926"/>
      <c r="IEM1205" s="926"/>
      <c r="IEN1205" s="926"/>
      <c r="IEO1205" s="926"/>
      <c r="IEP1205" s="926"/>
      <c r="IEQ1205" s="926"/>
      <c r="IER1205" s="926"/>
      <c r="IES1205" s="926"/>
      <c r="IET1205" s="926"/>
      <c r="IEU1205" s="926"/>
      <c r="IEV1205" s="926"/>
      <c r="IEW1205" s="926"/>
      <c r="IEX1205" s="926"/>
      <c r="IEY1205" s="926"/>
      <c r="IEZ1205" s="926"/>
      <c r="IFA1205" s="926"/>
      <c r="IFB1205" s="926"/>
      <c r="IFC1205" s="926"/>
      <c r="IFD1205" s="926"/>
      <c r="IFE1205" s="926"/>
      <c r="IFF1205" s="926"/>
      <c r="IFG1205" s="926"/>
      <c r="IFH1205" s="926"/>
      <c r="IFI1205" s="926"/>
      <c r="IFJ1205" s="926"/>
      <c r="IFK1205" s="926"/>
      <c r="IFL1205" s="926"/>
      <c r="IFM1205" s="926"/>
      <c r="IFN1205" s="926"/>
      <c r="IFO1205" s="926"/>
      <c r="IFP1205" s="926"/>
      <c r="IFQ1205" s="926"/>
      <c r="IFR1205" s="926"/>
      <c r="IFS1205" s="926"/>
      <c r="IFT1205" s="926"/>
      <c r="IFU1205" s="926"/>
      <c r="IFV1205" s="926"/>
      <c r="IFW1205" s="926"/>
      <c r="IFX1205" s="926"/>
      <c r="IFY1205" s="926"/>
      <c r="IFZ1205" s="926"/>
      <c r="IGA1205" s="926"/>
      <c r="IGB1205" s="926"/>
      <c r="IGC1205" s="926"/>
      <c r="IGD1205" s="926"/>
      <c r="IGE1205" s="926"/>
      <c r="IGF1205" s="926"/>
      <c r="IGG1205" s="926"/>
      <c r="IGH1205" s="926"/>
      <c r="IGI1205" s="926"/>
      <c r="IGJ1205" s="926"/>
      <c r="IGK1205" s="926"/>
      <c r="IGL1205" s="926"/>
      <c r="IGM1205" s="926"/>
      <c r="IGN1205" s="926"/>
      <c r="IGO1205" s="926"/>
      <c r="IGP1205" s="926"/>
      <c r="IGQ1205" s="926"/>
      <c r="IGR1205" s="926"/>
      <c r="IGS1205" s="926"/>
      <c r="IGT1205" s="926"/>
      <c r="IGU1205" s="926"/>
      <c r="IGV1205" s="926"/>
      <c r="IGW1205" s="926"/>
      <c r="IGX1205" s="926"/>
      <c r="IGY1205" s="926"/>
      <c r="IGZ1205" s="926"/>
      <c r="IHA1205" s="926"/>
      <c r="IHB1205" s="926"/>
      <c r="IHC1205" s="926"/>
      <c r="IHD1205" s="926"/>
      <c r="IHE1205" s="926"/>
      <c r="IHF1205" s="926"/>
      <c r="IHG1205" s="926"/>
      <c r="IHH1205" s="926"/>
      <c r="IHI1205" s="926"/>
      <c r="IHJ1205" s="926"/>
      <c r="IHK1205" s="926"/>
      <c r="IHL1205" s="926"/>
      <c r="IHM1205" s="926"/>
      <c r="IHN1205" s="926"/>
      <c r="IHO1205" s="926"/>
      <c r="IHP1205" s="926"/>
      <c r="IHQ1205" s="926"/>
      <c r="IHR1205" s="926"/>
      <c r="IHS1205" s="926"/>
      <c r="IHT1205" s="926"/>
      <c r="IHU1205" s="926"/>
      <c r="IHV1205" s="926"/>
      <c r="IHW1205" s="926"/>
      <c r="IHX1205" s="926"/>
      <c r="IHY1205" s="926"/>
      <c r="IHZ1205" s="926"/>
      <c r="IIA1205" s="926"/>
      <c r="IIB1205" s="926"/>
      <c r="IIC1205" s="926"/>
      <c r="IID1205" s="926"/>
      <c r="IIE1205" s="926"/>
      <c r="IIF1205" s="926"/>
      <c r="IIG1205" s="926"/>
      <c r="IIH1205" s="926"/>
      <c r="III1205" s="926"/>
      <c r="IIJ1205" s="926"/>
      <c r="IIK1205" s="926"/>
      <c r="IIL1205" s="926"/>
      <c r="IIM1205" s="926"/>
      <c r="IIN1205" s="926"/>
      <c r="IIO1205" s="926"/>
      <c r="IIP1205" s="926"/>
      <c r="IIQ1205" s="926"/>
      <c r="IIR1205" s="926"/>
      <c r="IIS1205" s="926"/>
      <c r="IIT1205" s="926"/>
      <c r="IIU1205" s="926"/>
      <c r="IIV1205" s="926"/>
      <c r="IIW1205" s="926"/>
      <c r="IIX1205" s="926"/>
      <c r="IIY1205" s="926"/>
      <c r="IIZ1205" s="926"/>
      <c r="IJA1205" s="926"/>
      <c r="IJB1205" s="926"/>
      <c r="IJC1205" s="926"/>
      <c r="IJD1205" s="926"/>
      <c r="IJE1205" s="926"/>
      <c r="IJF1205" s="926"/>
      <c r="IJG1205" s="926"/>
      <c r="IJH1205" s="926"/>
      <c r="IJI1205" s="926"/>
      <c r="IJJ1205" s="926"/>
      <c r="IJK1205" s="926"/>
      <c r="IJL1205" s="926"/>
      <c r="IJM1205" s="926"/>
      <c r="IJN1205" s="926"/>
      <c r="IJO1205" s="926"/>
      <c r="IJP1205" s="926"/>
      <c r="IJQ1205" s="926"/>
      <c r="IJR1205" s="926"/>
      <c r="IJS1205" s="926"/>
      <c r="IJT1205" s="926"/>
      <c r="IJU1205" s="926"/>
      <c r="IJV1205" s="926"/>
      <c r="IJW1205" s="926"/>
      <c r="IJX1205" s="926"/>
      <c r="IJY1205" s="926"/>
      <c r="IJZ1205" s="926"/>
      <c r="IKA1205" s="926"/>
      <c r="IKB1205" s="926"/>
      <c r="IKC1205" s="926"/>
      <c r="IKD1205" s="926"/>
      <c r="IKE1205" s="926"/>
      <c r="IKF1205" s="926"/>
      <c r="IKG1205" s="926"/>
      <c r="IKH1205" s="926"/>
      <c r="IKI1205" s="926"/>
      <c r="IKJ1205" s="926"/>
      <c r="IKK1205" s="926"/>
      <c r="IKL1205" s="926"/>
      <c r="IKM1205" s="926"/>
      <c r="IKN1205" s="926"/>
      <c r="IKO1205" s="926"/>
      <c r="IKP1205" s="926"/>
      <c r="IKQ1205" s="926"/>
      <c r="IKR1205" s="926"/>
      <c r="IKS1205" s="926"/>
      <c r="IKT1205" s="926"/>
      <c r="IKU1205" s="926"/>
      <c r="IKV1205" s="926"/>
      <c r="IKW1205" s="926"/>
      <c r="IKX1205" s="926"/>
      <c r="IKY1205" s="926"/>
      <c r="IKZ1205" s="926"/>
      <c r="ILA1205" s="926"/>
      <c r="ILB1205" s="926"/>
      <c r="ILC1205" s="926"/>
      <c r="ILD1205" s="926"/>
      <c r="ILE1205" s="926"/>
      <c r="ILF1205" s="926"/>
      <c r="ILG1205" s="926"/>
      <c r="ILH1205" s="926"/>
      <c r="ILI1205" s="926"/>
      <c r="ILJ1205" s="926"/>
      <c r="ILK1205" s="926"/>
      <c r="ILL1205" s="926"/>
      <c r="ILM1205" s="926"/>
      <c r="ILN1205" s="926"/>
      <c r="ILO1205" s="926"/>
      <c r="ILP1205" s="926"/>
      <c r="ILQ1205" s="926"/>
      <c r="ILR1205" s="926"/>
      <c r="ILS1205" s="926"/>
      <c r="ILT1205" s="926"/>
      <c r="ILU1205" s="926"/>
      <c r="ILV1205" s="926"/>
      <c r="ILW1205" s="926"/>
      <c r="ILX1205" s="926"/>
      <c r="ILY1205" s="926"/>
      <c r="ILZ1205" s="926"/>
      <c r="IMA1205" s="926"/>
      <c r="IMB1205" s="926"/>
      <c r="IMC1205" s="926"/>
      <c r="IMD1205" s="926"/>
      <c r="IME1205" s="926"/>
      <c r="IMF1205" s="926"/>
      <c r="IMG1205" s="926"/>
      <c r="IMH1205" s="926"/>
      <c r="IMI1205" s="926"/>
      <c r="IMJ1205" s="926"/>
      <c r="IMK1205" s="926"/>
      <c r="IML1205" s="926"/>
      <c r="IMM1205" s="926"/>
      <c r="IMN1205" s="926"/>
      <c r="IMO1205" s="926"/>
      <c r="IMP1205" s="926"/>
      <c r="IMQ1205" s="926"/>
      <c r="IMR1205" s="926"/>
      <c r="IMS1205" s="926"/>
      <c r="IMT1205" s="926"/>
      <c r="IMU1205" s="926"/>
      <c r="IMV1205" s="926"/>
      <c r="IMW1205" s="926"/>
      <c r="IMX1205" s="926"/>
      <c r="IMY1205" s="926"/>
      <c r="IMZ1205" s="926"/>
      <c r="INA1205" s="926"/>
      <c r="INB1205" s="926"/>
      <c r="INC1205" s="926"/>
      <c r="IND1205" s="926"/>
      <c r="INE1205" s="926"/>
      <c r="INF1205" s="926"/>
      <c r="ING1205" s="926"/>
      <c r="INH1205" s="926"/>
      <c r="INI1205" s="926"/>
      <c r="INJ1205" s="926"/>
      <c r="INK1205" s="926"/>
      <c r="INL1205" s="926"/>
      <c r="INM1205" s="926"/>
      <c r="INN1205" s="926"/>
      <c r="INO1205" s="926"/>
      <c r="INP1205" s="926"/>
      <c r="INQ1205" s="926"/>
      <c r="INR1205" s="926"/>
      <c r="INS1205" s="926"/>
      <c r="INT1205" s="926"/>
      <c r="INU1205" s="926"/>
      <c r="INV1205" s="926"/>
      <c r="INW1205" s="926"/>
      <c r="INX1205" s="926"/>
      <c r="INY1205" s="926"/>
      <c r="INZ1205" s="926"/>
      <c r="IOA1205" s="926"/>
      <c r="IOB1205" s="926"/>
      <c r="IOC1205" s="926"/>
      <c r="IOD1205" s="926"/>
      <c r="IOE1205" s="926"/>
      <c r="IOF1205" s="926"/>
      <c r="IOG1205" s="926"/>
      <c r="IOH1205" s="926"/>
      <c r="IOI1205" s="926"/>
      <c r="IOJ1205" s="926"/>
      <c r="IOK1205" s="926"/>
      <c r="IOL1205" s="926"/>
      <c r="IOM1205" s="926"/>
      <c r="ION1205" s="926"/>
      <c r="IOO1205" s="926"/>
      <c r="IOP1205" s="926"/>
      <c r="IOQ1205" s="926"/>
      <c r="IOR1205" s="926"/>
      <c r="IOS1205" s="926"/>
      <c r="IOT1205" s="926"/>
      <c r="IOU1205" s="926"/>
      <c r="IOV1205" s="926"/>
      <c r="IOW1205" s="926"/>
      <c r="IOX1205" s="926"/>
      <c r="IOY1205" s="926"/>
      <c r="IOZ1205" s="926"/>
      <c r="IPA1205" s="926"/>
      <c r="IPB1205" s="926"/>
      <c r="IPC1205" s="926"/>
      <c r="IPD1205" s="926"/>
      <c r="IPE1205" s="926"/>
      <c r="IPF1205" s="926"/>
      <c r="IPG1205" s="926"/>
      <c r="IPH1205" s="926"/>
      <c r="IPI1205" s="926"/>
      <c r="IPJ1205" s="926"/>
      <c r="IPK1205" s="926"/>
      <c r="IPL1205" s="926"/>
      <c r="IPM1205" s="926"/>
      <c r="IPN1205" s="926"/>
      <c r="IPO1205" s="926"/>
      <c r="IPP1205" s="926"/>
      <c r="IPQ1205" s="926"/>
      <c r="IPR1205" s="926"/>
      <c r="IPS1205" s="926"/>
      <c r="IPT1205" s="926"/>
      <c r="IPU1205" s="926"/>
      <c r="IPV1205" s="926"/>
      <c r="IPW1205" s="926"/>
      <c r="IPX1205" s="926"/>
      <c r="IPY1205" s="926"/>
      <c r="IPZ1205" s="926"/>
      <c r="IQA1205" s="926"/>
      <c r="IQB1205" s="926"/>
      <c r="IQC1205" s="926"/>
      <c r="IQD1205" s="926"/>
      <c r="IQE1205" s="926"/>
      <c r="IQF1205" s="926"/>
      <c r="IQG1205" s="926"/>
      <c r="IQH1205" s="926"/>
      <c r="IQI1205" s="926"/>
      <c r="IQJ1205" s="926"/>
      <c r="IQK1205" s="926"/>
      <c r="IQL1205" s="926"/>
      <c r="IQM1205" s="926"/>
      <c r="IQN1205" s="926"/>
      <c r="IQO1205" s="926"/>
      <c r="IQP1205" s="926"/>
      <c r="IQQ1205" s="926"/>
      <c r="IQR1205" s="926"/>
      <c r="IQS1205" s="926"/>
      <c r="IQT1205" s="926"/>
      <c r="IQU1205" s="926"/>
      <c r="IQV1205" s="926"/>
      <c r="IQW1205" s="926"/>
      <c r="IQX1205" s="926"/>
      <c r="IQY1205" s="926"/>
      <c r="IQZ1205" s="926"/>
      <c r="IRA1205" s="926"/>
      <c r="IRB1205" s="926"/>
      <c r="IRC1205" s="926"/>
      <c r="IRD1205" s="926"/>
      <c r="IRE1205" s="926"/>
      <c r="IRF1205" s="926"/>
      <c r="IRG1205" s="926"/>
      <c r="IRH1205" s="926"/>
      <c r="IRI1205" s="926"/>
      <c r="IRJ1205" s="926"/>
      <c r="IRK1205" s="926"/>
      <c r="IRL1205" s="926"/>
      <c r="IRM1205" s="926"/>
      <c r="IRN1205" s="926"/>
      <c r="IRO1205" s="926"/>
      <c r="IRP1205" s="926"/>
      <c r="IRQ1205" s="926"/>
      <c r="IRR1205" s="926"/>
      <c r="IRS1205" s="926"/>
      <c r="IRT1205" s="926"/>
      <c r="IRU1205" s="926"/>
      <c r="IRV1205" s="926"/>
      <c r="IRW1205" s="926"/>
      <c r="IRX1205" s="926"/>
      <c r="IRY1205" s="926"/>
      <c r="IRZ1205" s="926"/>
      <c r="ISA1205" s="926"/>
      <c r="ISB1205" s="926"/>
      <c r="ISC1205" s="926"/>
      <c r="ISD1205" s="926"/>
      <c r="ISE1205" s="926"/>
      <c r="ISF1205" s="926"/>
      <c r="ISG1205" s="926"/>
      <c r="ISH1205" s="926"/>
      <c r="ISI1205" s="926"/>
      <c r="ISJ1205" s="926"/>
      <c r="ISK1205" s="926"/>
      <c r="ISL1205" s="926"/>
      <c r="ISM1205" s="926"/>
      <c r="ISN1205" s="926"/>
      <c r="ISO1205" s="926"/>
      <c r="ISP1205" s="926"/>
      <c r="ISQ1205" s="926"/>
      <c r="ISR1205" s="926"/>
      <c r="ISS1205" s="926"/>
      <c r="IST1205" s="926"/>
      <c r="ISU1205" s="926"/>
      <c r="ISV1205" s="926"/>
      <c r="ISW1205" s="926"/>
      <c r="ISX1205" s="926"/>
      <c r="ISY1205" s="926"/>
      <c r="ISZ1205" s="926"/>
      <c r="ITA1205" s="926"/>
      <c r="ITB1205" s="926"/>
      <c r="ITC1205" s="926"/>
      <c r="ITD1205" s="926"/>
      <c r="ITE1205" s="926"/>
      <c r="ITF1205" s="926"/>
      <c r="ITG1205" s="926"/>
      <c r="ITH1205" s="926"/>
      <c r="ITI1205" s="926"/>
      <c r="ITJ1205" s="926"/>
      <c r="ITK1205" s="926"/>
      <c r="ITL1205" s="926"/>
      <c r="ITM1205" s="926"/>
      <c r="ITN1205" s="926"/>
      <c r="ITO1205" s="926"/>
      <c r="ITP1205" s="926"/>
      <c r="ITQ1205" s="926"/>
      <c r="ITR1205" s="926"/>
      <c r="ITS1205" s="926"/>
      <c r="ITT1205" s="926"/>
      <c r="ITU1205" s="926"/>
      <c r="ITV1205" s="926"/>
      <c r="ITW1205" s="926"/>
      <c r="ITX1205" s="926"/>
      <c r="ITY1205" s="926"/>
      <c r="ITZ1205" s="926"/>
      <c r="IUA1205" s="926"/>
      <c r="IUB1205" s="926"/>
      <c r="IUC1205" s="926"/>
      <c r="IUD1205" s="926"/>
      <c r="IUE1205" s="926"/>
      <c r="IUF1205" s="926"/>
      <c r="IUG1205" s="926"/>
      <c r="IUH1205" s="926"/>
      <c r="IUI1205" s="926"/>
      <c r="IUJ1205" s="926"/>
      <c r="IUK1205" s="926"/>
      <c r="IUL1205" s="926"/>
      <c r="IUM1205" s="926"/>
      <c r="IUN1205" s="926"/>
      <c r="IUO1205" s="926"/>
      <c r="IUP1205" s="926"/>
      <c r="IUQ1205" s="926"/>
      <c r="IUR1205" s="926"/>
      <c r="IUS1205" s="926"/>
      <c r="IUT1205" s="926"/>
      <c r="IUU1205" s="926"/>
      <c r="IUV1205" s="926"/>
      <c r="IUW1205" s="926"/>
      <c r="IUX1205" s="926"/>
      <c r="IUY1205" s="926"/>
      <c r="IUZ1205" s="926"/>
      <c r="IVA1205" s="926"/>
      <c r="IVB1205" s="926"/>
      <c r="IVC1205" s="926"/>
      <c r="IVD1205" s="926"/>
      <c r="IVE1205" s="926"/>
      <c r="IVF1205" s="926"/>
      <c r="IVG1205" s="926"/>
      <c r="IVH1205" s="926"/>
      <c r="IVI1205" s="926"/>
      <c r="IVJ1205" s="926"/>
      <c r="IVK1205" s="926"/>
      <c r="IVL1205" s="926"/>
      <c r="IVM1205" s="926"/>
      <c r="IVN1205" s="926"/>
      <c r="IVO1205" s="926"/>
      <c r="IVP1205" s="926"/>
      <c r="IVQ1205" s="926"/>
      <c r="IVR1205" s="926"/>
      <c r="IVS1205" s="926"/>
      <c r="IVT1205" s="926"/>
      <c r="IVU1205" s="926"/>
      <c r="IVV1205" s="926"/>
      <c r="IVW1205" s="926"/>
      <c r="IVX1205" s="926"/>
      <c r="IVY1205" s="926"/>
      <c r="IVZ1205" s="926"/>
      <c r="IWA1205" s="926"/>
      <c r="IWB1205" s="926"/>
      <c r="IWC1205" s="926"/>
      <c r="IWD1205" s="926"/>
      <c r="IWE1205" s="926"/>
      <c r="IWF1205" s="926"/>
      <c r="IWG1205" s="926"/>
      <c r="IWH1205" s="926"/>
      <c r="IWI1205" s="926"/>
      <c r="IWJ1205" s="926"/>
      <c r="IWK1205" s="926"/>
      <c r="IWL1205" s="926"/>
      <c r="IWM1205" s="926"/>
      <c r="IWN1205" s="926"/>
      <c r="IWO1205" s="926"/>
      <c r="IWP1205" s="926"/>
      <c r="IWQ1205" s="926"/>
      <c r="IWR1205" s="926"/>
      <c r="IWS1205" s="926"/>
      <c r="IWT1205" s="926"/>
      <c r="IWU1205" s="926"/>
      <c r="IWV1205" s="926"/>
      <c r="IWW1205" s="926"/>
      <c r="IWX1205" s="926"/>
      <c r="IWY1205" s="926"/>
      <c r="IWZ1205" s="926"/>
      <c r="IXA1205" s="926"/>
      <c r="IXB1205" s="926"/>
      <c r="IXC1205" s="926"/>
      <c r="IXD1205" s="926"/>
      <c r="IXE1205" s="926"/>
      <c r="IXF1205" s="926"/>
      <c r="IXG1205" s="926"/>
      <c r="IXH1205" s="926"/>
      <c r="IXI1205" s="926"/>
      <c r="IXJ1205" s="926"/>
      <c r="IXK1205" s="926"/>
      <c r="IXL1205" s="926"/>
      <c r="IXM1205" s="926"/>
      <c r="IXN1205" s="926"/>
      <c r="IXO1205" s="926"/>
      <c r="IXP1205" s="926"/>
      <c r="IXQ1205" s="926"/>
      <c r="IXR1205" s="926"/>
      <c r="IXS1205" s="926"/>
      <c r="IXT1205" s="926"/>
      <c r="IXU1205" s="926"/>
      <c r="IXV1205" s="926"/>
      <c r="IXW1205" s="926"/>
      <c r="IXX1205" s="926"/>
      <c r="IXY1205" s="926"/>
      <c r="IXZ1205" s="926"/>
      <c r="IYA1205" s="926"/>
      <c r="IYB1205" s="926"/>
      <c r="IYC1205" s="926"/>
      <c r="IYD1205" s="926"/>
      <c r="IYE1205" s="926"/>
      <c r="IYF1205" s="926"/>
      <c r="IYG1205" s="926"/>
      <c r="IYH1205" s="926"/>
      <c r="IYI1205" s="926"/>
      <c r="IYJ1205" s="926"/>
      <c r="IYK1205" s="926"/>
      <c r="IYL1205" s="926"/>
      <c r="IYM1205" s="926"/>
      <c r="IYN1205" s="926"/>
      <c r="IYO1205" s="926"/>
      <c r="IYP1205" s="926"/>
      <c r="IYQ1205" s="926"/>
      <c r="IYR1205" s="926"/>
      <c r="IYS1205" s="926"/>
      <c r="IYT1205" s="926"/>
      <c r="IYU1205" s="926"/>
      <c r="IYV1205" s="926"/>
      <c r="IYW1205" s="926"/>
      <c r="IYX1205" s="926"/>
      <c r="IYY1205" s="926"/>
      <c r="IYZ1205" s="926"/>
      <c r="IZA1205" s="926"/>
      <c r="IZB1205" s="926"/>
      <c r="IZC1205" s="926"/>
      <c r="IZD1205" s="926"/>
      <c r="IZE1205" s="926"/>
      <c r="IZF1205" s="926"/>
      <c r="IZG1205" s="926"/>
      <c r="IZH1205" s="926"/>
      <c r="IZI1205" s="926"/>
      <c r="IZJ1205" s="926"/>
      <c r="IZK1205" s="926"/>
      <c r="IZL1205" s="926"/>
      <c r="IZM1205" s="926"/>
      <c r="IZN1205" s="926"/>
      <c r="IZO1205" s="926"/>
      <c r="IZP1205" s="926"/>
      <c r="IZQ1205" s="926"/>
      <c r="IZR1205" s="926"/>
      <c r="IZS1205" s="926"/>
      <c r="IZT1205" s="926"/>
      <c r="IZU1205" s="926"/>
      <c r="IZV1205" s="926"/>
      <c r="IZW1205" s="926"/>
      <c r="IZX1205" s="926"/>
      <c r="IZY1205" s="926"/>
      <c r="IZZ1205" s="926"/>
      <c r="JAA1205" s="926"/>
      <c r="JAB1205" s="926"/>
      <c r="JAC1205" s="926"/>
      <c r="JAD1205" s="926"/>
      <c r="JAE1205" s="926"/>
      <c r="JAF1205" s="926"/>
      <c r="JAG1205" s="926"/>
      <c r="JAH1205" s="926"/>
      <c r="JAI1205" s="926"/>
      <c r="JAJ1205" s="926"/>
      <c r="JAK1205" s="926"/>
      <c r="JAL1205" s="926"/>
      <c r="JAM1205" s="926"/>
      <c r="JAN1205" s="926"/>
      <c r="JAO1205" s="926"/>
      <c r="JAP1205" s="926"/>
      <c r="JAQ1205" s="926"/>
      <c r="JAR1205" s="926"/>
      <c r="JAS1205" s="926"/>
      <c r="JAT1205" s="926"/>
      <c r="JAU1205" s="926"/>
      <c r="JAV1205" s="926"/>
      <c r="JAW1205" s="926"/>
      <c r="JAX1205" s="926"/>
      <c r="JAY1205" s="926"/>
      <c r="JAZ1205" s="926"/>
      <c r="JBA1205" s="926"/>
      <c r="JBB1205" s="926"/>
      <c r="JBC1205" s="926"/>
      <c r="JBD1205" s="926"/>
      <c r="JBE1205" s="926"/>
      <c r="JBF1205" s="926"/>
      <c r="JBG1205" s="926"/>
      <c r="JBH1205" s="926"/>
      <c r="JBI1205" s="926"/>
      <c r="JBJ1205" s="926"/>
      <c r="JBK1205" s="926"/>
      <c r="JBL1205" s="926"/>
      <c r="JBM1205" s="926"/>
      <c r="JBN1205" s="926"/>
      <c r="JBO1205" s="926"/>
      <c r="JBP1205" s="926"/>
      <c r="JBQ1205" s="926"/>
      <c r="JBR1205" s="926"/>
      <c r="JBS1205" s="926"/>
      <c r="JBT1205" s="926"/>
      <c r="JBU1205" s="926"/>
      <c r="JBV1205" s="926"/>
      <c r="JBW1205" s="926"/>
      <c r="JBX1205" s="926"/>
      <c r="JBY1205" s="926"/>
      <c r="JBZ1205" s="926"/>
      <c r="JCA1205" s="926"/>
      <c r="JCB1205" s="926"/>
      <c r="JCC1205" s="926"/>
      <c r="JCD1205" s="926"/>
      <c r="JCE1205" s="926"/>
      <c r="JCF1205" s="926"/>
      <c r="JCG1205" s="926"/>
      <c r="JCH1205" s="926"/>
      <c r="JCI1205" s="926"/>
      <c r="JCJ1205" s="926"/>
      <c r="JCK1205" s="926"/>
      <c r="JCL1205" s="926"/>
      <c r="JCM1205" s="926"/>
      <c r="JCN1205" s="926"/>
      <c r="JCO1205" s="926"/>
      <c r="JCP1205" s="926"/>
      <c r="JCQ1205" s="926"/>
      <c r="JCR1205" s="926"/>
      <c r="JCS1205" s="926"/>
      <c r="JCT1205" s="926"/>
      <c r="JCU1205" s="926"/>
      <c r="JCV1205" s="926"/>
      <c r="JCW1205" s="926"/>
      <c r="JCX1205" s="926"/>
      <c r="JCY1205" s="926"/>
      <c r="JCZ1205" s="926"/>
      <c r="JDA1205" s="926"/>
      <c r="JDB1205" s="926"/>
      <c r="JDC1205" s="926"/>
      <c r="JDD1205" s="926"/>
      <c r="JDE1205" s="926"/>
      <c r="JDF1205" s="926"/>
      <c r="JDG1205" s="926"/>
      <c r="JDH1205" s="926"/>
      <c r="JDI1205" s="926"/>
      <c r="JDJ1205" s="926"/>
      <c r="JDK1205" s="926"/>
      <c r="JDL1205" s="926"/>
      <c r="JDM1205" s="926"/>
      <c r="JDN1205" s="926"/>
      <c r="JDO1205" s="926"/>
      <c r="JDP1205" s="926"/>
      <c r="JDQ1205" s="926"/>
      <c r="JDR1205" s="926"/>
      <c r="JDS1205" s="926"/>
      <c r="JDT1205" s="926"/>
      <c r="JDU1205" s="926"/>
      <c r="JDV1205" s="926"/>
      <c r="JDW1205" s="926"/>
      <c r="JDX1205" s="926"/>
      <c r="JDY1205" s="926"/>
      <c r="JDZ1205" s="926"/>
      <c r="JEA1205" s="926"/>
      <c r="JEB1205" s="926"/>
      <c r="JEC1205" s="926"/>
      <c r="JED1205" s="926"/>
      <c r="JEE1205" s="926"/>
      <c r="JEF1205" s="926"/>
      <c r="JEG1205" s="926"/>
      <c r="JEH1205" s="926"/>
      <c r="JEI1205" s="926"/>
      <c r="JEJ1205" s="926"/>
      <c r="JEK1205" s="926"/>
      <c r="JEL1205" s="926"/>
      <c r="JEM1205" s="926"/>
      <c r="JEN1205" s="926"/>
      <c r="JEO1205" s="926"/>
      <c r="JEP1205" s="926"/>
      <c r="JEQ1205" s="926"/>
      <c r="JER1205" s="926"/>
      <c r="JES1205" s="926"/>
      <c r="JET1205" s="926"/>
      <c r="JEU1205" s="926"/>
      <c r="JEV1205" s="926"/>
      <c r="JEW1205" s="926"/>
      <c r="JEX1205" s="926"/>
      <c r="JEY1205" s="926"/>
      <c r="JEZ1205" s="926"/>
      <c r="JFA1205" s="926"/>
      <c r="JFB1205" s="926"/>
      <c r="JFC1205" s="926"/>
      <c r="JFD1205" s="926"/>
      <c r="JFE1205" s="926"/>
      <c r="JFF1205" s="926"/>
      <c r="JFG1205" s="926"/>
      <c r="JFH1205" s="926"/>
      <c r="JFI1205" s="926"/>
      <c r="JFJ1205" s="926"/>
      <c r="JFK1205" s="926"/>
      <c r="JFL1205" s="926"/>
      <c r="JFM1205" s="926"/>
      <c r="JFN1205" s="926"/>
      <c r="JFO1205" s="926"/>
      <c r="JFP1205" s="926"/>
      <c r="JFQ1205" s="926"/>
      <c r="JFR1205" s="926"/>
      <c r="JFS1205" s="926"/>
      <c r="JFT1205" s="926"/>
      <c r="JFU1205" s="926"/>
      <c r="JFV1205" s="926"/>
      <c r="JFW1205" s="926"/>
      <c r="JFX1205" s="926"/>
      <c r="JFY1205" s="926"/>
      <c r="JFZ1205" s="926"/>
      <c r="JGA1205" s="926"/>
      <c r="JGB1205" s="926"/>
      <c r="JGC1205" s="926"/>
      <c r="JGD1205" s="926"/>
      <c r="JGE1205" s="926"/>
      <c r="JGF1205" s="926"/>
      <c r="JGG1205" s="926"/>
      <c r="JGH1205" s="926"/>
      <c r="JGI1205" s="926"/>
      <c r="JGJ1205" s="926"/>
      <c r="JGK1205" s="926"/>
      <c r="JGL1205" s="926"/>
      <c r="JGM1205" s="926"/>
      <c r="JGN1205" s="926"/>
      <c r="JGO1205" s="926"/>
      <c r="JGP1205" s="926"/>
      <c r="JGQ1205" s="926"/>
      <c r="JGR1205" s="926"/>
      <c r="JGS1205" s="926"/>
      <c r="JGT1205" s="926"/>
      <c r="JGU1205" s="926"/>
      <c r="JGV1205" s="926"/>
      <c r="JGW1205" s="926"/>
      <c r="JGX1205" s="926"/>
      <c r="JGY1205" s="926"/>
      <c r="JGZ1205" s="926"/>
      <c r="JHA1205" s="926"/>
      <c r="JHB1205" s="926"/>
      <c r="JHC1205" s="926"/>
      <c r="JHD1205" s="926"/>
      <c r="JHE1205" s="926"/>
      <c r="JHF1205" s="926"/>
      <c r="JHG1205" s="926"/>
      <c r="JHH1205" s="926"/>
      <c r="JHI1205" s="926"/>
      <c r="JHJ1205" s="926"/>
      <c r="JHK1205" s="926"/>
      <c r="JHL1205" s="926"/>
      <c r="JHM1205" s="926"/>
      <c r="JHN1205" s="926"/>
      <c r="JHO1205" s="926"/>
      <c r="JHP1205" s="926"/>
      <c r="JHQ1205" s="926"/>
      <c r="JHR1205" s="926"/>
      <c r="JHS1205" s="926"/>
      <c r="JHT1205" s="926"/>
      <c r="JHU1205" s="926"/>
      <c r="JHV1205" s="926"/>
      <c r="JHW1205" s="926"/>
      <c r="JHX1205" s="926"/>
      <c r="JHY1205" s="926"/>
      <c r="JHZ1205" s="926"/>
      <c r="JIA1205" s="926"/>
      <c r="JIB1205" s="926"/>
      <c r="JIC1205" s="926"/>
      <c r="JID1205" s="926"/>
      <c r="JIE1205" s="926"/>
      <c r="JIF1205" s="926"/>
      <c r="JIG1205" s="926"/>
      <c r="JIH1205" s="926"/>
      <c r="JII1205" s="926"/>
      <c r="JIJ1205" s="926"/>
      <c r="JIK1205" s="926"/>
      <c r="JIL1205" s="926"/>
      <c r="JIM1205" s="926"/>
      <c r="JIN1205" s="926"/>
      <c r="JIO1205" s="926"/>
      <c r="JIP1205" s="926"/>
      <c r="JIQ1205" s="926"/>
      <c r="JIR1205" s="926"/>
      <c r="JIS1205" s="926"/>
      <c r="JIT1205" s="926"/>
      <c r="JIU1205" s="926"/>
      <c r="JIV1205" s="926"/>
      <c r="JIW1205" s="926"/>
      <c r="JIX1205" s="926"/>
      <c r="JIY1205" s="926"/>
      <c r="JIZ1205" s="926"/>
      <c r="JJA1205" s="926"/>
      <c r="JJB1205" s="926"/>
      <c r="JJC1205" s="926"/>
      <c r="JJD1205" s="926"/>
      <c r="JJE1205" s="926"/>
      <c r="JJF1205" s="926"/>
      <c r="JJG1205" s="926"/>
      <c r="JJH1205" s="926"/>
      <c r="JJI1205" s="926"/>
      <c r="JJJ1205" s="926"/>
      <c r="JJK1205" s="926"/>
      <c r="JJL1205" s="926"/>
      <c r="JJM1205" s="926"/>
      <c r="JJN1205" s="926"/>
      <c r="JJO1205" s="926"/>
      <c r="JJP1205" s="926"/>
      <c r="JJQ1205" s="926"/>
      <c r="JJR1205" s="926"/>
      <c r="JJS1205" s="926"/>
      <c r="JJT1205" s="926"/>
      <c r="JJU1205" s="926"/>
      <c r="JJV1205" s="926"/>
      <c r="JJW1205" s="926"/>
      <c r="JJX1205" s="926"/>
      <c r="JJY1205" s="926"/>
      <c r="JJZ1205" s="926"/>
      <c r="JKA1205" s="926"/>
      <c r="JKB1205" s="926"/>
      <c r="JKC1205" s="926"/>
      <c r="JKD1205" s="926"/>
      <c r="JKE1205" s="926"/>
      <c r="JKF1205" s="926"/>
      <c r="JKG1205" s="926"/>
      <c r="JKH1205" s="926"/>
      <c r="JKI1205" s="926"/>
      <c r="JKJ1205" s="926"/>
      <c r="JKK1205" s="926"/>
      <c r="JKL1205" s="926"/>
      <c r="JKM1205" s="926"/>
      <c r="JKN1205" s="926"/>
      <c r="JKO1205" s="926"/>
      <c r="JKP1205" s="926"/>
      <c r="JKQ1205" s="926"/>
      <c r="JKR1205" s="926"/>
      <c r="JKS1205" s="926"/>
      <c r="JKT1205" s="926"/>
      <c r="JKU1205" s="926"/>
      <c r="JKV1205" s="926"/>
      <c r="JKW1205" s="926"/>
      <c r="JKX1205" s="926"/>
      <c r="JKY1205" s="926"/>
      <c r="JKZ1205" s="926"/>
      <c r="JLA1205" s="926"/>
      <c r="JLB1205" s="926"/>
      <c r="JLC1205" s="926"/>
      <c r="JLD1205" s="926"/>
      <c r="JLE1205" s="926"/>
      <c r="JLF1205" s="926"/>
      <c r="JLG1205" s="926"/>
      <c r="JLH1205" s="926"/>
      <c r="JLI1205" s="926"/>
      <c r="JLJ1205" s="926"/>
      <c r="JLK1205" s="926"/>
      <c r="JLL1205" s="926"/>
      <c r="JLM1205" s="926"/>
      <c r="JLN1205" s="926"/>
      <c r="JLO1205" s="926"/>
      <c r="JLP1205" s="926"/>
      <c r="JLQ1205" s="926"/>
      <c r="JLR1205" s="926"/>
      <c r="JLS1205" s="926"/>
      <c r="JLT1205" s="926"/>
      <c r="JLU1205" s="926"/>
      <c r="JLV1205" s="926"/>
      <c r="JLW1205" s="926"/>
      <c r="JLX1205" s="926"/>
      <c r="JLY1205" s="926"/>
      <c r="JLZ1205" s="926"/>
      <c r="JMA1205" s="926"/>
      <c r="JMB1205" s="926"/>
      <c r="JMC1205" s="926"/>
      <c r="JMD1205" s="926"/>
      <c r="JME1205" s="926"/>
      <c r="JMF1205" s="926"/>
      <c r="JMG1205" s="926"/>
      <c r="JMH1205" s="926"/>
      <c r="JMI1205" s="926"/>
      <c r="JMJ1205" s="926"/>
      <c r="JMK1205" s="926"/>
      <c r="JML1205" s="926"/>
      <c r="JMM1205" s="926"/>
      <c r="JMN1205" s="926"/>
      <c r="JMO1205" s="926"/>
      <c r="JMP1205" s="926"/>
      <c r="JMQ1205" s="926"/>
      <c r="JMR1205" s="926"/>
      <c r="JMS1205" s="926"/>
      <c r="JMT1205" s="926"/>
      <c r="JMU1205" s="926"/>
      <c r="JMV1205" s="926"/>
      <c r="JMW1205" s="926"/>
      <c r="JMX1205" s="926"/>
      <c r="JMY1205" s="926"/>
      <c r="JMZ1205" s="926"/>
      <c r="JNA1205" s="926"/>
      <c r="JNB1205" s="926"/>
      <c r="JNC1205" s="926"/>
      <c r="JND1205" s="926"/>
      <c r="JNE1205" s="926"/>
      <c r="JNF1205" s="926"/>
      <c r="JNG1205" s="926"/>
      <c r="JNH1205" s="926"/>
      <c r="JNI1205" s="926"/>
      <c r="JNJ1205" s="926"/>
      <c r="JNK1205" s="926"/>
      <c r="JNL1205" s="926"/>
      <c r="JNM1205" s="926"/>
      <c r="JNN1205" s="926"/>
      <c r="JNO1205" s="926"/>
      <c r="JNP1205" s="926"/>
      <c r="JNQ1205" s="926"/>
      <c r="JNR1205" s="926"/>
      <c r="JNS1205" s="926"/>
      <c r="JNT1205" s="926"/>
      <c r="JNU1205" s="926"/>
      <c r="JNV1205" s="926"/>
      <c r="JNW1205" s="926"/>
      <c r="JNX1205" s="926"/>
      <c r="JNY1205" s="926"/>
      <c r="JNZ1205" s="926"/>
      <c r="JOA1205" s="926"/>
      <c r="JOB1205" s="926"/>
      <c r="JOC1205" s="926"/>
      <c r="JOD1205" s="926"/>
      <c r="JOE1205" s="926"/>
      <c r="JOF1205" s="926"/>
      <c r="JOG1205" s="926"/>
      <c r="JOH1205" s="926"/>
      <c r="JOI1205" s="926"/>
      <c r="JOJ1205" s="926"/>
      <c r="JOK1205" s="926"/>
      <c r="JOL1205" s="926"/>
      <c r="JOM1205" s="926"/>
      <c r="JON1205" s="926"/>
      <c r="JOO1205" s="926"/>
      <c r="JOP1205" s="926"/>
      <c r="JOQ1205" s="926"/>
      <c r="JOR1205" s="926"/>
      <c r="JOS1205" s="926"/>
      <c r="JOT1205" s="926"/>
      <c r="JOU1205" s="926"/>
      <c r="JOV1205" s="926"/>
      <c r="JOW1205" s="926"/>
      <c r="JOX1205" s="926"/>
      <c r="JOY1205" s="926"/>
      <c r="JOZ1205" s="926"/>
      <c r="JPA1205" s="926"/>
      <c r="JPB1205" s="926"/>
      <c r="JPC1205" s="926"/>
      <c r="JPD1205" s="926"/>
      <c r="JPE1205" s="926"/>
      <c r="JPF1205" s="926"/>
      <c r="JPG1205" s="926"/>
      <c r="JPH1205" s="926"/>
      <c r="JPI1205" s="926"/>
      <c r="JPJ1205" s="926"/>
      <c r="JPK1205" s="926"/>
      <c r="JPL1205" s="926"/>
      <c r="JPM1205" s="926"/>
      <c r="JPN1205" s="926"/>
      <c r="JPO1205" s="926"/>
      <c r="JPP1205" s="926"/>
      <c r="JPQ1205" s="926"/>
      <c r="JPR1205" s="926"/>
      <c r="JPS1205" s="926"/>
      <c r="JPT1205" s="926"/>
      <c r="JPU1205" s="926"/>
      <c r="JPV1205" s="926"/>
      <c r="JPW1205" s="926"/>
      <c r="JPX1205" s="926"/>
      <c r="JPY1205" s="926"/>
      <c r="JPZ1205" s="926"/>
      <c r="JQA1205" s="926"/>
      <c r="JQB1205" s="926"/>
      <c r="JQC1205" s="926"/>
      <c r="JQD1205" s="926"/>
      <c r="JQE1205" s="926"/>
      <c r="JQF1205" s="926"/>
      <c r="JQG1205" s="926"/>
      <c r="JQH1205" s="926"/>
      <c r="JQI1205" s="926"/>
      <c r="JQJ1205" s="926"/>
      <c r="JQK1205" s="926"/>
      <c r="JQL1205" s="926"/>
      <c r="JQM1205" s="926"/>
      <c r="JQN1205" s="926"/>
      <c r="JQO1205" s="926"/>
      <c r="JQP1205" s="926"/>
      <c r="JQQ1205" s="926"/>
      <c r="JQR1205" s="926"/>
      <c r="JQS1205" s="926"/>
      <c r="JQT1205" s="926"/>
      <c r="JQU1205" s="926"/>
      <c r="JQV1205" s="926"/>
      <c r="JQW1205" s="926"/>
      <c r="JQX1205" s="926"/>
      <c r="JQY1205" s="926"/>
      <c r="JQZ1205" s="926"/>
      <c r="JRA1205" s="926"/>
      <c r="JRB1205" s="926"/>
      <c r="JRC1205" s="926"/>
      <c r="JRD1205" s="926"/>
      <c r="JRE1205" s="926"/>
      <c r="JRF1205" s="926"/>
      <c r="JRG1205" s="926"/>
      <c r="JRH1205" s="926"/>
      <c r="JRI1205" s="926"/>
      <c r="JRJ1205" s="926"/>
      <c r="JRK1205" s="926"/>
      <c r="JRL1205" s="926"/>
      <c r="JRM1205" s="926"/>
      <c r="JRN1205" s="926"/>
      <c r="JRO1205" s="926"/>
      <c r="JRP1205" s="926"/>
      <c r="JRQ1205" s="926"/>
      <c r="JRR1205" s="926"/>
      <c r="JRS1205" s="926"/>
      <c r="JRT1205" s="926"/>
      <c r="JRU1205" s="926"/>
      <c r="JRV1205" s="926"/>
      <c r="JRW1205" s="926"/>
      <c r="JRX1205" s="926"/>
      <c r="JRY1205" s="926"/>
      <c r="JRZ1205" s="926"/>
      <c r="JSA1205" s="926"/>
      <c r="JSB1205" s="926"/>
      <c r="JSC1205" s="926"/>
      <c r="JSD1205" s="926"/>
      <c r="JSE1205" s="926"/>
      <c r="JSF1205" s="926"/>
      <c r="JSG1205" s="926"/>
      <c r="JSH1205" s="926"/>
      <c r="JSI1205" s="926"/>
      <c r="JSJ1205" s="926"/>
      <c r="JSK1205" s="926"/>
      <c r="JSL1205" s="926"/>
      <c r="JSM1205" s="926"/>
      <c r="JSN1205" s="926"/>
      <c r="JSO1205" s="926"/>
      <c r="JSP1205" s="926"/>
      <c r="JSQ1205" s="926"/>
      <c r="JSR1205" s="926"/>
      <c r="JSS1205" s="926"/>
      <c r="JST1205" s="926"/>
      <c r="JSU1205" s="926"/>
      <c r="JSV1205" s="926"/>
      <c r="JSW1205" s="926"/>
      <c r="JSX1205" s="926"/>
      <c r="JSY1205" s="926"/>
      <c r="JSZ1205" s="926"/>
      <c r="JTA1205" s="926"/>
      <c r="JTB1205" s="926"/>
      <c r="JTC1205" s="926"/>
      <c r="JTD1205" s="926"/>
      <c r="JTE1205" s="926"/>
      <c r="JTF1205" s="926"/>
      <c r="JTG1205" s="926"/>
      <c r="JTH1205" s="926"/>
      <c r="JTI1205" s="926"/>
      <c r="JTJ1205" s="926"/>
      <c r="JTK1205" s="926"/>
      <c r="JTL1205" s="926"/>
      <c r="JTM1205" s="926"/>
      <c r="JTN1205" s="926"/>
      <c r="JTO1205" s="926"/>
      <c r="JTP1205" s="926"/>
      <c r="JTQ1205" s="926"/>
      <c r="JTR1205" s="926"/>
      <c r="JTS1205" s="926"/>
      <c r="JTT1205" s="926"/>
      <c r="JTU1205" s="926"/>
      <c r="JTV1205" s="926"/>
      <c r="JTW1205" s="926"/>
      <c r="JTX1205" s="926"/>
      <c r="JTY1205" s="926"/>
      <c r="JTZ1205" s="926"/>
      <c r="JUA1205" s="926"/>
      <c r="JUB1205" s="926"/>
      <c r="JUC1205" s="926"/>
      <c r="JUD1205" s="926"/>
      <c r="JUE1205" s="926"/>
      <c r="JUF1205" s="926"/>
      <c r="JUG1205" s="926"/>
      <c r="JUH1205" s="926"/>
      <c r="JUI1205" s="926"/>
      <c r="JUJ1205" s="926"/>
      <c r="JUK1205" s="926"/>
      <c r="JUL1205" s="926"/>
      <c r="JUM1205" s="926"/>
      <c r="JUN1205" s="926"/>
      <c r="JUO1205" s="926"/>
      <c r="JUP1205" s="926"/>
      <c r="JUQ1205" s="926"/>
      <c r="JUR1205" s="926"/>
      <c r="JUS1205" s="926"/>
      <c r="JUT1205" s="926"/>
      <c r="JUU1205" s="926"/>
      <c r="JUV1205" s="926"/>
      <c r="JUW1205" s="926"/>
      <c r="JUX1205" s="926"/>
      <c r="JUY1205" s="926"/>
      <c r="JUZ1205" s="926"/>
      <c r="JVA1205" s="926"/>
      <c r="JVB1205" s="926"/>
      <c r="JVC1205" s="926"/>
      <c r="JVD1205" s="926"/>
      <c r="JVE1205" s="926"/>
      <c r="JVF1205" s="926"/>
      <c r="JVG1205" s="926"/>
      <c r="JVH1205" s="926"/>
      <c r="JVI1205" s="926"/>
      <c r="JVJ1205" s="926"/>
      <c r="JVK1205" s="926"/>
      <c r="JVL1205" s="926"/>
      <c r="JVM1205" s="926"/>
      <c r="JVN1205" s="926"/>
      <c r="JVO1205" s="926"/>
      <c r="JVP1205" s="926"/>
      <c r="JVQ1205" s="926"/>
      <c r="JVR1205" s="926"/>
      <c r="JVS1205" s="926"/>
      <c r="JVT1205" s="926"/>
      <c r="JVU1205" s="926"/>
      <c r="JVV1205" s="926"/>
      <c r="JVW1205" s="926"/>
      <c r="JVX1205" s="926"/>
      <c r="JVY1205" s="926"/>
      <c r="JVZ1205" s="926"/>
      <c r="JWA1205" s="926"/>
      <c r="JWB1205" s="926"/>
      <c r="JWC1205" s="926"/>
      <c r="JWD1205" s="926"/>
      <c r="JWE1205" s="926"/>
      <c r="JWF1205" s="926"/>
      <c r="JWG1205" s="926"/>
      <c r="JWH1205" s="926"/>
      <c r="JWI1205" s="926"/>
      <c r="JWJ1205" s="926"/>
      <c r="JWK1205" s="926"/>
      <c r="JWL1205" s="926"/>
      <c r="JWM1205" s="926"/>
      <c r="JWN1205" s="926"/>
      <c r="JWO1205" s="926"/>
      <c r="JWP1205" s="926"/>
      <c r="JWQ1205" s="926"/>
      <c r="JWR1205" s="926"/>
      <c r="JWS1205" s="926"/>
      <c r="JWT1205" s="926"/>
      <c r="JWU1205" s="926"/>
      <c r="JWV1205" s="926"/>
      <c r="JWW1205" s="926"/>
      <c r="JWX1205" s="926"/>
      <c r="JWY1205" s="926"/>
      <c r="JWZ1205" s="926"/>
      <c r="JXA1205" s="926"/>
      <c r="JXB1205" s="926"/>
      <c r="JXC1205" s="926"/>
      <c r="JXD1205" s="926"/>
      <c r="JXE1205" s="926"/>
      <c r="JXF1205" s="926"/>
      <c r="JXG1205" s="926"/>
      <c r="JXH1205" s="926"/>
      <c r="JXI1205" s="926"/>
      <c r="JXJ1205" s="926"/>
      <c r="JXK1205" s="926"/>
      <c r="JXL1205" s="926"/>
      <c r="JXM1205" s="926"/>
      <c r="JXN1205" s="926"/>
      <c r="JXO1205" s="926"/>
      <c r="JXP1205" s="926"/>
      <c r="JXQ1205" s="926"/>
      <c r="JXR1205" s="926"/>
      <c r="JXS1205" s="926"/>
      <c r="JXT1205" s="926"/>
      <c r="JXU1205" s="926"/>
      <c r="JXV1205" s="926"/>
      <c r="JXW1205" s="926"/>
      <c r="JXX1205" s="926"/>
      <c r="JXY1205" s="926"/>
      <c r="JXZ1205" s="926"/>
      <c r="JYA1205" s="926"/>
      <c r="JYB1205" s="926"/>
      <c r="JYC1205" s="926"/>
      <c r="JYD1205" s="926"/>
      <c r="JYE1205" s="926"/>
      <c r="JYF1205" s="926"/>
      <c r="JYG1205" s="926"/>
      <c r="JYH1205" s="926"/>
      <c r="JYI1205" s="926"/>
      <c r="JYJ1205" s="926"/>
      <c r="JYK1205" s="926"/>
      <c r="JYL1205" s="926"/>
      <c r="JYM1205" s="926"/>
      <c r="JYN1205" s="926"/>
      <c r="JYO1205" s="926"/>
      <c r="JYP1205" s="926"/>
      <c r="JYQ1205" s="926"/>
      <c r="JYR1205" s="926"/>
      <c r="JYS1205" s="926"/>
      <c r="JYT1205" s="926"/>
      <c r="JYU1205" s="926"/>
      <c r="JYV1205" s="926"/>
      <c r="JYW1205" s="926"/>
      <c r="JYX1205" s="926"/>
      <c r="JYY1205" s="926"/>
      <c r="JYZ1205" s="926"/>
      <c r="JZA1205" s="926"/>
      <c r="JZB1205" s="926"/>
      <c r="JZC1205" s="926"/>
      <c r="JZD1205" s="926"/>
      <c r="JZE1205" s="926"/>
      <c r="JZF1205" s="926"/>
      <c r="JZG1205" s="926"/>
      <c r="JZH1205" s="926"/>
      <c r="JZI1205" s="926"/>
      <c r="JZJ1205" s="926"/>
      <c r="JZK1205" s="926"/>
      <c r="JZL1205" s="926"/>
      <c r="JZM1205" s="926"/>
      <c r="JZN1205" s="926"/>
      <c r="JZO1205" s="926"/>
      <c r="JZP1205" s="926"/>
      <c r="JZQ1205" s="926"/>
      <c r="JZR1205" s="926"/>
      <c r="JZS1205" s="926"/>
      <c r="JZT1205" s="926"/>
      <c r="JZU1205" s="926"/>
      <c r="JZV1205" s="926"/>
      <c r="JZW1205" s="926"/>
      <c r="JZX1205" s="926"/>
      <c r="JZY1205" s="926"/>
      <c r="JZZ1205" s="926"/>
      <c r="KAA1205" s="926"/>
      <c r="KAB1205" s="926"/>
      <c r="KAC1205" s="926"/>
      <c r="KAD1205" s="926"/>
      <c r="KAE1205" s="926"/>
      <c r="KAF1205" s="926"/>
      <c r="KAG1205" s="926"/>
      <c r="KAH1205" s="926"/>
      <c r="KAI1205" s="926"/>
      <c r="KAJ1205" s="926"/>
      <c r="KAK1205" s="926"/>
      <c r="KAL1205" s="926"/>
      <c r="KAM1205" s="926"/>
      <c r="KAN1205" s="926"/>
      <c r="KAO1205" s="926"/>
      <c r="KAP1205" s="926"/>
      <c r="KAQ1205" s="926"/>
      <c r="KAR1205" s="926"/>
      <c r="KAS1205" s="926"/>
      <c r="KAT1205" s="926"/>
      <c r="KAU1205" s="926"/>
      <c r="KAV1205" s="926"/>
      <c r="KAW1205" s="926"/>
      <c r="KAX1205" s="926"/>
      <c r="KAY1205" s="926"/>
      <c r="KAZ1205" s="926"/>
      <c r="KBA1205" s="926"/>
      <c r="KBB1205" s="926"/>
      <c r="KBC1205" s="926"/>
      <c r="KBD1205" s="926"/>
      <c r="KBE1205" s="926"/>
      <c r="KBF1205" s="926"/>
      <c r="KBG1205" s="926"/>
      <c r="KBH1205" s="926"/>
      <c r="KBI1205" s="926"/>
      <c r="KBJ1205" s="926"/>
      <c r="KBK1205" s="926"/>
      <c r="KBL1205" s="926"/>
      <c r="KBM1205" s="926"/>
      <c r="KBN1205" s="926"/>
      <c r="KBO1205" s="926"/>
      <c r="KBP1205" s="926"/>
      <c r="KBQ1205" s="926"/>
      <c r="KBR1205" s="926"/>
      <c r="KBS1205" s="926"/>
      <c r="KBT1205" s="926"/>
      <c r="KBU1205" s="926"/>
      <c r="KBV1205" s="926"/>
      <c r="KBW1205" s="926"/>
      <c r="KBX1205" s="926"/>
      <c r="KBY1205" s="926"/>
      <c r="KBZ1205" s="926"/>
      <c r="KCA1205" s="926"/>
      <c r="KCB1205" s="926"/>
      <c r="KCC1205" s="926"/>
      <c r="KCD1205" s="926"/>
      <c r="KCE1205" s="926"/>
      <c r="KCF1205" s="926"/>
      <c r="KCG1205" s="926"/>
      <c r="KCH1205" s="926"/>
      <c r="KCI1205" s="926"/>
      <c r="KCJ1205" s="926"/>
      <c r="KCK1205" s="926"/>
      <c r="KCL1205" s="926"/>
      <c r="KCM1205" s="926"/>
      <c r="KCN1205" s="926"/>
      <c r="KCO1205" s="926"/>
      <c r="KCP1205" s="926"/>
      <c r="KCQ1205" s="926"/>
      <c r="KCR1205" s="926"/>
      <c r="KCS1205" s="926"/>
      <c r="KCT1205" s="926"/>
      <c r="KCU1205" s="926"/>
      <c r="KCV1205" s="926"/>
      <c r="KCW1205" s="926"/>
      <c r="KCX1205" s="926"/>
      <c r="KCY1205" s="926"/>
      <c r="KCZ1205" s="926"/>
      <c r="KDA1205" s="926"/>
      <c r="KDB1205" s="926"/>
      <c r="KDC1205" s="926"/>
      <c r="KDD1205" s="926"/>
      <c r="KDE1205" s="926"/>
      <c r="KDF1205" s="926"/>
      <c r="KDG1205" s="926"/>
      <c r="KDH1205" s="926"/>
      <c r="KDI1205" s="926"/>
      <c r="KDJ1205" s="926"/>
      <c r="KDK1205" s="926"/>
      <c r="KDL1205" s="926"/>
      <c r="KDM1205" s="926"/>
      <c r="KDN1205" s="926"/>
      <c r="KDO1205" s="926"/>
      <c r="KDP1205" s="926"/>
      <c r="KDQ1205" s="926"/>
      <c r="KDR1205" s="926"/>
      <c r="KDS1205" s="926"/>
      <c r="KDT1205" s="926"/>
      <c r="KDU1205" s="926"/>
      <c r="KDV1205" s="926"/>
      <c r="KDW1205" s="926"/>
      <c r="KDX1205" s="926"/>
      <c r="KDY1205" s="926"/>
      <c r="KDZ1205" s="926"/>
      <c r="KEA1205" s="926"/>
      <c r="KEB1205" s="926"/>
      <c r="KEC1205" s="926"/>
      <c r="KED1205" s="926"/>
      <c r="KEE1205" s="926"/>
      <c r="KEF1205" s="926"/>
      <c r="KEG1205" s="926"/>
      <c r="KEH1205" s="926"/>
      <c r="KEI1205" s="926"/>
      <c r="KEJ1205" s="926"/>
      <c r="KEK1205" s="926"/>
      <c r="KEL1205" s="926"/>
      <c r="KEM1205" s="926"/>
      <c r="KEN1205" s="926"/>
      <c r="KEO1205" s="926"/>
      <c r="KEP1205" s="926"/>
      <c r="KEQ1205" s="926"/>
      <c r="KER1205" s="926"/>
      <c r="KES1205" s="926"/>
      <c r="KET1205" s="926"/>
      <c r="KEU1205" s="926"/>
      <c r="KEV1205" s="926"/>
      <c r="KEW1205" s="926"/>
      <c r="KEX1205" s="926"/>
      <c r="KEY1205" s="926"/>
      <c r="KEZ1205" s="926"/>
      <c r="KFA1205" s="926"/>
      <c r="KFB1205" s="926"/>
      <c r="KFC1205" s="926"/>
      <c r="KFD1205" s="926"/>
      <c r="KFE1205" s="926"/>
      <c r="KFF1205" s="926"/>
      <c r="KFG1205" s="926"/>
      <c r="KFH1205" s="926"/>
      <c r="KFI1205" s="926"/>
      <c r="KFJ1205" s="926"/>
      <c r="KFK1205" s="926"/>
      <c r="KFL1205" s="926"/>
      <c r="KFM1205" s="926"/>
      <c r="KFN1205" s="926"/>
      <c r="KFO1205" s="926"/>
      <c r="KFP1205" s="926"/>
      <c r="KFQ1205" s="926"/>
      <c r="KFR1205" s="926"/>
      <c r="KFS1205" s="926"/>
      <c r="KFT1205" s="926"/>
      <c r="KFU1205" s="926"/>
      <c r="KFV1205" s="926"/>
      <c r="KFW1205" s="926"/>
      <c r="KFX1205" s="926"/>
      <c r="KFY1205" s="926"/>
      <c r="KFZ1205" s="926"/>
      <c r="KGA1205" s="926"/>
      <c r="KGB1205" s="926"/>
      <c r="KGC1205" s="926"/>
      <c r="KGD1205" s="926"/>
      <c r="KGE1205" s="926"/>
      <c r="KGF1205" s="926"/>
      <c r="KGG1205" s="926"/>
      <c r="KGH1205" s="926"/>
      <c r="KGI1205" s="926"/>
      <c r="KGJ1205" s="926"/>
      <c r="KGK1205" s="926"/>
      <c r="KGL1205" s="926"/>
      <c r="KGM1205" s="926"/>
      <c r="KGN1205" s="926"/>
      <c r="KGO1205" s="926"/>
      <c r="KGP1205" s="926"/>
      <c r="KGQ1205" s="926"/>
      <c r="KGR1205" s="926"/>
      <c r="KGS1205" s="926"/>
      <c r="KGT1205" s="926"/>
      <c r="KGU1205" s="926"/>
      <c r="KGV1205" s="926"/>
      <c r="KGW1205" s="926"/>
      <c r="KGX1205" s="926"/>
      <c r="KGY1205" s="926"/>
      <c r="KGZ1205" s="926"/>
      <c r="KHA1205" s="926"/>
      <c r="KHB1205" s="926"/>
      <c r="KHC1205" s="926"/>
      <c r="KHD1205" s="926"/>
      <c r="KHE1205" s="926"/>
      <c r="KHF1205" s="926"/>
      <c r="KHG1205" s="926"/>
      <c r="KHH1205" s="926"/>
      <c r="KHI1205" s="926"/>
      <c r="KHJ1205" s="926"/>
      <c r="KHK1205" s="926"/>
      <c r="KHL1205" s="926"/>
      <c r="KHM1205" s="926"/>
      <c r="KHN1205" s="926"/>
      <c r="KHO1205" s="926"/>
      <c r="KHP1205" s="926"/>
      <c r="KHQ1205" s="926"/>
      <c r="KHR1205" s="926"/>
      <c r="KHS1205" s="926"/>
      <c r="KHT1205" s="926"/>
      <c r="KHU1205" s="926"/>
      <c r="KHV1205" s="926"/>
      <c r="KHW1205" s="926"/>
      <c r="KHX1205" s="926"/>
      <c r="KHY1205" s="926"/>
      <c r="KHZ1205" s="926"/>
      <c r="KIA1205" s="926"/>
      <c r="KIB1205" s="926"/>
      <c r="KIC1205" s="926"/>
      <c r="KID1205" s="926"/>
      <c r="KIE1205" s="926"/>
      <c r="KIF1205" s="926"/>
      <c r="KIG1205" s="926"/>
      <c r="KIH1205" s="926"/>
      <c r="KII1205" s="926"/>
      <c r="KIJ1205" s="926"/>
      <c r="KIK1205" s="926"/>
      <c r="KIL1205" s="926"/>
      <c r="KIM1205" s="926"/>
      <c r="KIN1205" s="926"/>
      <c r="KIO1205" s="926"/>
      <c r="KIP1205" s="926"/>
      <c r="KIQ1205" s="926"/>
      <c r="KIR1205" s="926"/>
      <c r="KIS1205" s="926"/>
      <c r="KIT1205" s="926"/>
      <c r="KIU1205" s="926"/>
      <c r="KIV1205" s="926"/>
      <c r="KIW1205" s="926"/>
      <c r="KIX1205" s="926"/>
      <c r="KIY1205" s="926"/>
      <c r="KIZ1205" s="926"/>
      <c r="KJA1205" s="926"/>
      <c r="KJB1205" s="926"/>
      <c r="KJC1205" s="926"/>
      <c r="KJD1205" s="926"/>
      <c r="KJE1205" s="926"/>
      <c r="KJF1205" s="926"/>
      <c r="KJG1205" s="926"/>
      <c r="KJH1205" s="926"/>
      <c r="KJI1205" s="926"/>
      <c r="KJJ1205" s="926"/>
      <c r="KJK1205" s="926"/>
      <c r="KJL1205" s="926"/>
      <c r="KJM1205" s="926"/>
      <c r="KJN1205" s="926"/>
      <c r="KJO1205" s="926"/>
      <c r="KJP1205" s="926"/>
      <c r="KJQ1205" s="926"/>
      <c r="KJR1205" s="926"/>
      <c r="KJS1205" s="926"/>
      <c r="KJT1205" s="926"/>
      <c r="KJU1205" s="926"/>
      <c r="KJV1205" s="926"/>
      <c r="KJW1205" s="926"/>
      <c r="KJX1205" s="926"/>
      <c r="KJY1205" s="926"/>
      <c r="KJZ1205" s="926"/>
      <c r="KKA1205" s="926"/>
      <c r="KKB1205" s="926"/>
      <c r="KKC1205" s="926"/>
      <c r="KKD1205" s="926"/>
      <c r="KKE1205" s="926"/>
      <c r="KKF1205" s="926"/>
      <c r="KKG1205" s="926"/>
      <c r="KKH1205" s="926"/>
      <c r="KKI1205" s="926"/>
      <c r="KKJ1205" s="926"/>
      <c r="KKK1205" s="926"/>
      <c r="KKL1205" s="926"/>
      <c r="KKM1205" s="926"/>
      <c r="KKN1205" s="926"/>
      <c r="KKO1205" s="926"/>
      <c r="KKP1205" s="926"/>
      <c r="KKQ1205" s="926"/>
      <c r="KKR1205" s="926"/>
      <c r="KKS1205" s="926"/>
      <c r="KKT1205" s="926"/>
      <c r="KKU1205" s="926"/>
      <c r="KKV1205" s="926"/>
      <c r="KKW1205" s="926"/>
      <c r="KKX1205" s="926"/>
      <c r="KKY1205" s="926"/>
      <c r="KKZ1205" s="926"/>
      <c r="KLA1205" s="926"/>
      <c r="KLB1205" s="926"/>
      <c r="KLC1205" s="926"/>
      <c r="KLD1205" s="926"/>
      <c r="KLE1205" s="926"/>
      <c r="KLF1205" s="926"/>
      <c r="KLG1205" s="926"/>
      <c r="KLH1205" s="926"/>
      <c r="KLI1205" s="926"/>
      <c r="KLJ1205" s="926"/>
      <c r="KLK1205" s="926"/>
      <c r="KLL1205" s="926"/>
      <c r="KLM1205" s="926"/>
      <c r="KLN1205" s="926"/>
      <c r="KLO1205" s="926"/>
      <c r="KLP1205" s="926"/>
      <c r="KLQ1205" s="926"/>
      <c r="KLR1205" s="926"/>
      <c r="KLS1205" s="926"/>
      <c r="KLT1205" s="926"/>
      <c r="KLU1205" s="926"/>
      <c r="KLV1205" s="926"/>
      <c r="KLW1205" s="926"/>
      <c r="KLX1205" s="926"/>
      <c r="KLY1205" s="926"/>
      <c r="KLZ1205" s="926"/>
      <c r="KMA1205" s="926"/>
      <c r="KMB1205" s="926"/>
      <c r="KMC1205" s="926"/>
      <c r="KMD1205" s="926"/>
      <c r="KME1205" s="926"/>
      <c r="KMF1205" s="926"/>
      <c r="KMG1205" s="926"/>
      <c r="KMH1205" s="926"/>
      <c r="KMI1205" s="926"/>
      <c r="KMJ1205" s="926"/>
      <c r="KMK1205" s="926"/>
      <c r="KML1205" s="926"/>
      <c r="KMM1205" s="926"/>
      <c r="KMN1205" s="926"/>
      <c r="KMO1205" s="926"/>
      <c r="KMP1205" s="926"/>
      <c r="KMQ1205" s="926"/>
      <c r="KMR1205" s="926"/>
      <c r="KMS1205" s="926"/>
      <c r="KMT1205" s="926"/>
      <c r="KMU1205" s="926"/>
      <c r="KMV1205" s="926"/>
      <c r="KMW1205" s="926"/>
      <c r="KMX1205" s="926"/>
      <c r="KMY1205" s="926"/>
      <c r="KMZ1205" s="926"/>
      <c r="KNA1205" s="926"/>
      <c r="KNB1205" s="926"/>
      <c r="KNC1205" s="926"/>
      <c r="KND1205" s="926"/>
      <c r="KNE1205" s="926"/>
      <c r="KNF1205" s="926"/>
      <c r="KNG1205" s="926"/>
      <c r="KNH1205" s="926"/>
      <c r="KNI1205" s="926"/>
      <c r="KNJ1205" s="926"/>
      <c r="KNK1205" s="926"/>
      <c r="KNL1205" s="926"/>
      <c r="KNM1205" s="926"/>
      <c r="KNN1205" s="926"/>
      <c r="KNO1205" s="926"/>
      <c r="KNP1205" s="926"/>
      <c r="KNQ1205" s="926"/>
      <c r="KNR1205" s="926"/>
      <c r="KNS1205" s="926"/>
      <c r="KNT1205" s="926"/>
      <c r="KNU1205" s="926"/>
      <c r="KNV1205" s="926"/>
      <c r="KNW1205" s="926"/>
      <c r="KNX1205" s="926"/>
      <c r="KNY1205" s="926"/>
      <c r="KNZ1205" s="926"/>
      <c r="KOA1205" s="926"/>
      <c r="KOB1205" s="926"/>
      <c r="KOC1205" s="926"/>
      <c r="KOD1205" s="926"/>
      <c r="KOE1205" s="926"/>
      <c r="KOF1205" s="926"/>
      <c r="KOG1205" s="926"/>
      <c r="KOH1205" s="926"/>
      <c r="KOI1205" s="926"/>
      <c r="KOJ1205" s="926"/>
      <c r="KOK1205" s="926"/>
      <c r="KOL1205" s="926"/>
      <c r="KOM1205" s="926"/>
      <c r="KON1205" s="926"/>
      <c r="KOO1205" s="926"/>
      <c r="KOP1205" s="926"/>
      <c r="KOQ1205" s="926"/>
      <c r="KOR1205" s="926"/>
      <c r="KOS1205" s="926"/>
      <c r="KOT1205" s="926"/>
      <c r="KOU1205" s="926"/>
      <c r="KOV1205" s="926"/>
      <c r="KOW1205" s="926"/>
      <c r="KOX1205" s="926"/>
      <c r="KOY1205" s="926"/>
      <c r="KOZ1205" s="926"/>
      <c r="KPA1205" s="926"/>
      <c r="KPB1205" s="926"/>
      <c r="KPC1205" s="926"/>
      <c r="KPD1205" s="926"/>
      <c r="KPE1205" s="926"/>
      <c r="KPF1205" s="926"/>
      <c r="KPG1205" s="926"/>
      <c r="KPH1205" s="926"/>
      <c r="KPI1205" s="926"/>
      <c r="KPJ1205" s="926"/>
      <c r="KPK1205" s="926"/>
      <c r="KPL1205" s="926"/>
      <c r="KPM1205" s="926"/>
      <c r="KPN1205" s="926"/>
      <c r="KPO1205" s="926"/>
      <c r="KPP1205" s="926"/>
      <c r="KPQ1205" s="926"/>
      <c r="KPR1205" s="926"/>
      <c r="KPS1205" s="926"/>
      <c r="KPT1205" s="926"/>
      <c r="KPU1205" s="926"/>
      <c r="KPV1205" s="926"/>
      <c r="KPW1205" s="926"/>
      <c r="KPX1205" s="926"/>
      <c r="KPY1205" s="926"/>
      <c r="KPZ1205" s="926"/>
      <c r="KQA1205" s="926"/>
      <c r="KQB1205" s="926"/>
      <c r="KQC1205" s="926"/>
      <c r="KQD1205" s="926"/>
      <c r="KQE1205" s="926"/>
      <c r="KQF1205" s="926"/>
      <c r="KQG1205" s="926"/>
      <c r="KQH1205" s="926"/>
      <c r="KQI1205" s="926"/>
      <c r="KQJ1205" s="926"/>
      <c r="KQK1205" s="926"/>
      <c r="KQL1205" s="926"/>
      <c r="KQM1205" s="926"/>
      <c r="KQN1205" s="926"/>
      <c r="KQO1205" s="926"/>
      <c r="KQP1205" s="926"/>
      <c r="KQQ1205" s="926"/>
      <c r="KQR1205" s="926"/>
      <c r="KQS1205" s="926"/>
      <c r="KQT1205" s="926"/>
      <c r="KQU1205" s="926"/>
      <c r="KQV1205" s="926"/>
      <c r="KQW1205" s="926"/>
      <c r="KQX1205" s="926"/>
      <c r="KQY1205" s="926"/>
      <c r="KQZ1205" s="926"/>
      <c r="KRA1205" s="926"/>
      <c r="KRB1205" s="926"/>
      <c r="KRC1205" s="926"/>
      <c r="KRD1205" s="926"/>
      <c r="KRE1205" s="926"/>
      <c r="KRF1205" s="926"/>
      <c r="KRG1205" s="926"/>
      <c r="KRH1205" s="926"/>
      <c r="KRI1205" s="926"/>
      <c r="KRJ1205" s="926"/>
      <c r="KRK1205" s="926"/>
      <c r="KRL1205" s="926"/>
      <c r="KRM1205" s="926"/>
      <c r="KRN1205" s="926"/>
      <c r="KRO1205" s="926"/>
      <c r="KRP1205" s="926"/>
      <c r="KRQ1205" s="926"/>
      <c r="KRR1205" s="926"/>
      <c r="KRS1205" s="926"/>
      <c r="KRT1205" s="926"/>
      <c r="KRU1205" s="926"/>
      <c r="KRV1205" s="926"/>
      <c r="KRW1205" s="926"/>
      <c r="KRX1205" s="926"/>
      <c r="KRY1205" s="926"/>
      <c r="KRZ1205" s="926"/>
      <c r="KSA1205" s="926"/>
      <c r="KSB1205" s="926"/>
      <c r="KSC1205" s="926"/>
      <c r="KSD1205" s="926"/>
      <c r="KSE1205" s="926"/>
      <c r="KSF1205" s="926"/>
      <c r="KSG1205" s="926"/>
      <c r="KSH1205" s="926"/>
      <c r="KSI1205" s="926"/>
      <c r="KSJ1205" s="926"/>
      <c r="KSK1205" s="926"/>
      <c r="KSL1205" s="926"/>
      <c r="KSM1205" s="926"/>
      <c r="KSN1205" s="926"/>
      <c r="KSO1205" s="926"/>
      <c r="KSP1205" s="926"/>
      <c r="KSQ1205" s="926"/>
      <c r="KSR1205" s="926"/>
      <c r="KSS1205" s="926"/>
      <c r="KST1205" s="926"/>
      <c r="KSU1205" s="926"/>
      <c r="KSV1205" s="926"/>
      <c r="KSW1205" s="926"/>
      <c r="KSX1205" s="926"/>
      <c r="KSY1205" s="926"/>
      <c r="KSZ1205" s="926"/>
      <c r="KTA1205" s="926"/>
      <c r="KTB1205" s="926"/>
      <c r="KTC1205" s="926"/>
      <c r="KTD1205" s="926"/>
      <c r="KTE1205" s="926"/>
      <c r="KTF1205" s="926"/>
      <c r="KTG1205" s="926"/>
      <c r="KTH1205" s="926"/>
      <c r="KTI1205" s="926"/>
      <c r="KTJ1205" s="926"/>
      <c r="KTK1205" s="926"/>
      <c r="KTL1205" s="926"/>
      <c r="KTM1205" s="926"/>
      <c r="KTN1205" s="926"/>
      <c r="KTO1205" s="926"/>
      <c r="KTP1205" s="926"/>
      <c r="KTQ1205" s="926"/>
      <c r="KTR1205" s="926"/>
      <c r="KTS1205" s="926"/>
      <c r="KTT1205" s="926"/>
      <c r="KTU1205" s="926"/>
      <c r="KTV1205" s="926"/>
      <c r="KTW1205" s="926"/>
      <c r="KTX1205" s="926"/>
      <c r="KTY1205" s="926"/>
      <c r="KTZ1205" s="926"/>
      <c r="KUA1205" s="926"/>
      <c r="KUB1205" s="926"/>
      <c r="KUC1205" s="926"/>
      <c r="KUD1205" s="926"/>
      <c r="KUE1205" s="926"/>
      <c r="KUF1205" s="926"/>
      <c r="KUG1205" s="926"/>
      <c r="KUH1205" s="926"/>
      <c r="KUI1205" s="926"/>
      <c r="KUJ1205" s="926"/>
      <c r="KUK1205" s="926"/>
      <c r="KUL1205" s="926"/>
      <c r="KUM1205" s="926"/>
      <c r="KUN1205" s="926"/>
      <c r="KUO1205" s="926"/>
      <c r="KUP1205" s="926"/>
      <c r="KUQ1205" s="926"/>
      <c r="KUR1205" s="926"/>
      <c r="KUS1205" s="926"/>
      <c r="KUT1205" s="926"/>
      <c r="KUU1205" s="926"/>
      <c r="KUV1205" s="926"/>
      <c r="KUW1205" s="926"/>
      <c r="KUX1205" s="926"/>
      <c r="KUY1205" s="926"/>
      <c r="KUZ1205" s="926"/>
      <c r="KVA1205" s="926"/>
      <c r="KVB1205" s="926"/>
      <c r="KVC1205" s="926"/>
      <c r="KVD1205" s="926"/>
      <c r="KVE1205" s="926"/>
      <c r="KVF1205" s="926"/>
      <c r="KVG1205" s="926"/>
      <c r="KVH1205" s="926"/>
      <c r="KVI1205" s="926"/>
      <c r="KVJ1205" s="926"/>
      <c r="KVK1205" s="926"/>
      <c r="KVL1205" s="926"/>
      <c r="KVM1205" s="926"/>
      <c r="KVN1205" s="926"/>
      <c r="KVO1205" s="926"/>
      <c r="KVP1205" s="926"/>
      <c r="KVQ1205" s="926"/>
      <c r="KVR1205" s="926"/>
      <c r="KVS1205" s="926"/>
      <c r="KVT1205" s="926"/>
      <c r="KVU1205" s="926"/>
      <c r="KVV1205" s="926"/>
      <c r="KVW1205" s="926"/>
      <c r="KVX1205" s="926"/>
      <c r="KVY1205" s="926"/>
      <c r="KVZ1205" s="926"/>
      <c r="KWA1205" s="926"/>
      <c r="KWB1205" s="926"/>
      <c r="KWC1205" s="926"/>
      <c r="KWD1205" s="926"/>
      <c r="KWE1205" s="926"/>
      <c r="KWF1205" s="926"/>
      <c r="KWG1205" s="926"/>
      <c r="KWH1205" s="926"/>
      <c r="KWI1205" s="926"/>
      <c r="KWJ1205" s="926"/>
      <c r="KWK1205" s="926"/>
      <c r="KWL1205" s="926"/>
      <c r="KWM1205" s="926"/>
      <c r="KWN1205" s="926"/>
      <c r="KWO1205" s="926"/>
      <c r="KWP1205" s="926"/>
      <c r="KWQ1205" s="926"/>
      <c r="KWR1205" s="926"/>
      <c r="KWS1205" s="926"/>
      <c r="KWT1205" s="926"/>
      <c r="KWU1205" s="926"/>
      <c r="KWV1205" s="926"/>
      <c r="KWW1205" s="926"/>
      <c r="KWX1205" s="926"/>
      <c r="KWY1205" s="926"/>
      <c r="KWZ1205" s="926"/>
      <c r="KXA1205" s="926"/>
      <c r="KXB1205" s="926"/>
      <c r="KXC1205" s="926"/>
      <c r="KXD1205" s="926"/>
      <c r="KXE1205" s="926"/>
      <c r="KXF1205" s="926"/>
      <c r="KXG1205" s="926"/>
      <c r="KXH1205" s="926"/>
      <c r="KXI1205" s="926"/>
      <c r="KXJ1205" s="926"/>
      <c r="KXK1205" s="926"/>
      <c r="KXL1205" s="926"/>
      <c r="KXM1205" s="926"/>
      <c r="KXN1205" s="926"/>
      <c r="KXO1205" s="926"/>
      <c r="KXP1205" s="926"/>
      <c r="KXQ1205" s="926"/>
      <c r="KXR1205" s="926"/>
      <c r="KXS1205" s="926"/>
      <c r="KXT1205" s="926"/>
      <c r="KXU1205" s="926"/>
      <c r="KXV1205" s="926"/>
      <c r="KXW1205" s="926"/>
      <c r="KXX1205" s="926"/>
      <c r="KXY1205" s="926"/>
      <c r="KXZ1205" s="926"/>
      <c r="KYA1205" s="926"/>
      <c r="KYB1205" s="926"/>
      <c r="KYC1205" s="926"/>
      <c r="KYD1205" s="926"/>
      <c r="KYE1205" s="926"/>
      <c r="KYF1205" s="926"/>
      <c r="KYG1205" s="926"/>
      <c r="KYH1205" s="926"/>
      <c r="KYI1205" s="926"/>
      <c r="KYJ1205" s="926"/>
      <c r="KYK1205" s="926"/>
      <c r="KYL1205" s="926"/>
      <c r="KYM1205" s="926"/>
      <c r="KYN1205" s="926"/>
      <c r="KYO1205" s="926"/>
      <c r="KYP1205" s="926"/>
      <c r="KYQ1205" s="926"/>
      <c r="KYR1205" s="926"/>
      <c r="KYS1205" s="926"/>
      <c r="KYT1205" s="926"/>
      <c r="KYU1205" s="926"/>
      <c r="KYV1205" s="926"/>
      <c r="KYW1205" s="926"/>
      <c r="KYX1205" s="926"/>
      <c r="KYY1205" s="926"/>
      <c r="KYZ1205" s="926"/>
      <c r="KZA1205" s="926"/>
      <c r="KZB1205" s="926"/>
      <c r="KZC1205" s="926"/>
      <c r="KZD1205" s="926"/>
      <c r="KZE1205" s="926"/>
      <c r="KZF1205" s="926"/>
      <c r="KZG1205" s="926"/>
      <c r="KZH1205" s="926"/>
      <c r="KZI1205" s="926"/>
      <c r="KZJ1205" s="926"/>
      <c r="KZK1205" s="926"/>
      <c r="KZL1205" s="926"/>
      <c r="KZM1205" s="926"/>
      <c r="KZN1205" s="926"/>
      <c r="KZO1205" s="926"/>
      <c r="KZP1205" s="926"/>
      <c r="KZQ1205" s="926"/>
      <c r="KZR1205" s="926"/>
      <c r="KZS1205" s="926"/>
      <c r="KZT1205" s="926"/>
      <c r="KZU1205" s="926"/>
      <c r="KZV1205" s="926"/>
      <c r="KZW1205" s="926"/>
      <c r="KZX1205" s="926"/>
      <c r="KZY1205" s="926"/>
      <c r="KZZ1205" s="926"/>
      <c r="LAA1205" s="926"/>
      <c r="LAB1205" s="926"/>
      <c r="LAC1205" s="926"/>
      <c r="LAD1205" s="926"/>
      <c r="LAE1205" s="926"/>
      <c r="LAF1205" s="926"/>
      <c r="LAG1205" s="926"/>
      <c r="LAH1205" s="926"/>
      <c r="LAI1205" s="926"/>
      <c r="LAJ1205" s="926"/>
      <c r="LAK1205" s="926"/>
      <c r="LAL1205" s="926"/>
      <c r="LAM1205" s="926"/>
      <c r="LAN1205" s="926"/>
      <c r="LAO1205" s="926"/>
      <c r="LAP1205" s="926"/>
      <c r="LAQ1205" s="926"/>
      <c r="LAR1205" s="926"/>
      <c r="LAS1205" s="926"/>
      <c r="LAT1205" s="926"/>
      <c r="LAU1205" s="926"/>
      <c r="LAV1205" s="926"/>
      <c r="LAW1205" s="926"/>
      <c r="LAX1205" s="926"/>
      <c r="LAY1205" s="926"/>
      <c r="LAZ1205" s="926"/>
      <c r="LBA1205" s="926"/>
      <c r="LBB1205" s="926"/>
      <c r="LBC1205" s="926"/>
      <c r="LBD1205" s="926"/>
      <c r="LBE1205" s="926"/>
      <c r="LBF1205" s="926"/>
      <c r="LBG1205" s="926"/>
      <c r="LBH1205" s="926"/>
      <c r="LBI1205" s="926"/>
      <c r="LBJ1205" s="926"/>
      <c r="LBK1205" s="926"/>
      <c r="LBL1205" s="926"/>
      <c r="LBM1205" s="926"/>
      <c r="LBN1205" s="926"/>
      <c r="LBO1205" s="926"/>
      <c r="LBP1205" s="926"/>
      <c r="LBQ1205" s="926"/>
      <c r="LBR1205" s="926"/>
      <c r="LBS1205" s="926"/>
      <c r="LBT1205" s="926"/>
      <c r="LBU1205" s="926"/>
      <c r="LBV1205" s="926"/>
      <c r="LBW1205" s="926"/>
      <c r="LBX1205" s="926"/>
      <c r="LBY1205" s="926"/>
      <c r="LBZ1205" s="926"/>
      <c r="LCA1205" s="926"/>
      <c r="LCB1205" s="926"/>
      <c r="LCC1205" s="926"/>
      <c r="LCD1205" s="926"/>
      <c r="LCE1205" s="926"/>
      <c r="LCF1205" s="926"/>
      <c r="LCG1205" s="926"/>
      <c r="LCH1205" s="926"/>
      <c r="LCI1205" s="926"/>
      <c r="LCJ1205" s="926"/>
      <c r="LCK1205" s="926"/>
      <c r="LCL1205" s="926"/>
      <c r="LCM1205" s="926"/>
      <c r="LCN1205" s="926"/>
      <c r="LCO1205" s="926"/>
      <c r="LCP1205" s="926"/>
      <c r="LCQ1205" s="926"/>
      <c r="LCR1205" s="926"/>
      <c r="LCS1205" s="926"/>
      <c r="LCT1205" s="926"/>
      <c r="LCU1205" s="926"/>
      <c r="LCV1205" s="926"/>
      <c r="LCW1205" s="926"/>
      <c r="LCX1205" s="926"/>
      <c r="LCY1205" s="926"/>
      <c r="LCZ1205" s="926"/>
      <c r="LDA1205" s="926"/>
      <c r="LDB1205" s="926"/>
      <c r="LDC1205" s="926"/>
      <c r="LDD1205" s="926"/>
      <c r="LDE1205" s="926"/>
      <c r="LDF1205" s="926"/>
      <c r="LDG1205" s="926"/>
      <c r="LDH1205" s="926"/>
      <c r="LDI1205" s="926"/>
      <c r="LDJ1205" s="926"/>
      <c r="LDK1205" s="926"/>
      <c r="LDL1205" s="926"/>
      <c r="LDM1205" s="926"/>
      <c r="LDN1205" s="926"/>
      <c r="LDO1205" s="926"/>
      <c r="LDP1205" s="926"/>
      <c r="LDQ1205" s="926"/>
      <c r="LDR1205" s="926"/>
      <c r="LDS1205" s="926"/>
      <c r="LDT1205" s="926"/>
      <c r="LDU1205" s="926"/>
      <c r="LDV1205" s="926"/>
      <c r="LDW1205" s="926"/>
      <c r="LDX1205" s="926"/>
      <c r="LDY1205" s="926"/>
      <c r="LDZ1205" s="926"/>
      <c r="LEA1205" s="926"/>
      <c r="LEB1205" s="926"/>
      <c r="LEC1205" s="926"/>
      <c r="LED1205" s="926"/>
      <c r="LEE1205" s="926"/>
      <c r="LEF1205" s="926"/>
      <c r="LEG1205" s="926"/>
      <c r="LEH1205" s="926"/>
      <c r="LEI1205" s="926"/>
      <c r="LEJ1205" s="926"/>
      <c r="LEK1205" s="926"/>
      <c r="LEL1205" s="926"/>
      <c r="LEM1205" s="926"/>
      <c r="LEN1205" s="926"/>
      <c r="LEO1205" s="926"/>
      <c r="LEP1205" s="926"/>
      <c r="LEQ1205" s="926"/>
      <c r="LER1205" s="926"/>
      <c r="LES1205" s="926"/>
      <c r="LET1205" s="926"/>
      <c r="LEU1205" s="926"/>
      <c r="LEV1205" s="926"/>
      <c r="LEW1205" s="926"/>
      <c r="LEX1205" s="926"/>
      <c r="LEY1205" s="926"/>
      <c r="LEZ1205" s="926"/>
      <c r="LFA1205" s="926"/>
      <c r="LFB1205" s="926"/>
      <c r="LFC1205" s="926"/>
      <c r="LFD1205" s="926"/>
      <c r="LFE1205" s="926"/>
      <c r="LFF1205" s="926"/>
      <c r="LFG1205" s="926"/>
      <c r="LFH1205" s="926"/>
      <c r="LFI1205" s="926"/>
      <c r="LFJ1205" s="926"/>
      <c r="LFK1205" s="926"/>
      <c r="LFL1205" s="926"/>
      <c r="LFM1205" s="926"/>
      <c r="LFN1205" s="926"/>
      <c r="LFO1205" s="926"/>
      <c r="LFP1205" s="926"/>
      <c r="LFQ1205" s="926"/>
      <c r="LFR1205" s="926"/>
      <c r="LFS1205" s="926"/>
      <c r="LFT1205" s="926"/>
      <c r="LFU1205" s="926"/>
      <c r="LFV1205" s="926"/>
      <c r="LFW1205" s="926"/>
      <c r="LFX1205" s="926"/>
      <c r="LFY1205" s="926"/>
      <c r="LFZ1205" s="926"/>
      <c r="LGA1205" s="926"/>
      <c r="LGB1205" s="926"/>
      <c r="LGC1205" s="926"/>
      <c r="LGD1205" s="926"/>
      <c r="LGE1205" s="926"/>
      <c r="LGF1205" s="926"/>
      <c r="LGG1205" s="926"/>
      <c r="LGH1205" s="926"/>
      <c r="LGI1205" s="926"/>
      <c r="LGJ1205" s="926"/>
      <c r="LGK1205" s="926"/>
      <c r="LGL1205" s="926"/>
      <c r="LGM1205" s="926"/>
      <c r="LGN1205" s="926"/>
      <c r="LGO1205" s="926"/>
      <c r="LGP1205" s="926"/>
      <c r="LGQ1205" s="926"/>
      <c r="LGR1205" s="926"/>
      <c r="LGS1205" s="926"/>
      <c r="LGT1205" s="926"/>
      <c r="LGU1205" s="926"/>
      <c r="LGV1205" s="926"/>
      <c r="LGW1205" s="926"/>
      <c r="LGX1205" s="926"/>
      <c r="LGY1205" s="926"/>
      <c r="LGZ1205" s="926"/>
      <c r="LHA1205" s="926"/>
      <c r="LHB1205" s="926"/>
      <c r="LHC1205" s="926"/>
      <c r="LHD1205" s="926"/>
      <c r="LHE1205" s="926"/>
      <c r="LHF1205" s="926"/>
      <c r="LHG1205" s="926"/>
      <c r="LHH1205" s="926"/>
      <c r="LHI1205" s="926"/>
      <c r="LHJ1205" s="926"/>
      <c r="LHK1205" s="926"/>
      <c r="LHL1205" s="926"/>
      <c r="LHM1205" s="926"/>
      <c r="LHN1205" s="926"/>
      <c r="LHO1205" s="926"/>
      <c r="LHP1205" s="926"/>
      <c r="LHQ1205" s="926"/>
      <c r="LHR1205" s="926"/>
      <c r="LHS1205" s="926"/>
      <c r="LHT1205" s="926"/>
      <c r="LHU1205" s="926"/>
      <c r="LHV1205" s="926"/>
      <c r="LHW1205" s="926"/>
      <c r="LHX1205" s="926"/>
      <c r="LHY1205" s="926"/>
      <c r="LHZ1205" s="926"/>
      <c r="LIA1205" s="926"/>
      <c r="LIB1205" s="926"/>
      <c r="LIC1205" s="926"/>
      <c r="LID1205" s="926"/>
      <c r="LIE1205" s="926"/>
      <c r="LIF1205" s="926"/>
      <c r="LIG1205" s="926"/>
      <c r="LIH1205" s="926"/>
      <c r="LII1205" s="926"/>
      <c r="LIJ1205" s="926"/>
      <c r="LIK1205" s="926"/>
      <c r="LIL1205" s="926"/>
      <c r="LIM1205" s="926"/>
      <c r="LIN1205" s="926"/>
      <c r="LIO1205" s="926"/>
      <c r="LIP1205" s="926"/>
      <c r="LIQ1205" s="926"/>
      <c r="LIR1205" s="926"/>
      <c r="LIS1205" s="926"/>
      <c r="LIT1205" s="926"/>
      <c r="LIU1205" s="926"/>
      <c r="LIV1205" s="926"/>
      <c r="LIW1205" s="926"/>
      <c r="LIX1205" s="926"/>
      <c r="LIY1205" s="926"/>
      <c r="LIZ1205" s="926"/>
      <c r="LJA1205" s="926"/>
      <c r="LJB1205" s="926"/>
      <c r="LJC1205" s="926"/>
      <c r="LJD1205" s="926"/>
      <c r="LJE1205" s="926"/>
      <c r="LJF1205" s="926"/>
      <c r="LJG1205" s="926"/>
      <c r="LJH1205" s="926"/>
      <c r="LJI1205" s="926"/>
      <c r="LJJ1205" s="926"/>
      <c r="LJK1205" s="926"/>
      <c r="LJL1205" s="926"/>
      <c r="LJM1205" s="926"/>
      <c r="LJN1205" s="926"/>
      <c r="LJO1205" s="926"/>
      <c r="LJP1205" s="926"/>
      <c r="LJQ1205" s="926"/>
      <c r="LJR1205" s="926"/>
      <c r="LJS1205" s="926"/>
      <c r="LJT1205" s="926"/>
      <c r="LJU1205" s="926"/>
      <c r="LJV1205" s="926"/>
      <c r="LJW1205" s="926"/>
      <c r="LJX1205" s="926"/>
      <c r="LJY1205" s="926"/>
      <c r="LJZ1205" s="926"/>
      <c r="LKA1205" s="926"/>
      <c r="LKB1205" s="926"/>
      <c r="LKC1205" s="926"/>
      <c r="LKD1205" s="926"/>
      <c r="LKE1205" s="926"/>
      <c r="LKF1205" s="926"/>
      <c r="LKG1205" s="926"/>
      <c r="LKH1205" s="926"/>
      <c r="LKI1205" s="926"/>
      <c r="LKJ1205" s="926"/>
      <c r="LKK1205" s="926"/>
      <c r="LKL1205" s="926"/>
      <c r="LKM1205" s="926"/>
      <c r="LKN1205" s="926"/>
      <c r="LKO1205" s="926"/>
      <c r="LKP1205" s="926"/>
      <c r="LKQ1205" s="926"/>
      <c r="LKR1205" s="926"/>
      <c r="LKS1205" s="926"/>
      <c r="LKT1205" s="926"/>
      <c r="LKU1205" s="926"/>
      <c r="LKV1205" s="926"/>
      <c r="LKW1205" s="926"/>
      <c r="LKX1205" s="926"/>
      <c r="LKY1205" s="926"/>
      <c r="LKZ1205" s="926"/>
      <c r="LLA1205" s="926"/>
      <c r="LLB1205" s="926"/>
      <c r="LLC1205" s="926"/>
      <c r="LLD1205" s="926"/>
      <c r="LLE1205" s="926"/>
      <c r="LLF1205" s="926"/>
      <c r="LLG1205" s="926"/>
      <c r="LLH1205" s="926"/>
      <c r="LLI1205" s="926"/>
      <c r="LLJ1205" s="926"/>
      <c r="LLK1205" s="926"/>
      <c r="LLL1205" s="926"/>
      <c r="LLM1205" s="926"/>
      <c r="LLN1205" s="926"/>
      <c r="LLO1205" s="926"/>
      <c r="LLP1205" s="926"/>
      <c r="LLQ1205" s="926"/>
      <c r="LLR1205" s="926"/>
      <c r="LLS1205" s="926"/>
      <c r="LLT1205" s="926"/>
      <c r="LLU1205" s="926"/>
      <c r="LLV1205" s="926"/>
      <c r="LLW1205" s="926"/>
      <c r="LLX1205" s="926"/>
      <c r="LLY1205" s="926"/>
      <c r="LLZ1205" s="926"/>
      <c r="LMA1205" s="926"/>
      <c r="LMB1205" s="926"/>
      <c r="LMC1205" s="926"/>
      <c r="LMD1205" s="926"/>
      <c r="LME1205" s="926"/>
      <c r="LMF1205" s="926"/>
      <c r="LMG1205" s="926"/>
      <c r="LMH1205" s="926"/>
      <c r="LMI1205" s="926"/>
      <c r="LMJ1205" s="926"/>
      <c r="LMK1205" s="926"/>
      <c r="LML1205" s="926"/>
      <c r="LMM1205" s="926"/>
      <c r="LMN1205" s="926"/>
      <c r="LMO1205" s="926"/>
      <c r="LMP1205" s="926"/>
      <c r="LMQ1205" s="926"/>
      <c r="LMR1205" s="926"/>
      <c r="LMS1205" s="926"/>
      <c r="LMT1205" s="926"/>
      <c r="LMU1205" s="926"/>
      <c r="LMV1205" s="926"/>
      <c r="LMW1205" s="926"/>
      <c r="LMX1205" s="926"/>
      <c r="LMY1205" s="926"/>
      <c r="LMZ1205" s="926"/>
      <c r="LNA1205" s="926"/>
      <c r="LNB1205" s="926"/>
      <c r="LNC1205" s="926"/>
      <c r="LND1205" s="926"/>
      <c r="LNE1205" s="926"/>
      <c r="LNF1205" s="926"/>
      <c r="LNG1205" s="926"/>
      <c r="LNH1205" s="926"/>
      <c r="LNI1205" s="926"/>
      <c r="LNJ1205" s="926"/>
      <c r="LNK1205" s="926"/>
      <c r="LNL1205" s="926"/>
      <c r="LNM1205" s="926"/>
      <c r="LNN1205" s="926"/>
      <c r="LNO1205" s="926"/>
      <c r="LNP1205" s="926"/>
      <c r="LNQ1205" s="926"/>
      <c r="LNR1205" s="926"/>
      <c r="LNS1205" s="926"/>
      <c r="LNT1205" s="926"/>
      <c r="LNU1205" s="926"/>
      <c r="LNV1205" s="926"/>
      <c r="LNW1205" s="926"/>
      <c r="LNX1205" s="926"/>
      <c r="LNY1205" s="926"/>
      <c r="LNZ1205" s="926"/>
      <c r="LOA1205" s="926"/>
      <c r="LOB1205" s="926"/>
      <c r="LOC1205" s="926"/>
      <c r="LOD1205" s="926"/>
      <c r="LOE1205" s="926"/>
      <c r="LOF1205" s="926"/>
      <c r="LOG1205" s="926"/>
      <c r="LOH1205" s="926"/>
      <c r="LOI1205" s="926"/>
      <c r="LOJ1205" s="926"/>
      <c r="LOK1205" s="926"/>
      <c r="LOL1205" s="926"/>
      <c r="LOM1205" s="926"/>
      <c r="LON1205" s="926"/>
      <c r="LOO1205" s="926"/>
      <c r="LOP1205" s="926"/>
      <c r="LOQ1205" s="926"/>
      <c r="LOR1205" s="926"/>
      <c r="LOS1205" s="926"/>
      <c r="LOT1205" s="926"/>
      <c r="LOU1205" s="926"/>
      <c r="LOV1205" s="926"/>
      <c r="LOW1205" s="926"/>
      <c r="LOX1205" s="926"/>
      <c r="LOY1205" s="926"/>
      <c r="LOZ1205" s="926"/>
      <c r="LPA1205" s="926"/>
      <c r="LPB1205" s="926"/>
      <c r="LPC1205" s="926"/>
      <c r="LPD1205" s="926"/>
      <c r="LPE1205" s="926"/>
      <c r="LPF1205" s="926"/>
      <c r="LPG1205" s="926"/>
      <c r="LPH1205" s="926"/>
      <c r="LPI1205" s="926"/>
      <c r="LPJ1205" s="926"/>
      <c r="LPK1205" s="926"/>
      <c r="LPL1205" s="926"/>
      <c r="LPM1205" s="926"/>
      <c r="LPN1205" s="926"/>
      <c r="LPO1205" s="926"/>
      <c r="LPP1205" s="926"/>
      <c r="LPQ1205" s="926"/>
      <c r="LPR1205" s="926"/>
      <c r="LPS1205" s="926"/>
      <c r="LPT1205" s="926"/>
      <c r="LPU1205" s="926"/>
      <c r="LPV1205" s="926"/>
      <c r="LPW1205" s="926"/>
      <c r="LPX1205" s="926"/>
      <c r="LPY1205" s="926"/>
      <c r="LPZ1205" s="926"/>
      <c r="LQA1205" s="926"/>
      <c r="LQB1205" s="926"/>
      <c r="LQC1205" s="926"/>
      <c r="LQD1205" s="926"/>
      <c r="LQE1205" s="926"/>
      <c r="LQF1205" s="926"/>
      <c r="LQG1205" s="926"/>
      <c r="LQH1205" s="926"/>
      <c r="LQI1205" s="926"/>
      <c r="LQJ1205" s="926"/>
      <c r="LQK1205" s="926"/>
      <c r="LQL1205" s="926"/>
      <c r="LQM1205" s="926"/>
      <c r="LQN1205" s="926"/>
      <c r="LQO1205" s="926"/>
      <c r="LQP1205" s="926"/>
      <c r="LQQ1205" s="926"/>
      <c r="LQR1205" s="926"/>
      <c r="LQS1205" s="926"/>
      <c r="LQT1205" s="926"/>
      <c r="LQU1205" s="926"/>
      <c r="LQV1205" s="926"/>
      <c r="LQW1205" s="926"/>
      <c r="LQX1205" s="926"/>
      <c r="LQY1205" s="926"/>
      <c r="LQZ1205" s="926"/>
      <c r="LRA1205" s="926"/>
      <c r="LRB1205" s="926"/>
      <c r="LRC1205" s="926"/>
      <c r="LRD1205" s="926"/>
      <c r="LRE1205" s="926"/>
      <c r="LRF1205" s="926"/>
      <c r="LRG1205" s="926"/>
      <c r="LRH1205" s="926"/>
      <c r="LRI1205" s="926"/>
      <c r="LRJ1205" s="926"/>
      <c r="LRK1205" s="926"/>
      <c r="LRL1205" s="926"/>
      <c r="LRM1205" s="926"/>
      <c r="LRN1205" s="926"/>
      <c r="LRO1205" s="926"/>
      <c r="LRP1205" s="926"/>
      <c r="LRQ1205" s="926"/>
      <c r="LRR1205" s="926"/>
      <c r="LRS1205" s="926"/>
      <c r="LRT1205" s="926"/>
      <c r="LRU1205" s="926"/>
      <c r="LRV1205" s="926"/>
      <c r="LRW1205" s="926"/>
      <c r="LRX1205" s="926"/>
      <c r="LRY1205" s="926"/>
      <c r="LRZ1205" s="926"/>
      <c r="LSA1205" s="926"/>
      <c r="LSB1205" s="926"/>
      <c r="LSC1205" s="926"/>
      <c r="LSD1205" s="926"/>
      <c r="LSE1205" s="926"/>
      <c r="LSF1205" s="926"/>
      <c r="LSG1205" s="926"/>
      <c r="LSH1205" s="926"/>
      <c r="LSI1205" s="926"/>
      <c r="LSJ1205" s="926"/>
      <c r="LSK1205" s="926"/>
      <c r="LSL1205" s="926"/>
      <c r="LSM1205" s="926"/>
      <c r="LSN1205" s="926"/>
      <c r="LSO1205" s="926"/>
      <c r="LSP1205" s="926"/>
      <c r="LSQ1205" s="926"/>
      <c r="LSR1205" s="926"/>
      <c r="LSS1205" s="926"/>
      <c r="LST1205" s="926"/>
      <c r="LSU1205" s="926"/>
      <c r="LSV1205" s="926"/>
      <c r="LSW1205" s="926"/>
      <c r="LSX1205" s="926"/>
      <c r="LSY1205" s="926"/>
      <c r="LSZ1205" s="926"/>
      <c r="LTA1205" s="926"/>
      <c r="LTB1205" s="926"/>
      <c r="LTC1205" s="926"/>
      <c r="LTD1205" s="926"/>
      <c r="LTE1205" s="926"/>
      <c r="LTF1205" s="926"/>
      <c r="LTG1205" s="926"/>
      <c r="LTH1205" s="926"/>
      <c r="LTI1205" s="926"/>
      <c r="LTJ1205" s="926"/>
      <c r="LTK1205" s="926"/>
      <c r="LTL1205" s="926"/>
      <c r="LTM1205" s="926"/>
      <c r="LTN1205" s="926"/>
      <c r="LTO1205" s="926"/>
      <c r="LTP1205" s="926"/>
      <c r="LTQ1205" s="926"/>
      <c r="LTR1205" s="926"/>
      <c r="LTS1205" s="926"/>
      <c r="LTT1205" s="926"/>
      <c r="LTU1205" s="926"/>
      <c r="LTV1205" s="926"/>
      <c r="LTW1205" s="926"/>
      <c r="LTX1205" s="926"/>
      <c r="LTY1205" s="926"/>
      <c r="LTZ1205" s="926"/>
      <c r="LUA1205" s="926"/>
      <c r="LUB1205" s="926"/>
      <c r="LUC1205" s="926"/>
      <c r="LUD1205" s="926"/>
      <c r="LUE1205" s="926"/>
      <c r="LUF1205" s="926"/>
      <c r="LUG1205" s="926"/>
      <c r="LUH1205" s="926"/>
      <c r="LUI1205" s="926"/>
      <c r="LUJ1205" s="926"/>
      <c r="LUK1205" s="926"/>
      <c r="LUL1205" s="926"/>
      <c r="LUM1205" s="926"/>
      <c r="LUN1205" s="926"/>
      <c r="LUO1205" s="926"/>
      <c r="LUP1205" s="926"/>
      <c r="LUQ1205" s="926"/>
      <c r="LUR1205" s="926"/>
      <c r="LUS1205" s="926"/>
      <c r="LUT1205" s="926"/>
      <c r="LUU1205" s="926"/>
      <c r="LUV1205" s="926"/>
      <c r="LUW1205" s="926"/>
      <c r="LUX1205" s="926"/>
      <c r="LUY1205" s="926"/>
      <c r="LUZ1205" s="926"/>
      <c r="LVA1205" s="926"/>
      <c r="LVB1205" s="926"/>
      <c r="LVC1205" s="926"/>
      <c r="LVD1205" s="926"/>
      <c r="LVE1205" s="926"/>
      <c r="LVF1205" s="926"/>
      <c r="LVG1205" s="926"/>
      <c r="LVH1205" s="926"/>
      <c r="LVI1205" s="926"/>
      <c r="LVJ1205" s="926"/>
      <c r="LVK1205" s="926"/>
      <c r="LVL1205" s="926"/>
      <c r="LVM1205" s="926"/>
      <c r="LVN1205" s="926"/>
      <c r="LVO1205" s="926"/>
      <c r="LVP1205" s="926"/>
      <c r="LVQ1205" s="926"/>
      <c r="LVR1205" s="926"/>
      <c r="LVS1205" s="926"/>
      <c r="LVT1205" s="926"/>
      <c r="LVU1205" s="926"/>
      <c r="LVV1205" s="926"/>
      <c r="LVW1205" s="926"/>
      <c r="LVX1205" s="926"/>
      <c r="LVY1205" s="926"/>
      <c r="LVZ1205" s="926"/>
      <c r="LWA1205" s="926"/>
      <c r="LWB1205" s="926"/>
      <c r="LWC1205" s="926"/>
      <c r="LWD1205" s="926"/>
      <c r="LWE1205" s="926"/>
      <c r="LWF1205" s="926"/>
      <c r="LWG1205" s="926"/>
      <c r="LWH1205" s="926"/>
      <c r="LWI1205" s="926"/>
      <c r="LWJ1205" s="926"/>
      <c r="LWK1205" s="926"/>
      <c r="LWL1205" s="926"/>
      <c r="LWM1205" s="926"/>
      <c r="LWN1205" s="926"/>
      <c r="LWO1205" s="926"/>
      <c r="LWP1205" s="926"/>
      <c r="LWQ1205" s="926"/>
      <c r="LWR1205" s="926"/>
      <c r="LWS1205" s="926"/>
      <c r="LWT1205" s="926"/>
      <c r="LWU1205" s="926"/>
      <c r="LWV1205" s="926"/>
      <c r="LWW1205" s="926"/>
      <c r="LWX1205" s="926"/>
      <c r="LWY1205" s="926"/>
      <c r="LWZ1205" s="926"/>
      <c r="LXA1205" s="926"/>
      <c r="LXB1205" s="926"/>
      <c r="LXC1205" s="926"/>
      <c r="LXD1205" s="926"/>
      <c r="LXE1205" s="926"/>
      <c r="LXF1205" s="926"/>
      <c r="LXG1205" s="926"/>
      <c r="LXH1205" s="926"/>
      <c r="LXI1205" s="926"/>
      <c r="LXJ1205" s="926"/>
      <c r="LXK1205" s="926"/>
      <c r="LXL1205" s="926"/>
      <c r="LXM1205" s="926"/>
      <c r="LXN1205" s="926"/>
      <c r="LXO1205" s="926"/>
      <c r="LXP1205" s="926"/>
      <c r="LXQ1205" s="926"/>
      <c r="LXR1205" s="926"/>
      <c r="LXS1205" s="926"/>
      <c r="LXT1205" s="926"/>
      <c r="LXU1205" s="926"/>
      <c r="LXV1205" s="926"/>
      <c r="LXW1205" s="926"/>
      <c r="LXX1205" s="926"/>
      <c r="LXY1205" s="926"/>
      <c r="LXZ1205" s="926"/>
      <c r="LYA1205" s="926"/>
      <c r="LYB1205" s="926"/>
      <c r="LYC1205" s="926"/>
      <c r="LYD1205" s="926"/>
      <c r="LYE1205" s="926"/>
      <c r="LYF1205" s="926"/>
      <c r="LYG1205" s="926"/>
      <c r="LYH1205" s="926"/>
      <c r="LYI1205" s="926"/>
      <c r="LYJ1205" s="926"/>
      <c r="LYK1205" s="926"/>
      <c r="LYL1205" s="926"/>
      <c r="LYM1205" s="926"/>
      <c r="LYN1205" s="926"/>
      <c r="LYO1205" s="926"/>
      <c r="LYP1205" s="926"/>
      <c r="LYQ1205" s="926"/>
      <c r="LYR1205" s="926"/>
      <c r="LYS1205" s="926"/>
      <c r="LYT1205" s="926"/>
      <c r="LYU1205" s="926"/>
      <c r="LYV1205" s="926"/>
      <c r="LYW1205" s="926"/>
      <c r="LYX1205" s="926"/>
      <c r="LYY1205" s="926"/>
      <c r="LYZ1205" s="926"/>
      <c r="LZA1205" s="926"/>
      <c r="LZB1205" s="926"/>
      <c r="LZC1205" s="926"/>
      <c r="LZD1205" s="926"/>
      <c r="LZE1205" s="926"/>
      <c r="LZF1205" s="926"/>
      <c r="LZG1205" s="926"/>
      <c r="LZH1205" s="926"/>
      <c r="LZI1205" s="926"/>
      <c r="LZJ1205" s="926"/>
      <c r="LZK1205" s="926"/>
      <c r="LZL1205" s="926"/>
      <c r="LZM1205" s="926"/>
      <c r="LZN1205" s="926"/>
      <c r="LZO1205" s="926"/>
      <c r="LZP1205" s="926"/>
      <c r="LZQ1205" s="926"/>
      <c r="LZR1205" s="926"/>
      <c r="LZS1205" s="926"/>
      <c r="LZT1205" s="926"/>
      <c r="LZU1205" s="926"/>
      <c r="LZV1205" s="926"/>
      <c r="LZW1205" s="926"/>
      <c r="LZX1205" s="926"/>
      <c r="LZY1205" s="926"/>
      <c r="LZZ1205" s="926"/>
      <c r="MAA1205" s="926"/>
      <c r="MAB1205" s="926"/>
      <c r="MAC1205" s="926"/>
      <c r="MAD1205" s="926"/>
      <c r="MAE1205" s="926"/>
      <c r="MAF1205" s="926"/>
      <c r="MAG1205" s="926"/>
      <c r="MAH1205" s="926"/>
      <c r="MAI1205" s="926"/>
      <c r="MAJ1205" s="926"/>
      <c r="MAK1205" s="926"/>
      <c r="MAL1205" s="926"/>
      <c r="MAM1205" s="926"/>
      <c r="MAN1205" s="926"/>
      <c r="MAO1205" s="926"/>
      <c r="MAP1205" s="926"/>
      <c r="MAQ1205" s="926"/>
      <c r="MAR1205" s="926"/>
      <c r="MAS1205" s="926"/>
      <c r="MAT1205" s="926"/>
      <c r="MAU1205" s="926"/>
      <c r="MAV1205" s="926"/>
      <c r="MAW1205" s="926"/>
      <c r="MAX1205" s="926"/>
      <c r="MAY1205" s="926"/>
      <c r="MAZ1205" s="926"/>
      <c r="MBA1205" s="926"/>
      <c r="MBB1205" s="926"/>
      <c r="MBC1205" s="926"/>
      <c r="MBD1205" s="926"/>
      <c r="MBE1205" s="926"/>
      <c r="MBF1205" s="926"/>
      <c r="MBG1205" s="926"/>
      <c r="MBH1205" s="926"/>
      <c r="MBI1205" s="926"/>
      <c r="MBJ1205" s="926"/>
      <c r="MBK1205" s="926"/>
      <c r="MBL1205" s="926"/>
      <c r="MBM1205" s="926"/>
      <c r="MBN1205" s="926"/>
      <c r="MBO1205" s="926"/>
      <c r="MBP1205" s="926"/>
      <c r="MBQ1205" s="926"/>
      <c r="MBR1205" s="926"/>
      <c r="MBS1205" s="926"/>
      <c r="MBT1205" s="926"/>
      <c r="MBU1205" s="926"/>
      <c r="MBV1205" s="926"/>
      <c r="MBW1205" s="926"/>
      <c r="MBX1205" s="926"/>
      <c r="MBY1205" s="926"/>
      <c r="MBZ1205" s="926"/>
      <c r="MCA1205" s="926"/>
      <c r="MCB1205" s="926"/>
      <c r="MCC1205" s="926"/>
      <c r="MCD1205" s="926"/>
      <c r="MCE1205" s="926"/>
      <c r="MCF1205" s="926"/>
      <c r="MCG1205" s="926"/>
      <c r="MCH1205" s="926"/>
      <c r="MCI1205" s="926"/>
      <c r="MCJ1205" s="926"/>
      <c r="MCK1205" s="926"/>
      <c r="MCL1205" s="926"/>
      <c r="MCM1205" s="926"/>
      <c r="MCN1205" s="926"/>
      <c r="MCO1205" s="926"/>
      <c r="MCP1205" s="926"/>
      <c r="MCQ1205" s="926"/>
      <c r="MCR1205" s="926"/>
      <c r="MCS1205" s="926"/>
      <c r="MCT1205" s="926"/>
      <c r="MCU1205" s="926"/>
      <c r="MCV1205" s="926"/>
      <c r="MCW1205" s="926"/>
      <c r="MCX1205" s="926"/>
      <c r="MCY1205" s="926"/>
      <c r="MCZ1205" s="926"/>
      <c r="MDA1205" s="926"/>
      <c r="MDB1205" s="926"/>
      <c r="MDC1205" s="926"/>
      <c r="MDD1205" s="926"/>
      <c r="MDE1205" s="926"/>
      <c r="MDF1205" s="926"/>
      <c r="MDG1205" s="926"/>
      <c r="MDH1205" s="926"/>
      <c r="MDI1205" s="926"/>
      <c r="MDJ1205" s="926"/>
      <c r="MDK1205" s="926"/>
      <c r="MDL1205" s="926"/>
      <c r="MDM1205" s="926"/>
      <c r="MDN1205" s="926"/>
      <c r="MDO1205" s="926"/>
      <c r="MDP1205" s="926"/>
      <c r="MDQ1205" s="926"/>
      <c r="MDR1205" s="926"/>
      <c r="MDS1205" s="926"/>
      <c r="MDT1205" s="926"/>
      <c r="MDU1205" s="926"/>
      <c r="MDV1205" s="926"/>
      <c r="MDW1205" s="926"/>
      <c r="MDX1205" s="926"/>
      <c r="MDY1205" s="926"/>
      <c r="MDZ1205" s="926"/>
      <c r="MEA1205" s="926"/>
      <c r="MEB1205" s="926"/>
      <c r="MEC1205" s="926"/>
      <c r="MED1205" s="926"/>
      <c r="MEE1205" s="926"/>
      <c r="MEF1205" s="926"/>
      <c r="MEG1205" s="926"/>
      <c r="MEH1205" s="926"/>
      <c r="MEI1205" s="926"/>
      <c r="MEJ1205" s="926"/>
      <c r="MEK1205" s="926"/>
      <c r="MEL1205" s="926"/>
      <c r="MEM1205" s="926"/>
      <c r="MEN1205" s="926"/>
      <c r="MEO1205" s="926"/>
      <c r="MEP1205" s="926"/>
      <c r="MEQ1205" s="926"/>
      <c r="MER1205" s="926"/>
      <c r="MES1205" s="926"/>
      <c r="MET1205" s="926"/>
      <c r="MEU1205" s="926"/>
      <c r="MEV1205" s="926"/>
      <c r="MEW1205" s="926"/>
      <c r="MEX1205" s="926"/>
      <c r="MEY1205" s="926"/>
      <c r="MEZ1205" s="926"/>
      <c r="MFA1205" s="926"/>
      <c r="MFB1205" s="926"/>
      <c r="MFC1205" s="926"/>
      <c r="MFD1205" s="926"/>
      <c r="MFE1205" s="926"/>
      <c r="MFF1205" s="926"/>
      <c r="MFG1205" s="926"/>
      <c r="MFH1205" s="926"/>
      <c r="MFI1205" s="926"/>
      <c r="MFJ1205" s="926"/>
      <c r="MFK1205" s="926"/>
      <c r="MFL1205" s="926"/>
      <c r="MFM1205" s="926"/>
      <c r="MFN1205" s="926"/>
      <c r="MFO1205" s="926"/>
      <c r="MFP1205" s="926"/>
      <c r="MFQ1205" s="926"/>
      <c r="MFR1205" s="926"/>
      <c r="MFS1205" s="926"/>
      <c r="MFT1205" s="926"/>
      <c r="MFU1205" s="926"/>
      <c r="MFV1205" s="926"/>
      <c r="MFW1205" s="926"/>
      <c r="MFX1205" s="926"/>
      <c r="MFY1205" s="926"/>
      <c r="MFZ1205" s="926"/>
      <c r="MGA1205" s="926"/>
      <c r="MGB1205" s="926"/>
      <c r="MGC1205" s="926"/>
      <c r="MGD1205" s="926"/>
      <c r="MGE1205" s="926"/>
      <c r="MGF1205" s="926"/>
      <c r="MGG1205" s="926"/>
      <c r="MGH1205" s="926"/>
      <c r="MGI1205" s="926"/>
      <c r="MGJ1205" s="926"/>
      <c r="MGK1205" s="926"/>
      <c r="MGL1205" s="926"/>
      <c r="MGM1205" s="926"/>
      <c r="MGN1205" s="926"/>
      <c r="MGO1205" s="926"/>
      <c r="MGP1205" s="926"/>
      <c r="MGQ1205" s="926"/>
      <c r="MGR1205" s="926"/>
      <c r="MGS1205" s="926"/>
      <c r="MGT1205" s="926"/>
      <c r="MGU1205" s="926"/>
      <c r="MGV1205" s="926"/>
      <c r="MGW1205" s="926"/>
      <c r="MGX1205" s="926"/>
      <c r="MGY1205" s="926"/>
      <c r="MGZ1205" s="926"/>
      <c r="MHA1205" s="926"/>
      <c r="MHB1205" s="926"/>
      <c r="MHC1205" s="926"/>
      <c r="MHD1205" s="926"/>
      <c r="MHE1205" s="926"/>
      <c r="MHF1205" s="926"/>
      <c r="MHG1205" s="926"/>
      <c r="MHH1205" s="926"/>
      <c r="MHI1205" s="926"/>
      <c r="MHJ1205" s="926"/>
      <c r="MHK1205" s="926"/>
      <c r="MHL1205" s="926"/>
      <c r="MHM1205" s="926"/>
      <c r="MHN1205" s="926"/>
      <c r="MHO1205" s="926"/>
      <c r="MHP1205" s="926"/>
      <c r="MHQ1205" s="926"/>
      <c r="MHR1205" s="926"/>
      <c r="MHS1205" s="926"/>
      <c r="MHT1205" s="926"/>
      <c r="MHU1205" s="926"/>
      <c r="MHV1205" s="926"/>
      <c r="MHW1205" s="926"/>
      <c r="MHX1205" s="926"/>
      <c r="MHY1205" s="926"/>
      <c r="MHZ1205" s="926"/>
      <c r="MIA1205" s="926"/>
      <c r="MIB1205" s="926"/>
      <c r="MIC1205" s="926"/>
      <c r="MID1205" s="926"/>
      <c r="MIE1205" s="926"/>
      <c r="MIF1205" s="926"/>
      <c r="MIG1205" s="926"/>
      <c r="MIH1205" s="926"/>
      <c r="MII1205" s="926"/>
      <c r="MIJ1205" s="926"/>
      <c r="MIK1205" s="926"/>
      <c r="MIL1205" s="926"/>
      <c r="MIM1205" s="926"/>
      <c r="MIN1205" s="926"/>
      <c r="MIO1205" s="926"/>
      <c r="MIP1205" s="926"/>
      <c r="MIQ1205" s="926"/>
      <c r="MIR1205" s="926"/>
      <c r="MIS1205" s="926"/>
      <c r="MIT1205" s="926"/>
      <c r="MIU1205" s="926"/>
      <c r="MIV1205" s="926"/>
      <c r="MIW1205" s="926"/>
      <c r="MIX1205" s="926"/>
      <c r="MIY1205" s="926"/>
      <c r="MIZ1205" s="926"/>
      <c r="MJA1205" s="926"/>
      <c r="MJB1205" s="926"/>
      <c r="MJC1205" s="926"/>
      <c r="MJD1205" s="926"/>
      <c r="MJE1205" s="926"/>
      <c r="MJF1205" s="926"/>
      <c r="MJG1205" s="926"/>
      <c r="MJH1205" s="926"/>
      <c r="MJI1205" s="926"/>
      <c r="MJJ1205" s="926"/>
      <c r="MJK1205" s="926"/>
      <c r="MJL1205" s="926"/>
      <c r="MJM1205" s="926"/>
      <c r="MJN1205" s="926"/>
      <c r="MJO1205" s="926"/>
      <c r="MJP1205" s="926"/>
      <c r="MJQ1205" s="926"/>
      <c r="MJR1205" s="926"/>
      <c r="MJS1205" s="926"/>
      <c r="MJT1205" s="926"/>
      <c r="MJU1205" s="926"/>
      <c r="MJV1205" s="926"/>
      <c r="MJW1205" s="926"/>
      <c r="MJX1205" s="926"/>
      <c r="MJY1205" s="926"/>
      <c r="MJZ1205" s="926"/>
      <c r="MKA1205" s="926"/>
      <c r="MKB1205" s="926"/>
      <c r="MKC1205" s="926"/>
      <c r="MKD1205" s="926"/>
      <c r="MKE1205" s="926"/>
      <c r="MKF1205" s="926"/>
      <c r="MKG1205" s="926"/>
      <c r="MKH1205" s="926"/>
      <c r="MKI1205" s="926"/>
      <c r="MKJ1205" s="926"/>
      <c r="MKK1205" s="926"/>
      <c r="MKL1205" s="926"/>
      <c r="MKM1205" s="926"/>
      <c r="MKN1205" s="926"/>
      <c r="MKO1205" s="926"/>
      <c r="MKP1205" s="926"/>
      <c r="MKQ1205" s="926"/>
      <c r="MKR1205" s="926"/>
      <c r="MKS1205" s="926"/>
      <c r="MKT1205" s="926"/>
      <c r="MKU1205" s="926"/>
      <c r="MKV1205" s="926"/>
      <c r="MKW1205" s="926"/>
      <c r="MKX1205" s="926"/>
      <c r="MKY1205" s="926"/>
      <c r="MKZ1205" s="926"/>
      <c r="MLA1205" s="926"/>
      <c r="MLB1205" s="926"/>
      <c r="MLC1205" s="926"/>
      <c r="MLD1205" s="926"/>
      <c r="MLE1205" s="926"/>
      <c r="MLF1205" s="926"/>
      <c r="MLG1205" s="926"/>
      <c r="MLH1205" s="926"/>
      <c r="MLI1205" s="926"/>
      <c r="MLJ1205" s="926"/>
      <c r="MLK1205" s="926"/>
      <c r="MLL1205" s="926"/>
      <c r="MLM1205" s="926"/>
      <c r="MLN1205" s="926"/>
      <c r="MLO1205" s="926"/>
      <c r="MLP1205" s="926"/>
      <c r="MLQ1205" s="926"/>
      <c r="MLR1205" s="926"/>
      <c r="MLS1205" s="926"/>
      <c r="MLT1205" s="926"/>
      <c r="MLU1205" s="926"/>
      <c r="MLV1205" s="926"/>
      <c r="MLW1205" s="926"/>
      <c r="MLX1205" s="926"/>
      <c r="MLY1205" s="926"/>
      <c r="MLZ1205" s="926"/>
      <c r="MMA1205" s="926"/>
      <c r="MMB1205" s="926"/>
      <c r="MMC1205" s="926"/>
      <c r="MMD1205" s="926"/>
      <c r="MME1205" s="926"/>
      <c r="MMF1205" s="926"/>
      <c r="MMG1205" s="926"/>
      <c r="MMH1205" s="926"/>
      <c r="MMI1205" s="926"/>
      <c r="MMJ1205" s="926"/>
      <c r="MMK1205" s="926"/>
      <c r="MML1205" s="926"/>
      <c r="MMM1205" s="926"/>
      <c r="MMN1205" s="926"/>
      <c r="MMO1205" s="926"/>
      <c r="MMP1205" s="926"/>
      <c r="MMQ1205" s="926"/>
      <c r="MMR1205" s="926"/>
      <c r="MMS1205" s="926"/>
      <c r="MMT1205" s="926"/>
      <c r="MMU1205" s="926"/>
      <c r="MMV1205" s="926"/>
      <c r="MMW1205" s="926"/>
      <c r="MMX1205" s="926"/>
      <c r="MMY1205" s="926"/>
      <c r="MMZ1205" s="926"/>
      <c r="MNA1205" s="926"/>
      <c r="MNB1205" s="926"/>
      <c r="MNC1205" s="926"/>
      <c r="MND1205" s="926"/>
      <c r="MNE1205" s="926"/>
      <c r="MNF1205" s="926"/>
      <c r="MNG1205" s="926"/>
      <c r="MNH1205" s="926"/>
      <c r="MNI1205" s="926"/>
      <c r="MNJ1205" s="926"/>
      <c r="MNK1205" s="926"/>
      <c r="MNL1205" s="926"/>
      <c r="MNM1205" s="926"/>
      <c r="MNN1205" s="926"/>
      <c r="MNO1205" s="926"/>
      <c r="MNP1205" s="926"/>
      <c r="MNQ1205" s="926"/>
      <c r="MNR1205" s="926"/>
      <c r="MNS1205" s="926"/>
      <c r="MNT1205" s="926"/>
      <c r="MNU1205" s="926"/>
      <c r="MNV1205" s="926"/>
      <c r="MNW1205" s="926"/>
      <c r="MNX1205" s="926"/>
      <c r="MNY1205" s="926"/>
      <c r="MNZ1205" s="926"/>
      <c r="MOA1205" s="926"/>
      <c r="MOB1205" s="926"/>
      <c r="MOC1205" s="926"/>
      <c r="MOD1205" s="926"/>
      <c r="MOE1205" s="926"/>
      <c r="MOF1205" s="926"/>
      <c r="MOG1205" s="926"/>
      <c r="MOH1205" s="926"/>
      <c r="MOI1205" s="926"/>
      <c r="MOJ1205" s="926"/>
      <c r="MOK1205" s="926"/>
      <c r="MOL1205" s="926"/>
      <c r="MOM1205" s="926"/>
      <c r="MON1205" s="926"/>
      <c r="MOO1205" s="926"/>
      <c r="MOP1205" s="926"/>
      <c r="MOQ1205" s="926"/>
      <c r="MOR1205" s="926"/>
      <c r="MOS1205" s="926"/>
      <c r="MOT1205" s="926"/>
      <c r="MOU1205" s="926"/>
      <c r="MOV1205" s="926"/>
      <c r="MOW1205" s="926"/>
      <c r="MOX1205" s="926"/>
      <c r="MOY1205" s="926"/>
      <c r="MOZ1205" s="926"/>
      <c r="MPA1205" s="926"/>
      <c r="MPB1205" s="926"/>
      <c r="MPC1205" s="926"/>
      <c r="MPD1205" s="926"/>
      <c r="MPE1205" s="926"/>
      <c r="MPF1205" s="926"/>
      <c r="MPG1205" s="926"/>
      <c r="MPH1205" s="926"/>
      <c r="MPI1205" s="926"/>
      <c r="MPJ1205" s="926"/>
      <c r="MPK1205" s="926"/>
      <c r="MPL1205" s="926"/>
      <c r="MPM1205" s="926"/>
      <c r="MPN1205" s="926"/>
      <c r="MPO1205" s="926"/>
      <c r="MPP1205" s="926"/>
      <c r="MPQ1205" s="926"/>
      <c r="MPR1205" s="926"/>
      <c r="MPS1205" s="926"/>
      <c r="MPT1205" s="926"/>
      <c r="MPU1205" s="926"/>
      <c r="MPV1205" s="926"/>
      <c r="MPW1205" s="926"/>
      <c r="MPX1205" s="926"/>
      <c r="MPY1205" s="926"/>
      <c r="MPZ1205" s="926"/>
      <c r="MQA1205" s="926"/>
      <c r="MQB1205" s="926"/>
      <c r="MQC1205" s="926"/>
      <c r="MQD1205" s="926"/>
      <c r="MQE1205" s="926"/>
      <c r="MQF1205" s="926"/>
      <c r="MQG1205" s="926"/>
      <c r="MQH1205" s="926"/>
      <c r="MQI1205" s="926"/>
      <c r="MQJ1205" s="926"/>
      <c r="MQK1205" s="926"/>
      <c r="MQL1205" s="926"/>
      <c r="MQM1205" s="926"/>
      <c r="MQN1205" s="926"/>
      <c r="MQO1205" s="926"/>
      <c r="MQP1205" s="926"/>
      <c r="MQQ1205" s="926"/>
      <c r="MQR1205" s="926"/>
      <c r="MQS1205" s="926"/>
      <c r="MQT1205" s="926"/>
      <c r="MQU1205" s="926"/>
      <c r="MQV1205" s="926"/>
      <c r="MQW1205" s="926"/>
      <c r="MQX1205" s="926"/>
      <c r="MQY1205" s="926"/>
      <c r="MQZ1205" s="926"/>
      <c r="MRA1205" s="926"/>
      <c r="MRB1205" s="926"/>
      <c r="MRC1205" s="926"/>
      <c r="MRD1205" s="926"/>
      <c r="MRE1205" s="926"/>
      <c r="MRF1205" s="926"/>
      <c r="MRG1205" s="926"/>
      <c r="MRH1205" s="926"/>
      <c r="MRI1205" s="926"/>
      <c r="MRJ1205" s="926"/>
      <c r="MRK1205" s="926"/>
      <c r="MRL1205" s="926"/>
      <c r="MRM1205" s="926"/>
      <c r="MRN1205" s="926"/>
      <c r="MRO1205" s="926"/>
      <c r="MRP1205" s="926"/>
      <c r="MRQ1205" s="926"/>
      <c r="MRR1205" s="926"/>
      <c r="MRS1205" s="926"/>
      <c r="MRT1205" s="926"/>
      <c r="MRU1205" s="926"/>
      <c r="MRV1205" s="926"/>
      <c r="MRW1205" s="926"/>
      <c r="MRX1205" s="926"/>
      <c r="MRY1205" s="926"/>
      <c r="MRZ1205" s="926"/>
      <c r="MSA1205" s="926"/>
      <c r="MSB1205" s="926"/>
      <c r="MSC1205" s="926"/>
      <c r="MSD1205" s="926"/>
      <c r="MSE1205" s="926"/>
      <c r="MSF1205" s="926"/>
      <c r="MSG1205" s="926"/>
      <c r="MSH1205" s="926"/>
      <c r="MSI1205" s="926"/>
      <c r="MSJ1205" s="926"/>
      <c r="MSK1205" s="926"/>
      <c r="MSL1205" s="926"/>
      <c r="MSM1205" s="926"/>
      <c r="MSN1205" s="926"/>
      <c r="MSO1205" s="926"/>
      <c r="MSP1205" s="926"/>
      <c r="MSQ1205" s="926"/>
      <c r="MSR1205" s="926"/>
      <c r="MSS1205" s="926"/>
      <c r="MST1205" s="926"/>
      <c r="MSU1205" s="926"/>
      <c r="MSV1205" s="926"/>
      <c r="MSW1205" s="926"/>
      <c r="MSX1205" s="926"/>
      <c r="MSY1205" s="926"/>
      <c r="MSZ1205" s="926"/>
      <c r="MTA1205" s="926"/>
      <c r="MTB1205" s="926"/>
      <c r="MTC1205" s="926"/>
      <c r="MTD1205" s="926"/>
      <c r="MTE1205" s="926"/>
      <c r="MTF1205" s="926"/>
      <c r="MTG1205" s="926"/>
      <c r="MTH1205" s="926"/>
      <c r="MTI1205" s="926"/>
      <c r="MTJ1205" s="926"/>
      <c r="MTK1205" s="926"/>
      <c r="MTL1205" s="926"/>
      <c r="MTM1205" s="926"/>
      <c r="MTN1205" s="926"/>
      <c r="MTO1205" s="926"/>
      <c r="MTP1205" s="926"/>
      <c r="MTQ1205" s="926"/>
      <c r="MTR1205" s="926"/>
      <c r="MTS1205" s="926"/>
      <c r="MTT1205" s="926"/>
      <c r="MTU1205" s="926"/>
      <c r="MTV1205" s="926"/>
      <c r="MTW1205" s="926"/>
      <c r="MTX1205" s="926"/>
      <c r="MTY1205" s="926"/>
      <c r="MTZ1205" s="926"/>
      <c r="MUA1205" s="926"/>
      <c r="MUB1205" s="926"/>
      <c r="MUC1205" s="926"/>
      <c r="MUD1205" s="926"/>
      <c r="MUE1205" s="926"/>
      <c r="MUF1205" s="926"/>
      <c r="MUG1205" s="926"/>
      <c r="MUH1205" s="926"/>
      <c r="MUI1205" s="926"/>
      <c r="MUJ1205" s="926"/>
      <c r="MUK1205" s="926"/>
      <c r="MUL1205" s="926"/>
      <c r="MUM1205" s="926"/>
      <c r="MUN1205" s="926"/>
      <c r="MUO1205" s="926"/>
      <c r="MUP1205" s="926"/>
      <c r="MUQ1205" s="926"/>
      <c r="MUR1205" s="926"/>
      <c r="MUS1205" s="926"/>
      <c r="MUT1205" s="926"/>
      <c r="MUU1205" s="926"/>
      <c r="MUV1205" s="926"/>
      <c r="MUW1205" s="926"/>
      <c r="MUX1205" s="926"/>
      <c r="MUY1205" s="926"/>
      <c r="MUZ1205" s="926"/>
      <c r="MVA1205" s="926"/>
      <c r="MVB1205" s="926"/>
      <c r="MVC1205" s="926"/>
      <c r="MVD1205" s="926"/>
      <c r="MVE1205" s="926"/>
      <c r="MVF1205" s="926"/>
      <c r="MVG1205" s="926"/>
      <c r="MVH1205" s="926"/>
      <c r="MVI1205" s="926"/>
      <c r="MVJ1205" s="926"/>
      <c r="MVK1205" s="926"/>
      <c r="MVL1205" s="926"/>
      <c r="MVM1205" s="926"/>
      <c r="MVN1205" s="926"/>
      <c r="MVO1205" s="926"/>
      <c r="MVP1205" s="926"/>
      <c r="MVQ1205" s="926"/>
      <c r="MVR1205" s="926"/>
      <c r="MVS1205" s="926"/>
      <c r="MVT1205" s="926"/>
      <c r="MVU1205" s="926"/>
      <c r="MVV1205" s="926"/>
      <c r="MVW1205" s="926"/>
      <c r="MVX1205" s="926"/>
      <c r="MVY1205" s="926"/>
      <c r="MVZ1205" s="926"/>
      <c r="MWA1205" s="926"/>
      <c r="MWB1205" s="926"/>
      <c r="MWC1205" s="926"/>
      <c r="MWD1205" s="926"/>
      <c r="MWE1205" s="926"/>
      <c r="MWF1205" s="926"/>
      <c r="MWG1205" s="926"/>
      <c r="MWH1205" s="926"/>
      <c r="MWI1205" s="926"/>
      <c r="MWJ1205" s="926"/>
      <c r="MWK1205" s="926"/>
      <c r="MWL1205" s="926"/>
      <c r="MWM1205" s="926"/>
      <c r="MWN1205" s="926"/>
      <c r="MWO1205" s="926"/>
      <c r="MWP1205" s="926"/>
      <c r="MWQ1205" s="926"/>
      <c r="MWR1205" s="926"/>
      <c r="MWS1205" s="926"/>
      <c r="MWT1205" s="926"/>
      <c r="MWU1205" s="926"/>
      <c r="MWV1205" s="926"/>
      <c r="MWW1205" s="926"/>
      <c r="MWX1205" s="926"/>
      <c r="MWY1205" s="926"/>
      <c r="MWZ1205" s="926"/>
      <c r="MXA1205" s="926"/>
      <c r="MXB1205" s="926"/>
      <c r="MXC1205" s="926"/>
      <c r="MXD1205" s="926"/>
      <c r="MXE1205" s="926"/>
      <c r="MXF1205" s="926"/>
      <c r="MXG1205" s="926"/>
      <c r="MXH1205" s="926"/>
      <c r="MXI1205" s="926"/>
      <c r="MXJ1205" s="926"/>
      <c r="MXK1205" s="926"/>
      <c r="MXL1205" s="926"/>
      <c r="MXM1205" s="926"/>
      <c r="MXN1205" s="926"/>
      <c r="MXO1205" s="926"/>
      <c r="MXP1205" s="926"/>
      <c r="MXQ1205" s="926"/>
      <c r="MXR1205" s="926"/>
      <c r="MXS1205" s="926"/>
      <c r="MXT1205" s="926"/>
      <c r="MXU1205" s="926"/>
      <c r="MXV1205" s="926"/>
      <c r="MXW1205" s="926"/>
      <c r="MXX1205" s="926"/>
      <c r="MXY1205" s="926"/>
      <c r="MXZ1205" s="926"/>
      <c r="MYA1205" s="926"/>
      <c r="MYB1205" s="926"/>
      <c r="MYC1205" s="926"/>
      <c r="MYD1205" s="926"/>
      <c r="MYE1205" s="926"/>
      <c r="MYF1205" s="926"/>
      <c r="MYG1205" s="926"/>
      <c r="MYH1205" s="926"/>
      <c r="MYI1205" s="926"/>
      <c r="MYJ1205" s="926"/>
      <c r="MYK1205" s="926"/>
      <c r="MYL1205" s="926"/>
      <c r="MYM1205" s="926"/>
      <c r="MYN1205" s="926"/>
      <c r="MYO1205" s="926"/>
      <c r="MYP1205" s="926"/>
      <c r="MYQ1205" s="926"/>
      <c r="MYR1205" s="926"/>
      <c r="MYS1205" s="926"/>
      <c r="MYT1205" s="926"/>
      <c r="MYU1205" s="926"/>
      <c r="MYV1205" s="926"/>
      <c r="MYW1205" s="926"/>
      <c r="MYX1205" s="926"/>
      <c r="MYY1205" s="926"/>
      <c r="MYZ1205" s="926"/>
      <c r="MZA1205" s="926"/>
      <c r="MZB1205" s="926"/>
      <c r="MZC1205" s="926"/>
      <c r="MZD1205" s="926"/>
      <c r="MZE1205" s="926"/>
      <c r="MZF1205" s="926"/>
      <c r="MZG1205" s="926"/>
      <c r="MZH1205" s="926"/>
      <c r="MZI1205" s="926"/>
      <c r="MZJ1205" s="926"/>
      <c r="MZK1205" s="926"/>
      <c r="MZL1205" s="926"/>
      <c r="MZM1205" s="926"/>
      <c r="MZN1205" s="926"/>
      <c r="MZO1205" s="926"/>
      <c r="MZP1205" s="926"/>
      <c r="MZQ1205" s="926"/>
      <c r="MZR1205" s="926"/>
      <c r="MZS1205" s="926"/>
      <c r="MZT1205" s="926"/>
      <c r="MZU1205" s="926"/>
      <c r="MZV1205" s="926"/>
      <c r="MZW1205" s="926"/>
      <c r="MZX1205" s="926"/>
      <c r="MZY1205" s="926"/>
      <c r="MZZ1205" s="926"/>
      <c r="NAA1205" s="926"/>
      <c r="NAB1205" s="926"/>
      <c r="NAC1205" s="926"/>
      <c r="NAD1205" s="926"/>
      <c r="NAE1205" s="926"/>
      <c r="NAF1205" s="926"/>
      <c r="NAG1205" s="926"/>
      <c r="NAH1205" s="926"/>
      <c r="NAI1205" s="926"/>
      <c r="NAJ1205" s="926"/>
      <c r="NAK1205" s="926"/>
      <c r="NAL1205" s="926"/>
      <c r="NAM1205" s="926"/>
      <c r="NAN1205" s="926"/>
      <c r="NAO1205" s="926"/>
      <c r="NAP1205" s="926"/>
      <c r="NAQ1205" s="926"/>
      <c r="NAR1205" s="926"/>
      <c r="NAS1205" s="926"/>
      <c r="NAT1205" s="926"/>
      <c r="NAU1205" s="926"/>
      <c r="NAV1205" s="926"/>
      <c r="NAW1205" s="926"/>
      <c r="NAX1205" s="926"/>
      <c r="NAY1205" s="926"/>
      <c r="NAZ1205" s="926"/>
      <c r="NBA1205" s="926"/>
      <c r="NBB1205" s="926"/>
      <c r="NBC1205" s="926"/>
      <c r="NBD1205" s="926"/>
      <c r="NBE1205" s="926"/>
      <c r="NBF1205" s="926"/>
      <c r="NBG1205" s="926"/>
      <c r="NBH1205" s="926"/>
      <c r="NBI1205" s="926"/>
      <c r="NBJ1205" s="926"/>
      <c r="NBK1205" s="926"/>
      <c r="NBL1205" s="926"/>
      <c r="NBM1205" s="926"/>
      <c r="NBN1205" s="926"/>
      <c r="NBO1205" s="926"/>
      <c r="NBP1205" s="926"/>
      <c r="NBQ1205" s="926"/>
      <c r="NBR1205" s="926"/>
      <c r="NBS1205" s="926"/>
      <c r="NBT1205" s="926"/>
      <c r="NBU1205" s="926"/>
      <c r="NBV1205" s="926"/>
      <c r="NBW1205" s="926"/>
      <c r="NBX1205" s="926"/>
      <c r="NBY1205" s="926"/>
      <c r="NBZ1205" s="926"/>
      <c r="NCA1205" s="926"/>
      <c r="NCB1205" s="926"/>
      <c r="NCC1205" s="926"/>
      <c r="NCD1205" s="926"/>
      <c r="NCE1205" s="926"/>
      <c r="NCF1205" s="926"/>
      <c r="NCG1205" s="926"/>
      <c r="NCH1205" s="926"/>
      <c r="NCI1205" s="926"/>
      <c r="NCJ1205" s="926"/>
      <c r="NCK1205" s="926"/>
      <c r="NCL1205" s="926"/>
      <c r="NCM1205" s="926"/>
      <c r="NCN1205" s="926"/>
      <c r="NCO1205" s="926"/>
      <c r="NCP1205" s="926"/>
      <c r="NCQ1205" s="926"/>
      <c r="NCR1205" s="926"/>
      <c r="NCS1205" s="926"/>
      <c r="NCT1205" s="926"/>
      <c r="NCU1205" s="926"/>
      <c r="NCV1205" s="926"/>
      <c r="NCW1205" s="926"/>
      <c r="NCX1205" s="926"/>
      <c r="NCY1205" s="926"/>
      <c r="NCZ1205" s="926"/>
      <c r="NDA1205" s="926"/>
      <c r="NDB1205" s="926"/>
      <c r="NDC1205" s="926"/>
      <c r="NDD1205" s="926"/>
      <c r="NDE1205" s="926"/>
      <c r="NDF1205" s="926"/>
      <c r="NDG1205" s="926"/>
      <c r="NDH1205" s="926"/>
      <c r="NDI1205" s="926"/>
      <c r="NDJ1205" s="926"/>
      <c r="NDK1205" s="926"/>
      <c r="NDL1205" s="926"/>
      <c r="NDM1205" s="926"/>
      <c r="NDN1205" s="926"/>
      <c r="NDO1205" s="926"/>
      <c r="NDP1205" s="926"/>
      <c r="NDQ1205" s="926"/>
      <c r="NDR1205" s="926"/>
      <c r="NDS1205" s="926"/>
      <c r="NDT1205" s="926"/>
      <c r="NDU1205" s="926"/>
      <c r="NDV1205" s="926"/>
      <c r="NDW1205" s="926"/>
      <c r="NDX1205" s="926"/>
      <c r="NDY1205" s="926"/>
      <c r="NDZ1205" s="926"/>
      <c r="NEA1205" s="926"/>
      <c r="NEB1205" s="926"/>
      <c r="NEC1205" s="926"/>
      <c r="NED1205" s="926"/>
      <c r="NEE1205" s="926"/>
      <c r="NEF1205" s="926"/>
      <c r="NEG1205" s="926"/>
      <c r="NEH1205" s="926"/>
      <c r="NEI1205" s="926"/>
      <c r="NEJ1205" s="926"/>
      <c r="NEK1205" s="926"/>
      <c r="NEL1205" s="926"/>
      <c r="NEM1205" s="926"/>
      <c r="NEN1205" s="926"/>
      <c r="NEO1205" s="926"/>
      <c r="NEP1205" s="926"/>
      <c r="NEQ1205" s="926"/>
      <c r="NER1205" s="926"/>
      <c r="NES1205" s="926"/>
      <c r="NET1205" s="926"/>
      <c r="NEU1205" s="926"/>
      <c r="NEV1205" s="926"/>
      <c r="NEW1205" s="926"/>
      <c r="NEX1205" s="926"/>
      <c r="NEY1205" s="926"/>
      <c r="NEZ1205" s="926"/>
      <c r="NFA1205" s="926"/>
      <c r="NFB1205" s="926"/>
      <c r="NFC1205" s="926"/>
      <c r="NFD1205" s="926"/>
      <c r="NFE1205" s="926"/>
      <c r="NFF1205" s="926"/>
      <c r="NFG1205" s="926"/>
      <c r="NFH1205" s="926"/>
      <c r="NFI1205" s="926"/>
      <c r="NFJ1205" s="926"/>
      <c r="NFK1205" s="926"/>
      <c r="NFL1205" s="926"/>
      <c r="NFM1205" s="926"/>
      <c r="NFN1205" s="926"/>
      <c r="NFO1205" s="926"/>
      <c r="NFP1205" s="926"/>
      <c r="NFQ1205" s="926"/>
      <c r="NFR1205" s="926"/>
      <c r="NFS1205" s="926"/>
      <c r="NFT1205" s="926"/>
      <c r="NFU1205" s="926"/>
      <c r="NFV1205" s="926"/>
      <c r="NFW1205" s="926"/>
      <c r="NFX1205" s="926"/>
      <c r="NFY1205" s="926"/>
      <c r="NFZ1205" s="926"/>
      <c r="NGA1205" s="926"/>
      <c r="NGB1205" s="926"/>
      <c r="NGC1205" s="926"/>
      <c r="NGD1205" s="926"/>
      <c r="NGE1205" s="926"/>
      <c r="NGF1205" s="926"/>
      <c r="NGG1205" s="926"/>
      <c r="NGH1205" s="926"/>
      <c r="NGI1205" s="926"/>
      <c r="NGJ1205" s="926"/>
      <c r="NGK1205" s="926"/>
      <c r="NGL1205" s="926"/>
      <c r="NGM1205" s="926"/>
      <c r="NGN1205" s="926"/>
      <c r="NGO1205" s="926"/>
      <c r="NGP1205" s="926"/>
      <c r="NGQ1205" s="926"/>
      <c r="NGR1205" s="926"/>
      <c r="NGS1205" s="926"/>
      <c r="NGT1205" s="926"/>
      <c r="NGU1205" s="926"/>
      <c r="NGV1205" s="926"/>
      <c r="NGW1205" s="926"/>
      <c r="NGX1205" s="926"/>
      <c r="NGY1205" s="926"/>
      <c r="NGZ1205" s="926"/>
      <c r="NHA1205" s="926"/>
      <c r="NHB1205" s="926"/>
      <c r="NHC1205" s="926"/>
      <c r="NHD1205" s="926"/>
      <c r="NHE1205" s="926"/>
      <c r="NHF1205" s="926"/>
      <c r="NHG1205" s="926"/>
      <c r="NHH1205" s="926"/>
      <c r="NHI1205" s="926"/>
      <c r="NHJ1205" s="926"/>
      <c r="NHK1205" s="926"/>
      <c r="NHL1205" s="926"/>
      <c r="NHM1205" s="926"/>
      <c r="NHN1205" s="926"/>
      <c r="NHO1205" s="926"/>
      <c r="NHP1205" s="926"/>
      <c r="NHQ1205" s="926"/>
      <c r="NHR1205" s="926"/>
      <c r="NHS1205" s="926"/>
      <c r="NHT1205" s="926"/>
      <c r="NHU1205" s="926"/>
      <c r="NHV1205" s="926"/>
      <c r="NHW1205" s="926"/>
      <c r="NHX1205" s="926"/>
      <c r="NHY1205" s="926"/>
      <c r="NHZ1205" s="926"/>
      <c r="NIA1205" s="926"/>
      <c r="NIB1205" s="926"/>
      <c r="NIC1205" s="926"/>
      <c r="NID1205" s="926"/>
      <c r="NIE1205" s="926"/>
      <c r="NIF1205" s="926"/>
      <c r="NIG1205" s="926"/>
      <c r="NIH1205" s="926"/>
      <c r="NII1205" s="926"/>
      <c r="NIJ1205" s="926"/>
      <c r="NIK1205" s="926"/>
      <c r="NIL1205" s="926"/>
      <c r="NIM1205" s="926"/>
      <c r="NIN1205" s="926"/>
      <c r="NIO1205" s="926"/>
      <c r="NIP1205" s="926"/>
      <c r="NIQ1205" s="926"/>
      <c r="NIR1205" s="926"/>
      <c r="NIS1205" s="926"/>
      <c r="NIT1205" s="926"/>
      <c r="NIU1205" s="926"/>
      <c r="NIV1205" s="926"/>
      <c r="NIW1205" s="926"/>
      <c r="NIX1205" s="926"/>
      <c r="NIY1205" s="926"/>
      <c r="NIZ1205" s="926"/>
      <c r="NJA1205" s="926"/>
      <c r="NJB1205" s="926"/>
      <c r="NJC1205" s="926"/>
      <c r="NJD1205" s="926"/>
      <c r="NJE1205" s="926"/>
      <c r="NJF1205" s="926"/>
      <c r="NJG1205" s="926"/>
      <c r="NJH1205" s="926"/>
      <c r="NJI1205" s="926"/>
      <c r="NJJ1205" s="926"/>
      <c r="NJK1205" s="926"/>
      <c r="NJL1205" s="926"/>
      <c r="NJM1205" s="926"/>
      <c r="NJN1205" s="926"/>
      <c r="NJO1205" s="926"/>
      <c r="NJP1205" s="926"/>
      <c r="NJQ1205" s="926"/>
      <c r="NJR1205" s="926"/>
      <c r="NJS1205" s="926"/>
      <c r="NJT1205" s="926"/>
      <c r="NJU1205" s="926"/>
      <c r="NJV1205" s="926"/>
      <c r="NJW1205" s="926"/>
      <c r="NJX1205" s="926"/>
      <c r="NJY1205" s="926"/>
      <c r="NJZ1205" s="926"/>
      <c r="NKA1205" s="926"/>
      <c r="NKB1205" s="926"/>
      <c r="NKC1205" s="926"/>
      <c r="NKD1205" s="926"/>
      <c r="NKE1205" s="926"/>
      <c r="NKF1205" s="926"/>
      <c r="NKG1205" s="926"/>
      <c r="NKH1205" s="926"/>
      <c r="NKI1205" s="926"/>
      <c r="NKJ1205" s="926"/>
      <c r="NKK1205" s="926"/>
      <c r="NKL1205" s="926"/>
      <c r="NKM1205" s="926"/>
      <c r="NKN1205" s="926"/>
      <c r="NKO1205" s="926"/>
      <c r="NKP1205" s="926"/>
      <c r="NKQ1205" s="926"/>
      <c r="NKR1205" s="926"/>
      <c r="NKS1205" s="926"/>
      <c r="NKT1205" s="926"/>
      <c r="NKU1205" s="926"/>
      <c r="NKV1205" s="926"/>
      <c r="NKW1205" s="926"/>
      <c r="NKX1205" s="926"/>
      <c r="NKY1205" s="926"/>
      <c r="NKZ1205" s="926"/>
      <c r="NLA1205" s="926"/>
      <c r="NLB1205" s="926"/>
      <c r="NLC1205" s="926"/>
      <c r="NLD1205" s="926"/>
      <c r="NLE1205" s="926"/>
      <c r="NLF1205" s="926"/>
      <c r="NLG1205" s="926"/>
      <c r="NLH1205" s="926"/>
      <c r="NLI1205" s="926"/>
      <c r="NLJ1205" s="926"/>
      <c r="NLK1205" s="926"/>
      <c r="NLL1205" s="926"/>
      <c r="NLM1205" s="926"/>
      <c r="NLN1205" s="926"/>
      <c r="NLO1205" s="926"/>
      <c r="NLP1205" s="926"/>
      <c r="NLQ1205" s="926"/>
      <c r="NLR1205" s="926"/>
      <c r="NLS1205" s="926"/>
      <c r="NLT1205" s="926"/>
      <c r="NLU1205" s="926"/>
      <c r="NLV1205" s="926"/>
      <c r="NLW1205" s="926"/>
      <c r="NLX1205" s="926"/>
      <c r="NLY1205" s="926"/>
      <c r="NLZ1205" s="926"/>
      <c r="NMA1205" s="926"/>
      <c r="NMB1205" s="926"/>
      <c r="NMC1205" s="926"/>
      <c r="NMD1205" s="926"/>
      <c r="NME1205" s="926"/>
      <c r="NMF1205" s="926"/>
      <c r="NMG1205" s="926"/>
      <c r="NMH1205" s="926"/>
      <c r="NMI1205" s="926"/>
      <c r="NMJ1205" s="926"/>
      <c r="NMK1205" s="926"/>
      <c r="NML1205" s="926"/>
      <c r="NMM1205" s="926"/>
      <c r="NMN1205" s="926"/>
      <c r="NMO1205" s="926"/>
      <c r="NMP1205" s="926"/>
      <c r="NMQ1205" s="926"/>
      <c r="NMR1205" s="926"/>
      <c r="NMS1205" s="926"/>
      <c r="NMT1205" s="926"/>
      <c r="NMU1205" s="926"/>
      <c r="NMV1205" s="926"/>
      <c r="NMW1205" s="926"/>
      <c r="NMX1205" s="926"/>
      <c r="NMY1205" s="926"/>
      <c r="NMZ1205" s="926"/>
      <c r="NNA1205" s="926"/>
      <c r="NNB1205" s="926"/>
      <c r="NNC1205" s="926"/>
      <c r="NND1205" s="926"/>
      <c r="NNE1205" s="926"/>
      <c r="NNF1205" s="926"/>
      <c r="NNG1205" s="926"/>
      <c r="NNH1205" s="926"/>
      <c r="NNI1205" s="926"/>
      <c r="NNJ1205" s="926"/>
      <c r="NNK1205" s="926"/>
      <c r="NNL1205" s="926"/>
      <c r="NNM1205" s="926"/>
      <c r="NNN1205" s="926"/>
      <c r="NNO1205" s="926"/>
      <c r="NNP1205" s="926"/>
      <c r="NNQ1205" s="926"/>
      <c r="NNR1205" s="926"/>
      <c r="NNS1205" s="926"/>
      <c r="NNT1205" s="926"/>
      <c r="NNU1205" s="926"/>
      <c r="NNV1205" s="926"/>
      <c r="NNW1205" s="926"/>
      <c r="NNX1205" s="926"/>
      <c r="NNY1205" s="926"/>
      <c r="NNZ1205" s="926"/>
      <c r="NOA1205" s="926"/>
      <c r="NOB1205" s="926"/>
      <c r="NOC1205" s="926"/>
      <c r="NOD1205" s="926"/>
      <c r="NOE1205" s="926"/>
      <c r="NOF1205" s="926"/>
      <c r="NOG1205" s="926"/>
      <c r="NOH1205" s="926"/>
      <c r="NOI1205" s="926"/>
      <c r="NOJ1205" s="926"/>
      <c r="NOK1205" s="926"/>
      <c r="NOL1205" s="926"/>
      <c r="NOM1205" s="926"/>
      <c r="NON1205" s="926"/>
      <c r="NOO1205" s="926"/>
      <c r="NOP1205" s="926"/>
      <c r="NOQ1205" s="926"/>
      <c r="NOR1205" s="926"/>
      <c r="NOS1205" s="926"/>
      <c r="NOT1205" s="926"/>
      <c r="NOU1205" s="926"/>
      <c r="NOV1205" s="926"/>
      <c r="NOW1205" s="926"/>
      <c r="NOX1205" s="926"/>
      <c r="NOY1205" s="926"/>
      <c r="NOZ1205" s="926"/>
      <c r="NPA1205" s="926"/>
      <c r="NPB1205" s="926"/>
      <c r="NPC1205" s="926"/>
      <c r="NPD1205" s="926"/>
      <c r="NPE1205" s="926"/>
      <c r="NPF1205" s="926"/>
      <c r="NPG1205" s="926"/>
      <c r="NPH1205" s="926"/>
      <c r="NPI1205" s="926"/>
      <c r="NPJ1205" s="926"/>
      <c r="NPK1205" s="926"/>
      <c r="NPL1205" s="926"/>
      <c r="NPM1205" s="926"/>
      <c r="NPN1205" s="926"/>
      <c r="NPO1205" s="926"/>
      <c r="NPP1205" s="926"/>
      <c r="NPQ1205" s="926"/>
      <c r="NPR1205" s="926"/>
      <c r="NPS1205" s="926"/>
      <c r="NPT1205" s="926"/>
      <c r="NPU1205" s="926"/>
      <c r="NPV1205" s="926"/>
      <c r="NPW1205" s="926"/>
      <c r="NPX1205" s="926"/>
      <c r="NPY1205" s="926"/>
      <c r="NPZ1205" s="926"/>
      <c r="NQA1205" s="926"/>
      <c r="NQB1205" s="926"/>
      <c r="NQC1205" s="926"/>
      <c r="NQD1205" s="926"/>
      <c r="NQE1205" s="926"/>
      <c r="NQF1205" s="926"/>
      <c r="NQG1205" s="926"/>
      <c r="NQH1205" s="926"/>
      <c r="NQI1205" s="926"/>
      <c r="NQJ1205" s="926"/>
      <c r="NQK1205" s="926"/>
      <c r="NQL1205" s="926"/>
      <c r="NQM1205" s="926"/>
      <c r="NQN1205" s="926"/>
      <c r="NQO1205" s="926"/>
      <c r="NQP1205" s="926"/>
      <c r="NQQ1205" s="926"/>
      <c r="NQR1205" s="926"/>
      <c r="NQS1205" s="926"/>
      <c r="NQT1205" s="926"/>
      <c r="NQU1205" s="926"/>
      <c r="NQV1205" s="926"/>
      <c r="NQW1205" s="926"/>
      <c r="NQX1205" s="926"/>
      <c r="NQY1205" s="926"/>
      <c r="NQZ1205" s="926"/>
      <c r="NRA1205" s="926"/>
      <c r="NRB1205" s="926"/>
      <c r="NRC1205" s="926"/>
      <c r="NRD1205" s="926"/>
      <c r="NRE1205" s="926"/>
      <c r="NRF1205" s="926"/>
      <c r="NRG1205" s="926"/>
      <c r="NRH1205" s="926"/>
      <c r="NRI1205" s="926"/>
      <c r="NRJ1205" s="926"/>
      <c r="NRK1205" s="926"/>
      <c r="NRL1205" s="926"/>
      <c r="NRM1205" s="926"/>
      <c r="NRN1205" s="926"/>
      <c r="NRO1205" s="926"/>
      <c r="NRP1205" s="926"/>
      <c r="NRQ1205" s="926"/>
      <c r="NRR1205" s="926"/>
      <c r="NRS1205" s="926"/>
      <c r="NRT1205" s="926"/>
      <c r="NRU1205" s="926"/>
      <c r="NRV1205" s="926"/>
      <c r="NRW1205" s="926"/>
      <c r="NRX1205" s="926"/>
      <c r="NRY1205" s="926"/>
      <c r="NRZ1205" s="926"/>
      <c r="NSA1205" s="926"/>
      <c r="NSB1205" s="926"/>
      <c r="NSC1205" s="926"/>
      <c r="NSD1205" s="926"/>
      <c r="NSE1205" s="926"/>
      <c r="NSF1205" s="926"/>
      <c r="NSG1205" s="926"/>
      <c r="NSH1205" s="926"/>
      <c r="NSI1205" s="926"/>
      <c r="NSJ1205" s="926"/>
      <c r="NSK1205" s="926"/>
      <c r="NSL1205" s="926"/>
      <c r="NSM1205" s="926"/>
      <c r="NSN1205" s="926"/>
      <c r="NSO1205" s="926"/>
      <c r="NSP1205" s="926"/>
      <c r="NSQ1205" s="926"/>
      <c r="NSR1205" s="926"/>
      <c r="NSS1205" s="926"/>
      <c r="NST1205" s="926"/>
      <c r="NSU1205" s="926"/>
      <c r="NSV1205" s="926"/>
      <c r="NSW1205" s="926"/>
      <c r="NSX1205" s="926"/>
      <c r="NSY1205" s="926"/>
      <c r="NSZ1205" s="926"/>
      <c r="NTA1205" s="926"/>
      <c r="NTB1205" s="926"/>
      <c r="NTC1205" s="926"/>
      <c r="NTD1205" s="926"/>
      <c r="NTE1205" s="926"/>
      <c r="NTF1205" s="926"/>
      <c r="NTG1205" s="926"/>
      <c r="NTH1205" s="926"/>
      <c r="NTI1205" s="926"/>
      <c r="NTJ1205" s="926"/>
      <c r="NTK1205" s="926"/>
      <c r="NTL1205" s="926"/>
      <c r="NTM1205" s="926"/>
      <c r="NTN1205" s="926"/>
      <c r="NTO1205" s="926"/>
      <c r="NTP1205" s="926"/>
      <c r="NTQ1205" s="926"/>
      <c r="NTR1205" s="926"/>
      <c r="NTS1205" s="926"/>
      <c r="NTT1205" s="926"/>
      <c r="NTU1205" s="926"/>
      <c r="NTV1205" s="926"/>
      <c r="NTW1205" s="926"/>
      <c r="NTX1205" s="926"/>
      <c r="NTY1205" s="926"/>
      <c r="NTZ1205" s="926"/>
      <c r="NUA1205" s="926"/>
      <c r="NUB1205" s="926"/>
      <c r="NUC1205" s="926"/>
      <c r="NUD1205" s="926"/>
      <c r="NUE1205" s="926"/>
      <c r="NUF1205" s="926"/>
      <c r="NUG1205" s="926"/>
      <c r="NUH1205" s="926"/>
      <c r="NUI1205" s="926"/>
      <c r="NUJ1205" s="926"/>
      <c r="NUK1205" s="926"/>
      <c r="NUL1205" s="926"/>
      <c r="NUM1205" s="926"/>
      <c r="NUN1205" s="926"/>
      <c r="NUO1205" s="926"/>
      <c r="NUP1205" s="926"/>
      <c r="NUQ1205" s="926"/>
      <c r="NUR1205" s="926"/>
      <c r="NUS1205" s="926"/>
      <c r="NUT1205" s="926"/>
      <c r="NUU1205" s="926"/>
      <c r="NUV1205" s="926"/>
      <c r="NUW1205" s="926"/>
      <c r="NUX1205" s="926"/>
      <c r="NUY1205" s="926"/>
      <c r="NUZ1205" s="926"/>
      <c r="NVA1205" s="926"/>
      <c r="NVB1205" s="926"/>
      <c r="NVC1205" s="926"/>
      <c r="NVD1205" s="926"/>
      <c r="NVE1205" s="926"/>
      <c r="NVF1205" s="926"/>
      <c r="NVG1205" s="926"/>
      <c r="NVH1205" s="926"/>
      <c r="NVI1205" s="926"/>
      <c r="NVJ1205" s="926"/>
      <c r="NVK1205" s="926"/>
      <c r="NVL1205" s="926"/>
      <c r="NVM1205" s="926"/>
      <c r="NVN1205" s="926"/>
      <c r="NVO1205" s="926"/>
      <c r="NVP1205" s="926"/>
      <c r="NVQ1205" s="926"/>
      <c r="NVR1205" s="926"/>
      <c r="NVS1205" s="926"/>
      <c r="NVT1205" s="926"/>
      <c r="NVU1205" s="926"/>
      <c r="NVV1205" s="926"/>
      <c r="NVW1205" s="926"/>
      <c r="NVX1205" s="926"/>
      <c r="NVY1205" s="926"/>
      <c r="NVZ1205" s="926"/>
      <c r="NWA1205" s="926"/>
      <c r="NWB1205" s="926"/>
      <c r="NWC1205" s="926"/>
      <c r="NWD1205" s="926"/>
      <c r="NWE1205" s="926"/>
      <c r="NWF1205" s="926"/>
      <c r="NWG1205" s="926"/>
      <c r="NWH1205" s="926"/>
      <c r="NWI1205" s="926"/>
      <c r="NWJ1205" s="926"/>
      <c r="NWK1205" s="926"/>
      <c r="NWL1205" s="926"/>
      <c r="NWM1205" s="926"/>
      <c r="NWN1205" s="926"/>
      <c r="NWO1205" s="926"/>
      <c r="NWP1205" s="926"/>
      <c r="NWQ1205" s="926"/>
      <c r="NWR1205" s="926"/>
      <c r="NWS1205" s="926"/>
      <c r="NWT1205" s="926"/>
      <c r="NWU1205" s="926"/>
      <c r="NWV1205" s="926"/>
      <c r="NWW1205" s="926"/>
      <c r="NWX1205" s="926"/>
      <c r="NWY1205" s="926"/>
      <c r="NWZ1205" s="926"/>
      <c r="NXA1205" s="926"/>
      <c r="NXB1205" s="926"/>
      <c r="NXC1205" s="926"/>
      <c r="NXD1205" s="926"/>
      <c r="NXE1205" s="926"/>
      <c r="NXF1205" s="926"/>
      <c r="NXG1205" s="926"/>
      <c r="NXH1205" s="926"/>
      <c r="NXI1205" s="926"/>
      <c r="NXJ1205" s="926"/>
      <c r="NXK1205" s="926"/>
      <c r="NXL1205" s="926"/>
      <c r="NXM1205" s="926"/>
      <c r="NXN1205" s="926"/>
      <c r="NXO1205" s="926"/>
      <c r="NXP1205" s="926"/>
      <c r="NXQ1205" s="926"/>
      <c r="NXR1205" s="926"/>
      <c r="NXS1205" s="926"/>
      <c r="NXT1205" s="926"/>
      <c r="NXU1205" s="926"/>
      <c r="NXV1205" s="926"/>
      <c r="NXW1205" s="926"/>
      <c r="NXX1205" s="926"/>
      <c r="NXY1205" s="926"/>
      <c r="NXZ1205" s="926"/>
      <c r="NYA1205" s="926"/>
      <c r="NYB1205" s="926"/>
      <c r="NYC1205" s="926"/>
      <c r="NYD1205" s="926"/>
      <c r="NYE1205" s="926"/>
      <c r="NYF1205" s="926"/>
      <c r="NYG1205" s="926"/>
      <c r="NYH1205" s="926"/>
      <c r="NYI1205" s="926"/>
      <c r="NYJ1205" s="926"/>
      <c r="NYK1205" s="926"/>
      <c r="NYL1205" s="926"/>
      <c r="NYM1205" s="926"/>
      <c r="NYN1205" s="926"/>
      <c r="NYO1205" s="926"/>
      <c r="NYP1205" s="926"/>
      <c r="NYQ1205" s="926"/>
      <c r="NYR1205" s="926"/>
      <c r="NYS1205" s="926"/>
      <c r="NYT1205" s="926"/>
      <c r="NYU1205" s="926"/>
      <c r="NYV1205" s="926"/>
      <c r="NYW1205" s="926"/>
      <c r="NYX1205" s="926"/>
      <c r="NYY1205" s="926"/>
      <c r="NYZ1205" s="926"/>
      <c r="NZA1205" s="926"/>
      <c r="NZB1205" s="926"/>
      <c r="NZC1205" s="926"/>
      <c r="NZD1205" s="926"/>
      <c r="NZE1205" s="926"/>
      <c r="NZF1205" s="926"/>
      <c r="NZG1205" s="926"/>
      <c r="NZH1205" s="926"/>
      <c r="NZI1205" s="926"/>
      <c r="NZJ1205" s="926"/>
      <c r="NZK1205" s="926"/>
      <c r="NZL1205" s="926"/>
      <c r="NZM1205" s="926"/>
      <c r="NZN1205" s="926"/>
      <c r="NZO1205" s="926"/>
      <c r="NZP1205" s="926"/>
      <c r="NZQ1205" s="926"/>
      <c r="NZR1205" s="926"/>
      <c r="NZS1205" s="926"/>
      <c r="NZT1205" s="926"/>
      <c r="NZU1205" s="926"/>
      <c r="NZV1205" s="926"/>
      <c r="NZW1205" s="926"/>
      <c r="NZX1205" s="926"/>
      <c r="NZY1205" s="926"/>
      <c r="NZZ1205" s="926"/>
      <c r="OAA1205" s="926"/>
      <c r="OAB1205" s="926"/>
      <c r="OAC1205" s="926"/>
      <c r="OAD1205" s="926"/>
      <c r="OAE1205" s="926"/>
      <c r="OAF1205" s="926"/>
      <c r="OAG1205" s="926"/>
      <c r="OAH1205" s="926"/>
      <c r="OAI1205" s="926"/>
      <c r="OAJ1205" s="926"/>
      <c r="OAK1205" s="926"/>
      <c r="OAL1205" s="926"/>
      <c r="OAM1205" s="926"/>
      <c r="OAN1205" s="926"/>
      <c r="OAO1205" s="926"/>
      <c r="OAP1205" s="926"/>
      <c r="OAQ1205" s="926"/>
      <c r="OAR1205" s="926"/>
      <c r="OAS1205" s="926"/>
      <c r="OAT1205" s="926"/>
      <c r="OAU1205" s="926"/>
      <c r="OAV1205" s="926"/>
      <c r="OAW1205" s="926"/>
      <c r="OAX1205" s="926"/>
      <c r="OAY1205" s="926"/>
      <c r="OAZ1205" s="926"/>
      <c r="OBA1205" s="926"/>
      <c r="OBB1205" s="926"/>
      <c r="OBC1205" s="926"/>
      <c r="OBD1205" s="926"/>
      <c r="OBE1205" s="926"/>
      <c r="OBF1205" s="926"/>
      <c r="OBG1205" s="926"/>
      <c r="OBH1205" s="926"/>
      <c r="OBI1205" s="926"/>
      <c r="OBJ1205" s="926"/>
      <c r="OBK1205" s="926"/>
      <c r="OBL1205" s="926"/>
      <c r="OBM1205" s="926"/>
      <c r="OBN1205" s="926"/>
      <c r="OBO1205" s="926"/>
      <c r="OBP1205" s="926"/>
      <c r="OBQ1205" s="926"/>
      <c r="OBR1205" s="926"/>
      <c r="OBS1205" s="926"/>
      <c r="OBT1205" s="926"/>
      <c r="OBU1205" s="926"/>
      <c r="OBV1205" s="926"/>
      <c r="OBW1205" s="926"/>
      <c r="OBX1205" s="926"/>
      <c r="OBY1205" s="926"/>
      <c r="OBZ1205" s="926"/>
      <c r="OCA1205" s="926"/>
      <c r="OCB1205" s="926"/>
      <c r="OCC1205" s="926"/>
      <c r="OCD1205" s="926"/>
      <c r="OCE1205" s="926"/>
      <c r="OCF1205" s="926"/>
      <c r="OCG1205" s="926"/>
      <c r="OCH1205" s="926"/>
      <c r="OCI1205" s="926"/>
      <c r="OCJ1205" s="926"/>
      <c r="OCK1205" s="926"/>
      <c r="OCL1205" s="926"/>
      <c r="OCM1205" s="926"/>
      <c r="OCN1205" s="926"/>
      <c r="OCO1205" s="926"/>
      <c r="OCP1205" s="926"/>
      <c r="OCQ1205" s="926"/>
      <c r="OCR1205" s="926"/>
      <c r="OCS1205" s="926"/>
      <c r="OCT1205" s="926"/>
      <c r="OCU1205" s="926"/>
      <c r="OCV1205" s="926"/>
      <c r="OCW1205" s="926"/>
      <c r="OCX1205" s="926"/>
      <c r="OCY1205" s="926"/>
      <c r="OCZ1205" s="926"/>
      <c r="ODA1205" s="926"/>
      <c r="ODB1205" s="926"/>
      <c r="ODC1205" s="926"/>
      <c r="ODD1205" s="926"/>
      <c r="ODE1205" s="926"/>
      <c r="ODF1205" s="926"/>
      <c r="ODG1205" s="926"/>
      <c r="ODH1205" s="926"/>
      <c r="ODI1205" s="926"/>
      <c r="ODJ1205" s="926"/>
      <c r="ODK1205" s="926"/>
      <c r="ODL1205" s="926"/>
      <c r="ODM1205" s="926"/>
      <c r="ODN1205" s="926"/>
      <c r="ODO1205" s="926"/>
      <c r="ODP1205" s="926"/>
      <c r="ODQ1205" s="926"/>
      <c r="ODR1205" s="926"/>
      <c r="ODS1205" s="926"/>
      <c r="ODT1205" s="926"/>
      <c r="ODU1205" s="926"/>
      <c r="ODV1205" s="926"/>
      <c r="ODW1205" s="926"/>
      <c r="ODX1205" s="926"/>
      <c r="ODY1205" s="926"/>
      <c r="ODZ1205" s="926"/>
      <c r="OEA1205" s="926"/>
      <c r="OEB1205" s="926"/>
      <c r="OEC1205" s="926"/>
      <c r="OED1205" s="926"/>
      <c r="OEE1205" s="926"/>
      <c r="OEF1205" s="926"/>
      <c r="OEG1205" s="926"/>
      <c r="OEH1205" s="926"/>
      <c r="OEI1205" s="926"/>
      <c r="OEJ1205" s="926"/>
      <c r="OEK1205" s="926"/>
      <c r="OEL1205" s="926"/>
      <c r="OEM1205" s="926"/>
      <c r="OEN1205" s="926"/>
      <c r="OEO1205" s="926"/>
      <c r="OEP1205" s="926"/>
      <c r="OEQ1205" s="926"/>
      <c r="OER1205" s="926"/>
      <c r="OES1205" s="926"/>
      <c r="OET1205" s="926"/>
      <c r="OEU1205" s="926"/>
      <c r="OEV1205" s="926"/>
      <c r="OEW1205" s="926"/>
      <c r="OEX1205" s="926"/>
      <c r="OEY1205" s="926"/>
      <c r="OEZ1205" s="926"/>
      <c r="OFA1205" s="926"/>
      <c r="OFB1205" s="926"/>
      <c r="OFC1205" s="926"/>
      <c r="OFD1205" s="926"/>
      <c r="OFE1205" s="926"/>
      <c r="OFF1205" s="926"/>
      <c r="OFG1205" s="926"/>
      <c r="OFH1205" s="926"/>
      <c r="OFI1205" s="926"/>
      <c r="OFJ1205" s="926"/>
      <c r="OFK1205" s="926"/>
      <c r="OFL1205" s="926"/>
      <c r="OFM1205" s="926"/>
      <c r="OFN1205" s="926"/>
      <c r="OFO1205" s="926"/>
      <c r="OFP1205" s="926"/>
      <c r="OFQ1205" s="926"/>
      <c r="OFR1205" s="926"/>
      <c r="OFS1205" s="926"/>
      <c r="OFT1205" s="926"/>
      <c r="OFU1205" s="926"/>
      <c r="OFV1205" s="926"/>
      <c r="OFW1205" s="926"/>
      <c r="OFX1205" s="926"/>
      <c r="OFY1205" s="926"/>
      <c r="OFZ1205" s="926"/>
      <c r="OGA1205" s="926"/>
      <c r="OGB1205" s="926"/>
      <c r="OGC1205" s="926"/>
      <c r="OGD1205" s="926"/>
      <c r="OGE1205" s="926"/>
      <c r="OGF1205" s="926"/>
      <c r="OGG1205" s="926"/>
      <c r="OGH1205" s="926"/>
      <c r="OGI1205" s="926"/>
      <c r="OGJ1205" s="926"/>
      <c r="OGK1205" s="926"/>
      <c r="OGL1205" s="926"/>
      <c r="OGM1205" s="926"/>
      <c r="OGN1205" s="926"/>
      <c r="OGO1205" s="926"/>
      <c r="OGP1205" s="926"/>
      <c r="OGQ1205" s="926"/>
      <c r="OGR1205" s="926"/>
      <c r="OGS1205" s="926"/>
      <c r="OGT1205" s="926"/>
      <c r="OGU1205" s="926"/>
      <c r="OGV1205" s="926"/>
      <c r="OGW1205" s="926"/>
      <c r="OGX1205" s="926"/>
      <c r="OGY1205" s="926"/>
      <c r="OGZ1205" s="926"/>
      <c r="OHA1205" s="926"/>
      <c r="OHB1205" s="926"/>
      <c r="OHC1205" s="926"/>
      <c r="OHD1205" s="926"/>
      <c r="OHE1205" s="926"/>
      <c r="OHF1205" s="926"/>
      <c r="OHG1205" s="926"/>
      <c r="OHH1205" s="926"/>
      <c r="OHI1205" s="926"/>
      <c r="OHJ1205" s="926"/>
      <c r="OHK1205" s="926"/>
      <c r="OHL1205" s="926"/>
      <c r="OHM1205" s="926"/>
      <c r="OHN1205" s="926"/>
      <c r="OHO1205" s="926"/>
      <c r="OHP1205" s="926"/>
      <c r="OHQ1205" s="926"/>
      <c r="OHR1205" s="926"/>
      <c r="OHS1205" s="926"/>
      <c r="OHT1205" s="926"/>
      <c r="OHU1205" s="926"/>
      <c r="OHV1205" s="926"/>
      <c r="OHW1205" s="926"/>
      <c r="OHX1205" s="926"/>
      <c r="OHY1205" s="926"/>
      <c r="OHZ1205" s="926"/>
      <c r="OIA1205" s="926"/>
      <c r="OIB1205" s="926"/>
      <c r="OIC1205" s="926"/>
      <c r="OID1205" s="926"/>
      <c r="OIE1205" s="926"/>
      <c r="OIF1205" s="926"/>
      <c r="OIG1205" s="926"/>
      <c r="OIH1205" s="926"/>
      <c r="OII1205" s="926"/>
      <c r="OIJ1205" s="926"/>
      <c r="OIK1205" s="926"/>
      <c r="OIL1205" s="926"/>
      <c r="OIM1205" s="926"/>
      <c r="OIN1205" s="926"/>
      <c r="OIO1205" s="926"/>
      <c r="OIP1205" s="926"/>
      <c r="OIQ1205" s="926"/>
      <c r="OIR1205" s="926"/>
      <c r="OIS1205" s="926"/>
      <c r="OIT1205" s="926"/>
      <c r="OIU1205" s="926"/>
      <c r="OIV1205" s="926"/>
      <c r="OIW1205" s="926"/>
      <c r="OIX1205" s="926"/>
      <c r="OIY1205" s="926"/>
      <c r="OIZ1205" s="926"/>
      <c r="OJA1205" s="926"/>
      <c r="OJB1205" s="926"/>
      <c r="OJC1205" s="926"/>
      <c r="OJD1205" s="926"/>
      <c r="OJE1205" s="926"/>
      <c r="OJF1205" s="926"/>
      <c r="OJG1205" s="926"/>
      <c r="OJH1205" s="926"/>
      <c r="OJI1205" s="926"/>
      <c r="OJJ1205" s="926"/>
      <c r="OJK1205" s="926"/>
      <c r="OJL1205" s="926"/>
      <c r="OJM1205" s="926"/>
      <c r="OJN1205" s="926"/>
      <c r="OJO1205" s="926"/>
      <c r="OJP1205" s="926"/>
      <c r="OJQ1205" s="926"/>
      <c r="OJR1205" s="926"/>
      <c r="OJS1205" s="926"/>
      <c r="OJT1205" s="926"/>
      <c r="OJU1205" s="926"/>
      <c r="OJV1205" s="926"/>
      <c r="OJW1205" s="926"/>
      <c r="OJX1205" s="926"/>
      <c r="OJY1205" s="926"/>
      <c r="OJZ1205" s="926"/>
      <c r="OKA1205" s="926"/>
      <c r="OKB1205" s="926"/>
      <c r="OKC1205" s="926"/>
      <c r="OKD1205" s="926"/>
      <c r="OKE1205" s="926"/>
      <c r="OKF1205" s="926"/>
      <c r="OKG1205" s="926"/>
      <c r="OKH1205" s="926"/>
      <c r="OKI1205" s="926"/>
      <c r="OKJ1205" s="926"/>
      <c r="OKK1205" s="926"/>
      <c r="OKL1205" s="926"/>
      <c r="OKM1205" s="926"/>
      <c r="OKN1205" s="926"/>
      <c r="OKO1205" s="926"/>
      <c r="OKP1205" s="926"/>
      <c r="OKQ1205" s="926"/>
      <c r="OKR1205" s="926"/>
      <c r="OKS1205" s="926"/>
      <c r="OKT1205" s="926"/>
      <c r="OKU1205" s="926"/>
      <c r="OKV1205" s="926"/>
      <c r="OKW1205" s="926"/>
      <c r="OKX1205" s="926"/>
      <c r="OKY1205" s="926"/>
      <c r="OKZ1205" s="926"/>
      <c r="OLA1205" s="926"/>
      <c r="OLB1205" s="926"/>
      <c r="OLC1205" s="926"/>
      <c r="OLD1205" s="926"/>
      <c r="OLE1205" s="926"/>
      <c r="OLF1205" s="926"/>
      <c r="OLG1205" s="926"/>
      <c r="OLH1205" s="926"/>
      <c r="OLI1205" s="926"/>
      <c r="OLJ1205" s="926"/>
      <c r="OLK1205" s="926"/>
      <c r="OLL1205" s="926"/>
      <c r="OLM1205" s="926"/>
      <c r="OLN1205" s="926"/>
      <c r="OLO1205" s="926"/>
      <c r="OLP1205" s="926"/>
      <c r="OLQ1205" s="926"/>
      <c r="OLR1205" s="926"/>
      <c r="OLS1205" s="926"/>
      <c r="OLT1205" s="926"/>
      <c r="OLU1205" s="926"/>
      <c r="OLV1205" s="926"/>
      <c r="OLW1205" s="926"/>
      <c r="OLX1205" s="926"/>
      <c r="OLY1205" s="926"/>
      <c r="OLZ1205" s="926"/>
      <c r="OMA1205" s="926"/>
      <c r="OMB1205" s="926"/>
      <c r="OMC1205" s="926"/>
      <c r="OMD1205" s="926"/>
      <c r="OME1205" s="926"/>
      <c r="OMF1205" s="926"/>
      <c r="OMG1205" s="926"/>
      <c r="OMH1205" s="926"/>
      <c r="OMI1205" s="926"/>
      <c r="OMJ1205" s="926"/>
      <c r="OMK1205" s="926"/>
      <c r="OML1205" s="926"/>
      <c r="OMM1205" s="926"/>
      <c r="OMN1205" s="926"/>
      <c r="OMO1205" s="926"/>
      <c r="OMP1205" s="926"/>
      <c r="OMQ1205" s="926"/>
      <c r="OMR1205" s="926"/>
      <c r="OMS1205" s="926"/>
      <c r="OMT1205" s="926"/>
      <c r="OMU1205" s="926"/>
      <c r="OMV1205" s="926"/>
      <c r="OMW1205" s="926"/>
      <c r="OMX1205" s="926"/>
      <c r="OMY1205" s="926"/>
      <c r="OMZ1205" s="926"/>
      <c r="ONA1205" s="926"/>
      <c r="ONB1205" s="926"/>
      <c r="ONC1205" s="926"/>
      <c r="OND1205" s="926"/>
      <c r="ONE1205" s="926"/>
      <c r="ONF1205" s="926"/>
      <c r="ONG1205" s="926"/>
      <c r="ONH1205" s="926"/>
      <c r="ONI1205" s="926"/>
      <c r="ONJ1205" s="926"/>
      <c r="ONK1205" s="926"/>
      <c r="ONL1205" s="926"/>
      <c r="ONM1205" s="926"/>
      <c r="ONN1205" s="926"/>
      <c r="ONO1205" s="926"/>
      <c r="ONP1205" s="926"/>
      <c r="ONQ1205" s="926"/>
      <c r="ONR1205" s="926"/>
      <c r="ONS1205" s="926"/>
      <c r="ONT1205" s="926"/>
      <c r="ONU1205" s="926"/>
      <c r="ONV1205" s="926"/>
      <c r="ONW1205" s="926"/>
      <c r="ONX1205" s="926"/>
      <c r="ONY1205" s="926"/>
      <c r="ONZ1205" s="926"/>
      <c r="OOA1205" s="926"/>
      <c r="OOB1205" s="926"/>
      <c r="OOC1205" s="926"/>
      <c r="OOD1205" s="926"/>
      <c r="OOE1205" s="926"/>
      <c r="OOF1205" s="926"/>
      <c r="OOG1205" s="926"/>
      <c r="OOH1205" s="926"/>
      <c r="OOI1205" s="926"/>
      <c r="OOJ1205" s="926"/>
      <c r="OOK1205" s="926"/>
      <c r="OOL1205" s="926"/>
      <c r="OOM1205" s="926"/>
      <c r="OON1205" s="926"/>
      <c r="OOO1205" s="926"/>
      <c r="OOP1205" s="926"/>
      <c r="OOQ1205" s="926"/>
      <c r="OOR1205" s="926"/>
      <c r="OOS1205" s="926"/>
      <c r="OOT1205" s="926"/>
      <c r="OOU1205" s="926"/>
      <c r="OOV1205" s="926"/>
      <c r="OOW1205" s="926"/>
      <c r="OOX1205" s="926"/>
      <c r="OOY1205" s="926"/>
      <c r="OOZ1205" s="926"/>
      <c r="OPA1205" s="926"/>
      <c r="OPB1205" s="926"/>
      <c r="OPC1205" s="926"/>
      <c r="OPD1205" s="926"/>
      <c r="OPE1205" s="926"/>
      <c r="OPF1205" s="926"/>
      <c r="OPG1205" s="926"/>
      <c r="OPH1205" s="926"/>
      <c r="OPI1205" s="926"/>
      <c r="OPJ1205" s="926"/>
      <c r="OPK1205" s="926"/>
      <c r="OPL1205" s="926"/>
      <c r="OPM1205" s="926"/>
      <c r="OPN1205" s="926"/>
      <c r="OPO1205" s="926"/>
      <c r="OPP1205" s="926"/>
      <c r="OPQ1205" s="926"/>
      <c r="OPR1205" s="926"/>
      <c r="OPS1205" s="926"/>
      <c r="OPT1205" s="926"/>
      <c r="OPU1205" s="926"/>
      <c r="OPV1205" s="926"/>
      <c r="OPW1205" s="926"/>
      <c r="OPX1205" s="926"/>
      <c r="OPY1205" s="926"/>
      <c r="OPZ1205" s="926"/>
      <c r="OQA1205" s="926"/>
      <c r="OQB1205" s="926"/>
      <c r="OQC1205" s="926"/>
      <c r="OQD1205" s="926"/>
      <c r="OQE1205" s="926"/>
      <c r="OQF1205" s="926"/>
      <c r="OQG1205" s="926"/>
      <c r="OQH1205" s="926"/>
      <c r="OQI1205" s="926"/>
      <c r="OQJ1205" s="926"/>
      <c r="OQK1205" s="926"/>
      <c r="OQL1205" s="926"/>
      <c r="OQM1205" s="926"/>
      <c r="OQN1205" s="926"/>
      <c r="OQO1205" s="926"/>
      <c r="OQP1205" s="926"/>
      <c r="OQQ1205" s="926"/>
      <c r="OQR1205" s="926"/>
      <c r="OQS1205" s="926"/>
      <c r="OQT1205" s="926"/>
      <c r="OQU1205" s="926"/>
      <c r="OQV1205" s="926"/>
      <c r="OQW1205" s="926"/>
      <c r="OQX1205" s="926"/>
      <c r="OQY1205" s="926"/>
      <c r="OQZ1205" s="926"/>
      <c r="ORA1205" s="926"/>
      <c r="ORB1205" s="926"/>
      <c r="ORC1205" s="926"/>
      <c r="ORD1205" s="926"/>
      <c r="ORE1205" s="926"/>
      <c r="ORF1205" s="926"/>
      <c r="ORG1205" s="926"/>
      <c r="ORH1205" s="926"/>
      <c r="ORI1205" s="926"/>
      <c r="ORJ1205" s="926"/>
      <c r="ORK1205" s="926"/>
      <c r="ORL1205" s="926"/>
      <c r="ORM1205" s="926"/>
      <c r="ORN1205" s="926"/>
      <c r="ORO1205" s="926"/>
      <c r="ORP1205" s="926"/>
      <c r="ORQ1205" s="926"/>
      <c r="ORR1205" s="926"/>
      <c r="ORS1205" s="926"/>
      <c r="ORT1205" s="926"/>
      <c r="ORU1205" s="926"/>
      <c r="ORV1205" s="926"/>
      <c r="ORW1205" s="926"/>
      <c r="ORX1205" s="926"/>
      <c r="ORY1205" s="926"/>
      <c r="ORZ1205" s="926"/>
      <c r="OSA1205" s="926"/>
      <c r="OSB1205" s="926"/>
      <c r="OSC1205" s="926"/>
      <c r="OSD1205" s="926"/>
      <c r="OSE1205" s="926"/>
      <c r="OSF1205" s="926"/>
      <c r="OSG1205" s="926"/>
      <c r="OSH1205" s="926"/>
      <c r="OSI1205" s="926"/>
      <c r="OSJ1205" s="926"/>
      <c r="OSK1205" s="926"/>
      <c r="OSL1205" s="926"/>
      <c r="OSM1205" s="926"/>
      <c r="OSN1205" s="926"/>
      <c r="OSO1205" s="926"/>
      <c r="OSP1205" s="926"/>
      <c r="OSQ1205" s="926"/>
      <c r="OSR1205" s="926"/>
      <c r="OSS1205" s="926"/>
      <c r="OST1205" s="926"/>
      <c r="OSU1205" s="926"/>
      <c r="OSV1205" s="926"/>
      <c r="OSW1205" s="926"/>
      <c r="OSX1205" s="926"/>
      <c r="OSY1205" s="926"/>
      <c r="OSZ1205" s="926"/>
      <c r="OTA1205" s="926"/>
      <c r="OTB1205" s="926"/>
      <c r="OTC1205" s="926"/>
      <c r="OTD1205" s="926"/>
      <c r="OTE1205" s="926"/>
      <c r="OTF1205" s="926"/>
      <c r="OTG1205" s="926"/>
      <c r="OTH1205" s="926"/>
      <c r="OTI1205" s="926"/>
      <c r="OTJ1205" s="926"/>
      <c r="OTK1205" s="926"/>
      <c r="OTL1205" s="926"/>
      <c r="OTM1205" s="926"/>
      <c r="OTN1205" s="926"/>
      <c r="OTO1205" s="926"/>
      <c r="OTP1205" s="926"/>
      <c r="OTQ1205" s="926"/>
      <c r="OTR1205" s="926"/>
      <c r="OTS1205" s="926"/>
      <c r="OTT1205" s="926"/>
      <c r="OTU1205" s="926"/>
      <c r="OTV1205" s="926"/>
      <c r="OTW1205" s="926"/>
      <c r="OTX1205" s="926"/>
      <c r="OTY1205" s="926"/>
      <c r="OTZ1205" s="926"/>
      <c r="OUA1205" s="926"/>
      <c r="OUB1205" s="926"/>
      <c r="OUC1205" s="926"/>
      <c r="OUD1205" s="926"/>
      <c r="OUE1205" s="926"/>
      <c r="OUF1205" s="926"/>
      <c r="OUG1205" s="926"/>
      <c r="OUH1205" s="926"/>
      <c r="OUI1205" s="926"/>
      <c r="OUJ1205" s="926"/>
      <c r="OUK1205" s="926"/>
      <c r="OUL1205" s="926"/>
      <c r="OUM1205" s="926"/>
      <c r="OUN1205" s="926"/>
      <c r="OUO1205" s="926"/>
      <c r="OUP1205" s="926"/>
      <c r="OUQ1205" s="926"/>
      <c r="OUR1205" s="926"/>
      <c r="OUS1205" s="926"/>
      <c r="OUT1205" s="926"/>
      <c r="OUU1205" s="926"/>
      <c r="OUV1205" s="926"/>
      <c r="OUW1205" s="926"/>
      <c r="OUX1205" s="926"/>
      <c r="OUY1205" s="926"/>
      <c r="OUZ1205" s="926"/>
      <c r="OVA1205" s="926"/>
      <c r="OVB1205" s="926"/>
      <c r="OVC1205" s="926"/>
      <c r="OVD1205" s="926"/>
      <c r="OVE1205" s="926"/>
      <c r="OVF1205" s="926"/>
      <c r="OVG1205" s="926"/>
      <c r="OVH1205" s="926"/>
      <c r="OVI1205" s="926"/>
      <c r="OVJ1205" s="926"/>
      <c r="OVK1205" s="926"/>
      <c r="OVL1205" s="926"/>
      <c r="OVM1205" s="926"/>
      <c r="OVN1205" s="926"/>
      <c r="OVO1205" s="926"/>
      <c r="OVP1205" s="926"/>
      <c r="OVQ1205" s="926"/>
      <c r="OVR1205" s="926"/>
      <c r="OVS1205" s="926"/>
      <c r="OVT1205" s="926"/>
      <c r="OVU1205" s="926"/>
      <c r="OVV1205" s="926"/>
      <c r="OVW1205" s="926"/>
      <c r="OVX1205" s="926"/>
      <c r="OVY1205" s="926"/>
      <c r="OVZ1205" s="926"/>
      <c r="OWA1205" s="926"/>
      <c r="OWB1205" s="926"/>
      <c r="OWC1205" s="926"/>
      <c r="OWD1205" s="926"/>
      <c r="OWE1205" s="926"/>
      <c r="OWF1205" s="926"/>
      <c r="OWG1205" s="926"/>
      <c r="OWH1205" s="926"/>
      <c r="OWI1205" s="926"/>
      <c r="OWJ1205" s="926"/>
      <c r="OWK1205" s="926"/>
      <c r="OWL1205" s="926"/>
      <c r="OWM1205" s="926"/>
      <c r="OWN1205" s="926"/>
      <c r="OWO1205" s="926"/>
      <c r="OWP1205" s="926"/>
      <c r="OWQ1205" s="926"/>
      <c r="OWR1205" s="926"/>
      <c r="OWS1205" s="926"/>
      <c r="OWT1205" s="926"/>
      <c r="OWU1205" s="926"/>
      <c r="OWV1205" s="926"/>
      <c r="OWW1205" s="926"/>
      <c r="OWX1205" s="926"/>
      <c r="OWY1205" s="926"/>
      <c r="OWZ1205" s="926"/>
      <c r="OXA1205" s="926"/>
      <c r="OXB1205" s="926"/>
      <c r="OXC1205" s="926"/>
      <c r="OXD1205" s="926"/>
      <c r="OXE1205" s="926"/>
      <c r="OXF1205" s="926"/>
      <c r="OXG1205" s="926"/>
      <c r="OXH1205" s="926"/>
      <c r="OXI1205" s="926"/>
      <c r="OXJ1205" s="926"/>
      <c r="OXK1205" s="926"/>
      <c r="OXL1205" s="926"/>
      <c r="OXM1205" s="926"/>
      <c r="OXN1205" s="926"/>
      <c r="OXO1205" s="926"/>
      <c r="OXP1205" s="926"/>
      <c r="OXQ1205" s="926"/>
      <c r="OXR1205" s="926"/>
      <c r="OXS1205" s="926"/>
      <c r="OXT1205" s="926"/>
      <c r="OXU1205" s="926"/>
      <c r="OXV1205" s="926"/>
      <c r="OXW1205" s="926"/>
      <c r="OXX1205" s="926"/>
      <c r="OXY1205" s="926"/>
      <c r="OXZ1205" s="926"/>
      <c r="OYA1205" s="926"/>
      <c r="OYB1205" s="926"/>
      <c r="OYC1205" s="926"/>
      <c r="OYD1205" s="926"/>
      <c r="OYE1205" s="926"/>
      <c r="OYF1205" s="926"/>
      <c r="OYG1205" s="926"/>
      <c r="OYH1205" s="926"/>
      <c r="OYI1205" s="926"/>
      <c r="OYJ1205" s="926"/>
      <c r="OYK1205" s="926"/>
      <c r="OYL1205" s="926"/>
      <c r="OYM1205" s="926"/>
      <c r="OYN1205" s="926"/>
      <c r="OYO1205" s="926"/>
      <c r="OYP1205" s="926"/>
      <c r="OYQ1205" s="926"/>
      <c r="OYR1205" s="926"/>
      <c r="OYS1205" s="926"/>
      <c r="OYT1205" s="926"/>
      <c r="OYU1205" s="926"/>
      <c r="OYV1205" s="926"/>
      <c r="OYW1205" s="926"/>
      <c r="OYX1205" s="926"/>
      <c r="OYY1205" s="926"/>
      <c r="OYZ1205" s="926"/>
      <c r="OZA1205" s="926"/>
      <c r="OZB1205" s="926"/>
      <c r="OZC1205" s="926"/>
      <c r="OZD1205" s="926"/>
      <c r="OZE1205" s="926"/>
      <c r="OZF1205" s="926"/>
      <c r="OZG1205" s="926"/>
      <c r="OZH1205" s="926"/>
      <c r="OZI1205" s="926"/>
      <c r="OZJ1205" s="926"/>
      <c r="OZK1205" s="926"/>
      <c r="OZL1205" s="926"/>
      <c r="OZM1205" s="926"/>
      <c r="OZN1205" s="926"/>
      <c r="OZO1205" s="926"/>
      <c r="OZP1205" s="926"/>
      <c r="OZQ1205" s="926"/>
      <c r="OZR1205" s="926"/>
      <c r="OZS1205" s="926"/>
      <c r="OZT1205" s="926"/>
      <c r="OZU1205" s="926"/>
      <c r="OZV1205" s="926"/>
      <c r="OZW1205" s="926"/>
      <c r="OZX1205" s="926"/>
      <c r="OZY1205" s="926"/>
      <c r="OZZ1205" s="926"/>
      <c r="PAA1205" s="926"/>
      <c r="PAB1205" s="926"/>
      <c r="PAC1205" s="926"/>
      <c r="PAD1205" s="926"/>
      <c r="PAE1205" s="926"/>
      <c r="PAF1205" s="926"/>
      <c r="PAG1205" s="926"/>
      <c r="PAH1205" s="926"/>
      <c r="PAI1205" s="926"/>
      <c r="PAJ1205" s="926"/>
      <c r="PAK1205" s="926"/>
      <c r="PAL1205" s="926"/>
      <c r="PAM1205" s="926"/>
      <c r="PAN1205" s="926"/>
      <c r="PAO1205" s="926"/>
      <c r="PAP1205" s="926"/>
      <c r="PAQ1205" s="926"/>
      <c r="PAR1205" s="926"/>
      <c r="PAS1205" s="926"/>
      <c r="PAT1205" s="926"/>
      <c r="PAU1205" s="926"/>
      <c r="PAV1205" s="926"/>
      <c r="PAW1205" s="926"/>
      <c r="PAX1205" s="926"/>
      <c r="PAY1205" s="926"/>
      <c r="PAZ1205" s="926"/>
      <c r="PBA1205" s="926"/>
      <c r="PBB1205" s="926"/>
      <c r="PBC1205" s="926"/>
      <c r="PBD1205" s="926"/>
      <c r="PBE1205" s="926"/>
      <c r="PBF1205" s="926"/>
      <c r="PBG1205" s="926"/>
      <c r="PBH1205" s="926"/>
      <c r="PBI1205" s="926"/>
      <c r="PBJ1205" s="926"/>
      <c r="PBK1205" s="926"/>
      <c r="PBL1205" s="926"/>
      <c r="PBM1205" s="926"/>
      <c r="PBN1205" s="926"/>
      <c r="PBO1205" s="926"/>
      <c r="PBP1205" s="926"/>
      <c r="PBQ1205" s="926"/>
      <c r="PBR1205" s="926"/>
      <c r="PBS1205" s="926"/>
      <c r="PBT1205" s="926"/>
      <c r="PBU1205" s="926"/>
      <c r="PBV1205" s="926"/>
      <c r="PBW1205" s="926"/>
      <c r="PBX1205" s="926"/>
      <c r="PBY1205" s="926"/>
      <c r="PBZ1205" s="926"/>
      <c r="PCA1205" s="926"/>
      <c r="PCB1205" s="926"/>
      <c r="PCC1205" s="926"/>
      <c r="PCD1205" s="926"/>
      <c r="PCE1205" s="926"/>
      <c r="PCF1205" s="926"/>
      <c r="PCG1205" s="926"/>
      <c r="PCH1205" s="926"/>
      <c r="PCI1205" s="926"/>
      <c r="PCJ1205" s="926"/>
      <c r="PCK1205" s="926"/>
      <c r="PCL1205" s="926"/>
      <c r="PCM1205" s="926"/>
      <c r="PCN1205" s="926"/>
      <c r="PCO1205" s="926"/>
      <c r="PCP1205" s="926"/>
      <c r="PCQ1205" s="926"/>
      <c r="PCR1205" s="926"/>
      <c r="PCS1205" s="926"/>
      <c r="PCT1205" s="926"/>
      <c r="PCU1205" s="926"/>
      <c r="PCV1205" s="926"/>
      <c r="PCW1205" s="926"/>
      <c r="PCX1205" s="926"/>
      <c r="PCY1205" s="926"/>
      <c r="PCZ1205" s="926"/>
      <c r="PDA1205" s="926"/>
      <c r="PDB1205" s="926"/>
      <c r="PDC1205" s="926"/>
      <c r="PDD1205" s="926"/>
      <c r="PDE1205" s="926"/>
      <c r="PDF1205" s="926"/>
      <c r="PDG1205" s="926"/>
      <c r="PDH1205" s="926"/>
      <c r="PDI1205" s="926"/>
      <c r="PDJ1205" s="926"/>
      <c r="PDK1205" s="926"/>
      <c r="PDL1205" s="926"/>
      <c r="PDM1205" s="926"/>
      <c r="PDN1205" s="926"/>
      <c r="PDO1205" s="926"/>
      <c r="PDP1205" s="926"/>
      <c r="PDQ1205" s="926"/>
      <c r="PDR1205" s="926"/>
      <c r="PDS1205" s="926"/>
      <c r="PDT1205" s="926"/>
      <c r="PDU1205" s="926"/>
      <c r="PDV1205" s="926"/>
      <c r="PDW1205" s="926"/>
      <c r="PDX1205" s="926"/>
      <c r="PDY1205" s="926"/>
      <c r="PDZ1205" s="926"/>
      <c r="PEA1205" s="926"/>
      <c r="PEB1205" s="926"/>
      <c r="PEC1205" s="926"/>
      <c r="PED1205" s="926"/>
      <c r="PEE1205" s="926"/>
      <c r="PEF1205" s="926"/>
      <c r="PEG1205" s="926"/>
      <c r="PEH1205" s="926"/>
      <c r="PEI1205" s="926"/>
      <c r="PEJ1205" s="926"/>
      <c r="PEK1205" s="926"/>
      <c r="PEL1205" s="926"/>
      <c r="PEM1205" s="926"/>
      <c r="PEN1205" s="926"/>
      <c r="PEO1205" s="926"/>
      <c r="PEP1205" s="926"/>
      <c r="PEQ1205" s="926"/>
      <c r="PER1205" s="926"/>
      <c r="PES1205" s="926"/>
      <c r="PET1205" s="926"/>
      <c r="PEU1205" s="926"/>
      <c r="PEV1205" s="926"/>
      <c r="PEW1205" s="926"/>
      <c r="PEX1205" s="926"/>
      <c r="PEY1205" s="926"/>
      <c r="PEZ1205" s="926"/>
      <c r="PFA1205" s="926"/>
      <c r="PFB1205" s="926"/>
      <c r="PFC1205" s="926"/>
      <c r="PFD1205" s="926"/>
      <c r="PFE1205" s="926"/>
      <c r="PFF1205" s="926"/>
      <c r="PFG1205" s="926"/>
      <c r="PFH1205" s="926"/>
      <c r="PFI1205" s="926"/>
      <c r="PFJ1205" s="926"/>
      <c r="PFK1205" s="926"/>
      <c r="PFL1205" s="926"/>
      <c r="PFM1205" s="926"/>
      <c r="PFN1205" s="926"/>
      <c r="PFO1205" s="926"/>
      <c r="PFP1205" s="926"/>
      <c r="PFQ1205" s="926"/>
      <c r="PFR1205" s="926"/>
      <c r="PFS1205" s="926"/>
      <c r="PFT1205" s="926"/>
      <c r="PFU1205" s="926"/>
      <c r="PFV1205" s="926"/>
      <c r="PFW1205" s="926"/>
      <c r="PFX1205" s="926"/>
      <c r="PFY1205" s="926"/>
      <c r="PFZ1205" s="926"/>
      <c r="PGA1205" s="926"/>
      <c r="PGB1205" s="926"/>
      <c r="PGC1205" s="926"/>
      <c r="PGD1205" s="926"/>
      <c r="PGE1205" s="926"/>
      <c r="PGF1205" s="926"/>
      <c r="PGG1205" s="926"/>
      <c r="PGH1205" s="926"/>
      <c r="PGI1205" s="926"/>
      <c r="PGJ1205" s="926"/>
      <c r="PGK1205" s="926"/>
      <c r="PGL1205" s="926"/>
      <c r="PGM1205" s="926"/>
      <c r="PGN1205" s="926"/>
      <c r="PGO1205" s="926"/>
      <c r="PGP1205" s="926"/>
      <c r="PGQ1205" s="926"/>
      <c r="PGR1205" s="926"/>
      <c r="PGS1205" s="926"/>
      <c r="PGT1205" s="926"/>
      <c r="PGU1205" s="926"/>
      <c r="PGV1205" s="926"/>
      <c r="PGW1205" s="926"/>
      <c r="PGX1205" s="926"/>
      <c r="PGY1205" s="926"/>
      <c r="PGZ1205" s="926"/>
      <c r="PHA1205" s="926"/>
      <c r="PHB1205" s="926"/>
      <c r="PHC1205" s="926"/>
      <c r="PHD1205" s="926"/>
      <c r="PHE1205" s="926"/>
      <c r="PHF1205" s="926"/>
      <c r="PHG1205" s="926"/>
      <c r="PHH1205" s="926"/>
      <c r="PHI1205" s="926"/>
      <c r="PHJ1205" s="926"/>
      <c r="PHK1205" s="926"/>
      <c r="PHL1205" s="926"/>
      <c r="PHM1205" s="926"/>
      <c r="PHN1205" s="926"/>
      <c r="PHO1205" s="926"/>
      <c r="PHP1205" s="926"/>
      <c r="PHQ1205" s="926"/>
      <c r="PHR1205" s="926"/>
      <c r="PHS1205" s="926"/>
      <c r="PHT1205" s="926"/>
      <c r="PHU1205" s="926"/>
      <c r="PHV1205" s="926"/>
      <c r="PHW1205" s="926"/>
      <c r="PHX1205" s="926"/>
      <c r="PHY1205" s="926"/>
      <c r="PHZ1205" s="926"/>
      <c r="PIA1205" s="926"/>
      <c r="PIB1205" s="926"/>
      <c r="PIC1205" s="926"/>
      <c r="PID1205" s="926"/>
      <c r="PIE1205" s="926"/>
      <c r="PIF1205" s="926"/>
      <c r="PIG1205" s="926"/>
      <c r="PIH1205" s="926"/>
      <c r="PII1205" s="926"/>
      <c r="PIJ1205" s="926"/>
      <c r="PIK1205" s="926"/>
      <c r="PIL1205" s="926"/>
      <c r="PIM1205" s="926"/>
      <c r="PIN1205" s="926"/>
      <c r="PIO1205" s="926"/>
      <c r="PIP1205" s="926"/>
      <c r="PIQ1205" s="926"/>
      <c r="PIR1205" s="926"/>
      <c r="PIS1205" s="926"/>
      <c r="PIT1205" s="926"/>
      <c r="PIU1205" s="926"/>
      <c r="PIV1205" s="926"/>
      <c r="PIW1205" s="926"/>
      <c r="PIX1205" s="926"/>
      <c r="PIY1205" s="926"/>
      <c r="PIZ1205" s="926"/>
      <c r="PJA1205" s="926"/>
      <c r="PJB1205" s="926"/>
      <c r="PJC1205" s="926"/>
      <c r="PJD1205" s="926"/>
      <c r="PJE1205" s="926"/>
      <c r="PJF1205" s="926"/>
      <c r="PJG1205" s="926"/>
      <c r="PJH1205" s="926"/>
      <c r="PJI1205" s="926"/>
      <c r="PJJ1205" s="926"/>
      <c r="PJK1205" s="926"/>
      <c r="PJL1205" s="926"/>
      <c r="PJM1205" s="926"/>
      <c r="PJN1205" s="926"/>
      <c r="PJO1205" s="926"/>
      <c r="PJP1205" s="926"/>
      <c r="PJQ1205" s="926"/>
      <c r="PJR1205" s="926"/>
      <c r="PJS1205" s="926"/>
      <c r="PJT1205" s="926"/>
      <c r="PJU1205" s="926"/>
      <c r="PJV1205" s="926"/>
      <c r="PJW1205" s="926"/>
      <c r="PJX1205" s="926"/>
      <c r="PJY1205" s="926"/>
      <c r="PJZ1205" s="926"/>
      <c r="PKA1205" s="926"/>
      <c r="PKB1205" s="926"/>
      <c r="PKC1205" s="926"/>
      <c r="PKD1205" s="926"/>
      <c r="PKE1205" s="926"/>
      <c r="PKF1205" s="926"/>
      <c r="PKG1205" s="926"/>
      <c r="PKH1205" s="926"/>
      <c r="PKI1205" s="926"/>
      <c r="PKJ1205" s="926"/>
      <c r="PKK1205" s="926"/>
      <c r="PKL1205" s="926"/>
      <c r="PKM1205" s="926"/>
      <c r="PKN1205" s="926"/>
      <c r="PKO1205" s="926"/>
      <c r="PKP1205" s="926"/>
      <c r="PKQ1205" s="926"/>
      <c r="PKR1205" s="926"/>
      <c r="PKS1205" s="926"/>
      <c r="PKT1205" s="926"/>
      <c r="PKU1205" s="926"/>
      <c r="PKV1205" s="926"/>
      <c r="PKW1205" s="926"/>
      <c r="PKX1205" s="926"/>
      <c r="PKY1205" s="926"/>
      <c r="PKZ1205" s="926"/>
      <c r="PLA1205" s="926"/>
      <c r="PLB1205" s="926"/>
      <c r="PLC1205" s="926"/>
      <c r="PLD1205" s="926"/>
      <c r="PLE1205" s="926"/>
      <c r="PLF1205" s="926"/>
      <c r="PLG1205" s="926"/>
      <c r="PLH1205" s="926"/>
      <c r="PLI1205" s="926"/>
      <c r="PLJ1205" s="926"/>
      <c r="PLK1205" s="926"/>
      <c r="PLL1205" s="926"/>
      <c r="PLM1205" s="926"/>
      <c r="PLN1205" s="926"/>
      <c r="PLO1205" s="926"/>
      <c r="PLP1205" s="926"/>
      <c r="PLQ1205" s="926"/>
      <c r="PLR1205" s="926"/>
      <c r="PLS1205" s="926"/>
      <c r="PLT1205" s="926"/>
      <c r="PLU1205" s="926"/>
      <c r="PLV1205" s="926"/>
      <c r="PLW1205" s="926"/>
      <c r="PLX1205" s="926"/>
      <c r="PLY1205" s="926"/>
      <c r="PLZ1205" s="926"/>
      <c r="PMA1205" s="926"/>
      <c r="PMB1205" s="926"/>
      <c r="PMC1205" s="926"/>
      <c r="PMD1205" s="926"/>
      <c r="PME1205" s="926"/>
      <c r="PMF1205" s="926"/>
      <c r="PMG1205" s="926"/>
      <c r="PMH1205" s="926"/>
      <c r="PMI1205" s="926"/>
      <c r="PMJ1205" s="926"/>
      <c r="PMK1205" s="926"/>
      <c r="PML1205" s="926"/>
      <c r="PMM1205" s="926"/>
      <c r="PMN1205" s="926"/>
      <c r="PMO1205" s="926"/>
      <c r="PMP1205" s="926"/>
      <c r="PMQ1205" s="926"/>
      <c r="PMR1205" s="926"/>
      <c r="PMS1205" s="926"/>
      <c r="PMT1205" s="926"/>
      <c r="PMU1205" s="926"/>
      <c r="PMV1205" s="926"/>
      <c r="PMW1205" s="926"/>
      <c r="PMX1205" s="926"/>
      <c r="PMY1205" s="926"/>
      <c r="PMZ1205" s="926"/>
      <c r="PNA1205" s="926"/>
      <c r="PNB1205" s="926"/>
      <c r="PNC1205" s="926"/>
      <c r="PND1205" s="926"/>
      <c r="PNE1205" s="926"/>
      <c r="PNF1205" s="926"/>
      <c r="PNG1205" s="926"/>
      <c r="PNH1205" s="926"/>
      <c r="PNI1205" s="926"/>
      <c r="PNJ1205" s="926"/>
      <c r="PNK1205" s="926"/>
      <c r="PNL1205" s="926"/>
      <c r="PNM1205" s="926"/>
      <c r="PNN1205" s="926"/>
      <c r="PNO1205" s="926"/>
      <c r="PNP1205" s="926"/>
      <c r="PNQ1205" s="926"/>
      <c r="PNR1205" s="926"/>
      <c r="PNS1205" s="926"/>
      <c r="PNT1205" s="926"/>
      <c r="PNU1205" s="926"/>
      <c r="PNV1205" s="926"/>
      <c r="PNW1205" s="926"/>
      <c r="PNX1205" s="926"/>
      <c r="PNY1205" s="926"/>
      <c r="PNZ1205" s="926"/>
      <c r="POA1205" s="926"/>
      <c r="POB1205" s="926"/>
      <c r="POC1205" s="926"/>
      <c r="POD1205" s="926"/>
      <c r="POE1205" s="926"/>
      <c r="POF1205" s="926"/>
      <c r="POG1205" s="926"/>
      <c r="POH1205" s="926"/>
      <c r="POI1205" s="926"/>
      <c r="POJ1205" s="926"/>
      <c r="POK1205" s="926"/>
      <c r="POL1205" s="926"/>
      <c r="POM1205" s="926"/>
      <c r="PON1205" s="926"/>
      <c r="POO1205" s="926"/>
      <c r="POP1205" s="926"/>
      <c r="POQ1205" s="926"/>
      <c r="POR1205" s="926"/>
      <c r="POS1205" s="926"/>
      <c r="POT1205" s="926"/>
      <c r="POU1205" s="926"/>
      <c r="POV1205" s="926"/>
      <c r="POW1205" s="926"/>
      <c r="POX1205" s="926"/>
      <c r="POY1205" s="926"/>
      <c r="POZ1205" s="926"/>
      <c r="PPA1205" s="926"/>
      <c r="PPB1205" s="926"/>
      <c r="PPC1205" s="926"/>
      <c r="PPD1205" s="926"/>
      <c r="PPE1205" s="926"/>
      <c r="PPF1205" s="926"/>
      <c r="PPG1205" s="926"/>
      <c r="PPH1205" s="926"/>
      <c r="PPI1205" s="926"/>
      <c r="PPJ1205" s="926"/>
      <c r="PPK1205" s="926"/>
      <c r="PPL1205" s="926"/>
      <c r="PPM1205" s="926"/>
      <c r="PPN1205" s="926"/>
      <c r="PPO1205" s="926"/>
      <c r="PPP1205" s="926"/>
      <c r="PPQ1205" s="926"/>
      <c r="PPR1205" s="926"/>
      <c r="PPS1205" s="926"/>
      <c r="PPT1205" s="926"/>
      <c r="PPU1205" s="926"/>
      <c r="PPV1205" s="926"/>
      <c r="PPW1205" s="926"/>
      <c r="PPX1205" s="926"/>
      <c r="PPY1205" s="926"/>
      <c r="PPZ1205" s="926"/>
      <c r="PQA1205" s="926"/>
      <c r="PQB1205" s="926"/>
      <c r="PQC1205" s="926"/>
      <c r="PQD1205" s="926"/>
      <c r="PQE1205" s="926"/>
      <c r="PQF1205" s="926"/>
      <c r="PQG1205" s="926"/>
      <c r="PQH1205" s="926"/>
      <c r="PQI1205" s="926"/>
      <c r="PQJ1205" s="926"/>
      <c r="PQK1205" s="926"/>
      <c r="PQL1205" s="926"/>
      <c r="PQM1205" s="926"/>
      <c r="PQN1205" s="926"/>
      <c r="PQO1205" s="926"/>
      <c r="PQP1205" s="926"/>
      <c r="PQQ1205" s="926"/>
      <c r="PQR1205" s="926"/>
      <c r="PQS1205" s="926"/>
      <c r="PQT1205" s="926"/>
      <c r="PQU1205" s="926"/>
      <c r="PQV1205" s="926"/>
      <c r="PQW1205" s="926"/>
      <c r="PQX1205" s="926"/>
      <c r="PQY1205" s="926"/>
      <c r="PQZ1205" s="926"/>
      <c r="PRA1205" s="926"/>
      <c r="PRB1205" s="926"/>
      <c r="PRC1205" s="926"/>
      <c r="PRD1205" s="926"/>
      <c r="PRE1205" s="926"/>
      <c r="PRF1205" s="926"/>
      <c r="PRG1205" s="926"/>
      <c r="PRH1205" s="926"/>
      <c r="PRI1205" s="926"/>
      <c r="PRJ1205" s="926"/>
      <c r="PRK1205" s="926"/>
      <c r="PRL1205" s="926"/>
      <c r="PRM1205" s="926"/>
      <c r="PRN1205" s="926"/>
      <c r="PRO1205" s="926"/>
      <c r="PRP1205" s="926"/>
      <c r="PRQ1205" s="926"/>
      <c r="PRR1205" s="926"/>
      <c r="PRS1205" s="926"/>
      <c r="PRT1205" s="926"/>
      <c r="PRU1205" s="926"/>
      <c r="PRV1205" s="926"/>
      <c r="PRW1205" s="926"/>
      <c r="PRX1205" s="926"/>
      <c r="PRY1205" s="926"/>
      <c r="PRZ1205" s="926"/>
      <c r="PSA1205" s="926"/>
      <c r="PSB1205" s="926"/>
      <c r="PSC1205" s="926"/>
      <c r="PSD1205" s="926"/>
      <c r="PSE1205" s="926"/>
      <c r="PSF1205" s="926"/>
      <c r="PSG1205" s="926"/>
      <c r="PSH1205" s="926"/>
      <c r="PSI1205" s="926"/>
      <c r="PSJ1205" s="926"/>
      <c r="PSK1205" s="926"/>
      <c r="PSL1205" s="926"/>
      <c r="PSM1205" s="926"/>
      <c r="PSN1205" s="926"/>
      <c r="PSO1205" s="926"/>
      <c r="PSP1205" s="926"/>
      <c r="PSQ1205" s="926"/>
      <c r="PSR1205" s="926"/>
      <c r="PSS1205" s="926"/>
      <c r="PST1205" s="926"/>
      <c r="PSU1205" s="926"/>
      <c r="PSV1205" s="926"/>
      <c r="PSW1205" s="926"/>
      <c r="PSX1205" s="926"/>
      <c r="PSY1205" s="926"/>
      <c r="PSZ1205" s="926"/>
      <c r="PTA1205" s="926"/>
      <c r="PTB1205" s="926"/>
      <c r="PTC1205" s="926"/>
      <c r="PTD1205" s="926"/>
      <c r="PTE1205" s="926"/>
      <c r="PTF1205" s="926"/>
      <c r="PTG1205" s="926"/>
      <c r="PTH1205" s="926"/>
      <c r="PTI1205" s="926"/>
      <c r="PTJ1205" s="926"/>
      <c r="PTK1205" s="926"/>
      <c r="PTL1205" s="926"/>
      <c r="PTM1205" s="926"/>
      <c r="PTN1205" s="926"/>
      <c r="PTO1205" s="926"/>
      <c r="PTP1205" s="926"/>
      <c r="PTQ1205" s="926"/>
      <c r="PTR1205" s="926"/>
      <c r="PTS1205" s="926"/>
      <c r="PTT1205" s="926"/>
      <c r="PTU1205" s="926"/>
      <c r="PTV1205" s="926"/>
      <c r="PTW1205" s="926"/>
      <c r="PTX1205" s="926"/>
      <c r="PTY1205" s="926"/>
      <c r="PTZ1205" s="926"/>
      <c r="PUA1205" s="926"/>
      <c r="PUB1205" s="926"/>
      <c r="PUC1205" s="926"/>
      <c r="PUD1205" s="926"/>
      <c r="PUE1205" s="926"/>
      <c r="PUF1205" s="926"/>
      <c r="PUG1205" s="926"/>
      <c r="PUH1205" s="926"/>
      <c r="PUI1205" s="926"/>
      <c r="PUJ1205" s="926"/>
      <c r="PUK1205" s="926"/>
      <c r="PUL1205" s="926"/>
      <c r="PUM1205" s="926"/>
      <c r="PUN1205" s="926"/>
      <c r="PUO1205" s="926"/>
      <c r="PUP1205" s="926"/>
      <c r="PUQ1205" s="926"/>
      <c r="PUR1205" s="926"/>
      <c r="PUS1205" s="926"/>
      <c r="PUT1205" s="926"/>
      <c r="PUU1205" s="926"/>
      <c r="PUV1205" s="926"/>
      <c r="PUW1205" s="926"/>
      <c r="PUX1205" s="926"/>
      <c r="PUY1205" s="926"/>
      <c r="PUZ1205" s="926"/>
      <c r="PVA1205" s="926"/>
      <c r="PVB1205" s="926"/>
      <c r="PVC1205" s="926"/>
      <c r="PVD1205" s="926"/>
      <c r="PVE1205" s="926"/>
      <c r="PVF1205" s="926"/>
      <c r="PVG1205" s="926"/>
      <c r="PVH1205" s="926"/>
      <c r="PVI1205" s="926"/>
      <c r="PVJ1205" s="926"/>
      <c r="PVK1205" s="926"/>
      <c r="PVL1205" s="926"/>
      <c r="PVM1205" s="926"/>
      <c r="PVN1205" s="926"/>
      <c r="PVO1205" s="926"/>
      <c r="PVP1205" s="926"/>
      <c r="PVQ1205" s="926"/>
      <c r="PVR1205" s="926"/>
      <c r="PVS1205" s="926"/>
      <c r="PVT1205" s="926"/>
      <c r="PVU1205" s="926"/>
      <c r="PVV1205" s="926"/>
      <c r="PVW1205" s="926"/>
      <c r="PVX1205" s="926"/>
      <c r="PVY1205" s="926"/>
      <c r="PVZ1205" s="926"/>
      <c r="PWA1205" s="926"/>
      <c r="PWB1205" s="926"/>
      <c r="PWC1205" s="926"/>
      <c r="PWD1205" s="926"/>
      <c r="PWE1205" s="926"/>
      <c r="PWF1205" s="926"/>
      <c r="PWG1205" s="926"/>
      <c r="PWH1205" s="926"/>
      <c r="PWI1205" s="926"/>
      <c r="PWJ1205" s="926"/>
      <c r="PWK1205" s="926"/>
      <c r="PWL1205" s="926"/>
      <c r="PWM1205" s="926"/>
      <c r="PWN1205" s="926"/>
      <c r="PWO1205" s="926"/>
      <c r="PWP1205" s="926"/>
      <c r="PWQ1205" s="926"/>
      <c r="PWR1205" s="926"/>
      <c r="PWS1205" s="926"/>
      <c r="PWT1205" s="926"/>
      <c r="PWU1205" s="926"/>
      <c r="PWV1205" s="926"/>
      <c r="PWW1205" s="926"/>
      <c r="PWX1205" s="926"/>
      <c r="PWY1205" s="926"/>
      <c r="PWZ1205" s="926"/>
      <c r="PXA1205" s="926"/>
      <c r="PXB1205" s="926"/>
      <c r="PXC1205" s="926"/>
      <c r="PXD1205" s="926"/>
      <c r="PXE1205" s="926"/>
      <c r="PXF1205" s="926"/>
      <c r="PXG1205" s="926"/>
      <c r="PXH1205" s="926"/>
      <c r="PXI1205" s="926"/>
      <c r="PXJ1205" s="926"/>
      <c r="PXK1205" s="926"/>
      <c r="PXL1205" s="926"/>
      <c r="PXM1205" s="926"/>
      <c r="PXN1205" s="926"/>
      <c r="PXO1205" s="926"/>
      <c r="PXP1205" s="926"/>
      <c r="PXQ1205" s="926"/>
      <c r="PXR1205" s="926"/>
      <c r="PXS1205" s="926"/>
      <c r="PXT1205" s="926"/>
      <c r="PXU1205" s="926"/>
      <c r="PXV1205" s="926"/>
      <c r="PXW1205" s="926"/>
      <c r="PXX1205" s="926"/>
      <c r="PXY1205" s="926"/>
      <c r="PXZ1205" s="926"/>
      <c r="PYA1205" s="926"/>
      <c r="PYB1205" s="926"/>
      <c r="PYC1205" s="926"/>
      <c r="PYD1205" s="926"/>
      <c r="PYE1205" s="926"/>
      <c r="PYF1205" s="926"/>
      <c r="PYG1205" s="926"/>
      <c r="PYH1205" s="926"/>
      <c r="PYI1205" s="926"/>
      <c r="PYJ1205" s="926"/>
      <c r="PYK1205" s="926"/>
      <c r="PYL1205" s="926"/>
      <c r="PYM1205" s="926"/>
      <c r="PYN1205" s="926"/>
      <c r="PYO1205" s="926"/>
      <c r="PYP1205" s="926"/>
      <c r="PYQ1205" s="926"/>
      <c r="PYR1205" s="926"/>
      <c r="PYS1205" s="926"/>
      <c r="PYT1205" s="926"/>
      <c r="PYU1205" s="926"/>
      <c r="PYV1205" s="926"/>
      <c r="PYW1205" s="926"/>
      <c r="PYX1205" s="926"/>
      <c r="PYY1205" s="926"/>
      <c r="PYZ1205" s="926"/>
      <c r="PZA1205" s="926"/>
      <c r="PZB1205" s="926"/>
      <c r="PZC1205" s="926"/>
      <c r="PZD1205" s="926"/>
      <c r="PZE1205" s="926"/>
      <c r="PZF1205" s="926"/>
      <c r="PZG1205" s="926"/>
      <c r="PZH1205" s="926"/>
      <c r="PZI1205" s="926"/>
      <c r="PZJ1205" s="926"/>
      <c r="PZK1205" s="926"/>
      <c r="PZL1205" s="926"/>
      <c r="PZM1205" s="926"/>
      <c r="PZN1205" s="926"/>
      <c r="PZO1205" s="926"/>
      <c r="PZP1205" s="926"/>
      <c r="PZQ1205" s="926"/>
      <c r="PZR1205" s="926"/>
      <c r="PZS1205" s="926"/>
      <c r="PZT1205" s="926"/>
      <c r="PZU1205" s="926"/>
      <c r="PZV1205" s="926"/>
      <c r="PZW1205" s="926"/>
      <c r="PZX1205" s="926"/>
      <c r="PZY1205" s="926"/>
      <c r="PZZ1205" s="926"/>
      <c r="QAA1205" s="926"/>
      <c r="QAB1205" s="926"/>
      <c r="QAC1205" s="926"/>
      <c r="QAD1205" s="926"/>
      <c r="QAE1205" s="926"/>
      <c r="QAF1205" s="926"/>
      <c r="QAG1205" s="926"/>
      <c r="QAH1205" s="926"/>
      <c r="QAI1205" s="926"/>
      <c r="QAJ1205" s="926"/>
      <c r="QAK1205" s="926"/>
      <c r="QAL1205" s="926"/>
      <c r="QAM1205" s="926"/>
      <c r="QAN1205" s="926"/>
      <c r="QAO1205" s="926"/>
      <c r="QAP1205" s="926"/>
      <c r="QAQ1205" s="926"/>
      <c r="QAR1205" s="926"/>
      <c r="QAS1205" s="926"/>
      <c r="QAT1205" s="926"/>
      <c r="QAU1205" s="926"/>
      <c r="QAV1205" s="926"/>
      <c r="QAW1205" s="926"/>
      <c r="QAX1205" s="926"/>
      <c r="QAY1205" s="926"/>
      <c r="QAZ1205" s="926"/>
      <c r="QBA1205" s="926"/>
      <c r="QBB1205" s="926"/>
      <c r="QBC1205" s="926"/>
      <c r="QBD1205" s="926"/>
      <c r="QBE1205" s="926"/>
      <c r="QBF1205" s="926"/>
      <c r="QBG1205" s="926"/>
      <c r="QBH1205" s="926"/>
      <c r="QBI1205" s="926"/>
      <c r="QBJ1205" s="926"/>
      <c r="QBK1205" s="926"/>
      <c r="QBL1205" s="926"/>
      <c r="QBM1205" s="926"/>
      <c r="QBN1205" s="926"/>
      <c r="QBO1205" s="926"/>
      <c r="QBP1205" s="926"/>
      <c r="QBQ1205" s="926"/>
      <c r="QBR1205" s="926"/>
      <c r="QBS1205" s="926"/>
      <c r="QBT1205" s="926"/>
      <c r="QBU1205" s="926"/>
      <c r="QBV1205" s="926"/>
      <c r="QBW1205" s="926"/>
      <c r="QBX1205" s="926"/>
      <c r="QBY1205" s="926"/>
      <c r="QBZ1205" s="926"/>
      <c r="QCA1205" s="926"/>
      <c r="QCB1205" s="926"/>
      <c r="QCC1205" s="926"/>
      <c r="QCD1205" s="926"/>
      <c r="QCE1205" s="926"/>
      <c r="QCF1205" s="926"/>
      <c r="QCG1205" s="926"/>
      <c r="QCH1205" s="926"/>
      <c r="QCI1205" s="926"/>
      <c r="QCJ1205" s="926"/>
      <c r="QCK1205" s="926"/>
      <c r="QCL1205" s="926"/>
      <c r="QCM1205" s="926"/>
      <c r="QCN1205" s="926"/>
      <c r="QCO1205" s="926"/>
      <c r="QCP1205" s="926"/>
      <c r="QCQ1205" s="926"/>
      <c r="QCR1205" s="926"/>
      <c r="QCS1205" s="926"/>
      <c r="QCT1205" s="926"/>
      <c r="QCU1205" s="926"/>
      <c r="QCV1205" s="926"/>
      <c r="QCW1205" s="926"/>
      <c r="QCX1205" s="926"/>
      <c r="QCY1205" s="926"/>
      <c r="QCZ1205" s="926"/>
      <c r="QDA1205" s="926"/>
      <c r="QDB1205" s="926"/>
      <c r="QDC1205" s="926"/>
      <c r="QDD1205" s="926"/>
      <c r="QDE1205" s="926"/>
      <c r="QDF1205" s="926"/>
      <c r="QDG1205" s="926"/>
      <c r="QDH1205" s="926"/>
      <c r="QDI1205" s="926"/>
      <c r="QDJ1205" s="926"/>
      <c r="QDK1205" s="926"/>
      <c r="QDL1205" s="926"/>
      <c r="QDM1205" s="926"/>
      <c r="QDN1205" s="926"/>
      <c r="QDO1205" s="926"/>
      <c r="QDP1205" s="926"/>
      <c r="QDQ1205" s="926"/>
      <c r="QDR1205" s="926"/>
      <c r="QDS1205" s="926"/>
      <c r="QDT1205" s="926"/>
      <c r="QDU1205" s="926"/>
      <c r="QDV1205" s="926"/>
      <c r="QDW1205" s="926"/>
      <c r="QDX1205" s="926"/>
      <c r="QDY1205" s="926"/>
      <c r="QDZ1205" s="926"/>
      <c r="QEA1205" s="926"/>
      <c r="QEB1205" s="926"/>
      <c r="QEC1205" s="926"/>
      <c r="QED1205" s="926"/>
      <c r="QEE1205" s="926"/>
      <c r="QEF1205" s="926"/>
      <c r="QEG1205" s="926"/>
      <c r="QEH1205" s="926"/>
      <c r="QEI1205" s="926"/>
      <c r="QEJ1205" s="926"/>
      <c r="QEK1205" s="926"/>
      <c r="QEL1205" s="926"/>
      <c r="QEM1205" s="926"/>
      <c r="QEN1205" s="926"/>
      <c r="QEO1205" s="926"/>
      <c r="QEP1205" s="926"/>
      <c r="QEQ1205" s="926"/>
      <c r="QER1205" s="926"/>
      <c r="QES1205" s="926"/>
      <c r="QET1205" s="926"/>
      <c r="QEU1205" s="926"/>
      <c r="QEV1205" s="926"/>
      <c r="QEW1205" s="926"/>
      <c r="QEX1205" s="926"/>
      <c r="QEY1205" s="926"/>
      <c r="QEZ1205" s="926"/>
      <c r="QFA1205" s="926"/>
      <c r="QFB1205" s="926"/>
      <c r="QFC1205" s="926"/>
      <c r="QFD1205" s="926"/>
      <c r="QFE1205" s="926"/>
      <c r="QFF1205" s="926"/>
      <c r="QFG1205" s="926"/>
      <c r="QFH1205" s="926"/>
      <c r="QFI1205" s="926"/>
      <c r="QFJ1205" s="926"/>
      <c r="QFK1205" s="926"/>
      <c r="QFL1205" s="926"/>
      <c r="QFM1205" s="926"/>
      <c r="QFN1205" s="926"/>
      <c r="QFO1205" s="926"/>
      <c r="QFP1205" s="926"/>
      <c r="QFQ1205" s="926"/>
      <c r="QFR1205" s="926"/>
      <c r="QFS1205" s="926"/>
      <c r="QFT1205" s="926"/>
      <c r="QFU1205" s="926"/>
      <c r="QFV1205" s="926"/>
      <c r="QFW1205" s="926"/>
      <c r="QFX1205" s="926"/>
      <c r="QFY1205" s="926"/>
      <c r="QFZ1205" s="926"/>
      <c r="QGA1205" s="926"/>
      <c r="QGB1205" s="926"/>
      <c r="QGC1205" s="926"/>
      <c r="QGD1205" s="926"/>
      <c r="QGE1205" s="926"/>
      <c r="QGF1205" s="926"/>
      <c r="QGG1205" s="926"/>
      <c r="QGH1205" s="926"/>
      <c r="QGI1205" s="926"/>
      <c r="QGJ1205" s="926"/>
      <c r="QGK1205" s="926"/>
      <c r="QGL1205" s="926"/>
      <c r="QGM1205" s="926"/>
      <c r="QGN1205" s="926"/>
      <c r="QGO1205" s="926"/>
      <c r="QGP1205" s="926"/>
      <c r="QGQ1205" s="926"/>
      <c r="QGR1205" s="926"/>
      <c r="QGS1205" s="926"/>
      <c r="QGT1205" s="926"/>
      <c r="QGU1205" s="926"/>
      <c r="QGV1205" s="926"/>
      <c r="QGW1205" s="926"/>
      <c r="QGX1205" s="926"/>
      <c r="QGY1205" s="926"/>
      <c r="QGZ1205" s="926"/>
      <c r="QHA1205" s="926"/>
      <c r="QHB1205" s="926"/>
      <c r="QHC1205" s="926"/>
      <c r="QHD1205" s="926"/>
      <c r="QHE1205" s="926"/>
      <c r="QHF1205" s="926"/>
      <c r="QHG1205" s="926"/>
      <c r="QHH1205" s="926"/>
      <c r="QHI1205" s="926"/>
      <c r="QHJ1205" s="926"/>
      <c r="QHK1205" s="926"/>
      <c r="QHL1205" s="926"/>
      <c r="QHM1205" s="926"/>
      <c r="QHN1205" s="926"/>
      <c r="QHO1205" s="926"/>
      <c r="QHP1205" s="926"/>
      <c r="QHQ1205" s="926"/>
      <c r="QHR1205" s="926"/>
      <c r="QHS1205" s="926"/>
      <c r="QHT1205" s="926"/>
      <c r="QHU1205" s="926"/>
      <c r="QHV1205" s="926"/>
      <c r="QHW1205" s="926"/>
      <c r="QHX1205" s="926"/>
      <c r="QHY1205" s="926"/>
      <c r="QHZ1205" s="926"/>
      <c r="QIA1205" s="926"/>
      <c r="QIB1205" s="926"/>
      <c r="QIC1205" s="926"/>
      <c r="QID1205" s="926"/>
      <c r="QIE1205" s="926"/>
      <c r="QIF1205" s="926"/>
      <c r="QIG1205" s="926"/>
      <c r="QIH1205" s="926"/>
      <c r="QII1205" s="926"/>
      <c r="QIJ1205" s="926"/>
      <c r="QIK1205" s="926"/>
      <c r="QIL1205" s="926"/>
      <c r="QIM1205" s="926"/>
      <c r="QIN1205" s="926"/>
      <c r="QIO1205" s="926"/>
      <c r="QIP1205" s="926"/>
      <c r="QIQ1205" s="926"/>
      <c r="QIR1205" s="926"/>
      <c r="QIS1205" s="926"/>
      <c r="QIT1205" s="926"/>
      <c r="QIU1205" s="926"/>
      <c r="QIV1205" s="926"/>
      <c r="QIW1205" s="926"/>
      <c r="QIX1205" s="926"/>
      <c r="QIY1205" s="926"/>
      <c r="QIZ1205" s="926"/>
      <c r="QJA1205" s="926"/>
      <c r="QJB1205" s="926"/>
      <c r="QJC1205" s="926"/>
      <c r="QJD1205" s="926"/>
      <c r="QJE1205" s="926"/>
      <c r="QJF1205" s="926"/>
      <c r="QJG1205" s="926"/>
      <c r="QJH1205" s="926"/>
      <c r="QJI1205" s="926"/>
      <c r="QJJ1205" s="926"/>
      <c r="QJK1205" s="926"/>
      <c r="QJL1205" s="926"/>
      <c r="QJM1205" s="926"/>
      <c r="QJN1205" s="926"/>
      <c r="QJO1205" s="926"/>
      <c r="QJP1205" s="926"/>
      <c r="QJQ1205" s="926"/>
      <c r="QJR1205" s="926"/>
      <c r="QJS1205" s="926"/>
      <c r="QJT1205" s="926"/>
      <c r="QJU1205" s="926"/>
      <c r="QJV1205" s="926"/>
      <c r="QJW1205" s="926"/>
      <c r="QJX1205" s="926"/>
      <c r="QJY1205" s="926"/>
      <c r="QJZ1205" s="926"/>
      <c r="QKA1205" s="926"/>
      <c r="QKB1205" s="926"/>
      <c r="QKC1205" s="926"/>
      <c r="QKD1205" s="926"/>
      <c r="QKE1205" s="926"/>
      <c r="QKF1205" s="926"/>
      <c r="QKG1205" s="926"/>
      <c r="QKH1205" s="926"/>
      <c r="QKI1205" s="926"/>
      <c r="QKJ1205" s="926"/>
      <c r="QKK1205" s="926"/>
      <c r="QKL1205" s="926"/>
      <c r="QKM1205" s="926"/>
      <c r="QKN1205" s="926"/>
      <c r="QKO1205" s="926"/>
      <c r="QKP1205" s="926"/>
      <c r="QKQ1205" s="926"/>
      <c r="QKR1205" s="926"/>
      <c r="QKS1205" s="926"/>
      <c r="QKT1205" s="926"/>
      <c r="QKU1205" s="926"/>
      <c r="QKV1205" s="926"/>
      <c r="QKW1205" s="926"/>
      <c r="QKX1205" s="926"/>
      <c r="QKY1205" s="926"/>
      <c r="QKZ1205" s="926"/>
      <c r="QLA1205" s="926"/>
      <c r="QLB1205" s="926"/>
      <c r="QLC1205" s="926"/>
      <c r="QLD1205" s="926"/>
      <c r="QLE1205" s="926"/>
      <c r="QLF1205" s="926"/>
      <c r="QLG1205" s="926"/>
      <c r="QLH1205" s="926"/>
      <c r="QLI1205" s="926"/>
      <c r="QLJ1205" s="926"/>
      <c r="QLK1205" s="926"/>
      <c r="QLL1205" s="926"/>
      <c r="QLM1205" s="926"/>
      <c r="QLN1205" s="926"/>
      <c r="QLO1205" s="926"/>
      <c r="QLP1205" s="926"/>
      <c r="QLQ1205" s="926"/>
      <c r="QLR1205" s="926"/>
      <c r="QLS1205" s="926"/>
      <c r="QLT1205" s="926"/>
      <c r="QLU1205" s="926"/>
      <c r="QLV1205" s="926"/>
      <c r="QLW1205" s="926"/>
      <c r="QLX1205" s="926"/>
      <c r="QLY1205" s="926"/>
      <c r="QLZ1205" s="926"/>
      <c r="QMA1205" s="926"/>
      <c r="QMB1205" s="926"/>
      <c r="QMC1205" s="926"/>
      <c r="QMD1205" s="926"/>
      <c r="QME1205" s="926"/>
      <c r="QMF1205" s="926"/>
      <c r="QMG1205" s="926"/>
      <c r="QMH1205" s="926"/>
      <c r="QMI1205" s="926"/>
      <c r="QMJ1205" s="926"/>
      <c r="QMK1205" s="926"/>
      <c r="QML1205" s="926"/>
      <c r="QMM1205" s="926"/>
      <c r="QMN1205" s="926"/>
      <c r="QMO1205" s="926"/>
      <c r="QMP1205" s="926"/>
      <c r="QMQ1205" s="926"/>
      <c r="QMR1205" s="926"/>
      <c r="QMS1205" s="926"/>
      <c r="QMT1205" s="926"/>
      <c r="QMU1205" s="926"/>
      <c r="QMV1205" s="926"/>
      <c r="QMW1205" s="926"/>
      <c r="QMX1205" s="926"/>
      <c r="QMY1205" s="926"/>
      <c r="QMZ1205" s="926"/>
      <c r="QNA1205" s="926"/>
      <c r="QNB1205" s="926"/>
      <c r="QNC1205" s="926"/>
      <c r="QND1205" s="926"/>
      <c r="QNE1205" s="926"/>
      <c r="QNF1205" s="926"/>
      <c r="QNG1205" s="926"/>
      <c r="QNH1205" s="926"/>
      <c r="QNI1205" s="926"/>
      <c r="QNJ1205" s="926"/>
      <c r="QNK1205" s="926"/>
      <c r="QNL1205" s="926"/>
      <c r="QNM1205" s="926"/>
      <c r="QNN1205" s="926"/>
      <c r="QNO1205" s="926"/>
      <c r="QNP1205" s="926"/>
      <c r="QNQ1205" s="926"/>
      <c r="QNR1205" s="926"/>
      <c r="QNS1205" s="926"/>
      <c r="QNT1205" s="926"/>
      <c r="QNU1205" s="926"/>
      <c r="QNV1205" s="926"/>
      <c r="QNW1205" s="926"/>
      <c r="QNX1205" s="926"/>
      <c r="QNY1205" s="926"/>
      <c r="QNZ1205" s="926"/>
      <c r="QOA1205" s="926"/>
      <c r="QOB1205" s="926"/>
      <c r="QOC1205" s="926"/>
      <c r="QOD1205" s="926"/>
      <c r="QOE1205" s="926"/>
      <c r="QOF1205" s="926"/>
      <c r="QOG1205" s="926"/>
      <c r="QOH1205" s="926"/>
      <c r="QOI1205" s="926"/>
      <c r="QOJ1205" s="926"/>
      <c r="QOK1205" s="926"/>
      <c r="QOL1205" s="926"/>
      <c r="QOM1205" s="926"/>
      <c r="QON1205" s="926"/>
      <c r="QOO1205" s="926"/>
      <c r="QOP1205" s="926"/>
      <c r="QOQ1205" s="926"/>
      <c r="QOR1205" s="926"/>
      <c r="QOS1205" s="926"/>
      <c r="QOT1205" s="926"/>
      <c r="QOU1205" s="926"/>
      <c r="QOV1205" s="926"/>
      <c r="QOW1205" s="926"/>
      <c r="QOX1205" s="926"/>
      <c r="QOY1205" s="926"/>
      <c r="QOZ1205" s="926"/>
      <c r="QPA1205" s="926"/>
      <c r="QPB1205" s="926"/>
      <c r="QPC1205" s="926"/>
      <c r="QPD1205" s="926"/>
      <c r="QPE1205" s="926"/>
      <c r="QPF1205" s="926"/>
      <c r="QPG1205" s="926"/>
      <c r="QPH1205" s="926"/>
      <c r="QPI1205" s="926"/>
      <c r="QPJ1205" s="926"/>
      <c r="QPK1205" s="926"/>
      <c r="QPL1205" s="926"/>
      <c r="QPM1205" s="926"/>
      <c r="QPN1205" s="926"/>
      <c r="QPO1205" s="926"/>
      <c r="QPP1205" s="926"/>
      <c r="QPQ1205" s="926"/>
      <c r="QPR1205" s="926"/>
      <c r="QPS1205" s="926"/>
      <c r="QPT1205" s="926"/>
      <c r="QPU1205" s="926"/>
      <c r="QPV1205" s="926"/>
      <c r="QPW1205" s="926"/>
      <c r="QPX1205" s="926"/>
      <c r="QPY1205" s="926"/>
      <c r="QPZ1205" s="926"/>
      <c r="QQA1205" s="926"/>
      <c r="QQB1205" s="926"/>
      <c r="QQC1205" s="926"/>
      <c r="QQD1205" s="926"/>
      <c r="QQE1205" s="926"/>
      <c r="QQF1205" s="926"/>
      <c r="QQG1205" s="926"/>
      <c r="QQH1205" s="926"/>
      <c r="QQI1205" s="926"/>
      <c r="QQJ1205" s="926"/>
      <c r="QQK1205" s="926"/>
      <c r="QQL1205" s="926"/>
      <c r="QQM1205" s="926"/>
      <c r="QQN1205" s="926"/>
      <c r="QQO1205" s="926"/>
      <c r="QQP1205" s="926"/>
      <c r="QQQ1205" s="926"/>
      <c r="QQR1205" s="926"/>
      <c r="QQS1205" s="926"/>
      <c r="QQT1205" s="926"/>
      <c r="QQU1205" s="926"/>
      <c r="QQV1205" s="926"/>
      <c r="QQW1205" s="926"/>
      <c r="QQX1205" s="926"/>
      <c r="QQY1205" s="926"/>
      <c r="QQZ1205" s="926"/>
      <c r="QRA1205" s="926"/>
      <c r="QRB1205" s="926"/>
      <c r="QRC1205" s="926"/>
      <c r="QRD1205" s="926"/>
      <c r="QRE1205" s="926"/>
      <c r="QRF1205" s="926"/>
      <c r="QRG1205" s="926"/>
      <c r="QRH1205" s="926"/>
      <c r="QRI1205" s="926"/>
      <c r="QRJ1205" s="926"/>
      <c r="QRK1205" s="926"/>
      <c r="QRL1205" s="926"/>
      <c r="QRM1205" s="926"/>
      <c r="QRN1205" s="926"/>
      <c r="QRO1205" s="926"/>
      <c r="QRP1205" s="926"/>
      <c r="QRQ1205" s="926"/>
      <c r="QRR1205" s="926"/>
      <c r="QRS1205" s="926"/>
      <c r="QRT1205" s="926"/>
      <c r="QRU1205" s="926"/>
      <c r="QRV1205" s="926"/>
      <c r="QRW1205" s="926"/>
      <c r="QRX1205" s="926"/>
      <c r="QRY1205" s="926"/>
      <c r="QRZ1205" s="926"/>
      <c r="QSA1205" s="926"/>
      <c r="QSB1205" s="926"/>
      <c r="QSC1205" s="926"/>
      <c r="QSD1205" s="926"/>
      <c r="QSE1205" s="926"/>
      <c r="QSF1205" s="926"/>
      <c r="QSG1205" s="926"/>
      <c r="QSH1205" s="926"/>
      <c r="QSI1205" s="926"/>
      <c r="QSJ1205" s="926"/>
      <c r="QSK1205" s="926"/>
      <c r="QSL1205" s="926"/>
      <c r="QSM1205" s="926"/>
      <c r="QSN1205" s="926"/>
      <c r="QSO1205" s="926"/>
      <c r="QSP1205" s="926"/>
      <c r="QSQ1205" s="926"/>
      <c r="QSR1205" s="926"/>
      <c r="QSS1205" s="926"/>
      <c r="QST1205" s="926"/>
      <c r="QSU1205" s="926"/>
      <c r="QSV1205" s="926"/>
      <c r="QSW1205" s="926"/>
      <c r="QSX1205" s="926"/>
      <c r="QSY1205" s="926"/>
      <c r="QSZ1205" s="926"/>
      <c r="QTA1205" s="926"/>
      <c r="QTB1205" s="926"/>
      <c r="QTC1205" s="926"/>
      <c r="QTD1205" s="926"/>
      <c r="QTE1205" s="926"/>
      <c r="QTF1205" s="926"/>
      <c r="QTG1205" s="926"/>
      <c r="QTH1205" s="926"/>
      <c r="QTI1205" s="926"/>
      <c r="QTJ1205" s="926"/>
      <c r="QTK1205" s="926"/>
      <c r="QTL1205" s="926"/>
      <c r="QTM1205" s="926"/>
      <c r="QTN1205" s="926"/>
      <c r="QTO1205" s="926"/>
      <c r="QTP1205" s="926"/>
      <c r="QTQ1205" s="926"/>
      <c r="QTR1205" s="926"/>
      <c r="QTS1205" s="926"/>
      <c r="QTT1205" s="926"/>
      <c r="QTU1205" s="926"/>
      <c r="QTV1205" s="926"/>
      <c r="QTW1205" s="926"/>
      <c r="QTX1205" s="926"/>
      <c r="QTY1205" s="926"/>
      <c r="QTZ1205" s="926"/>
      <c r="QUA1205" s="926"/>
      <c r="QUB1205" s="926"/>
      <c r="QUC1205" s="926"/>
      <c r="QUD1205" s="926"/>
      <c r="QUE1205" s="926"/>
      <c r="QUF1205" s="926"/>
      <c r="QUG1205" s="926"/>
      <c r="QUH1205" s="926"/>
      <c r="QUI1205" s="926"/>
      <c r="QUJ1205" s="926"/>
      <c r="QUK1205" s="926"/>
      <c r="QUL1205" s="926"/>
      <c r="QUM1205" s="926"/>
      <c r="QUN1205" s="926"/>
      <c r="QUO1205" s="926"/>
      <c r="QUP1205" s="926"/>
      <c r="QUQ1205" s="926"/>
      <c r="QUR1205" s="926"/>
      <c r="QUS1205" s="926"/>
      <c r="QUT1205" s="926"/>
      <c r="QUU1205" s="926"/>
      <c r="QUV1205" s="926"/>
      <c r="QUW1205" s="926"/>
      <c r="QUX1205" s="926"/>
      <c r="QUY1205" s="926"/>
      <c r="QUZ1205" s="926"/>
      <c r="QVA1205" s="926"/>
      <c r="QVB1205" s="926"/>
      <c r="QVC1205" s="926"/>
      <c r="QVD1205" s="926"/>
      <c r="QVE1205" s="926"/>
      <c r="QVF1205" s="926"/>
      <c r="QVG1205" s="926"/>
      <c r="QVH1205" s="926"/>
      <c r="QVI1205" s="926"/>
      <c r="QVJ1205" s="926"/>
      <c r="QVK1205" s="926"/>
      <c r="QVL1205" s="926"/>
      <c r="QVM1205" s="926"/>
      <c r="QVN1205" s="926"/>
      <c r="QVO1205" s="926"/>
      <c r="QVP1205" s="926"/>
      <c r="QVQ1205" s="926"/>
      <c r="QVR1205" s="926"/>
      <c r="QVS1205" s="926"/>
      <c r="QVT1205" s="926"/>
      <c r="QVU1205" s="926"/>
      <c r="QVV1205" s="926"/>
      <c r="QVW1205" s="926"/>
      <c r="QVX1205" s="926"/>
      <c r="QVY1205" s="926"/>
      <c r="QVZ1205" s="926"/>
      <c r="QWA1205" s="926"/>
      <c r="QWB1205" s="926"/>
      <c r="QWC1205" s="926"/>
      <c r="QWD1205" s="926"/>
      <c r="QWE1205" s="926"/>
      <c r="QWF1205" s="926"/>
      <c r="QWG1205" s="926"/>
      <c r="QWH1205" s="926"/>
      <c r="QWI1205" s="926"/>
      <c r="QWJ1205" s="926"/>
      <c r="QWK1205" s="926"/>
      <c r="QWL1205" s="926"/>
      <c r="QWM1205" s="926"/>
      <c r="QWN1205" s="926"/>
      <c r="QWO1205" s="926"/>
      <c r="QWP1205" s="926"/>
      <c r="QWQ1205" s="926"/>
      <c r="QWR1205" s="926"/>
      <c r="QWS1205" s="926"/>
      <c r="QWT1205" s="926"/>
      <c r="QWU1205" s="926"/>
      <c r="QWV1205" s="926"/>
      <c r="QWW1205" s="926"/>
      <c r="QWX1205" s="926"/>
      <c r="QWY1205" s="926"/>
      <c r="QWZ1205" s="926"/>
      <c r="QXA1205" s="926"/>
      <c r="QXB1205" s="926"/>
      <c r="QXC1205" s="926"/>
      <c r="QXD1205" s="926"/>
      <c r="QXE1205" s="926"/>
      <c r="QXF1205" s="926"/>
      <c r="QXG1205" s="926"/>
      <c r="QXH1205" s="926"/>
      <c r="QXI1205" s="926"/>
      <c r="QXJ1205" s="926"/>
      <c r="QXK1205" s="926"/>
      <c r="QXL1205" s="926"/>
      <c r="QXM1205" s="926"/>
      <c r="QXN1205" s="926"/>
      <c r="QXO1205" s="926"/>
      <c r="QXP1205" s="926"/>
      <c r="QXQ1205" s="926"/>
      <c r="QXR1205" s="926"/>
      <c r="QXS1205" s="926"/>
      <c r="QXT1205" s="926"/>
      <c r="QXU1205" s="926"/>
      <c r="QXV1205" s="926"/>
      <c r="QXW1205" s="926"/>
      <c r="QXX1205" s="926"/>
      <c r="QXY1205" s="926"/>
      <c r="QXZ1205" s="926"/>
      <c r="QYA1205" s="926"/>
      <c r="QYB1205" s="926"/>
      <c r="QYC1205" s="926"/>
      <c r="QYD1205" s="926"/>
      <c r="QYE1205" s="926"/>
      <c r="QYF1205" s="926"/>
      <c r="QYG1205" s="926"/>
      <c r="QYH1205" s="926"/>
      <c r="QYI1205" s="926"/>
      <c r="QYJ1205" s="926"/>
      <c r="QYK1205" s="926"/>
      <c r="QYL1205" s="926"/>
      <c r="QYM1205" s="926"/>
      <c r="QYN1205" s="926"/>
      <c r="QYO1205" s="926"/>
      <c r="QYP1205" s="926"/>
      <c r="QYQ1205" s="926"/>
      <c r="QYR1205" s="926"/>
      <c r="QYS1205" s="926"/>
      <c r="QYT1205" s="926"/>
      <c r="QYU1205" s="926"/>
      <c r="QYV1205" s="926"/>
      <c r="QYW1205" s="926"/>
      <c r="QYX1205" s="926"/>
      <c r="QYY1205" s="926"/>
      <c r="QYZ1205" s="926"/>
      <c r="QZA1205" s="926"/>
      <c r="QZB1205" s="926"/>
      <c r="QZC1205" s="926"/>
      <c r="QZD1205" s="926"/>
      <c r="QZE1205" s="926"/>
      <c r="QZF1205" s="926"/>
      <c r="QZG1205" s="926"/>
      <c r="QZH1205" s="926"/>
      <c r="QZI1205" s="926"/>
      <c r="QZJ1205" s="926"/>
      <c r="QZK1205" s="926"/>
      <c r="QZL1205" s="926"/>
      <c r="QZM1205" s="926"/>
      <c r="QZN1205" s="926"/>
      <c r="QZO1205" s="926"/>
      <c r="QZP1205" s="926"/>
      <c r="QZQ1205" s="926"/>
      <c r="QZR1205" s="926"/>
      <c r="QZS1205" s="926"/>
      <c r="QZT1205" s="926"/>
      <c r="QZU1205" s="926"/>
      <c r="QZV1205" s="926"/>
      <c r="QZW1205" s="926"/>
      <c r="QZX1205" s="926"/>
      <c r="QZY1205" s="926"/>
      <c r="QZZ1205" s="926"/>
      <c r="RAA1205" s="926"/>
      <c r="RAB1205" s="926"/>
      <c r="RAC1205" s="926"/>
      <c r="RAD1205" s="926"/>
      <c r="RAE1205" s="926"/>
      <c r="RAF1205" s="926"/>
      <c r="RAG1205" s="926"/>
      <c r="RAH1205" s="926"/>
      <c r="RAI1205" s="926"/>
      <c r="RAJ1205" s="926"/>
      <c r="RAK1205" s="926"/>
      <c r="RAL1205" s="926"/>
      <c r="RAM1205" s="926"/>
      <c r="RAN1205" s="926"/>
      <c r="RAO1205" s="926"/>
      <c r="RAP1205" s="926"/>
      <c r="RAQ1205" s="926"/>
      <c r="RAR1205" s="926"/>
      <c r="RAS1205" s="926"/>
      <c r="RAT1205" s="926"/>
      <c r="RAU1205" s="926"/>
      <c r="RAV1205" s="926"/>
      <c r="RAW1205" s="926"/>
      <c r="RAX1205" s="926"/>
      <c r="RAY1205" s="926"/>
      <c r="RAZ1205" s="926"/>
      <c r="RBA1205" s="926"/>
      <c r="RBB1205" s="926"/>
      <c r="RBC1205" s="926"/>
      <c r="RBD1205" s="926"/>
      <c r="RBE1205" s="926"/>
      <c r="RBF1205" s="926"/>
      <c r="RBG1205" s="926"/>
      <c r="RBH1205" s="926"/>
      <c r="RBI1205" s="926"/>
      <c r="RBJ1205" s="926"/>
      <c r="RBK1205" s="926"/>
      <c r="RBL1205" s="926"/>
      <c r="RBM1205" s="926"/>
      <c r="RBN1205" s="926"/>
      <c r="RBO1205" s="926"/>
      <c r="RBP1205" s="926"/>
      <c r="RBQ1205" s="926"/>
      <c r="RBR1205" s="926"/>
      <c r="RBS1205" s="926"/>
      <c r="RBT1205" s="926"/>
      <c r="RBU1205" s="926"/>
      <c r="RBV1205" s="926"/>
      <c r="RBW1205" s="926"/>
      <c r="RBX1205" s="926"/>
      <c r="RBY1205" s="926"/>
      <c r="RBZ1205" s="926"/>
      <c r="RCA1205" s="926"/>
      <c r="RCB1205" s="926"/>
      <c r="RCC1205" s="926"/>
      <c r="RCD1205" s="926"/>
      <c r="RCE1205" s="926"/>
      <c r="RCF1205" s="926"/>
      <c r="RCG1205" s="926"/>
      <c r="RCH1205" s="926"/>
      <c r="RCI1205" s="926"/>
      <c r="RCJ1205" s="926"/>
      <c r="RCK1205" s="926"/>
      <c r="RCL1205" s="926"/>
      <c r="RCM1205" s="926"/>
      <c r="RCN1205" s="926"/>
      <c r="RCO1205" s="926"/>
      <c r="RCP1205" s="926"/>
      <c r="RCQ1205" s="926"/>
      <c r="RCR1205" s="926"/>
      <c r="RCS1205" s="926"/>
      <c r="RCT1205" s="926"/>
      <c r="RCU1205" s="926"/>
      <c r="RCV1205" s="926"/>
      <c r="RCW1205" s="926"/>
      <c r="RCX1205" s="926"/>
      <c r="RCY1205" s="926"/>
      <c r="RCZ1205" s="926"/>
      <c r="RDA1205" s="926"/>
      <c r="RDB1205" s="926"/>
      <c r="RDC1205" s="926"/>
      <c r="RDD1205" s="926"/>
      <c r="RDE1205" s="926"/>
      <c r="RDF1205" s="926"/>
      <c r="RDG1205" s="926"/>
      <c r="RDH1205" s="926"/>
      <c r="RDI1205" s="926"/>
      <c r="RDJ1205" s="926"/>
      <c r="RDK1205" s="926"/>
      <c r="RDL1205" s="926"/>
      <c r="RDM1205" s="926"/>
      <c r="RDN1205" s="926"/>
      <c r="RDO1205" s="926"/>
      <c r="RDP1205" s="926"/>
      <c r="RDQ1205" s="926"/>
      <c r="RDR1205" s="926"/>
      <c r="RDS1205" s="926"/>
      <c r="RDT1205" s="926"/>
      <c r="RDU1205" s="926"/>
      <c r="RDV1205" s="926"/>
      <c r="RDW1205" s="926"/>
      <c r="RDX1205" s="926"/>
      <c r="RDY1205" s="926"/>
      <c r="RDZ1205" s="926"/>
      <c r="REA1205" s="926"/>
      <c r="REB1205" s="926"/>
      <c r="REC1205" s="926"/>
      <c r="RED1205" s="926"/>
      <c r="REE1205" s="926"/>
      <c r="REF1205" s="926"/>
      <c r="REG1205" s="926"/>
      <c r="REH1205" s="926"/>
      <c r="REI1205" s="926"/>
      <c r="REJ1205" s="926"/>
      <c r="REK1205" s="926"/>
      <c r="REL1205" s="926"/>
      <c r="REM1205" s="926"/>
      <c r="REN1205" s="926"/>
      <c r="REO1205" s="926"/>
      <c r="REP1205" s="926"/>
      <c r="REQ1205" s="926"/>
      <c r="RER1205" s="926"/>
      <c r="RES1205" s="926"/>
      <c r="RET1205" s="926"/>
      <c r="REU1205" s="926"/>
      <c r="REV1205" s="926"/>
      <c r="REW1205" s="926"/>
      <c r="REX1205" s="926"/>
      <c r="REY1205" s="926"/>
      <c r="REZ1205" s="926"/>
      <c r="RFA1205" s="926"/>
      <c r="RFB1205" s="926"/>
      <c r="RFC1205" s="926"/>
      <c r="RFD1205" s="926"/>
      <c r="RFE1205" s="926"/>
      <c r="RFF1205" s="926"/>
      <c r="RFG1205" s="926"/>
      <c r="RFH1205" s="926"/>
      <c r="RFI1205" s="926"/>
      <c r="RFJ1205" s="926"/>
      <c r="RFK1205" s="926"/>
      <c r="RFL1205" s="926"/>
      <c r="RFM1205" s="926"/>
      <c r="RFN1205" s="926"/>
      <c r="RFO1205" s="926"/>
      <c r="RFP1205" s="926"/>
      <c r="RFQ1205" s="926"/>
      <c r="RFR1205" s="926"/>
      <c r="RFS1205" s="926"/>
      <c r="RFT1205" s="926"/>
      <c r="RFU1205" s="926"/>
      <c r="RFV1205" s="926"/>
      <c r="RFW1205" s="926"/>
      <c r="RFX1205" s="926"/>
      <c r="RFY1205" s="926"/>
      <c r="RFZ1205" s="926"/>
      <c r="RGA1205" s="926"/>
      <c r="RGB1205" s="926"/>
      <c r="RGC1205" s="926"/>
      <c r="RGD1205" s="926"/>
      <c r="RGE1205" s="926"/>
      <c r="RGF1205" s="926"/>
      <c r="RGG1205" s="926"/>
      <c r="RGH1205" s="926"/>
      <c r="RGI1205" s="926"/>
      <c r="RGJ1205" s="926"/>
      <c r="RGK1205" s="926"/>
      <c r="RGL1205" s="926"/>
      <c r="RGM1205" s="926"/>
      <c r="RGN1205" s="926"/>
      <c r="RGO1205" s="926"/>
      <c r="RGP1205" s="926"/>
      <c r="RGQ1205" s="926"/>
      <c r="RGR1205" s="926"/>
      <c r="RGS1205" s="926"/>
      <c r="RGT1205" s="926"/>
      <c r="RGU1205" s="926"/>
      <c r="RGV1205" s="926"/>
      <c r="RGW1205" s="926"/>
      <c r="RGX1205" s="926"/>
      <c r="RGY1205" s="926"/>
      <c r="RGZ1205" s="926"/>
      <c r="RHA1205" s="926"/>
      <c r="RHB1205" s="926"/>
      <c r="RHC1205" s="926"/>
      <c r="RHD1205" s="926"/>
      <c r="RHE1205" s="926"/>
      <c r="RHF1205" s="926"/>
      <c r="RHG1205" s="926"/>
      <c r="RHH1205" s="926"/>
      <c r="RHI1205" s="926"/>
      <c r="RHJ1205" s="926"/>
      <c r="RHK1205" s="926"/>
      <c r="RHL1205" s="926"/>
      <c r="RHM1205" s="926"/>
      <c r="RHN1205" s="926"/>
      <c r="RHO1205" s="926"/>
      <c r="RHP1205" s="926"/>
      <c r="RHQ1205" s="926"/>
      <c r="RHR1205" s="926"/>
      <c r="RHS1205" s="926"/>
      <c r="RHT1205" s="926"/>
      <c r="RHU1205" s="926"/>
      <c r="RHV1205" s="926"/>
      <c r="RHW1205" s="926"/>
      <c r="RHX1205" s="926"/>
      <c r="RHY1205" s="926"/>
      <c r="RHZ1205" s="926"/>
      <c r="RIA1205" s="926"/>
      <c r="RIB1205" s="926"/>
      <c r="RIC1205" s="926"/>
      <c r="RID1205" s="926"/>
      <c r="RIE1205" s="926"/>
      <c r="RIF1205" s="926"/>
      <c r="RIG1205" s="926"/>
      <c r="RIH1205" s="926"/>
      <c r="RII1205" s="926"/>
      <c r="RIJ1205" s="926"/>
      <c r="RIK1205" s="926"/>
      <c r="RIL1205" s="926"/>
      <c r="RIM1205" s="926"/>
      <c r="RIN1205" s="926"/>
      <c r="RIO1205" s="926"/>
      <c r="RIP1205" s="926"/>
      <c r="RIQ1205" s="926"/>
      <c r="RIR1205" s="926"/>
      <c r="RIS1205" s="926"/>
      <c r="RIT1205" s="926"/>
      <c r="RIU1205" s="926"/>
      <c r="RIV1205" s="926"/>
      <c r="RIW1205" s="926"/>
      <c r="RIX1205" s="926"/>
      <c r="RIY1205" s="926"/>
      <c r="RIZ1205" s="926"/>
      <c r="RJA1205" s="926"/>
      <c r="RJB1205" s="926"/>
      <c r="RJC1205" s="926"/>
      <c r="RJD1205" s="926"/>
      <c r="RJE1205" s="926"/>
      <c r="RJF1205" s="926"/>
      <c r="RJG1205" s="926"/>
      <c r="RJH1205" s="926"/>
      <c r="RJI1205" s="926"/>
      <c r="RJJ1205" s="926"/>
      <c r="RJK1205" s="926"/>
      <c r="RJL1205" s="926"/>
      <c r="RJM1205" s="926"/>
      <c r="RJN1205" s="926"/>
      <c r="RJO1205" s="926"/>
      <c r="RJP1205" s="926"/>
      <c r="RJQ1205" s="926"/>
      <c r="RJR1205" s="926"/>
      <c r="RJS1205" s="926"/>
      <c r="RJT1205" s="926"/>
      <c r="RJU1205" s="926"/>
      <c r="RJV1205" s="926"/>
      <c r="RJW1205" s="926"/>
      <c r="RJX1205" s="926"/>
      <c r="RJY1205" s="926"/>
      <c r="RJZ1205" s="926"/>
      <c r="RKA1205" s="926"/>
      <c r="RKB1205" s="926"/>
      <c r="RKC1205" s="926"/>
      <c r="RKD1205" s="926"/>
      <c r="RKE1205" s="926"/>
      <c r="RKF1205" s="926"/>
      <c r="RKG1205" s="926"/>
      <c r="RKH1205" s="926"/>
      <c r="RKI1205" s="926"/>
      <c r="RKJ1205" s="926"/>
      <c r="RKK1205" s="926"/>
      <c r="RKL1205" s="926"/>
      <c r="RKM1205" s="926"/>
      <c r="RKN1205" s="926"/>
      <c r="RKO1205" s="926"/>
      <c r="RKP1205" s="926"/>
      <c r="RKQ1205" s="926"/>
      <c r="RKR1205" s="926"/>
      <c r="RKS1205" s="926"/>
      <c r="RKT1205" s="926"/>
      <c r="RKU1205" s="926"/>
      <c r="RKV1205" s="926"/>
      <c r="RKW1205" s="926"/>
      <c r="RKX1205" s="926"/>
      <c r="RKY1205" s="926"/>
      <c r="RKZ1205" s="926"/>
      <c r="RLA1205" s="926"/>
      <c r="RLB1205" s="926"/>
      <c r="RLC1205" s="926"/>
      <c r="RLD1205" s="926"/>
      <c r="RLE1205" s="926"/>
      <c r="RLF1205" s="926"/>
      <c r="RLG1205" s="926"/>
      <c r="RLH1205" s="926"/>
      <c r="RLI1205" s="926"/>
      <c r="RLJ1205" s="926"/>
      <c r="RLK1205" s="926"/>
      <c r="RLL1205" s="926"/>
      <c r="RLM1205" s="926"/>
      <c r="RLN1205" s="926"/>
      <c r="RLO1205" s="926"/>
      <c r="RLP1205" s="926"/>
      <c r="RLQ1205" s="926"/>
      <c r="RLR1205" s="926"/>
      <c r="RLS1205" s="926"/>
      <c r="RLT1205" s="926"/>
      <c r="RLU1205" s="926"/>
      <c r="RLV1205" s="926"/>
      <c r="RLW1205" s="926"/>
      <c r="RLX1205" s="926"/>
      <c r="RLY1205" s="926"/>
      <c r="RLZ1205" s="926"/>
      <c r="RMA1205" s="926"/>
      <c r="RMB1205" s="926"/>
      <c r="RMC1205" s="926"/>
      <c r="RMD1205" s="926"/>
      <c r="RME1205" s="926"/>
      <c r="RMF1205" s="926"/>
      <c r="RMG1205" s="926"/>
      <c r="RMH1205" s="926"/>
      <c r="RMI1205" s="926"/>
      <c r="RMJ1205" s="926"/>
      <c r="RMK1205" s="926"/>
      <c r="RML1205" s="926"/>
      <c r="RMM1205" s="926"/>
      <c r="RMN1205" s="926"/>
      <c r="RMO1205" s="926"/>
      <c r="RMP1205" s="926"/>
      <c r="RMQ1205" s="926"/>
      <c r="RMR1205" s="926"/>
      <c r="RMS1205" s="926"/>
      <c r="RMT1205" s="926"/>
      <c r="RMU1205" s="926"/>
      <c r="RMV1205" s="926"/>
      <c r="RMW1205" s="926"/>
      <c r="RMX1205" s="926"/>
      <c r="RMY1205" s="926"/>
      <c r="RMZ1205" s="926"/>
      <c r="RNA1205" s="926"/>
      <c r="RNB1205" s="926"/>
      <c r="RNC1205" s="926"/>
      <c r="RND1205" s="926"/>
      <c r="RNE1205" s="926"/>
      <c r="RNF1205" s="926"/>
      <c r="RNG1205" s="926"/>
      <c r="RNH1205" s="926"/>
      <c r="RNI1205" s="926"/>
      <c r="RNJ1205" s="926"/>
      <c r="RNK1205" s="926"/>
      <c r="RNL1205" s="926"/>
      <c r="RNM1205" s="926"/>
      <c r="RNN1205" s="926"/>
      <c r="RNO1205" s="926"/>
      <c r="RNP1205" s="926"/>
      <c r="RNQ1205" s="926"/>
      <c r="RNR1205" s="926"/>
      <c r="RNS1205" s="926"/>
      <c r="RNT1205" s="926"/>
      <c r="RNU1205" s="926"/>
      <c r="RNV1205" s="926"/>
      <c r="RNW1205" s="926"/>
      <c r="RNX1205" s="926"/>
      <c r="RNY1205" s="926"/>
      <c r="RNZ1205" s="926"/>
      <c r="ROA1205" s="926"/>
      <c r="ROB1205" s="926"/>
      <c r="ROC1205" s="926"/>
      <c r="ROD1205" s="926"/>
      <c r="ROE1205" s="926"/>
      <c r="ROF1205" s="926"/>
      <c r="ROG1205" s="926"/>
      <c r="ROH1205" s="926"/>
      <c r="ROI1205" s="926"/>
      <c r="ROJ1205" s="926"/>
      <c r="ROK1205" s="926"/>
      <c r="ROL1205" s="926"/>
      <c r="ROM1205" s="926"/>
      <c r="RON1205" s="926"/>
      <c r="ROO1205" s="926"/>
      <c r="ROP1205" s="926"/>
      <c r="ROQ1205" s="926"/>
      <c r="ROR1205" s="926"/>
      <c r="ROS1205" s="926"/>
      <c r="ROT1205" s="926"/>
      <c r="ROU1205" s="926"/>
      <c r="ROV1205" s="926"/>
      <c r="ROW1205" s="926"/>
      <c r="ROX1205" s="926"/>
      <c r="ROY1205" s="926"/>
      <c r="ROZ1205" s="926"/>
      <c r="RPA1205" s="926"/>
      <c r="RPB1205" s="926"/>
      <c r="RPC1205" s="926"/>
      <c r="RPD1205" s="926"/>
      <c r="RPE1205" s="926"/>
      <c r="RPF1205" s="926"/>
      <c r="RPG1205" s="926"/>
      <c r="RPH1205" s="926"/>
      <c r="RPI1205" s="926"/>
      <c r="RPJ1205" s="926"/>
      <c r="RPK1205" s="926"/>
      <c r="RPL1205" s="926"/>
      <c r="RPM1205" s="926"/>
      <c r="RPN1205" s="926"/>
      <c r="RPO1205" s="926"/>
      <c r="RPP1205" s="926"/>
      <c r="RPQ1205" s="926"/>
      <c r="RPR1205" s="926"/>
      <c r="RPS1205" s="926"/>
      <c r="RPT1205" s="926"/>
      <c r="RPU1205" s="926"/>
      <c r="RPV1205" s="926"/>
      <c r="RPW1205" s="926"/>
      <c r="RPX1205" s="926"/>
      <c r="RPY1205" s="926"/>
      <c r="RPZ1205" s="926"/>
      <c r="RQA1205" s="926"/>
      <c r="RQB1205" s="926"/>
      <c r="RQC1205" s="926"/>
      <c r="RQD1205" s="926"/>
      <c r="RQE1205" s="926"/>
      <c r="RQF1205" s="926"/>
      <c r="RQG1205" s="926"/>
      <c r="RQH1205" s="926"/>
      <c r="RQI1205" s="926"/>
      <c r="RQJ1205" s="926"/>
      <c r="RQK1205" s="926"/>
      <c r="RQL1205" s="926"/>
      <c r="RQM1205" s="926"/>
      <c r="RQN1205" s="926"/>
      <c r="RQO1205" s="926"/>
      <c r="RQP1205" s="926"/>
      <c r="RQQ1205" s="926"/>
      <c r="RQR1205" s="926"/>
      <c r="RQS1205" s="926"/>
      <c r="RQT1205" s="926"/>
      <c r="RQU1205" s="926"/>
      <c r="RQV1205" s="926"/>
      <c r="RQW1205" s="926"/>
      <c r="RQX1205" s="926"/>
      <c r="RQY1205" s="926"/>
      <c r="RQZ1205" s="926"/>
      <c r="RRA1205" s="926"/>
      <c r="RRB1205" s="926"/>
      <c r="RRC1205" s="926"/>
      <c r="RRD1205" s="926"/>
      <c r="RRE1205" s="926"/>
      <c r="RRF1205" s="926"/>
      <c r="RRG1205" s="926"/>
      <c r="RRH1205" s="926"/>
      <c r="RRI1205" s="926"/>
      <c r="RRJ1205" s="926"/>
      <c r="RRK1205" s="926"/>
      <c r="RRL1205" s="926"/>
      <c r="RRM1205" s="926"/>
      <c r="RRN1205" s="926"/>
      <c r="RRO1205" s="926"/>
      <c r="RRP1205" s="926"/>
      <c r="RRQ1205" s="926"/>
      <c r="RRR1205" s="926"/>
      <c r="RRS1205" s="926"/>
      <c r="RRT1205" s="926"/>
      <c r="RRU1205" s="926"/>
      <c r="RRV1205" s="926"/>
      <c r="RRW1205" s="926"/>
      <c r="RRX1205" s="926"/>
      <c r="RRY1205" s="926"/>
      <c r="RRZ1205" s="926"/>
      <c r="RSA1205" s="926"/>
      <c r="RSB1205" s="926"/>
      <c r="RSC1205" s="926"/>
      <c r="RSD1205" s="926"/>
      <c r="RSE1205" s="926"/>
      <c r="RSF1205" s="926"/>
      <c r="RSG1205" s="926"/>
      <c r="RSH1205" s="926"/>
      <c r="RSI1205" s="926"/>
      <c r="RSJ1205" s="926"/>
      <c r="RSK1205" s="926"/>
      <c r="RSL1205" s="926"/>
      <c r="RSM1205" s="926"/>
      <c r="RSN1205" s="926"/>
      <c r="RSO1205" s="926"/>
      <c r="RSP1205" s="926"/>
      <c r="RSQ1205" s="926"/>
      <c r="RSR1205" s="926"/>
      <c r="RSS1205" s="926"/>
      <c r="RST1205" s="926"/>
      <c r="RSU1205" s="926"/>
      <c r="RSV1205" s="926"/>
      <c r="RSW1205" s="926"/>
      <c r="RSX1205" s="926"/>
      <c r="RSY1205" s="926"/>
      <c r="RSZ1205" s="926"/>
      <c r="RTA1205" s="926"/>
      <c r="RTB1205" s="926"/>
      <c r="RTC1205" s="926"/>
      <c r="RTD1205" s="926"/>
      <c r="RTE1205" s="926"/>
      <c r="RTF1205" s="926"/>
      <c r="RTG1205" s="926"/>
      <c r="RTH1205" s="926"/>
      <c r="RTI1205" s="926"/>
      <c r="RTJ1205" s="926"/>
      <c r="RTK1205" s="926"/>
      <c r="RTL1205" s="926"/>
      <c r="RTM1205" s="926"/>
      <c r="RTN1205" s="926"/>
      <c r="RTO1205" s="926"/>
      <c r="RTP1205" s="926"/>
      <c r="RTQ1205" s="926"/>
      <c r="RTR1205" s="926"/>
      <c r="RTS1205" s="926"/>
      <c r="RTT1205" s="926"/>
      <c r="RTU1205" s="926"/>
      <c r="RTV1205" s="926"/>
      <c r="RTW1205" s="926"/>
      <c r="RTX1205" s="926"/>
      <c r="RTY1205" s="926"/>
      <c r="RTZ1205" s="926"/>
      <c r="RUA1205" s="926"/>
      <c r="RUB1205" s="926"/>
      <c r="RUC1205" s="926"/>
      <c r="RUD1205" s="926"/>
      <c r="RUE1205" s="926"/>
      <c r="RUF1205" s="926"/>
      <c r="RUG1205" s="926"/>
      <c r="RUH1205" s="926"/>
      <c r="RUI1205" s="926"/>
      <c r="RUJ1205" s="926"/>
      <c r="RUK1205" s="926"/>
      <c r="RUL1205" s="926"/>
      <c r="RUM1205" s="926"/>
      <c r="RUN1205" s="926"/>
      <c r="RUO1205" s="926"/>
      <c r="RUP1205" s="926"/>
      <c r="RUQ1205" s="926"/>
      <c r="RUR1205" s="926"/>
      <c r="RUS1205" s="926"/>
      <c r="RUT1205" s="926"/>
      <c r="RUU1205" s="926"/>
      <c r="RUV1205" s="926"/>
      <c r="RUW1205" s="926"/>
      <c r="RUX1205" s="926"/>
      <c r="RUY1205" s="926"/>
      <c r="RUZ1205" s="926"/>
      <c r="RVA1205" s="926"/>
      <c r="RVB1205" s="926"/>
      <c r="RVC1205" s="926"/>
      <c r="RVD1205" s="926"/>
      <c r="RVE1205" s="926"/>
      <c r="RVF1205" s="926"/>
      <c r="RVG1205" s="926"/>
      <c r="RVH1205" s="926"/>
      <c r="RVI1205" s="926"/>
      <c r="RVJ1205" s="926"/>
      <c r="RVK1205" s="926"/>
      <c r="RVL1205" s="926"/>
      <c r="RVM1205" s="926"/>
      <c r="RVN1205" s="926"/>
      <c r="RVO1205" s="926"/>
      <c r="RVP1205" s="926"/>
      <c r="RVQ1205" s="926"/>
      <c r="RVR1205" s="926"/>
      <c r="RVS1205" s="926"/>
      <c r="RVT1205" s="926"/>
      <c r="RVU1205" s="926"/>
      <c r="RVV1205" s="926"/>
      <c r="RVW1205" s="926"/>
      <c r="RVX1205" s="926"/>
      <c r="RVY1205" s="926"/>
      <c r="RVZ1205" s="926"/>
      <c r="RWA1205" s="926"/>
      <c r="RWB1205" s="926"/>
      <c r="RWC1205" s="926"/>
      <c r="RWD1205" s="926"/>
      <c r="RWE1205" s="926"/>
      <c r="RWF1205" s="926"/>
      <c r="RWG1205" s="926"/>
      <c r="RWH1205" s="926"/>
      <c r="RWI1205" s="926"/>
      <c r="RWJ1205" s="926"/>
      <c r="RWK1205" s="926"/>
      <c r="RWL1205" s="926"/>
      <c r="RWM1205" s="926"/>
      <c r="RWN1205" s="926"/>
      <c r="RWO1205" s="926"/>
      <c r="RWP1205" s="926"/>
      <c r="RWQ1205" s="926"/>
      <c r="RWR1205" s="926"/>
      <c r="RWS1205" s="926"/>
      <c r="RWT1205" s="926"/>
      <c r="RWU1205" s="926"/>
      <c r="RWV1205" s="926"/>
      <c r="RWW1205" s="926"/>
      <c r="RWX1205" s="926"/>
      <c r="RWY1205" s="926"/>
      <c r="RWZ1205" s="926"/>
      <c r="RXA1205" s="926"/>
      <c r="RXB1205" s="926"/>
      <c r="RXC1205" s="926"/>
      <c r="RXD1205" s="926"/>
      <c r="RXE1205" s="926"/>
      <c r="RXF1205" s="926"/>
      <c r="RXG1205" s="926"/>
      <c r="RXH1205" s="926"/>
      <c r="RXI1205" s="926"/>
      <c r="RXJ1205" s="926"/>
      <c r="RXK1205" s="926"/>
      <c r="RXL1205" s="926"/>
      <c r="RXM1205" s="926"/>
      <c r="RXN1205" s="926"/>
      <c r="RXO1205" s="926"/>
      <c r="RXP1205" s="926"/>
      <c r="RXQ1205" s="926"/>
      <c r="RXR1205" s="926"/>
      <c r="RXS1205" s="926"/>
      <c r="RXT1205" s="926"/>
      <c r="RXU1205" s="926"/>
      <c r="RXV1205" s="926"/>
      <c r="RXW1205" s="926"/>
      <c r="RXX1205" s="926"/>
      <c r="RXY1205" s="926"/>
      <c r="RXZ1205" s="926"/>
      <c r="RYA1205" s="926"/>
      <c r="RYB1205" s="926"/>
      <c r="RYC1205" s="926"/>
      <c r="RYD1205" s="926"/>
      <c r="RYE1205" s="926"/>
      <c r="RYF1205" s="926"/>
      <c r="RYG1205" s="926"/>
      <c r="RYH1205" s="926"/>
      <c r="RYI1205" s="926"/>
      <c r="RYJ1205" s="926"/>
      <c r="RYK1205" s="926"/>
      <c r="RYL1205" s="926"/>
      <c r="RYM1205" s="926"/>
      <c r="RYN1205" s="926"/>
      <c r="RYO1205" s="926"/>
      <c r="RYP1205" s="926"/>
      <c r="RYQ1205" s="926"/>
      <c r="RYR1205" s="926"/>
      <c r="RYS1205" s="926"/>
      <c r="RYT1205" s="926"/>
      <c r="RYU1205" s="926"/>
      <c r="RYV1205" s="926"/>
      <c r="RYW1205" s="926"/>
      <c r="RYX1205" s="926"/>
      <c r="RYY1205" s="926"/>
      <c r="RYZ1205" s="926"/>
      <c r="RZA1205" s="926"/>
      <c r="RZB1205" s="926"/>
      <c r="RZC1205" s="926"/>
      <c r="RZD1205" s="926"/>
      <c r="RZE1205" s="926"/>
      <c r="RZF1205" s="926"/>
      <c r="RZG1205" s="926"/>
      <c r="RZH1205" s="926"/>
      <c r="RZI1205" s="926"/>
      <c r="RZJ1205" s="926"/>
      <c r="RZK1205" s="926"/>
      <c r="RZL1205" s="926"/>
      <c r="RZM1205" s="926"/>
      <c r="RZN1205" s="926"/>
      <c r="RZO1205" s="926"/>
      <c r="RZP1205" s="926"/>
      <c r="RZQ1205" s="926"/>
      <c r="RZR1205" s="926"/>
      <c r="RZS1205" s="926"/>
      <c r="RZT1205" s="926"/>
      <c r="RZU1205" s="926"/>
      <c r="RZV1205" s="926"/>
      <c r="RZW1205" s="926"/>
      <c r="RZX1205" s="926"/>
      <c r="RZY1205" s="926"/>
      <c r="RZZ1205" s="926"/>
      <c r="SAA1205" s="926"/>
      <c r="SAB1205" s="926"/>
      <c r="SAC1205" s="926"/>
      <c r="SAD1205" s="926"/>
      <c r="SAE1205" s="926"/>
      <c r="SAF1205" s="926"/>
      <c r="SAG1205" s="926"/>
      <c r="SAH1205" s="926"/>
      <c r="SAI1205" s="926"/>
      <c r="SAJ1205" s="926"/>
      <c r="SAK1205" s="926"/>
      <c r="SAL1205" s="926"/>
      <c r="SAM1205" s="926"/>
      <c r="SAN1205" s="926"/>
      <c r="SAO1205" s="926"/>
      <c r="SAP1205" s="926"/>
      <c r="SAQ1205" s="926"/>
      <c r="SAR1205" s="926"/>
      <c r="SAS1205" s="926"/>
      <c r="SAT1205" s="926"/>
      <c r="SAU1205" s="926"/>
      <c r="SAV1205" s="926"/>
      <c r="SAW1205" s="926"/>
      <c r="SAX1205" s="926"/>
      <c r="SAY1205" s="926"/>
      <c r="SAZ1205" s="926"/>
      <c r="SBA1205" s="926"/>
      <c r="SBB1205" s="926"/>
      <c r="SBC1205" s="926"/>
      <c r="SBD1205" s="926"/>
      <c r="SBE1205" s="926"/>
      <c r="SBF1205" s="926"/>
      <c r="SBG1205" s="926"/>
      <c r="SBH1205" s="926"/>
      <c r="SBI1205" s="926"/>
      <c r="SBJ1205" s="926"/>
      <c r="SBK1205" s="926"/>
      <c r="SBL1205" s="926"/>
      <c r="SBM1205" s="926"/>
      <c r="SBN1205" s="926"/>
      <c r="SBO1205" s="926"/>
      <c r="SBP1205" s="926"/>
      <c r="SBQ1205" s="926"/>
      <c r="SBR1205" s="926"/>
      <c r="SBS1205" s="926"/>
      <c r="SBT1205" s="926"/>
      <c r="SBU1205" s="926"/>
      <c r="SBV1205" s="926"/>
      <c r="SBW1205" s="926"/>
      <c r="SBX1205" s="926"/>
      <c r="SBY1205" s="926"/>
      <c r="SBZ1205" s="926"/>
      <c r="SCA1205" s="926"/>
      <c r="SCB1205" s="926"/>
      <c r="SCC1205" s="926"/>
      <c r="SCD1205" s="926"/>
      <c r="SCE1205" s="926"/>
      <c r="SCF1205" s="926"/>
      <c r="SCG1205" s="926"/>
      <c r="SCH1205" s="926"/>
      <c r="SCI1205" s="926"/>
      <c r="SCJ1205" s="926"/>
      <c r="SCK1205" s="926"/>
      <c r="SCL1205" s="926"/>
      <c r="SCM1205" s="926"/>
      <c r="SCN1205" s="926"/>
      <c r="SCO1205" s="926"/>
      <c r="SCP1205" s="926"/>
      <c r="SCQ1205" s="926"/>
      <c r="SCR1205" s="926"/>
      <c r="SCS1205" s="926"/>
      <c r="SCT1205" s="926"/>
      <c r="SCU1205" s="926"/>
      <c r="SCV1205" s="926"/>
      <c r="SCW1205" s="926"/>
      <c r="SCX1205" s="926"/>
      <c r="SCY1205" s="926"/>
      <c r="SCZ1205" s="926"/>
      <c r="SDA1205" s="926"/>
      <c r="SDB1205" s="926"/>
      <c r="SDC1205" s="926"/>
      <c r="SDD1205" s="926"/>
      <c r="SDE1205" s="926"/>
      <c r="SDF1205" s="926"/>
      <c r="SDG1205" s="926"/>
      <c r="SDH1205" s="926"/>
      <c r="SDI1205" s="926"/>
      <c r="SDJ1205" s="926"/>
      <c r="SDK1205" s="926"/>
      <c r="SDL1205" s="926"/>
      <c r="SDM1205" s="926"/>
      <c r="SDN1205" s="926"/>
      <c r="SDO1205" s="926"/>
      <c r="SDP1205" s="926"/>
      <c r="SDQ1205" s="926"/>
      <c r="SDR1205" s="926"/>
      <c r="SDS1205" s="926"/>
      <c r="SDT1205" s="926"/>
      <c r="SDU1205" s="926"/>
      <c r="SDV1205" s="926"/>
      <c r="SDW1205" s="926"/>
      <c r="SDX1205" s="926"/>
      <c r="SDY1205" s="926"/>
      <c r="SDZ1205" s="926"/>
      <c r="SEA1205" s="926"/>
      <c r="SEB1205" s="926"/>
      <c r="SEC1205" s="926"/>
      <c r="SED1205" s="926"/>
      <c r="SEE1205" s="926"/>
      <c r="SEF1205" s="926"/>
      <c r="SEG1205" s="926"/>
      <c r="SEH1205" s="926"/>
      <c r="SEI1205" s="926"/>
      <c r="SEJ1205" s="926"/>
      <c r="SEK1205" s="926"/>
      <c r="SEL1205" s="926"/>
      <c r="SEM1205" s="926"/>
      <c r="SEN1205" s="926"/>
      <c r="SEO1205" s="926"/>
      <c r="SEP1205" s="926"/>
      <c r="SEQ1205" s="926"/>
      <c r="SER1205" s="926"/>
      <c r="SES1205" s="926"/>
      <c r="SET1205" s="926"/>
      <c r="SEU1205" s="926"/>
      <c r="SEV1205" s="926"/>
      <c r="SEW1205" s="926"/>
      <c r="SEX1205" s="926"/>
      <c r="SEY1205" s="926"/>
      <c r="SEZ1205" s="926"/>
      <c r="SFA1205" s="926"/>
      <c r="SFB1205" s="926"/>
      <c r="SFC1205" s="926"/>
      <c r="SFD1205" s="926"/>
      <c r="SFE1205" s="926"/>
      <c r="SFF1205" s="926"/>
      <c r="SFG1205" s="926"/>
      <c r="SFH1205" s="926"/>
      <c r="SFI1205" s="926"/>
      <c r="SFJ1205" s="926"/>
      <c r="SFK1205" s="926"/>
      <c r="SFL1205" s="926"/>
      <c r="SFM1205" s="926"/>
      <c r="SFN1205" s="926"/>
      <c r="SFO1205" s="926"/>
      <c r="SFP1205" s="926"/>
      <c r="SFQ1205" s="926"/>
      <c r="SFR1205" s="926"/>
      <c r="SFS1205" s="926"/>
      <c r="SFT1205" s="926"/>
      <c r="SFU1205" s="926"/>
      <c r="SFV1205" s="926"/>
      <c r="SFW1205" s="926"/>
      <c r="SFX1205" s="926"/>
      <c r="SFY1205" s="926"/>
      <c r="SFZ1205" s="926"/>
      <c r="SGA1205" s="926"/>
      <c r="SGB1205" s="926"/>
      <c r="SGC1205" s="926"/>
      <c r="SGD1205" s="926"/>
      <c r="SGE1205" s="926"/>
      <c r="SGF1205" s="926"/>
      <c r="SGG1205" s="926"/>
      <c r="SGH1205" s="926"/>
      <c r="SGI1205" s="926"/>
      <c r="SGJ1205" s="926"/>
      <c r="SGK1205" s="926"/>
      <c r="SGL1205" s="926"/>
      <c r="SGM1205" s="926"/>
      <c r="SGN1205" s="926"/>
      <c r="SGO1205" s="926"/>
      <c r="SGP1205" s="926"/>
      <c r="SGQ1205" s="926"/>
      <c r="SGR1205" s="926"/>
      <c r="SGS1205" s="926"/>
      <c r="SGT1205" s="926"/>
      <c r="SGU1205" s="926"/>
      <c r="SGV1205" s="926"/>
      <c r="SGW1205" s="926"/>
      <c r="SGX1205" s="926"/>
      <c r="SGY1205" s="926"/>
      <c r="SGZ1205" s="926"/>
      <c r="SHA1205" s="926"/>
      <c r="SHB1205" s="926"/>
      <c r="SHC1205" s="926"/>
      <c r="SHD1205" s="926"/>
      <c r="SHE1205" s="926"/>
      <c r="SHF1205" s="926"/>
      <c r="SHG1205" s="926"/>
      <c r="SHH1205" s="926"/>
      <c r="SHI1205" s="926"/>
      <c r="SHJ1205" s="926"/>
      <c r="SHK1205" s="926"/>
      <c r="SHL1205" s="926"/>
      <c r="SHM1205" s="926"/>
      <c r="SHN1205" s="926"/>
      <c r="SHO1205" s="926"/>
      <c r="SHP1205" s="926"/>
      <c r="SHQ1205" s="926"/>
      <c r="SHR1205" s="926"/>
      <c r="SHS1205" s="926"/>
      <c r="SHT1205" s="926"/>
      <c r="SHU1205" s="926"/>
      <c r="SHV1205" s="926"/>
      <c r="SHW1205" s="926"/>
      <c r="SHX1205" s="926"/>
      <c r="SHY1205" s="926"/>
      <c r="SHZ1205" s="926"/>
      <c r="SIA1205" s="926"/>
      <c r="SIB1205" s="926"/>
      <c r="SIC1205" s="926"/>
      <c r="SID1205" s="926"/>
      <c r="SIE1205" s="926"/>
      <c r="SIF1205" s="926"/>
      <c r="SIG1205" s="926"/>
      <c r="SIH1205" s="926"/>
      <c r="SII1205" s="926"/>
      <c r="SIJ1205" s="926"/>
      <c r="SIK1205" s="926"/>
      <c r="SIL1205" s="926"/>
      <c r="SIM1205" s="926"/>
      <c r="SIN1205" s="926"/>
      <c r="SIO1205" s="926"/>
      <c r="SIP1205" s="926"/>
      <c r="SIQ1205" s="926"/>
      <c r="SIR1205" s="926"/>
      <c r="SIS1205" s="926"/>
      <c r="SIT1205" s="926"/>
      <c r="SIU1205" s="926"/>
      <c r="SIV1205" s="926"/>
      <c r="SIW1205" s="926"/>
      <c r="SIX1205" s="926"/>
      <c r="SIY1205" s="926"/>
      <c r="SIZ1205" s="926"/>
      <c r="SJA1205" s="926"/>
      <c r="SJB1205" s="926"/>
      <c r="SJC1205" s="926"/>
      <c r="SJD1205" s="926"/>
      <c r="SJE1205" s="926"/>
      <c r="SJF1205" s="926"/>
      <c r="SJG1205" s="926"/>
      <c r="SJH1205" s="926"/>
      <c r="SJI1205" s="926"/>
      <c r="SJJ1205" s="926"/>
      <c r="SJK1205" s="926"/>
      <c r="SJL1205" s="926"/>
      <c r="SJM1205" s="926"/>
      <c r="SJN1205" s="926"/>
      <c r="SJO1205" s="926"/>
      <c r="SJP1205" s="926"/>
      <c r="SJQ1205" s="926"/>
      <c r="SJR1205" s="926"/>
      <c r="SJS1205" s="926"/>
      <c r="SJT1205" s="926"/>
      <c r="SJU1205" s="926"/>
      <c r="SJV1205" s="926"/>
      <c r="SJW1205" s="926"/>
      <c r="SJX1205" s="926"/>
      <c r="SJY1205" s="926"/>
      <c r="SJZ1205" s="926"/>
      <c r="SKA1205" s="926"/>
      <c r="SKB1205" s="926"/>
      <c r="SKC1205" s="926"/>
      <c r="SKD1205" s="926"/>
      <c r="SKE1205" s="926"/>
      <c r="SKF1205" s="926"/>
      <c r="SKG1205" s="926"/>
      <c r="SKH1205" s="926"/>
      <c r="SKI1205" s="926"/>
      <c r="SKJ1205" s="926"/>
      <c r="SKK1205" s="926"/>
      <c r="SKL1205" s="926"/>
      <c r="SKM1205" s="926"/>
      <c r="SKN1205" s="926"/>
      <c r="SKO1205" s="926"/>
      <c r="SKP1205" s="926"/>
      <c r="SKQ1205" s="926"/>
      <c r="SKR1205" s="926"/>
      <c r="SKS1205" s="926"/>
      <c r="SKT1205" s="926"/>
      <c r="SKU1205" s="926"/>
      <c r="SKV1205" s="926"/>
      <c r="SKW1205" s="926"/>
      <c r="SKX1205" s="926"/>
      <c r="SKY1205" s="926"/>
      <c r="SKZ1205" s="926"/>
      <c r="SLA1205" s="926"/>
      <c r="SLB1205" s="926"/>
      <c r="SLC1205" s="926"/>
      <c r="SLD1205" s="926"/>
      <c r="SLE1205" s="926"/>
      <c r="SLF1205" s="926"/>
      <c r="SLG1205" s="926"/>
      <c r="SLH1205" s="926"/>
      <c r="SLI1205" s="926"/>
      <c r="SLJ1205" s="926"/>
      <c r="SLK1205" s="926"/>
      <c r="SLL1205" s="926"/>
      <c r="SLM1205" s="926"/>
      <c r="SLN1205" s="926"/>
      <c r="SLO1205" s="926"/>
      <c r="SLP1205" s="926"/>
      <c r="SLQ1205" s="926"/>
      <c r="SLR1205" s="926"/>
      <c r="SLS1205" s="926"/>
      <c r="SLT1205" s="926"/>
      <c r="SLU1205" s="926"/>
      <c r="SLV1205" s="926"/>
      <c r="SLW1205" s="926"/>
      <c r="SLX1205" s="926"/>
      <c r="SLY1205" s="926"/>
      <c r="SLZ1205" s="926"/>
      <c r="SMA1205" s="926"/>
      <c r="SMB1205" s="926"/>
      <c r="SMC1205" s="926"/>
      <c r="SMD1205" s="926"/>
      <c r="SME1205" s="926"/>
      <c r="SMF1205" s="926"/>
      <c r="SMG1205" s="926"/>
      <c r="SMH1205" s="926"/>
      <c r="SMI1205" s="926"/>
      <c r="SMJ1205" s="926"/>
      <c r="SMK1205" s="926"/>
      <c r="SML1205" s="926"/>
      <c r="SMM1205" s="926"/>
      <c r="SMN1205" s="926"/>
      <c r="SMO1205" s="926"/>
      <c r="SMP1205" s="926"/>
      <c r="SMQ1205" s="926"/>
      <c r="SMR1205" s="926"/>
      <c r="SMS1205" s="926"/>
      <c r="SMT1205" s="926"/>
      <c r="SMU1205" s="926"/>
      <c r="SMV1205" s="926"/>
      <c r="SMW1205" s="926"/>
      <c r="SMX1205" s="926"/>
      <c r="SMY1205" s="926"/>
      <c r="SMZ1205" s="926"/>
      <c r="SNA1205" s="926"/>
      <c r="SNB1205" s="926"/>
      <c r="SNC1205" s="926"/>
      <c r="SND1205" s="926"/>
      <c r="SNE1205" s="926"/>
      <c r="SNF1205" s="926"/>
      <c r="SNG1205" s="926"/>
      <c r="SNH1205" s="926"/>
      <c r="SNI1205" s="926"/>
      <c r="SNJ1205" s="926"/>
      <c r="SNK1205" s="926"/>
      <c r="SNL1205" s="926"/>
      <c r="SNM1205" s="926"/>
      <c r="SNN1205" s="926"/>
      <c r="SNO1205" s="926"/>
      <c r="SNP1205" s="926"/>
      <c r="SNQ1205" s="926"/>
      <c r="SNR1205" s="926"/>
      <c r="SNS1205" s="926"/>
      <c r="SNT1205" s="926"/>
      <c r="SNU1205" s="926"/>
      <c r="SNV1205" s="926"/>
      <c r="SNW1205" s="926"/>
      <c r="SNX1205" s="926"/>
      <c r="SNY1205" s="926"/>
      <c r="SNZ1205" s="926"/>
      <c r="SOA1205" s="926"/>
      <c r="SOB1205" s="926"/>
      <c r="SOC1205" s="926"/>
      <c r="SOD1205" s="926"/>
      <c r="SOE1205" s="926"/>
      <c r="SOF1205" s="926"/>
      <c r="SOG1205" s="926"/>
      <c r="SOH1205" s="926"/>
      <c r="SOI1205" s="926"/>
      <c r="SOJ1205" s="926"/>
      <c r="SOK1205" s="926"/>
      <c r="SOL1205" s="926"/>
      <c r="SOM1205" s="926"/>
      <c r="SON1205" s="926"/>
      <c r="SOO1205" s="926"/>
      <c r="SOP1205" s="926"/>
      <c r="SOQ1205" s="926"/>
      <c r="SOR1205" s="926"/>
      <c r="SOS1205" s="926"/>
      <c r="SOT1205" s="926"/>
      <c r="SOU1205" s="926"/>
      <c r="SOV1205" s="926"/>
      <c r="SOW1205" s="926"/>
      <c r="SOX1205" s="926"/>
      <c r="SOY1205" s="926"/>
      <c r="SOZ1205" s="926"/>
      <c r="SPA1205" s="926"/>
      <c r="SPB1205" s="926"/>
      <c r="SPC1205" s="926"/>
      <c r="SPD1205" s="926"/>
      <c r="SPE1205" s="926"/>
      <c r="SPF1205" s="926"/>
      <c r="SPG1205" s="926"/>
      <c r="SPH1205" s="926"/>
      <c r="SPI1205" s="926"/>
      <c r="SPJ1205" s="926"/>
      <c r="SPK1205" s="926"/>
      <c r="SPL1205" s="926"/>
      <c r="SPM1205" s="926"/>
      <c r="SPN1205" s="926"/>
      <c r="SPO1205" s="926"/>
      <c r="SPP1205" s="926"/>
      <c r="SPQ1205" s="926"/>
      <c r="SPR1205" s="926"/>
      <c r="SPS1205" s="926"/>
      <c r="SPT1205" s="926"/>
      <c r="SPU1205" s="926"/>
      <c r="SPV1205" s="926"/>
      <c r="SPW1205" s="926"/>
      <c r="SPX1205" s="926"/>
      <c r="SPY1205" s="926"/>
      <c r="SPZ1205" s="926"/>
      <c r="SQA1205" s="926"/>
      <c r="SQB1205" s="926"/>
      <c r="SQC1205" s="926"/>
      <c r="SQD1205" s="926"/>
      <c r="SQE1205" s="926"/>
      <c r="SQF1205" s="926"/>
      <c r="SQG1205" s="926"/>
      <c r="SQH1205" s="926"/>
      <c r="SQI1205" s="926"/>
      <c r="SQJ1205" s="926"/>
      <c r="SQK1205" s="926"/>
      <c r="SQL1205" s="926"/>
      <c r="SQM1205" s="926"/>
      <c r="SQN1205" s="926"/>
      <c r="SQO1205" s="926"/>
      <c r="SQP1205" s="926"/>
      <c r="SQQ1205" s="926"/>
      <c r="SQR1205" s="926"/>
      <c r="SQS1205" s="926"/>
      <c r="SQT1205" s="926"/>
      <c r="SQU1205" s="926"/>
      <c r="SQV1205" s="926"/>
      <c r="SQW1205" s="926"/>
      <c r="SQX1205" s="926"/>
      <c r="SQY1205" s="926"/>
      <c r="SQZ1205" s="926"/>
      <c r="SRA1205" s="926"/>
      <c r="SRB1205" s="926"/>
      <c r="SRC1205" s="926"/>
      <c r="SRD1205" s="926"/>
      <c r="SRE1205" s="926"/>
      <c r="SRF1205" s="926"/>
      <c r="SRG1205" s="926"/>
      <c r="SRH1205" s="926"/>
      <c r="SRI1205" s="926"/>
      <c r="SRJ1205" s="926"/>
      <c r="SRK1205" s="926"/>
      <c r="SRL1205" s="926"/>
      <c r="SRM1205" s="926"/>
      <c r="SRN1205" s="926"/>
      <c r="SRO1205" s="926"/>
      <c r="SRP1205" s="926"/>
      <c r="SRQ1205" s="926"/>
      <c r="SRR1205" s="926"/>
      <c r="SRS1205" s="926"/>
      <c r="SRT1205" s="926"/>
      <c r="SRU1205" s="926"/>
      <c r="SRV1205" s="926"/>
      <c r="SRW1205" s="926"/>
      <c r="SRX1205" s="926"/>
      <c r="SRY1205" s="926"/>
      <c r="SRZ1205" s="926"/>
      <c r="SSA1205" s="926"/>
      <c r="SSB1205" s="926"/>
      <c r="SSC1205" s="926"/>
      <c r="SSD1205" s="926"/>
      <c r="SSE1205" s="926"/>
      <c r="SSF1205" s="926"/>
      <c r="SSG1205" s="926"/>
      <c r="SSH1205" s="926"/>
      <c r="SSI1205" s="926"/>
      <c r="SSJ1205" s="926"/>
      <c r="SSK1205" s="926"/>
      <c r="SSL1205" s="926"/>
      <c r="SSM1205" s="926"/>
      <c r="SSN1205" s="926"/>
      <c r="SSO1205" s="926"/>
      <c r="SSP1205" s="926"/>
      <c r="SSQ1205" s="926"/>
      <c r="SSR1205" s="926"/>
      <c r="SSS1205" s="926"/>
      <c r="SST1205" s="926"/>
      <c r="SSU1205" s="926"/>
      <c r="SSV1205" s="926"/>
      <c r="SSW1205" s="926"/>
      <c r="SSX1205" s="926"/>
      <c r="SSY1205" s="926"/>
      <c r="SSZ1205" s="926"/>
      <c r="STA1205" s="926"/>
      <c r="STB1205" s="926"/>
      <c r="STC1205" s="926"/>
      <c r="STD1205" s="926"/>
      <c r="STE1205" s="926"/>
      <c r="STF1205" s="926"/>
      <c r="STG1205" s="926"/>
      <c r="STH1205" s="926"/>
      <c r="STI1205" s="926"/>
      <c r="STJ1205" s="926"/>
      <c r="STK1205" s="926"/>
      <c r="STL1205" s="926"/>
      <c r="STM1205" s="926"/>
      <c r="STN1205" s="926"/>
      <c r="STO1205" s="926"/>
      <c r="STP1205" s="926"/>
      <c r="STQ1205" s="926"/>
      <c r="STR1205" s="926"/>
      <c r="STS1205" s="926"/>
      <c r="STT1205" s="926"/>
      <c r="STU1205" s="926"/>
      <c r="STV1205" s="926"/>
      <c r="STW1205" s="926"/>
      <c r="STX1205" s="926"/>
      <c r="STY1205" s="926"/>
      <c r="STZ1205" s="926"/>
      <c r="SUA1205" s="926"/>
      <c r="SUB1205" s="926"/>
      <c r="SUC1205" s="926"/>
      <c r="SUD1205" s="926"/>
      <c r="SUE1205" s="926"/>
      <c r="SUF1205" s="926"/>
      <c r="SUG1205" s="926"/>
      <c r="SUH1205" s="926"/>
      <c r="SUI1205" s="926"/>
      <c r="SUJ1205" s="926"/>
      <c r="SUK1205" s="926"/>
      <c r="SUL1205" s="926"/>
      <c r="SUM1205" s="926"/>
      <c r="SUN1205" s="926"/>
      <c r="SUO1205" s="926"/>
      <c r="SUP1205" s="926"/>
      <c r="SUQ1205" s="926"/>
      <c r="SUR1205" s="926"/>
      <c r="SUS1205" s="926"/>
      <c r="SUT1205" s="926"/>
      <c r="SUU1205" s="926"/>
      <c r="SUV1205" s="926"/>
      <c r="SUW1205" s="926"/>
      <c r="SUX1205" s="926"/>
      <c r="SUY1205" s="926"/>
      <c r="SUZ1205" s="926"/>
      <c r="SVA1205" s="926"/>
      <c r="SVB1205" s="926"/>
      <c r="SVC1205" s="926"/>
      <c r="SVD1205" s="926"/>
      <c r="SVE1205" s="926"/>
      <c r="SVF1205" s="926"/>
      <c r="SVG1205" s="926"/>
      <c r="SVH1205" s="926"/>
      <c r="SVI1205" s="926"/>
      <c r="SVJ1205" s="926"/>
      <c r="SVK1205" s="926"/>
      <c r="SVL1205" s="926"/>
      <c r="SVM1205" s="926"/>
      <c r="SVN1205" s="926"/>
      <c r="SVO1205" s="926"/>
      <c r="SVP1205" s="926"/>
      <c r="SVQ1205" s="926"/>
      <c r="SVR1205" s="926"/>
      <c r="SVS1205" s="926"/>
      <c r="SVT1205" s="926"/>
      <c r="SVU1205" s="926"/>
      <c r="SVV1205" s="926"/>
      <c r="SVW1205" s="926"/>
      <c r="SVX1205" s="926"/>
      <c r="SVY1205" s="926"/>
      <c r="SVZ1205" s="926"/>
      <c r="SWA1205" s="926"/>
      <c r="SWB1205" s="926"/>
      <c r="SWC1205" s="926"/>
      <c r="SWD1205" s="926"/>
      <c r="SWE1205" s="926"/>
      <c r="SWF1205" s="926"/>
      <c r="SWG1205" s="926"/>
      <c r="SWH1205" s="926"/>
      <c r="SWI1205" s="926"/>
      <c r="SWJ1205" s="926"/>
      <c r="SWK1205" s="926"/>
      <c r="SWL1205" s="926"/>
      <c r="SWM1205" s="926"/>
      <c r="SWN1205" s="926"/>
      <c r="SWO1205" s="926"/>
      <c r="SWP1205" s="926"/>
      <c r="SWQ1205" s="926"/>
      <c r="SWR1205" s="926"/>
      <c r="SWS1205" s="926"/>
      <c r="SWT1205" s="926"/>
      <c r="SWU1205" s="926"/>
      <c r="SWV1205" s="926"/>
      <c r="SWW1205" s="926"/>
      <c r="SWX1205" s="926"/>
      <c r="SWY1205" s="926"/>
      <c r="SWZ1205" s="926"/>
      <c r="SXA1205" s="926"/>
      <c r="SXB1205" s="926"/>
      <c r="SXC1205" s="926"/>
      <c r="SXD1205" s="926"/>
      <c r="SXE1205" s="926"/>
      <c r="SXF1205" s="926"/>
      <c r="SXG1205" s="926"/>
      <c r="SXH1205" s="926"/>
      <c r="SXI1205" s="926"/>
      <c r="SXJ1205" s="926"/>
      <c r="SXK1205" s="926"/>
      <c r="SXL1205" s="926"/>
      <c r="SXM1205" s="926"/>
      <c r="SXN1205" s="926"/>
      <c r="SXO1205" s="926"/>
      <c r="SXP1205" s="926"/>
      <c r="SXQ1205" s="926"/>
      <c r="SXR1205" s="926"/>
      <c r="SXS1205" s="926"/>
      <c r="SXT1205" s="926"/>
      <c r="SXU1205" s="926"/>
      <c r="SXV1205" s="926"/>
      <c r="SXW1205" s="926"/>
      <c r="SXX1205" s="926"/>
      <c r="SXY1205" s="926"/>
      <c r="SXZ1205" s="926"/>
      <c r="SYA1205" s="926"/>
      <c r="SYB1205" s="926"/>
      <c r="SYC1205" s="926"/>
      <c r="SYD1205" s="926"/>
      <c r="SYE1205" s="926"/>
      <c r="SYF1205" s="926"/>
      <c r="SYG1205" s="926"/>
      <c r="SYH1205" s="926"/>
      <c r="SYI1205" s="926"/>
      <c r="SYJ1205" s="926"/>
      <c r="SYK1205" s="926"/>
      <c r="SYL1205" s="926"/>
      <c r="SYM1205" s="926"/>
      <c r="SYN1205" s="926"/>
      <c r="SYO1205" s="926"/>
      <c r="SYP1205" s="926"/>
      <c r="SYQ1205" s="926"/>
      <c r="SYR1205" s="926"/>
      <c r="SYS1205" s="926"/>
      <c r="SYT1205" s="926"/>
      <c r="SYU1205" s="926"/>
      <c r="SYV1205" s="926"/>
      <c r="SYW1205" s="926"/>
      <c r="SYX1205" s="926"/>
      <c r="SYY1205" s="926"/>
      <c r="SYZ1205" s="926"/>
      <c r="SZA1205" s="926"/>
      <c r="SZB1205" s="926"/>
      <c r="SZC1205" s="926"/>
      <c r="SZD1205" s="926"/>
      <c r="SZE1205" s="926"/>
      <c r="SZF1205" s="926"/>
      <c r="SZG1205" s="926"/>
      <c r="SZH1205" s="926"/>
      <c r="SZI1205" s="926"/>
      <c r="SZJ1205" s="926"/>
      <c r="SZK1205" s="926"/>
      <c r="SZL1205" s="926"/>
      <c r="SZM1205" s="926"/>
      <c r="SZN1205" s="926"/>
      <c r="SZO1205" s="926"/>
      <c r="SZP1205" s="926"/>
      <c r="SZQ1205" s="926"/>
      <c r="SZR1205" s="926"/>
      <c r="SZS1205" s="926"/>
      <c r="SZT1205" s="926"/>
      <c r="SZU1205" s="926"/>
      <c r="SZV1205" s="926"/>
      <c r="SZW1205" s="926"/>
      <c r="SZX1205" s="926"/>
      <c r="SZY1205" s="926"/>
      <c r="SZZ1205" s="926"/>
      <c r="TAA1205" s="926"/>
      <c r="TAB1205" s="926"/>
      <c r="TAC1205" s="926"/>
      <c r="TAD1205" s="926"/>
      <c r="TAE1205" s="926"/>
      <c r="TAF1205" s="926"/>
      <c r="TAG1205" s="926"/>
      <c r="TAH1205" s="926"/>
      <c r="TAI1205" s="926"/>
      <c r="TAJ1205" s="926"/>
      <c r="TAK1205" s="926"/>
      <c r="TAL1205" s="926"/>
      <c r="TAM1205" s="926"/>
      <c r="TAN1205" s="926"/>
      <c r="TAO1205" s="926"/>
      <c r="TAP1205" s="926"/>
      <c r="TAQ1205" s="926"/>
      <c r="TAR1205" s="926"/>
      <c r="TAS1205" s="926"/>
      <c r="TAT1205" s="926"/>
      <c r="TAU1205" s="926"/>
      <c r="TAV1205" s="926"/>
      <c r="TAW1205" s="926"/>
      <c r="TAX1205" s="926"/>
      <c r="TAY1205" s="926"/>
      <c r="TAZ1205" s="926"/>
      <c r="TBA1205" s="926"/>
      <c r="TBB1205" s="926"/>
      <c r="TBC1205" s="926"/>
      <c r="TBD1205" s="926"/>
      <c r="TBE1205" s="926"/>
      <c r="TBF1205" s="926"/>
      <c r="TBG1205" s="926"/>
      <c r="TBH1205" s="926"/>
      <c r="TBI1205" s="926"/>
      <c r="TBJ1205" s="926"/>
      <c r="TBK1205" s="926"/>
      <c r="TBL1205" s="926"/>
      <c r="TBM1205" s="926"/>
      <c r="TBN1205" s="926"/>
      <c r="TBO1205" s="926"/>
      <c r="TBP1205" s="926"/>
      <c r="TBQ1205" s="926"/>
      <c r="TBR1205" s="926"/>
      <c r="TBS1205" s="926"/>
      <c r="TBT1205" s="926"/>
      <c r="TBU1205" s="926"/>
      <c r="TBV1205" s="926"/>
      <c r="TBW1205" s="926"/>
      <c r="TBX1205" s="926"/>
      <c r="TBY1205" s="926"/>
      <c r="TBZ1205" s="926"/>
      <c r="TCA1205" s="926"/>
      <c r="TCB1205" s="926"/>
      <c r="TCC1205" s="926"/>
      <c r="TCD1205" s="926"/>
      <c r="TCE1205" s="926"/>
      <c r="TCF1205" s="926"/>
      <c r="TCG1205" s="926"/>
      <c r="TCH1205" s="926"/>
      <c r="TCI1205" s="926"/>
      <c r="TCJ1205" s="926"/>
      <c r="TCK1205" s="926"/>
      <c r="TCL1205" s="926"/>
      <c r="TCM1205" s="926"/>
      <c r="TCN1205" s="926"/>
      <c r="TCO1205" s="926"/>
      <c r="TCP1205" s="926"/>
      <c r="TCQ1205" s="926"/>
      <c r="TCR1205" s="926"/>
      <c r="TCS1205" s="926"/>
      <c r="TCT1205" s="926"/>
      <c r="TCU1205" s="926"/>
      <c r="TCV1205" s="926"/>
      <c r="TCW1205" s="926"/>
      <c r="TCX1205" s="926"/>
      <c r="TCY1205" s="926"/>
      <c r="TCZ1205" s="926"/>
      <c r="TDA1205" s="926"/>
      <c r="TDB1205" s="926"/>
      <c r="TDC1205" s="926"/>
      <c r="TDD1205" s="926"/>
      <c r="TDE1205" s="926"/>
      <c r="TDF1205" s="926"/>
      <c r="TDG1205" s="926"/>
      <c r="TDH1205" s="926"/>
      <c r="TDI1205" s="926"/>
      <c r="TDJ1205" s="926"/>
      <c r="TDK1205" s="926"/>
      <c r="TDL1205" s="926"/>
      <c r="TDM1205" s="926"/>
      <c r="TDN1205" s="926"/>
      <c r="TDO1205" s="926"/>
      <c r="TDP1205" s="926"/>
      <c r="TDQ1205" s="926"/>
      <c r="TDR1205" s="926"/>
      <c r="TDS1205" s="926"/>
      <c r="TDT1205" s="926"/>
      <c r="TDU1205" s="926"/>
      <c r="TDV1205" s="926"/>
      <c r="TDW1205" s="926"/>
      <c r="TDX1205" s="926"/>
      <c r="TDY1205" s="926"/>
      <c r="TDZ1205" s="926"/>
      <c r="TEA1205" s="926"/>
      <c r="TEB1205" s="926"/>
      <c r="TEC1205" s="926"/>
      <c r="TED1205" s="926"/>
      <c r="TEE1205" s="926"/>
      <c r="TEF1205" s="926"/>
      <c r="TEG1205" s="926"/>
      <c r="TEH1205" s="926"/>
      <c r="TEI1205" s="926"/>
      <c r="TEJ1205" s="926"/>
      <c r="TEK1205" s="926"/>
      <c r="TEL1205" s="926"/>
      <c r="TEM1205" s="926"/>
      <c r="TEN1205" s="926"/>
      <c r="TEO1205" s="926"/>
      <c r="TEP1205" s="926"/>
      <c r="TEQ1205" s="926"/>
      <c r="TER1205" s="926"/>
      <c r="TES1205" s="926"/>
      <c r="TET1205" s="926"/>
      <c r="TEU1205" s="926"/>
      <c r="TEV1205" s="926"/>
      <c r="TEW1205" s="926"/>
      <c r="TEX1205" s="926"/>
      <c r="TEY1205" s="926"/>
      <c r="TEZ1205" s="926"/>
      <c r="TFA1205" s="926"/>
      <c r="TFB1205" s="926"/>
      <c r="TFC1205" s="926"/>
      <c r="TFD1205" s="926"/>
      <c r="TFE1205" s="926"/>
      <c r="TFF1205" s="926"/>
      <c r="TFG1205" s="926"/>
      <c r="TFH1205" s="926"/>
      <c r="TFI1205" s="926"/>
      <c r="TFJ1205" s="926"/>
      <c r="TFK1205" s="926"/>
      <c r="TFL1205" s="926"/>
      <c r="TFM1205" s="926"/>
      <c r="TFN1205" s="926"/>
      <c r="TFO1205" s="926"/>
      <c r="TFP1205" s="926"/>
      <c r="TFQ1205" s="926"/>
      <c r="TFR1205" s="926"/>
      <c r="TFS1205" s="926"/>
      <c r="TFT1205" s="926"/>
      <c r="TFU1205" s="926"/>
      <c r="TFV1205" s="926"/>
      <c r="TFW1205" s="926"/>
      <c r="TFX1205" s="926"/>
      <c r="TFY1205" s="926"/>
      <c r="TFZ1205" s="926"/>
      <c r="TGA1205" s="926"/>
      <c r="TGB1205" s="926"/>
      <c r="TGC1205" s="926"/>
      <c r="TGD1205" s="926"/>
      <c r="TGE1205" s="926"/>
      <c r="TGF1205" s="926"/>
      <c r="TGG1205" s="926"/>
      <c r="TGH1205" s="926"/>
      <c r="TGI1205" s="926"/>
      <c r="TGJ1205" s="926"/>
      <c r="TGK1205" s="926"/>
      <c r="TGL1205" s="926"/>
      <c r="TGM1205" s="926"/>
      <c r="TGN1205" s="926"/>
      <c r="TGO1205" s="926"/>
      <c r="TGP1205" s="926"/>
      <c r="TGQ1205" s="926"/>
      <c r="TGR1205" s="926"/>
      <c r="TGS1205" s="926"/>
      <c r="TGT1205" s="926"/>
      <c r="TGU1205" s="926"/>
      <c r="TGV1205" s="926"/>
      <c r="TGW1205" s="926"/>
      <c r="TGX1205" s="926"/>
      <c r="TGY1205" s="926"/>
      <c r="TGZ1205" s="926"/>
      <c r="THA1205" s="926"/>
      <c r="THB1205" s="926"/>
      <c r="THC1205" s="926"/>
      <c r="THD1205" s="926"/>
      <c r="THE1205" s="926"/>
      <c r="THF1205" s="926"/>
      <c r="THG1205" s="926"/>
      <c r="THH1205" s="926"/>
      <c r="THI1205" s="926"/>
      <c r="THJ1205" s="926"/>
      <c r="THK1205" s="926"/>
      <c r="THL1205" s="926"/>
      <c r="THM1205" s="926"/>
      <c r="THN1205" s="926"/>
      <c r="THO1205" s="926"/>
      <c r="THP1205" s="926"/>
      <c r="THQ1205" s="926"/>
      <c r="THR1205" s="926"/>
      <c r="THS1205" s="926"/>
      <c r="THT1205" s="926"/>
      <c r="THU1205" s="926"/>
      <c r="THV1205" s="926"/>
      <c r="THW1205" s="926"/>
      <c r="THX1205" s="926"/>
      <c r="THY1205" s="926"/>
      <c r="THZ1205" s="926"/>
      <c r="TIA1205" s="926"/>
      <c r="TIB1205" s="926"/>
      <c r="TIC1205" s="926"/>
      <c r="TID1205" s="926"/>
      <c r="TIE1205" s="926"/>
      <c r="TIF1205" s="926"/>
      <c r="TIG1205" s="926"/>
      <c r="TIH1205" s="926"/>
      <c r="TII1205" s="926"/>
      <c r="TIJ1205" s="926"/>
      <c r="TIK1205" s="926"/>
      <c r="TIL1205" s="926"/>
      <c r="TIM1205" s="926"/>
      <c r="TIN1205" s="926"/>
      <c r="TIO1205" s="926"/>
      <c r="TIP1205" s="926"/>
      <c r="TIQ1205" s="926"/>
      <c r="TIR1205" s="926"/>
      <c r="TIS1205" s="926"/>
      <c r="TIT1205" s="926"/>
      <c r="TIU1205" s="926"/>
      <c r="TIV1205" s="926"/>
      <c r="TIW1205" s="926"/>
      <c r="TIX1205" s="926"/>
      <c r="TIY1205" s="926"/>
      <c r="TIZ1205" s="926"/>
      <c r="TJA1205" s="926"/>
      <c r="TJB1205" s="926"/>
      <c r="TJC1205" s="926"/>
      <c r="TJD1205" s="926"/>
      <c r="TJE1205" s="926"/>
      <c r="TJF1205" s="926"/>
      <c r="TJG1205" s="926"/>
      <c r="TJH1205" s="926"/>
      <c r="TJI1205" s="926"/>
      <c r="TJJ1205" s="926"/>
      <c r="TJK1205" s="926"/>
      <c r="TJL1205" s="926"/>
      <c r="TJM1205" s="926"/>
      <c r="TJN1205" s="926"/>
      <c r="TJO1205" s="926"/>
      <c r="TJP1205" s="926"/>
      <c r="TJQ1205" s="926"/>
      <c r="TJR1205" s="926"/>
      <c r="TJS1205" s="926"/>
      <c r="TJT1205" s="926"/>
      <c r="TJU1205" s="926"/>
      <c r="TJV1205" s="926"/>
      <c r="TJW1205" s="926"/>
      <c r="TJX1205" s="926"/>
      <c r="TJY1205" s="926"/>
      <c r="TJZ1205" s="926"/>
      <c r="TKA1205" s="926"/>
      <c r="TKB1205" s="926"/>
      <c r="TKC1205" s="926"/>
      <c r="TKD1205" s="926"/>
      <c r="TKE1205" s="926"/>
      <c r="TKF1205" s="926"/>
      <c r="TKG1205" s="926"/>
      <c r="TKH1205" s="926"/>
      <c r="TKI1205" s="926"/>
      <c r="TKJ1205" s="926"/>
      <c r="TKK1205" s="926"/>
      <c r="TKL1205" s="926"/>
      <c r="TKM1205" s="926"/>
      <c r="TKN1205" s="926"/>
      <c r="TKO1205" s="926"/>
      <c r="TKP1205" s="926"/>
      <c r="TKQ1205" s="926"/>
      <c r="TKR1205" s="926"/>
      <c r="TKS1205" s="926"/>
      <c r="TKT1205" s="926"/>
      <c r="TKU1205" s="926"/>
      <c r="TKV1205" s="926"/>
      <c r="TKW1205" s="926"/>
      <c r="TKX1205" s="926"/>
      <c r="TKY1205" s="926"/>
      <c r="TKZ1205" s="926"/>
      <c r="TLA1205" s="926"/>
      <c r="TLB1205" s="926"/>
      <c r="TLC1205" s="926"/>
      <c r="TLD1205" s="926"/>
      <c r="TLE1205" s="926"/>
      <c r="TLF1205" s="926"/>
      <c r="TLG1205" s="926"/>
      <c r="TLH1205" s="926"/>
      <c r="TLI1205" s="926"/>
      <c r="TLJ1205" s="926"/>
      <c r="TLK1205" s="926"/>
      <c r="TLL1205" s="926"/>
      <c r="TLM1205" s="926"/>
      <c r="TLN1205" s="926"/>
      <c r="TLO1205" s="926"/>
      <c r="TLP1205" s="926"/>
      <c r="TLQ1205" s="926"/>
      <c r="TLR1205" s="926"/>
      <c r="TLS1205" s="926"/>
      <c r="TLT1205" s="926"/>
      <c r="TLU1205" s="926"/>
      <c r="TLV1205" s="926"/>
      <c r="TLW1205" s="926"/>
      <c r="TLX1205" s="926"/>
      <c r="TLY1205" s="926"/>
      <c r="TLZ1205" s="926"/>
      <c r="TMA1205" s="926"/>
      <c r="TMB1205" s="926"/>
      <c r="TMC1205" s="926"/>
      <c r="TMD1205" s="926"/>
      <c r="TME1205" s="926"/>
      <c r="TMF1205" s="926"/>
      <c r="TMG1205" s="926"/>
      <c r="TMH1205" s="926"/>
      <c r="TMI1205" s="926"/>
      <c r="TMJ1205" s="926"/>
      <c r="TMK1205" s="926"/>
      <c r="TML1205" s="926"/>
      <c r="TMM1205" s="926"/>
      <c r="TMN1205" s="926"/>
      <c r="TMO1205" s="926"/>
      <c r="TMP1205" s="926"/>
      <c r="TMQ1205" s="926"/>
      <c r="TMR1205" s="926"/>
      <c r="TMS1205" s="926"/>
      <c r="TMT1205" s="926"/>
      <c r="TMU1205" s="926"/>
      <c r="TMV1205" s="926"/>
      <c r="TMW1205" s="926"/>
      <c r="TMX1205" s="926"/>
      <c r="TMY1205" s="926"/>
      <c r="TMZ1205" s="926"/>
      <c r="TNA1205" s="926"/>
      <c r="TNB1205" s="926"/>
      <c r="TNC1205" s="926"/>
      <c r="TND1205" s="926"/>
      <c r="TNE1205" s="926"/>
      <c r="TNF1205" s="926"/>
      <c r="TNG1205" s="926"/>
      <c r="TNH1205" s="926"/>
      <c r="TNI1205" s="926"/>
      <c r="TNJ1205" s="926"/>
      <c r="TNK1205" s="926"/>
      <c r="TNL1205" s="926"/>
      <c r="TNM1205" s="926"/>
      <c r="TNN1205" s="926"/>
      <c r="TNO1205" s="926"/>
      <c r="TNP1205" s="926"/>
      <c r="TNQ1205" s="926"/>
      <c r="TNR1205" s="926"/>
      <c r="TNS1205" s="926"/>
      <c r="TNT1205" s="926"/>
      <c r="TNU1205" s="926"/>
      <c r="TNV1205" s="926"/>
      <c r="TNW1205" s="926"/>
      <c r="TNX1205" s="926"/>
      <c r="TNY1205" s="926"/>
      <c r="TNZ1205" s="926"/>
      <c r="TOA1205" s="926"/>
      <c r="TOB1205" s="926"/>
      <c r="TOC1205" s="926"/>
      <c r="TOD1205" s="926"/>
      <c r="TOE1205" s="926"/>
      <c r="TOF1205" s="926"/>
      <c r="TOG1205" s="926"/>
      <c r="TOH1205" s="926"/>
      <c r="TOI1205" s="926"/>
      <c r="TOJ1205" s="926"/>
      <c r="TOK1205" s="926"/>
      <c r="TOL1205" s="926"/>
      <c r="TOM1205" s="926"/>
      <c r="TON1205" s="926"/>
      <c r="TOO1205" s="926"/>
      <c r="TOP1205" s="926"/>
      <c r="TOQ1205" s="926"/>
      <c r="TOR1205" s="926"/>
      <c r="TOS1205" s="926"/>
      <c r="TOT1205" s="926"/>
      <c r="TOU1205" s="926"/>
      <c r="TOV1205" s="926"/>
      <c r="TOW1205" s="926"/>
      <c r="TOX1205" s="926"/>
      <c r="TOY1205" s="926"/>
      <c r="TOZ1205" s="926"/>
      <c r="TPA1205" s="926"/>
      <c r="TPB1205" s="926"/>
      <c r="TPC1205" s="926"/>
      <c r="TPD1205" s="926"/>
      <c r="TPE1205" s="926"/>
      <c r="TPF1205" s="926"/>
      <c r="TPG1205" s="926"/>
      <c r="TPH1205" s="926"/>
      <c r="TPI1205" s="926"/>
      <c r="TPJ1205" s="926"/>
      <c r="TPK1205" s="926"/>
      <c r="TPL1205" s="926"/>
      <c r="TPM1205" s="926"/>
      <c r="TPN1205" s="926"/>
      <c r="TPO1205" s="926"/>
      <c r="TPP1205" s="926"/>
      <c r="TPQ1205" s="926"/>
      <c r="TPR1205" s="926"/>
      <c r="TPS1205" s="926"/>
      <c r="TPT1205" s="926"/>
      <c r="TPU1205" s="926"/>
      <c r="TPV1205" s="926"/>
      <c r="TPW1205" s="926"/>
      <c r="TPX1205" s="926"/>
      <c r="TPY1205" s="926"/>
      <c r="TPZ1205" s="926"/>
      <c r="TQA1205" s="926"/>
      <c r="TQB1205" s="926"/>
      <c r="TQC1205" s="926"/>
      <c r="TQD1205" s="926"/>
      <c r="TQE1205" s="926"/>
      <c r="TQF1205" s="926"/>
      <c r="TQG1205" s="926"/>
      <c r="TQH1205" s="926"/>
      <c r="TQI1205" s="926"/>
      <c r="TQJ1205" s="926"/>
      <c r="TQK1205" s="926"/>
      <c r="TQL1205" s="926"/>
      <c r="TQM1205" s="926"/>
      <c r="TQN1205" s="926"/>
      <c r="TQO1205" s="926"/>
      <c r="TQP1205" s="926"/>
      <c r="TQQ1205" s="926"/>
      <c r="TQR1205" s="926"/>
      <c r="TQS1205" s="926"/>
      <c r="TQT1205" s="926"/>
      <c r="TQU1205" s="926"/>
      <c r="TQV1205" s="926"/>
      <c r="TQW1205" s="926"/>
      <c r="TQX1205" s="926"/>
      <c r="TQY1205" s="926"/>
      <c r="TQZ1205" s="926"/>
      <c r="TRA1205" s="926"/>
      <c r="TRB1205" s="926"/>
      <c r="TRC1205" s="926"/>
      <c r="TRD1205" s="926"/>
      <c r="TRE1205" s="926"/>
      <c r="TRF1205" s="926"/>
      <c r="TRG1205" s="926"/>
      <c r="TRH1205" s="926"/>
      <c r="TRI1205" s="926"/>
      <c r="TRJ1205" s="926"/>
      <c r="TRK1205" s="926"/>
      <c r="TRL1205" s="926"/>
      <c r="TRM1205" s="926"/>
      <c r="TRN1205" s="926"/>
      <c r="TRO1205" s="926"/>
      <c r="TRP1205" s="926"/>
      <c r="TRQ1205" s="926"/>
      <c r="TRR1205" s="926"/>
      <c r="TRS1205" s="926"/>
      <c r="TRT1205" s="926"/>
      <c r="TRU1205" s="926"/>
      <c r="TRV1205" s="926"/>
      <c r="TRW1205" s="926"/>
      <c r="TRX1205" s="926"/>
      <c r="TRY1205" s="926"/>
      <c r="TRZ1205" s="926"/>
      <c r="TSA1205" s="926"/>
      <c r="TSB1205" s="926"/>
      <c r="TSC1205" s="926"/>
      <c r="TSD1205" s="926"/>
      <c r="TSE1205" s="926"/>
      <c r="TSF1205" s="926"/>
      <c r="TSG1205" s="926"/>
      <c r="TSH1205" s="926"/>
      <c r="TSI1205" s="926"/>
      <c r="TSJ1205" s="926"/>
      <c r="TSK1205" s="926"/>
      <c r="TSL1205" s="926"/>
      <c r="TSM1205" s="926"/>
      <c r="TSN1205" s="926"/>
      <c r="TSO1205" s="926"/>
      <c r="TSP1205" s="926"/>
      <c r="TSQ1205" s="926"/>
      <c r="TSR1205" s="926"/>
      <c r="TSS1205" s="926"/>
      <c r="TST1205" s="926"/>
      <c r="TSU1205" s="926"/>
      <c r="TSV1205" s="926"/>
      <c r="TSW1205" s="926"/>
      <c r="TSX1205" s="926"/>
      <c r="TSY1205" s="926"/>
      <c r="TSZ1205" s="926"/>
      <c r="TTA1205" s="926"/>
      <c r="TTB1205" s="926"/>
      <c r="TTC1205" s="926"/>
      <c r="TTD1205" s="926"/>
      <c r="TTE1205" s="926"/>
      <c r="TTF1205" s="926"/>
      <c r="TTG1205" s="926"/>
      <c r="TTH1205" s="926"/>
      <c r="TTI1205" s="926"/>
      <c r="TTJ1205" s="926"/>
      <c r="TTK1205" s="926"/>
      <c r="TTL1205" s="926"/>
      <c r="TTM1205" s="926"/>
      <c r="TTN1205" s="926"/>
      <c r="TTO1205" s="926"/>
      <c r="TTP1205" s="926"/>
      <c r="TTQ1205" s="926"/>
      <c r="TTR1205" s="926"/>
      <c r="TTS1205" s="926"/>
      <c r="TTT1205" s="926"/>
      <c r="TTU1205" s="926"/>
      <c r="TTV1205" s="926"/>
      <c r="TTW1205" s="926"/>
      <c r="TTX1205" s="926"/>
      <c r="TTY1205" s="926"/>
      <c r="TTZ1205" s="926"/>
      <c r="TUA1205" s="926"/>
      <c r="TUB1205" s="926"/>
      <c r="TUC1205" s="926"/>
      <c r="TUD1205" s="926"/>
      <c r="TUE1205" s="926"/>
      <c r="TUF1205" s="926"/>
      <c r="TUG1205" s="926"/>
      <c r="TUH1205" s="926"/>
      <c r="TUI1205" s="926"/>
      <c r="TUJ1205" s="926"/>
      <c r="TUK1205" s="926"/>
      <c r="TUL1205" s="926"/>
      <c r="TUM1205" s="926"/>
      <c r="TUN1205" s="926"/>
      <c r="TUO1205" s="926"/>
      <c r="TUP1205" s="926"/>
      <c r="TUQ1205" s="926"/>
      <c r="TUR1205" s="926"/>
      <c r="TUS1205" s="926"/>
      <c r="TUT1205" s="926"/>
      <c r="TUU1205" s="926"/>
      <c r="TUV1205" s="926"/>
      <c r="TUW1205" s="926"/>
      <c r="TUX1205" s="926"/>
      <c r="TUY1205" s="926"/>
      <c r="TUZ1205" s="926"/>
      <c r="TVA1205" s="926"/>
      <c r="TVB1205" s="926"/>
      <c r="TVC1205" s="926"/>
      <c r="TVD1205" s="926"/>
      <c r="TVE1205" s="926"/>
      <c r="TVF1205" s="926"/>
      <c r="TVG1205" s="926"/>
      <c r="TVH1205" s="926"/>
      <c r="TVI1205" s="926"/>
      <c r="TVJ1205" s="926"/>
      <c r="TVK1205" s="926"/>
      <c r="TVL1205" s="926"/>
      <c r="TVM1205" s="926"/>
      <c r="TVN1205" s="926"/>
      <c r="TVO1205" s="926"/>
      <c r="TVP1205" s="926"/>
      <c r="TVQ1205" s="926"/>
      <c r="TVR1205" s="926"/>
      <c r="TVS1205" s="926"/>
      <c r="TVT1205" s="926"/>
      <c r="TVU1205" s="926"/>
      <c r="TVV1205" s="926"/>
      <c r="TVW1205" s="926"/>
      <c r="TVX1205" s="926"/>
      <c r="TVY1205" s="926"/>
      <c r="TVZ1205" s="926"/>
      <c r="TWA1205" s="926"/>
      <c r="TWB1205" s="926"/>
      <c r="TWC1205" s="926"/>
      <c r="TWD1205" s="926"/>
      <c r="TWE1205" s="926"/>
      <c r="TWF1205" s="926"/>
      <c r="TWG1205" s="926"/>
      <c r="TWH1205" s="926"/>
      <c r="TWI1205" s="926"/>
      <c r="TWJ1205" s="926"/>
      <c r="TWK1205" s="926"/>
      <c r="TWL1205" s="926"/>
      <c r="TWM1205" s="926"/>
      <c r="TWN1205" s="926"/>
      <c r="TWO1205" s="926"/>
      <c r="TWP1205" s="926"/>
      <c r="TWQ1205" s="926"/>
      <c r="TWR1205" s="926"/>
      <c r="TWS1205" s="926"/>
      <c r="TWT1205" s="926"/>
      <c r="TWU1205" s="926"/>
      <c r="TWV1205" s="926"/>
      <c r="TWW1205" s="926"/>
      <c r="TWX1205" s="926"/>
      <c r="TWY1205" s="926"/>
      <c r="TWZ1205" s="926"/>
      <c r="TXA1205" s="926"/>
      <c r="TXB1205" s="926"/>
      <c r="TXC1205" s="926"/>
      <c r="TXD1205" s="926"/>
      <c r="TXE1205" s="926"/>
      <c r="TXF1205" s="926"/>
      <c r="TXG1205" s="926"/>
      <c r="TXH1205" s="926"/>
      <c r="TXI1205" s="926"/>
      <c r="TXJ1205" s="926"/>
      <c r="TXK1205" s="926"/>
      <c r="TXL1205" s="926"/>
      <c r="TXM1205" s="926"/>
      <c r="TXN1205" s="926"/>
      <c r="TXO1205" s="926"/>
      <c r="TXP1205" s="926"/>
      <c r="TXQ1205" s="926"/>
      <c r="TXR1205" s="926"/>
      <c r="TXS1205" s="926"/>
      <c r="TXT1205" s="926"/>
      <c r="TXU1205" s="926"/>
      <c r="TXV1205" s="926"/>
      <c r="TXW1205" s="926"/>
      <c r="TXX1205" s="926"/>
      <c r="TXY1205" s="926"/>
      <c r="TXZ1205" s="926"/>
      <c r="TYA1205" s="926"/>
      <c r="TYB1205" s="926"/>
      <c r="TYC1205" s="926"/>
      <c r="TYD1205" s="926"/>
      <c r="TYE1205" s="926"/>
      <c r="TYF1205" s="926"/>
      <c r="TYG1205" s="926"/>
      <c r="TYH1205" s="926"/>
      <c r="TYI1205" s="926"/>
      <c r="TYJ1205" s="926"/>
      <c r="TYK1205" s="926"/>
      <c r="TYL1205" s="926"/>
      <c r="TYM1205" s="926"/>
      <c r="TYN1205" s="926"/>
      <c r="TYO1205" s="926"/>
      <c r="TYP1205" s="926"/>
      <c r="TYQ1205" s="926"/>
      <c r="TYR1205" s="926"/>
      <c r="TYS1205" s="926"/>
      <c r="TYT1205" s="926"/>
      <c r="TYU1205" s="926"/>
      <c r="TYV1205" s="926"/>
      <c r="TYW1205" s="926"/>
      <c r="TYX1205" s="926"/>
      <c r="TYY1205" s="926"/>
      <c r="TYZ1205" s="926"/>
      <c r="TZA1205" s="926"/>
      <c r="TZB1205" s="926"/>
      <c r="TZC1205" s="926"/>
      <c r="TZD1205" s="926"/>
      <c r="TZE1205" s="926"/>
      <c r="TZF1205" s="926"/>
      <c r="TZG1205" s="926"/>
      <c r="TZH1205" s="926"/>
      <c r="TZI1205" s="926"/>
      <c r="TZJ1205" s="926"/>
      <c r="TZK1205" s="926"/>
      <c r="TZL1205" s="926"/>
      <c r="TZM1205" s="926"/>
      <c r="TZN1205" s="926"/>
      <c r="TZO1205" s="926"/>
      <c r="TZP1205" s="926"/>
      <c r="TZQ1205" s="926"/>
      <c r="TZR1205" s="926"/>
      <c r="TZS1205" s="926"/>
      <c r="TZT1205" s="926"/>
      <c r="TZU1205" s="926"/>
      <c r="TZV1205" s="926"/>
      <c r="TZW1205" s="926"/>
      <c r="TZX1205" s="926"/>
      <c r="TZY1205" s="926"/>
      <c r="TZZ1205" s="926"/>
      <c r="UAA1205" s="926"/>
      <c r="UAB1205" s="926"/>
      <c r="UAC1205" s="926"/>
      <c r="UAD1205" s="926"/>
      <c r="UAE1205" s="926"/>
      <c r="UAF1205" s="926"/>
      <c r="UAG1205" s="926"/>
      <c r="UAH1205" s="926"/>
      <c r="UAI1205" s="926"/>
      <c r="UAJ1205" s="926"/>
      <c r="UAK1205" s="926"/>
      <c r="UAL1205" s="926"/>
      <c r="UAM1205" s="926"/>
      <c r="UAN1205" s="926"/>
      <c r="UAO1205" s="926"/>
      <c r="UAP1205" s="926"/>
      <c r="UAQ1205" s="926"/>
      <c r="UAR1205" s="926"/>
      <c r="UAS1205" s="926"/>
      <c r="UAT1205" s="926"/>
      <c r="UAU1205" s="926"/>
      <c r="UAV1205" s="926"/>
      <c r="UAW1205" s="926"/>
      <c r="UAX1205" s="926"/>
      <c r="UAY1205" s="926"/>
      <c r="UAZ1205" s="926"/>
      <c r="UBA1205" s="926"/>
      <c r="UBB1205" s="926"/>
      <c r="UBC1205" s="926"/>
      <c r="UBD1205" s="926"/>
      <c r="UBE1205" s="926"/>
      <c r="UBF1205" s="926"/>
      <c r="UBG1205" s="926"/>
      <c r="UBH1205" s="926"/>
      <c r="UBI1205" s="926"/>
      <c r="UBJ1205" s="926"/>
      <c r="UBK1205" s="926"/>
      <c r="UBL1205" s="926"/>
      <c r="UBM1205" s="926"/>
      <c r="UBN1205" s="926"/>
      <c r="UBO1205" s="926"/>
      <c r="UBP1205" s="926"/>
      <c r="UBQ1205" s="926"/>
      <c r="UBR1205" s="926"/>
      <c r="UBS1205" s="926"/>
      <c r="UBT1205" s="926"/>
      <c r="UBU1205" s="926"/>
      <c r="UBV1205" s="926"/>
      <c r="UBW1205" s="926"/>
      <c r="UBX1205" s="926"/>
      <c r="UBY1205" s="926"/>
      <c r="UBZ1205" s="926"/>
      <c r="UCA1205" s="926"/>
      <c r="UCB1205" s="926"/>
      <c r="UCC1205" s="926"/>
      <c r="UCD1205" s="926"/>
      <c r="UCE1205" s="926"/>
      <c r="UCF1205" s="926"/>
      <c r="UCG1205" s="926"/>
      <c r="UCH1205" s="926"/>
      <c r="UCI1205" s="926"/>
      <c r="UCJ1205" s="926"/>
      <c r="UCK1205" s="926"/>
      <c r="UCL1205" s="926"/>
      <c r="UCM1205" s="926"/>
      <c r="UCN1205" s="926"/>
      <c r="UCO1205" s="926"/>
      <c r="UCP1205" s="926"/>
      <c r="UCQ1205" s="926"/>
      <c r="UCR1205" s="926"/>
      <c r="UCS1205" s="926"/>
      <c r="UCT1205" s="926"/>
      <c r="UCU1205" s="926"/>
      <c r="UCV1205" s="926"/>
      <c r="UCW1205" s="926"/>
      <c r="UCX1205" s="926"/>
      <c r="UCY1205" s="926"/>
      <c r="UCZ1205" s="926"/>
      <c r="UDA1205" s="926"/>
      <c r="UDB1205" s="926"/>
      <c r="UDC1205" s="926"/>
      <c r="UDD1205" s="926"/>
      <c r="UDE1205" s="926"/>
      <c r="UDF1205" s="926"/>
      <c r="UDG1205" s="926"/>
      <c r="UDH1205" s="926"/>
      <c r="UDI1205" s="926"/>
      <c r="UDJ1205" s="926"/>
      <c r="UDK1205" s="926"/>
      <c r="UDL1205" s="926"/>
      <c r="UDM1205" s="926"/>
      <c r="UDN1205" s="926"/>
      <c r="UDO1205" s="926"/>
      <c r="UDP1205" s="926"/>
      <c r="UDQ1205" s="926"/>
      <c r="UDR1205" s="926"/>
      <c r="UDS1205" s="926"/>
      <c r="UDT1205" s="926"/>
      <c r="UDU1205" s="926"/>
      <c r="UDV1205" s="926"/>
      <c r="UDW1205" s="926"/>
      <c r="UDX1205" s="926"/>
      <c r="UDY1205" s="926"/>
      <c r="UDZ1205" s="926"/>
      <c r="UEA1205" s="926"/>
      <c r="UEB1205" s="926"/>
      <c r="UEC1205" s="926"/>
      <c r="UED1205" s="926"/>
      <c r="UEE1205" s="926"/>
      <c r="UEF1205" s="926"/>
      <c r="UEG1205" s="926"/>
      <c r="UEH1205" s="926"/>
      <c r="UEI1205" s="926"/>
      <c r="UEJ1205" s="926"/>
      <c r="UEK1205" s="926"/>
      <c r="UEL1205" s="926"/>
      <c r="UEM1205" s="926"/>
      <c r="UEN1205" s="926"/>
      <c r="UEO1205" s="926"/>
      <c r="UEP1205" s="926"/>
      <c r="UEQ1205" s="926"/>
      <c r="UER1205" s="926"/>
      <c r="UES1205" s="926"/>
      <c r="UET1205" s="926"/>
      <c r="UEU1205" s="926"/>
      <c r="UEV1205" s="926"/>
      <c r="UEW1205" s="926"/>
      <c r="UEX1205" s="926"/>
      <c r="UEY1205" s="926"/>
      <c r="UEZ1205" s="926"/>
      <c r="UFA1205" s="926"/>
      <c r="UFB1205" s="926"/>
      <c r="UFC1205" s="926"/>
      <c r="UFD1205" s="926"/>
      <c r="UFE1205" s="926"/>
      <c r="UFF1205" s="926"/>
      <c r="UFG1205" s="926"/>
      <c r="UFH1205" s="926"/>
      <c r="UFI1205" s="926"/>
      <c r="UFJ1205" s="926"/>
      <c r="UFK1205" s="926"/>
      <c r="UFL1205" s="926"/>
      <c r="UFM1205" s="926"/>
      <c r="UFN1205" s="926"/>
      <c r="UFO1205" s="926"/>
      <c r="UFP1205" s="926"/>
      <c r="UFQ1205" s="926"/>
      <c r="UFR1205" s="926"/>
      <c r="UFS1205" s="926"/>
      <c r="UFT1205" s="926"/>
      <c r="UFU1205" s="926"/>
      <c r="UFV1205" s="926"/>
      <c r="UFW1205" s="926"/>
      <c r="UFX1205" s="926"/>
      <c r="UFY1205" s="926"/>
      <c r="UFZ1205" s="926"/>
      <c r="UGA1205" s="926"/>
      <c r="UGB1205" s="926"/>
      <c r="UGC1205" s="926"/>
      <c r="UGD1205" s="926"/>
      <c r="UGE1205" s="926"/>
      <c r="UGF1205" s="926"/>
      <c r="UGG1205" s="926"/>
      <c r="UGH1205" s="926"/>
      <c r="UGI1205" s="926"/>
      <c r="UGJ1205" s="926"/>
      <c r="UGK1205" s="926"/>
      <c r="UGL1205" s="926"/>
      <c r="UGM1205" s="926"/>
      <c r="UGN1205" s="926"/>
      <c r="UGO1205" s="926"/>
      <c r="UGP1205" s="926"/>
      <c r="UGQ1205" s="926"/>
      <c r="UGR1205" s="926"/>
      <c r="UGS1205" s="926"/>
      <c r="UGT1205" s="926"/>
      <c r="UGU1205" s="926"/>
      <c r="UGV1205" s="926"/>
      <c r="UGW1205" s="926"/>
      <c r="UGX1205" s="926"/>
      <c r="UGY1205" s="926"/>
      <c r="UGZ1205" s="926"/>
      <c r="UHA1205" s="926"/>
      <c r="UHB1205" s="926"/>
      <c r="UHC1205" s="926"/>
      <c r="UHD1205" s="926"/>
      <c r="UHE1205" s="926"/>
      <c r="UHF1205" s="926"/>
      <c r="UHG1205" s="926"/>
      <c r="UHH1205" s="926"/>
      <c r="UHI1205" s="926"/>
      <c r="UHJ1205" s="926"/>
      <c r="UHK1205" s="926"/>
      <c r="UHL1205" s="926"/>
      <c r="UHM1205" s="926"/>
      <c r="UHN1205" s="926"/>
      <c r="UHO1205" s="926"/>
      <c r="UHP1205" s="926"/>
      <c r="UHQ1205" s="926"/>
      <c r="UHR1205" s="926"/>
      <c r="UHS1205" s="926"/>
      <c r="UHT1205" s="926"/>
      <c r="UHU1205" s="926"/>
      <c r="UHV1205" s="926"/>
      <c r="UHW1205" s="926"/>
      <c r="UHX1205" s="926"/>
      <c r="UHY1205" s="926"/>
      <c r="UHZ1205" s="926"/>
      <c r="UIA1205" s="926"/>
      <c r="UIB1205" s="926"/>
      <c r="UIC1205" s="926"/>
      <c r="UID1205" s="926"/>
      <c r="UIE1205" s="926"/>
      <c r="UIF1205" s="926"/>
      <c r="UIG1205" s="926"/>
      <c r="UIH1205" s="926"/>
      <c r="UII1205" s="926"/>
      <c r="UIJ1205" s="926"/>
      <c r="UIK1205" s="926"/>
      <c r="UIL1205" s="926"/>
      <c r="UIM1205" s="926"/>
      <c r="UIN1205" s="926"/>
      <c r="UIO1205" s="926"/>
      <c r="UIP1205" s="926"/>
      <c r="UIQ1205" s="926"/>
      <c r="UIR1205" s="926"/>
      <c r="UIS1205" s="926"/>
      <c r="UIT1205" s="926"/>
      <c r="UIU1205" s="926"/>
      <c r="UIV1205" s="926"/>
      <c r="UIW1205" s="926"/>
      <c r="UIX1205" s="926"/>
      <c r="UIY1205" s="926"/>
      <c r="UIZ1205" s="926"/>
      <c r="UJA1205" s="926"/>
      <c r="UJB1205" s="926"/>
      <c r="UJC1205" s="926"/>
      <c r="UJD1205" s="926"/>
      <c r="UJE1205" s="926"/>
      <c r="UJF1205" s="926"/>
      <c r="UJG1205" s="926"/>
      <c r="UJH1205" s="926"/>
      <c r="UJI1205" s="926"/>
      <c r="UJJ1205" s="926"/>
      <c r="UJK1205" s="926"/>
      <c r="UJL1205" s="926"/>
      <c r="UJM1205" s="926"/>
      <c r="UJN1205" s="926"/>
      <c r="UJO1205" s="926"/>
      <c r="UJP1205" s="926"/>
      <c r="UJQ1205" s="926"/>
      <c r="UJR1205" s="926"/>
      <c r="UJS1205" s="926"/>
      <c r="UJT1205" s="926"/>
      <c r="UJU1205" s="926"/>
      <c r="UJV1205" s="926"/>
      <c r="UJW1205" s="926"/>
      <c r="UJX1205" s="926"/>
      <c r="UJY1205" s="926"/>
      <c r="UJZ1205" s="926"/>
      <c r="UKA1205" s="926"/>
      <c r="UKB1205" s="926"/>
      <c r="UKC1205" s="926"/>
      <c r="UKD1205" s="926"/>
      <c r="UKE1205" s="926"/>
      <c r="UKF1205" s="926"/>
      <c r="UKG1205" s="926"/>
      <c r="UKH1205" s="926"/>
      <c r="UKI1205" s="926"/>
      <c r="UKJ1205" s="926"/>
      <c r="UKK1205" s="926"/>
      <c r="UKL1205" s="926"/>
      <c r="UKM1205" s="926"/>
      <c r="UKN1205" s="926"/>
      <c r="UKO1205" s="926"/>
      <c r="UKP1205" s="926"/>
      <c r="UKQ1205" s="926"/>
      <c r="UKR1205" s="926"/>
      <c r="UKS1205" s="926"/>
      <c r="UKT1205" s="926"/>
      <c r="UKU1205" s="926"/>
      <c r="UKV1205" s="926"/>
      <c r="UKW1205" s="926"/>
      <c r="UKX1205" s="926"/>
      <c r="UKY1205" s="926"/>
      <c r="UKZ1205" s="926"/>
      <c r="ULA1205" s="926"/>
      <c r="ULB1205" s="926"/>
      <c r="ULC1205" s="926"/>
      <c r="ULD1205" s="926"/>
      <c r="ULE1205" s="926"/>
      <c r="ULF1205" s="926"/>
      <c r="ULG1205" s="926"/>
      <c r="ULH1205" s="926"/>
      <c r="ULI1205" s="926"/>
      <c r="ULJ1205" s="926"/>
      <c r="ULK1205" s="926"/>
      <c r="ULL1205" s="926"/>
      <c r="ULM1205" s="926"/>
      <c r="ULN1205" s="926"/>
      <c r="ULO1205" s="926"/>
      <c r="ULP1205" s="926"/>
      <c r="ULQ1205" s="926"/>
      <c r="ULR1205" s="926"/>
      <c r="ULS1205" s="926"/>
      <c r="ULT1205" s="926"/>
      <c r="ULU1205" s="926"/>
      <c r="ULV1205" s="926"/>
      <c r="ULW1205" s="926"/>
      <c r="ULX1205" s="926"/>
      <c r="ULY1205" s="926"/>
      <c r="ULZ1205" s="926"/>
      <c r="UMA1205" s="926"/>
      <c r="UMB1205" s="926"/>
      <c r="UMC1205" s="926"/>
      <c r="UMD1205" s="926"/>
      <c r="UME1205" s="926"/>
      <c r="UMF1205" s="926"/>
      <c r="UMG1205" s="926"/>
      <c r="UMH1205" s="926"/>
      <c r="UMI1205" s="926"/>
      <c r="UMJ1205" s="926"/>
      <c r="UMK1205" s="926"/>
      <c r="UML1205" s="926"/>
      <c r="UMM1205" s="926"/>
      <c r="UMN1205" s="926"/>
      <c r="UMO1205" s="926"/>
      <c r="UMP1205" s="926"/>
      <c r="UMQ1205" s="926"/>
      <c r="UMR1205" s="926"/>
      <c r="UMS1205" s="926"/>
      <c r="UMT1205" s="926"/>
      <c r="UMU1205" s="926"/>
      <c r="UMV1205" s="926"/>
      <c r="UMW1205" s="926"/>
      <c r="UMX1205" s="926"/>
      <c r="UMY1205" s="926"/>
      <c r="UMZ1205" s="926"/>
      <c r="UNA1205" s="926"/>
      <c r="UNB1205" s="926"/>
      <c r="UNC1205" s="926"/>
      <c r="UND1205" s="926"/>
      <c r="UNE1205" s="926"/>
      <c r="UNF1205" s="926"/>
      <c r="UNG1205" s="926"/>
      <c r="UNH1205" s="926"/>
      <c r="UNI1205" s="926"/>
      <c r="UNJ1205" s="926"/>
      <c r="UNK1205" s="926"/>
      <c r="UNL1205" s="926"/>
      <c r="UNM1205" s="926"/>
      <c r="UNN1205" s="926"/>
      <c r="UNO1205" s="926"/>
      <c r="UNP1205" s="926"/>
      <c r="UNQ1205" s="926"/>
      <c r="UNR1205" s="926"/>
      <c r="UNS1205" s="926"/>
      <c r="UNT1205" s="926"/>
      <c r="UNU1205" s="926"/>
      <c r="UNV1205" s="926"/>
      <c r="UNW1205" s="926"/>
      <c r="UNX1205" s="926"/>
      <c r="UNY1205" s="926"/>
      <c r="UNZ1205" s="926"/>
      <c r="UOA1205" s="926"/>
      <c r="UOB1205" s="926"/>
      <c r="UOC1205" s="926"/>
      <c r="UOD1205" s="926"/>
      <c r="UOE1205" s="926"/>
      <c r="UOF1205" s="926"/>
      <c r="UOG1205" s="926"/>
      <c r="UOH1205" s="926"/>
      <c r="UOI1205" s="926"/>
      <c r="UOJ1205" s="926"/>
      <c r="UOK1205" s="926"/>
      <c r="UOL1205" s="926"/>
      <c r="UOM1205" s="926"/>
      <c r="UON1205" s="926"/>
      <c r="UOO1205" s="926"/>
      <c r="UOP1205" s="926"/>
      <c r="UOQ1205" s="926"/>
      <c r="UOR1205" s="926"/>
      <c r="UOS1205" s="926"/>
      <c r="UOT1205" s="926"/>
      <c r="UOU1205" s="926"/>
      <c r="UOV1205" s="926"/>
      <c r="UOW1205" s="926"/>
      <c r="UOX1205" s="926"/>
      <c r="UOY1205" s="926"/>
      <c r="UOZ1205" s="926"/>
      <c r="UPA1205" s="926"/>
      <c r="UPB1205" s="926"/>
      <c r="UPC1205" s="926"/>
      <c r="UPD1205" s="926"/>
      <c r="UPE1205" s="926"/>
      <c r="UPF1205" s="926"/>
      <c r="UPG1205" s="926"/>
      <c r="UPH1205" s="926"/>
      <c r="UPI1205" s="926"/>
      <c r="UPJ1205" s="926"/>
      <c r="UPK1205" s="926"/>
      <c r="UPL1205" s="926"/>
      <c r="UPM1205" s="926"/>
      <c r="UPN1205" s="926"/>
      <c r="UPO1205" s="926"/>
      <c r="UPP1205" s="926"/>
      <c r="UPQ1205" s="926"/>
      <c r="UPR1205" s="926"/>
      <c r="UPS1205" s="926"/>
      <c r="UPT1205" s="926"/>
      <c r="UPU1205" s="926"/>
      <c r="UPV1205" s="926"/>
      <c r="UPW1205" s="926"/>
      <c r="UPX1205" s="926"/>
      <c r="UPY1205" s="926"/>
      <c r="UPZ1205" s="926"/>
      <c r="UQA1205" s="926"/>
      <c r="UQB1205" s="926"/>
      <c r="UQC1205" s="926"/>
      <c r="UQD1205" s="926"/>
      <c r="UQE1205" s="926"/>
      <c r="UQF1205" s="926"/>
      <c r="UQG1205" s="926"/>
      <c r="UQH1205" s="926"/>
      <c r="UQI1205" s="926"/>
      <c r="UQJ1205" s="926"/>
      <c r="UQK1205" s="926"/>
      <c r="UQL1205" s="926"/>
      <c r="UQM1205" s="926"/>
      <c r="UQN1205" s="926"/>
      <c r="UQO1205" s="926"/>
      <c r="UQP1205" s="926"/>
      <c r="UQQ1205" s="926"/>
      <c r="UQR1205" s="926"/>
      <c r="UQS1205" s="926"/>
      <c r="UQT1205" s="926"/>
      <c r="UQU1205" s="926"/>
      <c r="UQV1205" s="926"/>
      <c r="UQW1205" s="926"/>
      <c r="UQX1205" s="926"/>
      <c r="UQY1205" s="926"/>
      <c r="UQZ1205" s="926"/>
      <c r="URA1205" s="926"/>
      <c r="URB1205" s="926"/>
      <c r="URC1205" s="926"/>
      <c r="URD1205" s="926"/>
      <c r="URE1205" s="926"/>
      <c r="URF1205" s="926"/>
      <c r="URG1205" s="926"/>
      <c r="URH1205" s="926"/>
      <c r="URI1205" s="926"/>
      <c r="URJ1205" s="926"/>
      <c r="URK1205" s="926"/>
      <c r="URL1205" s="926"/>
      <c r="URM1205" s="926"/>
      <c r="URN1205" s="926"/>
      <c r="URO1205" s="926"/>
      <c r="URP1205" s="926"/>
      <c r="URQ1205" s="926"/>
      <c r="URR1205" s="926"/>
      <c r="URS1205" s="926"/>
      <c r="URT1205" s="926"/>
      <c r="URU1205" s="926"/>
      <c r="URV1205" s="926"/>
      <c r="URW1205" s="926"/>
      <c r="URX1205" s="926"/>
      <c r="URY1205" s="926"/>
      <c r="URZ1205" s="926"/>
      <c r="USA1205" s="926"/>
      <c r="USB1205" s="926"/>
      <c r="USC1205" s="926"/>
      <c r="USD1205" s="926"/>
      <c r="USE1205" s="926"/>
      <c r="USF1205" s="926"/>
      <c r="USG1205" s="926"/>
      <c r="USH1205" s="926"/>
      <c r="USI1205" s="926"/>
      <c r="USJ1205" s="926"/>
      <c r="USK1205" s="926"/>
      <c r="USL1205" s="926"/>
      <c r="USM1205" s="926"/>
      <c r="USN1205" s="926"/>
      <c r="USO1205" s="926"/>
      <c r="USP1205" s="926"/>
      <c r="USQ1205" s="926"/>
      <c r="USR1205" s="926"/>
      <c r="USS1205" s="926"/>
      <c r="UST1205" s="926"/>
      <c r="USU1205" s="926"/>
      <c r="USV1205" s="926"/>
      <c r="USW1205" s="926"/>
      <c r="USX1205" s="926"/>
      <c r="USY1205" s="926"/>
      <c r="USZ1205" s="926"/>
      <c r="UTA1205" s="926"/>
      <c r="UTB1205" s="926"/>
      <c r="UTC1205" s="926"/>
      <c r="UTD1205" s="926"/>
      <c r="UTE1205" s="926"/>
      <c r="UTF1205" s="926"/>
      <c r="UTG1205" s="926"/>
      <c r="UTH1205" s="926"/>
      <c r="UTI1205" s="926"/>
      <c r="UTJ1205" s="926"/>
      <c r="UTK1205" s="926"/>
      <c r="UTL1205" s="926"/>
      <c r="UTM1205" s="926"/>
      <c r="UTN1205" s="926"/>
      <c r="UTO1205" s="926"/>
      <c r="UTP1205" s="926"/>
      <c r="UTQ1205" s="926"/>
      <c r="UTR1205" s="926"/>
      <c r="UTS1205" s="926"/>
      <c r="UTT1205" s="926"/>
      <c r="UTU1205" s="926"/>
      <c r="UTV1205" s="926"/>
      <c r="UTW1205" s="926"/>
      <c r="UTX1205" s="926"/>
      <c r="UTY1205" s="926"/>
      <c r="UTZ1205" s="926"/>
      <c r="UUA1205" s="926"/>
      <c r="UUB1205" s="926"/>
      <c r="UUC1205" s="926"/>
      <c r="UUD1205" s="926"/>
      <c r="UUE1205" s="926"/>
      <c r="UUF1205" s="926"/>
      <c r="UUG1205" s="926"/>
      <c r="UUH1205" s="926"/>
      <c r="UUI1205" s="926"/>
      <c r="UUJ1205" s="926"/>
      <c r="UUK1205" s="926"/>
      <c r="UUL1205" s="926"/>
      <c r="UUM1205" s="926"/>
      <c r="UUN1205" s="926"/>
      <c r="UUO1205" s="926"/>
      <c r="UUP1205" s="926"/>
      <c r="UUQ1205" s="926"/>
      <c r="UUR1205" s="926"/>
      <c r="UUS1205" s="926"/>
      <c r="UUT1205" s="926"/>
      <c r="UUU1205" s="926"/>
      <c r="UUV1205" s="926"/>
      <c r="UUW1205" s="926"/>
      <c r="UUX1205" s="926"/>
      <c r="UUY1205" s="926"/>
      <c r="UUZ1205" s="926"/>
      <c r="UVA1205" s="926"/>
      <c r="UVB1205" s="926"/>
      <c r="UVC1205" s="926"/>
      <c r="UVD1205" s="926"/>
      <c r="UVE1205" s="926"/>
      <c r="UVF1205" s="926"/>
      <c r="UVG1205" s="926"/>
      <c r="UVH1205" s="926"/>
      <c r="UVI1205" s="926"/>
      <c r="UVJ1205" s="926"/>
      <c r="UVK1205" s="926"/>
      <c r="UVL1205" s="926"/>
      <c r="UVM1205" s="926"/>
      <c r="UVN1205" s="926"/>
      <c r="UVO1205" s="926"/>
      <c r="UVP1205" s="926"/>
      <c r="UVQ1205" s="926"/>
      <c r="UVR1205" s="926"/>
      <c r="UVS1205" s="926"/>
      <c r="UVT1205" s="926"/>
      <c r="UVU1205" s="926"/>
      <c r="UVV1205" s="926"/>
      <c r="UVW1205" s="926"/>
      <c r="UVX1205" s="926"/>
      <c r="UVY1205" s="926"/>
      <c r="UVZ1205" s="926"/>
      <c r="UWA1205" s="926"/>
      <c r="UWB1205" s="926"/>
      <c r="UWC1205" s="926"/>
      <c r="UWD1205" s="926"/>
      <c r="UWE1205" s="926"/>
      <c r="UWF1205" s="926"/>
      <c r="UWG1205" s="926"/>
      <c r="UWH1205" s="926"/>
      <c r="UWI1205" s="926"/>
      <c r="UWJ1205" s="926"/>
      <c r="UWK1205" s="926"/>
      <c r="UWL1205" s="926"/>
      <c r="UWM1205" s="926"/>
      <c r="UWN1205" s="926"/>
      <c r="UWO1205" s="926"/>
      <c r="UWP1205" s="926"/>
      <c r="UWQ1205" s="926"/>
      <c r="UWR1205" s="926"/>
      <c r="UWS1205" s="926"/>
      <c r="UWT1205" s="926"/>
      <c r="UWU1205" s="926"/>
      <c r="UWV1205" s="926"/>
      <c r="UWW1205" s="926"/>
      <c r="UWX1205" s="926"/>
      <c r="UWY1205" s="926"/>
      <c r="UWZ1205" s="926"/>
      <c r="UXA1205" s="926"/>
      <c r="UXB1205" s="926"/>
      <c r="UXC1205" s="926"/>
      <c r="UXD1205" s="926"/>
      <c r="UXE1205" s="926"/>
      <c r="UXF1205" s="926"/>
      <c r="UXG1205" s="926"/>
      <c r="UXH1205" s="926"/>
      <c r="UXI1205" s="926"/>
      <c r="UXJ1205" s="926"/>
      <c r="UXK1205" s="926"/>
      <c r="UXL1205" s="926"/>
      <c r="UXM1205" s="926"/>
      <c r="UXN1205" s="926"/>
      <c r="UXO1205" s="926"/>
      <c r="UXP1205" s="926"/>
      <c r="UXQ1205" s="926"/>
      <c r="UXR1205" s="926"/>
      <c r="UXS1205" s="926"/>
      <c r="UXT1205" s="926"/>
      <c r="UXU1205" s="926"/>
      <c r="UXV1205" s="926"/>
      <c r="UXW1205" s="926"/>
      <c r="UXX1205" s="926"/>
      <c r="UXY1205" s="926"/>
      <c r="UXZ1205" s="926"/>
      <c r="UYA1205" s="926"/>
      <c r="UYB1205" s="926"/>
      <c r="UYC1205" s="926"/>
      <c r="UYD1205" s="926"/>
      <c r="UYE1205" s="926"/>
      <c r="UYF1205" s="926"/>
      <c r="UYG1205" s="926"/>
      <c r="UYH1205" s="926"/>
      <c r="UYI1205" s="926"/>
      <c r="UYJ1205" s="926"/>
      <c r="UYK1205" s="926"/>
      <c r="UYL1205" s="926"/>
      <c r="UYM1205" s="926"/>
      <c r="UYN1205" s="926"/>
      <c r="UYO1205" s="926"/>
      <c r="UYP1205" s="926"/>
      <c r="UYQ1205" s="926"/>
      <c r="UYR1205" s="926"/>
      <c r="UYS1205" s="926"/>
      <c r="UYT1205" s="926"/>
      <c r="UYU1205" s="926"/>
      <c r="UYV1205" s="926"/>
      <c r="UYW1205" s="926"/>
      <c r="UYX1205" s="926"/>
      <c r="UYY1205" s="926"/>
      <c r="UYZ1205" s="926"/>
      <c r="UZA1205" s="926"/>
      <c r="UZB1205" s="926"/>
      <c r="UZC1205" s="926"/>
      <c r="UZD1205" s="926"/>
      <c r="UZE1205" s="926"/>
      <c r="UZF1205" s="926"/>
      <c r="UZG1205" s="926"/>
      <c r="UZH1205" s="926"/>
      <c r="UZI1205" s="926"/>
      <c r="UZJ1205" s="926"/>
      <c r="UZK1205" s="926"/>
      <c r="UZL1205" s="926"/>
      <c r="UZM1205" s="926"/>
      <c r="UZN1205" s="926"/>
      <c r="UZO1205" s="926"/>
      <c r="UZP1205" s="926"/>
      <c r="UZQ1205" s="926"/>
      <c r="UZR1205" s="926"/>
      <c r="UZS1205" s="926"/>
      <c r="UZT1205" s="926"/>
      <c r="UZU1205" s="926"/>
      <c r="UZV1205" s="926"/>
      <c r="UZW1205" s="926"/>
      <c r="UZX1205" s="926"/>
      <c r="UZY1205" s="926"/>
      <c r="UZZ1205" s="926"/>
      <c r="VAA1205" s="926"/>
      <c r="VAB1205" s="926"/>
      <c r="VAC1205" s="926"/>
      <c r="VAD1205" s="926"/>
      <c r="VAE1205" s="926"/>
      <c r="VAF1205" s="926"/>
      <c r="VAG1205" s="926"/>
      <c r="VAH1205" s="926"/>
      <c r="VAI1205" s="926"/>
      <c r="VAJ1205" s="926"/>
      <c r="VAK1205" s="926"/>
      <c r="VAL1205" s="926"/>
      <c r="VAM1205" s="926"/>
      <c r="VAN1205" s="926"/>
      <c r="VAO1205" s="926"/>
      <c r="VAP1205" s="926"/>
      <c r="VAQ1205" s="926"/>
      <c r="VAR1205" s="926"/>
      <c r="VAS1205" s="926"/>
      <c r="VAT1205" s="926"/>
      <c r="VAU1205" s="926"/>
      <c r="VAV1205" s="926"/>
      <c r="VAW1205" s="926"/>
      <c r="VAX1205" s="926"/>
      <c r="VAY1205" s="926"/>
      <c r="VAZ1205" s="926"/>
      <c r="VBA1205" s="926"/>
      <c r="VBB1205" s="926"/>
      <c r="VBC1205" s="926"/>
      <c r="VBD1205" s="926"/>
      <c r="VBE1205" s="926"/>
      <c r="VBF1205" s="926"/>
      <c r="VBG1205" s="926"/>
      <c r="VBH1205" s="926"/>
      <c r="VBI1205" s="926"/>
      <c r="VBJ1205" s="926"/>
      <c r="VBK1205" s="926"/>
      <c r="VBL1205" s="926"/>
      <c r="VBM1205" s="926"/>
      <c r="VBN1205" s="926"/>
      <c r="VBO1205" s="926"/>
      <c r="VBP1205" s="926"/>
      <c r="VBQ1205" s="926"/>
      <c r="VBR1205" s="926"/>
      <c r="VBS1205" s="926"/>
      <c r="VBT1205" s="926"/>
      <c r="VBU1205" s="926"/>
      <c r="VBV1205" s="926"/>
      <c r="VBW1205" s="926"/>
      <c r="VBX1205" s="926"/>
      <c r="VBY1205" s="926"/>
      <c r="VBZ1205" s="926"/>
      <c r="VCA1205" s="926"/>
      <c r="VCB1205" s="926"/>
      <c r="VCC1205" s="926"/>
      <c r="VCD1205" s="926"/>
      <c r="VCE1205" s="926"/>
      <c r="VCF1205" s="926"/>
      <c r="VCG1205" s="926"/>
      <c r="VCH1205" s="926"/>
      <c r="VCI1205" s="926"/>
      <c r="VCJ1205" s="926"/>
      <c r="VCK1205" s="926"/>
      <c r="VCL1205" s="926"/>
      <c r="VCM1205" s="926"/>
      <c r="VCN1205" s="926"/>
      <c r="VCO1205" s="926"/>
      <c r="VCP1205" s="926"/>
      <c r="VCQ1205" s="926"/>
      <c r="VCR1205" s="926"/>
      <c r="VCS1205" s="926"/>
      <c r="VCT1205" s="926"/>
      <c r="VCU1205" s="926"/>
      <c r="VCV1205" s="926"/>
      <c r="VCW1205" s="926"/>
      <c r="VCX1205" s="926"/>
      <c r="VCY1205" s="926"/>
      <c r="VCZ1205" s="926"/>
      <c r="VDA1205" s="926"/>
      <c r="VDB1205" s="926"/>
      <c r="VDC1205" s="926"/>
      <c r="VDD1205" s="926"/>
      <c r="VDE1205" s="926"/>
      <c r="VDF1205" s="926"/>
      <c r="VDG1205" s="926"/>
      <c r="VDH1205" s="926"/>
      <c r="VDI1205" s="926"/>
      <c r="VDJ1205" s="926"/>
      <c r="VDK1205" s="926"/>
      <c r="VDL1205" s="926"/>
      <c r="VDM1205" s="926"/>
      <c r="VDN1205" s="926"/>
      <c r="VDO1205" s="926"/>
      <c r="VDP1205" s="926"/>
      <c r="VDQ1205" s="926"/>
      <c r="VDR1205" s="926"/>
      <c r="VDS1205" s="926"/>
      <c r="VDT1205" s="926"/>
      <c r="VDU1205" s="926"/>
      <c r="VDV1205" s="926"/>
      <c r="VDW1205" s="926"/>
      <c r="VDX1205" s="926"/>
      <c r="VDY1205" s="926"/>
      <c r="VDZ1205" s="926"/>
      <c r="VEA1205" s="926"/>
      <c r="VEB1205" s="926"/>
      <c r="VEC1205" s="926"/>
      <c r="VED1205" s="926"/>
      <c r="VEE1205" s="926"/>
      <c r="VEF1205" s="926"/>
      <c r="VEG1205" s="926"/>
      <c r="VEH1205" s="926"/>
      <c r="VEI1205" s="926"/>
      <c r="VEJ1205" s="926"/>
      <c r="VEK1205" s="926"/>
      <c r="VEL1205" s="926"/>
      <c r="VEM1205" s="926"/>
      <c r="VEN1205" s="926"/>
      <c r="VEO1205" s="926"/>
      <c r="VEP1205" s="926"/>
      <c r="VEQ1205" s="926"/>
      <c r="VER1205" s="926"/>
      <c r="VES1205" s="926"/>
      <c r="VET1205" s="926"/>
      <c r="VEU1205" s="926"/>
      <c r="VEV1205" s="926"/>
      <c r="VEW1205" s="926"/>
      <c r="VEX1205" s="926"/>
      <c r="VEY1205" s="926"/>
      <c r="VEZ1205" s="926"/>
      <c r="VFA1205" s="926"/>
      <c r="VFB1205" s="926"/>
      <c r="VFC1205" s="926"/>
      <c r="VFD1205" s="926"/>
      <c r="VFE1205" s="926"/>
      <c r="VFF1205" s="926"/>
      <c r="VFG1205" s="926"/>
      <c r="VFH1205" s="926"/>
      <c r="VFI1205" s="926"/>
      <c r="VFJ1205" s="926"/>
      <c r="VFK1205" s="926"/>
      <c r="VFL1205" s="926"/>
      <c r="VFM1205" s="926"/>
      <c r="VFN1205" s="926"/>
      <c r="VFO1205" s="926"/>
      <c r="VFP1205" s="926"/>
      <c r="VFQ1205" s="926"/>
      <c r="VFR1205" s="926"/>
      <c r="VFS1205" s="926"/>
      <c r="VFT1205" s="926"/>
      <c r="VFU1205" s="926"/>
      <c r="VFV1205" s="926"/>
      <c r="VFW1205" s="926"/>
      <c r="VFX1205" s="926"/>
      <c r="VFY1205" s="926"/>
      <c r="VFZ1205" s="926"/>
      <c r="VGA1205" s="926"/>
      <c r="VGB1205" s="926"/>
      <c r="VGC1205" s="926"/>
      <c r="VGD1205" s="926"/>
      <c r="VGE1205" s="926"/>
      <c r="VGF1205" s="926"/>
      <c r="VGG1205" s="926"/>
      <c r="VGH1205" s="926"/>
      <c r="VGI1205" s="926"/>
      <c r="VGJ1205" s="926"/>
      <c r="VGK1205" s="926"/>
      <c r="VGL1205" s="926"/>
      <c r="VGM1205" s="926"/>
      <c r="VGN1205" s="926"/>
      <c r="VGO1205" s="926"/>
      <c r="VGP1205" s="926"/>
      <c r="VGQ1205" s="926"/>
      <c r="VGR1205" s="926"/>
      <c r="VGS1205" s="926"/>
      <c r="VGT1205" s="926"/>
      <c r="VGU1205" s="926"/>
      <c r="VGV1205" s="926"/>
      <c r="VGW1205" s="926"/>
      <c r="VGX1205" s="926"/>
      <c r="VGY1205" s="926"/>
      <c r="VGZ1205" s="926"/>
      <c r="VHA1205" s="926"/>
      <c r="VHB1205" s="926"/>
      <c r="VHC1205" s="926"/>
      <c r="VHD1205" s="926"/>
      <c r="VHE1205" s="926"/>
      <c r="VHF1205" s="926"/>
      <c r="VHG1205" s="926"/>
      <c r="VHH1205" s="926"/>
      <c r="VHI1205" s="926"/>
      <c r="VHJ1205" s="926"/>
      <c r="VHK1205" s="926"/>
      <c r="VHL1205" s="926"/>
      <c r="VHM1205" s="926"/>
      <c r="VHN1205" s="926"/>
      <c r="VHO1205" s="926"/>
      <c r="VHP1205" s="926"/>
      <c r="VHQ1205" s="926"/>
      <c r="VHR1205" s="926"/>
      <c r="VHS1205" s="926"/>
      <c r="VHT1205" s="926"/>
      <c r="VHU1205" s="926"/>
      <c r="VHV1205" s="926"/>
      <c r="VHW1205" s="926"/>
      <c r="VHX1205" s="926"/>
      <c r="VHY1205" s="926"/>
      <c r="VHZ1205" s="926"/>
      <c r="VIA1205" s="926"/>
      <c r="VIB1205" s="926"/>
      <c r="VIC1205" s="926"/>
      <c r="VID1205" s="926"/>
      <c r="VIE1205" s="926"/>
      <c r="VIF1205" s="926"/>
      <c r="VIG1205" s="926"/>
      <c r="VIH1205" s="926"/>
      <c r="VII1205" s="926"/>
      <c r="VIJ1205" s="926"/>
      <c r="VIK1205" s="926"/>
      <c r="VIL1205" s="926"/>
      <c r="VIM1205" s="926"/>
      <c r="VIN1205" s="926"/>
      <c r="VIO1205" s="926"/>
      <c r="VIP1205" s="926"/>
      <c r="VIQ1205" s="926"/>
      <c r="VIR1205" s="926"/>
      <c r="VIS1205" s="926"/>
      <c r="VIT1205" s="926"/>
      <c r="VIU1205" s="926"/>
      <c r="VIV1205" s="926"/>
      <c r="VIW1205" s="926"/>
      <c r="VIX1205" s="926"/>
      <c r="VIY1205" s="926"/>
      <c r="VIZ1205" s="926"/>
      <c r="VJA1205" s="926"/>
      <c r="VJB1205" s="926"/>
      <c r="VJC1205" s="926"/>
      <c r="VJD1205" s="926"/>
      <c r="VJE1205" s="926"/>
      <c r="VJF1205" s="926"/>
      <c r="VJG1205" s="926"/>
      <c r="VJH1205" s="926"/>
      <c r="VJI1205" s="926"/>
      <c r="VJJ1205" s="926"/>
      <c r="VJK1205" s="926"/>
      <c r="VJL1205" s="926"/>
      <c r="VJM1205" s="926"/>
      <c r="VJN1205" s="926"/>
      <c r="VJO1205" s="926"/>
      <c r="VJP1205" s="926"/>
      <c r="VJQ1205" s="926"/>
      <c r="VJR1205" s="926"/>
      <c r="VJS1205" s="926"/>
      <c r="VJT1205" s="926"/>
      <c r="VJU1205" s="926"/>
      <c r="VJV1205" s="926"/>
      <c r="VJW1205" s="926"/>
      <c r="VJX1205" s="926"/>
      <c r="VJY1205" s="926"/>
      <c r="VJZ1205" s="926"/>
      <c r="VKA1205" s="926"/>
      <c r="VKB1205" s="926"/>
      <c r="VKC1205" s="926"/>
      <c r="VKD1205" s="926"/>
      <c r="VKE1205" s="926"/>
      <c r="VKF1205" s="926"/>
      <c r="VKG1205" s="926"/>
      <c r="VKH1205" s="926"/>
      <c r="VKI1205" s="926"/>
      <c r="VKJ1205" s="926"/>
      <c r="VKK1205" s="926"/>
      <c r="VKL1205" s="926"/>
      <c r="VKM1205" s="926"/>
      <c r="VKN1205" s="926"/>
      <c r="VKO1205" s="926"/>
      <c r="VKP1205" s="926"/>
      <c r="VKQ1205" s="926"/>
      <c r="VKR1205" s="926"/>
      <c r="VKS1205" s="926"/>
      <c r="VKT1205" s="926"/>
      <c r="VKU1205" s="926"/>
      <c r="VKV1205" s="926"/>
      <c r="VKW1205" s="926"/>
      <c r="VKX1205" s="926"/>
      <c r="VKY1205" s="926"/>
      <c r="VKZ1205" s="926"/>
      <c r="VLA1205" s="926"/>
      <c r="VLB1205" s="926"/>
      <c r="VLC1205" s="926"/>
      <c r="VLD1205" s="926"/>
      <c r="VLE1205" s="926"/>
      <c r="VLF1205" s="926"/>
      <c r="VLG1205" s="926"/>
      <c r="VLH1205" s="926"/>
      <c r="VLI1205" s="926"/>
      <c r="VLJ1205" s="926"/>
      <c r="VLK1205" s="926"/>
      <c r="VLL1205" s="926"/>
      <c r="VLM1205" s="926"/>
      <c r="VLN1205" s="926"/>
      <c r="VLO1205" s="926"/>
      <c r="VLP1205" s="926"/>
      <c r="VLQ1205" s="926"/>
      <c r="VLR1205" s="926"/>
      <c r="VLS1205" s="926"/>
      <c r="VLT1205" s="926"/>
      <c r="VLU1205" s="926"/>
      <c r="VLV1205" s="926"/>
      <c r="VLW1205" s="926"/>
      <c r="VLX1205" s="926"/>
      <c r="VLY1205" s="926"/>
      <c r="VLZ1205" s="926"/>
      <c r="VMA1205" s="926"/>
      <c r="VMB1205" s="926"/>
      <c r="VMC1205" s="926"/>
      <c r="VMD1205" s="926"/>
      <c r="VME1205" s="926"/>
      <c r="VMF1205" s="926"/>
      <c r="VMG1205" s="926"/>
      <c r="VMH1205" s="926"/>
      <c r="VMI1205" s="926"/>
      <c r="VMJ1205" s="926"/>
      <c r="VMK1205" s="926"/>
      <c r="VML1205" s="926"/>
      <c r="VMM1205" s="926"/>
      <c r="VMN1205" s="926"/>
      <c r="VMO1205" s="926"/>
      <c r="VMP1205" s="926"/>
      <c r="VMQ1205" s="926"/>
      <c r="VMR1205" s="926"/>
      <c r="VMS1205" s="926"/>
      <c r="VMT1205" s="926"/>
      <c r="VMU1205" s="926"/>
      <c r="VMV1205" s="926"/>
      <c r="VMW1205" s="926"/>
      <c r="VMX1205" s="926"/>
      <c r="VMY1205" s="926"/>
      <c r="VMZ1205" s="926"/>
      <c r="VNA1205" s="926"/>
      <c r="VNB1205" s="926"/>
      <c r="VNC1205" s="926"/>
      <c r="VND1205" s="926"/>
      <c r="VNE1205" s="926"/>
      <c r="VNF1205" s="926"/>
      <c r="VNG1205" s="926"/>
      <c r="VNH1205" s="926"/>
      <c r="VNI1205" s="926"/>
      <c r="VNJ1205" s="926"/>
      <c r="VNK1205" s="926"/>
      <c r="VNL1205" s="926"/>
      <c r="VNM1205" s="926"/>
      <c r="VNN1205" s="926"/>
      <c r="VNO1205" s="926"/>
      <c r="VNP1205" s="926"/>
      <c r="VNQ1205" s="926"/>
      <c r="VNR1205" s="926"/>
      <c r="VNS1205" s="926"/>
      <c r="VNT1205" s="926"/>
      <c r="VNU1205" s="926"/>
      <c r="VNV1205" s="926"/>
      <c r="VNW1205" s="926"/>
      <c r="VNX1205" s="926"/>
      <c r="VNY1205" s="926"/>
      <c r="VNZ1205" s="926"/>
      <c r="VOA1205" s="926"/>
      <c r="VOB1205" s="926"/>
      <c r="VOC1205" s="926"/>
      <c r="VOD1205" s="926"/>
      <c r="VOE1205" s="926"/>
      <c r="VOF1205" s="926"/>
      <c r="VOG1205" s="926"/>
      <c r="VOH1205" s="926"/>
      <c r="VOI1205" s="926"/>
      <c r="VOJ1205" s="926"/>
      <c r="VOK1205" s="926"/>
      <c r="VOL1205" s="926"/>
      <c r="VOM1205" s="926"/>
      <c r="VON1205" s="926"/>
      <c r="VOO1205" s="926"/>
      <c r="VOP1205" s="926"/>
      <c r="VOQ1205" s="926"/>
      <c r="VOR1205" s="926"/>
      <c r="VOS1205" s="926"/>
      <c r="VOT1205" s="926"/>
      <c r="VOU1205" s="926"/>
      <c r="VOV1205" s="926"/>
      <c r="VOW1205" s="926"/>
      <c r="VOX1205" s="926"/>
      <c r="VOY1205" s="926"/>
      <c r="VOZ1205" s="926"/>
      <c r="VPA1205" s="926"/>
      <c r="VPB1205" s="926"/>
      <c r="VPC1205" s="926"/>
      <c r="VPD1205" s="926"/>
      <c r="VPE1205" s="926"/>
      <c r="VPF1205" s="926"/>
      <c r="VPG1205" s="926"/>
      <c r="VPH1205" s="926"/>
      <c r="VPI1205" s="926"/>
      <c r="VPJ1205" s="926"/>
      <c r="VPK1205" s="926"/>
      <c r="VPL1205" s="926"/>
      <c r="VPM1205" s="926"/>
      <c r="VPN1205" s="926"/>
      <c r="VPO1205" s="926"/>
      <c r="VPP1205" s="926"/>
      <c r="VPQ1205" s="926"/>
      <c r="VPR1205" s="926"/>
      <c r="VPS1205" s="926"/>
      <c r="VPT1205" s="926"/>
      <c r="VPU1205" s="926"/>
      <c r="VPV1205" s="926"/>
      <c r="VPW1205" s="926"/>
      <c r="VPX1205" s="926"/>
      <c r="VPY1205" s="926"/>
      <c r="VPZ1205" s="926"/>
      <c r="VQA1205" s="926"/>
      <c r="VQB1205" s="926"/>
      <c r="VQC1205" s="926"/>
      <c r="VQD1205" s="926"/>
      <c r="VQE1205" s="926"/>
      <c r="VQF1205" s="926"/>
      <c r="VQG1205" s="926"/>
      <c r="VQH1205" s="926"/>
      <c r="VQI1205" s="926"/>
      <c r="VQJ1205" s="926"/>
      <c r="VQK1205" s="926"/>
      <c r="VQL1205" s="926"/>
      <c r="VQM1205" s="926"/>
      <c r="VQN1205" s="926"/>
      <c r="VQO1205" s="926"/>
      <c r="VQP1205" s="926"/>
      <c r="VQQ1205" s="926"/>
      <c r="VQR1205" s="926"/>
      <c r="VQS1205" s="926"/>
      <c r="VQT1205" s="926"/>
      <c r="VQU1205" s="926"/>
      <c r="VQV1205" s="926"/>
      <c r="VQW1205" s="926"/>
      <c r="VQX1205" s="926"/>
      <c r="VQY1205" s="926"/>
      <c r="VQZ1205" s="926"/>
      <c r="VRA1205" s="926"/>
      <c r="VRB1205" s="926"/>
      <c r="VRC1205" s="926"/>
      <c r="VRD1205" s="926"/>
      <c r="VRE1205" s="926"/>
      <c r="VRF1205" s="926"/>
      <c r="VRG1205" s="926"/>
      <c r="VRH1205" s="926"/>
      <c r="VRI1205" s="926"/>
      <c r="VRJ1205" s="926"/>
      <c r="VRK1205" s="926"/>
      <c r="VRL1205" s="926"/>
      <c r="VRM1205" s="926"/>
      <c r="VRN1205" s="926"/>
      <c r="VRO1205" s="926"/>
      <c r="VRP1205" s="926"/>
      <c r="VRQ1205" s="926"/>
      <c r="VRR1205" s="926"/>
      <c r="VRS1205" s="926"/>
      <c r="VRT1205" s="926"/>
      <c r="VRU1205" s="926"/>
      <c r="VRV1205" s="926"/>
      <c r="VRW1205" s="926"/>
      <c r="VRX1205" s="926"/>
      <c r="VRY1205" s="926"/>
      <c r="VRZ1205" s="926"/>
      <c r="VSA1205" s="926"/>
      <c r="VSB1205" s="926"/>
      <c r="VSC1205" s="926"/>
      <c r="VSD1205" s="926"/>
      <c r="VSE1205" s="926"/>
      <c r="VSF1205" s="926"/>
      <c r="VSG1205" s="926"/>
      <c r="VSH1205" s="926"/>
      <c r="VSI1205" s="926"/>
      <c r="VSJ1205" s="926"/>
      <c r="VSK1205" s="926"/>
      <c r="VSL1205" s="926"/>
      <c r="VSM1205" s="926"/>
      <c r="VSN1205" s="926"/>
      <c r="VSO1205" s="926"/>
      <c r="VSP1205" s="926"/>
      <c r="VSQ1205" s="926"/>
      <c r="VSR1205" s="926"/>
      <c r="VSS1205" s="926"/>
      <c r="VST1205" s="926"/>
      <c r="VSU1205" s="926"/>
      <c r="VSV1205" s="926"/>
      <c r="VSW1205" s="926"/>
      <c r="VSX1205" s="926"/>
      <c r="VSY1205" s="926"/>
      <c r="VSZ1205" s="926"/>
      <c r="VTA1205" s="926"/>
      <c r="VTB1205" s="926"/>
      <c r="VTC1205" s="926"/>
      <c r="VTD1205" s="926"/>
      <c r="VTE1205" s="926"/>
      <c r="VTF1205" s="926"/>
      <c r="VTG1205" s="926"/>
      <c r="VTH1205" s="926"/>
      <c r="VTI1205" s="926"/>
      <c r="VTJ1205" s="926"/>
      <c r="VTK1205" s="926"/>
      <c r="VTL1205" s="926"/>
      <c r="VTM1205" s="926"/>
      <c r="VTN1205" s="926"/>
      <c r="VTO1205" s="926"/>
      <c r="VTP1205" s="926"/>
      <c r="VTQ1205" s="926"/>
      <c r="VTR1205" s="926"/>
      <c r="VTS1205" s="926"/>
      <c r="VTT1205" s="926"/>
      <c r="VTU1205" s="926"/>
      <c r="VTV1205" s="926"/>
      <c r="VTW1205" s="926"/>
      <c r="VTX1205" s="926"/>
      <c r="VTY1205" s="926"/>
      <c r="VTZ1205" s="926"/>
      <c r="VUA1205" s="926"/>
      <c r="VUB1205" s="926"/>
      <c r="VUC1205" s="926"/>
      <c r="VUD1205" s="926"/>
      <c r="VUE1205" s="926"/>
      <c r="VUF1205" s="926"/>
      <c r="VUG1205" s="926"/>
      <c r="VUH1205" s="926"/>
      <c r="VUI1205" s="926"/>
      <c r="VUJ1205" s="926"/>
      <c r="VUK1205" s="926"/>
      <c r="VUL1205" s="926"/>
      <c r="VUM1205" s="926"/>
      <c r="VUN1205" s="926"/>
      <c r="VUO1205" s="926"/>
      <c r="VUP1205" s="926"/>
      <c r="VUQ1205" s="926"/>
      <c r="VUR1205" s="926"/>
      <c r="VUS1205" s="926"/>
      <c r="VUT1205" s="926"/>
      <c r="VUU1205" s="926"/>
      <c r="VUV1205" s="926"/>
      <c r="VUW1205" s="926"/>
      <c r="VUX1205" s="926"/>
      <c r="VUY1205" s="926"/>
      <c r="VUZ1205" s="926"/>
      <c r="VVA1205" s="926"/>
      <c r="VVB1205" s="926"/>
      <c r="VVC1205" s="926"/>
      <c r="VVD1205" s="926"/>
      <c r="VVE1205" s="926"/>
      <c r="VVF1205" s="926"/>
      <c r="VVG1205" s="926"/>
      <c r="VVH1205" s="926"/>
      <c r="VVI1205" s="926"/>
      <c r="VVJ1205" s="926"/>
      <c r="VVK1205" s="926"/>
      <c r="VVL1205" s="926"/>
      <c r="VVM1205" s="926"/>
      <c r="VVN1205" s="926"/>
      <c r="VVO1205" s="926"/>
      <c r="VVP1205" s="926"/>
      <c r="VVQ1205" s="926"/>
      <c r="VVR1205" s="926"/>
      <c r="VVS1205" s="926"/>
      <c r="VVT1205" s="926"/>
      <c r="VVU1205" s="926"/>
      <c r="VVV1205" s="926"/>
      <c r="VVW1205" s="926"/>
      <c r="VVX1205" s="926"/>
      <c r="VVY1205" s="926"/>
      <c r="VVZ1205" s="926"/>
      <c r="VWA1205" s="926"/>
      <c r="VWB1205" s="926"/>
      <c r="VWC1205" s="926"/>
      <c r="VWD1205" s="926"/>
      <c r="VWE1205" s="926"/>
      <c r="VWF1205" s="926"/>
      <c r="VWG1205" s="926"/>
      <c r="VWH1205" s="926"/>
      <c r="VWI1205" s="926"/>
      <c r="VWJ1205" s="926"/>
      <c r="VWK1205" s="926"/>
      <c r="VWL1205" s="926"/>
      <c r="VWM1205" s="926"/>
      <c r="VWN1205" s="926"/>
      <c r="VWO1205" s="926"/>
      <c r="VWP1205" s="926"/>
      <c r="VWQ1205" s="926"/>
      <c r="VWR1205" s="926"/>
      <c r="VWS1205" s="926"/>
      <c r="VWT1205" s="926"/>
      <c r="VWU1205" s="926"/>
      <c r="VWV1205" s="926"/>
      <c r="VWW1205" s="926"/>
      <c r="VWX1205" s="926"/>
      <c r="VWY1205" s="926"/>
      <c r="VWZ1205" s="926"/>
      <c r="VXA1205" s="926"/>
      <c r="VXB1205" s="926"/>
      <c r="VXC1205" s="926"/>
      <c r="VXD1205" s="926"/>
      <c r="VXE1205" s="926"/>
      <c r="VXF1205" s="926"/>
      <c r="VXG1205" s="926"/>
      <c r="VXH1205" s="926"/>
      <c r="VXI1205" s="926"/>
      <c r="VXJ1205" s="926"/>
      <c r="VXK1205" s="926"/>
      <c r="VXL1205" s="926"/>
      <c r="VXM1205" s="926"/>
      <c r="VXN1205" s="926"/>
      <c r="VXO1205" s="926"/>
      <c r="VXP1205" s="926"/>
      <c r="VXQ1205" s="926"/>
      <c r="VXR1205" s="926"/>
      <c r="VXS1205" s="926"/>
      <c r="VXT1205" s="926"/>
      <c r="VXU1205" s="926"/>
      <c r="VXV1205" s="926"/>
      <c r="VXW1205" s="926"/>
      <c r="VXX1205" s="926"/>
      <c r="VXY1205" s="926"/>
      <c r="VXZ1205" s="926"/>
      <c r="VYA1205" s="926"/>
      <c r="VYB1205" s="926"/>
      <c r="VYC1205" s="926"/>
      <c r="VYD1205" s="926"/>
      <c r="VYE1205" s="926"/>
      <c r="VYF1205" s="926"/>
      <c r="VYG1205" s="926"/>
      <c r="VYH1205" s="926"/>
      <c r="VYI1205" s="926"/>
      <c r="VYJ1205" s="926"/>
      <c r="VYK1205" s="926"/>
      <c r="VYL1205" s="926"/>
      <c r="VYM1205" s="926"/>
      <c r="VYN1205" s="926"/>
      <c r="VYO1205" s="926"/>
      <c r="VYP1205" s="926"/>
      <c r="VYQ1205" s="926"/>
      <c r="VYR1205" s="926"/>
      <c r="VYS1205" s="926"/>
      <c r="VYT1205" s="926"/>
      <c r="VYU1205" s="926"/>
      <c r="VYV1205" s="926"/>
      <c r="VYW1205" s="926"/>
      <c r="VYX1205" s="926"/>
      <c r="VYY1205" s="926"/>
      <c r="VYZ1205" s="926"/>
      <c r="VZA1205" s="926"/>
      <c r="VZB1205" s="926"/>
      <c r="VZC1205" s="926"/>
      <c r="VZD1205" s="926"/>
      <c r="VZE1205" s="926"/>
      <c r="VZF1205" s="926"/>
      <c r="VZG1205" s="926"/>
      <c r="VZH1205" s="926"/>
      <c r="VZI1205" s="926"/>
      <c r="VZJ1205" s="926"/>
      <c r="VZK1205" s="926"/>
      <c r="VZL1205" s="926"/>
      <c r="VZM1205" s="926"/>
      <c r="VZN1205" s="926"/>
      <c r="VZO1205" s="926"/>
      <c r="VZP1205" s="926"/>
      <c r="VZQ1205" s="926"/>
      <c r="VZR1205" s="926"/>
      <c r="VZS1205" s="926"/>
      <c r="VZT1205" s="926"/>
      <c r="VZU1205" s="926"/>
      <c r="VZV1205" s="926"/>
      <c r="VZW1205" s="926"/>
      <c r="VZX1205" s="926"/>
      <c r="VZY1205" s="926"/>
      <c r="VZZ1205" s="926"/>
      <c r="WAA1205" s="926"/>
      <c r="WAB1205" s="926"/>
      <c r="WAC1205" s="926"/>
      <c r="WAD1205" s="926"/>
      <c r="WAE1205" s="926"/>
      <c r="WAF1205" s="926"/>
      <c r="WAG1205" s="926"/>
      <c r="WAH1205" s="926"/>
      <c r="WAI1205" s="926"/>
      <c r="WAJ1205" s="926"/>
      <c r="WAK1205" s="926"/>
      <c r="WAL1205" s="926"/>
      <c r="WAM1205" s="926"/>
      <c r="WAN1205" s="926"/>
      <c r="WAO1205" s="926"/>
      <c r="WAP1205" s="926"/>
      <c r="WAQ1205" s="926"/>
      <c r="WAR1205" s="926"/>
      <c r="WAS1205" s="926"/>
      <c r="WAT1205" s="926"/>
      <c r="WAU1205" s="926"/>
      <c r="WAV1205" s="926"/>
      <c r="WAW1205" s="926"/>
      <c r="WAX1205" s="926"/>
      <c r="WAY1205" s="926"/>
      <c r="WAZ1205" s="926"/>
      <c r="WBA1205" s="926"/>
      <c r="WBB1205" s="926"/>
      <c r="WBC1205" s="926"/>
      <c r="WBD1205" s="926"/>
      <c r="WBE1205" s="926"/>
      <c r="WBF1205" s="926"/>
      <c r="WBG1205" s="926"/>
      <c r="WBH1205" s="926"/>
      <c r="WBI1205" s="926"/>
      <c r="WBJ1205" s="926"/>
      <c r="WBK1205" s="926"/>
      <c r="WBL1205" s="926"/>
      <c r="WBM1205" s="926"/>
      <c r="WBN1205" s="926"/>
      <c r="WBO1205" s="926"/>
      <c r="WBP1205" s="926"/>
      <c r="WBQ1205" s="926"/>
      <c r="WBR1205" s="926"/>
      <c r="WBS1205" s="926"/>
      <c r="WBT1205" s="926"/>
      <c r="WBU1205" s="926"/>
      <c r="WBV1205" s="926"/>
      <c r="WBW1205" s="926"/>
      <c r="WBX1205" s="926"/>
      <c r="WBY1205" s="926"/>
      <c r="WBZ1205" s="926"/>
      <c r="WCA1205" s="926"/>
      <c r="WCB1205" s="926"/>
      <c r="WCC1205" s="926"/>
      <c r="WCD1205" s="926"/>
      <c r="WCE1205" s="926"/>
      <c r="WCF1205" s="926"/>
      <c r="WCG1205" s="926"/>
      <c r="WCH1205" s="926"/>
      <c r="WCI1205" s="926"/>
      <c r="WCJ1205" s="926"/>
      <c r="WCK1205" s="926"/>
      <c r="WCL1205" s="926"/>
      <c r="WCM1205" s="926"/>
      <c r="WCN1205" s="926"/>
      <c r="WCO1205" s="926"/>
      <c r="WCP1205" s="926"/>
      <c r="WCQ1205" s="926"/>
      <c r="WCR1205" s="926"/>
      <c r="WCS1205" s="926"/>
      <c r="WCT1205" s="926"/>
      <c r="WCU1205" s="926"/>
      <c r="WCV1205" s="926"/>
      <c r="WCW1205" s="926"/>
      <c r="WCX1205" s="926"/>
      <c r="WCY1205" s="926"/>
      <c r="WCZ1205" s="926"/>
      <c r="WDA1205" s="926"/>
      <c r="WDB1205" s="926"/>
      <c r="WDC1205" s="926"/>
      <c r="WDD1205" s="926"/>
      <c r="WDE1205" s="926"/>
      <c r="WDF1205" s="926"/>
      <c r="WDG1205" s="926"/>
      <c r="WDH1205" s="926"/>
      <c r="WDI1205" s="926"/>
      <c r="WDJ1205" s="926"/>
      <c r="WDK1205" s="926"/>
      <c r="WDL1205" s="926"/>
      <c r="WDM1205" s="926"/>
      <c r="WDN1205" s="926"/>
      <c r="WDO1205" s="926"/>
      <c r="WDP1205" s="926"/>
      <c r="WDQ1205" s="926"/>
      <c r="WDR1205" s="926"/>
      <c r="WDS1205" s="926"/>
      <c r="WDT1205" s="926"/>
      <c r="WDU1205" s="926"/>
      <c r="WDV1205" s="926"/>
      <c r="WDW1205" s="926"/>
      <c r="WDX1205" s="926"/>
      <c r="WDY1205" s="926"/>
      <c r="WDZ1205" s="926"/>
      <c r="WEA1205" s="926"/>
      <c r="WEB1205" s="926"/>
      <c r="WEC1205" s="926"/>
      <c r="WED1205" s="926"/>
      <c r="WEE1205" s="926"/>
      <c r="WEF1205" s="926"/>
      <c r="WEG1205" s="926"/>
      <c r="WEH1205" s="926"/>
      <c r="WEI1205" s="926"/>
      <c r="WEJ1205" s="926"/>
      <c r="WEK1205" s="926"/>
      <c r="WEL1205" s="926"/>
      <c r="WEM1205" s="926"/>
      <c r="WEN1205" s="926"/>
      <c r="WEO1205" s="926"/>
      <c r="WEP1205" s="926"/>
      <c r="WEQ1205" s="926"/>
      <c r="WER1205" s="926"/>
      <c r="WES1205" s="926"/>
      <c r="WET1205" s="926"/>
      <c r="WEU1205" s="926"/>
      <c r="WEV1205" s="926"/>
      <c r="WEW1205" s="926"/>
      <c r="WEX1205" s="926"/>
      <c r="WEY1205" s="926"/>
      <c r="WEZ1205" s="926"/>
      <c r="WFA1205" s="926"/>
      <c r="WFB1205" s="926"/>
      <c r="WFC1205" s="926"/>
      <c r="WFD1205" s="926"/>
      <c r="WFE1205" s="926"/>
      <c r="WFF1205" s="926"/>
      <c r="WFG1205" s="926"/>
      <c r="WFH1205" s="926"/>
      <c r="WFI1205" s="926"/>
      <c r="WFJ1205" s="926"/>
      <c r="WFK1205" s="926"/>
      <c r="WFL1205" s="926"/>
      <c r="WFM1205" s="926"/>
      <c r="WFN1205" s="926"/>
      <c r="WFO1205" s="926"/>
      <c r="WFP1205" s="926"/>
      <c r="WFQ1205" s="926"/>
      <c r="WFR1205" s="926"/>
      <c r="WFS1205" s="926"/>
      <c r="WFT1205" s="926"/>
      <c r="WFU1205" s="926"/>
      <c r="WFV1205" s="926"/>
      <c r="WFW1205" s="926"/>
      <c r="WFX1205" s="926"/>
      <c r="WFY1205" s="926"/>
      <c r="WFZ1205" s="926"/>
      <c r="WGA1205" s="926"/>
      <c r="WGB1205" s="926"/>
      <c r="WGC1205" s="926"/>
      <c r="WGD1205" s="926"/>
      <c r="WGE1205" s="926"/>
      <c r="WGF1205" s="926"/>
      <c r="WGG1205" s="926"/>
      <c r="WGH1205" s="926"/>
      <c r="WGI1205" s="926"/>
      <c r="WGJ1205" s="926"/>
      <c r="WGK1205" s="926"/>
      <c r="WGL1205" s="926"/>
      <c r="WGM1205" s="926"/>
      <c r="WGN1205" s="926"/>
      <c r="WGO1205" s="926"/>
      <c r="WGP1205" s="926"/>
      <c r="WGQ1205" s="926"/>
      <c r="WGR1205" s="926"/>
      <c r="WGS1205" s="926"/>
      <c r="WGT1205" s="926"/>
      <c r="WGU1205" s="926"/>
      <c r="WGV1205" s="926"/>
      <c r="WGW1205" s="926"/>
      <c r="WGX1205" s="926"/>
      <c r="WGY1205" s="926"/>
      <c r="WGZ1205" s="926"/>
      <c r="WHA1205" s="926"/>
      <c r="WHB1205" s="926"/>
      <c r="WHC1205" s="926"/>
      <c r="WHD1205" s="926"/>
      <c r="WHE1205" s="926"/>
      <c r="WHF1205" s="926"/>
      <c r="WHG1205" s="926"/>
      <c r="WHH1205" s="926"/>
      <c r="WHI1205" s="926"/>
      <c r="WHJ1205" s="926"/>
      <c r="WHK1205" s="926"/>
      <c r="WHL1205" s="926"/>
      <c r="WHM1205" s="926"/>
      <c r="WHN1205" s="926"/>
      <c r="WHO1205" s="926"/>
      <c r="WHP1205" s="926"/>
      <c r="WHQ1205" s="926"/>
      <c r="WHR1205" s="926"/>
      <c r="WHS1205" s="926"/>
      <c r="WHT1205" s="926"/>
      <c r="WHU1205" s="926"/>
      <c r="WHV1205" s="926"/>
      <c r="WHW1205" s="926"/>
      <c r="WHX1205" s="926"/>
      <c r="WHY1205" s="926"/>
      <c r="WHZ1205" s="926"/>
      <c r="WIA1205" s="926"/>
      <c r="WIB1205" s="926"/>
      <c r="WIC1205" s="926"/>
      <c r="WID1205" s="926"/>
      <c r="WIE1205" s="926"/>
      <c r="WIF1205" s="926"/>
      <c r="WIG1205" s="926"/>
      <c r="WIH1205" s="926"/>
      <c r="WII1205" s="926"/>
      <c r="WIJ1205" s="926"/>
      <c r="WIK1205" s="926"/>
      <c r="WIL1205" s="926"/>
      <c r="WIM1205" s="926"/>
      <c r="WIN1205" s="926"/>
      <c r="WIO1205" s="926"/>
      <c r="WIP1205" s="926"/>
      <c r="WIQ1205" s="926"/>
      <c r="WIR1205" s="926"/>
      <c r="WIS1205" s="926"/>
      <c r="WIT1205" s="926"/>
      <c r="WIU1205" s="926"/>
      <c r="WIV1205" s="926"/>
      <c r="WIW1205" s="926"/>
      <c r="WIX1205" s="926"/>
      <c r="WIY1205" s="926"/>
      <c r="WIZ1205" s="926"/>
      <c r="WJA1205" s="926"/>
      <c r="WJB1205" s="926"/>
      <c r="WJC1205" s="926"/>
      <c r="WJD1205" s="926"/>
      <c r="WJE1205" s="926"/>
      <c r="WJF1205" s="926"/>
      <c r="WJG1205" s="926"/>
      <c r="WJH1205" s="926"/>
      <c r="WJI1205" s="926"/>
      <c r="WJJ1205" s="926"/>
      <c r="WJK1205" s="926"/>
      <c r="WJL1205" s="926"/>
      <c r="WJM1205" s="926"/>
      <c r="WJN1205" s="926"/>
      <c r="WJO1205" s="926"/>
      <c r="WJP1205" s="926"/>
      <c r="WJQ1205" s="926"/>
      <c r="WJR1205" s="926"/>
      <c r="WJS1205" s="926"/>
      <c r="WJT1205" s="926"/>
      <c r="WJU1205" s="926"/>
      <c r="WJV1205" s="926"/>
      <c r="WJW1205" s="926"/>
      <c r="WJX1205" s="926"/>
      <c r="WJY1205" s="926"/>
      <c r="WJZ1205" s="926"/>
      <c r="WKA1205" s="926"/>
      <c r="WKB1205" s="926"/>
      <c r="WKC1205" s="926"/>
      <c r="WKD1205" s="926"/>
      <c r="WKE1205" s="926"/>
      <c r="WKF1205" s="926"/>
      <c r="WKG1205" s="926"/>
      <c r="WKH1205" s="926"/>
      <c r="WKI1205" s="926"/>
      <c r="WKJ1205" s="926"/>
      <c r="WKK1205" s="926"/>
      <c r="WKL1205" s="926"/>
      <c r="WKM1205" s="926"/>
      <c r="WKN1205" s="926"/>
      <c r="WKO1205" s="926"/>
      <c r="WKP1205" s="926"/>
      <c r="WKQ1205" s="926"/>
      <c r="WKR1205" s="926"/>
      <c r="WKS1205" s="926"/>
      <c r="WKT1205" s="926"/>
      <c r="WKU1205" s="926"/>
      <c r="WKV1205" s="926"/>
      <c r="WKW1205" s="926"/>
      <c r="WKX1205" s="926"/>
      <c r="WKY1205" s="926"/>
      <c r="WKZ1205" s="926"/>
      <c r="WLA1205" s="926"/>
      <c r="WLB1205" s="926"/>
      <c r="WLC1205" s="926"/>
      <c r="WLD1205" s="926"/>
      <c r="WLE1205" s="926"/>
      <c r="WLF1205" s="926"/>
      <c r="WLG1205" s="926"/>
      <c r="WLH1205" s="926"/>
      <c r="WLI1205" s="926"/>
      <c r="WLJ1205" s="926"/>
      <c r="WLK1205" s="926"/>
      <c r="WLL1205" s="926"/>
      <c r="WLM1205" s="926"/>
      <c r="WLN1205" s="926"/>
      <c r="WLO1205" s="926"/>
      <c r="WLP1205" s="926"/>
      <c r="WLQ1205" s="926"/>
      <c r="WLR1205" s="926"/>
      <c r="WLS1205" s="926"/>
      <c r="WLT1205" s="926"/>
      <c r="WLU1205" s="926"/>
      <c r="WLV1205" s="926"/>
      <c r="WLW1205" s="926"/>
      <c r="WLX1205" s="926"/>
      <c r="WLY1205" s="926"/>
      <c r="WLZ1205" s="926"/>
      <c r="WMA1205" s="926"/>
      <c r="WMB1205" s="926"/>
      <c r="WMC1205" s="926"/>
      <c r="WMD1205" s="926"/>
      <c r="WME1205" s="926"/>
      <c r="WMF1205" s="926"/>
      <c r="WMG1205" s="926"/>
      <c r="WMH1205" s="926"/>
      <c r="WMI1205" s="926"/>
      <c r="WMJ1205" s="926"/>
      <c r="WMK1205" s="926"/>
      <c r="WML1205" s="926"/>
      <c r="WMM1205" s="926"/>
      <c r="WMN1205" s="926"/>
      <c r="WMO1205" s="926"/>
      <c r="WMP1205" s="926"/>
      <c r="WMQ1205" s="926"/>
      <c r="WMR1205" s="926"/>
      <c r="WMS1205" s="926"/>
      <c r="WMT1205" s="926"/>
      <c r="WMU1205" s="926"/>
      <c r="WMV1205" s="926"/>
      <c r="WMW1205" s="926"/>
      <c r="WMX1205" s="926"/>
      <c r="WMY1205" s="926"/>
      <c r="WMZ1205" s="926"/>
      <c r="WNA1205" s="926"/>
      <c r="WNB1205" s="926"/>
      <c r="WNC1205" s="926"/>
      <c r="WND1205" s="926"/>
      <c r="WNE1205" s="926"/>
      <c r="WNF1205" s="926"/>
      <c r="WNG1205" s="926"/>
      <c r="WNH1205" s="926"/>
      <c r="WNI1205" s="926"/>
      <c r="WNJ1205" s="926"/>
      <c r="WNK1205" s="926"/>
      <c r="WNL1205" s="926"/>
      <c r="WNM1205" s="926"/>
      <c r="WNN1205" s="926"/>
      <c r="WNO1205" s="926"/>
      <c r="WNP1205" s="926"/>
      <c r="WNQ1205" s="926"/>
      <c r="WNR1205" s="926"/>
      <c r="WNS1205" s="926"/>
      <c r="WNT1205" s="926"/>
      <c r="WNU1205" s="926"/>
      <c r="WNV1205" s="926"/>
      <c r="WNW1205" s="926"/>
      <c r="WNX1205" s="926"/>
      <c r="WNY1205" s="926"/>
      <c r="WNZ1205" s="926"/>
      <c r="WOA1205" s="926"/>
      <c r="WOB1205" s="926"/>
      <c r="WOC1205" s="926"/>
      <c r="WOD1205" s="926"/>
      <c r="WOE1205" s="926"/>
      <c r="WOF1205" s="926"/>
      <c r="WOG1205" s="926"/>
      <c r="WOH1205" s="926"/>
      <c r="WOI1205" s="926"/>
      <c r="WOJ1205" s="926"/>
      <c r="WOK1205" s="926"/>
      <c r="WOL1205" s="926"/>
      <c r="WOM1205" s="926"/>
      <c r="WON1205" s="926"/>
      <c r="WOO1205" s="926"/>
      <c r="WOP1205" s="926"/>
      <c r="WOQ1205" s="926"/>
      <c r="WOR1205" s="926"/>
      <c r="WOS1205" s="926"/>
      <c r="WOT1205" s="926"/>
      <c r="WOU1205" s="926"/>
      <c r="WOV1205" s="926"/>
      <c r="WOW1205" s="926"/>
      <c r="WOX1205" s="926"/>
      <c r="WOY1205" s="926"/>
      <c r="WOZ1205" s="926"/>
      <c r="WPA1205" s="926"/>
      <c r="WPB1205" s="926"/>
      <c r="WPC1205" s="926"/>
      <c r="WPD1205" s="926"/>
      <c r="WPE1205" s="926"/>
      <c r="WPF1205" s="926"/>
      <c r="WPG1205" s="926"/>
      <c r="WPH1205" s="926"/>
      <c r="WPI1205" s="926"/>
      <c r="WPJ1205" s="926"/>
      <c r="WPK1205" s="926"/>
      <c r="WPL1205" s="926"/>
      <c r="WPM1205" s="926"/>
      <c r="WPN1205" s="926"/>
      <c r="WPO1205" s="926"/>
      <c r="WPP1205" s="926"/>
      <c r="WPQ1205" s="926"/>
      <c r="WPR1205" s="926"/>
      <c r="WPS1205" s="926"/>
      <c r="WPT1205" s="926"/>
      <c r="WPU1205" s="926"/>
      <c r="WPV1205" s="926"/>
      <c r="WPW1205" s="926"/>
      <c r="WPX1205" s="926"/>
      <c r="WPY1205" s="926"/>
      <c r="WPZ1205" s="926"/>
      <c r="WQA1205" s="926"/>
      <c r="WQB1205" s="926"/>
      <c r="WQC1205" s="926"/>
      <c r="WQD1205" s="926"/>
      <c r="WQE1205" s="926"/>
      <c r="WQF1205" s="926"/>
      <c r="WQG1205" s="926"/>
      <c r="WQH1205" s="926"/>
      <c r="WQI1205" s="926"/>
      <c r="WQJ1205" s="926"/>
      <c r="WQK1205" s="926"/>
      <c r="WQL1205" s="926"/>
      <c r="WQM1205" s="926"/>
      <c r="WQN1205" s="926"/>
      <c r="WQO1205" s="926"/>
      <c r="WQP1205" s="926"/>
      <c r="WQQ1205" s="926"/>
      <c r="WQR1205" s="926"/>
      <c r="WQS1205" s="926"/>
      <c r="WQT1205" s="926"/>
      <c r="WQU1205" s="926"/>
      <c r="WQV1205" s="926"/>
      <c r="WQW1205" s="926"/>
      <c r="WQX1205" s="926"/>
      <c r="WQY1205" s="926"/>
      <c r="WQZ1205" s="926"/>
      <c r="WRA1205" s="926"/>
      <c r="WRB1205" s="926"/>
      <c r="WRC1205" s="926"/>
      <c r="WRD1205" s="926"/>
      <c r="WRE1205" s="926"/>
      <c r="WRF1205" s="926"/>
      <c r="WRG1205" s="926"/>
      <c r="WRH1205" s="926"/>
      <c r="WRI1205" s="926"/>
      <c r="WRJ1205" s="926"/>
      <c r="WRK1205" s="926"/>
      <c r="WRL1205" s="926"/>
      <c r="WRM1205" s="926"/>
      <c r="WRN1205" s="926"/>
      <c r="WRO1205" s="926"/>
      <c r="WRP1205" s="926"/>
      <c r="WRQ1205" s="926"/>
      <c r="WRR1205" s="926"/>
      <c r="WRS1205" s="926"/>
      <c r="WRT1205" s="926"/>
      <c r="WRU1205" s="926"/>
      <c r="WRV1205" s="926"/>
      <c r="WRW1205" s="926"/>
      <c r="WRX1205" s="926"/>
      <c r="WRY1205" s="926"/>
      <c r="WRZ1205" s="926"/>
      <c r="WSA1205" s="926"/>
      <c r="WSB1205" s="926"/>
      <c r="WSC1205" s="926"/>
      <c r="WSD1205" s="926"/>
      <c r="WSE1205" s="926"/>
      <c r="WSF1205" s="926"/>
      <c r="WSG1205" s="926"/>
      <c r="WSH1205" s="926"/>
      <c r="WSI1205" s="926"/>
      <c r="WSJ1205" s="926"/>
      <c r="WSK1205" s="926"/>
      <c r="WSL1205" s="926"/>
      <c r="WSM1205" s="926"/>
      <c r="WSN1205" s="926"/>
      <c r="WSO1205" s="926"/>
      <c r="WSP1205" s="926"/>
      <c r="WSQ1205" s="926"/>
      <c r="WSR1205" s="926"/>
      <c r="WSS1205" s="926"/>
      <c r="WST1205" s="926"/>
      <c r="WSU1205" s="926"/>
      <c r="WSV1205" s="926"/>
      <c r="WSW1205" s="926"/>
      <c r="WSX1205" s="926"/>
      <c r="WSY1205" s="926"/>
      <c r="WSZ1205" s="926"/>
      <c r="WTA1205" s="926"/>
      <c r="WTB1205" s="926"/>
      <c r="WTC1205" s="926"/>
      <c r="WTD1205" s="926"/>
      <c r="WTE1205" s="926"/>
      <c r="WTF1205" s="926"/>
      <c r="WTG1205" s="926"/>
      <c r="WTH1205" s="926"/>
      <c r="WTI1205" s="926"/>
      <c r="WTJ1205" s="926"/>
      <c r="WTK1205" s="926"/>
      <c r="WTL1205" s="926"/>
      <c r="WTM1205" s="926"/>
      <c r="WTN1205" s="926"/>
      <c r="WTO1205" s="926"/>
      <c r="WTP1205" s="926"/>
      <c r="WTQ1205" s="926"/>
      <c r="WTR1205" s="926"/>
      <c r="WTS1205" s="926"/>
      <c r="WTT1205" s="926"/>
      <c r="WTU1205" s="926"/>
      <c r="WTV1205" s="926"/>
      <c r="WTW1205" s="926"/>
      <c r="WTX1205" s="926"/>
      <c r="WTY1205" s="926"/>
      <c r="WTZ1205" s="926"/>
      <c r="WUA1205" s="926"/>
      <c r="WUB1205" s="926"/>
      <c r="WUC1205" s="926"/>
      <c r="WUD1205" s="926"/>
      <c r="WUE1205" s="926"/>
      <c r="WUF1205" s="926"/>
      <c r="WUG1205" s="926"/>
      <c r="WUH1205" s="926"/>
      <c r="WUI1205" s="926"/>
      <c r="WUJ1205" s="926"/>
      <c r="WUK1205" s="926"/>
      <c r="WUL1205" s="926"/>
      <c r="WUM1205" s="926"/>
      <c r="WUN1205" s="926"/>
      <c r="WUO1205" s="926"/>
      <c r="WUP1205" s="926"/>
      <c r="WUQ1205" s="926"/>
      <c r="WUR1205" s="926"/>
      <c r="WUS1205" s="926"/>
      <c r="WUT1205" s="926"/>
      <c r="WUU1205" s="926"/>
      <c r="WUV1205" s="926"/>
      <c r="WUW1205" s="926"/>
      <c r="WUX1205" s="926"/>
      <c r="WUY1205" s="926"/>
      <c r="WUZ1205" s="926"/>
      <c r="WVA1205" s="926"/>
      <c r="WVB1205" s="926"/>
      <c r="WVC1205" s="926"/>
      <c r="WVD1205" s="926"/>
      <c r="WVE1205" s="926"/>
      <c r="WVF1205" s="926"/>
      <c r="WVG1205" s="926"/>
      <c r="WVH1205" s="926"/>
      <c r="WVI1205" s="926"/>
      <c r="WVJ1205" s="926"/>
      <c r="WVK1205" s="926"/>
      <c r="WVL1205" s="926"/>
      <c r="WVM1205" s="926"/>
      <c r="WVN1205" s="926"/>
      <c r="WVO1205" s="926"/>
      <c r="WVP1205" s="926"/>
      <c r="WVQ1205" s="926"/>
      <c r="WVR1205" s="926"/>
      <c r="WVS1205" s="926"/>
      <c r="WVT1205" s="926"/>
      <c r="WVU1205" s="926"/>
      <c r="WVV1205" s="926"/>
      <c r="WVW1205" s="926"/>
      <c r="WVX1205" s="926"/>
      <c r="WVY1205" s="926"/>
      <c r="WVZ1205" s="926"/>
      <c r="WWA1205" s="926"/>
      <c r="WWB1205" s="926"/>
      <c r="WWC1205" s="926"/>
      <c r="WWD1205" s="926"/>
      <c r="WWE1205" s="926"/>
      <c r="WWF1205" s="926"/>
      <c r="WWG1205" s="926"/>
      <c r="WWH1205" s="926"/>
      <c r="WWI1205" s="926"/>
      <c r="WWJ1205" s="926"/>
      <c r="WWK1205" s="926"/>
      <c r="WWL1205" s="926"/>
      <c r="WWM1205" s="926"/>
      <c r="WWN1205" s="926"/>
      <c r="WWO1205" s="926"/>
      <c r="WWP1205" s="926"/>
      <c r="WWQ1205" s="926"/>
      <c r="WWR1205" s="926"/>
      <c r="WWS1205" s="926"/>
      <c r="WWT1205" s="926"/>
      <c r="WWU1205" s="926"/>
      <c r="WWV1205" s="926"/>
      <c r="WWW1205" s="926"/>
      <c r="WWX1205" s="926"/>
      <c r="WWY1205" s="926"/>
      <c r="WWZ1205" s="926"/>
      <c r="WXA1205" s="926"/>
      <c r="WXB1205" s="926"/>
      <c r="WXC1205" s="926"/>
      <c r="WXD1205" s="926"/>
      <c r="WXE1205" s="926"/>
      <c r="WXF1205" s="926"/>
      <c r="WXG1205" s="926"/>
      <c r="WXH1205" s="926"/>
      <c r="WXI1205" s="926"/>
      <c r="WXJ1205" s="926"/>
      <c r="WXK1205" s="926"/>
      <c r="WXL1205" s="926"/>
      <c r="WXM1205" s="926"/>
      <c r="WXN1205" s="926"/>
      <c r="WXO1205" s="926"/>
      <c r="WXP1205" s="926"/>
      <c r="WXQ1205" s="926"/>
      <c r="WXR1205" s="926"/>
      <c r="WXS1205" s="926"/>
      <c r="WXT1205" s="926"/>
      <c r="WXU1205" s="926"/>
      <c r="WXV1205" s="926"/>
      <c r="WXW1205" s="926"/>
      <c r="WXX1205" s="926"/>
      <c r="WXY1205" s="926"/>
      <c r="WXZ1205" s="926"/>
      <c r="WYA1205" s="926"/>
      <c r="WYB1205" s="926"/>
      <c r="WYC1205" s="926"/>
      <c r="WYD1205" s="926"/>
      <c r="WYE1205" s="926"/>
      <c r="WYF1205" s="926"/>
      <c r="WYG1205" s="926"/>
      <c r="WYH1205" s="926"/>
      <c r="WYI1205" s="926"/>
      <c r="WYJ1205" s="926"/>
      <c r="WYK1205" s="926"/>
      <c r="WYL1205" s="926"/>
      <c r="WYM1205" s="926"/>
      <c r="WYN1205" s="926"/>
      <c r="WYO1205" s="926"/>
      <c r="WYP1205" s="926"/>
      <c r="WYQ1205" s="926"/>
      <c r="WYR1205" s="926"/>
      <c r="WYS1205" s="926"/>
      <c r="WYT1205" s="926"/>
      <c r="WYU1205" s="926"/>
      <c r="WYV1205" s="926"/>
      <c r="WYW1205" s="926"/>
      <c r="WYX1205" s="926"/>
      <c r="WYY1205" s="926"/>
      <c r="WYZ1205" s="926"/>
      <c r="WZA1205" s="926"/>
      <c r="WZB1205" s="926"/>
      <c r="WZC1205" s="926"/>
      <c r="WZD1205" s="926"/>
      <c r="WZE1205" s="926"/>
      <c r="WZF1205" s="926"/>
      <c r="WZG1205" s="926"/>
      <c r="WZH1205" s="926"/>
      <c r="WZI1205" s="926"/>
      <c r="WZJ1205" s="926"/>
      <c r="WZK1205" s="926"/>
      <c r="WZL1205" s="926"/>
      <c r="WZM1205" s="926"/>
      <c r="WZN1205" s="926"/>
      <c r="WZO1205" s="926"/>
      <c r="WZP1205" s="926"/>
      <c r="WZQ1205" s="926"/>
      <c r="WZR1205" s="926"/>
      <c r="WZS1205" s="926"/>
      <c r="WZT1205" s="926"/>
      <c r="WZU1205" s="926"/>
      <c r="WZV1205" s="926"/>
      <c r="WZW1205" s="926"/>
      <c r="WZX1205" s="926"/>
      <c r="WZY1205" s="926"/>
      <c r="WZZ1205" s="926"/>
      <c r="XAA1205" s="926"/>
      <c r="XAB1205" s="926"/>
      <c r="XAC1205" s="926"/>
      <c r="XAD1205" s="926"/>
      <c r="XAE1205" s="926"/>
      <c r="XAF1205" s="926"/>
      <c r="XAG1205" s="926"/>
      <c r="XAH1205" s="926"/>
      <c r="XAI1205" s="926"/>
      <c r="XAJ1205" s="926"/>
      <c r="XAK1205" s="926"/>
      <c r="XAL1205" s="926"/>
      <c r="XAM1205" s="926"/>
      <c r="XAN1205" s="926"/>
      <c r="XAO1205" s="926"/>
      <c r="XAP1205" s="926"/>
      <c r="XAQ1205" s="926"/>
      <c r="XAR1205" s="926"/>
      <c r="XAS1205" s="926"/>
      <c r="XAT1205" s="926"/>
      <c r="XAU1205" s="926"/>
      <c r="XAV1205" s="926"/>
      <c r="XAW1205" s="926"/>
      <c r="XAX1205" s="926"/>
      <c r="XAY1205" s="926"/>
      <c r="XAZ1205" s="926"/>
      <c r="XBA1205" s="926"/>
      <c r="XBB1205" s="926"/>
      <c r="XBC1205" s="926"/>
      <c r="XBD1205" s="926"/>
      <c r="XBE1205" s="926"/>
      <c r="XBF1205" s="926"/>
      <c r="XBG1205" s="926"/>
      <c r="XBH1205" s="926"/>
      <c r="XBI1205" s="926"/>
      <c r="XBJ1205" s="926"/>
      <c r="XBK1205" s="926"/>
      <c r="XBL1205" s="926"/>
      <c r="XBM1205" s="926"/>
      <c r="XBN1205" s="926"/>
      <c r="XBO1205" s="926"/>
      <c r="XBP1205" s="926"/>
      <c r="XBQ1205" s="926"/>
      <c r="XBR1205" s="926"/>
      <c r="XBS1205" s="926"/>
      <c r="XBT1205" s="926"/>
      <c r="XBU1205" s="926"/>
      <c r="XBV1205" s="926"/>
      <c r="XBW1205" s="926"/>
      <c r="XBX1205" s="926"/>
      <c r="XBY1205" s="926"/>
      <c r="XBZ1205" s="926"/>
      <c r="XCA1205" s="926"/>
      <c r="XCB1205" s="926"/>
      <c r="XCC1205" s="926"/>
      <c r="XCD1205" s="926"/>
      <c r="XCE1205" s="926"/>
      <c r="XCF1205" s="926"/>
      <c r="XCG1205" s="926"/>
      <c r="XCH1205" s="926"/>
      <c r="XCI1205" s="926"/>
      <c r="XCJ1205" s="926"/>
      <c r="XCK1205" s="926"/>
      <c r="XCL1205" s="926"/>
      <c r="XCM1205" s="926"/>
      <c r="XCN1205" s="926"/>
      <c r="XCO1205" s="926"/>
      <c r="XCP1205" s="926"/>
      <c r="XCQ1205" s="926"/>
      <c r="XCR1205" s="926"/>
      <c r="XCS1205" s="926"/>
      <c r="XCT1205" s="926"/>
      <c r="XCU1205" s="926"/>
      <c r="XCV1205" s="926"/>
      <c r="XCW1205" s="926"/>
      <c r="XCX1205" s="926"/>
      <c r="XCY1205" s="926"/>
      <c r="XCZ1205" s="926"/>
      <c r="XDA1205" s="926"/>
      <c r="XDB1205" s="926"/>
      <c r="XDC1205" s="926"/>
      <c r="XDD1205" s="926"/>
      <c r="XDE1205" s="926"/>
      <c r="XDF1205" s="926"/>
      <c r="XDG1205" s="926"/>
      <c r="XDH1205" s="926"/>
      <c r="XDI1205" s="926"/>
      <c r="XDJ1205" s="926"/>
      <c r="XDK1205" s="926"/>
      <c r="XDL1205" s="926"/>
      <c r="XDM1205" s="926"/>
      <c r="XDN1205" s="926"/>
      <c r="XDO1205" s="926"/>
      <c r="XDP1205" s="926"/>
      <c r="XDQ1205" s="926"/>
      <c r="XDR1205" s="926"/>
      <c r="XDS1205" s="926"/>
      <c r="XDT1205" s="926"/>
      <c r="XDU1205" s="926"/>
      <c r="XDV1205" s="926"/>
      <c r="XDW1205" s="926"/>
      <c r="XDX1205" s="926"/>
      <c r="XDY1205" s="926"/>
      <c r="XDZ1205" s="926"/>
      <c r="XEA1205" s="926"/>
      <c r="XEB1205" s="926"/>
      <c r="XEC1205" s="926"/>
      <c r="XED1205" s="926"/>
      <c r="XEE1205" s="926"/>
      <c r="XEF1205" s="926"/>
      <c r="XEG1205" s="926"/>
      <c r="XEH1205" s="926"/>
      <c r="XEI1205" s="926"/>
      <c r="XEJ1205" s="926"/>
      <c r="XEK1205" s="926"/>
      <c r="XEL1205" s="926"/>
      <c r="XEM1205" s="926"/>
      <c r="XEN1205" s="926"/>
      <c r="XEO1205" s="926"/>
      <c r="XEP1205" s="926"/>
      <c r="XEQ1205" s="926"/>
      <c r="XER1205" s="926"/>
      <c r="XES1205" s="926"/>
      <c r="XET1205" s="926"/>
      <c r="XEU1205" s="926"/>
      <c r="XEV1205" s="926"/>
      <c r="XEW1205" s="926"/>
      <c r="XEX1205" s="926"/>
      <c r="XEY1205" s="926"/>
      <c r="XEZ1205" s="926"/>
      <c r="XFA1205" s="926"/>
      <c r="XFB1205" s="926"/>
    </row>
    <row r="1206" spans="1:16382" x14ac:dyDescent="0.2">
      <c r="A1206" s="406" t="s">
        <v>1411</v>
      </c>
      <c r="B1206" s="407"/>
      <c r="C1206" s="408"/>
      <c r="D1206" s="407"/>
      <c r="E1206" s="409"/>
      <c r="F1206" s="410"/>
      <c r="G1206" s="593"/>
      <c r="H1206" s="411" t="str">
        <f t="shared" si="106"/>
        <v/>
      </c>
      <c r="I1206" s="615"/>
      <c r="J1206" s="411" t="str">
        <f t="shared" si="108"/>
        <v/>
      </c>
    </row>
    <row r="1207" spans="1:16382" ht="25.5" x14ac:dyDescent="0.2">
      <c r="A1207" s="322"/>
      <c r="B1207" s="328"/>
      <c r="C1207" s="625" t="s">
        <v>65</v>
      </c>
      <c r="D1207" s="758" t="s">
        <v>1412</v>
      </c>
      <c r="E1207" s="428" t="s">
        <v>41</v>
      </c>
      <c r="F1207" s="429">
        <v>0</v>
      </c>
      <c r="G1207" s="627" t="s">
        <v>65</v>
      </c>
      <c r="H1207" s="624">
        <v>0</v>
      </c>
      <c r="I1207" s="578">
        <v>6</v>
      </c>
      <c r="J1207" s="430">
        <f t="shared" si="108"/>
        <v>1186</v>
      </c>
    </row>
    <row r="1208" spans="1:16382" ht="96" customHeight="1" x14ac:dyDescent="0.2">
      <c r="A1208" s="322"/>
      <c r="B1208" s="328"/>
      <c r="C1208" s="625" t="s">
        <v>65</v>
      </c>
      <c r="D1208" s="758" t="s">
        <v>1413</v>
      </c>
      <c r="E1208" s="428" t="s">
        <v>1414</v>
      </c>
      <c r="F1208" s="429">
        <v>0</v>
      </c>
      <c r="G1208" s="627" t="s">
        <v>65</v>
      </c>
      <c r="H1208" s="624">
        <v>0</v>
      </c>
      <c r="I1208" s="578">
        <v>6</v>
      </c>
      <c r="J1208" s="430">
        <f t="shared" ref="J1208:J1209" si="109">IF($I1208="","",IFERROR(ROUND($I1208*PenaltyUnit,0), I1208))</f>
        <v>1186</v>
      </c>
    </row>
    <row r="1209" spans="1:16382" ht="25.5" x14ac:dyDescent="0.2">
      <c r="A1209" s="322"/>
      <c r="B1209" s="328"/>
      <c r="C1209" s="625" t="s">
        <v>65</v>
      </c>
      <c r="D1209" s="758" t="s">
        <v>1415</v>
      </c>
      <c r="E1209" s="428" t="s">
        <v>43</v>
      </c>
      <c r="F1209" s="429">
        <v>0</v>
      </c>
      <c r="G1209" s="627" t="s">
        <v>65</v>
      </c>
      <c r="H1209" s="624">
        <v>0</v>
      </c>
      <c r="I1209" s="578">
        <v>6</v>
      </c>
      <c r="J1209" s="430">
        <f t="shared" si="109"/>
        <v>1186</v>
      </c>
    </row>
    <row r="1210" spans="1:16382" ht="25.5" x14ac:dyDescent="0.2">
      <c r="A1210" s="322"/>
      <c r="B1210" s="328"/>
      <c r="C1210" s="1278">
        <v>7394</v>
      </c>
      <c r="D1210" s="1279" t="s">
        <v>1416</v>
      </c>
      <c r="E1210" s="428">
        <v>27</v>
      </c>
      <c r="F1210" s="429">
        <v>0</v>
      </c>
      <c r="G1210" s="1280">
        <v>1</v>
      </c>
      <c r="H1210" s="1281">
        <f t="shared" si="106"/>
        <v>198</v>
      </c>
      <c r="I1210" s="1282">
        <v>2</v>
      </c>
      <c r="J1210" s="1281">
        <f t="shared" ref="J1210:J1215" si="110">IF($I1210="","",IFERROR(ROUND($I1210*PenaltyUnit,0), I1210))</f>
        <v>395</v>
      </c>
    </row>
    <row r="1211" spans="1:16382" x14ac:dyDescent="0.2">
      <c r="A1211" s="322"/>
      <c r="B1211" s="328"/>
      <c r="C1211" s="1278">
        <v>7395</v>
      </c>
      <c r="D1211" s="1279" t="s">
        <v>1417</v>
      </c>
      <c r="E1211" s="428" t="s">
        <v>1214</v>
      </c>
      <c r="F1211" s="429">
        <v>0</v>
      </c>
      <c r="G1211" s="1280">
        <v>1</v>
      </c>
      <c r="H1211" s="1281">
        <f t="shared" si="106"/>
        <v>198</v>
      </c>
      <c r="I1211" s="1282">
        <v>2</v>
      </c>
      <c r="J1211" s="1281">
        <f t="shared" si="110"/>
        <v>395</v>
      </c>
    </row>
    <row r="1212" spans="1:16382" ht="25.5" x14ac:dyDescent="0.2">
      <c r="A1212" s="322"/>
      <c r="B1212" s="328"/>
      <c r="C1212" s="625" t="s">
        <v>65</v>
      </c>
      <c r="D1212" s="758" t="s">
        <v>1418</v>
      </c>
      <c r="E1212" s="428" t="s">
        <v>1419</v>
      </c>
      <c r="F1212" s="429">
        <v>0</v>
      </c>
      <c r="G1212" s="627" t="s">
        <v>65</v>
      </c>
      <c r="H1212" s="624">
        <v>0</v>
      </c>
      <c r="I1212" s="578">
        <v>2</v>
      </c>
      <c r="J1212" s="430">
        <f t="shared" si="110"/>
        <v>395</v>
      </c>
    </row>
    <row r="1213" spans="1:16382" x14ac:dyDescent="0.2">
      <c r="A1213" s="322"/>
      <c r="B1213" s="328"/>
      <c r="C1213" s="625" t="s">
        <v>65</v>
      </c>
      <c r="D1213" s="758" t="s">
        <v>1420</v>
      </c>
      <c r="E1213" s="428" t="s">
        <v>1421</v>
      </c>
      <c r="F1213" s="429">
        <v>0</v>
      </c>
      <c r="G1213" s="627" t="s">
        <v>65</v>
      </c>
      <c r="H1213" s="624">
        <v>0</v>
      </c>
      <c r="I1213" s="578">
        <v>2</v>
      </c>
      <c r="J1213" s="430">
        <f t="shared" si="110"/>
        <v>395</v>
      </c>
    </row>
    <row r="1214" spans="1:16382" x14ac:dyDescent="0.2">
      <c r="A1214" s="322"/>
      <c r="B1214" s="328"/>
      <c r="C1214" s="625" t="s">
        <v>65</v>
      </c>
      <c r="D1214" s="758" t="s">
        <v>1422</v>
      </c>
      <c r="E1214" s="428" t="s">
        <v>1423</v>
      </c>
      <c r="F1214" s="429">
        <v>0</v>
      </c>
      <c r="G1214" s="627" t="s">
        <v>65</v>
      </c>
      <c r="H1214" s="624">
        <v>0</v>
      </c>
      <c r="I1214" s="578">
        <v>2</v>
      </c>
      <c r="J1214" s="430">
        <f t="shared" ref="J1214" si="111">IF($I1214="","",IFERROR(ROUND($I1214*PenaltyUnit,0), I1214))</f>
        <v>395</v>
      </c>
    </row>
    <row r="1215" spans="1:16382" x14ac:dyDescent="0.2">
      <c r="A1215" s="322"/>
      <c r="B1215" s="328"/>
      <c r="C1215" s="1278">
        <v>7396</v>
      </c>
      <c r="D1215" s="1279" t="s">
        <v>1424</v>
      </c>
      <c r="E1215" s="428" t="s">
        <v>1217</v>
      </c>
      <c r="F1215" s="429">
        <v>0</v>
      </c>
      <c r="G1215" s="1280">
        <v>1</v>
      </c>
      <c r="H1215" s="1281">
        <f t="shared" si="106"/>
        <v>198</v>
      </c>
      <c r="I1215" s="1282">
        <v>2</v>
      </c>
      <c r="J1215" s="1281">
        <f t="shared" si="110"/>
        <v>395</v>
      </c>
    </row>
    <row r="1216" spans="1:16382" ht="25.5" x14ac:dyDescent="0.2">
      <c r="A1216" s="322"/>
      <c r="B1216" s="328"/>
      <c r="C1216" s="625" t="s">
        <v>65</v>
      </c>
      <c r="D1216" s="758" t="s">
        <v>3635</v>
      </c>
      <c r="E1216" s="428" t="s">
        <v>165</v>
      </c>
      <c r="F1216" s="429">
        <v>0</v>
      </c>
      <c r="G1216" s="627" t="s">
        <v>65</v>
      </c>
      <c r="H1216" s="624">
        <v>0</v>
      </c>
      <c r="I1216" s="578">
        <v>2</v>
      </c>
      <c r="J1216" s="430">
        <f t="shared" ref="J1216:J1218" si="112">IF($I1216="","",IFERROR(ROUND($I1216*PenaltyUnit,0), I1216))</f>
        <v>395</v>
      </c>
    </row>
    <row r="1217" spans="1:16382" x14ac:dyDescent="0.2">
      <c r="A1217" s="322"/>
      <c r="B1217" s="328"/>
      <c r="C1217" s="625" t="s">
        <v>65</v>
      </c>
      <c r="D1217" s="758" t="s">
        <v>3636</v>
      </c>
      <c r="E1217" s="428" t="s">
        <v>167</v>
      </c>
      <c r="F1217" s="429">
        <v>0</v>
      </c>
      <c r="G1217" s="627" t="s">
        <v>65</v>
      </c>
      <c r="H1217" s="624">
        <v>0</v>
      </c>
      <c r="I1217" s="578">
        <v>2</v>
      </c>
      <c r="J1217" s="430">
        <f t="shared" si="112"/>
        <v>395</v>
      </c>
    </row>
    <row r="1218" spans="1:16382" x14ac:dyDescent="0.2">
      <c r="A1218" s="322"/>
      <c r="B1218" s="328"/>
      <c r="C1218" s="625" t="s">
        <v>65</v>
      </c>
      <c r="D1218" s="758" t="s">
        <v>3638</v>
      </c>
      <c r="E1218" s="428" t="s">
        <v>3637</v>
      </c>
      <c r="F1218" s="429">
        <v>0</v>
      </c>
      <c r="G1218" s="627" t="s">
        <v>65</v>
      </c>
      <c r="H1218" s="624">
        <v>0</v>
      </c>
      <c r="I1218" s="578">
        <v>2</v>
      </c>
      <c r="J1218" s="430">
        <f t="shared" si="112"/>
        <v>395</v>
      </c>
    </row>
    <row r="1219" spans="1:16382" ht="63.75" x14ac:dyDescent="0.2">
      <c r="A1219" s="432"/>
      <c r="B1219" s="439"/>
      <c r="C1219" s="625" t="s">
        <v>65</v>
      </c>
      <c r="D1219" s="759" t="s">
        <v>3639</v>
      </c>
      <c r="E1219" s="626">
        <v>37</v>
      </c>
      <c r="F1219" s="618">
        <v>0</v>
      </c>
      <c r="G1219" s="627" t="s">
        <v>65</v>
      </c>
      <c r="H1219" s="624">
        <v>0</v>
      </c>
      <c r="I1219" s="623">
        <v>3</v>
      </c>
      <c r="J1219" s="619">
        <f>IF($I1219="","",IFERROR(ROUND($I1219*PenaltyUnit,0), I1219))</f>
        <v>593</v>
      </c>
      <c r="K1219" s="433"/>
      <c r="L1219" s="433"/>
      <c r="M1219" s="433"/>
      <c r="N1219" s="433"/>
      <c r="O1219" s="433"/>
      <c r="P1219" s="433"/>
      <c r="Q1219" s="433"/>
      <c r="R1219" s="433"/>
      <c r="S1219" s="433"/>
      <c r="T1219" s="433"/>
      <c r="U1219" s="433"/>
      <c r="V1219" s="433"/>
      <c r="W1219" s="433"/>
      <c r="X1219" s="433"/>
      <c r="Y1219" s="433"/>
      <c r="Z1219" s="433"/>
      <c r="AA1219" s="433"/>
      <c r="AB1219" s="433"/>
      <c r="AC1219" s="433"/>
      <c r="AD1219" s="433"/>
      <c r="AE1219" s="433"/>
      <c r="AF1219" s="433"/>
      <c r="AG1219" s="433"/>
      <c r="AH1219" s="433"/>
      <c r="AI1219" s="433"/>
      <c r="AJ1219" s="433"/>
      <c r="AK1219" s="433"/>
      <c r="AL1219" s="433"/>
      <c r="AM1219" s="433"/>
      <c r="AN1219" s="433"/>
      <c r="AO1219" s="433"/>
      <c r="AP1219" s="433"/>
      <c r="AQ1219" s="433"/>
      <c r="AR1219" s="433"/>
      <c r="AS1219" s="433"/>
      <c r="AT1219" s="433"/>
      <c r="AU1219" s="433"/>
      <c r="AV1219" s="433"/>
      <c r="AW1219" s="433"/>
      <c r="AX1219" s="433"/>
      <c r="AY1219" s="433"/>
      <c r="AZ1219" s="433"/>
      <c r="BA1219" s="433"/>
      <c r="BB1219" s="433"/>
      <c r="BC1219" s="433"/>
      <c r="BD1219" s="433"/>
      <c r="BE1219" s="433"/>
      <c r="BF1219" s="433"/>
      <c r="BG1219" s="433"/>
      <c r="BH1219" s="433"/>
      <c r="BI1219" s="433"/>
      <c r="BJ1219" s="433"/>
      <c r="BK1219" s="433"/>
      <c r="BL1219" s="433"/>
      <c r="BM1219" s="433"/>
      <c r="BN1219" s="433"/>
      <c r="BO1219" s="433"/>
      <c r="BP1219" s="433"/>
      <c r="BQ1219" s="433"/>
      <c r="BR1219" s="433"/>
      <c r="BS1219" s="433"/>
      <c r="BT1219" s="433"/>
      <c r="BU1219" s="433"/>
      <c r="BV1219" s="433"/>
      <c r="BW1219" s="433"/>
      <c r="BX1219" s="433"/>
      <c r="BY1219" s="433"/>
      <c r="BZ1219" s="433"/>
      <c r="CA1219" s="433"/>
      <c r="CB1219" s="433"/>
      <c r="CC1219" s="433"/>
      <c r="CD1219" s="433"/>
      <c r="CE1219" s="433"/>
      <c r="CF1219" s="433"/>
      <c r="CG1219" s="433"/>
      <c r="CH1219" s="433"/>
      <c r="CI1219" s="433"/>
      <c r="CJ1219" s="433"/>
      <c r="CK1219" s="433"/>
      <c r="CL1219" s="433"/>
      <c r="CM1219" s="433"/>
      <c r="CN1219" s="433"/>
      <c r="CO1219" s="433"/>
      <c r="CP1219" s="433"/>
      <c r="CQ1219" s="433"/>
      <c r="CR1219" s="433"/>
      <c r="CS1219" s="433"/>
      <c r="CT1219" s="433"/>
      <c r="CU1219" s="433"/>
      <c r="CV1219" s="433"/>
      <c r="CW1219" s="433"/>
      <c r="CX1219" s="433"/>
      <c r="CY1219" s="433"/>
      <c r="CZ1219" s="433"/>
      <c r="DA1219" s="433"/>
      <c r="DB1219" s="433"/>
      <c r="DC1219" s="433"/>
      <c r="DD1219" s="433"/>
      <c r="DE1219" s="433"/>
      <c r="DF1219" s="433"/>
      <c r="DG1219" s="433"/>
      <c r="DH1219" s="433"/>
      <c r="DI1219" s="433"/>
      <c r="DJ1219" s="433"/>
      <c r="DK1219" s="433"/>
      <c r="DL1219" s="433"/>
      <c r="DM1219" s="433"/>
      <c r="DN1219" s="433"/>
      <c r="DO1219" s="433"/>
      <c r="DP1219" s="433"/>
      <c r="DQ1219" s="433"/>
      <c r="DR1219" s="433"/>
      <c r="DS1219" s="433"/>
      <c r="DT1219" s="433"/>
      <c r="DU1219" s="433"/>
      <c r="DV1219" s="433"/>
      <c r="DW1219" s="433"/>
      <c r="DX1219" s="433"/>
      <c r="DY1219" s="433"/>
      <c r="DZ1219" s="433"/>
      <c r="EA1219" s="433"/>
      <c r="EB1219" s="433"/>
      <c r="EC1219" s="433"/>
      <c r="ED1219" s="433"/>
      <c r="EE1219" s="433"/>
      <c r="EF1219" s="433"/>
      <c r="EG1219" s="433"/>
      <c r="EH1219" s="433"/>
      <c r="EI1219" s="433"/>
      <c r="EJ1219" s="433"/>
      <c r="EK1219" s="433"/>
      <c r="EL1219" s="433"/>
      <c r="EM1219" s="433"/>
      <c r="EN1219" s="433"/>
      <c r="EO1219" s="433"/>
      <c r="EP1219" s="433"/>
      <c r="EQ1219" s="433"/>
      <c r="ER1219" s="433"/>
      <c r="ES1219" s="433"/>
      <c r="ET1219" s="433"/>
      <c r="EU1219" s="433"/>
      <c r="EV1219" s="433"/>
      <c r="EW1219" s="433"/>
      <c r="EX1219" s="433"/>
      <c r="EY1219" s="433"/>
      <c r="EZ1219" s="433"/>
      <c r="FA1219" s="433"/>
      <c r="FB1219" s="433"/>
      <c r="FC1219" s="433"/>
      <c r="FD1219" s="433"/>
      <c r="FE1219" s="433"/>
      <c r="FF1219" s="433"/>
      <c r="FG1219" s="433"/>
      <c r="FH1219" s="433"/>
      <c r="FI1219" s="433"/>
      <c r="FJ1219" s="433"/>
      <c r="FK1219" s="433"/>
      <c r="FL1219" s="433"/>
      <c r="FM1219" s="433"/>
      <c r="FN1219" s="433"/>
      <c r="FO1219" s="433"/>
      <c r="FP1219" s="433"/>
      <c r="FQ1219" s="433"/>
      <c r="FR1219" s="433"/>
      <c r="FS1219" s="433"/>
      <c r="FT1219" s="433"/>
      <c r="FU1219" s="433"/>
      <c r="FV1219" s="433"/>
      <c r="FW1219" s="433"/>
      <c r="FX1219" s="433"/>
      <c r="FY1219" s="433"/>
      <c r="FZ1219" s="433"/>
      <c r="GA1219" s="433"/>
      <c r="GB1219" s="433"/>
      <c r="GC1219" s="433"/>
      <c r="GD1219" s="433"/>
      <c r="GE1219" s="433"/>
      <c r="GF1219" s="433"/>
      <c r="GG1219" s="433"/>
      <c r="GH1219" s="433"/>
      <c r="GI1219" s="433"/>
      <c r="GJ1219" s="433"/>
      <c r="GK1219" s="433"/>
      <c r="GL1219" s="433"/>
      <c r="GM1219" s="433"/>
      <c r="GN1219" s="433"/>
      <c r="GO1219" s="433"/>
      <c r="GP1219" s="433"/>
      <c r="GQ1219" s="433"/>
      <c r="GR1219" s="433"/>
      <c r="GS1219" s="433"/>
      <c r="GT1219" s="433"/>
      <c r="GU1219" s="433"/>
      <c r="GV1219" s="433"/>
      <c r="GW1219" s="433"/>
      <c r="GX1219" s="433"/>
      <c r="GY1219" s="433"/>
      <c r="GZ1219" s="433"/>
      <c r="HA1219" s="433"/>
      <c r="HB1219" s="433"/>
      <c r="HC1219" s="433"/>
      <c r="HD1219" s="433"/>
      <c r="HE1219" s="433"/>
      <c r="HF1219" s="433"/>
      <c r="HG1219" s="433"/>
      <c r="HH1219" s="433"/>
      <c r="HI1219" s="433"/>
      <c r="HJ1219" s="433"/>
      <c r="HK1219" s="433"/>
      <c r="HL1219" s="433"/>
      <c r="HM1219" s="433"/>
      <c r="HN1219" s="433"/>
      <c r="HO1219" s="433"/>
      <c r="HP1219" s="433"/>
      <c r="HQ1219" s="433"/>
      <c r="HR1219" s="433"/>
      <c r="HS1219" s="433"/>
      <c r="HT1219" s="433"/>
      <c r="HU1219" s="433"/>
      <c r="HV1219" s="433"/>
      <c r="HW1219" s="433"/>
      <c r="HX1219" s="433"/>
      <c r="HY1219" s="433"/>
      <c r="HZ1219" s="433"/>
      <c r="IA1219" s="433"/>
      <c r="IB1219" s="433"/>
      <c r="IC1219" s="433"/>
      <c r="ID1219" s="433"/>
      <c r="IE1219" s="433"/>
      <c r="IF1219" s="433"/>
      <c r="IG1219" s="433"/>
      <c r="IH1219" s="433"/>
      <c r="II1219" s="433"/>
      <c r="IJ1219" s="433"/>
      <c r="IK1219" s="433"/>
      <c r="IL1219" s="433"/>
      <c r="IM1219" s="433"/>
      <c r="IN1219" s="433"/>
      <c r="IO1219" s="433"/>
      <c r="IP1219" s="433"/>
      <c r="IQ1219" s="433"/>
      <c r="IR1219" s="433"/>
      <c r="IS1219" s="433"/>
      <c r="IT1219" s="433"/>
      <c r="IU1219" s="433"/>
      <c r="IV1219" s="433"/>
      <c r="IW1219" s="433"/>
      <c r="IX1219" s="433"/>
      <c r="IY1219" s="433"/>
      <c r="IZ1219" s="433"/>
      <c r="JA1219" s="433"/>
      <c r="JB1219" s="433"/>
      <c r="JC1219" s="433"/>
      <c r="JD1219" s="433"/>
      <c r="JE1219" s="433"/>
      <c r="JF1219" s="433"/>
      <c r="JG1219" s="433"/>
      <c r="JH1219" s="433"/>
      <c r="JI1219" s="433"/>
      <c r="JJ1219" s="433"/>
      <c r="JK1219" s="433"/>
      <c r="JL1219" s="433"/>
      <c r="JM1219" s="433"/>
      <c r="JN1219" s="433"/>
      <c r="JO1219" s="433"/>
      <c r="JP1219" s="433"/>
      <c r="JQ1219" s="433"/>
      <c r="JR1219" s="433"/>
      <c r="JS1219" s="433"/>
      <c r="JT1219" s="433"/>
      <c r="JU1219" s="433"/>
      <c r="JV1219" s="433"/>
      <c r="JW1219" s="433"/>
      <c r="JX1219" s="433"/>
      <c r="JY1219" s="433"/>
      <c r="JZ1219" s="433"/>
      <c r="KA1219" s="433"/>
      <c r="KB1219" s="433"/>
      <c r="KC1219" s="433"/>
      <c r="KD1219" s="433"/>
      <c r="KE1219" s="433"/>
      <c r="KF1219" s="433"/>
      <c r="KG1219" s="433"/>
      <c r="KH1219" s="433"/>
      <c r="KI1219" s="433"/>
      <c r="KJ1219" s="433"/>
      <c r="KK1219" s="433"/>
      <c r="KL1219" s="433"/>
      <c r="KM1219" s="433"/>
      <c r="KN1219" s="433"/>
      <c r="KO1219" s="433"/>
      <c r="KP1219" s="433"/>
      <c r="KQ1219" s="433"/>
      <c r="KR1219" s="433"/>
      <c r="KS1219" s="433"/>
      <c r="KT1219" s="433"/>
      <c r="KU1219" s="433"/>
      <c r="KV1219" s="433"/>
      <c r="KW1219" s="433"/>
      <c r="KX1219" s="433"/>
      <c r="KY1219" s="433"/>
      <c r="KZ1219" s="433"/>
      <c r="LA1219" s="433"/>
      <c r="LB1219" s="433"/>
      <c r="LC1219" s="433"/>
      <c r="LD1219" s="433"/>
      <c r="LE1219" s="433"/>
      <c r="LF1219" s="433"/>
      <c r="LG1219" s="433"/>
      <c r="LH1219" s="433"/>
      <c r="LI1219" s="433"/>
      <c r="LJ1219" s="433"/>
      <c r="LK1219" s="433"/>
      <c r="LL1219" s="433"/>
      <c r="LM1219" s="433"/>
      <c r="LN1219" s="433"/>
      <c r="LO1219" s="433"/>
      <c r="LP1219" s="433"/>
      <c r="LQ1219" s="433"/>
      <c r="LR1219" s="433"/>
      <c r="LS1219" s="433"/>
      <c r="LT1219" s="433"/>
      <c r="LU1219" s="433"/>
      <c r="LV1219" s="433"/>
      <c r="LW1219" s="433"/>
      <c r="LX1219" s="433"/>
      <c r="LY1219" s="433"/>
      <c r="LZ1219" s="433"/>
      <c r="MA1219" s="433"/>
      <c r="MB1219" s="433"/>
      <c r="MC1219" s="433"/>
      <c r="MD1219" s="433"/>
      <c r="ME1219" s="433"/>
      <c r="MF1219" s="433"/>
      <c r="MG1219" s="433"/>
      <c r="MH1219" s="433"/>
      <c r="MI1219" s="433"/>
      <c r="MJ1219" s="433"/>
      <c r="MK1219" s="433"/>
      <c r="ML1219" s="433"/>
      <c r="MM1219" s="433"/>
      <c r="MN1219" s="433"/>
      <c r="MO1219" s="433"/>
      <c r="MP1219" s="433"/>
      <c r="MQ1219" s="433"/>
      <c r="MR1219" s="433"/>
      <c r="MS1219" s="433"/>
      <c r="MT1219" s="433"/>
      <c r="MU1219" s="433"/>
      <c r="MV1219" s="433"/>
      <c r="MW1219" s="433"/>
      <c r="MX1219" s="433"/>
      <c r="MY1219" s="433"/>
      <c r="MZ1219" s="433"/>
      <c r="NA1219" s="433"/>
      <c r="NB1219" s="433"/>
      <c r="NC1219" s="433"/>
      <c r="ND1219" s="433"/>
      <c r="NE1219" s="433"/>
      <c r="NF1219" s="433"/>
      <c r="NG1219" s="433"/>
      <c r="NH1219" s="433"/>
      <c r="NI1219" s="433"/>
      <c r="NJ1219" s="433"/>
      <c r="NK1219" s="433"/>
      <c r="NL1219" s="433"/>
      <c r="NM1219" s="433"/>
      <c r="NN1219" s="433"/>
      <c r="NO1219" s="433"/>
      <c r="NP1219" s="433"/>
      <c r="NQ1219" s="433"/>
      <c r="NR1219" s="433"/>
      <c r="NS1219" s="433"/>
      <c r="NT1219" s="433"/>
      <c r="NU1219" s="433"/>
      <c r="NV1219" s="433"/>
      <c r="NW1219" s="433"/>
      <c r="NX1219" s="433"/>
      <c r="NY1219" s="433"/>
      <c r="NZ1219" s="433"/>
      <c r="OA1219" s="433"/>
      <c r="OB1219" s="433"/>
      <c r="OC1219" s="433"/>
      <c r="OD1219" s="433"/>
      <c r="OE1219" s="433"/>
      <c r="OF1219" s="433"/>
      <c r="OG1219" s="433"/>
      <c r="OH1219" s="433"/>
      <c r="OI1219" s="433"/>
      <c r="OJ1219" s="433"/>
      <c r="OK1219" s="433"/>
      <c r="OL1219" s="433"/>
      <c r="OM1219" s="433"/>
      <c r="ON1219" s="433"/>
      <c r="OO1219" s="433"/>
      <c r="OP1219" s="433"/>
      <c r="OQ1219" s="433"/>
      <c r="OR1219" s="433"/>
      <c r="OS1219" s="433"/>
      <c r="OT1219" s="433"/>
      <c r="OU1219" s="433"/>
      <c r="OV1219" s="433"/>
      <c r="OW1219" s="433"/>
      <c r="OX1219" s="433"/>
      <c r="OY1219" s="433"/>
      <c r="OZ1219" s="433"/>
      <c r="PA1219" s="433"/>
      <c r="PB1219" s="433"/>
      <c r="PC1219" s="433"/>
      <c r="PD1219" s="433"/>
      <c r="PE1219" s="433"/>
      <c r="PF1219" s="433"/>
      <c r="PG1219" s="433"/>
      <c r="PH1219" s="433"/>
      <c r="PI1219" s="433"/>
      <c r="PJ1219" s="433"/>
      <c r="PK1219" s="433"/>
      <c r="PL1219" s="433"/>
      <c r="PM1219" s="433"/>
      <c r="PN1219" s="433"/>
      <c r="PO1219" s="433"/>
      <c r="PP1219" s="433"/>
      <c r="PQ1219" s="433"/>
      <c r="PR1219" s="433"/>
      <c r="PS1219" s="433"/>
      <c r="PT1219" s="433"/>
      <c r="PU1219" s="433"/>
      <c r="PV1219" s="433"/>
      <c r="PW1219" s="433"/>
      <c r="PX1219" s="433"/>
      <c r="PY1219" s="433"/>
      <c r="PZ1219" s="433"/>
      <c r="QA1219" s="433"/>
      <c r="QB1219" s="433"/>
      <c r="QC1219" s="433"/>
      <c r="QD1219" s="433"/>
      <c r="QE1219" s="433"/>
      <c r="QF1219" s="433"/>
      <c r="QG1219" s="433"/>
      <c r="QH1219" s="433"/>
      <c r="QI1219" s="433"/>
      <c r="QJ1219" s="433"/>
      <c r="QK1219" s="433"/>
      <c r="QL1219" s="433"/>
      <c r="QM1219" s="433"/>
      <c r="QN1219" s="433"/>
      <c r="QO1219" s="433"/>
      <c r="QP1219" s="433"/>
      <c r="QQ1219" s="433"/>
      <c r="QR1219" s="433"/>
      <c r="QS1219" s="433"/>
      <c r="QT1219" s="433"/>
      <c r="QU1219" s="433"/>
      <c r="QV1219" s="433"/>
      <c r="QW1219" s="433"/>
      <c r="QX1219" s="433"/>
      <c r="QY1219" s="433"/>
      <c r="QZ1219" s="433"/>
      <c r="RA1219" s="433"/>
      <c r="RB1219" s="433"/>
      <c r="RC1219" s="433"/>
      <c r="RD1219" s="433"/>
      <c r="RE1219" s="433"/>
      <c r="RF1219" s="433"/>
      <c r="RG1219" s="433"/>
      <c r="RH1219" s="433"/>
      <c r="RI1219" s="433"/>
      <c r="RJ1219" s="433"/>
      <c r="RK1219" s="433"/>
      <c r="RL1219" s="433"/>
      <c r="RM1219" s="433"/>
      <c r="RN1219" s="433"/>
      <c r="RO1219" s="433"/>
      <c r="RP1219" s="433"/>
      <c r="RQ1219" s="433"/>
      <c r="RR1219" s="433"/>
      <c r="RS1219" s="433"/>
      <c r="RT1219" s="433"/>
      <c r="RU1219" s="433"/>
      <c r="RV1219" s="433"/>
      <c r="RW1219" s="433"/>
      <c r="RX1219" s="433"/>
      <c r="RY1219" s="433"/>
      <c r="RZ1219" s="433"/>
      <c r="SA1219" s="433"/>
      <c r="SB1219" s="433"/>
      <c r="SC1219" s="433"/>
      <c r="SD1219" s="433"/>
      <c r="SE1219" s="433"/>
      <c r="SF1219" s="433"/>
      <c r="SG1219" s="433"/>
      <c r="SH1219" s="433"/>
      <c r="SI1219" s="433"/>
      <c r="SJ1219" s="433"/>
      <c r="SK1219" s="433"/>
      <c r="SL1219" s="433"/>
      <c r="SM1219" s="433"/>
      <c r="SN1219" s="433"/>
      <c r="SO1219" s="433"/>
      <c r="SP1219" s="433"/>
      <c r="SQ1219" s="433"/>
      <c r="SR1219" s="433"/>
      <c r="SS1219" s="433"/>
      <c r="ST1219" s="433"/>
      <c r="SU1219" s="433"/>
      <c r="SV1219" s="433"/>
      <c r="SW1219" s="433"/>
      <c r="SX1219" s="433"/>
      <c r="SY1219" s="433"/>
      <c r="SZ1219" s="433"/>
      <c r="TA1219" s="433"/>
      <c r="TB1219" s="433"/>
      <c r="TC1219" s="433"/>
      <c r="TD1219" s="433"/>
      <c r="TE1219" s="433"/>
      <c r="TF1219" s="433"/>
      <c r="TG1219" s="433"/>
      <c r="TH1219" s="433"/>
      <c r="TI1219" s="433"/>
      <c r="TJ1219" s="433"/>
      <c r="TK1219" s="433"/>
      <c r="TL1219" s="433"/>
      <c r="TM1219" s="433"/>
      <c r="TN1219" s="433"/>
      <c r="TO1219" s="433"/>
      <c r="TP1219" s="433"/>
      <c r="TQ1219" s="433"/>
      <c r="TR1219" s="433"/>
      <c r="TS1219" s="433"/>
      <c r="TT1219" s="433"/>
      <c r="TU1219" s="433"/>
      <c r="TV1219" s="433"/>
      <c r="TW1219" s="433"/>
      <c r="TX1219" s="433"/>
      <c r="TY1219" s="433"/>
      <c r="TZ1219" s="433"/>
      <c r="UA1219" s="433"/>
      <c r="UB1219" s="433"/>
      <c r="UC1219" s="433"/>
      <c r="UD1219" s="433"/>
      <c r="UE1219" s="433"/>
      <c r="UF1219" s="433"/>
      <c r="UG1219" s="433"/>
      <c r="UH1219" s="433"/>
      <c r="UI1219" s="433"/>
      <c r="UJ1219" s="433"/>
      <c r="UK1219" s="433"/>
      <c r="UL1219" s="433"/>
      <c r="UM1219" s="433"/>
      <c r="UN1219" s="433"/>
      <c r="UO1219" s="433"/>
      <c r="UP1219" s="433"/>
      <c r="UQ1219" s="433"/>
      <c r="UR1219" s="433"/>
      <c r="US1219" s="433"/>
      <c r="UT1219" s="433"/>
      <c r="UU1219" s="433"/>
      <c r="UV1219" s="433"/>
      <c r="UW1219" s="433"/>
      <c r="UX1219" s="433"/>
      <c r="UY1219" s="433"/>
      <c r="UZ1219" s="433"/>
      <c r="VA1219" s="433"/>
      <c r="VB1219" s="433"/>
      <c r="VC1219" s="433"/>
      <c r="VD1219" s="433"/>
      <c r="VE1219" s="433"/>
      <c r="VF1219" s="433"/>
      <c r="VG1219" s="433"/>
      <c r="VH1219" s="433"/>
      <c r="VI1219" s="433"/>
      <c r="VJ1219" s="433"/>
      <c r="VK1219" s="433"/>
      <c r="VL1219" s="433"/>
      <c r="VM1219" s="433"/>
      <c r="VN1219" s="433"/>
      <c r="VO1219" s="433"/>
      <c r="VP1219" s="433"/>
      <c r="VQ1219" s="433"/>
      <c r="VR1219" s="433"/>
      <c r="VS1219" s="433"/>
      <c r="VT1219" s="433"/>
      <c r="VU1219" s="433"/>
      <c r="VV1219" s="433"/>
      <c r="VW1219" s="433"/>
      <c r="VX1219" s="433"/>
      <c r="VY1219" s="433"/>
      <c r="VZ1219" s="433"/>
      <c r="WA1219" s="433"/>
      <c r="WB1219" s="433"/>
      <c r="WC1219" s="433"/>
      <c r="WD1219" s="433"/>
      <c r="WE1219" s="433"/>
      <c r="WF1219" s="433"/>
      <c r="WG1219" s="433"/>
      <c r="WH1219" s="433"/>
      <c r="WI1219" s="433"/>
      <c r="WJ1219" s="433"/>
      <c r="WK1219" s="433"/>
      <c r="WL1219" s="433"/>
      <c r="WM1219" s="433"/>
      <c r="WN1219" s="433"/>
      <c r="WO1219" s="433"/>
      <c r="WP1219" s="433"/>
      <c r="WQ1219" s="433"/>
      <c r="WR1219" s="433"/>
      <c r="WS1219" s="433"/>
      <c r="WT1219" s="433"/>
      <c r="WU1219" s="433"/>
      <c r="WV1219" s="433"/>
      <c r="WW1219" s="433"/>
      <c r="WX1219" s="433"/>
      <c r="WY1219" s="433"/>
      <c r="WZ1219" s="433"/>
      <c r="XA1219" s="433"/>
      <c r="XB1219" s="433"/>
      <c r="XC1219" s="433"/>
      <c r="XD1219" s="433"/>
      <c r="XE1219" s="433"/>
      <c r="XF1219" s="433"/>
      <c r="XG1219" s="433"/>
      <c r="XH1219" s="433"/>
      <c r="XI1219" s="433"/>
      <c r="XJ1219" s="433"/>
      <c r="XK1219" s="433"/>
      <c r="XL1219" s="433"/>
      <c r="XM1219" s="433"/>
      <c r="XN1219" s="433"/>
      <c r="XO1219" s="433"/>
      <c r="XP1219" s="433"/>
      <c r="XQ1219" s="433"/>
      <c r="XR1219" s="433"/>
      <c r="XS1219" s="433"/>
      <c r="XT1219" s="433"/>
      <c r="XU1219" s="433"/>
      <c r="XV1219" s="433"/>
      <c r="XW1219" s="433"/>
      <c r="XX1219" s="433"/>
      <c r="XY1219" s="433"/>
      <c r="XZ1219" s="433"/>
      <c r="YA1219" s="433"/>
      <c r="YB1219" s="433"/>
      <c r="YC1219" s="433"/>
      <c r="YD1219" s="433"/>
      <c r="YE1219" s="433"/>
      <c r="YF1219" s="433"/>
      <c r="YG1219" s="433"/>
      <c r="YH1219" s="433"/>
      <c r="YI1219" s="433"/>
      <c r="YJ1219" s="433"/>
      <c r="YK1219" s="433"/>
      <c r="YL1219" s="433"/>
      <c r="YM1219" s="433"/>
      <c r="YN1219" s="433"/>
      <c r="YO1219" s="433"/>
      <c r="YP1219" s="433"/>
      <c r="YQ1219" s="433"/>
      <c r="YR1219" s="433"/>
      <c r="YS1219" s="433"/>
      <c r="YT1219" s="433"/>
      <c r="YU1219" s="433"/>
      <c r="YV1219" s="433"/>
      <c r="YW1219" s="433"/>
      <c r="YX1219" s="433"/>
      <c r="YY1219" s="433"/>
      <c r="YZ1219" s="433"/>
      <c r="ZA1219" s="433"/>
      <c r="ZB1219" s="433"/>
      <c r="ZC1219" s="433"/>
      <c r="ZD1219" s="433"/>
      <c r="ZE1219" s="433"/>
      <c r="ZF1219" s="433"/>
      <c r="ZG1219" s="433"/>
      <c r="ZH1219" s="433"/>
      <c r="ZI1219" s="433"/>
      <c r="ZJ1219" s="433"/>
      <c r="ZK1219" s="433"/>
      <c r="ZL1219" s="433"/>
      <c r="ZM1219" s="433"/>
      <c r="ZN1219" s="433"/>
      <c r="ZO1219" s="433"/>
      <c r="ZP1219" s="433"/>
      <c r="ZQ1219" s="433"/>
      <c r="ZR1219" s="433"/>
      <c r="ZS1219" s="433"/>
      <c r="ZT1219" s="433"/>
      <c r="ZU1219" s="433"/>
      <c r="ZV1219" s="433"/>
      <c r="ZW1219" s="433"/>
      <c r="ZX1219" s="433"/>
      <c r="ZY1219" s="433"/>
      <c r="ZZ1219" s="433"/>
      <c r="AAA1219" s="433"/>
      <c r="AAB1219" s="433"/>
      <c r="AAC1219" s="433"/>
      <c r="AAD1219" s="433"/>
      <c r="AAE1219" s="433"/>
      <c r="AAF1219" s="433"/>
      <c r="AAG1219" s="433"/>
      <c r="AAH1219" s="433"/>
      <c r="AAI1219" s="433"/>
      <c r="AAJ1219" s="433"/>
      <c r="AAK1219" s="433"/>
      <c r="AAL1219" s="433"/>
      <c r="AAM1219" s="433"/>
      <c r="AAN1219" s="433"/>
      <c r="AAO1219" s="433"/>
      <c r="AAP1219" s="433"/>
      <c r="AAQ1219" s="433"/>
      <c r="AAR1219" s="433"/>
      <c r="AAS1219" s="433"/>
      <c r="AAT1219" s="433"/>
      <c r="AAU1219" s="433"/>
      <c r="AAV1219" s="433"/>
      <c r="AAW1219" s="433"/>
      <c r="AAX1219" s="433"/>
      <c r="AAY1219" s="433"/>
      <c r="AAZ1219" s="433"/>
      <c r="ABA1219" s="433"/>
      <c r="ABB1219" s="433"/>
      <c r="ABC1219" s="433"/>
      <c r="ABD1219" s="433"/>
      <c r="ABE1219" s="433"/>
      <c r="ABF1219" s="433"/>
      <c r="ABG1219" s="433"/>
      <c r="ABH1219" s="433"/>
      <c r="ABI1219" s="433"/>
      <c r="ABJ1219" s="433"/>
      <c r="ABK1219" s="433"/>
      <c r="ABL1219" s="433"/>
      <c r="ABM1219" s="433"/>
      <c r="ABN1219" s="433"/>
      <c r="ABO1219" s="433"/>
      <c r="ABP1219" s="433"/>
      <c r="ABQ1219" s="433"/>
      <c r="ABR1219" s="433"/>
      <c r="ABS1219" s="433"/>
      <c r="ABT1219" s="433"/>
      <c r="ABU1219" s="433"/>
      <c r="ABV1219" s="433"/>
      <c r="ABW1219" s="433"/>
      <c r="ABX1219" s="433"/>
      <c r="ABY1219" s="433"/>
      <c r="ABZ1219" s="433"/>
      <c r="ACA1219" s="433"/>
      <c r="ACB1219" s="433"/>
      <c r="ACC1219" s="433"/>
      <c r="ACD1219" s="433"/>
      <c r="ACE1219" s="433"/>
      <c r="ACF1219" s="433"/>
      <c r="ACG1219" s="433"/>
      <c r="ACH1219" s="433"/>
      <c r="ACI1219" s="433"/>
      <c r="ACJ1219" s="433"/>
      <c r="ACK1219" s="433"/>
      <c r="ACL1219" s="433"/>
      <c r="ACM1219" s="433"/>
      <c r="ACN1219" s="433"/>
      <c r="ACO1219" s="433"/>
      <c r="ACP1219" s="433"/>
      <c r="ACQ1219" s="433"/>
      <c r="ACR1219" s="433"/>
      <c r="ACS1219" s="433"/>
      <c r="ACT1219" s="433"/>
      <c r="ACU1219" s="433"/>
      <c r="ACV1219" s="433"/>
      <c r="ACW1219" s="433"/>
      <c r="ACX1219" s="433"/>
      <c r="ACY1219" s="433"/>
      <c r="ACZ1219" s="433"/>
      <c r="ADA1219" s="433"/>
      <c r="ADB1219" s="433"/>
      <c r="ADC1219" s="433"/>
      <c r="ADD1219" s="433"/>
      <c r="ADE1219" s="433"/>
      <c r="ADF1219" s="433"/>
      <c r="ADG1219" s="433"/>
      <c r="ADH1219" s="433"/>
      <c r="ADI1219" s="433"/>
      <c r="ADJ1219" s="433"/>
      <c r="ADK1219" s="433"/>
      <c r="ADL1219" s="433"/>
      <c r="ADM1219" s="433"/>
      <c r="ADN1219" s="433"/>
      <c r="ADO1219" s="433"/>
      <c r="ADP1219" s="433"/>
      <c r="ADQ1219" s="433"/>
      <c r="ADR1219" s="433"/>
      <c r="ADS1219" s="433"/>
      <c r="ADT1219" s="433"/>
      <c r="ADU1219" s="433"/>
      <c r="ADV1219" s="433"/>
      <c r="ADW1219" s="433"/>
      <c r="ADX1219" s="433"/>
      <c r="ADY1219" s="433"/>
      <c r="ADZ1219" s="433"/>
      <c r="AEA1219" s="433"/>
      <c r="AEB1219" s="433"/>
      <c r="AEC1219" s="433"/>
      <c r="AED1219" s="433"/>
      <c r="AEE1219" s="433"/>
      <c r="AEF1219" s="433"/>
      <c r="AEG1219" s="433"/>
      <c r="AEH1219" s="433"/>
      <c r="AEI1219" s="433"/>
      <c r="AEJ1219" s="433"/>
      <c r="AEK1219" s="433"/>
      <c r="AEL1219" s="433"/>
      <c r="AEM1219" s="433"/>
      <c r="AEN1219" s="433"/>
      <c r="AEO1219" s="433"/>
      <c r="AEP1219" s="433"/>
      <c r="AEQ1219" s="433"/>
      <c r="AER1219" s="433"/>
      <c r="AES1219" s="433"/>
      <c r="AET1219" s="433"/>
      <c r="AEU1219" s="433"/>
      <c r="AEV1219" s="433"/>
      <c r="AEW1219" s="433"/>
      <c r="AEX1219" s="433"/>
      <c r="AEY1219" s="433"/>
      <c r="AEZ1219" s="433"/>
      <c r="AFA1219" s="433"/>
      <c r="AFB1219" s="433"/>
      <c r="AFC1219" s="433"/>
      <c r="AFD1219" s="433"/>
      <c r="AFE1219" s="433"/>
      <c r="AFF1219" s="433"/>
      <c r="AFG1219" s="433"/>
      <c r="AFH1219" s="433"/>
      <c r="AFI1219" s="433"/>
      <c r="AFJ1219" s="433"/>
      <c r="AFK1219" s="433"/>
      <c r="AFL1219" s="433"/>
      <c r="AFM1219" s="433"/>
      <c r="AFN1219" s="433"/>
      <c r="AFO1219" s="433"/>
      <c r="AFP1219" s="433"/>
      <c r="AFQ1219" s="433"/>
      <c r="AFR1219" s="433"/>
      <c r="AFS1219" s="433"/>
      <c r="AFT1219" s="433"/>
      <c r="AFU1219" s="433"/>
      <c r="AFV1219" s="433"/>
      <c r="AFW1219" s="433"/>
      <c r="AFX1219" s="433"/>
      <c r="AFY1219" s="433"/>
      <c r="AFZ1219" s="433"/>
      <c r="AGA1219" s="433"/>
      <c r="AGB1219" s="433"/>
      <c r="AGC1219" s="433"/>
      <c r="AGD1219" s="433"/>
      <c r="AGE1219" s="433"/>
      <c r="AGF1219" s="433"/>
      <c r="AGG1219" s="433"/>
      <c r="AGH1219" s="433"/>
      <c r="AGI1219" s="433"/>
      <c r="AGJ1219" s="433"/>
      <c r="AGK1219" s="433"/>
      <c r="AGL1219" s="433"/>
      <c r="AGM1219" s="433"/>
      <c r="AGN1219" s="433"/>
      <c r="AGO1219" s="433"/>
      <c r="AGP1219" s="433"/>
      <c r="AGQ1219" s="433"/>
      <c r="AGR1219" s="433"/>
      <c r="AGS1219" s="433"/>
      <c r="AGT1219" s="433"/>
      <c r="AGU1219" s="433"/>
      <c r="AGV1219" s="433"/>
      <c r="AGW1219" s="433"/>
      <c r="AGX1219" s="433"/>
      <c r="AGY1219" s="433"/>
      <c r="AGZ1219" s="433"/>
      <c r="AHA1219" s="433"/>
      <c r="AHB1219" s="433"/>
      <c r="AHC1219" s="433"/>
      <c r="AHD1219" s="433"/>
      <c r="AHE1219" s="433"/>
      <c r="AHF1219" s="433"/>
      <c r="AHG1219" s="433"/>
      <c r="AHH1219" s="433"/>
      <c r="AHI1219" s="433"/>
      <c r="AHJ1219" s="433"/>
      <c r="AHK1219" s="433"/>
      <c r="AHL1219" s="433"/>
      <c r="AHM1219" s="433"/>
      <c r="AHN1219" s="433"/>
      <c r="AHO1219" s="433"/>
      <c r="AHP1219" s="433"/>
      <c r="AHQ1219" s="433"/>
      <c r="AHR1219" s="433"/>
      <c r="AHS1219" s="433"/>
      <c r="AHT1219" s="433"/>
      <c r="AHU1219" s="433"/>
      <c r="AHV1219" s="433"/>
      <c r="AHW1219" s="433"/>
      <c r="AHX1219" s="433"/>
      <c r="AHY1219" s="433"/>
      <c r="AHZ1219" s="433"/>
      <c r="AIA1219" s="433"/>
      <c r="AIB1219" s="433"/>
      <c r="AIC1219" s="433"/>
      <c r="AID1219" s="433"/>
      <c r="AIE1219" s="433"/>
      <c r="AIF1219" s="433"/>
      <c r="AIG1219" s="433"/>
      <c r="AIH1219" s="433"/>
      <c r="AII1219" s="433"/>
      <c r="AIJ1219" s="433"/>
      <c r="AIK1219" s="433"/>
      <c r="AIL1219" s="433"/>
      <c r="AIM1219" s="433"/>
      <c r="AIN1219" s="433"/>
      <c r="AIO1219" s="433"/>
      <c r="AIP1219" s="433"/>
      <c r="AIQ1219" s="433"/>
      <c r="AIR1219" s="433"/>
      <c r="AIS1219" s="433"/>
      <c r="AIT1219" s="433"/>
      <c r="AIU1219" s="433"/>
      <c r="AIV1219" s="433"/>
      <c r="AIW1219" s="433"/>
      <c r="AIX1219" s="433"/>
      <c r="AIY1219" s="433"/>
      <c r="AIZ1219" s="433"/>
      <c r="AJA1219" s="433"/>
      <c r="AJB1219" s="433"/>
      <c r="AJC1219" s="433"/>
      <c r="AJD1219" s="433"/>
      <c r="AJE1219" s="433"/>
      <c r="AJF1219" s="433"/>
      <c r="AJG1219" s="433"/>
      <c r="AJH1219" s="433"/>
      <c r="AJI1219" s="433"/>
      <c r="AJJ1219" s="433"/>
      <c r="AJK1219" s="433"/>
      <c r="AJL1219" s="433"/>
      <c r="AJM1219" s="433"/>
      <c r="AJN1219" s="433"/>
      <c r="AJO1219" s="433"/>
      <c r="AJP1219" s="433"/>
      <c r="AJQ1219" s="433"/>
      <c r="AJR1219" s="433"/>
      <c r="AJS1219" s="433"/>
      <c r="AJT1219" s="433"/>
      <c r="AJU1219" s="433"/>
      <c r="AJV1219" s="433"/>
      <c r="AJW1219" s="433"/>
      <c r="AJX1219" s="433"/>
      <c r="AJY1219" s="433"/>
      <c r="AJZ1219" s="433"/>
      <c r="AKA1219" s="433"/>
      <c r="AKB1219" s="433"/>
      <c r="AKC1219" s="433"/>
      <c r="AKD1219" s="433"/>
      <c r="AKE1219" s="433"/>
      <c r="AKF1219" s="433"/>
      <c r="AKG1219" s="433"/>
      <c r="AKH1219" s="433"/>
      <c r="AKI1219" s="433"/>
      <c r="AKJ1219" s="433"/>
      <c r="AKK1219" s="433"/>
      <c r="AKL1219" s="433"/>
      <c r="AKM1219" s="433"/>
      <c r="AKN1219" s="433"/>
      <c r="AKO1219" s="433"/>
      <c r="AKP1219" s="433"/>
      <c r="AKQ1219" s="433"/>
      <c r="AKR1219" s="433"/>
      <c r="AKS1219" s="433"/>
      <c r="AKT1219" s="433"/>
      <c r="AKU1219" s="433"/>
      <c r="AKV1219" s="433"/>
      <c r="AKW1219" s="433"/>
      <c r="AKX1219" s="433"/>
      <c r="AKY1219" s="433"/>
      <c r="AKZ1219" s="433"/>
      <c r="ALA1219" s="433"/>
      <c r="ALB1219" s="433"/>
      <c r="ALC1219" s="433"/>
      <c r="ALD1219" s="433"/>
      <c r="ALE1219" s="433"/>
      <c r="ALF1219" s="433"/>
      <c r="ALG1219" s="433"/>
      <c r="ALH1219" s="433"/>
      <c r="ALI1219" s="433"/>
      <c r="ALJ1219" s="433"/>
      <c r="ALK1219" s="433"/>
      <c r="ALL1219" s="433"/>
      <c r="ALM1219" s="433"/>
      <c r="ALN1219" s="433"/>
      <c r="ALO1219" s="433"/>
      <c r="ALP1219" s="433"/>
      <c r="ALQ1219" s="433"/>
      <c r="ALR1219" s="433"/>
      <c r="ALS1219" s="433"/>
      <c r="ALT1219" s="433"/>
      <c r="ALU1219" s="433"/>
      <c r="ALV1219" s="433"/>
      <c r="ALW1219" s="433"/>
      <c r="ALX1219" s="433"/>
      <c r="ALY1219" s="433"/>
      <c r="ALZ1219" s="433"/>
      <c r="AMA1219" s="433"/>
      <c r="AMB1219" s="433"/>
      <c r="AMC1219" s="433"/>
      <c r="AMD1219" s="433"/>
      <c r="AME1219" s="433"/>
      <c r="AMF1219" s="433"/>
      <c r="AMG1219" s="433"/>
      <c r="AMH1219" s="433"/>
      <c r="AMI1219" s="433"/>
      <c r="AMJ1219" s="433"/>
      <c r="AMK1219" s="433"/>
      <c r="AML1219" s="433"/>
      <c r="AMM1219" s="433"/>
      <c r="AMN1219" s="433"/>
      <c r="AMO1219" s="433"/>
      <c r="AMP1219" s="433"/>
      <c r="AMQ1219" s="433"/>
      <c r="AMR1219" s="433"/>
      <c r="AMS1219" s="433"/>
      <c r="AMT1219" s="433"/>
      <c r="AMU1219" s="433"/>
      <c r="AMV1219" s="433"/>
      <c r="AMW1219" s="433"/>
      <c r="AMX1219" s="433"/>
      <c r="AMY1219" s="433"/>
      <c r="AMZ1219" s="433"/>
      <c r="ANA1219" s="433"/>
      <c r="ANB1219" s="433"/>
      <c r="ANC1219" s="433"/>
      <c r="AND1219" s="433"/>
      <c r="ANE1219" s="433"/>
      <c r="ANF1219" s="433"/>
      <c r="ANG1219" s="433"/>
      <c r="ANH1219" s="433"/>
      <c r="ANI1219" s="433"/>
      <c r="ANJ1219" s="433"/>
      <c r="ANK1219" s="433"/>
      <c r="ANL1219" s="433"/>
      <c r="ANM1219" s="433"/>
      <c r="ANN1219" s="433"/>
      <c r="ANO1219" s="433"/>
      <c r="ANP1219" s="433"/>
      <c r="ANQ1219" s="433"/>
      <c r="ANR1219" s="433"/>
      <c r="ANS1219" s="433"/>
      <c r="ANT1219" s="433"/>
      <c r="ANU1219" s="433"/>
      <c r="ANV1219" s="433"/>
      <c r="ANW1219" s="433"/>
      <c r="ANX1219" s="433"/>
      <c r="ANY1219" s="433"/>
      <c r="ANZ1219" s="433"/>
      <c r="AOA1219" s="433"/>
      <c r="AOB1219" s="433"/>
      <c r="AOC1219" s="433"/>
      <c r="AOD1219" s="433"/>
      <c r="AOE1219" s="433"/>
      <c r="AOF1219" s="433"/>
      <c r="AOG1219" s="433"/>
      <c r="AOH1219" s="433"/>
      <c r="AOI1219" s="433"/>
      <c r="AOJ1219" s="433"/>
      <c r="AOK1219" s="433"/>
      <c r="AOL1219" s="433"/>
      <c r="AOM1219" s="433"/>
      <c r="AON1219" s="433"/>
      <c r="AOO1219" s="433"/>
      <c r="AOP1219" s="433"/>
      <c r="AOQ1219" s="433"/>
      <c r="AOR1219" s="433"/>
      <c r="AOS1219" s="433"/>
      <c r="AOT1219" s="433"/>
      <c r="AOU1219" s="433"/>
      <c r="AOV1219" s="433"/>
      <c r="AOW1219" s="433"/>
      <c r="AOX1219" s="433"/>
      <c r="AOY1219" s="433"/>
      <c r="AOZ1219" s="433"/>
      <c r="APA1219" s="433"/>
      <c r="APB1219" s="433"/>
      <c r="APC1219" s="433"/>
      <c r="APD1219" s="433"/>
      <c r="APE1219" s="433"/>
      <c r="APF1219" s="433"/>
      <c r="APG1219" s="433"/>
      <c r="APH1219" s="433"/>
      <c r="API1219" s="433"/>
      <c r="APJ1219" s="433"/>
      <c r="APK1219" s="433"/>
      <c r="APL1219" s="433"/>
      <c r="APM1219" s="433"/>
      <c r="APN1219" s="433"/>
      <c r="APO1219" s="433"/>
      <c r="APP1219" s="433"/>
      <c r="APQ1219" s="433"/>
      <c r="APR1219" s="433"/>
      <c r="APS1219" s="433"/>
      <c r="APT1219" s="433"/>
      <c r="APU1219" s="433"/>
      <c r="APV1219" s="433"/>
      <c r="APW1219" s="433"/>
      <c r="APX1219" s="433"/>
      <c r="APY1219" s="433"/>
      <c r="APZ1219" s="433"/>
      <c r="AQA1219" s="433"/>
      <c r="AQB1219" s="433"/>
      <c r="AQC1219" s="433"/>
      <c r="AQD1219" s="433"/>
      <c r="AQE1219" s="433"/>
      <c r="AQF1219" s="433"/>
      <c r="AQG1219" s="433"/>
      <c r="AQH1219" s="433"/>
      <c r="AQI1219" s="433"/>
      <c r="AQJ1219" s="433"/>
      <c r="AQK1219" s="433"/>
      <c r="AQL1219" s="433"/>
      <c r="AQM1219" s="433"/>
      <c r="AQN1219" s="433"/>
      <c r="AQO1219" s="433"/>
      <c r="AQP1219" s="433"/>
      <c r="AQQ1219" s="433"/>
      <c r="AQR1219" s="433"/>
      <c r="AQS1219" s="433"/>
      <c r="AQT1219" s="433"/>
      <c r="AQU1219" s="433"/>
      <c r="AQV1219" s="433"/>
      <c r="AQW1219" s="433"/>
      <c r="AQX1219" s="433"/>
      <c r="AQY1219" s="433"/>
      <c r="AQZ1219" s="433"/>
      <c r="ARA1219" s="433"/>
      <c r="ARB1219" s="433"/>
      <c r="ARC1219" s="433"/>
      <c r="ARD1219" s="433"/>
      <c r="ARE1219" s="433"/>
      <c r="ARF1219" s="433"/>
      <c r="ARG1219" s="433"/>
      <c r="ARH1219" s="433"/>
      <c r="ARI1219" s="433"/>
      <c r="ARJ1219" s="433"/>
      <c r="ARK1219" s="433"/>
      <c r="ARL1219" s="433"/>
      <c r="ARM1219" s="433"/>
      <c r="ARN1219" s="433"/>
      <c r="ARO1219" s="433"/>
      <c r="ARP1219" s="433"/>
      <c r="ARQ1219" s="433"/>
      <c r="ARR1219" s="433"/>
      <c r="ARS1219" s="433"/>
      <c r="ART1219" s="433"/>
      <c r="ARU1219" s="433"/>
      <c r="ARV1219" s="433"/>
      <c r="ARW1219" s="433"/>
      <c r="ARX1219" s="433"/>
      <c r="ARY1219" s="433"/>
      <c r="ARZ1219" s="433"/>
      <c r="ASA1219" s="433"/>
      <c r="ASB1219" s="433"/>
      <c r="ASC1219" s="433"/>
      <c r="ASD1219" s="433"/>
      <c r="ASE1219" s="433"/>
      <c r="ASF1219" s="433"/>
      <c r="ASG1219" s="433"/>
      <c r="ASH1219" s="433"/>
      <c r="ASI1219" s="433"/>
      <c r="ASJ1219" s="433"/>
      <c r="ASK1219" s="433"/>
      <c r="ASL1219" s="433"/>
      <c r="ASM1219" s="433"/>
      <c r="ASN1219" s="433"/>
      <c r="ASO1219" s="433"/>
      <c r="ASP1219" s="433"/>
      <c r="ASQ1219" s="433"/>
      <c r="ASR1219" s="433"/>
      <c r="ASS1219" s="433"/>
      <c r="AST1219" s="433"/>
      <c r="ASU1219" s="433"/>
      <c r="ASV1219" s="433"/>
      <c r="ASW1219" s="433"/>
      <c r="ASX1219" s="433"/>
      <c r="ASY1219" s="433"/>
      <c r="ASZ1219" s="433"/>
      <c r="ATA1219" s="433"/>
      <c r="ATB1219" s="433"/>
      <c r="ATC1219" s="433"/>
      <c r="ATD1219" s="433"/>
      <c r="ATE1219" s="433"/>
      <c r="ATF1219" s="433"/>
      <c r="ATG1219" s="433"/>
      <c r="ATH1219" s="433"/>
      <c r="ATI1219" s="433"/>
      <c r="ATJ1219" s="433"/>
      <c r="ATK1219" s="433"/>
      <c r="ATL1219" s="433"/>
      <c r="ATM1219" s="433"/>
      <c r="ATN1219" s="433"/>
      <c r="ATO1219" s="433"/>
      <c r="ATP1219" s="433"/>
      <c r="ATQ1219" s="433"/>
      <c r="ATR1219" s="433"/>
      <c r="ATS1219" s="433"/>
      <c r="ATT1219" s="433"/>
      <c r="ATU1219" s="433"/>
      <c r="ATV1219" s="433"/>
      <c r="ATW1219" s="433"/>
      <c r="ATX1219" s="433"/>
      <c r="ATY1219" s="433"/>
      <c r="ATZ1219" s="433"/>
      <c r="AUA1219" s="433"/>
      <c r="AUB1219" s="433"/>
      <c r="AUC1219" s="433"/>
      <c r="AUD1219" s="433"/>
      <c r="AUE1219" s="433"/>
      <c r="AUF1219" s="433"/>
      <c r="AUG1219" s="433"/>
      <c r="AUH1219" s="433"/>
      <c r="AUI1219" s="433"/>
      <c r="AUJ1219" s="433"/>
      <c r="AUK1219" s="433"/>
      <c r="AUL1219" s="433"/>
      <c r="AUM1219" s="433"/>
      <c r="AUN1219" s="433"/>
      <c r="AUO1219" s="433"/>
      <c r="AUP1219" s="433"/>
      <c r="AUQ1219" s="433"/>
      <c r="AUR1219" s="433"/>
      <c r="AUS1219" s="433"/>
      <c r="AUT1219" s="433"/>
      <c r="AUU1219" s="433"/>
      <c r="AUV1219" s="433"/>
      <c r="AUW1219" s="433"/>
      <c r="AUX1219" s="433"/>
      <c r="AUY1219" s="433"/>
      <c r="AUZ1219" s="433"/>
      <c r="AVA1219" s="433"/>
      <c r="AVB1219" s="433"/>
      <c r="AVC1219" s="433"/>
      <c r="AVD1219" s="433"/>
      <c r="AVE1219" s="433"/>
      <c r="AVF1219" s="433"/>
      <c r="AVG1219" s="433"/>
      <c r="AVH1219" s="433"/>
      <c r="AVI1219" s="433"/>
      <c r="AVJ1219" s="433"/>
      <c r="AVK1219" s="433"/>
      <c r="AVL1219" s="433"/>
      <c r="AVM1219" s="433"/>
      <c r="AVN1219" s="433"/>
      <c r="AVO1219" s="433"/>
      <c r="AVP1219" s="433"/>
      <c r="AVQ1219" s="433"/>
      <c r="AVR1219" s="433"/>
      <c r="AVS1219" s="433"/>
      <c r="AVT1219" s="433"/>
      <c r="AVU1219" s="433"/>
      <c r="AVV1219" s="433"/>
      <c r="AVW1219" s="433"/>
      <c r="AVX1219" s="433"/>
      <c r="AVY1219" s="433"/>
      <c r="AVZ1219" s="433"/>
      <c r="AWA1219" s="433"/>
      <c r="AWB1219" s="433"/>
      <c r="AWC1219" s="433"/>
      <c r="AWD1219" s="433"/>
      <c r="AWE1219" s="433"/>
      <c r="AWF1219" s="433"/>
      <c r="AWG1219" s="433"/>
      <c r="AWH1219" s="433"/>
      <c r="AWI1219" s="433"/>
      <c r="AWJ1219" s="433"/>
      <c r="AWK1219" s="433"/>
      <c r="AWL1219" s="433"/>
      <c r="AWM1219" s="433"/>
      <c r="AWN1219" s="433"/>
      <c r="AWO1219" s="433"/>
      <c r="AWP1219" s="433"/>
      <c r="AWQ1219" s="433"/>
      <c r="AWR1219" s="433"/>
      <c r="AWS1219" s="433"/>
      <c r="AWT1219" s="433"/>
      <c r="AWU1219" s="433"/>
      <c r="AWV1219" s="433"/>
      <c r="AWW1219" s="433"/>
      <c r="AWX1219" s="433"/>
      <c r="AWY1219" s="433"/>
      <c r="AWZ1219" s="433"/>
      <c r="AXA1219" s="433"/>
      <c r="AXB1219" s="433"/>
      <c r="AXC1219" s="433"/>
      <c r="AXD1219" s="433"/>
      <c r="AXE1219" s="433"/>
      <c r="AXF1219" s="433"/>
      <c r="AXG1219" s="433"/>
      <c r="AXH1219" s="433"/>
      <c r="AXI1219" s="433"/>
      <c r="AXJ1219" s="433"/>
      <c r="AXK1219" s="433"/>
      <c r="AXL1219" s="433"/>
      <c r="AXM1219" s="433"/>
      <c r="AXN1219" s="433"/>
      <c r="AXO1219" s="433"/>
      <c r="AXP1219" s="433"/>
      <c r="AXQ1219" s="433"/>
      <c r="AXR1219" s="433"/>
      <c r="AXS1219" s="433"/>
      <c r="AXT1219" s="433"/>
      <c r="AXU1219" s="433"/>
      <c r="AXV1219" s="433"/>
      <c r="AXW1219" s="433"/>
      <c r="AXX1219" s="433"/>
      <c r="AXY1219" s="433"/>
      <c r="AXZ1219" s="433"/>
      <c r="AYA1219" s="433"/>
      <c r="AYB1219" s="433"/>
      <c r="AYC1219" s="433"/>
      <c r="AYD1219" s="433"/>
      <c r="AYE1219" s="433"/>
      <c r="AYF1219" s="433"/>
      <c r="AYG1219" s="433"/>
      <c r="AYH1219" s="433"/>
      <c r="AYI1219" s="433"/>
      <c r="AYJ1219" s="433"/>
      <c r="AYK1219" s="433"/>
      <c r="AYL1219" s="433"/>
      <c r="AYM1219" s="433"/>
      <c r="AYN1219" s="433"/>
      <c r="AYO1219" s="433"/>
      <c r="AYP1219" s="433"/>
      <c r="AYQ1219" s="433"/>
      <c r="AYR1219" s="433"/>
      <c r="AYS1219" s="433"/>
      <c r="AYT1219" s="433"/>
      <c r="AYU1219" s="433"/>
      <c r="AYV1219" s="433"/>
      <c r="AYW1219" s="433"/>
      <c r="AYX1219" s="433"/>
      <c r="AYY1219" s="433"/>
      <c r="AYZ1219" s="433"/>
      <c r="AZA1219" s="433"/>
      <c r="AZB1219" s="433"/>
      <c r="AZC1219" s="433"/>
      <c r="AZD1219" s="433"/>
      <c r="AZE1219" s="433"/>
      <c r="AZF1219" s="433"/>
      <c r="AZG1219" s="433"/>
      <c r="AZH1219" s="433"/>
      <c r="AZI1219" s="433"/>
      <c r="AZJ1219" s="433"/>
      <c r="AZK1219" s="433"/>
      <c r="AZL1219" s="433"/>
      <c r="AZM1219" s="433"/>
      <c r="AZN1219" s="433"/>
      <c r="AZO1219" s="433"/>
      <c r="AZP1219" s="433"/>
      <c r="AZQ1219" s="433"/>
      <c r="AZR1219" s="433"/>
      <c r="AZS1219" s="433"/>
      <c r="AZT1219" s="433"/>
      <c r="AZU1219" s="433"/>
      <c r="AZV1219" s="433"/>
      <c r="AZW1219" s="433"/>
      <c r="AZX1219" s="433"/>
      <c r="AZY1219" s="433"/>
      <c r="AZZ1219" s="433"/>
      <c r="BAA1219" s="433"/>
      <c r="BAB1219" s="433"/>
      <c r="BAC1219" s="433"/>
      <c r="BAD1219" s="433"/>
      <c r="BAE1219" s="433"/>
      <c r="BAF1219" s="433"/>
      <c r="BAG1219" s="433"/>
      <c r="BAH1219" s="433"/>
      <c r="BAI1219" s="433"/>
      <c r="BAJ1219" s="433"/>
      <c r="BAK1219" s="433"/>
      <c r="BAL1219" s="433"/>
      <c r="BAM1219" s="433"/>
      <c r="BAN1219" s="433"/>
      <c r="BAO1219" s="433"/>
      <c r="BAP1219" s="433"/>
      <c r="BAQ1219" s="433"/>
      <c r="BAR1219" s="433"/>
      <c r="BAS1219" s="433"/>
      <c r="BAT1219" s="433"/>
      <c r="BAU1219" s="433"/>
      <c r="BAV1219" s="433"/>
      <c r="BAW1219" s="433"/>
      <c r="BAX1219" s="433"/>
      <c r="BAY1219" s="433"/>
      <c r="BAZ1219" s="433"/>
      <c r="BBA1219" s="433"/>
      <c r="BBB1219" s="433"/>
      <c r="BBC1219" s="433"/>
      <c r="BBD1219" s="433"/>
      <c r="BBE1219" s="433"/>
      <c r="BBF1219" s="433"/>
      <c r="BBG1219" s="433"/>
      <c r="BBH1219" s="433"/>
      <c r="BBI1219" s="433"/>
      <c r="BBJ1219" s="433"/>
      <c r="BBK1219" s="433"/>
      <c r="BBL1219" s="433"/>
      <c r="BBM1219" s="433"/>
      <c r="BBN1219" s="433"/>
      <c r="BBO1219" s="433"/>
      <c r="BBP1219" s="433"/>
      <c r="BBQ1219" s="433"/>
      <c r="BBR1219" s="433"/>
      <c r="BBS1219" s="433"/>
      <c r="BBT1219" s="433"/>
      <c r="BBU1219" s="433"/>
      <c r="BBV1219" s="433"/>
      <c r="BBW1219" s="433"/>
      <c r="BBX1219" s="433"/>
      <c r="BBY1219" s="433"/>
      <c r="BBZ1219" s="433"/>
      <c r="BCA1219" s="433"/>
      <c r="BCB1219" s="433"/>
      <c r="BCC1219" s="433"/>
      <c r="BCD1219" s="433"/>
      <c r="BCE1219" s="433"/>
      <c r="BCF1219" s="433"/>
      <c r="BCG1219" s="433"/>
      <c r="BCH1219" s="433"/>
      <c r="BCI1219" s="433"/>
      <c r="BCJ1219" s="433"/>
      <c r="BCK1219" s="433"/>
      <c r="BCL1219" s="433"/>
      <c r="BCM1219" s="433"/>
      <c r="BCN1219" s="433"/>
      <c r="BCO1219" s="433"/>
      <c r="BCP1219" s="433"/>
      <c r="BCQ1219" s="433"/>
      <c r="BCR1219" s="433"/>
      <c r="BCS1219" s="433"/>
      <c r="BCT1219" s="433"/>
      <c r="BCU1219" s="433"/>
      <c r="BCV1219" s="433"/>
      <c r="BCW1219" s="433"/>
      <c r="BCX1219" s="433"/>
      <c r="BCY1219" s="433"/>
      <c r="BCZ1219" s="433"/>
      <c r="BDA1219" s="433"/>
      <c r="BDB1219" s="433"/>
      <c r="BDC1219" s="433"/>
      <c r="BDD1219" s="433"/>
      <c r="BDE1219" s="433"/>
      <c r="BDF1219" s="433"/>
      <c r="BDG1219" s="433"/>
      <c r="BDH1219" s="433"/>
      <c r="BDI1219" s="433"/>
      <c r="BDJ1219" s="433"/>
      <c r="BDK1219" s="433"/>
      <c r="BDL1219" s="433"/>
      <c r="BDM1219" s="433"/>
      <c r="BDN1219" s="433"/>
      <c r="BDO1219" s="433"/>
      <c r="BDP1219" s="433"/>
      <c r="BDQ1219" s="433"/>
      <c r="BDR1219" s="433"/>
      <c r="BDS1219" s="433"/>
      <c r="BDT1219" s="433"/>
      <c r="BDU1219" s="433"/>
      <c r="BDV1219" s="433"/>
      <c r="BDW1219" s="433"/>
      <c r="BDX1219" s="433"/>
      <c r="BDY1219" s="433"/>
      <c r="BDZ1219" s="433"/>
      <c r="BEA1219" s="433"/>
      <c r="BEB1219" s="433"/>
      <c r="BEC1219" s="433"/>
      <c r="BED1219" s="433"/>
      <c r="BEE1219" s="433"/>
      <c r="BEF1219" s="433"/>
      <c r="BEG1219" s="433"/>
      <c r="BEH1219" s="433"/>
      <c r="BEI1219" s="433"/>
      <c r="BEJ1219" s="433"/>
      <c r="BEK1219" s="433"/>
      <c r="BEL1219" s="433"/>
      <c r="BEM1219" s="433"/>
      <c r="BEN1219" s="433"/>
      <c r="BEO1219" s="433"/>
      <c r="BEP1219" s="433"/>
      <c r="BEQ1219" s="433"/>
      <c r="BER1219" s="433"/>
      <c r="BES1219" s="433"/>
      <c r="BET1219" s="433"/>
      <c r="BEU1219" s="433"/>
      <c r="BEV1219" s="433"/>
      <c r="BEW1219" s="433"/>
      <c r="BEX1219" s="433"/>
      <c r="BEY1219" s="433"/>
      <c r="BEZ1219" s="433"/>
      <c r="BFA1219" s="433"/>
      <c r="BFB1219" s="433"/>
      <c r="BFC1219" s="433"/>
      <c r="BFD1219" s="433"/>
      <c r="BFE1219" s="433"/>
      <c r="BFF1219" s="433"/>
      <c r="BFG1219" s="433"/>
      <c r="BFH1219" s="433"/>
      <c r="BFI1219" s="433"/>
      <c r="BFJ1219" s="433"/>
      <c r="BFK1219" s="433"/>
      <c r="BFL1219" s="433"/>
      <c r="BFM1219" s="433"/>
      <c r="BFN1219" s="433"/>
      <c r="BFO1219" s="433"/>
      <c r="BFP1219" s="433"/>
      <c r="BFQ1219" s="433"/>
      <c r="BFR1219" s="433"/>
      <c r="BFS1219" s="433"/>
      <c r="BFT1219" s="433"/>
      <c r="BFU1219" s="433"/>
      <c r="BFV1219" s="433"/>
      <c r="BFW1219" s="433"/>
      <c r="BFX1219" s="433"/>
      <c r="BFY1219" s="433"/>
      <c r="BFZ1219" s="433"/>
      <c r="BGA1219" s="433"/>
      <c r="BGB1219" s="433"/>
      <c r="BGC1219" s="433"/>
      <c r="BGD1219" s="433"/>
      <c r="BGE1219" s="433"/>
      <c r="BGF1219" s="433"/>
      <c r="BGG1219" s="433"/>
      <c r="BGH1219" s="433"/>
      <c r="BGI1219" s="433"/>
      <c r="BGJ1219" s="433"/>
      <c r="BGK1219" s="433"/>
      <c r="BGL1219" s="433"/>
      <c r="BGM1219" s="433"/>
      <c r="BGN1219" s="433"/>
      <c r="BGO1219" s="433"/>
      <c r="BGP1219" s="433"/>
      <c r="BGQ1219" s="433"/>
      <c r="BGR1219" s="433"/>
      <c r="BGS1219" s="433"/>
      <c r="BGT1219" s="433"/>
      <c r="BGU1219" s="433"/>
      <c r="BGV1219" s="433"/>
      <c r="BGW1219" s="433"/>
      <c r="BGX1219" s="433"/>
      <c r="BGY1219" s="433"/>
      <c r="BGZ1219" s="433"/>
      <c r="BHA1219" s="433"/>
      <c r="BHB1219" s="433"/>
      <c r="BHC1219" s="433"/>
      <c r="BHD1219" s="433"/>
      <c r="BHE1219" s="433"/>
      <c r="BHF1219" s="433"/>
      <c r="BHG1219" s="433"/>
      <c r="BHH1219" s="433"/>
      <c r="BHI1219" s="433"/>
      <c r="BHJ1219" s="433"/>
      <c r="BHK1219" s="433"/>
      <c r="BHL1219" s="433"/>
      <c r="BHM1219" s="433"/>
      <c r="BHN1219" s="433"/>
      <c r="BHO1219" s="433"/>
      <c r="BHP1219" s="433"/>
      <c r="BHQ1219" s="433"/>
      <c r="BHR1219" s="433"/>
      <c r="BHS1219" s="433"/>
      <c r="BHT1219" s="433"/>
      <c r="BHU1219" s="433"/>
      <c r="BHV1219" s="433"/>
      <c r="BHW1219" s="433"/>
      <c r="BHX1219" s="433"/>
      <c r="BHY1219" s="433"/>
      <c r="BHZ1219" s="433"/>
      <c r="BIA1219" s="433"/>
      <c r="BIB1219" s="433"/>
      <c r="BIC1219" s="433"/>
      <c r="BID1219" s="433"/>
      <c r="BIE1219" s="433"/>
      <c r="BIF1219" s="433"/>
      <c r="BIG1219" s="433"/>
      <c r="BIH1219" s="433"/>
      <c r="BII1219" s="433"/>
      <c r="BIJ1219" s="433"/>
      <c r="BIK1219" s="433"/>
      <c r="BIL1219" s="433"/>
      <c r="BIM1219" s="433"/>
      <c r="BIN1219" s="433"/>
      <c r="BIO1219" s="433"/>
      <c r="BIP1219" s="433"/>
      <c r="BIQ1219" s="433"/>
      <c r="BIR1219" s="433"/>
      <c r="BIS1219" s="433"/>
      <c r="BIT1219" s="433"/>
      <c r="BIU1219" s="433"/>
      <c r="BIV1219" s="433"/>
      <c r="BIW1219" s="433"/>
      <c r="BIX1219" s="433"/>
      <c r="BIY1219" s="433"/>
      <c r="BIZ1219" s="433"/>
      <c r="BJA1219" s="433"/>
      <c r="BJB1219" s="433"/>
      <c r="BJC1219" s="433"/>
      <c r="BJD1219" s="433"/>
      <c r="BJE1219" s="433"/>
      <c r="BJF1219" s="433"/>
      <c r="BJG1219" s="433"/>
      <c r="BJH1219" s="433"/>
      <c r="BJI1219" s="433"/>
      <c r="BJJ1219" s="433"/>
      <c r="BJK1219" s="433"/>
      <c r="BJL1219" s="433"/>
      <c r="BJM1219" s="433"/>
      <c r="BJN1219" s="433"/>
      <c r="BJO1219" s="433"/>
      <c r="BJP1219" s="433"/>
      <c r="BJQ1219" s="433"/>
      <c r="BJR1219" s="433"/>
      <c r="BJS1219" s="433"/>
      <c r="BJT1219" s="433"/>
      <c r="BJU1219" s="433"/>
      <c r="BJV1219" s="433"/>
      <c r="BJW1219" s="433"/>
      <c r="BJX1219" s="433"/>
      <c r="BJY1219" s="433"/>
      <c r="BJZ1219" s="433"/>
      <c r="BKA1219" s="433"/>
      <c r="BKB1219" s="433"/>
      <c r="BKC1219" s="433"/>
      <c r="BKD1219" s="433"/>
      <c r="BKE1219" s="433"/>
      <c r="BKF1219" s="433"/>
      <c r="BKG1219" s="433"/>
      <c r="BKH1219" s="433"/>
      <c r="BKI1219" s="433"/>
      <c r="BKJ1219" s="433"/>
      <c r="BKK1219" s="433"/>
      <c r="BKL1219" s="433"/>
      <c r="BKM1219" s="433"/>
      <c r="BKN1219" s="433"/>
      <c r="BKO1219" s="433"/>
      <c r="BKP1219" s="433"/>
      <c r="BKQ1219" s="433"/>
      <c r="BKR1219" s="433"/>
      <c r="BKS1219" s="433"/>
      <c r="BKT1219" s="433"/>
      <c r="BKU1219" s="433"/>
      <c r="BKV1219" s="433"/>
      <c r="BKW1219" s="433"/>
      <c r="BKX1219" s="433"/>
      <c r="BKY1219" s="433"/>
      <c r="BKZ1219" s="433"/>
      <c r="BLA1219" s="433"/>
      <c r="BLB1219" s="433"/>
      <c r="BLC1219" s="433"/>
      <c r="BLD1219" s="433"/>
      <c r="BLE1219" s="433"/>
      <c r="BLF1219" s="433"/>
      <c r="BLG1219" s="433"/>
      <c r="BLH1219" s="433"/>
      <c r="BLI1219" s="433"/>
      <c r="BLJ1219" s="433"/>
      <c r="BLK1219" s="433"/>
      <c r="BLL1219" s="433"/>
      <c r="BLM1219" s="433"/>
      <c r="BLN1219" s="433"/>
      <c r="BLO1219" s="433"/>
      <c r="BLP1219" s="433"/>
      <c r="BLQ1219" s="433"/>
      <c r="BLR1219" s="433"/>
      <c r="BLS1219" s="433"/>
      <c r="BLT1219" s="433"/>
      <c r="BLU1219" s="433"/>
      <c r="BLV1219" s="433"/>
      <c r="BLW1219" s="433"/>
      <c r="BLX1219" s="433"/>
      <c r="BLY1219" s="433"/>
      <c r="BLZ1219" s="433"/>
      <c r="BMA1219" s="433"/>
      <c r="BMB1219" s="433"/>
      <c r="BMC1219" s="433"/>
      <c r="BMD1219" s="433"/>
      <c r="BME1219" s="433"/>
      <c r="BMF1219" s="433"/>
      <c r="BMG1219" s="433"/>
      <c r="BMH1219" s="433"/>
      <c r="BMI1219" s="433"/>
      <c r="BMJ1219" s="433"/>
      <c r="BMK1219" s="433"/>
      <c r="BML1219" s="433"/>
      <c r="BMM1219" s="433"/>
      <c r="BMN1219" s="433"/>
      <c r="BMO1219" s="433"/>
      <c r="BMP1219" s="433"/>
      <c r="BMQ1219" s="433"/>
      <c r="BMR1219" s="433"/>
      <c r="BMS1219" s="433"/>
      <c r="BMT1219" s="433"/>
      <c r="BMU1219" s="433"/>
      <c r="BMV1219" s="433"/>
      <c r="BMW1219" s="433"/>
      <c r="BMX1219" s="433"/>
      <c r="BMY1219" s="433"/>
      <c r="BMZ1219" s="433"/>
      <c r="BNA1219" s="433"/>
      <c r="BNB1219" s="433"/>
      <c r="BNC1219" s="433"/>
      <c r="BND1219" s="433"/>
      <c r="BNE1219" s="433"/>
      <c r="BNF1219" s="433"/>
      <c r="BNG1219" s="433"/>
      <c r="BNH1219" s="433"/>
      <c r="BNI1219" s="433"/>
      <c r="BNJ1219" s="433"/>
      <c r="BNK1219" s="433"/>
      <c r="BNL1219" s="433"/>
      <c r="BNM1219" s="433"/>
      <c r="BNN1219" s="433"/>
      <c r="BNO1219" s="433"/>
      <c r="BNP1219" s="433"/>
      <c r="BNQ1219" s="433"/>
      <c r="BNR1219" s="433"/>
      <c r="BNS1219" s="433"/>
      <c r="BNT1219" s="433"/>
      <c r="BNU1219" s="433"/>
      <c r="BNV1219" s="433"/>
      <c r="BNW1219" s="433"/>
      <c r="BNX1219" s="433"/>
      <c r="BNY1219" s="433"/>
      <c r="BNZ1219" s="433"/>
      <c r="BOA1219" s="433"/>
      <c r="BOB1219" s="433"/>
      <c r="BOC1219" s="433"/>
      <c r="BOD1219" s="433"/>
      <c r="BOE1219" s="433"/>
      <c r="BOF1219" s="433"/>
      <c r="BOG1219" s="433"/>
      <c r="BOH1219" s="433"/>
      <c r="BOI1219" s="433"/>
      <c r="BOJ1219" s="433"/>
      <c r="BOK1219" s="433"/>
      <c r="BOL1219" s="433"/>
      <c r="BOM1219" s="433"/>
      <c r="BON1219" s="433"/>
      <c r="BOO1219" s="433"/>
      <c r="BOP1219" s="433"/>
      <c r="BOQ1219" s="433"/>
      <c r="BOR1219" s="433"/>
      <c r="BOS1219" s="433"/>
      <c r="BOT1219" s="433"/>
      <c r="BOU1219" s="433"/>
      <c r="BOV1219" s="433"/>
      <c r="BOW1219" s="433"/>
      <c r="BOX1219" s="433"/>
      <c r="BOY1219" s="433"/>
      <c r="BOZ1219" s="433"/>
      <c r="BPA1219" s="433"/>
      <c r="BPB1219" s="433"/>
      <c r="BPC1219" s="433"/>
      <c r="BPD1219" s="433"/>
      <c r="BPE1219" s="433"/>
      <c r="BPF1219" s="433"/>
      <c r="BPG1219" s="433"/>
      <c r="BPH1219" s="433"/>
      <c r="BPI1219" s="433"/>
      <c r="BPJ1219" s="433"/>
      <c r="BPK1219" s="433"/>
      <c r="BPL1219" s="433"/>
      <c r="BPM1219" s="433"/>
      <c r="BPN1219" s="433"/>
      <c r="BPO1219" s="433"/>
      <c r="BPP1219" s="433"/>
      <c r="BPQ1219" s="433"/>
      <c r="BPR1219" s="433"/>
      <c r="BPS1219" s="433"/>
      <c r="BPT1219" s="433"/>
      <c r="BPU1219" s="433"/>
      <c r="BPV1219" s="433"/>
      <c r="BPW1219" s="433"/>
      <c r="BPX1219" s="433"/>
      <c r="BPY1219" s="433"/>
      <c r="BPZ1219" s="433"/>
      <c r="BQA1219" s="433"/>
      <c r="BQB1219" s="433"/>
      <c r="BQC1219" s="433"/>
      <c r="BQD1219" s="433"/>
      <c r="BQE1219" s="433"/>
      <c r="BQF1219" s="433"/>
      <c r="BQG1219" s="433"/>
      <c r="BQH1219" s="433"/>
      <c r="BQI1219" s="433"/>
      <c r="BQJ1219" s="433"/>
      <c r="BQK1219" s="433"/>
      <c r="BQL1219" s="433"/>
      <c r="BQM1219" s="433"/>
      <c r="BQN1219" s="433"/>
      <c r="BQO1219" s="433"/>
      <c r="BQP1219" s="433"/>
      <c r="BQQ1219" s="433"/>
      <c r="BQR1219" s="433"/>
      <c r="BQS1219" s="433"/>
      <c r="BQT1219" s="433"/>
      <c r="BQU1219" s="433"/>
      <c r="BQV1219" s="433"/>
      <c r="BQW1219" s="433"/>
      <c r="BQX1219" s="433"/>
      <c r="BQY1219" s="433"/>
      <c r="BQZ1219" s="433"/>
      <c r="BRA1219" s="433"/>
      <c r="BRB1219" s="433"/>
      <c r="BRC1219" s="433"/>
      <c r="BRD1219" s="433"/>
      <c r="BRE1219" s="433"/>
      <c r="BRF1219" s="433"/>
      <c r="BRG1219" s="433"/>
      <c r="BRH1219" s="433"/>
      <c r="BRI1219" s="433"/>
      <c r="BRJ1219" s="433"/>
      <c r="BRK1219" s="433"/>
      <c r="BRL1219" s="433"/>
      <c r="BRM1219" s="433"/>
      <c r="BRN1219" s="433"/>
      <c r="BRO1219" s="433"/>
      <c r="BRP1219" s="433"/>
      <c r="BRQ1219" s="433"/>
      <c r="BRR1219" s="433"/>
      <c r="BRS1219" s="433"/>
      <c r="BRT1219" s="433"/>
      <c r="BRU1219" s="433"/>
      <c r="BRV1219" s="433"/>
      <c r="BRW1219" s="433"/>
      <c r="BRX1219" s="433"/>
      <c r="BRY1219" s="433"/>
      <c r="BRZ1219" s="433"/>
      <c r="BSA1219" s="433"/>
      <c r="BSB1219" s="433"/>
      <c r="BSC1219" s="433"/>
      <c r="BSD1219" s="433"/>
      <c r="BSE1219" s="433"/>
      <c r="BSF1219" s="433"/>
      <c r="BSG1219" s="433"/>
      <c r="BSH1219" s="433"/>
      <c r="BSI1219" s="433"/>
      <c r="BSJ1219" s="433"/>
      <c r="BSK1219" s="433"/>
      <c r="BSL1219" s="433"/>
      <c r="BSM1219" s="433"/>
      <c r="BSN1219" s="433"/>
      <c r="BSO1219" s="433"/>
      <c r="BSP1219" s="433"/>
      <c r="BSQ1219" s="433"/>
      <c r="BSR1219" s="433"/>
      <c r="BSS1219" s="433"/>
      <c r="BST1219" s="433"/>
      <c r="BSU1219" s="433"/>
      <c r="BSV1219" s="433"/>
      <c r="BSW1219" s="433"/>
      <c r="BSX1219" s="433"/>
      <c r="BSY1219" s="433"/>
      <c r="BSZ1219" s="433"/>
      <c r="BTA1219" s="433"/>
      <c r="BTB1219" s="433"/>
      <c r="BTC1219" s="433"/>
      <c r="BTD1219" s="433"/>
      <c r="BTE1219" s="433"/>
      <c r="BTF1219" s="433"/>
      <c r="BTG1219" s="433"/>
      <c r="BTH1219" s="433"/>
      <c r="BTI1219" s="433"/>
      <c r="BTJ1219" s="433"/>
      <c r="BTK1219" s="433"/>
      <c r="BTL1219" s="433"/>
      <c r="BTM1219" s="433"/>
      <c r="BTN1219" s="433"/>
      <c r="BTO1219" s="433"/>
      <c r="BTP1219" s="433"/>
      <c r="BTQ1219" s="433"/>
      <c r="BTR1219" s="433"/>
      <c r="BTS1219" s="433"/>
      <c r="BTT1219" s="433"/>
      <c r="BTU1219" s="433"/>
      <c r="BTV1219" s="433"/>
      <c r="BTW1219" s="433"/>
      <c r="BTX1219" s="433"/>
      <c r="BTY1219" s="433"/>
      <c r="BTZ1219" s="433"/>
      <c r="BUA1219" s="433"/>
      <c r="BUB1219" s="433"/>
      <c r="BUC1219" s="433"/>
      <c r="BUD1219" s="433"/>
      <c r="BUE1219" s="433"/>
      <c r="BUF1219" s="433"/>
      <c r="BUG1219" s="433"/>
      <c r="BUH1219" s="433"/>
      <c r="BUI1219" s="433"/>
      <c r="BUJ1219" s="433"/>
      <c r="BUK1219" s="433"/>
      <c r="BUL1219" s="433"/>
      <c r="BUM1219" s="433"/>
      <c r="BUN1219" s="433"/>
      <c r="BUO1219" s="433"/>
      <c r="BUP1219" s="433"/>
      <c r="BUQ1219" s="433"/>
      <c r="BUR1219" s="433"/>
      <c r="BUS1219" s="433"/>
      <c r="BUT1219" s="433"/>
      <c r="BUU1219" s="433"/>
      <c r="BUV1219" s="433"/>
      <c r="BUW1219" s="433"/>
      <c r="BUX1219" s="433"/>
      <c r="BUY1219" s="433"/>
      <c r="BUZ1219" s="433"/>
      <c r="BVA1219" s="433"/>
      <c r="BVB1219" s="433"/>
      <c r="BVC1219" s="433"/>
      <c r="BVD1219" s="433"/>
      <c r="BVE1219" s="433"/>
      <c r="BVF1219" s="433"/>
      <c r="BVG1219" s="433"/>
      <c r="BVH1219" s="433"/>
      <c r="BVI1219" s="433"/>
      <c r="BVJ1219" s="433"/>
      <c r="BVK1219" s="433"/>
      <c r="BVL1219" s="433"/>
      <c r="BVM1219" s="433"/>
      <c r="BVN1219" s="433"/>
      <c r="BVO1219" s="433"/>
      <c r="BVP1219" s="433"/>
      <c r="BVQ1219" s="433"/>
      <c r="BVR1219" s="433"/>
      <c r="BVS1219" s="433"/>
      <c r="BVT1219" s="433"/>
      <c r="BVU1219" s="433"/>
      <c r="BVV1219" s="433"/>
      <c r="BVW1219" s="433"/>
      <c r="BVX1219" s="433"/>
      <c r="BVY1219" s="433"/>
      <c r="BVZ1219" s="433"/>
      <c r="BWA1219" s="433"/>
      <c r="BWB1219" s="433"/>
      <c r="BWC1219" s="433"/>
      <c r="BWD1219" s="433"/>
      <c r="BWE1219" s="433"/>
      <c r="BWF1219" s="433"/>
      <c r="BWG1219" s="433"/>
      <c r="BWH1219" s="433"/>
      <c r="BWI1219" s="433"/>
      <c r="BWJ1219" s="433"/>
      <c r="BWK1219" s="433"/>
      <c r="BWL1219" s="433"/>
      <c r="BWM1219" s="433"/>
      <c r="BWN1219" s="433"/>
      <c r="BWO1219" s="433"/>
      <c r="BWP1219" s="433"/>
      <c r="BWQ1219" s="433"/>
      <c r="BWR1219" s="433"/>
      <c r="BWS1219" s="433"/>
      <c r="BWT1219" s="433"/>
      <c r="BWU1219" s="433"/>
      <c r="BWV1219" s="433"/>
      <c r="BWW1219" s="433"/>
      <c r="BWX1219" s="433"/>
      <c r="BWY1219" s="433"/>
      <c r="BWZ1219" s="433"/>
      <c r="BXA1219" s="433"/>
      <c r="BXB1219" s="433"/>
      <c r="BXC1219" s="433"/>
      <c r="BXD1219" s="433"/>
      <c r="BXE1219" s="433"/>
      <c r="BXF1219" s="433"/>
      <c r="BXG1219" s="433"/>
      <c r="BXH1219" s="433"/>
      <c r="BXI1219" s="433"/>
      <c r="BXJ1219" s="433"/>
      <c r="BXK1219" s="433"/>
      <c r="BXL1219" s="433"/>
      <c r="BXM1219" s="433"/>
      <c r="BXN1219" s="433"/>
      <c r="BXO1219" s="433"/>
      <c r="BXP1219" s="433"/>
      <c r="BXQ1219" s="433"/>
      <c r="BXR1219" s="433"/>
      <c r="BXS1219" s="433"/>
      <c r="BXT1219" s="433"/>
      <c r="BXU1219" s="433"/>
      <c r="BXV1219" s="433"/>
      <c r="BXW1219" s="433"/>
      <c r="BXX1219" s="433"/>
      <c r="BXY1219" s="433"/>
      <c r="BXZ1219" s="433"/>
      <c r="BYA1219" s="433"/>
      <c r="BYB1219" s="433"/>
      <c r="BYC1219" s="433"/>
      <c r="BYD1219" s="433"/>
      <c r="BYE1219" s="433"/>
      <c r="BYF1219" s="433"/>
      <c r="BYG1219" s="433"/>
      <c r="BYH1219" s="433"/>
      <c r="BYI1219" s="433"/>
      <c r="BYJ1219" s="433"/>
      <c r="BYK1219" s="433"/>
      <c r="BYL1219" s="433"/>
      <c r="BYM1219" s="433"/>
      <c r="BYN1219" s="433"/>
      <c r="BYO1219" s="433"/>
      <c r="BYP1219" s="433"/>
      <c r="BYQ1219" s="433"/>
      <c r="BYR1219" s="433"/>
      <c r="BYS1219" s="433"/>
      <c r="BYT1219" s="433"/>
      <c r="BYU1219" s="433"/>
      <c r="BYV1219" s="433"/>
      <c r="BYW1219" s="433"/>
      <c r="BYX1219" s="433"/>
      <c r="BYY1219" s="433"/>
      <c r="BYZ1219" s="433"/>
      <c r="BZA1219" s="433"/>
      <c r="BZB1219" s="433"/>
      <c r="BZC1219" s="433"/>
      <c r="BZD1219" s="433"/>
      <c r="BZE1219" s="433"/>
      <c r="BZF1219" s="433"/>
      <c r="BZG1219" s="433"/>
      <c r="BZH1219" s="433"/>
      <c r="BZI1219" s="433"/>
      <c r="BZJ1219" s="433"/>
      <c r="BZK1219" s="433"/>
      <c r="BZL1219" s="433"/>
      <c r="BZM1219" s="433"/>
      <c r="BZN1219" s="433"/>
      <c r="BZO1219" s="433"/>
      <c r="BZP1219" s="433"/>
      <c r="BZQ1219" s="433"/>
      <c r="BZR1219" s="433"/>
      <c r="BZS1219" s="433"/>
      <c r="BZT1219" s="433"/>
      <c r="BZU1219" s="433"/>
      <c r="BZV1219" s="433"/>
      <c r="BZW1219" s="433"/>
      <c r="BZX1219" s="433"/>
      <c r="BZY1219" s="433"/>
      <c r="BZZ1219" s="433"/>
      <c r="CAA1219" s="433"/>
      <c r="CAB1219" s="433"/>
      <c r="CAC1219" s="433"/>
      <c r="CAD1219" s="433"/>
      <c r="CAE1219" s="433"/>
      <c r="CAF1219" s="433"/>
      <c r="CAG1219" s="433"/>
      <c r="CAH1219" s="433"/>
      <c r="CAI1219" s="433"/>
      <c r="CAJ1219" s="433"/>
      <c r="CAK1219" s="433"/>
      <c r="CAL1219" s="433"/>
      <c r="CAM1219" s="433"/>
      <c r="CAN1219" s="433"/>
      <c r="CAO1219" s="433"/>
      <c r="CAP1219" s="433"/>
      <c r="CAQ1219" s="433"/>
      <c r="CAR1219" s="433"/>
      <c r="CAS1219" s="433"/>
      <c r="CAT1219" s="433"/>
      <c r="CAU1219" s="433"/>
      <c r="CAV1219" s="433"/>
      <c r="CAW1219" s="433"/>
      <c r="CAX1219" s="433"/>
      <c r="CAY1219" s="433"/>
      <c r="CAZ1219" s="433"/>
      <c r="CBA1219" s="433"/>
      <c r="CBB1219" s="433"/>
      <c r="CBC1219" s="433"/>
      <c r="CBD1219" s="433"/>
      <c r="CBE1219" s="433"/>
      <c r="CBF1219" s="433"/>
      <c r="CBG1219" s="433"/>
      <c r="CBH1219" s="433"/>
      <c r="CBI1219" s="433"/>
      <c r="CBJ1219" s="433"/>
      <c r="CBK1219" s="433"/>
      <c r="CBL1219" s="433"/>
      <c r="CBM1219" s="433"/>
      <c r="CBN1219" s="433"/>
      <c r="CBO1219" s="433"/>
      <c r="CBP1219" s="433"/>
      <c r="CBQ1219" s="433"/>
      <c r="CBR1219" s="433"/>
      <c r="CBS1219" s="433"/>
      <c r="CBT1219" s="433"/>
      <c r="CBU1219" s="433"/>
      <c r="CBV1219" s="433"/>
      <c r="CBW1219" s="433"/>
      <c r="CBX1219" s="433"/>
      <c r="CBY1219" s="433"/>
      <c r="CBZ1219" s="433"/>
      <c r="CCA1219" s="433"/>
      <c r="CCB1219" s="433"/>
      <c r="CCC1219" s="433"/>
      <c r="CCD1219" s="433"/>
      <c r="CCE1219" s="433"/>
      <c r="CCF1219" s="433"/>
      <c r="CCG1219" s="433"/>
      <c r="CCH1219" s="433"/>
      <c r="CCI1219" s="433"/>
      <c r="CCJ1219" s="433"/>
      <c r="CCK1219" s="433"/>
      <c r="CCL1219" s="433"/>
      <c r="CCM1219" s="433"/>
      <c r="CCN1219" s="433"/>
      <c r="CCO1219" s="433"/>
      <c r="CCP1219" s="433"/>
      <c r="CCQ1219" s="433"/>
      <c r="CCR1219" s="433"/>
      <c r="CCS1219" s="433"/>
      <c r="CCT1219" s="433"/>
      <c r="CCU1219" s="433"/>
      <c r="CCV1219" s="433"/>
      <c r="CCW1219" s="433"/>
      <c r="CCX1219" s="433"/>
      <c r="CCY1219" s="433"/>
      <c r="CCZ1219" s="433"/>
      <c r="CDA1219" s="433"/>
      <c r="CDB1219" s="433"/>
      <c r="CDC1219" s="433"/>
      <c r="CDD1219" s="433"/>
      <c r="CDE1219" s="433"/>
      <c r="CDF1219" s="433"/>
      <c r="CDG1219" s="433"/>
      <c r="CDH1219" s="433"/>
      <c r="CDI1219" s="433"/>
      <c r="CDJ1219" s="433"/>
      <c r="CDK1219" s="433"/>
      <c r="CDL1219" s="433"/>
      <c r="CDM1219" s="433"/>
      <c r="CDN1219" s="433"/>
      <c r="CDO1219" s="433"/>
      <c r="CDP1219" s="433"/>
      <c r="CDQ1219" s="433"/>
      <c r="CDR1219" s="433"/>
      <c r="CDS1219" s="433"/>
      <c r="CDT1219" s="433"/>
      <c r="CDU1219" s="433"/>
      <c r="CDV1219" s="433"/>
      <c r="CDW1219" s="433"/>
      <c r="CDX1219" s="433"/>
      <c r="CDY1219" s="433"/>
      <c r="CDZ1219" s="433"/>
      <c r="CEA1219" s="433"/>
      <c r="CEB1219" s="433"/>
      <c r="CEC1219" s="433"/>
      <c r="CED1219" s="433"/>
      <c r="CEE1219" s="433"/>
      <c r="CEF1219" s="433"/>
      <c r="CEG1219" s="433"/>
      <c r="CEH1219" s="433"/>
      <c r="CEI1219" s="433"/>
      <c r="CEJ1219" s="433"/>
      <c r="CEK1219" s="433"/>
      <c r="CEL1219" s="433"/>
      <c r="CEM1219" s="433"/>
      <c r="CEN1219" s="433"/>
      <c r="CEO1219" s="433"/>
      <c r="CEP1219" s="433"/>
      <c r="CEQ1219" s="433"/>
      <c r="CER1219" s="433"/>
      <c r="CES1219" s="433"/>
      <c r="CET1219" s="433"/>
      <c r="CEU1219" s="433"/>
      <c r="CEV1219" s="433"/>
      <c r="CEW1219" s="433"/>
      <c r="CEX1219" s="433"/>
      <c r="CEY1219" s="433"/>
      <c r="CEZ1219" s="433"/>
      <c r="CFA1219" s="433"/>
      <c r="CFB1219" s="433"/>
      <c r="CFC1219" s="433"/>
      <c r="CFD1219" s="433"/>
      <c r="CFE1219" s="433"/>
      <c r="CFF1219" s="433"/>
      <c r="CFG1219" s="433"/>
      <c r="CFH1219" s="433"/>
      <c r="CFI1219" s="433"/>
      <c r="CFJ1219" s="433"/>
      <c r="CFK1219" s="433"/>
      <c r="CFL1219" s="433"/>
      <c r="CFM1219" s="433"/>
      <c r="CFN1219" s="433"/>
      <c r="CFO1219" s="433"/>
      <c r="CFP1219" s="433"/>
      <c r="CFQ1219" s="433"/>
      <c r="CFR1219" s="433"/>
      <c r="CFS1219" s="433"/>
      <c r="CFT1219" s="433"/>
      <c r="CFU1219" s="433"/>
      <c r="CFV1219" s="433"/>
      <c r="CFW1219" s="433"/>
      <c r="CFX1219" s="433"/>
      <c r="CFY1219" s="433"/>
      <c r="CFZ1219" s="433"/>
      <c r="CGA1219" s="433"/>
      <c r="CGB1219" s="433"/>
      <c r="CGC1219" s="433"/>
      <c r="CGD1219" s="433"/>
      <c r="CGE1219" s="433"/>
      <c r="CGF1219" s="433"/>
      <c r="CGG1219" s="433"/>
      <c r="CGH1219" s="433"/>
      <c r="CGI1219" s="433"/>
      <c r="CGJ1219" s="433"/>
      <c r="CGK1219" s="433"/>
      <c r="CGL1219" s="433"/>
      <c r="CGM1219" s="433"/>
      <c r="CGN1219" s="433"/>
      <c r="CGO1219" s="433"/>
      <c r="CGP1219" s="433"/>
      <c r="CGQ1219" s="433"/>
      <c r="CGR1219" s="433"/>
      <c r="CGS1219" s="433"/>
      <c r="CGT1219" s="433"/>
      <c r="CGU1219" s="433"/>
      <c r="CGV1219" s="433"/>
      <c r="CGW1219" s="433"/>
      <c r="CGX1219" s="433"/>
      <c r="CGY1219" s="433"/>
      <c r="CGZ1219" s="433"/>
      <c r="CHA1219" s="433"/>
      <c r="CHB1219" s="433"/>
      <c r="CHC1219" s="433"/>
      <c r="CHD1219" s="433"/>
      <c r="CHE1219" s="433"/>
      <c r="CHF1219" s="433"/>
      <c r="CHG1219" s="433"/>
      <c r="CHH1219" s="433"/>
      <c r="CHI1219" s="433"/>
      <c r="CHJ1219" s="433"/>
      <c r="CHK1219" s="433"/>
      <c r="CHL1219" s="433"/>
      <c r="CHM1219" s="433"/>
      <c r="CHN1219" s="433"/>
      <c r="CHO1219" s="433"/>
      <c r="CHP1219" s="433"/>
      <c r="CHQ1219" s="433"/>
      <c r="CHR1219" s="433"/>
      <c r="CHS1219" s="433"/>
      <c r="CHT1219" s="433"/>
      <c r="CHU1219" s="433"/>
      <c r="CHV1219" s="433"/>
      <c r="CHW1219" s="433"/>
      <c r="CHX1219" s="433"/>
      <c r="CHY1219" s="433"/>
      <c r="CHZ1219" s="433"/>
      <c r="CIA1219" s="433"/>
      <c r="CIB1219" s="433"/>
      <c r="CIC1219" s="433"/>
      <c r="CID1219" s="433"/>
      <c r="CIE1219" s="433"/>
      <c r="CIF1219" s="433"/>
      <c r="CIG1219" s="433"/>
      <c r="CIH1219" s="433"/>
      <c r="CII1219" s="433"/>
      <c r="CIJ1219" s="433"/>
      <c r="CIK1219" s="433"/>
      <c r="CIL1219" s="433"/>
      <c r="CIM1219" s="433"/>
      <c r="CIN1219" s="433"/>
      <c r="CIO1219" s="433"/>
      <c r="CIP1219" s="433"/>
      <c r="CIQ1219" s="433"/>
      <c r="CIR1219" s="433"/>
      <c r="CIS1219" s="433"/>
      <c r="CIT1219" s="433"/>
      <c r="CIU1219" s="433"/>
      <c r="CIV1219" s="433"/>
      <c r="CIW1219" s="433"/>
      <c r="CIX1219" s="433"/>
      <c r="CIY1219" s="433"/>
      <c r="CIZ1219" s="433"/>
      <c r="CJA1219" s="433"/>
      <c r="CJB1219" s="433"/>
      <c r="CJC1219" s="433"/>
      <c r="CJD1219" s="433"/>
      <c r="CJE1219" s="433"/>
      <c r="CJF1219" s="433"/>
      <c r="CJG1219" s="433"/>
      <c r="CJH1219" s="433"/>
      <c r="CJI1219" s="433"/>
      <c r="CJJ1219" s="433"/>
      <c r="CJK1219" s="433"/>
      <c r="CJL1219" s="433"/>
      <c r="CJM1219" s="433"/>
      <c r="CJN1219" s="433"/>
      <c r="CJO1219" s="433"/>
      <c r="CJP1219" s="433"/>
      <c r="CJQ1219" s="433"/>
      <c r="CJR1219" s="433"/>
      <c r="CJS1219" s="433"/>
      <c r="CJT1219" s="433"/>
      <c r="CJU1219" s="433"/>
      <c r="CJV1219" s="433"/>
      <c r="CJW1219" s="433"/>
      <c r="CJX1219" s="433"/>
      <c r="CJY1219" s="433"/>
      <c r="CJZ1219" s="433"/>
      <c r="CKA1219" s="433"/>
      <c r="CKB1219" s="433"/>
      <c r="CKC1219" s="433"/>
      <c r="CKD1219" s="433"/>
      <c r="CKE1219" s="433"/>
      <c r="CKF1219" s="433"/>
      <c r="CKG1219" s="433"/>
      <c r="CKH1219" s="433"/>
      <c r="CKI1219" s="433"/>
      <c r="CKJ1219" s="433"/>
      <c r="CKK1219" s="433"/>
      <c r="CKL1219" s="433"/>
      <c r="CKM1219" s="433"/>
      <c r="CKN1219" s="433"/>
      <c r="CKO1219" s="433"/>
      <c r="CKP1219" s="433"/>
      <c r="CKQ1219" s="433"/>
      <c r="CKR1219" s="433"/>
      <c r="CKS1219" s="433"/>
      <c r="CKT1219" s="433"/>
      <c r="CKU1219" s="433"/>
      <c r="CKV1219" s="433"/>
      <c r="CKW1219" s="433"/>
      <c r="CKX1219" s="433"/>
      <c r="CKY1219" s="433"/>
      <c r="CKZ1219" s="433"/>
      <c r="CLA1219" s="433"/>
      <c r="CLB1219" s="433"/>
      <c r="CLC1219" s="433"/>
      <c r="CLD1219" s="433"/>
      <c r="CLE1219" s="433"/>
      <c r="CLF1219" s="433"/>
      <c r="CLG1219" s="433"/>
      <c r="CLH1219" s="433"/>
      <c r="CLI1219" s="433"/>
      <c r="CLJ1219" s="433"/>
      <c r="CLK1219" s="433"/>
      <c r="CLL1219" s="433"/>
      <c r="CLM1219" s="433"/>
      <c r="CLN1219" s="433"/>
      <c r="CLO1219" s="433"/>
      <c r="CLP1219" s="433"/>
      <c r="CLQ1219" s="433"/>
      <c r="CLR1219" s="433"/>
      <c r="CLS1219" s="433"/>
      <c r="CLT1219" s="433"/>
      <c r="CLU1219" s="433"/>
      <c r="CLV1219" s="433"/>
      <c r="CLW1219" s="433"/>
      <c r="CLX1219" s="433"/>
      <c r="CLY1219" s="433"/>
      <c r="CLZ1219" s="433"/>
      <c r="CMA1219" s="433"/>
      <c r="CMB1219" s="433"/>
      <c r="CMC1219" s="433"/>
      <c r="CMD1219" s="433"/>
      <c r="CME1219" s="433"/>
      <c r="CMF1219" s="433"/>
      <c r="CMG1219" s="433"/>
      <c r="CMH1219" s="433"/>
      <c r="CMI1219" s="433"/>
      <c r="CMJ1219" s="433"/>
      <c r="CMK1219" s="433"/>
      <c r="CML1219" s="433"/>
      <c r="CMM1219" s="433"/>
      <c r="CMN1219" s="433"/>
      <c r="CMO1219" s="433"/>
      <c r="CMP1219" s="433"/>
      <c r="CMQ1219" s="433"/>
      <c r="CMR1219" s="433"/>
      <c r="CMS1219" s="433"/>
      <c r="CMT1219" s="433"/>
      <c r="CMU1219" s="433"/>
      <c r="CMV1219" s="433"/>
      <c r="CMW1219" s="433"/>
      <c r="CMX1219" s="433"/>
      <c r="CMY1219" s="433"/>
      <c r="CMZ1219" s="433"/>
      <c r="CNA1219" s="433"/>
      <c r="CNB1219" s="433"/>
      <c r="CNC1219" s="433"/>
      <c r="CND1219" s="433"/>
      <c r="CNE1219" s="433"/>
      <c r="CNF1219" s="433"/>
      <c r="CNG1219" s="433"/>
      <c r="CNH1219" s="433"/>
      <c r="CNI1219" s="433"/>
      <c r="CNJ1219" s="433"/>
      <c r="CNK1219" s="433"/>
      <c r="CNL1219" s="433"/>
      <c r="CNM1219" s="433"/>
      <c r="CNN1219" s="433"/>
      <c r="CNO1219" s="433"/>
      <c r="CNP1219" s="433"/>
      <c r="CNQ1219" s="433"/>
      <c r="CNR1219" s="433"/>
      <c r="CNS1219" s="433"/>
      <c r="CNT1219" s="433"/>
      <c r="CNU1219" s="433"/>
      <c r="CNV1219" s="433"/>
      <c r="CNW1219" s="433"/>
      <c r="CNX1219" s="433"/>
      <c r="CNY1219" s="433"/>
      <c r="CNZ1219" s="433"/>
      <c r="COA1219" s="433"/>
      <c r="COB1219" s="433"/>
      <c r="COC1219" s="433"/>
      <c r="COD1219" s="433"/>
      <c r="COE1219" s="433"/>
      <c r="COF1219" s="433"/>
      <c r="COG1219" s="433"/>
      <c r="COH1219" s="433"/>
      <c r="COI1219" s="433"/>
      <c r="COJ1219" s="433"/>
      <c r="COK1219" s="433"/>
      <c r="COL1219" s="433"/>
      <c r="COM1219" s="433"/>
      <c r="CON1219" s="433"/>
      <c r="COO1219" s="433"/>
      <c r="COP1219" s="433"/>
      <c r="COQ1219" s="433"/>
      <c r="COR1219" s="433"/>
      <c r="COS1219" s="433"/>
      <c r="COT1219" s="433"/>
      <c r="COU1219" s="433"/>
      <c r="COV1219" s="433"/>
      <c r="COW1219" s="433"/>
      <c r="COX1219" s="433"/>
      <c r="COY1219" s="433"/>
      <c r="COZ1219" s="433"/>
      <c r="CPA1219" s="433"/>
      <c r="CPB1219" s="433"/>
      <c r="CPC1219" s="433"/>
      <c r="CPD1219" s="433"/>
      <c r="CPE1219" s="433"/>
      <c r="CPF1219" s="433"/>
      <c r="CPG1219" s="433"/>
      <c r="CPH1219" s="433"/>
      <c r="CPI1219" s="433"/>
      <c r="CPJ1219" s="433"/>
      <c r="CPK1219" s="433"/>
      <c r="CPL1219" s="433"/>
      <c r="CPM1219" s="433"/>
      <c r="CPN1219" s="433"/>
      <c r="CPO1219" s="433"/>
      <c r="CPP1219" s="433"/>
      <c r="CPQ1219" s="433"/>
      <c r="CPR1219" s="433"/>
      <c r="CPS1219" s="433"/>
      <c r="CPT1219" s="433"/>
      <c r="CPU1219" s="433"/>
      <c r="CPV1219" s="433"/>
      <c r="CPW1219" s="433"/>
      <c r="CPX1219" s="433"/>
      <c r="CPY1219" s="433"/>
      <c r="CPZ1219" s="433"/>
      <c r="CQA1219" s="433"/>
      <c r="CQB1219" s="433"/>
      <c r="CQC1219" s="433"/>
      <c r="CQD1219" s="433"/>
      <c r="CQE1219" s="433"/>
      <c r="CQF1219" s="433"/>
      <c r="CQG1219" s="433"/>
      <c r="CQH1219" s="433"/>
      <c r="CQI1219" s="433"/>
      <c r="CQJ1219" s="433"/>
      <c r="CQK1219" s="433"/>
      <c r="CQL1219" s="433"/>
      <c r="CQM1219" s="433"/>
      <c r="CQN1219" s="433"/>
      <c r="CQO1219" s="433"/>
      <c r="CQP1219" s="433"/>
      <c r="CQQ1219" s="433"/>
      <c r="CQR1219" s="433"/>
      <c r="CQS1219" s="433"/>
      <c r="CQT1219" s="433"/>
      <c r="CQU1219" s="433"/>
      <c r="CQV1219" s="433"/>
      <c r="CQW1219" s="433"/>
      <c r="CQX1219" s="433"/>
      <c r="CQY1219" s="433"/>
      <c r="CQZ1219" s="433"/>
      <c r="CRA1219" s="433"/>
      <c r="CRB1219" s="433"/>
      <c r="CRC1219" s="433"/>
      <c r="CRD1219" s="433"/>
      <c r="CRE1219" s="433"/>
      <c r="CRF1219" s="433"/>
      <c r="CRG1219" s="433"/>
      <c r="CRH1219" s="433"/>
      <c r="CRI1219" s="433"/>
      <c r="CRJ1219" s="433"/>
      <c r="CRK1219" s="433"/>
      <c r="CRL1219" s="433"/>
      <c r="CRM1219" s="433"/>
      <c r="CRN1219" s="433"/>
      <c r="CRO1219" s="433"/>
      <c r="CRP1219" s="433"/>
      <c r="CRQ1219" s="433"/>
      <c r="CRR1219" s="433"/>
      <c r="CRS1219" s="433"/>
      <c r="CRT1219" s="433"/>
      <c r="CRU1219" s="433"/>
      <c r="CRV1219" s="433"/>
      <c r="CRW1219" s="433"/>
      <c r="CRX1219" s="433"/>
      <c r="CRY1219" s="433"/>
      <c r="CRZ1219" s="433"/>
      <c r="CSA1219" s="433"/>
      <c r="CSB1219" s="433"/>
      <c r="CSC1219" s="433"/>
      <c r="CSD1219" s="433"/>
      <c r="CSE1219" s="433"/>
      <c r="CSF1219" s="433"/>
      <c r="CSG1219" s="433"/>
      <c r="CSH1219" s="433"/>
      <c r="CSI1219" s="433"/>
      <c r="CSJ1219" s="433"/>
      <c r="CSK1219" s="433"/>
      <c r="CSL1219" s="433"/>
      <c r="CSM1219" s="433"/>
      <c r="CSN1219" s="433"/>
      <c r="CSO1219" s="433"/>
      <c r="CSP1219" s="433"/>
      <c r="CSQ1219" s="433"/>
      <c r="CSR1219" s="433"/>
      <c r="CSS1219" s="433"/>
      <c r="CST1219" s="433"/>
      <c r="CSU1219" s="433"/>
      <c r="CSV1219" s="433"/>
      <c r="CSW1219" s="433"/>
      <c r="CSX1219" s="433"/>
      <c r="CSY1219" s="433"/>
      <c r="CSZ1219" s="433"/>
      <c r="CTA1219" s="433"/>
      <c r="CTB1219" s="433"/>
      <c r="CTC1219" s="433"/>
      <c r="CTD1219" s="433"/>
      <c r="CTE1219" s="433"/>
      <c r="CTF1219" s="433"/>
      <c r="CTG1219" s="433"/>
      <c r="CTH1219" s="433"/>
      <c r="CTI1219" s="433"/>
      <c r="CTJ1219" s="433"/>
      <c r="CTK1219" s="433"/>
      <c r="CTL1219" s="433"/>
      <c r="CTM1219" s="433"/>
      <c r="CTN1219" s="433"/>
      <c r="CTO1219" s="433"/>
      <c r="CTP1219" s="433"/>
      <c r="CTQ1219" s="433"/>
      <c r="CTR1219" s="433"/>
      <c r="CTS1219" s="433"/>
      <c r="CTT1219" s="433"/>
      <c r="CTU1219" s="433"/>
      <c r="CTV1219" s="433"/>
      <c r="CTW1219" s="433"/>
      <c r="CTX1219" s="433"/>
      <c r="CTY1219" s="433"/>
      <c r="CTZ1219" s="433"/>
      <c r="CUA1219" s="433"/>
      <c r="CUB1219" s="433"/>
      <c r="CUC1219" s="433"/>
      <c r="CUD1219" s="433"/>
      <c r="CUE1219" s="433"/>
      <c r="CUF1219" s="433"/>
      <c r="CUG1219" s="433"/>
      <c r="CUH1219" s="433"/>
      <c r="CUI1219" s="433"/>
      <c r="CUJ1219" s="433"/>
      <c r="CUK1219" s="433"/>
      <c r="CUL1219" s="433"/>
      <c r="CUM1219" s="433"/>
      <c r="CUN1219" s="433"/>
      <c r="CUO1219" s="433"/>
      <c r="CUP1219" s="433"/>
      <c r="CUQ1219" s="433"/>
      <c r="CUR1219" s="433"/>
      <c r="CUS1219" s="433"/>
      <c r="CUT1219" s="433"/>
      <c r="CUU1219" s="433"/>
      <c r="CUV1219" s="433"/>
      <c r="CUW1219" s="433"/>
      <c r="CUX1219" s="433"/>
      <c r="CUY1219" s="433"/>
      <c r="CUZ1219" s="433"/>
      <c r="CVA1219" s="433"/>
      <c r="CVB1219" s="433"/>
      <c r="CVC1219" s="433"/>
      <c r="CVD1219" s="433"/>
      <c r="CVE1219" s="433"/>
      <c r="CVF1219" s="433"/>
      <c r="CVG1219" s="433"/>
      <c r="CVH1219" s="433"/>
      <c r="CVI1219" s="433"/>
      <c r="CVJ1219" s="433"/>
      <c r="CVK1219" s="433"/>
      <c r="CVL1219" s="433"/>
      <c r="CVM1219" s="433"/>
      <c r="CVN1219" s="433"/>
      <c r="CVO1219" s="433"/>
      <c r="CVP1219" s="433"/>
      <c r="CVQ1219" s="433"/>
      <c r="CVR1219" s="433"/>
      <c r="CVS1219" s="433"/>
      <c r="CVT1219" s="433"/>
      <c r="CVU1219" s="433"/>
      <c r="CVV1219" s="433"/>
      <c r="CVW1219" s="433"/>
      <c r="CVX1219" s="433"/>
      <c r="CVY1219" s="433"/>
      <c r="CVZ1219" s="433"/>
      <c r="CWA1219" s="433"/>
      <c r="CWB1219" s="433"/>
      <c r="CWC1219" s="433"/>
      <c r="CWD1219" s="433"/>
      <c r="CWE1219" s="433"/>
      <c r="CWF1219" s="433"/>
      <c r="CWG1219" s="433"/>
      <c r="CWH1219" s="433"/>
      <c r="CWI1219" s="433"/>
      <c r="CWJ1219" s="433"/>
      <c r="CWK1219" s="433"/>
      <c r="CWL1219" s="433"/>
      <c r="CWM1219" s="433"/>
      <c r="CWN1219" s="433"/>
      <c r="CWO1219" s="433"/>
      <c r="CWP1219" s="433"/>
      <c r="CWQ1219" s="433"/>
      <c r="CWR1219" s="433"/>
      <c r="CWS1219" s="433"/>
      <c r="CWT1219" s="433"/>
      <c r="CWU1219" s="433"/>
      <c r="CWV1219" s="433"/>
      <c r="CWW1219" s="433"/>
      <c r="CWX1219" s="433"/>
      <c r="CWY1219" s="433"/>
      <c r="CWZ1219" s="433"/>
      <c r="CXA1219" s="433"/>
      <c r="CXB1219" s="433"/>
      <c r="CXC1219" s="433"/>
      <c r="CXD1219" s="433"/>
      <c r="CXE1219" s="433"/>
      <c r="CXF1219" s="433"/>
      <c r="CXG1219" s="433"/>
      <c r="CXH1219" s="433"/>
      <c r="CXI1219" s="433"/>
      <c r="CXJ1219" s="433"/>
      <c r="CXK1219" s="433"/>
      <c r="CXL1219" s="433"/>
      <c r="CXM1219" s="433"/>
      <c r="CXN1219" s="433"/>
      <c r="CXO1219" s="433"/>
      <c r="CXP1219" s="433"/>
      <c r="CXQ1219" s="433"/>
      <c r="CXR1219" s="433"/>
      <c r="CXS1219" s="433"/>
      <c r="CXT1219" s="433"/>
      <c r="CXU1219" s="433"/>
      <c r="CXV1219" s="433"/>
      <c r="CXW1219" s="433"/>
      <c r="CXX1219" s="433"/>
      <c r="CXY1219" s="433"/>
      <c r="CXZ1219" s="433"/>
      <c r="CYA1219" s="433"/>
      <c r="CYB1219" s="433"/>
      <c r="CYC1219" s="433"/>
      <c r="CYD1219" s="433"/>
      <c r="CYE1219" s="433"/>
      <c r="CYF1219" s="433"/>
      <c r="CYG1219" s="433"/>
      <c r="CYH1219" s="433"/>
      <c r="CYI1219" s="433"/>
      <c r="CYJ1219" s="433"/>
      <c r="CYK1219" s="433"/>
      <c r="CYL1219" s="433"/>
      <c r="CYM1219" s="433"/>
      <c r="CYN1219" s="433"/>
      <c r="CYO1219" s="433"/>
      <c r="CYP1219" s="433"/>
      <c r="CYQ1219" s="433"/>
      <c r="CYR1219" s="433"/>
      <c r="CYS1219" s="433"/>
      <c r="CYT1219" s="433"/>
      <c r="CYU1219" s="433"/>
      <c r="CYV1219" s="433"/>
      <c r="CYW1219" s="433"/>
      <c r="CYX1219" s="433"/>
      <c r="CYY1219" s="433"/>
      <c r="CYZ1219" s="433"/>
      <c r="CZA1219" s="433"/>
      <c r="CZB1219" s="433"/>
      <c r="CZC1219" s="433"/>
      <c r="CZD1219" s="433"/>
      <c r="CZE1219" s="433"/>
      <c r="CZF1219" s="433"/>
      <c r="CZG1219" s="433"/>
      <c r="CZH1219" s="433"/>
      <c r="CZI1219" s="433"/>
      <c r="CZJ1219" s="433"/>
      <c r="CZK1219" s="433"/>
      <c r="CZL1219" s="433"/>
      <c r="CZM1219" s="433"/>
      <c r="CZN1219" s="433"/>
      <c r="CZO1219" s="433"/>
      <c r="CZP1219" s="433"/>
      <c r="CZQ1219" s="433"/>
      <c r="CZR1219" s="433"/>
      <c r="CZS1219" s="433"/>
      <c r="CZT1219" s="433"/>
      <c r="CZU1219" s="433"/>
      <c r="CZV1219" s="433"/>
      <c r="CZW1219" s="433"/>
      <c r="CZX1219" s="433"/>
      <c r="CZY1219" s="433"/>
      <c r="CZZ1219" s="433"/>
      <c r="DAA1219" s="433"/>
      <c r="DAB1219" s="433"/>
      <c r="DAC1219" s="433"/>
      <c r="DAD1219" s="433"/>
      <c r="DAE1219" s="433"/>
      <c r="DAF1219" s="433"/>
      <c r="DAG1219" s="433"/>
      <c r="DAH1219" s="433"/>
      <c r="DAI1219" s="433"/>
      <c r="DAJ1219" s="433"/>
      <c r="DAK1219" s="433"/>
      <c r="DAL1219" s="433"/>
      <c r="DAM1219" s="433"/>
      <c r="DAN1219" s="433"/>
      <c r="DAO1219" s="433"/>
      <c r="DAP1219" s="433"/>
      <c r="DAQ1219" s="433"/>
      <c r="DAR1219" s="433"/>
      <c r="DAS1219" s="433"/>
      <c r="DAT1219" s="433"/>
      <c r="DAU1219" s="433"/>
      <c r="DAV1219" s="433"/>
      <c r="DAW1219" s="433"/>
      <c r="DAX1219" s="433"/>
      <c r="DAY1219" s="433"/>
      <c r="DAZ1219" s="433"/>
      <c r="DBA1219" s="433"/>
      <c r="DBB1219" s="433"/>
      <c r="DBC1219" s="433"/>
      <c r="DBD1219" s="433"/>
      <c r="DBE1219" s="433"/>
      <c r="DBF1219" s="433"/>
      <c r="DBG1219" s="433"/>
      <c r="DBH1219" s="433"/>
      <c r="DBI1219" s="433"/>
      <c r="DBJ1219" s="433"/>
      <c r="DBK1219" s="433"/>
      <c r="DBL1219" s="433"/>
      <c r="DBM1219" s="433"/>
      <c r="DBN1219" s="433"/>
      <c r="DBO1219" s="433"/>
      <c r="DBP1219" s="433"/>
      <c r="DBQ1219" s="433"/>
      <c r="DBR1219" s="433"/>
      <c r="DBS1219" s="433"/>
      <c r="DBT1219" s="433"/>
      <c r="DBU1219" s="433"/>
      <c r="DBV1219" s="433"/>
      <c r="DBW1219" s="433"/>
      <c r="DBX1219" s="433"/>
      <c r="DBY1219" s="433"/>
      <c r="DBZ1219" s="433"/>
      <c r="DCA1219" s="433"/>
      <c r="DCB1219" s="433"/>
      <c r="DCC1219" s="433"/>
      <c r="DCD1219" s="433"/>
      <c r="DCE1219" s="433"/>
      <c r="DCF1219" s="433"/>
      <c r="DCG1219" s="433"/>
      <c r="DCH1219" s="433"/>
      <c r="DCI1219" s="433"/>
      <c r="DCJ1219" s="433"/>
      <c r="DCK1219" s="433"/>
      <c r="DCL1219" s="433"/>
      <c r="DCM1219" s="433"/>
      <c r="DCN1219" s="433"/>
      <c r="DCO1219" s="433"/>
      <c r="DCP1219" s="433"/>
      <c r="DCQ1219" s="433"/>
      <c r="DCR1219" s="433"/>
      <c r="DCS1219" s="433"/>
      <c r="DCT1219" s="433"/>
      <c r="DCU1219" s="433"/>
      <c r="DCV1219" s="433"/>
      <c r="DCW1219" s="433"/>
      <c r="DCX1219" s="433"/>
      <c r="DCY1219" s="433"/>
      <c r="DCZ1219" s="433"/>
      <c r="DDA1219" s="433"/>
      <c r="DDB1219" s="433"/>
      <c r="DDC1219" s="433"/>
      <c r="DDD1219" s="433"/>
      <c r="DDE1219" s="433"/>
      <c r="DDF1219" s="433"/>
      <c r="DDG1219" s="433"/>
      <c r="DDH1219" s="433"/>
      <c r="DDI1219" s="433"/>
      <c r="DDJ1219" s="433"/>
      <c r="DDK1219" s="433"/>
      <c r="DDL1219" s="433"/>
      <c r="DDM1219" s="433"/>
      <c r="DDN1219" s="433"/>
      <c r="DDO1219" s="433"/>
      <c r="DDP1219" s="433"/>
      <c r="DDQ1219" s="433"/>
      <c r="DDR1219" s="433"/>
      <c r="DDS1219" s="433"/>
      <c r="DDT1219" s="433"/>
      <c r="DDU1219" s="433"/>
      <c r="DDV1219" s="433"/>
      <c r="DDW1219" s="433"/>
      <c r="DDX1219" s="433"/>
      <c r="DDY1219" s="433"/>
      <c r="DDZ1219" s="433"/>
      <c r="DEA1219" s="433"/>
      <c r="DEB1219" s="433"/>
      <c r="DEC1219" s="433"/>
      <c r="DED1219" s="433"/>
      <c r="DEE1219" s="433"/>
      <c r="DEF1219" s="433"/>
      <c r="DEG1219" s="433"/>
      <c r="DEH1219" s="433"/>
      <c r="DEI1219" s="433"/>
      <c r="DEJ1219" s="433"/>
      <c r="DEK1219" s="433"/>
      <c r="DEL1219" s="433"/>
      <c r="DEM1219" s="433"/>
      <c r="DEN1219" s="433"/>
      <c r="DEO1219" s="433"/>
      <c r="DEP1219" s="433"/>
      <c r="DEQ1219" s="433"/>
      <c r="DER1219" s="433"/>
      <c r="DES1219" s="433"/>
      <c r="DET1219" s="433"/>
      <c r="DEU1219" s="433"/>
      <c r="DEV1219" s="433"/>
      <c r="DEW1219" s="433"/>
      <c r="DEX1219" s="433"/>
      <c r="DEY1219" s="433"/>
      <c r="DEZ1219" s="433"/>
      <c r="DFA1219" s="433"/>
      <c r="DFB1219" s="433"/>
      <c r="DFC1219" s="433"/>
      <c r="DFD1219" s="433"/>
      <c r="DFE1219" s="433"/>
      <c r="DFF1219" s="433"/>
      <c r="DFG1219" s="433"/>
      <c r="DFH1219" s="433"/>
      <c r="DFI1219" s="433"/>
      <c r="DFJ1219" s="433"/>
      <c r="DFK1219" s="433"/>
      <c r="DFL1219" s="433"/>
      <c r="DFM1219" s="433"/>
      <c r="DFN1219" s="433"/>
      <c r="DFO1219" s="433"/>
      <c r="DFP1219" s="433"/>
      <c r="DFQ1219" s="433"/>
      <c r="DFR1219" s="433"/>
      <c r="DFS1219" s="433"/>
      <c r="DFT1219" s="433"/>
      <c r="DFU1219" s="433"/>
      <c r="DFV1219" s="433"/>
      <c r="DFW1219" s="433"/>
      <c r="DFX1219" s="433"/>
      <c r="DFY1219" s="433"/>
      <c r="DFZ1219" s="433"/>
      <c r="DGA1219" s="433"/>
      <c r="DGB1219" s="433"/>
      <c r="DGC1219" s="433"/>
      <c r="DGD1219" s="433"/>
      <c r="DGE1219" s="433"/>
      <c r="DGF1219" s="433"/>
      <c r="DGG1219" s="433"/>
      <c r="DGH1219" s="433"/>
      <c r="DGI1219" s="433"/>
      <c r="DGJ1219" s="433"/>
      <c r="DGK1219" s="433"/>
      <c r="DGL1219" s="433"/>
      <c r="DGM1219" s="433"/>
      <c r="DGN1219" s="433"/>
      <c r="DGO1219" s="433"/>
      <c r="DGP1219" s="433"/>
      <c r="DGQ1219" s="433"/>
      <c r="DGR1219" s="433"/>
      <c r="DGS1219" s="433"/>
      <c r="DGT1219" s="433"/>
      <c r="DGU1219" s="433"/>
      <c r="DGV1219" s="433"/>
      <c r="DGW1219" s="433"/>
      <c r="DGX1219" s="433"/>
      <c r="DGY1219" s="433"/>
      <c r="DGZ1219" s="433"/>
      <c r="DHA1219" s="433"/>
      <c r="DHB1219" s="433"/>
      <c r="DHC1219" s="433"/>
      <c r="DHD1219" s="433"/>
      <c r="DHE1219" s="433"/>
      <c r="DHF1219" s="433"/>
      <c r="DHG1219" s="433"/>
      <c r="DHH1219" s="433"/>
      <c r="DHI1219" s="433"/>
      <c r="DHJ1219" s="433"/>
      <c r="DHK1219" s="433"/>
      <c r="DHL1219" s="433"/>
      <c r="DHM1219" s="433"/>
      <c r="DHN1219" s="433"/>
      <c r="DHO1219" s="433"/>
      <c r="DHP1219" s="433"/>
      <c r="DHQ1219" s="433"/>
      <c r="DHR1219" s="433"/>
      <c r="DHS1219" s="433"/>
      <c r="DHT1219" s="433"/>
      <c r="DHU1219" s="433"/>
      <c r="DHV1219" s="433"/>
      <c r="DHW1219" s="433"/>
      <c r="DHX1219" s="433"/>
      <c r="DHY1219" s="433"/>
      <c r="DHZ1219" s="433"/>
      <c r="DIA1219" s="433"/>
      <c r="DIB1219" s="433"/>
      <c r="DIC1219" s="433"/>
      <c r="DID1219" s="433"/>
      <c r="DIE1219" s="433"/>
      <c r="DIF1219" s="433"/>
      <c r="DIG1219" s="433"/>
      <c r="DIH1219" s="433"/>
      <c r="DII1219" s="433"/>
      <c r="DIJ1219" s="433"/>
      <c r="DIK1219" s="433"/>
      <c r="DIL1219" s="433"/>
      <c r="DIM1219" s="433"/>
      <c r="DIN1219" s="433"/>
      <c r="DIO1219" s="433"/>
      <c r="DIP1219" s="433"/>
      <c r="DIQ1219" s="433"/>
      <c r="DIR1219" s="433"/>
      <c r="DIS1219" s="433"/>
      <c r="DIT1219" s="433"/>
      <c r="DIU1219" s="433"/>
      <c r="DIV1219" s="433"/>
      <c r="DIW1219" s="433"/>
      <c r="DIX1219" s="433"/>
      <c r="DIY1219" s="433"/>
      <c r="DIZ1219" s="433"/>
      <c r="DJA1219" s="433"/>
      <c r="DJB1219" s="433"/>
      <c r="DJC1219" s="433"/>
      <c r="DJD1219" s="433"/>
      <c r="DJE1219" s="433"/>
      <c r="DJF1219" s="433"/>
      <c r="DJG1219" s="433"/>
      <c r="DJH1219" s="433"/>
      <c r="DJI1219" s="433"/>
      <c r="DJJ1219" s="433"/>
      <c r="DJK1219" s="433"/>
      <c r="DJL1219" s="433"/>
      <c r="DJM1219" s="433"/>
      <c r="DJN1219" s="433"/>
      <c r="DJO1219" s="433"/>
      <c r="DJP1219" s="433"/>
      <c r="DJQ1219" s="433"/>
      <c r="DJR1219" s="433"/>
      <c r="DJS1219" s="433"/>
      <c r="DJT1219" s="433"/>
      <c r="DJU1219" s="433"/>
      <c r="DJV1219" s="433"/>
      <c r="DJW1219" s="433"/>
      <c r="DJX1219" s="433"/>
      <c r="DJY1219" s="433"/>
      <c r="DJZ1219" s="433"/>
      <c r="DKA1219" s="433"/>
      <c r="DKB1219" s="433"/>
      <c r="DKC1219" s="433"/>
      <c r="DKD1219" s="433"/>
      <c r="DKE1219" s="433"/>
      <c r="DKF1219" s="433"/>
      <c r="DKG1219" s="433"/>
      <c r="DKH1219" s="433"/>
      <c r="DKI1219" s="433"/>
      <c r="DKJ1219" s="433"/>
      <c r="DKK1219" s="433"/>
      <c r="DKL1219" s="433"/>
      <c r="DKM1219" s="433"/>
      <c r="DKN1219" s="433"/>
      <c r="DKO1219" s="433"/>
      <c r="DKP1219" s="433"/>
      <c r="DKQ1219" s="433"/>
      <c r="DKR1219" s="433"/>
      <c r="DKS1219" s="433"/>
      <c r="DKT1219" s="433"/>
      <c r="DKU1219" s="433"/>
      <c r="DKV1219" s="433"/>
      <c r="DKW1219" s="433"/>
      <c r="DKX1219" s="433"/>
      <c r="DKY1219" s="433"/>
      <c r="DKZ1219" s="433"/>
      <c r="DLA1219" s="433"/>
      <c r="DLB1219" s="433"/>
      <c r="DLC1219" s="433"/>
      <c r="DLD1219" s="433"/>
      <c r="DLE1219" s="433"/>
      <c r="DLF1219" s="433"/>
      <c r="DLG1219" s="433"/>
      <c r="DLH1219" s="433"/>
      <c r="DLI1219" s="433"/>
      <c r="DLJ1219" s="433"/>
      <c r="DLK1219" s="433"/>
      <c r="DLL1219" s="433"/>
      <c r="DLM1219" s="433"/>
      <c r="DLN1219" s="433"/>
      <c r="DLO1219" s="433"/>
      <c r="DLP1219" s="433"/>
      <c r="DLQ1219" s="433"/>
      <c r="DLR1219" s="433"/>
      <c r="DLS1219" s="433"/>
      <c r="DLT1219" s="433"/>
      <c r="DLU1219" s="433"/>
      <c r="DLV1219" s="433"/>
      <c r="DLW1219" s="433"/>
      <c r="DLX1219" s="433"/>
      <c r="DLY1219" s="433"/>
      <c r="DLZ1219" s="433"/>
      <c r="DMA1219" s="433"/>
      <c r="DMB1219" s="433"/>
      <c r="DMC1219" s="433"/>
      <c r="DMD1219" s="433"/>
      <c r="DME1219" s="433"/>
      <c r="DMF1219" s="433"/>
      <c r="DMG1219" s="433"/>
      <c r="DMH1219" s="433"/>
      <c r="DMI1219" s="433"/>
      <c r="DMJ1219" s="433"/>
      <c r="DMK1219" s="433"/>
      <c r="DML1219" s="433"/>
      <c r="DMM1219" s="433"/>
      <c r="DMN1219" s="433"/>
      <c r="DMO1219" s="433"/>
      <c r="DMP1219" s="433"/>
      <c r="DMQ1219" s="433"/>
      <c r="DMR1219" s="433"/>
      <c r="DMS1219" s="433"/>
      <c r="DMT1219" s="433"/>
      <c r="DMU1219" s="433"/>
      <c r="DMV1219" s="433"/>
      <c r="DMW1219" s="433"/>
      <c r="DMX1219" s="433"/>
      <c r="DMY1219" s="433"/>
      <c r="DMZ1219" s="433"/>
      <c r="DNA1219" s="433"/>
      <c r="DNB1219" s="433"/>
      <c r="DNC1219" s="433"/>
      <c r="DND1219" s="433"/>
      <c r="DNE1219" s="433"/>
      <c r="DNF1219" s="433"/>
      <c r="DNG1219" s="433"/>
      <c r="DNH1219" s="433"/>
      <c r="DNI1219" s="433"/>
      <c r="DNJ1219" s="433"/>
      <c r="DNK1219" s="433"/>
      <c r="DNL1219" s="433"/>
      <c r="DNM1219" s="433"/>
      <c r="DNN1219" s="433"/>
      <c r="DNO1219" s="433"/>
      <c r="DNP1219" s="433"/>
      <c r="DNQ1219" s="433"/>
      <c r="DNR1219" s="433"/>
      <c r="DNS1219" s="433"/>
      <c r="DNT1219" s="433"/>
      <c r="DNU1219" s="433"/>
      <c r="DNV1219" s="433"/>
      <c r="DNW1219" s="433"/>
      <c r="DNX1219" s="433"/>
      <c r="DNY1219" s="433"/>
      <c r="DNZ1219" s="433"/>
      <c r="DOA1219" s="433"/>
      <c r="DOB1219" s="433"/>
      <c r="DOC1219" s="433"/>
      <c r="DOD1219" s="433"/>
      <c r="DOE1219" s="433"/>
      <c r="DOF1219" s="433"/>
      <c r="DOG1219" s="433"/>
      <c r="DOH1219" s="433"/>
      <c r="DOI1219" s="433"/>
      <c r="DOJ1219" s="433"/>
      <c r="DOK1219" s="433"/>
      <c r="DOL1219" s="433"/>
      <c r="DOM1219" s="433"/>
      <c r="DON1219" s="433"/>
      <c r="DOO1219" s="433"/>
      <c r="DOP1219" s="433"/>
      <c r="DOQ1219" s="433"/>
      <c r="DOR1219" s="433"/>
      <c r="DOS1219" s="433"/>
      <c r="DOT1219" s="433"/>
      <c r="DOU1219" s="433"/>
      <c r="DOV1219" s="433"/>
      <c r="DOW1219" s="433"/>
      <c r="DOX1219" s="433"/>
      <c r="DOY1219" s="433"/>
      <c r="DOZ1219" s="433"/>
      <c r="DPA1219" s="433"/>
      <c r="DPB1219" s="433"/>
      <c r="DPC1219" s="433"/>
      <c r="DPD1219" s="433"/>
      <c r="DPE1219" s="433"/>
      <c r="DPF1219" s="433"/>
      <c r="DPG1219" s="433"/>
      <c r="DPH1219" s="433"/>
      <c r="DPI1219" s="433"/>
      <c r="DPJ1219" s="433"/>
      <c r="DPK1219" s="433"/>
      <c r="DPL1219" s="433"/>
      <c r="DPM1219" s="433"/>
      <c r="DPN1219" s="433"/>
      <c r="DPO1219" s="433"/>
      <c r="DPP1219" s="433"/>
      <c r="DPQ1219" s="433"/>
      <c r="DPR1219" s="433"/>
      <c r="DPS1219" s="433"/>
      <c r="DPT1219" s="433"/>
      <c r="DPU1219" s="433"/>
      <c r="DPV1219" s="433"/>
      <c r="DPW1219" s="433"/>
      <c r="DPX1219" s="433"/>
      <c r="DPY1219" s="433"/>
      <c r="DPZ1219" s="433"/>
      <c r="DQA1219" s="433"/>
      <c r="DQB1219" s="433"/>
      <c r="DQC1219" s="433"/>
      <c r="DQD1219" s="433"/>
      <c r="DQE1219" s="433"/>
      <c r="DQF1219" s="433"/>
      <c r="DQG1219" s="433"/>
      <c r="DQH1219" s="433"/>
      <c r="DQI1219" s="433"/>
      <c r="DQJ1219" s="433"/>
      <c r="DQK1219" s="433"/>
      <c r="DQL1219" s="433"/>
      <c r="DQM1219" s="433"/>
      <c r="DQN1219" s="433"/>
      <c r="DQO1219" s="433"/>
      <c r="DQP1219" s="433"/>
      <c r="DQQ1219" s="433"/>
      <c r="DQR1219" s="433"/>
      <c r="DQS1219" s="433"/>
      <c r="DQT1219" s="433"/>
      <c r="DQU1219" s="433"/>
      <c r="DQV1219" s="433"/>
      <c r="DQW1219" s="433"/>
      <c r="DQX1219" s="433"/>
      <c r="DQY1219" s="433"/>
      <c r="DQZ1219" s="433"/>
      <c r="DRA1219" s="433"/>
      <c r="DRB1219" s="433"/>
      <c r="DRC1219" s="433"/>
      <c r="DRD1219" s="433"/>
      <c r="DRE1219" s="433"/>
      <c r="DRF1219" s="433"/>
      <c r="DRG1219" s="433"/>
      <c r="DRH1219" s="433"/>
      <c r="DRI1219" s="433"/>
      <c r="DRJ1219" s="433"/>
      <c r="DRK1219" s="433"/>
      <c r="DRL1219" s="433"/>
      <c r="DRM1219" s="433"/>
      <c r="DRN1219" s="433"/>
      <c r="DRO1219" s="433"/>
      <c r="DRP1219" s="433"/>
      <c r="DRQ1219" s="433"/>
      <c r="DRR1219" s="433"/>
      <c r="DRS1219" s="433"/>
      <c r="DRT1219" s="433"/>
      <c r="DRU1219" s="433"/>
      <c r="DRV1219" s="433"/>
      <c r="DRW1219" s="433"/>
      <c r="DRX1219" s="433"/>
      <c r="DRY1219" s="433"/>
      <c r="DRZ1219" s="433"/>
      <c r="DSA1219" s="433"/>
      <c r="DSB1219" s="433"/>
      <c r="DSC1219" s="433"/>
      <c r="DSD1219" s="433"/>
      <c r="DSE1219" s="433"/>
      <c r="DSF1219" s="433"/>
      <c r="DSG1219" s="433"/>
      <c r="DSH1219" s="433"/>
      <c r="DSI1219" s="433"/>
      <c r="DSJ1219" s="433"/>
      <c r="DSK1219" s="433"/>
      <c r="DSL1219" s="433"/>
      <c r="DSM1219" s="433"/>
      <c r="DSN1219" s="433"/>
      <c r="DSO1219" s="433"/>
      <c r="DSP1219" s="433"/>
      <c r="DSQ1219" s="433"/>
      <c r="DSR1219" s="433"/>
      <c r="DSS1219" s="433"/>
      <c r="DST1219" s="433"/>
      <c r="DSU1219" s="433"/>
      <c r="DSV1219" s="433"/>
      <c r="DSW1219" s="433"/>
      <c r="DSX1219" s="433"/>
      <c r="DSY1219" s="433"/>
      <c r="DSZ1219" s="433"/>
      <c r="DTA1219" s="433"/>
      <c r="DTB1219" s="433"/>
      <c r="DTC1219" s="433"/>
      <c r="DTD1219" s="433"/>
      <c r="DTE1219" s="433"/>
      <c r="DTF1219" s="433"/>
      <c r="DTG1219" s="433"/>
      <c r="DTH1219" s="433"/>
      <c r="DTI1219" s="433"/>
      <c r="DTJ1219" s="433"/>
      <c r="DTK1219" s="433"/>
      <c r="DTL1219" s="433"/>
      <c r="DTM1219" s="433"/>
      <c r="DTN1219" s="433"/>
      <c r="DTO1219" s="433"/>
      <c r="DTP1219" s="433"/>
      <c r="DTQ1219" s="433"/>
      <c r="DTR1219" s="433"/>
      <c r="DTS1219" s="433"/>
      <c r="DTT1219" s="433"/>
      <c r="DTU1219" s="433"/>
      <c r="DTV1219" s="433"/>
      <c r="DTW1219" s="433"/>
      <c r="DTX1219" s="433"/>
      <c r="DTY1219" s="433"/>
      <c r="DTZ1219" s="433"/>
      <c r="DUA1219" s="433"/>
      <c r="DUB1219" s="433"/>
      <c r="DUC1219" s="433"/>
      <c r="DUD1219" s="433"/>
      <c r="DUE1219" s="433"/>
      <c r="DUF1219" s="433"/>
      <c r="DUG1219" s="433"/>
      <c r="DUH1219" s="433"/>
      <c r="DUI1219" s="433"/>
      <c r="DUJ1219" s="433"/>
      <c r="DUK1219" s="433"/>
      <c r="DUL1219" s="433"/>
      <c r="DUM1219" s="433"/>
      <c r="DUN1219" s="433"/>
      <c r="DUO1219" s="433"/>
      <c r="DUP1219" s="433"/>
      <c r="DUQ1219" s="433"/>
      <c r="DUR1219" s="433"/>
      <c r="DUS1219" s="433"/>
      <c r="DUT1219" s="433"/>
      <c r="DUU1219" s="433"/>
      <c r="DUV1219" s="433"/>
      <c r="DUW1219" s="433"/>
      <c r="DUX1219" s="433"/>
      <c r="DUY1219" s="433"/>
      <c r="DUZ1219" s="433"/>
      <c r="DVA1219" s="433"/>
      <c r="DVB1219" s="433"/>
      <c r="DVC1219" s="433"/>
      <c r="DVD1219" s="433"/>
      <c r="DVE1219" s="433"/>
      <c r="DVF1219" s="433"/>
      <c r="DVG1219" s="433"/>
      <c r="DVH1219" s="433"/>
      <c r="DVI1219" s="433"/>
      <c r="DVJ1219" s="433"/>
      <c r="DVK1219" s="433"/>
      <c r="DVL1219" s="433"/>
      <c r="DVM1219" s="433"/>
      <c r="DVN1219" s="433"/>
      <c r="DVO1219" s="433"/>
      <c r="DVP1219" s="433"/>
      <c r="DVQ1219" s="433"/>
      <c r="DVR1219" s="433"/>
      <c r="DVS1219" s="433"/>
      <c r="DVT1219" s="433"/>
      <c r="DVU1219" s="433"/>
      <c r="DVV1219" s="433"/>
      <c r="DVW1219" s="433"/>
      <c r="DVX1219" s="433"/>
      <c r="DVY1219" s="433"/>
      <c r="DVZ1219" s="433"/>
      <c r="DWA1219" s="433"/>
      <c r="DWB1219" s="433"/>
      <c r="DWC1219" s="433"/>
      <c r="DWD1219" s="433"/>
      <c r="DWE1219" s="433"/>
      <c r="DWF1219" s="433"/>
      <c r="DWG1219" s="433"/>
      <c r="DWH1219" s="433"/>
      <c r="DWI1219" s="433"/>
      <c r="DWJ1219" s="433"/>
      <c r="DWK1219" s="433"/>
      <c r="DWL1219" s="433"/>
      <c r="DWM1219" s="433"/>
      <c r="DWN1219" s="433"/>
      <c r="DWO1219" s="433"/>
      <c r="DWP1219" s="433"/>
      <c r="DWQ1219" s="433"/>
      <c r="DWR1219" s="433"/>
      <c r="DWS1219" s="433"/>
      <c r="DWT1219" s="433"/>
      <c r="DWU1219" s="433"/>
      <c r="DWV1219" s="433"/>
      <c r="DWW1219" s="433"/>
      <c r="DWX1219" s="433"/>
      <c r="DWY1219" s="433"/>
      <c r="DWZ1219" s="433"/>
      <c r="DXA1219" s="433"/>
      <c r="DXB1219" s="433"/>
      <c r="DXC1219" s="433"/>
      <c r="DXD1219" s="433"/>
      <c r="DXE1219" s="433"/>
      <c r="DXF1219" s="433"/>
      <c r="DXG1219" s="433"/>
      <c r="DXH1219" s="433"/>
      <c r="DXI1219" s="433"/>
      <c r="DXJ1219" s="433"/>
      <c r="DXK1219" s="433"/>
      <c r="DXL1219" s="433"/>
      <c r="DXM1219" s="433"/>
      <c r="DXN1219" s="433"/>
      <c r="DXO1219" s="433"/>
      <c r="DXP1219" s="433"/>
      <c r="DXQ1219" s="433"/>
      <c r="DXR1219" s="433"/>
      <c r="DXS1219" s="433"/>
      <c r="DXT1219" s="433"/>
      <c r="DXU1219" s="433"/>
      <c r="DXV1219" s="433"/>
      <c r="DXW1219" s="433"/>
      <c r="DXX1219" s="433"/>
      <c r="DXY1219" s="433"/>
      <c r="DXZ1219" s="433"/>
      <c r="DYA1219" s="433"/>
      <c r="DYB1219" s="433"/>
      <c r="DYC1219" s="433"/>
      <c r="DYD1219" s="433"/>
      <c r="DYE1219" s="433"/>
      <c r="DYF1219" s="433"/>
      <c r="DYG1219" s="433"/>
      <c r="DYH1219" s="433"/>
      <c r="DYI1219" s="433"/>
      <c r="DYJ1219" s="433"/>
      <c r="DYK1219" s="433"/>
      <c r="DYL1219" s="433"/>
      <c r="DYM1219" s="433"/>
      <c r="DYN1219" s="433"/>
      <c r="DYO1219" s="433"/>
      <c r="DYP1219" s="433"/>
      <c r="DYQ1219" s="433"/>
      <c r="DYR1219" s="433"/>
      <c r="DYS1219" s="433"/>
      <c r="DYT1219" s="433"/>
      <c r="DYU1219" s="433"/>
      <c r="DYV1219" s="433"/>
      <c r="DYW1219" s="433"/>
      <c r="DYX1219" s="433"/>
      <c r="DYY1219" s="433"/>
      <c r="DYZ1219" s="433"/>
      <c r="DZA1219" s="433"/>
      <c r="DZB1219" s="433"/>
      <c r="DZC1219" s="433"/>
      <c r="DZD1219" s="433"/>
      <c r="DZE1219" s="433"/>
      <c r="DZF1219" s="433"/>
      <c r="DZG1219" s="433"/>
      <c r="DZH1219" s="433"/>
      <c r="DZI1219" s="433"/>
      <c r="DZJ1219" s="433"/>
      <c r="DZK1219" s="433"/>
      <c r="DZL1219" s="433"/>
      <c r="DZM1219" s="433"/>
      <c r="DZN1219" s="433"/>
      <c r="DZO1219" s="433"/>
      <c r="DZP1219" s="433"/>
      <c r="DZQ1219" s="433"/>
      <c r="DZR1219" s="433"/>
      <c r="DZS1219" s="433"/>
      <c r="DZT1219" s="433"/>
      <c r="DZU1219" s="433"/>
      <c r="DZV1219" s="433"/>
      <c r="DZW1219" s="433"/>
      <c r="DZX1219" s="433"/>
      <c r="DZY1219" s="433"/>
      <c r="DZZ1219" s="433"/>
      <c r="EAA1219" s="433"/>
      <c r="EAB1219" s="433"/>
      <c r="EAC1219" s="433"/>
      <c r="EAD1219" s="433"/>
      <c r="EAE1219" s="433"/>
      <c r="EAF1219" s="433"/>
      <c r="EAG1219" s="433"/>
      <c r="EAH1219" s="433"/>
      <c r="EAI1219" s="433"/>
      <c r="EAJ1219" s="433"/>
      <c r="EAK1219" s="433"/>
      <c r="EAL1219" s="433"/>
      <c r="EAM1219" s="433"/>
      <c r="EAN1219" s="433"/>
      <c r="EAO1219" s="433"/>
      <c r="EAP1219" s="433"/>
      <c r="EAQ1219" s="433"/>
      <c r="EAR1219" s="433"/>
      <c r="EAS1219" s="433"/>
      <c r="EAT1219" s="433"/>
      <c r="EAU1219" s="433"/>
      <c r="EAV1219" s="433"/>
      <c r="EAW1219" s="433"/>
      <c r="EAX1219" s="433"/>
      <c r="EAY1219" s="433"/>
      <c r="EAZ1219" s="433"/>
      <c r="EBA1219" s="433"/>
      <c r="EBB1219" s="433"/>
      <c r="EBC1219" s="433"/>
      <c r="EBD1219" s="433"/>
      <c r="EBE1219" s="433"/>
      <c r="EBF1219" s="433"/>
      <c r="EBG1219" s="433"/>
      <c r="EBH1219" s="433"/>
      <c r="EBI1219" s="433"/>
      <c r="EBJ1219" s="433"/>
      <c r="EBK1219" s="433"/>
      <c r="EBL1219" s="433"/>
      <c r="EBM1219" s="433"/>
      <c r="EBN1219" s="433"/>
      <c r="EBO1219" s="433"/>
      <c r="EBP1219" s="433"/>
      <c r="EBQ1219" s="433"/>
      <c r="EBR1219" s="433"/>
      <c r="EBS1219" s="433"/>
      <c r="EBT1219" s="433"/>
      <c r="EBU1219" s="433"/>
      <c r="EBV1219" s="433"/>
      <c r="EBW1219" s="433"/>
      <c r="EBX1219" s="433"/>
      <c r="EBY1219" s="433"/>
      <c r="EBZ1219" s="433"/>
      <c r="ECA1219" s="433"/>
      <c r="ECB1219" s="433"/>
      <c r="ECC1219" s="433"/>
      <c r="ECD1219" s="433"/>
      <c r="ECE1219" s="433"/>
      <c r="ECF1219" s="433"/>
      <c r="ECG1219" s="433"/>
      <c r="ECH1219" s="433"/>
      <c r="ECI1219" s="433"/>
      <c r="ECJ1219" s="433"/>
      <c r="ECK1219" s="433"/>
      <c r="ECL1219" s="433"/>
      <c r="ECM1219" s="433"/>
      <c r="ECN1219" s="433"/>
      <c r="ECO1219" s="433"/>
      <c r="ECP1219" s="433"/>
      <c r="ECQ1219" s="433"/>
      <c r="ECR1219" s="433"/>
      <c r="ECS1219" s="433"/>
      <c r="ECT1219" s="433"/>
      <c r="ECU1219" s="433"/>
      <c r="ECV1219" s="433"/>
      <c r="ECW1219" s="433"/>
      <c r="ECX1219" s="433"/>
      <c r="ECY1219" s="433"/>
      <c r="ECZ1219" s="433"/>
      <c r="EDA1219" s="433"/>
      <c r="EDB1219" s="433"/>
      <c r="EDC1219" s="433"/>
      <c r="EDD1219" s="433"/>
      <c r="EDE1219" s="433"/>
      <c r="EDF1219" s="433"/>
      <c r="EDG1219" s="433"/>
      <c r="EDH1219" s="433"/>
      <c r="EDI1219" s="433"/>
      <c r="EDJ1219" s="433"/>
      <c r="EDK1219" s="433"/>
      <c r="EDL1219" s="433"/>
      <c r="EDM1219" s="433"/>
      <c r="EDN1219" s="433"/>
      <c r="EDO1219" s="433"/>
      <c r="EDP1219" s="433"/>
      <c r="EDQ1219" s="433"/>
      <c r="EDR1219" s="433"/>
      <c r="EDS1219" s="433"/>
      <c r="EDT1219" s="433"/>
      <c r="EDU1219" s="433"/>
      <c r="EDV1219" s="433"/>
      <c r="EDW1219" s="433"/>
      <c r="EDX1219" s="433"/>
      <c r="EDY1219" s="433"/>
      <c r="EDZ1219" s="433"/>
      <c r="EEA1219" s="433"/>
      <c r="EEB1219" s="433"/>
      <c r="EEC1219" s="433"/>
      <c r="EED1219" s="433"/>
      <c r="EEE1219" s="433"/>
      <c r="EEF1219" s="433"/>
      <c r="EEG1219" s="433"/>
      <c r="EEH1219" s="433"/>
      <c r="EEI1219" s="433"/>
      <c r="EEJ1219" s="433"/>
      <c r="EEK1219" s="433"/>
      <c r="EEL1219" s="433"/>
      <c r="EEM1219" s="433"/>
      <c r="EEN1219" s="433"/>
      <c r="EEO1219" s="433"/>
      <c r="EEP1219" s="433"/>
      <c r="EEQ1219" s="433"/>
      <c r="EER1219" s="433"/>
      <c r="EES1219" s="433"/>
      <c r="EET1219" s="433"/>
      <c r="EEU1219" s="433"/>
      <c r="EEV1219" s="433"/>
      <c r="EEW1219" s="433"/>
      <c r="EEX1219" s="433"/>
      <c r="EEY1219" s="433"/>
      <c r="EEZ1219" s="433"/>
      <c r="EFA1219" s="433"/>
      <c r="EFB1219" s="433"/>
      <c r="EFC1219" s="433"/>
      <c r="EFD1219" s="433"/>
      <c r="EFE1219" s="433"/>
      <c r="EFF1219" s="433"/>
      <c r="EFG1219" s="433"/>
      <c r="EFH1219" s="433"/>
      <c r="EFI1219" s="433"/>
      <c r="EFJ1219" s="433"/>
      <c r="EFK1219" s="433"/>
      <c r="EFL1219" s="433"/>
      <c r="EFM1219" s="433"/>
      <c r="EFN1219" s="433"/>
      <c r="EFO1219" s="433"/>
      <c r="EFP1219" s="433"/>
      <c r="EFQ1219" s="433"/>
      <c r="EFR1219" s="433"/>
      <c r="EFS1219" s="433"/>
      <c r="EFT1219" s="433"/>
      <c r="EFU1219" s="433"/>
      <c r="EFV1219" s="433"/>
      <c r="EFW1219" s="433"/>
      <c r="EFX1219" s="433"/>
      <c r="EFY1219" s="433"/>
      <c r="EFZ1219" s="433"/>
      <c r="EGA1219" s="433"/>
      <c r="EGB1219" s="433"/>
      <c r="EGC1219" s="433"/>
      <c r="EGD1219" s="433"/>
      <c r="EGE1219" s="433"/>
      <c r="EGF1219" s="433"/>
      <c r="EGG1219" s="433"/>
      <c r="EGH1219" s="433"/>
      <c r="EGI1219" s="433"/>
      <c r="EGJ1219" s="433"/>
      <c r="EGK1219" s="433"/>
      <c r="EGL1219" s="433"/>
      <c r="EGM1219" s="433"/>
      <c r="EGN1219" s="433"/>
      <c r="EGO1219" s="433"/>
      <c r="EGP1219" s="433"/>
      <c r="EGQ1219" s="433"/>
      <c r="EGR1219" s="433"/>
      <c r="EGS1219" s="433"/>
      <c r="EGT1219" s="433"/>
      <c r="EGU1219" s="433"/>
      <c r="EGV1219" s="433"/>
      <c r="EGW1219" s="433"/>
      <c r="EGX1219" s="433"/>
      <c r="EGY1219" s="433"/>
      <c r="EGZ1219" s="433"/>
      <c r="EHA1219" s="433"/>
      <c r="EHB1219" s="433"/>
      <c r="EHC1219" s="433"/>
      <c r="EHD1219" s="433"/>
      <c r="EHE1219" s="433"/>
      <c r="EHF1219" s="433"/>
      <c r="EHG1219" s="433"/>
      <c r="EHH1219" s="433"/>
      <c r="EHI1219" s="433"/>
      <c r="EHJ1219" s="433"/>
      <c r="EHK1219" s="433"/>
      <c r="EHL1219" s="433"/>
      <c r="EHM1219" s="433"/>
      <c r="EHN1219" s="433"/>
      <c r="EHO1219" s="433"/>
      <c r="EHP1219" s="433"/>
      <c r="EHQ1219" s="433"/>
      <c r="EHR1219" s="433"/>
      <c r="EHS1219" s="433"/>
      <c r="EHT1219" s="433"/>
      <c r="EHU1219" s="433"/>
      <c r="EHV1219" s="433"/>
      <c r="EHW1219" s="433"/>
      <c r="EHX1219" s="433"/>
      <c r="EHY1219" s="433"/>
      <c r="EHZ1219" s="433"/>
      <c r="EIA1219" s="433"/>
      <c r="EIB1219" s="433"/>
      <c r="EIC1219" s="433"/>
      <c r="EID1219" s="433"/>
      <c r="EIE1219" s="433"/>
      <c r="EIF1219" s="433"/>
      <c r="EIG1219" s="433"/>
      <c r="EIH1219" s="433"/>
      <c r="EII1219" s="433"/>
      <c r="EIJ1219" s="433"/>
      <c r="EIK1219" s="433"/>
      <c r="EIL1219" s="433"/>
      <c r="EIM1219" s="433"/>
      <c r="EIN1219" s="433"/>
      <c r="EIO1219" s="433"/>
      <c r="EIP1219" s="433"/>
      <c r="EIQ1219" s="433"/>
      <c r="EIR1219" s="433"/>
      <c r="EIS1219" s="433"/>
      <c r="EIT1219" s="433"/>
      <c r="EIU1219" s="433"/>
      <c r="EIV1219" s="433"/>
      <c r="EIW1219" s="433"/>
      <c r="EIX1219" s="433"/>
      <c r="EIY1219" s="433"/>
      <c r="EIZ1219" s="433"/>
      <c r="EJA1219" s="433"/>
      <c r="EJB1219" s="433"/>
      <c r="EJC1219" s="433"/>
      <c r="EJD1219" s="433"/>
      <c r="EJE1219" s="433"/>
      <c r="EJF1219" s="433"/>
      <c r="EJG1219" s="433"/>
      <c r="EJH1219" s="433"/>
      <c r="EJI1219" s="433"/>
      <c r="EJJ1219" s="433"/>
      <c r="EJK1219" s="433"/>
      <c r="EJL1219" s="433"/>
      <c r="EJM1219" s="433"/>
      <c r="EJN1219" s="433"/>
      <c r="EJO1219" s="433"/>
      <c r="EJP1219" s="433"/>
      <c r="EJQ1219" s="433"/>
      <c r="EJR1219" s="433"/>
      <c r="EJS1219" s="433"/>
      <c r="EJT1219" s="433"/>
      <c r="EJU1219" s="433"/>
      <c r="EJV1219" s="433"/>
      <c r="EJW1219" s="433"/>
      <c r="EJX1219" s="433"/>
      <c r="EJY1219" s="433"/>
      <c r="EJZ1219" s="433"/>
      <c r="EKA1219" s="433"/>
      <c r="EKB1219" s="433"/>
      <c r="EKC1219" s="433"/>
      <c r="EKD1219" s="433"/>
      <c r="EKE1219" s="433"/>
      <c r="EKF1219" s="433"/>
      <c r="EKG1219" s="433"/>
      <c r="EKH1219" s="433"/>
      <c r="EKI1219" s="433"/>
      <c r="EKJ1219" s="433"/>
      <c r="EKK1219" s="433"/>
      <c r="EKL1219" s="433"/>
      <c r="EKM1219" s="433"/>
      <c r="EKN1219" s="433"/>
      <c r="EKO1219" s="433"/>
      <c r="EKP1219" s="433"/>
      <c r="EKQ1219" s="433"/>
      <c r="EKR1219" s="433"/>
      <c r="EKS1219" s="433"/>
      <c r="EKT1219" s="433"/>
      <c r="EKU1219" s="433"/>
      <c r="EKV1219" s="433"/>
      <c r="EKW1219" s="433"/>
      <c r="EKX1219" s="433"/>
      <c r="EKY1219" s="433"/>
      <c r="EKZ1219" s="433"/>
      <c r="ELA1219" s="433"/>
      <c r="ELB1219" s="433"/>
      <c r="ELC1219" s="433"/>
      <c r="ELD1219" s="433"/>
      <c r="ELE1219" s="433"/>
      <c r="ELF1219" s="433"/>
      <c r="ELG1219" s="433"/>
      <c r="ELH1219" s="433"/>
      <c r="ELI1219" s="433"/>
      <c r="ELJ1219" s="433"/>
      <c r="ELK1219" s="433"/>
      <c r="ELL1219" s="433"/>
      <c r="ELM1219" s="433"/>
      <c r="ELN1219" s="433"/>
      <c r="ELO1219" s="433"/>
      <c r="ELP1219" s="433"/>
      <c r="ELQ1219" s="433"/>
      <c r="ELR1219" s="433"/>
      <c r="ELS1219" s="433"/>
      <c r="ELT1219" s="433"/>
      <c r="ELU1219" s="433"/>
      <c r="ELV1219" s="433"/>
      <c r="ELW1219" s="433"/>
      <c r="ELX1219" s="433"/>
      <c r="ELY1219" s="433"/>
      <c r="ELZ1219" s="433"/>
      <c r="EMA1219" s="433"/>
      <c r="EMB1219" s="433"/>
      <c r="EMC1219" s="433"/>
      <c r="EMD1219" s="433"/>
      <c r="EME1219" s="433"/>
      <c r="EMF1219" s="433"/>
      <c r="EMG1219" s="433"/>
      <c r="EMH1219" s="433"/>
      <c r="EMI1219" s="433"/>
      <c r="EMJ1219" s="433"/>
      <c r="EMK1219" s="433"/>
      <c r="EML1219" s="433"/>
      <c r="EMM1219" s="433"/>
      <c r="EMN1219" s="433"/>
      <c r="EMO1219" s="433"/>
      <c r="EMP1219" s="433"/>
      <c r="EMQ1219" s="433"/>
      <c r="EMR1219" s="433"/>
      <c r="EMS1219" s="433"/>
      <c r="EMT1219" s="433"/>
      <c r="EMU1219" s="433"/>
      <c r="EMV1219" s="433"/>
      <c r="EMW1219" s="433"/>
      <c r="EMX1219" s="433"/>
      <c r="EMY1219" s="433"/>
      <c r="EMZ1219" s="433"/>
      <c r="ENA1219" s="433"/>
      <c r="ENB1219" s="433"/>
      <c r="ENC1219" s="433"/>
      <c r="END1219" s="433"/>
      <c r="ENE1219" s="433"/>
      <c r="ENF1219" s="433"/>
      <c r="ENG1219" s="433"/>
      <c r="ENH1219" s="433"/>
      <c r="ENI1219" s="433"/>
      <c r="ENJ1219" s="433"/>
      <c r="ENK1219" s="433"/>
      <c r="ENL1219" s="433"/>
      <c r="ENM1219" s="433"/>
      <c r="ENN1219" s="433"/>
      <c r="ENO1219" s="433"/>
      <c r="ENP1219" s="433"/>
      <c r="ENQ1219" s="433"/>
      <c r="ENR1219" s="433"/>
      <c r="ENS1219" s="433"/>
      <c r="ENT1219" s="433"/>
      <c r="ENU1219" s="433"/>
      <c r="ENV1219" s="433"/>
      <c r="ENW1219" s="433"/>
      <c r="ENX1219" s="433"/>
      <c r="ENY1219" s="433"/>
      <c r="ENZ1219" s="433"/>
      <c r="EOA1219" s="433"/>
      <c r="EOB1219" s="433"/>
      <c r="EOC1219" s="433"/>
      <c r="EOD1219" s="433"/>
      <c r="EOE1219" s="433"/>
      <c r="EOF1219" s="433"/>
      <c r="EOG1219" s="433"/>
      <c r="EOH1219" s="433"/>
      <c r="EOI1219" s="433"/>
      <c r="EOJ1219" s="433"/>
      <c r="EOK1219" s="433"/>
      <c r="EOL1219" s="433"/>
      <c r="EOM1219" s="433"/>
      <c r="EON1219" s="433"/>
      <c r="EOO1219" s="433"/>
      <c r="EOP1219" s="433"/>
      <c r="EOQ1219" s="433"/>
      <c r="EOR1219" s="433"/>
      <c r="EOS1219" s="433"/>
      <c r="EOT1219" s="433"/>
      <c r="EOU1219" s="433"/>
      <c r="EOV1219" s="433"/>
      <c r="EOW1219" s="433"/>
      <c r="EOX1219" s="433"/>
      <c r="EOY1219" s="433"/>
      <c r="EOZ1219" s="433"/>
      <c r="EPA1219" s="433"/>
      <c r="EPB1219" s="433"/>
      <c r="EPC1219" s="433"/>
      <c r="EPD1219" s="433"/>
      <c r="EPE1219" s="433"/>
      <c r="EPF1219" s="433"/>
      <c r="EPG1219" s="433"/>
      <c r="EPH1219" s="433"/>
      <c r="EPI1219" s="433"/>
      <c r="EPJ1219" s="433"/>
      <c r="EPK1219" s="433"/>
      <c r="EPL1219" s="433"/>
      <c r="EPM1219" s="433"/>
      <c r="EPN1219" s="433"/>
      <c r="EPO1219" s="433"/>
      <c r="EPP1219" s="433"/>
      <c r="EPQ1219" s="433"/>
      <c r="EPR1219" s="433"/>
      <c r="EPS1219" s="433"/>
      <c r="EPT1219" s="433"/>
      <c r="EPU1219" s="433"/>
      <c r="EPV1219" s="433"/>
      <c r="EPW1219" s="433"/>
      <c r="EPX1219" s="433"/>
      <c r="EPY1219" s="433"/>
      <c r="EPZ1219" s="433"/>
      <c r="EQA1219" s="433"/>
      <c r="EQB1219" s="433"/>
      <c r="EQC1219" s="433"/>
      <c r="EQD1219" s="433"/>
      <c r="EQE1219" s="433"/>
      <c r="EQF1219" s="433"/>
      <c r="EQG1219" s="433"/>
      <c r="EQH1219" s="433"/>
      <c r="EQI1219" s="433"/>
      <c r="EQJ1219" s="433"/>
      <c r="EQK1219" s="433"/>
      <c r="EQL1219" s="433"/>
      <c r="EQM1219" s="433"/>
      <c r="EQN1219" s="433"/>
      <c r="EQO1219" s="433"/>
      <c r="EQP1219" s="433"/>
      <c r="EQQ1219" s="433"/>
      <c r="EQR1219" s="433"/>
      <c r="EQS1219" s="433"/>
      <c r="EQT1219" s="433"/>
      <c r="EQU1219" s="433"/>
      <c r="EQV1219" s="433"/>
      <c r="EQW1219" s="433"/>
      <c r="EQX1219" s="433"/>
      <c r="EQY1219" s="433"/>
      <c r="EQZ1219" s="433"/>
      <c r="ERA1219" s="433"/>
      <c r="ERB1219" s="433"/>
      <c r="ERC1219" s="433"/>
      <c r="ERD1219" s="433"/>
      <c r="ERE1219" s="433"/>
      <c r="ERF1219" s="433"/>
      <c r="ERG1219" s="433"/>
      <c r="ERH1219" s="433"/>
      <c r="ERI1219" s="433"/>
      <c r="ERJ1219" s="433"/>
      <c r="ERK1219" s="433"/>
      <c r="ERL1219" s="433"/>
      <c r="ERM1219" s="433"/>
      <c r="ERN1219" s="433"/>
      <c r="ERO1219" s="433"/>
      <c r="ERP1219" s="433"/>
      <c r="ERQ1219" s="433"/>
      <c r="ERR1219" s="433"/>
      <c r="ERS1219" s="433"/>
      <c r="ERT1219" s="433"/>
      <c r="ERU1219" s="433"/>
      <c r="ERV1219" s="433"/>
      <c r="ERW1219" s="433"/>
      <c r="ERX1219" s="433"/>
      <c r="ERY1219" s="433"/>
      <c r="ERZ1219" s="433"/>
      <c r="ESA1219" s="433"/>
      <c r="ESB1219" s="433"/>
      <c r="ESC1219" s="433"/>
      <c r="ESD1219" s="433"/>
      <c r="ESE1219" s="433"/>
      <c r="ESF1219" s="433"/>
      <c r="ESG1219" s="433"/>
      <c r="ESH1219" s="433"/>
      <c r="ESI1219" s="433"/>
      <c r="ESJ1219" s="433"/>
      <c r="ESK1219" s="433"/>
      <c r="ESL1219" s="433"/>
      <c r="ESM1219" s="433"/>
      <c r="ESN1219" s="433"/>
      <c r="ESO1219" s="433"/>
      <c r="ESP1219" s="433"/>
      <c r="ESQ1219" s="433"/>
      <c r="ESR1219" s="433"/>
      <c r="ESS1219" s="433"/>
      <c r="EST1219" s="433"/>
      <c r="ESU1219" s="433"/>
      <c r="ESV1219" s="433"/>
      <c r="ESW1219" s="433"/>
      <c r="ESX1219" s="433"/>
      <c r="ESY1219" s="433"/>
      <c r="ESZ1219" s="433"/>
      <c r="ETA1219" s="433"/>
      <c r="ETB1219" s="433"/>
      <c r="ETC1219" s="433"/>
      <c r="ETD1219" s="433"/>
      <c r="ETE1219" s="433"/>
      <c r="ETF1219" s="433"/>
      <c r="ETG1219" s="433"/>
      <c r="ETH1219" s="433"/>
      <c r="ETI1219" s="433"/>
      <c r="ETJ1219" s="433"/>
      <c r="ETK1219" s="433"/>
      <c r="ETL1219" s="433"/>
      <c r="ETM1219" s="433"/>
      <c r="ETN1219" s="433"/>
      <c r="ETO1219" s="433"/>
      <c r="ETP1219" s="433"/>
      <c r="ETQ1219" s="433"/>
      <c r="ETR1219" s="433"/>
      <c r="ETS1219" s="433"/>
      <c r="ETT1219" s="433"/>
      <c r="ETU1219" s="433"/>
      <c r="ETV1219" s="433"/>
      <c r="ETW1219" s="433"/>
      <c r="ETX1219" s="433"/>
      <c r="ETY1219" s="433"/>
      <c r="ETZ1219" s="433"/>
      <c r="EUA1219" s="433"/>
      <c r="EUB1219" s="433"/>
      <c r="EUC1219" s="433"/>
      <c r="EUD1219" s="433"/>
      <c r="EUE1219" s="433"/>
      <c r="EUF1219" s="433"/>
      <c r="EUG1219" s="433"/>
      <c r="EUH1219" s="433"/>
      <c r="EUI1219" s="433"/>
      <c r="EUJ1219" s="433"/>
      <c r="EUK1219" s="433"/>
      <c r="EUL1219" s="433"/>
      <c r="EUM1219" s="433"/>
      <c r="EUN1219" s="433"/>
      <c r="EUO1219" s="433"/>
      <c r="EUP1219" s="433"/>
      <c r="EUQ1219" s="433"/>
      <c r="EUR1219" s="433"/>
      <c r="EUS1219" s="433"/>
      <c r="EUT1219" s="433"/>
      <c r="EUU1219" s="433"/>
      <c r="EUV1219" s="433"/>
      <c r="EUW1219" s="433"/>
      <c r="EUX1219" s="433"/>
      <c r="EUY1219" s="433"/>
      <c r="EUZ1219" s="433"/>
      <c r="EVA1219" s="433"/>
      <c r="EVB1219" s="433"/>
      <c r="EVC1219" s="433"/>
      <c r="EVD1219" s="433"/>
      <c r="EVE1219" s="433"/>
      <c r="EVF1219" s="433"/>
      <c r="EVG1219" s="433"/>
      <c r="EVH1219" s="433"/>
      <c r="EVI1219" s="433"/>
      <c r="EVJ1219" s="433"/>
      <c r="EVK1219" s="433"/>
      <c r="EVL1219" s="433"/>
      <c r="EVM1219" s="433"/>
      <c r="EVN1219" s="433"/>
      <c r="EVO1219" s="433"/>
      <c r="EVP1219" s="433"/>
      <c r="EVQ1219" s="433"/>
      <c r="EVR1219" s="433"/>
      <c r="EVS1219" s="433"/>
      <c r="EVT1219" s="433"/>
      <c r="EVU1219" s="433"/>
      <c r="EVV1219" s="433"/>
      <c r="EVW1219" s="433"/>
      <c r="EVX1219" s="433"/>
      <c r="EVY1219" s="433"/>
      <c r="EVZ1219" s="433"/>
      <c r="EWA1219" s="433"/>
      <c r="EWB1219" s="433"/>
      <c r="EWC1219" s="433"/>
      <c r="EWD1219" s="433"/>
      <c r="EWE1219" s="433"/>
      <c r="EWF1219" s="433"/>
      <c r="EWG1219" s="433"/>
      <c r="EWH1219" s="433"/>
      <c r="EWI1219" s="433"/>
      <c r="EWJ1219" s="433"/>
      <c r="EWK1219" s="433"/>
      <c r="EWL1219" s="433"/>
      <c r="EWM1219" s="433"/>
      <c r="EWN1219" s="433"/>
      <c r="EWO1219" s="433"/>
      <c r="EWP1219" s="433"/>
      <c r="EWQ1219" s="433"/>
      <c r="EWR1219" s="433"/>
      <c r="EWS1219" s="433"/>
      <c r="EWT1219" s="433"/>
      <c r="EWU1219" s="433"/>
      <c r="EWV1219" s="433"/>
      <c r="EWW1219" s="433"/>
      <c r="EWX1219" s="433"/>
      <c r="EWY1219" s="433"/>
      <c r="EWZ1219" s="433"/>
      <c r="EXA1219" s="433"/>
      <c r="EXB1219" s="433"/>
      <c r="EXC1219" s="433"/>
      <c r="EXD1219" s="433"/>
      <c r="EXE1219" s="433"/>
      <c r="EXF1219" s="433"/>
      <c r="EXG1219" s="433"/>
      <c r="EXH1219" s="433"/>
      <c r="EXI1219" s="433"/>
      <c r="EXJ1219" s="433"/>
      <c r="EXK1219" s="433"/>
      <c r="EXL1219" s="433"/>
      <c r="EXM1219" s="433"/>
      <c r="EXN1219" s="433"/>
      <c r="EXO1219" s="433"/>
      <c r="EXP1219" s="433"/>
      <c r="EXQ1219" s="433"/>
      <c r="EXR1219" s="433"/>
      <c r="EXS1219" s="433"/>
      <c r="EXT1219" s="433"/>
      <c r="EXU1219" s="433"/>
      <c r="EXV1219" s="433"/>
      <c r="EXW1219" s="433"/>
      <c r="EXX1219" s="433"/>
      <c r="EXY1219" s="433"/>
      <c r="EXZ1219" s="433"/>
      <c r="EYA1219" s="433"/>
      <c r="EYB1219" s="433"/>
      <c r="EYC1219" s="433"/>
      <c r="EYD1219" s="433"/>
      <c r="EYE1219" s="433"/>
      <c r="EYF1219" s="433"/>
      <c r="EYG1219" s="433"/>
      <c r="EYH1219" s="433"/>
      <c r="EYI1219" s="433"/>
      <c r="EYJ1219" s="433"/>
      <c r="EYK1219" s="433"/>
      <c r="EYL1219" s="433"/>
      <c r="EYM1219" s="433"/>
      <c r="EYN1219" s="433"/>
      <c r="EYO1219" s="433"/>
      <c r="EYP1219" s="433"/>
      <c r="EYQ1219" s="433"/>
      <c r="EYR1219" s="433"/>
      <c r="EYS1219" s="433"/>
      <c r="EYT1219" s="433"/>
      <c r="EYU1219" s="433"/>
      <c r="EYV1219" s="433"/>
      <c r="EYW1219" s="433"/>
      <c r="EYX1219" s="433"/>
      <c r="EYY1219" s="433"/>
      <c r="EYZ1219" s="433"/>
      <c r="EZA1219" s="433"/>
      <c r="EZB1219" s="433"/>
      <c r="EZC1219" s="433"/>
      <c r="EZD1219" s="433"/>
      <c r="EZE1219" s="433"/>
      <c r="EZF1219" s="433"/>
      <c r="EZG1219" s="433"/>
      <c r="EZH1219" s="433"/>
      <c r="EZI1219" s="433"/>
      <c r="EZJ1219" s="433"/>
      <c r="EZK1219" s="433"/>
      <c r="EZL1219" s="433"/>
      <c r="EZM1219" s="433"/>
      <c r="EZN1219" s="433"/>
      <c r="EZO1219" s="433"/>
      <c r="EZP1219" s="433"/>
      <c r="EZQ1219" s="433"/>
      <c r="EZR1219" s="433"/>
      <c r="EZS1219" s="433"/>
      <c r="EZT1219" s="433"/>
      <c r="EZU1219" s="433"/>
      <c r="EZV1219" s="433"/>
      <c r="EZW1219" s="433"/>
      <c r="EZX1219" s="433"/>
      <c r="EZY1219" s="433"/>
      <c r="EZZ1219" s="433"/>
      <c r="FAA1219" s="433"/>
      <c r="FAB1219" s="433"/>
      <c r="FAC1219" s="433"/>
      <c r="FAD1219" s="433"/>
      <c r="FAE1219" s="433"/>
      <c r="FAF1219" s="433"/>
      <c r="FAG1219" s="433"/>
      <c r="FAH1219" s="433"/>
      <c r="FAI1219" s="433"/>
      <c r="FAJ1219" s="433"/>
      <c r="FAK1219" s="433"/>
      <c r="FAL1219" s="433"/>
      <c r="FAM1219" s="433"/>
      <c r="FAN1219" s="433"/>
      <c r="FAO1219" s="433"/>
      <c r="FAP1219" s="433"/>
      <c r="FAQ1219" s="433"/>
      <c r="FAR1219" s="433"/>
      <c r="FAS1219" s="433"/>
      <c r="FAT1219" s="433"/>
      <c r="FAU1219" s="433"/>
      <c r="FAV1219" s="433"/>
      <c r="FAW1219" s="433"/>
      <c r="FAX1219" s="433"/>
      <c r="FAY1219" s="433"/>
      <c r="FAZ1219" s="433"/>
      <c r="FBA1219" s="433"/>
      <c r="FBB1219" s="433"/>
      <c r="FBC1219" s="433"/>
      <c r="FBD1219" s="433"/>
      <c r="FBE1219" s="433"/>
      <c r="FBF1219" s="433"/>
      <c r="FBG1219" s="433"/>
      <c r="FBH1219" s="433"/>
      <c r="FBI1219" s="433"/>
      <c r="FBJ1219" s="433"/>
      <c r="FBK1219" s="433"/>
      <c r="FBL1219" s="433"/>
      <c r="FBM1219" s="433"/>
      <c r="FBN1219" s="433"/>
      <c r="FBO1219" s="433"/>
      <c r="FBP1219" s="433"/>
      <c r="FBQ1219" s="433"/>
      <c r="FBR1219" s="433"/>
      <c r="FBS1219" s="433"/>
      <c r="FBT1219" s="433"/>
      <c r="FBU1219" s="433"/>
      <c r="FBV1219" s="433"/>
      <c r="FBW1219" s="433"/>
      <c r="FBX1219" s="433"/>
      <c r="FBY1219" s="433"/>
      <c r="FBZ1219" s="433"/>
      <c r="FCA1219" s="433"/>
      <c r="FCB1219" s="433"/>
      <c r="FCC1219" s="433"/>
      <c r="FCD1219" s="433"/>
      <c r="FCE1219" s="433"/>
      <c r="FCF1219" s="433"/>
      <c r="FCG1219" s="433"/>
      <c r="FCH1219" s="433"/>
      <c r="FCI1219" s="433"/>
      <c r="FCJ1219" s="433"/>
      <c r="FCK1219" s="433"/>
      <c r="FCL1219" s="433"/>
      <c r="FCM1219" s="433"/>
      <c r="FCN1219" s="433"/>
      <c r="FCO1219" s="433"/>
      <c r="FCP1219" s="433"/>
      <c r="FCQ1219" s="433"/>
      <c r="FCR1219" s="433"/>
      <c r="FCS1219" s="433"/>
      <c r="FCT1219" s="433"/>
      <c r="FCU1219" s="433"/>
      <c r="FCV1219" s="433"/>
      <c r="FCW1219" s="433"/>
      <c r="FCX1219" s="433"/>
      <c r="FCY1219" s="433"/>
      <c r="FCZ1219" s="433"/>
      <c r="FDA1219" s="433"/>
      <c r="FDB1219" s="433"/>
      <c r="FDC1219" s="433"/>
      <c r="FDD1219" s="433"/>
      <c r="FDE1219" s="433"/>
      <c r="FDF1219" s="433"/>
      <c r="FDG1219" s="433"/>
      <c r="FDH1219" s="433"/>
      <c r="FDI1219" s="433"/>
      <c r="FDJ1219" s="433"/>
      <c r="FDK1219" s="433"/>
      <c r="FDL1219" s="433"/>
      <c r="FDM1219" s="433"/>
      <c r="FDN1219" s="433"/>
      <c r="FDO1219" s="433"/>
      <c r="FDP1219" s="433"/>
      <c r="FDQ1219" s="433"/>
      <c r="FDR1219" s="433"/>
      <c r="FDS1219" s="433"/>
      <c r="FDT1219" s="433"/>
      <c r="FDU1219" s="433"/>
      <c r="FDV1219" s="433"/>
      <c r="FDW1219" s="433"/>
      <c r="FDX1219" s="433"/>
      <c r="FDY1219" s="433"/>
      <c r="FDZ1219" s="433"/>
      <c r="FEA1219" s="433"/>
      <c r="FEB1219" s="433"/>
      <c r="FEC1219" s="433"/>
      <c r="FED1219" s="433"/>
      <c r="FEE1219" s="433"/>
      <c r="FEF1219" s="433"/>
      <c r="FEG1219" s="433"/>
      <c r="FEH1219" s="433"/>
      <c r="FEI1219" s="433"/>
      <c r="FEJ1219" s="433"/>
      <c r="FEK1219" s="433"/>
      <c r="FEL1219" s="433"/>
      <c r="FEM1219" s="433"/>
      <c r="FEN1219" s="433"/>
      <c r="FEO1219" s="433"/>
      <c r="FEP1219" s="433"/>
      <c r="FEQ1219" s="433"/>
      <c r="FER1219" s="433"/>
      <c r="FES1219" s="433"/>
      <c r="FET1219" s="433"/>
      <c r="FEU1219" s="433"/>
      <c r="FEV1219" s="433"/>
      <c r="FEW1219" s="433"/>
      <c r="FEX1219" s="433"/>
      <c r="FEY1219" s="433"/>
      <c r="FEZ1219" s="433"/>
      <c r="FFA1219" s="433"/>
      <c r="FFB1219" s="433"/>
      <c r="FFC1219" s="433"/>
      <c r="FFD1219" s="433"/>
      <c r="FFE1219" s="433"/>
      <c r="FFF1219" s="433"/>
      <c r="FFG1219" s="433"/>
      <c r="FFH1219" s="433"/>
      <c r="FFI1219" s="433"/>
      <c r="FFJ1219" s="433"/>
      <c r="FFK1219" s="433"/>
      <c r="FFL1219" s="433"/>
      <c r="FFM1219" s="433"/>
      <c r="FFN1219" s="433"/>
      <c r="FFO1219" s="433"/>
      <c r="FFP1219" s="433"/>
      <c r="FFQ1219" s="433"/>
      <c r="FFR1219" s="433"/>
      <c r="FFS1219" s="433"/>
      <c r="FFT1219" s="433"/>
      <c r="FFU1219" s="433"/>
      <c r="FFV1219" s="433"/>
      <c r="FFW1219" s="433"/>
      <c r="FFX1219" s="433"/>
      <c r="FFY1219" s="433"/>
      <c r="FFZ1219" s="433"/>
      <c r="FGA1219" s="433"/>
      <c r="FGB1219" s="433"/>
      <c r="FGC1219" s="433"/>
      <c r="FGD1219" s="433"/>
      <c r="FGE1219" s="433"/>
      <c r="FGF1219" s="433"/>
      <c r="FGG1219" s="433"/>
      <c r="FGH1219" s="433"/>
      <c r="FGI1219" s="433"/>
      <c r="FGJ1219" s="433"/>
      <c r="FGK1219" s="433"/>
      <c r="FGL1219" s="433"/>
      <c r="FGM1219" s="433"/>
      <c r="FGN1219" s="433"/>
      <c r="FGO1219" s="433"/>
      <c r="FGP1219" s="433"/>
      <c r="FGQ1219" s="433"/>
      <c r="FGR1219" s="433"/>
      <c r="FGS1219" s="433"/>
      <c r="FGT1219" s="433"/>
      <c r="FGU1219" s="433"/>
      <c r="FGV1219" s="433"/>
      <c r="FGW1219" s="433"/>
      <c r="FGX1219" s="433"/>
      <c r="FGY1219" s="433"/>
      <c r="FGZ1219" s="433"/>
      <c r="FHA1219" s="433"/>
      <c r="FHB1219" s="433"/>
      <c r="FHC1219" s="433"/>
      <c r="FHD1219" s="433"/>
      <c r="FHE1219" s="433"/>
      <c r="FHF1219" s="433"/>
      <c r="FHG1219" s="433"/>
      <c r="FHH1219" s="433"/>
      <c r="FHI1219" s="433"/>
      <c r="FHJ1219" s="433"/>
      <c r="FHK1219" s="433"/>
      <c r="FHL1219" s="433"/>
      <c r="FHM1219" s="433"/>
      <c r="FHN1219" s="433"/>
      <c r="FHO1219" s="433"/>
      <c r="FHP1219" s="433"/>
      <c r="FHQ1219" s="433"/>
      <c r="FHR1219" s="433"/>
      <c r="FHS1219" s="433"/>
      <c r="FHT1219" s="433"/>
      <c r="FHU1219" s="433"/>
      <c r="FHV1219" s="433"/>
      <c r="FHW1219" s="433"/>
      <c r="FHX1219" s="433"/>
      <c r="FHY1219" s="433"/>
      <c r="FHZ1219" s="433"/>
      <c r="FIA1219" s="433"/>
      <c r="FIB1219" s="433"/>
      <c r="FIC1219" s="433"/>
      <c r="FID1219" s="433"/>
      <c r="FIE1219" s="433"/>
      <c r="FIF1219" s="433"/>
      <c r="FIG1219" s="433"/>
      <c r="FIH1219" s="433"/>
      <c r="FII1219" s="433"/>
      <c r="FIJ1219" s="433"/>
      <c r="FIK1219" s="433"/>
      <c r="FIL1219" s="433"/>
      <c r="FIM1219" s="433"/>
      <c r="FIN1219" s="433"/>
      <c r="FIO1219" s="433"/>
      <c r="FIP1219" s="433"/>
      <c r="FIQ1219" s="433"/>
      <c r="FIR1219" s="433"/>
      <c r="FIS1219" s="433"/>
      <c r="FIT1219" s="433"/>
      <c r="FIU1219" s="433"/>
      <c r="FIV1219" s="433"/>
      <c r="FIW1219" s="433"/>
      <c r="FIX1219" s="433"/>
      <c r="FIY1219" s="433"/>
      <c r="FIZ1219" s="433"/>
      <c r="FJA1219" s="433"/>
      <c r="FJB1219" s="433"/>
      <c r="FJC1219" s="433"/>
      <c r="FJD1219" s="433"/>
      <c r="FJE1219" s="433"/>
      <c r="FJF1219" s="433"/>
      <c r="FJG1219" s="433"/>
      <c r="FJH1219" s="433"/>
      <c r="FJI1219" s="433"/>
      <c r="FJJ1219" s="433"/>
      <c r="FJK1219" s="433"/>
      <c r="FJL1219" s="433"/>
      <c r="FJM1219" s="433"/>
      <c r="FJN1219" s="433"/>
      <c r="FJO1219" s="433"/>
      <c r="FJP1219" s="433"/>
      <c r="FJQ1219" s="433"/>
      <c r="FJR1219" s="433"/>
      <c r="FJS1219" s="433"/>
      <c r="FJT1219" s="433"/>
      <c r="FJU1219" s="433"/>
      <c r="FJV1219" s="433"/>
      <c r="FJW1219" s="433"/>
      <c r="FJX1219" s="433"/>
      <c r="FJY1219" s="433"/>
      <c r="FJZ1219" s="433"/>
      <c r="FKA1219" s="433"/>
      <c r="FKB1219" s="433"/>
      <c r="FKC1219" s="433"/>
      <c r="FKD1219" s="433"/>
      <c r="FKE1219" s="433"/>
      <c r="FKF1219" s="433"/>
      <c r="FKG1219" s="433"/>
      <c r="FKH1219" s="433"/>
      <c r="FKI1219" s="433"/>
      <c r="FKJ1219" s="433"/>
      <c r="FKK1219" s="433"/>
      <c r="FKL1219" s="433"/>
      <c r="FKM1219" s="433"/>
      <c r="FKN1219" s="433"/>
      <c r="FKO1219" s="433"/>
      <c r="FKP1219" s="433"/>
      <c r="FKQ1219" s="433"/>
      <c r="FKR1219" s="433"/>
      <c r="FKS1219" s="433"/>
      <c r="FKT1219" s="433"/>
      <c r="FKU1219" s="433"/>
      <c r="FKV1219" s="433"/>
      <c r="FKW1219" s="433"/>
      <c r="FKX1219" s="433"/>
      <c r="FKY1219" s="433"/>
      <c r="FKZ1219" s="433"/>
      <c r="FLA1219" s="433"/>
      <c r="FLB1219" s="433"/>
      <c r="FLC1219" s="433"/>
      <c r="FLD1219" s="433"/>
      <c r="FLE1219" s="433"/>
      <c r="FLF1219" s="433"/>
      <c r="FLG1219" s="433"/>
      <c r="FLH1219" s="433"/>
      <c r="FLI1219" s="433"/>
      <c r="FLJ1219" s="433"/>
      <c r="FLK1219" s="433"/>
      <c r="FLL1219" s="433"/>
      <c r="FLM1219" s="433"/>
      <c r="FLN1219" s="433"/>
      <c r="FLO1219" s="433"/>
      <c r="FLP1219" s="433"/>
      <c r="FLQ1219" s="433"/>
      <c r="FLR1219" s="433"/>
      <c r="FLS1219" s="433"/>
      <c r="FLT1219" s="433"/>
      <c r="FLU1219" s="433"/>
      <c r="FLV1219" s="433"/>
      <c r="FLW1219" s="433"/>
      <c r="FLX1219" s="433"/>
      <c r="FLY1219" s="433"/>
      <c r="FLZ1219" s="433"/>
      <c r="FMA1219" s="433"/>
      <c r="FMB1219" s="433"/>
      <c r="FMC1219" s="433"/>
      <c r="FMD1219" s="433"/>
      <c r="FME1219" s="433"/>
      <c r="FMF1219" s="433"/>
      <c r="FMG1219" s="433"/>
      <c r="FMH1219" s="433"/>
      <c r="FMI1219" s="433"/>
      <c r="FMJ1219" s="433"/>
      <c r="FMK1219" s="433"/>
      <c r="FML1219" s="433"/>
      <c r="FMM1219" s="433"/>
      <c r="FMN1219" s="433"/>
      <c r="FMO1219" s="433"/>
      <c r="FMP1219" s="433"/>
      <c r="FMQ1219" s="433"/>
      <c r="FMR1219" s="433"/>
      <c r="FMS1219" s="433"/>
      <c r="FMT1219" s="433"/>
      <c r="FMU1219" s="433"/>
      <c r="FMV1219" s="433"/>
      <c r="FMW1219" s="433"/>
      <c r="FMX1219" s="433"/>
      <c r="FMY1219" s="433"/>
      <c r="FMZ1219" s="433"/>
      <c r="FNA1219" s="433"/>
      <c r="FNB1219" s="433"/>
      <c r="FNC1219" s="433"/>
      <c r="FND1219" s="433"/>
      <c r="FNE1219" s="433"/>
      <c r="FNF1219" s="433"/>
      <c r="FNG1219" s="433"/>
      <c r="FNH1219" s="433"/>
      <c r="FNI1219" s="433"/>
      <c r="FNJ1219" s="433"/>
      <c r="FNK1219" s="433"/>
      <c r="FNL1219" s="433"/>
      <c r="FNM1219" s="433"/>
      <c r="FNN1219" s="433"/>
      <c r="FNO1219" s="433"/>
      <c r="FNP1219" s="433"/>
      <c r="FNQ1219" s="433"/>
      <c r="FNR1219" s="433"/>
      <c r="FNS1219" s="433"/>
      <c r="FNT1219" s="433"/>
      <c r="FNU1219" s="433"/>
      <c r="FNV1219" s="433"/>
      <c r="FNW1219" s="433"/>
      <c r="FNX1219" s="433"/>
      <c r="FNY1219" s="433"/>
      <c r="FNZ1219" s="433"/>
      <c r="FOA1219" s="433"/>
      <c r="FOB1219" s="433"/>
      <c r="FOC1219" s="433"/>
      <c r="FOD1219" s="433"/>
      <c r="FOE1219" s="433"/>
      <c r="FOF1219" s="433"/>
      <c r="FOG1219" s="433"/>
      <c r="FOH1219" s="433"/>
      <c r="FOI1219" s="433"/>
      <c r="FOJ1219" s="433"/>
      <c r="FOK1219" s="433"/>
      <c r="FOL1219" s="433"/>
      <c r="FOM1219" s="433"/>
      <c r="FON1219" s="433"/>
      <c r="FOO1219" s="433"/>
      <c r="FOP1219" s="433"/>
      <c r="FOQ1219" s="433"/>
      <c r="FOR1219" s="433"/>
      <c r="FOS1219" s="433"/>
      <c r="FOT1219" s="433"/>
      <c r="FOU1219" s="433"/>
      <c r="FOV1219" s="433"/>
      <c r="FOW1219" s="433"/>
      <c r="FOX1219" s="433"/>
      <c r="FOY1219" s="433"/>
      <c r="FOZ1219" s="433"/>
      <c r="FPA1219" s="433"/>
      <c r="FPB1219" s="433"/>
      <c r="FPC1219" s="433"/>
      <c r="FPD1219" s="433"/>
      <c r="FPE1219" s="433"/>
      <c r="FPF1219" s="433"/>
      <c r="FPG1219" s="433"/>
      <c r="FPH1219" s="433"/>
      <c r="FPI1219" s="433"/>
      <c r="FPJ1219" s="433"/>
      <c r="FPK1219" s="433"/>
      <c r="FPL1219" s="433"/>
      <c r="FPM1219" s="433"/>
      <c r="FPN1219" s="433"/>
      <c r="FPO1219" s="433"/>
      <c r="FPP1219" s="433"/>
      <c r="FPQ1219" s="433"/>
      <c r="FPR1219" s="433"/>
      <c r="FPS1219" s="433"/>
      <c r="FPT1219" s="433"/>
      <c r="FPU1219" s="433"/>
      <c r="FPV1219" s="433"/>
      <c r="FPW1219" s="433"/>
      <c r="FPX1219" s="433"/>
      <c r="FPY1219" s="433"/>
      <c r="FPZ1219" s="433"/>
      <c r="FQA1219" s="433"/>
      <c r="FQB1219" s="433"/>
      <c r="FQC1219" s="433"/>
      <c r="FQD1219" s="433"/>
      <c r="FQE1219" s="433"/>
      <c r="FQF1219" s="433"/>
      <c r="FQG1219" s="433"/>
      <c r="FQH1219" s="433"/>
      <c r="FQI1219" s="433"/>
      <c r="FQJ1219" s="433"/>
      <c r="FQK1219" s="433"/>
      <c r="FQL1219" s="433"/>
      <c r="FQM1219" s="433"/>
      <c r="FQN1219" s="433"/>
      <c r="FQO1219" s="433"/>
      <c r="FQP1219" s="433"/>
      <c r="FQQ1219" s="433"/>
      <c r="FQR1219" s="433"/>
      <c r="FQS1219" s="433"/>
      <c r="FQT1219" s="433"/>
      <c r="FQU1219" s="433"/>
      <c r="FQV1219" s="433"/>
      <c r="FQW1219" s="433"/>
      <c r="FQX1219" s="433"/>
      <c r="FQY1219" s="433"/>
      <c r="FQZ1219" s="433"/>
      <c r="FRA1219" s="433"/>
      <c r="FRB1219" s="433"/>
      <c r="FRC1219" s="433"/>
      <c r="FRD1219" s="433"/>
      <c r="FRE1219" s="433"/>
      <c r="FRF1219" s="433"/>
      <c r="FRG1219" s="433"/>
      <c r="FRH1219" s="433"/>
      <c r="FRI1219" s="433"/>
      <c r="FRJ1219" s="433"/>
      <c r="FRK1219" s="433"/>
      <c r="FRL1219" s="433"/>
      <c r="FRM1219" s="433"/>
      <c r="FRN1219" s="433"/>
      <c r="FRO1219" s="433"/>
      <c r="FRP1219" s="433"/>
      <c r="FRQ1219" s="433"/>
      <c r="FRR1219" s="433"/>
      <c r="FRS1219" s="433"/>
      <c r="FRT1219" s="433"/>
      <c r="FRU1219" s="433"/>
      <c r="FRV1219" s="433"/>
      <c r="FRW1219" s="433"/>
      <c r="FRX1219" s="433"/>
      <c r="FRY1219" s="433"/>
      <c r="FRZ1219" s="433"/>
      <c r="FSA1219" s="433"/>
      <c r="FSB1219" s="433"/>
      <c r="FSC1219" s="433"/>
      <c r="FSD1219" s="433"/>
      <c r="FSE1219" s="433"/>
      <c r="FSF1219" s="433"/>
      <c r="FSG1219" s="433"/>
      <c r="FSH1219" s="433"/>
      <c r="FSI1219" s="433"/>
      <c r="FSJ1219" s="433"/>
      <c r="FSK1219" s="433"/>
      <c r="FSL1219" s="433"/>
      <c r="FSM1219" s="433"/>
      <c r="FSN1219" s="433"/>
      <c r="FSO1219" s="433"/>
      <c r="FSP1219" s="433"/>
      <c r="FSQ1219" s="433"/>
      <c r="FSR1219" s="433"/>
      <c r="FSS1219" s="433"/>
      <c r="FST1219" s="433"/>
      <c r="FSU1219" s="433"/>
      <c r="FSV1219" s="433"/>
      <c r="FSW1219" s="433"/>
      <c r="FSX1219" s="433"/>
      <c r="FSY1219" s="433"/>
      <c r="FSZ1219" s="433"/>
      <c r="FTA1219" s="433"/>
      <c r="FTB1219" s="433"/>
      <c r="FTC1219" s="433"/>
      <c r="FTD1219" s="433"/>
      <c r="FTE1219" s="433"/>
      <c r="FTF1219" s="433"/>
      <c r="FTG1219" s="433"/>
      <c r="FTH1219" s="433"/>
      <c r="FTI1219" s="433"/>
      <c r="FTJ1219" s="433"/>
      <c r="FTK1219" s="433"/>
      <c r="FTL1219" s="433"/>
      <c r="FTM1219" s="433"/>
      <c r="FTN1219" s="433"/>
      <c r="FTO1219" s="433"/>
      <c r="FTP1219" s="433"/>
      <c r="FTQ1219" s="433"/>
      <c r="FTR1219" s="433"/>
      <c r="FTS1219" s="433"/>
      <c r="FTT1219" s="433"/>
      <c r="FTU1219" s="433"/>
      <c r="FTV1219" s="433"/>
      <c r="FTW1219" s="433"/>
      <c r="FTX1219" s="433"/>
      <c r="FTY1219" s="433"/>
      <c r="FTZ1219" s="433"/>
      <c r="FUA1219" s="433"/>
      <c r="FUB1219" s="433"/>
      <c r="FUC1219" s="433"/>
      <c r="FUD1219" s="433"/>
      <c r="FUE1219" s="433"/>
      <c r="FUF1219" s="433"/>
      <c r="FUG1219" s="433"/>
      <c r="FUH1219" s="433"/>
      <c r="FUI1219" s="433"/>
      <c r="FUJ1219" s="433"/>
      <c r="FUK1219" s="433"/>
      <c r="FUL1219" s="433"/>
      <c r="FUM1219" s="433"/>
      <c r="FUN1219" s="433"/>
      <c r="FUO1219" s="433"/>
      <c r="FUP1219" s="433"/>
      <c r="FUQ1219" s="433"/>
      <c r="FUR1219" s="433"/>
      <c r="FUS1219" s="433"/>
      <c r="FUT1219" s="433"/>
      <c r="FUU1219" s="433"/>
      <c r="FUV1219" s="433"/>
      <c r="FUW1219" s="433"/>
      <c r="FUX1219" s="433"/>
      <c r="FUY1219" s="433"/>
      <c r="FUZ1219" s="433"/>
      <c r="FVA1219" s="433"/>
      <c r="FVB1219" s="433"/>
      <c r="FVC1219" s="433"/>
      <c r="FVD1219" s="433"/>
      <c r="FVE1219" s="433"/>
      <c r="FVF1219" s="433"/>
      <c r="FVG1219" s="433"/>
      <c r="FVH1219" s="433"/>
      <c r="FVI1219" s="433"/>
      <c r="FVJ1219" s="433"/>
      <c r="FVK1219" s="433"/>
      <c r="FVL1219" s="433"/>
      <c r="FVM1219" s="433"/>
      <c r="FVN1219" s="433"/>
      <c r="FVO1219" s="433"/>
      <c r="FVP1219" s="433"/>
      <c r="FVQ1219" s="433"/>
      <c r="FVR1219" s="433"/>
      <c r="FVS1219" s="433"/>
      <c r="FVT1219" s="433"/>
      <c r="FVU1219" s="433"/>
      <c r="FVV1219" s="433"/>
      <c r="FVW1219" s="433"/>
      <c r="FVX1219" s="433"/>
      <c r="FVY1219" s="433"/>
      <c r="FVZ1219" s="433"/>
      <c r="FWA1219" s="433"/>
      <c r="FWB1219" s="433"/>
      <c r="FWC1219" s="433"/>
      <c r="FWD1219" s="433"/>
      <c r="FWE1219" s="433"/>
      <c r="FWF1219" s="433"/>
      <c r="FWG1219" s="433"/>
      <c r="FWH1219" s="433"/>
      <c r="FWI1219" s="433"/>
      <c r="FWJ1219" s="433"/>
      <c r="FWK1219" s="433"/>
      <c r="FWL1219" s="433"/>
      <c r="FWM1219" s="433"/>
      <c r="FWN1219" s="433"/>
      <c r="FWO1219" s="433"/>
      <c r="FWP1219" s="433"/>
      <c r="FWQ1219" s="433"/>
      <c r="FWR1219" s="433"/>
      <c r="FWS1219" s="433"/>
      <c r="FWT1219" s="433"/>
      <c r="FWU1219" s="433"/>
      <c r="FWV1219" s="433"/>
      <c r="FWW1219" s="433"/>
      <c r="FWX1219" s="433"/>
      <c r="FWY1219" s="433"/>
      <c r="FWZ1219" s="433"/>
      <c r="FXA1219" s="433"/>
      <c r="FXB1219" s="433"/>
      <c r="FXC1219" s="433"/>
      <c r="FXD1219" s="433"/>
      <c r="FXE1219" s="433"/>
      <c r="FXF1219" s="433"/>
      <c r="FXG1219" s="433"/>
      <c r="FXH1219" s="433"/>
      <c r="FXI1219" s="433"/>
      <c r="FXJ1219" s="433"/>
      <c r="FXK1219" s="433"/>
      <c r="FXL1219" s="433"/>
      <c r="FXM1219" s="433"/>
      <c r="FXN1219" s="433"/>
      <c r="FXO1219" s="433"/>
      <c r="FXP1219" s="433"/>
      <c r="FXQ1219" s="433"/>
      <c r="FXR1219" s="433"/>
      <c r="FXS1219" s="433"/>
      <c r="FXT1219" s="433"/>
      <c r="FXU1219" s="433"/>
      <c r="FXV1219" s="433"/>
      <c r="FXW1219" s="433"/>
      <c r="FXX1219" s="433"/>
      <c r="FXY1219" s="433"/>
      <c r="FXZ1219" s="433"/>
      <c r="FYA1219" s="433"/>
      <c r="FYB1219" s="433"/>
      <c r="FYC1219" s="433"/>
      <c r="FYD1219" s="433"/>
      <c r="FYE1219" s="433"/>
      <c r="FYF1219" s="433"/>
      <c r="FYG1219" s="433"/>
      <c r="FYH1219" s="433"/>
      <c r="FYI1219" s="433"/>
      <c r="FYJ1219" s="433"/>
      <c r="FYK1219" s="433"/>
      <c r="FYL1219" s="433"/>
      <c r="FYM1219" s="433"/>
      <c r="FYN1219" s="433"/>
      <c r="FYO1219" s="433"/>
      <c r="FYP1219" s="433"/>
      <c r="FYQ1219" s="433"/>
      <c r="FYR1219" s="433"/>
      <c r="FYS1219" s="433"/>
      <c r="FYT1219" s="433"/>
      <c r="FYU1219" s="433"/>
      <c r="FYV1219" s="433"/>
      <c r="FYW1219" s="433"/>
      <c r="FYX1219" s="433"/>
      <c r="FYY1219" s="433"/>
      <c r="FYZ1219" s="433"/>
      <c r="FZA1219" s="433"/>
      <c r="FZB1219" s="433"/>
      <c r="FZC1219" s="433"/>
      <c r="FZD1219" s="433"/>
      <c r="FZE1219" s="433"/>
      <c r="FZF1219" s="433"/>
      <c r="FZG1219" s="433"/>
      <c r="FZH1219" s="433"/>
      <c r="FZI1219" s="433"/>
      <c r="FZJ1219" s="433"/>
      <c r="FZK1219" s="433"/>
      <c r="FZL1219" s="433"/>
      <c r="FZM1219" s="433"/>
      <c r="FZN1219" s="433"/>
      <c r="FZO1219" s="433"/>
      <c r="FZP1219" s="433"/>
      <c r="FZQ1219" s="433"/>
      <c r="FZR1219" s="433"/>
      <c r="FZS1219" s="433"/>
      <c r="FZT1219" s="433"/>
      <c r="FZU1219" s="433"/>
      <c r="FZV1219" s="433"/>
      <c r="FZW1219" s="433"/>
      <c r="FZX1219" s="433"/>
      <c r="FZY1219" s="433"/>
      <c r="FZZ1219" s="433"/>
      <c r="GAA1219" s="433"/>
      <c r="GAB1219" s="433"/>
      <c r="GAC1219" s="433"/>
      <c r="GAD1219" s="433"/>
      <c r="GAE1219" s="433"/>
      <c r="GAF1219" s="433"/>
      <c r="GAG1219" s="433"/>
      <c r="GAH1219" s="433"/>
      <c r="GAI1219" s="433"/>
      <c r="GAJ1219" s="433"/>
      <c r="GAK1219" s="433"/>
      <c r="GAL1219" s="433"/>
      <c r="GAM1219" s="433"/>
      <c r="GAN1219" s="433"/>
      <c r="GAO1219" s="433"/>
      <c r="GAP1219" s="433"/>
      <c r="GAQ1219" s="433"/>
      <c r="GAR1219" s="433"/>
      <c r="GAS1219" s="433"/>
      <c r="GAT1219" s="433"/>
      <c r="GAU1219" s="433"/>
      <c r="GAV1219" s="433"/>
      <c r="GAW1219" s="433"/>
      <c r="GAX1219" s="433"/>
      <c r="GAY1219" s="433"/>
      <c r="GAZ1219" s="433"/>
      <c r="GBA1219" s="433"/>
      <c r="GBB1219" s="433"/>
      <c r="GBC1219" s="433"/>
      <c r="GBD1219" s="433"/>
      <c r="GBE1219" s="433"/>
      <c r="GBF1219" s="433"/>
      <c r="GBG1219" s="433"/>
      <c r="GBH1219" s="433"/>
      <c r="GBI1219" s="433"/>
      <c r="GBJ1219" s="433"/>
      <c r="GBK1219" s="433"/>
      <c r="GBL1219" s="433"/>
      <c r="GBM1219" s="433"/>
      <c r="GBN1219" s="433"/>
      <c r="GBO1219" s="433"/>
      <c r="GBP1219" s="433"/>
      <c r="GBQ1219" s="433"/>
      <c r="GBR1219" s="433"/>
      <c r="GBS1219" s="433"/>
      <c r="GBT1219" s="433"/>
      <c r="GBU1219" s="433"/>
      <c r="GBV1219" s="433"/>
      <c r="GBW1219" s="433"/>
      <c r="GBX1219" s="433"/>
      <c r="GBY1219" s="433"/>
      <c r="GBZ1219" s="433"/>
      <c r="GCA1219" s="433"/>
      <c r="GCB1219" s="433"/>
      <c r="GCC1219" s="433"/>
      <c r="GCD1219" s="433"/>
      <c r="GCE1219" s="433"/>
      <c r="GCF1219" s="433"/>
      <c r="GCG1219" s="433"/>
      <c r="GCH1219" s="433"/>
      <c r="GCI1219" s="433"/>
      <c r="GCJ1219" s="433"/>
      <c r="GCK1219" s="433"/>
      <c r="GCL1219" s="433"/>
      <c r="GCM1219" s="433"/>
      <c r="GCN1219" s="433"/>
      <c r="GCO1219" s="433"/>
      <c r="GCP1219" s="433"/>
      <c r="GCQ1219" s="433"/>
      <c r="GCR1219" s="433"/>
      <c r="GCS1219" s="433"/>
      <c r="GCT1219" s="433"/>
      <c r="GCU1219" s="433"/>
      <c r="GCV1219" s="433"/>
      <c r="GCW1219" s="433"/>
      <c r="GCX1219" s="433"/>
      <c r="GCY1219" s="433"/>
      <c r="GCZ1219" s="433"/>
      <c r="GDA1219" s="433"/>
      <c r="GDB1219" s="433"/>
      <c r="GDC1219" s="433"/>
      <c r="GDD1219" s="433"/>
      <c r="GDE1219" s="433"/>
      <c r="GDF1219" s="433"/>
      <c r="GDG1219" s="433"/>
      <c r="GDH1219" s="433"/>
      <c r="GDI1219" s="433"/>
      <c r="GDJ1219" s="433"/>
      <c r="GDK1219" s="433"/>
      <c r="GDL1219" s="433"/>
      <c r="GDM1219" s="433"/>
      <c r="GDN1219" s="433"/>
      <c r="GDO1219" s="433"/>
      <c r="GDP1219" s="433"/>
      <c r="GDQ1219" s="433"/>
      <c r="GDR1219" s="433"/>
      <c r="GDS1219" s="433"/>
      <c r="GDT1219" s="433"/>
      <c r="GDU1219" s="433"/>
      <c r="GDV1219" s="433"/>
      <c r="GDW1219" s="433"/>
      <c r="GDX1219" s="433"/>
      <c r="GDY1219" s="433"/>
      <c r="GDZ1219" s="433"/>
      <c r="GEA1219" s="433"/>
      <c r="GEB1219" s="433"/>
      <c r="GEC1219" s="433"/>
      <c r="GED1219" s="433"/>
      <c r="GEE1219" s="433"/>
      <c r="GEF1219" s="433"/>
      <c r="GEG1219" s="433"/>
      <c r="GEH1219" s="433"/>
      <c r="GEI1219" s="433"/>
      <c r="GEJ1219" s="433"/>
      <c r="GEK1219" s="433"/>
      <c r="GEL1219" s="433"/>
      <c r="GEM1219" s="433"/>
      <c r="GEN1219" s="433"/>
      <c r="GEO1219" s="433"/>
      <c r="GEP1219" s="433"/>
      <c r="GEQ1219" s="433"/>
      <c r="GER1219" s="433"/>
      <c r="GES1219" s="433"/>
      <c r="GET1219" s="433"/>
      <c r="GEU1219" s="433"/>
      <c r="GEV1219" s="433"/>
      <c r="GEW1219" s="433"/>
      <c r="GEX1219" s="433"/>
      <c r="GEY1219" s="433"/>
      <c r="GEZ1219" s="433"/>
      <c r="GFA1219" s="433"/>
      <c r="GFB1219" s="433"/>
      <c r="GFC1219" s="433"/>
      <c r="GFD1219" s="433"/>
      <c r="GFE1219" s="433"/>
      <c r="GFF1219" s="433"/>
      <c r="GFG1219" s="433"/>
      <c r="GFH1219" s="433"/>
      <c r="GFI1219" s="433"/>
      <c r="GFJ1219" s="433"/>
      <c r="GFK1219" s="433"/>
      <c r="GFL1219" s="433"/>
      <c r="GFM1219" s="433"/>
      <c r="GFN1219" s="433"/>
      <c r="GFO1219" s="433"/>
      <c r="GFP1219" s="433"/>
      <c r="GFQ1219" s="433"/>
      <c r="GFR1219" s="433"/>
      <c r="GFS1219" s="433"/>
      <c r="GFT1219" s="433"/>
      <c r="GFU1219" s="433"/>
      <c r="GFV1219" s="433"/>
      <c r="GFW1219" s="433"/>
      <c r="GFX1219" s="433"/>
      <c r="GFY1219" s="433"/>
      <c r="GFZ1219" s="433"/>
      <c r="GGA1219" s="433"/>
      <c r="GGB1219" s="433"/>
      <c r="GGC1219" s="433"/>
      <c r="GGD1219" s="433"/>
      <c r="GGE1219" s="433"/>
      <c r="GGF1219" s="433"/>
      <c r="GGG1219" s="433"/>
      <c r="GGH1219" s="433"/>
      <c r="GGI1219" s="433"/>
      <c r="GGJ1219" s="433"/>
      <c r="GGK1219" s="433"/>
      <c r="GGL1219" s="433"/>
      <c r="GGM1219" s="433"/>
      <c r="GGN1219" s="433"/>
      <c r="GGO1219" s="433"/>
      <c r="GGP1219" s="433"/>
      <c r="GGQ1219" s="433"/>
      <c r="GGR1219" s="433"/>
      <c r="GGS1219" s="433"/>
      <c r="GGT1219" s="433"/>
      <c r="GGU1219" s="433"/>
      <c r="GGV1219" s="433"/>
      <c r="GGW1219" s="433"/>
      <c r="GGX1219" s="433"/>
      <c r="GGY1219" s="433"/>
      <c r="GGZ1219" s="433"/>
      <c r="GHA1219" s="433"/>
      <c r="GHB1219" s="433"/>
      <c r="GHC1219" s="433"/>
      <c r="GHD1219" s="433"/>
      <c r="GHE1219" s="433"/>
      <c r="GHF1219" s="433"/>
      <c r="GHG1219" s="433"/>
      <c r="GHH1219" s="433"/>
      <c r="GHI1219" s="433"/>
      <c r="GHJ1219" s="433"/>
      <c r="GHK1219" s="433"/>
      <c r="GHL1219" s="433"/>
      <c r="GHM1219" s="433"/>
      <c r="GHN1219" s="433"/>
      <c r="GHO1219" s="433"/>
      <c r="GHP1219" s="433"/>
      <c r="GHQ1219" s="433"/>
      <c r="GHR1219" s="433"/>
      <c r="GHS1219" s="433"/>
      <c r="GHT1219" s="433"/>
      <c r="GHU1219" s="433"/>
      <c r="GHV1219" s="433"/>
      <c r="GHW1219" s="433"/>
      <c r="GHX1219" s="433"/>
      <c r="GHY1219" s="433"/>
      <c r="GHZ1219" s="433"/>
      <c r="GIA1219" s="433"/>
      <c r="GIB1219" s="433"/>
      <c r="GIC1219" s="433"/>
      <c r="GID1219" s="433"/>
      <c r="GIE1219" s="433"/>
      <c r="GIF1219" s="433"/>
      <c r="GIG1219" s="433"/>
      <c r="GIH1219" s="433"/>
      <c r="GII1219" s="433"/>
      <c r="GIJ1219" s="433"/>
      <c r="GIK1219" s="433"/>
      <c r="GIL1219" s="433"/>
      <c r="GIM1219" s="433"/>
      <c r="GIN1219" s="433"/>
      <c r="GIO1219" s="433"/>
      <c r="GIP1219" s="433"/>
      <c r="GIQ1219" s="433"/>
      <c r="GIR1219" s="433"/>
      <c r="GIS1219" s="433"/>
      <c r="GIT1219" s="433"/>
      <c r="GIU1219" s="433"/>
      <c r="GIV1219" s="433"/>
      <c r="GIW1219" s="433"/>
      <c r="GIX1219" s="433"/>
      <c r="GIY1219" s="433"/>
      <c r="GIZ1219" s="433"/>
      <c r="GJA1219" s="433"/>
      <c r="GJB1219" s="433"/>
      <c r="GJC1219" s="433"/>
      <c r="GJD1219" s="433"/>
      <c r="GJE1219" s="433"/>
      <c r="GJF1219" s="433"/>
      <c r="GJG1219" s="433"/>
      <c r="GJH1219" s="433"/>
      <c r="GJI1219" s="433"/>
      <c r="GJJ1219" s="433"/>
      <c r="GJK1219" s="433"/>
      <c r="GJL1219" s="433"/>
      <c r="GJM1219" s="433"/>
      <c r="GJN1219" s="433"/>
      <c r="GJO1219" s="433"/>
      <c r="GJP1219" s="433"/>
      <c r="GJQ1219" s="433"/>
      <c r="GJR1219" s="433"/>
      <c r="GJS1219" s="433"/>
      <c r="GJT1219" s="433"/>
      <c r="GJU1219" s="433"/>
      <c r="GJV1219" s="433"/>
      <c r="GJW1219" s="433"/>
      <c r="GJX1219" s="433"/>
      <c r="GJY1219" s="433"/>
      <c r="GJZ1219" s="433"/>
      <c r="GKA1219" s="433"/>
      <c r="GKB1219" s="433"/>
      <c r="GKC1219" s="433"/>
      <c r="GKD1219" s="433"/>
      <c r="GKE1219" s="433"/>
      <c r="GKF1219" s="433"/>
      <c r="GKG1219" s="433"/>
      <c r="GKH1219" s="433"/>
      <c r="GKI1219" s="433"/>
      <c r="GKJ1219" s="433"/>
      <c r="GKK1219" s="433"/>
      <c r="GKL1219" s="433"/>
      <c r="GKM1219" s="433"/>
      <c r="GKN1219" s="433"/>
      <c r="GKO1219" s="433"/>
      <c r="GKP1219" s="433"/>
      <c r="GKQ1219" s="433"/>
      <c r="GKR1219" s="433"/>
      <c r="GKS1219" s="433"/>
      <c r="GKT1219" s="433"/>
      <c r="GKU1219" s="433"/>
      <c r="GKV1219" s="433"/>
      <c r="GKW1219" s="433"/>
      <c r="GKX1219" s="433"/>
      <c r="GKY1219" s="433"/>
      <c r="GKZ1219" s="433"/>
      <c r="GLA1219" s="433"/>
      <c r="GLB1219" s="433"/>
      <c r="GLC1219" s="433"/>
      <c r="GLD1219" s="433"/>
      <c r="GLE1219" s="433"/>
      <c r="GLF1219" s="433"/>
      <c r="GLG1219" s="433"/>
      <c r="GLH1219" s="433"/>
      <c r="GLI1219" s="433"/>
      <c r="GLJ1219" s="433"/>
      <c r="GLK1219" s="433"/>
      <c r="GLL1219" s="433"/>
      <c r="GLM1219" s="433"/>
      <c r="GLN1219" s="433"/>
      <c r="GLO1219" s="433"/>
      <c r="GLP1219" s="433"/>
      <c r="GLQ1219" s="433"/>
      <c r="GLR1219" s="433"/>
      <c r="GLS1219" s="433"/>
      <c r="GLT1219" s="433"/>
      <c r="GLU1219" s="433"/>
      <c r="GLV1219" s="433"/>
      <c r="GLW1219" s="433"/>
      <c r="GLX1219" s="433"/>
      <c r="GLY1219" s="433"/>
      <c r="GLZ1219" s="433"/>
      <c r="GMA1219" s="433"/>
      <c r="GMB1219" s="433"/>
      <c r="GMC1219" s="433"/>
      <c r="GMD1219" s="433"/>
      <c r="GME1219" s="433"/>
      <c r="GMF1219" s="433"/>
      <c r="GMG1219" s="433"/>
      <c r="GMH1219" s="433"/>
      <c r="GMI1219" s="433"/>
      <c r="GMJ1219" s="433"/>
      <c r="GMK1219" s="433"/>
      <c r="GML1219" s="433"/>
      <c r="GMM1219" s="433"/>
      <c r="GMN1219" s="433"/>
      <c r="GMO1219" s="433"/>
      <c r="GMP1219" s="433"/>
      <c r="GMQ1219" s="433"/>
      <c r="GMR1219" s="433"/>
      <c r="GMS1219" s="433"/>
      <c r="GMT1219" s="433"/>
      <c r="GMU1219" s="433"/>
      <c r="GMV1219" s="433"/>
      <c r="GMW1219" s="433"/>
      <c r="GMX1219" s="433"/>
      <c r="GMY1219" s="433"/>
      <c r="GMZ1219" s="433"/>
      <c r="GNA1219" s="433"/>
      <c r="GNB1219" s="433"/>
      <c r="GNC1219" s="433"/>
      <c r="GND1219" s="433"/>
      <c r="GNE1219" s="433"/>
      <c r="GNF1219" s="433"/>
      <c r="GNG1219" s="433"/>
      <c r="GNH1219" s="433"/>
      <c r="GNI1219" s="433"/>
      <c r="GNJ1219" s="433"/>
      <c r="GNK1219" s="433"/>
      <c r="GNL1219" s="433"/>
      <c r="GNM1219" s="433"/>
      <c r="GNN1219" s="433"/>
      <c r="GNO1219" s="433"/>
      <c r="GNP1219" s="433"/>
      <c r="GNQ1219" s="433"/>
      <c r="GNR1219" s="433"/>
      <c r="GNS1219" s="433"/>
      <c r="GNT1219" s="433"/>
      <c r="GNU1219" s="433"/>
      <c r="GNV1219" s="433"/>
      <c r="GNW1219" s="433"/>
      <c r="GNX1219" s="433"/>
      <c r="GNY1219" s="433"/>
      <c r="GNZ1219" s="433"/>
      <c r="GOA1219" s="433"/>
      <c r="GOB1219" s="433"/>
      <c r="GOC1219" s="433"/>
      <c r="GOD1219" s="433"/>
      <c r="GOE1219" s="433"/>
      <c r="GOF1219" s="433"/>
      <c r="GOG1219" s="433"/>
      <c r="GOH1219" s="433"/>
      <c r="GOI1219" s="433"/>
      <c r="GOJ1219" s="433"/>
      <c r="GOK1219" s="433"/>
      <c r="GOL1219" s="433"/>
      <c r="GOM1219" s="433"/>
      <c r="GON1219" s="433"/>
      <c r="GOO1219" s="433"/>
      <c r="GOP1219" s="433"/>
      <c r="GOQ1219" s="433"/>
      <c r="GOR1219" s="433"/>
      <c r="GOS1219" s="433"/>
      <c r="GOT1219" s="433"/>
      <c r="GOU1219" s="433"/>
      <c r="GOV1219" s="433"/>
      <c r="GOW1219" s="433"/>
      <c r="GOX1219" s="433"/>
      <c r="GOY1219" s="433"/>
      <c r="GOZ1219" s="433"/>
      <c r="GPA1219" s="433"/>
      <c r="GPB1219" s="433"/>
      <c r="GPC1219" s="433"/>
      <c r="GPD1219" s="433"/>
      <c r="GPE1219" s="433"/>
      <c r="GPF1219" s="433"/>
      <c r="GPG1219" s="433"/>
      <c r="GPH1219" s="433"/>
      <c r="GPI1219" s="433"/>
      <c r="GPJ1219" s="433"/>
      <c r="GPK1219" s="433"/>
      <c r="GPL1219" s="433"/>
      <c r="GPM1219" s="433"/>
      <c r="GPN1219" s="433"/>
      <c r="GPO1219" s="433"/>
      <c r="GPP1219" s="433"/>
      <c r="GPQ1219" s="433"/>
      <c r="GPR1219" s="433"/>
      <c r="GPS1219" s="433"/>
      <c r="GPT1219" s="433"/>
      <c r="GPU1219" s="433"/>
      <c r="GPV1219" s="433"/>
      <c r="GPW1219" s="433"/>
      <c r="GPX1219" s="433"/>
      <c r="GPY1219" s="433"/>
      <c r="GPZ1219" s="433"/>
      <c r="GQA1219" s="433"/>
      <c r="GQB1219" s="433"/>
      <c r="GQC1219" s="433"/>
      <c r="GQD1219" s="433"/>
      <c r="GQE1219" s="433"/>
      <c r="GQF1219" s="433"/>
      <c r="GQG1219" s="433"/>
      <c r="GQH1219" s="433"/>
      <c r="GQI1219" s="433"/>
      <c r="GQJ1219" s="433"/>
      <c r="GQK1219" s="433"/>
      <c r="GQL1219" s="433"/>
      <c r="GQM1219" s="433"/>
      <c r="GQN1219" s="433"/>
      <c r="GQO1219" s="433"/>
      <c r="GQP1219" s="433"/>
      <c r="GQQ1219" s="433"/>
      <c r="GQR1219" s="433"/>
      <c r="GQS1219" s="433"/>
      <c r="GQT1219" s="433"/>
      <c r="GQU1219" s="433"/>
      <c r="GQV1219" s="433"/>
      <c r="GQW1219" s="433"/>
      <c r="GQX1219" s="433"/>
      <c r="GQY1219" s="433"/>
      <c r="GQZ1219" s="433"/>
      <c r="GRA1219" s="433"/>
      <c r="GRB1219" s="433"/>
      <c r="GRC1219" s="433"/>
      <c r="GRD1219" s="433"/>
      <c r="GRE1219" s="433"/>
      <c r="GRF1219" s="433"/>
      <c r="GRG1219" s="433"/>
      <c r="GRH1219" s="433"/>
      <c r="GRI1219" s="433"/>
      <c r="GRJ1219" s="433"/>
      <c r="GRK1219" s="433"/>
      <c r="GRL1219" s="433"/>
      <c r="GRM1219" s="433"/>
      <c r="GRN1219" s="433"/>
      <c r="GRO1219" s="433"/>
      <c r="GRP1219" s="433"/>
      <c r="GRQ1219" s="433"/>
      <c r="GRR1219" s="433"/>
      <c r="GRS1219" s="433"/>
      <c r="GRT1219" s="433"/>
      <c r="GRU1219" s="433"/>
      <c r="GRV1219" s="433"/>
      <c r="GRW1219" s="433"/>
      <c r="GRX1219" s="433"/>
      <c r="GRY1219" s="433"/>
      <c r="GRZ1219" s="433"/>
      <c r="GSA1219" s="433"/>
      <c r="GSB1219" s="433"/>
      <c r="GSC1219" s="433"/>
      <c r="GSD1219" s="433"/>
      <c r="GSE1219" s="433"/>
      <c r="GSF1219" s="433"/>
      <c r="GSG1219" s="433"/>
      <c r="GSH1219" s="433"/>
      <c r="GSI1219" s="433"/>
      <c r="GSJ1219" s="433"/>
      <c r="GSK1219" s="433"/>
      <c r="GSL1219" s="433"/>
      <c r="GSM1219" s="433"/>
      <c r="GSN1219" s="433"/>
      <c r="GSO1219" s="433"/>
      <c r="GSP1219" s="433"/>
      <c r="GSQ1219" s="433"/>
      <c r="GSR1219" s="433"/>
      <c r="GSS1219" s="433"/>
      <c r="GST1219" s="433"/>
      <c r="GSU1219" s="433"/>
      <c r="GSV1219" s="433"/>
      <c r="GSW1219" s="433"/>
      <c r="GSX1219" s="433"/>
      <c r="GSY1219" s="433"/>
      <c r="GSZ1219" s="433"/>
      <c r="GTA1219" s="433"/>
      <c r="GTB1219" s="433"/>
      <c r="GTC1219" s="433"/>
      <c r="GTD1219" s="433"/>
      <c r="GTE1219" s="433"/>
      <c r="GTF1219" s="433"/>
      <c r="GTG1219" s="433"/>
      <c r="GTH1219" s="433"/>
      <c r="GTI1219" s="433"/>
      <c r="GTJ1219" s="433"/>
      <c r="GTK1219" s="433"/>
      <c r="GTL1219" s="433"/>
      <c r="GTM1219" s="433"/>
      <c r="GTN1219" s="433"/>
      <c r="GTO1219" s="433"/>
      <c r="GTP1219" s="433"/>
      <c r="GTQ1219" s="433"/>
      <c r="GTR1219" s="433"/>
      <c r="GTS1219" s="433"/>
      <c r="GTT1219" s="433"/>
      <c r="GTU1219" s="433"/>
      <c r="GTV1219" s="433"/>
      <c r="GTW1219" s="433"/>
      <c r="GTX1219" s="433"/>
      <c r="GTY1219" s="433"/>
      <c r="GTZ1219" s="433"/>
      <c r="GUA1219" s="433"/>
      <c r="GUB1219" s="433"/>
      <c r="GUC1219" s="433"/>
      <c r="GUD1219" s="433"/>
      <c r="GUE1219" s="433"/>
      <c r="GUF1219" s="433"/>
      <c r="GUG1219" s="433"/>
      <c r="GUH1219" s="433"/>
      <c r="GUI1219" s="433"/>
      <c r="GUJ1219" s="433"/>
      <c r="GUK1219" s="433"/>
      <c r="GUL1219" s="433"/>
      <c r="GUM1219" s="433"/>
      <c r="GUN1219" s="433"/>
      <c r="GUO1219" s="433"/>
      <c r="GUP1219" s="433"/>
      <c r="GUQ1219" s="433"/>
      <c r="GUR1219" s="433"/>
      <c r="GUS1219" s="433"/>
      <c r="GUT1219" s="433"/>
      <c r="GUU1219" s="433"/>
      <c r="GUV1219" s="433"/>
      <c r="GUW1219" s="433"/>
      <c r="GUX1219" s="433"/>
      <c r="GUY1219" s="433"/>
      <c r="GUZ1219" s="433"/>
      <c r="GVA1219" s="433"/>
      <c r="GVB1219" s="433"/>
      <c r="GVC1219" s="433"/>
      <c r="GVD1219" s="433"/>
      <c r="GVE1219" s="433"/>
      <c r="GVF1219" s="433"/>
      <c r="GVG1219" s="433"/>
      <c r="GVH1219" s="433"/>
      <c r="GVI1219" s="433"/>
      <c r="GVJ1219" s="433"/>
      <c r="GVK1219" s="433"/>
      <c r="GVL1219" s="433"/>
      <c r="GVM1219" s="433"/>
      <c r="GVN1219" s="433"/>
      <c r="GVO1219" s="433"/>
      <c r="GVP1219" s="433"/>
      <c r="GVQ1219" s="433"/>
      <c r="GVR1219" s="433"/>
      <c r="GVS1219" s="433"/>
      <c r="GVT1219" s="433"/>
      <c r="GVU1219" s="433"/>
      <c r="GVV1219" s="433"/>
      <c r="GVW1219" s="433"/>
      <c r="GVX1219" s="433"/>
      <c r="GVY1219" s="433"/>
      <c r="GVZ1219" s="433"/>
      <c r="GWA1219" s="433"/>
      <c r="GWB1219" s="433"/>
      <c r="GWC1219" s="433"/>
      <c r="GWD1219" s="433"/>
      <c r="GWE1219" s="433"/>
      <c r="GWF1219" s="433"/>
      <c r="GWG1219" s="433"/>
      <c r="GWH1219" s="433"/>
      <c r="GWI1219" s="433"/>
      <c r="GWJ1219" s="433"/>
      <c r="GWK1219" s="433"/>
      <c r="GWL1219" s="433"/>
      <c r="GWM1219" s="433"/>
      <c r="GWN1219" s="433"/>
      <c r="GWO1219" s="433"/>
      <c r="GWP1219" s="433"/>
      <c r="GWQ1219" s="433"/>
      <c r="GWR1219" s="433"/>
      <c r="GWS1219" s="433"/>
      <c r="GWT1219" s="433"/>
      <c r="GWU1219" s="433"/>
      <c r="GWV1219" s="433"/>
      <c r="GWW1219" s="433"/>
      <c r="GWX1219" s="433"/>
      <c r="GWY1219" s="433"/>
      <c r="GWZ1219" s="433"/>
      <c r="GXA1219" s="433"/>
      <c r="GXB1219" s="433"/>
      <c r="GXC1219" s="433"/>
      <c r="GXD1219" s="433"/>
      <c r="GXE1219" s="433"/>
      <c r="GXF1219" s="433"/>
      <c r="GXG1219" s="433"/>
      <c r="GXH1219" s="433"/>
      <c r="GXI1219" s="433"/>
      <c r="GXJ1219" s="433"/>
      <c r="GXK1219" s="433"/>
      <c r="GXL1219" s="433"/>
      <c r="GXM1219" s="433"/>
      <c r="GXN1219" s="433"/>
      <c r="GXO1219" s="433"/>
      <c r="GXP1219" s="433"/>
      <c r="GXQ1219" s="433"/>
      <c r="GXR1219" s="433"/>
      <c r="GXS1219" s="433"/>
      <c r="GXT1219" s="433"/>
      <c r="GXU1219" s="433"/>
      <c r="GXV1219" s="433"/>
      <c r="GXW1219" s="433"/>
      <c r="GXX1219" s="433"/>
      <c r="GXY1219" s="433"/>
      <c r="GXZ1219" s="433"/>
      <c r="GYA1219" s="433"/>
      <c r="GYB1219" s="433"/>
      <c r="GYC1219" s="433"/>
      <c r="GYD1219" s="433"/>
      <c r="GYE1219" s="433"/>
      <c r="GYF1219" s="433"/>
      <c r="GYG1219" s="433"/>
      <c r="GYH1219" s="433"/>
      <c r="GYI1219" s="433"/>
      <c r="GYJ1219" s="433"/>
      <c r="GYK1219" s="433"/>
      <c r="GYL1219" s="433"/>
      <c r="GYM1219" s="433"/>
      <c r="GYN1219" s="433"/>
      <c r="GYO1219" s="433"/>
      <c r="GYP1219" s="433"/>
      <c r="GYQ1219" s="433"/>
      <c r="GYR1219" s="433"/>
      <c r="GYS1219" s="433"/>
      <c r="GYT1219" s="433"/>
      <c r="GYU1219" s="433"/>
      <c r="GYV1219" s="433"/>
      <c r="GYW1219" s="433"/>
      <c r="GYX1219" s="433"/>
      <c r="GYY1219" s="433"/>
      <c r="GYZ1219" s="433"/>
      <c r="GZA1219" s="433"/>
      <c r="GZB1219" s="433"/>
      <c r="GZC1219" s="433"/>
      <c r="GZD1219" s="433"/>
      <c r="GZE1219" s="433"/>
      <c r="GZF1219" s="433"/>
      <c r="GZG1219" s="433"/>
      <c r="GZH1219" s="433"/>
      <c r="GZI1219" s="433"/>
      <c r="GZJ1219" s="433"/>
      <c r="GZK1219" s="433"/>
      <c r="GZL1219" s="433"/>
      <c r="GZM1219" s="433"/>
      <c r="GZN1219" s="433"/>
      <c r="GZO1219" s="433"/>
      <c r="GZP1219" s="433"/>
      <c r="GZQ1219" s="433"/>
      <c r="GZR1219" s="433"/>
      <c r="GZS1219" s="433"/>
      <c r="GZT1219" s="433"/>
      <c r="GZU1219" s="433"/>
      <c r="GZV1219" s="433"/>
      <c r="GZW1219" s="433"/>
      <c r="GZX1219" s="433"/>
      <c r="GZY1219" s="433"/>
      <c r="GZZ1219" s="433"/>
      <c r="HAA1219" s="433"/>
      <c r="HAB1219" s="433"/>
      <c r="HAC1219" s="433"/>
      <c r="HAD1219" s="433"/>
      <c r="HAE1219" s="433"/>
      <c r="HAF1219" s="433"/>
      <c r="HAG1219" s="433"/>
      <c r="HAH1219" s="433"/>
      <c r="HAI1219" s="433"/>
      <c r="HAJ1219" s="433"/>
      <c r="HAK1219" s="433"/>
      <c r="HAL1219" s="433"/>
      <c r="HAM1219" s="433"/>
      <c r="HAN1219" s="433"/>
      <c r="HAO1219" s="433"/>
      <c r="HAP1219" s="433"/>
      <c r="HAQ1219" s="433"/>
      <c r="HAR1219" s="433"/>
      <c r="HAS1219" s="433"/>
      <c r="HAT1219" s="433"/>
      <c r="HAU1219" s="433"/>
      <c r="HAV1219" s="433"/>
      <c r="HAW1219" s="433"/>
      <c r="HAX1219" s="433"/>
      <c r="HAY1219" s="433"/>
      <c r="HAZ1219" s="433"/>
      <c r="HBA1219" s="433"/>
      <c r="HBB1219" s="433"/>
      <c r="HBC1219" s="433"/>
      <c r="HBD1219" s="433"/>
      <c r="HBE1219" s="433"/>
      <c r="HBF1219" s="433"/>
      <c r="HBG1219" s="433"/>
      <c r="HBH1219" s="433"/>
      <c r="HBI1219" s="433"/>
      <c r="HBJ1219" s="433"/>
      <c r="HBK1219" s="433"/>
      <c r="HBL1219" s="433"/>
      <c r="HBM1219" s="433"/>
      <c r="HBN1219" s="433"/>
      <c r="HBO1219" s="433"/>
      <c r="HBP1219" s="433"/>
      <c r="HBQ1219" s="433"/>
      <c r="HBR1219" s="433"/>
      <c r="HBS1219" s="433"/>
      <c r="HBT1219" s="433"/>
      <c r="HBU1219" s="433"/>
      <c r="HBV1219" s="433"/>
      <c r="HBW1219" s="433"/>
      <c r="HBX1219" s="433"/>
      <c r="HBY1219" s="433"/>
      <c r="HBZ1219" s="433"/>
      <c r="HCA1219" s="433"/>
      <c r="HCB1219" s="433"/>
      <c r="HCC1219" s="433"/>
      <c r="HCD1219" s="433"/>
      <c r="HCE1219" s="433"/>
      <c r="HCF1219" s="433"/>
      <c r="HCG1219" s="433"/>
      <c r="HCH1219" s="433"/>
      <c r="HCI1219" s="433"/>
      <c r="HCJ1219" s="433"/>
      <c r="HCK1219" s="433"/>
      <c r="HCL1219" s="433"/>
      <c r="HCM1219" s="433"/>
      <c r="HCN1219" s="433"/>
      <c r="HCO1219" s="433"/>
      <c r="HCP1219" s="433"/>
      <c r="HCQ1219" s="433"/>
      <c r="HCR1219" s="433"/>
      <c r="HCS1219" s="433"/>
      <c r="HCT1219" s="433"/>
      <c r="HCU1219" s="433"/>
      <c r="HCV1219" s="433"/>
      <c r="HCW1219" s="433"/>
      <c r="HCX1219" s="433"/>
      <c r="HCY1219" s="433"/>
      <c r="HCZ1219" s="433"/>
      <c r="HDA1219" s="433"/>
      <c r="HDB1219" s="433"/>
      <c r="HDC1219" s="433"/>
      <c r="HDD1219" s="433"/>
      <c r="HDE1219" s="433"/>
      <c r="HDF1219" s="433"/>
      <c r="HDG1219" s="433"/>
      <c r="HDH1219" s="433"/>
      <c r="HDI1219" s="433"/>
      <c r="HDJ1219" s="433"/>
      <c r="HDK1219" s="433"/>
      <c r="HDL1219" s="433"/>
      <c r="HDM1219" s="433"/>
      <c r="HDN1219" s="433"/>
      <c r="HDO1219" s="433"/>
      <c r="HDP1219" s="433"/>
      <c r="HDQ1219" s="433"/>
      <c r="HDR1219" s="433"/>
      <c r="HDS1219" s="433"/>
      <c r="HDT1219" s="433"/>
      <c r="HDU1219" s="433"/>
      <c r="HDV1219" s="433"/>
      <c r="HDW1219" s="433"/>
      <c r="HDX1219" s="433"/>
      <c r="HDY1219" s="433"/>
      <c r="HDZ1219" s="433"/>
      <c r="HEA1219" s="433"/>
      <c r="HEB1219" s="433"/>
      <c r="HEC1219" s="433"/>
      <c r="HED1219" s="433"/>
      <c r="HEE1219" s="433"/>
      <c r="HEF1219" s="433"/>
      <c r="HEG1219" s="433"/>
      <c r="HEH1219" s="433"/>
      <c r="HEI1219" s="433"/>
      <c r="HEJ1219" s="433"/>
      <c r="HEK1219" s="433"/>
      <c r="HEL1219" s="433"/>
      <c r="HEM1219" s="433"/>
      <c r="HEN1219" s="433"/>
      <c r="HEO1219" s="433"/>
      <c r="HEP1219" s="433"/>
      <c r="HEQ1219" s="433"/>
      <c r="HER1219" s="433"/>
      <c r="HES1219" s="433"/>
      <c r="HET1219" s="433"/>
      <c r="HEU1219" s="433"/>
      <c r="HEV1219" s="433"/>
      <c r="HEW1219" s="433"/>
      <c r="HEX1219" s="433"/>
      <c r="HEY1219" s="433"/>
      <c r="HEZ1219" s="433"/>
      <c r="HFA1219" s="433"/>
      <c r="HFB1219" s="433"/>
      <c r="HFC1219" s="433"/>
      <c r="HFD1219" s="433"/>
      <c r="HFE1219" s="433"/>
      <c r="HFF1219" s="433"/>
      <c r="HFG1219" s="433"/>
      <c r="HFH1219" s="433"/>
      <c r="HFI1219" s="433"/>
      <c r="HFJ1219" s="433"/>
      <c r="HFK1219" s="433"/>
      <c r="HFL1219" s="433"/>
      <c r="HFM1219" s="433"/>
      <c r="HFN1219" s="433"/>
      <c r="HFO1219" s="433"/>
      <c r="HFP1219" s="433"/>
      <c r="HFQ1219" s="433"/>
      <c r="HFR1219" s="433"/>
      <c r="HFS1219" s="433"/>
      <c r="HFT1219" s="433"/>
      <c r="HFU1219" s="433"/>
      <c r="HFV1219" s="433"/>
      <c r="HFW1219" s="433"/>
      <c r="HFX1219" s="433"/>
      <c r="HFY1219" s="433"/>
      <c r="HFZ1219" s="433"/>
      <c r="HGA1219" s="433"/>
      <c r="HGB1219" s="433"/>
      <c r="HGC1219" s="433"/>
      <c r="HGD1219" s="433"/>
      <c r="HGE1219" s="433"/>
      <c r="HGF1219" s="433"/>
      <c r="HGG1219" s="433"/>
      <c r="HGH1219" s="433"/>
      <c r="HGI1219" s="433"/>
      <c r="HGJ1219" s="433"/>
      <c r="HGK1219" s="433"/>
      <c r="HGL1219" s="433"/>
      <c r="HGM1219" s="433"/>
      <c r="HGN1219" s="433"/>
      <c r="HGO1219" s="433"/>
      <c r="HGP1219" s="433"/>
      <c r="HGQ1219" s="433"/>
      <c r="HGR1219" s="433"/>
      <c r="HGS1219" s="433"/>
      <c r="HGT1219" s="433"/>
      <c r="HGU1219" s="433"/>
      <c r="HGV1219" s="433"/>
      <c r="HGW1219" s="433"/>
      <c r="HGX1219" s="433"/>
      <c r="HGY1219" s="433"/>
      <c r="HGZ1219" s="433"/>
      <c r="HHA1219" s="433"/>
      <c r="HHB1219" s="433"/>
      <c r="HHC1219" s="433"/>
      <c r="HHD1219" s="433"/>
      <c r="HHE1219" s="433"/>
      <c r="HHF1219" s="433"/>
      <c r="HHG1219" s="433"/>
      <c r="HHH1219" s="433"/>
      <c r="HHI1219" s="433"/>
      <c r="HHJ1219" s="433"/>
      <c r="HHK1219" s="433"/>
      <c r="HHL1219" s="433"/>
      <c r="HHM1219" s="433"/>
      <c r="HHN1219" s="433"/>
      <c r="HHO1219" s="433"/>
      <c r="HHP1219" s="433"/>
      <c r="HHQ1219" s="433"/>
      <c r="HHR1219" s="433"/>
      <c r="HHS1219" s="433"/>
      <c r="HHT1219" s="433"/>
      <c r="HHU1219" s="433"/>
      <c r="HHV1219" s="433"/>
      <c r="HHW1219" s="433"/>
      <c r="HHX1219" s="433"/>
      <c r="HHY1219" s="433"/>
      <c r="HHZ1219" s="433"/>
      <c r="HIA1219" s="433"/>
      <c r="HIB1219" s="433"/>
      <c r="HIC1219" s="433"/>
      <c r="HID1219" s="433"/>
      <c r="HIE1219" s="433"/>
      <c r="HIF1219" s="433"/>
      <c r="HIG1219" s="433"/>
      <c r="HIH1219" s="433"/>
      <c r="HII1219" s="433"/>
      <c r="HIJ1219" s="433"/>
      <c r="HIK1219" s="433"/>
      <c r="HIL1219" s="433"/>
      <c r="HIM1219" s="433"/>
      <c r="HIN1219" s="433"/>
      <c r="HIO1219" s="433"/>
      <c r="HIP1219" s="433"/>
      <c r="HIQ1219" s="433"/>
      <c r="HIR1219" s="433"/>
      <c r="HIS1219" s="433"/>
      <c r="HIT1219" s="433"/>
      <c r="HIU1219" s="433"/>
      <c r="HIV1219" s="433"/>
      <c r="HIW1219" s="433"/>
      <c r="HIX1219" s="433"/>
      <c r="HIY1219" s="433"/>
      <c r="HIZ1219" s="433"/>
      <c r="HJA1219" s="433"/>
      <c r="HJB1219" s="433"/>
      <c r="HJC1219" s="433"/>
      <c r="HJD1219" s="433"/>
      <c r="HJE1219" s="433"/>
      <c r="HJF1219" s="433"/>
      <c r="HJG1219" s="433"/>
      <c r="HJH1219" s="433"/>
      <c r="HJI1219" s="433"/>
      <c r="HJJ1219" s="433"/>
      <c r="HJK1219" s="433"/>
      <c r="HJL1219" s="433"/>
      <c r="HJM1219" s="433"/>
      <c r="HJN1219" s="433"/>
      <c r="HJO1219" s="433"/>
      <c r="HJP1219" s="433"/>
      <c r="HJQ1219" s="433"/>
      <c r="HJR1219" s="433"/>
      <c r="HJS1219" s="433"/>
      <c r="HJT1219" s="433"/>
      <c r="HJU1219" s="433"/>
      <c r="HJV1219" s="433"/>
      <c r="HJW1219" s="433"/>
      <c r="HJX1219" s="433"/>
      <c r="HJY1219" s="433"/>
      <c r="HJZ1219" s="433"/>
      <c r="HKA1219" s="433"/>
      <c r="HKB1219" s="433"/>
      <c r="HKC1219" s="433"/>
      <c r="HKD1219" s="433"/>
      <c r="HKE1219" s="433"/>
      <c r="HKF1219" s="433"/>
      <c r="HKG1219" s="433"/>
      <c r="HKH1219" s="433"/>
      <c r="HKI1219" s="433"/>
      <c r="HKJ1219" s="433"/>
      <c r="HKK1219" s="433"/>
      <c r="HKL1219" s="433"/>
      <c r="HKM1219" s="433"/>
      <c r="HKN1219" s="433"/>
      <c r="HKO1219" s="433"/>
      <c r="HKP1219" s="433"/>
      <c r="HKQ1219" s="433"/>
      <c r="HKR1219" s="433"/>
      <c r="HKS1219" s="433"/>
      <c r="HKT1219" s="433"/>
      <c r="HKU1219" s="433"/>
      <c r="HKV1219" s="433"/>
      <c r="HKW1219" s="433"/>
      <c r="HKX1219" s="433"/>
      <c r="HKY1219" s="433"/>
      <c r="HKZ1219" s="433"/>
      <c r="HLA1219" s="433"/>
      <c r="HLB1219" s="433"/>
      <c r="HLC1219" s="433"/>
      <c r="HLD1219" s="433"/>
      <c r="HLE1219" s="433"/>
      <c r="HLF1219" s="433"/>
      <c r="HLG1219" s="433"/>
      <c r="HLH1219" s="433"/>
      <c r="HLI1219" s="433"/>
      <c r="HLJ1219" s="433"/>
      <c r="HLK1219" s="433"/>
      <c r="HLL1219" s="433"/>
      <c r="HLM1219" s="433"/>
      <c r="HLN1219" s="433"/>
      <c r="HLO1219" s="433"/>
      <c r="HLP1219" s="433"/>
      <c r="HLQ1219" s="433"/>
      <c r="HLR1219" s="433"/>
      <c r="HLS1219" s="433"/>
      <c r="HLT1219" s="433"/>
      <c r="HLU1219" s="433"/>
      <c r="HLV1219" s="433"/>
      <c r="HLW1219" s="433"/>
      <c r="HLX1219" s="433"/>
      <c r="HLY1219" s="433"/>
      <c r="HLZ1219" s="433"/>
      <c r="HMA1219" s="433"/>
      <c r="HMB1219" s="433"/>
      <c r="HMC1219" s="433"/>
      <c r="HMD1219" s="433"/>
      <c r="HME1219" s="433"/>
      <c r="HMF1219" s="433"/>
      <c r="HMG1219" s="433"/>
      <c r="HMH1219" s="433"/>
      <c r="HMI1219" s="433"/>
      <c r="HMJ1219" s="433"/>
      <c r="HMK1219" s="433"/>
      <c r="HML1219" s="433"/>
      <c r="HMM1219" s="433"/>
      <c r="HMN1219" s="433"/>
      <c r="HMO1219" s="433"/>
      <c r="HMP1219" s="433"/>
      <c r="HMQ1219" s="433"/>
      <c r="HMR1219" s="433"/>
      <c r="HMS1219" s="433"/>
      <c r="HMT1219" s="433"/>
      <c r="HMU1219" s="433"/>
      <c r="HMV1219" s="433"/>
      <c r="HMW1219" s="433"/>
      <c r="HMX1219" s="433"/>
      <c r="HMY1219" s="433"/>
      <c r="HMZ1219" s="433"/>
      <c r="HNA1219" s="433"/>
      <c r="HNB1219" s="433"/>
      <c r="HNC1219" s="433"/>
      <c r="HND1219" s="433"/>
      <c r="HNE1219" s="433"/>
      <c r="HNF1219" s="433"/>
      <c r="HNG1219" s="433"/>
      <c r="HNH1219" s="433"/>
      <c r="HNI1219" s="433"/>
      <c r="HNJ1219" s="433"/>
      <c r="HNK1219" s="433"/>
      <c r="HNL1219" s="433"/>
      <c r="HNM1219" s="433"/>
      <c r="HNN1219" s="433"/>
      <c r="HNO1219" s="433"/>
      <c r="HNP1219" s="433"/>
      <c r="HNQ1219" s="433"/>
      <c r="HNR1219" s="433"/>
      <c r="HNS1219" s="433"/>
      <c r="HNT1219" s="433"/>
      <c r="HNU1219" s="433"/>
      <c r="HNV1219" s="433"/>
      <c r="HNW1219" s="433"/>
      <c r="HNX1219" s="433"/>
      <c r="HNY1219" s="433"/>
      <c r="HNZ1219" s="433"/>
      <c r="HOA1219" s="433"/>
      <c r="HOB1219" s="433"/>
      <c r="HOC1219" s="433"/>
      <c r="HOD1219" s="433"/>
      <c r="HOE1219" s="433"/>
      <c r="HOF1219" s="433"/>
      <c r="HOG1219" s="433"/>
      <c r="HOH1219" s="433"/>
      <c r="HOI1219" s="433"/>
      <c r="HOJ1219" s="433"/>
      <c r="HOK1219" s="433"/>
      <c r="HOL1219" s="433"/>
      <c r="HOM1219" s="433"/>
      <c r="HON1219" s="433"/>
      <c r="HOO1219" s="433"/>
      <c r="HOP1219" s="433"/>
      <c r="HOQ1219" s="433"/>
      <c r="HOR1219" s="433"/>
      <c r="HOS1219" s="433"/>
      <c r="HOT1219" s="433"/>
      <c r="HOU1219" s="433"/>
      <c r="HOV1219" s="433"/>
      <c r="HOW1219" s="433"/>
      <c r="HOX1219" s="433"/>
      <c r="HOY1219" s="433"/>
      <c r="HOZ1219" s="433"/>
      <c r="HPA1219" s="433"/>
      <c r="HPB1219" s="433"/>
      <c r="HPC1219" s="433"/>
      <c r="HPD1219" s="433"/>
      <c r="HPE1219" s="433"/>
      <c r="HPF1219" s="433"/>
      <c r="HPG1219" s="433"/>
      <c r="HPH1219" s="433"/>
      <c r="HPI1219" s="433"/>
      <c r="HPJ1219" s="433"/>
      <c r="HPK1219" s="433"/>
      <c r="HPL1219" s="433"/>
      <c r="HPM1219" s="433"/>
      <c r="HPN1219" s="433"/>
      <c r="HPO1219" s="433"/>
      <c r="HPP1219" s="433"/>
      <c r="HPQ1219" s="433"/>
      <c r="HPR1219" s="433"/>
      <c r="HPS1219" s="433"/>
      <c r="HPT1219" s="433"/>
      <c r="HPU1219" s="433"/>
      <c r="HPV1219" s="433"/>
      <c r="HPW1219" s="433"/>
      <c r="HPX1219" s="433"/>
      <c r="HPY1219" s="433"/>
      <c r="HPZ1219" s="433"/>
      <c r="HQA1219" s="433"/>
      <c r="HQB1219" s="433"/>
      <c r="HQC1219" s="433"/>
      <c r="HQD1219" s="433"/>
      <c r="HQE1219" s="433"/>
      <c r="HQF1219" s="433"/>
      <c r="HQG1219" s="433"/>
      <c r="HQH1219" s="433"/>
      <c r="HQI1219" s="433"/>
      <c r="HQJ1219" s="433"/>
      <c r="HQK1219" s="433"/>
      <c r="HQL1219" s="433"/>
      <c r="HQM1219" s="433"/>
      <c r="HQN1219" s="433"/>
      <c r="HQO1219" s="433"/>
      <c r="HQP1219" s="433"/>
      <c r="HQQ1219" s="433"/>
      <c r="HQR1219" s="433"/>
      <c r="HQS1219" s="433"/>
      <c r="HQT1219" s="433"/>
      <c r="HQU1219" s="433"/>
      <c r="HQV1219" s="433"/>
      <c r="HQW1219" s="433"/>
      <c r="HQX1219" s="433"/>
      <c r="HQY1219" s="433"/>
      <c r="HQZ1219" s="433"/>
      <c r="HRA1219" s="433"/>
      <c r="HRB1219" s="433"/>
      <c r="HRC1219" s="433"/>
      <c r="HRD1219" s="433"/>
      <c r="HRE1219" s="433"/>
      <c r="HRF1219" s="433"/>
      <c r="HRG1219" s="433"/>
      <c r="HRH1219" s="433"/>
      <c r="HRI1219" s="433"/>
      <c r="HRJ1219" s="433"/>
      <c r="HRK1219" s="433"/>
      <c r="HRL1219" s="433"/>
      <c r="HRM1219" s="433"/>
      <c r="HRN1219" s="433"/>
      <c r="HRO1219" s="433"/>
      <c r="HRP1219" s="433"/>
      <c r="HRQ1219" s="433"/>
      <c r="HRR1219" s="433"/>
      <c r="HRS1219" s="433"/>
      <c r="HRT1219" s="433"/>
      <c r="HRU1219" s="433"/>
      <c r="HRV1219" s="433"/>
      <c r="HRW1219" s="433"/>
      <c r="HRX1219" s="433"/>
      <c r="HRY1219" s="433"/>
      <c r="HRZ1219" s="433"/>
      <c r="HSA1219" s="433"/>
      <c r="HSB1219" s="433"/>
      <c r="HSC1219" s="433"/>
      <c r="HSD1219" s="433"/>
      <c r="HSE1219" s="433"/>
      <c r="HSF1219" s="433"/>
      <c r="HSG1219" s="433"/>
      <c r="HSH1219" s="433"/>
      <c r="HSI1219" s="433"/>
      <c r="HSJ1219" s="433"/>
      <c r="HSK1219" s="433"/>
      <c r="HSL1219" s="433"/>
      <c r="HSM1219" s="433"/>
      <c r="HSN1219" s="433"/>
      <c r="HSO1219" s="433"/>
      <c r="HSP1219" s="433"/>
      <c r="HSQ1219" s="433"/>
      <c r="HSR1219" s="433"/>
      <c r="HSS1219" s="433"/>
      <c r="HST1219" s="433"/>
      <c r="HSU1219" s="433"/>
      <c r="HSV1219" s="433"/>
      <c r="HSW1219" s="433"/>
      <c r="HSX1219" s="433"/>
      <c r="HSY1219" s="433"/>
      <c r="HSZ1219" s="433"/>
      <c r="HTA1219" s="433"/>
      <c r="HTB1219" s="433"/>
      <c r="HTC1219" s="433"/>
      <c r="HTD1219" s="433"/>
      <c r="HTE1219" s="433"/>
      <c r="HTF1219" s="433"/>
      <c r="HTG1219" s="433"/>
      <c r="HTH1219" s="433"/>
      <c r="HTI1219" s="433"/>
      <c r="HTJ1219" s="433"/>
      <c r="HTK1219" s="433"/>
      <c r="HTL1219" s="433"/>
      <c r="HTM1219" s="433"/>
      <c r="HTN1219" s="433"/>
      <c r="HTO1219" s="433"/>
      <c r="HTP1219" s="433"/>
      <c r="HTQ1219" s="433"/>
      <c r="HTR1219" s="433"/>
      <c r="HTS1219" s="433"/>
      <c r="HTT1219" s="433"/>
      <c r="HTU1219" s="433"/>
      <c r="HTV1219" s="433"/>
      <c r="HTW1219" s="433"/>
      <c r="HTX1219" s="433"/>
      <c r="HTY1219" s="433"/>
      <c r="HTZ1219" s="433"/>
      <c r="HUA1219" s="433"/>
      <c r="HUB1219" s="433"/>
      <c r="HUC1219" s="433"/>
      <c r="HUD1219" s="433"/>
      <c r="HUE1219" s="433"/>
      <c r="HUF1219" s="433"/>
      <c r="HUG1219" s="433"/>
      <c r="HUH1219" s="433"/>
      <c r="HUI1219" s="433"/>
      <c r="HUJ1219" s="433"/>
      <c r="HUK1219" s="433"/>
      <c r="HUL1219" s="433"/>
      <c r="HUM1219" s="433"/>
      <c r="HUN1219" s="433"/>
      <c r="HUO1219" s="433"/>
      <c r="HUP1219" s="433"/>
      <c r="HUQ1219" s="433"/>
      <c r="HUR1219" s="433"/>
      <c r="HUS1219" s="433"/>
      <c r="HUT1219" s="433"/>
      <c r="HUU1219" s="433"/>
      <c r="HUV1219" s="433"/>
      <c r="HUW1219" s="433"/>
      <c r="HUX1219" s="433"/>
      <c r="HUY1219" s="433"/>
      <c r="HUZ1219" s="433"/>
      <c r="HVA1219" s="433"/>
      <c r="HVB1219" s="433"/>
      <c r="HVC1219" s="433"/>
      <c r="HVD1219" s="433"/>
      <c r="HVE1219" s="433"/>
      <c r="HVF1219" s="433"/>
      <c r="HVG1219" s="433"/>
      <c r="HVH1219" s="433"/>
      <c r="HVI1219" s="433"/>
      <c r="HVJ1219" s="433"/>
      <c r="HVK1219" s="433"/>
      <c r="HVL1219" s="433"/>
      <c r="HVM1219" s="433"/>
      <c r="HVN1219" s="433"/>
      <c r="HVO1219" s="433"/>
      <c r="HVP1219" s="433"/>
      <c r="HVQ1219" s="433"/>
      <c r="HVR1219" s="433"/>
      <c r="HVS1219" s="433"/>
      <c r="HVT1219" s="433"/>
      <c r="HVU1219" s="433"/>
      <c r="HVV1219" s="433"/>
      <c r="HVW1219" s="433"/>
      <c r="HVX1219" s="433"/>
      <c r="HVY1219" s="433"/>
      <c r="HVZ1219" s="433"/>
      <c r="HWA1219" s="433"/>
      <c r="HWB1219" s="433"/>
      <c r="HWC1219" s="433"/>
      <c r="HWD1219" s="433"/>
      <c r="HWE1219" s="433"/>
      <c r="HWF1219" s="433"/>
      <c r="HWG1219" s="433"/>
      <c r="HWH1219" s="433"/>
      <c r="HWI1219" s="433"/>
      <c r="HWJ1219" s="433"/>
      <c r="HWK1219" s="433"/>
      <c r="HWL1219" s="433"/>
      <c r="HWM1219" s="433"/>
      <c r="HWN1219" s="433"/>
      <c r="HWO1219" s="433"/>
      <c r="HWP1219" s="433"/>
      <c r="HWQ1219" s="433"/>
      <c r="HWR1219" s="433"/>
      <c r="HWS1219" s="433"/>
      <c r="HWT1219" s="433"/>
      <c r="HWU1219" s="433"/>
      <c r="HWV1219" s="433"/>
      <c r="HWW1219" s="433"/>
      <c r="HWX1219" s="433"/>
      <c r="HWY1219" s="433"/>
      <c r="HWZ1219" s="433"/>
      <c r="HXA1219" s="433"/>
      <c r="HXB1219" s="433"/>
      <c r="HXC1219" s="433"/>
      <c r="HXD1219" s="433"/>
      <c r="HXE1219" s="433"/>
      <c r="HXF1219" s="433"/>
      <c r="HXG1219" s="433"/>
      <c r="HXH1219" s="433"/>
      <c r="HXI1219" s="433"/>
      <c r="HXJ1219" s="433"/>
      <c r="HXK1219" s="433"/>
      <c r="HXL1219" s="433"/>
      <c r="HXM1219" s="433"/>
      <c r="HXN1219" s="433"/>
      <c r="HXO1219" s="433"/>
      <c r="HXP1219" s="433"/>
      <c r="HXQ1219" s="433"/>
      <c r="HXR1219" s="433"/>
      <c r="HXS1219" s="433"/>
      <c r="HXT1219" s="433"/>
      <c r="HXU1219" s="433"/>
      <c r="HXV1219" s="433"/>
      <c r="HXW1219" s="433"/>
      <c r="HXX1219" s="433"/>
      <c r="HXY1219" s="433"/>
      <c r="HXZ1219" s="433"/>
      <c r="HYA1219" s="433"/>
      <c r="HYB1219" s="433"/>
      <c r="HYC1219" s="433"/>
      <c r="HYD1219" s="433"/>
      <c r="HYE1219" s="433"/>
      <c r="HYF1219" s="433"/>
      <c r="HYG1219" s="433"/>
      <c r="HYH1219" s="433"/>
      <c r="HYI1219" s="433"/>
      <c r="HYJ1219" s="433"/>
      <c r="HYK1219" s="433"/>
      <c r="HYL1219" s="433"/>
      <c r="HYM1219" s="433"/>
      <c r="HYN1219" s="433"/>
      <c r="HYO1219" s="433"/>
      <c r="HYP1219" s="433"/>
      <c r="HYQ1219" s="433"/>
      <c r="HYR1219" s="433"/>
      <c r="HYS1219" s="433"/>
      <c r="HYT1219" s="433"/>
      <c r="HYU1219" s="433"/>
      <c r="HYV1219" s="433"/>
      <c r="HYW1219" s="433"/>
      <c r="HYX1219" s="433"/>
      <c r="HYY1219" s="433"/>
      <c r="HYZ1219" s="433"/>
      <c r="HZA1219" s="433"/>
      <c r="HZB1219" s="433"/>
      <c r="HZC1219" s="433"/>
      <c r="HZD1219" s="433"/>
      <c r="HZE1219" s="433"/>
      <c r="HZF1219" s="433"/>
      <c r="HZG1219" s="433"/>
      <c r="HZH1219" s="433"/>
      <c r="HZI1219" s="433"/>
      <c r="HZJ1219" s="433"/>
      <c r="HZK1219" s="433"/>
      <c r="HZL1219" s="433"/>
      <c r="HZM1219" s="433"/>
      <c r="HZN1219" s="433"/>
      <c r="HZO1219" s="433"/>
      <c r="HZP1219" s="433"/>
      <c r="HZQ1219" s="433"/>
      <c r="HZR1219" s="433"/>
      <c r="HZS1219" s="433"/>
      <c r="HZT1219" s="433"/>
      <c r="HZU1219" s="433"/>
      <c r="HZV1219" s="433"/>
      <c r="HZW1219" s="433"/>
      <c r="HZX1219" s="433"/>
      <c r="HZY1219" s="433"/>
      <c r="HZZ1219" s="433"/>
      <c r="IAA1219" s="433"/>
      <c r="IAB1219" s="433"/>
      <c r="IAC1219" s="433"/>
      <c r="IAD1219" s="433"/>
      <c r="IAE1219" s="433"/>
      <c r="IAF1219" s="433"/>
      <c r="IAG1219" s="433"/>
      <c r="IAH1219" s="433"/>
      <c r="IAI1219" s="433"/>
      <c r="IAJ1219" s="433"/>
      <c r="IAK1219" s="433"/>
      <c r="IAL1219" s="433"/>
      <c r="IAM1219" s="433"/>
      <c r="IAN1219" s="433"/>
      <c r="IAO1219" s="433"/>
      <c r="IAP1219" s="433"/>
      <c r="IAQ1219" s="433"/>
      <c r="IAR1219" s="433"/>
      <c r="IAS1219" s="433"/>
      <c r="IAT1219" s="433"/>
      <c r="IAU1219" s="433"/>
      <c r="IAV1219" s="433"/>
      <c r="IAW1219" s="433"/>
      <c r="IAX1219" s="433"/>
      <c r="IAY1219" s="433"/>
      <c r="IAZ1219" s="433"/>
      <c r="IBA1219" s="433"/>
      <c r="IBB1219" s="433"/>
      <c r="IBC1219" s="433"/>
      <c r="IBD1219" s="433"/>
      <c r="IBE1219" s="433"/>
      <c r="IBF1219" s="433"/>
      <c r="IBG1219" s="433"/>
      <c r="IBH1219" s="433"/>
      <c r="IBI1219" s="433"/>
      <c r="IBJ1219" s="433"/>
      <c r="IBK1219" s="433"/>
      <c r="IBL1219" s="433"/>
      <c r="IBM1219" s="433"/>
      <c r="IBN1219" s="433"/>
      <c r="IBO1219" s="433"/>
      <c r="IBP1219" s="433"/>
      <c r="IBQ1219" s="433"/>
      <c r="IBR1219" s="433"/>
      <c r="IBS1219" s="433"/>
      <c r="IBT1219" s="433"/>
      <c r="IBU1219" s="433"/>
      <c r="IBV1219" s="433"/>
      <c r="IBW1219" s="433"/>
      <c r="IBX1219" s="433"/>
      <c r="IBY1219" s="433"/>
      <c r="IBZ1219" s="433"/>
      <c r="ICA1219" s="433"/>
      <c r="ICB1219" s="433"/>
      <c r="ICC1219" s="433"/>
      <c r="ICD1219" s="433"/>
      <c r="ICE1219" s="433"/>
      <c r="ICF1219" s="433"/>
      <c r="ICG1219" s="433"/>
      <c r="ICH1219" s="433"/>
      <c r="ICI1219" s="433"/>
      <c r="ICJ1219" s="433"/>
      <c r="ICK1219" s="433"/>
      <c r="ICL1219" s="433"/>
      <c r="ICM1219" s="433"/>
      <c r="ICN1219" s="433"/>
      <c r="ICO1219" s="433"/>
      <c r="ICP1219" s="433"/>
      <c r="ICQ1219" s="433"/>
      <c r="ICR1219" s="433"/>
      <c r="ICS1219" s="433"/>
      <c r="ICT1219" s="433"/>
      <c r="ICU1219" s="433"/>
      <c r="ICV1219" s="433"/>
      <c r="ICW1219" s="433"/>
      <c r="ICX1219" s="433"/>
      <c r="ICY1219" s="433"/>
      <c r="ICZ1219" s="433"/>
      <c r="IDA1219" s="433"/>
      <c r="IDB1219" s="433"/>
      <c r="IDC1219" s="433"/>
      <c r="IDD1219" s="433"/>
      <c r="IDE1219" s="433"/>
      <c r="IDF1219" s="433"/>
      <c r="IDG1219" s="433"/>
      <c r="IDH1219" s="433"/>
      <c r="IDI1219" s="433"/>
      <c r="IDJ1219" s="433"/>
      <c r="IDK1219" s="433"/>
      <c r="IDL1219" s="433"/>
      <c r="IDM1219" s="433"/>
      <c r="IDN1219" s="433"/>
      <c r="IDO1219" s="433"/>
      <c r="IDP1219" s="433"/>
      <c r="IDQ1219" s="433"/>
      <c r="IDR1219" s="433"/>
      <c r="IDS1219" s="433"/>
      <c r="IDT1219" s="433"/>
      <c r="IDU1219" s="433"/>
      <c r="IDV1219" s="433"/>
      <c r="IDW1219" s="433"/>
      <c r="IDX1219" s="433"/>
      <c r="IDY1219" s="433"/>
      <c r="IDZ1219" s="433"/>
      <c r="IEA1219" s="433"/>
      <c r="IEB1219" s="433"/>
      <c r="IEC1219" s="433"/>
      <c r="IED1219" s="433"/>
      <c r="IEE1219" s="433"/>
      <c r="IEF1219" s="433"/>
      <c r="IEG1219" s="433"/>
      <c r="IEH1219" s="433"/>
      <c r="IEI1219" s="433"/>
      <c r="IEJ1219" s="433"/>
      <c r="IEK1219" s="433"/>
      <c r="IEL1219" s="433"/>
      <c r="IEM1219" s="433"/>
      <c r="IEN1219" s="433"/>
      <c r="IEO1219" s="433"/>
      <c r="IEP1219" s="433"/>
      <c r="IEQ1219" s="433"/>
      <c r="IER1219" s="433"/>
      <c r="IES1219" s="433"/>
      <c r="IET1219" s="433"/>
      <c r="IEU1219" s="433"/>
      <c r="IEV1219" s="433"/>
      <c r="IEW1219" s="433"/>
      <c r="IEX1219" s="433"/>
      <c r="IEY1219" s="433"/>
      <c r="IEZ1219" s="433"/>
      <c r="IFA1219" s="433"/>
      <c r="IFB1219" s="433"/>
      <c r="IFC1219" s="433"/>
      <c r="IFD1219" s="433"/>
      <c r="IFE1219" s="433"/>
      <c r="IFF1219" s="433"/>
      <c r="IFG1219" s="433"/>
      <c r="IFH1219" s="433"/>
      <c r="IFI1219" s="433"/>
      <c r="IFJ1219" s="433"/>
      <c r="IFK1219" s="433"/>
      <c r="IFL1219" s="433"/>
      <c r="IFM1219" s="433"/>
      <c r="IFN1219" s="433"/>
      <c r="IFO1219" s="433"/>
      <c r="IFP1219" s="433"/>
      <c r="IFQ1219" s="433"/>
      <c r="IFR1219" s="433"/>
      <c r="IFS1219" s="433"/>
      <c r="IFT1219" s="433"/>
      <c r="IFU1219" s="433"/>
      <c r="IFV1219" s="433"/>
      <c r="IFW1219" s="433"/>
      <c r="IFX1219" s="433"/>
      <c r="IFY1219" s="433"/>
      <c r="IFZ1219" s="433"/>
      <c r="IGA1219" s="433"/>
      <c r="IGB1219" s="433"/>
      <c r="IGC1219" s="433"/>
      <c r="IGD1219" s="433"/>
      <c r="IGE1219" s="433"/>
      <c r="IGF1219" s="433"/>
      <c r="IGG1219" s="433"/>
      <c r="IGH1219" s="433"/>
      <c r="IGI1219" s="433"/>
      <c r="IGJ1219" s="433"/>
      <c r="IGK1219" s="433"/>
      <c r="IGL1219" s="433"/>
      <c r="IGM1219" s="433"/>
      <c r="IGN1219" s="433"/>
      <c r="IGO1219" s="433"/>
      <c r="IGP1219" s="433"/>
      <c r="IGQ1219" s="433"/>
      <c r="IGR1219" s="433"/>
      <c r="IGS1219" s="433"/>
      <c r="IGT1219" s="433"/>
      <c r="IGU1219" s="433"/>
      <c r="IGV1219" s="433"/>
      <c r="IGW1219" s="433"/>
      <c r="IGX1219" s="433"/>
      <c r="IGY1219" s="433"/>
      <c r="IGZ1219" s="433"/>
      <c r="IHA1219" s="433"/>
      <c r="IHB1219" s="433"/>
      <c r="IHC1219" s="433"/>
      <c r="IHD1219" s="433"/>
      <c r="IHE1219" s="433"/>
      <c r="IHF1219" s="433"/>
      <c r="IHG1219" s="433"/>
      <c r="IHH1219" s="433"/>
      <c r="IHI1219" s="433"/>
      <c r="IHJ1219" s="433"/>
      <c r="IHK1219" s="433"/>
      <c r="IHL1219" s="433"/>
      <c r="IHM1219" s="433"/>
      <c r="IHN1219" s="433"/>
      <c r="IHO1219" s="433"/>
      <c r="IHP1219" s="433"/>
      <c r="IHQ1219" s="433"/>
      <c r="IHR1219" s="433"/>
      <c r="IHS1219" s="433"/>
      <c r="IHT1219" s="433"/>
      <c r="IHU1219" s="433"/>
      <c r="IHV1219" s="433"/>
      <c r="IHW1219" s="433"/>
      <c r="IHX1219" s="433"/>
      <c r="IHY1219" s="433"/>
      <c r="IHZ1219" s="433"/>
      <c r="IIA1219" s="433"/>
      <c r="IIB1219" s="433"/>
      <c r="IIC1219" s="433"/>
      <c r="IID1219" s="433"/>
      <c r="IIE1219" s="433"/>
      <c r="IIF1219" s="433"/>
      <c r="IIG1219" s="433"/>
      <c r="IIH1219" s="433"/>
      <c r="III1219" s="433"/>
      <c r="IIJ1219" s="433"/>
      <c r="IIK1219" s="433"/>
      <c r="IIL1219" s="433"/>
      <c r="IIM1219" s="433"/>
      <c r="IIN1219" s="433"/>
      <c r="IIO1219" s="433"/>
      <c r="IIP1219" s="433"/>
      <c r="IIQ1219" s="433"/>
      <c r="IIR1219" s="433"/>
      <c r="IIS1219" s="433"/>
      <c r="IIT1219" s="433"/>
      <c r="IIU1219" s="433"/>
      <c r="IIV1219" s="433"/>
      <c r="IIW1219" s="433"/>
      <c r="IIX1219" s="433"/>
      <c r="IIY1219" s="433"/>
      <c r="IIZ1219" s="433"/>
      <c r="IJA1219" s="433"/>
      <c r="IJB1219" s="433"/>
      <c r="IJC1219" s="433"/>
      <c r="IJD1219" s="433"/>
      <c r="IJE1219" s="433"/>
      <c r="IJF1219" s="433"/>
      <c r="IJG1219" s="433"/>
      <c r="IJH1219" s="433"/>
      <c r="IJI1219" s="433"/>
      <c r="IJJ1219" s="433"/>
      <c r="IJK1219" s="433"/>
      <c r="IJL1219" s="433"/>
      <c r="IJM1219" s="433"/>
      <c r="IJN1219" s="433"/>
      <c r="IJO1219" s="433"/>
      <c r="IJP1219" s="433"/>
      <c r="IJQ1219" s="433"/>
      <c r="IJR1219" s="433"/>
      <c r="IJS1219" s="433"/>
      <c r="IJT1219" s="433"/>
      <c r="IJU1219" s="433"/>
      <c r="IJV1219" s="433"/>
      <c r="IJW1219" s="433"/>
      <c r="IJX1219" s="433"/>
      <c r="IJY1219" s="433"/>
      <c r="IJZ1219" s="433"/>
      <c r="IKA1219" s="433"/>
      <c r="IKB1219" s="433"/>
      <c r="IKC1219" s="433"/>
      <c r="IKD1219" s="433"/>
      <c r="IKE1219" s="433"/>
      <c r="IKF1219" s="433"/>
      <c r="IKG1219" s="433"/>
      <c r="IKH1219" s="433"/>
      <c r="IKI1219" s="433"/>
      <c r="IKJ1219" s="433"/>
      <c r="IKK1219" s="433"/>
      <c r="IKL1219" s="433"/>
      <c r="IKM1219" s="433"/>
      <c r="IKN1219" s="433"/>
      <c r="IKO1219" s="433"/>
      <c r="IKP1219" s="433"/>
      <c r="IKQ1219" s="433"/>
      <c r="IKR1219" s="433"/>
      <c r="IKS1219" s="433"/>
      <c r="IKT1219" s="433"/>
      <c r="IKU1219" s="433"/>
      <c r="IKV1219" s="433"/>
      <c r="IKW1219" s="433"/>
      <c r="IKX1219" s="433"/>
      <c r="IKY1219" s="433"/>
      <c r="IKZ1219" s="433"/>
      <c r="ILA1219" s="433"/>
      <c r="ILB1219" s="433"/>
      <c r="ILC1219" s="433"/>
      <c r="ILD1219" s="433"/>
      <c r="ILE1219" s="433"/>
      <c r="ILF1219" s="433"/>
      <c r="ILG1219" s="433"/>
      <c r="ILH1219" s="433"/>
      <c r="ILI1219" s="433"/>
      <c r="ILJ1219" s="433"/>
      <c r="ILK1219" s="433"/>
      <c r="ILL1219" s="433"/>
      <c r="ILM1219" s="433"/>
      <c r="ILN1219" s="433"/>
      <c r="ILO1219" s="433"/>
      <c r="ILP1219" s="433"/>
      <c r="ILQ1219" s="433"/>
      <c r="ILR1219" s="433"/>
      <c r="ILS1219" s="433"/>
      <c r="ILT1219" s="433"/>
      <c r="ILU1219" s="433"/>
      <c r="ILV1219" s="433"/>
      <c r="ILW1219" s="433"/>
      <c r="ILX1219" s="433"/>
      <c r="ILY1219" s="433"/>
      <c r="ILZ1219" s="433"/>
      <c r="IMA1219" s="433"/>
      <c r="IMB1219" s="433"/>
      <c r="IMC1219" s="433"/>
      <c r="IMD1219" s="433"/>
      <c r="IME1219" s="433"/>
      <c r="IMF1219" s="433"/>
      <c r="IMG1219" s="433"/>
      <c r="IMH1219" s="433"/>
      <c r="IMI1219" s="433"/>
      <c r="IMJ1219" s="433"/>
      <c r="IMK1219" s="433"/>
      <c r="IML1219" s="433"/>
      <c r="IMM1219" s="433"/>
      <c r="IMN1219" s="433"/>
      <c r="IMO1219" s="433"/>
      <c r="IMP1219" s="433"/>
      <c r="IMQ1219" s="433"/>
      <c r="IMR1219" s="433"/>
      <c r="IMS1219" s="433"/>
      <c r="IMT1219" s="433"/>
      <c r="IMU1219" s="433"/>
      <c r="IMV1219" s="433"/>
      <c r="IMW1219" s="433"/>
      <c r="IMX1219" s="433"/>
      <c r="IMY1219" s="433"/>
      <c r="IMZ1219" s="433"/>
      <c r="INA1219" s="433"/>
      <c r="INB1219" s="433"/>
      <c r="INC1219" s="433"/>
      <c r="IND1219" s="433"/>
      <c r="INE1219" s="433"/>
      <c r="INF1219" s="433"/>
      <c r="ING1219" s="433"/>
      <c r="INH1219" s="433"/>
      <c r="INI1219" s="433"/>
      <c r="INJ1219" s="433"/>
      <c r="INK1219" s="433"/>
      <c r="INL1219" s="433"/>
      <c r="INM1219" s="433"/>
      <c r="INN1219" s="433"/>
      <c r="INO1219" s="433"/>
      <c r="INP1219" s="433"/>
      <c r="INQ1219" s="433"/>
      <c r="INR1219" s="433"/>
      <c r="INS1219" s="433"/>
      <c r="INT1219" s="433"/>
      <c r="INU1219" s="433"/>
      <c r="INV1219" s="433"/>
      <c r="INW1219" s="433"/>
      <c r="INX1219" s="433"/>
      <c r="INY1219" s="433"/>
      <c r="INZ1219" s="433"/>
      <c r="IOA1219" s="433"/>
      <c r="IOB1219" s="433"/>
      <c r="IOC1219" s="433"/>
      <c r="IOD1219" s="433"/>
      <c r="IOE1219" s="433"/>
      <c r="IOF1219" s="433"/>
      <c r="IOG1219" s="433"/>
      <c r="IOH1219" s="433"/>
      <c r="IOI1219" s="433"/>
      <c r="IOJ1219" s="433"/>
      <c r="IOK1219" s="433"/>
      <c r="IOL1219" s="433"/>
      <c r="IOM1219" s="433"/>
      <c r="ION1219" s="433"/>
      <c r="IOO1219" s="433"/>
      <c r="IOP1219" s="433"/>
      <c r="IOQ1219" s="433"/>
      <c r="IOR1219" s="433"/>
      <c r="IOS1219" s="433"/>
      <c r="IOT1219" s="433"/>
      <c r="IOU1219" s="433"/>
      <c r="IOV1219" s="433"/>
      <c r="IOW1219" s="433"/>
      <c r="IOX1219" s="433"/>
      <c r="IOY1219" s="433"/>
      <c r="IOZ1219" s="433"/>
      <c r="IPA1219" s="433"/>
      <c r="IPB1219" s="433"/>
      <c r="IPC1219" s="433"/>
      <c r="IPD1219" s="433"/>
      <c r="IPE1219" s="433"/>
      <c r="IPF1219" s="433"/>
      <c r="IPG1219" s="433"/>
      <c r="IPH1219" s="433"/>
      <c r="IPI1219" s="433"/>
      <c r="IPJ1219" s="433"/>
      <c r="IPK1219" s="433"/>
      <c r="IPL1219" s="433"/>
      <c r="IPM1219" s="433"/>
      <c r="IPN1219" s="433"/>
      <c r="IPO1219" s="433"/>
      <c r="IPP1219" s="433"/>
      <c r="IPQ1219" s="433"/>
      <c r="IPR1219" s="433"/>
      <c r="IPS1219" s="433"/>
      <c r="IPT1219" s="433"/>
      <c r="IPU1219" s="433"/>
      <c r="IPV1219" s="433"/>
      <c r="IPW1219" s="433"/>
      <c r="IPX1219" s="433"/>
      <c r="IPY1219" s="433"/>
      <c r="IPZ1219" s="433"/>
      <c r="IQA1219" s="433"/>
      <c r="IQB1219" s="433"/>
      <c r="IQC1219" s="433"/>
      <c r="IQD1219" s="433"/>
      <c r="IQE1219" s="433"/>
      <c r="IQF1219" s="433"/>
      <c r="IQG1219" s="433"/>
      <c r="IQH1219" s="433"/>
      <c r="IQI1219" s="433"/>
      <c r="IQJ1219" s="433"/>
      <c r="IQK1219" s="433"/>
      <c r="IQL1219" s="433"/>
      <c r="IQM1219" s="433"/>
      <c r="IQN1219" s="433"/>
      <c r="IQO1219" s="433"/>
      <c r="IQP1219" s="433"/>
      <c r="IQQ1219" s="433"/>
      <c r="IQR1219" s="433"/>
      <c r="IQS1219" s="433"/>
      <c r="IQT1219" s="433"/>
      <c r="IQU1219" s="433"/>
      <c r="IQV1219" s="433"/>
      <c r="IQW1219" s="433"/>
      <c r="IQX1219" s="433"/>
      <c r="IQY1219" s="433"/>
      <c r="IQZ1219" s="433"/>
      <c r="IRA1219" s="433"/>
      <c r="IRB1219" s="433"/>
      <c r="IRC1219" s="433"/>
      <c r="IRD1219" s="433"/>
      <c r="IRE1219" s="433"/>
      <c r="IRF1219" s="433"/>
      <c r="IRG1219" s="433"/>
      <c r="IRH1219" s="433"/>
      <c r="IRI1219" s="433"/>
      <c r="IRJ1219" s="433"/>
      <c r="IRK1219" s="433"/>
      <c r="IRL1219" s="433"/>
      <c r="IRM1219" s="433"/>
      <c r="IRN1219" s="433"/>
      <c r="IRO1219" s="433"/>
      <c r="IRP1219" s="433"/>
      <c r="IRQ1219" s="433"/>
      <c r="IRR1219" s="433"/>
      <c r="IRS1219" s="433"/>
      <c r="IRT1219" s="433"/>
      <c r="IRU1219" s="433"/>
      <c r="IRV1219" s="433"/>
      <c r="IRW1219" s="433"/>
      <c r="IRX1219" s="433"/>
      <c r="IRY1219" s="433"/>
      <c r="IRZ1219" s="433"/>
      <c r="ISA1219" s="433"/>
      <c r="ISB1219" s="433"/>
      <c r="ISC1219" s="433"/>
      <c r="ISD1219" s="433"/>
      <c r="ISE1219" s="433"/>
      <c r="ISF1219" s="433"/>
      <c r="ISG1219" s="433"/>
      <c r="ISH1219" s="433"/>
      <c r="ISI1219" s="433"/>
      <c r="ISJ1219" s="433"/>
      <c r="ISK1219" s="433"/>
      <c r="ISL1219" s="433"/>
      <c r="ISM1219" s="433"/>
      <c r="ISN1219" s="433"/>
      <c r="ISO1219" s="433"/>
      <c r="ISP1219" s="433"/>
      <c r="ISQ1219" s="433"/>
      <c r="ISR1219" s="433"/>
      <c r="ISS1219" s="433"/>
      <c r="IST1219" s="433"/>
      <c r="ISU1219" s="433"/>
      <c r="ISV1219" s="433"/>
      <c r="ISW1219" s="433"/>
      <c r="ISX1219" s="433"/>
      <c r="ISY1219" s="433"/>
      <c r="ISZ1219" s="433"/>
      <c r="ITA1219" s="433"/>
      <c r="ITB1219" s="433"/>
      <c r="ITC1219" s="433"/>
      <c r="ITD1219" s="433"/>
      <c r="ITE1219" s="433"/>
      <c r="ITF1219" s="433"/>
      <c r="ITG1219" s="433"/>
      <c r="ITH1219" s="433"/>
      <c r="ITI1219" s="433"/>
      <c r="ITJ1219" s="433"/>
      <c r="ITK1219" s="433"/>
      <c r="ITL1219" s="433"/>
      <c r="ITM1219" s="433"/>
      <c r="ITN1219" s="433"/>
      <c r="ITO1219" s="433"/>
      <c r="ITP1219" s="433"/>
      <c r="ITQ1219" s="433"/>
      <c r="ITR1219" s="433"/>
      <c r="ITS1219" s="433"/>
      <c r="ITT1219" s="433"/>
      <c r="ITU1219" s="433"/>
      <c r="ITV1219" s="433"/>
      <c r="ITW1219" s="433"/>
      <c r="ITX1219" s="433"/>
      <c r="ITY1219" s="433"/>
      <c r="ITZ1219" s="433"/>
      <c r="IUA1219" s="433"/>
      <c r="IUB1219" s="433"/>
      <c r="IUC1219" s="433"/>
      <c r="IUD1219" s="433"/>
      <c r="IUE1219" s="433"/>
      <c r="IUF1219" s="433"/>
      <c r="IUG1219" s="433"/>
      <c r="IUH1219" s="433"/>
      <c r="IUI1219" s="433"/>
      <c r="IUJ1219" s="433"/>
      <c r="IUK1219" s="433"/>
      <c r="IUL1219" s="433"/>
      <c r="IUM1219" s="433"/>
      <c r="IUN1219" s="433"/>
      <c r="IUO1219" s="433"/>
      <c r="IUP1219" s="433"/>
      <c r="IUQ1219" s="433"/>
      <c r="IUR1219" s="433"/>
      <c r="IUS1219" s="433"/>
      <c r="IUT1219" s="433"/>
      <c r="IUU1219" s="433"/>
      <c r="IUV1219" s="433"/>
      <c r="IUW1219" s="433"/>
      <c r="IUX1219" s="433"/>
      <c r="IUY1219" s="433"/>
      <c r="IUZ1219" s="433"/>
      <c r="IVA1219" s="433"/>
      <c r="IVB1219" s="433"/>
      <c r="IVC1219" s="433"/>
      <c r="IVD1219" s="433"/>
      <c r="IVE1219" s="433"/>
      <c r="IVF1219" s="433"/>
      <c r="IVG1219" s="433"/>
      <c r="IVH1219" s="433"/>
      <c r="IVI1219" s="433"/>
      <c r="IVJ1219" s="433"/>
      <c r="IVK1219" s="433"/>
      <c r="IVL1219" s="433"/>
      <c r="IVM1219" s="433"/>
      <c r="IVN1219" s="433"/>
      <c r="IVO1219" s="433"/>
      <c r="IVP1219" s="433"/>
      <c r="IVQ1219" s="433"/>
      <c r="IVR1219" s="433"/>
      <c r="IVS1219" s="433"/>
      <c r="IVT1219" s="433"/>
      <c r="IVU1219" s="433"/>
      <c r="IVV1219" s="433"/>
      <c r="IVW1219" s="433"/>
      <c r="IVX1219" s="433"/>
      <c r="IVY1219" s="433"/>
      <c r="IVZ1219" s="433"/>
      <c r="IWA1219" s="433"/>
      <c r="IWB1219" s="433"/>
      <c r="IWC1219" s="433"/>
      <c r="IWD1219" s="433"/>
      <c r="IWE1219" s="433"/>
      <c r="IWF1219" s="433"/>
      <c r="IWG1219" s="433"/>
      <c r="IWH1219" s="433"/>
      <c r="IWI1219" s="433"/>
      <c r="IWJ1219" s="433"/>
      <c r="IWK1219" s="433"/>
      <c r="IWL1219" s="433"/>
      <c r="IWM1219" s="433"/>
      <c r="IWN1219" s="433"/>
      <c r="IWO1219" s="433"/>
      <c r="IWP1219" s="433"/>
      <c r="IWQ1219" s="433"/>
      <c r="IWR1219" s="433"/>
      <c r="IWS1219" s="433"/>
      <c r="IWT1219" s="433"/>
      <c r="IWU1219" s="433"/>
      <c r="IWV1219" s="433"/>
      <c r="IWW1219" s="433"/>
      <c r="IWX1219" s="433"/>
      <c r="IWY1219" s="433"/>
      <c r="IWZ1219" s="433"/>
      <c r="IXA1219" s="433"/>
      <c r="IXB1219" s="433"/>
      <c r="IXC1219" s="433"/>
      <c r="IXD1219" s="433"/>
      <c r="IXE1219" s="433"/>
      <c r="IXF1219" s="433"/>
      <c r="IXG1219" s="433"/>
      <c r="IXH1219" s="433"/>
      <c r="IXI1219" s="433"/>
      <c r="IXJ1219" s="433"/>
      <c r="IXK1219" s="433"/>
      <c r="IXL1219" s="433"/>
      <c r="IXM1219" s="433"/>
      <c r="IXN1219" s="433"/>
      <c r="IXO1219" s="433"/>
      <c r="IXP1219" s="433"/>
      <c r="IXQ1219" s="433"/>
      <c r="IXR1219" s="433"/>
      <c r="IXS1219" s="433"/>
      <c r="IXT1219" s="433"/>
      <c r="IXU1219" s="433"/>
      <c r="IXV1219" s="433"/>
      <c r="IXW1219" s="433"/>
      <c r="IXX1219" s="433"/>
      <c r="IXY1219" s="433"/>
      <c r="IXZ1219" s="433"/>
      <c r="IYA1219" s="433"/>
      <c r="IYB1219" s="433"/>
      <c r="IYC1219" s="433"/>
      <c r="IYD1219" s="433"/>
      <c r="IYE1219" s="433"/>
      <c r="IYF1219" s="433"/>
      <c r="IYG1219" s="433"/>
      <c r="IYH1219" s="433"/>
      <c r="IYI1219" s="433"/>
      <c r="IYJ1219" s="433"/>
      <c r="IYK1219" s="433"/>
      <c r="IYL1219" s="433"/>
      <c r="IYM1219" s="433"/>
      <c r="IYN1219" s="433"/>
      <c r="IYO1219" s="433"/>
      <c r="IYP1219" s="433"/>
      <c r="IYQ1219" s="433"/>
      <c r="IYR1219" s="433"/>
      <c r="IYS1219" s="433"/>
      <c r="IYT1219" s="433"/>
      <c r="IYU1219" s="433"/>
      <c r="IYV1219" s="433"/>
      <c r="IYW1219" s="433"/>
      <c r="IYX1219" s="433"/>
      <c r="IYY1219" s="433"/>
      <c r="IYZ1219" s="433"/>
      <c r="IZA1219" s="433"/>
      <c r="IZB1219" s="433"/>
      <c r="IZC1219" s="433"/>
      <c r="IZD1219" s="433"/>
      <c r="IZE1219" s="433"/>
      <c r="IZF1219" s="433"/>
      <c r="IZG1219" s="433"/>
      <c r="IZH1219" s="433"/>
      <c r="IZI1219" s="433"/>
      <c r="IZJ1219" s="433"/>
      <c r="IZK1219" s="433"/>
      <c r="IZL1219" s="433"/>
      <c r="IZM1219" s="433"/>
      <c r="IZN1219" s="433"/>
      <c r="IZO1219" s="433"/>
      <c r="IZP1219" s="433"/>
      <c r="IZQ1219" s="433"/>
      <c r="IZR1219" s="433"/>
      <c r="IZS1219" s="433"/>
      <c r="IZT1219" s="433"/>
      <c r="IZU1219" s="433"/>
      <c r="IZV1219" s="433"/>
      <c r="IZW1219" s="433"/>
      <c r="IZX1219" s="433"/>
      <c r="IZY1219" s="433"/>
      <c r="IZZ1219" s="433"/>
      <c r="JAA1219" s="433"/>
      <c r="JAB1219" s="433"/>
      <c r="JAC1219" s="433"/>
      <c r="JAD1219" s="433"/>
      <c r="JAE1219" s="433"/>
      <c r="JAF1219" s="433"/>
      <c r="JAG1219" s="433"/>
      <c r="JAH1219" s="433"/>
      <c r="JAI1219" s="433"/>
      <c r="JAJ1219" s="433"/>
      <c r="JAK1219" s="433"/>
      <c r="JAL1219" s="433"/>
      <c r="JAM1219" s="433"/>
      <c r="JAN1219" s="433"/>
      <c r="JAO1219" s="433"/>
      <c r="JAP1219" s="433"/>
      <c r="JAQ1219" s="433"/>
      <c r="JAR1219" s="433"/>
      <c r="JAS1219" s="433"/>
      <c r="JAT1219" s="433"/>
      <c r="JAU1219" s="433"/>
      <c r="JAV1219" s="433"/>
      <c r="JAW1219" s="433"/>
      <c r="JAX1219" s="433"/>
      <c r="JAY1219" s="433"/>
      <c r="JAZ1219" s="433"/>
      <c r="JBA1219" s="433"/>
      <c r="JBB1219" s="433"/>
      <c r="JBC1219" s="433"/>
      <c r="JBD1219" s="433"/>
      <c r="JBE1219" s="433"/>
      <c r="JBF1219" s="433"/>
      <c r="JBG1219" s="433"/>
      <c r="JBH1219" s="433"/>
      <c r="JBI1219" s="433"/>
      <c r="JBJ1219" s="433"/>
      <c r="JBK1219" s="433"/>
      <c r="JBL1219" s="433"/>
      <c r="JBM1219" s="433"/>
      <c r="JBN1219" s="433"/>
      <c r="JBO1219" s="433"/>
      <c r="JBP1219" s="433"/>
      <c r="JBQ1219" s="433"/>
      <c r="JBR1219" s="433"/>
      <c r="JBS1219" s="433"/>
      <c r="JBT1219" s="433"/>
      <c r="JBU1219" s="433"/>
      <c r="JBV1219" s="433"/>
      <c r="JBW1219" s="433"/>
      <c r="JBX1219" s="433"/>
      <c r="JBY1219" s="433"/>
      <c r="JBZ1219" s="433"/>
      <c r="JCA1219" s="433"/>
      <c r="JCB1219" s="433"/>
      <c r="JCC1219" s="433"/>
      <c r="JCD1219" s="433"/>
      <c r="JCE1219" s="433"/>
      <c r="JCF1219" s="433"/>
      <c r="JCG1219" s="433"/>
      <c r="JCH1219" s="433"/>
      <c r="JCI1219" s="433"/>
      <c r="JCJ1219" s="433"/>
      <c r="JCK1219" s="433"/>
      <c r="JCL1219" s="433"/>
      <c r="JCM1219" s="433"/>
      <c r="JCN1219" s="433"/>
      <c r="JCO1219" s="433"/>
      <c r="JCP1219" s="433"/>
      <c r="JCQ1219" s="433"/>
      <c r="JCR1219" s="433"/>
      <c r="JCS1219" s="433"/>
      <c r="JCT1219" s="433"/>
      <c r="JCU1219" s="433"/>
      <c r="JCV1219" s="433"/>
      <c r="JCW1219" s="433"/>
      <c r="JCX1219" s="433"/>
      <c r="JCY1219" s="433"/>
      <c r="JCZ1219" s="433"/>
      <c r="JDA1219" s="433"/>
      <c r="JDB1219" s="433"/>
      <c r="JDC1219" s="433"/>
      <c r="JDD1219" s="433"/>
      <c r="JDE1219" s="433"/>
      <c r="JDF1219" s="433"/>
      <c r="JDG1219" s="433"/>
      <c r="JDH1219" s="433"/>
      <c r="JDI1219" s="433"/>
      <c r="JDJ1219" s="433"/>
      <c r="JDK1219" s="433"/>
      <c r="JDL1219" s="433"/>
      <c r="JDM1219" s="433"/>
      <c r="JDN1219" s="433"/>
      <c r="JDO1219" s="433"/>
      <c r="JDP1219" s="433"/>
      <c r="JDQ1219" s="433"/>
      <c r="JDR1219" s="433"/>
      <c r="JDS1219" s="433"/>
      <c r="JDT1219" s="433"/>
      <c r="JDU1219" s="433"/>
      <c r="JDV1219" s="433"/>
      <c r="JDW1219" s="433"/>
      <c r="JDX1219" s="433"/>
      <c r="JDY1219" s="433"/>
      <c r="JDZ1219" s="433"/>
      <c r="JEA1219" s="433"/>
      <c r="JEB1219" s="433"/>
      <c r="JEC1219" s="433"/>
      <c r="JED1219" s="433"/>
      <c r="JEE1219" s="433"/>
      <c r="JEF1219" s="433"/>
      <c r="JEG1219" s="433"/>
      <c r="JEH1219" s="433"/>
      <c r="JEI1219" s="433"/>
      <c r="JEJ1219" s="433"/>
      <c r="JEK1219" s="433"/>
      <c r="JEL1219" s="433"/>
      <c r="JEM1219" s="433"/>
      <c r="JEN1219" s="433"/>
      <c r="JEO1219" s="433"/>
      <c r="JEP1219" s="433"/>
      <c r="JEQ1219" s="433"/>
      <c r="JER1219" s="433"/>
      <c r="JES1219" s="433"/>
      <c r="JET1219" s="433"/>
      <c r="JEU1219" s="433"/>
      <c r="JEV1219" s="433"/>
      <c r="JEW1219" s="433"/>
      <c r="JEX1219" s="433"/>
      <c r="JEY1219" s="433"/>
      <c r="JEZ1219" s="433"/>
      <c r="JFA1219" s="433"/>
      <c r="JFB1219" s="433"/>
      <c r="JFC1219" s="433"/>
      <c r="JFD1219" s="433"/>
      <c r="JFE1219" s="433"/>
      <c r="JFF1219" s="433"/>
      <c r="JFG1219" s="433"/>
      <c r="JFH1219" s="433"/>
      <c r="JFI1219" s="433"/>
      <c r="JFJ1219" s="433"/>
      <c r="JFK1219" s="433"/>
      <c r="JFL1219" s="433"/>
      <c r="JFM1219" s="433"/>
      <c r="JFN1219" s="433"/>
      <c r="JFO1219" s="433"/>
      <c r="JFP1219" s="433"/>
      <c r="JFQ1219" s="433"/>
      <c r="JFR1219" s="433"/>
      <c r="JFS1219" s="433"/>
      <c r="JFT1219" s="433"/>
      <c r="JFU1219" s="433"/>
      <c r="JFV1219" s="433"/>
      <c r="JFW1219" s="433"/>
      <c r="JFX1219" s="433"/>
      <c r="JFY1219" s="433"/>
      <c r="JFZ1219" s="433"/>
      <c r="JGA1219" s="433"/>
      <c r="JGB1219" s="433"/>
      <c r="JGC1219" s="433"/>
      <c r="JGD1219" s="433"/>
      <c r="JGE1219" s="433"/>
      <c r="JGF1219" s="433"/>
      <c r="JGG1219" s="433"/>
      <c r="JGH1219" s="433"/>
      <c r="JGI1219" s="433"/>
      <c r="JGJ1219" s="433"/>
      <c r="JGK1219" s="433"/>
      <c r="JGL1219" s="433"/>
      <c r="JGM1219" s="433"/>
      <c r="JGN1219" s="433"/>
      <c r="JGO1219" s="433"/>
      <c r="JGP1219" s="433"/>
      <c r="JGQ1219" s="433"/>
      <c r="JGR1219" s="433"/>
      <c r="JGS1219" s="433"/>
      <c r="JGT1219" s="433"/>
      <c r="JGU1219" s="433"/>
      <c r="JGV1219" s="433"/>
      <c r="JGW1219" s="433"/>
      <c r="JGX1219" s="433"/>
      <c r="JGY1219" s="433"/>
      <c r="JGZ1219" s="433"/>
      <c r="JHA1219" s="433"/>
      <c r="JHB1219" s="433"/>
      <c r="JHC1219" s="433"/>
      <c r="JHD1219" s="433"/>
      <c r="JHE1219" s="433"/>
      <c r="JHF1219" s="433"/>
      <c r="JHG1219" s="433"/>
      <c r="JHH1219" s="433"/>
      <c r="JHI1219" s="433"/>
      <c r="JHJ1219" s="433"/>
      <c r="JHK1219" s="433"/>
      <c r="JHL1219" s="433"/>
      <c r="JHM1219" s="433"/>
      <c r="JHN1219" s="433"/>
      <c r="JHO1219" s="433"/>
      <c r="JHP1219" s="433"/>
      <c r="JHQ1219" s="433"/>
      <c r="JHR1219" s="433"/>
      <c r="JHS1219" s="433"/>
      <c r="JHT1219" s="433"/>
      <c r="JHU1219" s="433"/>
      <c r="JHV1219" s="433"/>
      <c r="JHW1219" s="433"/>
      <c r="JHX1219" s="433"/>
      <c r="JHY1219" s="433"/>
      <c r="JHZ1219" s="433"/>
      <c r="JIA1219" s="433"/>
      <c r="JIB1219" s="433"/>
      <c r="JIC1219" s="433"/>
      <c r="JID1219" s="433"/>
      <c r="JIE1219" s="433"/>
      <c r="JIF1219" s="433"/>
      <c r="JIG1219" s="433"/>
      <c r="JIH1219" s="433"/>
      <c r="JII1219" s="433"/>
      <c r="JIJ1219" s="433"/>
      <c r="JIK1219" s="433"/>
      <c r="JIL1219" s="433"/>
      <c r="JIM1219" s="433"/>
      <c r="JIN1219" s="433"/>
      <c r="JIO1219" s="433"/>
      <c r="JIP1219" s="433"/>
      <c r="JIQ1219" s="433"/>
      <c r="JIR1219" s="433"/>
      <c r="JIS1219" s="433"/>
      <c r="JIT1219" s="433"/>
      <c r="JIU1219" s="433"/>
      <c r="JIV1219" s="433"/>
      <c r="JIW1219" s="433"/>
      <c r="JIX1219" s="433"/>
      <c r="JIY1219" s="433"/>
      <c r="JIZ1219" s="433"/>
      <c r="JJA1219" s="433"/>
      <c r="JJB1219" s="433"/>
      <c r="JJC1219" s="433"/>
      <c r="JJD1219" s="433"/>
      <c r="JJE1219" s="433"/>
      <c r="JJF1219" s="433"/>
      <c r="JJG1219" s="433"/>
      <c r="JJH1219" s="433"/>
      <c r="JJI1219" s="433"/>
      <c r="JJJ1219" s="433"/>
      <c r="JJK1219" s="433"/>
      <c r="JJL1219" s="433"/>
      <c r="JJM1219" s="433"/>
      <c r="JJN1219" s="433"/>
      <c r="JJO1219" s="433"/>
      <c r="JJP1219" s="433"/>
      <c r="JJQ1219" s="433"/>
      <c r="JJR1219" s="433"/>
      <c r="JJS1219" s="433"/>
      <c r="JJT1219" s="433"/>
      <c r="JJU1219" s="433"/>
      <c r="JJV1219" s="433"/>
      <c r="JJW1219" s="433"/>
      <c r="JJX1219" s="433"/>
      <c r="JJY1219" s="433"/>
      <c r="JJZ1219" s="433"/>
      <c r="JKA1219" s="433"/>
      <c r="JKB1219" s="433"/>
      <c r="JKC1219" s="433"/>
      <c r="JKD1219" s="433"/>
      <c r="JKE1219" s="433"/>
      <c r="JKF1219" s="433"/>
      <c r="JKG1219" s="433"/>
      <c r="JKH1219" s="433"/>
      <c r="JKI1219" s="433"/>
      <c r="JKJ1219" s="433"/>
      <c r="JKK1219" s="433"/>
      <c r="JKL1219" s="433"/>
      <c r="JKM1219" s="433"/>
      <c r="JKN1219" s="433"/>
      <c r="JKO1219" s="433"/>
      <c r="JKP1219" s="433"/>
      <c r="JKQ1219" s="433"/>
      <c r="JKR1219" s="433"/>
      <c r="JKS1219" s="433"/>
      <c r="JKT1219" s="433"/>
      <c r="JKU1219" s="433"/>
      <c r="JKV1219" s="433"/>
      <c r="JKW1219" s="433"/>
      <c r="JKX1219" s="433"/>
      <c r="JKY1219" s="433"/>
      <c r="JKZ1219" s="433"/>
      <c r="JLA1219" s="433"/>
      <c r="JLB1219" s="433"/>
      <c r="JLC1219" s="433"/>
      <c r="JLD1219" s="433"/>
      <c r="JLE1219" s="433"/>
      <c r="JLF1219" s="433"/>
      <c r="JLG1219" s="433"/>
      <c r="JLH1219" s="433"/>
      <c r="JLI1219" s="433"/>
      <c r="JLJ1219" s="433"/>
      <c r="JLK1219" s="433"/>
      <c r="JLL1219" s="433"/>
      <c r="JLM1219" s="433"/>
      <c r="JLN1219" s="433"/>
      <c r="JLO1219" s="433"/>
      <c r="JLP1219" s="433"/>
      <c r="JLQ1219" s="433"/>
      <c r="JLR1219" s="433"/>
      <c r="JLS1219" s="433"/>
      <c r="JLT1219" s="433"/>
      <c r="JLU1219" s="433"/>
      <c r="JLV1219" s="433"/>
      <c r="JLW1219" s="433"/>
      <c r="JLX1219" s="433"/>
      <c r="JLY1219" s="433"/>
      <c r="JLZ1219" s="433"/>
      <c r="JMA1219" s="433"/>
      <c r="JMB1219" s="433"/>
      <c r="JMC1219" s="433"/>
      <c r="JMD1219" s="433"/>
      <c r="JME1219" s="433"/>
      <c r="JMF1219" s="433"/>
      <c r="JMG1219" s="433"/>
      <c r="JMH1219" s="433"/>
      <c r="JMI1219" s="433"/>
      <c r="JMJ1219" s="433"/>
      <c r="JMK1219" s="433"/>
      <c r="JML1219" s="433"/>
      <c r="JMM1219" s="433"/>
      <c r="JMN1219" s="433"/>
      <c r="JMO1219" s="433"/>
      <c r="JMP1219" s="433"/>
      <c r="JMQ1219" s="433"/>
      <c r="JMR1219" s="433"/>
      <c r="JMS1219" s="433"/>
      <c r="JMT1219" s="433"/>
      <c r="JMU1219" s="433"/>
      <c r="JMV1219" s="433"/>
      <c r="JMW1219" s="433"/>
      <c r="JMX1219" s="433"/>
      <c r="JMY1219" s="433"/>
      <c r="JMZ1219" s="433"/>
      <c r="JNA1219" s="433"/>
      <c r="JNB1219" s="433"/>
      <c r="JNC1219" s="433"/>
      <c r="JND1219" s="433"/>
      <c r="JNE1219" s="433"/>
      <c r="JNF1219" s="433"/>
      <c r="JNG1219" s="433"/>
      <c r="JNH1219" s="433"/>
      <c r="JNI1219" s="433"/>
      <c r="JNJ1219" s="433"/>
      <c r="JNK1219" s="433"/>
      <c r="JNL1219" s="433"/>
      <c r="JNM1219" s="433"/>
      <c r="JNN1219" s="433"/>
      <c r="JNO1219" s="433"/>
      <c r="JNP1219" s="433"/>
      <c r="JNQ1219" s="433"/>
      <c r="JNR1219" s="433"/>
      <c r="JNS1219" s="433"/>
      <c r="JNT1219" s="433"/>
      <c r="JNU1219" s="433"/>
      <c r="JNV1219" s="433"/>
      <c r="JNW1219" s="433"/>
      <c r="JNX1219" s="433"/>
      <c r="JNY1219" s="433"/>
      <c r="JNZ1219" s="433"/>
      <c r="JOA1219" s="433"/>
      <c r="JOB1219" s="433"/>
      <c r="JOC1219" s="433"/>
      <c r="JOD1219" s="433"/>
      <c r="JOE1219" s="433"/>
      <c r="JOF1219" s="433"/>
      <c r="JOG1219" s="433"/>
      <c r="JOH1219" s="433"/>
      <c r="JOI1219" s="433"/>
      <c r="JOJ1219" s="433"/>
      <c r="JOK1219" s="433"/>
      <c r="JOL1219" s="433"/>
      <c r="JOM1219" s="433"/>
      <c r="JON1219" s="433"/>
      <c r="JOO1219" s="433"/>
      <c r="JOP1219" s="433"/>
      <c r="JOQ1219" s="433"/>
      <c r="JOR1219" s="433"/>
      <c r="JOS1219" s="433"/>
      <c r="JOT1219" s="433"/>
      <c r="JOU1219" s="433"/>
      <c r="JOV1219" s="433"/>
      <c r="JOW1219" s="433"/>
      <c r="JOX1219" s="433"/>
      <c r="JOY1219" s="433"/>
      <c r="JOZ1219" s="433"/>
      <c r="JPA1219" s="433"/>
      <c r="JPB1219" s="433"/>
      <c r="JPC1219" s="433"/>
      <c r="JPD1219" s="433"/>
      <c r="JPE1219" s="433"/>
      <c r="JPF1219" s="433"/>
      <c r="JPG1219" s="433"/>
      <c r="JPH1219" s="433"/>
      <c r="JPI1219" s="433"/>
      <c r="JPJ1219" s="433"/>
      <c r="JPK1219" s="433"/>
      <c r="JPL1219" s="433"/>
      <c r="JPM1219" s="433"/>
      <c r="JPN1219" s="433"/>
      <c r="JPO1219" s="433"/>
      <c r="JPP1219" s="433"/>
      <c r="JPQ1219" s="433"/>
      <c r="JPR1219" s="433"/>
      <c r="JPS1219" s="433"/>
      <c r="JPT1219" s="433"/>
      <c r="JPU1219" s="433"/>
      <c r="JPV1219" s="433"/>
      <c r="JPW1219" s="433"/>
      <c r="JPX1219" s="433"/>
      <c r="JPY1219" s="433"/>
      <c r="JPZ1219" s="433"/>
      <c r="JQA1219" s="433"/>
      <c r="JQB1219" s="433"/>
      <c r="JQC1219" s="433"/>
      <c r="JQD1219" s="433"/>
      <c r="JQE1219" s="433"/>
      <c r="JQF1219" s="433"/>
      <c r="JQG1219" s="433"/>
      <c r="JQH1219" s="433"/>
      <c r="JQI1219" s="433"/>
      <c r="JQJ1219" s="433"/>
      <c r="JQK1219" s="433"/>
      <c r="JQL1219" s="433"/>
      <c r="JQM1219" s="433"/>
      <c r="JQN1219" s="433"/>
      <c r="JQO1219" s="433"/>
      <c r="JQP1219" s="433"/>
      <c r="JQQ1219" s="433"/>
      <c r="JQR1219" s="433"/>
      <c r="JQS1219" s="433"/>
      <c r="JQT1219" s="433"/>
      <c r="JQU1219" s="433"/>
      <c r="JQV1219" s="433"/>
      <c r="JQW1219" s="433"/>
      <c r="JQX1219" s="433"/>
      <c r="JQY1219" s="433"/>
      <c r="JQZ1219" s="433"/>
      <c r="JRA1219" s="433"/>
      <c r="JRB1219" s="433"/>
      <c r="JRC1219" s="433"/>
      <c r="JRD1219" s="433"/>
      <c r="JRE1219" s="433"/>
      <c r="JRF1219" s="433"/>
      <c r="JRG1219" s="433"/>
      <c r="JRH1219" s="433"/>
      <c r="JRI1219" s="433"/>
      <c r="JRJ1219" s="433"/>
      <c r="JRK1219" s="433"/>
      <c r="JRL1219" s="433"/>
      <c r="JRM1219" s="433"/>
      <c r="JRN1219" s="433"/>
      <c r="JRO1219" s="433"/>
      <c r="JRP1219" s="433"/>
      <c r="JRQ1219" s="433"/>
      <c r="JRR1219" s="433"/>
      <c r="JRS1219" s="433"/>
      <c r="JRT1219" s="433"/>
      <c r="JRU1219" s="433"/>
      <c r="JRV1219" s="433"/>
      <c r="JRW1219" s="433"/>
      <c r="JRX1219" s="433"/>
      <c r="JRY1219" s="433"/>
      <c r="JRZ1219" s="433"/>
      <c r="JSA1219" s="433"/>
      <c r="JSB1219" s="433"/>
      <c r="JSC1219" s="433"/>
      <c r="JSD1219" s="433"/>
      <c r="JSE1219" s="433"/>
      <c r="JSF1219" s="433"/>
      <c r="JSG1219" s="433"/>
      <c r="JSH1219" s="433"/>
      <c r="JSI1219" s="433"/>
      <c r="JSJ1219" s="433"/>
      <c r="JSK1219" s="433"/>
      <c r="JSL1219" s="433"/>
      <c r="JSM1219" s="433"/>
      <c r="JSN1219" s="433"/>
      <c r="JSO1219" s="433"/>
      <c r="JSP1219" s="433"/>
      <c r="JSQ1219" s="433"/>
      <c r="JSR1219" s="433"/>
      <c r="JSS1219" s="433"/>
      <c r="JST1219" s="433"/>
      <c r="JSU1219" s="433"/>
      <c r="JSV1219" s="433"/>
      <c r="JSW1219" s="433"/>
      <c r="JSX1219" s="433"/>
      <c r="JSY1219" s="433"/>
      <c r="JSZ1219" s="433"/>
      <c r="JTA1219" s="433"/>
      <c r="JTB1219" s="433"/>
      <c r="JTC1219" s="433"/>
      <c r="JTD1219" s="433"/>
      <c r="JTE1219" s="433"/>
      <c r="JTF1219" s="433"/>
      <c r="JTG1219" s="433"/>
      <c r="JTH1219" s="433"/>
      <c r="JTI1219" s="433"/>
      <c r="JTJ1219" s="433"/>
      <c r="JTK1219" s="433"/>
      <c r="JTL1219" s="433"/>
      <c r="JTM1219" s="433"/>
      <c r="JTN1219" s="433"/>
      <c r="JTO1219" s="433"/>
      <c r="JTP1219" s="433"/>
      <c r="JTQ1219" s="433"/>
      <c r="JTR1219" s="433"/>
      <c r="JTS1219" s="433"/>
      <c r="JTT1219" s="433"/>
      <c r="JTU1219" s="433"/>
      <c r="JTV1219" s="433"/>
      <c r="JTW1219" s="433"/>
      <c r="JTX1219" s="433"/>
      <c r="JTY1219" s="433"/>
      <c r="JTZ1219" s="433"/>
      <c r="JUA1219" s="433"/>
      <c r="JUB1219" s="433"/>
      <c r="JUC1219" s="433"/>
      <c r="JUD1219" s="433"/>
      <c r="JUE1219" s="433"/>
      <c r="JUF1219" s="433"/>
      <c r="JUG1219" s="433"/>
      <c r="JUH1219" s="433"/>
      <c r="JUI1219" s="433"/>
      <c r="JUJ1219" s="433"/>
      <c r="JUK1219" s="433"/>
      <c r="JUL1219" s="433"/>
      <c r="JUM1219" s="433"/>
      <c r="JUN1219" s="433"/>
      <c r="JUO1219" s="433"/>
      <c r="JUP1219" s="433"/>
      <c r="JUQ1219" s="433"/>
      <c r="JUR1219" s="433"/>
      <c r="JUS1219" s="433"/>
      <c r="JUT1219" s="433"/>
      <c r="JUU1219" s="433"/>
      <c r="JUV1219" s="433"/>
      <c r="JUW1219" s="433"/>
      <c r="JUX1219" s="433"/>
      <c r="JUY1219" s="433"/>
      <c r="JUZ1219" s="433"/>
      <c r="JVA1219" s="433"/>
      <c r="JVB1219" s="433"/>
      <c r="JVC1219" s="433"/>
      <c r="JVD1219" s="433"/>
      <c r="JVE1219" s="433"/>
      <c r="JVF1219" s="433"/>
      <c r="JVG1219" s="433"/>
      <c r="JVH1219" s="433"/>
      <c r="JVI1219" s="433"/>
      <c r="JVJ1219" s="433"/>
      <c r="JVK1219" s="433"/>
      <c r="JVL1219" s="433"/>
      <c r="JVM1219" s="433"/>
      <c r="JVN1219" s="433"/>
      <c r="JVO1219" s="433"/>
      <c r="JVP1219" s="433"/>
      <c r="JVQ1219" s="433"/>
      <c r="JVR1219" s="433"/>
      <c r="JVS1219" s="433"/>
      <c r="JVT1219" s="433"/>
      <c r="JVU1219" s="433"/>
      <c r="JVV1219" s="433"/>
      <c r="JVW1219" s="433"/>
      <c r="JVX1219" s="433"/>
      <c r="JVY1219" s="433"/>
      <c r="JVZ1219" s="433"/>
      <c r="JWA1219" s="433"/>
      <c r="JWB1219" s="433"/>
      <c r="JWC1219" s="433"/>
      <c r="JWD1219" s="433"/>
      <c r="JWE1219" s="433"/>
      <c r="JWF1219" s="433"/>
      <c r="JWG1219" s="433"/>
      <c r="JWH1219" s="433"/>
      <c r="JWI1219" s="433"/>
      <c r="JWJ1219" s="433"/>
      <c r="JWK1219" s="433"/>
      <c r="JWL1219" s="433"/>
      <c r="JWM1219" s="433"/>
      <c r="JWN1219" s="433"/>
      <c r="JWO1219" s="433"/>
      <c r="JWP1219" s="433"/>
      <c r="JWQ1219" s="433"/>
      <c r="JWR1219" s="433"/>
      <c r="JWS1219" s="433"/>
      <c r="JWT1219" s="433"/>
      <c r="JWU1219" s="433"/>
      <c r="JWV1219" s="433"/>
      <c r="JWW1219" s="433"/>
      <c r="JWX1219" s="433"/>
      <c r="JWY1219" s="433"/>
      <c r="JWZ1219" s="433"/>
      <c r="JXA1219" s="433"/>
      <c r="JXB1219" s="433"/>
      <c r="JXC1219" s="433"/>
      <c r="JXD1219" s="433"/>
      <c r="JXE1219" s="433"/>
      <c r="JXF1219" s="433"/>
      <c r="JXG1219" s="433"/>
      <c r="JXH1219" s="433"/>
      <c r="JXI1219" s="433"/>
      <c r="JXJ1219" s="433"/>
      <c r="JXK1219" s="433"/>
      <c r="JXL1219" s="433"/>
      <c r="JXM1219" s="433"/>
      <c r="JXN1219" s="433"/>
      <c r="JXO1219" s="433"/>
      <c r="JXP1219" s="433"/>
      <c r="JXQ1219" s="433"/>
      <c r="JXR1219" s="433"/>
      <c r="JXS1219" s="433"/>
      <c r="JXT1219" s="433"/>
      <c r="JXU1219" s="433"/>
      <c r="JXV1219" s="433"/>
      <c r="JXW1219" s="433"/>
      <c r="JXX1219" s="433"/>
      <c r="JXY1219" s="433"/>
      <c r="JXZ1219" s="433"/>
      <c r="JYA1219" s="433"/>
      <c r="JYB1219" s="433"/>
      <c r="JYC1219" s="433"/>
      <c r="JYD1219" s="433"/>
      <c r="JYE1219" s="433"/>
      <c r="JYF1219" s="433"/>
      <c r="JYG1219" s="433"/>
      <c r="JYH1219" s="433"/>
      <c r="JYI1219" s="433"/>
      <c r="JYJ1219" s="433"/>
      <c r="JYK1219" s="433"/>
      <c r="JYL1219" s="433"/>
      <c r="JYM1219" s="433"/>
      <c r="JYN1219" s="433"/>
      <c r="JYO1219" s="433"/>
      <c r="JYP1219" s="433"/>
      <c r="JYQ1219" s="433"/>
      <c r="JYR1219" s="433"/>
      <c r="JYS1219" s="433"/>
      <c r="JYT1219" s="433"/>
      <c r="JYU1219" s="433"/>
      <c r="JYV1219" s="433"/>
      <c r="JYW1219" s="433"/>
      <c r="JYX1219" s="433"/>
      <c r="JYY1219" s="433"/>
      <c r="JYZ1219" s="433"/>
      <c r="JZA1219" s="433"/>
      <c r="JZB1219" s="433"/>
      <c r="JZC1219" s="433"/>
      <c r="JZD1219" s="433"/>
      <c r="JZE1219" s="433"/>
      <c r="JZF1219" s="433"/>
      <c r="JZG1219" s="433"/>
      <c r="JZH1219" s="433"/>
      <c r="JZI1219" s="433"/>
      <c r="JZJ1219" s="433"/>
      <c r="JZK1219" s="433"/>
      <c r="JZL1219" s="433"/>
      <c r="JZM1219" s="433"/>
      <c r="JZN1219" s="433"/>
      <c r="JZO1219" s="433"/>
      <c r="JZP1219" s="433"/>
      <c r="JZQ1219" s="433"/>
      <c r="JZR1219" s="433"/>
      <c r="JZS1219" s="433"/>
      <c r="JZT1219" s="433"/>
      <c r="JZU1219" s="433"/>
      <c r="JZV1219" s="433"/>
      <c r="JZW1219" s="433"/>
      <c r="JZX1219" s="433"/>
      <c r="JZY1219" s="433"/>
      <c r="JZZ1219" s="433"/>
      <c r="KAA1219" s="433"/>
      <c r="KAB1219" s="433"/>
      <c r="KAC1219" s="433"/>
      <c r="KAD1219" s="433"/>
      <c r="KAE1219" s="433"/>
      <c r="KAF1219" s="433"/>
      <c r="KAG1219" s="433"/>
      <c r="KAH1219" s="433"/>
      <c r="KAI1219" s="433"/>
      <c r="KAJ1219" s="433"/>
      <c r="KAK1219" s="433"/>
      <c r="KAL1219" s="433"/>
      <c r="KAM1219" s="433"/>
      <c r="KAN1219" s="433"/>
      <c r="KAO1219" s="433"/>
      <c r="KAP1219" s="433"/>
      <c r="KAQ1219" s="433"/>
      <c r="KAR1219" s="433"/>
      <c r="KAS1219" s="433"/>
      <c r="KAT1219" s="433"/>
      <c r="KAU1219" s="433"/>
      <c r="KAV1219" s="433"/>
      <c r="KAW1219" s="433"/>
      <c r="KAX1219" s="433"/>
      <c r="KAY1219" s="433"/>
      <c r="KAZ1219" s="433"/>
      <c r="KBA1219" s="433"/>
      <c r="KBB1219" s="433"/>
      <c r="KBC1219" s="433"/>
      <c r="KBD1219" s="433"/>
      <c r="KBE1219" s="433"/>
      <c r="KBF1219" s="433"/>
      <c r="KBG1219" s="433"/>
      <c r="KBH1219" s="433"/>
      <c r="KBI1219" s="433"/>
      <c r="KBJ1219" s="433"/>
      <c r="KBK1219" s="433"/>
      <c r="KBL1219" s="433"/>
      <c r="KBM1219" s="433"/>
      <c r="KBN1219" s="433"/>
      <c r="KBO1219" s="433"/>
      <c r="KBP1219" s="433"/>
      <c r="KBQ1219" s="433"/>
      <c r="KBR1219" s="433"/>
      <c r="KBS1219" s="433"/>
      <c r="KBT1219" s="433"/>
      <c r="KBU1219" s="433"/>
      <c r="KBV1219" s="433"/>
      <c r="KBW1219" s="433"/>
      <c r="KBX1219" s="433"/>
      <c r="KBY1219" s="433"/>
      <c r="KBZ1219" s="433"/>
      <c r="KCA1219" s="433"/>
      <c r="KCB1219" s="433"/>
      <c r="KCC1219" s="433"/>
      <c r="KCD1219" s="433"/>
      <c r="KCE1219" s="433"/>
      <c r="KCF1219" s="433"/>
      <c r="KCG1219" s="433"/>
      <c r="KCH1219" s="433"/>
      <c r="KCI1219" s="433"/>
      <c r="KCJ1219" s="433"/>
      <c r="KCK1219" s="433"/>
      <c r="KCL1219" s="433"/>
      <c r="KCM1219" s="433"/>
      <c r="KCN1219" s="433"/>
      <c r="KCO1219" s="433"/>
      <c r="KCP1219" s="433"/>
      <c r="KCQ1219" s="433"/>
      <c r="KCR1219" s="433"/>
      <c r="KCS1219" s="433"/>
      <c r="KCT1219" s="433"/>
      <c r="KCU1219" s="433"/>
      <c r="KCV1219" s="433"/>
      <c r="KCW1219" s="433"/>
      <c r="KCX1219" s="433"/>
      <c r="KCY1219" s="433"/>
      <c r="KCZ1219" s="433"/>
      <c r="KDA1219" s="433"/>
      <c r="KDB1219" s="433"/>
      <c r="KDC1219" s="433"/>
      <c r="KDD1219" s="433"/>
      <c r="KDE1219" s="433"/>
      <c r="KDF1219" s="433"/>
      <c r="KDG1219" s="433"/>
      <c r="KDH1219" s="433"/>
      <c r="KDI1219" s="433"/>
      <c r="KDJ1219" s="433"/>
      <c r="KDK1219" s="433"/>
      <c r="KDL1219" s="433"/>
      <c r="KDM1219" s="433"/>
      <c r="KDN1219" s="433"/>
      <c r="KDO1219" s="433"/>
      <c r="KDP1219" s="433"/>
      <c r="KDQ1219" s="433"/>
      <c r="KDR1219" s="433"/>
      <c r="KDS1219" s="433"/>
      <c r="KDT1219" s="433"/>
      <c r="KDU1219" s="433"/>
      <c r="KDV1219" s="433"/>
      <c r="KDW1219" s="433"/>
      <c r="KDX1219" s="433"/>
      <c r="KDY1219" s="433"/>
      <c r="KDZ1219" s="433"/>
      <c r="KEA1219" s="433"/>
      <c r="KEB1219" s="433"/>
      <c r="KEC1219" s="433"/>
      <c r="KED1219" s="433"/>
      <c r="KEE1219" s="433"/>
      <c r="KEF1219" s="433"/>
      <c r="KEG1219" s="433"/>
      <c r="KEH1219" s="433"/>
      <c r="KEI1219" s="433"/>
      <c r="KEJ1219" s="433"/>
      <c r="KEK1219" s="433"/>
      <c r="KEL1219" s="433"/>
      <c r="KEM1219" s="433"/>
      <c r="KEN1219" s="433"/>
      <c r="KEO1219" s="433"/>
      <c r="KEP1219" s="433"/>
      <c r="KEQ1219" s="433"/>
      <c r="KER1219" s="433"/>
      <c r="KES1219" s="433"/>
      <c r="KET1219" s="433"/>
      <c r="KEU1219" s="433"/>
      <c r="KEV1219" s="433"/>
      <c r="KEW1219" s="433"/>
      <c r="KEX1219" s="433"/>
      <c r="KEY1219" s="433"/>
      <c r="KEZ1219" s="433"/>
      <c r="KFA1219" s="433"/>
      <c r="KFB1219" s="433"/>
      <c r="KFC1219" s="433"/>
      <c r="KFD1219" s="433"/>
      <c r="KFE1219" s="433"/>
      <c r="KFF1219" s="433"/>
      <c r="KFG1219" s="433"/>
      <c r="KFH1219" s="433"/>
      <c r="KFI1219" s="433"/>
      <c r="KFJ1219" s="433"/>
      <c r="KFK1219" s="433"/>
      <c r="KFL1219" s="433"/>
      <c r="KFM1219" s="433"/>
      <c r="KFN1219" s="433"/>
      <c r="KFO1219" s="433"/>
      <c r="KFP1219" s="433"/>
      <c r="KFQ1219" s="433"/>
      <c r="KFR1219" s="433"/>
      <c r="KFS1219" s="433"/>
      <c r="KFT1219" s="433"/>
      <c r="KFU1219" s="433"/>
      <c r="KFV1219" s="433"/>
      <c r="KFW1219" s="433"/>
      <c r="KFX1219" s="433"/>
      <c r="KFY1219" s="433"/>
      <c r="KFZ1219" s="433"/>
      <c r="KGA1219" s="433"/>
      <c r="KGB1219" s="433"/>
      <c r="KGC1219" s="433"/>
      <c r="KGD1219" s="433"/>
      <c r="KGE1219" s="433"/>
      <c r="KGF1219" s="433"/>
      <c r="KGG1219" s="433"/>
      <c r="KGH1219" s="433"/>
      <c r="KGI1219" s="433"/>
      <c r="KGJ1219" s="433"/>
      <c r="KGK1219" s="433"/>
      <c r="KGL1219" s="433"/>
      <c r="KGM1219" s="433"/>
      <c r="KGN1219" s="433"/>
      <c r="KGO1219" s="433"/>
      <c r="KGP1219" s="433"/>
      <c r="KGQ1219" s="433"/>
      <c r="KGR1219" s="433"/>
      <c r="KGS1219" s="433"/>
      <c r="KGT1219" s="433"/>
      <c r="KGU1219" s="433"/>
      <c r="KGV1219" s="433"/>
      <c r="KGW1219" s="433"/>
      <c r="KGX1219" s="433"/>
      <c r="KGY1219" s="433"/>
      <c r="KGZ1219" s="433"/>
      <c r="KHA1219" s="433"/>
      <c r="KHB1219" s="433"/>
      <c r="KHC1219" s="433"/>
      <c r="KHD1219" s="433"/>
      <c r="KHE1219" s="433"/>
      <c r="KHF1219" s="433"/>
      <c r="KHG1219" s="433"/>
      <c r="KHH1219" s="433"/>
      <c r="KHI1219" s="433"/>
      <c r="KHJ1219" s="433"/>
      <c r="KHK1219" s="433"/>
      <c r="KHL1219" s="433"/>
      <c r="KHM1219" s="433"/>
      <c r="KHN1219" s="433"/>
      <c r="KHO1219" s="433"/>
      <c r="KHP1219" s="433"/>
      <c r="KHQ1219" s="433"/>
      <c r="KHR1219" s="433"/>
      <c r="KHS1219" s="433"/>
      <c r="KHT1219" s="433"/>
      <c r="KHU1219" s="433"/>
      <c r="KHV1219" s="433"/>
      <c r="KHW1219" s="433"/>
      <c r="KHX1219" s="433"/>
      <c r="KHY1219" s="433"/>
      <c r="KHZ1219" s="433"/>
      <c r="KIA1219" s="433"/>
      <c r="KIB1219" s="433"/>
      <c r="KIC1219" s="433"/>
      <c r="KID1219" s="433"/>
      <c r="KIE1219" s="433"/>
      <c r="KIF1219" s="433"/>
      <c r="KIG1219" s="433"/>
      <c r="KIH1219" s="433"/>
      <c r="KII1219" s="433"/>
      <c r="KIJ1219" s="433"/>
      <c r="KIK1219" s="433"/>
      <c r="KIL1219" s="433"/>
      <c r="KIM1219" s="433"/>
      <c r="KIN1219" s="433"/>
      <c r="KIO1219" s="433"/>
      <c r="KIP1219" s="433"/>
      <c r="KIQ1219" s="433"/>
      <c r="KIR1219" s="433"/>
      <c r="KIS1219" s="433"/>
      <c r="KIT1219" s="433"/>
      <c r="KIU1219" s="433"/>
      <c r="KIV1219" s="433"/>
      <c r="KIW1219" s="433"/>
      <c r="KIX1219" s="433"/>
      <c r="KIY1219" s="433"/>
      <c r="KIZ1219" s="433"/>
      <c r="KJA1219" s="433"/>
      <c r="KJB1219" s="433"/>
      <c r="KJC1219" s="433"/>
      <c r="KJD1219" s="433"/>
      <c r="KJE1219" s="433"/>
      <c r="KJF1219" s="433"/>
      <c r="KJG1219" s="433"/>
      <c r="KJH1219" s="433"/>
      <c r="KJI1219" s="433"/>
      <c r="KJJ1219" s="433"/>
      <c r="KJK1219" s="433"/>
      <c r="KJL1219" s="433"/>
      <c r="KJM1219" s="433"/>
      <c r="KJN1219" s="433"/>
      <c r="KJO1219" s="433"/>
      <c r="KJP1219" s="433"/>
      <c r="KJQ1219" s="433"/>
      <c r="KJR1219" s="433"/>
      <c r="KJS1219" s="433"/>
      <c r="KJT1219" s="433"/>
      <c r="KJU1219" s="433"/>
      <c r="KJV1219" s="433"/>
      <c r="KJW1219" s="433"/>
      <c r="KJX1219" s="433"/>
      <c r="KJY1219" s="433"/>
      <c r="KJZ1219" s="433"/>
      <c r="KKA1219" s="433"/>
      <c r="KKB1219" s="433"/>
      <c r="KKC1219" s="433"/>
      <c r="KKD1219" s="433"/>
      <c r="KKE1219" s="433"/>
      <c r="KKF1219" s="433"/>
      <c r="KKG1219" s="433"/>
      <c r="KKH1219" s="433"/>
      <c r="KKI1219" s="433"/>
      <c r="KKJ1219" s="433"/>
      <c r="KKK1219" s="433"/>
      <c r="KKL1219" s="433"/>
      <c r="KKM1219" s="433"/>
      <c r="KKN1219" s="433"/>
      <c r="KKO1219" s="433"/>
      <c r="KKP1219" s="433"/>
      <c r="KKQ1219" s="433"/>
      <c r="KKR1219" s="433"/>
      <c r="KKS1219" s="433"/>
      <c r="KKT1219" s="433"/>
      <c r="KKU1219" s="433"/>
      <c r="KKV1219" s="433"/>
      <c r="KKW1219" s="433"/>
      <c r="KKX1219" s="433"/>
      <c r="KKY1219" s="433"/>
      <c r="KKZ1219" s="433"/>
      <c r="KLA1219" s="433"/>
      <c r="KLB1219" s="433"/>
      <c r="KLC1219" s="433"/>
      <c r="KLD1219" s="433"/>
      <c r="KLE1219" s="433"/>
      <c r="KLF1219" s="433"/>
      <c r="KLG1219" s="433"/>
      <c r="KLH1219" s="433"/>
      <c r="KLI1219" s="433"/>
      <c r="KLJ1219" s="433"/>
      <c r="KLK1219" s="433"/>
      <c r="KLL1219" s="433"/>
      <c r="KLM1219" s="433"/>
      <c r="KLN1219" s="433"/>
      <c r="KLO1219" s="433"/>
      <c r="KLP1219" s="433"/>
      <c r="KLQ1219" s="433"/>
      <c r="KLR1219" s="433"/>
      <c r="KLS1219" s="433"/>
      <c r="KLT1219" s="433"/>
      <c r="KLU1219" s="433"/>
      <c r="KLV1219" s="433"/>
      <c r="KLW1219" s="433"/>
      <c r="KLX1219" s="433"/>
      <c r="KLY1219" s="433"/>
      <c r="KLZ1219" s="433"/>
      <c r="KMA1219" s="433"/>
      <c r="KMB1219" s="433"/>
      <c r="KMC1219" s="433"/>
      <c r="KMD1219" s="433"/>
      <c r="KME1219" s="433"/>
      <c r="KMF1219" s="433"/>
      <c r="KMG1219" s="433"/>
      <c r="KMH1219" s="433"/>
      <c r="KMI1219" s="433"/>
      <c r="KMJ1219" s="433"/>
      <c r="KMK1219" s="433"/>
      <c r="KML1219" s="433"/>
      <c r="KMM1219" s="433"/>
      <c r="KMN1219" s="433"/>
      <c r="KMO1219" s="433"/>
      <c r="KMP1219" s="433"/>
      <c r="KMQ1219" s="433"/>
      <c r="KMR1219" s="433"/>
      <c r="KMS1219" s="433"/>
      <c r="KMT1219" s="433"/>
      <c r="KMU1219" s="433"/>
      <c r="KMV1219" s="433"/>
      <c r="KMW1219" s="433"/>
      <c r="KMX1219" s="433"/>
      <c r="KMY1219" s="433"/>
      <c r="KMZ1219" s="433"/>
      <c r="KNA1219" s="433"/>
      <c r="KNB1219" s="433"/>
      <c r="KNC1219" s="433"/>
      <c r="KND1219" s="433"/>
      <c r="KNE1219" s="433"/>
      <c r="KNF1219" s="433"/>
      <c r="KNG1219" s="433"/>
      <c r="KNH1219" s="433"/>
      <c r="KNI1219" s="433"/>
      <c r="KNJ1219" s="433"/>
      <c r="KNK1219" s="433"/>
      <c r="KNL1219" s="433"/>
      <c r="KNM1219" s="433"/>
      <c r="KNN1219" s="433"/>
      <c r="KNO1219" s="433"/>
      <c r="KNP1219" s="433"/>
      <c r="KNQ1219" s="433"/>
      <c r="KNR1219" s="433"/>
      <c r="KNS1219" s="433"/>
      <c r="KNT1219" s="433"/>
      <c r="KNU1219" s="433"/>
      <c r="KNV1219" s="433"/>
      <c r="KNW1219" s="433"/>
      <c r="KNX1219" s="433"/>
      <c r="KNY1219" s="433"/>
      <c r="KNZ1219" s="433"/>
      <c r="KOA1219" s="433"/>
      <c r="KOB1219" s="433"/>
      <c r="KOC1219" s="433"/>
      <c r="KOD1219" s="433"/>
      <c r="KOE1219" s="433"/>
      <c r="KOF1219" s="433"/>
      <c r="KOG1219" s="433"/>
      <c r="KOH1219" s="433"/>
      <c r="KOI1219" s="433"/>
      <c r="KOJ1219" s="433"/>
      <c r="KOK1219" s="433"/>
      <c r="KOL1219" s="433"/>
      <c r="KOM1219" s="433"/>
      <c r="KON1219" s="433"/>
      <c r="KOO1219" s="433"/>
      <c r="KOP1219" s="433"/>
      <c r="KOQ1219" s="433"/>
      <c r="KOR1219" s="433"/>
      <c r="KOS1219" s="433"/>
      <c r="KOT1219" s="433"/>
      <c r="KOU1219" s="433"/>
      <c r="KOV1219" s="433"/>
      <c r="KOW1219" s="433"/>
      <c r="KOX1219" s="433"/>
      <c r="KOY1219" s="433"/>
      <c r="KOZ1219" s="433"/>
      <c r="KPA1219" s="433"/>
      <c r="KPB1219" s="433"/>
      <c r="KPC1219" s="433"/>
      <c r="KPD1219" s="433"/>
      <c r="KPE1219" s="433"/>
      <c r="KPF1219" s="433"/>
      <c r="KPG1219" s="433"/>
      <c r="KPH1219" s="433"/>
      <c r="KPI1219" s="433"/>
      <c r="KPJ1219" s="433"/>
      <c r="KPK1219" s="433"/>
      <c r="KPL1219" s="433"/>
      <c r="KPM1219" s="433"/>
      <c r="KPN1219" s="433"/>
      <c r="KPO1219" s="433"/>
      <c r="KPP1219" s="433"/>
      <c r="KPQ1219" s="433"/>
      <c r="KPR1219" s="433"/>
      <c r="KPS1219" s="433"/>
      <c r="KPT1219" s="433"/>
      <c r="KPU1219" s="433"/>
      <c r="KPV1219" s="433"/>
      <c r="KPW1219" s="433"/>
      <c r="KPX1219" s="433"/>
      <c r="KPY1219" s="433"/>
      <c r="KPZ1219" s="433"/>
      <c r="KQA1219" s="433"/>
      <c r="KQB1219" s="433"/>
      <c r="KQC1219" s="433"/>
      <c r="KQD1219" s="433"/>
      <c r="KQE1219" s="433"/>
      <c r="KQF1219" s="433"/>
      <c r="KQG1219" s="433"/>
      <c r="KQH1219" s="433"/>
      <c r="KQI1219" s="433"/>
      <c r="KQJ1219" s="433"/>
      <c r="KQK1219" s="433"/>
      <c r="KQL1219" s="433"/>
      <c r="KQM1219" s="433"/>
      <c r="KQN1219" s="433"/>
      <c r="KQO1219" s="433"/>
      <c r="KQP1219" s="433"/>
      <c r="KQQ1219" s="433"/>
      <c r="KQR1219" s="433"/>
      <c r="KQS1219" s="433"/>
      <c r="KQT1219" s="433"/>
      <c r="KQU1219" s="433"/>
      <c r="KQV1219" s="433"/>
      <c r="KQW1219" s="433"/>
      <c r="KQX1219" s="433"/>
      <c r="KQY1219" s="433"/>
      <c r="KQZ1219" s="433"/>
      <c r="KRA1219" s="433"/>
      <c r="KRB1219" s="433"/>
      <c r="KRC1219" s="433"/>
      <c r="KRD1219" s="433"/>
      <c r="KRE1219" s="433"/>
      <c r="KRF1219" s="433"/>
      <c r="KRG1219" s="433"/>
      <c r="KRH1219" s="433"/>
      <c r="KRI1219" s="433"/>
      <c r="KRJ1219" s="433"/>
      <c r="KRK1219" s="433"/>
      <c r="KRL1219" s="433"/>
      <c r="KRM1219" s="433"/>
      <c r="KRN1219" s="433"/>
      <c r="KRO1219" s="433"/>
      <c r="KRP1219" s="433"/>
      <c r="KRQ1219" s="433"/>
      <c r="KRR1219" s="433"/>
      <c r="KRS1219" s="433"/>
      <c r="KRT1219" s="433"/>
      <c r="KRU1219" s="433"/>
      <c r="KRV1219" s="433"/>
      <c r="KRW1219" s="433"/>
      <c r="KRX1219" s="433"/>
      <c r="KRY1219" s="433"/>
      <c r="KRZ1219" s="433"/>
      <c r="KSA1219" s="433"/>
      <c r="KSB1219" s="433"/>
      <c r="KSC1219" s="433"/>
      <c r="KSD1219" s="433"/>
      <c r="KSE1219" s="433"/>
      <c r="KSF1219" s="433"/>
      <c r="KSG1219" s="433"/>
      <c r="KSH1219" s="433"/>
      <c r="KSI1219" s="433"/>
      <c r="KSJ1219" s="433"/>
      <c r="KSK1219" s="433"/>
      <c r="KSL1219" s="433"/>
      <c r="KSM1219" s="433"/>
      <c r="KSN1219" s="433"/>
      <c r="KSO1219" s="433"/>
      <c r="KSP1219" s="433"/>
      <c r="KSQ1219" s="433"/>
      <c r="KSR1219" s="433"/>
      <c r="KSS1219" s="433"/>
      <c r="KST1219" s="433"/>
      <c r="KSU1219" s="433"/>
      <c r="KSV1219" s="433"/>
      <c r="KSW1219" s="433"/>
      <c r="KSX1219" s="433"/>
      <c r="KSY1219" s="433"/>
      <c r="KSZ1219" s="433"/>
      <c r="KTA1219" s="433"/>
      <c r="KTB1219" s="433"/>
      <c r="KTC1219" s="433"/>
      <c r="KTD1219" s="433"/>
      <c r="KTE1219" s="433"/>
      <c r="KTF1219" s="433"/>
      <c r="KTG1219" s="433"/>
      <c r="KTH1219" s="433"/>
      <c r="KTI1219" s="433"/>
      <c r="KTJ1219" s="433"/>
      <c r="KTK1219" s="433"/>
      <c r="KTL1219" s="433"/>
      <c r="KTM1219" s="433"/>
      <c r="KTN1219" s="433"/>
      <c r="KTO1219" s="433"/>
      <c r="KTP1219" s="433"/>
      <c r="KTQ1219" s="433"/>
      <c r="KTR1219" s="433"/>
      <c r="KTS1219" s="433"/>
      <c r="KTT1219" s="433"/>
      <c r="KTU1219" s="433"/>
      <c r="KTV1219" s="433"/>
      <c r="KTW1219" s="433"/>
      <c r="KTX1219" s="433"/>
      <c r="KTY1219" s="433"/>
      <c r="KTZ1219" s="433"/>
      <c r="KUA1219" s="433"/>
      <c r="KUB1219" s="433"/>
      <c r="KUC1219" s="433"/>
      <c r="KUD1219" s="433"/>
      <c r="KUE1219" s="433"/>
      <c r="KUF1219" s="433"/>
      <c r="KUG1219" s="433"/>
      <c r="KUH1219" s="433"/>
      <c r="KUI1219" s="433"/>
      <c r="KUJ1219" s="433"/>
      <c r="KUK1219" s="433"/>
      <c r="KUL1219" s="433"/>
      <c r="KUM1219" s="433"/>
      <c r="KUN1219" s="433"/>
      <c r="KUO1219" s="433"/>
      <c r="KUP1219" s="433"/>
      <c r="KUQ1219" s="433"/>
      <c r="KUR1219" s="433"/>
      <c r="KUS1219" s="433"/>
      <c r="KUT1219" s="433"/>
      <c r="KUU1219" s="433"/>
      <c r="KUV1219" s="433"/>
      <c r="KUW1219" s="433"/>
      <c r="KUX1219" s="433"/>
      <c r="KUY1219" s="433"/>
      <c r="KUZ1219" s="433"/>
      <c r="KVA1219" s="433"/>
      <c r="KVB1219" s="433"/>
      <c r="KVC1219" s="433"/>
      <c r="KVD1219" s="433"/>
      <c r="KVE1219" s="433"/>
      <c r="KVF1219" s="433"/>
      <c r="KVG1219" s="433"/>
      <c r="KVH1219" s="433"/>
      <c r="KVI1219" s="433"/>
      <c r="KVJ1219" s="433"/>
      <c r="KVK1219" s="433"/>
      <c r="KVL1219" s="433"/>
      <c r="KVM1219" s="433"/>
      <c r="KVN1219" s="433"/>
      <c r="KVO1219" s="433"/>
      <c r="KVP1219" s="433"/>
      <c r="KVQ1219" s="433"/>
      <c r="KVR1219" s="433"/>
      <c r="KVS1219" s="433"/>
      <c r="KVT1219" s="433"/>
      <c r="KVU1219" s="433"/>
      <c r="KVV1219" s="433"/>
      <c r="KVW1219" s="433"/>
      <c r="KVX1219" s="433"/>
      <c r="KVY1219" s="433"/>
      <c r="KVZ1219" s="433"/>
      <c r="KWA1219" s="433"/>
      <c r="KWB1219" s="433"/>
      <c r="KWC1219" s="433"/>
      <c r="KWD1219" s="433"/>
      <c r="KWE1219" s="433"/>
      <c r="KWF1219" s="433"/>
      <c r="KWG1219" s="433"/>
      <c r="KWH1219" s="433"/>
      <c r="KWI1219" s="433"/>
      <c r="KWJ1219" s="433"/>
      <c r="KWK1219" s="433"/>
      <c r="KWL1219" s="433"/>
      <c r="KWM1219" s="433"/>
      <c r="KWN1219" s="433"/>
      <c r="KWO1219" s="433"/>
      <c r="KWP1219" s="433"/>
      <c r="KWQ1219" s="433"/>
      <c r="KWR1219" s="433"/>
      <c r="KWS1219" s="433"/>
      <c r="KWT1219" s="433"/>
      <c r="KWU1219" s="433"/>
      <c r="KWV1219" s="433"/>
      <c r="KWW1219" s="433"/>
      <c r="KWX1219" s="433"/>
      <c r="KWY1219" s="433"/>
      <c r="KWZ1219" s="433"/>
      <c r="KXA1219" s="433"/>
      <c r="KXB1219" s="433"/>
      <c r="KXC1219" s="433"/>
      <c r="KXD1219" s="433"/>
      <c r="KXE1219" s="433"/>
      <c r="KXF1219" s="433"/>
      <c r="KXG1219" s="433"/>
      <c r="KXH1219" s="433"/>
      <c r="KXI1219" s="433"/>
      <c r="KXJ1219" s="433"/>
      <c r="KXK1219" s="433"/>
      <c r="KXL1219" s="433"/>
      <c r="KXM1219" s="433"/>
      <c r="KXN1219" s="433"/>
      <c r="KXO1219" s="433"/>
      <c r="KXP1219" s="433"/>
      <c r="KXQ1219" s="433"/>
      <c r="KXR1219" s="433"/>
      <c r="KXS1219" s="433"/>
      <c r="KXT1219" s="433"/>
      <c r="KXU1219" s="433"/>
      <c r="KXV1219" s="433"/>
      <c r="KXW1219" s="433"/>
      <c r="KXX1219" s="433"/>
      <c r="KXY1219" s="433"/>
      <c r="KXZ1219" s="433"/>
      <c r="KYA1219" s="433"/>
      <c r="KYB1219" s="433"/>
      <c r="KYC1219" s="433"/>
      <c r="KYD1219" s="433"/>
      <c r="KYE1219" s="433"/>
      <c r="KYF1219" s="433"/>
      <c r="KYG1219" s="433"/>
      <c r="KYH1219" s="433"/>
      <c r="KYI1219" s="433"/>
      <c r="KYJ1219" s="433"/>
      <c r="KYK1219" s="433"/>
      <c r="KYL1219" s="433"/>
      <c r="KYM1219" s="433"/>
      <c r="KYN1219" s="433"/>
      <c r="KYO1219" s="433"/>
      <c r="KYP1219" s="433"/>
      <c r="KYQ1219" s="433"/>
      <c r="KYR1219" s="433"/>
      <c r="KYS1219" s="433"/>
      <c r="KYT1219" s="433"/>
      <c r="KYU1219" s="433"/>
      <c r="KYV1219" s="433"/>
      <c r="KYW1219" s="433"/>
      <c r="KYX1219" s="433"/>
      <c r="KYY1219" s="433"/>
      <c r="KYZ1219" s="433"/>
      <c r="KZA1219" s="433"/>
      <c r="KZB1219" s="433"/>
      <c r="KZC1219" s="433"/>
      <c r="KZD1219" s="433"/>
      <c r="KZE1219" s="433"/>
      <c r="KZF1219" s="433"/>
      <c r="KZG1219" s="433"/>
      <c r="KZH1219" s="433"/>
      <c r="KZI1219" s="433"/>
      <c r="KZJ1219" s="433"/>
      <c r="KZK1219" s="433"/>
      <c r="KZL1219" s="433"/>
      <c r="KZM1219" s="433"/>
      <c r="KZN1219" s="433"/>
      <c r="KZO1219" s="433"/>
      <c r="KZP1219" s="433"/>
      <c r="KZQ1219" s="433"/>
      <c r="KZR1219" s="433"/>
      <c r="KZS1219" s="433"/>
      <c r="KZT1219" s="433"/>
      <c r="KZU1219" s="433"/>
      <c r="KZV1219" s="433"/>
      <c r="KZW1219" s="433"/>
      <c r="KZX1219" s="433"/>
      <c r="KZY1219" s="433"/>
      <c r="KZZ1219" s="433"/>
      <c r="LAA1219" s="433"/>
      <c r="LAB1219" s="433"/>
      <c r="LAC1219" s="433"/>
      <c r="LAD1219" s="433"/>
      <c r="LAE1219" s="433"/>
      <c r="LAF1219" s="433"/>
      <c r="LAG1219" s="433"/>
      <c r="LAH1219" s="433"/>
      <c r="LAI1219" s="433"/>
      <c r="LAJ1219" s="433"/>
      <c r="LAK1219" s="433"/>
      <c r="LAL1219" s="433"/>
      <c r="LAM1219" s="433"/>
      <c r="LAN1219" s="433"/>
      <c r="LAO1219" s="433"/>
      <c r="LAP1219" s="433"/>
      <c r="LAQ1219" s="433"/>
      <c r="LAR1219" s="433"/>
      <c r="LAS1219" s="433"/>
      <c r="LAT1219" s="433"/>
      <c r="LAU1219" s="433"/>
      <c r="LAV1219" s="433"/>
      <c r="LAW1219" s="433"/>
      <c r="LAX1219" s="433"/>
      <c r="LAY1219" s="433"/>
      <c r="LAZ1219" s="433"/>
      <c r="LBA1219" s="433"/>
      <c r="LBB1219" s="433"/>
      <c r="LBC1219" s="433"/>
      <c r="LBD1219" s="433"/>
      <c r="LBE1219" s="433"/>
      <c r="LBF1219" s="433"/>
      <c r="LBG1219" s="433"/>
      <c r="LBH1219" s="433"/>
      <c r="LBI1219" s="433"/>
      <c r="LBJ1219" s="433"/>
      <c r="LBK1219" s="433"/>
      <c r="LBL1219" s="433"/>
      <c r="LBM1219" s="433"/>
      <c r="LBN1219" s="433"/>
      <c r="LBO1219" s="433"/>
      <c r="LBP1219" s="433"/>
      <c r="LBQ1219" s="433"/>
      <c r="LBR1219" s="433"/>
      <c r="LBS1219" s="433"/>
      <c r="LBT1219" s="433"/>
      <c r="LBU1219" s="433"/>
      <c r="LBV1219" s="433"/>
      <c r="LBW1219" s="433"/>
      <c r="LBX1219" s="433"/>
      <c r="LBY1219" s="433"/>
      <c r="LBZ1219" s="433"/>
      <c r="LCA1219" s="433"/>
      <c r="LCB1219" s="433"/>
      <c r="LCC1219" s="433"/>
      <c r="LCD1219" s="433"/>
      <c r="LCE1219" s="433"/>
      <c r="LCF1219" s="433"/>
      <c r="LCG1219" s="433"/>
      <c r="LCH1219" s="433"/>
      <c r="LCI1219" s="433"/>
      <c r="LCJ1219" s="433"/>
      <c r="LCK1219" s="433"/>
      <c r="LCL1219" s="433"/>
      <c r="LCM1219" s="433"/>
      <c r="LCN1219" s="433"/>
      <c r="LCO1219" s="433"/>
      <c r="LCP1219" s="433"/>
      <c r="LCQ1219" s="433"/>
      <c r="LCR1219" s="433"/>
      <c r="LCS1219" s="433"/>
      <c r="LCT1219" s="433"/>
      <c r="LCU1219" s="433"/>
      <c r="LCV1219" s="433"/>
      <c r="LCW1219" s="433"/>
      <c r="LCX1219" s="433"/>
      <c r="LCY1219" s="433"/>
      <c r="LCZ1219" s="433"/>
      <c r="LDA1219" s="433"/>
      <c r="LDB1219" s="433"/>
      <c r="LDC1219" s="433"/>
      <c r="LDD1219" s="433"/>
      <c r="LDE1219" s="433"/>
      <c r="LDF1219" s="433"/>
      <c r="LDG1219" s="433"/>
      <c r="LDH1219" s="433"/>
      <c r="LDI1219" s="433"/>
      <c r="LDJ1219" s="433"/>
      <c r="LDK1219" s="433"/>
      <c r="LDL1219" s="433"/>
      <c r="LDM1219" s="433"/>
      <c r="LDN1219" s="433"/>
      <c r="LDO1219" s="433"/>
      <c r="LDP1219" s="433"/>
      <c r="LDQ1219" s="433"/>
      <c r="LDR1219" s="433"/>
      <c r="LDS1219" s="433"/>
      <c r="LDT1219" s="433"/>
      <c r="LDU1219" s="433"/>
      <c r="LDV1219" s="433"/>
      <c r="LDW1219" s="433"/>
      <c r="LDX1219" s="433"/>
      <c r="LDY1219" s="433"/>
      <c r="LDZ1219" s="433"/>
      <c r="LEA1219" s="433"/>
      <c r="LEB1219" s="433"/>
      <c r="LEC1219" s="433"/>
      <c r="LED1219" s="433"/>
      <c r="LEE1219" s="433"/>
      <c r="LEF1219" s="433"/>
      <c r="LEG1219" s="433"/>
      <c r="LEH1219" s="433"/>
      <c r="LEI1219" s="433"/>
      <c r="LEJ1219" s="433"/>
      <c r="LEK1219" s="433"/>
      <c r="LEL1219" s="433"/>
      <c r="LEM1219" s="433"/>
      <c r="LEN1219" s="433"/>
      <c r="LEO1219" s="433"/>
      <c r="LEP1219" s="433"/>
      <c r="LEQ1219" s="433"/>
      <c r="LER1219" s="433"/>
      <c r="LES1219" s="433"/>
      <c r="LET1219" s="433"/>
      <c r="LEU1219" s="433"/>
      <c r="LEV1219" s="433"/>
      <c r="LEW1219" s="433"/>
      <c r="LEX1219" s="433"/>
      <c r="LEY1219" s="433"/>
      <c r="LEZ1219" s="433"/>
      <c r="LFA1219" s="433"/>
      <c r="LFB1219" s="433"/>
      <c r="LFC1219" s="433"/>
      <c r="LFD1219" s="433"/>
      <c r="LFE1219" s="433"/>
      <c r="LFF1219" s="433"/>
      <c r="LFG1219" s="433"/>
      <c r="LFH1219" s="433"/>
      <c r="LFI1219" s="433"/>
      <c r="LFJ1219" s="433"/>
      <c r="LFK1219" s="433"/>
      <c r="LFL1219" s="433"/>
      <c r="LFM1219" s="433"/>
      <c r="LFN1219" s="433"/>
      <c r="LFO1219" s="433"/>
      <c r="LFP1219" s="433"/>
      <c r="LFQ1219" s="433"/>
      <c r="LFR1219" s="433"/>
      <c r="LFS1219" s="433"/>
      <c r="LFT1219" s="433"/>
      <c r="LFU1219" s="433"/>
      <c r="LFV1219" s="433"/>
      <c r="LFW1219" s="433"/>
      <c r="LFX1219" s="433"/>
      <c r="LFY1219" s="433"/>
      <c r="LFZ1219" s="433"/>
      <c r="LGA1219" s="433"/>
      <c r="LGB1219" s="433"/>
      <c r="LGC1219" s="433"/>
      <c r="LGD1219" s="433"/>
      <c r="LGE1219" s="433"/>
      <c r="LGF1219" s="433"/>
      <c r="LGG1219" s="433"/>
      <c r="LGH1219" s="433"/>
      <c r="LGI1219" s="433"/>
      <c r="LGJ1219" s="433"/>
      <c r="LGK1219" s="433"/>
      <c r="LGL1219" s="433"/>
      <c r="LGM1219" s="433"/>
      <c r="LGN1219" s="433"/>
      <c r="LGO1219" s="433"/>
      <c r="LGP1219" s="433"/>
      <c r="LGQ1219" s="433"/>
      <c r="LGR1219" s="433"/>
      <c r="LGS1219" s="433"/>
      <c r="LGT1219" s="433"/>
      <c r="LGU1219" s="433"/>
      <c r="LGV1219" s="433"/>
      <c r="LGW1219" s="433"/>
      <c r="LGX1219" s="433"/>
      <c r="LGY1219" s="433"/>
      <c r="LGZ1219" s="433"/>
      <c r="LHA1219" s="433"/>
      <c r="LHB1219" s="433"/>
      <c r="LHC1219" s="433"/>
      <c r="LHD1219" s="433"/>
      <c r="LHE1219" s="433"/>
      <c r="LHF1219" s="433"/>
      <c r="LHG1219" s="433"/>
      <c r="LHH1219" s="433"/>
      <c r="LHI1219" s="433"/>
      <c r="LHJ1219" s="433"/>
      <c r="LHK1219" s="433"/>
      <c r="LHL1219" s="433"/>
      <c r="LHM1219" s="433"/>
      <c r="LHN1219" s="433"/>
      <c r="LHO1219" s="433"/>
      <c r="LHP1219" s="433"/>
      <c r="LHQ1219" s="433"/>
      <c r="LHR1219" s="433"/>
      <c r="LHS1219" s="433"/>
      <c r="LHT1219" s="433"/>
      <c r="LHU1219" s="433"/>
      <c r="LHV1219" s="433"/>
      <c r="LHW1219" s="433"/>
      <c r="LHX1219" s="433"/>
      <c r="LHY1219" s="433"/>
      <c r="LHZ1219" s="433"/>
      <c r="LIA1219" s="433"/>
      <c r="LIB1219" s="433"/>
      <c r="LIC1219" s="433"/>
      <c r="LID1219" s="433"/>
      <c r="LIE1219" s="433"/>
      <c r="LIF1219" s="433"/>
      <c r="LIG1219" s="433"/>
      <c r="LIH1219" s="433"/>
      <c r="LII1219" s="433"/>
      <c r="LIJ1219" s="433"/>
      <c r="LIK1219" s="433"/>
      <c r="LIL1219" s="433"/>
      <c r="LIM1219" s="433"/>
      <c r="LIN1219" s="433"/>
      <c r="LIO1219" s="433"/>
      <c r="LIP1219" s="433"/>
      <c r="LIQ1219" s="433"/>
      <c r="LIR1219" s="433"/>
      <c r="LIS1219" s="433"/>
      <c r="LIT1219" s="433"/>
      <c r="LIU1219" s="433"/>
      <c r="LIV1219" s="433"/>
      <c r="LIW1219" s="433"/>
      <c r="LIX1219" s="433"/>
      <c r="LIY1219" s="433"/>
      <c r="LIZ1219" s="433"/>
      <c r="LJA1219" s="433"/>
      <c r="LJB1219" s="433"/>
      <c r="LJC1219" s="433"/>
      <c r="LJD1219" s="433"/>
      <c r="LJE1219" s="433"/>
      <c r="LJF1219" s="433"/>
      <c r="LJG1219" s="433"/>
      <c r="LJH1219" s="433"/>
      <c r="LJI1219" s="433"/>
      <c r="LJJ1219" s="433"/>
      <c r="LJK1219" s="433"/>
      <c r="LJL1219" s="433"/>
      <c r="LJM1219" s="433"/>
      <c r="LJN1219" s="433"/>
      <c r="LJO1219" s="433"/>
      <c r="LJP1219" s="433"/>
      <c r="LJQ1219" s="433"/>
      <c r="LJR1219" s="433"/>
      <c r="LJS1219" s="433"/>
      <c r="LJT1219" s="433"/>
      <c r="LJU1219" s="433"/>
      <c r="LJV1219" s="433"/>
      <c r="LJW1219" s="433"/>
      <c r="LJX1219" s="433"/>
      <c r="LJY1219" s="433"/>
      <c r="LJZ1219" s="433"/>
      <c r="LKA1219" s="433"/>
      <c r="LKB1219" s="433"/>
      <c r="LKC1219" s="433"/>
      <c r="LKD1219" s="433"/>
      <c r="LKE1219" s="433"/>
      <c r="LKF1219" s="433"/>
      <c r="LKG1219" s="433"/>
      <c r="LKH1219" s="433"/>
      <c r="LKI1219" s="433"/>
      <c r="LKJ1219" s="433"/>
      <c r="LKK1219" s="433"/>
      <c r="LKL1219" s="433"/>
      <c r="LKM1219" s="433"/>
      <c r="LKN1219" s="433"/>
      <c r="LKO1219" s="433"/>
      <c r="LKP1219" s="433"/>
      <c r="LKQ1219" s="433"/>
      <c r="LKR1219" s="433"/>
      <c r="LKS1219" s="433"/>
      <c r="LKT1219" s="433"/>
      <c r="LKU1219" s="433"/>
      <c r="LKV1219" s="433"/>
      <c r="LKW1219" s="433"/>
      <c r="LKX1219" s="433"/>
      <c r="LKY1219" s="433"/>
      <c r="LKZ1219" s="433"/>
      <c r="LLA1219" s="433"/>
      <c r="LLB1219" s="433"/>
      <c r="LLC1219" s="433"/>
      <c r="LLD1219" s="433"/>
      <c r="LLE1219" s="433"/>
      <c r="LLF1219" s="433"/>
      <c r="LLG1219" s="433"/>
      <c r="LLH1219" s="433"/>
      <c r="LLI1219" s="433"/>
      <c r="LLJ1219" s="433"/>
      <c r="LLK1219" s="433"/>
      <c r="LLL1219" s="433"/>
      <c r="LLM1219" s="433"/>
      <c r="LLN1219" s="433"/>
      <c r="LLO1219" s="433"/>
      <c r="LLP1219" s="433"/>
      <c r="LLQ1219" s="433"/>
      <c r="LLR1219" s="433"/>
      <c r="LLS1219" s="433"/>
      <c r="LLT1219" s="433"/>
      <c r="LLU1219" s="433"/>
      <c r="LLV1219" s="433"/>
      <c r="LLW1219" s="433"/>
      <c r="LLX1219" s="433"/>
      <c r="LLY1219" s="433"/>
      <c r="LLZ1219" s="433"/>
      <c r="LMA1219" s="433"/>
      <c r="LMB1219" s="433"/>
      <c r="LMC1219" s="433"/>
      <c r="LMD1219" s="433"/>
      <c r="LME1219" s="433"/>
      <c r="LMF1219" s="433"/>
      <c r="LMG1219" s="433"/>
      <c r="LMH1219" s="433"/>
      <c r="LMI1219" s="433"/>
      <c r="LMJ1219" s="433"/>
      <c r="LMK1219" s="433"/>
      <c r="LML1219" s="433"/>
      <c r="LMM1219" s="433"/>
      <c r="LMN1219" s="433"/>
      <c r="LMO1219" s="433"/>
      <c r="LMP1219" s="433"/>
      <c r="LMQ1219" s="433"/>
      <c r="LMR1219" s="433"/>
      <c r="LMS1219" s="433"/>
      <c r="LMT1219" s="433"/>
      <c r="LMU1219" s="433"/>
      <c r="LMV1219" s="433"/>
      <c r="LMW1219" s="433"/>
      <c r="LMX1219" s="433"/>
      <c r="LMY1219" s="433"/>
      <c r="LMZ1219" s="433"/>
      <c r="LNA1219" s="433"/>
      <c r="LNB1219" s="433"/>
      <c r="LNC1219" s="433"/>
      <c r="LND1219" s="433"/>
      <c r="LNE1219" s="433"/>
      <c r="LNF1219" s="433"/>
      <c r="LNG1219" s="433"/>
      <c r="LNH1219" s="433"/>
      <c r="LNI1219" s="433"/>
      <c r="LNJ1219" s="433"/>
      <c r="LNK1219" s="433"/>
      <c r="LNL1219" s="433"/>
      <c r="LNM1219" s="433"/>
      <c r="LNN1219" s="433"/>
      <c r="LNO1219" s="433"/>
      <c r="LNP1219" s="433"/>
      <c r="LNQ1219" s="433"/>
      <c r="LNR1219" s="433"/>
      <c r="LNS1219" s="433"/>
      <c r="LNT1219" s="433"/>
      <c r="LNU1219" s="433"/>
      <c r="LNV1219" s="433"/>
      <c r="LNW1219" s="433"/>
      <c r="LNX1219" s="433"/>
      <c r="LNY1219" s="433"/>
      <c r="LNZ1219" s="433"/>
      <c r="LOA1219" s="433"/>
      <c r="LOB1219" s="433"/>
      <c r="LOC1219" s="433"/>
      <c r="LOD1219" s="433"/>
      <c r="LOE1219" s="433"/>
      <c r="LOF1219" s="433"/>
      <c r="LOG1219" s="433"/>
      <c r="LOH1219" s="433"/>
      <c r="LOI1219" s="433"/>
      <c r="LOJ1219" s="433"/>
      <c r="LOK1219" s="433"/>
      <c r="LOL1219" s="433"/>
      <c r="LOM1219" s="433"/>
      <c r="LON1219" s="433"/>
      <c r="LOO1219" s="433"/>
      <c r="LOP1219" s="433"/>
      <c r="LOQ1219" s="433"/>
      <c r="LOR1219" s="433"/>
      <c r="LOS1219" s="433"/>
      <c r="LOT1219" s="433"/>
      <c r="LOU1219" s="433"/>
      <c r="LOV1219" s="433"/>
      <c r="LOW1219" s="433"/>
      <c r="LOX1219" s="433"/>
      <c r="LOY1219" s="433"/>
      <c r="LOZ1219" s="433"/>
      <c r="LPA1219" s="433"/>
      <c r="LPB1219" s="433"/>
      <c r="LPC1219" s="433"/>
      <c r="LPD1219" s="433"/>
      <c r="LPE1219" s="433"/>
      <c r="LPF1219" s="433"/>
      <c r="LPG1219" s="433"/>
      <c r="LPH1219" s="433"/>
      <c r="LPI1219" s="433"/>
      <c r="LPJ1219" s="433"/>
      <c r="LPK1219" s="433"/>
      <c r="LPL1219" s="433"/>
      <c r="LPM1219" s="433"/>
      <c r="LPN1219" s="433"/>
      <c r="LPO1219" s="433"/>
      <c r="LPP1219" s="433"/>
      <c r="LPQ1219" s="433"/>
      <c r="LPR1219" s="433"/>
      <c r="LPS1219" s="433"/>
      <c r="LPT1219" s="433"/>
      <c r="LPU1219" s="433"/>
      <c r="LPV1219" s="433"/>
      <c r="LPW1219" s="433"/>
      <c r="LPX1219" s="433"/>
      <c r="LPY1219" s="433"/>
      <c r="LPZ1219" s="433"/>
      <c r="LQA1219" s="433"/>
      <c r="LQB1219" s="433"/>
      <c r="LQC1219" s="433"/>
      <c r="LQD1219" s="433"/>
      <c r="LQE1219" s="433"/>
      <c r="LQF1219" s="433"/>
      <c r="LQG1219" s="433"/>
      <c r="LQH1219" s="433"/>
      <c r="LQI1219" s="433"/>
      <c r="LQJ1219" s="433"/>
      <c r="LQK1219" s="433"/>
      <c r="LQL1219" s="433"/>
      <c r="LQM1219" s="433"/>
      <c r="LQN1219" s="433"/>
      <c r="LQO1219" s="433"/>
      <c r="LQP1219" s="433"/>
      <c r="LQQ1219" s="433"/>
      <c r="LQR1219" s="433"/>
      <c r="LQS1219" s="433"/>
      <c r="LQT1219" s="433"/>
      <c r="LQU1219" s="433"/>
      <c r="LQV1219" s="433"/>
      <c r="LQW1219" s="433"/>
      <c r="LQX1219" s="433"/>
      <c r="LQY1219" s="433"/>
      <c r="LQZ1219" s="433"/>
      <c r="LRA1219" s="433"/>
      <c r="LRB1219" s="433"/>
      <c r="LRC1219" s="433"/>
      <c r="LRD1219" s="433"/>
      <c r="LRE1219" s="433"/>
      <c r="LRF1219" s="433"/>
      <c r="LRG1219" s="433"/>
      <c r="LRH1219" s="433"/>
      <c r="LRI1219" s="433"/>
      <c r="LRJ1219" s="433"/>
      <c r="LRK1219" s="433"/>
      <c r="LRL1219" s="433"/>
      <c r="LRM1219" s="433"/>
      <c r="LRN1219" s="433"/>
      <c r="LRO1219" s="433"/>
      <c r="LRP1219" s="433"/>
      <c r="LRQ1219" s="433"/>
      <c r="LRR1219" s="433"/>
      <c r="LRS1219" s="433"/>
      <c r="LRT1219" s="433"/>
      <c r="LRU1219" s="433"/>
      <c r="LRV1219" s="433"/>
      <c r="LRW1219" s="433"/>
      <c r="LRX1219" s="433"/>
      <c r="LRY1219" s="433"/>
      <c r="LRZ1219" s="433"/>
      <c r="LSA1219" s="433"/>
      <c r="LSB1219" s="433"/>
      <c r="LSC1219" s="433"/>
      <c r="LSD1219" s="433"/>
      <c r="LSE1219" s="433"/>
      <c r="LSF1219" s="433"/>
      <c r="LSG1219" s="433"/>
      <c r="LSH1219" s="433"/>
      <c r="LSI1219" s="433"/>
      <c r="LSJ1219" s="433"/>
      <c r="LSK1219" s="433"/>
      <c r="LSL1219" s="433"/>
      <c r="LSM1219" s="433"/>
      <c r="LSN1219" s="433"/>
      <c r="LSO1219" s="433"/>
      <c r="LSP1219" s="433"/>
      <c r="LSQ1219" s="433"/>
      <c r="LSR1219" s="433"/>
      <c r="LSS1219" s="433"/>
      <c r="LST1219" s="433"/>
      <c r="LSU1219" s="433"/>
      <c r="LSV1219" s="433"/>
      <c r="LSW1219" s="433"/>
      <c r="LSX1219" s="433"/>
      <c r="LSY1219" s="433"/>
      <c r="LSZ1219" s="433"/>
      <c r="LTA1219" s="433"/>
      <c r="LTB1219" s="433"/>
      <c r="LTC1219" s="433"/>
      <c r="LTD1219" s="433"/>
      <c r="LTE1219" s="433"/>
      <c r="LTF1219" s="433"/>
      <c r="LTG1219" s="433"/>
      <c r="LTH1219" s="433"/>
      <c r="LTI1219" s="433"/>
      <c r="LTJ1219" s="433"/>
      <c r="LTK1219" s="433"/>
      <c r="LTL1219" s="433"/>
      <c r="LTM1219" s="433"/>
      <c r="LTN1219" s="433"/>
      <c r="LTO1219" s="433"/>
      <c r="LTP1219" s="433"/>
      <c r="LTQ1219" s="433"/>
      <c r="LTR1219" s="433"/>
      <c r="LTS1219" s="433"/>
      <c r="LTT1219" s="433"/>
      <c r="LTU1219" s="433"/>
      <c r="LTV1219" s="433"/>
      <c r="LTW1219" s="433"/>
      <c r="LTX1219" s="433"/>
      <c r="LTY1219" s="433"/>
      <c r="LTZ1219" s="433"/>
      <c r="LUA1219" s="433"/>
      <c r="LUB1219" s="433"/>
      <c r="LUC1219" s="433"/>
      <c r="LUD1219" s="433"/>
      <c r="LUE1219" s="433"/>
      <c r="LUF1219" s="433"/>
      <c r="LUG1219" s="433"/>
      <c r="LUH1219" s="433"/>
      <c r="LUI1219" s="433"/>
      <c r="LUJ1219" s="433"/>
      <c r="LUK1219" s="433"/>
      <c r="LUL1219" s="433"/>
      <c r="LUM1219" s="433"/>
      <c r="LUN1219" s="433"/>
      <c r="LUO1219" s="433"/>
      <c r="LUP1219" s="433"/>
      <c r="LUQ1219" s="433"/>
      <c r="LUR1219" s="433"/>
      <c r="LUS1219" s="433"/>
      <c r="LUT1219" s="433"/>
      <c r="LUU1219" s="433"/>
      <c r="LUV1219" s="433"/>
      <c r="LUW1219" s="433"/>
      <c r="LUX1219" s="433"/>
      <c r="LUY1219" s="433"/>
      <c r="LUZ1219" s="433"/>
      <c r="LVA1219" s="433"/>
      <c r="LVB1219" s="433"/>
      <c r="LVC1219" s="433"/>
      <c r="LVD1219" s="433"/>
      <c r="LVE1219" s="433"/>
      <c r="LVF1219" s="433"/>
      <c r="LVG1219" s="433"/>
      <c r="LVH1219" s="433"/>
      <c r="LVI1219" s="433"/>
      <c r="LVJ1219" s="433"/>
      <c r="LVK1219" s="433"/>
      <c r="LVL1219" s="433"/>
      <c r="LVM1219" s="433"/>
      <c r="LVN1219" s="433"/>
      <c r="LVO1219" s="433"/>
      <c r="LVP1219" s="433"/>
      <c r="LVQ1219" s="433"/>
      <c r="LVR1219" s="433"/>
      <c r="LVS1219" s="433"/>
      <c r="LVT1219" s="433"/>
      <c r="LVU1219" s="433"/>
      <c r="LVV1219" s="433"/>
      <c r="LVW1219" s="433"/>
      <c r="LVX1219" s="433"/>
      <c r="LVY1219" s="433"/>
      <c r="LVZ1219" s="433"/>
      <c r="LWA1219" s="433"/>
      <c r="LWB1219" s="433"/>
      <c r="LWC1219" s="433"/>
      <c r="LWD1219" s="433"/>
      <c r="LWE1219" s="433"/>
      <c r="LWF1219" s="433"/>
      <c r="LWG1219" s="433"/>
      <c r="LWH1219" s="433"/>
      <c r="LWI1219" s="433"/>
      <c r="LWJ1219" s="433"/>
      <c r="LWK1219" s="433"/>
      <c r="LWL1219" s="433"/>
      <c r="LWM1219" s="433"/>
      <c r="LWN1219" s="433"/>
      <c r="LWO1219" s="433"/>
      <c r="LWP1219" s="433"/>
      <c r="LWQ1219" s="433"/>
      <c r="LWR1219" s="433"/>
      <c r="LWS1219" s="433"/>
      <c r="LWT1219" s="433"/>
      <c r="LWU1219" s="433"/>
      <c r="LWV1219" s="433"/>
      <c r="LWW1219" s="433"/>
      <c r="LWX1219" s="433"/>
      <c r="LWY1219" s="433"/>
      <c r="LWZ1219" s="433"/>
      <c r="LXA1219" s="433"/>
      <c r="LXB1219" s="433"/>
      <c r="LXC1219" s="433"/>
      <c r="LXD1219" s="433"/>
      <c r="LXE1219" s="433"/>
      <c r="LXF1219" s="433"/>
      <c r="LXG1219" s="433"/>
      <c r="LXH1219" s="433"/>
      <c r="LXI1219" s="433"/>
      <c r="LXJ1219" s="433"/>
      <c r="LXK1219" s="433"/>
      <c r="LXL1219" s="433"/>
      <c r="LXM1219" s="433"/>
      <c r="LXN1219" s="433"/>
      <c r="LXO1219" s="433"/>
      <c r="LXP1219" s="433"/>
      <c r="LXQ1219" s="433"/>
      <c r="LXR1219" s="433"/>
      <c r="LXS1219" s="433"/>
      <c r="LXT1219" s="433"/>
      <c r="LXU1219" s="433"/>
      <c r="LXV1219" s="433"/>
      <c r="LXW1219" s="433"/>
      <c r="LXX1219" s="433"/>
      <c r="LXY1219" s="433"/>
      <c r="LXZ1219" s="433"/>
      <c r="LYA1219" s="433"/>
      <c r="LYB1219" s="433"/>
      <c r="LYC1219" s="433"/>
      <c r="LYD1219" s="433"/>
      <c r="LYE1219" s="433"/>
      <c r="LYF1219" s="433"/>
      <c r="LYG1219" s="433"/>
      <c r="LYH1219" s="433"/>
      <c r="LYI1219" s="433"/>
      <c r="LYJ1219" s="433"/>
      <c r="LYK1219" s="433"/>
      <c r="LYL1219" s="433"/>
      <c r="LYM1219" s="433"/>
      <c r="LYN1219" s="433"/>
      <c r="LYO1219" s="433"/>
      <c r="LYP1219" s="433"/>
      <c r="LYQ1219" s="433"/>
      <c r="LYR1219" s="433"/>
      <c r="LYS1219" s="433"/>
      <c r="LYT1219" s="433"/>
      <c r="LYU1219" s="433"/>
      <c r="LYV1219" s="433"/>
      <c r="LYW1219" s="433"/>
      <c r="LYX1219" s="433"/>
      <c r="LYY1219" s="433"/>
      <c r="LYZ1219" s="433"/>
      <c r="LZA1219" s="433"/>
      <c r="LZB1219" s="433"/>
      <c r="LZC1219" s="433"/>
      <c r="LZD1219" s="433"/>
      <c r="LZE1219" s="433"/>
      <c r="LZF1219" s="433"/>
      <c r="LZG1219" s="433"/>
      <c r="LZH1219" s="433"/>
      <c r="LZI1219" s="433"/>
      <c r="LZJ1219" s="433"/>
      <c r="LZK1219" s="433"/>
      <c r="LZL1219" s="433"/>
      <c r="LZM1219" s="433"/>
      <c r="LZN1219" s="433"/>
      <c r="LZO1219" s="433"/>
      <c r="LZP1219" s="433"/>
      <c r="LZQ1219" s="433"/>
      <c r="LZR1219" s="433"/>
      <c r="LZS1219" s="433"/>
      <c r="LZT1219" s="433"/>
      <c r="LZU1219" s="433"/>
      <c r="LZV1219" s="433"/>
      <c r="LZW1219" s="433"/>
      <c r="LZX1219" s="433"/>
      <c r="LZY1219" s="433"/>
      <c r="LZZ1219" s="433"/>
      <c r="MAA1219" s="433"/>
      <c r="MAB1219" s="433"/>
      <c r="MAC1219" s="433"/>
      <c r="MAD1219" s="433"/>
      <c r="MAE1219" s="433"/>
      <c r="MAF1219" s="433"/>
      <c r="MAG1219" s="433"/>
      <c r="MAH1219" s="433"/>
      <c r="MAI1219" s="433"/>
      <c r="MAJ1219" s="433"/>
      <c r="MAK1219" s="433"/>
      <c r="MAL1219" s="433"/>
      <c r="MAM1219" s="433"/>
      <c r="MAN1219" s="433"/>
      <c r="MAO1219" s="433"/>
      <c r="MAP1219" s="433"/>
      <c r="MAQ1219" s="433"/>
      <c r="MAR1219" s="433"/>
      <c r="MAS1219" s="433"/>
      <c r="MAT1219" s="433"/>
      <c r="MAU1219" s="433"/>
      <c r="MAV1219" s="433"/>
      <c r="MAW1219" s="433"/>
      <c r="MAX1219" s="433"/>
      <c r="MAY1219" s="433"/>
      <c r="MAZ1219" s="433"/>
      <c r="MBA1219" s="433"/>
      <c r="MBB1219" s="433"/>
      <c r="MBC1219" s="433"/>
      <c r="MBD1219" s="433"/>
      <c r="MBE1219" s="433"/>
      <c r="MBF1219" s="433"/>
      <c r="MBG1219" s="433"/>
      <c r="MBH1219" s="433"/>
      <c r="MBI1219" s="433"/>
      <c r="MBJ1219" s="433"/>
      <c r="MBK1219" s="433"/>
      <c r="MBL1219" s="433"/>
      <c r="MBM1219" s="433"/>
      <c r="MBN1219" s="433"/>
      <c r="MBO1219" s="433"/>
      <c r="MBP1219" s="433"/>
      <c r="MBQ1219" s="433"/>
      <c r="MBR1219" s="433"/>
      <c r="MBS1219" s="433"/>
      <c r="MBT1219" s="433"/>
      <c r="MBU1219" s="433"/>
      <c r="MBV1219" s="433"/>
      <c r="MBW1219" s="433"/>
      <c r="MBX1219" s="433"/>
      <c r="MBY1219" s="433"/>
      <c r="MBZ1219" s="433"/>
      <c r="MCA1219" s="433"/>
      <c r="MCB1219" s="433"/>
      <c r="MCC1219" s="433"/>
      <c r="MCD1219" s="433"/>
      <c r="MCE1219" s="433"/>
      <c r="MCF1219" s="433"/>
      <c r="MCG1219" s="433"/>
      <c r="MCH1219" s="433"/>
      <c r="MCI1219" s="433"/>
      <c r="MCJ1219" s="433"/>
      <c r="MCK1219" s="433"/>
      <c r="MCL1219" s="433"/>
      <c r="MCM1219" s="433"/>
      <c r="MCN1219" s="433"/>
      <c r="MCO1219" s="433"/>
      <c r="MCP1219" s="433"/>
      <c r="MCQ1219" s="433"/>
      <c r="MCR1219" s="433"/>
      <c r="MCS1219" s="433"/>
      <c r="MCT1219" s="433"/>
      <c r="MCU1219" s="433"/>
      <c r="MCV1219" s="433"/>
      <c r="MCW1219" s="433"/>
      <c r="MCX1219" s="433"/>
      <c r="MCY1219" s="433"/>
      <c r="MCZ1219" s="433"/>
      <c r="MDA1219" s="433"/>
      <c r="MDB1219" s="433"/>
      <c r="MDC1219" s="433"/>
      <c r="MDD1219" s="433"/>
      <c r="MDE1219" s="433"/>
      <c r="MDF1219" s="433"/>
      <c r="MDG1219" s="433"/>
      <c r="MDH1219" s="433"/>
      <c r="MDI1219" s="433"/>
      <c r="MDJ1219" s="433"/>
      <c r="MDK1219" s="433"/>
      <c r="MDL1219" s="433"/>
      <c r="MDM1219" s="433"/>
      <c r="MDN1219" s="433"/>
      <c r="MDO1219" s="433"/>
      <c r="MDP1219" s="433"/>
      <c r="MDQ1219" s="433"/>
      <c r="MDR1219" s="433"/>
      <c r="MDS1219" s="433"/>
      <c r="MDT1219" s="433"/>
      <c r="MDU1219" s="433"/>
      <c r="MDV1219" s="433"/>
      <c r="MDW1219" s="433"/>
      <c r="MDX1219" s="433"/>
      <c r="MDY1219" s="433"/>
      <c r="MDZ1219" s="433"/>
      <c r="MEA1219" s="433"/>
      <c r="MEB1219" s="433"/>
      <c r="MEC1219" s="433"/>
      <c r="MED1219" s="433"/>
      <c r="MEE1219" s="433"/>
      <c r="MEF1219" s="433"/>
      <c r="MEG1219" s="433"/>
      <c r="MEH1219" s="433"/>
      <c r="MEI1219" s="433"/>
      <c r="MEJ1219" s="433"/>
      <c r="MEK1219" s="433"/>
      <c r="MEL1219" s="433"/>
      <c r="MEM1219" s="433"/>
      <c r="MEN1219" s="433"/>
      <c r="MEO1219" s="433"/>
      <c r="MEP1219" s="433"/>
      <c r="MEQ1219" s="433"/>
      <c r="MER1219" s="433"/>
      <c r="MES1219" s="433"/>
      <c r="MET1219" s="433"/>
      <c r="MEU1219" s="433"/>
      <c r="MEV1219" s="433"/>
      <c r="MEW1219" s="433"/>
      <c r="MEX1219" s="433"/>
      <c r="MEY1219" s="433"/>
      <c r="MEZ1219" s="433"/>
      <c r="MFA1219" s="433"/>
      <c r="MFB1219" s="433"/>
      <c r="MFC1219" s="433"/>
      <c r="MFD1219" s="433"/>
      <c r="MFE1219" s="433"/>
      <c r="MFF1219" s="433"/>
      <c r="MFG1219" s="433"/>
      <c r="MFH1219" s="433"/>
      <c r="MFI1219" s="433"/>
      <c r="MFJ1219" s="433"/>
      <c r="MFK1219" s="433"/>
      <c r="MFL1219" s="433"/>
      <c r="MFM1219" s="433"/>
      <c r="MFN1219" s="433"/>
      <c r="MFO1219" s="433"/>
      <c r="MFP1219" s="433"/>
      <c r="MFQ1219" s="433"/>
      <c r="MFR1219" s="433"/>
      <c r="MFS1219" s="433"/>
      <c r="MFT1219" s="433"/>
      <c r="MFU1219" s="433"/>
      <c r="MFV1219" s="433"/>
      <c r="MFW1219" s="433"/>
      <c r="MFX1219" s="433"/>
      <c r="MFY1219" s="433"/>
      <c r="MFZ1219" s="433"/>
      <c r="MGA1219" s="433"/>
      <c r="MGB1219" s="433"/>
      <c r="MGC1219" s="433"/>
      <c r="MGD1219" s="433"/>
      <c r="MGE1219" s="433"/>
      <c r="MGF1219" s="433"/>
      <c r="MGG1219" s="433"/>
      <c r="MGH1219" s="433"/>
      <c r="MGI1219" s="433"/>
      <c r="MGJ1219" s="433"/>
      <c r="MGK1219" s="433"/>
      <c r="MGL1219" s="433"/>
      <c r="MGM1219" s="433"/>
      <c r="MGN1219" s="433"/>
      <c r="MGO1219" s="433"/>
      <c r="MGP1219" s="433"/>
      <c r="MGQ1219" s="433"/>
      <c r="MGR1219" s="433"/>
      <c r="MGS1219" s="433"/>
      <c r="MGT1219" s="433"/>
      <c r="MGU1219" s="433"/>
      <c r="MGV1219" s="433"/>
      <c r="MGW1219" s="433"/>
      <c r="MGX1219" s="433"/>
      <c r="MGY1219" s="433"/>
      <c r="MGZ1219" s="433"/>
      <c r="MHA1219" s="433"/>
      <c r="MHB1219" s="433"/>
      <c r="MHC1219" s="433"/>
      <c r="MHD1219" s="433"/>
      <c r="MHE1219" s="433"/>
      <c r="MHF1219" s="433"/>
      <c r="MHG1219" s="433"/>
      <c r="MHH1219" s="433"/>
      <c r="MHI1219" s="433"/>
      <c r="MHJ1219" s="433"/>
      <c r="MHK1219" s="433"/>
      <c r="MHL1219" s="433"/>
      <c r="MHM1219" s="433"/>
      <c r="MHN1219" s="433"/>
      <c r="MHO1219" s="433"/>
      <c r="MHP1219" s="433"/>
      <c r="MHQ1219" s="433"/>
      <c r="MHR1219" s="433"/>
      <c r="MHS1219" s="433"/>
      <c r="MHT1219" s="433"/>
      <c r="MHU1219" s="433"/>
      <c r="MHV1219" s="433"/>
      <c r="MHW1219" s="433"/>
      <c r="MHX1219" s="433"/>
      <c r="MHY1219" s="433"/>
      <c r="MHZ1219" s="433"/>
      <c r="MIA1219" s="433"/>
      <c r="MIB1219" s="433"/>
      <c r="MIC1219" s="433"/>
      <c r="MID1219" s="433"/>
      <c r="MIE1219" s="433"/>
      <c r="MIF1219" s="433"/>
      <c r="MIG1219" s="433"/>
      <c r="MIH1219" s="433"/>
      <c r="MII1219" s="433"/>
      <c r="MIJ1219" s="433"/>
      <c r="MIK1219" s="433"/>
      <c r="MIL1219" s="433"/>
      <c r="MIM1219" s="433"/>
      <c r="MIN1219" s="433"/>
      <c r="MIO1219" s="433"/>
      <c r="MIP1219" s="433"/>
      <c r="MIQ1219" s="433"/>
      <c r="MIR1219" s="433"/>
      <c r="MIS1219" s="433"/>
      <c r="MIT1219" s="433"/>
      <c r="MIU1219" s="433"/>
      <c r="MIV1219" s="433"/>
      <c r="MIW1219" s="433"/>
      <c r="MIX1219" s="433"/>
      <c r="MIY1219" s="433"/>
      <c r="MIZ1219" s="433"/>
      <c r="MJA1219" s="433"/>
      <c r="MJB1219" s="433"/>
      <c r="MJC1219" s="433"/>
      <c r="MJD1219" s="433"/>
      <c r="MJE1219" s="433"/>
      <c r="MJF1219" s="433"/>
      <c r="MJG1219" s="433"/>
      <c r="MJH1219" s="433"/>
      <c r="MJI1219" s="433"/>
      <c r="MJJ1219" s="433"/>
      <c r="MJK1219" s="433"/>
      <c r="MJL1219" s="433"/>
      <c r="MJM1219" s="433"/>
      <c r="MJN1219" s="433"/>
      <c r="MJO1219" s="433"/>
      <c r="MJP1219" s="433"/>
      <c r="MJQ1219" s="433"/>
      <c r="MJR1219" s="433"/>
      <c r="MJS1219" s="433"/>
      <c r="MJT1219" s="433"/>
      <c r="MJU1219" s="433"/>
      <c r="MJV1219" s="433"/>
      <c r="MJW1219" s="433"/>
      <c r="MJX1219" s="433"/>
      <c r="MJY1219" s="433"/>
      <c r="MJZ1219" s="433"/>
      <c r="MKA1219" s="433"/>
      <c r="MKB1219" s="433"/>
      <c r="MKC1219" s="433"/>
      <c r="MKD1219" s="433"/>
      <c r="MKE1219" s="433"/>
      <c r="MKF1219" s="433"/>
      <c r="MKG1219" s="433"/>
      <c r="MKH1219" s="433"/>
      <c r="MKI1219" s="433"/>
      <c r="MKJ1219" s="433"/>
      <c r="MKK1219" s="433"/>
      <c r="MKL1219" s="433"/>
      <c r="MKM1219" s="433"/>
      <c r="MKN1219" s="433"/>
      <c r="MKO1219" s="433"/>
      <c r="MKP1219" s="433"/>
      <c r="MKQ1219" s="433"/>
      <c r="MKR1219" s="433"/>
      <c r="MKS1219" s="433"/>
      <c r="MKT1219" s="433"/>
      <c r="MKU1219" s="433"/>
      <c r="MKV1219" s="433"/>
      <c r="MKW1219" s="433"/>
      <c r="MKX1219" s="433"/>
      <c r="MKY1219" s="433"/>
      <c r="MKZ1219" s="433"/>
      <c r="MLA1219" s="433"/>
      <c r="MLB1219" s="433"/>
      <c r="MLC1219" s="433"/>
      <c r="MLD1219" s="433"/>
      <c r="MLE1219" s="433"/>
      <c r="MLF1219" s="433"/>
      <c r="MLG1219" s="433"/>
      <c r="MLH1219" s="433"/>
      <c r="MLI1219" s="433"/>
      <c r="MLJ1219" s="433"/>
      <c r="MLK1219" s="433"/>
      <c r="MLL1219" s="433"/>
      <c r="MLM1219" s="433"/>
      <c r="MLN1219" s="433"/>
      <c r="MLO1219" s="433"/>
      <c r="MLP1219" s="433"/>
      <c r="MLQ1219" s="433"/>
      <c r="MLR1219" s="433"/>
      <c r="MLS1219" s="433"/>
      <c r="MLT1219" s="433"/>
      <c r="MLU1219" s="433"/>
      <c r="MLV1219" s="433"/>
      <c r="MLW1219" s="433"/>
      <c r="MLX1219" s="433"/>
      <c r="MLY1219" s="433"/>
      <c r="MLZ1219" s="433"/>
      <c r="MMA1219" s="433"/>
      <c r="MMB1219" s="433"/>
      <c r="MMC1219" s="433"/>
      <c r="MMD1219" s="433"/>
      <c r="MME1219" s="433"/>
      <c r="MMF1219" s="433"/>
      <c r="MMG1219" s="433"/>
      <c r="MMH1219" s="433"/>
      <c r="MMI1219" s="433"/>
      <c r="MMJ1219" s="433"/>
      <c r="MMK1219" s="433"/>
      <c r="MML1219" s="433"/>
      <c r="MMM1219" s="433"/>
      <c r="MMN1219" s="433"/>
      <c r="MMO1219" s="433"/>
      <c r="MMP1219" s="433"/>
      <c r="MMQ1219" s="433"/>
      <c r="MMR1219" s="433"/>
      <c r="MMS1219" s="433"/>
      <c r="MMT1219" s="433"/>
      <c r="MMU1219" s="433"/>
      <c r="MMV1219" s="433"/>
      <c r="MMW1219" s="433"/>
      <c r="MMX1219" s="433"/>
      <c r="MMY1219" s="433"/>
      <c r="MMZ1219" s="433"/>
      <c r="MNA1219" s="433"/>
      <c r="MNB1219" s="433"/>
      <c r="MNC1219" s="433"/>
      <c r="MND1219" s="433"/>
      <c r="MNE1219" s="433"/>
      <c r="MNF1219" s="433"/>
      <c r="MNG1219" s="433"/>
      <c r="MNH1219" s="433"/>
      <c r="MNI1219" s="433"/>
      <c r="MNJ1219" s="433"/>
      <c r="MNK1219" s="433"/>
      <c r="MNL1219" s="433"/>
      <c r="MNM1219" s="433"/>
      <c r="MNN1219" s="433"/>
      <c r="MNO1219" s="433"/>
      <c r="MNP1219" s="433"/>
      <c r="MNQ1219" s="433"/>
      <c r="MNR1219" s="433"/>
      <c r="MNS1219" s="433"/>
      <c r="MNT1219" s="433"/>
      <c r="MNU1219" s="433"/>
      <c r="MNV1219" s="433"/>
      <c r="MNW1219" s="433"/>
      <c r="MNX1219" s="433"/>
      <c r="MNY1219" s="433"/>
      <c r="MNZ1219" s="433"/>
      <c r="MOA1219" s="433"/>
      <c r="MOB1219" s="433"/>
      <c r="MOC1219" s="433"/>
      <c r="MOD1219" s="433"/>
      <c r="MOE1219" s="433"/>
      <c r="MOF1219" s="433"/>
      <c r="MOG1219" s="433"/>
      <c r="MOH1219" s="433"/>
      <c r="MOI1219" s="433"/>
      <c r="MOJ1219" s="433"/>
      <c r="MOK1219" s="433"/>
      <c r="MOL1219" s="433"/>
      <c r="MOM1219" s="433"/>
      <c r="MON1219" s="433"/>
      <c r="MOO1219" s="433"/>
      <c r="MOP1219" s="433"/>
      <c r="MOQ1219" s="433"/>
      <c r="MOR1219" s="433"/>
      <c r="MOS1219" s="433"/>
      <c r="MOT1219" s="433"/>
      <c r="MOU1219" s="433"/>
      <c r="MOV1219" s="433"/>
      <c r="MOW1219" s="433"/>
      <c r="MOX1219" s="433"/>
      <c r="MOY1219" s="433"/>
      <c r="MOZ1219" s="433"/>
      <c r="MPA1219" s="433"/>
      <c r="MPB1219" s="433"/>
      <c r="MPC1219" s="433"/>
      <c r="MPD1219" s="433"/>
      <c r="MPE1219" s="433"/>
      <c r="MPF1219" s="433"/>
      <c r="MPG1219" s="433"/>
      <c r="MPH1219" s="433"/>
      <c r="MPI1219" s="433"/>
      <c r="MPJ1219" s="433"/>
      <c r="MPK1219" s="433"/>
      <c r="MPL1219" s="433"/>
      <c r="MPM1219" s="433"/>
      <c r="MPN1219" s="433"/>
      <c r="MPO1219" s="433"/>
      <c r="MPP1219" s="433"/>
      <c r="MPQ1219" s="433"/>
      <c r="MPR1219" s="433"/>
      <c r="MPS1219" s="433"/>
      <c r="MPT1219" s="433"/>
      <c r="MPU1219" s="433"/>
      <c r="MPV1219" s="433"/>
      <c r="MPW1219" s="433"/>
      <c r="MPX1219" s="433"/>
      <c r="MPY1219" s="433"/>
      <c r="MPZ1219" s="433"/>
      <c r="MQA1219" s="433"/>
      <c r="MQB1219" s="433"/>
      <c r="MQC1219" s="433"/>
      <c r="MQD1219" s="433"/>
      <c r="MQE1219" s="433"/>
      <c r="MQF1219" s="433"/>
      <c r="MQG1219" s="433"/>
      <c r="MQH1219" s="433"/>
      <c r="MQI1219" s="433"/>
      <c r="MQJ1219" s="433"/>
      <c r="MQK1219" s="433"/>
      <c r="MQL1219" s="433"/>
      <c r="MQM1219" s="433"/>
      <c r="MQN1219" s="433"/>
      <c r="MQO1219" s="433"/>
      <c r="MQP1219" s="433"/>
      <c r="MQQ1219" s="433"/>
      <c r="MQR1219" s="433"/>
      <c r="MQS1219" s="433"/>
      <c r="MQT1219" s="433"/>
      <c r="MQU1219" s="433"/>
      <c r="MQV1219" s="433"/>
      <c r="MQW1219" s="433"/>
      <c r="MQX1219" s="433"/>
      <c r="MQY1219" s="433"/>
      <c r="MQZ1219" s="433"/>
      <c r="MRA1219" s="433"/>
      <c r="MRB1219" s="433"/>
      <c r="MRC1219" s="433"/>
      <c r="MRD1219" s="433"/>
      <c r="MRE1219" s="433"/>
      <c r="MRF1219" s="433"/>
      <c r="MRG1219" s="433"/>
      <c r="MRH1219" s="433"/>
      <c r="MRI1219" s="433"/>
      <c r="MRJ1219" s="433"/>
      <c r="MRK1219" s="433"/>
      <c r="MRL1219" s="433"/>
      <c r="MRM1219" s="433"/>
      <c r="MRN1219" s="433"/>
      <c r="MRO1219" s="433"/>
      <c r="MRP1219" s="433"/>
      <c r="MRQ1219" s="433"/>
      <c r="MRR1219" s="433"/>
      <c r="MRS1219" s="433"/>
      <c r="MRT1219" s="433"/>
      <c r="MRU1219" s="433"/>
      <c r="MRV1219" s="433"/>
      <c r="MRW1219" s="433"/>
      <c r="MRX1219" s="433"/>
      <c r="MRY1219" s="433"/>
      <c r="MRZ1219" s="433"/>
      <c r="MSA1219" s="433"/>
      <c r="MSB1219" s="433"/>
      <c r="MSC1219" s="433"/>
      <c r="MSD1219" s="433"/>
      <c r="MSE1219" s="433"/>
      <c r="MSF1219" s="433"/>
      <c r="MSG1219" s="433"/>
      <c r="MSH1219" s="433"/>
      <c r="MSI1219" s="433"/>
      <c r="MSJ1219" s="433"/>
      <c r="MSK1219" s="433"/>
      <c r="MSL1219" s="433"/>
      <c r="MSM1219" s="433"/>
      <c r="MSN1219" s="433"/>
      <c r="MSO1219" s="433"/>
      <c r="MSP1219" s="433"/>
      <c r="MSQ1219" s="433"/>
      <c r="MSR1219" s="433"/>
      <c r="MSS1219" s="433"/>
      <c r="MST1219" s="433"/>
      <c r="MSU1219" s="433"/>
      <c r="MSV1219" s="433"/>
      <c r="MSW1219" s="433"/>
      <c r="MSX1219" s="433"/>
      <c r="MSY1219" s="433"/>
      <c r="MSZ1219" s="433"/>
      <c r="MTA1219" s="433"/>
      <c r="MTB1219" s="433"/>
      <c r="MTC1219" s="433"/>
      <c r="MTD1219" s="433"/>
      <c r="MTE1219" s="433"/>
      <c r="MTF1219" s="433"/>
      <c r="MTG1219" s="433"/>
      <c r="MTH1219" s="433"/>
      <c r="MTI1219" s="433"/>
      <c r="MTJ1219" s="433"/>
      <c r="MTK1219" s="433"/>
      <c r="MTL1219" s="433"/>
      <c r="MTM1219" s="433"/>
      <c r="MTN1219" s="433"/>
      <c r="MTO1219" s="433"/>
      <c r="MTP1219" s="433"/>
      <c r="MTQ1219" s="433"/>
      <c r="MTR1219" s="433"/>
      <c r="MTS1219" s="433"/>
      <c r="MTT1219" s="433"/>
      <c r="MTU1219" s="433"/>
      <c r="MTV1219" s="433"/>
      <c r="MTW1219" s="433"/>
      <c r="MTX1219" s="433"/>
      <c r="MTY1219" s="433"/>
      <c r="MTZ1219" s="433"/>
      <c r="MUA1219" s="433"/>
      <c r="MUB1219" s="433"/>
      <c r="MUC1219" s="433"/>
      <c r="MUD1219" s="433"/>
      <c r="MUE1219" s="433"/>
      <c r="MUF1219" s="433"/>
      <c r="MUG1219" s="433"/>
      <c r="MUH1219" s="433"/>
      <c r="MUI1219" s="433"/>
      <c r="MUJ1219" s="433"/>
      <c r="MUK1219" s="433"/>
      <c r="MUL1219" s="433"/>
      <c r="MUM1219" s="433"/>
      <c r="MUN1219" s="433"/>
      <c r="MUO1219" s="433"/>
      <c r="MUP1219" s="433"/>
      <c r="MUQ1219" s="433"/>
      <c r="MUR1219" s="433"/>
      <c r="MUS1219" s="433"/>
      <c r="MUT1219" s="433"/>
      <c r="MUU1219" s="433"/>
      <c r="MUV1219" s="433"/>
      <c r="MUW1219" s="433"/>
      <c r="MUX1219" s="433"/>
      <c r="MUY1219" s="433"/>
      <c r="MUZ1219" s="433"/>
      <c r="MVA1219" s="433"/>
      <c r="MVB1219" s="433"/>
      <c r="MVC1219" s="433"/>
      <c r="MVD1219" s="433"/>
      <c r="MVE1219" s="433"/>
      <c r="MVF1219" s="433"/>
      <c r="MVG1219" s="433"/>
      <c r="MVH1219" s="433"/>
      <c r="MVI1219" s="433"/>
      <c r="MVJ1219" s="433"/>
      <c r="MVK1219" s="433"/>
      <c r="MVL1219" s="433"/>
      <c r="MVM1219" s="433"/>
      <c r="MVN1219" s="433"/>
      <c r="MVO1219" s="433"/>
      <c r="MVP1219" s="433"/>
      <c r="MVQ1219" s="433"/>
      <c r="MVR1219" s="433"/>
      <c r="MVS1219" s="433"/>
      <c r="MVT1219" s="433"/>
      <c r="MVU1219" s="433"/>
      <c r="MVV1219" s="433"/>
      <c r="MVW1219" s="433"/>
      <c r="MVX1219" s="433"/>
      <c r="MVY1219" s="433"/>
      <c r="MVZ1219" s="433"/>
      <c r="MWA1219" s="433"/>
      <c r="MWB1219" s="433"/>
      <c r="MWC1219" s="433"/>
      <c r="MWD1219" s="433"/>
      <c r="MWE1219" s="433"/>
      <c r="MWF1219" s="433"/>
      <c r="MWG1219" s="433"/>
      <c r="MWH1219" s="433"/>
      <c r="MWI1219" s="433"/>
      <c r="MWJ1219" s="433"/>
      <c r="MWK1219" s="433"/>
      <c r="MWL1219" s="433"/>
      <c r="MWM1219" s="433"/>
      <c r="MWN1219" s="433"/>
      <c r="MWO1219" s="433"/>
      <c r="MWP1219" s="433"/>
      <c r="MWQ1219" s="433"/>
      <c r="MWR1219" s="433"/>
      <c r="MWS1219" s="433"/>
      <c r="MWT1219" s="433"/>
      <c r="MWU1219" s="433"/>
      <c r="MWV1219" s="433"/>
      <c r="MWW1219" s="433"/>
      <c r="MWX1219" s="433"/>
      <c r="MWY1219" s="433"/>
      <c r="MWZ1219" s="433"/>
      <c r="MXA1219" s="433"/>
      <c r="MXB1219" s="433"/>
      <c r="MXC1219" s="433"/>
      <c r="MXD1219" s="433"/>
      <c r="MXE1219" s="433"/>
      <c r="MXF1219" s="433"/>
      <c r="MXG1219" s="433"/>
      <c r="MXH1219" s="433"/>
      <c r="MXI1219" s="433"/>
      <c r="MXJ1219" s="433"/>
      <c r="MXK1219" s="433"/>
      <c r="MXL1219" s="433"/>
      <c r="MXM1219" s="433"/>
      <c r="MXN1219" s="433"/>
      <c r="MXO1219" s="433"/>
      <c r="MXP1219" s="433"/>
      <c r="MXQ1219" s="433"/>
      <c r="MXR1219" s="433"/>
      <c r="MXS1219" s="433"/>
      <c r="MXT1219" s="433"/>
      <c r="MXU1219" s="433"/>
      <c r="MXV1219" s="433"/>
      <c r="MXW1219" s="433"/>
      <c r="MXX1219" s="433"/>
      <c r="MXY1219" s="433"/>
      <c r="MXZ1219" s="433"/>
      <c r="MYA1219" s="433"/>
      <c r="MYB1219" s="433"/>
      <c r="MYC1219" s="433"/>
      <c r="MYD1219" s="433"/>
      <c r="MYE1219" s="433"/>
      <c r="MYF1219" s="433"/>
      <c r="MYG1219" s="433"/>
      <c r="MYH1219" s="433"/>
      <c r="MYI1219" s="433"/>
      <c r="MYJ1219" s="433"/>
      <c r="MYK1219" s="433"/>
      <c r="MYL1219" s="433"/>
      <c r="MYM1219" s="433"/>
      <c r="MYN1219" s="433"/>
      <c r="MYO1219" s="433"/>
      <c r="MYP1219" s="433"/>
      <c r="MYQ1219" s="433"/>
      <c r="MYR1219" s="433"/>
      <c r="MYS1219" s="433"/>
      <c r="MYT1219" s="433"/>
      <c r="MYU1219" s="433"/>
      <c r="MYV1219" s="433"/>
      <c r="MYW1219" s="433"/>
      <c r="MYX1219" s="433"/>
      <c r="MYY1219" s="433"/>
      <c r="MYZ1219" s="433"/>
      <c r="MZA1219" s="433"/>
      <c r="MZB1219" s="433"/>
      <c r="MZC1219" s="433"/>
      <c r="MZD1219" s="433"/>
      <c r="MZE1219" s="433"/>
      <c r="MZF1219" s="433"/>
      <c r="MZG1219" s="433"/>
      <c r="MZH1219" s="433"/>
      <c r="MZI1219" s="433"/>
      <c r="MZJ1219" s="433"/>
      <c r="MZK1219" s="433"/>
      <c r="MZL1219" s="433"/>
      <c r="MZM1219" s="433"/>
      <c r="MZN1219" s="433"/>
      <c r="MZO1219" s="433"/>
      <c r="MZP1219" s="433"/>
      <c r="MZQ1219" s="433"/>
      <c r="MZR1219" s="433"/>
      <c r="MZS1219" s="433"/>
      <c r="MZT1219" s="433"/>
      <c r="MZU1219" s="433"/>
      <c r="MZV1219" s="433"/>
      <c r="MZW1219" s="433"/>
      <c r="MZX1219" s="433"/>
      <c r="MZY1219" s="433"/>
      <c r="MZZ1219" s="433"/>
      <c r="NAA1219" s="433"/>
      <c r="NAB1219" s="433"/>
      <c r="NAC1219" s="433"/>
      <c r="NAD1219" s="433"/>
      <c r="NAE1219" s="433"/>
      <c r="NAF1219" s="433"/>
      <c r="NAG1219" s="433"/>
      <c r="NAH1219" s="433"/>
      <c r="NAI1219" s="433"/>
      <c r="NAJ1219" s="433"/>
      <c r="NAK1219" s="433"/>
      <c r="NAL1219" s="433"/>
      <c r="NAM1219" s="433"/>
      <c r="NAN1219" s="433"/>
      <c r="NAO1219" s="433"/>
      <c r="NAP1219" s="433"/>
      <c r="NAQ1219" s="433"/>
      <c r="NAR1219" s="433"/>
      <c r="NAS1219" s="433"/>
      <c r="NAT1219" s="433"/>
      <c r="NAU1219" s="433"/>
      <c r="NAV1219" s="433"/>
      <c r="NAW1219" s="433"/>
      <c r="NAX1219" s="433"/>
      <c r="NAY1219" s="433"/>
      <c r="NAZ1219" s="433"/>
      <c r="NBA1219" s="433"/>
      <c r="NBB1219" s="433"/>
      <c r="NBC1219" s="433"/>
      <c r="NBD1219" s="433"/>
      <c r="NBE1219" s="433"/>
      <c r="NBF1219" s="433"/>
      <c r="NBG1219" s="433"/>
      <c r="NBH1219" s="433"/>
      <c r="NBI1219" s="433"/>
      <c r="NBJ1219" s="433"/>
      <c r="NBK1219" s="433"/>
      <c r="NBL1219" s="433"/>
      <c r="NBM1219" s="433"/>
      <c r="NBN1219" s="433"/>
      <c r="NBO1219" s="433"/>
      <c r="NBP1219" s="433"/>
      <c r="NBQ1219" s="433"/>
      <c r="NBR1219" s="433"/>
      <c r="NBS1219" s="433"/>
      <c r="NBT1219" s="433"/>
      <c r="NBU1219" s="433"/>
      <c r="NBV1219" s="433"/>
      <c r="NBW1219" s="433"/>
      <c r="NBX1219" s="433"/>
      <c r="NBY1219" s="433"/>
      <c r="NBZ1219" s="433"/>
      <c r="NCA1219" s="433"/>
      <c r="NCB1219" s="433"/>
      <c r="NCC1219" s="433"/>
      <c r="NCD1219" s="433"/>
      <c r="NCE1219" s="433"/>
      <c r="NCF1219" s="433"/>
      <c r="NCG1219" s="433"/>
      <c r="NCH1219" s="433"/>
      <c r="NCI1219" s="433"/>
      <c r="NCJ1219" s="433"/>
      <c r="NCK1219" s="433"/>
      <c r="NCL1219" s="433"/>
      <c r="NCM1219" s="433"/>
      <c r="NCN1219" s="433"/>
      <c r="NCO1219" s="433"/>
      <c r="NCP1219" s="433"/>
      <c r="NCQ1219" s="433"/>
      <c r="NCR1219" s="433"/>
      <c r="NCS1219" s="433"/>
      <c r="NCT1219" s="433"/>
      <c r="NCU1219" s="433"/>
      <c r="NCV1219" s="433"/>
      <c r="NCW1219" s="433"/>
      <c r="NCX1219" s="433"/>
      <c r="NCY1219" s="433"/>
      <c r="NCZ1219" s="433"/>
      <c r="NDA1219" s="433"/>
      <c r="NDB1219" s="433"/>
      <c r="NDC1219" s="433"/>
      <c r="NDD1219" s="433"/>
      <c r="NDE1219" s="433"/>
      <c r="NDF1219" s="433"/>
      <c r="NDG1219" s="433"/>
      <c r="NDH1219" s="433"/>
      <c r="NDI1219" s="433"/>
      <c r="NDJ1219" s="433"/>
      <c r="NDK1219" s="433"/>
      <c r="NDL1219" s="433"/>
      <c r="NDM1219" s="433"/>
      <c r="NDN1219" s="433"/>
      <c r="NDO1219" s="433"/>
      <c r="NDP1219" s="433"/>
      <c r="NDQ1219" s="433"/>
      <c r="NDR1219" s="433"/>
      <c r="NDS1219" s="433"/>
      <c r="NDT1219" s="433"/>
      <c r="NDU1219" s="433"/>
      <c r="NDV1219" s="433"/>
      <c r="NDW1219" s="433"/>
      <c r="NDX1219" s="433"/>
      <c r="NDY1219" s="433"/>
      <c r="NDZ1219" s="433"/>
      <c r="NEA1219" s="433"/>
      <c r="NEB1219" s="433"/>
      <c r="NEC1219" s="433"/>
      <c r="NED1219" s="433"/>
      <c r="NEE1219" s="433"/>
      <c r="NEF1219" s="433"/>
      <c r="NEG1219" s="433"/>
      <c r="NEH1219" s="433"/>
      <c r="NEI1219" s="433"/>
      <c r="NEJ1219" s="433"/>
      <c r="NEK1219" s="433"/>
      <c r="NEL1219" s="433"/>
      <c r="NEM1219" s="433"/>
      <c r="NEN1219" s="433"/>
      <c r="NEO1219" s="433"/>
      <c r="NEP1219" s="433"/>
      <c r="NEQ1219" s="433"/>
      <c r="NER1219" s="433"/>
      <c r="NES1219" s="433"/>
      <c r="NET1219" s="433"/>
      <c r="NEU1219" s="433"/>
      <c r="NEV1219" s="433"/>
      <c r="NEW1219" s="433"/>
      <c r="NEX1219" s="433"/>
      <c r="NEY1219" s="433"/>
      <c r="NEZ1219" s="433"/>
      <c r="NFA1219" s="433"/>
      <c r="NFB1219" s="433"/>
      <c r="NFC1219" s="433"/>
      <c r="NFD1219" s="433"/>
      <c r="NFE1219" s="433"/>
      <c r="NFF1219" s="433"/>
      <c r="NFG1219" s="433"/>
      <c r="NFH1219" s="433"/>
      <c r="NFI1219" s="433"/>
      <c r="NFJ1219" s="433"/>
      <c r="NFK1219" s="433"/>
      <c r="NFL1219" s="433"/>
      <c r="NFM1219" s="433"/>
      <c r="NFN1219" s="433"/>
      <c r="NFO1219" s="433"/>
      <c r="NFP1219" s="433"/>
      <c r="NFQ1219" s="433"/>
      <c r="NFR1219" s="433"/>
      <c r="NFS1219" s="433"/>
      <c r="NFT1219" s="433"/>
      <c r="NFU1219" s="433"/>
      <c r="NFV1219" s="433"/>
      <c r="NFW1219" s="433"/>
      <c r="NFX1219" s="433"/>
      <c r="NFY1219" s="433"/>
      <c r="NFZ1219" s="433"/>
      <c r="NGA1219" s="433"/>
      <c r="NGB1219" s="433"/>
      <c r="NGC1219" s="433"/>
      <c r="NGD1219" s="433"/>
      <c r="NGE1219" s="433"/>
      <c r="NGF1219" s="433"/>
      <c r="NGG1219" s="433"/>
      <c r="NGH1219" s="433"/>
      <c r="NGI1219" s="433"/>
      <c r="NGJ1219" s="433"/>
      <c r="NGK1219" s="433"/>
      <c r="NGL1219" s="433"/>
      <c r="NGM1219" s="433"/>
      <c r="NGN1219" s="433"/>
      <c r="NGO1219" s="433"/>
      <c r="NGP1219" s="433"/>
      <c r="NGQ1219" s="433"/>
      <c r="NGR1219" s="433"/>
      <c r="NGS1219" s="433"/>
      <c r="NGT1219" s="433"/>
      <c r="NGU1219" s="433"/>
      <c r="NGV1219" s="433"/>
      <c r="NGW1219" s="433"/>
      <c r="NGX1219" s="433"/>
      <c r="NGY1219" s="433"/>
      <c r="NGZ1219" s="433"/>
      <c r="NHA1219" s="433"/>
      <c r="NHB1219" s="433"/>
      <c r="NHC1219" s="433"/>
      <c r="NHD1219" s="433"/>
      <c r="NHE1219" s="433"/>
      <c r="NHF1219" s="433"/>
      <c r="NHG1219" s="433"/>
      <c r="NHH1219" s="433"/>
      <c r="NHI1219" s="433"/>
      <c r="NHJ1219" s="433"/>
      <c r="NHK1219" s="433"/>
      <c r="NHL1219" s="433"/>
      <c r="NHM1219" s="433"/>
      <c r="NHN1219" s="433"/>
      <c r="NHO1219" s="433"/>
      <c r="NHP1219" s="433"/>
      <c r="NHQ1219" s="433"/>
      <c r="NHR1219" s="433"/>
      <c r="NHS1219" s="433"/>
      <c r="NHT1219" s="433"/>
      <c r="NHU1219" s="433"/>
      <c r="NHV1219" s="433"/>
      <c r="NHW1219" s="433"/>
      <c r="NHX1219" s="433"/>
      <c r="NHY1219" s="433"/>
      <c r="NHZ1219" s="433"/>
      <c r="NIA1219" s="433"/>
      <c r="NIB1219" s="433"/>
      <c r="NIC1219" s="433"/>
      <c r="NID1219" s="433"/>
      <c r="NIE1219" s="433"/>
      <c r="NIF1219" s="433"/>
      <c r="NIG1219" s="433"/>
      <c r="NIH1219" s="433"/>
      <c r="NII1219" s="433"/>
      <c r="NIJ1219" s="433"/>
      <c r="NIK1219" s="433"/>
      <c r="NIL1219" s="433"/>
      <c r="NIM1219" s="433"/>
      <c r="NIN1219" s="433"/>
      <c r="NIO1219" s="433"/>
      <c r="NIP1219" s="433"/>
      <c r="NIQ1219" s="433"/>
      <c r="NIR1219" s="433"/>
      <c r="NIS1219" s="433"/>
      <c r="NIT1219" s="433"/>
      <c r="NIU1219" s="433"/>
      <c r="NIV1219" s="433"/>
      <c r="NIW1219" s="433"/>
      <c r="NIX1219" s="433"/>
      <c r="NIY1219" s="433"/>
      <c r="NIZ1219" s="433"/>
      <c r="NJA1219" s="433"/>
      <c r="NJB1219" s="433"/>
      <c r="NJC1219" s="433"/>
      <c r="NJD1219" s="433"/>
      <c r="NJE1219" s="433"/>
      <c r="NJF1219" s="433"/>
      <c r="NJG1219" s="433"/>
      <c r="NJH1219" s="433"/>
      <c r="NJI1219" s="433"/>
      <c r="NJJ1219" s="433"/>
      <c r="NJK1219" s="433"/>
      <c r="NJL1219" s="433"/>
      <c r="NJM1219" s="433"/>
      <c r="NJN1219" s="433"/>
      <c r="NJO1219" s="433"/>
      <c r="NJP1219" s="433"/>
      <c r="NJQ1219" s="433"/>
      <c r="NJR1219" s="433"/>
      <c r="NJS1219" s="433"/>
      <c r="NJT1219" s="433"/>
      <c r="NJU1219" s="433"/>
      <c r="NJV1219" s="433"/>
      <c r="NJW1219" s="433"/>
      <c r="NJX1219" s="433"/>
      <c r="NJY1219" s="433"/>
      <c r="NJZ1219" s="433"/>
      <c r="NKA1219" s="433"/>
      <c r="NKB1219" s="433"/>
      <c r="NKC1219" s="433"/>
      <c r="NKD1219" s="433"/>
      <c r="NKE1219" s="433"/>
      <c r="NKF1219" s="433"/>
      <c r="NKG1219" s="433"/>
      <c r="NKH1219" s="433"/>
      <c r="NKI1219" s="433"/>
      <c r="NKJ1219" s="433"/>
      <c r="NKK1219" s="433"/>
      <c r="NKL1219" s="433"/>
      <c r="NKM1219" s="433"/>
      <c r="NKN1219" s="433"/>
      <c r="NKO1219" s="433"/>
      <c r="NKP1219" s="433"/>
      <c r="NKQ1219" s="433"/>
      <c r="NKR1219" s="433"/>
      <c r="NKS1219" s="433"/>
      <c r="NKT1219" s="433"/>
      <c r="NKU1219" s="433"/>
      <c r="NKV1219" s="433"/>
      <c r="NKW1219" s="433"/>
      <c r="NKX1219" s="433"/>
      <c r="NKY1219" s="433"/>
      <c r="NKZ1219" s="433"/>
      <c r="NLA1219" s="433"/>
      <c r="NLB1219" s="433"/>
      <c r="NLC1219" s="433"/>
      <c r="NLD1219" s="433"/>
      <c r="NLE1219" s="433"/>
      <c r="NLF1219" s="433"/>
      <c r="NLG1219" s="433"/>
      <c r="NLH1219" s="433"/>
      <c r="NLI1219" s="433"/>
      <c r="NLJ1219" s="433"/>
      <c r="NLK1219" s="433"/>
      <c r="NLL1219" s="433"/>
      <c r="NLM1219" s="433"/>
      <c r="NLN1219" s="433"/>
      <c r="NLO1219" s="433"/>
      <c r="NLP1219" s="433"/>
      <c r="NLQ1219" s="433"/>
      <c r="NLR1219" s="433"/>
      <c r="NLS1219" s="433"/>
      <c r="NLT1219" s="433"/>
      <c r="NLU1219" s="433"/>
      <c r="NLV1219" s="433"/>
      <c r="NLW1219" s="433"/>
      <c r="NLX1219" s="433"/>
      <c r="NLY1219" s="433"/>
      <c r="NLZ1219" s="433"/>
      <c r="NMA1219" s="433"/>
      <c r="NMB1219" s="433"/>
      <c r="NMC1219" s="433"/>
      <c r="NMD1219" s="433"/>
      <c r="NME1219" s="433"/>
      <c r="NMF1219" s="433"/>
      <c r="NMG1219" s="433"/>
      <c r="NMH1219" s="433"/>
      <c r="NMI1219" s="433"/>
      <c r="NMJ1219" s="433"/>
      <c r="NMK1219" s="433"/>
      <c r="NML1219" s="433"/>
      <c r="NMM1219" s="433"/>
      <c r="NMN1219" s="433"/>
      <c r="NMO1219" s="433"/>
      <c r="NMP1219" s="433"/>
      <c r="NMQ1219" s="433"/>
      <c r="NMR1219" s="433"/>
      <c r="NMS1219" s="433"/>
      <c r="NMT1219" s="433"/>
      <c r="NMU1219" s="433"/>
      <c r="NMV1219" s="433"/>
      <c r="NMW1219" s="433"/>
      <c r="NMX1219" s="433"/>
      <c r="NMY1219" s="433"/>
      <c r="NMZ1219" s="433"/>
      <c r="NNA1219" s="433"/>
      <c r="NNB1219" s="433"/>
      <c r="NNC1219" s="433"/>
      <c r="NND1219" s="433"/>
      <c r="NNE1219" s="433"/>
      <c r="NNF1219" s="433"/>
      <c r="NNG1219" s="433"/>
      <c r="NNH1219" s="433"/>
      <c r="NNI1219" s="433"/>
      <c r="NNJ1219" s="433"/>
      <c r="NNK1219" s="433"/>
      <c r="NNL1219" s="433"/>
      <c r="NNM1219" s="433"/>
      <c r="NNN1219" s="433"/>
      <c r="NNO1219" s="433"/>
      <c r="NNP1219" s="433"/>
      <c r="NNQ1219" s="433"/>
      <c r="NNR1219" s="433"/>
      <c r="NNS1219" s="433"/>
      <c r="NNT1219" s="433"/>
      <c r="NNU1219" s="433"/>
      <c r="NNV1219" s="433"/>
      <c r="NNW1219" s="433"/>
      <c r="NNX1219" s="433"/>
      <c r="NNY1219" s="433"/>
      <c r="NNZ1219" s="433"/>
      <c r="NOA1219" s="433"/>
      <c r="NOB1219" s="433"/>
      <c r="NOC1219" s="433"/>
      <c r="NOD1219" s="433"/>
      <c r="NOE1219" s="433"/>
      <c r="NOF1219" s="433"/>
      <c r="NOG1219" s="433"/>
      <c r="NOH1219" s="433"/>
      <c r="NOI1219" s="433"/>
      <c r="NOJ1219" s="433"/>
      <c r="NOK1219" s="433"/>
      <c r="NOL1219" s="433"/>
      <c r="NOM1219" s="433"/>
      <c r="NON1219" s="433"/>
      <c r="NOO1219" s="433"/>
      <c r="NOP1219" s="433"/>
      <c r="NOQ1219" s="433"/>
      <c r="NOR1219" s="433"/>
      <c r="NOS1219" s="433"/>
      <c r="NOT1219" s="433"/>
      <c r="NOU1219" s="433"/>
      <c r="NOV1219" s="433"/>
      <c r="NOW1219" s="433"/>
      <c r="NOX1219" s="433"/>
      <c r="NOY1219" s="433"/>
      <c r="NOZ1219" s="433"/>
      <c r="NPA1219" s="433"/>
      <c r="NPB1219" s="433"/>
      <c r="NPC1219" s="433"/>
      <c r="NPD1219" s="433"/>
      <c r="NPE1219" s="433"/>
      <c r="NPF1219" s="433"/>
      <c r="NPG1219" s="433"/>
      <c r="NPH1219" s="433"/>
      <c r="NPI1219" s="433"/>
      <c r="NPJ1219" s="433"/>
      <c r="NPK1219" s="433"/>
      <c r="NPL1219" s="433"/>
      <c r="NPM1219" s="433"/>
      <c r="NPN1219" s="433"/>
      <c r="NPO1219" s="433"/>
      <c r="NPP1219" s="433"/>
      <c r="NPQ1219" s="433"/>
      <c r="NPR1219" s="433"/>
      <c r="NPS1219" s="433"/>
      <c r="NPT1219" s="433"/>
      <c r="NPU1219" s="433"/>
      <c r="NPV1219" s="433"/>
      <c r="NPW1219" s="433"/>
      <c r="NPX1219" s="433"/>
      <c r="NPY1219" s="433"/>
      <c r="NPZ1219" s="433"/>
      <c r="NQA1219" s="433"/>
      <c r="NQB1219" s="433"/>
      <c r="NQC1219" s="433"/>
      <c r="NQD1219" s="433"/>
      <c r="NQE1219" s="433"/>
      <c r="NQF1219" s="433"/>
      <c r="NQG1219" s="433"/>
      <c r="NQH1219" s="433"/>
      <c r="NQI1219" s="433"/>
      <c r="NQJ1219" s="433"/>
      <c r="NQK1219" s="433"/>
      <c r="NQL1219" s="433"/>
      <c r="NQM1219" s="433"/>
      <c r="NQN1219" s="433"/>
      <c r="NQO1219" s="433"/>
      <c r="NQP1219" s="433"/>
      <c r="NQQ1219" s="433"/>
      <c r="NQR1219" s="433"/>
      <c r="NQS1219" s="433"/>
      <c r="NQT1219" s="433"/>
      <c r="NQU1219" s="433"/>
      <c r="NQV1219" s="433"/>
      <c r="NQW1219" s="433"/>
      <c r="NQX1219" s="433"/>
      <c r="NQY1219" s="433"/>
      <c r="NQZ1219" s="433"/>
      <c r="NRA1219" s="433"/>
      <c r="NRB1219" s="433"/>
      <c r="NRC1219" s="433"/>
      <c r="NRD1219" s="433"/>
      <c r="NRE1219" s="433"/>
      <c r="NRF1219" s="433"/>
      <c r="NRG1219" s="433"/>
      <c r="NRH1219" s="433"/>
      <c r="NRI1219" s="433"/>
      <c r="NRJ1219" s="433"/>
      <c r="NRK1219" s="433"/>
      <c r="NRL1219" s="433"/>
      <c r="NRM1219" s="433"/>
      <c r="NRN1219" s="433"/>
      <c r="NRO1219" s="433"/>
      <c r="NRP1219" s="433"/>
      <c r="NRQ1219" s="433"/>
      <c r="NRR1219" s="433"/>
      <c r="NRS1219" s="433"/>
      <c r="NRT1219" s="433"/>
      <c r="NRU1219" s="433"/>
      <c r="NRV1219" s="433"/>
      <c r="NRW1219" s="433"/>
      <c r="NRX1219" s="433"/>
      <c r="NRY1219" s="433"/>
      <c r="NRZ1219" s="433"/>
      <c r="NSA1219" s="433"/>
      <c r="NSB1219" s="433"/>
      <c r="NSC1219" s="433"/>
      <c r="NSD1219" s="433"/>
      <c r="NSE1219" s="433"/>
      <c r="NSF1219" s="433"/>
      <c r="NSG1219" s="433"/>
      <c r="NSH1219" s="433"/>
      <c r="NSI1219" s="433"/>
      <c r="NSJ1219" s="433"/>
      <c r="NSK1219" s="433"/>
      <c r="NSL1219" s="433"/>
      <c r="NSM1219" s="433"/>
      <c r="NSN1219" s="433"/>
      <c r="NSO1219" s="433"/>
      <c r="NSP1219" s="433"/>
      <c r="NSQ1219" s="433"/>
      <c r="NSR1219" s="433"/>
      <c r="NSS1219" s="433"/>
      <c r="NST1219" s="433"/>
      <c r="NSU1219" s="433"/>
      <c r="NSV1219" s="433"/>
      <c r="NSW1219" s="433"/>
      <c r="NSX1219" s="433"/>
      <c r="NSY1219" s="433"/>
      <c r="NSZ1219" s="433"/>
      <c r="NTA1219" s="433"/>
      <c r="NTB1219" s="433"/>
      <c r="NTC1219" s="433"/>
      <c r="NTD1219" s="433"/>
      <c r="NTE1219" s="433"/>
      <c r="NTF1219" s="433"/>
      <c r="NTG1219" s="433"/>
      <c r="NTH1219" s="433"/>
      <c r="NTI1219" s="433"/>
      <c r="NTJ1219" s="433"/>
      <c r="NTK1219" s="433"/>
      <c r="NTL1219" s="433"/>
      <c r="NTM1219" s="433"/>
      <c r="NTN1219" s="433"/>
      <c r="NTO1219" s="433"/>
      <c r="NTP1219" s="433"/>
      <c r="NTQ1219" s="433"/>
      <c r="NTR1219" s="433"/>
      <c r="NTS1219" s="433"/>
      <c r="NTT1219" s="433"/>
      <c r="NTU1219" s="433"/>
      <c r="NTV1219" s="433"/>
      <c r="NTW1219" s="433"/>
      <c r="NTX1219" s="433"/>
      <c r="NTY1219" s="433"/>
      <c r="NTZ1219" s="433"/>
      <c r="NUA1219" s="433"/>
      <c r="NUB1219" s="433"/>
      <c r="NUC1219" s="433"/>
      <c r="NUD1219" s="433"/>
      <c r="NUE1219" s="433"/>
      <c r="NUF1219" s="433"/>
      <c r="NUG1219" s="433"/>
      <c r="NUH1219" s="433"/>
      <c r="NUI1219" s="433"/>
      <c r="NUJ1219" s="433"/>
      <c r="NUK1219" s="433"/>
      <c r="NUL1219" s="433"/>
      <c r="NUM1219" s="433"/>
      <c r="NUN1219" s="433"/>
      <c r="NUO1219" s="433"/>
      <c r="NUP1219" s="433"/>
      <c r="NUQ1219" s="433"/>
      <c r="NUR1219" s="433"/>
      <c r="NUS1219" s="433"/>
      <c r="NUT1219" s="433"/>
      <c r="NUU1219" s="433"/>
      <c r="NUV1219" s="433"/>
      <c r="NUW1219" s="433"/>
      <c r="NUX1219" s="433"/>
      <c r="NUY1219" s="433"/>
      <c r="NUZ1219" s="433"/>
      <c r="NVA1219" s="433"/>
      <c r="NVB1219" s="433"/>
      <c r="NVC1219" s="433"/>
      <c r="NVD1219" s="433"/>
      <c r="NVE1219" s="433"/>
      <c r="NVF1219" s="433"/>
      <c r="NVG1219" s="433"/>
      <c r="NVH1219" s="433"/>
      <c r="NVI1219" s="433"/>
      <c r="NVJ1219" s="433"/>
      <c r="NVK1219" s="433"/>
      <c r="NVL1219" s="433"/>
      <c r="NVM1219" s="433"/>
      <c r="NVN1219" s="433"/>
      <c r="NVO1219" s="433"/>
      <c r="NVP1219" s="433"/>
      <c r="NVQ1219" s="433"/>
      <c r="NVR1219" s="433"/>
      <c r="NVS1219" s="433"/>
      <c r="NVT1219" s="433"/>
      <c r="NVU1219" s="433"/>
      <c r="NVV1219" s="433"/>
      <c r="NVW1219" s="433"/>
      <c r="NVX1219" s="433"/>
      <c r="NVY1219" s="433"/>
      <c r="NVZ1219" s="433"/>
      <c r="NWA1219" s="433"/>
      <c r="NWB1219" s="433"/>
      <c r="NWC1219" s="433"/>
      <c r="NWD1219" s="433"/>
      <c r="NWE1219" s="433"/>
      <c r="NWF1219" s="433"/>
      <c r="NWG1219" s="433"/>
      <c r="NWH1219" s="433"/>
      <c r="NWI1219" s="433"/>
      <c r="NWJ1219" s="433"/>
      <c r="NWK1219" s="433"/>
      <c r="NWL1219" s="433"/>
      <c r="NWM1219" s="433"/>
      <c r="NWN1219" s="433"/>
      <c r="NWO1219" s="433"/>
      <c r="NWP1219" s="433"/>
      <c r="NWQ1219" s="433"/>
      <c r="NWR1219" s="433"/>
      <c r="NWS1219" s="433"/>
      <c r="NWT1219" s="433"/>
      <c r="NWU1219" s="433"/>
      <c r="NWV1219" s="433"/>
      <c r="NWW1219" s="433"/>
      <c r="NWX1219" s="433"/>
      <c r="NWY1219" s="433"/>
      <c r="NWZ1219" s="433"/>
      <c r="NXA1219" s="433"/>
      <c r="NXB1219" s="433"/>
      <c r="NXC1219" s="433"/>
      <c r="NXD1219" s="433"/>
      <c r="NXE1219" s="433"/>
      <c r="NXF1219" s="433"/>
      <c r="NXG1219" s="433"/>
      <c r="NXH1219" s="433"/>
      <c r="NXI1219" s="433"/>
      <c r="NXJ1219" s="433"/>
      <c r="NXK1219" s="433"/>
      <c r="NXL1219" s="433"/>
      <c r="NXM1219" s="433"/>
      <c r="NXN1219" s="433"/>
      <c r="NXO1219" s="433"/>
      <c r="NXP1219" s="433"/>
      <c r="NXQ1219" s="433"/>
      <c r="NXR1219" s="433"/>
      <c r="NXS1219" s="433"/>
      <c r="NXT1219" s="433"/>
      <c r="NXU1219" s="433"/>
      <c r="NXV1219" s="433"/>
      <c r="NXW1219" s="433"/>
      <c r="NXX1219" s="433"/>
      <c r="NXY1219" s="433"/>
      <c r="NXZ1219" s="433"/>
      <c r="NYA1219" s="433"/>
      <c r="NYB1219" s="433"/>
      <c r="NYC1219" s="433"/>
      <c r="NYD1219" s="433"/>
      <c r="NYE1219" s="433"/>
      <c r="NYF1219" s="433"/>
      <c r="NYG1219" s="433"/>
      <c r="NYH1219" s="433"/>
      <c r="NYI1219" s="433"/>
      <c r="NYJ1219" s="433"/>
      <c r="NYK1219" s="433"/>
      <c r="NYL1219" s="433"/>
      <c r="NYM1219" s="433"/>
      <c r="NYN1219" s="433"/>
      <c r="NYO1219" s="433"/>
      <c r="NYP1219" s="433"/>
      <c r="NYQ1219" s="433"/>
      <c r="NYR1219" s="433"/>
      <c r="NYS1219" s="433"/>
      <c r="NYT1219" s="433"/>
      <c r="NYU1219" s="433"/>
      <c r="NYV1219" s="433"/>
      <c r="NYW1219" s="433"/>
      <c r="NYX1219" s="433"/>
      <c r="NYY1219" s="433"/>
      <c r="NYZ1219" s="433"/>
      <c r="NZA1219" s="433"/>
      <c r="NZB1219" s="433"/>
      <c r="NZC1219" s="433"/>
      <c r="NZD1219" s="433"/>
      <c r="NZE1219" s="433"/>
      <c r="NZF1219" s="433"/>
      <c r="NZG1219" s="433"/>
      <c r="NZH1219" s="433"/>
      <c r="NZI1219" s="433"/>
      <c r="NZJ1219" s="433"/>
      <c r="NZK1219" s="433"/>
      <c r="NZL1219" s="433"/>
      <c r="NZM1219" s="433"/>
      <c r="NZN1219" s="433"/>
      <c r="NZO1219" s="433"/>
      <c r="NZP1219" s="433"/>
      <c r="NZQ1219" s="433"/>
      <c r="NZR1219" s="433"/>
      <c r="NZS1219" s="433"/>
      <c r="NZT1219" s="433"/>
      <c r="NZU1219" s="433"/>
      <c r="NZV1219" s="433"/>
      <c r="NZW1219" s="433"/>
      <c r="NZX1219" s="433"/>
      <c r="NZY1219" s="433"/>
      <c r="NZZ1219" s="433"/>
      <c r="OAA1219" s="433"/>
      <c r="OAB1219" s="433"/>
      <c r="OAC1219" s="433"/>
      <c r="OAD1219" s="433"/>
      <c r="OAE1219" s="433"/>
      <c r="OAF1219" s="433"/>
      <c r="OAG1219" s="433"/>
      <c r="OAH1219" s="433"/>
      <c r="OAI1219" s="433"/>
      <c r="OAJ1219" s="433"/>
      <c r="OAK1219" s="433"/>
      <c r="OAL1219" s="433"/>
      <c r="OAM1219" s="433"/>
      <c r="OAN1219" s="433"/>
      <c r="OAO1219" s="433"/>
      <c r="OAP1219" s="433"/>
      <c r="OAQ1219" s="433"/>
      <c r="OAR1219" s="433"/>
      <c r="OAS1219" s="433"/>
      <c r="OAT1219" s="433"/>
      <c r="OAU1219" s="433"/>
      <c r="OAV1219" s="433"/>
      <c r="OAW1219" s="433"/>
      <c r="OAX1219" s="433"/>
      <c r="OAY1219" s="433"/>
      <c r="OAZ1219" s="433"/>
      <c r="OBA1219" s="433"/>
      <c r="OBB1219" s="433"/>
      <c r="OBC1219" s="433"/>
      <c r="OBD1219" s="433"/>
      <c r="OBE1219" s="433"/>
      <c r="OBF1219" s="433"/>
      <c r="OBG1219" s="433"/>
      <c r="OBH1219" s="433"/>
      <c r="OBI1219" s="433"/>
      <c r="OBJ1219" s="433"/>
      <c r="OBK1219" s="433"/>
      <c r="OBL1219" s="433"/>
      <c r="OBM1219" s="433"/>
      <c r="OBN1219" s="433"/>
      <c r="OBO1219" s="433"/>
      <c r="OBP1219" s="433"/>
      <c r="OBQ1219" s="433"/>
      <c r="OBR1219" s="433"/>
      <c r="OBS1219" s="433"/>
      <c r="OBT1219" s="433"/>
      <c r="OBU1219" s="433"/>
      <c r="OBV1219" s="433"/>
      <c r="OBW1219" s="433"/>
      <c r="OBX1219" s="433"/>
      <c r="OBY1219" s="433"/>
      <c r="OBZ1219" s="433"/>
      <c r="OCA1219" s="433"/>
      <c r="OCB1219" s="433"/>
      <c r="OCC1219" s="433"/>
      <c r="OCD1219" s="433"/>
      <c r="OCE1219" s="433"/>
      <c r="OCF1219" s="433"/>
      <c r="OCG1219" s="433"/>
      <c r="OCH1219" s="433"/>
      <c r="OCI1219" s="433"/>
      <c r="OCJ1219" s="433"/>
      <c r="OCK1219" s="433"/>
      <c r="OCL1219" s="433"/>
      <c r="OCM1219" s="433"/>
      <c r="OCN1219" s="433"/>
      <c r="OCO1219" s="433"/>
      <c r="OCP1219" s="433"/>
      <c r="OCQ1219" s="433"/>
      <c r="OCR1219" s="433"/>
      <c r="OCS1219" s="433"/>
      <c r="OCT1219" s="433"/>
      <c r="OCU1219" s="433"/>
      <c r="OCV1219" s="433"/>
      <c r="OCW1219" s="433"/>
      <c r="OCX1219" s="433"/>
      <c r="OCY1219" s="433"/>
      <c r="OCZ1219" s="433"/>
      <c r="ODA1219" s="433"/>
      <c r="ODB1219" s="433"/>
      <c r="ODC1219" s="433"/>
      <c r="ODD1219" s="433"/>
      <c r="ODE1219" s="433"/>
      <c r="ODF1219" s="433"/>
      <c r="ODG1219" s="433"/>
      <c r="ODH1219" s="433"/>
      <c r="ODI1219" s="433"/>
      <c r="ODJ1219" s="433"/>
      <c r="ODK1219" s="433"/>
      <c r="ODL1219" s="433"/>
      <c r="ODM1219" s="433"/>
      <c r="ODN1219" s="433"/>
      <c r="ODO1219" s="433"/>
      <c r="ODP1219" s="433"/>
      <c r="ODQ1219" s="433"/>
      <c r="ODR1219" s="433"/>
      <c r="ODS1219" s="433"/>
      <c r="ODT1219" s="433"/>
      <c r="ODU1219" s="433"/>
      <c r="ODV1219" s="433"/>
      <c r="ODW1219" s="433"/>
      <c r="ODX1219" s="433"/>
      <c r="ODY1219" s="433"/>
      <c r="ODZ1219" s="433"/>
      <c r="OEA1219" s="433"/>
      <c r="OEB1219" s="433"/>
      <c r="OEC1219" s="433"/>
      <c r="OED1219" s="433"/>
      <c r="OEE1219" s="433"/>
      <c r="OEF1219" s="433"/>
      <c r="OEG1219" s="433"/>
      <c r="OEH1219" s="433"/>
      <c r="OEI1219" s="433"/>
      <c r="OEJ1219" s="433"/>
      <c r="OEK1219" s="433"/>
      <c r="OEL1219" s="433"/>
      <c r="OEM1219" s="433"/>
      <c r="OEN1219" s="433"/>
      <c r="OEO1219" s="433"/>
      <c r="OEP1219" s="433"/>
      <c r="OEQ1219" s="433"/>
      <c r="OER1219" s="433"/>
      <c r="OES1219" s="433"/>
      <c r="OET1219" s="433"/>
      <c r="OEU1219" s="433"/>
      <c r="OEV1219" s="433"/>
      <c r="OEW1219" s="433"/>
      <c r="OEX1219" s="433"/>
      <c r="OEY1219" s="433"/>
      <c r="OEZ1219" s="433"/>
      <c r="OFA1219" s="433"/>
      <c r="OFB1219" s="433"/>
      <c r="OFC1219" s="433"/>
      <c r="OFD1219" s="433"/>
      <c r="OFE1219" s="433"/>
      <c r="OFF1219" s="433"/>
      <c r="OFG1219" s="433"/>
      <c r="OFH1219" s="433"/>
      <c r="OFI1219" s="433"/>
      <c r="OFJ1219" s="433"/>
      <c r="OFK1219" s="433"/>
      <c r="OFL1219" s="433"/>
      <c r="OFM1219" s="433"/>
      <c r="OFN1219" s="433"/>
      <c r="OFO1219" s="433"/>
      <c r="OFP1219" s="433"/>
      <c r="OFQ1219" s="433"/>
      <c r="OFR1219" s="433"/>
      <c r="OFS1219" s="433"/>
      <c r="OFT1219" s="433"/>
      <c r="OFU1219" s="433"/>
      <c r="OFV1219" s="433"/>
      <c r="OFW1219" s="433"/>
      <c r="OFX1219" s="433"/>
      <c r="OFY1219" s="433"/>
      <c r="OFZ1219" s="433"/>
      <c r="OGA1219" s="433"/>
      <c r="OGB1219" s="433"/>
      <c r="OGC1219" s="433"/>
      <c r="OGD1219" s="433"/>
      <c r="OGE1219" s="433"/>
      <c r="OGF1219" s="433"/>
      <c r="OGG1219" s="433"/>
      <c r="OGH1219" s="433"/>
      <c r="OGI1219" s="433"/>
      <c r="OGJ1219" s="433"/>
      <c r="OGK1219" s="433"/>
      <c r="OGL1219" s="433"/>
      <c r="OGM1219" s="433"/>
      <c r="OGN1219" s="433"/>
      <c r="OGO1219" s="433"/>
      <c r="OGP1219" s="433"/>
      <c r="OGQ1219" s="433"/>
      <c r="OGR1219" s="433"/>
      <c r="OGS1219" s="433"/>
      <c r="OGT1219" s="433"/>
      <c r="OGU1219" s="433"/>
      <c r="OGV1219" s="433"/>
      <c r="OGW1219" s="433"/>
      <c r="OGX1219" s="433"/>
      <c r="OGY1219" s="433"/>
      <c r="OGZ1219" s="433"/>
      <c r="OHA1219" s="433"/>
      <c r="OHB1219" s="433"/>
      <c r="OHC1219" s="433"/>
      <c r="OHD1219" s="433"/>
      <c r="OHE1219" s="433"/>
      <c r="OHF1219" s="433"/>
      <c r="OHG1219" s="433"/>
      <c r="OHH1219" s="433"/>
      <c r="OHI1219" s="433"/>
      <c r="OHJ1219" s="433"/>
      <c r="OHK1219" s="433"/>
      <c r="OHL1219" s="433"/>
      <c r="OHM1219" s="433"/>
      <c r="OHN1219" s="433"/>
      <c r="OHO1219" s="433"/>
      <c r="OHP1219" s="433"/>
      <c r="OHQ1219" s="433"/>
      <c r="OHR1219" s="433"/>
      <c r="OHS1219" s="433"/>
      <c r="OHT1219" s="433"/>
      <c r="OHU1219" s="433"/>
      <c r="OHV1219" s="433"/>
      <c r="OHW1219" s="433"/>
      <c r="OHX1219" s="433"/>
      <c r="OHY1219" s="433"/>
      <c r="OHZ1219" s="433"/>
      <c r="OIA1219" s="433"/>
      <c r="OIB1219" s="433"/>
      <c r="OIC1219" s="433"/>
      <c r="OID1219" s="433"/>
      <c r="OIE1219" s="433"/>
      <c r="OIF1219" s="433"/>
      <c r="OIG1219" s="433"/>
      <c r="OIH1219" s="433"/>
      <c r="OII1219" s="433"/>
      <c r="OIJ1219" s="433"/>
      <c r="OIK1219" s="433"/>
      <c r="OIL1219" s="433"/>
      <c r="OIM1219" s="433"/>
      <c r="OIN1219" s="433"/>
      <c r="OIO1219" s="433"/>
      <c r="OIP1219" s="433"/>
      <c r="OIQ1219" s="433"/>
      <c r="OIR1219" s="433"/>
      <c r="OIS1219" s="433"/>
      <c r="OIT1219" s="433"/>
      <c r="OIU1219" s="433"/>
      <c r="OIV1219" s="433"/>
      <c r="OIW1219" s="433"/>
      <c r="OIX1219" s="433"/>
      <c r="OIY1219" s="433"/>
      <c r="OIZ1219" s="433"/>
      <c r="OJA1219" s="433"/>
      <c r="OJB1219" s="433"/>
      <c r="OJC1219" s="433"/>
      <c r="OJD1219" s="433"/>
      <c r="OJE1219" s="433"/>
      <c r="OJF1219" s="433"/>
      <c r="OJG1219" s="433"/>
      <c r="OJH1219" s="433"/>
      <c r="OJI1219" s="433"/>
      <c r="OJJ1219" s="433"/>
      <c r="OJK1219" s="433"/>
      <c r="OJL1219" s="433"/>
      <c r="OJM1219" s="433"/>
      <c r="OJN1219" s="433"/>
      <c r="OJO1219" s="433"/>
      <c r="OJP1219" s="433"/>
      <c r="OJQ1219" s="433"/>
      <c r="OJR1219" s="433"/>
      <c r="OJS1219" s="433"/>
      <c r="OJT1219" s="433"/>
      <c r="OJU1219" s="433"/>
      <c r="OJV1219" s="433"/>
      <c r="OJW1219" s="433"/>
      <c r="OJX1219" s="433"/>
      <c r="OJY1219" s="433"/>
      <c r="OJZ1219" s="433"/>
      <c r="OKA1219" s="433"/>
      <c r="OKB1219" s="433"/>
      <c r="OKC1219" s="433"/>
      <c r="OKD1219" s="433"/>
      <c r="OKE1219" s="433"/>
      <c r="OKF1219" s="433"/>
      <c r="OKG1219" s="433"/>
      <c r="OKH1219" s="433"/>
      <c r="OKI1219" s="433"/>
      <c r="OKJ1219" s="433"/>
      <c r="OKK1219" s="433"/>
      <c r="OKL1219" s="433"/>
      <c r="OKM1219" s="433"/>
      <c r="OKN1219" s="433"/>
      <c r="OKO1219" s="433"/>
      <c r="OKP1219" s="433"/>
      <c r="OKQ1219" s="433"/>
      <c r="OKR1219" s="433"/>
      <c r="OKS1219" s="433"/>
      <c r="OKT1219" s="433"/>
      <c r="OKU1219" s="433"/>
      <c r="OKV1219" s="433"/>
      <c r="OKW1219" s="433"/>
      <c r="OKX1219" s="433"/>
      <c r="OKY1219" s="433"/>
      <c r="OKZ1219" s="433"/>
      <c r="OLA1219" s="433"/>
      <c r="OLB1219" s="433"/>
      <c r="OLC1219" s="433"/>
      <c r="OLD1219" s="433"/>
      <c r="OLE1219" s="433"/>
      <c r="OLF1219" s="433"/>
      <c r="OLG1219" s="433"/>
      <c r="OLH1219" s="433"/>
      <c r="OLI1219" s="433"/>
      <c r="OLJ1219" s="433"/>
      <c r="OLK1219" s="433"/>
      <c r="OLL1219" s="433"/>
      <c r="OLM1219" s="433"/>
      <c r="OLN1219" s="433"/>
      <c r="OLO1219" s="433"/>
      <c r="OLP1219" s="433"/>
      <c r="OLQ1219" s="433"/>
      <c r="OLR1219" s="433"/>
      <c r="OLS1219" s="433"/>
      <c r="OLT1219" s="433"/>
      <c r="OLU1219" s="433"/>
      <c r="OLV1219" s="433"/>
      <c r="OLW1219" s="433"/>
      <c r="OLX1219" s="433"/>
      <c r="OLY1219" s="433"/>
      <c r="OLZ1219" s="433"/>
      <c r="OMA1219" s="433"/>
      <c r="OMB1219" s="433"/>
      <c r="OMC1219" s="433"/>
      <c r="OMD1219" s="433"/>
      <c r="OME1219" s="433"/>
      <c r="OMF1219" s="433"/>
      <c r="OMG1219" s="433"/>
      <c r="OMH1219" s="433"/>
      <c r="OMI1219" s="433"/>
      <c r="OMJ1219" s="433"/>
      <c r="OMK1219" s="433"/>
      <c r="OML1219" s="433"/>
      <c r="OMM1219" s="433"/>
      <c r="OMN1219" s="433"/>
      <c r="OMO1219" s="433"/>
      <c r="OMP1219" s="433"/>
      <c r="OMQ1219" s="433"/>
      <c r="OMR1219" s="433"/>
      <c r="OMS1219" s="433"/>
      <c r="OMT1219" s="433"/>
      <c r="OMU1219" s="433"/>
      <c r="OMV1219" s="433"/>
      <c r="OMW1219" s="433"/>
      <c r="OMX1219" s="433"/>
      <c r="OMY1219" s="433"/>
      <c r="OMZ1219" s="433"/>
      <c r="ONA1219" s="433"/>
      <c r="ONB1219" s="433"/>
      <c r="ONC1219" s="433"/>
      <c r="OND1219" s="433"/>
      <c r="ONE1219" s="433"/>
      <c r="ONF1219" s="433"/>
      <c r="ONG1219" s="433"/>
      <c r="ONH1219" s="433"/>
      <c r="ONI1219" s="433"/>
      <c r="ONJ1219" s="433"/>
      <c r="ONK1219" s="433"/>
      <c r="ONL1219" s="433"/>
      <c r="ONM1219" s="433"/>
      <c r="ONN1219" s="433"/>
      <c r="ONO1219" s="433"/>
      <c r="ONP1219" s="433"/>
      <c r="ONQ1219" s="433"/>
      <c r="ONR1219" s="433"/>
      <c r="ONS1219" s="433"/>
      <c r="ONT1219" s="433"/>
      <c r="ONU1219" s="433"/>
      <c r="ONV1219" s="433"/>
      <c r="ONW1219" s="433"/>
      <c r="ONX1219" s="433"/>
      <c r="ONY1219" s="433"/>
      <c r="ONZ1219" s="433"/>
      <c r="OOA1219" s="433"/>
      <c r="OOB1219" s="433"/>
      <c r="OOC1219" s="433"/>
      <c r="OOD1219" s="433"/>
      <c r="OOE1219" s="433"/>
      <c r="OOF1219" s="433"/>
      <c r="OOG1219" s="433"/>
      <c r="OOH1219" s="433"/>
      <c r="OOI1219" s="433"/>
      <c r="OOJ1219" s="433"/>
      <c r="OOK1219" s="433"/>
      <c r="OOL1219" s="433"/>
      <c r="OOM1219" s="433"/>
      <c r="OON1219" s="433"/>
      <c r="OOO1219" s="433"/>
      <c r="OOP1219" s="433"/>
      <c r="OOQ1219" s="433"/>
      <c r="OOR1219" s="433"/>
      <c r="OOS1219" s="433"/>
      <c r="OOT1219" s="433"/>
      <c r="OOU1219" s="433"/>
      <c r="OOV1219" s="433"/>
      <c r="OOW1219" s="433"/>
      <c r="OOX1219" s="433"/>
      <c r="OOY1219" s="433"/>
      <c r="OOZ1219" s="433"/>
      <c r="OPA1219" s="433"/>
      <c r="OPB1219" s="433"/>
      <c r="OPC1219" s="433"/>
      <c r="OPD1219" s="433"/>
      <c r="OPE1219" s="433"/>
      <c r="OPF1219" s="433"/>
      <c r="OPG1219" s="433"/>
      <c r="OPH1219" s="433"/>
      <c r="OPI1219" s="433"/>
      <c r="OPJ1219" s="433"/>
      <c r="OPK1219" s="433"/>
      <c r="OPL1219" s="433"/>
      <c r="OPM1219" s="433"/>
      <c r="OPN1219" s="433"/>
      <c r="OPO1219" s="433"/>
      <c r="OPP1219" s="433"/>
      <c r="OPQ1219" s="433"/>
      <c r="OPR1219" s="433"/>
      <c r="OPS1219" s="433"/>
      <c r="OPT1219" s="433"/>
      <c r="OPU1219" s="433"/>
      <c r="OPV1219" s="433"/>
      <c r="OPW1219" s="433"/>
      <c r="OPX1219" s="433"/>
      <c r="OPY1219" s="433"/>
      <c r="OPZ1219" s="433"/>
      <c r="OQA1219" s="433"/>
      <c r="OQB1219" s="433"/>
      <c r="OQC1219" s="433"/>
      <c r="OQD1219" s="433"/>
      <c r="OQE1219" s="433"/>
      <c r="OQF1219" s="433"/>
      <c r="OQG1219" s="433"/>
      <c r="OQH1219" s="433"/>
      <c r="OQI1219" s="433"/>
      <c r="OQJ1219" s="433"/>
      <c r="OQK1219" s="433"/>
      <c r="OQL1219" s="433"/>
      <c r="OQM1219" s="433"/>
      <c r="OQN1219" s="433"/>
      <c r="OQO1219" s="433"/>
      <c r="OQP1219" s="433"/>
      <c r="OQQ1219" s="433"/>
      <c r="OQR1219" s="433"/>
      <c r="OQS1219" s="433"/>
      <c r="OQT1219" s="433"/>
      <c r="OQU1219" s="433"/>
      <c r="OQV1219" s="433"/>
      <c r="OQW1219" s="433"/>
      <c r="OQX1219" s="433"/>
      <c r="OQY1219" s="433"/>
      <c r="OQZ1219" s="433"/>
      <c r="ORA1219" s="433"/>
      <c r="ORB1219" s="433"/>
      <c r="ORC1219" s="433"/>
      <c r="ORD1219" s="433"/>
      <c r="ORE1219" s="433"/>
      <c r="ORF1219" s="433"/>
      <c r="ORG1219" s="433"/>
      <c r="ORH1219" s="433"/>
      <c r="ORI1219" s="433"/>
      <c r="ORJ1219" s="433"/>
      <c r="ORK1219" s="433"/>
      <c r="ORL1219" s="433"/>
      <c r="ORM1219" s="433"/>
      <c r="ORN1219" s="433"/>
      <c r="ORO1219" s="433"/>
      <c r="ORP1219" s="433"/>
      <c r="ORQ1219" s="433"/>
      <c r="ORR1219" s="433"/>
      <c r="ORS1219" s="433"/>
      <c r="ORT1219" s="433"/>
      <c r="ORU1219" s="433"/>
      <c r="ORV1219" s="433"/>
      <c r="ORW1219" s="433"/>
      <c r="ORX1219" s="433"/>
      <c r="ORY1219" s="433"/>
      <c r="ORZ1219" s="433"/>
      <c r="OSA1219" s="433"/>
      <c r="OSB1219" s="433"/>
      <c r="OSC1219" s="433"/>
      <c r="OSD1219" s="433"/>
      <c r="OSE1219" s="433"/>
      <c r="OSF1219" s="433"/>
      <c r="OSG1219" s="433"/>
      <c r="OSH1219" s="433"/>
      <c r="OSI1219" s="433"/>
      <c r="OSJ1219" s="433"/>
      <c r="OSK1219" s="433"/>
      <c r="OSL1219" s="433"/>
      <c r="OSM1219" s="433"/>
      <c r="OSN1219" s="433"/>
      <c r="OSO1219" s="433"/>
      <c r="OSP1219" s="433"/>
      <c r="OSQ1219" s="433"/>
      <c r="OSR1219" s="433"/>
      <c r="OSS1219" s="433"/>
      <c r="OST1219" s="433"/>
      <c r="OSU1219" s="433"/>
      <c r="OSV1219" s="433"/>
      <c r="OSW1219" s="433"/>
      <c r="OSX1219" s="433"/>
      <c r="OSY1219" s="433"/>
      <c r="OSZ1219" s="433"/>
      <c r="OTA1219" s="433"/>
      <c r="OTB1219" s="433"/>
      <c r="OTC1219" s="433"/>
      <c r="OTD1219" s="433"/>
      <c r="OTE1219" s="433"/>
      <c r="OTF1219" s="433"/>
      <c r="OTG1219" s="433"/>
      <c r="OTH1219" s="433"/>
      <c r="OTI1219" s="433"/>
      <c r="OTJ1219" s="433"/>
      <c r="OTK1219" s="433"/>
      <c r="OTL1219" s="433"/>
      <c r="OTM1219" s="433"/>
      <c r="OTN1219" s="433"/>
      <c r="OTO1219" s="433"/>
      <c r="OTP1219" s="433"/>
      <c r="OTQ1219" s="433"/>
      <c r="OTR1219" s="433"/>
      <c r="OTS1219" s="433"/>
      <c r="OTT1219" s="433"/>
      <c r="OTU1219" s="433"/>
      <c r="OTV1219" s="433"/>
      <c r="OTW1219" s="433"/>
      <c r="OTX1219" s="433"/>
      <c r="OTY1219" s="433"/>
      <c r="OTZ1219" s="433"/>
      <c r="OUA1219" s="433"/>
      <c r="OUB1219" s="433"/>
      <c r="OUC1219" s="433"/>
      <c r="OUD1219" s="433"/>
      <c r="OUE1219" s="433"/>
      <c r="OUF1219" s="433"/>
      <c r="OUG1219" s="433"/>
      <c r="OUH1219" s="433"/>
      <c r="OUI1219" s="433"/>
      <c r="OUJ1219" s="433"/>
      <c r="OUK1219" s="433"/>
      <c r="OUL1219" s="433"/>
      <c r="OUM1219" s="433"/>
      <c r="OUN1219" s="433"/>
      <c r="OUO1219" s="433"/>
      <c r="OUP1219" s="433"/>
      <c r="OUQ1219" s="433"/>
      <c r="OUR1219" s="433"/>
      <c r="OUS1219" s="433"/>
      <c r="OUT1219" s="433"/>
      <c r="OUU1219" s="433"/>
      <c r="OUV1219" s="433"/>
      <c r="OUW1219" s="433"/>
      <c r="OUX1219" s="433"/>
      <c r="OUY1219" s="433"/>
      <c r="OUZ1219" s="433"/>
      <c r="OVA1219" s="433"/>
      <c r="OVB1219" s="433"/>
      <c r="OVC1219" s="433"/>
      <c r="OVD1219" s="433"/>
      <c r="OVE1219" s="433"/>
      <c r="OVF1219" s="433"/>
      <c r="OVG1219" s="433"/>
      <c r="OVH1219" s="433"/>
      <c r="OVI1219" s="433"/>
      <c r="OVJ1219" s="433"/>
      <c r="OVK1219" s="433"/>
      <c r="OVL1219" s="433"/>
      <c r="OVM1219" s="433"/>
      <c r="OVN1219" s="433"/>
      <c r="OVO1219" s="433"/>
      <c r="OVP1219" s="433"/>
      <c r="OVQ1219" s="433"/>
      <c r="OVR1219" s="433"/>
      <c r="OVS1219" s="433"/>
      <c r="OVT1219" s="433"/>
      <c r="OVU1219" s="433"/>
      <c r="OVV1219" s="433"/>
      <c r="OVW1219" s="433"/>
      <c r="OVX1219" s="433"/>
      <c r="OVY1219" s="433"/>
      <c r="OVZ1219" s="433"/>
      <c r="OWA1219" s="433"/>
      <c r="OWB1219" s="433"/>
      <c r="OWC1219" s="433"/>
      <c r="OWD1219" s="433"/>
      <c r="OWE1219" s="433"/>
      <c r="OWF1219" s="433"/>
      <c r="OWG1219" s="433"/>
      <c r="OWH1219" s="433"/>
      <c r="OWI1219" s="433"/>
      <c r="OWJ1219" s="433"/>
      <c r="OWK1219" s="433"/>
      <c r="OWL1219" s="433"/>
      <c r="OWM1219" s="433"/>
      <c r="OWN1219" s="433"/>
      <c r="OWO1219" s="433"/>
      <c r="OWP1219" s="433"/>
      <c r="OWQ1219" s="433"/>
      <c r="OWR1219" s="433"/>
      <c r="OWS1219" s="433"/>
      <c r="OWT1219" s="433"/>
      <c r="OWU1219" s="433"/>
      <c r="OWV1219" s="433"/>
      <c r="OWW1219" s="433"/>
      <c r="OWX1219" s="433"/>
      <c r="OWY1219" s="433"/>
      <c r="OWZ1219" s="433"/>
      <c r="OXA1219" s="433"/>
      <c r="OXB1219" s="433"/>
      <c r="OXC1219" s="433"/>
      <c r="OXD1219" s="433"/>
      <c r="OXE1219" s="433"/>
      <c r="OXF1219" s="433"/>
      <c r="OXG1219" s="433"/>
      <c r="OXH1219" s="433"/>
      <c r="OXI1219" s="433"/>
      <c r="OXJ1219" s="433"/>
      <c r="OXK1219" s="433"/>
      <c r="OXL1219" s="433"/>
      <c r="OXM1219" s="433"/>
      <c r="OXN1219" s="433"/>
      <c r="OXO1219" s="433"/>
      <c r="OXP1219" s="433"/>
      <c r="OXQ1219" s="433"/>
      <c r="OXR1219" s="433"/>
      <c r="OXS1219" s="433"/>
      <c r="OXT1219" s="433"/>
      <c r="OXU1219" s="433"/>
      <c r="OXV1219" s="433"/>
      <c r="OXW1219" s="433"/>
      <c r="OXX1219" s="433"/>
      <c r="OXY1219" s="433"/>
      <c r="OXZ1219" s="433"/>
      <c r="OYA1219" s="433"/>
      <c r="OYB1219" s="433"/>
      <c r="OYC1219" s="433"/>
      <c r="OYD1219" s="433"/>
      <c r="OYE1219" s="433"/>
      <c r="OYF1219" s="433"/>
      <c r="OYG1219" s="433"/>
      <c r="OYH1219" s="433"/>
      <c r="OYI1219" s="433"/>
      <c r="OYJ1219" s="433"/>
      <c r="OYK1219" s="433"/>
      <c r="OYL1219" s="433"/>
      <c r="OYM1219" s="433"/>
      <c r="OYN1219" s="433"/>
      <c r="OYO1219" s="433"/>
      <c r="OYP1219" s="433"/>
      <c r="OYQ1219" s="433"/>
      <c r="OYR1219" s="433"/>
      <c r="OYS1219" s="433"/>
      <c r="OYT1219" s="433"/>
      <c r="OYU1219" s="433"/>
      <c r="OYV1219" s="433"/>
      <c r="OYW1219" s="433"/>
      <c r="OYX1219" s="433"/>
      <c r="OYY1219" s="433"/>
      <c r="OYZ1219" s="433"/>
      <c r="OZA1219" s="433"/>
      <c r="OZB1219" s="433"/>
      <c r="OZC1219" s="433"/>
      <c r="OZD1219" s="433"/>
      <c r="OZE1219" s="433"/>
      <c r="OZF1219" s="433"/>
      <c r="OZG1219" s="433"/>
      <c r="OZH1219" s="433"/>
      <c r="OZI1219" s="433"/>
      <c r="OZJ1219" s="433"/>
      <c r="OZK1219" s="433"/>
      <c r="OZL1219" s="433"/>
      <c r="OZM1219" s="433"/>
      <c r="OZN1219" s="433"/>
      <c r="OZO1219" s="433"/>
      <c r="OZP1219" s="433"/>
      <c r="OZQ1219" s="433"/>
      <c r="OZR1219" s="433"/>
      <c r="OZS1219" s="433"/>
      <c r="OZT1219" s="433"/>
      <c r="OZU1219" s="433"/>
      <c r="OZV1219" s="433"/>
      <c r="OZW1219" s="433"/>
      <c r="OZX1219" s="433"/>
      <c r="OZY1219" s="433"/>
      <c r="OZZ1219" s="433"/>
      <c r="PAA1219" s="433"/>
      <c r="PAB1219" s="433"/>
      <c r="PAC1219" s="433"/>
      <c r="PAD1219" s="433"/>
      <c r="PAE1219" s="433"/>
      <c r="PAF1219" s="433"/>
      <c r="PAG1219" s="433"/>
      <c r="PAH1219" s="433"/>
      <c r="PAI1219" s="433"/>
      <c r="PAJ1219" s="433"/>
      <c r="PAK1219" s="433"/>
      <c r="PAL1219" s="433"/>
      <c r="PAM1219" s="433"/>
      <c r="PAN1219" s="433"/>
      <c r="PAO1219" s="433"/>
      <c r="PAP1219" s="433"/>
      <c r="PAQ1219" s="433"/>
      <c r="PAR1219" s="433"/>
      <c r="PAS1219" s="433"/>
      <c r="PAT1219" s="433"/>
      <c r="PAU1219" s="433"/>
      <c r="PAV1219" s="433"/>
      <c r="PAW1219" s="433"/>
      <c r="PAX1219" s="433"/>
      <c r="PAY1219" s="433"/>
      <c r="PAZ1219" s="433"/>
      <c r="PBA1219" s="433"/>
      <c r="PBB1219" s="433"/>
      <c r="PBC1219" s="433"/>
      <c r="PBD1219" s="433"/>
      <c r="PBE1219" s="433"/>
      <c r="PBF1219" s="433"/>
      <c r="PBG1219" s="433"/>
      <c r="PBH1219" s="433"/>
      <c r="PBI1219" s="433"/>
      <c r="PBJ1219" s="433"/>
      <c r="PBK1219" s="433"/>
      <c r="PBL1219" s="433"/>
      <c r="PBM1219" s="433"/>
      <c r="PBN1219" s="433"/>
      <c r="PBO1219" s="433"/>
      <c r="PBP1219" s="433"/>
      <c r="PBQ1219" s="433"/>
      <c r="PBR1219" s="433"/>
      <c r="PBS1219" s="433"/>
      <c r="PBT1219" s="433"/>
      <c r="PBU1219" s="433"/>
      <c r="PBV1219" s="433"/>
      <c r="PBW1219" s="433"/>
      <c r="PBX1219" s="433"/>
      <c r="PBY1219" s="433"/>
      <c r="PBZ1219" s="433"/>
      <c r="PCA1219" s="433"/>
      <c r="PCB1219" s="433"/>
      <c r="PCC1219" s="433"/>
      <c r="PCD1219" s="433"/>
      <c r="PCE1219" s="433"/>
      <c r="PCF1219" s="433"/>
      <c r="PCG1219" s="433"/>
      <c r="PCH1219" s="433"/>
      <c r="PCI1219" s="433"/>
      <c r="PCJ1219" s="433"/>
      <c r="PCK1219" s="433"/>
      <c r="PCL1219" s="433"/>
      <c r="PCM1219" s="433"/>
      <c r="PCN1219" s="433"/>
      <c r="PCO1219" s="433"/>
      <c r="PCP1219" s="433"/>
      <c r="PCQ1219" s="433"/>
      <c r="PCR1219" s="433"/>
      <c r="PCS1219" s="433"/>
      <c r="PCT1219" s="433"/>
      <c r="PCU1219" s="433"/>
      <c r="PCV1219" s="433"/>
      <c r="PCW1219" s="433"/>
      <c r="PCX1219" s="433"/>
      <c r="PCY1219" s="433"/>
      <c r="PCZ1219" s="433"/>
      <c r="PDA1219" s="433"/>
      <c r="PDB1219" s="433"/>
      <c r="PDC1219" s="433"/>
      <c r="PDD1219" s="433"/>
      <c r="PDE1219" s="433"/>
      <c r="PDF1219" s="433"/>
      <c r="PDG1219" s="433"/>
      <c r="PDH1219" s="433"/>
      <c r="PDI1219" s="433"/>
      <c r="PDJ1219" s="433"/>
      <c r="PDK1219" s="433"/>
      <c r="PDL1219" s="433"/>
      <c r="PDM1219" s="433"/>
      <c r="PDN1219" s="433"/>
      <c r="PDO1219" s="433"/>
      <c r="PDP1219" s="433"/>
      <c r="PDQ1219" s="433"/>
      <c r="PDR1219" s="433"/>
      <c r="PDS1219" s="433"/>
      <c r="PDT1219" s="433"/>
      <c r="PDU1219" s="433"/>
      <c r="PDV1219" s="433"/>
      <c r="PDW1219" s="433"/>
      <c r="PDX1219" s="433"/>
      <c r="PDY1219" s="433"/>
      <c r="PDZ1219" s="433"/>
      <c r="PEA1219" s="433"/>
      <c r="PEB1219" s="433"/>
      <c r="PEC1219" s="433"/>
      <c r="PED1219" s="433"/>
      <c r="PEE1219" s="433"/>
      <c r="PEF1219" s="433"/>
      <c r="PEG1219" s="433"/>
      <c r="PEH1219" s="433"/>
      <c r="PEI1219" s="433"/>
      <c r="PEJ1219" s="433"/>
      <c r="PEK1219" s="433"/>
      <c r="PEL1219" s="433"/>
      <c r="PEM1219" s="433"/>
      <c r="PEN1219" s="433"/>
      <c r="PEO1219" s="433"/>
      <c r="PEP1219" s="433"/>
      <c r="PEQ1219" s="433"/>
      <c r="PER1219" s="433"/>
      <c r="PES1219" s="433"/>
      <c r="PET1219" s="433"/>
      <c r="PEU1219" s="433"/>
      <c r="PEV1219" s="433"/>
      <c r="PEW1219" s="433"/>
      <c r="PEX1219" s="433"/>
      <c r="PEY1219" s="433"/>
      <c r="PEZ1219" s="433"/>
      <c r="PFA1219" s="433"/>
      <c r="PFB1219" s="433"/>
      <c r="PFC1219" s="433"/>
      <c r="PFD1219" s="433"/>
      <c r="PFE1219" s="433"/>
      <c r="PFF1219" s="433"/>
      <c r="PFG1219" s="433"/>
      <c r="PFH1219" s="433"/>
      <c r="PFI1219" s="433"/>
      <c r="PFJ1219" s="433"/>
      <c r="PFK1219" s="433"/>
      <c r="PFL1219" s="433"/>
      <c r="PFM1219" s="433"/>
      <c r="PFN1219" s="433"/>
      <c r="PFO1219" s="433"/>
      <c r="PFP1219" s="433"/>
      <c r="PFQ1219" s="433"/>
      <c r="PFR1219" s="433"/>
      <c r="PFS1219" s="433"/>
      <c r="PFT1219" s="433"/>
      <c r="PFU1219" s="433"/>
      <c r="PFV1219" s="433"/>
      <c r="PFW1219" s="433"/>
      <c r="PFX1219" s="433"/>
      <c r="PFY1219" s="433"/>
      <c r="PFZ1219" s="433"/>
      <c r="PGA1219" s="433"/>
      <c r="PGB1219" s="433"/>
      <c r="PGC1219" s="433"/>
      <c r="PGD1219" s="433"/>
      <c r="PGE1219" s="433"/>
      <c r="PGF1219" s="433"/>
      <c r="PGG1219" s="433"/>
      <c r="PGH1219" s="433"/>
      <c r="PGI1219" s="433"/>
      <c r="PGJ1219" s="433"/>
      <c r="PGK1219" s="433"/>
      <c r="PGL1219" s="433"/>
      <c r="PGM1219" s="433"/>
      <c r="PGN1219" s="433"/>
      <c r="PGO1219" s="433"/>
      <c r="PGP1219" s="433"/>
      <c r="PGQ1219" s="433"/>
      <c r="PGR1219" s="433"/>
      <c r="PGS1219" s="433"/>
      <c r="PGT1219" s="433"/>
      <c r="PGU1219" s="433"/>
      <c r="PGV1219" s="433"/>
      <c r="PGW1219" s="433"/>
      <c r="PGX1219" s="433"/>
      <c r="PGY1219" s="433"/>
      <c r="PGZ1219" s="433"/>
      <c r="PHA1219" s="433"/>
      <c r="PHB1219" s="433"/>
      <c r="PHC1219" s="433"/>
      <c r="PHD1219" s="433"/>
      <c r="PHE1219" s="433"/>
      <c r="PHF1219" s="433"/>
      <c r="PHG1219" s="433"/>
      <c r="PHH1219" s="433"/>
      <c r="PHI1219" s="433"/>
      <c r="PHJ1219" s="433"/>
      <c r="PHK1219" s="433"/>
      <c r="PHL1219" s="433"/>
      <c r="PHM1219" s="433"/>
      <c r="PHN1219" s="433"/>
      <c r="PHO1219" s="433"/>
      <c r="PHP1219" s="433"/>
      <c r="PHQ1219" s="433"/>
      <c r="PHR1219" s="433"/>
      <c r="PHS1219" s="433"/>
      <c r="PHT1219" s="433"/>
      <c r="PHU1219" s="433"/>
      <c r="PHV1219" s="433"/>
      <c r="PHW1219" s="433"/>
      <c r="PHX1219" s="433"/>
      <c r="PHY1219" s="433"/>
      <c r="PHZ1219" s="433"/>
      <c r="PIA1219" s="433"/>
      <c r="PIB1219" s="433"/>
      <c r="PIC1219" s="433"/>
      <c r="PID1219" s="433"/>
      <c r="PIE1219" s="433"/>
      <c r="PIF1219" s="433"/>
      <c r="PIG1219" s="433"/>
      <c r="PIH1219" s="433"/>
      <c r="PII1219" s="433"/>
      <c r="PIJ1219" s="433"/>
      <c r="PIK1219" s="433"/>
      <c r="PIL1219" s="433"/>
      <c r="PIM1219" s="433"/>
      <c r="PIN1219" s="433"/>
      <c r="PIO1219" s="433"/>
      <c r="PIP1219" s="433"/>
      <c r="PIQ1219" s="433"/>
      <c r="PIR1219" s="433"/>
      <c r="PIS1219" s="433"/>
      <c r="PIT1219" s="433"/>
      <c r="PIU1219" s="433"/>
      <c r="PIV1219" s="433"/>
      <c r="PIW1219" s="433"/>
      <c r="PIX1219" s="433"/>
      <c r="PIY1219" s="433"/>
      <c r="PIZ1219" s="433"/>
      <c r="PJA1219" s="433"/>
      <c r="PJB1219" s="433"/>
      <c r="PJC1219" s="433"/>
      <c r="PJD1219" s="433"/>
      <c r="PJE1219" s="433"/>
      <c r="PJF1219" s="433"/>
      <c r="PJG1219" s="433"/>
      <c r="PJH1219" s="433"/>
      <c r="PJI1219" s="433"/>
      <c r="PJJ1219" s="433"/>
      <c r="PJK1219" s="433"/>
      <c r="PJL1219" s="433"/>
      <c r="PJM1219" s="433"/>
      <c r="PJN1219" s="433"/>
      <c r="PJO1219" s="433"/>
      <c r="PJP1219" s="433"/>
      <c r="PJQ1219" s="433"/>
      <c r="PJR1219" s="433"/>
      <c r="PJS1219" s="433"/>
      <c r="PJT1219" s="433"/>
      <c r="PJU1219" s="433"/>
      <c r="PJV1219" s="433"/>
      <c r="PJW1219" s="433"/>
      <c r="PJX1219" s="433"/>
      <c r="PJY1219" s="433"/>
      <c r="PJZ1219" s="433"/>
      <c r="PKA1219" s="433"/>
      <c r="PKB1219" s="433"/>
      <c r="PKC1219" s="433"/>
      <c r="PKD1219" s="433"/>
      <c r="PKE1219" s="433"/>
      <c r="PKF1219" s="433"/>
      <c r="PKG1219" s="433"/>
      <c r="PKH1219" s="433"/>
      <c r="PKI1219" s="433"/>
      <c r="PKJ1219" s="433"/>
      <c r="PKK1219" s="433"/>
      <c r="PKL1219" s="433"/>
      <c r="PKM1219" s="433"/>
      <c r="PKN1219" s="433"/>
      <c r="PKO1219" s="433"/>
      <c r="PKP1219" s="433"/>
      <c r="PKQ1219" s="433"/>
      <c r="PKR1219" s="433"/>
      <c r="PKS1219" s="433"/>
      <c r="PKT1219" s="433"/>
      <c r="PKU1219" s="433"/>
      <c r="PKV1219" s="433"/>
      <c r="PKW1219" s="433"/>
      <c r="PKX1219" s="433"/>
      <c r="PKY1219" s="433"/>
      <c r="PKZ1219" s="433"/>
      <c r="PLA1219" s="433"/>
      <c r="PLB1219" s="433"/>
      <c r="PLC1219" s="433"/>
      <c r="PLD1219" s="433"/>
      <c r="PLE1219" s="433"/>
      <c r="PLF1219" s="433"/>
      <c r="PLG1219" s="433"/>
      <c r="PLH1219" s="433"/>
      <c r="PLI1219" s="433"/>
      <c r="PLJ1219" s="433"/>
      <c r="PLK1219" s="433"/>
      <c r="PLL1219" s="433"/>
      <c r="PLM1219" s="433"/>
      <c r="PLN1219" s="433"/>
      <c r="PLO1219" s="433"/>
      <c r="PLP1219" s="433"/>
      <c r="PLQ1219" s="433"/>
      <c r="PLR1219" s="433"/>
      <c r="PLS1219" s="433"/>
      <c r="PLT1219" s="433"/>
      <c r="PLU1219" s="433"/>
      <c r="PLV1219" s="433"/>
      <c r="PLW1219" s="433"/>
      <c r="PLX1219" s="433"/>
      <c r="PLY1219" s="433"/>
      <c r="PLZ1219" s="433"/>
      <c r="PMA1219" s="433"/>
      <c r="PMB1219" s="433"/>
      <c r="PMC1219" s="433"/>
      <c r="PMD1219" s="433"/>
      <c r="PME1219" s="433"/>
      <c r="PMF1219" s="433"/>
      <c r="PMG1219" s="433"/>
      <c r="PMH1219" s="433"/>
      <c r="PMI1219" s="433"/>
      <c r="PMJ1219" s="433"/>
      <c r="PMK1219" s="433"/>
      <c r="PML1219" s="433"/>
      <c r="PMM1219" s="433"/>
      <c r="PMN1219" s="433"/>
      <c r="PMO1219" s="433"/>
      <c r="PMP1219" s="433"/>
      <c r="PMQ1219" s="433"/>
      <c r="PMR1219" s="433"/>
      <c r="PMS1219" s="433"/>
      <c r="PMT1219" s="433"/>
      <c r="PMU1219" s="433"/>
      <c r="PMV1219" s="433"/>
      <c r="PMW1219" s="433"/>
      <c r="PMX1219" s="433"/>
      <c r="PMY1219" s="433"/>
      <c r="PMZ1219" s="433"/>
      <c r="PNA1219" s="433"/>
      <c r="PNB1219" s="433"/>
      <c r="PNC1219" s="433"/>
      <c r="PND1219" s="433"/>
      <c r="PNE1219" s="433"/>
      <c r="PNF1219" s="433"/>
      <c r="PNG1219" s="433"/>
      <c r="PNH1219" s="433"/>
      <c r="PNI1219" s="433"/>
      <c r="PNJ1219" s="433"/>
      <c r="PNK1219" s="433"/>
      <c r="PNL1219" s="433"/>
      <c r="PNM1219" s="433"/>
      <c r="PNN1219" s="433"/>
      <c r="PNO1219" s="433"/>
      <c r="PNP1219" s="433"/>
      <c r="PNQ1219" s="433"/>
      <c r="PNR1219" s="433"/>
      <c r="PNS1219" s="433"/>
      <c r="PNT1219" s="433"/>
      <c r="PNU1219" s="433"/>
      <c r="PNV1219" s="433"/>
      <c r="PNW1219" s="433"/>
      <c r="PNX1219" s="433"/>
      <c r="PNY1219" s="433"/>
      <c r="PNZ1219" s="433"/>
      <c r="POA1219" s="433"/>
      <c r="POB1219" s="433"/>
      <c r="POC1219" s="433"/>
      <c r="POD1219" s="433"/>
      <c r="POE1219" s="433"/>
      <c r="POF1219" s="433"/>
      <c r="POG1219" s="433"/>
      <c r="POH1219" s="433"/>
      <c r="POI1219" s="433"/>
      <c r="POJ1219" s="433"/>
      <c r="POK1219" s="433"/>
      <c r="POL1219" s="433"/>
      <c r="POM1219" s="433"/>
      <c r="PON1219" s="433"/>
      <c r="POO1219" s="433"/>
      <c r="POP1219" s="433"/>
      <c r="POQ1219" s="433"/>
      <c r="POR1219" s="433"/>
      <c r="POS1219" s="433"/>
      <c r="POT1219" s="433"/>
      <c r="POU1219" s="433"/>
      <c r="POV1219" s="433"/>
      <c r="POW1219" s="433"/>
      <c r="POX1219" s="433"/>
      <c r="POY1219" s="433"/>
      <c r="POZ1219" s="433"/>
      <c r="PPA1219" s="433"/>
      <c r="PPB1219" s="433"/>
      <c r="PPC1219" s="433"/>
      <c r="PPD1219" s="433"/>
      <c r="PPE1219" s="433"/>
      <c r="PPF1219" s="433"/>
      <c r="PPG1219" s="433"/>
      <c r="PPH1219" s="433"/>
      <c r="PPI1219" s="433"/>
      <c r="PPJ1219" s="433"/>
      <c r="PPK1219" s="433"/>
      <c r="PPL1219" s="433"/>
      <c r="PPM1219" s="433"/>
      <c r="PPN1219" s="433"/>
      <c r="PPO1219" s="433"/>
      <c r="PPP1219" s="433"/>
      <c r="PPQ1219" s="433"/>
      <c r="PPR1219" s="433"/>
      <c r="PPS1219" s="433"/>
      <c r="PPT1219" s="433"/>
      <c r="PPU1219" s="433"/>
      <c r="PPV1219" s="433"/>
      <c r="PPW1219" s="433"/>
      <c r="PPX1219" s="433"/>
      <c r="PPY1219" s="433"/>
      <c r="PPZ1219" s="433"/>
      <c r="PQA1219" s="433"/>
      <c r="PQB1219" s="433"/>
      <c r="PQC1219" s="433"/>
      <c r="PQD1219" s="433"/>
      <c r="PQE1219" s="433"/>
      <c r="PQF1219" s="433"/>
      <c r="PQG1219" s="433"/>
      <c r="PQH1219" s="433"/>
      <c r="PQI1219" s="433"/>
      <c r="PQJ1219" s="433"/>
      <c r="PQK1219" s="433"/>
      <c r="PQL1219" s="433"/>
      <c r="PQM1219" s="433"/>
      <c r="PQN1219" s="433"/>
      <c r="PQO1219" s="433"/>
      <c r="PQP1219" s="433"/>
      <c r="PQQ1219" s="433"/>
      <c r="PQR1219" s="433"/>
      <c r="PQS1219" s="433"/>
      <c r="PQT1219" s="433"/>
      <c r="PQU1219" s="433"/>
      <c r="PQV1219" s="433"/>
      <c r="PQW1219" s="433"/>
      <c r="PQX1219" s="433"/>
      <c r="PQY1219" s="433"/>
      <c r="PQZ1219" s="433"/>
      <c r="PRA1219" s="433"/>
      <c r="PRB1219" s="433"/>
      <c r="PRC1219" s="433"/>
      <c r="PRD1219" s="433"/>
      <c r="PRE1219" s="433"/>
      <c r="PRF1219" s="433"/>
      <c r="PRG1219" s="433"/>
      <c r="PRH1219" s="433"/>
      <c r="PRI1219" s="433"/>
      <c r="PRJ1219" s="433"/>
      <c r="PRK1219" s="433"/>
      <c r="PRL1219" s="433"/>
      <c r="PRM1219" s="433"/>
      <c r="PRN1219" s="433"/>
      <c r="PRO1219" s="433"/>
      <c r="PRP1219" s="433"/>
      <c r="PRQ1219" s="433"/>
      <c r="PRR1219" s="433"/>
      <c r="PRS1219" s="433"/>
      <c r="PRT1219" s="433"/>
      <c r="PRU1219" s="433"/>
      <c r="PRV1219" s="433"/>
      <c r="PRW1219" s="433"/>
      <c r="PRX1219" s="433"/>
      <c r="PRY1219" s="433"/>
      <c r="PRZ1219" s="433"/>
      <c r="PSA1219" s="433"/>
      <c r="PSB1219" s="433"/>
      <c r="PSC1219" s="433"/>
      <c r="PSD1219" s="433"/>
      <c r="PSE1219" s="433"/>
      <c r="PSF1219" s="433"/>
      <c r="PSG1219" s="433"/>
      <c r="PSH1219" s="433"/>
      <c r="PSI1219" s="433"/>
      <c r="PSJ1219" s="433"/>
      <c r="PSK1219" s="433"/>
      <c r="PSL1219" s="433"/>
      <c r="PSM1219" s="433"/>
      <c r="PSN1219" s="433"/>
      <c r="PSO1219" s="433"/>
      <c r="PSP1219" s="433"/>
      <c r="PSQ1219" s="433"/>
      <c r="PSR1219" s="433"/>
      <c r="PSS1219" s="433"/>
      <c r="PST1219" s="433"/>
      <c r="PSU1219" s="433"/>
      <c r="PSV1219" s="433"/>
      <c r="PSW1219" s="433"/>
      <c r="PSX1219" s="433"/>
      <c r="PSY1219" s="433"/>
      <c r="PSZ1219" s="433"/>
      <c r="PTA1219" s="433"/>
      <c r="PTB1219" s="433"/>
      <c r="PTC1219" s="433"/>
      <c r="PTD1219" s="433"/>
      <c r="PTE1219" s="433"/>
      <c r="PTF1219" s="433"/>
      <c r="PTG1219" s="433"/>
      <c r="PTH1219" s="433"/>
      <c r="PTI1219" s="433"/>
      <c r="PTJ1219" s="433"/>
      <c r="PTK1219" s="433"/>
      <c r="PTL1219" s="433"/>
      <c r="PTM1219" s="433"/>
      <c r="PTN1219" s="433"/>
      <c r="PTO1219" s="433"/>
      <c r="PTP1219" s="433"/>
      <c r="PTQ1219" s="433"/>
      <c r="PTR1219" s="433"/>
      <c r="PTS1219" s="433"/>
      <c r="PTT1219" s="433"/>
      <c r="PTU1219" s="433"/>
      <c r="PTV1219" s="433"/>
      <c r="PTW1219" s="433"/>
      <c r="PTX1219" s="433"/>
      <c r="PTY1219" s="433"/>
      <c r="PTZ1219" s="433"/>
      <c r="PUA1219" s="433"/>
      <c r="PUB1219" s="433"/>
      <c r="PUC1219" s="433"/>
      <c r="PUD1219" s="433"/>
      <c r="PUE1219" s="433"/>
      <c r="PUF1219" s="433"/>
      <c r="PUG1219" s="433"/>
      <c r="PUH1219" s="433"/>
      <c r="PUI1219" s="433"/>
      <c r="PUJ1219" s="433"/>
      <c r="PUK1219" s="433"/>
      <c r="PUL1219" s="433"/>
      <c r="PUM1219" s="433"/>
      <c r="PUN1219" s="433"/>
      <c r="PUO1219" s="433"/>
      <c r="PUP1219" s="433"/>
      <c r="PUQ1219" s="433"/>
      <c r="PUR1219" s="433"/>
      <c r="PUS1219" s="433"/>
      <c r="PUT1219" s="433"/>
      <c r="PUU1219" s="433"/>
      <c r="PUV1219" s="433"/>
      <c r="PUW1219" s="433"/>
      <c r="PUX1219" s="433"/>
      <c r="PUY1219" s="433"/>
      <c r="PUZ1219" s="433"/>
      <c r="PVA1219" s="433"/>
      <c r="PVB1219" s="433"/>
      <c r="PVC1219" s="433"/>
      <c r="PVD1219" s="433"/>
      <c r="PVE1219" s="433"/>
      <c r="PVF1219" s="433"/>
      <c r="PVG1219" s="433"/>
      <c r="PVH1219" s="433"/>
      <c r="PVI1219" s="433"/>
      <c r="PVJ1219" s="433"/>
      <c r="PVK1219" s="433"/>
      <c r="PVL1219" s="433"/>
      <c r="PVM1219" s="433"/>
      <c r="PVN1219" s="433"/>
      <c r="PVO1219" s="433"/>
      <c r="PVP1219" s="433"/>
      <c r="PVQ1219" s="433"/>
      <c r="PVR1219" s="433"/>
      <c r="PVS1219" s="433"/>
      <c r="PVT1219" s="433"/>
      <c r="PVU1219" s="433"/>
      <c r="PVV1219" s="433"/>
      <c r="PVW1219" s="433"/>
      <c r="PVX1219" s="433"/>
      <c r="PVY1219" s="433"/>
      <c r="PVZ1219" s="433"/>
      <c r="PWA1219" s="433"/>
      <c r="PWB1219" s="433"/>
      <c r="PWC1219" s="433"/>
      <c r="PWD1219" s="433"/>
      <c r="PWE1219" s="433"/>
      <c r="PWF1219" s="433"/>
      <c r="PWG1219" s="433"/>
      <c r="PWH1219" s="433"/>
      <c r="PWI1219" s="433"/>
      <c r="PWJ1219" s="433"/>
      <c r="PWK1219" s="433"/>
      <c r="PWL1219" s="433"/>
      <c r="PWM1219" s="433"/>
      <c r="PWN1219" s="433"/>
      <c r="PWO1219" s="433"/>
      <c r="PWP1219" s="433"/>
      <c r="PWQ1219" s="433"/>
      <c r="PWR1219" s="433"/>
      <c r="PWS1219" s="433"/>
      <c r="PWT1219" s="433"/>
      <c r="PWU1219" s="433"/>
      <c r="PWV1219" s="433"/>
      <c r="PWW1219" s="433"/>
      <c r="PWX1219" s="433"/>
      <c r="PWY1219" s="433"/>
      <c r="PWZ1219" s="433"/>
      <c r="PXA1219" s="433"/>
      <c r="PXB1219" s="433"/>
      <c r="PXC1219" s="433"/>
      <c r="PXD1219" s="433"/>
      <c r="PXE1219" s="433"/>
      <c r="PXF1219" s="433"/>
      <c r="PXG1219" s="433"/>
      <c r="PXH1219" s="433"/>
      <c r="PXI1219" s="433"/>
      <c r="PXJ1219" s="433"/>
      <c r="PXK1219" s="433"/>
      <c r="PXL1219" s="433"/>
      <c r="PXM1219" s="433"/>
      <c r="PXN1219" s="433"/>
      <c r="PXO1219" s="433"/>
      <c r="PXP1219" s="433"/>
      <c r="PXQ1219" s="433"/>
      <c r="PXR1219" s="433"/>
      <c r="PXS1219" s="433"/>
      <c r="PXT1219" s="433"/>
      <c r="PXU1219" s="433"/>
      <c r="PXV1219" s="433"/>
      <c r="PXW1219" s="433"/>
      <c r="PXX1219" s="433"/>
      <c r="PXY1219" s="433"/>
      <c r="PXZ1219" s="433"/>
      <c r="PYA1219" s="433"/>
      <c r="PYB1219" s="433"/>
      <c r="PYC1219" s="433"/>
      <c r="PYD1219" s="433"/>
      <c r="PYE1219" s="433"/>
      <c r="PYF1219" s="433"/>
      <c r="PYG1219" s="433"/>
      <c r="PYH1219" s="433"/>
      <c r="PYI1219" s="433"/>
      <c r="PYJ1219" s="433"/>
      <c r="PYK1219" s="433"/>
      <c r="PYL1219" s="433"/>
      <c r="PYM1219" s="433"/>
      <c r="PYN1219" s="433"/>
      <c r="PYO1219" s="433"/>
      <c r="PYP1219" s="433"/>
      <c r="PYQ1219" s="433"/>
      <c r="PYR1219" s="433"/>
      <c r="PYS1219" s="433"/>
      <c r="PYT1219" s="433"/>
      <c r="PYU1219" s="433"/>
      <c r="PYV1219" s="433"/>
      <c r="PYW1219" s="433"/>
      <c r="PYX1219" s="433"/>
      <c r="PYY1219" s="433"/>
      <c r="PYZ1219" s="433"/>
      <c r="PZA1219" s="433"/>
      <c r="PZB1219" s="433"/>
      <c r="PZC1219" s="433"/>
      <c r="PZD1219" s="433"/>
      <c r="PZE1219" s="433"/>
      <c r="PZF1219" s="433"/>
      <c r="PZG1219" s="433"/>
      <c r="PZH1219" s="433"/>
      <c r="PZI1219" s="433"/>
      <c r="PZJ1219" s="433"/>
      <c r="PZK1219" s="433"/>
      <c r="PZL1219" s="433"/>
      <c r="PZM1219" s="433"/>
      <c r="PZN1219" s="433"/>
      <c r="PZO1219" s="433"/>
      <c r="PZP1219" s="433"/>
      <c r="PZQ1219" s="433"/>
      <c r="PZR1219" s="433"/>
      <c r="PZS1219" s="433"/>
      <c r="PZT1219" s="433"/>
      <c r="PZU1219" s="433"/>
      <c r="PZV1219" s="433"/>
      <c r="PZW1219" s="433"/>
      <c r="PZX1219" s="433"/>
      <c r="PZY1219" s="433"/>
      <c r="PZZ1219" s="433"/>
      <c r="QAA1219" s="433"/>
      <c r="QAB1219" s="433"/>
      <c r="QAC1219" s="433"/>
      <c r="QAD1219" s="433"/>
      <c r="QAE1219" s="433"/>
      <c r="QAF1219" s="433"/>
      <c r="QAG1219" s="433"/>
      <c r="QAH1219" s="433"/>
      <c r="QAI1219" s="433"/>
      <c r="QAJ1219" s="433"/>
      <c r="QAK1219" s="433"/>
      <c r="QAL1219" s="433"/>
      <c r="QAM1219" s="433"/>
      <c r="QAN1219" s="433"/>
      <c r="QAO1219" s="433"/>
      <c r="QAP1219" s="433"/>
      <c r="QAQ1219" s="433"/>
      <c r="QAR1219" s="433"/>
      <c r="QAS1219" s="433"/>
      <c r="QAT1219" s="433"/>
      <c r="QAU1219" s="433"/>
      <c r="QAV1219" s="433"/>
      <c r="QAW1219" s="433"/>
      <c r="QAX1219" s="433"/>
      <c r="QAY1219" s="433"/>
      <c r="QAZ1219" s="433"/>
      <c r="QBA1219" s="433"/>
      <c r="QBB1219" s="433"/>
      <c r="QBC1219" s="433"/>
      <c r="QBD1219" s="433"/>
      <c r="QBE1219" s="433"/>
      <c r="QBF1219" s="433"/>
      <c r="QBG1219" s="433"/>
      <c r="QBH1219" s="433"/>
      <c r="QBI1219" s="433"/>
      <c r="QBJ1219" s="433"/>
      <c r="QBK1219" s="433"/>
      <c r="QBL1219" s="433"/>
      <c r="QBM1219" s="433"/>
      <c r="QBN1219" s="433"/>
      <c r="QBO1219" s="433"/>
      <c r="QBP1219" s="433"/>
      <c r="QBQ1219" s="433"/>
      <c r="QBR1219" s="433"/>
      <c r="QBS1219" s="433"/>
      <c r="QBT1219" s="433"/>
      <c r="QBU1219" s="433"/>
      <c r="QBV1219" s="433"/>
      <c r="QBW1219" s="433"/>
      <c r="QBX1219" s="433"/>
      <c r="QBY1219" s="433"/>
      <c r="QBZ1219" s="433"/>
      <c r="QCA1219" s="433"/>
      <c r="QCB1219" s="433"/>
      <c r="QCC1219" s="433"/>
      <c r="QCD1219" s="433"/>
      <c r="QCE1219" s="433"/>
      <c r="QCF1219" s="433"/>
      <c r="QCG1219" s="433"/>
      <c r="QCH1219" s="433"/>
      <c r="QCI1219" s="433"/>
      <c r="QCJ1219" s="433"/>
      <c r="QCK1219" s="433"/>
      <c r="QCL1219" s="433"/>
      <c r="QCM1219" s="433"/>
      <c r="QCN1219" s="433"/>
      <c r="QCO1219" s="433"/>
      <c r="QCP1219" s="433"/>
      <c r="QCQ1219" s="433"/>
      <c r="QCR1219" s="433"/>
      <c r="QCS1219" s="433"/>
      <c r="QCT1219" s="433"/>
      <c r="QCU1219" s="433"/>
      <c r="QCV1219" s="433"/>
      <c r="QCW1219" s="433"/>
      <c r="QCX1219" s="433"/>
      <c r="QCY1219" s="433"/>
      <c r="QCZ1219" s="433"/>
      <c r="QDA1219" s="433"/>
      <c r="QDB1219" s="433"/>
      <c r="QDC1219" s="433"/>
      <c r="QDD1219" s="433"/>
      <c r="QDE1219" s="433"/>
      <c r="QDF1219" s="433"/>
      <c r="QDG1219" s="433"/>
      <c r="QDH1219" s="433"/>
      <c r="QDI1219" s="433"/>
      <c r="QDJ1219" s="433"/>
      <c r="QDK1219" s="433"/>
      <c r="QDL1219" s="433"/>
      <c r="QDM1219" s="433"/>
      <c r="QDN1219" s="433"/>
      <c r="QDO1219" s="433"/>
      <c r="QDP1219" s="433"/>
      <c r="QDQ1219" s="433"/>
      <c r="QDR1219" s="433"/>
      <c r="QDS1219" s="433"/>
      <c r="QDT1219" s="433"/>
      <c r="QDU1219" s="433"/>
      <c r="QDV1219" s="433"/>
      <c r="QDW1219" s="433"/>
      <c r="QDX1219" s="433"/>
      <c r="QDY1219" s="433"/>
      <c r="QDZ1219" s="433"/>
      <c r="QEA1219" s="433"/>
      <c r="QEB1219" s="433"/>
      <c r="QEC1219" s="433"/>
      <c r="QED1219" s="433"/>
      <c r="QEE1219" s="433"/>
      <c r="QEF1219" s="433"/>
      <c r="QEG1219" s="433"/>
      <c r="QEH1219" s="433"/>
      <c r="QEI1219" s="433"/>
      <c r="QEJ1219" s="433"/>
      <c r="QEK1219" s="433"/>
      <c r="QEL1219" s="433"/>
      <c r="QEM1219" s="433"/>
      <c r="QEN1219" s="433"/>
      <c r="QEO1219" s="433"/>
      <c r="QEP1219" s="433"/>
      <c r="QEQ1219" s="433"/>
      <c r="QER1219" s="433"/>
      <c r="QES1219" s="433"/>
      <c r="QET1219" s="433"/>
      <c r="QEU1219" s="433"/>
      <c r="QEV1219" s="433"/>
      <c r="QEW1219" s="433"/>
      <c r="QEX1219" s="433"/>
      <c r="QEY1219" s="433"/>
      <c r="QEZ1219" s="433"/>
      <c r="QFA1219" s="433"/>
      <c r="QFB1219" s="433"/>
      <c r="QFC1219" s="433"/>
      <c r="QFD1219" s="433"/>
      <c r="QFE1219" s="433"/>
      <c r="QFF1219" s="433"/>
      <c r="QFG1219" s="433"/>
      <c r="QFH1219" s="433"/>
      <c r="QFI1219" s="433"/>
      <c r="QFJ1219" s="433"/>
      <c r="QFK1219" s="433"/>
      <c r="QFL1219" s="433"/>
      <c r="QFM1219" s="433"/>
      <c r="QFN1219" s="433"/>
      <c r="QFO1219" s="433"/>
      <c r="QFP1219" s="433"/>
      <c r="QFQ1219" s="433"/>
      <c r="QFR1219" s="433"/>
      <c r="QFS1219" s="433"/>
      <c r="QFT1219" s="433"/>
      <c r="QFU1219" s="433"/>
      <c r="QFV1219" s="433"/>
      <c r="QFW1219" s="433"/>
      <c r="QFX1219" s="433"/>
      <c r="QFY1219" s="433"/>
      <c r="QFZ1219" s="433"/>
      <c r="QGA1219" s="433"/>
      <c r="QGB1219" s="433"/>
      <c r="QGC1219" s="433"/>
      <c r="QGD1219" s="433"/>
      <c r="QGE1219" s="433"/>
      <c r="QGF1219" s="433"/>
      <c r="QGG1219" s="433"/>
      <c r="QGH1219" s="433"/>
      <c r="QGI1219" s="433"/>
      <c r="QGJ1219" s="433"/>
      <c r="QGK1219" s="433"/>
      <c r="QGL1219" s="433"/>
      <c r="QGM1219" s="433"/>
      <c r="QGN1219" s="433"/>
      <c r="QGO1219" s="433"/>
      <c r="QGP1219" s="433"/>
      <c r="QGQ1219" s="433"/>
      <c r="QGR1219" s="433"/>
      <c r="QGS1219" s="433"/>
      <c r="QGT1219" s="433"/>
      <c r="QGU1219" s="433"/>
      <c r="QGV1219" s="433"/>
      <c r="QGW1219" s="433"/>
      <c r="QGX1219" s="433"/>
      <c r="QGY1219" s="433"/>
      <c r="QGZ1219" s="433"/>
      <c r="QHA1219" s="433"/>
      <c r="QHB1219" s="433"/>
      <c r="QHC1219" s="433"/>
      <c r="QHD1219" s="433"/>
      <c r="QHE1219" s="433"/>
      <c r="QHF1219" s="433"/>
      <c r="QHG1219" s="433"/>
      <c r="QHH1219" s="433"/>
      <c r="QHI1219" s="433"/>
      <c r="QHJ1219" s="433"/>
      <c r="QHK1219" s="433"/>
      <c r="QHL1219" s="433"/>
      <c r="QHM1219" s="433"/>
      <c r="QHN1219" s="433"/>
      <c r="QHO1219" s="433"/>
      <c r="QHP1219" s="433"/>
      <c r="QHQ1219" s="433"/>
      <c r="QHR1219" s="433"/>
      <c r="QHS1219" s="433"/>
      <c r="QHT1219" s="433"/>
      <c r="QHU1219" s="433"/>
      <c r="QHV1219" s="433"/>
      <c r="QHW1219" s="433"/>
      <c r="QHX1219" s="433"/>
      <c r="QHY1219" s="433"/>
      <c r="QHZ1219" s="433"/>
      <c r="QIA1219" s="433"/>
      <c r="QIB1219" s="433"/>
      <c r="QIC1219" s="433"/>
      <c r="QID1219" s="433"/>
      <c r="QIE1219" s="433"/>
      <c r="QIF1219" s="433"/>
      <c r="QIG1219" s="433"/>
      <c r="QIH1219" s="433"/>
      <c r="QII1219" s="433"/>
      <c r="QIJ1219" s="433"/>
      <c r="QIK1219" s="433"/>
      <c r="QIL1219" s="433"/>
      <c r="QIM1219" s="433"/>
      <c r="QIN1219" s="433"/>
      <c r="QIO1219" s="433"/>
      <c r="QIP1219" s="433"/>
      <c r="QIQ1219" s="433"/>
      <c r="QIR1219" s="433"/>
      <c r="QIS1219" s="433"/>
      <c r="QIT1219" s="433"/>
      <c r="QIU1219" s="433"/>
      <c r="QIV1219" s="433"/>
      <c r="QIW1219" s="433"/>
      <c r="QIX1219" s="433"/>
      <c r="QIY1219" s="433"/>
      <c r="QIZ1219" s="433"/>
      <c r="QJA1219" s="433"/>
      <c r="QJB1219" s="433"/>
      <c r="QJC1219" s="433"/>
      <c r="QJD1219" s="433"/>
      <c r="QJE1219" s="433"/>
      <c r="QJF1219" s="433"/>
      <c r="QJG1219" s="433"/>
      <c r="QJH1219" s="433"/>
      <c r="QJI1219" s="433"/>
      <c r="QJJ1219" s="433"/>
      <c r="QJK1219" s="433"/>
      <c r="QJL1219" s="433"/>
      <c r="QJM1219" s="433"/>
      <c r="QJN1219" s="433"/>
      <c r="QJO1219" s="433"/>
      <c r="QJP1219" s="433"/>
      <c r="QJQ1219" s="433"/>
      <c r="QJR1219" s="433"/>
      <c r="QJS1219" s="433"/>
      <c r="QJT1219" s="433"/>
      <c r="QJU1219" s="433"/>
      <c r="QJV1219" s="433"/>
      <c r="QJW1219" s="433"/>
      <c r="QJX1219" s="433"/>
      <c r="QJY1219" s="433"/>
      <c r="QJZ1219" s="433"/>
      <c r="QKA1219" s="433"/>
      <c r="QKB1219" s="433"/>
      <c r="QKC1219" s="433"/>
      <c r="QKD1219" s="433"/>
      <c r="QKE1219" s="433"/>
      <c r="QKF1219" s="433"/>
      <c r="QKG1219" s="433"/>
      <c r="QKH1219" s="433"/>
      <c r="QKI1219" s="433"/>
      <c r="QKJ1219" s="433"/>
      <c r="QKK1219" s="433"/>
      <c r="QKL1219" s="433"/>
      <c r="QKM1219" s="433"/>
      <c r="QKN1219" s="433"/>
      <c r="QKO1219" s="433"/>
      <c r="QKP1219" s="433"/>
      <c r="QKQ1219" s="433"/>
      <c r="QKR1219" s="433"/>
      <c r="QKS1219" s="433"/>
      <c r="QKT1219" s="433"/>
      <c r="QKU1219" s="433"/>
      <c r="QKV1219" s="433"/>
      <c r="QKW1219" s="433"/>
      <c r="QKX1219" s="433"/>
      <c r="QKY1219" s="433"/>
      <c r="QKZ1219" s="433"/>
      <c r="QLA1219" s="433"/>
      <c r="QLB1219" s="433"/>
      <c r="QLC1219" s="433"/>
      <c r="QLD1219" s="433"/>
      <c r="QLE1219" s="433"/>
      <c r="QLF1219" s="433"/>
      <c r="QLG1219" s="433"/>
      <c r="QLH1219" s="433"/>
      <c r="QLI1219" s="433"/>
      <c r="QLJ1219" s="433"/>
      <c r="QLK1219" s="433"/>
      <c r="QLL1219" s="433"/>
      <c r="QLM1219" s="433"/>
      <c r="QLN1219" s="433"/>
      <c r="QLO1219" s="433"/>
      <c r="QLP1219" s="433"/>
      <c r="QLQ1219" s="433"/>
      <c r="QLR1219" s="433"/>
      <c r="QLS1219" s="433"/>
      <c r="QLT1219" s="433"/>
      <c r="QLU1219" s="433"/>
      <c r="QLV1219" s="433"/>
      <c r="QLW1219" s="433"/>
      <c r="QLX1219" s="433"/>
      <c r="QLY1219" s="433"/>
      <c r="QLZ1219" s="433"/>
      <c r="QMA1219" s="433"/>
      <c r="QMB1219" s="433"/>
      <c r="QMC1219" s="433"/>
      <c r="QMD1219" s="433"/>
      <c r="QME1219" s="433"/>
      <c r="QMF1219" s="433"/>
      <c r="QMG1219" s="433"/>
      <c r="QMH1219" s="433"/>
      <c r="QMI1219" s="433"/>
      <c r="QMJ1219" s="433"/>
      <c r="QMK1219" s="433"/>
      <c r="QML1219" s="433"/>
      <c r="QMM1219" s="433"/>
      <c r="QMN1219" s="433"/>
      <c r="QMO1219" s="433"/>
      <c r="QMP1219" s="433"/>
      <c r="QMQ1219" s="433"/>
      <c r="QMR1219" s="433"/>
      <c r="QMS1219" s="433"/>
      <c r="QMT1219" s="433"/>
      <c r="QMU1219" s="433"/>
      <c r="QMV1219" s="433"/>
      <c r="QMW1219" s="433"/>
      <c r="QMX1219" s="433"/>
      <c r="QMY1219" s="433"/>
      <c r="QMZ1219" s="433"/>
      <c r="QNA1219" s="433"/>
      <c r="QNB1219" s="433"/>
      <c r="QNC1219" s="433"/>
      <c r="QND1219" s="433"/>
      <c r="QNE1219" s="433"/>
      <c r="QNF1219" s="433"/>
      <c r="QNG1219" s="433"/>
      <c r="QNH1219" s="433"/>
      <c r="QNI1219" s="433"/>
      <c r="QNJ1219" s="433"/>
      <c r="QNK1219" s="433"/>
      <c r="QNL1219" s="433"/>
      <c r="QNM1219" s="433"/>
      <c r="QNN1219" s="433"/>
      <c r="QNO1219" s="433"/>
      <c r="QNP1219" s="433"/>
      <c r="QNQ1219" s="433"/>
      <c r="QNR1219" s="433"/>
      <c r="QNS1219" s="433"/>
      <c r="QNT1219" s="433"/>
      <c r="QNU1219" s="433"/>
      <c r="QNV1219" s="433"/>
      <c r="QNW1219" s="433"/>
      <c r="QNX1219" s="433"/>
      <c r="QNY1219" s="433"/>
      <c r="QNZ1219" s="433"/>
      <c r="QOA1219" s="433"/>
      <c r="QOB1219" s="433"/>
      <c r="QOC1219" s="433"/>
      <c r="QOD1219" s="433"/>
      <c r="QOE1219" s="433"/>
      <c r="QOF1219" s="433"/>
      <c r="QOG1219" s="433"/>
      <c r="QOH1219" s="433"/>
      <c r="QOI1219" s="433"/>
      <c r="QOJ1219" s="433"/>
      <c r="QOK1219" s="433"/>
      <c r="QOL1219" s="433"/>
      <c r="QOM1219" s="433"/>
      <c r="QON1219" s="433"/>
      <c r="QOO1219" s="433"/>
      <c r="QOP1219" s="433"/>
      <c r="QOQ1219" s="433"/>
      <c r="QOR1219" s="433"/>
      <c r="QOS1219" s="433"/>
      <c r="QOT1219" s="433"/>
      <c r="QOU1219" s="433"/>
      <c r="QOV1219" s="433"/>
      <c r="QOW1219" s="433"/>
      <c r="QOX1219" s="433"/>
      <c r="QOY1219" s="433"/>
      <c r="QOZ1219" s="433"/>
      <c r="QPA1219" s="433"/>
      <c r="QPB1219" s="433"/>
      <c r="QPC1219" s="433"/>
      <c r="QPD1219" s="433"/>
      <c r="QPE1219" s="433"/>
      <c r="QPF1219" s="433"/>
      <c r="QPG1219" s="433"/>
      <c r="QPH1219" s="433"/>
      <c r="QPI1219" s="433"/>
      <c r="QPJ1219" s="433"/>
      <c r="QPK1219" s="433"/>
      <c r="QPL1219" s="433"/>
      <c r="QPM1219" s="433"/>
      <c r="QPN1219" s="433"/>
      <c r="QPO1219" s="433"/>
      <c r="QPP1219" s="433"/>
      <c r="QPQ1219" s="433"/>
      <c r="QPR1219" s="433"/>
      <c r="QPS1219" s="433"/>
      <c r="QPT1219" s="433"/>
      <c r="QPU1219" s="433"/>
      <c r="QPV1219" s="433"/>
      <c r="QPW1219" s="433"/>
      <c r="QPX1219" s="433"/>
      <c r="QPY1219" s="433"/>
      <c r="QPZ1219" s="433"/>
      <c r="QQA1219" s="433"/>
      <c r="QQB1219" s="433"/>
      <c r="QQC1219" s="433"/>
      <c r="QQD1219" s="433"/>
      <c r="QQE1219" s="433"/>
      <c r="QQF1219" s="433"/>
      <c r="QQG1219" s="433"/>
      <c r="QQH1219" s="433"/>
      <c r="QQI1219" s="433"/>
      <c r="QQJ1219" s="433"/>
      <c r="QQK1219" s="433"/>
      <c r="QQL1219" s="433"/>
      <c r="QQM1219" s="433"/>
      <c r="QQN1219" s="433"/>
      <c r="QQO1219" s="433"/>
      <c r="QQP1219" s="433"/>
      <c r="QQQ1219" s="433"/>
      <c r="QQR1219" s="433"/>
      <c r="QQS1219" s="433"/>
      <c r="QQT1219" s="433"/>
      <c r="QQU1219" s="433"/>
      <c r="QQV1219" s="433"/>
      <c r="QQW1219" s="433"/>
      <c r="QQX1219" s="433"/>
      <c r="QQY1219" s="433"/>
      <c r="QQZ1219" s="433"/>
      <c r="QRA1219" s="433"/>
      <c r="QRB1219" s="433"/>
      <c r="QRC1219" s="433"/>
      <c r="QRD1219" s="433"/>
      <c r="QRE1219" s="433"/>
      <c r="QRF1219" s="433"/>
      <c r="QRG1219" s="433"/>
      <c r="QRH1219" s="433"/>
      <c r="QRI1219" s="433"/>
      <c r="QRJ1219" s="433"/>
      <c r="QRK1219" s="433"/>
      <c r="QRL1219" s="433"/>
      <c r="QRM1219" s="433"/>
      <c r="QRN1219" s="433"/>
      <c r="QRO1219" s="433"/>
      <c r="QRP1219" s="433"/>
      <c r="QRQ1219" s="433"/>
      <c r="QRR1219" s="433"/>
      <c r="QRS1219" s="433"/>
      <c r="QRT1219" s="433"/>
      <c r="QRU1219" s="433"/>
      <c r="QRV1219" s="433"/>
      <c r="QRW1219" s="433"/>
      <c r="QRX1219" s="433"/>
      <c r="QRY1219" s="433"/>
      <c r="QRZ1219" s="433"/>
      <c r="QSA1219" s="433"/>
      <c r="QSB1219" s="433"/>
      <c r="QSC1219" s="433"/>
      <c r="QSD1219" s="433"/>
      <c r="QSE1219" s="433"/>
      <c r="QSF1219" s="433"/>
      <c r="QSG1219" s="433"/>
      <c r="QSH1219" s="433"/>
      <c r="QSI1219" s="433"/>
      <c r="QSJ1219" s="433"/>
      <c r="QSK1219" s="433"/>
      <c r="QSL1219" s="433"/>
      <c r="QSM1219" s="433"/>
      <c r="QSN1219" s="433"/>
      <c r="QSO1219" s="433"/>
      <c r="QSP1219" s="433"/>
      <c r="QSQ1219" s="433"/>
      <c r="QSR1219" s="433"/>
      <c r="QSS1219" s="433"/>
      <c r="QST1219" s="433"/>
      <c r="QSU1219" s="433"/>
      <c r="QSV1219" s="433"/>
      <c r="QSW1219" s="433"/>
      <c r="QSX1219" s="433"/>
      <c r="QSY1219" s="433"/>
      <c r="QSZ1219" s="433"/>
      <c r="QTA1219" s="433"/>
      <c r="QTB1219" s="433"/>
      <c r="QTC1219" s="433"/>
      <c r="QTD1219" s="433"/>
      <c r="QTE1219" s="433"/>
      <c r="QTF1219" s="433"/>
      <c r="QTG1219" s="433"/>
      <c r="QTH1219" s="433"/>
      <c r="QTI1219" s="433"/>
      <c r="QTJ1219" s="433"/>
      <c r="QTK1219" s="433"/>
      <c r="QTL1219" s="433"/>
      <c r="QTM1219" s="433"/>
      <c r="QTN1219" s="433"/>
      <c r="QTO1219" s="433"/>
      <c r="QTP1219" s="433"/>
      <c r="QTQ1219" s="433"/>
      <c r="QTR1219" s="433"/>
      <c r="QTS1219" s="433"/>
      <c r="QTT1219" s="433"/>
      <c r="QTU1219" s="433"/>
      <c r="QTV1219" s="433"/>
      <c r="QTW1219" s="433"/>
      <c r="QTX1219" s="433"/>
      <c r="QTY1219" s="433"/>
      <c r="QTZ1219" s="433"/>
      <c r="QUA1219" s="433"/>
      <c r="QUB1219" s="433"/>
      <c r="QUC1219" s="433"/>
      <c r="QUD1219" s="433"/>
      <c r="QUE1219" s="433"/>
      <c r="QUF1219" s="433"/>
      <c r="QUG1219" s="433"/>
      <c r="QUH1219" s="433"/>
      <c r="QUI1219" s="433"/>
      <c r="QUJ1219" s="433"/>
      <c r="QUK1219" s="433"/>
      <c r="QUL1219" s="433"/>
      <c r="QUM1219" s="433"/>
      <c r="QUN1219" s="433"/>
      <c r="QUO1219" s="433"/>
      <c r="QUP1219" s="433"/>
      <c r="QUQ1219" s="433"/>
      <c r="QUR1219" s="433"/>
      <c r="QUS1219" s="433"/>
      <c r="QUT1219" s="433"/>
      <c r="QUU1219" s="433"/>
      <c r="QUV1219" s="433"/>
      <c r="QUW1219" s="433"/>
      <c r="QUX1219" s="433"/>
      <c r="QUY1219" s="433"/>
      <c r="QUZ1219" s="433"/>
      <c r="QVA1219" s="433"/>
      <c r="QVB1219" s="433"/>
      <c r="QVC1219" s="433"/>
      <c r="QVD1219" s="433"/>
      <c r="QVE1219" s="433"/>
      <c r="QVF1219" s="433"/>
      <c r="QVG1219" s="433"/>
      <c r="QVH1219" s="433"/>
      <c r="QVI1219" s="433"/>
      <c r="QVJ1219" s="433"/>
      <c r="QVK1219" s="433"/>
      <c r="QVL1219" s="433"/>
      <c r="QVM1219" s="433"/>
      <c r="QVN1219" s="433"/>
      <c r="QVO1219" s="433"/>
      <c r="QVP1219" s="433"/>
      <c r="QVQ1219" s="433"/>
      <c r="QVR1219" s="433"/>
      <c r="QVS1219" s="433"/>
      <c r="QVT1219" s="433"/>
      <c r="QVU1219" s="433"/>
      <c r="QVV1219" s="433"/>
      <c r="QVW1219" s="433"/>
      <c r="QVX1219" s="433"/>
      <c r="QVY1219" s="433"/>
      <c r="QVZ1219" s="433"/>
      <c r="QWA1219" s="433"/>
      <c r="QWB1219" s="433"/>
      <c r="QWC1219" s="433"/>
      <c r="QWD1219" s="433"/>
      <c r="QWE1219" s="433"/>
      <c r="QWF1219" s="433"/>
      <c r="QWG1219" s="433"/>
      <c r="QWH1219" s="433"/>
      <c r="QWI1219" s="433"/>
      <c r="QWJ1219" s="433"/>
      <c r="QWK1219" s="433"/>
      <c r="QWL1219" s="433"/>
      <c r="QWM1219" s="433"/>
      <c r="QWN1219" s="433"/>
      <c r="QWO1219" s="433"/>
      <c r="QWP1219" s="433"/>
      <c r="QWQ1219" s="433"/>
      <c r="QWR1219" s="433"/>
      <c r="QWS1219" s="433"/>
      <c r="QWT1219" s="433"/>
      <c r="QWU1219" s="433"/>
      <c r="QWV1219" s="433"/>
      <c r="QWW1219" s="433"/>
      <c r="QWX1219" s="433"/>
      <c r="QWY1219" s="433"/>
      <c r="QWZ1219" s="433"/>
      <c r="QXA1219" s="433"/>
      <c r="QXB1219" s="433"/>
      <c r="QXC1219" s="433"/>
      <c r="QXD1219" s="433"/>
      <c r="QXE1219" s="433"/>
      <c r="QXF1219" s="433"/>
      <c r="QXG1219" s="433"/>
      <c r="QXH1219" s="433"/>
      <c r="QXI1219" s="433"/>
      <c r="QXJ1219" s="433"/>
      <c r="QXK1219" s="433"/>
      <c r="QXL1219" s="433"/>
      <c r="QXM1219" s="433"/>
      <c r="QXN1219" s="433"/>
      <c r="QXO1219" s="433"/>
      <c r="QXP1219" s="433"/>
      <c r="QXQ1219" s="433"/>
      <c r="QXR1219" s="433"/>
      <c r="QXS1219" s="433"/>
      <c r="QXT1219" s="433"/>
      <c r="QXU1219" s="433"/>
      <c r="QXV1219" s="433"/>
      <c r="QXW1219" s="433"/>
      <c r="QXX1219" s="433"/>
      <c r="QXY1219" s="433"/>
      <c r="QXZ1219" s="433"/>
      <c r="QYA1219" s="433"/>
      <c r="QYB1219" s="433"/>
      <c r="QYC1219" s="433"/>
      <c r="QYD1219" s="433"/>
      <c r="QYE1219" s="433"/>
      <c r="QYF1219" s="433"/>
      <c r="QYG1219" s="433"/>
      <c r="QYH1219" s="433"/>
      <c r="QYI1219" s="433"/>
      <c r="QYJ1219" s="433"/>
      <c r="QYK1219" s="433"/>
      <c r="QYL1219" s="433"/>
      <c r="QYM1219" s="433"/>
      <c r="QYN1219" s="433"/>
      <c r="QYO1219" s="433"/>
      <c r="QYP1219" s="433"/>
      <c r="QYQ1219" s="433"/>
      <c r="QYR1219" s="433"/>
      <c r="QYS1219" s="433"/>
      <c r="QYT1219" s="433"/>
      <c r="QYU1219" s="433"/>
      <c r="QYV1219" s="433"/>
      <c r="QYW1219" s="433"/>
      <c r="QYX1219" s="433"/>
      <c r="QYY1219" s="433"/>
      <c r="QYZ1219" s="433"/>
      <c r="QZA1219" s="433"/>
      <c r="QZB1219" s="433"/>
      <c r="QZC1219" s="433"/>
      <c r="QZD1219" s="433"/>
      <c r="QZE1219" s="433"/>
      <c r="QZF1219" s="433"/>
      <c r="QZG1219" s="433"/>
      <c r="QZH1219" s="433"/>
      <c r="QZI1219" s="433"/>
      <c r="QZJ1219" s="433"/>
      <c r="QZK1219" s="433"/>
      <c r="QZL1219" s="433"/>
      <c r="QZM1219" s="433"/>
      <c r="QZN1219" s="433"/>
      <c r="QZO1219" s="433"/>
      <c r="QZP1219" s="433"/>
      <c r="QZQ1219" s="433"/>
      <c r="QZR1219" s="433"/>
      <c r="QZS1219" s="433"/>
      <c r="QZT1219" s="433"/>
      <c r="QZU1219" s="433"/>
      <c r="QZV1219" s="433"/>
      <c r="QZW1219" s="433"/>
      <c r="QZX1219" s="433"/>
      <c r="QZY1219" s="433"/>
      <c r="QZZ1219" s="433"/>
      <c r="RAA1219" s="433"/>
      <c r="RAB1219" s="433"/>
      <c r="RAC1219" s="433"/>
      <c r="RAD1219" s="433"/>
      <c r="RAE1219" s="433"/>
      <c r="RAF1219" s="433"/>
      <c r="RAG1219" s="433"/>
      <c r="RAH1219" s="433"/>
      <c r="RAI1219" s="433"/>
      <c r="RAJ1219" s="433"/>
      <c r="RAK1219" s="433"/>
      <c r="RAL1219" s="433"/>
      <c r="RAM1219" s="433"/>
      <c r="RAN1219" s="433"/>
      <c r="RAO1219" s="433"/>
      <c r="RAP1219" s="433"/>
      <c r="RAQ1219" s="433"/>
      <c r="RAR1219" s="433"/>
      <c r="RAS1219" s="433"/>
      <c r="RAT1219" s="433"/>
      <c r="RAU1219" s="433"/>
      <c r="RAV1219" s="433"/>
      <c r="RAW1219" s="433"/>
      <c r="RAX1219" s="433"/>
      <c r="RAY1219" s="433"/>
      <c r="RAZ1219" s="433"/>
      <c r="RBA1219" s="433"/>
      <c r="RBB1219" s="433"/>
      <c r="RBC1219" s="433"/>
      <c r="RBD1219" s="433"/>
      <c r="RBE1219" s="433"/>
      <c r="RBF1219" s="433"/>
      <c r="RBG1219" s="433"/>
      <c r="RBH1219" s="433"/>
      <c r="RBI1219" s="433"/>
      <c r="RBJ1219" s="433"/>
      <c r="RBK1219" s="433"/>
      <c r="RBL1219" s="433"/>
      <c r="RBM1219" s="433"/>
      <c r="RBN1219" s="433"/>
      <c r="RBO1219" s="433"/>
      <c r="RBP1219" s="433"/>
      <c r="RBQ1219" s="433"/>
      <c r="RBR1219" s="433"/>
      <c r="RBS1219" s="433"/>
      <c r="RBT1219" s="433"/>
      <c r="RBU1219" s="433"/>
      <c r="RBV1219" s="433"/>
      <c r="RBW1219" s="433"/>
      <c r="RBX1219" s="433"/>
      <c r="RBY1219" s="433"/>
      <c r="RBZ1219" s="433"/>
      <c r="RCA1219" s="433"/>
      <c r="RCB1219" s="433"/>
      <c r="RCC1219" s="433"/>
      <c r="RCD1219" s="433"/>
      <c r="RCE1219" s="433"/>
      <c r="RCF1219" s="433"/>
      <c r="RCG1219" s="433"/>
      <c r="RCH1219" s="433"/>
      <c r="RCI1219" s="433"/>
      <c r="RCJ1219" s="433"/>
      <c r="RCK1219" s="433"/>
      <c r="RCL1219" s="433"/>
      <c r="RCM1219" s="433"/>
      <c r="RCN1219" s="433"/>
      <c r="RCO1219" s="433"/>
      <c r="RCP1219" s="433"/>
      <c r="RCQ1219" s="433"/>
      <c r="RCR1219" s="433"/>
      <c r="RCS1219" s="433"/>
      <c r="RCT1219" s="433"/>
      <c r="RCU1219" s="433"/>
      <c r="RCV1219" s="433"/>
      <c r="RCW1219" s="433"/>
      <c r="RCX1219" s="433"/>
      <c r="RCY1219" s="433"/>
      <c r="RCZ1219" s="433"/>
      <c r="RDA1219" s="433"/>
      <c r="RDB1219" s="433"/>
      <c r="RDC1219" s="433"/>
      <c r="RDD1219" s="433"/>
      <c r="RDE1219" s="433"/>
      <c r="RDF1219" s="433"/>
      <c r="RDG1219" s="433"/>
      <c r="RDH1219" s="433"/>
      <c r="RDI1219" s="433"/>
      <c r="RDJ1219" s="433"/>
      <c r="RDK1219" s="433"/>
      <c r="RDL1219" s="433"/>
      <c r="RDM1219" s="433"/>
      <c r="RDN1219" s="433"/>
      <c r="RDO1219" s="433"/>
      <c r="RDP1219" s="433"/>
      <c r="RDQ1219" s="433"/>
      <c r="RDR1219" s="433"/>
      <c r="RDS1219" s="433"/>
      <c r="RDT1219" s="433"/>
      <c r="RDU1219" s="433"/>
      <c r="RDV1219" s="433"/>
      <c r="RDW1219" s="433"/>
      <c r="RDX1219" s="433"/>
      <c r="RDY1219" s="433"/>
      <c r="RDZ1219" s="433"/>
      <c r="REA1219" s="433"/>
      <c r="REB1219" s="433"/>
      <c r="REC1219" s="433"/>
      <c r="RED1219" s="433"/>
      <c r="REE1219" s="433"/>
      <c r="REF1219" s="433"/>
      <c r="REG1219" s="433"/>
      <c r="REH1219" s="433"/>
      <c r="REI1219" s="433"/>
      <c r="REJ1219" s="433"/>
      <c r="REK1219" s="433"/>
      <c r="REL1219" s="433"/>
      <c r="REM1219" s="433"/>
      <c r="REN1219" s="433"/>
      <c r="REO1219" s="433"/>
      <c r="REP1219" s="433"/>
      <c r="REQ1219" s="433"/>
      <c r="RER1219" s="433"/>
      <c r="RES1219" s="433"/>
      <c r="RET1219" s="433"/>
      <c r="REU1219" s="433"/>
      <c r="REV1219" s="433"/>
      <c r="REW1219" s="433"/>
      <c r="REX1219" s="433"/>
      <c r="REY1219" s="433"/>
      <c r="REZ1219" s="433"/>
      <c r="RFA1219" s="433"/>
      <c r="RFB1219" s="433"/>
      <c r="RFC1219" s="433"/>
      <c r="RFD1219" s="433"/>
      <c r="RFE1219" s="433"/>
      <c r="RFF1219" s="433"/>
      <c r="RFG1219" s="433"/>
      <c r="RFH1219" s="433"/>
      <c r="RFI1219" s="433"/>
      <c r="RFJ1219" s="433"/>
      <c r="RFK1219" s="433"/>
      <c r="RFL1219" s="433"/>
      <c r="RFM1219" s="433"/>
      <c r="RFN1219" s="433"/>
      <c r="RFO1219" s="433"/>
      <c r="RFP1219" s="433"/>
      <c r="RFQ1219" s="433"/>
      <c r="RFR1219" s="433"/>
      <c r="RFS1219" s="433"/>
      <c r="RFT1219" s="433"/>
      <c r="RFU1219" s="433"/>
      <c r="RFV1219" s="433"/>
      <c r="RFW1219" s="433"/>
      <c r="RFX1219" s="433"/>
      <c r="RFY1219" s="433"/>
      <c r="RFZ1219" s="433"/>
      <c r="RGA1219" s="433"/>
      <c r="RGB1219" s="433"/>
      <c r="RGC1219" s="433"/>
      <c r="RGD1219" s="433"/>
      <c r="RGE1219" s="433"/>
      <c r="RGF1219" s="433"/>
      <c r="RGG1219" s="433"/>
      <c r="RGH1219" s="433"/>
      <c r="RGI1219" s="433"/>
      <c r="RGJ1219" s="433"/>
      <c r="RGK1219" s="433"/>
      <c r="RGL1219" s="433"/>
      <c r="RGM1219" s="433"/>
      <c r="RGN1219" s="433"/>
      <c r="RGO1219" s="433"/>
      <c r="RGP1219" s="433"/>
      <c r="RGQ1219" s="433"/>
      <c r="RGR1219" s="433"/>
      <c r="RGS1219" s="433"/>
      <c r="RGT1219" s="433"/>
      <c r="RGU1219" s="433"/>
      <c r="RGV1219" s="433"/>
      <c r="RGW1219" s="433"/>
      <c r="RGX1219" s="433"/>
      <c r="RGY1219" s="433"/>
      <c r="RGZ1219" s="433"/>
      <c r="RHA1219" s="433"/>
      <c r="RHB1219" s="433"/>
      <c r="RHC1219" s="433"/>
      <c r="RHD1219" s="433"/>
      <c r="RHE1219" s="433"/>
      <c r="RHF1219" s="433"/>
      <c r="RHG1219" s="433"/>
      <c r="RHH1219" s="433"/>
      <c r="RHI1219" s="433"/>
      <c r="RHJ1219" s="433"/>
      <c r="RHK1219" s="433"/>
      <c r="RHL1219" s="433"/>
      <c r="RHM1219" s="433"/>
      <c r="RHN1219" s="433"/>
      <c r="RHO1219" s="433"/>
      <c r="RHP1219" s="433"/>
      <c r="RHQ1219" s="433"/>
      <c r="RHR1219" s="433"/>
      <c r="RHS1219" s="433"/>
      <c r="RHT1219" s="433"/>
      <c r="RHU1219" s="433"/>
      <c r="RHV1219" s="433"/>
      <c r="RHW1219" s="433"/>
      <c r="RHX1219" s="433"/>
      <c r="RHY1219" s="433"/>
      <c r="RHZ1219" s="433"/>
      <c r="RIA1219" s="433"/>
      <c r="RIB1219" s="433"/>
      <c r="RIC1219" s="433"/>
      <c r="RID1219" s="433"/>
      <c r="RIE1219" s="433"/>
      <c r="RIF1219" s="433"/>
      <c r="RIG1219" s="433"/>
      <c r="RIH1219" s="433"/>
      <c r="RII1219" s="433"/>
      <c r="RIJ1219" s="433"/>
      <c r="RIK1219" s="433"/>
      <c r="RIL1219" s="433"/>
      <c r="RIM1219" s="433"/>
      <c r="RIN1219" s="433"/>
      <c r="RIO1219" s="433"/>
      <c r="RIP1219" s="433"/>
      <c r="RIQ1219" s="433"/>
      <c r="RIR1219" s="433"/>
      <c r="RIS1219" s="433"/>
      <c r="RIT1219" s="433"/>
      <c r="RIU1219" s="433"/>
      <c r="RIV1219" s="433"/>
      <c r="RIW1219" s="433"/>
      <c r="RIX1219" s="433"/>
      <c r="RIY1219" s="433"/>
      <c r="RIZ1219" s="433"/>
      <c r="RJA1219" s="433"/>
      <c r="RJB1219" s="433"/>
      <c r="RJC1219" s="433"/>
      <c r="RJD1219" s="433"/>
      <c r="RJE1219" s="433"/>
      <c r="RJF1219" s="433"/>
      <c r="RJG1219" s="433"/>
      <c r="RJH1219" s="433"/>
      <c r="RJI1219" s="433"/>
      <c r="RJJ1219" s="433"/>
      <c r="RJK1219" s="433"/>
      <c r="RJL1219" s="433"/>
      <c r="RJM1219" s="433"/>
      <c r="RJN1219" s="433"/>
      <c r="RJO1219" s="433"/>
      <c r="RJP1219" s="433"/>
      <c r="RJQ1219" s="433"/>
      <c r="RJR1219" s="433"/>
      <c r="RJS1219" s="433"/>
      <c r="RJT1219" s="433"/>
      <c r="RJU1219" s="433"/>
      <c r="RJV1219" s="433"/>
      <c r="RJW1219" s="433"/>
      <c r="RJX1219" s="433"/>
      <c r="RJY1219" s="433"/>
      <c r="RJZ1219" s="433"/>
      <c r="RKA1219" s="433"/>
      <c r="RKB1219" s="433"/>
      <c r="RKC1219" s="433"/>
      <c r="RKD1219" s="433"/>
      <c r="RKE1219" s="433"/>
      <c r="RKF1219" s="433"/>
      <c r="RKG1219" s="433"/>
      <c r="RKH1219" s="433"/>
      <c r="RKI1219" s="433"/>
      <c r="RKJ1219" s="433"/>
      <c r="RKK1219" s="433"/>
      <c r="RKL1219" s="433"/>
      <c r="RKM1219" s="433"/>
      <c r="RKN1219" s="433"/>
      <c r="RKO1219" s="433"/>
      <c r="RKP1219" s="433"/>
      <c r="RKQ1219" s="433"/>
      <c r="RKR1219" s="433"/>
      <c r="RKS1219" s="433"/>
      <c r="RKT1219" s="433"/>
      <c r="RKU1219" s="433"/>
      <c r="RKV1219" s="433"/>
      <c r="RKW1219" s="433"/>
      <c r="RKX1219" s="433"/>
      <c r="RKY1219" s="433"/>
      <c r="RKZ1219" s="433"/>
      <c r="RLA1219" s="433"/>
      <c r="RLB1219" s="433"/>
      <c r="RLC1219" s="433"/>
      <c r="RLD1219" s="433"/>
      <c r="RLE1219" s="433"/>
      <c r="RLF1219" s="433"/>
      <c r="RLG1219" s="433"/>
      <c r="RLH1219" s="433"/>
      <c r="RLI1219" s="433"/>
      <c r="RLJ1219" s="433"/>
      <c r="RLK1219" s="433"/>
      <c r="RLL1219" s="433"/>
      <c r="RLM1219" s="433"/>
      <c r="RLN1219" s="433"/>
      <c r="RLO1219" s="433"/>
      <c r="RLP1219" s="433"/>
      <c r="RLQ1219" s="433"/>
      <c r="RLR1219" s="433"/>
      <c r="RLS1219" s="433"/>
      <c r="RLT1219" s="433"/>
      <c r="RLU1219" s="433"/>
      <c r="RLV1219" s="433"/>
      <c r="RLW1219" s="433"/>
      <c r="RLX1219" s="433"/>
      <c r="RLY1219" s="433"/>
      <c r="RLZ1219" s="433"/>
      <c r="RMA1219" s="433"/>
      <c r="RMB1219" s="433"/>
      <c r="RMC1219" s="433"/>
      <c r="RMD1219" s="433"/>
      <c r="RME1219" s="433"/>
      <c r="RMF1219" s="433"/>
      <c r="RMG1219" s="433"/>
      <c r="RMH1219" s="433"/>
      <c r="RMI1219" s="433"/>
      <c r="RMJ1219" s="433"/>
      <c r="RMK1219" s="433"/>
      <c r="RML1219" s="433"/>
      <c r="RMM1219" s="433"/>
      <c r="RMN1219" s="433"/>
      <c r="RMO1219" s="433"/>
      <c r="RMP1219" s="433"/>
      <c r="RMQ1219" s="433"/>
      <c r="RMR1219" s="433"/>
      <c r="RMS1219" s="433"/>
      <c r="RMT1219" s="433"/>
      <c r="RMU1219" s="433"/>
      <c r="RMV1219" s="433"/>
      <c r="RMW1219" s="433"/>
      <c r="RMX1219" s="433"/>
      <c r="RMY1219" s="433"/>
      <c r="RMZ1219" s="433"/>
      <c r="RNA1219" s="433"/>
      <c r="RNB1219" s="433"/>
      <c r="RNC1219" s="433"/>
      <c r="RND1219" s="433"/>
      <c r="RNE1219" s="433"/>
      <c r="RNF1219" s="433"/>
      <c r="RNG1219" s="433"/>
      <c r="RNH1219" s="433"/>
      <c r="RNI1219" s="433"/>
      <c r="RNJ1219" s="433"/>
      <c r="RNK1219" s="433"/>
      <c r="RNL1219" s="433"/>
      <c r="RNM1219" s="433"/>
      <c r="RNN1219" s="433"/>
      <c r="RNO1219" s="433"/>
      <c r="RNP1219" s="433"/>
      <c r="RNQ1219" s="433"/>
      <c r="RNR1219" s="433"/>
      <c r="RNS1219" s="433"/>
      <c r="RNT1219" s="433"/>
      <c r="RNU1219" s="433"/>
      <c r="RNV1219" s="433"/>
      <c r="RNW1219" s="433"/>
      <c r="RNX1219" s="433"/>
      <c r="RNY1219" s="433"/>
      <c r="RNZ1219" s="433"/>
      <c r="ROA1219" s="433"/>
      <c r="ROB1219" s="433"/>
      <c r="ROC1219" s="433"/>
      <c r="ROD1219" s="433"/>
      <c r="ROE1219" s="433"/>
      <c r="ROF1219" s="433"/>
      <c r="ROG1219" s="433"/>
      <c r="ROH1219" s="433"/>
      <c r="ROI1219" s="433"/>
      <c r="ROJ1219" s="433"/>
      <c r="ROK1219" s="433"/>
      <c r="ROL1219" s="433"/>
      <c r="ROM1219" s="433"/>
      <c r="RON1219" s="433"/>
      <c r="ROO1219" s="433"/>
      <c r="ROP1219" s="433"/>
      <c r="ROQ1219" s="433"/>
      <c r="ROR1219" s="433"/>
      <c r="ROS1219" s="433"/>
      <c r="ROT1219" s="433"/>
      <c r="ROU1219" s="433"/>
      <c r="ROV1219" s="433"/>
      <c r="ROW1219" s="433"/>
      <c r="ROX1219" s="433"/>
      <c r="ROY1219" s="433"/>
      <c r="ROZ1219" s="433"/>
      <c r="RPA1219" s="433"/>
      <c r="RPB1219" s="433"/>
      <c r="RPC1219" s="433"/>
      <c r="RPD1219" s="433"/>
      <c r="RPE1219" s="433"/>
      <c r="RPF1219" s="433"/>
      <c r="RPG1219" s="433"/>
      <c r="RPH1219" s="433"/>
      <c r="RPI1219" s="433"/>
      <c r="RPJ1219" s="433"/>
      <c r="RPK1219" s="433"/>
      <c r="RPL1219" s="433"/>
      <c r="RPM1219" s="433"/>
      <c r="RPN1219" s="433"/>
      <c r="RPO1219" s="433"/>
      <c r="RPP1219" s="433"/>
      <c r="RPQ1219" s="433"/>
      <c r="RPR1219" s="433"/>
      <c r="RPS1219" s="433"/>
      <c r="RPT1219" s="433"/>
      <c r="RPU1219" s="433"/>
      <c r="RPV1219" s="433"/>
      <c r="RPW1219" s="433"/>
      <c r="RPX1219" s="433"/>
      <c r="RPY1219" s="433"/>
      <c r="RPZ1219" s="433"/>
      <c r="RQA1219" s="433"/>
      <c r="RQB1219" s="433"/>
      <c r="RQC1219" s="433"/>
      <c r="RQD1219" s="433"/>
      <c r="RQE1219" s="433"/>
      <c r="RQF1219" s="433"/>
      <c r="RQG1219" s="433"/>
      <c r="RQH1219" s="433"/>
      <c r="RQI1219" s="433"/>
      <c r="RQJ1219" s="433"/>
      <c r="RQK1219" s="433"/>
      <c r="RQL1219" s="433"/>
      <c r="RQM1219" s="433"/>
      <c r="RQN1219" s="433"/>
      <c r="RQO1219" s="433"/>
      <c r="RQP1219" s="433"/>
      <c r="RQQ1219" s="433"/>
      <c r="RQR1219" s="433"/>
      <c r="RQS1219" s="433"/>
      <c r="RQT1219" s="433"/>
      <c r="RQU1219" s="433"/>
      <c r="RQV1219" s="433"/>
      <c r="RQW1219" s="433"/>
      <c r="RQX1219" s="433"/>
      <c r="RQY1219" s="433"/>
      <c r="RQZ1219" s="433"/>
      <c r="RRA1219" s="433"/>
      <c r="RRB1219" s="433"/>
      <c r="RRC1219" s="433"/>
      <c r="RRD1219" s="433"/>
      <c r="RRE1219" s="433"/>
      <c r="RRF1219" s="433"/>
      <c r="RRG1219" s="433"/>
      <c r="RRH1219" s="433"/>
      <c r="RRI1219" s="433"/>
      <c r="RRJ1219" s="433"/>
      <c r="RRK1219" s="433"/>
      <c r="RRL1219" s="433"/>
      <c r="RRM1219" s="433"/>
      <c r="RRN1219" s="433"/>
      <c r="RRO1219" s="433"/>
      <c r="RRP1219" s="433"/>
      <c r="RRQ1219" s="433"/>
      <c r="RRR1219" s="433"/>
      <c r="RRS1219" s="433"/>
      <c r="RRT1219" s="433"/>
      <c r="RRU1219" s="433"/>
      <c r="RRV1219" s="433"/>
      <c r="RRW1219" s="433"/>
      <c r="RRX1219" s="433"/>
      <c r="RRY1219" s="433"/>
      <c r="RRZ1219" s="433"/>
      <c r="RSA1219" s="433"/>
      <c r="RSB1219" s="433"/>
      <c r="RSC1219" s="433"/>
      <c r="RSD1219" s="433"/>
      <c r="RSE1219" s="433"/>
      <c r="RSF1219" s="433"/>
      <c r="RSG1219" s="433"/>
      <c r="RSH1219" s="433"/>
      <c r="RSI1219" s="433"/>
      <c r="RSJ1219" s="433"/>
      <c r="RSK1219" s="433"/>
      <c r="RSL1219" s="433"/>
      <c r="RSM1219" s="433"/>
      <c r="RSN1219" s="433"/>
      <c r="RSO1219" s="433"/>
      <c r="RSP1219" s="433"/>
      <c r="RSQ1219" s="433"/>
      <c r="RSR1219" s="433"/>
      <c r="RSS1219" s="433"/>
      <c r="RST1219" s="433"/>
      <c r="RSU1219" s="433"/>
      <c r="RSV1219" s="433"/>
      <c r="RSW1219" s="433"/>
      <c r="RSX1219" s="433"/>
      <c r="RSY1219" s="433"/>
      <c r="RSZ1219" s="433"/>
      <c r="RTA1219" s="433"/>
      <c r="RTB1219" s="433"/>
      <c r="RTC1219" s="433"/>
      <c r="RTD1219" s="433"/>
      <c r="RTE1219" s="433"/>
      <c r="RTF1219" s="433"/>
      <c r="RTG1219" s="433"/>
      <c r="RTH1219" s="433"/>
      <c r="RTI1219" s="433"/>
      <c r="RTJ1219" s="433"/>
      <c r="RTK1219" s="433"/>
      <c r="RTL1219" s="433"/>
      <c r="RTM1219" s="433"/>
      <c r="RTN1219" s="433"/>
      <c r="RTO1219" s="433"/>
      <c r="RTP1219" s="433"/>
      <c r="RTQ1219" s="433"/>
      <c r="RTR1219" s="433"/>
      <c r="RTS1219" s="433"/>
      <c r="RTT1219" s="433"/>
      <c r="RTU1219" s="433"/>
      <c r="RTV1219" s="433"/>
      <c r="RTW1219" s="433"/>
      <c r="RTX1219" s="433"/>
      <c r="RTY1219" s="433"/>
      <c r="RTZ1219" s="433"/>
      <c r="RUA1219" s="433"/>
      <c r="RUB1219" s="433"/>
      <c r="RUC1219" s="433"/>
      <c r="RUD1219" s="433"/>
      <c r="RUE1219" s="433"/>
      <c r="RUF1219" s="433"/>
      <c r="RUG1219" s="433"/>
      <c r="RUH1219" s="433"/>
      <c r="RUI1219" s="433"/>
      <c r="RUJ1219" s="433"/>
      <c r="RUK1219" s="433"/>
      <c r="RUL1219" s="433"/>
      <c r="RUM1219" s="433"/>
      <c r="RUN1219" s="433"/>
      <c r="RUO1219" s="433"/>
      <c r="RUP1219" s="433"/>
      <c r="RUQ1219" s="433"/>
      <c r="RUR1219" s="433"/>
      <c r="RUS1219" s="433"/>
      <c r="RUT1219" s="433"/>
      <c r="RUU1219" s="433"/>
      <c r="RUV1219" s="433"/>
      <c r="RUW1219" s="433"/>
      <c r="RUX1219" s="433"/>
      <c r="RUY1219" s="433"/>
      <c r="RUZ1219" s="433"/>
      <c r="RVA1219" s="433"/>
      <c r="RVB1219" s="433"/>
      <c r="RVC1219" s="433"/>
      <c r="RVD1219" s="433"/>
      <c r="RVE1219" s="433"/>
      <c r="RVF1219" s="433"/>
      <c r="RVG1219" s="433"/>
      <c r="RVH1219" s="433"/>
      <c r="RVI1219" s="433"/>
      <c r="RVJ1219" s="433"/>
      <c r="RVK1219" s="433"/>
      <c r="RVL1219" s="433"/>
      <c r="RVM1219" s="433"/>
      <c r="RVN1219" s="433"/>
      <c r="RVO1219" s="433"/>
      <c r="RVP1219" s="433"/>
      <c r="RVQ1219" s="433"/>
      <c r="RVR1219" s="433"/>
      <c r="RVS1219" s="433"/>
      <c r="RVT1219" s="433"/>
      <c r="RVU1219" s="433"/>
      <c r="RVV1219" s="433"/>
      <c r="RVW1219" s="433"/>
      <c r="RVX1219" s="433"/>
      <c r="RVY1219" s="433"/>
      <c r="RVZ1219" s="433"/>
      <c r="RWA1219" s="433"/>
      <c r="RWB1219" s="433"/>
      <c r="RWC1219" s="433"/>
      <c r="RWD1219" s="433"/>
      <c r="RWE1219" s="433"/>
      <c r="RWF1219" s="433"/>
      <c r="RWG1219" s="433"/>
      <c r="RWH1219" s="433"/>
      <c r="RWI1219" s="433"/>
      <c r="RWJ1219" s="433"/>
      <c r="RWK1219" s="433"/>
      <c r="RWL1219" s="433"/>
      <c r="RWM1219" s="433"/>
      <c r="RWN1219" s="433"/>
      <c r="RWO1219" s="433"/>
      <c r="RWP1219" s="433"/>
      <c r="RWQ1219" s="433"/>
      <c r="RWR1219" s="433"/>
      <c r="RWS1219" s="433"/>
      <c r="RWT1219" s="433"/>
      <c r="RWU1219" s="433"/>
      <c r="RWV1219" s="433"/>
      <c r="RWW1219" s="433"/>
      <c r="RWX1219" s="433"/>
      <c r="RWY1219" s="433"/>
      <c r="RWZ1219" s="433"/>
      <c r="RXA1219" s="433"/>
      <c r="RXB1219" s="433"/>
      <c r="RXC1219" s="433"/>
      <c r="RXD1219" s="433"/>
      <c r="RXE1219" s="433"/>
      <c r="RXF1219" s="433"/>
      <c r="RXG1219" s="433"/>
      <c r="RXH1219" s="433"/>
      <c r="RXI1219" s="433"/>
      <c r="RXJ1219" s="433"/>
      <c r="RXK1219" s="433"/>
      <c r="RXL1219" s="433"/>
      <c r="RXM1219" s="433"/>
      <c r="RXN1219" s="433"/>
      <c r="RXO1219" s="433"/>
      <c r="RXP1219" s="433"/>
      <c r="RXQ1219" s="433"/>
      <c r="RXR1219" s="433"/>
      <c r="RXS1219" s="433"/>
      <c r="RXT1219" s="433"/>
      <c r="RXU1219" s="433"/>
      <c r="RXV1219" s="433"/>
      <c r="RXW1219" s="433"/>
      <c r="RXX1219" s="433"/>
      <c r="RXY1219" s="433"/>
      <c r="RXZ1219" s="433"/>
      <c r="RYA1219" s="433"/>
      <c r="RYB1219" s="433"/>
      <c r="RYC1219" s="433"/>
      <c r="RYD1219" s="433"/>
      <c r="RYE1219" s="433"/>
      <c r="RYF1219" s="433"/>
      <c r="RYG1219" s="433"/>
      <c r="RYH1219" s="433"/>
      <c r="RYI1219" s="433"/>
      <c r="RYJ1219" s="433"/>
      <c r="RYK1219" s="433"/>
      <c r="RYL1219" s="433"/>
      <c r="RYM1219" s="433"/>
      <c r="RYN1219" s="433"/>
      <c r="RYO1219" s="433"/>
      <c r="RYP1219" s="433"/>
      <c r="RYQ1219" s="433"/>
      <c r="RYR1219" s="433"/>
      <c r="RYS1219" s="433"/>
      <c r="RYT1219" s="433"/>
      <c r="RYU1219" s="433"/>
      <c r="RYV1219" s="433"/>
      <c r="RYW1219" s="433"/>
      <c r="RYX1219" s="433"/>
      <c r="RYY1219" s="433"/>
      <c r="RYZ1219" s="433"/>
      <c r="RZA1219" s="433"/>
      <c r="RZB1219" s="433"/>
      <c r="RZC1219" s="433"/>
      <c r="RZD1219" s="433"/>
      <c r="RZE1219" s="433"/>
      <c r="RZF1219" s="433"/>
      <c r="RZG1219" s="433"/>
      <c r="RZH1219" s="433"/>
      <c r="RZI1219" s="433"/>
      <c r="RZJ1219" s="433"/>
      <c r="RZK1219" s="433"/>
      <c r="RZL1219" s="433"/>
      <c r="RZM1219" s="433"/>
      <c r="RZN1219" s="433"/>
      <c r="RZO1219" s="433"/>
      <c r="RZP1219" s="433"/>
      <c r="RZQ1219" s="433"/>
      <c r="RZR1219" s="433"/>
      <c r="RZS1219" s="433"/>
      <c r="RZT1219" s="433"/>
      <c r="RZU1219" s="433"/>
      <c r="RZV1219" s="433"/>
      <c r="RZW1219" s="433"/>
      <c r="RZX1219" s="433"/>
      <c r="RZY1219" s="433"/>
      <c r="RZZ1219" s="433"/>
      <c r="SAA1219" s="433"/>
      <c r="SAB1219" s="433"/>
      <c r="SAC1219" s="433"/>
      <c r="SAD1219" s="433"/>
      <c r="SAE1219" s="433"/>
      <c r="SAF1219" s="433"/>
      <c r="SAG1219" s="433"/>
      <c r="SAH1219" s="433"/>
      <c r="SAI1219" s="433"/>
      <c r="SAJ1219" s="433"/>
      <c r="SAK1219" s="433"/>
      <c r="SAL1219" s="433"/>
      <c r="SAM1219" s="433"/>
      <c r="SAN1219" s="433"/>
      <c r="SAO1219" s="433"/>
      <c r="SAP1219" s="433"/>
      <c r="SAQ1219" s="433"/>
      <c r="SAR1219" s="433"/>
      <c r="SAS1219" s="433"/>
      <c r="SAT1219" s="433"/>
      <c r="SAU1219" s="433"/>
      <c r="SAV1219" s="433"/>
      <c r="SAW1219" s="433"/>
      <c r="SAX1219" s="433"/>
      <c r="SAY1219" s="433"/>
      <c r="SAZ1219" s="433"/>
      <c r="SBA1219" s="433"/>
      <c r="SBB1219" s="433"/>
      <c r="SBC1219" s="433"/>
      <c r="SBD1219" s="433"/>
      <c r="SBE1219" s="433"/>
      <c r="SBF1219" s="433"/>
      <c r="SBG1219" s="433"/>
      <c r="SBH1219" s="433"/>
      <c r="SBI1219" s="433"/>
      <c r="SBJ1219" s="433"/>
      <c r="SBK1219" s="433"/>
      <c r="SBL1219" s="433"/>
      <c r="SBM1219" s="433"/>
      <c r="SBN1219" s="433"/>
      <c r="SBO1219" s="433"/>
      <c r="SBP1219" s="433"/>
      <c r="SBQ1219" s="433"/>
      <c r="SBR1219" s="433"/>
      <c r="SBS1219" s="433"/>
      <c r="SBT1219" s="433"/>
      <c r="SBU1219" s="433"/>
      <c r="SBV1219" s="433"/>
      <c r="SBW1219" s="433"/>
      <c r="SBX1219" s="433"/>
      <c r="SBY1219" s="433"/>
      <c r="SBZ1219" s="433"/>
      <c r="SCA1219" s="433"/>
      <c r="SCB1219" s="433"/>
      <c r="SCC1219" s="433"/>
      <c r="SCD1219" s="433"/>
      <c r="SCE1219" s="433"/>
      <c r="SCF1219" s="433"/>
      <c r="SCG1219" s="433"/>
      <c r="SCH1219" s="433"/>
      <c r="SCI1219" s="433"/>
      <c r="SCJ1219" s="433"/>
      <c r="SCK1219" s="433"/>
      <c r="SCL1219" s="433"/>
      <c r="SCM1219" s="433"/>
      <c r="SCN1219" s="433"/>
      <c r="SCO1219" s="433"/>
      <c r="SCP1219" s="433"/>
      <c r="SCQ1219" s="433"/>
      <c r="SCR1219" s="433"/>
      <c r="SCS1219" s="433"/>
      <c r="SCT1219" s="433"/>
      <c r="SCU1219" s="433"/>
      <c r="SCV1219" s="433"/>
      <c r="SCW1219" s="433"/>
      <c r="SCX1219" s="433"/>
      <c r="SCY1219" s="433"/>
      <c r="SCZ1219" s="433"/>
      <c r="SDA1219" s="433"/>
      <c r="SDB1219" s="433"/>
      <c r="SDC1219" s="433"/>
      <c r="SDD1219" s="433"/>
      <c r="SDE1219" s="433"/>
      <c r="SDF1219" s="433"/>
      <c r="SDG1219" s="433"/>
      <c r="SDH1219" s="433"/>
      <c r="SDI1219" s="433"/>
      <c r="SDJ1219" s="433"/>
      <c r="SDK1219" s="433"/>
      <c r="SDL1219" s="433"/>
      <c r="SDM1219" s="433"/>
      <c r="SDN1219" s="433"/>
      <c r="SDO1219" s="433"/>
      <c r="SDP1219" s="433"/>
      <c r="SDQ1219" s="433"/>
      <c r="SDR1219" s="433"/>
      <c r="SDS1219" s="433"/>
      <c r="SDT1219" s="433"/>
      <c r="SDU1219" s="433"/>
      <c r="SDV1219" s="433"/>
      <c r="SDW1219" s="433"/>
      <c r="SDX1219" s="433"/>
      <c r="SDY1219" s="433"/>
      <c r="SDZ1219" s="433"/>
      <c r="SEA1219" s="433"/>
      <c r="SEB1219" s="433"/>
      <c r="SEC1219" s="433"/>
      <c r="SED1219" s="433"/>
      <c r="SEE1219" s="433"/>
      <c r="SEF1219" s="433"/>
      <c r="SEG1219" s="433"/>
      <c r="SEH1219" s="433"/>
      <c r="SEI1219" s="433"/>
      <c r="SEJ1219" s="433"/>
      <c r="SEK1219" s="433"/>
      <c r="SEL1219" s="433"/>
      <c r="SEM1219" s="433"/>
      <c r="SEN1219" s="433"/>
      <c r="SEO1219" s="433"/>
      <c r="SEP1219" s="433"/>
      <c r="SEQ1219" s="433"/>
      <c r="SER1219" s="433"/>
      <c r="SES1219" s="433"/>
      <c r="SET1219" s="433"/>
      <c r="SEU1219" s="433"/>
      <c r="SEV1219" s="433"/>
      <c r="SEW1219" s="433"/>
      <c r="SEX1219" s="433"/>
      <c r="SEY1219" s="433"/>
      <c r="SEZ1219" s="433"/>
      <c r="SFA1219" s="433"/>
      <c r="SFB1219" s="433"/>
      <c r="SFC1219" s="433"/>
      <c r="SFD1219" s="433"/>
      <c r="SFE1219" s="433"/>
      <c r="SFF1219" s="433"/>
      <c r="SFG1219" s="433"/>
      <c r="SFH1219" s="433"/>
      <c r="SFI1219" s="433"/>
      <c r="SFJ1219" s="433"/>
      <c r="SFK1219" s="433"/>
      <c r="SFL1219" s="433"/>
      <c r="SFM1219" s="433"/>
      <c r="SFN1219" s="433"/>
      <c r="SFO1219" s="433"/>
      <c r="SFP1219" s="433"/>
      <c r="SFQ1219" s="433"/>
      <c r="SFR1219" s="433"/>
      <c r="SFS1219" s="433"/>
      <c r="SFT1219" s="433"/>
      <c r="SFU1219" s="433"/>
      <c r="SFV1219" s="433"/>
      <c r="SFW1219" s="433"/>
      <c r="SFX1219" s="433"/>
      <c r="SFY1219" s="433"/>
      <c r="SFZ1219" s="433"/>
      <c r="SGA1219" s="433"/>
      <c r="SGB1219" s="433"/>
      <c r="SGC1219" s="433"/>
      <c r="SGD1219" s="433"/>
      <c r="SGE1219" s="433"/>
      <c r="SGF1219" s="433"/>
      <c r="SGG1219" s="433"/>
      <c r="SGH1219" s="433"/>
      <c r="SGI1219" s="433"/>
      <c r="SGJ1219" s="433"/>
      <c r="SGK1219" s="433"/>
      <c r="SGL1219" s="433"/>
      <c r="SGM1219" s="433"/>
      <c r="SGN1219" s="433"/>
      <c r="SGO1219" s="433"/>
      <c r="SGP1219" s="433"/>
      <c r="SGQ1219" s="433"/>
      <c r="SGR1219" s="433"/>
      <c r="SGS1219" s="433"/>
      <c r="SGT1219" s="433"/>
      <c r="SGU1219" s="433"/>
      <c r="SGV1219" s="433"/>
      <c r="SGW1219" s="433"/>
      <c r="SGX1219" s="433"/>
      <c r="SGY1219" s="433"/>
      <c r="SGZ1219" s="433"/>
      <c r="SHA1219" s="433"/>
      <c r="SHB1219" s="433"/>
      <c r="SHC1219" s="433"/>
      <c r="SHD1219" s="433"/>
      <c r="SHE1219" s="433"/>
      <c r="SHF1219" s="433"/>
      <c r="SHG1219" s="433"/>
      <c r="SHH1219" s="433"/>
      <c r="SHI1219" s="433"/>
      <c r="SHJ1219" s="433"/>
      <c r="SHK1219" s="433"/>
      <c r="SHL1219" s="433"/>
      <c r="SHM1219" s="433"/>
      <c r="SHN1219" s="433"/>
      <c r="SHO1219" s="433"/>
      <c r="SHP1219" s="433"/>
      <c r="SHQ1219" s="433"/>
      <c r="SHR1219" s="433"/>
      <c r="SHS1219" s="433"/>
      <c r="SHT1219" s="433"/>
      <c r="SHU1219" s="433"/>
      <c r="SHV1219" s="433"/>
      <c r="SHW1219" s="433"/>
      <c r="SHX1219" s="433"/>
      <c r="SHY1219" s="433"/>
      <c r="SHZ1219" s="433"/>
      <c r="SIA1219" s="433"/>
      <c r="SIB1219" s="433"/>
      <c r="SIC1219" s="433"/>
      <c r="SID1219" s="433"/>
      <c r="SIE1219" s="433"/>
      <c r="SIF1219" s="433"/>
      <c r="SIG1219" s="433"/>
      <c r="SIH1219" s="433"/>
      <c r="SII1219" s="433"/>
      <c r="SIJ1219" s="433"/>
      <c r="SIK1219" s="433"/>
      <c r="SIL1219" s="433"/>
      <c r="SIM1219" s="433"/>
      <c r="SIN1219" s="433"/>
      <c r="SIO1219" s="433"/>
      <c r="SIP1219" s="433"/>
      <c r="SIQ1219" s="433"/>
      <c r="SIR1219" s="433"/>
      <c r="SIS1219" s="433"/>
      <c r="SIT1219" s="433"/>
      <c r="SIU1219" s="433"/>
      <c r="SIV1219" s="433"/>
      <c r="SIW1219" s="433"/>
      <c r="SIX1219" s="433"/>
      <c r="SIY1219" s="433"/>
      <c r="SIZ1219" s="433"/>
      <c r="SJA1219" s="433"/>
      <c r="SJB1219" s="433"/>
      <c r="SJC1219" s="433"/>
      <c r="SJD1219" s="433"/>
      <c r="SJE1219" s="433"/>
      <c r="SJF1219" s="433"/>
      <c r="SJG1219" s="433"/>
      <c r="SJH1219" s="433"/>
      <c r="SJI1219" s="433"/>
      <c r="SJJ1219" s="433"/>
      <c r="SJK1219" s="433"/>
      <c r="SJL1219" s="433"/>
      <c r="SJM1219" s="433"/>
      <c r="SJN1219" s="433"/>
      <c r="SJO1219" s="433"/>
      <c r="SJP1219" s="433"/>
      <c r="SJQ1219" s="433"/>
      <c r="SJR1219" s="433"/>
      <c r="SJS1219" s="433"/>
      <c r="SJT1219" s="433"/>
      <c r="SJU1219" s="433"/>
      <c r="SJV1219" s="433"/>
      <c r="SJW1219" s="433"/>
      <c r="SJX1219" s="433"/>
      <c r="SJY1219" s="433"/>
      <c r="SJZ1219" s="433"/>
      <c r="SKA1219" s="433"/>
      <c r="SKB1219" s="433"/>
      <c r="SKC1219" s="433"/>
      <c r="SKD1219" s="433"/>
      <c r="SKE1219" s="433"/>
      <c r="SKF1219" s="433"/>
      <c r="SKG1219" s="433"/>
      <c r="SKH1219" s="433"/>
      <c r="SKI1219" s="433"/>
      <c r="SKJ1219" s="433"/>
      <c r="SKK1219" s="433"/>
      <c r="SKL1219" s="433"/>
      <c r="SKM1219" s="433"/>
      <c r="SKN1219" s="433"/>
      <c r="SKO1219" s="433"/>
      <c r="SKP1219" s="433"/>
      <c r="SKQ1219" s="433"/>
      <c r="SKR1219" s="433"/>
      <c r="SKS1219" s="433"/>
      <c r="SKT1219" s="433"/>
      <c r="SKU1219" s="433"/>
      <c r="SKV1219" s="433"/>
      <c r="SKW1219" s="433"/>
      <c r="SKX1219" s="433"/>
      <c r="SKY1219" s="433"/>
      <c r="SKZ1219" s="433"/>
      <c r="SLA1219" s="433"/>
      <c r="SLB1219" s="433"/>
      <c r="SLC1219" s="433"/>
      <c r="SLD1219" s="433"/>
      <c r="SLE1219" s="433"/>
      <c r="SLF1219" s="433"/>
      <c r="SLG1219" s="433"/>
      <c r="SLH1219" s="433"/>
      <c r="SLI1219" s="433"/>
      <c r="SLJ1219" s="433"/>
      <c r="SLK1219" s="433"/>
      <c r="SLL1219" s="433"/>
      <c r="SLM1219" s="433"/>
      <c r="SLN1219" s="433"/>
      <c r="SLO1219" s="433"/>
      <c r="SLP1219" s="433"/>
      <c r="SLQ1219" s="433"/>
      <c r="SLR1219" s="433"/>
      <c r="SLS1219" s="433"/>
      <c r="SLT1219" s="433"/>
      <c r="SLU1219" s="433"/>
      <c r="SLV1219" s="433"/>
      <c r="SLW1219" s="433"/>
      <c r="SLX1219" s="433"/>
      <c r="SLY1219" s="433"/>
      <c r="SLZ1219" s="433"/>
      <c r="SMA1219" s="433"/>
      <c r="SMB1219" s="433"/>
      <c r="SMC1219" s="433"/>
      <c r="SMD1219" s="433"/>
      <c r="SME1219" s="433"/>
      <c r="SMF1219" s="433"/>
      <c r="SMG1219" s="433"/>
      <c r="SMH1219" s="433"/>
      <c r="SMI1219" s="433"/>
      <c r="SMJ1219" s="433"/>
      <c r="SMK1219" s="433"/>
      <c r="SML1219" s="433"/>
      <c r="SMM1219" s="433"/>
      <c r="SMN1219" s="433"/>
      <c r="SMO1219" s="433"/>
      <c r="SMP1219" s="433"/>
      <c r="SMQ1219" s="433"/>
      <c r="SMR1219" s="433"/>
      <c r="SMS1219" s="433"/>
      <c r="SMT1219" s="433"/>
      <c r="SMU1219" s="433"/>
      <c r="SMV1219" s="433"/>
      <c r="SMW1219" s="433"/>
      <c r="SMX1219" s="433"/>
      <c r="SMY1219" s="433"/>
      <c r="SMZ1219" s="433"/>
      <c r="SNA1219" s="433"/>
      <c r="SNB1219" s="433"/>
      <c r="SNC1219" s="433"/>
      <c r="SND1219" s="433"/>
      <c r="SNE1219" s="433"/>
      <c r="SNF1219" s="433"/>
      <c r="SNG1219" s="433"/>
      <c r="SNH1219" s="433"/>
      <c r="SNI1219" s="433"/>
      <c r="SNJ1219" s="433"/>
      <c r="SNK1219" s="433"/>
      <c r="SNL1219" s="433"/>
      <c r="SNM1219" s="433"/>
      <c r="SNN1219" s="433"/>
      <c r="SNO1219" s="433"/>
      <c r="SNP1219" s="433"/>
      <c r="SNQ1219" s="433"/>
      <c r="SNR1219" s="433"/>
      <c r="SNS1219" s="433"/>
      <c r="SNT1219" s="433"/>
      <c r="SNU1219" s="433"/>
      <c r="SNV1219" s="433"/>
      <c r="SNW1219" s="433"/>
      <c r="SNX1219" s="433"/>
      <c r="SNY1219" s="433"/>
      <c r="SNZ1219" s="433"/>
      <c r="SOA1219" s="433"/>
      <c r="SOB1219" s="433"/>
      <c r="SOC1219" s="433"/>
      <c r="SOD1219" s="433"/>
      <c r="SOE1219" s="433"/>
      <c r="SOF1219" s="433"/>
      <c r="SOG1219" s="433"/>
      <c r="SOH1219" s="433"/>
      <c r="SOI1219" s="433"/>
      <c r="SOJ1219" s="433"/>
      <c r="SOK1219" s="433"/>
      <c r="SOL1219" s="433"/>
      <c r="SOM1219" s="433"/>
      <c r="SON1219" s="433"/>
      <c r="SOO1219" s="433"/>
      <c r="SOP1219" s="433"/>
      <c r="SOQ1219" s="433"/>
      <c r="SOR1219" s="433"/>
      <c r="SOS1219" s="433"/>
      <c r="SOT1219" s="433"/>
      <c r="SOU1219" s="433"/>
      <c r="SOV1219" s="433"/>
      <c r="SOW1219" s="433"/>
      <c r="SOX1219" s="433"/>
      <c r="SOY1219" s="433"/>
      <c r="SOZ1219" s="433"/>
      <c r="SPA1219" s="433"/>
      <c r="SPB1219" s="433"/>
      <c r="SPC1219" s="433"/>
      <c r="SPD1219" s="433"/>
      <c r="SPE1219" s="433"/>
      <c r="SPF1219" s="433"/>
      <c r="SPG1219" s="433"/>
      <c r="SPH1219" s="433"/>
      <c r="SPI1219" s="433"/>
      <c r="SPJ1219" s="433"/>
      <c r="SPK1219" s="433"/>
      <c r="SPL1219" s="433"/>
      <c r="SPM1219" s="433"/>
      <c r="SPN1219" s="433"/>
      <c r="SPO1219" s="433"/>
      <c r="SPP1219" s="433"/>
      <c r="SPQ1219" s="433"/>
      <c r="SPR1219" s="433"/>
      <c r="SPS1219" s="433"/>
      <c r="SPT1219" s="433"/>
      <c r="SPU1219" s="433"/>
      <c r="SPV1219" s="433"/>
      <c r="SPW1219" s="433"/>
      <c r="SPX1219" s="433"/>
      <c r="SPY1219" s="433"/>
      <c r="SPZ1219" s="433"/>
      <c r="SQA1219" s="433"/>
      <c r="SQB1219" s="433"/>
      <c r="SQC1219" s="433"/>
      <c r="SQD1219" s="433"/>
      <c r="SQE1219" s="433"/>
      <c r="SQF1219" s="433"/>
      <c r="SQG1219" s="433"/>
      <c r="SQH1219" s="433"/>
      <c r="SQI1219" s="433"/>
      <c r="SQJ1219" s="433"/>
      <c r="SQK1219" s="433"/>
      <c r="SQL1219" s="433"/>
      <c r="SQM1219" s="433"/>
      <c r="SQN1219" s="433"/>
      <c r="SQO1219" s="433"/>
      <c r="SQP1219" s="433"/>
      <c r="SQQ1219" s="433"/>
      <c r="SQR1219" s="433"/>
      <c r="SQS1219" s="433"/>
      <c r="SQT1219" s="433"/>
      <c r="SQU1219" s="433"/>
      <c r="SQV1219" s="433"/>
      <c r="SQW1219" s="433"/>
      <c r="SQX1219" s="433"/>
      <c r="SQY1219" s="433"/>
      <c r="SQZ1219" s="433"/>
      <c r="SRA1219" s="433"/>
      <c r="SRB1219" s="433"/>
      <c r="SRC1219" s="433"/>
      <c r="SRD1219" s="433"/>
      <c r="SRE1219" s="433"/>
      <c r="SRF1219" s="433"/>
      <c r="SRG1219" s="433"/>
      <c r="SRH1219" s="433"/>
      <c r="SRI1219" s="433"/>
      <c r="SRJ1219" s="433"/>
      <c r="SRK1219" s="433"/>
      <c r="SRL1219" s="433"/>
      <c r="SRM1219" s="433"/>
      <c r="SRN1219" s="433"/>
      <c r="SRO1219" s="433"/>
      <c r="SRP1219" s="433"/>
      <c r="SRQ1219" s="433"/>
      <c r="SRR1219" s="433"/>
      <c r="SRS1219" s="433"/>
      <c r="SRT1219" s="433"/>
      <c r="SRU1219" s="433"/>
      <c r="SRV1219" s="433"/>
      <c r="SRW1219" s="433"/>
      <c r="SRX1219" s="433"/>
      <c r="SRY1219" s="433"/>
      <c r="SRZ1219" s="433"/>
      <c r="SSA1219" s="433"/>
      <c r="SSB1219" s="433"/>
      <c r="SSC1219" s="433"/>
      <c r="SSD1219" s="433"/>
      <c r="SSE1219" s="433"/>
      <c r="SSF1219" s="433"/>
      <c r="SSG1219" s="433"/>
      <c r="SSH1219" s="433"/>
      <c r="SSI1219" s="433"/>
      <c r="SSJ1219" s="433"/>
      <c r="SSK1219" s="433"/>
      <c r="SSL1219" s="433"/>
      <c r="SSM1219" s="433"/>
      <c r="SSN1219" s="433"/>
      <c r="SSO1219" s="433"/>
      <c r="SSP1219" s="433"/>
      <c r="SSQ1219" s="433"/>
      <c r="SSR1219" s="433"/>
      <c r="SSS1219" s="433"/>
      <c r="SST1219" s="433"/>
      <c r="SSU1219" s="433"/>
      <c r="SSV1219" s="433"/>
      <c r="SSW1219" s="433"/>
      <c r="SSX1219" s="433"/>
      <c r="SSY1219" s="433"/>
      <c r="SSZ1219" s="433"/>
      <c r="STA1219" s="433"/>
      <c r="STB1219" s="433"/>
      <c r="STC1219" s="433"/>
      <c r="STD1219" s="433"/>
      <c r="STE1219" s="433"/>
      <c r="STF1219" s="433"/>
      <c r="STG1219" s="433"/>
      <c r="STH1219" s="433"/>
      <c r="STI1219" s="433"/>
      <c r="STJ1219" s="433"/>
      <c r="STK1219" s="433"/>
      <c r="STL1219" s="433"/>
      <c r="STM1219" s="433"/>
      <c r="STN1219" s="433"/>
      <c r="STO1219" s="433"/>
      <c r="STP1219" s="433"/>
      <c r="STQ1219" s="433"/>
      <c r="STR1219" s="433"/>
      <c r="STS1219" s="433"/>
      <c r="STT1219" s="433"/>
      <c r="STU1219" s="433"/>
      <c r="STV1219" s="433"/>
      <c r="STW1219" s="433"/>
      <c r="STX1219" s="433"/>
      <c r="STY1219" s="433"/>
      <c r="STZ1219" s="433"/>
      <c r="SUA1219" s="433"/>
      <c r="SUB1219" s="433"/>
      <c r="SUC1219" s="433"/>
      <c r="SUD1219" s="433"/>
      <c r="SUE1219" s="433"/>
      <c r="SUF1219" s="433"/>
      <c r="SUG1219" s="433"/>
      <c r="SUH1219" s="433"/>
      <c r="SUI1219" s="433"/>
      <c r="SUJ1219" s="433"/>
      <c r="SUK1219" s="433"/>
      <c r="SUL1219" s="433"/>
      <c r="SUM1219" s="433"/>
      <c r="SUN1219" s="433"/>
      <c r="SUO1219" s="433"/>
      <c r="SUP1219" s="433"/>
      <c r="SUQ1219" s="433"/>
      <c r="SUR1219" s="433"/>
      <c r="SUS1219" s="433"/>
      <c r="SUT1219" s="433"/>
      <c r="SUU1219" s="433"/>
      <c r="SUV1219" s="433"/>
      <c r="SUW1219" s="433"/>
      <c r="SUX1219" s="433"/>
      <c r="SUY1219" s="433"/>
      <c r="SUZ1219" s="433"/>
      <c r="SVA1219" s="433"/>
      <c r="SVB1219" s="433"/>
      <c r="SVC1219" s="433"/>
      <c r="SVD1219" s="433"/>
      <c r="SVE1219" s="433"/>
      <c r="SVF1219" s="433"/>
      <c r="SVG1219" s="433"/>
      <c r="SVH1219" s="433"/>
      <c r="SVI1219" s="433"/>
      <c r="SVJ1219" s="433"/>
      <c r="SVK1219" s="433"/>
      <c r="SVL1219" s="433"/>
      <c r="SVM1219" s="433"/>
      <c r="SVN1219" s="433"/>
      <c r="SVO1219" s="433"/>
      <c r="SVP1219" s="433"/>
      <c r="SVQ1219" s="433"/>
      <c r="SVR1219" s="433"/>
      <c r="SVS1219" s="433"/>
      <c r="SVT1219" s="433"/>
      <c r="SVU1219" s="433"/>
      <c r="SVV1219" s="433"/>
      <c r="SVW1219" s="433"/>
      <c r="SVX1219" s="433"/>
      <c r="SVY1219" s="433"/>
      <c r="SVZ1219" s="433"/>
      <c r="SWA1219" s="433"/>
      <c r="SWB1219" s="433"/>
      <c r="SWC1219" s="433"/>
      <c r="SWD1219" s="433"/>
      <c r="SWE1219" s="433"/>
      <c r="SWF1219" s="433"/>
      <c r="SWG1219" s="433"/>
      <c r="SWH1219" s="433"/>
      <c r="SWI1219" s="433"/>
      <c r="SWJ1219" s="433"/>
      <c r="SWK1219" s="433"/>
      <c r="SWL1219" s="433"/>
      <c r="SWM1219" s="433"/>
      <c r="SWN1219" s="433"/>
      <c r="SWO1219" s="433"/>
      <c r="SWP1219" s="433"/>
      <c r="SWQ1219" s="433"/>
      <c r="SWR1219" s="433"/>
      <c r="SWS1219" s="433"/>
      <c r="SWT1219" s="433"/>
      <c r="SWU1219" s="433"/>
      <c r="SWV1219" s="433"/>
      <c r="SWW1219" s="433"/>
      <c r="SWX1219" s="433"/>
      <c r="SWY1219" s="433"/>
      <c r="SWZ1219" s="433"/>
      <c r="SXA1219" s="433"/>
      <c r="SXB1219" s="433"/>
      <c r="SXC1219" s="433"/>
      <c r="SXD1219" s="433"/>
      <c r="SXE1219" s="433"/>
      <c r="SXF1219" s="433"/>
      <c r="SXG1219" s="433"/>
      <c r="SXH1219" s="433"/>
      <c r="SXI1219" s="433"/>
      <c r="SXJ1219" s="433"/>
      <c r="SXK1219" s="433"/>
      <c r="SXL1219" s="433"/>
      <c r="SXM1219" s="433"/>
      <c r="SXN1219" s="433"/>
      <c r="SXO1219" s="433"/>
      <c r="SXP1219" s="433"/>
      <c r="SXQ1219" s="433"/>
      <c r="SXR1219" s="433"/>
      <c r="SXS1219" s="433"/>
      <c r="SXT1219" s="433"/>
      <c r="SXU1219" s="433"/>
      <c r="SXV1219" s="433"/>
      <c r="SXW1219" s="433"/>
      <c r="SXX1219" s="433"/>
      <c r="SXY1219" s="433"/>
      <c r="SXZ1219" s="433"/>
      <c r="SYA1219" s="433"/>
      <c r="SYB1219" s="433"/>
      <c r="SYC1219" s="433"/>
      <c r="SYD1219" s="433"/>
      <c r="SYE1219" s="433"/>
      <c r="SYF1219" s="433"/>
      <c r="SYG1219" s="433"/>
      <c r="SYH1219" s="433"/>
      <c r="SYI1219" s="433"/>
      <c r="SYJ1219" s="433"/>
      <c r="SYK1219" s="433"/>
      <c r="SYL1219" s="433"/>
      <c r="SYM1219" s="433"/>
      <c r="SYN1219" s="433"/>
      <c r="SYO1219" s="433"/>
      <c r="SYP1219" s="433"/>
      <c r="SYQ1219" s="433"/>
      <c r="SYR1219" s="433"/>
      <c r="SYS1219" s="433"/>
      <c r="SYT1219" s="433"/>
      <c r="SYU1219" s="433"/>
      <c r="SYV1219" s="433"/>
      <c r="SYW1219" s="433"/>
      <c r="SYX1219" s="433"/>
      <c r="SYY1219" s="433"/>
      <c r="SYZ1219" s="433"/>
      <c r="SZA1219" s="433"/>
      <c r="SZB1219" s="433"/>
      <c r="SZC1219" s="433"/>
      <c r="SZD1219" s="433"/>
      <c r="SZE1219" s="433"/>
      <c r="SZF1219" s="433"/>
      <c r="SZG1219" s="433"/>
      <c r="SZH1219" s="433"/>
      <c r="SZI1219" s="433"/>
      <c r="SZJ1219" s="433"/>
      <c r="SZK1219" s="433"/>
      <c r="SZL1219" s="433"/>
      <c r="SZM1219" s="433"/>
      <c r="SZN1219" s="433"/>
      <c r="SZO1219" s="433"/>
      <c r="SZP1219" s="433"/>
      <c r="SZQ1219" s="433"/>
      <c r="SZR1219" s="433"/>
      <c r="SZS1219" s="433"/>
      <c r="SZT1219" s="433"/>
      <c r="SZU1219" s="433"/>
      <c r="SZV1219" s="433"/>
      <c r="SZW1219" s="433"/>
      <c r="SZX1219" s="433"/>
      <c r="SZY1219" s="433"/>
      <c r="SZZ1219" s="433"/>
      <c r="TAA1219" s="433"/>
      <c r="TAB1219" s="433"/>
      <c r="TAC1219" s="433"/>
      <c r="TAD1219" s="433"/>
      <c r="TAE1219" s="433"/>
      <c r="TAF1219" s="433"/>
      <c r="TAG1219" s="433"/>
      <c r="TAH1219" s="433"/>
      <c r="TAI1219" s="433"/>
      <c r="TAJ1219" s="433"/>
      <c r="TAK1219" s="433"/>
      <c r="TAL1219" s="433"/>
      <c r="TAM1219" s="433"/>
      <c r="TAN1219" s="433"/>
      <c r="TAO1219" s="433"/>
      <c r="TAP1219" s="433"/>
      <c r="TAQ1219" s="433"/>
      <c r="TAR1219" s="433"/>
      <c r="TAS1219" s="433"/>
      <c r="TAT1219" s="433"/>
      <c r="TAU1219" s="433"/>
      <c r="TAV1219" s="433"/>
      <c r="TAW1219" s="433"/>
      <c r="TAX1219" s="433"/>
      <c r="TAY1219" s="433"/>
      <c r="TAZ1219" s="433"/>
      <c r="TBA1219" s="433"/>
      <c r="TBB1219" s="433"/>
      <c r="TBC1219" s="433"/>
      <c r="TBD1219" s="433"/>
      <c r="TBE1219" s="433"/>
      <c r="TBF1219" s="433"/>
      <c r="TBG1219" s="433"/>
      <c r="TBH1219" s="433"/>
      <c r="TBI1219" s="433"/>
      <c r="TBJ1219" s="433"/>
      <c r="TBK1219" s="433"/>
      <c r="TBL1219" s="433"/>
      <c r="TBM1219" s="433"/>
      <c r="TBN1219" s="433"/>
      <c r="TBO1219" s="433"/>
      <c r="TBP1219" s="433"/>
      <c r="TBQ1219" s="433"/>
      <c r="TBR1219" s="433"/>
      <c r="TBS1219" s="433"/>
      <c r="TBT1219" s="433"/>
      <c r="TBU1219" s="433"/>
      <c r="TBV1219" s="433"/>
      <c r="TBW1219" s="433"/>
      <c r="TBX1219" s="433"/>
      <c r="TBY1219" s="433"/>
      <c r="TBZ1219" s="433"/>
      <c r="TCA1219" s="433"/>
      <c r="TCB1219" s="433"/>
      <c r="TCC1219" s="433"/>
      <c r="TCD1219" s="433"/>
      <c r="TCE1219" s="433"/>
      <c r="TCF1219" s="433"/>
      <c r="TCG1219" s="433"/>
      <c r="TCH1219" s="433"/>
      <c r="TCI1219" s="433"/>
      <c r="TCJ1219" s="433"/>
      <c r="TCK1219" s="433"/>
      <c r="TCL1219" s="433"/>
      <c r="TCM1219" s="433"/>
      <c r="TCN1219" s="433"/>
      <c r="TCO1219" s="433"/>
      <c r="TCP1219" s="433"/>
      <c r="TCQ1219" s="433"/>
      <c r="TCR1219" s="433"/>
      <c r="TCS1219" s="433"/>
      <c r="TCT1219" s="433"/>
      <c r="TCU1219" s="433"/>
      <c r="TCV1219" s="433"/>
      <c r="TCW1219" s="433"/>
      <c r="TCX1219" s="433"/>
      <c r="TCY1219" s="433"/>
      <c r="TCZ1219" s="433"/>
      <c r="TDA1219" s="433"/>
      <c r="TDB1219" s="433"/>
      <c r="TDC1219" s="433"/>
      <c r="TDD1219" s="433"/>
      <c r="TDE1219" s="433"/>
      <c r="TDF1219" s="433"/>
      <c r="TDG1219" s="433"/>
      <c r="TDH1219" s="433"/>
      <c r="TDI1219" s="433"/>
      <c r="TDJ1219" s="433"/>
      <c r="TDK1219" s="433"/>
      <c r="TDL1219" s="433"/>
      <c r="TDM1219" s="433"/>
      <c r="TDN1219" s="433"/>
      <c r="TDO1219" s="433"/>
      <c r="TDP1219" s="433"/>
      <c r="TDQ1219" s="433"/>
      <c r="TDR1219" s="433"/>
      <c r="TDS1219" s="433"/>
      <c r="TDT1219" s="433"/>
      <c r="TDU1219" s="433"/>
      <c r="TDV1219" s="433"/>
      <c r="TDW1219" s="433"/>
      <c r="TDX1219" s="433"/>
      <c r="TDY1219" s="433"/>
      <c r="TDZ1219" s="433"/>
      <c r="TEA1219" s="433"/>
      <c r="TEB1219" s="433"/>
      <c r="TEC1219" s="433"/>
      <c r="TED1219" s="433"/>
      <c r="TEE1219" s="433"/>
      <c r="TEF1219" s="433"/>
      <c r="TEG1219" s="433"/>
      <c r="TEH1219" s="433"/>
      <c r="TEI1219" s="433"/>
      <c r="TEJ1219" s="433"/>
      <c r="TEK1219" s="433"/>
      <c r="TEL1219" s="433"/>
      <c r="TEM1219" s="433"/>
      <c r="TEN1219" s="433"/>
      <c r="TEO1219" s="433"/>
      <c r="TEP1219" s="433"/>
      <c r="TEQ1219" s="433"/>
      <c r="TER1219" s="433"/>
      <c r="TES1219" s="433"/>
      <c r="TET1219" s="433"/>
      <c r="TEU1219" s="433"/>
      <c r="TEV1219" s="433"/>
      <c r="TEW1219" s="433"/>
      <c r="TEX1219" s="433"/>
      <c r="TEY1219" s="433"/>
      <c r="TEZ1219" s="433"/>
      <c r="TFA1219" s="433"/>
      <c r="TFB1219" s="433"/>
      <c r="TFC1219" s="433"/>
      <c r="TFD1219" s="433"/>
      <c r="TFE1219" s="433"/>
      <c r="TFF1219" s="433"/>
      <c r="TFG1219" s="433"/>
      <c r="TFH1219" s="433"/>
      <c r="TFI1219" s="433"/>
      <c r="TFJ1219" s="433"/>
      <c r="TFK1219" s="433"/>
      <c r="TFL1219" s="433"/>
      <c r="TFM1219" s="433"/>
      <c r="TFN1219" s="433"/>
      <c r="TFO1219" s="433"/>
      <c r="TFP1219" s="433"/>
      <c r="TFQ1219" s="433"/>
      <c r="TFR1219" s="433"/>
      <c r="TFS1219" s="433"/>
      <c r="TFT1219" s="433"/>
      <c r="TFU1219" s="433"/>
      <c r="TFV1219" s="433"/>
      <c r="TFW1219" s="433"/>
      <c r="TFX1219" s="433"/>
      <c r="TFY1219" s="433"/>
      <c r="TFZ1219" s="433"/>
      <c r="TGA1219" s="433"/>
      <c r="TGB1219" s="433"/>
      <c r="TGC1219" s="433"/>
      <c r="TGD1219" s="433"/>
      <c r="TGE1219" s="433"/>
      <c r="TGF1219" s="433"/>
      <c r="TGG1219" s="433"/>
      <c r="TGH1219" s="433"/>
      <c r="TGI1219" s="433"/>
      <c r="TGJ1219" s="433"/>
      <c r="TGK1219" s="433"/>
      <c r="TGL1219" s="433"/>
      <c r="TGM1219" s="433"/>
      <c r="TGN1219" s="433"/>
      <c r="TGO1219" s="433"/>
      <c r="TGP1219" s="433"/>
      <c r="TGQ1219" s="433"/>
      <c r="TGR1219" s="433"/>
      <c r="TGS1219" s="433"/>
      <c r="TGT1219" s="433"/>
      <c r="TGU1219" s="433"/>
      <c r="TGV1219" s="433"/>
      <c r="TGW1219" s="433"/>
      <c r="TGX1219" s="433"/>
      <c r="TGY1219" s="433"/>
      <c r="TGZ1219" s="433"/>
      <c r="THA1219" s="433"/>
      <c r="THB1219" s="433"/>
      <c r="THC1219" s="433"/>
      <c r="THD1219" s="433"/>
      <c r="THE1219" s="433"/>
      <c r="THF1219" s="433"/>
      <c r="THG1219" s="433"/>
      <c r="THH1219" s="433"/>
      <c r="THI1219" s="433"/>
      <c r="THJ1219" s="433"/>
      <c r="THK1219" s="433"/>
      <c r="THL1219" s="433"/>
      <c r="THM1219" s="433"/>
      <c r="THN1219" s="433"/>
      <c r="THO1219" s="433"/>
      <c r="THP1219" s="433"/>
      <c r="THQ1219" s="433"/>
      <c r="THR1219" s="433"/>
      <c r="THS1219" s="433"/>
      <c r="THT1219" s="433"/>
      <c r="THU1219" s="433"/>
      <c r="THV1219" s="433"/>
      <c r="THW1219" s="433"/>
      <c r="THX1219" s="433"/>
      <c r="THY1219" s="433"/>
      <c r="THZ1219" s="433"/>
      <c r="TIA1219" s="433"/>
      <c r="TIB1219" s="433"/>
      <c r="TIC1219" s="433"/>
      <c r="TID1219" s="433"/>
      <c r="TIE1219" s="433"/>
      <c r="TIF1219" s="433"/>
      <c r="TIG1219" s="433"/>
      <c r="TIH1219" s="433"/>
      <c r="TII1219" s="433"/>
      <c r="TIJ1219" s="433"/>
      <c r="TIK1219" s="433"/>
      <c r="TIL1219" s="433"/>
      <c r="TIM1219" s="433"/>
      <c r="TIN1219" s="433"/>
      <c r="TIO1219" s="433"/>
      <c r="TIP1219" s="433"/>
      <c r="TIQ1219" s="433"/>
      <c r="TIR1219" s="433"/>
      <c r="TIS1219" s="433"/>
      <c r="TIT1219" s="433"/>
      <c r="TIU1219" s="433"/>
      <c r="TIV1219" s="433"/>
      <c r="TIW1219" s="433"/>
      <c r="TIX1219" s="433"/>
      <c r="TIY1219" s="433"/>
      <c r="TIZ1219" s="433"/>
      <c r="TJA1219" s="433"/>
      <c r="TJB1219" s="433"/>
      <c r="TJC1219" s="433"/>
      <c r="TJD1219" s="433"/>
      <c r="TJE1219" s="433"/>
      <c r="TJF1219" s="433"/>
      <c r="TJG1219" s="433"/>
      <c r="TJH1219" s="433"/>
      <c r="TJI1219" s="433"/>
      <c r="TJJ1219" s="433"/>
      <c r="TJK1219" s="433"/>
      <c r="TJL1219" s="433"/>
      <c r="TJM1219" s="433"/>
      <c r="TJN1219" s="433"/>
      <c r="TJO1219" s="433"/>
      <c r="TJP1219" s="433"/>
      <c r="TJQ1219" s="433"/>
      <c r="TJR1219" s="433"/>
      <c r="TJS1219" s="433"/>
      <c r="TJT1219" s="433"/>
      <c r="TJU1219" s="433"/>
      <c r="TJV1219" s="433"/>
      <c r="TJW1219" s="433"/>
      <c r="TJX1219" s="433"/>
      <c r="TJY1219" s="433"/>
      <c r="TJZ1219" s="433"/>
      <c r="TKA1219" s="433"/>
      <c r="TKB1219" s="433"/>
      <c r="TKC1219" s="433"/>
      <c r="TKD1219" s="433"/>
      <c r="TKE1219" s="433"/>
      <c r="TKF1219" s="433"/>
      <c r="TKG1219" s="433"/>
      <c r="TKH1219" s="433"/>
      <c r="TKI1219" s="433"/>
      <c r="TKJ1219" s="433"/>
      <c r="TKK1219" s="433"/>
      <c r="TKL1219" s="433"/>
      <c r="TKM1219" s="433"/>
      <c r="TKN1219" s="433"/>
      <c r="TKO1219" s="433"/>
      <c r="TKP1219" s="433"/>
      <c r="TKQ1219" s="433"/>
      <c r="TKR1219" s="433"/>
      <c r="TKS1219" s="433"/>
      <c r="TKT1219" s="433"/>
      <c r="TKU1219" s="433"/>
      <c r="TKV1219" s="433"/>
      <c r="TKW1219" s="433"/>
      <c r="TKX1219" s="433"/>
      <c r="TKY1219" s="433"/>
      <c r="TKZ1219" s="433"/>
      <c r="TLA1219" s="433"/>
      <c r="TLB1219" s="433"/>
      <c r="TLC1219" s="433"/>
      <c r="TLD1219" s="433"/>
      <c r="TLE1219" s="433"/>
      <c r="TLF1219" s="433"/>
      <c r="TLG1219" s="433"/>
      <c r="TLH1219" s="433"/>
      <c r="TLI1219" s="433"/>
      <c r="TLJ1219" s="433"/>
      <c r="TLK1219" s="433"/>
      <c r="TLL1219" s="433"/>
      <c r="TLM1219" s="433"/>
      <c r="TLN1219" s="433"/>
      <c r="TLO1219" s="433"/>
      <c r="TLP1219" s="433"/>
      <c r="TLQ1219" s="433"/>
      <c r="TLR1219" s="433"/>
      <c r="TLS1219" s="433"/>
      <c r="TLT1219" s="433"/>
      <c r="TLU1219" s="433"/>
      <c r="TLV1219" s="433"/>
      <c r="TLW1219" s="433"/>
      <c r="TLX1219" s="433"/>
      <c r="TLY1219" s="433"/>
      <c r="TLZ1219" s="433"/>
      <c r="TMA1219" s="433"/>
      <c r="TMB1219" s="433"/>
      <c r="TMC1219" s="433"/>
      <c r="TMD1219" s="433"/>
      <c r="TME1219" s="433"/>
      <c r="TMF1219" s="433"/>
      <c r="TMG1219" s="433"/>
      <c r="TMH1219" s="433"/>
      <c r="TMI1219" s="433"/>
      <c r="TMJ1219" s="433"/>
      <c r="TMK1219" s="433"/>
      <c r="TML1219" s="433"/>
      <c r="TMM1219" s="433"/>
      <c r="TMN1219" s="433"/>
      <c r="TMO1219" s="433"/>
      <c r="TMP1219" s="433"/>
      <c r="TMQ1219" s="433"/>
      <c r="TMR1219" s="433"/>
      <c r="TMS1219" s="433"/>
      <c r="TMT1219" s="433"/>
      <c r="TMU1219" s="433"/>
      <c r="TMV1219" s="433"/>
      <c r="TMW1219" s="433"/>
      <c r="TMX1219" s="433"/>
      <c r="TMY1219" s="433"/>
      <c r="TMZ1219" s="433"/>
      <c r="TNA1219" s="433"/>
      <c r="TNB1219" s="433"/>
      <c r="TNC1219" s="433"/>
      <c r="TND1219" s="433"/>
      <c r="TNE1219" s="433"/>
      <c r="TNF1219" s="433"/>
      <c r="TNG1219" s="433"/>
      <c r="TNH1219" s="433"/>
      <c r="TNI1219" s="433"/>
      <c r="TNJ1219" s="433"/>
      <c r="TNK1219" s="433"/>
      <c r="TNL1219" s="433"/>
      <c r="TNM1219" s="433"/>
      <c r="TNN1219" s="433"/>
      <c r="TNO1219" s="433"/>
      <c r="TNP1219" s="433"/>
      <c r="TNQ1219" s="433"/>
      <c r="TNR1219" s="433"/>
      <c r="TNS1219" s="433"/>
      <c r="TNT1219" s="433"/>
      <c r="TNU1219" s="433"/>
      <c r="TNV1219" s="433"/>
      <c r="TNW1219" s="433"/>
      <c r="TNX1219" s="433"/>
      <c r="TNY1219" s="433"/>
      <c r="TNZ1219" s="433"/>
      <c r="TOA1219" s="433"/>
      <c r="TOB1219" s="433"/>
      <c r="TOC1219" s="433"/>
      <c r="TOD1219" s="433"/>
      <c r="TOE1219" s="433"/>
      <c r="TOF1219" s="433"/>
      <c r="TOG1219" s="433"/>
      <c r="TOH1219" s="433"/>
      <c r="TOI1219" s="433"/>
      <c r="TOJ1219" s="433"/>
      <c r="TOK1219" s="433"/>
      <c r="TOL1219" s="433"/>
      <c r="TOM1219" s="433"/>
      <c r="TON1219" s="433"/>
      <c r="TOO1219" s="433"/>
      <c r="TOP1219" s="433"/>
      <c r="TOQ1219" s="433"/>
      <c r="TOR1219" s="433"/>
      <c r="TOS1219" s="433"/>
      <c r="TOT1219" s="433"/>
      <c r="TOU1219" s="433"/>
      <c r="TOV1219" s="433"/>
      <c r="TOW1219" s="433"/>
      <c r="TOX1219" s="433"/>
      <c r="TOY1219" s="433"/>
      <c r="TOZ1219" s="433"/>
      <c r="TPA1219" s="433"/>
      <c r="TPB1219" s="433"/>
      <c r="TPC1219" s="433"/>
      <c r="TPD1219" s="433"/>
      <c r="TPE1219" s="433"/>
      <c r="TPF1219" s="433"/>
      <c r="TPG1219" s="433"/>
      <c r="TPH1219" s="433"/>
      <c r="TPI1219" s="433"/>
      <c r="TPJ1219" s="433"/>
      <c r="TPK1219" s="433"/>
      <c r="TPL1219" s="433"/>
      <c r="TPM1219" s="433"/>
      <c r="TPN1219" s="433"/>
      <c r="TPO1219" s="433"/>
      <c r="TPP1219" s="433"/>
      <c r="TPQ1219" s="433"/>
      <c r="TPR1219" s="433"/>
      <c r="TPS1219" s="433"/>
      <c r="TPT1219" s="433"/>
      <c r="TPU1219" s="433"/>
      <c r="TPV1219" s="433"/>
      <c r="TPW1219" s="433"/>
      <c r="TPX1219" s="433"/>
      <c r="TPY1219" s="433"/>
      <c r="TPZ1219" s="433"/>
      <c r="TQA1219" s="433"/>
      <c r="TQB1219" s="433"/>
      <c r="TQC1219" s="433"/>
      <c r="TQD1219" s="433"/>
      <c r="TQE1219" s="433"/>
      <c r="TQF1219" s="433"/>
      <c r="TQG1219" s="433"/>
      <c r="TQH1219" s="433"/>
      <c r="TQI1219" s="433"/>
      <c r="TQJ1219" s="433"/>
      <c r="TQK1219" s="433"/>
      <c r="TQL1219" s="433"/>
      <c r="TQM1219" s="433"/>
      <c r="TQN1219" s="433"/>
      <c r="TQO1219" s="433"/>
      <c r="TQP1219" s="433"/>
      <c r="TQQ1219" s="433"/>
      <c r="TQR1219" s="433"/>
      <c r="TQS1219" s="433"/>
      <c r="TQT1219" s="433"/>
      <c r="TQU1219" s="433"/>
      <c r="TQV1219" s="433"/>
      <c r="TQW1219" s="433"/>
      <c r="TQX1219" s="433"/>
      <c r="TQY1219" s="433"/>
      <c r="TQZ1219" s="433"/>
      <c r="TRA1219" s="433"/>
      <c r="TRB1219" s="433"/>
      <c r="TRC1219" s="433"/>
      <c r="TRD1219" s="433"/>
      <c r="TRE1219" s="433"/>
      <c r="TRF1219" s="433"/>
      <c r="TRG1219" s="433"/>
      <c r="TRH1219" s="433"/>
      <c r="TRI1219" s="433"/>
      <c r="TRJ1219" s="433"/>
      <c r="TRK1219" s="433"/>
      <c r="TRL1219" s="433"/>
      <c r="TRM1219" s="433"/>
      <c r="TRN1219" s="433"/>
      <c r="TRO1219" s="433"/>
      <c r="TRP1219" s="433"/>
      <c r="TRQ1219" s="433"/>
      <c r="TRR1219" s="433"/>
      <c r="TRS1219" s="433"/>
      <c r="TRT1219" s="433"/>
      <c r="TRU1219" s="433"/>
      <c r="TRV1219" s="433"/>
      <c r="TRW1219" s="433"/>
      <c r="TRX1219" s="433"/>
      <c r="TRY1219" s="433"/>
      <c r="TRZ1219" s="433"/>
      <c r="TSA1219" s="433"/>
      <c r="TSB1219" s="433"/>
      <c r="TSC1219" s="433"/>
      <c r="TSD1219" s="433"/>
      <c r="TSE1219" s="433"/>
      <c r="TSF1219" s="433"/>
      <c r="TSG1219" s="433"/>
      <c r="TSH1219" s="433"/>
      <c r="TSI1219" s="433"/>
      <c r="TSJ1219" s="433"/>
      <c r="TSK1219" s="433"/>
      <c r="TSL1219" s="433"/>
      <c r="TSM1219" s="433"/>
      <c r="TSN1219" s="433"/>
      <c r="TSO1219" s="433"/>
      <c r="TSP1219" s="433"/>
      <c r="TSQ1219" s="433"/>
      <c r="TSR1219" s="433"/>
      <c r="TSS1219" s="433"/>
      <c r="TST1219" s="433"/>
      <c r="TSU1219" s="433"/>
      <c r="TSV1219" s="433"/>
      <c r="TSW1219" s="433"/>
      <c r="TSX1219" s="433"/>
      <c r="TSY1219" s="433"/>
      <c r="TSZ1219" s="433"/>
      <c r="TTA1219" s="433"/>
      <c r="TTB1219" s="433"/>
      <c r="TTC1219" s="433"/>
      <c r="TTD1219" s="433"/>
      <c r="TTE1219" s="433"/>
      <c r="TTF1219" s="433"/>
      <c r="TTG1219" s="433"/>
      <c r="TTH1219" s="433"/>
      <c r="TTI1219" s="433"/>
      <c r="TTJ1219" s="433"/>
      <c r="TTK1219" s="433"/>
      <c r="TTL1219" s="433"/>
      <c r="TTM1219" s="433"/>
      <c r="TTN1219" s="433"/>
      <c r="TTO1219" s="433"/>
      <c r="TTP1219" s="433"/>
      <c r="TTQ1219" s="433"/>
      <c r="TTR1219" s="433"/>
      <c r="TTS1219" s="433"/>
      <c r="TTT1219" s="433"/>
      <c r="TTU1219" s="433"/>
      <c r="TTV1219" s="433"/>
      <c r="TTW1219" s="433"/>
      <c r="TTX1219" s="433"/>
      <c r="TTY1219" s="433"/>
      <c r="TTZ1219" s="433"/>
      <c r="TUA1219" s="433"/>
      <c r="TUB1219" s="433"/>
      <c r="TUC1219" s="433"/>
      <c r="TUD1219" s="433"/>
      <c r="TUE1219" s="433"/>
      <c r="TUF1219" s="433"/>
      <c r="TUG1219" s="433"/>
      <c r="TUH1219" s="433"/>
      <c r="TUI1219" s="433"/>
      <c r="TUJ1219" s="433"/>
      <c r="TUK1219" s="433"/>
      <c r="TUL1219" s="433"/>
      <c r="TUM1219" s="433"/>
      <c r="TUN1219" s="433"/>
      <c r="TUO1219" s="433"/>
      <c r="TUP1219" s="433"/>
      <c r="TUQ1219" s="433"/>
      <c r="TUR1219" s="433"/>
      <c r="TUS1219" s="433"/>
      <c r="TUT1219" s="433"/>
      <c r="TUU1219" s="433"/>
      <c r="TUV1219" s="433"/>
      <c r="TUW1219" s="433"/>
      <c r="TUX1219" s="433"/>
      <c r="TUY1219" s="433"/>
      <c r="TUZ1219" s="433"/>
      <c r="TVA1219" s="433"/>
      <c r="TVB1219" s="433"/>
      <c r="TVC1219" s="433"/>
      <c r="TVD1219" s="433"/>
      <c r="TVE1219" s="433"/>
      <c r="TVF1219" s="433"/>
      <c r="TVG1219" s="433"/>
      <c r="TVH1219" s="433"/>
      <c r="TVI1219" s="433"/>
      <c r="TVJ1219" s="433"/>
      <c r="TVK1219" s="433"/>
      <c r="TVL1219" s="433"/>
      <c r="TVM1219" s="433"/>
      <c r="TVN1219" s="433"/>
      <c r="TVO1219" s="433"/>
      <c r="TVP1219" s="433"/>
      <c r="TVQ1219" s="433"/>
      <c r="TVR1219" s="433"/>
      <c r="TVS1219" s="433"/>
      <c r="TVT1219" s="433"/>
      <c r="TVU1219" s="433"/>
      <c r="TVV1219" s="433"/>
      <c r="TVW1219" s="433"/>
      <c r="TVX1219" s="433"/>
      <c r="TVY1219" s="433"/>
      <c r="TVZ1219" s="433"/>
      <c r="TWA1219" s="433"/>
      <c r="TWB1219" s="433"/>
      <c r="TWC1219" s="433"/>
      <c r="TWD1219" s="433"/>
      <c r="TWE1219" s="433"/>
      <c r="TWF1219" s="433"/>
      <c r="TWG1219" s="433"/>
      <c r="TWH1219" s="433"/>
      <c r="TWI1219" s="433"/>
      <c r="TWJ1219" s="433"/>
      <c r="TWK1219" s="433"/>
      <c r="TWL1219" s="433"/>
      <c r="TWM1219" s="433"/>
      <c r="TWN1219" s="433"/>
      <c r="TWO1219" s="433"/>
      <c r="TWP1219" s="433"/>
      <c r="TWQ1219" s="433"/>
      <c r="TWR1219" s="433"/>
      <c r="TWS1219" s="433"/>
      <c r="TWT1219" s="433"/>
      <c r="TWU1219" s="433"/>
      <c r="TWV1219" s="433"/>
      <c r="TWW1219" s="433"/>
      <c r="TWX1219" s="433"/>
      <c r="TWY1219" s="433"/>
      <c r="TWZ1219" s="433"/>
      <c r="TXA1219" s="433"/>
      <c r="TXB1219" s="433"/>
      <c r="TXC1219" s="433"/>
      <c r="TXD1219" s="433"/>
      <c r="TXE1219" s="433"/>
      <c r="TXF1219" s="433"/>
      <c r="TXG1219" s="433"/>
      <c r="TXH1219" s="433"/>
      <c r="TXI1219" s="433"/>
      <c r="TXJ1219" s="433"/>
      <c r="TXK1219" s="433"/>
      <c r="TXL1219" s="433"/>
      <c r="TXM1219" s="433"/>
      <c r="TXN1219" s="433"/>
      <c r="TXO1219" s="433"/>
      <c r="TXP1219" s="433"/>
      <c r="TXQ1219" s="433"/>
      <c r="TXR1219" s="433"/>
      <c r="TXS1219" s="433"/>
      <c r="TXT1219" s="433"/>
      <c r="TXU1219" s="433"/>
      <c r="TXV1219" s="433"/>
      <c r="TXW1219" s="433"/>
      <c r="TXX1219" s="433"/>
      <c r="TXY1219" s="433"/>
      <c r="TXZ1219" s="433"/>
      <c r="TYA1219" s="433"/>
      <c r="TYB1219" s="433"/>
      <c r="TYC1219" s="433"/>
      <c r="TYD1219" s="433"/>
      <c r="TYE1219" s="433"/>
      <c r="TYF1219" s="433"/>
      <c r="TYG1219" s="433"/>
      <c r="TYH1219" s="433"/>
      <c r="TYI1219" s="433"/>
      <c r="TYJ1219" s="433"/>
      <c r="TYK1219" s="433"/>
      <c r="TYL1219" s="433"/>
      <c r="TYM1219" s="433"/>
      <c r="TYN1219" s="433"/>
      <c r="TYO1219" s="433"/>
      <c r="TYP1219" s="433"/>
      <c r="TYQ1219" s="433"/>
      <c r="TYR1219" s="433"/>
      <c r="TYS1219" s="433"/>
      <c r="TYT1219" s="433"/>
      <c r="TYU1219" s="433"/>
      <c r="TYV1219" s="433"/>
      <c r="TYW1219" s="433"/>
      <c r="TYX1219" s="433"/>
      <c r="TYY1219" s="433"/>
      <c r="TYZ1219" s="433"/>
      <c r="TZA1219" s="433"/>
      <c r="TZB1219" s="433"/>
      <c r="TZC1219" s="433"/>
      <c r="TZD1219" s="433"/>
      <c r="TZE1219" s="433"/>
      <c r="TZF1219" s="433"/>
      <c r="TZG1219" s="433"/>
      <c r="TZH1219" s="433"/>
      <c r="TZI1219" s="433"/>
      <c r="TZJ1219" s="433"/>
      <c r="TZK1219" s="433"/>
      <c r="TZL1219" s="433"/>
      <c r="TZM1219" s="433"/>
      <c r="TZN1219" s="433"/>
      <c r="TZO1219" s="433"/>
      <c r="TZP1219" s="433"/>
      <c r="TZQ1219" s="433"/>
      <c r="TZR1219" s="433"/>
      <c r="TZS1219" s="433"/>
      <c r="TZT1219" s="433"/>
      <c r="TZU1219" s="433"/>
      <c r="TZV1219" s="433"/>
      <c r="TZW1219" s="433"/>
      <c r="TZX1219" s="433"/>
      <c r="TZY1219" s="433"/>
      <c r="TZZ1219" s="433"/>
      <c r="UAA1219" s="433"/>
      <c r="UAB1219" s="433"/>
      <c r="UAC1219" s="433"/>
      <c r="UAD1219" s="433"/>
      <c r="UAE1219" s="433"/>
      <c r="UAF1219" s="433"/>
      <c r="UAG1219" s="433"/>
      <c r="UAH1219" s="433"/>
      <c r="UAI1219" s="433"/>
      <c r="UAJ1219" s="433"/>
      <c r="UAK1219" s="433"/>
      <c r="UAL1219" s="433"/>
      <c r="UAM1219" s="433"/>
      <c r="UAN1219" s="433"/>
      <c r="UAO1219" s="433"/>
      <c r="UAP1219" s="433"/>
      <c r="UAQ1219" s="433"/>
      <c r="UAR1219" s="433"/>
      <c r="UAS1219" s="433"/>
      <c r="UAT1219" s="433"/>
      <c r="UAU1219" s="433"/>
      <c r="UAV1219" s="433"/>
      <c r="UAW1219" s="433"/>
      <c r="UAX1219" s="433"/>
      <c r="UAY1219" s="433"/>
      <c r="UAZ1219" s="433"/>
      <c r="UBA1219" s="433"/>
      <c r="UBB1219" s="433"/>
      <c r="UBC1219" s="433"/>
      <c r="UBD1219" s="433"/>
      <c r="UBE1219" s="433"/>
      <c r="UBF1219" s="433"/>
      <c r="UBG1219" s="433"/>
      <c r="UBH1219" s="433"/>
      <c r="UBI1219" s="433"/>
      <c r="UBJ1219" s="433"/>
      <c r="UBK1219" s="433"/>
      <c r="UBL1219" s="433"/>
      <c r="UBM1219" s="433"/>
      <c r="UBN1219" s="433"/>
      <c r="UBO1219" s="433"/>
      <c r="UBP1219" s="433"/>
      <c r="UBQ1219" s="433"/>
      <c r="UBR1219" s="433"/>
      <c r="UBS1219" s="433"/>
      <c r="UBT1219" s="433"/>
      <c r="UBU1219" s="433"/>
      <c r="UBV1219" s="433"/>
      <c r="UBW1219" s="433"/>
      <c r="UBX1219" s="433"/>
      <c r="UBY1219" s="433"/>
      <c r="UBZ1219" s="433"/>
      <c r="UCA1219" s="433"/>
      <c r="UCB1219" s="433"/>
      <c r="UCC1219" s="433"/>
      <c r="UCD1219" s="433"/>
      <c r="UCE1219" s="433"/>
      <c r="UCF1219" s="433"/>
      <c r="UCG1219" s="433"/>
      <c r="UCH1219" s="433"/>
      <c r="UCI1219" s="433"/>
      <c r="UCJ1219" s="433"/>
      <c r="UCK1219" s="433"/>
      <c r="UCL1219" s="433"/>
      <c r="UCM1219" s="433"/>
      <c r="UCN1219" s="433"/>
      <c r="UCO1219" s="433"/>
      <c r="UCP1219" s="433"/>
      <c r="UCQ1219" s="433"/>
      <c r="UCR1219" s="433"/>
      <c r="UCS1219" s="433"/>
      <c r="UCT1219" s="433"/>
      <c r="UCU1219" s="433"/>
      <c r="UCV1219" s="433"/>
      <c r="UCW1219" s="433"/>
      <c r="UCX1219" s="433"/>
      <c r="UCY1219" s="433"/>
      <c r="UCZ1219" s="433"/>
      <c r="UDA1219" s="433"/>
      <c r="UDB1219" s="433"/>
      <c r="UDC1219" s="433"/>
      <c r="UDD1219" s="433"/>
      <c r="UDE1219" s="433"/>
      <c r="UDF1219" s="433"/>
      <c r="UDG1219" s="433"/>
      <c r="UDH1219" s="433"/>
      <c r="UDI1219" s="433"/>
      <c r="UDJ1219" s="433"/>
      <c r="UDK1219" s="433"/>
      <c r="UDL1219" s="433"/>
      <c r="UDM1219" s="433"/>
      <c r="UDN1219" s="433"/>
      <c r="UDO1219" s="433"/>
      <c r="UDP1219" s="433"/>
      <c r="UDQ1219" s="433"/>
      <c r="UDR1219" s="433"/>
      <c r="UDS1219" s="433"/>
      <c r="UDT1219" s="433"/>
      <c r="UDU1219" s="433"/>
      <c r="UDV1219" s="433"/>
      <c r="UDW1219" s="433"/>
      <c r="UDX1219" s="433"/>
      <c r="UDY1219" s="433"/>
      <c r="UDZ1219" s="433"/>
      <c r="UEA1219" s="433"/>
      <c r="UEB1219" s="433"/>
      <c r="UEC1219" s="433"/>
      <c r="UED1219" s="433"/>
      <c r="UEE1219" s="433"/>
      <c r="UEF1219" s="433"/>
      <c r="UEG1219" s="433"/>
      <c r="UEH1219" s="433"/>
      <c r="UEI1219" s="433"/>
      <c r="UEJ1219" s="433"/>
      <c r="UEK1219" s="433"/>
      <c r="UEL1219" s="433"/>
      <c r="UEM1219" s="433"/>
      <c r="UEN1219" s="433"/>
      <c r="UEO1219" s="433"/>
      <c r="UEP1219" s="433"/>
      <c r="UEQ1219" s="433"/>
      <c r="UER1219" s="433"/>
      <c r="UES1219" s="433"/>
      <c r="UET1219" s="433"/>
      <c r="UEU1219" s="433"/>
      <c r="UEV1219" s="433"/>
      <c r="UEW1219" s="433"/>
      <c r="UEX1219" s="433"/>
      <c r="UEY1219" s="433"/>
      <c r="UEZ1219" s="433"/>
      <c r="UFA1219" s="433"/>
      <c r="UFB1219" s="433"/>
      <c r="UFC1219" s="433"/>
      <c r="UFD1219" s="433"/>
      <c r="UFE1219" s="433"/>
      <c r="UFF1219" s="433"/>
      <c r="UFG1219" s="433"/>
      <c r="UFH1219" s="433"/>
      <c r="UFI1219" s="433"/>
      <c r="UFJ1219" s="433"/>
      <c r="UFK1219" s="433"/>
      <c r="UFL1219" s="433"/>
      <c r="UFM1219" s="433"/>
      <c r="UFN1219" s="433"/>
      <c r="UFO1219" s="433"/>
      <c r="UFP1219" s="433"/>
      <c r="UFQ1219" s="433"/>
      <c r="UFR1219" s="433"/>
      <c r="UFS1219" s="433"/>
      <c r="UFT1219" s="433"/>
      <c r="UFU1219" s="433"/>
      <c r="UFV1219" s="433"/>
      <c r="UFW1219" s="433"/>
      <c r="UFX1219" s="433"/>
      <c r="UFY1219" s="433"/>
      <c r="UFZ1219" s="433"/>
      <c r="UGA1219" s="433"/>
      <c r="UGB1219" s="433"/>
      <c r="UGC1219" s="433"/>
      <c r="UGD1219" s="433"/>
      <c r="UGE1219" s="433"/>
      <c r="UGF1219" s="433"/>
      <c r="UGG1219" s="433"/>
      <c r="UGH1219" s="433"/>
      <c r="UGI1219" s="433"/>
      <c r="UGJ1219" s="433"/>
      <c r="UGK1219" s="433"/>
      <c r="UGL1219" s="433"/>
      <c r="UGM1219" s="433"/>
      <c r="UGN1219" s="433"/>
      <c r="UGO1219" s="433"/>
      <c r="UGP1219" s="433"/>
      <c r="UGQ1219" s="433"/>
      <c r="UGR1219" s="433"/>
      <c r="UGS1219" s="433"/>
      <c r="UGT1219" s="433"/>
      <c r="UGU1219" s="433"/>
      <c r="UGV1219" s="433"/>
      <c r="UGW1219" s="433"/>
      <c r="UGX1219" s="433"/>
      <c r="UGY1219" s="433"/>
      <c r="UGZ1219" s="433"/>
      <c r="UHA1219" s="433"/>
      <c r="UHB1219" s="433"/>
      <c r="UHC1219" s="433"/>
      <c r="UHD1219" s="433"/>
      <c r="UHE1219" s="433"/>
      <c r="UHF1219" s="433"/>
      <c r="UHG1219" s="433"/>
      <c r="UHH1219" s="433"/>
      <c r="UHI1219" s="433"/>
      <c r="UHJ1219" s="433"/>
      <c r="UHK1219" s="433"/>
      <c r="UHL1219" s="433"/>
      <c r="UHM1219" s="433"/>
      <c r="UHN1219" s="433"/>
      <c r="UHO1219" s="433"/>
      <c r="UHP1219" s="433"/>
      <c r="UHQ1219" s="433"/>
      <c r="UHR1219" s="433"/>
      <c r="UHS1219" s="433"/>
      <c r="UHT1219" s="433"/>
      <c r="UHU1219" s="433"/>
      <c r="UHV1219" s="433"/>
      <c r="UHW1219" s="433"/>
      <c r="UHX1219" s="433"/>
      <c r="UHY1219" s="433"/>
      <c r="UHZ1219" s="433"/>
      <c r="UIA1219" s="433"/>
      <c r="UIB1219" s="433"/>
      <c r="UIC1219" s="433"/>
      <c r="UID1219" s="433"/>
      <c r="UIE1219" s="433"/>
      <c r="UIF1219" s="433"/>
      <c r="UIG1219" s="433"/>
      <c r="UIH1219" s="433"/>
      <c r="UII1219" s="433"/>
      <c r="UIJ1219" s="433"/>
      <c r="UIK1219" s="433"/>
      <c r="UIL1219" s="433"/>
      <c r="UIM1219" s="433"/>
      <c r="UIN1219" s="433"/>
      <c r="UIO1219" s="433"/>
      <c r="UIP1219" s="433"/>
      <c r="UIQ1219" s="433"/>
      <c r="UIR1219" s="433"/>
      <c r="UIS1219" s="433"/>
      <c r="UIT1219" s="433"/>
      <c r="UIU1219" s="433"/>
      <c r="UIV1219" s="433"/>
      <c r="UIW1219" s="433"/>
      <c r="UIX1219" s="433"/>
      <c r="UIY1219" s="433"/>
      <c r="UIZ1219" s="433"/>
      <c r="UJA1219" s="433"/>
      <c r="UJB1219" s="433"/>
      <c r="UJC1219" s="433"/>
      <c r="UJD1219" s="433"/>
      <c r="UJE1219" s="433"/>
      <c r="UJF1219" s="433"/>
      <c r="UJG1219" s="433"/>
      <c r="UJH1219" s="433"/>
      <c r="UJI1219" s="433"/>
      <c r="UJJ1219" s="433"/>
      <c r="UJK1219" s="433"/>
      <c r="UJL1219" s="433"/>
      <c r="UJM1219" s="433"/>
      <c r="UJN1219" s="433"/>
      <c r="UJO1219" s="433"/>
      <c r="UJP1219" s="433"/>
      <c r="UJQ1219" s="433"/>
      <c r="UJR1219" s="433"/>
      <c r="UJS1219" s="433"/>
      <c r="UJT1219" s="433"/>
      <c r="UJU1219" s="433"/>
      <c r="UJV1219" s="433"/>
      <c r="UJW1219" s="433"/>
      <c r="UJX1219" s="433"/>
      <c r="UJY1219" s="433"/>
      <c r="UJZ1219" s="433"/>
      <c r="UKA1219" s="433"/>
      <c r="UKB1219" s="433"/>
      <c r="UKC1219" s="433"/>
      <c r="UKD1219" s="433"/>
      <c r="UKE1219" s="433"/>
      <c r="UKF1219" s="433"/>
      <c r="UKG1219" s="433"/>
      <c r="UKH1219" s="433"/>
      <c r="UKI1219" s="433"/>
      <c r="UKJ1219" s="433"/>
      <c r="UKK1219" s="433"/>
      <c r="UKL1219" s="433"/>
      <c r="UKM1219" s="433"/>
      <c r="UKN1219" s="433"/>
      <c r="UKO1219" s="433"/>
      <c r="UKP1219" s="433"/>
      <c r="UKQ1219" s="433"/>
      <c r="UKR1219" s="433"/>
      <c r="UKS1219" s="433"/>
      <c r="UKT1219" s="433"/>
      <c r="UKU1219" s="433"/>
      <c r="UKV1219" s="433"/>
      <c r="UKW1219" s="433"/>
      <c r="UKX1219" s="433"/>
      <c r="UKY1219" s="433"/>
      <c r="UKZ1219" s="433"/>
      <c r="ULA1219" s="433"/>
      <c r="ULB1219" s="433"/>
      <c r="ULC1219" s="433"/>
      <c r="ULD1219" s="433"/>
      <c r="ULE1219" s="433"/>
      <c r="ULF1219" s="433"/>
      <c r="ULG1219" s="433"/>
      <c r="ULH1219" s="433"/>
      <c r="ULI1219" s="433"/>
      <c r="ULJ1219" s="433"/>
      <c r="ULK1219" s="433"/>
      <c r="ULL1219" s="433"/>
      <c r="ULM1219" s="433"/>
      <c r="ULN1219" s="433"/>
      <c r="ULO1219" s="433"/>
      <c r="ULP1219" s="433"/>
      <c r="ULQ1219" s="433"/>
      <c r="ULR1219" s="433"/>
      <c r="ULS1219" s="433"/>
      <c r="ULT1219" s="433"/>
      <c r="ULU1219" s="433"/>
      <c r="ULV1219" s="433"/>
      <c r="ULW1219" s="433"/>
      <c r="ULX1219" s="433"/>
      <c r="ULY1219" s="433"/>
      <c r="ULZ1219" s="433"/>
      <c r="UMA1219" s="433"/>
      <c r="UMB1219" s="433"/>
      <c r="UMC1219" s="433"/>
      <c r="UMD1219" s="433"/>
      <c r="UME1219" s="433"/>
      <c r="UMF1219" s="433"/>
      <c r="UMG1219" s="433"/>
      <c r="UMH1219" s="433"/>
      <c r="UMI1219" s="433"/>
      <c r="UMJ1219" s="433"/>
      <c r="UMK1219" s="433"/>
      <c r="UML1219" s="433"/>
      <c r="UMM1219" s="433"/>
      <c r="UMN1219" s="433"/>
      <c r="UMO1219" s="433"/>
      <c r="UMP1219" s="433"/>
      <c r="UMQ1219" s="433"/>
      <c r="UMR1219" s="433"/>
      <c r="UMS1219" s="433"/>
      <c r="UMT1219" s="433"/>
      <c r="UMU1219" s="433"/>
      <c r="UMV1219" s="433"/>
      <c r="UMW1219" s="433"/>
      <c r="UMX1219" s="433"/>
      <c r="UMY1219" s="433"/>
      <c r="UMZ1219" s="433"/>
      <c r="UNA1219" s="433"/>
      <c r="UNB1219" s="433"/>
      <c r="UNC1219" s="433"/>
      <c r="UND1219" s="433"/>
      <c r="UNE1219" s="433"/>
      <c r="UNF1219" s="433"/>
      <c r="UNG1219" s="433"/>
      <c r="UNH1219" s="433"/>
      <c r="UNI1219" s="433"/>
      <c r="UNJ1219" s="433"/>
      <c r="UNK1219" s="433"/>
      <c r="UNL1219" s="433"/>
      <c r="UNM1219" s="433"/>
      <c r="UNN1219" s="433"/>
      <c r="UNO1219" s="433"/>
      <c r="UNP1219" s="433"/>
      <c r="UNQ1219" s="433"/>
      <c r="UNR1219" s="433"/>
      <c r="UNS1219" s="433"/>
      <c r="UNT1219" s="433"/>
      <c r="UNU1219" s="433"/>
      <c r="UNV1219" s="433"/>
      <c r="UNW1219" s="433"/>
      <c r="UNX1219" s="433"/>
      <c r="UNY1219" s="433"/>
      <c r="UNZ1219" s="433"/>
      <c r="UOA1219" s="433"/>
      <c r="UOB1219" s="433"/>
      <c r="UOC1219" s="433"/>
      <c r="UOD1219" s="433"/>
      <c r="UOE1219" s="433"/>
      <c r="UOF1219" s="433"/>
      <c r="UOG1219" s="433"/>
      <c r="UOH1219" s="433"/>
      <c r="UOI1219" s="433"/>
      <c r="UOJ1219" s="433"/>
      <c r="UOK1219" s="433"/>
      <c r="UOL1219" s="433"/>
      <c r="UOM1219" s="433"/>
      <c r="UON1219" s="433"/>
      <c r="UOO1219" s="433"/>
      <c r="UOP1219" s="433"/>
      <c r="UOQ1219" s="433"/>
      <c r="UOR1219" s="433"/>
      <c r="UOS1219" s="433"/>
      <c r="UOT1219" s="433"/>
      <c r="UOU1219" s="433"/>
      <c r="UOV1219" s="433"/>
      <c r="UOW1219" s="433"/>
      <c r="UOX1219" s="433"/>
      <c r="UOY1219" s="433"/>
      <c r="UOZ1219" s="433"/>
      <c r="UPA1219" s="433"/>
      <c r="UPB1219" s="433"/>
      <c r="UPC1219" s="433"/>
      <c r="UPD1219" s="433"/>
      <c r="UPE1219" s="433"/>
      <c r="UPF1219" s="433"/>
      <c r="UPG1219" s="433"/>
      <c r="UPH1219" s="433"/>
      <c r="UPI1219" s="433"/>
      <c r="UPJ1219" s="433"/>
      <c r="UPK1219" s="433"/>
      <c r="UPL1219" s="433"/>
      <c r="UPM1219" s="433"/>
      <c r="UPN1219" s="433"/>
      <c r="UPO1219" s="433"/>
      <c r="UPP1219" s="433"/>
      <c r="UPQ1219" s="433"/>
      <c r="UPR1219" s="433"/>
      <c r="UPS1219" s="433"/>
      <c r="UPT1219" s="433"/>
      <c r="UPU1219" s="433"/>
      <c r="UPV1219" s="433"/>
      <c r="UPW1219" s="433"/>
      <c r="UPX1219" s="433"/>
      <c r="UPY1219" s="433"/>
      <c r="UPZ1219" s="433"/>
      <c r="UQA1219" s="433"/>
      <c r="UQB1219" s="433"/>
      <c r="UQC1219" s="433"/>
      <c r="UQD1219" s="433"/>
      <c r="UQE1219" s="433"/>
      <c r="UQF1219" s="433"/>
      <c r="UQG1219" s="433"/>
      <c r="UQH1219" s="433"/>
      <c r="UQI1219" s="433"/>
      <c r="UQJ1219" s="433"/>
      <c r="UQK1219" s="433"/>
      <c r="UQL1219" s="433"/>
      <c r="UQM1219" s="433"/>
      <c r="UQN1219" s="433"/>
      <c r="UQO1219" s="433"/>
      <c r="UQP1219" s="433"/>
      <c r="UQQ1219" s="433"/>
      <c r="UQR1219" s="433"/>
      <c r="UQS1219" s="433"/>
      <c r="UQT1219" s="433"/>
      <c r="UQU1219" s="433"/>
      <c r="UQV1219" s="433"/>
      <c r="UQW1219" s="433"/>
      <c r="UQX1219" s="433"/>
      <c r="UQY1219" s="433"/>
      <c r="UQZ1219" s="433"/>
      <c r="URA1219" s="433"/>
      <c r="URB1219" s="433"/>
      <c r="URC1219" s="433"/>
      <c r="URD1219" s="433"/>
      <c r="URE1219" s="433"/>
      <c r="URF1219" s="433"/>
      <c r="URG1219" s="433"/>
      <c r="URH1219" s="433"/>
      <c r="URI1219" s="433"/>
      <c r="URJ1219" s="433"/>
      <c r="URK1219" s="433"/>
      <c r="URL1219" s="433"/>
      <c r="URM1219" s="433"/>
      <c r="URN1219" s="433"/>
      <c r="URO1219" s="433"/>
      <c r="URP1219" s="433"/>
      <c r="URQ1219" s="433"/>
      <c r="URR1219" s="433"/>
      <c r="URS1219" s="433"/>
      <c r="URT1219" s="433"/>
      <c r="URU1219" s="433"/>
      <c r="URV1219" s="433"/>
      <c r="URW1219" s="433"/>
      <c r="URX1219" s="433"/>
      <c r="URY1219" s="433"/>
      <c r="URZ1219" s="433"/>
      <c r="USA1219" s="433"/>
      <c r="USB1219" s="433"/>
      <c r="USC1219" s="433"/>
      <c r="USD1219" s="433"/>
      <c r="USE1219" s="433"/>
      <c r="USF1219" s="433"/>
      <c r="USG1219" s="433"/>
      <c r="USH1219" s="433"/>
      <c r="USI1219" s="433"/>
      <c r="USJ1219" s="433"/>
      <c r="USK1219" s="433"/>
      <c r="USL1219" s="433"/>
      <c r="USM1219" s="433"/>
      <c r="USN1219" s="433"/>
      <c r="USO1219" s="433"/>
      <c r="USP1219" s="433"/>
      <c r="USQ1219" s="433"/>
      <c r="USR1219" s="433"/>
      <c r="USS1219" s="433"/>
      <c r="UST1219" s="433"/>
      <c r="USU1219" s="433"/>
      <c r="USV1219" s="433"/>
      <c r="USW1219" s="433"/>
      <c r="USX1219" s="433"/>
      <c r="USY1219" s="433"/>
      <c r="USZ1219" s="433"/>
      <c r="UTA1219" s="433"/>
      <c r="UTB1219" s="433"/>
      <c r="UTC1219" s="433"/>
      <c r="UTD1219" s="433"/>
      <c r="UTE1219" s="433"/>
      <c r="UTF1219" s="433"/>
      <c r="UTG1219" s="433"/>
      <c r="UTH1219" s="433"/>
      <c r="UTI1219" s="433"/>
      <c r="UTJ1219" s="433"/>
      <c r="UTK1219" s="433"/>
      <c r="UTL1219" s="433"/>
      <c r="UTM1219" s="433"/>
      <c r="UTN1219" s="433"/>
      <c r="UTO1219" s="433"/>
      <c r="UTP1219" s="433"/>
      <c r="UTQ1219" s="433"/>
      <c r="UTR1219" s="433"/>
      <c r="UTS1219" s="433"/>
      <c r="UTT1219" s="433"/>
      <c r="UTU1219" s="433"/>
      <c r="UTV1219" s="433"/>
      <c r="UTW1219" s="433"/>
      <c r="UTX1219" s="433"/>
      <c r="UTY1219" s="433"/>
      <c r="UTZ1219" s="433"/>
      <c r="UUA1219" s="433"/>
      <c r="UUB1219" s="433"/>
      <c r="UUC1219" s="433"/>
      <c r="UUD1219" s="433"/>
      <c r="UUE1219" s="433"/>
      <c r="UUF1219" s="433"/>
      <c r="UUG1219" s="433"/>
      <c r="UUH1219" s="433"/>
      <c r="UUI1219" s="433"/>
      <c r="UUJ1219" s="433"/>
      <c r="UUK1219" s="433"/>
      <c r="UUL1219" s="433"/>
      <c r="UUM1219" s="433"/>
      <c r="UUN1219" s="433"/>
      <c r="UUO1219" s="433"/>
      <c r="UUP1219" s="433"/>
      <c r="UUQ1219" s="433"/>
      <c r="UUR1219" s="433"/>
      <c r="UUS1219" s="433"/>
      <c r="UUT1219" s="433"/>
      <c r="UUU1219" s="433"/>
      <c r="UUV1219" s="433"/>
      <c r="UUW1219" s="433"/>
      <c r="UUX1219" s="433"/>
      <c r="UUY1219" s="433"/>
      <c r="UUZ1219" s="433"/>
      <c r="UVA1219" s="433"/>
      <c r="UVB1219" s="433"/>
      <c r="UVC1219" s="433"/>
      <c r="UVD1219" s="433"/>
      <c r="UVE1219" s="433"/>
      <c r="UVF1219" s="433"/>
      <c r="UVG1219" s="433"/>
      <c r="UVH1219" s="433"/>
      <c r="UVI1219" s="433"/>
      <c r="UVJ1219" s="433"/>
      <c r="UVK1219" s="433"/>
      <c r="UVL1219" s="433"/>
      <c r="UVM1219" s="433"/>
      <c r="UVN1219" s="433"/>
      <c r="UVO1219" s="433"/>
      <c r="UVP1219" s="433"/>
      <c r="UVQ1219" s="433"/>
      <c r="UVR1219" s="433"/>
      <c r="UVS1219" s="433"/>
      <c r="UVT1219" s="433"/>
      <c r="UVU1219" s="433"/>
      <c r="UVV1219" s="433"/>
      <c r="UVW1219" s="433"/>
      <c r="UVX1219" s="433"/>
      <c r="UVY1219" s="433"/>
      <c r="UVZ1219" s="433"/>
      <c r="UWA1219" s="433"/>
      <c r="UWB1219" s="433"/>
      <c r="UWC1219" s="433"/>
      <c r="UWD1219" s="433"/>
      <c r="UWE1219" s="433"/>
      <c r="UWF1219" s="433"/>
      <c r="UWG1219" s="433"/>
      <c r="UWH1219" s="433"/>
      <c r="UWI1219" s="433"/>
      <c r="UWJ1219" s="433"/>
      <c r="UWK1219" s="433"/>
      <c r="UWL1219" s="433"/>
      <c r="UWM1219" s="433"/>
      <c r="UWN1219" s="433"/>
      <c r="UWO1219" s="433"/>
      <c r="UWP1219" s="433"/>
      <c r="UWQ1219" s="433"/>
      <c r="UWR1219" s="433"/>
      <c r="UWS1219" s="433"/>
      <c r="UWT1219" s="433"/>
      <c r="UWU1219" s="433"/>
      <c r="UWV1219" s="433"/>
      <c r="UWW1219" s="433"/>
      <c r="UWX1219" s="433"/>
      <c r="UWY1219" s="433"/>
      <c r="UWZ1219" s="433"/>
      <c r="UXA1219" s="433"/>
      <c r="UXB1219" s="433"/>
      <c r="UXC1219" s="433"/>
      <c r="UXD1219" s="433"/>
      <c r="UXE1219" s="433"/>
      <c r="UXF1219" s="433"/>
      <c r="UXG1219" s="433"/>
      <c r="UXH1219" s="433"/>
      <c r="UXI1219" s="433"/>
      <c r="UXJ1219" s="433"/>
      <c r="UXK1219" s="433"/>
      <c r="UXL1219" s="433"/>
      <c r="UXM1219" s="433"/>
      <c r="UXN1219" s="433"/>
      <c r="UXO1219" s="433"/>
      <c r="UXP1219" s="433"/>
      <c r="UXQ1219" s="433"/>
      <c r="UXR1219" s="433"/>
      <c r="UXS1219" s="433"/>
      <c r="UXT1219" s="433"/>
      <c r="UXU1219" s="433"/>
      <c r="UXV1219" s="433"/>
      <c r="UXW1219" s="433"/>
      <c r="UXX1219" s="433"/>
      <c r="UXY1219" s="433"/>
      <c r="UXZ1219" s="433"/>
      <c r="UYA1219" s="433"/>
      <c r="UYB1219" s="433"/>
      <c r="UYC1219" s="433"/>
      <c r="UYD1219" s="433"/>
      <c r="UYE1219" s="433"/>
      <c r="UYF1219" s="433"/>
      <c r="UYG1219" s="433"/>
      <c r="UYH1219" s="433"/>
      <c r="UYI1219" s="433"/>
      <c r="UYJ1219" s="433"/>
      <c r="UYK1219" s="433"/>
      <c r="UYL1219" s="433"/>
      <c r="UYM1219" s="433"/>
      <c r="UYN1219" s="433"/>
      <c r="UYO1219" s="433"/>
      <c r="UYP1219" s="433"/>
      <c r="UYQ1219" s="433"/>
      <c r="UYR1219" s="433"/>
      <c r="UYS1219" s="433"/>
      <c r="UYT1219" s="433"/>
      <c r="UYU1219" s="433"/>
      <c r="UYV1219" s="433"/>
      <c r="UYW1219" s="433"/>
      <c r="UYX1219" s="433"/>
      <c r="UYY1219" s="433"/>
      <c r="UYZ1219" s="433"/>
      <c r="UZA1219" s="433"/>
      <c r="UZB1219" s="433"/>
      <c r="UZC1219" s="433"/>
      <c r="UZD1219" s="433"/>
      <c r="UZE1219" s="433"/>
      <c r="UZF1219" s="433"/>
      <c r="UZG1219" s="433"/>
      <c r="UZH1219" s="433"/>
      <c r="UZI1219" s="433"/>
      <c r="UZJ1219" s="433"/>
      <c r="UZK1219" s="433"/>
      <c r="UZL1219" s="433"/>
      <c r="UZM1219" s="433"/>
      <c r="UZN1219" s="433"/>
      <c r="UZO1219" s="433"/>
      <c r="UZP1219" s="433"/>
      <c r="UZQ1219" s="433"/>
      <c r="UZR1219" s="433"/>
      <c r="UZS1219" s="433"/>
      <c r="UZT1219" s="433"/>
      <c r="UZU1219" s="433"/>
      <c r="UZV1219" s="433"/>
      <c r="UZW1219" s="433"/>
      <c r="UZX1219" s="433"/>
      <c r="UZY1219" s="433"/>
      <c r="UZZ1219" s="433"/>
      <c r="VAA1219" s="433"/>
      <c r="VAB1219" s="433"/>
      <c r="VAC1219" s="433"/>
      <c r="VAD1219" s="433"/>
      <c r="VAE1219" s="433"/>
      <c r="VAF1219" s="433"/>
      <c r="VAG1219" s="433"/>
      <c r="VAH1219" s="433"/>
      <c r="VAI1219" s="433"/>
      <c r="VAJ1219" s="433"/>
      <c r="VAK1219" s="433"/>
      <c r="VAL1219" s="433"/>
      <c r="VAM1219" s="433"/>
      <c r="VAN1219" s="433"/>
      <c r="VAO1219" s="433"/>
      <c r="VAP1219" s="433"/>
      <c r="VAQ1219" s="433"/>
      <c r="VAR1219" s="433"/>
      <c r="VAS1219" s="433"/>
      <c r="VAT1219" s="433"/>
      <c r="VAU1219" s="433"/>
      <c r="VAV1219" s="433"/>
      <c r="VAW1219" s="433"/>
      <c r="VAX1219" s="433"/>
      <c r="VAY1219" s="433"/>
      <c r="VAZ1219" s="433"/>
      <c r="VBA1219" s="433"/>
      <c r="VBB1219" s="433"/>
      <c r="VBC1219" s="433"/>
      <c r="VBD1219" s="433"/>
      <c r="VBE1219" s="433"/>
      <c r="VBF1219" s="433"/>
      <c r="VBG1219" s="433"/>
      <c r="VBH1219" s="433"/>
      <c r="VBI1219" s="433"/>
      <c r="VBJ1219" s="433"/>
      <c r="VBK1219" s="433"/>
      <c r="VBL1219" s="433"/>
      <c r="VBM1219" s="433"/>
      <c r="VBN1219" s="433"/>
      <c r="VBO1219" s="433"/>
      <c r="VBP1219" s="433"/>
      <c r="VBQ1219" s="433"/>
      <c r="VBR1219" s="433"/>
      <c r="VBS1219" s="433"/>
      <c r="VBT1219" s="433"/>
      <c r="VBU1219" s="433"/>
      <c r="VBV1219" s="433"/>
      <c r="VBW1219" s="433"/>
      <c r="VBX1219" s="433"/>
      <c r="VBY1219" s="433"/>
      <c r="VBZ1219" s="433"/>
      <c r="VCA1219" s="433"/>
      <c r="VCB1219" s="433"/>
      <c r="VCC1219" s="433"/>
      <c r="VCD1219" s="433"/>
      <c r="VCE1219" s="433"/>
      <c r="VCF1219" s="433"/>
      <c r="VCG1219" s="433"/>
      <c r="VCH1219" s="433"/>
      <c r="VCI1219" s="433"/>
      <c r="VCJ1219" s="433"/>
      <c r="VCK1219" s="433"/>
      <c r="VCL1219" s="433"/>
      <c r="VCM1219" s="433"/>
      <c r="VCN1219" s="433"/>
      <c r="VCO1219" s="433"/>
      <c r="VCP1219" s="433"/>
      <c r="VCQ1219" s="433"/>
      <c r="VCR1219" s="433"/>
      <c r="VCS1219" s="433"/>
      <c r="VCT1219" s="433"/>
      <c r="VCU1219" s="433"/>
      <c r="VCV1219" s="433"/>
      <c r="VCW1219" s="433"/>
      <c r="VCX1219" s="433"/>
      <c r="VCY1219" s="433"/>
      <c r="VCZ1219" s="433"/>
      <c r="VDA1219" s="433"/>
      <c r="VDB1219" s="433"/>
      <c r="VDC1219" s="433"/>
      <c r="VDD1219" s="433"/>
      <c r="VDE1219" s="433"/>
      <c r="VDF1219" s="433"/>
      <c r="VDG1219" s="433"/>
      <c r="VDH1219" s="433"/>
      <c r="VDI1219" s="433"/>
      <c r="VDJ1219" s="433"/>
      <c r="VDK1219" s="433"/>
      <c r="VDL1219" s="433"/>
      <c r="VDM1219" s="433"/>
      <c r="VDN1219" s="433"/>
      <c r="VDO1219" s="433"/>
      <c r="VDP1219" s="433"/>
      <c r="VDQ1219" s="433"/>
      <c r="VDR1219" s="433"/>
      <c r="VDS1219" s="433"/>
      <c r="VDT1219" s="433"/>
      <c r="VDU1219" s="433"/>
      <c r="VDV1219" s="433"/>
      <c r="VDW1219" s="433"/>
      <c r="VDX1219" s="433"/>
      <c r="VDY1219" s="433"/>
      <c r="VDZ1219" s="433"/>
      <c r="VEA1219" s="433"/>
      <c r="VEB1219" s="433"/>
      <c r="VEC1219" s="433"/>
      <c r="VED1219" s="433"/>
      <c r="VEE1219" s="433"/>
      <c r="VEF1219" s="433"/>
      <c r="VEG1219" s="433"/>
      <c r="VEH1219" s="433"/>
      <c r="VEI1219" s="433"/>
      <c r="VEJ1219" s="433"/>
      <c r="VEK1219" s="433"/>
      <c r="VEL1219" s="433"/>
      <c r="VEM1219" s="433"/>
      <c r="VEN1219" s="433"/>
      <c r="VEO1219" s="433"/>
      <c r="VEP1219" s="433"/>
      <c r="VEQ1219" s="433"/>
      <c r="VER1219" s="433"/>
      <c r="VES1219" s="433"/>
      <c r="VET1219" s="433"/>
      <c r="VEU1219" s="433"/>
      <c r="VEV1219" s="433"/>
      <c r="VEW1219" s="433"/>
      <c r="VEX1219" s="433"/>
      <c r="VEY1219" s="433"/>
      <c r="VEZ1219" s="433"/>
      <c r="VFA1219" s="433"/>
      <c r="VFB1219" s="433"/>
      <c r="VFC1219" s="433"/>
      <c r="VFD1219" s="433"/>
      <c r="VFE1219" s="433"/>
      <c r="VFF1219" s="433"/>
      <c r="VFG1219" s="433"/>
      <c r="VFH1219" s="433"/>
      <c r="VFI1219" s="433"/>
      <c r="VFJ1219" s="433"/>
      <c r="VFK1219" s="433"/>
      <c r="VFL1219" s="433"/>
      <c r="VFM1219" s="433"/>
      <c r="VFN1219" s="433"/>
      <c r="VFO1219" s="433"/>
      <c r="VFP1219" s="433"/>
      <c r="VFQ1219" s="433"/>
      <c r="VFR1219" s="433"/>
      <c r="VFS1219" s="433"/>
      <c r="VFT1219" s="433"/>
      <c r="VFU1219" s="433"/>
      <c r="VFV1219" s="433"/>
      <c r="VFW1219" s="433"/>
      <c r="VFX1219" s="433"/>
      <c r="VFY1219" s="433"/>
      <c r="VFZ1219" s="433"/>
      <c r="VGA1219" s="433"/>
      <c r="VGB1219" s="433"/>
      <c r="VGC1219" s="433"/>
      <c r="VGD1219" s="433"/>
      <c r="VGE1219" s="433"/>
      <c r="VGF1219" s="433"/>
      <c r="VGG1219" s="433"/>
      <c r="VGH1219" s="433"/>
      <c r="VGI1219" s="433"/>
      <c r="VGJ1219" s="433"/>
      <c r="VGK1219" s="433"/>
      <c r="VGL1219" s="433"/>
      <c r="VGM1219" s="433"/>
      <c r="VGN1219" s="433"/>
      <c r="VGO1219" s="433"/>
      <c r="VGP1219" s="433"/>
      <c r="VGQ1219" s="433"/>
      <c r="VGR1219" s="433"/>
      <c r="VGS1219" s="433"/>
      <c r="VGT1219" s="433"/>
      <c r="VGU1219" s="433"/>
      <c r="VGV1219" s="433"/>
      <c r="VGW1219" s="433"/>
      <c r="VGX1219" s="433"/>
      <c r="VGY1219" s="433"/>
      <c r="VGZ1219" s="433"/>
      <c r="VHA1219" s="433"/>
      <c r="VHB1219" s="433"/>
      <c r="VHC1219" s="433"/>
      <c r="VHD1219" s="433"/>
      <c r="VHE1219" s="433"/>
      <c r="VHF1219" s="433"/>
      <c r="VHG1219" s="433"/>
      <c r="VHH1219" s="433"/>
      <c r="VHI1219" s="433"/>
      <c r="VHJ1219" s="433"/>
      <c r="VHK1219" s="433"/>
      <c r="VHL1219" s="433"/>
      <c r="VHM1219" s="433"/>
      <c r="VHN1219" s="433"/>
      <c r="VHO1219" s="433"/>
      <c r="VHP1219" s="433"/>
      <c r="VHQ1219" s="433"/>
      <c r="VHR1219" s="433"/>
      <c r="VHS1219" s="433"/>
      <c r="VHT1219" s="433"/>
      <c r="VHU1219" s="433"/>
      <c r="VHV1219" s="433"/>
      <c r="VHW1219" s="433"/>
      <c r="VHX1219" s="433"/>
      <c r="VHY1219" s="433"/>
      <c r="VHZ1219" s="433"/>
      <c r="VIA1219" s="433"/>
      <c r="VIB1219" s="433"/>
      <c r="VIC1219" s="433"/>
      <c r="VID1219" s="433"/>
      <c r="VIE1219" s="433"/>
      <c r="VIF1219" s="433"/>
      <c r="VIG1219" s="433"/>
      <c r="VIH1219" s="433"/>
      <c r="VII1219" s="433"/>
      <c r="VIJ1219" s="433"/>
      <c r="VIK1219" s="433"/>
      <c r="VIL1219" s="433"/>
      <c r="VIM1219" s="433"/>
      <c r="VIN1219" s="433"/>
      <c r="VIO1219" s="433"/>
      <c r="VIP1219" s="433"/>
      <c r="VIQ1219" s="433"/>
      <c r="VIR1219" s="433"/>
      <c r="VIS1219" s="433"/>
      <c r="VIT1219" s="433"/>
      <c r="VIU1219" s="433"/>
      <c r="VIV1219" s="433"/>
      <c r="VIW1219" s="433"/>
      <c r="VIX1219" s="433"/>
      <c r="VIY1219" s="433"/>
      <c r="VIZ1219" s="433"/>
      <c r="VJA1219" s="433"/>
      <c r="VJB1219" s="433"/>
      <c r="VJC1219" s="433"/>
      <c r="VJD1219" s="433"/>
      <c r="VJE1219" s="433"/>
      <c r="VJF1219" s="433"/>
      <c r="VJG1219" s="433"/>
      <c r="VJH1219" s="433"/>
      <c r="VJI1219" s="433"/>
      <c r="VJJ1219" s="433"/>
      <c r="VJK1219" s="433"/>
      <c r="VJL1219" s="433"/>
      <c r="VJM1219" s="433"/>
      <c r="VJN1219" s="433"/>
      <c r="VJO1219" s="433"/>
      <c r="VJP1219" s="433"/>
      <c r="VJQ1219" s="433"/>
      <c r="VJR1219" s="433"/>
      <c r="VJS1219" s="433"/>
      <c r="VJT1219" s="433"/>
      <c r="VJU1219" s="433"/>
      <c r="VJV1219" s="433"/>
      <c r="VJW1219" s="433"/>
      <c r="VJX1219" s="433"/>
      <c r="VJY1219" s="433"/>
      <c r="VJZ1219" s="433"/>
      <c r="VKA1219" s="433"/>
      <c r="VKB1219" s="433"/>
      <c r="VKC1219" s="433"/>
      <c r="VKD1219" s="433"/>
      <c r="VKE1219" s="433"/>
      <c r="VKF1219" s="433"/>
      <c r="VKG1219" s="433"/>
      <c r="VKH1219" s="433"/>
      <c r="VKI1219" s="433"/>
      <c r="VKJ1219" s="433"/>
      <c r="VKK1219" s="433"/>
      <c r="VKL1219" s="433"/>
      <c r="VKM1219" s="433"/>
      <c r="VKN1219" s="433"/>
      <c r="VKO1219" s="433"/>
      <c r="VKP1219" s="433"/>
      <c r="VKQ1219" s="433"/>
      <c r="VKR1219" s="433"/>
      <c r="VKS1219" s="433"/>
      <c r="VKT1219" s="433"/>
      <c r="VKU1219" s="433"/>
      <c r="VKV1219" s="433"/>
      <c r="VKW1219" s="433"/>
      <c r="VKX1219" s="433"/>
      <c r="VKY1219" s="433"/>
      <c r="VKZ1219" s="433"/>
      <c r="VLA1219" s="433"/>
      <c r="VLB1219" s="433"/>
      <c r="VLC1219" s="433"/>
      <c r="VLD1219" s="433"/>
      <c r="VLE1219" s="433"/>
      <c r="VLF1219" s="433"/>
      <c r="VLG1219" s="433"/>
      <c r="VLH1219" s="433"/>
      <c r="VLI1219" s="433"/>
      <c r="VLJ1219" s="433"/>
      <c r="VLK1219" s="433"/>
      <c r="VLL1219" s="433"/>
      <c r="VLM1219" s="433"/>
      <c r="VLN1219" s="433"/>
      <c r="VLO1219" s="433"/>
      <c r="VLP1219" s="433"/>
      <c r="VLQ1219" s="433"/>
      <c r="VLR1219" s="433"/>
      <c r="VLS1219" s="433"/>
      <c r="VLT1219" s="433"/>
      <c r="VLU1219" s="433"/>
      <c r="VLV1219" s="433"/>
      <c r="VLW1219" s="433"/>
      <c r="VLX1219" s="433"/>
      <c r="VLY1219" s="433"/>
      <c r="VLZ1219" s="433"/>
      <c r="VMA1219" s="433"/>
      <c r="VMB1219" s="433"/>
      <c r="VMC1219" s="433"/>
      <c r="VMD1219" s="433"/>
      <c r="VME1219" s="433"/>
      <c r="VMF1219" s="433"/>
      <c r="VMG1219" s="433"/>
      <c r="VMH1219" s="433"/>
      <c r="VMI1219" s="433"/>
      <c r="VMJ1219" s="433"/>
      <c r="VMK1219" s="433"/>
      <c r="VML1219" s="433"/>
      <c r="VMM1219" s="433"/>
      <c r="VMN1219" s="433"/>
      <c r="VMO1219" s="433"/>
      <c r="VMP1219" s="433"/>
      <c r="VMQ1219" s="433"/>
      <c r="VMR1219" s="433"/>
      <c r="VMS1219" s="433"/>
      <c r="VMT1219" s="433"/>
      <c r="VMU1219" s="433"/>
      <c r="VMV1219" s="433"/>
      <c r="VMW1219" s="433"/>
      <c r="VMX1219" s="433"/>
      <c r="VMY1219" s="433"/>
      <c r="VMZ1219" s="433"/>
      <c r="VNA1219" s="433"/>
      <c r="VNB1219" s="433"/>
      <c r="VNC1219" s="433"/>
      <c r="VND1219" s="433"/>
      <c r="VNE1219" s="433"/>
      <c r="VNF1219" s="433"/>
      <c r="VNG1219" s="433"/>
      <c r="VNH1219" s="433"/>
      <c r="VNI1219" s="433"/>
      <c r="VNJ1219" s="433"/>
      <c r="VNK1219" s="433"/>
      <c r="VNL1219" s="433"/>
      <c r="VNM1219" s="433"/>
      <c r="VNN1219" s="433"/>
      <c r="VNO1219" s="433"/>
      <c r="VNP1219" s="433"/>
      <c r="VNQ1219" s="433"/>
      <c r="VNR1219" s="433"/>
      <c r="VNS1219" s="433"/>
      <c r="VNT1219" s="433"/>
      <c r="VNU1219" s="433"/>
      <c r="VNV1219" s="433"/>
      <c r="VNW1219" s="433"/>
      <c r="VNX1219" s="433"/>
      <c r="VNY1219" s="433"/>
      <c r="VNZ1219" s="433"/>
      <c r="VOA1219" s="433"/>
      <c r="VOB1219" s="433"/>
      <c r="VOC1219" s="433"/>
      <c r="VOD1219" s="433"/>
      <c r="VOE1219" s="433"/>
      <c r="VOF1219" s="433"/>
      <c r="VOG1219" s="433"/>
      <c r="VOH1219" s="433"/>
      <c r="VOI1219" s="433"/>
      <c r="VOJ1219" s="433"/>
      <c r="VOK1219" s="433"/>
      <c r="VOL1219" s="433"/>
      <c r="VOM1219" s="433"/>
      <c r="VON1219" s="433"/>
      <c r="VOO1219" s="433"/>
      <c r="VOP1219" s="433"/>
      <c r="VOQ1219" s="433"/>
      <c r="VOR1219" s="433"/>
      <c r="VOS1219" s="433"/>
      <c r="VOT1219" s="433"/>
      <c r="VOU1219" s="433"/>
      <c r="VOV1219" s="433"/>
      <c r="VOW1219" s="433"/>
      <c r="VOX1219" s="433"/>
      <c r="VOY1219" s="433"/>
      <c r="VOZ1219" s="433"/>
      <c r="VPA1219" s="433"/>
      <c r="VPB1219" s="433"/>
      <c r="VPC1219" s="433"/>
      <c r="VPD1219" s="433"/>
      <c r="VPE1219" s="433"/>
      <c r="VPF1219" s="433"/>
      <c r="VPG1219" s="433"/>
      <c r="VPH1219" s="433"/>
      <c r="VPI1219" s="433"/>
      <c r="VPJ1219" s="433"/>
      <c r="VPK1219" s="433"/>
      <c r="VPL1219" s="433"/>
      <c r="VPM1219" s="433"/>
      <c r="VPN1219" s="433"/>
      <c r="VPO1219" s="433"/>
      <c r="VPP1219" s="433"/>
      <c r="VPQ1219" s="433"/>
      <c r="VPR1219" s="433"/>
      <c r="VPS1219" s="433"/>
      <c r="VPT1219" s="433"/>
      <c r="VPU1219" s="433"/>
      <c r="VPV1219" s="433"/>
      <c r="VPW1219" s="433"/>
      <c r="VPX1219" s="433"/>
      <c r="VPY1219" s="433"/>
      <c r="VPZ1219" s="433"/>
      <c r="VQA1219" s="433"/>
      <c r="VQB1219" s="433"/>
      <c r="VQC1219" s="433"/>
      <c r="VQD1219" s="433"/>
      <c r="VQE1219" s="433"/>
      <c r="VQF1219" s="433"/>
      <c r="VQG1219" s="433"/>
      <c r="VQH1219" s="433"/>
      <c r="VQI1219" s="433"/>
      <c r="VQJ1219" s="433"/>
      <c r="VQK1219" s="433"/>
      <c r="VQL1219" s="433"/>
      <c r="VQM1219" s="433"/>
      <c r="VQN1219" s="433"/>
      <c r="VQO1219" s="433"/>
      <c r="VQP1219" s="433"/>
      <c r="VQQ1219" s="433"/>
      <c r="VQR1219" s="433"/>
      <c r="VQS1219" s="433"/>
      <c r="VQT1219" s="433"/>
      <c r="VQU1219" s="433"/>
      <c r="VQV1219" s="433"/>
      <c r="VQW1219" s="433"/>
      <c r="VQX1219" s="433"/>
      <c r="VQY1219" s="433"/>
      <c r="VQZ1219" s="433"/>
      <c r="VRA1219" s="433"/>
      <c r="VRB1219" s="433"/>
      <c r="VRC1219" s="433"/>
      <c r="VRD1219" s="433"/>
      <c r="VRE1219" s="433"/>
      <c r="VRF1219" s="433"/>
      <c r="VRG1219" s="433"/>
      <c r="VRH1219" s="433"/>
      <c r="VRI1219" s="433"/>
      <c r="VRJ1219" s="433"/>
      <c r="VRK1219" s="433"/>
      <c r="VRL1219" s="433"/>
      <c r="VRM1219" s="433"/>
      <c r="VRN1219" s="433"/>
      <c r="VRO1219" s="433"/>
      <c r="VRP1219" s="433"/>
      <c r="VRQ1219" s="433"/>
      <c r="VRR1219" s="433"/>
      <c r="VRS1219" s="433"/>
      <c r="VRT1219" s="433"/>
      <c r="VRU1219" s="433"/>
      <c r="VRV1219" s="433"/>
      <c r="VRW1219" s="433"/>
      <c r="VRX1219" s="433"/>
      <c r="VRY1219" s="433"/>
      <c r="VRZ1219" s="433"/>
      <c r="VSA1219" s="433"/>
      <c r="VSB1219" s="433"/>
      <c r="VSC1219" s="433"/>
      <c r="VSD1219" s="433"/>
      <c r="VSE1219" s="433"/>
      <c r="VSF1219" s="433"/>
      <c r="VSG1219" s="433"/>
      <c r="VSH1219" s="433"/>
      <c r="VSI1219" s="433"/>
      <c r="VSJ1219" s="433"/>
      <c r="VSK1219" s="433"/>
      <c r="VSL1219" s="433"/>
      <c r="VSM1219" s="433"/>
      <c r="VSN1219" s="433"/>
      <c r="VSO1219" s="433"/>
      <c r="VSP1219" s="433"/>
      <c r="VSQ1219" s="433"/>
      <c r="VSR1219" s="433"/>
      <c r="VSS1219" s="433"/>
      <c r="VST1219" s="433"/>
      <c r="VSU1219" s="433"/>
      <c r="VSV1219" s="433"/>
      <c r="VSW1219" s="433"/>
      <c r="VSX1219" s="433"/>
      <c r="VSY1219" s="433"/>
      <c r="VSZ1219" s="433"/>
      <c r="VTA1219" s="433"/>
      <c r="VTB1219" s="433"/>
      <c r="VTC1219" s="433"/>
      <c r="VTD1219" s="433"/>
      <c r="VTE1219" s="433"/>
      <c r="VTF1219" s="433"/>
      <c r="VTG1219" s="433"/>
      <c r="VTH1219" s="433"/>
      <c r="VTI1219" s="433"/>
      <c r="VTJ1219" s="433"/>
      <c r="VTK1219" s="433"/>
      <c r="VTL1219" s="433"/>
      <c r="VTM1219" s="433"/>
      <c r="VTN1219" s="433"/>
      <c r="VTO1219" s="433"/>
      <c r="VTP1219" s="433"/>
      <c r="VTQ1219" s="433"/>
      <c r="VTR1219" s="433"/>
      <c r="VTS1219" s="433"/>
      <c r="VTT1219" s="433"/>
      <c r="VTU1219" s="433"/>
      <c r="VTV1219" s="433"/>
      <c r="VTW1219" s="433"/>
      <c r="VTX1219" s="433"/>
      <c r="VTY1219" s="433"/>
      <c r="VTZ1219" s="433"/>
      <c r="VUA1219" s="433"/>
      <c r="VUB1219" s="433"/>
      <c r="VUC1219" s="433"/>
      <c r="VUD1219" s="433"/>
      <c r="VUE1219" s="433"/>
      <c r="VUF1219" s="433"/>
      <c r="VUG1219" s="433"/>
      <c r="VUH1219" s="433"/>
      <c r="VUI1219" s="433"/>
      <c r="VUJ1219" s="433"/>
      <c r="VUK1219" s="433"/>
      <c r="VUL1219" s="433"/>
      <c r="VUM1219" s="433"/>
      <c r="VUN1219" s="433"/>
      <c r="VUO1219" s="433"/>
      <c r="VUP1219" s="433"/>
      <c r="VUQ1219" s="433"/>
      <c r="VUR1219" s="433"/>
      <c r="VUS1219" s="433"/>
      <c r="VUT1219" s="433"/>
      <c r="VUU1219" s="433"/>
      <c r="VUV1219" s="433"/>
      <c r="VUW1219" s="433"/>
      <c r="VUX1219" s="433"/>
      <c r="VUY1219" s="433"/>
      <c r="VUZ1219" s="433"/>
      <c r="VVA1219" s="433"/>
      <c r="VVB1219" s="433"/>
      <c r="VVC1219" s="433"/>
      <c r="VVD1219" s="433"/>
      <c r="VVE1219" s="433"/>
      <c r="VVF1219" s="433"/>
      <c r="VVG1219" s="433"/>
      <c r="VVH1219" s="433"/>
      <c r="VVI1219" s="433"/>
      <c r="VVJ1219" s="433"/>
      <c r="VVK1219" s="433"/>
      <c r="VVL1219" s="433"/>
      <c r="VVM1219" s="433"/>
      <c r="VVN1219" s="433"/>
      <c r="VVO1219" s="433"/>
      <c r="VVP1219" s="433"/>
      <c r="VVQ1219" s="433"/>
      <c r="VVR1219" s="433"/>
      <c r="VVS1219" s="433"/>
      <c r="VVT1219" s="433"/>
      <c r="VVU1219" s="433"/>
      <c r="VVV1219" s="433"/>
      <c r="VVW1219" s="433"/>
      <c r="VVX1219" s="433"/>
      <c r="VVY1219" s="433"/>
      <c r="VVZ1219" s="433"/>
      <c r="VWA1219" s="433"/>
      <c r="VWB1219" s="433"/>
      <c r="VWC1219" s="433"/>
      <c r="VWD1219" s="433"/>
      <c r="VWE1219" s="433"/>
      <c r="VWF1219" s="433"/>
      <c r="VWG1219" s="433"/>
      <c r="VWH1219" s="433"/>
      <c r="VWI1219" s="433"/>
      <c r="VWJ1219" s="433"/>
      <c r="VWK1219" s="433"/>
      <c r="VWL1219" s="433"/>
      <c r="VWM1219" s="433"/>
      <c r="VWN1219" s="433"/>
      <c r="VWO1219" s="433"/>
      <c r="VWP1219" s="433"/>
      <c r="VWQ1219" s="433"/>
      <c r="VWR1219" s="433"/>
      <c r="VWS1219" s="433"/>
      <c r="VWT1219" s="433"/>
      <c r="VWU1219" s="433"/>
      <c r="VWV1219" s="433"/>
      <c r="VWW1219" s="433"/>
      <c r="VWX1219" s="433"/>
      <c r="VWY1219" s="433"/>
      <c r="VWZ1219" s="433"/>
      <c r="VXA1219" s="433"/>
      <c r="VXB1219" s="433"/>
      <c r="VXC1219" s="433"/>
      <c r="VXD1219" s="433"/>
      <c r="VXE1219" s="433"/>
      <c r="VXF1219" s="433"/>
      <c r="VXG1219" s="433"/>
      <c r="VXH1219" s="433"/>
      <c r="VXI1219" s="433"/>
      <c r="VXJ1219" s="433"/>
      <c r="VXK1219" s="433"/>
      <c r="VXL1219" s="433"/>
      <c r="VXM1219" s="433"/>
      <c r="VXN1219" s="433"/>
      <c r="VXO1219" s="433"/>
      <c r="VXP1219" s="433"/>
      <c r="VXQ1219" s="433"/>
      <c r="VXR1219" s="433"/>
      <c r="VXS1219" s="433"/>
      <c r="VXT1219" s="433"/>
      <c r="VXU1219" s="433"/>
      <c r="VXV1219" s="433"/>
      <c r="VXW1219" s="433"/>
      <c r="VXX1219" s="433"/>
      <c r="VXY1219" s="433"/>
      <c r="VXZ1219" s="433"/>
      <c r="VYA1219" s="433"/>
      <c r="VYB1219" s="433"/>
      <c r="VYC1219" s="433"/>
      <c r="VYD1219" s="433"/>
      <c r="VYE1219" s="433"/>
      <c r="VYF1219" s="433"/>
      <c r="VYG1219" s="433"/>
      <c r="VYH1219" s="433"/>
      <c r="VYI1219" s="433"/>
      <c r="VYJ1219" s="433"/>
      <c r="VYK1219" s="433"/>
      <c r="VYL1219" s="433"/>
      <c r="VYM1219" s="433"/>
      <c r="VYN1219" s="433"/>
      <c r="VYO1219" s="433"/>
      <c r="VYP1219" s="433"/>
      <c r="VYQ1219" s="433"/>
      <c r="VYR1219" s="433"/>
      <c r="VYS1219" s="433"/>
      <c r="VYT1219" s="433"/>
      <c r="VYU1219" s="433"/>
      <c r="VYV1219" s="433"/>
      <c r="VYW1219" s="433"/>
      <c r="VYX1219" s="433"/>
      <c r="VYY1219" s="433"/>
      <c r="VYZ1219" s="433"/>
      <c r="VZA1219" s="433"/>
      <c r="VZB1219" s="433"/>
      <c r="VZC1219" s="433"/>
      <c r="VZD1219" s="433"/>
      <c r="VZE1219" s="433"/>
      <c r="VZF1219" s="433"/>
      <c r="VZG1219" s="433"/>
      <c r="VZH1219" s="433"/>
      <c r="VZI1219" s="433"/>
      <c r="VZJ1219" s="433"/>
      <c r="VZK1219" s="433"/>
      <c r="VZL1219" s="433"/>
      <c r="VZM1219" s="433"/>
      <c r="VZN1219" s="433"/>
      <c r="VZO1219" s="433"/>
      <c r="VZP1219" s="433"/>
      <c r="VZQ1219" s="433"/>
      <c r="VZR1219" s="433"/>
      <c r="VZS1219" s="433"/>
      <c r="VZT1219" s="433"/>
      <c r="VZU1219" s="433"/>
      <c r="VZV1219" s="433"/>
      <c r="VZW1219" s="433"/>
      <c r="VZX1219" s="433"/>
      <c r="VZY1219" s="433"/>
      <c r="VZZ1219" s="433"/>
      <c r="WAA1219" s="433"/>
      <c r="WAB1219" s="433"/>
      <c r="WAC1219" s="433"/>
      <c r="WAD1219" s="433"/>
      <c r="WAE1219" s="433"/>
      <c r="WAF1219" s="433"/>
      <c r="WAG1219" s="433"/>
      <c r="WAH1219" s="433"/>
      <c r="WAI1219" s="433"/>
      <c r="WAJ1219" s="433"/>
      <c r="WAK1219" s="433"/>
      <c r="WAL1219" s="433"/>
      <c r="WAM1219" s="433"/>
      <c r="WAN1219" s="433"/>
      <c r="WAO1219" s="433"/>
      <c r="WAP1219" s="433"/>
      <c r="WAQ1219" s="433"/>
      <c r="WAR1219" s="433"/>
      <c r="WAS1219" s="433"/>
      <c r="WAT1219" s="433"/>
      <c r="WAU1219" s="433"/>
      <c r="WAV1219" s="433"/>
      <c r="WAW1219" s="433"/>
      <c r="WAX1219" s="433"/>
      <c r="WAY1219" s="433"/>
      <c r="WAZ1219" s="433"/>
      <c r="WBA1219" s="433"/>
      <c r="WBB1219" s="433"/>
      <c r="WBC1219" s="433"/>
      <c r="WBD1219" s="433"/>
      <c r="WBE1219" s="433"/>
      <c r="WBF1219" s="433"/>
      <c r="WBG1219" s="433"/>
      <c r="WBH1219" s="433"/>
      <c r="WBI1219" s="433"/>
      <c r="WBJ1219" s="433"/>
      <c r="WBK1219" s="433"/>
      <c r="WBL1219" s="433"/>
      <c r="WBM1219" s="433"/>
      <c r="WBN1219" s="433"/>
      <c r="WBO1219" s="433"/>
      <c r="WBP1219" s="433"/>
      <c r="WBQ1219" s="433"/>
      <c r="WBR1219" s="433"/>
      <c r="WBS1219" s="433"/>
      <c r="WBT1219" s="433"/>
      <c r="WBU1219" s="433"/>
      <c r="WBV1219" s="433"/>
      <c r="WBW1219" s="433"/>
      <c r="WBX1219" s="433"/>
      <c r="WBY1219" s="433"/>
      <c r="WBZ1219" s="433"/>
      <c r="WCA1219" s="433"/>
      <c r="WCB1219" s="433"/>
      <c r="WCC1219" s="433"/>
      <c r="WCD1219" s="433"/>
      <c r="WCE1219" s="433"/>
      <c r="WCF1219" s="433"/>
      <c r="WCG1219" s="433"/>
      <c r="WCH1219" s="433"/>
      <c r="WCI1219" s="433"/>
      <c r="WCJ1219" s="433"/>
      <c r="WCK1219" s="433"/>
      <c r="WCL1219" s="433"/>
      <c r="WCM1219" s="433"/>
      <c r="WCN1219" s="433"/>
      <c r="WCO1219" s="433"/>
      <c r="WCP1219" s="433"/>
      <c r="WCQ1219" s="433"/>
      <c r="WCR1219" s="433"/>
      <c r="WCS1219" s="433"/>
      <c r="WCT1219" s="433"/>
      <c r="WCU1219" s="433"/>
      <c r="WCV1219" s="433"/>
      <c r="WCW1219" s="433"/>
      <c r="WCX1219" s="433"/>
      <c r="WCY1219" s="433"/>
      <c r="WCZ1219" s="433"/>
      <c r="WDA1219" s="433"/>
      <c r="WDB1219" s="433"/>
      <c r="WDC1219" s="433"/>
      <c r="WDD1219" s="433"/>
      <c r="WDE1219" s="433"/>
      <c r="WDF1219" s="433"/>
      <c r="WDG1219" s="433"/>
      <c r="WDH1219" s="433"/>
      <c r="WDI1219" s="433"/>
      <c r="WDJ1219" s="433"/>
      <c r="WDK1219" s="433"/>
      <c r="WDL1219" s="433"/>
      <c r="WDM1219" s="433"/>
      <c r="WDN1219" s="433"/>
      <c r="WDO1219" s="433"/>
      <c r="WDP1219" s="433"/>
      <c r="WDQ1219" s="433"/>
      <c r="WDR1219" s="433"/>
      <c r="WDS1219" s="433"/>
      <c r="WDT1219" s="433"/>
      <c r="WDU1219" s="433"/>
      <c r="WDV1219" s="433"/>
      <c r="WDW1219" s="433"/>
      <c r="WDX1219" s="433"/>
      <c r="WDY1219" s="433"/>
      <c r="WDZ1219" s="433"/>
      <c r="WEA1219" s="433"/>
      <c r="WEB1219" s="433"/>
      <c r="WEC1219" s="433"/>
      <c r="WED1219" s="433"/>
      <c r="WEE1219" s="433"/>
      <c r="WEF1219" s="433"/>
      <c r="WEG1219" s="433"/>
      <c r="WEH1219" s="433"/>
      <c r="WEI1219" s="433"/>
      <c r="WEJ1219" s="433"/>
      <c r="WEK1219" s="433"/>
      <c r="WEL1219" s="433"/>
      <c r="WEM1219" s="433"/>
      <c r="WEN1219" s="433"/>
      <c r="WEO1219" s="433"/>
      <c r="WEP1219" s="433"/>
      <c r="WEQ1219" s="433"/>
      <c r="WER1219" s="433"/>
      <c r="WES1219" s="433"/>
      <c r="WET1219" s="433"/>
      <c r="WEU1219" s="433"/>
      <c r="WEV1219" s="433"/>
      <c r="WEW1219" s="433"/>
      <c r="WEX1219" s="433"/>
      <c r="WEY1219" s="433"/>
      <c r="WEZ1219" s="433"/>
      <c r="WFA1219" s="433"/>
      <c r="WFB1219" s="433"/>
      <c r="WFC1219" s="433"/>
      <c r="WFD1219" s="433"/>
      <c r="WFE1219" s="433"/>
      <c r="WFF1219" s="433"/>
      <c r="WFG1219" s="433"/>
      <c r="WFH1219" s="433"/>
      <c r="WFI1219" s="433"/>
      <c r="WFJ1219" s="433"/>
      <c r="WFK1219" s="433"/>
      <c r="WFL1219" s="433"/>
      <c r="WFM1219" s="433"/>
      <c r="WFN1219" s="433"/>
      <c r="WFO1219" s="433"/>
      <c r="WFP1219" s="433"/>
      <c r="WFQ1219" s="433"/>
      <c r="WFR1219" s="433"/>
      <c r="WFS1219" s="433"/>
      <c r="WFT1219" s="433"/>
      <c r="WFU1219" s="433"/>
      <c r="WFV1219" s="433"/>
      <c r="WFW1219" s="433"/>
      <c r="WFX1219" s="433"/>
      <c r="WFY1219" s="433"/>
      <c r="WFZ1219" s="433"/>
      <c r="WGA1219" s="433"/>
      <c r="WGB1219" s="433"/>
      <c r="WGC1219" s="433"/>
      <c r="WGD1219" s="433"/>
      <c r="WGE1219" s="433"/>
      <c r="WGF1219" s="433"/>
      <c r="WGG1219" s="433"/>
      <c r="WGH1219" s="433"/>
      <c r="WGI1219" s="433"/>
      <c r="WGJ1219" s="433"/>
      <c r="WGK1219" s="433"/>
      <c r="WGL1219" s="433"/>
      <c r="WGM1219" s="433"/>
      <c r="WGN1219" s="433"/>
      <c r="WGO1219" s="433"/>
      <c r="WGP1219" s="433"/>
      <c r="WGQ1219" s="433"/>
      <c r="WGR1219" s="433"/>
      <c r="WGS1219" s="433"/>
      <c r="WGT1219" s="433"/>
      <c r="WGU1219" s="433"/>
      <c r="WGV1219" s="433"/>
      <c r="WGW1219" s="433"/>
      <c r="WGX1219" s="433"/>
      <c r="WGY1219" s="433"/>
      <c r="WGZ1219" s="433"/>
      <c r="WHA1219" s="433"/>
      <c r="WHB1219" s="433"/>
      <c r="WHC1219" s="433"/>
      <c r="WHD1219" s="433"/>
      <c r="WHE1219" s="433"/>
      <c r="WHF1219" s="433"/>
      <c r="WHG1219" s="433"/>
      <c r="WHH1219" s="433"/>
      <c r="WHI1219" s="433"/>
      <c r="WHJ1219" s="433"/>
      <c r="WHK1219" s="433"/>
      <c r="WHL1219" s="433"/>
      <c r="WHM1219" s="433"/>
      <c r="WHN1219" s="433"/>
      <c r="WHO1219" s="433"/>
      <c r="WHP1219" s="433"/>
      <c r="WHQ1219" s="433"/>
      <c r="WHR1219" s="433"/>
      <c r="WHS1219" s="433"/>
      <c r="WHT1219" s="433"/>
      <c r="WHU1219" s="433"/>
      <c r="WHV1219" s="433"/>
      <c r="WHW1219" s="433"/>
      <c r="WHX1219" s="433"/>
      <c r="WHY1219" s="433"/>
      <c r="WHZ1219" s="433"/>
      <c r="WIA1219" s="433"/>
      <c r="WIB1219" s="433"/>
      <c r="WIC1219" s="433"/>
      <c r="WID1219" s="433"/>
      <c r="WIE1219" s="433"/>
      <c r="WIF1219" s="433"/>
      <c r="WIG1219" s="433"/>
      <c r="WIH1219" s="433"/>
      <c r="WII1219" s="433"/>
      <c r="WIJ1219" s="433"/>
      <c r="WIK1219" s="433"/>
      <c r="WIL1219" s="433"/>
      <c r="WIM1219" s="433"/>
      <c r="WIN1219" s="433"/>
      <c r="WIO1219" s="433"/>
      <c r="WIP1219" s="433"/>
      <c r="WIQ1219" s="433"/>
      <c r="WIR1219" s="433"/>
      <c r="WIS1219" s="433"/>
      <c r="WIT1219" s="433"/>
      <c r="WIU1219" s="433"/>
      <c r="WIV1219" s="433"/>
      <c r="WIW1219" s="433"/>
      <c r="WIX1219" s="433"/>
      <c r="WIY1219" s="433"/>
      <c r="WIZ1219" s="433"/>
      <c r="WJA1219" s="433"/>
      <c r="WJB1219" s="433"/>
      <c r="WJC1219" s="433"/>
      <c r="WJD1219" s="433"/>
      <c r="WJE1219" s="433"/>
      <c r="WJF1219" s="433"/>
      <c r="WJG1219" s="433"/>
      <c r="WJH1219" s="433"/>
      <c r="WJI1219" s="433"/>
      <c r="WJJ1219" s="433"/>
      <c r="WJK1219" s="433"/>
      <c r="WJL1219" s="433"/>
      <c r="WJM1219" s="433"/>
      <c r="WJN1219" s="433"/>
      <c r="WJO1219" s="433"/>
      <c r="WJP1219" s="433"/>
      <c r="WJQ1219" s="433"/>
      <c r="WJR1219" s="433"/>
      <c r="WJS1219" s="433"/>
      <c r="WJT1219" s="433"/>
      <c r="WJU1219" s="433"/>
      <c r="WJV1219" s="433"/>
      <c r="WJW1219" s="433"/>
      <c r="WJX1219" s="433"/>
      <c r="WJY1219" s="433"/>
      <c r="WJZ1219" s="433"/>
      <c r="WKA1219" s="433"/>
      <c r="WKB1219" s="433"/>
      <c r="WKC1219" s="433"/>
      <c r="WKD1219" s="433"/>
      <c r="WKE1219" s="433"/>
      <c r="WKF1219" s="433"/>
      <c r="WKG1219" s="433"/>
      <c r="WKH1219" s="433"/>
      <c r="WKI1219" s="433"/>
      <c r="WKJ1219" s="433"/>
      <c r="WKK1219" s="433"/>
      <c r="WKL1219" s="433"/>
      <c r="WKM1219" s="433"/>
      <c r="WKN1219" s="433"/>
      <c r="WKO1219" s="433"/>
      <c r="WKP1219" s="433"/>
      <c r="WKQ1219" s="433"/>
      <c r="WKR1219" s="433"/>
      <c r="WKS1219" s="433"/>
      <c r="WKT1219" s="433"/>
      <c r="WKU1219" s="433"/>
      <c r="WKV1219" s="433"/>
      <c r="WKW1219" s="433"/>
      <c r="WKX1219" s="433"/>
      <c r="WKY1219" s="433"/>
      <c r="WKZ1219" s="433"/>
      <c r="WLA1219" s="433"/>
      <c r="WLB1219" s="433"/>
      <c r="WLC1219" s="433"/>
      <c r="WLD1219" s="433"/>
      <c r="WLE1219" s="433"/>
      <c r="WLF1219" s="433"/>
      <c r="WLG1219" s="433"/>
      <c r="WLH1219" s="433"/>
      <c r="WLI1219" s="433"/>
      <c r="WLJ1219" s="433"/>
      <c r="WLK1219" s="433"/>
      <c r="WLL1219" s="433"/>
      <c r="WLM1219" s="433"/>
      <c r="WLN1219" s="433"/>
      <c r="WLO1219" s="433"/>
      <c r="WLP1219" s="433"/>
      <c r="WLQ1219" s="433"/>
      <c r="WLR1219" s="433"/>
      <c r="WLS1219" s="433"/>
      <c r="WLT1219" s="433"/>
      <c r="WLU1219" s="433"/>
      <c r="WLV1219" s="433"/>
      <c r="WLW1219" s="433"/>
      <c r="WLX1219" s="433"/>
      <c r="WLY1219" s="433"/>
      <c r="WLZ1219" s="433"/>
      <c r="WMA1219" s="433"/>
      <c r="WMB1219" s="433"/>
      <c r="WMC1219" s="433"/>
      <c r="WMD1219" s="433"/>
      <c r="WME1219" s="433"/>
      <c r="WMF1219" s="433"/>
      <c r="WMG1219" s="433"/>
      <c r="WMH1219" s="433"/>
      <c r="WMI1219" s="433"/>
      <c r="WMJ1219" s="433"/>
      <c r="WMK1219" s="433"/>
      <c r="WML1219" s="433"/>
      <c r="WMM1219" s="433"/>
      <c r="WMN1219" s="433"/>
      <c r="WMO1219" s="433"/>
      <c r="WMP1219" s="433"/>
      <c r="WMQ1219" s="433"/>
      <c r="WMR1219" s="433"/>
      <c r="WMS1219" s="433"/>
      <c r="WMT1219" s="433"/>
      <c r="WMU1219" s="433"/>
      <c r="WMV1219" s="433"/>
      <c r="WMW1219" s="433"/>
      <c r="WMX1219" s="433"/>
      <c r="WMY1219" s="433"/>
      <c r="WMZ1219" s="433"/>
      <c r="WNA1219" s="433"/>
      <c r="WNB1219" s="433"/>
      <c r="WNC1219" s="433"/>
      <c r="WND1219" s="433"/>
      <c r="WNE1219" s="433"/>
      <c r="WNF1219" s="433"/>
      <c r="WNG1219" s="433"/>
      <c r="WNH1219" s="433"/>
      <c r="WNI1219" s="433"/>
      <c r="WNJ1219" s="433"/>
      <c r="WNK1219" s="433"/>
      <c r="WNL1219" s="433"/>
      <c r="WNM1219" s="433"/>
      <c r="WNN1219" s="433"/>
      <c r="WNO1219" s="433"/>
      <c r="WNP1219" s="433"/>
      <c r="WNQ1219" s="433"/>
      <c r="WNR1219" s="433"/>
      <c r="WNS1219" s="433"/>
      <c r="WNT1219" s="433"/>
      <c r="WNU1219" s="433"/>
      <c r="WNV1219" s="433"/>
      <c r="WNW1219" s="433"/>
      <c r="WNX1219" s="433"/>
      <c r="WNY1219" s="433"/>
      <c r="WNZ1219" s="433"/>
      <c r="WOA1219" s="433"/>
      <c r="WOB1219" s="433"/>
      <c r="WOC1219" s="433"/>
      <c r="WOD1219" s="433"/>
      <c r="WOE1219" s="433"/>
      <c r="WOF1219" s="433"/>
      <c r="WOG1219" s="433"/>
      <c r="WOH1219" s="433"/>
      <c r="WOI1219" s="433"/>
      <c r="WOJ1219" s="433"/>
      <c r="WOK1219" s="433"/>
      <c r="WOL1219" s="433"/>
      <c r="WOM1219" s="433"/>
      <c r="WON1219" s="433"/>
      <c r="WOO1219" s="433"/>
      <c r="WOP1219" s="433"/>
      <c r="WOQ1219" s="433"/>
      <c r="WOR1219" s="433"/>
      <c r="WOS1219" s="433"/>
      <c r="WOT1219" s="433"/>
      <c r="WOU1219" s="433"/>
      <c r="WOV1219" s="433"/>
      <c r="WOW1219" s="433"/>
      <c r="WOX1219" s="433"/>
      <c r="WOY1219" s="433"/>
      <c r="WOZ1219" s="433"/>
      <c r="WPA1219" s="433"/>
      <c r="WPB1219" s="433"/>
      <c r="WPC1219" s="433"/>
      <c r="WPD1219" s="433"/>
      <c r="WPE1219" s="433"/>
      <c r="WPF1219" s="433"/>
      <c r="WPG1219" s="433"/>
      <c r="WPH1219" s="433"/>
      <c r="WPI1219" s="433"/>
      <c r="WPJ1219" s="433"/>
      <c r="WPK1219" s="433"/>
      <c r="WPL1219" s="433"/>
      <c r="WPM1219" s="433"/>
      <c r="WPN1219" s="433"/>
      <c r="WPO1219" s="433"/>
      <c r="WPP1219" s="433"/>
      <c r="WPQ1219" s="433"/>
      <c r="WPR1219" s="433"/>
      <c r="WPS1219" s="433"/>
      <c r="WPT1219" s="433"/>
      <c r="WPU1219" s="433"/>
      <c r="WPV1219" s="433"/>
      <c r="WPW1219" s="433"/>
      <c r="WPX1219" s="433"/>
      <c r="WPY1219" s="433"/>
      <c r="WPZ1219" s="433"/>
      <c r="WQA1219" s="433"/>
      <c r="WQB1219" s="433"/>
      <c r="WQC1219" s="433"/>
      <c r="WQD1219" s="433"/>
      <c r="WQE1219" s="433"/>
      <c r="WQF1219" s="433"/>
      <c r="WQG1219" s="433"/>
      <c r="WQH1219" s="433"/>
      <c r="WQI1219" s="433"/>
      <c r="WQJ1219" s="433"/>
      <c r="WQK1219" s="433"/>
      <c r="WQL1219" s="433"/>
      <c r="WQM1219" s="433"/>
      <c r="WQN1219" s="433"/>
      <c r="WQO1219" s="433"/>
      <c r="WQP1219" s="433"/>
      <c r="WQQ1219" s="433"/>
      <c r="WQR1219" s="433"/>
      <c r="WQS1219" s="433"/>
      <c r="WQT1219" s="433"/>
      <c r="WQU1219" s="433"/>
      <c r="WQV1219" s="433"/>
      <c r="WQW1219" s="433"/>
      <c r="WQX1219" s="433"/>
      <c r="WQY1219" s="433"/>
      <c r="WQZ1219" s="433"/>
      <c r="WRA1219" s="433"/>
      <c r="WRB1219" s="433"/>
      <c r="WRC1219" s="433"/>
      <c r="WRD1219" s="433"/>
      <c r="WRE1219" s="433"/>
      <c r="WRF1219" s="433"/>
      <c r="WRG1219" s="433"/>
      <c r="WRH1219" s="433"/>
      <c r="WRI1219" s="433"/>
      <c r="WRJ1219" s="433"/>
      <c r="WRK1219" s="433"/>
      <c r="WRL1219" s="433"/>
      <c r="WRM1219" s="433"/>
      <c r="WRN1219" s="433"/>
      <c r="WRO1219" s="433"/>
      <c r="WRP1219" s="433"/>
      <c r="WRQ1219" s="433"/>
      <c r="WRR1219" s="433"/>
      <c r="WRS1219" s="433"/>
      <c r="WRT1219" s="433"/>
      <c r="WRU1219" s="433"/>
      <c r="WRV1219" s="433"/>
      <c r="WRW1219" s="433"/>
      <c r="WRX1219" s="433"/>
      <c r="WRY1219" s="433"/>
      <c r="WRZ1219" s="433"/>
      <c r="WSA1219" s="433"/>
      <c r="WSB1219" s="433"/>
      <c r="WSC1219" s="433"/>
      <c r="WSD1219" s="433"/>
      <c r="WSE1219" s="433"/>
      <c r="WSF1219" s="433"/>
      <c r="WSG1219" s="433"/>
      <c r="WSH1219" s="433"/>
      <c r="WSI1219" s="433"/>
      <c r="WSJ1219" s="433"/>
      <c r="WSK1219" s="433"/>
      <c r="WSL1219" s="433"/>
      <c r="WSM1219" s="433"/>
      <c r="WSN1219" s="433"/>
      <c r="WSO1219" s="433"/>
      <c r="WSP1219" s="433"/>
      <c r="WSQ1219" s="433"/>
      <c r="WSR1219" s="433"/>
      <c r="WSS1219" s="433"/>
      <c r="WST1219" s="433"/>
      <c r="WSU1219" s="433"/>
      <c r="WSV1219" s="433"/>
      <c r="WSW1219" s="433"/>
      <c r="WSX1219" s="433"/>
      <c r="WSY1219" s="433"/>
      <c r="WSZ1219" s="433"/>
      <c r="WTA1219" s="433"/>
      <c r="WTB1219" s="433"/>
      <c r="WTC1219" s="433"/>
      <c r="WTD1219" s="433"/>
      <c r="WTE1219" s="433"/>
      <c r="WTF1219" s="433"/>
      <c r="WTG1219" s="433"/>
      <c r="WTH1219" s="433"/>
      <c r="WTI1219" s="433"/>
      <c r="WTJ1219" s="433"/>
      <c r="WTK1219" s="433"/>
      <c r="WTL1219" s="433"/>
      <c r="WTM1219" s="433"/>
      <c r="WTN1219" s="433"/>
      <c r="WTO1219" s="433"/>
      <c r="WTP1219" s="433"/>
      <c r="WTQ1219" s="433"/>
      <c r="WTR1219" s="433"/>
      <c r="WTS1219" s="433"/>
      <c r="WTT1219" s="433"/>
      <c r="WTU1219" s="433"/>
      <c r="WTV1219" s="433"/>
      <c r="WTW1219" s="433"/>
      <c r="WTX1219" s="433"/>
      <c r="WTY1219" s="433"/>
      <c r="WTZ1219" s="433"/>
      <c r="WUA1219" s="433"/>
      <c r="WUB1219" s="433"/>
      <c r="WUC1219" s="433"/>
      <c r="WUD1219" s="433"/>
      <c r="WUE1219" s="433"/>
      <c r="WUF1219" s="433"/>
      <c r="WUG1219" s="433"/>
      <c r="WUH1219" s="433"/>
      <c r="WUI1219" s="433"/>
      <c r="WUJ1219" s="433"/>
      <c r="WUK1219" s="433"/>
      <c r="WUL1219" s="433"/>
      <c r="WUM1219" s="433"/>
      <c r="WUN1219" s="433"/>
      <c r="WUO1219" s="433"/>
      <c r="WUP1219" s="433"/>
      <c r="WUQ1219" s="433"/>
      <c r="WUR1219" s="433"/>
      <c r="WUS1219" s="433"/>
      <c r="WUT1219" s="433"/>
      <c r="WUU1219" s="433"/>
      <c r="WUV1219" s="433"/>
      <c r="WUW1219" s="433"/>
      <c r="WUX1219" s="433"/>
      <c r="WUY1219" s="433"/>
      <c r="WUZ1219" s="433"/>
      <c r="WVA1219" s="433"/>
      <c r="WVB1219" s="433"/>
      <c r="WVC1219" s="433"/>
      <c r="WVD1219" s="433"/>
      <c r="WVE1219" s="433"/>
      <c r="WVF1219" s="433"/>
      <c r="WVG1219" s="433"/>
      <c r="WVH1219" s="433"/>
      <c r="WVI1219" s="433"/>
      <c r="WVJ1219" s="433"/>
      <c r="WVK1219" s="433"/>
      <c r="WVL1219" s="433"/>
      <c r="WVM1219" s="433"/>
      <c r="WVN1219" s="433"/>
      <c r="WVO1219" s="433"/>
      <c r="WVP1219" s="433"/>
      <c r="WVQ1219" s="433"/>
      <c r="WVR1219" s="433"/>
      <c r="WVS1219" s="433"/>
      <c r="WVT1219" s="433"/>
      <c r="WVU1219" s="433"/>
      <c r="WVV1219" s="433"/>
      <c r="WVW1219" s="433"/>
      <c r="WVX1219" s="433"/>
      <c r="WVY1219" s="433"/>
      <c r="WVZ1219" s="433"/>
      <c r="WWA1219" s="433"/>
      <c r="WWB1219" s="433"/>
      <c r="WWC1219" s="433"/>
      <c r="WWD1219" s="433"/>
      <c r="WWE1219" s="433"/>
      <c r="WWF1219" s="433"/>
      <c r="WWG1219" s="433"/>
      <c r="WWH1219" s="433"/>
      <c r="WWI1219" s="433"/>
      <c r="WWJ1219" s="433"/>
      <c r="WWK1219" s="433"/>
      <c r="WWL1219" s="433"/>
      <c r="WWM1219" s="433"/>
      <c r="WWN1219" s="433"/>
      <c r="WWO1219" s="433"/>
      <c r="WWP1219" s="433"/>
      <c r="WWQ1219" s="433"/>
      <c r="WWR1219" s="433"/>
      <c r="WWS1219" s="433"/>
      <c r="WWT1219" s="433"/>
      <c r="WWU1219" s="433"/>
      <c r="WWV1219" s="433"/>
      <c r="WWW1219" s="433"/>
      <c r="WWX1219" s="433"/>
      <c r="WWY1219" s="433"/>
      <c r="WWZ1219" s="433"/>
      <c r="WXA1219" s="433"/>
      <c r="WXB1219" s="433"/>
      <c r="WXC1219" s="433"/>
      <c r="WXD1219" s="433"/>
      <c r="WXE1219" s="433"/>
      <c r="WXF1219" s="433"/>
      <c r="WXG1219" s="433"/>
      <c r="WXH1219" s="433"/>
      <c r="WXI1219" s="433"/>
      <c r="WXJ1219" s="433"/>
      <c r="WXK1219" s="433"/>
      <c r="WXL1219" s="433"/>
      <c r="WXM1219" s="433"/>
      <c r="WXN1219" s="433"/>
      <c r="WXO1219" s="433"/>
      <c r="WXP1219" s="433"/>
      <c r="WXQ1219" s="433"/>
      <c r="WXR1219" s="433"/>
      <c r="WXS1219" s="433"/>
      <c r="WXT1219" s="433"/>
      <c r="WXU1219" s="433"/>
      <c r="WXV1219" s="433"/>
      <c r="WXW1219" s="433"/>
      <c r="WXX1219" s="433"/>
      <c r="WXY1219" s="433"/>
      <c r="WXZ1219" s="433"/>
      <c r="WYA1219" s="433"/>
      <c r="WYB1219" s="433"/>
      <c r="WYC1219" s="433"/>
      <c r="WYD1219" s="433"/>
      <c r="WYE1219" s="433"/>
      <c r="WYF1219" s="433"/>
      <c r="WYG1219" s="433"/>
      <c r="WYH1219" s="433"/>
      <c r="WYI1219" s="433"/>
      <c r="WYJ1219" s="433"/>
      <c r="WYK1219" s="433"/>
      <c r="WYL1219" s="433"/>
      <c r="WYM1219" s="433"/>
      <c r="WYN1219" s="433"/>
      <c r="WYO1219" s="433"/>
      <c r="WYP1219" s="433"/>
      <c r="WYQ1219" s="433"/>
      <c r="WYR1219" s="433"/>
      <c r="WYS1219" s="433"/>
      <c r="WYT1219" s="433"/>
      <c r="WYU1219" s="433"/>
      <c r="WYV1219" s="433"/>
      <c r="WYW1219" s="433"/>
      <c r="WYX1219" s="433"/>
      <c r="WYY1219" s="433"/>
      <c r="WYZ1219" s="433"/>
      <c r="WZA1219" s="433"/>
      <c r="WZB1219" s="433"/>
      <c r="WZC1219" s="433"/>
      <c r="WZD1219" s="433"/>
      <c r="WZE1219" s="433"/>
      <c r="WZF1219" s="433"/>
      <c r="WZG1219" s="433"/>
      <c r="WZH1219" s="433"/>
      <c r="WZI1219" s="433"/>
      <c r="WZJ1219" s="433"/>
      <c r="WZK1219" s="433"/>
      <c r="WZL1219" s="433"/>
      <c r="WZM1219" s="433"/>
      <c r="WZN1219" s="433"/>
      <c r="WZO1219" s="433"/>
      <c r="WZP1219" s="433"/>
      <c r="WZQ1219" s="433"/>
      <c r="WZR1219" s="433"/>
      <c r="WZS1219" s="433"/>
      <c r="WZT1219" s="433"/>
      <c r="WZU1219" s="433"/>
      <c r="WZV1219" s="433"/>
      <c r="WZW1219" s="433"/>
      <c r="WZX1219" s="433"/>
      <c r="WZY1219" s="433"/>
      <c r="WZZ1219" s="433"/>
      <c r="XAA1219" s="433"/>
      <c r="XAB1219" s="433"/>
      <c r="XAC1219" s="433"/>
      <c r="XAD1219" s="433"/>
      <c r="XAE1219" s="433"/>
      <c r="XAF1219" s="433"/>
      <c r="XAG1219" s="433"/>
      <c r="XAH1219" s="433"/>
      <c r="XAI1219" s="433"/>
      <c r="XAJ1219" s="433"/>
      <c r="XAK1219" s="433"/>
      <c r="XAL1219" s="433"/>
      <c r="XAM1219" s="433"/>
      <c r="XAN1219" s="433"/>
      <c r="XAO1219" s="433"/>
      <c r="XAP1219" s="433"/>
      <c r="XAQ1219" s="433"/>
      <c r="XAR1219" s="433"/>
      <c r="XAS1219" s="433"/>
      <c r="XAT1219" s="433"/>
      <c r="XAU1219" s="433"/>
      <c r="XAV1219" s="433"/>
      <c r="XAW1219" s="433"/>
      <c r="XAX1219" s="433"/>
      <c r="XAY1219" s="433"/>
      <c r="XAZ1219" s="433"/>
      <c r="XBA1219" s="433"/>
      <c r="XBB1219" s="433"/>
      <c r="XBC1219" s="433"/>
      <c r="XBD1219" s="433"/>
      <c r="XBE1219" s="433"/>
      <c r="XBF1219" s="433"/>
      <c r="XBG1219" s="433"/>
      <c r="XBH1219" s="433"/>
      <c r="XBI1219" s="433"/>
      <c r="XBJ1219" s="433"/>
      <c r="XBK1219" s="433"/>
      <c r="XBL1219" s="433"/>
      <c r="XBM1219" s="433"/>
      <c r="XBN1219" s="433"/>
      <c r="XBO1219" s="433"/>
      <c r="XBP1219" s="433"/>
      <c r="XBQ1219" s="433"/>
      <c r="XBR1219" s="433"/>
      <c r="XBS1219" s="433"/>
      <c r="XBT1219" s="433"/>
      <c r="XBU1219" s="433"/>
      <c r="XBV1219" s="433"/>
      <c r="XBW1219" s="433"/>
      <c r="XBX1219" s="433"/>
      <c r="XBY1219" s="433"/>
      <c r="XBZ1219" s="433"/>
      <c r="XCA1219" s="433"/>
      <c r="XCB1219" s="433"/>
      <c r="XCC1219" s="433"/>
      <c r="XCD1219" s="433"/>
      <c r="XCE1219" s="433"/>
      <c r="XCF1219" s="433"/>
      <c r="XCG1219" s="433"/>
      <c r="XCH1219" s="433"/>
      <c r="XCI1219" s="433"/>
      <c r="XCJ1219" s="433"/>
      <c r="XCK1219" s="433"/>
      <c r="XCL1219" s="433"/>
      <c r="XCM1219" s="433"/>
      <c r="XCN1219" s="433"/>
      <c r="XCO1219" s="433"/>
      <c r="XCP1219" s="433"/>
      <c r="XCQ1219" s="433"/>
      <c r="XCR1219" s="433"/>
      <c r="XCS1219" s="433"/>
      <c r="XCT1219" s="433"/>
      <c r="XCU1219" s="433"/>
      <c r="XCV1219" s="433"/>
      <c r="XCW1219" s="433"/>
      <c r="XCX1219" s="433"/>
      <c r="XCY1219" s="433"/>
      <c r="XCZ1219" s="433"/>
      <c r="XDA1219" s="433"/>
      <c r="XDB1219" s="433"/>
      <c r="XDC1219" s="433"/>
      <c r="XDD1219" s="433"/>
      <c r="XDE1219" s="433"/>
      <c r="XDF1219" s="433"/>
      <c r="XDG1219" s="433"/>
      <c r="XDH1219" s="433"/>
      <c r="XDI1219" s="433"/>
      <c r="XDJ1219" s="433"/>
      <c r="XDK1219" s="433"/>
      <c r="XDL1219" s="433"/>
      <c r="XDM1219" s="433"/>
      <c r="XDN1219" s="433"/>
      <c r="XDO1219" s="433"/>
      <c r="XDP1219" s="433"/>
      <c r="XDQ1219" s="433"/>
      <c r="XDR1219" s="433"/>
      <c r="XDS1219" s="433"/>
      <c r="XDT1219" s="433"/>
      <c r="XDU1219" s="433"/>
      <c r="XDV1219" s="433"/>
      <c r="XDW1219" s="433"/>
      <c r="XDX1219" s="433"/>
      <c r="XDY1219" s="433"/>
      <c r="XDZ1219" s="433"/>
      <c r="XEA1219" s="433"/>
      <c r="XEB1219" s="433"/>
      <c r="XEC1219" s="433"/>
      <c r="XED1219" s="433"/>
      <c r="XEE1219" s="433"/>
      <c r="XEF1219" s="433"/>
      <c r="XEG1219" s="433"/>
      <c r="XEH1219" s="433"/>
      <c r="XEI1219" s="433"/>
      <c r="XEJ1219" s="433"/>
      <c r="XEK1219" s="433"/>
      <c r="XEL1219" s="433"/>
      <c r="XEM1219" s="433"/>
      <c r="XEN1219" s="433"/>
      <c r="XEO1219" s="433"/>
      <c r="XEP1219" s="433"/>
      <c r="XEQ1219" s="433"/>
      <c r="XER1219" s="433"/>
      <c r="XES1219" s="433"/>
      <c r="XET1219" s="433"/>
      <c r="XEU1219" s="433"/>
      <c r="XEV1219" s="433"/>
      <c r="XEW1219" s="433"/>
      <c r="XEX1219" s="433"/>
      <c r="XEY1219" s="433"/>
      <c r="XEZ1219" s="433"/>
      <c r="XFA1219" s="433"/>
      <c r="XFB1219" s="433"/>
    </row>
    <row r="1220" spans="1:16382" x14ac:dyDescent="0.2">
      <c r="A1220" s="412" t="s">
        <v>1425</v>
      </c>
      <c r="B1220" s="412"/>
      <c r="C1220" s="413"/>
      <c r="D1220" s="639"/>
      <c r="E1220" s="414"/>
      <c r="F1220" s="415"/>
      <c r="G1220" s="594"/>
      <c r="H1220" s="416" t="str">
        <f t="shared" si="106"/>
        <v/>
      </c>
      <c r="I1220" s="616"/>
      <c r="J1220" s="416" t="str">
        <f t="shared" ref="J1220:J1222" si="113">IF($I1220="","",IFERROR(ROUND($I1220*PenaltyUnit,0), I1220))</f>
        <v/>
      </c>
    </row>
    <row r="1221" spans="1:16382" x14ac:dyDescent="0.2">
      <c r="A1221" s="322"/>
      <c r="B1221" s="323" t="s">
        <v>894</v>
      </c>
      <c r="C1221" s="324"/>
      <c r="D1221" s="630"/>
      <c r="E1221" s="325"/>
      <c r="F1221" s="326"/>
      <c r="G1221" s="575"/>
      <c r="H1221" s="327" t="str">
        <f t="shared" si="106"/>
        <v/>
      </c>
      <c r="I1221" s="599"/>
      <c r="J1221" s="327" t="str">
        <f t="shared" si="113"/>
        <v/>
      </c>
    </row>
    <row r="1222" spans="1:16382" ht="25.5" x14ac:dyDescent="0.2">
      <c r="A1222" s="322"/>
      <c r="B1222" s="328"/>
      <c r="C1222" s="329">
        <v>806</v>
      </c>
      <c r="D1222" s="330" t="s">
        <v>1426</v>
      </c>
      <c r="E1222" s="334" t="s">
        <v>1057</v>
      </c>
      <c r="F1222" s="332">
        <v>0</v>
      </c>
      <c r="G1222" s="576">
        <v>0.6</v>
      </c>
      <c r="H1222" s="333">
        <f t="shared" si="106"/>
        <v>119</v>
      </c>
      <c r="I1222" s="602">
        <v>20</v>
      </c>
      <c r="J1222" s="333">
        <f t="shared" si="113"/>
        <v>3952</v>
      </c>
    </row>
    <row r="1223" spans="1:16382" s="893" customFormat="1" x14ac:dyDescent="0.2">
      <c r="A1223" s="886"/>
      <c r="B1223" s="886"/>
      <c r="C1223" s="887"/>
      <c r="D1223" s="350"/>
      <c r="E1223" s="888"/>
      <c r="F1223" s="889"/>
      <c r="G1223" s="890"/>
      <c r="H1223" s="891"/>
      <c r="I1223" s="892"/>
      <c r="J1223" s="891"/>
    </row>
    <row r="1224" spans="1:16382" s="885" customFormat="1" x14ac:dyDescent="0.2">
      <c r="A1224" s="883"/>
      <c r="B1224" s="884"/>
      <c r="C1224" s="894"/>
      <c r="D1224" s="895"/>
      <c r="E1224" s="896"/>
      <c r="F1224" s="897"/>
      <c r="G1224" s="898"/>
      <c r="H1224" s="899"/>
      <c r="I1224" s="900"/>
      <c r="J1224" s="899"/>
    </row>
    <row r="1225" spans="1:16382" x14ac:dyDescent="0.2">
      <c r="A1225" s="322"/>
      <c r="B1225" s="328"/>
      <c r="C1225" s="329"/>
      <c r="D1225" s="330"/>
      <c r="E1225" s="334"/>
      <c r="F1225" s="332"/>
      <c r="G1225" s="576"/>
      <c r="H1225" s="333"/>
      <c r="I1225" s="602"/>
      <c r="J1225" s="333"/>
    </row>
    <row r="1226" spans="1:16382" x14ac:dyDescent="0.2">
      <c r="B1226" s="328"/>
      <c r="C1226" s="329"/>
      <c r="D1226" s="631"/>
      <c r="E1226" s="331"/>
      <c r="F1226" s="332"/>
      <c r="G1226" s="576"/>
      <c r="H1226" s="418"/>
      <c r="I1226" s="595"/>
      <c r="J1226" s="418"/>
    </row>
    <row r="1227" spans="1:16382" x14ac:dyDescent="0.2">
      <c r="B1227" s="328"/>
      <c r="C1227" s="329"/>
      <c r="D1227" s="631"/>
      <c r="E1227" s="331"/>
      <c r="F1227" s="332"/>
      <c r="G1227" s="595"/>
      <c r="H1227" s="418"/>
      <c r="I1227" s="595"/>
      <c r="J1227" s="418"/>
    </row>
    <row r="1228" spans="1:16382" x14ac:dyDescent="0.2">
      <c r="B1228" s="328"/>
      <c r="C1228" s="329"/>
      <c r="D1228" s="631"/>
      <c r="E1228" s="331"/>
      <c r="F1228" s="332"/>
      <c r="G1228" s="576"/>
      <c r="H1228" s="418"/>
      <c r="I1228" s="595"/>
      <c r="J1228" s="418"/>
    </row>
    <row r="1229" spans="1:16382" x14ac:dyDescent="0.2">
      <c r="B1229" s="328"/>
      <c r="C1229" s="329"/>
      <c r="D1229" s="631"/>
      <c r="E1229" s="331"/>
      <c r="F1229" s="332"/>
      <c r="G1229" s="595"/>
      <c r="H1229" s="418"/>
      <c r="I1229" s="595"/>
      <c r="J1229" s="418"/>
    </row>
    <row r="1230" spans="1:16382" x14ac:dyDescent="0.2">
      <c r="B1230" s="328"/>
      <c r="C1230" s="329"/>
      <c r="D1230" s="631"/>
      <c r="E1230" s="331"/>
      <c r="F1230" s="332"/>
      <c r="G1230" s="576"/>
      <c r="H1230" s="418"/>
      <c r="I1230" s="595"/>
      <c r="J1230" s="418"/>
    </row>
    <row r="1231" spans="1:16382" x14ac:dyDescent="0.2">
      <c r="B1231" s="328"/>
      <c r="C1231" s="329"/>
      <c r="D1231" s="631"/>
      <c r="E1231" s="331"/>
      <c r="F1231" s="332"/>
      <c r="G1231" s="595"/>
      <c r="H1231" s="418"/>
      <c r="I1231" s="595"/>
      <c r="J1231" s="418"/>
    </row>
    <row r="1232" spans="1:16382" x14ac:dyDescent="0.2">
      <c r="B1232" s="328"/>
      <c r="C1232" s="329"/>
      <c r="D1232" s="631"/>
      <c r="E1232" s="331"/>
      <c r="F1232" s="332"/>
      <c r="G1232" s="576"/>
      <c r="H1232" s="418"/>
      <c r="I1232" s="595"/>
      <c r="J1232" s="418"/>
    </row>
    <row r="1233" spans="1:10" x14ac:dyDescent="0.2">
      <c r="B1233" s="328"/>
      <c r="C1233" s="329"/>
      <c r="D1233" s="631"/>
      <c r="E1233" s="331"/>
      <c r="F1233" s="332"/>
      <c r="G1233" s="595"/>
      <c r="H1233" s="418"/>
      <c r="I1233" s="595"/>
      <c r="J1233" s="418"/>
    </row>
    <row r="1234" spans="1:10" x14ac:dyDescent="0.2">
      <c r="B1234" s="328"/>
      <c r="C1234" s="329"/>
      <c r="D1234" s="631"/>
      <c r="E1234" s="331"/>
      <c r="F1234" s="332"/>
      <c r="G1234" s="576"/>
      <c r="H1234" s="418"/>
      <c r="I1234" s="595"/>
      <c r="J1234" s="418"/>
    </row>
    <row r="1235" spans="1:10" x14ac:dyDescent="0.2">
      <c r="B1235" s="328"/>
      <c r="C1235" s="329"/>
      <c r="D1235" s="631"/>
      <c r="E1235" s="331"/>
      <c r="F1235" s="332"/>
      <c r="G1235" s="576"/>
      <c r="H1235" s="333"/>
      <c r="I1235" s="602"/>
      <c r="J1235" s="333"/>
    </row>
    <row r="1236" spans="1:10" x14ac:dyDescent="0.2">
      <c r="B1236" s="328"/>
      <c r="C1236" s="329"/>
      <c r="D1236" s="631"/>
      <c r="E1236" s="331"/>
      <c r="F1236" s="332"/>
      <c r="G1236" s="576"/>
      <c r="H1236" s="333"/>
      <c r="I1236" s="602"/>
      <c r="J1236" s="333"/>
    </row>
    <row r="1237" spans="1:10" x14ac:dyDescent="0.2">
      <c r="B1237" s="328"/>
      <c r="C1237" s="329"/>
      <c r="D1237" s="631"/>
      <c r="E1237" s="331"/>
      <c r="F1237" s="332"/>
      <c r="G1237" s="576"/>
      <c r="H1237" s="333"/>
      <c r="I1237" s="602"/>
      <c r="J1237" s="333"/>
    </row>
    <row r="1238" spans="1:10" x14ac:dyDescent="0.2">
      <c r="B1238" s="328"/>
      <c r="C1238" s="329"/>
      <c r="D1238" s="631"/>
      <c r="E1238" s="331"/>
      <c r="F1238" s="332"/>
      <c r="G1238" s="576"/>
      <c r="H1238" s="333"/>
      <c r="I1238" s="602"/>
      <c r="J1238" s="333"/>
    </row>
    <row r="1239" spans="1:10" x14ac:dyDescent="0.2">
      <c r="B1239" s="328"/>
      <c r="C1239" s="329"/>
      <c r="D1239" s="631"/>
      <c r="E1239" s="331"/>
      <c r="F1239" s="332"/>
      <c r="G1239" s="576"/>
      <c r="H1239" s="333"/>
      <c r="I1239" s="602"/>
      <c r="J1239" s="333"/>
    </row>
    <row r="1240" spans="1:10" x14ac:dyDescent="0.2">
      <c r="B1240" s="328"/>
      <c r="C1240" s="329"/>
      <c r="D1240" s="631"/>
      <c r="E1240" s="331"/>
      <c r="F1240" s="332"/>
      <c r="G1240" s="576"/>
      <c r="H1240" s="333"/>
      <c r="I1240" s="602"/>
      <c r="J1240" s="333"/>
    </row>
    <row r="1241" spans="1:10" x14ac:dyDescent="0.2">
      <c r="A1241" s="419"/>
      <c r="B1241" s="328"/>
      <c r="C1241" s="499"/>
      <c r="D1241" s="328"/>
      <c r="E1241" s="500"/>
      <c r="F1241" s="443"/>
      <c r="G1241" s="580"/>
      <c r="H1241" s="443"/>
      <c r="I1241" s="580"/>
      <c r="J1241" s="443"/>
    </row>
    <row r="1242" spans="1:10" x14ac:dyDescent="0.2">
      <c r="A1242" s="322"/>
      <c r="B1242" s="328"/>
      <c r="C1242" s="329"/>
      <c r="D1242" s="631"/>
      <c r="E1242" s="331"/>
      <c r="F1242" s="443"/>
      <c r="G1242" s="580"/>
      <c r="H1242" s="443"/>
      <c r="I1242" s="580"/>
      <c r="J1242" s="443"/>
    </row>
    <row r="1243" spans="1:10" x14ac:dyDescent="0.2">
      <c r="A1243" s="322"/>
      <c r="B1243" s="328"/>
      <c r="C1243" s="329"/>
      <c r="D1243" s="631"/>
      <c r="E1243" s="331"/>
      <c r="F1243" s="332"/>
      <c r="G1243" s="576"/>
      <c r="H1243" s="333"/>
      <c r="I1243" s="602"/>
      <c r="J1243" s="333"/>
    </row>
    <row r="1244" spans="1:10" x14ac:dyDescent="0.2">
      <c r="A1244" s="322"/>
      <c r="B1244" s="328"/>
      <c r="C1244" s="329"/>
      <c r="D1244" s="631"/>
      <c r="E1244" s="331"/>
      <c r="F1244" s="332"/>
      <c r="G1244" s="576"/>
      <c r="H1244" s="333"/>
      <c r="I1244" s="602"/>
      <c r="J1244" s="333"/>
    </row>
    <row r="1245" spans="1:10" x14ac:dyDescent="0.2">
      <c r="A1245" s="322"/>
      <c r="B1245" s="328"/>
      <c r="C1245" s="329"/>
      <c r="D1245" s="631"/>
      <c r="E1245" s="331"/>
      <c r="F1245" s="332"/>
      <c r="G1245" s="576"/>
      <c r="H1245" s="333"/>
      <c r="I1245" s="602"/>
      <c r="J1245" s="333"/>
    </row>
    <row r="1246" spans="1:10" x14ac:dyDescent="0.2">
      <c r="A1246" s="322"/>
      <c r="B1246" s="328"/>
      <c r="C1246" s="329"/>
      <c r="D1246" s="631"/>
      <c r="E1246" s="331"/>
      <c r="F1246" s="332"/>
      <c r="G1246" s="576"/>
      <c r="H1246" s="333"/>
      <c r="I1246" s="602"/>
      <c r="J1246" s="333"/>
    </row>
    <row r="1247" spans="1:10" x14ac:dyDescent="0.2">
      <c r="A1247" s="322"/>
      <c r="B1247" s="328"/>
      <c r="C1247" s="329"/>
      <c r="D1247" s="631"/>
      <c r="E1247" s="331"/>
      <c r="F1247" s="332"/>
      <c r="G1247" s="576"/>
      <c r="H1247" s="333"/>
      <c r="I1247" s="602"/>
      <c r="J1247" s="333"/>
    </row>
    <row r="1248" spans="1:10" x14ac:dyDescent="0.2">
      <c r="A1248" s="419"/>
      <c r="B1248" s="328"/>
      <c r="C1248" s="499"/>
      <c r="D1248" s="328"/>
      <c r="E1248" s="500"/>
      <c r="F1248" s="443"/>
      <c r="G1248" s="580"/>
      <c r="H1248" s="443"/>
      <c r="I1248" s="580"/>
      <c r="J1248" s="443"/>
    </row>
    <row r="1249" spans="1:10" x14ac:dyDescent="0.2">
      <c r="A1249" s="322"/>
      <c r="B1249" s="328"/>
      <c r="C1249" s="329"/>
      <c r="D1249" s="631"/>
      <c r="E1249" s="331"/>
      <c r="F1249" s="443"/>
      <c r="G1249" s="580"/>
      <c r="H1249" s="443"/>
      <c r="I1249" s="580"/>
      <c r="J1249" s="443"/>
    </row>
    <row r="1250" spans="1:10" x14ac:dyDescent="0.2">
      <c r="A1250" s="322"/>
      <c r="B1250" s="328"/>
      <c r="C1250" s="329"/>
      <c r="D1250" s="631"/>
      <c r="E1250" s="331"/>
      <c r="F1250" s="332"/>
      <c r="G1250" s="576"/>
      <c r="H1250" s="333"/>
      <c r="I1250" s="602"/>
      <c r="J1250" s="333"/>
    </row>
    <row r="1251" spans="1:10" ht="14.25" x14ac:dyDescent="0.2">
      <c r="A1251" s="419"/>
      <c r="B1251" s="328"/>
      <c r="C1251" s="329"/>
      <c r="D1251" s="631"/>
      <c r="E1251" s="420"/>
      <c r="F1251" s="332"/>
      <c r="G1251" s="576"/>
      <c r="H1251" s="333"/>
      <c r="I1251" s="602"/>
      <c r="J1251" s="333"/>
    </row>
    <row r="1252" spans="1:10" ht="14.25" x14ac:dyDescent="0.2">
      <c r="C1252" s="329"/>
      <c r="D1252" s="631"/>
      <c r="E1252" s="420"/>
      <c r="F1252" s="332"/>
      <c r="G1252" s="576"/>
      <c r="H1252" s="333"/>
      <c r="I1252" s="602"/>
      <c r="J1252" s="333"/>
    </row>
    <row r="1253" spans="1:10" ht="14.25" x14ac:dyDescent="0.2">
      <c r="C1253" s="329"/>
      <c r="D1253" s="631"/>
      <c r="E1253" s="420"/>
      <c r="F1253" s="332"/>
      <c r="G1253" s="576"/>
      <c r="H1253" s="333"/>
      <c r="I1253" s="602"/>
      <c r="J1253" s="333"/>
    </row>
    <row r="1254" spans="1:10" ht="14.25" x14ac:dyDescent="0.2">
      <c r="C1254" s="329"/>
      <c r="D1254" s="631"/>
      <c r="E1254" s="420"/>
      <c r="F1254" s="332"/>
      <c r="G1254" s="576"/>
      <c r="H1254" s="333"/>
      <c r="I1254" s="602"/>
      <c r="J1254" s="333"/>
    </row>
    <row r="1255" spans="1:10" ht="14.25" x14ac:dyDescent="0.2">
      <c r="C1255" s="329"/>
      <c r="D1255" s="631"/>
      <c r="E1255" s="420"/>
      <c r="F1255" s="332"/>
      <c r="G1255" s="576"/>
      <c r="H1255" s="333"/>
      <c r="I1255" s="602"/>
      <c r="J1255" s="333"/>
    </row>
    <row r="1256" spans="1:10" ht="14.25" x14ac:dyDescent="0.2">
      <c r="C1256" s="329"/>
      <c r="D1256" s="631"/>
      <c r="E1256" s="420"/>
      <c r="F1256" s="332"/>
      <c r="G1256" s="576"/>
      <c r="H1256" s="418"/>
      <c r="I1256" s="595"/>
      <c r="J1256" s="418"/>
    </row>
    <row r="1257" spans="1:10" ht="16.5" customHeight="1" x14ac:dyDescent="0.2">
      <c r="C1257" s="329"/>
      <c r="D1257" s="631"/>
      <c r="E1257" s="420"/>
      <c r="F1257" s="332"/>
      <c r="G1257" s="576"/>
      <c r="H1257" s="418"/>
      <c r="I1257" s="595"/>
      <c r="J1257" s="418"/>
    </row>
    <row r="1258" spans="1:10" ht="14.25" x14ac:dyDescent="0.2">
      <c r="C1258" s="329"/>
      <c r="D1258" s="631"/>
      <c r="E1258" s="420"/>
      <c r="F1258" s="332"/>
      <c r="G1258" s="576"/>
      <c r="H1258" s="418"/>
      <c r="I1258" s="595"/>
      <c r="J1258" s="418"/>
    </row>
    <row r="1259" spans="1:10" ht="14.25" x14ac:dyDescent="0.2">
      <c r="C1259" s="329"/>
      <c r="D1259" s="631"/>
      <c r="E1259" s="421"/>
      <c r="F1259" s="332"/>
      <c r="G1259" s="576"/>
      <c r="H1259" s="418"/>
      <c r="I1259" s="595"/>
      <c r="J1259" s="418"/>
    </row>
    <row r="1260" spans="1:10" ht="14.25" x14ac:dyDescent="0.2">
      <c r="C1260" s="329"/>
      <c r="D1260" s="631"/>
      <c r="E1260" s="421"/>
      <c r="F1260" s="332"/>
      <c r="G1260" s="576"/>
      <c r="H1260" s="418"/>
      <c r="I1260" s="595"/>
      <c r="J1260" s="418"/>
    </row>
    <row r="1261" spans="1:10" ht="14.25" x14ac:dyDescent="0.2">
      <c r="C1261" s="329"/>
      <c r="D1261" s="631"/>
      <c r="E1261" s="421"/>
      <c r="F1261" s="332"/>
      <c r="G1261" s="576"/>
      <c r="H1261" s="418"/>
      <c r="I1261" s="595"/>
      <c r="J1261" s="418"/>
    </row>
    <row r="1262" spans="1:10" ht="14.25" x14ac:dyDescent="0.2">
      <c r="C1262" s="329"/>
      <c r="D1262" s="640"/>
      <c r="E1262" s="421"/>
      <c r="F1262" s="332"/>
      <c r="G1262" s="576"/>
      <c r="H1262" s="418"/>
      <c r="I1262" s="595"/>
      <c r="J1262" s="418"/>
    </row>
    <row r="1263" spans="1:10" ht="14.25" x14ac:dyDescent="0.2">
      <c r="C1263" s="329"/>
      <c r="D1263" s="640"/>
      <c r="E1263" s="421"/>
      <c r="F1263" s="332"/>
      <c r="G1263" s="576"/>
      <c r="H1263" s="418"/>
      <c r="I1263" s="595"/>
      <c r="J1263" s="418"/>
    </row>
    <row r="1264" spans="1:10" ht="14.25" x14ac:dyDescent="0.2">
      <c r="C1264" s="329"/>
      <c r="D1264" s="631"/>
      <c r="E1264" s="421"/>
      <c r="F1264" s="332"/>
      <c r="G1264" s="576"/>
      <c r="H1264" s="418"/>
      <c r="I1264" s="595"/>
      <c r="J1264" s="418"/>
    </row>
    <row r="1265" spans="3:10" ht="14.25" x14ac:dyDescent="0.2">
      <c r="C1265" s="329"/>
      <c r="D1265" s="631"/>
      <c r="E1265" s="421"/>
      <c r="F1265" s="332"/>
      <c r="G1265" s="576"/>
      <c r="H1265" s="418"/>
      <c r="I1265" s="595"/>
      <c r="J1265" s="418"/>
    </row>
    <row r="1266" spans="3:10" ht="14.25" x14ac:dyDescent="0.2">
      <c r="C1266" s="329"/>
      <c r="D1266" s="631"/>
      <c r="E1266" s="421"/>
      <c r="F1266" s="332"/>
      <c r="G1266" s="576"/>
      <c r="H1266" s="418"/>
      <c r="I1266" s="595"/>
      <c r="J1266" s="418"/>
    </row>
    <row r="1267" spans="3:10" ht="14.25" x14ac:dyDescent="0.2">
      <c r="C1267" s="329"/>
      <c r="D1267" s="631"/>
      <c r="E1267" s="421"/>
      <c r="F1267" s="332"/>
      <c r="G1267" s="576"/>
      <c r="H1267" s="418"/>
      <c r="I1267" s="595"/>
      <c r="J1267" s="418"/>
    </row>
    <row r="1268" spans="3:10" ht="14.25" x14ac:dyDescent="0.2">
      <c r="C1268" s="329"/>
      <c r="D1268" s="631"/>
      <c r="E1268" s="421"/>
      <c r="F1268" s="332"/>
      <c r="G1268" s="576"/>
      <c r="H1268" s="418"/>
      <c r="I1268" s="595"/>
      <c r="J1268" s="418"/>
    </row>
    <row r="1269" spans="3:10" ht="14.25" x14ac:dyDescent="0.2">
      <c r="C1269" s="329"/>
      <c r="D1269" s="631"/>
      <c r="E1269" s="421"/>
      <c r="F1269" s="332"/>
      <c r="G1269" s="576"/>
      <c r="H1269" s="418"/>
      <c r="I1269" s="595"/>
      <c r="J1269" s="418"/>
    </row>
    <row r="1270" spans="3:10" ht="14.25" x14ac:dyDescent="0.2">
      <c r="C1270" s="329"/>
      <c r="D1270" s="631"/>
      <c r="E1270" s="421"/>
      <c r="F1270" s="332"/>
      <c r="G1270" s="576"/>
      <c r="H1270" s="418"/>
      <c r="I1270" s="595"/>
      <c r="J1270" s="418"/>
    </row>
    <row r="1271" spans="3:10" ht="14.25" x14ac:dyDescent="0.2">
      <c r="C1271" s="329"/>
      <c r="D1271" s="631"/>
      <c r="E1271" s="421"/>
      <c r="F1271" s="332"/>
      <c r="G1271" s="576"/>
      <c r="H1271" s="418"/>
      <c r="I1271" s="595"/>
      <c r="J1271" s="418"/>
    </row>
    <row r="1272" spans="3:10" ht="14.25" x14ac:dyDescent="0.2">
      <c r="C1272" s="329"/>
      <c r="D1272" s="631"/>
      <c r="E1272" s="421"/>
      <c r="F1272" s="332"/>
      <c r="G1272" s="576"/>
      <c r="H1272" s="418"/>
      <c r="I1272" s="595"/>
      <c r="J1272" s="418"/>
    </row>
    <row r="1273" spans="3:10" ht="14.25" x14ac:dyDescent="0.2">
      <c r="C1273" s="329"/>
      <c r="D1273" s="631"/>
      <c r="E1273" s="421"/>
      <c r="F1273" s="332"/>
      <c r="G1273" s="576"/>
      <c r="H1273" s="418"/>
      <c r="I1273" s="595"/>
      <c r="J1273" s="418"/>
    </row>
    <row r="1274" spans="3:10" ht="14.25" x14ac:dyDescent="0.2">
      <c r="C1274" s="329"/>
      <c r="D1274" s="631"/>
      <c r="E1274" s="421"/>
      <c r="F1274" s="332"/>
      <c r="G1274" s="576"/>
      <c r="H1274" s="418"/>
      <c r="I1274" s="595"/>
      <c r="J1274" s="418"/>
    </row>
    <row r="1275" spans="3:10" ht="14.25" x14ac:dyDescent="0.2">
      <c r="C1275" s="329"/>
      <c r="D1275" s="631"/>
      <c r="E1275" s="421"/>
      <c r="F1275" s="332"/>
      <c r="G1275" s="576"/>
      <c r="H1275" s="418"/>
      <c r="I1275" s="595"/>
      <c r="J1275" s="418"/>
    </row>
    <row r="1276" spans="3:10" ht="14.25" x14ac:dyDescent="0.2">
      <c r="C1276" s="329"/>
      <c r="D1276" s="631"/>
      <c r="E1276" s="421"/>
      <c r="F1276" s="332"/>
      <c r="G1276" s="576"/>
      <c r="H1276" s="418"/>
      <c r="I1276" s="595"/>
      <c r="J1276" s="418"/>
    </row>
    <row r="1277" spans="3:10" ht="14.25" x14ac:dyDescent="0.2">
      <c r="C1277" s="329"/>
      <c r="D1277" s="631"/>
      <c r="E1277" s="421"/>
      <c r="F1277" s="332"/>
      <c r="G1277" s="576"/>
      <c r="H1277" s="418"/>
      <c r="I1277" s="595"/>
      <c r="J1277" s="418"/>
    </row>
    <row r="1278" spans="3:10" ht="14.25" x14ac:dyDescent="0.2">
      <c r="C1278" s="329"/>
      <c r="D1278" s="631"/>
      <c r="E1278" s="421"/>
      <c r="F1278" s="332"/>
      <c r="G1278" s="576"/>
      <c r="H1278" s="418"/>
      <c r="I1278" s="595"/>
      <c r="J1278" s="418"/>
    </row>
    <row r="1279" spans="3:10" ht="14.25" x14ac:dyDescent="0.2">
      <c r="C1279" s="329"/>
      <c r="D1279" s="631"/>
      <c r="E1279" s="421"/>
      <c r="F1279" s="332"/>
      <c r="G1279" s="576"/>
      <c r="H1279" s="418"/>
      <c r="I1279" s="595"/>
      <c r="J1279" s="418"/>
    </row>
    <row r="1280" spans="3:10" ht="14.25" x14ac:dyDescent="0.2">
      <c r="C1280" s="329"/>
      <c r="D1280" s="631"/>
      <c r="E1280" s="421"/>
      <c r="F1280" s="332"/>
      <c r="G1280" s="576"/>
      <c r="H1280" s="418"/>
      <c r="I1280" s="595"/>
      <c r="J1280" s="418"/>
    </row>
    <row r="1281" spans="1:10" ht="14.25" x14ac:dyDescent="0.2">
      <c r="C1281" s="329"/>
      <c r="D1281" s="631"/>
      <c r="E1281" s="421"/>
      <c r="F1281" s="332"/>
      <c r="G1281" s="576"/>
      <c r="H1281" s="418"/>
      <c r="I1281" s="595"/>
      <c r="J1281" s="418"/>
    </row>
    <row r="1282" spans="1:10" ht="14.25" x14ac:dyDescent="0.2">
      <c r="C1282" s="329"/>
      <c r="D1282" s="631"/>
      <c r="E1282" s="421"/>
      <c r="F1282" s="332"/>
      <c r="G1282" s="576"/>
      <c r="H1282" s="418"/>
      <c r="I1282" s="595"/>
      <c r="J1282" s="418"/>
    </row>
    <row r="1283" spans="1:10" ht="14.25" x14ac:dyDescent="0.2">
      <c r="C1283" s="329"/>
      <c r="D1283" s="631"/>
      <c r="E1283" s="421"/>
      <c r="F1283" s="332"/>
      <c r="G1283" s="576"/>
      <c r="H1283" s="418"/>
      <c r="I1283" s="595"/>
      <c r="J1283" s="418"/>
    </row>
    <row r="1284" spans="1:10" ht="14.25" x14ac:dyDescent="0.2">
      <c r="C1284" s="329"/>
      <c r="D1284" s="631"/>
      <c r="E1284" s="421"/>
      <c r="F1284" s="332"/>
      <c r="G1284" s="576"/>
      <c r="H1284" s="418"/>
      <c r="I1284" s="595"/>
      <c r="J1284" s="418"/>
    </row>
    <row r="1285" spans="1:10" ht="14.25" x14ac:dyDescent="0.2">
      <c r="C1285" s="329"/>
      <c r="D1285" s="631"/>
      <c r="E1285" s="421"/>
      <c r="F1285" s="332"/>
      <c r="G1285" s="576"/>
      <c r="H1285" s="418"/>
      <c r="I1285" s="595"/>
      <c r="J1285" s="418"/>
    </row>
    <row r="1286" spans="1:10" x14ac:dyDescent="0.2">
      <c r="C1286" s="329"/>
      <c r="D1286" s="631"/>
      <c r="E1286" s="423"/>
      <c r="F1286" s="332"/>
      <c r="G1286" s="595"/>
      <c r="H1286" s="418"/>
      <c r="I1286" s="595"/>
      <c r="J1286" s="418"/>
    </row>
    <row r="1287" spans="1:10" ht="14.25" x14ac:dyDescent="0.2">
      <c r="C1287" s="329"/>
      <c r="D1287" s="631"/>
      <c r="E1287" s="420"/>
      <c r="F1287" s="332"/>
      <c r="G1287" s="595"/>
      <c r="H1287" s="418"/>
      <c r="I1287" s="595"/>
      <c r="J1287" s="418"/>
    </row>
    <row r="1288" spans="1:10" x14ac:dyDescent="0.2">
      <c r="C1288" s="329"/>
      <c r="D1288" s="631"/>
      <c r="E1288" s="423"/>
      <c r="F1288" s="332"/>
      <c r="G1288" s="595"/>
      <c r="H1288" s="418"/>
      <c r="I1288" s="595"/>
      <c r="J1288" s="418"/>
    </row>
    <row r="1289" spans="1:10" ht="14.25" x14ac:dyDescent="0.2">
      <c r="C1289" s="329"/>
      <c r="D1289" s="631"/>
      <c r="E1289" s="420"/>
      <c r="F1289" s="332"/>
      <c r="G1289" s="595"/>
      <c r="H1289" s="418"/>
      <c r="I1289" s="595"/>
      <c r="J1289" s="418"/>
    </row>
    <row r="1290" spans="1:10" x14ac:dyDescent="0.2">
      <c r="C1290" s="329"/>
      <c r="D1290" s="631"/>
      <c r="E1290" s="423"/>
      <c r="F1290" s="332"/>
      <c r="G1290" s="595"/>
      <c r="H1290" s="418"/>
      <c r="I1290" s="595"/>
      <c r="J1290" s="418"/>
    </row>
    <row r="1291" spans="1:10" ht="14.25" x14ac:dyDescent="0.2">
      <c r="C1291" s="329"/>
      <c r="D1291" s="631"/>
      <c r="E1291" s="420"/>
      <c r="F1291" s="332"/>
      <c r="G1291" s="595"/>
      <c r="H1291" s="418"/>
      <c r="I1291" s="595"/>
      <c r="J1291" s="418"/>
    </row>
    <row r="1292" spans="1:10" x14ac:dyDescent="0.2">
      <c r="A1292" s="419"/>
      <c r="B1292" s="328"/>
      <c r="C1292" s="499"/>
      <c r="D1292" s="328"/>
      <c r="E1292" s="500"/>
      <c r="F1292" s="443"/>
      <c r="G1292" s="580"/>
      <c r="H1292" s="443"/>
      <c r="I1292" s="580"/>
      <c r="J1292" s="443"/>
    </row>
    <row r="1293" spans="1:10" x14ac:dyDescent="0.2">
      <c r="A1293" s="419"/>
      <c r="B1293" s="328"/>
      <c r="C1293" s="499"/>
      <c r="D1293" s="328"/>
      <c r="E1293" s="500"/>
      <c r="F1293" s="443"/>
      <c r="G1293" s="580"/>
      <c r="H1293" s="443"/>
      <c r="I1293" s="580"/>
      <c r="J1293" s="443"/>
    </row>
    <row r="1294" spans="1:10" ht="14.25" x14ac:dyDescent="0.2">
      <c r="A1294" s="419"/>
      <c r="B1294" s="328"/>
      <c r="C1294" s="329"/>
      <c r="D1294" s="631"/>
      <c r="E1294" s="424"/>
      <c r="F1294" s="332"/>
      <c r="G1294" s="576"/>
      <c r="H1294" s="333"/>
      <c r="I1294" s="602"/>
      <c r="J1294" s="333"/>
    </row>
    <row r="1295" spans="1:10" ht="14.25" x14ac:dyDescent="0.2">
      <c r="C1295" s="329"/>
      <c r="D1295" s="631"/>
      <c r="E1295" s="424"/>
      <c r="F1295" s="332"/>
      <c r="G1295" s="576"/>
      <c r="H1295" s="333"/>
      <c r="I1295" s="602"/>
      <c r="J1295" s="333"/>
    </row>
    <row r="1296" spans="1:10" ht="14.25" x14ac:dyDescent="0.2">
      <c r="C1296" s="329"/>
      <c r="D1296" s="631"/>
      <c r="E1296" s="424"/>
      <c r="F1296" s="332"/>
      <c r="G1296" s="576"/>
      <c r="H1296" s="333"/>
      <c r="I1296" s="602"/>
      <c r="J1296" s="333"/>
    </row>
    <row r="1297" spans="3:10" ht="14.25" x14ac:dyDescent="0.2">
      <c r="C1297" s="329"/>
      <c r="D1297" s="631"/>
      <c r="E1297" s="424"/>
      <c r="F1297" s="332"/>
      <c r="G1297" s="576"/>
      <c r="H1297" s="333"/>
      <c r="I1297" s="602"/>
      <c r="J1297" s="333"/>
    </row>
    <row r="1298" spans="3:10" ht="14.25" x14ac:dyDescent="0.2">
      <c r="C1298" s="329"/>
      <c r="D1298" s="631"/>
      <c r="E1298" s="424"/>
      <c r="F1298" s="332"/>
      <c r="G1298" s="576"/>
      <c r="H1298" s="333"/>
      <c r="I1298" s="602"/>
      <c r="J1298" s="333"/>
    </row>
    <row r="1299" spans="3:10" ht="14.25" x14ac:dyDescent="0.2">
      <c r="C1299" s="329"/>
      <c r="D1299" s="631"/>
      <c r="E1299" s="424"/>
      <c r="F1299" s="332"/>
      <c r="G1299" s="576"/>
      <c r="H1299" s="333"/>
      <c r="I1299" s="602"/>
      <c r="J1299" s="333"/>
    </row>
    <row r="1300" spans="3:10" ht="14.25" x14ac:dyDescent="0.2">
      <c r="C1300" s="329"/>
      <c r="D1300" s="631"/>
      <c r="E1300" s="424"/>
      <c r="F1300" s="332"/>
      <c r="G1300" s="576"/>
      <c r="H1300" s="333"/>
      <c r="I1300" s="602"/>
      <c r="J1300" s="333"/>
    </row>
    <row r="1301" spans="3:10" ht="14.25" x14ac:dyDescent="0.2">
      <c r="C1301" s="329"/>
      <c r="D1301" s="631"/>
      <c r="E1301" s="424"/>
      <c r="F1301" s="332"/>
      <c r="G1301" s="576"/>
      <c r="H1301" s="333"/>
      <c r="I1301" s="602"/>
      <c r="J1301" s="333"/>
    </row>
    <row r="1302" spans="3:10" ht="14.25" x14ac:dyDescent="0.2">
      <c r="C1302" s="329"/>
      <c r="D1302" s="631"/>
      <c r="E1302" s="425"/>
      <c r="F1302" s="332"/>
      <c r="G1302" s="576"/>
      <c r="H1302" s="333"/>
      <c r="I1302" s="602"/>
      <c r="J1302" s="333"/>
    </row>
    <row r="1303" spans="3:10" ht="14.25" x14ac:dyDescent="0.2">
      <c r="C1303" s="329"/>
      <c r="D1303" s="631"/>
      <c r="E1303" s="425"/>
      <c r="F1303" s="332"/>
      <c r="G1303" s="576"/>
      <c r="H1303" s="333"/>
      <c r="I1303" s="602"/>
      <c r="J1303" s="333"/>
    </row>
    <row r="1304" spans="3:10" ht="14.25" x14ac:dyDescent="0.2">
      <c r="C1304" s="329"/>
      <c r="D1304" s="631"/>
      <c r="E1304" s="425"/>
      <c r="F1304" s="332"/>
      <c r="G1304" s="576"/>
      <c r="H1304" s="333"/>
      <c r="I1304" s="602"/>
      <c r="J1304" s="333"/>
    </row>
    <row r="1305" spans="3:10" ht="14.25" x14ac:dyDescent="0.2">
      <c r="C1305" s="329"/>
      <c r="D1305" s="631"/>
      <c r="E1305" s="425"/>
      <c r="F1305" s="332"/>
      <c r="G1305" s="576"/>
      <c r="H1305" s="333"/>
      <c r="I1305" s="602"/>
      <c r="J1305" s="333"/>
    </row>
    <row r="1306" spans="3:10" ht="14.25" x14ac:dyDescent="0.2">
      <c r="C1306" s="329"/>
      <c r="D1306" s="631"/>
      <c r="E1306" s="425"/>
      <c r="F1306" s="332"/>
      <c r="G1306" s="576"/>
      <c r="H1306" s="333"/>
      <c r="I1306" s="602"/>
      <c r="J1306" s="333"/>
    </row>
    <row r="1307" spans="3:10" ht="14.25" x14ac:dyDescent="0.2">
      <c r="C1307" s="329"/>
      <c r="D1307" s="631"/>
      <c r="E1307" s="424"/>
      <c r="F1307" s="332"/>
      <c r="G1307" s="576"/>
      <c r="H1307" s="333"/>
      <c r="I1307" s="602"/>
      <c r="J1307" s="333"/>
    </row>
    <row r="1308" spans="3:10" ht="14.25" x14ac:dyDescent="0.2">
      <c r="C1308" s="329"/>
      <c r="D1308" s="631"/>
      <c r="E1308" s="424"/>
      <c r="F1308" s="332"/>
      <c r="G1308" s="576"/>
      <c r="H1308" s="333"/>
      <c r="I1308" s="602"/>
      <c r="J1308" s="333"/>
    </row>
    <row r="1309" spans="3:10" ht="14.25" x14ac:dyDescent="0.2">
      <c r="C1309" s="329"/>
      <c r="D1309" s="631"/>
      <c r="E1309" s="424"/>
      <c r="F1309" s="332"/>
      <c r="G1309" s="576"/>
      <c r="H1309" s="333"/>
      <c r="I1309" s="602"/>
      <c r="J1309" s="333"/>
    </row>
    <row r="1310" spans="3:10" ht="14.25" x14ac:dyDescent="0.2">
      <c r="C1310" s="329"/>
      <c r="D1310" s="631"/>
      <c r="E1310" s="424"/>
      <c r="F1310" s="332"/>
      <c r="G1310" s="576"/>
      <c r="H1310" s="333"/>
      <c r="I1310" s="602"/>
      <c r="J1310" s="333"/>
    </row>
    <row r="1311" spans="3:10" ht="14.25" x14ac:dyDescent="0.2">
      <c r="C1311" s="329"/>
      <c r="D1311" s="631"/>
      <c r="E1311" s="424"/>
      <c r="F1311" s="332"/>
      <c r="G1311" s="576"/>
      <c r="H1311" s="333"/>
      <c r="I1311" s="602"/>
      <c r="J1311" s="333"/>
    </row>
    <row r="1312" spans="3:10" ht="14.25" x14ac:dyDescent="0.2">
      <c r="C1312" s="329"/>
      <c r="D1312" s="631"/>
      <c r="E1312" s="424"/>
      <c r="F1312" s="332"/>
      <c r="G1312" s="576"/>
      <c r="H1312" s="333"/>
      <c r="I1312" s="602"/>
      <c r="J1312" s="333"/>
    </row>
    <row r="1313" spans="3:10" ht="14.25" x14ac:dyDescent="0.2">
      <c r="C1313" s="329"/>
      <c r="D1313" s="631"/>
      <c r="E1313" s="424"/>
      <c r="F1313" s="332"/>
      <c r="G1313" s="576"/>
      <c r="H1313" s="333"/>
      <c r="I1313" s="602"/>
      <c r="J1313" s="333"/>
    </row>
    <row r="1314" spans="3:10" ht="14.25" x14ac:dyDescent="0.2">
      <c r="C1314" s="329"/>
      <c r="D1314" s="631"/>
      <c r="E1314" s="424"/>
      <c r="F1314" s="332"/>
      <c r="G1314" s="576"/>
      <c r="H1314" s="333"/>
      <c r="I1314" s="602"/>
      <c r="J1314" s="333"/>
    </row>
    <row r="1315" spans="3:10" ht="14.25" x14ac:dyDescent="0.2">
      <c r="C1315" s="329"/>
      <c r="D1315" s="631"/>
      <c r="E1315" s="424"/>
      <c r="F1315" s="332"/>
      <c r="G1315" s="576"/>
      <c r="H1315" s="333"/>
      <c r="I1315" s="602"/>
      <c r="J1315" s="333"/>
    </row>
    <row r="1316" spans="3:10" ht="14.25" x14ac:dyDescent="0.2">
      <c r="C1316" s="329"/>
      <c r="D1316" s="631"/>
      <c r="E1316" s="424"/>
      <c r="F1316" s="332"/>
      <c r="G1316" s="576"/>
      <c r="H1316" s="333"/>
      <c r="I1316" s="602"/>
      <c r="J1316" s="333"/>
    </row>
    <row r="1317" spans="3:10" ht="14.25" x14ac:dyDescent="0.2">
      <c r="C1317" s="329"/>
      <c r="D1317" s="631"/>
      <c r="E1317" s="424"/>
      <c r="F1317" s="332"/>
      <c r="G1317" s="576"/>
      <c r="H1317" s="333"/>
      <c r="I1317" s="602"/>
      <c r="J1317" s="333"/>
    </row>
  </sheetData>
  <sortState xmlns:xlrd2="http://schemas.microsoft.com/office/spreadsheetml/2017/richdata2" ref="B13:J37">
    <sortCondition ref="E13:E37"/>
  </sortState>
  <mergeCells count="6">
    <mergeCell ref="D1:F1"/>
    <mergeCell ref="C6:F6"/>
    <mergeCell ref="C7:F7"/>
    <mergeCell ref="B283:C283"/>
    <mergeCell ref="B487:C487"/>
    <mergeCell ref="D2:E2"/>
  </mergeCells>
  <pageMargins left="0.74803149606299213" right="0.74803149606299213" top="0.98425196850393704" bottom="0.98425196850393704" header="0.51181102362204722" footer="0.51181102362204722"/>
  <pageSetup paperSize="9" scale="45" fitToHeight="0" orientation="portrait" r:id="rId1"/>
  <headerFooter alignWithMargins="0"/>
  <rowBreaks count="6" manualBreakCount="6">
    <brk id="66" max="7" man="1"/>
    <brk id="614" max="16383" man="1"/>
    <brk id="813" max="16383" man="1"/>
    <brk id="919" max="16383" man="1"/>
    <brk id="960" max="16383" man="1"/>
    <brk id="1230"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9" tint="0.59999389629810485"/>
    <pageSetUpPr fitToPage="1"/>
  </sheetPr>
  <dimension ref="A1:XFD135"/>
  <sheetViews>
    <sheetView topLeftCell="A8" zoomScale="89" zoomScaleNormal="89" workbookViewId="0">
      <selection activeCell="A64" sqref="A64"/>
    </sheetView>
  </sheetViews>
  <sheetFormatPr defaultColWidth="9.140625" defaultRowHeight="15" x14ac:dyDescent="0.25"/>
  <cols>
    <col min="1" max="1" width="61.85546875" style="504" customWidth="1"/>
    <col min="2" max="2" width="26.140625" style="505" bestFit="1" customWidth="1"/>
    <col min="3" max="3" width="22" style="505" customWidth="1"/>
    <col min="4" max="4" width="13.140625" style="505" customWidth="1"/>
    <col min="5" max="5" width="15.140625" style="506" customWidth="1"/>
    <col min="6" max="6" width="29.140625" style="16" bestFit="1" customWidth="1"/>
    <col min="7" max="16384" width="9.140625" style="16"/>
  </cols>
  <sheetData>
    <row r="1" spans="1:10" ht="15" customHeight="1" x14ac:dyDescent="0.25">
      <c r="A1" s="1339" t="s">
        <v>3991</v>
      </c>
      <c r="B1" s="1339"/>
      <c r="C1" s="1339"/>
      <c r="D1" s="1339"/>
      <c r="E1" s="1339"/>
      <c r="G1" s="1101"/>
      <c r="H1" s="4"/>
      <c r="I1" s="1102"/>
      <c r="J1" s="32"/>
    </row>
    <row r="2" spans="1:10" ht="15" customHeight="1" x14ac:dyDescent="0.25">
      <c r="A2" s="1114"/>
      <c r="B2" s="1114"/>
      <c r="C2" s="1114"/>
      <c r="D2" s="1114"/>
      <c r="E2" s="1114"/>
      <c r="G2" s="1101"/>
      <c r="H2" s="4"/>
      <c r="I2" s="1102"/>
      <c r="J2" s="32"/>
    </row>
    <row r="3" spans="1:10" s="3" customFormat="1" ht="22.5" customHeight="1" x14ac:dyDescent="0.2">
      <c r="A3" s="1344" t="str">
        <f>"In accordance with the Monetary Units Act 2004, the value for "&amp;FinYear&amp;" is:"</f>
        <v>In accordance with the Monetary Units Act 2004, the value for 2024-2025 is:</v>
      </c>
      <c r="B3" s="1344"/>
      <c r="C3" s="239"/>
      <c r="F3" s="1104"/>
      <c r="G3" s="1101"/>
      <c r="H3" s="4"/>
      <c r="I3" s="1102"/>
      <c r="J3" s="32"/>
    </row>
    <row r="4" spans="1:10" s="4" customFormat="1" ht="24.6" customHeight="1" x14ac:dyDescent="0.2">
      <c r="A4" s="1099"/>
      <c r="B4" s="238" t="s">
        <v>3</v>
      </c>
      <c r="C4" s="239">
        <f>FeeUnit</f>
        <v>16.329999999999998</v>
      </c>
      <c r="F4" s="1105"/>
      <c r="G4" s="1101"/>
      <c r="I4" s="1102"/>
      <c r="J4" s="32"/>
    </row>
    <row r="5" spans="1:10" s="6" customFormat="1" ht="12.75" x14ac:dyDescent="0.2">
      <c r="A5" s="1099"/>
      <c r="B5" s="238" t="s">
        <v>4</v>
      </c>
      <c r="C5" s="239">
        <f>PenaltyUnit</f>
        <v>197.59</v>
      </c>
      <c r="F5" s="1104"/>
      <c r="G5" s="1101"/>
      <c r="H5" s="4"/>
      <c r="I5" s="1102"/>
      <c r="J5" s="32"/>
    </row>
    <row r="6" spans="1:10" s="6" customFormat="1" ht="12.75" x14ac:dyDescent="0.2">
      <c r="A6" s="1099"/>
      <c r="B6" s="1103"/>
      <c r="C6" s="1100"/>
      <c r="D6" s="1099"/>
      <c r="E6" s="1104"/>
      <c r="F6" s="1104"/>
      <c r="G6" s="1101"/>
      <c r="H6" s="4"/>
      <c r="I6" s="1102"/>
      <c r="J6" s="32"/>
    </row>
    <row r="7" spans="1:10" s="6" customFormat="1" ht="33.75" customHeight="1" x14ac:dyDescent="0.2">
      <c r="A7" s="1335" t="s">
        <v>9</v>
      </c>
      <c r="B7" s="1335"/>
      <c r="C7" s="1335"/>
      <c r="E7" s="1018"/>
      <c r="G7" s="1101"/>
      <c r="H7" s="4"/>
      <c r="I7" s="1102"/>
      <c r="J7" s="32"/>
    </row>
    <row r="8" spans="1:10" s="6" customFormat="1" ht="33" customHeight="1" x14ac:dyDescent="0.2">
      <c r="A8" s="1335" t="s">
        <v>10</v>
      </c>
      <c r="B8" s="1335"/>
      <c r="C8" s="1335"/>
      <c r="E8" s="1018"/>
      <c r="G8" s="1101"/>
      <c r="H8" s="4"/>
      <c r="I8" s="1102"/>
      <c r="J8" s="32"/>
    </row>
    <row r="9" spans="1:10" s="29" customFormat="1" ht="28.5" customHeight="1" x14ac:dyDescent="0.2">
      <c r="A9" s="1106"/>
      <c r="B9" s="1107"/>
      <c r="C9" s="1108"/>
      <c r="D9" s="1109"/>
      <c r="E9" s="1108"/>
      <c r="F9" s="1108"/>
      <c r="G9" s="1110"/>
      <c r="H9" s="1111"/>
      <c r="I9" s="1112"/>
      <c r="J9" s="1113"/>
    </row>
    <row r="10" spans="1:10" s="6" customFormat="1" ht="12.75" x14ac:dyDescent="0.2">
      <c r="A10" s="851" t="s">
        <v>3718</v>
      </c>
      <c r="B10" s="852"/>
      <c r="C10" s="853"/>
      <c r="D10" s="1359" t="str">
        <f>"Fee from 
"&amp;TEXT(StartDate,"dd-MMM-YYYY")</f>
        <v>Fee from 
01-Jul-2024</v>
      </c>
      <c r="E10" s="1360"/>
      <c r="F10" s="3"/>
      <c r="G10" s="3"/>
      <c r="H10" s="3"/>
      <c r="I10" s="3"/>
      <c r="J10" s="3"/>
    </row>
    <row r="11" spans="1:10" s="6" customFormat="1" ht="47.45" customHeight="1" x14ac:dyDescent="0.2">
      <c r="A11" s="854" t="s">
        <v>75</v>
      </c>
      <c r="B11" s="854" t="s">
        <v>1427</v>
      </c>
      <c r="C11" s="854" t="s">
        <v>1428</v>
      </c>
      <c r="D11" s="854" t="s">
        <v>1429</v>
      </c>
      <c r="E11" s="855" t="s">
        <v>12</v>
      </c>
      <c r="F11" s="4"/>
      <c r="G11" s="4"/>
      <c r="H11" s="4"/>
      <c r="I11" s="4"/>
      <c r="J11" s="4"/>
    </row>
    <row r="12" spans="1:10" ht="26.25" x14ac:dyDescent="0.25">
      <c r="A12" s="514" t="s">
        <v>3719</v>
      </c>
      <c r="B12" s="856"/>
      <c r="C12" s="857"/>
      <c r="D12" s="858"/>
      <c r="E12" s="859" t="str">
        <f>IF(D12="","",IFERROR(ROUND(D12*FeeUnit,1), D12))</f>
        <v/>
      </c>
      <c r="F12" s="13"/>
      <c r="G12" s="15"/>
      <c r="H12" s="6"/>
      <c r="I12" s="6"/>
      <c r="J12" s="6"/>
    </row>
    <row r="13" spans="1:10" ht="39" x14ac:dyDescent="0.25">
      <c r="A13" s="503" t="s">
        <v>3720</v>
      </c>
      <c r="B13" s="511"/>
      <c r="C13" s="511" t="s">
        <v>3721</v>
      </c>
      <c r="D13" s="860">
        <v>0</v>
      </c>
      <c r="E13" s="861" t="s">
        <v>3722</v>
      </c>
      <c r="F13" s="13"/>
      <c r="G13" s="15"/>
      <c r="H13" s="6"/>
      <c r="I13" s="6"/>
      <c r="J13" s="6"/>
    </row>
    <row r="14" spans="1:10" x14ac:dyDescent="0.25">
      <c r="A14" s="503" t="s">
        <v>3723</v>
      </c>
      <c r="B14" s="511" t="s">
        <v>1431</v>
      </c>
      <c r="C14" s="511" t="s">
        <v>1433</v>
      </c>
      <c r="D14" s="860">
        <v>7.45</v>
      </c>
      <c r="E14" s="862">
        <f>IF(D14="","",IFERROR(ROUND(D14*FeeUnit,1), D14))</f>
        <v>121.7</v>
      </c>
      <c r="F14" s="13"/>
      <c r="G14" s="15"/>
      <c r="H14" s="6"/>
      <c r="I14" s="6"/>
      <c r="J14" s="6"/>
    </row>
    <row r="15" spans="1:10" ht="39" x14ac:dyDescent="0.25">
      <c r="A15" s="863" t="s">
        <v>3724</v>
      </c>
      <c r="B15" s="504"/>
      <c r="C15" s="511" t="s">
        <v>3725</v>
      </c>
      <c r="D15" s="860">
        <v>0</v>
      </c>
      <c r="E15" s="864">
        <v>0</v>
      </c>
      <c r="F15" s="30"/>
      <c r="G15" s="31"/>
      <c r="H15" s="29"/>
      <c r="I15" s="29"/>
      <c r="J15" s="29"/>
    </row>
    <row r="16" spans="1:10" x14ac:dyDescent="0.25">
      <c r="A16" s="503" t="s">
        <v>1430</v>
      </c>
      <c r="B16" s="511" t="s">
        <v>1431</v>
      </c>
      <c r="C16" s="511" t="s">
        <v>1432</v>
      </c>
      <c r="D16" s="860">
        <v>5.59</v>
      </c>
      <c r="E16" s="862">
        <f>IF(D16="","",IFERROR(ROUND(D16*FeeUnit,1), D16))</f>
        <v>91.3</v>
      </c>
      <c r="F16" s="30"/>
      <c r="G16" s="31"/>
      <c r="H16" s="29"/>
      <c r="I16" s="29"/>
      <c r="J16" s="29"/>
    </row>
    <row r="17" spans="1:10" ht="27" customHeight="1" x14ac:dyDescent="0.25">
      <c r="A17" s="503" t="s">
        <v>1434</v>
      </c>
      <c r="B17" s="511" t="s">
        <v>1431</v>
      </c>
      <c r="C17" s="511" t="s">
        <v>1435</v>
      </c>
      <c r="D17" s="860">
        <v>19.149999999999999</v>
      </c>
      <c r="E17" s="862">
        <f>IF(D17="","",IFERROR(ROUND(D17*FeeUnit,1), D17))</f>
        <v>312.7</v>
      </c>
      <c r="F17" s="13"/>
      <c r="G17" s="15"/>
      <c r="H17" s="6"/>
      <c r="I17" s="6"/>
      <c r="J17" s="6"/>
    </row>
    <row r="18" spans="1:10" ht="39" x14ac:dyDescent="0.25">
      <c r="A18" s="863" t="s">
        <v>3726</v>
      </c>
      <c r="B18" s="511"/>
      <c r="C18" s="511" t="s">
        <v>3727</v>
      </c>
      <c r="D18" s="860"/>
      <c r="E18" s="862">
        <f>MROUND((E16*0.75), 0.1)</f>
        <v>68.5</v>
      </c>
      <c r="F18" s="6"/>
      <c r="G18" s="6"/>
      <c r="H18" s="6"/>
      <c r="I18" s="6"/>
      <c r="J18" s="6"/>
    </row>
    <row r="19" spans="1:10" ht="39" x14ac:dyDescent="0.25">
      <c r="A19" s="863" t="s">
        <v>3728</v>
      </c>
      <c r="B19" s="511"/>
      <c r="C19" s="511" t="s">
        <v>3727</v>
      </c>
      <c r="D19" s="860"/>
      <c r="E19" s="862">
        <f>MROUND((E17*0.75), 0.1)</f>
        <v>234.5</v>
      </c>
    </row>
    <row r="20" spans="1:10" ht="39" x14ac:dyDescent="0.25">
      <c r="A20" s="863" t="s">
        <v>3729</v>
      </c>
      <c r="B20" s="511"/>
      <c r="C20" s="511" t="s">
        <v>3727</v>
      </c>
      <c r="D20" s="860"/>
      <c r="E20" s="862">
        <f>MROUND((E14*0.75), 0.1)</f>
        <v>91.300000000000011</v>
      </c>
      <c r="F20" s="17"/>
      <c r="G20" s="17"/>
    </row>
    <row r="21" spans="1:10" ht="41.25" customHeight="1" x14ac:dyDescent="0.25">
      <c r="A21" s="503" t="s">
        <v>3730</v>
      </c>
      <c r="B21" s="511" t="s">
        <v>3731</v>
      </c>
      <c r="C21" s="511" t="s">
        <v>3732</v>
      </c>
      <c r="D21" s="865" t="s">
        <v>65</v>
      </c>
      <c r="E21" s="864">
        <v>67</v>
      </c>
    </row>
    <row r="22" spans="1:10" ht="54" customHeight="1" x14ac:dyDescent="0.25">
      <c r="A22" s="503" t="s">
        <v>3733</v>
      </c>
      <c r="B22" s="511" t="s">
        <v>3731</v>
      </c>
      <c r="C22" s="511" t="s">
        <v>3732</v>
      </c>
      <c r="D22" s="865" t="s">
        <v>65</v>
      </c>
      <c r="E22" s="864">
        <v>34</v>
      </c>
    </row>
    <row r="23" spans="1:10" ht="51.75" customHeight="1" x14ac:dyDescent="0.25">
      <c r="A23" s="502" t="s">
        <v>3734</v>
      </c>
      <c r="B23" s="511" t="s">
        <v>3735</v>
      </c>
      <c r="C23" s="511" t="s">
        <v>1436</v>
      </c>
      <c r="D23" s="865" t="s">
        <v>65</v>
      </c>
      <c r="E23" s="864">
        <v>527</v>
      </c>
    </row>
    <row r="24" spans="1:10" x14ac:dyDescent="0.25">
      <c r="A24" s="1348" t="s">
        <v>1437</v>
      </c>
      <c r="B24" s="1349"/>
      <c r="C24" s="1349"/>
      <c r="D24" s="1349"/>
      <c r="E24" s="1350"/>
    </row>
    <row r="25" spans="1:10" ht="33.6" customHeight="1" x14ac:dyDescent="0.25">
      <c r="A25" s="503" t="s">
        <v>1438</v>
      </c>
      <c r="B25" s="511" t="s">
        <v>1439</v>
      </c>
      <c r="C25" s="511" t="s">
        <v>1440</v>
      </c>
      <c r="D25" s="865">
        <v>1.28</v>
      </c>
      <c r="E25" s="861">
        <f t="shared" ref="E25:E52" si="0">IF(D25="","",IFERROR(ROUND(D25*FeeUnit,1), D25))</f>
        <v>20.9</v>
      </c>
      <c r="F25" s="909"/>
    </row>
    <row r="26" spans="1:10" ht="39" customHeight="1" x14ac:dyDescent="0.25">
      <c r="A26" s="503" t="s">
        <v>3736</v>
      </c>
      <c r="B26" s="511" t="s">
        <v>1441</v>
      </c>
      <c r="C26" s="511" t="s">
        <v>1440</v>
      </c>
      <c r="D26" s="865">
        <v>0</v>
      </c>
      <c r="E26" s="861" t="s">
        <v>3854</v>
      </c>
      <c r="F26" s="904"/>
    </row>
    <row r="27" spans="1:10" ht="48.6" customHeight="1" x14ac:dyDescent="0.25">
      <c r="A27" s="503" t="s">
        <v>3737</v>
      </c>
      <c r="B27" s="511" t="s">
        <v>3738</v>
      </c>
      <c r="C27" s="511" t="s">
        <v>1440</v>
      </c>
      <c r="D27" s="865">
        <v>1.66</v>
      </c>
      <c r="E27" s="861">
        <f t="shared" si="0"/>
        <v>27.1</v>
      </c>
    </row>
    <row r="28" spans="1:10" ht="27" customHeight="1" x14ac:dyDescent="0.25">
      <c r="A28" s="503" t="s">
        <v>3739</v>
      </c>
      <c r="B28" s="511" t="s">
        <v>3740</v>
      </c>
      <c r="C28" s="511" t="s">
        <v>1440</v>
      </c>
      <c r="D28" s="865">
        <v>0</v>
      </c>
      <c r="E28" s="861" t="s">
        <v>3722</v>
      </c>
    </row>
    <row r="29" spans="1:10" ht="37.5" customHeight="1" x14ac:dyDescent="0.25">
      <c r="A29" s="510" t="s">
        <v>3741</v>
      </c>
      <c r="B29" s="511" t="s">
        <v>3742</v>
      </c>
      <c r="C29" s="511" t="s">
        <v>1440</v>
      </c>
      <c r="D29" s="865">
        <v>1.27</v>
      </c>
      <c r="E29" s="861">
        <f t="shared" ref="E29" si="1">IF(D29="","",IFERROR(ROUND(D29*FeeUnit,1), D29))</f>
        <v>20.7</v>
      </c>
    </row>
    <row r="30" spans="1:10" ht="26.25" x14ac:dyDescent="0.25">
      <c r="A30" s="510" t="s">
        <v>3743</v>
      </c>
      <c r="B30" s="511" t="s">
        <v>3744</v>
      </c>
      <c r="C30" s="511" t="s">
        <v>1440</v>
      </c>
      <c r="D30" s="865">
        <v>1.37</v>
      </c>
      <c r="E30" s="861">
        <f t="shared" si="0"/>
        <v>22.4</v>
      </c>
    </row>
    <row r="31" spans="1:10" ht="26.25" x14ac:dyDescent="0.25">
      <c r="A31" s="510" t="s">
        <v>3745</v>
      </c>
      <c r="B31" s="511" t="s">
        <v>3746</v>
      </c>
      <c r="C31" s="511" t="s">
        <v>1440</v>
      </c>
      <c r="D31" s="865">
        <v>1.37</v>
      </c>
      <c r="E31" s="861">
        <f t="shared" ref="E31" si="2">IF(D31="","",IFERROR(ROUND(D31*FeeUnit,1), D31))</f>
        <v>22.4</v>
      </c>
    </row>
    <row r="32" spans="1:10" ht="26.25" x14ac:dyDescent="0.25">
      <c r="A32" s="503" t="s">
        <v>1442</v>
      </c>
      <c r="B32" s="511" t="s">
        <v>1443</v>
      </c>
      <c r="C32" s="511" t="s">
        <v>1440</v>
      </c>
      <c r="D32" s="865">
        <v>3.08</v>
      </c>
      <c r="E32" s="861">
        <f t="shared" si="0"/>
        <v>50.3</v>
      </c>
    </row>
    <row r="33" spans="1:5" ht="26.25" x14ac:dyDescent="0.25">
      <c r="A33" s="503" t="s">
        <v>1444</v>
      </c>
      <c r="B33" s="511" t="s">
        <v>1445</v>
      </c>
      <c r="C33" s="511" t="s">
        <v>1440</v>
      </c>
      <c r="D33" s="865">
        <v>3.36</v>
      </c>
      <c r="E33" s="861">
        <f t="shared" si="0"/>
        <v>54.9</v>
      </c>
    </row>
    <row r="34" spans="1:5" ht="26.25" x14ac:dyDescent="0.25">
      <c r="A34" s="503" t="s">
        <v>1446</v>
      </c>
      <c r="B34" s="511" t="s">
        <v>1447</v>
      </c>
      <c r="C34" s="511" t="s">
        <v>1448</v>
      </c>
      <c r="D34" s="865">
        <v>1.28</v>
      </c>
      <c r="E34" s="861">
        <f t="shared" si="0"/>
        <v>20.9</v>
      </c>
    </row>
    <row r="35" spans="1:5" ht="27.75" customHeight="1" x14ac:dyDescent="0.25">
      <c r="A35" s="503" t="s">
        <v>1449</v>
      </c>
      <c r="B35" s="511" t="s">
        <v>1450</v>
      </c>
      <c r="C35" s="511" t="s">
        <v>1451</v>
      </c>
      <c r="D35" s="865">
        <v>1.28</v>
      </c>
      <c r="E35" s="861">
        <f t="shared" si="0"/>
        <v>20.9</v>
      </c>
    </row>
    <row r="36" spans="1:5" ht="26.25" x14ac:dyDescent="0.25">
      <c r="A36" s="503" t="s">
        <v>3747</v>
      </c>
      <c r="B36" s="511" t="s">
        <v>1452</v>
      </c>
      <c r="C36" s="511" t="s">
        <v>1453</v>
      </c>
      <c r="D36" s="865">
        <v>0</v>
      </c>
      <c r="E36" s="861" t="s">
        <v>3722</v>
      </c>
    </row>
    <row r="37" spans="1:5" x14ac:dyDescent="0.25">
      <c r="A37" s="503" t="s">
        <v>3748</v>
      </c>
      <c r="B37" s="511" t="s">
        <v>3749</v>
      </c>
      <c r="C37" s="511" t="s">
        <v>1453</v>
      </c>
      <c r="D37" s="865">
        <v>1.7</v>
      </c>
      <c r="E37" s="861">
        <f t="shared" si="0"/>
        <v>27.8</v>
      </c>
    </row>
    <row r="38" spans="1:5" ht="26.25" x14ac:dyDescent="0.25">
      <c r="A38" s="503" t="s">
        <v>3750</v>
      </c>
      <c r="B38" s="511" t="s">
        <v>3751</v>
      </c>
      <c r="C38" s="511" t="s">
        <v>1453</v>
      </c>
      <c r="D38" s="865">
        <v>0</v>
      </c>
      <c r="E38" s="861" t="s">
        <v>3722</v>
      </c>
    </row>
    <row r="39" spans="1:5" x14ac:dyDescent="0.25">
      <c r="A39" s="503" t="s">
        <v>3752</v>
      </c>
      <c r="B39" s="511" t="s">
        <v>3753</v>
      </c>
      <c r="C39" s="511" t="s">
        <v>1453</v>
      </c>
      <c r="D39" s="865">
        <v>1.7</v>
      </c>
      <c r="E39" s="861">
        <f t="shared" ref="E39" si="3">IF(D39="","",IFERROR(ROUND(D39*FeeUnit,1), D39))</f>
        <v>27.8</v>
      </c>
    </row>
    <row r="40" spans="1:5" x14ac:dyDescent="0.25">
      <c r="A40" s="503" t="s">
        <v>3754</v>
      </c>
      <c r="B40" s="511" t="s">
        <v>3755</v>
      </c>
      <c r="C40" s="511" t="s">
        <v>1453</v>
      </c>
      <c r="D40" s="865">
        <v>1.7</v>
      </c>
      <c r="E40" s="861">
        <f t="shared" si="0"/>
        <v>27.8</v>
      </c>
    </row>
    <row r="41" spans="1:5" ht="27.75" customHeight="1" x14ac:dyDescent="0.25">
      <c r="A41" s="503" t="s">
        <v>1454</v>
      </c>
      <c r="B41" s="511" t="s">
        <v>1455</v>
      </c>
      <c r="C41" s="511" t="s">
        <v>1453</v>
      </c>
      <c r="D41" s="865">
        <v>2.13</v>
      </c>
      <c r="E41" s="861">
        <f t="shared" si="0"/>
        <v>34.799999999999997</v>
      </c>
    </row>
    <row r="42" spans="1:5" ht="15" customHeight="1" x14ac:dyDescent="0.25">
      <c r="A42" s="503" t="s">
        <v>1456</v>
      </c>
      <c r="B42" s="511" t="s">
        <v>1457</v>
      </c>
      <c r="C42" s="511" t="s">
        <v>1458</v>
      </c>
      <c r="D42" s="865">
        <v>1.66</v>
      </c>
      <c r="E42" s="861">
        <f t="shared" si="0"/>
        <v>27.1</v>
      </c>
    </row>
    <row r="43" spans="1:5" x14ac:dyDescent="0.25">
      <c r="A43" s="503" t="s">
        <v>1459</v>
      </c>
      <c r="B43" s="511" t="s">
        <v>1460</v>
      </c>
      <c r="C43" s="511" t="s">
        <v>1458</v>
      </c>
      <c r="D43" s="865">
        <v>1.66</v>
      </c>
      <c r="E43" s="861">
        <f t="shared" si="0"/>
        <v>27.1</v>
      </c>
    </row>
    <row r="44" spans="1:5" x14ac:dyDescent="0.25">
      <c r="A44" s="503" t="s">
        <v>1461</v>
      </c>
      <c r="B44" s="511" t="s">
        <v>1462</v>
      </c>
      <c r="C44" s="511" t="s">
        <v>1169</v>
      </c>
      <c r="D44" s="865">
        <v>4.16</v>
      </c>
      <c r="E44" s="861">
        <f t="shared" si="0"/>
        <v>67.900000000000006</v>
      </c>
    </row>
    <row r="45" spans="1:5" x14ac:dyDescent="0.25">
      <c r="A45" s="503" t="s">
        <v>1463</v>
      </c>
      <c r="B45" s="511" t="s">
        <v>1464</v>
      </c>
      <c r="C45" s="511">
        <v>106</v>
      </c>
      <c r="D45" s="866">
        <v>1.4</v>
      </c>
      <c r="E45" s="861">
        <f t="shared" si="0"/>
        <v>22.9</v>
      </c>
    </row>
    <row r="46" spans="1:5" x14ac:dyDescent="0.25">
      <c r="A46" s="503" t="s">
        <v>1465</v>
      </c>
      <c r="B46" s="511" t="s">
        <v>1466</v>
      </c>
      <c r="C46" s="511" t="s">
        <v>1467</v>
      </c>
      <c r="D46" s="866">
        <v>2.5</v>
      </c>
      <c r="E46" s="861">
        <f t="shared" si="0"/>
        <v>40.799999999999997</v>
      </c>
    </row>
    <row r="47" spans="1:5" x14ac:dyDescent="0.25">
      <c r="A47" s="503" t="s">
        <v>1468</v>
      </c>
      <c r="B47" s="511" t="s">
        <v>1469</v>
      </c>
      <c r="C47" s="511" t="s">
        <v>1467</v>
      </c>
      <c r="D47" s="866">
        <v>1.25</v>
      </c>
      <c r="E47" s="861">
        <f t="shared" si="0"/>
        <v>20.399999999999999</v>
      </c>
    </row>
    <row r="48" spans="1:5" x14ac:dyDescent="0.25">
      <c r="A48" s="503" t="s">
        <v>1470</v>
      </c>
      <c r="B48" s="511" t="s">
        <v>1471</v>
      </c>
      <c r="C48" s="511" t="s">
        <v>1472</v>
      </c>
      <c r="D48" s="866">
        <v>1.28</v>
      </c>
      <c r="E48" s="861">
        <f t="shared" si="0"/>
        <v>20.9</v>
      </c>
    </row>
    <row r="49" spans="1:16384" s="16" customFormat="1" x14ac:dyDescent="0.25">
      <c r="A49" s="510"/>
      <c r="B49" s="511"/>
      <c r="C49" s="511"/>
      <c r="D49" s="866"/>
      <c r="E49" s="867" t="str">
        <f t="shared" si="0"/>
        <v/>
      </c>
    </row>
    <row r="50" spans="1:16384" s="16" customFormat="1" ht="26.25" x14ac:dyDescent="0.25">
      <c r="A50" s="507" t="s">
        <v>1473</v>
      </c>
      <c r="B50" s="508"/>
      <c r="C50" s="507"/>
      <c r="D50" s="508"/>
      <c r="E50" s="509" t="str">
        <f t="shared" si="0"/>
        <v/>
      </c>
    </row>
    <row r="51" spans="1:16384" s="16" customFormat="1" ht="15.75" thickBot="1" x14ac:dyDescent="0.3">
      <c r="A51" s="502" t="s">
        <v>1474</v>
      </c>
      <c r="B51" s="511" t="s">
        <v>1475</v>
      </c>
      <c r="C51" s="511">
        <v>107</v>
      </c>
      <c r="D51" s="866">
        <v>0.65</v>
      </c>
      <c r="E51" s="861">
        <f t="shared" si="0"/>
        <v>10.6</v>
      </c>
    </row>
    <row r="52" spans="1:16384" s="16" customFormat="1" ht="15.75" thickBot="1" x14ac:dyDescent="0.3">
      <c r="A52" s="502" t="s">
        <v>1476</v>
      </c>
      <c r="B52" s="511" t="s">
        <v>1477</v>
      </c>
      <c r="C52" s="511">
        <v>107</v>
      </c>
      <c r="D52" s="866">
        <v>0.65</v>
      </c>
      <c r="E52" s="861">
        <f t="shared" si="0"/>
        <v>10.6</v>
      </c>
      <c r="K52" s="27"/>
      <c r="L52" s="26"/>
      <c r="M52" s="25"/>
      <c r="N52" s="24"/>
      <c r="O52" s="28"/>
      <c r="P52" s="26"/>
      <c r="Q52" s="26"/>
      <c r="R52" s="27"/>
      <c r="S52" s="27"/>
      <c r="T52" s="26"/>
      <c r="U52" s="25"/>
      <c r="V52" s="24"/>
      <c r="W52" s="28"/>
      <c r="X52" s="26"/>
      <c r="Y52" s="26"/>
      <c r="Z52" s="27"/>
      <c r="AA52" s="27"/>
      <c r="AB52" s="26"/>
      <c r="AC52" s="25"/>
      <c r="AD52" s="24"/>
      <c r="AE52" s="28"/>
      <c r="AF52" s="26"/>
      <c r="AG52" s="26"/>
      <c r="AH52" s="27"/>
      <c r="AI52" s="27"/>
      <c r="AJ52" s="26"/>
      <c r="AK52" s="25"/>
      <c r="AL52" s="24"/>
      <c r="AM52" s="28"/>
      <c r="AN52" s="26"/>
      <c r="AO52" s="26"/>
      <c r="AP52" s="27"/>
      <c r="AQ52" s="27"/>
      <c r="AR52" s="26"/>
      <c r="AS52" s="25"/>
      <c r="AT52" s="24"/>
      <c r="AU52" s="21"/>
      <c r="AV52" s="20"/>
      <c r="AW52" s="20"/>
      <c r="AX52" s="23"/>
      <c r="AY52" s="23"/>
      <c r="AZ52" s="19"/>
      <c r="BA52" s="18"/>
      <c r="BB52" s="22"/>
      <c r="BC52" s="21"/>
      <c r="BD52" s="20"/>
      <c r="BE52" s="20"/>
      <c r="BF52" s="23"/>
      <c r="BG52" s="23"/>
      <c r="BH52" s="19"/>
      <c r="BI52" s="18"/>
      <c r="BJ52" s="22"/>
      <c r="BK52" s="21"/>
      <c r="BL52" s="20"/>
      <c r="BM52" s="20"/>
      <c r="BN52" s="23"/>
      <c r="BO52" s="23"/>
      <c r="BP52" s="19"/>
      <c r="BQ52" s="18"/>
      <c r="BR52" s="22"/>
      <c r="BS52" s="21"/>
      <c r="BT52" s="20"/>
      <c r="BU52" s="20"/>
      <c r="BV52" s="23"/>
      <c r="BW52" s="23"/>
      <c r="BX52" s="19"/>
      <c r="BY52" s="18"/>
      <c r="BZ52" s="22"/>
      <c r="CA52" s="21"/>
      <c r="CB52" s="20"/>
      <c r="CC52" s="20"/>
      <c r="CD52" s="23"/>
      <c r="CE52" s="23"/>
      <c r="CF52" s="19"/>
      <c r="CG52" s="18"/>
      <c r="CH52" s="22"/>
      <c r="CI52" s="21"/>
      <c r="CJ52" s="20"/>
      <c r="CK52" s="20"/>
      <c r="CL52" s="23"/>
      <c r="CM52" s="23"/>
      <c r="CN52" s="19"/>
      <c r="CO52" s="18"/>
      <c r="CP52" s="22"/>
      <c r="CQ52" s="21"/>
      <c r="CR52" s="20"/>
      <c r="CS52" s="20"/>
      <c r="CT52" s="23"/>
      <c r="CU52" s="23"/>
      <c r="CV52" s="19"/>
      <c r="CW52" s="18"/>
      <c r="CX52" s="22"/>
      <c r="CY52" s="21"/>
      <c r="CZ52" s="20"/>
      <c r="DA52" s="20"/>
      <c r="DB52" s="23"/>
      <c r="DC52" s="23"/>
      <c r="DD52" s="19"/>
      <c r="DE52" s="18"/>
      <c r="DF52" s="22"/>
      <c r="DG52" s="21"/>
      <c r="DH52" s="20"/>
      <c r="DI52" s="20"/>
      <c r="DJ52" s="23"/>
      <c r="DK52" s="23"/>
      <c r="DL52" s="19"/>
      <c r="DM52" s="18"/>
      <c r="DN52" s="22"/>
      <c r="DO52" s="21"/>
      <c r="DP52" s="20"/>
      <c r="DQ52" s="20"/>
      <c r="DR52" s="23"/>
      <c r="DS52" s="23"/>
      <c r="DT52" s="19"/>
      <c r="DU52" s="18"/>
      <c r="DV52" s="22"/>
      <c r="DW52" s="21"/>
      <c r="DX52" s="20"/>
      <c r="DY52" s="20"/>
      <c r="DZ52" s="23"/>
      <c r="EA52" s="23"/>
      <c r="EB52" s="19"/>
      <c r="EC52" s="18"/>
      <c r="ED52" s="22"/>
      <c r="EE52" s="21"/>
      <c r="EF52" s="20"/>
      <c r="EG52" s="20"/>
      <c r="EH52" s="23"/>
      <c r="EI52" s="23"/>
      <c r="EJ52" s="19"/>
      <c r="EK52" s="18"/>
      <c r="EL52" s="22"/>
      <c r="EM52" s="21"/>
      <c r="EN52" s="20"/>
      <c r="EO52" s="20"/>
      <c r="EP52" s="23"/>
      <c r="EQ52" s="23"/>
      <c r="ER52" s="19"/>
      <c r="ES52" s="18"/>
      <c r="ET52" s="22"/>
      <c r="EU52" s="21"/>
      <c r="EV52" s="20"/>
      <c r="EW52" s="20"/>
      <c r="EX52" s="23"/>
      <c r="EY52" s="23"/>
      <c r="EZ52" s="19"/>
      <c r="FA52" s="18"/>
      <c r="FB52" s="22"/>
      <c r="FC52" s="21"/>
      <c r="FD52" s="20"/>
      <c r="FE52" s="20"/>
      <c r="FF52" s="23"/>
      <c r="FG52" s="23"/>
      <c r="FH52" s="19"/>
      <c r="FI52" s="18"/>
      <c r="FJ52" s="22"/>
      <c r="FK52" s="21"/>
      <c r="FL52" s="20"/>
      <c r="FM52" s="20"/>
      <c r="FN52" s="23"/>
      <c r="FO52" s="23"/>
      <c r="FP52" s="19"/>
      <c r="FQ52" s="18"/>
      <c r="FR52" s="22"/>
      <c r="FS52" s="21"/>
      <c r="FT52" s="20"/>
      <c r="FU52" s="20"/>
      <c r="FV52" s="23"/>
      <c r="FW52" s="23"/>
      <c r="FX52" s="19"/>
      <c r="FY52" s="18"/>
      <c r="FZ52" s="22"/>
      <c r="GA52" s="21"/>
      <c r="GB52" s="20"/>
      <c r="GC52" s="20"/>
      <c r="GD52" s="23"/>
      <c r="GE52" s="23"/>
      <c r="GF52" s="19"/>
      <c r="GG52" s="18"/>
      <c r="GH52" s="22"/>
      <c r="GI52" s="21"/>
      <c r="GJ52" s="20"/>
      <c r="GK52" s="20"/>
      <c r="GL52" s="23"/>
      <c r="GM52" s="23"/>
      <c r="GN52" s="19"/>
      <c r="GO52" s="18"/>
      <c r="GP52" s="22"/>
      <c r="GQ52" s="21"/>
      <c r="GR52" s="20"/>
      <c r="GS52" s="20"/>
      <c r="GT52" s="23"/>
      <c r="GU52" s="23"/>
      <c r="GV52" s="19"/>
      <c r="GW52" s="18"/>
      <c r="GX52" s="22"/>
      <c r="GY52" s="21"/>
      <c r="GZ52" s="20"/>
      <c r="HA52" s="20"/>
      <c r="HB52" s="23"/>
      <c r="HC52" s="23"/>
      <c r="HD52" s="19"/>
      <c r="HE52" s="18"/>
      <c r="HF52" s="22"/>
      <c r="HG52" s="21"/>
      <c r="HH52" s="20"/>
      <c r="HI52" s="20"/>
      <c r="HJ52" s="23"/>
      <c r="HK52" s="23"/>
      <c r="HL52" s="19"/>
      <c r="HM52" s="18"/>
      <c r="HN52" s="22"/>
      <c r="HO52" s="21"/>
      <c r="HP52" s="20"/>
      <c r="HQ52" s="20"/>
      <c r="HR52" s="23"/>
      <c r="HS52" s="23"/>
      <c r="HT52" s="19"/>
      <c r="HU52" s="18"/>
      <c r="HV52" s="22"/>
      <c r="HW52" s="21"/>
      <c r="HX52" s="20"/>
      <c r="HY52" s="20"/>
      <c r="HZ52" s="23"/>
      <c r="IA52" s="23"/>
      <c r="IB52" s="19"/>
      <c r="IC52" s="18"/>
      <c r="ID52" s="22"/>
      <c r="IE52" s="21"/>
      <c r="IF52" s="20"/>
      <c r="IG52" s="20"/>
      <c r="IH52" s="23"/>
      <c r="II52" s="23"/>
      <c r="IJ52" s="19"/>
      <c r="IK52" s="18"/>
      <c r="IL52" s="22"/>
      <c r="IM52" s="21"/>
      <c r="IN52" s="20"/>
      <c r="IO52" s="20"/>
      <c r="IP52" s="23"/>
      <c r="IQ52" s="23"/>
      <c r="IR52" s="19"/>
      <c r="IS52" s="18"/>
      <c r="IT52" s="22"/>
      <c r="IU52" s="21"/>
      <c r="IV52" s="20"/>
      <c r="IW52" s="20"/>
      <c r="IX52" s="23"/>
      <c r="IY52" s="23"/>
      <c r="IZ52" s="19"/>
      <c r="JA52" s="18"/>
      <c r="JB52" s="22"/>
      <c r="JC52" s="21"/>
      <c r="JD52" s="20"/>
      <c r="JE52" s="20"/>
      <c r="JF52" s="23"/>
      <c r="JG52" s="23"/>
      <c r="JH52" s="19"/>
      <c r="JI52" s="18"/>
      <c r="JJ52" s="22"/>
      <c r="JK52" s="21"/>
      <c r="JL52" s="20"/>
      <c r="JM52" s="20"/>
      <c r="JN52" s="23"/>
      <c r="JO52" s="23"/>
      <c r="JP52" s="19"/>
      <c r="JQ52" s="18"/>
      <c r="JR52" s="22"/>
      <c r="JS52" s="21"/>
      <c r="JT52" s="20"/>
      <c r="JU52" s="20"/>
      <c r="JV52" s="23"/>
      <c r="JW52" s="23"/>
      <c r="JX52" s="19"/>
      <c r="JY52" s="18"/>
      <c r="JZ52" s="22"/>
      <c r="KA52" s="21"/>
      <c r="KB52" s="20"/>
      <c r="KC52" s="20"/>
      <c r="KD52" s="23"/>
      <c r="KE52" s="23"/>
      <c r="KF52" s="19"/>
      <c r="KG52" s="18"/>
      <c r="KH52" s="22"/>
      <c r="KI52" s="21"/>
      <c r="KJ52" s="20"/>
      <c r="KK52" s="20"/>
      <c r="KL52" s="23"/>
      <c r="KM52" s="23"/>
      <c r="KN52" s="19"/>
      <c r="KO52" s="18"/>
      <c r="KP52" s="22"/>
      <c r="KQ52" s="21"/>
      <c r="KR52" s="20"/>
      <c r="KS52" s="20"/>
      <c r="KT52" s="23"/>
      <c r="KU52" s="23"/>
      <c r="KV52" s="19"/>
      <c r="KW52" s="18"/>
      <c r="KX52" s="22"/>
      <c r="KY52" s="21"/>
      <c r="KZ52" s="20"/>
      <c r="LA52" s="20"/>
      <c r="LB52" s="23"/>
      <c r="LC52" s="23"/>
      <c r="LD52" s="19"/>
      <c r="LE52" s="18"/>
      <c r="LF52" s="22"/>
      <c r="LG52" s="21"/>
      <c r="LH52" s="20"/>
      <c r="LI52" s="20"/>
      <c r="LJ52" s="23"/>
      <c r="LK52" s="23"/>
      <c r="LL52" s="19"/>
      <c r="LM52" s="18"/>
      <c r="LN52" s="22"/>
      <c r="LO52" s="21"/>
      <c r="LP52" s="20"/>
      <c r="LQ52" s="20"/>
      <c r="LR52" s="23"/>
      <c r="LS52" s="23"/>
      <c r="LT52" s="19"/>
      <c r="LU52" s="18"/>
      <c r="LV52" s="22"/>
      <c r="LW52" s="21"/>
      <c r="LX52" s="20"/>
      <c r="LY52" s="20"/>
      <c r="LZ52" s="23"/>
      <c r="MA52" s="23"/>
      <c r="MB52" s="19"/>
      <c r="MC52" s="18"/>
      <c r="MD52" s="22"/>
      <c r="ME52" s="21"/>
      <c r="MF52" s="20"/>
      <c r="MG52" s="20"/>
      <c r="MH52" s="23"/>
      <c r="MI52" s="23"/>
      <c r="MJ52" s="19"/>
      <c r="MK52" s="18"/>
      <c r="ML52" s="22"/>
      <c r="MM52" s="21"/>
      <c r="MN52" s="20"/>
      <c r="MO52" s="20"/>
      <c r="MP52" s="23"/>
      <c r="MQ52" s="23"/>
      <c r="MR52" s="19"/>
      <c r="MS52" s="18"/>
      <c r="MT52" s="22"/>
      <c r="MU52" s="21"/>
      <c r="MV52" s="20"/>
      <c r="MW52" s="20"/>
      <c r="MX52" s="23"/>
      <c r="MY52" s="23"/>
      <c r="MZ52" s="19"/>
      <c r="NA52" s="18"/>
      <c r="NB52" s="22"/>
      <c r="NC52" s="21"/>
      <c r="ND52" s="20"/>
      <c r="NE52" s="20"/>
      <c r="NF52" s="23"/>
      <c r="NG52" s="23"/>
      <c r="NH52" s="19"/>
      <c r="NI52" s="18"/>
      <c r="NJ52" s="22"/>
      <c r="NK52" s="21"/>
      <c r="NL52" s="20"/>
      <c r="NM52" s="20"/>
      <c r="NN52" s="23"/>
      <c r="NO52" s="23"/>
      <c r="NP52" s="19"/>
      <c r="NQ52" s="18"/>
      <c r="NR52" s="22"/>
      <c r="NS52" s="21"/>
      <c r="NT52" s="20"/>
      <c r="NU52" s="20"/>
      <c r="NV52" s="23"/>
      <c r="NW52" s="23"/>
      <c r="NX52" s="19"/>
      <c r="NY52" s="18"/>
      <c r="NZ52" s="22"/>
      <c r="OA52" s="21"/>
      <c r="OB52" s="20"/>
      <c r="OC52" s="20"/>
      <c r="OD52" s="23"/>
      <c r="OE52" s="23"/>
      <c r="OF52" s="19"/>
      <c r="OG52" s="18"/>
      <c r="OH52" s="22"/>
      <c r="OI52" s="21"/>
      <c r="OJ52" s="20"/>
      <c r="OK52" s="20"/>
      <c r="OL52" s="23"/>
      <c r="OM52" s="23"/>
      <c r="ON52" s="19"/>
      <c r="OO52" s="18"/>
      <c r="OP52" s="22"/>
      <c r="OQ52" s="21"/>
      <c r="OR52" s="20"/>
      <c r="OS52" s="20"/>
      <c r="OT52" s="23"/>
      <c r="OU52" s="23"/>
      <c r="OV52" s="19"/>
      <c r="OW52" s="18"/>
      <c r="OX52" s="22"/>
      <c r="OY52" s="21"/>
      <c r="OZ52" s="20"/>
      <c r="PA52" s="20"/>
      <c r="PB52" s="23"/>
      <c r="PC52" s="23"/>
      <c r="PD52" s="19"/>
      <c r="PE52" s="18"/>
      <c r="PF52" s="22"/>
      <c r="PG52" s="21"/>
      <c r="PH52" s="20"/>
      <c r="PI52" s="20"/>
      <c r="PJ52" s="23"/>
      <c r="PK52" s="23"/>
      <c r="PL52" s="19"/>
      <c r="PM52" s="18"/>
      <c r="PN52" s="22"/>
      <c r="PO52" s="21"/>
      <c r="PP52" s="20"/>
      <c r="PQ52" s="20"/>
      <c r="PR52" s="23"/>
      <c r="PS52" s="23"/>
      <c r="PT52" s="19"/>
      <c r="PU52" s="18"/>
      <c r="PV52" s="22"/>
      <c r="PW52" s="21"/>
      <c r="PX52" s="20"/>
      <c r="PY52" s="20"/>
      <c r="PZ52" s="23"/>
      <c r="QA52" s="23"/>
      <c r="QB52" s="19"/>
      <c r="QC52" s="18"/>
      <c r="QD52" s="22"/>
      <c r="QE52" s="21"/>
      <c r="QF52" s="20"/>
      <c r="QG52" s="20"/>
      <c r="QH52" s="23"/>
      <c r="QI52" s="23"/>
      <c r="QJ52" s="19"/>
      <c r="QK52" s="18"/>
      <c r="QL52" s="22"/>
      <c r="QM52" s="21"/>
      <c r="QN52" s="20"/>
      <c r="QO52" s="20"/>
      <c r="QP52" s="23"/>
      <c r="QQ52" s="23"/>
      <c r="QR52" s="19"/>
      <c r="QS52" s="18"/>
      <c r="QT52" s="22"/>
      <c r="QU52" s="21"/>
      <c r="QV52" s="20"/>
      <c r="QW52" s="20"/>
      <c r="QX52" s="23"/>
      <c r="QY52" s="23"/>
      <c r="QZ52" s="19"/>
      <c r="RA52" s="18"/>
      <c r="RB52" s="22"/>
      <c r="RC52" s="21"/>
      <c r="RD52" s="20"/>
      <c r="RE52" s="20"/>
      <c r="RF52" s="23"/>
      <c r="RG52" s="23"/>
      <c r="RH52" s="19"/>
      <c r="RI52" s="18"/>
      <c r="RJ52" s="22"/>
      <c r="RK52" s="21"/>
      <c r="RL52" s="20"/>
      <c r="RM52" s="20"/>
      <c r="RN52" s="23"/>
      <c r="RO52" s="23"/>
      <c r="RP52" s="19"/>
      <c r="RQ52" s="18"/>
      <c r="RR52" s="22"/>
      <c r="RS52" s="21"/>
      <c r="RT52" s="20"/>
      <c r="RU52" s="20"/>
      <c r="RV52" s="23"/>
      <c r="RW52" s="23"/>
      <c r="RX52" s="19"/>
      <c r="RY52" s="18"/>
      <c r="RZ52" s="22"/>
      <c r="SA52" s="21"/>
      <c r="SB52" s="20"/>
      <c r="SC52" s="20"/>
      <c r="SD52" s="23"/>
      <c r="SE52" s="23"/>
      <c r="SF52" s="19"/>
      <c r="SG52" s="18"/>
      <c r="SH52" s="22"/>
      <c r="SI52" s="21"/>
      <c r="SJ52" s="20"/>
      <c r="SK52" s="20"/>
      <c r="SL52" s="23"/>
      <c r="SM52" s="23"/>
      <c r="SN52" s="19"/>
      <c r="SO52" s="18"/>
      <c r="SP52" s="22"/>
      <c r="SQ52" s="21"/>
      <c r="SR52" s="20"/>
      <c r="SS52" s="20"/>
      <c r="ST52" s="23"/>
      <c r="SU52" s="23"/>
      <c r="SV52" s="19"/>
      <c r="SW52" s="18"/>
      <c r="SX52" s="22"/>
      <c r="SY52" s="21"/>
      <c r="SZ52" s="20"/>
      <c r="TA52" s="20"/>
      <c r="TB52" s="23"/>
      <c r="TC52" s="23"/>
      <c r="TD52" s="19"/>
      <c r="TE52" s="18"/>
      <c r="TF52" s="22"/>
      <c r="TG52" s="21"/>
      <c r="TH52" s="20"/>
      <c r="TI52" s="20"/>
      <c r="TJ52" s="23"/>
      <c r="TK52" s="23"/>
      <c r="TL52" s="19"/>
      <c r="TM52" s="18"/>
      <c r="TN52" s="22"/>
      <c r="TO52" s="21"/>
      <c r="TP52" s="20"/>
      <c r="TQ52" s="20"/>
      <c r="TR52" s="23"/>
      <c r="TS52" s="23"/>
      <c r="TT52" s="19"/>
      <c r="TU52" s="18"/>
      <c r="TV52" s="22"/>
      <c r="TW52" s="21"/>
      <c r="TX52" s="20"/>
      <c r="TY52" s="20"/>
      <c r="TZ52" s="23"/>
      <c r="UA52" s="23"/>
      <c r="UB52" s="19"/>
      <c r="UC52" s="18"/>
      <c r="UD52" s="22"/>
      <c r="UE52" s="21"/>
      <c r="UF52" s="20"/>
      <c r="UG52" s="20"/>
      <c r="UH52" s="23"/>
      <c r="UI52" s="23"/>
      <c r="UJ52" s="19"/>
      <c r="UK52" s="18"/>
      <c r="UL52" s="22"/>
      <c r="UM52" s="21"/>
      <c r="UN52" s="20"/>
      <c r="UO52" s="20"/>
      <c r="UP52" s="23"/>
      <c r="UQ52" s="23"/>
      <c r="UR52" s="19"/>
      <c r="US52" s="18"/>
      <c r="UT52" s="22"/>
      <c r="UU52" s="21"/>
      <c r="UV52" s="20"/>
      <c r="UW52" s="20"/>
      <c r="UX52" s="23"/>
      <c r="UY52" s="23"/>
      <c r="UZ52" s="19"/>
      <c r="VA52" s="18"/>
      <c r="VB52" s="22"/>
      <c r="VC52" s="21"/>
      <c r="VD52" s="20"/>
      <c r="VE52" s="20"/>
      <c r="VF52" s="23"/>
      <c r="VG52" s="23"/>
      <c r="VH52" s="19"/>
      <c r="VI52" s="18"/>
      <c r="VJ52" s="22"/>
      <c r="VK52" s="21"/>
      <c r="VL52" s="20"/>
      <c r="VM52" s="20"/>
      <c r="VN52" s="23"/>
      <c r="VO52" s="23"/>
      <c r="VP52" s="19"/>
      <c r="VQ52" s="18"/>
      <c r="VR52" s="22"/>
      <c r="VS52" s="21"/>
      <c r="VT52" s="20"/>
      <c r="VU52" s="20"/>
      <c r="VV52" s="23"/>
      <c r="VW52" s="23"/>
      <c r="VX52" s="19"/>
      <c r="VY52" s="18"/>
      <c r="VZ52" s="22"/>
      <c r="WA52" s="21"/>
      <c r="WB52" s="20"/>
      <c r="WC52" s="20"/>
      <c r="WD52" s="23"/>
      <c r="WE52" s="23"/>
      <c r="WF52" s="19"/>
      <c r="WG52" s="18"/>
      <c r="WH52" s="22"/>
      <c r="WI52" s="21"/>
      <c r="WJ52" s="20"/>
      <c r="WK52" s="20"/>
      <c r="WL52" s="23"/>
      <c r="WM52" s="23"/>
      <c r="WN52" s="19"/>
      <c r="WO52" s="18"/>
      <c r="WP52" s="22"/>
      <c r="WQ52" s="21"/>
      <c r="WR52" s="20"/>
      <c r="WS52" s="20"/>
      <c r="WT52" s="23"/>
      <c r="WU52" s="23"/>
      <c r="WV52" s="19"/>
      <c r="WW52" s="18"/>
      <c r="WX52" s="22"/>
      <c r="WY52" s="21"/>
      <c r="WZ52" s="20"/>
      <c r="XA52" s="20"/>
      <c r="XB52" s="23"/>
      <c r="XC52" s="23"/>
      <c r="XD52" s="19"/>
      <c r="XE52" s="18"/>
      <c r="XF52" s="22"/>
      <c r="XG52" s="21"/>
      <c r="XH52" s="20"/>
      <c r="XI52" s="20"/>
      <c r="XJ52" s="23"/>
      <c r="XK52" s="23"/>
      <c r="XL52" s="19"/>
      <c r="XM52" s="18"/>
      <c r="XN52" s="22"/>
      <c r="XO52" s="21"/>
      <c r="XP52" s="20"/>
      <c r="XQ52" s="20"/>
      <c r="XR52" s="23"/>
      <c r="XS52" s="23"/>
      <c r="XT52" s="19"/>
      <c r="XU52" s="18"/>
      <c r="XV52" s="22"/>
      <c r="XW52" s="21"/>
      <c r="XX52" s="20"/>
      <c r="XY52" s="20"/>
      <c r="XZ52" s="23"/>
      <c r="YA52" s="23"/>
      <c r="YB52" s="19"/>
      <c r="YC52" s="18"/>
      <c r="YD52" s="22"/>
      <c r="YE52" s="21"/>
      <c r="YF52" s="20"/>
      <c r="YG52" s="20"/>
      <c r="YH52" s="23"/>
      <c r="YI52" s="23"/>
      <c r="YJ52" s="19"/>
      <c r="YK52" s="18"/>
      <c r="YL52" s="22"/>
      <c r="YM52" s="21"/>
      <c r="YN52" s="20"/>
      <c r="YO52" s="20"/>
      <c r="YP52" s="23"/>
      <c r="YQ52" s="23"/>
      <c r="YR52" s="19"/>
      <c r="YS52" s="18"/>
      <c r="YT52" s="22"/>
      <c r="YU52" s="21"/>
      <c r="YV52" s="20"/>
      <c r="YW52" s="20"/>
      <c r="YX52" s="23"/>
      <c r="YY52" s="23"/>
      <c r="YZ52" s="19"/>
      <c r="ZA52" s="18"/>
      <c r="ZB52" s="22"/>
      <c r="ZC52" s="21"/>
      <c r="ZD52" s="20"/>
      <c r="ZE52" s="20"/>
      <c r="ZF52" s="23"/>
      <c r="ZG52" s="23"/>
      <c r="ZH52" s="19"/>
      <c r="ZI52" s="18"/>
      <c r="ZJ52" s="22"/>
      <c r="ZK52" s="21"/>
      <c r="ZL52" s="20"/>
      <c r="ZM52" s="20"/>
      <c r="ZN52" s="23"/>
      <c r="ZO52" s="23"/>
      <c r="ZP52" s="19"/>
      <c r="ZQ52" s="18"/>
      <c r="ZR52" s="22"/>
      <c r="ZS52" s="21"/>
      <c r="ZT52" s="20"/>
      <c r="ZU52" s="20"/>
      <c r="ZV52" s="23"/>
      <c r="ZW52" s="23"/>
      <c r="ZX52" s="19"/>
      <c r="ZY52" s="18"/>
      <c r="ZZ52" s="22"/>
      <c r="AAA52" s="21"/>
      <c r="AAB52" s="20"/>
      <c r="AAC52" s="20"/>
      <c r="AAD52" s="23"/>
      <c r="AAE52" s="23"/>
      <c r="AAF52" s="19"/>
      <c r="AAG52" s="18"/>
      <c r="AAH52" s="22"/>
      <c r="AAI52" s="21"/>
      <c r="AAJ52" s="20"/>
      <c r="AAK52" s="20"/>
      <c r="AAL52" s="23"/>
      <c r="AAM52" s="23"/>
      <c r="AAN52" s="19"/>
      <c r="AAO52" s="18"/>
      <c r="AAP52" s="22"/>
      <c r="AAQ52" s="21"/>
      <c r="AAR52" s="20"/>
      <c r="AAS52" s="20"/>
      <c r="AAT52" s="23"/>
      <c r="AAU52" s="23"/>
      <c r="AAV52" s="19"/>
      <c r="AAW52" s="18"/>
      <c r="AAX52" s="22"/>
      <c r="AAY52" s="21"/>
      <c r="AAZ52" s="20"/>
      <c r="ABA52" s="20"/>
      <c r="ABB52" s="23"/>
      <c r="ABC52" s="23"/>
      <c r="ABD52" s="19"/>
      <c r="ABE52" s="18"/>
      <c r="ABF52" s="22"/>
      <c r="ABG52" s="21"/>
      <c r="ABH52" s="20"/>
      <c r="ABI52" s="20"/>
      <c r="ABJ52" s="23"/>
      <c r="ABK52" s="23"/>
      <c r="ABL52" s="19"/>
      <c r="ABM52" s="18"/>
      <c r="ABN52" s="22"/>
      <c r="ABO52" s="21"/>
      <c r="ABP52" s="20"/>
      <c r="ABQ52" s="20"/>
      <c r="ABR52" s="23"/>
      <c r="ABS52" s="23"/>
      <c r="ABT52" s="19"/>
      <c r="ABU52" s="18"/>
      <c r="ABV52" s="22"/>
      <c r="ABW52" s="21"/>
      <c r="ABX52" s="20"/>
      <c r="ABY52" s="20"/>
      <c r="ABZ52" s="23"/>
      <c r="ACA52" s="23"/>
      <c r="ACB52" s="19"/>
      <c r="ACC52" s="18"/>
      <c r="ACD52" s="22"/>
      <c r="ACE52" s="21"/>
      <c r="ACF52" s="20"/>
      <c r="ACG52" s="20"/>
      <c r="ACH52" s="23"/>
      <c r="ACI52" s="23"/>
      <c r="ACJ52" s="19"/>
      <c r="ACK52" s="18"/>
      <c r="ACL52" s="22"/>
      <c r="ACM52" s="21"/>
      <c r="ACN52" s="20"/>
      <c r="ACO52" s="20"/>
      <c r="ACP52" s="23"/>
      <c r="ACQ52" s="23"/>
      <c r="ACR52" s="19"/>
      <c r="ACS52" s="18"/>
      <c r="ACT52" s="22"/>
      <c r="ACU52" s="21"/>
      <c r="ACV52" s="20"/>
      <c r="ACW52" s="20"/>
      <c r="ACX52" s="23"/>
      <c r="ACY52" s="23"/>
      <c r="ACZ52" s="19"/>
      <c r="ADA52" s="18"/>
      <c r="ADB52" s="22"/>
      <c r="ADC52" s="21"/>
      <c r="ADD52" s="20"/>
      <c r="ADE52" s="20"/>
      <c r="ADF52" s="23"/>
      <c r="ADG52" s="23"/>
      <c r="ADH52" s="19"/>
      <c r="ADI52" s="18"/>
      <c r="ADJ52" s="22"/>
      <c r="ADK52" s="21"/>
      <c r="ADL52" s="20"/>
      <c r="ADM52" s="20"/>
      <c r="ADN52" s="23"/>
      <c r="ADO52" s="23"/>
      <c r="ADP52" s="19"/>
      <c r="ADQ52" s="18"/>
      <c r="ADR52" s="22"/>
      <c r="ADS52" s="21"/>
      <c r="ADT52" s="20"/>
      <c r="ADU52" s="20"/>
      <c r="ADV52" s="23"/>
      <c r="ADW52" s="23"/>
      <c r="ADX52" s="19"/>
      <c r="ADY52" s="18"/>
      <c r="ADZ52" s="22"/>
      <c r="AEA52" s="21"/>
      <c r="AEB52" s="20"/>
      <c r="AEC52" s="20"/>
      <c r="AED52" s="23"/>
      <c r="AEE52" s="23"/>
      <c r="AEF52" s="19"/>
      <c r="AEG52" s="18"/>
      <c r="AEH52" s="22"/>
      <c r="AEI52" s="21"/>
      <c r="AEJ52" s="20"/>
      <c r="AEK52" s="20"/>
      <c r="AEL52" s="23"/>
      <c r="AEM52" s="23"/>
      <c r="AEN52" s="19"/>
      <c r="AEO52" s="18"/>
      <c r="AEP52" s="22"/>
      <c r="AEQ52" s="21"/>
      <c r="AER52" s="20"/>
      <c r="AES52" s="20"/>
      <c r="AET52" s="23"/>
      <c r="AEU52" s="23"/>
      <c r="AEV52" s="19"/>
      <c r="AEW52" s="18"/>
      <c r="AEX52" s="22"/>
      <c r="AEY52" s="21"/>
      <c r="AEZ52" s="20"/>
      <c r="AFA52" s="20"/>
      <c r="AFB52" s="23"/>
      <c r="AFC52" s="23"/>
      <c r="AFD52" s="19"/>
      <c r="AFE52" s="18"/>
      <c r="AFF52" s="22"/>
      <c r="AFG52" s="21"/>
      <c r="AFH52" s="20"/>
      <c r="AFI52" s="20"/>
      <c r="AFJ52" s="23"/>
      <c r="AFK52" s="23"/>
      <c r="AFL52" s="19"/>
      <c r="AFM52" s="18"/>
      <c r="AFN52" s="22"/>
      <c r="AFO52" s="21"/>
      <c r="AFP52" s="20"/>
      <c r="AFQ52" s="20"/>
      <c r="AFR52" s="23"/>
      <c r="AFS52" s="23"/>
      <c r="AFT52" s="19"/>
      <c r="AFU52" s="18"/>
      <c r="AFV52" s="22"/>
      <c r="AFW52" s="21"/>
      <c r="AFX52" s="20"/>
      <c r="AFY52" s="20"/>
      <c r="AFZ52" s="23"/>
      <c r="AGA52" s="23"/>
      <c r="AGB52" s="19"/>
      <c r="AGC52" s="18"/>
      <c r="AGD52" s="22"/>
      <c r="AGE52" s="21"/>
      <c r="AGF52" s="20"/>
      <c r="AGG52" s="20"/>
      <c r="AGH52" s="23"/>
      <c r="AGI52" s="23"/>
      <c r="AGJ52" s="19"/>
      <c r="AGK52" s="18"/>
      <c r="AGL52" s="22"/>
      <c r="AGM52" s="21"/>
      <c r="AGN52" s="20"/>
      <c r="AGO52" s="20"/>
      <c r="AGP52" s="23"/>
      <c r="AGQ52" s="23"/>
      <c r="AGR52" s="19"/>
      <c r="AGS52" s="18"/>
      <c r="AGT52" s="22"/>
      <c r="AGU52" s="21"/>
      <c r="AGV52" s="20"/>
      <c r="AGW52" s="20"/>
      <c r="AGX52" s="23"/>
      <c r="AGY52" s="23"/>
      <c r="AGZ52" s="19"/>
      <c r="AHA52" s="18"/>
      <c r="AHB52" s="22"/>
      <c r="AHC52" s="21"/>
      <c r="AHD52" s="20"/>
      <c r="AHE52" s="20"/>
      <c r="AHF52" s="23"/>
      <c r="AHG52" s="23"/>
      <c r="AHH52" s="19"/>
      <c r="AHI52" s="18"/>
      <c r="AHJ52" s="22"/>
      <c r="AHK52" s="21"/>
      <c r="AHL52" s="20"/>
      <c r="AHM52" s="20"/>
      <c r="AHN52" s="23"/>
      <c r="AHO52" s="23"/>
      <c r="AHP52" s="19"/>
      <c r="AHQ52" s="18"/>
      <c r="AHR52" s="22"/>
      <c r="AHS52" s="21"/>
      <c r="AHT52" s="20"/>
      <c r="AHU52" s="20"/>
      <c r="AHV52" s="23"/>
      <c r="AHW52" s="23"/>
      <c r="AHX52" s="19"/>
      <c r="AHY52" s="18"/>
      <c r="AHZ52" s="22"/>
      <c r="AIA52" s="21"/>
      <c r="AIB52" s="20"/>
      <c r="AIC52" s="20"/>
      <c r="AID52" s="23"/>
      <c r="AIE52" s="23"/>
      <c r="AIF52" s="19"/>
      <c r="AIG52" s="18"/>
      <c r="AIH52" s="22"/>
      <c r="AII52" s="21"/>
      <c r="AIJ52" s="20"/>
      <c r="AIK52" s="20"/>
      <c r="AIL52" s="23"/>
      <c r="AIM52" s="23"/>
      <c r="AIN52" s="19"/>
      <c r="AIO52" s="18"/>
      <c r="AIP52" s="22"/>
      <c r="AIQ52" s="21"/>
      <c r="AIR52" s="20"/>
      <c r="AIS52" s="20"/>
      <c r="AIT52" s="23"/>
      <c r="AIU52" s="23"/>
      <c r="AIV52" s="19"/>
      <c r="AIW52" s="18"/>
      <c r="AIX52" s="22"/>
      <c r="AIY52" s="21"/>
      <c r="AIZ52" s="20"/>
      <c r="AJA52" s="20"/>
      <c r="AJB52" s="23"/>
      <c r="AJC52" s="23"/>
      <c r="AJD52" s="19"/>
      <c r="AJE52" s="18"/>
      <c r="AJF52" s="22"/>
      <c r="AJG52" s="21"/>
      <c r="AJH52" s="20"/>
      <c r="AJI52" s="20"/>
      <c r="AJJ52" s="23"/>
      <c r="AJK52" s="23"/>
      <c r="AJL52" s="19"/>
      <c r="AJM52" s="18"/>
      <c r="AJN52" s="22"/>
      <c r="AJO52" s="21"/>
      <c r="AJP52" s="20"/>
      <c r="AJQ52" s="20"/>
      <c r="AJR52" s="23"/>
      <c r="AJS52" s="23"/>
      <c r="AJT52" s="19"/>
      <c r="AJU52" s="18"/>
      <c r="AJV52" s="22"/>
      <c r="AJW52" s="21"/>
      <c r="AJX52" s="20"/>
      <c r="AJY52" s="20"/>
      <c r="AJZ52" s="23"/>
      <c r="AKA52" s="23"/>
      <c r="AKB52" s="19"/>
      <c r="AKC52" s="18"/>
      <c r="AKD52" s="22"/>
      <c r="AKE52" s="21"/>
      <c r="AKF52" s="20"/>
      <c r="AKG52" s="20"/>
      <c r="AKH52" s="23"/>
      <c r="AKI52" s="23"/>
      <c r="AKJ52" s="19"/>
      <c r="AKK52" s="18"/>
      <c r="AKL52" s="22"/>
      <c r="AKM52" s="21"/>
      <c r="AKN52" s="20"/>
      <c r="AKO52" s="20"/>
      <c r="AKP52" s="23"/>
      <c r="AKQ52" s="23"/>
      <c r="AKR52" s="19"/>
      <c r="AKS52" s="18"/>
      <c r="AKT52" s="22"/>
      <c r="AKU52" s="21"/>
      <c r="AKV52" s="20"/>
      <c r="AKW52" s="20"/>
      <c r="AKX52" s="23"/>
      <c r="AKY52" s="23"/>
      <c r="AKZ52" s="19"/>
      <c r="ALA52" s="18"/>
      <c r="ALB52" s="22"/>
      <c r="ALC52" s="21"/>
      <c r="ALD52" s="20"/>
      <c r="ALE52" s="20"/>
      <c r="ALF52" s="23"/>
      <c r="ALG52" s="23"/>
      <c r="ALH52" s="19"/>
      <c r="ALI52" s="18"/>
      <c r="ALJ52" s="22"/>
      <c r="ALK52" s="21"/>
      <c r="ALL52" s="20"/>
      <c r="ALM52" s="20"/>
      <c r="ALN52" s="23"/>
      <c r="ALO52" s="23"/>
      <c r="ALP52" s="19"/>
      <c r="ALQ52" s="18"/>
      <c r="ALR52" s="22"/>
      <c r="ALS52" s="21"/>
      <c r="ALT52" s="20"/>
      <c r="ALU52" s="20"/>
      <c r="ALV52" s="23"/>
      <c r="ALW52" s="23"/>
      <c r="ALX52" s="19"/>
      <c r="ALY52" s="18"/>
      <c r="ALZ52" s="22"/>
      <c r="AMA52" s="21"/>
      <c r="AMB52" s="20"/>
      <c r="AMC52" s="20"/>
      <c r="AMD52" s="23"/>
      <c r="AME52" s="23"/>
      <c r="AMF52" s="19"/>
      <c r="AMG52" s="18"/>
      <c r="AMH52" s="22"/>
      <c r="AMI52" s="21"/>
      <c r="AMJ52" s="20"/>
      <c r="AMK52" s="20"/>
      <c r="AML52" s="23"/>
      <c r="AMM52" s="23"/>
      <c r="AMN52" s="19"/>
      <c r="AMO52" s="18"/>
      <c r="AMP52" s="22"/>
      <c r="AMQ52" s="21"/>
      <c r="AMR52" s="20"/>
      <c r="AMS52" s="20"/>
      <c r="AMT52" s="23"/>
      <c r="AMU52" s="23"/>
      <c r="AMV52" s="19"/>
      <c r="AMW52" s="18"/>
      <c r="AMX52" s="22"/>
      <c r="AMY52" s="21"/>
      <c r="AMZ52" s="20"/>
      <c r="ANA52" s="20"/>
      <c r="ANB52" s="23"/>
      <c r="ANC52" s="23"/>
      <c r="AND52" s="19"/>
      <c r="ANE52" s="18"/>
      <c r="ANF52" s="22"/>
      <c r="ANG52" s="21"/>
      <c r="ANH52" s="20"/>
      <c r="ANI52" s="20"/>
      <c r="ANJ52" s="23"/>
      <c r="ANK52" s="23"/>
      <c r="ANL52" s="19"/>
      <c r="ANM52" s="18"/>
      <c r="ANN52" s="22"/>
      <c r="ANO52" s="21"/>
      <c r="ANP52" s="20"/>
      <c r="ANQ52" s="20"/>
      <c r="ANR52" s="23"/>
      <c r="ANS52" s="23"/>
      <c r="ANT52" s="19"/>
      <c r="ANU52" s="18"/>
      <c r="ANV52" s="22"/>
      <c r="ANW52" s="21"/>
      <c r="ANX52" s="20"/>
      <c r="ANY52" s="20"/>
      <c r="ANZ52" s="23"/>
      <c r="AOA52" s="23"/>
      <c r="AOB52" s="19"/>
      <c r="AOC52" s="18"/>
      <c r="AOD52" s="22"/>
      <c r="AOE52" s="21"/>
      <c r="AOF52" s="20"/>
      <c r="AOG52" s="20"/>
      <c r="AOH52" s="23"/>
      <c r="AOI52" s="23"/>
      <c r="AOJ52" s="19"/>
      <c r="AOK52" s="18"/>
      <c r="AOL52" s="22"/>
      <c r="AOM52" s="21"/>
      <c r="AON52" s="20"/>
      <c r="AOO52" s="20"/>
      <c r="AOP52" s="23"/>
      <c r="AOQ52" s="23"/>
      <c r="AOR52" s="19"/>
      <c r="AOS52" s="18"/>
      <c r="AOT52" s="22"/>
      <c r="AOU52" s="21"/>
      <c r="AOV52" s="20"/>
      <c r="AOW52" s="20"/>
      <c r="AOX52" s="23"/>
      <c r="AOY52" s="23"/>
      <c r="AOZ52" s="19"/>
      <c r="APA52" s="18"/>
      <c r="APB52" s="22"/>
      <c r="APC52" s="21"/>
      <c r="APD52" s="20"/>
      <c r="APE52" s="20"/>
      <c r="APF52" s="23"/>
      <c r="APG52" s="23"/>
      <c r="APH52" s="19"/>
      <c r="API52" s="18"/>
      <c r="APJ52" s="22"/>
      <c r="APK52" s="21"/>
      <c r="APL52" s="20"/>
      <c r="APM52" s="20"/>
      <c r="APN52" s="23"/>
      <c r="APO52" s="23"/>
      <c r="APP52" s="19"/>
      <c r="APQ52" s="18"/>
      <c r="APR52" s="22"/>
      <c r="APS52" s="21"/>
      <c r="APT52" s="20"/>
      <c r="APU52" s="20"/>
      <c r="APV52" s="23"/>
      <c r="APW52" s="23"/>
      <c r="APX52" s="19"/>
      <c r="APY52" s="18"/>
      <c r="APZ52" s="22"/>
      <c r="AQA52" s="21"/>
      <c r="AQB52" s="20"/>
      <c r="AQC52" s="20"/>
      <c r="AQD52" s="23"/>
      <c r="AQE52" s="23"/>
      <c r="AQF52" s="19"/>
      <c r="AQG52" s="18"/>
      <c r="AQH52" s="22"/>
      <c r="AQI52" s="21"/>
      <c r="AQJ52" s="20"/>
      <c r="AQK52" s="20"/>
      <c r="AQL52" s="23"/>
      <c r="AQM52" s="23"/>
      <c r="AQN52" s="19"/>
      <c r="AQO52" s="18"/>
      <c r="AQP52" s="22"/>
      <c r="AQQ52" s="21"/>
      <c r="AQR52" s="20"/>
      <c r="AQS52" s="20"/>
      <c r="AQT52" s="23"/>
      <c r="AQU52" s="23"/>
      <c r="AQV52" s="19"/>
      <c r="AQW52" s="18"/>
      <c r="AQX52" s="22"/>
      <c r="AQY52" s="21"/>
      <c r="AQZ52" s="20"/>
      <c r="ARA52" s="20"/>
      <c r="ARB52" s="23"/>
      <c r="ARC52" s="23"/>
      <c r="ARD52" s="19"/>
      <c r="ARE52" s="18"/>
      <c r="ARF52" s="22"/>
      <c r="ARG52" s="21"/>
      <c r="ARH52" s="20"/>
      <c r="ARI52" s="20"/>
      <c r="ARJ52" s="23"/>
      <c r="ARK52" s="23"/>
      <c r="ARL52" s="19"/>
      <c r="ARM52" s="18"/>
      <c r="ARN52" s="22"/>
      <c r="ARO52" s="21"/>
      <c r="ARP52" s="20"/>
      <c r="ARQ52" s="20"/>
      <c r="ARR52" s="23"/>
      <c r="ARS52" s="23"/>
      <c r="ART52" s="19"/>
      <c r="ARU52" s="18"/>
      <c r="ARV52" s="22"/>
      <c r="ARW52" s="21"/>
      <c r="ARX52" s="20"/>
      <c r="ARY52" s="20"/>
      <c r="ARZ52" s="23"/>
      <c r="ASA52" s="23"/>
      <c r="ASB52" s="19"/>
      <c r="ASC52" s="18"/>
      <c r="ASD52" s="22"/>
      <c r="ASE52" s="21"/>
      <c r="ASF52" s="20"/>
      <c r="ASG52" s="20"/>
      <c r="ASH52" s="23"/>
      <c r="ASI52" s="23"/>
      <c r="ASJ52" s="19"/>
      <c r="ASK52" s="18"/>
      <c r="ASL52" s="22"/>
      <c r="ASM52" s="21"/>
      <c r="ASN52" s="20"/>
      <c r="ASO52" s="20"/>
      <c r="ASP52" s="23"/>
      <c r="ASQ52" s="23"/>
      <c r="ASR52" s="19"/>
      <c r="ASS52" s="18"/>
      <c r="AST52" s="22"/>
      <c r="ASU52" s="21"/>
      <c r="ASV52" s="20"/>
      <c r="ASW52" s="20"/>
      <c r="ASX52" s="23"/>
      <c r="ASY52" s="23"/>
      <c r="ASZ52" s="19"/>
      <c r="ATA52" s="18"/>
      <c r="ATB52" s="22"/>
      <c r="ATC52" s="21"/>
      <c r="ATD52" s="20"/>
      <c r="ATE52" s="20"/>
      <c r="ATF52" s="23"/>
      <c r="ATG52" s="23"/>
      <c r="ATH52" s="19"/>
      <c r="ATI52" s="18"/>
      <c r="ATJ52" s="22"/>
      <c r="ATK52" s="21"/>
      <c r="ATL52" s="20"/>
      <c r="ATM52" s="20"/>
      <c r="ATN52" s="23"/>
      <c r="ATO52" s="23"/>
      <c r="ATP52" s="19"/>
      <c r="ATQ52" s="18"/>
      <c r="ATR52" s="22"/>
      <c r="ATS52" s="21"/>
      <c r="ATT52" s="20"/>
      <c r="ATU52" s="20"/>
      <c r="ATV52" s="23"/>
      <c r="ATW52" s="23"/>
      <c r="ATX52" s="19"/>
      <c r="ATY52" s="18"/>
      <c r="ATZ52" s="22"/>
      <c r="AUA52" s="21"/>
      <c r="AUB52" s="20"/>
      <c r="AUC52" s="20"/>
      <c r="AUD52" s="23"/>
      <c r="AUE52" s="23"/>
      <c r="AUF52" s="19"/>
      <c r="AUG52" s="18"/>
      <c r="AUH52" s="22"/>
      <c r="AUI52" s="21"/>
      <c r="AUJ52" s="20"/>
      <c r="AUK52" s="20"/>
      <c r="AUL52" s="23"/>
      <c r="AUM52" s="23"/>
      <c r="AUN52" s="19"/>
      <c r="AUO52" s="18"/>
      <c r="AUP52" s="22"/>
      <c r="AUQ52" s="21"/>
      <c r="AUR52" s="20"/>
      <c r="AUS52" s="20"/>
      <c r="AUT52" s="23"/>
      <c r="AUU52" s="23"/>
      <c r="AUV52" s="19"/>
      <c r="AUW52" s="18"/>
      <c r="AUX52" s="22"/>
      <c r="AUY52" s="21"/>
      <c r="AUZ52" s="20"/>
      <c r="AVA52" s="20"/>
      <c r="AVB52" s="23"/>
      <c r="AVC52" s="23"/>
      <c r="AVD52" s="19"/>
      <c r="AVE52" s="18"/>
      <c r="AVF52" s="22"/>
      <c r="AVG52" s="21"/>
      <c r="AVH52" s="20"/>
      <c r="AVI52" s="20"/>
      <c r="AVJ52" s="23"/>
      <c r="AVK52" s="23"/>
      <c r="AVL52" s="19"/>
      <c r="AVM52" s="18"/>
      <c r="AVN52" s="22"/>
      <c r="AVO52" s="21"/>
      <c r="AVP52" s="20"/>
      <c r="AVQ52" s="20"/>
      <c r="AVR52" s="23"/>
      <c r="AVS52" s="23"/>
      <c r="AVT52" s="19"/>
      <c r="AVU52" s="18"/>
      <c r="AVV52" s="22"/>
      <c r="AVW52" s="21"/>
      <c r="AVX52" s="20"/>
      <c r="AVY52" s="20"/>
      <c r="AVZ52" s="23"/>
      <c r="AWA52" s="23"/>
      <c r="AWB52" s="19"/>
      <c r="AWC52" s="18"/>
      <c r="AWD52" s="22"/>
      <c r="AWE52" s="21"/>
      <c r="AWF52" s="20"/>
      <c r="AWG52" s="20"/>
      <c r="AWH52" s="23"/>
      <c r="AWI52" s="23"/>
      <c r="AWJ52" s="19"/>
      <c r="AWK52" s="18"/>
      <c r="AWL52" s="22"/>
      <c r="AWM52" s="21"/>
      <c r="AWN52" s="20"/>
      <c r="AWO52" s="20"/>
      <c r="AWP52" s="23"/>
      <c r="AWQ52" s="23"/>
      <c r="AWR52" s="19"/>
      <c r="AWS52" s="18"/>
      <c r="AWT52" s="22"/>
      <c r="AWU52" s="21"/>
      <c r="AWV52" s="20"/>
      <c r="AWW52" s="20"/>
      <c r="AWX52" s="23"/>
      <c r="AWY52" s="23"/>
      <c r="AWZ52" s="19"/>
      <c r="AXA52" s="18"/>
      <c r="AXB52" s="22"/>
      <c r="AXC52" s="21"/>
      <c r="AXD52" s="20"/>
      <c r="AXE52" s="20"/>
      <c r="AXF52" s="23"/>
      <c r="AXG52" s="23"/>
      <c r="AXH52" s="19"/>
      <c r="AXI52" s="18"/>
      <c r="AXJ52" s="22"/>
      <c r="AXK52" s="21"/>
      <c r="AXL52" s="20"/>
      <c r="AXM52" s="20"/>
      <c r="AXN52" s="23"/>
      <c r="AXO52" s="23"/>
      <c r="AXP52" s="19"/>
      <c r="AXQ52" s="18"/>
      <c r="AXR52" s="22"/>
      <c r="AXS52" s="21"/>
      <c r="AXT52" s="20"/>
      <c r="AXU52" s="20"/>
      <c r="AXV52" s="23"/>
      <c r="AXW52" s="23"/>
      <c r="AXX52" s="19"/>
      <c r="AXY52" s="18"/>
      <c r="AXZ52" s="22"/>
      <c r="AYA52" s="21"/>
      <c r="AYB52" s="20"/>
      <c r="AYC52" s="20"/>
      <c r="AYD52" s="23"/>
      <c r="AYE52" s="23"/>
      <c r="AYF52" s="19"/>
      <c r="AYG52" s="18"/>
      <c r="AYH52" s="22"/>
      <c r="AYI52" s="21"/>
      <c r="AYJ52" s="20"/>
      <c r="AYK52" s="20"/>
      <c r="AYL52" s="23"/>
      <c r="AYM52" s="23"/>
      <c r="AYN52" s="19"/>
      <c r="AYO52" s="18"/>
      <c r="AYP52" s="22"/>
      <c r="AYQ52" s="21"/>
      <c r="AYR52" s="20"/>
      <c r="AYS52" s="20"/>
      <c r="AYT52" s="23"/>
      <c r="AYU52" s="23"/>
      <c r="AYV52" s="19"/>
      <c r="AYW52" s="18"/>
      <c r="AYX52" s="22"/>
      <c r="AYY52" s="21"/>
      <c r="AYZ52" s="20"/>
      <c r="AZA52" s="20"/>
      <c r="AZB52" s="23"/>
      <c r="AZC52" s="23"/>
      <c r="AZD52" s="19"/>
      <c r="AZE52" s="18"/>
      <c r="AZF52" s="22"/>
      <c r="AZG52" s="21"/>
      <c r="AZH52" s="20"/>
      <c r="AZI52" s="20"/>
      <c r="AZJ52" s="23"/>
      <c r="AZK52" s="23"/>
      <c r="AZL52" s="19"/>
      <c r="AZM52" s="18"/>
      <c r="AZN52" s="22"/>
      <c r="AZO52" s="21"/>
      <c r="AZP52" s="20"/>
      <c r="AZQ52" s="20"/>
      <c r="AZR52" s="23"/>
      <c r="AZS52" s="23"/>
      <c r="AZT52" s="19"/>
      <c r="AZU52" s="18"/>
      <c r="AZV52" s="22"/>
      <c r="AZW52" s="21"/>
      <c r="AZX52" s="20"/>
      <c r="AZY52" s="20"/>
      <c r="AZZ52" s="23"/>
      <c r="BAA52" s="23"/>
      <c r="BAB52" s="19"/>
      <c r="BAC52" s="18"/>
      <c r="BAD52" s="22"/>
      <c r="BAE52" s="21"/>
      <c r="BAF52" s="20"/>
      <c r="BAG52" s="20"/>
      <c r="BAH52" s="23"/>
      <c r="BAI52" s="23"/>
      <c r="BAJ52" s="19"/>
      <c r="BAK52" s="18"/>
      <c r="BAL52" s="22"/>
      <c r="BAM52" s="21"/>
      <c r="BAN52" s="20"/>
      <c r="BAO52" s="20"/>
      <c r="BAP52" s="23"/>
      <c r="BAQ52" s="23"/>
      <c r="BAR52" s="19"/>
      <c r="BAS52" s="18"/>
      <c r="BAT52" s="22"/>
      <c r="BAU52" s="21"/>
      <c r="BAV52" s="20"/>
      <c r="BAW52" s="20"/>
      <c r="BAX52" s="23"/>
      <c r="BAY52" s="23"/>
      <c r="BAZ52" s="19"/>
      <c r="BBA52" s="18"/>
      <c r="BBB52" s="22"/>
      <c r="BBC52" s="21"/>
      <c r="BBD52" s="20"/>
      <c r="BBE52" s="20"/>
      <c r="BBF52" s="23"/>
      <c r="BBG52" s="23"/>
      <c r="BBH52" s="19"/>
      <c r="BBI52" s="18"/>
      <c r="BBJ52" s="22"/>
      <c r="BBK52" s="21"/>
      <c r="BBL52" s="20"/>
      <c r="BBM52" s="20"/>
      <c r="BBN52" s="23"/>
      <c r="BBO52" s="23"/>
      <c r="BBP52" s="19"/>
      <c r="BBQ52" s="18"/>
      <c r="BBR52" s="22"/>
      <c r="BBS52" s="21"/>
      <c r="BBT52" s="20"/>
      <c r="BBU52" s="20"/>
      <c r="BBV52" s="23"/>
      <c r="BBW52" s="23"/>
      <c r="BBX52" s="19"/>
      <c r="BBY52" s="18"/>
      <c r="BBZ52" s="22"/>
      <c r="BCA52" s="21"/>
      <c r="BCB52" s="20"/>
      <c r="BCC52" s="20"/>
      <c r="BCD52" s="23"/>
      <c r="BCE52" s="23"/>
      <c r="BCF52" s="19"/>
      <c r="BCG52" s="18"/>
      <c r="BCH52" s="22"/>
      <c r="BCI52" s="21"/>
      <c r="BCJ52" s="20"/>
      <c r="BCK52" s="20"/>
      <c r="BCL52" s="23"/>
      <c r="BCM52" s="23"/>
      <c r="BCN52" s="19"/>
      <c r="BCO52" s="18"/>
      <c r="BCP52" s="22"/>
      <c r="BCQ52" s="21"/>
      <c r="BCR52" s="20"/>
      <c r="BCS52" s="20"/>
      <c r="BCT52" s="23"/>
      <c r="BCU52" s="23"/>
      <c r="BCV52" s="19"/>
      <c r="BCW52" s="18"/>
      <c r="BCX52" s="22"/>
      <c r="BCY52" s="21"/>
      <c r="BCZ52" s="20"/>
      <c r="BDA52" s="20"/>
      <c r="BDB52" s="23"/>
      <c r="BDC52" s="23"/>
      <c r="BDD52" s="19"/>
      <c r="BDE52" s="18"/>
      <c r="BDF52" s="22"/>
      <c r="BDG52" s="21"/>
      <c r="BDH52" s="20"/>
      <c r="BDI52" s="20"/>
      <c r="BDJ52" s="23"/>
      <c r="BDK52" s="23"/>
      <c r="BDL52" s="19"/>
      <c r="BDM52" s="18"/>
      <c r="BDN52" s="22"/>
      <c r="BDO52" s="21"/>
      <c r="BDP52" s="20"/>
      <c r="BDQ52" s="20"/>
      <c r="BDR52" s="23"/>
      <c r="BDS52" s="23"/>
      <c r="BDT52" s="19"/>
      <c r="BDU52" s="18"/>
      <c r="BDV52" s="22"/>
      <c r="BDW52" s="21"/>
      <c r="BDX52" s="20"/>
      <c r="BDY52" s="20"/>
      <c r="BDZ52" s="23"/>
      <c r="BEA52" s="23"/>
      <c r="BEB52" s="19"/>
      <c r="BEC52" s="18"/>
      <c r="BED52" s="22"/>
      <c r="BEE52" s="21"/>
      <c r="BEF52" s="20"/>
      <c r="BEG52" s="20"/>
      <c r="BEH52" s="23"/>
      <c r="BEI52" s="23"/>
      <c r="BEJ52" s="19"/>
      <c r="BEK52" s="18"/>
      <c r="BEL52" s="22"/>
      <c r="BEM52" s="21"/>
      <c r="BEN52" s="20"/>
      <c r="BEO52" s="20"/>
      <c r="BEP52" s="23"/>
      <c r="BEQ52" s="23"/>
      <c r="BER52" s="19"/>
      <c r="BES52" s="18"/>
      <c r="BET52" s="22"/>
      <c r="BEU52" s="21"/>
      <c r="BEV52" s="20"/>
      <c r="BEW52" s="20"/>
      <c r="BEX52" s="23"/>
      <c r="BEY52" s="23"/>
      <c r="BEZ52" s="19"/>
      <c r="BFA52" s="18"/>
      <c r="BFB52" s="22"/>
      <c r="BFC52" s="21"/>
      <c r="BFD52" s="20"/>
      <c r="BFE52" s="20"/>
      <c r="BFF52" s="23"/>
      <c r="BFG52" s="23"/>
      <c r="BFH52" s="19"/>
      <c r="BFI52" s="18"/>
      <c r="BFJ52" s="22"/>
      <c r="BFK52" s="21"/>
      <c r="BFL52" s="20"/>
      <c r="BFM52" s="20"/>
      <c r="BFN52" s="23"/>
      <c r="BFO52" s="23"/>
      <c r="BFP52" s="19"/>
      <c r="BFQ52" s="18"/>
      <c r="BFR52" s="22"/>
      <c r="BFS52" s="21"/>
      <c r="BFT52" s="20"/>
      <c r="BFU52" s="20"/>
      <c r="BFV52" s="23"/>
      <c r="BFW52" s="23"/>
      <c r="BFX52" s="19"/>
      <c r="BFY52" s="18"/>
      <c r="BFZ52" s="22"/>
      <c r="BGA52" s="21"/>
      <c r="BGB52" s="20"/>
      <c r="BGC52" s="20"/>
      <c r="BGD52" s="23"/>
      <c r="BGE52" s="23"/>
      <c r="BGF52" s="19"/>
      <c r="BGG52" s="18"/>
      <c r="BGH52" s="22"/>
      <c r="BGI52" s="21"/>
      <c r="BGJ52" s="20"/>
      <c r="BGK52" s="20"/>
      <c r="BGL52" s="23"/>
      <c r="BGM52" s="23"/>
      <c r="BGN52" s="19"/>
      <c r="BGO52" s="18"/>
      <c r="BGP52" s="22"/>
      <c r="BGQ52" s="21"/>
      <c r="BGR52" s="20"/>
      <c r="BGS52" s="20"/>
      <c r="BGT52" s="23"/>
      <c r="BGU52" s="23"/>
      <c r="BGV52" s="19"/>
      <c r="BGW52" s="18"/>
      <c r="BGX52" s="22"/>
      <c r="BGY52" s="21"/>
      <c r="BGZ52" s="20"/>
      <c r="BHA52" s="20"/>
      <c r="BHB52" s="23"/>
      <c r="BHC52" s="23"/>
      <c r="BHD52" s="19"/>
      <c r="BHE52" s="18"/>
      <c r="BHF52" s="22"/>
      <c r="BHG52" s="21"/>
      <c r="BHH52" s="20"/>
      <c r="BHI52" s="20"/>
      <c r="BHJ52" s="23"/>
      <c r="BHK52" s="23"/>
      <c r="BHL52" s="19"/>
      <c r="BHM52" s="18"/>
      <c r="BHN52" s="22"/>
      <c r="BHO52" s="21"/>
      <c r="BHP52" s="20"/>
      <c r="BHQ52" s="20"/>
      <c r="BHR52" s="23"/>
      <c r="BHS52" s="23"/>
      <c r="BHT52" s="19"/>
      <c r="BHU52" s="18"/>
      <c r="BHV52" s="22"/>
      <c r="BHW52" s="21"/>
      <c r="BHX52" s="20"/>
      <c r="BHY52" s="20"/>
      <c r="BHZ52" s="23"/>
      <c r="BIA52" s="23"/>
      <c r="BIB52" s="19"/>
      <c r="BIC52" s="18"/>
      <c r="BID52" s="22"/>
      <c r="BIE52" s="21"/>
      <c r="BIF52" s="20"/>
      <c r="BIG52" s="20"/>
      <c r="BIH52" s="23"/>
      <c r="BII52" s="23"/>
      <c r="BIJ52" s="19"/>
      <c r="BIK52" s="18"/>
      <c r="BIL52" s="22"/>
      <c r="BIM52" s="21"/>
      <c r="BIN52" s="20"/>
      <c r="BIO52" s="20"/>
      <c r="BIP52" s="23"/>
      <c r="BIQ52" s="23"/>
      <c r="BIR52" s="19"/>
      <c r="BIS52" s="18"/>
      <c r="BIT52" s="22"/>
      <c r="BIU52" s="21"/>
      <c r="BIV52" s="20"/>
      <c r="BIW52" s="20"/>
      <c r="BIX52" s="23"/>
      <c r="BIY52" s="23"/>
      <c r="BIZ52" s="19"/>
      <c r="BJA52" s="18"/>
      <c r="BJB52" s="22"/>
      <c r="BJC52" s="21"/>
      <c r="BJD52" s="20"/>
      <c r="BJE52" s="20"/>
      <c r="BJF52" s="23"/>
      <c r="BJG52" s="23"/>
      <c r="BJH52" s="19"/>
      <c r="BJI52" s="18"/>
      <c r="BJJ52" s="22"/>
      <c r="BJK52" s="21"/>
      <c r="BJL52" s="20"/>
      <c r="BJM52" s="20"/>
      <c r="BJN52" s="23"/>
      <c r="BJO52" s="23"/>
      <c r="BJP52" s="19"/>
      <c r="BJQ52" s="18"/>
      <c r="BJR52" s="22"/>
      <c r="BJS52" s="21"/>
      <c r="BJT52" s="20"/>
      <c r="BJU52" s="20"/>
      <c r="BJV52" s="23"/>
      <c r="BJW52" s="23"/>
      <c r="BJX52" s="19"/>
      <c r="BJY52" s="18"/>
      <c r="BJZ52" s="22"/>
      <c r="BKA52" s="21"/>
      <c r="BKB52" s="20"/>
      <c r="BKC52" s="20"/>
      <c r="BKD52" s="23"/>
      <c r="BKE52" s="23"/>
      <c r="BKF52" s="19"/>
      <c r="BKG52" s="18"/>
      <c r="BKH52" s="22"/>
      <c r="BKI52" s="21"/>
      <c r="BKJ52" s="20"/>
      <c r="BKK52" s="20"/>
      <c r="BKL52" s="23"/>
      <c r="BKM52" s="23"/>
      <c r="BKN52" s="19"/>
      <c r="BKO52" s="18"/>
      <c r="BKP52" s="22"/>
      <c r="BKQ52" s="21"/>
      <c r="BKR52" s="20"/>
      <c r="BKS52" s="20"/>
      <c r="BKT52" s="23"/>
      <c r="BKU52" s="23"/>
      <c r="BKV52" s="19"/>
      <c r="BKW52" s="18"/>
      <c r="BKX52" s="22"/>
      <c r="BKY52" s="21"/>
      <c r="BKZ52" s="20"/>
      <c r="BLA52" s="20"/>
      <c r="BLB52" s="23"/>
      <c r="BLC52" s="23"/>
      <c r="BLD52" s="19"/>
      <c r="BLE52" s="18"/>
      <c r="BLF52" s="22"/>
      <c r="BLG52" s="21"/>
      <c r="BLH52" s="20"/>
      <c r="BLI52" s="20"/>
      <c r="BLJ52" s="23"/>
      <c r="BLK52" s="23"/>
      <c r="BLL52" s="19"/>
      <c r="BLM52" s="18"/>
      <c r="BLN52" s="22"/>
      <c r="BLO52" s="21"/>
      <c r="BLP52" s="20"/>
      <c r="BLQ52" s="20"/>
      <c r="BLR52" s="23"/>
      <c r="BLS52" s="23"/>
      <c r="BLT52" s="19"/>
      <c r="BLU52" s="18"/>
      <c r="BLV52" s="22"/>
      <c r="BLW52" s="21"/>
      <c r="BLX52" s="20"/>
      <c r="BLY52" s="20"/>
      <c r="BLZ52" s="23"/>
      <c r="BMA52" s="23"/>
      <c r="BMB52" s="19"/>
      <c r="BMC52" s="18"/>
      <c r="BMD52" s="22"/>
      <c r="BME52" s="21"/>
      <c r="BMF52" s="20"/>
      <c r="BMG52" s="20"/>
      <c r="BMH52" s="23"/>
      <c r="BMI52" s="23"/>
      <c r="BMJ52" s="19"/>
      <c r="BMK52" s="18"/>
      <c r="BML52" s="22"/>
      <c r="BMM52" s="21"/>
      <c r="BMN52" s="20"/>
      <c r="BMO52" s="20"/>
      <c r="BMP52" s="23"/>
      <c r="BMQ52" s="23"/>
      <c r="BMR52" s="19"/>
      <c r="BMS52" s="18"/>
      <c r="BMT52" s="22"/>
      <c r="BMU52" s="21"/>
      <c r="BMV52" s="20"/>
      <c r="BMW52" s="20"/>
      <c r="BMX52" s="23"/>
      <c r="BMY52" s="23"/>
      <c r="BMZ52" s="19"/>
      <c r="BNA52" s="18"/>
      <c r="BNB52" s="22"/>
      <c r="BNC52" s="21"/>
      <c r="BND52" s="20"/>
      <c r="BNE52" s="20"/>
      <c r="BNF52" s="23"/>
      <c r="BNG52" s="23"/>
      <c r="BNH52" s="19"/>
      <c r="BNI52" s="18"/>
      <c r="BNJ52" s="22"/>
      <c r="BNK52" s="21"/>
      <c r="BNL52" s="20"/>
      <c r="BNM52" s="20"/>
      <c r="BNN52" s="23"/>
      <c r="BNO52" s="23"/>
      <c r="BNP52" s="19"/>
      <c r="BNQ52" s="18"/>
      <c r="BNR52" s="22"/>
      <c r="BNS52" s="21"/>
      <c r="BNT52" s="20"/>
      <c r="BNU52" s="20"/>
      <c r="BNV52" s="23"/>
      <c r="BNW52" s="23"/>
      <c r="BNX52" s="19"/>
      <c r="BNY52" s="18"/>
      <c r="BNZ52" s="22"/>
      <c r="BOA52" s="21"/>
      <c r="BOB52" s="20"/>
      <c r="BOC52" s="20"/>
      <c r="BOD52" s="23"/>
      <c r="BOE52" s="23"/>
      <c r="BOF52" s="19"/>
      <c r="BOG52" s="18"/>
      <c r="BOH52" s="22"/>
      <c r="BOI52" s="21"/>
      <c r="BOJ52" s="20"/>
      <c r="BOK52" s="20"/>
      <c r="BOL52" s="23"/>
      <c r="BOM52" s="23"/>
      <c r="BON52" s="19"/>
      <c r="BOO52" s="18"/>
      <c r="BOP52" s="22"/>
      <c r="BOQ52" s="21"/>
      <c r="BOR52" s="20"/>
      <c r="BOS52" s="20"/>
      <c r="BOT52" s="23"/>
      <c r="BOU52" s="23"/>
      <c r="BOV52" s="19"/>
      <c r="BOW52" s="18"/>
      <c r="BOX52" s="22"/>
      <c r="BOY52" s="21"/>
      <c r="BOZ52" s="20"/>
      <c r="BPA52" s="20"/>
      <c r="BPB52" s="23"/>
      <c r="BPC52" s="23"/>
      <c r="BPD52" s="19"/>
      <c r="BPE52" s="18"/>
      <c r="BPF52" s="22"/>
      <c r="BPG52" s="21"/>
      <c r="BPH52" s="20"/>
      <c r="BPI52" s="20"/>
      <c r="BPJ52" s="23"/>
      <c r="BPK52" s="23"/>
      <c r="BPL52" s="19"/>
      <c r="BPM52" s="18"/>
      <c r="BPN52" s="22"/>
      <c r="BPO52" s="21"/>
      <c r="BPP52" s="20"/>
      <c r="BPQ52" s="20"/>
      <c r="BPR52" s="23"/>
      <c r="BPS52" s="23"/>
      <c r="BPT52" s="19"/>
      <c r="BPU52" s="18"/>
      <c r="BPV52" s="22"/>
      <c r="BPW52" s="21"/>
      <c r="BPX52" s="20"/>
      <c r="BPY52" s="20"/>
      <c r="BPZ52" s="23"/>
      <c r="BQA52" s="23"/>
      <c r="BQB52" s="19"/>
      <c r="BQC52" s="18"/>
      <c r="BQD52" s="22"/>
      <c r="BQE52" s="21"/>
      <c r="BQF52" s="20"/>
      <c r="BQG52" s="20"/>
      <c r="BQH52" s="23"/>
      <c r="BQI52" s="23"/>
      <c r="BQJ52" s="19"/>
      <c r="BQK52" s="18"/>
      <c r="BQL52" s="22"/>
      <c r="BQM52" s="21"/>
      <c r="BQN52" s="20"/>
      <c r="BQO52" s="20"/>
      <c r="BQP52" s="23"/>
      <c r="BQQ52" s="23"/>
      <c r="BQR52" s="19"/>
      <c r="BQS52" s="18"/>
      <c r="BQT52" s="22"/>
      <c r="BQU52" s="21"/>
      <c r="BQV52" s="20"/>
      <c r="BQW52" s="20"/>
      <c r="BQX52" s="23"/>
      <c r="BQY52" s="23"/>
      <c r="BQZ52" s="19"/>
      <c r="BRA52" s="18"/>
      <c r="BRB52" s="22"/>
      <c r="BRC52" s="21"/>
      <c r="BRD52" s="20"/>
      <c r="BRE52" s="20"/>
      <c r="BRF52" s="23"/>
      <c r="BRG52" s="23"/>
      <c r="BRH52" s="19"/>
      <c r="BRI52" s="18"/>
      <c r="BRJ52" s="22"/>
      <c r="BRK52" s="21"/>
      <c r="BRL52" s="20"/>
      <c r="BRM52" s="20"/>
      <c r="BRN52" s="23"/>
      <c r="BRO52" s="23"/>
      <c r="BRP52" s="19"/>
      <c r="BRQ52" s="18"/>
      <c r="BRR52" s="22"/>
      <c r="BRS52" s="21"/>
      <c r="BRT52" s="20"/>
      <c r="BRU52" s="20"/>
      <c r="BRV52" s="23"/>
      <c r="BRW52" s="23"/>
      <c r="BRX52" s="19"/>
      <c r="BRY52" s="18"/>
      <c r="BRZ52" s="22"/>
      <c r="BSA52" s="21"/>
      <c r="BSB52" s="20"/>
      <c r="BSC52" s="20"/>
      <c r="BSD52" s="23"/>
      <c r="BSE52" s="23"/>
      <c r="BSF52" s="19"/>
      <c r="BSG52" s="18"/>
      <c r="BSH52" s="22"/>
      <c r="BSI52" s="21"/>
      <c r="BSJ52" s="20"/>
      <c r="BSK52" s="20"/>
      <c r="BSL52" s="23"/>
      <c r="BSM52" s="23"/>
      <c r="BSN52" s="19"/>
      <c r="BSO52" s="18"/>
      <c r="BSP52" s="22"/>
      <c r="BSQ52" s="21"/>
      <c r="BSR52" s="20"/>
      <c r="BSS52" s="20"/>
      <c r="BST52" s="23"/>
      <c r="BSU52" s="23"/>
      <c r="BSV52" s="19"/>
      <c r="BSW52" s="18"/>
      <c r="BSX52" s="22"/>
      <c r="BSY52" s="21"/>
      <c r="BSZ52" s="20"/>
      <c r="BTA52" s="20"/>
      <c r="BTB52" s="23"/>
      <c r="BTC52" s="23"/>
      <c r="BTD52" s="19"/>
      <c r="BTE52" s="18"/>
      <c r="BTF52" s="22"/>
      <c r="BTG52" s="21"/>
      <c r="BTH52" s="20"/>
      <c r="BTI52" s="20"/>
      <c r="BTJ52" s="23"/>
      <c r="BTK52" s="23"/>
      <c r="BTL52" s="19"/>
      <c r="BTM52" s="18"/>
      <c r="BTN52" s="22"/>
      <c r="BTO52" s="21"/>
      <c r="BTP52" s="20"/>
      <c r="BTQ52" s="20"/>
      <c r="BTR52" s="23"/>
      <c r="BTS52" s="23"/>
      <c r="BTT52" s="19"/>
      <c r="BTU52" s="18"/>
      <c r="BTV52" s="22"/>
      <c r="BTW52" s="21"/>
      <c r="BTX52" s="20"/>
      <c r="BTY52" s="20"/>
      <c r="BTZ52" s="23"/>
      <c r="BUA52" s="23"/>
      <c r="BUB52" s="19"/>
      <c r="BUC52" s="18"/>
      <c r="BUD52" s="22"/>
      <c r="BUE52" s="21"/>
      <c r="BUF52" s="20"/>
      <c r="BUG52" s="20"/>
      <c r="BUH52" s="23"/>
      <c r="BUI52" s="23"/>
      <c r="BUJ52" s="19"/>
      <c r="BUK52" s="18"/>
      <c r="BUL52" s="22"/>
      <c r="BUM52" s="21"/>
      <c r="BUN52" s="20"/>
      <c r="BUO52" s="20"/>
      <c r="BUP52" s="23"/>
      <c r="BUQ52" s="23"/>
      <c r="BUR52" s="19"/>
      <c r="BUS52" s="18"/>
      <c r="BUT52" s="22"/>
      <c r="BUU52" s="21"/>
      <c r="BUV52" s="20"/>
      <c r="BUW52" s="20"/>
      <c r="BUX52" s="23"/>
      <c r="BUY52" s="23"/>
      <c r="BUZ52" s="19"/>
      <c r="BVA52" s="18"/>
      <c r="BVB52" s="22"/>
      <c r="BVC52" s="21"/>
      <c r="BVD52" s="20"/>
      <c r="BVE52" s="20"/>
      <c r="BVF52" s="23"/>
      <c r="BVG52" s="23"/>
      <c r="BVH52" s="19"/>
      <c r="BVI52" s="18"/>
      <c r="BVJ52" s="22"/>
      <c r="BVK52" s="21"/>
      <c r="BVL52" s="20"/>
      <c r="BVM52" s="20"/>
      <c r="BVN52" s="23"/>
      <c r="BVO52" s="23"/>
      <c r="BVP52" s="19"/>
      <c r="BVQ52" s="18"/>
      <c r="BVR52" s="22"/>
      <c r="BVS52" s="21"/>
      <c r="BVT52" s="20"/>
      <c r="BVU52" s="20"/>
      <c r="BVV52" s="23"/>
      <c r="BVW52" s="23"/>
      <c r="BVX52" s="19"/>
      <c r="BVY52" s="18"/>
      <c r="BVZ52" s="22"/>
      <c r="BWA52" s="21"/>
      <c r="BWB52" s="20"/>
      <c r="BWC52" s="20"/>
      <c r="BWD52" s="23"/>
      <c r="BWE52" s="23"/>
      <c r="BWF52" s="19"/>
      <c r="BWG52" s="18"/>
      <c r="BWH52" s="22"/>
      <c r="BWI52" s="21"/>
      <c r="BWJ52" s="20"/>
      <c r="BWK52" s="20"/>
      <c r="BWL52" s="23"/>
      <c r="BWM52" s="23"/>
      <c r="BWN52" s="19"/>
      <c r="BWO52" s="18"/>
      <c r="BWP52" s="22"/>
      <c r="BWQ52" s="21"/>
      <c r="BWR52" s="20"/>
      <c r="BWS52" s="20"/>
      <c r="BWT52" s="23"/>
      <c r="BWU52" s="23"/>
      <c r="BWV52" s="19"/>
      <c r="BWW52" s="18"/>
      <c r="BWX52" s="22"/>
      <c r="BWY52" s="21"/>
      <c r="BWZ52" s="20"/>
      <c r="BXA52" s="20"/>
      <c r="BXB52" s="23"/>
      <c r="BXC52" s="23"/>
      <c r="BXD52" s="19"/>
      <c r="BXE52" s="18"/>
      <c r="BXF52" s="22"/>
      <c r="BXG52" s="21"/>
      <c r="BXH52" s="20"/>
      <c r="BXI52" s="20"/>
      <c r="BXJ52" s="23"/>
      <c r="BXK52" s="23"/>
      <c r="BXL52" s="19"/>
      <c r="BXM52" s="18"/>
      <c r="BXN52" s="22"/>
      <c r="BXO52" s="21"/>
      <c r="BXP52" s="20"/>
      <c r="BXQ52" s="20"/>
      <c r="BXR52" s="23"/>
      <c r="BXS52" s="23"/>
      <c r="BXT52" s="19"/>
      <c r="BXU52" s="18"/>
      <c r="BXV52" s="22"/>
      <c r="BXW52" s="21"/>
      <c r="BXX52" s="20"/>
      <c r="BXY52" s="20"/>
      <c r="BXZ52" s="23"/>
      <c r="BYA52" s="23"/>
      <c r="BYB52" s="19"/>
      <c r="BYC52" s="18"/>
      <c r="BYD52" s="22"/>
      <c r="BYE52" s="21"/>
      <c r="BYF52" s="20"/>
      <c r="BYG52" s="20"/>
      <c r="BYH52" s="23"/>
      <c r="BYI52" s="23"/>
      <c r="BYJ52" s="19"/>
      <c r="BYK52" s="18"/>
      <c r="BYL52" s="22"/>
      <c r="BYM52" s="21"/>
      <c r="BYN52" s="20"/>
      <c r="BYO52" s="20"/>
      <c r="BYP52" s="23"/>
      <c r="BYQ52" s="23"/>
      <c r="BYR52" s="19"/>
      <c r="BYS52" s="18"/>
      <c r="BYT52" s="22"/>
      <c r="BYU52" s="21"/>
      <c r="BYV52" s="20"/>
      <c r="BYW52" s="20"/>
      <c r="BYX52" s="23"/>
      <c r="BYY52" s="23"/>
      <c r="BYZ52" s="19"/>
      <c r="BZA52" s="18"/>
      <c r="BZB52" s="22"/>
      <c r="BZC52" s="21"/>
      <c r="BZD52" s="20"/>
      <c r="BZE52" s="20"/>
      <c r="BZF52" s="23"/>
      <c r="BZG52" s="23"/>
      <c r="BZH52" s="19"/>
      <c r="BZI52" s="18"/>
      <c r="BZJ52" s="22"/>
      <c r="BZK52" s="21"/>
      <c r="BZL52" s="20"/>
      <c r="BZM52" s="20"/>
      <c r="BZN52" s="23"/>
      <c r="BZO52" s="23"/>
      <c r="BZP52" s="19"/>
      <c r="BZQ52" s="18"/>
      <c r="BZR52" s="22"/>
      <c r="BZS52" s="21"/>
      <c r="BZT52" s="20"/>
      <c r="BZU52" s="20"/>
      <c r="BZV52" s="23"/>
      <c r="BZW52" s="23"/>
      <c r="BZX52" s="19"/>
      <c r="BZY52" s="18"/>
      <c r="BZZ52" s="22"/>
      <c r="CAA52" s="21"/>
      <c r="CAB52" s="20"/>
      <c r="CAC52" s="20"/>
      <c r="CAD52" s="23"/>
      <c r="CAE52" s="23"/>
      <c r="CAF52" s="19"/>
      <c r="CAG52" s="18"/>
      <c r="CAH52" s="22"/>
      <c r="CAI52" s="21"/>
      <c r="CAJ52" s="20"/>
      <c r="CAK52" s="20"/>
      <c r="CAL52" s="23"/>
      <c r="CAM52" s="23"/>
      <c r="CAN52" s="19"/>
      <c r="CAO52" s="18"/>
      <c r="CAP52" s="22"/>
      <c r="CAQ52" s="21"/>
      <c r="CAR52" s="20"/>
      <c r="CAS52" s="20"/>
      <c r="CAT52" s="23"/>
      <c r="CAU52" s="23"/>
      <c r="CAV52" s="19"/>
      <c r="CAW52" s="18"/>
      <c r="CAX52" s="22"/>
      <c r="CAY52" s="21"/>
      <c r="CAZ52" s="20"/>
      <c r="CBA52" s="20"/>
      <c r="CBB52" s="23"/>
      <c r="CBC52" s="23"/>
      <c r="CBD52" s="19"/>
      <c r="CBE52" s="18"/>
      <c r="CBF52" s="22"/>
      <c r="CBG52" s="21"/>
      <c r="CBH52" s="20"/>
      <c r="CBI52" s="20"/>
      <c r="CBJ52" s="23"/>
      <c r="CBK52" s="23"/>
      <c r="CBL52" s="19"/>
      <c r="CBM52" s="18"/>
      <c r="CBN52" s="22"/>
      <c r="CBO52" s="21"/>
      <c r="CBP52" s="20"/>
      <c r="CBQ52" s="20"/>
      <c r="CBR52" s="23"/>
      <c r="CBS52" s="23"/>
      <c r="CBT52" s="19"/>
      <c r="CBU52" s="18"/>
      <c r="CBV52" s="22"/>
      <c r="CBW52" s="21"/>
      <c r="CBX52" s="20"/>
      <c r="CBY52" s="20"/>
      <c r="CBZ52" s="23"/>
      <c r="CCA52" s="23"/>
      <c r="CCB52" s="19"/>
      <c r="CCC52" s="18"/>
      <c r="CCD52" s="22"/>
      <c r="CCE52" s="21"/>
      <c r="CCF52" s="20"/>
      <c r="CCG52" s="20"/>
      <c r="CCH52" s="23"/>
      <c r="CCI52" s="23"/>
      <c r="CCJ52" s="19"/>
      <c r="CCK52" s="18"/>
      <c r="CCL52" s="22"/>
      <c r="CCM52" s="21"/>
      <c r="CCN52" s="20"/>
      <c r="CCO52" s="20"/>
      <c r="CCP52" s="23"/>
      <c r="CCQ52" s="23"/>
      <c r="CCR52" s="19"/>
      <c r="CCS52" s="18"/>
      <c r="CCT52" s="22"/>
      <c r="CCU52" s="21"/>
      <c r="CCV52" s="20"/>
      <c r="CCW52" s="20"/>
      <c r="CCX52" s="23"/>
      <c r="CCY52" s="23"/>
      <c r="CCZ52" s="19"/>
      <c r="CDA52" s="18"/>
      <c r="CDB52" s="22"/>
      <c r="CDC52" s="21"/>
      <c r="CDD52" s="20"/>
      <c r="CDE52" s="20"/>
      <c r="CDF52" s="23"/>
      <c r="CDG52" s="23"/>
      <c r="CDH52" s="19"/>
      <c r="CDI52" s="18"/>
      <c r="CDJ52" s="22"/>
      <c r="CDK52" s="21"/>
      <c r="CDL52" s="20"/>
      <c r="CDM52" s="20"/>
      <c r="CDN52" s="23"/>
      <c r="CDO52" s="23"/>
      <c r="CDP52" s="19"/>
      <c r="CDQ52" s="18"/>
      <c r="CDR52" s="22"/>
      <c r="CDS52" s="21"/>
      <c r="CDT52" s="20"/>
      <c r="CDU52" s="20"/>
      <c r="CDV52" s="23"/>
      <c r="CDW52" s="23"/>
      <c r="CDX52" s="19"/>
      <c r="CDY52" s="18"/>
      <c r="CDZ52" s="22"/>
      <c r="CEA52" s="21"/>
      <c r="CEB52" s="20"/>
      <c r="CEC52" s="20"/>
      <c r="CED52" s="23"/>
      <c r="CEE52" s="23"/>
      <c r="CEF52" s="19"/>
      <c r="CEG52" s="18"/>
      <c r="CEH52" s="22"/>
      <c r="CEI52" s="21"/>
      <c r="CEJ52" s="20"/>
      <c r="CEK52" s="20"/>
      <c r="CEL52" s="23"/>
      <c r="CEM52" s="23"/>
      <c r="CEN52" s="19"/>
      <c r="CEO52" s="18"/>
      <c r="CEP52" s="22"/>
      <c r="CEQ52" s="21"/>
      <c r="CER52" s="20"/>
      <c r="CES52" s="20"/>
      <c r="CET52" s="23"/>
      <c r="CEU52" s="23"/>
      <c r="CEV52" s="19"/>
      <c r="CEW52" s="18"/>
      <c r="CEX52" s="22"/>
      <c r="CEY52" s="21"/>
      <c r="CEZ52" s="20"/>
      <c r="CFA52" s="20"/>
      <c r="CFB52" s="23"/>
      <c r="CFC52" s="23"/>
      <c r="CFD52" s="19"/>
      <c r="CFE52" s="18"/>
      <c r="CFF52" s="22"/>
      <c r="CFG52" s="21"/>
      <c r="CFH52" s="20"/>
      <c r="CFI52" s="20"/>
      <c r="CFJ52" s="23"/>
      <c r="CFK52" s="23"/>
      <c r="CFL52" s="19"/>
      <c r="CFM52" s="18"/>
      <c r="CFN52" s="22"/>
      <c r="CFO52" s="21"/>
      <c r="CFP52" s="20"/>
      <c r="CFQ52" s="20"/>
      <c r="CFR52" s="23"/>
      <c r="CFS52" s="23"/>
      <c r="CFT52" s="19"/>
      <c r="CFU52" s="18"/>
      <c r="CFV52" s="22"/>
      <c r="CFW52" s="21"/>
      <c r="CFX52" s="20"/>
      <c r="CFY52" s="20"/>
      <c r="CFZ52" s="23"/>
      <c r="CGA52" s="23"/>
      <c r="CGB52" s="19"/>
      <c r="CGC52" s="18"/>
      <c r="CGD52" s="22"/>
      <c r="CGE52" s="21"/>
      <c r="CGF52" s="20"/>
      <c r="CGG52" s="20"/>
      <c r="CGH52" s="23"/>
      <c r="CGI52" s="23"/>
      <c r="CGJ52" s="19"/>
      <c r="CGK52" s="18"/>
      <c r="CGL52" s="22"/>
      <c r="CGM52" s="21"/>
      <c r="CGN52" s="20"/>
      <c r="CGO52" s="20"/>
      <c r="CGP52" s="23"/>
      <c r="CGQ52" s="23"/>
      <c r="CGR52" s="19"/>
      <c r="CGS52" s="18"/>
      <c r="CGT52" s="22"/>
      <c r="CGU52" s="21"/>
      <c r="CGV52" s="20"/>
      <c r="CGW52" s="20"/>
      <c r="CGX52" s="23"/>
      <c r="CGY52" s="23"/>
      <c r="CGZ52" s="19"/>
      <c r="CHA52" s="18"/>
      <c r="CHB52" s="22"/>
      <c r="CHC52" s="21"/>
      <c r="CHD52" s="20"/>
      <c r="CHE52" s="20"/>
      <c r="CHF52" s="23"/>
      <c r="CHG52" s="23"/>
      <c r="CHH52" s="19"/>
      <c r="CHI52" s="18"/>
      <c r="CHJ52" s="22"/>
      <c r="CHK52" s="21"/>
      <c r="CHL52" s="20"/>
      <c r="CHM52" s="20"/>
      <c r="CHN52" s="23"/>
      <c r="CHO52" s="23"/>
      <c r="CHP52" s="19"/>
      <c r="CHQ52" s="18"/>
      <c r="CHR52" s="22"/>
      <c r="CHS52" s="21"/>
      <c r="CHT52" s="20"/>
      <c r="CHU52" s="20"/>
      <c r="CHV52" s="23"/>
      <c r="CHW52" s="23"/>
      <c r="CHX52" s="19"/>
      <c r="CHY52" s="18"/>
      <c r="CHZ52" s="22"/>
      <c r="CIA52" s="21"/>
      <c r="CIB52" s="20"/>
      <c r="CIC52" s="20"/>
      <c r="CID52" s="23"/>
      <c r="CIE52" s="23"/>
      <c r="CIF52" s="19"/>
      <c r="CIG52" s="18"/>
      <c r="CIH52" s="22"/>
      <c r="CII52" s="21"/>
      <c r="CIJ52" s="20"/>
      <c r="CIK52" s="20"/>
      <c r="CIL52" s="23"/>
      <c r="CIM52" s="23"/>
      <c r="CIN52" s="19"/>
      <c r="CIO52" s="18"/>
      <c r="CIP52" s="22"/>
      <c r="CIQ52" s="21"/>
      <c r="CIR52" s="20"/>
      <c r="CIS52" s="20"/>
      <c r="CIT52" s="23"/>
      <c r="CIU52" s="23"/>
      <c r="CIV52" s="19"/>
      <c r="CIW52" s="18"/>
      <c r="CIX52" s="22"/>
      <c r="CIY52" s="21"/>
      <c r="CIZ52" s="20"/>
      <c r="CJA52" s="20"/>
      <c r="CJB52" s="23"/>
      <c r="CJC52" s="23"/>
      <c r="CJD52" s="19"/>
      <c r="CJE52" s="18"/>
      <c r="CJF52" s="22"/>
      <c r="CJG52" s="21"/>
      <c r="CJH52" s="20"/>
      <c r="CJI52" s="20"/>
      <c r="CJJ52" s="23"/>
      <c r="CJK52" s="23"/>
      <c r="CJL52" s="19"/>
      <c r="CJM52" s="18"/>
      <c r="CJN52" s="22"/>
      <c r="CJO52" s="21"/>
      <c r="CJP52" s="20"/>
      <c r="CJQ52" s="20"/>
      <c r="CJR52" s="23"/>
      <c r="CJS52" s="23"/>
      <c r="CJT52" s="19"/>
      <c r="CJU52" s="18"/>
      <c r="CJV52" s="22"/>
      <c r="CJW52" s="21"/>
      <c r="CJX52" s="20"/>
      <c r="CJY52" s="20"/>
      <c r="CJZ52" s="23"/>
      <c r="CKA52" s="23"/>
      <c r="CKB52" s="19"/>
      <c r="CKC52" s="18"/>
      <c r="CKD52" s="22"/>
      <c r="CKE52" s="21"/>
      <c r="CKF52" s="20"/>
      <c r="CKG52" s="20"/>
      <c r="CKH52" s="23"/>
      <c r="CKI52" s="23"/>
      <c r="CKJ52" s="19"/>
      <c r="CKK52" s="18"/>
      <c r="CKL52" s="22"/>
      <c r="CKM52" s="21"/>
      <c r="CKN52" s="20"/>
      <c r="CKO52" s="20"/>
      <c r="CKP52" s="23"/>
      <c r="CKQ52" s="23"/>
      <c r="CKR52" s="19"/>
      <c r="CKS52" s="18"/>
      <c r="CKT52" s="22"/>
      <c r="CKU52" s="21"/>
      <c r="CKV52" s="20"/>
      <c r="CKW52" s="20"/>
      <c r="CKX52" s="23"/>
      <c r="CKY52" s="23"/>
      <c r="CKZ52" s="19"/>
      <c r="CLA52" s="18"/>
      <c r="CLB52" s="22"/>
      <c r="CLC52" s="21"/>
      <c r="CLD52" s="20"/>
      <c r="CLE52" s="20"/>
      <c r="CLF52" s="23"/>
      <c r="CLG52" s="23"/>
      <c r="CLH52" s="19"/>
      <c r="CLI52" s="18"/>
      <c r="CLJ52" s="22"/>
      <c r="CLK52" s="21"/>
      <c r="CLL52" s="20"/>
      <c r="CLM52" s="20"/>
      <c r="CLN52" s="23"/>
      <c r="CLO52" s="23"/>
      <c r="CLP52" s="19"/>
      <c r="CLQ52" s="18"/>
      <c r="CLR52" s="22"/>
      <c r="CLS52" s="21"/>
      <c r="CLT52" s="20"/>
      <c r="CLU52" s="20"/>
      <c r="CLV52" s="23"/>
      <c r="CLW52" s="23"/>
      <c r="CLX52" s="19"/>
      <c r="CLY52" s="18"/>
      <c r="CLZ52" s="22"/>
      <c r="CMA52" s="21"/>
      <c r="CMB52" s="20"/>
      <c r="CMC52" s="20"/>
      <c r="CMD52" s="23"/>
      <c r="CME52" s="23"/>
      <c r="CMF52" s="19"/>
      <c r="CMG52" s="18"/>
      <c r="CMH52" s="22"/>
      <c r="CMI52" s="21"/>
      <c r="CMJ52" s="20"/>
      <c r="CMK52" s="20"/>
      <c r="CML52" s="23"/>
      <c r="CMM52" s="23"/>
      <c r="CMN52" s="19"/>
      <c r="CMO52" s="18"/>
      <c r="CMP52" s="22"/>
      <c r="CMQ52" s="21"/>
      <c r="CMR52" s="20"/>
      <c r="CMS52" s="20"/>
      <c r="CMT52" s="23"/>
      <c r="CMU52" s="23"/>
      <c r="CMV52" s="19"/>
      <c r="CMW52" s="18"/>
      <c r="CMX52" s="22"/>
      <c r="CMY52" s="21"/>
      <c r="CMZ52" s="20"/>
      <c r="CNA52" s="20"/>
      <c r="CNB52" s="23"/>
      <c r="CNC52" s="23"/>
      <c r="CND52" s="19"/>
      <c r="CNE52" s="18"/>
      <c r="CNF52" s="22"/>
      <c r="CNG52" s="21"/>
      <c r="CNH52" s="20"/>
      <c r="CNI52" s="20"/>
      <c r="CNJ52" s="23"/>
      <c r="CNK52" s="23"/>
      <c r="CNL52" s="19"/>
      <c r="CNM52" s="18"/>
      <c r="CNN52" s="22"/>
      <c r="CNO52" s="21"/>
      <c r="CNP52" s="20"/>
      <c r="CNQ52" s="20"/>
      <c r="CNR52" s="23"/>
      <c r="CNS52" s="23"/>
      <c r="CNT52" s="19"/>
      <c r="CNU52" s="18"/>
      <c r="CNV52" s="22"/>
      <c r="CNW52" s="21"/>
      <c r="CNX52" s="20"/>
      <c r="CNY52" s="20"/>
      <c r="CNZ52" s="23"/>
      <c r="COA52" s="23"/>
      <c r="COB52" s="19"/>
      <c r="COC52" s="18"/>
      <c r="COD52" s="22"/>
      <c r="COE52" s="21"/>
      <c r="COF52" s="20"/>
      <c r="COG52" s="20"/>
      <c r="COH52" s="23"/>
      <c r="COI52" s="23"/>
      <c r="COJ52" s="19"/>
      <c r="COK52" s="18"/>
      <c r="COL52" s="22"/>
      <c r="COM52" s="21"/>
      <c r="CON52" s="20"/>
      <c r="COO52" s="20"/>
      <c r="COP52" s="23"/>
      <c r="COQ52" s="23"/>
      <c r="COR52" s="19"/>
      <c r="COS52" s="18"/>
      <c r="COT52" s="22"/>
      <c r="COU52" s="21"/>
      <c r="COV52" s="20"/>
      <c r="COW52" s="20"/>
      <c r="COX52" s="23"/>
      <c r="COY52" s="23"/>
      <c r="COZ52" s="19"/>
      <c r="CPA52" s="18"/>
      <c r="CPB52" s="22"/>
      <c r="CPC52" s="21"/>
      <c r="CPD52" s="20"/>
      <c r="CPE52" s="20"/>
      <c r="CPF52" s="23"/>
      <c r="CPG52" s="23"/>
      <c r="CPH52" s="19"/>
      <c r="CPI52" s="18"/>
      <c r="CPJ52" s="22"/>
      <c r="CPK52" s="21"/>
      <c r="CPL52" s="20"/>
      <c r="CPM52" s="20"/>
      <c r="CPN52" s="23"/>
      <c r="CPO52" s="23"/>
      <c r="CPP52" s="19"/>
      <c r="CPQ52" s="18"/>
      <c r="CPR52" s="22"/>
      <c r="CPS52" s="21"/>
      <c r="CPT52" s="20"/>
      <c r="CPU52" s="20"/>
      <c r="CPV52" s="23"/>
      <c r="CPW52" s="23"/>
      <c r="CPX52" s="19"/>
      <c r="CPY52" s="18"/>
      <c r="CPZ52" s="22"/>
      <c r="CQA52" s="21"/>
      <c r="CQB52" s="20"/>
      <c r="CQC52" s="20"/>
      <c r="CQD52" s="23"/>
      <c r="CQE52" s="23"/>
      <c r="CQF52" s="19"/>
      <c r="CQG52" s="18"/>
      <c r="CQH52" s="22"/>
      <c r="CQI52" s="21"/>
      <c r="CQJ52" s="20"/>
      <c r="CQK52" s="20"/>
      <c r="CQL52" s="23"/>
      <c r="CQM52" s="23"/>
      <c r="CQN52" s="19"/>
      <c r="CQO52" s="18"/>
      <c r="CQP52" s="22"/>
      <c r="CQQ52" s="21"/>
      <c r="CQR52" s="20"/>
      <c r="CQS52" s="20"/>
      <c r="CQT52" s="23"/>
      <c r="CQU52" s="23"/>
      <c r="CQV52" s="19"/>
      <c r="CQW52" s="18"/>
      <c r="CQX52" s="22"/>
      <c r="CQY52" s="21"/>
      <c r="CQZ52" s="20"/>
      <c r="CRA52" s="20"/>
      <c r="CRB52" s="23"/>
      <c r="CRC52" s="23"/>
      <c r="CRD52" s="19"/>
      <c r="CRE52" s="18"/>
      <c r="CRF52" s="22"/>
      <c r="CRG52" s="21"/>
      <c r="CRH52" s="20"/>
      <c r="CRI52" s="20"/>
      <c r="CRJ52" s="23"/>
      <c r="CRK52" s="23"/>
      <c r="CRL52" s="19"/>
      <c r="CRM52" s="18"/>
      <c r="CRN52" s="22"/>
      <c r="CRO52" s="21"/>
      <c r="CRP52" s="20"/>
      <c r="CRQ52" s="20"/>
      <c r="CRR52" s="23"/>
      <c r="CRS52" s="23"/>
      <c r="CRT52" s="19"/>
      <c r="CRU52" s="18"/>
      <c r="CRV52" s="22"/>
      <c r="CRW52" s="21"/>
      <c r="CRX52" s="20"/>
      <c r="CRY52" s="20"/>
      <c r="CRZ52" s="23"/>
      <c r="CSA52" s="23"/>
      <c r="CSB52" s="19"/>
      <c r="CSC52" s="18"/>
      <c r="CSD52" s="22"/>
      <c r="CSE52" s="21"/>
      <c r="CSF52" s="20"/>
      <c r="CSG52" s="20"/>
      <c r="CSH52" s="23"/>
      <c r="CSI52" s="23"/>
      <c r="CSJ52" s="19"/>
      <c r="CSK52" s="18"/>
      <c r="CSL52" s="22"/>
      <c r="CSM52" s="21"/>
      <c r="CSN52" s="20"/>
      <c r="CSO52" s="20"/>
      <c r="CSP52" s="23"/>
      <c r="CSQ52" s="23"/>
      <c r="CSR52" s="19"/>
      <c r="CSS52" s="18"/>
      <c r="CST52" s="22"/>
      <c r="CSU52" s="21"/>
      <c r="CSV52" s="20"/>
      <c r="CSW52" s="20"/>
      <c r="CSX52" s="23"/>
      <c r="CSY52" s="23"/>
      <c r="CSZ52" s="19"/>
      <c r="CTA52" s="18"/>
      <c r="CTB52" s="22"/>
      <c r="CTC52" s="21"/>
      <c r="CTD52" s="20"/>
      <c r="CTE52" s="20"/>
      <c r="CTF52" s="23"/>
      <c r="CTG52" s="23"/>
      <c r="CTH52" s="19"/>
      <c r="CTI52" s="18"/>
      <c r="CTJ52" s="22"/>
      <c r="CTK52" s="21"/>
      <c r="CTL52" s="20"/>
      <c r="CTM52" s="20"/>
      <c r="CTN52" s="23"/>
      <c r="CTO52" s="23"/>
      <c r="CTP52" s="19"/>
      <c r="CTQ52" s="18"/>
      <c r="CTR52" s="22"/>
      <c r="CTS52" s="21"/>
      <c r="CTT52" s="20"/>
      <c r="CTU52" s="20"/>
      <c r="CTV52" s="23"/>
      <c r="CTW52" s="23"/>
      <c r="CTX52" s="19"/>
      <c r="CTY52" s="18"/>
      <c r="CTZ52" s="22"/>
      <c r="CUA52" s="21"/>
      <c r="CUB52" s="20"/>
      <c r="CUC52" s="20"/>
      <c r="CUD52" s="23"/>
      <c r="CUE52" s="23"/>
      <c r="CUF52" s="19"/>
      <c r="CUG52" s="18"/>
      <c r="CUH52" s="22"/>
      <c r="CUI52" s="21"/>
      <c r="CUJ52" s="20"/>
      <c r="CUK52" s="20"/>
      <c r="CUL52" s="23"/>
      <c r="CUM52" s="23"/>
      <c r="CUN52" s="19"/>
      <c r="CUO52" s="18"/>
      <c r="CUP52" s="22"/>
      <c r="CUQ52" s="21"/>
      <c r="CUR52" s="20"/>
      <c r="CUS52" s="20"/>
      <c r="CUT52" s="23"/>
      <c r="CUU52" s="23"/>
      <c r="CUV52" s="19"/>
      <c r="CUW52" s="18"/>
      <c r="CUX52" s="22"/>
      <c r="CUY52" s="21"/>
      <c r="CUZ52" s="20"/>
      <c r="CVA52" s="20"/>
      <c r="CVB52" s="23"/>
      <c r="CVC52" s="23"/>
      <c r="CVD52" s="19"/>
      <c r="CVE52" s="18"/>
      <c r="CVF52" s="22"/>
      <c r="CVG52" s="21"/>
      <c r="CVH52" s="20"/>
      <c r="CVI52" s="20"/>
      <c r="CVJ52" s="23"/>
      <c r="CVK52" s="23"/>
      <c r="CVL52" s="19"/>
      <c r="CVM52" s="18"/>
      <c r="CVN52" s="22"/>
      <c r="CVO52" s="21"/>
      <c r="CVP52" s="20"/>
      <c r="CVQ52" s="20"/>
      <c r="CVR52" s="23"/>
      <c r="CVS52" s="23"/>
      <c r="CVT52" s="19"/>
      <c r="CVU52" s="18"/>
      <c r="CVV52" s="22"/>
      <c r="CVW52" s="21"/>
      <c r="CVX52" s="20"/>
      <c r="CVY52" s="20"/>
      <c r="CVZ52" s="23"/>
      <c r="CWA52" s="23"/>
      <c r="CWB52" s="19"/>
      <c r="CWC52" s="18"/>
      <c r="CWD52" s="22"/>
      <c r="CWE52" s="21"/>
      <c r="CWF52" s="20"/>
      <c r="CWG52" s="20"/>
      <c r="CWH52" s="23"/>
      <c r="CWI52" s="23"/>
      <c r="CWJ52" s="19"/>
      <c r="CWK52" s="18"/>
      <c r="CWL52" s="22"/>
      <c r="CWM52" s="21"/>
      <c r="CWN52" s="20"/>
      <c r="CWO52" s="20"/>
      <c r="CWP52" s="23"/>
      <c r="CWQ52" s="23"/>
      <c r="CWR52" s="19"/>
      <c r="CWS52" s="18"/>
      <c r="CWT52" s="22"/>
      <c r="CWU52" s="21"/>
      <c r="CWV52" s="20"/>
      <c r="CWW52" s="20"/>
      <c r="CWX52" s="23"/>
      <c r="CWY52" s="23"/>
      <c r="CWZ52" s="19"/>
      <c r="CXA52" s="18"/>
      <c r="CXB52" s="22"/>
      <c r="CXC52" s="21"/>
      <c r="CXD52" s="20"/>
      <c r="CXE52" s="20"/>
      <c r="CXF52" s="23"/>
      <c r="CXG52" s="23"/>
      <c r="CXH52" s="19"/>
      <c r="CXI52" s="18"/>
      <c r="CXJ52" s="22"/>
      <c r="CXK52" s="21"/>
      <c r="CXL52" s="20"/>
      <c r="CXM52" s="20"/>
      <c r="CXN52" s="23"/>
      <c r="CXO52" s="23"/>
      <c r="CXP52" s="19"/>
      <c r="CXQ52" s="18"/>
      <c r="CXR52" s="22"/>
      <c r="CXS52" s="21"/>
      <c r="CXT52" s="20"/>
      <c r="CXU52" s="20"/>
      <c r="CXV52" s="23"/>
      <c r="CXW52" s="23"/>
      <c r="CXX52" s="19"/>
      <c r="CXY52" s="18"/>
      <c r="CXZ52" s="22"/>
      <c r="CYA52" s="21"/>
      <c r="CYB52" s="20"/>
      <c r="CYC52" s="20"/>
      <c r="CYD52" s="23"/>
      <c r="CYE52" s="23"/>
      <c r="CYF52" s="19"/>
      <c r="CYG52" s="18"/>
      <c r="CYH52" s="22"/>
      <c r="CYI52" s="21"/>
      <c r="CYJ52" s="20"/>
      <c r="CYK52" s="20"/>
      <c r="CYL52" s="23"/>
      <c r="CYM52" s="23"/>
      <c r="CYN52" s="19"/>
      <c r="CYO52" s="18"/>
      <c r="CYP52" s="22"/>
      <c r="CYQ52" s="21"/>
      <c r="CYR52" s="20"/>
      <c r="CYS52" s="20"/>
      <c r="CYT52" s="23"/>
      <c r="CYU52" s="23"/>
      <c r="CYV52" s="19"/>
      <c r="CYW52" s="18"/>
      <c r="CYX52" s="22"/>
      <c r="CYY52" s="21"/>
      <c r="CYZ52" s="20"/>
      <c r="CZA52" s="20"/>
      <c r="CZB52" s="23"/>
      <c r="CZC52" s="23"/>
      <c r="CZD52" s="19"/>
      <c r="CZE52" s="18"/>
      <c r="CZF52" s="22"/>
      <c r="CZG52" s="21"/>
      <c r="CZH52" s="20"/>
      <c r="CZI52" s="20"/>
      <c r="CZJ52" s="23"/>
      <c r="CZK52" s="23"/>
      <c r="CZL52" s="19"/>
      <c r="CZM52" s="18"/>
      <c r="CZN52" s="22"/>
      <c r="CZO52" s="21"/>
      <c r="CZP52" s="20"/>
      <c r="CZQ52" s="20"/>
      <c r="CZR52" s="23"/>
      <c r="CZS52" s="23"/>
      <c r="CZT52" s="19"/>
      <c r="CZU52" s="18"/>
      <c r="CZV52" s="22"/>
      <c r="CZW52" s="21"/>
      <c r="CZX52" s="20"/>
      <c r="CZY52" s="20"/>
      <c r="CZZ52" s="23"/>
      <c r="DAA52" s="23"/>
      <c r="DAB52" s="19"/>
      <c r="DAC52" s="18"/>
      <c r="DAD52" s="22"/>
      <c r="DAE52" s="21"/>
      <c r="DAF52" s="20"/>
      <c r="DAG52" s="20"/>
      <c r="DAH52" s="23"/>
      <c r="DAI52" s="23"/>
      <c r="DAJ52" s="19"/>
      <c r="DAK52" s="18"/>
      <c r="DAL52" s="22"/>
      <c r="DAM52" s="21"/>
      <c r="DAN52" s="20"/>
      <c r="DAO52" s="20"/>
      <c r="DAP52" s="23"/>
      <c r="DAQ52" s="23"/>
      <c r="DAR52" s="19"/>
      <c r="DAS52" s="18"/>
      <c r="DAT52" s="22"/>
      <c r="DAU52" s="21"/>
      <c r="DAV52" s="20"/>
      <c r="DAW52" s="20"/>
      <c r="DAX52" s="23"/>
      <c r="DAY52" s="23"/>
      <c r="DAZ52" s="19"/>
      <c r="DBA52" s="18"/>
      <c r="DBB52" s="22"/>
      <c r="DBC52" s="21"/>
      <c r="DBD52" s="20"/>
      <c r="DBE52" s="20"/>
      <c r="DBF52" s="23"/>
      <c r="DBG52" s="23"/>
      <c r="DBH52" s="19"/>
      <c r="DBI52" s="18"/>
      <c r="DBJ52" s="22"/>
      <c r="DBK52" s="21"/>
      <c r="DBL52" s="20"/>
      <c r="DBM52" s="20"/>
      <c r="DBN52" s="23"/>
      <c r="DBO52" s="23"/>
      <c r="DBP52" s="19"/>
      <c r="DBQ52" s="18"/>
      <c r="DBR52" s="22"/>
      <c r="DBS52" s="21"/>
      <c r="DBT52" s="20"/>
      <c r="DBU52" s="20"/>
      <c r="DBV52" s="23"/>
      <c r="DBW52" s="23"/>
      <c r="DBX52" s="19"/>
      <c r="DBY52" s="18"/>
      <c r="DBZ52" s="22"/>
      <c r="DCA52" s="21"/>
      <c r="DCB52" s="20"/>
      <c r="DCC52" s="20"/>
      <c r="DCD52" s="23"/>
      <c r="DCE52" s="23"/>
      <c r="DCF52" s="19"/>
      <c r="DCG52" s="18"/>
      <c r="DCH52" s="22"/>
      <c r="DCI52" s="21"/>
      <c r="DCJ52" s="20"/>
      <c r="DCK52" s="20"/>
      <c r="DCL52" s="23"/>
      <c r="DCM52" s="23"/>
      <c r="DCN52" s="19"/>
      <c r="DCO52" s="18"/>
      <c r="DCP52" s="22"/>
      <c r="DCQ52" s="21"/>
      <c r="DCR52" s="20"/>
      <c r="DCS52" s="20"/>
      <c r="DCT52" s="23"/>
      <c r="DCU52" s="23"/>
      <c r="DCV52" s="19"/>
      <c r="DCW52" s="18"/>
      <c r="DCX52" s="22"/>
      <c r="DCY52" s="21"/>
      <c r="DCZ52" s="20"/>
      <c r="DDA52" s="20"/>
      <c r="DDB52" s="23"/>
      <c r="DDC52" s="23"/>
      <c r="DDD52" s="19"/>
      <c r="DDE52" s="18"/>
      <c r="DDF52" s="22"/>
      <c r="DDG52" s="21"/>
      <c r="DDH52" s="20"/>
      <c r="DDI52" s="20"/>
      <c r="DDJ52" s="23"/>
      <c r="DDK52" s="23"/>
      <c r="DDL52" s="19"/>
      <c r="DDM52" s="18"/>
      <c r="DDN52" s="22"/>
      <c r="DDO52" s="21"/>
      <c r="DDP52" s="20"/>
      <c r="DDQ52" s="20"/>
      <c r="DDR52" s="23"/>
      <c r="DDS52" s="23"/>
      <c r="DDT52" s="19"/>
      <c r="DDU52" s="18"/>
      <c r="DDV52" s="22"/>
      <c r="DDW52" s="21"/>
      <c r="DDX52" s="20"/>
      <c r="DDY52" s="20"/>
      <c r="DDZ52" s="23"/>
      <c r="DEA52" s="23"/>
      <c r="DEB52" s="19"/>
      <c r="DEC52" s="18"/>
      <c r="DED52" s="22"/>
      <c r="DEE52" s="21"/>
      <c r="DEF52" s="20"/>
      <c r="DEG52" s="20"/>
      <c r="DEH52" s="23"/>
      <c r="DEI52" s="23"/>
      <c r="DEJ52" s="19"/>
      <c r="DEK52" s="18"/>
      <c r="DEL52" s="22"/>
      <c r="DEM52" s="21"/>
      <c r="DEN52" s="20"/>
      <c r="DEO52" s="20"/>
      <c r="DEP52" s="23"/>
      <c r="DEQ52" s="23"/>
      <c r="DER52" s="19"/>
      <c r="DES52" s="18"/>
      <c r="DET52" s="22"/>
      <c r="DEU52" s="21"/>
      <c r="DEV52" s="20"/>
      <c r="DEW52" s="20"/>
      <c r="DEX52" s="23"/>
      <c r="DEY52" s="23"/>
      <c r="DEZ52" s="19"/>
      <c r="DFA52" s="18"/>
      <c r="DFB52" s="22"/>
      <c r="DFC52" s="21"/>
      <c r="DFD52" s="20"/>
      <c r="DFE52" s="20"/>
      <c r="DFF52" s="23"/>
      <c r="DFG52" s="23"/>
      <c r="DFH52" s="19"/>
      <c r="DFI52" s="18"/>
      <c r="DFJ52" s="22"/>
      <c r="DFK52" s="21"/>
      <c r="DFL52" s="20"/>
      <c r="DFM52" s="20"/>
      <c r="DFN52" s="23"/>
      <c r="DFO52" s="23"/>
      <c r="DFP52" s="19"/>
      <c r="DFQ52" s="18"/>
      <c r="DFR52" s="22"/>
      <c r="DFS52" s="21"/>
      <c r="DFT52" s="20"/>
      <c r="DFU52" s="20"/>
      <c r="DFV52" s="23"/>
      <c r="DFW52" s="23"/>
      <c r="DFX52" s="19"/>
      <c r="DFY52" s="18"/>
      <c r="DFZ52" s="22"/>
      <c r="DGA52" s="21"/>
      <c r="DGB52" s="20"/>
      <c r="DGC52" s="20"/>
      <c r="DGD52" s="23"/>
      <c r="DGE52" s="23"/>
      <c r="DGF52" s="19"/>
      <c r="DGG52" s="18"/>
      <c r="DGH52" s="22"/>
      <c r="DGI52" s="21"/>
      <c r="DGJ52" s="20"/>
      <c r="DGK52" s="20"/>
      <c r="DGL52" s="23"/>
      <c r="DGM52" s="23"/>
      <c r="DGN52" s="19"/>
      <c r="DGO52" s="18"/>
      <c r="DGP52" s="22"/>
      <c r="DGQ52" s="21"/>
      <c r="DGR52" s="20"/>
      <c r="DGS52" s="20"/>
      <c r="DGT52" s="23"/>
      <c r="DGU52" s="23"/>
      <c r="DGV52" s="19"/>
      <c r="DGW52" s="18"/>
      <c r="DGX52" s="22"/>
      <c r="DGY52" s="21"/>
      <c r="DGZ52" s="20"/>
      <c r="DHA52" s="20"/>
      <c r="DHB52" s="23"/>
      <c r="DHC52" s="23"/>
      <c r="DHD52" s="19"/>
      <c r="DHE52" s="18"/>
      <c r="DHF52" s="22"/>
      <c r="DHG52" s="21"/>
      <c r="DHH52" s="20"/>
      <c r="DHI52" s="20"/>
      <c r="DHJ52" s="23"/>
      <c r="DHK52" s="23"/>
      <c r="DHL52" s="19"/>
      <c r="DHM52" s="18"/>
      <c r="DHN52" s="22"/>
      <c r="DHO52" s="21"/>
      <c r="DHP52" s="20"/>
      <c r="DHQ52" s="20"/>
      <c r="DHR52" s="23"/>
      <c r="DHS52" s="23"/>
      <c r="DHT52" s="19"/>
      <c r="DHU52" s="18"/>
      <c r="DHV52" s="22"/>
      <c r="DHW52" s="21"/>
      <c r="DHX52" s="20"/>
      <c r="DHY52" s="20"/>
      <c r="DHZ52" s="23"/>
      <c r="DIA52" s="23"/>
      <c r="DIB52" s="19"/>
      <c r="DIC52" s="18"/>
      <c r="DID52" s="22"/>
      <c r="DIE52" s="21"/>
      <c r="DIF52" s="20"/>
      <c r="DIG52" s="20"/>
      <c r="DIH52" s="23"/>
      <c r="DII52" s="23"/>
      <c r="DIJ52" s="19"/>
      <c r="DIK52" s="18"/>
      <c r="DIL52" s="22"/>
      <c r="DIM52" s="21"/>
      <c r="DIN52" s="20"/>
      <c r="DIO52" s="20"/>
      <c r="DIP52" s="23"/>
      <c r="DIQ52" s="23"/>
      <c r="DIR52" s="19"/>
      <c r="DIS52" s="18"/>
      <c r="DIT52" s="22"/>
      <c r="DIU52" s="21"/>
      <c r="DIV52" s="20"/>
      <c r="DIW52" s="20"/>
      <c r="DIX52" s="23"/>
      <c r="DIY52" s="23"/>
      <c r="DIZ52" s="19"/>
      <c r="DJA52" s="18"/>
      <c r="DJB52" s="22"/>
      <c r="DJC52" s="21"/>
      <c r="DJD52" s="20"/>
      <c r="DJE52" s="20"/>
      <c r="DJF52" s="23"/>
      <c r="DJG52" s="23"/>
      <c r="DJH52" s="19"/>
      <c r="DJI52" s="18"/>
      <c r="DJJ52" s="22"/>
      <c r="DJK52" s="21"/>
      <c r="DJL52" s="20"/>
      <c r="DJM52" s="20"/>
      <c r="DJN52" s="23"/>
      <c r="DJO52" s="23"/>
      <c r="DJP52" s="19"/>
      <c r="DJQ52" s="18"/>
      <c r="DJR52" s="22"/>
      <c r="DJS52" s="21"/>
      <c r="DJT52" s="20"/>
      <c r="DJU52" s="20"/>
      <c r="DJV52" s="23"/>
      <c r="DJW52" s="23"/>
      <c r="DJX52" s="19"/>
      <c r="DJY52" s="18"/>
      <c r="DJZ52" s="22"/>
      <c r="DKA52" s="21"/>
      <c r="DKB52" s="20"/>
      <c r="DKC52" s="20"/>
      <c r="DKD52" s="23"/>
      <c r="DKE52" s="23"/>
      <c r="DKF52" s="19"/>
      <c r="DKG52" s="18"/>
      <c r="DKH52" s="22"/>
      <c r="DKI52" s="21"/>
      <c r="DKJ52" s="20"/>
      <c r="DKK52" s="20"/>
      <c r="DKL52" s="23"/>
      <c r="DKM52" s="23"/>
      <c r="DKN52" s="19"/>
      <c r="DKO52" s="18"/>
      <c r="DKP52" s="22"/>
      <c r="DKQ52" s="21"/>
      <c r="DKR52" s="20"/>
      <c r="DKS52" s="20"/>
      <c r="DKT52" s="23"/>
      <c r="DKU52" s="23"/>
      <c r="DKV52" s="19"/>
      <c r="DKW52" s="18"/>
      <c r="DKX52" s="22"/>
      <c r="DKY52" s="21"/>
      <c r="DKZ52" s="20"/>
      <c r="DLA52" s="20"/>
      <c r="DLB52" s="23"/>
      <c r="DLC52" s="23"/>
      <c r="DLD52" s="19"/>
      <c r="DLE52" s="18"/>
      <c r="DLF52" s="22"/>
      <c r="DLG52" s="21"/>
      <c r="DLH52" s="20"/>
      <c r="DLI52" s="20"/>
      <c r="DLJ52" s="23"/>
      <c r="DLK52" s="23"/>
      <c r="DLL52" s="19"/>
      <c r="DLM52" s="18"/>
      <c r="DLN52" s="22"/>
      <c r="DLO52" s="21"/>
      <c r="DLP52" s="20"/>
      <c r="DLQ52" s="20"/>
      <c r="DLR52" s="23"/>
      <c r="DLS52" s="23"/>
      <c r="DLT52" s="19"/>
      <c r="DLU52" s="18"/>
      <c r="DLV52" s="22"/>
      <c r="DLW52" s="21"/>
      <c r="DLX52" s="20"/>
      <c r="DLY52" s="20"/>
      <c r="DLZ52" s="23"/>
      <c r="DMA52" s="23"/>
      <c r="DMB52" s="19"/>
      <c r="DMC52" s="18"/>
      <c r="DMD52" s="22"/>
      <c r="DME52" s="21"/>
      <c r="DMF52" s="20"/>
      <c r="DMG52" s="20"/>
      <c r="DMH52" s="23"/>
      <c r="DMI52" s="23"/>
      <c r="DMJ52" s="19"/>
      <c r="DMK52" s="18"/>
      <c r="DML52" s="22"/>
      <c r="DMM52" s="21"/>
      <c r="DMN52" s="20"/>
      <c r="DMO52" s="20"/>
      <c r="DMP52" s="23"/>
      <c r="DMQ52" s="23"/>
      <c r="DMR52" s="19"/>
      <c r="DMS52" s="18"/>
      <c r="DMT52" s="22"/>
      <c r="DMU52" s="21"/>
      <c r="DMV52" s="20"/>
      <c r="DMW52" s="20"/>
      <c r="DMX52" s="23"/>
      <c r="DMY52" s="23"/>
      <c r="DMZ52" s="19"/>
      <c r="DNA52" s="18"/>
      <c r="DNB52" s="22"/>
      <c r="DNC52" s="21"/>
      <c r="DND52" s="20"/>
      <c r="DNE52" s="20"/>
      <c r="DNF52" s="23"/>
      <c r="DNG52" s="23"/>
      <c r="DNH52" s="19"/>
      <c r="DNI52" s="18"/>
      <c r="DNJ52" s="22"/>
      <c r="DNK52" s="21"/>
      <c r="DNL52" s="20"/>
      <c r="DNM52" s="20"/>
      <c r="DNN52" s="23"/>
      <c r="DNO52" s="23"/>
      <c r="DNP52" s="19"/>
      <c r="DNQ52" s="18"/>
      <c r="DNR52" s="22"/>
      <c r="DNS52" s="21"/>
      <c r="DNT52" s="20"/>
      <c r="DNU52" s="20"/>
      <c r="DNV52" s="23"/>
      <c r="DNW52" s="23"/>
      <c r="DNX52" s="19"/>
      <c r="DNY52" s="18"/>
      <c r="DNZ52" s="22"/>
      <c r="DOA52" s="21"/>
      <c r="DOB52" s="20"/>
      <c r="DOC52" s="20"/>
      <c r="DOD52" s="23"/>
      <c r="DOE52" s="23"/>
      <c r="DOF52" s="19"/>
      <c r="DOG52" s="18"/>
      <c r="DOH52" s="22"/>
      <c r="DOI52" s="21"/>
      <c r="DOJ52" s="20"/>
      <c r="DOK52" s="20"/>
      <c r="DOL52" s="23"/>
      <c r="DOM52" s="23"/>
      <c r="DON52" s="19"/>
      <c r="DOO52" s="18"/>
      <c r="DOP52" s="22"/>
      <c r="DOQ52" s="21"/>
      <c r="DOR52" s="20"/>
      <c r="DOS52" s="20"/>
      <c r="DOT52" s="23"/>
      <c r="DOU52" s="23"/>
      <c r="DOV52" s="19"/>
      <c r="DOW52" s="18"/>
      <c r="DOX52" s="22"/>
      <c r="DOY52" s="21"/>
      <c r="DOZ52" s="20"/>
      <c r="DPA52" s="20"/>
      <c r="DPB52" s="23"/>
      <c r="DPC52" s="23"/>
      <c r="DPD52" s="19"/>
      <c r="DPE52" s="18"/>
      <c r="DPF52" s="22"/>
      <c r="DPG52" s="21"/>
      <c r="DPH52" s="20"/>
      <c r="DPI52" s="20"/>
      <c r="DPJ52" s="23"/>
      <c r="DPK52" s="23"/>
      <c r="DPL52" s="19"/>
      <c r="DPM52" s="18"/>
      <c r="DPN52" s="22"/>
      <c r="DPO52" s="21"/>
      <c r="DPP52" s="20"/>
      <c r="DPQ52" s="20"/>
      <c r="DPR52" s="23"/>
      <c r="DPS52" s="23"/>
      <c r="DPT52" s="19"/>
      <c r="DPU52" s="18"/>
      <c r="DPV52" s="22"/>
      <c r="DPW52" s="21"/>
      <c r="DPX52" s="20"/>
      <c r="DPY52" s="20"/>
      <c r="DPZ52" s="23"/>
      <c r="DQA52" s="23"/>
      <c r="DQB52" s="19"/>
      <c r="DQC52" s="18"/>
      <c r="DQD52" s="22"/>
      <c r="DQE52" s="21"/>
      <c r="DQF52" s="20"/>
      <c r="DQG52" s="20"/>
      <c r="DQH52" s="23"/>
      <c r="DQI52" s="23"/>
      <c r="DQJ52" s="19"/>
      <c r="DQK52" s="18"/>
      <c r="DQL52" s="22"/>
      <c r="DQM52" s="21"/>
      <c r="DQN52" s="20"/>
      <c r="DQO52" s="20"/>
      <c r="DQP52" s="23"/>
      <c r="DQQ52" s="23"/>
      <c r="DQR52" s="19"/>
      <c r="DQS52" s="18"/>
      <c r="DQT52" s="22"/>
      <c r="DQU52" s="21"/>
      <c r="DQV52" s="20"/>
      <c r="DQW52" s="20"/>
      <c r="DQX52" s="23"/>
      <c r="DQY52" s="23"/>
      <c r="DQZ52" s="19"/>
      <c r="DRA52" s="18"/>
      <c r="DRB52" s="22"/>
      <c r="DRC52" s="21"/>
      <c r="DRD52" s="20"/>
      <c r="DRE52" s="20"/>
      <c r="DRF52" s="23"/>
      <c r="DRG52" s="23"/>
      <c r="DRH52" s="19"/>
      <c r="DRI52" s="18"/>
      <c r="DRJ52" s="22"/>
      <c r="DRK52" s="21"/>
      <c r="DRL52" s="20"/>
      <c r="DRM52" s="20"/>
      <c r="DRN52" s="23"/>
      <c r="DRO52" s="23"/>
      <c r="DRP52" s="19"/>
      <c r="DRQ52" s="18"/>
      <c r="DRR52" s="22"/>
      <c r="DRS52" s="21"/>
      <c r="DRT52" s="20"/>
      <c r="DRU52" s="20"/>
      <c r="DRV52" s="23"/>
      <c r="DRW52" s="23"/>
      <c r="DRX52" s="19"/>
      <c r="DRY52" s="18"/>
      <c r="DRZ52" s="22"/>
      <c r="DSA52" s="21"/>
      <c r="DSB52" s="20"/>
      <c r="DSC52" s="20"/>
      <c r="DSD52" s="23"/>
      <c r="DSE52" s="23"/>
      <c r="DSF52" s="19"/>
      <c r="DSG52" s="18"/>
      <c r="DSH52" s="22"/>
      <c r="DSI52" s="21"/>
      <c r="DSJ52" s="20"/>
      <c r="DSK52" s="20"/>
      <c r="DSL52" s="23"/>
      <c r="DSM52" s="23"/>
      <c r="DSN52" s="19"/>
      <c r="DSO52" s="18"/>
      <c r="DSP52" s="22"/>
      <c r="DSQ52" s="21"/>
      <c r="DSR52" s="20"/>
      <c r="DSS52" s="20"/>
      <c r="DST52" s="23"/>
      <c r="DSU52" s="23"/>
      <c r="DSV52" s="19"/>
      <c r="DSW52" s="18"/>
      <c r="DSX52" s="22"/>
      <c r="DSY52" s="21"/>
      <c r="DSZ52" s="20"/>
      <c r="DTA52" s="20"/>
      <c r="DTB52" s="23"/>
      <c r="DTC52" s="23"/>
      <c r="DTD52" s="19"/>
      <c r="DTE52" s="18"/>
      <c r="DTF52" s="22"/>
      <c r="DTG52" s="21"/>
      <c r="DTH52" s="20"/>
      <c r="DTI52" s="20"/>
      <c r="DTJ52" s="23"/>
      <c r="DTK52" s="23"/>
      <c r="DTL52" s="19"/>
      <c r="DTM52" s="18"/>
      <c r="DTN52" s="22"/>
      <c r="DTO52" s="21"/>
      <c r="DTP52" s="20"/>
      <c r="DTQ52" s="20"/>
      <c r="DTR52" s="23"/>
      <c r="DTS52" s="23"/>
      <c r="DTT52" s="19"/>
      <c r="DTU52" s="18"/>
      <c r="DTV52" s="22"/>
      <c r="DTW52" s="21"/>
      <c r="DTX52" s="20"/>
      <c r="DTY52" s="20"/>
      <c r="DTZ52" s="23"/>
      <c r="DUA52" s="23"/>
      <c r="DUB52" s="19"/>
      <c r="DUC52" s="18"/>
      <c r="DUD52" s="22"/>
      <c r="DUE52" s="21"/>
      <c r="DUF52" s="20"/>
      <c r="DUG52" s="20"/>
      <c r="DUH52" s="23"/>
      <c r="DUI52" s="23"/>
      <c r="DUJ52" s="19"/>
      <c r="DUK52" s="18"/>
      <c r="DUL52" s="22"/>
      <c r="DUM52" s="21"/>
      <c r="DUN52" s="20"/>
      <c r="DUO52" s="20"/>
      <c r="DUP52" s="23"/>
      <c r="DUQ52" s="23"/>
      <c r="DUR52" s="19"/>
      <c r="DUS52" s="18"/>
      <c r="DUT52" s="22"/>
      <c r="DUU52" s="21"/>
      <c r="DUV52" s="20"/>
      <c r="DUW52" s="20"/>
      <c r="DUX52" s="23"/>
      <c r="DUY52" s="23"/>
      <c r="DUZ52" s="19"/>
      <c r="DVA52" s="18"/>
      <c r="DVB52" s="22"/>
      <c r="DVC52" s="21"/>
      <c r="DVD52" s="20"/>
      <c r="DVE52" s="20"/>
      <c r="DVF52" s="23"/>
      <c r="DVG52" s="23"/>
      <c r="DVH52" s="19"/>
      <c r="DVI52" s="18"/>
      <c r="DVJ52" s="22"/>
      <c r="DVK52" s="21"/>
      <c r="DVL52" s="20"/>
      <c r="DVM52" s="20"/>
      <c r="DVN52" s="23"/>
      <c r="DVO52" s="23"/>
      <c r="DVP52" s="19"/>
      <c r="DVQ52" s="18"/>
      <c r="DVR52" s="22"/>
      <c r="DVS52" s="21"/>
      <c r="DVT52" s="20"/>
      <c r="DVU52" s="20"/>
      <c r="DVV52" s="23"/>
      <c r="DVW52" s="23"/>
      <c r="DVX52" s="19"/>
      <c r="DVY52" s="18"/>
      <c r="DVZ52" s="22"/>
      <c r="DWA52" s="21"/>
      <c r="DWB52" s="20"/>
      <c r="DWC52" s="20"/>
      <c r="DWD52" s="23"/>
      <c r="DWE52" s="23"/>
      <c r="DWF52" s="19"/>
      <c r="DWG52" s="18"/>
      <c r="DWH52" s="22"/>
      <c r="DWI52" s="21"/>
      <c r="DWJ52" s="20"/>
      <c r="DWK52" s="20"/>
      <c r="DWL52" s="23"/>
      <c r="DWM52" s="23"/>
      <c r="DWN52" s="19"/>
      <c r="DWO52" s="18"/>
      <c r="DWP52" s="22"/>
      <c r="DWQ52" s="21"/>
      <c r="DWR52" s="20"/>
      <c r="DWS52" s="20"/>
      <c r="DWT52" s="23"/>
      <c r="DWU52" s="23"/>
      <c r="DWV52" s="19"/>
      <c r="DWW52" s="18"/>
      <c r="DWX52" s="22"/>
      <c r="DWY52" s="21"/>
      <c r="DWZ52" s="20"/>
      <c r="DXA52" s="20"/>
      <c r="DXB52" s="23"/>
      <c r="DXC52" s="23"/>
      <c r="DXD52" s="19"/>
      <c r="DXE52" s="18"/>
      <c r="DXF52" s="22"/>
      <c r="DXG52" s="21"/>
      <c r="DXH52" s="20"/>
      <c r="DXI52" s="20"/>
      <c r="DXJ52" s="23"/>
      <c r="DXK52" s="23"/>
      <c r="DXL52" s="19"/>
      <c r="DXM52" s="18"/>
      <c r="DXN52" s="22"/>
      <c r="DXO52" s="21"/>
      <c r="DXP52" s="20"/>
      <c r="DXQ52" s="20"/>
      <c r="DXR52" s="23"/>
      <c r="DXS52" s="23"/>
      <c r="DXT52" s="19"/>
      <c r="DXU52" s="18"/>
      <c r="DXV52" s="22"/>
      <c r="DXW52" s="21"/>
      <c r="DXX52" s="20"/>
      <c r="DXY52" s="20"/>
      <c r="DXZ52" s="23"/>
      <c r="DYA52" s="23"/>
      <c r="DYB52" s="19"/>
      <c r="DYC52" s="18"/>
      <c r="DYD52" s="22"/>
      <c r="DYE52" s="21"/>
      <c r="DYF52" s="20"/>
      <c r="DYG52" s="20"/>
      <c r="DYH52" s="23"/>
      <c r="DYI52" s="23"/>
      <c r="DYJ52" s="19"/>
      <c r="DYK52" s="18"/>
      <c r="DYL52" s="22"/>
      <c r="DYM52" s="21"/>
      <c r="DYN52" s="20"/>
      <c r="DYO52" s="20"/>
      <c r="DYP52" s="23"/>
      <c r="DYQ52" s="23"/>
      <c r="DYR52" s="19"/>
      <c r="DYS52" s="18"/>
      <c r="DYT52" s="22"/>
      <c r="DYU52" s="21"/>
      <c r="DYV52" s="20"/>
      <c r="DYW52" s="20"/>
      <c r="DYX52" s="23"/>
      <c r="DYY52" s="23"/>
      <c r="DYZ52" s="19"/>
      <c r="DZA52" s="18"/>
      <c r="DZB52" s="22"/>
      <c r="DZC52" s="21"/>
      <c r="DZD52" s="20"/>
      <c r="DZE52" s="20"/>
      <c r="DZF52" s="23"/>
      <c r="DZG52" s="23"/>
      <c r="DZH52" s="19"/>
      <c r="DZI52" s="18"/>
      <c r="DZJ52" s="22"/>
      <c r="DZK52" s="21"/>
      <c r="DZL52" s="20"/>
      <c r="DZM52" s="20"/>
      <c r="DZN52" s="23"/>
      <c r="DZO52" s="23"/>
      <c r="DZP52" s="19"/>
      <c r="DZQ52" s="18"/>
      <c r="DZR52" s="22"/>
      <c r="DZS52" s="21"/>
      <c r="DZT52" s="20"/>
      <c r="DZU52" s="20"/>
      <c r="DZV52" s="23"/>
      <c r="DZW52" s="23"/>
      <c r="DZX52" s="19"/>
      <c r="DZY52" s="18"/>
      <c r="DZZ52" s="22"/>
      <c r="EAA52" s="21"/>
      <c r="EAB52" s="20"/>
      <c r="EAC52" s="20"/>
      <c r="EAD52" s="23"/>
      <c r="EAE52" s="23"/>
      <c r="EAF52" s="19"/>
      <c r="EAG52" s="18"/>
      <c r="EAH52" s="22"/>
      <c r="EAI52" s="21"/>
      <c r="EAJ52" s="20"/>
      <c r="EAK52" s="20"/>
      <c r="EAL52" s="23"/>
      <c r="EAM52" s="23"/>
      <c r="EAN52" s="19"/>
      <c r="EAO52" s="18"/>
      <c r="EAP52" s="22"/>
      <c r="EAQ52" s="21"/>
      <c r="EAR52" s="20"/>
      <c r="EAS52" s="20"/>
      <c r="EAT52" s="23"/>
      <c r="EAU52" s="23"/>
      <c r="EAV52" s="19"/>
      <c r="EAW52" s="18"/>
      <c r="EAX52" s="22"/>
      <c r="EAY52" s="21"/>
      <c r="EAZ52" s="20"/>
      <c r="EBA52" s="20"/>
      <c r="EBB52" s="23"/>
      <c r="EBC52" s="23"/>
      <c r="EBD52" s="19"/>
      <c r="EBE52" s="18"/>
      <c r="EBF52" s="22"/>
      <c r="EBG52" s="21"/>
      <c r="EBH52" s="20"/>
      <c r="EBI52" s="20"/>
      <c r="EBJ52" s="23"/>
      <c r="EBK52" s="23"/>
      <c r="EBL52" s="19"/>
      <c r="EBM52" s="18"/>
      <c r="EBN52" s="22"/>
      <c r="EBO52" s="21"/>
      <c r="EBP52" s="20"/>
      <c r="EBQ52" s="20"/>
      <c r="EBR52" s="23"/>
      <c r="EBS52" s="23"/>
      <c r="EBT52" s="19"/>
      <c r="EBU52" s="18"/>
      <c r="EBV52" s="22"/>
      <c r="EBW52" s="21"/>
      <c r="EBX52" s="20"/>
      <c r="EBY52" s="20"/>
      <c r="EBZ52" s="23"/>
      <c r="ECA52" s="23"/>
      <c r="ECB52" s="19"/>
      <c r="ECC52" s="18"/>
      <c r="ECD52" s="22"/>
      <c r="ECE52" s="21"/>
      <c r="ECF52" s="20"/>
      <c r="ECG52" s="20"/>
      <c r="ECH52" s="23"/>
      <c r="ECI52" s="23"/>
      <c r="ECJ52" s="19"/>
      <c r="ECK52" s="18"/>
      <c r="ECL52" s="22"/>
      <c r="ECM52" s="21"/>
      <c r="ECN52" s="20"/>
      <c r="ECO52" s="20"/>
      <c r="ECP52" s="23"/>
      <c r="ECQ52" s="23"/>
      <c r="ECR52" s="19"/>
      <c r="ECS52" s="18"/>
      <c r="ECT52" s="22"/>
      <c r="ECU52" s="21"/>
      <c r="ECV52" s="20"/>
      <c r="ECW52" s="20"/>
      <c r="ECX52" s="23"/>
      <c r="ECY52" s="23"/>
      <c r="ECZ52" s="19"/>
      <c r="EDA52" s="18"/>
      <c r="EDB52" s="22"/>
      <c r="EDC52" s="21"/>
      <c r="EDD52" s="20"/>
      <c r="EDE52" s="20"/>
      <c r="EDF52" s="23"/>
      <c r="EDG52" s="23"/>
      <c r="EDH52" s="19"/>
      <c r="EDI52" s="18"/>
      <c r="EDJ52" s="22"/>
      <c r="EDK52" s="21"/>
      <c r="EDL52" s="20"/>
      <c r="EDM52" s="20"/>
      <c r="EDN52" s="23"/>
      <c r="EDO52" s="23"/>
      <c r="EDP52" s="19"/>
      <c r="EDQ52" s="18"/>
      <c r="EDR52" s="22"/>
      <c r="EDS52" s="21"/>
      <c r="EDT52" s="20"/>
      <c r="EDU52" s="20"/>
      <c r="EDV52" s="23"/>
      <c r="EDW52" s="23"/>
      <c r="EDX52" s="19"/>
      <c r="EDY52" s="18"/>
      <c r="EDZ52" s="22"/>
      <c r="EEA52" s="21"/>
      <c r="EEB52" s="20"/>
      <c r="EEC52" s="20"/>
      <c r="EED52" s="23"/>
      <c r="EEE52" s="23"/>
      <c r="EEF52" s="19"/>
      <c r="EEG52" s="18"/>
      <c r="EEH52" s="22"/>
      <c r="EEI52" s="21"/>
      <c r="EEJ52" s="20"/>
      <c r="EEK52" s="20"/>
      <c r="EEL52" s="23"/>
      <c r="EEM52" s="23"/>
      <c r="EEN52" s="19"/>
      <c r="EEO52" s="18"/>
      <c r="EEP52" s="22"/>
      <c r="EEQ52" s="21"/>
      <c r="EER52" s="20"/>
      <c r="EES52" s="20"/>
      <c r="EET52" s="23"/>
      <c r="EEU52" s="23"/>
      <c r="EEV52" s="19"/>
      <c r="EEW52" s="18"/>
      <c r="EEX52" s="22"/>
      <c r="EEY52" s="21"/>
      <c r="EEZ52" s="20"/>
      <c r="EFA52" s="20"/>
      <c r="EFB52" s="23"/>
      <c r="EFC52" s="23"/>
      <c r="EFD52" s="19"/>
      <c r="EFE52" s="18"/>
      <c r="EFF52" s="22"/>
      <c r="EFG52" s="21"/>
      <c r="EFH52" s="20"/>
      <c r="EFI52" s="20"/>
      <c r="EFJ52" s="23"/>
      <c r="EFK52" s="23"/>
      <c r="EFL52" s="19"/>
      <c r="EFM52" s="18"/>
      <c r="EFN52" s="22"/>
      <c r="EFO52" s="21"/>
      <c r="EFP52" s="20"/>
      <c r="EFQ52" s="20"/>
      <c r="EFR52" s="23"/>
      <c r="EFS52" s="23"/>
      <c r="EFT52" s="19"/>
      <c r="EFU52" s="18"/>
      <c r="EFV52" s="22"/>
      <c r="EFW52" s="21"/>
      <c r="EFX52" s="20"/>
      <c r="EFY52" s="20"/>
      <c r="EFZ52" s="23"/>
      <c r="EGA52" s="23"/>
      <c r="EGB52" s="19"/>
      <c r="EGC52" s="18"/>
      <c r="EGD52" s="22"/>
      <c r="EGE52" s="21"/>
      <c r="EGF52" s="20"/>
      <c r="EGG52" s="20"/>
      <c r="EGH52" s="23"/>
      <c r="EGI52" s="23"/>
      <c r="EGJ52" s="19"/>
      <c r="EGK52" s="18"/>
      <c r="EGL52" s="22"/>
      <c r="EGM52" s="21"/>
      <c r="EGN52" s="20"/>
      <c r="EGO52" s="20"/>
      <c r="EGP52" s="23"/>
      <c r="EGQ52" s="23"/>
      <c r="EGR52" s="19"/>
      <c r="EGS52" s="18"/>
      <c r="EGT52" s="22"/>
      <c r="EGU52" s="21"/>
      <c r="EGV52" s="20"/>
      <c r="EGW52" s="20"/>
      <c r="EGX52" s="23"/>
      <c r="EGY52" s="23"/>
      <c r="EGZ52" s="19"/>
      <c r="EHA52" s="18"/>
      <c r="EHB52" s="22"/>
      <c r="EHC52" s="21"/>
      <c r="EHD52" s="20"/>
      <c r="EHE52" s="20"/>
      <c r="EHF52" s="23"/>
      <c r="EHG52" s="23"/>
      <c r="EHH52" s="19"/>
      <c r="EHI52" s="18"/>
      <c r="EHJ52" s="22"/>
      <c r="EHK52" s="21"/>
      <c r="EHL52" s="20"/>
      <c r="EHM52" s="20"/>
      <c r="EHN52" s="23"/>
      <c r="EHO52" s="23"/>
      <c r="EHP52" s="19"/>
      <c r="EHQ52" s="18"/>
      <c r="EHR52" s="22"/>
      <c r="EHS52" s="21"/>
      <c r="EHT52" s="20"/>
      <c r="EHU52" s="20"/>
      <c r="EHV52" s="23"/>
      <c r="EHW52" s="23"/>
      <c r="EHX52" s="19"/>
      <c r="EHY52" s="18"/>
      <c r="EHZ52" s="22"/>
      <c r="EIA52" s="21"/>
      <c r="EIB52" s="20"/>
      <c r="EIC52" s="20"/>
      <c r="EID52" s="23"/>
      <c r="EIE52" s="23"/>
      <c r="EIF52" s="19"/>
      <c r="EIG52" s="18"/>
      <c r="EIH52" s="22"/>
      <c r="EII52" s="21"/>
      <c r="EIJ52" s="20"/>
      <c r="EIK52" s="20"/>
      <c r="EIL52" s="23"/>
      <c r="EIM52" s="23"/>
      <c r="EIN52" s="19"/>
      <c r="EIO52" s="18"/>
      <c r="EIP52" s="22"/>
      <c r="EIQ52" s="21"/>
      <c r="EIR52" s="20"/>
      <c r="EIS52" s="20"/>
      <c r="EIT52" s="23"/>
      <c r="EIU52" s="23"/>
      <c r="EIV52" s="19"/>
      <c r="EIW52" s="18"/>
      <c r="EIX52" s="22"/>
      <c r="EIY52" s="21"/>
      <c r="EIZ52" s="20"/>
      <c r="EJA52" s="20"/>
      <c r="EJB52" s="23"/>
      <c r="EJC52" s="23"/>
      <c r="EJD52" s="19"/>
      <c r="EJE52" s="18"/>
      <c r="EJF52" s="22"/>
      <c r="EJG52" s="21"/>
      <c r="EJH52" s="20"/>
      <c r="EJI52" s="20"/>
      <c r="EJJ52" s="23"/>
      <c r="EJK52" s="23"/>
      <c r="EJL52" s="19"/>
      <c r="EJM52" s="18"/>
      <c r="EJN52" s="22"/>
      <c r="EJO52" s="21"/>
      <c r="EJP52" s="20"/>
      <c r="EJQ52" s="20"/>
      <c r="EJR52" s="23"/>
      <c r="EJS52" s="23"/>
      <c r="EJT52" s="19"/>
      <c r="EJU52" s="18"/>
      <c r="EJV52" s="22"/>
      <c r="EJW52" s="21"/>
      <c r="EJX52" s="20"/>
      <c r="EJY52" s="20"/>
      <c r="EJZ52" s="23"/>
      <c r="EKA52" s="23"/>
      <c r="EKB52" s="19"/>
      <c r="EKC52" s="18"/>
      <c r="EKD52" s="22"/>
      <c r="EKE52" s="21"/>
      <c r="EKF52" s="20"/>
      <c r="EKG52" s="20"/>
      <c r="EKH52" s="23"/>
      <c r="EKI52" s="23"/>
      <c r="EKJ52" s="19"/>
      <c r="EKK52" s="18"/>
      <c r="EKL52" s="22"/>
      <c r="EKM52" s="21"/>
      <c r="EKN52" s="20"/>
      <c r="EKO52" s="20"/>
      <c r="EKP52" s="23"/>
      <c r="EKQ52" s="23"/>
      <c r="EKR52" s="19"/>
      <c r="EKS52" s="18"/>
      <c r="EKT52" s="22"/>
      <c r="EKU52" s="21"/>
      <c r="EKV52" s="20"/>
      <c r="EKW52" s="20"/>
      <c r="EKX52" s="23"/>
      <c r="EKY52" s="23"/>
      <c r="EKZ52" s="19"/>
      <c r="ELA52" s="18"/>
      <c r="ELB52" s="22"/>
      <c r="ELC52" s="21"/>
      <c r="ELD52" s="20"/>
      <c r="ELE52" s="20"/>
      <c r="ELF52" s="23"/>
      <c r="ELG52" s="23"/>
      <c r="ELH52" s="19"/>
      <c r="ELI52" s="18"/>
      <c r="ELJ52" s="22"/>
      <c r="ELK52" s="21"/>
      <c r="ELL52" s="20"/>
      <c r="ELM52" s="20"/>
      <c r="ELN52" s="23"/>
      <c r="ELO52" s="23"/>
      <c r="ELP52" s="19"/>
      <c r="ELQ52" s="18"/>
      <c r="ELR52" s="22"/>
      <c r="ELS52" s="21"/>
      <c r="ELT52" s="20"/>
      <c r="ELU52" s="20"/>
      <c r="ELV52" s="23"/>
      <c r="ELW52" s="23"/>
      <c r="ELX52" s="19"/>
      <c r="ELY52" s="18"/>
      <c r="ELZ52" s="22"/>
      <c r="EMA52" s="21"/>
      <c r="EMB52" s="20"/>
      <c r="EMC52" s="20"/>
      <c r="EMD52" s="23"/>
      <c r="EME52" s="23"/>
      <c r="EMF52" s="19"/>
      <c r="EMG52" s="18"/>
      <c r="EMH52" s="22"/>
      <c r="EMI52" s="21"/>
      <c r="EMJ52" s="20"/>
      <c r="EMK52" s="20"/>
      <c r="EML52" s="23"/>
      <c r="EMM52" s="23"/>
      <c r="EMN52" s="19"/>
      <c r="EMO52" s="18"/>
      <c r="EMP52" s="22"/>
      <c r="EMQ52" s="21"/>
      <c r="EMR52" s="20"/>
      <c r="EMS52" s="20"/>
      <c r="EMT52" s="23"/>
      <c r="EMU52" s="23"/>
      <c r="EMV52" s="19"/>
      <c r="EMW52" s="18"/>
      <c r="EMX52" s="22"/>
      <c r="EMY52" s="21"/>
      <c r="EMZ52" s="20"/>
      <c r="ENA52" s="20"/>
      <c r="ENB52" s="23"/>
      <c r="ENC52" s="23"/>
      <c r="END52" s="19"/>
      <c r="ENE52" s="18"/>
      <c r="ENF52" s="22"/>
      <c r="ENG52" s="21"/>
      <c r="ENH52" s="20"/>
      <c r="ENI52" s="20"/>
      <c r="ENJ52" s="23"/>
      <c r="ENK52" s="23"/>
      <c r="ENL52" s="19"/>
      <c r="ENM52" s="18"/>
      <c r="ENN52" s="22"/>
      <c r="ENO52" s="21"/>
      <c r="ENP52" s="20"/>
      <c r="ENQ52" s="20"/>
      <c r="ENR52" s="23"/>
      <c r="ENS52" s="23"/>
      <c r="ENT52" s="19"/>
      <c r="ENU52" s="18"/>
      <c r="ENV52" s="22"/>
      <c r="ENW52" s="21"/>
      <c r="ENX52" s="20"/>
      <c r="ENY52" s="20"/>
      <c r="ENZ52" s="23"/>
      <c r="EOA52" s="23"/>
      <c r="EOB52" s="19"/>
      <c r="EOC52" s="18"/>
      <c r="EOD52" s="22"/>
      <c r="EOE52" s="21"/>
      <c r="EOF52" s="20"/>
      <c r="EOG52" s="20"/>
      <c r="EOH52" s="23"/>
      <c r="EOI52" s="23"/>
      <c r="EOJ52" s="19"/>
      <c r="EOK52" s="18"/>
      <c r="EOL52" s="22"/>
      <c r="EOM52" s="21"/>
      <c r="EON52" s="20"/>
      <c r="EOO52" s="20"/>
      <c r="EOP52" s="23"/>
      <c r="EOQ52" s="23"/>
      <c r="EOR52" s="19"/>
      <c r="EOS52" s="18"/>
      <c r="EOT52" s="22"/>
      <c r="EOU52" s="21"/>
      <c r="EOV52" s="20"/>
      <c r="EOW52" s="20"/>
      <c r="EOX52" s="23"/>
      <c r="EOY52" s="23"/>
      <c r="EOZ52" s="19"/>
      <c r="EPA52" s="18"/>
      <c r="EPB52" s="22"/>
      <c r="EPC52" s="21"/>
      <c r="EPD52" s="20"/>
      <c r="EPE52" s="20"/>
      <c r="EPF52" s="23"/>
      <c r="EPG52" s="23"/>
      <c r="EPH52" s="19"/>
      <c r="EPI52" s="18"/>
      <c r="EPJ52" s="22"/>
      <c r="EPK52" s="21"/>
      <c r="EPL52" s="20"/>
      <c r="EPM52" s="20"/>
      <c r="EPN52" s="23"/>
      <c r="EPO52" s="23"/>
      <c r="EPP52" s="19"/>
      <c r="EPQ52" s="18"/>
      <c r="EPR52" s="22"/>
      <c r="EPS52" s="21"/>
      <c r="EPT52" s="20"/>
      <c r="EPU52" s="20"/>
      <c r="EPV52" s="23"/>
      <c r="EPW52" s="23"/>
      <c r="EPX52" s="19"/>
      <c r="EPY52" s="18"/>
      <c r="EPZ52" s="22"/>
      <c r="EQA52" s="21"/>
      <c r="EQB52" s="20"/>
      <c r="EQC52" s="20"/>
      <c r="EQD52" s="23"/>
      <c r="EQE52" s="23"/>
      <c r="EQF52" s="19"/>
      <c r="EQG52" s="18"/>
      <c r="EQH52" s="22"/>
      <c r="EQI52" s="21"/>
      <c r="EQJ52" s="20"/>
      <c r="EQK52" s="20"/>
      <c r="EQL52" s="23"/>
      <c r="EQM52" s="23"/>
      <c r="EQN52" s="19"/>
      <c r="EQO52" s="18"/>
      <c r="EQP52" s="22"/>
      <c r="EQQ52" s="21"/>
      <c r="EQR52" s="20"/>
      <c r="EQS52" s="20"/>
      <c r="EQT52" s="23"/>
      <c r="EQU52" s="23"/>
      <c r="EQV52" s="19"/>
      <c r="EQW52" s="18"/>
      <c r="EQX52" s="22"/>
      <c r="EQY52" s="21"/>
      <c r="EQZ52" s="20"/>
      <c r="ERA52" s="20"/>
      <c r="ERB52" s="23"/>
      <c r="ERC52" s="23"/>
      <c r="ERD52" s="19"/>
      <c r="ERE52" s="18"/>
      <c r="ERF52" s="22"/>
      <c r="ERG52" s="21"/>
      <c r="ERH52" s="20"/>
      <c r="ERI52" s="20"/>
      <c r="ERJ52" s="23"/>
      <c r="ERK52" s="23"/>
      <c r="ERL52" s="19"/>
      <c r="ERM52" s="18"/>
      <c r="ERN52" s="22"/>
      <c r="ERO52" s="21"/>
      <c r="ERP52" s="20"/>
      <c r="ERQ52" s="20"/>
      <c r="ERR52" s="23"/>
      <c r="ERS52" s="23"/>
      <c r="ERT52" s="19"/>
      <c r="ERU52" s="18"/>
      <c r="ERV52" s="22"/>
      <c r="ERW52" s="21"/>
      <c r="ERX52" s="20"/>
      <c r="ERY52" s="20"/>
      <c r="ERZ52" s="23"/>
      <c r="ESA52" s="23"/>
      <c r="ESB52" s="19"/>
      <c r="ESC52" s="18"/>
      <c r="ESD52" s="22"/>
      <c r="ESE52" s="21"/>
      <c r="ESF52" s="20"/>
      <c r="ESG52" s="20"/>
      <c r="ESH52" s="23"/>
      <c r="ESI52" s="23"/>
      <c r="ESJ52" s="19"/>
      <c r="ESK52" s="18"/>
      <c r="ESL52" s="22"/>
      <c r="ESM52" s="21"/>
      <c r="ESN52" s="20"/>
      <c r="ESO52" s="20"/>
      <c r="ESP52" s="23"/>
      <c r="ESQ52" s="23"/>
      <c r="ESR52" s="19"/>
      <c r="ESS52" s="18"/>
      <c r="EST52" s="22"/>
      <c r="ESU52" s="21"/>
      <c r="ESV52" s="20"/>
      <c r="ESW52" s="20"/>
      <c r="ESX52" s="23"/>
      <c r="ESY52" s="23"/>
      <c r="ESZ52" s="19"/>
      <c r="ETA52" s="18"/>
      <c r="ETB52" s="22"/>
      <c r="ETC52" s="21"/>
      <c r="ETD52" s="20"/>
      <c r="ETE52" s="20"/>
      <c r="ETF52" s="23"/>
      <c r="ETG52" s="23"/>
      <c r="ETH52" s="19"/>
      <c r="ETI52" s="18"/>
      <c r="ETJ52" s="22"/>
      <c r="ETK52" s="21"/>
      <c r="ETL52" s="20"/>
      <c r="ETM52" s="20"/>
      <c r="ETN52" s="23"/>
      <c r="ETO52" s="23"/>
      <c r="ETP52" s="19"/>
      <c r="ETQ52" s="18"/>
      <c r="ETR52" s="22"/>
      <c r="ETS52" s="21"/>
      <c r="ETT52" s="20"/>
      <c r="ETU52" s="20"/>
      <c r="ETV52" s="23"/>
      <c r="ETW52" s="23"/>
      <c r="ETX52" s="19"/>
      <c r="ETY52" s="18"/>
      <c r="ETZ52" s="22"/>
      <c r="EUA52" s="21"/>
      <c r="EUB52" s="20"/>
      <c r="EUC52" s="20"/>
      <c r="EUD52" s="23"/>
      <c r="EUE52" s="23"/>
      <c r="EUF52" s="19"/>
      <c r="EUG52" s="18"/>
      <c r="EUH52" s="22"/>
      <c r="EUI52" s="21"/>
      <c r="EUJ52" s="20"/>
      <c r="EUK52" s="20"/>
      <c r="EUL52" s="23"/>
      <c r="EUM52" s="23"/>
      <c r="EUN52" s="19"/>
      <c r="EUO52" s="18"/>
      <c r="EUP52" s="22"/>
      <c r="EUQ52" s="21"/>
      <c r="EUR52" s="20"/>
      <c r="EUS52" s="20"/>
      <c r="EUT52" s="23"/>
      <c r="EUU52" s="23"/>
      <c r="EUV52" s="19"/>
      <c r="EUW52" s="18"/>
      <c r="EUX52" s="22"/>
      <c r="EUY52" s="21"/>
      <c r="EUZ52" s="20"/>
      <c r="EVA52" s="20"/>
      <c r="EVB52" s="23"/>
      <c r="EVC52" s="23"/>
      <c r="EVD52" s="19"/>
      <c r="EVE52" s="18"/>
      <c r="EVF52" s="22"/>
      <c r="EVG52" s="21"/>
      <c r="EVH52" s="20"/>
      <c r="EVI52" s="20"/>
      <c r="EVJ52" s="23"/>
      <c r="EVK52" s="23"/>
      <c r="EVL52" s="19"/>
      <c r="EVM52" s="18"/>
      <c r="EVN52" s="22"/>
      <c r="EVO52" s="21"/>
      <c r="EVP52" s="20"/>
      <c r="EVQ52" s="20"/>
      <c r="EVR52" s="23"/>
      <c r="EVS52" s="23"/>
      <c r="EVT52" s="19"/>
      <c r="EVU52" s="18"/>
      <c r="EVV52" s="22"/>
      <c r="EVW52" s="21"/>
      <c r="EVX52" s="20"/>
      <c r="EVY52" s="20"/>
      <c r="EVZ52" s="23"/>
      <c r="EWA52" s="23"/>
      <c r="EWB52" s="19"/>
      <c r="EWC52" s="18"/>
      <c r="EWD52" s="22"/>
      <c r="EWE52" s="21"/>
      <c r="EWF52" s="20"/>
      <c r="EWG52" s="20"/>
      <c r="EWH52" s="23"/>
      <c r="EWI52" s="23"/>
      <c r="EWJ52" s="19"/>
      <c r="EWK52" s="18"/>
      <c r="EWL52" s="22"/>
      <c r="EWM52" s="21"/>
      <c r="EWN52" s="20"/>
      <c r="EWO52" s="20"/>
      <c r="EWP52" s="23"/>
      <c r="EWQ52" s="23"/>
      <c r="EWR52" s="19"/>
      <c r="EWS52" s="18"/>
      <c r="EWT52" s="22"/>
      <c r="EWU52" s="21"/>
      <c r="EWV52" s="20"/>
      <c r="EWW52" s="20"/>
      <c r="EWX52" s="23"/>
      <c r="EWY52" s="23"/>
      <c r="EWZ52" s="19"/>
      <c r="EXA52" s="18"/>
      <c r="EXB52" s="22"/>
      <c r="EXC52" s="21"/>
      <c r="EXD52" s="20"/>
      <c r="EXE52" s="20"/>
      <c r="EXF52" s="23"/>
      <c r="EXG52" s="23"/>
      <c r="EXH52" s="19"/>
      <c r="EXI52" s="18"/>
      <c r="EXJ52" s="22"/>
      <c r="EXK52" s="21"/>
      <c r="EXL52" s="20"/>
      <c r="EXM52" s="20"/>
      <c r="EXN52" s="23"/>
      <c r="EXO52" s="23"/>
      <c r="EXP52" s="19"/>
      <c r="EXQ52" s="18"/>
      <c r="EXR52" s="22"/>
      <c r="EXS52" s="21"/>
      <c r="EXT52" s="20"/>
      <c r="EXU52" s="20"/>
      <c r="EXV52" s="23"/>
      <c r="EXW52" s="23"/>
      <c r="EXX52" s="19"/>
      <c r="EXY52" s="18"/>
      <c r="EXZ52" s="22"/>
      <c r="EYA52" s="21"/>
      <c r="EYB52" s="20"/>
      <c r="EYC52" s="20"/>
      <c r="EYD52" s="23"/>
      <c r="EYE52" s="23"/>
      <c r="EYF52" s="19"/>
      <c r="EYG52" s="18"/>
      <c r="EYH52" s="22"/>
      <c r="EYI52" s="21"/>
      <c r="EYJ52" s="20"/>
      <c r="EYK52" s="20"/>
      <c r="EYL52" s="23"/>
      <c r="EYM52" s="23"/>
      <c r="EYN52" s="19"/>
      <c r="EYO52" s="18"/>
      <c r="EYP52" s="22"/>
      <c r="EYQ52" s="21"/>
      <c r="EYR52" s="20"/>
      <c r="EYS52" s="20"/>
      <c r="EYT52" s="23"/>
      <c r="EYU52" s="23"/>
      <c r="EYV52" s="19"/>
      <c r="EYW52" s="18"/>
      <c r="EYX52" s="22"/>
      <c r="EYY52" s="21"/>
      <c r="EYZ52" s="20"/>
      <c r="EZA52" s="20"/>
      <c r="EZB52" s="23"/>
      <c r="EZC52" s="23"/>
      <c r="EZD52" s="19"/>
      <c r="EZE52" s="18"/>
      <c r="EZF52" s="22"/>
      <c r="EZG52" s="21"/>
      <c r="EZH52" s="20"/>
      <c r="EZI52" s="20"/>
      <c r="EZJ52" s="23"/>
      <c r="EZK52" s="23"/>
      <c r="EZL52" s="19"/>
      <c r="EZM52" s="18"/>
      <c r="EZN52" s="22"/>
      <c r="EZO52" s="21"/>
      <c r="EZP52" s="20"/>
      <c r="EZQ52" s="20"/>
      <c r="EZR52" s="23"/>
      <c r="EZS52" s="23"/>
      <c r="EZT52" s="19"/>
      <c r="EZU52" s="18"/>
      <c r="EZV52" s="22"/>
      <c r="EZW52" s="21"/>
      <c r="EZX52" s="20"/>
      <c r="EZY52" s="20"/>
      <c r="EZZ52" s="23"/>
      <c r="FAA52" s="23"/>
      <c r="FAB52" s="19"/>
      <c r="FAC52" s="18"/>
      <c r="FAD52" s="22"/>
      <c r="FAE52" s="21"/>
      <c r="FAF52" s="20"/>
      <c r="FAG52" s="20"/>
      <c r="FAH52" s="23"/>
      <c r="FAI52" s="23"/>
      <c r="FAJ52" s="19"/>
      <c r="FAK52" s="18"/>
      <c r="FAL52" s="22"/>
      <c r="FAM52" s="21"/>
      <c r="FAN52" s="20"/>
      <c r="FAO52" s="20"/>
      <c r="FAP52" s="23"/>
      <c r="FAQ52" s="23"/>
      <c r="FAR52" s="19"/>
      <c r="FAS52" s="18"/>
      <c r="FAT52" s="22"/>
      <c r="FAU52" s="21"/>
      <c r="FAV52" s="20"/>
      <c r="FAW52" s="20"/>
      <c r="FAX52" s="23"/>
      <c r="FAY52" s="23"/>
      <c r="FAZ52" s="19"/>
      <c r="FBA52" s="18"/>
      <c r="FBB52" s="22"/>
      <c r="FBC52" s="21"/>
      <c r="FBD52" s="20"/>
      <c r="FBE52" s="20"/>
      <c r="FBF52" s="23"/>
      <c r="FBG52" s="23"/>
      <c r="FBH52" s="19"/>
      <c r="FBI52" s="18"/>
      <c r="FBJ52" s="22"/>
      <c r="FBK52" s="21"/>
      <c r="FBL52" s="20"/>
      <c r="FBM52" s="20"/>
      <c r="FBN52" s="23"/>
      <c r="FBO52" s="23"/>
      <c r="FBP52" s="19"/>
      <c r="FBQ52" s="18"/>
      <c r="FBR52" s="22"/>
      <c r="FBS52" s="21"/>
      <c r="FBT52" s="20"/>
      <c r="FBU52" s="20"/>
      <c r="FBV52" s="23"/>
      <c r="FBW52" s="23"/>
      <c r="FBX52" s="19"/>
      <c r="FBY52" s="18"/>
      <c r="FBZ52" s="22"/>
      <c r="FCA52" s="21"/>
      <c r="FCB52" s="20"/>
      <c r="FCC52" s="20"/>
      <c r="FCD52" s="23"/>
      <c r="FCE52" s="23"/>
      <c r="FCF52" s="19"/>
      <c r="FCG52" s="18"/>
      <c r="FCH52" s="22"/>
      <c r="FCI52" s="21"/>
      <c r="FCJ52" s="20"/>
      <c r="FCK52" s="20"/>
      <c r="FCL52" s="23"/>
      <c r="FCM52" s="23"/>
      <c r="FCN52" s="19"/>
      <c r="FCO52" s="18"/>
      <c r="FCP52" s="22"/>
      <c r="FCQ52" s="21"/>
      <c r="FCR52" s="20"/>
      <c r="FCS52" s="20"/>
      <c r="FCT52" s="23"/>
      <c r="FCU52" s="23"/>
      <c r="FCV52" s="19"/>
      <c r="FCW52" s="18"/>
      <c r="FCX52" s="22"/>
      <c r="FCY52" s="21"/>
      <c r="FCZ52" s="20"/>
      <c r="FDA52" s="20"/>
      <c r="FDB52" s="23"/>
      <c r="FDC52" s="23"/>
      <c r="FDD52" s="19"/>
      <c r="FDE52" s="18"/>
      <c r="FDF52" s="22"/>
      <c r="FDG52" s="21"/>
      <c r="FDH52" s="20"/>
      <c r="FDI52" s="20"/>
      <c r="FDJ52" s="23"/>
      <c r="FDK52" s="23"/>
      <c r="FDL52" s="19"/>
      <c r="FDM52" s="18"/>
      <c r="FDN52" s="22"/>
      <c r="FDO52" s="21"/>
      <c r="FDP52" s="20"/>
      <c r="FDQ52" s="20"/>
      <c r="FDR52" s="23"/>
      <c r="FDS52" s="23"/>
      <c r="FDT52" s="19"/>
      <c r="FDU52" s="18"/>
      <c r="FDV52" s="22"/>
      <c r="FDW52" s="21"/>
      <c r="FDX52" s="20"/>
      <c r="FDY52" s="20"/>
      <c r="FDZ52" s="23"/>
      <c r="FEA52" s="23"/>
      <c r="FEB52" s="19"/>
      <c r="FEC52" s="18"/>
      <c r="FED52" s="22"/>
      <c r="FEE52" s="21"/>
      <c r="FEF52" s="20"/>
      <c r="FEG52" s="20"/>
      <c r="FEH52" s="23"/>
      <c r="FEI52" s="23"/>
      <c r="FEJ52" s="19"/>
      <c r="FEK52" s="18"/>
      <c r="FEL52" s="22"/>
      <c r="FEM52" s="21"/>
      <c r="FEN52" s="20"/>
      <c r="FEO52" s="20"/>
      <c r="FEP52" s="23"/>
      <c r="FEQ52" s="23"/>
      <c r="FER52" s="19"/>
      <c r="FES52" s="18"/>
      <c r="FET52" s="22"/>
      <c r="FEU52" s="21"/>
      <c r="FEV52" s="20"/>
      <c r="FEW52" s="20"/>
      <c r="FEX52" s="23"/>
      <c r="FEY52" s="23"/>
      <c r="FEZ52" s="19"/>
      <c r="FFA52" s="18"/>
      <c r="FFB52" s="22"/>
      <c r="FFC52" s="21"/>
      <c r="FFD52" s="20"/>
      <c r="FFE52" s="20"/>
      <c r="FFF52" s="23"/>
      <c r="FFG52" s="23"/>
      <c r="FFH52" s="19"/>
      <c r="FFI52" s="18"/>
      <c r="FFJ52" s="22"/>
      <c r="FFK52" s="21"/>
      <c r="FFL52" s="20"/>
      <c r="FFM52" s="20"/>
      <c r="FFN52" s="23"/>
      <c r="FFO52" s="23"/>
      <c r="FFP52" s="19"/>
      <c r="FFQ52" s="18"/>
      <c r="FFR52" s="22"/>
      <c r="FFS52" s="21"/>
      <c r="FFT52" s="20"/>
      <c r="FFU52" s="20"/>
      <c r="FFV52" s="23"/>
      <c r="FFW52" s="23"/>
      <c r="FFX52" s="19"/>
      <c r="FFY52" s="18"/>
      <c r="FFZ52" s="22"/>
      <c r="FGA52" s="21"/>
      <c r="FGB52" s="20"/>
      <c r="FGC52" s="20"/>
      <c r="FGD52" s="23"/>
      <c r="FGE52" s="23"/>
      <c r="FGF52" s="19"/>
      <c r="FGG52" s="18"/>
      <c r="FGH52" s="22"/>
      <c r="FGI52" s="21"/>
      <c r="FGJ52" s="20"/>
      <c r="FGK52" s="20"/>
      <c r="FGL52" s="23"/>
      <c r="FGM52" s="23"/>
      <c r="FGN52" s="19"/>
      <c r="FGO52" s="18"/>
      <c r="FGP52" s="22"/>
      <c r="FGQ52" s="21"/>
      <c r="FGR52" s="20"/>
      <c r="FGS52" s="20"/>
      <c r="FGT52" s="23"/>
      <c r="FGU52" s="23"/>
      <c r="FGV52" s="19"/>
      <c r="FGW52" s="18"/>
      <c r="FGX52" s="22"/>
      <c r="FGY52" s="21"/>
      <c r="FGZ52" s="20"/>
      <c r="FHA52" s="20"/>
      <c r="FHB52" s="23"/>
      <c r="FHC52" s="23"/>
      <c r="FHD52" s="19"/>
      <c r="FHE52" s="18"/>
      <c r="FHF52" s="22"/>
      <c r="FHG52" s="21"/>
      <c r="FHH52" s="20"/>
      <c r="FHI52" s="20"/>
      <c r="FHJ52" s="23"/>
      <c r="FHK52" s="23"/>
      <c r="FHL52" s="19"/>
      <c r="FHM52" s="18"/>
      <c r="FHN52" s="22"/>
      <c r="FHO52" s="21"/>
      <c r="FHP52" s="20"/>
      <c r="FHQ52" s="20"/>
      <c r="FHR52" s="23"/>
      <c r="FHS52" s="23"/>
      <c r="FHT52" s="19"/>
      <c r="FHU52" s="18"/>
      <c r="FHV52" s="22"/>
      <c r="FHW52" s="21"/>
      <c r="FHX52" s="20"/>
      <c r="FHY52" s="20"/>
      <c r="FHZ52" s="23"/>
      <c r="FIA52" s="23"/>
      <c r="FIB52" s="19"/>
      <c r="FIC52" s="18"/>
      <c r="FID52" s="22"/>
      <c r="FIE52" s="21"/>
      <c r="FIF52" s="20"/>
      <c r="FIG52" s="20"/>
      <c r="FIH52" s="23"/>
      <c r="FII52" s="23"/>
      <c r="FIJ52" s="19"/>
      <c r="FIK52" s="18"/>
      <c r="FIL52" s="22"/>
      <c r="FIM52" s="21"/>
      <c r="FIN52" s="20"/>
      <c r="FIO52" s="20"/>
      <c r="FIP52" s="23"/>
      <c r="FIQ52" s="23"/>
      <c r="FIR52" s="19"/>
      <c r="FIS52" s="18"/>
      <c r="FIT52" s="22"/>
      <c r="FIU52" s="21"/>
      <c r="FIV52" s="20"/>
      <c r="FIW52" s="20"/>
      <c r="FIX52" s="23"/>
      <c r="FIY52" s="23"/>
      <c r="FIZ52" s="19"/>
      <c r="FJA52" s="18"/>
      <c r="FJB52" s="22"/>
      <c r="FJC52" s="21"/>
      <c r="FJD52" s="20"/>
      <c r="FJE52" s="20"/>
      <c r="FJF52" s="23"/>
      <c r="FJG52" s="23"/>
      <c r="FJH52" s="19"/>
      <c r="FJI52" s="18"/>
      <c r="FJJ52" s="22"/>
      <c r="FJK52" s="21"/>
      <c r="FJL52" s="20"/>
      <c r="FJM52" s="20"/>
      <c r="FJN52" s="23"/>
      <c r="FJO52" s="23"/>
      <c r="FJP52" s="19"/>
      <c r="FJQ52" s="18"/>
      <c r="FJR52" s="22"/>
      <c r="FJS52" s="21"/>
      <c r="FJT52" s="20"/>
      <c r="FJU52" s="20"/>
      <c r="FJV52" s="23"/>
      <c r="FJW52" s="23"/>
      <c r="FJX52" s="19"/>
      <c r="FJY52" s="18"/>
      <c r="FJZ52" s="22"/>
      <c r="FKA52" s="21"/>
      <c r="FKB52" s="20"/>
      <c r="FKC52" s="20"/>
      <c r="FKD52" s="23"/>
      <c r="FKE52" s="23"/>
      <c r="FKF52" s="19"/>
      <c r="FKG52" s="18"/>
      <c r="FKH52" s="22"/>
      <c r="FKI52" s="21"/>
      <c r="FKJ52" s="20"/>
      <c r="FKK52" s="20"/>
      <c r="FKL52" s="23"/>
      <c r="FKM52" s="23"/>
      <c r="FKN52" s="19"/>
      <c r="FKO52" s="18"/>
      <c r="FKP52" s="22"/>
      <c r="FKQ52" s="21"/>
      <c r="FKR52" s="20"/>
      <c r="FKS52" s="20"/>
      <c r="FKT52" s="23"/>
      <c r="FKU52" s="23"/>
      <c r="FKV52" s="19"/>
      <c r="FKW52" s="18"/>
      <c r="FKX52" s="22"/>
      <c r="FKY52" s="21"/>
      <c r="FKZ52" s="20"/>
      <c r="FLA52" s="20"/>
      <c r="FLB52" s="23"/>
      <c r="FLC52" s="23"/>
      <c r="FLD52" s="19"/>
      <c r="FLE52" s="18"/>
      <c r="FLF52" s="22"/>
      <c r="FLG52" s="21"/>
      <c r="FLH52" s="20"/>
      <c r="FLI52" s="20"/>
      <c r="FLJ52" s="23"/>
      <c r="FLK52" s="23"/>
      <c r="FLL52" s="19"/>
      <c r="FLM52" s="18"/>
      <c r="FLN52" s="22"/>
      <c r="FLO52" s="21"/>
      <c r="FLP52" s="20"/>
      <c r="FLQ52" s="20"/>
      <c r="FLR52" s="23"/>
      <c r="FLS52" s="23"/>
      <c r="FLT52" s="19"/>
      <c r="FLU52" s="18"/>
      <c r="FLV52" s="22"/>
      <c r="FLW52" s="21"/>
      <c r="FLX52" s="20"/>
      <c r="FLY52" s="20"/>
      <c r="FLZ52" s="23"/>
      <c r="FMA52" s="23"/>
      <c r="FMB52" s="19"/>
      <c r="FMC52" s="18"/>
      <c r="FMD52" s="22"/>
      <c r="FME52" s="21"/>
      <c r="FMF52" s="20"/>
      <c r="FMG52" s="20"/>
      <c r="FMH52" s="23"/>
      <c r="FMI52" s="23"/>
      <c r="FMJ52" s="19"/>
      <c r="FMK52" s="18"/>
      <c r="FML52" s="22"/>
      <c r="FMM52" s="21"/>
      <c r="FMN52" s="20"/>
      <c r="FMO52" s="20"/>
      <c r="FMP52" s="23"/>
      <c r="FMQ52" s="23"/>
      <c r="FMR52" s="19"/>
      <c r="FMS52" s="18"/>
      <c r="FMT52" s="22"/>
      <c r="FMU52" s="21"/>
      <c r="FMV52" s="20"/>
      <c r="FMW52" s="20"/>
      <c r="FMX52" s="23"/>
      <c r="FMY52" s="23"/>
      <c r="FMZ52" s="19"/>
      <c r="FNA52" s="18"/>
      <c r="FNB52" s="22"/>
      <c r="FNC52" s="21"/>
      <c r="FND52" s="20"/>
      <c r="FNE52" s="20"/>
      <c r="FNF52" s="23"/>
      <c r="FNG52" s="23"/>
      <c r="FNH52" s="19"/>
      <c r="FNI52" s="18"/>
      <c r="FNJ52" s="22"/>
      <c r="FNK52" s="21"/>
      <c r="FNL52" s="20"/>
      <c r="FNM52" s="20"/>
      <c r="FNN52" s="23"/>
      <c r="FNO52" s="23"/>
      <c r="FNP52" s="19"/>
      <c r="FNQ52" s="18"/>
      <c r="FNR52" s="22"/>
      <c r="FNS52" s="21"/>
      <c r="FNT52" s="20"/>
      <c r="FNU52" s="20"/>
      <c r="FNV52" s="23"/>
      <c r="FNW52" s="23"/>
      <c r="FNX52" s="19"/>
      <c r="FNY52" s="18"/>
      <c r="FNZ52" s="22"/>
      <c r="FOA52" s="21"/>
      <c r="FOB52" s="20"/>
      <c r="FOC52" s="20"/>
      <c r="FOD52" s="23"/>
      <c r="FOE52" s="23"/>
      <c r="FOF52" s="19"/>
      <c r="FOG52" s="18"/>
      <c r="FOH52" s="22"/>
      <c r="FOI52" s="21"/>
      <c r="FOJ52" s="20"/>
      <c r="FOK52" s="20"/>
      <c r="FOL52" s="23"/>
      <c r="FOM52" s="23"/>
      <c r="FON52" s="19"/>
      <c r="FOO52" s="18"/>
      <c r="FOP52" s="22"/>
      <c r="FOQ52" s="21"/>
      <c r="FOR52" s="20"/>
      <c r="FOS52" s="20"/>
      <c r="FOT52" s="23"/>
      <c r="FOU52" s="23"/>
      <c r="FOV52" s="19"/>
      <c r="FOW52" s="18"/>
      <c r="FOX52" s="22"/>
      <c r="FOY52" s="21"/>
      <c r="FOZ52" s="20"/>
      <c r="FPA52" s="20"/>
      <c r="FPB52" s="23"/>
      <c r="FPC52" s="23"/>
      <c r="FPD52" s="19"/>
      <c r="FPE52" s="18"/>
      <c r="FPF52" s="22"/>
      <c r="FPG52" s="21"/>
      <c r="FPH52" s="20"/>
      <c r="FPI52" s="20"/>
      <c r="FPJ52" s="23"/>
      <c r="FPK52" s="23"/>
      <c r="FPL52" s="19"/>
      <c r="FPM52" s="18"/>
      <c r="FPN52" s="22"/>
      <c r="FPO52" s="21"/>
      <c r="FPP52" s="20"/>
      <c r="FPQ52" s="20"/>
      <c r="FPR52" s="23"/>
      <c r="FPS52" s="23"/>
      <c r="FPT52" s="19"/>
      <c r="FPU52" s="18"/>
      <c r="FPV52" s="22"/>
      <c r="FPW52" s="21"/>
      <c r="FPX52" s="20"/>
      <c r="FPY52" s="20"/>
      <c r="FPZ52" s="23"/>
      <c r="FQA52" s="23"/>
      <c r="FQB52" s="19"/>
      <c r="FQC52" s="18"/>
      <c r="FQD52" s="22"/>
      <c r="FQE52" s="21"/>
      <c r="FQF52" s="20"/>
      <c r="FQG52" s="20"/>
      <c r="FQH52" s="23"/>
      <c r="FQI52" s="23"/>
      <c r="FQJ52" s="19"/>
      <c r="FQK52" s="18"/>
      <c r="FQL52" s="22"/>
      <c r="FQM52" s="21"/>
      <c r="FQN52" s="20"/>
      <c r="FQO52" s="20"/>
      <c r="FQP52" s="23"/>
      <c r="FQQ52" s="23"/>
      <c r="FQR52" s="19"/>
      <c r="FQS52" s="18"/>
      <c r="FQT52" s="22"/>
      <c r="FQU52" s="21"/>
      <c r="FQV52" s="20"/>
      <c r="FQW52" s="20"/>
      <c r="FQX52" s="23"/>
      <c r="FQY52" s="23"/>
      <c r="FQZ52" s="19"/>
      <c r="FRA52" s="18"/>
      <c r="FRB52" s="22"/>
      <c r="FRC52" s="21"/>
      <c r="FRD52" s="20"/>
      <c r="FRE52" s="20"/>
      <c r="FRF52" s="23"/>
      <c r="FRG52" s="23"/>
      <c r="FRH52" s="19"/>
      <c r="FRI52" s="18"/>
      <c r="FRJ52" s="22"/>
      <c r="FRK52" s="21"/>
      <c r="FRL52" s="20"/>
      <c r="FRM52" s="20"/>
      <c r="FRN52" s="23"/>
      <c r="FRO52" s="23"/>
      <c r="FRP52" s="19"/>
      <c r="FRQ52" s="18"/>
      <c r="FRR52" s="22"/>
      <c r="FRS52" s="21"/>
      <c r="FRT52" s="20"/>
      <c r="FRU52" s="20"/>
      <c r="FRV52" s="23"/>
      <c r="FRW52" s="23"/>
      <c r="FRX52" s="19"/>
      <c r="FRY52" s="18"/>
      <c r="FRZ52" s="22"/>
      <c r="FSA52" s="21"/>
      <c r="FSB52" s="20"/>
      <c r="FSC52" s="20"/>
      <c r="FSD52" s="23"/>
      <c r="FSE52" s="23"/>
      <c r="FSF52" s="19"/>
      <c r="FSG52" s="18"/>
      <c r="FSH52" s="22"/>
      <c r="FSI52" s="21"/>
      <c r="FSJ52" s="20"/>
      <c r="FSK52" s="20"/>
      <c r="FSL52" s="23"/>
      <c r="FSM52" s="23"/>
      <c r="FSN52" s="19"/>
      <c r="FSO52" s="18"/>
      <c r="FSP52" s="22"/>
      <c r="FSQ52" s="21"/>
      <c r="FSR52" s="20"/>
      <c r="FSS52" s="20"/>
      <c r="FST52" s="23"/>
      <c r="FSU52" s="23"/>
      <c r="FSV52" s="19"/>
      <c r="FSW52" s="18"/>
      <c r="FSX52" s="22"/>
      <c r="FSY52" s="21"/>
      <c r="FSZ52" s="20"/>
      <c r="FTA52" s="20"/>
      <c r="FTB52" s="23"/>
      <c r="FTC52" s="23"/>
      <c r="FTD52" s="19"/>
      <c r="FTE52" s="18"/>
      <c r="FTF52" s="22"/>
      <c r="FTG52" s="21"/>
      <c r="FTH52" s="20"/>
      <c r="FTI52" s="20"/>
      <c r="FTJ52" s="23"/>
      <c r="FTK52" s="23"/>
      <c r="FTL52" s="19"/>
      <c r="FTM52" s="18"/>
      <c r="FTN52" s="22"/>
      <c r="FTO52" s="21"/>
      <c r="FTP52" s="20"/>
      <c r="FTQ52" s="20"/>
      <c r="FTR52" s="23"/>
      <c r="FTS52" s="23"/>
      <c r="FTT52" s="19"/>
      <c r="FTU52" s="18"/>
      <c r="FTV52" s="22"/>
      <c r="FTW52" s="21"/>
      <c r="FTX52" s="20"/>
      <c r="FTY52" s="20"/>
      <c r="FTZ52" s="23"/>
      <c r="FUA52" s="23"/>
      <c r="FUB52" s="19"/>
      <c r="FUC52" s="18"/>
      <c r="FUD52" s="22"/>
      <c r="FUE52" s="21"/>
      <c r="FUF52" s="20"/>
      <c r="FUG52" s="20"/>
      <c r="FUH52" s="23"/>
      <c r="FUI52" s="23"/>
      <c r="FUJ52" s="19"/>
      <c r="FUK52" s="18"/>
      <c r="FUL52" s="22"/>
      <c r="FUM52" s="21"/>
      <c r="FUN52" s="20"/>
      <c r="FUO52" s="20"/>
      <c r="FUP52" s="23"/>
      <c r="FUQ52" s="23"/>
      <c r="FUR52" s="19"/>
      <c r="FUS52" s="18"/>
      <c r="FUT52" s="22"/>
      <c r="FUU52" s="21"/>
      <c r="FUV52" s="20"/>
      <c r="FUW52" s="20"/>
      <c r="FUX52" s="23"/>
      <c r="FUY52" s="23"/>
      <c r="FUZ52" s="19"/>
      <c r="FVA52" s="18"/>
      <c r="FVB52" s="22"/>
      <c r="FVC52" s="21"/>
      <c r="FVD52" s="20"/>
      <c r="FVE52" s="20"/>
      <c r="FVF52" s="23"/>
      <c r="FVG52" s="23"/>
      <c r="FVH52" s="19"/>
      <c r="FVI52" s="18"/>
      <c r="FVJ52" s="22"/>
      <c r="FVK52" s="21"/>
      <c r="FVL52" s="20"/>
      <c r="FVM52" s="20"/>
      <c r="FVN52" s="23"/>
      <c r="FVO52" s="23"/>
      <c r="FVP52" s="19"/>
      <c r="FVQ52" s="18"/>
      <c r="FVR52" s="22"/>
      <c r="FVS52" s="21"/>
      <c r="FVT52" s="20"/>
      <c r="FVU52" s="20"/>
      <c r="FVV52" s="23"/>
      <c r="FVW52" s="23"/>
      <c r="FVX52" s="19"/>
      <c r="FVY52" s="18"/>
      <c r="FVZ52" s="22"/>
      <c r="FWA52" s="21"/>
      <c r="FWB52" s="20"/>
      <c r="FWC52" s="20"/>
      <c r="FWD52" s="23"/>
      <c r="FWE52" s="23"/>
      <c r="FWF52" s="19"/>
      <c r="FWG52" s="18"/>
      <c r="FWH52" s="22"/>
      <c r="FWI52" s="21"/>
      <c r="FWJ52" s="20"/>
      <c r="FWK52" s="20"/>
      <c r="FWL52" s="23"/>
      <c r="FWM52" s="23"/>
      <c r="FWN52" s="19"/>
      <c r="FWO52" s="18"/>
      <c r="FWP52" s="22"/>
      <c r="FWQ52" s="21"/>
      <c r="FWR52" s="20"/>
      <c r="FWS52" s="20"/>
      <c r="FWT52" s="23"/>
      <c r="FWU52" s="23"/>
      <c r="FWV52" s="19"/>
      <c r="FWW52" s="18"/>
      <c r="FWX52" s="22"/>
      <c r="FWY52" s="21"/>
      <c r="FWZ52" s="20"/>
      <c r="FXA52" s="20"/>
      <c r="FXB52" s="23"/>
      <c r="FXC52" s="23"/>
      <c r="FXD52" s="19"/>
      <c r="FXE52" s="18"/>
      <c r="FXF52" s="22"/>
      <c r="FXG52" s="21"/>
      <c r="FXH52" s="20"/>
      <c r="FXI52" s="20"/>
      <c r="FXJ52" s="23"/>
      <c r="FXK52" s="23"/>
      <c r="FXL52" s="19"/>
      <c r="FXM52" s="18"/>
      <c r="FXN52" s="22"/>
      <c r="FXO52" s="21"/>
      <c r="FXP52" s="20"/>
      <c r="FXQ52" s="20"/>
      <c r="FXR52" s="23"/>
      <c r="FXS52" s="23"/>
      <c r="FXT52" s="19"/>
      <c r="FXU52" s="18"/>
      <c r="FXV52" s="22"/>
      <c r="FXW52" s="21"/>
      <c r="FXX52" s="20"/>
      <c r="FXY52" s="20"/>
      <c r="FXZ52" s="23"/>
      <c r="FYA52" s="23"/>
      <c r="FYB52" s="19"/>
      <c r="FYC52" s="18"/>
      <c r="FYD52" s="22"/>
      <c r="FYE52" s="21"/>
      <c r="FYF52" s="20"/>
      <c r="FYG52" s="20"/>
      <c r="FYH52" s="23"/>
      <c r="FYI52" s="23"/>
      <c r="FYJ52" s="19"/>
      <c r="FYK52" s="18"/>
      <c r="FYL52" s="22"/>
      <c r="FYM52" s="21"/>
      <c r="FYN52" s="20"/>
      <c r="FYO52" s="20"/>
      <c r="FYP52" s="23"/>
      <c r="FYQ52" s="23"/>
      <c r="FYR52" s="19"/>
      <c r="FYS52" s="18"/>
      <c r="FYT52" s="22"/>
      <c r="FYU52" s="21"/>
      <c r="FYV52" s="20"/>
      <c r="FYW52" s="20"/>
      <c r="FYX52" s="23"/>
      <c r="FYY52" s="23"/>
      <c r="FYZ52" s="19"/>
      <c r="FZA52" s="18"/>
      <c r="FZB52" s="22"/>
      <c r="FZC52" s="21"/>
      <c r="FZD52" s="20"/>
      <c r="FZE52" s="20"/>
      <c r="FZF52" s="23"/>
      <c r="FZG52" s="23"/>
      <c r="FZH52" s="19"/>
      <c r="FZI52" s="18"/>
      <c r="FZJ52" s="22"/>
      <c r="FZK52" s="21"/>
      <c r="FZL52" s="20"/>
      <c r="FZM52" s="20"/>
      <c r="FZN52" s="23"/>
      <c r="FZO52" s="23"/>
      <c r="FZP52" s="19"/>
      <c r="FZQ52" s="18"/>
      <c r="FZR52" s="22"/>
      <c r="FZS52" s="21"/>
      <c r="FZT52" s="20"/>
      <c r="FZU52" s="20"/>
      <c r="FZV52" s="23"/>
      <c r="FZW52" s="23"/>
      <c r="FZX52" s="19"/>
      <c r="FZY52" s="18"/>
      <c r="FZZ52" s="22"/>
      <c r="GAA52" s="21"/>
      <c r="GAB52" s="20"/>
      <c r="GAC52" s="20"/>
      <c r="GAD52" s="23"/>
      <c r="GAE52" s="23"/>
      <c r="GAF52" s="19"/>
      <c r="GAG52" s="18"/>
      <c r="GAH52" s="22"/>
      <c r="GAI52" s="21"/>
      <c r="GAJ52" s="20"/>
      <c r="GAK52" s="20"/>
      <c r="GAL52" s="23"/>
      <c r="GAM52" s="23"/>
      <c r="GAN52" s="19"/>
      <c r="GAO52" s="18"/>
      <c r="GAP52" s="22"/>
      <c r="GAQ52" s="21"/>
      <c r="GAR52" s="20"/>
      <c r="GAS52" s="20"/>
      <c r="GAT52" s="23"/>
      <c r="GAU52" s="23"/>
      <c r="GAV52" s="19"/>
      <c r="GAW52" s="18"/>
      <c r="GAX52" s="22"/>
      <c r="GAY52" s="21"/>
      <c r="GAZ52" s="20"/>
      <c r="GBA52" s="20"/>
      <c r="GBB52" s="23"/>
      <c r="GBC52" s="23"/>
      <c r="GBD52" s="19"/>
      <c r="GBE52" s="18"/>
      <c r="GBF52" s="22"/>
      <c r="GBG52" s="21"/>
      <c r="GBH52" s="20"/>
      <c r="GBI52" s="20"/>
      <c r="GBJ52" s="23"/>
      <c r="GBK52" s="23"/>
      <c r="GBL52" s="19"/>
      <c r="GBM52" s="18"/>
      <c r="GBN52" s="22"/>
      <c r="GBO52" s="21"/>
      <c r="GBP52" s="20"/>
      <c r="GBQ52" s="20"/>
      <c r="GBR52" s="23"/>
      <c r="GBS52" s="23"/>
      <c r="GBT52" s="19"/>
      <c r="GBU52" s="18"/>
      <c r="GBV52" s="22"/>
      <c r="GBW52" s="21"/>
      <c r="GBX52" s="20"/>
      <c r="GBY52" s="20"/>
      <c r="GBZ52" s="23"/>
      <c r="GCA52" s="23"/>
      <c r="GCB52" s="19"/>
      <c r="GCC52" s="18"/>
      <c r="GCD52" s="22"/>
      <c r="GCE52" s="21"/>
      <c r="GCF52" s="20"/>
      <c r="GCG52" s="20"/>
      <c r="GCH52" s="23"/>
      <c r="GCI52" s="23"/>
      <c r="GCJ52" s="19"/>
      <c r="GCK52" s="18"/>
      <c r="GCL52" s="22"/>
      <c r="GCM52" s="21"/>
      <c r="GCN52" s="20"/>
      <c r="GCO52" s="20"/>
      <c r="GCP52" s="23"/>
      <c r="GCQ52" s="23"/>
      <c r="GCR52" s="19"/>
      <c r="GCS52" s="18"/>
      <c r="GCT52" s="22"/>
      <c r="GCU52" s="21"/>
      <c r="GCV52" s="20"/>
      <c r="GCW52" s="20"/>
      <c r="GCX52" s="23"/>
      <c r="GCY52" s="23"/>
      <c r="GCZ52" s="19"/>
      <c r="GDA52" s="18"/>
      <c r="GDB52" s="22"/>
      <c r="GDC52" s="21"/>
      <c r="GDD52" s="20"/>
      <c r="GDE52" s="20"/>
      <c r="GDF52" s="23"/>
      <c r="GDG52" s="23"/>
      <c r="GDH52" s="19"/>
      <c r="GDI52" s="18"/>
      <c r="GDJ52" s="22"/>
      <c r="GDK52" s="21"/>
      <c r="GDL52" s="20"/>
      <c r="GDM52" s="20"/>
      <c r="GDN52" s="23"/>
      <c r="GDO52" s="23"/>
      <c r="GDP52" s="19"/>
      <c r="GDQ52" s="18"/>
      <c r="GDR52" s="22"/>
      <c r="GDS52" s="21"/>
      <c r="GDT52" s="20"/>
      <c r="GDU52" s="20"/>
      <c r="GDV52" s="23"/>
      <c r="GDW52" s="23"/>
      <c r="GDX52" s="19"/>
      <c r="GDY52" s="18"/>
      <c r="GDZ52" s="22"/>
      <c r="GEA52" s="21"/>
      <c r="GEB52" s="20"/>
      <c r="GEC52" s="20"/>
      <c r="GED52" s="23"/>
      <c r="GEE52" s="23"/>
      <c r="GEF52" s="19"/>
      <c r="GEG52" s="18"/>
      <c r="GEH52" s="22"/>
      <c r="GEI52" s="21"/>
      <c r="GEJ52" s="20"/>
      <c r="GEK52" s="20"/>
      <c r="GEL52" s="23"/>
      <c r="GEM52" s="23"/>
      <c r="GEN52" s="19"/>
      <c r="GEO52" s="18"/>
      <c r="GEP52" s="22"/>
      <c r="GEQ52" s="21"/>
      <c r="GER52" s="20"/>
      <c r="GES52" s="20"/>
      <c r="GET52" s="23"/>
      <c r="GEU52" s="23"/>
      <c r="GEV52" s="19"/>
      <c r="GEW52" s="18"/>
      <c r="GEX52" s="22"/>
      <c r="GEY52" s="21"/>
      <c r="GEZ52" s="20"/>
      <c r="GFA52" s="20"/>
      <c r="GFB52" s="23"/>
      <c r="GFC52" s="23"/>
      <c r="GFD52" s="19"/>
      <c r="GFE52" s="18"/>
      <c r="GFF52" s="22"/>
      <c r="GFG52" s="21"/>
      <c r="GFH52" s="20"/>
      <c r="GFI52" s="20"/>
      <c r="GFJ52" s="23"/>
      <c r="GFK52" s="23"/>
      <c r="GFL52" s="19"/>
      <c r="GFM52" s="18"/>
      <c r="GFN52" s="22"/>
      <c r="GFO52" s="21"/>
      <c r="GFP52" s="20"/>
      <c r="GFQ52" s="20"/>
      <c r="GFR52" s="23"/>
      <c r="GFS52" s="23"/>
      <c r="GFT52" s="19"/>
      <c r="GFU52" s="18"/>
      <c r="GFV52" s="22"/>
      <c r="GFW52" s="21"/>
      <c r="GFX52" s="20"/>
      <c r="GFY52" s="20"/>
      <c r="GFZ52" s="23"/>
      <c r="GGA52" s="23"/>
      <c r="GGB52" s="19"/>
      <c r="GGC52" s="18"/>
      <c r="GGD52" s="22"/>
      <c r="GGE52" s="21"/>
      <c r="GGF52" s="20"/>
      <c r="GGG52" s="20"/>
      <c r="GGH52" s="23"/>
      <c r="GGI52" s="23"/>
      <c r="GGJ52" s="19"/>
      <c r="GGK52" s="18"/>
      <c r="GGL52" s="22"/>
      <c r="GGM52" s="21"/>
      <c r="GGN52" s="20"/>
      <c r="GGO52" s="20"/>
      <c r="GGP52" s="23"/>
      <c r="GGQ52" s="23"/>
      <c r="GGR52" s="19"/>
      <c r="GGS52" s="18"/>
      <c r="GGT52" s="22"/>
      <c r="GGU52" s="21"/>
      <c r="GGV52" s="20"/>
      <c r="GGW52" s="20"/>
      <c r="GGX52" s="23"/>
      <c r="GGY52" s="23"/>
      <c r="GGZ52" s="19"/>
      <c r="GHA52" s="18"/>
      <c r="GHB52" s="22"/>
      <c r="GHC52" s="21"/>
      <c r="GHD52" s="20"/>
      <c r="GHE52" s="20"/>
      <c r="GHF52" s="23"/>
      <c r="GHG52" s="23"/>
      <c r="GHH52" s="19"/>
      <c r="GHI52" s="18"/>
      <c r="GHJ52" s="22"/>
      <c r="GHK52" s="21"/>
      <c r="GHL52" s="20"/>
      <c r="GHM52" s="20"/>
      <c r="GHN52" s="23"/>
      <c r="GHO52" s="23"/>
      <c r="GHP52" s="19"/>
      <c r="GHQ52" s="18"/>
      <c r="GHR52" s="22"/>
      <c r="GHS52" s="21"/>
      <c r="GHT52" s="20"/>
      <c r="GHU52" s="20"/>
      <c r="GHV52" s="23"/>
      <c r="GHW52" s="23"/>
      <c r="GHX52" s="19"/>
      <c r="GHY52" s="18"/>
      <c r="GHZ52" s="22"/>
      <c r="GIA52" s="21"/>
      <c r="GIB52" s="20"/>
      <c r="GIC52" s="20"/>
      <c r="GID52" s="23"/>
      <c r="GIE52" s="23"/>
      <c r="GIF52" s="19"/>
      <c r="GIG52" s="18"/>
      <c r="GIH52" s="22"/>
      <c r="GII52" s="21"/>
      <c r="GIJ52" s="20"/>
      <c r="GIK52" s="20"/>
      <c r="GIL52" s="23"/>
      <c r="GIM52" s="23"/>
      <c r="GIN52" s="19"/>
      <c r="GIO52" s="18"/>
      <c r="GIP52" s="22"/>
      <c r="GIQ52" s="21"/>
      <c r="GIR52" s="20"/>
      <c r="GIS52" s="20"/>
      <c r="GIT52" s="23"/>
      <c r="GIU52" s="23"/>
      <c r="GIV52" s="19"/>
      <c r="GIW52" s="18"/>
      <c r="GIX52" s="22"/>
      <c r="GIY52" s="21"/>
      <c r="GIZ52" s="20"/>
      <c r="GJA52" s="20"/>
      <c r="GJB52" s="23"/>
      <c r="GJC52" s="23"/>
      <c r="GJD52" s="19"/>
      <c r="GJE52" s="18"/>
      <c r="GJF52" s="22"/>
      <c r="GJG52" s="21"/>
      <c r="GJH52" s="20"/>
      <c r="GJI52" s="20"/>
      <c r="GJJ52" s="23"/>
      <c r="GJK52" s="23"/>
      <c r="GJL52" s="19"/>
      <c r="GJM52" s="18"/>
      <c r="GJN52" s="22"/>
      <c r="GJO52" s="21"/>
      <c r="GJP52" s="20"/>
      <c r="GJQ52" s="20"/>
      <c r="GJR52" s="23"/>
      <c r="GJS52" s="23"/>
      <c r="GJT52" s="19"/>
      <c r="GJU52" s="18"/>
      <c r="GJV52" s="22"/>
      <c r="GJW52" s="21"/>
      <c r="GJX52" s="20"/>
      <c r="GJY52" s="20"/>
      <c r="GJZ52" s="23"/>
      <c r="GKA52" s="23"/>
      <c r="GKB52" s="19"/>
      <c r="GKC52" s="18"/>
      <c r="GKD52" s="22"/>
      <c r="GKE52" s="21"/>
      <c r="GKF52" s="20"/>
      <c r="GKG52" s="20"/>
      <c r="GKH52" s="23"/>
      <c r="GKI52" s="23"/>
      <c r="GKJ52" s="19"/>
      <c r="GKK52" s="18"/>
      <c r="GKL52" s="22"/>
      <c r="GKM52" s="21"/>
      <c r="GKN52" s="20"/>
      <c r="GKO52" s="20"/>
      <c r="GKP52" s="23"/>
      <c r="GKQ52" s="23"/>
      <c r="GKR52" s="19"/>
      <c r="GKS52" s="18"/>
      <c r="GKT52" s="22"/>
      <c r="GKU52" s="21"/>
      <c r="GKV52" s="20"/>
      <c r="GKW52" s="20"/>
      <c r="GKX52" s="23"/>
      <c r="GKY52" s="23"/>
      <c r="GKZ52" s="19"/>
      <c r="GLA52" s="18"/>
      <c r="GLB52" s="22"/>
      <c r="GLC52" s="21"/>
      <c r="GLD52" s="20"/>
      <c r="GLE52" s="20"/>
      <c r="GLF52" s="23"/>
      <c r="GLG52" s="23"/>
      <c r="GLH52" s="19"/>
      <c r="GLI52" s="18"/>
      <c r="GLJ52" s="22"/>
      <c r="GLK52" s="21"/>
      <c r="GLL52" s="20"/>
      <c r="GLM52" s="20"/>
      <c r="GLN52" s="23"/>
      <c r="GLO52" s="23"/>
      <c r="GLP52" s="19"/>
      <c r="GLQ52" s="18"/>
      <c r="GLR52" s="22"/>
      <c r="GLS52" s="21"/>
      <c r="GLT52" s="20"/>
      <c r="GLU52" s="20"/>
      <c r="GLV52" s="23"/>
      <c r="GLW52" s="23"/>
      <c r="GLX52" s="19"/>
      <c r="GLY52" s="18"/>
      <c r="GLZ52" s="22"/>
      <c r="GMA52" s="21"/>
      <c r="GMB52" s="20"/>
      <c r="GMC52" s="20"/>
      <c r="GMD52" s="23"/>
      <c r="GME52" s="23"/>
      <c r="GMF52" s="19"/>
      <c r="GMG52" s="18"/>
      <c r="GMH52" s="22"/>
      <c r="GMI52" s="21"/>
      <c r="GMJ52" s="20"/>
      <c r="GMK52" s="20"/>
      <c r="GML52" s="23"/>
      <c r="GMM52" s="23"/>
      <c r="GMN52" s="19"/>
      <c r="GMO52" s="18"/>
      <c r="GMP52" s="22"/>
      <c r="GMQ52" s="21"/>
      <c r="GMR52" s="20"/>
      <c r="GMS52" s="20"/>
      <c r="GMT52" s="23"/>
      <c r="GMU52" s="23"/>
      <c r="GMV52" s="19"/>
      <c r="GMW52" s="18"/>
      <c r="GMX52" s="22"/>
      <c r="GMY52" s="21"/>
      <c r="GMZ52" s="20"/>
      <c r="GNA52" s="20"/>
      <c r="GNB52" s="23"/>
      <c r="GNC52" s="23"/>
      <c r="GND52" s="19"/>
      <c r="GNE52" s="18"/>
      <c r="GNF52" s="22"/>
      <c r="GNG52" s="21"/>
      <c r="GNH52" s="20"/>
      <c r="GNI52" s="20"/>
      <c r="GNJ52" s="23"/>
      <c r="GNK52" s="23"/>
      <c r="GNL52" s="19"/>
      <c r="GNM52" s="18"/>
      <c r="GNN52" s="22"/>
      <c r="GNO52" s="21"/>
      <c r="GNP52" s="20"/>
      <c r="GNQ52" s="20"/>
      <c r="GNR52" s="23"/>
      <c r="GNS52" s="23"/>
      <c r="GNT52" s="19"/>
      <c r="GNU52" s="18"/>
      <c r="GNV52" s="22"/>
      <c r="GNW52" s="21"/>
      <c r="GNX52" s="20"/>
      <c r="GNY52" s="20"/>
      <c r="GNZ52" s="23"/>
      <c r="GOA52" s="23"/>
      <c r="GOB52" s="19"/>
      <c r="GOC52" s="18"/>
      <c r="GOD52" s="22"/>
      <c r="GOE52" s="21"/>
      <c r="GOF52" s="20"/>
      <c r="GOG52" s="20"/>
      <c r="GOH52" s="23"/>
      <c r="GOI52" s="23"/>
      <c r="GOJ52" s="19"/>
      <c r="GOK52" s="18"/>
      <c r="GOL52" s="22"/>
      <c r="GOM52" s="21"/>
      <c r="GON52" s="20"/>
      <c r="GOO52" s="20"/>
      <c r="GOP52" s="23"/>
      <c r="GOQ52" s="23"/>
      <c r="GOR52" s="19"/>
      <c r="GOS52" s="18"/>
      <c r="GOT52" s="22"/>
      <c r="GOU52" s="21"/>
      <c r="GOV52" s="20"/>
      <c r="GOW52" s="20"/>
      <c r="GOX52" s="23"/>
      <c r="GOY52" s="23"/>
      <c r="GOZ52" s="19"/>
      <c r="GPA52" s="18"/>
      <c r="GPB52" s="22"/>
      <c r="GPC52" s="21"/>
      <c r="GPD52" s="20"/>
      <c r="GPE52" s="20"/>
      <c r="GPF52" s="23"/>
      <c r="GPG52" s="23"/>
      <c r="GPH52" s="19"/>
      <c r="GPI52" s="18"/>
      <c r="GPJ52" s="22"/>
      <c r="GPK52" s="21"/>
      <c r="GPL52" s="20"/>
      <c r="GPM52" s="20"/>
      <c r="GPN52" s="23"/>
      <c r="GPO52" s="23"/>
      <c r="GPP52" s="19"/>
      <c r="GPQ52" s="18"/>
      <c r="GPR52" s="22"/>
      <c r="GPS52" s="21"/>
      <c r="GPT52" s="20"/>
      <c r="GPU52" s="20"/>
      <c r="GPV52" s="23"/>
      <c r="GPW52" s="23"/>
      <c r="GPX52" s="19"/>
      <c r="GPY52" s="18"/>
      <c r="GPZ52" s="22"/>
      <c r="GQA52" s="21"/>
      <c r="GQB52" s="20"/>
      <c r="GQC52" s="20"/>
      <c r="GQD52" s="23"/>
      <c r="GQE52" s="23"/>
      <c r="GQF52" s="19"/>
      <c r="GQG52" s="18"/>
      <c r="GQH52" s="22"/>
      <c r="GQI52" s="21"/>
      <c r="GQJ52" s="20"/>
      <c r="GQK52" s="20"/>
      <c r="GQL52" s="23"/>
      <c r="GQM52" s="23"/>
      <c r="GQN52" s="19"/>
      <c r="GQO52" s="18"/>
      <c r="GQP52" s="22"/>
      <c r="GQQ52" s="21"/>
      <c r="GQR52" s="20"/>
      <c r="GQS52" s="20"/>
      <c r="GQT52" s="23"/>
      <c r="GQU52" s="23"/>
      <c r="GQV52" s="19"/>
      <c r="GQW52" s="18"/>
      <c r="GQX52" s="22"/>
      <c r="GQY52" s="21"/>
      <c r="GQZ52" s="20"/>
      <c r="GRA52" s="20"/>
      <c r="GRB52" s="23"/>
      <c r="GRC52" s="23"/>
      <c r="GRD52" s="19"/>
      <c r="GRE52" s="18"/>
      <c r="GRF52" s="22"/>
      <c r="GRG52" s="21"/>
      <c r="GRH52" s="20"/>
      <c r="GRI52" s="20"/>
      <c r="GRJ52" s="23"/>
      <c r="GRK52" s="23"/>
      <c r="GRL52" s="19"/>
      <c r="GRM52" s="18"/>
      <c r="GRN52" s="22"/>
      <c r="GRO52" s="21"/>
      <c r="GRP52" s="20"/>
      <c r="GRQ52" s="20"/>
      <c r="GRR52" s="23"/>
      <c r="GRS52" s="23"/>
      <c r="GRT52" s="19"/>
      <c r="GRU52" s="18"/>
      <c r="GRV52" s="22"/>
      <c r="GRW52" s="21"/>
      <c r="GRX52" s="20"/>
      <c r="GRY52" s="20"/>
      <c r="GRZ52" s="23"/>
      <c r="GSA52" s="23"/>
      <c r="GSB52" s="19"/>
      <c r="GSC52" s="18"/>
      <c r="GSD52" s="22"/>
      <c r="GSE52" s="21"/>
      <c r="GSF52" s="20"/>
      <c r="GSG52" s="20"/>
      <c r="GSH52" s="23"/>
      <c r="GSI52" s="23"/>
      <c r="GSJ52" s="19"/>
      <c r="GSK52" s="18"/>
      <c r="GSL52" s="22"/>
      <c r="GSM52" s="21"/>
      <c r="GSN52" s="20"/>
      <c r="GSO52" s="20"/>
      <c r="GSP52" s="23"/>
      <c r="GSQ52" s="23"/>
      <c r="GSR52" s="19"/>
      <c r="GSS52" s="18"/>
      <c r="GST52" s="22"/>
      <c r="GSU52" s="21"/>
      <c r="GSV52" s="20"/>
      <c r="GSW52" s="20"/>
      <c r="GSX52" s="23"/>
      <c r="GSY52" s="23"/>
      <c r="GSZ52" s="19"/>
      <c r="GTA52" s="18"/>
      <c r="GTB52" s="22"/>
      <c r="GTC52" s="21"/>
      <c r="GTD52" s="20"/>
      <c r="GTE52" s="20"/>
      <c r="GTF52" s="23"/>
      <c r="GTG52" s="23"/>
      <c r="GTH52" s="19"/>
      <c r="GTI52" s="18"/>
      <c r="GTJ52" s="22"/>
      <c r="GTK52" s="21"/>
      <c r="GTL52" s="20"/>
      <c r="GTM52" s="20"/>
      <c r="GTN52" s="23"/>
      <c r="GTO52" s="23"/>
      <c r="GTP52" s="19"/>
      <c r="GTQ52" s="18"/>
      <c r="GTR52" s="22"/>
      <c r="GTS52" s="21"/>
      <c r="GTT52" s="20"/>
      <c r="GTU52" s="20"/>
      <c r="GTV52" s="23"/>
      <c r="GTW52" s="23"/>
      <c r="GTX52" s="19"/>
      <c r="GTY52" s="18"/>
      <c r="GTZ52" s="22"/>
      <c r="GUA52" s="21"/>
      <c r="GUB52" s="20"/>
      <c r="GUC52" s="20"/>
      <c r="GUD52" s="23"/>
      <c r="GUE52" s="23"/>
      <c r="GUF52" s="19"/>
      <c r="GUG52" s="18"/>
      <c r="GUH52" s="22"/>
      <c r="GUI52" s="21"/>
      <c r="GUJ52" s="20"/>
      <c r="GUK52" s="20"/>
      <c r="GUL52" s="23"/>
      <c r="GUM52" s="23"/>
      <c r="GUN52" s="19"/>
      <c r="GUO52" s="18"/>
      <c r="GUP52" s="22"/>
      <c r="GUQ52" s="21"/>
      <c r="GUR52" s="20"/>
      <c r="GUS52" s="20"/>
      <c r="GUT52" s="23"/>
      <c r="GUU52" s="23"/>
      <c r="GUV52" s="19"/>
      <c r="GUW52" s="18"/>
      <c r="GUX52" s="22"/>
      <c r="GUY52" s="21"/>
      <c r="GUZ52" s="20"/>
      <c r="GVA52" s="20"/>
      <c r="GVB52" s="23"/>
      <c r="GVC52" s="23"/>
      <c r="GVD52" s="19"/>
      <c r="GVE52" s="18"/>
      <c r="GVF52" s="22"/>
      <c r="GVG52" s="21"/>
      <c r="GVH52" s="20"/>
      <c r="GVI52" s="20"/>
      <c r="GVJ52" s="23"/>
      <c r="GVK52" s="23"/>
      <c r="GVL52" s="19"/>
      <c r="GVM52" s="18"/>
      <c r="GVN52" s="22"/>
      <c r="GVO52" s="21"/>
      <c r="GVP52" s="20"/>
      <c r="GVQ52" s="20"/>
      <c r="GVR52" s="23"/>
      <c r="GVS52" s="23"/>
      <c r="GVT52" s="19"/>
      <c r="GVU52" s="18"/>
      <c r="GVV52" s="22"/>
      <c r="GVW52" s="21"/>
      <c r="GVX52" s="20"/>
      <c r="GVY52" s="20"/>
      <c r="GVZ52" s="23"/>
      <c r="GWA52" s="23"/>
      <c r="GWB52" s="19"/>
      <c r="GWC52" s="18"/>
      <c r="GWD52" s="22"/>
      <c r="GWE52" s="21"/>
      <c r="GWF52" s="20"/>
      <c r="GWG52" s="20"/>
      <c r="GWH52" s="23"/>
      <c r="GWI52" s="23"/>
      <c r="GWJ52" s="19"/>
      <c r="GWK52" s="18"/>
      <c r="GWL52" s="22"/>
      <c r="GWM52" s="21"/>
      <c r="GWN52" s="20"/>
      <c r="GWO52" s="20"/>
      <c r="GWP52" s="23"/>
      <c r="GWQ52" s="23"/>
      <c r="GWR52" s="19"/>
      <c r="GWS52" s="18"/>
      <c r="GWT52" s="22"/>
      <c r="GWU52" s="21"/>
      <c r="GWV52" s="20"/>
      <c r="GWW52" s="20"/>
      <c r="GWX52" s="23"/>
      <c r="GWY52" s="23"/>
      <c r="GWZ52" s="19"/>
      <c r="GXA52" s="18"/>
      <c r="GXB52" s="22"/>
      <c r="GXC52" s="21"/>
      <c r="GXD52" s="20"/>
      <c r="GXE52" s="20"/>
      <c r="GXF52" s="23"/>
      <c r="GXG52" s="23"/>
      <c r="GXH52" s="19"/>
      <c r="GXI52" s="18"/>
      <c r="GXJ52" s="22"/>
      <c r="GXK52" s="21"/>
      <c r="GXL52" s="20"/>
      <c r="GXM52" s="20"/>
      <c r="GXN52" s="23"/>
      <c r="GXO52" s="23"/>
      <c r="GXP52" s="19"/>
      <c r="GXQ52" s="18"/>
      <c r="GXR52" s="22"/>
      <c r="GXS52" s="21"/>
      <c r="GXT52" s="20"/>
      <c r="GXU52" s="20"/>
      <c r="GXV52" s="23"/>
      <c r="GXW52" s="23"/>
      <c r="GXX52" s="19"/>
      <c r="GXY52" s="18"/>
      <c r="GXZ52" s="22"/>
      <c r="GYA52" s="21"/>
      <c r="GYB52" s="20"/>
      <c r="GYC52" s="20"/>
      <c r="GYD52" s="23"/>
      <c r="GYE52" s="23"/>
      <c r="GYF52" s="19"/>
      <c r="GYG52" s="18"/>
      <c r="GYH52" s="22"/>
      <c r="GYI52" s="21"/>
      <c r="GYJ52" s="20"/>
      <c r="GYK52" s="20"/>
      <c r="GYL52" s="23"/>
      <c r="GYM52" s="23"/>
      <c r="GYN52" s="19"/>
      <c r="GYO52" s="18"/>
      <c r="GYP52" s="22"/>
      <c r="GYQ52" s="21"/>
      <c r="GYR52" s="20"/>
      <c r="GYS52" s="20"/>
      <c r="GYT52" s="23"/>
      <c r="GYU52" s="23"/>
      <c r="GYV52" s="19"/>
      <c r="GYW52" s="18"/>
      <c r="GYX52" s="22"/>
      <c r="GYY52" s="21"/>
      <c r="GYZ52" s="20"/>
      <c r="GZA52" s="20"/>
      <c r="GZB52" s="23"/>
      <c r="GZC52" s="23"/>
      <c r="GZD52" s="19"/>
      <c r="GZE52" s="18"/>
      <c r="GZF52" s="22"/>
      <c r="GZG52" s="21"/>
      <c r="GZH52" s="20"/>
      <c r="GZI52" s="20"/>
      <c r="GZJ52" s="23"/>
      <c r="GZK52" s="23"/>
      <c r="GZL52" s="19"/>
      <c r="GZM52" s="18"/>
      <c r="GZN52" s="22"/>
      <c r="GZO52" s="21"/>
      <c r="GZP52" s="20"/>
      <c r="GZQ52" s="20"/>
      <c r="GZR52" s="23"/>
      <c r="GZS52" s="23"/>
      <c r="GZT52" s="19"/>
      <c r="GZU52" s="18"/>
      <c r="GZV52" s="22"/>
      <c r="GZW52" s="21"/>
      <c r="GZX52" s="20"/>
      <c r="GZY52" s="20"/>
      <c r="GZZ52" s="23"/>
      <c r="HAA52" s="23"/>
      <c r="HAB52" s="19"/>
      <c r="HAC52" s="18"/>
      <c r="HAD52" s="22"/>
      <c r="HAE52" s="21"/>
      <c r="HAF52" s="20"/>
      <c r="HAG52" s="20"/>
      <c r="HAH52" s="23"/>
      <c r="HAI52" s="23"/>
      <c r="HAJ52" s="19"/>
      <c r="HAK52" s="18"/>
      <c r="HAL52" s="22"/>
      <c r="HAM52" s="21"/>
      <c r="HAN52" s="20"/>
      <c r="HAO52" s="20"/>
      <c r="HAP52" s="23"/>
      <c r="HAQ52" s="23"/>
      <c r="HAR52" s="19"/>
      <c r="HAS52" s="18"/>
      <c r="HAT52" s="22"/>
      <c r="HAU52" s="21"/>
      <c r="HAV52" s="20"/>
      <c r="HAW52" s="20"/>
      <c r="HAX52" s="23"/>
      <c r="HAY52" s="23"/>
      <c r="HAZ52" s="19"/>
      <c r="HBA52" s="18"/>
      <c r="HBB52" s="22"/>
      <c r="HBC52" s="21"/>
      <c r="HBD52" s="20"/>
      <c r="HBE52" s="20"/>
      <c r="HBF52" s="23"/>
      <c r="HBG52" s="23"/>
      <c r="HBH52" s="19"/>
      <c r="HBI52" s="18"/>
      <c r="HBJ52" s="22"/>
      <c r="HBK52" s="21"/>
      <c r="HBL52" s="20"/>
      <c r="HBM52" s="20"/>
      <c r="HBN52" s="23"/>
      <c r="HBO52" s="23"/>
      <c r="HBP52" s="19"/>
      <c r="HBQ52" s="18"/>
      <c r="HBR52" s="22"/>
      <c r="HBS52" s="21"/>
      <c r="HBT52" s="20"/>
      <c r="HBU52" s="20"/>
      <c r="HBV52" s="23"/>
      <c r="HBW52" s="23"/>
      <c r="HBX52" s="19"/>
      <c r="HBY52" s="18"/>
      <c r="HBZ52" s="22"/>
      <c r="HCA52" s="21"/>
      <c r="HCB52" s="20"/>
      <c r="HCC52" s="20"/>
      <c r="HCD52" s="23"/>
      <c r="HCE52" s="23"/>
      <c r="HCF52" s="19"/>
      <c r="HCG52" s="18"/>
      <c r="HCH52" s="22"/>
      <c r="HCI52" s="21"/>
      <c r="HCJ52" s="20"/>
      <c r="HCK52" s="20"/>
      <c r="HCL52" s="23"/>
      <c r="HCM52" s="23"/>
      <c r="HCN52" s="19"/>
      <c r="HCO52" s="18"/>
      <c r="HCP52" s="22"/>
      <c r="HCQ52" s="21"/>
      <c r="HCR52" s="20"/>
      <c r="HCS52" s="20"/>
      <c r="HCT52" s="23"/>
      <c r="HCU52" s="23"/>
      <c r="HCV52" s="19"/>
      <c r="HCW52" s="18"/>
      <c r="HCX52" s="22"/>
      <c r="HCY52" s="21"/>
      <c r="HCZ52" s="20"/>
      <c r="HDA52" s="20"/>
      <c r="HDB52" s="23"/>
      <c r="HDC52" s="23"/>
      <c r="HDD52" s="19"/>
      <c r="HDE52" s="18"/>
      <c r="HDF52" s="22"/>
      <c r="HDG52" s="21"/>
      <c r="HDH52" s="20"/>
      <c r="HDI52" s="20"/>
      <c r="HDJ52" s="23"/>
      <c r="HDK52" s="23"/>
      <c r="HDL52" s="19"/>
      <c r="HDM52" s="18"/>
      <c r="HDN52" s="22"/>
      <c r="HDO52" s="21"/>
      <c r="HDP52" s="20"/>
      <c r="HDQ52" s="20"/>
      <c r="HDR52" s="23"/>
      <c r="HDS52" s="23"/>
      <c r="HDT52" s="19"/>
      <c r="HDU52" s="18"/>
      <c r="HDV52" s="22"/>
      <c r="HDW52" s="21"/>
      <c r="HDX52" s="20"/>
      <c r="HDY52" s="20"/>
      <c r="HDZ52" s="23"/>
      <c r="HEA52" s="23"/>
      <c r="HEB52" s="19"/>
      <c r="HEC52" s="18"/>
      <c r="HED52" s="22"/>
      <c r="HEE52" s="21"/>
      <c r="HEF52" s="20"/>
      <c r="HEG52" s="20"/>
      <c r="HEH52" s="23"/>
      <c r="HEI52" s="23"/>
      <c r="HEJ52" s="19"/>
      <c r="HEK52" s="18"/>
      <c r="HEL52" s="22"/>
      <c r="HEM52" s="21"/>
      <c r="HEN52" s="20"/>
      <c r="HEO52" s="20"/>
      <c r="HEP52" s="23"/>
      <c r="HEQ52" s="23"/>
      <c r="HER52" s="19"/>
      <c r="HES52" s="18"/>
      <c r="HET52" s="22"/>
      <c r="HEU52" s="21"/>
      <c r="HEV52" s="20"/>
      <c r="HEW52" s="20"/>
      <c r="HEX52" s="23"/>
      <c r="HEY52" s="23"/>
      <c r="HEZ52" s="19"/>
      <c r="HFA52" s="18"/>
      <c r="HFB52" s="22"/>
      <c r="HFC52" s="21"/>
      <c r="HFD52" s="20"/>
      <c r="HFE52" s="20"/>
      <c r="HFF52" s="23"/>
      <c r="HFG52" s="23"/>
      <c r="HFH52" s="19"/>
      <c r="HFI52" s="18"/>
      <c r="HFJ52" s="22"/>
      <c r="HFK52" s="21"/>
      <c r="HFL52" s="20"/>
      <c r="HFM52" s="20"/>
      <c r="HFN52" s="23"/>
      <c r="HFO52" s="23"/>
      <c r="HFP52" s="19"/>
      <c r="HFQ52" s="18"/>
      <c r="HFR52" s="22"/>
      <c r="HFS52" s="21"/>
      <c r="HFT52" s="20"/>
      <c r="HFU52" s="20"/>
      <c r="HFV52" s="23"/>
      <c r="HFW52" s="23"/>
      <c r="HFX52" s="19"/>
      <c r="HFY52" s="18"/>
      <c r="HFZ52" s="22"/>
      <c r="HGA52" s="21"/>
      <c r="HGB52" s="20"/>
      <c r="HGC52" s="20"/>
      <c r="HGD52" s="23"/>
      <c r="HGE52" s="23"/>
      <c r="HGF52" s="19"/>
      <c r="HGG52" s="18"/>
      <c r="HGH52" s="22"/>
      <c r="HGI52" s="21"/>
      <c r="HGJ52" s="20"/>
      <c r="HGK52" s="20"/>
      <c r="HGL52" s="23"/>
      <c r="HGM52" s="23"/>
      <c r="HGN52" s="19"/>
      <c r="HGO52" s="18"/>
      <c r="HGP52" s="22"/>
      <c r="HGQ52" s="21"/>
      <c r="HGR52" s="20"/>
      <c r="HGS52" s="20"/>
      <c r="HGT52" s="23"/>
      <c r="HGU52" s="23"/>
      <c r="HGV52" s="19"/>
      <c r="HGW52" s="18"/>
      <c r="HGX52" s="22"/>
      <c r="HGY52" s="21"/>
      <c r="HGZ52" s="20"/>
      <c r="HHA52" s="20"/>
      <c r="HHB52" s="23"/>
      <c r="HHC52" s="23"/>
      <c r="HHD52" s="19"/>
      <c r="HHE52" s="18"/>
      <c r="HHF52" s="22"/>
      <c r="HHG52" s="21"/>
      <c r="HHH52" s="20"/>
      <c r="HHI52" s="20"/>
      <c r="HHJ52" s="23"/>
      <c r="HHK52" s="23"/>
      <c r="HHL52" s="19"/>
      <c r="HHM52" s="18"/>
      <c r="HHN52" s="22"/>
      <c r="HHO52" s="21"/>
      <c r="HHP52" s="20"/>
      <c r="HHQ52" s="20"/>
      <c r="HHR52" s="23"/>
      <c r="HHS52" s="23"/>
      <c r="HHT52" s="19"/>
      <c r="HHU52" s="18"/>
      <c r="HHV52" s="22"/>
      <c r="HHW52" s="21"/>
      <c r="HHX52" s="20"/>
      <c r="HHY52" s="20"/>
      <c r="HHZ52" s="23"/>
      <c r="HIA52" s="23"/>
      <c r="HIB52" s="19"/>
      <c r="HIC52" s="18"/>
      <c r="HID52" s="22"/>
      <c r="HIE52" s="21"/>
      <c r="HIF52" s="20"/>
      <c r="HIG52" s="20"/>
      <c r="HIH52" s="23"/>
      <c r="HII52" s="23"/>
      <c r="HIJ52" s="19"/>
      <c r="HIK52" s="18"/>
      <c r="HIL52" s="22"/>
      <c r="HIM52" s="21"/>
      <c r="HIN52" s="20"/>
      <c r="HIO52" s="20"/>
      <c r="HIP52" s="23"/>
      <c r="HIQ52" s="23"/>
      <c r="HIR52" s="19"/>
      <c r="HIS52" s="18"/>
      <c r="HIT52" s="22"/>
      <c r="HIU52" s="21"/>
      <c r="HIV52" s="20"/>
      <c r="HIW52" s="20"/>
      <c r="HIX52" s="23"/>
      <c r="HIY52" s="23"/>
      <c r="HIZ52" s="19"/>
      <c r="HJA52" s="18"/>
      <c r="HJB52" s="22"/>
      <c r="HJC52" s="21"/>
      <c r="HJD52" s="20"/>
      <c r="HJE52" s="20"/>
      <c r="HJF52" s="23"/>
      <c r="HJG52" s="23"/>
      <c r="HJH52" s="19"/>
      <c r="HJI52" s="18"/>
      <c r="HJJ52" s="22"/>
      <c r="HJK52" s="21"/>
      <c r="HJL52" s="20"/>
      <c r="HJM52" s="20"/>
      <c r="HJN52" s="23"/>
      <c r="HJO52" s="23"/>
      <c r="HJP52" s="19"/>
      <c r="HJQ52" s="18"/>
      <c r="HJR52" s="22"/>
      <c r="HJS52" s="21"/>
      <c r="HJT52" s="20"/>
      <c r="HJU52" s="20"/>
      <c r="HJV52" s="23"/>
      <c r="HJW52" s="23"/>
      <c r="HJX52" s="19"/>
      <c r="HJY52" s="18"/>
      <c r="HJZ52" s="22"/>
      <c r="HKA52" s="21"/>
      <c r="HKB52" s="20"/>
      <c r="HKC52" s="20"/>
      <c r="HKD52" s="23"/>
      <c r="HKE52" s="23"/>
      <c r="HKF52" s="19"/>
      <c r="HKG52" s="18"/>
      <c r="HKH52" s="22"/>
      <c r="HKI52" s="21"/>
      <c r="HKJ52" s="20"/>
      <c r="HKK52" s="20"/>
      <c r="HKL52" s="23"/>
      <c r="HKM52" s="23"/>
      <c r="HKN52" s="19"/>
      <c r="HKO52" s="18"/>
      <c r="HKP52" s="22"/>
      <c r="HKQ52" s="21"/>
      <c r="HKR52" s="20"/>
      <c r="HKS52" s="20"/>
      <c r="HKT52" s="23"/>
      <c r="HKU52" s="23"/>
      <c r="HKV52" s="19"/>
      <c r="HKW52" s="18"/>
      <c r="HKX52" s="22"/>
      <c r="HKY52" s="21"/>
      <c r="HKZ52" s="20"/>
      <c r="HLA52" s="20"/>
      <c r="HLB52" s="23"/>
      <c r="HLC52" s="23"/>
      <c r="HLD52" s="19"/>
      <c r="HLE52" s="18"/>
      <c r="HLF52" s="22"/>
      <c r="HLG52" s="21"/>
      <c r="HLH52" s="20"/>
      <c r="HLI52" s="20"/>
      <c r="HLJ52" s="23"/>
      <c r="HLK52" s="23"/>
      <c r="HLL52" s="19"/>
      <c r="HLM52" s="18"/>
      <c r="HLN52" s="22"/>
      <c r="HLO52" s="21"/>
      <c r="HLP52" s="20"/>
      <c r="HLQ52" s="20"/>
      <c r="HLR52" s="23"/>
      <c r="HLS52" s="23"/>
      <c r="HLT52" s="19"/>
      <c r="HLU52" s="18"/>
      <c r="HLV52" s="22"/>
      <c r="HLW52" s="21"/>
      <c r="HLX52" s="20"/>
      <c r="HLY52" s="20"/>
      <c r="HLZ52" s="23"/>
      <c r="HMA52" s="23"/>
      <c r="HMB52" s="19"/>
      <c r="HMC52" s="18"/>
      <c r="HMD52" s="22"/>
      <c r="HME52" s="21"/>
      <c r="HMF52" s="20"/>
      <c r="HMG52" s="20"/>
      <c r="HMH52" s="23"/>
      <c r="HMI52" s="23"/>
      <c r="HMJ52" s="19"/>
      <c r="HMK52" s="18"/>
      <c r="HML52" s="22"/>
      <c r="HMM52" s="21"/>
      <c r="HMN52" s="20"/>
      <c r="HMO52" s="20"/>
      <c r="HMP52" s="23"/>
      <c r="HMQ52" s="23"/>
      <c r="HMR52" s="19"/>
      <c r="HMS52" s="18"/>
      <c r="HMT52" s="22"/>
      <c r="HMU52" s="21"/>
      <c r="HMV52" s="20"/>
      <c r="HMW52" s="20"/>
      <c r="HMX52" s="23"/>
      <c r="HMY52" s="23"/>
      <c r="HMZ52" s="19"/>
      <c r="HNA52" s="18"/>
      <c r="HNB52" s="22"/>
      <c r="HNC52" s="21"/>
      <c r="HND52" s="20"/>
      <c r="HNE52" s="20"/>
      <c r="HNF52" s="23"/>
      <c r="HNG52" s="23"/>
      <c r="HNH52" s="19"/>
      <c r="HNI52" s="18"/>
      <c r="HNJ52" s="22"/>
      <c r="HNK52" s="21"/>
      <c r="HNL52" s="20"/>
      <c r="HNM52" s="20"/>
      <c r="HNN52" s="23"/>
      <c r="HNO52" s="23"/>
      <c r="HNP52" s="19"/>
      <c r="HNQ52" s="18"/>
      <c r="HNR52" s="22"/>
      <c r="HNS52" s="21"/>
      <c r="HNT52" s="20"/>
      <c r="HNU52" s="20"/>
      <c r="HNV52" s="23"/>
      <c r="HNW52" s="23"/>
      <c r="HNX52" s="19"/>
      <c r="HNY52" s="18"/>
      <c r="HNZ52" s="22"/>
      <c r="HOA52" s="21"/>
      <c r="HOB52" s="20"/>
      <c r="HOC52" s="20"/>
      <c r="HOD52" s="23"/>
      <c r="HOE52" s="23"/>
      <c r="HOF52" s="19"/>
      <c r="HOG52" s="18"/>
      <c r="HOH52" s="22"/>
      <c r="HOI52" s="21"/>
      <c r="HOJ52" s="20"/>
      <c r="HOK52" s="20"/>
      <c r="HOL52" s="23"/>
      <c r="HOM52" s="23"/>
      <c r="HON52" s="19"/>
      <c r="HOO52" s="18"/>
      <c r="HOP52" s="22"/>
      <c r="HOQ52" s="21"/>
      <c r="HOR52" s="20"/>
      <c r="HOS52" s="20"/>
      <c r="HOT52" s="23"/>
      <c r="HOU52" s="23"/>
      <c r="HOV52" s="19"/>
      <c r="HOW52" s="18"/>
      <c r="HOX52" s="22"/>
      <c r="HOY52" s="21"/>
      <c r="HOZ52" s="20"/>
      <c r="HPA52" s="20"/>
      <c r="HPB52" s="23"/>
      <c r="HPC52" s="23"/>
      <c r="HPD52" s="19"/>
      <c r="HPE52" s="18"/>
      <c r="HPF52" s="22"/>
      <c r="HPG52" s="21"/>
      <c r="HPH52" s="20"/>
      <c r="HPI52" s="20"/>
      <c r="HPJ52" s="23"/>
      <c r="HPK52" s="23"/>
      <c r="HPL52" s="19"/>
      <c r="HPM52" s="18"/>
      <c r="HPN52" s="22"/>
      <c r="HPO52" s="21"/>
      <c r="HPP52" s="20"/>
      <c r="HPQ52" s="20"/>
      <c r="HPR52" s="23"/>
      <c r="HPS52" s="23"/>
      <c r="HPT52" s="19"/>
      <c r="HPU52" s="18"/>
      <c r="HPV52" s="22"/>
      <c r="HPW52" s="21"/>
      <c r="HPX52" s="20"/>
      <c r="HPY52" s="20"/>
      <c r="HPZ52" s="23"/>
      <c r="HQA52" s="23"/>
      <c r="HQB52" s="19"/>
      <c r="HQC52" s="18"/>
      <c r="HQD52" s="22"/>
      <c r="HQE52" s="21"/>
      <c r="HQF52" s="20"/>
      <c r="HQG52" s="20"/>
      <c r="HQH52" s="23"/>
      <c r="HQI52" s="23"/>
      <c r="HQJ52" s="19"/>
      <c r="HQK52" s="18"/>
      <c r="HQL52" s="22"/>
      <c r="HQM52" s="21"/>
      <c r="HQN52" s="20"/>
      <c r="HQO52" s="20"/>
      <c r="HQP52" s="23"/>
      <c r="HQQ52" s="23"/>
      <c r="HQR52" s="19"/>
      <c r="HQS52" s="18"/>
      <c r="HQT52" s="22"/>
      <c r="HQU52" s="21"/>
      <c r="HQV52" s="20"/>
      <c r="HQW52" s="20"/>
      <c r="HQX52" s="23"/>
      <c r="HQY52" s="23"/>
      <c r="HQZ52" s="19"/>
      <c r="HRA52" s="18"/>
      <c r="HRB52" s="22"/>
      <c r="HRC52" s="21"/>
      <c r="HRD52" s="20"/>
      <c r="HRE52" s="20"/>
      <c r="HRF52" s="23"/>
      <c r="HRG52" s="23"/>
      <c r="HRH52" s="19"/>
      <c r="HRI52" s="18"/>
      <c r="HRJ52" s="22"/>
      <c r="HRK52" s="21"/>
      <c r="HRL52" s="20"/>
      <c r="HRM52" s="20"/>
      <c r="HRN52" s="23"/>
      <c r="HRO52" s="23"/>
      <c r="HRP52" s="19"/>
      <c r="HRQ52" s="18"/>
      <c r="HRR52" s="22"/>
      <c r="HRS52" s="21"/>
      <c r="HRT52" s="20"/>
      <c r="HRU52" s="20"/>
      <c r="HRV52" s="23"/>
      <c r="HRW52" s="23"/>
      <c r="HRX52" s="19"/>
      <c r="HRY52" s="18"/>
      <c r="HRZ52" s="22"/>
      <c r="HSA52" s="21"/>
      <c r="HSB52" s="20"/>
      <c r="HSC52" s="20"/>
      <c r="HSD52" s="23"/>
      <c r="HSE52" s="23"/>
      <c r="HSF52" s="19"/>
      <c r="HSG52" s="18"/>
      <c r="HSH52" s="22"/>
      <c r="HSI52" s="21"/>
      <c r="HSJ52" s="20"/>
      <c r="HSK52" s="20"/>
      <c r="HSL52" s="23"/>
      <c r="HSM52" s="23"/>
      <c r="HSN52" s="19"/>
      <c r="HSO52" s="18"/>
      <c r="HSP52" s="22"/>
      <c r="HSQ52" s="21"/>
      <c r="HSR52" s="20"/>
      <c r="HSS52" s="20"/>
      <c r="HST52" s="23"/>
      <c r="HSU52" s="23"/>
      <c r="HSV52" s="19"/>
      <c r="HSW52" s="18"/>
      <c r="HSX52" s="22"/>
      <c r="HSY52" s="21"/>
      <c r="HSZ52" s="20"/>
      <c r="HTA52" s="20"/>
      <c r="HTB52" s="23"/>
      <c r="HTC52" s="23"/>
      <c r="HTD52" s="19"/>
      <c r="HTE52" s="18"/>
      <c r="HTF52" s="22"/>
      <c r="HTG52" s="21"/>
      <c r="HTH52" s="20"/>
      <c r="HTI52" s="20"/>
      <c r="HTJ52" s="23"/>
      <c r="HTK52" s="23"/>
      <c r="HTL52" s="19"/>
      <c r="HTM52" s="18"/>
      <c r="HTN52" s="22"/>
      <c r="HTO52" s="21"/>
      <c r="HTP52" s="20"/>
      <c r="HTQ52" s="20"/>
      <c r="HTR52" s="23"/>
      <c r="HTS52" s="23"/>
      <c r="HTT52" s="19"/>
      <c r="HTU52" s="18"/>
      <c r="HTV52" s="22"/>
      <c r="HTW52" s="21"/>
      <c r="HTX52" s="20"/>
      <c r="HTY52" s="20"/>
      <c r="HTZ52" s="23"/>
      <c r="HUA52" s="23"/>
      <c r="HUB52" s="19"/>
      <c r="HUC52" s="18"/>
      <c r="HUD52" s="22"/>
      <c r="HUE52" s="21"/>
      <c r="HUF52" s="20"/>
      <c r="HUG52" s="20"/>
      <c r="HUH52" s="23"/>
      <c r="HUI52" s="23"/>
      <c r="HUJ52" s="19"/>
      <c r="HUK52" s="18"/>
      <c r="HUL52" s="22"/>
      <c r="HUM52" s="21"/>
      <c r="HUN52" s="20"/>
      <c r="HUO52" s="20"/>
      <c r="HUP52" s="23"/>
      <c r="HUQ52" s="23"/>
      <c r="HUR52" s="19"/>
      <c r="HUS52" s="18"/>
      <c r="HUT52" s="22"/>
      <c r="HUU52" s="21"/>
      <c r="HUV52" s="20"/>
      <c r="HUW52" s="20"/>
      <c r="HUX52" s="23"/>
      <c r="HUY52" s="23"/>
      <c r="HUZ52" s="19"/>
      <c r="HVA52" s="18"/>
      <c r="HVB52" s="22"/>
      <c r="HVC52" s="21"/>
      <c r="HVD52" s="20"/>
      <c r="HVE52" s="20"/>
      <c r="HVF52" s="23"/>
      <c r="HVG52" s="23"/>
      <c r="HVH52" s="19"/>
      <c r="HVI52" s="18"/>
      <c r="HVJ52" s="22"/>
      <c r="HVK52" s="21"/>
      <c r="HVL52" s="20"/>
      <c r="HVM52" s="20"/>
      <c r="HVN52" s="23"/>
      <c r="HVO52" s="23"/>
      <c r="HVP52" s="19"/>
      <c r="HVQ52" s="18"/>
      <c r="HVR52" s="22"/>
      <c r="HVS52" s="21"/>
      <c r="HVT52" s="20"/>
      <c r="HVU52" s="20"/>
      <c r="HVV52" s="23"/>
      <c r="HVW52" s="23"/>
      <c r="HVX52" s="19"/>
      <c r="HVY52" s="18"/>
      <c r="HVZ52" s="22"/>
      <c r="HWA52" s="21"/>
      <c r="HWB52" s="20"/>
      <c r="HWC52" s="20"/>
      <c r="HWD52" s="23"/>
      <c r="HWE52" s="23"/>
      <c r="HWF52" s="19"/>
      <c r="HWG52" s="18"/>
      <c r="HWH52" s="22"/>
      <c r="HWI52" s="21"/>
      <c r="HWJ52" s="20"/>
      <c r="HWK52" s="20"/>
      <c r="HWL52" s="23"/>
      <c r="HWM52" s="23"/>
      <c r="HWN52" s="19"/>
      <c r="HWO52" s="18"/>
      <c r="HWP52" s="22"/>
      <c r="HWQ52" s="21"/>
      <c r="HWR52" s="20"/>
      <c r="HWS52" s="20"/>
      <c r="HWT52" s="23"/>
      <c r="HWU52" s="23"/>
      <c r="HWV52" s="19"/>
      <c r="HWW52" s="18"/>
      <c r="HWX52" s="22"/>
      <c r="HWY52" s="21"/>
      <c r="HWZ52" s="20"/>
      <c r="HXA52" s="20"/>
      <c r="HXB52" s="23"/>
      <c r="HXC52" s="23"/>
      <c r="HXD52" s="19"/>
      <c r="HXE52" s="18"/>
      <c r="HXF52" s="22"/>
      <c r="HXG52" s="21"/>
      <c r="HXH52" s="20"/>
      <c r="HXI52" s="20"/>
      <c r="HXJ52" s="23"/>
      <c r="HXK52" s="23"/>
      <c r="HXL52" s="19"/>
      <c r="HXM52" s="18"/>
      <c r="HXN52" s="22"/>
      <c r="HXO52" s="21"/>
      <c r="HXP52" s="20"/>
      <c r="HXQ52" s="20"/>
      <c r="HXR52" s="23"/>
      <c r="HXS52" s="23"/>
      <c r="HXT52" s="19"/>
      <c r="HXU52" s="18"/>
      <c r="HXV52" s="22"/>
      <c r="HXW52" s="21"/>
      <c r="HXX52" s="20"/>
      <c r="HXY52" s="20"/>
      <c r="HXZ52" s="23"/>
      <c r="HYA52" s="23"/>
      <c r="HYB52" s="19"/>
      <c r="HYC52" s="18"/>
      <c r="HYD52" s="22"/>
      <c r="HYE52" s="21"/>
      <c r="HYF52" s="20"/>
      <c r="HYG52" s="20"/>
      <c r="HYH52" s="23"/>
      <c r="HYI52" s="23"/>
      <c r="HYJ52" s="19"/>
      <c r="HYK52" s="18"/>
      <c r="HYL52" s="22"/>
      <c r="HYM52" s="21"/>
      <c r="HYN52" s="20"/>
      <c r="HYO52" s="20"/>
      <c r="HYP52" s="23"/>
      <c r="HYQ52" s="23"/>
      <c r="HYR52" s="19"/>
      <c r="HYS52" s="18"/>
      <c r="HYT52" s="22"/>
      <c r="HYU52" s="21"/>
      <c r="HYV52" s="20"/>
      <c r="HYW52" s="20"/>
      <c r="HYX52" s="23"/>
      <c r="HYY52" s="23"/>
      <c r="HYZ52" s="19"/>
      <c r="HZA52" s="18"/>
      <c r="HZB52" s="22"/>
      <c r="HZC52" s="21"/>
      <c r="HZD52" s="20"/>
      <c r="HZE52" s="20"/>
      <c r="HZF52" s="23"/>
      <c r="HZG52" s="23"/>
      <c r="HZH52" s="19"/>
      <c r="HZI52" s="18"/>
      <c r="HZJ52" s="22"/>
      <c r="HZK52" s="21"/>
      <c r="HZL52" s="20"/>
      <c r="HZM52" s="20"/>
      <c r="HZN52" s="23"/>
      <c r="HZO52" s="23"/>
      <c r="HZP52" s="19"/>
      <c r="HZQ52" s="18"/>
      <c r="HZR52" s="22"/>
      <c r="HZS52" s="21"/>
      <c r="HZT52" s="20"/>
      <c r="HZU52" s="20"/>
      <c r="HZV52" s="23"/>
      <c r="HZW52" s="23"/>
      <c r="HZX52" s="19"/>
      <c r="HZY52" s="18"/>
      <c r="HZZ52" s="22"/>
      <c r="IAA52" s="21"/>
      <c r="IAB52" s="20"/>
      <c r="IAC52" s="20"/>
      <c r="IAD52" s="23"/>
      <c r="IAE52" s="23"/>
      <c r="IAF52" s="19"/>
      <c r="IAG52" s="18"/>
      <c r="IAH52" s="22"/>
      <c r="IAI52" s="21"/>
      <c r="IAJ52" s="20"/>
      <c r="IAK52" s="20"/>
      <c r="IAL52" s="23"/>
      <c r="IAM52" s="23"/>
      <c r="IAN52" s="19"/>
      <c r="IAO52" s="18"/>
      <c r="IAP52" s="22"/>
      <c r="IAQ52" s="21"/>
      <c r="IAR52" s="20"/>
      <c r="IAS52" s="20"/>
      <c r="IAT52" s="23"/>
      <c r="IAU52" s="23"/>
      <c r="IAV52" s="19"/>
      <c r="IAW52" s="18"/>
      <c r="IAX52" s="22"/>
      <c r="IAY52" s="21"/>
      <c r="IAZ52" s="20"/>
      <c r="IBA52" s="20"/>
      <c r="IBB52" s="23"/>
      <c r="IBC52" s="23"/>
      <c r="IBD52" s="19"/>
      <c r="IBE52" s="18"/>
      <c r="IBF52" s="22"/>
      <c r="IBG52" s="21"/>
      <c r="IBH52" s="20"/>
      <c r="IBI52" s="20"/>
      <c r="IBJ52" s="23"/>
      <c r="IBK52" s="23"/>
      <c r="IBL52" s="19"/>
      <c r="IBM52" s="18"/>
      <c r="IBN52" s="22"/>
      <c r="IBO52" s="21"/>
      <c r="IBP52" s="20"/>
      <c r="IBQ52" s="20"/>
      <c r="IBR52" s="23"/>
      <c r="IBS52" s="23"/>
      <c r="IBT52" s="19"/>
      <c r="IBU52" s="18"/>
      <c r="IBV52" s="22"/>
      <c r="IBW52" s="21"/>
      <c r="IBX52" s="20"/>
      <c r="IBY52" s="20"/>
      <c r="IBZ52" s="23"/>
      <c r="ICA52" s="23"/>
      <c r="ICB52" s="19"/>
      <c r="ICC52" s="18"/>
      <c r="ICD52" s="22"/>
      <c r="ICE52" s="21"/>
      <c r="ICF52" s="20"/>
      <c r="ICG52" s="20"/>
      <c r="ICH52" s="23"/>
      <c r="ICI52" s="23"/>
      <c r="ICJ52" s="19"/>
      <c r="ICK52" s="18"/>
      <c r="ICL52" s="22"/>
      <c r="ICM52" s="21"/>
      <c r="ICN52" s="20"/>
      <c r="ICO52" s="20"/>
      <c r="ICP52" s="23"/>
      <c r="ICQ52" s="23"/>
      <c r="ICR52" s="19"/>
      <c r="ICS52" s="18"/>
      <c r="ICT52" s="22"/>
      <c r="ICU52" s="21"/>
      <c r="ICV52" s="20"/>
      <c r="ICW52" s="20"/>
      <c r="ICX52" s="23"/>
      <c r="ICY52" s="23"/>
      <c r="ICZ52" s="19"/>
      <c r="IDA52" s="18"/>
      <c r="IDB52" s="22"/>
      <c r="IDC52" s="21"/>
      <c r="IDD52" s="20"/>
      <c r="IDE52" s="20"/>
      <c r="IDF52" s="23"/>
      <c r="IDG52" s="23"/>
      <c r="IDH52" s="19"/>
      <c r="IDI52" s="18"/>
      <c r="IDJ52" s="22"/>
      <c r="IDK52" s="21"/>
      <c r="IDL52" s="20"/>
      <c r="IDM52" s="20"/>
      <c r="IDN52" s="23"/>
      <c r="IDO52" s="23"/>
      <c r="IDP52" s="19"/>
      <c r="IDQ52" s="18"/>
      <c r="IDR52" s="22"/>
      <c r="IDS52" s="21"/>
      <c r="IDT52" s="20"/>
      <c r="IDU52" s="20"/>
      <c r="IDV52" s="23"/>
      <c r="IDW52" s="23"/>
      <c r="IDX52" s="19"/>
      <c r="IDY52" s="18"/>
      <c r="IDZ52" s="22"/>
      <c r="IEA52" s="21"/>
      <c r="IEB52" s="20"/>
      <c r="IEC52" s="20"/>
      <c r="IED52" s="23"/>
      <c r="IEE52" s="23"/>
      <c r="IEF52" s="19"/>
      <c r="IEG52" s="18"/>
      <c r="IEH52" s="22"/>
      <c r="IEI52" s="21"/>
      <c r="IEJ52" s="20"/>
      <c r="IEK52" s="20"/>
      <c r="IEL52" s="23"/>
      <c r="IEM52" s="23"/>
      <c r="IEN52" s="19"/>
      <c r="IEO52" s="18"/>
      <c r="IEP52" s="22"/>
      <c r="IEQ52" s="21"/>
      <c r="IER52" s="20"/>
      <c r="IES52" s="20"/>
      <c r="IET52" s="23"/>
      <c r="IEU52" s="23"/>
      <c r="IEV52" s="19"/>
      <c r="IEW52" s="18"/>
      <c r="IEX52" s="22"/>
      <c r="IEY52" s="21"/>
      <c r="IEZ52" s="20"/>
      <c r="IFA52" s="20"/>
      <c r="IFB52" s="23"/>
      <c r="IFC52" s="23"/>
      <c r="IFD52" s="19"/>
      <c r="IFE52" s="18"/>
      <c r="IFF52" s="22"/>
      <c r="IFG52" s="21"/>
      <c r="IFH52" s="20"/>
      <c r="IFI52" s="20"/>
      <c r="IFJ52" s="23"/>
      <c r="IFK52" s="23"/>
      <c r="IFL52" s="19"/>
      <c r="IFM52" s="18"/>
      <c r="IFN52" s="22"/>
      <c r="IFO52" s="21"/>
      <c r="IFP52" s="20"/>
      <c r="IFQ52" s="20"/>
      <c r="IFR52" s="23"/>
      <c r="IFS52" s="23"/>
      <c r="IFT52" s="19"/>
      <c r="IFU52" s="18"/>
      <c r="IFV52" s="22"/>
      <c r="IFW52" s="21"/>
      <c r="IFX52" s="20"/>
      <c r="IFY52" s="20"/>
      <c r="IFZ52" s="23"/>
      <c r="IGA52" s="23"/>
      <c r="IGB52" s="19"/>
      <c r="IGC52" s="18"/>
      <c r="IGD52" s="22"/>
      <c r="IGE52" s="21"/>
      <c r="IGF52" s="20"/>
      <c r="IGG52" s="20"/>
      <c r="IGH52" s="23"/>
      <c r="IGI52" s="23"/>
      <c r="IGJ52" s="19"/>
      <c r="IGK52" s="18"/>
      <c r="IGL52" s="22"/>
      <c r="IGM52" s="21"/>
      <c r="IGN52" s="20"/>
      <c r="IGO52" s="20"/>
      <c r="IGP52" s="23"/>
      <c r="IGQ52" s="23"/>
      <c r="IGR52" s="19"/>
      <c r="IGS52" s="18"/>
      <c r="IGT52" s="22"/>
      <c r="IGU52" s="21"/>
      <c r="IGV52" s="20"/>
      <c r="IGW52" s="20"/>
      <c r="IGX52" s="23"/>
      <c r="IGY52" s="23"/>
      <c r="IGZ52" s="19"/>
      <c r="IHA52" s="18"/>
      <c r="IHB52" s="22"/>
      <c r="IHC52" s="21"/>
      <c r="IHD52" s="20"/>
      <c r="IHE52" s="20"/>
      <c r="IHF52" s="23"/>
      <c r="IHG52" s="23"/>
      <c r="IHH52" s="19"/>
      <c r="IHI52" s="18"/>
      <c r="IHJ52" s="22"/>
      <c r="IHK52" s="21"/>
      <c r="IHL52" s="20"/>
      <c r="IHM52" s="20"/>
      <c r="IHN52" s="23"/>
      <c r="IHO52" s="23"/>
      <c r="IHP52" s="19"/>
      <c r="IHQ52" s="18"/>
      <c r="IHR52" s="22"/>
      <c r="IHS52" s="21"/>
      <c r="IHT52" s="20"/>
      <c r="IHU52" s="20"/>
      <c r="IHV52" s="23"/>
      <c r="IHW52" s="23"/>
      <c r="IHX52" s="19"/>
      <c r="IHY52" s="18"/>
      <c r="IHZ52" s="22"/>
      <c r="IIA52" s="21"/>
      <c r="IIB52" s="20"/>
      <c r="IIC52" s="20"/>
      <c r="IID52" s="23"/>
      <c r="IIE52" s="23"/>
      <c r="IIF52" s="19"/>
      <c r="IIG52" s="18"/>
      <c r="IIH52" s="22"/>
      <c r="III52" s="21"/>
      <c r="IIJ52" s="20"/>
      <c r="IIK52" s="20"/>
      <c r="IIL52" s="23"/>
      <c r="IIM52" s="23"/>
      <c r="IIN52" s="19"/>
      <c r="IIO52" s="18"/>
      <c r="IIP52" s="22"/>
      <c r="IIQ52" s="21"/>
      <c r="IIR52" s="20"/>
      <c r="IIS52" s="20"/>
      <c r="IIT52" s="23"/>
      <c r="IIU52" s="23"/>
      <c r="IIV52" s="19"/>
      <c r="IIW52" s="18"/>
      <c r="IIX52" s="22"/>
      <c r="IIY52" s="21"/>
      <c r="IIZ52" s="20"/>
      <c r="IJA52" s="20"/>
      <c r="IJB52" s="23"/>
      <c r="IJC52" s="23"/>
      <c r="IJD52" s="19"/>
      <c r="IJE52" s="18"/>
      <c r="IJF52" s="22"/>
      <c r="IJG52" s="21"/>
      <c r="IJH52" s="20"/>
      <c r="IJI52" s="20"/>
      <c r="IJJ52" s="23"/>
      <c r="IJK52" s="23"/>
      <c r="IJL52" s="19"/>
      <c r="IJM52" s="18"/>
      <c r="IJN52" s="22"/>
      <c r="IJO52" s="21"/>
      <c r="IJP52" s="20"/>
      <c r="IJQ52" s="20"/>
      <c r="IJR52" s="23"/>
      <c r="IJS52" s="23"/>
      <c r="IJT52" s="19"/>
      <c r="IJU52" s="18"/>
      <c r="IJV52" s="22"/>
      <c r="IJW52" s="21"/>
      <c r="IJX52" s="20"/>
      <c r="IJY52" s="20"/>
      <c r="IJZ52" s="23"/>
      <c r="IKA52" s="23"/>
      <c r="IKB52" s="19"/>
      <c r="IKC52" s="18"/>
      <c r="IKD52" s="22"/>
      <c r="IKE52" s="21"/>
      <c r="IKF52" s="20"/>
      <c r="IKG52" s="20"/>
      <c r="IKH52" s="23"/>
      <c r="IKI52" s="23"/>
      <c r="IKJ52" s="19"/>
      <c r="IKK52" s="18"/>
      <c r="IKL52" s="22"/>
      <c r="IKM52" s="21"/>
      <c r="IKN52" s="20"/>
      <c r="IKO52" s="20"/>
      <c r="IKP52" s="23"/>
      <c r="IKQ52" s="23"/>
      <c r="IKR52" s="19"/>
      <c r="IKS52" s="18"/>
      <c r="IKT52" s="22"/>
      <c r="IKU52" s="21"/>
      <c r="IKV52" s="20"/>
      <c r="IKW52" s="20"/>
      <c r="IKX52" s="23"/>
      <c r="IKY52" s="23"/>
      <c r="IKZ52" s="19"/>
      <c r="ILA52" s="18"/>
      <c r="ILB52" s="22"/>
      <c r="ILC52" s="21"/>
      <c r="ILD52" s="20"/>
      <c r="ILE52" s="20"/>
      <c r="ILF52" s="23"/>
      <c r="ILG52" s="23"/>
      <c r="ILH52" s="19"/>
      <c r="ILI52" s="18"/>
      <c r="ILJ52" s="22"/>
      <c r="ILK52" s="21"/>
      <c r="ILL52" s="20"/>
      <c r="ILM52" s="20"/>
      <c r="ILN52" s="23"/>
      <c r="ILO52" s="23"/>
      <c r="ILP52" s="19"/>
      <c r="ILQ52" s="18"/>
      <c r="ILR52" s="22"/>
      <c r="ILS52" s="21"/>
      <c r="ILT52" s="20"/>
      <c r="ILU52" s="20"/>
      <c r="ILV52" s="23"/>
      <c r="ILW52" s="23"/>
      <c r="ILX52" s="19"/>
      <c r="ILY52" s="18"/>
      <c r="ILZ52" s="22"/>
      <c r="IMA52" s="21"/>
      <c r="IMB52" s="20"/>
      <c r="IMC52" s="20"/>
      <c r="IMD52" s="23"/>
      <c r="IME52" s="23"/>
      <c r="IMF52" s="19"/>
      <c r="IMG52" s="18"/>
      <c r="IMH52" s="22"/>
      <c r="IMI52" s="21"/>
      <c r="IMJ52" s="20"/>
      <c r="IMK52" s="20"/>
      <c r="IML52" s="23"/>
      <c r="IMM52" s="23"/>
      <c r="IMN52" s="19"/>
      <c r="IMO52" s="18"/>
      <c r="IMP52" s="22"/>
      <c r="IMQ52" s="21"/>
      <c r="IMR52" s="20"/>
      <c r="IMS52" s="20"/>
      <c r="IMT52" s="23"/>
      <c r="IMU52" s="23"/>
      <c r="IMV52" s="19"/>
      <c r="IMW52" s="18"/>
      <c r="IMX52" s="22"/>
      <c r="IMY52" s="21"/>
      <c r="IMZ52" s="20"/>
      <c r="INA52" s="20"/>
      <c r="INB52" s="23"/>
      <c r="INC52" s="23"/>
      <c r="IND52" s="19"/>
      <c r="INE52" s="18"/>
      <c r="INF52" s="22"/>
      <c r="ING52" s="21"/>
      <c r="INH52" s="20"/>
      <c r="INI52" s="20"/>
      <c r="INJ52" s="23"/>
      <c r="INK52" s="23"/>
      <c r="INL52" s="19"/>
      <c r="INM52" s="18"/>
      <c r="INN52" s="22"/>
      <c r="INO52" s="21"/>
      <c r="INP52" s="20"/>
      <c r="INQ52" s="20"/>
      <c r="INR52" s="23"/>
      <c r="INS52" s="23"/>
      <c r="INT52" s="19"/>
      <c r="INU52" s="18"/>
      <c r="INV52" s="22"/>
      <c r="INW52" s="21"/>
      <c r="INX52" s="20"/>
      <c r="INY52" s="20"/>
      <c r="INZ52" s="23"/>
      <c r="IOA52" s="23"/>
      <c r="IOB52" s="19"/>
      <c r="IOC52" s="18"/>
      <c r="IOD52" s="22"/>
      <c r="IOE52" s="21"/>
      <c r="IOF52" s="20"/>
      <c r="IOG52" s="20"/>
      <c r="IOH52" s="23"/>
      <c r="IOI52" s="23"/>
      <c r="IOJ52" s="19"/>
      <c r="IOK52" s="18"/>
      <c r="IOL52" s="22"/>
      <c r="IOM52" s="21"/>
      <c r="ION52" s="20"/>
      <c r="IOO52" s="20"/>
      <c r="IOP52" s="23"/>
      <c r="IOQ52" s="23"/>
      <c r="IOR52" s="19"/>
      <c r="IOS52" s="18"/>
      <c r="IOT52" s="22"/>
      <c r="IOU52" s="21"/>
      <c r="IOV52" s="20"/>
      <c r="IOW52" s="20"/>
      <c r="IOX52" s="23"/>
      <c r="IOY52" s="23"/>
      <c r="IOZ52" s="19"/>
      <c r="IPA52" s="18"/>
      <c r="IPB52" s="22"/>
      <c r="IPC52" s="21"/>
      <c r="IPD52" s="20"/>
      <c r="IPE52" s="20"/>
      <c r="IPF52" s="23"/>
      <c r="IPG52" s="23"/>
      <c r="IPH52" s="19"/>
      <c r="IPI52" s="18"/>
      <c r="IPJ52" s="22"/>
      <c r="IPK52" s="21"/>
      <c r="IPL52" s="20"/>
      <c r="IPM52" s="20"/>
      <c r="IPN52" s="23"/>
      <c r="IPO52" s="23"/>
      <c r="IPP52" s="19"/>
      <c r="IPQ52" s="18"/>
      <c r="IPR52" s="22"/>
      <c r="IPS52" s="21"/>
      <c r="IPT52" s="20"/>
      <c r="IPU52" s="20"/>
      <c r="IPV52" s="23"/>
      <c r="IPW52" s="23"/>
      <c r="IPX52" s="19"/>
      <c r="IPY52" s="18"/>
      <c r="IPZ52" s="22"/>
      <c r="IQA52" s="21"/>
      <c r="IQB52" s="20"/>
      <c r="IQC52" s="20"/>
      <c r="IQD52" s="23"/>
      <c r="IQE52" s="23"/>
      <c r="IQF52" s="19"/>
      <c r="IQG52" s="18"/>
      <c r="IQH52" s="22"/>
      <c r="IQI52" s="21"/>
      <c r="IQJ52" s="20"/>
      <c r="IQK52" s="20"/>
      <c r="IQL52" s="23"/>
      <c r="IQM52" s="23"/>
      <c r="IQN52" s="19"/>
      <c r="IQO52" s="18"/>
      <c r="IQP52" s="22"/>
      <c r="IQQ52" s="21"/>
      <c r="IQR52" s="20"/>
      <c r="IQS52" s="20"/>
      <c r="IQT52" s="23"/>
      <c r="IQU52" s="23"/>
      <c r="IQV52" s="19"/>
      <c r="IQW52" s="18"/>
      <c r="IQX52" s="22"/>
      <c r="IQY52" s="21"/>
      <c r="IQZ52" s="20"/>
      <c r="IRA52" s="20"/>
      <c r="IRB52" s="23"/>
      <c r="IRC52" s="23"/>
      <c r="IRD52" s="19"/>
      <c r="IRE52" s="18"/>
      <c r="IRF52" s="22"/>
      <c r="IRG52" s="21"/>
      <c r="IRH52" s="20"/>
      <c r="IRI52" s="20"/>
      <c r="IRJ52" s="23"/>
      <c r="IRK52" s="23"/>
      <c r="IRL52" s="19"/>
      <c r="IRM52" s="18"/>
      <c r="IRN52" s="22"/>
      <c r="IRO52" s="21"/>
      <c r="IRP52" s="20"/>
      <c r="IRQ52" s="20"/>
      <c r="IRR52" s="23"/>
      <c r="IRS52" s="23"/>
      <c r="IRT52" s="19"/>
      <c r="IRU52" s="18"/>
      <c r="IRV52" s="22"/>
      <c r="IRW52" s="21"/>
      <c r="IRX52" s="20"/>
      <c r="IRY52" s="20"/>
      <c r="IRZ52" s="23"/>
      <c r="ISA52" s="23"/>
      <c r="ISB52" s="19"/>
      <c r="ISC52" s="18"/>
      <c r="ISD52" s="22"/>
      <c r="ISE52" s="21"/>
      <c r="ISF52" s="20"/>
      <c r="ISG52" s="20"/>
      <c r="ISH52" s="23"/>
      <c r="ISI52" s="23"/>
      <c r="ISJ52" s="19"/>
      <c r="ISK52" s="18"/>
      <c r="ISL52" s="22"/>
      <c r="ISM52" s="21"/>
      <c r="ISN52" s="20"/>
      <c r="ISO52" s="20"/>
      <c r="ISP52" s="23"/>
      <c r="ISQ52" s="23"/>
      <c r="ISR52" s="19"/>
      <c r="ISS52" s="18"/>
      <c r="IST52" s="22"/>
      <c r="ISU52" s="21"/>
      <c r="ISV52" s="20"/>
      <c r="ISW52" s="20"/>
      <c r="ISX52" s="23"/>
      <c r="ISY52" s="23"/>
      <c r="ISZ52" s="19"/>
      <c r="ITA52" s="18"/>
      <c r="ITB52" s="22"/>
      <c r="ITC52" s="21"/>
      <c r="ITD52" s="20"/>
      <c r="ITE52" s="20"/>
      <c r="ITF52" s="23"/>
      <c r="ITG52" s="23"/>
      <c r="ITH52" s="19"/>
      <c r="ITI52" s="18"/>
      <c r="ITJ52" s="22"/>
      <c r="ITK52" s="21"/>
      <c r="ITL52" s="20"/>
      <c r="ITM52" s="20"/>
      <c r="ITN52" s="23"/>
      <c r="ITO52" s="23"/>
      <c r="ITP52" s="19"/>
      <c r="ITQ52" s="18"/>
      <c r="ITR52" s="22"/>
      <c r="ITS52" s="21"/>
      <c r="ITT52" s="20"/>
      <c r="ITU52" s="20"/>
      <c r="ITV52" s="23"/>
      <c r="ITW52" s="23"/>
      <c r="ITX52" s="19"/>
      <c r="ITY52" s="18"/>
      <c r="ITZ52" s="22"/>
      <c r="IUA52" s="21"/>
      <c r="IUB52" s="20"/>
      <c r="IUC52" s="20"/>
      <c r="IUD52" s="23"/>
      <c r="IUE52" s="23"/>
      <c r="IUF52" s="19"/>
      <c r="IUG52" s="18"/>
      <c r="IUH52" s="22"/>
      <c r="IUI52" s="21"/>
      <c r="IUJ52" s="20"/>
      <c r="IUK52" s="20"/>
      <c r="IUL52" s="23"/>
      <c r="IUM52" s="23"/>
      <c r="IUN52" s="19"/>
      <c r="IUO52" s="18"/>
      <c r="IUP52" s="22"/>
      <c r="IUQ52" s="21"/>
      <c r="IUR52" s="20"/>
      <c r="IUS52" s="20"/>
      <c r="IUT52" s="23"/>
      <c r="IUU52" s="23"/>
      <c r="IUV52" s="19"/>
      <c r="IUW52" s="18"/>
      <c r="IUX52" s="22"/>
      <c r="IUY52" s="21"/>
      <c r="IUZ52" s="20"/>
      <c r="IVA52" s="20"/>
      <c r="IVB52" s="23"/>
      <c r="IVC52" s="23"/>
      <c r="IVD52" s="19"/>
      <c r="IVE52" s="18"/>
      <c r="IVF52" s="22"/>
      <c r="IVG52" s="21"/>
      <c r="IVH52" s="20"/>
      <c r="IVI52" s="20"/>
      <c r="IVJ52" s="23"/>
      <c r="IVK52" s="23"/>
      <c r="IVL52" s="19"/>
      <c r="IVM52" s="18"/>
      <c r="IVN52" s="22"/>
      <c r="IVO52" s="21"/>
      <c r="IVP52" s="20"/>
      <c r="IVQ52" s="20"/>
      <c r="IVR52" s="23"/>
      <c r="IVS52" s="23"/>
      <c r="IVT52" s="19"/>
      <c r="IVU52" s="18"/>
      <c r="IVV52" s="22"/>
      <c r="IVW52" s="21"/>
      <c r="IVX52" s="20"/>
      <c r="IVY52" s="20"/>
      <c r="IVZ52" s="23"/>
      <c r="IWA52" s="23"/>
      <c r="IWB52" s="19"/>
      <c r="IWC52" s="18"/>
      <c r="IWD52" s="22"/>
      <c r="IWE52" s="21"/>
      <c r="IWF52" s="20"/>
      <c r="IWG52" s="20"/>
      <c r="IWH52" s="23"/>
      <c r="IWI52" s="23"/>
      <c r="IWJ52" s="19"/>
      <c r="IWK52" s="18"/>
      <c r="IWL52" s="22"/>
      <c r="IWM52" s="21"/>
      <c r="IWN52" s="20"/>
      <c r="IWO52" s="20"/>
      <c r="IWP52" s="23"/>
      <c r="IWQ52" s="23"/>
      <c r="IWR52" s="19"/>
      <c r="IWS52" s="18"/>
      <c r="IWT52" s="22"/>
      <c r="IWU52" s="21"/>
      <c r="IWV52" s="20"/>
      <c r="IWW52" s="20"/>
      <c r="IWX52" s="23"/>
      <c r="IWY52" s="23"/>
      <c r="IWZ52" s="19"/>
      <c r="IXA52" s="18"/>
      <c r="IXB52" s="22"/>
      <c r="IXC52" s="21"/>
      <c r="IXD52" s="20"/>
      <c r="IXE52" s="20"/>
      <c r="IXF52" s="23"/>
      <c r="IXG52" s="23"/>
      <c r="IXH52" s="19"/>
      <c r="IXI52" s="18"/>
      <c r="IXJ52" s="22"/>
      <c r="IXK52" s="21"/>
      <c r="IXL52" s="20"/>
      <c r="IXM52" s="20"/>
      <c r="IXN52" s="23"/>
      <c r="IXO52" s="23"/>
      <c r="IXP52" s="19"/>
      <c r="IXQ52" s="18"/>
      <c r="IXR52" s="22"/>
      <c r="IXS52" s="21"/>
      <c r="IXT52" s="20"/>
      <c r="IXU52" s="20"/>
      <c r="IXV52" s="23"/>
      <c r="IXW52" s="23"/>
      <c r="IXX52" s="19"/>
      <c r="IXY52" s="18"/>
      <c r="IXZ52" s="22"/>
      <c r="IYA52" s="21"/>
      <c r="IYB52" s="20"/>
      <c r="IYC52" s="20"/>
      <c r="IYD52" s="23"/>
      <c r="IYE52" s="23"/>
      <c r="IYF52" s="19"/>
      <c r="IYG52" s="18"/>
      <c r="IYH52" s="22"/>
      <c r="IYI52" s="21"/>
      <c r="IYJ52" s="20"/>
      <c r="IYK52" s="20"/>
      <c r="IYL52" s="23"/>
      <c r="IYM52" s="23"/>
      <c r="IYN52" s="19"/>
      <c r="IYO52" s="18"/>
      <c r="IYP52" s="22"/>
      <c r="IYQ52" s="21"/>
      <c r="IYR52" s="20"/>
      <c r="IYS52" s="20"/>
      <c r="IYT52" s="23"/>
      <c r="IYU52" s="23"/>
      <c r="IYV52" s="19"/>
      <c r="IYW52" s="18"/>
      <c r="IYX52" s="22"/>
      <c r="IYY52" s="21"/>
      <c r="IYZ52" s="20"/>
      <c r="IZA52" s="20"/>
      <c r="IZB52" s="23"/>
      <c r="IZC52" s="23"/>
      <c r="IZD52" s="19"/>
      <c r="IZE52" s="18"/>
      <c r="IZF52" s="22"/>
      <c r="IZG52" s="21"/>
      <c r="IZH52" s="20"/>
      <c r="IZI52" s="20"/>
      <c r="IZJ52" s="23"/>
      <c r="IZK52" s="23"/>
      <c r="IZL52" s="19"/>
      <c r="IZM52" s="18"/>
      <c r="IZN52" s="22"/>
      <c r="IZO52" s="21"/>
      <c r="IZP52" s="20"/>
      <c r="IZQ52" s="20"/>
      <c r="IZR52" s="23"/>
      <c r="IZS52" s="23"/>
      <c r="IZT52" s="19"/>
      <c r="IZU52" s="18"/>
      <c r="IZV52" s="22"/>
      <c r="IZW52" s="21"/>
      <c r="IZX52" s="20"/>
      <c r="IZY52" s="20"/>
      <c r="IZZ52" s="23"/>
      <c r="JAA52" s="23"/>
      <c r="JAB52" s="19"/>
      <c r="JAC52" s="18"/>
      <c r="JAD52" s="22"/>
      <c r="JAE52" s="21"/>
      <c r="JAF52" s="20"/>
      <c r="JAG52" s="20"/>
      <c r="JAH52" s="23"/>
      <c r="JAI52" s="23"/>
      <c r="JAJ52" s="19"/>
      <c r="JAK52" s="18"/>
      <c r="JAL52" s="22"/>
      <c r="JAM52" s="21"/>
      <c r="JAN52" s="20"/>
      <c r="JAO52" s="20"/>
      <c r="JAP52" s="23"/>
      <c r="JAQ52" s="23"/>
      <c r="JAR52" s="19"/>
      <c r="JAS52" s="18"/>
      <c r="JAT52" s="22"/>
      <c r="JAU52" s="21"/>
      <c r="JAV52" s="20"/>
      <c r="JAW52" s="20"/>
      <c r="JAX52" s="23"/>
      <c r="JAY52" s="23"/>
      <c r="JAZ52" s="19"/>
      <c r="JBA52" s="18"/>
      <c r="JBB52" s="22"/>
      <c r="JBC52" s="21"/>
      <c r="JBD52" s="20"/>
      <c r="JBE52" s="20"/>
      <c r="JBF52" s="23"/>
      <c r="JBG52" s="23"/>
      <c r="JBH52" s="19"/>
      <c r="JBI52" s="18"/>
      <c r="JBJ52" s="22"/>
      <c r="JBK52" s="21"/>
      <c r="JBL52" s="20"/>
      <c r="JBM52" s="20"/>
      <c r="JBN52" s="23"/>
      <c r="JBO52" s="23"/>
      <c r="JBP52" s="19"/>
      <c r="JBQ52" s="18"/>
      <c r="JBR52" s="22"/>
      <c r="JBS52" s="21"/>
      <c r="JBT52" s="20"/>
      <c r="JBU52" s="20"/>
      <c r="JBV52" s="23"/>
      <c r="JBW52" s="23"/>
      <c r="JBX52" s="19"/>
      <c r="JBY52" s="18"/>
      <c r="JBZ52" s="22"/>
      <c r="JCA52" s="21"/>
      <c r="JCB52" s="20"/>
      <c r="JCC52" s="20"/>
      <c r="JCD52" s="23"/>
      <c r="JCE52" s="23"/>
      <c r="JCF52" s="19"/>
      <c r="JCG52" s="18"/>
      <c r="JCH52" s="22"/>
      <c r="JCI52" s="21"/>
      <c r="JCJ52" s="20"/>
      <c r="JCK52" s="20"/>
      <c r="JCL52" s="23"/>
      <c r="JCM52" s="23"/>
      <c r="JCN52" s="19"/>
      <c r="JCO52" s="18"/>
      <c r="JCP52" s="22"/>
      <c r="JCQ52" s="21"/>
      <c r="JCR52" s="20"/>
      <c r="JCS52" s="20"/>
      <c r="JCT52" s="23"/>
      <c r="JCU52" s="23"/>
      <c r="JCV52" s="19"/>
      <c r="JCW52" s="18"/>
      <c r="JCX52" s="22"/>
      <c r="JCY52" s="21"/>
      <c r="JCZ52" s="20"/>
      <c r="JDA52" s="20"/>
      <c r="JDB52" s="23"/>
      <c r="JDC52" s="23"/>
      <c r="JDD52" s="19"/>
      <c r="JDE52" s="18"/>
      <c r="JDF52" s="22"/>
      <c r="JDG52" s="21"/>
      <c r="JDH52" s="20"/>
      <c r="JDI52" s="20"/>
      <c r="JDJ52" s="23"/>
      <c r="JDK52" s="23"/>
      <c r="JDL52" s="19"/>
      <c r="JDM52" s="18"/>
      <c r="JDN52" s="22"/>
      <c r="JDO52" s="21"/>
      <c r="JDP52" s="20"/>
      <c r="JDQ52" s="20"/>
      <c r="JDR52" s="23"/>
      <c r="JDS52" s="23"/>
      <c r="JDT52" s="19"/>
      <c r="JDU52" s="18"/>
      <c r="JDV52" s="22"/>
      <c r="JDW52" s="21"/>
      <c r="JDX52" s="20"/>
      <c r="JDY52" s="20"/>
      <c r="JDZ52" s="23"/>
      <c r="JEA52" s="23"/>
      <c r="JEB52" s="19"/>
      <c r="JEC52" s="18"/>
      <c r="JED52" s="22"/>
      <c r="JEE52" s="21"/>
      <c r="JEF52" s="20"/>
      <c r="JEG52" s="20"/>
      <c r="JEH52" s="23"/>
      <c r="JEI52" s="23"/>
      <c r="JEJ52" s="19"/>
      <c r="JEK52" s="18"/>
      <c r="JEL52" s="22"/>
      <c r="JEM52" s="21"/>
      <c r="JEN52" s="20"/>
      <c r="JEO52" s="20"/>
      <c r="JEP52" s="23"/>
      <c r="JEQ52" s="23"/>
      <c r="JER52" s="19"/>
      <c r="JES52" s="18"/>
      <c r="JET52" s="22"/>
      <c r="JEU52" s="21"/>
      <c r="JEV52" s="20"/>
      <c r="JEW52" s="20"/>
      <c r="JEX52" s="23"/>
      <c r="JEY52" s="23"/>
      <c r="JEZ52" s="19"/>
      <c r="JFA52" s="18"/>
      <c r="JFB52" s="22"/>
      <c r="JFC52" s="21"/>
      <c r="JFD52" s="20"/>
      <c r="JFE52" s="20"/>
      <c r="JFF52" s="23"/>
      <c r="JFG52" s="23"/>
      <c r="JFH52" s="19"/>
      <c r="JFI52" s="18"/>
      <c r="JFJ52" s="22"/>
      <c r="JFK52" s="21"/>
      <c r="JFL52" s="20"/>
      <c r="JFM52" s="20"/>
      <c r="JFN52" s="23"/>
      <c r="JFO52" s="23"/>
      <c r="JFP52" s="19"/>
      <c r="JFQ52" s="18"/>
      <c r="JFR52" s="22"/>
      <c r="JFS52" s="21"/>
      <c r="JFT52" s="20"/>
      <c r="JFU52" s="20"/>
      <c r="JFV52" s="23"/>
      <c r="JFW52" s="23"/>
      <c r="JFX52" s="19"/>
      <c r="JFY52" s="18"/>
      <c r="JFZ52" s="22"/>
      <c r="JGA52" s="21"/>
      <c r="JGB52" s="20"/>
      <c r="JGC52" s="20"/>
      <c r="JGD52" s="23"/>
      <c r="JGE52" s="23"/>
      <c r="JGF52" s="19"/>
      <c r="JGG52" s="18"/>
      <c r="JGH52" s="22"/>
      <c r="JGI52" s="21"/>
      <c r="JGJ52" s="20"/>
      <c r="JGK52" s="20"/>
      <c r="JGL52" s="23"/>
      <c r="JGM52" s="23"/>
      <c r="JGN52" s="19"/>
      <c r="JGO52" s="18"/>
      <c r="JGP52" s="22"/>
      <c r="JGQ52" s="21"/>
      <c r="JGR52" s="20"/>
      <c r="JGS52" s="20"/>
      <c r="JGT52" s="23"/>
      <c r="JGU52" s="23"/>
      <c r="JGV52" s="19"/>
      <c r="JGW52" s="18"/>
      <c r="JGX52" s="22"/>
      <c r="JGY52" s="21"/>
      <c r="JGZ52" s="20"/>
      <c r="JHA52" s="20"/>
      <c r="JHB52" s="23"/>
      <c r="JHC52" s="23"/>
      <c r="JHD52" s="19"/>
      <c r="JHE52" s="18"/>
      <c r="JHF52" s="22"/>
      <c r="JHG52" s="21"/>
      <c r="JHH52" s="20"/>
      <c r="JHI52" s="20"/>
      <c r="JHJ52" s="23"/>
      <c r="JHK52" s="23"/>
      <c r="JHL52" s="19"/>
      <c r="JHM52" s="18"/>
      <c r="JHN52" s="22"/>
      <c r="JHO52" s="21"/>
      <c r="JHP52" s="20"/>
      <c r="JHQ52" s="20"/>
      <c r="JHR52" s="23"/>
      <c r="JHS52" s="23"/>
      <c r="JHT52" s="19"/>
      <c r="JHU52" s="18"/>
      <c r="JHV52" s="22"/>
      <c r="JHW52" s="21"/>
      <c r="JHX52" s="20"/>
      <c r="JHY52" s="20"/>
      <c r="JHZ52" s="23"/>
      <c r="JIA52" s="23"/>
      <c r="JIB52" s="19"/>
      <c r="JIC52" s="18"/>
      <c r="JID52" s="22"/>
      <c r="JIE52" s="21"/>
      <c r="JIF52" s="20"/>
      <c r="JIG52" s="20"/>
      <c r="JIH52" s="23"/>
      <c r="JII52" s="23"/>
      <c r="JIJ52" s="19"/>
      <c r="JIK52" s="18"/>
      <c r="JIL52" s="22"/>
      <c r="JIM52" s="21"/>
      <c r="JIN52" s="20"/>
      <c r="JIO52" s="20"/>
      <c r="JIP52" s="23"/>
      <c r="JIQ52" s="23"/>
      <c r="JIR52" s="19"/>
      <c r="JIS52" s="18"/>
      <c r="JIT52" s="22"/>
      <c r="JIU52" s="21"/>
      <c r="JIV52" s="20"/>
      <c r="JIW52" s="20"/>
      <c r="JIX52" s="23"/>
      <c r="JIY52" s="23"/>
      <c r="JIZ52" s="19"/>
      <c r="JJA52" s="18"/>
      <c r="JJB52" s="22"/>
      <c r="JJC52" s="21"/>
      <c r="JJD52" s="20"/>
      <c r="JJE52" s="20"/>
      <c r="JJF52" s="23"/>
      <c r="JJG52" s="23"/>
      <c r="JJH52" s="19"/>
      <c r="JJI52" s="18"/>
      <c r="JJJ52" s="22"/>
      <c r="JJK52" s="21"/>
      <c r="JJL52" s="20"/>
      <c r="JJM52" s="20"/>
      <c r="JJN52" s="23"/>
      <c r="JJO52" s="23"/>
      <c r="JJP52" s="19"/>
      <c r="JJQ52" s="18"/>
      <c r="JJR52" s="22"/>
      <c r="JJS52" s="21"/>
      <c r="JJT52" s="20"/>
      <c r="JJU52" s="20"/>
      <c r="JJV52" s="23"/>
      <c r="JJW52" s="23"/>
      <c r="JJX52" s="19"/>
      <c r="JJY52" s="18"/>
      <c r="JJZ52" s="22"/>
      <c r="JKA52" s="21"/>
      <c r="JKB52" s="20"/>
      <c r="JKC52" s="20"/>
      <c r="JKD52" s="23"/>
      <c r="JKE52" s="23"/>
      <c r="JKF52" s="19"/>
      <c r="JKG52" s="18"/>
      <c r="JKH52" s="22"/>
      <c r="JKI52" s="21"/>
      <c r="JKJ52" s="20"/>
      <c r="JKK52" s="20"/>
      <c r="JKL52" s="23"/>
      <c r="JKM52" s="23"/>
      <c r="JKN52" s="19"/>
      <c r="JKO52" s="18"/>
      <c r="JKP52" s="22"/>
      <c r="JKQ52" s="21"/>
      <c r="JKR52" s="20"/>
      <c r="JKS52" s="20"/>
      <c r="JKT52" s="23"/>
      <c r="JKU52" s="23"/>
      <c r="JKV52" s="19"/>
      <c r="JKW52" s="18"/>
      <c r="JKX52" s="22"/>
      <c r="JKY52" s="21"/>
      <c r="JKZ52" s="20"/>
      <c r="JLA52" s="20"/>
      <c r="JLB52" s="23"/>
      <c r="JLC52" s="23"/>
      <c r="JLD52" s="19"/>
      <c r="JLE52" s="18"/>
      <c r="JLF52" s="22"/>
      <c r="JLG52" s="21"/>
      <c r="JLH52" s="20"/>
      <c r="JLI52" s="20"/>
      <c r="JLJ52" s="23"/>
      <c r="JLK52" s="23"/>
      <c r="JLL52" s="19"/>
      <c r="JLM52" s="18"/>
      <c r="JLN52" s="22"/>
      <c r="JLO52" s="21"/>
      <c r="JLP52" s="20"/>
      <c r="JLQ52" s="20"/>
      <c r="JLR52" s="23"/>
      <c r="JLS52" s="23"/>
      <c r="JLT52" s="19"/>
      <c r="JLU52" s="18"/>
      <c r="JLV52" s="22"/>
      <c r="JLW52" s="21"/>
      <c r="JLX52" s="20"/>
      <c r="JLY52" s="20"/>
      <c r="JLZ52" s="23"/>
      <c r="JMA52" s="23"/>
      <c r="JMB52" s="19"/>
      <c r="JMC52" s="18"/>
      <c r="JMD52" s="22"/>
      <c r="JME52" s="21"/>
      <c r="JMF52" s="20"/>
      <c r="JMG52" s="20"/>
      <c r="JMH52" s="23"/>
      <c r="JMI52" s="23"/>
      <c r="JMJ52" s="19"/>
      <c r="JMK52" s="18"/>
      <c r="JML52" s="22"/>
      <c r="JMM52" s="21"/>
      <c r="JMN52" s="20"/>
      <c r="JMO52" s="20"/>
      <c r="JMP52" s="23"/>
      <c r="JMQ52" s="23"/>
      <c r="JMR52" s="19"/>
      <c r="JMS52" s="18"/>
      <c r="JMT52" s="22"/>
      <c r="JMU52" s="21"/>
      <c r="JMV52" s="20"/>
      <c r="JMW52" s="20"/>
      <c r="JMX52" s="23"/>
      <c r="JMY52" s="23"/>
      <c r="JMZ52" s="19"/>
      <c r="JNA52" s="18"/>
      <c r="JNB52" s="22"/>
      <c r="JNC52" s="21"/>
      <c r="JND52" s="20"/>
      <c r="JNE52" s="20"/>
      <c r="JNF52" s="23"/>
      <c r="JNG52" s="23"/>
      <c r="JNH52" s="19"/>
      <c r="JNI52" s="18"/>
      <c r="JNJ52" s="22"/>
      <c r="JNK52" s="21"/>
      <c r="JNL52" s="20"/>
      <c r="JNM52" s="20"/>
      <c r="JNN52" s="23"/>
      <c r="JNO52" s="23"/>
      <c r="JNP52" s="19"/>
      <c r="JNQ52" s="18"/>
      <c r="JNR52" s="22"/>
      <c r="JNS52" s="21"/>
      <c r="JNT52" s="20"/>
      <c r="JNU52" s="20"/>
      <c r="JNV52" s="23"/>
      <c r="JNW52" s="23"/>
      <c r="JNX52" s="19"/>
      <c r="JNY52" s="18"/>
      <c r="JNZ52" s="22"/>
      <c r="JOA52" s="21"/>
      <c r="JOB52" s="20"/>
      <c r="JOC52" s="20"/>
      <c r="JOD52" s="23"/>
      <c r="JOE52" s="23"/>
      <c r="JOF52" s="19"/>
      <c r="JOG52" s="18"/>
      <c r="JOH52" s="22"/>
      <c r="JOI52" s="21"/>
      <c r="JOJ52" s="20"/>
      <c r="JOK52" s="20"/>
      <c r="JOL52" s="23"/>
      <c r="JOM52" s="23"/>
      <c r="JON52" s="19"/>
      <c r="JOO52" s="18"/>
      <c r="JOP52" s="22"/>
      <c r="JOQ52" s="21"/>
      <c r="JOR52" s="20"/>
      <c r="JOS52" s="20"/>
      <c r="JOT52" s="23"/>
      <c r="JOU52" s="23"/>
      <c r="JOV52" s="19"/>
      <c r="JOW52" s="18"/>
      <c r="JOX52" s="22"/>
      <c r="JOY52" s="21"/>
      <c r="JOZ52" s="20"/>
      <c r="JPA52" s="20"/>
      <c r="JPB52" s="23"/>
      <c r="JPC52" s="23"/>
      <c r="JPD52" s="19"/>
      <c r="JPE52" s="18"/>
      <c r="JPF52" s="22"/>
      <c r="JPG52" s="21"/>
      <c r="JPH52" s="20"/>
      <c r="JPI52" s="20"/>
      <c r="JPJ52" s="23"/>
      <c r="JPK52" s="23"/>
      <c r="JPL52" s="19"/>
      <c r="JPM52" s="18"/>
      <c r="JPN52" s="22"/>
      <c r="JPO52" s="21"/>
      <c r="JPP52" s="20"/>
      <c r="JPQ52" s="20"/>
      <c r="JPR52" s="23"/>
      <c r="JPS52" s="23"/>
      <c r="JPT52" s="19"/>
      <c r="JPU52" s="18"/>
      <c r="JPV52" s="22"/>
      <c r="JPW52" s="21"/>
      <c r="JPX52" s="20"/>
      <c r="JPY52" s="20"/>
      <c r="JPZ52" s="23"/>
      <c r="JQA52" s="23"/>
      <c r="JQB52" s="19"/>
      <c r="JQC52" s="18"/>
      <c r="JQD52" s="22"/>
      <c r="JQE52" s="21"/>
      <c r="JQF52" s="20"/>
      <c r="JQG52" s="20"/>
      <c r="JQH52" s="23"/>
      <c r="JQI52" s="23"/>
      <c r="JQJ52" s="19"/>
      <c r="JQK52" s="18"/>
      <c r="JQL52" s="22"/>
      <c r="JQM52" s="21"/>
      <c r="JQN52" s="20"/>
      <c r="JQO52" s="20"/>
      <c r="JQP52" s="23"/>
      <c r="JQQ52" s="23"/>
      <c r="JQR52" s="19"/>
      <c r="JQS52" s="18"/>
      <c r="JQT52" s="22"/>
      <c r="JQU52" s="21"/>
      <c r="JQV52" s="20"/>
      <c r="JQW52" s="20"/>
      <c r="JQX52" s="23"/>
      <c r="JQY52" s="23"/>
      <c r="JQZ52" s="19"/>
      <c r="JRA52" s="18"/>
      <c r="JRB52" s="22"/>
      <c r="JRC52" s="21"/>
      <c r="JRD52" s="20"/>
      <c r="JRE52" s="20"/>
      <c r="JRF52" s="23"/>
      <c r="JRG52" s="23"/>
      <c r="JRH52" s="19"/>
      <c r="JRI52" s="18"/>
      <c r="JRJ52" s="22"/>
      <c r="JRK52" s="21"/>
      <c r="JRL52" s="20"/>
      <c r="JRM52" s="20"/>
      <c r="JRN52" s="23"/>
      <c r="JRO52" s="23"/>
      <c r="JRP52" s="19"/>
      <c r="JRQ52" s="18"/>
      <c r="JRR52" s="22"/>
      <c r="JRS52" s="21"/>
      <c r="JRT52" s="20"/>
      <c r="JRU52" s="20"/>
      <c r="JRV52" s="23"/>
      <c r="JRW52" s="23"/>
      <c r="JRX52" s="19"/>
      <c r="JRY52" s="18"/>
      <c r="JRZ52" s="22"/>
      <c r="JSA52" s="21"/>
      <c r="JSB52" s="20"/>
      <c r="JSC52" s="20"/>
      <c r="JSD52" s="23"/>
      <c r="JSE52" s="23"/>
      <c r="JSF52" s="19"/>
      <c r="JSG52" s="18"/>
      <c r="JSH52" s="22"/>
      <c r="JSI52" s="21"/>
      <c r="JSJ52" s="20"/>
      <c r="JSK52" s="20"/>
      <c r="JSL52" s="23"/>
      <c r="JSM52" s="23"/>
      <c r="JSN52" s="19"/>
      <c r="JSO52" s="18"/>
      <c r="JSP52" s="22"/>
      <c r="JSQ52" s="21"/>
      <c r="JSR52" s="20"/>
      <c r="JSS52" s="20"/>
      <c r="JST52" s="23"/>
      <c r="JSU52" s="23"/>
      <c r="JSV52" s="19"/>
      <c r="JSW52" s="18"/>
      <c r="JSX52" s="22"/>
      <c r="JSY52" s="21"/>
      <c r="JSZ52" s="20"/>
      <c r="JTA52" s="20"/>
      <c r="JTB52" s="23"/>
      <c r="JTC52" s="23"/>
      <c r="JTD52" s="19"/>
      <c r="JTE52" s="18"/>
      <c r="JTF52" s="22"/>
      <c r="JTG52" s="21"/>
      <c r="JTH52" s="20"/>
      <c r="JTI52" s="20"/>
      <c r="JTJ52" s="23"/>
      <c r="JTK52" s="23"/>
      <c r="JTL52" s="19"/>
      <c r="JTM52" s="18"/>
      <c r="JTN52" s="22"/>
      <c r="JTO52" s="21"/>
      <c r="JTP52" s="20"/>
      <c r="JTQ52" s="20"/>
      <c r="JTR52" s="23"/>
      <c r="JTS52" s="23"/>
      <c r="JTT52" s="19"/>
      <c r="JTU52" s="18"/>
      <c r="JTV52" s="22"/>
      <c r="JTW52" s="21"/>
      <c r="JTX52" s="20"/>
      <c r="JTY52" s="20"/>
      <c r="JTZ52" s="23"/>
      <c r="JUA52" s="23"/>
      <c r="JUB52" s="19"/>
      <c r="JUC52" s="18"/>
      <c r="JUD52" s="22"/>
      <c r="JUE52" s="21"/>
      <c r="JUF52" s="20"/>
      <c r="JUG52" s="20"/>
      <c r="JUH52" s="23"/>
      <c r="JUI52" s="23"/>
      <c r="JUJ52" s="19"/>
      <c r="JUK52" s="18"/>
      <c r="JUL52" s="22"/>
      <c r="JUM52" s="21"/>
      <c r="JUN52" s="20"/>
      <c r="JUO52" s="20"/>
      <c r="JUP52" s="23"/>
      <c r="JUQ52" s="23"/>
      <c r="JUR52" s="19"/>
      <c r="JUS52" s="18"/>
      <c r="JUT52" s="22"/>
      <c r="JUU52" s="21"/>
      <c r="JUV52" s="20"/>
      <c r="JUW52" s="20"/>
      <c r="JUX52" s="23"/>
      <c r="JUY52" s="23"/>
      <c r="JUZ52" s="19"/>
      <c r="JVA52" s="18"/>
      <c r="JVB52" s="22"/>
      <c r="JVC52" s="21"/>
      <c r="JVD52" s="20"/>
      <c r="JVE52" s="20"/>
      <c r="JVF52" s="23"/>
      <c r="JVG52" s="23"/>
      <c r="JVH52" s="19"/>
      <c r="JVI52" s="18"/>
      <c r="JVJ52" s="22"/>
      <c r="JVK52" s="21"/>
      <c r="JVL52" s="20"/>
      <c r="JVM52" s="20"/>
      <c r="JVN52" s="23"/>
      <c r="JVO52" s="23"/>
      <c r="JVP52" s="19"/>
      <c r="JVQ52" s="18"/>
      <c r="JVR52" s="22"/>
      <c r="JVS52" s="21"/>
      <c r="JVT52" s="20"/>
      <c r="JVU52" s="20"/>
      <c r="JVV52" s="23"/>
      <c r="JVW52" s="23"/>
      <c r="JVX52" s="19"/>
      <c r="JVY52" s="18"/>
      <c r="JVZ52" s="22"/>
      <c r="JWA52" s="21"/>
      <c r="JWB52" s="20"/>
      <c r="JWC52" s="20"/>
      <c r="JWD52" s="23"/>
      <c r="JWE52" s="23"/>
      <c r="JWF52" s="19"/>
      <c r="JWG52" s="18"/>
      <c r="JWH52" s="22"/>
      <c r="JWI52" s="21"/>
      <c r="JWJ52" s="20"/>
      <c r="JWK52" s="20"/>
      <c r="JWL52" s="23"/>
      <c r="JWM52" s="23"/>
      <c r="JWN52" s="19"/>
      <c r="JWO52" s="18"/>
      <c r="JWP52" s="22"/>
      <c r="JWQ52" s="21"/>
      <c r="JWR52" s="20"/>
      <c r="JWS52" s="20"/>
      <c r="JWT52" s="23"/>
      <c r="JWU52" s="23"/>
      <c r="JWV52" s="19"/>
      <c r="JWW52" s="18"/>
      <c r="JWX52" s="22"/>
      <c r="JWY52" s="21"/>
      <c r="JWZ52" s="20"/>
      <c r="JXA52" s="20"/>
      <c r="JXB52" s="23"/>
      <c r="JXC52" s="23"/>
      <c r="JXD52" s="19"/>
      <c r="JXE52" s="18"/>
      <c r="JXF52" s="22"/>
      <c r="JXG52" s="21"/>
      <c r="JXH52" s="20"/>
      <c r="JXI52" s="20"/>
      <c r="JXJ52" s="23"/>
      <c r="JXK52" s="23"/>
      <c r="JXL52" s="19"/>
      <c r="JXM52" s="18"/>
      <c r="JXN52" s="22"/>
      <c r="JXO52" s="21"/>
      <c r="JXP52" s="20"/>
      <c r="JXQ52" s="20"/>
      <c r="JXR52" s="23"/>
      <c r="JXS52" s="23"/>
      <c r="JXT52" s="19"/>
      <c r="JXU52" s="18"/>
      <c r="JXV52" s="22"/>
      <c r="JXW52" s="21"/>
      <c r="JXX52" s="20"/>
      <c r="JXY52" s="20"/>
      <c r="JXZ52" s="23"/>
      <c r="JYA52" s="23"/>
      <c r="JYB52" s="19"/>
      <c r="JYC52" s="18"/>
      <c r="JYD52" s="22"/>
      <c r="JYE52" s="21"/>
      <c r="JYF52" s="20"/>
      <c r="JYG52" s="20"/>
      <c r="JYH52" s="23"/>
      <c r="JYI52" s="23"/>
      <c r="JYJ52" s="19"/>
      <c r="JYK52" s="18"/>
      <c r="JYL52" s="22"/>
      <c r="JYM52" s="21"/>
      <c r="JYN52" s="20"/>
      <c r="JYO52" s="20"/>
      <c r="JYP52" s="23"/>
      <c r="JYQ52" s="23"/>
      <c r="JYR52" s="19"/>
      <c r="JYS52" s="18"/>
      <c r="JYT52" s="22"/>
      <c r="JYU52" s="21"/>
      <c r="JYV52" s="20"/>
      <c r="JYW52" s="20"/>
      <c r="JYX52" s="23"/>
      <c r="JYY52" s="23"/>
      <c r="JYZ52" s="19"/>
      <c r="JZA52" s="18"/>
      <c r="JZB52" s="22"/>
      <c r="JZC52" s="21"/>
      <c r="JZD52" s="20"/>
      <c r="JZE52" s="20"/>
      <c r="JZF52" s="23"/>
      <c r="JZG52" s="23"/>
      <c r="JZH52" s="19"/>
      <c r="JZI52" s="18"/>
      <c r="JZJ52" s="22"/>
      <c r="JZK52" s="21"/>
      <c r="JZL52" s="20"/>
      <c r="JZM52" s="20"/>
      <c r="JZN52" s="23"/>
      <c r="JZO52" s="23"/>
      <c r="JZP52" s="19"/>
      <c r="JZQ52" s="18"/>
      <c r="JZR52" s="22"/>
      <c r="JZS52" s="21"/>
      <c r="JZT52" s="20"/>
      <c r="JZU52" s="20"/>
      <c r="JZV52" s="23"/>
      <c r="JZW52" s="23"/>
      <c r="JZX52" s="19"/>
      <c r="JZY52" s="18"/>
      <c r="JZZ52" s="22"/>
      <c r="KAA52" s="21"/>
      <c r="KAB52" s="20"/>
      <c r="KAC52" s="20"/>
      <c r="KAD52" s="23"/>
      <c r="KAE52" s="23"/>
      <c r="KAF52" s="19"/>
      <c r="KAG52" s="18"/>
      <c r="KAH52" s="22"/>
      <c r="KAI52" s="21"/>
      <c r="KAJ52" s="20"/>
      <c r="KAK52" s="20"/>
      <c r="KAL52" s="23"/>
      <c r="KAM52" s="23"/>
      <c r="KAN52" s="19"/>
      <c r="KAO52" s="18"/>
      <c r="KAP52" s="22"/>
      <c r="KAQ52" s="21"/>
      <c r="KAR52" s="20"/>
      <c r="KAS52" s="20"/>
      <c r="KAT52" s="23"/>
      <c r="KAU52" s="23"/>
      <c r="KAV52" s="19"/>
      <c r="KAW52" s="18"/>
      <c r="KAX52" s="22"/>
      <c r="KAY52" s="21"/>
      <c r="KAZ52" s="20"/>
      <c r="KBA52" s="20"/>
      <c r="KBB52" s="23"/>
      <c r="KBC52" s="23"/>
      <c r="KBD52" s="19"/>
      <c r="KBE52" s="18"/>
      <c r="KBF52" s="22"/>
      <c r="KBG52" s="21"/>
      <c r="KBH52" s="20"/>
      <c r="KBI52" s="20"/>
      <c r="KBJ52" s="23"/>
      <c r="KBK52" s="23"/>
      <c r="KBL52" s="19"/>
      <c r="KBM52" s="18"/>
      <c r="KBN52" s="22"/>
      <c r="KBO52" s="21"/>
      <c r="KBP52" s="20"/>
      <c r="KBQ52" s="20"/>
      <c r="KBR52" s="23"/>
      <c r="KBS52" s="23"/>
      <c r="KBT52" s="19"/>
      <c r="KBU52" s="18"/>
      <c r="KBV52" s="22"/>
      <c r="KBW52" s="21"/>
      <c r="KBX52" s="20"/>
      <c r="KBY52" s="20"/>
      <c r="KBZ52" s="23"/>
      <c r="KCA52" s="23"/>
      <c r="KCB52" s="19"/>
      <c r="KCC52" s="18"/>
      <c r="KCD52" s="22"/>
      <c r="KCE52" s="21"/>
      <c r="KCF52" s="20"/>
      <c r="KCG52" s="20"/>
      <c r="KCH52" s="23"/>
      <c r="KCI52" s="23"/>
      <c r="KCJ52" s="19"/>
      <c r="KCK52" s="18"/>
      <c r="KCL52" s="22"/>
      <c r="KCM52" s="21"/>
      <c r="KCN52" s="20"/>
      <c r="KCO52" s="20"/>
      <c r="KCP52" s="23"/>
      <c r="KCQ52" s="23"/>
      <c r="KCR52" s="19"/>
      <c r="KCS52" s="18"/>
      <c r="KCT52" s="22"/>
      <c r="KCU52" s="21"/>
      <c r="KCV52" s="20"/>
      <c r="KCW52" s="20"/>
      <c r="KCX52" s="23"/>
      <c r="KCY52" s="23"/>
      <c r="KCZ52" s="19"/>
      <c r="KDA52" s="18"/>
      <c r="KDB52" s="22"/>
      <c r="KDC52" s="21"/>
      <c r="KDD52" s="20"/>
      <c r="KDE52" s="20"/>
      <c r="KDF52" s="23"/>
      <c r="KDG52" s="23"/>
      <c r="KDH52" s="19"/>
      <c r="KDI52" s="18"/>
      <c r="KDJ52" s="22"/>
      <c r="KDK52" s="21"/>
      <c r="KDL52" s="20"/>
      <c r="KDM52" s="20"/>
      <c r="KDN52" s="23"/>
      <c r="KDO52" s="23"/>
      <c r="KDP52" s="19"/>
      <c r="KDQ52" s="18"/>
      <c r="KDR52" s="22"/>
      <c r="KDS52" s="21"/>
      <c r="KDT52" s="20"/>
      <c r="KDU52" s="20"/>
      <c r="KDV52" s="23"/>
      <c r="KDW52" s="23"/>
      <c r="KDX52" s="19"/>
      <c r="KDY52" s="18"/>
      <c r="KDZ52" s="22"/>
      <c r="KEA52" s="21"/>
      <c r="KEB52" s="20"/>
      <c r="KEC52" s="20"/>
      <c r="KED52" s="23"/>
      <c r="KEE52" s="23"/>
      <c r="KEF52" s="19"/>
      <c r="KEG52" s="18"/>
      <c r="KEH52" s="22"/>
      <c r="KEI52" s="21"/>
      <c r="KEJ52" s="20"/>
      <c r="KEK52" s="20"/>
      <c r="KEL52" s="23"/>
      <c r="KEM52" s="23"/>
      <c r="KEN52" s="19"/>
      <c r="KEO52" s="18"/>
      <c r="KEP52" s="22"/>
      <c r="KEQ52" s="21"/>
      <c r="KER52" s="20"/>
      <c r="KES52" s="20"/>
      <c r="KET52" s="23"/>
      <c r="KEU52" s="23"/>
      <c r="KEV52" s="19"/>
      <c r="KEW52" s="18"/>
      <c r="KEX52" s="22"/>
      <c r="KEY52" s="21"/>
      <c r="KEZ52" s="20"/>
      <c r="KFA52" s="20"/>
      <c r="KFB52" s="23"/>
      <c r="KFC52" s="23"/>
      <c r="KFD52" s="19"/>
      <c r="KFE52" s="18"/>
      <c r="KFF52" s="22"/>
      <c r="KFG52" s="21"/>
      <c r="KFH52" s="20"/>
      <c r="KFI52" s="20"/>
      <c r="KFJ52" s="23"/>
      <c r="KFK52" s="23"/>
      <c r="KFL52" s="19"/>
      <c r="KFM52" s="18"/>
      <c r="KFN52" s="22"/>
      <c r="KFO52" s="21"/>
      <c r="KFP52" s="20"/>
      <c r="KFQ52" s="20"/>
      <c r="KFR52" s="23"/>
      <c r="KFS52" s="23"/>
      <c r="KFT52" s="19"/>
      <c r="KFU52" s="18"/>
      <c r="KFV52" s="22"/>
      <c r="KFW52" s="21"/>
      <c r="KFX52" s="20"/>
      <c r="KFY52" s="20"/>
      <c r="KFZ52" s="23"/>
      <c r="KGA52" s="23"/>
      <c r="KGB52" s="19"/>
      <c r="KGC52" s="18"/>
      <c r="KGD52" s="22"/>
      <c r="KGE52" s="21"/>
      <c r="KGF52" s="20"/>
      <c r="KGG52" s="20"/>
      <c r="KGH52" s="23"/>
      <c r="KGI52" s="23"/>
      <c r="KGJ52" s="19"/>
      <c r="KGK52" s="18"/>
      <c r="KGL52" s="22"/>
      <c r="KGM52" s="21"/>
      <c r="KGN52" s="20"/>
      <c r="KGO52" s="20"/>
      <c r="KGP52" s="23"/>
      <c r="KGQ52" s="23"/>
      <c r="KGR52" s="19"/>
      <c r="KGS52" s="18"/>
      <c r="KGT52" s="22"/>
      <c r="KGU52" s="21"/>
      <c r="KGV52" s="20"/>
      <c r="KGW52" s="20"/>
      <c r="KGX52" s="23"/>
      <c r="KGY52" s="23"/>
      <c r="KGZ52" s="19"/>
      <c r="KHA52" s="18"/>
      <c r="KHB52" s="22"/>
      <c r="KHC52" s="21"/>
      <c r="KHD52" s="20"/>
      <c r="KHE52" s="20"/>
      <c r="KHF52" s="23"/>
      <c r="KHG52" s="23"/>
      <c r="KHH52" s="19"/>
      <c r="KHI52" s="18"/>
      <c r="KHJ52" s="22"/>
      <c r="KHK52" s="21"/>
      <c r="KHL52" s="20"/>
      <c r="KHM52" s="20"/>
      <c r="KHN52" s="23"/>
      <c r="KHO52" s="23"/>
      <c r="KHP52" s="19"/>
      <c r="KHQ52" s="18"/>
      <c r="KHR52" s="22"/>
      <c r="KHS52" s="21"/>
      <c r="KHT52" s="20"/>
      <c r="KHU52" s="20"/>
      <c r="KHV52" s="23"/>
      <c r="KHW52" s="23"/>
      <c r="KHX52" s="19"/>
      <c r="KHY52" s="18"/>
      <c r="KHZ52" s="22"/>
      <c r="KIA52" s="21"/>
      <c r="KIB52" s="20"/>
      <c r="KIC52" s="20"/>
      <c r="KID52" s="23"/>
      <c r="KIE52" s="23"/>
      <c r="KIF52" s="19"/>
      <c r="KIG52" s="18"/>
      <c r="KIH52" s="22"/>
      <c r="KII52" s="21"/>
      <c r="KIJ52" s="20"/>
      <c r="KIK52" s="20"/>
      <c r="KIL52" s="23"/>
      <c r="KIM52" s="23"/>
      <c r="KIN52" s="19"/>
      <c r="KIO52" s="18"/>
      <c r="KIP52" s="22"/>
      <c r="KIQ52" s="21"/>
      <c r="KIR52" s="20"/>
      <c r="KIS52" s="20"/>
      <c r="KIT52" s="23"/>
      <c r="KIU52" s="23"/>
      <c r="KIV52" s="19"/>
      <c r="KIW52" s="18"/>
      <c r="KIX52" s="22"/>
      <c r="KIY52" s="21"/>
      <c r="KIZ52" s="20"/>
      <c r="KJA52" s="20"/>
      <c r="KJB52" s="23"/>
      <c r="KJC52" s="23"/>
      <c r="KJD52" s="19"/>
      <c r="KJE52" s="18"/>
      <c r="KJF52" s="22"/>
      <c r="KJG52" s="21"/>
      <c r="KJH52" s="20"/>
      <c r="KJI52" s="20"/>
      <c r="KJJ52" s="23"/>
      <c r="KJK52" s="23"/>
      <c r="KJL52" s="19"/>
      <c r="KJM52" s="18"/>
      <c r="KJN52" s="22"/>
      <c r="KJO52" s="21"/>
      <c r="KJP52" s="20"/>
      <c r="KJQ52" s="20"/>
      <c r="KJR52" s="23"/>
      <c r="KJS52" s="23"/>
      <c r="KJT52" s="19"/>
      <c r="KJU52" s="18"/>
      <c r="KJV52" s="22"/>
      <c r="KJW52" s="21"/>
      <c r="KJX52" s="20"/>
      <c r="KJY52" s="20"/>
      <c r="KJZ52" s="23"/>
      <c r="KKA52" s="23"/>
      <c r="KKB52" s="19"/>
      <c r="KKC52" s="18"/>
      <c r="KKD52" s="22"/>
      <c r="KKE52" s="21"/>
      <c r="KKF52" s="20"/>
      <c r="KKG52" s="20"/>
      <c r="KKH52" s="23"/>
      <c r="KKI52" s="23"/>
      <c r="KKJ52" s="19"/>
      <c r="KKK52" s="18"/>
      <c r="KKL52" s="22"/>
      <c r="KKM52" s="21"/>
      <c r="KKN52" s="20"/>
      <c r="KKO52" s="20"/>
      <c r="KKP52" s="23"/>
      <c r="KKQ52" s="23"/>
      <c r="KKR52" s="19"/>
      <c r="KKS52" s="18"/>
      <c r="KKT52" s="22"/>
      <c r="KKU52" s="21"/>
      <c r="KKV52" s="20"/>
      <c r="KKW52" s="20"/>
      <c r="KKX52" s="23"/>
      <c r="KKY52" s="23"/>
      <c r="KKZ52" s="19"/>
      <c r="KLA52" s="18"/>
      <c r="KLB52" s="22"/>
      <c r="KLC52" s="21"/>
      <c r="KLD52" s="20"/>
      <c r="KLE52" s="20"/>
      <c r="KLF52" s="23"/>
      <c r="KLG52" s="23"/>
      <c r="KLH52" s="19"/>
      <c r="KLI52" s="18"/>
      <c r="KLJ52" s="22"/>
      <c r="KLK52" s="21"/>
      <c r="KLL52" s="20"/>
      <c r="KLM52" s="20"/>
      <c r="KLN52" s="23"/>
      <c r="KLO52" s="23"/>
      <c r="KLP52" s="19"/>
      <c r="KLQ52" s="18"/>
      <c r="KLR52" s="22"/>
      <c r="KLS52" s="21"/>
      <c r="KLT52" s="20"/>
      <c r="KLU52" s="20"/>
      <c r="KLV52" s="23"/>
      <c r="KLW52" s="23"/>
      <c r="KLX52" s="19"/>
      <c r="KLY52" s="18"/>
      <c r="KLZ52" s="22"/>
      <c r="KMA52" s="21"/>
      <c r="KMB52" s="20"/>
      <c r="KMC52" s="20"/>
      <c r="KMD52" s="23"/>
      <c r="KME52" s="23"/>
      <c r="KMF52" s="19"/>
      <c r="KMG52" s="18"/>
      <c r="KMH52" s="22"/>
      <c r="KMI52" s="21"/>
      <c r="KMJ52" s="20"/>
      <c r="KMK52" s="20"/>
      <c r="KML52" s="23"/>
      <c r="KMM52" s="23"/>
      <c r="KMN52" s="19"/>
      <c r="KMO52" s="18"/>
      <c r="KMP52" s="22"/>
      <c r="KMQ52" s="21"/>
      <c r="KMR52" s="20"/>
      <c r="KMS52" s="20"/>
      <c r="KMT52" s="23"/>
      <c r="KMU52" s="23"/>
      <c r="KMV52" s="19"/>
      <c r="KMW52" s="18"/>
      <c r="KMX52" s="22"/>
      <c r="KMY52" s="21"/>
      <c r="KMZ52" s="20"/>
      <c r="KNA52" s="20"/>
      <c r="KNB52" s="23"/>
      <c r="KNC52" s="23"/>
      <c r="KND52" s="19"/>
      <c r="KNE52" s="18"/>
      <c r="KNF52" s="22"/>
      <c r="KNG52" s="21"/>
      <c r="KNH52" s="20"/>
      <c r="KNI52" s="20"/>
      <c r="KNJ52" s="23"/>
      <c r="KNK52" s="23"/>
      <c r="KNL52" s="19"/>
      <c r="KNM52" s="18"/>
      <c r="KNN52" s="22"/>
      <c r="KNO52" s="21"/>
      <c r="KNP52" s="20"/>
      <c r="KNQ52" s="20"/>
      <c r="KNR52" s="23"/>
      <c r="KNS52" s="23"/>
      <c r="KNT52" s="19"/>
      <c r="KNU52" s="18"/>
      <c r="KNV52" s="22"/>
      <c r="KNW52" s="21"/>
      <c r="KNX52" s="20"/>
      <c r="KNY52" s="20"/>
      <c r="KNZ52" s="23"/>
      <c r="KOA52" s="23"/>
      <c r="KOB52" s="19"/>
      <c r="KOC52" s="18"/>
      <c r="KOD52" s="22"/>
      <c r="KOE52" s="21"/>
      <c r="KOF52" s="20"/>
      <c r="KOG52" s="20"/>
      <c r="KOH52" s="23"/>
      <c r="KOI52" s="23"/>
      <c r="KOJ52" s="19"/>
      <c r="KOK52" s="18"/>
      <c r="KOL52" s="22"/>
      <c r="KOM52" s="21"/>
      <c r="KON52" s="20"/>
      <c r="KOO52" s="20"/>
      <c r="KOP52" s="23"/>
      <c r="KOQ52" s="23"/>
      <c r="KOR52" s="19"/>
      <c r="KOS52" s="18"/>
      <c r="KOT52" s="22"/>
      <c r="KOU52" s="21"/>
      <c r="KOV52" s="20"/>
      <c r="KOW52" s="20"/>
      <c r="KOX52" s="23"/>
      <c r="KOY52" s="23"/>
      <c r="KOZ52" s="19"/>
      <c r="KPA52" s="18"/>
      <c r="KPB52" s="22"/>
      <c r="KPC52" s="21"/>
      <c r="KPD52" s="20"/>
      <c r="KPE52" s="20"/>
      <c r="KPF52" s="23"/>
      <c r="KPG52" s="23"/>
      <c r="KPH52" s="19"/>
      <c r="KPI52" s="18"/>
      <c r="KPJ52" s="22"/>
      <c r="KPK52" s="21"/>
      <c r="KPL52" s="20"/>
      <c r="KPM52" s="20"/>
      <c r="KPN52" s="23"/>
      <c r="KPO52" s="23"/>
      <c r="KPP52" s="19"/>
      <c r="KPQ52" s="18"/>
      <c r="KPR52" s="22"/>
      <c r="KPS52" s="21"/>
      <c r="KPT52" s="20"/>
      <c r="KPU52" s="20"/>
      <c r="KPV52" s="23"/>
      <c r="KPW52" s="23"/>
      <c r="KPX52" s="19"/>
      <c r="KPY52" s="18"/>
      <c r="KPZ52" s="22"/>
      <c r="KQA52" s="21"/>
      <c r="KQB52" s="20"/>
      <c r="KQC52" s="20"/>
      <c r="KQD52" s="23"/>
      <c r="KQE52" s="23"/>
      <c r="KQF52" s="19"/>
      <c r="KQG52" s="18"/>
      <c r="KQH52" s="22"/>
      <c r="KQI52" s="21"/>
      <c r="KQJ52" s="20"/>
      <c r="KQK52" s="20"/>
      <c r="KQL52" s="23"/>
      <c r="KQM52" s="23"/>
      <c r="KQN52" s="19"/>
      <c r="KQO52" s="18"/>
      <c r="KQP52" s="22"/>
      <c r="KQQ52" s="21"/>
      <c r="KQR52" s="20"/>
      <c r="KQS52" s="20"/>
      <c r="KQT52" s="23"/>
      <c r="KQU52" s="23"/>
      <c r="KQV52" s="19"/>
      <c r="KQW52" s="18"/>
      <c r="KQX52" s="22"/>
      <c r="KQY52" s="21"/>
      <c r="KQZ52" s="20"/>
      <c r="KRA52" s="20"/>
      <c r="KRB52" s="23"/>
      <c r="KRC52" s="23"/>
      <c r="KRD52" s="19"/>
      <c r="KRE52" s="18"/>
      <c r="KRF52" s="22"/>
      <c r="KRG52" s="21"/>
      <c r="KRH52" s="20"/>
      <c r="KRI52" s="20"/>
      <c r="KRJ52" s="23"/>
      <c r="KRK52" s="23"/>
      <c r="KRL52" s="19"/>
      <c r="KRM52" s="18"/>
      <c r="KRN52" s="22"/>
      <c r="KRO52" s="21"/>
      <c r="KRP52" s="20"/>
      <c r="KRQ52" s="20"/>
      <c r="KRR52" s="23"/>
      <c r="KRS52" s="23"/>
      <c r="KRT52" s="19"/>
      <c r="KRU52" s="18"/>
      <c r="KRV52" s="22"/>
      <c r="KRW52" s="21"/>
      <c r="KRX52" s="20"/>
      <c r="KRY52" s="20"/>
      <c r="KRZ52" s="23"/>
      <c r="KSA52" s="23"/>
      <c r="KSB52" s="19"/>
      <c r="KSC52" s="18"/>
      <c r="KSD52" s="22"/>
      <c r="KSE52" s="21"/>
      <c r="KSF52" s="20"/>
      <c r="KSG52" s="20"/>
      <c r="KSH52" s="23"/>
      <c r="KSI52" s="23"/>
      <c r="KSJ52" s="19"/>
      <c r="KSK52" s="18"/>
      <c r="KSL52" s="22"/>
      <c r="KSM52" s="21"/>
      <c r="KSN52" s="20"/>
      <c r="KSO52" s="20"/>
      <c r="KSP52" s="23"/>
      <c r="KSQ52" s="23"/>
      <c r="KSR52" s="19"/>
      <c r="KSS52" s="18"/>
      <c r="KST52" s="22"/>
      <c r="KSU52" s="21"/>
      <c r="KSV52" s="20"/>
      <c r="KSW52" s="20"/>
      <c r="KSX52" s="23"/>
      <c r="KSY52" s="23"/>
      <c r="KSZ52" s="19"/>
      <c r="KTA52" s="18"/>
      <c r="KTB52" s="22"/>
      <c r="KTC52" s="21"/>
      <c r="KTD52" s="20"/>
      <c r="KTE52" s="20"/>
      <c r="KTF52" s="23"/>
      <c r="KTG52" s="23"/>
      <c r="KTH52" s="19"/>
      <c r="KTI52" s="18"/>
      <c r="KTJ52" s="22"/>
      <c r="KTK52" s="21"/>
      <c r="KTL52" s="20"/>
      <c r="KTM52" s="20"/>
      <c r="KTN52" s="23"/>
      <c r="KTO52" s="23"/>
      <c r="KTP52" s="19"/>
      <c r="KTQ52" s="18"/>
      <c r="KTR52" s="22"/>
      <c r="KTS52" s="21"/>
      <c r="KTT52" s="20"/>
      <c r="KTU52" s="20"/>
      <c r="KTV52" s="23"/>
      <c r="KTW52" s="23"/>
      <c r="KTX52" s="19"/>
      <c r="KTY52" s="18"/>
      <c r="KTZ52" s="22"/>
      <c r="KUA52" s="21"/>
      <c r="KUB52" s="20"/>
      <c r="KUC52" s="20"/>
      <c r="KUD52" s="23"/>
      <c r="KUE52" s="23"/>
      <c r="KUF52" s="19"/>
      <c r="KUG52" s="18"/>
      <c r="KUH52" s="22"/>
      <c r="KUI52" s="21"/>
      <c r="KUJ52" s="20"/>
      <c r="KUK52" s="20"/>
      <c r="KUL52" s="23"/>
      <c r="KUM52" s="23"/>
      <c r="KUN52" s="19"/>
      <c r="KUO52" s="18"/>
      <c r="KUP52" s="22"/>
      <c r="KUQ52" s="21"/>
      <c r="KUR52" s="20"/>
      <c r="KUS52" s="20"/>
      <c r="KUT52" s="23"/>
      <c r="KUU52" s="23"/>
      <c r="KUV52" s="19"/>
      <c r="KUW52" s="18"/>
      <c r="KUX52" s="22"/>
      <c r="KUY52" s="21"/>
      <c r="KUZ52" s="20"/>
      <c r="KVA52" s="20"/>
      <c r="KVB52" s="23"/>
      <c r="KVC52" s="23"/>
      <c r="KVD52" s="19"/>
      <c r="KVE52" s="18"/>
      <c r="KVF52" s="22"/>
      <c r="KVG52" s="21"/>
      <c r="KVH52" s="20"/>
      <c r="KVI52" s="20"/>
      <c r="KVJ52" s="23"/>
      <c r="KVK52" s="23"/>
      <c r="KVL52" s="19"/>
      <c r="KVM52" s="18"/>
      <c r="KVN52" s="22"/>
      <c r="KVO52" s="21"/>
      <c r="KVP52" s="20"/>
      <c r="KVQ52" s="20"/>
      <c r="KVR52" s="23"/>
      <c r="KVS52" s="23"/>
      <c r="KVT52" s="19"/>
      <c r="KVU52" s="18"/>
      <c r="KVV52" s="22"/>
      <c r="KVW52" s="21"/>
      <c r="KVX52" s="20"/>
      <c r="KVY52" s="20"/>
      <c r="KVZ52" s="23"/>
      <c r="KWA52" s="23"/>
      <c r="KWB52" s="19"/>
      <c r="KWC52" s="18"/>
      <c r="KWD52" s="22"/>
      <c r="KWE52" s="21"/>
      <c r="KWF52" s="20"/>
      <c r="KWG52" s="20"/>
      <c r="KWH52" s="23"/>
      <c r="KWI52" s="23"/>
      <c r="KWJ52" s="19"/>
      <c r="KWK52" s="18"/>
      <c r="KWL52" s="22"/>
      <c r="KWM52" s="21"/>
      <c r="KWN52" s="20"/>
      <c r="KWO52" s="20"/>
      <c r="KWP52" s="23"/>
      <c r="KWQ52" s="23"/>
      <c r="KWR52" s="19"/>
      <c r="KWS52" s="18"/>
      <c r="KWT52" s="22"/>
      <c r="KWU52" s="21"/>
      <c r="KWV52" s="20"/>
      <c r="KWW52" s="20"/>
      <c r="KWX52" s="23"/>
      <c r="KWY52" s="23"/>
      <c r="KWZ52" s="19"/>
      <c r="KXA52" s="18"/>
      <c r="KXB52" s="22"/>
      <c r="KXC52" s="21"/>
      <c r="KXD52" s="20"/>
      <c r="KXE52" s="20"/>
      <c r="KXF52" s="23"/>
      <c r="KXG52" s="23"/>
      <c r="KXH52" s="19"/>
      <c r="KXI52" s="18"/>
      <c r="KXJ52" s="22"/>
      <c r="KXK52" s="21"/>
      <c r="KXL52" s="20"/>
      <c r="KXM52" s="20"/>
      <c r="KXN52" s="23"/>
      <c r="KXO52" s="23"/>
      <c r="KXP52" s="19"/>
      <c r="KXQ52" s="18"/>
      <c r="KXR52" s="22"/>
      <c r="KXS52" s="21"/>
      <c r="KXT52" s="20"/>
      <c r="KXU52" s="20"/>
      <c r="KXV52" s="23"/>
      <c r="KXW52" s="23"/>
      <c r="KXX52" s="19"/>
      <c r="KXY52" s="18"/>
      <c r="KXZ52" s="22"/>
      <c r="KYA52" s="21"/>
      <c r="KYB52" s="20"/>
      <c r="KYC52" s="20"/>
      <c r="KYD52" s="23"/>
      <c r="KYE52" s="23"/>
      <c r="KYF52" s="19"/>
      <c r="KYG52" s="18"/>
      <c r="KYH52" s="22"/>
      <c r="KYI52" s="21"/>
      <c r="KYJ52" s="20"/>
      <c r="KYK52" s="20"/>
      <c r="KYL52" s="23"/>
      <c r="KYM52" s="23"/>
      <c r="KYN52" s="19"/>
      <c r="KYO52" s="18"/>
      <c r="KYP52" s="22"/>
      <c r="KYQ52" s="21"/>
      <c r="KYR52" s="20"/>
      <c r="KYS52" s="20"/>
      <c r="KYT52" s="23"/>
      <c r="KYU52" s="23"/>
      <c r="KYV52" s="19"/>
      <c r="KYW52" s="18"/>
      <c r="KYX52" s="22"/>
      <c r="KYY52" s="21"/>
      <c r="KYZ52" s="20"/>
      <c r="KZA52" s="20"/>
      <c r="KZB52" s="23"/>
      <c r="KZC52" s="23"/>
      <c r="KZD52" s="19"/>
      <c r="KZE52" s="18"/>
      <c r="KZF52" s="22"/>
      <c r="KZG52" s="21"/>
      <c r="KZH52" s="20"/>
      <c r="KZI52" s="20"/>
      <c r="KZJ52" s="23"/>
      <c r="KZK52" s="23"/>
      <c r="KZL52" s="19"/>
      <c r="KZM52" s="18"/>
      <c r="KZN52" s="22"/>
      <c r="KZO52" s="21"/>
      <c r="KZP52" s="20"/>
      <c r="KZQ52" s="20"/>
      <c r="KZR52" s="23"/>
      <c r="KZS52" s="23"/>
      <c r="KZT52" s="19"/>
      <c r="KZU52" s="18"/>
      <c r="KZV52" s="22"/>
      <c r="KZW52" s="21"/>
      <c r="KZX52" s="20"/>
      <c r="KZY52" s="20"/>
      <c r="KZZ52" s="23"/>
      <c r="LAA52" s="23"/>
      <c r="LAB52" s="19"/>
      <c r="LAC52" s="18"/>
      <c r="LAD52" s="22"/>
      <c r="LAE52" s="21"/>
      <c r="LAF52" s="20"/>
      <c r="LAG52" s="20"/>
      <c r="LAH52" s="23"/>
      <c r="LAI52" s="23"/>
      <c r="LAJ52" s="19"/>
      <c r="LAK52" s="18"/>
      <c r="LAL52" s="22"/>
      <c r="LAM52" s="21"/>
      <c r="LAN52" s="20"/>
      <c r="LAO52" s="20"/>
      <c r="LAP52" s="23"/>
      <c r="LAQ52" s="23"/>
      <c r="LAR52" s="19"/>
      <c r="LAS52" s="18"/>
      <c r="LAT52" s="22"/>
      <c r="LAU52" s="21"/>
      <c r="LAV52" s="20"/>
      <c r="LAW52" s="20"/>
      <c r="LAX52" s="23"/>
      <c r="LAY52" s="23"/>
      <c r="LAZ52" s="19"/>
      <c r="LBA52" s="18"/>
      <c r="LBB52" s="22"/>
      <c r="LBC52" s="21"/>
      <c r="LBD52" s="20"/>
      <c r="LBE52" s="20"/>
      <c r="LBF52" s="23"/>
      <c r="LBG52" s="23"/>
      <c r="LBH52" s="19"/>
      <c r="LBI52" s="18"/>
      <c r="LBJ52" s="22"/>
      <c r="LBK52" s="21"/>
      <c r="LBL52" s="20"/>
      <c r="LBM52" s="20"/>
      <c r="LBN52" s="23"/>
      <c r="LBO52" s="23"/>
      <c r="LBP52" s="19"/>
      <c r="LBQ52" s="18"/>
      <c r="LBR52" s="22"/>
      <c r="LBS52" s="21"/>
      <c r="LBT52" s="20"/>
      <c r="LBU52" s="20"/>
      <c r="LBV52" s="23"/>
      <c r="LBW52" s="23"/>
      <c r="LBX52" s="19"/>
      <c r="LBY52" s="18"/>
      <c r="LBZ52" s="22"/>
      <c r="LCA52" s="21"/>
      <c r="LCB52" s="20"/>
      <c r="LCC52" s="20"/>
      <c r="LCD52" s="23"/>
      <c r="LCE52" s="23"/>
      <c r="LCF52" s="19"/>
      <c r="LCG52" s="18"/>
      <c r="LCH52" s="22"/>
      <c r="LCI52" s="21"/>
      <c r="LCJ52" s="20"/>
      <c r="LCK52" s="20"/>
      <c r="LCL52" s="23"/>
      <c r="LCM52" s="23"/>
      <c r="LCN52" s="19"/>
      <c r="LCO52" s="18"/>
      <c r="LCP52" s="22"/>
      <c r="LCQ52" s="21"/>
      <c r="LCR52" s="20"/>
      <c r="LCS52" s="20"/>
      <c r="LCT52" s="23"/>
      <c r="LCU52" s="23"/>
      <c r="LCV52" s="19"/>
      <c r="LCW52" s="18"/>
      <c r="LCX52" s="22"/>
      <c r="LCY52" s="21"/>
      <c r="LCZ52" s="20"/>
      <c r="LDA52" s="20"/>
      <c r="LDB52" s="23"/>
      <c r="LDC52" s="23"/>
      <c r="LDD52" s="19"/>
      <c r="LDE52" s="18"/>
      <c r="LDF52" s="22"/>
      <c r="LDG52" s="21"/>
      <c r="LDH52" s="20"/>
      <c r="LDI52" s="20"/>
      <c r="LDJ52" s="23"/>
      <c r="LDK52" s="23"/>
      <c r="LDL52" s="19"/>
      <c r="LDM52" s="18"/>
      <c r="LDN52" s="22"/>
      <c r="LDO52" s="21"/>
      <c r="LDP52" s="20"/>
      <c r="LDQ52" s="20"/>
      <c r="LDR52" s="23"/>
      <c r="LDS52" s="23"/>
      <c r="LDT52" s="19"/>
      <c r="LDU52" s="18"/>
      <c r="LDV52" s="22"/>
      <c r="LDW52" s="21"/>
      <c r="LDX52" s="20"/>
      <c r="LDY52" s="20"/>
      <c r="LDZ52" s="23"/>
      <c r="LEA52" s="23"/>
      <c r="LEB52" s="19"/>
      <c r="LEC52" s="18"/>
      <c r="LED52" s="22"/>
      <c r="LEE52" s="21"/>
      <c r="LEF52" s="20"/>
      <c r="LEG52" s="20"/>
      <c r="LEH52" s="23"/>
      <c r="LEI52" s="23"/>
      <c r="LEJ52" s="19"/>
      <c r="LEK52" s="18"/>
      <c r="LEL52" s="22"/>
      <c r="LEM52" s="21"/>
      <c r="LEN52" s="20"/>
      <c r="LEO52" s="20"/>
      <c r="LEP52" s="23"/>
      <c r="LEQ52" s="23"/>
      <c r="LER52" s="19"/>
      <c r="LES52" s="18"/>
      <c r="LET52" s="22"/>
      <c r="LEU52" s="21"/>
      <c r="LEV52" s="20"/>
      <c r="LEW52" s="20"/>
      <c r="LEX52" s="23"/>
      <c r="LEY52" s="23"/>
      <c r="LEZ52" s="19"/>
      <c r="LFA52" s="18"/>
      <c r="LFB52" s="22"/>
      <c r="LFC52" s="21"/>
      <c r="LFD52" s="20"/>
      <c r="LFE52" s="20"/>
      <c r="LFF52" s="23"/>
      <c r="LFG52" s="23"/>
      <c r="LFH52" s="19"/>
      <c r="LFI52" s="18"/>
      <c r="LFJ52" s="22"/>
      <c r="LFK52" s="21"/>
      <c r="LFL52" s="20"/>
      <c r="LFM52" s="20"/>
      <c r="LFN52" s="23"/>
      <c r="LFO52" s="23"/>
      <c r="LFP52" s="19"/>
      <c r="LFQ52" s="18"/>
      <c r="LFR52" s="22"/>
      <c r="LFS52" s="21"/>
      <c r="LFT52" s="20"/>
      <c r="LFU52" s="20"/>
      <c r="LFV52" s="23"/>
      <c r="LFW52" s="23"/>
      <c r="LFX52" s="19"/>
      <c r="LFY52" s="18"/>
      <c r="LFZ52" s="22"/>
      <c r="LGA52" s="21"/>
      <c r="LGB52" s="20"/>
      <c r="LGC52" s="20"/>
      <c r="LGD52" s="23"/>
      <c r="LGE52" s="23"/>
      <c r="LGF52" s="19"/>
      <c r="LGG52" s="18"/>
      <c r="LGH52" s="22"/>
      <c r="LGI52" s="21"/>
      <c r="LGJ52" s="20"/>
      <c r="LGK52" s="20"/>
      <c r="LGL52" s="23"/>
      <c r="LGM52" s="23"/>
      <c r="LGN52" s="19"/>
      <c r="LGO52" s="18"/>
      <c r="LGP52" s="22"/>
      <c r="LGQ52" s="21"/>
      <c r="LGR52" s="20"/>
      <c r="LGS52" s="20"/>
      <c r="LGT52" s="23"/>
      <c r="LGU52" s="23"/>
      <c r="LGV52" s="19"/>
      <c r="LGW52" s="18"/>
      <c r="LGX52" s="22"/>
      <c r="LGY52" s="21"/>
      <c r="LGZ52" s="20"/>
      <c r="LHA52" s="20"/>
      <c r="LHB52" s="23"/>
      <c r="LHC52" s="23"/>
      <c r="LHD52" s="19"/>
      <c r="LHE52" s="18"/>
      <c r="LHF52" s="22"/>
      <c r="LHG52" s="21"/>
      <c r="LHH52" s="20"/>
      <c r="LHI52" s="20"/>
      <c r="LHJ52" s="23"/>
      <c r="LHK52" s="23"/>
      <c r="LHL52" s="19"/>
      <c r="LHM52" s="18"/>
      <c r="LHN52" s="22"/>
      <c r="LHO52" s="21"/>
      <c r="LHP52" s="20"/>
      <c r="LHQ52" s="20"/>
      <c r="LHR52" s="23"/>
      <c r="LHS52" s="23"/>
      <c r="LHT52" s="19"/>
      <c r="LHU52" s="18"/>
      <c r="LHV52" s="22"/>
      <c r="LHW52" s="21"/>
      <c r="LHX52" s="20"/>
      <c r="LHY52" s="20"/>
      <c r="LHZ52" s="23"/>
      <c r="LIA52" s="23"/>
      <c r="LIB52" s="19"/>
      <c r="LIC52" s="18"/>
      <c r="LID52" s="22"/>
      <c r="LIE52" s="21"/>
      <c r="LIF52" s="20"/>
      <c r="LIG52" s="20"/>
      <c r="LIH52" s="23"/>
      <c r="LII52" s="23"/>
      <c r="LIJ52" s="19"/>
      <c r="LIK52" s="18"/>
      <c r="LIL52" s="22"/>
      <c r="LIM52" s="21"/>
      <c r="LIN52" s="20"/>
      <c r="LIO52" s="20"/>
      <c r="LIP52" s="23"/>
      <c r="LIQ52" s="23"/>
      <c r="LIR52" s="19"/>
      <c r="LIS52" s="18"/>
      <c r="LIT52" s="22"/>
      <c r="LIU52" s="21"/>
      <c r="LIV52" s="20"/>
      <c r="LIW52" s="20"/>
      <c r="LIX52" s="23"/>
      <c r="LIY52" s="23"/>
      <c r="LIZ52" s="19"/>
      <c r="LJA52" s="18"/>
      <c r="LJB52" s="22"/>
      <c r="LJC52" s="21"/>
      <c r="LJD52" s="20"/>
      <c r="LJE52" s="20"/>
      <c r="LJF52" s="23"/>
      <c r="LJG52" s="23"/>
      <c r="LJH52" s="19"/>
      <c r="LJI52" s="18"/>
      <c r="LJJ52" s="22"/>
      <c r="LJK52" s="21"/>
      <c r="LJL52" s="20"/>
      <c r="LJM52" s="20"/>
      <c r="LJN52" s="23"/>
      <c r="LJO52" s="23"/>
      <c r="LJP52" s="19"/>
      <c r="LJQ52" s="18"/>
      <c r="LJR52" s="22"/>
      <c r="LJS52" s="21"/>
      <c r="LJT52" s="20"/>
      <c r="LJU52" s="20"/>
      <c r="LJV52" s="23"/>
      <c r="LJW52" s="23"/>
      <c r="LJX52" s="19"/>
      <c r="LJY52" s="18"/>
      <c r="LJZ52" s="22"/>
      <c r="LKA52" s="21"/>
      <c r="LKB52" s="20"/>
      <c r="LKC52" s="20"/>
      <c r="LKD52" s="23"/>
      <c r="LKE52" s="23"/>
      <c r="LKF52" s="19"/>
      <c r="LKG52" s="18"/>
      <c r="LKH52" s="22"/>
      <c r="LKI52" s="21"/>
      <c r="LKJ52" s="20"/>
      <c r="LKK52" s="20"/>
      <c r="LKL52" s="23"/>
      <c r="LKM52" s="23"/>
      <c r="LKN52" s="19"/>
      <c r="LKO52" s="18"/>
      <c r="LKP52" s="22"/>
      <c r="LKQ52" s="21"/>
      <c r="LKR52" s="20"/>
      <c r="LKS52" s="20"/>
      <c r="LKT52" s="23"/>
      <c r="LKU52" s="23"/>
      <c r="LKV52" s="19"/>
      <c r="LKW52" s="18"/>
      <c r="LKX52" s="22"/>
      <c r="LKY52" s="21"/>
      <c r="LKZ52" s="20"/>
      <c r="LLA52" s="20"/>
      <c r="LLB52" s="23"/>
      <c r="LLC52" s="23"/>
      <c r="LLD52" s="19"/>
      <c r="LLE52" s="18"/>
      <c r="LLF52" s="22"/>
      <c r="LLG52" s="21"/>
      <c r="LLH52" s="20"/>
      <c r="LLI52" s="20"/>
      <c r="LLJ52" s="23"/>
      <c r="LLK52" s="23"/>
      <c r="LLL52" s="19"/>
      <c r="LLM52" s="18"/>
      <c r="LLN52" s="22"/>
      <c r="LLO52" s="21"/>
      <c r="LLP52" s="20"/>
      <c r="LLQ52" s="20"/>
      <c r="LLR52" s="23"/>
      <c r="LLS52" s="23"/>
      <c r="LLT52" s="19"/>
      <c r="LLU52" s="18"/>
      <c r="LLV52" s="22"/>
      <c r="LLW52" s="21"/>
      <c r="LLX52" s="20"/>
      <c r="LLY52" s="20"/>
      <c r="LLZ52" s="23"/>
      <c r="LMA52" s="23"/>
      <c r="LMB52" s="19"/>
      <c r="LMC52" s="18"/>
      <c r="LMD52" s="22"/>
      <c r="LME52" s="21"/>
      <c r="LMF52" s="20"/>
      <c r="LMG52" s="20"/>
      <c r="LMH52" s="23"/>
      <c r="LMI52" s="23"/>
      <c r="LMJ52" s="19"/>
      <c r="LMK52" s="18"/>
      <c r="LML52" s="22"/>
      <c r="LMM52" s="21"/>
      <c r="LMN52" s="20"/>
      <c r="LMO52" s="20"/>
      <c r="LMP52" s="23"/>
      <c r="LMQ52" s="23"/>
      <c r="LMR52" s="19"/>
      <c r="LMS52" s="18"/>
      <c r="LMT52" s="22"/>
      <c r="LMU52" s="21"/>
      <c r="LMV52" s="20"/>
      <c r="LMW52" s="20"/>
      <c r="LMX52" s="23"/>
      <c r="LMY52" s="23"/>
      <c r="LMZ52" s="19"/>
      <c r="LNA52" s="18"/>
      <c r="LNB52" s="22"/>
      <c r="LNC52" s="21"/>
      <c r="LND52" s="20"/>
      <c r="LNE52" s="20"/>
      <c r="LNF52" s="23"/>
      <c r="LNG52" s="23"/>
      <c r="LNH52" s="19"/>
      <c r="LNI52" s="18"/>
      <c r="LNJ52" s="22"/>
      <c r="LNK52" s="21"/>
      <c r="LNL52" s="20"/>
      <c r="LNM52" s="20"/>
      <c r="LNN52" s="23"/>
      <c r="LNO52" s="23"/>
      <c r="LNP52" s="19"/>
      <c r="LNQ52" s="18"/>
      <c r="LNR52" s="22"/>
      <c r="LNS52" s="21"/>
      <c r="LNT52" s="20"/>
      <c r="LNU52" s="20"/>
      <c r="LNV52" s="23"/>
      <c r="LNW52" s="23"/>
      <c r="LNX52" s="19"/>
      <c r="LNY52" s="18"/>
      <c r="LNZ52" s="22"/>
      <c r="LOA52" s="21"/>
      <c r="LOB52" s="20"/>
      <c r="LOC52" s="20"/>
      <c r="LOD52" s="23"/>
      <c r="LOE52" s="23"/>
      <c r="LOF52" s="19"/>
      <c r="LOG52" s="18"/>
      <c r="LOH52" s="22"/>
      <c r="LOI52" s="21"/>
      <c r="LOJ52" s="20"/>
      <c r="LOK52" s="20"/>
      <c r="LOL52" s="23"/>
      <c r="LOM52" s="23"/>
      <c r="LON52" s="19"/>
      <c r="LOO52" s="18"/>
      <c r="LOP52" s="22"/>
      <c r="LOQ52" s="21"/>
      <c r="LOR52" s="20"/>
      <c r="LOS52" s="20"/>
      <c r="LOT52" s="23"/>
      <c r="LOU52" s="23"/>
      <c r="LOV52" s="19"/>
      <c r="LOW52" s="18"/>
      <c r="LOX52" s="22"/>
      <c r="LOY52" s="21"/>
      <c r="LOZ52" s="20"/>
      <c r="LPA52" s="20"/>
      <c r="LPB52" s="23"/>
      <c r="LPC52" s="23"/>
      <c r="LPD52" s="19"/>
      <c r="LPE52" s="18"/>
      <c r="LPF52" s="22"/>
      <c r="LPG52" s="21"/>
      <c r="LPH52" s="20"/>
      <c r="LPI52" s="20"/>
      <c r="LPJ52" s="23"/>
      <c r="LPK52" s="23"/>
      <c r="LPL52" s="19"/>
      <c r="LPM52" s="18"/>
      <c r="LPN52" s="22"/>
      <c r="LPO52" s="21"/>
      <c r="LPP52" s="20"/>
      <c r="LPQ52" s="20"/>
      <c r="LPR52" s="23"/>
      <c r="LPS52" s="23"/>
      <c r="LPT52" s="19"/>
      <c r="LPU52" s="18"/>
      <c r="LPV52" s="22"/>
      <c r="LPW52" s="21"/>
      <c r="LPX52" s="20"/>
      <c r="LPY52" s="20"/>
      <c r="LPZ52" s="23"/>
      <c r="LQA52" s="23"/>
      <c r="LQB52" s="19"/>
      <c r="LQC52" s="18"/>
      <c r="LQD52" s="22"/>
      <c r="LQE52" s="21"/>
      <c r="LQF52" s="20"/>
      <c r="LQG52" s="20"/>
      <c r="LQH52" s="23"/>
      <c r="LQI52" s="23"/>
      <c r="LQJ52" s="19"/>
      <c r="LQK52" s="18"/>
      <c r="LQL52" s="22"/>
      <c r="LQM52" s="21"/>
      <c r="LQN52" s="20"/>
      <c r="LQO52" s="20"/>
      <c r="LQP52" s="23"/>
      <c r="LQQ52" s="23"/>
      <c r="LQR52" s="19"/>
      <c r="LQS52" s="18"/>
      <c r="LQT52" s="22"/>
      <c r="LQU52" s="21"/>
      <c r="LQV52" s="20"/>
      <c r="LQW52" s="20"/>
      <c r="LQX52" s="23"/>
      <c r="LQY52" s="23"/>
      <c r="LQZ52" s="19"/>
      <c r="LRA52" s="18"/>
      <c r="LRB52" s="22"/>
      <c r="LRC52" s="21"/>
      <c r="LRD52" s="20"/>
      <c r="LRE52" s="20"/>
      <c r="LRF52" s="23"/>
      <c r="LRG52" s="23"/>
      <c r="LRH52" s="19"/>
      <c r="LRI52" s="18"/>
      <c r="LRJ52" s="22"/>
      <c r="LRK52" s="21"/>
      <c r="LRL52" s="20"/>
      <c r="LRM52" s="20"/>
      <c r="LRN52" s="23"/>
      <c r="LRO52" s="23"/>
      <c r="LRP52" s="19"/>
      <c r="LRQ52" s="18"/>
      <c r="LRR52" s="22"/>
      <c r="LRS52" s="21"/>
      <c r="LRT52" s="20"/>
      <c r="LRU52" s="20"/>
      <c r="LRV52" s="23"/>
      <c r="LRW52" s="23"/>
      <c r="LRX52" s="19"/>
      <c r="LRY52" s="18"/>
      <c r="LRZ52" s="22"/>
      <c r="LSA52" s="21"/>
      <c r="LSB52" s="20"/>
      <c r="LSC52" s="20"/>
      <c r="LSD52" s="23"/>
      <c r="LSE52" s="23"/>
      <c r="LSF52" s="19"/>
      <c r="LSG52" s="18"/>
      <c r="LSH52" s="22"/>
      <c r="LSI52" s="21"/>
      <c r="LSJ52" s="20"/>
      <c r="LSK52" s="20"/>
      <c r="LSL52" s="23"/>
      <c r="LSM52" s="23"/>
      <c r="LSN52" s="19"/>
      <c r="LSO52" s="18"/>
      <c r="LSP52" s="22"/>
      <c r="LSQ52" s="21"/>
      <c r="LSR52" s="20"/>
      <c r="LSS52" s="20"/>
      <c r="LST52" s="23"/>
      <c r="LSU52" s="23"/>
      <c r="LSV52" s="19"/>
      <c r="LSW52" s="18"/>
      <c r="LSX52" s="22"/>
      <c r="LSY52" s="21"/>
      <c r="LSZ52" s="20"/>
      <c r="LTA52" s="20"/>
      <c r="LTB52" s="23"/>
      <c r="LTC52" s="23"/>
      <c r="LTD52" s="19"/>
      <c r="LTE52" s="18"/>
      <c r="LTF52" s="22"/>
      <c r="LTG52" s="21"/>
      <c r="LTH52" s="20"/>
      <c r="LTI52" s="20"/>
      <c r="LTJ52" s="23"/>
      <c r="LTK52" s="23"/>
      <c r="LTL52" s="19"/>
      <c r="LTM52" s="18"/>
      <c r="LTN52" s="22"/>
      <c r="LTO52" s="21"/>
      <c r="LTP52" s="20"/>
      <c r="LTQ52" s="20"/>
      <c r="LTR52" s="23"/>
      <c r="LTS52" s="23"/>
      <c r="LTT52" s="19"/>
      <c r="LTU52" s="18"/>
      <c r="LTV52" s="22"/>
      <c r="LTW52" s="21"/>
      <c r="LTX52" s="20"/>
      <c r="LTY52" s="20"/>
      <c r="LTZ52" s="23"/>
      <c r="LUA52" s="23"/>
      <c r="LUB52" s="19"/>
      <c r="LUC52" s="18"/>
      <c r="LUD52" s="22"/>
      <c r="LUE52" s="21"/>
      <c r="LUF52" s="20"/>
      <c r="LUG52" s="20"/>
      <c r="LUH52" s="23"/>
      <c r="LUI52" s="23"/>
      <c r="LUJ52" s="19"/>
      <c r="LUK52" s="18"/>
      <c r="LUL52" s="22"/>
      <c r="LUM52" s="21"/>
      <c r="LUN52" s="20"/>
      <c r="LUO52" s="20"/>
      <c r="LUP52" s="23"/>
      <c r="LUQ52" s="23"/>
      <c r="LUR52" s="19"/>
      <c r="LUS52" s="18"/>
      <c r="LUT52" s="22"/>
      <c r="LUU52" s="21"/>
      <c r="LUV52" s="20"/>
      <c r="LUW52" s="20"/>
      <c r="LUX52" s="23"/>
      <c r="LUY52" s="23"/>
      <c r="LUZ52" s="19"/>
      <c r="LVA52" s="18"/>
      <c r="LVB52" s="22"/>
      <c r="LVC52" s="21"/>
      <c r="LVD52" s="20"/>
      <c r="LVE52" s="20"/>
      <c r="LVF52" s="23"/>
      <c r="LVG52" s="23"/>
      <c r="LVH52" s="19"/>
      <c r="LVI52" s="18"/>
      <c r="LVJ52" s="22"/>
      <c r="LVK52" s="21"/>
      <c r="LVL52" s="20"/>
      <c r="LVM52" s="20"/>
      <c r="LVN52" s="23"/>
      <c r="LVO52" s="23"/>
      <c r="LVP52" s="19"/>
      <c r="LVQ52" s="18"/>
      <c r="LVR52" s="22"/>
      <c r="LVS52" s="21"/>
      <c r="LVT52" s="20"/>
      <c r="LVU52" s="20"/>
      <c r="LVV52" s="23"/>
      <c r="LVW52" s="23"/>
      <c r="LVX52" s="19"/>
      <c r="LVY52" s="18"/>
      <c r="LVZ52" s="22"/>
      <c r="LWA52" s="21"/>
      <c r="LWB52" s="20"/>
      <c r="LWC52" s="20"/>
      <c r="LWD52" s="23"/>
      <c r="LWE52" s="23"/>
      <c r="LWF52" s="19"/>
      <c r="LWG52" s="18"/>
      <c r="LWH52" s="22"/>
      <c r="LWI52" s="21"/>
      <c r="LWJ52" s="20"/>
      <c r="LWK52" s="20"/>
      <c r="LWL52" s="23"/>
      <c r="LWM52" s="23"/>
      <c r="LWN52" s="19"/>
      <c r="LWO52" s="18"/>
      <c r="LWP52" s="22"/>
      <c r="LWQ52" s="21"/>
      <c r="LWR52" s="20"/>
      <c r="LWS52" s="20"/>
      <c r="LWT52" s="23"/>
      <c r="LWU52" s="23"/>
      <c r="LWV52" s="19"/>
      <c r="LWW52" s="18"/>
      <c r="LWX52" s="22"/>
      <c r="LWY52" s="21"/>
      <c r="LWZ52" s="20"/>
      <c r="LXA52" s="20"/>
      <c r="LXB52" s="23"/>
      <c r="LXC52" s="23"/>
      <c r="LXD52" s="19"/>
      <c r="LXE52" s="18"/>
      <c r="LXF52" s="22"/>
      <c r="LXG52" s="21"/>
      <c r="LXH52" s="20"/>
      <c r="LXI52" s="20"/>
      <c r="LXJ52" s="23"/>
      <c r="LXK52" s="23"/>
      <c r="LXL52" s="19"/>
      <c r="LXM52" s="18"/>
      <c r="LXN52" s="22"/>
      <c r="LXO52" s="21"/>
      <c r="LXP52" s="20"/>
      <c r="LXQ52" s="20"/>
      <c r="LXR52" s="23"/>
      <c r="LXS52" s="23"/>
      <c r="LXT52" s="19"/>
      <c r="LXU52" s="18"/>
      <c r="LXV52" s="22"/>
      <c r="LXW52" s="21"/>
      <c r="LXX52" s="20"/>
      <c r="LXY52" s="20"/>
      <c r="LXZ52" s="23"/>
      <c r="LYA52" s="23"/>
      <c r="LYB52" s="19"/>
      <c r="LYC52" s="18"/>
      <c r="LYD52" s="22"/>
      <c r="LYE52" s="21"/>
      <c r="LYF52" s="20"/>
      <c r="LYG52" s="20"/>
      <c r="LYH52" s="23"/>
      <c r="LYI52" s="23"/>
      <c r="LYJ52" s="19"/>
      <c r="LYK52" s="18"/>
      <c r="LYL52" s="22"/>
      <c r="LYM52" s="21"/>
      <c r="LYN52" s="20"/>
      <c r="LYO52" s="20"/>
      <c r="LYP52" s="23"/>
      <c r="LYQ52" s="23"/>
      <c r="LYR52" s="19"/>
      <c r="LYS52" s="18"/>
      <c r="LYT52" s="22"/>
      <c r="LYU52" s="21"/>
      <c r="LYV52" s="20"/>
      <c r="LYW52" s="20"/>
      <c r="LYX52" s="23"/>
      <c r="LYY52" s="23"/>
      <c r="LYZ52" s="19"/>
      <c r="LZA52" s="18"/>
      <c r="LZB52" s="22"/>
      <c r="LZC52" s="21"/>
      <c r="LZD52" s="20"/>
      <c r="LZE52" s="20"/>
      <c r="LZF52" s="23"/>
      <c r="LZG52" s="23"/>
      <c r="LZH52" s="19"/>
      <c r="LZI52" s="18"/>
      <c r="LZJ52" s="22"/>
      <c r="LZK52" s="21"/>
      <c r="LZL52" s="20"/>
      <c r="LZM52" s="20"/>
      <c r="LZN52" s="23"/>
      <c r="LZO52" s="23"/>
      <c r="LZP52" s="19"/>
      <c r="LZQ52" s="18"/>
      <c r="LZR52" s="22"/>
      <c r="LZS52" s="21"/>
      <c r="LZT52" s="20"/>
      <c r="LZU52" s="20"/>
      <c r="LZV52" s="23"/>
      <c r="LZW52" s="23"/>
      <c r="LZX52" s="19"/>
      <c r="LZY52" s="18"/>
      <c r="LZZ52" s="22"/>
      <c r="MAA52" s="21"/>
      <c r="MAB52" s="20"/>
      <c r="MAC52" s="20"/>
      <c r="MAD52" s="23"/>
      <c r="MAE52" s="23"/>
      <c r="MAF52" s="19"/>
      <c r="MAG52" s="18"/>
      <c r="MAH52" s="22"/>
      <c r="MAI52" s="21"/>
      <c r="MAJ52" s="20"/>
      <c r="MAK52" s="20"/>
      <c r="MAL52" s="23"/>
      <c r="MAM52" s="23"/>
      <c r="MAN52" s="19"/>
      <c r="MAO52" s="18"/>
      <c r="MAP52" s="22"/>
      <c r="MAQ52" s="21"/>
      <c r="MAR52" s="20"/>
      <c r="MAS52" s="20"/>
      <c r="MAT52" s="23"/>
      <c r="MAU52" s="23"/>
      <c r="MAV52" s="19"/>
      <c r="MAW52" s="18"/>
      <c r="MAX52" s="22"/>
      <c r="MAY52" s="21"/>
      <c r="MAZ52" s="20"/>
      <c r="MBA52" s="20"/>
      <c r="MBB52" s="23"/>
      <c r="MBC52" s="23"/>
      <c r="MBD52" s="19"/>
      <c r="MBE52" s="18"/>
      <c r="MBF52" s="22"/>
      <c r="MBG52" s="21"/>
      <c r="MBH52" s="20"/>
      <c r="MBI52" s="20"/>
      <c r="MBJ52" s="23"/>
      <c r="MBK52" s="23"/>
      <c r="MBL52" s="19"/>
      <c r="MBM52" s="18"/>
      <c r="MBN52" s="22"/>
      <c r="MBO52" s="21"/>
      <c r="MBP52" s="20"/>
      <c r="MBQ52" s="20"/>
      <c r="MBR52" s="23"/>
      <c r="MBS52" s="23"/>
      <c r="MBT52" s="19"/>
      <c r="MBU52" s="18"/>
      <c r="MBV52" s="22"/>
      <c r="MBW52" s="21"/>
      <c r="MBX52" s="20"/>
      <c r="MBY52" s="20"/>
      <c r="MBZ52" s="23"/>
      <c r="MCA52" s="23"/>
      <c r="MCB52" s="19"/>
      <c r="MCC52" s="18"/>
      <c r="MCD52" s="22"/>
      <c r="MCE52" s="21"/>
      <c r="MCF52" s="20"/>
      <c r="MCG52" s="20"/>
      <c r="MCH52" s="23"/>
      <c r="MCI52" s="23"/>
      <c r="MCJ52" s="19"/>
      <c r="MCK52" s="18"/>
      <c r="MCL52" s="22"/>
      <c r="MCM52" s="21"/>
      <c r="MCN52" s="20"/>
      <c r="MCO52" s="20"/>
      <c r="MCP52" s="23"/>
      <c r="MCQ52" s="23"/>
      <c r="MCR52" s="19"/>
      <c r="MCS52" s="18"/>
      <c r="MCT52" s="22"/>
      <c r="MCU52" s="21"/>
      <c r="MCV52" s="20"/>
      <c r="MCW52" s="20"/>
      <c r="MCX52" s="23"/>
      <c r="MCY52" s="23"/>
      <c r="MCZ52" s="19"/>
      <c r="MDA52" s="18"/>
      <c r="MDB52" s="22"/>
      <c r="MDC52" s="21"/>
      <c r="MDD52" s="20"/>
      <c r="MDE52" s="20"/>
      <c r="MDF52" s="23"/>
      <c r="MDG52" s="23"/>
      <c r="MDH52" s="19"/>
      <c r="MDI52" s="18"/>
      <c r="MDJ52" s="22"/>
      <c r="MDK52" s="21"/>
      <c r="MDL52" s="20"/>
      <c r="MDM52" s="20"/>
      <c r="MDN52" s="23"/>
      <c r="MDO52" s="23"/>
      <c r="MDP52" s="19"/>
      <c r="MDQ52" s="18"/>
      <c r="MDR52" s="22"/>
      <c r="MDS52" s="21"/>
      <c r="MDT52" s="20"/>
      <c r="MDU52" s="20"/>
      <c r="MDV52" s="23"/>
      <c r="MDW52" s="23"/>
      <c r="MDX52" s="19"/>
      <c r="MDY52" s="18"/>
      <c r="MDZ52" s="22"/>
      <c r="MEA52" s="21"/>
      <c r="MEB52" s="20"/>
      <c r="MEC52" s="20"/>
      <c r="MED52" s="23"/>
      <c r="MEE52" s="23"/>
      <c r="MEF52" s="19"/>
      <c r="MEG52" s="18"/>
      <c r="MEH52" s="22"/>
      <c r="MEI52" s="21"/>
      <c r="MEJ52" s="20"/>
      <c r="MEK52" s="20"/>
      <c r="MEL52" s="23"/>
      <c r="MEM52" s="23"/>
      <c r="MEN52" s="19"/>
      <c r="MEO52" s="18"/>
      <c r="MEP52" s="22"/>
      <c r="MEQ52" s="21"/>
      <c r="MER52" s="20"/>
      <c r="MES52" s="20"/>
      <c r="MET52" s="23"/>
      <c r="MEU52" s="23"/>
      <c r="MEV52" s="19"/>
      <c r="MEW52" s="18"/>
      <c r="MEX52" s="22"/>
      <c r="MEY52" s="21"/>
      <c r="MEZ52" s="20"/>
      <c r="MFA52" s="20"/>
      <c r="MFB52" s="23"/>
      <c r="MFC52" s="23"/>
      <c r="MFD52" s="19"/>
      <c r="MFE52" s="18"/>
      <c r="MFF52" s="22"/>
      <c r="MFG52" s="21"/>
      <c r="MFH52" s="20"/>
      <c r="MFI52" s="20"/>
      <c r="MFJ52" s="23"/>
      <c r="MFK52" s="23"/>
      <c r="MFL52" s="19"/>
      <c r="MFM52" s="18"/>
      <c r="MFN52" s="22"/>
      <c r="MFO52" s="21"/>
      <c r="MFP52" s="20"/>
      <c r="MFQ52" s="20"/>
      <c r="MFR52" s="23"/>
      <c r="MFS52" s="23"/>
      <c r="MFT52" s="19"/>
      <c r="MFU52" s="18"/>
      <c r="MFV52" s="22"/>
      <c r="MFW52" s="21"/>
      <c r="MFX52" s="20"/>
      <c r="MFY52" s="20"/>
      <c r="MFZ52" s="23"/>
      <c r="MGA52" s="23"/>
      <c r="MGB52" s="19"/>
      <c r="MGC52" s="18"/>
      <c r="MGD52" s="22"/>
      <c r="MGE52" s="21"/>
      <c r="MGF52" s="20"/>
      <c r="MGG52" s="20"/>
      <c r="MGH52" s="23"/>
      <c r="MGI52" s="23"/>
      <c r="MGJ52" s="19"/>
      <c r="MGK52" s="18"/>
      <c r="MGL52" s="22"/>
      <c r="MGM52" s="21"/>
      <c r="MGN52" s="20"/>
      <c r="MGO52" s="20"/>
      <c r="MGP52" s="23"/>
      <c r="MGQ52" s="23"/>
      <c r="MGR52" s="19"/>
      <c r="MGS52" s="18"/>
      <c r="MGT52" s="22"/>
      <c r="MGU52" s="21"/>
      <c r="MGV52" s="20"/>
      <c r="MGW52" s="20"/>
      <c r="MGX52" s="23"/>
      <c r="MGY52" s="23"/>
      <c r="MGZ52" s="19"/>
      <c r="MHA52" s="18"/>
      <c r="MHB52" s="22"/>
      <c r="MHC52" s="21"/>
      <c r="MHD52" s="20"/>
      <c r="MHE52" s="20"/>
      <c r="MHF52" s="23"/>
      <c r="MHG52" s="23"/>
      <c r="MHH52" s="19"/>
      <c r="MHI52" s="18"/>
      <c r="MHJ52" s="22"/>
      <c r="MHK52" s="21"/>
      <c r="MHL52" s="20"/>
      <c r="MHM52" s="20"/>
      <c r="MHN52" s="23"/>
      <c r="MHO52" s="23"/>
      <c r="MHP52" s="19"/>
      <c r="MHQ52" s="18"/>
      <c r="MHR52" s="22"/>
      <c r="MHS52" s="21"/>
      <c r="MHT52" s="20"/>
      <c r="MHU52" s="20"/>
      <c r="MHV52" s="23"/>
      <c r="MHW52" s="23"/>
      <c r="MHX52" s="19"/>
      <c r="MHY52" s="18"/>
      <c r="MHZ52" s="22"/>
      <c r="MIA52" s="21"/>
      <c r="MIB52" s="20"/>
      <c r="MIC52" s="20"/>
      <c r="MID52" s="23"/>
      <c r="MIE52" s="23"/>
      <c r="MIF52" s="19"/>
      <c r="MIG52" s="18"/>
      <c r="MIH52" s="22"/>
      <c r="MII52" s="21"/>
      <c r="MIJ52" s="20"/>
      <c r="MIK52" s="20"/>
      <c r="MIL52" s="23"/>
      <c r="MIM52" s="23"/>
      <c r="MIN52" s="19"/>
      <c r="MIO52" s="18"/>
      <c r="MIP52" s="22"/>
      <c r="MIQ52" s="21"/>
      <c r="MIR52" s="20"/>
      <c r="MIS52" s="20"/>
      <c r="MIT52" s="23"/>
      <c r="MIU52" s="23"/>
      <c r="MIV52" s="19"/>
      <c r="MIW52" s="18"/>
      <c r="MIX52" s="22"/>
      <c r="MIY52" s="21"/>
      <c r="MIZ52" s="20"/>
      <c r="MJA52" s="20"/>
      <c r="MJB52" s="23"/>
      <c r="MJC52" s="23"/>
      <c r="MJD52" s="19"/>
      <c r="MJE52" s="18"/>
      <c r="MJF52" s="22"/>
      <c r="MJG52" s="21"/>
      <c r="MJH52" s="20"/>
      <c r="MJI52" s="20"/>
      <c r="MJJ52" s="23"/>
      <c r="MJK52" s="23"/>
      <c r="MJL52" s="19"/>
      <c r="MJM52" s="18"/>
      <c r="MJN52" s="22"/>
      <c r="MJO52" s="21"/>
      <c r="MJP52" s="20"/>
      <c r="MJQ52" s="20"/>
      <c r="MJR52" s="23"/>
      <c r="MJS52" s="23"/>
      <c r="MJT52" s="19"/>
      <c r="MJU52" s="18"/>
      <c r="MJV52" s="22"/>
      <c r="MJW52" s="21"/>
      <c r="MJX52" s="20"/>
      <c r="MJY52" s="20"/>
      <c r="MJZ52" s="23"/>
      <c r="MKA52" s="23"/>
      <c r="MKB52" s="19"/>
      <c r="MKC52" s="18"/>
      <c r="MKD52" s="22"/>
      <c r="MKE52" s="21"/>
      <c r="MKF52" s="20"/>
      <c r="MKG52" s="20"/>
      <c r="MKH52" s="23"/>
      <c r="MKI52" s="23"/>
      <c r="MKJ52" s="19"/>
      <c r="MKK52" s="18"/>
      <c r="MKL52" s="22"/>
      <c r="MKM52" s="21"/>
      <c r="MKN52" s="20"/>
      <c r="MKO52" s="20"/>
      <c r="MKP52" s="23"/>
      <c r="MKQ52" s="23"/>
      <c r="MKR52" s="19"/>
      <c r="MKS52" s="18"/>
      <c r="MKT52" s="22"/>
      <c r="MKU52" s="21"/>
      <c r="MKV52" s="20"/>
      <c r="MKW52" s="20"/>
      <c r="MKX52" s="23"/>
      <c r="MKY52" s="23"/>
      <c r="MKZ52" s="19"/>
      <c r="MLA52" s="18"/>
      <c r="MLB52" s="22"/>
      <c r="MLC52" s="21"/>
      <c r="MLD52" s="20"/>
      <c r="MLE52" s="20"/>
      <c r="MLF52" s="23"/>
      <c r="MLG52" s="23"/>
      <c r="MLH52" s="19"/>
      <c r="MLI52" s="18"/>
      <c r="MLJ52" s="22"/>
      <c r="MLK52" s="21"/>
      <c r="MLL52" s="20"/>
      <c r="MLM52" s="20"/>
      <c r="MLN52" s="23"/>
      <c r="MLO52" s="23"/>
      <c r="MLP52" s="19"/>
      <c r="MLQ52" s="18"/>
      <c r="MLR52" s="22"/>
      <c r="MLS52" s="21"/>
      <c r="MLT52" s="20"/>
      <c r="MLU52" s="20"/>
      <c r="MLV52" s="23"/>
      <c r="MLW52" s="23"/>
      <c r="MLX52" s="19"/>
      <c r="MLY52" s="18"/>
      <c r="MLZ52" s="22"/>
      <c r="MMA52" s="21"/>
      <c r="MMB52" s="20"/>
      <c r="MMC52" s="20"/>
      <c r="MMD52" s="23"/>
      <c r="MME52" s="23"/>
      <c r="MMF52" s="19"/>
      <c r="MMG52" s="18"/>
      <c r="MMH52" s="22"/>
      <c r="MMI52" s="21"/>
      <c r="MMJ52" s="20"/>
      <c r="MMK52" s="20"/>
      <c r="MML52" s="23"/>
      <c r="MMM52" s="23"/>
      <c r="MMN52" s="19"/>
      <c r="MMO52" s="18"/>
      <c r="MMP52" s="22"/>
      <c r="MMQ52" s="21"/>
      <c r="MMR52" s="20"/>
      <c r="MMS52" s="20"/>
      <c r="MMT52" s="23"/>
      <c r="MMU52" s="23"/>
      <c r="MMV52" s="19"/>
      <c r="MMW52" s="18"/>
      <c r="MMX52" s="22"/>
      <c r="MMY52" s="21"/>
      <c r="MMZ52" s="20"/>
      <c r="MNA52" s="20"/>
      <c r="MNB52" s="23"/>
      <c r="MNC52" s="23"/>
      <c r="MND52" s="19"/>
      <c r="MNE52" s="18"/>
      <c r="MNF52" s="22"/>
      <c r="MNG52" s="21"/>
      <c r="MNH52" s="20"/>
      <c r="MNI52" s="20"/>
      <c r="MNJ52" s="23"/>
      <c r="MNK52" s="23"/>
      <c r="MNL52" s="19"/>
      <c r="MNM52" s="18"/>
      <c r="MNN52" s="22"/>
      <c r="MNO52" s="21"/>
      <c r="MNP52" s="20"/>
      <c r="MNQ52" s="20"/>
      <c r="MNR52" s="23"/>
      <c r="MNS52" s="23"/>
      <c r="MNT52" s="19"/>
      <c r="MNU52" s="18"/>
      <c r="MNV52" s="22"/>
      <c r="MNW52" s="21"/>
      <c r="MNX52" s="20"/>
      <c r="MNY52" s="20"/>
      <c r="MNZ52" s="23"/>
      <c r="MOA52" s="23"/>
      <c r="MOB52" s="19"/>
      <c r="MOC52" s="18"/>
      <c r="MOD52" s="22"/>
      <c r="MOE52" s="21"/>
      <c r="MOF52" s="20"/>
      <c r="MOG52" s="20"/>
      <c r="MOH52" s="23"/>
      <c r="MOI52" s="23"/>
      <c r="MOJ52" s="19"/>
      <c r="MOK52" s="18"/>
      <c r="MOL52" s="22"/>
      <c r="MOM52" s="21"/>
      <c r="MON52" s="20"/>
      <c r="MOO52" s="20"/>
      <c r="MOP52" s="23"/>
      <c r="MOQ52" s="23"/>
      <c r="MOR52" s="19"/>
      <c r="MOS52" s="18"/>
      <c r="MOT52" s="22"/>
      <c r="MOU52" s="21"/>
      <c r="MOV52" s="20"/>
      <c r="MOW52" s="20"/>
      <c r="MOX52" s="23"/>
      <c r="MOY52" s="23"/>
      <c r="MOZ52" s="19"/>
      <c r="MPA52" s="18"/>
      <c r="MPB52" s="22"/>
      <c r="MPC52" s="21"/>
      <c r="MPD52" s="20"/>
      <c r="MPE52" s="20"/>
      <c r="MPF52" s="23"/>
      <c r="MPG52" s="23"/>
      <c r="MPH52" s="19"/>
      <c r="MPI52" s="18"/>
      <c r="MPJ52" s="22"/>
      <c r="MPK52" s="21"/>
      <c r="MPL52" s="20"/>
      <c r="MPM52" s="20"/>
      <c r="MPN52" s="23"/>
      <c r="MPO52" s="23"/>
      <c r="MPP52" s="19"/>
      <c r="MPQ52" s="18"/>
      <c r="MPR52" s="22"/>
      <c r="MPS52" s="21"/>
      <c r="MPT52" s="20"/>
      <c r="MPU52" s="20"/>
      <c r="MPV52" s="23"/>
      <c r="MPW52" s="23"/>
      <c r="MPX52" s="19"/>
      <c r="MPY52" s="18"/>
      <c r="MPZ52" s="22"/>
      <c r="MQA52" s="21"/>
      <c r="MQB52" s="20"/>
      <c r="MQC52" s="20"/>
      <c r="MQD52" s="23"/>
      <c r="MQE52" s="23"/>
      <c r="MQF52" s="19"/>
      <c r="MQG52" s="18"/>
      <c r="MQH52" s="22"/>
      <c r="MQI52" s="21"/>
      <c r="MQJ52" s="20"/>
      <c r="MQK52" s="20"/>
      <c r="MQL52" s="23"/>
      <c r="MQM52" s="23"/>
      <c r="MQN52" s="19"/>
      <c r="MQO52" s="18"/>
      <c r="MQP52" s="22"/>
      <c r="MQQ52" s="21"/>
      <c r="MQR52" s="20"/>
      <c r="MQS52" s="20"/>
      <c r="MQT52" s="23"/>
      <c r="MQU52" s="23"/>
      <c r="MQV52" s="19"/>
      <c r="MQW52" s="18"/>
      <c r="MQX52" s="22"/>
      <c r="MQY52" s="21"/>
      <c r="MQZ52" s="20"/>
      <c r="MRA52" s="20"/>
      <c r="MRB52" s="23"/>
      <c r="MRC52" s="23"/>
      <c r="MRD52" s="19"/>
      <c r="MRE52" s="18"/>
      <c r="MRF52" s="22"/>
      <c r="MRG52" s="21"/>
      <c r="MRH52" s="20"/>
      <c r="MRI52" s="20"/>
      <c r="MRJ52" s="23"/>
      <c r="MRK52" s="23"/>
      <c r="MRL52" s="19"/>
      <c r="MRM52" s="18"/>
      <c r="MRN52" s="22"/>
      <c r="MRO52" s="21"/>
      <c r="MRP52" s="20"/>
      <c r="MRQ52" s="20"/>
      <c r="MRR52" s="23"/>
      <c r="MRS52" s="23"/>
      <c r="MRT52" s="19"/>
      <c r="MRU52" s="18"/>
      <c r="MRV52" s="22"/>
      <c r="MRW52" s="21"/>
      <c r="MRX52" s="20"/>
      <c r="MRY52" s="20"/>
      <c r="MRZ52" s="23"/>
      <c r="MSA52" s="23"/>
      <c r="MSB52" s="19"/>
      <c r="MSC52" s="18"/>
      <c r="MSD52" s="22"/>
      <c r="MSE52" s="21"/>
      <c r="MSF52" s="20"/>
      <c r="MSG52" s="20"/>
      <c r="MSH52" s="23"/>
      <c r="MSI52" s="23"/>
      <c r="MSJ52" s="19"/>
      <c r="MSK52" s="18"/>
      <c r="MSL52" s="22"/>
      <c r="MSM52" s="21"/>
      <c r="MSN52" s="20"/>
      <c r="MSO52" s="20"/>
      <c r="MSP52" s="23"/>
      <c r="MSQ52" s="23"/>
      <c r="MSR52" s="19"/>
      <c r="MSS52" s="18"/>
      <c r="MST52" s="22"/>
      <c r="MSU52" s="21"/>
      <c r="MSV52" s="20"/>
      <c r="MSW52" s="20"/>
      <c r="MSX52" s="23"/>
      <c r="MSY52" s="23"/>
      <c r="MSZ52" s="19"/>
      <c r="MTA52" s="18"/>
      <c r="MTB52" s="22"/>
      <c r="MTC52" s="21"/>
      <c r="MTD52" s="20"/>
      <c r="MTE52" s="20"/>
      <c r="MTF52" s="23"/>
      <c r="MTG52" s="23"/>
      <c r="MTH52" s="19"/>
      <c r="MTI52" s="18"/>
      <c r="MTJ52" s="22"/>
      <c r="MTK52" s="21"/>
      <c r="MTL52" s="20"/>
      <c r="MTM52" s="20"/>
      <c r="MTN52" s="23"/>
      <c r="MTO52" s="23"/>
      <c r="MTP52" s="19"/>
      <c r="MTQ52" s="18"/>
      <c r="MTR52" s="22"/>
      <c r="MTS52" s="21"/>
      <c r="MTT52" s="20"/>
      <c r="MTU52" s="20"/>
      <c r="MTV52" s="23"/>
      <c r="MTW52" s="23"/>
      <c r="MTX52" s="19"/>
      <c r="MTY52" s="18"/>
      <c r="MTZ52" s="22"/>
      <c r="MUA52" s="21"/>
      <c r="MUB52" s="20"/>
      <c r="MUC52" s="20"/>
      <c r="MUD52" s="23"/>
      <c r="MUE52" s="23"/>
      <c r="MUF52" s="19"/>
      <c r="MUG52" s="18"/>
      <c r="MUH52" s="22"/>
      <c r="MUI52" s="21"/>
      <c r="MUJ52" s="20"/>
      <c r="MUK52" s="20"/>
      <c r="MUL52" s="23"/>
      <c r="MUM52" s="23"/>
      <c r="MUN52" s="19"/>
      <c r="MUO52" s="18"/>
      <c r="MUP52" s="22"/>
      <c r="MUQ52" s="21"/>
      <c r="MUR52" s="20"/>
      <c r="MUS52" s="20"/>
      <c r="MUT52" s="23"/>
      <c r="MUU52" s="23"/>
      <c r="MUV52" s="19"/>
      <c r="MUW52" s="18"/>
      <c r="MUX52" s="22"/>
      <c r="MUY52" s="21"/>
      <c r="MUZ52" s="20"/>
      <c r="MVA52" s="20"/>
      <c r="MVB52" s="23"/>
      <c r="MVC52" s="23"/>
      <c r="MVD52" s="19"/>
      <c r="MVE52" s="18"/>
      <c r="MVF52" s="22"/>
      <c r="MVG52" s="21"/>
      <c r="MVH52" s="20"/>
      <c r="MVI52" s="20"/>
      <c r="MVJ52" s="23"/>
      <c r="MVK52" s="23"/>
      <c r="MVL52" s="19"/>
      <c r="MVM52" s="18"/>
      <c r="MVN52" s="22"/>
      <c r="MVO52" s="21"/>
      <c r="MVP52" s="20"/>
      <c r="MVQ52" s="20"/>
      <c r="MVR52" s="23"/>
      <c r="MVS52" s="23"/>
      <c r="MVT52" s="19"/>
      <c r="MVU52" s="18"/>
      <c r="MVV52" s="22"/>
      <c r="MVW52" s="21"/>
      <c r="MVX52" s="20"/>
      <c r="MVY52" s="20"/>
      <c r="MVZ52" s="23"/>
      <c r="MWA52" s="23"/>
      <c r="MWB52" s="19"/>
      <c r="MWC52" s="18"/>
      <c r="MWD52" s="22"/>
      <c r="MWE52" s="21"/>
      <c r="MWF52" s="20"/>
      <c r="MWG52" s="20"/>
      <c r="MWH52" s="23"/>
      <c r="MWI52" s="23"/>
      <c r="MWJ52" s="19"/>
      <c r="MWK52" s="18"/>
      <c r="MWL52" s="22"/>
      <c r="MWM52" s="21"/>
      <c r="MWN52" s="20"/>
      <c r="MWO52" s="20"/>
      <c r="MWP52" s="23"/>
      <c r="MWQ52" s="23"/>
      <c r="MWR52" s="19"/>
      <c r="MWS52" s="18"/>
      <c r="MWT52" s="22"/>
      <c r="MWU52" s="21"/>
      <c r="MWV52" s="20"/>
      <c r="MWW52" s="20"/>
      <c r="MWX52" s="23"/>
      <c r="MWY52" s="23"/>
      <c r="MWZ52" s="19"/>
      <c r="MXA52" s="18"/>
      <c r="MXB52" s="22"/>
      <c r="MXC52" s="21"/>
      <c r="MXD52" s="20"/>
      <c r="MXE52" s="20"/>
      <c r="MXF52" s="23"/>
      <c r="MXG52" s="23"/>
      <c r="MXH52" s="19"/>
      <c r="MXI52" s="18"/>
      <c r="MXJ52" s="22"/>
      <c r="MXK52" s="21"/>
      <c r="MXL52" s="20"/>
      <c r="MXM52" s="20"/>
      <c r="MXN52" s="23"/>
      <c r="MXO52" s="23"/>
      <c r="MXP52" s="19"/>
      <c r="MXQ52" s="18"/>
      <c r="MXR52" s="22"/>
      <c r="MXS52" s="21"/>
      <c r="MXT52" s="20"/>
      <c r="MXU52" s="20"/>
      <c r="MXV52" s="23"/>
      <c r="MXW52" s="23"/>
      <c r="MXX52" s="19"/>
      <c r="MXY52" s="18"/>
      <c r="MXZ52" s="22"/>
      <c r="MYA52" s="21"/>
      <c r="MYB52" s="20"/>
      <c r="MYC52" s="20"/>
      <c r="MYD52" s="23"/>
      <c r="MYE52" s="23"/>
      <c r="MYF52" s="19"/>
      <c r="MYG52" s="18"/>
      <c r="MYH52" s="22"/>
      <c r="MYI52" s="21"/>
      <c r="MYJ52" s="20"/>
      <c r="MYK52" s="20"/>
      <c r="MYL52" s="23"/>
      <c r="MYM52" s="23"/>
      <c r="MYN52" s="19"/>
      <c r="MYO52" s="18"/>
      <c r="MYP52" s="22"/>
      <c r="MYQ52" s="21"/>
      <c r="MYR52" s="20"/>
      <c r="MYS52" s="20"/>
      <c r="MYT52" s="23"/>
      <c r="MYU52" s="23"/>
      <c r="MYV52" s="19"/>
      <c r="MYW52" s="18"/>
      <c r="MYX52" s="22"/>
      <c r="MYY52" s="21"/>
      <c r="MYZ52" s="20"/>
      <c r="MZA52" s="20"/>
      <c r="MZB52" s="23"/>
      <c r="MZC52" s="23"/>
      <c r="MZD52" s="19"/>
      <c r="MZE52" s="18"/>
      <c r="MZF52" s="22"/>
      <c r="MZG52" s="21"/>
      <c r="MZH52" s="20"/>
      <c r="MZI52" s="20"/>
      <c r="MZJ52" s="23"/>
      <c r="MZK52" s="23"/>
      <c r="MZL52" s="19"/>
      <c r="MZM52" s="18"/>
      <c r="MZN52" s="22"/>
      <c r="MZO52" s="21"/>
      <c r="MZP52" s="20"/>
      <c r="MZQ52" s="20"/>
      <c r="MZR52" s="23"/>
      <c r="MZS52" s="23"/>
      <c r="MZT52" s="19"/>
      <c r="MZU52" s="18"/>
      <c r="MZV52" s="22"/>
      <c r="MZW52" s="21"/>
      <c r="MZX52" s="20"/>
      <c r="MZY52" s="20"/>
      <c r="MZZ52" s="23"/>
      <c r="NAA52" s="23"/>
      <c r="NAB52" s="19"/>
      <c r="NAC52" s="18"/>
      <c r="NAD52" s="22"/>
      <c r="NAE52" s="21"/>
      <c r="NAF52" s="20"/>
      <c r="NAG52" s="20"/>
      <c r="NAH52" s="23"/>
      <c r="NAI52" s="23"/>
      <c r="NAJ52" s="19"/>
      <c r="NAK52" s="18"/>
      <c r="NAL52" s="22"/>
      <c r="NAM52" s="21"/>
      <c r="NAN52" s="20"/>
      <c r="NAO52" s="20"/>
      <c r="NAP52" s="23"/>
      <c r="NAQ52" s="23"/>
      <c r="NAR52" s="19"/>
      <c r="NAS52" s="18"/>
      <c r="NAT52" s="22"/>
      <c r="NAU52" s="21"/>
      <c r="NAV52" s="20"/>
      <c r="NAW52" s="20"/>
      <c r="NAX52" s="23"/>
      <c r="NAY52" s="23"/>
      <c r="NAZ52" s="19"/>
      <c r="NBA52" s="18"/>
      <c r="NBB52" s="22"/>
      <c r="NBC52" s="21"/>
      <c r="NBD52" s="20"/>
      <c r="NBE52" s="20"/>
      <c r="NBF52" s="23"/>
      <c r="NBG52" s="23"/>
      <c r="NBH52" s="19"/>
      <c r="NBI52" s="18"/>
      <c r="NBJ52" s="22"/>
      <c r="NBK52" s="21"/>
      <c r="NBL52" s="20"/>
      <c r="NBM52" s="20"/>
      <c r="NBN52" s="23"/>
      <c r="NBO52" s="23"/>
      <c r="NBP52" s="19"/>
      <c r="NBQ52" s="18"/>
      <c r="NBR52" s="22"/>
      <c r="NBS52" s="21"/>
      <c r="NBT52" s="20"/>
      <c r="NBU52" s="20"/>
      <c r="NBV52" s="23"/>
      <c r="NBW52" s="23"/>
      <c r="NBX52" s="19"/>
      <c r="NBY52" s="18"/>
      <c r="NBZ52" s="22"/>
      <c r="NCA52" s="21"/>
      <c r="NCB52" s="20"/>
      <c r="NCC52" s="20"/>
      <c r="NCD52" s="23"/>
      <c r="NCE52" s="23"/>
      <c r="NCF52" s="19"/>
      <c r="NCG52" s="18"/>
      <c r="NCH52" s="22"/>
      <c r="NCI52" s="21"/>
      <c r="NCJ52" s="20"/>
      <c r="NCK52" s="20"/>
      <c r="NCL52" s="23"/>
      <c r="NCM52" s="23"/>
      <c r="NCN52" s="19"/>
      <c r="NCO52" s="18"/>
      <c r="NCP52" s="22"/>
      <c r="NCQ52" s="21"/>
      <c r="NCR52" s="20"/>
      <c r="NCS52" s="20"/>
      <c r="NCT52" s="23"/>
      <c r="NCU52" s="23"/>
      <c r="NCV52" s="19"/>
      <c r="NCW52" s="18"/>
      <c r="NCX52" s="22"/>
      <c r="NCY52" s="21"/>
      <c r="NCZ52" s="20"/>
      <c r="NDA52" s="20"/>
      <c r="NDB52" s="23"/>
      <c r="NDC52" s="23"/>
      <c r="NDD52" s="19"/>
      <c r="NDE52" s="18"/>
      <c r="NDF52" s="22"/>
      <c r="NDG52" s="21"/>
      <c r="NDH52" s="20"/>
      <c r="NDI52" s="20"/>
      <c r="NDJ52" s="23"/>
      <c r="NDK52" s="23"/>
      <c r="NDL52" s="19"/>
      <c r="NDM52" s="18"/>
      <c r="NDN52" s="22"/>
      <c r="NDO52" s="21"/>
      <c r="NDP52" s="20"/>
      <c r="NDQ52" s="20"/>
      <c r="NDR52" s="23"/>
      <c r="NDS52" s="23"/>
      <c r="NDT52" s="19"/>
      <c r="NDU52" s="18"/>
      <c r="NDV52" s="22"/>
      <c r="NDW52" s="21"/>
      <c r="NDX52" s="20"/>
      <c r="NDY52" s="20"/>
      <c r="NDZ52" s="23"/>
      <c r="NEA52" s="23"/>
      <c r="NEB52" s="19"/>
      <c r="NEC52" s="18"/>
      <c r="NED52" s="22"/>
      <c r="NEE52" s="21"/>
      <c r="NEF52" s="20"/>
      <c r="NEG52" s="20"/>
      <c r="NEH52" s="23"/>
      <c r="NEI52" s="23"/>
      <c r="NEJ52" s="19"/>
      <c r="NEK52" s="18"/>
      <c r="NEL52" s="22"/>
      <c r="NEM52" s="21"/>
      <c r="NEN52" s="20"/>
      <c r="NEO52" s="20"/>
      <c r="NEP52" s="23"/>
      <c r="NEQ52" s="23"/>
      <c r="NER52" s="19"/>
      <c r="NES52" s="18"/>
      <c r="NET52" s="22"/>
      <c r="NEU52" s="21"/>
      <c r="NEV52" s="20"/>
      <c r="NEW52" s="20"/>
      <c r="NEX52" s="23"/>
      <c r="NEY52" s="23"/>
      <c r="NEZ52" s="19"/>
      <c r="NFA52" s="18"/>
      <c r="NFB52" s="22"/>
      <c r="NFC52" s="21"/>
      <c r="NFD52" s="20"/>
      <c r="NFE52" s="20"/>
      <c r="NFF52" s="23"/>
      <c r="NFG52" s="23"/>
      <c r="NFH52" s="19"/>
      <c r="NFI52" s="18"/>
      <c r="NFJ52" s="22"/>
      <c r="NFK52" s="21"/>
      <c r="NFL52" s="20"/>
      <c r="NFM52" s="20"/>
      <c r="NFN52" s="23"/>
      <c r="NFO52" s="23"/>
      <c r="NFP52" s="19"/>
      <c r="NFQ52" s="18"/>
      <c r="NFR52" s="22"/>
      <c r="NFS52" s="21"/>
      <c r="NFT52" s="20"/>
      <c r="NFU52" s="20"/>
      <c r="NFV52" s="23"/>
      <c r="NFW52" s="23"/>
      <c r="NFX52" s="19"/>
      <c r="NFY52" s="18"/>
      <c r="NFZ52" s="22"/>
      <c r="NGA52" s="21"/>
      <c r="NGB52" s="20"/>
      <c r="NGC52" s="20"/>
      <c r="NGD52" s="23"/>
      <c r="NGE52" s="23"/>
      <c r="NGF52" s="19"/>
      <c r="NGG52" s="18"/>
      <c r="NGH52" s="22"/>
      <c r="NGI52" s="21"/>
      <c r="NGJ52" s="20"/>
      <c r="NGK52" s="20"/>
      <c r="NGL52" s="23"/>
      <c r="NGM52" s="23"/>
      <c r="NGN52" s="19"/>
      <c r="NGO52" s="18"/>
      <c r="NGP52" s="22"/>
      <c r="NGQ52" s="21"/>
      <c r="NGR52" s="20"/>
      <c r="NGS52" s="20"/>
      <c r="NGT52" s="23"/>
      <c r="NGU52" s="23"/>
      <c r="NGV52" s="19"/>
      <c r="NGW52" s="18"/>
      <c r="NGX52" s="22"/>
      <c r="NGY52" s="21"/>
      <c r="NGZ52" s="20"/>
      <c r="NHA52" s="20"/>
      <c r="NHB52" s="23"/>
      <c r="NHC52" s="23"/>
      <c r="NHD52" s="19"/>
      <c r="NHE52" s="18"/>
      <c r="NHF52" s="22"/>
      <c r="NHG52" s="21"/>
      <c r="NHH52" s="20"/>
      <c r="NHI52" s="20"/>
      <c r="NHJ52" s="23"/>
      <c r="NHK52" s="23"/>
      <c r="NHL52" s="19"/>
      <c r="NHM52" s="18"/>
      <c r="NHN52" s="22"/>
      <c r="NHO52" s="21"/>
      <c r="NHP52" s="20"/>
      <c r="NHQ52" s="20"/>
      <c r="NHR52" s="23"/>
      <c r="NHS52" s="23"/>
      <c r="NHT52" s="19"/>
      <c r="NHU52" s="18"/>
      <c r="NHV52" s="22"/>
      <c r="NHW52" s="21"/>
      <c r="NHX52" s="20"/>
      <c r="NHY52" s="20"/>
      <c r="NHZ52" s="23"/>
      <c r="NIA52" s="23"/>
      <c r="NIB52" s="19"/>
      <c r="NIC52" s="18"/>
      <c r="NID52" s="22"/>
      <c r="NIE52" s="21"/>
      <c r="NIF52" s="20"/>
      <c r="NIG52" s="20"/>
      <c r="NIH52" s="23"/>
      <c r="NII52" s="23"/>
      <c r="NIJ52" s="19"/>
      <c r="NIK52" s="18"/>
      <c r="NIL52" s="22"/>
      <c r="NIM52" s="21"/>
      <c r="NIN52" s="20"/>
      <c r="NIO52" s="20"/>
      <c r="NIP52" s="23"/>
      <c r="NIQ52" s="23"/>
      <c r="NIR52" s="19"/>
      <c r="NIS52" s="18"/>
      <c r="NIT52" s="22"/>
      <c r="NIU52" s="21"/>
      <c r="NIV52" s="20"/>
      <c r="NIW52" s="20"/>
      <c r="NIX52" s="23"/>
      <c r="NIY52" s="23"/>
      <c r="NIZ52" s="19"/>
      <c r="NJA52" s="18"/>
      <c r="NJB52" s="22"/>
      <c r="NJC52" s="21"/>
      <c r="NJD52" s="20"/>
      <c r="NJE52" s="20"/>
      <c r="NJF52" s="23"/>
      <c r="NJG52" s="23"/>
      <c r="NJH52" s="19"/>
      <c r="NJI52" s="18"/>
      <c r="NJJ52" s="22"/>
      <c r="NJK52" s="21"/>
      <c r="NJL52" s="20"/>
      <c r="NJM52" s="20"/>
      <c r="NJN52" s="23"/>
      <c r="NJO52" s="23"/>
      <c r="NJP52" s="19"/>
      <c r="NJQ52" s="18"/>
      <c r="NJR52" s="22"/>
      <c r="NJS52" s="21"/>
      <c r="NJT52" s="20"/>
      <c r="NJU52" s="20"/>
      <c r="NJV52" s="23"/>
      <c r="NJW52" s="23"/>
      <c r="NJX52" s="19"/>
      <c r="NJY52" s="18"/>
      <c r="NJZ52" s="22"/>
      <c r="NKA52" s="21"/>
      <c r="NKB52" s="20"/>
      <c r="NKC52" s="20"/>
      <c r="NKD52" s="23"/>
      <c r="NKE52" s="23"/>
      <c r="NKF52" s="19"/>
      <c r="NKG52" s="18"/>
      <c r="NKH52" s="22"/>
      <c r="NKI52" s="21"/>
      <c r="NKJ52" s="20"/>
      <c r="NKK52" s="20"/>
      <c r="NKL52" s="23"/>
      <c r="NKM52" s="23"/>
      <c r="NKN52" s="19"/>
      <c r="NKO52" s="18"/>
      <c r="NKP52" s="22"/>
      <c r="NKQ52" s="21"/>
      <c r="NKR52" s="20"/>
      <c r="NKS52" s="20"/>
      <c r="NKT52" s="23"/>
      <c r="NKU52" s="23"/>
      <c r="NKV52" s="19"/>
      <c r="NKW52" s="18"/>
      <c r="NKX52" s="22"/>
      <c r="NKY52" s="21"/>
      <c r="NKZ52" s="20"/>
      <c r="NLA52" s="20"/>
      <c r="NLB52" s="23"/>
      <c r="NLC52" s="23"/>
      <c r="NLD52" s="19"/>
      <c r="NLE52" s="18"/>
      <c r="NLF52" s="22"/>
      <c r="NLG52" s="21"/>
      <c r="NLH52" s="20"/>
      <c r="NLI52" s="20"/>
      <c r="NLJ52" s="23"/>
      <c r="NLK52" s="23"/>
      <c r="NLL52" s="19"/>
      <c r="NLM52" s="18"/>
      <c r="NLN52" s="22"/>
      <c r="NLO52" s="21"/>
      <c r="NLP52" s="20"/>
      <c r="NLQ52" s="20"/>
      <c r="NLR52" s="23"/>
      <c r="NLS52" s="23"/>
      <c r="NLT52" s="19"/>
      <c r="NLU52" s="18"/>
      <c r="NLV52" s="22"/>
      <c r="NLW52" s="21"/>
      <c r="NLX52" s="20"/>
      <c r="NLY52" s="20"/>
      <c r="NLZ52" s="23"/>
      <c r="NMA52" s="23"/>
      <c r="NMB52" s="19"/>
      <c r="NMC52" s="18"/>
      <c r="NMD52" s="22"/>
      <c r="NME52" s="21"/>
      <c r="NMF52" s="20"/>
      <c r="NMG52" s="20"/>
      <c r="NMH52" s="23"/>
      <c r="NMI52" s="23"/>
      <c r="NMJ52" s="19"/>
      <c r="NMK52" s="18"/>
      <c r="NML52" s="22"/>
      <c r="NMM52" s="21"/>
      <c r="NMN52" s="20"/>
      <c r="NMO52" s="20"/>
      <c r="NMP52" s="23"/>
      <c r="NMQ52" s="23"/>
      <c r="NMR52" s="19"/>
      <c r="NMS52" s="18"/>
      <c r="NMT52" s="22"/>
      <c r="NMU52" s="21"/>
      <c r="NMV52" s="20"/>
      <c r="NMW52" s="20"/>
      <c r="NMX52" s="23"/>
      <c r="NMY52" s="23"/>
      <c r="NMZ52" s="19"/>
      <c r="NNA52" s="18"/>
      <c r="NNB52" s="22"/>
      <c r="NNC52" s="21"/>
      <c r="NND52" s="20"/>
      <c r="NNE52" s="20"/>
      <c r="NNF52" s="23"/>
      <c r="NNG52" s="23"/>
      <c r="NNH52" s="19"/>
      <c r="NNI52" s="18"/>
      <c r="NNJ52" s="22"/>
      <c r="NNK52" s="21"/>
      <c r="NNL52" s="20"/>
      <c r="NNM52" s="20"/>
      <c r="NNN52" s="23"/>
      <c r="NNO52" s="23"/>
      <c r="NNP52" s="19"/>
      <c r="NNQ52" s="18"/>
      <c r="NNR52" s="22"/>
      <c r="NNS52" s="21"/>
      <c r="NNT52" s="20"/>
      <c r="NNU52" s="20"/>
      <c r="NNV52" s="23"/>
      <c r="NNW52" s="23"/>
      <c r="NNX52" s="19"/>
      <c r="NNY52" s="18"/>
      <c r="NNZ52" s="22"/>
      <c r="NOA52" s="21"/>
      <c r="NOB52" s="20"/>
      <c r="NOC52" s="20"/>
      <c r="NOD52" s="23"/>
      <c r="NOE52" s="23"/>
      <c r="NOF52" s="19"/>
      <c r="NOG52" s="18"/>
      <c r="NOH52" s="22"/>
      <c r="NOI52" s="21"/>
      <c r="NOJ52" s="20"/>
      <c r="NOK52" s="20"/>
      <c r="NOL52" s="23"/>
      <c r="NOM52" s="23"/>
      <c r="NON52" s="19"/>
      <c r="NOO52" s="18"/>
      <c r="NOP52" s="22"/>
      <c r="NOQ52" s="21"/>
      <c r="NOR52" s="20"/>
      <c r="NOS52" s="20"/>
      <c r="NOT52" s="23"/>
      <c r="NOU52" s="23"/>
      <c r="NOV52" s="19"/>
      <c r="NOW52" s="18"/>
      <c r="NOX52" s="22"/>
      <c r="NOY52" s="21"/>
      <c r="NOZ52" s="20"/>
      <c r="NPA52" s="20"/>
      <c r="NPB52" s="23"/>
      <c r="NPC52" s="23"/>
      <c r="NPD52" s="19"/>
      <c r="NPE52" s="18"/>
      <c r="NPF52" s="22"/>
      <c r="NPG52" s="21"/>
      <c r="NPH52" s="20"/>
      <c r="NPI52" s="20"/>
      <c r="NPJ52" s="23"/>
      <c r="NPK52" s="23"/>
      <c r="NPL52" s="19"/>
      <c r="NPM52" s="18"/>
      <c r="NPN52" s="22"/>
      <c r="NPO52" s="21"/>
      <c r="NPP52" s="20"/>
      <c r="NPQ52" s="20"/>
      <c r="NPR52" s="23"/>
      <c r="NPS52" s="23"/>
      <c r="NPT52" s="19"/>
      <c r="NPU52" s="18"/>
      <c r="NPV52" s="22"/>
      <c r="NPW52" s="21"/>
      <c r="NPX52" s="20"/>
      <c r="NPY52" s="20"/>
      <c r="NPZ52" s="23"/>
      <c r="NQA52" s="23"/>
      <c r="NQB52" s="19"/>
      <c r="NQC52" s="18"/>
      <c r="NQD52" s="22"/>
      <c r="NQE52" s="21"/>
      <c r="NQF52" s="20"/>
      <c r="NQG52" s="20"/>
      <c r="NQH52" s="23"/>
      <c r="NQI52" s="23"/>
      <c r="NQJ52" s="19"/>
      <c r="NQK52" s="18"/>
      <c r="NQL52" s="22"/>
      <c r="NQM52" s="21"/>
      <c r="NQN52" s="20"/>
      <c r="NQO52" s="20"/>
      <c r="NQP52" s="23"/>
      <c r="NQQ52" s="23"/>
      <c r="NQR52" s="19"/>
      <c r="NQS52" s="18"/>
      <c r="NQT52" s="22"/>
      <c r="NQU52" s="21"/>
      <c r="NQV52" s="20"/>
      <c r="NQW52" s="20"/>
      <c r="NQX52" s="23"/>
      <c r="NQY52" s="23"/>
      <c r="NQZ52" s="19"/>
      <c r="NRA52" s="18"/>
      <c r="NRB52" s="22"/>
      <c r="NRC52" s="21"/>
      <c r="NRD52" s="20"/>
      <c r="NRE52" s="20"/>
      <c r="NRF52" s="23"/>
      <c r="NRG52" s="23"/>
      <c r="NRH52" s="19"/>
      <c r="NRI52" s="18"/>
      <c r="NRJ52" s="22"/>
      <c r="NRK52" s="21"/>
      <c r="NRL52" s="20"/>
      <c r="NRM52" s="20"/>
      <c r="NRN52" s="23"/>
      <c r="NRO52" s="23"/>
      <c r="NRP52" s="19"/>
      <c r="NRQ52" s="18"/>
      <c r="NRR52" s="22"/>
      <c r="NRS52" s="21"/>
      <c r="NRT52" s="20"/>
      <c r="NRU52" s="20"/>
      <c r="NRV52" s="23"/>
      <c r="NRW52" s="23"/>
      <c r="NRX52" s="19"/>
      <c r="NRY52" s="18"/>
      <c r="NRZ52" s="22"/>
      <c r="NSA52" s="21"/>
      <c r="NSB52" s="20"/>
      <c r="NSC52" s="20"/>
      <c r="NSD52" s="23"/>
      <c r="NSE52" s="23"/>
      <c r="NSF52" s="19"/>
      <c r="NSG52" s="18"/>
      <c r="NSH52" s="22"/>
      <c r="NSI52" s="21"/>
      <c r="NSJ52" s="20"/>
      <c r="NSK52" s="20"/>
      <c r="NSL52" s="23"/>
      <c r="NSM52" s="23"/>
      <c r="NSN52" s="19"/>
      <c r="NSO52" s="18"/>
      <c r="NSP52" s="22"/>
      <c r="NSQ52" s="21"/>
      <c r="NSR52" s="20"/>
      <c r="NSS52" s="20"/>
      <c r="NST52" s="23"/>
      <c r="NSU52" s="23"/>
      <c r="NSV52" s="19"/>
      <c r="NSW52" s="18"/>
      <c r="NSX52" s="22"/>
      <c r="NSY52" s="21"/>
      <c r="NSZ52" s="20"/>
      <c r="NTA52" s="20"/>
      <c r="NTB52" s="23"/>
      <c r="NTC52" s="23"/>
      <c r="NTD52" s="19"/>
      <c r="NTE52" s="18"/>
      <c r="NTF52" s="22"/>
      <c r="NTG52" s="21"/>
      <c r="NTH52" s="20"/>
      <c r="NTI52" s="20"/>
      <c r="NTJ52" s="23"/>
      <c r="NTK52" s="23"/>
      <c r="NTL52" s="19"/>
      <c r="NTM52" s="18"/>
      <c r="NTN52" s="22"/>
      <c r="NTO52" s="21"/>
      <c r="NTP52" s="20"/>
      <c r="NTQ52" s="20"/>
      <c r="NTR52" s="23"/>
      <c r="NTS52" s="23"/>
      <c r="NTT52" s="19"/>
      <c r="NTU52" s="18"/>
      <c r="NTV52" s="22"/>
      <c r="NTW52" s="21"/>
      <c r="NTX52" s="20"/>
      <c r="NTY52" s="20"/>
      <c r="NTZ52" s="23"/>
      <c r="NUA52" s="23"/>
      <c r="NUB52" s="19"/>
      <c r="NUC52" s="18"/>
      <c r="NUD52" s="22"/>
      <c r="NUE52" s="21"/>
      <c r="NUF52" s="20"/>
      <c r="NUG52" s="20"/>
      <c r="NUH52" s="23"/>
      <c r="NUI52" s="23"/>
      <c r="NUJ52" s="19"/>
      <c r="NUK52" s="18"/>
      <c r="NUL52" s="22"/>
      <c r="NUM52" s="21"/>
      <c r="NUN52" s="20"/>
      <c r="NUO52" s="20"/>
      <c r="NUP52" s="23"/>
      <c r="NUQ52" s="23"/>
      <c r="NUR52" s="19"/>
      <c r="NUS52" s="18"/>
      <c r="NUT52" s="22"/>
      <c r="NUU52" s="21"/>
      <c r="NUV52" s="20"/>
      <c r="NUW52" s="20"/>
      <c r="NUX52" s="23"/>
      <c r="NUY52" s="23"/>
      <c r="NUZ52" s="19"/>
      <c r="NVA52" s="18"/>
      <c r="NVB52" s="22"/>
      <c r="NVC52" s="21"/>
      <c r="NVD52" s="20"/>
      <c r="NVE52" s="20"/>
      <c r="NVF52" s="23"/>
      <c r="NVG52" s="23"/>
      <c r="NVH52" s="19"/>
      <c r="NVI52" s="18"/>
      <c r="NVJ52" s="22"/>
      <c r="NVK52" s="21"/>
      <c r="NVL52" s="20"/>
      <c r="NVM52" s="20"/>
      <c r="NVN52" s="23"/>
      <c r="NVO52" s="23"/>
      <c r="NVP52" s="19"/>
      <c r="NVQ52" s="18"/>
      <c r="NVR52" s="22"/>
      <c r="NVS52" s="21"/>
      <c r="NVT52" s="20"/>
      <c r="NVU52" s="20"/>
      <c r="NVV52" s="23"/>
      <c r="NVW52" s="23"/>
      <c r="NVX52" s="19"/>
      <c r="NVY52" s="18"/>
      <c r="NVZ52" s="22"/>
      <c r="NWA52" s="21"/>
      <c r="NWB52" s="20"/>
      <c r="NWC52" s="20"/>
      <c r="NWD52" s="23"/>
      <c r="NWE52" s="23"/>
      <c r="NWF52" s="19"/>
      <c r="NWG52" s="18"/>
      <c r="NWH52" s="22"/>
      <c r="NWI52" s="21"/>
      <c r="NWJ52" s="20"/>
      <c r="NWK52" s="20"/>
      <c r="NWL52" s="23"/>
      <c r="NWM52" s="23"/>
      <c r="NWN52" s="19"/>
      <c r="NWO52" s="18"/>
      <c r="NWP52" s="22"/>
      <c r="NWQ52" s="21"/>
      <c r="NWR52" s="20"/>
      <c r="NWS52" s="20"/>
      <c r="NWT52" s="23"/>
      <c r="NWU52" s="23"/>
      <c r="NWV52" s="19"/>
      <c r="NWW52" s="18"/>
      <c r="NWX52" s="22"/>
      <c r="NWY52" s="21"/>
      <c r="NWZ52" s="20"/>
      <c r="NXA52" s="20"/>
      <c r="NXB52" s="23"/>
      <c r="NXC52" s="23"/>
      <c r="NXD52" s="19"/>
      <c r="NXE52" s="18"/>
      <c r="NXF52" s="22"/>
      <c r="NXG52" s="21"/>
      <c r="NXH52" s="20"/>
      <c r="NXI52" s="20"/>
      <c r="NXJ52" s="23"/>
      <c r="NXK52" s="23"/>
      <c r="NXL52" s="19"/>
      <c r="NXM52" s="18"/>
      <c r="NXN52" s="22"/>
      <c r="NXO52" s="21"/>
      <c r="NXP52" s="20"/>
      <c r="NXQ52" s="20"/>
      <c r="NXR52" s="23"/>
      <c r="NXS52" s="23"/>
      <c r="NXT52" s="19"/>
      <c r="NXU52" s="18"/>
      <c r="NXV52" s="22"/>
      <c r="NXW52" s="21"/>
      <c r="NXX52" s="20"/>
      <c r="NXY52" s="20"/>
      <c r="NXZ52" s="23"/>
      <c r="NYA52" s="23"/>
      <c r="NYB52" s="19"/>
      <c r="NYC52" s="18"/>
      <c r="NYD52" s="22"/>
      <c r="NYE52" s="21"/>
      <c r="NYF52" s="20"/>
      <c r="NYG52" s="20"/>
      <c r="NYH52" s="23"/>
      <c r="NYI52" s="23"/>
      <c r="NYJ52" s="19"/>
      <c r="NYK52" s="18"/>
      <c r="NYL52" s="22"/>
      <c r="NYM52" s="21"/>
      <c r="NYN52" s="20"/>
      <c r="NYO52" s="20"/>
      <c r="NYP52" s="23"/>
      <c r="NYQ52" s="23"/>
      <c r="NYR52" s="19"/>
      <c r="NYS52" s="18"/>
      <c r="NYT52" s="22"/>
      <c r="NYU52" s="21"/>
      <c r="NYV52" s="20"/>
      <c r="NYW52" s="20"/>
      <c r="NYX52" s="23"/>
      <c r="NYY52" s="23"/>
      <c r="NYZ52" s="19"/>
      <c r="NZA52" s="18"/>
      <c r="NZB52" s="22"/>
      <c r="NZC52" s="21"/>
      <c r="NZD52" s="20"/>
      <c r="NZE52" s="20"/>
      <c r="NZF52" s="23"/>
      <c r="NZG52" s="23"/>
      <c r="NZH52" s="19"/>
      <c r="NZI52" s="18"/>
      <c r="NZJ52" s="22"/>
      <c r="NZK52" s="21"/>
      <c r="NZL52" s="20"/>
      <c r="NZM52" s="20"/>
      <c r="NZN52" s="23"/>
      <c r="NZO52" s="23"/>
      <c r="NZP52" s="19"/>
      <c r="NZQ52" s="18"/>
      <c r="NZR52" s="22"/>
      <c r="NZS52" s="21"/>
      <c r="NZT52" s="20"/>
      <c r="NZU52" s="20"/>
      <c r="NZV52" s="23"/>
      <c r="NZW52" s="23"/>
      <c r="NZX52" s="19"/>
      <c r="NZY52" s="18"/>
      <c r="NZZ52" s="22"/>
      <c r="OAA52" s="21"/>
      <c r="OAB52" s="20"/>
      <c r="OAC52" s="20"/>
      <c r="OAD52" s="23"/>
      <c r="OAE52" s="23"/>
      <c r="OAF52" s="19"/>
      <c r="OAG52" s="18"/>
      <c r="OAH52" s="22"/>
      <c r="OAI52" s="21"/>
      <c r="OAJ52" s="20"/>
      <c r="OAK52" s="20"/>
      <c r="OAL52" s="23"/>
      <c r="OAM52" s="23"/>
      <c r="OAN52" s="19"/>
      <c r="OAO52" s="18"/>
      <c r="OAP52" s="22"/>
      <c r="OAQ52" s="21"/>
      <c r="OAR52" s="20"/>
      <c r="OAS52" s="20"/>
      <c r="OAT52" s="23"/>
      <c r="OAU52" s="23"/>
      <c r="OAV52" s="19"/>
      <c r="OAW52" s="18"/>
      <c r="OAX52" s="22"/>
      <c r="OAY52" s="21"/>
      <c r="OAZ52" s="20"/>
      <c r="OBA52" s="20"/>
      <c r="OBB52" s="23"/>
      <c r="OBC52" s="23"/>
      <c r="OBD52" s="19"/>
      <c r="OBE52" s="18"/>
      <c r="OBF52" s="22"/>
      <c r="OBG52" s="21"/>
      <c r="OBH52" s="20"/>
      <c r="OBI52" s="20"/>
      <c r="OBJ52" s="23"/>
      <c r="OBK52" s="23"/>
      <c r="OBL52" s="19"/>
      <c r="OBM52" s="18"/>
      <c r="OBN52" s="22"/>
      <c r="OBO52" s="21"/>
      <c r="OBP52" s="20"/>
      <c r="OBQ52" s="20"/>
      <c r="OBR52" s="23"/>
      <c r="OBS52" s="23"/>
      <c r="OBT52" s="19"/>
      <c r="OBU52" s="18"/>
      <c r="OBV52" s="22"/>
      <c r="OBW52" s="21"/>
      <c r="OBX52" s="20"/>
      <c r="OBY52" s="20"/>
      <c r="OBZ52" s="23"/>
      <c r="OCA52" s="23"/>
      <c r="OCB52" s="19"/>
      <c r="OCC52" s="18"/>
      <c r="OCD52" s="22"/>
      <c r="OCE52" s="21"/>
      <c r="OCF52" s="20"/>
      <c r="OCG52" s="20"/>
      <c r="OCH52" s="23"/>
      <c r="OCI52" s="23"/>
      <c r="OCJ52" s="19"/>
      <c r="OCK52" s="18"/>
      <c r="OCL52" s="22"/>
      <c r="OCM52" s="21"/>
      <c r="OCN52" s="20"/>
      <c r="OCO52" s="20"/>
      <c r="OCP52" s="23"/>
      <c r="OCQ52" s="23"/>
      <c r="OCR52" s="19"/>
      <c r="OCS52" s="18"/>
      <c r="OCT52" s="22"/>
      <c r="OCU52" s="21"/>
      <c r="OCV52" s="20"/>
      <c r="OCW52" s="20"/>
      <c r="OCX52" s="23"/>
      <c r="OCY52" s="23"/>
      <c r="OCZ52" s="19"/>
      <c r="ODA52" s="18"/>
      <c r="ODB52" s="22"/>
      <c r="ODC52" s="21"/>
      <c r="ODD52" s="20"/>
      <c r="ODE52" s="20"/>
      <c r="ODF52" s="23"/>
      <c r="ODG52" s="23"/>
      <c r="ODH52" s="19"/>
      <c r="ODI52" s="18"/>
      <c r="ODJ52" s="22"/>
      <c r="ODK52" s="21"/>
      <c r="ODL52" s="20"/>
      <c r="ODM52" s="20"/>
      <c r="ODN52" s="23"/>
      <c r="ODO52" s="23"/>
      <c r="ODP52" s="19"/>
      <c r="ODQ52" s="18"/>
      <c r="ODR52" s="22"/>
      <c r="ODS52" s="21"/>
      <c r="ODT52" s="20"/>
      <c r="ODU52" s="20"/>
      <c r="ODV52" s="23"/>
      <c r="ODW52" s="23"/>
      <c r="ODX52" s="19"/>
      <c r="ODY52" s="18"/>
      <c r="ODZ52" s="22"/>
      <c r="OEA52" s="21"/>
      <c r="OEB52" s="20"/>
      <c r="OEC52" s="20"/>
      <c r="OED52" s="23"/>
      <c r="OEE52" s="23"/>
      <c r="OEF52" s="19"/>
      <c r="OEG52" s="18"/>
      <c r="OEH52" s="22"/>
      <c r="OEI52" s="21"/>
      <c r="OEJ52" s="20"/>
      <c r="OEK52" s="20"/>
      <c r="OEL52" s="23"/>
      <c r="OEM52" s="23"/>
      <c r="OEN52" s="19"/>
      <c r="OEO52" s="18"/>
      <c r="OEP52" s="22"/>
      <c r="OEQ52" s="21"/>
      <c r="OER52" s="20"/>
      <c r="OES52" s="20"/>
      <c r="OET52" s="23"/>
      <c r="OEU52" s="23"/>
      <c r="OEV52" s="19"/>
      <c r="OEW52" s="18"/>
      <c r="OEX52" s="22"/>
      <c r="OEY52" s="21"/>
      <c r="OEZ52" s="20"/>
      <c r="OFA52" s="20"/>
      <c r="OFB52" s="23"/>
      <c r="OFC52" s="23"/>
      <c r="OFD52" s="19"/>
      <c r="OFE52" s="18"/>
      <c r="OFF52" s="22"/>
      <c r="OFG52" s="21"/>
      <c r="OFH52" s="20"/>
      <c r="OFI52" s="20"/>
      <c r="OFJ52" s="23"/>
      <c r="OFK52" s="23"/>
      <c r="OFL52" s="19"/>
      <c r="OFM52" s="18"/>
      <c r="OFN52" s="22"/>
      <c r="OFO52" s="21"/>
      <c r="OFP52" s="20"/>
      <c r="OFQ52" s="20"/>
      <c r="OFR52" s="23"/>
      <c r="OFS52" s="23"/>
      <c r="OFT52" s="19"/>
      <c r="OFU52" s="18"/>
      <c r="OFV52" s="22"/>
      <c r="OFW52" s="21"/>
      <c r="OFX52" s="20"/>
      <c r="OFY52" s="20"/>
      <c r="OFZ52" s="23"/>
      <c r="OGA52" s="23"/>
      <c r="OGB52" s="19"/>
      <c r="OGC52" s="18"/>
      <c r="OGD52" s="22"/>
      <c r="OGE52" s="21"/>
      <c r="OGF52" s="20"/>
      <c r="OGG52" s="20"/>
      <c r="OGH52" s="23"/>
      <c r="OGI52" s="23"/>
      <c r="OGJ52" s="19"/>
      <c r="OGK52" s="18"/>
      <c r="OGL52" s="22"/>
      <c r="OGM52" s="21"/>
      <c r="OGN52" s="20"/>
      <c r="OGO52" s="20"/>
      <c r="OGP52" s="23"/>
      <c r="OGQ52" s="23"/>
      <c r="OGR52" s="19"/>
      <c r="OGS52" s="18"/>
      <c r="OGT52" s="22"/>
      <c r="OGU52" s="21"/>
      <c r="OGV52" s="20"/>
      <c r="OGW52" s="20"/>
      <c r="OGX52" s="23"/>
      <c r="OGY52" s="23"/>
      <c r="OGZ52" s="19"/>
      <c r="OHA52" s="18"/>
      <c r="OHB52" s="22"/>
      <c r="OHC52" s="21"/>
      <c r="OHD52" s="20"/>
      <c r="OHE52" s="20"/>
      <c r="OHF52" s="23"/>
      <c r="OHG52" s="23"/>
      <c r="OHH52" s="19"/>
      <c r="OHI52" s="18"/>
      <c r="OHJ52" s="22"/>
      <c r="OHK52" s="21"/>
      <c r="OHL52" s="20"/>
      <c r="OHM52" s="20"/>
      <c r="OHN52" s="23"/>
      <c r="OHO52" s="23"/>
      <c r="OHP52" s="19"/>
      <c r="OHQ52" s="18"/>
      <c r="OHR52" s="22"/>
      <c r="OHS52" s="21"/>
      <c r="OHT52" s="20"/>
      <c r="OHU52" s="20"/>
      <c r="OHV52" s="23"/>
      <c r="OHW52" s="23"/>
      <c r="OHX52" s="19"/>
      <c r="OHY52" s="18"/>
      <c r="OHZ52" s="22"/>
      <c r="OIA52" s="21"/>
      <c r="OIB52" s="20"/>
      <c r="OIC52" s="20"/>
      <c r="OID52" s="23"/>
      <c r="OIE52" s="23"/>
      <c r="OIF52" s="19"/>
      <c r="OIG52" s="18"/>
      <c r="OIH52" s="22"/>
      <c r="OII52" s="21"/>
      <c r="OIJ52" s="20"/>
      <c r="OIK52" s="20"/>
      <c r="OIL52" s="23"/>
      <c r="OIM52" s="23"/>
      <c r="OIN52" s="19"/>
      <c r="OIO52" s="18"/>
      <c r="OIP52" s="22"/>
      <c r="OIQ52" s="21"/>
      <c r="OIR52" s="20"/>
      <c r="OIS52" s="20"/>
      <c r="OIT52" s="23"/>
      <c r="OIU52" s="23"/>
      <c r="OIV52" s="19"/>
      <c r="OIW52" s="18"/>
      <c r="OIX52" s="22"/>
      <c r="OIY52" s="21"/>
      <c r="OIZ52" s="20"/>
      <c r="OJA52" s="20"/>
      <c r="OJB52" s="23"/>
      <c r="OJC52" s="23"/>
      <c r="OJD52" s="19"/>
      <c r="OJE52" s="18"/>
      <c r="OJF52" s="22"/>
      <c r="OJG52" s="21"/>
      <c r="OJH52" s="20"/>
      <c r="OJI52" s="20"/>
      <c r="OJJ52" s="23"/>
      <c r="OJK52" s="23"/>
      <c r="OJL52" s="19"/>
      <c r="OJM52" s="18"/>
      <c r="OJN52" s="22"/>
      <c r="OJO52" s="21"/>
      <c r="OJP52" s="20"/>
      <c r="OJQ52" s="20"/>
      <c r="OJR52" s="23"/>
      <c r="OJS52" s="23"/>
      <c r="OJT52" s="19"/>
      <c r="OJU52" s="18"/>
      <c r="OJV52" s="22"/>
      <c r="OJW52" s="21"/>
      <c r="OJX52" s="20"/>
      <c r="OJY52" s="20"/>
      <c r="OJZ52" s="23"/>
      <c r="OKA52" s="23"/>
      <c r="OKB52" s="19"/>
      <c r="OKC52" s="18"/>
      <c r="OKD52" s="22"/>
      <c r="OKE52" s="21"/>
      <c r="OKF52" s="20"/>
      <c r="OKG52" s="20"/>
      <c r="OKH52" s="23"/>
      <c r="OKI52" s="23"/>
      <c r="OKJ52" s="19"/>
      <c r="OKK52" s="18"/>
      <c r="OKL52" s="22"/>
      <c r="OKM52" s="21"/>
      <c r="OKN52" s="20"/>
      <c r="OKO52" s="20"/>
      <c r="OKP52" s="23"/>
      <c r="OKQ52" s="23"/>
      <c r="OKR52" s="19"/>
      <c r="OKS52" s="18"/>
      <c r="OKT52" s="22"/>
      <c r="OKU52" s="21"/>
      <c r="OKV52" s="20"/>
      <c r="OKW52" s="20"/>
      <c r="OKX52" s="23"/>
      <c r="OKY52" s="23"/>
      <c r="OKZ52" s="19"/>
      <c r="OLA52" s="18"/>
      <c r="OLB52" s="22"/>
      <c r="OLC52" s="21"/>
      <c r="OLD52" s="20"/>
      <c r="OLE52" s="20"/>
      <c r="OLF52" s="23"/>
      <c r="OLG52" s="23"/>
      <c r="OLH52" s="19"/>
      <c r="OLI52" s="18"/>
      <c r="OLJ52" s="22"/>
      <c r="OLK52" s="21"/>
      <c r="OLL52" s="20"/>
      <c r="OLM52" s="20"/>
      <c r="OLN52" s="23"/>
      <c r="OLO52" s="23"/>
      <c r="OLP52" s="19"/>
      <c r="OLQ52" s="18"/>
      <c r="OLR52" s="22"/>
      <c r="OLS52" s="21"/>
      <c r="OLT52" s="20"/>
      <c r="OLU52" s="20"/>
      <c r="OLV52" s="23"/>
      <c r="OLW52" s="23"/>
      <c r="OLX52" s="19"/>
      <c r="OLY52" s="18"/>
      <c r="OLZ52" s="22"/>
      <c r="OMA52" s="21"/>
      <c r="OMB52" s="20"/>
      <c r="OMC52" s="20"/>
      <c r="OMD52" s="23"/>
      <c r="OME52" s="23"/>
      <c r="OMF52" s="19"/>
      <c r="OMG52" s="18"/>
      <c r="OMH52" s="22"/>
      <c r="OMI52" s="21"/>
      <c r="OMJ52" s="20"/>
      <c r="OMK52" s="20"/>
      <c r="OML52" s="23"/>
      <c r="OMM52" s="23"/>
      <c r="OMN52" s="19"/>
      <c r="OMO52" s="18"/>
      <c r="OMP52" s="22"/>
      <c r="OMQ52" s="21"/>
      <c r="OMR52" s="20"/>
      <c r="OMS52" s="20"/>
      <c r="OMT52" s="23"/>
      <c r="OMU52" s="23"/>
      <c r="OMV52" s="19"/>
      <c r="OMW52" s="18"/>
      <c r="OMX52" s="22"/>
      <c r="OMY52" s="21"/>
      <c r="OMZ52" s="20"/>
      <c r="ONA52" s="20"/>
      <c r="ONB52" s="23"/>
      <c r="ONC52" s="23"/>
      <c r="OND52" s="19"/>
      <c r="ONE52" s="18"/>
      <c r="ONF52" s="22"/>
      <c r="ONG52" s="21"/>
      <c r="ONH52" s="20"/>
      <c r="ONI52" s="20"/>
      <c r="ONJ52" s="23"/>
      <c r="ONK52" s="23"/>
      <c r="ONL52" s="19"/>
      <c r="ONM52" s="18"/>
      <c r="ONN52" s="22"/>
      <c r="ONO52" s="21"/>
      <c r="ONP52" s="20"/>
      <c r="ONQ52" s="20"/>
      <c r="ONR52" s="23"/>
      <c r="ONS52" s="23"/>
      <c r="ONT52" s="19"/>
      <c r="ONU52" s="18"/>
      <c r="ONV52" s="22"/>
      <c r="ONW52" s="21"/>
      <c r="ONX52" s="20"/>
      <c r="ONY52" s="20"/>
      <c r="ONZ52" s="23"/>
      <c r="OOA52" s="23"/>
      <c r="OOB52" s="19"/>
      <c r="OOC52" s="18"/>
      <c r="OOD52" s="22"/>
      <c r="OOE52" s="21"/>
      <c r="OOF52" s="20"/>
      <c r="OOG52" s="20"/>
      <c r="OOH52" s="23"/>
      <c r="OOI52" s="23"/>
      <c r="OOJ52" s="19"/>
      <c r="OOK52" s="18"/>
      <c r="OOL52" s="22"/>
      <c r="OOM52" s="21"/>
      <c r="OON52" s="20"/>
      <c r="OOO52" s="20"/>
      <c r="OOP52" s="23"/>
      <c r="OOQ52" s="23"/>
      <c r="OOR52" s="19"/>
      <c r="OOS52" s="18"/>
      <c r="OOT52" s="22"/>
      <c r="OOU52" s="21"/>
      <c r="OOV52" s="20"/>
      <c r="OOW52" s="20"/>
      <c r="OOX52" s="23"/>
      <c r="OOY52" s="23"/>
      <c r="OOZ52" s="19"/>
      <c r="OPA52" s="18"/>
      <c r="OPB52" s="22"/>
      <c r="OPC52" s="21"/>
      <c r="OPD52" s="20"/>
      <c r="OPE52" s="20"/>
      <c r="OPF52" s="23"/>
      <c r="OPG52" s="23"/>
      <c r="OPH52" s="19"/>
      <c r="OPI52" s="18"/>
      <c r="OPJ52" s="22"/>
      <c r="OPK52" s="21"/>
      <c r="OPL52" s="20"/>
      <c r="OPM52" s="20"/>
      <c r="OPN52" s="23"/>
      <c r="OPO52" s="23"/>
      <c r="OPP52" s="19"/>
      <c r="OPQ52" s="18"/>
      <c r="OPR52" s="22"/>
      <c r="OPS52" s="21"/>
      <c r="OPT52" s="20"/>
      <c r="OPU52" s="20"/>
      <c r="OPV52" s="23"/>
      <c r="OPW52" s="23"/>
      <c r="OPX52" s="19"/>
      <c r="OPY52" s="18"/>
      <c r="OPZ52" s="22"/>
      <c r="OQA52" s="21"/>
      <c r="OQB52" s="20"/>
      <c r="OQC52" s="20"/>
      <c r="OQD52" s="23"/>
      <c r="OQE52" s="23"/>
      <c r="OQF52" s="19"/>
      <c r="OQG52" s="18"/>
      <c r="OQH52" s="22"/>
      <c r="OQI52" s="21"/>
      <c r="OQJ52" s="20"/>
      <c r="OQK52" s="20"/>
      <c r="OQL52" s="23"/>
      <c r="OQM52" s="23"/>
      <c r="OQN52" s="19"/>
      <c r="OQO52" s="18"/>
      <c r="OQP52" s="22"/>
      <c r="OQQ52" s="21"/>
      <c r="OQR52" s="20"/>
      <c r="OQS52" s="20"/>
      <c r="OQT52" s="23"/>
      <c r="OQU52" s="23"/>
      <c r="OQV52" s="19"/>
      <c r="OQW52" s="18"/>
      <c r="OQX52" s="22"/>
      <c r="OQY52" s="21"/>
      <c r="OQZ52" s="20"/>
      <c r="ORA52" s="20"/>
      <c r="ORB52" s="23"/>
      <c r="ORC52" s="23"/>
      <c r="ORD52" s="19"/>
      <c r="ORE52" s="18"/>
      <c r="ORF52" s="22"/>
      <c r="ORG52" s="21"/>
      <c r="ORH52" s="20"/>
      <c r="ORI52" s="20"/>
      <c r="ORJ52" s="23"/>
      <c r="ORK52" s="23"/>
      <c r="ORL52" s="19"/>
      <c r="ORM52" s="18"/>
      <c r="ORN52" s="22"/>
      <c r="ORO52" s="21"/>
      <c r="ORP52" s="20"/>
      <c r="ORQ52" s="20"/>
      <c r="ORR52" s="23"/>
      <c r="ORS52" s="23"/>
      <c r="ORT52" s="19"/>
      <c r="ORU52" s="18"/>
      <c r="ORV52" s="22"/>
      <c r="ORW52" s="21"/>
      <c r="ORX52" s="20"/>
      <c r="ORY52" s="20"/>
      <c r="ORZ52" s="23"/>
      <c r="OSA52" s="23"/>
      <c r="OSB52" s="19"/>
      <c r="OSC52" s="18"/>
      <c r="OSD52" s="22"/>
      <c r="OSE52" s="21"/>
      <c r="OSF52" s="20"/>
      <c r="OSG52" s="20"/>
      <c r="OSH52" s="23"/>
      <c r="OSI52" s="23"/>
      <c r="OSJ52" s="19"/>
      <c r="OSK52" s="18"/>
      <c r="OSL52" s="22"/>
      <c r="OSM52" s="21"/>
      <c r="OSN52" s="20"/>
      <c r="OSO52" s="20"/>
      <c r="OSP52" s="23"/>
      <c r="OSQ52" s="23"/>
      <c r="OSR52" s="19"/>
      <c r="OSS52" s="18"/>
      <c r="OST52" s="22"/>
      <c r="OSU52" s="21"/>
      <c r="OSV52" s="20"/>
      <c r="OSW52" s="20"/>
      <c r="OSX52" s="23"/>
      <c r="OSY52" s="23"/>
      <c r="OSZ52" s="19"/>
      <c r="OTA52" s="18"/>
      <c r="OTB52" s="22"/>
      <c r="OTC52" s="21"/>
      <c r="OTD52" s="20"/>
      <c r="OTE52" s="20"/>
      <c r="OTF52" s="23"/>
      <c r="OTG52" s="23"/>
      <c r="OTH52" s="19"/>
      <c r="OTI52" s="18"/>
      <c r="OTJ52" s="22"/>
      <c r="OTK52" s="21"/>
      <c r="OTL52" s="20"/>
      <c r="OTM52" s="20"/>
      <c r="OTN52" s="23"/>
      <c r="OTO52" s="23"/>
      <c r="OTP52" s="19"/>
      <c r="OTQ52" s="18"/>
      <c r="OTR52" s="22"/>
      <c r="OTS52" s="21"/>
      <c r="OTT52" s="20"/>
      <c r="OTU52" s="20"/>
      <c r="OTV52" s="23"/>
      <c r="OTW52" s="23"/>
      <c r="OTX52" s="19"/>
      <c r="OTY52" s="18"/>
      <c r="OTZ52" s="22"/>
      <c r="OUA52" s="21"/>
      <c r="OUB52" s="20"/>
      <c r="OUC52" s="20"/>
      <c r="OUD52" s="23"/>
      <c r="OUE52" s="23"/>
      <c r="OUF52" s="19"/>
      <c r="OUG52" s="18"/>
      <c r="OUH52" s="22"/>
      <c r="OUI52" s="21"/>
      <c r="OUJ52" s="20"/>
      <c r="OUK52" s="20"/>
      <c r="OUL52" s="23"/>
      <c r="OUM52" s="23"/>
      <c r="OUN52" s="19"/>
      <c r="OUO52" s="18"/>
      <c r="OUP52" s="22"/>
      <c r="OUQ52" s="21"/>
      <c r="OUR52" s="20"/>
      <c r="OUS52" s="20"/>
      <c r="OUT52" s="23"/>
      <c r="OUU52" s="23"/>
      <c r="OUV52" s="19"/>
      <c r="OUW52" s="18"/>
      <c r="OUX52" s="22"/>
      <c r="OUY52" s="21"/>
      <c r="OUZ52" s="20"/>
      <c r="OVA52" s="20"/>
      <c r="OVB52" s="23"/>
      <c r="OVC52" s="23"/>
      <c r="OVD52" s="19"/>
      <c r="OVE52" s="18"/>
      <c r="OVF52" s="22"/>
      <c r="OVG52" s="21"/>
      <c r="OVH52" s="20"/>
      <c r="OVI52" s="20"/>
      <c r="OVJ52" s="23"/>
      <c r="OVK52" s="23"/>
      <c r="OVL52" s="19"/>
      <c r="OVM52" s="18"/>
      <c r="OVN52" s="22"/>
      <c r="OVO52" s="21"/>
      <c r="OVP52" s="20"/>
      <c r="OVQ52" s="20"/>
      <c r="OVR52" s="23"/>
      <c r="OVS52" s="23"/>
      <c r="OVT52" s="19"/>
      <c r="OVU52" s="18"/>
      <c r="OVV52" s="22"/>
      <c r="OVW52" s="21"/>
      <c r="OVX52" s="20"/>
      <c r="OVY52" s="20"/>
      <c r="OVZ52" s="23"/>
      <c r="OWA52" s="23"/>
      <c r="OWB52" s="19"/>
      <c r="OWC52" s="18"/>
      <c r="OWD52" s="22"/>
      <c r="OWE52" s="21"/>
      <c r="OWF52" s="20"/>
      <c r="OWG52" s="20"/>
      <c r="OWH52" s="23"/>
      <c r="OWI52" s="23"/>
      <c r="OWJ52" s="19"/>
      <c r="OWK52" s="18"/>
      <c r="OWL52" s="22"/>
      <c r="OWM52" s="21"/>
      <c r="OWN52" s="20"/>
      <c r="OWO52" s="20"/>
      <c r="OWP52" s="23"/>
      <c r="OWQ52" s="23"/>
      <c r="OWR52" s="19"/>
      <c r="OWS52" s="18"/>
      <c r="OWT52" s="22"/>
      <c r="OWU52" s="21"/>
      <c r="OWV52" s="20"/>
      <c r="OWW52" s="20"/>
      <c r="OWX52" s="23"/>
      <c r="OWY52" s="23"/>
      <c r="OWZ52" s="19"/>
      <c r="OXA52" s="18"/>
      <c r="OXB52" s="22"/>
      <c r="OXC52" s="21"/>
      <c r="OXD52" s="20"/>
      <c r="OXE52" s="20"/>
      <c r="OXF52" s="23"/>
      <c r="OXG52" s="23"/>
      <c r="OXH52" s="19"/>
      <c r="OXI52" s="18"/>
      <c r="OXJ52" s="22"/>
      <c r="OXK52" s="21"/>
      <c r="OXL52" s="20"/>
      <c r="OXM52" s="20"/>
      <c r="OXN52" s="23"/>
      <c r="OXO52" s="23"/>
      <c r="OXP52" s="19"/>
      <c r="OXQ52" s="18"/>
      <c r="OXR52" s="22"/>
      <c r="OXS52" s="21"/>
      <c r="OXT52" s="20"/>
      <c r="OXU52" s="20"/>
      <c r="OXV52" s="23"/>
      <c r="OXW52" s="23"/>
      <c r="OXX52" s="19"/>
      <c r="OXY52" s="18"/>
      <c r="OXZ52" s="22"/>
      <c r="OYA52" s="21"/>
      <c r="OYB52" s="20"/>
      <c r="OYC52" s="20"/>
      <c r="OYD52" s="23"/>
      <c r="OYE52" s="23"/>
      <c r="OYF52" s="19"/>
      <c r="OYG52" s="18"/>
      <c r="OYH52" s="22"/>
      <c r="OYI52" s="21"/>
      <c r="OYJ52" s="20"/>
      <c r="OYK52" s="20"/>
      <c r="OYL52" s="23"/>
      <c r="OYM52" s="23"/>
      <c r="OYN52" s="19"/>
      <c r="OYO52" s="18"/>
      <c r="OYP52" s="22"/>
      <c r="OYQ52" s="21"/>
      <c r="OYR52" s="20"/>
      <c r="OYS52" s="20"/>
      <c r="OYT52" s="23"/>
      <c r="OYU52" s="23"/>
      <c r="OYV52" s="19"/>
      <c r="OYW52" s="18"/>
      <c r="OYX52" s="22"/>
      <c r="OYY52" s="21"/>
      <c r="OYZ52" s="20"/>
      <c r="OZA52" s="20"/>
      <c r="OZB52" s="23"/>
      <c r="OZC52" s="23"/>
      <c r="OZD52" s="19"/>
      <c r="OZE52" s="18"/>
      <c r="OZF52" s="22"/>
      <c r="OZG52" s="21"/>
      <c r="OZH52" s="20"/>
      <c r="OZI52" s="20"/>
      <c r="OZJ52" s="23"/>
      <c r="OZK52" s="23"/>
      <c r="OZL52" s="19"/>
      <c r="OZM52" s="18"/>
      <c r="OZN52" s="22"/>
      <c r="OZO52" s="21"/>
      <c r="OZP52" s="20"/>
      <c r="OZQ52" s="20"/>
      <c r="OZR52" s="23"/>
      <c r="OZS52" s="23"/>
      <c r="OZT52" s="19"/>
      <c r="OZU52" s="18"/>
      <c r="OZV52" s="22"/>
      <c r="OZW52" s="21"/>
      <c r="OZX52" s="20"/>
      <c r="OZY52" s="20"/>
      <c r="OZZ52" s="23"/>
      <c r="PAA52" s="23"/>
      <c r="PAB52" s="19"/>
      <c r="PAC52" s="18"/>
      <c r="PAD52" s="22"/>
      <c r="PAE52" s="21"/>
      <c r="PAF52" s="20"/>
      <c r="PAG52" s="20"/>
      <c r="PAH52" s="23"/>
      <c r="PAI52" s="23"/>
      <c r="PAJ52" s="19"/>
      <c r="PAK52" s="18"/>
      <c r="PAL52" s="22"/>
      <c r="PAM52" s="21"/>
      <c r="PAN52" s="20"/>
      <c r="PAO52" s="20"/>
      <c r="PAP52" s="23"/>
      <c r="PAQ52" s="23"/>
      <c r="PAR52" s="19"/>
      <c r="PAS52" s="18"/>
      <c r="PAT52" s="22"/>
      <c r="PAU52" s="21"/>
      <c r="PAV52" s="20"/>
      <c r="PAW52" s="20"/>
      <c r="PAX52" s="23"/>
      <c r="PAY52" s="23"/>
      <c r="PAZ52" s="19"/>
      <c r="PBA52" s="18"/>
      <c r="PBB52" s="22"/>
      <c r="PBC52" s="21"/>
      <c r="PBD52" s="20"/>
      <c r="PBE52" s="20"/>
      <c r="PBF52" s="23"/>
      <c r="PBG52" s="23"/>
      <c r="PBH52" s="19"/>
      <c r="PBI52" s="18"/>
      <c r="PBJ52" s="22"/>
      <c r="PBK52" s="21"/>
      <c r="PBL52" s="20"/>
      <c r="PBM52" s="20"/>
      <c r="PBN52" s="23"/>
      <c r="PBO52" s="23"/>
      <c r="PBP52" s="19"/>
      <c r="PBQ52" s="18"/>
      <c r="PBR52" s="22"/>
      <c r="PBS52" s="21"/>
      <c r="PBT52" s="20"/>
      <c r="PBU52" s="20"/>
      <c r="PBV52" s="23"/>
      <c r="PBW52" s="23"/>
      <c r="PBX52" s="19"/>
      <c r="PBY52" s="18"/>
      <c r="PBZ52" s="22"/>
      <c r="PCA52" s="21"/>
      <c r="PCB52" s="20"/>
      <c r="PCC52" s="20"/>
      <c r="PCD52" s="23"/>
      <c r="PCE52" s="23"/>
      <c r="PCF52" s="19"/>
      <c r="PCG52" s="18"/>
      <c r="PCH52" s="22"/>
      <c r="PCI52" s="21"/>
      <c r="PCJ52" s="20"/>
      <c r="PCK52" s="20"/>
      <c r="PCL52" s="23"/>
      <c r="PCM52" s="23"/>
      <c r="PCN52" s="19"/>
      <c r="PCO52" s="18"/>
      <c r="PCP52" s="22"/>
      <c r="PCQ52" s="21"/>
      <c r="PCR52" s="20"/>
      <c r="PCS52" s="20"/>
      <c r="PCT52" s="23"/>
      <c r="PCU52" s="23"/>
      <c r="PCV52" s="19"/>
      <c r="PCW52" s="18"/>
      <c r="PCX52" s="22"/>
      <c r="PCY52" s="21"/>
      <c r="PCZ52" s="20"/>
      <c r="PDA52" s="20"/>
      <c r="PDB52" s="23"/>
      <c r="PDC52" s="23"/>
      <c r="PDD52" s="19"/>
      <c r="PDE52" s="18"/>
      <c r="PDF52" s="22"/>
      <c r="PDG52" s="21"/>
      <c r="PDH52" s="20"/>
      <c r="PDI52" s="20"/>
      <c r="PDJ52" s="23"/>
      <c r="PDK52" s="23"/>
      <c r="PDL52" s="19"/>
      <c r="PDM52" s="18"/>
      <c r="PDN52" s="22"/>
      <c r="PDO52" s="21"/>
      <c r="PDP52" s="20"/>
      <c r="PDQ52" s="20"/>
      <c r="PDR52" s="23"/>
      <c r="PDS52" s="23"/>
      <c r="PDT52" s="19"/>
      <c r="PDU52" s="18"/>
      <c r="PDV52" s="22"/>
      <c r="PDW52" s="21"/>
      <c r="PDX52" s="20"/>
      <c r="PDY52" s="20"/>
      <c r="PDZ52" s="23"/>
      <c r="PEA52" s="23"/>
      <c r="PEB52" s="19"/>
      <c r="PEC52" s="18"/>
      <c r="PED52" s="22"/>
      <c r="PEE52" s="21"/>
      <c r="PEF52" s="20"/>
      <c r="PEG52" s="20"/>
      <c r="PEH52" s="23"/>
      <c r="PEI52" s="23"/>
      <c r="PEJ52" s="19"/>
      <c r="PEK52" s="18"/>
      <c r="PEL52" s="22"/>
      <c r="PEM52" s="21"/>
      <c r="PEN52" s="20"/>
      <c r="PEO52" s="20"/>
      <c r="PEP52" s="23"/>
      <c r="PEQ52" s="23"/>
      <c r="PER52" s="19"/>
      <c r="PES52" s="18"/>
      <c r="PET52" s="22"/>
      <c r="PEU52" s="21"/>
      <c r="PEV52" s="20"/>
      <c r="PEW52" s="20"/>
      <c r="PEX52" s="23"/>
      <c r="PEY52" s="23"/>
      <c r="PEZ52" s="19"/>
      <c r="PFA52" s="18"/>
      <c r="PFB52" s="22"/>
      <c r="PFC52" s="21"/>
      <c r="PFD52" s="20"/>
      <c r="PFE52" s="20"/>
      <c r="PFF52" s="23"/>
      <c r="PFG52" s="23"/>
      <c r="PFH52" s="19"/>
      <c r="PFI52" s="18"/>
      <c r="PFJ52" s="22"/>
      <c r="PFK52" s="21"/>
      <c r="PFL52" s="20"/>
      <c r="PFM52" s="20"/>
      <c r="PFN52" s="23"/>
      <c r="PFO52" s="23"/>
      <c r="PFP52" s="19"/>
      <c r="PFQ52" s="18"/>
      <c r="PFR52" s="22"/>
      <c r="PFS52" s="21"/>
      <c r="PFT52" s="20"/>
      <c r="PFU52" s="20"/>
      <c r="PFV52" s="23"/>
      <c r="PFW52" s="23"/>
      <c r="PFX52" s="19"/>
      <c r="PFY52" s="18"/>
      <c r="PFZ52" s="22"/>
      <c r="PGA52" s="21"/>
      <c r="PGB52" s="20"/>
      <c r="PGC52" s="20"/>
      <c r="PGD52" s="23"/>
      <c r="PGE52" s="23"/>
      <c r="PGF52" s="19"/>
      <c r="PGG52" s="18"/>
      <c r="PGH52" s="22"/>
      <c r="PGI52" s="21"/>
      <c r="PGJ52" s="20"/>
      <c r="PGK52" s="20"/>
      <c r="PGL52" s="23"/>
      <c r="PGM52" s="23"/>
      <c r="PGN52" s="19"/>
      <c r="PGO52" s="18"/>
      <c r="PGP52" s="22"/>
      <c r="PGQ52" s="21"/>
      <c r="PGR52" s="20"/>
      <c r="PGS52" s="20"/>
      <c r="PGT52" s="23"/>
      <c r="PGU52" s="23"/>
      <c r="PGV52" s="19"/>
      <c r="PGW52" s="18"/>
      <c r="PGX52" s="22"/>
      <c r="PGY52" s="21"/>
      <c r="PGZ52" s="20"/>
      <c r="PHA52" s="20"/>
      <c r="PHB52" s="23"/>
      <c r="PHC52" s="23"/>
      <c r="PHD52" s="19"/>
      <c r="PHE52" s="18"/>
      <c r="PHF52" s="22"/>
      <c r="PHG52" s="21"/>
      <c r="PHH52" s="20"/>
      <c r="PHI52" s="20"/>
      <c r="PHJ52" s="23"/>
      <c r="PHK52" s="23"/>
      <c r="PHL52" s="19"/>
      <c r="PHM52" s="18"/>
      <c r="PHN52" s="22"/>
      <c r="PHO52" s="21"/>
      <c r="PHP52" s="20"/>
      <c r="PHQ52" s="20"/>
      <c r="PHR52" s="23"/>
      <c r="PHS52" s="23"/>
      <c r="PHT52" s="19"/>
      <c r="PHU52" s="18"/>
      <c r="PHV52" s="22"/>
      <c r="PHW52" s="21"/>
      <c r="PHX52" s="20"/>
      <c r="PHY52" s="20"/>
      <c r="PHZ52" s="23"/>
      <c r="PIA52" s="23"/>
      <c r="PIB52" s="19"/>
      <c r="PIC52" s="18"/>
      <c r="PID52" s="22"/>
      <c r="PIE52" s="21"/>
      <c r="PIF52" s="20"/>
      <c r="PIG52" s="20"/>
      <c r="PIH52" s="23"/>
      <c r="PII52" s="23"/>
      <c r="PIJ52" s="19"/>
      <c r="PIK52" s="18"/>
      <c r="PIL52" s="22"/>
      <c r="PIM52" s="21"/>
      <c r="PIN52" s="20"/>
      <c r="PIO52" s="20"/>
      <c r="PIP52" s="23"/>
      <c r="PIQ52" s="23"/>
      <c r="PIR52" s="19"/>
      <c r="PIS52" s="18"/>
      <c r="PIT52" s="22"/>
      <c r="PIU52" s="21"/>
      <c r="PIV52" s="20"/>
      <c r="PIW52" s="20"/>
      <c r="PIX52" s="23"/>
      <c r="PIY52" s="23"/>
      <c r="PIZ52" s="19"/>
      <c r="PJA52" s="18"/>
      <c r="PJB52" s="22"/>
      <c r="PJC52" s="21"/>
      <c r="PJD52" s="20"/>
      <c r="PJE52" s="20"/>
      <c r="PJF52" s="23"/>
      <c r="PJG52" s="23"/>
      <c r="PJH52" s="19"/>
      <c r="PJI52" s="18"/>
      <c r="PJJ52" s="22"/>
      <c r="PJK52" s="21"/>
      <c r="PJL52" s="20"/>
      <c r="PJM52" s="20"/>
      <c r="PJN52" s="23"/>
      <c r="PJO52" s="23"/>
      <c r="PJP52" s="19"/>
      <c r="PJQ52" s="18"/>
      <c r="PJR52" s="22"/>
      <c r="PJS52" s="21"/>
      <c r="PJT52" s="20"/>
      <c r="PJU52" s="20"/>
      <c r="PJV52" s="23"/>
      <c r="PJW52" s="23"/>
      <c r="PJX52" s="19"/>
      <c r="PJY52" s="18"/>
      <c r="PJZ52" s="22"/>
      <c r="PKA52" s="21"/>
      <c r="PKB52" s="20"/>
      <c r="PKC52" s="20"/>
      <c r="PKD52" s="23"/>
      <c r="PKE52" s="23"/>
      <c r="PKF52" s="19"/>
      <c r="PKG52" s="18"/>
      <c r="PKH52" s="22"/>
      <c r="PKI52" s="21"/>
      <c r="PKJ52" s="20"/>
      <c r="PKK52" s="20"/>
      <c r="PKL52" s="23"/>
      <c r="PKM52" s="23"/>
      <c r="PKN52" s="19"/>
      <c r="PKO52" s="18"/>
      <c r="PKP52" s="22"/>
      <c r="PKQ52" s="21"/>
      <c r="PKR52" s="20"/>
      <c r="PKS52" s="20"/>
      <c r="PKT52" s="23"/>
      <c r="PKU52" s="23"/>
      <c r="PKV52" s="19"/>
      <c r="PKW52" s="18"/>
      <c r="PKX52" s="22"/>
      <c r="PKY52" s="21"/>
      <c r="PKZ52" s="20"/>
      <c r="PLA52" s="20"/>
      <c r="PLB52" s="23"/>
      <c r="PLC52" s="23"/>
      <c r="PLD52" s="19"/>
      <c r="PLE52" s="18"/>
      <c r="PLF52" s="22"/>
      <c r="PLG52" s="21"/>
      <c r="PLH52" s="20"/>
      <c r="PLI52" s="20"/>
      <c r="PLJ52" s="23"/>
      <c r="PLK52" s="23"/>
      <c r="PLL52" s="19"/>
      <c r="PLM52" s="18"/>
      <c r="PLN52" s="22"/>
      <c r="PLO52" s="21"/>
      <c r="PLP52" s="20"/>
      <c r="PLQ52" s="20"/>
      <c r="PLR52" s="23"/>
      <c r="PLS52" s="23"/>
      <c r="PLT52" s="19"/>
      <c r="PLU52" s="18"/>
      <c r="PLV52" s="22"/>
      <c r="PLW52" s="21"/>
      <c r="PLX52" s="20"/>
      <c r="PLY52" s="20"/>
      <c r="PLZ52" s="23"/>
      <c r="PMA52" s="23"/>
      <c r="PMB52" s="19"/>
      <c r="PMC52" s="18"/>
      <c r="PMD52" s="22"/>
      <c r="PME52" s="21"/>
      <c r="PMF52" s="20"/>
      <c r="PMG52" s="20"/>
      <c r="PMH52" s="23"/>
      <c r="PMI52" s="23"/>
      <c r="PMJ52" s="19"/>
      <c r="PMK52" s="18"/>
      <c r="PML52" s="22"/>
      <c r="PMM52" s="21"/>
      <c r="PMN52" s="20"/>
      <c r="PMO52" s="20"/>
      <c r="PMP52" s="23"/>
      <c r="PMQ52" s="23"/>
      <c r="PMR52" s="19"/>
      <c r="PMS52" s="18"/>
      <c r="PMT52" s="22"/>
      <c r="PMU52" s="21"/>
      <c r="PMV52" s="20"/>
      <c r="PMW52" s="20"/>
      <c r="PMX52" s="23"/>
      <c r="PMY52" s="23"/>
      <c r="PMZ52" s="19"/>
      <c r="PNA52" s="18"/>
      <c r="PNB52" s="22"/>
      <c r="PNC52" s="21"/>
      <c r="PND52" s="20"/>
      <c r="PNE52" s="20"/>
      <c r="PNF52" s="23"/>
      <c r="PNG52" s="23"/>
      <c r="PNH52" s="19"/>
      <c r="PNI52" s="18"/>
      <c r="PNJ52" s="22"/>
      <c r="PNK52" s="21"/>
      <c r="PNL52" s="20"/>
      <c r="PNM52" s="20"/>
      <c r="PNN52" s="23"/>
      <c r="PNO52" s="23"/>
      <c r="PNP52" s="19"/>
      <c r="PNQ52" s="18"/>
      <c r="PNR52" s="22"/>
      <c r="PNS52" s="21"/>
      <c r="PNT52" s="20"/>
      <c r="PNU52" s="20"/>
      <c r="PNV52" s="23"/>
      <c r="PNW52" s="23"/>
      <c r="PNX52" s="19"/>
      <c r="PNY52" s="18"/>
      <c r="PNZ52" s="22"/>
      <c r="POA52" s="21"/>
      <c r="POB52" s="20"/>
      <c r="POC52" s="20"/>
      <c r="POD52" s="23"/>
      <c r="POE52" s="23"/>
      <c r="POF52" s="19"/>
      <c r="POG52" s="18"/>
      <c r="POH52" s="22"/>
      <c r="POI52" s="21"/>
      <c r="POJ52" s="20"/>
      <c r="POK52" s="20"/>
      <c r="POL52" s="23"/>
      <c r="POM52" s="23"/>
      <c r="PON52" s="19"/>
      <c r="POO52" s="18"/>
      <c r="POP52" s="22"/>
      <c r="POQ52" s="21"/>
      <c r="POR52" s="20"/>
      <c r="POS52" s="20"/>
      <c r="POT52" s="23"/>
      <c r="POU52" s="23"/>
      <c r="POV52" s="19"/>
      <c r="POW52" s="18"/>
      <c r="POX52" s="22"/>
      <c r="POY52" s="21"/>
      <c r="POZ52" s="20"/>
      <c r="PPA52" s="20"/>
      <c r="PPB52" s="23"/>
      <c r="PPC52" s="23"/>
      <c r="PPD52" s="19"/>
      <c r="PPE52" s="18"/>
      <c r="PPF52" s="22"/>
      <c r="PPG52" s="21"/>
      <c r="PPH52" s="20"/>
      <c r="PPI52" s="20"/>
      <c r="PPJ52" s="23"/>
      <c r="PPK52" s="23"/>
      <c r="PPL52" s="19"/>
      <c r="PPM52" s="18"/>
      <c r="PPN52" s="22"/>
      <c r="PPO52" s="21"/>
      <c r="PPP52" s="20"/>
      <c r="PPQ52" s="20"/>
      <c r="PPR52" s="23"/>
      <c r="PPS52" s="23"/>
      <c r="PPT52" s="19"/>
      <c r="PPU52" s="18"/>
      <c r="PPV52" s="22"/>
      <c r="PPW52" s="21"/>
      <c r="PPX52" s="20"/>
      <c r="PPY52" s="20"/>
      <c r="PPZ52" s="23"/>
      <c r="PQA52" s="23"/>
      <c r="PQB52" s="19"/>
      <c r="PQC52" s="18"/>
      <c r="PQD52" s="22"/>
      <c r="PQE52" s="21"/>
      <c r="PQF52" s="20"/>
      <c r="PQG52" s="20"/>
      <c r="PQH52" s="23"/>
      <c r="PQI52" s="23"/>
      <c r="PQJ52" s="19"/>
      <c r="PQK52" s="18"/>
      <c r="PQL52" s="22"/>
      <c r="PQM52" s="21"/>
      <c r="PQN52" s="20"/>
      <c r="PQO52" s="20"/>
      <c r="PQP52" s="23"/>
      <c r="PQQ52" s="23"/>
      <c r="PQR52" s="19"/>
      <c r="PQS52" s="18"/>
      <c r="PQT52" s="22"/>
      <c r="PQU52" s="21"/>
      <c r="PQV52" s="20"/>
      <c r="PQW52" s="20"/>
      <c r="PQX52" s="23"/>
      <c r="PQY52" s="23"/>
      <c r="PQZ52" s="19"/>
      <c r="PRA52" s="18"/>
      <c r="PRB52" s="22"/>
      <c r="PRC52" s="21"/>
      <c r="PRD52" s="20"/>
      <c r="PRE52" s="20"/>
      <c r="PRF52" s="23"/>
      <c r="PRG52" s="23"/>
      <c r="PRH52" s="19"/>
      <c r="PRI52" s="18"/>
      <c r="PRJ52" s="22"/>
      <c r="PRK52" s="21"/>
      <c r="PRL52" s="20"/>
      <c r="PRM52" s="20"/>
      <c r="PRN52" s="23"/>
      <c r="PRO52" s="23"/>
      <c r="PRP52" s="19"/>
      <c r="PRQ52" s="18"/>
      <c r="PRR52" s="22"/>
      <c r="PRS52" s="21"/>
      <c r="PRT52" s="20"/>
      <c r="PRU52" s="20"/>
      <c r="PRV52" s="23"/>
      <c r="PRW52" s="23"/>
      <c r="PRX52" s="19"/>
      <c r="PRY52" s="18"/>
      <c r="PRZ52" s="22"/>
      <c r="PSA52" s="21"/>
      <c r="PSB52" s="20"/>
      <c r="PSC52" s="20"/>
      <c r="PSD52" s="23"/>
      <c r="PSE52" s="23"/>
      <c r="PSF52" s="19"/>
      <c r="PSG52" s="18"/>
      <c r="PSH52" s="22"/>
      <c r="PSI52" s="21"/>
      <c r="PSJ52" s="20"/>
      <c r="PSK52" s="20"/>
      <c r="PSL52" s="23"/>
      <c r="PSM52" s="23"/>
      <c r="PSN52" s="19"/>
      <c r="PSO52" s="18"/>
      <c r="PSP52" s="22"/>
      <c r="PSQ52" s="21"/>
      <c r="PSR52" s="20"/>
      <c r="PSS52" s="20"/>
      <c r="PST52" s="23"/>
      <c r="PSU52" s="23"/>
      <c r="PSV52" s="19"/>
      <c r="PSW52" s="18"/>
      <c r="PSX52" s="22"/>
      <c r="PSY52" s="21"/>
      <c r="PSZ52" s="20"/>
      <c r="PTA52" s="20"/>
      <c r="PTB52" s="23"/>
      <c r="PTC52" s="23"/>
      <c r="PTD52" s="19"/>
      <c r="PTE52" s="18"/>
      <c r="PTF52" s="22"/>
      <c r="PTG52" s="21"/>
      <c r="PTH52" s="20"/>
      <c r="PTI52" s="20"/>
      <c r="PTJ52" s="23"/>
      <c r="PTK52" s="23"/>
      <c r="PTL52" s="19"/>
      <c r="PTM52" s="18"/>
      <c r="PTN52" s="22"/>
      <c r="PTO52" s="21"/>
      <c r="PTP52" s="20"/>
      <c r="PTQ52" s="20"/>
      <c r="PTR52" s="23"/>
      <c r="PTS52" s="23"/>
      <c r="PTT52" s="19"/>
      <c r="PTU52" s="18"/>
      <c r="PTV52" s="22"/>
      <c r="PTW52" s="21"/>
      <c r="PTX52" s="20"/>
      <c r="PTY52" s="20"/>
      <c r="PTZ52" s="23"/>
      <c r="PUA52" s="23"/>
      <c r="PUB52" s="19"/>
      <c r="PUC52" s="18"/>
      <c r="PUD52" s="22"/>
      <c r="PUE52" s="21"/>
      <c r="PUF52" s="20"/>
      <c r="PUG52" s="20"/>
      <c r="PUH52" s="23"/>
      <c r="PUI52" s="23"/>
      <c r="PUJ52" s="19"/>
      <c r="PUK52" s="18"/>
      <c r="PUL52" s="22"/>
      <c r="PUM52" s="21"/>
      <c r="PUN52" s="20"/>
      <c r="PUO52" s="20"/>
      <c r="PUP52" s="23"/>
      <c r="PUQ52" s="23"/>
      <c r="PUR52" s="19"/>
      <c r="PUS52" s="18"/>
      <c r="PUT52" s="22"/>
      <c r="PUU52" s="21"/>
      <c r="PUV52" s="20"/>
      <c r="PUW52" s="20"/>
      <c r="PUX52" s="23"/>
      <c r="PUY52" s="23"/>
      <c r="PUZ52" s="19"/>
      <c r="PVA52" s="18"/>
      <c r="PVB52" s="22"/>
      <c r="PVC52" s="21"/>
      <c r="PVD52" s="20"/>
      <c r="PVE52" s="20"/>
      <c r="PVF52" s="23"/>
      <c r="PVG52" s="23"/>
      <c r="PVH52" s="19"/>
      <c r="PVI52" s="18"/>
      <c r="PVJ52" s="22"/>
      <c r="PVK52" s="21"/>
      <c r="PVL52" s="20"/>
      <c r="PVM52" s="20"/>
      <c r="PVN52" s="23"/>
      <c r="PVO52" s="23"/>
      <c r="PVP52" s="19"/>
      <c r="PVQ52" s="18"/>
      <c r="PVR52" s="22"/>
      <c r="PVS52" s="21"/>
      <c r="PVT52" s="20"/>
      <c r="PVU52" s="20"/>
      <c r="PVV52" s="23"/>
      <c r="PVW52" s="23"/>
      <c r="PVX52" s="19"/>
      <c r="PVY52" s="18"/>
      <c r="PVZ52" s="22"/>
      <c r="PWA52" s="21"/>
      <c r="PWB52" s="20"/>
      <c r="PWC52" s="20"/>
      <c r="PWD52" s="23"/>
      <c r="PWE52" s="23"/>
      <c r="PWF52" s="19"/>
      <c r="PWG52" s="18"/>
      <c r="PWH52" s="22"/>
      <c r="PWI52" s="21"/>
      <c r="PWJ52" s="20"/>
      <c r="PWK52" s="20"/>
      <c r="PWL52" s="23"/>
      <c r="PWM52" s="23"/>
      <c r="PWN52" s="19"/>
      <c r="PWO52" s="18"/>
      <c r="PWP52" s="22"/>
      <c r="PWQ52" s="21"/>
      <c r="PWR52" s="20"/>
      <c r="PWS52" s="20"/>
      <c r="PWT52" s="23"/>
      <c r="PWU52" s="23"/>
      <c r="PWV52" s="19"/>
      <c r="PWW52" s="18"/>
      <c r="PWX52" s="22"/>
      <c r="PWY52" s="21"/>
      <c r="PWZ52" s="20"/>
      <c r="PXA52" s="20"/>
      <c r="PXB52" s="23"/>
      <c r="PXC52" s="23"/>
      <c r="PXD52" s="19"/>
      <c r="PXE52" s="18"/>
      <c r="PXF52" s="22"/>
      <c r="PXG52" s="21"/>
      <c r="PXH52" s="20"/>
      <c r="PXI52" s="20"/>
      <c r="PXJ52" s="23"/>
      <c r="PXK52" s="23"/>
      <c r="PXL52" s="19"/>
      <c r="PXM52" s="18"/>
      <c r="PXN52" s="22"/>
      <c r="PXO52" s="21"/>
      <c r="PXP52" s="20"/>
      <c r="PXQ52" s="20"/>
      <c r="PXR52" s="23"/>
      <c r="PXS52" s="23"/>
      <c r="PXT52" s="19"/>
      <c r="PXU52" s="18"/>
      <c r="PXV52" s="22"/>
      <c r="PXW52" s="21"/>
      <c r="PXX52" s="20"/>
      <c r="PXY52" s="20"/>
      <c r="PXZ52" s="23"/>
      <c r="PYA52" s="23"/>
      <c r="PYB52" s="19"/>
      <c r="PYC52" s="18"/>
      <c r="PYD52" s="22"/>
      <c r="PYE52" s="21"/>
      <c r="PYF52" s="20"/>
      <c r="PYG52" s="20"/>
      <c r="PYH52" s="23"/>
      <c r="PYI52" s="23"/>
      <c r="PYJ52" s="19"/>
      <c r="PYK52" s="18"/>
      <c r="PYL52" s="22"/>
      <c r="PYM52" s="21"/>
      <c r="PYN52" s="20"/>
      <c r="PYO52" s="20"/>
      <c r="PYP52" s="23"/>
      <c r="PYQ52" s="23"/>
      <c r="PYR52" s="19"/>
      <c r="PYS52" s="18"/>
      <c r="PYT52" s="22"/>
      <c r="PYU52" s="21"/>
      <c r="PYV52" s="20"/>
      <c r="PYW52" s="20"/>
      <c r="PYX52" s="23"/>
      <c r="PYY52" s="23"/>
      <c r="PYZ52" s="19"/>
      <c r="PZA52" s="18"/>
      <c r="PZB52" s="22"/>
      <c r="PZC52" s="21"/>
      <c r="PZD52" s="20"/>
      <c r="PZE52" s="20"/>
      <c r="PZF52" s="23"/>
      <c r="PZG52" s="23"/>
      <c r="PZH52" s="19"/>
      <c r="PZI52" s="18"/>
      <c r="PZJ52" s="22"/>
      <c r="PZK52" s="21"/>
      <c r="PZL52" s="20"/>
      <c r="PZM52" s="20"/>
      <c r="PZN52" s="23"/>
      <c r="PZO52" s="23"/>
      <c r="PZP52" s="19"/>
      <c r="PZQ52" s="18"/>
      <c r="PZR52" s="22"/>
      <c r="PZS52" s="21"/>
      <c r="PZT52" s="20"/>
      <c r="PZU52" s="20"/>
      <c r="PZV52" s="23"/>
      <c r="PZW52" s="23"/>
      <c r="PZX52" s="19"/>
      <c r="PZY52" s="18"/>
      <c r="PZZ52" s="22"/>
      <c r="QAA52" s="21"/>
      <c r="QAB52" s="20"/>
      <c r="QAC52" s="20"/>
      <c r="QAD52" s="23"/>
      <c r="QAE52" s="23"/>
      <c r="QAF52" s="19"/>
      <c r="QAG52" s="18"/>
      <c r="QAH52" s="22"/>
      <c r="QAI52" s="21"/>
      <c r="QAJ52" s="20"/>
      <c r="QAK52" s="20"/>
      <c r="QAL52" s="23"/>
      <c r="QAM52" s="23"/>
      <c r="QAN52" s="19"/>
      <c r="QAO52" s="18"/>
      <c r="QAP52" s="22"/>
      <c r="QAQ52" s="21"/>
      <c r="QAR52" s="20"/>
      <c r="QAS52" s="20"/>
      <c r="QAT52" s="23"/>
      <c r="QAU52" s="23"/>
      <c r="QAV52" s="19"/>
      <c r="QAW52" s="18"/>
      <c r="QAX52" s="22"/>
      <c r="QAY52" s="21"/>
      <c r="QAZ52" s="20"/>
      <c r="QBA52" s="20"/>
      <c r="QBB52" s="23"/>
      <c r="QBC52" s="23"/>
      <c r="QBD52" s="19"/>
      <c r="QBE52" s="18"/>
      <c r="QBF52" s="22"/>
      <c r="QBG52" s="21"/>
      <c r="QBH52" s="20"/>
      <c r="QBI52" s="20"/>
      <c r="QBJ52" s="23"/>
      <c r="QBK52" s="23"/>
      <c r="QBL52" s="19"/>
      <c r="QBM52" s="18"/>
      <c r="QBN52" s="22"/>
      <c r="QBO52" s="21"/>
      <c r="QBP52" s="20"/>
      <c r="QBQ52" s="20"/>
      <c r="QBR52" s="23"/>
      <c r="QBS52" s="23"/>
      <c r="QBT52" s="19"/>
      <c r="QBU52" s="18"/>
      <c r="QBV52" s="22"/>
      <c r="QBW52" s="21"/>
      <c r="QBX52" s="20"/>
      <c r="QBY52" s="20"/>
      <c r="QBZ52" s="23"/>
      <c r="QCA52" s="23"/>
      <c r="QCB52" s="19"/>
      <c r="QCC52" s="18"/>
      <c r="QCD52" s="22"/>
      <c r="QCE52" s="21"/>
      <c r="QCF52" s="20"/>
      <c r="QCG52" s="20"/>
      <c r="QCH52" s="23"/>
      <c r="QCI52" s="23"/>
      <c r="QCJ52" s="19"/>
      <c r="QCK52" s="18"/>
      <c r="QCL52" s="22"/>
      <c r="QCM52" s="21"/>
      <c r="QCN52" s="20"/>
      <c r="QCO52" s="20"/>
      <c r="QCP52" s="23"/>
      <c r="QCQ52" s="23"/>
      <c r="QCR52" s="19"/>
      <c r="QCS52" s="18"/>
      <c r="QCT52" s="22"/>
      <c r="QCU52" s="21"/>
      <c r="QCV52" s="20"/>
      <c r="QCW52" s="20"/>
      <c r="QCX52" s="23"/>
      <c r="QCY52" s="23"/>
      <c r="QCZ52" s="19"/>
      <c r="QDA52" s="18"/>
      <c r="QDB52" s="22"/>
      <c r="QDC52" s="21"/>
      <c r="QDD52" s="20"/>
      <c r="QDE52" s="20"/>
      <c r="QDF52" s="23"/>
      <c r="QDG52" s="23"/>
      <c r="QDH52" s="19"/>
      <c r="QDI52" s="18"/>
      <c r="QDJ52" s="22"/>
      <c r="QDK52" s="21"/>
      <c r="QDL52" s="20"/>
      <c r="QDM52" s="20"/>
      <c r="QDN52" s="23"/>
      <c r="QDO52" s="23"/>
      <c r="QDP52" s="19"/>
      <c r="QDQ52" s="18"/>
      <c r="QDR52" s="22"/>
      <c r="QDS52" s="21"/>
      <c r="QDT52" s="20"/>
      <c r="QDU52" s="20"/>
      <c r="QDV52" s="23"/>
      <c r="QDW52" s="23"/>
      <c r="QDX52" s="19"/>
      <c r="QDY52" s="18"/>
      <c r="QDZ52" s="22"/>
      <c r="QEA52" s="21"/>
      <c r="QEB52" s="20"/>
      <c r="QEC52" s="20"/>
      <c r="QED52" s="23"/>
      <c r="QEE52" s="23"/>
      <c r="QEF52" s="19"/>
      <c r="QEG52" s="18"/>
      <c r="QEH52" s="22"/>
      <c r="QEI52" s="21"/>
      <c r="QEJ52" s="20"/>
      <c r="QEK52" s="20"/>
      <c r="QEL52" s="23"/>
      <c r="QEM52" s="23"/>
      <c r="QEN52" s="19"/>
      <c r="QEO52" s="18"/>
      <c r="QEP52" s="22"/>
      <c r="QEQ52" s="21"/>
      <c r="QER52" s="20"/>
      <c r="QES52" s="20"/>
      <c r="QET52" s="23"/>
      <c r="QEU52" s="23"/>
      <c r="QEV52" s="19"/>
      <c r="QEW52" s="18"/>
      <c r="QEX52" s="22"/>
      <c r="QEY52" s="21"/>
      <c r="QEZ52" s="20"/>
      <c r="QFA52" s="20"/>
      <c r="QFB52" s="23"/>
      <c r="QFC52" s="23"/>
      <c r="QFD52" s="19"/>
      <c r="QFE52" s="18"/>
      <c r="QFF52" s="22"/>
      <c r="QFG52" s="21"/>
      <c r="QFH52" s="20"/>
      <c r="QFI52" s="20"/>
      <c r="QFJ52" s="23"/>
      <c r="QFK52" s="23"/>
      <c r="QFL52" s="19"/>
      <c r="QFM52" s="18"/>
      <c r="QFN52" s="22"/>
      <c r="QFO52" s="21"/>
      <c r="QFP52" s="20"/>
      <c r="QFQ52" s="20"/>
      <c r="QFR52" s="23"/>
      <c r="QFS52" s="23"/>
      <c r="QFT52" s="19"/>
      <c r="QFU52" s="18"/>
      <c r="QFV52" s="22"/>
      <c r="QFW52" s="21"/>
      <c r="QFX52" s="20"/>
      <c r="QFY52" s="20"/>
      <c r="QFZ52" s="23"/>
      <c r="QGA52" s="23"/>
      <c r="QGB52" s="19"/>
      <c r="QGC52" s="18"/>
      <c r="QGD52" s="22"/>
      <c r="QGE52" s="21"/>
      <c r="QGF52" s="20"/>
      <c r="QGG52" s="20"/>
      <c r="QGH52" s="23"/>
      <c r="QGI52" s="23"/>
      <c r="QGJ52" s="19"/>
      <c r="QGK52" s="18"/>
      <c r="QGL52" s="22"/>
      <c r="QGM52" s="21"/>
      <c r="QGN52" s="20"/>
      <c r="QGO52" s="20"/>
      <c r="QGP52" s="23"/>
      <c r="QGQ52" s="23"/>
      <c r="QGR52" s="19"/>
      <c r="QGS52" s="18"/>
      <c r="QGT52" s="22"/>
      <c r="QGU52" s="21"/>
      <c r="QGV52" s="20"/>
      <c r="QGW52" s="20"/>
      <c r="QGX52" s="23"/>
      <c r="QGY52" s="23"/>
      <c r="QGZ52" s="19"/>
      <c r="QHA52" s="18"/>
      <c r="QHB52" s="22"/>
      <c r="QHC52" s="21"/>
      <c r="QHD52" s="20"/>
      <c r="QHE52" s="20"/>
      <c r="QHF52" s="23"/>
      <c r="QHG52" s="23"/>
      <c r="QHH52" s="19"/>
      <c r="QHI52" s="18"/>
      <c r="QHJ52" s="22"/>
      <c r="QHK52" s="21"/>
      <c r="QHL52" s="20"/>
      <c r="QHM52" s="20"/>
      <c r="QHN52" s="23"/>
      <c r="QHO52" s="23"/>
      <c r="QHP52" s="19"/>
      <c r="QHQ52" s="18"/>
      <c r="QHR52" s="22"/>
      <c r="QHS52" s="21"/>
      <c r="QHT52" s="20"/>
      <c r="QHU52" s="20"/>
      <c r="QHV52" s="23"/>
      <c r="QHW52" s="23"/>
      <c r="QHX52" s="19"/>
      <c r="QHY52" s="18"/>
      <c r="QHZ52" s="22"/>
      <c r="QIA52" s="21"/>
      <c r="QIB52" s="20"/>
      <c r="QIC52" s="20"/>
      <c r="QID52" s="23"/>
      <c r="QIE52" s="23"/>
      <c r="QIF52" s="19"/>
      <c r="QIG52" s="18"/>
      <c r="QIH52" s="22"/>
      <c r="QII52" s="21"/>
      <c r="QIJ52" s="20"/>
      <c r="QIK52" s="20"/>
      <c r="QIL52" s="23"/>
      <c r="QIM52" s="23"/>
      <c r="QIN52" s="19"/>
      <c r="QIO52" s="18"/>
      <c r="QIP52" s="22"/>
      <c r="QIQ52" s="21"/>
      <c r="QIR52" s="20"/>
      <c r="QIS52" s="20"/>
      <c r="QIT52" s="23"/>
      <c r="QIU52" s="23"/>
      <c r="QIV52" s="19"/>
      <c r="QIW52" s="18"/>
      <c r="QIX52" s="22"/>
      <c r="QIY52" s="21"/>
      <c r="QIZ52" s="20"/>
      <c r="QJA52" s="20"/>
      <c r="QJB52" s="23"/>
      <c r="QJC52" s="23"/>
      <c r="QJD52" s="19"/>
      <c r="QJE52" s="18"/>
      <c r="QJF52" s="22"/>
      <c r="QJG52" s="21"/>
      <c r="QJH52" s="20"/>
      <c r="QJI52" s="20"/>
      <c r="QJJ52" s="23"/>
      <c r="QJK52" s="23"/>
      <c r="QJL52" s="19"/>
      <c r="QJM52" s="18"/>
      <c r="QJN52" s="22"/>
      <c r="QJO52" s="21"/>
      <c r="QJP52" s="20"/>
      <c r="QJQ52" s="20"/>
      <c r="QJR52" s="23"/>
      <c r="QJS52" s="23"/>
      <c r="QJT52" s="19"/>
      <c r="QJU52" s="18"/>
      <c r="QJV52" s="22"/>
      <c r="QJW52" s="21"/>
      <c r="QJX52" s="20"/>
      <c r="QJY52" s="20"/>
      <c r="QJZ52" s="23"/>
      <c r="QKA52" s="23"/>
      <c r="QKB52" s="19"/>
      <c r="QKC52" s="18"/>
      <c r="QKD52" s="22"/>
      <c r="QKE52" s="21"/>
      <c r="QKF52" s="20"/>
      <c r="QKG52" s="20"/>
      <c r="QKH52" s="23"/>
      <c r="QKI52" s="23"/>
      <c r="QKJ52" s="19"/>
      <c r="QKK52" s="18"/>
      <c r="QKL52" s="22"/>
      <c r="QKM52" s="21"/>
      <c r="QKN52" s="20"/>
      <c r="QKO52" s="20"/>
      <c r="QKP52" s="23"/>
      <c r="QKQ52" s="23"/>
      <c r="QKR52" s="19"/>
      <c r="QKS52" s="18"/>
      <c r="QKT52" s="22"/>
      <c r="QKU52" s="21"/>
      <c r="QKV52" s="20"/>
      <c r="QKW52" s="20"/>
      <c r="QKX52" s="23"/>
      <c r="QKY52" s="23"/>
      <c r="QKZ52" s="19"/>
      <c r="QLA52" s="18"/>
      <c r="QLB52" s="22"/>
      <c r="QLC52" s="21"/>
      <c r="QLD52" s="20"/>
      <c r="QLE52" s="20"/>
      <c r="QLF52" s="23"/>
      <c r="QLG52" s="23"/>
      <c r="QLH52" s="19"/>
      <c r="QLI52" s="18"/>
      <c r="QLJ52" s="22"/>
      <c r="QLK52" s="21"/>
      <c r="QLL52" s="20"/>
      <c r="QLM52" s="20"/>
      <c r="QLN52" s="23"/>
      <c r="QLO52" s="23"/>
      <c r="QLP52" s="19"/>
      <c r="QLQ52" s="18"/>
      <c r="QLR52" s="22"/>
      <c r="QLS52" s="21"/>
      <c r="QLT52" s="20"/>
      <c r="QLU52" s="20"/>
      <c r="QLV52" s="23"/>
      <c r="QLW52" s="23"/>
      <c r="QLX52" s="19"/>
      <c r="QLY52" s="18"/>
      <c r="QLZ52" s="22"/>
      <c r="QMA52" s="21"/>
      <c r="QMB52" s="20"/>
      <c r="QMC52" s="20"/>
      <c r="QMD52" s="23"/>
      <c r="QME52" s="23"/>
      <c r="QMF52" s="19"/>
      <c r="QMG52" s="18"/>
      <c r="QMH52" s="22"/>
      <c r="QMI52" s="21"/>
      <c r="QMJ52" s="20"/>
      <c r="QMK52" s="20"/>
      <c r="QML52" s="23"/>
      <c r="QMM52" s="23"/>
      <c r="QMN52" s="19"/>
      <c r="QMO52" s="18"/>
      <c r="QMP52" s="22"/>
      <c r="QMQ52" s="21"/>
      <c r="QMR52" s="20"/>
      <c r="QMS52" s="20"/>
      <c r="QMT52" s="23"/>
      <c r="QMU52" s="23"/>
      <c r="QMV52" s="19"/>
      <c r="QMW52" s="18"/>
      <c r="QMX52" s="22"/>
      <c r="QMY52" s="21"/>
      <c r="QMZ52" s="20"/>
      <c r="QNA52" s="20"/>
      <c r="QNB52" s="23"/>
      <c r="QNC52" s="23"/>
      <c r="QND52" s="19"/>
      <c r="QNE52" s="18"/>
      <c r="QNF52" s="22"/>
      <c r="QNG52" s="21"/>
      <c r="QNH52" s="20"/>
      <c r="QNI52" s="20"/>
      <c r="QNJ52" s="23"/>
      <c r="QNK52" s="23"/>
      <c r="QNL52" s="19"/>
      <c r="QNM52" s="18"/>
      <c r="QNN52" s="22"/>
      <c r="QNO52" s="21"/>
      <c r="QNP52" s="20"/>
      <c r="QNQ52" s="20"/>
      <c r="QNR52" s="23"/>
      <c r="QNS52" s="23"/>
      <c r="QNT52" s="19"/>
      <c r="QNU52" s="18"/>
      <c r="QNV52" s="22"/>
      <c r="QNW52" s="21"/>
      <c r="QNX52" s="20"/>
      <c r="QNY52" s="20"/>
      <c r="QNZ52" s="23"/>
      <c r="QOA52" s="23"/>
      <c r="QOB52" s="19"/>
      <c r="QOC52" s="18"/>
      <c r="QOD52" s="22"/>
      <c r="QOE52" s="21"/>
      <c r="QOF52" s="20"/>
      <c r="QOG52" s="20"/>
      <c r="QOH52" s="23"/>
      <c r="QOI52" s="23"/>
      <c r="QOJ52" s="19"/>
      <c r="QOK52" s="18"/>
      <c r="QOL52" s="22"/>
      <c r="QOM52" s="21"/>
      <c r="QON52" s="20"/>
      <c r="QOO52" s="20"/>
      <c r="QOP52" s="23"/>
      <c r="QOQ52" s="23"/>
      <c r="QOR52" s="19"/>
      <c r="QOS52" s="18"/>
      <c r="QOT52" s="22"/>
      <c r="QOU52" s="21"/>
      <c r="QOV52" s="20"/>
      <c r="QOW52" s="20"/>
      <c r="QOX52" s="23"/>
      <c r="QOY52" s="23"/>
      <c r="QOZ52" s="19"/>
      <c r="QPA52" s="18"/>
      <c r="QPB52" s="22"/>
      <c r="QPC52" s="21"/>
      <c r="QPD52" s="20"/>
      <c r="QPE52" s="20"/>
      <c r="QPF52" s="23"/>
      <c r="QPG52" s="23"/>
      <c r="QPH52" s="19"/>
      <c r="QPI52" s="18"/>
      <c r="QPJ52" s="22"/>
      <c r="QPK52" s="21"/>
      <c r="QPL52" s="20"/>
      <c r="QPM52" s="20"/>
      <c r="QPN52" s="23"/>
      <c r="QPO52" s="23"/>
      <c r="QPP52" s="19"/>
      <c r="QPQ52" s="18"/>
      <c r="QPR52" s="22"/>
      <c r="QPS52" s="21"/>
      <c r="QPT52" s="20"/>
      <c r="QPU52" s="20"/>
      <c r="QPV52" s="23"/>
      <c r="QPW52" s="23"/>
      <c r="QPX52" s="19"/>
      <c r="QPY52" s="18"/>
      <c r="QPZ52" s="22"/>
      <c r="QQA52" s="21"/>
      <c r="QQB52" s="20"/>
      <c r="QQC52" s="20"/>
      <c r="QQD52" s="23"/>
      <c r="QQE52" s="23"/>
      <c r="QQF52" s="19"/>
      <c r="QQG52" s="18"/>
      <c r="QQH52" s="22"/>
      <c r="QQI52" s="21"/>
      <c r="QQJ52" s="20"/>
      <c r="QQK52" s="20"/>
      <c r="QQL52" s="23"/>
      <c r="QQM52" s="23"/>
      <c r="QQN52" s="19"/>
      <c r="QQO52" s="18"/>
      <c r="QQP52" s="22"/>
      <c r="QQQ52" s="21"/>
      <c r="QQR52" s="20"/>
      <c r="QQS52" s="20"/>
      <c r="QQT52" s="23"/>
      <c r="QQU52" s="23"/>
      <c r="QQV52" s="19"/>
      <c r="QQW52" s="18"/>
      <c r="QQX52" s="22"/>
      <c r="QQY52" s="21"/>
      <c r="QQZ52" s="20"/>
      <c r="QRA52" s="20"/>
      <c r="QRB52" s="23"/>
      <c r="QRC52" s="23"/>
      <c r="QRD52" s="19"/>
      <c r="QRE52" s="18"/>
      <c r="QRF52" s="22"/>
      <c r="QRG52" s="21"/>
      <c r="QRH52" s="20"/>
      <c r="QRI52" s="20"/>
      <c r="QRJ52" s="23"/>
      <c r="QRK52" s="23"/>
      <c r="QRL52" s="19"/>
      <c r="QRM52" s="18"/>
      <c r="QRN52" s="22"/>
      <c r="QRO52" s="21"/>
      <c r="QRP52" s="20"/>
      <c r="QRQ52" s="20"/>
      <c r="QRR52" s="23"/>
      <c r="QRS52" s="23"/>
      <c r="QRT52" s="19"/>
      <c r="QRU52" s="18"/>
      <c r="QRV52" s="22"/>
      <c r="QRW52" s="21"/>
      <c r="QRX52" s="20"/>
      <c r="QRY52" s="20"/>
      <c r="QRZ52" s="23"/>
      <c r="QSA52" s="23"/>
      <c r="QSB52" s="19"/>
      <c r="QSC52" s="18"/>
      <c r="QSD52" s="22"/>
      <c r="QSE52" s="21"/>
      <c r="QSF52" s="20"/>
      <c r="QSG52" s="20"/>
      <c r="QSH52" s="23"/>
      <c r="QSI52" s="23"/>
      <c r="QSJ52" s="19"/>
      <c r="QSK52" s="18"/>
      <c r="QSL52" s="22"/>
      <c r="QSM52" s="21"/>
      <c r="QSN52" s="20"/>
      <c r="QSO52" s="20"/>
      <c r="QSP52" s="23"/>
      <c r="QSQ52" s="23"/>
      <c r="QSR52" s="19"/>
      <c r="QSS52" s="18"/>
      <c r="QST52" s="22"/>
      <c r="QSU52" s="21"/>
      <c r="QSV52" s="20"/>
      <c r="QSW52" s="20"/>
      <c r="QSX52" s="23"/>
      <c r="QSY52" s="23"/>
      <c r="QSZ52" s="19"/>
      <c r="QTA52" s="18"/>
      <c r="QTB52" s="22"/>
      <c r="QTC52" s="21"/>
      <c r="QTD52" s="20"/>
      <c r="QTE52" s="20"/>
      <c r="QTF52" s="23"/>
      <c r="QTG52" s="23"/>
      <c r="QTH52" s="19"/>
      <c r="QTI52" s="18"/>
      <c r="QTJ52" s="22"/>
      <c r="QTK52" s="21"/>
      <c r="QTL52" s="20"/>
      <c r="QTM52" s="20"/>
      <c r="QTN52" s="23"/>
      <c r="QTO52" s="23"/>
      <c r="QTP52" s="19"/>
      <c r="QTQ52" s="18"/>
      <c r="QTR52" s="22"/>
      <c r="QTS52" s="21"/>
      <c r="QTT52" s="20"/>
      <c r="QTU52" s="20"/>
      <c r="QTV52" s="23"/>
      <c r="QTW52" s="23"/>
      <c r="QTX52" s="19"/>
      <c r="QTY52" s="18"/>
      <c r="QTZ52" s="22"/>
      <c r="QUA52" s="21"/>
      <c r="QUB52" s="20"/>
      <c r="QUC52" s="20"/>
      <c r="QUD52" s="23"/>
      <c r="QUE52" s="23"/>
      <c r="QUF52" s="19"/>
      <c r="QUG52" s="18"/>
      <c r="QUH52" s="22"/>
      <c r="QUI52" s="21"/>
      <c r="QUJ52" s="20"/>
      <c r="QUK52" s="20"/>
      <c r="QUL52" s="23"/>
      <c r="QUM52" s="23"/>
      <c r="QUN52" s="19"/>
      <c r="QUO52" s="18"/>
      <c r="QUP52" s="22"/>
      <c r="QUQ52" s="21"/>
      <c r="QUR52" s="20"/>
      <c r="QUS52" s="20"/>
      <c r="QUT52" s="23"/>
      <c r="QUU52" s="23"/>
      <c r="QUV52" s="19"/>
      <c r="QUW52" s="18"/>
      <c r="QUX52" s="22"/>
      <c r="QUY52" s="21"/>
      <c r="QUZ52" s="20"/>
      <c r="QVA52" s="20"/>
      <c r="QVB52" s="23"/>
      <c r="QVC52" s="23"/>
      <c r="QVD52" s="19"/>
      <c r="QVE52" s="18"/>
      <c r="QVF52" s="22"/>
      <c r="QVG52" s="21"/>
      <c r="QVH52" s="20"/>
      <c r="QVI52" s="20"/>
      <c r="QVJ52" s="23"/>
      <c r="QVK52" s="23"/>
      <c r="QVL52" s="19"/>
      <c r="QVM52" s="18"/>
      <c r="QVN52" s="22"/>
      <c r="QVO52" s="21"/>
      <c r="QVP52" s="20"/>
      <c r="QVQ52" s="20"/>
      <c r="QVR52" s="23"/>
      <c r="QVS52" s="23"/>
      <c r="QVT52" s="19"/>
      <c r="QVU52" s="18"/>
      <c r="QVV52" s="22"/>
      <c r="QVW52" s="21"/>
      <c r="QVX52" s="20"/>
      <c r="QVY52" s="20"/>
      <c r="QVZ52" s="23"/>
      <c r="QWA52" s="23"/>
      <c r="QWB52" s="19"/>
      <c r="QWC52" s="18"/>
      <c r="QWD52" s="22"/>
      <c r="QWE52" s="21"/>
      <c r="QWF52" s="20"/>
      <c r="QWG52" s="20"/>
      <c r="QWH52" s="23"/>
      <c r="QWI52" s="23"/>
      <c r="QWJ52" s="19"/>
      <c r="QWK52" s="18"/>
      <c r="QWL52" s="22"/>
      <c r="QWM52" s="21"/>
      <c r="QWN52" s="20"/>
      <c r="QWO52" s="20"/>
      <c r="QWP52" s="23"/>
      <c r="QWQ52" s="23"/>
      <c r="QWR52" s="19"/>
      <c r="QWS52" s="18"/>
      <c r="QWT52" s="22"/>
      <c r="QWU52" s="21"/>
      <c r="QWV52" s="20"/>
      <c r="QWW52" s="20"/>
      <c r="QWX52" s="23"/>
      <c r="QWY52" s="23"/>
      <c r="QWZ52" s="19"/>
      <c r="QXA52" s="18"/>
      <c r="QXB52" s="22"/>
      <c r="QXC52" s="21"/>
      <c r="QXD52" s="20"/>
      <c r="QXE52" s="20"/>
      <c r="QXF52" s="23"/>
      <c r="QXG52" s="23"/>
      <c r="QXH52" s="19"/>
      <c r="QXI52" s="18"/>
      <c r="QXJ52" s="22"/>
      <c r="QXK52" s="21"/>
      <c r="QXL52" s="20"/>
      <c r="QXM52" s="20"/>
      <c r="QXN52" s="23"/>
      <c r="QXO52" s="23"/>
      <c r="QXP52" s="19"/>
      <c r="QXQ52" s="18"/>
      <c r="QXR52" s="22"/>
      <c r="QXS52" s="21"/>
      <c r="QXT52" s="20"/>
      <c r="QXU52" s="20"/>
      <c r="QXV52" s="23"/>
      <c r="QXW52" s="23"/>
      <c r="QXX52" s="19"/>
      <c r="QXY52" s="18"/>
      <c r="QXZ52" s="22"/>
      <c r="QYA52" s="21"/>
      <c r="QYB52" s="20"/>
      <c r="QYC52" s="20"/>
      <c r="QYD52" s="23"/>
      <c r="QYE52" s="23"/>
      <c r="QYF52" s="19"/>
      <c r="QYG52" s="18"/>
      <c r="QYH52" s="22"/>
      <c r="QYI52" s="21"/>
      <c r="QYJ52" s="20"/>
      <c r="QYK52" s="20"/>
      <c r="QYL52" s="23"/>
      <c r="QYM52" s="23"/>
      <c r="QYN52" s="19"/>
      <c r="QYO52" s="18"/>
      <c r="QYP52" s="22"/>
      <c r="QYQ52" s="21"/>
      <c r="QYR52" s="20"/>
      <c r="QYS52" s="20"/>
      <c r="QYT52" s="23"/>
      <c r="QYU52" s="23"/>
      <c r="QYV52" s="19"/>
      <c r="QYW52" s="18"/>
      <c r="QYX52" s="22"/>
      <c r="QYY52" s="21"/>
      <c r="QYZ52" s="20"/>
      <c r="QZA52" s="20"/>
      <c r="QZB52" s="23"/>
      <c r="QZC52" s="23"/>
      <c r="QZD52" s="19"/>
      <c r="QZE52" s="18"/>
      <c r="QZF52" s="22"/>
      <c r="QZG52" s="21"/>
      <c r="QZH52" s="20"/>
      <c r="QZI52" s="20"/>
      <c r="QZJ52" s="23"/>
      <c r="QZK52" s="23"/>
      <c r="QZL52" s="19"/>
      <c r="QZM52" s="18"/>
      <c r="QZN52" s="22"/>
      <c r="QZO52" s="21"/>
      <c r="QZP52" s="20"/>
      <c r="QZQ52" s="20"/>
      <c r="QZR52" s="23"/>
      <c r="QZS52" s="23"/>
      <c r="QZT52" s="19"/>
      <c r="QZU52" s="18"/>
      <c r="QZV52" s="22"/>
      <c r="QZW52" s="21"/>
      <c r="QZX52" s="20"/>
      <c r="QZY52" s="20"/>
      <c r="QZZ52" s="23"/>
      <c r="RAA52" s="23"/>
      <c r="RAB52" s="19"/>
      <c r="RAC52" s="18"/>
      <c r="RAD52" s="22"/>
      <c r="RAE52" s="21"/>
      <c r="RAF52" s="20"/>
      <c r="RAG52" s="20"/>
      <c r="RAH52" s="23"/>
      <c r="RAI52" s="23"/>
      <c r="RAJ52" s="19"/>
      <c r="RAK52" s="18"/>
      <c r="RAL52" s="22"/>
      <c r="RAM52" s="21"/>
      <c r="RAN52" s="20"/>
      <c r="RAO52" s="20"/>
      <c r="RAP52" s="23"/>
      <c r="RAQ52" s="23"/>
      <c r="RAR52" s="19"/>
      <c r="RAS52" s="18"/>
      <c r="RAT52" s="22"/>
      <c r="RAU52" s="21"/>
      <c r="RAV52" s="20"/>
      <c r="RAW52" s="20"/>
      <c r="RAX52" s="23"/>
      <c r="RAY52" s="23"/>
      <c r="RAZ52" s="19"/>
      <c r="RBA52" s="18"/>
      <c r="RBB52" s="22"/>
      <c r="RBC52" s="21"/>
      <c r="RBD52" s="20"/>
      <c r="RBE52" s="20"/>
      <c r="RBF52" s="23"/>
      <c r="RBG52" s="23"/>
      <c r="RBH52" s="19"/>
      <c r="RBI52" s="18"/>
      <c r="RBJ52" s="22"/>
      <c r="RBK52" s="21"/>
      <c r="RBL52" s="20"/>
      <c r="RBM52" s="20"/>
      <c r="RBN52" s="23"/>
      <c r="RBO52" s="23"/>
      <c r="RBP52" s="19"/>
      <c r="RBQ52" s="18"/>
      <c r="RBR52" s="22"/>
      <c r="RBS52" s="21"/>
      <c r="RBT52" s="20"/>
      <c r="RBU52" s="20"/>
      <c r="RBV52" s="23"/>
      <c r="RBW52" s="23"/>
      <c r="RBX52" s="19"/>
      <c r="RBY52" s="18"/>
      <c r="RBZ52" s="22"/>
      <c r="RCA52" s="21"/>
      <c r="RCB52" s="20"/>
      <c r="RCC52" s="20"/>
      <c r="RCD52" s="23"/>
      <c r="RCE52" s="23"/>
      <c r="RCF52" s="19"/>
      <c r="RCG52" s="18"/>
      <c r="RCH52" s="22"/>
      <c r="RCI52" s="21"/>
      <c r="RCJ52" s="20"/>
      <c r="RCK52" s="20"/>
      <c r="RCL52" s="23"/>
      <c r="RCM52" s="23"/>
      <c r="RCN52" s="19"/>
      <c r="RCO52" s="18"/>
      <c r="RCP52" s="22"/>
      <c r="RCQ52" s="21"/>
      <c r="RCR52" s="20"/>
      <c r="RCS52" s="20"/>
      <c r="RCT52" s="23"/>
      <c r="RCU52" s="23"/>
      <c r="RCV52" s="19"/>
      <c r="RCW52" s="18"/>
      <c r="RCX52" s="22"/>
      <c r="RCY52" s="21"/>
      <c r="RCZ52" s="20"/>
      <c r="RDA52" s="20"/>
      <c r="RDB52" s="23"/>
      <c r="RDC52" s="23"/>
      <c r="RDD52" s="19"/>
      <c r="RDE52" s="18"/>
      <c r="RDF52" s="22"/>
      <c r="RDG52" s="21"/>
      <c r="RDH52" s="20"/>
      <c r="RDI52" s="20"/>
      <c r="RDJ52" s="23"/>
      <c r="RDK52" s="23"/>
      <c r="RDL52" s="19"/>
      <c r="RDM52" s="18"/>
      <c r="RDN52" s="22"/>
      <c r="RDO52" s="21"/>
      <c r="RDP52" s="20"/>
      <c r="RDQ52" s="20"/>
      <c r="RDR52" s="23"/>
      <c r="RDS52" s="23"/>
      <c r="RDT52" s="19"/>
      <c r="RDU52" s="18"/>
      <c r="RDV52" s="22"/>
      <c r="RDW52" s="21"/>
      <c r="RDX52" s="20"/>
      <c r="RDY52" s="20"/>
      <c r="RDZ52" s="23"/>
      <c r="REA52" s="23"/>
      <c r="REB52" s="19"/>
      <c r="REC52" s="18"/>
      <c r="RED52" s="22"/>
      <c r="REE52" s="21"/>
      <c r="REF52" s="20"/>
      <c r="REG52" s="20"/>
      <c r="REH52" s="23"/>
      <c r="REI52" s="23"/>
      <c r="REJ52" s="19"/>
      <c r="REK52" s="18"/>
      <c r="REL52" s="22"/>
      <c r="REM52" s="21"/>
      <c r="REN52" s="20"/>
      <c r="REO52" s="20"/>
      <c r="REP52" s="23"/>
      <c r="REQ52" s="23"/>
      <c r="RER52" s="19"/>
      <c r="RES52" s="18"/>
      <c r="RET52" s="22"/>
      <c r="REU52" s="21"/>
      <c r="REV52" s="20"/>
      <c r="REW52" s="20"/>
      <c r="REX52" s="23"/>
      <c r="REY52" s="23"/>
      <c r="REZ52" s="19"/>
      <c r="RFA52" s="18"/>
      <c r="RFB52" s="22"/>
      <c r="RFC52" s="21"/>
      <c r="RFD52" s="20"/>
      <c r="RFE52" s="20"/>
      <c r="RFF52" s="23"/>
      <c r="RFG52" s="23"/>
      <c r="RFH52" s="19"/>
      <c r="RFI52" s="18"/>
      <c r="RFJ52" s="22"/>
      <c r="RFK52" s="21"/>
      <c r="RFL52" s="20"/>
      <c r="RFM52" s="20"/>
      <c r="RFN52" s="23"/>
      <c r="RFO52" s="23"/>
      <c r="RFP52" s="19"/>
      <c r="RFQ52" s="18"/>
      <c r="RFR52" s="22"/>
      <c r="RFS52" s="21"/>
      <c r="RFT52" s="20"/>
      <c r="RFU52" s="20"/>
      <c r="RFV52" s="23"/>
      <c r="RFW52" s="23"/>
      <c r="RFX52" s="19"/>
      <c r="RFY52" s="18"/>
      <c r="RFZ52" s="22"/>
      <c r="RGA52" s="21"/>
      <c r="RGB52" s="20"/>
      <c r="RGC52" s="20"/>
      <c r="RGD52" s="23"/>
      <c r="RGE52" s="23"/>
      <c r="RGF52" s="19"/>
      <c r="RGG52" s="18"/>
      <c r="RGH52" s="22"/>
      <c r="RGI52" s="21"/>
      <c r="RGJ52" s="20"/>
      <c r="RGK52" s="20"/>
      <c r="RGL52" s="23"/>
      <c r="RGM52" s="23"/>
      <c r="RGN52" s="19"/>
      <c r="RGO52" s="18"/>
      <c r="RGP52" s="22"/>
      <c r="RGQ52" s="21"/>
      <c r="RGR52" s="20"/>
      <c r="RGS52" s="20"/>
      <c r="RGT52" s="23"/>
      <c r="RGU52" s="23"/>
      <c r="RGV52" s="19"/>
      <c r="RGW52" s="18"/>
      <c r="RGX52" s="22"/>
      <c r="RGY52" s="21"/>
      <c r="RGZ52" s="20"/>
      <c r="RHA52" s="20"/>
      <c r="RHB52" s="23"/>
      <c r="RHC52" s="23"/>
      <c r="RHD52" s="19"/>
      <c r="RHE52" s="18"/>
      <c r="RHF52" s="22"/>
      <c r="RHG52" s="21"/>
      <c r="RHH52" s="20"/>
      <c r="RHI52" s="20"/>
      <c r="RHJ52" s="23"/>
      <c r="RHK52" s="23"/>
      <c r="RHL52" s="19"/>
      <c r="RHM52" s="18"/>
      <c r="RHN52" s="22"/>
      <c r="RHO52" s="21"/>
      <c r="RHP52" s="20"/>
      <c r="RHQ52" s="20"/>
      <c r="RHR52" s="23"/>
      <c r="RHS52" s="23"/>
      <c r="RHT52" s="19"/>
      <c r="RHU52" s="18"/>
      <c r="RHV52" s="22"/>
      <c r="RHW52" s="21"/>
      <c r="RHX52" s="20"/>
      <c r="RHY52" s="20"/>
      <c r="RHZ52" s="23"/>
      <c r="RIA52" s="23"/>
      <c r="RIB52" s="19"/>
      <c r="RIC52" s="18"/>
      <c r="RID52" s="22"/>
      <c r="RIE52" s="21"/>
      <c r="RIF52" s="20"/>
      <c r="RIG52" s="20"/>
      <c r="RIH52" s="23"/>
      <c r="RII52" s="23"/>
      <c r="RIJ52" s="19"/>
      <c r="RIK52" s="18"/>
      <c r="RIL52" s="22"/>
      <c r="RIM52" s="21"/>
      <c r="RIN52" s="20"/>
      <c r="RIO52" s="20"/>
      <c r="RIP52" s="23"/>
      <c r="RIQ52" s="23"/>
      <c r="RIR52" s="19"/>
      <c r="RIS52" s="18"/>
      <c r="RIT52" s="22"/>
      <c r="RIU52" s="21"/>
      <c r="RIV52" s="20"/>
      <c r="RIW52" s="20"/>
      <c r="RIX52" s="23"/>
      <c r="RIY52" s="23"/>
      <c r="RIZ52" s="19"/>
      <c r="RJA52" s="18"/>
      <c r="RJB52" s="22"/>
      <c r="RJC52" s="21"/>
      <c r="RJD52" s="20"/>
      <c r="RJE52" s="20"/>
      <c r="RJF52" s="23"/>
      <c r="RJG52" s="23"/>
      <c r="RJH52" s="19"/>
      <c r="RJI52" s="18"/>
      <c r="RJJ52" s="22"/>
      <c r="RJK52" s="21"/>
      <c r="RJL52" s="20"/>
      <c r="RJM52" s="20"/>
      <c r="RJN52" s="23"/>
      <c r="RJO52" s="23"/>
      <c r="RJP52" s="19"/>
      <c r="RJQ52" s="18"/>
      <c r="RJR52" s="22"/>
      <c r="RJS52" s="21"/>
      <c r="RJT52" s="20"/>
      <c r="RJU52" s="20"/>
      <c r="RJV52" s="23"/>
      <c r="RJW52" s="23"/>
      <c r="RJX52" s="19"/>
      <c r="RJY52" s="18"/>
      <c r="RJZ52" s="22"/>
      <c r="RKA52" s="21"/>
      <c r="RKB52" s="20"/>
      <c r="RKC52" s="20"/>
      <c r="RKD52" s="23"/>
      <c r="RKE52" s="23"/>
      <c r="RKF52" s="19"/>
      <c r="RKG52" s="18"/>
      <c r="RKH52" s="22"/>
      <c r="RKI52" s="21"/>
      <c r="RKJ52" s="20"/>
      <c r="RKK52" s="20"/>
      <c r="RKL52" s="23"/>
      <c r="RKM52" s="23"/>
      <c r="RKN52" s="19"/>
      <c r="RKO52" s="18"/>
      <c r="RKP52" s="22"/>
      <c r="RKQ52" s="21"/>
      <c r="RKR52" s="20"/>
      <c r="RKS52" s="20"/>
      <c r="RKT52" s="23"/>
      <c r="RKU52" s="23"/>
      <c r="RKV52" s="19"/>
      <c r="RKW52" s="18"/>
      <c r="RKX52" s="22"/>
      <c r="RKY52" s="21"/>
      <c r="RKZ52" s="20"/>
      <c r="RLA52" s="20"/>
      <c r="RLB52" s="23"/>
      <c r="RLC52" s="23"/>
      <c r="RLD52" s="19"/>
      <c r="RLE52" s="18"/>
      <c r="RLF52" s="22"/>
      <c r="RLG52" s="21"/>
      <c r="RLH52" s="20"/>
      <c r="RLI52" s="20"/>
      <c r="RLJ52" s="23"/>
      <c r="RLK52" s="23"/>
      <c r="RLL52" s="19"/>
      <c r="RLM52" s="18"/>
      <c r="RLN52" s="22"/>
      <c r="RLO52" s="21"/>
      <c r="RLP52" s="20"/>
      <c r="RLQ52" s="20"/>
      <c r="RLR52" s="23"/>
      <c r="RLS52" s="23"/>
      <c r="RLT52" s="19"/>
      <c r="RLU52" s="18"/>
      <c r="RLV52" s="22"/>
      <c r="RLW52" s="21"/>
      <c r="RLX52" s="20"/>
      <c r="RLY52" s="20"/>
      <c r="RLZ52" s="23"/>
      <c r="RMA52" s="23"/>
      <c r="RMB52" s="19"/>
      <c r="RMC52" s="18"/>
      <c r="RMD52" s="22"/>
      <c r="RME52" s="21"/>
      <c r="RMF52" s="20"/>
      <c r="RMG52" s="20"/>
      <c r="RMH52" s="23"/>
      <c r="RMI52" s="23"/>
      <c r="RMJ52" s="19"/>
      <c r="RMK52" s="18"/>
      <c r="RML52" s="22"/>
      <c r="RMM52" s="21"/>
      <c r="RMN52" s="20"/>
      <c r="RMO52" s="20"/>
      <c r="RMP52" s="23"/>
      <c r="RMQ52" s="23"/>
      <c r="RMR52" s="19"/>
      <c r="RMS52" s="18"/>
      <c r="RMT52" s="22"/>
      <c r="RMU52" s="21"/>
      <c r="RMV52" s="20"/>
      <c r="RMW52" s="20"/>
      <c r="RMX52" s="23"/>
      <c r="RMY52" s="23"/>
      <c r="RMZ52" s="19"/>
      <c r="RNA52" s="18"/>
      <c r="RNB52" s="22"/>
      <c r="RNC52" s="21"/>
      <c r="RND52" s="20"/>
      <c r="RNE52" s="20"/>
      <c r="RNF52" s="23"/>
      <c r="RNG52" s="23"/>
      <c r="RNH52" s="19"/>
      <c r="RNI52" s="18"/>
      <c r="RNJ52" s="22"/>
      <c r="RNK52" s="21"/>
      <c r="RNL52" s="20"/>
      <c r="RNM52" s="20"/>
      <c r="RNN52" s="23"/>
      <c r="RNO52" s="23"/>
      <c r="RNP52" s="19"/>
      <c r="RNQ52" s="18"/>
      <c r="RNR52" s="22"/>
      <c r="RNS52" s="21"/>
      <c r="RNT52" s="20"/>
      <c r="RNU52" s="20"/>
      <c r="RNV52" s="23"/>
      <c r="RNW52" s="23"/>
      <c r="RNX52" s="19"/>
      <c r="RNY52" s="18"/>
      <c r="RNZ52" s="22"/>
      <c r="ROA52" s="21"/>
      <c r="ROB52" s="20"/>
      <c r="ROC52" s="20"/>
      <c r="ROD52" s="23"/>
      <c r="ROE52" s="23"/>
      <c r="ROF52" s="19"/>
      <c r="ROG52" s="18"/>
      <c r="ROH52" s="22"/>
      <c r="ROI52" s="21"/>
      <c r="ROJ52" s="20"/>
      <c r="ROK52" s="20"/>
      <c r="ROL52" s="23"/>
      <c r="ROM52" s="23"/>
      <c r="RON52" s="19"/>
      <c r="ROO52" s="18"/>
      <c r="ROP52" s="22"/>
      <c r="ROQ52" s="21"/>
      <c r="ROR52" s="20"/>
      <c r="ROS52" s="20"/>
      <c r="ROT52" s="23"/>
      <c r="ROU52" s="23"/>
      <c r="ROV52" s="19"/>
      <c r="ROW52" s="18"/>
      <c r="ROX52" s="22"/>
      <c r="ROY52" s="21"/>
      <c r="ROZ52" s="20"/>
      <c r="RPA52" s="20"/>
      <c r="RPB52" s="23"/>
      <c r="RPC52" s="23"/>
      <c r="RPD52" s="19"/>
      <c r="RPE52" s="18"/>
      <c r="RPF52" s="22"/>
      <c r="RPG52" s="21"/>
      <c r="RPH52" s="20"/>
      <c r="RPI52" s="20"/>
      <c r="RPJ52" s="23"/>
      <c r="RPK52" s="23"/>
      <c r="RPL52" s="19"/>
      <c r="RPM52" s="18"/>
      <c r="RPN52" s="22"/>
      <c r="RPO52" s="21"/>
      <c r="RPP52" s="20"/>
      <c r="RPQ52" s="20"/>
      <c r="RPR52" s="23"/>
      <c r="RPS52" s="23"/>
      <c r="RPT52" s="19"/>
      <c r="RPU52" s="18"/>
      <c r="RPV52" s="22"/>
      <c r="RPW52" s="21"/>
      <c r="RPX52" s="20"/>
      <c r="RPY52" s="20"/>
      <c r="RPZ52" s="23"/>
      <c r="RQA52" s="23"/>
      <c r="RQB52" s="19"/>
      <c r="RQC52" s="18"/>
      <c r="RQD52" s="22"/>
      <c r="RQE52" s="21"/>
      <c r="RQF52" s="20"/>
      <c r="RQG52" s="20"/>
      <c r="RQH52" s="23"/>
      <c r="RQI52" s="23"/>
      <c r="RQJ52" s="19"/>
      <c r="RQK52" s="18"/>
      <c r="RQL52" s="22"/>
      <c r="RQM52" s="21"/>
      <c r="RQN52" s="20"/>
      <c r="RQO52" s="20"/>
      <c r="RQP52" s="23"/>
      <c r="RQQ52" s="23"/>
      <c r="RQR52" s="19"/>
      <c r="RQS52" s="18"/>
      <c r="RQT52" s="22"/>
      <c r="RQU52" s="21"/>
      <c r="RQV52" s="20"/>
      <c r="RQW52" s="20"/>
      <c r="RQX52" s="23"/>
      <c r="RQY52" s="23"/>
      <c r="RQZ52" s="19"/>
      <c r="RRA52" s="18"/>
      <c r="RRB52" s="22"/>
      <c r="RRC52" s="21"/>
      <c r="RRD52" s="20"/>
      <c r="RRE52" s="20"/>
      <c r="RRF52" s="23"/>
      <c r="RRG52" s="23"/>
      <c r="RRH52" s="19"/>
      <c r="RRI52" s="18"/>
      <c r="RRJ52" s="22"/>
      <c r="RRK52" s="21"/>
      <c r="RRL52" s="20"/>
      <c r="RRM52" s="20"/>
      <c r="RRN52" s="23"/>
      <c r="RRO52" s="23"/>
      <c r="RRP52" s="19"/>
      <c r="RRQ52" s="18"/>
      <c r="RRR52" s="22"/>
      <c r="RRS52" s="21"/>
      <c r="RRT52" s="20"/>
      <c r="RRU52" s="20"/>
      <c r="RRV52" s="23"/>
      <c r="RRW52" s="23"/>
      <c r="RRX52" s="19"/>
      <c r="RRY52" s="18"/>
      <c r="RRZ52" s="22"/>
      <c r="RSA52" s="21"/>
      <c r="RSB52" s="20"/>
      <c r="RSC52" s="20"/>
      <c r="RSD52" s="23"/>
      <c r="RSE52" s="23"/>
      <c r="RSF52" s="19"/>
      <c r="RSG52" s="18"/>
      <c r="RSH52" s="22"/>
      <c r="RSI52" s="21"/>
      <c r="RSJ52" s="20"/>
      <c r="RSK52" s="20"/>
      <c r="RSL52" s="23"/>
      <c r="RSM52" s="23"/>
      <c r="RSN52" s="19"/>
      <c r="RSO52" s="18"/>
      <c r="RSP52" s="22"/>
      <c r="RSQ52" s="21"/>
      <c r="RSR52" s="20"/>
      <c r="RSS52" s="20"/>
      <c r="RST52" s="23"/>
      <c r="RSU52" s="23"/>
      <c r="RSV52" s="19"/>
      <c r="RSW52" s="18"/>
      <c r="RSX52" s="22"/>
      <c r="RSY52" s="21"/>
      <c r="RSZ52" s="20"/>
      <c r="RTA52" s="20"/>
      <c r="RTB52" s="23"/>
      <c r="RTC52" s="23"/>
      <c r="RTD52" s="19"/>
      <c r="RTE52" s="18"/>
      <c r="RTF52" s="22"/>
      <c r="RTG52" s="21"/>
      <c r="RTH52" s="20"/>
      <c r="RTI52" s="20"/>
      <c r="RTJ52" s="23"/>
      <c r="RTK52" s="23"/>
      <c r="RTL52" s="19"/>
      <c r="RTM52" s="18"/>
      <c r="RTN52" s="22"/>
      <c r="RTO52" s="21"/>
      <c r="RTP52" s="20"/>
      <c r="RTQ52" s="20"/>
      <c r="RTR52" s="23"/>
      <c r="RTS52" s="23"/>
      <c r="RTT52" s="19"/>
      <c r="RTU52" s="18"/>
      <c r="RTV52" s="22"/>
      <c r="RTW52" s="21"/>
      <c r="RTX52" s="20"/>
      <c r="RTY52" s="20"/>
      <c r="RTZ52" s="23"/>
      <c r="RUA52" s="23"/>
      <c r="RUB52" s="19"/>
      <c r="RUC52" s="18"/>
      <c r="RUD52" s="22"/>
      <c r="RUE52" s="21"/>
      <c r="RUF52" s="20"/>
      <c r="RUG52" s="20"/>
      <c r="RUH52" s="23"/>
      <c r="RUI52" s="23"/>
      <c r="RUJ52" s="19"/>
      <c r="RUK52" s="18"/>
      <c r="RUL52" s="22"/>
      <c r="RUM52" s="21"/>
      <c r="RUN52" s="20"/>
      <c r="RUO52" s="20"/>
      <c r="RUP52" s="23"/>
      <c r="RUQ52" s="23"/>
      <c r="RUR52" s="19"/>
      <c r="RUS52" s="18"/>
      <c r="RUT52" s="22"/>
      <c r="RUU52" s="21"/>
      <c r="RUV52" s="20"/>
      <c r="RUW52" s="20"/>
      <c r="RUX52" s="23"/>
      <c r="RUY52" s="23"/>
      <c r="RUZ52" s="19"/>
      <c r="RVA52" s="18"/>
      <c r="RVB52" s="22"/>
      <c r="RVC52" s="21"/>
      <c r="RVD52" s="20"/>
      <c r="RVE52" s="20"/>
      <c r="RVF52" s="23"/>
      <c r="RVG52" s="23"/>
      <c r="RVH52" s="19"/>
      <c r="RVI52" s="18"/>
      <c r="RVJ52" s="22"/>
      <c r="RVK52" s="21"/>
      <c r="RVL52" s="20"/>
      <c r="RVM52" s="20"/>
      <c r="RVN52" s="23"/>
      <c r="RVO52" s="23"/>
      <c r="RVP52" s="19"/>
      <c r="RVQ52" s="18"/>
      <c r="RVR52" s="22"/>
      <c r="RVS52" s="21"/>
      <c r="RVT52" s="20"/>
      <c r="RVU52" s="20"/>
      <c r="RVV52" s="23"/>
      <c r="RVW52" s="23"/>
      <c r="RVX52" s="19"/>
      <c r="RVY52" s="18"/>
      <c r="RVZ52" s="22"/>
      <c r="RWA52" s="21"/>
      <c r="RWB52" s="20"/>
      <c r="RWC52" s="20"/>
      <c r="RWD52" s="23"/>
      <c r="RWE52" s="23"/>
      <c r="RWF52" s="19"/>
      <c r="RWG52" s="18"/>
      <c r="RWH52" s="22"/>
      <c r="RWI52" s="21"/>
      <c r="RWJ52" s="20"/>
      <c r="RWK52" s="20"/>
      <c r="RWL52" s="23"/>
      <c r="RWM52" s="23"/>
      <c r="RWN52" s="19"/>
      <c r="RWO52" s="18"/>
      <c r="RWP52" s="22"/>
      <c r="RWQ52" s="21"/>
      <c r="RWR52" s="20"/>
      <c r="RWS52" s="20"/>
      <c r="RWT52" s="23"/>
      <c r="RWU52" s="23"/>
      <c r="RWV52" s="19"/>
      <c r="RWW52" s="18"/>
      <c r="RWX52" s="22"/>
      <c r="RWY52" s="21"/>
      <c r="RWZ52" s="20"/>
      <c r="RXA52" s="20"/>
      <c r="RXB52" s="23"/>
      <c r="RXC52" s="23"/>
      <c r="RXD52" s="19"/>
      <c r="RXE52" s="18"/>
      <c r="RXF52" s="22"/>
      <c r="RXG52" s="21"/>
      <c r="RXH52" s="20"/>
      <c r="RXI52" s="20"/>
      <c r="RXJ52" s="23"/>
      <c r="RXK52" s="23"/>
      <c r="RXL52" s="19"/>
      <c r="RXM52" s="18"/>
      <c r="RXN52" s="22"/>
      <c r="RXO52" s="21"/>
      <c r="RXP52" s="20"/>
      <c r="RXQ52" s="20"/>
      <c r="RXR52" s="23"/>
      <c r="RXS52" s="23"/>
      <c r="RXT52" s="19"/>
      <c r="RXU52" s="18"/>
      <c r="RXV52" s="22"/>
      <c r="RXW52" s="21"/>
      <c r="RXX52" s="20"/>
      <c r="RXY52" s="20"/>
      <c r="RXZ52" s="23"/>
      <c r="RYA52" s="23"/>
      <c r="RYB52" s="19"/>
      <c r="RYC52" s="18"/>
      <c r="RYD52" s="22"/>
      <c r="RYE52" s="21"/>
      <c r="RYF52" s="20"/>
      <c r="RYG52" s="20"/>
      <c r="RYH52" s="23"/>
      <c r="RYI52" s="23"/>
      <c r="RYJ52" s="19"/>
      <c r="RYK52" s="18"/>
      <c r="RYL52" s="22"/>
      <c r="RYM52" s="21"/>
      <c r="RYN52" s="20"/>
      <c r="RYO52" s="20"/>
      <c r="RYP52" s="23"/>
      <c r="RYQ52" s="23"/>
      <c r="RYR52" s="19"/>
      <c r="RYS52" s="18"/>
      <c r="RYT52" s="22"/>
      <c r="RYU52" s="21"/>
      <c r="RYV52" s="20"/>
      <c r="RYW52" s="20"/>
      <c r="RYX52" s="23"/>
      <c r="RYY52" s="23"/>
      <c r="RYZ52" s="19"/>
      <c r="RZA52" s="18"/>
      <c r="RZB52" s="22"/>
      <c r="RZC52" s="21"/>
      <c r="RZD52" s="20"/>
      <c r="RZE52" s="20"/>
      <c r="RZF52" s="23"/>
      <c r="RZG52" s="23"/>
      <c r="RZH52" s="19"/>
      <c r="RZI52" s="18"/>
      <c r="RZJ52" s="22"/>
      <c r="RZK52" s="21"/>
      <c r="RZL52" s="20"/>
      <c r="RZM52" s="20"/>
      <c r="RZN52" s="23"/>
      <c r="RZO52" s="23"/>
      <c r="RZP52" s="19"/>
      <c r="RZQ52" s="18"/>
      <c r="RZR52" s="22"/>
      <c r="RZS52" s="21"/>
      <c r="RZT52" s="20"/>
      <c r="RZU52" s="20"/>
      <c r="RZV52" s="23"/>
      <c r="RZW52" s="23"/>
      <c r="RZX52" s="19"/>
      <c r="RZY52" s="18"/>
      <c r="RZZ52" s="22"/>
      <c r="SAA52" s="21"/>
      <c r="SAB52" s="20"/>
      <c r="SAC52" s="20"/>
      <c r="SAD52" s="23"/>
      <c r="SAE52" s="23"/>
      <c r="SAF52" s="19"/>
      <c r="SAG52" s="18"/>
      <c r="SAH52" s="22"/>
      <c r="SAI52" s="21"/>
      <c r="SAJ52" s="20"/>
      <c r="SAK52" s="20"/>
      <c r="SAL52" s="23"/>
      <c r="SAM52" s="23"/>
      <c r="SAN52" s="19"/>
      <c r="SAO52" s="18"/>
      <c r="SAP52" s="22"/>
      <c r="SAQ52" s="21"/>
      <c r="SAR52" s="20"/>
      <c r="SAS52" s="20"/>
      <c r="SAT52" s="23"/>
      <c r="SAU52" s="23"/>
      <c r="SAV52" s="19"/>
      <c r="SAW52" s="18"/>
      <c r="SAX52" s="22"/>
      <c r="SAY52" s="21"/>
      <c r="SAZ52" s="20"/>
      <c r="SBA52" s="20"/>
      <c r="SBB52" s="23"/>
      <c r="SBC52" s="23"/>
      <c r="SBD52" s="19"/>
      <c r="SBE52" s="18"/>
      <c r="SBF52" s="22"/>
      <c r="SBG52" s="21"/>
      <c r="SBH52" s="20"/>
      <c r="SBI52" s="20"/>
      <c r="SBJ52" s="23"/>
      <c r="SBK52" s="23"/>
      <c r="SBL52" s="19"/>
      <c r="SBM52" s="18"/>
      <c r="SBN52" s="22"/>
      <c r="SBO52" s="21"/>
      <c r="SBP52" s="20"/>
      <c r="SBQ52" s="20"/>
      <c r="SBR52" s="23"/>
      <c r="SBS52" s="23"/>
      <c r="SBT52" s="19"/>
      <c r="SBU52" s="18"/>
      <c r="SBV52" s="22"/>
      <c r="SBW52" s="21"/>
      <c r="SBX52" s="20"/>
      <c r="SBY52" s="20"/>
      <c r="SBZ52" s="23"/>
      <c r="SCA52" s="23"/>
      <c r="SCB52" s="19"/>
      <c r="SCC52" s="18"/>
      <c r="SCD52" s="22"/>
      <c r="SCE52" s="21"/>
      <c r="SCF52" s="20"/>
      <c r="SCG52" s="20"/>
      <c r="SCH52" s="23"/>
      <c r="SCI52" s="23"/>
      <c r="SCJ52" s="19"/>
      <c r="SCK52" s="18"/>
      <c r="SCL52" s="22"/>
      <c r="SCM52" s="21"/>
      <c r="SCN52" s="20"/>
      <c r="SCO52" s="20"/>
      <c r="SCP52" s="23"/>
      <c r="SCQ52" s="23"/>
      <c r="SCR52" s="19"/>
      <c r="SCS52" s="18"/>
      <c r="SCT52" s="22"/>
      <c r="SCU52" s="21"/>
      <c r="SCV52" s="20"/>
      <c r="SCW52" s="20"/>
      <c r="SCX52" s="23"/>
      <c r="SCY52" s="23"/>
      <c r="SCZ52" s="19"/>
      <c r="SDA52" s="18"/>
      <c r="SDB52" s="22"/>
      <c r="SDC52" s="21"/>
      <c r="SDD52" s="20"/>
      <c r="SDE52" s="20"/>
      <c r="SDF52" s="23"/>
      <c r="SDG52" s="23"/>
      <c r="SDH52" s="19"/>
      <c r="SDI52" s="18"/>
      <c r="SDJ52" s="22"/>
      <c r="SDK52" s="21"/>
      <c r="SDL52" s="20"/>
      <c r="SDM52" s="20"/>
      <c r="SDN52" s="23"/>
      <c r="SDO52" s="23"/>
      <c r="SDP52" s="19"/>
      <c r="SDQ52" s="18"/>
      <c r="SDR52" s="22"/>
      <c r="SDS52" s="21"/>
      <c r="SDT52" s="20"/>
      <c r="SDU52" s="20"/>
      <c r="SDV52" s="23"/>
      <c r="SDW52" s="23"/>
      <c r="SDX52" s="19"/>
      <c r="SDY52" s="18"/>
      <c r="SDZ52" s="22"/>
      <c r="SEA52" s="21"/>
      <c r="SEB52" s="20"/>
      <c r="SEC52" s="20"/>
      <c r="SED52" s="23"/>
      <c r="SEE52" s="23"/>
      <c r="SEF52" s="19"/>
      <c r="SEG52" s="18"/>
      <c r="SEH52" s="22"/>
      <c r="SEI52" s="21"/>
      <c r="SEJ52" s="20"/>
      <c r="SEK52" s="20"/>
      <c r="SEL52" s="23"/>
      <c r="SEM52" s="23"/>
      <c r="SEN52" s="19"/>
      <c r="SEO52" s="18"/>
      <c r="SEP52" s="22"/>
      <c r="SEQ52" s="21"/>
      <c r="SER52" s="20"/>
      <c r="SES52" s="20"/>
      <c r="SET52" s="23"/>
      <c r="SEU52" s="23"/>
      <c r="SEV52" s="19"/>
      <c r="SEW52" s="18"/>
      <c r="SEX52" s="22"/>
      <c r="SEY52" s="21"/>
      <c r="SEZ52" s="20"/>
      <c r="SFA52" s="20"/>
      <c r="SFB52" s="23"/>
      <c r="SFC52" s="23"/>
      <c r="SFD52" s="19"/>
      <c r="SFE52" s="18"/>
      <c r="SFF52" s="22"/>
      <c r="SFG52" s="21"/>
      <c r="SFH52" s="20"/>
      <c r="SFI52" s="20"/>
      <c r="SFJ52" s="23"/>
      <c r="SFK52" s="23"/>
      <c r="SFL52" s="19"/>
      <c r="SFM52" s="18"/>
      <c r="SFN52" s="22"/>
      <c r="SFO52" s="21"/>
      <c r="SFP52" s="20"/>
      <c r="SFQ52" s="20"/>
      <c r="SFR52" s="23"/>
      <c r="SFS52" s="23"/>
      <c r="SFT52" s="19"/>
      <c r="SFU52" s="18"/>
      <c r="SFV52" s="22"/>
      <c r="SFW52" s="21"/>
      <c r="SFX52" s="20"/>
      <c r="SFY52" s="20"/>
      <c r="SFZ52" s="23"/>
      <c r="SGA52" s="23"/>
      <c r="SGB52" s="19"/>
      <c r="SGC52" s="18"/>
      <c r="SGD52" s="22"/>
      <c r="SGE52" s="21"/>
      <c r="SGF52" s="20"/>
      <c r="SGG52" s="20"/>
      <c r="SGH52" s="23"/>
      <c r="SGI52" s="23"/>
      <c r="SGJ52" s="19"/>
      <c r="SGK52" s="18"/>
      <c r="SGL52" s="22"/>
      <c r="SGM52" s="21"/>
      <c r="SGN52" s="20"/>
      <c r="SGO52" s="20"/>
      <c r="SGP52" s="23"/>
      <c r="SGQ52" s="23"/>
      <c r="SGR52" s="19"/>
      <c r="SGS52" s="18"/>
      <c r="SGT52" s="22"/>
      <c r="SGU52" s="21"/>
      <c r="SGV52" s="20"/>
      <c r="SGW52" s="20"/>
      <c r="SGX52" s="23"/>
      <c r="SGY52" s="23"/>
      <c r="SGZ52" s="19"/>
      <c r="SHA52" s="18"/>
      <c r="SHB52" s="22"/>
      <c r="SHC52" s="21"/>
      <c r="SHD52" s="20"/>
      <c r="SHE52" s="20"/>
      <c r="SHF52" s="23"/>
      <c r="SHG52" s="23"/>
      <c r="SHH52" s="19"/>
      <c r="SHI52" s="18"/>
      <c r="SHJ52" s="22"/>
      <c r="SHK52" s="21"/>
      <c r="SHL52" s="20"/>
      <c r="SHM52" s="20"/>
      <c r="SHN52" s="23"/>
      <c r="SHO52" s="23"/>
      <c r="SHP52" s="19"/>
      <c r="SHQ52" s="18"/>
      <c r="SHR52" s="22"/>
      <c r="SHS52" s="21"/>
      <c r="SHT52" s="20"/>
      <c r="SHU52" s="20"/>
      <c r="SHV52" s="23"/>
      <c r="SHW52" s="23"/>
      <c r="SHX52" s="19"/>
      <c r="SHY52" s="18"/>
      <c r="SHZ52" s="22"/>
      <c r="SIA52" s="21"/>
      <c r="SIB52" s="20"/>
      <c r="SIC52" s="20"/>
      <c r="SID52" s="23"/>
      <c r="SIE52" s="23"/>
      <c r="SIF52" s="19"/>
      <c r="SIG52" s="18"/>
      <c r="SIH52" s="22"/>
      <c r="SII52" s="21"/>
      <c r="SIJ52" s="20"/>
      <c r="SIK52" s="20"/>
      <c r="SIL52" s="23"/>
      <c r="SIM52" s="23"/>
      <c r="SIN52" s="19"/>
      <c r="SIO52" s="18"/>
      <c r="SIP52" s="22"/>
      <c r="SIQ52" s="21"/>
      <c r="SIR52" s="20"/>
      <c r="SIS52" s="20"/>
      <c r="SIT52" s="23"/>
      <c r="SIU52" s="23"/>
      <c r="SIV52" s="19"/>
      <c r="SIW52" s="18"/>
      <c r="SIX52" s="22"/>
      <c r="SIY52" s="21"/>
      <c r="SIZ52" s="20"/>
      <c r="SJA52" s="20"/>
      <c r="SJB52" s="23"/>
      <c r="SJC52" s="23"/>
      <c r="SJD52" s="19"/>
      <c r="SJE52" s="18"/>
      <c r="SJF52" s="22"/>
      <c r="SJG52" s="21"/>
      <c r="SJH52" s="20"/>
      <c r="SJI52" s="20"/>
      <c r="SJJ52" s="23"/>
      <c r="SJK52" s="23"/>
      <c r="SJL52" s="19"/>
      <c r="SJM52" s="18"/>
      <c r="SJN52" s="22"/>
      <c r="SJO52" s="21"/>
      <c r="SJP52" s="20"/>
      <c r="SJQ52" s="20"/>
      <c r="SJR52" s="23"/>
      <c r="SJS52" s="23"/>
      <c r="SJT52" s="19"/>
      <c r="SJU52" s="18"/>
      <c r="SJV52" s="22"/>
      <c r="SJW52" s="21"/>
      <c r="SJX52" s="20"/>
      <c r="SJY52" s="20"/>
      <c r="SJZ52" s="23"/>
      <c r="SKA52" s="23"/>
      <c r="SKB52" s="19"/>
      <c r="SKC52" s="18"/>
      <c r="SKD52" s="22"/>
      <c r="SKE52" s="21"/>
      <c r="SKF52" s="20"/>
      <c r="SKG52" s="20"/>
      <c r="SKH52" s="23"/>
      <c r="SKI52" s="23"/>
      <c r="SKJ52" s="19"/>
      <c r="SKK52" s="18"/>
      <c r="SKL52" s="22"/>
      <c r="SKM52" s="21"/>
      <c r="SKN52" s="20"/>
      <c r="SKO52" s="20"/>
      <c r="SKP52" s="23"/>
      <c r="SKQ52" s="23"/>
      <c r="SKR52" s="19"/>
      <c r="SKS52" s="18"/>
      <c r="SKT52" s="22"/>
      <c r="SKU52" s="21"/>
      <c r="SKV52" s="20"/>
      <c r="SKW52" s="20"/>
      <c r="SKX52" s="23"/>
      <c r="SKY52" s="23"/>
      <c r="SKZ52" s="19"/>
      <c r="SLA52" s="18"/>
      <c r="SLB52" s="22"/>
      <c r="SLC52" s="21"/>
      <c r="SLD52" s="20"/>
      <c r="SLE52" s="20"/>
      <c r="SLF52" s="23"/>
      <c r="SLG52" s="23"/>
      <c r="SLH52" s="19"/>
      <c r="SLI52" s="18"/>
      <c r="SLJ52" s="22"/>
      <c r="SLK52" s="21"/>
      <c r="SLL52" s="20"/>
      <c r="SLM52" s="20"/>
      <c r="SLN52" s="23"/>
      <c r="SLO52" s="23"/>
      <c r="SLP52" s="19"/>
      <c r="SLQ52" s="18"/>
      <c r="SLR52" s="22"/>
      <c r="SLS52" s="21"/>
      <c r="SLT52" s="20"/>
      <c r="SLU52" s="20"/>
      <c r="SLV52" s="23"/>
      <c r="SLW52" s="23"/>
      <c r="SLX52" s="19"/>
      <c r="SLY52" s="18"/>
      <c r="SLZ52" s="22"/>
      <c r="SMA52" s="21"/>
      <c r="SMB52" s="20"/>
      <c r="SMC52" s="20"/>
      <c r="SMD52" s="23"/>
      <c r="SME52" s="23"/>
      <c r="SMF52" s="19"/>
      <c r="SMG52" s="18"/>
      <c r="SMH52" s="22"/>
      <c r="SMI52" s="21"/>
      <c r="SMJ52" s="20"/>
      <c r="SMK52" s="20"/>
      <c r="SML52" s="23"/>
      <c r="SMM52" s="23"/>
      <c r="SMN52" s="19"/>
      <c r="SMO52" s="18"/>
      <c r="SMP52" s="22"/>
      <c r="SMQ52" s="21"/>
      <c r="SMR52" s="20"/>
      <c r="SMS52" s="20"/>
      <c r="SMT52" s="23"/>
      <c r="SMU52" s="23"/>
      <c r="SMV52" s="19"/>
      <c r="SMW52" s="18"/>
      <c r="SMX52" s="22"/>
      <c r="SMY52" s="21"/>
      <c r="SMZ52" s="20"/>
      <c r="SNA52" s="20"/>
      <c r="SNB52" s="23"/>
      <c r="SNC52" s="23"/>
      <c r="SND52" s="19"/>
      <c r="SNE52" s="18"/>
      <c r="SNF52" s="22"/>
      <c r="SNG52" s="21"/>
      <c r="SNH52" s="20"/>
      <c r="SNI52" s="20"/>
      <c r="SNJ52" s="23"/>
      <c r="SNK52" s="23"/>
      <c r="SNL52" s="19"/>
      <c r="SNM52" s="18"/>
      <c r="SNN52" s="22"/>
      <c r="SNO52" s="21"/>
      <c r="SNP52" s="20"/>
      <c r="SNQ52" s="20"/>
      <c r="SNR52" s="23"/>
      <c r="SNS52" s="23"/>
      <c r="SNT52" s="19"/>
      <c r="SNU52" s="18"/>
      <c r="SNV52" s="22"/>
      <c r="SNW52" s="21"/>
      <c r="SNX52" s="20"/>
      <c r="SNY52" s="20"/>
      <c r="SNZ52" s="23"/>
      <c r="SOA52" s="23"/>
      <c r="SOB52" s="19"/>
      <c r="SOC52" s="18"/>
      <c r="SOD52" s="22"/>
      <c r="SOE52" s="21"/>
      <c r="SOF52" s="20"/>
      <c r="SOG52" s="20"/>
      <c r="SOH52" s="23"/>
      <c r="SOI52" s="23"/>
      <c r="SOJ52" s="19"/>
      <c r="SOK52" s="18"/>
      <c r="SOL52" s="22"/>
      <c r="SOM52" s="21"/>
      <c r="SON52" s="20"/>
      <c r="SOO52" s="20"/>
      <c r="SOP52" s="23"/>
      <c r="SOQ52" s="23"/>
      <c r="SOR52" s="19"/>
      <c r="SOS52" s="18"/>
      <c r="SOT52" s="22"/>
      <c r="SOU52" s="21"/>
      <c r="SOV52" s="20"/>
      <c r="SOW52" s="20"/>
      <c r="SOX52" s="23"/>
      <c r="SOY52" s="23"/>
      <c r="SOZ52" s="19"/>
      <c r="SPA52" s="18"/>
      <c r="SPB52" s="22"/>
      <c r="SPC52" s="21"/>
      <c r="SPD52" s="20"/>
      <c r="SPE52" s="20"/>
      <c r="SPF52" s="23"/>
      <c r="SPG52" s="23"/>
      <c r="SPH52" s="19"/>
      <c r="SPI52" s="18"/>
      <c r="SPJ52" s="22"/>
      <c r="SPK52" s="21"/>
      <c r="SPL52" s="20"/>
      <c r="SPM52" s="20"/>
      <c r="SPN52" s="23"/>
      <c r="SPO52" s="23"/>
      <c r="SPP52" s="19"/>
      <c r="SPQ52" s="18"/>
      <c r="SPR52" s="22"/>
      <c r="SPS52" s="21"/>
      <c r="SPT52" s="20"/>
      <c r="SPU52" s="20"/>
      <c r="SPV52" s="23"/>
      <c r="SPW52" s="23"/>
      <c r="SPX52" s="19"/>
      <c r="SPY52" s="18"/>
      <c r="SPZ52" s="22"/>
      <c r="SQA52" s="21"/>
      <c r="SQB52" s="20"/>
      <c r="SQC52" s="20"/>
      <c r="SQD52" s="23"/>
      <c r="SQE52" s="23"/>
      <c r="SQF52" s="19"/>
      <c r="SQG52" s="18"/>
      <c r="SQH52" s="22"/>
      <c r="SQI52" s="21"/>
      <c r="SQJ52" s="20"/>
      <c r="SQK52" s="20"/>
      <c r="SQL52" s="23"/>
      <c r="SQM52" s="23"/>
      <c r="SQN52" s="19"/>
      <c r="SQO52" s="18"/>
      <c r="SQP52" s="22"/>
      <c r="SQQ52" s="21"/>
      <c r="SQR52" s="20"/>
      <c r="SQS52" s="20"/>
      <c r="SQT52" s="23"/>
      <c r="SQU52" s="23"/>
      <c r="SQV52" s="19"/>
      <c r="SQW52" s="18"/>
      <c r="SQX52" s="22"/>
      <c r="SQY52" s="21"/>
      <c r="SQZ52" s="20"/>
      <c r="SRA52" s="20"/>
      <c r="SRB52" s="23"/>
      <c r="SRC52" s="23"/>
      <c r="SRD52" s="19"/>
      <c r="SRE52" s="18"/>
      <c r="SRF52" s="22"/>
      <c r="SRG52" s="21"/>
      <c r="SRH52" s="20"/>
      <c r="SRI52" s="20"/>
      <c r="SRJ52" s="23"/>
      <c r="SRK52" s="23"/>
      <c r="SRL52" s="19"/>
      <c r="SRM52" s="18"/>
      <c r="SRN52" s="22"/>
      <c r="SRO52" s="21"/>
      <c r="SRP52" s="20"/>
      <c r="SRQ52" s="20"/>
      <c r="SRR52" s="23"/>
      <c r="SRS52" s="23"/>
      <c r="SRT52" s="19"/>
      <c r="SRU52" s="18"/>
      <c r="SRV52" s="22"/>
      <c r="SRW52" s="21"/>
      <c r="SRX52" s="20"/>
      <c r="SRY52" s="20"/>
      <c r="SRZ52" s="23"/>
      <c r="SSA52" s="23"/>
      <c r="SSB52" s="19"/>
      <c r="SSC52" s="18"/>
      <c r="SSD52" s="22"/>
      <c r="SSE52" s="21"/>
      <c r="SSF52" s="20"/>
      <c r="SSG52" s="20"/>
      <c r="SSH52" s="23"/>
      <c r="SSI52" s="23"/>
      <c r="SSJ52" s="19"/>
      <c r="SSK52" s="18"/>
      <c r="SSL52" s="22"/>
      <c r="SSM52" s="21"/>
      <c r="SSN52" s="20"/>
      <c r="SSO52" s="20"/>
      <c r="SSP52" s="23"/>
      <c r="SSQ52" s="23"/>
      <c r="SSR52" s="19"/>
      <c r="SSS52" s="18"/>
      <c r="SST52" s="22"/>
      <c r="SSU52" s="21"/>
      <c r="SSV52" s="20"/>
      <c r="SSW52" s="20"/>
      <c r="SSX52" s="23"/>
      <c r="SSY52" s="23"/>
      <c r="SSZ52" s="19"/>
      <c r="STA52" s="18"/>
      <c r="STB52" s="22"/>
      <c r="STC52" s="21"/>
      <c r="STD52" s="20"/>
      <c r="STE52" s="20"/>
      <c r="STF52" s="23"/>
      <c r="STG52" s="23"/>
      <c r="STH52" s="19"/>
      <c r="STI52" s="18"/>
      <c r="STJ52" s="22"/>
      <c r="STK52" s="21"/>
      <c r="STL52" s="20"/>
      <c r="STM52" s="20"/>
      <c r="STN52" s="23"/>
      <c r="STO52" s="23"/>
      <c r="STP52" s="19"/>
      <c r="STQ52" s="18"/>
      <c r="STR52" s="22"/>
      <c r="STS52" s="21"/>
      <c r="STT52" s="20"/>
      <c r="STU52" s="20"/>
      <c r="STV52" s="23"/>
      <c r="STW52" s="23"/>
      <c r="STX52" s="19"/>
      <c r="STY52" s="18"/>
      <c r="STZ52" s="22"/>
      <c r="SUA52" s="21"/>
      <c r="SUB52" s="20"/>
      <c r="SUC52" s="20"/>
      <c r="SUD52" s="23"/>
      <c r="SUE52" s="23"/>
      <c r="SUF52" s="19"/>
      <c r="SUG52" s="18"/>
      <c r="SUH52" s="22"/>
      <c r="SUI52" s="21"/>
      <c r="SUJ52" s="20"/>
      <c r="SUK52" s="20"/>
      <c r="SUL52" s="23"/>
      <c r="SUM52" s="23"/>
      <c r="SUN52" s="19"/>
      <c r="SUO52" s="18"/>
      <c r="SUP52" s="22"/>
      <c r="SUQ52" s="21"/>
      <c r="SUR52" s="20"/>
      <c r="SUS52" s="20"/>
      <c r="SUT52" s="23"/>
      <c r="SUU52" s="23"/>
      <c r="SUV52" s="19"/>
      <c r="SUW52" s="18"/>
      <c r="SUX52" s="22"/>
      <c r="SUY52" s="21"/>
      <c r="SUZ52" s="20"/>
      <c r="SVA52" s="20"/>
      <c r="SVB52" s="23"/>
      <c r="SVC52" s="23"/>
      <c r="SVD52" s="19"/>
      <c r="SVE52" s="18"/>
      <c r="SVF52" s="22"/>
      <c r="SVG52" s="21"/>
      <c r="SVH52" s="20"/>
      <c r="SVI52" s="20"/>
      <c r="SVJ52" s="23"/>
      <c r="SVK52" s="23"/>
      <c r="SVL52" s="19"/>
      <c r="SVM52" s="18"/>
      <c r="SVN52" s="22"/>
      <c r="SVO52" s="21"/>
      <c r="SVP52" s="20"/>
      <c r="SVQ52" s="20"/>
      <c r="SVR52" s="23"/>
      <c r="SVS52" s="23"/>
      <c r="SVT52" s="19"/>
      <c r="SVU52" s="18"/>
      <c r="SVV52" s="22"/>
      <c r="SVW52" s="21"/>
      <c r="SVX52" s="20"/>
      <c r="SVY52" s="20"/>
      <c r="SVZ52" s="23"/>
      <c r="SWA52" s="23"/>
      <c r="SWB52" s="19"/>
      <c r="SWC52" s="18"/>
      <c r="SWD52" s="22"/>
      <c r="SWE52" s="21"/>
      <c r="SWF52" s="20"/>
      <c r="SWG52" s="20"/>
      <c r="SWH52" s="23"/>
      <c r="SWI52" s="23"/>
      <c r="SWJ52" s="19"/>
      <c r="SWK52" s="18"/>
      <c r="SWL52" s="22"/>
      <c r="SWM52" s="21"/>
      <c r="SWN52" s="20"/>
      <c r="SWO52" s="20"/>
      <c r="SWP52" s="23"/>
      <c r="SWQ52" s="23"/>
      <c r="SWR52" s="19"/>
      <c r="SWS52" s="18"/>
      <c r="SWT52" s="22"/>
      <c r="SWU52" s="21"/>
      <c r="SWV52" s="20"/>
      <c r="SWW52" s="20"/>
      <c r="SWX52" s="23"/>
      <c r="SWY52" s="23"/>
      <c r="SWZ52" s="19"/>
      <c r="SXA52" s="18"/>
      <c r="SXB52" s="22"/>
      <c r="SXC52" s="21"/>
      <c r="SXD52" s="20"/>
      <c r="SXE52" s="20"/>
      <c r="SXF52" s="23"/>
      <c r="SXG52" s="23"/>
      <c r="SXH52" s="19"/>
      <c r="SXI52" s="18"/>
      <c r="SXJ52" s="22"/>
      <c r="SXK52" s="21"/>
      <c r="SXL52" s="20"/>
      <c r="SXM52" s="20"/>
      <c r="SXN52" s="23"/>
      <c r="SXO52" s="23"/>
      <c r="SXP52" s="19"/>
      <c r="SXQ52" s="18"/>
      <c r="SXR52" s="22"/>
      <c r="SXS52" s="21"/>
      <c r="SXT52" s="20"/>
      <c r="SXU52" s="20"/>
      <c r="SXV52" s="23"/>
      <c r="SXW52" s="23"/>
      <c r="SXX52" s="19"/>
      <c r="SXY52" s="18"/>
      <c r="SXZ52" s="22"/>
      <c r="SYA52" s="21"/>
      <c r="SYB52" s="20"/>
      <c r="SYC52" s="20"/>
      <c r="SYD52" s="23"/>
      <c r="SYE52" s="23"/>
      <c r="SYF52" s="19"/>
      <c r="SYG52" s="18"/>
      <c r="SYH52" s="22"/>
      <c r="SYI52" s="21"/>
      <c r="SYJ52" s="20"/>
      <c r="SYK52" s="20"/>
      <c r="SYL52" s="23"/>
      <c r="SYM52" s="23"/>
      <c r="SYN52" s="19"/>
      <c r="SYO52" s="18"/>
      <c r="SYP52" s="22"/>
      <c r="SYQ52" s="21"/>
      <c r="SYR52" s="20"/>
      <c r="SYS52" s="20"/>
      <c r="SYT52" s="23"/>
      <c r="SYU52" s="23"/>
      <c r="SYV52" s="19"/>
      <c r="SYW52" s="18"/>
      <c r="SYX52" s="22"/>
      <c r="SYY52" s="21"/>
      <c r="SYZ52" s="20"/>
      <c r="SZA52" s="20"/>
      <c r="SZB52" s="23"/>
      <c r="SZC52" s="23"/>
      <c r="SZD52" s="19"/>
      <c r="SZE52" s="18"/>
      <c r="SZF52" s="22"/>
      <c r="SZG52" s="21"/>
      <c r="SZH52" s="20"/>
      <c r="SZI52" s="20"/>
      <c r="SZJ52" s="23"/>
      <c r="SZK52" s="23"/>
      <c r="SZL52" s="19"/>
      <c r="SZM52" s="18"/>
      <c r="SZN52" s="22"/>
      <c r="SZO52" s="21"/>
      <c r="SZP52" s="20"/>
      <c r="SZQ52" s="20"/>
      <c r="SZR52" s="23"/>
      <c r="SZS52" s="23"/>
      <c r="SZT52" s="19"/>
      <c r="SZU52" s="18"/>
      <c r="SZV52" s="22"/>
      <c r="SZW52" s="21"/>
      <c r="SZX52" s="20"/>
      <c r="SZY52" s="20"/>
      <c r="SZZ52" s="23"/>
      <c r="TAA52" s="23"/>
      <c r="TAB52" s="19"/>
      <c r="TAC52" s="18"/>
      <c r="TAD52" s="22"/>
      <c r="TAE52" s="21"/>
      <c r="TAF52" s="20"/>
      <c r="TAG52" s="20"/>
      <c r="TAH52" s="23"/>
      <c r="TAI52" s="23"/>
      <c r="TAJ52" s="19"/>
      <c r="TAK52" s="18"/>
      <c r="TAL52" s="22"/>
      <c r="TAM52" s="21"/>
      <c r="TAN52" s="20"/>
      <c r="TAO52" s="20"/>
      <c r="TAP52" s="23"/>
      <c r="TAQ52" s="23"/>
      <c r="TAR52" s="19"/>
      <c r="TAS52" s="18"/>
      <c r="TAT52" s="22"/>
      <c r="TAU52" s="21"/>
      <c r="TAV52" s="20"/>
      <c r="TAW52" s="20"/>
      <c r="TAX52" s="23"/>
      <c r="TAY52" s="23"/>
      <c r="TAZ52" s="19"/>
      <c r="TBA52" s="18"/>
      <c r="TBB52" s="22"/>
      <c r="TBC52" s="21"/>
      <c r="TBD52" s="20"/>
      <c r="TBE52" s="20"/>
      <c r="TBF52" s="23"/>
      <c r="TBG52" s="23"/>
      <c r="TBH52" s="19"/>
      <c r="TBI52" s="18"/>
      <c r="TBJ52" s="22"/>
      <c r="TBK52" s="21"/>
      <c r="TBL52" s="20"/>
      <c r="TBM52" s="20"/>
      <c r="TBN52" s="23"/>
      <c r="TBO52" s="23"/>
      <c r="TBP52" s="19"/>
      <c r="TBQ52" s="18"/>
      <c r="TBR52" s="22"/>
      <c r="TBS52" s="21"/>
      <c r="TBT52" s="20"/>
      <c r="TBU52" s="20"/>
      <c r="TBV52" s="23"/>
      <c r="TBW52" s="23"/>
      <c r="TBX52" s="19"/>
      <c r="TBY52" s="18"/>
      <c r="TBZ52" s="22"/>
      <c r="TCA52" s="21"/>
      <c r="TCB52" s="20"/>
      <c r="TCC52" s="20"/>
      <c r="TCD52" s="23"/>
      <c r="TCE52" s="23"/>
      <c r="TCF52" s="19"/>
      <c r="TCG52" s="18"/>
      <c r="TCH52" s="22"/>
      <c r="TCI52" s="21"/>
      <c r="TCJ52" s="20"/>
      <c r="TCK52" s="20"/>
      <c r="TCL52" s="23"/>
      <c r="TCM52" s="23"/>
      <c r="TCN52" s="19"/>
      <c r="TCO52" s="18"/>
      <c r="TCP52" s="22"/>
      <c r="TCQ52" s="21"/>
      <c r="TCR52" s="20"/>
      <c r="TCS52" s="20"/>
      <c r="TCT52" s="23"/>
      <c r="TCU52" s="23"/>
      <c r="TCV52" s="19"/>
      <c r="TCW52" s="18"/>
      <c r="TCX52" s="22"/>
      <c r="TCY52" s="21"/>
      <c r="TCZ52" s="20"/>
      <c r="TDA52" s="20"/>
      <c r="TDB52" s="23"/>
      <c r="TDC52" s="23"/>
      <c r="TDD52" s="19"/>
      <c r="TDE52" s="18"/>
      <c r="TDF52" s="22"/>
      <c r="TDG52" s="21"/>
      <c r="TDH52" s="20"/>
      <c r="TDI52" s="20"/>
      <c r="TDJ52" s="23"/>
      <c r="TDK52" s="23"/>
      <c r="TDL52" s="19"/>
      <c r="TDM52" s="18"/>
      <c r="TDN52" s="22"/>
      <c r="TDO52" s="21"/>
      <c r="TDP52" s="20"/>
      <c r="TDQ52" s="20"/>
      <c r="TDR52" s="23"/>
      <c r="TDS52" s="23"/>
      <c r="TDT52" s="19"/>
      <c r="TDU52" s="18"/>
      <c r="TDV52" s="22"/>
      <c r="TDW52" s="21"/>
      <c r="TDX52" s="20"/>
      <c r="TDY52" s="20"/>
      <c r="TDZ52" s="23"/>
      <c r="TEA52" s="23"/>
      <c r="TEB52" s="19"/>
      <c r="TEC52" s="18"/>
      <c r="TED52" s="22"/>
      <c r="TEE52" s="21"/>
      <c r="TEF52" s="20"/>
      <c r="TEG52" s="20"/>
      <c r="TEH52" s="23"/>
      <c r="TEI52" s="23"/>
      <c r="TEJ52" s="19"/>
      <c r="TEK52" s="18"/>
      <c r="TEL52" s="22"/>
      <c r="TEM52" s="21"/>
      <c r="TEN52" s="20"/>
      <c r="TEO52" s="20"/>
      <c r="TEP52" s="23"/>
      <c r="TEQ52" s="23"/>
      <c r="TER52" s="19"/>
      <c r="TES52" s="18"/>
      <c r="TET52" s="22"/>
      <c r="TEU52" s="21"/>
      <c r="TEV52" s="20"/>
      <c r="TEW52" s="20"/>
      <c r="TEX52" s="23"/>
      <c r="TEY52" s="23"/>
      <c r="TEZ52" s="19"/>
      <c r="TFA52" s="18"/>
      <c r="TFB52" s="22"/>
      <c r="TFC52" s="21"/>
      <c r="TFD52" s="20"/>
      <c r="TFE52" s="20"/>
      <c r="TFF52" s="23"/>
      <c r="TFG52" s="23"/>
      <c r="TFH52" s="19"/>
      <c r="TFI52" s="18"/>
      <c r="TFJ52" s="22"/>
      <c r="TFK52" s="21"/>
      <c r="TFL52" s="20"/>
      <c r="TFM52" s="20"/>
      <c r="TFN52" s="23"/>
      <c r="TFO52" s="23"/>
      <c r="TFP52" s="19"/>
      <c r="TFQ52" s="18"/>
      <c r="TFR52" s="22"/>
      <c r="TFS52" s="21"/>
      <c r="TFT52" s="20"/>
      <c r="TFU52" s="20"/>
      <c r="TFV52" s="23"/>
      <c r="TFW52" s="23"/>
      <c r="TFX52" s="19"/>
      <c r="TFY52" s="18"/>
      <c r="TFZ52" s="22"/>
      <c r="TGA52" s="21"/>
      <c r="TGB52" s="20"/>
      <c r="TGC52" s="20"/>
      <c r="TGD52" s="23"/>
      <c r="TGE52" s="23"/>
      <c r="TGF52" s="19"/>
      <c r="TGG52" s="18"/>
      <c r="TGH52" s="22"/>
      <c r="TGI52" s="21"/>
      <c r="TGJ52" s="20"/>
      <c r="TGK52" s="20"/>
      <c r="TGL52" s="23"/>
      <c r="TGM52" s="23"/>
      <c r="TGN52" s="19"/>
      <c r="TGO52" s="18"/>
      <c r="TGP52" s="22"/>
      <c r="TGQ52" s="21"/>
      <c r="TGR52" s="20"/>
      <c r="TGS52" s="20"/>
      <c r="TGT52" s="23"/>
      <c r="TGU52" s="23"/>
      <c r="TGV52" s="19"/>
      <c r="TGW52" s="18"/>
      <c r="TGX52" s="22"/>
      <c r="TGY52" s="21"/>
      <c r="TGZ52" s="20"/>
      <c r="THA52" s="20"/>
      <c r="THB52" s="23"/>
      <c r="THC52" s="23"/>
      <c r="THD52" s="19"/>
      <c r="THE52" s="18"/>
      <c r="THF52" s="22"/>
      <c r="THG52" s="21"/>
      <c r="THH52" s="20"/>
      <c r="THI52" s="20"/>
      <c r="THJ52" s="23"/>
      <c r="THK52" s="23"/>
      <c r="THL52" s="19"/>
      <c r="THM52" s="18"/>
      <c r="THN52" s="22"/>
      <c r="THO52" s="21"/>
      <c r="THP52" s="20"/>
      <c r="THQ52" s="20"/>
      <c r="THR52" s="23"/>
      <c r="THS52" s="23"/>
      <c r="THT52" s="19"/>
      <c r="THU52" s="18"/>
      <c r="THV52" s="22"/>
      <c r="THW52" s="21"/>
      <c r="THX52" s="20"/>
      <c r="THY52" s="20"/>
      <c r="THZ52" s="23"/>
      <c r="TIA52" s="23"/>
      <c r="TIB52" s="19"/>
      <c r="TIC52" s="18"/>
      <c r="TID52" s="22"/>
      <c r="TIE52" s="21"/>
      <c r="TIF52" s="20"/>
      <c r="TIG52" s="20"/>
      <c r="TIH52" s="23"/>
      <c r="TII52" s="23"/>
      <c r="TIJ52" s="19"/>
      <c r="TIK52" s="18"/>
      <c r="TIL52" s="22"/>
      <c r="TIM52" s="21"/>
      <c r="TIN52" s="20"/>
      <c r="TIO52" s="20"/>
      <c r="TIP52" s="23"/>
      <c r="TIQ52" s="23"/>
      <c r="TIR52" s="19"/>
      <c r="TIS52" s="18"/>
      <c r="TIT52" s="22"/>
      <c r="TIU52" s="21"/>
      <c r="TIV52" s="20"/>
      <c r="TIW52" s="20"/>
      <c r="TIX52" s="23"/>
      <c r="TIY52" s="23"/>
      <c r="TIZ52" s="19"/>
      <c r="TJA52" s="18"/>
      <c r="TJB52" s="22"/>
      <c r="TJC52" s="21"/>
      <c r="TJD52" s="20"/>
      <c r="TJE52" s="20"/>
      <c r="TJF52" s="23"/>
      <c r="TJG52" s="23"/>
      <c r="TJH52" s="19"/>
      <c r="TJI52" s="18"/>
      <c r="TJJ52" s="22"/>
      <c r="TJK52" s="21"/>
      <c r="TJL52" s="20"/>
      <c r="TJM52" s="20"/>
      <c r="TJN52" s="23"/>
      <c r="TJO52" s="23"/>
      <c r="TJP52" s="19"/>
      <c r="TJQ52" s="18"/>
      <c r="TJR52" s="22"/>
      <c r="TJS52" s="21"/>
      <c r="TJT52" s="20"/>
      <c r="TJU52" s="20"/>
      <c r="TJV52" s="23"/>
      <c r="TJW52" s="23"/>
      <c r="TJX52" s="19"/>
      <c r="TJY52" s="18"/>
      <c r="TJZ52" s="22"/>
      <c r="TKA52" s="21"/>
      <c r="TKB52" s="20"/>
      <c r="TKC52" s="20"/>
      <c r="TKD52" s="23"/>
      <c r="TKE52" s="23"/>
      <c r="TKF52" s="19"/>
      <c r="TKG52" s="18"/>
      <c r="TKH52" s="22"/>
      <c r="TKI52" s="21"/>
      <c r="TKJ52" s="20"/>
      <c r="TKK52" s="20"/>
      <c r="TKL52" s="23"/>
      <c r="TKM52" s="23"/>
      <c r="TKN52" s="19"/>
      <c r="TKO52" s="18"/>
      <c r="TKP52" s="22"/>
      <c r="TKQ52" s="21"/>
      <c r="TKR52" s="20"/>
      <c r="TKS52" s="20"/>
      <c r="TKT52" s="23"/>
      <c r="TKU52" s="23"/>
      <c r="TKV52" s="19"/>
      <c r="TKW52" s="18"/>
      <c r="TKX52" s="22"/>
      <c r="TKY52" s="21"/>
      <c r="TKZ52" s="20"/>
      <c r="TLA52" s="20"/>
      <c r="TLB52" s="23"/>
      <c r="TLC52" s="23"/>
      <c r="TLD52" s="19"/>
      <c r="TLE52" s="18"/>
      <c r="TLF52" s="22"/>
      <c r="TLG52" s="21"/>
      <c r="TLH52" s="20"/>
      <c r="TLI52" s="20"/>
      <c r="TLJ52" s="23"/>
      <c r="TLK52" s="23"/>
      <c r="TLL52" s="19"/>
      <c r="TLM52" s="18"/>
      <c r="TLN52" s="22"/>
      <c r="TLO52" s="21"/>
      <c r="TLP52" s="20"/>
      <c r="TLQ52" s="20"/>
      <c r="TLR52" s="23"/>
      <c r="TLS52" s="23"/>
      <c r="TLT52" s="19"/>
      <c r="TLU52" s="18"/>
      <c r="TLV52" s="22"/>
      <c r="TLW52" s="21"/>
      <c r="TLX52" s="20"/>
      <c r="TLY52" s="20"/>
      <c r="TLZ52" s="23"/>
      <c r="TMA52" s="23"/>
      <c r="TMB52" s="19"/>
      <c r="TMC52" s="18"/>
      <c r="TMD52" s="22"/>
      <c r="TME52" s="21"/>
      <c r="TMF52" s="20"/>
      <c r="TMG52" s="20"/>
      <c r="TMH52" s="23"/>
      <c r="TMI52" s="23"/>
      <c r="TMJ52" s="19"/>
      <c r="TMK52" s="18"/>
      <c r="TML52" s="22"/>
      <c r="TMM52" s="21"/>
      <c r="TMN52" s="20"/>
      <c r="TMO52" s="20"/>
      <c r="TMP52" s="23"/>
      <c r="TMQ52" s="23"/>
      <c r="TMR52" s="19"/>
      <c r="TMS52" s="18"/>
      <c r="TMT52" s="22"/>
      <c r="TMU52" s="21"/>
      <c r="TMV52" s="20"/>
      <c r="TMW52" s="20"/>
      <c r="TMX52" s="23"/>
      <c r="TMY52" s="23"/>
      <c r="TMZ52" s="19"/>
      <c r="TNA52" s="18"/>
      <c r="TNB52" s="22"/>
      <c r="TNC52" s="21"/>
      <c r="TND52" s="20"/>
      <c r="TNE52" s="20"/>
      <c r="TNF52" s="23"/>
      <c r="TNG52" s="23"/>
      <c r="TNH52" s="19"/>
      <c r="TNI52" s="18"/>
      <c r="TNJ52" s="22"/>
      <c r="TNK52" s="21"/>
      <c r="TNL52" s="20"/>
      <c r="TNM52" s="20"/>
      <c r="TNN52" s="23"/>
      <c r="TNO52" s="23"/>
      <c r="TNP52" s="19"/>
      <c r="TNQ52" s="18"/>
      <c r="TNR52" s="22"/>
      <c r="TNS52" s="21"/>
      <c r="TNT52" s="20"/>
      <c r="TNU52" s="20"/>
      <c r="TNV52" s="23"/>
      <c r="TNW52" s="23"/>
      <c r="TNX52" s="19"/>
      <c r="TNY52" s="18"/>
      <c r="TNZ52" s="22"/>
      <c r="TOA52" s="21"/>
      <c r="TOB52" s="20"/>
      <c r="TOC52" s="20"/>
      <c r="TOD52" s="23"/>
      <c r="TOE52" s="23"/>
      <c r="TOF52" s="19"/>
      <c r="TOG52" s="18"/>
      <c r="TOH52" s="22"/>
      <c r="TOI52" s="21"/>
      <c r="TOJ52" s="20"/>
      <c r="TOK52" s="20"/>
      <c r="TOL52" s="23"/>
      <c r="TOM52" s="23"/>
      <c r="TON52" s="19"/>
      <c r="TOO52" s="18"/>
      <c r="TOP52" s="22"/>
      <c r="TOQ52" s="21"/>
      <c r="TOR52" s="20"/>
      <c r="TOS52" s="20"/>
      <c r="TOT52" s="23"/>
      <c r="TOU52" s="23"/>
      <c r="TOV52" s="19"/>
      <c r="TOW52" s="18"/>
      <c r="TOX52" s="22"/>
      <c r="TOY52" s="21"/>
      <c r="TOZ52" s="20"/>
      <c r="TPA52" s="20"/>
      <c r="TPB52" s="23"/>
      <c r="TPC52" s="23"/>
      <c r="TPD52" s="19"/>
      <c r="TPE52" s="18"/>
      <c r="TPF52" s="22"/>
      <c r="TPG52" s="21"/>
      <c r="TPH52" s="20"/>
      <c r="TPI52" s="20"/>
      <c r="TPJ52" s="23"/>
      <c r="TPK52" s="23"/>
      <c r="TPL52" s="19"/>
      <c r="TPM52" s="18"/>
      <c r="TPN52" s="22"/>
      <c r="TPO52" s="21"/>
      <c r="TPP52" s="20"/>
      <c r="TPQ52" s="20"/>
      <c r="TPR52" s="23"/>
      <c r="TPS52" s="23"/>
      <c r="TPT52" s="19"/>
      <c r="TPU52" s="18"/>
      <c r="TPV52" s="22"/>
      <c r="TPW52" s="21"/>
      <c r="TPX52" s="20"/>
      <c r="TPY52" s="20"/>
      <c r="TPZ52" s="23"/>
      <c r="TQA52" s="23"/>
      <c r="TQB52" s="19"/>
      <c r="TQC52" s="18"/>
      <c r="TQD52" s="22"/>
      <c r="TQE52" s="21"/>
      <c r="TQF52" s="20"/>
      <c r="TQG52" s="20"/>
      <c r="TQH52" s="23"/>
      <c r="TQI52" s="23"/>
      <c r="TQJ52" s="19"/>
      <c r="TQK52" s="18"/>
      <c r="TQL52" s="22"/>
      <c r="TQM52" s="21"/>
      <c r="TQN52" s="20"/>
      <c r="TQO52" s="20"/>
      <c r="TQP52" s="23"/>
      <c r="TQQ52" s="23"/>
      <c r="TQR52" s="19"/>
      <c r="TQS52" s="18"/>
      <c r="TQT52" s="22"/>
      <c r="TQU52" s="21"/>
      <c r="TQV52" s="20"/>
      <c r="TQW52" s="20"/>
      <c r="TQX52" s="23"/>
      <c r="TQY52" s="23"/>
      <c r="TQZ52" s="19"/>
      <c r="TRA52" s="18"/>
      <c r="TRB52" s="22"/>
      <c r="TRC52" s="21"/>
      <c r="TRD52" s="20"/>
      <c r="TRE52" s="20"/>
      <c r="TRF52" s="23"/>
      <c r="TRG52" s="23"/>
      <c r="TRH52" s="19"/>
      <c r="TRI52" s="18"/>
      <c r="TRJ52" s="22"/>
      <c r="TRK52" s="21"/>
      <c r="TRL52" s="20"/>
      <c r="TRM52" s="20"/>
      <c r="TRN52" s="23"/>
      <c r="TRO52" s="23"/>
      <c r="TRP52" s="19"/>
      <c r="TRQ52" s="18"/>
      <c r="TRR52" s="22"/>
      <c r="TRS52" s="21"/>
      <c r="TRT52" s="20"/>
      <c r="TRU52" s="20"/>
      <c r="TRV52" s="23"/>
      <c r="TRW52" s="23"/>
      <c r="TRX52" s="19"/>
      <c r="TRY52" s="18"/>
      <c r="TRZ52" s="22"/>
      <c r="TSA52" s="21"/>
      <c r="TSB52" s="20"/>
      <c r="TSC52" s="20"/>
      <c r="TSD52" s="23"/>
      <c r="TSE52" s="23"/>
      <c r="TSF52" s="19"/>
      <c r="TSG52" s="18"/>
      <c r="TSH52" s="22"/>
      <c r="TSI52" s="21"/>
      <c r="TSJ52" s="20"/>
      <c r="TSK52" s="20"/>
      <c r="TSL52" s="23"/>
      <c r="TSM52" s="23"/>
      <c r="TSN52" s="19"/>
      <c r="TSO52" s="18"/>
      <c r="TSP52" s="22"/>
      <c r="TSQ52" s="21"/>
      <c r="TSR52" s="20"/>
      <c r="TSS52" s="20"/>
      <c r="TST52" s="23"/>
      <c r="TSU52" s="23"/>
      <c r="TSV52" s="19"/>
      <c r="TSW52" s="18"/>
      <c r="TSX52" s="22"/>
      <c r="TSY52" s="21"/>
      <c r="TSZ52" s="20"/>
      <c r="TTA52" s="20"/>
      <c r="TTB52" s="23"/>
      <c r="TTC52" s="23"/>
      <c r="TTD52" s="19"/>
      <c r="TTE52" s="18"/>
      <c r="TTF52" s="22"/>
      <c r="TTG52" s="21"/>
      <c r="TTH52" s="20"/>
      <c r="TTI52" s="20"/>
      <c r="TTJ52" s="23"/>
      <c r="TTK52" s="23"/>
      <c r="TTL52" s="19"/>
      <c r="TTM52" s="18"/>
      <c r="TTN52" s="22"/>
      <c r="TTO52" s="21"/>
      <c r="TTP52" s="20"/>
      <c r="TTQ52" s="20"/>
      <c r="TTR52" s="23"/>
      <c r="TTS52" s="23"/>
      <c r="TTT52" s="19"/>
      <c r="TTU52" s="18"/>
      <c r="TTV52" s="22"/>
      <c r="TTW52" s="21"/>
      <c r="TTX52" s="20"/>
      <c r="TTY52" s="20"/>
      <c r="TTZ52" s="23"/>
      <c r="TUA52" s="23"/>
      <c r="TUB52" s="19"/>
      <c r="TUC52" s="18"/>
      <c r="TUD52" s="22"/>
      <c r="TUE52" s="21"/>
      <c r="TUF52" s="20"/>
      <c r="TUG52" s="20"/>
      <c r="TUH52" s="23"/>
      <c r="TUI52" s="23"/>
      <c r="TUJ52" s="19"/>
      <c r="TUK52" s="18"/>
      <c r="TUL52" s="22"/>
      <c r="TUM52" s="21"/>
      <c r="TUN52" s="20"/>
      <c r="TUO52" s="20"/>
      <c r="TUP52" s="23"/>
      <c r="TUQ52" s="23"/>
      <c r="TUR52" s="19"/>
      <c r="TUS52" s="18"/>
      <c r="TUT52" s="22"/>
      <c r="TUU52" s="21"/>
      <c r="TUV52" s="20"/>
      <c r="TUW52" s="20"/>
      <c r="TUX52" s="23"/>
      <c r="TUY52" s="23"/>
      <c r="TUZ52" s="19"/>
      <c r="TVA52" s="18"/>
      <c r="TVB52" s="22"/>
      <c r="TVC52" s="21"/>
      <c r="TVD52" s="20"/>
      <c r="TVE52" s="20"/>
      <c r="TVF52" s="23"/>
      <c r="TVG52" s="23"/>
      <c r="TVH52" s="19"/>
      <c r="TVI52" s="18"/>
      <c r="TVJ52" s="22"/>
      <c r="TVK52" s="21"/>
      <c r="TVL52" s="20"/>
      <c r="TVM52" s="20"/>
      <c r="TVN52" s="23"/>
      <c r="TVO52" s="23"/>
      <c r="TVP52" s="19"/>
      <c r="TVQ52" s="18"/>
      <c r="TVR52" s="22"/>
      <c r="TVS52" s="21"/>
      <c r="TVT52" s="20"/>
      <c r="TVU52" s="20"/>
      <c r="TVV52" s="23"/>
      <c r="TVW52" s="23"/>
      <c r="TVX52" s="19"/>
      <c r="TVY52" s="18"/>
      <c r="TVZ52" s="22"/>
      <c r="TWA52" s="21"/>
      <c r="TWB52" s="20"/>
      <c r="TWC52" s="20"/>
      <c r="TWD52" s="23"/>
      <c r="TWE52" s="23"/>
      <c r="TWF52" s="19"/>
      <c r="TWG52" s="18"/>
      <c r="TWH52" s="22"/>
      <c r="TWI52" s="21"/>
      <c r="TWJ52" s="20"/>
      <c r="TWK52" s="20"/>
      <c r="TWL52" s="23"/>
      <c r="TWM52" s="23"/>
      <c r="TWN52" s="19"/>
      <c r="TWO52" s="18"/>
      <c r="TWP52" s="22"/>
      <c r="TWQ52" s="21"/>
      <c r="TWR52" s="20"/>
      <c r="TWS52" s="20"/>
      <c r="TWT52" s="23"/>
      <c r="TWU52" s="23"/>
      <c r="TWV52" s="19"/>
      <c r="TWW52" s="18"/>
      <c r="TWX52" s="22"/>
      <c r="TWY52" s="21"/>
      <c r="TWZ52" s="20"/>
      <c r="TXA52" s="20"/>
      <c r="TXB52" s="23"/>
      <c r="TXC52" s="23"/>
      <c r="TXD52" s="19"/>
      <c r="TXE52" s="18"/>
      <c r="TXF52" s="22"/>
      <c r="TXG52" s="21"/>
      <c r="TXH52" s="20"/>
      <c r="TXI52" s="20"/>
      <c r="TXJ52" s="23"/>
      <c r="TXK52" s="23"/>
      <c r="TXL52" s="19"/>
      <c r="TXM52" s="18"/>
      <c r="TXN52" s="22"/>
      <c r="TXO52" s="21"/>
      <c r="TXP52" s="20"/>
      <c r="TXQ52" s="20"/>
      <c r="TXR52" s="23"/>
      <c r="TXS52" s="23"/>
      <c r="TXT52" s="19"/>
      <c r="TXU52" s="18"/>
      <c r="TXV52" s="22"/>
      <c r="TXW52" s="21"/>
      <c r="TXX52" s="20"/>
      <c r="TXY52" s="20"/>
      <c r="TXZ52" s="23"/>
      <c r="TYA52" s="23"/>
      <c r="TYB52" s="19"/>
      <c r="TYC52" s="18"/>
      <c r="TYD52" s="22"/>
      <c r="TYE52" s="21"/>
      <c r="TYF52" s="20"/>
      <c r="TYG52" s="20"/>
      <c r="TYH52" s="23"/>
      <c r="TYI52" s="23"/>
      <c r="TYJ52" s="19"/>
      <c r="TYK52" s="18"/>
      <c r="TYL52" s="22"/>
      <c r="TYM52" s="21"/>
      <c r="TYN52" s="20"/>
      <c r="TYO52" s="20"/>
      <c r="TYP52" s="23"/>
      <c r="TYQ52" s="23"/>
      <c r="TYR52" s="19"/>
      <c r="TYS52" s="18"/>
      <c r="TYT52" s="22"/>
      <c r="TYU52" s="21"/>
      <c r="TYV52" s="20"/>
      <c r="TYW52" s="20"/>
      <c r="TYX52" s="23"/>
      <c r="TYY52" s="23"/>
      <c r="TYZ52" s="19"/>
      <c r="TZA52" s="18"/>
      <c r="TZB52" s="22"/>
      <c r="TZC52" s="21"/>
      <c r="TZD52" s="20"/>
      <c r="TZE52" s="20"/>
      <c r="TZF52" s="23"/>
      <c r="TZG52" s="23"/>
      <c r="TZH52" s="19"/>
      <c r="TZI52" s="18"/>
      <c r="TZJ52" s="22"/>
      <c r="TZK52" s="21"/>
      <c r="TZL52" s="20"/>
      <c r="TZM52" s="20"/>
      <c r="TZN52" s="23"/>
      <c r="TZO52" s="23"/>
      <c r="TZP52" s="19"/>
      <c r="TZQ52" s="18"/>
      <c r="TZR52" s="22"/>
      <c r="TZS52" s="21"/>
      <c r="TZT52" s="20"/>
      <c r="TZU52" s="20"/>
      <c r="TZV52" s="23"/>
      <c r="TZW52" s="23"/>
      <c r="TZX52" s="19"/>
      <c r="TZY52" s="18"/>
      <c r="TZZ52" s="22"/>
      <c r="UAA52" s="21"/>
      <c r="UAB52" s="20"/>
      <c r="UAC52" s="20"/>
      <c r="UAD52" s="23"/>
      <c r="UAE52" s="23"/>
      <c r="UAF52" s="19"/>
      <c r="UAG52" s="18"/>
      <c r="UAH52" s="22"/>
      <c r="UAI52" s="21"/>
      <c r="UAJ52" s="20"/>
      <c r="UAK52" s="20"/>
      <c r="UAL52" s="23"/>
      <c r="UAM52" s="23"/>
      <c r="UAN52" s="19"/>
      <c r="UAO52" s="18"/>
      <c r="UAP52" s="22"/>
      <c r="UAQ52" s="21"/>
      <c r="UAR52" s="20"/>
      <c r="UAS52" s="20"/>
      <c r="UAT52" s="23"/>
      <c r="UAU52" s="23"/>
      <c r="UAV52" s="19"/>
      <c r="UAW52" s="18"/>
      <c r="UAX52" s="22"/>
      <c r="UAY52" s="21"/>
      <c r="UAZ52" s="20"/>
      <c r="UBA52" s="20"/>
      <c r="UBB52" s="23"/>
      <c r="UBC52" s="23"/>
      <c r="UBD52" s="19"/>
      <c r="UBE52" s="18"/>
      <c r="UBF52" s="22"/>
      <c r="UBG52" s="21"/>
      <c r="UBH52" s="20"/>
      <c r="UBI52" s="20"/>
      <c r="UBJ52" s="23"/>
      <c r="UBK52" s="23"/>
      <c r="UBL52" s="19"/>
      <c r="UBM52" s="18"/>
      <c r="UBN52" s="22"/>
      <c r="UBO52" s="21"/>
      <c r="UBP52" s="20"/>
      <c r="UBQ52" s="20"/>
      <c r="UBR52" s="23"/>
      <c r="UBS52" s="23"/>
      <c r="UBT52" s="19"/>
      <c r="UBU52" s="18"/>
      <c r="UBV52" s="22"/>
      <c r="UBW52" s="21"/>
      <c r="UBX52" s="20"/>
      <c r="UBY52" s="20"/>
      <c r="UBZ52" s="23"/>
      <c r="UCA52" s="23"/>
      <c r="UCB52" s="19"/>
      <c r="UCC52" s="18"/>
      <c r="UCD52" s="22"/>
      <c r="UCE52" s="21"/>
      <c r="UCF52" s="20"/>
      <c r="UCG52" s="20"/>
      <c r="UCH52" s="23"/>
      <c r="UCI52" s="23"/>
      <c r="UCJ52" s="19"/>
      <c r="UCK52" s="18"/>
      <c r="UCL52" s="22"/>
      <c r="UCM52" s="21"/>
      <c r="UCN52" s="20"/>
      <c r="UCO52" s="20"/>
      <c r="UCP52" s="23"/>
      <c r="UCQ52" s="23"/>
      <c r="UCR52" s="19"/>
      <c r="UCS52" s="18"/>
      <c r="UCT52" s="22"/>
      <c r="UCU52" s="21"/>
      <c r="UCV52" s="20"/>
      <c r="UCW52" s="20"/>
      <c r="UCX52" s="23"/>
      <c r="UCY52" s="23"/>
      <c r="UCZ52" s="19"/>
      <c r="UDA52" s="18"/>
      <c r="UDB52" s="22"/>
      <c r="UDC52" s="21"/>
      <c r="UDD52" s="20"/>
      <c r="UDE52" s="20"/>
      <c r="UDF52" s="23"/>
      <c r="UDG52" s="23"/>
      <c r="UDH52" s="19"/>
      <c r="UDI52" s="18"/>
      <c r="UDJ52" s="22"/>
      <c r="UDK52" s="21"/>
      <c r="UDL52" s="20"/>
      <c r="UDM52" s="20"/>
      <c r="UDN52" s="23"/>
      <c r="UDO52" s="23"/>
      <c r="UDP52" s="19"/>
      <c r="UDQ52" s="18"/>
      <c r="UDR52" s="22"/>
      <c r="UDS52" s="21"/>
      <c r="UDT52" s="20"/>
      <c r="UDU52" s="20"/>
      <c r="UDV52" s="23"/>
      <c r="UDW52" s="23"/>
      <c r="UDX52" s="19"/>
      <c r="UDY52" s="18"/>
      <c r="UDZ52" s="22"/>
      <c r="UEA52" s="21"/>
      <c r="UEB52" s="20"/>
      <c r="UEC52" s="20"/>
      <c r="UED52" s="23"/>
      <c r="UEE52" s="23"/>
      <c r="UEF52" s="19"/>
      <c r="UEG52" s="18"/>
      <c r="UEH52" s="22"/>
      <c r="UEI52" s="21"/>
      <c r="UEJ52" s="20"/>
      <c r="UEK52" s="20"/>
      <c r="UEL52" s="23"/>
      <c r="UEM52" s="23"/>
      <c r="UEN52" s="19"/>
      <c r="UEO52" s="18"/>
      <c r="UEP52" s="22"/>
      <c r="UEQ52" s="21"/>
      <c r="UER52" s="20"/>
      <c r="UES52" s="20"/>
      <c r="UET52" s="23"/>
      <c r="UEU52" s="23"/>
      <c r="UEV52" s="19"/>
      <c r="UEW52" s="18"/>
      <c r="UEX52" s="22"/>
      <c r="UEY52" s="21"/>
      <c r="UEZ52" s="20"/>
      <c r="UFA52" s="20"/>
      <c r="UFB52" s="23"/>
      <c r="UFC52" s="23"/>
      <c r="UFD52" s="19"/>
      <c r="UFE52" s="18"/>
      <c r="UFF52" s="22"/>
      <c r="UFG52" s="21"/>
      <c r="UFH52" s="20"/>
      <c r="UFI52" s="20"/>
      <c r="UFJ52" s="23"/>
      <c r="UFK52" s="23"/>
      <c r="UFL52" s="19"/>
      <c r="UFM52" s="18"/>
      <c r="UFN52" s="22"/>
      <c r="UFO52" s="21"/>
      <c r="UFP52" s="20"/>
      <c r="UFQ52" s="20"/>
      <c r="UFR52" s="23"/>
      <c r="UFS52" s="23"/>
      <c r="UFT52" s="19"/>
      <c r="UFU52" s="18"/>
      <c r="UFV52" s="22"/>
      <c r="UFW52" s="21"/>
      <c r="UFX52" s="20"/>
      <c r="UFY52" s="20"/>
      <c r="UFZ52" s="23"/>
      <c r="UGA52" s="23"/>
      <c r="UGB52" s="19"/>
      <c r="UGC52" s="18"/>
      <c r="UGD52" s="22"/>
      <c r="UGE52" s="21"/>
      <c r="UGF52" s="20"/>
      <c r="UGG52" s="20"/>
      <c r="UGH52" s="23"/>
      <c r="UGI52" s="23"/>
      <c r="UGJ52" s="19"/>
      <c r="UGK52" s="18"/>
      <c r="UGL52" s="22"/>
      <c r="UGM52" s="21"/>
      <c r="UGN52" s="20"/>
      <c r="UGO52" s="20"/>
      <c r="UGP52" s="23"/>
      <c r="UGQ52" s="23"/>
      <c r="UGR52" s="19"/>
      <c r="UGS52" s="18"/>
      <c r="UGT52" s="22"/>
      <c r="UGU52" s="21"/>
      <c r="UGV52" s="20"/>
      <c r="UGW52" s="20"/>
      <c r="UGX52" s="23"/>
      <c r="UGY52" s="23"/>
      <c r="UGZ52" s="19"/>
      <c r="UHA52" s="18"/>
      <c r="UHB52" s="22"/>
      <c r="UHC52" s="21"/>
      <c r="UHD52" s="20"/>
      <c r="UHE52" s="20"/>
      <c r="UHF52" s="23"/>
      <c r="UHG52" s="23"/>
      <c r="UHH52" s="19"/>
      <c r="UHI52" s="18"/>
      <c r="UHJ52" s="22"/>
      <c r="UHK52" s="21"/>
      <c r="UHL52" s="20"/>
      <c r="UHM52" s="20"/>
      <c r="UHN52" s="23"/>
      <c r="UHO52" s="23"/>
      <c r="UHP52" s="19"/>
      <c r="UHQ52" s="18"/>
      <c r="UHR52" s="22"/>
      <c r="UHS52" s="21"/>
      <c r="UHT52" s="20"/>
      <c r="UHU52" s="20"/>
      <c r="UHV52" s="23"/>
      <c r="UHW52" s="23"/>
      <c r="UHX52" s="19"/>
      <c r="UHY52" s="18"/>
      <c r="UHZ52" s="22"/>
      <c r="UIA52" s="21"/>
      <c r="UIB52" s="20"/>
      <c r="UIC52" s="20"/>
      <c r="UID52" s="23"/>
      <c r="UIE52" s="23"/>
      <c r="UIF52" s="19"/>
      <c r="UIG52" s="18"/>
      <c r="UIH52" s="22"/>
      <c r="UII52" s="21"/>
      <c r="UIJ52" s="20"/>
      <c r="UIK52" s="20"/>
      <c r="UIL52" s="23"/>
      <c r="UIM52" s="23"/>
      <c r="UIN52" s="19"/>
      <c r="UIO52" s="18"/>
      <c r="UIP52" s="22"/>
      <c r="UIQ52" s="21"/>
      <c r="UIR52" s="20"/>
      <c r="UIS52" s="20"/>
      <c r="UIT52" s="23"/>
      <c r="UIU52" s="23"/>
      <c r="UIV52" s="19"/>
      <c r="UIW52" s="18"/>
      <c r="UIX52" s="22"/>
      <c r="UIY52" s="21"/>
      <c r="UIZ52" s="20"/>
      <c r="UJA52" s="20"/>
      <c r="UJB52" s="23"/>
      <c r="UJC52" s="23"/>
      <c r="UJD52" s="19"/>
      <c r="UJE52" s="18"/>
      <c r="UJF52" s="22"/>
      <c r="UJG52" s="21"/>
      <c r="UJH52" s="20"/>
      <c r="UJI52" s="20"/>
      <c r="UJJ52" s="23"/>
      <c r="UJK52" s="23"/>
      <c r="UJL52" s="19"/>
      <c r="UJM52" s="18"/>
      <c r="UJN52" s="22"/>
      <c r="UJO52" s="21"/>
      <c r="UJP52" s="20"/>
      <c r="UJQ52" s="20"/>
      <c r="UJR52" s="23"/>
      <c r="UJS52" s="23"/>
      <c r="UJT52" s="19"/>
      <c r="UJU52" s="18"/>
      <c r="UJV52" s="22"/>
      <c r="UJW52" s="21"/>
      <c r="UJX52" s="20"/>
      <c r="UJY52" s="20"/>
      <c r="UJZ52" s="23"/>
      <c r="UKA52" s="23"/>
      <c r="UKB52" s="19"/>
      <c r="UKC52" s="18"/>
      <c r="UKD52" s="22"/>
      <c r="UKE52" s="21"/>
      <c r="UKF52" s="20"/>
      <c r="UKG52" s="20"/>
      <c r="UKH52" s="23"/>
      <c r="UKI52" s="23"/>
      <c r="UKJ52" s="19"/>
      <c r="UKK52" s="18"/>
      <c r="UKL52" s="22"/>
      <c r="UKM52" s="21"/>
      <c r="UKN52" s="20"/>
      <c r="UKO52" s="20"/>
      <c r="UKP52" s="23"/>
      <c r="UKQ52" s="23"/>
      <c r="UKR52" s="19"/>
      <c r="UKS52" s="18"/>
      <c r="UKT52" s="22"/>
      <c r="UKU52" s="21"/>
      <c r="UKV52" s="20"/>
      <c r="UKW52" s="20"/>
      <c r="UKX52" s="23"/>
      <c r="UKY52" s="23"/>
      <c r="UKZ52" s="19"/>
      <c r="ULA52" s="18"/>
      <c r="ULB52" s="22"/>
      <c r="ULC52" s="21"/>
      <c r="ULD52" s="20"/>
      <c r="ULE52" s="20"/>
      <c r="ULF52" s="23"/>
      <c r="ULG52" s="23"/>
      <c r="ULH52" s="19"/>
      <c r="ULI52" s="18"/>
      <c r="ULJ52" s="22"/>
      <c r="ULK52" s="21"/>
      <c r="ULL52" s="20"/>
      <c r="ULM52" s="20"/>
      <c r="ULN52" s="23"/>
      <c r="ULO52" s="23"/>
      <c r="ULP52" s="19"/>
      <c r="ULQ52" s="18"/>
      <c r="ULR52" s="22"/>
      <c r="ULS52" s="21"/>
      <c r="ULT52" s="20"/>
      <c r="ULU52" s="20"/>
      <c r="ULV52" s="23"/>
      <c r="ULW52" s="23"/>
      <c r="ULX52" s="19"/>
      <c r="ULY52" s="18"/>
      <c r="ULZ52" s="22"/>
      <c r="UMA52" s="21"/>
      <c r="UMB52" s="20"/>
      <c r="UMC52" s="20"/>
      <c r="UMD52" s="23"/>
      <c r="UME52" s="23"/>
      <c r="UMF52" s="19"/>
      <c r="UMG52" s="18"/>
      <c r="UMH52" s="22"/>
      <c r="UMI52" s="21"/>
      <c r="UMJ52" s="20"/>
      <c r="UMK52" s="20"/>
      <c r="UML52" s="23"/>
      <c r="UMM52" s="23"/>
      <c r="UMN52" s="19"/>
      <c r="UMO52" s="18"/>
      <c r="UMP52" s="22"/>
      <c r="UMQ52" s="21"/>
      <c r="UMR52" s="20"/>
      <c r="UMS52" s="20"/>
      <c r="UMT52" s="23"/>
      <c r="UMU52" s="23"/>
      <c r="UMV52" s="19"/>
      <c r="UMW52" s="18"/>
      <c r="UMX52" s="22"/>
      <c r="UMY52" s="21"/>
      <c r="UMZ52" s="20"/>
      <c r="UNA52" s="20"/>
      <c r="UNB52" s="23"/>
      <c r="UNC52" s="23"/>
      <c r="UND52" s="19"/>
      <c r="UNE52" s="18"/>
      <c r="UNF52" s="22"/>
      <c r="UNG52" s="21"/>
      <c r="UNH52" s="20"/>
      <c r="UNI52" s="20"/>
      <c r="UNJ52" s="23"/>
      <c r="UNK52" s="23"/>
      <c r="UNL52" s="19"/>
      <c r="UNM52" s="18"/>
      <c r="UNN52" s="22"/>
      <c r="UNO52" s="21"/>
      <c r="UNP52" s="20"/>
      <c r="UNQ52" s="20"/>
      <c r="UNR52" s="23"/>
      <c r="UNS52" s="23"/>
      <c r="UNT52" s="19"/>
      <c r="UNU52" s="18"/>
      <c r="UNV52" s="22"/>
      <c r="UNW52" s="21"/>
      <c r="UNX52" s="20"/>
      <c r="UNY52" s="20"/>
      <c r="UNZ52" s="23"/>
      <c r="UOA52" s="23"/>
      <c r="UOB52" s="19"/>
      <c r="UOC52" s="18"/>
      <c r="UOD52" s="22"/>
      <c r="UOE52" s="21"/>
      <c r="UOF52" s="20"/>
      <c r="UOG52" s="20"/>
      <c r="UOH52" s="23"/>
      <c r="UOI52" s="23"/>
      <c r="UOJ52" s="19"/>
      <c r="UOK52" s="18"/>
      <c r="UOL52" s="22"/>
      <c r="UOM52" s="21"/>
      <c r="UON52" s="20"/>
      <c r="UOO52" s="20"/>
      <c r="UOP52" s="23"/>
      <c r="UOQ52" s="23"/>
      <c r="UOR52" s="19"/>
      <c r="UOS52" s="18"/>
      <c r="UOT52" s="22"/>
      <c r="UOU52" s="21"/>
      <c r="UOV52" s="20"/>
      <c r="UOW52" s="20"/>
      <c r="UOX52" s="23"/>
      <c r="UOY52" s="23"/>
      <c r="UOZ52" s="19"/>
      <c r="UPA52" s="18"/>
      <c r="UPB52" s="22"/>
      <c r="UPC52" s="21"/>
      <c r="UPD52" s="20"/>
      <c r="UPE52" s="20"/>
      <c r="UPF52" s="23"/>
      <c r="UPG52" s="23"/>
      <c r="UPH52" s="19"/>
      <c r="UPI52" s="18"/>
      <c r="UPJ52" s="22"/>
      <c r="UPK52" s="21"/>
      <c r="UPL52" s="20"/>
      <c r="UPM52" s="20"/>
      <c r="UPN52" s="23"/>
      <c r="UPO52" s="23"/>
      <c r="UPP52" s="19"/>
      <c r="UPQ52" s="18"/>
      <c r="UPR52" s="22"/>
      <c r="UPS52" s="21"/>
      <c r="UPT52" s="20"/>
      <c r="UPU52" s="20"/>
      <c r="UPV52" s="23"/>
      <c r="UPW52" s="23"/>
      <c r="UPX52" s="19"/>
      <c r="UPY52" s="18"/>
      <c r="UPZ52" s="22"/>
      <c r="UQA52" s="21"/>
      <c r="UQB52" s="20"/>
      <c r="UQC52" s="20"/>
      <c r="UQD52" s="23"/>
      <c r="UQE52" s="23"/>
      <c r="UQF52" s="19"/>
      <c r="UQG52" s="18"/>
      <c r="UQH52" s="22"/>
      <c r="UQI52" s="21"/>
      <c r="UQJ52" s="20"/>
      <c r="UQK52" s="20"/>
      <c r="UQL52" s="23"/>
      <c r="UQM52" s="23"/>
      <c r="UQN52" s="19"/>
      <c r="UQO52" s="18"/>
      <c r="UQP52" s="22"/>
      <c r="UQQ52" s="21"/>
      <c r="UQR52" s="20"/>
      <c r="UQS52" s="20"/>
      <c r="UQT52" s="23"/>
      <c r="UQU52" s="23"/>
      <c r="UQV52" s="19"/>
      <c r="UQW52" s="18"/>
      <c r="UQX52" s="22"/>
      <c r="UQY52" s="21"/>
      <c r="UQZ52" s="20"/>
      <c r="URA52" s="20"/>
      <c r="URB52" s="23"/>
      <c r="URC52" s="23"/>
      <c r="URD52" s="19"/>
      <c r="URE52" s="18"/>
      <c r="URF52" s="22"/>
      <c r="URG52" s="21"/>
      <c r="URH52" s="20"/>
      <c r="URI52" s="20"/>
      <c r="URJ52" s="23"/>
      <c r="URK52" s="23"/>
      <c r="URL52" s="19"/>
      <c r="URM52" s="18"/>
      <c r="URN52" s="22"/>
      <c r="URO52" s="21"/>
      <c r="URP52" s="20"/>
      <c r="URQ52" s="20"/>
      <c r="URR52" s="23"/>
      <c r="URS52" s="23"/>
      <c r="URT52" s="19"/>
      <c r="URU52" s="18"/>
      <c r="URV52" s="22"/>
      <c r="URW52" s="21"/>
      <c r="URX52" s="20"/>
      <c r="URY52" s="20"/>
      <c r="URZ52" s="23"/>
      <c r="USA52" s="23"/>
      <c r="USB52" s="19"/>
      <c r="USC52" s="18"/>
      <c r="USD52" s="22"/>
      <c r="USE52" s="21"/>
      <c r="USF52" s="20"/>
      <c r="USG52" s="20"/>
      <c r="USH52" s="23"/>
      <c r="USI52" s="23"/>
      <c r="USJ52" s="19"/>
      <c r="USK52" s="18"/>
      <c r="USL52" s="22"/>
      <c r="USM52" s="21"/>
      <c r="USN52" s="20"/>
      <c r="USO52" s="20"/>
      <c r="USP52" s="23"/>
      <c r="USQ52" s="23"/>
      <c r="USR52" s="19"/>
      <c r="USS52" s="18"/>
      <c r="UST52" s="22"/>
      <c r="USU52" s="21"/>
      <c r="USV52" s="20"/>
      <c r="USW52" s="20"/>
      <c r="USX52" s="23"/>
      <c r="USY52" s="23"/>
      <c r="USZ52" s="19"/>
      <c r="UTA52" s="18"/>
      <c r="UTB52" s="22"/>
      <c r="UTC52" s="21"/>
      <c r="UTD52" s="20"/>
      <c r="UTE52" s="20"/>
      <c r="UTF52" s="23"/>
      <c r="UTG52" s="23"/>
      <c r="UTH52" s="19"/>
      <c r="UTI52" s="18"/>
      <c r="UTJ52" s="22"/>
      <c r="UTK52" s="21"/>
      <c r="UTL52" s="20"/>
      <c r="UTM52" s="20"/>
      <c r="UTN52" s="23"/>
      <c r="UTO52" s="23"/>
      <c r="UTP52" s="19"/>
      <c r="UTQ52" s="18"/>
      <c r="UTR52" s="22"/>
      <c r="UTS52" s="21"/>
      <c r="UTT52" s="20"/>
      <c r="UTU52" s="20"/>
      <c r="UTV52" s="23"/>
      <c r="UTW52" s="23"/>
      <c r="UTX52" s="19"/>
      <c r="UTY52" s="18"/>
      <c r="UTZ52" s="22"/>
      <c r="UUA52" s="21"/>
      <c r="UUB52" s="20"/>
      <c r="UUC52" s="20"/>
      <c r="UUD52" s="23"/>
      <c r="UUE52" s="23"/>
      <c r="UUF52" s="19"/>
      <c r="UUG52" s="18"/>
      <c r="UUH52" s="22"/>
      <c r="UUI52" s="21"/>
      <c r="UUJ52" s="20"/>
      <c r="UUK52" s="20"/>
      <c r="UUL52" s="23"/>
      <c r="UUM52" s="23"/>
      <c r="UUN52" s="19"/>
      <c r="UUO52" s="18"/>
      <c r="UUP52" s="22"/>
      <c r="UUQ52" s="21"/>
      <c r="UUR52" s="20"/>
      <c r="UUS52" s="20"/>
      <c r="UUT52" s="23"/>
      <c r="UUU52" s="23"/>
      <c r="UUV52" s="19"/>
      <c r="UUW52" s="18"/>
      <c r="UUX52" s="22"/>
      <c r="UUY52" s="21"/>
      <c r="UUZ52" s="20"/>
      <c r="UVA52" s="20"/>
      <c r="UVB52" s="23"/>
      <c r="UVC52" s="23"/>
      <c r="UVD52" s="19"/>
      <c r="UVE52" s="18"/>
      <c r="UVF52" s="22"/>
      <c r="UVG52" s="21"/>
      <c r="UVH52" s="20"/>
      <c r="UVI52" s="20"/>
      <c r="UVJ52" s="23"/>
      <c r="UVK52" s="23"/>
      <c r="UVL52" s="19"/>
      <c r="UVM52" s="18"/>
      <c r="UVN52" s="22"/>
      <c r="UVO52" s="21"/>
      <c r="UVP52" s="20"/>
      <c r="UVQ52" s="20"/>
      <c r="UVR52" s="23"/>
      <c r="UVS52" s="23"/>
      <c r="UVT52" s="19"/>
      <c r="UVU52" s="18"/>
      <c r="UVV52" s="22"/>
      <c r="UVW52" s="21"/>
      <c r="UVX52" s="20"/>
      <c r="UVY52" s="20"/>
      <c r="UVZ52" s="23"/>
      <c r="UWA52" s="23"/>
      <c r="UWB52" s="19"/>
      <c r="UWC52" s="18"/>
      <c r="UWD52" s="22"/>
      <c r="UWE52" s="21"/>
      <c r="UWF52" s="20"/>
      <c r="UWG52" s="20"/>
      <c r="UWH52" s="23"/>
      <c r="UWI52" s="23"/>
      <c r="UWJ52" s="19"/>
      <c r="UWK52" s="18"/>
      <c r="UWL52" s="22"/>
      <c r="UWM52" s="21"/>
      <c r="UWN52" s="20"/>
      <c r="UWO52" s="20"/>
      <c r="UWP52" s="23"/>
      <c r="UWQ52" s="23"/>
      <c r="UWR52" s="19"/>
      <c r="UWS52" s="18"/>
      <c r="UWT52" s="22"/>
      <c r="UWU52" s="21"/>
      <c r="UWV52" s="20"/>
      <c r="UWW52" s="20"/>
      <c r="UWX52" s="23"/>
      <c r="UWY52" s="23"/>
      <c r="UWZ52" s="19"/>
      <c r="UXA52" s="18"/>
      <c r="UXB52" s="22"/>
      <c r="UXC52" s="21"/>
      <c r="UXD52" s="20"/>
      <c r="UXE52" s="20"/>
      <c r="UXF52" s="23"/>
      <c r="UXG52" s="23"/>
      <c r="UXH52" s="19"/>
      <c r="UXI52" s="18"/>
      <c r="UXJ52" s="22"/>
      <c r="UXK52" s="21"/>
      <c r="UXL52" s="20"/>
      <c r="UXM52" s="20"/>
      <c r="UXN52" s="23"/>
      <c r="UXO52" s="23"/>
      <c r="UXP52" s="19"/>
      <c r="UXQ52" s="18"/>
      <c r="UXR52" s="22"/>
      <c r="UXS52" s="21"/>
      <c r="UXT52" s="20"/>
      <c r="UXU52" s="20"/>
      <c r="UXV52" s="23"/>
      <c r="UXW52" s="23"/>
      <c r="UXX52" s="19"/>
      <c r="UXY52" s="18"/>
      <c r="UXZ52" s="22"/>
      <c r="UYA52" s="21"/>
      <c r="UYB52" s="20"/>
      <c r="UYC52" s="20"/>
      <c r="UYD52" s="23"/>
      <c r="UYE52" s="23"/>
      <c r="UYF52" s="19"/>
      <c r="UYG52" s="18"/>
      <c r="UYH52" s="22"/>
      <c r="UYI52" s="21"/>
      <c r="UYJ52" s="20"/>
      <c r="UYK52" s="20"/>
      <c r="UYL52" s="23"/>
      <c r="UYM52" s="23"/>
      <c r="UYN52" s="19"/>
      <c r="UYO52" s="18"/>
      <c r="UYP52" s="22"/>
      <c r="UYQ52" s="21"/>
      <c r="UYR52" s="20"/>
      <c r="UYS52" s="20"/>
      <c r="UYT52" s="23"/>
      <c r="UYU52" s="23"/>
      <c r="UYV52" s="19"/>
      <c r="UYW52" s="18"/>
      <c r="UYX52" s="22"/>
      <c r="UYY52" s="21"/>
      <c r="UYZ52" s="20"/>
      <c r="UZA52" s="20"/>
      <c r="UZB52" s="23"/>
      <c r="UZC52" s="23"/>
      <c r="UZD52" s="19"/>
      <c r="UZE52" s="18"/>
      <c r="UZF52" s="22"/>
      <c r="UZG52" s="21"/>
      <c r="UZH52" s="20"/>
      <c r="UZI52" s="20"/>
      <c r="UZJ52" s="23"/>
      <c r="UZK52" s="23"/>
      <c r="UZL52" s="19"/>
      <c r="UZM52" s="18"/>
      <c r="UZN52" s="22"/>
      <c r="UZO52" s="21"/>
      <c r="UZP52" s="20"/>
      <c r="UZQ52" s="20"/>
      <c r="UZR52" s="23"/>
      <c r="UZS52" s="23"/>
      <c r="UZT52" s="19"/>
      <c r="UZU52" s="18"/>
      <c r="UZV52" s="22"/>
      <c r="UZW52" s="21"/>
      <c r="UZX52" s="20"/>
      <c r="UZY52" s="20"/>
      <c r="UZZ52" s="23"/>
      <c r="VAA52" s="23"/>
      <c r="VAB52" s="19"/>
      <c r="VAC52" s="18"/>
      <c r="VAD52" s="22"/>
      <c r="VAE52" s="21"/>
      <c r="VAF52" s="20"/>
      <c r="VAG52" s="20"/>
      <c r="VAH52" s="23"/>
      <c r="VAI52" s="23"/>
      <c r="VAJ52" s="19"/>
      <c r="VAK52" s="18"/>
      <c r="VAL52" s="22"/>
      <c r="VAM52" s="21"/>
      <c r="VAN52" s="20"/>
      <c r="VAO52" s="20"/>
      <c r="VAP52" s="23"/>
      <c r="VAQ52" s="23"/>
      <c r="VAR52" s="19"/>
      <c r="VAS52" s="18"/>
      <c r="VAT52" s="22"/>
      <c r="VAU52" s="21"/>
      <c r="VAV52" s="20"/>
      <c r="VAW52" s="20"/>
      <c r="VAX52" s="23"/>
      <c r="VAY52" s="23"/>
      <c r="VAZ52" s="19"/>
      <c r="VBA52" s="18"/>
      <c r="VBB52" s="22"/>
      <c r="VBC52" s="21"/>
      <c r="VBD52" s="20"/>
      <c r="VBE52" s="20"/>
      <c r="VBF52" s="23"/>
      <c r="VBG52" s="23"/>
      <c r="VBH52" s="19"/>
      <c r="VBI52" s="18"/>
      <c r="VBJ52" s="22"/>
      <c r="VBK52" s="21"/>
      <c r="VBL52" s="20"/>
      <c r="VBM52" s="20"/>
      <c r="VBN52" s="23"/>
      <c r="VBO52" s="23"/>
      <c r="VBP52" s="19"/>
      <c r="VBQ52" s="18"/>
      <c r="VBR52" s="22"/>
      <c r="VBS52" s="21"/>
      <c r="VBT52" s="20"/>
      <c r="VBU52" s="20"/>
      <c r="VBV52" s="23"/>
      <c r="VBW52" s="23"/>
      <c r="VBX52" s="19"/>
      <c r="VBY52" s="18"/>
      <c r="VBZ52" s="22"/>
      <c r="VCA52" s="21"/>
      <c r="VCB52" s="20"/>
      <c r="VCC52" s="20"/>
      <c r="VCD52" s="23"/>
      <c r="VCE52" s="23"/>
      <c r="VCF52" s="19"/>
      <c r="VCG52" s="18"/>
      <c r="VCH52" s="22"/>
      <c r="VCI52" s="21"/>
      <c r="VCJ52" s="20"/>
      <c r="VCK52" s="20"/>
      <c r="VCL52" s="23"/>
      <c r="VCM52" s="23"/>
      <c r="VCN52" s="19"/>
      <c r="VCO52" s="18"/>
      <c r="VCP52" s="22"/>
      <c r="VCQ52" s="21"/>
      <c r="VCR52" s="20"/>
      <c r="VCS52" s="20"/>
      <c r="VCT52" s="23"/>
      <c r="VCU52" s="23"/>
      <c r="VCV52" s="19"/>
      <c r="VCW52" s="18"/>
      <c r="VCX52" s="22"/>
      <c r="VCY52" s="21"/>
      <c r="VCZ52" s="20"/>
      <c r="VDA52" s="20"/>
      <c r="VDB52" s="23"/>
      <c r="VDC52" s="23"/>
      <c r="VDD52" s="19"/>
      <c r="VDE52" s="18"/>
      <c r="VDF52" s="22"/>
      <c r="VDG52" s="21"/>
      <c r="VDH52" s="20"/>
      <c r="VDI52" s="20"/>
      <c r="VDJ52" s="23"/>
      <c r="VDK52" s="23"/>
      <c r="VDL52" s="19"/>
      <c r="VDM52" s="18"/>
      <c r="VDN52" s="22"/>
      <c r="VDO52" s="21"/>
      <c r="VDP52" s="20"/>
      <c r="VDQ52" s="20"/>
      <c r="VDR52" s="23"/>
      <c r="VDS52" s="23"/>
      <c r="VDT52" s="19"/>
      <c r="VDU52" s="18"/>
      <c r="VDV52" s="22"/>
      <c r="VDW52" s="21"/>
      <c r="VDX52" s="20"/>
      <c r="VDY52" s="20"/>
      <c r="VDZ52" s="23"/>
      <c r="VEA52" s="23"/>
      <c r="VEB52" s="19"/>
      <c r="VEC52" s="18"/>
      <c r="VED52" s="22"/>
      <c r="VEE52" s="21"/>
      <c r="VEF52" s="20"/>
      <c r="VEG52" s="20"/>
      <c r="VEH52" s="23"/>
      <c r="VEI52" s="23"/>
      <c r="VEJ52" s="19"/>
      <c r="VEK52" s="18"/>
      <c r="VEL52" s="22"/>
      <c r="VEM52" s="21"/>
      <c r="VEN52" s="20"/>
      <c r="VEO52" s="20"/>
      <c r="VEP52" s="23"/>
      <c r="VEQ52" s="23"/>
      <c r="VER52" s="19"/>
      <c r="VES52" s="18"/>
      <c r="VET52" s="22"/>
      <c r="VEU52" s="21"/>
      <c r="VEV52" s="20"/>
      <c r="VEW52" s="20"/>
      <c r="VEX52" s="23"/>
      <c r="VEY52" s="23"/>
      <c r="VEZ52" s="19"/>
      <c r="VFA52" s="18"/>
      <c r="VFB52" s="22"/>
      <c r="VFC52" s="21"/>
      <c r="VFD52" s="20"/>
      <c r="VFE52" s="20"/>
      <c r="VFF52" s="23"/>
      <c r="VFG52" s="23"/>
      <c r="VFH52" s="19"/>
      <c r="VFI52" s="18"/>
      <c r="VFJ52" s="22"/>
      <c r="VFK52" s="21"/>
      <c r="VFL52" s="20"/>
      <c r="VFM52" s="20"/>
      <c r="VFN52" s="23"/>
      <c r="VFO52" s="23"/>
      <c r="VFP52" s="19"/>
      <c r="VFQ52" s="18"/>
      <c r="VFR52" s="22"/>
      <c r="VFS52" s="21"/>
      <c r="VFT52" s="20"/>
      <c r="VFU52" s="20"/>
      <c r="VFV52" s="23"/>
      <c r="VFW52" s="23"/>
      <c r="VFX52" s="19"/>
      <c r="VFY52" s="18"/>
      <c r="VFZ52" s="22"/>
      <c r="VGA52" s="21"/>
      <c r="VGB52" s="20"/>
      <c r="VGC52" s="20"/>
      <c r="VGD52" s="23"/>
      <c r="VGE52" s="23"/>
      <c r="VGF52" s="19"/>
      <c r="VGG52" s="18"/>
      <c r="VGH52" s="22"/>
      <c r="VGI52" s="21"/>
      <c r="VGJ52" s="20"/>
      <c r="VGK52" s="20"/>
      <c r="VGL52" s="23"/>
      <c r="VGM52" s="23"/>
      <c r="VGN52" s="19"/>
      <c r="VGO52" s="18"/>
      <c r="VGP52" s="22"/>
      <c r="VGQ52" s="21"/>
      <c r="VGR52" s="20"/>
      <c r="VGS52" s="20"/>
      <c r="VGT52" s="23"/>
      <c r="VGU52" s="23"/>
      <c r="VGV52" s="19"/>
      <c r="VGW52" s="18"/>
      <c r="VGX52" s="22"/>
      <c r="VGY52" s="21"/>
      <c r="VGZ52" s="20"/>
      <c r="VHA52" s="20"/>
      <c r="VHB52" s="23"/>
      <c r="VHC52" s="23"/>
      <c r="VHD52" s="19"/>
      <c r="VHE52" s="18"/>
      <c r="VHF52" s="22"/>
      <c r="VHG52" s="21"/>
      <c r="VHH52" s="20"/>
      <c r="VHI52" s="20"/>
      <c r="VHJ52" s="23"/>
      <c r="VHK52" s="23"/>
      <c r="VHL52" s="19"/>
      <c r="VHM52" s="18"/>
      <c r="VHN52" s="22"/>
      <c r="VHO52" s="21"/>
      <c r="VHP52" s="20"/>
      <c r="VHQ52" s="20"/>
      <c r="VHR52" s="23"/>
      <c r="VHS52" s="23"/>
      <c r="VHT52" s="19"/>
      <c r="VHU52" s="18"/>
      <c r="VHV52" s="22"/>
      <c r="VHW52" s="21"/>
      <c r="VHX52" s="20"/>
      <c r="VHY52" s="20"/>
      <c r="VHZ52" s="23"/>
      <c r="VIA52" s="23"/>
      <c r="VIB52" s="19"/>
      <c r="VIC52" s="18"/>
      <c r="VID52" s="22"/>
      <c r="VIE52" s="21"/>
      <c r="VIF52" s="20"/>
      <c r="VIG52" s="20"/>
      <c r="VIH52" s="23"/>
      <c r="VII52" s="23"/>
      <c r="VIJ52" s="19"/>
      <c r="VIK52" s="18"/>
      <c r="VIL52" s="22"/>
      <c r="VIM52" s="21"/>
      <c r="VIN52" s="20"/>
      <c r="VIO52" s="20"/>
      <c r="VIP52" s="23"/>
      <c r="VIQ52" s="23"/>
      <c r="VIR52" s="19"/>
      <c r="VIS52" s="18"/>
      <c r="VIT52" s="22"/>
      <c r="VIU52" s="21"/>
      <c r="VIV52" s="20"/>
      <c r="VIW52" s="20"/>
      <c r="VIX52" s="23"/>
      <c r="VIY52" s="23"/>
      <c r="VIZ52" s="19"/>
      <c r="VJA52" s="18"/>
      <c r="VJB52" s="22"/>
      <c r="VJC52" s="21"/>
      <c r="VJD52" s="20"/>
      <c r="VJE52" s="20"/>
      <c r="VJF52" s="23"/>
      <c r="VJG52" s="23"/>
      <c r="VJH52" s="19"/>
      <c r="VJI52" s="18"/>
      <c r="VJJ52" s="22"/>
      <c r="VJK52" s="21"/>
      <c r="VJL52" s="20"/>
      <c r="VJM52" s="20"/>
      <c r="VJN52" s="23"/>
      <c r="VJO52" s="23"/>
      <c r="VJP52" s="19"/>
      <c r="VJQ52" s="18"/>
      <c r="VJR52" s="22"/>
      <c r="VJS52" s="21"/>
      <c r="VJT52" s="20"/>
      <c r="VJU52" s="20"/>
      <c r="VJV52" s="23"/>
      <c r="VJW52" s="23"/>
      <c r="VJX52" s="19"/>
      <c r="VJY52" s="18"/>
      <c r="VJZ52" s="22"/>
      <c r="VKA52" s="21"/>
      <c r="VKB52" s="20"/>
      <c r="VKC52" s="20"/>
      <c r="VKD52" s="23"/>
      <c r="VKE52" s="23"/>
      <c r="VKF52" s="19"/>
      <c r="VKG52" s="18"/>
      <c r="VKH52" s="22"/>
      <c r="VKI52" s="21"/>
      <c r="VKJ52" s="20"/>
      <c r="VKK52" s="20"/>
      <c r="VKL52" s="23"/>
      <c r="VKM52" s="23"/>
      <c r="VKN52" s="19"/>
      <c r="VKO52" s="18"/>
      <c r="VKP52" s="22"/>
      <c r="VKQ52" s="21"/>
      <c r="VKR52" s="20"/>
      <c r="VKS52" s="20"/>
      <c r="VKT52" s="23"/>
      <c r="VKU52" s="23"/>
      <c r="VKV52" s="19"/>
      <c r="VKW52" s="18"/>
      <c r="VKX52" s="22"/>
      <c r="VKY52" s="21"/>
      <c r="VKZ52" s="20"/>
      <c r="VLA52" s="20"/>
      <c r="VLB52" s="23"/>
      <c r="VLC52" s="23"/>
      <c r="VLD52" s="19"/>
      <c r="VLE52" s="18"/>
      <c r="VLF52" s="22"/>
      <c r="VLG52" s="21"/>
      <c r="VLH52" s="20"/>
      <c r="VLI52" s="20"/>
      <c r="VLJ52" s="23"/>
      <c r="VLK52" s="23"/>
      <c r="VLL52" s="19"/>
      <c r="VLM52" s="18"/>
      <c r="VLN52" s="22"/>
      <c r="VLO52" s="21"/>
      <c r="VLP52" s="20"/>
      <c r="VLQ52" s="20"/>
      <c r="VLR52" s="23"/>
      <c r="VLS52" s="23"/>
      <c r="VLT52" s="19"/>
      <c r="VLU52" s="18"/>
      <c r="VLV52" s="22"/>
      <c r="VLW52" s="21"/>
      <c r="VLX52" s="20"/>
      <c r="VLY52" s="20"/>
      <c r="VLZ52" s="23"/>
      <c r="VMA52" s="23"/>
      <c r="VMB52" s="19"/>
      <c r="VMC52" s="18"/>
      <c r="VMD52" s="22"/>
      <c r="VME52" s="21"/>
      <c r="VMF52" s="20"/>
      <c r="VMG52" s="20"/>
      <c r="VMH52" s="23"/>
      <c r="VMI52" s="23"/>
      <c r="VMJ52" s="19"/>
      <c r="VMK52" s="18"/>
      <c r="VML52" s="22"/>
      <c r="VMM52" s="21"/>
      <c r="VMN52" s="20"/>
      <c r="VMO52" s="20"/>
      <c r="VMP52" s="23"/>
      <c r="VMQ52" s="23"/>
      <c r="VMR52" s="19"/>
      <c r="VMS52" s="18"/>
      <c r="VMT52" s="22"/>
      <c r="VMU52" s="21"/>
      <c r="VMV52" s="20"/>
      <c r="VMW52" s="20"/>
      <c r="VMX52" s="23"/>
      <c r="VMY52" s="23"/>
      <c r="VMZ52" s="19"/>
      <c r="VNA52" s="18"/>
      <c r="VNB52" s="22"/>
      <c r="VNC52" s="21"/>
      <c r="VND52" s="20"/>
      <c r="VNE52" s="20"/>
      <c r="VNF52" s="23"/>
      <c r="VNG52" s="23"/>
      <c r="VNH52" s="19"/>
      <c r="VNI52" s="18"/>
      <c r="VNJ52" s="22"/>
      <c r="VNK52" s="21"/>
      <c r="VNL52" s="20"/>
      <c r="VNM52" s="20"/>
      <c r="VNN52" s="23"/>
      <c r="VNO52" s="23"/>
      <c r="VNP52" s="19"/>
      <c r="VNQ52" s="18"/>
      <c r="VNR52" s="22"/>
      <c r="VNS52" s="21"/>
      <c r="VNT52" s="20"/>
      <c r="VNU52" s="20"/>
      <c r="VNV52" s="23"/>
      <c r="VNW52" s="23"/>
      <c r="VNX52" s="19"/>
      <c r="VNY52" s="18"/>
      <c r="VNZ52" s="22"/>
      <c r="VOA52" s="21"/>
      <c r="VOB52" s="20"/>
      <c r="VOC52" s="20"/>
      <c r="VOD52" s="23"/>
      <c r="VOE52" s="23"/>
      <c r="VOF52" s="19"/>
      <c r="VOG52" s="18"/>
      <c r="VOH52" s="22"/>
      <c r="VOI52" s="21"/>
      <c r="VOJ52" s="20"/>
      <c r="VOK52" s="20"/>
      <c r="VOL52" s="23"/>
      <c r="VOM52" s="23"/>
      <c r="VON52" s="19"/>
      <c r="VOO52" s="18"/>
      <c r="VOP52" s="22"/>
      <c r="VOQ52" s="21"/>
      <c r="VOR52" s="20"/>
      <c r="VOS52" s="20"/>
      <c r="VOT52" s="23"/>
      <c r="VOU52" s="23"/>
      <c r="VOV52" s="19"/>
      <c r="VOW52" s="18"/>
      <c r="VOX52" s="22"/>
      <c r="VOY52" s="21"/>
      <c r="VOZ52" s="20"/>
      <c r="VPA52" s="20"/>
      <c r="VPB52" s="23"/>
      <c r="VPC52" s="23"/>
      <c r="VPD52" s="19"/>
      <c r="VPE52" s="18"/>
      <c r="VPF52" s="22"/>
      <c r="VPG52" s="21"/>
      <c r="VPH52" s="20"/>
      <c r="VPI52" s="20"/>
      <c r="VPJ52" s="23"/>
      <c r="VPK52" s="23"/>
      <c r="VPL52" s="19"/>
      <c r="VPM52" s="18"/>
      <c r="VPN52" s="22"/>
      <c r="VPO52" s="21"/>
      <c r="VPP52" s="20"/>
      <c r="VPQ52" s="20"/>
      <c r="VPR52" s="23"/>
      <c r="VPS52" s="23"/>
      <c r="VPT52" s="19"/>
      <c r="VPU52" s="18"/>
      <c r="VPV52" s="22"/>
      <c r="VPW52" s="21"/>
      <c r="VPX52" s="20"/>
      <c r="VPY52" s="20"/>
      <c r="VPZ52" s="23"/>
      <c r="VQA52" s="23"/>
      <c r="VQB52" s="19"/>
      <c r="VQC52" s="18"/>
      <c r="VQD52" s="22"/>
      <c r="VQE52" s="21"/>
      <c r="VQF52" s="20"/>
      <c r="VQG52" s="20"/>
      <c r="VQH52" s="23"/>
      <c r="VQI52" s="23"/>
      <c r="VQJ52" s="19"/>
      <c r="VQK52" s="18"/>
      <c r="VQL52" s="22"/>
      <c r="VQM52" s="21"/>
      <c r="VQN52" s="20"/>
      <c r="VQO52" s="20"/>
      <c r="VQP52" s="23"/>
      <c r="VQQ52" s="23"/>
      <c r="VQR52" s="19"/>
      <c r="VQS52" s="18"/>
      <c r="VQT52" s="22"/>
      <c r="VQU52" s="21"/>
      <c r="VQV52" s="20"/>
      <c r="VQW52" s="20"/>
      <c r="VQX52" s="23"/>
      <c r="VQY52" s="23"/>
      <c r="VQZ52" s="19"/>
      <c r="VRA52" s="18"/>
      <c r="VRB52" s="22"/>
      <c r="VRC52" s="21"/>
      <c r="VRD52" s="20"/>
      <c r="VRE52" s="20"/>
      <c r="VRF52" s="23"/>
      <c r="VRG52" s="23"/>
      <c r="VRH52" s="19"/>
      <c r="VRI52" s="18"/>
      <c r="VRJ52" s="22"/>
      <c r="VRK52" s="21"/>
      <c r="VRL52" s="20"/>
      <c r="VRM52" s="20"/>
      <c r="VRN52" s="23"/>
      <c r="VRO52" s="23"/>
      <c r="VRP52" s="19"/>
      <c r="VRQ52" s="18"/>
      <c r="VRR52" s="22"/>
      <c r="VRS52" s="21"/>
      <c r="VRT52" s="20"/>
      <c r="VRU52" s="20"/>
      <c r="VRV52" s="23"/>
      <c r="VRW52" s="23"/>
      <c r="VRX52" s="19"/>
      <c r="VRY52" s="18"/>
      <c r="VRZ52" s="22"/>
      <c r="VSA52" s="21"/>
      <c r="VSB52" s="20"/>
      <c r="VSC52" s="20"/>
      <c r="VSD52" s="23"/>
      <c r="VSE52" s="23"/>
      <c r="VSF52" s="19"/>
      <c r="VSG52" s="18"/>
      <c r="VSH52" s="22"/>
      <c r="VSI52" s="21"/>
      <c r="VSJ52" s="20"/>
      <c r="VSK52" s="20"/>
      <c r="VSL52" s="23"/>
      <c r="VSM52" s="23"/>
      <c r="VSN52" s="19"/>
      <c r="VSO52" s="18"/>
      <c r="VSP52" s="22"/>
      <c r="VSQ52" s="21"/>
      <c r="VSR52" s="20"/>
      <c r="VSS52" s="20"/>
      <c r="VST52" s="23"/>
      <c r="VSU52" s="23"/>
      <c r="VSV52" s="19"/>
      <c r="VSW52" s="18"/>
      <c r="VSX52" s="22"/>
      <c r="VSY52" s="21"/>
      <c r="VSZ52" s="20"/>
      <c r="VTA52" s="20"/>
      <c r="VTB52" s="23"/>
      <c r="VTC52" s="23"/>
      <c r="VTD52" s="19"/>
      <c r="VTE52" s="18"/>
      <c r="VTF52" s="22"/>
      <c r="VTG52" s="21"/>
      <c r="VTH52" s="20"/>
      <c r="VTI52" s="20"/>
      <c r="VTJ52" s="23"/>
      <c r="VTK52" s="23"/>
      <c r="VTL52" s="19"/>
      <c r="VTM52" s="18"/>
      <c r="VTN52" s="22"/>
      <c r="VTO52" s="21"/>
      <c r="VTP52" s="20"/>
      <c r="VTQ52" s="20"/>
      <c r="VTR52" s="23"/>
      <c r="VTS52" s="23"/>
      <c r="VTT52" s="19"/>
      <c r="VTU52" s="18"/>
      <c r="VTV52" s="22"/>
      <c r="VTW52" s="21"/>
      <c r="VTX52" s="20"/>
      <c r="VTY52" s="20"/>
      <c r="VTZ52" s="23"/>
      <c r="VUA52" s="23"/>
      <c r="VUB52" s="19"/>
      <c r="VUC52" s="18"/>
      <c r="VUD52" s="22"/>
      <c r="VUE52" s="21"/>
      <c r="VUF52" s="20"/>
      <c r="VUG52" s="20"/>
      <c r="VUH52" s="23"/>
      <c r="VUI52" s="23"/>
      <c r="VUJ52" s="19"/>
      <c r="VUK52" s="18"/>
      <c r="VUL52" s="22"/>
      <c r="VUM52" s="21"/>
      <c r="VUN52" s="20"/>
      <c r="VUO52" s="20"/>
      <c r="VUP52" s="23"/>
      <c r="VUQ52" s="23"/>
      <c r="VUR52" s="19"/>
      <c r="VUS52" s="18"/>
      <c r="VUT52" s="22"/>
      <c r="VUU52" s="21"/>
      <c r="VUV52" s="20"/>
      <c r="VUW52" s="20"/>
      <c r="VUX52" s="23"/>
      <c r="VUY52" s="23"/>
      <c r="VUZ52" s="19"/>
      <c r="VVA52" s="18"/>
      <c r="VVB52" s="22"/>
      <c r="VVC52" s="21"/>
      <c r="VVD52" s="20"/>
      <c r="VVE52" s="20"/>
      <c r="VVF52" s="23"/>
      <c r="VVG52" s="23"/>
      <c r="VVH52" s="19"/>
      <c r="VVI52" s="18"/>
      <c r="VVJ52" s="22"/>
      <c r="VVK52" s="21"/>
      <c r="VVL52" s="20"/>
      <c r="VVM52" s="20"/>
      <c r="VVN52" s="23"/>
      <c r="VVO52" s="23"/>
      <c r="VVP52" s="19"/>
      <c r="VVQ52" s="18"/>
      <c r="VVR52" s="22"/>
      <c r="VVS52" s="21"/>
      <c r="VVT52" s="20"/>
      <c r="VVU52" s="20"/>
      <c r="VVV52" s="23"/>
      <c r="VVW52" s="23"/>
      <c r="VVX52" s="19"/>
      <c r="VVY52" s="18"/>
      <c r="VVZ52" s="22"/>
      <c r="VWA52" s="21"/>
      <c r="VWB52" s="20"/>
      <c r="VWC52" s="20"/>
      <c r="VWD52" s="23"/>
      <c r="VWE52" s="23"/>
      <c r="VWF52" s="19"/>
      <c r="VWG52" s="18"/>
      <c r="VWH52" s="22"/>
      <c r="VWI52" s="21"/>
      <c r="VWJ52" s="20"/>
      <c r="VWK52" s="20"/>
      <c r="VWL52" s="23"/>
      <c r="VWM52" s="23"/>
      <c r="VWN52" s="19"/>
      <c r="VWO52" s="18"/>
      <c r="VWP52" s="22"/>
      <c r="VWQ52" s="21"/>
      <c r="VWR52" s="20"/>
      <c r="VWS52" s="20"/>
      <c r="VWT52" s="23"/>
      <c r="VWU52" s="23"/>
      <c r="VWV52" s="19"/>
      <c r="VWW52" s="18"/>
      <c r="VWX52" s="22"/>
      <c r="VWY52" s="21"/>
      <c r="VWZ52" s="20"/>
      <c r="VXA52" s="20"/>
      <c r="VXB52" s="23"/>
      <c r="VXC52" s="23"/>
      <c r="VXD52" s="19"/>
      <c r="VXE52" s="18"/>
      <c r="VXF52" s="22"/>
      <c r="VXG52" s="21"/>
      <c r="VXH52" s="20"/>
      <c r="VXI52" s="20"/>
      <c r="VXJ52" s="23"/>
      <c r="VXK52" s="23"/>
      <c r="VXL52" s="19"/>
      <c r="VXM52" s="18"/>
      <c r="VXN52" s="22"/>
      <c r="VXO52" s="21"/>
      <c r="VXP52" s="20"/>
      <c r="VXQ52" s="20"/>
      <c r="VXR52" s="23"/>
      <c r="VXS52" s="23"/>
      <c r="VXT52" s="19"/>
      <c r="VXU52" s="18"/>
      <c r="VXV52" s="22"/>
      <c r="VXW52" s="21"/>
      <c r="VXX52" s="20"/>
      <c r="VXY52" s="20"/>
      <c r="VXZ52" s="23"/>
      <c r="VYA52" s="23"/>
      <c r="VYB52" s="19"/>
      <c r="VYC52" s="18"/>
      <c r="VYD52" s="22"/>
      <c r="VYE52" s="21"/>
      <c r="VYF52" s="20"/>
      <c r="VYG52" s="20"/>
      <c r="VYH52" s="23"/>
      <c r="VYI52" s="23"/>
      <c r="VYJ52" s="19"/>
      <c r="VYK52" s="18"/>
      <c r="VYL52" s="22"/>
      <c r="VYM52" s="21"/>
      <c r="VYN52" s="20"/>
      <c r="VYO52" s="20"/>
      <c r="VYP52" s="23"/>
      <c r="VYQ52" s="23"/>
      <c r="VYR52" s="19"/>
      <c r="VYS52" s="18"/>
      <c r="VYT52" s="22"/>
      <c r="VYU52" s="21"/>
      <c r="VYV52" s="20"/>
      <c r="VYW52" s="20"/>
      <c r="VYX52" s="23"/>
      <c r="VYY52" s="23"/>
      <c r="VYZ52" s="19"/>
      <c r="VZA52" s="18"/>
      <c r="VZB52" s="22"/>
      <c r="VZC52" s="21"/>
      <c r="VZD52" s="20"/>
      <c r="VZE52" s="20"/>
      <c r="VZF52" s="23"/>
      <c r="VZG52" s="23"/>
      <c r="VZH52" s="19"/>
      <c r="VZI52" s="18"/>
      <c r="VZJ52" s="22"/>
      <c r="VZK52" s="21"/>
      <c r="VZL52" s="20"/>
      <c r="VZM52" s="20"/>
      <c r="VZN52" s="23"/>
      <c r="VZO52" s="23"/>
      <c r="VZP52" s="19"/>
      <c r="VZQ52" s="18"/>
      <c r="VZR52" s="22"/>
      <c r="VZS52" s="21"/>
      <c r="VZT52" s="20"/>
      <c r="VZU52" s="20"/>
      <c r="VZV52" s="23"/>
      <c r="VZW52" s="23"/>
      <c r="VZX52" s="19"/>
      <c r="VZY52" s="18"/>
      <c r="VZZ52" s="22"/>
      <c r="WAA52" s="21"/>
      <c r="WAB52" s="20"/>
      <c r="WAC52" s="20"/>
      <c r="WAD52" s="23"/>
      <c r="WAE52" s="23"/>
      <c r="WAF52" s="19"/>
      <c r="WAG52" s="18"/>
      <c r="WAH52" s="22"/>
      <c r="WAI52" s="21"/>
      <c r="WAJ52" s="20"/>
      <c r="WAK52" s="20"/>
      <c r="WAL52" s="23"/>
      <c r="WAM52" s="23"/>
      <c r="WAN52" s="19"/>
      <c r="WAO52" s="18"/>
      <c r="WAP52" s="22"/>
      <c r="WAQ52" s="21"/>
      <c r="WAR52" s="20"/>
      <c r="WAS52" s="20"/>
      <c r="WAT52" s="23"/>
      <c r="WAU52" s="23"/>
      <c r="WAV52" s="19"/>
      <c r="WAW52" s="18"/>
      <c r="WAX52" s="22"/>
      <c r="WAY52" s="21"/>
      <c r="WAZ52" s="20"/>
      <c r="WBA52" s="20"/>
      <c r="WBB52" s="23"/>
      <c r="WBC52" s="23"/>
      <c r="WBD52" s="19"/>
      <c r="WBE52" s="18"/>
      <c r="WBF52" s="22"/>
      <c r="WBG52" s="21"/>
      <c r="WBH52" s="20"/>
      <c r="WBI52" s="20"/>
      <c r="WBJ52" s="23"/>
      <c r="WBK52" s="23"/>
      <c r="WBL52" s="19"/>
      <c r="WBM52" s="18"/>
      <c r="WBN52" s="22"/>
      <c r="WBO52" s="21"/>
      <c r="WBP52" s="20"/>
      <c r="WBQ52" s="20"/>
      <c r="WBR52" s="23"/>
      <c r="WBS52" s="23"/>
      <c r="WBT52" s="19"/>
      <c r="WBU52" s="18"/>
      <c r="WBV52" s="22"/>
      <c r="WBW52" s="21"/>
      <c r="WBX52" s="20"/>
      <c r="WBY52" s="20"/>
      <c r="WBZ52" s="23"/>
      <c r="WCA52" s="23"/>
      <c r="WCB52" s="19"/>
      <c r="WCC52" s="18"/>
      <c r="WCD52" s="22"/>
      <c r="WCE52" s="21"/>
      <c r="WCF52" s="20"/>
      <c r="WCG52" s="20"/>
      <c r="WCH52" s="23"/>
      <c r="WCI52" s="23"/>
      <c r="WCJ52" s="19"/>
      <c r="WCK52" s="18"/>
      <c r="WCL52" s="22"/>
      <c r="WCM52" s="21"/>
      <c r="WCN52" s="20"/>
      <c r="WCO52" s="20"/>
      <c r="WCP52" s="23"/>
      <c r="WCQ52" s="23"/>
      <c r="WCR52" s="19"/>
      <c r="WCS52" s="18"/>
      <c r="WCT52" s="22"/>
      <c r="WCU52" s="21"/>
      <c r="WCV52" s="20"/>
      <c r="WCW52" s="20"/>
      <c r="WCX52" s="23"/>
      <c r="WCY52" s="23"/>
      <c r="WCZ52" s="19"/>
      <c r="WDA52" s="18"/>
      <c r="WDB52" s="22"/>
      <c r="WDC52" s="21"/>
      <c r="WDD52" s="20"/>
      <c r="WDE52" s="20"/>
      <c r="WDF52" s="23"/>
      <c r="WDG52" s="23"/>
      <c r="WDH52" s="19"/>
      <c r="WDI52" s="18"/>
      <c r="WDJ52" s="22"/>
      <c r="WDK52" s="21"/>
      <c r="WDL52" s="20"/>
      <c r="WDM52" s="20"/>
      <c r="WDN52" s="23"/>
      <c r="WDO52" s="23"/>
      <c r="WDP52" s="19"/>
      <c r="WDQ52" s="18"/>
      <c r="WDR52" s="22"/>
      <c r="WDS52" s="21"/>
      <c r="WDT52" s="20"/>
      <c r="WDU52" s="20"/>
      <c r="WDV52" s="23"/>
      <c r="WDW52" s="23"/>
      <c r="WDX52" s="19"/>
      <c r="WDY52" s="18"/>
      <c r="WDZ52" s="22"/>
      <c r="WEA52" s="21"/>
      <c r="WEB52" s="20"/>
      <c r="WEC52" s="20"/>
      <c r="WED52" s="23"/>
      <c r="WEE52" s="23"/>
      <c r="WEF52" s="19"/>
      <c r="WEG52" s="18"/>
      <c r="WEH52" s="22"/>
      <c r="WEI52" s="21"/>
      <c r="WEJ52" s="20"/>
      <c r="WEK52" s="20"/>
      <c r="WEL52" s="23"/>
      <c r="WEM52" s="23"/>
      <c r="WEN52" s="19"/>
      <c r="WEO52" s="18"/>
      <c r="WEP52" s="22"/>
      <c r="WEQ52" s="21"/>
      <c r="WER52" s="20"/>
      <c r="WES52" s="20"/>
      <c r="WET52" s="23"/>
      <c r="WEU52" s="23"/>
      <c r="WEV52" s="19"/>
      <c r="WEW52" s="18"/>
      <c r="WEX52" s="22"/>
      <c r="WEY52" s="21"/>
      <c r="WEZ52" s="20"/>
      <c r="WFA52" s="20"/>
      <c r="WFB52" s="23"/>
      <c r="WFC52" s="23"/>
      <c r="WFD52" s="19"/>
      <c r="WFE52" s="18"/>
      <c r="WFF52" s="22"/>
      <c r="WFG52" s="21"/>
      <c r="WFH52" s="20"/>
      <c r="WFI52" s="20"/>
      <c r="WFJ52" s="23"/>
      <c r="WFK52" s="23"/>
      <c r="WFL52" s="19"/>
      <c r="WFM52" s="18"/>
      <c r="WFN52" s="22"/>
      <c r="WFO52" s="21"/>
      <c r="WFP52" s="20"/>
      <c r="WFQ52" s="20"/>
      <c r="WFR52" s="23"/>
      <c r="WFS52" s="23"/>
      <c r="WFT52" s="19"/>
      <c r="WFU52" s="18"/>
      <c r="WFV52" s="22"/>
      <c r="WFW52" s="21"/>
      <c r="WFX52" s="20"/>
      <c r="WFY52" s="20"/>
      <c r="WFZ52" s="23"/>
      <c r="WGA52" s="23"/>
      <c r="WGB52" s="19"/>
      <c r="WGC52" s="18"/>
      <c r="WGD52" s="22"/>
      <c r="WGE52" s="21"/>
      <c r="WGF52" s="20"/>
      <c r="WGG52" s="20"/>
      <c r="WGH52" s="23"/>
      <c r="WGI52" s="23"/>
      <c r="WGJ52" s="19"/>
      <c r="WGK52" s="18"/>
      <c r="WGL52" s="22"/>
      <c r="WGM52" s="21"/>
      <c r="WGN52" s="20"/>
      <c r="WGO52" s="20"/>
      <c r="WGP52" s="23"/>
      <c r="WGQ52" s="23"/>
      <c r="WGR52" s="19"/>
      <c r="WGS52" s="18"/>
      <c r="WGT52" s="22"/>
      <c r="WGU52" s="21"/>
      <c r="WGV52" s="20"/>
      <c r="WGW52" s="20"/>
      <c r="WGX52" s="23"/>
      <c r="WGY52" s="23"/>
      <c r="WGZ52" s="19"/>
      <c r="WHA52" s="18"/>
      <c r="WHB52" s="22"/>
      <c r="WHC52" s="21"/>
      <c r="WHD52" s="20"/>
      <c r="WHE52" s="20"/>
      <c r="WHF52" s="23"/>
      <c r="WHG52" s="23"/>
      <c r="WHH52" s="19"/>
      <c r="WHI52" s="18"/>
      <c r="WHJ52" s="22"/>
      <c r="WHK52" s="21"/>
      <c r="WHL52" s="20"/>
      <c r="WHM52" s="20"/>
      <c r="WHN52" s="23"/>
      <c r="WHO52" s="23"/>
      <c r="WHP52" s="19"/>
      <c r="WHQ52" s="18"/>
      <c r="WHR52" s="22"/>
      <c r="WHS52" s="21"/>
      <c r="WHT52" s="20"/>
      <c r="WHU52" s="20"/>
      <c r="WHV52" s="23"/>
      <c r="WHW52" s="23"/>
      <c r="WHX52" s="19"/>
      <c r="WHY52" s="18"/>
      <c r="WHZ52" s="22"/>
      <c r="WIA52" s="21"/>
      <c r="WIB52" s="20"/>
      <c r="WIC52" s="20"/>
      <c r="WID52" s="23"/>
      <c r="WIE52" s="23"/>
      <c r="WIF52" s="19"/>
      <c r="WIG52" s="18"/>
      <c r="WIH52" s="22"/>
      <c r="WII52" s="21"/>
      <c r="WIJ52" s="20"/>
      <c r="WIK52" s="20"/>
      <c r="WIL52" s="23"/>
      <c r="WIM52" s="23"/>
      <c r="WIN52" s="19"/>
      <c r="WIO52" s="18"/>
      <c r="WIP52" s="22"/>
      <c r="WIQ52" s="21"/>
      <c r="WIR52" s="20"/>
      <c r="WIS52" s="20"/>
      <c r="WIT52" s="23"/>
      <c r="WIU52" s="23"/>
      <c r="WIV52" s="19"/>
      <c r="WIW52" s="18"/>
      <c r="WIX52" s="22"/>
      <c r="WIY52" s="21"/>
      <c r="WIZ52" s="20"/>
      <c r="WJA52" s="20"/>
      <c r="WJB52" s="23"/>
      <c r="WJC52" s="23"/>
      <c r="WJD52" s="19"/>
      <c r="WJE52" s="18"/>
      <c r="WJF52" s="22"/>
      <c r="WJG52" s="21"/>
      <c r="WJH52" s="20"/>
      <c r="WJI52" s="20"/>
      <c r="WJJ52" s="23"/>
      <c r="WJK52" s="23"/>
      <c r="WJL52" s="19"/>
      <c r="WJM52" s="18"/>
      <c r="WJN52" s="22"/>
      <c r="WJO52" s="21"/>
      <c r="WJP52" s="20"/>
      <c r="WJQ52" s="20"/>
      <c r="WJR52" s="23"/>
      <c r="WJS52" s="23"/>
      <c r="WJT52" s="19"/>
      <c r="WJU52" s="18"/>
      <c r="WJV52" s="22"/>
      <c r="WJW52" s="21"/>
      <c r="WJX52" s="20"/>
      <c r="WJY52" s="20"/>
      <c r="WJZ52" s="23"/>
      <c r="WKA52" s="23"/>
      <c r="WKB52" s="19"/>
      <c r="WKC52" s="18"/>
      <c r="WKD52" s="22"/>
      <c r="WKE52" s="21"/>
      <c r="WKF52" s="20"/>
      <c r="WKG52" s="20"/>
      <c r="WKH52" s="23"/>
      <c r="WKI52" s="23"/>
      <c r="WKJ52" s="19"/>
      <c r="WKK52" s="18"/>
      <c r="WKL52" s="22"/>
      <c r="WKM52" s="21"/>
      <c r="WKN52" s="20"/>
      <c r="WKO52" s="20"/>
      <c r="WKP52" s="23"/>
      <c r="WKQ52" s="23"/>
      <c r="WKR52" s="19"/>
      <c r="WKS52" s="18"/>
      <c r="WKT52" s="22"/>
      <c r="WKU52" s="21"/>
      <c r="WKV52" s="20"/>
      <c r="WKW52" s="20"/>
      <c r="WKX52" s="23"/>
      <c r="WKY52" s="23"/>
      <c r="WKZ52" s="19"/>
      <c r="WLA52" s="18"/>
      <c r="WLB52" s="22"/>
      <c r="WLC52" s="21"/>
      <c r="WLD52" s="20"/>
      <c r="WLE52" s="20"/>
      <c r="WLF52" s="23"/>
      <c r="WLG52" s="23"/>
      <c r="WLH52" s="19"/>
      <c r="WLI52" s="18"/>
      <c r="WLJ52" s="22"/>
      <c r="WLK52" s="21"/>
      <c r="WLL52" s="20"/>
      <c r="WLM52" s="20"/>
      <c r="WLN52" s="23"/>
      <c r="WLO52" s="23"/>
      <c r="WLP52" s="19"/>
      <c r="WLQ52" s="18"/>
      <c r="WLR52" s="22"/>
      <c r="WLS52" s="21"/>
      <c r="WLT52" s="20"/>
      <c r="WLU52" s="20"/>
      <c r="WLV52" s="23"/>
      <c r="WLW52" s="23"/>
      <c r="WLX52" s="19"/>
      <c r="WLY52" s="18"/>
      <c r="WLZ52" s="22"/>
      <c r="WMA52" s="21"/>
      <c r="WMB52" s="20"/>
      <c r="WMC52" s="20"/>
      <c r="WMD52" s="23"/>
      <c r="WME52" s="23"/>
      <c r="WMF52" s="19"/>
      <c r="WMG52" s="18"/>
      <c r="WMH52" s="22"/>
      <c r="WMI52" s="21"/>
      <c r="WMJ52" s="20"/>
      <c r="WMK52" s="20"/>
      <c r="WML52" s="23"/>
      <c r="WMM52" s="23"/>
      <c r="WMN52" s="19"/>
      <c r="WMO52" s="18"/>
      <c r="WMP52" s="22"/>
      <c r="WMQ52" s="21"/>
      <c r="WMR52" s="20"/>
      <c r="WMS52" s="20"/>
      <c r="WMT52" s="23"/>
      <c r="WMU52" s="23"/>
      <c r="WMV52" s="19"/>
      <c r="WMW52" s="18"/>
      <c r="WMX52" s="22"/>
      <c r="WMY52" s="21"/>
      <c r="WMZ52" s="20"/>
      <c r="WNA52" s="20"/>
      <c r="WNB52" s="23"/>
      <c r="WNC52" s="23"/>
      <c r="WND52" s="19"/>
      <c r="WNE52" s="18"/>
      <c r="WNF52" s="22"/>
      <c r="WNG52" s="21"/>
      <c r="WNH52" s="20"/>
      <c r="WNI52" s="20"/>
      <c r="WNJ52" s="23"/>
      <c r="WNK52" s="23"/>
      <c r="WNL52" s="19"/>
      <c r="WNM52" s="18"/>
      <c r="WNN52" s="22"/>
      <c r="WNO52" s="21"/>
      <c r="WNP52" s="20"/>
      <c r="WNQ52" s="20"/>
      <c r="WNR52" s="23"/>
      <c r="WNS52" s="23"/>
      <c r="WNT52" s="19"/>
      <c r="WNU52" s="18"/>
      <c r="WNV52" s="22"/>
      <c r="WNW52" s="21"/>
      <c r="WNX52" s="20"/>
      <c r="WNY52" s="20"/>
      <c r="WNZ52" s="23"/>
      <c r="WOA52" s="23"/>
      <c r="WOB52" s="19"/>
      <c r="WOC52" s="18"/>
      <c r="WOD52" s="22"/>
      <c r="WOE52" s="21"/>
      <c r="WOF52" s="20"/>
      <c r="WOG52" s="20"/>
      <c r="WOH52" s="23"/>
      <c r="WOI52" s="23"/>
      <c r="WOJ52" s="19"/>
      <c r="WOK52" s="18"/>
      <c r="WOL52" s="22"/>
      <c r="WOM52" s="21"/>
      <c r="WON52" s="20"/>
      <c r="WOO52" s="20"/>
      <c r="WOP52" s="23"/>
      <c r="WOQ52" s="23"/>
      <c r="WOR52" s="19"/>
      <c r="WOS52" s="18"/>
      <c r="WOT52" s="22"/>
      <c r="WOU52" s="21"/>
      <c r="WOV52" s="20"/>
      <c r="WOW52" s="20"/>
      <c r="WOX52" s="23"/>
      <c r="WOY52" s="23"/>
      <c r="WOZ52" s="19"/>
      <c r="WPA52" s="18"/>
      <c r="WPB52" s="22"/>
      <c r="WPC52" s="21"/>
      <c r="WPD52" s="20"/>
      <c r="WPE52" s="20"/>
      <c r="WPF52" s="23"/>
      <c r="WPG52" s="23"/>
      <c r="WPH52" s="19"/>
      <c r="WPI52" s="18"/>
      <c r="WPJ52" s="22"/>
      <c r="WPK52" s="21"/>
      <c r="WPL52" s="20"/>
      <c r="WPM52" s="20"/>
      <c r="WPN52" s="23"/>
      <c r="WPO52" s="23"/>
      <c r="WPP52" s="19"/>
      <c r="WPQ52" s="18"/>
      <c r="WPR52" s="22"/>
      <c r="WPS52" s="21"/>
      <c r="WPT52" s="20"/>
      <c r="WPU52" s="20"/>
      <c r="WPV52" s="23"/>
      <c r="WPW52" s="23"/>
      <c r="WPX52" s="19"/>
      <c r="WPY52" s="18"/>
      <c r="WPZ52" s="22"/>
      <c r="WQA52" s="21"/>
      <c r="WQB52" s="20"/>
      <c r="WQC52" s="20"/>
      <c r="WQD52" s="23"/>
      <c r="WQE52" s="23"/>
      <c r="WQF52" s="19"/>
      <c r="WQG52" s="18"/>
      <c r="WQH52" s="22"/>
      <c r="WQI52" s="21"/>
      <c r="WQJ52" s="20"/>
      <c r="WQK52" s="20"/>
      <c r="WQL52" s="23"/>
      <c r="WQM52" s="23"/>
      <c r="WQN52" s="19"/>
      <c r="WQO52" s="18"/>
      <c r="WQP52" s="22"/>
      <c r="WQQ52" s="21"/>
      <c r="WQR52" s="20"/>
      <c r="WQS52" s="20"/>
      <c r="WQT52" s="23"/>
      <c r="WQU52" s="23"/>
      <c r="WQV52" s="19"/>
      <c r="WQW52" s="18"/>
      <c r="WQX52" s="22"/>
      <c r="WQY52" s="21"/>
      <c r="WQZ52" s="20"/>
      <c r="WRA52" s="20"/>
      <c r="WRB52" s="23"/>
      <c r="WRC52" s="23"/>
      <c r="WRD52" s="19"/>
      <c r="WRE52" s="18"/>
      <c r="WRF52" s="22"/>
      <c r="WRG52" s="21"/>
      <c r="WRH52" s="20"/>
      <c r="WRI52" s="20"/>
      <c r="WRJ52" s="23"/>
      <c r="WRK52" s="23"/>
      <c r="WRL52" s="19"/>
      <c r="WRM52" s="18"/>
      <c r="WRN52" s="22"/>
      <c r="WRO52" s="21"/>
      <c r="WRP52" s="20"/>
      <c r="WRQ52" s="20"/>
      <c r="WRR52" s="23"/>
      <c r="WRS52" s="23"/>
      <c r="WRT52" s="19"/>
      <c r="WRU52" s="18"/>
      <c r="WRV52" s="22"/>
      <c r="WRW52" s="21"/>
      <c r="WRX52" s="20"/>
      <c r="WRY52" s="20"/>
      <c r="WRZ52" s="23"/>
      <c r="WSA52" s="23"/>
      <c r="WSB52" s="19"/>
      <c r="WSC52" s="18"/>
      <c r="WSD52" s="22"/>
      <c r="WSE52" s="21"/>
      <c r="WSF52" s="20"/>
      <c r="WSG52" s="20"/>
      <c r="WSH52" s="23"/>
      <c r="WSI52" s="23"/>
      <c r="WSJ52" s="19"/>
      <c r="WSK52" s="18"/>
      <c r="WSL52" s="22"/>
      <c r="WSM52" s="21"/>
      <c r="WSN52" s="20"/>
      <c r="WSO52" s="20"/>
      <c r="WSP52" s="23"/>
      <c r="WSQ52" s="23"/>
      <c r="WSR52" s="19"/>
      <c r="WSS52" s="18"/>
      <c r="WST52" s="22"/>
      <c r="WSU52" s="21"/>
      <c r="WSV52" s="20"/>
      <c r="WSW52" s="20"/>
      <c r="WSX52" s="23"/>
      <c r="WSY52" s="23"/>
      <c r="WSZ52" s="19"/>
      <c r="WTA52" s="18"/>
      <c r="WTB52" s="22"/>
      <c r="WTC52" s="21"/>
      <c r="WTD52" s="20"/>
      <c r="WTE52" s="20"/>
      <c r="WTF52" s="23"/>
      <c r="WTG52" s="23"/>
      <c r="WTH52" s="19"/>
      <c r="WTI52" s="18"/>
      <c r="WTJ52" s="22"/>
      <c r="WTK52" s="21"/>
      <c r="WTL52" s="20"/>
      <c r="WTM52" s="20"/>
      <c r="WTN52" s="23"/>
      <c r="WTO52" s="23"/>
      <c r="WTP52" s="19"/>
      <c r="WTQ52" s="18"/>
      <c r="WTR52" s="22"/>
      <c r="WTS52" s="21"/>
      <c r="WTT52" s="20"/>
      <c r="WTU52" s="20"/>
      <c r="WTV52" s="23"/>
      <c r="WTW52" s="23"/>
      <c r="WTX52" s="19"/>
      <c r="WTY52" s="18"/>
      <c r="WTZ52" s="22"/>
      <c r="WUA52" s="21"/>
      <c r="WUB52" s="20"/>
      <c r="WUC52" s="20"/>
      <c r="WUD52" s="23"/>
      <c r="WUE52" s="23"/>
      <c r="WUF52" s="19"/>
      <c r="WUG52" s="18"/>
      <c r="WUH52" s="22"/>
      <c r="WUI52" s="21"/>
      <c r="WUJ52" s="20"/>
      <c r="WUK52" s="20"/>
      <c r="WUL52" s="23"/>
      <c r="WUM52" s="23"/>
      <c r="WUN52" s="19"/>
      <c r="WUO52" s="18"/>
      <c r="WUP52" s="22"/>
      <c r="WUQ52" s="21"/>
      <c r="WUR52" s="20"/>
      <c r="WUS52" s="20"/>
      <c r="WUT52" s="23"/>
      <c r="WUU52" s="23"/>
      <c r="WUV52" s="19"/>
      <c r="WUW52" s="18"/>
      <c r="WUX52" s="22"/>
      <c r="WUY52" s="21"/>
      <c r="WUZ52" s="20"/>
      <c r="WVA52" s="20"/>
      <c r="WVB52" s="23"/>
      <c r="WVC52" s="23"/>
      <c r="WVD52" s="19"/>
      <c r="WVE52" s="18"/>
      <c r="WVF52" s="22"/>
      <c r="WVG52" s="21"/>
      <c r="WVH52" s="20"/>
      <c r="WVI52" s="20"/>
      <c r="WVJ52" s="23"/>
      <c r="WVK52" s="23"/>
      <c r="WVL52" s="19"/>
      <c r="WVM52" s="18"/>
      <c r="WVN52" s="22"/>
      <c r="WVO52" s="21"/>
      <c r="WVP52" s="20"/>
      <c r="WVQ52" s="20"/>
      <c r="WVR52" s="23"/>
      <c r="WVS52" s="23"/>
      <c r="WVT52" s="19"/>
      <c r="WVU52" s="18"/>
      <c r="WVV52" s="22"/>
      <c r="WVW52" s="21"/>
      <c r="WVX52" s="20"/>
      <c r="WVY52" s="20"/>
      <c r="WVZ52" s="23"/>
      <c r="WWA52" s="23"/>
      <c r="WWB52" s="19"/>
      <c r="WWC52" s="18"/>
      <c r="WWD52" s="22"/>
      <c r="WWE52" s="21"/>
      <c r="WWF52" s="20"/>
      <c r="WWG52" s="20"/>
      <c r="WWH52" s="23"/>
      <c r="WWI52" s="23"/>
      <c r="WWJ52" s="19"/>
      <c r="WWK52" s="18"/>
      <c r="WWL52" s="22"/>
      <c r="WWM52" s="21"/>
      <c r="WWN52" s="20"/>
      <c r="WWO52" s="20"/>
      <c r="WWP52" s="23"/>
      <c r="WWQ52" s="23"/>
      <c r="WWR52" s="19"/>
      <c r="WWS52" s="18"/>
      <c r="WWT52" s="22"/>
      <c r="WWU52" s="21"/>
      <c r="WWV52" s="20"/>
      <c r="WWW52" s="20"/>
      <c r="WWX52" s="23"/>
      <c r="WWY52" s="23"/>
      <c r="WWZ52" s="19"/>
      <c r="WXA52" s="18"/>
      <c r="WXB52" s="22"/>
      <c r="WXC52" s="21"/>
      <c r="WXD52" s="20"/>
      <c r="WXE52" s="20"/>
      <c r="WXF52" s="23"/>
      <c r="WXG52" s="23"/>
      <c r="WXH52" s="19"/>
      <c r="WXI52" s="18"/>
      <c r="WXJ52" s="22"/>
      <c r="WXK52" s="21"/>
      <c r="WXL52" s="20"/>
      <c r="WXM52" s="20"/>
      <c r="WXN52" s="23"/>
      <c r="WXO52" s="23"/>
      <c r="WXP52" s="19"/>
      <c r="WXQ52" s="18"/>
      <c r="WXR52" s="22"/>
      <c r="WXS52" s="21"/>
      <c r="WXT52" s="20"/>
      <c r="WXU52" s="20"/>
      <c r="WXV52" s="23"/>
      <c r="WXW52" s="23"/>
      <c r="WXX52" s="19"/>
      <c r="WXY52" s="18"/>
      <c r="WXZ52" s="22"/>
      <c r="WYA52" s="21"/>
      <c r="WYB52" s="20"/>
      <c r="WYC52" s="20"/>
      <c r="WYD52" s="23"/>
      <c r="WYE52" s="23"/>
      <c r="WYF52" s="19"/>
      <c r="WYG52" s="18"/>
      <c r="WYH52" s="22"/>
      <c r="WYI52" s="21"/>
      <c r="WYJ52" s="20"/>
      <c r="WYK52" s="20"/>
      <c r="WYL52" s="23"/>
      <c r="WYM52" s="23"/>
      <c r="WYN52" s="19"/>
      <c r="WYO52" s="18"/>
      <c r="WYP52" s="22"/>
      <c r="WYQ52" s="21"/>
      <c r="WYR52" s="20"/>
      <c r="WYS52" s="20"/>
      <c r="WYT52" s="23"/>
      <c r="WYU52" s="23"/>
      <c r="WYV52" s="19"/>
      <c r="WYW52" s="18"/>
      <c r="WYX52" s="22"/>
      <c r="WYY52" s="21"/>
      <c r="WYZ52" s="20"/>
      <c r="WZA52" s="20"/>
      <c r="WZB52" s="23"/>
      <c r="WZC52" s="23"/>
      <c r="WZD52" s="19"/>
      <c r="WZE52" s="18"/>
      <c r="WZF52" s="22"/>
      <c r="WZG52" s="21"/>
      <c r="WZH52" s="20"/>
      <c r="WZI52" s="20"/>
      <c r="WZJ52" s="23"/>
      <c r="WZK52" s="23"/>
      <c r="WZL52" s="19"/>
      <c r="WZM52" s="18"/>
      <c r="WZN52" s="22"/>
      <c r="WZO52" s="21"/>
      <c r="WZP52" s="20"/>
      <c r="WZQ52" s="20"/>
      <c r="WZR52" s="23"/>
      <c r="WZS52" s="23"/>
      <c r="WZT52" s="19"/>
      <c r="WZU52" s="18"/>
      <c r="WZV52" s="22"/>
      <c r="WZW52" s="21"/>
      <c r="WZX52" s="20"/>
      <c r="WZY52" s="20"/>
      <c r="WZZ52" s="23"/>
      <c r="XAA52" s="23"/>
      <c r="XAB52" s="19"/>
      <c r="XAC52" s="18"/>
      <c r="XAD52" s="22"/>
      <c r="XAE52" s="21"/>
      <c r="XAF52" s="20"/>
      <c r="XAG52" s="20"/>
      <c r="XAH52" s="23"/>
      <c r="XAI52" s="23"/>
      <c r="XAJ52" s="19"/>
      <c r="XAK52" s="18"/>
      <c r="XAL52" s="22"/>
      <c r="XAM52" s="21"/>
      <c r="XAN52" s="20"/>
      <c r="XAO52" s="20"/>
      <c r="XAP52" s="23"/>
      <c r="XAQ52" s="23"/>
      <c r="XAR52" s="19"/>
      <c r="XAS52" s="18"/>
      <c r="XAT52" s="22"/>
      <c r="XAU52" s="21"/>
      <c r="XAV52" s="20"/>
      <c r="XAW52" s="20"/>
      <c r="XAX52" s="23"/>
      <c r="XAY52" s="23"/>
      <c r="XAZ52" s="19"/>
      <c r="XBA52" s="18"/>
      <c r="XBB52" s="22"/>
      <c r="XBC52" s="21"/>
      <c r="XBD52" s="20"/>
      <c r="XBE52" s="20"/>
      <c r="XBF52" s="23"/>
      <c r="XBG52" s="23"/>
      <c r="XBH52" s="19"/>
      <c r="XBI52" s="18"/>
      <c r="XBJ52" s="22"/>
      <c r="XBK52" s="21"/>
      <c r="XBL52" s="20"/>
      <c r="XBM52" s="20"/>
      <c r="XBN52" s="23"/>
      <c r="XBO52" s="23"/>
      <c r="XBP52" s="19"/>
      <c r="XBQ52" s="18"/>
      <c r="XBR52" s="22"/>
      <c r="XBS52" s="21"/>
      <c r="XBT52" s="20"/>
      <c r="XBU52" s="20"/>
      <c r="XBV52" s="23"/>
      <c r="XBW52" s="23"/>
      <c r="XBX52" s="19"/>
      <c r="XBY52" s="18"/>
      <c r="XBZ52" s="22"/>
      <c r="XCA52" s="21"/>
      <c r="XCB52" s="20"/>
      <c r="XCC52" s="20"/>
      <c r="XCD52" s="23"/>
      <c r="XCE52" s="23"/>
      <c r="XCF52" s="19"/>
      <c r="XCG52" s="18"/>
      <c r="XCH52" s="22"/>
      <c r="XCI52" s="21"/>
      <c r="XCJ52" s="20"/>
      <c r="XCK52" s="20"/>
      <c r="XCL52" s="23"/>
      <c r="XCM52" s="23"/>
      <c r="XCN52" s="19"/>
      <c r="XCO52" s="18"/>
      <c r="XCP52" s="22"/>
      <c r="XCQ52" s="21"/>
      <c r="XCR52" s="20"/>
      <c r="XCS52" s="20"/>
      <c r="XCT52" s="23"/>
      <c r="XCU52" s="23"/>
      <c r="XCV52" s="19"/>
      <c r="XCW52" s="18"/>
      <c r="XCX52" s="22"/>
      <c r="XCY52" s="21"/>
      <c r="XCZ52" s="20"/>
      <c r="XDA52" s="20"/>
      <c r="XDB52" s="23"/>
      <c r="XDC52" s="23"/>
      <c r="XDD52" s="19"/>
      <c r="XDE52" s="18"/>
      <c r="XDF52" s="22"/>
      <c r="XDG52" s="21"/>
      <c r="XDH52" s="20"/>
      <c r="XDI52" s="20"/>
      <c r="XDJ52" s="23"/>
      <c r="XDK52" s="23"/>
      <c r="XDL52" s="19"/>
      <c r="XDM52" s="18"/>
      <c r="XDN52" s="22"/>
      <c r="XDO52" s="21"/>
      <c r="XDP52" s="20"/>
      <c r="XDQ52" s="20"/>
      <c r="XDR52" s="23"/>
      <c r="XDS52" s="23"/>
      <c r="XDT52" s="19"/>
      <c r="XDU52" s="18"/>
      <c r="XDV52" s="22"/>
      <c r="XDW52" s="21"/>
      <c r="XDX52" s="20"/>
      <c r="XDY52" s="20"/>
      <c r="XDZ52" s="23"/>
      <c r="XEA52" s="23"/>
      <c r="XEB52" s="19"/>
      <c r="XEC52" s="18"/>
      <c r="XED52" s="22"/>
      <c r="XEE52" s="21"/>
      <c r="XEF52" s="20"/>
      <c r="XEG52" s="20"/>
      <c r="XEH52" s="23"/>
      <c r="XEI52" s="23"/>
      <c r="XEJ52" s="19"/>
      <c r="XEK52" s="18"/>
      <c r="XEL52" s="22"/>
      <c r="XEM52" s="21"/>
      <c r="XEN52" s="20"/>
      <c r="XEO52" s="20"/>
      <c r="XEP52" s="23"/>
      <c r="XEQ52" s="23"/>
      <c r="XER52" s="19"/>
      <c r="XES52" s="18"/>
      <c r="XET52" s="22"/>
      <c r="XEU52" s="21"/>
      <c r="XEV52" s="20"/>
      <c r="XEW52" s="20"/>
      <c r="XEX52" s="23"/>
      <c r="XEY52" s="23"/>
      <c r="XEZ52" s="19"/>
    </row>
    <row r="53" spans="1:16384" s="16" customFormat="1" ht="40.15" customHeight="1" x14ac:dyDescent="0.25">
      <c r="A53" s="502" t="s">
        <v>1478</v>
      </c>
      <c r="B53" s="511" t="s">
        <v>1479</v>
      </c>
      <c r="C53" s="511">
        <v>107</v>
      </c>
      <c r="D53" s="866">
        <v>1.3</v>
      </c>
      <c r="E53" s="861">
        <f t="shared" ref="E53:E60" si="4">IF(D53="","",IFERROR(ROUND(D53*FeeUnit,1), D53))</f>
        <v>21.2</v>
      </c>
    </row>
    <row r="54" spans="1:16384" s="16" customFormat="1" ht="18" customHeight="1" x14ac:dyDescent="0.25">
      <c r="A54" s="502"/>
      <c r="B54" s="511"/>
      <c r="C54" s="511"/>
      <c r="D54" s="511"/>
      <c r="E54" s="867" t="str">
        <f t="shared" si="4"/>
        <v/>
      </c>
    </row>
    <row r="55" spans="1:16384" s="16" customFormat="1" x14ac:dyDescent="0.25">
      <c r="A55" s="1348" t="s">
        <v>1480</v>
      </c>
      <c r="B55" s="1349"/>
      <c r="C55" s="1349"/>
      <c r="D55" s="1349"/>
      <c r="E55" s="1350"/>
    </row>
    <row r="56" spans="1:16384" s="16" customFormat="1" x14ac:dyDescent="0.25">
      <c r="A56" s="502" t="s">
        <v>1481</v>
      </c>
      <c r="B56" s="511" t="s">
        <v>1482</v>
      </c>
      <c r="C56" s="511" t="s">
        <v>1483</v>
      </c>
      <c r="D56" s="866">
        <v>36</v>
      </c>
      <c r="E56" s="868">
        <f t="shared" si="4"/>
        <v>587.9</v>
      </c>
    </row>
    <row r="57" spans="1:16384" s="16" customFormat="1" x14ac:dyDescent="0.25">
      <c r="A57" s="502"/>
      <c r="B57" s="511"/>
      <c r="C57" s="511"/>
      <c r="D57" s="511"/>
      <c r="E57" s="867" t="str">
        <f t="shared" si="4"/>
        <v/>
      </c>
    </row>
    <row r="58" spans="1:16384" s="16" customFormat="1" x14ac:dyDescent="0.25">
      <c r="A58" s="1351" t="s">
        <v>1484</v>
      </c>
      <c r="B58" s="1352"/>
      <c r="C58" s="1352"/>
      <c r="D58" s="1352"/>
      <c r="E58" s="1353"/>
    </row>
    <row r="59" spans="1:16384" s="910" customFormat="1" ht="34.15" customHeight="1" x14ac:dyDescent="0.25">
      <c r="A59" s="502" t="s">
        <v>1485</v>
      </c>
      <c r="B59" s="511" t="s">
        <v>1486</v>
      </c>
      <c r="C59" s="511" t="s">
        <v>47</v>
      </c>
      <c r="D59" s="865">
        <v>20.420000000000002</v>
      </c>
      <c r="E59" s="861">
        <f t="shared" si="4"/>
        <v>333.5</v>
      </c>
      <c r="F59" s="16"/>
      <c r="G59" s="16"/>
      <c r="H59" s="16"/>
      <c r="I59" s="16"/>
      <c r="J59" s="16"/>
      <c r="K59" s="1358"/>
      <c r="L59" s="1358"/>
      <c r="M59" s="1358"/>
      <c r="N59" s="1358"/>
      <c r="O59" s="1358"/>
      <c r="P59" s="1358"/>
      <c r="Q59" s="1358"/>
      <c r="R59" s="1358"/>
      <c r="S59" s="1358"/>
      <c r="T59" s="1358"/>
      <c r="U59" s="1358"/>
      <c r="V59" s="1358"/>
      <c r="W59" s="1358"/>
      <c r="X59" s="1358"/>
      <c r="Y59" s="1358"/>
      <c r="Z59" s="1356"/>
      <c r="AA59" s="1356"/>
      <c r="AB59" s="1356"/>
      <c r="AC59" s="1356"/>
      <c r="AD59" s="1357"/>
      <c r="AE59" s="1355"/>
      <c r="AF59" s="1356"/>
      <c r="AG59" s="1356"/>
      <c r="AH59" s="1356"/>
      <c r="AI59" s="1357"/>
      <c r="AJ59" s="1355"/>
      <c r="AK59" s="1356"/>
      <c r="AL59" s="1356"/>
      <c r="AM59" s="1356"/>
      <c r="AN59" s="1357"/>
      <c r="AO59" s="1355"/>
      <c r="AP59" s="1356"/>
      <c r="AQ59" s="1356"/>
      <c r="AR59" s="1356"/>
      <c r="AS59" s="1357"/>
      <c r="AT59" s="1355"/>
      <c r="AU59" s="1356"/>
      <c r="AV59" s="1356"/>
      <c r="AW59" s="1356"/>
      <c r="AX59" s="1357"/>
      <c r="AY59" s="1355"/>
      <c r="AZ59" s="1356"/>
      <c r="BA59" s="1356"/>
      <c r="BB59" s="1356"/>
      <c r="BC59" s="1357"/>
      <c r="BD59" s="1355"/>
      <c r="BE59" s="1356"/>
      <c r="BF59" s="1356"/>
      <c r="BG59" s="1356"/>
      <c r="BH59" s="1357"/>
      <c r="BI59" s="1355"/>
      <c r="BJ59" s="1356"/>
      <c r="BK59" s="1356"/>
      <c r="BL59" s="1356"/>
      <c r="BM59" s="1357"/>
      <c r="BN59" s="1355"/>
      <c r="BO59" s="1356"/>
      <c r="BP59" s="1356"/>
      <c r="BQ59" s="1356"/>
      <c r="BR59" s="1357"/>
      <c r="BS59" s="1341"/>
      <c r="BT59" s="1342"/>
      <c r="BU59" s="1342"/>
      <c r="BV59" s="1342"/>
      <c r="BW59" s="1343"/>
      <c r="BX59" s="1341"/>
      <c r="BY59" s="1342"/>
      <c r="BZ59" s="1342"/>
      <c r="CA59" s="1342"/>
      <c r="CB59" s="1343"/>
      <c r="CC59" s="1341"/>
      <c r="CD59" s="1342"/>
      <c r="CE59" s="1342"/>
      <c r="CF59" s="1342"/>
      <c r="CG59" s="1343"/>
      <c r="CH59" s="1341"/>
      <c r="CI59" s="1342"/>
      <c r="CJ59" s="1342"/>
      <c r="CK59" s="1342"/>
      <c r="CL59" s="1343"/>
      <c r="CM59" s="1341"/>
      <c r="CN59" s="1342"/>
      <c r="CO59" s="1342"/>
      <c r="CP59" s="1342"/>
      <c r="CQ59" s="1343"/>
      <c r="CR59" s="1341"/>
      <c r="CS59" s="1342"/>
      <c r="CT59" s="1342"/>
      <c r="CU59" s="1342"/>
      <c r="CV59" s="1343"/>
      <c r="CW59" s="1341"/>
      <c r="CX59" s="1342"/>
      <c r="CY59" s="1342"/>
      <c r="CZ59" s="1342"/>
      <c r="DA59" s="1343"/>
      <c r="DB59" s="1341"/>
      <c r="DC59" s="1342"/>
      <c r="DD59" s="1342"/>
      <c r="DE59" s="1342"/>
      <c r="DF59" s="1343"/>
      <c r="DG59" s="1341"/>
      <c r="DH59" s="1342"/>
      <c r="DI59" s="1342"/>
      <c r="DJ59" s="1342"/>
      <c r="DK59" s="1343"/>
      <c r="DL59" s="1341"/>
      <c r="DM59" s="1342"/>
      <c r="DN59" s="1342"/>
      <c r="DO59" s="1342"/>
      <c r="DP59" s="1343"/>
      <c r="DQ59" s="1341"/>
      <c r="DR59" s="1342"/>
      <c r="DS59" s="1342"/>
      <c r="DT59" s="1342"/>
      <c r="DU59" s="1343"/>
      <c r="DV59" s="1341"/>
      <c r="DW59" s="1342"/>
      <c r="DX59" s="1342"/>
      <c r="DY59" s="1342"/>
      <c r="DZ59" s="1343"/>
      <c r="EA59" s="1341"/>
      <c r="EB59" s="1342"/>
      <c r="EC59" s="1342"/>
      <c r="ED59" s="1342"/>
      <c r="EE59" s="1343"/>
      <c r="EF59" s="1341"/>
      <c r="EG59" s="1342"/>
      <c r="EH59" s="1342"/>
      <c r="EI59" s="1342"/>
      <c r="EJ59" s="1343"/>
      <c r="EK59" s="1341"/>
      <c r="EL59" s="1342"/>
      <c r="EM59" s="1342"/>
      <c r="EN59" s="1342"/>
      <c r="EO59" s="1343"/>
      <c r="EP59" s="1341"/>
      <c r="EQ59" s="1342"/>
      <c r="ER59" s="1342"/>
      <c r="ES59" s="1342"/>
      <c r="ET59" s="1343"/>
      <c r="EU59" s="1341"/>
      <c r="EV59" s="1342"/>
      <c r="EW59" s="1342"/>
      <c r="EX59" s="1342"/>
      <c r="EY59" s="1343"/>
      <c r="EZ59" s="1341"/>
      <c r="FA59" s="1342"/>
      <c r="FB59" s="1342"/>
      <c r="FC59" s="1342"/>
      <c r="FD59" s="1343"/>
      <c r="FE59" s="1341"/>
      <c r="FF59" s="1342"/>
      <c r="FG59" s="1342"/>
      <c r="FH59" s="1342"/>
      <c r="FI59" s="1343"/>
      <c r="FJ59" s="1341"/>
      <c r="FK59" s="1342"/>
      <c r="FL59" s="1342"/>
      <c r="FM59" s="1342"/>
      <c r="FN59" s="1343"/>
      <c r="FO59" s="1341"/>
      <c r="FP59" s="1342"/>
      <c r="FQ59" s="1342"/>
      <c r="FR59" s="1342"/>
      <c r="FS59" s="1343"/>
      <c r="FT59" s="1341"/>
      <c r="FU59" s="1342"/>
      <c r="FV59" s="1342"/>
      <c r="FW59" s="1342"/>
      <c r="FX59" s="1343"/>
      <c r="FY59" s="1341"/>
      <c r="FZ59" s="1342"/>
      <c r="GA59" s="1342"/>
      <c r="GB59" s="1342"/>
      <c r="GC59" s="1343"/>
      <c r="GD59" s="1341"/>
      <c r="GE59" s="1342"/>
      <c r="GF59" s="1342"/>
      <c r="GG59" s="1342"/>
      <c r="GH59" s="1343"/>
      <c r="GI59" s="1341"/>
      <c r="GJ59" s="1342"/>
      <c r="GK59" s="1342"/>
      <c r="GL59" s="1342"/>
      <c r="GM59" s="1343"/>
      <c r="GN59" s="1341"/>
      <c r="GO59" s="1342"/>
      <c r="GP59" s="1342"/>
      <c r="GQ59" s="1342"/>
      <c r="GR59" s="1343"/>
      <c r="GS59" s="1341"/>
      <c r="GT59" s="1342"/>
      <c r="GU59" s="1342"/>
      <c r="GV59" s="1342"/>
      <c r="GW59" s="1343"/>
      <c r="GX59" s="1341"/>
      <c r="GY59" s="1342"/>
      <c r="GZ59" s="1342"/>
      <c r="HA59" s="1342"/>
      <c r="HB59" s="1343"/>
      <c r="HC59" s="1341"/>
      <c r="HD59" s="1342"/>
      <c r="HE59" s="1342"/>
      <c r="HF59" s="1342"/>
      <c r="HG59" s="1343"/>
      <c r="HH59" s="1341"/>
      <c r="HI59" s="1342"/>
      <c r="HJ59" s="1342"/>
      <c r="HK59" s="1342"/>
      <c r="HL59" s="1343"/>
      <c r="HM59" s="1341"/>
      <c r="HN59" s="1342"/>
      <c r="HO59" s="1342"/>
      <c r="HP59" s="1342"/>
      <c r="HQ59" s="1343"/>
      <c r="HR59" s="1341"/>
      <c r="HS59" s="1342"/>
      <c r="HT59" s="1342"/>
      <c r="HU59" s="1342"/>
      <c r="HV59" s="1343"/>
      <c r="HW59" s="1341"/>
      <c r="HX59" s="1342"/>
      <c r="HY59" s="1342"/>
      <c r="HZ59" s="1342"/>
      <c r="IA59" s="1343"/>
      <c r="IB59" s="1341"/>
      <c r="IC59" s="1342"/>
      <c r="ID59" s="1342"/>
      <c r="IE59" s="1342"/>
      <c r="IF59" s="1343"/>
      <c r="IG59" s="1341"/>
      <c r="IH59" s="1342"/>
      <c r="II59" s="1342"/>
      <c r="IJ59" s="1342"/>
      <c r="IK59" s="1343"/>
      <c r="IL59" s="1341"/>
      <c r="IM59" s="1342"/>
      <c r="IN59" s="1342"/>
      <c r="IO59" s="1342"/>
      <c r="IP59" s="1343"/>
      <c r="IQ59" s="1341"/>
      <c r="IR59" s="1342"/>
      <c r="IS59" s="1342"/>
      <c r="IT59" s="1342"/>
      <c r="IU59" s="1343"/>
      <c r="IV59" s="1341"/>
      <c r="IW59" s="1342"/>
      <c r="IX59" s="1342"/>
      <c r="IY59" s="1342"/>
      <c r="IZ59" s="1343"/>
      <c r="JA59" s="1341"/>
      <c r="JB59" s="1342"/>
      <c r="JC59" s="1342"/>
      <c r="JD59" s="1342"/>
      <c r="JE59" s="1343"/>
      <c r="JF59" s="1341"/>
      <c r="JG59" s="1342"/>
      <c r="JH59" s="1342"/>
      <c r="JI59" s="1342"/>
      <c r="JJ59" s="1343"/>
      <c r="JK59" s="1341"/>
      <c r="JL59" s="1342"/>
      <c r="JM59" s="1342"/>
      <c r="JN59" s="1342"/>
      <c r="JO59" s="1343"/>
      <c r="JP59" s="1341"/>
      <c r="JQ59" s="1342"/>
      <c r="JR59" s="1342"/>
      <c r="JS59" s="1342"/>
      <c r="JT59" s="1343"/>
      <c r="JU59" s="1341"/>
      <c r="JV59" s="1342"/>
      <c r="JW59" s="1342"/>
      <c r="JX59" s="1342"/>
      <c r="JY59" s="1343"/>
      <c r="JZ59" s="1341"/>
      <c r="KA59" s="1342"/>
      <c r="KB59" s="1342"/>
      <c r="KC59" s="1342"/>
      <c r="KD59" s="1343"/>
      <c r="KE59" s="1341"/>
      <c r="KF59" s="1342"/>
      <c r="KG59" s="1342"/>
      <c r="KH59" s="1342"/>
      <c r="KI59" s="1343"/>
      <c r="KJ59" s="1341"/>
      <c r="KK59" s="1342"/>
      <c r="KL59" s="1342"/>
      <c r="KM59" s="1342"/>
      <c r="KN59" s="1343"/>
      <c r="KO59" s="1341"/>
      <c r="KP59" s="1342"/>
      <c r="KQ59" s="1342"/>
      <c r="KR59" s="1342"/>
      <c r="KS59" s="1343"/>
      <c r="KT59" s="1341"/>
      <c r="KU59" s="1342"/>
      <c r="KV59" s="1342"/>
      <c r="KW59" s="1342"/>
      <c r="KX59" s="1343"/>
      <c r="KY59" s="1341"/>
      <c r="KZ59" s="1342"/>
      <c r="LA59" s="1342"/>
      <c r="LB59" s="1342"/>
      <c r="LC59" s="1343"/>
      <c r="LD59" s="1341"/>
      <c r="LE59" s="1342"/>
      <c r="LF59" s="1342"/>
      <c r="LG59" s="1342"/>
      <c r="LH59" s="1343"/>
      <c r="LI59" s="1341"/>
      <c r="LJ59" s="1342"/>
      <c r="LK59" s="1342"/>
      <c r="LL59" s="1342"/>
      <c r="LM59" s="1343"/>
      <c r="LN59" s="1341"/>
      <c r="LO59" s="1342"/>
      <c r="LP59" s="1342"/>
      <c r="LQ59" s="1342"/>
      <c r="LR59" s="1343"/>
      <c r="LS59" s="1341"/>
      <c r="LT59" s="1342"/>
      <c r="LU59" s="1342"/>
      <c r="LV59" s="1342"/>
      <c r="LW59" s="1343"/>
      <c r="LX59" s="1341"/>
      <c r="LY59" s="1342"/>
      <c r="LZ59" s="1342"/>
      <c r="MA59" s="1342"/>
      <c r="MB59" s="1343"/>
      <c r="MC59" s="1341"/>
      <c r="MD59" s="1342"/>
      <c r="ME59" s="1342"/>
      <c r="MF59" s="1342"/>
      <c r="MG59" s="1343"/>
      <c r="MH59" s="1341"/>
      <c r="MI59" s="1342"/>
      <c r="MJ59" s="1342"/>
      <c r="MK59" s="1342"/>
      <c r="ML59" s="1343"/>
      <c r="MM59" s="1341"/>
      <c r="MN59" s="1342"/>
      <c r="MO59" s="1342"/>
      <c r="MP59" s="1342"/>
      <c r="MQ59" s="1343"/>
      <c r="MR59" s="1341"/>
      <c r="MS59" s="1342"/>
      <c r="MT59" s="1342"/>
      <c r="MU59" s="1342"/>
      <c r="MV59" s="1343"/>
      <c r="MW59" s="1341"/>
      <c r="MX59" s="1342"/>
      <c r="MY59" s="1342"/>
      <c r="MZ59" s="1342"/>
      <c r="NA59" s="1343"/>
      <c r="NB59" s="1341"/>
      <c r="NC59" s="1342"/>
      <c r="ND59" s="1342"/>
      <c r="NE59" s="1342"/>
      <c r="NF59" s="1343"/>
      <c r="NG59" s="1341"/>
      <c r="NH59" s="1342"/>
      <c r="NI59" s="1342"/>
      <c r="NJ59" s="1342"/>
      <c r="NK59" s="1343"/>
      <c r="NL59" s="1341"/>
      <c r="NM59" s="1342"/>
      <c r="NN59" s="1342"/>
      <c r="NO59" s="1342"/>
      <c r="NP59" s="1343"/>
      <c r="NQ59" s="1341"/>
      <c r="NR59" s="1342"/>
      <c r="NS59" s="1342"/>
      <c r="NT59" s="1342"/>
      <c r="NU59" s="1343"/>
      <c r="NV59" s="1341"/>
      <c r="NW59" s="1342"/>
      <c r="NX59" s="1342"/>
      <c r="NY59" s="1342"/>
      <c r="NZ59" s="1343"/>
      <c r="OA59" s="1341"/>
      <c r="OB59" s="1342"/>
      <c r="OC59" s="1342"/>
      <c r="OD59" s="1342"/>
      <c r="OE59" s="1343"/>
      <c r="OF59" s="1341"/>
      <c r="OG59" s="1342"/>
      <c r="OH59" s="1342"/>
      <c r="OI59" s="1342"/>
      <c r="OJ59" s="1343"/>
      <c r="OK59" s="1341"/>
      <c r="OL59" s="1342"/>
      <c r="OM59" s="1342"/>
      <c r="ON59" s="1342"/>
      <c r="OO59" s="1343"/>
      <c r="OP59" s="1341"/>
      <c r="OQ59" s="1342"/>
      <c r="OR59" s="1342"/>
      <c r="OS59" s="1342"/>
      <c r="OT59" s="1343"/>
      <c r="OU59" s="1341"/>
      <c r="OV59" s="1342"/>
      <c r="OW59" s="1342"/>
      <c r="OX59" s="1342"/>
      <c r="OY59" s="1343"/>
      <c r="OZ59" s="1341"/>
      <c r="PA59" s="1342"/>
      <c r="PB59" s="1342"/>
      <c r="PC59" s="1342"/>
      <c r="PD59" s="1343"/>
      <c r="PE59" s="1341"/>
      <c r="PF59" s="1342"/>
      <c r="PG59" s="1342"/>
      <c r="PH59" s="1342"/>
      <c r="PI59" s="1343"/>
      <c r="PJ59" s="1341"/>
      <c r="PK59" s="1342"/>
      <c r="PL59" s="1342"/>
      <c r="PM59" s="1342"/>
      <c r="PN59" s="1343"/>
      <c r="PO59" s="1341"/>
      <c r="PP59" s="1342"/>
      <c r="PQ59" s="1342"/>
      <c r="PR59" s="1342"/>
      <c r="PS59" s="1343"/>
      <c r="PT59" s="1341"/>
      <c r="PU59" s="1342"/>
      <c r="PV59" s="1342"/>
      <c r="PW59" s="1342"/>
      <c r="PX59" s="1343"/>
      <c r="PY59" s="1341"/>
      <c r="PZ59" s="1342"/>
      <c r="QA59" s="1342"/>
      <c r="QB59" s="1342"/>
      <c r="QC59" s="1343"/>
      <c r="QD59" s="1341"/>
      <c r="QE59" s="1342"/>
      <c r="QF59" s="1342"/>
      <c r="QG59" s="1342"/>
      <c r="QH59" s="1343"/>
      <c r="QI59" s="1341"/>
      <c r="QJ59" s="1342"/>
      <c r="QK59" s="1342"/>
      <c r="QL59" s="1342"/>
      <c r="QM59" s="1343"/>
      <c r="QN59" s="1341"/>
      <c r="QO59" s="1342"/>
      <c r="QP59" s="1342"/>
      <c r="QQ59" s="1342"/>
      <c r="QR59" s="1343"/>
      <c r="QS59" s="1341"/>
      <c r="QT59" s="1342"/>
      <c r="QU59" s="1342"/>
      <c r="QV59" s="1342"/>
      <c r="QW59" s="1343"/>
      <c r="QX59" s="1341"/>
      <c r="QY59" s="1342"/>
      <c r="QZ59" s="1342"/>
      <c r="RA59" s="1342"/>
      <c r="RB59" s="1343"/>
      <c r="RC59" s="1341"/>
      <c r="RD59" s="1342"/>
      <c r="RE59" s="1342"/>
      <c r="RF59" s="1342"/>
      <c r="RG59" s="1343"/>
      <c r="RH59" s="1341"/>
      <c r="RI59" s="1342"/>
      <c r="RJ59" s="1342"/>
      <c r="RK59" s="1342"/>
      <c r="RL59" s="1343"/>
      <c r="RM59" s="1341"/>
      <c r="RN59" s="1342"/>
      <c r="RO59" s="1342"/>
      <c r="RP59" s="1342"/>
      <c r="RQ59" s="1343"/>
      <c r="RR59" s="1341"/>
      <c r="RS59" s="1342"/>
      <c r="RT59" s="1342"/>
      <c r="RU59" s="1342"/>
      <c r="RV59" s="1343"/>
      <c r="RW59" s="1341"/>
      <c r="RX59" s="1342"/>
      <c r="RY59" s="1342"/>
      <c r="RZ59" s="1342"/>
      <c r="SA59" s="1343"/>
      <c r="SB59" s="1341"/>
      <c r="SC59" s="1342"/>
      <c r="SD59" s="1342"/>
      <c r="SE59" s="1342"/>
      <c r="SF59" s="1343"/>
      <c r="SG59" s="1341"/>
      <c r="SH59" s="1342"/>
      <c r="SI59" s="1342"/>
      <c r="SJ59" s="1342"/>
      <c r="SK59" s="1343"/>
      <c r="SL59" s="1341"/>
      <c r="SM59" s="1342"/>
      <c r="SN59" s="1342"/>
      <c r="SO59" s="1342"/>
      <c r="SP59" s="1343"/>
      <c r="SQ59" s="1341"/>
      <c r="SR59" s="1342"/>
      <c r="SS59" s="1342"/>
      <c r="ST59" s="1342"/>
      <c r="SU59" s="1343"/>
      <c r="SV59" s="1341"/>
      <c r="SW59" s="1342"/>
      <c r="SX59" s="1342"/>
      <c r="SY59" s="1342"/>
      <c r="SZ59" s="1343"/>
      <c r="TA59" s="1341"/>
      <c r="TB59" s="1342"/>
      <c r="TC59" s="1342"/>
      <c r="TD59" s="1342"/>
      <c r="TE59" s="1343"/>
      <c r="TF59" s="1341"/>
      <c r="TG59" s="1342"/>
      <c r="TH59" s="1342"/>
      <c r="TI59" s="1342"/>
      <c r="TJ59" s="1343"/>
      <c r="TK59" s="1341"/>
      <c r="TL59" s="1342"/>
      <c r="TM59" s="1342"/>
      <c r="TN59" s="1342"/>
      <c r="TO59" s="1343"/>
      <c r="TP59" s="1341"/>
      <c r="TQ59" s="1342"/>
      <c r="TR59" s="1342"/>
      <c r="TS59" s="1342"/>
      <c r="TT59" s="1343"/>
      <c r="TU59" s="1341"/>
      <c r="TV59" s="1342"/>
      <c r="TW59" s="1342"/>
      <c r="TX59" s="1342"/>
      <c r="TY59" s="1343"/>
      <c r="TZ59" s="1341"/>
      <c r="UA59" s="1342"/>
      <c r="UB59" s="1342"/>
      <c r="UC59" s="1342"/>
      <c r="UD59" s="1343"/>
      <c r="UE59" s="1341"/>
      <c r="UF59" s="1342"/>
      <c r="UG59" s="1342"/>
      <c r="UH59" s="1342"/>
      <c r="UI59" s="1343"/>
      <c r="UJ59" s="1341"/>
      <c r="UK59" s="1342"/>
      <c r="UL59" s="1342"/>
      <c r="UM59" s="1342"/>
      <c r="UN59" s="1343"/>
      <c r="UO59" s="1341"/>
      <c r="UP59" s="1342"/>
      <c r="UQ59" s="1342"/>
      <c r="UR59" s="1342"/>
      <c r="US59" s="1343"/>
      <c r="UT59" s="1341"/>
      <c r="UU59" s="1342"/>
      <c r="UV59" s="1342"/>
      <c r="UW59" s="1342"/>
      <c r="UX59" s="1343"/>
      <c r="UY59" s="1341"/>
      <c r="UZ59" s="1342"/>
      <c r="VA59" s="1342"/>
      <c r="VB59" s="1342"/>
      <c r="VC59" s="1343"/>
      <c r="VD59" s="1341"/>
      <c r="VE59" s="1342"/>
      <c r="VF59" s="1342"/>
      <c r="VG59" s="1342"/>
      <c r="VH59" s="1343"/>
      <c r="VI59" s="1341"/>
      <c r="VJ59" s="1342"/>
      <c r="VK59" s="1342"/>
      <c r="VL59" s="1342"/>
      <c r="VM59" s="1343"/>
      <c r="VN59" s="1341"/>
      <c r="VO59" s="1342"/>
      <c r="VP59" s="1342"/>
      <c r="VQ59" s="1342"/>
      <c r="VR59" s="1343"/>
      <c r="VS59" s="1341"/>
      <c r="VT59" s="1342"/>
      <c r="VU59" s="1342"/>
      <c r="VV59" s="1342"/>
      <c r="VW59" s="1343"/>
      <c r="VX59" s="1341"/>
      <c r="VY59" s="1342"/>
      <c r="VZ59" s="1342"/>
      <c r="WA59" s="1342"/>
      <c r="WB59" s="1343"/>
      <c r="WC59" s="1341"/>
      <c r="WD59" s="1342"/>
      <c r="WE59" s="1342"/>
      <c r="WF59" s="1342"/>
      <c r="WG59" s="1343"/>
      <c r="WH59" s="1341"/>
      <c r="WI59" s="1342"/>
      <c r="WJ59" s="1342"/>
      <c r="WK59" s="1342"/>
      <c r="WL59" s="1343"/>
      <c r="WM59" s="1341"/>
      <c r="WN59" s="1342"/>
      <c r="WO59" s="1342"/>
      <c r="WP59" s="1342"/>
      <c r="WQ59" s="1343"/>
      <c r="WR59" s="1341"/>
      <c r="WS59" s="1342"/>
      <c r="WT59" s="1342"/>
      <c r="WU59" s="1342"/>
      <c r="WV59" s="1343"/>
      <c r="WW59" s="1341"/>
      <c r="WX59" s="1342"/>
      <c r="WY59" s="1342"/>
      <c r="WZ59" s="1342"/>
      <c r="XA59" s="1343"/>
      <c r="XB59" s="1341"/>
      <c r="XC59" s="1342"/>
      <c r="XD59" s="1342"/>
      <c r="XE59" s="1342"/>
      <c r="XF59" s="1343"/>
      <c r="XG59" s="1341"/>
      <c r="XH59" s="1342"/>
      <c r="XI59" s="1342"/>
      <c r="XJ59" s="1342"/>
      <c r="XK59" s="1343"/>
      <c r="XL59" s="1341"/>
      <c r="XM59" s="1342"/>
      <c r="XN59" s="1342"/>
      <c r="XO59" s="1342"/>
      <c r="XP59" s="1343"/>
      <c r="XQ59" s="1341"/>
      <c r="XR59" s="1342"/>
      <c r="XS59" s="1342"/>
      <c r="XT59" s="1342"/>
      <c r="XU59" s="1343"/>
      <c r="XV59" s="1341"/>
      <c r="XW59" s="1342"/>
      <c r="XX59" s="1342"/>
      <c r="XY59" s="1342"/>
      <c r="XZ59" s="1343"/>
      <c r="YA59" s="1341"/>
      <c r="YB59" s="1342"/>
      <c r="YC59" s="1342"/>
      <c r="YD59" s="1342"/>
      <c r="YE59" s="1343"/>
      <c r="YF59" s="1341"/>
      <c r="YG59" s="1342"/>
      <c r="YH59" s="1342"/>
      <c r="YI59" s="1342"/>
      <c r="YJ59" s="1343"/>
      <c r="YK59" s="1341"/>
      <c r="YL59" s="1342"/>
      <c r="YM59" s="1342"/>
      <c r="YN59" s="1342"/>
      <c r="YO59" s="1343"/>
      <c r="YP59" s="1341"/>
      <c r="YQ59" s="1342"/>
      <c r="YR59" s="1342"/>
      <c r="YS59" s="1342"/>
      <c r="YT59" s="1343"/>
      <c r="YU59" s="1341"/>
      <c r="YV59" s="1342"/>
      <c r="YW59" s="1342"/>
      <c r="YX59" s="1342"/>
      <c r="YY59" s="1343"/>
      <c r="YZ59" s="1341"/>
      <c r="ZA59" s="1342"/>
      <c r="ZB59" s="1342"/>
      <c r="ZC59" s="1342"/>
      <c r="ZD59" s="1343"/>
      <c r="ZE59" s="1341"/>
      <c r="ZF59" s="1342"/>
      <c r="ZG59" s="1342"/>
      <c r="ZH59" s="1342"/>
      <c r="ZI59" s="1343"/>
      <c r="ZJ59" s="1341"/>
      <c r="ZK59" s="1342"/>
      <c r="ZL59" s="1342"/>
      <c r="ZM59" s="1342"/>
      <c r="ZN59" s="1343"/>
      <c r="ZO59" s="1341"/>
      <c r="ZP59" s="1342"/>
      <c r="ZQ59" s="1342"/>
      <c r="ZR59" s="1342"/>
      <c r="ZS59" s="1343"/>
      <c r="ZT59" s="1341"/>
      <c r="ZU59" s="1342"/>
      <c r="ZV59" s="1342"/>
      <c r="ZW59" s="1342"/>
      <c r="ZX59" s="1343"/>
      <c r="ZY59" s="1341"/>
      <c r="ZZ59" s="1342"/>
      <c r="AAA59" s="1342"/>
      <c r="AAB59" s="1342"/>
      <c r="AAC59" s="1343"/>
      <c r="AAD59" s="1341"/>
      <c r="AAE59" s="1342"/>
      <c r="AAF59" s="1342"/>
      <c r="AAG59" s="1342"/>
      <c r="AAH59" s="1343"/>
      <c r="AAI59" s="1341"/>
      <c r="AAJ59" s="1342"/>
      <c r="AAK59" s="1342"/>
      <c r="AAL59" s="1342"/>
      <c r="AAM59" s="1343"/>
      <c r="AAN59" s="1341"/>
      <c r="AAO59" s="1342"/>
      <c r="AAP59" s="1342"/>
      <c r="AAQ59" s="1342"/>
      <c r="AAR59" s="1343"/>
      <c r="AAS59" s="1341"/>
      <c r="AAT59" s="1342"/>
      <c r="AAU59" s="1342"/>
      <c r="AAV59" s="1342"/>
      <c r="AAW59" s="1343"/>
      <c r="AAX59" s="1341"/>
      <c r="AAY59" s="1342"/>
      <c r="AAZ59" s="1342"/>
      <c r="ABA59" s="1342"/>
      <c r="ABB59" s="1343"/>
      <c r="ABC59" s="1341"/>
      <c r="ABD59" s="1342"/>
      <c r="ABE59" s="1342"/>
      <c r="ABF59" s="1342"/>
      <c r="ABG59" s="1343"/>
      <c r="ABH59" s="1341"/>
      <c r="ABI59" s="1342"/>
      <c r="ABJ59" s="1342"/>
      <c r="ABK59" s="1342"/>
      <c r="ABL59" s="1343"/>
      <c r="ABM59" s="1341"/>
      <c r="ABN59" s="1342"/>
      <c r="ABO59" s="1342"/>
      <c r="ABP59" s="1342"/>
      <c r="ABQ59" s="1343"/>
      <c r="ABR59" s="1341"/>
      <c r="ABS59" s="1342"/>
      <c r="ABT59" s="1342"/>
      <c r="ABU59" s="1342"/>
      <c r="ABV59" s="1343"/>
      <c r="ABW59" s="1341"/>
      <c r="ABX59" s="1342"/>
      <c r="ABY59" s="1342"/>
      <c r="ABZ59" s="1342"/>
      <c r="ACA59" s="1343"/>
      <c r="ACB59" s="1341"/>
      <c r="ACC59" s="1342"/>
      <c r="ACD59" s="1342"/>
      <c r="ACE59" s="1342"/>
      <c r="ACF59" s="1343"/>
      <c r="ACG59" s="1341"/>
      <c r="ACH59" s="1342"/>
      <c r="ACI59" s="1342"/>
      <c r="ACJ59" s="1342"/>
      <c r="ACK59" s="1343"/>
      <c r="ACL59" s="1341"/>
      <c r="ACM59" s="1342"/>
      <c r="ACN59" s="1342"/>
      <c r="ACO59" s="1342"/>
      <c r="ACP59" s="1343"/>
      <c r="ACQ59" s="1341"/>
      <c r="ACR59" s="1342"/>
      <c r="ACS59" s="1342"/>
      <c r="ACT59" s="1342"/>
      <c r="ACU59" s="1343"/>
      <c r="ACV59" s="1341"/>
      <c r="ACW59" s="1342"/>
      <c r="ACX59" s="1342"/>
      <c r="ACY59" s="1342"/>
      <c r="ACZ59" s="1343"/>
      <c r="ADA59" s="1341"/>
      <c r="ADB59" s="1342"/>
      <c r="ADC59" s="1342"/>
      <c r="ADD59" s="1342"/>
      <c r="ADE59" s="1343"/>
      <c r="ADF59" s="1341"/>
      <c r="ADG59" s="1342"/>
      <c r="ADH59" s="1342"/>
      <c r="ADI59" s="1342"/>
      <c r="ADJ59" s="1343"/>
      <c r="ADK59" s="1341"/>
      <c r="ADL59" s="1342"/>
      <c r="ADM59" s="1342"/>
      <c r="ADN59" s="1342"/>
      <c r="ADO59" s="1343"/>
      <c r="ADP59" s="1341"/>
      <c r="ADQ59" s="1342"/>
      <c r="ADR59" s="1342"/>
      <c r="ADS59" s="1342"/>
      <c r="ADT59" s="1343"/>
      <c r="ADU59" s="1341"/>
      <c r="ADV59" s="1342"/>
      <c r="ADW59" s="1342"/>
      <c r="ADX59" s="1342"/>
      <c r="ADY59" s="1343"/>
      <c r="ADZ59" s="1341"/>
      <c r="AEA59" s="1342"/>
      <c r="AEB59" s="1342"/>
      <c r="AEC59" s="1342"/>
      <c r="AED59" s="1343"/>
      <c r="AEE59" s="1341"/>
      <c r="AEF59" s="1342"/>
      <c r="AEG59" s="1342"/>
      <c r="AEH59" s="1342"/>
      <c r="AEI59" s="1343"/>
      <c r="AEJ59" s="1341"/>
      <c r="AEK59" s="1342"/>
      <c r="AEL59" s="1342"/>
      <c r="AEM59" s="1342"/>
      <c r="AEN59" s="1343"/>
      <c r="AEO59" s="1341"/>
      <c r="AEP59" s="1342"/>
      <c r="AEQ59" s="1342"/>
      <c r="AER59" s="1342"/>
      <c r="AES59" s="1343"/>
      <c r="AET59" s="1341"/>
      <c r="AEU59" s="1342"/>
      <c r="AEV59" s="1342"/>
      <c r="AEW59" s="1342"/>
      <c r="AEX59" s="1343"/>
      <c r="AEY59" s="1341"/>
      <c r="AEZ59" s="1342"/>
      <c r="AFA59" s="1342"/>
      <c r="AFB59" s="1342"/>
      <c r="AFC59" s="1343"/>
      <c r="AFD59" s="1341"/>
      <c r="AFE59" s="1342"/>
      <c r="AFF59" s="1342"/>
      <c r="AFG59" s="1342"/>
      <c r="AFH59" s="1343"/>
      <c r="AFI59" s="1341"/>
      <c r="AFJ59" s="1342"/>
      <c r="AFK59" s="1342"/>
      <c r="AFL59" s="1342"/>
      <c r="AFM59" s="1343"/>
      <c r="AFN59" s="1341"/>
      <c r="AFO59" s="1342"/>
      <c r="AFP59" s="1342"/>
      <c r="AFQ59" s="1342"/>
      <c r="AFR59" s="1343"/>
      <c r="AFS59" s="1341"/>
      <c r="AFT59" s="1342"/>
      <c r="AFU59" s="1342"/>
      <c r="AFV59" s="1342"/>
      <c r="AFW59" s="1343"/>
      <c r="AFX59" s="1341"/>
      <c r="AFY59" s="1342"/>
      <c r="AFZ59" s="1342"/>
      <c r="AGA59" s="1342"/>
      <c r="AGB59" s="1343"/>
      <c r="AGC59" s="1341"/>
      <c r="AGD59" s="1342"/>
      <c r="AGE59" s="1342"/>
      <c r="AGF59" s="1342"/>
      <c r="AGG59" s="1343"/>
      <c r="AGH59" s="1341"/>
      <c r="AGI59" s="1342"/>
      <c r="AGJ59" s="1342"/>
      <c r="AGK59" s="1342"/>
      <c r="AGL59" s="1343"/>
      <c r="AGM59" s="1341"/>
      <c r="AGN59" s="1342"/>
      <c r="AGO59" s="1342"/>
      <c r="AGP59" s="1342"/>
      <c r="AGQ59" s="1343"/>
      <c r="AGR59" s="1341"/>
      <c r="AGS59" s="1342"/>
      <c r="AGT59" s="1342"/>
      <c r="AGU59" s="1342"/>
      <c r="AGV59" s="1343"/>
      <c r="AGW59" s="1341"/>
      <c r="AGX59" s="1342"/>
      <c r="AGY59" s="1342"/>
      <c r="AGZ59" s="1342"/>
      <c r="AHA59" s="1343"/>
      <c r="AHB59" s="1341"/>
      <c r="AHC59" s="1342"/>
      <c r="AHD59" s="1342"/>
      <c r="AHE59" s="1342"/>
      <c r="AHF59" s="1343"/>
      <c r="AHG59" s="1341"/>
      <c r="AHH59" s="1342"/>
      <c r="AHI59" s="1342"/>
      <c r="AHJ59" s="1342"/>
      <c r="AHK59" s="1343"/>
      <c r="AHL59" s="1341"/>
      <c r="AHM59" s="1342"/>
      <c r="AHN59" s="1342"/>
      <c r="AHO59" s="1342"/>
      <c r="AHP59" s="1343"/>
      <c r="AHQ59" s="1341"/>
      <c r="AHR59" s="1342"/>
      <c r="AHS59" s="1342"/>
      <c r="AHT59" s="1342"/>
      <c r="AHU59" s="1343"/>
      <c r="AHV59" s="1341"/>
      <c r="AHW59" s="1342"/>
      <c r="AHX59" s="1342"/>
      <c r="AHY59" s="1342"/>
      <c r="AHZ59" s="1343"/>
      <c r="AIA59" s="1341"/>
      <c r="AIB59" s="1342"/>
      <c r="AIC59" s="1342"/>
      <c r="AID59" s="1342"/>
      <c r="AIE59" s="1343"/>
      <c r="AIF59" s="1341"/>
      <c r="AIG59" s="1342"/>
      <c r="AIH59" s="1342"/>
      <c r="AII59" s="1342"/>
      <c r="AIJ59" s="1343"/>
      <c r="AIK59" s="1341"/>
      <c r="AIL59" s="1342"/>
      <c r="AIM59" s="1342"/>
      <c r="AIN59" s="1342"/>
      <c r="AIO59" s="1343"/>
      <c r="AIP59" s="1341"/>
      <c r="AIQ59" s="1342"/>
      <c r="AIR59" s="1342"/>
      <c r="AIS59" s="1342"/>
      <c r="AIT59" s="1343"/>
      <c r="AIU59" s="1341"/>
      <c r="AIV59" s="1342"/>
      <c r="AIW59" s="1342"/>
      <c r="AIX59" s="1342"/>
      <c r="AIY59" s="1343"/>
      <c r="AIZ59" s="1341"/>
      <c r="AJA59" s="1342"/>
      <c r="AJB59" s="1342"/>
      <c r="AJC59" s="1342"/>
      <c r="AJD59" s="1343"/>
      <c r="AJE59" s="1341"/>
      <c r="AJF59" s="1342"/>
      <c r="AJG59" s="1342"/>
      <c r="AJH59" s="1342"/>
      <c r="AJI59" s="1343"/>
      <c r="AJJ59" s="1341"/>
      <c r="AJK59" s="1342"/>
      <c r="AJL59" s="1342"/>
      <c r="AJM59" s="1342"/>
      <c r="AJN59" s="1343"/>
      <c r="AJO59" s="1341"/>
      <c r="AJP59" s="1342"/>
      <c r="AJQ59" s="1342"/>
      <c r="AJR59" s="1342"/>
      <c r="AJS59" s="1343"/>
      <c r="AJT59" s="1341"/>
      <c r="AJU59" s="1342"/>
      <c r="AJV59" s="1342"/>
      <c r="AJW59" s="1342"/>
      <c r="AJX59" s="1343"/>
      <c r="AJY59" s="1341"/>
      <c r="AJZ59" s="1342"/>
      <c r="AKA59" s="1342"/>
      <c r="AKB59" s="1342"/>
      <c r="AKC59" s="1343"/>
      <c r="AKD59" s="1341"/>
      <c r="AKE59" s="1342"/>
      <c r="AKF59" s="1342"/>
      <c r="AKG59" s="1342"/>
      <c r="AKH59" s="1343"/>
      <c r="AKI59" s="1341"/>
      <c r="AKJ59" s="1342"/>
      <c r="AKK59" s="1342"/>
      <c r="AKL59" s="1342"/>
      <c r="AKM59" s="1343"/>
      <c r="AKN59" s="1341"/>
      <c r="AKO59" s="1342"/>
      <c r="AKP59" s="1342"/>
      <c r="AKQ59" s="1342"/>
      <c r="AKR59" s="1343"/>
      <c r="AKS59" s="1341"/>
      <c r="AKT59" s="1342"/>
      <c r="AKU59" s="1342"/>
      <c r="AKV59" s="1342"/>
      <c r="AKW59" s="1343"/>
      <c r="AKX59" s="1341"/>
      <c r="AKY59" s="1342"/>
      <c r="AKZ59" s="1342"/>
      <c r="ALA59" s="1342"/>
      <c r="ALB59" s="1343"/>
      <c r="ALC59" s="1341"/>
      <c r="ALD59" s="1342"/>
      <c r="ALE59" s="1342"/>
      <c r="ALF59" s="1342"/>
      <c r="ALG59" s="1343"/>
      <c r="ALH59" s="1341"/>
      <c r="ALI59" s="1342"/>
      <c r="ALJ59" s="1342"/>
      <c r="ALK59" s="1342"/>
      <c r="ALL59" s="1343"/>
      <c r="ALM59" s="1341"/>
      <c r="ALN59" s="1342"/>
      <c r="ALO59" s="1342"/>
      <c r="ALP59" s="1342"/>
      <c r="ALQ59" s="1343"/>
      <c r="ALR59" s="1341"/>
      <c r="ALS59" s="1342"/>
      <c r="ALT59" s="1342"/>
      <c r="ALU59" s="1342"/>
      <c r="ALV59" s="1343"/>
      <c r="ALW59" s="1341"/>
      <c r="ALX59" s="1342"/>
      <c r="ALY59" s="1342"/>
      <c r="ALZ59" s="1342"/>
      <c r="AMA59" s="1343"/>
      <c r="AMB59" s="1341"/>
      <c r="AMC59" s="1342"/>
      <c r="AMD59" s="1342"/>
      <c r="AME59" s="1342"/>
      <c r="AMF59" s="1343"/>
      <c r="AMG59" s="1341"/>
      <c r="AMH59" s="1342"/>
      <c r="AMI59" s="1342"/>
      <c r="AMJ59" s="1342"/>
      <c r="AMK59" s="1343"/>
      <c r="AML59" s="1341"/>
      <c r="AMM59" s="1342"/>
      <c r="AMN59" s="1342"/>
      <c r="AMO59" s="1342"/>
      <c r="AMP59" s="1343"/>
      <c r="AMQ59" s="1341"/>
      <c r="AMR59" s="1342"/>
      <c r="AMS59" s="1342"/>
      <c r="AMT59" s="1342"/>
      <c r="AMU59" s="1343"/>
      <c r="AMV59" s="1341"/>
      <c r="AMW59" s="1342"/>
      <c r="AMX59" s="1342"/>
      <c r="AMY59" s="1342"/>
      <c r="AMZ59" s="1343"/>
      <c r="ANA59" s="1341"/>
      <c r="ANB59" s="1342"/>
      <c r="ANC59" s="1342"/>
      <c r="AND59" s="1342"/>
      <c r="ANE59" s="1343"/>
      <c r="ANF59" s="1341"/>
      <c r="ANG59" s="1342"/>
      <c r="ANH59" s="1342"/>
      <c r="ANI59" s="1342"/>
      <c r="ANJ59" s="1343"/>
      <c r="ANK59" s="1341"/>
      <c r="ANL59" s="1342"/>
      <c r="ANM59" s="1342"/>
      <c r="ANN59" s="1342"/>
      <c r="ANO59" s="1343"/>
      <c r="ANP59" s="1341"/>
      <c r="ANQ59" s="1342"/>
      <c r="ANR59" s="1342"/>
      <c r="ANS59" s="1342"/>
      <c r="ANT59" s="1343"/>
      <c r="ANU59" s="1341"/>
      <c r="ANV59" s="1342"/>
      <c r="ANW59" s="1342"/>
      <c r="ANX59" s="1342"/>
      <c r="ANY59" s="1343"/>
      <c r="ANZ59" s="1341"/>
      <c r="AOA59" s="1342"/>
      <c r="AOB59" s="1342"/>
      <c r="AOC59" s="1342"/>
      <c r="AOD59" s="1343"/>
      <c r="AOE59" s="1341"/>
      <c r="AOF59" s="1342"/>
      <c r="AOG59" s="1342"/>
      <c r="AOH59" s="1342"/>
      <c r="AOI59" s="1343"/>
      <c r="AOJ59" s="1341"/>
      <c r="AOK59" s="1342"/>
      <c r="AOL59" s="1342"/>
      <c r="AOM59" s="1342"/>
      <c r="AON59" s="1343"/>
      <c r="AOO59" s="1341"/>
      <c r="AOP59" s="1342"/>
      <c r="AOQ59" s="1342"/>
      <c r="AOR59" s="1342"/>
      <c r="AOS59" s="1343"/>
      <c r="AOT59" s="1341"/>
      <c r="AOU59" s="1342"/>
      <c r="AOV59" s="1342"/>
      <c r="AOW59" s="1342"/>
      <c r="AOX59" s="1343"/>
      <c r="AOY59" s="1341"/>
      <c r="AOZ59" s="1342"/>
      <c r="APA59" s="1342"/>
      <c r="APB59" s="1342"/>
      <c r="APC59" s="1343"/>
      <c r="APD59" s="1341"/>
      <c r="APE59" s="1342"/>
      <c r="APF59" s="1342"/>
      <c r="APG59" s="1342"/>
      <c r="APH59" s="1343"/>
      <c r="API59" s="1341"/>
      <c r="APJ59" s="1342"/>
      <c r="APK59" s="1342"/>
      <c r="APL59" s="1342"/>
      <c r="APM59" s="1343"/>
      <c r="APN59" s="1341"/>
      <c r="APO59" s="1342"/>
      <c r="APP59" s="1342"/>
      <c r="APQ59" s="1342"/>
      <c r="APR59" s="1343"/>
      <c r="APS59" s="1341"/>
      <c r="APT59" s="1342"/>
      <c r="APU59" s="1342"/>
      <c r="APV59" s="1342"/>
      <c r="APW59" s="1343"/>
      <c r="APX59" s="1341"/>
      <c r="APY59" s="1342"/>
      <c r="APZ59" s="1342"/>
      <c r="AQA59" s="1342"/>
      <c r="AQB59" s="1343"/>
      <c r="AQC59" s="1341"/>
      <c r="AQD59" s="1342"/>
      <c r="AQE59" s="1342"/>
      <c r="AQF59" s="1342"/>
      <c r="AQG59" s="1343"/>
      <c r="AQH59" s="1341"/>
      <c r="AQI59" s="1342"/>
      <c r="AQJ59" s="1342"/>
      <c r="AQK59" s="1342"/>
      <c r="AQL59" s="1343"/>
      <c r="AQM59" s="1341"/>
      <c r="AQN59" s="1342"/>
      <c r="AQO59" s="1342"/>
      <c r="AQP59" s="1342"/>
      <c r="AQQ59" s="1343"/>
      <c r="AQR59" s="1341"/>
      <c r="AQS59" s="1342"/>
      <c r="AQT59" s="1342"/>
      <c r="AQU59" s="1342"/>
      <c r="AQV59" s="1343"/>
      <c r="AQW59" s="1341"/>
      <c r="AQX59" s="1342"/>
      <c r="AQY59" s="1342"/>
      <c r="AQZ59" s="1342"/>
      <c r="ARA59" s="1343"/>
      <c r="ARB59" s="1341"/>
      <c r="ARC59" s="1342"/>
      <c r="ARD59" s="1342"/>
      <c r="ARE59" s="1342"/>
      <c r="ARF59" s="1343"/>
      <c r="ARG59" s="1341"/>
      <c r="ARH59" s="1342"/>
      <c r="ARI59" s="1342"/>
      <c r="ARJ59" s="1342"/>
      <c r="ARK59" s="1343"/>
      <c r="ARL59" s="1341"/>
      <c r="ARM59" s="1342"/>
      <c r="ARN59" s="1342"/>
      <c r="ARO59" s="1342"/>
      <c r="ARP59" s="1343"/>
      <c r="ARQ59" s="1341"/>
      <c r="ARR59" s="1342"/>
      <c r="ARS59" s="1342"/>
      <c r="ART59" s="1342"/>
      <c r="ARU59" s="1343"/>
      <c r="ARV59" s="1341"/>
      <c r="ARW59" s="1342"/>
      <c r="ARX59" s="1342"/>
      <c r="ARY59" s="1342"/>
      <c r="ARZ59" s="1343"/>
      <c r="ASA59" s="1341"/>
      <c r="ASB59" s="1342"/>
      <c r="ASC59" s="1342"/>
      <c r="ASD59" s="1342"/>
      <c r="ASE59" s="1343"/>
      <c r="ASF59" s="1341"/>
      <c r="ASG59" s="1342"/>
      <c r="ASH59" s="1342"/>
      <c r="ASI59" s="1342"/>
      <c r="ASJ59" s="1343"/>
      <c r="ASK59" s="1341"/>
      <c r="ASL59" s="1342"/>
      <c r="ASM59" s="1342"/>
      <c r="ASN59" s="1342"/>
      <c r="ASO59" s="1343"/>
      <c r="ASP59" s="1341"/>
      <c r="ASQ59" s="1342"/>
      <c r="ASR59" s="1342"/>
      <c r="ASS59" s="1342"/>
      <c r="AST59" s="1343"/>
      <c r="ASU59" s="1341"/>
      <c r="ASV59" s="1342"/>
      <c r="ASW59" s="1342"/>
      <c r="ASX59" s="1342"/>
      <c r="ASY59" s="1343"/>
      <c r="ASZ59" s="1341"/>
      <c r="ATA59" s="1342"/>
      <c r="ATB59" s="1342"/>
      <c r="ATC59" s="1342"/>
      <c r="ATD59" s="1343"/>
      <c r="ATE59" s="1341"/>
      <c r="ATF59" s="1342"/>
      <c r="ATG59" s="1342"/>
      <c r="ATH59" s="1342"/>
      <c r="ATI59" s="1343"/>
      <c r="ATJ59" s="1341"/>
      <c r="ATK59" s="1342"/>
      <c r="ATL59" s="1342"/>
      <c r="ATM59" s="1342"/>
      <c r="ATN59" s="1343"/>
      <c r="ATO59" s="1341"/>
      <c r="ATP59" s="1342"/>
      <c r="ATQ59" s="1342"/>
      <c r="ATR59" s="1342"/>
      <c r="ATS59" s="1343"/>
      <c r="ATT59" s="1341"/>
      <c r="ATU59" s="1342"/>
      <c r="ATV59" s="1342"/>
      <c r="ATW59" s="1342"/>
      <c r="ATX59" s="1343"/>
      <c r="ATY59" s="1341"/>
      <c r="ATZ59" s="1342"/>
      <c r="AUA59" s="1342"/>
      <c r="AUB59" s="1342"/>
      <c r="AUC59" s="1343"/>
      <c r="AUD59" s="1341"/>
      <c r="AUE59" s="1342"/>
      <c r="AUF59" s="1342"/>
      <c r="AUG59" s="1342"/>
      <c r="AUH59" s="1343"/>
      <c r="AUI59" s="1341"/>
      <c r="AUJ59" s="1342"/>
      <c r="AUK59" s="1342"/>
      <c r="AUL59" s="1342"/>
      <c r="AUM59" s="1343"/>
      <c r="AUN59" s="1341"/>
      <c r="AUO59" s="1342"/>
      <c r="AUP59" s="1342"/>
      <c r="AUQ59" s="1342"/>
      <c r="AUR59" s="1343"/>
      <c r="AUS59" s="1341"/>
      <c r="AUT59" s="1342"/>
      <c r="AUU59" s="1342"/>
      <c r="AUV59" s="1342"/>
      <c r="AUW59" s="1343"/>
      <c r="AUX59" s="1341"/>
      <c r="AUY59" s="1342"/>
      <c r="AUZ59" s="1342"/>
      <c r="AVA59" s="1342"/>
      <c r="AVB59" s="1343"/>
      <c r="AVC59" s="1341"/>
      <c r="AVD59" s="1342"/>
      <c r="AVE59" s="1342"/>
      <c r="AVF59" s="1342"/>
      <c r="AVG59" s="1343"/>
      <c r="AVH59" s="1341"/>
      <c r="AVI59" s="1342"/>
      <c r="AVJ59" s="1342"/>
      <c r="AVK59" s="1342"/>
      <c r="AVL59" s="1343"/>
      <c r="AVM59" s="1341"/>
      <c r="AVN59" s="1342"/>
      <c r="AVO59" s="1342"/>
      <c r="AVP59" s="1342"/>
      <c r="AVQ59" s="1343"/>
      <c r="AVR59" s="1341"/>
      <c r="AVS59" s="1342"/>
      <c r="AVT59" s="1342"/>
      <c r="AVU59" s="1342"/>
      <c r="AVV59" s="1343"/>
      <c r="AVW59" s="1341"/>
      <c r="AVX59" s="1342"/>
      <c r="AVY59" s="1342"/>
      <c r="AVZ59" s="1342"/>
      <c r="AWA59" s="1343"/>
      <c r="AWB59" s="1341"/>
      <c r="AWC59" s="1342"/>
      <c r="AWD59" s="1342"/>
      <c r="AWE59" s="1342"/>
      <c r="AWF59" s="1343"/>
      <c r="AWG59" s="1341"/>
      <c r="AWH59" s="1342"/>
      <c r="AWI59" s="1342"/>
      <c r="AWJ59" s="1342"/>
      <c r="AWK59" s="1343"/>
      <c r="AWL59" s="1341"/>
      <c r="AWM59" s="1342"/>
      <c r="AWN59" s="1342"/>
      <c r="AWO59" s="1342"/>
      <c r="AWP59" s="1343"/>
      <c r="AWQ59" s="1341"/>
      <c r="AWR59" s="1342"/>
      <c r="AWS59" s="1342"/>
      <c r="AWT59" s="1342"/>
      <c r="AWU59" s="1343"/>
      <c r="AWV59" s="1341"/>
      <c r="AWW59" s="1342"/>
      <c r="AWX59" s="1342"/>
      <c r="AWY59" s="1342"/>
      <c r="AWZ59" s="1343"/>
      <c r="AXA59" s="1341"/>
      <c r="AXB59" s="1342"/>
      <c r="AXC59" s="1342"/>
      <c r="AXD59" s="1342"/>
      <c r="AXE59" s="1343"/>
      <c r="AXF59" s="1341"/>
      <c r="AXG59" s="1342"/>
      <c r="AXH59" s="1342"/>
      <c r="AXI59" s="1342"/>
      <c r="AXJ59" s="1343"/>
      <c r="AXK59" s="1341"/>
      <c r="AXL59" s="1342"/>
      <c r="AXM59" s="1342"/>
      <c r="AXN59" s="1342"/>
      <c r="AXO59" s="1343"/>
      <c r="AXP59" s="1341"/>
      <c r="AXQ59" s="1342"/>
      <c r="AXR59" s="1342"/>
      <c r="AXS59" s="1342"/>
      <c r="AXT59" s="1343"/>
      <c r="AXU59" s="1341"/>
      <c r="AXV59" s="1342"/>
      <c r="AXW59" s="1342"/>
      <c r="AXX59" s="1342"/>
      <c r="AXY59" s="1343"/>
      <c r="AXZ59" s="1341"/>
      <c r="AYA59" s="1342"/>
      <c r="AYB59" s="1342"/>
      <c r="AYC59" s="1342"/>
      <c r="AYD59" s="1343"/>
      <c r="AYE59" s="1341"/>
      <c r="AYF59" s="1342"/>
      <c r="AYG59" s="1342"/>
      <c r="AYH59" s="1342"/>
      <c r="AYI59" s="1343"/>
      <c r="AYJ59" s="1341"/>
      <c r="AYK59" s="1342"/>
      <c r="AYL59" s="1342"/>
      <c r="AYM59" s="1342"/>
      <c r="AYN59" s="1343"/>
      <c r="AYO59" s="1341"/>
      <c r="AYP59" s="1342"/>
      <c r="AYQ59" s="1342"/>
      <c r="AYR59" s="1342"/>
      <c r="AYS59" s="1343"/>
      <c r="AYT59" s="1341"/>
      <c r="AYU59" s="1342"/>
      <c r="AYV59" s="1342"/>
      <c r="AYW59" s="1342"/>
      <c r="AYX59" s="1343"/>
      <c r="AYY59" s="1341"/>
      <c r="AYZ59" s="1342"/>
      <c r="AZA59" s="1342"/>
      <c r="AZB59" s="1342"/>
      <c r="AZC59" s="1343"/>
      <c r="AZD59" s="1341"/>
      <c r="AZE59" s="1342"/>
      <c r="AZF59" s="1342"/>
      <c r="AZG59" s="1342"/>
      <c r="AZH59" s="1343"/>
      <c r="AZI59" s="1341"/>
      <c r="AZJ59" s="1342"/>
      <c r="AZK59" s="1342"/>
      <c r="AZL59" s="1342"/>
      <c r="AZM59" s="1343"/>
      <c r="AZN59" s="1341"/>
      <c r="AZO59" s="1342"/>
      <c r="AZP59" s="1342"/>
      <c r="AZQ59" s="1342"/>
      <c r="AZR59" s="1343"/>
      <c r="AZS59" s="1341"/>
      <c r="AZT59" s="1342"/>
      <c r="AZU59" s="1342"/>
      <c r="AZV59" s="1342"/>
      <c r="AZW59" s="1343"/>
      <c r="AZX59" s="1341"/>
      <c r="AZY59" s="1342"/>
      <c r="AZZ59" s="1342"/>
      <c r="BAA59" s="1342"/>
      <c r="BAB59" s="1343"/>
      <c r="BAC59" s="1341"/>
      <c r="BAD59" s="1342"/>
      <c r="BAE59" s="1342"/>
      <c r="BAF59" s="1342"/>
      <c r="BAG59" s="1343"/>
      <c r="BAH59" s="1341"/>
      <c r="BAI59" s="1342"/>
      <c r="BAJ59" s="1342"/>
      <c r="BAK59" s="1342"/>
      <c r="BAL59" s="1343"/>
      <c r="BAM59" s="1341"/>
      <c r="BAN59" s="1342"/>
      <c r="BAO59" s="1342"/>
      <c r="BAP59" s="1342"/>
      <c r="BAQ59" s="1343"/>
      <c r="BAR59" s="1341"/>
      <c r="BAS59" s="1342"/>
      <c r="BAT59" s="1342"/>
      <c r="BAU59" s="1342"/>
      <c r="BAV59" s="1343"/>
      <c r="BAW59" s="1341"/>
      <c r="BAX59" s="1342"/>
      <c r="BAY59" s="1342"/>
      <c r="BAZ59" s="1342"/>
      <c r="BBA59" s="1343"/>
      <c r="BBB59" s="1341"/>
      <c r="BBC59" s="1342"/>
      <c r="BBD59" s="1342"/>
      <c r="BBE59" s="1342"/>
      <c r="BBF59" s="1343"/>
      <c r="BBG59" s="1341"/>
      <c r="BBH59" s="1342"/>
      <c r="BBI59" s="1342"/>
      <c r="BBJ59" s="1342"/>
      <c r="BBK59" s="1343"/>
      <c r="BBL59" s="1341"/>
      <c r="BBM59" s="1342"/>
      <c r="BBN59" s="1342"/>
      <c r="BBO59" s="1342"/>
      <c r="BBP59" s="1343"/>
      <c r="BBQ59" s="1341"/>
      <c r="BBR59" s="1342"/>
      <c r="BBS59" s="1342"/>
      <c r="BBT59" s="1342"/>
      <c r="BBU59" s="1343"/>
      <c r="BBV59" s="1341"/>
      <c r="BBW59" s="1342"/>
      <c r="BBX59" s="1342"/>
      <c r="BBY59" s="1342"/>
      <c r="BBZ59" s="1343"/>
      <c r="BCA59" s="1341"/>
      <c r="BCB59" s="1342"/>
      <c r="BCC59" s="1342"/>
      <c r="BCD59" s="1342"/>
      <c r="BCE59" s="1343"/>
      <c r="BCF59" s="1341"/>
      <c r="BCG59" s="1342"/>
      <c r="BCH59" s="1342"/>
      <c r="BCI59" s="1342"/>
      <c r="BCJ59" s="1343"/>
      <c r="BCK59" s="1341"/>
      <c r="BCL59" s="1342"/>
      <c r="BCM59" s="1342"/>
      <c r="BCN59" s="1342"/>
      <c r="BCO59" s="1343"/>
      <c r="BCP59" s="1341"/>
      <c r="BCQ59" s="1342"/>
      <c r="BCR59" s="1342"/>
      <c r="BCS59" s="1342"/>
      <c r="BCT59" s="1343"/>
      <c r="BCU59" s="1341"/>
      <c r="BCV59" s="1342"/>
      <c r="BCW59" s="1342"/>
      <c r="BCX59" s="1342"/>
      <c r="BCY59" s="1343"/>
      <c r="BCZ59" s="1341"/>
      <c r="BDA59" s="1342"/>
      <c r="BDB59" s="1342"/>
      <c r="BDC59" s="1342"/>
      <c r="BDD59" s="1343"/>
      <c r="BDE59" s="1341"/>
      <c r="BDF59" s="1342"/>
      <c r="BDG59" s="1342"/>
      <c r="BDH59" s="1342"/>
      <c r="BDI59" s="1343"/>
      <c r="BDJ59" s="1341"/>
      <c r="BDK59" s="1342"/>
      <c r="BDL59" s="1342"/>
      <c r="BDM59" s="1342"/>
      <c r="BDN59" s="1343"/>
      <c r="BDO59" s="1341"/>
      <c r="BDP59" s="1342"/>
      <c r="BDQ59" s="1342"/>
      <c r="BDR59" s="1342"/>
      <c r="BDS59" s="1343"/>
      <c r="BDT59" s="1341"/>
      <c r="BDU59" s="1342"/>
      <c r="BDV59" s="1342"/>
      <c r="BDW59" s="1342"/>
      <c r="BDX59" s="1343"/>
      <c r="BDY59" s="1341"/>
      <c r="BDZ59" s="1342"/>
      <c r="BEA59" s="1342"/>
      <c r="BEB59" s="1342"/>
      <c r="BEC59" s="1343"/>
      <c r="BED59" s="1341"/>
      <c r="BEE59" s="1342"/>
      <c r="BEF59" s="1342"/>
      <c r="BEG59" s="1342"/>
      <c r="BEH59" s="1343"/>
      <c r="BEI59" s="1341"/>
      <c r="BEJ59" s="1342"/>
      <c r="BEK59" s="1342"/>
      <c r="BEL59" s="1342"/>
      <c r="BEM59" s="1343"/>
      <c r="BEN59" s="1341"/>
      <c r="BEO59" s="1342"/>
      <c r="BEP59" s="1342"/>
      <c r="BEQ59" s="1342"/>
      <c r="BER59" s="1343"/>
      <c r="BES59" s="1341"/>
      <c r="BET59" s="1342"/>
      <c r="BEU59" s="1342"/>
      <c r="BEV59" s="1342"/>
      <c r="BEW59" s="1343"/>
      <c r="BEX59" s="1341"/>
      <c r="BEY59" s="1342"/>
      <c r="BEZ59" s="1342"/>
      <c r="BFA59" s="1342"/>
      <c r="BFB59" s="1343"/>
      <c r="BFC59" s="1341"/>
      <c r="BFD59" s="1342"/>
      <c r="BFE59" s="1342"/>
      <c r="BFF59" s="1342"/>
      <c r="BFG59" s="1343"/>
      <c r="BFH59" s="1341"/>
      <c r="BFI59" s="1342"/>
      <c r="BFJ59" s="1342"/>
      <c r="BFK59" s="1342"/>
      <c r="BFL59" s="1343"/>
      <c r="BFM59" s="1341"/>
      <c r="BFN59" s="1342"/>
      <c r="BFO59" s="1342"/>
      <c r="BFP59" s="1342"/>
      <c r="BFQ59" s="1343"/>
      <c r="BFR59" s="1341"/>
      <c r="BFS59" s="1342"/>
      <c r="BFT59" s="1342"/>
      <c r="BFU59" s="1342"/>
      <c r="BFV59" s="1343"/>
      <c r="BFW59" s="1341"/>
      <c r="BFX59" s="1342"/>
      <c r="BFY59" s="1342"/>
      <c r="BFZ59" s="1342"/>
      <c r="BGA59" s="1343"/>
      <c r="BGB59" s="1341"/>
      <c r="BGC59" s="1342"/>
      <c r="BGD59" s="1342"/>
      <c r="BGE59" s="1342"/>
      <c r="BGF59" s="1343"/>
      <c r="BGG59" s="1341"/>
      <c r="BGH59" s="1342"/>
      <c r="BGI59" s="1342"/>
      <c r="BGJ59" s="1342"/>
      <c r="BGK59" s="1343"/>
      <c r="BGL59" s="1341"/>
      <c r="BGM59" s="1342"/>
      <c r="BGN59" s="1342"/>
      <c r="BGO59" s="1342"/>
      <c r="BGP59" s="1343"/>
      <c r="BGQ59" s="1341"/>
      <c r="BGR59" s="1342"/>
      <c r="BGS59" s="1342"/>
      <c r="BGT59" s="1342"/>
      <c r="BGU59" s="1343"/>
      <c r="BGV59" s="1341"/>
      <c r="BGW59" s="1342"/>
      <c r="BGX59" s="1342"/>
      <c r="BGY59" s="1342"/>
      <c r="BGZ59" s="1343"/>
      <c r="BHA59" s="1341"/>
      <c r="BHB59" s="1342"/>
      <c r="BHC59" s="1342"/>
      <c r="BHD59" s="1342"/>
      <c r="BHE59" s="1343"/>
      <c r="BHF59" s="1341"/>
      <c r="BHG59" s="1342"/>
      <c r="BHH59" s="1342"/>
      <c r="BHI59" s="1342"/>
      <c r="BHJ59" s="1343"/>
      <c r="BHK59" s="1341"/>
      <c r="BHL59" s="1342"/>
      <c r="BHM59" s="1342"/>
      <c r="BHN59" s="1342"/>
      <c r="BHO59" s="1343"/>
      <c r="BHP59" s="1341"/>
      <c r="BHQ59" s="1342"/>
      <c r="BHR59" s="1342"/>
      <c r="BHS59" s="1342"/>
      <c r="BHT59" s="1343"/>
      <c r="BHU59" s="1341"/>
      <c r="BHV59" s="1342"/>
      <c r="BHW59" s="1342"/>
      <c r="BHX59" s="1342"/>
      <c r="BHY59" s="1343"/>
      <c r="BHZ59" s="1341"/>
      <c r="BIA59" s="1342"/>
      <c r="BIB59" s="1342"/>
      <c r="BIC59" s="1342"/>
      <c r="BID59" s="1343"/>
      <c r="BIE59" s="1341"/>
      <c r="BIF59" s="1342"/>
      <c r="BIG59" s="1342"/>
      <c r="BIH59" s="1342"/>
      <c r="BII59" s="1343"/>
      <c r="BIJ59" s="1341"/>
      <c r="BIK59" s="1342"/>
      <c r="BIL59" s="1342"/>
      <c r="BIM59" s="1342"/>
      <c r="BIN59" s="1343"/>
      <c r="BIO59" s="1341"/>
      <c r="BIP59" s="1342"/>
      <c r="BIQ59" s="1342"/>
      <c r="BIR59" s="1342"/>
      <c r="BIS59" s="1343"/>
      <c r="BIT59" s="1341"/>
      <c r="BIU59" s="1342"/>
      <c r="BIV59" s="1342"/>
      <c r="BIW59" s="1342"/>
      <c r="BIX59" s="1343"/>
      <c r="BIY59" s="1341"/>
      <c r="BIZ59" s="1342"/>
      <c r="BJA59" s="1342"/>
      <c r="BJB59" s="1342"/>
      <c r="BJC59" s="1343"/>
      <c r="BJD59" s="1341"/>
      <c r="BJE59" s="1342"/>
      <c r="BJF59" s="1342"/>
      <c r="BJG59" s="1342"/>
      <c r="BJH59" s="1343"/>
      <c r="BJI59" s="1341"/>
      <c r="BJJ59" s="1342"/>
      <c r="BJK59" s="1342"/>
      <c r="BJL59" s="1342"/>
      <c r="BJM59" s="1343"/>
      <c r="BJN59" s="1341"/>
      <c r="BJO59" s="1342"/>
      <c r="BJP59" s="1342"/>
      <c r="BJQ59" s="1342"/>
      <c r="BJR59" s="1343"/>
      <c r="BJS59" s="1341"/>
      <c r="BJT59" s="1342"/>
      <c r="BJU59" s="1342"/>
      <c r="BJV59" s="1342"/>
      <c r="BJW59" s="1343"/>
      <c r="BJX59" s="1341"/>
      <c r="BJY59" s="1342"/>
      <c r="BJZ59" s="1342"/>
      <c r="BKA59" s="1342"/>
      <c r="BKB59" s="1343"/>
      <c r="BKC59" s="1341"/>
      <c r="BKD59" s="1342"/>
      <c r="BKE59" s="1342"/>
      <c r="BKF59" s="1342"/>
      <c r="BKG59" s="1343"/>
      <c r="BKH59" s="1341"/>
      <c r="BKI59" s="1342"/>
      <c r="BKJ59" s="1342"/>
      <c r="BKK59" s="1342"/>
      <c r="BKL59" s="1343"/>
      <c r="BKM59" s="1341"/>
      <c r="BKN59" s="1342"/>
      <c r="BKO59" s="1342"/>
      <c r="BKP59" s="1342"/>
      <c r="BKQ59" s="1343"/>
      <c r="BKR59" s="1341"/>
      <c r="BKS59" s="1342"/>
      <c r="BKT59" s="1342"/>
      <c r="BKU59" s="1342"/>
      <c r="BKV59" s="1343"/>
      <c r="BKW59" s="1341"/>
      <c r="BKX59" s="1342"/>
      <c r="BKY59" s="1342"/>
      <c r="BKZ59" s="1342"/>
      <c r="BLA59" s="1343"/>
      <c r="BLB59" s="1341"/>
      <c r="BLC59" s="1342"/>
      <c r="BLD59" s="1342"/>
      <c r="BLE59" s="1342"/>
      <c r="BLF59" s="1343"/>
      <c r="BLG59" s="1341"/>
      <c r="BLH59" s="1342"/>
      <c r="BLI59" s="1342"/>
      <c r="BLJ59" s="1342"/>
      <c r="BLK59" s="1343"/>
      <c r="BLL59" s="1341"/>
      <c r="BLM59" s="1342"/>
      <c r="BLN59" s="1342"/>
      <c r="BLO59" s="1342"/>
      <c r="BLP59" s="1343"/>
      <c r="BLQ59" s="1341"/>
      <c r="BLR59" s="1342"/>
      <c r="BLS59" s="1342"/>
      <c r="BLT59" s="1342"/>
      <c r="BLU59" s="1343"/>
      <c r="BLV59" s="1341"/>
      <c r="BLW59" s="1342"/>
      <c r="BLX59" s="1342"/>
      <c r="BLY59" s="1342"/>
      <c r="BLZ59" s="1343"/>
      <c r="BMA59" s="1341"/>
      <c r="BMB59" s="1342"/>
      <c r="BMC59" s="1342"/>
      <c r="BMD59" s="1342"/>
      <c r="BME59" s="1343"/>
      <c r="BMF59" s="1341"/>
      <c r="BMG59" s="1342"/>
      <c r="BMH59" s="1342"/>
      <c r="BMI59" s="1342"/>
      <c r="BMJ59" s="1343"/>
      <c r="BMK59" s="1341"/>
      <c r="BML59" s="1342"/>
      <c r="BMM59" s="1342"/>
      <c r="BMN59" s="1342"/>
      <c r="BMO59" s="1343"/>
      <c r="BMP59" s="1341"/>
      <c r="BMQ59" s="1342"/>
      <c r="BMR59" s="1342"/>
      <c r="BMS59" s="1342"/>
      <c r="BMT59" s="1343"/>
      <c r="BMU59" s="1341"/>
      <c r="BMV59" s="1342"/>
      <c r="BMW59" s="1342"/>
      <c r="BMX59" s="1342"/>
      <c r="BMY59" s="1343"/>
      <c r="BMZ59" s="1341"/>
      <c r="BNA59" s="1342"/>
      <c r="BNB59" s="1342"/>
      <c r="BNC59" s="1342"/>
      <c r="BND59" s="1343"/>
      <c r="BNE59" s="1341"/>
      <c r="BNF59" s="1342"/>
      <c r="BNG59" s="1342"/>
      <c r="BNH59" s="1342"/>
      <c r="BNI59" s="1343"/>
      <c r="BNJ59" s="1341"/>
      <c r="BNK59" s="1342"/>
      <c r="BNL59" s="1342"/>
      <c r="BNM59" s="1342"/>
      <c r="BNN59" s="1343"/>
      <c r="BNO59" s="1341"/>
      <c r="BNP59" s="1342"/>
      <c r="BNQ59" s="1342"/>
      <c r="BNR59" s="1342"/>
      <c r="BNS59" s="1343"/>
      <c r="BNT59" s="1341"/>
      <c r="BNU59" s="1342"/>
      <c r="BNV59" s="1342"/>
      <c r="BNW59" s="1342"/>
      <c r="BNX59" s="1343"/>
      <c r="BNY59" s="1341"/>
      <c r="BNZ59" s="1342"/>
      <c r="BOA59" s="1342"/>
      <c r="BOB59" s="1342"/>
      <c r="BOC59" s="1343"/>
      <c r="BOD59" s="1341"/>
      <c r="BOE59" s="1342"/>
      <c r="BOF59" s="1342"/>
      <c r="BOG59" s="1342"/>
      <c r="BOH59" s="1343"/>
      <c r="BOI59" s="1341"/>
      <c r="BOJ59" s="1342"/>
      <c r="BOK59" s="1342"/>
      <c r="BOL59" s="1342"/>
      <c r="BOM59" s="1343"/>
      <c r="BON59" s="1341"/>
      <c r="BOO59" s="1342"/>
      <c r="BOP59" s="1342"/>
      <c r="BOQ59" s="1342"/>
      <c r="BOR59" s="1343"/>
      <c r="BOS59" s="1341"/>
      <c r="BOT59" s="1342"/>
      <c r="BOU59" s="1342"/>
      <c r="BOV59" s="1342"/>
      <c r="BOW59" s="1343"/>
      <c r="BOX59" s="1341"/>
      <c r="BOY59" s="1342"/>
      <c r="BOZ59" s="1342"/>
      <c r="BPA59" s="1342"/>
      <c r="BPB59" s="1343"/>
      <c r="BPC59" s="1341"/>
      <c r="BPD59" s="1342"/>
      <c r="BPE59" s="1342"/>
      <c r="BPF59" s="1342"/>
      <c r="BPG59" s="1343"/>
      <c r="BPH59" s="1341"/>
      <c r="BPI59" s="1342"/>
      <c r="BPJ59" s="1342"/>
      <c r="BPK59" s="1342"/>
      <c r="BPL59" s="1343"/>
      <c r="BPM59" s="1341"/>
      <c r="BPN59" s="1342"/>
      <c r="BPO59" s="1342"/>
      <c r="BPP59" s="1342"/>
      <c r="BPQ59" s="1343"/>
      <c r="BPR59" s="1341"/>
      <c r="BPS59" s="1342"/>
      <c r="BPT59" s="1342"/>
      <c r="BPU59" s="1342"/>
      <c r="BPV59" s="1343"/>
      <c r="BPW59" s="1341"/>
      <c r="BPX59" s="1342"/>
      <c r="BPY59" s="1342"/>
      <c r="BPZ59" s="1342"/>
      <c r="BQA59" s="1343"/>
      <c r="BQB59" s="1341"/>
      <c r="BQC59" s="1342"/>
      <c r="BQD59" s="1342"/>
      <c r="BQE59" s="1342"/>
      <c r="BQF59" s="1343"/>
      <c r="BQG59" s="1341"/>
      <c r="BQH59" s="1342"/>
      <c r="BQI59" s="1342"/>
      <c r="BQJ59" s="1342"/>
      <c r="BQK59" s="1343"/>
      <c r="BQL59" s="1341"/>
      <c r="BQM59" s="1342"/>
      <c r="BQN59" s="1342"/>
      <c r="BQO59" s="1342"/>
      <c r="BQP59" s="1343"/>
      <c r="BQQ59" s="1341"/>
      <c r="BQR59" s="1342"/>
      <c r="BQS59" s="1342"/>
      <c r="BQT59" s="1342"/>
      <c r="BQU59" s="1343"/>
      <c r="BQV59" s="1341"/>
      <c r="BQW59" s="1342"/>
      <c r="BQX59" s="1342"/>
      <c r="BQY59" s="1342"/>
      <c r="BQZ59" s="1343"/>
      <c r="BRA59" s="1341"/>
      <c r="BRB59" s="1342"/>
      <c r="BRC59" s="1342"/>
      <c r="BRD59" s="1342"/>
      <c r="BRE59" s="1343"/>
      <c r="BRF59" s="1341"/>
      <c r="BRG59" s="1342"/>
      <c r="BRH59" s="1342"/>
      <c r="BRI59" s="1342"/>
      <c r="BRJ59" s="1343"/>
      <c r="BRK59" s="1341"/>
      <c r="BRL59" s="1342"/>
      <c r="BRM59" s="1342"/>
      <c r="BRN59" s="1342"/>
      <c r="BRO59" s="1343"/>
      <c r="BRP59" s="1341"/>
      <c r="BRQ59" s="1342"/>
      <c r="BRR59" s="1342"/>
      <c r="BRS59" s="1342"/>
      <c r="BRT59" s="1343"/>
      <c r="BRU59" s="1341"/>
      <c r="BRV59" s="1342"/>
      <c r="BRW59" s="1342"/>
      <c r="BRX59" s="1342"/>
      <c r="BRY59" s="1343"/>
      <c r="BRZ59" s="1341"/>
      <c r="BSA59" s="1342"/>
      <c r="BSB59" s="1342"/>
      <c r="BSC59" s="1342"/>
      <c r="BSD59" s="1343"/>
      <c r="BSE59" s="1341"/>
      <c r="BSF59" s="1342"/>
      <c r="BSG59" s="1342"/>
      <c r="BSH59" s="1342"/>
      <c r="BSI59" s="1343"/>
      <c r="BSJ59" s="1341"/>
      <c r="BSK59" s="1342"/>
      <c r="BSL59" s="1342"/>
      <c r="BSM59" s="1342"/>
      <c r="BSN59" s="1343"/>
      <c r="BSO59" s="1341"/>
      <c r="BSP59" s="1342"/>
      <c r="BSQ59" s="1342"/>
      <c r="BSR59" s="1342"/>
      <c r="BSS59" s="1343"/>
      <c r="BST59" s="1341"/>
      <c r="BSU59" s="1342"/>
      <c r="BSV59" s="1342"/>
      <c r="BSW59" s="1342"/>
      <c r="BSX59" s="1343"/>
      <c r="BSY59" s="1341"/>
      <c r="BSZ59" s="1342"/>
      <c r="BTA59" s="1342"/>
      <c r="BTB59" s="1342"/>
      <c r="BTC59" s="1343"/>
      <c r="BTD59" s="1341"/>
      <c r="BTE59" s="1342"/>
      <c r="BTF59" s="1342"/>
      <c r="BTG59" s="1342"/>
      <c r="BTH59" s="1343"/>
      <c r="BTI59" s="1341"/>
      <c r="BTJ59" s="1342"/>
      <c r="BTK59" s="1342"/>
      <c r="BTL59" s="1342"/>
      <c r="BTM59" s="1343"/>
      <c r="BTN59" s="1341"/>
      <c r="BTO59" s="1342"/>
      <c r="BTP59" s="1342"/>
      <c r="BTQ59" s="1342"/>
      <c r="BTR59" s="1343"/>
      <c r="BTS59" s="1341"/>
      <c r="BTT59" s="1342"/>
      <c r="BTU59" s="1342"/>
      <c r="BTV59" s="1342"/>
      <c r="BTW59" s="1343"/>
      <c r="BTX59" s="1341"/>
      <c r="BTY59" s="1342"/>
      <c r="BTZ59" s="1342"/>
      <c r="BUA59" s="1342"/>
      <c r="BUB59" s="1343"/>
      <c r="BUC59" s="1341"/>
      <c r="BUD59" s="1342"/>
      <c r="BUE59" s="1342"/>
      <c r="BUF59" s="1342"/>
      <c r="BUG59" s="1343"/>
      <c r="BUH59" s="1341"/>
      <c r="BUI59" s="1342"/>
      <c r="BUJ59" s="1342"/>
      <c r="BUK59" s="1342"/>
      <c r="BUL59" s="1343"/>
      <c r="BUM59" s="1341"/>
      <c r="BUN59" s="1342"/>
      <c r="BUO59" s="1342"/>
      <c r="BUP59" s="1342"/>
      <c r="BUQ59" s="1343"/>
      <c r="BUR59" s="1341"/>
      <c r="BUS59" s="1342"/>
      <c r="BUT59" s="1342"/>
      <c r="BUU59" s="1342"/>
      <c r="BUV59" s="1343"/>
      <c r="BUW59" s="1341"/>
      <c r="BUX59" s="1342"/>
      <c r="BUY59" s="1342"/>
      <c r="BUZ59" s="1342"/>
      <c r="BVA59" s="1343"/>
      <c r="BVB59" s="1341"/>
      <c r="BVC59" s="1342"/>
      <c r="BVD59" s="1342"/>
      <c r="BVE59" s="1342"/>
      <c r="BVF59" s="1343"/>
      <c r="BVG59" s="1341"/>
      <c r="BVH59" s="1342"/>
      <c r="BVI59" s="1342"/>
      <c r="BVJ59" s="1342"/>
      <c r="BVK59" s="1343"/>
      <c r="BVL59" s="1341"/>
      <c r="BVM59" s="1342"/>
      <c r="BVN59" s="1342"/>
      <c r="BVO59" s="1342"/>
      <c r="BVP59" s="1343"/>
      <c r="BVQ59" s="1341"/>
      <c r="BVR59" s="1342"/>
      <c r="BVS59" s="1342"/>
      <c r="BVT59" s="1342"/>
      <c r="BVU59" s="1343"/>
      <c r="BVV59" s="1341"/>
      <c r="BVW59" s="1342"/>
      <c r="BVX59" s="1342"/>
      <c r="BVY59" s="1342"/>
      <c r="BVZ59" s="1343"/>
      <c r="BWA59" s="1341"/>
      <c r="BWB59" s="1342"/>
      <c r="BWC59" s="1342"/>
      <c r="BWD59" s="1342"/>
      <c r="BWE59" s="1343"/>
      <c r="BWF59" s="1341"/>
      <c r="BWG59" s="1342"/>
      <c r="BWH59" s="1342"/>
      <c r="BWI59" s="1342"/>
      <c r="BWJ59" s="1343"/>
      <c r="BWK59" s="1341"/>
      <c r="BWL59" s="1342"/>
      <c r="BWM59" s="1342"/>
      <c r="BWN59" s="1342"/>
      <c r="BWO59" s="1343"/>
      <c r="BWP59" s="1341"/>
      <c r="BWQ59" s="1342"/>
      <c r="BWR59" s="1342"/>
      <c r="BWS59" s="1342"/>
      <c r="BWT59" s="1343"/>
      <c r="BWU59" s="1341"/>
      <c r="BWV59" s="1342"/>
      <c r="BWW59" s="1342"/>
      <c r="BWX59" s="1342"/>
      <c r="BWY59" s="1343"/>
      <c r="BWZ59" s="1341"/>
      <c r="BXA59" s="1342"/>
      <c r="BXB59" s="1342"/>
      <c r="BXC59" s="1342"/>
      <c r="BXD59" s="1343"/>
      <c r="BXE59" s="1341"/>
      <c r="BXF59" s="1342"/>
      <c r="BXG59" s="1342"/>
      <c r="BXH59" s="1342"/>
      <c r="BXI59" s="1343"/>
      <c r="BXJ59" s="1341"/>
      <c r="BXK59" s="1342"/>
      <c r="BXL59" s="1342"/>
      <c r="BXM59" s="1342"/>
      <c r="BXN59" s="1343"/>
      <c r="BXO59" s="1341"/>
      <c r="BXP59" s="1342"/>
      <c r="BXQ59" s="1342"/>
      <c r="BXR59" s="1342"/>
      <c r="BXS59" s="1343"/>
      <c r="BXT59" s="1341"/>
      <c r="BXU59" s="1342"/>
      <c r="BXV59" s="1342"/>
      <c r="BXW59" s="1342"/>
      <c r="BXX59" s="1343"/>
      <c r="BXY59" s="1341"/>
      <c r="BXZ59" s="1342"/>
      <c r="BYA59" s="1342"/>
      <c r="BYB59" s="1342"/>
      <c r="BYC59" s="1343"/>
      <c r="BYD59" s="1341"/>
      <c r="BYE59" s="1342"/>
      <c r="BYF59" s="1342"/>
      <c r="BYG59" s="1342"/>
      <c r="BYH59" s="1343"/>
      <c r="BYI59" s="1341"/>
      <c r="BYJ59" s="1342"/>
      <c r="BYK59" s="1342"/>
      <c r="BYL59" s="1342"/>
      <c r="BYM59" s="1343"/>
      <c r="BYN59" s="1341"/>
      <c r="BYO59" s="1342"/>
      <c r="BYP59" s="1342"/>
      <c r="BYQ59" s="1342"/>
      <c r="BYR59" s="1343"/>
      <c r="BYS59" s="1341"/>
      <c r="BYT59" s="1342"/>
      <c r="BYU59" s="1342"/>
      <c r="BYV59" s="1342"/>
      <c r="BYW59" s="1343"/>
      <c r="BYX59" s="1341"/>
      <c r="BYY59" s="1342"/>
      <c r="BYZ59" s="1342"/>
      <c r="BZA59" s="1342"/>
      <c r="BZB59" s="1343"/>
      <c r="BZC59" s="1341"/>
      <c r="BZD59" s="1342"/>
      <c r="BZE59" s="1342"/>
      <c r="BZF59" s="1342"/>
      <c r="BZG59" s="1343"/>
      <c r="BZH59" s="1341"/>
      <c r="BZI59" s="1342"/>
      <c r="BZJ59" s="1342"/>
      <c r="BZK59" s="1342"/>
      <c r="BZL59" s="1343"/>
      <c r="BZM59" s="1341"/>
      <c r="BZN59" s="1342"/>
      <c r="BZO59" s="1342"/>
      <c r="BZP59" s="1342"/>
      <c r="BZQ59" s="1343"/>
      <c r="BZR59" s="1341"/>
      <c r="BZS59" s="1342"/>
      <c r="BZT59" s="1342"/>
      <c r="BZU59" s="1342"/>
      <c r="BZV59" s="1343"/>
      <c r="BZW59" s="1341"/>
      <c r="BZX59" s="1342"/>
      <c r="BZY59" s="1342"/>
      <c r="BZZ59" s="1342"/>
      <c r="CAA59" s="1343"/>
      <c r="CAB59" s="1341"/>
      <c r="CAC59" s="1342"/>
      <c r="CAD59" s="1342"/>
      <c r="CAE59" s="1342"/>
      <c r="CAF59" s="1343"/>
      <c r="CAG59" s="1341"/>
      <c r="CAH59" s="1342"/>
      <c r="CAI59" s="1342"/>
      <c r="CAJ59" s="1342"/>
      <c r="CAK59" s="1343"/>
      <c r="CAL59" s="1341"/>
      <c r="CAM59" s="1342"/>
      <c r="CAN59" s="1342"/>
      <c r="CAO59" s="1342"/>
      <c r="CAP59" s="1343"/>
      <c r="CAQ59" s="1341"/>
      <c r="CAR59" s="1342"/>
      <c r="CAS59" s="1342"/>
      <c r="CAT59" s="1342"/>
      <c r="CAU59" s="1343"/>
      <c r="CAV59" s="1341"/>
      <c r="CAW59" s="1342"/>
      <c r="CAX59" s="1342"/>
      <c r="CAY59" s="1342"/>
      <c r="CAZ59" s="1343"/>
      <c r="CBA59" s="1341"/>
      <c r="CBB59" s="1342"/>
      <c r="CBC59" s="1342"/>
      <c r="CBD59" s="1342"/>
      <c r="CBE59" s="1343"/>
      <c r="CBF59" s="1341"/>
      <c r="CBG59" s="1342"/>
      <c r="CBH59" s="1342"/>
      <c r="CBI59" s="1342"/>
      <c r="CBJ59" s="1343"/>
      <c r="CBK59" s="1341"/>
      <c r="CBL59" s="1342"/>
      <c r="CBM59" s="1342"/>
      <c r="CBN59" s="1342"/>
      <c r="CBO59" s="1343"/>
      <c r="CBP59" s="1341"/>
      <c r="CBQ59" s="1342"/>
      <c r="CBR59" s="1342"/>
      <c r="CBS59" s="1342"/>
      <c r="CBT59" s="1343"/>
      <c r="CBU59" s="1341"/>
      <c r="CBV59" s="1342"/>
      <c r="CBW59" s="1342"/>
      <c r="CBX59" s="1342"/>
      <c r="CBY59" s="1343"/>
      <c r="CBZ59" s="1341"/>
      <c r="CCA59" s="1342"/>
      <c r="CCB59" s="1342"/>
      <c r="CCC59" s="1342"/>
      <c r="CCD59" s="1343"/>
      <c r="CCE59" s="1341"/>
      <c r="CCF59" s="1342"/>
      <c r="CCG59" s="1342"/>
      <c r="CCH59" s="1342"/>
      <c r="CCI59" s="1343"/>
      <c r="CCJ59" s="1341"/>
      <c r="CCK59" s="1342"/>
      <c r="CCL59" s="1342"/>
      <c r="CCM59" s="1342"/>
      <c r="CCN59" s="1343"/>
      <c r="CCO59" s="1341"/>
      <c r="CCP59" s="1342"/>
      <c r="CCQ59" s="1342"/>
      <c r="CCR59" s="1342"/>
      <c r="CCS59" s="1343"/>
      <c r="CCT59" s="1341"/>
      <c r="CCU59" s="1342"/>
      <c r="CCV59" s="1342"/>
      <c r="CCW59" s="1342"/>
      <c r="CCX59" s="1343"/>
      <c r="CCY59" s="1341"/>
      <c r="CCZ59" s="1342"/>
      <c r="CDA59" s="1342"/>
      <c r="CDB59" s="1342"/>
      <c r="CDC59" s="1343"/>
      <c r="CDD59" s="1341"/>
      <c r="CDE59" s="1342"/>
      <c r="CDF59" s="1342"/>
      <c r="CDG59" s="1342"/>
      <c r="CDH59" s="1343"/>
      <c r="CDI59" s="1341"/>
      <c r="CDJ59" s="1342"/>
      <c r="CDK59" s="1342"/>
      <c r="CDL59" s="1342"/>
      <c r="CDM59" s="1343"/>
      <c r="CDN59" s="1341"/>
      <c r="CDO59" s="1342"/>
      <c r="CDP59" s="1342"/>
      <c r="CDQ59" s="1342"/>
      <c r="CDR59" s="1343"/>
      <c r="CDS59" s="1341"/>
      <c r="CDT59" s="1342"/>
      <c r="CDU59" s="1342"/>
      <c r="CDV59" s="1342"/>
      <c r="CDW59" s="1343"/>
      <c r="CDX59" s="1341"/>
      <c r="CDY59" s="1342"/>
      <c r="CDZ59" s="1342"/>
      <c r="CEA59" s="1342"/>
      <c r="CEB59" s="1343"/>
      <c r="CEC59" s="1341"/>
      <c r="CED59" s="1342"/>
      <c r="CEE59" s="1342"/>
      <c r="CEF59" s="1342"/>
      <c r="CEG59" s="1343"/>
      <c r="CEH59" s="1341"/>
      <c r="CEI59" s="1342"/>
      <c r="CEJ59" s="1342"/>
      <c r="CEK59" s="1342"/>
      <c r="CEL59" s="1343"/>
      <c r="CEM59" s="1341"/>
      <c r="CEN59" s="1342"/>
      <c r="CEO59" s="1342"/>
      <c r="CEP59" s="1342"/>
      <c r="CEQ59" s="1343"/>
      <c r="CER59" s="1341"/>
      <c r="CES59" s="1342"/>
      <c r="CET59" s="1342"/>
      <c r="CEU59" s="1342"/>
      <c r="CEV59" s="1343"/>
      <c r="CEW59" s="1341"/>
      <c r="CEX59" s="1342"/>
      <c r="CEY59" s="1342"/>
      <c r="CEZ59" s="1342"/>
      <c r="CFA59" s="1343"/>
      <c r="CFB59" s="1341"/>
      <c r="CFC59" s="1342"/>
      <c r="CFD59" s="1342"/>
      <c r="CFE59" s="1342"/>
      <c r="CFF59" s="1343"/>
      <c r="CFG59" s="1341"/>
      <c r="CFH59" s="1342"/>
      <c r="CFI59" s="1342"/>
      <c r="CFJ59" s="1342"/>
      <c r="CFK59" s="1343"/>
      <c r="CFL59" s="1341"/>
      <c r="CFM59" s="1342"/>
      <c r="CFN59" s="1342"/>
      <c r="CFO59" s="1342"/>
      <c r="CFP59" s="1343"/>
      <c r="CFQ59" s="1341"/>
      <c r="CFR59" s="1342"/>
      <c r="CFS59" s="1342"/>
      <c r="CFT59" s="1342"/>
      <c r="CFU59" s="1343"/>
      <c r="CFV59" s="1341"/>
      <c r="CFW59" s="1342"/>
      <c r="CFX59" s="1342"/>
      <c r="CFY59" s="1342"/>
      <c r="CFZ59" s="1343"/>
      <c r="CGA59" s="1341"/>
      <c r="CGB59" s="1342"/>
      <c r="CGC59" s="1342"/>
      <c r="CGD59" s="1342"/>
      <c r="CGE59" s="1343"/>
      <c r="CGF59" s="1341"/>
      <c r="CGG59" s="1342"/>
      <c r="CGH59" s="1342"/>
      <c r="CGI59" s="1342"/>
      <c r="CGJ59" s="1343"/>
      <c r="CGK59" s="1341"/>
      <c r="CGL59" s="1342"/>
      <c r="CGM59" s="1342"/>
      <c r="CGN59" s="1342"/>
      <c r="CGO59" s="1343"/>
      <c r="CGP59" s="1341"/>
      <c r="CGQ59" s="1342"/>
      <c r="CGR59" s="1342"/>
      <c r="CGS59" s="1342"/>
      <c r="CGT59" s="1343"/>
      <c r="CGU59" s="1341"/>
      <c r="CGV59" s="1342"/>
      <c r="CGW59" s="1342"/>
      <c r="CGX59" s="1342"/>
      <c r="CGY59" s="1343"/>
      <c r="CGZ59" s="1341"/>
      <c r="CHA59" s="1342"/>
      <c r="CHB59" s="1342"/>
      <c r="CHC59" s="1342"/>
      <c r="CHD59" s="1343"/>
      <c r="CHE59" s="1341"/>
      <c r="CHF59" s="1342"/>
      <c r="CHG59" s="1342"/>
      <c r="CHH59" s="1342"/>
      <c r="CHI59" s="1343"/>
      <c r="CHJ59" s="1341"/>
      <c r="CHK59" s="1342"/>
      <c r="CHL59" s="1342"/>
      <c r="CHM59" s="1342"/>
      <c r="CHN59" s="1343"/>
      <c r="CHO59" s="1341"/>
      <c r="CHP59" s="1342"/>
      <c r="CHQ59" s="1342"/>
      <c r="CHR59" s="1342"/>
      <c r="CHS59" s="1343"/>
      <c r="CHT59" s="1341"/>
      <c r="CHU59" s="1342"/>
      <c r="CHV59" s="1342"/>
      <c r="CHW59" s="1342"/>
      <c r="CHX59" s="1343"/>
      <c r="CHY59" s="1341"/>
      <c r="CHZ59" s="1342"/>
      <c r="CIA59" s="1342"/>
      <c r="CIB59" s="1342"/>
      <c r="CIC59" s="1343"/>
      <c r="CID59" s="1341"/>
      <c r="CIE59" s="1342"/>
      <c r="CIF59" s="1342"/>
      <c r="CIG59" s="1342"/>
      <c r="CIH59" s="1343"/>
      <c r="CII59" s="1341"/>
      <c r="CIJ59" s="1342"/>
      <c r="CIK59" s="1342"/>
      <c r="CIL59" s="1342"/>
      <c r="CIM59" s="1343"/>
      <c r="CIN59" s="1341"/>
      <c r="CIO59" s="1342"/>
      <c r="CIP59" s="1342"/>
      <c r="CIQ59" s="1342"/>
      <c r="CIR59" s="1343"/>
      <c r="CIS59" s="1341"/>
      <c r="CIT59" s="1342"/>
      <c r="CIU59" s="1342"/>
      <c r="CIV59" s="1342"/>
      <c r="CIW59" s="1343"/>
      <c r="CIX59" s="1341"/>
      <c r="CIY59" s="1342"/>
      <c r="CIZ59" s="1342"/>
      <c r="CJA59" s="1342"/>
      <c r="CJB59" s="1343"/>
      <c r="CJC59" s="1341"/>
      <c r="CJD59" s="1342"/>
      <c r="CJE59" s="1342"/>
      <c r="CJF59" s="1342"/>
      <c r="CJG59" s="1343"/>
      <c r="CJH59" s="1341"/>
      <c r="CJI59" s="1342"/>
      <c r="CJJ59" s="1342"/>
      <c r="CJK59" s="1342"/>
      <c r="CJL59" s="1343"/>
      <c r="CJM59" s="1341"/>
      <c r="CJN59" s="1342"/>
      <c r="CJO59" s="1342"/>
      <c r="CJP59" s="1342"/>
      <c r="CJQ59" s="1343"/>
      <c r="CJR59" s="1341"/>
      <c r="CJS59" s="1342"/>
      <c r="CJT59" s="1342"/>
      <c r="CJU59" s="1342"/>
      <c r="CJV59" s="1343"/>
      <c r="CJW59" s="1341"/>
      <c r="CJX59" s="1342"/>
      <c r="CJY59" s="1342"/>
      <c r="CJZ59" s="1342"/>
      <c r="CKA59" s="1343"/>
      <c r="CKB59" s="1341"/>
      <c r="CKC59" s="1342"/>
      <c r="CKD59" s="1342"/>
      <c r="CKE59" s="1342"/>
      <c r="CKF59" s="1343"/>
      <c r="CKG59" s="1341"/>
      <c r="CKH59" s="1342"/>
      <c r="CKI59" s="1342"/>
      <c r="CKJ59" s="1342"/>
      <c r="CKK59" s="1343"/>
      <c r="CKL59" s="1341"/>
      <c r="CKM59" s="1342"/>
      <c r="CKN59" s="1342"/>
      <c r="CKO59" s="1342"/>
      <c r="CKP59" s="1343"/>
      <c r="CKQ59" s="1341"/>
      <c r="CKR59" s="1342"/>
      <c r="CKS59" s="1342"/>
      <c r="CKT59" s="1342"/>
      <c r="CKU59" s="1343"/>
      <c r="CKV59" s="1341"/>
      <c r="CKW59" s="1342"/>
      <c r="CKX59" s="1342"/>
      <c r="CKY59" s="1342"/>
      <c r="CKZ59" s="1343"/>
      <c r="CLA59" s="1341"/>
      <c r="CLB59" s="1342"/>
      <c r="CLC59" s="1342"/>
      <c r="CLD59" s="1342"/>
      <c r="CLE59" s="1343"/>
      <c r="CLF59" s="1341"/>
      <c r="CLG59" s="1342"/>
      <c r="CLH59" s="1342"/>
      <c r="CLI59" s="1342"/>
      <c r="CLJ59" s="1343"/>
      <c r="CLK59" s="1341"/>
      <c r="CLL59" s="1342"/>
      <c r="CLM59" s="1342"/>
      <c r="CLN59" s="1342"/>
      <c r="CLO59" s="1343"/>
      <c r="CLP59" s="1341"/>
      <c r="CLQ59" s="1342"/>
      <c r="CLR59" s="1342"/>
      <c r="CLS59" s="1342"/>
      <c r="CLT59" s="1343"/>
      <c r="CLU59" s="1341"/>
      <c r="CLV59" s="1342"/>
      <c r="CLW59" s="1342"/>
      <c r="CLX59" s="1342"/>
      <c r="CLY59" s="1343"/>
      <c r="CLZ59" s="1341"/>
      <c r="CMA59" s="1342"/>
      <c r="CMB59" s="1342"/>
      <c r="CMC59" s="1342"/>
      <c r="CMD59" s="1343"/>
      <c r="CME59" s="1341"/>
      <c r="CMF59" s="1342"/>
      <c r="CMG59" s="1342"/>
      <c r="CMH59" s="1342"/>
      <c r="CMI59" s="1343"/>
      <c r="CMJ59" s="1341"/>
      <c r="CMK59" s="1342"/>
      <c r="CML59" s="1342"/>
      <c r="CMM59" s="1342"/>
      <c r="CMN59" s="1343"/>
      <c r="CMO59" s="1341"/>
      <c r="CMP59" s="1342"/>
      <c r="CMQ59" s="1342"/>
      <c r="CMR59" s="1342"/>
      <c r="CMS59" s="1343"/>
      <c r="CMT59" s="1341"/>
      <c r="CMU59" s="1342"/>
      <c r="CMV59" s="1342"/>
      <c r="CMW59" s="1342"/>
      <c r="CMX59" s="1343"/>
      <c r="CMY59" s="1341"/>
      <c r="CMZ59" s="1342"/>
      <c r="CNA59" s="1342"/>
      <c r="CNB59" s="1342"/>
      <c r="CNC59" s="1343"/>
      <c r="CND59" s="1341"/>
      <c r="CNE59" s="1342"/>
      <c r="CNF59" s="1342"/>
      <c r="CNG59" s="1342"/>
      <c r="CNH59" s="1343"/>
      <c r="CNI59" s="1341"/>
      <c r="CNJ59" s="1342"/>
      <c r="CNK59" s="1342"/>
      <c r="CNL59" s="1342"/>
      <c r="CNM59" s="1343"/>
      <c r="CNN59" s="1341"/>
      <c r="CNO59" s="1342"/>
      <c r="CNP59" s="1342"/>
      <c r="CNQ59" s="1342"/>
      <c r="CNR59" s="1343"/>
      <c r="CNS59" s="1341"/>
      <c r="CNT59" s="1342"/>
      <c r="CNU59" s="1342"/>
      <c r="CNV59" s="1342"/>
      <c r="CNW59" s="1343"/>
      <c r="CNX59" s="1341"/>
      <c r="CNY59" s="1342"/>
      <c r="CNZ59" s="1342"/>
      <c r="COA59" s="1342"/>
      <c r="COB59" s="1343"/>
      <c r="COC59" s="1341"/>
      <c r="COD59" s="1342"/>
      <c r="COE59" s="1342"/>
      <c r="COF59" s="1342"/>
      <c r="COG59" s="1343"/>
      <c r="COH59" s="1341"/>
      <c r="COI59" s="1342"/>
      <c r="COJ59" s="1342"/>
      <c r="COK59" s="1342"/>
      <c r="COL59" s="1343"/>
      <c r="COM59" s="1341"/>
      <c r="CON59" s="1342"/>
      <c r="COO59" s="1342"/>
      <c r="COP59" s="1342"/>
      <c r="COQ59" s="1343"/>
      <c r="COR59" s="1341"/>
      <c r="COS59" s="1342"/>
      <c r="COT59" s="1342"/>
      <c r="COU59" s="1342"/>
      <c r="COV59" s="1343"/>
      <c r="COW59" s="1341"/>
      <c r="COX59" s="1342"/>
      <c r="COY59" s="1342"/>
      <c r="COZ59" s="1342"/>
      <c r="CPA59" s="1343"/>
      <c r="CPB59" s="1341"/>
      <c r="CPC59" s="1342"/>
      <c r="CPD59" s="1342"/>
      <c r="CPE59" s="1342"/>
      <c r="CPF59" s="1343"/>
      <c r="CPG59" s="1341"/>
      <c r="CPH59" s="1342"/>
      <c r="CPI59" s="1342"/>
      <c r="CPJ59" s="1342"/>
      <c r="CPK59" s="1343"/>
      <c r="CPL59" s="1341"/>
      <c r="CPM59" s="1342"/>
      <c r="CPN59" s="1342"/>
      <c r="CPO59" s="1342"/>
      <c r="CPP59" s="1343"/>
      <c r="CPQ59" s="1341"/>
      <c r="CPR59" s="1342"/>
      <c r="CPS59" s="1342"/>
      <c r="CPT59" s="1342"/>
      <c r="CPU59" s="1343"/>
      <c r="CPV59" s="1341"/>
      <c r="CPW59" s="1342"/>
      <c r="CPX59" s="1342"/>
      <c r="CPY59" s="1342"/>
      <c r="CPZ59" s="1343"/>
      <c r="CQA59" s="1341"/>
      <c r="CQB59" s="1342"/>
      <c r="CQC59" s="1342"/>
      <c r="CQD59" s="1342"/>
      <c r="CQE59" s="1343"/>
      <c r="CQF59" s="1341"/>
      <c r="CQG59" s="1342"/>
      <c r="CQH59" s="1342"/>
      <c r="CQI59" s="1342"/>
      <c r="CQJ59" s="1343"/>
      <c r="CQK59" s="1341"/>
      <c r="CQL59" s="1342"/>
      <c r="CQM59" s="1342"/>
      <c r="CQN59" s="1342"/>
      <c r="CQO59" s="1343"/>
      <c r="CQP59" s="1341"/>
      <c r="CQQ59" s="1342"/>
      <c r="CQR59" s="1342"/>
      <c r="CQS59" s="1342"/>
      <c r="CQT59" s="1343"/>
      <c r="CQU59" s="1341"/>
      <c r="CQV59" s="1342"/>
      <c r="CQW59" s="1342"/>
      <c r="CQX59" s="1342"/>
      <c r="CQY59" s="1343"/>
      <c r="CQZ59" s="1341"/>
      <c r="CRA59" s="1342"/>
      <c r="CRB59" s="1342"/>
      <c r="CRC59" s="1342"/>
      <c r="CRD59" s="1343"/>
      <c r="CRE59" s="1341"/>
      <c r="CRF59" s="1342"/>
      <c r="CRG59" s="1342"/>
      <c r="CRH59" s="1342"/>
      <c r="CRI59" s="1343"/>
      <c r="CRJ59" s="1341"/>
      <c r="CRK59" s="1342"/>
      <c r="CRL59" s="1342"/>
      <c r="CRM59" s="1342"/>
      <c r="CRN59" s="1343"/>
      <c r="CRO59" s="1341"/>
      <c r="CRP59" s="1342"/>
      <c r="CRQ59" s="1342"/>
      <c r="CRR59" s="1342"/>
      <c r="CRS59" s="1343"/>
      <c r="CRT59" s="1341"/>
      <c r="CRU59" s="1342"/>
      <c r="CRV59" s="1342"/>
      <c r="CRW59" s="1342"/>
      <c r="CRX59" s="1343"/>
      <c r="CRY59" s="1341"/>
      <c r="CRZ59" s="1342"/>
      <c r="CSA59" s="1342"/>
      <c r="CSB59" s="1342"/>
      <c r="CSC59" s="1343"/>
      <c r="CSD59" s="1341"/>
      <c r="CSE59" s="1342"/>
      <c r="CSF59" s="1342"/>
      <c r="CSG59" s="1342"/>
      <c r="CSH59" s="1343"/>
      <c r="CSI59" s="1341"/>
      <c r="CSJ59" s="1342"/>
      <c r="CSK59" s="1342"/>
      <c r="CSL59" s="1342"/>
      <c r="CSM59" s="1343"/>
      <c r="CSN59" s="1341"/>
      <c r="CSO59" s="1342"/>
      <c r="CSP59" s="1342"/>
      <c r="CSQ59" s="1342"/>
      <c r="CSR59" s="1343"/>
      <c r="CSS59" s="1341"/>
      <c r="CST59" s="1342"/>
      <c r="CSU59" s="1342"/>
      <c r="CSV59" s="1342"/>
      <c r="CSW59" s="1343"/>
      <c r="CSX59" s="1341"/>
      <c r="CSY59" s="1342"/>
      <c r="CSZ59" s="1342"/>
      <c r="CTA59" s="1342"/>
      <c r="CTB59" s="1343"/>
      <c r="CTC59" s="1341"/>
      <c r="CTD59" s="1342"/>
      <c r="CTE59" s="1342"/>
      <c r="CTF59" s="1342"/>
      <c r="CTG59" s="1343"/>
      <c r="CTH59" s="1341"/>
      <c r="CTI59" s="1342"/>
      <c r="CTJ59" s="1342"/>
      <c r="CTK59" s="1342"/>
      <c r="CTL59" s="1343"/>
      <c r="CTM59" s="1341"/>
      <c r="CTN59" s="1342"/>
      <c r="CTO59" s="1342"/>
      <c r="CTP59" s="1342"/>
      <c r="CTQ59" s="1343"/>
      <c r="CTR59" s="1341"/>
      <c r="CTS59" s="1342"/>
      <c r="CTT59" s="1342"/>
      <c r="CTU59" s="1342"/>
      <c r="CTV59" s="1343"/>
      <c r="CTW59" s="1341"/>
      <c r="CTX59" s="1342"/>
      <c r="CTY59" s="1342"/>
      <c r="CTZ59" s="1342"/>
      <c r="CUA59" s="1343"/>
      <c r="CUB59" s="1341"/>
      <c r="CUC59" s="1342"/>
      <c r="CUD59" s="1342"/>
      <c r="CUE59" s="1342"/>
      <c r="CUF59" s="1343"/>
      <c r="CUG59" s="1341"/>
      <c r="CUH59" s="1342"/>
      <c r="CUI59" s="1342"/>
      <c r="CUJ59" s="1342"/>
      <c r="CUK59" s="1343"/>
      <c r="CUL59" s="1341"/>
      <c r="CUM59" s="1342"/>
      <c r="CUN59" s="1342"/>
      <c r="CUO59" s="1342"/>
      <c r="CUP59" s="1343"/>
      <c r="CUQ59" s="1341"/>
      <c r="CUR59" s="1342"/>
      <c r="CUS59" s="1342"/>
      <c r="CUT59" s="1342"/>
      <c r="CUU59" s="1343"/>
      <c r="CUV59" s="1341"/>
      <c r="CUW59" s="1342"/>
      <c r="CUX59" s="1342"/>
      <c r="CUY59" s="1342"/>
      <c r="CUZ59" s="1343"/>
      <c r="CVA59" s="1341"/>
      <c r="CVB59" s="1342"/>
      <c r="CVC59" s="1342"/>
      <c r="CVD59" s="1342"/>
      <c r="CVE59" s="1343"/>
      <c r="CVF59" s="1341"/>
      <c r="CVG59" s="1342"/>
      <c r="CVH59" s="1342"/>
      <c r="CVI59" s="1342"/>
      <c r="CVJ59" s="1343"/>
      <c r="CVK59" s="1341"/>
      <c r="CVL59" s="1342"/>
      <c r="CVM59" s="1342"/>
      <c r="CVN59" s="1342"/>
      <c r="CVO59" s="1343"/>
      <c r="CVP59" s="1341"/>
      <c r="CVQ59" s="1342"/>
      <c r="CVR59" s="1342"/>
      <c r="CVS59" s="1342"/>
      <c r="CVT59" s="1343"/>
      <c r="CVU59" s="1341"/>
      <c r="CVV59" s="1342"/>
      <c r="CVW59" s="1342"/>
      <c r="CVX59" s="1342"/>
      <c r="CVY59" s="1343"/>
      <c r="CVZ59" s="1341"/>
      <c r="CWA59" s="1342"/>
      <c r="CWB59" s="1342"/>
      <c r="CWC59" s="1342"/>
      <c r="CWD59" s="1343"/>
      <c r="CWE59" s="1341"/>
      <c r="CWF59" s="1342"/>
      <c r="CWG59" s="1342"/>
      <c r="CWH59" s="1342"/>
      <c r="CWI59" s="1343"/>
      <c r="CWJ59" s="1341"/>
      <c r="CWK59" s="1342"/>
      <c r="CWL59" s="1342"/>
      <c r="CWM59" s="1342"/>
      <c r="CWN59" s="1343"/>
      <c r="CWO59" s="1341"/>
      <c r="CWP59" s="1342"/>
      <c r="CWQ59" s="1342"/>
      <c r="CWR59" s="1342"/>
      <c r="CWS59" s="1343"/>
      <c r="CWT59" s="1341"/>
      <c r="CWU59" s="1342"/>
      <c r="CWV59" s="1342"/>
      <c r="CWW59" s="1342"/>
      <c r="CWX59" s="1343"/>
      <c r="CWY59" s="1341"/>
      <c r="CWZ59" s="1342"/>
      <c r="CXA59" s="1342"/>
      <c r="CXB59" s="1342"/>
      <c r="CXC59" s="1343"/>
      <c r="CXD59" s="1341"/>
      <c r="CXE59" s="1342"/>
      <c r="CXF59" s="1342"/>
      <c r="CXG59" s="1342"/>
      <c r="CXH59" s="1343"/>
      <c r="CXI59" s="1341"/>
      <c r="CXJ59" s="1342"/>
      <c r="CXK59" s="1342"/>
      <c r="CXL59" s="1342"/>
      <c r="CXM59" s="1343"/>
      <c r="CXN59" s="1341"/>
      <c r="CXO59" s="1342"/>
      <c r="CXP59" s="1342"/>
      <c r="CXQ59" s="1342"/>
      <c r="CXR59" s="1343"/>
      <c r="CXS59" s="1341"/>
      <c r="CXT59" s="1342"/>
      <c r="CXU59" s="1342"/>
      <c r="CXV59" s="1342"/>
      <c r="CXW59" s="1343"/>
      <c r="CXX59" s="1341"/>
      <c r="CXY59" s="1342"/>
      <c r="CXZ59" s="1342"/>
      <c r="CYA59" s="1342"/>
      <c r="CYB59" s="1343"/>
      <c r="CYC59" s="1341"/>
      <c r="CYD59" s="1342"/>
      <c r="CYE59" s="1342"/>
      <c r="CYF59" s="1342"/>
      <c r="CYG59" s="1343"/>
      <c r="CYH59" s="1341"/>
      <c r="CYI59" s="1342"/>
      <c r="CYJ59" s="1342"/>
      <c r="CYK59" s="1342"/>
      <c r="CYL59" s="1343"/>
      <c r="CYM59" s="1341"/>
      <c r="CYN59" s="1342"/>
      <c r="CYO59" s="1342"/>
      <c r="CYP59" s="1342"/>
      <c r="CYQ59" s="1343"/>
      <c r="CYR59" s="1341"/>
      <c r="CYS59" s="1342"/>
      <c r="CYT59" s="1342"/>
      <c r="CYU59" s="1342"/>
      <c r="CYV59" s="1343"/>
      <c r="CYW59" s="1341"/>
      <c r="CYX59" s="1342"/>
      <c r="CYY59" s="1342"/>
      <c r="CYZ59" s="1342"/>
      <c r="CZA59" s="1343"/>
      <c r="CZB59" s="1341"/>
      <c r="CZC59" s="1342"/>
      <c r="CZD59" s="1342"/>
      <c r="CZE59" s="1342"/>
      <c r="CZF59" s="1343"/>
      <c r="CZG59" s="1341"/>
      <c r="CZH59" s="1342"/>
      <c r="CZI59" s="1342"/>
      <c r="CZJ59" s="1342"/>
      <c r="CZK59" s="1343"/>
      <c r="CZL59" s="1341"/>
      <c r="CZM59" s="1342"/>
      <c r="CZN59" s="1342"/>
      <c r="CZO59" s="1342"/>
      <c r="CZP59" s="1343"/>
      <c r="CZQ59" s="1341"/>
      <c r="CZR59" s="1342"/>
      <c r="CZS59" s="1342"/>
      <c r="CZT59" s="1342"/>
      <c r="CZU59" s="1343"/>
      <c r="CZV59" s="1341"/>
      <c r="CZW59" s="1342"/>
      <c r="CZX59" s="1342"/>
      <c r="CZY59" s="1342"/>
      <c r="CZZ59" s="1343"/>
      <c r="DAA59" s="1341"/>
      <c r="DAB59" s="1342"/>
      <c r="DAC59" s="1342"/>
      <c r="DAD59" s="1342"/>
      <c r="DAE59" s="1343"/>
      <c r="DAF59" s="1341"/>
      <c r="DAG59" s="1342"/>
      <c r="DAH59" s="1342"/>
      <c r="DAI59" s="1342"/>
      <c r="DAJ59" s="1343"/>
      <c r="DAK59" s="1341"/>
      <c r="DAL59" s="1342"/>
      <c r="DAM59" s="1342"/>
      <c r="DAN59" s="1342"/>
      <c r="DAO59" s="1343"/>
      <c r="DAP59" s="1341"/>
      <c r="DAQ59" s="1342"/>
      <c r="DAR59" s="1342"/>
      <c r="DAS59" s="1342"/>
      <c r="DAT59" s="1343"/>
      <c r="DAU59" s="1341"/>
      <c r="DAV59" s="1342"/>
      <c r="DAW59" s="1342"/>
      <c r="DAX59" s="1342"/>
      <c r="DAY59" s="1343"/>
      <c r="DAZ59" s="1341"/>
      <c r="DBA59" s="1342"/>
      <c r="DBB59" s="1342"/>
      <c r="DBC59" s="1342"/>
      <c r="DBD59" s="1343"/>
      <c r="DBE59" s="1341"/>
      <c r="DBF59" s="1342"/>
      <c r="DBG59" s="1342"/>
      <c r="DBH59" s="1342"/>
      <c r="DBI59" s="1343"/>
      <c r="DBJ59" s="1341"/>
      <c r="DBK59" s="1342"/>
      <c r="DBL59" s="1342"/>
      <c r="DBM59" s="1342"/>
      <c r="DBN59" s="1343"/>
      <c r="DBO59" s="1341"/>
      <c r="DBP59" s="1342"/>
      <c r="DBQ59" s="1342"/>
      <c r="DBR59" s="1342"/>
      <c r="DBS59" s="1343"/>
      <c r="DBT59" s="1341"/>
      <c r="DBU59" s="1342"/>
      <c r="DBV59" s="1342"/>
      <c r="DBW59" s="1342"/>
      <c r="DBX59" s="1343"/>
      <c r="DBY59" s="1341"/>
      <c r="DBZ59" s="1342"/>
      <c r="DCA59" s="1342"/>
      <c r="DCB59" s="1342"/>
      <c r="DCC59" s="1343"/>
      <c r="DCD59" s="1341"/>
      <c r="DCE59" s="1342"/>
      <c r="DCF59" s="1342"/>
      <c r="DCG59" s="1342"/>
      <c r="DCH59" s="1343"/>
      <c r="DCI59" s="1341"/>
      <c r="DCJ59" s="1342"/>
      <c r="DCK59" s="1342"/>
      <c r="DCL59" s="1342"/>
      <c r="DCM59" s="1343"/>
      <c r="DCN59" s="1341"/>
      <c r="DCO59" s="1342"/>
      <c r="DCP59" s="1342"/>
      <c r="DCQ59" s="1342"/>
      <c r="DCR59" s="1343"/>
      <c r="DCS59" s="1341"/>
      <c r="DCT59" s="1342"/>
      <c r="DCU59" s="1342"/>
      <c r="DCV59" s="1342"/>
      <c r="DCW59" s="1343"/>
      <c r="DCX59" s="1341"/>
      <c r="DCY59" s="1342"/>
      <c r="DCZ59" s="1342"/>
      <c r="DDA59" s="1342"/>
      <c r="DDB59" s="1343"/>
      <c r="DDC59" s="1341"/>
      <c r="DDD59" s="1342"/>
      <c r="DDE59" s="1342"/>
      <c r="DDF59" s="1342"/>
      <c r="DDG59" s="1343"/>
      <c r="DDH59" s="1341"/>
      <c r="DDI59" s="1342"/>
      <c r="DDJ59" s="1342"/>
      <c r="DDK59" s="1342"/>
      <c r="DDL59" s="1343"/>
      <c r="DDM59" s="1341"/>
      <c r="DDN59" s="1342"/>
      <c r="DDO59" s="1342"/>
      <c r="DDP59" s="1342"/>
      <c r="DDQ59" s="1343"/>
      <c r="DDR59" s="1341"/>
      <c r="DDS59" s="1342"/>
      <c r="DDT59" s="1342"/>
      <c r="DDU59" s="1342"/>
      <c r="DDV59" s="1343"/>
      <c r="DDW59" s="1341"/>
      <c r="DDX59" s="1342"/>
      <c r="DDY59" s="1342"/>
      <c r="DDZ59" s="1342"/>
      <c r="DEA59" s="1343"/>
      <c r="DEB59" s="1341"/>
      <c r="DEC59" s="1342"/>
      <c r="DED59" s="1342"/>
      <c r="DEE59" s="1342"/>
      <c r="DEF59" s="1343"/>
      <c r="DEG59" s="1341"/>
      <c r="DEH59" s="1342"/>
      <c r="DEI59" s="1342"/>
      <c r="DEJ59" s="1342"/>
      <c r="DEK59" s="1343"/>
      <c r="DEL59" s="1341"/>
      <c r="DEM59" s="1342"/>
      <c r="DEN59" s="1342"/>
      <c r="DEO59" s="1342"/>
      <c r="DEP59" s="1343"/>
      <c r="DEQ59" s="1341"/>
      <c r="DER59" s="1342"/>
      <c r="DES59" s="1342"/>
      <c r="DET59" s="1342"/>
      <c r="DEU59" s="1343"/>
      <c r="DEV59" s="1341"/>
      <c r="DEW59" s="1342"/>
      <c r="DEX59" s="1342"/>
      <c r="DEY59" s="1342"/>
      <c r="DEZ59" s="1343"/>
      <c r="DFA59" s="1341"/>
      <c r="DFB59" s="1342"/>
      <c r="DFC59" s="1342"/>
      <c r="DFD59" s="1342"/>
      <c r="DFE59" s="1343"/>
      <c r="DFF59" s="1341"/>
      <c r="DFG59" s="1342"/>
      <c r="DFH59" s="1342"/>
      <c r="DFI59" s="1342"/>
      <c r="DFJ59" s="1343"/>
      <c r="DFK59" s="1341"/>
      <c r="DFL59" s="1342"/>
      <c r="DFM59" s="1342"/>
      <c r="DFN59" s="1342"/>
      <c r="DFO59" s="1343"/>
      <c r="DFP59" s="1341"/>
      <c r="DFQ59" s="1342"/>
      <c r="DFR59" s="1342"/>
      <c r="DFS59" s="1342"/>
      <c r="DFT59" s="1343"/>
      <c r="DFU59" s="1341"/>
      <c r="DFV59" s="1342"/>
      <c r="DFW59" s="1342"/>
      <c r="DFX59" s="1342"/>
      <c r="DFY59" s="1343"/>
      <c r="DFZ59" s="1341"/>
      <c r="DGA59" s="1342"/>
      <c r="DGB59" s="1342"/>
      <c r="DGC59" s="1342"/>
      <c r="DGD59" s="1343"/>
      <c r="DGE59" s="1341"/>
      <c r="DGF59" s="1342"/>
      <c r="DGG59" s="1342"/>
      <c r="DGH59" s="1342"/>
      <c r="DGI59" s="1343"/>
      <c r="DGJ59" s="1341"/>
      <c r="DGK59" s="1342"/>
      <c r="DGL59" s="1342"/>
      <c r="DGM59" s="1342"/>
      <c r="DGN59" s="1343"/>
      <c r="DGO59" s="1341"/>
      <c r="DGP59" s="1342"/>
      <c r="DGQ59" s="1342"/>
      <c r="DGR59" s="1342"/>
      <c r="DGS59" s="1343"/>
      <c r="DGT59" s="1341"/>
      <c r="DGU59" s="1342"/>
      <c r="DGV59" s="1342"/>
      <c r="DGW59" s="1342"/>
      <c r="DGX59" s="1343"/>
      <c r="DGY59" s="1341"/>
      <c r="DGZ59" s="1342"/>
      <c r="DHA59" s="1342"/>
      <c r="DHB59" s="1342"/>
      <c r="DHC59" s="1343"/>
      <c r="DHD59" s="1341"/>
      <c r="DHE59" s="1342"/>
      <c r="DHF59" s="1342"/>
      <c r="DHG59" s="1342"/>
      <c r="DHH59" s="1343"/>
      <c r="DHI59" s="1341"/>
      <c r="DHJ59" s="1342"/>
      <c r="DHK59" s="1342"/>
      <c r="DHL59" s="1342"/>
      <c r="DHM59" s="1343"/>
      <c r="DHN59" s="1341"/>
      <c r="DHO59" s="1342"/>
      <c r="DHP59" s="1342"/>
      <c r="DHQ59" s="1342"/>
      <c r="DHR59" s="1343"/>
      <c r="DHS59" s="1341"/>
      <c r="DHT59" s="1342"/>
      <c r="DHU59" s="1342"/>
      <c r="DHV59" s="1342"/>
      <c r="DHW59" s="1343"/>
      <c r="DHX59" s="1341"/>
      <c r="DHY59" s="1342"/>
      <c r="DHZ59" s="1342"/>
      <c r="DIA59" s="1342"/>
      <c r="DIB59" s="1343"/>
      <c r="DIC59" s="1341"/>
      <c r="DID59" s="1342"/>
      <c r="DIE59" s="1342"/>
      <c r="DIF59" s="1342"/>
      <c r="DIG59" s="1343"/>
      <c r="DIH59" s="1341"/>
      <c r="DII59" s="1342"/>
      <c r="DIJ59" s="1342"/>
      <c r="DIK59" s="1342"/>
      <c r="DIL59" s="1343"/>
      <c r="DIM59" s="1341"/>
      <c r="DIN59" s="1342"/>
      <c r="DIO59" s="1342"/>
      <c r="DIP59" s="1342"/>
      <c r="DIQ59" s="1343"/>
      <c r="DIR59" s="1341"/>
      <c r="DIS59" s="1342"/>
      <c r="DIT59" s="1342"/>
      <c r="DIU59" s="1342"/>
      <c r="DIV59" s="1343"/>
      <c r="DIW59" s="1341"/>
      <c r="DIX59" s="1342"/>
      <c r="DIY59" s="1342"/>
      <c r="DIZ59" s="1342"/>
      <c r="DJA59" s="1343"/>
      <c r="DJB59" s="1341"/>
      <c r="DJC59" s="1342"/>
      <c r="DJD59" s="1342"/>
      <c r="DJE59" s="1342"/>
      <c r="DJF59" s="1343"/>
      <c r="DJG59" s="1341"/>
      <c r="DJH59" s="1342"/>
      <c r="DJI59" s="1342"/>
      <c r="DJJ59" s="1342"/>
      <c r="DJK59" s="1343"/>
      <c r="DJL59" s="1341"/>
      <c r="DJM59" s="1342"/>
      <c r="DJN59" s="1342"/>
      <c r="DJO59" s="1342"/>
      <c r="DJP59" s="1343"/>
      <c r="DJQ59" s="1341"/>
      <c r="DJR59" s="1342"/>
      <c r="DJS59" s="1342"/>
      <c r="DJT59" s="1342"/>
      <c r="DJU59" s="1343"/>
      <c r="DJV59" s="1341"/>
      <c r="DJW59" s="1342"/>
      <c r="DJX59" s="1342"/>
      <c r="DJY59" s="1342"/>
      <c r="DJZ59" s="1343"/>
      <c r="DKA59" s="1341"/>
      <c r="DKB59" s="1342"/>
      <c r="DKC59" s="1342"/>
      <c r="DKD59" s="1342"/>
      <c r="DKE59" s="1343"/>
      <c r="DKF59" s="1341"/>
      <c r="DKG59" s="1342"/>
      <c r="DKH59" s="1342"/>
      <c r="DKI59" s="1342"/>
      <c r="DKJ59" s="1343"/>
      <c r="DKK59" s="1341"/>
      <c r="DKL59" s="1342"/>
      <c r="DKM59" s="1342"/>
      <c r="DKN59" s="1342"/>
      <c r="DKO59" s="1343"/>
      <c r="DKP59" s="1341"/>
      <c r="DKQ59" s="1342"/>
      <c r="DKR59" s="1342"/>
      <c r="DKS59" s="1342"/>
      <c r="DKT59" s="1343"/>
      <c r="DKU59" s="1341"/>
      <c r="DKV59" s="1342"/>
      <c r="DKW59" s="1342"/>
      <c r="DKX59" s="1342"/>
      <c r="DKY59" s="1343"/>
      <c r="DKZ59" s="1341"/>
      <c r="DLA59" s="1342"/>
      <c r="DLB59" s="1342"/>
      <c r="DLC59" s="1342"/>
      <c r="DLD59" s="1343"/>
      <c r="DLE59" s="1341"/>
      <c r="DLF59" s="1342"/>
      <c r="DLG59" s="1342"/>
      <c r="DLH59" s="1342"/>
      <c r="DLI59" s="1343"/>
      <c r="DLJ59" s="1341"/>
      <c r="DLK59" s="1342"/>
      <c r="DLL59" s="1342"/>
      <c r="DLM59" s="1342"/>
      <c r="DLN59" s="1343"/>
      <c r="DLO59" s="1341"/>
      <c r="DLP59" s="1342"/>
      <c r="DLQ59" s="1342"/>
      <c r="DLR59" s="1342"/>
      <c r="DLS59" s="1343"/>
      <c r="DLT59" s="1341"/>
      <c r="DLU59" s="1342"/>
      <c r="DLV59" s="1342"/>
      <c r="DLW59" s="1342"/>
      <c r="DLX59" s="1343"/>
      <c r="DLY59" s="1341"/>
      <c r="DLZ59" s="1342"/>
      <c r="DMA59" s="1342"/>
      <c r="DMB59" s="1342"/>
      <c r="DMC59" s="1343"/>
      <c r="DMD59" s="1341"/>
      <c r="DME59" s="1342"/>
      <c r="DMF59" s="1342"/>
      <c r="DMG59" s="1342"/>
      <c r="DMH59" s="1343"/>
      <c r="DMI59" s="1341"/>
      <c r="DMJ59" s="1342"/>
      <c r="DMK59" s="1342"/>
      <c r="DML59" s="1342"/>
      <c r="DMM59" s="1343"/>
      <c r="DMN59" s="1341"/>
      <c r="DMO59" s="1342"/>
      <c r="DMP59" s="1342"/>
      <c r="DMQ59" s="1342"/>
      <c r="DMR59" s="1343"/>
      <c r="DMS59" s="1341"/>
      <c r="DMT59" s="1342"/>
      <c r="DMU59" s="1342"/>
      <c r="DMV59" s="1342"/>
      <c r="DMW59" s="1343"/>
      <c r="DMX59" s="1341"/>
      <c r="DMY59" s="1342"/>
      <c r="DMZ59" s="1342"/>
      <c r="DNA59" s="1342"/>
      <c r="DNB59" s="1343"/>
      <c r="DNC59" s="1341"/>
      <c r="DND59" s="1342"/>
      <c r="DNE59" s="1342"/>
      <c r="DNF59" s="1342"/>
      <c r="DNG59" s="1343"/>
      <c r="DNH59" s="1341"/>
      <c r="DNI59" s="1342"/>
      <c r="DNJ59" s="1342"/>
      <c r="DNK59" s="1342"/>
      <c r="DNL59" s="1343"/>
      <c r="DNM59" s="1341"/>
      <c r="DNN59" s="1342"/>
      <c r="DNO59" s="1342"/>
      <c r="DNP59" s="1342"/>
      <c r="DNQ59" s="1343"/>
      <c r="DNR59" s="1341"/>
      <c r="DNS59" s="1342"/>
      <c r="DNT59" s="1342"/>
      <c r="DNU59" s="1342"/>
      <c r="DNV59" s="1343"/>
      <c r="DNW59" s="1341"/>
      <c r="DNX59" s="1342"/>
      <c r="DNY59" s="1342"/>
      <c r="DNZ59" s="1342"/>
      <c r="DOA59" s="1343"/>
      <c r="DOB59" s="1341"/>
      <c r="DOC59" s="1342"/>
      <c r="DOD59" s="1342"/>
      <c r="DOE59" s="1342"/>
      <c r="DOF59" s="1343"/>
      <c r="DOG59" s="1341"/>
      <c r="DOH59" s="1342"/>
      <c r="DOI59" s="1342"/>
      <c r="DOJ59" s="1342"/>
      <c r="DOK59" s="1343"/>
      <c r="DOL59" s="1341"/>
      <c r="DOM59" s="1342"/>
      <c r="DON59" s="1342"/>
      <c r="DOO59" s="1342"/>
      <c r="DOP59" s="1343"/>
      <c r="DOQ59" s="1341"/>
      <c r="DOR59" s="1342"/>
      <c r="DOS59" s="1342"/>
      <c r="DOT59" s="1342"/>
      <c r="DOU59" s="1343"/>
      <c r="DOV59" s="1341"/>
      <c r="DOW59" s="1342"/>
      <c r="DOX59" s="1342"/>
      <c r="DOY59" s="1342"/>
      <c r="DOZ59" s="1343"/>
      <c r="DPA59" s="1341"/>
      <c r="DPB59" s="1342"/>
      <c r="DPC59" s="1342"/>
      <c r="DPD59" s="1342"/>
      <c r="DPE59" s="1343"/>
      <c r="DPF59" s="1341"/>
      <c r="DPG59" s="1342"/>
      <c r="DPH59" s="1342"/>
      <c r="DPI59" s="1342"/>
      <c r="DPJ59" s="1343"/>
      <c r="DPK59" s="1341"/>
      <c r="DPL59" s="1342"/>
      <c r="DPM59" s="1342"/>
      <c r="DPN59" s="1342"/>
      <c r="DPO59" s="1343"/>
      <c r="DPP59" s="1341"/>
      <c r="DPQ59" s="1342"/>
      <c r="DPR59" s="1342"/>
      <c r="DPS59" s="1342"/>
      <c r="DPT59" s="1343"/>
      <c r="DPU59" s="1341"/>
      <c r="DPV59" s="1342"/>
      <c r="DPW59" s="1342"/>
      <c r="DPX59" s="1342"/>
      <c r="DPY59" s="1343"/>
      <c r="DPZ59" s="1341"/>
      <c r="DQA59" s="1342"/>
      <c r="DQB59" s="1342"/>
      <c r="DQC59" s="1342"/>
      <c r="DQD59" s="1343"/>
      <c r="DQE59" s="1341"/>
      <c r="DQF59" s="1342"/>
      <c r="DQG59" s="1342"/>
      <c r="DQH59" s="1342"/>
      <c r="DQI59" s="1343"/>
      <c r="DQJ59" s="1341"/>
      <c r="DQK59" s="1342"/>
      <c r="DQL59" s="1342"/>
      <c r="DQM59" s="1342"/>
      <c r="DQN59" s="1343"/>
      <c r="DQO59" s="1341"/>
      <c r="DQP59" s="1342"/>
      <c r="DQQ59" s="1342"/>
      <c r="DQR59" s="1342"/>
      <c r="DQS59" s="1343"/>
      <c r="DQT59" s="1341"/>
      <c r="DQU59" s="1342"/>
      <c r="DQV59" s="1342"/>
      <c r="DQW59" s="1342"/>
      <c r="DQX59" s="1343"/>
      <c r="DQY59" s="1341"/>
      <c r="DQZ59" s="1342"/>
      <c r="DRA59" s="1342"/>
      <c r="DRB59" s="1342"/>
      <c r="DRC59" s="1343"/>
      <c r="DRD59" s="1341"/>
      <c r="DRE59" s="1342"/>
      <c r="DRF59" s="1342"/>
      <c r="DRG59" s="1342"/>
      <c r="DRH59" s="1343"/>
      <c r="DRI59" s="1341"/>
      <c r="DRJ59" s="1342"/>
      <c r="DRK59" s="1342"/>
      <c r="DRL59" s="1342"/>
      <c r="DRM59" s="1343"/>
      <c r="DRN59" s="1341"/>
      <c r="DRO59" s="1342"/>
      <c r="DRP59" s="1342"/>
      <c r="DRQ59" s="1342"/>
      <c r="DRR59" s="1343"/>
      <c r="DRS59" s="1341"/>
      <c r="DRT59" s="1342"/>
      <c r="DRU59" s="1342"/>
      <c r="DRV59" s="1342"/>
      <c r="DRW59" s="1343"/>
      <c r="DRX59" s="1341"/>
      <c r="DRY59" s="1342"/>
      <c r="DRZ59" s="1342"/>
      <c r="DSA59" s="1342"/>
      <c r="DSB59" s="1343"/>
      <c r="DSC59" s="1341"/>
      <c r="DSD59" s="1342"/>
      <c r="DSE59" s="1342"/>
      <c r="DSF59" s="1342"/>
      <c r="DSG59" s="1343"/>
      <c r="DSH59" s="1341"/>
      <c r="DSI59" s="1342"/>
      <c r="DSJ59" s="1342"/>
      <c r="DSK59" s="1342"/>
      <c r="DSL59" s="1343"/>
      <c r="DSM59" s="1341"/>
      <c r="DSN59" s="1342"/>
      <c r="DSO59" s="1342"/>
      <c r="DSP59" s="1342"/>
      <c r="DSQ59" s="1343"/>
      <c r="DSR59" s="1341"/>
      <c r="DSS59" s="1342"/>
      <c r="DST59" s="1342"/>
      <c r="DSU59" s="1342"/>
      <c r="DSV59" s="1343"/>
      <c r="DSW59" s="1341"/>
      <c r="DSX59" s="1342"/>
      <c r="DSY59" s="1342"/>
      <c r="DSZ59" s="1342"/>
      <c r="DTA59" s="1343"/>
      <c r="DTB59" s="1341"/>
      <c r="DTC59" s="1342"/>
      <c r="DTD59" s="1342"/>
      <c r="DTE59" s="1342"/>
      <c r="DTF59" s="1343"/>
      <c r="DTG59" s="1341"/>
      <c r="DTH59" s="1342"/>
      <c r="DTI59" s="1342"/>
      <c r="DTJ59" s="1342"/>
      <c r="DTK59" s="1343"/>
      <c r="DTL59" s="1341"/>
      <c r="DTM59" s="1342"/>
      <c r="DTN59" s="1342"/>
      <c r="DTO59" s="1342"/>
      <c r="DTP59" s="1343"/>
      <c r="DTQ59" s="1341"/>
      <c r="DTR59" s="1342"/>
      <c r="DTS59" s="1342"/>
      <c r="DTT59" s="1342"/>
      <c r="DTU59" s="1343"/>
      <c r="DTV59" s="1341"/>
      <c r="DTW59" s="1342"/>
      <c r="DTX59" s="1342"/>
      <c r="DTY59" s="1342"/>
      <c r="DTZ59" s="1343"/>
      <c r="DUA59" s="1341"/>
      <c r="DUB59" s="1342"/>
      <c r="DUC59" s="1342"/>
      <c r="DUD59" s="1342"/>
      <c r="DUE59" s="1343"/>
      <c r="DUF59" s="1341"/>
      <c r="DUG59" s="1342"/>
      <c r="DUH59" s="1342"/>
      <c r="DUI59" s="1342"/>
      <c r="DUJ59" s="1343"/>
      <c r="DUK59" s="1341"/>
      <c r="DUL59" s="1342"/>
      <c r="DUM59" s="1342"/>
      <c r="DUN59" s="1342"/>
      <c r="DUO59" s="1343"/>
      <c r="DUP59" s="1341"/>
      <c r="DUQ59" s="1342"/>
      <c r="DUR59" s="1342"/>
      <c r="DUS59" s="1342"/>
      <c r="DUT59" s="1343"/>
      <c r="DUU59" s="1341"/>
      <c r="DUV59" s="1342"/>
      <c r="DUW59" s="1342"/>
      <c r="DUX59" s="1342"/>
      <c r="DUY59" s="1343"/>
      <c r="DUZ59" s="1341"/>
      <c r="DVA59" s="1342"/>
      <c r="DVB59" s="1342"/>
      <c r="DVC59" s="1342"/>
      <c r="DVD59" s="1343"/>
      <c r="DVE59" s="1341"/>
      <c r="DVF59" s="1342"/>
      <c r="DVG59" s="1342"/>
      <c r="DVH59" s="1342"/>
      <c r="DVI59" s="1343"/>
      <c r="DVJ59" s="1341"/>
      <c r="DVK59" s="1342"/>
      <c r="DVL59" s="1342"/>
      <c r="DVM59" s="1342"/>
      <c r="DVN59" s="1343"/>
      <c r="DVO59" s="1341"/>
      <c r="DVP59" s="1342"/>
      <c r="DVQ59" s="1342"/>
      <c r="DVR59" s="1342"/>
      <c r="DVS59" s="1343"/>
      <c r="DVT59" s="1341"/>
      <c r="DVU59" s="1342"/>
      <c r="DVV59" s="1342"/>
      <c r="DVW59" s="1342"/>
      <c r="DVX59" s="1343"/>
      <c r="DVY59" s="1341"/>
      <c r="DVZ59" s="1342"/>
      <c r="DWA59" s="1342"/>
      <c r="DWB59" s="1342"/>
      <c r="DWC59" s="1343"/>
      <c r="DWD59" s="1341"/>
      <c r="DWE59" s="1342"/>
      <c r="DWF59" s="1342"/>
      <c r="DWG59" s="1342"/>
      <c r="DWH59" s="1343"/>
      <c r="DWI59" s="1341"/>
      <c r="DWJ59" s="1342"/>
      <c r="DWK59" s="1342"/>
      <c r="DWL59" s="1342"/>
      <c r="DWM59" s="1343"/>
      <c r="DWN59" s="1341"/>
      <c r="DWO59" s="1342"/>
      <c r="DWP59" s="1342"/>
      <c r="DWQ59" s="1342"/>
      <c r="DWR59" s="1343"/>
      <c r="DWS59" s="1341"/>
      <c r="DWT59" s="1342"/>
      <c r="DWU59" s="1342"/>
      <c r="DWV59" s="1342"/>
      <c r="DWW59" s="1343"/>
      <c r="DWX59" s="1341"/>
      <c r="DWY59" s="1342"/>
      <c r="DWZ59" s="1342"/>
      <c r="DXA59" s="1342"/>
      <c r="DXB59" s="1343"/>
      <c r="DXC59" s="1341"/>
      <c r="DXD59" s="1342"/>
      <c r="DXE59" s="1342"/>
      <c r="DXF59" s="1342"/>
      <c r="DXG59" s="1343"/>
      <c r="DXH59" s="1341"/>
      <c r="DXI59" s="1342"/>
      <c r="DXJ59" s="1342"/>
      <c r="DXK59" s="1342"/>
      <c r="DXL59" s="1343"/>
      <c r="DXM59" s="1341"/>
      <c r="DXN59" s="1342"/>
      <c r="DXO59" s="1342"/>
      <c r="DXP59" s="1342"/>
      <c r="DXQ59" s="1343"/>
      <c r="DXR59" s="1341"/>
      <c r="DXS59" s="1342"/>
      <c r="DXT59" s="1342"/>
      <c r="DXU59" s="1342"/>
      <c r="DXV59" s="1343"/>
      <c r="DXW59" s="1341"/>
      <c r="DXX59" s="1342"/>
      <c r="DXY59" s="1342"/>
      <c r="DXZ59" s="1342"/>
      <c r="DYA59" s="1343"/>
      <c r="DYB59" s="1341"/>
      <c r="DYC59" s="1342"/>
      <c r="DYD59" s="1342"/>
      <c r="DYE59" s="1342"/>
      <c r="DYF59" s="1343"/>
      <c r="DYG59" s="1341"/>
      <c r="DYH59" s="1342"/>
      <c r="DYI59" s="1342"/>
      <c r="DYJ59" s="1342"/>
      <c r="DYK59" s="1343"/>
      <c r="DYL59" s="1341"/>
      <c r="DYM59" s="1342"/>
      <c r="DYN59" s="1342"/>
      <c r="DYO59" s="1342"/>
      <c r="DYP59" s="1343"/>
      <c r="DYQ59" s="1341"/>
      <c r="DYR59" s="1342"/>
      <c r="DYS59" s="1342"/>
      <c r="DYT59" s="1342"/>
      <c r="DYU59" s="1343"/>
      <c r="DYV59" s="1341"/>
      <c r="DYW59" s="1342"/>
      <c r="DYX59" s="1342"/>
      <c r="DYY59" s="1342"/>
      <c r="DYZ59" s="1343"/>
      <c r="DZA59" s="1341"/>
      <c r="DZB59" s="1342"/>
      <c r="DZC59" s="1342"/>
      <c r="DZD59" s="1342"/>
      <c r="DZE59" s="1343"/>
      <c r="DZF59" s="1341"/>
      <c r="DZG59" s="1342"/>
      <c r="DZH59" s="1342"/>
      <c r="DZI59" s="1342"/>
      <c r="DZJ59" s="1343"/>
      <c r="DZK59" s="1341"/>
      <c r="DZL59" s="1342"/>
      <c r="DZM59" s="1342"/>
      <c r="DZN59" s="1342"/>
      <c r="DZO59" s="1343"/>
      <c r="DZP59" s="1341"/>
      <c r="DZQ59" s="1342"/>
      <c r="DZR59" s="1342"/>
      <c r="DZS59" s="1342"/>
      <c r="DZT59" s="1343"/>
      <c r="DZU59" s="1341"/>
      <c r="DZV59" s="1342"/>
      <c r="DZW59" s="1342"/>
      <c r="DZX59" s="1342"/>
      <c r="DZY59" s="1343"/>
      <c r="DZZ59" s="1341"/>
      <c r="EAA59" s="1342"/>
      <c r="EAB59" s="1342"/>
      <c r="EAC59" s="1342"/>
      <c r="EAD59" s="1343"/>
      <c r="EAE59" s="1341"/>
      <c r="EAF59" s="1342"/>
      <c r="EAG59" s="1342"/>
      <c r="EAH59" s="1342"/>
      <c r="EAI59" s="1343"/>
      <c r="EAJ59" s="1341"/>
      <c r="EAK59" s="1342"/>
      <c r="EAL59" s="1342"/>
      <c r="EAM59" s="1342"/>
      <c r="EAN59" s="1343"/>
      <c r="EAO59" s="1341"/>
      <c r="EAP59" s="1342"/>
      <c r="EAQ59" s="1342"/>
      <c r="EAR59" s="1342"/>
      <c r="EAS59" s="1343"/>
      <c r="EAT59" s="1341"/>
      <c r="EAU59" s="1342"/>
      <c r="EAV59" s="1342"/>
      <c r="EAW59" s="1342"/>
      <c r="EAX59" s="1343"/>
      <c r="EAY59" s="1341"/>
      <c r="EAZ59" s="1342"/>
      <c r="EBA59" s="1342"/>
      <c r="EBB59" s="1342"/>
      <c r="EBC59" s="1343"/>
      <c r="EBD59" s="1341"/>
      <c r="EBE59" s="1342"/>
      <c r="EBF59" s="1342"/>
      <c r="EBG59" s="1342"/>
      <c r="EBH59" s="1343"/>
      <c r="EBI59" s="1341"/>
      <c r="EBJ59" s="1342"/>
      <c r="EBK59" s="1342"/>
      <c r="EBL59" s="1342"/>
      <c r="EBM59" s="1343"/>
      <c r="EBN59" s="1341"/>
      <c r="EBO59" s="1342"/>
      <c r="EBP59" s="1342"/>
      <c r="EBQ59" s="1342"/>
      <c r="EBR59" s="1343"/>
      <c r="EBS59" s="1341"/>
      <c r="EBT59" s="1342"/>
      <c r="EBU59" s="1342"/>
      <c r="EBV59" s="1342"/>
      <c r="EBW59" s="1343"/>
      <c r="EBX59" s="1341"/>
      <c r="EBY59" s="1342"/>
      <c r="EBZ59" s="1342"/>
      <c r="ECA59" s="1342"/>
      <c r="ECB59" s="1343"/>
      <c r="ECC59" s="1341"/>
      <c r="ECD59" s="1342"/>
      <c r="ECE59" s="1342"/>
      <c r="ECF59" s="1342"/>
      <c r="ECG59" s="1343"/>
      <c r="ECH59" s="1341"/>
      <c r="ECI59" s="1342"/>
      <c r="ECJ59" s="1342"/>
      <c r="ECK59" s="1342"/>
      <c r="ECL59" s="1343"/>
      <c r="ECM59" s="1341"/>
      <c r="ECN59" s="1342"/>
      <c r="ECO59" s="1342"/>
      <c r="ECP59" s="1342"/>
      <c r="ECQ59" s="1343"/>
      <c r="ECR59" s="1341"/>
      <c r="ECS59" s="1342"/>
      <c r="ECT59" s="1342"/>
      <c r="ECU59" s="1342"/>
      <c r="ECV59" s="1343"/>
      <c r="ECW59" s="1341"/>
      <c r="ECX59" s="1342"/>
      <c r="ECY59" s="1342"/>
      <c r="ECZ59" s="1342"/>
      <c r="EDA59" s="1343"/>
      <c r="EDB59" s="1341"/>
      <c r="EDC59" s="1342"/>
      <c r="EDD59" s="1342"/>
      <c r="EDE59" s="1342"/>
      <c r="EDF59" s="1343"/>
      <c r="EDG59" s="1341"/>
      <c r="EDH59" s="1342"/>
      <c r="EDI59" s="1342"/>
      <c r="EDJ59" s="1342"/>
      <c r="EDK59" s="1343"/>
      <c r="EDL59" s="1341"/>
      <c r="EDM59" s="1342"/>
      <c r="EDN59" s="1342"/>
      <c r="EDO59" s="1342"/>
      <c r="EDP59" s="1343"/>
      <c r="EDQ59" s="1341"/>
      <c r="EDR59" s="1342"/>
      <c r="EDS59" s="1342"/>
      <c r="EDT59" s="1342"/>
      <c r="EDU59" s="1343"/>
      <c r="EDV59" s="1341"/>
      <c r="EDW59" s="1342"/>
      <c r="EDX59" s="1342"/>
      <c r="EDY59" s="1342"/>
      <c r="EDZ59" s="1343"/>
      <c r="EEA59" s="1341"/>
      <c r="EEB59" s="1342"/>
      <c r="EEC59" s="1342"/>
      <c r="EED59" s="1342"/>
      <c r="EEE59" s="1343"/>
      <c r="EEF59" s="1341"/>
      <c r="EEG59" s="1342"/>
      <c r="EEH59" s="1342"/>
      <c r="EEI59" s="1342"/>
      <c r="EEJ59" s="1343"/>
      <c r="EEK59" s="1341"/>
      <c r="EEL59" s="1342"/>
      <c r="EEM59" s="1342"/>
      <c r="EEN59" s="1342"/>
      <c r="EEO59" s="1343"/>
      <c r="EEP59" s="1341"/>
      <c r="EEQ59" s="1342"/>
      <c r="EER59" s="1342"/>
      <c r="EES59" s="1342"/>
      <c r="EET59" s="1343"/>
      <c r="EEU59" s="1341"/>
      <c r="EEV59" s="1342"/>
      <c r="EEW59" s="1342"/>
      <c r="EEX59" s="1342"/>
      <c r="EEY59" s="1343"/>
      <c r="EEZ59" s="1341"/>
      <c r="EFA59" s="1342"/>
      <c r="EFB59" s="1342"/>
      <c r="EFC59" s="1342"/>
      <c r="EFD59" s="1343"/>
      <c r="EFE59" s="1341"/>
      <c r="EFF59" s="1342"/>
      <c r="EFG59" s="1342"/>
      <c r="EFH59" s="1342"/>
      <c r="EFI59" s="1343"/>
      <c r="EFJ59" s="1341"/>
      <c r="EFK59" s="1342"/>
      <c r="EFL59" s="1342"/>
      <c r="EFM59" s="1342"/>
      <c r="EFN59" s="1343"/>
      <c r="EFO59" s="1341"/>
      <c r="EFP59" s="1342"/>
      <c r="EFQ59" s="1342"/>
      <c r="EFR59" s="1342"/>
      <c r="EFS59" s="1343"/>
      <c r="EFT59" s="1341"/>
      <c r="EFU59" s="1342"/>
      <c r="EFV59" s="1342"/>
      <c r="EFW59" s="1342"/>
      <c r="EFX59" s="1343"/>
      <c r="EFY59" s="1341"/>
      <c r="EFZ59" s="1342"/>
      <c r="EGA59" s="1342"/>
      <c r="EGB59" s="1342"/>
      <c r="EGC59" s="1343"/>
      <c r="EGD59" s="1341"/>
      <c r="EGE59" s="1342"/>
      <c r="EGF59" s="1342"/>
      <c r="EGG59" s="1342"/>
      <c r="EGH59" s="1343"/>
      <c r="EGI59" s="1341"/>
      <c r="EGJ59" s="1342"/>
      <c r="EGK59" s="1342"/>
      <c r="EGL59" s="1342"/>
      <c r="EGM59" s="1343"/>
      <c r="EGN59" s="1341"/>
      <c r="EGO59" s="1342"/>
      <c r="EGP59" s="1342"/>
      <c r="EGQ59" s="1342"/>
      <c r="EGR59" s="1343"/>
      <c r="EGS59" s="1341"/>
      <c r="EGT59" s="1342"/>
      <c r="EGU59" s="1342"/>
      <c r="EGV59" s="1342"/>
      <c r="EGW59" s="1343"/>
      <c r="EGX59" s="1341"/>
      <c r="EGY59" s="1342"/>
      <c r="EGZ59" s="1342"/>
      <c r="EHA59" s="1342"/>
      <c r="EHB59" s="1343"/>
      <c r="EHC59" s="1341"/>
      <c r="EHD59" s="1342"/>
      <c r="EHE59" s="1342"/>
      <c r="EHF59" s="1342"/>
      <c r="EHG59" s="1343"/>
      <c r="EHH59" s="1341"/>
      <c r="EHI59" s="1342"/>
      <c r="EHJ59" s="1342"/>
      <c r="EHK59" s="1342"/>
      <c r="EHL59" s="1343"/>
      <c r="EHM59" s="1341"/>
      <c r="EHN59" s="1342"/>
      <c r="EHO59" s="1342"/>
      <c r="EHP59" s="1342"/>
      <c r="EHQ59" s="1343"/>
      <c r="EHR59" s="1341"/>
      <c r="EHS59" s="1342"/>
      <c r="EHT59" s="1342"/>
      <c r="EHU59" s="1342"/>
      <c r="EHV59" s="1343"/>
      <c r="EHW59" s="1341"/>
      <c r="EHX59" s="1342"/>
      <c r="EHY59" s="1342"/>
      <c r="EHZ59" s="1342"/>
      <c r="EIA59" s="1343"/>
      <c r="EIB59" s="1341"/>
      <c r="EIC59" s="1342"/>
      <c r="EID59" s="1342"/>
      <c r="EIE59" s="1342"/>
      <c r="EIF59" s="1343"/>
      <c r="EIG59" s="1341"/>
      <c r="EIH59" s="1342"/>
      <c r="EII59" s="1342"/>
      <c r="EIJ59" s="1342"/>
      <c r="EIK59" s="1343"/>
      <c r="EIL59" s="1341"/>
      <c r="EIM59" s="1342"/>
      <c r="EIN59" s="1342"/>
      <c r="EIO59" s="1342"/>
      <c r="EIP59" s="1343"/>
      <c r="EIQ59" s="1341"/>
      <c r="EIR59" s="1342"/>
      <c r="EIS59" s="1342"/>
      <c r="EIT59" s="1342"/>
      <c r="EIU59" s="1343"/>
      <c r="EIV59" s="1341"/>
      <c r="EIW59" s="1342"/>
      <c r="EIX59" s="1342"/>
      <c r="EIY59" s="1342"/>
      <c r="EIZ59" s="1343"/>
      <c r="EJA59" s="1341"/>
      <c r="EJB59" s="1342"/>
      <c r="EJC59" s="1342"/>
      <c r="EJD59" s="1342"/>
      <c r="EJE59" s="1343"/>
      <c r="EJF59" s="1341"/>
      <c r="EJG59" s="1342"/>
      <c r="EJH59" s="1342"/>
      <c r="EJI59" s="1342"/>
      <c r="EJJ59" s="1343"/>
      <c r="EJK59" s="1341"/>
      <c r="EJL59" s="1342"/>
      <c r="EJM59" s="1342"/>
      <c r="EJN59" s="1342"/>
      <c r="EJO59" s="1343"/>
      <c r="EJP59" s="1341"/>
      <c r="EJQ59" s="1342"/>
      <c r="EJR59" s="1342"/>
      <c r="EJS59" s="1342"/>
      <c r="EJT59" s="1343"/>
      <c r="EJU59" s="1341"/>
      <c r="EJV59" s="1342"/>
      <c r="EJW59" s="1342"/>
      <c r="EJX59" s="1342"/>
      <c r="EJY59" s="1343"/>
      <c r="EJZ59" s="1341"/>
      <c r="EKA59" s="1342"/>
      <c r="EKB59" s="1342"/>
      <c r="EKC59" s="1342"/>
      <c r="EKD59" s="1343"/>
      <c r="EKE59" s="1341"/>
      <c r="EKF59" s="1342"/>
      <c r="EKG59" s="1342"/>
      <c r="EKH59" s="1342"/>
      <c r="EKI59" s="1343"/>
      <c r="EKJ59" s="1341"/>
      <c r="EKK59" s="1342"/>
      <c r="EKL59" s="1342"/>
      <c r="EKM59" s="1342"/>
      <c r="EKN59" s="1343"/>
      <c r="EKO59" s="1341"/>
      <c r="EKP59" s="1342"/>
      <c r="EKQ59" s="1342"/>
      <c r="EKR59" s="1342"/>
      <c r="EKS59" s="1343"/>
      <c r="EKT59" s="1341"/>
      <c r="EKU59" s="1342"/>
      <c r="EKV59" s="1342"/>
      <c r="EKW59" s="1342"/>
      <c r="EKX59" s="1343"/>
      <c r="EKY59" s="1341"/>
      <c r="EKZ59" s="1342"/>
      <c r="ELA59" s="1342"/>
      <c r="ELB59" s="1342"/>
      <c r="ELC59" s="1343"/>
      <c r="ELD59" s="1341"/>
      <c r="ELE59" s="1342"/>
      <c r="ELF59" s="1342"/>
      <c r="ELG59" s="1342"/>
      <c r="ELH59" s="1343"/>
      <c r="ELI59" s="1341"/>
      <c r="ELJ59" s="1342"/>
      <c r="ELK59" s="1342"/>
      <c r="ELL59" s="1342"/>
      <c r="ELM59" s="1343"/>
      <c r="ELN59" s="1341"/>
      <c r="ELO59" s="1342"/>
      <c r="ELP59" s="1342"/>
      <c r="ELQ59" s="1342"/>
      <c r="ELR59" s="1343"/>
      <c r="ELS59" s="1341"/>
      <c r="ELT59" s="1342"/>
      <c r="ELU59" s="1342"/>
      <c r="ELV59" s="1342"/>
      <c r="ELW59" s="1343"/>
      <c r="ELX59" s="1341"/>
      <c r="ELY59" s="1342"/>
      <c r="ELZ59" s="1342"/>
      <c r="EMA59" s="1342"/>
      <c r="EMB59" s="1343"/>
      <c r="EMC59" s="1341"/>
      <c r="EMD59" s="1342"/>
      <c r="EME59" s="1342"/>
      <c r="EMF59" s="1342"/>
      <c r="EMG59" s="1343"/>
      <c r="EMH59" s="1341"/>
      <c r="EMI59" s="1342"/>
      <c r="EMJ59" s="1342"/>
      <c r="EMK59" s="1342"/>
      <c r="EML59" s="1343"/>
      <c r="EMM59" s="1341"/>
      <c r="EMN59" s="1342"/>
      <c r="EMO59" s="1342"/>
      <c r="EMP59" s="1342"/>
      <c r="EMQ59" s="1343"/>
      <c r="EMR59" s="1341"/>
      <c r="EMS59" s="1342"/>
      <c r="EMT59" s="1342"/>
      <c r="EMU59" s="1342"/>
      <c r="EMV59" s="1343"/>
      <c r="EMW59" s="1341"/>
      <c r="EMX59" s="1342"/>
      <c r="EMY59" s="1342"/>
      <c r="EMZ59" s="1342"/>
      <c r="ENA59" s="1343"/>
      <c r="ENB59" s="1341"/>
      <c r="ENC59" s="1342"/>
      <c r="END59" s="1342"/>
      <c r="ENE59" s="1342"/>
      <c r="ENF59" s="1343"/>
      <c r="ENG59" s="1341"/>
      <c r="ENH59" s="1342"/>
      <c r="ENI59" s="1342"/>
      <c r="ENJ59" s="1342"/>
      <c r="ENK59" s="1343"/>
      <c r="ENL59" s="1341"/>
      <c r="ENM59" s="1342"/>
      <c r="ENN59" s="1342"/>
      <c r="ENO59" s="1342"/>
      <c r="ENP59" s="1343"/>
      <c r="ENQ59" s="1341"/>
      <c r="ENR59" s="1342"/>
      <c r="ENS59" s="1342"/>
      <c r="ENT59" s="1342"/>
      <c r="ENU59" s="1343"/>
      <c r="ENV59" s="1341"/>
      <c r="ENW59" s="1342"/>
      <c r="ENX59" s="1342"/>
      <c r="ENY59" s="1342"/>
      <c r="ENZ59" s="1343"/>
      <c r="EOA59" s="1341"/>
      <c r="EOB59" s="1342"/>
      <c r="EOC59" s="1342"/>
      <c r="EOD59" s="1342"/>
      <c r="EOE59" s="1343"/>
      <c r="EOF59" s="1341"/>
      <c r="EOG59" s="1342"/>
      <c r="EOH59" s="1342"/>
      <c r="EOI59" s="1342"/>
      <c r="EOJ59" s="1343"/>
      <c r="EOK59" s="1341"/>
      <c r="EOL59" s="1342"/>
      <c r="EOM59" s="1342"/>
      <c r="EON59" s="1342"/>
      <c r="EOO59" s="1343"/>
      <c r="EOP59" s="1341"/>
      <c r="EOQ59" s="1342"/>
      <c r="EOR59" s="1342"/>
      <c r="EOS59" s="1342"/>
      <c r="EOT59" s="1343"/>
      <c r="EOU59" s="1341"/>
      <c r="EOV59" s="1342"/>
      <c r="EOW59" s="1342"/>
      <c r="EOX59" s="1342"/>
      <c r="EOY59" s="1343"/>
      <c r="EOZ59" s="1341"/>
      <c r="EPA59" s="1342"/>
      <c r="EPB59" s="1342"/>
      <c r="EPC59" s="1342"/>
      <c r="EPD59" s="1343"/>
      <c r="EPE59" s="1341"/>
      <c r="EPF59" s="1342"/>
      <c r="EPG59" s="1342"/>
      <c r="EPH59" s="1342"/>
      <c r="EPI59" s="1343"/>
      <c r="EPJ59" s="1341"/>
      <c r="EPK59" s="1342"/>
      <c r="EPL59" s="1342"/>
      <c r="EPM59" s="1342"/>
      <c r="EPN59" s="1343"/>
      <c r="EPO59" s="1341"/>
      <c r="EPP59" s="1342"/>
      <c r="EPQ59" s="1342"/>
      <c r="EPR59" s="1342"/>
      <c r="EPS59" s="1343"/>
      <c r="EPT59" s="1341"/>
      <c r="EPU59" s="1342"/>
      <c r="EPV59" s="1342"/>
      <c r="EPW59" s="1342"/>
      <c r="EPX59" s="1343"/>
      <c r="EPY59" s="1341"/>
      <c r="EPZ59" s="1342"/>
      <c r="EQA59" s="1342"/>
      <c r="EQB59" s="1342"/>
      <c r="EQC59" s="1343"/>
      <c r="EQD59" s="1341"/>
      <c r="EQE59" s="1342"/>
      <c r="EQF59" s="1342"/>
      <c r="EQG59" s="1342"/>
      <c r="EQH59" s="1343"/>
      <c r="EQI59" s="1341"/>
      <c r="EQJ59" s="1342"/>
      <c r="EQK59" s="1342"/>
      <c r="EQL59" s="1342"/>
      <c r="EQM59" s="1343"/>
      <c r="EQN59" s="1341"/>
      <c r="EQO59" s="1342"/>
      <c r="EQP59" s="1342"/>
      <c r="EQQ59" s="1342"/>
      <c r="EQR59" s="1343"/>
      <c r="EQS59" s="1341"/>
      <c r="EQT59" s="1342"/>
      <c r="EQU59" s="1342"/>
      <c r="EQV59" s="1342"/>
      <c r="EQW59" s="1343"/>
      <c r="EQX59" s="1341"/>
      <c r="EQY59" s="1342"/>
      <c r="EQZ59" s="1342"/>
      <c r="ERA59" s="1342"/>
      <c r="ERB59" s="1343"/>
      <c r="ERC59" s="1341"/>
      <c r="ERD59" s="1342"/>
      <c r="ERE59" s="1342"/>
      <c r="ERF59" s="1342"/>
      <c r="ERG59" s="1343"/>
      <c r="ERH59" s="1341"/>
      <c r="ERI59" s="1342"/>
      <c r="ERJ59" s="1342"/>
      <c r="ERK59" s="1342"/>
      <c r="ERL59" s="1343"/>
      <c r="ERM59" s="1341"/>
      <c r="ERN59" s="1342"/>
      <c r="ERO59" s="1342"/>
      <c r="ERP59" s="1342"/>
      <c r="ERQ59" s="1343"/>
      <c r="ERR59" s="1341"/>
      <c r="ERS59" s="1342"/>
      <c r="ERT59" s="1342"/>
      <c r="ERU59" s="1342"/>
      <c r="ERV59" s="1343"/>
      <c r="ERW59" s="1341"/>
      <c r="ERX59" s="1342"/>
      <c r="ERY59" s="1342"/>
      <c r="ERZ59" s="1342"/>
      <c r="ESA59" s="1343"/>
      <c r="ESB59" s="1341"/>
      <c r="ESC59" s="1342"/>
      <c r="ESD59" s="1342"/>
      <c r="ESE59" s="1342"/>
      <c r="ESF59" s="1343"/>
      <c r="ESG59" s="1341"/>
      <c r="ESH59" s="1342"/>
      <c r="ESI59" s="1342"/>
      <c r="ESJ59" s="1342"/>
      <c r="ESK59" s="1343"/>
      <c r="ESL59" s="1341"/>
      <c r="ESM59" s="1342"/>
      <c r="ESN59" s="1342"/>
      <c r="ESO59" s="1342"/>
      <c r="ESP59" s="1343"/>
      <c r="ESQ59" s="1341"/>
      <c r="ESR59" s="1342"/>
      <c r="ESS59" s="1342"/>
      <c r="EST59" s="1342"/>
      <c r="ESU59" s="1343"/>
      <c r="ESV59" s="1341"/>
      <c r="ESW59" s="1342"/>
      <c r="ESX59" s="1342"/>
      <c r="ESY59" s="1342"/>
      <c r="ESZ59" s="1343"/>
      <c r="ETA59" s="1341"/>
      <c r="ETB59" s="1342"/>
      <c r="ETC59" s="1342"/>
      <c r="ETD59" s="1342"/>
      <c r="ETE59" s="1343"/>
      <c r="ETF59" s="1341"/>
      <c r="ETG59" s="1342"/>
      <c r="ETH59" s="1342"/>
      <c r="ETI59" s="1342"/>
      <c r="ETJ59" s="1343"/>
      <c r="ETK59" s="1341"/>
      <c r="ETL59" s="1342"/>
      <c r="ETM59" s="1342"/>
      <c r="ETN59" s="1342"/>
      <c r="ETO59" s="1343"/>
      <c r="ETP59" s="1341"/>
      <c r="ETQ59" s="1342"/>
      <c r="ETR59" s="1342"/>
      <c r="ETS59" s="1342"/>
      <c r="ETT59" s="1343"/>
      <c r="ETU59" s="1341"/>
      <c r="ETV59" s="1342"/>
      <c r="ETW59" s="1342"/>
      <c r="ETX59" s="1342"/>
      <c r="ETY59" s="1343"/>
      <c r="ETZ59" s="1341"/>
      <c r="EUA59" s="1342"/>
      <c r="EUB59" s="1342"/>
      <c r="EUC59" s="1342"/>
      <c r="EUD59" s="1343"/>
      <c r="EUE59" s="1341"/>
      <c r="EUF59" s="1342"/>
      <c r="EUG59" s="1342"/>
      <c r="EUH59" s="1342"/>
      <c r="EUI59" s="1343"/>
      <c r="EUJ59" s="1341"/>
      <c r="EUK59" s="1342"/>
      <c r="EUL59" s="1342"/>
      <c r="EUM59" s="1342"/>
      <c r="EUN59" s="1343"/>
      <c r="EUO59" s="1341"/>
      <c r="EUP59" s="1342"/>
      <c r="EUQ59" s="1342"/>
      <c r="EUR59" s="1342"/>
      <c r="EUS59" s="1343"/>
      <c r="EUT59" s="1341"/>
      <c r="EUU59" s="1342"/>
      <c r="EUV59" s="1342"/>
      <c r="EUW59" s="1342"/>
      <c r="EUX59" s="1343"/>
      <c r="EUY59" s="1341"/>
      <c r="EUZ59" s="1342"/>
      <c r="EVA59" s="1342"/>
      <c r="EVB59" s="1342"/>
      <c r="EVC59" s="1343"/>
      <c r="EVD59" s="1341"/>
      <c r="EVE59" s="1342"/>
      <c r="EVF59" s="1342"/>
      <c r="EVG59" s="1342"/>
      <c r="EVH59" s="1343"/>
      <c r="EVI59" s="1341"/>
      <c r="EVJ59" s="1342"/>
      <c r="EVK59" s="1342"/>
      <c r="EVL59" s="1342"/>
      <c r="EVM59" s="1343"/>
      <c r="EVN59" s="1341"/>
      <c r="EVO59" s="1342"/>
      <c r="EVP59" s="1342"/>
      <c r="EVQ59" s="1342"/>
      <c r="EVR59" s="1343"/>
      <c r="EVS59" s="1341"/>
      <c r="EVT59" s="1342"/>
      <c r="EVU59" s="1342"/>
      <c r="EVV59" s="1342"/>
      <c r="EVW59" s="1343"/>
      <c r="EVX59" s="1341"/>
      <c r="EVY59" s="1342"/>
      <c r="EVZ59" s="1342"/>
      <c r="EWA59" s="1342"/>
      <c r="EWB59" s="1343"/>
      <c r="EWC59" s="1341"/>
      <c r="EWD59" s="1342"/>
      <c r="EWE59" s="1342"/>
      <c r="EWF59" s="1342"/>
      <c r="EWG59" s="1343"/>
      <c r="EWH59" s="1341"/>
      <c r="EWI59" s="1342"/>
      <c r="EWJ59" s="1342"/>
      <c r="EWK59" s="1342"/>
      <c r="EWL59" s="1343"/>
      <c r="EWM59" s="1341"/>
      <c r="EWN59" s="1342"/>
      <c r="EWO59" s="1342"/>
      <c r="EWP59" s="1342"/>
      <c r="EWQ59" s="1343"/>
      <c r="EWR59" s="1341"/>
      <c r="EWS59" s="1342"/>
      <c r="EWT59" s="1342"/>
      <c r="EWU59" s="1342"/>
      <c r="EWV59" s="1343"/>
      <c r="EWW59" s="1341"/>
      <c r="EWX59" s="1342"/>
      <c r="EWY59" s="1342"/>
      <c r="EWZ59" s="1342"/>
      <c r="EXA59" s="1343"/>
      <c r="EXB59" s="1341"/>
      <c r="EXC59" s="1342"/>
      <c r="EXD59" s="1342"/>
      <c r="EXE59" s="1342"/>
      <c r="EXF59" s="1343"/>
      <c r="EXG59" s="1341"/>
      <c r="EXH59" s="1342"/>
      <c r="EXI59" s="1342"/>
      <c r="EXJ59" s="1342"/>
      <c r="EXK59" s="1343"/>
      <c r="EXL59" s="1341"/>
      <c r="EXM59" s="1342"/>
      <c r="EXN59" s="1342"/>
      <c r="EXO59" s="1342"/>
      <c r="EXP59" s="1343"/>
      <c r="EXQ59" s="1341"/>
      <c r="EXR59" s="1342"/>
      <c r="EXS59" s="1342"/>
      <c r="EXT59" s="1342"/>
      <c r="EXU59" s="1343"/>
      <c r="EXV59" s="1341"/>
      <c r="EXW59" s="1342"/>
      <c r="EXX59" s="1342"/>
      <c r="EXY59" s="1342"/>
      <c r="EXZ59" s="1343"/>
      <c r="EYA59" s="1341"/>
      <c r="EYB59" s="1342"/>
      <c r="EYC59" s="1342"/>
      <c r="EYD59" s="1342"/>
      <c r="EYE59" s="1343"/>
      <c r="EYF59" s="1341"/>
      <c r="EYG59" s="1342"/>
      <c r="EYH59" s="1342"/>
      <c r="EYI59" s="1342"/>
      <c r="EYJ59" s="1343"/>
      <c r="EYK59" s="1341"/>
      <c r="EYL59" s="1342"/>
      <c r="EYM59" s="1342"/>
      <c r="EYN59" s="1342"/>
      <c r="EYO59" s="1343"/>
      <c r="EYP59" s="1341"/>
      <c r="EYQ59" s="1342"/>
      <c r="EYR59" s="1342"/>
      <c r="EYS59" s="1342"/>
      <c r="EYT59" s="1343"/>
      <c r="EYU59" s="1341"/>
      <c r="EYV59" s="1342"/>
      <c r="EYW59" s="1342"/>
      <c r="EYX59" s="1342"/>
      <c r="EYY59" s="1343"/>
      <c r="EYZ59" s="1341"/>
      <c r="EZA59" s="1342"/>
      <c r="EZB59" s="1342"/>
      <c r="EZC59" s="1342"/>
      <c r="EZD59" s="1343"/>
      <c r="EZE59" s="1341"/>
      <c r="EZF59" s="1342"/>
      <c r="EZG59" s="1342"/>
      <c r="EZH59" s="1342"/>
      <c r="EZI59" s="1343"/>
      <c r="EZJ59" s="1341"/>
      <c r="EZK59" s="1342"/>
      <c r="EZL59" s="1342"/>
      <c r="EZM59" s="1342"/>
      <c r="EZN59" s="1343"/>
      <c r="EZO59" s="1341"/>
      <c r="EZP59" s="1342"/>
      <c r="EZQ59" s="1342"/>
      <c r="EZR59" s="1342"/>
      <c r="EZS59" s="1343"/>
      <c r="EZT59" s="1341"/>
      <c r="EZU59" s="1342"/>
      <c r="EZV59" s="1342"/>
      <c r="EZW59" s="1342"/>
      <c r="EZX59" s="1343"/>
      <c r="EZY59" s="1341"/>
      <c r="EZZ59" s="1342"/>
      <c r="FAA59" s="1342"/>
      <c r="FAB59" s="1342"/>
      <c r="FAC59" s="1343"/>
      <c r="FAD59" s="1341"/>
      <c r="FAE59" s="1342"/>
      <c r="FAF59" s="1342"/>
      <c r="FAG59" s="1342"/>
      <c r="FAH59" s="1343"/>
      <c r="FAI59" s="1341"/>
      <c r="FAJ59" s="1342"/>
      <c r="FAK59" s="1342"/>
      <c r="FAL59" s="1342"/>
      <c r="FAM59" s="1343"/>
      <c r="FAN59" s="1341"/>
      <c r="FAO59" s="1342"/>
      <c r="FAP59" s="1342"/>
      <c r="FAQ59" s="1342"/>
      <c r="FAR59" s="1343"/>
      <c r="FAS59" s="1341"/>
      <c r="FAT59" s="1342"/>
      <c r="FAU59" s="1342"/>
      <c r="FAV59" s="1342"/>
      <c r="FAW59" s="1343"/>
      <c r="FAX59" s="1341"/>
      <c r="FAY59" s="1342"/>
      <c r="FAZ59" s="1342"/>
      <c r="FBA59" s="1342"/>
      <c r="FBB59" s="1343"/>
      <c r="FBC59" s="1341"/>
      <c r="FBD59" s="1342"/>
      <c r="FBE59" s="1342"/>
      <c r="FBF59" s="1342"/>
      <c r="FBG59" s="1343"/>
      <c r="FBH59" s="1341"/>
      <c r="FBI59" s="1342"/>
      <c r="FBJ59" s="1342"/>
      <c r="FBK59" s="1342"/>
      <c r="FBL59" s="1343"/>
      <c r="FBM59" s="1341"/>
      <c r="FBN59" s="1342"/>
      <c r="FBO59" s="1342"/>
      <c r="FBP59" s="1342"/>
      <c r="FBQ59" s="1343"/>
      <c r="FBR59" s="1341"/>
      <c r="FBS59" s="1342"/>
      <c r="FBT59" s="1342"/>
      <c r="FBU59" s="1342"/>
      <c r="FBV59" s="1343"/>
      <c r="FBW59" s="1341"/>
      <c r="FBX59" s="1342"/>
      <c r="FBY59" s="1342"/>
      <c r="FBZ59" s="1342"/>
      <c r="FCA59" s="1343"/>
      <c r="FCB59" s="1341"/>
      <c r="FCC59" s="1342"/>
      <c r="FCD59" s="1342"/>
      <c r="FCE59" s="1342"/>
      <c r="FCF59" s="1343"/>
      <c r="FCG59" s="1341"/>
      <c r="FCH59" s="1342"/>
      <c r="FCI59" s="1342"/>
      <c r="FCJ59" s="1342"/>
      <c r="FCK59" s="1343"/>
      <c r="FCL59" s="1341"/>
      <c r="FCM59" s="1342"/>
      <c r="FCN59" s="1342"/>
      <c r="FCO59" s="1342"/>
      <c r="FCP59" s="1343"/>
      <c r="FCQ59" s="1341"/>
      <c r="FCR59" s="1342"/>
      <c r="FCS59" s="1342"/>
      <c r="FCT59" s="1342"/>
      <c r="FCU59" s="1343"/>
      <c r="FCV59" s="1341"/>
      <c r="FCW59" s="1342"/>
      <c r="FCX59" s="1342"/>
      <c r="FCY59" s="1342"/>
      <c r="FCZ59" s="1343"/>
      <c r="FDA59" s="1341"/>
      <c r="FDB59" s="1342"/>
      <c r="FDC59" s="1342"/>
      <c r="FDD59" s="1342"/>
      <c r="FDE59" s="1343"/>
      <c r="FDF59" s="1341"/>
      <c r="FDG59" s="1342"/>
      <c r="FDH59" s="1342"/>
      <c r="FDI59" s="1342"/>
      <c r="FDJ59" s="1343"/>
      <c r="FDK59" s="1341"/>
      <c r="FDL59" s="1342"/>
      <c r="FDM59" s="1342"/>
      <c r="FDN59" s="1342"/>
      <c r="FDO59" s="1343"/>
      <c r="FDP59" s="1341"/>
      <c r="FDQ59" s="1342"/>
      <c r="FDR59" s="1342"/>
      <c r="FDS59" s="1342"/>
      <c r="FDT59" s="1343"/>
      <c r="FDU59" s="1341"/>
      <c r="FDV59" s="1342"/>
      <c r="FDW59" s="1342"/>
      <c r="FDX59" s="1342"/>
      <c r="FDY59" s="1343"/>
      <c r="FDZ59" s="1341"/>
      <c r="FEA59" s="1342"/>
      <c r="FEB59" s="1342"/>
      <c r="FEC59" s="1342"/>
      <c r="FED59" s="1343"/>
      <c r="FEE59" s="1341"/>
      <c r="FEF59" s="1342"/>
      <c r="FEG59" s="1342"/>
      <c r="FEH59" s="1342"/>
      <c r="FEI59" s="1343"/>
      <c r="FEJ59" s="1341"/>
      <c r="FEK59" s="1342"/>
      <c r="FEL59" s="1342"/>
      <c r="FEM59" s="1342"/>
      <c r="FEN59" s="1343"/>
      <c r="FEO59" s="1341"/>
      <c r="FEP59" s="1342"/>
      <c r="FEQ59" s="1342"/>
      <c r="FER59" s="1342"/>
      <c r="FES59" s="1343"/>
      <c r="FET59" s="1341"/>
      <c r="FEU59" s="1342"/>
      <c r="FEV59" s="1342"/>
      <c r="FEW59" s="1342"/>
      <c r="FEX59" s="1343"/>
      <c r="FEY59" s="1341"/>
      <c r="FEZ59" s="1342"/>
      <c r="FFA59" s="1342"/>
      <c r="FFB59" s="1342"/>
      <c r="FFC59" s="1343"/>
      <c r="FFD59" s="1341"/>
      <c r="FFE59" s="1342"/>
      <c r="FFF59" s="1342"/>
      <c r="FFG59" s="1342"/>
      <c r="FFH59" s="1343"/>
      <c r="FFI59" s="1341"/>
      <c r="FFJ59" s="1342"/>
      <c r="FFK59" s="1342"/>
      <c r="FFL59" s="1342"/>
      <c r="FFM59" s="1343"/>
      <c r="FFN59" s="1341"/>
      <c r="FFO59" s="1342"/>
      <c r="FFP59" s="1342"/>
      <c r="FFQ59" s="1342"/>
      <c r="FFR59" s="1343"/>
      <c r="FFS59" s="1341"/>
      <c r="FFT59" s="1342"/>
      <c r="FFU59" s="1342"/>
      <c r="FFV59" s="1342"/>
      <c r="FFW59" s="1343"/>
      <c r="FFX59" s="1341"/>
      <c r="FFY59" s="1342"/>
      <c r="FFZ59" s="1342"/>
      <c r="FGA59" s="1342"/>
      <c r="FGB59" s="1343"/>
      <c r="FGC59" s="1341"/>
      <c r="FGD59" s="1342"/>
      <c r="FGE59" s="1342"/>
      <c r="FGF59" s="1342"/>
      <c r="FGG59" s="1343"/>
      <c r="FGH59" s="1341"/>
      <c r="FGI59" s="1342"/>
      <c r="FGJ59" s="1342"/>
      <c r="FGK59" s="1342"/>
      <c r="FGL59" s="1343"/>
      <c r="FGM59" s="1341"/>
      <c r="FGN59" s="1342"/>
      <c r="FGO59" s="1342"/>
      <c r="FGP59" s="1342"/>
      <c r="FGQ59" s="1343"/>
      <c r="FGR59" s="1341"/>
      <c r="FGS59" s="1342"/>
      <c r="FGT59" s="1342"/>
      <c r="FGU59" s="1342"/>
      <c r="FGV59" s="1343"/>
      <c r="FGW59" s="1341"/>
      <c r="FGX59" s="1342"/>
      <c r="FGY59" s="1342"/>
      <c r="FGZ59" s="1342"/>
      <c r="FHA59" s="1343"/>
      <c r="FHB59" s="1341"/>
      <c r="FHC59" s="1342"/>
      <c r="FHD59" s="1342"/>
      <c r="FHE59" s="1342"/>
      <c r="FHF59" s="1343"/>
      <c r="FHG59" s="1341"/>
      <c r="FHH59" s="1342"/>
      <c r="FHI59" s="1342"/>
      <c r="FHJ59" s="1342"/>
      <c r="FHK59" s="1343"/>
      <c r="FHL59" s="1341"/>
      <c r="FHM59" s="1342"/>
      <c r="FHN59" s="1342"/>
      <c r="FHO59" s="1342"/>
      <c r="FHP59" s="1343"/>
      <c r="FHQ59" s="1341"/>
      <c r="FHR59" s="1342"/>
      <c r="FHS59" s="1342"/>
      <c r="FHT59" s="1342"/>
      <c r="FHU59" s="1343"/>
      <c r="FHV59" s="1341"/>
      <c r="FHW59" s="1342"/>
      <c r="FHX59" s="1342"/>
      <c r="FHY59" s="1342"/>
      <c r="FHZ59" s="1343"/>
      <c r="FIA59" s="1341"/>
      <c r="FIB59" s="1342"/>
      <c r="FIC59" s="1342"/>
      <c r="FID59" s="1342"/>
      <c r="FIE59" s="1343"/>
      <c r="FIF59" s="1341"/>
      <c r="FIG59" s="1342"/>
      <c r="FIH59" s="1342"/>
      <c r="FII59" s="1342"/>
      <c r="FIJ59" s="1343"/>
      <c r="FIK59" s="1341"/>
      <c r="FIL59" s="1342"/>
      <c r="FIM59" s="1342"/>
      <c r="FIN59" s="1342"/>
      <c r="FIO59" s="1343"/>
      <c r="FIP59" s="1341"/>
      <c r="FIQ59" s="1342"/>
      <c r="FIR59" s="1342"/>
      <c r="FIS59" s="1342"/>
      <c r="FIT59" s="1343"/>
      <c r="FIU59" s="1341"/>
      <c r="FIV59" s="1342"/>
      <c r="FIW59" s="1342"/>
      <c r="FIX59" s="1342"/>
      <c r="FIY59" s="1343"/>
      <c r="FIZ59" s="1341"/>
      <c r="FJA59" s="1342"/>
      <c r="FJB59" s="1342"/>
      <c r="FJC59" s="1342"/>
      <c r="FJD59" s="1343"/>
      <c r="FJE59" s="1341"/>
      <c r="FJF59" s="1342"/>
      <c r="FJG59" s="1342"/>
      <c r="FJH59" s="1342"/>
      <c r="FJI59" s="1343"/>
      <c r="FJJ59" s="1341"/>
      <c r="FJK59" s="1342"/>
      <c r="FJL59" s="1342"/>
      <c r="FJM59" s="1342"/>
      <c r="FJN59" s="1343"/>
      <c r="FJO59" s="1341"/>
      <c r="FJP59" s="1342"/>
      <c r="FJQ59" s="1342"/>
      <c r="FJR59" s="1342"/>
      <c r="FJS59" s="1343"/>
      <c r="FJT59" s="1341"/>
      <c r="FJU59" s="1342"/>
      <c r="FJV59" s="1342"/>
      <c r="FJW59" s="1342"/>
      <c r="FJX59" s="1343"/>
      <c r="FJY59" s="1341"/>
      <c r="FJZ59" s="1342"/>
      <c r="FKA59" s="1342"/>
      <c r="FKB59" s="1342"/>
      <c r="FKC59" s="1343"/>
      <c r="FKD59" s="1341"/>
      <c r="FKE59" s="1342"/>
      <c r="FKF59" s="1342"/>
      <c r="FKG59" s="1342"/>
      <c r="FKH59" s="1343"/>
      <c r="FKI59" s="1341"/>
      <c r="FKJ59" s="1342"/>
      <c r="FKK59" s="1342"/>
      <c r="FKL59" s="1342"/>
      <c r="FKM59" s="1343"/>
      <c r="FKN59" s="1341"/>
      <c r="FKO59" s="1342"/>
      <c r="FKP59" s="1342"/>
      <c r="FKQ59" s="1342"/>
      <c r="FKR59" s="1343"/>
      <c r="FKS59" s="1341"/>
      <c r="FKT59" s="1342"/>
      <c r="FKU59" s="1342"/>
      <c r="FKV59" s="1342"/>
      <c r="FKW59" s="1343"/>
      <c r="FKX59" s="1341"/>
      <c r="FKY59" s="1342"/>
      <c r="FKZ59" s="1342"/>
      <c r="FLA59" s="1342"/>
      <c r="FLB59" s="1343"/>
      <c r="FLC59" s="1341"/>
      <c r="FLD59" s="1342"/>
      <c r="FLE59" s="1342"/>
      <c r="FLF59" s="1342"/>
      <c r="FLG59" s="1343"/>
      <c r="FLH59" s="1341"/>
      <c r="FLI59" s="1342"/>
      <c r="FLJ59" s="1342"/>
      <c r="FLK59" s="1342"/>
      <c r="FLL59" s="1343"/>
      <c r="FLM59" s="1341"/>
      <c r="FLN59" s="1342"/>
      <c r="FLO59" s="1342"/>
      <c r="FLP59" s="1342"/>
      <c r="FLQ59" s="1343"/>
      <c r="FLR59" s="1341"/>
      <c r="FLS59" s="1342"/>
      <c r="FLT59" s="1342"/>
      <c r="FLU59" s="1342"/>
      <c r="FLV59" s="1343"/>
      <c r="FLW59" s="1341"/>
      <c r="FLX59" s="1342"/>
      <c r="FLY59" s="1342"/>
      <c r="FLZ59" s="1342"/>
      <c r="FMA59" s="1343"/>
      <c r="FMB59" s="1341"/>
      <c r="FMC59" s="1342"/>
      <c r="FMD59" s="1342"/>
      <c r="FME59" s="1342"/>
      <c r="FMF59" s="1343"/>
      <c r="FMG59" s="1341"/>
      <c r="FMH59" s="1342"/>
      <c r="FMI59" s="1342"/>
      <c r="FMJ59" s="1342"/>
      <c r="FMK59" s="1343"/>
      <c r="FML59" s="1341"/>
      <c r="FMM59" s="1342"/>
      <c r="FMN59" s="1342"/>
      <c r="FMO59" s="1342"/>
      <c r="FMP59" s="1343"/>
      <c r="FMQ59" s="1341"/>
      <c r="FMR59" s="1342"/>
      <c r="FMS59" s="1342"/>
      <c r="FMT59" s="1342"/>
      <c r="FMU59" s="1343"/>
      <c r="FMV59" s="1341"/>
      <c r="FMW59" s="1342"/>
      <c r="FMX59" s="1342"/>
      <c r="FMY59" s="1342"/>
      <c r="FMZ59" s="1343"/>
      <c r="FNA59" s="1341"/>
      <c r="FNB59" s="1342"/>
      <c r="FNC59" s="1342"/>
      <c r="FND59" s="1342"/>
      <c r="FNE59" s="1343"/>
      <c r="FNF59" s="1341"/>
      <c r="FNG59" s="1342"/>
      <c r="FNH59" s="1342"/>
      <c r="FNI59" s="1342"/>
      <c r="FNJ59" s="1343"/>
      <c r="FNK59" s="1341"/>
      <c r="FNL59" s="1342"/>
      <c r="FNM59" s="1342"/>
      <c r="FNN59" s="1342"/>
      <c r="FNO59" s="1343"/>
      <c r="FNP59" s="1341"/>
      <c r="FNQ59" s="1342"/>
      <c r="FNR59" s="1342"/>
      <c r="FNS59" s="1342"/>
      <c r="FNT59" s="1343"/>
      <c r="FNU59" s="1341"/>
      <c r="FNV59" s="1342"/>
      <c r="FNW59" s="1342"/>
      <c r="FNX59" s="1342"/>
      <c r="FNY59" s="1343"/>
      <c r="FNZ59" s="1341"/>
      <c r="FOA59" s="1342"/>
      <c r="FOB59" s="1342"/>
      <c r="FOC59" s="1342"/>
      <c r="FOD59" s="1343"/>
      <c r="FOE59" s="1341"/>
      <c r="FOF59" s="1342"/>
      <c r="FOG59" s="1342"/>
      <c r="FOH59" s="1342"/>
      <c r="FOI59" s="1343"/>
      <c r="FOJ59" s="1341"/>
      <c r="FOK59" s="1342"/>
      <c r="FOL59" s="1342"/>
      <c r="FOM59" s="1342"/>
      <c r="FON59" s="1343"/>
      <c r="FOO59" s="1341"/>
      <c r="FOP59" s="1342"/>
      <c r="FOQ59" s="1342"/>
      <c r="FOR59" s="1342"/>
      <c r="FOS59" s="1343"/>
      <c r="FOT59" s="1341"/>
      <c r="FOU59" s="1342"/>
      <c r="FOV59" s="1342"/>
      <c r="FOW59" s="1342"/>
      <c r="FOX59" s="1343"/>
      <c r="FOY59" s="1341"/>
      <c r="FOZ59" s="1342"/>
      <c r="FPA59" s="1342"/>
      <c r="FPB59" s="1342"/>
      <c r="FPC59" s="1343"/>
      <c r="FPD59" s="1341"/>
      <c r="FPE59" s="1342"/>
      <c r="FPF59" s="1342"/>
      <c r="FPG59" s="1342"/>
      <c r="FPH59" s="1343"/>
      <c r="FPI59" s="1341"/>
      <c r="FPJ59" s="1342"/>
      <c r="FPK59" s="1342"/>
      <c r="FPL59" s="1342"/>
      <c r="FPM59" s="1343"/>
      <c r="FPN59" s="1341"/>
      <c r="FPO59" s="1342"/>
      <c r="FPP59" s="1342"/>
      <c r="FPQ59" s="1342"/>
      <c r="FPR59" s="1343"/>
      <c r="FPS59" s="1341"/>
      <c r="FPT59" s="1342"/>
      <c r="FPU59" s="1342"/>
      <c r="FPV59" s="1342"/>
      <c r="FPW59" s="1343"/>
      <c r="FPX59" s="1341"/>
      <c r="FPY59" s="1342"/>
      <c r="FPZ59" s="1342"/>
      <c r="FQA59" s="1342"/>
      <c r="FQB59" s="1343"/>
      <c r="FQC59" s="1341"/>
      <c r="FQD59" s="1342"/>
      <c r="FQE59" s="1342"/>
      <c r="FQF59" s="1342"/>
      <c r="FQG59" s="1343"/>
      <c r="FQH59" s="1341"/>
      <c r="FQI59" s="1342"/>
      <c r="FQJ59" s="1342"/>
      <c r="FQK59" s="1342"/>
      <c r="FQL59" s="1343"/>
      <c r="FQM59" s="1341"/>
      <c r="FQN59" s="1342"/>
      <c r="FQO59" s="1342"/>
      <c r="FQP59" s="1342"/>
      <c r="FQQ59" s="1343"/>
      <c r="FQR59" s="1341"/>
      <c r="FQS59" s="1342"/>
      <c r="FQT59" s="1342"/>
      <c r="FQU59" s="1342"/>
      <c r="FQV59" s="1343"/>
      <c r="FQW59" s="1341"/>
      <c r="FQX59" s="1342"/>
      <c r="FQY59" s="1342"/>
      <c r="FQZ59" s="1342"/>
      <c r="FRA59" s="1343"/>
      <c r="FRB59" s="1341"/>
      <c r="FRC59" s="1342"/>
      <c r="FRD59" s="1342"/>
      <c r="FRE59" s="1342"/>
      <c r="FRF59" s="1343"/>
      <c r="FRG59" s="1341"/>
      <c r="FRH59" s="1342"/>
      <c r="FRI59" s="1342"/>
      <c r="FRJ59" s="1342"/>
      <c r="FRK59" s="1343"/>
      <c r="FRL59" s="1341"/>
      <c r="FRM59" s="1342"/>
      <c r="FRN59" s="1342"/>
      <c r="FRO59" s="1342"/>
      <c r="FRP59" s="1343"/>
      <c r="FRQ59" s="1341"/>
      <c r="FRR59" s="1342"/>
      <c r="FRS59" s="1342"/>
      <c r="FRT59" s="1342"/>
      <c r="FRU59" s="1343"/>
      <c r="FRV59" s="1341"/>
      <c r="FRW59" s="1342"/>
      <c r="FRX59" s="1342"/>
      <c r="FRY59" s="1342"/>
      <c r="FRZ59" s="1343"/>
      <c r="FSA59" s="1341"/>
      <c r="FSB59" s="1342"/>
      <c r="FSC59" s="1342"/>
      <c r="FSD59" s="1342"/>
      <c r="FSE59" s="1343"/>
      <c r="FSF59" s="1341"/>
      <c r="FSG59" s="1342"/>
      <c r="FSH59" s="1342"/>
      <c r="FSI59" s="1342"/>
      <c r="FSJ59" s="1343"/>
      <c r="FSK59" s="1341"/>
      <c r="FSL59" s="1342"/>
      <c r="FSM59" s="1342"/>
      <c r="FSN59" s="1342"/>
      <c r="FSO59" s="1343"/>
      <c r="FSP59" s="1341"/>
      <c r="FSQ59" s="1342"/>
      <c r="FSR59" s="1342"/>
      <c r="FSS59" s="1342"/>
      <c r="FST59" s="1343"/>
      <c r="FSU59" s="1341"/>
      <c r="FSV59" s="1342"/>
      <c r="FSW59" s="1342"/>
      <c r="FSX59" s="1342"/>
      <c r="FSY59" s="1343"/>
      <c r="FSZ59" s="1341"/>
      <c r="FTA59" s="1342"/>
      <c r="FTB59" s="1342"/>
      <c r="FTC59" s="1342"/>
      <c r="FTD59" s="1343"/>
      <c r="FTE59" s="1341"/>
      <c r="FTF59" s="1342"/>
      <c r="FTG59" s="1342"/>
      <c r="FTH59" s="1342"/>
      <c r="FTI59" s="1343"/>
      <c r="FTJ59" s="1341"/>
      <c r="FTK59" s="1342"/>
      <c r="FTL59" s="1342"/>
      <c r="FTM59" s="1342"/>
      <c r="FTN59" s="1343"/>
      <c r="FTO59" s="1341"/>
      <c r="FTP59" s="1342"/>
      <c r="FTQ59" s="1342"/>
      <c r="FTR59" s="1342"/>
      <c r="FTS59" s="1343"/>
      <c r="FTT59" s="1341"/>
      <c r="FTU59" s="1342"/>
      <c r="FTV59" s="1342"/>
      <c r="FTW59" s="1342"/>
      <c r="FTX59" s="1343"/>
      <c r="FTY59" s="1341"/>
      <c r="FTZ59" s="1342"/>
      <c r="FUA59" s="1342"/>
      <c r="FUB59" s="1342"/>
      <c r="FUC59" s="1343"/>
      <c r="FUD59" s="1341"/>
      <c r="FUE59" s="1342"/>
      <c r="FUF59" s="1342"/>
      <c r="FUG59" s="1342"/>
      <c r="FUH59" s="1343"/>
      <c r="FUI59" s="1341"/>
      <c r="FUJ59" s="1342"/>
      <c r="FUK59" s="1342"/>
      <c r="FUL59" s="1342"/>
      <c r="FUM59" s="1343"/>
      <c r="FUN59" s="1341"/>
      <c r="FUO59" s="1342"/>
      <c r="FUP59" s="1342"/>
      <c r="FUQ59" s="1342"/>
      <c r="FUR59" s="1343"/>
      <c r="FUS59" s="1341"/>
      <c r="FUT59" s="1342"/>
      <c r="FUU59" s="1342"/>
      <c r="FUV59" s="1342"/>
      <c r="FUW59" s="1343"/>
      <c r="FUX59" s="1341"/>
      <c r="FUY59" s="1342"/>
      <c r="FUZ59" s="1342"/>
      <c r="FVA59" s="1342"/>
      <c r="FVB59" s="1343"/>
      <c r="FVC59" s="1341"/>
      <c r="FVD59" s="1342"/>
      <c r="FVE59" s="1342"/>
      <c r="FVF59" s="1342"/>
      <c r="FVG59" s="1343"/>
      <c r="FVH59" s="1341"/>
      <c r="FVI59" s="1342"/>
      <c r="FVJ59" s="1342"/>
      <c r="FVK59" s="1342"/>
      <c r="FVL59" s="1343"/>
      <c r="FVM59" s="1341"/>
      <c r="FVN59" s="1342"/>
      <c r="FVO59" s="1342"/>
      <c r="FVP59" s="1342"/>
      <c r="FVQ59" s="1343"/>
      <c r="FVR59" s="1341"/>
      <c r="FVS59" s="1342"/>
      <c r="FVT59" s="1342"/>
      <c r="FVU59" s="1342"/>
      <c r="FVV59" s="1343"/>
      <c r="FVW59" s="1341"/>
      <c r="FVX59" s="1342"/>
      <c r="FVY59" s="1342"/>
      <c r="FVZ59" s="1342"/>
      <c r="FWA59" s="1343"/>
      <c r="FWB59" s="1341"/>
      <c r="FWC59" s="1342"/>
      <c r="FWD59" s="1342"/>
      <c r="FWE59" s="1342"/>
      <c r="FWF59" s="1343"/>
      <c r="FWG59" s="1341"/>
      <c r="FWH59" s="1342"/>
      <c r="FWI59" s="1342"/>
      <c r="FWJ59" s="1342"/>
      <c r="FWK59" s="1343"/>
      <c r="FWL59" s="1341"/>
      <c r="FWM59" s="1342"/>
      <c r="FWN59" s="1342"/>
      <c r="FWO59" s="1342"/>
      <c r="FWP59" s="1343"/>
      <c r="FWQ59" s="1341"/>
      <c r="FWR59" s="1342"/>
      <c r="FWS59" s="1342"/>
      <c r="FWT59" s="1342"/>
      <c r="FWU59" s="1343"/>
      <c r="FWV59" s="1341"/>
      <c r="FWW59" s="1342"/>
      <c r="FWX59" s="1342"/>
      <c r="FWY59" s="1342"/>
      <c r="FWZ59" s="1343"/>
      <c r="FXA59" s="1341"/>
      <c r="FXB59" s="1342"/>
      <c r="FXC59" s="1342"/>
      <c r="FXD59" s="1342"/>
      <c r="FXE59" s="1343"/>
      <c r="FXF59" s="1341"/>
      <c r="FXG59" s="1342"/>
      <c r="FXH59" s="1342"/>
      <c r="FXI59" s="1342"/>
      <c r="FXJ59" s="1343"/>
      <c r="FXK59" s="1341"/>
      <c r="FXL59" s="1342"/>
      <c r="FXM59" s="1342"/>
      <c r="FXN59" s="1342"/>
      <c r="FXO59" s="1343"/>
      <c r="FXP59" s="1341"/>
      <c r="FXQ59" s="1342"/>
      <c r="FXR59" s="1342"/>
      <c r="FXS59" s="1342"/>
      <c r="FXT59" s="1343"/>
      <c r="FXU59" s="1341"/>
      <c r="FXV59" s="1342"/>
      <c r="FXW59" s="1342"/>
      <c r="FXX59" s="1342"/>
      <c r="FXY59" s="1343"/>
      <c r="FXZ59" s="1341"/>
      <c r="FYA59" s="1342"/>
      <c r="FYB59" s="1342"/>
      <c r="FYC59" s="1342"/>
      <c r="FYD59" s="1343"/>
      <c r="FYE59" s="1341"/>
      <c r="FYF59" s="1342"/>
      <c r="FYG59" s="1342"/>
      <c r="FYH59" s="1342"/>
      <c r="FYI59" s="1343"/>
      <c r="FYJ59" s="1341"/>
      <c r="FYK59" s="1342"/>
      <c r="FYL59" s="1342"/>
      <c r="FYM59" s="1342"/>
      <c r="FYN59" s="1343"/>
      <c r="FYO59" s="1341"/>
      <c r="FYP59" s="1342"/>
      <c r="FYQ59" s="1342"/>
      <c r="FYR59" s="1342"/>
      <c r="FYS59" s="1343"/>
      <c r="FYT59" s="1341"/>
      <c r="FYU59" s="1342"/>
      <c r="FYV59" s="1342"/>
      <c r="FYW59" s="1342"/>
      <c r="FYX59" s="1343"/>
      <c r="FYY59" s="1341"/>
      <c r="FYZ59" s="1342"/>
      <c r="FZA59" s="1342"/>
      <c r="FZB59" s="1342"/>
      <c r="FZC59" s="1343"/>
      <c r="FZD59" s="1341"/>
      <c r="FZE59" s="1342"/>
      <c r="FZF59" s="1342"/>
      <c r="FZG59" s="1342"/>
      <c r="FZH59" s="1343"/>
      <c r="FZI59" s="1341"/>
      <c r="FZJ59" s="1342"/>
      <c r="FZK59" s="1342"/>
      <c r="FZL59" s="1342"/>
      <c r="FZM59" s="1343"/>
      <c r="FZN59" s="1341"/>
      <c r="FZO59" s="1342"/>
      <c r="FZP59" s="1342"/>
      <c r="FZQ59" s="1342"/>
      <c r="FZR59" s="1343"/>
      <c r="FZS59" s="1341"/>
      <c r="FZT59" s="1342"/>
      <c r="FZU59" s="1342"/>
      <c r="FZV59" s="1342"/>
      <c r="FZW59" s="1343"/>
      <c r="FZX59" s="1341"/>
      <c r="FZY59" s="1342"/>
      <c r="FZZ59" s="1342"/>
      <c r="GAA59" s="1342"/>
      <c r="GAB59" s="1343"/>
      <c r="GAC59" s="1341"/>
      <c r="GAD59" s="1342"/>
      <c r="GAE59" s="1342"/>
      <c r="GAF59" s="1342"/>
      <c r="GAG59" s="1343"/>
      <c r="GAH59" s="1341"/>
      <c r="GAI59" s="1342"/>
      <c r="GAJ59" s="1342"/>
      <c r="GAK59" s="1342"/>
      <c r="GAL59" s="1343"/>
      <c r="GAM59" s="1341"/>
      <c r="GAN59" s="1342"/>
      <c r="GAO59" s="1342"/>
      <c r="GAP59" s="1342"/>
      <c r="GAQ59" s="1343"/>
      <c r="GAR59" s="1341"/>
      <c r="GAS59" s="1342"/>
      <c r="GAT59" s="1342"/>
      <c r="GAU59" s="1342"/>
      <c r="GAV59" s="1343"/>
      <c r="GAW59" s="1341"/>
      <c r="GAX59" s="1342"/>
      <c r="GAY59" s="1342"/>
      <c r="GAZ59" s="1342"/>
      <c r="GBA59" s="1343"/>
      <c r="GBB59" s="1341"/>
      <c r="GBC59" s="1342"/>
      <c r="GBD59" s="1342"/>
      <c r="GBE59" s="1342"/>
      <c r="GBF59" s="1343"/>
      <c r="GBG59" s="1341"/>
      <c r="GBH59" s="1342"/>
      <c r="GBI59" s="1342"/>
      <c r="GBJ59" s="1342"/>
      <c r="GBK59" s="1343"/>
      <c r="GBL59" s="1341"/>
      <c r="GBM59" s="1342"/>
      <c r="GBN59" s="1342"/>
      <c r="GBO59" s="1342"/>
      <c r="GBP59" s="1343"/>
      <c r="GBQ59" s="1341"/>
      <c r="GBR59" s="1342"/>
      <c r="GBS59" s="1342"/>
      <c r="GBT59" s="1342"/>
      <c r="GBU59" s="1343"/>
      <c r="GBV59" s="1341"/>
      <c r="GBW59" s="1342"/>
      <c r="GBX59" s="1342"/>
      <c r="GBY59" s="1342"/>
      <c r="GBZ59" s="1343"/>
      <c r="GCA59" s="1341"/>
      <c r="GCB59" s="1342"/>
      <c r="GCC59" s="1342"/>
      <c r="GCD59" s="1342"/>
      <c r="GCE59" s="1343"/>
      <c r="GCF59" s="1341"/>
      <c r="GCG59" s="1342"/>
      <c r="GCH59" s="1342"/>
      <c r="GCI59" s="1342"/>
      <c r="GCJ59" s="1343"/>
      <c r="GCK59" s="1341"/>
      <c r="GCL59" s="1342"/>
      <c r="GCM59" s="1342"/>
      <c r="GCN59" s="1342"/>
      <c r="GCO59" s="1343"/>
      <c r="GCP59" s="1341"/>
      <c r="GCQ59" s="1342"/>
      <c r="GCR59" s="1342"/>
      <c r="GCS59" s="1342"/>
      <c r="GCT59" s="1343"/>
      <c r="GCU59" s="1341"/>
      <c r="GCV59" s="1342"/>
      <c r="GCW59" s="1342"/>
      <c r="GCX59" s="1342"/>
      <c r="GCY59" s="1343"/>
      <c r="GCZ59" s="1341"/>
      <c r="GDA59" s="1342"/>
      <c r="GDB59" s="1342"/>
      <c r="GDC59" s="1342"/>
      <c r="GDD59" s="1343"/>
      <c r="GDE59" s="1341"/>
      <c r="GDF59" s="1342"/>
      <c r="GDG59" s="1342"/>
      <c r="GDH59" s="1342"/>
      <c r="GDI59" s="1343"/>
      <c r="GDJ59" s="1341"/>
      <c r="GDK59" s="1342"/>
      <c r="GDL59" s="1342"/>
      <c r="GDM59" s="1342"/>
      <c r="GDN59" s="1343"/>
      <c r="GDO59" s="1341"/>
      <c r="GDP59" s="1342"/>
      <c r="GDQ59" s="1342"/>
      <c r="GDR59" s="1342"/>
      <c r="GDS59" s="1343"/>
      <c r="GDT59" s="1341"/>
      <c r="GDU59" s="1342"/>
      <c r="GDV59" s="1342"/>
      <c r="GDW59" s="1342"/>
      <c r="GDX59" s="1343"/>
      <c r="GDY59" s="1341"/>
      <c r="GDZ59" s="1342"/>
      <c r="GEA59" s="1342"/>
      <c r="GEB59" s="1342"/>
      <c r="GEC59" s="1343"/>
      <c r="GED59" s="1341"/>
      <c r="GEE59" s="1342"/>
      <c r="GEF59" s="1342"/>
      <c r="GEG59" s="1342"/>
      <c r="GEH59" s="1343"/>
      <c r="GEI59" s="1341"/>
      <c r="GEJ59" s="1342"/>
      <c r="GEK59" s="1342"/>
      <c r="GEL59" s="1342"/>
      <c r="GEM59" s="1343"/>
      <c r="GEN59" s="1341"/>
      <c r="GEO59" s="1342"/>
      <c r="GEP59" s="1342"/>
      <c r="GEQ59" s="1342"/>
      <c r="GER59" s="1343"/>
      <c r="GES59" s="1341"/>
      <c r="GET59" s="1342"/>
      <c r="GEU59" s="1342"/>
      <c r="GEV59" s="1342"/>
      <c r="GEW59" s="1343"/>
      <c r="GEX59" s="1341"/>
      <c r="GEY59" s="1342"/>
      <c r="GEZ59" s="1342"/>
      <c r="GFA59" s="1342"/>
      <c r="GFB59" s="1343"/>
      <c r="GFC59" s="1341"/>
      <c r="GFD59" s="1342"/>
      <c r="GFE59" s="1342"/>
      <c r="GFF59" s="1342"/>
      <c r="GFG59" s="1343"/>
      <c r="GFH59" s="1341"/>
      <c r="GFI59" s="1342"/>
      <c r="GFJ59" s="1342"/>
      <c r="GFK59" s="1342"/>
      <c r="GFL59" s="1343"/>
      <c r="GFM59" s="1341"/>
      <c r="GFN59" s="1342"/>
      <c r="GFO59" s="1342"/>
      <c r="GFP59" s="1342"/>
      <c r="GFQ59" s="1343"/>
      <c r="GFR59" s="1341"/>
      <c r="GFS59" s="1342"/>
      <c r="GFT59" s="1342"/>
      <c r="GFU59" s="1342"/>
      <c r="GFV59" s="1343"/>
      <c r="GFW59" s="1341"/>
      <c r="GFX59" s="1342"/>
      <c r="GFY59" s="1342"/>
      <c r="GFZ59" s="1342"/>
      <c r="GGA59" s="1343"/>
      <c r="GGB59" s="1341"/>
      <c r="GGC59" s="1342"/>
      <c r="GGD59" s="1342"/>
      <c r="GGE59" s="1342"/>
      <c r="GGF59" s="1343"/>
      <c r="GGG59" s="1341"/>
      <c r="GGH59" s="1342"/>
      <c r="GGI59" s="1342"/>
      <c r="GGJ59" s="1342"/>
      <c r="GGK59" s="1343"/>
      <c r="GGL59" s="1341"/>
      <c r="GGM59" s="1342"/>
      <c r="GGN59" s="1342"/>
      <c r="GGO59" s="1342"/>
      <c r="GGP59" s="1343"/>
      <c r="GGQ59" s="1341"/>
      <c r="GGR59" s="1342"/>
      <c r="GGS59" s="1342"/>
      <c r="GGT59" s="1342"/>
      <c r="GGU59" s="1343"/>
      <c r="GGV59" s="1341"/>
      <c r="GGW59" s="1342"/>
      <c r="GGX59" s="1342"/>
      <c r="GGY59" s="1342"/>
      <c r="GGZ59" s="1343"/>
      <c r="GHA59" s="1341"/>
      <c r="GHB59" s="1342"/>
      <c r="GHC59" s="1342"/>
      <c r="GHD59" s="1342"/>
      <c r="GHE59" s="1343"/>
      <c r="GHF59" s="1341"/>
      <c r="GHG59" s="1342"/>
      <c r="GHH59" s="1342"/>
      <c r="GHI59" s="1342"/>
      <c r="GHJ59" s="1343"/>
      <c r="GHK59" s="1341"/>
      <c r="GHL59" s="1342"/>
      <c r="GHM59" s="1342"/>
      <c r="GHN59" s="1342"/>
      <c r="GHO59" s="1343"/>
      <c r="GHP59" s="1341"/>
      <c r="GHQ59" s="1342"/>
      <c r="GHR59" s="1342"/>
      <c r="GHS59" s="1342"/>
      <c r="GHT59" s="1343"/>
      <c r="GHU59" s="1341"/>
      <c r="GHV59" s="1342"/>
      <c r="GHW59" s="1342"/>
      <c r="GHX59" s="1342"/>
      <c r="GHY59" s="1343"/>
      <c r="GHZ59" s="1341"/>
      <c r="GIA59" s="1342"/>
      <c r="GIB59" s="1342"/>
      <c r="GIC59" s="1342"/>
      <c r="GID59" s="1343"/>
      <c r="GIE59" s="1341"/>
      <c r="GIF59" s="1342"/>
      <c r="GIG59" s="1342"/>
      <c r="GIH59" s="1342"/>
      <c r="GII59" s="1343"/>
      <c r="GIJ59" s="1341"/>
      <c r="GIK59" s="1342"/>
      <c r="GIL59" s="1342"/>
      <c r="GIM59" s="1342"/>
      <c r="GIN59" s="1343"/>
      <c r="GIO59" s="1341"/>
      <c r="GIP59" s="1342"/>
      <c r="GIQ59" s="1342"/>
      <c r="GIR59" s="1342"/>
      <c r="GIS59" s="1343"/>
      <c r="GIT59" s="1341"/>
      <c r="GIU59" s="1342"/>
      <c r="GIV59" s="1342"/>
      <c r="GIW59" s="1342"/>
      <c r="GIX59" s="1343"/>
      <c r="GIY59" s="1341"/>
      <c r="GIZ59" s="1342"/>
      <c r="GJA59" s="1342"/>
      <c r="GJB59" s="1342"/>
      <c r="GJC59" s="1343"/>
      <c r="GJD59" s="1341"/>
      <c r="GJE59" s="1342"/>
      <c r="GJF59" s="1342"/>
      <c r="GJG59" s="1342"/>
      <c r="GJH59" s="1343"/>
      <c r="GJI59" s="1341"/>
      <c r="GJJ59" s="1342"/>
      <c r="GJK59" s="1342"/>
      <c r="GJL59" s="1342"/>
      <c r="GJM59" s="1343"/>
      <c r="GJN59" s="1341"/>
      <c r="GJO59" s="1342"/>
      <c r="GJP59" s="1342"/>
      <c r="GJQ59" s="1342"/>
      <c r="GJR59" s="1343"/>
      <c r="GJS59" s="1341"/>
      <c r="GJT59" s="1342"/>
      <c r="GJU59" s="1342"/>
      <c r="GJV59" s="1342"/>
      <c r="GJW59" s="1343"/>
      <c r="GJX59" s="1341"/>
      <c r="GJY59" s="1342"/>
      <c r="GJZ59" s="1342"/>
      <c r="GKA59" s="1342"/>
      <c r="GKB59" s="1343"/>
      <c r="GKC59" s="1341"/>
      <c r="GKD59" s="1342"/>
      <c r="GKE59" s="1342"/>
      <c r="GKF59" s="1342"/>
      <c r="GKG59" s="1343"/>
      <c r="GKH59" s="1341"/>
      <c r="GKI59" s="1342"/>
      <c r="GKJ59" s="1342"/>
      <c r="GKK59" s="1342"/>
      <c r="GKL59" s="1343"/>
      <c r="GKM59" s="1341"/>
      <c r="GKN59" s="1342"/>
      <c r="GKO59" s="1342"/>
      <c r="GKP59" s="1342"/>
      <c r="GKQ59" s="1343"/>
      <c r="GKR59" s="1341"/>
      <c r="GKS59" s="1342"/>
      <c r="GKT59" s="1342"/>
      <c r="GKU59" s="1342"/>
      <c r="GKV59" s="1343"/>
      <c r="GKW59" s="1341"/>
      <c r="GKX59" s="1342"/>
      <c r="GKY59" s="1342"/>
      <c r="GKZ59" s="1342"/>
      <c r="GLA59" s="1343"/>
      <c r="GLB59" s="1341"/>
      <c r="GLC59" s="1342"/>
      <c r="GLD59" s="1342"/>
      <c r="GLE59" s="1342"/>
      <c r="GLF59" s="1343"/>
      <c r="GLG59" s="1341"/>
      <c r="GLH59" s="1342"/>
      <c r="GLI59" s="1342"/>
      <c r="GLJ59" s="1342"/>
      <c r="GLK59" s="1343"/>
      <c r="GLL59" s="1341"/>
      <c r="GLM59" s="1342"/>
      <c r="GLN59" s="1342"/>
      <c r="GLO59" s="1342"/>
      <c r="GLP59" s="1343"/>
      <c r="GLQ59" s="1341"/>
      <c r="GLR59" s="1342"/>
      <c r="GLS59" s="1342"/>
      <c r="GLT59" s="1342"/>
      <c r="GLU59" s="1343"/>
      <c r="GLV59" s="1341"/>
      <c r="GLW59" s="1342"/>
      <c r="GLX59" s="1342"/>
      <c r="GLY59" s="1342"/>
      <c r="GLZ59" s="1343"/>
      <c r="GMA59" s="1341"/>
      <c r="GMB59" s="1342"/>
      <c r="GMC59" s="1342"/>
      <c r="GMD59" s="1342"/>
      <c r="GME59" s="1343"/>
      <c r="GMF59" s="1341"/>
      <c r="GMG59" s="1342"/>
      <c r="GMH59" s="1342"/>
      <c r="GMI59" s="1342"/>
      <c r="GMJ59" s="1343"/>
      <c r="GMK59" s="1341"/>
      <c r="GML59" s="1342"/>
      <c r="GMM59" s="1342"/>
      <c r="GMN59" s="1342"/>
      <c r="GMO59" s="1343"/>
      <c r="GMP59" s="1341"/>
      <c r="GMQ59" s="1342"/>
      <c r="GMR59" s="1342"/>
      <c r="GMS59" s="1342"/>
      <c r="GMT59" s="1343"/>
      <c r="GMU59" s="1341"/>
      <c r="GMV59" s="1342"/>
      <c r="GMW59" s="1342"/>
      <c r="GMX59" s="1342"/>
      <c r="GMY59" s="1343"/>
      <c r="GMZ59" s="1341"/>
      <c r="GNA59" s="1342"/>
      <c r="GNB59" s="1342"/>
      <c r="GNC59" s="1342"/>
      <c r="GND59" s="1343"/>
      <c r="GNE59" s="1341"/>
      <c r="GNF59" s="1342"/>
      <c r="GNG59" s="1342"/>
      <c r="GNH59" s="1342"/>
      <c r="GNI59" s="1343"/>
      <c r="GNJ59" s="1341"/>
      <c r="GNK59" s="1342"/>
      <c r="GNL59" s="1342"/>
      <c r="GNM59" s="1342"/>
      <c r="GNN59" s="1343"/>
      <c r="GNO59" s="1341"/>
      <c r="GNP59" s="1342"/>
      <c r="GNQ59" s="1342"/>
      <c r="GNR59" s="1342"/>
      <c r="GNS59" s="1343"/>
      <c r="GNT59" s="1341"/>
      <c r="GNU59" s="1342"/>
      <c r="GNV59" s="1342"/>
      <c r="GNW59" s="1342"/>
      <c r="GNX59" s="1343"/>
      <c r="GNY59" s="1341"/>
      <c r="GNZ59" s="1342"/>
      <c r="GOA59" s="1342"/>
      <c r="GOB59" s="1342"/>
      <c r="GOC59" s="1343"/>
      <c r="GOD59" s="1341"/>
      <c r="GOE59" s="1342"/>
      <c r="GOF59" s="1342"/>
      <c r="GOG59" s="1342"/>
      <c r="GOH59" s="1343"/>
      <c r="GOI59" s="1341"/>
      <c r="GOJ59" s="1342"/>
      <c r="GOK59" s="1342"/>
      <c r="GOL59" s="1342"/>
      <c r="GOM59" s="1343"/>
      <c r="GON59" s="1341"/>
      <c r="GOO59" s="1342"/>
      <c r="GOP59" s="1342"/>
      <c r="GOQ59" s="1342"/>
      <c r="GOR59" s="1343"/>
      <c r="GOS59" s="1341"/>
      <c r="GOT59" s="1342"/>
      <c r="GOU59" s="1342"/>
      <c r="GOV59" s="1342"/>
      <c r="GOW59" s="1343"/>
      <c r="GOX59" s="1341"/>
      <c r="GOY59" s="1342"/>
      <c r="GOZ59" s="1342"/>
      <c r="GPA59" s="1342"/>
      <c r="GPB59" s="1343"/>
      <c r="GPC59" s="1341"/>
      <c r="GPD59" s="1342"/>
      <c r="GPE59" s="1342"/>
      <c r="GPF59" s="1342"/>
      <c r="GPG59" s="1343"/>
      <c r="GPH59" s="1341"/>
      <c r="GPI59" s="1342"/>
      <c r="GPJ59" s="1342"/>
      <c r="GPK59" s="1342"/>
      <c r="GPL59" s="1343"/>
      <c r="GPM59" s="1341"/>
      <c r="GPN59" s="1342"/>
      <c r="GPO59" s="1342"/>
      <c r="GPP59" s="1342"/>
      <c r="GPQ59" s="1343"/>
      <c r="GPR59" s="1341"/>
      <c r="GPS59" s="1342"/>
      <c r="GPT59" s="1342"/>
      <c r="GPU59" s="1342"/>
      <c r="GPV59" s="1343"/>
      <c r="GPW59" s="1341"/>
      <c r="GPX59" s="1342"/>
      <c r="GPY59" s="1342"/>
      <c r="GPZ59" s="1342"/>
      <c r="GQA59" s="1343"/>
      <c r="GQB59" s="1341"/>
      <c r="GQC59" s="1342"/>
      <c r="GQD59" s="1342"/>
      <c r="GQE59" s="1342"/>
      <c r="GQF59" s="1343"/>
      <c r="GQG59" s="1341"/>
      <c r="GQH59" s="1342"/>
      <c r="GQI59" s="1342"/>
      <c r="GQJ59" s="1342"/>
      <c r="GQK59" s="1343"/>
      <c r="GQL59" s="1341"/>
      <c r="GQM59" s="1342"/>
      <c r="GQN59" s="1342"/>
      <c r="GQO59" s="1342"/>
      <c r="GQP59" s="1343"/>
      <c r="GQQ59" s="1341"/>
      <c r="GQR59" s="1342"/>
      <c r="GQS59" s="1342"/>
      <c r="GQT59" s="1342"/>
      <c r="GQU59" s="1343"/>
      <c r="GQV59" s="1341"/>
      <c r="GQW59" s="1342"/>
      <c r="GQX59" s="1342"/>
      <c r="GQY59" s="1342"/>
      <c r="GQZ59" s="1343"/>
      <c r="GRA59" s="1341"/>
      <c r="GRB59" s="1342"/>
      <c r="GRC59" s="1342"/>
      <c r="GRD59" s="1342"/>
      <c r="GRE59" s="1343"/>
      <c r="GRF59" s="1341"/>
      <c r="GRG59" s="1342"/>
      <c r="GRH59" s="1342"/>
      <c r="GRI59" s="1342"/>
      <c r="GRJ59" s="1343"/>
      <c r="GRK59" s="1341"/>
      <c r="GRL59" s="1342"/>
      <c r="GRM59" s="1342"/>
      <c r="GRN59" s="1342"/>
      <c r="GRO59" s="1343"/>
      <c r="GRP59" s="1341"/>
      <c r="GRQ59" s="1342"/>
      <c r="GRR59" s="1342"/>
      <c r="GRS59" s="1342"/>
      <c r="GRT59" s="1343"/>
      <c r="GRU59" s="1341"/>
      <c r="GRV59" s="1342"/>
      <c r="GRW59" s="1342"/>
      <c r="GRX59" s="1342"/>
      <c r="GRY59" s="1343"/>
      <c r="GRZ59" s="1341"/>
      <c r="GSA59" s="1342"/>
      <c r="GSB59" s="1342"/>
      <c r="GSC59" s="1342"/>
      <c r="GSD59" s="1343"/>
      <c r="GSE59" s="1341"/>
      <c r="GSF59" s="1342"/>
      <c r="GSG59" s="1342"/>
      <c r="GSH59" s="1342"/>
      <c r="GSI59" s="1343"/>
      <c r="GSJ59" s="1341"/>
      <c r="GSK59" s="1342"/>
      <c r="GSL59" s="1342"/>
      <c r="GSM59" s="1342"/>
      <c r="GSN59" s="1343"/>
      <c r="GSO59" s="1341"/>
      <c r="GSP59" s="1342"/>
      <c r="GSQ59" s="1342"/>
      <c r="GSR59" s="1342"/>
      <c r="GSS59" s="1343"/>
      <c r="GST59" s="1341"/>
      <c r="GSU59" s="1342"/>
      <c r="GSV59" s="1342"/>
      <c r="GSW59" s="1342"/>
      <c r="GSX59" s="1343"/>
      <c r="GSY59" s="1341"/>
      <c r="GSZ59" s="1342"/>
      <c r="GTA59" s="1342"/>
      <c r="GTB59" s="1342"/>
      <c r="GTC59" s="1343"/>
      <c r="GTD59" s="1341"/>
      <c r="GTE59" s="1342"/>
      <c r="GTF59" s="1342"/>
      <c r="GTG59" s="1342"/>
      <c r="GTH59" s="1343"/>
      <c r="GTI59" s="1341"/>
      <c r="GTJ59" s="1342"/>
      <c r="GTK59" s="1342"/>
      <c r="GTL59" s="1342"/>
      <c r="GTM59" s="1343"/>
      <c r="GTN59" s="1341"/>
      <c r="GTO59" s="1342"/>
      <c r="GTP59" s="1342"/>
      <c r="GTQ59" s="1342"/>
      <c r="GTR59" s="1343"/>
      <c r="GTS59" s="1341"/>
      <c r="GTT59" s="1342"/>
      <c r="GTU59" s="1342"/>
      <c r="GTV59" s="1342"/>
      <c r="GTW59" s="1343"/>
      <c r="GTX59" s="1341"/>
      <c r="GTY59" s="1342"/>
      <c r="GTZ59" s="1342"/>
      <c r="GUA59" s="1342"/>
      <c r="GUB59" s="1343"/>
      <c r="GUC59" s="1341"/>
      <c r="GUD59" s="1342"/>
      <c r="GUE59" s="1342"/>
      <c r="GUF59" s="1342"/>
      <c r="GUG59" s="1343"/>
      <c r="GUH59" s="1341"/>
      <c r="GUI59" s="1342"/>
      <c r="GUJ59" s="1342"/>
      <c r="GUK59" s="1342"/>
      <c r="GUL59" s="1343"/>
      <c r="GUM59" s="1341"/>
      <c r="GUN59" s="1342"/>
      <c r="GUO59" s="1342"/>
      <c r="GUP59" s="1342"/>
      <c r="GUQ59" s="1343"/>
      <c r="GUR59" s="1341"/>
      <c r="GUS59" s="1342"/>
      <c r="GUT59" s="1342"/>
      <c r="GUU59" s="1342"/>
      <c r="GUV59" s="1343"/>
      <c r="GUW59" s="1341"/>
      <c r="GUX59" s="1342"/>
      <c r="GUY59" s="1342"/>
      <c r="GUZ59" s="1342"/>
      <c r="GVA59" s="1343"/>
      <c r="GVB59" s="1341"/>
      <c r="GVC59" s="1342"/>
      <c r="GVD59" s="1342"/>
      <c r="GVE59" s="1342"/>
      <c r="GVF59" s="1343"/>
      <c r="GVG59" s="1341"/>
      <c r="GVH59" s="1342"/>
      <c r="GVI59" s="1342"/>
      <c r="GVJ59" s="1342"/>
      <c r="GVK59" s="1343"/>
      <c r="GVL59" s="1341"/>
      <c r="GVM59" s="1342"/>
      <c r="GVN59" s="1342"/>
      <c r="GVO59" s="1342"/>
      <c r="GVP59" s="1343"/>
      <c r="GVQ59" s="1341"/>
      <c r="GVR59" s="1342"/>
      <c r="GVS59" s="1342"/>
      <c r="GVT59" s="1342"/>
      <c r="GVU59" s="1343"/>
      <c r="GVV59" s="1341"/>
      <c r="GVW59" s="1342"/>
      <c r="GVX59" s="1342"/>
      <c r="GVY59" s="1342"/>
      <c r="GVZ59" s="1343"/>
      <c r="GWA59" s="1341"/>
      <c r="GWB59" s="1342"/>
      <c r="GWC59" s="1342"/>
      <c r="GWD59" s="1342"/>
      <c r="GWE59" s="1343"/>
      <c r="GWF59" s="1341"/>
      <c r="GWG59" s="1342"/>
      <c r="GWH59" s="1342"/>
      <c r="GWI59" s="1342"/>
      <c r="GWJ59" s="1343"/>
      <c r="GWK59" s="1341"/>
      <c r="GWL59" s="1342"/>
      <c r="GWM59" s="1342"/>
      <c r="GWN59" s="1342"/>
      <c r="GWO59" s="1343"/>
      <c r="GWP59" s="1341"/>
      <c r="GWQ59" s="1342"/>
      <c r="GWR59" s="1342"/>
      <c r="GWS59" s="1342"/>
      <c r="GWT59" s="1343"/>
      <c r="GWU59" s="1341"/>
      <c r="GWV59" s="1342"/>
      <c r="GWW59" s="1342"/>
      <c r="GWX59" s="1342"/>
      <c r="GWY59" s="1343"/>
      <c r="GWZ59" s="1341"/>
      <c r="GXA59" s="1342"/>
      <c r="GXB59" s="1342"/>
      <c r="GXC59" s="1342"/>
      <c r="GXD59" s="1343"/>
      <c r="GXE59" s="1341"/>
      <c r="GXF59" s="1342"/>
      <c r="GXG59" s="1342"/>
      <c r="GXH59" s="1342"/>
      <c r="GXI59" s="1343"/>
      <c r="GXJ59" s="1341"/>
      <c r="GXK59" s="1342"/>
      <c r="GXL59" s="1342"/>
      <c r="GXM59" s="1342"/>
      <c r="GXN59" s="1343"/>
      <c r="GXO59" s="1341"/>
      <c r="GXP59" s="1342"/>
      <c r="GXQ59" s="1342"/>
      <c r="GXR59" s="1342"/>
      <c r="GXS59" s="1343"/>
      <c r="GXT59" s="1341"/>
      <c r="GXU59" s="1342"/>
      <c r="GXV59" s="1342"/>
      <c r="GXW59" s="1342"/>
      <c r="GXX59" s="1343"/>
      <c r="GXY59" s="1341"/>
      <c r="GXZ59" s="1342"/>
      <c r="GYA59" s="1342"/>
      <c r="GYB59" s="1342"/>
      <c r="GYC59" s="1343"/>
      <c r="GYD59" s="1341"/>
      <c r="GYE59" s="1342"/>
      <c r="GYF59" s="1342"/>
      <c r="GYG59" s="1342"/>
      <c r="GYH59" s="1343"/>
      <c r="GYI59" s="1341"/>
      <c r="GYJ59" s="1342"/>
      <c r="GYK59" s="1342"/>
      <c r="GYL59" s="1342"/>
      <c r="GYM59" s="1343"/>
      <c r="GYN59" s="1341"/>
      <c r="GYO59" s="1342"/>
      <c r="GYP59" s="1342"/>
      <c r="GYQ59" s="1342"/>
      <c r="GYR59" s="1343"/>
      <c r="GYS59" s="1341"/>
      <c r="GYT59" s="1342"/>
      <c r="GYU59" s="1342"/>
      <c r="GYV59" s="1342"/>
      <c r="GYW59" s="1343"/>
      <c r="GYX59" s="1341"/>
      <c r="GYY59" s="1342"/>
      <c r="GYZ59" s="1342"/>
      <c r="GZA59" s="1342"/>
      <c r="GZB59" s="1343"/>
      <c r="GZC59" s="1341"/>
      <c r="GZD59" s="1342"/>
      <c r="GZE59" s="1342"/>
      <c r="GZF59" s="1342"/>
      <c r="GZG59" s="1343"/>
      <c r="GZH59" s="1341"/>
      <c r="GZI59" s="1342"/>
      <c r="GZJ59" s="1342"/>
      <c r="GZK59" s="1342"/>
      <c r="GZL59" s="1343"/>
      <c r="GZM59" s="1341"/>
      <c r="GZN59" s="1342"/>
      <c r="GZO59" s="1342"/>
      <c r="GZP59" s="1342"/>
      <c r="GZQ59" s="1343"/>
      <c r="GZR59" s="1341"/>
      <c r="GZS59" s="1342"/>
      <c r="GZT59" s="1342"/>
      <c r="GZU59" s="1342"/>
      <c r="GZV59" s="1343"/>
      <c r="GZW59" s="1341"/>
      <c r="GZX59" s="1342"/>
      <c r="GZY59" s="1342"/>
      <c r="GZZ59" s="1342"/>
      <c r="HAA59" s="1343"/>
      <c r="HAB59" s="1341"/>
      <c r="HAC59" s="1342"/>
      <c r="HAD59" s="1342"/>
      <c r="HAE59" s="1342"/>
      <c r="HAF59" s="1343"/>
      <c r="HAG59" s="1341"/>
      <c r="HAH59" s="1342"/>
      <c r="HAI59" s="1342"/>
      <c r="HAJ59" s="1342"/>
      <c r="HAK59" s="1343"/>
      <c r="HAL59" s="1341"/>
      <c r="HAM59" s="1342"/>
      <c r="HAN59" s="1342"/>
      <c r="HAO59" s="1342"/>
      <c r="HAP59" s="1343"/>
      <c r="HAQ59" s="1341"/>
      <c r="HAR59" s="1342"/>
      <c r="HAS59" s="1342"/>
      <c r="HAT59" s="1342"/>
      <c r="HAU59" s="1343"/>
      <c r="HAV59" s="1341"/>
      <c r="HAW59" s="1342"/>
      <c r="HAX59" s="1342"/>
      <c r="HAY59" s="1342"/>
      <c r="HAZ59" s="1343"/>
      <c r="HBA59" s="1341"/>
      <c r="HBB59" s="1342"/>
      <c r="HBC59" s="1342"/>
      <c r="HBD59" s="1342"/>
      <c r="HBE59" s="1343"/>
      <c r="HBF59" s="1341"/>
      <c r="HBG59" s="1342"/>
      <c r="HBH59" s="1342"/>
      <c r="HBI59" s="1342"/>
      <c r="HBJ59" s="1343"/>
      <c r="HBK59" s="1341"/>
      <c r="HBL59" s="1342"/>
      <c r="HBM59" s="1342"/>
      <c r="HBN59" s="1342"/>
      <c r="HBO59" s="1343"/>
      <c r="HBP59" s="1341"/>
      <c r="HBQ59" s="1342"/>
      <c r="HBR59" s="1342"/>
      <c r="HBS59" s="1342"/>
      <c r="HBT59" s="1343"/>
      <c r="HBU59" s="1341"/>
      <c r="HBV59" s="1342"/>
      <c r="HBW59" s="1342"/>
      <c r="HBX59" s="1342"/>
      <c r="HBY59" s="1343"/>
      <c r="HBZ59" s="1341"/>
      <c r="HCA59" s="1342"/>
      <c r="HCB59" s="1342"/>
      <c r="HCC59" s="1342"/>
      <c r="HCD59" s="1343"/>
      <c r="HCE59" s="1341"/>
      <c r="HCF59" s="1342"/>
      <c r="HCG59" s="1342"/>
      <c r="HCH59" s="1342"/>
      <c r="HCI59" s="1343"/>
      <c r="HCJ59" s="1341"/>
      <c r="HCK59" s="1342"/>
      <c r="HCL59" s="1342"/>
      <c r="HCM59" s="1342"/>
      <c r="HCN59" s="1343"/>
      <c r="HCO59" s="1341"/>
      <c r="HCP59" s="1342"/>
      <c r="HCQ59" s="1342"/>
      <c r="HCR59" s="1342"/>
      <c r="HCS59" s="1343"/>
      <c r="HCT59" s="1341"/>
      <c r="HCU59" s="1342"/>
      <c r="HCV59" s="1342"/>
      <c r="HCW59" s="1342"/>
      <c r="HCX59" s="1343"/>
      <c r="HCY59" s="1341"/>
      <c r="HCZ59" s="1342"/>
      <c r="HDA59" s="1342"/>
      <c r="HDB59" s="1342"/>
      <c r="HDC59" s="1343"/>
      <c r="HDD59" s="1341"/>
      <c r="HDE59" s="1342"/>
      <c r="HDF59" s="1342"/>
      <c r="HDG59" s="1342"/>
      <c r="HDH59" s="1343"/>
      <c r="HDI59" s="1341"/>
      <c r="HDJ59" s="1342"/>
      <c r="HDK59" s="1342"/>
      <c r="HDL59" s="1342"/>
      <c r="HDM59" s="1343"/>
      <c r="HDN59" s="1341"/>
      <c r="HDO59" s="1342"/>
      <c r="HDP59" s="1342"/>
      <c r="HDQ59" s="1342"/>
      <c r="HDR59" s="1343"/>
      <c r="HDS59" s="1341"/>
      <c r="HDT59" s="1342"/>
      <c r="HDU59" s="1342"/>
      <c r="HDV59" s="1342"/>
      <c r="HDW59" s="1343"/>
      <c r="HDX59" s="1341"/>
      <c r="HDY59" s="1342"/>
      <c r="HDZ59" s="1342"/>
      <c r="HEA59" s="1342"/>
      <c r="HEB59" s="1343"/>
      <c r="HEC59" s="1341"/>
      <c r="HED59" s="1342"/>
      <c r="HEE59" s="1342"/>
      <c r="HEF59" s="1342"/>
      <c r="HEG59" s="1343"/>
      <c r="HEH59" s="1341"/>
      <c r="HEI59" s="1342"/>
      <c r="HEJ59" s="1342"/>
      <c r="HEK59" s="1342"/>
      <c r="HEL59" s="1343"/>
      <c r="HEM59" s="1341"/>
      <c r="HEN59" s="1342"/>
      <c r="HEO59" s="1342"/>
      <c r="HEP59" s="1342"/>
      <c r="HEQ59" s="1343"/>
      <c r="HER59" s="1341"/>
      <c r="HES59" s="1342"/>
      <c r="HET59" s="1342"/>
      <c r="HEU59" s="1342"/>
      <c r="HEV59" s="1343"/>
      <c r="HEW59" s="1341"/>
      <c r="HEX59" s="1342"/>
      <c r="HEY59" s="1342"/>
      <c r="HEZ59" s="1342"/>
      <c r="HFA59" s="1343"/>
      <c r="HFB59" s="1341"/>
      <c r="HFC59" s="1342"/>
      <c r="HFD59" s="1342"/>
      <c r="HFE59" s="1342"/>
      <c r="HFF59" s="1343"/>
      <c r="HFG59" s="1341"/>
      <c r="HFH59" s="1342"/>
      <c r="HFI59" s="1342"/>
      <c r="HFJ59" s="1342"/>
      <c r="HFK59" s="1343"/>
      <c r="HFL59" s="1341"/>
      <c r="HFM59" s="1342"/>
      <c r="HFN59" s="1342"/>
      <c r="HFO59" s="1342"/>
      <c r="HFP59" s="1343"/>
      <c r="HFQ59" s="1341"/>
      <c r="HFR59" s="1342"/>
      <c r="HFS59" s="1342"/>
      <c r="HFT59" s="1342"/>
      <c r="HFU59" s="1343"/>
      <c r="HFV59" s="1341"/>
      <c r="HFW59" s="1342"/>
      <c r="HFX59" s="1342"/>
      <c r="HFY59" s="1342"/>
      <c r="HFZ59" s="1343"/>
      <c r="HGA59" s="1341"/>
      <c r="HGB59" s="1342"/>
      <c r="HGC59" s="1342"/>
      <c r="HGD59" s="1342"/>
      <c r="HGE59" s="1343"/>
      <c r="HGF59" s="1341"/>
      <c r="HGG59" s="1342"/>
      <c r="HGH59" s="1342"/>
      <c r="HGI59" s="1342"/>
      <c r="HGJ59" s="1343"/>
      <c r="HGK59" s="1341"/>
      <c r="HGL59" s="1342"/>
      <c r="HGM59" s="1342"/>
      <c r="HGN59" s="1342"/>
      <c r="HGO59" s="1343"/>
      <c r="HGP59" s="1341"/>
      <c r="HGQ59" s="1342"/>
      <c r="HGR59" s="1342"/>
      <c r="HGS59" s="1342"/>
      <c r="HGT59" s="1343"/>
      <c r="HGU59" s="1341"/>
      <c r="HGV59" s="1342"/>
      <c r="HGW59" s="1342"/>
      <c r="HGX59" s="1342"/>
      <c r="HGY59" s="1343"/>
      <c r="HGZ59" s="1341"/>
      <c r="HHA59" s="1342"/>
      <c r="HHB59" s="1342"/>
      <c r="HHC59" s="1342"/>
      <c r="HHD59" s="1343"/>
      <c r="HHE59" s="1341"/>
      <c r="HHF59" s="1342"/>
      <c r="HHG59" s="1342"/>
      <c r="HHH59" s="1342"/>
      <c r="HHI59" s="1343"/>
      <c r="HHJ59" s="1341"/>
      <c r="HHK59" s="1342"/>
      <c r="HHL59" s="1342"/>
      <c r="HHM59" s="1342"/>
      <c r="HHN59" s="1343"/>
      <c r="HHO59" s="1341"/>
      <c r="HHP59" s="1342"/>
      <c r="HHQ59" s="1342"/>
      <c r="HHR59" s="1342"/>
      <c r="HHS59" s="1343"/>
      <c r="HHT59" s="1341"/>
      <c r="HHU59" s="1342"/>
      <c r="HHV59" s="1342"/>
      <c r="HHW59" s="1342"/>
      <c r="HHX59" s="1343"/>
      <c r="HHY59" s="1341"/>
      <c r="HHZ59" s="1342"/>
      <c r="HIA59" s="1342"/>
      <c r="HIB59" s="1342"/>
      <c r="HIC59" s="1343"/>
      <c r="HID59" s="1341"/>
      <c r="HIE59" s="1342"/>
      <c r="HIF59" s="1342"/>
      <c r="HIG59" s="1342"/>
      <c r="HIH59" s="1343"/>
      <c r="HII59" s="1341"/>
      <c r="HIJ59" s="1342"/>
      <c r="HIK59" s="1342"/>
      <c r="HIL59" s="1342"/>
      <c r="HIM59" s="1343"/>
      <c r="HIN59" s="1341"/>
      <c r="HIO59" s="1342"/>
      <c r="HIP59" s="1342"/>
      <c r="HIQ59" s="1342"/>
      <c r="HIR59" s="1343"/>
      <c r="HIS59" s="1341"/>
      <c r="HIT59" s="1342"/>
      <c r="HIU59" s="1342"/>
      <c r="HIV59" s="1342"/>
      <c r="HIW59" s="1343"/>
      <c r="HIX59" s="1341"/>
      <c r="HIY59" s="1342"/>
      <c r="HIZ59" s="1342"/>
      <c r="HJA59" s="1342"/>
      <c r="HJB59" s="1343"/>
      <c r="HJC59" s="1341"/>
      <c r="HJD59" s="1342"/>
      <c r="HJE59" s="1342"/>
      <c r="HJF59" s="1342"/>
      <c r="HJG59" s="1343"/>
      <c r="HJH59" s="1341"/>
      <c r="HJI59" s="1342"/>
      <c r="HJJ59" s="1342"/>
      <c r="HJK59" s="1342"/>
      <c r="HJL59" s="1343"/>
      <c r="HJM59" s="1341"/>
      <c r="HJN59" s="1342"/>
      <c r="HJO59" s="1342"/>
      <c r="HJP59" s="1342"/>
      <c r="HJQ59" s="1343"/>
      <c r="HJR59" s="1341"/>
      <c r="HJS59" s="1342"/>
      <c r="HJT59" s="1342"/>
      <c r="HJU59" s="1342"/>
      <c r="HJV59" s="1343"/>
      <c r="HJW59" s="1341"/>
      <c r="HJX59" s="1342"/>
      <c r="HJY59" s="1342"/>
      <c r="HJZ59" s="1342"/>
      <c r="HKA59" s="1343"/>
      <c r="HKB59" s="1341"/>
      <c r="HKC59" s="1342"/>
      <c r="HKD59" s="1342"/>
      <c r="HKE59" s="1342"/>
      <c r="HKF59" s="1343"/>
      <c r="HKG59" s="1341"/>
      <c r="HKH59" s="1342"/>
      <c r="HKI59" s="1342"/>
      <c r="HKJ59" s="1342"/>
      <c r="HKK59" s="1343"/>
      <c r="HKL59" s="1341"/>
      <c r="HKM59" s="1342"/>
      <c r="HKN59" s="1342"/>
      <c r="HKO59" s="1342"/>
      <c r="HKP59" s="1343"/>
      <c r="HKQ59" s="1341"/>
      <c r="HKR59" s="1342"/>
      <c r="HKS59" s="1342"/>
      <c r="HKT59" s="1342"/>
      <c r="HKU59" s="1343"/>
      <c r="HKV59" s="1341"/>
      <c r="HKW59" s="1342"/>
      <c r="HKX59" s="1342"/>
      <c r="HKY59" s="1342"/>
      <c r="HKZ59" s="1343"/>
      <c r="HLA59" s="1341"/>
      <c r="HLB59" s="1342"/>
      <c r="HLC59" s="1342"/>
      <c r="HLD59" s="1342"/>
      <c r="HLE59" s="1343"/>
      <c r="HLF59" s="1341"/>
      <c r="HLG59" s="1342"/>
      <c r="HLH59" s="1342"/>
      <c r="HLI59" s="1342"/>
      <c r="HLJ59" s="1343"/>
      <c r="HLK59" s="1341"/>
      <c r="HLL59" s="1342"/>
      <c r="HLM59" s="1342"/>
      <c r="HLN59" s="1342"/>
      <c r="HLO59" s="1343"/>
      <c r="HLP59" s="1341"/>
      <c r="HLQ59" s="1342"/>
      <c r="HLR59" s="1342"/>
      <c r="HLS59" s="1342"/>
      <c r="HLT59" s="1343"/>
      <c r="HLU59" s="1341"/>
      <c r="HLV59" s="1342"/>
      <c r="HLW59" s="1342"/>
      <c r="HLX59" s="1342"/>
      <c r="HLY59" s="1343"/>
      <c r="HLZ59" s="1341"/>
      <c r="HMA59" s="1342"/>
      <c r="HMB59" s="1342"/>
      <c r="HMC59" s="1342"/>
      <c r="HMD59" s="1343"/>
      <c r="HME59" s="1341"/>
      <c r="HMF59" s="1342"/>
      <c r="HMG59" s="1342"/>
      <c r="HMH59" s="1342"/>
      <c r="HMI59" s="1343"/>
      <c r="HMJ59" s="1341"/>
      <c r="HMK59" s="1342"/>
      <c r="HML59" s="1342"/>
      <c r="HMM59" s="1342"/>
      <c r="HMN59" s="1343"/>
      <c r="HMO59" s="1341"/>
      <c r="HMP59" s="1342"/>
      <c r="HMQ59" s="1342"/>
      <c r="HMR59" s="1342"/>
      <c r="HMS59" s="1343"/>
      <c r="HMT59" s="1341"/>
      <c r="HMU59" s="1342"/>
      <c r="HMV59" s="1342"/>
      <c r="HMW59" s="1342"/>
      <c r="HMX59" s="1343"/>
      <c r="HMY59" s="1341"/>
      <c r="HMZ59" s="1342"/>
      <c r="HNA59" s="1342"/>
      <c r="HNB59" s="1342"/>
      <c r="HNC59" s="1343"/>
      <c r="HND59" s="1341"/>
      <c r="HNE59" s="1342"/>
      <c r="HNF59" s="1342"/>
      <c r="HNG59" s="1342"/>
      <c r="HNH59" s="1343"/>
      <c r="HNI59" s="1341"/>
      <c r="HNJ59" s="1342"/>
      <c r="HNK59" s="1342"/>
      <c r="HNL59" s="1342"/>
      <c r="HNM59" s="1343"/>
      <c r="HNN59" s="1341"/>
      <c r="HNO59" s="1342"/>
      <c r="HNP59" s="1342"/>
      <c r="HNQ59" s="1342"/>
      <c r="HNR59" s="1343"/>
      <c r="HNS59" s="1341"/>
      <c r="HNT59" s="1342"/>
      <c r="HNU59" s="1342"/>
      <c r="HNV59" s="1342"/>
      <c r="HNW59" s="1343"/>
      <c r="HNX59" s="1341"/>
      <c r="HNY59" s="1342"/>
      <c r="HNZ59" s="1342"/>
      <c r="HOA59" s="1342"/>
      <c r="HOB59" s="1343"/>
      <c r="HOC59" s="1341"/>
      <c r="HOD59" s="1342"/>
      <c r="HOE59" s="1342"/>
      <c r="HOF59" s="1342"/>
      <c r="HOG59" s="1343"/>
      <c r="HOH59" s="1341"/>
      <c r="HOI59" s="1342"/>
      <c r="HOJ59" s="1342"/>
      <c r="HOK59" s="1342"/>
      <c r="HOL59" s="1343"/>
      <c r="HOM59" s="1341"/>
      <c r="HON59" s="1342"/>
      <c r="HOO59" s="1342"/>
      <c r="HOP59" s="1342"/>
      <c r="HOQ59" s="1343"/>
      <c r="HOR59" s="1341"/>
      <c r="HOS59" s="1342"/>
      <c r="HOT59" s="1342"/>
      <c r="HOU59" s="1342"/>
      <c r="HOV59" s="1343"/>
      <c r="HOW59" s="1341"/>
      <c r="HOX59" s="1342"/>
      <c r="HOY59" s="1342"/>
      <c r="HOZ59" s="1342"/>
      <c r="HPA59" s="1343"/>
      <c r="HPB59" s="1341"/>
      <c r="HPC59" s="1342"/>
      <c r="HPD59" s="1342"/>
      <c r="HPE59" s="1342"/>
      <c r="HPF59" s="1343"/>
      <c r="HPG59" s="1341"/>
      <c r="HPH59" s="1342"/>
      <c r="HPI59" s="1342"/>
      <c r="HPJ59" s="1342"/>
      <c r="HPK59" s="1343"/>
      <c r="HPL59" s="1341"/>
      <c r="HPM59" s="1342"/>
      <c r="HPN59" s="1342"/>
      <c r="HPO59" s="1342"/>
      <c r="HPP59" s="1343"/>
      <c r="HPQ59" s="1341"/>
      <c r="HPR59" s="1342"/>
      <c r="HPS59" s="1342"/>
      <c r="HPT59" s="1342"/>
      <c r="HPU59" s="1343"/>
      <c r="HPV59" s="1341"/>
      <c r="HPW59" s="1342"/>
      <c r="HPX59" s="1342"/>
      <c r="HPY59" s="1342"/>
      <c r="HPZ59" s="1343"/>
      <c r="HQA59" s="1341"/>
      <c r="HQB59" s="1342"/>
      <c r="HQC59" s="1342"/>
      <c r="HQD59" s="1342"/>
      <c r="HQE59" s="1343"/>
      <c r="HQF59" s="1341"/>
      <c r="HQG59" s="1342"/>
      <c r="HQH59" s="1342"/>
      <c r="HQI59" s="1342"/>
      <c r="HQJ59" s="1343"/>
      <c r="HQK59" s="1341"/>
      <c r="HQL59" s="1342"/>
      <c r="HQM59" s="1342"/>
      <c r="HQN59" s="1342"/>
      <c r="HQO59" s="1343"/>
      <c r="HQP59" s="1341"/>
      <c r="HQQ59" s="1342"/>
      <c r="HQR59" s="1342"/>
      <c r="HQS59" s="1342"/>
      <c r="HQT59" s="1343"/>
      <c r="HQU59" s="1341"/>
      <c r="HQV59" s="1342"/>
      <c r="HQW59" s="1342"/>
      <c r="HQX59" s="1342"/>
      <c r="HQY59" s="1343"/>
      <c r="HQZ59" s="1341"/>
      <c r="HRA59" s="1342"/>
      <c r="HRB59" s="1342"/>
      <c r="HRC59" s="1342"/>
      <c r="HRD59" s="1343"/>
      <c r="HRE59" s="1341"/>
      <c r="HRF59" s="1342"/>
      <c r="HRG59" s="1342"/>
      <c r="HRH59" s="1342"/>
      <c r="HRI59" s="1343"/>
      <c r="HRJ59" s="1341"/>
      <c r="HRK59" s="1342"/>
      <c r="HRL59" s="1342"/>
      <c r="HRM59" s="1342"/>
      <c r="HRN59" s="1343"/>
      <c r="HRO59" s="1341"/>
      <c r="HRP59" s="1342"/>
      <c r="HRQ59" s="1342"/>
      <c r="HRR59" s="1342"/>
      <c r="HRS59" s="1343"/>
      <c r="HRT59" s="1341"/>
      <c r="HRU59" s="1342"/>
      <c r="HRV59" s="1342"/>
      <c r="HRW59" s="1342"/>
      <c r="HRX59" s="1343"/>
      <c r="HRY59" s="1341"/>
      <c r="HRZ59" s="1342"/>
      <c r="HSA59" s="1342"/>
      <c r="HSB59" s="1342"/>
      <c r="HSC59" s="1343"/>
      <c r="HSD59" s="1341"/>
      <c r="HSE59" s="1342"/>
      <c r="HSF59" s="1342"/>
      <c r="HSG59" s="1342"/>
      <c r="HSH59" s="1343"/>
      <c r="HSI59" s="1341"/>
      <c r="HSJ59" s="1342"/>
      <c r="HSK59" s="1342"/>
      <c r="HSL59" s="1342"/>
      <c r="HSM59" s="1343"/>
      <c r="HSN59" s="1341"/>
      <c r="HSO59" s="1342"/>
      <c r="HSP59" s="1342"/>
      <c r="HSQ59" s="1342"/>
      <c r="HSR59" s="1343"/>
      <c r="HSS59" s="1341"/>
      <c r="HST59" s="1342"/>
      <c r="HSU59" s="1342"/>
      <c r="HSV59" s="1342"/>
      <c r="HSW59" s="1343"/>
      <c r="HSX59" s="1341"/>
      <c r="HSY59" s="1342"/>
      <c r="HSZ59" s="1342"/>
      <c r="HTA59" s="1342"/>
      <c r="HTB59" s="1343"/>
      <c r="HTC59" s="1341"/>
      <c r="HTD59" s="1342"/>
      <c r="HTE59" s="1342"/>
      <c r="HTF59" s="1342"/>
      <c r="HTG59" s="1343"/>
      <c r="HTH59" s="1341"/>
      <c r="HTI59" s="1342"/>
      <c r="HTJ59" s="1342"/>
      <c r="HTK59" s="1342"/>
      <c r="HTL59" s="1343"/>
      <c r="HTM59" s="1341"/>
      <c r="HTN59" s="1342"/>
      <c r="HTO59" s="1342"/>
      <c r="HTP59" s="1342"/>
      <c r="HTQ59" s="1343"/>
      <c r="HTR59" s="1341"/>
      <c r="HTS59" s="1342"/>
      <c r="HTT59" s="1342"/>
      <c r="HTU59" s="1342"/>
      <c r="HTV59" s="1343"/>
      <c r="HTW59" s="1341"/>
      <c r="HTX59" s="1342"/>
      <c r="HTY59" s="1342"/>
      <c r="HTZ59" s="1342"/>
      <c r="HUA59" s="1343"/>
      <c r="HUB59" s="1341"/>
      <c r="HUC59" s="1342"/>
      <c r="HUD59" s="1342"/>
      <c r="HUE59" s="1342"/>
      <c r="HUF59" s="1343"/>
      <c r="HUG59" s="1341"/>
      <c r="HUH59" s="1342"/>
      <c r="HUI59" s="1342"/>
      <c r="HUJ59" s="1342"/>
      <c r="HUK59" s="1343"/>
      <c r="HUL59" s="1341"/>
      <c r="HUM59" s="1342"/>
      <c r="HUN59" s="1342"/>
      <c r="HUO59" s="1342"/>
      <c r="HUP59" s="1343"/>
      <c r="HUQ59" s="1341"/>
      <c r="HUR59" s="1342"/>
      <c r="HUS59" s="1342"/>
      <c r="HUT59" s="1342"/>
      <c r="HUU59" s="1343"/>
      <c r="HUV59" s="1341"/>
      <c r="HUW59" s="1342"/>
      <c r="HUX59" s="1342"/>
      <c r="HUY59" s="1342"/>
      <c r="HUZ59" s="1343"/>
      <c r="HVA59" s="1341"/>
      <c r="HVB59" s="1342"/>
      <c r="HVC59" s="1342"/>
      <c r="HVD59" s="1342"/>
      <c r="HVE59" s="1343"/>
      <c r="HVF59" s="1341"/>
      <c r="HVG59" s="1342"/>
      <c r="HVH59" s="1342"/>
      <c r="HVI59" s="1342"/>
      <c r="HVJ59" s="1343"/>
      <c r="HVK59" s="1341"/>
      <c r="HVL59" s="1342"/>
      <c r="HVM59" s="1342"/>
      <c r="HVN59" s="1342"/>
      <c r="HVO59" s="1343"/>
      <c r="HVP59" s="1341"/>
      <c r="HVQ59" s="1342"/>
      <c r="HVR59" s="1342"/>
      <c r="HVS59" s="1342"/>
      <c r="HVT59" s="1343"/>
      <c r="HVU59" s="1341"/>
      <c r="HVV59" s="1342"/>
      <c r="HVW59" s="1342"/>
      <c r="HVX59" s="1342"/>
      <c r="HVY59" s="1343"/>
      <c r="HVZ59" s="1341"/>
      <c r="HWA59" s="1342"/>
      <c r="HWB59" s="1342"/>
      <c r="HWC59" s="1342"/>
      <c r="HWD59" s="1343"/>
      <c r="HWE59" s="1341"/>
      <c r="HWF59" s="1342"/>
      <c r="HWG59" s="1342"/>
      <c r="HWH59" s="1342"/>
      <c r="HWI59" s="1343"/>
      <c r="HWJ59" s="1341"/>
      <c r="HWK59" s="1342"/>
      <c r="HWL59" s="1342"/>
      <c r="HWM59" s="1342"/>
      <c r="HWN59" s="1343"/>
      <c r="HWO59" s="1341"/>
      <c r="HWP59" s="1342"/>
      <c r="HWQ59" s="1342"/>
      <c r="HWR59" s="1342"/>
      <c r="HWS59" s="1343"/>
      <c r="HWT59" s="1341"/>
      <c r="HWU59" s="1342"/>
      <c r="HWV59" s="1342"/>
      <c r="HWW59" s="1342"/>
      <c r="HWX59" s="1343"/>
      <c r="HWY59" s="1341"/>
      <c r="HWZ59" s="1342"/>
      <c r="HXA59" s="1342"/>
      <c r="HXB59" s="1342"/>
      <c r="HXC59" s="1343"/>
      <c r="HXD59" s="1341"/>
      <c r="HXE59" s="1342"/>
      <c r="HXF59" s="1342"/>
      <c r="HXG59" s="1342"/>
      <c r="HXH59" s="1343"/>
      <c r="HXI59" s="1341"/>
      <c r="HXJ59" s="1342"/>
      <c r="HXK59" s="1342"/>
      <c r="HXL59" s="1342"/>
      <c r="HXM59" s="1343"/>
      <c r="HXN59" s="1341"/>
      <c r="HXO59" s="1342"/>
      <c r="HXP59" s="1342"/>
      <c r="HXQ59" s="1342"/>
      <c r="HXR59" s="1343"/>
      <c r="HXS59" s="1341"/>
      <c r="HXT59" s="1342"/>
      <c r="HXU59" s="1342"/>
      <c r="HXV59" s="1342"/>
      <c r="HXW59" s="1343"/>
      <c r="HXX59" s="1341"/>
      <c r="HXY59" s="1342"/>
      <c r="HXZ59" s="1342"/>
      <c r="HYA59" s="1342"/>
      <c r="HYB59" s="1343"/>
      <c r="HYC59" s="1341"/>
      <c r="HYD59" s="1342"/>
      <c r="HYE59" s="1342"/>
      <c r="HYF59" s="1342"/>
      <c r="HYG59" s="1343"/>
      <c r="HYH59" s="1341"/>
      <c r="HYI59" s="1342"/>
      <c r="HYJ59" s="1342"/>
      <c r="HYK59" s="1342"/>
      <c r="HYL59" s="1343"/>
      <c r="HYM59" s="1341"/>
      <c r="HYN59" s="1342"/>
      <c r="HYO59" s="1342"/>
      <c r="HYP59" s="1342"/>
      <c r="HYQ59" s="1343"/>
      <c r="HYR59" s="1341"/>
      <c r="HYS59" s="1342"/>
      <c r="HYT59" s="1342"/>
      <c r="HYU59" s="1342"/>
      <c r="HYV59" s="1343"/>
      <c r="HYW59" s="1341"/>
      <c r="HYX59" s="1342"/>
      <c r="HYY59" s="1342"/>
      <c r="HYZ59" s="1342"/>
      <c r="HZA59" s="1343"/>
      <c r="HZB59" s="1341"/>
      <c r="HZC59" s="1342"/>
      <c r="HZD59" s="1342"/>
      <c r="HZE59" s="1342"/>
      <c r="HZF59" s="1343"/>
      <c r="HZG59" s="1341"/>
      <c r="HZH59" s="1342"/>
      <c r="HZI59" s="1342"/>
      <c r="HZJ59" s="1342"/>
      <c r="HZK59" s="1343"/>
      <c r="HZL59" s="1341"/>
      <c r="HZM59" s="1342"/>
      <c r="HZN59" s="1342"/>
      <c r="HZO59" s="1342"/>
      <c r="HZP59" s="1343"/>
      <c r="HZQ59" s="1341"/>
      <c r="HZR59" s="1342"/>
      <c r="HZS59" s="1342"/>
      <c r="HZT59" s="1342"/>
      <c r="HZU59" s="1343"/>
      <c r="HZV59" s="1341"/>
      <c r="HZW59" s="1342"/>
      <c r="HZX59" s="1342"/>
      <c r="HZY59" s="1342"/>
      <c r="HZZ59" s="1343"/>
      <c r="IAA59" s="1341"/>
      <c r="IAB59" s="1342"/>
      <c r="IAC59" s="1342"/>
      <c r="IAD59" s="1342"/>
      <c r="IAE59" s="1343"/>
      <c r="IAF59" s="1341"/>
      <c r="IAG59" s="1342"/>
      <c r="IAH59" s="1342"/>
      <c r="IAI59" s="1342"/>
      <c r="IAJ59" s="1343"/>
      <c r="IAK59" s="1341"/>
      <c r="IAL59" s="1342"/>
      <c r="IAM59" s="1342"/>
      <c r="IAN59" s="1342"/>
      <c r="IAO59" s="1343"/>
      <c r="IAP59" s="1341"/>
      <c r="IAQ59" s="1342"/>
      <c r="IAR59" s="1342"/>
      <c r="IAS59" s="1342"/>
      <c r="IAT59" s="1343"/>
      <c r="IAU59" s="1341"/>
      <c r="IAV59" s="1342"/>
      <c r="IAW59" s="1342"/>
      <c r="IAX59" s="1342"/>
      <c r="IAY59" s="1343"/>
      <c r="IAZ59" s="1341"/>
      <c r="IBA59" s="1342"/>
      <c r="IBB59" s="1342"/>
      <c r="IBC59" s="1342"/>
      <c r="IBD59" s="1343"/>
      <c r="IBE59" s="1341"/>
      <c r="IBF59" s="1342"/>
      <c r="IBG59" s="1342"/>
      <c r="IBH59" s="1342"/>
      <c r="IBI59" s="1343"/>
      <c r="IBJ59" s="1341"/>
      <c r="IBK59" s="1342"/>
      <c r="IBL59" s="1342"/>
      <c r="IBM59" s="1342"/>
      <c r="IBN59" s="1343"/>
      <c r="IBO59" s="1341"/>
      <c r="IBP59" s="1342"/>
      <c r="IBQ59" s="1342"/>
      <c r="IBR59" s="1342"/>
      <c r="IBS59" s="1343"/>
      <c r="IBT59" s="1341"/>
      <c r="IBU59" s="1342"/>
      <c r="IBV59" s="1342"/>
      <c r="IBW59" s="1342"/>
      <c r="IBX59" s="1343"/>
      <c r="IBY59" s="1341"/>
      <c r="IBZ59" s="1342"/>
      <c r="ICA59" s="1342"/>
      <c r="ICB59" s="1342"/>
      <c r="ICC59" s="1343"/>
      <c r="ICD59" s="1341"/>
      <c r="ICE59" s="1342"/>
      <c r="ICF59" s="1342"/>
      <c r="ICG59" s="1342"/>
      <c r="ICH59" s="1343"/>
      <c r="ICI59" s="1341"/>
      <c r="ICJ59" s="1342"/>
      <c r="ICK59" s="1342"/>
      <c r="ICL59" s="1342"/>
      <c r="ICM59" s="1343"/>
      <c r="ICN59" s="1341"/>
      <c r="ICO59" s="1342"/>
      <c r="ICP59" s="1342"/>
      <c r="ICQ59" s="1342"/>
      <c r="ICR59" s="1343"/>
      <c r="ICS59" s="1341"/>
      <c r="ICT59" s="1342"/>
      <c r="ICU59" s="1342"/>
      <c r="ICV59" s="1342"/>
      <c r="ICW59" s="1343"/>
      <c r="ICX59" s="1341"/>
      <c r="ICY59" s="1342"/>
      <c r="ICZ59" s="1342"/>
      <c r="IDA59" s="1342"/>
      <c r="IDB59" s="1343"/>
      <c r="IDC59" s="1341"/>
      <c r="IDD59" s="1342"/>
      <c r="IDE59" s="1342"/>
      <c r="IDF59" s="1342"/>
      <c r="IDG59" s="1343"/>
      <c r="IDH59" s="1341"/>
      <c r="IDI59" s="1342"/>
      <c r="IDJ59" s="1342"/>
      <c r="IDK59" s="1342"/>
      <c r="IDL59" s="1343"/>
      <c r="IDM59" s="1341"/>
      <c r="IDN59" s="1342"/>
      <c r="IDO59" s="1342"/>
      <c r="IDP59" s="1342"/>
      <c r="IDQ59" s="1343"/>
      <c r="IDR59" s="1341"/>
      <c r="IDS59" s="1342"/>
      <c r="IDT59" s="1342"/>
      <c r="IDU59" s="1342"/>
      <c r="IDV59" s="1343"/>
      <c r="IDW59" s="1341"/>
      <c r="IDX59" s="1342"/>
      <c r="IDY59" s="1342"/>
      <c r="IDZ59" s="1342"/>
      <c r="IEA59" s="1343"/>
      <c r="IEB59" s="1341"/>
      <c r="IEC59" s="1342"/>
      <c r="IED59" s="1342"/>
      <c r="IEE59" s="1342"/>
      <c r="IEF59" s="1343"/>
      <c r="IEG59" s="1341"/>
      <c r="IEH59" s="1342"/>
      <c r="IEI59" s="1342"/>
      <c r="IEJ59" s="1342"/>
      <c r="IEK59" s="1343"/>
      <c r="IEL59" s="1341"/>
      <c r="IEM59" s="1342"/>
      <c r="IEN59" s="1342"/>
      <c r="IEO59" s="1342"/>
      <c r="IEP59" s="1343"/>
      <c r="IEQ59" s="1341"/>
      <c r="IER59" s="1342"/>
      <c r="IES59" s="1342"/>
      <c r="IET59" s="1342"/>
      <c r="IEU59" s="1343"/>
      <c r="IEV59" s="1341"/>
      <c r="IEW59" s="1342"/>
      <c r="IEX59" s="1342"/>
      <c r="IEY59" s="1342"/>
      <c r="IEZ59" s="1343"/>
      <c r="IFA59" s="1341"/>
      <c r="IFB59" s="1342"/>
      <c r="IFC59" s="1342"/>
      <c r="IFD59" s="1342"/>
      <c r="IFE59" s="1343"/>
      <c r="IFF59" s="1341"/>
      <c r="IFG59" s="1342"/>
      <c r="IFH59" s="1342"/>
      <c r="IFI59" s="1342"/>
      <c r="IFJ59" s="1343"/>
      <c r="IFK59" s="1341"/>
      <c r="IFL59" s="1342"/>
      <c r="IFM59" s="1342"/>
      <c r="IFN59" s="1342"/>
      <c r="IFO59" s="1343"/>
      <c r="IFP59" s="1341"/>
      <c r="IFQ59" s="1342"/>
      <c r="IFR59" s="1342"/>
      <c r="IFS59" s="1342"/>
      <c r="IFT59" s="1343"/>
      <c r="IFU59" s="1341"/>
      <c r="IFV59" s="1342"/>
      <c r="IFW59" s="1342"/>
      <c r="IFX59" s="1342"/>
      <c r="IFY59" s="1343"/>
      <c r="IFZ59" s="1341"/>
      <c r="IGA59" s="1342"/>
      <c r="IGB59" s="1342"/>
      <c r="IGC59" s="1342"/>
      <c r="IGD59" s="1343"/>
      <c r="IGE59" s="1341"/>
      <c r="IGF59" s="1342"/>
      <c r="IGG59" s="1342"/>
      <c r="IGH59" s="1342"/>
      <c r="IGI59" s="1343"/>
      <c r="IGJ59" s="1341"/>
      <c r="IGK59" s="1342"/>
      <c r="IGL59" s="1342"/>
      <c r="IGM59" s="1342"/>
      <c r="IGN59" s="1343"/>
      <c r="IGO59" s="1341"/>
      <c r="IGP59" s="1342"/>
      <c r="IGQ59" s="1342"/>
      <c r="IGR59" s="1342"/>
      <c r="IGS59" s="1343"/>
      <c r="IGT59" s="1341"/>
      <c r="IGU59" s="1342"/>
      <c r="IGV59" s="1342"/>
      <c r="IGW59" s="1342"/>
      <c r="IGX59" s="1343"/>
      <c r="IGY59" s="1341"/>
      <c r="IGZ59" s="1342"/>
      <c r="IHA59" s="1342"/>
      <c r="IHB59" s="1342"/>
      <c r="IHC59" s="1343"/>
      <c r="IHD59" s="1341"/>
      <c r="IHE59" s="1342"/>
      <c r="IHF59" s="1342"/>
      <c r="IHG59" s="1342"/>
      <c r="IHH59" s="1343"/>
      <c r="IHI59" s="1341"/>
      <c r="IHJ59" s="1342"/>
      <c r="IHK59" s="1342"/>
      <c r="IHL59" s="1342"/>
      <c r="IHM59" s="1343"/>
      <c r="IHN59" s="1341"/>
      <c r="IHO59" s="1342"/>
      <c r="IHP59" s="1342"/>
      <c r="IHQ59" s="1342"/>
      <c r="IHR59" s="1343"/>
      <c r="IHS59" s="1341"/>
      <c r="IHT59" s="1342"/>
      <c r="IHU59" s="1342"/>
      <c r="IHV59" s="1342"/>
      <c r="IHW59" s="1343"/>
      <c r="IHX59" s="1341"/>
      <c r="IHY59" s="1342"/>
      <c r="IHZ59" s="1342"/>
      <c r="IIA59" s="1342"/>
      <c r="IIB59" s="1343"/>
      <c r="IIC59" s="1341"/>
      <c r="IID59" s="1342"/>
      <c r="IIE59" s="1342"/>
      <c r="IIF59" s="1342"/>
      <c r="IIG59" s="1343"/>
      <c r="IIH59" s="1341"/>
      <c r="III59" s="1342"/>
      <c r="IIJ59" s="1342"/>
      <c r="IIK59" s="1342"/>
      <c r="IIL59" s="1343"/>
      <c r="IIM59" s="1341"/>
      <c r="IIN59" s="1342"/>
      <c r="IIO59" s="1342"/>
      <c r="IIP59" s="1342"/>
      <c r="IIQ59" s="1343"/>
      <c r="IIR59" s="1341"/>
      <c r="IIS59" s="1342"/>
      <c r="IIT59" s="1342"/>
      <c r="IIU59" s="1342"/>
      <c r="IIV59" s="1343"/>
      <c r="IIW59" s="1341"/>
      <c r="IIX59" s="1342"/>
      <c r="IIY59" s="1342"/>
      <c r="IIZ59" s="1342"/>
      <c r="IJA59" s="1343"/>
      <c r="IJB59" s="1341"/>
      <c r="IJC59" s="1342"/>
      <c r="IJD59" s="1342"/>
      <c r="IJE59" s="1342"/>
      <c r="IJF59" s="1343"/>
      <c r="IJG59" s="1341"/>
      <c r="IJH59" s="1342"/>
      <c r="IJI59" s="1342"/>
      <c r="IJJ59" s="1342"/>
      <c r="IJK59" s="1343"/>
      <c r="IJL59" s="1341"/>
      <c r="IJM59" s="1342"/>
      <c r="IJN59" s="1342"/>
      <c r="IJO59" s="1342"/>
      <c r="IJP59" s="1343"/>
      <c r="IJQ59" s="1341"/>
      <c r="IJR59" s="1342"/>
      <c r="IJS59" s="1342"/>
      <c r="IJT59" s="1342"/>
      <c r="IJU59" s="1343"/>
      <c r="IJV59" s="1341"/>
      <c r="IJW59" s="1342"/>
      <c r="IJX59" s="1342"/>
      <c r="IJY59" s="1342"/>
      <c r="IJZ59" s="1343"/>
      <c r="IKA59" s="1341"/>
      <c r="IKB59" s="1342"/>
      <c r="IKC59" s="1342"/>
      <c r="IKD59" s="1342"/>
      <c r="IKE59" s="1343"/>
      <c r="IKF59" s="1341"/>
      <c r="IKG59" s="1342"/>
      <c r="IKH59" s="1342"/>
      <c r="IKI59" s="1342"/>
      <c r="IKJ59" s="1343"/>
      <c r="IKK59" s="1341"/>
      <c r="IKL59" s="1342"/>
      <c r="IKM59" s="1342"/>
      <c r="IKN59" s="1342"/>
      <c r="IKO59" s="1343"/>
      <c r="IKP59" s="1341"/>
      <c r="IKQ59" s="1342"/>
      <c r="IKR59" s="1342"/>
      <c r="IKS59" s="1342"/>
      <c r="IKT59" s="1343"/>
      <c r="IKU59" s="1341"/>
      <c r="IKV59" s="1342"/>
      <c r="IKW59" s="1342"/>
      <c r="IKX59" s="1342"/>
      <c r="IKY59" s="1343"/>
      <c r="IKZ59" s="1341"/>
      <c r="ILA59" s="1342"/>
      <c r="ILB59" s="1342"/>
      <c r="ILC59" s="1342"/>
      <c r="ILD59" s="1343"/>
      <c r="ILE59" s="1341"/>
      <c r="ILF59" s="1342"/>
      <c r="ILG59" s="1342"/>
      <c r="ILH59" s="1342"/>
      <c r="ILI59" s="1343"/>
      <c r="ILJ59" s="1341"/>
      <c r="ILK59" s="1342"/>
      <c r="ILL59" s="1342"/>
      <c r="ILM59" s="1342"/>
      <c r="ILN59" s="1343"/>
      <c r="ILO59" s="1341"/>
      <c r="ILP59" s="1342"/>
      <c r="ILQ59" s="1342"/>
      <c r="ILR59" s="1342"/>
      <c r="ILS59" s="1343"/>
      <c r="ILT59" s="1341"/>
      <c r="ILU59" s="1342"/>
      <c r="ILV59" s="1342"/>
      <c r="ILW59" s="1342"/>
      <c r="ILX59" s="1343"/>
      <c r="ILY59" s="1341"/>
      <c r="ILZ59" s="1342"/>
      <c r="IMA59" s="1342"/>
      <c r="IMB59" s="1342"/>
      <c r="IMC59" s="1343"/>
      <c r="IMD59" s="1341"/>
      <c r="IME59" s="1342"/>
      <c r="IMF59" s="1342"/>
      <c r="IMG59" s="1342"/>
      <c r="IMH59" s="1343"/>
      <c r="IMI59" s="1341"/>
      <c r="IMJ59" s="1342"/>
      <c r="IMK59" s="1342"/>
      <c r="IML59" s="1342"/>
      <c r="IMM59" s="1343"/>
      <c r="IMN59" s="1341"/>
      <c r="IMO59" s="1342"/>
      <c r="IMP59" s="1342"/>
      <c r="IMQ59" s="1342"/>
      <c r="IMR59" s="1343"/>
      <c r="IMS59" s="1341"/>
      <c r="IMT59" s="1342"/>
      <c r="IMU59" s="1342"/>
      <c r="IMV59" s="1342"/>
      <c r="IMW59" s="1343"/>
      <c r="IMX59" s="1341"/>
      <c r="IMY59" s="1342"/>
      <c r="IMZ59" s="1342"/>
      <c r="INA59" s="1342"/>
      <c r="INB59" s="1343"/>
      <c r="INC59" s="1341"/>
      <c r="IND59" s="1342"/>
      <c r="INE59" s="1342"/>
      <c r="INF59" s="1342"/>
      <c r="ING59" s="1343"/>
      <c r="INH59" s="1341"/>
      <c r="INI59" s="1342"/>
      <c r="INJ59" s="1342"/>
      <c r="INK59" s="1342"/>
      <c r="INL59" s="1343"/>
      <c r="INM59" s="1341"/>
      <c r="INN59" s="1342"/>
      <c r="INO59" s="1342"/>
      <c r="INP59" s="1342"/>
      <c r="INQ59" s="1343"/>
      <c r="INR59" s="1341"/>
      <c r="INS59" s="1342"/>
      <c r="INT59" s="1342"/>
      <c r="INU59" s="1342"/>
      <c r="INV59" s="1343"/>
      <c r="INW59" s="1341"/>
      <c r="INX59" s="1342"/>
      <c r="INY59" s="1342"/>
      <c r="INZ59" s="1342"/>
      <c r="IOA59" s="1343"/>
      <c r="IOB59" s="1341"/>
      <c r="IOC59" s="1342"/>
      <c r="IOD59" s="1342"/>
      <c r="IOE59" s="1342"/>
      <c r="IOF59" s="1343"/>
      <c r="IOG59" s="1341"/>
      <c r="IOH59" s="1342"/>
      <c r="IOI59" s="1342"/>
      <c r="IOJ59" s="1342"/>
      <c r="IOK59" s="1343"/>
      <c r="IOL59" s="1341"/>
      <c r="IOM59" s="1342"/>
      <c r="ION59" s="1342"/>
      <c r="IOO59" s="1342"/>
      <c r="IOP59" s="1343"/>
      <c r="IOQ59" s="1341"/>
      <c r="IOR59" s="1342"/>
      <c r="IOS59" s="1342"/>
      <c r="IOT59" s="1342"/>
      <c r="IOU59" s="1343"/>
      <c r="IOV59" s="1341"/>
      <c r="IOW59" s="1342"/>
      <c r="IOX59" s="1342"/>
      <c r="IOY59" s="1342"/>
      <c r="IOZ59" s="1343"/>
      <c r="IPA59" s="1341"/>
      <c r="IPB59" s="1342"/>
      <c r="IPC59" s="1342"/>
      <c r="IPD59" s="1342"/>
      <c r="IPE59" s="1343"/>
      <c r="IPF59" s="1341"/>
      <c r="IPG59" s="1342"/>
      <c r="IPH59" s="1342"/>
      <c r="IPI59" s="1342"/>
      <c r="IPJ59" s="1343"/>
      <c r="IPK59" s="1341"/>
      <c r="IPL59" s="1342"/>
      <c r="IPM59" s="1342"/>
      <c r="IPN59" s="1342"/>
      <c r="IPO59" s="1343"/>
      <c r="IPP59" s="1341"/>
      <c r="IPQ59" s="1342"/>
      <c r="IPR59" s="1342"/>
      <c r="IPS59" s="1342"/>
      <c r="IPT59" s="1343"/>
      <c r="IPU59" s="1341"/>
      <c r="IPV59" s="1342"/>
      <c r="IPW59" s="1342"/>
      <c r="IPX59" s="1342"/>
      <c r="IPY59" s="1343"/>
      <c r="IPZ59" s="1341"/>
      <c r="IQA59" s="1342"/>
      <c r="IQB59" s="1342"/>
      <c r="IQC59" s="1342"/>
      <c r="IQD59" s="1343"/>
      <c r="IQE59" s="1341"/>
      <c r="IQF59" s="1342"/>
      <c r="IQG59" s="1342"/>
      <c r="IQH59" s="1342"/>
      <c r="IQI59" s="1343"/>
      <c r="IQJ59" s="1341"/>
      <c r="IQK59" s="1342"/>
      <c r="IQL59" s="1342"/>
      <c r="IQM59" s="1342"/>
      <c r="IQN59" s="1343"/>
      <c r="IQO59" s="1341"/>
      <c r="IQP59" s="1342"/>
      <c r="IQQ59" s="1342"/>
      <c r="IQR59" s="1342"/>
      <c r="IQS59" s="1343"/>
      <c r="IQT59" s="1341"/>
      <c r="IQU59" s="1342"/>
      <c r="IQV59" s="1342"/>
      <c r="IQW59" s="1342"/>
      <c r="IQX59" s="1343"/>
      <c r="IQY59" s="1341"/>
      <c r="IQZ59" s="1342"/>
      <c r="IRA59" s="1342"/>
      <c r="IRB59" s="1342"/>
      <c r="IRC59" s="1343"/>
      <c r="IRD59" s="1341"/>
      <c r="IRE59" s="1342"/>
      <c r="IRF59" s="1342"/>
      <c r="IRG59" s="1342"/>
      <c r="IRH59" s="1343"/>
      <c r="IRI59" s="1341"/>
      <c r="IRJ59" s="1342"/>
      <c r="IRK59" s="1342"/>
      <c r="IRL59" s="1342"/>
      <c r="IRM59" s="1343"/>
      <c r="IRN59" s="1341"/>
      <c r="IRO59" s="1342"/>
      <c r="IRP59" s="1342"/>
      <c r="IRQ59" s="1342"/>
      <c r="IRR59" s="1343"/>
      <c r="IRS59" s="1341"/>
      <c r="IRT59" s="1342"/>
      <c r="IRU59" s="1342"/>
      <c r="IRV59" s="1342"/>
      <c r="IRW59" s="1343"/>
      <c r="IRX59" s="1341"/>
      <c r="IRY59" s="1342"/>
      <c r="IRZ59" s="1342"/>
      <c r="ISA59" s="1342"/>
      <c r="ISB59" s="1343"/>
      <c r="ISC59" s="1341"/>
      <c r="ISD59" s="1342"/>
      <c r="ISE59" s="1342"/>
      <c r="ISF59" s="1342"/>
      <c r="ISG59" s="1343"/>
      <c r="ISH59" s="1341"/>
      <c r="ISI59" s="1342"/>
      <c r="ISJ59" s="1342"/>
      <c r="ISK59" s="1342"/>
      <c r="ISL59" s="1343"/>
      <c r="ISM59" s="1341"/>
      <c r="ISN59" s="1342"/>
      <c r="ISO59" s="1342"/>
      <c r="ISP59" s="1342"/>
      <c r="ISQ59" s="1343"/>
      <c r="ISR59" s="1341"/>
      <c r="ISS59" s="1342"/>
      <c r="IST59" s="1342"/>
      <c r="ISU59" s="1342"/>
      <c r="ISV59" s="1343"/>
      <c r="ISW59" s="1341"/>
      <c r="ISX59" s="1342"/>
      <c r="ISY59" s="1342"/>
      <c r="ISZ59" s="1342"/>
      <c r="ITA59" s="1343"/>
      <c r="ITB59" s="1341"/>
      <c r="ITC59" s="1342"/>
      <c r="ITD59" s="1342"/>
      <c r="ITE59" s="1342"/>
      <c r="ITF59" s="1343"/>
      <c r="ITG59" s="1341"/>
      <c r="ITH59" s="1342"/>
      <c r="ITI59" s="1342"/>
      <c r="ITJ59" s="1342"/>
      <c r="ITK59" s="1343"/>
      <c r="ITL59" s="1341"/>
      <c r="ITM59" s="1342"/>
      <c r="ITN59" s="1342"/>
      <c r="ITO59" s="1342"/>
      <c r="ITP59" s="1343"/>
      <c r="ITQ59" s="1341"/>
      <c r="ITR59" s="1342"/>
      <c r="ITS59" s="1342"/>
      <c r="ITT59" s="1342"/>
      <c r="ITU59" s="1343"/>
      <c r="ITV59" s="1341"/>
      <c r="ITW59" s="1342"/>
      <c r="ITX59" s="1342"/>
      <c r="ITY59" s="1342"/>
      <c r="ITZ59" s="1343"/>
      <c r="IUA59" s="1341"/>
      <c r="IUB59" s="1342"/>
      <c r="IUC59" s="1342"/>
      <c r="IUD59" s="1342"/>
      <c r="IUE59" s="1343"/>
      <c r="IUF59" s="1341"/>
      <c r="IUG59" s="1342"/>
      <c r="IUH59" s="1342"/>
      <c r="IUI59" s="1342"/>
      <c r="IUJ59" s="1343"/>
      <c r="IUK59" s="1341"/>
      <c r="IUL59" s="1342"/>
      <c r="IUM59" s="1342"/>
      <c r="IUN59" s="1342"/>
      <c r="IUO59" s="1343"/>
      <c r="IUP59" s="1341"/>
      <c r="IUQ59" s="1342"/>
      <c r="IUR59" s="1342"/>
      <c r="IUS59" s="1342"/>
      <c r="IUT59" s="1343"/>
      <c r="IUU59" s="1341"/>
      <c r="IUV59" s="1342"/>
      <c r="IUW59" s="1342"/>
      <c r="IUX59" s="1342"/>
      <c r="IUY59" s="1343"/>
      <c r="IUZ59" s="1341"/>
      <c r="IVA59" s="1342"/>
      <c r="IVB59" s="1342"/>
      <c r="IVC59" s="1342"/>
      <c r="IVD59" s="1343"/>
      <c r="IVE59" s="1341"/>
      <c r="IVF59" s="1342"/>
      <c r="IVG59" s="1342"/>
      <c r="IVH59" s="1342"/>
      <c r="IVI59" s="1343"/>
      <c r="IVJ59" s="1341"/>
      <c r="IVK59" s="1342"/>
      <c r="IVL59" s="1342"/>
      <c r="IVM59" s="1342"/>
      <c r="IVN59" s="1343"/>
      <c r="IVO59" s="1341"/>
      <c r="IVP59" s="1342"/>
      <c r="IVQ59" s="1342"/>
      <c r="IVR59" s="1342"/>
      <c r="IVS59" s="1343"/>
      <c r="IVT59" s="1341"/>
      <c r="IVU59" s="1342"/>
      <c r="IVV59" s="1342"/>
      <c r="IVW59" s="1342"/>
      <c r="IVX59" s="1343"/>
      <c r="IVY59" s="1341"/>
      <c r="IVZ59" s="1342"/>
      <c r="IWA59" s="1342"/>
      <c r="IWB59" s="1342"/>
      <c r="IWC59" s="1343"/>
      <c r="IWD59" s="1341"/>
      <c r="IWE59" s="1342"/>
      <c r="IWF59" s="1342"/>
      <c r="IWG59" s="1342"/>
      <c r="IWH59" s="1343"/>
      <c r="IWI59" s="1341"/>
      <c r="IWJ59" s="1342"/>
      <c r="IWK59" s="1342"/>
      <c r="IWL59" s="1342"/>
      <c r="IWM59" s="1343"/>
      <c r="IWN59" s="1341"/>
      <c r="IWO59" s="1342"/>
      <c r="IWP59" s="1342"/>
      <c r="IWQ59" s="1342"/>
      <c r="IWR59" s="1343"/>
      <c r="IWS59" s="1341"/>
      <c r="IWT59" s="1342"/>
      <c r="IWU59" s="1342"/>
      <c r="IWV59" s="1342"/>
      <c r="IWW59" s="1343"/>
      <c r="IWX59" s="1341"/>
      <c r="IWY59" s="1342"/>
      <c r="IWZ59" s="1342"/>
      <c r="IXA59" s="1342"/>
      <c r="IXB59" s="1343"/>
      <c r="IXC59" s="1341"/>
      <c r="IXD59" s="1342"/>
      <c r="IXE59" s="1342"/>
      <c r="IXF59" s="1342"/>
      <c r="IXG59" s="1343"/>
      <c r="IXH59" s="1341"/>
      <c r="IXI59" s="1342"/>
      <c r="IXJ59" s="1342"/>
      <c r="IXK59" s="1342"/>
      <c r="IXL59" s="1343"/>
      <c r="IXM59" s="1341"/>
      <c r="IXN59" s="1342"/>
      <c r="IXO59" s="1342"/>
      <c r="IXP59" s="1342"/>
      <c r="IXQ59" s="1343"/>
      <c r="IXR59" s="1341"/>
      <c r="IXS59" s="1342"/>
      <c r="IXT59" s="1342"/>
      <c r="IXU59" s="1342"/>
      <c r="IXV59" s="1343"/>
      <c r="IXW59" s="1341"/>
      <c r="IXX59" s="1342"/>
      <c r="IXY59" s="1342"/>
      <c r="IXZ59" s="1342"/>
      <c r="IYA59" s="1343"/>
      <c r="IYB59" s="1341"/>
      <c r="IYC59" s="1342"/>
      <c r="IYD59" s="1342"/>
      <c r="IYE59" s="1342"/>
      <c r="IYF59" s="1343"/>
      <c r="IYG59" s="1341"/>
      <c r="IYH59" s="1342"/>
      <c r="IYI59" s="1342"/>
      <c r="IYJ59" s="1342"/>
      <c r="IYK59" s="1343"/>
      <c r="IYL59" s="1341"/>
      <c r="IYM59" s="1342"/>
      <c r="IYN59" s="1342"/>
      <c r="IYO59" s="1342"/>
      <c r="IYP59" s="1343"/>
      <c r="IYQ59" s="1341"/>
      <c r="IYR59" s="1342"/>
      <c r="IYS59" s="1342"/>
      <c r="IYT59" s="1342"/>
      <c r="IYU59" s="1343"/>
      <c r="IYV59" s="1341"/>
      <c r="IYW59" s="1342"/>
      <c r="IYX59" s="1342"/>
      <c r="IYY59" s="1342"/>
      <c r="IYZ59" s="1343"/>
      <c r="IZA59" s="1341"/>
      <c r="IZB59" s="1342"/>
      <c r="IZC59" s="1342"/>
      <c r="IZD59" s="1342"/>
      <c r="IZE59" s="1343"/>
      <c r="IZF59" s="1341"/>
      <c r="IZG59" s="1342"/>
      <c r="IZH59" s="1342"/>
      <c r="IZI59" s="1342"/>
      <c r="IZJ59" s="1343"/>
      <c r="IZK59" s="1341"/>
      <c r="IZL59" s="1342"/>
      <c r="IZM59" s="1342"/>
      <c r="IZN59" s="1342"/>
      <c r="IZO59" s="1343"/>
      <c r="IZP59" s="1341"/>
      <c r="IZQ59" s="1342"/>
      <c r="IZR59" s="1342"/>
      <c r="IZS59" s="1342"/>
      <c r="IZT59" s="1343"/>
      <c r="IZU59" s="1341"/>
      <c r="IZV59" s="1342"/>
      <c r="IZW59" s="1342"/>
      <c r="IZX59" s="1342"/>
      <c r="IZY59" s="1343"/>
      <c r="IZZ59" s="1341"/>
      <c r="JAA59" s="1342"/>
      <c r="JAB59" s="1342"/>
      <c r="JAC59" s="1342"/>
      <c r="JAD59" s="1343"/>
      <c r="JAE59" s="1341"/>
      <c r="JAF59" s="1342"/>
      <c r="JAG59" s="1342"/>
      <c r="JAH59" s="1342"/>
      <c r="JAI59" s="1343"/>
      <c r="JAJ59" s="1341"/>
      <c r="JAK59" s="1342"/>
      <c r="JAL59" s="1342"/>
      <c r="JAM59" s="1342"/>
      <c r="JAN59" s="1343"/>
      <c r="JAO59" s="1341"/>
      <c r="JAP59" s="1342"/>
      <c r="JAQ59" s="1342"/>
      <c r="JAR59" s="1342"/>
      <c r="JAS59" s="1343"/>
      <c r="JAT59" s="1341"/>
      <c r="JAU59" s="1342"/>
      <c r="JAV59" s="1342"/>
      <c r="JAW59" s="1342"/>
      <c r="JAX59" s="1343"/>
      <c r="JAY59" s="1341"/>
      <c r="JAZ59" s="1342"/>
      <c r="JBA59" s="1342"/>
      <c r="JBB59" s="1342"/>
      <c r="JBC59" s="1343"/>
      <c r="JBD59" s="1341"/>
      <c r="JBE59" s="1342"/>
      <c r="JBF59" s="1342"/>
      <c r="JBG59" s="1342"/>
      <c r="JBH59" s="1343"/>
      <c r="JBI59" s="1341"/>
      <c r="JBJ59" s="1342"/>
      <c r="JBK59" s="1342"/>
      <c r="JBL59" s="1342"/>
      <c r="JBM59" s="1343"/>
      <c r="JBN59" s="1341"/>
      <c r="JBO59" s="1342"/>
      <c r="JBP59" s="1342"/>
      <c r="JBQ59" s="1342"/>
      <c r="JBR59" s="1343"/>
      <c r="JBS59" s="1341"/>
      <c r="JBT59" s="1342"/>
      <c r="JBU59" s="1342"/>
      <c r="JBV59" s="1342"/>
      <c r="JBW59" s="1343"/>
      <c r="JBX59" s="1341"/>
      <c r="JBY59" s="1342"/>
      <c r="JBZ59" s="1342"/>
      <c r="JCA59" s="1342"/>
      <c r="JCB59" s="1343"/>
      <c r="JCC59" s="1341"/>
      <c r="JCD59" s="1342"/>
      <c r="JCE59" s="1342"/>
      <c r="JCF59" s="1342"/>
      <c r="JCG59" s="1343"/>
      <c r="JCH59" s="1341"/>
      <c r="JCI59" s="1342"/>
      <c r="JCJ59" s="1342"/>
      <c r="JCK59" s="1342"/>
      <c r="JCL59" s="1343"/>
      <c r="JCM59" s="1341"/>
      <c r="JCN59" s="1342"/>
      <c r="JCO59" s="1342"/>
      <c r="JCP59" s="1342"/>
      <c r="JCQ59" s="1343"/>
      <c r="JCR59" s="1341"/>
      <c r="JCS59" s="1342"/>
      <c r="JCT59" s="1342"/>
      <c r="JCU59" s="1342"/>
      <c r="JCV59" s="1343"/>
      <c r="JCW59" s="1341"/>
      <c r="JCX59" s="1342"/>
      <c r="JCY59" s="1342"/>
      <c r="JCZ59" s="1342"/>
      <c r="JDA59" s="1343"/>
      <c r="JDB59" s="1341"/>
      <c r="JDC59" s="1342"/>
      <c r="JDD59" s="1342"/>
      <c r="JDE59" s="1342"/>
      <c r="JDF59" s="1343"/>
      <c r="JDG59" s="1341"/>
      <c r="JDH59" s="1342"/>
      <c r="JDI59" s="1342"/>
      <c r="JDJ59" s="1342"/>
      <c r="JDK59" s="1343"/>
      <c r="JDL59" s="1341"/>
      <c r="JDM59" s="1342"/>
      <c r="JDN59" s="1342"/>
      <c r="JDO59" s="1342"/>
      <c r="JDP59" s="1343"/>
      <c r="JDQ59" s="1341"/>
      <c r="JDR59" s="1342"/>
      <c r="JDS59" s="1342"/>
      <c r="JDT59" s="1342"/>
      <c r="JDU59" s="1343"/>
      <c r="JDV59" s="1341"/>
      <c r="JDW59" s="1342"/>
      <c r="JDX59" s="1342"/>
      <c r="JDY59" s="1342"/>
      <c r="JDZ59" s="1343"/>
      <c r="JEA59" s="1341"/>
      <c r="JEB59" s="1342"/>
      <c r="JEC59" s="1342"/>
      <c r="JED59" s="1342"/>
      <c r="JEE59" s="1343"/>
      <c r="JEF59" s="1341"/>
      <c r="JEG59" s="1342"/>
      <c r="JEH59" s="1342"/>
      <c r="JEI59" s="1342"/>
      <c r="JEJ59" s="1343"/>
      <c r="JEK59" s="1341"/>
      <c r="JEL59" s="1342"/>
      <c r="JEM59" s="1342"/>
      <c r="JEN59" s="1342"/>
      <c r="JEO59" s="1343"/>
      <c r="JEP59" s="1341"/>
      <c r="JEQ59" s="1342"/>
      <c r="JER59" s="1342"/>
      <c r="JES59" s="1342"/>
      <c r="JET59" s="1343"/>
      <c r="JEU59" s="1341"/>
      <c r="JEV59" s="1342"/>
      <c r="JEW59" s="1342"/>
      <c r="JEX59" s="1342"/>
      <c r="JEY59" s="1343"/>
      <c r="JEZ59" s="1341"/>
      <c r="JFA59" s="1342"/>
      <c r="JFB59" s="1342"/>
      <c r="JFC59" s="1342"/>
      <c r="JFD59" s="1343"/>
      <c r="JFE59" s="1341"/>
      <c r="JFF59" s="1342"/>
      <c r="JFG59" s="1342"/>
      <c r="JFH59" s="1342"/>
      <c r="JFI59" s="1343"/>
      <c r="JFJ59" s="1341"/>
      <c r="JFK59" s="1342"/>
      <c r="JFL59" s="1342"/>
      <c r="JFM59" s="1342"/>
      <c r="JFN59" s="1343"/>
      <c r="JFO59" s="1341"/>
      <c r="JFP59" s="1342"/>
      <c r="JFQ59" s="1342"/>
      <c r="JFR59" s="1342"/>
      <c r="JFS59" s="1343"/>
      <c r="JFT59" s="1341"/>
      <c r="JFU59" s="1342"/>
      <c r="JFV59" s="1342"/>
      <c r="JFW59" s="1342"/>
      <c r="JFX59" s="1343"/>
      <c r="JFY59" s="1341"/>
      <c r="JFZ59" s="1342"/>
      <c r="JGA59" s="1342"/>
      <c r="JGB59" s="1342"/>
      <c r="JGC59" s="1343"/>
      <c r="JGD59" s="1341"/>
      <c r="JGE59" s="1342"/>
      <c r="JGF59" s="1342"/>
      <c r="JGG59" s="1342"/>
      <c r="JGH59" s="1343"/>
      <c r="JGI59" s="1341"/>
      <c r="JGJ59" s="1342"/>
      <c r="JGK59" s="1342"/>
      <c r="JGL59" s="1342"/>
      <c r="JGM59" s="1343"/>
      <c r="JGN59" s="1341"/>
      <c r="JGO59" s="1342"/>
      <c r="JGP59" s="1342"/>
      <c r="JGQ59" s="1342"/>
      <c r="JGR59" s="1343"/>
      <c r="JGS59" s="1341"/>
      <c r="JGT59" s="1342"/>
      <c r="JGU59" s="1342"/>
      <c r="JGV59" s="1342"/>
      <c r="JGW59" s="1343"/>
      <c r="JGX59" s="1341"/>
      <c r="JGY59" s="1342"/>
      <c r="JGZ59" s="1342"/>
      <c r="JHA59" s="1342"/>
      <c r="JHB59" s="1343"/>
      <c r="JHC59" s="1341"/>
      <c r="JHD59" s="1342"/>
      <c r="JHE59" s="1342"/>
      <c r="JHF59" s="1342"/>
      <c r="JHG59" s="1343"/>
      <c r="JHH59" s="1341"/>
      <c r="JHI59" s="1342"/>
      <c r="JHJ59" s="1342"/>
      <c r="JHK59" s="1342"/>
      <c r="JHL59" s="1343"/>
      <c r="JHM59" s="1341"/>
      <c r="JHN59" s="1342"/>
      <c r="JHO59" s="1342"/>
      <c r="JHP59" s="1342"/>
      <c r="JHQ59" s="1343"/>
      <c r="JHR59" s="1341"/>
      <c r="JHS59" s="1342"/>
      <c r="JHT59" s="1342"/>
      <c r="JHU59" s="1342"/>
      <c r="JHV59" s="1343"/>
      <c r="JHW59" s="1341"/>
      <c r="JHX59" s="1342"/>
      <c r="JHY59" s="1342"/>
      <c r="JHZ59" s="1342"/>
      <c r="JIA59" s="1343"/>
      <c r="JIB59" s="1341"/>
      <c r="JIC59" s="1342"/>
      <c r="JID59" s="1342"/>
      <c r="JIE59" s="1342"/>
      <c r="JIF59" s="1343"/>
      <c r="JIG59" s="1341"/>
      <c r="JIH59" s="1342"/>
      <c r="JII59" s="1342"/>
      <c r="JIJ59" s="1342"/>
      <c r="JIK59" s="1343"/>
      <c r="JIL59" s="1341"/>
      <c r="JIM59" s="1342"/>
      <c r="JIN59" s="1342"/>
      <c r="JIO59" s="1342"/>
      <c r="JIP59" s="1343"/>
      <c r="JIQ59" s="1341"/>
      <c r="JIR59" s="1342"/>
      <c r="JIS59" s="1342"/>
      <c r="JIT59" s="1342"/>
      <c r="JIU59" s="1343"/>
      <c r="JIV59" s="1341"/>
      <c r="JIW59" s="1342"/>
      <c r="JIX59" s="1342"/>
      <c r="JIY59" s="1342"/>
      <c r="JIZ59" s="1343"/>
      <c r="JJA59" s="1341"/>
      <c r="JJB59" s="1342"/>
      <c r="JJC59" s="1342"/>
      <c r="JJD59" s="1342"/>
      <c r="JJE59" s="1343"/>
      <c r="JJF59" s="1341"/>
      <c r="JJG59" s="1342"/>
      <c r="JJH59" s="1342"/>
      <c r="JJI59" s="1342"/>
      <c r="JJJ59" s="1343"/>
      <c r="JJK59" s="1341"/>
      <c r="JJL59" s="1342"/>
      <c r="JJM59" s="1342"/>
      <c r="JJN59" s="1342"/>
      <c r="JJO59" s="1343"/>
      <c r="JJP59" s="1341"/>
      <c r="JJQ59" s="1342"/>
      <c r="JJR59" s="1342"/>
      <c r="JJS59" s="1342"/>
      <c r="JJT59" s="1343"/>
      <c r="JJU59" s="1341"/>
      <c r="JJV59" s="1342"/>
      <c r="JJW59" s="1342"/>
      <c r="JJX59" s="1342"/>
      <c r="JJY59" s="1343"/>
      <c r="JJZ59" s="1341"/>
      <c r="JKA59" s="1342"/>
      <c r="JKB59" s="1342"/>
      <c r="JKC59" s="1342"/>
      <c r="JKD59" s="1343"/>
      <c r="JKE59" s="1341"/>
      <c r="JKF59" s="1342"/>
      <c r="JKG59" s="1342"/>
      <c r="JKH59" s="1342"/>
      <c r="JKI59" s="1343"/>
      <c r="JKJ59" s="1341"/>
      <c r="JKK59" s="1342"/>
      <c r="JKL59" s="1342"/>
      <c r="JKM59" s="1342"/>
      <c r="JKN59" s="1343"/>
      <c r="JKO59" s="1341"/>
      <c r="JKP59" s="1342"/>
      <c r="JKQ59" s="1342"/>
      <c r="JKR59" s="1342"/>
      <c r="JKS59" s="1343"/>
      <c r="JKT59" s="1341"/>
      <c r="JKU59" s="1342"/>
      <c r="JKV59" s="1342"/>
      <c r="JKW59" s="1342"/>
      <c r="JKX59" s="1343"/>
      <c r="JKY59" s="1341"/>
      <c r="JKZ59" s="1342"/>
      <c r="JLA59" s="1342"/>
      <c r="JLB59" s="1342"/>
      <c r="JLC59" s="1343"/>
      <c r="JLD59" s="1341"/>
      <c r="JLE59" s="1342"/>
      <c r="JLF59" s="1342"/>
      <c r="JLG59" s="1342"/>
      <c r="JLH59" s="1343"/>
      <c r="JLI59" s="1341"/>
      <c r="JLJ59" s="1342"/>
      <c r="JLK59" s="1342"/>
      <c r="JLL59" s="1342"/>
      <c r="JLM59" s="1343"/>
      <c r="JLN59" s="1341"/>
      <c r="JLO59" s="1342"/>
      <c r="JLP59" s="1342"/>
      <c r="JLQ59" s="1342"/>
      <c r="JLR59" s="1343"/>
      <c r="JLS59" s="1341"/>
      <c r="JLT59" s="1342"/>
      <c r="JLU59" s="1342"/>
      <c r="JLV59" s="1342"/>
      <c r="JLW59" s="1343"/>
      <c r="JLX59" s="1341"/>
      <c r="JLY59" s="1342"/>
      <c r="JLZ59" s="1342"/>
      <c r="JMA59" s="1342"/>
      <c r="JMB59" s="1343"/>
      <c r="JMC59" s="1341"/>
      <c r="JMD59" s="1342"/>
      <c r="JME59" s="1342"/>
      <c r="JMF59" s="1342"/>
      <c r="JMG59" s="1343"/>
      <c r="JMH59" s="1341"/>
      <c r="JMI59" s="1342"/>
      <c r="JMJ59" s="1342"/>
      <c r="JMK59" s="1342"/>
      <c r="JML59" s="1343"/>
      <c r="JMM59" s="1341"/>
      <c r="JMN59" s="1342"/>
      <c r="JMO59" s="1342"/>
      <c r="JMP59" s="1342"/>
      <c r="JMQ59" s="1343"/>
      <c r="JMR59" s="1341"/>
      <c r="JMS59" s="1342"/>
      <c r="JMT59" s="1342"/>
      <c r="JMU59" s="1342"/>
      <c r="JMV59" s="1343"/>
      <c r="JMW59" s="1341"/>
      <c r="JMX59" s="1342"/>
      <c r="JMY59" s="1342"/>
      <c r="JMZ59" s="1342"/>
      <c r="JNA59" s="1343"/>
      <c r="JNB59" s="1341"/>
      <c r="JNC59" s="1342"/>
      <c r="JND59" s="1342"/>
      <c r="JNE59" s="1342"/>
      <c r="JNF59" s="1343"/>
      <c r="JNG59" s="1341"/>
      <c r="JNH59" s="1342"/>
      <c r="JNI59" s="1342"/>
      <c r="JNJ59" s="1342"/>
      <c r="JNK59" s="1343"/>
      <c r="JNL59" s="1341"/>
      <c r="JNM59" s="1342"/>
      <c r="JNN59" s="1342"/>
      <c r="JNO59" s="1342"/>
      <c r="JNP59" s="1343"/>
      <c r="JNQ59" s="1341"/>
      <c r="JNR59" s="1342"/>
      <c r="JNS59" s="1342"/>
      <c r="JNT59" s="1342"/>
      <c r="JNU59" s="1343"/>
      <c r="JNV59" s="1341"/>
      <c r="JNW59" s="1342"/>
      <c r="JNX59" s="1342"/>
      <c r="JNY59" s="1342"/>
      <c r="JNZ59" s="1343"/>
      <c r="JOA59" s="1341"/>
      <c r="JOB59" s="1342"/>
      <c r="JOC59" s="1342"/>
      <c r="JOD59" s="1342"/>
      <c r="JOE59" s="1343"/>
      <c r="JOF59" s="1341"/>
      <c r="JOG59" s="1342"/>
      <c r="JOH59" s="1342"/>
      <c r="JOI59" s="1342"/>
      <c r="JOJ59" s="1343"/>
      <c r="JOK59" s="1341"/>
      <c r="JOL59" s="1342"/>
      <c r="JOM59" s="1342"/>
      <c r="JON59" s="1342"/>
      <c r="JOO59" s="1343"/>
      <c r="JOP59" s="1341"/>
      <c r="JOQ59" s="1342"/>
      <c r="JOR59" s="1342"/>
      <c r="JOS59" s="1342"/>
      <c r="JOT59" s="1343"/>
      <c r="JOU59" s="1341"/>
      <c r="JOV59" s="1342"/>
      <c r="JOW59" s="1342"/>
      <c r="JOX59" s="1342"/>
      <c r="JOY59" s="1343"/>
      <c r="JOZ59" s="1341"/>
      <c r="JPA59" s="1342"/>
      <c r="JPB59" s="1342"/>
      <c r="JPC59" s="1342"/>
      <c r="JPD59" s="1343"/>
      <c r="JPE59" s="1341"/>
      <c r="JPF59" s="1342"/>
      <c r="JPG59" s="1342"/>
      <c r="JPH59" s="1342"/>
      <c r="JPI59" s="1343"/>
      <c r="JPJ59" s="1341"/>
      <c r="JPK59" s="1342"/>
      <c r="JPL59" s="1342"/>
      <c r="JPM59" s="1342"/>
      <c r="JPN59" s="1343"/>
      <c r="JPO59" s="1341"/>
      <c r="JPP59" s="1342"/>
      <c r="JPQ59" s="1342"/>
      <c r="JPR59" s="1342"/>
      <c r="JPS59" s="1343"/>
      <c r="JPT59" s="1341"/>
      <c r="JPU59" s="1342"/>
      <c r="JPV59" s="1342"/>
      <c r="JPW59" s="1342"/>
      <c r="JPX59" s="1343"/>
      <c r="JPY59" s="1341"/>
      <c r="JPZ59" s="1342"/>
      <c r="JQA59" s="1342"/>
      <c r="JQB59" s="1342"/>
      <c r="JQC59" s="1343"/>
      <c r="JQD59" s="1341"/>
      <c r="JQE59" s="1342"/>
      <c r="JQF59" s="1342"/>
      <c r="JQG59" s="1342"/>
      <c r="JQH59" s="1343"/>
      <c r="JQI59" s="1341"/>
      <c r="JQJ59" s="1342"/>
      <c r="JQK59" s="1342"/>
      <c r="JQL59" s="1342"/>
      <c r="JQM59" s="1343"/>
      <c r="JQN59" s="1341"/>
      <c r="JQO59" s="1342"/>
      <c r="JQP59" s="1342"/>
      <c r="JQQ59" s="1342"/>
      <c r="JQR59" s="1343"/>
      <c r="JQS59" s="1341"/>
      <c r="JQT59" s="1342"/>
      <c r="JQU59" s="1342"/>
      <c r="JQV59" s="1342"/>
      <c r="JQW59" s="1343"/>
      <c r="JQX59" s="1341"/>
      <c r="JQY59" s="1342"/>
      <c r="JQZ59" s="1342"/>
      <c r="JRA59" s="1342"/>
      <c r="JRB59" s="1343"/>
      <c r="JRC59" s="1341"/>
      <c r="JRD59" s="1342"/>
      <c r="JRE59" s="1342"/>
      <c r="JRF59" s="1342"/>
      <c r="JRG59" s="1343"/>
      <c r="JRH59" s="1341"/>
      <c r="JRI59" s="1342"/>
      <c r="JRJ59" s="1342"/>
      <c r="JRK59" s="1342"/>
      <c r="JRL59" s="1343"/>
      <c r="JRM59" s="1341"/>
      <c r="JRN59" s="1342"/>
      <c r="JRO59" s="1342"/>
      <c r="JRP59" s="1342"/>
      <c r="JRQ59" s="1343"/>
      <c r="JRR59" s="1341"/>
      <c r="JRS59" s="1342"/>
      <c r="JRT59" s="1342"/>
      <c r="JRU59" s="1342"/>
      <c r="JRV59" s="1343"/>
      <c r="JRW59" s="1341"/>
      <c r="JRX59" s="1342"/>
      <c r="JRY59" s="1342"/>
      <c r="JRZ59" s="1342"/>
      <c r="JSA59" s="1343"/>
      <c r="JSB59" s="1341"/>
      <c r="JSC59" s="1342"/>
      <c r="JSD59" s="1342"/>
      <c r="JSE59" s="1342"/>
      <c r="JSF59" s="1343"/>
      <c r="JSG59" s="1341"/>
      <c r="JSH59" s="1342"/>
      <c r="JSI59" s="1342"/>
      <c r="JSJ59" s="1342"/>
      <c r="JSK59" s="1343"/>
      <c r="JSL59" s="1341"/>
      <c r="JSM59" s="1342"/>
      <c r="JSN59" s="1342"/>
      <c r="JSO59" s="1342"/>
      <c r="JSP59" s="1343"/>
      <c r="JSQ59" s="1341"/>
      <c r="JSR59" s="1342"/>
      <c r="JSS59" s="1342"/>
      <c r="JST59" s="1342"/>
      <c r="JSU59" s="1343"/>
      <c r="JSV59" s="1341"/>
      <c r="JSW59" s="1342"/>
      <c r="JSX59" s="1342"/>
      <c r="JSY59" s="1342"/>
      <c r="JSZ59" s="1343"/>
      <c r="JTA59" s="1341"/>
      <c r="JTB59" s="1342"/>
      <c r="JTC59" s="1342"/>
      <c r="JTD59" s="1342"/>
      <c r="JTE59" s="1343"/>
      <c r="JTF59" s="1341"/>
      <c r="JTG59" s="1342"/>
      <c r="JTH59" s="1342"/>
      <c r="JTI59" s="1342"/>
      <c r="JTJ59" s="1343"/>
      <c r="JTK59" s="1341"/>
      <c r="JTL59" s="1342"/>
      <c r="JTM59" s="1342"/>
      <c r="JTN59" s="1342"/>
      <c r="JTO59" s="1343"/>
      <c r="JTP59" s="1341"/>
      <c r="JTQ59" s="1342"/>
      <c r="JTR59" s="1342"/>
      <c r="JTS59" s="1342"/>
      <c r="JTT59" s="1343"/>
      <c r="JTU59" s="1341"/>
      <c r="JTV59" s="1342"/>
      <c r="JTW59" s="1342"/>
      <c r="JTX59" s="1342"/>
      <c r="JTY59" s="1343"/>
      <c r="JTZ59" s="1341"/>
      <c r="JUA59" s="1342"/>
      <c r="JUB59" s="1342"/>
      <c r="JUC59" s="1342"/>
      <c r="JUD59" s="1343"/>
      <c r="JUE59" s="1341"/>
      <c r="JUF59" s="1342"/>
      <c r="JUG59" s="1342"/>
      <c r="JUH59" s="1342"/>
      <c r="JUI59" s="1343"/>
      <c r="JUJ59" s="1341"/>
      <c r="JUK59" s="1342"/>
      <c r="JUL59" s="1342"/>
      <c r="JUM59" s="1342"/>
      <c r="JUN59" s="1343"/>
      <c r="JUO59" s="1341"/>
      <c r="JUP59" s="1342"/>
      <c r="JUQ59" s="1342"/>
      <c r="JUR59" s="1342"/>
      <c r="JUS59" s="1343"/>
      <c r="JUT59" s="1341"/>
      <c r="JUU59" s="1342"/>
      <c r="JUV59" s="1342"/>
      <c r="JUW59" s="1342"/>
      <c r="JUX59" s="1343"/>
      <c r="JUY59" s="1341"/>
      <c r="JUZ59" s="1342"/>
      <c r="JVA59" s="1342"/>
      <c r="JVB59" s="1342"/>
      <c r="JVC59" s="1343"/>
      <c r="JVD59" s="1341"/>
      <c r="JVE59" s="1342"/>
      <c r="JVF59" s="1342"/>
      <c r="JVG59" s="1342"/>
      <c r="JVH59" s="1343"/>
      <c r="JVI59" s="1341"/>
      <c r="JVJ59" s="1342"/>
      <c r="JVK59" s="1342"/>
      <c r="JVL59" s="1342"/>
      <c r="JVM59" s="1343"/>
      <c r="JVN59" s="1341"/>
      <c r="JVO59" s="1342"/>
      <c r="JVP59" s="1342"/>
      <c r="JVQ59" s="1342"/>
      <c r="JVR59" s="1343"/>
      <c r="JVS59" s="1341"/>
      <c r="JVT59" s="1342"/>
      <c r="JVU59" s="1342"/>
      <c r="JVV59" s="1342"/>
      <c r="JVW59" s="1343"/>
      <c r="JVX59" s="1341"/>
      <c r="JVY59" s="1342"/>
      <c r="JVZ59" s="1342"/>
      <c r="JWA59" s="1342"/>
      <c r="JWB59" s="1343"/>
      <c r="JWC59" s="1341"/>
      <c r="JWD59" s="1342"/>
      <c r="JWE59" s="1342"/>
      <c r="JWF59" s="1342"/>
      <c r="JWG59" s="1343"/>
      <c r="JWH59" s="1341"/>
      <c r="JWI59" s="1342"/>
      <c r="JWJ59" s="1342"/>
      <c r="JWK59" s="1342"/>
      <c r="JWL59" s="1343"/>
      <c r="JWM59" s="1341"/>
      <c r="JWN59" s="1342"/>
      <c r="JWO59" s="1342"/>
      <c r="JWP59" s="1342"/>
      <c r="JWQ59" s="1343"/>
      <c r="JWR59" s="1341"/>
      <c r="JWS59" s="1342"/>
      <c r="JWT59" s="1342"/>
      <c r="JWU59" s="1342"/>
      <c r="JWV59" s="1343"/>
      <c r="JWW59" s="1341"/>
      <c r="JWX59" s="1342"/>
      <c r="JWY59" s="1342"/>
      <c r="JWZ59" s="1342"/>
      <c r="JXA59" s="1343"/>
      <c r="JXB59" s="1341"/>
      <c r="JXC59" s="1342"/>
      <c r="JXD59" s="1342"/>
      <c r="JXE59" s="1342"/>
      <c r="JXF59" s="1343"/>
      <c r="JXG59" s="1341"/>
      <c r="JXH59" s="1342"/>
      <c r="JXI59" s="1342"/>
      <c r="JXJ59" s="1342"/>
      <c r="JXK59" s="1343"/>
      <c r="JXL59" s="1341"/>
      <c r="JXM59" s="1342"/>
      <c r="JXN59" s="1342"/>
      <c r="JXO59" s="1342"/>
      <c r="JXP59" s="1343"/>
      <c r="JXQ59" s="1341"/>
      <c r="JXR59" s="1342"/>
      <c r="JXS59" s="1342"/>
      <c r="JXT59" s="1342"/>
      <c r="JXU59" s="1343"/>
      <c r="JXV59" s="1341"/>
      <c r="JXW59" s="1342"/>
      <c r="JXX59" s="1342"/>
      <c r="JXY59" s="1342"/>
      <c r="JXZ59" s="1343"/>
      <c r="JYA59" s="1341"/>
      <c r="JYB59" s="1342"/>
      <c r="JYC59" s="1342"/>
      <c r="JYD59" s="1342"/>
      <c r="JYE59" s="1343"/>
      <c r="JYF59" s="1341"/>
      <c r="JYG59" s="1342"/>
      <c r="JYH59" s="1342"/>
      <c r="JYI59" s="1342"/>
      <c r="JYJ59" s="1343"/>
      <c r="JYK59" s="1341"/>
      <c r="JYL59" s="1342"/>
      <c r="JYM59" s="1342"/>
      <c r="JYN59" s="1342"/>
      <c r="JYO59" s="1343"/>
      <c r="JYP59" s="1341"/>
      <c r="JYQ59" s="1342"/>
      <c r="JYR59" s="1342"/>
      <c r="JYS59" s="1342"/>
      <c r="JYT59" s="1343"/>
      <c r="JYU59" s="1341"/>
      <c r="JYV59" s="1342"/>
      <c r="JYW59" s="1342"/>
      <c r="JYX59" s="1342"/>
      <c r="JYY59" s="1343"/>
      <c r="JYZ59" s="1341"/>
      <c r="JZA59" s="1342"/>
      <c r="JZB59" s="1342"/>
      <c r="JZC59" s="1342"/>
      <c r="JZD59" s="1343"/>
      <c r="JZE59" s="1341"/>
      <c r="JZF59" s="1342"/>
      <c r="JZG59" s="1342"/>
      <c r="JZH59" s="1342"/>
      <c r="JZI59" s="1343"/>
      <c r="JZJ59" s="1341"/>
      <c r="JZK59" s="1342"/>
      <c r="JZL59" s="1342"/>
      <c r="JZM59" s="1342"/>
      <c r="JZN59" s="1343"/>
      <c r="JZO59" s="1341"/>
      <c r="JZP59" s="1342"/>
      <c r="JZQ59" s="1342"/>
      <c r="JZR59" s="1342"/>
      <c r="JZS59" s="1343"/>
      <c r="JZT59" s="1341"/>
      <c r="JZU59" s="1342"/>
      <c r="JZV59" s="1342"/>
      <c r="JZW59" s="1342"/>
      <c r="JZX59" s="1343"/>
      <c r="JZY59" s="1341"/>
      <c r="JZZ59" s="1342"/>
      <c r="KAA59" s="1342"/>
      <c r="KAB59" s="1342"/>
      <c r="KAC59" s="1343"/>
      <c r="KAD59" s="1341"/>
      <c r="KAE59" s="1342"/>
      <c r="KAF59" s="1342"/>
      <c r="KAG59" s="1342"/>
      <c r="KAH59" s="1343"/>
      <c r="KAI59" s="1341"/>
      <c r="KAJ59" s="1342"/>
      <c r="KAK59" s="1342"/>
      <c r="KAL59" s="1342"/>
      <c r="KAM59" s="1343"/>
      <c r="KAN59" s="1341"/>
      <c r="KAO59" s="1342"/>
      <c r="KAP59" s="1342"/>
      <c r="KAQ59" s="1342"/>
      <c r="KAR59" s="1343"/>
      <c r="KAS59" s="1341"/>
      <c r="KAT59" s="1342"/>
      <c r="KAU59" s="1342"/>
      <c r="KAV59" s="1342"/>
      <c r="KAW59" s="1343"/>
      <c r="KAX59" s="1341"/>
      <c r="KAY59" s="1342"/>
      <c r="KAZ59" s="1342"/>
      <c r="KBA59" s="1342"/>
      <c r="KBB59" s="1343"/>
      <c r="KBC59" s="1341"/>
      <c r="KBD59" s="1342"/>
      <c r="KBE59" s="1342"/>
      <c r="KBF59" s="1342"/>
      <c r="KBG59" s="1343"/>
      <c r="KBH59" s="1341"/>
      <c r="KBI59" s="1342"/>
      <c r="KBJ59" s="1342"/>
      <c r="KBK59" s="1342"/>
      <c r="KBL59" s="1343"/>
      <c r="KBM59" s="1341"/>
      <c r="KBN59" s="1342"/>
      <c r="KBO59" s="1342"/>
      <c r="KBP59" s="1342"/>
      <c r="KBQ59" s="1343"/>
      <c r="KBR59" s="1341"/>
      <c r="KBS59" s="1342"/>
      <c r="KBT59" s="1342"/>
      <c r="KBU59" s="1342"/>
      <c r="KBV59" s="1343"/>
      <c r="KBW59" s="1341"/>
      <c r="KBX59" s="1342"/>
      <c r="KBY59" s="1342"/>
      <c r="KBZ59" s="1342"/>
      <c r="KCA59" s="1343"/>
      <c r="KCB59" s="1341"/>
      <c r="KCC59" s="1342"/>
      <c r="KCD59" s="1342"/>
      <c r="KCE59" s="1342"/>
      <c r="KCF59" s="1343"/>
      <c r="KCG59" s="1341"/>
      <c r="KCH59" s="1342"/>
      <c r="KCI59" s="1342"/>
      <c r="KCJ59" s="1342"/>
      <c r="KCK59" s="1343"/>
      <c r="KCL59" s="1341"/>
      <c r="KCM59" s="1342"/>
      <c r="KCN59" s="1342"/>
      <c r="KCO59" s="1342"/>
      <c r="KCP59" s="1343"/>
      <c r="KCQ59" s="1341"/>
      <c r="KCR59" s="1342"/>
      <c r="KCS59" s="1342"/>
      <c r="KCT59" s="1342"/>
      <c r="KCU59" s="1343"/>
      <c r="KCV59" s="1341"/>
      <c r="KCW59" s="1342"/>
      <c r="KCX59" s="1342"/>
      <c r="KCY59" s="1342"/>
      <c r="KCZ59" s="1343"/>
      <c r="KDA59" s="1341"/>
      <c r="KDB59" s="1342"/>
      <c r="KDC59" s="1342"/>
      <c r="KDD59" s="1342"/>
      <c r="KDE59" s="1343"/>
      <c r="KDF59" s="1341"/>
      <c r="KDG59" s="1342"/>
      <c r="KDH59" s="1342"/>
      <c r="KDI59" s="1342"/>
      <c r="KDJ59" s="1343"/>
      <c r="KDK59" s="1341"/>
      <c r="KDL59" s="1342"/>
      <c r="KDM59" s="1342"/>
      <c r="KDN59" s="1342"/>
      <c r="KDO59" s="1343"/>
      <c r="KDP59" s="1341"/>
      <c r="KDQ59" s="1342"/>
      <c r="KDR59" s="1342"/>
      <c r="KDS59" s="1342"/>
      <c r="KDT59" s="1343"/>
      <c r="KDU59" s="1341"/>
      <c r="KDV59" s="1342"/>
      <c r="KDW59" s="1342"/>
      <c r="KDX59" s="1342"/>
      <c r="KDY59" s="1343"/>
      <c r="KDZ59" s="1341"/>
      <c r="KEA59" s="1342"/>
      <c r="KEB59" s="1342"/>
      <c r="KEC59" s="1342"/>
      <c r="KED59" s="1343"/>
      <c r="KEE59" s="1341"/>
      <c r="KEF59" s="1342"/>
      <c r="KEG59" s="1342"/>
      <c r="KEH59" s="1342"/>
      <c r="KEI59" s="1343"/>
      <c r="KEJ59" s="1341"/>
      <c r="KEK59" s="1342"/>
      <c r="KEL59" s="1342"/>
      <c r="KEM59" s="1342"/>
      <c r="KEN59" s="1343"/>
      <c r="KEO59" s="1341"/>
      <c r="KEP59" s="1342"/>
      <c r="KEQ59" s="1342"/>
      <c r="KER59" s="1342"/>
      <c r="KES59" s="1343"/>
      <c r="KET59" s="1341"/>
      <c r="KEU59" s="1342"/>
      <c r="KEV59" s="1342"/>
      <c r="KEW59" s="1342"/>
      <c r="KEX59" s="1343"/>
      <c r="KEY59" s="1341"/>
      <c r="KEZ59" s="1342"/>
      <c r="KFA59" s="1342"/>
      <c r="KFB59" s="1342"/>
      <c r="KFC59" s="1343"/>
      <c r="KFD59" s="1341"/>
      <c r="KFE59" s="1342"/>
      <c r="KFF59" s="1342"/>
      <c r="KFG59" s="1342"/>
      <c r="KFH59" s="1343"/>
      <c r="KFI59" s="1341"/>
      <c r="KFJ59" s="1342"/>
      <c r="KFK59" s="1342"/>
      <c r="KFL59" s="1342"/>
      <c r="KFM59" s="1343"/>
      <c r="KFN59" s="1341"/>
      <c r="KFO59" s="1342"/>
      <c r="KFP59" s="1342"/>
      <c r="KFQ59" s="1342"/>
      <c r="KFR59" s="1343"/>
      <c r="KFS59" s="1341"/>
      <c r="KFT59" s="1342"/>
      <c r="KFU59" s="1342"/>
      <c r="KFV59" s="1342"/>
      <c r="KFW59" s="1343"/>
      <c r="KFX59" s="1341"/>
      <c r="KFY59" s="1342"/>
      <c r="KFZ59" s="1342"/>
      <c r="KGA59" s="1342"/>
      <c r="KGB59" s="1343"/>
      <c r="KGC59" s="1341"/>
      <c r="KGD59" s="1342"/>
      <c r="KGE59" s="1342"/>
      <c r="KGF59" s="1342"/>
      <c r="KGG59" s="1343"/>
      <c r="KGH59" s="1341"/>
      <c r="KGI59" s="1342"/>
      <c r="KGJ59" s="1342"/>
      <c r="KGK59" s="1342"/>
      <c r="KGL59" s="1343"/>
      <c r="KGM59" s="1341"/>
      <c r="KGN59" s="1342"/>
      <c r="KGO59" s="1342"/>
      <c r="KGP59" s="1342"/>
      <c r="KGQ59" s="1343"/>
      <c r="KGR59" s="1341"/>
      <c r="KGS59" s="1342"/>
      <c r="KGT59" s="1342"/>
      <c r="KGU59" s="1342"/>
      <c r="KGV59" s="1343"/>
      <c r="KGW59" s="1341"/>
      <c r="KGX59" s="1342"/>
      <c r="KGY59" s="1342"/>
      <c r="KGZ59" s="1342"/>
      <c r="KHA59" s="1343"/>
      <c r="KHB59" s="1341"/>
      <c r="KHC59" s="1342"/>
      <c r="KHD59" s="1342"/>
      <c r="KHE59" s="1342"/>
      <c r="KHF59" s="1343"/>
      <c r="KHG59" s="1341"/>
      <c r="KHH59" s="1342"/>
      <c r="KHI59" s="1342"/>
      <c r="KHJ59" s="1342"/>
      <c r="KHK59" s="1343"/>
      <c r="KHL59" s="1341"/>
      <c r="KHM59" s="1342"/>
      <c r="KHN59" s="1342"/>
      <c r="KHO59" s="1342"/>
      <c r="KHP59" s="1343"/>
      <c r="KHQ59" s="1341"/>
      <c r="KHR59" s="1342"/>
      <c r="KHS59" s="1342"/>
      <c r="KHT59" s="1342"/>
      <c r="KHU59" s="1343"/>
      <c r="KHV59" s="1341"/>
      <c r="KHW59" s="1342"/>
      <c r="KHX59" s="1342"/>
      <c r="KHY59" s="1342"/>
      <c r="KHZ59" s="1343"/>
      <c r="KIA59" s="1341"/>
      <c r="KIB59" s="1342"/>
      <c r="KIC59" s="1342"/>
      <c r="KID59" s="1342"/>
      <c r="KIE59" s="1343"/>
      <c r="KIF59" s="1341"/>
      <c r="KIG59" s="1342"/>
      <c r="KIH59" s="1342"/>
      <c r="KII59" s="1342"/>
      <c r="KIJ59" s="1343"/>
      <c r="KIK59" s="1341"/>
      <c r="KIL59" s="1342"/>
      <c r="KIM59" s="1342"/>
      <c r="KIN59" s="1342"/>
      <c r="KIO59" s="1343"/>
      <c r="KIP59" s="1341"/>
      <c r="KIQ59" s="1342"/>
      <c r="KIR59" s="1342"/>
      <c r="KIS59" s="1342"/>
      <c r="KIT59" s="1343"/>
      <c r="KIU59" s="1341"/>
      <c r="KIV59" s="1342"/>
      <c r="KIW59" s="1342"/>
      <c r="KIX59" s="1342"/>
      <c r="KIY59" s="1343"/>
      <c r="KIZ59" s="1341"/>
      <c r="KJA59" s="1342"/>
      <c r="KJB59" s="1342"/>
      <c r="KJC59" s="1342"/>
      <c r="KJD59" s="1343"/>
      <c r="KJE59" s="1341"/>
      <c r="KJF59" s="1342"/>
      <c r="KJG59" s="1342"/>
      <c r="KJH59" s="1342"/>
      <c r="KJI59" s="1343"/>
      <c r="KJJ59" s="1341"/>
      <c r="KJK59" s="1342"/>
      <c r="KJL59" s="1342"/>
      <c r="KJM59" s="1342"/>
      <c r="KJN59" s="1343"/>
      <c r="KJO59" s="1341"/>
      <c r="KJP59" s="1342"/>
      <c r="KJQ59" s="1342"/>
      <c r="KJR59" s="1342"/>
      <c r="KJS59" s="1343"/>
      <c r="KJT59" s="1341"/>
      <c r="KJU59" s="1342"/>
      <c r="KJV59" s="1342"/>
      <c r="KJW59" s="1342"/>
      <c r="KJX59" s="1343"/>
      <c r="KJY59" s="1341"/>
      <c r="KJZ59" s="1342"/>
      <c r="KKA59" s="1342"/>
      <c r="KKB59" s="1342"/>
      <c r="KKC59" s="1343"/>
      <c r="KKD59" s="1341"/>
      <c r="KKE59" s="1342"/>
      <c r="KKF59" s="1342"/>
      <c r="KKG59" s="1342"/>
      <c r="KKH59" s="1343"/>
      <c r="KKI59" s="1341"/>
      <c r="KKJ59" s="1342"/>
      <c r="KKK59" s="1342"/>
      <c r="KKL59" s="1342"/>
      <c r="KKM59" s="1343"/>
      <c r="KKN59" s="1341"/>
      <c r="KKO59" s="1342"/>
      <c r="KKP59" s="1342"/>
      <c r="KKQ59" s="1342"/>
      <c r="KKR59" s="1343"/>
      <c r="KKS59" s="1341"/>
      <c r="KKT59" s="1342"/>
      <c r="KKU59" s="1342"/>
      <c r="KKV59" s="1342"/>
      <c r="KKW59" s="1343"/>
      <c r="KKX59" s="1341"/>
      <c r="KKY59" s="1342"/>
      <c r="KKZ59" s="1342"/>
      <c r="KLA59" s="1342"/>
      <c r="KLB59" s="1343"/>
      <c r="KLC59" s="1341"/>
      <c r="KLD59" s="1342"/>
      <c r="KLE59" s="1342"/>
      <c r="KLF59" s="1342"/>
      <c r="KLG59" s="1343"/>
      <c r="KLH59" s="1341"/>
      <c r="KLI59" s="1342"/>
      <c r="KLJ59" s="1342"/>
      <c r="KLK59" s="1342"/>
      <c r="KLL59" s="1343"/>
      <c r="KLM59" s="1341"/>
      <c r="KLN59" s="1342"/>
      <c r="KLO59" s="1342"/>
      <c r="KLP59" s="1342"/>
      <c r="KLQ59" s="1343"/>
      <c r="KLR59" s="1341"/>
      <c r="KLS59" s="1342"/>
      <c r="KLT59" s="1342"/>
      <c r="KLU59" s="1342"/>
      <c r="KLV59" s="1343"/>
      <c r="KLW59" s="1341"/>
      <c r="KLX59" s="1342"/>
      <c r="KLY59" s="1342"/>
      <c r="KLZ59" s="1342"/>
      <c r="KMA59" s="1343"/>
      <c r="KMB59" s="1341"/>
      <c r="KMC59" s="1342"/>
      <c r="KMD59" s="1342"/>
      <c r="KME59" s="1342"/>
      <c r="KMF59" s="1343"/>
      <c r="KMG59" s="1341"/>
      <c r="KMH59" s="1342"/>
      <c r="KMI59" s="1342"/>
      <c r="KMJ59" s="1342"/>
      <c r="KMK59" s="1343"/>
      <c r="KML59" s="1341"/>
      <c r="KMM59" s="1342"/>
      <c r="KMN59" s="1342"/>
      <c r="KMO59" s="1342"/>
      <c r="KMP59" s="1343"/>
      <c r="KMQ59" s="1341"/>
      <c r="KMR59" s="1342"/>
      <c r="KMS59" s="1342"/>
      <c r="KMT59" s="1342"/>
      <c r="KMU59" s="1343"/>
      <c r="KMV59" s="1341"/>
      <c r="KMW59" s="1342"/>
      <c r="KMX59" s="1342"/>
      <c r="KMY59" s="1342"/>
      <c r="KMZ59" s="1343"/>
      <c r="KNA59" s="1341"/>
      <c r="KNB59" s="1342"/>
      <c r="KNC59" s="1342"/>
      <c r="KND59" s="1342"/>
      <c r="KNE59" s="1343"/>
      <c r="KNF59" s="1341"/>
      <c r="KNG59" s="1342"/>
      <c r="KNH59" s="1342"/>
      <c r="KNI59" s="1342"/>
      <c r="KNJ59" s="1343"/>
      <c r="KNK59" s="1341"/>
      <c r="KNL59" s="1342"/>
      <c r="KNM59" s="1342"/>
      <c r="KNN59" s="1342"/>
      <c r="KNO59" s="1343"/>
      <c r="KNP59" s="1341"/>
      <c r="KNQ59" s="1342"/>
      <c r="KNR59" s="1342"/>
      <c r="KNS59" s="1342"/>
      <c r="KNT59" s="1343"/>
      <c r="KNU59" s="1341"/>
      <c r="KNV59" s="1342"/>
      <c r="KNW59" s="1342"/>
      <c r="KNX59" s="1342"/>
      <c r="KNY59" s="1343"/>
      <c r="KNZ59" s="1341"/>
      <c r="KOA59" s="1342"/>
      <c r="KOB59" s="1342"/>
      <c r="KOC59" s="1342"/>
      <c r="KOD59" s="1343"/>
      <c r="KOE59" s="1341"/>
      <c r="KOF59" s="1342"/>
      <c r="KOG59" s="1342"/>
      <c r="KOH59" s="1342"/>
      <c r="KOI59" s="1343"/>
      <c r="KOJ59" s="1341"/>
      <c r="KOK59" s="1342"/>
      <c r="KOL59" s="1342"/>
      <c r="KOM59" s="1342"/>
      <c r="KON59" s="1343"/>
      <c r="KOO59" s="1341"/>
      <c r="KOP59" s="1342"/>
      <c r="KOQ59" s="1342"/>
      <c r="KOR59" s="1342"/>
      <c r="KOS59" s="1343"/>
      <c r="KOT59" s="1341"/>
      <c r="KOU59" s="1342"/>
      <c r="KOV59" s="1342"/>
      <c r="KOW59" s="1342"/>
      <c r="KOX59" s="1343"/>
      <c r="KOY59" s="1341"/>
      <c r="KOZ59" s="1342"/>
      <c r="KPA59" s="1342"/>
      <c r="KPB59" s="1342"/>
      <c r="KPC59" s="1343"/>
      <c r="KPD59" s="1341"/>
      <c r="KPE59" s="1342"/>
      <c r="KPF59" s="1342"/>
      <c r="KPG59" s="1342"/>
      <c r="KPH59" s="1343"/>
      <c r="KPI59" s="1341"/>
      <c r="KPJ59" s="1342"/>
      <c r="KPK59" s="1342"/>
      <c r="KPL59" s="1342"/>
      <c r="KPM59" s="1343"/>
      <c r="KPN59" s="1341"/>
      <c r="KPO59" s="1342"/>
      <c r="KPP59" s="1342"/>
      <c r="KPQ59" s="1342"/>
      <c r="KPR59" s="1343"/>
      <c r="KPS59" s="1341"/>
      <c r="KPT59" s="1342"/>
      <c r="KPU59" s="1342"/>
      <c r="KPV59" s="1342"/>
      <c r="KPW59" s="1343"/>
      <c r="KPX59" s="1341"/>
      <c r="KPY59" s="1342"/>
      <c r="KPZ59" s="1342"/>
      <c r="KQA59" s="1342"/>
      <c r="KQB59" s="1343"/>
      <c r="KQC59" s="1341"/>
      <c r="KQD59" s="1342"/>
      <c r="KQE59" s="1342"/>
      <c r="KQF59" s="1342"/>
      <c r="KQG59" s="1343"/>
      <c r="KQH59" s="1341"/>
      <c r="KQI59" s="1342"/>
      <c r="KQJ59" s="1342"/>
      <c r="KQK59" s="1342"/>
      <c r="KQL59" s="1343"/>
      <c r="KQM59" s="1341"/>
      <c r="KQN59" s="1342"/>
      <c r="KQO59" s="1342"/>
      <c r="KQP59" s="1342"/>
      <c r="KQQ59" s="1343"/>
      <c r="KQR59" s="1341"/>
      <c r="KQS59" s="1342"/>
      <c r="KQT59" s="1342"/>
      <c r="KQU59" s="1342"/>
      <c r="KQV59" s="1343"/>
      <c r="KQW59" s="1341"/>
      <c r="KQX59" s="1342"/>
      <c r="KQY59" s="1342"/>
      <c r="KQZ59" s="1342"/>
      <c r="KRA59" s="1343"/>
      <c r="KRB59" s="1341"/>
      <c r="KRC59" s="1342"/>
      <c r="KRD59" s="1342"/>
      <c r="KRE59" s="1342"/>
      <c r="KRF59" s="1343"/>
      <c r="KRG59" s="1341"/>
      <c r="KRH59" s="1342"/>
      <c r="KRI59" s="1342"/>
      <c r="KRJ59" s="1342"/>
      <c r="KRK59" s="1343"/>
      <c r="KRL59" s="1341"/>
      <c r="KRM59" s="1342"/>
      <c r="KRN59" s="1342"/>
      <c r="KRO59" s="1342"/>
      <c r="KRP59" s="1343"/>
      <c r="KRQ59" s="1341"/>
      <c r="KRR59" s="1342"/>
      <c r="KRS59" s="1342"/>
      <c r="KRT59" s="1342"/>
      <c r="KRU59" s="1343"/>
      <c r="KRV59" s="1341"/>
      <c r="KRW59" s="1342"/>
      <c r="KRX59" s="1342"/>
      <c r="KRY59" s="1342"/>
      <c r="KRZ59" s="1343"/>
      <c r="KSA59" s="1341"/>
      <c r="KSB59" s="1342"/>
      <c r="KSC59" s="1342"/>
      <c r="KSD59" s="1342"/>
      <c r="KSE59" s="1343"/>
      <c r="KSF59" s="1341"/>
      <c r="KSG59" s="1342"/>
      <c r="KSH59" s="1342"/>
      <c r="KSI59" s="1342"/>
      <c r="KSJ59" s="1343"/>
      <c r="KSK59" s="1341"/>
      <c r="KSL59" s="1342"/>
      <c r="KSM59" s="1342"/>
      <c r="KSN59" s="1342"/>
      <c r="KSO59" s="1343"/>
      <c r="KSP59" s="1341"/>
      <c r="KSQ59" s="1342"/>
      <c r="KSR59" s="1342"/>
      <c r="KSS59" s="1342"/>
      <c r="KST59" s="1343"/>
      <c r="KSU59" s="1341"/>
      <c r="KSV59" s="1342"/>
      <c r="KSW59" s="1342"/>
      <c r="KSX59" s="1342"/>
      <c r="KSY59" s="1343"/>
      <c r="KSZ59" s="1341"/>
      <c r="KTA59" s="1342"/>
      <c r="KTB59" s="1342"/>
      <c r="KTC59" s="1342"/>
      <c r="KTD59" s="1343"/>
      <c r="KTE59" s="1341"/>
      <c r="KTF59" s="1342"/>
      <c r="KTG59" s="1342"/>
      <c r="KTH59" s="1342"/>
      <c r="KTI59" s="1343"/>
      <c r="KTJ59" s="1341"/>
      <c r="KTK59" s="1342"/>
      <c r="KTL59" s="1342"/>
      <c r="KTM59" s="1342"/>
      <c r="KTN59" s="1343"/>
      <c r="KTO59" s="1341"/>
      <c r="KTP59" s="1342"/>
      <c r="KTQ59" s="1342"/>
      <c r="KTR59" s="1342"/>
      <c r="KTS59" s="1343"/>
      <c r="KTT59" s="1341"/>
      <c r="KTU59" s="1342"/>
      <c r="KTV59" s="1342"/>
      <c r="KTW59" s="1342"/>
      <c r="KTX59" s="1343"/>
      <c r="KTY59" s="1341"/>
      <c r="KTZ59" s="1342"/>
      <c r="KUA59" s="1342"/>
      <c r="KUB59" s="1342"/>
      <c r="KUC59" s="1343"/>
      <c r="KUD59" s="1341"/>
      <c r="KUE59" s="1342"/>
      <c r="KUF59" s="1342"/>
      <c r="KUG59" s="1342"/>
      <c r="KUH59" s="1343"/>
      <c r="KUI59" s="1341"/>
      <c r="KUJ59" s="1342"/>
      <c r="KUK59" s="1342"/>
      <c r="KUL59" s="1342"/>
      <c r="KUM59" s="1343"/>
      <c r="KUN59" s="1341"/>
      <c r="KUO59" s="1342"/>
      <c r="KUP59" s="1342"/>
      <c r="KUQ59" s="1342"/>
      <c r="KUR59" s="1343"/>
      <c r="KUS59" s="1341"/>
      <c r="KUT59" s="1342"/>
      <c r="KUU59" s="1342"/>
      <c r="KUV59" s="1342"/>
      <c r="KUW59" s="1343"/>
      <c r="KUX59" s="1341"/>
      <c r="KUY59" s="1342"/>
      <c r="KUZ59" s="1342"/>
      <c r="KVA59" s="1342"/>
      <c r="KVB59" s="1343"/>
      <c r="KVC59" s="1341"/>
      <c r="KVD59" s="1342"/>
      <c r="KVE59" s="1342"/>
      <c r="KVF59" s="1342"/>
      <c r="KVG59" s="1343"/>
      <c r="KVH59" s="1341"/>
      <c r="KVI59" s="1342"/>
      <c r="KVJ59" s="1342"/>
      <c r="KVK59" s="1342"/>
      <c r="KVL59" s="1343"/>
      <c r="KVM59" s="1341"/>
      <c r="KVN59" s="1342"/>
      <c r="KVO59" s="1342"/>
      <c r="KVP59" s="1342"/>
      <c r="KVQ59" s="1343"/>
      <c r="KVR59" s="1341"/>
      <c r="KVS59" s="1342"/>
      <c r="KVT59" s="1342"/>
      <c r="KVU59" s="1342"/>
      <c r="KVV59" s="1343"/>
      <c r="KVW59" s="1341"/>
      <c r="KVX59" s="1342"/>
      <c r="KVY59" s="1342"/>
      <c r="KVZ59" s="1342"/>
      <c r="KWA59" s="1343"/>
      <c r="KWB59" s="1341"/>
      <c r="KWC59" s="1342"/>
      <c r="KWD59" s="1342"/>
      <c r="KWE59" s="1342"/>
      <c r="KWF59" s="1343"/>
      <c r="KWG59" s="1341"/>
      <c r="KWH59" s="1342"/>
      <c r="KWI59" s="1342"/>
      <c r="KWJ59" s="1342"/>
      <c r="KWK59" s="1343"/>
      <c r="KWL59" s="1341"/>
      <c r="KWM59" s="1342"/>
      <c r="KWN59" s="1342"/>
      <c r="KWO59" s="1342"/>
      <c r="KWP59" s="1343"/>
      <c r="KWQ59" s="1341"/>
      <c r="KWR59" s="1342"/>
      <c r="KWS59" s="1342"/>
      <c r="KWT59" s="1342"/>
      <c r="KWU59" s="1343"/>
      <c r="KWV59" s="1341"/>
      <c r="KWW59" s="1342"/>
      <c r="KWX59" s="1342"/>
      <c r="KWY59" s="1342"/>
      <c r="KWZ59" s="1343"/>
      <c r="KXA59" s="1341"/>
      <c r="KXB59" s="1342"/>
      <c r="KXC59" s="1342"/>
      <c r="KXD59" s="1342"/>
      <c r="KXE59" s="1343"/>
      <c r="KXF59" s="1341"/>
      <c r="KXG59" s="1342"/>
      <c r="KXH59" s="1342"/>
      <c r="KXI59" s="1342"/>
      <c r="KXJ59" s="1343"/>
      <c r="KXK59" s="1341"/>
      <c r="KXL59" s="1342"/>
      <c r="KXM59" s="1342"/>
      <c r="KXN59" s="1342"/>
      <c r="KXO59" s="1343"/>
      <c r="KXP59" s="1341"/>
      <c r="KXQ59" s="1342"/>
      <c r="KXR59" s="1342"/>
      <c r="KXS59" s="1342"/>
      <c r="KXT59" s="1343"/>
      <c r="KXU59" s="1341"/>
      <c r="KXV59" s="1342"/>
      <c r="KXW59" s="1342"/>
      <c r="KXX59" s="1342"/>
      <c r="KXY59" s="1343"/>
      <c r="KXZ59" s="1341"/>
      <c r="KYA59" s="1342"/>
      <c r="KYB59" s="1342"/>
      <c r="KYC59" s="1342"/>
      <c r="KYD59" s="1343"/>
      <c r="KYE59" s="1341"/>
      <c r="KYF59" s="1342"/>
      <c r="KYG59" s="1342"/>
      <c r="KYH59" s="1342"/>
      <c r="KYI59" s="1343"/>
      <c r="KYJ59" s="1341"/>
      <c r="KYK59" s="1342"/>
      <c r="KYL59" s="1342"/>
      <c r="KYM59" s="1342"/>
      <c r="KYN59" s="1343"/>
      <c r="KYO59" s="1341"/>
      <c r="KYP59" s="1342"/>
      <c r="KYQ59" s="1342"/>
      <c r="KYR59" s="1342"/>
      <c r="KYS59" s="1343"/>
      <c r="KYT59" s="1341"/>
      <c r="KYU59" s="1342"/>
      <c r="KYV59" s="1342"/>
      <c r="KYW59" s="1342"/>
      <c r="KYX59" s="1343"/>
      <c r="KYY59" s="1341"/>
      <c r="KYZ59" s="1342"/>
      <c r="KZA59" s="1342"/>
      <c r="KZB59" s="1342"/>
      <c r="KZC59" s="1343"/>
      <c r="KZD59" s="1341"/>
      <c r="KZE59" s="1342"/>
      <c r="KZF59" s="1342"/>
      <c r="KZG59" s="1342"/>
      <c r="KZH59" s="1343"/>
      <c r="KZI59" s="1341"/>
      <c r="KZJ59" s="1342"/>
      <c r="KZK59" s="1342"/>
      <c r="KZL59" s="1342"/>
      <c r="KZM59" s="1343"/>
      <c r="KZN59" s="1341"/>
      <c r="KZO59" s="1342"/>
      <c r="KZP59" s="1342"/>
      <c r="KZQ59" s="1342"/>
      <c r="KZR59" s="1343"/>
      <c r="KZS59" s="1341"/>
      <c r="KZT59" s="1342"/>
      <c r="KZU59" s="1342"/>
      <c r="KZV59" s="1342"/>
      <c r="KZW59" s="1343"/>
      <c r="KZX59" s="1341"/>
      <c r="KZY59" s="1342"/>
      <c r="KZZ59" s="1342"/>
      <c r="LAA59" s="1342"/>
      <c r="LAB59" s="1343"/>
      <c r="LAC59" s="1341"/>
      <c r="LAD59" s="1342"/>
      <c r="LAE59" s="1342"/>
      <c r="LAF59" s="1342"/>
      <c r="LAG59" s="1343"/>
      <c r="LAH59" s="1341"/>
      <c r="LAI59" s="1342"/>
      <c r="LAJ59" s="1342"/>
      <c r="LAK59" s="1342"/>
      <c r="LAL59" s="1343"/>
      <c r="LAM59" s="1341"/>
      <c r="LAN59" s="1342"/>
      <c r="LAO59" s="1342"/>
      <c r="LAP59" s="1342"/>
      <c r="LAQ59" s="1343"/>
      <c r="LAR59" s="1341"/>
      <c r="LAS59" s="1342"/>
      <c r="LAT59" s="1342"/>
      <c r="LAU59" s="1342"/>
      <c r="LAV59" s="1343"/>
      <c r="LAW59" s="1341"/>
      <c r="LAX59" s="1342"/>
      <c r="LAY59" s="1342"/>
      <c r="LAZ59" s="1342"/>
      <c r="LBA59" s="1343"/>
      <c r="LBB59" s="1341"/>
      <c r="LBC59" s="1342"/>
      <c r="LBD59" s="1342"/>
      <c r="LBE59" s="1342"/>
      <c r="LBF59" s="1343"/>
      <c r="LBG59" s="1341"/>
      <c r="LBH59" s="1342"/>
      <c r="LBI59" s="1342"/>
      <c r="LBJ59" s="1342"/>
      <c r="LBK59" s="1343"/>
      <c r="LBL59" s="1341"/>
      <c r="LBM59" s="1342"/>
      <c r="LBN59" s="1342"/>
      <c r="LBO59" s="1342"/>
      <c r="LBP59" s="1343"/>
      <c r="LBQ59" s="1341"/>
      <c r="LBR59" s="1342"/>
      <c r="LBS59" s="1342"/>
      <c r="LBT59" s="1342"/>
      <c r="LBU59" s="1343"/>
      <c r="LBV59" s="1341"/>
      <c r="LBW59" s="1342"/>
      <c r="LBX59" s="1342"/>
      <c r="LBY59" s="1342"/>
      <c r="LBZ59" s="1343"/>
      <c r="LCA59" s="1341"/>
      <c r="LCB59" s="1342"/>
      <c r="LCC59" s="1342"/>
      <c r="LCD59" s="1342"/>
      <c r="LCE59" s="1343"/>
      <c r="LCF59" s="1341"/>
      <c r="LCG59" s="1342"/>
      <c r="LCH59" s="1342"/>
      <c r="LCI59" s="1342"/>
      <c r="LCJ59" s="1343"/>
      <c r="LCK59" s="1341"/>
      <c r="LCL59" s="1342"/>
      <c r="LCM59" s="1342"/>
      <c r="LCN59" s="1342"/>
      <c r="LCO59" s="1343"/>
      <c r="LCP59" s="1341"/>
      <c r="LCQ59" s="1342"/>
      <c r="LCR59" s="1342"/>
      <c r="LCS59" s="1342"/>
      <c r="LCT59" s="1343"/>
      <c r="LCU59" s="1341"/>
      <c r="LCV59" s="1342"/>
      <c r="LCW59" s="1342"/>
      <c r="LCX59" s="1342"/>
      <c r="LCY59" s="1343"/>
      <c r="LCZ59" s="1341"/>
      <c r="LDA59" s="1342"/>
      <c r="LDB59" s="1342"/>
      <c r="LDC59" s="1342"/>
      <c r="LDD59" s="1343"/>
      <c r="LDE59" s="1341"/>
      <c r="LDF59" s="1342"/>
      <c r="LDG59" s="1342"/>
      <c r="LDH59" s="1342"/>
      <c r="LDI59" s="1343"/>
      <c r="LDJ59" s="1341"/>
      <c r="LDK59" s="1342"/>
      <c r="LDL59" s="1342"/>
      <c r="LDM59" s="1342"/>
      <c r="LDN59" s="1343"/>
      <c r="LDO59" s="1341"/>
      <c r="LDP59" s="1342"/>
      <c r="LDQ59" s="1342"/>
      <c r="LDR59" s="1342"/>
      <c r="LDS59" s="1343"/>
      <c r="LDT59" s="1341"/>
      <c r="LDU59" s="1342"/>
      <c r="LDV59" s="1342"/>
      <c r="LDW59" s="1342"/>
      <c r="LDX59" s="1343"/>
      <c r="LDY59" s="1341"/>
      <c r="LDZ59" s="1342"/>
      <c r="LEA59" s="1342"/>
      <c r="LEB59" s="1342"/>
      <c r="LEC59" s="1343"/>
      <c r="LED59" s="1341"/>
      <c r="LEE59" s="1342"/>
      <c r="LEF59" s="1342"/>
      <c r="LEG59" s="1342"/>
      <c r="LEH59" s="1343"/>
      <c r="LEI59" s="1341"/>
      <c r="LEJ59" s="1342"/>
      <c r="LEK59" s="1342"/>
      <c r="LEL59" s="1342"/>
      <c r="LEM59" s="1343"/>
      <c r="LEN59" s="1341"/>
      <c r="LEO59" s="1342"/>
      <c r="LEP59" s="1342"/>
      <c r="LEQ59" s="1342"/>
      <c r="LER59" s="1343"/>
      <c r="LES59" s="1341"/>
      <c r="LET59" s="1342"/>
      <c r="LEU59" s="1342"/>
      <c r="LEV59" s="1342"/>
      <c r="LEW59" s="1343"/>
      <c r="LEX59" s="1341"/>
      <c r="LEY59" s="1342"/>
      <c r="LEZ59" s="1342"/>
      <c r="LFA59" s="1342"/>
      <c r="LFB59" s="1343"/>
      <c r="LFC59" s="1341"/>
      <c r="LFD59" s="1342"/>
      <c r="LFE59" s="1342"/>
      <c r="LFF59" s="1342"/>
      <c r="LFG59" s="1343"/>
      <c r="LFH59" s="1341"/>
      <c r="LFI59" s="1342"/>
      <c r="LFJ59" s="1342"/>
      <c r="LFK59" s="1342"/>
      <c r="LFL59" s="1343"/>
      <c r="LFM59" s="1341"/>
      <c r="LFN59" s="1342"/>
      <c r="LFO59" s="1342"/>
      <c r="LFP59" s="1342"/>
      <c r="LFQ59" s="1343"/>
      <c r="LFR59" s="1341"/>
      <c r="LFS59" s="1342"/>
      <c r="LFT59" s="1342"/>
      <c r="LFU59" s="1342"/>
      <c r="LFV59" s="1343"/>
      <c r="LFW59" s="1341"/>
      <c r="LFX59" s="1342"/>
      <c r="LFY59" s="1342"/>
      <c r="LFZ59" s="1342"/>
      <c r="LGA59" s="1343"/>
      <c r="LGB59" s="1341"/>
      <c r="LGC59" s="1342"/>
      <c r="LGD59" s="1342"/>
      <c r="LGE59" s="1342"/>
      <c r="LGF59" s="1343"/>
      <c r="LGG59" s="1341"/>
      <c r="LGH59" s="1342"/>
      <c r="LGI59" s="1342"/>
      <c r="LGJ59" s="1342"/>
      <c r="LGK59" s="1343"/>
      <c r="LGL59" s="1341"/>
      <c r="LGM59" s="1342"/>
      <c r="LGN59" s="1342"/>
      <c r="LGO59" s="1342"/>
      <c r="LGP59" s="1343"/>
      <c r="LGQ59" s="1341"/>
      <c r="LGR59" s="1342"/>
      <c r="LGS59" s="1342"/>
      <c r="LGT59" s="1342"/>
      <c r="LGU59" s="1343"/>
      <c r="LGV59" s="1341"/>
      <c r="LGW59" s="1342"/>
      <c r="LGX59" s="1342"/>
      <c r="LGY59" s="1342"/>
      <c r="LGZ59" s="1343"/>
      <c r="LHA59" s="1341"/>
      <c r="LHB59" s="1342"/>
      <c r="LHC59" s="1342"/>
      <c r="LHD59" s="1342"/>
      <c r="LHE59" s="1343"/>
      <c r="LHF59" s="1341"/>
      <c r="LHG59" s="1342"/>
      <c r="LHH59" s="1342"/>
      <c r="LHI59" s="1342"/>
      <c r="LHJ59" s="1343"/>
      <c r="LHK59" s="1341"/>
      <c r="LHL59" s="1342"/>
      <c r="LHM59" s="1342"/>
      <c r="LHN59" s="1342"/>
      <c r="LHO59" s="1343"/>
      <c r="LHP59" s="1341"/>
      <c r="LHQ59" s="1342"/>
      <c r="LHR59" s="1342"/>
      <c r="LHS59" s="1342"/>
      <c r="LHT59" s="1343"/>
      <c r="LHU59" s="1341"/>
      <c r="LHV59" s="1342"/>
      <c r="LHW59" s="1342"/>
      <c r="LHX59" s="1342"/>
      <c r="LHY59" s="1343"/>
      <c r="LHZ59" s="1341"/>
      <c r="LIA59" s="1342"/>
      <c r="LIB59" s="1342"/>
      <c r="LIC59" s="1342"/>
      <c r="LID59" s="1343"/>
      <c r="LIE59" s="1341"/>
      <c r="LIF59" s="1342"/>
      <c r="LIG59" s="1342"/>
      <c r="LIH59" s="1342"/>
      <c r="LII59" s="1343"/>
      <c r="LIJ59" s="1341"/>
      <c r="LIK59" s="1342"/>
      <c r="LIL59" s="1342"/>
      <c r="LIM59" s="1342"/>
      <c r="LIN59" s="1343"/>
      <c r="LIO59" s="1341"/>
      <c r="LIP59" s="1342"/>
      <c r="LIQ59" s="1342"/>
      <c r="LIR59" s="1342"/>
      <c r="LIS59" s="1343"/>
      <c r="LIT59" s="1341"/>
      <c r="LIU59" s="1342"/>
      <c r="LIV59" s="1342"/>
      <c r="LIW59" s="1342"/>
      <c r="LIX59" s="1343"/>
      <c r="LIY59" s="1341"/>
      <c r="LIZ59" s="1342"/>
      <c r="LJA59" s="1342"/>
      <c r="LJB59" s="1342"/>
      <c r="LJC59" s="1343"/>
      <c r="LJD59" s="1341"/>
      <c r="LJE59" s="1342"/>
      <c r="LJF59" s="1342"/>
      <c r="LJG59" s="1342"/>
      <c r="LJH59" s="1343"/>
      <c r="LJI59" s="1341"/>
      <c r="LJJ59" s="1342"/>
      <c r="LJK59" s="1342"/>
      <c r="LJL59" s="1342"/>
      <c r="LJM59" s="1343"/>
      <c r="LJN59" s="1341"/>
      <c r="LJO59" s="1342"/>
      <c r="LJP59" s="1342"/>
      <c r="LJQ59" s="1342"/>
      <c r="LJR59" s="1343"/>
      <c r="LJS59" s="1341"/>
      <c r="LJT59" s="1342"/>
      <c r="LJU59" s="1342"/>
      <c r="LJV59" s="1342"/>
      <c r="LJW59" s="1343"/>
      <c r="LJX59" s="1341"/>
      <c r="LJY59" s="1342"/>
      <c r="LJZ59" s="1342"/>
      <c r="LKA59" s="1342"/>
      <c r="LKB59" s="1343"/>
      <c r="LKC59" s="1341"/>
      <c r="LKD59" s="1342"/>
      <c r="LKE59" s="1342"/>
      <c r="LKF59" s="1342"/>
      <c r="LKG59" s="1343"/>
      <c r="LKH59" s="1341"/>
      <c r="LKI59" s="1342"/>
      <c r="LKJ59" s="1342"/>
      <c r="LKK59" s="1342"/>
      <c r="LKL59" s="1343"/>
      <c r="LKM59" s="1341"/>
      <c r="LKN59" s="1342"/>
      <c r="LKO59" s="1342"/>
      <c r="LKP59" s="1342"/>
      <c r="LKQ59" s="1343"/>
      <c r="LKR59" s="1341"/>
      <c r="LKS59" s="1342"/>
      <c r="LKT59" s="1342"/>
      <c r="LKU59" s="1342"/>
      <c r="LKV59" s="1343"/>
      <c r="LKW59" s="1341"/>
      <c r="LKX59" s="1342"/>
      <c r="LKY59" s="1342"/>
      <c r="LKZ59" s="1342"/>
      <c r="LLA59" s="1343"/>
      <c r="LLB59" s="1341"/>
      <c r="LLC59" s="1342"/>
      <c r="LLD59" s="1342"/>
      <c r="LLE59" s="1342"/>
      <c r="LLF59" s="1343"/>
      <c r="LLG59" s="1341"/>
      <c r="LLH59" s="1342"/>
      <c r="LLI59" s="1342"/>
      <c r="LLJ59" s="1342"/>
      <c r="LLK59" s="1343"/>
      <c r="LLL59" s="1341"/>
      <c r="LLM59" s="1342"/>
      <c r="LLN59" s="1342"/>
      <c r="LLO59" s="1342"/>
      <c r="LLP59" s="1343"/>
      <c r="LLQ59" s="1341"/>
      <c r="LLR59" s="1342"/>
      <c r="LLS59" s="1342"/>
      <c r="LLT59" s="1342"/>
      <c r="LLU59" s="1343"/>
      <c r="LLV59" s="1341"/>
      <c r="LLW59" s="1342"/>
      <c r="LLX59" s="1342"/>
      <c r="LLY59" s="1342"/>
      <c r="LLZ59" s="1343"/>
      <c r="LMA59" s="1341"/>
      <c r="LMB59" s="1342"/>
      <c r="LMC59" s="1342"/>
      <c r="LMD59" s="1342"/>
      <c r="LME59" s="1343"/>
      <c r="LMF59" s="1341"/>
      <c r="LMG59" s="1342"/>
      <c r="LMH59" s="1342"/>
      <c r="LMI59" s="1342"/>
      <c r="LMJ59" s="1343"/>
      <c r="LMK59" s="1341"/>
      <c r="LML59" s="1342"/>
      <c r="LMM59" s="1342"/>
      <c r="LMN59" s="1342"/>
      <c r="LMO59" s="1343"/>
      <c r="LMP59" s="1341"/>
      <c r="LMQ59" s="1342"/>
      <c r="LMR59" s="1342"/>
      <c r="LMS59" s="1342"/>
      <c r="LMT59" s="1343"/>
      <c r="LMU59" s="1341"/>
      <c r="LMV59" s="1342"/>
      <c r="LMW59" s="1342"/>
      <c r="LMX59" s="1342"/>
      <c r="LMY59" s="1343"/>
      <c r="LMZ59" s="1341"/>
      <c r="LNA59" s="1342"/>
      <c r="LNB59" s="1342"/>
      <c r="LNC59" s="1342"/>
      <c r="LND59" s="1343"/>
      <c r="LNE59" s="1341"/>
      <c r="LNF59" s="1342"/>
      <c r="LNG59" s="1342"/>
      <c r="LNH59" s="1342"/>
      <c r="LNI59" s="1343"/>
      <c r="LNJ59" s="1341"/>
      <c r="LNK59" s="1342"/>
      <c r="LNL59" s="1342"/>
      <c r="LNM59" s="1342"/>
      <c r="LNN59" s="1343"/>
      <c r="LNO59" s="1341"/>
      <c r="LNP59" s="1342"/>
      <c r="LNQ59" s="1342"/>
      <c r="LNR59" s="1342"/>
      <c r="LNS59" s="1343"/>
      <c r="LNT59" s="1341"/>
      <c r="LNU59" s="1342"/>
      <c r="LNV59" s="1342"/>
      <c r="LNW59" s="1342"/>
      <c r="LNX59" s="1343"/>
      <c r="LNY59" s="1341"/>
      <c r="LNZ59" s="1342"/>
      <c r="LOA59" s="1342"/>
      <c r="LOB59" s="1342"/>
      <c r="LOC59" s="1343"/>
      <c r="LOD59" s="1341"/>
      <c r="LOE59" s="1342"/>
      <c r="LOF59" s="1342"/>
      <c r="LOG59" s="1342"/>
      <c r="LOH59" s="1343"/>
      <c r="LOI59" s="1341"/>
      <c r="LOJ59" s="1342"/>
      <c r="LOK59" s="1342"/>
      <c r="LOL59" s="1342"/>
      <c r="LOM59" s="1343"/>
      <c r="LON59" s="1341"/>
      <c r="LOO59" s="1342"/>
      <c r="LOP59" s="1342"/>
      <c r="LOQ59" s="1342"/>
      <c r="LOR59" s="1343"/>
      <c r="LOS59" s="1341"/>
      <c r="LOT59" s="1342"/>
      <c r="LOU59" s="1342"/>
      <c r="LOV59" s="1342"/>
      <c r="LOW59" s="1343"/>
      <c r="LOX59" s="1341"/>
      <c r="LOY59" s="1342"/>
      <c r="LOZ59" s="1342"/>
      <c r="LPA59" s="1342"/>
      <c r="LPB59" s="1343"/>
      <c r="LPC59" s="1341"/>
      <c r="LPD59" s="1342"/>
      <c r="LPE59" s="1342"/>
      <c r="LPF59" s="1342"/>
      <c r="LPG59" s="1343"/>
      <c r="LPH59" s="1341"/>
      <c r="LPI59" s="1342"/>
      <c r="LPJ59" s="1342"/>
      <c r="LPK59" s="1342"/>
      <c r="LPL59" s="1343"/>
      <c r="LPM59" s="1341"/>
      <c r="LPN59" s="1342"/>
      <c r="LPO59" s="1342"/>
      <c r="LPP59" s="1342"/>
      <c r="LPQ59" s="1343"/>
      <c r="LPR59" s="1341"/>
      <c r="LPS59" s="1342"/>
      <c r="LPT59" s="1342"/>
      <c r="LPU59" s="1342"/>
      <c r="LPV59" s="1343"/>
      <c r="LPW59" s="1341"/>
      <c r="LPX59" s="1342"/>
      <c r="LPY59" s="1342"/>
      <c r="LPZ59" s="1342"/>
      <c r="LQA59" s="1343"/>
      <c r="LQB59" s="1341"/>
      <c r="LQC59" s="1342"/>
      <c r="LQD59" s="1342"/>
      <c r="LQE59" s="1342"/>
      <c r="LQF59" s="1343"/>
      <c r="LQG59" s="1341"/>
      <c r="LQH59" s="1342"/>
      <c r="LQI59" s="1342"/>
      <c r="LQJ59" s="1342"/>
      <c r="LQK59" s="1343"/>
      <c r="LQL59" s="1341"/>
      <c r="LQM59" s="1342"/>
      <c r="LQN59" s="1342"/>
      <c r="LQO59" s="1342"/>
      <c r="LQP59" s="1343"/>
      <c r="LQQ59" s="1341"/>
      <c r="LQR59" s="1342"/>
      <c r="LQS59" s="1342"/>
      <c r="LQT59" s="1342"/>
      <c r="LQU59" s="1343"/>
      <c r="LQV59" s="1341"/>
      <c r="LQW59" s="1342"/>
      <c r="LQX59" s="1342"/>
      <c r="LQY59" s="1342"/>
      <c r="LQZ59" s="1343"/>
      <c r="LRA59" s="1341"/>
      <c r="LRB59" s="1342"/>
      <c r="LRC59" s="1342"/>
      <c r="LRD59" s="1342"/>
      <c r="LRE59" s="1343"/>
      <c r="LRF59" s="1341"/>
      <c r="LRG59" s="1342"/>
      <c r="LRH59" s="1342"/>
      <c r="LRI59" s="1342"/>
      <c r="LRJ59" s="1343"/>
      <c r="LRK59" s="1341"/>
      <c r="LRL59" s="1342"/>
      <c r="LRM59" s="1342"/>
      <c r="LRN59" s="1342"/>
      <c r="LRO59" s="1343"/>
      <c r="LRP59" s="1341"/>
      <c r="LRQ59" s="1342"/>
      <c r="LRR59" s="1342"/>
      <c r="LRS59" s="1342"/>
      <c r="LRT59" s="1343"/>
      <c r="LRU59" s="1341"/>
      <c r="LRV59" s="1342"/>
      <c r="LRW59" s="1342"/>
      <c r="LRX59" s="1342"/>
      <c r="LRY59" s="1343"/>
      <c r="LRZ59" s="1341"/>
      <c r="LSA59" s="1342"/>
      <c r="LSB59" s="1342"/>
      <c r="LSC59" s="1342"/>
      <c r="LSD59" s="1343"/>
      <c r="LSE59" s="1341"/>
      <c r="LSF59" s="1342"/>
      <c r="LSG59" s="1342"/>
      <c r="LSH59" s="1342"/>
      <c r="LSI59" s="1343"/>
      <c r="LSJ59" s="1341"/>
      <c r="LSK59" s="1342"/>
      <c r="LSL59" s="1342"/>
      <c r="LSM59" s="1342"/>
      <c r="LSN59" s="1343"/>
      <c r="LSO59" s="1341"/>
      <c r="LSP59" s="1342"/>
      <c r="LSQ59" s="1342"/>
      <c r="LSR59" s="1342"/>
      <c r="LSS59" s="1343"/>
      <c r="LST59" s="1341"/>
      <c r="LSU59" s="1342"/>
      <c r="LSV59" s="1342"/>
      <c r="LSW59" s="1342"/>
      <c r="LSX59" s="1343"/>
      <c r="LSY59" s="1341"/>
      <c r="LSZ59" s="1342"/>
      <c r="LTA59" s="1342"/>
      <c r="LTB59" s="1342"/>
      <c r="LTC59" s="1343"/>
      <c r="LTD59" s="1341"/>
      <c r="LTE59" s="1342"/>
      <c r="LTF59" s="1342"/>
      <c r="LTG59" s="1342"/>
      <c r="LTH59" s="1343"/>
      <c r="LTI59" s="1341"/>
      <c r="LTJ59" s="1342"/>
      <c r="LTK59" s="1342"/>
      <c r="LTL59" s="1342"/>
      <c r="LTM59" s="1343"/>
      <c r="LTN59" s="1341"/>
      <c r="LTO59" s="1342"/>
      <c r="LTP59" s="1342"/>
      <c r="LTQ59" s="1342"/>
      <c r="LTR59" s="1343"/>
      <c r="LTS59" s="1341"/>
      <c r="LTT59" s="1342"/>
      <c r="LTU59" s="1342"/>
      <c r="LTV59" s="1342"/>
      <c r="LTW59" s="1343"/>
      <c r="LTX59" s="1341"/>
      <c r="LTY59" s="1342"/>
      <c r="LTZ59" s="1342"/>
      <c r="LUA59" s="1342"/>
      <c r="LUB59" s="1343"/>
      <c r="LUC59" s="1341"/>
      <c r="LUD59" s="1342"/>
      <c r="LUE59" s="1342"/>
      <c r="LUF59" s="1342"/>
      <c r="LUG59" s="1343"/>
      <c r="LUH59" s="1341"/>
      <c r="LUI59" s="1342"/>
      <c r="LUJ59" s="1342"/>
      <c r="LUK59" s="1342"/>
      <c r="LUL59" s="1343"/>
      <c r="LUM59" s="1341"/>
      <c r="LUN59" s="1342"/>
      <c r="LUO59" s="1342"/>
      <c r="LUP59" s="1342"/>
      <c r="LUQ59" s="1343"/>
      <c r="LUR59" s="1341"/>
      <c r="LUS59" s="1342"/>
      <c r="LUT59" s="1342"/>
      <c r="LUU59" s="1342"/>
      <c r="LUV59" s="1343"/>
      <c r="LUW59" s="1341"/>
      <c r="LUX59" s="1342"/>
      <c r="LUY59" s="1342"/>
      <c r="LUZ59" s="1342"/>
      <c r="LVA59" s="1343"/>
      <c r="LVB59" s="1341"/>
      <c r="LVC59" s="1342"/>
      <c r="LVD59" s="1342"/>
      <c r="LVE59" s="1342"/>
      <c r="LVF59" s="1343"/>
      <c r="LVG59" s="1341"/>
      <c r="LVH59" s="1342"/>
      <c r="LVI59" s="1342"/>
      <c r="LVJ59" s="1342"/>
      <c r="LVK59" s="1343"/>
      <c r="LVL59" s="1341"/>
      <c r="LVM59" s="1342"/>
      <c r="LVN59" s="1342"/>
      <c r="LVO59" s="1342"/>
      <c r="LVP59" s="1343"/>
      <c r="LVQ59" s="1341"/>
      <c r="LVR59" s="1342"/>
      <c r="LVS59" s="1342"/>
      <c r="LVT59" s="1342"/>
      <c r="LVU59" s="1343"/>
      <c r="LVV59" s="1341"/>
      <c r="LVW59" s="1342"/>
      <c r="LVX59" s="1342"/>
      <c r="LVY59" s="1342"/>
      <c r="LVZ59" s="1343"/>
      <c r="LWA59" s="1341"/>
      <c r="LWB59" s="1342"/>
      <c r="LWC59" s="1342"/>
      <c r="LWD59" s="1342"/>
      <c r="LWE59" s="1343"/>
      <c r="LWF59" s="1341"/>
      <c r="LWG59" s="1342"/>
      <c r="LWH59" s="1342"/>
      <c r="LWI59" s="1342"/>
      <c r="LWJ59" s="1343"/>
      <c r="LWK59" s="1341"/>
      <c r="LWL59" s="1342"/>
      <c r="LWM59" s="1342"/>
      <c r="LWN59" s="1342"/>
      <c r="LWO59" s="1343"/>
      <c r="LWP59" s="1341"/>
      <c r="LWQ59" s="1342"/>
      <c r="LWR59" s="1342"/>
      <c r="LWS59" s="1342"/>
      <c r="LWT59" s="1343"/>
      <c r="LWU59" s="1341"/>
      <c r="LWV59" s="1342"/>
      <c r="LWW59" s="1342"/>
      <c r="LWX59" s="1342"/>
      <c r="LWY59" s="1343"/>
      <c r="LWZ59" s="1341"/>
      <c r="LXA59" s="1342"/>
      <c r="LXB59" s="1342"/>
      <c r="LXC59" s="1342"/>
      <c r="LXD59" s="1343"/>
      <c r="LXE59" s="1341"/>
      <c r="LXF59" s="1342"/>
      <c r="LXG59" s="1342"/>
      <c r="LXH59" s="1342"/>
      <c r="LXI59" s="1343"/>
      <c r="LXJ59" s="1341"/>
      <c r="LXK59" s="1342"/>
      <c r="LXL59" s="1342"/>
      <c r="LXM59" s="1342"/>
      <c r="LXN59" s="1343"/>
      <c r="LXO59" s="1341"/>
      <c r="LXP59" s="1342"/>
      <c r="LXQ59" s="1342"/>
      <c r="LXR59" s="1342"/>
      <c r="LXS59" s="1343"/>
      <c r="LXT59" s="1341"/>
      <c r="LXU59" s="1342"/>
      <c r="LXV59" s="1342"/>
      <c r="LXW59" s="1342"/>
      <c r="LXX59" s="1343"/>
      <c r="LXY59" s="1341"/>
      <c r="LXZ59" s="1342"/>
      <c r="LYA59" s="1342"/>
      <c r="LYB59" s="1342"/>
      <c r="LYC59" s="1343"/>
      <c r="LYD59" s="1341"/>
      <c r="LYE59" s="1342"/>
      <c r="LYF59" s="1342"/>
      <c r="LYG59" s="1342"/>
      <c r="LYH59" s="1343"/>
      <c r="LYI59" s="1341"/>
      <c r="LYJ59" s="1342"/>
      <c r="LYK59" s="1342"/>
      <c r="LYL59" s="1342"/>
      <c r="LYM59" s="1343"/>
      <c r="LYN59" s="1341"/>
      <c r="LYO59" s="1342"/>
      <c r="LYP59" s="1342"/>
      <c r="LYQ59" s="1342"/>
      <c r="LYR59" s="1343"/>
      <c r="LYS59" s="1341"/>
      <c r="LYT59" s="1342"/>
      <c r="LYU59" s="1342"/>
      <c r="LYV59" s="1342"/>
      <c r="LYW59" s="1343"/>
      <c r="LYX59" s="1341"/>
      <c r="LYY59" s="1342"/>
      <c r="LYZ59" s="1342"/>
      <c r="LZA59" s="1342"/>
      <c r="LZB59" s="1343"/>
      <c r="LZC59" s="1341"/>
      <c r="LZD59" s="1342"/>
      <c r="LZE59" s="1342"/>
      <c r="LZF59" s="1342"/>
      <c r="LZG59" s="1343"/>
      <c r="LZH59" s="1341"/>
      <c r="LZI59" s="1342"/>
      <c r="LZJ59" s="1342"/>
      <c r="LZK59" s="1342"/>
      <c r="LZL59" s="1343"/>
      <c r="LZM59" s="1341"/>
      <c r="LZN59" s="1342"/>
      <c r="LZO59" s="1342"/>
      <c r="LZP59" s="1342"/>
      <c r="LZQ59" s="1343"/>
      <c r="LZR59" s="1341"/>
      <c r="LZS59" s="1342"/>
      <c r="LZT59" s="1342"/>
      <c r="LZU59" s="1342"/>
      <c r="LZV59" s="1343"/>
      <c r="LZW59" s="1341"/>
      <c r="LZX59" s="1342"/>
      <c r="LZY59" s="1342"/>
      <c r="LZZ59" s="1342"/>
      <c r="MAA59" s="1343"/>
      <c r="MAB59" s="1341"/>
      <c r="MAC59" s="1342"/>
      <c r="MAD59" s="1342"/>
      <c r="MAE59" s="1342"/>
      <c r="MAF59" s="1343"/>
      <c r="MAG59" s="1341"/>
      <c r="MAH59" s="1342"/>
      <c r="MAI59" s="1342"/>
      <c r="MAJ59" s="1342"/>
      <c r="MAK59" s="1343"/>
      <c r="MAL59" s="1341"/>
      <c r="MAM59" s="1342"/>
      <c r="MAN59" s="1342"/>
      <c r="MAO59" s="1342"/>
      <c r="MAP59" s="1343"/>
      <c r="MAQ59" s="1341"/>
      <c r="MAR59" s="1342"/>
      <c r="MAS59" s="1342"/>
      <c r="MAT59" s="1342"/>
      <c r="MAU59" s="1343"/>
      <c r="MAV59" s="1341"/>
      <c r="MAW59" s="1342"/>
      <c r="MAX59" s="1342"/>
      <c r="MAY59" s="1342"/>
      <c r="MAZ59" s="1343"/>
      <c r="MBA59" s="1341"/>
      <c r="MBB59" s="1342"/>
      <c r="MBC59" s="1342"/>
      <c r="MBD59" s="1342"/>
      <c r="MBE59" s="1343"/>
      <c r="MBF59" s="1341"/>
      <c r="MBG59" s="1342"/>
      <c r="MBH59" s="1342"/>
      <c r="MBI59" s="1342"/>
      <c r="MBJ59" s="1343"/>
      <c r="MBK59" s="1341"/>
      <c r="MBL59" s="1342"/>
      <c r="MBM59" s="1342"/>
      <c r="MBN59" s="1342"/>
      <c r="MBO59" s="1343"/>
      <c r="MBP59" s="1341"/>
      <c r="MBQ59" s="1342"/>
      <c r="MBR59" s="1342"/>
      <c r="MBS59" s="1342"/>
      <c r="MBT59" s="1343"/>
      <c r="MBU59" s="1341"/>
      <c r="MBV59" s="1342"/>
      <c r="MBW59" s="1342"/>
      <c r="MBX59" s="1342"/>
      <c r="MBY59" s="1343"/>
      <c r="MBZ59" s="1341"/>
      <c r="MCA59" s="1342"/>
      <c r="MCB59" s="1342"/>
      <c r="MCC59" s="1342"/>
      <c r="MCD59" s="1343"/>
      <c r="MCE59" s="1341"/>
      <c r="MCF59" s="1342"/>
      <c r="MCG59" s="1342"/>
      <c r="MCH59" s="1342"/>
      <c r="MCI59" s="1343"/>
      <c r="MCJ59" s="1341"/>
      <c r="MCK59" s="1342"/>
      <c r="MCL59" s="1342"/>
      <c r="MCM59" s="1342"/>
      <c r="MCN59" s="1343"/>
      <c r="MCO59" s="1341"/>
      <c r="MCP59" s="1342"/>
      <c r="MCQ59" s="1342"/>
      <c r="MCR59" s="1342"/>
      <c r="MCS59" s="1343"/>
      <c r="MCT59" s="1341"/>
      <c r="MCU59" s="1342"/>
      <c r="MCV59" s="1342"/>
      <c r="MCW59" s="1342"/>
      <c r="MCX59" s="1343"/>
      <c r="MCY59" s="1341"/>
      <c r="MCZ59" s="1342"/>
      <c r="MDA59" s="1342"/>
      <c r="MDB59" s="1342"/>
      <c r="MDC59" s="1343"/>
      <c r="MDD59" s="1341"/>
      <c r="MDE59" s="1342"/>
      <c r="MDF59" s="1342"/>
      <c r="MDG59" s="1342"/>
      <c r="MDH59" s="1343"/>
      <c r="MDI59" s="1341"/>
      <c r="MDJ59" s="1342"/>
      <c r="MDK59" s="1342"/>
      <c r="MDL59" s="1342"/>
      <c r="MDM59" s="1343"/>
      <c r="MDN59" s="1341"/>
      <c r="MDO59" s="1342"/>
      <c r="MDP59" s="1342"/>
      <c r="MDQ59" s="1342"/>
      <c r="MDR59" s="1343"/>
      <c r="MDS59" s="1341"/>
      <c r="MDT59" s="1342"/>
      <c r="MDU59" s="1342"/>
      <c r="MDV59" s="1342"/>
      <c r="MDW59" s="1343"/>
      <c r="MDX59" s="1341"/>
      <c r="MDY59" s="1342"/>
      <c r="MDZ59" s="1342"/>
      <c r="MEA59" s="1342"/>
      <c r="MEB59" s="1343"/>
      <c r="MEC59" s="1341"/>
      <c r="MED59" s="1342"/>
      <c r="MEE59" s="1342"/>
      <c r="MEF59" s="1342"/>
      <c r="MEG59" s="1343"/>
      <c r="MEH59" s="1341"/>
      <c r="MEI59" s="1342"/>
      <c r="MEJ59" s="1342"/>
      <c r="MEK59" s="1342"/>
      <c r="MEL59" s="1343"/>
      <c r="MEM59" s="1341"/>
      <c r="MEN59" s="1342"/>
      <c r="MEO59" s="1342"/>
      <c r="MEP59" s="1342"/>
      <c r="MEQ59" s="1343"/>
      <c r="MER59" s="1341"/>
      <c r="MES59" s="1342"/>
      <c r="MET59" s="1342"/>
      <c r="MEU59" s="1342"/>
      <c r="MEV59" s="1343"/>
      <c r="MEW59" s="1341"/>
      <c r="MEX59" s="1342"/>
      <c r="MEY59" s="1342"/>
      <c r="MEZ59" s="1342"/>
      <c r="MFA59" s="1343"/>
      <c r="MFB59" s="1341"/>
      <c r="MFC59" s="1342"/>
      <c r="MFD59" s="1342"/>
      <c r="MFE59" s="1342"/>
      <c r="MFF59" s="1343"/>
      <c r="MFG59" s="1341"/>
      <c r="MFH59" s="1342"/>
      <c r="MFI59" s="1342"/>
      <c r="MFJ59" s="1342"/>
      <c r="MFK59" s="1343"/>
      <c r="MFL59" s="1341"/>
      <c r="MFM59" s="1342"/>
      <c r="MFN59" s="1342"/>
      <c r="MFO59" s="1342"/>
      <c r="MFP59" s="1343"/>
      <c r="MFQ59" s="1341"/>
      <c r="MFR59" s="1342"/>
      <c r="MFS59" s="1342"/>
      <c r="MFT59" s="1342"/>
      <c r="MFU59" s="1343"/>
      <c r="MFV59" s="1341"/>
      <c r="MFW59" s="1342"/>
      <c r="MFX59" s="1342"/>
      <c r="MFY59" s="1342"/>
      <c r="MFZ59" s="1343"/>
      <c r="MGA59" s="1341"/>
      <c r="MGB59" s="1342"/>
      <c r="MGC59" s="1342"/>
      <c r="MGD59" s="1342"/>
      <c r="MGE59" s="1343"/>
      <c r="MGF59" s="1341"/>
      <c r="MGG59" s="1342"/>
      <c r="MGH59" s="1342"/>
      <c r="MGI59" s="1342"/>
      <c r="MGJ59" s="1343"/>
      <c r="MGK59" s="1341"/>
      <c r="MGL59" s="1342"/>
      <c r="MGM59" s="1342"/>
      <c r="MGN59" s="1342"/>
      <c r="MGO59" s="1343"/>
      <c r="MGP59" s="1341"/>
      <c r="MGQ59" s="1342"/>
      <c r="MGR59" s="1342"/>
      <c r="MGS59" s="1342"/>
      <c r="MGT59" s="1343"/>
      <c r="MGU59" s="1341"/>
      <c r="MGV59" s="1342"/>
      <c r="MGW59" s="1342"/>
      <c r="MGX59" s="1342"/>
      <c r="MGY59" s="1343"/>
      <c r="MGZ59" s="1341"/>
      <c r="MHA59" s="1342"/>
      <c r="MHB59" s="1342"/>
      <c r="MHC59" s="1342"/>
      <c r="MHD59" s="1343"/>
      <c r="MHE59" s="1341"/>
      <c r="MHF59" s="1342"/>
      <c r="MHG59" s="1342"/>
      <c r="MHH59" s="1342"/>
      <c r="MHI59" s="1343"/>
      <c r="MHJ59" s="1341"/>
      <c r="MHK59" s="1342"/>
      <c r="MHL59" s="1342"/>
      <c r="MHM59" s="1342"/>
      <c r="MHN59" s="1343"/>
      <c r="MHO59" s="1341"/>
      <c r="MHP59" s="1342"/>
      <c r="MHQ59" s="1342"/>
      <c r="MHR59" s="1342"/>
      <c r="MHS59" s="1343"/>
      <c r="MHT59" s="1341"/>
      <c r="MHU59" s="1342"/>
      <c r="MHV59" s="1342"/>
      <c r="MHW59" s="1342"/>
      <c r="MHX59" s="1343"/>
      <c r="MHY59" s="1341"/>
      <c r="MHZ59" s="1342"/>
      <c r="MIA59" s="1342"/>
      <c r="MIB59" s="1342"/>
      <c r="MIC59" s="1343"/>
      <c r="MID59" s="1341"/>
      <c r="MIE59" s="1342"/>
      <c r="MIF59" s="1342"/>
      <c r="MIG59" s="1342"/>
      <c r="MIH59" s="1343"/>
      <c r="MII59" s="1341"/>
      <c r="MIJ59" s="1342"/>
      <c r="MIK59" s="1342"/>
      <c r="MIL59" s="1342"/>
      <c r="MIM59" s="1343"/>
      <c r="MIN59" s="1341"/>
      <c r="MIO59" s="1342"/>
      <c r="MIP59" s="1342"/>
      <c r="MIQ59" s="1342"/>
      <c r="MIR59" s="1343"/>
      <c r="MIS59" s="1341"/>
      <c r="MIT59" s="1342"/>
      <c r="MIU59" s="1342"/>
      <c r="MIV59" s="1342"/>
      <c r="MIW59" s="1343"/>
      <c r="MIX59" s="1341"/>
      <c r="MIY59" s="1342"/>
      <c r="MIZ59" s="1342"/>
      <c r="MJA59" s="1342"/>
      <c r="MJB59" s="1343"/>
      <c r="MJC59" s="1341"/>
      <c r="MJD59" s="1342"/>
      <c r="MJE59" s="1342"/>
      <c r="MJF59" s="1342"/>
      <c r="MJG59" s="1343"/>
      <c r="MJH59" s="1341"/>
      <c r="MJI59" s="1342"/>
      <c r="MJJ59" s="1342"/>
      <c r="MJK59" s="1342"/>
      <c r="MJL59" s="1343"/>
      <c r="MJM59" s="1341"/>
      <c r="MJN59" s="1342"/>
      <c r="MJO59" s="1342"/>
      <c r="MJP59" s="1342"/>
      <c r="MJQ59" s="1343"/>
      <c r="MJR59" s="1341"/>
      <c r="MJS59" s="1342"/>
      <c r="MJT59" s="1342"/>
      <c r="MJU59" s="1342"/>
      <c r="MJV59" s="1343"/>
      <c r="MJW59" s="1341"/>
      <c r="MJX59" s="1342"/>
      <c r="MJY59" s="1342"/>
      <c r="MJZ59" s="1342"/>
      <c r="MKA59" s="1343"/>
      <c r="MKB59" s="1341"/>
      <c r="MKC59" s="1342"/>
      <c r="MKD59" s="1342"/>
      <c r="MKE59" s="1342"/>
      <c r="MKF59" s="1343"/>
      <c r="MKG59" s="1341"/>
      <c r="MKH59" s="1342"/>
      <c r="MKI59" s="1342"/>
      <c r="MKJ59" s="1342"/>
      <c r="MKK59" s="1343"/>
      <c r="MKL59" s="1341"/>
      <c r="MKM59" s="1342"/>
      <c r="MKN59" s="1342"/>
      <c r="MKO59" s="1342"/>
      <c r="MKP59" s="1343"/>
      <c r="MKQ59" s="1341"/>
      <c r="MKR59" s="1342"/>
      <c r="MKS59" s="1342"/>
      <c r="MKT59" s="1342"/>
      <c r="MKU59" s="1343"/>
      <c r="MKV59" s="1341"/>
      <c r="MKW59" s="1342"/>
      <c r="MKX59" s="1342"/>
      <c r="MKY59" s="1342"/>
      <c r="MKZ59" s="1343"/>
      <c r="MLA59" s="1341"/>
      <c r="MLB59" s="1342"/>
      <c r="MLC59" s="1342"/>
      <c r="MLD59" s="1342"/>
      <c r="MLE59" s="1343"/>
      <c r="MLF59" s="1341"/>
      <c r="MLG59" s="1342"/>
      <c r="MLH59" s="1342"/>
      <c r="MLI59" s="1342"/>
      <c r="MLJ59" s="1343"/>
      <c r="MLK59" s="1341"/>
      <c r="MLL59" s="1342"/>
      <c r="MLM59" s="1342"/>
      <c r="MLN59" s="1342"/>
      <c r="MLO59" s="1343"/>
      <c r="MLP59" s="1341"/>
      <c r="MLQ59" s="1342"/>
      <c r="MLR59" s="1342"/>
      <c r="MLS59" s="1342"/>
      <c r="MLT59" s="1343"/>
      <c r="MLU59" s="1341"/>
      <c r="MLV59" s="1342"/>
      <c r="MLW59" s="1342"/>
      <c r="MLX59" s="1342"/>
      <c r="MLY59" s="1343"/>
      <c r="MLZ59" s="1341"/>
      <c r="MMA59" s="1342"/>
      <c r="MMB59" s="1342"/>
      <c r="MMC59" s="1342"/>
      <c r="MMD59" s="1343"/>
      <c r="MME59" s="1341"/>
      <c r="MMF59" s="1342"/>
      <c r="MMG59" s="1342"/>
      <c r="MMH59" s="1342"/>
      <c r="MMI59" s="1343"/>
      <c r="MMJ59" s="1341"/>
      <c r="MMK59" s="1342"/>
      <c r="MML59" s="1342"/>
      <c r="MMM59" s="1342"/>
      <c r="MMN59" s="1343"/>
      <c r="MMO59" s="1341"/>
      <c r="MMP59" s="1342"/>
      <c r="MMQ59" s="1342"/>
      <c r="MMR59" s="1342"/>
      <c r="MMS59" s="1343"/>
      <c r="MMT59" s="1341"/>
      <c r="MMU59" s="1342"/>
      <c r="MMV59" s="1342"/>
      <c r="MMW59" s="1342"/>
      <c r="MMX59" s="1343"/>
      <c r="MMY59" s="1341"/>
      <c r="MMZ59" s="1342"/>
      <c r="MNA59" s="1342"/>
      <c r="MNB59" s="1342"/>
      <c r="MNC59" s="1343"/>
      <c r="MND59" s="1341"/>
      <c r="MNE59" s="1342"/>
      <c r="MNF59" s="1342"/>
      <c r="MNG59" s="1342"/>
      <c r="MNH59" s="1343"/>
      <c r="MNI59" s="1341"/>
      <c r="MNJ59" s="1342"/>
      <c r="MNK59" s="1342"/>
      <c r="MNL59" s="1342"/>
      <c r="MNM59" s="1343"/>
      <c r="MNN59" s="1341"/>
      <c r="MNO59" s="1342"/>
      <c r="MNP59" s="1342"/>
      <c r="MNQ59" s="1342"/>
      <c r="MNR59" s="1343"/>
      <c r="MNS59" s="1341"/>
      <c r="MNT59" s="1342"/>
      <c r="MNU59" s="1342"/>
      <c r="MNV59" s="1342"/>
      <c r="MNW59" s="1343"/>
      <c r="MNX59" s="1341"/>
      <c r="MNY59" s="1342"/>
      <c r="MNZ59" s="1342"/>
      <c r="MOA59" s="1342"/>
      <c r="MOB59" s="1343"/>
      <c r="MOC59" s="1341"/>
      <c r="MOD59" s="1342"/>
      <c r="MOE59" s="1342"/>
      <c r="MOF59" s="1342"/>
      <c r="MOG59" s="1343"/>
      <c r="MOH59" s="1341"/>
      <c r="MOI59" s="1342"/>
      <c r="MOJ59" s="1342"/>
      <c r="MOK59" s="1342"/>
      <c r="MOL59" s="1343"/>
      <c r="MOM59" s="1341"/>
      <c r="MON59" s="1342"/>
      <c r="MOO59" s="1342"/>
      <c r="MOP59" s="1342"/>
      <c r="MOQ59" s="1343"/>
      <c r="MOR59" s="1341"/>
      <c r="MOS59" s="1342"/>
      <c r="MOT59" s="1342"/>
      <c r="MOU59" s="1342"/>
      <c r="MOV59" s="1343"/>
      <c r="MOW59" s="1341"/>
      <c r="MOX59" s="1342"/>
      <c r="MOY59" s="1342"/>
      <c r="MOZ59" s="1342"/>
      <c r="MPA59" s="1343"/>
      <c r="MPB59" s="1341"/>
      <c r="MPC59" s="1342"/>
      <c r="MPD59" s="1342"/>
      <c r="MPE59" s="1342"/>
      <c r="MPF59" s="1343"/>
      <c r="MPG59" s="1341"/>
      <c r="MPH59" s="1342"/>
      <c r="MPI59" s="1342"/>
      <c r="MPJ59" s="1342"/>
      <c r="MPK59" s="1343"/>
      <c r="MPL59" s="1341"/>
      <c r="MPM59" s="1342"/>
      <c r="MPN59" s="1342"/>
      <c r="MPO59" s="1342"/>
      <c r="MPP59" s="1343"/>
      <c r="MPQ59" s="1341"/>
      <c r="MPR59" s="1342"/>
      <c r="MPS59" s="1342"/>
      <c r="MPT59" s="1342"/>
      <c r="MPU59" s="1343"/>
      <c r="MPV59" s="1341"/>
      <c r="MPW59" s="1342"/>
      <c r="MPX59" s="1342"/>
      <c r="MPY59" s="1342"/>
      <c r="MPZ59" s="1343"/>
      <c r="MQA59" s="1341"/>
      <c r="MQB59" s="1342"/>
      <c r="MQC59" s="1342"/>
      <c r="MQD59" s="1342"/>
      <c r="MQE59" s="1343"/>
      <c r="MQF59" s="1341"/>
      <c r="MQG59" s="1342"/>
      <c r="MQH59" s="1342"/>
      <c r="MQI59" s="1342"/>
      <c r="MQJ59" s="1343"/>
      <c r="MQK59" s="1341"/>
      <c r="MQL59" s="1342"/>
      <c r="MQM59" s="1342"/>
      <c r="MQN59" s="1342"/>
      <c r="MQO59" s="1343"/>
      <c r="MQP59" s="1341"/>
      <c r="MQQ59" s="1342"/>
      <c r="MQR59" s="1342"/>
      <c r="MQS59" s="1342"/>
      <c r="MQT59" s="1343"/>
      <c r="MQU59" s="1341"/>
      <c r="MQV59" s="1342"/>
      <c r="MQW59" s="1342"/>
      <c r="MQX59" s="1342"/>
      <c r="MQY59" s="1343"/>
      <c r="MQZ59" s="1341"/>
      <c r="MRA59" s="1342"/>
      <c r="MRB59" s="1342"/>
      <c r="MRC59" s="1342"/>
      <c r="MRD59" s="1343"/>
      <c r="MRE59" s="1341"/>
      <c r="MRF59" s="1342"/>
      <c r="MRG59" s="1342"/>
      <c r="MRH59" s="1342"/>
      <c r="MRI59" s="1343"/>
      <c r="MRJ59" s="1341"/>
      <c r="MRK59" s="1342"/>
      <c r="MRL59" s="1342"/>
      <c r="MRM59" s="1342"/>
      <c r="MRN59" s="1343"/>
      <c r="MRO59" s="1341"/>
      <c r="MRP59" s="1342"/>
      <c r="MRQ59" s="1342"/>
      <c r="MRR59" s="1342"/>
      <c r="MRS59" s="1343"/>
      <c r="MRT59" s="1341"/>
      <c r="MRU59" s="1342"/>
      <c r="MRV59" s="1342"/>
      <c r="MRW59" s="1342"/>
      <c r="MRX59" s="1343"/>
      <c r="MRY59" s="1341"/>
      <c r="MRZ59" s="1342"/>
      <c r="MSA59" s="1342"/>
      <c r="MSB59" s="1342"/>
      <c r="MSC59" s="1343"/>
      <c r="MSD59" s="1341"/>
      <c r="MSE59" s="1342"/>
      <c r="MSF59" s="1342"/>
      <c r="MSG59" s="1342"/>
      <c r="MSH59" s="1343"/>
      <c r="MSI59" s="1341"/>
      <c r="MSJ59" s="1342"/>
      <c r="MSK59" s="1342"/>
      <c r="MSL59" s="1342"/>
      <c r="MSM59" s="1343"/>
      <c r="MSN59" s="1341"/>
      <c r="MSO59" s="1342"/>
      <c r="MSP59" s="1342"/>
      <c r="MSQ59" s="1342"/>
      <c r="MSR59" s="1343"/>
      <c r="MSS59" s="1341"/>
      <c r="MST59" s="1342"/>
      <c r="MSU59" s="1342"/>
      <c r="MSV59" s="1342"/>
      <c r="MSW59" s="1343"/>
      <c r="MSX59" s="1341"/>
      <c r="MSY59" s="1342"/>
      <c r="MSZ59" s="1342"/>
      <c r="MTA59" s="1342"/>
      <c r="MTB59" s="1343"/>
      <c r="MTC59" s="1341"/>
      <c r="MTD59" s="1342"/>
      <c r="MTE59" s="1342"/>
      <c r="MTF59" s="1342"/>
      <c r="MTG59" s="1343"/>
      <c r="MTH59" s="1341"/>
      <c r="MTI59" s="1342"/>
      <c r="MTJ59" s="1342"/>
      <c r="MTK59" s="1342"/>
      <c r="MTL59" s="1343"/>
      <c r="MTM59" s="1341"/>
      <c r="MTN59" s="1342"/>
      <c r="MTO59" s="1342"/>
      <c r="MTP59" s="1342"/>
      <c r="MTQ59" s="1343"/>
      <c r="MTR59" s="1341"/>
      <c r="MTS59" s="1342"/>
      <c r="MTT59" s="1342"/>
      <c r="MTU59" s="1342"/>
      <c r="MTV59" s="1343"/>
      <c r="MTW59" s="1341"/>
      <c r="MTX59" s="1342"/>
      <c r="MTY59" s="1342"/>
      <c r="MTZ59" s="1342"/>
      <c r="MUA59" s="1343"/>
      <c r="MUB59" s="1341"/>
      <c r="MUC59" s="1342"/>
      <c r="MUD59" s="1342"/>
      <c r="MUE59" s="1342"/>
      <c r="MUF59" s="1343"/>
      <c r="MUG59" s="1341"/>
      <c r="MUH59" s="1342"/>
      <c r="MUI59" s="1342"/>
      <c r="MUJ59" s="1342"/>
      <c r="MUK59" s="1343"/>
      <c r="MUL59" s="1341"/>
      <c r="MUM59" s="1342"/>
      <c r="MUN59" s="1342"/>
      <c r="MUO59" s="1342"/>
      <c r="MUP59" s="1343"/>
      <c r="MUQ59" s="1341"/>
      <c r="MUR59" s="1342"/>
      <c r="MUS59" s="1342"/>
      <c r="MUT59" s="1342"/>
      <c r="MUU59" s="1343"/>
      <c r="MUV59" s="1341"/>
      <c r="MUW59" s="1342"/>
      <c r="MUX59" s="1342"/>
      <c r="MUY59" s="1342"/>
      <c r="MUZ59" s="1343"/>
      <c r="MVA59" s="1341"/>
      <c r="MVB59" s="1342"/>
      <c r="MVC59" s="1342"/>
      <c r="MVD59" s="1342"/>
      <c r="MVE59" s="1343"/>
      <c r="MVF59" s="1341"/>
      <c r="MVG59" s="1342"/>
      <c r="MVH59" s="1342"/>
      <c r="MVI59" s="1342"/>
      <c r="MVJ59" s="1343"/>
      <c r="MVK59" s="1341"/>
      <c r="MVL59" s="1342"/>
      <c r="MVM59" s="1342"/>
      <c r="MVN59" s="1342"/>
      <c r="MVO59" s="1343"/>
      <c r="MVP59" s="1341"/>
      <c r="MVQ59" s="1342"/>
      <c r="MVR59" s="1342"/>
      <c r="MVS59" s="1342"/>
      <c r="MVT59" s="1343"/>
      <c r="MVU59" s="1341"/>
      <c r="MVV59" s="1342"/>
      <c r="MVW59" s="1342"/>
      <c r="MVX59" s="1342"/>
      <c r="MVY59" s="1343"/>
      <c r="MVZ59" s="1341"/>
      <c r="MWA59" s="1342"/>
      <c r="MWB59" s="1342"/>
      <c r="MWC59" s="1342"/>
      <c r="MWD59" s="1343"/>
      <c r="MWE59" s="1341"/>
      <c r="MWF59" s="1342"/>
      <c r="MWG59" s="1342"/>
      <c r="MWH59" s="1342"/>
      <c r="MWI59" s="1343"/>
      <c r="MWJ59" s="1341"/>
      <c r="MWK59" s="1342"/>
      <c r="MWL59" s="1342"/>
      <c r="MWM59" s="1342"/>
      <c r="MWN59" s="1343"/>
      <c r="MWO59" s="1341"/>
      <c r="MWP59" s="1342"/>
      <c r="MWQ59" s="1342"/>
      <c r="MWR59" s="1342"/>
      <c r="MWS59" s="1343"/>
      <c r="MWT59" s="1341"/>
      <c r="MWU59" s="1342"/>
      <c r="MWV59" s="1342"/>
      <c r="MWW59" s="1342"/>
      <c r="MWX59" s="1343"/>
      <c r="MWY59" s="1341"/>
      <c r="MWZ59" s="1342"/>
      <c r="MXA59" s="1342"/>
      <c r="MXB59" s="1342"/>
      <c r="MXC59" s="1343"/>
      <c r="MXD59" s="1341"/>
      <c r="MXE59" s="1342"/>
      <c r="MXF59" s="1342"/>
      <c r="MXG59" s="1342"/>
      <c r="MXH59" s="1343"/>
      <c r="MXI59" s="1341"/>
      <c r="MXJ59" s="1342"/>
      <c r="MXK59" s="1342"/>
      <c r="MXL59" s="1342"/>
      <c r="MXM59" s="1343"/>
      <c r="MXN59" s="1341"/>
      <c r="MXO59" s="1342"/>
      <c r="MXP59" s="1342"/>
      <c r="MXQ59" s="1342"/>
      <c r="MXR59" s="1343"/>
      <c r="MXS59" s="1341"/>
      <c r="MXT59" s="1342"/>
      <c r="MXU59" s="1342"/>
      <c r="MXV59" s="1342"/>
      <c r="MXW59" s="1343"/>
      <c r="MXX59" s="1341"/>
      <c r="MXY59" s="1342"/>
      <c r="MXZ59" s="1342"/>
      <c r="MYA59" s="1342"/>
      <c r="MYB59" s="1343"/>
      <c r="MYC59" s="1341"/>
      <c r="MYD59" s="1342"/>
      <c r="MYE59" s="1342"/>
      <c r="MYF59" s="1342"/>
      <c r="MYG59" s="1343"/>
      <c r="MYH59" s="1341"/>
      <c r="MYI59" s="1342"/>
      <c r="MYJ59" s="1342"/>
      <c r="MYK59" s="1342"/>
      <c r="MYL59" s="1343"/>
      <c r="MYM59" s="1341"/>
      <c r="MYN59" s="1342"/>
      <c r="MYO59" s="1342"/>
      <c r="MYP59" s="1342"/>
      <c r="MYQ59" s="1343"/>
      <c r="MYR59" s="1341"/>
      <c r="MYS59" s="1342"/>
      <c r="MYT59" s="1342"/>
      <c r="MYU59" s="1342"/>
      <c r="MYV59" s="1343"/>
      <c r="MYW59" s="1341"/>
      <c r="MYX59" s="1342"/>
      <c r="MYY59" s="1342"/>
      <c r="MYZ59" s="1342"/>
      <c r="MZA59" s="1343"/>
      <c r="MZB59" s="1341"/>
      <c r="MZC59" s="1342"/>
      <c r="MZD59" s="1342"/>
      <c r="MZE59" s="1342"/>
      <c r="MZF59" s="1343"/>
      <c r="MZG59" s="1341"/>
      <c r="MZH59" s="1342"/>
      <c r="MZI59" s="1342"/>
      <c r="MZJ59" s="1342"/>
      <c r="MZK59" s="1343"/>
      <c r="MZL59" s="1341"/>
      <c r="MZM59" s="1342"/>
      <c r="MZN59" s="1342"/>
      <c r="MZO59" s="1342"/>
      <c r="MZP59" s="1343"/>
      <c r="MZQ59" s="1341"/>
      <c r="MZR59" s="1342"/>
      <c r="MZS59" s="1342"/>
      <c r="MZT59" s="1342"/>
      <c r="MZU59" s="1343"/>
      <c r="MZV59" s="1341"/>
      <c r="MZW59" s="1342"/>
      <c r="MZX59" s="1342"/>
      <c r="MZY59" s="1342"/>
      <c r="MZZ59" s="1343"/>
      <c r="NAA59" s="1341"/>
      <c r="NAB59" s="1342"/>
      <c r="NAC59" s="1342"/>
      <c r="NAD59" s="1342"/>
      <c r="NAE59" s="1343"/>
      <c r="NAF59" s="1341"/>
      <c r="NAG59" s="1342"/>
      <c r="NAH59" s="1342"/>
      <c r="NAI59" s="1342"/>
      <c r="NAJ59" s="1343"/>
      <c r="NAK59" s="1341"/>
      <c r="NAL59" s="1342"/>
      <c r="NAM59" s="1342"/>
      <c r="NAN59" s="1342"/>
      <c r="NAO59" s="1343"/>
      <c r="NAP59" s="1341"/>
      <c r="NAQ59" s="1342"/>
      <c r="NAR59" s="1342"/>
      <c r="NAS59" s="1342"/>
      <c r="NAT59" s="1343"/>
      <c r="NAU59" s="1341"/>
      <c r="NAV59" s="1342"/>
      <c r="NAW59" s="1342"/>
      <c r="NAX59" s="1342"/>
      <c r="NAY59" s="1343"/>
      <c r="NAZ59" s="1341"/>
      <c r="NBA59" s="1342"/>
      <c r="NBB59" s="1342"/>
      <c r="NBC59" s="1342"/>
      <c r="NBD59" s="1343"/>
      <c r="NBE59" s="1341"/>
      <c r="NBF59" s="1342"/>
      <c r="NBG59" s="1342"/>
      <c r="NBH59" s="1342"/>
      <c r="NBI59" s="1343"/>
      <c r="NBJ59" s="1341"/>
      <c r="NBK59" s="1342"/>
      <c r="NBL59" s="1342"/>
      <c r="NBM59" s="1342"/>
      <c r="NBN59" s="1343"/>
      <c r="NBO59" s="1341"/>
      <c r="NBP59" s="1342"/>
      <c r="NBQ59" s="1342"/>
      <c r="NBR59" s="1342"/>
      <c r="NBS59" s="1343"/>
      <c r="NBT59" s="1341"/>
      <c r="NBU59" s="1342"/>
      <c r="NBV59" s="1342"/>
      <c r="NBW59" s="1342"/>
      <c r="NBX59" s="1343"/>
      <c r="NBY59" s="1341"/>
      <c r="NBZ59" s="1342"/>
      <c r="NCA59" s="1342"/>
      <c r="NCB59" s="1342"/>
      <c r="NCC59" s="1343"/>
      <c r="NCD59" s="1341"/>
      <c r="NCE59" s="1342"/>
      <c r="NCF59" s="1342"/>
      <c r="NCG59" s="1342"/>
      <c r="NCH59" s="1343"/>
      <c r="NCI59" s="1341"/>
      <c r="NCJ59" s="1342"/>
      <c r="NCK59" s="1342"/>
      <c r="NCL59" s="1342"/>
      <c r="NCM59" s="1343"/>
      <c r="NCN59" s="1341"/>
      <c r="NCO59" s="1342"/>
      <c r="NCP59" s="1342"/>
      <c r="NCQ59" s="1342"/>
      <c r="NCR59" s="1343"/>
      <c r="NCS59" s="1341"/>
      <c r="NCT59" s="1342"/>
      <c r="NCU59" s="1342"/>
      <c r="NCV59" s="1342"/>
      <c r="NCW59" s="1343"/>
      <c r="NCX59" s="1341"/>
      <c r="NCY59" s="1342"/>
      <c r="NCZ59" s="1342"/>
      <c r="NDA59" s="1342"/>
      <c r="NDB59" s="1343"/>
      <c r="NDC59" s="1341"/>
      <c r="NDD59" s="1342"/>
      <c r="NDE59" s="1342"/>
      <c r="NDF59" s="1342"/>
      <c r="NDG59" s="1343"/>
      <c r="NDH59" s="1341"/>
      <c r="NDI59" s="1342"/>
      <c r="NDJ59" s="1342"/>
      <c r="NDK59" s="1342"/>
      <c r="NDL59" s="1343"/>
      <c r="NDM59" s="1341"/>
      <c r="NDN59" s="1342"/>
      <c r="NDO59" s="1342"/>
      <c r="NDP59" s="1342"/>
      <c r="NDQ59" s="1343"/>
      <c r="NDR59" s="1341"/>
      <c r="NDS59" s="1342"/>
      <c r="NDT59" s="1342"/>
      <c r="NDU59" s="1342"/>
      <c r="NDV59" s="1343"/>
      <c r="NDW59" s="1341"/>
      <c r="NDX59" s="1342"/>
      <c r="NDY59" s="1342"/>
      <c r="NDZ59" s="1342"/>
      <c r="NEA59" s="1343"/>
      <c r="NEB59" s="1341"/>
      <c r="NEC59" s="1342"/>
      <c r="NED59" s="1342"/>
      <c r="NEE59" s="1342"/>
      <c r="NEF59" s="1343"/>
      <c r="NEG59" s="1341"/>
      <c r="NEH59" s="1342"/>
      <c r="NEI59" s="1342"/>
      <c r="NEJ59" s="1342"/>
      <c r="NEK59" s="1343"/>
      <c r="NEL59" s="1341"/>
      <c r="NEM59" s="1342"/>
      <c r="NEN59" s="1342"/>
      <c r="NEO59" s="1342"/>
      <c r="NEP59" s="1343"/>
      <c r="NEQ59" s="1341"/>
      <c r="NER59" s="1342"/>
      <c r="NES59" s="1342"/>
      <c r="NET59" s="1342"/>
      <c r="NEU59" s="1343"/>
      <c r="NEV59" s="1341"/>
      <c r="NEW59" s="1342"/>
      <c r="NEX59" s="1342"/>
      <c r="NEY59" s="1342"/>
      <c r="NEZ59" s="1343"/>
      <c r="NFA59" s="1341"/>
      <c r="NFB59" s="1342"/>
      <c r="NFC59" s="1342"/>
      <c r="NFD59" s="1342"/>
      <c r="NFE59" s="1343"/>
      <c r="NFF59" s="1341"/>
      <c r="NFG59" s="1342"/>
      <c r="NFH59" s="1342"/>
      <c r="NFI59" s="1342"/>
      <c r="NFJ59" s="1343"/>
      <c r="NFK59" s="1341"/>
      <c r="NFL59" s="1342"/>
      <c r="NFM59" s="1342"/>
      <c r="NFN59" s="1342"/>
      <c r="NFO59" s="1343"/>
      <c r="NFP59" s="1341"/>
      <c r="NFQ59" s="1342"/>
      <c r="NFR59" s="1342"/>
      <c r="NFS59" s="1342"/>
      <c r="NFT59" s="1343"/>
      <c r="NFU59" s="1341"/>
      <c r="NFV59" s="1342"/>
      <c r="NFW59" s="1342"/>
      <c r="NFX59" s="1342"/>
      <c r="NFY59" s="1343"/>
      <c r="NFZ59" s="1341"/>
      <c r="NGA59" s="1342"/>
      <c r="NGB59" s="1342"/>
      <c r="NGC59" s="1342"/>
      <c r="NGD59" s="1343"/>
      <c r="NGE59" s="1341"/>
      <c r="NGF59" s="1342"/>
      <c r="NGG59" s="1342"/>
      <c r="NGH59" s="1342"/>
      <c r="NGI59" s="1343"/>
      <c r="NGJ59" s="1341"/>
      <c r="NGK59" s="1342"/>
      <c r="NGL59" s="1342"/>
      <c r="NGM59" s="1342"/>
      <c r="NGN59" s="1343"/>
      <c r="NGO59" s="1341"/>
      <c r="NGP59" s="1342"/>
      <c r="NGQ59" s="1342"/>
      <c r="NGR59" s="1342"/>
      <c r="NGS59" s="1343"/>
      <c r="NGT59" s="1341"/>
      <c r="NGU59" s="1342"/>
      <c r="NGV59" s="1342"/>
      <c r="NGW59" s="1342"/>
      <c r="NGX59" s="1343"/>
      <c r="NGY59" s="1341"/>
      <c r="NGZ59" s="1342"/>
      <c r="NHA59" s="1342"/>
      <c r="NHB59" s="1342"/>
      <c r="NHC59" s="1343"/>
      <c r="NHD59" s="1341"/>
      <c r="NHE59" s="1342"/>
      <c r="NHF59" s="1342"/>
      <c r="NHG59" s="1342"/>
      <c r="NHH59" s="1343"/>
      <c r="NHI59" s="1341"/>
      <c r="NHJ59" s="1342"/>
      <c r="NHK59" s="1342"/>
      <c r="NHL59" s="1342"/>
      <c r="NHM59" s="1343"/>
      <c r="NHN59" s="1341"/>
      <c r="NHO59" s="1342"/>
      <c r="NHP59" s="1342"/>
      <c r="NHQ59" s="1342"/>
      <c r="NHR59" s="1343"/>
      <c r="NHS59" s="1341"/>
      <c r="NHT59" s="1342"/>
      <c r="NHU59" s="1342"/>
      <c r="NHV59" s="1342"/>
      <c r="NHW59" s="1343"/>
      <c r="NHX59" s="1341"/>
      <c r="NHY59" s="1342"/>
      <c r="NHZ59" s="1342"/>
      <c r="NIA59" s="1342"/>
      <c r="NIB59" s="1343"/>
      <c r="NIC59" s="1341"/>
      <c r="NID59" s="1342"/>
      <c r="NIE59" s="1342"/>
      <c r="NIF59" s="1342"/>
      <c r="NIG59" s="1343"/>
      <c r="NIH59" s="1341"/>
      <c r="NII59" s="1342"/>
      <c r="NIJ59" s="1342"/>
      <c r="NIK59" s="1342"/>
      <c r="NIL59" s="1343"/>
      <c r="NIM59" s="1341"/>
      <c r="NIN59" s="1342"/>
      <c r="NIO59" s="1342"/>
      <c r="NIP59" s="1342"/>
      <c r="NIQ59" s="1343"/>
      <c r="NIR59" s="1341"/>
      <c r="NIS59" s="1342"/>
      <c r="NIT59" s="1342"/>
      <c r="NIU59" s="1342"/>
      <c r="NIV59" s="1343"/>
      <c r="NIW59" s="1341"/>
      <c r="NIX59" s="1342"/>
      <c r="NIY59" s="1342"/>
      <c r="NIZ59" s="1342"/>
      <c r="NJA59" s="1343"/>
      <c r="NJB59" s="1341"/>
      <c r="NJC59" s="1342"/>
      <c r="NJD59" s="1342"/>
      <c r="NJE59" s="1342"/>
      <c r="NJF59" s="1343"/>
      <c r="NJG59" s="1341"/>
      <c r="NJH59" s="1342"/>
      <c r="NJI59" s="1342"/>
      <c r="NJJ59" s="1342"/>
      <c r="NJK59" s="1343"/>
      <c r="NJL59" s="1341"/>
      <c r="NJM59" s="1342"/>
      <c r="NJN59" s="1342"/>
      <c r="NJO59" s="1342"/>
      <c r="NJP59" s="1343"/>
      <c r="NJQ59" s="1341"/>
      <c r="NJR59" s="1342"/>
      <c r="NJS59" s="1342"/>
      <c r="NJT59" s="1342"/>
      <c r="NJU59" s="1343"/>
      <c r="NJV59" s="1341"/>
      <c r="NJW59" s="1342"/>
      <c r="NJX59" s="1342"/>
      <c r="NJY59" s="1342"/>
      <c r="NJZ59" s="1343"/>
      <c r="NKA59" s="1341"/>
      <c r="NKB59" s="1342"/>
      <c r="NKC59" s="1342"/>
      <c r="NKD59" s="1342"/>
      <c r="NKE59" s="1343"/>
      <c r="NKF59" s="1341"/>
      <c r="NKG59" s="1342"/>
      <c r="NKH59" s="1342"/>
      <c r="NKI59" s="1342"/>
      <c r="NKJ59" s="1343"/>
      <c r="NKK59" s="1341"/>
      <c r="NKL59" s="1342"/>
      <c r="NKM59" s="1342"/>
      <c r="NKN59" s="1342"/>
      <c r="NKO59" s="1343"/>
      <c r="NKP59" s="1341"/>
      <c r="NKQ59" s="1342"/>
      <c r="NKR59" s="1342"/>
      <c r="NKS59" s="1342"/>
      <c r="NKT59" s="1343"/>
      <c r="NKU59" s="1341"/>
      <c r="NKV59" s="1342"/>
      <c r="NKW59" s="1342"/>
      <c r="NKX59" s="1342"/>
      <c r="NKY59" s="1343"/>
      <c r="NKZ59" s="1341"/>
      <c r="NLA59" s="1342"/>
      <c r="NLB59" s="1342"/>
      <c r="NLC59" s="1342"/>
      <c r="NLD59" s="1343"/>
      <c r="NLE59" s="1341"/>
      <c r="NLF59" s="1342"/>
      <c r="NLG59" s="1342"/>
      <c r="NLH59" s="1342"/>
      <c r="NLI59" s="1343"/>
      <c r="NLJ59" s="1341"/>
      <c r="NLK59" s="1342"/>
      <c r="NLL59" s="1342"/>
      <c r="NLM59" s="1342"/>
      <c r="NLN59" s="1343"/>
      <c r="NLO59" s="1341"/>
      <c r="NLP59" s="1342"/>
      <c r="NLQ59" s="1342"/>
      <c r="NLR59" s="1342"/>
      <c r="NLS59" s="1343"/>
      <c r="NLT59" s="1341"/>
      <c r="NLU59" s="1342"/>
      <c r="NLV59" s="1342"/>
      <c r="NLW59" s="1342"/>
      <c r="NLX59" s="1343"/>
      <c r="NLY59" s="1341"/>
      <c r="NLZ59" s="1342"/>
      <c r="NMA59" s="1342"/>
      <c r="NMB59" s="1342"/>
      <c r="NMC59" s="1343"/>
      <c r="NMD59" s="1341"/>
      <c r="NME59" s="1342"/>
      <c r="NMF59" s="1342"/>
      <c r="NMG59" s="1342"/>
      <c r="NMH59" s="1343"/>
      <c r="NMI59" s="1341"/>
      <c r="NMJ59" s="1342"/>
      <c r="NMK59" s="1342"/>
      <c r="NML59" s="1342"/>
      <c r="NMM59" s="1343"/>
      <c r="NMN59" s="1341"/>
      <c r="NMO59" s="1342"/>
      <c r="NMP59" s="1342"/>
      <c r="NMQ59" s="1342"/>
      <c r="NMR59" s="1343"/>
      <c r="NMS59" s="1341"/>
      <c r="NMT59" s="1342"/>
      <c r="NMU59" s="1342"/>
      <c r="NMV59" s="1342"/>
      <c r="NMW59" s="1343"/>
      <c r="NMX59" s="1341"/>
      <c r="NMY59" s="1342"/>
      <c r="NMZ59" s="1342"/>
      <c r="NNA59" s="1342"/>
      <c r="NNB59" s="1343"/>
      <c r="NNC59" s="1341"/>
      <c r="NND59" s="1342"/>
      <c r="NNE59" s="1342"/>
      <c r="NNF59" s="1342"/>
      <c r="NNG59" s="1343"/>
      <c r="NNH59" s="1341"/>
      <c r="NNI59" s="1342"/>
      <c r="NNJ59" s="1342"/>
      <c r="NNK59" s="1342"/>
      <c r="NNL59" s="1343"/>
      <c r="NNM59" s="1341"/>
      <c r="NNN59" s="1342"/>
      <c r="NNO59" s="1342"/>
      <c r="NNP59" s="1342"/>
      <c r="NNQ59" s="1343"/>
      <c r="NNR59" s="1341"/>
      <c r="NNS59" s="1342"/>
      <c r="NNT59" s="1342"/>
      <c r="NNU59" s="1342"/>
      <c r="NNV59" s="1343"/>
      <c r="NNW59" s="1341"/>
      <c r="NNX59" s="1342"/>
      <c r="NNY59" s="1342"/>
      <c r="NNZ59" s="1342"/>
      <c r="NOA59" s="1343"/>
      <c r="NOB59" s="1341"/>
      <c r="NOC59" s="1342"/>
      <c r="NOD59" s="1342"/>
      <c r="NOE59" s="1342"/>
      <c r="NOF59" s="1343"/>
      <c r="NOG59" s="1341"/>
      <c r="NOH59" s="1342"/>
      <c r="NOI59" s="1342"/>
      <c r="NOJ59" s="1342"/>
      <c r="NOK59" s="1343"/>
      <c r="NOL59" s="1341"/>
      <c r="NOM59" s="1342"/>
      <c r="NON59" s="1342"/>
      <c r="NOO59" s="1342"/>
      <c r="NOP59" s="1343"/>
      <c r="NOQ59" s="1341"/>
      <c r="NOR59" s="1342"/>
      <c r="NOS59" s="1342"/>
      <c r="NOT59" s="1342"/>
      <c r="NOU59" s="1343"/>
      <c r="NOV59" s="1341"/>
      <c r="NOW59" s="1342"/>
      <c r="NOX59" s="1342"/>
      <c r="NOY59" s="1342"/>
      <c r="NOZ59" s="1343"/>
      <c r="NPA59" s="1341"/>
      <c r="NPB59" s="1342"/>
      <c r="NPC59" s="1342"/>
      <c r="NPD59" s="1342"/>
      <c r="NPE59" s="1343"/>
      <c r="NPF59" s="1341"/>
      <c r="NPG59" s="1342"/>
      <c r="NPH59" s="1342"/>
      <c r="NPI59" s="1342"/>
      <c r="NPJ59" s="1343"/>
      <c r="NPK59" s="1341"/>
      <c r="NPL59" s="1342"/>
      <c r="NPM59" s="1342"/>
      <c r="NPN59" s="1342"/>
      <c r="NPO59" s="1343"/>
      <c r="NPP59" s="1341"/>
      <c r="NPQ59" s="1342"/>
      <c r="NPR59" s="1342"/>
      <c r="NPS59" s="1342"/>
      <c r="NPT59" s="1343"/>
      <c r="NPU59" s="1341"/>
      <c r="NPV59" s="1342"/>
      <c r="NPW59" s="1342"/>
      <c r="NPX59" s="1342"/>
      <c r="NPY59" s="1343"/>
      <c r="NPZ59" s="1341"/>
      <c r="NQA59" s="1342"/>
      <c r="NQB59" s="1342"/>
      <c r="NQC59" s="1342"/>
      <c r="NQD59" s="1343"/>
      <c r="NQE59" s="1341"/>
      <c r="NQF59" s="1342"/>
      <c r="NQG59" s="1342"/>
      <c r="NQH59" s="1342"/>
      <c r="NQI59" s="1343"/>
      <c r="NQJ59" s="1341"/>
      <c r="NQK59" s="1342"/>
      <c r="NQL59" s="1342"/>
      <c r="NQM59" s="1342"/>
      <c r="NQN59" s="1343"/>
      <c r="NQO59" s="1341"/>
      <c r="NQP59" s="1342"/>
      <c r="NQQ59" s="1342"/>
      <c r="NQR59" s="1342"/>
      <c r="NQS59" s="1343"/>
      <c r="NQT59" s="1341"/>
      <c r="NQU59" s="1342"/>
      <c r="NQV59" s="1342"/>
      <c r="NQW59" s="1342"/>
      <c r="NQX59" s="1343"/>
      <c r="NQY59" s="1341"/>
      <c r="NQZ59" s="1342"/>
      <c r="NRA59" s="1342"/>
      <c r="NRB59" s="1342"/>
      <c r="NRC59" s="1343"/>
      <c r="NRD59" s="1341"/>
      <c r="NRE59" s="1342"/>
      <c r="NRF59" s="1342"/>
      <c r="NRG59" s="1342"/>
      <c r="NRH59" s="1343"/>
      <c r="NRI59" s="1341"/>
      <c r="NRJ59" s="1342"/>
      <c r="NRK59" s="1342"/>
      <c r="NRL59" s="1342"/>
      <c r="NRM59" s="1343"/>
      <c r="NRN59" s="1341"/>
      <c r="NRO59" s="1342"/>
      <c r="NRP59" s="1342"/>
      <c r="NRQ59" s="1342"/>
      <c r="NRR59" s="1343"/>
      <c r="NRS59" s="1341"/>
      <c r="NRT59" s="1342"/>
      <c r="NRU59" s="1342"/>
      <c r="NRV59" s="1342"/>
      <c r="NRW59" s="1343"/>
      <c r="NRX59" s="1341"/>
      <c r="NRY59" s="1342"/>
      <c r="NRZ59" s="1342"/>
      <c r="NSA59" s="1342"/>
      <c r="NSB59" s="1343"/>
      <c r="NSC59" s="1341"/>
      <c r="NSD59" s="1342"/>
      <c r="NSE59" s="1342"/>
      <c r="NSF59" s="1342"/>
      <c r="NSG59" s="1343"/>
      <c r="NSH59" s="1341"/>
      <c r="NSI59" s="1342"/>
      <c r="NSJ59" s="1342"/>
      <c r="NSK59" s="1342"/>
      <c r="NSL59" s="1343"/>
      <c r="NSM59" s="1341"/>
      <c r="NSN59" s="1342"/>
      <c r="NSO59" s="1342"/>
      <c r="NSP59" s="1342"/>
      <c r="NSQ59" s="1343"/>
      <c r="NSR59" s="1341"/>
      <c r="NSS59" s="1342"/>
      <c r="NST59" s="1342"/>
      <c r="NSU59" s="1342"/>
      <c r="NSV59" s="1343"/>
      <c r="NSW59" s="1341"/>
      <c r="NSX59" s="1342"/>
      <c r="NSY59" s="1342"/>
      <c r="NSZ59" s="1342"/>
      <c r="NTA59" s="1343"/>
      <c r="NTB59" s="1341"/>
      <c r="NTC59" s="1342"/>
      <c r="NTD59" s="1342"/>
      <c r="NTE59" s="1342"/>
      <c r="NTF59" s="1343"/>
      <c r="NTG59" s="1341"/>
      <c r="NTH59" s="1342"/>
      <c r="NTI59" s="1342"/>
      <c r="NTJ59" s="1342"/>
      <c r="NTK59" s="1343"/>
      <c r="NTL59" s="1341"/>
      <c r="NTM59" s="1342"/>
      <c r="NTN59" s="1342"/>
      <c r="NTO59" s="1342"/>
      <c r="NTP59" s="1343"/>
      <c r="NTQ59" s="1341"/>
      <c r="NTR59" s="1342"/>
      <c r="NTS59" s="1342"/>
      <c r="NTT59" s="1342"/>
      <c r="NTU59" s="1343"/>
      <c r="NTV59" s="1341"/>
      <c r="NTW59" s="1342"/>
      <c r="NTX59" s="1342"/>
      <c r="NTY59" s="1342"/>
      <c r="NTZ59" s="1343"/>
      <c r="NUA59" s="1341"/>
      <c r="NUB59" s="1342"/>
      <c r="NUC59" s="1342"/>
      <c r="NUD59" s="1342"/>
      <c r="NUE59" s="1343"/>
      <c r="NUF59" s="1341"/>
      <c r="NUG59" s="1342"/>
      <c r="NUH59" s="1342"/>
      <c r="NUI59" s="1342"/>
      <c r="NUJ59" s="1343"/>
      <c r="NUK59" s="1341"/>
      <c r="NUL59" s="1342"/>
      <c r="NUM59" s="1342"/>
      <c r="NUN59" s="1342"/>
      <c r="NUO59" s="1343"/>
      <c r="NUP59" s="1341"/>
      <c r="NUQ59" s="1342"/>
      <c r="NUR59" s="1342"/>
      <c r="NUS59" s="1342"/>
      <c r="NUT59" s="1343"/>
      <c r="NUU59" s="1341"/>
      <c r="NUV59" s="1342"/>
      <c r="NUW59" s="1342"/>
      <c r="NUX59" s="1342"/>
      <c r="NUY59" s="1343"/>
      <c r="NUZ59" s="1341"/>
      <c r="NVA59" s="1342"/>
      <c r="NVB59" s="1342"/>
      <c r="NVC59" s="1342"/>
      <c r="NVD59" s="1343"/>
      <c r="NVE59" s="1341"/>
      <c r="NVF59" s="1342"/>
      <c r="NVG59" s="1342"/>
      <c r="NVH59" s="1342"/>
      <c r="NVI59" s="1343"/>
      <c r="NVJ59" s="1341"/>
      <c r="NVK59" s="1342"/>
      <c r="NVL59" s="1342"/>
      <c r="NVM59" s="1342"/>
      <c r="NVN59" s="1343"/>
      <c r="NVO59" s="1341"/>
      <c r="NVP59" s="1342"/>
      <c r="NVQ59" s="1342"/>
      <c r="NVR59" s="1342"/>
      <c r="NVS59" s="1343"/>
      <c r="NVT59" s="1341"/>
      <c r="NVU59" s="1342"/>
      <c r="NVV59" s="1342"/>
      <c r="NVW59" s="1342"/>
      <c r="NVX59" s="1343"/>
      <c r="NVY59" s="1341"/>
      <c r="NVZ59" s="1342"/>
      <c r="NWA59" s="1342"/>
      <c r="NWB59" s="1342"/>
      <c r="NWC59" s="1343"/>
      <c r="NWD59" s="1341"/>
      <c r="NWE59" s="1342"/>
      <c r="NWF59" s="1342"/>
      <c r="NWG59" s="1342"/>
      <c r="NWH59" s="1343"/>
      <c r="NWI59" s="1341"/>
      <c r="NWJ59" s="1342"/>
      <c r="NWK59" s="1342"/>
      <c r="NWL59" s="1342"/>
      <c r="NWM59" s="1343"/>
      <c r="NWN59" s="1341"/>
      <c r="NWO59" s="1342"/>
      <c r="NWP59" s="1342"/>
      <c r="NWQ59" s="1342"/>
      <c r="NWR59" s="1343"/>
      <c r="NWS59" s="1341"/>
      <c r="NWT59" s="1342"/>
      <c r="NWU59" s="1342"/>
      <c r="NWV59" s="1342"/>
      <c r="NWW59" s="1343"/>
      <c r="NWX59" s="1341"/>
      <c r="NWY59" s="1342"/>
      <c r="NWZ59" s="1342"/>
      <c r="NXA59" s="1342"/>
      <c r="NXB59" s="1343"/>
      <c r="NXC59" s="1341"/>
      <c r="NXD59" s="1342"/>
      <c r="NXE59" s="1342"/>
      <c r="NXF59" s="1342"/>
      <c r="NXG59" s="1343"/>
      <c r="NXH59" s="1341"/>
      <c r="NXI59" s="1342"/>
      <c r="NXJ59" s="1342"/>
      <c r="NXK59" s="1342"/>
      <c r="NXL59" s="1343"/>
      <c r="NXM59" s="1341"/>
      <c r="NXN59" s="1342"/>
      <c r="NXO59" s="1342"/>
      <c r="NXP59" s="1342"/>
      <c r="NXQ59" s="1343"/>
      <c r="NXR59" s="1341"/>
      <c r="NXS59" s="1342"/>
      <c r="NXT59" s="1342"/>
      <c r="NXU59" s="1342"/>
      <c r="NXV59" s="1343"/>
      <c r="NXW59" s="1341"/>
      <c r="NXX59" s="1342"/>
      <c r="NXY59" s="1342"/>
      <c r="NXZ59" s="1342"/>
      <c r="NYA59" s="1343"/>
      <c r="NYB59" s="1341"/>
      <c r="NYC59" s="1342"/>
      <c r="NYD59" s="1342"/>
      <c r="NYE59" s="1342"/>
      <c r="NYF59" s="1343"/>
      <c r="NYG59" s="1341"/>
      <c r="NYH59" s="1342"/>
      <c r="NYI59" s="1342"/>
      <c r="NYJ59" s="1342"/>
      <c r="NYK59" s="1343"/>
      <c r="NYL59" s="1341"/>
      <c r="NYM59" s="1342"/>
      <c r="NYN59" s="1342"/>
      <c r="NYO59" s="1342"/>
      <c r="NYP59" s="1343"/>
      <c r="NYQ59" s="1341"/>
      <c r="NYR59" s="1342"/>
      <c r="NYS59" s="1342"/>
      <c r="NYT59" s="1342"/>
      <c r="NYU59" s="1343"/>
      <c r="NYV59" s="1341"/>
      <c r="NYW59" s="1342"/>
      <c r="NYX59" s="1342"/>
      <c r="NYY59" s="1342"/>
      <c r="NYZ59" s="1343"/>
      <c r="NZA59" s="1341"/>
      <c r="NZB59" s="1342"/>
      <c r="NZC59" s="1342"/>
      <c r="NZD59" s="1342"/>
      <c r="NZE59" s="1343"/>
      <c r="NZF59" s="1341"/>
      <c r="NZG59" s="1342"/>
      <c r="NZH59" s="1342"/>
      <c r="NZI59" s="1342"/>
      <c r="NZJ59" s="1343"/>
      <c r="NZK59" s="1341"/>
      <c r="NZL59" s="1342"/>
      <c r="NZM59" s="1342"/>
      <c r="NZN59" s="1342"/>
      <c r="NZO59" s="1343"/>
      <c r="NZP59" s="1341"/>
      <c r="NZQ59" s="1342"/>
      <c r="NZR59" s="1342"/>
      <c r="NZS59" s="1342"/>
      <c r="NZT59" s="1343"/>
      <c r="NZU59" s="1341"/>
      <c r="NZV59" s="1342"/>
      <c r="NZW59" s="1342"/>
      <c r="NZX59" s="1342"/>
      <c r="NZY59" s="1343"/>
      <c r="NZZ59" s="1341"/>
      <c r="OAA59" s="1342"/>
      <c r="OAB59" s="1342"/>
      <c r="OAC59" s="1342"/>
      <c r="OAD59" s="1343"/>
      <c r="OAE59" s="1341"/>
      <c r="OAF59" s="1342"/>
      <c r="OAG59" s="1342"/>
      <c r="OAH59" s="1342"/>
      <c r="OAI59" s="1343"/>
      <c r="OAJ59" s="1341"/>
      <c r="OAK59" s="1342"/>
      <c r="OAL59" s="1342"/>
      <c r="OAM59" s="1342"/>
      <c r="OAN59" s="1343"/>
      <c r="OAO59" s="1341"/>
      <c r="OAP59" s="1342"/>
      <c r="OAQ59" s="1342"/>
      <c r="OAR59" s="1342"/>
      <c r="OAS59" s="1343"/>
      <c r="OAT59" s="1341"/>
      <c r="OAU59" s="1342"/>
      <c r="OAV59" s="1342"/>
      <c r="OAW59" s="1342"/>
      <c r="OAX59" s="1343"/>
      <c r="OAY59" s="1341"/>
      <c r="OAZ59" s="1342"/>
      <c r="OBA59" s="1342"/>
      <c r="OBB59" s="1342"/>
      <c r="OBC59" s="1343"/>
      <c r="OBD59" s="1341"/>
      <c r="OBE59" s="1342"/>
      <c r="OBF59" s="1342"/>
      <c r="OBG59" s="1342"/>
      <c r="OBH59" s="1343"/>
      <c r="OBI59" s="1341"/>
      <c r="OBJ59" s="1342"/>
      <c r="OBK59" s="1342"/>
      <c r="OBL59" s="1342"/>
      <c r="OBM59" s="1343"/>
      <c r="OBN59" s="1341"/>
      <c r="OBO59" s="1342"/>
      <c r="OBP59" s="1342"/>
      <c r="OBQ59" s="1342"/>
      <c r="OBR59" s="1343"/>
      <c r="OBS59" s="1341"/>
      <c r="OBT59" s="1342"/>
      <c r="OBU59" s="1342"/>
      <c r="OBV59" s="1342"/>
      <c r="OBW59" s="1343"/>
      <c r="OBX59" s="1341"/>
      <c r="OBY59" s="1342"/>
      <c r="OBZ59" s="1342"/>
      <c r="OCA59" s="1342"/>
      <c r="OCB59" s="1343"/>
      <c r="OCC59" s="1341"/>
      <c r="OCD59" s="1342"/>
      <c r="OCE59" s="1342"/>
      <c r="OCF59" s="1342"/>
      <c r="OCG59" s="1343"/>
      <c r="OCH59" s="1341"/>
      <c r="OCI59" s="1342"/>
      <c r="OCJ59" s="1342"/>
      <c r="OCK59" s="1342"/>
      <c r="OCL59" s="1343"/>
      <c r="OCM59" s="1341"/>
      <c r="OCN59" s="1342"/>
      <c r="OCO59" s="1342"/>
      <c r="OCP59" s="1342"/>
      <c r="OCQ59" s="1343"/>
      <c r="OCR59" s="1341"/>
      <c r="OCS59" s="1342"/>
      <c r="OCT59" s="1342"/>
      <c r="OCU59" s="1342"/>
      <c r="OCV59" s="1343"/>
      <c r="OCW59" s="1341"/>
      <c r="OCX59" s="1342"/>
      <c r="OCY59" s="1342"/>
      <c r="OCZ59" s="1342"/>
      <c r="ODA59" s="1343"/>
      <c r="ODB59" s="1341"/>
      <c r="ODC59" s="1342"/>
      <c r="ODD59" s="1342"/>
      <c r="ODE59" s="1342"/>
      <c r="ODF59" s="1343"/>
      <c r="ODG59" s="1341"/>
      <c r="ODH59" s="1342"/>
      <c r="ODI59" s="1342"/>
      <c r="ODJ59" s="1342"/>
      <c r="ODK59" s="1343"/>
      <c r="ODL59" s="1341"/>
      <c r="ODM59" s="1342"/>
      <c r="ODN59" s="1342"/>
      <c r="ODO59" s="1342"/>
      <c r="ODP59" s="1343"/>
      <c r="ODQ59" s="1341"/>
      <c r="ODR59" s="1342"/>
      <c r="ODS59" s="1342"/>
      <c r="ODT59" s="1342"/>
      <c r="ODU59" s="1343"/>
      <c r="ODV59" s="1341"/>
      <c r="ODW59" s="1342"/>
      <c r="ODX59" s="1342"/>
      <c r="ODY59" s="1342"/>
      <c r="ODZ59" s="1343"/>
      <c r="OEA59" s="1341"/>
      <c r="OEB59" s="1342"/>
      <c r="OEC59" s="1342"/>
      <c r="OED59" s="1342"/>
      <c r="OEE59" s="1343"/>
      <c r="OEF59" s="1341"/>
      <c r="OEG59" s="1342"/>
      <c r="OEH59" s="1342"/>
      <c r="OEI59" s="1342"/>
      <c r="OEJ59" s="1343"/>
      <c r="OEK59" s="1341"/>
      <c r="OEL59" s="1342"/>
      <c r="OEM59" s="1342"/>
      <c r="OEN59" s="1342"/>
      <c r="OEO59" s="1343"/>
      <c r="OEP59" s="1341"/>
      <c r="OEQ59" s="1342"/>
      <c r="OER59" s="1342"/>
      <c r="OES59" s="1342"/>
      <c r="OET59" s="1343"/>
      <c r="OEU59" s="1341"/>
      <c r="OEV59" s="1342"/>
      <c r="OEW59" s="1342"/>
      <c r="OEX59" s="1342"/>
      <c r="OEY59" s="1343"/>
      <c r="OEZ59" s="1341"/>
      <c r="OFA59" s="1342"/>
      <c r="OFB59" s="1342"/>
      <c r="OFC59" s="1342"/>
      <c r="OFD59" s="1343"/>
      <c r="OFE59" s="1341"/>
      <c r="OFF59" s="1342"/>
      <c r="OFG59" s="1342"/>
      <c r="OFH59" s="1342"/>
      <c r="OFI59" s="1343"/>
      <c r="OFJ59" s="1341"/>
      <c r="OFK59" s="1342"/>
      <c r="OFL59" s="1342"/>
      <c r="OFM59" s="1342"/>
      <c r="OFN59" s="1343"/>
      <c r="OFO59" s="1341"/>
      <c r="OFP59" s="1342"/>
      <c r="OFQ59" s="1342"/>
      <c r="OFR59" s="1342"/>
      <c r="OFS59" s="1343"/>
      <c r="OFT59" s="1341"/>
      <c r="OFU59" s="1342"/>
      <c r="OFV59" s="1342"/>
      <c r="OFW59" s="1342"/>
      <c r="OFX59" s="1343"/>
      <c r="OFY59" s="1341"/>
      <c r="OFZ59" s="1342"/>
      <c r="OGA59" s="1342"/>
      <c r="OGB59" s="1342"/>
      <c r="OGC59" s="1343"/>
      <c r="OGD59" s="1341"/>
      <c r="OGE59" s="1342"/>
      <c r="OGF59" s="1342"/>
      <c r="OGG59" s="1342"/>
      <c r="OGH59" s="1343"/>
      <c r="OGI59" s="1341"/>
      <c r="OGJ59" s="1342"/>
      <c r="OGK59" s="1342"/>
      <c r="OGL59" s="1342"/>
      <c r="OGM59" s="1343"/>
      <c r="OGN59" s="1341"/>
      <c r="OGO59" s="1342"/>
      <c r="OGP59" s="1342"/>
      <c r="OGQ59" s="1342"/>
      <c r="OGR59" s="1343"/>
      <c r="OGS59" s="1341"/>
      <c r="OGT59" s="1342"/>
      <c r="OGU59" s="1342"/>
      <c r="OGV59" s="1342"/>
      <c r="OGW59" s="1343"/>
      <c r="OGX59" s="1341"/>
      <c r="OGY59" s="1342"/>
      <c r="OGZ59" s="1342"/>
      <c r="OHA59" s="1342"/>
      <c r="OHB59" s="1343"/>
      <c r="OHC59" s="1341"/>
      <c r="OHD59" s="1342"/>
      <c r="OHE59" s="1342"/>
      <c r="OHF59" s="1342"/>
      <c r="OHG59" s="1343"/>
      <c r="OHH59" s="1341"/>
      <c r="OHI59" s="1342"/>
      <c r="OHJ59" s="1342"/>
      <c r="OHK59" s="1342"/>
      <c r="OHL59" s="1343"/>
      <c r="OHM59" s="1341"/>
      <c r="OHN59" s="1342"/>
      <c r="OHO59" s="1342"/>
      <c r="OHP59" s="1342"/>
      <c r="OHQ59" s="1343"/>
      <c r="OHR59" s="1341"/>
      <c r="OHS59" s="1342"/>
      <c r="OHT59" s="1342"/>
      <c r="OHU59" s="1342"/>
      <c r="OHV59" s="1343"/>
      <c r="OHW59" s="1341"/>
      <c r="OHX59" s="1342"/>
      <c r="OHY59" s="1342"/>
      <c r="OHZ59" s="1342"/>
      <c r="OIA59" s="1343"/>
      <c r="OIB59" s="1341"/>
      <c r="OIC59" s="1342"/>
      <c r="OID59" s="1342"/>
      <c r="OIE59" s="1342"/>
      <c r="OIF59" s="1343"/>
      <c r="OIG59" s="1341"/>
      <c r="OIH59" s="1342"/>
      <c r="OII59" s="1342"/>
      <c r="OIJ59" s="1342"/>
      <c r="OIK59" s="1343"/>
      <c r="OIL59" s="1341"/>
      <c r="OIM59" s="1342"/>
      <c r="OIN59" s="1342"/>
      <c r="OIO59" s="1342"/>
      <c r="OIP59" s="1343"/>
      <c r="OIQ59" s="1341"/>
      <c r="OIR59" s="1342"/>
      <c r="OIS59" s="1342"/>
      <c r="OIT59" s="1342"/>
      <c r="OIU59" s="1343"/>
      <c r="OIV59" s="1341"/>
      <c r="OIW59" s="1342"/>
      <c r="OIX59" s="1342"/>
      <c r="OIY59" s="1342"/>
      <c r="OIZ59" s="1343"/>
      <c r="OJA59" s="1341"/>
      <c r="OJB59" s="1342"/>
      <c r="OJC59" s="1342"/>
      <c r="OJD59" s="1342"/>
      <c r="OJE59" s="1343"/>
      <c r="OJF59" s="1341"/>
      <c r="OJG59" s="1342"/>
      <c r="OJH59" s="1342"/>
      <c r="OJI59" s="1342"/>
      <c r="OJJ59" s="1343"/>
      <c r="OJK59" s="1341"/>
      <c r="OJL59" s="1342"/>
      <c r="OJM59" s="1342"/>
      <c r="OJN59" s="1342"/>
      <c r="OJO59" s="1343"/>
      <c r="OJP59" s="1341"/>
      <c r="OJQ59" s="1342"/>
      <c r="OJR59" s="1342"/>
      <c r="OJS59" s="1342"/>
      <c r="OJT59" s="1343"/>
      <c r="OJU59" s="1341"/>
      <c r="OJV59" s="1342"/>
      <c r="OJW59" s="1342"/>
      <c r="OJX59" s="1342"/>
      <c r="OJY59" s="1343"/>
      <c r="OJZ59" s="1341"/>
      <c r="OKA59" s="1342"/>
      <c r="OKB59" s="1342"/>
      <c r="OKC59" s="1342"/>
      <c r="OKD59" s="1343"/>
      <c r="OKE59" s="1341"/>
      <c r="OKF59" s="1342"/>
      <c r="OKG59" s="1342"/>
      <c r="OKH59" s="1342"/>
      <c r="OKI59" s="1343"/>
      <c r="OKJ59" s="1341"/>
      <c r="OKK59" s="1342"/>
      <c r="OKL59" s="1342"/>
      <c r="OKM59" s="1342"/>
      <c r="OKN59" s="1343"/>
      <c r="OKO59" s="1341"/>
      <c r="OKP59" s="1342"/>
      <c r="OKQ59" s="1342"/>
      <c r="OKR59" s="1342"/>
      <c r="OKS59" s="1343"/>
      <c r="OKT59" s="1341"/>
      <c r="OKU59" s="1342"/>
      <c r="OKV59" s="1342"/>
      <c r="OKW59" s="1342"/>
      <c r="OKX59" s="1343"/>
      <c r="OKY59" s="1341"/>
      <c r="OKZ59" s="1342"/>
      <c r="OLA59" s="1342"/>
      <c r="OLB59" s="1342"/>
      <c r="OLC59" s="1343"/>
      <c r="OLD59" s="1341"/>
      <c r="OLE59" s="1342"/>
      <c r="OLF59" s="1342"/>
      <c r="OLG59" s="1342"/>
      <c r="OLH59" s="1343"/>
      <c r="OLI59" s="1341"/>
      <c r="OLJ59" s="1342"/>
      <c r="OLK59" s="1342"/>
      <c r="OLL59" s="1342"/>
      <c r="OLM59" s="1343"/>
      <c r="OLN59" s="1341"/>
      <c r="OLO59" s="1342"/>
      <c r="OLP59" s="1342"/>
      <c r="OLQ59" s="1342"/>
      <c r="OLR59" s="1343"/>
      <c r="OLS59" s="1341"/>
      <c r="OLT59" s="1342"/>
      <c r="OLU59" s="1342"/>
      <c r="OLV59" s="1342"/>
      <c r="OLW59" s="1343"/>
      <c r="OLX59" s="1341"/>
      <c r="OLY59" s="1342"/>
      <c r="OLZ59" s="1342"/>
      <c r="OMA59" s="1342"/>
      <c r="OMB59" s="1343"/>
      <c r="OMC59" s="1341"/>
      <c r="OMD59" s="1342"/>
      <c r="OME59" s="1342"/>
      <c r="OMF59" s="1342"/>
      <c r="OMG59" s="1343"/>
      <c r="OMH59" s="1341"/>
      <c r="OMI59" s="1342"/>
      <c r="OMJ59" s="1342"/>
      <c r="OMK59" s="1342"/>
      <c r="OML59" s="1343"/>
      <c r="OMM59" s="1341"/>
      <c r="OMN59" s="1342"/>
      <c r="OMO59" s="1342"/>
      <c r="OMP59" s="1342"/>
      <c r="OMQ59" s="1343"/>
      <c r="OMR59" s="1341"/>
      <c r="OMS59" s="1342"/>
      <c r="OMT59" s="1342"/>
      <c r="OMU59" s="1342"/>
      <c r="OMV59" s="1343"/>
      <c r="OMW59" s="1341"/>
      <c r="OMX59" s="1342"/>
      <c r="OMY59" s="1342"/>
      <c r="OMZ59" s="1342"/>
      <c r="ONA59" s="1343"/>
      <c r="ONB59" s="1341"/>
      <c r="ONC59" s="1342"/>
      <c r="OND59" s="1342"/>
      <c r="ONE59" s="1342"/>
      <c r="ONF59" s="1343"/>
      <c r="ONG59" s="1341"/>
      <c r="ONH59" s="1342"/>
      <c r="ONI59" s="1342"/>
      <c r="ONJ59" s="1342"/>
      <c r="ONK59" s="1343"/>
      <c r="ONL59" s="1341"/>
      <c r="ONM59" s="1342"/>
      <c r="ONN59" s="1342"/>
      <c r="ONO59" s="1342"/>
      <c r="ONP59" s="1343"/>
      <c r="ONQ59" s="1341"/>
      <c r="ONR59" s="1342"/>
      <c r="ONS59" s="1342"/>
      <c r="ONT59" s="1342"/>
      <c r="ONU59" s="1343"/>
      <c r="ONV59" s="1341"/>
      <c r="ONW59" s="1342"/>
      <c r="ONX59" s="1342"/>
      <c r="ONY59" s="1342"/>
      <c r="ONZ59" s="1343"/>
      <c r="OOA59" s="1341"/>
      <c r="OOB59" s="1342"/>
      <c r="OOC59" s="1342"/>
      <c r="OOD59" s="1342"/>
      <c r="OOE59" s="1343"/>
      <c r="OOF59" s="1341"/>
      <c r="OOG59" s="1342"/>
      <c r="OOH59" s="1342"/>
      <c r="OOI59" s="1342"/>
      <c r="OOJ59" s="1343"/>
      <c r="OOK59" s="1341"/>
      <c r="OOL59" s="1342"/>
      <c r="OOM59" s="1342"/>
      <c r="OON59" s="1342"/>
      <c r="OOO59" s="1343"/>
      <c r="OOP59" s="1341"/>
      <c r="OOQ59" s="1342"/>
      <c r="OOR59" s="1342"/>
      <c r="OOS59" s="1342"/>
      <c r="OOT59" s="1343"/>
      <c r="OOU59" s="1341"/>
      <c r="OOV59" s="1342"/>
      <c r="OOW59" s="1342"/>
      <c r="OOX59" s="1342"/>
      <c r="OOY59" s="1343"/>
      <c r="OOZ59" s="1341"/>
      <c r="OPA59" s="1342"/>
      <c r="OPB59" s="1342"/>
      <c r="OPC59" s="1342"/>
      <c r="OPD59" s="1343"/>
      <c r="OPE59" s="1341"/>
      <c r="OPF59" s="1342"/>
      <c r="OPG59" s="1342"/>
      <c r="OPH59" s="1342"/>
      <c r="OPI59" s="1343"/>
      <c r="OPJ59" s="1341"/>
      <c r="OPK59" s="1342"/>
      <c r="OPL59" s="1342"/>
      <c r="OPM59" s="1342"/>
      <c r="OPN59" s="1343"/>
      <c r="OPO59" s="1341"/>
      <c r="OPP59" s="1342"/>
      <c r="OPQ59" s="1342"/>
      <c r="OPR59" s="1342"/>
      <c r="OPS59" s="1343"/>
      <c r="OPT59" s="1341"/>
      <c r="OPU59" s="1342"/>
      <c r="OPV59" s="1342"/>
      <c r="OPW59" s="1342"/>
      <c r="OPX59" s="1343"/>
      <c r="OPY59" s="1341"/>
      <c r="OPZ59" s="1342"/>
      <c r="OQA59" s="1342"/>
      <c r="OQB59" s="1342"/>
      <c r="OQC59" s="1343"/>
      <c r="OQD59" s="1341"/>
      <c r="OQE59" s="1342"/>
      <c r="OQF59" s="1342"/>
      <c r="OQG59" s="1342"/>
      <c r="OQH59" s="1343"/>
      <c r="OQI59" s="1341"/>
      <c r="OQJ59" s="1342"/>
      <c r="OQK59" s="1342"/>
      <c r="OQL59" s="1342"/>
      <c r="OQM59" s="1343"/>
      <c r="OQN59" s="1341"/>
      <c r="OQO59" s="1342"/>
      <c r="OQP59" s="1342"/>
      <c r="OQQ59" s="1342"/>
      <c r="OQR59" s="1343"/>
      <c r="OQS59" s="1341"/>
      <c r="OQT59" s="1342"/>
      <c r="OQU59" s="1342"/>
      <c r="OQV59" s="1342"/>
      <c r="OQW59" s="1343"/>
      <c r="OQX59" s="1341"/>
      <c r="OQY59" s="1342"/>
      <c r="OQZ59" s="1342"/>
      <c r="ORA59" s="1342"/>
      <c r="ORB59" s="1343"/>
      <c r="ORC59" s="1341"/>
      <c r="ORD59" s="1342"/>
      <c r="ORE59" s="1342"/>
      <c r="ORF59" s="1342"/>
      <c r="ORG59" s="1343"/>
      <c r="ORH59" s="1341"/>
      <c r="ORI59" s="1342"/>
      <c r="ORJ59" s="1342"/>
      <c r="ORK59" s="1342"/>
      <c r="ORL59" s="1343"/>
      <c r="ORM59" s="1341"/>
      <c r="ORN59" s="1342"/>
      <c r="ORO59" s="1342"/>
      <c r="ORP59" s="1342"/>
      <c r="ORQ59" s="1343"/>
      <c r="ORR59" s="1341"/>
      <c r="ORS59" s="1342"/>
      <c r="ORT59" s="1342"/>
      <c r="ORU59" s="1342"/>
      <c r="ORV59" s="1343"/>
      <c r="ORW59" s="1341"/>
      <c r="ORX59" s="1342"/>
      <c r="ORY59" s="1342"/>
      <c r="ORZ59" s="1342"/>
      <c r="OSA59" s="1343"/>
      <c r="OSB59" s="1341"/>
      <c r="OSC59" s="1342"/>
      <c r="OSD59" s="1342"/>
      <c r="OSE59" s="1342"/>
      <c r="OSF59" s="1343"/>
      <c r="OSG59" s="1341"/>
      <c r="OSH59" s="1342"/>
      <c r="OSI59" s="1342"/>
      <c r="OSJ59" s="1342"/>
      <c r="OSK59" s="1343"/>
      <c r="OSL59" s="1341"/>
      <c r="OSM59" s="1342"/>
      <c r="OSN59" s="1342"/>
      <c r="OSO59" s="1342"/>
      <c r="OSP59" s="1343"/>
      <c r="OSQ59" s="1341"/>
      <c r="OSR59" s="1342"/>
      <c r="OSS59" s="1342"/>
      <c r="OST59" s="1342"/>
      <c r="OSU59" s="1343"/>
      <c r="OSV59" s="1341"/>
      <c r="OSW59" s="1342"/>
      <c r="OSX59" s="1342"/>
      <c r="OSY59" s="1342"/>
      <c r="OSZ59" s="1343"/>
      <c r="OTA59" s="1341"/>
      <c r="OTB59" s="1342"/>
      <c r="OTC59" s="1342"/>
      <c r="OTD59" s="1342"/>
      <c r="OTE59" s="1343"/>
      <c r="OTF59" s="1341"/>
      <c r="OTG59" s="1342"/>
      <c r="OTH59" s="1342"/>
      <c r="OTI59" s="1342"/>
      <c r="OTJ59" s="1343"/>
      <c r="OTK59" s="1341"/>
      <c r="OTL59" s="1342"/>
      <c r="OTM59" s="1342"/>
      <c r="OTN59" s="1342"/>
      <c r="OTO59" s="1343"/>
      <c r="OTP59" s="1341"/>
      <c r="OTQ59" s="1342"/>
      <c r="OTR59" s="1342"/>
      <c r="OTS59" s="1342"/>
      <c r="OTT59" s="1343"/>
      <c r="OTU59" s="1341"/>
      <c r="OTV59" s="1342"/>
      <c r="OTW59" s="1342"/>
      <c r="OTX59" s="1342"/>
      <c r="OTY59" s="1343"/>
      <c r="OTZ59" s="1341"/>
      <c r="OUA59" s="1342"/>
      <c r="OUB59" s="1342"/>
      <c r="OUC59" s="1342"/>
      <c r="OUD59" s="1343"/>
      <c r="OUE59" s="1341"/>
      <c r="OUF59" s="1342"/>
      <c r="OUG59" s="1342"/>
      <c r="OUH59" s="1342"/>
      <c r="OUI59" s="1343"/>
      <c r="OUJ59" s="1341"/>
      <c r="OUK59" s="1342"/>
      <c r="OUL59" s="1342"/>
      <c r="OUM59" s="1342"/>
      <c r="OUN59" s="1343"/>
      <c r="OUO59" s="1341"/>
      <c r="OUP59" s="1342"/>
      <c r="OUQ59" s="1342"/>
      <c r="OUR59" s="1342"/>
      <c r="OUS59" s="1343"/>
      <c r="OUT59" s="1341"/>
      <c r="OUU59" s="1342"/>
      <c r="OUV59" s="1342"/>
      <c r="OUW59" s="1342"/>
      <c r="OUX59" s="1343"/>
      <c r="OUY59" s="1341"/>
      <c r="OUZ59" s="1342"/>
      <c r="OVA59" s="1342"/>
      <c r="OVB59" s="1342"/>
      <c r="OVC59" s="1343"/>
      <c r="OVD59" s="1341"/>
      <c r="OVE59" s="1342"/>
      <c r="OVF59" s="1342"/>
      <c r="OVG59" s="1342"/>
      <c r="OVH59" s="1343"/>
      <c r="OVI59" s="1341"/>
      <c r="OVJ59" s="1342"/>
      <c r="OVK59" s="1342"/>
      <c r="OVL59" s="1342"/>
      <c r="OVM59" s="1343"/>
      <c r="OVN59" s="1341"/>
      <c r="OVO59" s="1342"/>
      <c r="OVP59" s="1342"/>
      <c r="OVQ59" s="1342"/>
      <c r="OVR59" s="1343"/>
      <c r="OVS59" s="1341"/>
      <c r="OVT59" s="1342"/>
      <c r="OVU59" s="1342"/>
      <c r="OVV59" s="1342"/>
      <c r="OVW59" s="1343"/>
      <c r="OVX59" s="1341"/>
      <c r="OVY59" s="1342"/>
      <c r="OVZ59" s="1342"/>
      <c r="OWA59" s="1342"/>
      <c r="OWB59" s="1343"/>
      <c r="OWC59" s="1341"/>
      <c r="OWD59" s="1342"/>
      <c r="OWE59" s="1342"/>
      <c r="OWF59" s="1342"/>
      <c r="OWG59" s="1343"/>
      <c r="OWH59" s="1341"/>
      <c r="OWI59" s="1342"/>
      <c r="OWJ59" s="1342"/>
      <c r="OWK59" s="1342"/>
      <c r="OWL59" s="1343"/>
      <c r="OWM59" s="1341"/>
      <c r="OWN59" s="1342"/>
      <c r="OWO59" s="1342"/>
      <c r="OWP59" s="1342"/>
      <c r="OWQ59" s="1343"/>
      <c r="OWR59" s="1341"/>
      <c r="OWS59" s="1342"/>
      <c r="OWT59" s="1342"/>
      <c r="OWU59" s="1342"/>
      <c r="OWV59" s="1343"/>
      <c r="OWW59" s="1341"/>
      <c r="OWX59" s="1342"/>
      <c r="OWY59" s="1342"/>
      <c r="OWZ59" s="1342"/>
      <c r="OXA59" s="1343"/>
      <c r="OXB59" s="1341"/>
      <c r="OXC59" s="1342"/>
      <c r="OXD59" s="1342"/>
      <c r="OXE59" s="1342"/>
      <c r="OXF59" s="1343"/>
      <c r="OXG59" s="1341"/>
      <c r="OXH59" s="1342"/>
      <c r="OXI59" s="1342"/>
      <c r="OXJ59" s="1342"/>
      <c r="OXK59" s="1343"/>
      <c r="OXL59" s="1341"/>
      <c r="OXM59" s="1342"/>
      <c r="OXN59" s="1342"/>
      <c r="OXO59" s="1342"/>
      <c r="OXP59" s="1343"/>
      <c r="OXQ59" s="1341"/>
      <c r="OXR59" s="1342"/>
      <c r="OXS59" s="1342"/>
      <c r="OXT59" s="1342"/>
      <c r="OXU59" s="1343"/>
      <c r="OXV59" s="1341"/>
      <c r="OXW59" s="1342"/>
      <c r="OXX59" s="1342"/>
      <c r="OXY59" s="1342"/>
      <c r="OXZ59" s="1343"/>
      <c r="OYA59" s="1341"/>
      <c r="OYB59" s="1342"/>
      <c r="OYC59" s="1342"/>
      <c r="OYD59" s="1342"/>
      <c r="OYE59" s="1343"/>
      <c r="OYF59" s="1341"/>
      <c r="OYG59" s="1342"/>
      <c r="OYH59" s="1342"/>
      <c r="OYI59" s="1342"/>
      <c r="OYJ59" s="1343"/>
      <c r="OYK59" s="1341"/>
      <c r="OYL59" s="1342"/>
      <c r="OYM59" s="1342"/>
      <c r="OYN59" s="1342"/>
      <c r="OYO59" s="1343"/>
      <c r="OYP59" s="1341"/>
      <c r="OYQ59" s="1342"/>
      <c r="OYR59" s="1342"/>
      <c r="OYS59" s="1342"/>
      <c r="OYT59" s="1343"/>
      <c r="OYU59" s="1341"/>
      <c r="OYV59" s="1342"/>
      <c r="OYW59" s="1342"/>
      <c r="OYX59" s="1342"/>
      <c r="OYY59" s="1343"/>
      <c r="OYZ59" s="1341"/>
      <c r="OZA59" s="1342"/>
      <c r="OZB59" s="1342"/>
      <c r="OZC59" s="1342"/>
      <c r="OZD59" s="1343"/>
      <c r="OZE59" s="1341"/>
      <c r="OZF59" s="1342"/>
      <c r="OZG59" s="1342"/>
      <c r="OZH59" s="1342"/>
      <c r="OZI59" s="1343"/>
      <c r="OZJ59" s="1341"/>
      <c r="OZK59" s="1342"/>
      <c r="OZL59" s="1342"/>
      <c r="OZM59" s="1342"/>
      <c r="OZN59" s="1343"/>
      <c r="OZO59" s="1341"/>
      <c r="OZP59" s="1342"/>
      <c r="OZQ59" s="1342"/>
      <c r="OZR59" s="1342"/>
      <c r="OZS59" s="1343"/>
      <c r="OZT59" s="1341"/>
      <c r="OZU59" s="1342"/>
      <c r="OZV59" s="1342"/>
      <c r="OZW59" s="1342"/>
      <c r="OZX59" s="1343"/>
      <c r="OZY59" s="1341"/>
      <c r="OZZ59" s="1342"/>
      <c r="PAA59" s="1342"/>
      <c r="PAB59" s="1342"/>
      <c r="PAC59" s="1343"/>
      <c r="PAD59" s="1341"/>
      <c r="PAE59" s="1342"/>
      <c r="PAF59" s="1342"/>
      <c r="PAG59" s="1342"/>
      <c r="PAH59" s="1343"/>
      <c r="PAI59" s="1341"/>
      <c r="PAJ59" s="1342"/>
      <c r="PAK59" s="1342"/>
      <c r="PAL59" s="1342"/>
      <c r="PAM59" s="1343"/>
      <c r="PAN59" s="1341"/>
      <c r="PAO59" s="1342"/>
      <c r="PAP59" s="1342"/>
      <c r="PAQ59" s="1342"/>
      <c r="PAR59" s="1343"/>
      <c r="PAS59" s="1341"/>
      <c r="PAT59" s="1342"/>
      <c r="PAU59" s="1342"/>
      <c r="PAV59" s="1342"/>
      <c r="PAW59" s="1343"/>
      <c r="PAX59" s="1341"/>
      <c r="PAY59" s="1342"/>
      <c r="PAZ59" s="1342"/>
      <c r="PBA59" s="1342"/>
      <c r="PBB59" s="1343"/>
      <c r="PBC59" s="1341"/>
      <c r="PBD59" s="1342"/>
      <c r="PBE59" s="1342"/>
      <c r="PBF59" s="1342"/>
      <c r="PBG59" s="1343"/>
      <c r="PBH59" s="1341"/>
      <c r="PBI59" s="1342"/>
      <c r="PBJ59" s="1342"/>
      <c r="PBK59" s="1342"/>
      <c r="PBL59" s="1343"/>
      <c r="PBM59" s="1341"/>
      <c r="PBN59" s="1342"/>
      <c r="PBO59" s="1342"/>
      <c r="PBP59" s="1342"/>
      <c r="PBQ59" s="1343"/>
      <c r="PBR59" s="1341"/>
      <c r="PBS59" s="1342"/>
      <c r="PBT59" s="1342"/>
      <c r="PBU59" s="1342"/>
      <c r="PBV59" s="1343"/>
      <c r="PBW59" s="1341"/>
      <c r="PBX59" s="1342"/>
      <c r="PBY59" s="1342"/>
      <c r="PBZ59" s="1342"/>
      <c r="PCA59" s="1343"/>
      <c r="PCB59" s="1341"/>
      <c r="PCC59" s="1342"/>
      <c r="PCD59" s="1342"/>
      <c r="PCE59" s="1342"/>
      <c r="PCF59" s="1343"/>
      <c r="PCG59" s="1341"/>
      <c r="PCH59" s="1342"/>
      <c r="PCI59" s="1342"/>
      <c r="PCJ59" s="1342"/>
      <c r="PCK59" s="1343"/>
      <c r="PCL59" s="1341"/>
      <c r="PCM59" s="1342"/>
      <c r="PCN59" s="1342"/>
      <c r="PCO59" s="1342"/>
      <c r="PCP59" s="1343"/>
      <c r="PCQ59" s="1341"/>
      <c r="PCR59" s="1342"/>
      <c r="PCS59" s="1342"/>
      <c r="PCT59" s="1342"/>
      <c r="PCU59" s="1343"/>
      <c r="PCV59" s="1341"/>
      <c r="PCW59" s="1342"/>
      <c r="PCX59" s="1342"/>
      <c r="PCY59" s="1342"/>
      <c r="PCZ59" s="1343"/>
      <c r="PDA59" s="1341"/>
      <c r="PDB59" s="1342"/>
      <c r="PDC59" s="1342"/>
      <c r="PDD59" s="1342"/>
      <c r="PDE59" s="1343"/>
      <c r="PDF59" s="1341"/>
      <c r="PDG59" s="1342"/>
      <c r="PDH59" s="1342"/>
      <c r="PDI59" s="1342"/>
      <c r="PDJ59" s="1343"/>
      <c r="PDK59" s="1341"/>
      <c r="PDL59" s="1342"/>
      <c r="PDM59" s="1342"/>
      <c r="PDN59" s="1342"/>
      <c r="PDO59" s="1343"/>
      <c r="PDP59" s="1341"/>
      <c r="PDQ59" s="1342"/>
      <c r="PDR59" s="1342"/>
      <c r="PDS59" s="1342"/>
      <c r="PDT59" s="1343"/>
      <c r="PDU59" s="1341"/>
      <c r="PDV59" s="1342"/>
      <c r="PDW59" s="1342"/>
      <c r="PDX59" s="1342"/>
      <c r="PDY59" s="1343"/>
      <c r="PDZ59" s="1341"/>
      <c r="PEA59" s="1342"/>
      <c r="PEB59" s="1342"/>
      <c r="PEC59" s="1342"/>
      <c r="PED59" s="1343"/>
      <c r="PEE59" s="1341"/>
      <c r="PEF59" s="1342"/>
      <c r="PEG59" s="1342"/>
      <c r="PEH59" s="1342"/>
      <c r="PEI59" s="1343"/>
      <c r="PEJ59" s="1341"/>
      <c r="PEK59" s="1342"/>
      <c r="PEL59" s="1342"/>
      <c r="PEM59" s="1342"/>
      <c r="PEN59" s="1343"/>
      <c r="PEO59" s="1341"/>
      <c r="PEP59" s="1342"/>
      <c r="PEQ59" s="1342"/>
      <c r="PER59" s="1342"/>
      <c r="PES59" s="1343"/>
      <c r="PET59" s="1341"/>
      <c r="PEU59" s="1342"/>
      <c r="PEV59" s="1342"/>
      <c r="PEW59" s="1342"/>
      <c r="PEX59" s="1343"/>
      <c r="PEY59" s="1341"/>
      <c r="PEZ59" s="1342"/>
      <c r="PFA59" s="1342"/>
      <c r="PFB59" s="1342"/>
      <c r="PFC59" s="1343"/>
      <c r="PFD59" s="1341"/>
      <c r="PFE59" s="1342"/>
      <c r="PFF59" s="1342"/>
      <c r="PFG59" s="1342"/>
      <c r="PFH59" s="1343"/>
      <c r="PFI59" s="1341"/>
      <c r="PFJ59" s="1342"/>
      <c r="PFK59" s="1342"/>
      <c r="PFL59" s="1342"/>
      <c r="PFM59" s="1343"/>
      <c r="PFN59" s="1341"/>
      <c r="PFO59" s="1342"/>
      <c r="PFP59" s="1342"/>
      <c r="PFQ59" s="1342"/>
      <c r="PFR59" s="1343"/>
      <c r="PFS59" s="1341"/>
      <c r="PFT59" s="1342"/>
      <c r="PFU59" s="1342"/>
      <c r="PFV59" s="1342"/>
      <c r="PFW59" s="1343"/>
      <c r="PFX59" s="1341"/>
      <c r="PFY59" s="1342"/>
      <c r="PFZ59" s="1342"/>
      <c r="PGA59" s="1342"/>
      <c r="PGB59" s="1343"/>
      <c r="PGC59" s="1341"/>
      <c r="PGD59" s="1342"/>
      <c r="PGE59" s="1342"/>
      <c r="PGF59" s="1342"/>
      <c r="PGG59" s="1343"/>
      <c r="PGH59" s="1341"/>
      <c r="PGI59" s="1342"/>
      <c r="PGJ59" s="1342"/>
      <c r="PGK59" s="1342"/>
      <c r="PGL59" s="1343"/>
      <c r="PGM59" s="1341"/>
      <c r="PGN59" s="1342"/>
      <c r="PGO59" s="1342"/>
      <c r="PGP59" s="1342"/>
      <c r="PGQ59" s="1343"/>
      <c r="PGR59" s="1341"/>
      <c r="PGS59" s="1342"/>
      <c r="PGT59" s="1342"/>
      <c r="PGU59" s="1342"/>
      <c r="PGV59" s="1343"/>
      <c r="PGW59" s="1341"/>
      <c r="PGX59" s="1342"/>
      <c r="PGY59" s="1342"/>
      <c r="PGZ59" s="1342"/>
      <c r="PHA59" s="1343"/>
      <c r="PHB59" s="1341"/>
      <c r="PHC59" s="1342"/>
      <c r="PHD59" s="1342"/>
      <c r="PHE59" s="1342"/>
      <c r="PHF59" s="1343"/>
      <c r="PHG59" s="1341"/>
      <c r="PHH59" s="1342"/>
      <c r="PHI59" s="1342"/>
      <c r="PHJ59" s="1342"/>
      <c r="PHK59" s="1343"/>
      <c r="PHL59" s="1341"/>
      <c r="PHM59" s="1342"/>
      <c r="PHN59" s="1342"/>
      <c r="PHO59" s="1342"/>
      <c r="PHP59" s="1343"/>
      <c r="PHQ59" s="1341"/>
      <c r="PHR59" s="1342"/>
      <c r="PHS59" s="1342"/>
      <c r="PHT59" s="1342"/>
      <c r="PHU59" s="1343"/>
      <c r="PHV59" s="1341"/>
      <c r="PHW59" s="1342"/>
      <c r="PHX59" s="1342"/>
      <c r="PHY59" s="1342"/>
      <c r="PHZ59" s="1343"/>
      <c r="PIA59" s="1341"/>
      <c r="PIB59" s="1342"/>
      <c r="PIC59" s="1342"/>
      <c r="PID59" s="1342"/>
      <c r="PIE59" s="1343"/>
      <c r="PIF59" s="1341"/>
      <c r="PIG59" s="1342"/>
      <c r="PIH59" s="1342"/>
      <c r="PII59" s="1342"/>
      <c r="PIJ59" s="1343"/>
      <c r="PIK59" s="1341"/>
      <c r="PIL59" s="1342"/>
      <c r="PIM59" s="1342"/>
      <c r="PIN59" s="1342"/>
      <c r="PIO59" s="1343"/>
      <c r="PIP59" s="1341"/>
      <c r="PIQ59" s="1342"/>
      <c r="PIR59" s="1342"/>
      <c r="PIS59" s="1342"/>
      <c r="PIT59" s="1343"/>
      <c r="PIU59" s="1341"/>
      <c r="PIV59" s="1342"/>
      <c r="PIW59" s="1342"/>
      <c r="PIX59" s="1342"/>
      <c r="PIY59" s="1343"/>
      <c r="PIZ59" s="1341"/>
      <c r="PJA59" s="1342"/>
      <c r="PJB59" s="1342"/>
      <c r="PJC59" s="1342"/>
      <c r="PJD59" s="1343"/>
      <c r="PJE59" s="1341"/>
      <c r="PJF59" s="1342"/>
      <c r="PJG59" s="1342"/>
      <c r="PJH59" s="1342"/>
      <c r="PJI59" s="1343"/>
      <c r="PJJ59" s="1341"/>
      <c r="PJK59" s="1342"/>
      <c r="PJL59" s="1342"/>
      <c r="PJM59" s="1342"/>
      <c r="PJN59" s="1343"/>
      <c r="PJO59" s="1341"/>
      <c r="PJP59" s="1342"/>
      <c r="PJQ59" s="1342"/>
      <c r="PJR59" s="1342"/>
      <c r="PJS59" s="1343"/>
      <c r="PJT59" s="1341"/>
      <c r="PJU59" s="1342"/>
      <c r="PJV59" s="1342"/>
      <c r="PJW59" s="1342"/>
      <c r="PJX59" s="1343"/>
      <c r="PJY59" s="1341"/>
      <c r="PJZ59" s="1342"/>
      <c r="PKA59" s="1342"/>
      <c r="PKB59" s="1342"/>
      <c r="PKC59" s="1343"/>
      <c r="PKD59" s="1341"/>
      <c r="PKE59" s="1342"/>
      <c r="PKF59" s="1342"/>
      <c r="PKG59" s="1342"/>
      <c r="PKH59" s="1343"/>
      <c r="PKI59" s="1341"/>
      <c r="PKJ59" s="1342"/>
      <c r="PKK59" s="1342"/>
      <c r="PKL59" s="1342"/>
      <c r="PKM59" s="1343"/>
      <c r="PKN59" s="1341"/>
      <c r="PKO59" s="1342"/>
      <c r="PKP59" s="1342"/>
      <c r="PKQ59" s="1342"/>
      <c r="PKR59" s="1343"/>
      <c r="PKS59" s="1341"/>
      <c r="PKT59" s="1342"/>
      <c r="PKU59" s="1342"/>
      <c r="PKV59" s="1342"/>
      <c r="PKW59" s="1343"/>
      <c r="PKX59" s="1341"/>
      <c r="PKY59" s="1342"/>
      <c r="PKZ59" s="1342"/>
      <c r="PLA59" s="1342"/>
      <c r="PLB59" s="1343"/>
      <c r="PLC59" s="1341"/>
      <c r="PLD59" s="1342"/>
      <c r="PLE59" s="1342"/>
      <c r="PLF59" s="1342"/>
      <c r="PLG59" s="1343"/>
      <c r="PLH59" s="1341"/>
      <c r="PLI59" s="1342"/>
      <c r="PLJ59" s="1342"/>
      <c r="PLK59" s="1342"/>
      <c r="PLL59" s="1343"/>
      <c r="PLM59" s="1341"/>
      <c r="PLN59" s="1342"/>
      <c r="PLO59" s="1342"/>
      <c r="PLP59" s="1342"/>
      <c r="PLQ59" s="1343"/>
      <c r="PLR59" s="1341"/>
      <c r="PLS59" s="1342"/>
      <c r="PLT59" s="1342"/>
      <c r="PLU59" s="1342"/>
      <c r="PLV59" s="1343"/>
      <c r="PLW59" s="1341"/>
      <c r="PLX59" s="1342"/>
      <c r="PLY59" s="1342"/>
      <c r="PLZ59" s="1342"/>
      <c r="PMA59" s="1343"/>
      <c r="PMB59" s="1341"/>
      <c r="PMC59" s="1342"/>
      <c r="PMD59" s="1342"/>
      <c r="PME59" s="1342"/>
      <c r="PMF59" s="1343"/>
      <c r="PMG59" s="1341"/>
      <c r="PMH59" s="1342"/>
      <c r="PMI59" s="1342"/>
      <c r="PMJ59" s="1342"/>
      <c r="PMK59" s="1343"/>
      <c r="PML59" s="1341"/>
      <c r="PMM59" s="1342"/>
      <c r="PMN59" s="1342"/>
      <c r="PMO59" s="1342"/>
      <c r="PMP59" s="1343"/>
      <c r="PMQ59" s="1341"/>
      <c r="PMR59" s="1342"/>
      <c r="PMS59" s="1342"/>
      <c r="PMT59" s="1342"/>
      <c r="PMU59" s="1343"/>
      <c r="PMV59" s="1341"/>
      <c r="PMW59" s="1342"/>
      <c r="PMX59" s="1342"/>
      <c r="PMY59" s="1342"/>
      <c r="PMZ59" s="1343"/>
      <c r="PNA59" s="1341"/>
      <c r="PNB59" s="1342"/>
      <c r="PNC59" s="1342"/>
      <c r="PND59" s="1342"/>
      <c r="PNE59" s="1343"/>
      <c r="PNF59" s="1341"/>
      <c r="PNG59" s="1342"/>
      <c r="PNH59" s="1342"/>
      <c r="PNI59" s="1342"/>
      <c r="PNJ59" s="1343"/>
      <c r="PNK59" s="1341"/>
      <c r="PNL59" s="1342"/>
      <c r="PNM59" s="1342"/>
      <c r="PNN59" s="1342"/>
      <c r="PNO59" s="1343"/>
      <c r="PNP59" s="1341"/>
      <c r="PNQ59" s="1342"/>
      <c r="PNR59" s="1342"/>
      <c r="PNS59" s="1342"/>
      <c r="PNT59" s="1343"/>
      <c r="PNU59" s="1341"/>
      <c r="PNV59" s="1342"/>
      <c r="PNW59" s="1342"/>
      <c r="PNX59" s="1342"/>
      <c r="PNY59" s="1343"/>
      <c r="PNZ59" s="1341"/>
      <c r="POA59" s="1342"/>
      <c r="POB59" s="1342"/>
      <c r="POC59" s="1342"/>
      <c r="POD59" s="1343"/>
      <c r="POE59" s="1341"/>
      <c r="POF59" s="1342"/>
      <c r="POG59" s="1342"/>
      <c r="POH59" s="1342"/>
      <c r="POI59" s="1343"/>
      <c r="POJ59" s="1341"/>
      <c r="POK59" s="1342"/>
      <c r="POL59" s="1342"/>
      <c r="POM59" s="1342"/>
      <c r="PON59" s="1343"/>
      <c r="POO59" s="1341"/>
      <c r="POP59" s="1342"/>
      <c r="POQ59" s="1342"/>
      <c r="POR59" s="1342"/>
      <c r="POS59" s="1343"/>
      <c r="POT59" s="1341"/>
      <c r="POU59" s="1342"/>
      <c r="POV59" s="1342"/>
      <c r="POW59" s="1342"/>
      <c r="POX59" s="1343"/>
      <c r="POY59" s="1341"/>
      <c r="POZ59" s="1342"/>
      <c r="PPA59" s="1342"/>
      <c r="PPB59" s="1342"/>
      <c r="PPC59" s="1343"/>
      <c r="PPD59" s="1341"/>
      <c r="PPE59" s="1342"/>
      <c r="PPF59" s="1342"/>
      <c r="PPG59" s="1342"/>
      <c r="PPH59" s="1343"/>
      <c r="PPI59" s="1341"/>
      <c r="PPJ59" s="1342"/>
      <c r="PPK59" s="1342"/>
      <c r="PPL59" s="1342"/>
      <c r="PPM59" s="1343"/>
      <c r="PPN59" s="1341"/>
      <c r="PPO59" s="1342"/>
      <c r="PPP59" s="1342"/>
      <c r="PPQ59" s="1342"/>
      <c r="PPR59" s="1343"/>
      <c r="PPS59" s="1341"/>
      <c r="PPT59" s="1342"/>
      <c r="PPU59" s="1342"/>
      <c r="PPV59" s="1342"/>
      <c r="PPW59" s="1343"/>
      <c r="PPX59" s="1341"/>
      <c r="PPY59" s="1342"/>
      <c r="PPZ59" s="1342"/>
      <c r="PQA59" s="1342"/>
      <c r="PQB59" s="1343"/>
      <c r="PQC59" s="1341"/>
      <c r="PQD59" s="1342"/>
      <c r="PQE59" s="1342"/>
      <c r="PQF59" s="1342"/>
      <c r="PQG59" s="1343"/>
      <c r="PQH59" s="1341"/>
      <c r="PQI59" s="1342"/>
      <c r="PQJ59" s="1342"/>
      <c r="PQK59" s="1342"/>
      <c r="PQL59" s="1343"/>
      <c r="PQM59" s="1341"/>
      <c r="PQN59" s="1342"/>
      <c r="PQO59" s="1342"/>
      <c r="PQP59" s="1342"/>
      <c r="PQQ59" s="1343"/>
      <c r="PQR59" s="1341"/>
      <c r="PQS59" s="1342"/>
      <c r="PQT59" s="1342"/>
      <c r="PQU59" s="1342"/>
      <c r="PQV59" s="1343"/>
      <c r="PQW59" s="1341"/>
      <c r="PQX59" s="1342"/>
      <c r="PQY59" s="1342"/>
      <c r="PQZ59" s="1342"/>
      <c r="PRA59" s="1343"/>
      <c r="PRB59" s="1341"/>
      <c r="PRC59" s="1342"/>
      <c r="PRD59" s="1342"/>
      <c r="PRE59" s="1342"/>
      <c r="PRF59" s="1343"/>
      <c r="PRG59" s="1341"/>
      <c r="PRH59" s="1342"/>
      <c r="PRI59" s="1342"/>
      <c r="PRJ59" s="1342"/>
      <c r="PRK59" s="1343"/>
      <c r="PRL59" s="1341"/>
      <c r="PRM59" s="1342"/>
      <c r="PRN59" s="1342"/>
      <c r="PRO59" s="1342"/>
      <c r="PRP59" s="1343"/>
      <c r="PRQ59" s="1341"/>
      <c r="PRR59" s="1342"/>
      <c r="PRS59" s="1342"/>
      <c r="PRT59" s="1342"/>
      <c r="PRU59" s="1343"/>
      <c r="PRV59" s="1341"/>
      <c r="PRW59" s="1342"/>
      <c r="PRX59" s="1342"/>
      <c r="PRY59" s="1342"/>
      <c r="PRZ59" s="1343"/>
      <c r="PSA59" s="1341"/>
      <c r="PSB59" s="1342"/>
      <c r="PSC59" s="1342"/>
      <c r="PSD59" s="1342"/>
      <c r="PSE59" s="1343"/>
      <c r="PSF59" s="1341"/>
      <c r="PSG59" s="1342"/>
      <c r="PSH59" s="1342"/>
      <c r="PSI59" s="1342"/>
      <c r="PSJ59" s="1343"/>
      <c r="PSK59" s="1341"/>
      <c r="PSL59" s="1342"/>
      <c r="PSM59" s="1342"/>
      <c r="PSN59" s="1342"/>
      <c r="PSO59" s="1343"/>
      <c r="PSP59" s="1341"/>
      <c r="PSQ59" s="1342"/>
      <c r="PSR59" s="1342"/>
      <c r="PSS59" s="1342"/>
      <c r="PST59" s="1343"/>
      <c r="PSU59" s="1341"/>
      <c r="PSV59" s="1342"/>
      <c r="PSW59" s="1342"/>
      <c r="PSX59" s="1342"/>
      <c r="PSY59" s="1343"/>
      <c r="PSZ59" s="1341"/>
      <c r="PTA59" s="1342"/>
      <c r="PTB59" s="1342"/>
      <c r="PTC59" s="1342"/>
      <c r="PTD59" s="1343"/>
      <c r="PTE59" s="1341"/>
      <c r="PTF59" s="1342"/>
      <c r="PTG59" s="1342"/>
      <c r="PTH59" s="1342"/>
      <c r="PTI59" s="1343"/>
      <c r="PTJ59" s="1341"/>
      <c r="PTK59" s="1342"/>
      <c r="PTL59" s="1342"/>
      <c r="PTM59" s="1342"/>
      <c r="PTN59" s="1343"/>
      <c r="PTO59" s="1341"/>
      <c r="PTP59" s="1342"/>
      <c r="PTQ59" s="1342"/>
      <c r="PTR59" s="1342"/>
      <c r="PTS59" s="1343"/>
      <c r="PTT59" s="1341"/>
      <c r="PTU59" s="1342"/>
      <c r="PTV59" s="1342"/>
      <c r="PTW59" s="1342"/>
      <c r="PTX59" s="1343"/>
      <c r="PTY59" s="1341"/>
      <c r="PTZ59" s="1342"/>
      <c r="PUA59" s="1342"/>
      <c r="PUB59" s="1342"/>
      <c r="PUC59" s="1343"/>
      <c r="PUD59" s="1341"/>
      <c r="PUE59" s="1342"/>
      <c r="PUF59" s="1342"/>
      <c r="PUG59" s="1342"/>
      <c r="PUH59" s="1343"/>
      <c r="PUI59" s="1341"/>
      <c r="PUJ59" s="1342"/>
      <c r="PUK59" s="1342"/>
      <c r="PUL59" s="1342"/>
      <c r="PUM59" s="1343"/>
      <c r="PUN59" s="1341"/>
      <c r="PUO59" s="1342"/>
      <c r="PUP59" s="1342"/>
      <c r="PUQ59" s="1342"/>
      <c r="PUR59" s="1343"/>
      <c r="PUS59" s="1341"/>
      <c r="PUT59" s="1342"/>
      <c r="PUU59" s="1342"/>
      <c r="PUV59" s="1342"/>
      <c r="PUW59" s="1343"/>
      <c r="PUX59" s="1341"/>
      <c r="PUY59" s="1342"/>
      <c r="PUZ59" s="1342"/>
      <c r="PVA59" s="1342"/>
      <c r="PVB59" s="1343"/>
      <c r="PVC59" s="1341"/>
      <c r="PVD59" s="1342"/>
      <c r="PVE59" s="1342"/>
      <c r="PVF59" s="1342"/>
      <c r="PVG59" s="1343"/>
      <c r="PVH59" s="1341"/>
      <c r="PVI59" s="1342"/>
      <c r="PVJ59" s="1342"/>
      <c r="PVK59" s="1342"/>
      <c r="PVL59" s="1343"/>
      <c r="PVM59" s="1341"/>
      <c r="PVN59" s="1342"/>
      <c r="PVO59" s="1342"/>
      <c r="PVP59" s="1342"/>
      <c r="PVQ59" s="1343"/>
      <c r="PVR59" s="1341"/>
      <c r="PVS59" s="1342"/>
      <c r="PVT59" s="1342"/>
      <c r="PVU59" s="1342"/>
      <c r="PVV59" s="1343"/>
      <c r="PVW59" s="1341"/>
      <c r="PVX59" s="1342"/>
      <c r="PVY59" s="1342"/>
      <c r="PVZ59" s="1342"/>
      <c r="PWA59" s="1343"/>
      <c r="PWB59" s="1341"/>
      <c r="PWC59" s="1342"/>
      <c r="PWD59" s="1342"/>
      <c r="PWE59" s="1342"/>
      <c r="PWF59" s="1343"/>
      <c r="PWG59" s="1341"/>
      <c r="PWH59" s="1342"/>
      <c r="PWI59" s="1342"/>
      <c r="PWJ59" s="1342"/>
      <c r="PWK59" s="1343"/>
      <c r="PWL59" s="1341"/>
      <c r="PWM59" s="1342"/>
      <c r="PWN59" s="1342"/>
      <c r="PWO59" s="1342"/>
      <c r="PWP59" s="1343"/>
      <c r="PWQ59" s="1341"/>
      <c r="PWR59" s="1342"/>
      <c r="PWS59" s="1342"/>
      <c r="PWT59" s="1342"/>
      <c r="PWU59" s="1343"/>
      <c r="PWV59" s="1341"/>
      <c r="PWW59" s="1342"/>
      <c r="PWX59" s="1342"/>
      <c r="PWY59" s="1342"/>
      <c r="PWZ59" s="1343"/>
      <c r="PXA59" s="1341"/>
      <c r="PXB59" s="1342"/>
      <c r="PXC59" s="1342"/>
      <c r="PXD59" s="1342"/>
      <c r="PXE59" s="1343"/>
      <c r="PXF59" s="1341"/>
      <c r="PXG59" s="1342"/>
      <c r="PXH59" s="1342"/>
      <c r="PXI59" s="1342"/>
      <c r="PXJ59" s="1343"/>
      <c r="PXK59" s="1341"/>
      <c r="PXL59" s="1342"/>
      <c r="PXM59" s="1342"/>
      <c r="PXN59" s="1342"/>
      <c r="PXO59" s="1343"/>
      <c r="PXP59" s="1341"/>
      <c r="PXQ59" s="1342"/>
      <c r="PXR59" s="1342"/>
      <c r="PXS59" s="1342"/>
      <c r="PXT59" s="1343"/>
      <c r="PXU59" s="1341"/>
      <c r="PXV59" s="1342"/>
      <c r="PXW59" s="1342"/>
      <c r="PXX59" s="1342"/>
      <c r="PXY59" s="1343"/>
      <c r="PXZ59" s="1341"/>
      <c r="PYA59" s="1342"/>
      <c r="PYB59" s="1342"/>
      <c r="PYC59" s="1342"/>
      <c r="PYD59" s="1343"/>
      <c r="PYE59" s="1341"/>
      <c r="PYF59" s="1342"/>
      <c r="PYG59" s="1342"/>
      <c r="PYH59" s="1342"/>
      <c r="PYI59" s="1343"/>
      <c r="PYJ59" s="1341"/>
      <c r="PYK59" s="1342"/>
      <c r="PYL59" s="1342"/>
      <c r="PYM59" s="1342"/>
      <c r="PYN59" s="1343"/>
      <c r="PYO59" s="1341"/>
      <c r="PYP59" s="1342"/>
      <c r="PYQ59" s="1342"/>
      <c r="PYR59" s="1342"/>
      <c r="PYS59" s="1343"/>
      <c r="PYT59" s="1341"/>
      <c r="PYU59" s="1342"/>
      <c r="PYV59" s="1342"/>
      <c r="PYW59" s="1342"/>
      <c r="PYX59" s="1343"/>
      <c r="PYY59" s="1341"/>
      <c r="PYZ59" s="1342"/>
      <c r="PZA59" s="1342"/>
      <c r="PZB59" s="1342"/>
      <c r="PZC59" s="1343"/>
      <c r="PZD59" s="1341"/>
      <c r="PZE59" s="1342"/>
      <c r="PZF59" s="1342"/>
      <c r="PZG59" s="1342"/>
      <c r="PZH59" s="1343"/>
      <c r="PZI59" s="1341"/>
      <c r="PZJ59" s="1342"/>
      <c r="PZK59" s="1342"/>
      <c r="PZL59" s="1342"/>
      <c r="PZM59" s="1343"/>
      <c r="PZN59" s="1341"/>
      <c r="PZO59" s="1342"/>
      <c r="PZP59" s="1342"/>
      <c r="PZQ59" s="1342"/>
      <c r="PZR59" s="1343"/>
      <c r="PZS59" s="1341"/>
      <c r="PZT59" s="1342"/>
      <c r="PZU59" s="1342"/>
      <c r="PZV59" s="1342"/>
      <c r="PZW59" s="1343"/>
      <c r="PZX59" s="1341"/>
      <c r="PZY59" s="1342"/>
      <c r="PZZ59" s="1342"/>
      <c r="QAA59" s="1342"/>
      <c r="QAB59" s="1343"/>
      <c r="QAC59" s="1341"/>
      <c r="QAD59" s="1342"/>
      <c r="QAE59" s="1342"/>
      <c r="QAF59" s="1342"/>
      <c r="QAG59" s="1343"/>
      <c r="QAH59" s="1341"/>
      <c r="QAI59" s="1342"/>
      <c r="QAJ59" s="1342"/>
      <c r="QAK59" s="1342"/>
      <c r="QAL59" s="1343"/>
      <c r="QAM59" s="1341"/>
      <c r="QAN59" s="1342"/>
      <c r="QAO59" s="1342"/>
      <c r="QAP59" s="1342"/>
      <c r="QAQ59" s="1343"/>
      <c r="QAR59" s="1341"/>
      <c r="QAS59" s="1342"/>
      <c r="QAT59" s="1342"/>
      <c r="QAU59" s="1342"/>
      <c r="QAV59" s="1343"/>
      <c r="QAW59" s="1341"/>
      <c r="QAX59" s="1342"/>
      <c r="QAY59" s="1342"/>
      <c r="QAZ59" s="1342"/>
      <c r="QBA59" s="1343"/>
      <c r="QBB59" s="1341"/>
      <c r="QBC59" s="1342"/>
      <c r="QBD59" s="1342"/>
      <c r="QBE59" s="1342"/>
      <c r="QBF59" s="1343"/>
      <c r="QBG59" s="1341"/>
      <c r="QBH59" s="1342"/>
      <c r="QBI59" s="1342"/>
      <c r="QBJ59" s="1342"/>
      <c r="QBK59" s="1343"/>
      <c r="QBL59" s="1341"/>
      <c r="QBM59" s="1342"/>
      <c r="QBN59" s="1342"/>
      <c r="QBO59" s="1342"/>
      <c r="QBP59" s="1343"/>
      <c r="QBQ59" s="1341"/>
      <c r="QBR59" s="1342"/>
      <c r="QBS59" s="1342"/>
      <c r="QBT59" s="1342"/>
      <c r="QBU59" s="1343"/>
      <c r="QBV59" s="1341"/>
      <c r="QBW59" s="1342"/>
      <c r="QBX59" s="1342"/>
      <c r="QBY59" s="1342"/>
      <c r="QBZ59" s="1343"/>
      <c r="QCA59" s="1341"/>
      <c r="QCB59" s="1342"/>
      <c r="QCC59" s="1342"/>
      <c r="QCD59" s="1342"/>
      <c r="QCE59" s="1343"/>
      <c r="QCF59" s="1341"/>
      <c r="QCG59" s="1342"/>
      <c r="QCH59" s="1342"/>
      <c r="QCI59" s="1342"/>
      <c r="QCJ59" s="1343"/>
      <c r="QCK59" s="1341"/>
      <c r="QCL59" s="1342"/>
      <c r="QCM59" s="1342"/>
      <c r="QCN59" s="1342"/>
      <c r="QCO59" s="1343"/>
      <c r="QCP59" s="1341"/>
      <c r="QCQ59" s="1342"/>
      <c r="QCR59" s="1342"/>
      <c r="QCS59" s="1342"/>
      <c r="QCT59" s="1343"/>
      <c r="QCU59" s="1341"/>
      <c r="QCV59" s="1342"/>
      <c r="QCW59" s="1342"/>
      <c r="QCX59" s="1342"/>
      <c r="QCY59" s="1343"/>
      <c r="QCZ59" s="1341"/>
      <c r="QDA59" s="1342"/>
      <c r="QDB59" s="1342"/>
      <c r="QDC59" s="1342"/>
      <c r="QDD59" s="1343"/>
      <c r="QDE59" s="1341"/>
      <c r="QDF59" s="1342"/>
      <c r="QDG59" s="1342"/>
      <c r="QDH59" s="1342"/>
      <c r="QDI59" s="1343"/>
      <c r="QDJ59" s="1341"/>
      <c r="QDK59" s="1342"/>
      <c r="QDL59" s="1342"/>
      <c r="QDM59" s="1342"/>
      <c r="QDN59" s="1343"/>
      <c r="QDO59" s="1341"/>
      <c r="QDP59" s="1342"/>
      <c r="QDQ59" s="1342"/>
      <c r="QDR59" s="1342"/>
      <c r="QDS59" s="1343"/>
      <c r="QDT59" s="1341"/>
      <c r="QDU59" s="1342"/>
      <c r="QDV59" s="1342"/>
      <c r="QDW59" s="1342"/>
      <c r="QDX59" s="1343"/>
      <c r="QDY59" s="1341"/>
      <c r="QDZ59" s="1342"/>
      <c r="QEA59" s="1342"/>
      <c r="QEB59" s="1342"/>
      <c r="QEC59" s="1343"/>
      <c r="QED59" s="1341"/>
      <c r="QEE59" s="1342"/>
      <c r="QEF59" s="1342"/>
      <c r="QEG59" s="1342"/>
      <c r="QEH59" s="1343"/>
      <c r="QEI59" s="1341"/>
      <c r="QEJ59" s="1342"/>
      <c r="QEK59" s="1342"/>
      <c r="QEL59" s="1342"/>
      <c r="QEM59" s="1343"/>
      <c r="QEN59" s="1341"/>
      <c r="QEO59" s="1342"/>
      <c r="QEP59" s="1342"/>
      <c r="QEQ59" s="1342"/>
      <c r="QER59" s="1343"/>
      <c r="QES59" s="1341"/>
      <c r="QET59" s="1342"/>
      <c r="QEU59" s="1342"/>
      <c r="QEV59" s="1342"/>
      <c r="QEW59" s="1343"/>
      <c r="QEX59" s="1341"/>
      <c r="QEY59" s="1342"/>
      <c r="QEZ59" s="1342"/>
      <c r="QFA59" s="1342"/>
      <c r="QFB59" s="1343"/>
      <c r="QFC59" s="1341"/>
      <c r="QFD59" s="1342"/>
      <c r="QFE59" s="1342"/>
      <c r="QFF59" s="1342"/>
      <c r="QFG59" s="1343"/>
      <c r="QFH59" s="1341"/>
      <c r="QFI59" s="1342"/>
      <c r="QFJ59" s="1342"/>
      <c r="QFK59" s="1342"/>
      <c r="QFL59" s="1343"/>
      <c r="QFM59" s="1341"/>
      <c r="QFN59" s="1342"/>
      <c r="QFO59" s="1342"/>
      <c r="QFP59" s="1342"/>
      <c r="QFQ59" s="1343"/>
      <c r="QFR59" s="1341"/>
      <c r="QFS59" s="1342"/>
      <c r="QFT59" s="1342"/>
      <c r="QFU59" s="1342"/>
      <c r="QFV59" s="1343"/>
      <c r="QFW59" s="1341"/>
      <c r="QFX59" s="1342"/>
      <c r="QFY59" s="1342"/>
      <c r="QFZ59" s="1342"/>
      <c r="QGA59" s="1343"/>
      <c r="QGB59" s="1341"/>
      <c r="QGC59" s="1342"/>
      <c r="QGD59" s="1342"/>
      <c r="QGE59" s="1342"/>
      <c r="QGF59" s="1343"/>
      <c r="QGG59" s="1341"/>
      <c r="QGH59" s="1342"/>
      <c r="QGI59" s="1342"/>
      <c r="QGJ59" s="1342"/>
      <c r="QGK59" s="1343"/>
      <c r="QGL59" s="1341"/>
      <c r="QGM59" s="1342"/>
      <c r="QGN59" s="1342"/>
      <c r="QGO59" s="1342"/>
      <c r="QGP59" s="1343"/>
      <c r="QGQ59" s="1341"/>
      <c r="QGR59" s="1342"/>
      <c r="QGS59" s="1342"/>
      <c r="QGT59" s="1342"/>
      <c r="QGU59" s="1343"/>
      <c r="QGV59" s="1341"/>
      <c r="QGW59" s="1342"/>
      <c r="QGX59" s="1342"/>
      <c r="QGY59" s="1342"/>
      <c r="QGZ59" s="1343"/>
      <c r="QHA59" s="1341"/>
      <c r="QHB59" s="1342"/>
      <c r="QHC59" s="1342"/>
      <c r="QHD59" s="1342"/>
      <c r="QHE59" s="1343"/>
      <c r="QHF59" s="1341"/>
      <c r="QHG59" s="1342"/>
      <c r="QHH59" s="1342"/>
      <c r="QHI59" s="1342"/>
      <c r="QHJ59" s="1343"/>
      <c r="QHK59" s="1341"/>
      <c r="QHL59" s="1342"/>
      <c r="QHM59" s="1342"/>
      <c r="QHN59" s="1342"/>
      <c r="QHO59" s="1343"/>
      <c r="QHP59" s="1341"/>
      <c r="QHQ59" s="1342"/>
      <c r="QHR59" s="1342"/>
      <c r="QHS59" s="1342"/>
      <c r="QHT59" s="1343"/>
      <c r="QHU59" s="1341"/>
      <c r="QHV59" s="1342"/>
      <c r="QHW59" s="1342"/>
      <c r="QHX59" s="1342"/>
      <c r="QHY59" s="1343"/>
      <c r="QHZ59" s="1341"/>
      <c r="QIA59" s="1342"/>
      <c r="QIB59" s="1342"/>
      <c r="QIC59" s="1342"/>
      <c r="QID59" s="1343"/>
      <c r="QIE59" s="1341"/>
      <c r="QIF59" s="1342"/>
      <c r="QIG59" s="1342"/>
      <c r="QIH59" s="1342"/>
      <c r="QII59" s="1343"/>
      <c r="QIJ59" s="1341"/>
      <c r="QIK59" s="1342"/>
      <c r="QIL59" s="1342"/>
      <c r="QIM59" s="1342"/>
      <c r="QIN59" s="1343"/>
      <c r="QIO59" s="1341"/>
      <c r="QIP59" s="1342"/>
      <c r="QIQ59" s="1342"/>
      <c r="QIR59" s="1342"/>
      <c r="QIS59" s="1343"/>
      <c r="QIT59" s="1341"/>
      <c r="QIU59" s="1342"/>
      <c r="QIV59" s="1342"/>
      <c r="QIW59" s="1342"/>
      <c r="QIX59" s="1343"/>
      <c r="QIY59" s="1341"/>
      <c r="QIZ59" s="1342"/>
      <c r="QJA59" s="1342"/>
      <c r="QJB59" s="1342"/>
      <c r="QJC59" s="1343"/>
      <c r="QJD59" s="1341"/>
      <c r="QJE59" s="1342"/>
      <c r="QJF59" s="1342"/>
      <c r="QJG59" s="1342"/>
      <c r="QJH59" s="1343"/>
      <c r="QJI59" s="1341"/>
      <c r="QJJ59" s="1342"/>
      <c r="QJK59" s="1342"/>
      <c r="QJL59" s="1342"/>
      <c r="QJM59" s="1343"/>
      <c r="QJN59" s="1341"/>
      <c r="QJO59" s="1342"/>
      <c r="QJP59" s="1342"/>
      <c r="QJQ59" s="1342"/>
      <c r="QJR59" s="1343"/>
      <c r="QJS59" s="1341"/>
      <c r="QJT59" s="1342"/>
      <c r="QJU59" s="1342"/>
      <c r="QJV59" s="1342"/>
      <c r="QJW59" s="1343"/>
      <c r="QJX59" s="1341"/>
      <c r="QJY59" s="1342"/>
      <c r="QJZ59" s="1342"/>
      <c r="QKA59" s="1342"/>
      <c r="QKB59" s="1343"/>
      <c r="QKC59" s="1341"/>
      <c r="QKD59" s="1342"/>
      <c r="QKE59" s="1342"/>
      <c r="QKF59" s="1342"/>
      <c r="QKG59" s="1343"/>
      <c r="QKH59" s="1341"/>
      <c r="QKI59" s="1342"/>
      <c r="QKJ59" s="1342"/>
      <c r="QKK59" s="1342"/>
      <c r="QKL59" s="1343"/>
      <c r="QKM59" s="1341"/>
      <c r="QKN59" s="1342"/>
      <c r="QKO59" s="1342"/>
      <c r="QKP59" s="1342"/>
      <c r="QKQ59" s="1343"/>
      <c r="QKR59" s="1341"/>
      <c r="QKS59" s="1342"/>
      <c r="QKT59" s="1342"/>
      <c r="QKU59" s="1342"/>
      <c r="QKV59" s="1343"/>
      <c r="QKW59" s="1341"/>
      <c r="QKX59" s="1342"/>
      <c r="QKY59" s="1342"/>
      <c r="QKZ59" s="1342"/>
      <c r="QLA59" s="1343"/>
      <c r="QLB59" s="1341"/>
      <c r="QLC59" s="1342"/>
      <c r="QLD59" s="1342"/>
      <c r="QLE59" s="1342"/>
      <c r="QLF59" s="1343"/>
      <c r="QLG59" s="1341"/>
      <c r="QLH59" s="1342"/>
      <c r="QLI59" s="1342"/>
      <c r="QLJ59" s="1342"/>
      <c r="QLK59" s="1343"/>
      <c r="QLL59" s="1341"/>
      <c r="QLM59" s="1342"/>
      <c r="QLN59" s="1342"/>
      <c r="QLO59" s="1342"/>
      <c r="QLP59" s="1343"/>
      <c r="QLQ59" s="1341"/>
      <c r="QLR59" s="1342"/>
      <c r="QLS59" s="1342"/>
      <c r="QLT59" s="1342"/>
      <c r="QLU59" s="1343"/>
      <c r="QLV59" s="1341"/>
      <c r="QLW59" s="1342"/>
      <c r="QLX59" s="1342"/>
      <c r="QLY59" s="1342"/>
      <c r="QLZ59" s="1343"/>
      <c r="QMA59" s="1341"/>
      <c r="QMB59" s="1342"/>
      <c r="QMC59" s="1342"/>
      <c r="QMD59" s="1342"/>
      <c r="QME59" s="1343"/>
      <c r="QMF59" s="1341"/>
      <c r="QMG59" s="1342"/>
      <c r="QMH59" s="1342"/>
      <c r="QMI59" s="1342"/>
      <c r="QMJ59" s="1343"/>
      <c r="QMK59" s="1341"/>
      <c r="QML59" s="1342"/>
      <c r="QMM59" s="1342"/>
      <c r="QMN59" s="1342"/>
      <c r="QMO59" s="1343"/>
      <c r="QMP59" s="1341"/>
      <c r="QMQ59" s="1342"/>
      <c r="QMR59" s="1342"/>
      <c r="QMS59" s="1342"/>
      <c r="QMT59" s="1343"/>
      <c r="QMU59" s="1341"/>
      <c r="QMV59" s="1342"/>
      <c r="QMW59" s="1342"/>
      <c r="QMX59" s="1342"/>
      <c r="QMY59" s="1343"/>
      <c r="QMZ59" s="1341"/>
      <c r="QNA59" s="1342"/>
      <c r="QNB59" s="1342"/>
      <c r="QNC59" s="1342"/>
      <c r="QND59" s="1343"/>
      <c r="QNE59" s="1341"/>
      <c r="QNF59" s="1342"/>
      <c r="QNG59" s="1342"/>
      <c r="QNH59" s="1342"/>
      <c r="QNI59" s="1343"/>
      <c r="QNJ59" s="1341"/>
      <c r="QNK59" s="1342"/>
      <c r="QNL59" s="1342"/>
      <c r="QNM59" s="1342"/>
      <c r="QNN59" s="1343"/>
      <c r="QNO59" s="1341"/>
      <c r="QNP59" s="1342"/>
      <c r="QNQ59" s="1342"/>
      <c r="QNR59" s="1342"/>
      <c r="QNS59" s="1343"/>
      <c r="QNT59" s="1341"/>
      <c r="QNU59" s="1342"/>
      <c r="QNV59" s="1342"/>
      <c r="QNW59" s="1342"/>
      <c r="QNX59" s="1343"/>
      <c r="QNY59" s="1341"/>
      <c r="QNZ59" s="1342"/>
      <c r="QOA59" s="1342"/>
      <c r="QOB59" s="1342"/>
      <c r="QOC59" s="1343"/>
      <c r="QOD59" s="1341"/>
      <c r="QOE59" s="1342"/>
      <c r="QOF59" s="1342"/>
      <c r="QOG59" s="1342"/>
      <c r="QOH59" s="1343"/>
      <c r="QOI59" s="1341"/>
      <c r="QOJ59" s="1342"/>
      <c r="QOK59" s="1342"/>
      <c r="QOL59" s="1342"/>
      <c r="QOM59" s="1343"/>
      <c r="QON59" s="1341"/>
      <c r="QOO59" s="1342"/>
      <c r="QOP59" s="1342"/>
      <c r="QOQ59" s="1342"/>
      <c r="QOR59" s="1343"/>
      <c r="QOS59" s="1341"/>
      <c r="QOT59" s="1342"/>
      <c r="QOU59" s="1342"/>
      <c r="QOV59" s="1342"/>
      <c r="QOW59" s="1343"/>
      <c r="QOX59" s="1341"/>
      <c r="QOY59" s="1342"/>
      <c r="QOZ59" s="1342"/>
      <c r="QPA59" s="1342"/>
      <c r="QPB59" s="1343"/>
      <c r="QPC59" s="1341"/>
      <c r="QPD59" s="1342"/>
      <c r="QPE59" s="1342"/>
      <c r="QPF59" s="1342"/>
      <c r="QPG59" s="1343"/>
      <c r="QPH59" s="1341"/>
      <c r="QPI59" s="1342"/>
      <c r="QPJ59" s="1342"/>
      <c r="QPK59" s="1342"/>
      <c r="QPL59" s="1343"/>
      <c r="QPM59" s="1341"/>
      <c r="QPN59" s="1342"/>
      <c r="QPO59" s="1342"/>
      <c r="QPP59" s="1342"/>
      <c r="QPQ59" s="1343"/>
      <c r="QPR59" s="1341"/>
      <c r="QPS59" s="1342"/>
      <c r="QPT59" s="1342"/>
      <c r="QPU59" s="1342"/>
      <c r="QPV59" s="1343"/>
      <c r="QPW59" s="1341"/>
      <c r="QPX59" s="1342"/>
      <c r="QPY59" s="1342"/>
      <c r="QPZ59" s="1342"/>
      <c r="QQA59" s="1343"/>
      <c r="QQB59" s="1341"/>
      <c r="QQC59" s="1342"/>
      <c r="QQD59" s="1342"/>
      <c r="QQE59" s="1342"/>
      <c r="QQF59" s="1343"/>
      <c r="QQG59" s="1341"/>
      <c r="QQH59" s="1342"/>
      <c r="QQI59" s="1342"/>
      <c r="QQJ59" s="1342"/>
      <c r="QQK59" s="1343"/>
      <c r="QQL59" s="1341"/>
      <c r="QQM59" s="1342"/>
      <c r="QQN59" s="1342"/>
      <c r="QQO59" s="1342"/>
      <c r="QQP59" s="1343"/>
      <c r="QQQ59" s="1341"/>
      <c r="QQR59" s="1342"/>
      <c r="QQS59" s="1342"/>
      <c r="QQT59" s="1342"/>
      <c r="QQU59" s="1343"/>
      <c r="QQV59" s="1341"/>
      <c r="QQW59" s="1342"/>
      <c r="QQX59" s="1342"/>
      <c r="QQY59" s="1342"/>
      <c r="QQZ59" s="1343"/>
      <c r="QRA59" s="1341"/>
      <c r="QRB59" s="1342"/>
      <c r="QRC59" s="1342"/>
      <c r="QRD59" s="1342"/>
      <c r="QRE59" s="1343"/>
      <c r="QRF59" s="1341"/>
      <c r="QRG59" s="1342"/>
      <c r="QRH59" s="1342"/>
      <c r="QRI59" s="1342"/>
      <c r="QRJ59" s="1343"/>
      <c r="QRK59" s="1341"/>
      <c r="QRL59" s="1342"/>
      <c r="QRM59" s="1342"/>
      <c r="QRN59" s="1342"/>
      <c r="QRO59" s="1343"/>
      <c r="QRP59" s="1341"/>
      <c r="QRQ59" s="1342"/>
      <c r="QRR59" s="1342"/>
      <c r="QRS59" s="1342"/>
      <c r="QRT59" s="1343"/>
      <c r="QRU59" s="1341"/>
      <c r="QRV59" s="1342"/>
      <c r="QRW59" s="1342"/>
      <c r="QRX59" s="1342"/>
      <c r="QRY59" s="1343"/>
      <c r="QRZ59" s="1341"/>
      <c r="QSA59" s="1342"/>
      <c r="QSB59" s="1342"/>
      <c r="QSC59" s="1342"/>
      <c r="QSD59" s="1343"/>
      <c r="QSE59" s="1341"/>
      <c r="QSF59" s="1342"/>
      <c r="QSG59" s="1342"/>
      <c r="QSH59" s="1342"/>
      <c r="QSI59" s="1343"/>
      <c r="QSJ59" s="1341"/>
      <c r="QSK59" s="1342"/>
      <c r="QSL59" s="1342"/>
      <c r="QSM59" s="1342"/>
      <c r="QSN59" s="1343"/>
      <c r="QSO59" s="1341"/>
      <c r="QSP59" s="1342"/>
      <c r="QSQ59" s="1342"/>
      <c r="QSR59" s="1342"/>
      <c r="QSS59" s="1343"/>
      <c r="QST59" s="1341"/>
      <c r="QSU59" s="1342"/>
      <c r="QSV59" s="1342"/>
      <c r="QSW59" s="1342"/>
      <c r="QSX59" s="1343"/>
      <c r="QSY59" s="1341"/>
      <c r="QSZ59" s="1342"/>
      <c r="QTA59" s="1342"/>
      <c r="QTB59" s="1342"/>
      <c r="QTC59" s="1343"/>
      <c r="QTD59" s="1341"/>
      <c r="QTE59" s="1342"/>
      <c r="QTF59" s="1342"/>
      <c r="QTG59" s="1342"/>
      <c r="QTH59" s="1343"/>
      <c r="QTI59" s="1341"/>
      <c r="QTJ59" s="1342"/>
      <c r="QTK59" s="1342"/>
      <c r="QTL59" s="1342"/>
      <c r="QTM59" s="1343"/>
      <c r="QTN59" s="1341"/>
      <c r="QTO59" s="1342"/>
      <c r="QTP59" s="1342"/>
      <c r="QTQ59" s="1342"/>
      <c r="QTR59" s="1343"/>
      <c r="QTS59" s="1341"/>
      <c r="QTT59" s="1342"/>
      <c r="QTU59" s="1342"/>
      <c r="QTV59" s="1342"/>
      <c r="QTW59" s="1343"/>
      <c r="QTX59" s="1341"/>
      <c r="QTY59" s="1342"/>
      <c r="QTZ59" s="1342"/>
      <c r="QUA59" s="1342"/>
      <c r="QUB59" s="1343"/>
      <c r="QUC59" s="1341"/>
      <c r="QUD59" s="1342"/>
      <c r="QUE59" s="1342"/>
      <c r="QUF59" s="1342"/>
      <c r="QUG59" s="1343"/>
      <c r="QUH59" s="1341"/>
      <c r="QUI59" s="1342"/>
      <c r="QUJ59" s="1342"/>
      <c r="QUK59" s="1342"/>
      <c r="QUL59" s="1343"/>
      <c r="QUM59" s="1341"/>
      <c r="QUN59" s="1342"/>
      <c r="QUO59" s="1342"/>
      <c r="QUP59" s="1342"/>
      <c r="QUQ59" s="1343"/>
      <c r="QUR59" s="1341"/>
      <c r="QUS59" s="1342"/>
      <c r="QUT59" s="1342"/>
      <c r="QUU59" s="1342"/>
      <c r="QUV59" s="1343"/>
      <c r="QUW59" s="1341"/>
      <c r="QUX59" s="1342"/>
      <c r="QUY59" s="1342"/>
      <c r="QUZ59" s="1342"/>
      <c r="QVA59" s="1343"/>
      <c r="QVB59" s="1341"/>
      <c r="QVC59" s="1342"/>
      <c r="QVD59" s="1342"/>
      <c r="QVE59" s="1342"/>
      <c r="QVF59" s="1343"/>
      <c r="QVG59" s="1341"/>
      <c r="QVH59" s="1342"/>
      <c r="QVI59" s="1342"/>
      <c r="QVJ59" s="1342"/>
      <c r="QVK59" s="1343"/>
      <c r="QVL59" s="1341"/>
      <c r="QVM59" s="1342"/>
      <c r="QVN59" s="1342"/>
      <c r="QVO59" s="1342"/>
      <c r="QVP59" s="1343"/>
      <c r="QVQ59" s="1341"/>
      <c r="QVR59" s="1342"/>
      <c r="QVS59" s="1342"/>
      <c r="QVT59" s="1342"/>
      <c r="QVU59" s="1343"/>
      <c r="QVV59" s="1341"/>
      <c r="QVW59" s="1342"/>
      <c r="QVX59" s="1342"/>
      <c r="QVY59" s="1342"/>
      <c r="QVZ59" s="1343"/>
      <c r="QWA59" s="1341"/>
      <c r="QWB59" s="1342"/>
      <c r="QWC59" s="1342"/>
      <c r="QWD59" s="1342"/>
      <c r="QWE59" s="1343"/>
      <c r="QWF59" s="1341"/>
      <c r="QWG59" s="1342"/>
      <c r="QWH59" s="1342"/>
      <c r="QWI59" s="1342"/>
      <c r="QWJ59" s="1343"/>
      <c r="QWK59" s="1341"/>
      <c r="QWL59" s="1342"/>
      <c r="QWM59" s="1342"/>
      <c r="QWN59" s="1342"/>
      <c r="QWO59" s="1343"/>
      <c r="QWP59" s="1341"/>
      <c r="QWQ59" s="1342"/>
      <c r="QWR59" s="1342"/>
      <c r="QWS59" s="1342"/>
      <c r="QWT59" s="1343"/>
      <c r="QWU59" s="1341"/>
      <c r="QWV59" s="1342"/>
      <c r="QWW59" s="1342"/>
      <c r="QWX59" s="1342"/>
      <c r="QWY59" s="1343"/>
      <c r="QWZ59" s="1341"/>
      <c r="QXA59" s="1342"/>
      <c r="QXB59" s="1342"/>
      <c r="QXC59" s="1342"/>
      <c r="QXD59" s="1343"/>
      <c r="QXE59" s="1341"/>
      <c r="QXF59" s="1342"/>
      <c r="QXG59" s="1342"/>
      <c r="QXH59" s="1342"/>
      <c r="QXI59" s="1343"/>
      <c r="QXJ59" s="1341"/>
      <c r="QXK59" s="1342"/>
      <c r="QXL59" s="1342"/>
      <c r="QXM59" s="1342"/>
      <c r="QXN59" s="1343"/>
      <c r="QXO59" s="1341"/>
      <c r="QXP59" s="1342"/>
      <c r="QXQ59" s="1342"/>
      <c r="QXR59" s="1342"/>
      <c r="QXS59" s="1343"/>
      <c r="QXT59" s="1341"/>
      <c r="QXU59" s="1342"/>
      <c r="QXV59" s="1342"/>
      <c r="QXW59" s="1342"/>
      <c r="QXX59" s="1343"/>
      <c r="QXY59" s="1341"/>
      <c r="QXZ59" s="1342"/>
      <c r="QYA59" s="1342"/>
      <c r="QYB59" s="1342"/>
      <c r="QYC59" s="1343"/>
      <c r="QYD59" s="1341"/>
      <c r="QYE59" s="1342"/>
      <c r="QYF59" s="1342"/>
      <c r="QYG59" s="1342"/>
      <c r="QYH59" s="1343"/>
      <c r="QYI59" s="1341"/>
      <c r="QYJ59" s="1342"/>
      <c r="QYK59" s="1342"/>
      <c r="QYL59" s="1342"/>
      <c r="QYM59" s="1343"/>
      <c r="QYN59" s="1341"/>
      <c r="QYO59" s="1342"/>
      <c r="QYP59" s="1342"/>
      <c r="QYQ59" s="1342"/>
      <c r="QYR59" s="1343"/>
      <c r="QYS59" s="1341"/>
      <c r="QYT59" s="1342"/>
      <c r="QYU59" s="1342"/>
      <c r="QYV59" s="1342"/>
      <c r="QYW59" s="1343"/>
      <c r="QYX59" s="1341"/>
      <c r="QYY59" s="1342"/>
      <c r="QYZ59" s="1342"/>
      <c r="QZA59" s="1342"/>
      <c r="QZB59" s="1343"/>
      <c r="QZC59" s="1341"/>
      <c r="QZD59" s="1342"/>
      <c r="QZE59" s="1342"/>
      <c r="QZF59" s="1342"/>
      <c r="QZG59" s="1343"/>
      <c r="QZH59" s="1341"/>
      <c r="QZI59" s="1342"/>
      <c r="QZJ59" s="1342"/>
      <c r="QZK59" s="1342"/>
      <c r="QZL59" s="1343"/>
      <c r="QZM59" s="1341"/>
      <c r="QZN59" s="1342"/>
      <c r="QZO59" s="1342"/>
      <c r="QZP59" s="1342"/>
      <c r="QZQ59" s="1343"/>
      <c r="QZR59" s="1341"/>
      <c r="QZS59" s="1342"/>
      <c r="QZT59" s="1342"/>
      <c r="QZU59" s="1342"/>
      <c r="QZV59" s="1343"/>
      <c r="QZW59" s="1341"/>
      <c r="QZX59" s="1342"/>
      <c r="QZY59" s="1342"/>
      <c r="QZZ59" s="1342"/>
      <c r="RAA59" s="1343"/>
      <c r="RAB59" s="1341"/>
      <c r="RAC59" s="1342"/>
      <c r="RAD59" s="1342"/>
      <c r="RAE59" s="1342"/>
      <c r="RAF59" s="1343"/>
      <c r="RAG59" s="1341"/>
      <c r="RAH59" s="1342"/>
      <c r="RAI59" s="1342"/>
      <c r="RAJ59" s="1342"/>
      <c r="RAK59" s="1343"/>
      <c r="RAL59" s="1341"/>
      <c r="RAM59" s="1342"/>
      <c r="RAN59" s="1342"/>
      <c r="RAO59" s="1342"/>
      <c r="RAP59" s="1343"/>
      <c r="RAQ59" s="1341"/>
      <c r="RAR59" s="1342"/>
      <c r="RAS59" s="1342"/>
      <c r="RAT59" s="1342"/>
      <c r="RAU59" s="1343"/>
      <c r="RAV59" s="1341"/>
      <c r="RAW59" s="1342"/>
      <c r="RAX59" s="1342"/>
      <c r="RAY59" s="1342"/>
      <c r="RAZ59" s="1343"/>
      <c r="RBA59" s="1341"/>
      <c r="RBB59" s="1342"/>
      <c r="RBC59" s="1342"/>
      <c r="RBD59" s="1342"/>
      <c r="RBE59" s="1343"/>
      <c r="RBF59" s="1341"/>
      <c r="RBG59" s="1342"/>
      <c r="RBH59" s="1342"/>
      <c r="RBI59" s="1342"/>
      <c r="RBJ59" s="1343"/>
      <c r="RBK59" s="1341"/>
      <c r="RBL59" s="1342"/>
      <c r="RBM59" s="1342"/>
      <c r="RBN59" s="1342"/>
      <c r="RBO59" s="1343"/>
      <c r="RBP59" s="1341"/>
      <c r="RBQ59" s="1342"/>
      <c r="RBR59" s="1342"/>
      <c r="RBS59" s="1342"/>
      <c r="RBT59" s="1343"/>
      <c r="RBU59" s="1341"/>
      <c r="RBV59" s="1342"/>
      <c r="RBW59" s="1342"/>
      <c r="RBX59" s="1342"/>
      <c r="RBY59" s="1343"/>
      <c r="RBZ59" s="1341"/>
      <c r="RCA59" s="1342"/>
      <c r="RCB59" s="1342"/>
      <c r="RCC59" s="1342"/>
      <c r="RCD59" s="1343"/>
      <c r="RCE59" s="1341"/>
      <c r="RCF59" s="1342"/>
      <c r="RCG59" s="1342"/>
      <c r="RCH59" s="1342"/>
      <c r="RCI59" s="1343"/>
      <c r="RCJ59" s="1341"/>
      <c r="RCK59" s="1342"/>
      <c r="RCL59" s="1342"/>
      <c r="RCM59" s="1342"/>
      <c r="RCN59" s="1343"/>
      <c r="RCO59" s="1341"/>
      <c r="RCP59" s="1342"/>
      <c r="RCQ59" s="1342"/>
      <c r="RCR59" s="1342"/>
      <c r="RCS59" s="1343"/>
      <c r="RCT59" s="1341"/>
      <c r="RCU59" s="1342"/>
      <c r="RCV59" s="1342"/>
      <c r="RCW59" s="1342"/>
      <c r="RCX59" s="1343"/>
      <c r="RCY59" s="1341"/>
      <c r="RCZ59" s="1342"/>
      <c r="RDA59" s="1342"/>
      <c r="RDB59" s="1342"/>
      <c r="RDC59" s="1343"/>
      <c r="RDD59" s="1341"/>
      <c r="RDE59" s="1342"/>
      <c r="RDF59" s="1342"/>
      <c r="RDG59" s="1342"/>
      <c r="RDH59" s="1343"/>
      <c r="RDI59" s="1341"/>
      <c r="RDJ59" s="1342"/>
      <c r="RDK59" s="1342"/>
      <c r="RDL59" s="1342"/>
      <c r="RDM59" s="1343"/>
      <c r="RDN59" s="1341"/>
      <c r="RDO59" s="1342"/>
      <c r="RDP59" s="1342"/>
      <c r="RDQ59" s="1342"/>
      <c r="RDR59" s="1343"/>
      <c r="RDS59" s="1341"/>
      <c r="RDT59" s="1342"/>
      <c r="RDU59" s="1342"/>
      <c r="RDV59" s="1342"/>
      <c r="RDW59" s="1343"/>
      <c r="RDX59" s="1341"/>
      <c r="RDY59" s="1342"/>
      <c r="RDZ59" s="1342"/>
      <c r="REA59" s="1342"/>
      <c r="REB59" s="1343"/>
      <c r="REC59" s="1341"/>
      <c r="RED59" s="1342"/>
      <c r="REE59" s="1342"/>
      <c r="REF59" s="1342"/>
      <c r="REG59" s="1343"/>
      <c r="REH59" s="1341"/>
      <c r="REI59" s="1342"/>
      <c r="REJ59" s="1342"/>
      <c r="REK59" s="1342"/>
      <c r="REL59" s="1343"/>
      <c r="REM59" s="1341"/>
      <c r="REN59" s="1342"/>
      <c r="REO59" s="1342"/>
      <c r="REP59" s="1342"/>
      <c r="REQ59" s="1343"/>
      <c r="RER59" s="1341"/>
      <c r="RES59" s="1342"/>
      <c r="RET59" s="1342"/>
      <c r="REU59" s="1342"/>
      <c r="REV59" s="1343"/>
      <c r="REW59" s="1341"/>
      <c r="REX59" s="1342"/>
      <c r="REY59" s="1342"/>
      <c r="REZ59" s="1342"/>
      <c r="RFA59" s="1343"/>
      <c r="RFB59" s="1341"/>
      <c r="RFC59" s="1342"/>
      <c r="RFD59" s="1342"/>
      <c r="RFE59" s="1342"/>
      <c r="RFF59" s="1343"/>
      <c r="RFG59" s="1341"/>
      <c r="RFH59" s="1342"/>
      <c r="RFI59" s="1342"/>
      <c r="RFJ59" s="1342"/>
      <c r="RFK59" s="1343"/>
      <c r="RFL59" s="1341"/>
      <c r="RFM59" s="1342"/>
      <c r="RFN59" s="1342"/>
      <c r="RFO59" s="1342"/>
      <c r="RFP59" s="1343"/>
      <c r="RFQ59" s="1341"/>
      <c r="RFR59" s="1342"/>
      <c r="RFS59" s="1342"/>
      <c r="RFT59" s="1342"/>
      <c r="RFU59" s="1343"/>
      <c r="RFV59" s="1341"/>
      <c r="RFW59" s="1342"/>
      <c r="RFX59" s="1342"/>
      <c r="RFY59" s="1342"/>
      <c r="RFZ59" s="1343"/>
      <c r="RGA59" s="1341"/>
      <c r="RGB59" s="1342"/>
      <c r="RGC59" s="1342"/>
      <c r="RGD59" s="1342"/>
      <c r="RGE59" s="1343"/>
      <c r="RGF59" s="1341"/>
      <c r="RGG59" s="1342"/>
      <c r="RGH59" s="1342"/>
      <c r="RGI59" s="1342"/>
      <c r="RGJ59" s="1343"/>
      <c r="RGK59" s="1341"/>
      <c r="RGL59" s="1342"/>
      <c r="RGM59" s="1342"/>
      <c r="RGN59" s="1342"/>
      <c r="RGO59" s="1343"/>
      <c r="RGP59" s="1341"/>
      <c r="RGQ59" s="1342"/>
      <c r="RGR59" s="1342"/>
      <c r="RGS59" s="1342"/>
      <c r="RGT59" s="1343"/>
      <c r="RGU59" s="1341"/>
      <c r="RGV59" s="1342"/>
      <c r="RGW59" s="1342"/>
      <c r="RGX59" s="1342"/>
      <c r="RGY59" s="1343"/>
      <c r="RGZ59" s="1341"/>
      <c r="RHA59" s="1342"/>
      <c r="RHB59" s="1342"/>
      <c r="RHC59" s="1342"/>
      <c r="RHD59" s="1343"/>
      <c r="RHE59" s="1341"/>
      <c r="RHF59" s="1342"/>
      <c r="RHG59" s="1342"/>
      <c r="RHH59" s="1342"/>
      <c r="RHI59" s="1343"/>
      <c r="RHJ59" s="1341"/>
      <c r="RHK59" s="1342"/>
      <c r="RHL59" s="1342"/>
      <c r="RHM59" s="1342"/>
      <c r="RHN59" s="1343"/>
      <c r="RHO59" s="1341"/>
      <c r="RHP59" s="1342"/>
      <c r="RHQ59" s="1342"/>
      <c r="RHR59" s="1342"/>
      <c r="RHS59" s="1343"/>
      <c r="RHT59" s="1341"/>
      <c r="RHU59" s="1342"/>
      <c r="RHV59" s="1342"/>
      <c r="RHW59" s="1342"/>
      <c r="RHX59" s="1343"/>
      <c r="RHY59" s="1341"/>
      <c r="RHZ59" s="1342"/>
      <c r="RIA59" s="1342"/>
      <c r="RIB59" s="1342"/>
      <c r="RIC59" s="1343"/>
      <c r="RID59" s="1341"/>
      <c r="RIE59" s="1342"/>
      <c r="RIF59" s="1342"/>
      <c r="RIG59" s="1342"/>
      <c r="RIH59" s="1343"/>
      <c r="RII59" s="1341"/>
      <c r="RIJ59" s="1342"/>
      <c r="RIK59" s="1342"/>
      <c r="RIL59" s="1342"/>
      <c r="RIM59" s="1343"/>
      <c r="RIN59" s="1341"/>
      <c r="RIO59" s="1342"/>
      <c r="RIP59" s="1342"/>
      <c r="RIQ59" s="1342"/>
      <c r="RIR59" s="1343"/>
      <c r="RIS59" s="1341"/>
      <c r="RIT59" s="1342"/>
      <c r="RIU59" s="1342"/>
      <c r="RIV59" s="1342"/>
      <c r="RIW59" s="1343"/>
      <c r="RIX59" s="1341"/>
      <c r="RIY59" s="1342"/>
      <c r="RIZ59" s="1342"/>
      <c r="RJA59" s="1342"/>
      <c r="RJB59" s="1343"/>
      <c r="RJC59" s="1341"/>
      <c r="RJD59" s="1342"/>
      <c r="RJE59" s="1342"/>
      <c r="RJF59" s="1342"/>
      <c r="RJG59" s="1343"/>
      <c r="RJH59" s="1341"/>
      <c r="RJI59" s="1342"/>
      <c r="RJJ59" s="1342"/>
      <c r="RJK59" s="1342"/>
      <c r="RJL59" s="1343"/>
      <c r="RJM59" s="1341"/>
      <c r="RJN59" s="1342"/>
      <c r="RJO59" s="1342"/>
      <c r="RJP59" s="1342"/>
      <c r="RJQ59" s="1343"/>
      <c r="RJR59" s="1341"/>
      <c r="RJS59" s="1342"/>
      <c r="RJT59" s="1342"/>
      <c r="RJU59" s="1342"/>
      <c r="RJV59" s="1343"/>
      <c r="RJW59" s="1341"/>
      <c r="RJX59" s="1342"/>
      <c r="RJY59" s="1342"/>
      <c r="RJZ59" s="1342"/>
      <c r="RKA59" s="1343"/>
      <c r="RKB59" s="1341"/>
      <c r="RKC59" s="1342"/>
      <c r="RKD59" s="1342"/>
      <c r="RKE59" s="1342"/>
      <c r="RKF59" s="1343"/>
      <c r="RKG59" s="1341"/>
      <c r="RKH59" s="1342"/>
      <c r="RKI59" s="1342"/>
      <c r="RKJ59" s="1342"/>
      <c r="RKK59" s="1343"/>
      <c r="RKL59" s="1341"/>
      <c r="RKM59" s="1342"/>
      <c r="RKN59" s="1342"/>
      <c r="RKO59" s="1342"/>
      <c r="RKP59" s="1343"/>
      <c r="RKQ59" s="1341"/>
      <c r="RKR59" s="1342"/>
      <c r="RKS59" s="1342"/>
      <c r="RKT59" s="1342"/>
      <c r="RKU59" s="1343"/>
      <c r="RKV59" s="1341"/>
      <c r="RKW59" s="1342"/>
      <c r="RKX59" s="1342"/>
      <c r="RKY59" s="1342"/>
      <c r="RKZ59" s="1343"/>
      <c r="RLA59" s="1341"/>
      <c r="RLB59" s="1342"/>
      <c r="RLC59" s="1342"/>
      <c r="RLD59" s="1342"/>
      <c r="RLE59" s="1343"/>
      <c r="RLF59" s="1341"/>
      <c r="RLG59" s="1342"/>
      <c r="RLH59" s="1342"/>
      <c r="RLI59" s="1342"/>
      <c r="RLJ59" s="1343"/>
      <c r="RLK59" s="1341"/>
      <c r="RLL59" s="1342"/>
      <c r="RLM59" s="1342"/>
      <c r="RLN59" s="1342"/>
      <c r="RLO59" s="1343"/>
      <c r="RLP59" s="1341"/>
      <c r="RLQ59" s="1342"/>
      <c r="RLR59" s="1342"/>
      <c r="RLS59" s="1342"/>
      <c r="RLT59" s="1343"/>
      <c r="RLU59" s="1341"/>
      <c r="RLV59" s="1342"/>
      <c r="RLW59" s="1342"/>
      <c r="RLX59" s="1342"/>
      <c r="RLY59" s="1343"/>
      <c r="RLZ59" s="1341"/>
      <c r="RMA59" s="1342"/>
      <c r="RMB59" s="1342"/>
      <c r="RMC59" s="1342"/>
      <c r="RMD59" s="1343"/>
      <c r="RME59" s="1341"/>
      <c r="RMF59" s="1342"/>
      <c r="RMG59" s="1342"/>
      <c r="RMH59" s="1342"/>
      <c r="RMI59" s="1343"/>
      <c r="RMJ59" s="1341"/>
      <c r="RMK59" s="1342"/>
      <c r="RML59" s="1342"/>
      <c r="RMM59" s="1342"/>
      <c r="RMN59" s="1343"/>
      <c r="RMO59" s="1341"/>
      <c r="RMP59" s="1342"/>
      <c r="RMQ59" s="1342"/>
      <c r="RMR59" s="1342"/>
      <c r="RMS59" s="1343"/>
      <c r="RMT59" s="1341"/>
      <c r="RMU59" s="1342"/>
      <c r="RMV59" s="1342"/>
      <c r="RMW59" s="1342"/>
      <c r="RMX59" s="1343"/>
      <c r="RMY59" s="1341"/>
      <c r="RMZ59" s="1342"/>
      <c r="RNA59" s="1342"/>
      <c r="RNB59" s="1342"/>
      <c r="RNC59" s="1343"/>
      <c r="RND59" s="1341"/>
      <c r="RNE59" s="1342"/>
      <c r="RNF59" s="1342"/>
      <c r="RNG59" s="1342"/>
      <c r="RNH59" s="1343"/>
      <c r="RNI59" s="1341"/>
      <c r="RNJ59" s="1342"/>
      <c r="RNK59" s="1342"/>
      <c r="RNL59" s="1342"/>
      <c r="RNM59" s="1343"/>
      <c r="RNN59" s="1341"/>
      <c r="RNO59" s="1342"/>
      <c r="RNP59" s="1342"/>
      <c r="RNQ59" s="1342"/>
      <c r="RNR59" s="1343"/>
      <c r="RNS59" s="1341"/>
      <c r="RNT59" s="1342"/>
      <c r="RNU59" s="1342"/>
      <c r="RNV59" s="1342"/>
      <c r="RNW59" s="1343"/>
      <c r="RNX59" s="1341"/>
      <c r="RNY59" s="1342"/>
      <c r="RNZ59" s="1342"/>
      <c r="ROA59" s="1342"/>
      <c r="ROB59" s="1343"/>
      <c r="ROC59" s="1341"/>
      <c r="ROD59" s="1342"/>
      <c r="ROE59" s="1342"/>
      <c r="ROF59" s="1342"/>
      <c r="ROG59" s="1343"/>
      <c r="ROH59" s="1341"/>
      <c r="ROI59" s="1342"/>
      <c r="ROJ59" s="1342"/>
      <c r="ROK59" s="1342"/>
      <c r="ROL59" s="1343"/>
      <c r="ROM59" s="1341"/>
      <c r="RON59" s="1342"/>
      <c r="ROO59" s="1342"/>
      <c r="ROP59" s="1342"/>
      <c r="ROQ59" s="1343"/>
      <c r="ROR59" s="1341"/>
      <c r="ROS59" s="1342"/>
      <c r="ROT59" s="1342"/>
      <c r="ROU59" s="1342"/>
      <c r="ROV59" s="1343"/>
      <c r="ROW59" s="1341"/>
      <c r="ROX59" s="1342"/>
      <c r="ROY59" s="1342"/>
      <c r="ROZ59" s="1342"/>
      <c r="RPA59" s="1343"/>
      <c r="RPB59" s="1341"/>
      <c r="RPC59" s="1342"/>
      <c r="RPD59" s="1342"/>
      <c r="RPE59" s="1342"/>
      <c r="RPF59" s="1343"/>
      <c r="RPG59" s="1341"/>
      <c r="RPH59" s="1342"/>
      <c r="RPI59" s="1342"/>
      <c r="RPJ59" s="1342"/>
      <c r="RPK59" s="1343"/>
      <c r="RPL59" s="1341"/>
      <c r="RPM59" s="1342"/>
      <c r="RPN59" s="1342"/>
      <c r="RPO59" s="1342"/>
      <c r="RPP59" s="1343"/>
      <c r="RPQ59" s="1341"/>
      <c r="RPR59" s="1342"/>
      <c r="RPS59" s="1342"/>
      <c r="RPT59" s="1342"/>
      <c r="RPU59" s="1343"/>
      <c r="RPV59" s="1341"/>
      <c r="RPW59" s="1342"/>
      <c r="RPX59" s="1342"/>
      <c r="RPY59" s="1342"/>
      <c r="RPZ59" s="1343"/>
      <c r="RQA59" s="1341"/>
      <c r="RQB59" s="1342"/>
      <c r="RQC59" s="1342"/>
      <c r="RQD59" s="1342"/>
      <c r="RQE59" s="1343"/>
      <c r="RQF59" s="1341"/>
      <c r="RQG59" s="1342"/>
      <c r="RQH59" s="1342"/>
      <c r="RQI59" s="1342"/>
      <c r="RQJ59" s="1343"/>
      <c r="RQK59" s="1341"/>
      <c r="RQL59" s="1342"/>
      <c r="RQM59" s="1342"/>
      <c r="RQN59" s="1342"/>
      <c r="RQO59" s="1343"/>
      <c r="RQP59" s="1341"/>
      <c r="RQQ59" s="1342"/>
      <c r="RQR59" s="1342"/>
      <c r="RQS59" s="1342"/>
      <c r="RQT59" s="1343"/>
      <c r="RQU59" s="1341"/>
      <c r="RQV59" s="1342"/>
      <c r="RQW59" s="1342"/>
      <c r="RQX59" s="1342"/>
      <c r="RQY59" s="1343"/>
      <c r="RQZ59" s="1341"/>
      <c r="RRA59" s="1342"/>
      <c r="RRB59" s="1342"/>
      <c r="RRC59" s="1342"/>
      <c r="RRD59" s="1343"/>
      <c r="RRE59" s="1341"/>
      <c r="RRF59" s="1342"/>
      <c r="RRG59" s="1342"/>
      <c r="RRH59" s="1342"/>
      <c r="RRI59" s="1343"/>
      <c r="RRJ59" s="1341"/>
      <c r="RRK59" s="1342"/>
      <c r="RRL59" s="1342"/>
      <c r="RRM59" s="1342"/>
      <c r="RRN59" s="1343"/>
      <c r="RRO59" s="1341"/>
      <c r="RRP59" s="1342"/>
      <c r="RRQ59" s="1342"/>
      <c r="RRR59" s="1342"/>
      <c r="RRS59" s="1343"/>
      <c r="RRT59" s="1341"/>
      <c r="RRU59" s="1342"/>
      <c r="RRV59" s="1342"/>
      <c r="RRW59" s="1342"/>
      <c r="RRX59" s="1343"/>
      <c r="RRY59" s="1341"/>
      <c r="RRZ59" s="1342"/>
      <c r="RSA59" s="1342"/>
      <c r="RSB59" s="1342"/>
      <c r="RSC59" s="1343"/>
      <c r="RSD59" s="1341"/>
      <c r="RSE59" s="1342"/>
      <c r="RSF59" s="1342"/>
      <c r="RSG59" s="1342"/>
      <c r="RSH59" s="1343"/>
      <c r="RSI59" s="1341"/>
      <c r="RSJ59" s="1342"/>
      <c r="RSK59" s="1342"/>
      <c r="RSL59" s="1342"/>
      <c r="RSM59" s="1343"/>
      <c r="RSN59" s="1341"/>
      <c r="RSO59" s="1342"/>
      <c r="RSP59" s="1342"/>
      <c r="RSQ59" s="1342"/>
      <c r="RSR59" s="1343"/>
      <c r="RSS59" s="1341"/>
      <c r="RST59" s="1342"/>
      <c r="RSU59" s="1342"/>
      <c r="RSV59" s="1342"/>
      <c r="RSW59" s="1343"/>
      <c r="RSX59" s="1341"/>
      <c r="RSY59" s="1342"/>
      <c r="RSZ59" s="1342"/>
      <c r="RTA59" s="1342"/>
      <c r="RTB59" s="1343"/>
      <c r="RTC59" s="1341"/>
      <c r="RTD59" s="1342"/>
      <c r="RTE59" s="1342"/>
      <c r="RTF59" s="1342"/>
      <c r="RTG59" s="1343"/>
      <c r="RTH59" s="1341"/>
      <c r="RTI59" s="1342"/>
      <c r="RTJ59" s="1342"/>
      <c r="RTK59" s="1342"/>
      <c r="RTL59" s="1343"/>
      <c r="RTM59" s="1341"/>
      <c r="RTN59" s="1342"/>
      <c r="RTO59" s="1342"/>
      <c r="RTP59" s="1342"/>
      <c r="RTQ59" s="1343"/>
      <c r="RTR59" s="1341"/>
      <c r="RTS59" s="1342"/>
      <c r="RTT59" s="1342"/>
      <c r="RTU59" s="1342"/>
      <c r="RTV59" s="1343"/>
      <c r="RTW59" s="1341"/>
      <c r="RTX59" s="1342"/>
      <c r="RTY59" s="1342"/>
      <c r="RTZ59" s="1342"/>
      <c r="RUA59" s="1343"/>
      <c r="RUB59" s="1341"/>
      <c r="RUC59" s="1342"/>
      <c r="RUD59" s="1342"/>
      <c r="RUE59" s="1342"/>
      <c r="RUF59" s="1343"/>
      <c r="RUG59" s="1341"/>
      <c r="RUH59" s="1342"/>
      <c r="RUI59" s="1342"/>
      <c r="RUJ59" s="1342"/>
      <c r="RUK59" s="1343"/>
      <c r="RUL59" s="1341"/>
      <c r="RUM59" s="1342"/>
      <c r="RUN59" s="1342"/>
      <c r="RUO59" s="1342"/>
      <c r="RUP59" s="1343"/>
      <c r="RUQ59" s="1341"/>
      <c r="RUR59" s="1342"/>
      <c r="RUS59" s="1342"/>
      <c r="RUT59" s="1342"/>
      <c r="RUU59" s="1343"/>
      <c r="RUV59" s="1341"/>
      <c r="RUW59" s="1342"/>
      <c r="RUX59" s="1342"/>
      <c r="RUY59" s="1342"/>
      <c r="RUZ59" s="1343"/>
      <c r="RVA59" s="1341"/>
      <c r="RVB59" s="1342"/>
      <c r="RVC59" s="1342"/>
      <c r="RVD59" s="1342"/>
      <c r="RVE59" s="1343"/>
      <c r="RVF59" s="1341"/>
      <c r="RVG59" s="1342"/>
      <c r="RVH59" s="1342"/>
      <c r="RVI59" s="1342"/>
      <c r="RVJ59" s="1343"/>
      <c r="RVK59" s="1341"/>
      <c r="RVL59" s="1342"/>
      <c r="RVM59" s="1342"/>
      <c r="RVN59" s="1342"/>
      <c r="RVO59" s="1343"/>
      <c r="RVP59" s="1341"/>
      <c r="RVQ59" s="1342"/>
      <c r="RVR59" s="1342"/>
      <c r="RVS59" s="1342"/>
      <c r="RVT59" s="1343"/>
      <c r="RVU59" s="1341"/>
      <c r="RVV59" s="1342"/>
      <c r="RVW59" s="1342"/>
      <c r="RVX59" s="1342"/>
      <c r="RVY59" s="1343"/>
      <c r="RVZ59" s="1341"/>
      <c r="RWA59" s="1342"/>
      <c r="RWB59" s="1342"/>
      <c r="RWC59" s="1342"/>
      <c r="RWD59" s="1343"/>
      <c r="RWE59" s="1341"/>
      <c r="RWF59" s="1342"/>
      <c r="RWG59" s="1342"/>
      <c r="RWH59" s="1342"/>
      <c r="RWI59" s="1343"/>
      <c r="RWJ59" s="1341"/>
      <c r="RWK59" s="1342"/>
      <c r="RWL59" s="1342"/>
      <c r="RWM59" s="1342"/>
      <c r="RWN59" s="1343"/>
      <c r="RWO59" s="1341"/>
      <c r="RWP59" s="1342"/>
      <c r="RWQ59" s="1342"/>
      <c r="RWR59" s="1342"/>
      <c r="RWS59" s="1343"/>
      <c r="RWT59" s="1341"/>
      <c r="RWU59" s="1342"/>
      <c r="RWV59" s="1342"/>
      <c r="RWW59" s="1342"/>
      <c r="RWX59" s="1343"/>
      <c r="RWY59" s="1341"/>
      <c r="RWZ59" s="1342"/>
      <c r="RXA59" s="1342"/>
      <c r="RXB59" s="1342"/>
      <c r="RXC59" s="1343"/>
      <c r="RXD59" s="1341"/>
      <c r="RXE59" s="1342"/>
      <c r="RXF59" s="1342"/>
      <c r="RXG59" s="1342"/>
      <c r="RXH59" s="1343"/>
      <c r="RXI59" s="1341"/>
      <c r="RXJ59" s="1342"/>
      <c r="RXK59" s="1342"/>
      <c r="RXL59" s="1342"/>
      <c r="RXM59" s="1343"/>
      <c r="RXN59" s="1341"/>
      <c r="RXO59" s="1342"/>
      <c r="RXP59" s="1342"/>
      <c r="RXQ59" s="1342"/>
      <c r="RXR59" s="1343"/>
      <c r="RXS59" s="1341"/>
      <c r="RXT59" s="1342"/>
      <c r="RXU59" s="1342"/>
      <c r="RXV59" s="1342"/>
      <c r="RXW59" s="1343"/>
      <c r="RXX59" s="1341"/>
      <c r="RXY59" s="1342"/>
      <c r="RXZ59" s="1342"/>
      <c r="RYA59" s="1342"/>
      <c r="RYB59" s="1343"/>
      <c r="RYC59" s="1341"/>
      <c r="RYD59" s="1342"/>
      <c r="RYE59" s="1342"/>
      <c r="RYF59" s="1342"/>
      <c r="RYG59" s="1343"/>
      <c r="RYH59" s="1341"/>
      <c r="RYI59" s="1342"/>
      <c r="RYJ59" s="1342"/>
      <c r="RYK59" s="1342"/>
      <c r="RYL59" s="1343"/>
      <c r="RYM59" s="1341"/>
      <c r="RYN59" s="1342"/>
      <c r="RYO59" s="1342"/>
      <c r="RYP59" s="1342"/>
      <c r="RYQ59" s="1343"/>
      <c r="RYR59" s="1341"/>
      <c r="RYS59" s="1342"/>
      <c r="RYT59" s="1342"/>
      <c r="RYU59" s="1342"/>
      <c r="RYV59" s="1343"/>
      <c r="RYW59" s="1341"/>
      <c r="RYX59" s="1342"/>
      <c r="RYY59" s="1342"/>
      <c r="RYZ59" s="1342"/>
      <c r="RZA59" s="1343"/>
      <c r="RZB59" s="1341"/>
      <c r="RZC59" s="1342"/>
      <c r="RZD59" s="1342"/>
      <c r="RZE59" s="1342"/>
      <c r="RZF59" s="1343"/>
      <c r="RZG59" s="1341"/>
      <c r="RZH59" s="1342"/>
      <c r="RZI59" s="1342"/>
      <c r="RZJ59" s="1342"/>
      <c r="RZK59" s="1343"/>
      <c r="RZL59" s="1341"/>
      <c r="RZM59" s="1342"/>
      <c r="RZN59" s="1342"/>
      <c r="RZO59" s="1342"/>
      <c r="RZP59" s="1343"/>
      <c r="RZQ59" s="1341"/>
      <c r="RZR59" s="1342"/>
      <c r="RZS59" s="1342"/>
      <c r="RZT59" s="1342"/>
      <c r="RZU59" s="1343"/>
      <c r="RZV59" s="1341"/>
      <c r="RZW59" s="1342"/>
      <c r="RZX59" s="1342"/>
      <c r="RZY59" s="1342"/>
      <c r="RZZ59" s="1343"/>
      <c r="SAA59" s="1341"/>
      <c r="SAB59" s="1342"/>
      <c r="SAC59" s="1342"/>
      <c r="SAD59" s="1342"/>
      <c r="SAE59" s="1343"/>
      <c r="SAF59" s="1341"/>
      <c r="SAG59" s="1342"/>
      <c r="SAH59" s="1342"/>
      <c r="SAI59" s="1342"/>
      <c r="SAJ59" s="1343"/>
      <c r="SAK59" s="1341"/>
      <c r="SAL59" s="1342"/>
      <c r="SAM59" s="1342"/>
      <c r="SAN59" s="1342"/>
      <c r="SAO59" s="1343"/>
      <c r="SAP59" s="1341"/>
      <c r="SAQ59" s="1342"/>
      <c r="SAR59" s="1342"/>
      <c r="SAS59" s="1342"/>
      <c r="SAT59" s="1343"/>
      <c r="SAU59" s="1341"/>
      <c r="SAV59" s="1342"/>
      <c r="SAW59" s="1342"/>
      <c r="SAX59" s="1342"/>
      <c r="SAY59" s="1343"/>
      <c r="SAZ59" s="1341"/>
      <c r="SBA59" s="1342"/>
      <c r="SBB59" s="1342"/>
      <c r="SBC59" s="1342"/>
      <c r="SBD59" s="1343"/>
      <c r="SBE59" s="1341"/>
      <c r="SBF59" s="1342"/>
      <c r="SBG59" s="1342"/>
      <c r="SBH59" s="1342"/>
      <c r="SBI59" s="1343"/>
      <c r="SBJ59" s="1341"/>
      <c r="SBK59" s="1342"/>
      <c r="SBL59" s="1342"/>
      <c r="SBM59" s="1342"/>
      <c r="SBN59" s="1343"/>
      <c r="SBO59" s="1341"/>
      <c r="SBP59" s="1342"/>
      <c r="SBQ59" s="1342"/>
      <c r="SBR59" s="1342"/>
      <c r="SBS59" s="1343"/>
      <c r="SBT59" s="1341"/>
      <c r="SBU59" s="1342"/>
      <c r="SBV59" s="1342"/>
      <c r="SBW59" s="1342"/>
      <c r="SBX59" s="1343"/>
      <c r="SBY59" s="1341"/>
      <c r="SBZ59" s="1342"/>
      <c r="SCA59" s="1342"/>
      <c r="SCB59" s="1342"/>
      <c r="SCC59" s="1343"/>
      <c r="SCD59" s="1341"/>
      <c r="SCE59" s="1342"/>
      <c r="SCF59" s="1342"/>
      <c r="SCG59" s="1342"/>
      <c r="SCH59" s="1343"/>
      <c r="SCI59" s="1341"/>
      <c r="SCJ59" s="1342"/>
      <c r="SCK59" s="1342"/>
      <c r="SCL59" s="1342"/>
      <c r="SCM59" s="1343"/>
      <c r="SCN59" s="1341"/>
      <c r="SCO59" s="1342"/>
      <c r="SCP59" s="1342"/>
      <c r="SCQ59" s="1342"/>
      <c r="SCR59" s="1343"/>
      <c r="SCS59" s="1341"/>
      <c r="SCT59" s="1342"/>
      <c r="SCU59" s="1342"/>
      <c r="SCV59" s="1342"/>
      <c r="SCW59" s="1343"/>
      <c r="SCX59" s="1341"/>
      <c r="SCY59" s="1342"/>
      <c r="SCZ59" s="1342"/>
      <c r="SDA59" s="1342"/>
      <c r="SDB59" s="1343"/>
      <c r="SDC59" s="1341"/>
      <c r="SDD59" s="1342"/>
      <c r="SDE59" s="1342"/>
      <c r="SDF59" s="1342"/>
      <c r="SDG59" s="1343"/>
      <c r="SDH59" s="1341"/>
      <c r="SDI59" s="1342"/>
      <c r="SDJ59" s="1342"/>
      <c r="SDK59" s="1342"/>
      <c r="SDL59" s="1343"/>
      <c r="SDM59" s="1341"/>
      <c r="SDN59" s="1342"/>
      <c r="SDO59" s="1342"/>
      <c r="SDP59" s="1342"/>
      <c r="SDQ59" s="1343"/>
      <c r="SDR59" s="1341"/>
      <c r="SDS59" s="1342"/>
      <c r="SDT59" s="1342"/>
      <c r="SDU59" s="1342"/>
      <c r="SDV59" s="1343"/>
      <c r="SDW59" s="1341"/>
      <c r="SDX59" s="1342"/>
      <c r="SDY59" s="1342"/>
      <c r="SDZ59" s="1342"/>
      <c r="SEA59" s="1343"/>
      <c r="SEB59" s="1341"/>
      <c r="SEC59" s="1342"/>
      <c r="SED59" s="1342"/>
      <c r="SEE59" s="1342"/>
      <c r="SEF59" s="1343"/>
      <c r="SEG59" s="1341"/>
      <c r="SEH59" s="1342"/>
      <c r="SEI59" s="1342"/>
      <c r="SEJ59" s="1342"/>
      <c r="SEK59" s="1343"/>
      <c r="SEL59" s="1341"/>
      <c r="SEM59" s="1342"/>
      <c r="SEN59" s="1342"/>
      <c r="SEO59" s="1342"/>
      <c r="SEP59" s="1343"/>
      <c r="SEQ59" s="1341"/>
      <c r="SER59" s="1342"/>
      <c r="SES59" s="1342"/>
      <c r="SET59" s="1342"/>
      <c r="SEU59" s="1343"/>
      <c r="SEV59" s="1341"/>
      <c r="SEW59" s="1342"/>
      <c r="SEX59" s="1342"/>
      <c r="SEY59" s="1342"/>
      <c r="SEZ59" s="1343"/>
      <c r="SFA59" s="1341"/>
      <c r="SFB59" s="1342"/>
      <c r="SFC59" s="1342"/>
      <c r="SFD59" s="1342"/>
      <c r="SFE59" s="1343"/>
      <c r="SFF59" s="1341"/>
      <c r="SFG59" s="1342"/>
      <c r="SFH59" s="1342"/>
      <c r="SFI59" s="1342"/>
      <c r="SFJ59" s="1343"/>
      <c r="SFK59" s="1341"/>
      <c r="SFL59" s="1342"/>
      <c r="SFM59" s="1342"/>
      <c r="SFN59" s="1342"/>
      <c r="SFO59" s="1343"/>
      <c r="SFP59" s="1341"/>
      <c r="SFQ59" s="1342"/>
      <c r="SFR59" s="1342"/>
      <c r="SFS59" s="1342"/>
      <c r="SFT59" s="1343"/>
      <c r="SFU59" s="1341"/>
      <c r="SFV59" s="1342"/>
      <c r="SFW59" s="1342"/>
      <c r="SFX59" s="1342"/>
      <c r="SFY59" s="1343"/>
      <c r="SFZ59" s="1341"/>
      <c r="SGA59" s="1342"/>
      <c r="SGB59" s="1342"/>
      <c r="SGC59" s="1342"/>
      <c r="SGD59" s="1343"/>
      <c r="SGE59" s="1341"/>
      <c r="SGF59" s="1342"/>
      <c r="SGG59" s="1342"/>
      <c r="SGH59" s="1342"/>
      <c r="SGI59" s="1343"/>
      <c r="SGJ59" s="1341"/>
      <c r="SGK59" s="1342"/>
      <c r="SGL59" s="1342"/>
      <c r="SGM59" s="1342"/>
      <c r="SGN59" s="1343"/>
      <c r="SGO59" s="1341"/>
      <c r="SGP59" s="1342"/>
      <c r="SGQ59" s="1342"/>
      <c r="SGR59" s="1342"/>
      <c r="SGS59" s="1343"/>
      <c r="SGT59" s="1341"/>
      <c r="SGU59" s="1342"/>
      <c r="SGV59" s="1342"/>
      <c r="SGW59" s="1342"/>
      <c r="SGX59" s="1343"/>
      <c r="SGY59" s="1341"/>
      <c r="SGZ59" s="1342"/>
      <c r="SHA59" s="1342"/>
      <c r="SHB59" s="1342"/>
      <c r="SHC59" s="1343"/>
      <c r="SHD59" s="1341"/>
      <c r="SHE59" s="1342"/>
      <c r="SHF59" s="1342"/>
      <c r="SHG59" s="1342"/>
      <c r="SHH59" s="1343"/>
      <c r="SHI59" s="1341"/>
      <c r="SHJ59" s="1342"/>
      <c r="SHK59" s="1342"/>
      <c r="SHL59" s="1342"/>
      <c r="SHM59" s="1343"/>
      <c r="SHN59" s="1341"/>
      <c r="SHO59" s="1342"/>
      <c r="SHP59" s="1342"/>
      <c r="SHQ59" s="1342"/>
      <c r="SHR59" s="1343"/>
      <c r="SHS59" s="1341"/>
      <c r="SHT59" s="1342"/>
      <c r="SHU59" s="1342"/>
      <c r="SHV59" s="1342"/>
      <c r="SHW59" s="1343"/>
      <c r="SHX59" s="1341"/>
      <c r="SHY59" s="1342"/>
      <c r="SHZ59" s="1342"/>
      <c r="SIA59" s="1342"/>
      <c r="SIB59" s="1343"/>
      <c r="SIC59" s="1341"/>
      <c r="SID59" s="1342"/>
      <c r="SIE59" s="1342"/>
      <c r="SIF59" s="1342"/>
      <c r="SIG59" s="1343"/>
      <c r="SIH59" s="1341"/>
      <c r="SII59" s="1342"/>
      <c r="SIJ59" s="1342"/>
      <c r="SIK59" s="1342"/>
      <c r="SIL59" s="1343"/>
      <c r="SIM59" s="1341"/>
      <c r="SIN59" s="1342"/>
      <c r="SIO59" s="1342"/>
      <c r="SIP59" s="1342"/>
      <c r="SIQ59" s="1343"/>
      <c r="SIR59" s="1341"/>
      <c r="SIS59" s="1342"/>
      <c r="SIT59" s="1342"/>
      <c r="SIU59" s="1342"/>
      <c r="SIV59" s="1343"/>
      <c r="SIW59" s="1341"/>
      <c r="SIX59" s="1342"/>
      <c r="SIY59" s="1342"/>
      <c r="SIZ59" s="1342"/>
      <c r="SJA59" s="1343"/>
      <c r="SJB59" s="1341"/>
      <c r="SJC59" s="1342"/>
      <c r="SJD59" s="1342"/>
      <c r="SJE59" s="1342"/>
      <c r="SJF59" s="1343"/>
      <c r="SJG59" s="1341"/>
      <c r="SJH59" s="1342"/>
      <c r="SJI59" s="1342"/>
      <c r="SJJ59" s="1342"/>
      <c r="SJK59" s="1343"/>
      <c r="SJL59" s="1341"/>
      <c r="SJM59" s="1342"/>
      <c r="SJN59" s="1342"/>
      <c r="SJO59" s="1342"/>
      <c r="SJP59" s="1343"/>
      <c r="SJQ59" s="1341"/>
      <c r="SJR59" s="1342"/>
      <c r="SJS59" s="1342"/>
      <c r="SJT59" s="1342"/>
      <c r="SJU59" s="1343"/>
      <c r="SJV59" s="1341"/>
      <c r="SJW59" s="1342"/>
      <c r="SJX59" s="1342"/>
      <c r="SJY59" s="1342"/>
      <c r="SJZ59" s="1343"/>
      <c r="SKA59" s="1341"/>
      <c r="SKB59" s="1342"/>
      <c r="SKC59" s="1342"/>
      <c r="SKD59" s="1342"/>
      <c r="SKE59" s="1343"/>
      <c r="SKF59" s="1341"/>
      <c r="SKG59" s="1342"/>
      <c r="SKH59" s="1342"/>
      <c r="SKI59" s="1342"/>
      <c r="SKJ59" s="1343"/>
      <c r="SKK59" s="1341"/>
      <c r="SKL59" s="1342"/>
      <c r="SKM59" s="1342"/>
      <c r="SKN59" s="1342"/>
      <c r="SKO59" s="1343"/>
      <c r="SKP59" s="1341"/>
      <c r="SKQ59" s="1342"/>
      <c r="SKR59" s="1342"/>
      <c r="SKS59" s="1342"/>
      <c r="SKT59" s="1343"/>
      <c r="SKU59" s="1341"/>
      <c r="SKV59" s="1342"/>
      <c r="SKW59" s="1342"/>
      <c r="SKX59" s="1342"/>
      <c r="SKY59" s="1343"/>
      <c r="SKZ59" s="1341"/>
      <c r="SLA59" s="1342"/>
      <c r="SLB59" s="1342"/>
      <c r="SLC59" s="1342"/>
      <c r="SLD59" s="1343"/>
      <c r="SLE59" s="1341"/>
      <c r="SLF59" s="1342"/>
      <c r="SLG59" s="1342"/>
      <c r="SLH59" s="1342"/>
      <c r="SLI59" s="1343"/>
      <c r="SLJ59" s="1341"/>
      <c r="SLK59" s="1342"/>
      <c r="SLL59" s="1342"/>
      <c r="SLM59" s="1342"/>
      <c r="SLN59" s="1343"/>
      <c r="SLO59" s="1341"/>
      <c r="SLP59" s="1342"/>
      <c r="SLQ59" s="1342"/>
      <c r="SLR59" s="1342"/>
      <c r="SLS59" s="1343"/>
      <c r="SLT59" s="1341"/>
      <c r="SLU59" s="1342"/>
      <c r="SLV59" s="1342"/>
      <c r="SLW59" s="1342"/>
      <c r="SLX59" s="1343"/>
      <c r="SLY59" s="1341"/>
      <c r="SLZ59" s="1342"/>
      <c r="SMA59" s="1342"/>
      <c r="SMB59" s="1342"/>
      <c r="SMC59" s="1343"/>
      <c r="SMD59" s="1341"/>
      <c r="SME59" s="1342"/>
      <c r="SMF59" s="1342"/>
      <c r="SMG59" s="1342"/>
      <c r="SMH59" s="1343"/>
      <c r="SMI59" s="1341"/>
      <c r="SMJ59" s="1342"/>
      <c r="SMK59" s="1342"/>
      <c r="SML59" s="1342"/>
      <c r="SMM59" s="1343"/>
      <c r="SMN59" s="1341"/>
      <c r="SMO59" s="1342"/>
      <c r="SMP59" s="1342"/>
      <c r="SMQ59" s="1342"/>
      <c r="SMR59" s="1343"/>
      <c r="SMS59" s="1341"/>
      <c r="SMT59" s="1342"/>
      <c r="SMU59" s="1342"/>
      <c r="SMV59" s="1342"/>
      <c r="SMW59" s="1343"/>
      <c r="SMX59" s="1341"/>
      <c r="SMY59" s="1342"/>
      <c r="SMZ59" s="1342"/>
      <c r="SNA59" s="1342"/>
      <c r="SNB59" s="1343"/>
      <c r="SNC59" s="1341"/>
      <c r="SND59" s="1342"/>
      <c r="SNE59" s="1342"/>
      <c r="SNF59" s="1342"/>
      <c r="SNG59" s="1343"/>
      <c r="SNH59" s="1341"/>
      <c r="SNI59" s="1342"/>
      <c r="SNJ59" s="1342"/>
      <c r="SNK59" s="1342"/>
      <c r="SNL59" s="1343"/>
      <c r="SNM59" s="1341"/>
      <c r="SNN59" s="1342"/>
      <c r="SNO59" s="1342"/>
      <c r="SNP59" s="1342"/>
      <c r="SNQ59" s="1343"/>
      <c r="SNR59" s="1341"/>
      <c r="SNS59" s="1342"/>
      <c r="SNT59" s="1342"/>
      <c r="SNU59" s="1342"/>
      <c r="SNV59" s="1343"/>
      <c r="SNW59" s="1341"/>
      <c r="SNX59" s="1342"/>
      <c r="SNY59" s="1342"/>
      <c r="SNZ59" s="1342"/>
      <c r="SOA59" s="1343"/>
      <c r="SOB59" s="1341"/>
      <c r="SOC59" s="1342"/>
      <c r="SOD59" s="1342"/>
      <c r="SOE59" s="1342"/>
      <c r="SOF59" s="1343"/>
      <c r="SOG59" s="1341"/>
      <c r="SOH59" s="1342"/>
      <c r="SOI59" s="1342"/>
      <c r="SOJ59" s="1342"/>
      <c r="SOK59" s="1343"/>
      <c r="SOL59" s="1341"/>
      <c r="SOM59" s="1342"/>
      <c r="SON59" s="1342"/>
      <c r="SOO59" s="1342"/>
      <c r="SOP59" s="1343"/>
      <c r="SOQ59" s="1341"/>
      <c r="SOR59" s="1342"/>
      <c r="SOS59" s="1342"/>
      <c r="SOT59" s="1342"/>
      <c r="SOU59" s="1343"/>
      <c r="SOV59" s="1341"/>
      <c r="SOW59" s="1342"/>
      <c r="SOX59" s="1342"/>
      <c r="SOY59" s="1342"/>
      <c r="SOZ59" s="1343"/>
      <c r="SPA59" s="1341"/>
      <c r="SPB59" s="1342"/>
      <c r="SPC59" s="1342"/>
      <c r="SPD59" s="1342"/>
      <c r="SPE59" s="1343"/>
      <c r="SPF59" s="1341"/>
      <c r="SPG59" s="1342"/>
      <c r="SPH59" s="1342"/>
      <c r="SPI59" s="1342"/>
      <c r="SPJ59" s="1343"/>
      <c r="SPK59" s="1341"/>
      <c r="SPL59" s="1342"/>
      <c r="SPM59" s="1342"/>
      <c r="SPN59" s="1342"/>
      <c r="SPO59" s="1343"/>
      <c r="SPP59" s="1341"/>
      <c r="SPQ59" s="1342"/>
      <c r="SPR59" s="1342"/>
      <c r="SPS59" s="1342"/>
      <c r="SPT59" s="1343"/>
      <c r="SPU59" s="1341"/>
      <c r="SPV59" s="1342"/>
      <c r="SPW59" s="1342"/>
      <c r="SPX59" s="1342"/>
      <c r="SPY59" s="1343"/>
      <c r="SPZ59" s="1341"/>
      <c r="SQA59" s="1342"/>
      <c r="SQB59" s="1342"/>
      <c r="SQC59" s="1342"/>
      <c r="SQD59" s="1343"/>
      <c r="SQE59" s="1341"/>
      <c r="SQF59" s="1342"/>
      <c r="SQG59" s="1342"/>
      <c r="SQH59" s="1342"/>
      <c r="SQI59" s="1343"/>
      <c r="SQJ59" s="1341"/>
      <c r="SQK59" s="1342"/>
      <c r="SQL59" s="1342"/>
      <c r="SQM59" s="1342"/>
      <c r="SQN59" s="1343"/>
      <c r="SQO59" s="1341"/>
      <c r="SQP59" s="1342"/>
      <c r="SQQ59" s="1342"/>
      <c r="SQR59" s="1342"/>
      <c r="SQS59" s="1343"/>
      <c r="SQT59" s="1341"/>
      <c r="SQU59" s="1342"/>
      <c r="SQV59" s="1342"/>
      <c r="SQW59" s="1342"/>
      <c r="SQX59" s="1343"/>
      <c r="SQY59" s="1341"/>
      <c r="SQZ59" s="1342"/>
      <c r="SRA59" s="1342"/>
      <c r="SRB59" s="1342"/>
      <c r="SRC59" s="1343"/>
      <c r="SRD59" s="1341"/>
      <c r="SRE59" s="1342"/>
      <c r="SRF59" s="1342"/>
      <c r="SRG59" s="1342"/>
      <c r="SRH59" s="1343"/>
      <c r="SRI59" s="1341"/>
      <c r="SRJ59" s="1342"/>
      <c r="SRK59" s="1342"/>
      <c r="SRL59" s="1342"/>
      <c r="SRM59" s="1343"/>
      <c r="SRN59" s="1341"/>
      <c r="SRO59" s="1342"/>
      <c r="SRP59" s="1342"/>
      <c r="SRQ59" s="1342"/>
      <c r="SRR59" s="1343"/>
      <c r="SRS59" s="1341"/>
      <c r="SRT59" s="1342"/>
      <c r="SRU59" s="1342"/>
      <c r="SRV59" s="1342"/>
      <c r="SRW59" s="1343"/>
      <c r="SRX59" s="1341"/>
      <c r="SRY59" s="1342"/>
      <c r="SRZ59" s="1342"/>
      <c r="SSA59" s="1342"/>
      <c r="SSB59" s="1343"/>
      <c r="SSC59" s="1341"/>
      <c r="SSD59" s="1342"/>
      <c r="SSE59" s="1342"/>
      <c r="SSF59" s="1342"/>
      <c r="SSG59" s="1343"/>
      <c r="SSH59" s="1341"/>
      <c r="SSI59" s="1342"/>
      <c r="SSJ59" s="1342"/>
      <c r="SSK59" s="1342"/>
      <c r="SSL59" s="1343"/>
      <c r="SSM59" s="1341"/>
      <c r="SSN59" s="1342"/>
      <c r="SSO59" s="1342"/>
      <c r="SSP59" s="1342"/>
      <c r="SSQ59" s="1343"/>
      <c r="SSR59" s="1341"/>
      <c r="SSS59" s="1342"/>
      <c r="SST59" s="1342"/>
      <c r="SSU59" s="1342"/>
      <c r="SSV59" s="1343"/>
      <c r="SSW59" s="1341"/>
      <c r="SSX59" s="1342"/>
      <c r="SSY59" s="1342"/>
      <c r="SSZ59" s="1342"/>
      <c r="STA59" s="1343"/>
      <c r="STB59" s="1341"/>
      <c r="STC59" s="1342"/>
      <c r="STD59" s="1342"/>
      <c r="STE59" s="1342"/>
      <c r="STF59" s="1343"/>
      <c r="STG59" s="1341"/>
      <c r="STH59" s="1342"/>
      <c r="STI59" s="1342"/>
      <c r="STJ59" s="1342"/>
      <c r="STK59" s="1343"/>
      <c r="STL59" s="1341"/>
      <c r="STM59" s="1342"/>
      <c r="STN59" s="1342"/>
      <c r="STO59" s="1342"/>
      <c r="STP59" s="1343"/>
      <c r="STQ59" s="1341"/>
      <c r="STR59" s="1342"/>
      <c r="STS59" s="1342"/>
      <c r="STT59" s="1342"/>
      <c r="STU59" s="1343"/>
      <c r="STV59" s="1341"/>
      <c r="STW59" s="1342"/>
      <c r="STX59" s="1342"/>
      <c r="STY59" s="1342"/>
      <c r="STZ59" s="1343"/>
      <c r="SUA59" s="1341"/>
      <c r="SUB59" s="1342"/>
      <c r="SUC59" s="1342"/>
      <c r="SUD59" s="1342"/>
      <c r="SUE59" s="1343"/>
      <c r="SUF59" s="1341"/>
      <c r="SUG59" s="1342"/>
      <c r="SUH59" s="1342"/>
      <c r="SUI59" s="1342"/>
      <c r="SUJ59" s="1343"/>
      <c r="SUK59" s="1341"/>
      <c r="SUL59" s="1342"/>
      <c r="SUM59" s="1342"/>
      <c r="SUN59" s="1342"/>
      <c r="SUO59" s="1343"/>
      <c r="SUP59" s="1341"/>
      <c r="SUQ59" s="1342"/>
      <c r="SUR59" s="1342"/>
      <c r="SUS59" s="1342"/>
      <c r="SUT59" s="1343"/>
      <c r="SUU59" s="1341"/>
      <c r="SUV59" s="1342"/>
      <c r="SUW59" s="1342"/>
      <c r="SUX59" s="1342"/>
      <c r="SUY59" s="1343"/>
      <c r="SUZ59" s="1341"/>
      <c r="SVA59" s="1342"/>
      <c r="SVB59" s="1342"/>
      <c r="SVC59" s="1342"/>
      <c r="SVD59" s="1343"/>
      <c r="SVE59" s="1341"/>
      <c r="SVF59" s="1342"/>
      <c r="SVG59" s="1342"/>
      <c r="SVH59" s="1342"/>
      <c r="SVI59" s="1343"/>
      <c r="SVJ59" s="1341"/>
      <c r="SVK59" s="1342"/>
      <c r="SVL59" s="1342"/>
      <c r="SVM59" s="1342"/>
      <c r="SVN59" s="1343"/>
      <c r="SVO59" s="1341"/>
      <c r="SVP59" s="1342"/>
      <c r="SVQ59" s="1342"/>
      <c r="SVR59" s="1342"/>
      <c r="SVS59" s="1343"/>
      <c r="SVT59" s="1341"/>
      <c r="SVU59" s="1342"/>
      <c r="SVV59" s="1342"/>
      <c r="SVW59" s="1342"/>
      <c r="SVX59" s="1343"/>
      <c r="SVY59" s="1341"/>
      <c r="SVZ59" s="1342"/>
      <c r="SWA59" s="1342"/>
      <c r="SWB59" s="1342"/>
      <c r="SWC59" s="1343"/>
      <c r="SWD59" s="1341"/>
      <c r="SWE59" s="1342"/>
      <c r="SWF59" s="1342"/>
      <c r="SWG59" s="1342"/>
      <c r="SWH59" s="1343"/>
      <c r="SWI59" s="1341"/>
      <c r="SWJ59" s="1342"/>
      <c r="SWK59" s="1342"/>
      <c r="SWL59" s="1342"/>
      <c r="SWM59" s="1343"/>
      <c r="SWN59" s="1341"/>
      <c r="SWO59" s="1342"/>
      <c r="SWP59" s="1342"/>
      <c r="SWQ59" s="1342"/>
      <c r="SWR59" s="1343"/>
      <c r="SWS59" s="1341"/>
      <c r="SWT59" s="1342"/>
      <c r="SWU59" s="1342"/>
      <c r="SWV59" s="1342"/>
      <c r="SWW59" s="1343"/>
      <c r="SWX59" s="1341"/>
      <c r="SWY59" s="1342"/>
      <c r="SWZ59" s="1342"/>
      <c r="SXA59" s="1342"/>
      <c r="SXB59" s="1343"/>
      <c r="SXC59" s="1341"/>
      <c r="SXD59" s="1342"/>
      <c r="SXE59" s="1342"/>
      <c r="SXF59" s="1342"/>
      <c r="SXG59" s="1343"/>
      <c r="SXH59" s="1341"/>
      <c r="SXI59" s="1342"/>
      <c r="SXJ59" s="1342"/>
      <c r="SXK59" s="1342"/>
      <c r="SXL59" s="1343"/>
      <c r="SXM59" s="1341"/>
      <c r="SXN59" s="1342"/>
      <c r="SXO59" s="1342"/>
      <c r="SXP59" s="1342"/>
      <c r="SXQ59" s="1343"/>
      <c r="SXR59" s="1341"/>
      <c r="SXS59" s="1342"/>
      <c r="SXT59" s="1342"/>
      <c r="SXU59" s="1342"/>
      <c r="SXV59" s="1343"/>
      <c r="SXW59" s="1341"/>
      <c r="SXX59" s="1342"/>
      <c r="SXY59" s="1342"/>
      <c r="SXZ59" s="1342"/>
      <c r="SYA59" s="1343"/>
      <c r="SYB59" s="1341"/>
      <c r="SYC59" s="1342"/>
      <c r="SYD59" s="1342"/>
      <c r="SYE59" s="1342"/>
      <c r="SYF59" s="1343"/>
      <c r="SYG59" s="1341"/>
      <c r="SYH59" s="1342"/>
      <c r="SYI59" s="1342"/>
      <c r="SYJ59" s="1342"/>
      <c r="SYK59" s="1343"/>
      <c r="SYL59" s="1341"/>
      <c r="SYM59" s="1342"/>
      <c r="SYN59" s="1342"/>
      <c r="SYO59" s="1342"/>
      <c r="SYP59" s="1343"/>
      <c r="SYQ59" s="1341"/>
      <c r="SYR59" s="1342"/>
      <c r="SYS59" s="1342"/>
      <c r="SYT59" s="1342"/>
      <c r="SYU59" s="1343"/>
      <c r="SYV59" s="1341"/>
      <c r="SYW59" s="1342"/>
      <c r="SYX59" s="1342"/>
      <c r="SYY59" s="1342"/>
      <c r="SYZ59" s="1343"/>
      <c r="SZA59" s="1341"/>
      <c r="SZB59" s="1342"/>
      <c r="SZC59" s="1342"/>
      <c r="SZD59" s="1342"/>
      <c r="SZE59" s="1343"/>
      <c r="SZF59" s="1341"/>
      <c r="SZG59" s="1342"/>
      <c r="SZH59" s="1342"/>
      <c r="SZI59" s="1342"/>
      <c r="SZJ59" s="1343"/>
      <c r="SZK59" s="1341"/>
      <c r="SZL59" s="1342"/>
      <c r="SZM59" s="1342"/>
      <c r="SZN59" s="1342"/>
      <c r="SZO59" s="1343"/>
      <c r="SZP59" s="1341"/>
      <c r="SZQ59" s="1342"/>
      <c r="SZR59" s="1342"/>
      <c r="SZS59" s="1342"/>
      <c r="SZT59" s="1343"/>
      <c r="SZU59" s="1341"/>
      <c r="SZV59" s="1342"/>
      <c r="SZW59" s="1342"/>
      <c r="SZX59" s="1342"/>
      <c r="SZY59" s="1343"/>
      <c r="SZZ59" s="1341"/>
      <c r="TAA59" s="1342"/>
      <c r="TAB59" s="1342"/>
      <c r="TAC59" s="1342"/>
      <c r="TAD59" s="1343"/>
      <c r="TAE59" s="1341"/>
      <c r="TAF59" s="1342"/>
      <c r="TAG59" s="1342"/>
      <c r="TAH59" s="1342"/>
      <c r="TAI59" s="1343"/>
      <c r="TAJ59" s="1341"/>
      <c r="TAK59" s="1342"/>
      <c r="TAL59" s="1342"/>
      <c r="TAM59" s="1342"/>
      <c r="TAN59" s="1343"/>
      <c r="TAO59" s="1341"/>
      <c r="TAP59" s="1342"/>
      <c r="TAQ59" s="1342"/>
      <c r="TAR59" s="1342"/>
      <c r="TAS59" s="1343"/>
      <c r="TAT59" s="1341"/>
      <c r="TAU59" s="1342"/>
      <c r="TAV59" s="1342"/>
      <c r="TAW59" s="1342"/>
      <c r="TAX59" s="1343"/>
      <c r="TAY59" s="1341"/>
      <c r="TAZ59" s="1342"/>
      <c r="TBA59" s="1342"/>
      <c r="TBB59" s="1342"/>
      <c r="TBC59" s="1343"/>
      <c r="TBD59" s="1341"/>
      <c r="TBE59" s="1342"/>
      <c r="TBF59" s="1342"/>
      <c r="TBG59" s="1342"/>
      <c r="TBH59" s="1343"/>
      <c r="TBI59" s="1341"/>
      <c r="TBJ59" s="1342"/>
      <c r="TBK59" s="1342"/>
      <c r="TBL59" s="1342"/>
      <c r="TBM59" s="1343"/>
      <c r="TBN59" s="1341"/>
      <c r="TBO59" s="1342"/>
      <c r="TBP59" s="1342"/>
      <c r="TBQ59" s="1342"/>
      <c r="TBR59" s="1343"/>
      <c r="TBS59" s="1341"/>
      <c r="TBT59" s="1342"/>
      <c r="TBU59" s="1342"/>
      <c r="TBV59" s="1342"/>
      <c r="TBW59" s="1343"/>
      <c r="TBX59" s="1341"/>
      <c r="TBY59" s="1342"/>
      <c r="TBZ59" s="1342"/>
      <c r="TCA59" s="1342"/>
      <c r="TCB59" s="1343"/>
      <c r="TCC59" s="1341"/>
      <c r="TCD59" s="1342"/>
      <c r="TCE59" s="1342"/>
      <c r="TCF59" s="1342"/>
      <c r="TCG59" s="1343"/>
      <c r="TCH59" s="1341"/>
      <c r="TCI59" s="1342"/>
      <c r="TCJ59" s="1342"/>
      <c r="TCK59" s="1342"/>
      <c r="TCL59" s="1343"/>
      <c r="TCM59" s="1341"/>
      <c r="TCN59" s="1342"/>
      <c r="TCO59" s="1342"/>
      <c r="TCP59" s="1342"/>
      <c r="TCQ59" s="1343"/>
      <c r="TCR59" s="1341"/>
      <c r="TCS59" s="1342"/>
      <c r="TCT59" s="1342"/>
      <c r="TCU59" s="1342"/>
      <c r="TCV59" s="1343"/>
      <c r="TCW59" s="1341"/>
      <c r="TCX59" s="1342"/>
      <c r="TCY59" s="1342"/>
      <c r="TCZ59" s="1342"/>
      <c r="TDA59" s="1343"/>
      <c r="TDB59" s="1341"/>
      <c r="TDC59" s="1342"/>
      <c r="TDD59" s="1342"/>
      <c r="TDE59" s="1342"/>
      <c r="TDF59" s="1343"/>
      <c r="TDG59" s="1341"/>
      <c r="TDH59" s="1342"/>
      <c r="TDI59" s="1342"/>
      <c r="TDJ59" s="1342"/>
      <c r="TDK59" s="1343"/>
      <c r="TDL59" s="1341"/>
      <c r="TDM59" s="1342"/>
      <c r="TDN59" s="1342"/>
      <c r="TDO59" s="1342"/>
      <c r="TDP59" s="1343"/>
      <c r="TDQ59" s="1341"/>
      <c r="TDR59" s="1342"/>
      <c r="TDS59" s="1342"/>
      <c r="TDT59" s="1342"/>
      <c r="TDU59" s="1343"/>
      <c r="TDV59" s="1341"/>
      <c r="TDW59" s="1342"/>
      <c r="TDX59" s="1342"/>
      <c r="TDY59" s="1342"/>
      <c r="TDZ59" s="1343"/>
      <c r="TEA59" s="1341"/>
      <c r="TEB59" s="1342"/>
      <c r="TEC59" s="1342"/>
      <c r="TED59" s="1342"/>
      <c r="TEE59" s="1343"/>
      <c r="TEF59" s="1341"/>
      <c r="TEG59" s="1342"/>
      <c r="TEH59" s="1342"/>
      <c r="TEI59" s="1342"/>
      <c r="TEJ59" s="1343"/>
      <c r="TEK59" s="1341"/>
      <c r="TEL59" s="1342"/>
      <c r="TEM59" s="1342"/>
      <c r="TEN59" s="1342"/>
      <c r="TEO59" s="1343"/>
      <c r="TEP59" s="1341"/>
      <c r="TEQ59" s="1342"/>
      <c r="TER59" s="1342"/>
      <c r="TES59" s="1342"/>
      <c r="TET59" s="1343"/>
      <c r="TEU59" s="1341"/>
      <c r="TEV59" s="1342"/>
      <c r="TEW59" s="1342"/>
      <c r="TEX59" s="1342"/>
      <c r="TEY59" s="1343"/>
      <c r="TEZ59" s="1341"/>
      <c r="TFA59" s="1342"/>
      <c r="TFB59" s="1342"/>
      <c r="TFC59" s="1342"/>
      <c r="TFD59" s="1343"/>
      <c r="TFE59" s="1341"/>
      <c r="TFF59" s="1342"/>
      <c r="TFG59" s="1342"/>
      <c r="TFH59" s="1342"/>
      <c r="TFI59" s="1343"/>
      <c r="TFJ59" s="1341"/>
      <c r="TFK59" s="1342"/>
      <c r="TFL59" s="1342"/>
      <c r="TFM59" s="1342"/>
      <c r="TFN59" s="1343"/>
      <c r="TFO59" s="1341"/>
      <c r="TFP59" s="1342"/>
      <c r="TFQ59" s="1342"/>
      <c r="TFR59" s="1342"/>
      <c r="TFS59" s="1343"/>
      <c r="TFT59" s="1341"/>
      <c r="TFU59" s="1342"/>
      <c r="TFV59" s="1342"/>
      <c r="TFW59" s="1342"/>
      <c r="TFX59" s="1343"/>
      <c r="TFY59" s="1341"/>
      <c r="TFZ59" s="1342"/>
      <c r="TGA59" s="1342"/>
      <c r="TGB59" s="1342"/>
      <c r="TGC59" s="1343"/>
      <c r="TGD59" s="1341"/>
      <c r="TGE59" s="1342"/>
      <c r="TGF59" s="1342"/>
      <c r="TGG59" s="1342"/>
      <c r="TGH59" s="1343"/>
      <c r="TGI59" s="1341"/>
      <c r="TGJ59" s="1342"/>
      <c r="TGK59" s="1342"/>
      <c r="TGL59" s="1342"/>
      <c r="TGM59" s="1343"/>
      <c r="TGN59" s="1341"/>
      <c r="TGO59" s="1342"/>
      <c r="TGP59" s="1342"/>
      <c r="TGQ59" s="1342"/>
      <c r="TGR59" s="1343"/>
      <c r="TGS59" s="1341"/>
      <c r="TGT59" s="1342"/>
      <c r="TGU59" s="1342"/>
      <c r="TGV59" s="1342"/>
      <c r="TGW59" s="1343"/>
      <c r="TGX59" s="1341"/>
      <c r="TGY59" s="1342"/>
      <c r="TGZ59" s="1342"/>
      <c r="THA59" s="1342"/>
      <c r="THB59" s="1343"/>
      <c r="THC59" s="1341"/>
      <c r="THD59" s="1342"/>
      <c r="THE59" s="1342"/>
      <c r="THF59" s="1342"/>
      <c r="THG59" s="1343"/>
      <c r="THH59" s="1341"/>
      <c r="THI59" s="1342"/>
      <c r="THJ59" s="1342"/>
      <c r="THK59" s="1342"/>
      <c r="THL59" s="1343"/>
      <c r="THM59" s="1341"/>
      <c r="THN59" s="1342"/>
      <c r="THO59" s="1342"/>
      <c r="THP59" s="1342"/>
      <c r="THQ59" s="1343"/>
      <c r="THR59" s="1341"/>
      <c r="THS59" s="1342"/>
      <c r="THT59" s="1342"/>
      <c r="THU59" s="1342"/>
      <c r="THV59" s="1343"/>
      <c r="THW59" s="1341"/>
      <c r="THX59" s="1342"/>
      <c r="THY59" s="1342"/>
      <c r="THZ59" s="1342"/>
      <c r="TIA59" s="1343"/>
      <c r="TIB59" s="1341"/>
      <c r="TIC59" s="1342"/>
      <c r="TID59" s="1342"/>
      <c r="TIE59" s="1342"/>
      <c r="TIF59" s="1343"/>
      <c r="TIG59" s="1341"/>
      <c r="TIH59" s="1342"/>
      <c r="TII59" s="1342"/>
      <c r="TIJ59" s="1342"/>
      <c r="TIK59" s="1343"/>
      <c r="TIL59" s="1341"/>
      <c r="TIM59" s="1342"/>
      <c r="TIN59" s="1342"/>
      <c r="TIO59" s="1342"/>
      <c r="TIP59" s="1343"/>
      <c r="TIQ59" s="1341"/>
      <c r="TIR59" s="1342"/>
      <c r="TIS59" s="1342"/>
      <c r="TIT59" s="1342"/>
      <c r="TIU59" s="1343"/>
      <c r="TIV59" s="1341"/>
      <c r="TIW59" s="1342"/>
      <c r="TIX59" s="1342"/>
      <c r="TIY59" s="1342"/>
      <c r="TIZ59" s="1343"/>
      <c r="TJA59" s="1341"/>
      <c r="TJB59" s="1342"/>
      <c r="TJC59" s="1342"/>
      <c r="TJD59" s="1342"/>
      <c r="TJE59" s="1343"/>
      <c r="TJF59" s="1341"/>
      <c r="TJG59" s="1342"/>
      <c r="TJH59" s="1342"/>
      <c r="TJI59" s="1342"/>
      <c r="TJJ59" s="1343"/>
      <c r="TJK59" s="1341"/>
      <c r="TJL59" s="1342"/>
      <c r="TJM59" s="1342"/>
      <c r="TJN59" s="1342"/>
      <c r="TJO59" s="1343"/>
      <c r="TJP59" s="1341"/>
      <c r="TJQ59" s="1342"/>
      <c r="TJR59" s="1342"/>
      <c r="TJS59" s="1342"/>
      <c r="TJT59" s="1343"/>
      <c r="TJU59" s="1341"/>
      <c r="TJV59" s="1342"/>
      <c r="TJW59" s="1342"/>
      <c r="TJX59" s="1342"/>
      <c r="TJY59" s="1343"/>
      <c r="TJZ59" s="1341"/>
      <c r="TKA59" s="1342"/>
      <c r="TKB59" s="1342"/>
      <c r="TKC59" s="1342"/>
      <c r="TKD59" s="1343"/>
      <c r="TKE59" s="1341"/>
      <c r="TKF59" s="1342"/>
      <c r="TKG59" s="1342"/>
      <c r="TKH59" s="1342"/>
      <c r="TKI59" s="1343"/>
      <c r="TKJ59" s="1341"/>
      <c r="TKK59" s="1342"/>
      <c r="TKL59" s="1342"/>
      <c r="TKM59" s="1342"/>
      <c r="TKN59" s="1343"/>
      <c r="TKO59" s="1341"/>
      <c r="TKP59" s="1342"/>
      <c r="TKQ59" s="1342"/>
      <c r="TKR59" s="1342"/>
      <c r="TKS59" s="1343"/>
      <c r="TKT59" s="1341"/>
      <c r="TKU59" s="1342"/>
      <c r="TKV59" s="1342"/>
      <c r="TKW59" s="1342"/>
      <c r="TKX59" s="1343"/>
      <c r="TKY59" s="1341"/>
      <c r="TKZ59" s="1342"/>
      <c r="TLA59" s="1342"/>
      <c r="TLB59" s="1342"/>
      <c r="TLC59" s="1343"/>
      <c r="TLD59" s="1341"/>
      <c r="TLE59" s="1342"/>
      <c r="TLF59" s="1342"/>
      <c r="TLG59" s="1342"/>
      <c r="TLH59" s="1343"/>
      <c r="TLI59" s="1341"/>
      <c r="TLJ59" s="1342"/>
      <c r="TLK59" s="1342"/>
      <c r="TLL59" s="1342"/>
      <c r="TLM59" s="1343"/>
      <c r="TLN59" s="1341"/>
      <c r="TLO59" s="1342"/>
      <c r="TLP59" s="1342"/>
      <c r="TLQ59" s="1342"/>
      <c r="TLR59" s="1343"/>
      <c r="TLS59" s="1341"/>
      <c r="TLT59" s="1342"/>
      <c r="TLU59" s="1342"/>
      <c r="TLV59" s="1342"/>
      <c r="TLW59" s="1343"/>
      <c r="TLX59" s="1341"/>
      <c r="TLY59" s="1342"/>
      <c r="TLZ59" s="1342"/>
      <c r="TMA59" s="1342"/>
      <c r="TMB59" s="1343"/>
      <c r="TMC59" s="1341"/>
      <c r="TMD59" s="1342"/>
      <c r="TME59" s="1342"/>
      <c r="TMF59" s="1342"/>
      <c r="TMG59" s="1343"/>
      <c r="TMH59" s="1341"/>
      <c r="TMI59" s="1342"/>
      <c r="TMJ59" s="1342"/>
      <c r="TMK59" s="1342"/>
      <c r="TML59" s="1343"/>
      <c r="TMM59" s="1341"/>
      <c r="TMN59" s="1342"/>
      <c r="TMO59" s="1342"/>
      <c r="TMP59" s="1342"/>
      <c r="TMQ59" s="1343"/>
      <c r="TMR59" s="1341"/>
      <c r="TMS59" s="1342"/>
      <c r="TMT59" s="1342"/>
      <c r="TMU59" s="1342"/>
      <c r="TMV59" s="1343"/>
      <c r="TMW59" s="1341"/>
      <c r="TMX59" s="1342"/>
      <c r="TMY59" s="1342"/>
      <c r="TMZ59" s="1342"/>
      <c r="TNA59" s="1343"/>
      <c r="TNB59" s="1341"/>
      <c r="TNC59" s="1342"/>
      <c r="TND59" s="1342"/>
      <c r="TNE59" s="1342"/>
      <c r="TNF59" s="1343"/>
      <c r="TNG59" s="1341"/>
      <c r="TNH59" s="1342"/>
      <c r="TNI59" s="1342"/>
      <c r="TNJ59" s="1342"/>
      <c r="TNK59" s="1343"/>
      <c r="TNL59" s="1341"/>
      <c r="TNM59" s="1342"/>
      <c r="TNN59" s="1342"/>
      <c r="TNO59" s="1342"/>
      <c r="TNP59" s="1343"/>
      <c r="TNQ59" s="1341"/>
      <c r="TNR59" s="1342"/>
      <c r="TNS59" s="1342"/>
      <c r="TNT59" s="1342"/>
      <c r="TNU59" s="1343"/>
      <c r="TNV59" s="1341"/>
      <c r="TNW59" s="1342"/>
      <c r="TNX59" s="1342"/>
      <c r="TNY59" s="1342"/>
      <c r="TNZ59" s="1343"/>
      <c r="TOA59" s="1341"/>
      <c r="TOB59" s="1342"/>
      <c r="TOC59" s="1342"/>
      <c r="TOD59" s="1342"/>
      <c r="TOE59" s="1343"/>
      <c r="TOF59" s="1341"/>
      <c r="TOG59" s="1342"/>
      <c r="TOH59" s="1342"/>
      <c r="TOI59" s="1342"/>
      <c r="TOJ59" s="1343"/>
      <c r="TOK59" s="1341"/>
      <c r="TOL59" s="1342"/>
      <c r="TOM59" s="1342"/>
      <c r="TON59" s="1342"/>
      <c r="TOO59" s="1343"/>
      <c r="TOP59" s="1341"/>
      <c r="TOQ59" s="1342"/>
      <c r="TOR59" s="1342"/>
      <c r="TOS59" s="1342"/>
      <c r="TOT59" s="1343"/>
      <c r="TOU59" s="1341"/>
      <c r="TOV59" s="1342"/>
      <c r="TOW59" s="1342"/>
      <c r="TOX59" s="1342"/>
      <c r="TOY59" s="1343"/>
      <c r="TOZ59" s="1341"/>
      <c r="TPA59" s="1342"/>
      <c r="TPB59" s="1342"/>
      <c r="TPC59" s="1342"/>
      <c r="TPD59" s="1343"/>
      <c r="TPE59" s="1341"/>
      <c r="TPF59" s="1342"/>
      <c r="TPG59" s="1342"/>
      <c r="TPH59" s="1342"/>
      <c r="TPI59" s="1343"/>
      <c r="TPJ59" s="1341"/>
      <c r="TPK59" s="1342"/>
      <c r="TPL59" s="1342"/>
      <c r="TPM59" s="1342"/>
      <c r="TPN59" s="1343"/>
      <c r="TPO59" s="1341"/>
      <c r="TPP59" s="1342"/>
      <c r="TPQ59" s="1342"/>
      <c r="TPR59" s="1342"/>
      <c r="TPS59" s="1343"/>
      <c r="TPT59" s="1341"/>
      <c r="TPU59" s="1342"/>
      <c r="TPV59" s="1342"/>
      <c r="TPW59" s="1342"/>
      <c r="TPX59" s="1343"/>
      <c r="TPY59" s="1341"/>
      <c r="TPZ59" s="1342"/>
      <c r="TQA59" s="1342"/>
      <c r="TQB59" s="1342"/>
      <c r="TQC59" s="1343"/>
      <c r="TQD59" s="1341"/>
      <c r="TQE59" s="1342"/>
      <c r="TQF59" s="1342"/>
      <c r="TQG59" s="1342"/>
      <c r="TQH59" s="1343"/>
      <c r="TQI59" s="1341"/>
      <c r="TQJ59" s="1342"/>
      <c r="TQK59" s="1342"/>
      <c r="TQL59" s="1342"/>
      <c r="TQM59" s="1343"/>
      <c r="TQN59" s="1341"/>
      <c r="TQO59" s="1342"/>
      <c r="TQP59" s="1342"/>
      <c r="TQQ59" s="1342"/>
      <c r="TQR59" s="1343"/>
      <c r="TQS59" s="1341"/>
      <c r="TQT59" s="1342"/>
      <c r="TQU59" s="1342"/>
      <c r="TQV59" s="1342"/>
      <c r="TQW59" s="1343"/>
      <c r="TQX59" s="1341"/>
      <c r="TQY59" s="1342"/>
      <c r="TQZ59" s="1342"/>
      <c r="TRA59" s="1342"/>
      <c r="TRB59" s="1343"/>
      <c r="TRC59" s="1341"/>
      <c r="TRD59" s="1342"/>
      <c r="TRE59" s="1342"/>
      <c r="TRF59" s="1342"/>
      <c r="TRG59" s="1343"/>
      <c r="TRH59" s="1341"/>
      <c r="TRI59" s="1342"/>
      <c r="TRJ59" s="1342"/>
      <c r="TRK59" s="1342"/>
      <c r="TRL59" s="1343"/>
      <c r="TRM59" s="1341"/>
      <c r="TRN59" s="1342"/>
      <c r="TRO59" s="1342"/>
      <c r="TRP59" s="1342"/>
      <c r="TRQ59" s="1343"/>
      <c r="TRR59" s="1341"/>
      <c r="TRS59" s="1342"/>
      <c r="TRT59" s="1342"/>
      <c r="TRU59" s="1342"/>
      <c r="TRV59" s="1343"/>
      <c r="TRW59" s="1341"/>
      <c r="TRX59" s="1342"/>
      <c r="TRY59" s="1342"/>
      <c r="TRZ59" s="1342"/>
      <c r="TSA59" s="1343"/>
      <c r="TSB59" s="1341"/>
      <c r="TSC59" s="1342"/>
      <c r="TSD59" s="1342"/>
      <c r="TSE59" s="1342"/>
      <c r="TSF59" s="1343"/>
      <c r="TSG59" s="1341"/>
      <c r="TSH59" s="1342"/>
      <c r="TSI59" s="1342"/>
      <c r="TSJ59" s="1342"/>
      <c r="TSK59" s="1343"/>
      <c r="TSL59" s="1341"/>
      <c r="TSM59" s="1342"/>
      <c r="TSN59" s="1342"/>
      <c r="TSO59" s="1342"/>
      <c r="TSP59" s="1343"/>
      <c r="TSQ59" s="1341"/>
      <c r="TSR59" s="1342"/>
      <c r="TSS59" s="1342"/>
      <c r="TST59" s="1342"/>
      <c r="TSU59" s="1343"/>
      <c r="TSV59" s="1341"/>
      <c r="TSW59" s="1342"/>
      <c r="TSX59" s="1342"/>
      <c r="TSY59" s="1342"/>
      <c r="TSZ59" s="1343"/>
      <c r="TTA59" s="1341"/>
      <c r="TTB59" s="1342"/>
      <c r="TTC59" s="1342"/>
      <c r="TTD59" s="1342"/>
      <c r="TTE59" s="1343"/>
      <c r="TTF59" s="1341"/>
      <c r="TTG59" s="1342"/>
      <c r="TTH59" s="1342"/>
      <c r="TTI59" s="1342"/>
      <c r="TTJ59" s="1343"/>
      <c r="TTK59" s="1341"/>
      <c r="TTL59" s="1342"/>
      <c r="TTM59" s="1342"/>
      <c r="TTN59" s="1342"/>
      <c r="TTO59" s="1343"/>
      <c r="TTP59" s="1341"/>
      <c r="TTQ59" s="1342"/>
      <c r="TTR59" s="1342"/>
      <c r="TTS59" s="1342"/>
      <c r="TTT59" s="1343"/>
      <c r="TTU59" s="1341"/>
      <c r="TTV59" s="1342"/>
      <c r="TTW59" s="1342"/>
      <c r="TTX59" s="1342"/>
      <c r="TTY59" s="1343"/>
      <c r="TTZ59" s="1341"/>
      <c r="TUA59" s="1342"/>
      <c r="TUB59" s="1342"/>
      <c r="TUC59" s="1342"/>
      <c r="TUD59" s="1343"/>
      <c r="TUE59" s="1341"/>
      <c r="TUF59" s="1342"/>
      <c r="TUG59" s="1342"/>
      <c r="TUH59" s="1342"/>
      <c r="TUI59" s="1343"/>
      <c r="TUJ59" s="1341"/>
      <c r="TUK59" s="1342"/>
      <c r="TUL59" s="1342"/>
      <c r="TUM59" s="1342"/>
      <c r="TUN59" s="1343"/>
      <c r="TUO59" s="1341"/>
      <c r="TUP59" s="1342"/>
      <c r="TUQ59" s="1342"/>
      <c r="TUR59" s="1342"/>
      <c r="TUS59" s="1343"/>
      <c r="TUT59" s="1341"/>
      <c r="TUU59" s="1342"/>
      <c r="TUV59" s="1342"/>
      <c r="TUW59" s="1342"/>
      <c r="TUX59" s="1343"/>
      <c r="TUY59" s="1341"/>
      <c r="TUZ59" s="1342"/>
      <c r="TVA59" s="1342"/>
      <c r="TVB59" s="1342"/>
      <c r="TVC59" s="1343"/>
      <c r="TVD59" s="1341"/>
      <c r="TVE59" s="1342"/>
      <c r="TVF59" s="1342"/>
      <c r="TVG59" s="1342"/>
      <c r="TVH59" s="1343"/>
      <c r="TVI59" s="1341"/>
      <c r="TVJ59" s="1342"/>
      <c r="TVK59" s="1342"/>
      <c r="TVL59" s="1342"/>
      <c r="TVM59" s="1343"/>
      <c r="TVN59" s="1341"/>
      <c r="TVO59" s="1342"/>
      <c r="TVP59" s="1342"/>
      <c r="TVQ59" s="1342"/>
      <c r="TVR59" s="1343"/>
      <c r="TVS59" s="1341"/>
      <c r="TVT59" s="1342"/>
      <c r="TVU59" s="1342"/>
      <c r="TVV59" s="1342"/>
      <c r="TVW59" s="1343"/>
      <c r="TVX59" s="1341"/>
      <c r="TVY59" s="1342"/>
      <c r="TVZ59" s="1342"/>
      <c r="TWA59" s="1342"/>
      <c r="TWB59" s="1343"/>
      <c r="TWC59" s="1341"/>
      <c r="TWD59" s="1342"/>
      <c r="TWE59" s="1342"/>
      <c r="TWF59" s="1342"/>
      <c r="TWG59" s="1343"/>
      <c r="TWH59" s="1341"/>
      <c r="TWI59" s="1342"/>
      <c r="TWJ59" s="1342"/>
      <c r="TWK59" s="1342"/>
      <c r="TWL59" s="1343"/>
      <c r="TWM59" s="1341"/>
      <c r="TWN59" s="1342"/>
      <c r="TWO59" s="1342"/>
      <c r="TWP59" s="1342"/>
      <c r="TWQ59" s="1343"/>
      <c r="TWR59" s="1341"/>
      <c r="TWS59" s="1342"/>
      <c r="TWT59" s="1342"/>
      <c r="TWU59" s="1342"/>
      <c r="TWV59" s="1343"/>
      <c r="TWW59" s="1341"/>
      <c r="TWX59" s="1342"/>
      <c r="TWY59" s="1342"/>
      <c r="TWZ59" s="1342"/>
      <c r="TXA59" s="1343"/>
      <c r="TXB59" s="1341"/>
      <c r="TXC59" s="1342"/>
      <c r="TXD59" s="1342"/>
      <c r="TXE59" s="1342"/>
      <c r="TXF59" s="1343"/>
      <c r="TXG59" s="1341"/>
      <c r="TXH59" s="1342"/>
      <c r="TXI59" s="1342"/>
      <c r="TXJ59" s="1342"/>
      <c r="TXK59" s="1343"/>
      <c r="TXL59" s="1341"/>
      <c r="TXM59" s="1342"/>
      <c r="TXN59" s="1342"/>
      <c r="TXO59" s="1342"/>
      <c r="TXP59" s="1343"/>
      <c r="TXQ59" s="1341"/>
      <c r="TXR59" s="1342"/>
      <c r="TXS59" s="1342"/>
      <c r="TXT59" s="1342"/>
      <c r="TXU59" s="1343"/>
      <c r="TXV59" s="1341"/>
      <c r="TXW59" s="1342"/>
      <c r="TXX59" s="1342"/>
      <c r="TXY59" s="1342"/>
      <c r="TXZ59" s="1343"/>
      <c r="TYA59" s="1341"/>
      <c r="TYB59" s="1342"/>
      <c r="TYC59" s="1342"/>
      <c r="TYD59" s="1342"/>
      <c r="TYE59" s="1343"/>
      <c r="TYF59" s="1341"/>
      <c r="TYG59" s="1342"/>
      <c r="TYH59" s="1342"/>
      <c r="TYI59" s="1342"/>
      <c r="TYJ59" s="1343"/>
      <c r="TYK59" s="1341"/>
      <c r="TYL59" s="1342"/>
      <c r="TYM59" s="1342"/>
      <c r="TYN59" s="1342"/>
      <c r="TYO59" s="1343"/>
      <c r="TYP59" s="1341"/>
      <c r="TYQ59" s="1342"/>
      <c r="TYR59" s="1342"/>
      <c r="TYS59" s="1342"/>
      <c r="TYT59" s="1343"/>
      <c r="TYU59" s="1341"/>
      <c r="TYV59" s="1342"/>
      <c r="TYW59" s="1342"/>
      <c r="TYX59" s="1342"/>
      <c r="TYY59" s="1343"/>
      <c r="TYZ59" s="1341"/>
      <c r="TZA59" s="1342"/>
      <c r="TZB59" s="1342"/>
      <c r="TZC59" s="1342"/>
      <c r="TZD59" s="1343"/>
      <c r="TZE59" s="1341"/>
      <c r="TZF59" s="1342"/>
      <c r="TZG59" s="1342"/>
      <c r="TZH59" s="1342"/>
      <c r="TZI59" s="1343"/>
      <c r="TZJ59" s="1341"/>
      <c r="TZK59" s="1342"/>
      <c r="TZL59" s="1342"/>
      <c r="TZM59" s="1342"/>
      <c r="TZN59" s="1343"/>
      <c r="TZO59" s="1341"/>
      <c r="TZP59" s="1342"/>
      <c r="TZQ59" s="1342"/>
      <c r="TZR59" s="1342"/>
      <c r="TZS59" s="1343"/>
      <c r="TZT59" s="1341"/>
      <c r="TZU59" s="1342"/>
      <c r="TZV59" s="1342"/>
      <c r="TZW59" s="1342"/>
      <c r="TZX59" s="1343"/>
      <c r="TZY59" s="1341"/>
      <c r="TZZ59" s="1342"/>
      <c r="UAA59" s="1342"/>
      <c r="UAB59" s="1342"/>
      <c r="UAC59" s="1343"/>
      <c r="UAD59" s="1341"/>
      <c r="UAE59" s="1342"/>
      <c r="UAF59" s="1342"/>
      <c r="UAG59" s="1342"/>
      <c r="UAH59" s="1343"/>
      <c r="UAI59" s="1341"/>
      <c r="UAJ59" s="1342"/>
      <c r="UAK59" s="1342"/>
      <c r="UAL59" s="1342"/>
      <c r="UAM59" s="1343"/>
      <c r="UAN59" s="1341"/>
      <c r="UAO59" s="1342"/>
      <c r="UAP59" s="1342"/>
      <c r="UAQ59" s="1342"/>
      <c r="UAR59" s="1343"/>
      <c r="UAS59" s="1341"/>
      <c r="UAT59" s="1342"/>
      <c r="UAU59" s="1342"/>
      <c r="UAV59" s="1342"/>
      <c r="UAW59" s="1343"/>
      <c r="UAX59" s="1341"/>
      <c r="UAY59" s="1342"/>
      <c r="UAZ59" s="1342"/>
      <c r="UBA59" s="1342"/>
      <c r="UBB59" s="1343"/>
      <c r="UBC59" s="1341"/>
      <c r="UBD59" s="1342"/>
      <c r="UBE59" s="1342"/>
      <c r="UBF59" s="1342"/>
      <c r="UBG59" s="1343"/>
      <c r="UBH59" s="1341"/>
      <c r="UBI59" s="1342"/>
      <c r="UBJ59" s="1342"/>
      <c r="UBK59" s="1342"/>
      <c r="UBL59" s="1343"/>
      <c r="UBM59" s="1341"/>
      <c r="UBN59" s="1342"/>
      <c r="UBO59" s="1342"/>
      <c r="UBP59" s="1342"/>
      <c r="UBQ59" s="1343"/>
      <c r="UBR59" s="1341"/>
      <c r="UBS59" s="1342"/>
      <c r="UBT59" s="1342"/>
      <c r="UBU59" s="1342"/>
      <c r="UBV59" s="1343"/>
      <c r="UBW59" s="1341"/>
      <c r="UBX59" s="1342"/>
      <c r="UBY59" s="1342"/>
      <c r="UBZ59" s="1342"/>
      <c r="UCA59" s="1343"/>
      <c r="UCB59" s="1341"/>
      <c r="UCC59" s="1342"/>
      <c r="UCD59" s="1342"/>
      <c r="UCE59" s="1342"/>
      <c r="UCF59" s="1343"/>
      <c r="UCG59" s="1341"/>
      <c r="UCH59" s="1342"/>
      <c r="UCI59" s="1342"/>
      <c r="UCJ59" s="1342"/>
      <c r="UCK59" s="1343"/>
      <c r="UCL59" s="1341"/>
      <c r="UCM59" s="1342"/>
      <c r="UCN59" s="1342"/>
      <c r="UCO59" s="1342"/>
      <c r="UCP59" s="1343"/>
      <c r="UCQ59" s="1341"/>
      <c r="UCR59" s="1342"/>
      <c r="UCS59" s="1342"/>
      <c r="UCT59" s="1342"/>
      <c r="UCU59" s="1343"/>
      <c r="UCV59" s="1341"/>
      <c r="UCW59" s="1342"/>
      <c r="UCX59" s="1342"/>
      <c r="UCY59" s="1342"/>
      <c r="UCZ59" s="1343"/>
      <c r="UDA59" s="1341"/>
      <c r="UDB59" s="1342"/>
      <c r="UDC59" s="1342"/>
      <c r="UDD59" s="1342"/>
      <c r="UDE59" s="1343"/>
      <c r="UDF59" s="1341"/>
      <c r="UDG59" s="1342"/>
      <c r="UDH59" s="1342"/>
      <c r="UDI59" s="1342"/>
      <c r="UDJ59" s="1343"/>
      <c r="UDK59" s="1341"/>
      <c r="UDL59" s="1342"/>
      <c r="UDM59" s="1342"/>
      <c r="UDN59" s="1342"/>
      <c r="UDO59" s="1343"/>
      <c r="UDP59" s="1341"/>
      <c r="UDQ59" s="1342"/>
      <c r="UDR59" s="1342"/>
      <c r="UDS59" s="1342"/>
      <c r="UDT59" s="1343"/>
      <c r="UDU59" s="1341"/>
      <c r="UDV59" s="1342"/>
      <c r="UDW59" s="1342"/>
      <c r="UDX59" s="1342"/>
      <c r="UDY59" s="1343"/>
      <c r="UDZ59" s="1341"/>
      <c r="UEA59" s="1342"/>
      <c r="UEB59" s="1342"/>
      <c r="UEC59" s="1342"/>
      <c r="UED59" s="1343"/>
      <c r="UEE59" s="1341"/>
      <c r="UEF59" s="1342"/>
      <c r="UEG59" s="1342"/>
      <c r="UEH59" s="1342"/>
      <c r="UEI59" s="1343"/>
      <c r="UEJ59" s="1341"/>
      <c r="UEK59" s="1342"/>
      <c r="UEL59" s="1342"/>
      <c r="UEM59" s="1342"/>
      <c r="UEN59" s="1343"/>
      <c r="UEO59" s="1341"/>
      <c r="UEP59" s="1342"/>
      <c r="UEQ59" s="1342"/>
      <c r="UER59" s="1342"/>
      <c r="UES59" s="1343"/>
      <c r="UET59" s="1341"/>
      <c r="UEU59" s="1342"/>
      <c r="UEV59" s="1342"/>
      <c r="UEW59" s="1342"/>
      <c r="UEX59" s="1343"/>
      <c r="UEY59" s="1341"/>
      <c r="UEZ59" s="1342"/>
      <c r="UFA59" s="1342"/>
      <c r="UFB59" s="1342"/>
      <c r="UFC59" s="1343"/>
      <c r="UFD59" s="1341"/>
      <c r="UFE59" s="1342"/>
      <c r="UFF59" s="1342"/>
      <c r="UFG59" s="1342"/>
      <c r="UFH59" s="1343"/>
      <c r="UFI59" s="1341"/>
      <c r="UFJ59" s="1342"/>
      <c r="UFK59" s="1342"/>
      <c r="UFL59" s="1342"/>
      <c r="UFM59" s="1343"/>
      <c r="UFN59" s="1341"/>
      <c r="UFO59" s="1342"/>
      <c r="UFP59" s="1342"/>
      <c r="UFQ59" s="1342"/>
      <c r="UFR59" s="1343"/>
      <c r="UFS59" s="1341"/>
      <c r="UFT59" s="1342"/>
      <c r="UFU59" s="1342"/>
      <c r="UFV59" s="1342"/>
      <c r="UFW59" s="1343"/>
      <c r="UFX59" s="1341"/>
      <c r="UFY59" s="1342"/>
      <c r="UFZ59" s="1342"/>
      <c r="UGA59" s="1342"/>
      <c r="UGB59" s="1343"/>
      <c r="UGC59" s="1341"/>
      <c r="UGD59" s="1342"/>
      <c r="UGE59" s="1342"/>
      <c r="UGF59" s="1342"/>
      <c r="UGG59" s="1343"/>
      <c r="UGH59" s="1341"/>
      <c r="UGI59" s="1342"/>
      <c r="UGJ59" s="1342"/>
      <c r="UGK59" s="1342"/>
      <c r="UGL59" s="1343"/>
      <c r="UGM59" s="1341"/>
      <c r="UGN59" s="1342"/>
      <c r="UGO59" s="1342"/>
      <c r="UGP59" s="1342"/>
      <c r="UGQ59" s="1343"/>
      <c r="UGR59" s="1341"/>
      <c r="UGS59" s="1342"/>
      <c r="UGT59" s="1342"/>
      <c r="UGU59" s="1342"/>
      <c r="UGV59" s="1343"/>
      <c r="UGW59" s="1341"/>
      <c r="UGX59" s="1342"/>
      <c r="UGY59" s="1342"/>
      <c r="UGZ59" s="1342"/>
      <c r="UHA59" s="1343"/>
      <c r="UHB59" s="1341"/>
      <c r="UHC59" s="1342"/>
      <c r="UHD59" s="1342"/>
      <c r="UHE59" s="1342"/>
      <c r="UHF59" s="1343"/>
      <c r="UHG59" s="1341"/>
      <c r="UHH59" s="1342"/>
      <c r="UHI59" s="1342"/>
      <c r="UHJ59" s="1342"/>
      <c r="UHK59" s="1343"/>
      <c r="UHL59" s="1341"/>
      <c r="UHM59" s="1342"/>
      <c r="UHN59" s="1342"/>
      <c r="UHO59" s="1342"/>
      <c r="UHP59" s="1343"/>
      <c r="UHQ59" s="1341"/>
      <c r="UHR59" s="1342"/>
      <c r="UHS59" s="1342"/>
      <c r="UHT59" s="1342"/>
      <c r="UHU59" s="1343"/>
      <c r="UHV59" s="1341"/>
      <c r="UHW59" s="1342"/>
      <c r="UHX59" s="1342"/>
      <c r="UHY59" s="1342"/>
      <c r="UHZ59" s="1343"/>
      <c r="UIA59" s="1341"/>
      <c r="UIB59" s="1342"/>
      <c r="UIC59" s="1342"/>
      <c r="UID59" s="1342"/>
      <c r="UIE59" s="1343"/>
      <c r="UIF59" s="1341"/>
      <c r="UIG59" s="1342"/>
      <c r="UIH59" s="1342"/>
      <c r="UII59" s="1342"/>
      <c r="UIJ59" s="1343"/>
      <c r="UIK59" s="1341"/>
      <c r="UIL59" s="1342"/>
      <c r="UIM59" s="1342"/>
      <c r="UIN59" s="1342"/>
      <c r="UIO59" s="1343"/>
      <c r="UIP59" s="1341"/>
      <c r="UIQ59" s="1342"/>
      <c r="UIR59" s="1342"/>
      <c r="UIS59" s="1342"/>
      <c r="UIT59" s="1343"/>
      <c r="UIU59" s="1341"/>
      <c r="UIV59" s="1342"/>
      <c r="UIW59" s="1342"/>
      <c r="UIX59" s="1342"/>
      <c r="UIY59" s="1343"/>
      <c r="UIZ59" s="1341"/>
      <c r="UJA59" s="1342"/>
      <c r="UJB59" s="1342"/>
      <c r="UJC59" s="1342"/>
      <c r="UJD59" s="1343"/>
      <c r="UJE59" s="1341"/>
      <c r="UJF59" s="1342"/>
      <c r="UJG59" s="1342"/>
      <c r="UJH59" s="1342"/>
      <c r="UJI59" s="1343"/>
      <c r="UJJ59" s="1341"/>
      <c r="UJK59" s="1342"/>
      <c r="UJL59" s="1342"/>
      <c r="UJM59" s="1342"/>
      <c r="UJN59" s="1343"/>
      <c r="UJO59" s="1341"/>
      <c r="UJP59" s="1342"/>
      <c r="UJQ59" s="1342"/>
      <c r="UJR59" s="1342"/>
      <c r="UJS59" s="1343"/>
      <c r="UJT59" s="1341"/>
      <c r="UJU59" s="1342"/>
      <c r="UJV59" s="1342"/>
      <c r="UJW59" s="1342"/>
      <c r="UJX59" s="1343"/>
      <c r="UJY59" s="1341"/>
      <c r="UJZ59" s="1342"/>
      <c r="UKA59" s="1342"/>
      <c r="UKB59" s="1342"/>
      <c r="UKC59" s="1343"/>
      <c r="UKD59" s="1341"/>
      <c r="UKE59" s="1342"/>
      <c r="UKF59" s="1342"/>
      <c r="UKG59" s="1342"/>
      <c r="UKH59" s="1343"/>
      <c r="UKI59" s="1341"/>
      <c r="UKJ59" s="1342"/>
      <c r="UKK59" s="1342"/>
      <c r="UKL59" s="1342"/>
      <c r="UKM59" s="1343"/>
      <c r="UKN59" s="1341"/>
      <c r="UKO59" s="1342"/>
      <c r="UKP59" s="1342"/>
      <c r="UKQ59" s="1342"/>
      <c r="UKR59" s="1343"/>
      <c r="UKS59" s="1341"/>
      <c r="UKT59" s="1342"/>
      <c r="UKU59" s="1342"/>
      <c r="UKV59" s="1342"/>
      <c r="UKW59" s="1343"/>
      <c r="UKX59" s="1341"/>
      <c r="UKY59" s="1342"/>
      <c r="UKZ59" s="1342"/>
      <c r="ULA59" s="1342"/>
      <c r="ULB59" s="1343"/>
      <c r="ULC59" s="1341"/>
      <c r="ULD59" s="1342"/>
      <c r="ULE59" s="1342"/>
      <c r="ULF59" s="1342"/>
      <c r="ULG59" s="1343"/>
      <c r="ULH59" s="1341"/>
      <c r="ULI59" s="1342"/>
      <c r="ULJ59" s="1342"/>
      <c r="ULK59" s="1342"/>
      <c r="ULL59" s="1343"/>
      <c r="ULM59" s="1341"/>
      <c r="ULN59" s="1342"/>
      <c r="ULO59" s="1342"/>
      <c r="ULP59" s="1342"/>
      <c r="ULQ59" s="1343"/>
      <c r="ULR59" s="1341"/>
      <c r="ULS59" s="1342"/>
      <c r="ULT59" s="1342"/>
      <c r="ULU59" s="1342"/>
      <c r="ULV59" s="1343"/>
      <c r="ULW59" s="1341"/>
      <c r="ULX59" s="1342"/>
      <c r="ULY59" s="1342"/>
      <c r="ULZ59" s="1342"/>
      <c r="UMA59" s="1343"/>
      <c r="UMB59" s="1341"/>
      <c r="UMC59" s="1342"/>
      <c r="UMD59" s="1342"/>
      <c r="UME59" s="1342"/>
      <c r="UMF59" s="1343"/>
      <c r="UMG59" s="1341"/>
      <c r="UMH59" s="1342"/>
      <c r="UMI59" s="1342"/>
      <c r="UMJ59" s="1342"/>
      <c r="UMK59" s="1343"/>
      <c r="UML59" s="1341"/>
      <c r="UMM59" s="1342"/>
      <c r="UMN59" s="1342"/>
      <c r="UMO59" s="1342"/>
      <c r="UMP59" s="1343"/>
      <c r="UMQ59" s="1341"/>
      <c r="UMR59" s="1342"/>
      <c r="UMS59" s="1342"/>
      <c r="UMT59" s="1342"/>
      <c r="UMU59" s="1343"/>
      <c r="UMV59" s="1341"/>
      <c r="UMW59" s="1342"/>
      <c r="UMX59" s="1342"/>
      <c r="UMY59" s="1342"/>
      <c r="UMZ59" s="1343"/>
      <c r="UNA59" s="1341"/>
      <c r="UNB59" s="1342"/>
      <c r="UNC59" s="1342"/>
      <c r="UND59" s="1342"/>
      <c r="UNE59" s="1343"/>
      <c r="UNF59" s="1341"/>
      <c r="UNG59" s="1342"/>
      <c r="UNH59" s="1342"/>
      <c r="UNI59" s="1342"/>
      <c r="UNJ59" s="1343"/>
      <c r="UNK59" s="1341"/>
      <c r="UNL59" s="1342"/>
      <c r="UNM59" s="1342"/>
      <c r="UNN59" s="1342"/>
      <c r="UNO59" s="1343"/>
      <c r="UNP59" s="1341"/>
      <c r="UNQ59" s="1342"/>
      <c r="UNR59" s="1342"/>
      <c r="UNS59" s="1342"/>
      <c r="UNT59" s="1343"/>
      <c r="UNU59" s="1341"/>
      <c r="UNV59" s="1342"/>
      <c r="UNW59" s="1342"/>
      <c r="UNX59" s="1342"/>
      <c r="UNY59" s="1343"/>
      <c r="UNZ59" s="1341"/>
      <c r="UOA59" s="1342"/>
      <c r="UOB59" s="1342"/>
      <c r="UOC59" s="1342"/>
      <c r="UOD59" s="1343"/>
      <c r="UOE59" s="1341"/>
      <c r="UOF59" s="1342"/>
      <c r="UOG59" s="1342"/>
      <c r="UOH59" s="1342"/>
      <c r="UOI59" s="1343"/>
      <c r="UOJ59" s="1341"/>
      <c r="UOK59" s="1342"/>
      <c r="UOL59" s="1342"/>
      <c r="UOM59" s="1342"/>
      <c r="UON59" s="1343"/>
      <c r="UOO59" s="1341"/>
      <c r="UOP59" s="1342"/>
      <c r="UOQ59" s="1342"/>
      <c r="UOR59" s="1342"/>
      <c r="UOS59" s="1343"/>
      <c r="UOT59" s="1341"/>
      <c r="UOU59" s="1342"/>
      <c r="UOV59" s="1342"/>
      <c r="UOW59" s="1342"/>
      <c r="UOX59" s="1343"/>
      <c r="UOY59" s="1341"/>
      <c r="UOZ59" s="1342"/>
      <c r="UPA59" s="1342"/>
      <c r="UPB59" s="1342"/>
      <c r="UPC59" s="1343"/>
      <c r="UPD59" s="1341"/>
      <c r="UPE59" s="1342"/>
      <c r="UPF59" s="1342"/>
      <c r="UPG59" s="1342"/>
      <c r="UPH59" s="1343"/>
      <c r="UPI59" s="1341"/>
      <c r="UPJ59" s="1342"/>
      <c r="UPK59" s="1342"/>
      <c r="UPL59" s="1342"/>
      <c r="UPM59" s="1343"/>
      <c r="UPN59" s="1341"/>
      <c r="UPO59" s="1342"/>
      <c r="UPP59" s="1342"/>
      <c r="UPQ59" s="1342"/>
      <c r="UPR59" s="1343"/>
      <c r="UPS59" s="1341"/>
      <c r="UPT59" s="1342"/>
      <c r="UPU59" s="1342"/>
      <c r="UPV59" s="1342"/>
      <c r="UPW59" s="1343"/>
      <c r="UPX59" s="1341"/>
      <c r="UPY59" s="1342"/>
      <c r="UPZ59" s="1342"/>
      <c r="UQA59" s="1342"/>
      <c r="UQB59" s="1343"/>
      <c r="UQC59" s="1341"/>
      <c r="UQD59" s="1342"/>
      <c r="UQE59" s="1342"/>
      <c r="UQF59" s="1342"/>
      <c r="UQG59" s="1343"/>
      <c r="UQH59" s="1341"/>
      <c r="UQI59" s="1342"/>
      <c r="UQJ59" s="1342"/>
      <c r="UQK59" s="1342"/>
      <c r="UQL59" s="1343"/>
      <c r="UQM59" s="1341"/>
      <c r="UQN59" s="1342"/>
      <c r="UQO59" s="1342"/>
      <c r="UQP59" s="1342"/>
      <c r="UQQ59" s="1343"/>
      <c r="UQR59" s="1341"/>
      <c r="UQS59" s="1342"/>
      <c r="UQT59" s="1342"/>
      <c r="UQU59" s="1342"/>
      <c r="UQV59" s="1343"/>
      <c r="UQW59" s="1341"/>
      <c r="UQX59" s="1342"/>
      <c r="UQY59" s="1342"/>
      <c r="UQZ59" s="1342"/>
      <c r="URA59" s="1343"/>
      <c r="URB59" s="1341"/>
      <c r="URC59" s="1342"/>
      <c r="URD59" s="1342"/>
      <c r="URE59" s="1342"/>
      <c r="URF59" s="1343"/>
      <c r="URG59" s="1341"/>
      <c r="URH59" s="1342"/>
      <c r="URI59" s="1342"/>
      <c r="URJ59" s="1342"/>
      <c r="URK59" s="1343"/>
      <c r="URL59" s="1341"/>
      <c r="URM59" s="1342"/>
      <c r="URN59" s="1342"/>
      <c r="URO59" s="1342"/>
      <c r="URP59" s="1343"/>
      <c r="URQ59" s="1341"/>
      <c r="URR59" s="1342"/>
      <c r="URS59" s="1342"/>
      <c r="URT59" s="1342"/>
      <c r="URU59" s="1343"/>
      <c r="URV59" s="1341"/>
      <c r="URW59" s="1342"/>
      <c r="URX59" s="1342"/>
      <c r="URY59" s="1342"/>
      <c r="URZ59" s="1343"/>
      <c r="USA59" s="1341"/>
      <c r="USB59" s="1342"/>
      <c r="USC59" s="1342"/>
      <c r="USD59" s="1342"/>
      <c r="USE59" s="1343"/>
      <c r="USF59" s="1341"/>
      <c r="USG59" s="1342"/>
      <c r="USH59" s="1342"/>
      <c r="USI59" s="1342"/>
      <c r="USJ59" s="1343"/>
      <c r="USK59" s="1341"/>
      <c r="USL59" s="1342"/>
      <c r="USM59" s="1342"/>
      <c r="USN59" s="1342"/>
      <c r="USO59" s="1343"/>
      <c r="USP59" s="1341"/>
      <c r="USQ59" s="1342"/>
      <c r="USR59" s="1342"/>
      <c r="USS59" s="1342"/>
      <c r="UST59" s="1343"/>
      <c r="USU59" s="1341"/>
      <c r="USV59" s="1342"/>
      <c r="USW59" s="1342"/>
      <c r="USX59" s="1342"/>
      <c r="USY59" s="1343"/>
      <c r="USZ59" s="1341"/>
      <c r="UTA59" s="1342"/>
      <c r="UTB59" s="1342"/>
      <c r="UTC59" s="1342"/>
      <c r="UTD59" s="1343"/>
      <c r="UTE59" s="1341"/>
      <c r="UTF59" s="1342"/>
      <c r="UTG59" s="1342"/>
      <c r="UTH59" s="1342"/>
      <c r="UTI59" s="1343"/>
      <c r="UTJ59" s="1341"/>
      <c r="UTK59" s="1342"/>
      <c r="UTL59" s="1342"/>
      <c r="UTM59" s="1342"/>
      <c r="UTN59" s="1343"/>
      <c r="UTO59" s="1341"/>
      <c r="UTP59" s="1342"/>
      <c r="UTQ59" s="1342"/>
      <c r="UTR59" s="1342"/>
      <c r="UTS59" s="1343"/>
      <c r="UTT59" s="1341"/>
      <c r="UTU59" s="1342"/>
      <c r="UTV59" s="1342"/>
      <c r="UTW59" s="1342"/>
      <c r="UTX59" s="1343"/>
      <c r="UTY59" s="1341"/>
      <c r="UTZ59" s="1342"/>
      <c r="UUA59" s="1342"/>
      <c r="UUB59" s="1342"/>
      <c r="UUC59" s="1343"/>
      <c r="UUD59" s="1341"/>
      <c r="UUE59" s="1342"/>
      <c r="UUF59" s="1342"/>
      <c r="UUG59" s="1342"/>
      <c r="UUH59" s="1343"/>
      <c r="UUI59" s="1341"/>
      <c r="UUJ59" s="1342"/>
      <c r="UUK59" s="1342"/>
      <c r="UUL59" s="1342"/>
      <c r="UUM59" s="1343"/>
      <c r="UUN59" s="1341"/>
      <c r="UUO59" s="1342"/>
      <c r="UUP59" s="1342"/>
      <c r="UUQ59" s="1342"/>
      <c r="UUR59" s="1343"/>
      <c r="UUS59" s="1341"/>
      <c r="UUT59" s="1342"/>
      <c r="UUU59" s="1342"/>
      <c r="UUV59" s="1342"/>
      <c r="UUW59" s="1343"/>
      <c r="UUX59" s="1341"/>
      <c r="UUY59" s="1342"/>
      <c r="UUZ59" s="1342"/>
      <c r="UVA59" s="1342"/>
      <c r="UVB59" s="1343"/>
      <c r="UVC59" s="1341"/>
      <c r="UVD59" s="1342"/>
      <c r="UVE59" s="1342"/>
      <c r="UVF59" s="1342"/>
      <c r="UVG59" s="1343"/>
      <c r="UVH59" s="1341"/>
      <c r="UVI59" s="1342"/>
      <c r="UVJ59" s="1342"/>
      <c r="UVK59" s="1342"/>
      <c r="UVL59" s="1343"/>
      <c r="UVM59" s="1341"/>
      <c r="UVN59" s="1342"/>
      <c r="UVO59" s="1342"/>
      <c r="UVP59" s="1342"/>
      <c r="UVQ59" s="1343"/>
      <c r="UVR59" s="1341"/>
      <c r="UVS59" s="1342"/>
      <c r="UVT59" s="1342"/>
      <c r="UVU59" s="1342"/>
      <c r="UVV59" s="1343"/>
      <c r="UVW59" s="1341"/>
      <c r="UVX59" s="1342"/>
      <c r="UVY59" s="1342"/>
      <c r="UVZ59" s="1342"/>
      <c r="UWA59" s="1343"/>
      <c r="UWB59" s="1341"/>
      <c r="UWC59" s="1342"/>
      <c r="UWD59" s="1342"/>
      <c r="UWE59" s="1342"/>
      <c r="UWF59" s="1343"/>
      <c r="UWG59" s="1341"/>
      <c r="UWH59" s="1342"/>
      <c r="UWI59" s="1342"/>
      <c r="UWJ59" s="1342"/>
      <c r="UWK59" s="1343"/>
      <c r="UWL59" s="1341"/>
      <c r="UWM59" s="1342"/>
      <c r="UWN59" s="1342"/>
      <c r="UWO59" s="1342"/>
      <c r="UWP59" s="1343"/>
      <c r="UWQ59" s="1341"/>
      <c r="UWR59" s="1342"/>
      <c r="UWS59" s="1342"/>
      <c r="UWT59" s="1342"/>
      <c r="UWU59" s="1343"/>
      <c r="UWV59" s="1341"/>
      <c r="UWW59" s="1342"/>
      <c r="UWX59" s="1342"/>
      <c r="UWY59" s="1342"/>
      <c r="UWZ59" s="1343"/>
      <c r="UXA59" s="1341"/>
      <c r="UXB59" s="1342"/>
      <c r="UXC59" s="1342"/>
      <c r="UXD59" s="1342"/>
      <c r="UXE59" s="1343"/>
      <c r="UXF59" s="1341"/>
      <c r="UXG59" s="1342"/>
      <c r="UXH59" s="1342"/>
      <c r="UXI59" s="1342"/>
      <c r="UXJ59" s="1343"/>
      <c r="UXK59" s="1341"/>
      <c r="UXL59" s="1342"/>
      <c r="UXM59" s="1342"/>
      <c r="UXN59" s="1342"/>
      <c r="UXO59" s="1343"/>
      <c r="UXP59" s="1341"/>
      <c r="UXQ59" s="1342"/>
      <c r="UXR59" s="1342"/>
      <c r="UXS59" s="1342"/>
      <c r="UXT59" s="1343"/>
      <c r="UXU59" s="1341"/>
      <c r="UXV59" s="1342"/>
      <c r="UXW59" s="1342"/>
      <c r="UXX59" s="1342"/>
      <c r="UXY59" s="1343"/>
      <c r="UXZ59" s="1341"/>
      <c r="UYA59" s="1342"/>
      <c r="UYB59" s="1342"/>
      <c r="UYC59" s="1342"/>
      <c r="UYD59" s="1343"/>
      <c r="UYE59" s="1341"/>
      <c r="UYF59" s="1342"/>
      <c r="UYG59" s="1342"/>
      <c r="UYH59" s="1342"/>
      <c r="UYI59" s="1343"/>
      <c r="UYJ59" s="1341"/>
      <c r="UYK59" s="1342"/>
      <c r="UYL59" s="1342"/>
      <c r="UYM59" s="1342"/>
      <c r="UYN59" s="1343"/>
      <c r="UYO59" s="1341"/>
      <c r="UYP59" s="1342"/>
      <c r="UYQ59" s="1342"/>
      <c r="UYR59" s="1342"/>
      <c r="UYS59" s="1343"/>
      <c r="UYT59" s="1341"/>
      <c r="UYU59" s="1342"/>
      <c r="UYV59" s="1342"/>
      <c r="UYW59" s="1342"/>
      <c r="UYX59" s="1343"/>
      <c r="UYY59" s="1341"/>
      <c r="UYZ59" s="1342"/>
      <c r="UZA59" s="1342"/>
      <c r="UZB59" s="1342"/>
      <c r="UZC59" s="1343"/>
      <c r="UZD59" s="1341"/>
      <c r="UZE59" s="1342"/>
      <c r="UZF59" s="1342"/>
      <c r="UZG59" s="1342"/>
      <c r="UZH59" s="1343"/>
      <c r="UZI59" s="1341"/>
      <c r="UZJ59" s="1342"/>
      <c r="UZK59" s="1342"/>
      <c r="UZL59" s="1342"/>
      <c r="UZM59" s="1343"/>
      <c r="UZN59" s="1341"/>
      <c r="UZO59" s="1342"/>
      <c r="UZP59" s="1342"/>
      <c r="UZQ59" s="1342"/>
      <c r="UZR59" s="1343"/>
      <c r="UZS59" s="1341"/>
      <c r="UZT59" s="1342"/>
      <c r="UZU59" s="1342"/>
      <c r="UZV59" s="1342"/>
      <c r="UZW59" s="1343"/>
      <c r="UZX59" s="1341"/>
      <c r="UZY59" s="1342"/>
      <c r="UZZ59" s="1342"/>
      <c r="VAA59" s="1342"/>
      <c r="VAB59" s="1343"/>
      <c r="VAC59" s="1341"/>
      <c r="VAD59" s="1342"/>
      <c r="VAE59" s="1342"/>
      <c r="VAF59" s="1342"/>
      <c r="VAG59" s="1343"/>
      <c r="VAH59" s="1341"/>
      <c r="VAI59" s="1342"/>
      <c r="VAJ59" s="1342"/>
      <c r="VAK59" s="1342"/>
      <c r="VAL59" s="1343"/>
      <c r="VAM59" s="1341"/>
      <c r="VAN59" s="1342"/>
      <c r="VAO59" s="1342"/>
      <c r="VAP59" s="1342"/>
      <c r="VAQ59" s="1343"/>
      <c r="VAR59" s="1341"/>
      <c r="VAS59" s="1342"/>
      <c r="VAT59" s="1342"/>
      <c r="VAU59" s="1342"/>
      <c r="VAV59" s="1343"/>
      <c r="VAW59" s="1341"/>
      <c r="VAX59" s="1342"/>
      <c r="VAY59" s="1342"/>
      <c r="VAZ59" s="1342"/>
      <c r="VBA59" s="1343"/>
      <c r="VBB59" s="1341"/>
      <c r="VBC59" s="1342"/>
      <c r="VBD59" s="1342"/>
      <c r="VBE59" s="1342"/>
      <c r="VBF59" s="1343"/>
      <c r="VBG59" s="1341"/>
      <c r="VBH59" s="1342"/>
      <c r="VBI59" s="1342"/>
      <c r="VBJ59" s="1342"/>
      <c r="VBK59" s="1343"/>
      <c r="VBL59" s="1341"/>
      <c r="VBM59" s="1342"/>
      <c r="VBN59" s="1342"/>
      <c r="VBO59" s="1342"/>
      <c r="VBP59" s="1343"/>
      <c r="VBQ59" s="1341"/>
      <c r="VBR59" s="1342"/>
      <c r="VBS59" s="1342"/>
      <c r="VBT59" s="1342"/>
      <c r="VBU59" s="1343"/>
      <c r="VBV59" s="1341"/>
      <c r="VBW59" s="1342"/>
      <c r="VBX59" s="1342"/>
      <c r="VBY59" s="1342"/>
      <c r="VBZ59" s="1343"/>
      <c r="VCA59" s="1341"/>
      <c r="VCB59" s="1342"/>
      <c r="VCC59" s="1342"/>
      <c r="VCD59" s="1342"/>
      <c r="VCE59" s="1343"/>
      <c r="VCF59" s="1341"/>
      <c r="VCG59" s="1342"/>
      <c r="VCH59" s="1342"/>
      <c r="VCI59" s="1342"/>
      <c r="VCJ59" s="1343"/>
      <c r="VCK59" s="1341"/>
      <c r="VCL59" s="1342"/>
      <c r="VCM59" s="1342"/>
      <c r="VCN59" s="1342"/>
      <c r="VCO59" s="1343"/>
      <c r="VCP59" s="1341"/>
      <c r="VCQ59" s="1342"/>
      <c r="VCR59" s="1342"/>
      <c r="VCS59" s="1342"/>
      <c r="VCT59" s="1343"/>
      <c r="VCU59" s="1341"/>
      <c r="VCV59" s="1342"/>
      <c r="VCW59" s="1342"/>
      <c r="VCX59" s="1342"/>
      <c r="VCY59" s="1343"/>
      <c r="VCZ59" s="1341"/>
      <c r="VDA59" s="1342"/>
      <c r="VDB59" s="1342"/>
      <c r="VDC59" s="1342"/>
      <c r="VDD59" s="1343"/>
      <c r="VDE59" s="1341"/>
      <c r="VDF59" s="1342"/>
      <c r="VDG59" s="1342"/>
      <c r="VDH59" s="1342"/>
      <c r="VDI59" s="1343"/>
      <c r="VDJ59" s="1341"/>
      <c r="VDK59" s="1342"/>
      <c r="VDL59" s="1342"/>
      <c r="VDM59" s="1342"/>
      <c r="VDN59" s="1343"/>
      <c r="VDO59" s="1341"/>
      <c r="VDP59" s="1342"/>
      <c r="VDQ59" s="1342"/>
      <c r="VDR59" s="1342"/>
      <c r="VDS59" s="1343"/>
      <c r="VDT59" s="1341"/>
      <c r="VDU59" s="1342"/>
      <c r="VDV59" s="1342"/>
      <c r="VDW59" s="1342"/>
      <c r="VDX59" s="1343"/>
      <c r="VDY59" s="1341"/>
      <c r="VDZ59" s="1342"/>
      <c r="VEA59" s="1342"/>
      <c r="VEB59" s="1342"/>
      <c r="VEC59" s="1343"/>
      <c r="VED59" s="1341"/>
      <c r="VEE59" s="1342"/>
      <c r="VEF59" s="1342"/>
      <c r="VEG59" s="1342"/>
      <c r="VEH59" s="1343"/>
      <c r="VEI59" s="1341"/>
      <c r="VEJ59" s="1342"/>
      <c r="VEK59" s="1342"/>
      <c r="VEL59" s="1342"/>
      <c r="VEM59" s="1343"/>
      <c r="VEN59" s="1341"/>
      <c r="VEO59" s="1342"/>
      <c r="VEP59" s="1342"/>
      <c r="VEQ59" s="1342"/>
      <c r="VER59" s="1343"/>
      <c r="VES59" s="1341"/>
      <c r="VET59" s="1342"/>
      <c r="VEU59" s="1342"/>
      <c r="VEV59" s="1342"/>
      <c r="VEW59" s="1343"/>
      <c r="VEX59" s="1341"/>
      <c r="VEY59" s="1342"/>
      <c r="VEZ59" s="1342"/>
      <c r="VFA59" s="1342"/>
      <c r="VFB59" s="1343"/>
      <c r="VFC59" s="1341"/>
      <c r="VFD59" s="1342"/>
      <c r="VFE59" s="1342"/>
      <c r="VFF59" s="1342"/>
      <c r="VFG59" s="1343"/>
      <c r="VFH59" s="1341"/>
      <c r="VFI59" s="1342"/>
      <c r="VFJ59" s="1342"/>
      <c r="VFK59" s="1342"/>
      <c r="VFL59" s="1343"/>
      <c r="VFM59" s="1341"/>
      <c r="VFN59" s="1342"/>
      <c r="VFO59" s="1342"/>
      <c r="VFP59" s="1342"/>
      <c r="VFQ59" s="1343"/>
      <c r="VFR59" s="1341"/>
      <c r="VFS59" s="1342"/>
      <c r="VFT59" s="1342"/>
      <c r="VFU59" s="1342"/>
      <c r="VFV59" s="1343"/>
      <c r="VFW59" s="1341"/>
      <c r="VFX59" s="1342"/>
      <c r="VFY59" s="1342"/>
      <c r="VFZ59" s="1342"/>
      <c r="VGA59" s="1343"/>
      <c r="VGB59" s="1341"/>
      <c r="VGC59" s="1342"/>
      <c r="VGD59" s="1342"/>
      <c r="VGE59" s="1342"/>
      <c r="VGF59" s="1343"/>
      <c r="VGG59" s="1341"/>
      <c r="VGH59" s="1342"/>
      <c r="VGI59" s="1342"/>
      <c r="VGJ59" s="1342"/>
      <c r="VGK59" s="1343"/>
      <c r="VGL59" s="1341"/>
      <c r="VGM59" s="1342"/>
      <c r="VGN59" s="1342"/>
      <c r="VGO59" s="1342"/>
      <c r="VGP59" s="1343"/>
      <c r="VGQ59" s="1341"/>
      <c r="VGR59" s="1342"/>
      <c r="VGS59" s="1342"/>
      <c r="VGT59" s="1342"/>
      <c r="VGU59" s="1343"/>
      <c r="VGV59" s="1341"/>
      <c r="VGW59" s="1342"/>
      <c r="VGX59" s="1342"/>
      <c r="VGY59" s="1342"/>
      <c r="VGZ59" s="1343"/>
      <c r="VHA59" s="1341"/>
      <c r="VHB59" s="1342"/>
      <c r="VHC59" s="1342"/>
      <c r="VHD59" s="1342"/>
      <c r="VHE59" s="1343"/>
      <c r="VHF59" s="1341"/>
      <c r="VHG59" s="1342"/>
      <c r="VHH59" s="1342"/>
      <c r="VHI59" s="1342"/>
      <c r="VHJ59" s="1343"/>
      <c r="VHK59" s="1341"/>
      <c r="VHL59" s="1342"/>
      <c r="VHM59" s="1342"/>
      <c r="VHN59" s="1342"/>
      <c r="VHO59" s="1343"/>
      <c r="VHP59" s="1341"/>
      <c r="VHQ59" s="1342"/>
      <c r="VHR59" s="1342"/>
      <c r="VHS59" s="1342"/>
      <c r="VHT59" s="1343"/>
      <c r="VHU59" s="1341"/>
      <c r="VHV59" s="1342"/>
      <c r="VHW59" s="1342"/>
      <c r="VHX59" s="1342"/>
      <c r="VHY59" s="1343"/>
      <c r="VHZ59" s="1341"/>
      <c r="VIA59" s="1342"/>
      <c r="VIB59" s="1342"/>
      <c r="VIC59" s="1342"/>
      <c r="VID59" s="1343"/>
      <c r="VIE59" s="1341"/>
      <c r="VIF59" s="1342"/>
      <c r="VIG59" s="1342"/>
      <c r="VIH59" s="1342"/>
      <c r="VII59" s="1343"/>
      <c r="VIJ59" s="1341"/>
      <c r="VIK59" s="1342"/>
      <c r="VIL59" s="1342"/>
      <c r="VIM59" s="1342"/>
      <c r="VIN59" s="1343"/>
      <c r="VIO59" s="1341"/>
      <c r="VIP59" s="1342"/>
      <c r="VIQ59" s="1342"/>
      <c r="VIR59" s="1342"/>
      <c r="VIS59" s="1343"/>
      <c r="VIT59" s="1341"/>
      <c r="VIU59" s="1342"/>
      <c r="VIV59" s="1342"/>
      <c r="VIW59" s="1342"/>
      <c r="VIX59" s="1343"/>
      <c r="VIY59" s="1341"/>
      <c r="VIZ59" s="1342"/>
      <c r="VJA59" s="1342"/>
      <c r="VJB59" s="1342"/>
      <c r="VJC59" s="1343"/>
      <c r="VJD59" s="1341"/>
      <c r="VJE59" s="1342"/>
      <c r="VJF59" s="1342"/>
      <c r="VJG59" s="1342"/>
      <c r="VJH59" s="1343"/>
      <c r="VJI59" s="1341"/>
      <c r="VJJ59" s="1342"/>
      <c r="VJK59" s="1342"/>
      <c r="VJL59" s="1342"/>
      <c r="VJM59" s="1343"/>
      <c r="VJN59" s="1341"/>
      <c r="VJO59" s="1342"/>
      <c r="VJP59" s="1342"/>
      <c r="VJQ59" s="1342"/>
      <c r="VJR59" s="1343"/>
      <c r="VJS59" s="1341"/>
      <c r="VJT59" s="1342"/>
      <c r="VJU59" s="1342"/>
      <c r="VJV59" s="1342"/>
      <c r="VJW59" s="1343"/>
      <c r="VJX59" s="1341"/>
      <c r="VJY59" s="1342"/>
      <c r="VJZ59" s="1342"/>
      <c r="VKA59" s="1342"/>
      <c r="VKB59" s="1343"/>
      <c r="VKC59" s="1341"/>
      <c r="VKD59" s="1342"/>
      <c r="VKE59" s="1342"/>
      <c r="VKF59" s="1342"/>
      <c r="VKG59" s="1343"/>
      <c r="VKH59" s="1341"/>
      <c r="VKI59" s="1342"/>
      <c r="VKJ59" s="1342"/>
      <c r="VKK59" s="1342"/>
      <c r="VKL59" s="1343"/>
      <c r="VKM59" s="1341"/>
      <c r="VKN59" s="1342"/>
      <c r="VKO59" s="1342"/>
      <c r="VKP59" s="1342"/>
      <c r="VKQ59" s="1343"/>
      <c r="VKR59" s="1341"/>
      <c r="VKS59" s="1342"/>
      <c r="VKT59" s="1342"/>
      <c r="VKU59" s="1342"/>
      <c r="VKV59" s="1343"/>
      <c r="VKW59" s="1341"/>
      <c r="VKX59" s="1342"/>
      <c r="VKY59" s="1342"/>
      <c r="VKZ59" s="1342"/>
      <c r="VLA59" s="1343"/>
      <c r="VLB59" s="1341"/>
      <c r="VLC59" s="1342"/>
      <c r="VLD59" s="1342"/>
      <c r="VLE59" s="1342"/>
      <c r="VLF59" s="1343"/>
      <c r="VLG59" s="1341"/>
      <c r="VLH59" s="1342"/>
      <c r="VLI59" s="1342"/>
      <c r="VLJ59" s="1342"/>
      <c r="VLK59" s="1343"/>
      <c r="VLL59" s="1341"/>
      <c r="VLM59" s="1342"/>
      <c r="VLN59" s="1342"/>
      <c r="VLO59" s="1342"/>
      <c r="VLP59" s="1343"/>
      <c r="VLQ59" s="1341"/>
      <c r="VLR59" s="1342"/>
      <c r="VLS59" s="1342"/>
      <c r="VLT59" s="1342"/>
      <c r="VLU59" s="1343"/>
      <c r="VLV59" s="1341"/>
      <c r="VLW59" s="1342"/>
      <c r="VLX59" s="1342"/>
      <c r="VLY59" s="1342"/>
      <c r="VLZ59" s="1343"/>
      <c r="VMA59" s="1341"/>
      <c r="VMB59" s="1342"/>
      <c r="VMC59" s="1342"/>
      <c r="VMD59" s="1342"/>
      <c r="VME59" s="1343"/>
      <c r="VMF59" s="1341"/>
      <c r="VMG59" s="1342"/>
      <c r="VMH59" s="1342"/>
      <c r="VMI59" s="1342"/>
      <c r="VMJ59" s="1343"/>
      <c r="VMK59" s="1341"/>
      <c r="VML59" s="1342"/>
      <c r="VMM59" s="1342"/>
      <c r="VMN59" s="1342"/>
      <c r="VMO59" s="1343"/>
      <c r="VMP59" s="1341"/>
      <c r="VMQ59" s="1342"/>
      <c r="VMR59" s="1342"/>
      <c r="VMS59" s="1342"/>
      <c r="VMT59" s="1343"/>
      <c r="VMU59" s="1341"/>
      <c r="VMV59" s="1342"/>
      <c r="VMW59" s="1342"/>
      <c r="VMX59" s="1342"/>
      <c r="VMY59" s="1343"/>
      <c r="VMZ59" s="1341"/>
      <c r="VNA59" s="1342"/>
      <c r="VNB59" s="1342"/>
      <c r="VNC59" s="1342"/>
      <c r="VND59" s="1343"/>
      <c r="VNE59" s="1341"/>
      <c r="VNF59" s="1342"/>
      <c r="VNG59" s="1342"/>
      <c r="VNH59" s="1342"/>
      <c r="VNI59" s="1343"/>
      <c r="VNJ59" s="1341"/>
      <c r="VNK59" s="1342"/>
      <c r="VNL59" s="1342"/>
      <c r="VNM59" s="1342"/>
      <c r="VNN59" s="1343"/>
      <c r="VNO59" s="1341"/>
      <c r="VNP59" s="1342"/>
      <c r="VNQ59" s="1342"/>
      <c r="VNR59" s="1342"/>
      <c r="VNS59" s="1343"/>
      <c r="VNT59" s="1341"/>
      <c r="VNU59" s="1342"/>
      <c r="VNV59" s="1342"/>
      <c r="VNW59" s="1342"/>
      <c r="VNX59" s="1343"/>
      <c r="VNY59" s="1341"/>
      <c r="VNZ59" s="1342"/>
      <c r="VOA59" s="1342"/>
      <c r="VOB59" s="1342"/>
      <c r="VOC59" s="1343"/>
      <c r="VOD59" s="1341"/>
      <c r="VOE59" s="1342"/>
      <c r="VOF59" s="1342"/>
      <c r="VOG59" s="1342"/>
      <c r="VOH59" s="1343"/>
      <c r="VOI59" s="1341"/>
      <c r="VOJ59" s="1342"/>
      <c r="VOK59" s="1342"/>
      <c r="VOL59" s="1342"/>
      <c r="VOM59" s="1343"/>
      <c r="VON59" s="1341"/>
      <c r="VOO59" s="1342"/>
      <c r="VOP59" s="1342"/>
      <c r="VOQ59" s="1342"/>
      <c r="VOR59" s="1343"/>
      <c r="VOS59" s="1341"/>
      <c r="VOT59" s="1342"/>
      <c r="VOU59" s="1342"/>
      <c r="VOV59" s="1342"/>
      <c r="VOW59" s="1343"/>
      <c r="VOX59" s="1341"/>
      <c r="VOY59" s="1342"/>
      <c r="VOZ59" s="1342"/>
      <c r="VPA59" s="1342"/>
      <c r="VPB59" s="1343"/>
      <c r="VPC59" s="1341"/>
      <c r="VPD59" s="1342"/>
      <c r="VPE59" s="1342"/>
      <c r="VPF59" s="1342"/>
      <c r="VPG59" s="1343"/>
      <c r="VPH59" s="1341"/>
      <c r="VPI59" s="1342"/>
      <c r="VPJ59" s="1342"/>
      <c r="VPK59" s="1342"/>
      <c r="VPL59" s="1343"/>
      <c r="VPM59" s="1341"/>
      <c r="VPN59" s="1342"/>
      <c r="VPO59" s="1342"/>
      <c r="VPP59" s="1342"/>
      <c r="VPQ59" s="1343"/>
      <c r="VPR59" s="1341"/>
      <c r="VPS59" s="1342"/>
      <c r="VPT59" s="1342"/>
      <c r="VPU59" s="1342"/>
      <c r="VPV59" s="1343"/>
      <c r="VPW59" s="1341"/>
      <c r="VPX59" s="1342"/>
      <c r="VPY59" s="1342"/>
      <c r="VPZ59" s="1342"/>
      <c r="VQA59" s="1343"/>
      <c r="VQB59" s="1341"/>
      <c r="VQC59" s="1342"/>
      <c r="VQD59" s="1342"/>
      <c r="VQE59" s="1342"/>
      <c r="VQF59" s="1343"/>
      <c r="VQG59" s="1341"/>
      <c r="VQH59" s="1342"/>
      <c r="VQI59" s="1342"/>
      <c r="VQJ59" s="1342"/>
      <c r="VQK59" s="1343"/>
      <c r="VQL59" s="1341"/>
      <c r="VQM59" s="1342"/>
      <c r="VQN59" s="1342"/>
      <c r="VQO59" s="1342"/>
      <c r="VQP59" s="1343"/>
      <c r="VQQ59" s="1341"/>
      <c r="VQR59" s="1342"/>
      <c r="VQS59" s="1342"/>
      <c r="VQT59" s="1342"/>
      <c r="VQU59" s="1343"/>
      <c r="VQV59" s="1341"/>
      <c r="VQW59" s="1342"/>
      <c r="VQX59" s="1342"/>
      <c r="VQY59" s="1342"/>
      <c r="VQZ59" s="1343"/>
      <c r="VRA59" s="1341"/>
      <c r="VRB59" s="1342"/>
      <c r="VRC59" s="1342"/>
      <c r="VRD59" s="1342"/>
      <c r="VRE59" s="1343"/>
      <c r="VRF59" s="1341"/>
      <c r="VRG59" s="1342"/>
      <c r="VRH59" s="1342"/>
      <c r="VRI59" s="1342"/>
      <c r="VRJ59" s="1343"/>
      <c r="VRK59" s="1341"/>
      <c r="VRL59" s="1342"/>
      <c r="VRM59" s="1342"/>
      <c r="VRN59" s="1342"/>
      <c r="VRO59" s="1343"/>
      <c r="VRP59" s="1341"/>
      <c r="VRQ59" s="1342"/>
      <c r="VRR59" s="1342"/>
      <c r="VRS59" s="1342"/>
      <c r="VRT59" s="1343"/>
      <c r="VRU59" s="1341"/>
      <c r="VRV59" s="1342"/>
      <c r="VRW59" s="1342"/>
      <c r="VRX59" s="1342"/>
      <c r="VRY59" s="1343"/>
      <c r="VRZ59" s="1341"/>
      <c r="VSA59" s="1342"/>
      <c r="VSB59" s="1342"/>
      <c r="VSC59" s="1342"/>
      <c r="VSD59" s="1343"/>
      <c r="VSE59" s="1341"/>
      <c r="VSF59" s="1342"/>
      <c r="VSG59" s="1342"/>
      <c r="VSH59" s="1342"/>
      <c r="VSI59" s="1343"/>
      <c r="VSJ59" s="1341"/>
      <c r="VSK59" s="1342"/>
      <c r="VSL59" s="1342"/>
      <c r="VSM59" s="1342"/>
      <c r="VSN59" s="1343"/>
      <c r="VSO59" s="1341"/>
      <c r="VSP59" s="1342"/>
      <c r="VSQ59" s="1342"/>
      <c r="VSR59" s="1342"/>
      <c r="VSS59" s="1343"/>
      <c r="VST59" s="1341"/>
      <c r="VSU59" s="1342"/>
      <c r="VSV59" s="1342"/>
      <c r="VSW59" s="1342"/>
      <c r="VSX59" s="1343"/>
      <c r="VSY59" s="1341"/>
      <c r="VSZ59" s="1342"/>
      <c r="VTA59" s="1342"/>
      <c r="VTB59" s="1342"/>
      <c r="VTC59" s="1343"/>
      <c r="VTD59" s="1341"/>
      <c r="VTE59" s="1342"/>
      <c r="VTF59" s="1342"/>
      <c r="VTG59" s="1342"/>
      <c r="VTH59" s="1343"/>
      <c r="VTI59" s="1341"/>
      <c r="VTJ59" s="1342"/>
      <c r="VTK59" s="1342"/>
      <c r="VTL59" s="1342"/>
      <c r="VTM59" s="1343"/>
      <c r="VTN59" s="1341"/>
      <c r="VTO59" s="1342"/>
      <c r="VTP59" s="1342"/>
      <c r="VTQ59" s="1342"/>
      <c r="VTR59" s="1343"/>
      <c r="VTS59" s="1341"/>
      <c r="VTT59" s="1342"/>
      <c r="VTU59" s="1342"/>
      <c r="VTV59" s="1342"/>
      <c r="VTW59" s="1343"/>
      <c r="VTX59" s="1341"/>
      <c r="VTY59" s="1342"/>
      <c r="VTZ59" s="1342"/>
      <c r="VUA59" s="1342"/>
      <c r="VUB59" s="1343"/>
      <c r="VUC59" s="1341"/>
      <c r="VUD59" s="1342"/>
      <c r="VUE59" s="1342"/>
      <c r="VUF59" s="1342"/>
      <c r="VUG59" s="1343"/>
      <c r="VUH59" s="1341"/>
      <c r="VUI59" s="1342"/>
      <c r="VUJ59" s="1342"/>
      <c r="VUK59" s="1342"/>
      <c r="VUL59" s="1343"/>
      <c r="VUM59" s="1341"/>
      <c r="VUN59" s="1342"/>
      <c r="VUO59" s="1342"/>
      <c r="VUP59" s="1342"/>
      <c r="VUQ59" s="1343"/>
      <c r="VUR59" s="1341"/>
      <c r="VUS59" s="1342"/>
      <c r="VUT59" s="1342"/>
      <c r="VUU59" s="1342"/>
      <c r="VUV59" s="1343"/>
      <c r="VUW59" s="1341"/>
      <c r="VUX59" s="1342"/>
      <c r="VUY59" s="1342"/>
      <c r="VUZ59" s="1342"/>
      <c r="VVA59" s="1343"/>
      <c r="VVB59" s="1341"/>
      <c r="VVC59" s="1342"/>
      <c r="VVD59" s="1342"/>
      <c r="VVE59" s="1342"/>
      <c r="VVF59" s="1343"/>
      <c r="VVG59" s="1341"/>
      <c r="VVH59" s="1342"/>
      <c r="VVI59" s="1342"/>
      <c r="VVJ59" s="1342"/>
      <c r="VVK59" s="1343"/>
      <c r="VVL59" s="1341"/>
      <c r="VVM59" s="1342"/>
      <c r="VVN59" s="1342"/>
      <c r="VVO59" s="1342"/>
      <c r="VVP59" s="1343"/>
      <c r="VVQ59" s="1341"/>
      <c r="VVR59" s="1342"/>
      <c r="VVS59" s="1342"/>
      <c r="VVT59" s="1342"/>
      <c r="VVU59" s="1343"/>
      <c r="VVV59" s="1341"/>
      <c r="VVW59" s="1342"/>
      <c r="VVX59" s="1342"/>
      <c r="VVY59" s="1342"/>
      <c r="VVZ59" s="1343"/>
      <c r="VWA59" s="1341"/>
      <c r="VWB59" s="1342"/>
      <c r="VWC59" s="1342"/>
      <c r="VWD59" s="1342"/>
      <c r="VWE59" s="1343"/>
      <c r="VWF59" s="1341"/>
      <c r="VWG59" s="1342"/>
      <c r="VWH59" s="1342"/>
      <c r="VWI59" s="1342"/>
      <c r="VWJ59" s="1343"/>
      <c r="VWK59" s="1341"/>
      <c r="VWL59" s="1342"/>
      <c r="VWM59" s="1342"/>
      <c r="VWN59" s="1342"/>
      <c r="VWO59" s="1343"/>
      <c r="VWP59" s="1341"/>
      <c r="VWQ59" s="1342"/>
      <c r="VWR59" s="1342"/>
      <c r="VWS59" s="1342"/>
      <c r="VWT59" s="1343"/>
      <c r="VWU59" s="1341"/>
      <c r="VWV59" s="1342"/>
      <c r="VWW59" s="1342"/>
      <c r="VWX59" s="1342"/>
      <c r="VWY59" s="1343"/>
      <c r="VWZ59" s="1341"/>
      <c r="VXA59" s="1342"/>
      <c r="VXB59" s="1342"/>
      <c r="VXC59" s="1342"/>
      <c r="VXD59" s="1343"/>
      <c r="VXE59" s="1341"/>
      <c r="VXF59" s="1342"/>
      <c r="VXG59" s="1342"/>
      <c r="VXH59" s="1342"/>
      <c r="VXI59" s="1343"/>
      <c r="VXJ59" s="1341"/>
      <c r="VXK59" s="1342"/>
      <c r="VXL59" s="1342"/>
      <c r="VXM59" s="1342"/>
      <c r="VXN59" s="1343"/>
      <c r="VXO59" s="1341"/>
      <c r="VXP59" s="1342"/>
      <c r="VXQ59" s="1342"/>
      <c r="VXR59" s="1342"/>
      <c r="VXS59" s="1343"/>
      <c r="VXT59" s="1341"/>
      <c r="VXU59" s="1342"/>
      <c r="VXV59" s="1342"/>
      <c r="VXW59" s="1342"/>
      <c r="VXX59" s="1343"/>
      <c r="VXY59" s="1341"/>
      <c r="VXZ59" s="1342"/>
      <c r="VYA59" s="1342"/>
      <c r="VYB59" s="1342"/>
      <c r="VYC59" s="1343"/>
      <c r="VYD59" s="1341"/>
      <c r="VYE59" s="1342"/>
      <c r="VYF59" s="1342"/>
      <c r="VYG59" s="1342"/>
      <c r="VYH59" s="1343"/>
      <c r="VYI59" s="1341"/>
      <c r="VYJ59" s="1342"/>
      <c r="VYK59" s="1342"/>
      <c r="VYL59" s="1342"/>
      <c r="VYM59" s="1343"/>
      <c r="VYN59" s="1341"/>
      <c r="VYO59" s="1342"/>
      <c r="VYP59" s="1342"/>
      <c r="VYQ59" s="1342"/>
      <c r="VYR59" s="1343"/>
      <c r="VYS59" s="1341"/>
      <c r="VYT59" s="1342"/>
      <c r="VYU59" s="1342"/>
      <c r="VYV59" s="1342"/>
      <c r="VYW59" s="1343"/>
      <c r="VYX59" s="1341"/>
      <c r="VYY59" s="1342"/>
      <c r="VYZ59" s="1342"/>
      <c r="VZA59" s="1342"/>
      <c r="VZB59" s="1343"/>
      <c r="VZC59" s="1341"/>
      <c r="VZD59" s="1342"/>
      <c r="VZE59" s="1342"/>
      <c r="VZF59" s="1342"/>
      <c r="VZG59" s="1343"/>
      <c r="VZH59" s="1341"/>
      <c r="VZI59" s="1342"/>
      <c r="VZJ59" s="1342"/>
      <c r="VZK59" s="1342"/>
      <c r="VZL59" s="1343"/>
      <c r="VZM59" s="1341"/>
      <c r="VZN59" s="1342"/>
      <c r="VZO59" s="1342"/>
      <c r="VZP59" s="1342"/>
      <c r="VZQ59" s="1343"/>
      <c r="VZR59" s="1341"/>
      <c r="VZS59" s="1342"/>
      <c r="VZT59" s="1342"/>
      <c r="VZU59" s="1342"/>
      <c r="VZV59" s="1343"/>
      <c r="VZW59" s="1341"/>
      <c r="VZX59" s="1342"/>
      <c r="VZY59" s="1342"/>
      <c r="VZZ59" s="1342"/>
      <c r="WAA59" s="1343"/>
      <c r="WAB59" s="1341"/>
      <c r="WAC59" s="1342"/>
      <c r="WAD59" s="1342"/>
      <c r="WAE59" s="1342"/>
      <c r="WAF59" s="1343"/>
      <c r="WAG59" s="1341"/>
      <c r="WAH59" s="1342"/>
      <c r="WAI59" s="1342"/>
      <c r="WAJ59" s="1342"/>
      <c r="WAK59" s="1343"/>
      <c r="WAL59" s="1341"/>
      <c r="WAM59" s="1342"/>
      <c r="WAN59" s="1342"/>
      <c r="WAO59" s="1342"/>
      <c r="WAP59" s="1343"/>
      <c r="WAQ59" s="1341"/>
      <c r="WAR59" s="1342"/>
      <c r="WAS59" s="1342"/>
      <c r="WAT59" s="1342"/>
      <c r="WAU59" s="1343"/>
      <c r="WAV59" s="1341"/>
      <c r="WAW59" s="1342"/>
      <c r="WAX59" s="1342"/>
      <c r="WAY59" s="1342"/>
      <c r="WAZ59" s="1343"/>
      <c r="WBA59" s="1341"/>
      <c r="WBB59" s="1342"/>
      <c r="WBC59" s="1342"/>
      <c r="WBD59" s="1342"/>
      <c r="WBE59" s="1343"/>
      <c r="WBF59" s="1341"/>
      <c r="WBG59" s="1342"/>
      <c r="WBH59" s="1342"/>
      <c r="WBI59" s="1342"/>
      <c r="WBJ59" s="1343"/>
      <c r="WBK59" s="1341"/>
      <c r="WBL59" s="1342"/>
      <c r="WBM59" s="1342"/>
      <c r="WBN59" s="1342"/>
      <c r="WBO59" s="1343"/>
      <c r="WBP59" s="1341"/>
      <c r="WBQ59" s="1342"/>
      <c r="WBR59" s="1342"/>
      <c r="WBS59" s="1342"/>
      <c r="WBT59" s="1343"/>
      <c r="WBU59" s="1341"/>
      <c r="WBV59" s="1342"/>
      <c r="WBW59" s="1342"/>
      <c r="WBX59" s="1342"/>
      <c r="WBY59" s="1343"/>
      <c r="WBZ59" s="1341"/>
      <c r="WCA59" s="1342"/>
      <c r="WCB59" s="1342"/>
      <c r="WCC59" s="1342"/>
      <c r="WCD59" s="1343"/>
      <c r="WCE59" s="1341"/>
      <c r="WCF59" s="1342"/>
      <c r="WCG59" s="1342"/>
      <c r="WCH59" s="1342"/>
      <c r="WCI59" s="1343"/>
      <c r="WCJ59" s="1341"/>
      <c r="WCK59" s="1342"/>
      <c r="WCL59" s="1342"/>
      <c r="WCM59" s="1342"/>
      <c r="WCN59" s="1343"/>
      <c r="WCO59" s="1341"/>
      <c r="WCP59" s="1342"/>
      <c r="WCQ59" s="1342"/>
      <c r="WCR59" s="1342"/>
      <c r="WCS59" s="1343"/>
      <c r="WCT59" s="1341"/>
      <c r="WCU59" s="1342"/>
      <c r="WCV59" s="1342"/>
      <c r="WCW59" s="1342"/>
      <c r="WCX59" s="1343"/>
      <c r="WCY59" s="1341"/>
      <c r="WCZ59" s="1342"/>
      <c r="WDA59" s="1342"/>
      <c r="WDB59" s="1342"/>
      <c r="WDC59" s="1343"/>
      <c r="WDD59" s="1341"/>
      <c r="WDE59" s="1342"/>
      <c r="WDF59" s="1342"/>
      <c r="WDG59" s="1342"/>
      <c r="WDH59" s="1343"/>
      <c r="WDI59" s="1341"/>
      <c r="WDJ59" s="1342"/>
      <c r="WDK59" s="1342"/>
      <c r="WDL59" s="1342"/>
      <c r="WDM59" s="1343"/>
      <c r="WDN59" s="1341"/>
      <c r="WDO59" s="1342"/>
      <c r="WDP59" s="1342"/>
      <c r="WDQ59" s="1342"/>
      <c r="WDR59" s="1343"/>
      <c r="WDS59" s="1341"/>
      <c r="WDT59" s="1342"/>
      <c r="WDU59" s="1342"/>
      <c r="WDV59" s="1342"/>
      <c r="WDW59" s="1343"/>
      <c r="WDX59" s="1341"/>
      <c r="WDY59" s="1342"/>
      <c r="WDZ59" s="1342"/>
      <c r="WEA59" s="1342"/>
      <c r="WEB59" s="1343"/>
      <c r="WEC59" s="1341"/>
      <c r="WED59" s="1342"/>
      <c r="WEE59" s="1342"/>
      <c r="WEF59" s="1342"/>
      <c r="WEG59" s="1343"/>
      <c r="WEH59" s="1341"/>
      <c r="WEI59" s="1342"/>
      <c r="WEJ59" s="1342"/>
      <c r="WEK59" s="1342"/>
      <c r="WEL59" s="1343"/>
      <c r="WEM59" s="1341"/>
      <c r="WEN59" s="1342"/>
      <c r="WEO59" s="1342"/>
      <c r="WEP59" s="1342"/>
      <c r="WEQ59" s="1343"/>
      <c r="WER59" s="1341"/>
      <c r="WES59" s="1342"/>
      <c r="WET59" s="1342"/>
      <c r="WEU59" s="1342"/>
      <c r="WEV59" s="1343"/>
      <c r="WEW59" s="1341"/>
      <c r="WEX59" s="1342"/>
      <c r="WEY59" s="1342"/>
      <c r="WEZ59" s="1342"/>
      <c r="WFA59" s="1343"/>
      <c r="WFB59" s="1341"/>
      <c r="WFC59" s="1342"/>
      <c r="WFD59" s="1342"/>
      <c r="WFE59" s="1342"/>
      <c r="WFF59" s="1343"/>
      <c r="WFG59" s="1341"/>
      <c r="WFH59" s="1342"/>
      <c r="WFI59" s="1342"/>
      <c r="WFJ59" s="1342"/>
      <c r="WFK59" s="1343"/>
      <c r="WFL59" s="1341"/>
      <c r="WFM59" s="1342"/>
      <c r="WFN59" s="1342"/>
      <c r="WFO59" s="1342"/>
      <c r="WFP59" s="1343"/>
      <c r="WFQ59" s="1341"/>
      <c r="WFR59" s="1342"/>
      <c r="WFS59" s="1342"/>
      <c r="WFT59" s="1342"/>
      <c r="WFU59" s="1343"/>
      <c r="WFV59" s="1341"/>
      <c r="WFW59" s="1342"/>
      <c r="WFX59" s="1342"/>
      <c r="WFY59" s="1342"/>
      <c r="WFZ59" s="1343"/>
      <c r="WGA59" s="1341"/>
      <c r="WGB59" s="1342"/>
      <c r="WGC59" s="1342"/>
      <c r="WGD59" s="1342"/>
      <c r="WGE59" s="1343"/>
      <c r="WGF59" s="1341"/>
      <c r="WGG59" s="1342"/>
      <c r="WGH59" s="1342"/>
      <c r="WGI59" s="1342"/>
      <c r="WGJ59" s="1343"/>
      <c r="WGK59" s="1341"/>
      <c r="WGL59" s="1342"/>
      <c r="WGM59" s="1342"/>
      <c r="WGN59" s="1342"/>
      <c r="WGO59" s="1343"/>
      <c r="WGP59" s="1341"/>
      <c r="WGQ59" s="1342"/>
      <c r="WGR59" s="1342"/>
      <c r="WGS59" s="1342"/>
      <c r="WGT59" s="1343"/>
      <c r="WGU59" s="1341"/>
      <c r="WGV59" s="1342"/>
      <c r="WGW59" s="1342"/>
      <c r="WGX59" s="1342"/>
      <c r="WGY59" s="1343"/>
      <c r="WGZ59" s="1341"/>
      <c r="WHA59" s="1342"/>
      <c r="WHB59" s="1342"/>
      <c r="WHC59" s="1342"/>
      <c r="WHD59" s="1343"/>
      <c r="WHE59" s="1341"/>
      <c r="WHF59" s="1342"/>
      <c r="WHG59" s="1342"/>
      <c r="WHH59" s="1342"/>
      <c r="WHI59" s="1343"/>
      <c r="WHJ59" s="1341"/>
      <c r="WHK59" s="1342"/>
      <c r="WHL59" s="1342"/>
      <c r="WHM59" s="1342"/>
      <c r="WHN59" s="1343"/>
      <c r="WHO59" s="1341"/>
      <c r="WHP59" s="1342"/>
      <c r="WHQ59" s="1342"/>
      <c r="WHR59" s="1342"/>
      <c r="WHS59" s="1343"/>
      <c r="WHT59" s="1341"/>
      <c r="WHU59" s="1342"/>
      <c r="WHV59" s="1342"/>
      <c r="WHW59" s="1342"/>
      <c r="WHX59" s="1343"/>
      <c r="WHY59" s="1341"/>
      <c r="WHZ59" s="1342"/>
      <c r="WIA59" s="1342"/>
      <c r="WIB59" s="1342"/>
      <c r="WIC59" s="1343"/>
      <c r="WID59" s="1341"/>
      <c r="WIE59" s="1342"/>
      <c r="WIF59" s="1342"/>
      <c r="WIG59" s="1342"/>
      <c r="WIH59" s="1343"/>
      <c r="WII59" s="1341"/>
      <c r="WIJ59" s="1342"/>
      <c r="WIK59" s="1342"/>
      <c r="WIL59" s="1342"/>
      <c r="WIM59" s="1343"/>
      <c r="WIN59" s="1341"/>
      <c r="WIO59" s="1342"/>
      <c r="WIP59" s="1342"/>
      <c r="WIQ59" s="1342"/>
      <c r="WIR59" s="1343"/>
      <c r="WIS59" s="1341"/>
      <c r="WIT59" s="1342"/>
      <c r="WIU59" s="1342"/>
      <c r="WIV59" s="1342"/>
      <c r="WIW59" s="1343"/>
      <c r="WIX59" s="1341"/>
      <c r="WIY59" s="1342"/>
      <c r="WIZ59" s="1342"/>
      <c r="WJA59" s="1342"/>
      <c r="WJB59" s="1343"/>
      <c r="WJC59" s="1341"/>
      <c r="WJD59" s="1342"/>
      <c r="WJE59" s="1342"/>
      <c r="WJF59" s="1342"/>
      <c r="WJG59" s="1343"/>
      <c r="WJH59" s="1341"/>
      <c r="WJI59" s="1342"/>
      <c r="WJJ59" s="1342"/>
      <c r="WJK59" s="1342"/>
      <c r="WJL59" s="1343"/>
      <c r="WJM59" s="1341"/>
      <c r="WJN59" s="1342"/>
      <c r="WJO59" s="1342"/>
      <c r="WJP59" s="1342"/>
      <c r="WJQ59" s="1343"/>
      <c r="WJR59" s="1341"/>
      <c r="WJS59" s="1342"/>
      <c r="WJT59" s="1342"/>
      <c r="WJU59" s="1342"/>
      <c r="WJV59" s="1343"/>
      <c r="WJW59" s="1341"/>
      <c r="WJX59" s="1342"/>
      <c r="WJY59" s="1342"/>
      <c r="WJZ59" s="1342"/>
      <c r="WKA59" s="1343"/>
      <c r="WKB59" s="1341"/>
      <c r="WKC59" s="1342"/>
      <c r="WKD59" s="1342"/>
      <c r="WKE59" s="1342"/>
      <c r="WKF59" s="1343"/>
      <c r="WKG59" s="1341"/>
      <c r="WKH59" s="1342"/>
      <c r="WKI59" s="1342"/>
      <c r="WKJ59" s="1342"/>
      <c r="WKK59" s="1343"/>
      <c r="WKL59" s="1341"/>
      <c r="WKM59" s="1342"/>
      <c r="WKN59" s="1342"/>
      <c r="WKO59" s="1342"/>
      <c r="WKP59" s="1343"/>
      <c r="WKQ59" s="1341"/>
      <c r="WKR59" s="1342"/>
      <c r="WKS59" s="1342"/>
      <c r="WKT59" s="1342"/>
      <c r="WKU59" s="1343"/>
      <c r="WKV59" s="1341"/>
      <c r="WKW59" s="1342"/>
      <c r="WKX59" s="1342"/>
      <c r="WKY59" s="1342"/>
      <c r="WKZ59" s="1343"/>
      <c r="WLA59" s="1341"/>
      <c r="WLB59" s="1342"/>
      <c r="WLC59" s="1342"/>
      <c r="WLD59" s="1342"/>
      <c r="WLE59" s="1343"/>
      <c r="WLF59" s="1341"/>
      <c r="WLG59" s="1342"/>
      <c r="WLH59" s="1342"/>
      <c r="WLI59" s="1342"/>
      <c r="WLJ59" s="1343"/>
      <c r="WLK59" s="1341"/>
      <c r="WLL59" s="1342"/>
      <c r="WLM59" s="1342"/>
      <c r="WLN59" s="1342"/>
      <c r="WLO59" s="1343"/>
      <c r="WLP59" s="1341"/>
      <c r="WLQ59" s="1342"/>
      <c r="WLR59" s="1342"/>
      <c r="WLS59" s="1342"/>
      <c r="WLT59" s="1343"/>
      <c r="WLU59" s="1341"/>
      <c r="WLV59" s="1342"/>
      <c r="WLW59" s="1342"/>
      <c r="WLX59" s="1342"/>
      <c r="WLY59" s="1343"/>
      <c r="WLZ59" s="1341"/>
      <c r="WMA59" s="1342"/>
      <c r="WMB59" s="1342"/>
      <c r="WMC59" s="1342"/>
      <c r="WMD59" s="1343"/>
      <c r="WME59" s="1341"/>
      <c r="WMF59" s="1342"/>
      <c r="WMG59" s="1342"/>
      <c r="WMH59" s="1342"/>
      <c r="WMI59" s="1343"/>
      <c r="WMJ59" s="1341"/>
      <c r="WMK59" s="1342"/>
      <c r="WML59" s="1342"/>
      <c r="WMM59" s="1342"/>
      <c r="WMN59" s="1343"/>
      <c r="WMO59" s="1341"/>
      <c r="WMP59" s="1342"/>
      <c r="WMQ59" s="1342"/>
      <c r="WMR59" s="1342"/>
      <c r="WMS59" s="1343"/>
      <c r="WMT59" s="1341"/>
      <c r="WMU59" s="1342"/>
      <c r="WMV59" s="1342"/>
      <c r="WMW59" s="1342"/>
      <c r="WMX59" s="1343"/>
      <c r="WMY59" s="1341"/>
      <c r="WMZ59" s="1342"/>
      <c r="WNA59" s="1342"/>
      <c r="WNB59" s="1342"/>
      <c r="WNC59" s="1343"/>
      <c r="WND59" s="1341"/>
      <c r="WNE59" s="1342"/>
      <c r="WNF59" s="1342"/>
      <c r="WNG59" s="1342"/>
      <c r="WNH59" s="1343"/>
      <c r="WNI59" s="1341"/>
      <c r="WNJ59" s="1342"/>
      <c r="WNK59" s="1342"/>
      <c r="WNL59" s="1342"/>
      <c r="WNM59" s="1343"/>
      <c r="WNN59" s="1341"/>
      <c r="WNO59" s="1342"/>
      <c r="WNP59" s="1342"/>
      <c r="WNQ59" s="1342"/>
      <c r="WNR59" s="1343"/>
      <c r="WNS59" s="1341"/>
      <c r="WNT59" s="1342"/>
      <c r="WNU59" s="1342"/>
      <c r="WNV59" s="1342"/>
      <c r="WNW59" s="1343"/>
      <c r="WNX59" s="1341"/>
      <c r="WNY59" s="1342"/>
      <c r="WNZ59" s="1342"/>
      <c r="WOA59" s="1342"/>
      <c r="WOB59" s="1343"/>
      <c r="WOC59" s="1341"/>
      <c r="WOD59" s="1342"/>
      <c r="WOE59" s="1342"/>
      <c r="WOF59" s="1342"/>
      <c r="WOG59" s="1343"/>
      <c r="WOH59" s="1341"/>
      <c r="WOI59" s="1342"/>
      <c r="WOJ59" s="1342"/>
      <c r="WOK59" s="1342"/>
      <c r="WOL59" s="1343"/>
      <c r="WOM59" s="1341"/>
      <c r="WON59" s="1342"/>
      <c r="WOO59" s="1342"/>
      <c r="WOP59" s="1342"/>
      <c r="WOQ59" s="1343"/>
      <c r="WOR59" s="1341"/>
      <c r="WOS59" s="1342"/>
      <c r="WOT59" s="1342"/>
      <c r="WOU59" s="1342"/>
      <c r="WOV59" s="1343"/>
      <c r="WOW59" s="1341"/>
      <c r="WOX59" s="1342"/>
      <c r="WOY59" s="1342"/>
      <c r="WOZ59" s="1342"/>
      <c r="WPA59" s="1343"/>
      <c r="WPB59" s="1341"/>
      <c r="WPC59" s="1342"/>
      <c r="WPD59" s="1342"/>
      <c r="WPE59" s="1342"/>
      <c r="WPF59" s="1343"/>
      <c r="WPG59" s="1341"/>
      <c r="WPH59" s="1342"/>
      <c r="WPI59" s="1342"/>
      <c r="WPJ59" s="1342"/>
      <c r="WPK59" s="1343"/>
      <c r="WPL59" s="1341"/>
      <c r="WPM59" s="1342"/>
      <c r="WPN59" s="1342"/>
      <c r="WPO59" s="1342"/>
      <c r="WPP59" s="1343"/>
      <c r="WPQ59" s="1341"/>
      <c r="WPR59" s="1342"/>
      <c r="WPS59" s="1342"/>
      <c r="WPT59" s="1342"/>
      <c r="WPU59" s="1343"/>
      <c r="WPV59" s="1341"/>
      <c r="WPW59" s="1342"/>
      <c r="WPX59" s="1342"/>
      <c r="WPY59" s="1342"/>
      <c r="WPZ59" s="1343"/>
      <c r="WQA59" s="1341"/>
      <c r="WQB59" s="1342"/>
      <c r="WQC59" s="1342"/>
      <c r="WQD59" s="1342"/>
      <c r="WQE59" s="1343"/>
      <c r="WQF59" s="1341"/>
      <c r="WQG59" s="1342"/>
      <c r="WQH59" s="1342"/>
      <c r="WQI59" s="1342"/>
      <c r="WQJ59" s="1343"/>
      <c r="WQK59" s="1341"/>
      <c r="WQL59" s="1342"/>
      <c r="WQM59" s="1342"/>
      <c r="WQN59" s="1342"/>
      <c r="WQO59" s="1343"/>
      <c r="WQP59" s="1341"/>
      <c r="WQQ59" s="1342"/>
      <c r="WQR59" s="1342"/>
      <c r="WQS59" s="1342"/>
      <c r="WQT59" s="1343"/>
      <c r="WQU59" s="1341"/>
      <c r="WQV59" s="1342"/>
      <c r="WQW59" s="1342"/>
      <c r="WQX59" s="1342"/>
      <c r="WQY59" s="1343"/>
      <c r="WQZ59" s="1341"/>
      <c r="WRA59" s="1342"/>
      <c r="WRB59" s="1342"/>
      <c r="WRC59" s="1342"/>
      <c r="WRD59" s="1343"/>
      <c r="WRE59" s="1341"/>
      <c r="WRF59" s="1342"/>
      <c r="WRG59" s="1342"/>
      <c r="WRH59" s="1342"/>
      <c r="WRI59" s="1343"/>
      <c r="WRJ59" s="1341"/>
      <c r="WRK59" s="1342"/>
      <c r="WRL59" s="1342"/>
      <c r="WRM59" s="1342"/>
      <c r="WRN59" s="1343"/>
      <c r="WRO59" s="1341"/>
      <c r="WRP59" s="1342"/>
      <c r="WRQ59" s="1342"/>
      <c r="WRR59" s="1342"/>
      <c r="WRS59" s="1343"/>
      <c r="WRT59" s="1341"/>
      <c r="WRU59" s="1342"/>
      <c r="WRV59" s="1342"/>
      <c r="WRW59" s="1342"/>
      <c r="WRX59" s="1343"/>
      <c r="WRY59" s="1341"/>
      <c r="WRZ59" s="1342"/>
      <c r="WSA59" s="1342"/>
      <c r="WSB59" s="1342"/>
      <c r="WSC59" s="1343"/>
      <c r="WSD59" s="1341"/>
      <c r="WSE59" s="1342"/>
      <c r="WSF59" s="1342"/>
      <c r="WSG59" s="1342"/>
      <c r="WSH59" s="1343"/>
      <c r="WSI59" s="1341"/>
      <c r="WSJ59" s="1342"/>
      <c r="WSK59" s="1342"/>
      <c r="WSL59" s="1342"/>
      <c r="WSM59" s="1343"/>
      <c r="WSN59" s="1341"/>
      <c r="WSO59" s="1342"/>
      <c r="WSP59" s="1342"/>
      <c r="WSQ59" s="1342"/>
      <c r="WSR59" s="1343"/>
      <c r="WSS59" s="1341"/>
      <c r="WST59" s="1342"/>
      <c r="WSU59" s="1342"/>
      <c r="WSV59" s="1342"/>
      <c r="WSW59" s="1343"/>
      <c r="WSX59" s="1341"/>
      <c r="WSY59" s="1342"/>
      <c r="WSZ59" s="1342"/>
      <c r="WTA59" s="1342"/>
      <c r="WTB59" s="1343"/>
      <c r="WTC59" s="1341"/>
      <c r="WTD59" s="1342"/>
      <c r="WTE59" s="1342"/>
      <c r="WTF59" s="1342"/>
      <c r="WTG59" s="1343"/>
      <c r="WTH59" s="1341"/>
      <c r="WTI59" s="1342"/>
      <c r="WTJ59" s="1342"/>
      <c r="WTK59" s="1342"/>
      <c r="WTL59" s="1343"/>
      <c r="WTM59" s="1341"/>
      <c r="WTN59" s="1342"/>
      <c r="WTO59" s="1342"/>
      <c r="WTP59" s="1342"/>
      <c r="WTQ59" s="1343"/>
      <c r="WTR59" s="1341"/>
      <c r="WTS59" s="1342"/>
      <c r="WTT59" s="1342"/>
      <c r="WTU59" s="1342"/>
      <c r="WTV59" s="1343"/>
      <c r="WTW59" s="1341"/>
      <c r="WTX59" s="1342"/>
      <c r="WTY59" s="1342"/>
      <c r="WTZ59" s="1342"/>
      <c r="WUA59" s="1343"/>
      <c r="WUB59" s="1341"/>
      <c r="WUC59" s="1342"/>
      <c r="WUD59" s="1342"/>
      <c r="WUE59" s="1342"/>
      <c r="WUF59" s="1343"/>
      <c r="WUG59" s="1341"/>
      <c r="WUH59" s="1342"/>
      <c r="WUI59" s="1342"/>
      <c r="WUJ59" s="1342"/>
      <c r="WUK59" s="1343"/>
      <c r="WUL59" s="1341"/>
      <c r="WUM59" s="1342"/>
      <c r="WUN59" s="1342"/>
      <c r="WUO59" s="1342"/>
      <c r="WUP59" s="1343"/>
      <c r="WUQ59" s="1341"/>
      <c r="WUR59" s="1342"/>
      <c r="WUS59" s="1342"/>
      <c r="WUT59" s="1342"/>
      <c r="WUU59" s="1343"/>
      <c r="WUV59" s="1341"/>
      <c r="WUW59" s="1342"/>
      <c r="WUX59" s="1342"/>
      <c r="WUY59" s="1342"/>
      <c r="WUZ59" s="1343"/>
      <c r="WVA59" s="1341"/>
      <c r="WVB59" s="1342"/>
      <c r="WVC59" s="1342"/>
      <c r="WVD59" s="1342"/>
      <c r="WVE59" s="1343"/>
      <c r="WVF59" s="1341"/>
      <c r="WVG59" s="1342"/>
      <c r="WVH59" s="1342"/>
      <c r="WVI59" s="1342"/>
      <c r="WVJ59" s="1343"/>
      <c r="WVK59" s="1341"/>
      <c r="WVL59" s="1342"/>
      <c r="WVM59" s="1342"/>
      <c r="WVN59" s="1342"/>
      <c r="WVO59" s="1343"/>
      <c r="WVP59" s="1341"/>
      <c r="WVQ59" s="1342"/>
      <c r="WVR59" s="1342"/>
      <c r="WVS59" s="1342"/>
      <c r="WVT59" s="1343"/>
      <c r="WVU59" s="1341"/>
      <c r="WVV59" s="1342"/>
      <c r="WVW59" s="1342"/>
      <c r="WVX59" s="1342"/>
      <c r="WVY59" s="1343"/>
      <c r="WVZ59" s="1341"/>
      <c r="WWA59" s="1342"/>
      <c r="WWB59" s="1342"/>
      <c r="WWC59" s="1342"/>
      <c r="WWD59" s="1343"/>
      <c r="WWE59" s="1341"/>
      <c r="WWF59" s="1342"/>
      <c r="WWG59" s="1342"/>
      <c r="WWH59" s="1342"/>
      <c r="WWI59" s="1343"/>
      <c r="WWJ59" s="1341"/>
      <c r="WWK59" s="1342"/>
      <c r="WWL59" s="1342"/>
      <c r="WWM59" s="1342"/>
      <c r="WWN59" s="1343"/>
      <c r="WWO59" s="1341"/>
      <c r="WWP59" s="1342"/>
      <c r="WWQ59" s="1342"/>
      <c r="WWR59" s="1342"/>
      <c r="WWS59" s="1343"/>
      <c r="WWT59" s="1341"/>
      <c r="WWU59" s="1342"/>
      <c r="WWV59" s="1342"/>
      <c r="WWW59" s="1342"/>
      <c r="WWX59" s="1343"/>
      <c r="WWY59" s="1341"/>
      <c r="WWZ59" s="1342"/>
      <c r="WXA59" s="1342"/>
      <c r="WXB59" s="1342"/>
      <c r="WXC59" s="1343"/>
      <c r="WXD59" s="1341"/>
      <c r="WXE59" s="1342"/>
      <c r="WXF59" s="1342"/>
      <c r="WXG59" s="1342"/>
      <c r="WXH59" s="1343"/>
      <c r="WXI59" s="1341"/>
      <c r="WXJ59" s="1342"/>
      <c r="WXK59" s="1342"/>
      <c r="WXL59" s="1342"/>
      <c r="WXM59" s="1343"/>
      <c r="WXN59" s="1341"/>
      <c r="WXO59" s="1342"/>
      <c r="WXP59" s="1342"/>
      <c r="WXQ59" s="1342"/>
      <c r="WXR59" s="1343"/>
      <c r="WXS59" s="1341"/>
      <c r="WXT59" s="1342"/>
      <c r="WXU59" s="1342"/>
      <c r="WXV59" s="1342"/>
      <c r="WXW59" s="1343"/>
      <c r="WXX59" s="1341"/>
      <c r="WXY59" s="1342"/>
      <c r="WXZ59" s="1342"/>
      <c r="WYA59" s="1342"/>
      <c r="WYB59" s="1343"/>
      <c r="WYC59" s="1341"/>
      <c r="WYD59" s="1342"/>
      <c r="WYE59" s="1342"/>
      <c r="WYF59" s="1342"/>
      <c r="WYG59" s="1343"/>
      <c r="WYH59" s="1341"/>
      <c r="WYI59" s="1342"/>
      <c r="WYJ59" s="1342"/>
      <c r="WYK59" s="1342"/>
      <c r="WYL59" s="1343"/>
      <c r="WYM59" s="1341"/>
      <c r="WYN59" s="1342"/>
      <c r="WYO59" s="1342"/>
      <c r="WYP59" s="1342"/>
      <c r="WYQ59" s="1343"/>
      <c r="WYR59" s="1341"/>
      <c r="WYS59" s="1342"/>
      <c r="WYT59" s="1342"/>
      <c r="WYU59" s="1342"/>
      <c r="WYV59" s="1343"/>
      <c r="WYW59" s="1341"/>
      <c r="WYX59" s="1342"/>
      <c r="WYY59" s="1342"/>
      <c r="WYZ59" s="1342"/>
      <c r="WZA59" s="1343"/>
      <c r="WZB59" s="1341"/>
      <c r="WZC59" s="1342"/>
      <c r="WZD59" s="1342"/>
      <c r="WZE59" s="1342"/>
      <c r="WZF59" s="1343"/>
      <c r="WZG59" s="1341"/>
      <c r="WZH59" s="1342"/>
      <c r="WZI59" s="1342"/>
      <c r="WZJ59" s="1342"/>
      <c r="WZK59" s="1343"/>
      <c r="WZL59" s="1341"/>
      <c r="WZM59" s="1342"/>
      <c r="WZN59" s="1342"/>
      <c r="WZO59" s="1342"/>
      <c r="WZP59" s="1343"/>
      <c r="WZQ59" s="1341"/>
      <c r="WZR59" s="1342"/>
      <c r="WZS59" s="1342"/>
      <c r="WZT59" s="1342"/>
      <c r="WZU59" s="1343"/>
      <c r="WZV59" s="1341"/>
      <c r="WZW59" s="1342"/>
      <c r="WZX59" s="1342"/>
      <c r="WZY59" s="1342"/>
      <c r="WZZ59" s="1343"/>
      <c r="XAA59" s="1341"/>
      <c r="XAB59" s="1342"/>
      <c r="XAC59" s="1342"/>
      <c r="XAD59" s="1342"/>
      <c r="XAE59" s="1343"/>
      <c r="XAF59" s="1341"/>
      <c r="XAG59" s="1342"/>
      <c r="XAH59" s="1342"/>
      <c r="XAI59" s="1342"/>
      <c r="XAJ59" s="1343"/>
      <c r="XAK59" s="1341"/>
      <c r="XAL59" s="1342"/>
      <c r="XAM59" s="1342"/>
      <c r="XAN59" s="1342"/>
      <c r="XAO59" s="1343"/>
      <c r="XAP59" s="1341"/>
      <c r="XAQ59" s="1342"/>
      <c r="XAR59" s="1342"/>
      <c r="XAS59" s="1342"/>
      <c r="XAT59" s="1343"/>
      <c r="XAU59" s="1341"/>
      <c r="XAV59" s="1342"/>
      <c r="XAW59" s="1342"/>
      <c r="XAX59" s="1342"/>
      <c r="XAY59" s="1343"/>
      <c r="XAZ59" s="1341"/>
      <c r="XBA59" s="1342"/>
      <c r="XBB59" s="1342"/>
      <c r="XBC59" s="1342"/>
      <c r="XBD59" s="1343"/>
      <c r="XBE59" s="1341"/>
      <c r="XBF59" s="1342"/>
      <c r="XBG59" s="1342"/>
      <c r="XBH59" s="1342"/>
      <c r="XBI59" s="1343"/>
      <c r="XBJ59" s="1341"/>
      <c r="XBK59" s="1342"/>
      <c r="XBL59" s="1342"/>
      <c r="XBM59" s="1342"/>
      <c r="XBN59" s="1343"/>
      <c r="XBO59" s="1341"/>
      <c r="XBP59" s="1342"/>
      <c r="XBQ59" s="1342"/>
      <c r="XBR59" s="1342"/>
      <c r="XBS59" s="1343"/>
      <c r="XBT59" s="1341"/>
      <c r="XBU59" s="1342"/>
      <c r="XBV59" s="1342"/>
      <c r="XBW59" s="1342"/>
      <c r="XBX59" s="1343"/>
      <c r="XBY59" s="1341"/>
      <c r="XBZ59" s="1342"/>
      <c r="XCA59" s="1342"/>
      <c r="XCB59" s="1342"/>
      <c r="XCC59" s="1343"/>
      <c r="XCD59" s="1341"/>
      <c r="XCE59" s="1342"/>
      <c r="XCF59" s="1342"/>
      <c r="XCG59" s="1342"/>
      <c r="XCH59" s="1343"/>
      <c r="XCI59" s="1341"/>
      <c r="XCJ59" s="1342"/>
      <c r="XCK59" s="1342"/>
      <c r="XCL59" s="1342"/>
      <c r="XCM59" s="1343"/>
      <c r="XCN59" s="1341"/>
      <c r="XCO59" s="1342"/>
      <c r="XCP59" s="1342"/>
      <c r="XCQ59" s="1342"/>
      <c r="XCR59" s="1343"/>
      <c r="XCS59" s="1341"/>
      <c r="XCT59" s="1342"/>
      <c r="XCU59" s="1342"/>
      <c r="XCV59" s="1342"/>
      <c r="XCW59" s="1343"/>
      <c r="XCX59" s="1341"/>
      <c r="XCY59" s="1342"/>
      <c r="XCZ59" s="1342"/>
      <c r="XDA59" s="1342"/>
      <c r="XDB59" s="1343"/>
      <c r="XDC59" s="1341"/>
      <c r="XDD59" s="1342"/>
      <c r="XDE59" s="1342"/>
      <c r="XDF59" s="1342"/>
      <c r="XDG59" s="1343"/>
      <c r="XDH59" s="1341"/>
      <c r="XDI59" s="1342"/>
      <c r="XDJ59" s="1342"/>
      <c r="XDK59" s="1342"/>
      <c r="XDL59" s="1343"/>
      <c r="XDM59" s="1341"/>
      <c r="XDN59" s="1342"/>
      <c r="XDO59" s="1342"/>
      <c r="XDP59" s="1342"/>
      <c r="XDQ59" s="1343"/>
      <c r="XDR59" s="1341"/>
      <c r="XDS59" s="1342"/>
      <c r="XDT59" s="1342"/>
      <c r="XDU59" s="1342"/>
      <c r="XDV59" s="1343"/>
      <c r="XDW59" s="1341"/>
      <c r="XDX59" s="1342"/>
      <c r="XDY59" s="1342"/>
      <c r="XDZ59" s="1342"/>
      <c r="XEA59" s="1343"/>
      <c r="XEB59" s="1341"/>
      <c r="XEC59" s="1342"/>
      <c r="XED59" s="1342"/>
      <c r="XEE59" s="1342"/>
      <c r="XEF59" s="1343"/>
      <c r="XEG59" s="1341"/>
      <c r="XEH59" s="1342"/>
      <c r="XEI59" s="1342"/>
      <c r="XEJ59" s="1342"/>
      <c r="XEK59" s="1343"/>
      <c r="XEL59" s="1341"/>
      <c r="XEM59" s="1342"/>
      <c r="XEN59" s="1342"/>
      <c r="XEO59" s="1342"/>
      <c r="XEP59" s="1343"/>
      <c r="XEQ59" s="1341"/>
      <c r="XER59" s="1342"/>
      <c r="XES59" s="1342"/>
      <c r="XET59" s="1342"/>
      <c r="XEU59" s="1343"/>
      <c r="XEV59" s="1341"/>
      <c r="XEW59" s="1342"/>
      <c r="XEX59" s="1342"/>
      <c r="XEY59" s="1342"/>
      <c r="XEZ59" s="1343"/>
      <c r="XFA59" s="1341"/>
      <c r="XFB59" s="1341"/>
      <c r="XFC59" s="1341"/>
      <c r="XFD59" s="1341"/>
    </row>
    <row r="60" spans="1:16384" s="909" customFormat="1" ht="40.15" customHeight="1" x14ac:dyDescent="0.25">
      <c r="A60" s="502"/>
      <c r="B60" s="511"/>
      <c r="C60" s="511"/>
      <c r="D60" s="865"/>
      <c r="E60" s="913" t="str">
        <f t="shared" si="4"/>
        <v/>
      </c>
      <c r="F60" s="16"/>
      <c r="G60" s="28"/>
      <c r="H60" s="26"/>
      <c r="I60" s="26"/>
      <c r="J60" s="27"/>
    </row>
    <row r="61" spans="1:16384" s="16" customFormat="1" ht="29.45" customHeight="1" x14ac:dyDescent="0.25">
      <c r="A61" s="1341" t="s">
        <v>3756</v>
      </c>
      <c r="B61" s="1342"/>
      <c r="C61" s="1342"/>
      <c r="D61" s="1342"/>
      <c r="E61" s="1354"/>
    </row>
    <row r="62" spans="1:16384" s="16" customFormat="1" x14ac:dyDescent="0.25">
      <c r="A62" s="502" t="s">
        <v>1487</v>
      </c>
      <c r="B62" s="511" t="s">
        <v>3757</v>
      </c>
      <c r="C62" s="511">
        <v>116</v>
      </c>
      <c r="D62" s="865">
        <v>0.63</v>
      </c>
      <c r="E62" s="861">
        <f t="shared" ref="E62" si="5">IF(D62="","",IFERROR(ROUND(D62*FeeUnit,1), D62))</f>
        <v>10.3</v>
      </c>
    </row>
    <row r="63" spans="1:16384" s="16" customFormat="1" ht="26.25" x14ac:dyDescent="0.25">
      <c r="A63" s="907" t="s">
        <v>3893</v>
      </c>
    </row>
    <row r="64" spans="1:16384" s="16" customFormat="1" x14ac:dyDescent="0.25">
      <c r="A64" s="917" t="s">
        <v>3897</v>
      </c>
      <c r="B64" s="511" t="s">
        <v>3894</v>
      </c>
      <c r="C64" s="511" t="s">
        <v>3891</v>
      </c>
      <c r="D64" s="865"/>
      <c r="E64" s="911" t="s">
        <v>3892</v>
      </c>
    </row>
    <row r="65" spans="1:10" x14ac:dyDescent="0.25">
      <c r="A65" s="917" t="s">
        <v>3895</v>
      </c>
      <c r="B65" s="511" t="s">
        <v>3896</v>
      </c>
      <c r="C65" s="908" t="s">
        <v>3891</v>
      </c>
      <c r="D65" s="916"/>
      <c r="E65" s="919" t="s">
        <v>3892</v>
      </c>
    </row>
    <row r="66" spans="1:10" ht="26.25" x14ac:dyDescent="0.25">
      <c r="A66" s="918" t="s">
        <v>3899</v>
      </c>
      <c r="B66" s="511" t="s">
        <v>3898</v>
      </c>
      <c r="C66" s="908"/>
      <c r="D66" s="916"/>
      <c r="E66" s="919" t="s">
        <v>3892</v>
      </c>
    </row>
    <row r="67" spans="1:10" x14ac:dyDescent="0.25">
      <c r="A67" s="1341" t="s">
        <v>3888</v>
      </c>
      <c r="B67" s="1342"/>
      <c r="C67" s="1342"/>
      <c r="D67" s="1342"/>
      <c r="E67" s="1354"/>
      <c r="F67" s="1358"/>
      <c r="G67" s="1358"/>
      <c r="H67" s="1358"/>
      <c r="I67" s="1358"/>
      <c r="J67" s="1358"/>
    </row>
    <row r="68" spans="1:10" ht="21.75" customHeight="1" x14ac:dyDescent="0.25">
      <c r="A68" s="915" t="s">
        <v>3889</v>
      </c>
      <c r="B68" s="1364" t="s">
        <v>3890</v>
      </c>
      <c r="C68" s="1365"/>
      <c r="D68" s="1365"/>
      <c r="E68" s="1366"/>
      <c r="F68" s="909"/>
      <c r="G68" s="909"/>
      <c r="H68" s="909"/>
      <c r="I68" s="909"/>
      <c r="J68" s="909"/>
    </row>
    <row r="69" spans="1:10" x14ac:dyDescent="0.25">
      <c r="A69" s="1341" t="s">
        <v>1488</v>
      </c>
      <c r="B69" s="1342"/>
      <c r="C69" s="1342"/>
      <c r="D69" s="1343"/>
      <c r="E69" s="912" t="str">
        <f t="shared" ref="E69:E78" si="6">IF(D69="","",IFERROR(ROUND(D69*FeeUnit,1), D69))</f>
        <v/>
      </c>
    </row>
    <row r="70" spans="1:10" x14ac:dyDescent="0.25">
      <c r="A70" s="512" t="s">
        <v>1489</v>
      </c>
      <c r="B70" s="511" t="s">
        <v>1490</v>
      </c>
      <c r="C70" s="511" t="s">
        <v>1491</v>
      </c>
      <c r="D70" s="865">
        <v>3.59</v>
      </c>
      <c r="E70" s="911">
        <f t="shared" si="6"/>
        <v>58.6</v>
      </c>
    </row>
    <row r="71" spans="1:10" x14ac:dyDescent="0.25">
      <c r="A71" s="512" t="s">
        <v>1492</v>
      </c>
      <c r="B71" s="511" t="s">
        <v>1493</v>
      </c>
      <c r="C71" s="511" t="s">
        <v>1494</v>
      </c>
      <c r="D71" s="865">
        <v>3.59</v>
      </c>
      <c r="E71" s="914">
        <f t="shared" si="6"/>
        <v>58.6</v>
      </c>
    </row>
    <row r="72" spans="1:10" x14ac:dyDescent="0.25">
      <c r="A72" s="512" t="s">
        <v>1495</v>
      </c>
      <c r="B72" s="511" t="s">
        <v>1496</v>
      </c>
      <c r="C72" s="511" t="s">
        <v>1491</v>
      </c>
      <c r="D72" s="865">
        <v>87.91</v>
      </c>
      <c r="E72" s="911">
        <f t="shared" si="6"/>
        <v>1435.6</v>
      </c>
    </row>
    <row r="73" spans="1:10" x14ac:dyDescent="0.25">
      <c r="A73" s="512" t="s">
        <v>1497</v>
      </c>
      <c r="B73" s="511" t="s">
        <v>1498</v>
      </c>
      <c r="C73" s="511" t="s">
        <v>1494</v>
      </c>
      <c r="D73" s="865">
        <v>1.75</v>
      </c>
      <c r="E73" s="911">
        <f t="shared" si="6"/>
        <v>28.6</v>
      </c>
    </row>
    <row r="74" spans="1:10" ht="26.25" x14ac:dyDescent="0.25">
      <c r="A74" s="512" t="s">
        <v>1499</v>
      </c>
      <c r="B74" s="511" t="s">
        <v>1500</v>
      </c>
      <c r="C74" s="511" t="s">
        <v>1501</v>
      </c>
      <c r="D74" s="865">
        <v>1.28</v>
      </c>
      <c r="E74" s="911">
        <f t="shared" si="6"/>
        <v>20.9</v>
      </c>
    </row>
    <row r="75" spans="1:10" x14ac:dyDescent="0.25">
      <c r="A75" s="502" t="s">
        <v>1502</v>
      </c>
      <c r="B75" s="511" t="s">
        <v>1503</v>
      </c>
      <c r="C75" s="511" t="s">
        <v>1504</v>
      </c>
      <c r="D75" s="865">
        <v>1.28</v>
      </c>
      <c r="E75" s="861">
        <f t="shared" si="6"/>
        <v>20.9</v>
      </c>
    </row>
    <row r="76" spans="1:10" ht="26.25" x14ac:dyDescent="0.25">
      <c r="A76" s="502" t="s">
        <v>1505</v>
      </c>
      <c r="B76" s="511" t="s">
        <v>1506</v>
      </c>
      <c r="C76" s="511" t="s">
        <v>1507</v>
      </c>
      <c r="D76" s="865">
        <v>2.04</v>
      </c>
      <c r="E76" s="861">
        <f t="shared" si="6"/>
        <v>33.299999999999997</v>
      </c>
    </row>
    <row r="77" spans="1:10" ht="26.25" x14ac:dyDescent="0.25">
      <c r="A77" s="502" t="s">
        <v>1508</v>
      </c>
      <c r="B77" s="511" t="s">
        <v>1509</v>
      </c>
      <c r="C77" s="511" t="s">
        <v>1507</v>
      </c>
      <c r="D77" s="865">
        <v>3.63</v>
      </c>
      <c r="E77" s="861">
        <f t="shared" si="6"/>
        <v>59.3</v>
      </c>
    </row>
    <row r="78" spans="1:10" x14ac:dyDescent="0.25">
      <c r="A78" s="502" t="s">
        <v>1510</v>
      </c>
      <c r="B78" s="511" t="s">
        <v>1511</v>
      </c>
      <c r="C78" s="511" t="s">
        <v>1512</v>
      </c>
      <c r="D78" s="865">
        <v>1.54</v>
      </c>
      <c r="E78" s="861">
        <f t="shared" si="6"/>
        <v>25.1</v>
      </c>
    </row>
    <row r="79" spans="1:10" x14ac:dyDescent="0.25">
      <c r="A79" s="502" t="s">
        <v>1513</v>
      </c>
      <c r="B79" s="511" t="s">
        <v>1514</v>
      </c>
      <c r="C79" s="511">
        <v>57</v>
      </c>
      <c r="D79" s="865">
        <v>1.24</v>
      </c>
      <c r="E79" s="861">
        <v>25.9</v>
      </c>
    </row>
    <row r="80" spans="1:10" x14ac:dyDescent="0.25">
      <c r="A80" s="502" t="s">
        <v>1515</v>
      </c>
      <c r="B80" s="511" t="s">
        <v>3758</v>
      </c>
      <c r="C80" s="511" t="s">
        <v>1516</v>
      </c>
      <c r="D80" s="865">
        <v>8.67</v>
      </c>
      <c r="E80" s="861">
        <f>IF(D80="","",IFERROR(ROUND(D80*FeeUnit,1), D80))</f>
        <v>141.6</v>
      </c>
    </row>
    <row r="81" spans="1:5" x14ac:dyDescent="0.25">
      <c r="A81" s="502" t="s">
        <v>1517</v>
      </c>
      <c r="B81" s="511" t="s">
        <v>3759</v>
      </c>
      <c r="C81" s="511" t="s">
        <v>1518</v>
      </c>
      <c r="D81" s="865">
        <v>1.28</v>
      </c>
      <c r="E81" s="868">
        <f>IF(D81="","",IFERROR(ROUND(D81*FeeUnit,1), D81))</f>
        <v>20.9</v>
      </c>
    </row>
    <row r="82" spans="1:5" ht="26.25" x14ac:dyDescent="0.25">
      <c r="A82" s="502" t="s">
        <v>1519</v>
      </c>
      <c r="B82" s="511" t="s">
        <v>3760</v>
      </c>
      <c r="C82" s="511" t="s">
        <v>1518</v>
      </c>
      <c r="D82" s="865"/>
      <c r="E82" s="861">
        <v>30.4</v>
      </c>
    </row>
    <row r="83" spans="1:5" x14ac:dyDescent="0.25">
      <c r="A83" s="502" t="s">
        <v>1520</v>
      </c>
      <c r="B83" s="511" t="s">
        <v>3761</v>
      </c>
      <c r="C83" s="511" t="s">
        <v>1521</v>
      </c>
      <c r="D83" s="865">
        <v>2.37</v>
      </c>
      <c r="E83" s="861">
        <f>IF(D83="","",IFERROR(ROUND(D83*FeeUnit,1), D83))</f>
        <v>38.700000000000003</v>
      </c>
    </row>
    <row r="84" spans="1:5" ht="26.25" x14ac:dyDescent="0.25">
      <c r="A84" s="502" t="s">
        <v>1522</v>
      </c>
      <c r="B84" s="511" t="s">
        <v>3762</v>
      </c>
      <c r="C84" s="511" t="s">
        <v>1523</v>
      </c>
      <c r="D84" s="865"/>
      <c r="E84" s="868">
        <v>30.4</v>
      </c>
    </row>
    <row r="85" spans="1:5" ht="26.25" x14ac:dyDescent="0.25">
      <c r="A85" s="502" t="s">
        <v>1524</v>
      </c>
      <c r="B85" s="511" t="s">
        <v>3763</v>
      </c>
      <c r="C85" s="511" t="s">
        <v>1525</v>
      </c>
      <c r="D85" s="866">
        <v>2.37</v>
      </c>
      <c r="E85" s="868">
        <f>IF(D85="","",IFERROR(ROUND(D85*FeeUnit,1), D85))</f>
        <v>38.700000000000003</v>
      </c>
    </row>
    <row r="86" spans="1:5" x14ac:dyDescent="0.25">
      <c r="A86" s="512" t="s">
        <v>1526</v>
      </c>
      <c r="B86" s="511" t="s">
        <v>3764</v>
      </c>
      <c r="C86" s="511" t="s">
        <v>1527</v>
      </c>
      <c r="D86" s="866">
        <v>1.55</v>
      </c>
      <c r="E86" s="868">
        <f>IF(D86="","",IFERROR(ROUND(D86*FeeUnit,1), D86))</f>
        <v>25.3</v>
      </c>
    </row>
    <row r="87" spans="1:5" x14ac:dyDescent="0.25">
      <c r="A87" s="512" t="s">
        <v>1528</v>
      </c>
      <c r="B87" s="511" t="s">
        <v>3765</v>
      </c>
      <c r="C87" s="511" t="s">
        <v>1529</v>
      </c>
      <c r="D87" s="866">
        <v>6.28</v>
      </c>
      <c r="E87" s="868">
        <f>IF(D87="","",IFERROR(ROUND(D87*FeeUnit,1), D87))</f>
        <v>102.6</v>
      </c>
    </row>
    <row r="88" spans="1:5" x14ac:dyDescent="0.25">
      <c r="A88" s="512" t="s">
        <v>1530</v>
      </c>
      <c r="B88" s="511" t="s">
        <v>3766</v>
      </c>
      <c r="C88" s="511" t="s">
        <v>1529</v>
      </c>
      <c r="D88" s="866">
        <v>0.33</v>
      </c>
      <c r="E88" s="868">
        <f>IF(D88="","",IFERROR(ROUND(D88*FeeUnit,1), D88))</f>
        <v>5.4</v>
      </c>
    </row>
    <row r="89" spans="1:5" ht="26.25" x14ac:dyDescent="0.25">
      <c r="A89" s="512" t="s">
        <v>1531</v>
      </c>
      <c r="B89" s="511" t="s">
        <v>3767</v>
      </c>
      <c r="C89" s="511" t="s">
        <v>1532</v>
      </c>
      <c r="D89" s="866">
        <v>0.28000000000000003</v>
      </c>
      <c r="E89" s="868">
        <f>IF(D89="","",IFERROR(ROUND(D89*FeeUnit,1), D89))</f>
        <v>4.5999999999999996</v>
      </c>
    </row>
    <row r="90" spans="1:5" x14ac:dyDescent="0.25">
      <c r="A90" s="502" t="s">
        <v>3768</v>
      </c>
      <c r="B90" s="511"/>
      <c r="C90" s="511"/>
      <c r="D90" s="866"/>
      <c r="E90" s="868"/>
    </row>
    <row r="91" spans="1:5" ht="51.75" x14ac:dyDescent="0.25">
      <c r="A91" s="512" t="s">
        <v>1534</v>
      </c>
      <c r="B91" s="511" t="s">
        <v>3769</v>
      </c>
      <c r="C91" s="511">
        <v>121</v>
      </c>
      <c r="D91" s="866"/>
      <c r="E91" s="868" t="s">
        <v>1533</v>
      </c>
    </row>
    <row r="92" spans="1:5" ht="39" x14ac:dyDescent="0.25">
      <c r="A92" s="512" t="s">
        <v>1535</v>
      </c>
      <c r="B92" s="511" t="s">
        <v>3770</v>
      </c>
      <c r="C92" s="511">
        <v>121</v>
      </c>
      <c r="D92" s="866"/>
      <c r="E92" s="868" t="s">
        <v>1533</v>
      </c>
    </row>
    <row r="93" spans="1:5" x14ac:dyDescent="0.25">
      <c r="A93" s="512" t="s">
        <v>1536</v>
      </c>
      <c r="B93" s="511" t="s">
        <v>3771</v>
      </c>
      <c r="C93" s="511">
        <v>121</v>
      </c>
      <c r="D93" s="866">
        <v>1.4</v>
      </c>
      <c r="E93" s="868">
        <f>IF(D93="","",IFERROR(ROUND(D93*FeeUnit,1), D93))</f>
        <v>22.9</v>
      </c>
    </row>
    <row r="94" spans="1:5" x14ac:dyDescent="0.25">
      <c r="A94" s="512" t="s">
        <v>1537</v>
      </c>
      <c r="B94" s="511" t="s">
        <v>3772</v>
      </c>
      <c r="C94" s="511">
        <v>121</v>
      </c>
      <c r="D94" s="866">
        <v>0.44</v>
      </c>
      <c r="E94" s="868">
        <f>IF(D94="","",IFERROR(ROUND(D94*FeeUnit,1), D94))</f>
        <v>7.2</v>
      </c>
    </row>
    <row r="95" spans="1:5" x14ac:dyDescent="0.25">
      <c r="A95" s="512" t="s">
        <v>1538</v>
      </c>
      <c r="B95" s="511" t="s">
        <v>3773</v>
      </c>
      <c r="C95" s="511">
        <v>121</v>
      </c>
      <c r="D95" s="866">
        <v>2.75</v>
      </c>
      <c r="E95" s="868">
        <f t="shared" ref="E95:E108" si="7">IF(D95="","",IFERROR(ROUND(D95*FeeUnit,1), D95))</f>
        <v>44.9</v>
      </c>
    </row>
    <row r="96" spans="1:5" ht="26.25" x14ac:dyDescent="0.25">
      <c r="A96" s="512" t="s">
        <v>1539</v>
      </c>
      <c r="B96" s="511" t="s">
        <v>3774</v>
      </c>
      <c r="C96" s="511" t="s">
        <v>1540</v>
      </c>
      <c r="D96" s="865">
        <v>1.28</v>
      </c>
      <c r="E96" s="861">
        <f t="shared" si="7"/>
        <v>20.9</v>
      </c>
    </row>
    <row r="97" spans="1:5" ht="26.25" x14ac:dyDescent="0.25">
      <c r="A97" s="502" t="s">
        <v>1541</v>
      </c>
      <c r="B97" s="511" t="s">
        <v>3775</v>
      </c>
      <c r="C97" s="511" t="s">
        <v>1542</v>
      </c>
      <c r="D97" s="866">
        <v>1.7</v>
      </c>
      <c r="E97" s="861">
        <f t="shared" si="7"/>
        <v>27.8</v>
      </c>
    </row>
    <row r="98" spans="1:5" x14ac:dyDescent="0.25">
      <c r="A98" s="502" t="s">
        <v>1543</v>
      </c>
      <c r="B98" s="511" t="s">
        <v>3776</v>
      </c>
      <c r="C98" s="511" t="s">
        <v>1544</v>
      </c>
      <c r="D98" s="865">
        <v>7.97</v>
      </c>
      <c r="E98" s="861">
        <f t="shared" si="7"/>
        <v>130.19999999999999</v>
      </c>
    </row>
    <row r="99" spans="1:5" x14ac:dyDescent="0.25">
      <c r="A99" s="502" t="s">
        <v>1545</v>
      </c>
      <c r="B99" s="511" t="s">
        <v>3777</v>
      </c>
      <c r="C99" s="511" t="s">
        <v>1546</v>
      </c>
      <c r="D99" s="865">
        <v>7.97</v>
      </c>
      <c r="E99" s="861">
        <f t="shared" si="7"/>
        <v>130.19999999999999</v>
      </c>
    </row>
    <row r="100" spans="1:5" x14ac:dyDescent="0.25">
      <c r="A100" s="502" t="s">
        <v>1547</v>
      </c>
      <c r="B100" s="511" t="s">
        <v>3778</v>
      </c>
      <c r="C100" s="511" t="s">
        <v>1544</v>
      </c>
      <c r="D100" s="866">
        <v>3.26</v>
      </c>
      <c r="E100" s="861">
        <f t="shared" si="7"/>
        <v>53.2</v>
      </c>
    </row>
    <row r="101" spans="1:5" ht="29.25" customHeight="1" x14ac:dyDescent="0.25">
      <c r="A101" s="502" t="s">
        <v>1548</v>
      </c>
      <c r="B101" s="511" t="s">
        <v>3779</v>
      </c>
      <c r="C101" s="511" t="s">
        <v>1549</v>
      </c>
      <c r="D101" s="866">
        <v>3.26</v>
      </c>
      <c r="E101" s="861">
        <f t="shared" si="7"/>
        <v>53.2</v>
      </c>
    </row>
    <row r="102" spans="1:5" ht="12.75" customHeight="1" x14ac:dyDescent="0.25">
      <c r="A102" s="502" t="s">
        <v>1550</v>
      </c>
      <c r="B102" s="511" t="s">
        <v>3780</v>
      </c>
      <c r="C102" s="511" t="s">
        <v>956</v>
      </c>
      <c r="D102" s="865">
        <v>1.28</v>
      </c>
      <c r="E102" s="861">
        <f t="shared" si="7"/>
        <v>20.9</v>
      </c>
    </row>
    <row r="103" spans="1:5" x14ac:dyDescent="0.25">
      <c r="A103" s="502" t="s">
        <v>1551</v>
      </c>
      <c r="B103" s="511" t="s">
        <v>3781</v>
      </c>
      <c r="C103" s="511" t="s">
        <v>1552</v>
      </c>
      <c r="D103" s="865">
        <v>4.7699999999999996</v>
      </c>
      <c r="E103" s="861">
        <f t="shared" si="7"/>
        <v>77.900000000000006</v>
      </c>
    </row>
    <row r="104" spans="1:5" ht="27" customHeight="1" x14ac:dyDescent="0.25">
      <c r="A104" s="502" t="s">
        <v>1553</v>
      </c>
      <c r="B104" s="511" t="s">
        <v>3782</v>
      </c>
      <c r="C104" s="511" t="s">
        <v>1554</v>
      </c>
      <c r="D104" s="866">
        <v>8</v>
      </c>
      <c r="E104" s="868">
        <f t="shared" si="7"/>
        <v>130.6</v>
      </c>
    </row>
    <row r="105" spans="1:5" x14ac:dyDescent="0.25">
      <c r="A105" s="502" t="s">
        <v>1555</v>
      </c>
      <c r="B105" s="511" t="s">
        <v>3783</v>
      </c>
      <c r="C105" s="511" t="s">
        <v>1556</v>
      </c>
      <c r="D105" s="866">
        <v>1.6</v>
      </c>
      <c r="E105" s="861">
        <f t="shared" si="7"/>
        <v>26.1</v>
      </c>
    </row>
    <row r="106" spans="1:5" x14ac:dyDescent="0.25">
      <c r="A106" s="502" t="s">
        <v>1557</v>
      </c>
      <c r="B106" s="511" t="s">
        <v>3784</v>
      </c>
      <c r="C106" s="511">
        <v>240</v>
      </c>
      <c r="D106" s="866">
        <v>1.54</v>
      </c>
      <c r="E106" s="861">
        <f t="shared" si="7"/>
        <v>25.1</v>
      </c>
    </row>
    <row r="107" spans="1:5" x14ac:dyDescent="0.25">
      <c r="A107" s="512" t="s">
        <v>1558</v>
      </c>
      <c r="B107" s="511" t="s">
        <v>3785</v>
      </c>
      <c r="C107" s="511" t="s">
        <v>1559</v>
      </c>
      <c r="D107" s="865">
        <v>21.46</v>
      </c>
      <c r="E107" s="868">
        <f t="shared" si="7"/>
        <v>350.4</v>
      </c>
    </row>
    <row r="108" spans="1:5" x14ac:dyDescent="0.25">
      <c r="A108" s="512" t="s">
        <v>1560</v>
      </c>
      <c r="B108" s="511" t="s">
        <v>3786</v>
      </c>
      <c r="C108" s="511" t="s">
        <v>1561</v>
      </c>
      <c r="D108" s="865">
        <v>0.21</v>
      </c>
      <c r="E108" s="868">
        <f t="shared" si="7"/>
        <v>3.4</v>
      </c>
    </row>
    <row r="109" spans="1:5" x14ac:dyDescent="0.25">
      <c r="A109" s="512" t="s">
        <v>1562</v>
      </c>
      <c r="B109" s="511" t="s">
        <v>3787</v>
      </c>
      <c r="C109" s="511" t="s">
        <v>1563</v>
      </c>
      <c r="D109" s="865">
        <v>1.28</v>
      </c>
      <c r="E109" s="861">
        <f>IF(D109="","",IFERROR(ROUND(D109*FeeUnit,1), D109))</f>
        <v>20.9</v>
      </c>
    </row>
    <row r="110" spans="1:5" x14ac:dyDescent="0.25">
      <c r="A110" s="512" t="s">
        <v>1564</v>
      </c>
      <c r="B110" s="511" t="s">
        <v>3788</v>
      </c>
      <c r="C110" s="511" t="s">
        <v>1563</v>
      </c>
      <c r="D110" s="865">
        <v>1.89</v>
      </c>
      <c r="E110" s="861">
        <f>IF(D110="","",IFERROR(ROUND(D110*FeeUnit,1), D110))</f>
        <v>30.9</v>
      </c>
    </row>
    <row r="111" spans="1:5" x14ac:dyDescent="0.25">
      <c r="A111" s="512"/>
      <c r="B111" s="511"/>
      <c r="C111" s="511"/>
      <c r="D111" s="865"/>
      <c r="E111" s="867" t="str">
        <f>IF(D111="","",IFERROR(ROUND(D111*FeeUnit,1), D111))</f>
        <v/>
      </c>
    </row>
    <row r="112" spans="1:5" ht="29.25" customHeight="1" x14ac:dyDescent="0.25">
      <c r="A112" s="1361" t="s">
        <v>3789</v>
      </c>
      <c r="B112" s="1362"/>
      <c r="C112" s="1362"/>
      <c r="D112" s="1362"/>
      <c r="E112" s="1363"/>
    </row>
    <row r="113" spans="1:5" x14ac:dyDescent="0.25">
      <c r="A113" s="502" t="s">
        <v>1565</v>
      </c>
      <c r="B113" s="511" t="s">
        <v>3790</v>
      </c>
      <c r="C113" s="511">
        <v>104</v>
      </c>
      <c r="D113" s="865">
        <v>0.65</v>
      </c>
      <c r="E113" s="861">
        <f t="shared" ref="E113:E119" si="8">IF(D113="","",IFERROR(ROUND(D113*FeeUnit,1), D113))</f>
        <v>10.6</v>
      </c>
    </row>
    <row r="114" spans="1:5" x14ac:dyDescent="0.25">
      <c r="A114" s="502" t="s">
        <v>1566</v>
      </c>
      <c r="B114" s="511" t="s">
        <v>3791</v>
      </c>
      <c r="C114" s="511">
        <v>104</v>
      </c>
      <c r="D114" s="865">
        <v>0.65</v>
      </c>
      <c r="E114" s="861">
        <f t="shared" si="8"/>
        <v>10.6</v>
      </c>
    </row>
    <row r="115" spans="1:5" x14ac:dyDescent="0.25">
      <c r="A115" s="502" t="s">
        <v>1567</v>
      </c>
      <c r="B115" s="511" t="s">
        <v>3792</v>
      </c>
      <c r="C115" s="511">
        <v>104</v>
      </c>
      <c r="D115" s="865">
        <v>1.3</v>
      </c>
      <c r="E115" s="861">
        <f t="shared" si="8"/>
        <v>21.2</v>
      </c>
    </row>
    <row r="116" spans="1:5" x14ac:dyDescent="0.25">
      <c r="A116" s="502" t="s">
        <v>1568</v>
      </c>
      <c r="B116" s="511" t="s">
        <v>3793</v>
      </c>
      <c r="C116" s="511">
        <v>104</v>
      </c>
      <c r="D116" s="865">
        <v>0.65</v>
      </c>
      <c r="E116" s="861">
        <f t="shared" si="8"/>
        <v>10.6</v>
      </c>
    </row>
    <row r="117" spans="1:5" x14ac:dyDescent="0.25">
      <c r="A117" s="502" t="s">
        <v>1569</v>
      </c>
      <c r="B117" s="511"/>
      <c r="C117" s="511"/>
      <c r="D117" s="866"/>
      <c r="E117" s="868" t="str">
        <f t="shared" si="8"/>
        <v/>
      </c>
    </row>
    <row r="118" spans="1:5" x14ac:dyDescent="0.25">
      <c r="A118" s="502" t="s">
        <v>3794</v>
      </c>
      <c r="B118" s="511" t="s">
        <v>3795</v>
      </c>
      <c r="C118" s="511">
        <v>104</v>
      </c>
      <c r="D118" s="866">
        <v>0.65</v>
      </c>
      <c r="E118" s="861">
        <f t="shared" si="8"/>
        <v>10.6</v>
      </c>
    </row>
    <row r="119" spans="1:5" x14ac:dyDescent="0.25">
      <c r="A119" s="512" t="s">
        <v>1570</v>
      </c>
      <c r="B119" s="511" t="s">
        <v>3796</v>
      </c>
      <c r="C119" s="511">
        <v>104</v>
      </c>
      <c r="D119" s="866">
        <v>1.3</v>
      </c>
      <c r="E119" s="861">
        <f t="shared" si="8"/>
        <v>21.2</v>
      </c>
    </row>
    <row r="120" spans="1:5" x14ac:dyDescent="0.25">
      <c r="A120" s="512"/>
      <c r="B120" s="511"/>
      <c r="C120" s="511"/>
      <c r="D120" s="866"/>
      <c r="E120" s="867"/>
    </row>
    <row r="121" spans="1:5" x14ac:dyDescent="0.25">
      <c r="A121" s="1345" t="s">
        <v>1571</v>
      </c>
      <c r="B121" s="1346"/>
      <c r="C121" s="1346"/>
      <c r="D121" s="1346"/>
      <c r="E121" s="1347"/>
    </row>
    <row r="122" spans="1:5" x14ac:dyDescent="0.25">
      <c r="A122" s="502" t="s">
        <v>1572</v>
      </c>
      <c r="B122" s="511"/>
      <c r="C122" s="511"/>
      <c r="D122" s="866"/>
      <c r="E122" s="867" t="str">
        <f t="shared" ref="E122:E127" si="9">IF(D122="","",IFERROR(ROUND(D122*FeeUnit,1), D122))</f>
        <v/>
      </c>
    </row>
    <row r="123" spans="1:5" x14ac:dyDescent="0.25">
      <c r="A123" s="502" t="s">
        <v>1573</v>
      </c>
      <c r="B123" s="511"/>
      <c r="C123" s="511"/>
      <c r="D123" s="866"/>
      <c r="E123" s="867" t="str">
        <f t="shared" si="9"/>
        <v/>
      </c>
    </row>
    <row r="124" spans="1:5" ht="26.25" x14ac:dyDescent="0.25">
      <c r="A124" s="502" t="s">
        <v>1574</v>
      </c>
      <c r="B124" s="511" t="s">
        <v>3797</v>
      </c>
      <c r="C124" s="511" t="s">
        <v>1575</v>
      </c>
      <c r="D124" s="866">
        <v>4.76</v>
      </c>
      <c r="E124" s="868">
        <f t="shared" si="9"/>
        <v>77.7</v>
      </c>
    </row>
    <row r="125" spans="1:5" ht="26.25" x14ac:dyDescent="0.25">
      <c r="A125" s="502" t="s">
        <v>1576</v>
      </c>
      <c r="B125" s="511" t="s">
        <v>3797</v>
      </c>
      <c r="C125" s="511" t="s">
        <v>1577</v>
      </c>
      <c r="D125" s="866">
        <v>15.46</v>
      </c>
      <c r="E125" s="868">
        <f t="shared" si="9"/>
        <v>252.5</v>
      </c>
    </row>
    <row r="126" spans="1:5" x14ac:dyDescent="0.25">
      <c r="A126" s="502" t="s">
        <v>1578</v>
      </c>
      <c r="B126" s="511" t="s">
        <v>3797</v>
      </c>
      <c r="C126" s="511" t="s">
        <v>1579</v>
      </c>
      <c r="D126" s="866">
        <v>40.43</v>
      </c>
      <c r="E126" s="868">
        <f t="shared" si="9"/>
        <v>660.2</v>
      </c>
    </row>
    <row r="127" spans="1:5" x14ac:dyDescent="0.25">
      <c r="A127" s="502" t="s">
        <v>1580</v>
      </c>
      <c r="B127" s="511" t="s">
        <v>3797</v>
      </c>
      <c r="C127" s="511" t="s">
        <v>1581</v>
      </c>
      <c r="D127" s="866">
        <v>21.22</v>
      </c>
      <c r="E127" s="868">
        <f t="shared" si="9"/>
        <v>346.5</v>
      </c>
    </row>
    <row r="128" spans="1:5" x14ac:dyDescent="0.25">
      <c r="A128" s="881"/>
      <c r="B128" s="882"/>
      <c r="C128" s="882"/>
      <c r="D128" s="882"/>
      <c r="E128" s="875"/>
    </row>
    <row r="129" spans="1:5" x14ac:dyDescent="0.25">
      <c r="A129" s="878"/>
      <c r="B129" s="879"/>
      <c r="C129" s="879"/>
      <c r="D129" s="879"/>
      <c r="E129" s="880"/>
    </row>
    <row r="130" spans="1:5" x14ac:dyDescent="0.25">
      <c r="A130" s="878"/>
      <c r="B130" s="879"/>
      <c r="C130" s="879"/>
      <c r="D130" s="879"/>
      <c r="E130" s="880"/>
    </row>
    <row r="131" spans="1:5" x14ac:dyDescent="0.25">
      <c r="A131" s="878"/>
      <c r="B131" s="879"/>
      <c r="C131" s="879"/>
      <c r="D131" s="879"/>
      <c r="E131" s="880"/>
    </row>
    <row r="132" spans="1:5" x14ac:dyDescent="0.25">
      <c r="A132" s="878"/>
      <c r="B132" s="879"/>
      <c r="C132" s="879"/>
      <c r="D132" s="879"/>
      <c r="E132" s="880"/>
    </row>
    <row r="133" spans="1:5" x14ac:dyDescent="0.25">
      <c r="A133" s="878"/>
      <c r="B133" s="879"/>
      <c r="C133" s="879"/>
      <c r="D133" s="879"/>
      <c r="E133" s="880"/>
    </row>
    <row r="134" spans="1:5" x14ac:dyDescent="0.25">
      <c r="A134" s="876"/>
      <c r="B134" s="877"/>
      <c r="C134" s="877"/>
      <c r="D134" s="877"/>
      <c r="E134" s="874"/>
    </row>
    <row r="135" spans="1:5" x14ac:dyDescent="0.25">
      <c r="A135" s="869"/>
      <c r="B135" s="870"/>
      <c r="C135" s="871"/>
      <c r="D135" s="872"/>
      <c r="E135" s="873"/>
    </row>
  </sheetData>
  <mergeCells count="3290">
    <mergeCell ref="A1:E1"/>
    <mergeCell ref="A3:B3"/>
    <mergeCell ref="A7:C7"/>
    <mergeCell ref="A8:C8"/>
    <mergeCell ref="A121:E121"/>
    <mergeCell ref="A24:E24"/>
    <mergeCell ref="A58:E58"/>
    <mergeCell ref="A55:E55"/>
    <mergeCell ref="A61:E61"/>
    <mergeCell ref="A69:D69"/>
    <mergeCell ref="A67:E67"/>
    <mergeCell ref="BD59:BH59"/>
    <mergeCell ref="BI59:BM59"/>
    <mergeCell ref="BN59:BR59"/>
    <mergeCell ref="BS59:BW59"/>
    <mergeCell ref="BX59:CB59"/>
    <mergeCell ref="AE59:AI59"/>
    <mergeCell ref="AJ59:AN59"/>
    <mergeCell ref="AO59:AS59"/>
    <mergeCell ref="AT59:AX59"/>
    <mergeCell ref="AY59:BC59"/>
    <mergeCell ref="F67:J67"/>
    <mergeCell ref="K59:O59"/>
    <mergeCell ref="P59:T59"/>
    <mergeCell ref="U59:Y59"/>
    <mergeCell ref="Z59:AD59"/>
    <mergeCell ref="D10:E10"/>
    <mergeCell ref="A112:E112"/>
    <mergeCell ref="B68:E68"/>
    <mergeCell ref="EZ59:FD59"/>
    <mergeCell ref="FE59:FI59"/>
    <mergeCell ref="FJ59:FN59"/>
    <mergeCell ref="FO59:FS59"/>
    <mergeCell ref="FT59:FX59"/>
    <mergeCell ref="EA59:EE59"/>
    <mergeCell ref="EF59:EJ59"/>
    <mergeCell ref="EK59:EO59"/>
    <mergeCell ref="EP59:ET59"/>
    <mergeCell ref="EU59:EY59"/>
    <mergeCell ref="DB59:DF59"/>
    <mergeCell ref="DG59:DK59"/>
    <mergeCell ref="DL59:DP59"/>
    <mergeCell ref="DQ59:DU59"/>
    <mergeCell ref="DV59:DZ59"/>
    <mergeCell ref="CC59:CG59"/>
    <mergeCell ref="CH59:CL59"/>
    <mergeCell ref="CM59:CQ59"/>
    <mergeCell ref="CR59:CV59"/>
    <mergeCell ref="CW59:DA59"/>
    <mergeCell ref="IV59:IZ59"/>
    <mergeCell ref="JA59:JE59"/>
    <mergeCell ref="JF59:JJ59"/>
    <mergeCell ref="JK59:JO59"/>
    <mergeCell ref="JP59:JT59"/>
    <mergeCell ref="HW59:IA59"/>
    <mergeCell ref="IB59:IF59"/>
    <mergeCell ref="IG59:IK59"/>
    <mergeCell ref="IL59:IP59"/>
    <mergeCell ref="IQ59:IU59"/>
    <mergeCell ref="GX59:HB59"/>
    <mergeCell ref="HC59:HG59"/>
    <mergeCell ref="HH59:HL59"/>
    <mergeCell ref="HM59:HQ59"/>
    <mergeCell ref="HR59:HV59"/>
    <mergeCell ref="FY59:GC59"/>
    <mergeCell ref="GD59:GH59"/>
    <mergeCell ref="GI59:GM59"/>
    <mergeCell ref="GN59:GR59"/>
    <mergeCell ref="GS59:GW59"/>
    <mergeCell ref="MR59:MV59"/>
    <mergeCell ref="MW59:NA59"/>
    <mergeCell ref="NB59:NF59"/>
    <mergeCell ref="NG59:NK59"/>
    <mergeCell ref="NL59:NP59"/>
    <mergeCell ref="LS59:LW59"/>
    <mergeCell ref="LX59:MB59"/>
    <mergeCell ref="MC59:MG59"/>
    <mergeCell ref="MH59:ML59"/>
    <mergeCell ref="MM59:MQ59"/>
    <mergeCell ref="KT59:KX59"/>
    <mergeCell ref="KY59:LC59"/>
    <mergeCell ref="LD59:LH59"/>
    <mergeCell ref="LI59:LM59"/>
    <mergeCell ref="LN59:LR59"/>
    <mergeCell ref="JU59:JY59"/>
    <mergeCell ref="JZ59:KD59"/>
    <mergeCell ref="KE59:KI59"/>
    <mergeCell ref="KJ59:KN59"/>
    <mergeCell ref="KO59:KS59"/>
    <mergeCell ref="QN59:QR59"/>
    <mergeCell ref="QS59:QW59"/>
    <mergeCell ref="QX59:RB59"/>
    <mergeCell ref="RC59:RG59"/>
    <mergeCell ref="RH59:RL59"/>
    <mergeCell ref="PO59:PS59"/>
    <mergeCell ref="PT59:PX59"/>
    <mergeCell ref="PY59:QC59"/>
    <mergeCell ref="QD59:QH59"/>
    <mergeCell ref="QI59:QM59"/>
    <mergeCell ref="OP59:OT59"/>
    <mergeCell ref="OU59:OY59"/>
    <mergeCell ref="OZ59:PD59"/>
    <mergeCell ref="PE59:PI59"/>
    <mergeCell ref="PJ59:PN59"/>
    <mergeCell ref="NQ59:NU59"/>
    <mergeCell ref="NV59:NZ59"/>
    <mergeCell ref="OA59:OE59"/>
    <mergeCell ref="OF59:OJ59"/>
    <mergeCell ref="OK59:OO59"/>
    <mergeCell ref="UJ59:UN59"/>
    <mergeCell ref="UO59:US59"/>
    <mergeCell ref="UT59:UX59"/>
    <mergeCell ref="UY59:VC59"/>
    <mergeCell ref="VD59:VH59"/>
    <mergeCell ref="TK59:TO59"/>
    <mergeCell ref="TP59:TT59"/>
    <mergeCell ref="TU59:TY59"/>
    <mergeCell ref="TZ59:UD59"/>
    <mergeCell ref="UE59:UI59"/>
    <mergeCell ref="SL59:SP59"/>
    <mergeCell ref="SQ59:SU59"/>
    <mergeCell ref="SV59:SZ59"/>
    <mergeCell ref="TA59:TE59"/>
    <mergeCell ref="TF59:TJ59"/>
    <mergeCell ref="RM59:RQ59"/>
    <mergeCell ref="RR59:RV59"/>
    <mergeCell ref="RW59:SA59"/>
    <mergeCell ref="SB59:SF59"/>
    <mergeCell ref="SG59:SK59"/>
    <mergeCell ref="YF59:YJ59"/>
    <mergeCell ref="YK59:YO59"/>
    <mergeCell ref="YP59:YT59"/>
    <mergeCell ref="YU59:YY59"/>
    <mergeCell ref="YZ59:ZD59"/>
    <mergeCell ref="XG59:XK59"/>
    <mergeCell ref="XL59:XP59"/>
    <mergeCell ref="XQ59:XU59"/>
    <mergeCell ref="XV59:XZ59"/>
    <mergeCell ref="YA59:YE59"/>
    <mergeCell ref="WH59:WL59"/>
    <mergeCell ref="WM59:WQ59"/>
    <mergeCell ref="WR59:WV59"/>
    <mergeCell ref="WW59:XA59"/>
    <mergeCell ref="XB59:XF59"/>
    <mergeCell ref="VI59:VM59"/>
    <mergeCell ref="VN59:VR59"/>
    <mergeCell ref="VS59:VW59"/>
    <mergeCell ref="VX59:WB59"/>
    <mergeCell ref="WC59:WG59"/>
    <mergeCell ref="ACB59:ACF59"/>
    <mergeCell ref="ACG59:ACK59"/>
    <mergeCell ref="ACL59:ACP59"/>
    <mergeCell ref="ACQ59:ACU59"/>
    <mergeCell ref="ACV59:ACZ59"/>
    <mergeCell ref="ABC59:ABG59"/>
    <mergeCell ref="ABH59:ABL59"/>
    <mergeCell ref="ABM59:ABQ59"/>
    <mergeCell ref="ABR59:ABV59"/>
    <mergeCell ref="ABW59:ACA59"/>
    <mergeCell ref="AAD59:AAH59"/>
    <mergeCell ref="AAI59:AAM59"/>
    <mergeCell ref="AAN59:AAR59"/>
    <mergeCell ref="AAS59:AAW59"/>
    <mergeCell ref="AAX59:ABB59"/>
    <mergeCell ref="ZE59:ZI59"/>
    <mergeCell ref="ZJ59:ZN59"/>
    <mergeCell ref="ZO59:ZS59"/>
    <mergeCell ref="ZT59:ZX59"/>
    <mergeCell ref="ZY59:AAC59"/>
    <mergeCell ref="AFX59:AGB59"/>
    <mergeCell ref="AGC59:AGG59"/>
    <mergeCell ref="AGH59:AGL59"/>
    <mergeCell ref="AGM59:AGQ59"/>
    <mergeCell ref="AGR59:AGV59"/>
    <mergeCell ref="AEY59:AFC59"/>
    <mergeCell ref="AFD59:AFH59"/>
    <mergeCell ref="AFI59:AFM59"/>
    <mergeCell ref="AFN59:AFR59"/>
    <mergeCell ref="AFS59:AFW59"/>
    <mergeCell ref="ADZ59:AED59"/>
    <mergeCell ref="AEE59:AEI59"/>
    <mergeCell ref="AEJ59:AEN59"/>
    <mergeCell ref="AEO59:AES59"/>
    <mergeCell ref="AET59:AEX59"/>
    <mergeCell ref="ADA59:ADE59"/>
    <mergeCell ref="ADF59:ADJ59"/>
    <mergeCell ref="ADK59:ADO59"/>
    <mergeCell ref="ADP59:ADT59"/>
    <mergeCell ref="ADU59:ADY59"/>
    <mergeCell ref="AJT59:AJX59"/>
    <mergeCell ref="AJY59:AKC59"/>
    <mergeCell ref="AKD59:AKH59"/>
    <mergeCell ref="AKI59:AKM59"/>
    <mergeCell ref="AKN59:AKR59"/>
    <mergeCell ref="AIU59:AIY59"/>
    <mergeCell ref="AIZ59:AJD59"/>
    <mergeCell ref="AJE59:AJI59"/>
    <mergeCell ref="AJJ59:AJN59"/>
    <mergeCell ref="AJO59:AJS59"/>
    <mergeCell ref="AHV59:AHZ59"/>
    <mergeCell ref="AIA59:AIE59"/>
    <mergeCell ref="AIF59:AIJ59"/>
    <mergeCell ref="AIK59:AIO59"/>
    <mergeCell ref="AIP59:AIT59"/>
    <mergeCell ref="AGW59:AHA59"/>
    <mergeCell ref="AHB59:AHF59"/>
    <mergeCell ref="AHG59:AHK59"/>
    <mergeCell ref="AHL59:AHP59"/>
    <mergeCell ref="AHQ59:AHU59"/>
    <mergeCell ref="ANP59:ANT59"/>
    <mergeCell ref="ANU59:ANY59"/>
    <mergeCell ref="ANZ59:AOD59"/>
    <mergeCell ref="AOE59:AOI59"/>
    <mergeCell ref="AOJ59:AON59"/>
    <mergeCell ref="AMQ59:AMU59"/>
    <mergeCell ref="AMV59:AMZ59"/>
    <mergeCell ref="ANA59:ANE59"/>
    <mergeCell ref="ANF59:ANJ59"/>
    <mergeCell ref="ANK59:ANO59"/>
    <mergeCell ref="ALR59:ALV59"/>
    <mergeCell ref="ALW59:AMA59"/>
    <mergeCell ref="AMB59:AMF59"/>
    <mergeCell ref="AMG59:AMK59"/>
    <mergeCell ref="AML59:AMP59"/>
    <mergeCell ref="AKS59:AKW59"/>
    <mergeCell ref="AKX59:ALB59"/>
    <mergeCell ref="ALC59:ALG59"/>
    <mergeCell ref="ALH59:ALL59"/>
    <mergeCell ref="ALM59:ALQ59"/>
    <mergeCell ref="ARL59:ARP59"/>
    <mergeCell ref="ARQ59:ARU59"/>
    <mergeCell ref="ARV59:ARZ59"/>
    <mergeCell ref="ASA59:ASE59"/>
    <mergeCell ref="ASF59:ASJ59"/>
    <mergeCell ref="AQM59:AQQ59"/>
    <mergeCell ref="AQR59:AQV59"/>
    <mergeCell ref="AQW59:ARA59"/>
    <mergeCell ref="ARB59:ARF59"/>
    <mergeCell ref="ARG59:ARK59"/>
    <mergeCell ref="APN59:APR59"/>
    <mergeCell ref="APS59:APW59"/>
    <mergeCell ref="APX59:AQB59"/>
    <mergeCell ref="AQC59:AQG59"/>
    <mergeCell ref="AQH59:AQL59"/>
    <mergeCell ref="AOO59:AOS59"/>
    <mergeCell ref="AOT59:AOX59"/>
    <mergeCell ref="AOY59:APC59"/>
    <mergeCell ref="APD59:APH59"/>
    <mergeCell ref="API59:APM59"/>
    <mergeCell ref="AVH59:AVL59"/>
    <mergeCell ref="AVM59:AVQ59"/>
    <mergeCell ref="AVR59:AVV59"/>
    <mergeCell ref="AVW59:AWA59"/>
    <mergeCell ref="AWB59:AWF59"/>
    <mergeCell ref="AUI59:AUM59"/>
    <mergeCell ref="AUN59:AUR59"/>
    <mergeCell ref="AUS59:AUW59"/>
    <mergeCell ref="AUX59:AVB59"/>
    <mergeCell ref="AVC59:AVG59"/>
    <mergeCell ref="ATJ59:ATN59"/>
    <mergeCell ref="ATO59:ATS59"/>
    <mergeCell ref="ATT59:ATX59"/>
    <mergeCell ref="ATY59:AUC59"/>
    <mergeCell ref="AUD59:AUH59"/>
    <mergeCell ref="ASK59:ASO59"/>
    <mergeCell ref="ASP59:AST59"/>
    <mergeCell ref="ASU59:ASY59"/>
    <mergeCell ref="ASZ59:ATD59"/>
    <mergeCell ref="ATE59:ATI59"/>
    <mergeCell ref="AZD59:AZH59"/>
    <mergeCell ref="AZI59:AZM59"/>
    <mergeCell ref="AZN59:AZR59"/>
    <mergeCell ref="AZS59:AZW59"/>
    <mergeCell ref="AZX59:BAB59"/>
    <mergeCell ref="AYE59:AYI59"/>
    <mergeCell ref="AYJ59:AYN59"/>
    <mergeCell ref="AYO59:AYS59"/>
    <mergeCell ref="AYT59:AYX59"/>
    <mergeCell ref="AYY59:AZC59"/>
    <mergeCell ref="AXF59:AXJ59"/>
    <mergeCell ref="AXK59:AXO59"/>
    <mergeCell ref="AXP59:AXT59"/>
    <mergeCell ref="AXU59:AXY59"/>
    <mergeCell ref="AXZ59:AYD59"/>
    <mergeCell ref="AWG59:AWK59"/>
    <mergeCell ref="AWL59:AWP59"/>
    <mergeCell ref="AWQ59:AWU59"/>
    <mergeCell ref="AWV59:AWZ59"/>
    <mergeCell ref="AXA59:AXE59"/>
    <mergeCell ref="BCZ59:BDD59"/>
    <mergeCell ref="BDE59:BDI59"/>
    <mergeCell ref="BDJ59:BDN59"/>
    <mergeCell ref="BDO59:BDS59"/>
    <mergeCell ref="BDT59:BDX59"/>
    <mergeCell ref="BCA59:BCE59"/>
    <mergeCell ref="BCF59:BCJ59"/>
    <mergeCell ref="BCK59:BCO59"/>
    <mergeCell ref="BCP59:BCT59"/>
    <mergeCell ref="BCU59:BCY59"/>
    <mergeCell ref="BBB59:BBF59"/>
    <mergeCell ref="BBG59:BBK59"/>
    <mergeCell ref="BBL59:BBP59"/>
    <mergeCell ref="BBQ59:BBU59"/>
    <mergeCell ref="BBV59:BBZ59"/>
    <mergeCell ref="BAC59:BAG59"/>
    <mergeCell ref="BAH59:BAL59"/>
    <mergeCell ref="BAM59:BAQ59"/>
    <mergeCell ref="BAR59:BAV59"/>
    <mergeCell ref="BAW59:BBA59"/>
    <mergeCell ref="BGV59:BGZ59"/>
    <mergeCell ref="BHA59:BHE59"/>
    <mergeCell ref="BHF59:BHJ59"/>
    <mergeCell ref="BHK59:BHO59"/>
    <mergeCell ref="BHP59:BHT59"/>
    <mergeCell ref="BFW59:BGA59"/>
    <mergeCell ref="BGB59:BGF59"/>
    <mergeCell ref="BGG59:BGK59"/>
    <mergeCell ref="BGL59:BGP59"/>
    <mergeCell ref="BGQ59:BGU59"/>
    <mergeCell ref="BEX59:BFB59"/>
    <mergeCell ref="BFC59:BFG59"/>
    <mergeCell ref="BFH59:BFL59"/>
    <mergeCell ref="BFM59:BFQ59"/>
    <mergeCell ref="BFR59:BFV59"/>
    <mergeCell ref="BDY59:BEC59"/>
    <mergeCell ref="BED59:BEH59"/>
    <mergeCell ref="BEI59:BEM59"/>
    <mergeCell ref="BEN59:BER59"/>
    <mergeCell ref="BES59:BEW59"/>
    <mergeCell ref="BKR59:BKV59"/>
    <mergeCell ref="BKW59:BLA59"/>
    <mergeCell ref="BLB59:BLF59"/>
    <mergeCell ref="BLG59:BLK59"/>
    <mergeCell ref="BLL59:BLP59"/>
    <mergeCell ref="BJS59:BJW59"/>
    <mergeCell ref="BJX59:BKB59"/>
    <mergeCell ref="BKC59:BKG59"/>
    <mergeCell ref="BKH59:BKL59"/>
    <mergeCell ref="BKM59:BKQ59"/>
    <mergeCell ref="BIT59:BIX59"/>
    <mergeCell ref="BIY59:BJC59"/>
    <mergeCell ref="BJD59:BJH59"/>
    <mergeCell ref="BJI59:BJM59"/>
    <mergeCell ref="BJN59:BJR59"/>
    <mergeCell ref="BHU59:BHY59"/>
    <mergeCell ref="BHZ59:BID59"/>
    <mergeCell ref="BIE59:BII59"/>
    <mergeCell ref="BIJ59:BIN59"/>
    <mergeCell ref="BIO59:BIS59"/>
    <mergeCell ref="BON59:BOR59"/>
    <mergeCell ref="BOS59:BOW59"/>
    <mergeCell ref="BOX59:BPB59"/>
    <mergeCell ref="BPC59:BPG59"/>
    <mergeCell ref="BPH59:BPL59"/>
    <mergeCell ref="BNO59:BNS59"/>
    <mergeCell ref="BNT59:BNX59"/>
    <mergeCell ref="BNY59:BOC59"/>
    <mergeCell ref="BOD59:BOH59"/>
    <mergeCell ref="BOI59:BOM59"/>
    <mergeCell ref="BMP59:BMT59"/>
    <mergeCell ref="BMU59:BMY59"/>
    <mergeCell ref="BMZ59:BND59"/>
    <mergeCell ref="BNE59:BNI59"/>
    <mergeCell ref="BNJ59:BNN59"/>
    <mergeCell ref="BLQ59:BLU59"/>
    <mergeCell ref="BLV59:BLZ59"/>
    <mergeCell ref="BMA59:BME59"/>
    <mergeCell ref="BMF59:BMJ59"/>
    <mergeCell ref="BMK59:BMO59"/>
    <mergeCell ref="BSJ59:BSN59"/>
    <mergeCell ref="BSO59:BSS59"/>
    <mergeCell ref="BST59:BSX59"/>
    <mergeCell ref="BSY59:BTC59"/>
    <mergeCell ref="BTD59:BTH59"/>
    <mergeCell ref="BRK59:BRO59"/>
    <mergeCell ref="BRP59:BRT59"/>
    <mergeCell ref="BRU59:BRY59"/>
    <mergeCell ref="BRZ59:BSD59"/>
    <mergeCell ref="BSE59:BSI59"/>
    <mergeCell ref="BQL59:BQP59"/>
    <mergeCell ref="BQQ59:BQU59"/>
    <mergeCell ref="BQV59:BQZ59"/>
    <mergeCell ref="BRA59:BRE59"/>
    <mergeCell ref="BRF59:BRJ59"/>
    <mergeCell ref="BPM59:BPQ59"/>
    <mergeCell ref="BPR59:BPV59"/>
    <mergeCell ref="BPW59:BQA59"/>
    <mergeCell ref="BQB59:BQF59"/>
    <mergeCell ref="BQG59:BQK59"/>
    <mergeCell ref="BWF59:BWJ59"/>
    <mergeCell ref="BWK59:BWO59"/>
    <mergeCell ref="BWP59:BWT59"/>
    <mergeCell ref="BWU59:BWY59"/>
    <mergeCell ref="BWZ59:BXD59"/>
    <mergeCell ref="BVG59:BVK59"/>
    <mergeCell ref="BVL59:BVP59"/>
    <mergeCell ref="BVQ59:BVU59"/>
    <mergeCell ref="BVV59:BVZ59"/>
    <mergeCell ref="BWA59:BWE59"/>
    <mergeCell ref="BUH59:BUL59"/>
    <mergeCell ref="BUM59:BUQ59"/>
    <mergeCell ref="BUR59:BUV59"/>
    <mergeCell ref="BUW59:BVA59"/>
    <mergeCell ref="BVB59:BVF59"/>
    <mergeCell ref="BTI59:BTM59"/>
    <mergeCell ref="BTN59:BTR59"/>
    <mergeCell ref="BTS59:BTW59"/>
    <mergeCell ref="BTX59:BUB59"/>
    <mergeCell ref="BUC59:BUG59"/>
    <mergeCell ref="CAB59:CAF59"/>
    <mergeCell ref="CAG59:CAK59"/>
    <mergeCell ref="CAL59:CAP59"/>
    <mergeCell ref="CAQ59:CAU59"/>
    <mergeCell ref="CAV59:CAZ59"/>
    <mergeCell ref="BZC59:BZG59"/>
    <mergeCell ref="BZH59:BZL59"/>
    <mergeCell ref="BZM59:BZQ59"/>
    <mergeCell ref="BZR59:BZV59"/>
    <mergeCell ref="BZW59:CAA59"/>
    <mergeCell ref="BYD59:BYH59"/>
    <mergeCell ref="BYI59:BYM59"/>
    <mergeCell ref="BYN59:BYR59"/>
    <mergeCell ref="BYS59:BYW59"/>
    <mergeCell ref="BYX59:BZB59"/>
    <mergeCell ref="BXE59:BXI59"/>
    <mergeCell ref="BXJ59:BXN59"/>
    <mergeCell ref="BXO59:BXS59"/>
    <mergeCell ref="BXT59:BXX59"/>
    <mergeCell ref="BXY59:BYC59"/>
    <mergeCell ref="CDX59:CEB59"/>
    <mergeCell ref="CEC59:CEG59"/>
    <mergeCell ref="CEH59:CEL59"/>
    <mergeCell ref="CEM59:CEQ59"/>
    <mergeCell ref="CER59:CEV59"/>
    <mergeCell ref="CCY59:CDC59"/>
    <mergeCell ref="CDD59:CDH59"/>
    <mergeCell ref="CDI59:CDM59"/>
    <mergeCell ref="CDN59:CDR59"/>
    <mergeCell ref="CDS59:CDW59"/>
    <mergeCell ref="CBZ59:CCD59"/>
    <mergeCell ref="CCE59:CCI59"/>
    <mergeCell ref="CCJ59:CCN59"/>
    <mergeCell ref="CCO59:CCS59"/>
    <mergeCell ref="CCT59:CCX59"/>
    <mergeCell ref="CBA59:CBE59"/>
    <mergeCell ref="CBF59:CBJ59"/>
    <mergeCell ref="CBK59:CBO59"/>
    <mergeCell ref="CBP59:CBT59"/>
    <mergeCell ref="CBU59:CBY59"/>
    <mergeCell ref="CHT59:CHX59"/>
    <mergeCell ref="CHY59:CIC59"/>
    <mergeCell ref="CID59:CIH59"/>
    <mergeCell ref="CII59:CIM59"/>
    <mergeCell ref="CIN59:CIR59"/>
    <mergeCell ref="CGU59:CGY59"/>
    <mergeCell ref="CGZ59:CHD59"/>
    <mergeCell ref="CHE59:CHI59"/>
    <mergeCell ref="CHJ59:CHN59"/>
    <mergeCell ref="CHO59:CHS59"/>
    <mergeCell ref="CFV59:CFZ59"/>
    <mergeCell ref="CGA59:CGE59"/>
    <mergeCell ref="CGF59:CGJ59"/>
    <mergeCell ref="CGK59:CGO59"/>
    <mergeCell ref="CGP59:CGT59"/>
    <mergeCell ref="CEW59:CFA59"/>
    <mergeCell ref="CFB59:CFF59"/>
    <mergeCell ref="CFG59:CFK59"/>
    <mergeCell ref="CFL59:CFP59"/>
    <mergeCell ref="CFQ59:CFU59"/>
    <mergeCell ref="CLP59:CLT59"/>
    <mergeCell ref="CLU59:CLY59"/>
    <mergeCell ref="CLZ59:CMD59"/>
    <mergeCell ref="CME59:CMI59"/>
    <mergeCell ref="CMJ59:CMN59"/>
    <mergeCell ref="CKQ59:CKU59"/>
    <mergeCell ref="CKV59:CKZ59"/>
    <mergeCell ref="CLA59:CLE59"/>
    <mergeCell ref="CLF59:CLJ59"/>
    <mergeCell ref="CLK59:CLO59"/>
    <mergeCell ref="CJR59:CJV59"/>
    <mergeCell ref="CJW59:CKA59"/>
    <mergeCell ref="CKB59:CKF59"/>
    <mergeCell ref="CKG59:CKK59"/>
    <mergeCell ref="CKL59:CKP59"/>
    <mergeCell ref="CIS59:CIW59"/>
    <mergeCell ref="CIX59:CJB59"/>
    <mergeCell ref="CJC59:CJG59"/>
    <mergeCell ref="CJH59:CJL59"/>
    <mergeCell ref="CJM59:CJQ59"/>
    <mergeCell ref="CPL59:CPP59"/>
    <mergeCell ref="CPQ59:CPU59"/>
    <mergeCell ref="CPV59:CPZ59"/>
    <mergeCell ref="CQA59:CQE59"/>
    <mergeCell ref="CQF59:CQJ59"/>
    <mergeCell ref="COM59:COQ59"/>
    <mergeCell ref="COR59:COV59"/>
    <mergeCell ref="COW59:CPA59"/>
    <mergeCell ref="CPB59:CPF59"/>
    <mergeCell ref="CPG59:CPK59"/>
    <mergeCell ref="CNN59:CNR59"/>
    <mergeCell ref="CNS59:CNW59"/>
    <mergeCell ref="CNX59:COB59"/>
    <mergeCell ref="COC59:COG59"/>
    <mergeCell ref="COH59:COL59"/>
    <mergeCell ref="CMO59:CMS59"/>
    <mergeCell ref="CMT59:CMX59"/>
    <mergeCell ref="CMY59:CNC59"/>
    <mergeCell ref="CND59:CNH59"/>
    <mergeCell ref="CNI59:CNM59"/>
    <mergeCell ref="CTH59:CTL59"/>
    <mergeCell ref="CTM59:CTQ59"/>
    <mergeCell ref="CTR59:CTV59"/>
    <mergeCell ref="CTW59:CUA59"/>
    <mergeCell ref="CUB59:CUF59"/>
    <mergeCell ref="CSI59:CSM59"/>
    <mergeCell ref="CSN59:CSR59"/>
    <mergeCell ref="CSS59:CSW59"/>
    <mergeCell ref="CSX59:CTB59"/>
    <mergeCell ref="CTC59:CTG59"/>
    <mergeCell ref="CRJ59:CRN59"/>
    <mergeCell ref="CRO59:CRS59"/>
    <mergeCell ref="CRT59:CRX59"/>
    <mergeCell ref="CRY59:CSC59"/>
    <mergeCell ref="CSD59:CSH59"/>
    <mergeCell ref="CQK59:CQO59"/>
    <mergeCell ref="CQP59:CQT59"/>
    <mergeCell ref="CQU59:CQY59"/>
    <mergeCell ref="CQZ59:CRD59"/>
    <mergeCell ref="CRE59:CRI59"/>
    <mergeCell ref="CXD59:CXH59"/>
    <mergeCell ref="CXI59:CXM59"/>
    <mergeCell ref="CXN59:CXR59"/>
    <mergeCell ref="CXS59:CXW59"/>
    <mergeCell ref="CXX59:CYB59"/>
    <mergeCell ref="CWE59:CWI59"/>
    <mergeCell ref="CWJ59:CWN59"/>
    <mergeCell ref="CWO59:CWS59"/>
    <mergeCell ref="CWT59:CWX59"/>
    <mergeCell ref="CWY59:CXC59"/>
    <mergeCell ref="CVF59:CVJ59"/>
    <mergeCell ref="CVK59:CVO59"/>
    <mergeCell ref="CVP59:CVT59"/>
    <mergeCell ref="CVU59:CVY59"/>
    <mergeCell ref="CVZ59:CWD59"/>
    <mergeCell ref="CUG59:CUK59"/>
    <mergeCell ref="CUL59:CUP59"/>
    <mergeCell ref="CUQ59:CUU59"/>
    <mergeCell ref="CUV59:CUZ59"/>
    <mergeCell ref="CVA59:CVE59"/>
    <mergeCell ref="DAZ59:DBD59"/>
    <mergeCell ref="DBE59:DBI59"/>
    <mergeCell ref="DBJ59:DBN59"/>
    <mergeCell ref="DBO59:DBS59"/>
    <mergeCell ref="DBT59:DBX59"/>
    <mergeCell ref="DAA59:DAE59"/>
    <mergeCell ref="DAF59:DAJ59"/>
    <mergeCell ref="DAK59:DAO59"/>
    <mergeCell ref="DAP59:DAT59"/>
    <mergeCell ref="DAU59:DAY59"/>
    <mergeCell ref="CZB59:CZF59"/>
    <mergeCell ref="CZG59:CZK59"/>
    <mergeCell ref="CZL59:CZP59"/>
    <mergeCell ref="CZQ59:CZU59"/>
    <mergeCell ref="CZV59:CZZ59"/>
    <mergeCell ref="CYC59:CYG59"/>
    <mergeCell ref="CYH59:CYL59"/>
    <mergeCell ref="CYM59:CYQ59"/>
    <mergeCell ref="CYR59:CYV59"/>
    <mergeCell ref="CYW59:CZA59"/>
    <mergeCell ref="DEV59:DEZ59"/>
    <mergeCell ref="DFA59:DFE59"/>
    <mergeCell ref="DFF59:DFJ59"/>
    <mergeCell ref="DFK59:DFO59"/>
    <mergeCell ref="DFP59:DFT59"/>
    <mergeCell ref="DDW59:DEA59"/>
    <mergeCell ref="DEB59:DEF59"/>
    <mergeCell ref="DEG59:DEK59"/>
    <mergeCell ref="DEL59:DEP59"/>
    <mergeCell ref="DEQ59:DEU59"/>
    <mergeCell ref="DCX59:DDB59"/>
    <mergeCell ref="DDC59:DDG59"/>
    <mergeCell ref="DDH59:DDL59"/>
    <mergeCell ref="DDM59:DDQ59"/>
    <mergeCell ref="DDR59:DDV59"/>
    <mergeCell ref="DBY59:DCC59"/>
    <mergeCell ref="DCD59:DCH59"/>
    <mergeCell ref="DCI59:DCM59"/>
    <mergeCell ref="DCN59:DCR59"/>
    <mergeCell ref="DCS59:DCW59"/>
    <mergeCell ref="DIR59:DIV59"/>
    <mergeCell ref="DIW59:DJA59"/>
    <mergeCell ref="DJB59:DJF59"/>
    <mergeCell ref="DJG59:DJK59"/>
    <mergeCell ref="DJL59:DJP59"/>
    <mergeCell ref="DHS59:DHW59"/>
    <mergeCell ref="DHX59:DIB59"/>
    <mergeCell ref="DIC59:DIG59"/>
    <mergeCell ref="DIH59:DIL59"/>
    <mergeCell ref="DIM59:DIQ59"/>
    <mergeCell ref="DGT59:DGX59"/>
    <mergeCell ref="DGY59:DHC59"/>
    <mergeCell ref="DHD59:DHH59"/>
    <mergeCell ref="DHI59:DHM59"/>
    <mergeCell ref="DHN59:DHR59"/>
    <mergeCell ref="DFU59:DFY59"/>
    <mergeCell ref="DFZ59:DGD59"/>
    <mergeCell ref="DGE59:DGI59"/>
    <mergeCell ref="DGJ59:DGN59"/>
    <mergeCell ref="DGO59:DGS59"/>
    <mergeCell ref="DMN59:DMR59"/>
    <mergeCell ref="DMS59:DMW59"/>
    <mergeCell ref="DMX59:DNB59"/>
    <mergeCell ref="DNC59:DNG59"/>
    <mergeCell ref="DNH59:DNL59"/>
    <mergeCell ref="DLO59:DLS59"/>
    <mergeCell ref="DLT59:DLX59"/>
    <mergeCell ref="DLY59:DMC59"/>
    <mergeCell ref="DMD59:DMH59"/>
    <mergeCell ref="DMI59:DMM59"/>
    <mergeCell ref="DKP59:DKT59"/>
    <mergeCell ref="DKU59:DKY59"/>
    <mergeCell ref="DKZ59:DLD59"/>
    <mergeCell ref="DLE59:DLI59"/>
    <mergeCell ref="DLJ59:DLN59"/>
    <mergeCell ref="DJQ59:DJU59"/>
    <mergeCell ref="DJV59:DJZ59"/>
    <mergeCell ref="DKA59:DKE59"/>
    <mergeCell ref="DKF59:DKJ59"/>
    <mergeCell ref="DKK59:DKO59"/>
    <mergeCell ref="DQJ59:DQN59"/>
    <mergeCell ref="DQO59:DQS59"/>
    <mergeCell ref="DQT59:DQX59"/>
    <mergeCell ref="DQY59:DRC59"/>
    <mergeCell ref="DRD59:DRH59"/>
    <mergeCell ref="DPK59:DPO59"/>
    <mergeCell ref="DPP59:DPT59"/>
    <mergeCell ref="DPU59:DPY59"/>
    <mergeCell ref="DPZ59:DQD59"/>
    <mergeCell ref="DQE59:DQI59"/>
    <mergeCell ref="DOL59:DOP59"/>
    <mergeCell ref="DOQ59:DOU59"/>
    <mergeCell ref="DOV59:DOZ59"/>
    <mergeCell ref="DPA59:DPE59"/>
    <mergeCell ref="DPF59:DPJ59"/>
    <mergeCell ref="DNM59:DNQ59"/>
    <mergeCell ref="DNR59:DNV59"/>
    <mergeCell ref="DNW59:DOA59"/>
    <mergeCell ref="DOB59:DOF59"/>
    <mergeCell ref="DOG59:DOK59"/>
    <mergeCell ref="DUF59:DUJ59"/>
    <mergeCell ref="DUK59:DUO59"/>
    <mergeCell ref="DUP59:DUT59"/>
    <mergeCell ref="DUU59:DUY59"/>
    <mergeCell ref="DUZ59:DVD59"/>
    <mergeCell ref="DTG59:DTK59"/>
    <mergeCell ref="DTL59:DTP59"/>
    <mergeCell ref="DTQ59:DTU59"/>
    <mergeCell ref="DTV59:DTZ59"/>
    <mergeCell ref="DUA59:DUE59"/>
    <mergeCell ref="DSH59:DSL59"/>
    <mergeCell ref="DSM59:DSQ59"/>
    <mergeCell ref="DSR59:DSV59"/>
    <mergeCell ref="DSW59:DTA59"/>
    <mergeCell ref="DTB59:DTF59"/>
    <mergeCell ref="DRI59:DRM59"/>
    <mergeCell ref="DRN59:DRR59"/>
    <mergeCell ref="DRS59:DRW59"/>
    <mergeCell ref="DRX59:DSB59"/>
    <mergeCell ref="DSC59:DSG59"/>
    <mergeCell ref="DYB59:DYF59"/>
    <mergeCell ref="DYG59:DYK59"/>
    <mergeCell ref="DYL59:DYP59"/>
    <mergeCell ref="DYQ59:DYU59"/>
    <mergeCell ref="DYV59:DYZ59"/>
    <mergeCell ref="DXC59:DXG59"/>
    <mergeCell ref="DXH59:DXL59"/>
    <mergeCell ref="DXM59:DXQ59"/>
    <mergeCell ref="DXR59:DXV59"/>
    <mergeCell ref="DXW59:DYA59"/>
    <mergeCell ref="DWD59:DWH59"/>
    <mergeCell ref="DWI59:DWM59"/>
    <mergeCell ref="DWN59:DWR59"/>
    <mergeCell ref="DWS59:DWW59"/>
    <mergeCell ref="DWX59:DXB59"/>
    <mergeCell ref="DVE59:DVI59"/>
    <mergeCell ref="DVJ59:DVN59"/>
    <mergeCell ref="DVO59:DVS59"/>
    <mergeCell ref="DVT59:DVX59"/>
    <mergeCell ref="DVY59:DWC59"/>
    <mergeCell ref="EBX59:ECB59"/>
    <mergeCell ref="ECC59:ECG59"/>
    <mergeCell ref="ECH59:ECL59"/>
    <mergeCell ref="ECM59:ECQ59"/>
    <mergeCell ref="ECR59:ECV59"/>
    <mergeCell ref="EAY59:EBC59"/>
    <mergeCell ref="EBD59:EBH59"/>
    <mergeCell ref="EBI59:EBM59"/>
    <mergeCell ref="EBN59:EBR59"/>
    <mergeCell ref="EBS59:EBW59"/>
    <mergeCell ref="DZZ59:EAD59"/>
    <mergeCell ref="EAE59:EAI59"/>
    <mergeCell ref="EAJ59:EAN59"/>
    <mergeCell ref="EAO59:EAS59"/>
    <mergeCell ref="EAT59:EAX59"/>
    <mergeCell ref="DZA59:DZE59"/>
    <mergeCell ref="DZF59:DZJ59"/>
    <mergeCell ref="DZK59:DZO59"/>
    <mergeCell ref="DZP59:DZT59"/>
    <mergeCell ref="DZU59:DZY59"/>
    <mergeCell ref="EFT59:EFX59"/>
    <mergeCell ref="EFY59:EGC59"/>
    <mergeCell ref="EGD59:EGH59"/>
    <mergeCell ref="EGI59:EGM59"/>
    <mergeCell ref="EGN59:EGR59"/>
    <mergeCell ref="EEU59:EEY59"/>
    <mergeCell ref="EEZ59:EFD59"/>
    <mergeCell ref="EFE59:EFI59"/>
    <mergeCell ref="EFJ59:EFN59"/>
    <mergeCell ref="EFO59:EFS59"/>
    <mergeCell ref="EDV59:EDZ59"/>
    <mergeCell ref="EEA59:EEE59"/>
    <mergeCell ref="EEF59:EEJ59"/>
    <mergeCell ref="EEK59:EEO59"/>
    <mergeCell ref="EEP59:EET59"/>
    <mergeCell ref="ECW59:EDA59"/>
    <mergeCell ref="EDB59:EDF59"/>
    <mergeCell ref="EDG59:EDK59"/>
    <mergeCell ref="EDL59:EDP59"/>
    <mergeCell ref="EDQ59:EDU59"/>
    <mergeCell ref="EJP59:EJT59"/>
    <mergeCell ref="EJU59:EJY59"/>
    <mergeCell ref="EJZ59:EKD59"/>
    <mergeCell ref="EKE59:EKI59"/>
    <mergeCell ref="EKJ59:EKN59"/>
    <mergeCell ref="EIQ59:EIU59"/>
    <mergeCell ref="EIV59:EIZ59"/>
    <mergeCell ref="EJA59:EJE59"/>
    <mergeCell ref="EJF59:EJJ59"/>
    <mergeCell ref="EJK59:EJO59"/>
    <mergeCell ref="EHR59:EHV59"/>
    <mergeCell ref="EHW59:EIA59"/>
    <mergeCell ref="EIB59:EIF59"/>
    <mergeCell ref="EIG59:EIK59"/>
    <mergeCell ref="EIL59:EIP59"/>
    <mergeCell ref="EGS59:EGW59"/>
    <mergeCell ref="EGX59:EHB59"/>
    <mergeCell ref="EHC59:EHG59"/>
    <mergeCell ref="EHH59:EHL59"/>
    <mergeCell ref="EHM59:EHQ59"/>
    <mergeCell ref="ENL59:ENP59"/>
    <mergeCell ref="ENQ59:ENU59"/>
    <mergeCell ref="ENV59:ENZ59"/>
    <mergeCell ref="EOA59:EOE59"/>
    <mergeCell ref="EOF59:EOJ59"/>
    <mergeCell ref="EMM59:EMQ59"/>
    <mergeCell ref="EMR59:EMV59"/>
    <mergeCell ref="EMW59:ENA59"/>
    <mergeCell ref="ENB59:ENF59"/>
    <mergeCell ref="ENG59:ENK59"/>
    <mergeCell ref="ELN59:ELR59"/>
    <mergeCell ref="ELS59:ELW59"/>
    <mergeCell ref="ELX59:EMB59"/>
    <mergeCell ref="EMC59:EMG59"/>
    <mergeCell ref="EMH59:EML59"/>
    <mergeCell ref="EKO59:EKS59"/>
    <mergeCell ref="EKT59:EKX59"/>
    <mergeCell ref="EKY59:ELC59"/>
    <mergeCell ref="ELD59:ELH59"/>
    <mergeCell ref="ELI59:ELM59"/>
    <mergeCell ref="ERH59:ERL59"/>
    <mergeCell ref="ERM59:ERQ59"/>
    <mergeCell ref="ERR59:ERV59"/>
    <mergeCell ref="ERW59:ESA59"/>
    <mergeCell ref="ESB59:ESF59"/>
    <mergeCell ref="EQI59:EQM59"/>
    <mergeCell ref="EQN59:EQR59"/>
    <mergeCell ref="EQS59:EQW59"/>
    <mergeCell ref="EQX59:ERB59"/>
    <mergeCell ref="ERC59:ERG59"/>
    <mergeCell ref="EPJ59:EPN59"/>
    <mergeCell ref="EPO59:EPS59"/>
    <mergeCell ref="EPT59:EPX59"/>
    <mergeCell ref="EPY59:EQC59"/>
    <mergeCell ref="EQD59:EQH59"/>
    <mergeCell ref="EOK59:EOO59"/>
    <mergeCell ref="EOP59:EOT59"/>
    <mergeCell ref="EOU59:EOY59"/>
    <mergeCell ref="EOZ59:EPD59"/>
    <mergeCell ref="EPE59:EPI59"/>
    <mergeCell ref="EVD59:EVH59"/>
    <mergeCell ref="EVI59:EVM59"/>
    <mergeCell ref="EVN59:EVR59"/>
    <mergeCell ref="EVS59:EVW59"/>
    <mergeCell ref="EVX59:EWB59"/>
    <mergeCell ref="EUE59:EUI59"/>
    <mergeCell ref="EUJ59:EUN59"/>
    <mergeCell ref="EUO59:EUS59"/>
    <mergeCell ref="EUT59:EUX59"/>
    <mergeCell ref="EUY59:EVC59"/>
    <mergeCell ref="ETF59:ETJ59"/>
    <mergeCell ref="ETK59:ETO59"/>
    <mergeCell ref="ETP59:ETT59"/>
    <mergeCell ref="ETU59:ETY59"/>
    <mergeCell ref="ETZ59:EUD59"/>
    <mergeCell ref="ESG59:ESK59"/>
    <mergeCell ref="ESL59:ESP59"/>
    <mergeCell ref="ESQ59:ESU59"/>
    <mergeCell ref="ESV59:ESZ59"/>
    <mergeCell ref="ETA59:ETE59"/>
    <mergeCell ref="EYZ59:EZD59"/>
    <mergeCell ref="EZE59:EZI59"/>
    <mergeCell ref="EZJ59:EZN59"/>
    <mergeCell ref="EZO59:EZS59"/>
    <mergeCell ref="EZT59:EZX59"/>
    <mergeCell ref="EYA59:EYE59"/>
    <mergeCell ref="EYF59:EYJ59"/>
    <mergeCell ref="EYK59:EYO59"/>
    <mergeCell ref="EYP59:EYT59"/>
    <mergeCell ref="EYU59:EYY59"/>
    <mergeCell ref="EXB59:EXF59"/>
    <mergeCell ref="EXG59:EXK59"/>
    <mergeCell ref="EXL59:EXP59"/>
    <mergeCell ref="EXQ59:EXU59"/>
    <mergeCell ref="EXV59:EXZ59"/>
    <mergeCell ref="EWC59:EWG59"/>
    <mergeCell ref="EWH59:EWL59"/>
    <mergeCell ref="EWM59:EWQ59"/>
    <mergeCell ref="EWR59:EWV59"/>
    <mergeCell ref="EWW59:EXA59"/>
    <mergeCell ref="FCV59:FCZ59"/>
    <mergeCell ref="FDA59:FDE59"/>
    <mergeCell ref="FDF59:FDJ59"/>
    <mergeCell ref="FDK59:FDO59"/>
    <mergeCell ref="FDP59:FDT59"/>
    <mergeCell ref="FBW59:FCA59"/>
    <mergeCell ref="FCB59:FCF59"/>
    <mergeCell ref="FCG59:FCK59"/>
    <mergeCell ref="FCL59:FCP59"/>
    <mergeCell ref="FCQ59:FCU59"/>
    <mergeCell ref="FAX59:FBB59"/>
    <mergeCell ref="FBC59:FBG59"/>
    <mergeCell ref="FBH59:FBL59"/>
    <mergeCell ref="FBM59:FBQ59"/>
    <mergeCell ref="FBR59:FBV59"/>
    <mergeCell ref="EZY59:FAC59"/>
    <mergeCell ref="FAD59:FAH59"/>
    <mergeCell ref="FAI59:FAM59"/>
    <mergeCell ref="FAN59:FAR59"/>
    <mergeCell ref="FAS59:FAW59"/>
    <mergeCell ref="FGR59:FGV59"/>
    <mergeCell ref="FGW59:FHA59"/>
    <mergeCell ref="FHB59:FHF59"/>
    <mergeCell ref="FHG59:FHK59"/>
    <mergeCell ref="FHL59:FHP59"/>
    <mergeCell ref="FFS59:FFW59"/>
    <mergeCell ref="FFX59:FGB59"/>
    <mergeCell ref="FGC59:FGG59"/>
    <mergeCell ref="FGH59:FGL59"/>
    <mergeCell ref="FGM59:FGQ59"/>
    <mergeCell ref="FET59:FEX59"/>
    <mergeCell ref="FEY59:FFC59"/>
    <mergeCell ref="FFD59:FFH59"/>
    <mergeCell ref="FFI59:FFM59"/>
    <mergeCell ref="FFN59:FFR59"/>
    <mergeCell ref="FDU59:FDY59"/>
    <mergeCell ref="FDZ59:FED59"/>
    <mergeCell ref="FEE59:FEI59"/>
    <mergeCell ref="FEJ59:FEN59"/>
    <mergeCell ref="FEO59:FES59"/>
    <mergeCell ref="FKN59:FKR59"/>
    <mergeCell ref="FKS59:FKW59"/>
    <mergeCell ref="FKX59:FLB59"/>
    <mergeCell ref="FLC59:FLG59"/>
    <mergeCell ref="FLH59:FLL59"/>
    <mergeCell ref="FJO59:FJS59"/>
    <mergeCell ref="FJT59:FJX59"/>
    <mergeCell ref="FJY59:FKC59"/>
    <mergeCell ref="FKD59:FKH59"/>
    <mergeCell ref="FKI59:FKM59"/>
    <mergeCell ref="FIP59:FIT59"/>
    <mergeCell ref="FIU59:FIY59"/>
    <mergeCell ref="FIZ59:FJD59"/>
    <mergeCell ref="FJE59:FJI59"/>
    <mergeCell ref="FJJ59:FJN59"/>
    <mergeCell ref="FHQ59:FHU59"/>
    <mergeCell ref="FHV59:FHZ59"/>
    <mergeCell ref="FIA59:FIE59"/>
    <mergeCell ref="FIF59:FIJ59"/>
    <mergeCell ref="FIK59:FIO59"/>
    <mergeCell ref="FOJ59:FON59"/>
    <mergeCell ref="FOO59:FOS59"/>
    <mergeCell ref="FOT59:FOX59"/>
    <mergeCell ref="FOY59:FPC59"/>
    <mergeCell ref="FPD59:FPH59"/>
    <mergeCell ref="FNK59:FNO59"/>
    <mergeCell ref="FNP59:FNT59"/>
    <mergeCell ref="FNU59:FNY59"/>
    <mergeCell ref="FNZ59:FOD59"/>
    <mergeCell ref="FOE59:FOI59"/>
    <mergeCell ref="FML59:FMP59"/>
    <mergeCell ref="FMQ59:FMU59"/>
    <mergeCell ref="FMV59:FMZ59"/>
    <mergeCell ref="FNA59:FNE59"/>
    <mergeCell ref="FNF59:FNJ59"/>
    <mergeCell ref="FLM59:FLQ59"/>
    <mergeCell ref="FLR59:FLV59"/>
    <mergeCell ref="FLW59:FMA59"/>
    <mergeCell ref="FMB59:FMF59"/>
    <mergeCell ref="FMG59:FMK59"/>
    <mergeCell ref="FSF59:FSJ59"/>
    <mergeCell ref="FSK59:FSO59"/>
    <mergeCell ref="FSP59:FST59"/>
    <mergeCell ref="FSU59:FSY59"/>
    <mergeCell ref="FSZ59:FTD59"/>
    <mergeCell ref="FRG59:FRK59"/>
    <mergeCell ref="FRL59:FRP59"/>
    <mergeCell ref="FRQ59:FRU59"/>
    <mergeCell ref="FRV59:FRZ59"/>
    <mergeCell ref="FSA59:FSE59"/>
    <mergeCell ref="FQH59:FQL59"/>
    <mergeCell ref="FQM59:FQQ59"/>
    <mergeCell ref="FQR59:FQV59"/>
    <mergeCell ref="FQW59:FRA59"/>
    <mergeCell ref="FRB59:FRF59"/>
    <mergeCell ref="FPI59:FPM59"/>
    <mergeCell ref="FPN59:FPR59"/>
    <mergeCell ref="FPS59:FPW59"/>
    <mergeCell ref="FPX59:FQB59"/>
    <mergeCell ref="FQC59:FQG59"/>
    <mergeCell ref="FWB59:FWF59"/>
    <mergeCell ref="FWG59:FWK59"/>
    <mergeCell ref="FWL59:FWP59"/>
    <mergeCell ref="FWQ59:FWU59"/>
    <mergeCell ref="FWV59:FWZ59"/>
    <mergeCell ref="FVC59:FVG59"/>
    <mergeCell ref="FVH59:FVL59"/>
    <mergeCell ref="FVM59:FVQ59"/>
    <mergeCell ref="FVR59:FVV59"/>
    <mergeCell ref="FVW59:FWA59"/>
    <mergeCell ref="FUD59:FUH59"/>
    <mergeCell ref="FUI59:FUM59"/>
    <mergeCell ref="FUN59:FUR59"/>
    <mergeCell ref="FUS59:FUW59"/>
    <mergeCell ref="FUX59:FVB59"/>
    <mergeCell ref="FTE59:FTI59"/>
    <mergeCell ref="FTJ59:FTN59"/>
    <mergeCell ref="FTO59:FTS59"/>
    <mergeCell ref="FTT59:FTX59"/>
    <mergeCell ref="FTY59:FUC59"/>
    <mergeCell ref="FZX59:GAB59"/>
    <mergeCell ref="GAC59:GAG59"/>
    <mergeCell ref="GAH59:GAL59"/>
    <mergeCell ref="GAM59:GAQ59"/>
    <mergeCell ref="GAR59:GAV59"/>
    <mergeCell ref="FYY59:FZC59"/>
    <mergeCell ref="FZD59:FZH59"/>
    <mergeCell ref="FZI59:FZM59"/>
    <mergeCell ref="FZN59:FZR59"/>
    <mergeCell ref="FZS59:FZW59"/>
    <mergeCell ref="FXZ59:FYD59"/>
    <mergeCell ref="FYE59:FYI59"/>
    <mergeCell ref="FYJ59:FYN59"/>
    <mergeCell ref="FYO59:FYS59"/>
    <mergeCell ref="FYT59:FYX59"/>
    <mergeCell ref="FXA59:FXE59"/>
    <mergeCell ref="FXF59:FXJ59"/>
    <mergeCell ref="FXK59:FXO59"/>
    <mergeCell ref="FXP59:FXT59"/>
    <mergeCell ref="FXU59:FXY59"/>
    <mergeCell ref="GDT59:GDX59"/>
    <mergeCell ref="GDY59:GEC59"/>
    <mergeCell ref="GED59:GEH59"/>
    <mergeCell ref="GEI59:GEM59"/>
    <mergeCell ref="GEN59:GER59"/>
    <mergeCell ref="GCU59:GCY59"/>
    <mergeCell ref="GCZ59:GDD59"/>
    <mergeCell ref="GDE59:GDI59"/>
    <mergeCell ref="GDJ59:GDN59"/>
    <mergeCell ref="GDO59:GDS59"/>
    <mergeCell ref="GBV59:GBZ59"/>
    <mergeCell ref="GCA59:GCE59"/>
    <mergeCell ref="GCF59:GCJ59"/>
    <mergeCell ref="GCK59:GCO59"/>
    <mergeCell ref="GCP59:GCT59"/>
    <mergeCell ref="GAW59:GBA59"/>
    <mergeCell ref="GBB59:GBF59"/>
    <mergeCell ref="GBG59:GBK59"/>
    <mergeCell ref="GBL59:GBP59"/>
    <mergeCell ref="GBQ59:GBU59"/>
    <mergeCell ref="GHP59:GHT59"/>
    <mergeCell ref="GHU59:GHY59"/>
    <mergeCell ref="GHZ59:GID59"/>
    <mergeCell ref="GIE59:GII59"/>
    <mergeCell ref="GIJ59:GIN59"/>
    <mergeCell ref="GGQ59:GGU59"/>
    <mergeCell ref="GGV59:GGZ59"/>
    <mergeCell ref="GHA59:GHE59"/>
    <mergeCell ref="GHF59:GHJ59"/>
    <mergeCell ref="GHK59:GHO59"/>
    <mergeCell ref="GFR59:GFV59"/>
    <mergeCell ref="GFW59:GGA59"/>
    <mergeCell ref="GGB59:GGF59"/>
    <mergeCell ref="GGG59:GGK59"/>
    <mergeCell ref="GGL59:GGP59"/>
    <mergeCell ref="GES59:GEW59"/>
    <mergeCell ref="GEX59:GFB59"/>
    <mergeCell ref="GFC59:GFG59"/>
    <mergeCell ref="GFH59:GFL59"/>
    <mergeCell ref="GFM59:GFQ59"/>
    <mergeCell ref="GLL59:GLP59"/>
    <mergeCell ref="GLQ59:GLU59"/>
    <mergeCell ref="GLV59:GLZ59"/>
    <mergeCell ref="GMA59:GME59"/>
    <mergeCell ref="GMF59:GMJ59"/>
    <mergeCell ref="GKM59:GKQ59"/>
    <mergeCell ref="GKR59:GKV59"/>
    <mergeCell ref="GKW59:GLA59"/>
    <mergeCell ref="GLB59:GLF59"/>
    <mergeCell ref="GLG59:GLK59"/>
    <mergeCell ref="GJN59:GJR59"/>
    <mergeCell ref="GJS59:GJW59"/>
    <mergeCell ref="GJX59:GKB59"/>
    <mergeCell ref="GKC59:GKG59"/>
    <mergeCell ref="GKH59:GKL59"/>
    <mergeCell ref="GIO59:GIS59"/>
    <mergeCell ref="GIT59:GIX59"/>
    <mergeCell ref="GIY59:GJC59"/>
    <mergeCell ref="GJD59:GJH59"/>
    <mergeCell ref="GJI59:GJM59"/>
    <mergeCell ref="GPH59:GPL59"/>
    <mergeCell ref="GPM59:GPQ59"/>
    <mergeCell ref="GPR59:GPV59"/>
    <mergeCell ref="GPW59:GQA59"/>
    <mergeCell ref="GQB59:GQF59"/>
    <mergeCell ref="GOI59:GOM59"/>
    <mergeCell ref="GON59:GOR59"/>
    <mergeCell ref="GOS59:GOW59"/>
    <mergeCell ref="GOX59:GPB59"/>
    <mergeCell ref="GPC59:GPG59"/>
    <mergeCell ref="GNJ59:GNN59"/>
    <mergeCell ref="GNO59:GNS59"/>
    <mergeCell ref="GNT59:GNX59"/>
    <mergeCell ref="GNY59:GOC59"/>
    <mergeCell ref="GOD59:GOH59"/>
    <mergeCell ref="GMK59:GMO59"/>
    <mergeCell ref="GMP59:GMT59"/>
    <mergeCell ref="GMU59:GMY59"/>
    <mergeCell ref="GMZ59:GND59"/>
    <mergeCell ref="GNE59:GNI59"/>
    <mergeCell ref="GTD59:GTH59"/>
    <mergeCell ref="GTI59:GTM59"/>
    <mergeCell ref="GTN59:GTR59"/>
    <mergeCell ref="GTS59:GTW59"/>
    <mergeCell ref="GTX59:GUB59"/>
    <mergeCell ref="GSE59:GSI59"/>
    <mergeCell ref="GSJ59:GSN59"/>
    <mergeCell ref="GSO59:GSS59"/>
    <mergeCell ref="GST59:GSX59"/>
    <mergeCell ref="GSY59:GTC59"/>
    <mergeCell ref="GRF59:GRJ59"/>
    <mergeCell ref="GRK59:GRO59"/>
    <mergeCell ref="GRP59:GRT59"/>
    <mergeCell ref="GRU59:GRY59"/>
    <mergeCell ref="GRZ59:GSD59"/>
    <mergeCell ref="GQG59:GQK59"/>
    <mergeCell ref="GQL59:GQP59"/>
    <mergeCell ref="GQQ59:GQU59"/>
    <mergeCell ref="GQV59:GQZ59"/>
    <mergeCell ref="GRA59:GRE59"/>
    <mergeCell ref="GWZ59:GXD59"/>
    <mergeCell ref="GXE59:GXI59"/>
    <mergeCell ref="GXJ59:GXN59"/>
    <mergeCell ref="GXO59:GXS59"/>
    <mergeCell ref="GXT59:GXX59"/>
    <mergeCell ref="GWA59:GWE59"/>
    <mergeCell ref="GWF59:GWJ59"/>
    <mergeCell ref="GWK59:GWO59"/>
    <mergeCell ref="GWP59:GWT59"/>
    <mergeCell ref="GWU59:GWY59"/>
    <mergeCell ref="GVB59:GVF59"/>
    <mergeCell ref="GVG59:GVK59"/>
    <mergeCell ref="GVL59:GVP59"/>
    <mergeCell ref="GVQ59:GVU59"/>
    <mergeCell ref="GVV59:GVZ59"/>
    <mergeCell ref="GUC59:GUG59"/>
    <mergeCell ref="GUH59:GUL59"/>
    <mergeCell ref="GUM59:GUQ59"/>
    <mergeCell ref="GUR59:GUV59"/>
    <mergeCell ref="GUW59:GVA59"/>
    <mergeCell ref="HAV59:HAZ59"/>
    <mergeCell ref="HBA59:HBE59"/>
    <mergeCell ref="HBF59:HBJ59"/>
    <mergeCell ref="HBK59:HBO59"/>
    <mergeCell ref="HBP59:HBT59"/>
    <mergeCell ref="GZW59:HAA59"/>
    <mergeCell ref="HAB59:HAF59"/>
    <mergeCell ref="HAG59:HAK59"/>
    <mergeCell ref="HAL59:HAP59"/>
    <mergeCell ref="HAQ59:HAU59"/>
    <mergeCell ref="GYX59:GZB59"/>
    <mergeCell ref="GZC59:GZG59"/>
    <mergeCell ref="GZH59:GZL59"/>
    <mergeCell ref="GZM59:GZQ59"/>
    <mergeCell ref="GZR59:GZV59"/>
    <mergeCell ref="GXY59:GYC59"/>
    <mergeCell ref="GYD59:GYH59"/>
    <mergeCell ref="GYI59:GYM59"/>
    <mergeCell ref="GYN59:GYR59"/>
    <mergeCell ref="GYS59:GYW59"/>
    <mergeCell ref="HER59:HEV59"/>
    <mergeCell ref="HEW59:HFA59"/>
    <mergeCell ref="HFB59:HFF59"/>
    <mergeCell ref="HFG59:HFK59"/>
    <mergeCell ref="HFL59:HFP59"/>
    <mergeCell ref="HDS59:HDW59"/>
    <mergeCell ref="HDX59:HEB59"/>
    <mergeCell ref="HEC59:HEG59"/>
    <mergeCell ref="HEH59:HEL59"/>
    <mergeCell ref="HEM59:HEQ59"/>
    <mergeCell ref="HCT59:HCX59"/>
    <mergeCell ref="HCY59:HDC59"/>
    <mergeCell ref="HDD59:HDH59"/>
    <mergeCell ref="HDI59:HDM59"/>
    <mergeCell ref="HDN59:HDR59"/>
    <mergeCell ref="HBU59:HBY59"/>
    <mergeCell ref="HBZ59:HCD59"/>
    <mergeCell ref="HCE59:HCI59"/>
    <mergeCell ref="HCJ59:HCN59"/>
    <mergeCell ref="HCO59:HCS59"/>
    <mergeCell ref="HIN59:HIR59"/>
    <mergeCell ref="HIS59:HIW59"/>
    <mergeCell ref="HIX59:HJB59"/>
    <mergeCell ref="HJC59:HJG59"/>
    <mergeCell ref="HJH59:HJL59"/>
    <mergeCell ref="HHO59:HHS59"/>
    <mergeCell ref="HHT59:HHX59"/>
    <mergeCell ref="HHY59:HIC59"/>
    <mergeCell ref="HID59:HIH59"/>
    <mergeCell ref="HII59:HIM59"/>
    <mergeCell ref="HGP59:HGT59"/>
    <mergeCell ref="HGU59:HGY59"/>
    <mergeCell ref="HGZ59:HHD59"/>
    <mergeCell ref="HHE59:HHI59"/>
    <mergeCell ref="HHJ59:HHN59"/>
    <mergeCell ref="HFQ59:HFU59"/>
    <mergeCell ref="HFV59:HFZ59"/>
    <mergeCell ref="HGA59:HGE59"/>
    <mergeCell ref="HGF59:HGJ59"/>
    <mergeCell ref="HGK59:HGO59"/>
    <mergeCell ref="HMJ59:HMN59"/>
    <mergeCell ref="HMO59:HMS59"/>
    <mergeCell ref="HMT59:HMX59"/>
    <mergeCell ref="HMY59:HNC59"/>
    <mergeCell ref="HND59:HNH59"/>
    <mergeCell ref="HLK59:HLO59"/>
    <mergeCell ref="HLP59:HLT59"/>
    <mergeCell ref="HLU59:HLY59"/>
    <mergeCell ref="HLZ59:HMD59"/>
    <mergeCell ref="HME59:HMI59"/>
    <mergeCell ref="HKL59:HKP59"/>
    <mergeCell ref="HKQ59:HKU59"/>
    <mergeCell ref="HKV59:HKZ59"/>
    <mergeCell ref="HLA59:HLE59"/>
    <mergeCell ref="HLF59:HLJ59"/>
    <mergeCell ref="HJM59:HJQ59"/>
    <mergeCell ref="HJR59:HJV59"/>
    <mergeCell ref="HJW59:HKA59"/>
    <mergeCell ref="HKB59:HKF59"/>
    <mergeCell ref="HKG59:HKK59"/>
    <mergeCell ref="HQF59:HQJ59"/>
    <mergeCell ref="HQK59:HQO59"/>
    <mergeCell ref="HQP59:HQT59"/>
    <mergeCell ref="HQU59:HQY59"/>
    <mergeCell ref="HQZ59:HRD59"/>
    <mergeCell ref="HPG59:HPK59"/>
    <mergeCell ref="HPL59:HPP59"/>
    <mergeCell ref="HPQ59:HPU59"/>
    <mergeCell ref="HPV59:HPZ59"/>
    <mergeCell ref="HQA59:HQE59"/>
    <mergeCell ref="HOH59:HOL59"/>
    <mergeCell ref="HOM59:HOQ59"/>
    <mergeCell ref="HOR59:HOV59"/>
    <mergeCell ref="HOW59:HPA59"/>
    <mergeCell ref="HPB59:HPF59"/>
    <mergeCell ref="HNI59:HNM59"/>
    <mergeCell ref="HNN59:HNR59"/>
    <mergeCell ref="HNS59:HNW59"/>
    <mergeCell ref="HNX59:HOB59"/>
    <mergeCell ref="HOC59:HOG59"/>
    <mergeCell ref="HUB59:HUF59"/>
    <mergeCell ref="HUG59:HUK59"/>
    <mergeCell ref="HUL59:HUP59"/>
    <mergeCell ref="HUQ59:HUU59"/>
    <mergeCell ref="HUV59:HUZ59"/>
    <mergeCell ref="HTC59:HTG59"/>
    <mergeCell ref="HTH59:HTL59"/>
    <mergeCell ref="HTM59:HTQ59"/>
    <mergeCell ref="HTR59:HTV59"/>
    <mergeCell ref="HTW59:HUA59"/>
    <mergeCell ref="HSD59:HSH59"/>
    <mergeCell ref="HSI59:HSM59"/>
    <mergeCell ref="HSN59:HSR59"/>
    <mergeCell ref="HSS59:HSW59"/>
    <mergeCell ref="HSX59:HTB59"/>
    <mergeCell ref="HRE59:HRI59"/>
    <mergeCell ref="HRJ59:HRN59"/>
    <mergeCell ref="HRO59:HRS59"/>
    <mergeCell ref="HRT59:HRX59"/>
    <mergeCell ref="HRY59:HSC59"/>
    <mergeCell ref="HXX59:HYB59"/>
    <mergeCell ref="HYC59:HYG59"/>
    <mergeCell ref="HYH59:HYL59"/>
    <mergeCell ref="HYM59:HYQ59"/>
    <mergeCell ref="HYR59:HYV59"/>
    <mergeCell ref="HWY59:HXC59"/>
    <mergeCell ref="HXD59:HXH59"/>
    <mergeCell ref="HXI59:HXM59"/>
    <mergeCell ref="HXN59:HXR59"/>
    <mergeCell ref="HXS59:HXW59"/>
    <mergeCell ref="HVZ59:HWD59"/>
    <mergeCell ref="HWE59:HWI59"/>
    <mergeCell ref="HWJ59:HWN59"/>
    <mergeCell ref="HWO59:HWS59"/>
    <mergeCell ref="HWT59:HWX59"/>
    <mergeCell ref="HVA59:HVE59"/>
    <mergeCell ref="HVF59:HVJ59"/>
    <mergeCell ref="HVK59:HVO59"/>
    <mergeCell ref="HVP59:HVT59"/>
    <mergeCell ref="HVU59:HVY59"/>
    <mergeCell ref="IBT59:IBX59"/>
    <mergeCell ref="IBY59:ICC59"/>
    <mergeCell ref="ICD59:ICH59"/>
    <mergeCell ref="ICI59:ICM59"/>
    <mergeCell ref="ICN59:ICR59"/>
    <mergeCell ref="IAU59:IAY59"/>
    <mergeCell ref="IAZ59:IBD59"/>
    <mergeCell ref="IBE59:IBI59"/>
    <mergeCell ref="IBJ59:IBN59"/>
    <mergeCell ref="IBO59:IBS59"/>
    <mergeCell ref="HZV59:HZZ59"/>
    <mergeCell ref="IAA59:IAE59"/>
    <mergeCell ref="IAF59:IAJ59"/>
    <mergeCell ref="IAK59:IAO59"/>
    <mergeCell ref="IAP59:IAT59"/>
    <mergeCell ref="HYW59:HZA59"/>
    <mergeCell ref="HZB59:HZF59"/>
    <mergeCell ref="HZG59:HZK59"/>
    <mergeCell ref="HZL59:HZP59"/>
    <mergeCell ref="HZQ59:HZU59"/>
    <mergeCell ref="IFP59:IFT59"/>
    <mergeCell ref="IFU59:IFY59"/>
    <mergeCell ref="IFZ59:IGD59"/>
    <mergeCell ref="IGE59:IGI59"/>
    <mergeCell ref="IGJ59:IGN59"/>
    <mergeCell ref="IEQ59:IEU59"/>
    <mergeCell ref="IEV59:IEZ59"/>
    <mergeCell ref="IFA59:IFE59"/>
    <mergeCell ref="IFF59:IFJ59"/>
    <mergeCell ref="IFK59:IFO59"/>
    <mergeCell ref="IDR59:IDV59"/>
    <mergeCell ref="IDW59:IEA59"/>
    <mergeCell ref="IEB59:IEF59"/>
    <mergeCell ref="IEG59:IEK59"/>
    <mergeCell ref="IEL59:IEP59"/>
    <mergeCell ref="ICS59:ICW59"/>
    <mergeCell ref="ICX59:IDB59"/>
    <mergeCell ref="IDC59:IDG59"/>
    <mergeCell ref="IDH59:IDL59"/>
    <mergeCell ref="IDM59:IDQ59"/>
    <mergeCell ref="IJL59:IJP59"/>
    <mergeCell ref="IJQ59:IJU59"/>
    <mergeCell ref="IJV59:IJZ59"/>
    <mergeCell ref="IKA59:IKE59"/>
    <mergeCell ref="IKF59:IKJ59"/>
    <mergeCell ref="IIM59:IIQ59"/>
    <mergeCell ref="IIR59:IIV59"/>
    <mergeCell ref="IIW59:IJA59"/>
    <mergeCell ref="IJB59:IJF59"/>
    <mergeCell ref="IJG59:IJK59"/>
    <mergeCell ref="IHN59:IHR59"/>
    <mergeCell ref="IHS59:IHW59"/>
    <mergeCell ref="IHX59:IIB59"/>
    <mergeCell ref="IIC59:IIG59"/>
    <mergeCell ref="IIH59:IIL59"/>
    <mergeCell ref="IGO59:IGS59"/>
    <mergeCell ref="IGT59:IGX59"/>
    <mergeCell ref="IGY59:IHC59"/>
    <mergeCell ref="IHD59:IHH59"/>
    <mergeCell ref="IHI59:IHM59"/>
    <mergeCell ref="INH59:INL59"/>
    <mergeCell ref="INM59:INQ59"/>
    <mergeCell ref="INR59:INV59"/>
    <mergeCell ref="INW59:IOA59"/>
    <mergeCell ref="IOB59:IOF59"/>
    <mergeCell ref="IMI59:IMM59"/>
    <mergeCell ref="IMN59:IMR59"/>
    <mergeCell ref="IMS59:IMW59"/>
    <mergeCell ref="IMX59:INB59"/>
    <mergeCell ref="INC59:ING59"/>
    <mergeCell ref="ILJ59:ILN59"/>
    <mergeCell ref="ILO59:ILS59"/>
    <mergeCell ref="ILT59:ILX59"/>
    <mergeCell ref="ILY59:IMC59"/>
    <mergeCell ref="IMD59:IMH59"/>
    <mergeCell ref="IKK59:IKO59"/>
    <mergeCell ref="IKP59:IKT59"/>
    <mergeCell ref="IKU59:IKY59"/>
    <mergeCell ref="IKZ59:ILD59"/>
    <mergeCell ref="ILE59:ILI59"/>
    <mergeCell ref="IRD59:IRH59"/>
    <mergeCell ref="IRI59:IRM59"/>
    <mergeCell ref="IRN59:IRR59"/>
    <mergeCell ref="IRS59:IRW59"/>
    <mergeCell ref="IRX59:ISB59"/>
    <mergeCell ref="IQE59:IQI59"/>
    <mergeCell ref="IQJ59:IQN59"/>
    <mergeCell ref="IQO59:IQS59"/>
    <mergeCell ref="IQT59:IQX59"/>
    <mergeCell ref="IQY59:IRC59"/>
    <mergeCell ref="IPF59:IPJ59"/>
    <mergeCell ref="IPK59:IPO59"/>
    <mergeCell ref="IPP59:IPT59"/>
    <mergeCell ref="IPU59:IPY59"/>
    <mergeCell ref="IPZ59:IQD59"/>
    <mergeCell ref="IOG59:IOK59"/>
    <mergeCell ref="IOL59:IOP59"/>
    <mergeCell ref="IOQ59:IOU59"/>
    <mergeCell ref="IOV59:IOZ59"/>
    <mergeCell ref="IPA59:IPE59"/>
    <mergeCell ref="IUZ59:IVD59"/>
    <mergeCell ref="IVE59:IVI59"/>
    <mergeCell ref="IVJ59:IVN59"/>
    <mergeCell ref="IVO59:IVS59"/>
    <mergeCell ref="IVT59:IVX59"/>
    <mergeCell ref="IUA59:IUE59"/>
    <mergeCell ref="IUF59:IUJ59"/>
    <mergeCell ref="IUK59:IUO59"/>
    <mergeCell ref="IUP59:IUT59"/>
    <mergeCell ref="IUU59:IUY59"/>
    <mergeCell ref="ITB59:ITF59"/>
    <mergeCell ref="ITG59:ITK59"/>
    <mergeCell ref="ITL59:ITP59"/>
    <mergeCell ref="ITQ59:ITU59"/>
    <mergeCell ref="ITV59:ITZ59"/>
    <mergeCell ref="ISC59:ISG59"/>
    <mergeCell ref="ISH59:ISL59"/>
    <mergeCell ref="ISM59:ISQ59"/>
    <mergeCell ref="ISR59:ISV59"/>
    <mergeCell ref="ISW59:ITA59"/>
    <mergeCell ref="IYV59:IYZ59"/>
    <mergeCell ref="IZA59:IZE59"/>
    <mergeCell ref="IZF59:IZJ59"/>
    <mergeCell ref="IZK59:IZO59"/>
    <mergeCell ref="IZP59:IZT59"/>
    <mergeCell ref="IXW59:IYA59"/>
    <mergeCell ref="IYB59:IYF59"/>
    <mergeCell ref="IYG59:IYK59"/>
    <mergeCell ref="IYL59:IYP59"/>
    <mergeCell ref="IYQ59:IYU59"/>
    <mergeCell ref="IWX59:IXB59"/>
    <mergeCell ref="IXC59:IXG59"/>
    <mergeCell ref="IXH59:IXL59"/>
    <mergeCell ref="IXM59:IXQ59"/>
    <mergeCell ref="IXR59:IXV59"/>
    <mergeCell ref="IVY59:IWC59"/>
    <mergeCell ref="IWD59:IWH59"/>
    <mergeCell ref="IWI59:IWM59"/>
    <mergeCell ref="IWN59:IWR59"/>
    <mergeCell ref="IWS59:IWW59"/>
    <mergeCell ref="JCR59:JCV59"/>
    <mergeCell ref="JCW59:JDA59"/>
    <mergeCell ref="JDB59:JDF59"/>
    <mergeCell ref="JDG59:JDK59"/>
    <mergeCell ref="JDL59:JDP59"/>
    <mergeCell ref="JBS59:JBW59"/>
    <mergeCell ref="JBX59:JCB59"/>
    <mergeCell ref="JCC59:JCG59"/>
    <mergeCell ref="JCH59:JCL59"/>
    <mergeCell ref="JCM59:JCQ59"/>
    <mergeCell ref="JAT59:JAX59"/>
    <mergeCell ref="JAY59:JBC59"/>
    <mergeCell ref="JBD59:JBH59"/>
    <mergeCell ref="JBI59:JBM59"/>
    <mergeCell ref="JBN59:JBR59"/>
    <mergeCell ref="IZU59:IZY59"/>
    <mergeCell ref="IZZ59:JAD59"/>
    <mergeCell ref="JAE59:JAI59"/>
    <mergeCell ref="JAJ59:JAN59"/>
    <mergeCell ref="JAO59:JAS59"/>
    <mergeCell ref="JGN59:JGR59"/>
    <mergeCell ref="JGS59:JGW59"/>
    <mergeCell ref="JGX59:JHB59"/>
    <mergeCell ref="JHC59:JHG59"/>
    <mergeCell ref="JHH59:JHL59"/>
    <mergeCell ref="JFO59:JFS59"/>
    <mergeCell ref="JFT59:JFX59"/>
    <mergeCell ref="JFY59:JGC59"/>
    <mergeCell ref="JGD59:JGH59"/>
    <mergeCell ref="JGI59:JGM59"/>
    <mergeCell ref="JEP59:JET59"/>
    <mergeCell ref="JEU59:JEY59"/>
    <mergeCell ref="JEZ59:JFD59"/>
    <mergeCell ref="JFE59:JFI59"/>
    <mergeCell ref="JFJ59:JFN59"/>
    <mergeCell ref="JDQ59:JDU59"/>
    <mergeCell ref="JDV59:JDZ59"/>
    <mergeCell ref="JEA59:JEE59"/>
    <mergeCell ref="JEF59:JEJ59"/>
    <mergeCell ref="JEK59:JEO59"/>
    <mergeCell ref="JKJ59:JKN59"/>
    <mergeCell ref="JKO59:JKS59"/>
    <mergeCell ref="JKT59:JKX59"/>
    <mergeCell ref="JKY59:JLC59"/>
    <mergeCell ref="JLD59:JLH59"/>
    <mergeCell ref="JJK59:JJO59"/>
    <mergeCell ref="JJP59:JJT59"/>
    <mergeCell ref="JJU59:JJY59"/>
    <mergeCell ref="JJZ59:JKD59"/>
    <mergeCell ref="JKE59:JKI59"/>
    <mergeCell ref="JIL59:JIP59"/>
    <mergeCell ref="JIQ59:JIU59"/>
    <mergeCell ref="JIV59:JIZ59"/>
    <mergeCell ref="JJA59:JJE59"/>
    <mergeCell ref="JJF59:JJJ59"/>
    <mergeCell ref="JHM59:JHQ59"/>
    <mergeCell ref="JHR59:JHV59"/>
    <mergeCell ref="JHW59:JIA59"/>
    <mergeCell ref="JIB59:JIF59"/>
    <mergeCell ref="JIG59:JIK59"/>
    <mergeCell ref="JOF59:JOJ59"/>
    <mergeCell ref="JOK59:JOO59"/>
    <mergeCell ref="JOP59:JOT59"/>
    <mergeCell ref="JOU59:JOY59"/>
    <mergeCell ref="JOZ59:JPD59"/>
    <mergeCell ref="JNG59:JNK59"/>
    <mergeCell ref="JNL59:JNP59"/>
    <mergeCell ref="JNQ59:JNU59"/>
    <mergeCell ref="JNV59:JNZ59"/>
    <mergeCell ref="JOA59:JOE59"/>
    <mergeCell ref="JMH59:JML59"/>
    <mergeCell ref="JMM59:JMQ59"/>
    <mergeCell ref="JMR59:JMV59"/>
    <mergeCell ref="JMW59:JNA59"/>
    <mergeCell ref="JNB59:JNF59"/>
    <mergeCell ref="JLI59:JLM59"/>
    <mergeCell ref="JLN59:JLR59"/>
    <mergeCell ref="JLS59:JLW59"/>
    <mergeCell ref="JLX59:JMB59"/>
    <mergeCell ref="JMC59:JMG59"/>
    <mergeCell ref="JSB59:JSF59"/>
    <mergeCell ref="JSG59:JSK59"/>
    <mergeCell ref="JSL59:JSP59"/>
    <mergeCell ref="JSQ59:JSU59"/>
    <mergeCell ref="JSV59:JSZ59"/>
    <mergeCell ref="JRC59:JRG59"/>
    <mergeCell ref="JRH59:JRL59"/>
    <mergeCell ref="JRM59:JRQ59"/>
    <mergeCell ref="JRR59:JRV59"/>
    <mergeCell ref="JRW59:JSA59"/>
    <mergeCell ref="JQD59:JQH59"/>
    <mergeCell ref="JQI59:JQM59"/>
    <mergeCell ref="JQN59:JQR59"/>
    <mergeCell ref="JQS59:JQW59"/>
    <mergeCell ref="JQX59:JRB59"/>
    <mergeCell ref="JPE59:JPI59"/>
    <mergeCell ref="JPJ59:JPN59"/>
    <mergeCell ref="JPO59:JPS59"/>
    <mergeCell ref="JPT59:JPX59"/>
    <mergeCell ref="JPY59:JQC59"/>
    <mergeCell ref="JVX59:JWB59"/>
    <mergeCell ref="JWC59:JWG59"/>
    <mergeCell ref="JWH59:JWL59"/>
    <mergeCell ref="JWM59:JWQ59"/>
    <mergeCell ref="JWR59:JWV59"/>
    <mergeCell ref="JUY59:JVC59"/>
    <mergeCell ref="JVD59:JVH59"/>
    <mergeCell ref="JVI59:JVM59"/>
    <mergeCell ref="JVN59:JVR59"/>
    <mergeCell ref="JVS59:JVW59"/>
    <mergeCell ref="JTZ59:JUD59"/>
    <mergeCell ref="JUE59:JUI59"/>
    <mergeCell ref="JUJ59:JUN59"/>
    <mergeCell ref="JUO59:JUS59"/>
    <mergeCell ref="JUT59:JUX59"/>
    <mergeCell ref="JTA59:JTE59"/>
    <mergeCell ref="JTF59:JTJ59"/>
    <mergeCell ref="JTK59:JTO59"/>
    <mergeCell ref="JTP59:JTT59"/>
    <mergeCell ref="JTU59:JTY59"/>
    <mergeCell ref="JZT59:JZX59"/>
    <mergeCell ref="JZY59:KAC59"/>
    <mergeCell ref="KAD59:KAH59"/>
    <mergeCell ref="KAI59:KAM59"/>
    <mergeCell ref="KAN59:KAR59"/>
    <mergeCell ref="JYU59:JYY59"/>
    <mergeCell ref="JYZ59:JZD59"/>
    <mergeCell ref="JZE59:JZI59"/>
    <mergeCell ref="JZJ59:JZN59"/>
    <mergeCell ref="JZO59:JZS59"/>
    <mergeCell ref="JXV59:JXZ59"/>
    <mergeCell ref="JYA59:JYE59"/>
    <mergeCell ref="JYF59:JYJ59"/>
    <mergeCell ref="JYK59:JYO59"/>
    <mergeCell ref="JYP59:JYT59"/>
    <mergeCell ref="JWW59:JXA59"/>
    <mergeCell ref="JXB59:JXF59"/>
    <mergeCell ref="JXG59:JXK59"/>
    <mergeCell ref="JXL59:JXP59"/>
    <mergeCell ref="JXQ59:JXU59"/>
    <mergeCell ref="KDP59:KDT59"/>
    <mergeCell ref="KDU59:KDY59"/>
    <mergeCell ref="KDZ59:KED59"/>
    <mergeCell ref="KEE59:KEI59"/>
    <mergeCell ref="KEJ59:KEN59"/>
    <mergeCell ref="KCQ59:KCU59"/>
    <mergeCell ref="KCV59:KCZ59"/>
    <mergeCell ref="KDA59:KDE59"/>
    <mergeCell ref="KDF59:KDJ59"/>
    <mergeCell ref="KDK59:KDO59"/>
    <mergeCell ref="KBR59:KBV59"/>
    <mergeCell ref="KBW59:KCA59"/>
    <mergeCell ref="KCB59:KCF59"/>
    <mergeCell ref="KCG59:KCK59"/>
    <mergeCell ref="KCL59:KCP59"/>
    <mergeCell ref="KAS59:KAW59"/>
    <mergeCell ref="KAX59:KBB59"/>
    <mergeCell ref="KBC59:KBG59"/>
    <mergeCell ref="KBH59:KBL59"/>
    <mergeCell ref="KBM59:KBQ59"/>
    <mergeCell ref="KHL59:KHP59"/>
    <mergeCell ref="KHQ59:KHU59"/>
    <mergeCell ref="KHV59:KHZ59"/>
    <mergeCell ref="KIA59:KIE59"/>
    <mergeCell ref="KIF59:KIJ59"/>
    <mergeCell ref="KGM59:KGQ59"/>
    <mergeCell ref="KGR59:KGV59"/>
    <mergeCell ref="KGW59:KHA59"/>
    <mergeCell ref="KHB59:KHF59"/>
    <mergeCell ref="KHG59:KHK59"/>
    <mergeCell ref="KFN59:KFR59"/>
    <mergeCell ref="KFS59:KFW59"/>
    <mergeCell ref="KFX59:KGB59"/>
    <mergeCell ref="KGC59:KGG59"/>
    <mergeCell ref="KGH59:KGL59"/>
    <mergeCell ref="KEO59:KES59"/>
    <mergeCell ref="KET59:KEX59"/>
    <mergeCell ref="KEY59:KFC59"/>
    <mergeCell ref="KFD59:KFH59"/>
    <mergeCell ref="KFI59:KFM59"/>
    <mergeCell ref="KLH59:KLL59"/>
    <mergeCell ref="KLM59:KLQ59"/>
    <mergeCell ref="KLR59:KLV59"/>
    <mergeCell ref="KLW59:KMA59"/>
    <mergeCell ref="KMB59:KMF59"/>
    <mergeCell ref="KKI59:KKM59"/>
    <mergeCell ref="KKN59:KKR59"/>
    <mergeCell ref="KKS59:KKW59"/>
    <mergeCell ref="KKX59:KLB59"/>
    <mergeCell ref="KLC59:KLG59"/>
    <mergeCell ref="KJJ59:KJN59"/>
    <mergeCell ref="KJO59:KJS59"/>
    <mergeCell ref="KJT59:KJX59"/>
    <mergeCell ref="KJY59:KKC59"/>
    <mergeCell ref="KKD59:KKH59"/>
    <mergeCell ref="KIK59:KIO59"/>
    <mergeCell ref="KIP59:KIT59"/>
    <mergeCell ref="KIU59:KIY59"/>
    <mergeCell ref="KIZ59:KJD59"/>
    <mergeCell ref="KJE59:KJI59"/>
    <mergeCell ref="KPD59:KPH59"/>
    <mergeCell ref="KPI59:KPM59"/>
    <mergeCell ref="KPN59:KPR59"/>
    <mergeCell ref="KPS59:KPW59"/>
    <mergeCell ref="KPX59:KQB59"/>
    <mergeCell ref="KOE59:KOI59"/>
    <mergeCell ref="KOJ59:KON59"/>
    <mergeCell ref="KOO59:KOS59"/>
    <mergeCell ref="KOT59:KOX59"/>
    <mergeCell ref="KOY59:KPC59"/>
    <mergeCell ref="KNF59:KNJ59"/>
    <mergeCell ref="KNK59:KNO59"/>
    <mergeCell ref="KNP59:KNT59"/>
    <mergeCell ref="KNU59:KNY59"/>
    <mergeCell ref="KNZ59:KOD59"/>
    <mergeCell ref="KMG59:KMK59"/>
    <mergeCell ref="KML59:KMP59"/>
    <mergeCell ref="KMQ59:KMU59"/>
    <mergeCell ref="KMV59:KMZ59"/>
    <mergeCell ref="KNA59:KNE59"/>
    <mergeCell ref="KSZ59:KTD59"/>
    <mergeCell ref="KTE59:KTI59"/>
    <mergeCell ref="KTJ59:KTN59"/>
    <mergeCell ref="KTO59:KTS59"/>
    <mergeCell ref="KTT59:KTX59"/>
    <mergeCell ref="KSA59:KSE59"/>
    <mergeCell ref="KSF59:KSJ59"/>
    <mergeCell ref="KSK59:KSO59"/>
    <mergeCell ref="KSP59:KST59"/>
    <mergeCell ref="KSU59:KSY59"/>
    <mergeCell ref="KRB59:KRF59"/>
    <mergeCell ref="KRG59:KRK59"/>
    <mergeCell ref="KRL59:KRP59"/>
    <mergeCell ref="KRQ59:KRU59"/>
    <mergeCell ref="KRV59:KRZ59"/>
    <mergeCell ref="KQC59:KQG59"/>
    <mergeCell ref="KQH59:KQL59"/>
    <mergeCell ref="KQM59:KQQ59"/>
    <mergeCell ref="KQR59:KQV59"/>
    <mergeCell ref="KQW59:KRA59"/>
    <mergeCell ref="KWV59:KWZ59"/>
    <mergeCell ref="KXA59:KXE59"/>
    <mergeCell ref="KXF59:KXJ59"/>
    <mergeCell ref="KXK59:KXO59"/>
    <mergeCell ref="KXP59:KXT59"/>
    <mergeCell ref="KVW59:KWA59"/>
    <mergeCell ref="KWB59:KWF59"/>
    <mergeCell ref="KWG59:KWK59"/>
    <mergeCell ref="KWL59:KWP59"/>
    <mergeCell ref="KWQ59:KWU59"/>
    <mergeCell ref="KUX59:KVB59"/>
    <mergeCell ref="KVC59:KVG59"/>
    <mergeCell ref="KVH59:KVL59"/>
    <mergeCell ref="KVM59:KVQ59"/>
    <mergeCell ref="KVR59:KVV59"/>
    <mergeCell ref="KTY59:KUC59"/>
    <mergeCell ref="KUD59:KUH59"/>
    <mergeCell ref="KUI59:KUM59"/>
    <mergeCell ref="KUN59:KUR59"/>
    <mergeCell ref="KUS59:KUW59"/>
    <mergeCell ref="LAR59:LAV59"/>
    <mergeCell ref="LAW59:LBA59"/>
    <mergeCell ref="LBB59:LBF59"/>
    <mergeCell ref="LBG59:LBK59"/>
    <mergeCell ref="LBL59:LBP59"/>
    <mergeCell ref="KZS59:KZW59"/>
    <mergeCell ref="KZX59:LAB59"/>
    <mergeCell ref="LAC59:LAG59"/>
    <mergeCell ref="LAH59:LAL59"/>
    <mergeCell ref="LAM59:LAQ59"/>
    <mergeCell ref="KYT59:KYX59"/>
    <mergeCell ref="KYY59:KZC59"/>
    <mergeCell ref="KZD59:KZH59"/>
    <mergeCell ref="KZI59:KZM59"/>
    <mergeCell ref="KZN59:KZR59"/>
    <mergeCell ref="KXU59:KXY59"/>
    <mergeCell ref="KXZ59:KYD59"/>
    <mergeCell ref="KYE59:KYI59"/>
    <mergeCell ref="KYJ59:KYN59"/>
    <mergeCell ref="KYO59:KYS59"/>
    <mergeCell ref="LEN59:LER59"/>
    <mergeCell ref="LES59:LEW59"/>
    <mergeCell ref="LEX59:LFB59"/>
    <mergeCell ref="LFC59:LFG59"/>
    <mergeCell ref="LFH59:LFL59"/>
    <mergeCell ref="LDO59:LDS59"/>
    <mergeCell ref="LDT59:LDX59"/>
    <mergeCell ref="LDY59:LEC59"/>
    <mergeCell ref="LED59:LEH59"/>
    <mergeCell ref="LEI59:LEM59"/>
    <mergeCell ref="LCP59:LCT59"/>
    <mergeCell ref="LCU59:LCY59"/>
    <mergeCell ref="LCZ59:LDD59"/>
    <mergeCell ref="LDE59:LDI59"/>
    <mergeCell ref="LDJ59:LDN59"/>
    <mergeCell ref="LBQ59:LBU59"/>
    <mergeCell ref="LBV59:LBZ59"/>
    <mergeCell ref="LCA59:LCE59"/>
    <mergeCell ref="LCF59:LCJ59"/>
    <mergeCell ref="LCK59:LCO59"/>
    <mergeCell ref="LIJ59:LIN59"/>
    <mergeCell ref="LIO59:LIS59"/>
    <mergeCell ref="LIT59:LIX59"/>
    <mergeCell ref="LIY59:LJC59"/>
    <mergeCell ref="LJD59:LJH59"/>
    <mergeCell ref="LHK59:LHO59"/>
    <mergeCell ref="LHP59:LHT59"/>
    <mergeCell ref="LHU59:LHY59"/>
    <mergeCell ref="LHZ59:LID59"/>
    <mergeCell ref="LIE59:LII59"/>
    <mergeCell ref="LGL59:LGP59"/>
    <mergeCell ref="LGQ59:LGU59"/>
    <mergeCell ref="LGV59:LGZ59"/>
    <mergeCell ref="LHA59:LHE59"/>
    <mergeCell ref="LHF59:LHJ59"/>
    <mergeCell ref="LFM59:LFQ59"/>
    <mergeCell ref="LFR59:LFV59"/>
    <mergeCell ref="LFW59:LGA59"/>
    <mergeCell ref="LGB59:LGF59"/>
    <mergeCell ref="LGG59:LGK59"/>
    <mergeCell ref="LMF59:LMJ59"/>
    <mergeCell ref="LMK59:LMO59"/>
    <mergeCell ref="LMP59:LMT59"/>
    <mergeCell ref="LMU59:LMY59"/>
    <mergeCell ref="LMZ59:LND59"/>
    <mergeCell ref="LLG59:LLK59"/>
    <mergeCell ref="LLL59:LLP59"/>
    <mergeCell ref="LLQ59:LLU59"/>
    <mergeCell ref="LLV59:LLZ59"/>
    <mergeCell ref="LMA59:LME59"/>
    <mergeCell ref="LKH59:LKL59"/>
    <mergeCell ref="LKM59:LKQ59"/>
    <mergeCell ref="LKR59:LKV59"/>
    <mergeCell ref="LKW59:LLA59"/>
    <mergeCell ref="LLB59:LLF59"/>
    <mergeCell ref="LJI59:LJM59"/>
    <mergeCell ref="LJN59:LJR59"/>
    <mergeCell ref="LJS59:LJW59"/>
    <mergeCell ref="LJX59:LKB59"/>
    <mergeCell ref="LKC59:LKG59"/>
    <mergeCell ref="LQB59:LQF59"/>
    <mergeCell ref="LQG59:LQK59"/>
    <mergeCell ref="LQL59:LQP59"/>
    <mergeCell ref="LQQ59:LQU59"/>
    <mergeCell ref="LQV59:LQZ59"/>
    <mergeCell ref="LPC59:LPG59"/>
    <mergeCell ref="LPH59:LPL59"/>
    <mergeCell ref="LPM59:LPQ59"/>
    <mergeCell ref="LPR59:LPV59"/>
    <mergeCell ref="LPW59:LQA59"/>
    <mergeCell ref="LOD59:LOH59"/>
    <mergeCell ref="LOI59:LOM59"/>
    <mergeCell ref="LON59:LOR59"/>
    <mergeCell ref="LOS59:LOW59"/>
    <mergeCell ref="LOX59:LPB59"/>
    <mergeCell ref="LNE59:LNI59"/>
    <mergeCell ref="LNJ59:LNN59"/>
    <mergeCell ref="LNO59:LNS59"/>
    <mergeCell ref="LNT59:LNX59"/>
    <mergeCell ref="LNY59:LOC59"/>
    <mergeCell ref="LTX59:LUB59"/>
    <mergeCell ref="LUC59:LUG59"/>
    <mergeCell ref="LUH59:LUL59"/>
    <mergeCell ref="LUM59:LUQ59"/>
    <mergeCell ref="LUR59:LUV59"/>
    <mergeCell ref="LSY59:LTC59"/>
    <mergeCell ref="LTD59:LTH59"/>
    <mergeCell ref="LTI59:LTM59"/>
    <mergeCell ref="LTN59:LTR59"/>
    <mergeCell ref="LTS59:LTW59"/>
    <mergeCell ref="LRZ59:LSD59"/>
    <mergeCell ref="LSE59:LSI59"/>
    <mergeCell ref="LSJ59:LSN59"/>
    <mergeCell ref="LSO59:LSS59"/>
    <mergeCell ref="LST59:LSX59"/>
    <mergeCell ref="LRA59:LRE59"/>
    <mergeCell ref="LRF59:LRJ59"/>
    <mergeCell ref="LRK59:LRO59"/>
    <mergeCell ref="LRP59:LRT59"/>
    <mergeCell ref="LRU59:LRY59"/>
    <mergeCell ref="LXT59:LXX59"/>
    <mergeCell ref="LXY59:LYC59"/>
    <mergeCell ref="LYD59:LYH59"/>
    <mergeCell ref="LYI59:LYM59"/>
    <mergeCell ref="LYN59:LYR59"/>
    <mergeCell ref="LWU59:LWY59"/>
    <mergeCell ref="LWZ59:LXD59"/>
    <mergeCell ref="LXE59:LXI59"/>
    <mergeCell ref="LXJ59:LXN59"/>
    <mergeCell ref="LXO59:LXS59"/>
    <mergeCell ref="LVV59:LVZ59"/>
    <mergeCell ref="LWA59:LWE59"/>
    <mergeCell ref="LWF59:LWJ59"/>
    <mergeCell ref="LWK59:LWO59"/>
    <mergeCell ref="LWP59:LWT59"/>
    <mergeCell ref="LUW59:LVA59"/>
    <mergeCell ref="LVB59:LVF59"/>
    <mergeCell ref="LVG59:LVK59"/>
    <mergeCell ref="LVL59:LVP59"/>
    <mergeCell ref="LVQ59:LVU59"/>
    <mergeCell ref="MBP59:MBT59"/>
    <mergeCell ref="MBU59:MBY59"/>
    <mergeCell ref="MBZ59:MCD59"/>
    <mergeCell ref="MCE59:MCI59"/>
    <mergeCell ref="MCJ59:MCN59"/>
    <mergeCell ref="MAQ59:MAU59"/>
    <mergeCell ref="MAV59:MAZ59"/>
    <mergeCell ref="MBA59:MBE59"/>
    <mergeCell ref="MBF59:MBJ59"/>
    <mergeCell ref="MBK59:MBO59"/>
    <mergeCell ref="LZR59:LZV59"/>
    <mergeCell ref="LZW59:MAA59"/>
    <mergeCell ref="MAB59:MAF59"/>
    <mergeCell ref="MAG59:MAK59"/>
    <mergeCell ref="MAL59:MAP59"/>
    <mergeCell ref="LYS59:LYW59"/>
    <mergeCell ref="LYX59:LZB59"/>
    <mergeCell ref="LZC59:LZG59"/>
    <mergeCell ref="LZH59:LZL59"/>
    <mergeCell ref="LZM59:LZQ59"/>
    <mergeCell ref="MFL59:MFP59"/>
    <mergeCell ref="MFQ59:MFU59"/>
    <mergeCell ref="MFV59:MFZ59"/>
    <mergeCell ref="MGA59:MGE59"/>
    <mergeCell ref="MGF59:MGJ59"/>
    <mergeCell ref="MEM59:MEQ59"/>
    <mergeCell ref="MER59:MEV59"/>
    <mergeCell ref="MEW59:MFA59"/>
    <mergeCell ref="MFB59:MFF59"/>
    <mergeCell ref="MFG59:MFK59"/>
    <mergeCell ref="MDN59:MDR59"/>
    <mergeCell ref="MDS59:MDW59"/>
    <mergeCell ref="MDX59:MEB59"/>
    <mergeCell ref="MEC59:MEG59"/>
    <mergeCell ref="MEH59:MEL59"/>
    <mergeCell ref="MCO59:MCS59"/>
    <mergeCell ref="MCT59:MCX59"/>
    <mergeCell ref="MCY59:MDC59"/>
    <mergeCell ref="MDD59:MDH59"/>
    <mergeCell ref="MDI59:MDM59"/>
    <mergeCell ref="MJH59:MJL59"/>
    <mergeCell ref="MJM59:MJQ59"/>
    <mergeCell ref="MJR59:MJV59"/>
    <mergeCell ref="MJW59:MKA59"/>
    <mergeCell ref="MKB59:MKF59"/>
    <mergeCell ref="MII59:MIM59"/>
    <mergeCell ref="MIN59:MIR59"/>
    <mergeCell ref="MIS59:MIW59"/>
    <mergeCell ref="MIX59:MJB59"/>
    <mergeCell ref="MJC59:MJG59"/>
    <mergeCell ref="MHJ59:MHN59"/>
    <mergeCell ref="MHO59:MHS59"/>
    <mergeCell ref="MHT59:MHX59"/>
    <mergeCell ref="MHY59:MIC59"/>
    <mergeCell ref="MID59:MIH59"/>
    <mergeCell ref="MGK59:MGO59"/>
    <mergeCell ref="MGP59:MGT59"/>
    <mergeCell ref="MGU59:MGY59"/>
    <mergeCell ref="MGZ59:MHD59"/>
    <mergeCell ref="MHE59:MHI59"/>
    <mergeCell ref="MND59:MNH59"/>
    <mergeCell ref="MNI59:MNM59"/>
    <mergeCell ref="MNN59:MNR59"/>
    <mergeCell ref="MNS59:MNW59"/>
    <mergeCell ref="MNX59:MOB59"/>
    <mergeCell ref="MME59:MMI59"/>
    <mergeCell ref="MMJ59:MMN59"/>
    <mergeCell ref="MMO59:MMS59"/>
    <mergeCell ref="MMT59:MMX59"/>
    <mergeCell ref="MMY59:MNC59"/>
    <mergeCell ref="MLF59:MLJ59"/>
    <mergeCell ref="MLK59:MLO59"/>
    <mergeCell ref="MLP59:MLT59"/>
    <mergeCell ref="MLU59:MLY59"/>
    <mergeCell ref="MLZ59:MMD59"/>
    <mergeCell ref="MKG59:MKK59"/>
    <mergeCell ref="MKL59:MKP59"/>
    <mergeCell ref="MKQ59:MKU59"/>
    <mergeCell ref="MKV59:MKZ59"/>
    <mergeCell ref="MLA59:MLE59"/>
    <mergeCell ref="MQZ59:MRD59"/>
    <mergeCell ref="MRE59:MRI59"/>
    <mergeCell ref="MRJ59:MRN59"/>
    <mergeCell ref="MRO59:MRS59"/>
    <mergeCell ref="MRT59:MRX59"/>
    <mergeCell ref="MQA59:MQE59"/>
    <mergeCell ref="MQF59:MQJ59"/>
    <mergeCell ref="MQK59:MQO59"/>
    <mergeCell ref="MQP59:MQT59"/>
    <mergeCell ref="MQU59:MQY59"/>
    <mergeCell ref="MPB59:MPF59"/>
    <mergeCell ref="MPG59:MPK59"/>
    <mergeCell ref="MPL59:MPP59"/>
    <mergeCell ref="MPQ59:MPU59"/>
    <mergeCell ref="MPV59:MPZ59"/>
    <mergeCell ref="MOC59:MOG59"/>
    <mergeCell ref="MOH59:MOL59"/>
    <mergeCell ref="MOM59:MOQ59"/>
    <mergeCell ref="MOR59:MOV59"/>
    <mergeCell ref="MOW59:MPA59"/>
    <mergeCell ref="MUV59:MUZ59"/>
    <mergeCell ref="MVA59:MVE59"/>
    <mergeCell ref="MVF59:MVJ59"/>
    <mergeCell ref="MVK59:MVO59"/>
    <mergeCell ref="MVP59:MVT59"/>
    <mergeCell ref="MTW59:MUA59"/>
    <mergeCell ref="MUB59:MUF59"/>
    <mergeCell ref="MUG59:MUK59"/>
    <mergeCell ref="MUL59:MUP59"/>
    <mergeCell ref="MUQ59:MUU59"/>
    <mergeCell ref="MSX59:MTB59"/>
    <mergeCell ref="MTC59:MTG59"/>
    <mergeCell ref="MTH59:MTL59"/>
    <mergeCell ref="MTM59:MTQ59"/>
    <mergeCell ref="MTR59:MTV59"/>
    <mergeCell ref="MRY59:MSC59"/>
    <mergeCell ref="MSD59:MSH59"/>
    <mergeCell ref="MSI59:MSM59"/>
    <mergeCell ref="MSN59:MSR59"/>
    <mergeCell ref="MSS59:MSW59"/>
    <mergeCell ref="MYR59:MYV59"/>
    <mergeCell ref="MYW59:MZA59"/>
    <mergeCell ref="MZB59:MZF59"/>
    <mergeCell ref="MZG59:MZK59"/>
    <mergeCell ref="MZL59:MZP59"/>
    <mergeCell ref="MXS59:MXW59"/>
    <mergeCell ref="MXX59:MYB59"/>
    <mergeCell ref="MYC59:MYG59"/>
    <mergeCell ref="MYH59:MYL59"/>
    <mergeCell ref="MYM59:MYQ59"/>
    <mergeCell ref="MWT59:MWX59"/>
    <mergeCell ref="MWY59:MXC59"/>
    <mergeCell ref="MXD59:MXH59"/>
    <mergeCell ref="MXI59:MXM59"/>
    <mergeCell ref="MXN59:MXR59"/>
    <mergeCell ref="MVU59:MVY59"/>
    <mergeCell ref="MVZ59:MWD59"/>
    <mergeCell ref="MWE59:MWI59"/>
    <mergeCell ref="MWJ59:MWN59"/>
    <mergeCell ref="MWO59:MWS59"/>
    <mergeCell ref="NCN59:NCR59"/>
    <mergeCell ref="NCS59:NCW59"/>
    <mergeCell ref="NCX59:NDB59"/>
    <mergeCell ref="NDC59:NDG59"/>
    <mergeCell ref="NDH59:NDL59"/>
    <mergeCell ref="NBO59:NBS59"/>
    <mergeCell ref="NBT59:NBX59"/>
    <mergeCell ref="NBY59:NCC59"/>
    <mergeCell ref="NCD59:NCH59"/>
    <mergeCell ref="NCI59:NCM59"/>
    <mergeCell ref="NAP59:NAT59"/>
    <mergeCell ref="NAU59:NAY59"/>
    <mergeCell ref="NAZ59:NBD59"/>
    <mergeCell ref="NBE59:NBI59"/>
    <mergeCell ref="NBJ59:NBN59"/>
    <mergeCell ref="MZQ59:MZU59"/>
    <mergeCell ref="MZV59:MZZ59"/>
    <mergeCell ref="NAA59:NAE59"/>
    <mergeCell ref="NAF59:NAJ59"/>
    <mergeCell ref="NAK59:NAO59"/>
    <mergeCell ref="NGJ59:NGN59"/>
    <mergeCell ref="NGO59:NGS59"/>
    <mergeCell ref="NGT59:NGX59"/>
    <mergeCell ref="NGY59:NHC59"/>
    <mergeCell ref="NHD59:NHH59"/>
    <mergeCell ref="NFK59:NFO59"/>
    <mergeCell ref="NFP59:NFT59"/>
    <mergeCell ref="NFU59:NFY59"/>
    <mergeCell ref="NFZ59:NGD59"/>
    <mergeCell ref="NGE59:NGI59"/>
    <mergeCell ref="NEL59:NEP59"/>
    <mergeCell ref="NEQ59:NEU59"/>
    <mergeCell ref="NEV59:NEZ59"/>
    <mergeCell ref="NFA59:NFE59"/>
    <mergeCell ref="NFF59:NFJ59"/>
    <mergeCell ref="NDM59:NDQ59"/>
    <mergeCell ref="NDR59:NDV59"/>
    <mergeCell ref="NDW59:NEA59"/>
    <mergeCell ref="NEB59:NEF59"/>
    <mergeCell ref="NEG59:NEK59"/>
    <mergeCell ref="NKF59:NKJ59"/>
    <mergeCell ref="NKK59:NKO59"/>
    <mergeCell ref="NKP59:NKT59"/>
    <mergeCell ref="NKU59:NKY59"/>
    <mergeCell ref="NKZ59:NLD59"/>
    <mergeCell ref="NJG59:NJK59"/>
    <mergeCell ref="NJL59:NJP59"/>
    <mergeCell ref="NJQ59:NJU59"/>
    <mergeCell ref="NJV59:NJZ59"/>
    <mergeCell ref="NKA59:NKE59"/>
    <mergeCell ref="NIH59:NIL59"/>
    <mergeCell ref="NIM59:NIQ59"/>
    <mergeCell ref="NIR59:NIV59"/>
    <mergeCell ref="NIW59:NJA59"/>
    <mergeCell ref="NJB59:NJF59"/>
    <mergeCell ref="NHI59:NHM59"/>
    <mergeCell ref="NHN59:NHR59"/>
    <mergeCell ref="NHS59:NHW59"/>
    <mergeCell ref="NHX59:NIB59"/>
    <mergeCell ref="NIC59:NIG59"/>
    <mergeCell ref="NOB59:NOF59"/>
    <mergeCell ref="NOG59:NOK59"/>
    <mergeCell ref="NOL59:NOP59"/>
    <mergeCell ref="NOQ59:NOU59"/>
    <mergeCell ref="NOV59:NOZ59"/>
    <mergeCell ref="NNC59:NNG59"/>
    <mergeCell ref="NNH59:NNL59"/>
    <mergeCell ref="NNM59:NNQ59"/>
    <mergeCell ref="NNR59:NNV59"/>
    <mergeCell ref="NNW59:NOA59"/>
    <mergeCell ref="NMD59:NMH59"/>
    <mergeCell ref="NMI59:NMM59"/>
    <mergeCell ref="NMN59:NMR59"/>
    <mergeCell ref="NMS59:NMW59"/>
    <mergeCell ref="NMX59:NNB59"/>
    <mergeCell ref="NLE59:NLI59"/>
    <mergeCell ref="NLJ59:NLN59"/>
    <mergeCell ref="NLO59:NLS59"/>
    <mergeCell ref="NLT59:NLX59"/>
    <mergeCell ref="NLY59:NMC59"/>
    <mergeCell ref="NRX59:NSB59"/>
    <mergeCell ref="NSC59:NSG59"/>
    <mergeCell ref="NSH59:NSL59"/>
    <mergeCell ref="NSM59:NSQ59"/>
    <mergeCell ref="NSR59:NSV59"/>
    <mergeCell ref="NQY59:NRC59"/>
    <mergeCell ref="NRD59:NRH59"/>
    <mergeCell ref="NRI59:NRM59"/>
    <mergeCell ref="NRN59:NRR59"/>
    <mergeCell ref="NRS59:NRW59"/>
    <mergeCell ref="NPZ59:NQD59"/>
    <mergeCell ref="NQE59:NQI59"/>
    <mergeCell ref="NQJ59:NQN59"/>
    <mergeCell ref="NQO59:NQS59"/>
    <mergeCell ref="NQT59:NQX59"/>
    <mergeCell ref="NPA59:NPE59"/>
    <mergeCell ref="NPF59:NPJ59"/>
    <mergeCell ref="NPK59:NPO59"/>
    <mergeCell ref="NPP59:NPT59"/>
    <mergeCell ref="NPU59:NPY59"/>
    <mergeCell ref="NVT59:NVX59"/>
    <mergeCell ref="NVY59:NWC59"/>
    <mergeCell ref="NWD59:NWH59"/>
    <mergeCell ref="NWI59:NWM59"/>
    <mergeCell ref="NWN59:NWR59"/>
    <mergeCell ref="NUU59:NUY59"/>
    <mergeCell ref="NUZ59:NVD59"/>
    <mergeCell ref="NVE59:NVI59"/>
    <mergeCell ref="NVJ59:NVN59"/>
    <mergeCell ref="NVO59:NVS59"/>
    <mergeCell ref="NTV59:NTZ59"/>
    <mergeCell ref="NUA59:NUE59"/>
    <mergeCell ref="NUF59:NUJ59"/>
    <mergeCell ref="NUK59:NUO59"/>
    <mergeCell ref="NUP59:NUT59"/>
    <mergeCell ref="NSW59:NTA59"/>
    <mergeCell ref="NTB59:NTF59"/>
    <mergeCell ref="NTG59:NTK59"/>
    <mergeCell ref="NTL59:NTP59"/>
    <mergeCell ref="NTQ59:NTU59"/>
    <mergeCell ref="NZP59:NZT59"/>
    <mergeCell ref="NZU59:NZY59"/>
    <mergeCell ref="NZZ59:OAD59"/>
    <mergeCell ref="OAE59:OAI59"/>
    <mergeCell ref="OAJ59:OAN59"/>
    <mergeCell ref="NYQ59:NYU59"/>
    <mergeCell ref="NYV59:NYZ59"/>
    <mergeCell ref="NZA59:NZE59"/>
    <mergeCell ref="NZF59:NZJ59"/>
    <mergeCell ref="NZK59:NZO59"/>
    <mergeCell ref="NXR59:NXV59"/>
    <mergeCell ref="NXW59:NYA59"/>
    <mergeCell ref="NYB59:NYF59"/>
    <mergeCell ref="NYG59:NYK59"/>
    <mergeCell ref="NYL59:NYP59"/>
    <mergeCell ref="NWS59:NWW59"/>
    <mergeCell ref="NWX59:NXB59"/>
    <mergeCell ref="NXC59:NXG59"/>
    <mergeCell ref="NXH59:NXL59"/>
    <mergeCell ref="NXM59:NXQ59"/>
    <mergeCell ref="ODL59:ODP59"/>
    <mergeCell ref="ODQ59:ODU59"/>
    <mergeCell ref="ODV59:ODZ59"/>
    <mergeCell ref="OEA59:OEE59"/>
    <mergeCell ref="OEF59:OEJ59"/>
    <mergeCell ref="OCM59:OCQ59"/>
    <mergeCell ref="OCR59:OCV59"/>
    <mergeCell ref="OCW59:ODA59"/>
    <mergeCell ref="ODB59:ODF59"/>
    <mergeCell ref="ODG59:ODK59"/>
    <mergeCell ref="OBN59:OBR59"/>
    <mergeCell ref="OBS59:OBW59"/>
    <mergeCell ref="OBX59:OCB59"/>
    <mergeCell ref="OCC59:OCG59"/>
    <mergeCell ref="OCH59:OCL59"/>
    <mergeCell ref="OAO59:OAS59"/>
    <mergeCell ref="OAT59:OAX59"/>
    <mergeCell ref="OAY59:OBC59"/>
    <mergeCell ref="OBD59:OBH59"/>
    <mergeCell ref="OBI59:OBM59"/>
    <mergeCell ref="OHH59:OHL59"/>
    <mergeCell ref="OHM59:OHQ59"/>
    <mergeCell ref="OHR59:OHV59"/>
    <mergeCell ref="OHW59:OIA59"/>
    <mergeCell ref="OIB59:OIF59"/>
    <mergeCell ref="OGI59:OGM59"/>
    <mergeCell ref="OGN59:OGR59"/>
    <mergeCell ref="OGS59:OGW59"/>
    <mergeCell ref="OGX59:OHB59"/>
    <mergeCell ref="OHC59:OHG59"/>
    <mergeCell ref="OFJ59:OFN59"/>
    <mergeCell ref="OFO59:OFS59"/>
    <mergeCell ref="OFT59:OFX59"/>
    <mergeCell ref="OFY59:OGC59"/>
    <mergeCell ref="OGD59:OGH59"/>
    <mergeCell ref="OEK59:OEO59"/>
    <mergeCell ref="OEP59:OET59"/>
    <mergeCell ref="OEU59:OEY59"/>
    <mergeCell ref="OEZ59:OFD59"/>
    <mergeCell ref="OFE59:OFI59"/>
    <mergeCell ref="OLD59:OLH59"/>
    <mergeCell ref="OLI59:OLM59"/>
    <mergeCell ref="OLN59:OLR59"/>
    <mergeCell ref="OLS59:OLW59"/>
    <mergeCell ref="OLX59:OMB59"/>
    <mergeCell ref="OKE59:OKI59"/>
    <mergeCell ref="OKJ59:OKN59"/>
    <mergeCell ref="OKO59:OKS59"/>
    <mergeCell ref="OKT59:OKX59"/>
    <mergeCell ref="OKY59:OLC59"/>
    <mergeCell ref="OJF59:OJJ59"/>
    <mergeCell ref="OJK59:OJO59"/>
    <mergeCell ref="OJP59:OJT59"/>
    <mergeCell ref="OJU59:OJY59"/>
    <mergeCell ref="OJZ59:OKD59"/>
    <mergeCell ref="OIG59:OIK59"/>
    <mergeCell ref="OIL59:OIP59"/>
    <mergeCell ref="OIQ59:OIU59"/>
    <mergeCell ref="OIV59:OIZ59"/>
    <mergeCell ref="OJA59:OJE59"/>
    <mergeCell ref="OOZ59:OPD59"/>
    <mergeCell ref="OPE59:OPI59"/>
    <mergeCell ref="OPJ59:OPN59"/>
    <mergeCell ref="OPO59:OPS59"/>
    <mergeCell ref="OPT59:OPX59"/>
    <mergeCell ref="OOA59:OOE59"/>
    <mergeCell ref="OOF59:OOJ59"/>
    <mergeCell ref="OOK59:OOO59"/>
    <mergeCell ref="OOP59:OOT59"/>
    <mergeCell ref="OOU59:OOY59"/>
    <mergeCell ref="ONB59:ONF59"/>
    <mergeCell ref="ONG59:ONK59"/>
    <mergeCell ref="ONL59:ONP59"/>
    <mergeCell ref="ONQ59:ONU59"/>
    <mergeCell ref="ONV59:ONZ59"/>
    <mergeCell ref="OMC59:OMG59"/>
    <mergeCell ref="OMH59:OML59"/>
    <mergeCell ref="OMM59:OMQ59"/>
    <mergeCell ref="OMR59:OMV59"/>
    <mergeCell ref="OMW59:ONA59"/>
    <mergeCell ref="OSV59:OSZ59"/>
    <mergeCell ref="OTA59:OTE59"/>
    <mergeCell ref="OTF59:OTJ59"/>
    <mergeCell ref="OTK59:OTO59"/>
    <mergeCell ref="OTP59:OTT59"/>
    <mergeCell ref="ORW59:OSA59"/>
    <mergeCell ref="OSB59:OSF59"/>
    <mergeCell ref="OSG59:OSK59"/>
    <mergeCell ref="OSL59:OSP59"/>
    <mergeCell ref="OSQ59:OSU59"/>
    <mergeCell ref="OQX59:ORB59"/>
    <mergeCell ref="ORC59:ORG59"/>
    <mergeCell ref="ORH59:ORL59"/>
    <mergeCell ref="ORM59:ORQ59"/>
    <mergeCell ref="ORR59:ORV59"/>
    <mergeCell ref="OPY59:OQC59"/>
    <mergeCell ref="OQD59:OQH59"/>
    <mergeCell ref="OQI59:OQM59"/>
    <mergeCell ref="OQN59:OQR59"/>
    <mergeCell ref="OQS59:OQW59"/>
    <mergeCell ref="OWR59:OWV59"/>
    <mergeCell ref="OWW59:OXA59"/>
    <mergeCell ref="OXB59:OXF59"/>
    <mergeCell ref="OXG59:OXK59"/>
    <mergeCell ref="OXL59:OXP59"/>
    <mergeCell ref="OVS59:OVW59"/>
    <mergeCell ref="OVX59:OWB59"/>
    <mergeCell ref="OWC59:OWG59"/>
    <mergeCell ref="OWH59:OWL59"/>
    <mergeCell ref="OWM59:OWQ59"/>
    <mergeCell ref="OUT59:OUX59"/>
    <mergeCell ref="OUY59:OVC59"/>
    <mergeCell ref="OVD59:OVH59"/>
    <mergeCell ref="OVI59:OVM59"/>
    <mergeCell ref="OVN59:OVR59"/>
    <mergeCell ref="OTU59:OTY59"/>
    <mergeCell ref="OTZ59:OUD59"/>
    <mergeCell ref="OUE59:OUI59"/>
    <mergeCell ref="OUJ59:OUN59"/>
    <mergeCell ref="OUO59:OUS59"/>
    <mergeCell ref="PAN59:PAR59"/>
    <mergeCell ref="PAS59:PAW59"/>
    <mergeCell ref="PAX59:PBB59"/>
    <mergeCell ref="PBC59:PBG59"/>
    <mergeCell ref="PBH59:PBL59"/>
    <mergeCell ref="OZO59:OZS59"/>
    <mergeCell ref="OZT59:OZX59"/>
    <mergeCell ref="OZY59:PAC59"/>
    <mergeCell ref="PAD59:PAH59"/>
    <mergeCell ref="PAI59:PAM59"/>
    <mergeCell ref="OYP59:OYT59"/>
    <mergeCell ref="OYU59:OYY59"/>
    <mergeCell ref="OYZ59:OZD59"/>
    <mergeCell ref="OZE59:OZI59"/>
    <mergeCell ref="OZJ59:OZN59"/>
    <mergeCell ref="OXQ59:OXU59"/>
    <mergeCell ref="OXV59:OXZ59"/>
    <mergeCell ref="OYA59:OYE59"/>
    <mergeCell ref="OYF59:OYJ59"/>
    <mergeCell ref="OYK59:OYO59"/>
    <mergeCell ref="PEJ59:PEN59"/>
    <mergeCell ref="PEO59:PES59"/>
    <mergeCell ref="PET59:PEX59"/>
    <mergeCell ref="PEY59:PFC59"/>
    <mergeCell ref="PFD59:PFH59"/>
    <mergeCell ref="PDK59:PDO59"/>
    <mergeCell ref="PDP59:PDT59"/>
    <mergeCell ref="PDU59:PDY59"/>
    <mergeCell ref="PDZ59:PED59"/>
    <mergeCell ref="PEE59:PEI59"/>
    <mergeCell ref="PCL59:PCP59"/>
    <mergeCell ref="PCQ59:PCU59"/>
    <mergeCell ref="PCV59:PCZ59"/>
    <mergeCell ref="PDA59:PDE59"/>
    <mergeCell ref="PDF59:PDJ59"/>
    <mergeCell ref="PBM59:PBQ59"/>
    <mergeCell ref="PBR59:PBV59"/>
    <mergeCell ref="PBW59:PCA59"/>
    <mergeCell ref="PCB59:PCF59"/>
    <mergeCell ref="PCG59:PCK59"/>
    <mergeCell ref="PIF59:PIJ59"/>
    <mergeCell ref="PIK59:PIO59"/>
    <mergeCell ref="PIP59:PIT59"/>
    <mergeCell ref="PIU59:PIY59"/>
    <mergeCell ref="PIZ59:PJD59"/>
    <mergeCell ref="PHG59:PHK59"/>
    <mergeCell ref="PHL59:PHP59"/>
    <mergeCell ref="PHQ59:PHU59"/>
    <mergeCell ref="PHV59:PHZ59"/>
    <mergeCell ref="PIA59:PIE59"/>
    <mergeCell ref="PGH59:PGL59"/>
    <mergeCell ref="PGM59:PGQ59"/>
    <mergeCell ref="PGR59:PGV59"/>
    <mergeCell ref="PGW59:PHA59"/>
    <mergeCell ref="PHB59:PHF59"/>
    <mergeCell ref="PFI59:PFM59"/>
    <mergeCell ref="PFN59:PFR59"/>
    <mergeCell ref="PFS59:PFW59"/>
    <mergeCell ref="PFX59:PGB59"/>
    <mergeCell ref="PGC59:PGG59"/>
    <mergeCell ref="PMB59:PMF59"/>
    <mergeCell ref="PMG59:PMK59"/>
    <mergeCell ref="PML59:PMP59"/>
    <mergeCell ref="PMQ59:PMU59"/>
    <mergeCell ref="PMV59:PMZ59"/>
    <mergeCell ref="PLC59:PLG59"/>
    <mergeCell ref="PLH59:PLL59"/>
    <mergeCell ref="PLM59:PLQ59"/>
    <mergeCell ref="PLR59:PLV59"/>
    <mergeCell ref="PLW59:PMA59"/>
    <mergeCell ref="PKD59:PKH59"/>
    <mergeCell ref="PKI59:PKM59"/>
    <mergeCell ref="PKN59:PKR59"/>
    <mergeCell ref="PKS59:PKW59"/>
    <mergeCell ref="PKX59:PLB59"/>
    <mergeCell ref="PJE59:PJI59"/>
    <mergeCell ref="PJJ59:PJN59"/>
    <mergeCell ref="PJO59:PJS59"/>
    <mergeCell ref="PJT59:PJX59"/>
    <mergeCell ref="PJY59:PKC59"/>
    <mergeCell ref="PPX59:PQB59"/>
    <mergeCell ref="PQC59:PQG59"/>
    <mergeCell ref="PQH59:PQL59"/>
    <mergeCell ref="PQM59:PQQ59"/>
    <mergeCell ref="PQR59:PQV59"/>
    <mergeCell ref="POY59:PPC59"/>
    <mergeCell ref="PPD59:PPH59"/>
    <mergeCell ref="PPI59:PPM59"/>
    <mergeCell ref="PPN59:PPR59"/>
    <mergeCell ref="PPS59:PPW59"/>
    <mergeCell ref="PNZ59:POD59"/>
    <mergeCell ref="POE59:POI59"/>
    <mergeCell ref="POJ59:PON59"/>
    <mergeCell ref="POO59:POS59"/>
    <mergeCell ref="POT59:POX59"/>
    <mergeCell ref="PNA59:PNE59"/>
    <mergeCell ref="PNF59:PNJ59"/>
    <mergeCell ref="PNK59:PNO59"/>
    <mergeCell ref="PNP59:PNT59"/>
    <mergeCell ref="PNU59:PNY59"/>
    <mergeCell ref="PTT59:PTX59"/>
    <mergeCell ref="PTY59:PUC59"/>
    <mergeCell ref="PUD59:PUH59"/>
    <mergeCell ref="PUI59:PUM59"/>
    <mergeCell ref="PUN59:PUR59"/>
    <mergeCell ref="PSU59:PSY59"/>
    <mergeCell ref="PSZ59:PTD59"/>
    <mergeCell ref="PTE59:PTI59"/>
    <mergeCell ref="PTJ59:PTN59"/>
    <mergeCell ref="PTO59:PTS59"/>
    <mergeCell ref="PRV59:PRZ59"/>
    <mergeCell ref="PSA59:PSE59"/>
    <mergeCell ref="PSF59:PSJ59"/>
    <mergeCell ref="PSK59:PSO59"/>
    <mergeCell ref="PSP59:PST59"/>
    <mergeCell ref="PQW59:PRA59"/>
    <mergeCell ref="PRB59:PRF59"/>
    <mergeCell ref="PRG59:PRK59"/>
    <mergeCell ref="PRL59:PRP59"/>
    <mergeCell ref="PRQ59:PRU59"/>
    <mergeCell ref="PXP59:PXT59"/>
    <mergeCell ref="PXU59:PXY59"/>
    <mergeCell ref="PXZ59:PYD59"/>
    <mergeCell ref="PYE59:PYI59"/>
    <mergeCell ref="PYJ59:PYN59"/>
    <mergeCell ref="PWQ59:PWU59"/>
    <mergeCell ref="PWV59:PWZ59"/>
    <mergeCell ref="PXA59:PXE59"/>
    <mergeCell ref="PXF59:PXJ59"/>
    <mergeCell ref="PXK59:PXO59"/>
    <mergeCell ref="PVR59:PVV59"/>
    <mergeCell ref="PVW59:PWA59"/>
    <mergeCell ref="PWB59:PWF59"/>
    <mergeCell ref="PWG59:PWK59"/>
    <mergeCell ref="PWL59:PWP59"/>
    <mergeCell ref="PUS59:PUW59"/>
    <mergeCell ref="PUX59:PVB59"/>
    <mergeCell ref="PVC59:PVG59"/>
    <mergeCell ref="PVH59:PVL59"/>
    <mergeCell ref="PVM59:PVQ59"/>
    <mergeCell ref="QBL59:QBP59"/>
    <mergeCell ref="QBQ59:QBU59"/>
    <mergeCell ref="QBV59:QBZ59"/>
    <mergeCell ref="QCA59:QCE59"/>
    <mergeCell ref="QCF59:QCJ59"/>
    <mergeCell ref="QAM59:QAQ59"/>
    <mergeCell ref="QAR59:QAV59"/>
    <mergeCell ref="QAW59:QBA59"/>
    <mergeCell ref="QBB59:QBF59"/>
    <mergeCell ref="QBG59:QBK59"/>
    <mergeCell ref="PZN59:PZR59"/>
    <mergeCell ref="PZS59:PZW59"/>
    <mergeCell ref="PZX59:QAB59"/>
    <mergeCell ref="QAC59:QAG59"/>
    <mergeCell ref="QAH59:QAL59"/>
    <mergeCell ref="PYO59:PYS59"/>
    <mergeCell ref="PYT59:PYX59"/>
    <mergeCell ref="PYY59:PZC59"/>
    <mergeCell ref="PZD59:PZH59"/>
    <mergeCell ref="PZI59:PZM59"/>
    <mergeCell ref="QFH59:QFL59"/>
    <mergeCell ref="QFM59:QFQ59"/>
    <mergeCell ref="QFR59:QFV59"/>
    <mergeCell ref="QFW59:QGA59"/>
    <mergeCell ref="QGB59:QGF59"/>
    <mergeCell ref="QEI59:QEM59"/>
    <mergeCell ref="QEN59:QER59"/>
    <mergeCell ref="QES59:QEW59"/>
    <mergeCell ref="QEX59:QFB59"/>
    <mergeCell ref="QFC59:QFG59"/>
    <mergeCell ref="QDJ59:QDN59"/>
    <mergeCell ref="QDO59:QDS59"/>
    <mergeCell ref="QDT59:QDX59"/>
    <mergeCell ref="QDY59:QEC59"/>
    <mergeCell ref="QED59:QEH59"/>
    <mergeCell ref="QCK59:QCO59"/>
    <mergeCell ref="QCP59:QCT59"/>
    <mergeCell ref="QCU59:QCY59"/>
    <mergeCell ref="QCZ59:QDD59"/>
    <mergeCell ref="QDE59:QDI59"/>
    <mergeCell ref="QJD59:QJH59"/>
    <mergeCell ref="QJI59:QJM59"/>
    <mergeCell ref="QJN59:QJR59"/>
    <mergeCell ref="QJS59:QJW59"/>
    <mergeCell ref="QJX59:QKB59"/>
    <mergeCell ref="QIE59:QII59"/>
    <mergeCell ref="QIJ59:QIN59"/>
    <mergeCell ref="QIO59:QIS59"/>
    <mergeCell ref="QIT59:QIX59"/>
    <mergeCell ref="QIY59:QJC59"/>
    <mergeCell ref="QHF59:QHJ59"/>
    <mergeCell ref="QHK59:QHO59"/>
    <mergeCell ref="QHP59:QHT59"/>
    <mergeCell ref="QHU59:QHY59"/>
    <mergeCell ref="QHZ59:QID59"/>
    <mergeCell ref="QGG59:QGK59"/>
    <mergeCell ref="QGL59:QGP59"/>
    <mergeCell ref="QGQ59:QGU59"/>
    <mergeCell ref="QGV59:QGZ59"/>
    <mergeCell ref="QHA59:QHE59"/>
    <mergeCell ref="QMZ59:QND59"/>
    <mergeCell ref="QNE59:QNI59"/>
    <mergeCell ref="QNJ59:QNN59"/>
    <mergeCell ref="QNO59:QNS59"/>
    <mergeCell ref="QNT59:QNX59"/>
    <mergeCell ref="QMA59:QME59"/>
    <mergeCell ref="QMF59:QMJ59"/>
    <mergeCell ref="QMK59:QMO59"/>
    <mergeCell ref="QMP59:QMT59"/>
    <mergeCell ref="QMU59:QMY59"/>
    <mergeCell ref="QLB59:QLF59"/>
    <mergeCell ref="QLG59:QLK59"/>
    <mergeCell ref="QLL59:QLP59"/>
    <mergeCell ref="QLQ59:QLU59"/>
    <mergeCell ref="QLV59:QLZ59"/>
    <mergeCell ref="QKC59:QKG59"/>
    <mergeCell ref="QKH59:QKL59"/>
    <mergeCell ref="QKM59:QKQ59"/>
    <mergeCell ref="QKR59:QKV59"/>
    <mergeCell ref="QKW59:QLA59"/>
    <mergeCell ref="QQV59:QQZ59"/>
    <mergeCell ref="QRA59:QRE59"/>
    <mergeCell ref="QRF59:QRJ59"/>
    <mergeCell ref="QRK59:QRO59"/>
    <mergeCell ref="QRP59:QRT59"/>
    <mergeCell ref="QPW59:QQA59"/>
    <mergeCell ref="QQB59:QQF59"/>
    <mergeCell ref="QQG59:QQK59"/>
    <mergeCell ref="QQL59:QQP59"/>
    <mergeCell ref="QQQ59:QQU59"/>
    <mergeCell ref="QOX59:QPB59"/>
    <mergeCell ref="QPC59:QPG59"/>
    <mergeCell ref="QPH59:QPL59"/>
    <mergeCell ref="QPM59:QPQ59"/>
    <mergeCell ref="QPR59:QPV59"/>
    <mergeCell ref="QNY59:QOC59"/>
    <mergeCell ref="QOD59:QOH59"/>
    <mergeCell ref="QOI59:QOM59"/>
    <mergeCell ref="QON59:QOR59"/>
    <mergeCell ref="QOS59:QOW59"/>
    <mergeCell ref="QUR59:QUV59"/>
    <mergeCell ref="QUW59:QVA59"/>
    <mergeCell ref="QVB59:QVF59"/>
    <mergeCell ref="QVG59:QVK59"/>
    <mergeCell ref="QVL59:QVP59"/>
    <mergeCell ref="QTS59:QTW59"/>
    <mergeCell ref="QTX59:QUB59"/>
    <mergeCell ref="QUC59:QUG59"/>
    <mergeCell ref="QUH59:QUL59"/>
    <mergeCell ref="QUM59:QUQ59"/>
    <mergeCell ref="QST59:QSX59"/>
    <mergeCell ref="QSY59:QTC59"/>
    <mergeCell ref="QTD59:QTH59"/>
    <mergeCell ref="QTI59:QTM59"/>
    <mergeCell ref="QTN59:QTR59"/>
    <mergeCell ref="QRU59:QRY59"/>
    <mergeCell ref="QRZ59:QSD59"/>
    <mergeCell ref="QSE59:QSI59"/>
    <mergeCell ref="QSJ59:QSN59"/>
    <mergeCell ref="QSO59:QSS59"/>
    <mergeCell ref="QYN59:QYR59"/>
    <mergeCell ref="QYS59:QYW59"/>
    <mergeCell ref="QYX59:QZB59"/>
    <mergeCell ref="QZC59:QZG59"/>
    <mergeCell ref="QZH59:QZL59"/>
    <mergeCell ref="QXO59:QXS59"/>
    <mergeCell ref="QXT59:QXX59"/>
    <mergeCell ref="QXY59:QYC59"/>
    <mergeCell ref="QYD59:QYH59"/>
    <mergeCell ref="QYI59:QYM59"/>
    <mergeCell ref="QWP59:QWT59"/>
    <mergeCell ref="QWU59:QWY59"/>
    <mergeCell ref="QWZ59:QXD59"/>
    <mergeCell ref="QXE59:QXI59"/>
    <mergeCell ref="QXJ59:QXN59"/>
    <mergeCell ref="QVQ59:QVU59"/>
    <mergeCell ref="QVV59:QVZ59"/>
    <mergeCell ref="QWA59:QWE59"/>
    <mergeCell ref="QWF59:QWJ59"/>
    <mergeCell ref="QWK59:QWO59"/>
    <mergeCell ref="RCJ59:RCN59"/>
    <mergeCell ref="RCO59:RCS59"/>
    <mergeCell ref="RCT59:RCX59"/>
    <mergeCell ref="RCY59:RDC59"/>
    <mergeCell ref="RDD59:RDH59"/>
    <mergeCell ref="RBK59:RBO59"/>
    <mergeCell ref="RBP59:RBT59"/>
    <mergeCell ref="RBU59:RBY59"/>
    <mergeCell ref="RBZ59:RCD59"/>
    <mergeCell ref="RCE59:RCI59"/>
    <mergeCell ref="RAL59:RAP59"/>
    <mergeCell ref="RAQ59:RAU59"/>
    <mergeCell ref="RAV59:RAZ59"/>
    <mergeCell ref="RBA59:RBE59"/>
    <mergeCell ref="RBF59:RBJ59"/>
    <mergeCell ref="QZM59:QZQ59"/>
    <mergeCell ref="QZR59:QZV59"/>
    <mergeCell ref="QZW59:RAA59"/>
    <mergeCell ref="RAB59:RAF59"/>
    <mergeCell ref="RAG59:RAK59"/>
    <mergeCell ref="RGF59:RGJ59"/>
    <mergeCell ref="RGK59:RGO59"/>
    <mergeCell ref="RGP59:RGT59"/>
    <mergeCell ref="RGU59:RGY59"/>
    <mergeCell ref="RGZ59:RHD59"/>
    <mergeCell ref="RFG59:RFK59"/>
    <mergeCell ref="RFL59:RFP59"/>
    <mergeCell ref="RFQ59:RFU59"/>
    <mergeCell ref="RFV59:RFZ59"/>
    <mergeCell ref="RGA59:RGE59"/>
    <mergeCell ref="REH59:REL59"/>
    <mergeCell ref="REM59:REQ59"/>
    <mergeCell ref="RER59:REV59"/>
    <mergeCell ref="REW59:RFA59"/>
    <mergeCell ref="RFB59:RFF59"/>
    <mergeCell ref="RDI59:RDM59"/>
    <mergeCell ref="RDN59:RDR59"/>
    <mergeCell ref="RDS59:RDW59"/>
    <mergeCell ref="RDX59:REB59"/>
    <mergeCell ref="REC59:REG59"/>
    <mergeCell ref="RKB59:RKF59"/>
    <mergeCell ref="RKG59:RKK59"/>
    <mergeCell ref="RKL59:RKP59"/>
    <mergeCell ref="RKQ59:RKU59"/>
    <mergeCell ref="RKV59:RKZ59"/>
    <mergeCell ref="RJC59:RJG59"/>
    <mergeCell ref="RJH59:RJL59"/>
    <mergeCell ref="RJM59:RJQ59"/>
    <mergeCell ref="RJR59:RJV59"/>
    <mergeCell ref="RJW59:RKA59"/>
    <mergeCell ref="RID59:RIH59"/>
    <mergeCell ref="RII59:RIM59"/>
    <mergeCell ref="RIN59:RIR59"/>
    <mergeCell ref="RIS59:RIW59"/>
    <mergeCell ref="RIX59:RJB59"/>
    <mergeCell ref="RHE59:RHI59"/>
    <mergeCell ref="RHJ59:RHN59"/>
    <mergeCell ref="RHO59:RHS59"/>
    <mergeCell ref="RHT59:RHX59"/>
    <mergeCell ref="RHY59:RIC59"/>
    <mergeCell ref="RNX59:ROB59"/>
    <mergeCell ref="ROC59:ROG59"/>
    <mergeCell ref="ROH59:ROL59"/>
    <mergeCell ref="ROM59:ROQ59"/>
    <mergeCell ref="ROR59:ROV59"/>
    <mergeCell ref="RMY59:RNC59"/>
    <mergeCell ref="RND59:RNH59"/>
    <mergeCell ref="RNI59:RNM59"/>
    <mergeCell ref="RNN59:RNR59"/>
    <mergeCell ref="RNS59:RNW59"/>
    <mergeCell ref="RLZ59:RMD59"/>
    <mergeCell ref="RME59:RMI59"/>
    <mergeCell ref="RMJ59:RMN59"/>
    <mergeCell ref="RMO59:RMS59"/>
    <mergeCell ref="RMT59:RMX59"/>
    <mergeCell ref="RLA59:RLE59"/>
    <mergeCell ref="RLF59:RLJ59"/>
    <mergeCell ref="RLK59:RLO59"/>
    <mergeCell ref="RLP59:RLT59"/>
    <mergeCell ref="RLU59:RLY59"/>
    <mergeCell ref="RRT59:RRX59"/>
    <mergeCell ref="RRY59:RSC59"/>
    <mergeCell ref="RSD59:RSH59"/>
    <mergeCell ref="RSI59:RSM59"/>
    <mergeCell ref="RSN59:RSR59"/>
    <mergeCell ref="RQU59:RQY59"/>
    <mergeCell ref="RQZ59:RRD59"/>
    <mergeCell ref="RRE59:RRI59"/>
    <mergeCell ref="RRJ59:RRN59"/>
    <mergeCell ref="RRO59:RRS59"/>
    <mergeCell ref="RPV59:RPZ59"/>
    <mergeCell ref="RQA59:RQE59"/>
    <mergeCell ref="RQF59:RQJ59"/>
    <mergeCell ref="RQK59:RQO59"/>
    <mergeCell ref="RQP59:RQT59"/>
    <mergeCell ref="ROW59:RPA59"/>
    <mergeCell ref="RPB59:RPF59"/>
    <mergeCell ref="RPG59:RPK59"/>
    <mergeCell ref="RPL59:RPP59"/>
    <mergeCell ref="RPQ59:RPU59"/>
    <mergeCell ref="RVP59:RVT59"/>
    <mergeCell ref="RVU59:RVY59"/>
    <mergeCell ref="RVZ59:RWD59"/>
    <mergeCell ref="RWE59:RWI59"/>
    <mergeCell ref="RWJ59:RWN59"/>
    <mergeCell ref="RUQ59:RUU59"/>
    <mergeCell ref="RUV59:RUZ59"/>
    <mergeCell ref="RVA59:RVE59"/>
    <mergeCell ref="RVF59:RVJ59"/>
    <mergeCell ref="RVK59:RVO59"/>
    <mergeCell ref="RTR59:RTV59"/>
    <mergeCell ref="RTW59:RUA59"/>
    <mergeCell ref="RUB59:RUF59"/>
    <mergeCell ref="RUG59:RUK59"/>
    <mergeCell ref="RUL59:RUP59"/>
    <mergeCell ref="RSS59:RSW59"/>
    <mergeCell ref="RSX59:RTB59"/>
    <mergeCell ref="RTC59:RTG59"/>
    <mergeCell ref="RTH59:RTL59"/>
    <mergeCell ref="RTM59:RTQ59"/>
    <mergeCell ref="RZL59:RZP59"/>
    <mergeCell ref="RZQ59:RZU59"/>
    <mergeCell ref="RZV59:RZZ59"/>
    <mergeCell ref="SAA59:SAE59"/>
    <mergeCell ref="SAF59:SAJ59"/>
    <mergeCell ref="RYM59:RYQ59"/>
    <mergeCell ref="RYR59:RYV59"/>
    <mergeCell ref="RYW59:RZA59"/>
    <mergeCell ref="RZB59:RZF59"/>
    <mergeCell ref="RZG59:RZK59"/>
    <mergeCell ref="RXN59:RXR59"/>
    <mergeCell ref="RXS59:RXW59"/>
    <mergeCell ref="RXX59:RYB59"/>
    <mergeCell ref="RYC59:RYG59"/>
    <mergeCell ref="RYH59:RYL59"/>
    <mergeCell ref="RWO59:RWS59"/>
    <mergeCell ref="RWT59:RWX59"/>
    <mergeCell ref="RWY59:RXC59"/>
    <mergeCell ref="RXD59:RXH59"/>
    <mergeCell ref="RXI59:RXM59"/>
    <mergeCell ref="SDH59:SDL59"/>
    <mergeCell ref="SDM59:SDQ59"/>
    <mergeCell ref="SDR59:SDV59"/>
    <mergeCell ref="SDW59:SEA59"/>
    <mergeCell ref="SEB59:SEF59"/>
    <mergeCell ref="SCI59:SCM59"/>
    <mergeCell ref="SCN59:SCR59"/>
    <mergeCell ref="SCS59:SCW59"/>
    <mergeCell ref="SCX59:SDB59"/>
    <mergeCell ref="SDC59:SDG59"/>
    <mergeCell ref="SBJ59:SBN59"/>
    <mergeCell ref="SBO59:SBS59"/>
    <mergeCell ref="SBT59:SBX59"/>
    <mergeCell ref="SBY59:SCC59"/>
    <mergeCell ref="SCD59:SCH59"/>
    <mergeCell ref="SAK59:SAO59"/>
    <mergeCell ref="SAP59:SAT59"/>
    <mergeCell ref="SAU59:SAY59"/>
    <mergeCell ref="SAZ59:SBD59"/>
    <mergeCell ref="SBE59:SBI59"/>
    <mergeCell ref="SHD59:SHH59"/>
    <mergeCell ref="SHI59:SHM59"/>
    <mergeCell ref="SHN59:SHR59"/>
    <mergeCell ref="SHS59:SHW59"/>
    <mergeCell ref="SHX59:SIB59"/>
    <mergeCell ref="SGE59:SGI59"/>
    <mergeCell ref="SGJ59:SGN59"/>
    <mergeCell ref="SGO59:SGS59"/>
    <mergeCell ref="SGT59:SGX59"/>
    <mergeCell ref="SGY59:SHC59"/>
    <mergeCell ref="SFF59:SFJ59"/>
    <mergeCell ref="SFK59:SFO59"/>
    <mergeCell ref="SFP59:SFT59"/>
    <mergeCell ref="SFU59:SFY59"/>
    <mergeCell ref="SFZ59:SGD59"/>
    <mergeCell ref="SEG59:SEK59"/>
    <mergeCell ref="SEL59:SEP59"/>
    <mergeCell ref="SEQ59:SEU59"/>
    <mergeCell ref="SEV59:SEZ59"/>
    <mergeCell ref="SFA59:SFE59"/>
    <mergeCell ref="SKZ59:SLD59"/>
    <mergeCell ref="SLE59:SLI59"/>
    <mergeCell ref="SLJ59:SLN59"/>
    <mergeCell ref="SLO59:SLS59"/>
    <mergeCell ref="SLT59:SLX59"/>
    <mergeCell ref="SKA59:SKE59"/>
    <mergeCell ref="SKF59:SKJ59"/>
    <mergeCell ref="SKK59:SKO59"/>
    <mergeCell ref="SKP59:SKT59"/>
    <mergeCell ref="SKU59:SKY59"/>
    <mergeCell ref="SJB59:SJF59"/>
    <mergeCell ref="SJG59:SJK59"/>
    <mergeCell ref="SJL59:SJP59"/>
    <mergeCell ref="SJQ59:SJU59"/>
    <mergeCell ref="SJV59:SJZ59"/>
    <mergeCell ref="SIC59:SIG59"/>
    <mergeCell ref="SIH59:SIL59"/>
    <mergeCell ref="SIM59:SIQ59"/>
    <mergeCell ref="SIR59:SIV59"/>
    <mergeCell ref="SIW59:SJA59"/>
    <mergeCell ref="SOV59:SOZ59"/>
    <mergeCell ref="SPA59:SPE59"/>
    <mergeCell ref="SPF59:SPJ59"/>
    <mergeCell ref="SPK59:SPO59"/>
    <mergeCell ref="SPP59:SPT59"/>
    <mergeCell ref="SNW59:SOA59"/>
    <mergeCell ref="SOB59:SOF59"/>
    <mergeCell ref="SOG59:SOK59"/>
    <mergeCell ref="SOL59:SOP59"/>
    <mergeCell ref="SOQ59:SOU59"/>
    <mergeCell ref="SMX59:SNB59"/>
    <mergeCell ref="SNC59:SNG59"/>
    <mergeCell ref="SNH59:SNL59"/>
    <mergeCell ref="SNM59:SNQ59"/>
    <mergeCell ref="SNR59:SNV59"/>
    <mergeCell ref="SLY59:SMC59"/>
    <mergeCell ref="SMD59:SMH59"/>
    <mergeCell ref="SMI59:SMM59"/>
    <mergeCell ref="SMN59:SMR59"/>
    <mergeCell ref="SMS59:SMW59"/>
    <mergeCell ref="SSR59:SSV59"/>
    <mergeCell ref="SSW59:STA59"/>
    <mergeCell ref="STB59:STF59"/>
    <mergeCell ref="STG59:STK59"/>
    <mergeCell ref="STL59:STP59"/>
    <mergeCell ref="SRS59:SRW59"/>
    <mergeCell ref="SRX59:SSB59"/>
    <mergeCell ref="SSC59:SSG59"/>
    <mergeCell ref="SSH59:SSL59"/>
    <mergeCell ref="SSM59:SSQ59"/>
    <mergeCell ref="SQT59:SQX59"/>
    <mergeCell ref="SQY59:SRC59"/>
    <mergeCell ref="SRD59:SRH59"/>
    <mergeCell ref="SRI59:SRM59"/>
    <mergeCell ref="SRN59:SRR59"/>
    <mergeCell ref="SPU59:SPY59"/>
    <mergeCell ref="SPZ59:SQD59"/>
    <mergeCell ref="SQE59:SQI59"/>
    <mergeCell ref="SQJ59:SQN59"/>
    <mergeCell ref="SQO59:SQS59"/>
    <mergeCell ref="SWN59:SWR59"/>
    <mergeCell ref="SWS59:SWW59"/>
    <mergeCell ref="SWX59:SXB59"/>
    <mergeCell ref="SXC59:SXG59"/>
    <mergeCell ref="SXH59:SXL59"/>
    <mergeCell ref="SVO59:SVS59"/>
    <mergeCell ref="SVT59:SVX59"/>
    <mergeCell ref="SVY59:SWC59"/>
    <mergeCell ref="SWD59:SWH59"/>
    <mergeCell ref="SWI59:SWM59"/>
    <mergeCell ref="SUP59:SUT59"/>
    <mergeCell ref="SUU59:SUY59"/>
    <mergeCell ref="SUZ59:SVD59"/>
    <mergeCell ref="SVE59:SVI59"/>
    <mergeCell ref="SVJ59:SVN59"/>
    <mergeCell ref="STQ59:STU59"/>
    <mergeCell ref="STV59:STZ59"/>
    <mergeCell ref="SUA59:SUE59"/>
    <mergeCell ref="SUF59:SUJ59"/>
    <mergeCell ref="SUK59:SUO59"/>
    <mergeCell ref="TAJ59:TAN59"/>
    <mergeCell ref="TAO59:TAS59"/>
    <mergeCell ref="TAT59:TAX59"/>
    <mergeCell ref="TAY59:TBC59"/>
    <mergeCell ref="TBD59:TBH59"/>
    <mergeCell ref="SZK59:SZO59"/>
    <mergeCell ref="SZP59:SZT59"/>
    <mergeCell ref="SZU59:SZY59"/>
    <mergeCell ref="SZZ59:TAD59"/>
    <mergeCell ref="TAE59:TAI59"/>
    <mergeCell ref="SYL59:SYP59"/>
    <mergeCell ref="SYQ59:SYU59"/>
    <mergeCell ref="SYV59:SYZ59"/>
    <mergeCell ref="SZA59:SZE59"/>
    <mergeCell ref="SZF59:SZJ59"/>
    <mergeCell ref="SXM59:SXQ59"/>
    <mergeCell ref="SXR59:SXV59"/>
    <mergeCell ref="SXW59:SYA59"/>
    <mergeCell ref="SYB59:SYF59"/>
    <mergeCell ref="SYG59:SYK59"/>
    <mergeCell ref="TEF59:TEJ59"/>
    <mergeCell ref="TEK59:TEO59"/>
    <mergeCell ref="TEP59:TET59"/>
    <mergeCell ref="TEU59:TEY59"/>
    <mergeCell ref="TEZ59:TFD59"/>
    <mergeCell ref="TDG59:TDK59"/>
    <mergeCell ref="TDL59:TDP59"/>
    <mergeCell ref="TDQ59:TDU59"/>
    <mergeCell ref="TDV59:TDZ59"/>
    <mergeCell ref="TEA59:TEE59"/>
    <mergeCell ref="TCH59:TCL59"/>
    <mergeCell ref="TCM59:TCQ59"/>
    <mergeCell ref="TCR59:TCV59"/>
    <mergeCell ref="TCW59:TDA59"/>
    <mergeCell ref="TDB59:TDF59"/>
    <mergeCell ref="TBI59:TBM59"/>
    <mergeCell ref="TBN59:TBR59"/>
    <mergeCell ref="TBS59:TBW59"/>
    <mergeCell ref="TBX59:TCB59"/>
    <mergeCell ref="TCC59:TCG59"/>
    <mergeCell ref="TIB59:TIF59"/>
    <mergeCell ref="TIG59:TIK59"/>
    <mergeCell ref="TIL59:TIP59"/>
    <mergeCell ref="TIQ59:TIU59"/>
    <mergeCell ref="TIV59:TIZ59"/>
    <mergeCell ref="THC59:THG59"/>
    <mergeCell ref="THH59:THL59"/>
    <mergeCell ref="THM59:THQ59"/>
    <mergeCell ref="THR59:THV59"/>
    <mergeCell ref="THW59:TIA59"/>
    <mergeCell ref="TGD59:TGH59"/>
    <mergeCell ref="TGI59:TGM59"/>
    <mergeCell ref="TGN59:TGR59"/>
    <mergeCell ref="TGS59:TGW59"/>
    <mergeCell ref="TGX59:THB59"/>
    <mergeCell ref="TFE59:TFI59"/>
    <mergeCell ref="TFJ59:TFN59"/>
    <mergeCell ref="TFO59:TFS59"/>
    <mergeCell ref="TFT59:TFX59"/>
    <mergeCell ref="TFY59:TGC59"/>
    <mergeCell ref="TLX59:TMB59"/>
    <mergeCell ref="TMC59:TMG59"/>
    <mergeCell ref="TMH59:TML59"/>
    <mergeCell ref="TMM59:TMQ59"/>
    <mergeCell ref="TMR59:TMV59"/>
    <mergeCell ref="TKY59:TLC59"/>
    <mergeCell ref="TLD59:TLH59"/>
    <mergeCell ref="TLI59:TLM59"/>
    <mergeCell ref="TLN59:TLR59"/>
    <mergeCell ref="TLS59:TLW59"/>
    <mergeCell ref="TJZ59:TKD59"/>
    <mergeCell ref="TKE59:TKI59"/>
    <mergeCell ref="TKJ59:TKN59"/>
    <mergeCell ref="TKO59:TKS59"/>
    <mergeCell ref="TKT59:TKX59"/>
    <mergeCell ref="TJA59:TJE59"/>
    <mergeCell ref="TJF59:TJJ59"/>
    <mergeCell ref="TJK59:TJO59"/>
    <mergeCell ref="TJP59:TJT59"/>
    <mergeCell ref="TJU59:TJY59"/>
    <mergeCell ref="TPT59:TPX59"/>
    <mergeCell ref="TPY59:TQC59"/>
    <mergeCell ref="TQD59:TQH59"/>
    <mergeCell ref="TQI59:TQM59"/>
    <mergeCell ref="TQN59:TQR59"/>
    <mergeCell ref="TOU59:TOY59"/>
    <mergeCell ref="TOZ59:TPD59"/>
    <mergeCell ref="TPE59:TPI59"/>
    <mergeCell ref="TPJ59:TPN59"/>
    <mergeCell ref="TPO59:TPS59"/>
    <mergeCell ref="TNV59:TNZ59"/>
    <mergeCell ref="TOA59:TOE59"/>
    <mergeCell ref="TOF59:TOJ59"/>
    <mergeCell ref="TOK59:TOO59"/>
    <mergeCell ref="TOP59:TOT59"/>
    <mergeCell ref="TMW59:TNA59"/>
    <mergeCell ref="TNB59:TNF59"/>
    <mergeCell ref="TNG59:TNK59"/>
    <mergeCell ref="TNL59:TNP59"/>
    <mergeCell ref="TNQ59:TNU59"/>
    <mergeCell ref="TTP59:TTT59"/>
    <mergeCell ref="TTU59:TTY59"/>
    <mergeCell ref="TTZ59:TUD59"/>
    <mergeCell ref="TUE59:TUI59"/>
    <mergeCell ref="TUJ59:TUN59"/>
    <mergeCell ref="TSQ59:TSU59"/>
    <mergeCell ref="TSV59:TSZ59"/>
    <mergeCell ref="TTA59:TTE59"/>
    <mergeCell ref="TTF59:TTJ59"/>
    <mergeCell ref="TTK59:TTO59"/>
    <mergeCell ref="TRR59:TRV59"/>
    <mergeCell ref="TRW59:TSA59"/>
    <mergeCell ref="TSB59:TSF59"/>
    <mergeCell ref="TSG59:TSK59"/>
    <mergeCell ref="TSL59:TSP59"/>
    <mergeCell ref="TQS59:TQW59"/>
    <mergeCell ref="TQX59:TRB59"/>
    <mergeCell ref="TRC59:TRG59"/>
    <mergeCell ref="TRH59:TRL59"/>
    <mergeCell ref="TRM59:TRQ59"/>
    <mergeCell ref="TXL59:TXP59"/>
    <mergeCell ref="TXQ59:TXU59"/>
    <mergeCell ref="TXV59:TXZ59"/>
    <mergeCell ref="TYA59:TYE59"/>
    <mergeCell ref="TYF59:TYJ59"/>
    <mergeCell ref="TWM59:TWQ59"/>
    <mergeCell ref="TWR59:TWV59"/>
    <mergeCell ref="TWW59:TXA59"/>
    <mergeCell ref="TXB59:TXF59"/>
    <mergeCell ref="TXG59:TXK59"/>
    <mergeCell ref="TVN59:TVR59"/>
    <mergeCell ref="TVS59:TVW59"/>
    <mergeCell ref="TVX59:TWB59"/>
    <mergeCell ref="TWC59:TWG59"/>
    <mergeCell ref="TWH59:TWL59"/>
    <mergeCell ref="TUO59:TUS59"/>
    <mergeCell ref="TUT59:TUX59"/>
    <mergeCell ref="TUY59:TVC59"/>
    <mergeCell ref="TVD59:TVH59"/>
    <mergeCell ref="TVI59:TVM59"/>
    <mergeCell ref="UBH59:UBL59"/>
    <mergeCell ref="UBM59:UBQ59"/>
    <mergeCell ref="UBR59:UBV59"/>
    <mergeCell ref="UBW59:UCA59"/>
    <mergeCell ref="UCB59:UCF59"/>
    <mergeCell ref="UAI59:UAM59"/>
    <mergeCell ref="UAN59:UAR59"/>
    <mergeCell ref="UAS59:UAW59"/>
    <mergeCell ref="UAX59:UBB59"/>
    <mergeCell ref="UBC59:UBG59"/>
    <mergeCell ref="TZJ59:TZN59"/>
    <mergeCell ref="TZO59:TZS59"/>
    <mergeCell ref="TZT59:TZX59"/>
    <mergeCell ref="TZY59:UAC59"/>
    <mergeCell ref="UAD59:UAH59"/>
    <mergeCell ref="TYK59:TYO59"/>
    <mergeCell ref="TYP59:TYT59"/>
    <mergeCell ref="TYU59:TYY59"/>
    <mergeCell ref="TYZ59:TZD59"/>
    <mergeCell ref="TZE59:TZI59"/>
    <mergeCell ref="UFD59:UFH59"/>
    <mergeCell ref="UFI59:UFM59"/>
    <mergeCell ref="UFN59:UFR59"/>
    <mergeCell ref="UFS59:UFW59"/>
    <mergeCell ref="UFX59:UGB59"/>
    <mergeCell ref="UEE59:UEI59"/>
    <mergeCell ref="UEJ59:UEN59"/>
    <mergeCell ref="UEO59:UES59"/>
    <mergeCell ref="UET59:UEX59"/>
    <mergeCell ref="UEY59:UFC59"/>
    <mergeCell ref="UDF59:UDJ59"/>
    <mergeCell ref="UDK59:UDO59"/>
    <mergeCell ref="UDP59:UDT59"/>
    <mergeCell ref="UDU59:UDY59"/>
    <mergeCell ref="UDZ59:UED59"/>
    <mergeCell ref="UCG59:UCK59"/>
    <mergeCell ref="UCL59:UCP59"/>
    <mergeCell ref="UCQ59:UCU59"/>
    <mergeCell ref="UCV59:UCZ59"/>
    <mergeCell ref="UDA59:UDE59"/>
    <mergeCell ref="UIZ59:UJD59"/>
    <mergeCell ref="UJE59:UJI59"/>
    <mergeCell ref="UJJ59:UJN59"/>
    <mergeCell ref="UJO59:UJS59"/>
    <mergeCell ref="UJT59:UJX59"/>
    <mergeCell ref="UIA59:UIE59"/>
    <mergeCell ref="UIF59:UIJ59"/>
    <mergeCell ref="UIK59:UIO59"/>
    <mergeCell ref="UIP59:UIT59"/>
    <mergeCell ref="UIU59:UIY59"/>
    <mergeCell ref="UHB59:UHF59"/>
    <mergeCell ref="UHG59:UHK59"/>
    <mergeCell ref="UHL59:UHP59"/>
    <mergeCell ref="UHQ59:UHU59"/>
    <mergeCell ref="UHV59:UHZ59"/>
    <mergeCell ref="UGC59:UGG59"/>
    <mergeCell ref="UGH59:UGL59"/>
    <mergeCell ref="UGM59:UGQ59"/>
    <mergeCell ref="UGR59:UGV59"/>
    <mergeCell ref="UGW59:UHA59"/>
    <mergeCell ref="UMV59:UMZ59"/>
    <mergeCell ref="UNA59:UNE59"/>
    <mergeCell ref="UNF59:UNJ59"/>
    <mergeCell ref="UNK59:UNO59"/>
    <mergeCell ref="UNP59:UNT59"/>
    <mergeCell ref="ULW59:UMA59"/>
    <mergeCell ref="UMB59:UMF59"/>
    <mergeCell ref="UMG59:UMK59"/>
    <mergeCell ref="UML59:UMP59"/>
    <mergeCell ref="UMQ59:UMU59"/>
    <mergeCell ref="UKX59:ULB59"/>
    <mergeCell ref="ULC59:ULG59"/>
    <mergeCell ref="ULH59:ULL59"/>
    <mergeCell ref="ULM59:ULQ59"/>
    <mergeCell ref="ULR59:ULV59"/>
    <mergeCell ref="UJY59:UKC59"/>
    <mergeCell ref="UKD59:UKH59"/>
    <mergeCell ref="UKI59:UKM59"/>
    <mergeCell ref="UKN59:UKR59"/>
    <mergeCell ref="UKS59:UKW59"/>
    <mergeCell ref="UQR59:UQV59"/>
    <mergeCell ref="UQW59:URA59"/>
    <mergeCell ref="URB59:URF59"/>
    <mergeCell ref="URG59:URK59"/>
    <mergeCell ref="URL59:URP59"/>
    <mergeCell ref="UPS59:UPW59"/>
    <mergeCell ref="UPX59:UQB59"/>
    <mergeCell ref="UQC59:UQG59"/>
    <mergeCell ref="UQH59:UQL59"/>
    <mergeCell ref="UQM59:UQQ59"/>
    <mergeCell ref="UOT59:UOX59"/>
    <mergeCell ref="UOY59:UPC59"/>
    <mergeCell ref="UPD59:UPH59"/>
    <mergeCell ref="UPI59:UPM59"/>
    <mergeCell ref="UPN59:UPR59"/>
    <mergeCell ref="UNU59:UNY59"/>
    <mergeCell ref="UNZ59:UOD59"/>
    <mergeCell ref="UOE59:UOI59"/>
    <mergeCell ref="UOJ59:UON59"/>
    <mergeCell ref="UOO59:UOS59"/>
    <mergeCell ref="UUN59:UUR59"/>
    <mergeCell ref="UUS59:UUW59"/>
    <mergeCell ref="UUX59:UVB59"/>
    <mergeCell ref="UVC59:UVG59"/>
    <mergeCell ref="UVH59:UVL59"/>
    <mergeCell ref="UTO59:UTS59"/>
    <mergeCell ref="UTT59:UTX59"/>
    <mergeCell ref="UTY59:UUC59"/>
    <mergeCell ref="UUD59:UUH59"/>
    <mergeCell ref="UUI59:UUM59"/>
    <mergeCell ref="USP59:UST59"/>
    <mergeCell ref="USU59:USY59"/>
    <mergeCell ref="USZ59:UTD59"/>
    <mergeCell ref="UTE59:UTI59"/>
    <mergeCell ref="UTJ59:UTN59"/>
    <mergeCell ref="URQ59:URU59"/>
    <mergeCell ref="URV59:URZ59"/>
    <mergeCell ref="USA59:USE59"/>
    <mergeCell ref="USF59:USJ59"/>
    <mergeCell ref="USK59:USO59"/>
    <mergeCell ref="UYJ59:UYN59"/>
    <mergeCell ref="UYO59:UYS59"/>
    <mergeCell ref="UYT59:UYX59"/>
    <mergeCell ref="UYY59:UZC59"/>
    <mergeCell ref="UZD59:UZH59"/>
    <mergeCell ref="UXK59:UXO59"/>
    <mergeCell ref="UXP59:UXT59"/>
    <mergeCell ref="UXU59:UXY59"/>
    <mergeCell ref="UXZ59:UYD59"/>
    <mergeCell ref="UYE59:UYI59"/>
    <mergeCell ref="UWL59:UWP59"/>
    <mergeCell ref="UWQ59:UWU59"/>
    <mergeCell ref="UWV59:UWZ59"/>
    <mergeCell ref="UXA59:UXE59"/>
    <mergeCell ref="UXF59:UXJ59"/>
    <mergeCell ref="UVM59:UVQ59"/>
    <mergeCell ref="UVR59:UVV59"/>
    <mergeCell ref="UVW59:UWA59"/>
    <mergeCell ref="UWB59:UWF59"/>
    <mergeCell ref="UWG59:UWK59"/>
    <mergeCell ref="VCF59:VCJ59"/>
    <mergeCell ref="VCK59:VCO59"/>
    <mergeCell ref="VCP59:VCT59"/>
    <mergeCell ref="VCU59:VCY59"/>
    <mergeCell ref="VCZ59:VDD59"/>
    <mergeCell ref="VBG59:VBK59"/>
    <mergeCell ref="VBL59:VBP59"/>
    <mergeCell ref="VBQ59:VBU59"/>
    <mergeCell ref="VBV59:VBZ59"/>
    <mergeCell ref="VCA59:VCE59"/>
    <mergeCell ref="VAH59:VAL59"/>
    <mergeCell ref="VAM59:VAQ59"/>
    <mergeCell ref="VAR59:VAV59"/>
    <mergeCell ref="VAW59:VBA59"/>
    <mergeCell ref="VBB59:VBF59"/>
    <mergeCell ref="UZI59:UZM59"/>
    <mergeCell ref="UZN59:UZR59"/>
    <mergeCell ref="UZS59:UZW59"/>
    <mergeCell ref="UZX59:VAB59"/>
    <mergeCell ref="VAC59:VAG59"/>
    <mergeCell ref="VGB59:VGF59"/>
    <mergeCell ref="VGG59:VGK59"/>
    <mergeCell ref="VGL59:VGP59"/>
    <mergeCell ref="VGQ59:VGU59"/>
    <mergeCell ref="VGV59:VGZ59"/>
    <mergeCell ref="VFC59:VFG59"/>
    <mergeCell ref="VFH59:VFL59"/>
    <mergeCell ref="VFM59:VFQ59"/>
    <mergeCell ref="VFR59:VFV59"/>
    <mergeCell ref="VFW59:VGA59"/>
    <mergeCell ref="VED59:VEH59"/>
    <mergeCell ref="VEI59:VEM59"/>
    <mergeCell ref="VEN59:VER59"/>
    <mergeCell ref="VES59:VEW59"/>
    <mergeCell ref="VEX59:VFB59"/>
    <mergeCell ref="VDE59:VDI59"/>
    <mergeCell ref="VDJ59:VDN59"/>
    <mergeCell ref="VDO59:VDS59"/>
    <mergeCell ref="VDT59:VDX59"/>
    <mergeCell ref="VDY59:VEC59"/>
    <mergeCell ref="VJX59:VKB59"/>
    <mergeCell ref="VKC59:VKG59"/>
    <mergeCell ref="VKH59:VKL59"/>
    <mergeCell ref="VKM59:VKQ59"/>
    <mergeCell ref="VKR59:VKV59"/>
    <mergeCell ref="VIY59:VJC59"/>
    <mergeCell ref="VJD59:VJH59"/>
    <mergeCell ref="VJI59:VJM59"/>
    <mergeCell ref="VJN59:VJR59"/>
    <mergeCell ref="VJS59:VJW59"/>
    <mergeCell ref="VHZ59:VID59"/>
    <mergeCell ref="VIE59:VII59"/>
    <mergeCell ref="VIJ59:VIN59"/>
    <mergeCell ref="VIO59:VIS59"/>
    <mergeCell ref="VIT59:VIX59"/>
    <mergeCell ref="VHA59:VHE59"/>
    <mergeCell ref="VHF59:VHJ59"/>
    <mergeCell ref="VHK59:VHO59"/>
    <mergeCell ref="VHP59:VHT59"/>
    <mergeCell ref="VHU59:VHY59"/>
    <mergeCell ref="VNT59:VNX59"/>
    <mergeCell ref="VNY59:VOC59"/>
    <mergeCell ref="VOD59:VOH59"/>
    <mergeCell ref="VOI59:VOM59"/>
    <mergeCell ref="VON59:VOR59"/>
    <mergeCell ref="VMU59:VMY59"/>
    <mergeCell ref="VMZ59:VND59"/>
    <mergeCell ref="VNE59:VNI59"/>
    <mergeCell ref="VNJ59:VNN59"/>
    <mergeCell ref="VNO59:VNS59"/>
    <mergeCell ref="VLV59:VLZ59"/>
    <mergeCell ref="VMA59:VME59"/>
    <mergeCell ref="VMF59:VMJ59"/>
    <mergeCell ref="VMK59:VMO59"/>
    <mergeCell ref="VMP59:VMT59"/>
    <mergeCell ref="VKW59:VLA59"/>
    <mergeCell ref="VLB59:VLF59"/>
    <mergeCell ref="VLG59:VLK59"/>
    <mergeCell ref="VLL59:VLP59"/>
    <mergeCell ref="VLQ59:VLU59"/>
    <mergeCell ref="VRP59:VRT59"/>
    <mergeCell ref="VRU59:VRY59"/>
    <mergeCell ref="VRZ59:VSD59"/>
    <mergeCell ref="VSE59:VSI59"/>
    <mergeCell ref="VSJ59:VSN59"/>
    <mergeCell ref="VQQ59:VQU59"/>
    <mergeCell ref="VQV59:VQZ59"/>
    <mergeCell ref="VRA59:VRE59"/>
    <mergeCell ref="VRF59:VRJ59"/>
    <mergeCell ref="VRK59:VRO59"/>
    <mergeCell ref="VPR59:VPV59"/>
    <mergeCell ref="VPW59:VQA59"/>
    <mergeCell ref="VQB59:VQF59"/>
    <mergeCell ref="VQG59:VQK59"/>
    <mergeCell ref="VQL59:VQP59"/>
    <mergeCell ref="VOS59:VOW59"/>
    <mergeCell ref="VOX59:VPB59"/>
    <mergeCell ref="VPC59:VPG59"/>
    <mergeCell ref="VPH59:VPL59"/>
    <mergeCell ref="VPM59:VPQ59"/>
    <mergeCell ref="VVL59:VVP59"/>
    <mergeCell ref="VVQ59:VVU59"/>
    <mergeCell ref="VVV59:VVZ59"/>
    <mergeCell ref="VWA59:VWE59"/>
    <mergeCell ref="VWF59:VWJ59"/>
    <mergeCell ref="VUM59:VUQ59"/>
    <mergeCell ref="VUR59:VUV59"/>
    <mergeCell ref="VUW59:VVA59"/>
    <mergeCell ref="VVB59:VVF59"/>
    <mergeCell ref="VVG59:VVK59"/>
    <mergeCell ref="VTN59:VTR59"/>
    <mergeCell ref="VTS59:VTW59"/>
    <mergeCell ref="VTX59:VUB59"/>
    <mergeCell ref="VUC59:VUG59"/>
    <mergeCell ref="VUH59:VUL59"/>
    <mergeCell ref="VSO59:VSS59"/>
    <mergeCell ref="VST59:VSX59"/>
    <mergeCell ref="VSY59:VTC59"/>
    <mergeCell ref="VTD59:VTH59"/>
    <mergeCell ref="VTI59:VTM59"/>
    <mergeCell ref="VZH59:VZL59"/>
    <mergeCell ref="VZM59:VZQ59"/>
    <mergeCell ref="VZR59:VZV59"/>
    <mergeCell ref="VZW59:WAA59"/>
    <mergeCell ref="WAB59:WAF59"/>
    <mergeCell ref="VYI59:VYM59"/>
    <mergeCell ref="VYN59:VYR59"/>
    <mergeCell ref="VYS59:VYW59"/>
    <mergeCell ref="VYX59:VZB59"/>
    <mergeCell ref="VZC59:VZG59"/>
    <mergeCell ref="VXJ59:VXN59"/>
    <mergeCell ref="VXO59:VXS59"/>
    <mergeCell ref="VXT59:VXX59"/>
    <mergeCell ref="VXY59:VYC59"/>
    <mergeCell ref="VYD59:VYH59"/>
    <mergeCell ref="VWK59:VWO59"/>
    <mergeCell ref="VWP59:VWT59"/>
    <mergeCell ref="VWU59:VWY59"/>
    <mergeCell ref="VWZ59:VXD59"/>
    <mergeCell ref="VXE59:VXI59"/>
    <mergeCell ref="WDD59:WDH59"/>
    <mergeCell ref="WDI59:WDM59"/>
    <mergeCell ref="WDN59:WDR59"/>
    <mergeCell ref="WDS59:WDW59"/>
    <mergeCell ref="WDX59:WEB59"/>
    <mergeCell ref="WCE59:WCI59"/>
    <mergeCell ref="WCJ59:WCN59"/>
    <mergeCell ref="WCO59:WCS59"/>
    <mergeCell ref="WCT59:WCX59"/>
    <mergeCell ref="WCY59:WDC59"/>
    <mergeCell ref="WBF59:WBJ59"/>
    <mergeCell ref="WBK59:WBO59"/>
    <mergeCell ref="WBP59:WBT59"/>
    <mergeCell ref="WBU59:WBY59"/>
    <mergeCell ref="WBZ59:WCD59"/>
    <mergeCell ref="WAG59:WAK59"/>
    <mergeCell ref="WAL59:WAP59"/>
    <mergeCell ref="WAQ59:WAU59"/>
    <mergeCell ref="WAV59:WAZ59"/>
    <mergeCell ref="WBA59:WBE59"/>
    <mergeCell ref="WGZ59:WHD59"/>
    <mergeCell ref="WHE59:WHI59"/>
    <mergeCell ref="WHJ59:WHN59"/>
    <mergeCell ref="WHO59:WHS59"/>
    <mergeCell ref="WHT59:WHX59"/>
    <mergeCell ref="WGA59:WGE59"/>
    <mergeCell ref="WGF59:WGJ59"/>
    <mergeCell ref="WGK59:WGO59"/>
    <mergeCell ref="WGP59:WGT59"/>
    <mergeCell ref="WGU59:WGY59"/>
    <mergeCell ref="WFB59:WFF59"/>
    <mergeCell ref="WFG59:WFK59"/>
    <mergeCell ref="WFL59:WFP59"/>
    <mergeCell ref="WFQ59:WFU59"/>
    <mergeCell ref="WFV59:WFZ59"/>
    <mergeCell ref="WEC59:WEG59"/>
    <mergeCell ref="WEH59:WEL59"/>
    <mergeCell ref="WEM59:WEQ59"/>
    <mergeCell ref="WER59:WEV59"/>
    <mergeCell ref="WEW59:WFA59"/>
    <mergeCell ref="WKV59:WKZ59"/>
    <mergeCell ref="WLA59:WLE59"/>
    <mergeCell ref="WLF59:WLJ59"/>
    <mergeCell ref="WLK59:WLO59"/>
    <mergeCell ref="WLP59:WLT59"/>
    <mergeCell ref="WJW59:WKA59"/>
    <mergeCell ref="WKB59:WKF59"/>
    <mergeCell ref="WKG59:WKK59"/>
    <mergeCell ref="WKL59:WKP59"/>
    <mergeCell ref="WKQ59:WKU59"/>
    <mergeCell ref="WIX59:WJB59"/>
    <mergeCell ref="WJC59:WJG59"/>
    <mergeCell ref="WJH59:WJL59"/>
    <mergeCell ref="WJM59:WJQ59"/>
    <mergeCell ref="WJR59:WJV59"/>
    <mergeCell ref="WHY59:WIC59"/>
    <mergeCell ref="WID59:WIH59"/>
    <mergeCell ref="WII59:WIM59"/>
    <mergeCell ref="WIN59:WIR59"/>
    <mergeCell ref="WIS59:WIW59"/>
    <mergeCell ref="WOR59:WOV59"/>
    <mergeCell ref="WOW59:WPA59"/>
    <mergeCell ref="WPB59:WPF59"/>
    <mergeCell ref="WPG59:WPK59"/>
    <mergeCell ref="WPL59:WPP59"/>
    <mergeCell ref="WNS59:WNW59"/>
    <mergeCell ref="WNX59:WOB59"/>
    <mergeCell ref="WOC59:WOG59"/>
    <mergeCell ref="WOH59:WOL59"/>
    <mergeCell ref="WOM59:WOQ59"/>
    <mergeCell ref="WMT59:WMX59"/>
    <mergeCell ref="WMY59:WNC59"/>
    <mergeCell ref="WND59:WNH59"/>
    <mergeCell ref="WNI59:WNM59"/>
    <mergeCell ref="WNN59:WNR59"/>
    <mergeCell ref="WLU59:WLY59"/>
    <mergeCell ref="WLZ59:WMD59"/>
    <mergeCell ref="WME59:WMI59"/>
    <mergeCell ref="WMJ59:WMN59"/>
    <mergeCell ref="WMO59:WMS59"/>
    <mergeCell ref="WSN59:WSR59"/>
    <mergeCell ref="WSS59:WSW59"/>
    <mergeCell ref="WSX59:WTB59"/>
    <mergeCell ref="WTC59:WTG59"/>
    <mergeCell ref="WTH59:WTL59"/>
    <mergeCell ref="WRO59:WRS59"/>
    <mergeCell ref="WRT59:WRX59"/>
    <mergeCell ref="WRY59:WSC59"/>
    <mergeCell ref="WSD59:WSH59"/>
    <mergeCell ref="WSI59:WSM59"/>
    <mergeCell ref="WQP59:WQT59"/>
    <mergeCell ref="WQU59:WQY59"/>
    <mergeCell ref="WQZ59:WRD59"/>
    <mergeCell ref="WRE59:WRI59"/>
    <mergeCell ref="WRJ59:WRN59"/>
    <mergeCell ref="WPQ59:WPU59"/>
    <mergeCell ref="WPV59:WPZ59"/>
    <mergeCell ref="WQA59:WQE59"/>
    <mergeCell ref="WQF59:WQJ59"/>
    <mergeCell ref="WQK59:WQO59"/>
    <mergeCell ref="WWJ59:WWN59"/>
    <mergeCell ref="WWO59:WWS59"/>
    <mergeCell ref="WWT59:WWX59"/>
    <mergeCell ref="WWY59:WXC59"/>
    <mergeCell ref="WXD59:WXH59"/>
    <mergeCell ref="WVK59:WVO59"/>
    <mergeCell ref="WVP59:WVT59"/>
    <mergeCell ref="WVU59:WVY59"/>
    <mergeCell ref="WVZ59:WWD59"/>
    <mergeCell ref="WWE59:WWI59"/>
    <mergeCell ref="WUL59:WUP59"/>
    <mergeCell ref="WUQ59:WUU59"/>
    <mergeCell ref="WUV59:WUZ59"/>
    <mergeCell ref="WVA59:WVE59"/>
    <mergeCell ref="WVF59:WVJ59"/>
    <mergeCell ref="WTM59:WTQ59"/>
    <mergeCell ref="WTR59:WTV59"/>
    <mergeCell ref="WTW59:WUA59"/>
    <mergeCell ref="WUB59:WUF59"/>
    <mergeCell ref="WUG59:WUK59"/>
    <mergeCell ref="XAF59:XAJ59"/>
    <mergeCell ref="XAK59:XAO59"/>
    <mergeCell ref="XAP59:XAT59"/>
    <mergeCell ref="XAU59:XAY59"/>
    <mergeCell ref="XAZ59:XBD59"/>
    <mergeCell ref="WZG59:WZK59"/>
    <mergeCell ref="WZL59:WZP59"/>
    <mergeCell ref="WZQ59:WZU59"/>
    <mergeCell ref="WZV59:WZZ59"/>
    <mergeCell ref="XAA59:XAE59"/>
    <mergeCell ref="WYH59:WYL59"/>
    <mergeCell ref="WYM59:WYQ59"/>
    <mergeCell ref="WYR59:WYV59"/>
    <mergeCell ref="WYW59:WZA59"/>
    <mergeCell ref="WZB59:WZF59"/>
    <mergeCell ref="WXI59:WXM59"/>
    <mergeCell ref="WXN59:WXR59"/>
    <mergeCell ref="WXS59:WXW59"/>
    <mergeCell ref="WXX59:WYB59"/>
    <mergeCell ref="WYC59:WYG59"/>
    <mergeCell ref="XFA59:XFD59"/>
    <mergeCell ref="XEB59:XEF59"/>
    <mergeCell ref="XEG59:XEK59"/>
    <mergeCell ref="XEL59:XEP59"/>
    <mergeCell ref="XEQ59:XEU59"/>
    <mergeCell ref="XEV59:XEZ59"/>
    <mergeCell ref="XDC59:XDG59"/>
    <mergeCell ref="XDH59:XDL59"/>
    <mergeCell ref="XDM59:XDQ59"/>
    <mergeCell ref="XDR59:XDV59"/>
    <mergeCell ref="XDW59:XEA59"/>
    <mergeCell ref="XCD59:XCH59"/>
    <mergeCell ref="XCI59:XCM59"/>
    <mergeCell ref="XCN59:XCR59"/>
    <mergeCell ref="XCS59:XCW59"/>
    <mergeCell ref="XCX59:XDB59"/>
    <mergeCell ref="XBE59:XBI59"/>
    <mergeCell ref="XBJ59:XBN59"/>
    <mergeCell ref="XBO59:XBS59"/>
    <mergeCell ref="XBT59:XBX59"/>
    <mergeCell ref="XBY59:XCC59"/>
  </mergeCells>
  <hyperlinks>
    <hyperlink ref="B68" r:id="rId1" xr:uid="{1BD166DC-46AA-413A-A10B-238C58D76DFA}"/>
  </hyperlinks>
  <pageMargins left="0.7" right="0.7" top="0.75" bottom="0.75" header="0.3" footer="0.3"/>
  <pageSetup paperSize="9" scale="67" fitToHeight="0" orientation="portrait"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G43"/>
  <sheetViews>
    <sheetView zoomScaleNormal="100" zoomScaleSheetLayoutView="100" workbookViewId="0">
      <selection activeCell="A9" sqref="A9:F9"/>
    </sheetView>
  </sheetViews>
  <sheetFormatPr defaultColWidth="9.140625" defaultRowHeight="12.75" x14ac:dyDescent="0.25"/>
  <cols>
    <col min="1" max="1" width="12.85546875" style="228" customWidth="1"/>
    <col min="2" max="2" width="65" style="39" customWidth="1"/>
    <col min="3" max="3" width="11" style="39" customWidth="1"/>
    <col min="4" max="4" width="14" style="39" customWidth="1"/>
    <col min="5" max="5" width="15.5703125" style="39" customWidth="1"/>
    <col min="6" max="6" width="23" style="39" customWidth="1"/>
    <col min="7" max="7" width="8.42578125" style="227" bestFit="1" customWidth="1"/>
    <col min="8" max="16384" width="9.140625" style="39"/>
  </cols>
  <sheetData>
    <row r="1" spans="1:7" s="65" customFormat="1" ht="21" customHeight="1" x14ac:dyDescent="0.25">
      <c r="A1" s="1333" t="s">
        <v>1594</v>
      </c>
      <c r="B1" s="1333"/>
      <c r="C1" s="1333"/>
      <c r="D1" s="1333"/>
      <c r="E1" s="1333"/>
      <c r="F1" s="1333"/>
    </row>
    <row r="2" spans="1:7" s="65" customFormat="1" ht="21" customHeight="1" x14ac:dyDescent="0.25">
      <c r="A2" s="64"/>
      <c r="B2" s="64"/>
      <c r="C2" s="64"/>
      <c r="D2" s="64"/>
      <c r="E2" s="64"/>
      <c r="F2" s="64"/>
    </row>
    <row r="3" spans="1:7" s="65" customFormat="1" ht="15" x14ac:dyDescent="0.25">
      <c r="B3" s="49"/>
      <c r="C3" s="49"/>
      <c r="D3" s="42" t="str">
        <f>"In accordance with the Monetary Units Act 2004, the value for "&amp;FinYear&amp;" is:"</f>
        <v>In accordance with the Monetary Units Act 2004, the value for 2024-2025 is:</v>
      </c>
      <c r="E3" s="40"/>
    </row>
    <row r="4" spans="1:7" s="51" customFormat="1" ht="15" x14ac:dyDescent="0.25">
      <c r="A4" s="66"/>
      <c r="B4" s="67"/>
      <c r="D4" s="42" t="s">
        <v>7</v>
      </c>
      <c r="E4" s="43">
        <f>FeeUnit</f>
        <v>16.329999999999998</v>
      </c>
      <c r="F4" s="44"/>
    </row>
    <row r="5" spans="1:7" s="69" customFormat="1" ht="15" x14ac:dyDescent="0.25">
      <c r="A5" s="66"/>
      <c r="B5" s="68"/>
      <c r="D5" s="42" t="s">
        <v>8</v>
      </c>
      <c r="E5" s="43">
        <f>PenaltyUnit</f>
        <v>197.59</v>
      </c>
      <c r="F5" s="44"/>
    </row>
    <row r="6" spans="1:7" s="224" customFormat="1" ht="30.6" customHeight="1" x14ac:dyDescent="0.25">
      <c r="A6" s="1336" t="s">
        <v>1595</v>
      </c>
      <c r="B6" s="1336"/>
      <c r="C6" s="1336"/>
      <c r="D6" s="1336"/>
      <c r="E6" s="1336"/>
      <c r="F6" s="1336"/>
    </row>
    <row r="7" spans="1:7" s="224" customFormat="1" ht="30.6" customHeight="1" thickBot="1" x14ac:dyDescent="0.3">
      <c r="A7" s="1336" t="s">
        <v>1596</v>
      </c>
      <c r="B7" s="1336"/>
      <c r="C7" s="1336"/>
      <c r="D7" s="1336"/>
      <c r="E7" s="1336"/>
      <c r="F7" s="1336"/>
    </row>
    <row r="8" spans="1:7" s="38" customFormat="1" ht="16.5" customHeight="1" thickBot="1" x14ac:dyDescent="0.3">
      <c r="A8" s="1367" t="s">
        <v>1597</v>
      </c>
      <c r="B8" s="1368"/>
      <c r="C8" s="70" t="s">
        <v>13</v>
      </c>
      <c r="D8" s="71" t="s">
        <v>1598</v>
      </c>
      <c r="E8" s="71" t="s">
        <v>1599</v>
      </c>
      <c r="F8" s="72" t="s">
        <v>1600</v>
      </c>
      <c r="G8" s="225"/>
    </row>
    <row r="9" spans="1:7" ht="13.5" customHeight="1" x14ac:dyDescent="0.25">
      <c r="A9" s="1369" t="s">
        <v>468</v>
      </c>
      <c r="B9" s="1370"/>
      <c r="C9" s="1370"/>
      <c r="D9" s="1370"/>
      <c r="E9" s="1370"/>
      <c r="F9" s="1371"/>
      <c r="G9" s="226"/>
    </row>
    <row r="10" spans="1:7" s="44" customFormat="1" x14ac:dyDescent="0.25">
      <c r="A10" s="208" t="s">
        <v>1601</v>
      </c>
      <c r="B10" s="212" t="s">
        <v>1602</v>
      </c>
      <c r="C10" s="73">
        <v>1.6</v>
      </c>
      <c r="D10" s="74">
        <f t="shared" ref="D10:D41" si="0">IF(C10="","",IFERROR(ROUND(C10*FeeUnit,1), "n/a"))</f>
        <v>26.1</v>
      </c>
      <c r="E10" s="75" t="s">
        <v>65</v>
      </c>
      <c r="F10" s="76">
        <f>IFERROR(ROUND(E10+D10,1),D10)</f>
        <v>26.1</v>
      </c>
      <c r="G10" s="227"/>
    </row>
    <row r="11" spans="1:7" s="44" customFormat="1" ht="38.25" customHeight="1" x14ac:dyDescent="0.25">
      <c r="A11" s="77" t="s">
        <v>1603</v>
      </c>
      <c r="B11" s="78" t="s">
        <v>1604</v>
      </c>
      <c r="C11" s="79"/>
      <c r="D11" s="80" t="str">
        <f t="shared" si="0"/>
        <v/>
      </c>
      <c r="E11" s="80"/>
      <c r="F11" s="81" t="str">
        <f t="shared" ref="F11:F41" si="1">IFERROR(ROUND(E11+D11,1),D11)</f>
        <v/>
      </c>
      <c r="G11" s="227"/>
    </row>
    <row r="12" spans="1:7" s="44" customFormat="1" x14ac:dyDescent="0.25">
      <c r="A12" s="82"/>
      <c r="B12" s="83" t="s">
        <v>1605</v>
      </c>
      <c r="C12" s="84">
        <v>71.099999999999994</v>
      </c>
      <c r="D12" s="74">
        <f t="shared" si="0"/>
        <v>1161.0999999999999</v>
      </c>
      <c r="E12" s="75">
        <f t="shared" ref="E12:E19" si="2">D12*GST</f>
        <v>116.11</v>
      </c>
      <c r="F12" s="76">
        <f t="shared" si="1"/>
        <v>1277.2</v>
      </c>
      <c r="G12" s="227"/>
    </row>
    <row r="13" spans="1:7" s="44" customFormat="1" x14ac:dyDescent="0.25">
      <c r="A13" s="82"/>
      <c r="B13" s="83" t="s">
        <v>1606</v>
      </c>
      <c r="C13" s="84">
        <v>35.6</v>
      </c>
      <c r="D13" s="74">
        <f t="shared" si="0"/>
        <v>581.29999999999995</v>
      </c>
      <c r="E13" s="75">
        <f t="shared" si="2"/>
        <v>58.129999999999995</v>
      </c>
      <c r="F13" s="76">
        <f t="shared" si="1"/>
        <v>639.4</v>
      </c>
      <c r="G13" s="227"/>
    </row>
    <row r="14" spans="1:7" s="44" customFormat="1" x14ac:dyDescent="0.25">
      <c r="A14" s="82"/>
      <c r="B14" s="83" t="s">
        <v>1607</v>
      </c>
      <c r="C14" s="84">
        <v>94</v>
      </c>
      <c r="D14" s="74">
        <f t="shared" si="0"/>
        <v>1535</v>
      </c>
      <c r="E14" s="75">
        <f t="shared" si="2"/>
        <v>153.5</v>
      </c>
      <c r="F14" s="76">
        <f t="shared" si="1"/>
        <v>1688.5</v>
      </c>
      <c r="G14" s="227"/>
    </row>
    <row r="15" spans="1:7" s="44" customFormat="1" x14ac:dyDescent="0.25">
      <c r="A15" s="82"/>
      <c r="B15" s="83" t="s">
        <v>1608</v>
      </c>
      <c r="C15" s="85">
        <v>47</v>
      </c>
      <c r="D15" s="74">
        <f t="shared" si="0"/>
        <v>767.5</v>
      </c>
      <c r="E15" s="75">
        <f t="shared" si="2"/>
        <v>76.75</v>
      </c>
      <c r="F15" s="76">
        <f t="shared" si="1"/>
        <v>844.3</v>
      </c>
      <c r="G15" s="227"/>
    </row>
    <row r="16" spans="1:7" s="44" customFormat="1" x14ac:dyDescent="0.25">
      <c r="A16" s="86"/>
      <c r="B16" s="83" t="s">
        <v>1609</v>
      </c>
      <c r="C16" s="85">
        <v>110.2</v>
      </c>
      <c r="D16" s="74">
        <f t="shared" si="0"/>
        <v>1799.6</v>
      </c>
      <c r="E16" s="75">
        <f t="shared" si="2"/>
        <v>179.96</v>
      </c>
      <c r="F16" s="76">
        <f t="shared" si="1"/>
        <v>1979.6</v>
      </c>
      <c r="G16" s="227"/>
    </row>
    <row r="17" spans="1:7" s="44" customFormat="1" x14ac:dyDescent="0.25">
      <c r="A17" s="82"/>
      <c r="B17" s="83" t="s">
        <v>1610</v>
      </c>
      <c r="C17" s="85">
        <v>55.1</v>
      </c>
      <c r="D17" s="74">
        <f t="shared" si="0"/>
        <v>899.8</v>
      </c>
      <c r="E17" s="75">
        <f t="shared" si="2"/>
        <v>89.98</v>
      </c>
      <c r="F17" s="76">
        <f t="shared" si="1"/>
        <v>989.8</v>
      </c>
      <c r="G17" s="227"/>
    </row>
    <row r="18" spans="1:7" s="44" customFormat="1" x14ac:dyDescent="0.25">
      <c r="A18" s="82"/>
      <c r="B18" s="83" t="s">
        <v>1611</v>
      </c>
      <c r="C18" s="85">
        <v>123.7</v>
      </c>
      <c r="D18" s="74">
        <f t="shared" si="0"/>
        <v>2020</v>
      </c>
      <c r="E18" s="75">
        <f t="shared" si="2"/>
        <v>202</v>
      </c>
      <c r="F18" s="76">
        <f t="shared" si="1"/>
        <v>2222</v>
      </c>
      <c r="G18" s="227"/>
    </row>
    <row r="19" spans="1:7" s="44" customFormat="1" x14ac:dyDescent="0.25">
      <c r="A19" s="82"/>
      <c r="B19" s="83" t="s">
        <v>1612</v>
      </c>
      <c r="C19" s="84">
        <v>61.9</v>
      </c>
      <c r="D19" s="74">
        <f t="shared" si="0"/>
        <v>1010.8</v>
      </c>
      <c r="E19" s="75">
        <f t="shared" si="2"/>
        <v>101.08</v>
      </c>
      <c r="F19" s="76">
        <f t="shared" si="1"/>
        <v>1111.9000000000001</v>
      </c>
      <c r="G19" s="227"/>
    </row>
    <row r="20" spans="1:7" s="44" customFormat="1" ht="38.25" x14ac:dyDescent="0.25">
      <c r="A20" s="77" t="s">
        <v>1603</v>
      </c>
      <c r="B20" s="78" t="s">
        <v>1613</v>
      </c>
      <c r="C20" s="87"/>
      <c r="D20" s="88" t="str">
        <f t="shared" si="0"/>
        <v/>
      </c>
      <c r="E20" s="88"/>
      <c r="F20" s="89" t="str">
        <f t="shared" si="1"/>
        <v/>
      </c>
      <c r="G20" s="227"/>
    </row>
    <row r="21" spans="1:7" x14ac:dyDescent="0.25">
      <c r="A21" s="90"/>
      <c r="B21" s="83" t="s">
        <v>1605</v>
      </c>
      <c r="C21" s="84">
        <v>36</v>
      </c>
      <c r="D21" s="74">
        <f t="shared" si="0"/>
        <v>587.9</v>
      </c>
      <c r="E21" s="75">
        <f t="shared" ref="E21:E30" si="3">D21*GST</f>
        <v>58.79</v>
      </c>
      <c r="F21" s="76">
        <f t="shared" si="1"/>
        <v>646.70000000000005</v>
      </c>
    </row>
    <row r="22" spans="1:7" x14ac:dyDescent="0.25">
      <c r="A22" s="90"/>
      <c r="B22" s="83" t="s">
        <v>1606</v>
      </c>
      <c r="C22" s="84">
        <v>18</v>
      </c>
      <c r="D22" s="74">
        <f t="shared" si="0"/>
        <v>293.89999999999998</v>
      </c>
      <c r="E22" s="75">
        <f t="shared" si="3"/>
        <v>29.39</v>
      </c>
      <c r="F22" s="76">
        <f t="shared" si="1"/>
        <v>323.3</v>
      </c>
    </row>
    <row r="23" spans="1:7" x14ac:dyDescent="0.25">
      <c r="A23" s="90"/>
      <c r="B23" s="83" t="s">
        <v>1614</v>
      </c>
      <c r="C23" s="84">
        <v>40.700000000000003</v>
      </c>
      <c r="D23" s="74">
        <f t="shared" si="0"/>
        <v>664.6</v>
      </c>
      <c r="E23" s="75">
        <f t="shared" si="3"/>
        <v>66.460000000000008</v>
      </c>
      <c r="F23" s="76">
        <f t="shared" si="1"/>
        <v>731.1</v>
      </c>
    </row>
    <row r="24" spans="1:7" x14ac:dyDescent="0.25">
      <c r="A24" s="90"/>
      <c r="B24" s="83" t="s">
        <v>1615</v>
      </c>
      <c r="C24" s="85">
        <v>20.3</v>
      </c>
      <c r="D24" s="74">
        <f t="shared" si="0"/>
        <v>331.5</v>
      </c>
      <c r="E24" s="75">
        <f t="shared" si="3"/>
        <v>33.15</v>
      </c>
      <c r="F24" s="76">
        <f t="shared" si="1"/>
        <v>364.7</v>
      </c>
    </row>
    <row r="25" spans="1:7" ht="25.5" x14ac:dyDescent="0.25">
      <c r="A25" s="90"/>
      <c r="B25" s="83" t="s">
        <v>1616</v>
      </c>
      <c r="C25" s="85">
        <v>81.3</v>
      </c>
      <c r="D25" s="74">
        <f t="shared" si="0"/>
        <v>1327.6</v>
      </c>
      <c r="E25" s="75">
        <f t="shared" si="3"/>
        <v>132.76</v>
      </c>
      <c r="F25" s="76">
        <f t="shared" si="1"/>
        <v>1460.4</v>
      </c>
    </row>
    <row r="26" spans="1:7" ht="25.5" x14ac:dyDescent="0.25">
      <c r="A26" s="90"/>
      <c r="B26" s="83" t="s">
        <v>1617</v>
      </c>
      <c r="C26" s="85">
        <v>20.3</v>
      </c>
      <c r="D26" s="74">
        <f t="shared" si="0"/>
        <v>331.5</v>
      </c>
      <c r="E26" s="75">
        <f t="shared" si="3"/>
        <v>33.15</v>
      </c>
      <c r="F26" s="76">
        <f t="shared" si="1"/>
        <v>364.7</v>
      </c>
    </row>
    <row r="27" spans="1:7" ht="25.5" x14ac:dyDescent="0.25">
      <c r="A27" s="90"/>
      <c r="B27" s="83" t="s">
        <v>1618</v>
      </c>
      <c r="C27" s="85">
        <v>50.1</v>
      </c>
      <c r="D27" s="74">
        <f t="shared" si="0"/>
        <v>818.1</v>
      </c>
      <c r="E27" s="75">
        <f t="shared" si="3"/>
        <v>81.81</v>
      </c>
      <c r="F27" s="76">
        <f t="shared" si="1"/>
        <v>899.9</v>
      </c>
    </row>
    <row r="28" spans="1:7" ht="25.5" x14ac:dyDescent="0.25">
      <c r="A28" s="90"/>
      <c r="B28" s="83" t="s">
        <v>1619</v>
      </c>
      <c r="C28" s="85">
        <v>25</v>
      </c>
      <c r="D28" s="74">
        <f t="shared" si="0"/>
        <v>408.3</v>
      </c>
      <c r="E28" s="75">
        <f t="shared" si="3"/>
        <v>40.830000000000005</v>
      </c>
      <c r="F28" s="76">
        <f t="shared" si="1"/>
        <v>449.1</v>
      </c>
    </row>
    <row r="29" spans="1:7" ht="25.5" x14ac:dyDescent="0.25">
      <c r="A29" s="90"/>
      <c r="B29" s="83" t="s">
        <v>1620</v>
      </c>
      <c r="C29" s="85">
        <v>100.1</v>
      </c>
      <c r="D29" s="74">
        <f t="shared" si="0"/>
        <v>1634.6</v>
      </c>
      <c r="E29" s="75">
        <f t="shared" si="3"/>
        <v>163.46</v>
      </c>
      <c r="F29" s="76">
        <f t="shared" si="1"/>
        <v>1798.1</v>
      </c>
    </row>
    <row r="30" spans="1:7" ht="25.5" x14ac:dyDescent="0.25">
      <c r="A30" s="90"/>
      <c r="B30" s="83" t="s">
        <v>1621</v>
      </c>
      <c r="C30" s="85">
        <v>25</v>
      </c>
      <c r="D30" s="74">
        <f t="shared" si="0"/>
        <v>408.3</v>
      </c>
      <c r="E30" s="75">
        <f t="shared" si="3"/>
        <v>40.830000000000005</v>
      </c>
      <c r="F30" s="76">
        <f t="shared" si="1"/>
        <v>449.1</v>
      </c>
    </row>
    <row r="31" spans="1:7" ht="15" customHeight="1" x14ac:dyDescent="0.25">
      <c r="A31" s="77" t="s">
        <v>1622</v>
      </c>
      <c r="B31" s="91" t="s">
        <v>1623</v>
      </c>
      <c r="C31" s="79"/>
      <c r="D31" s="80" t="str">
        <f t="shared" si="0"/>
        <v/>
      </c>
      <c r="E31" s="80"/>
      <c r="F31" s="81" t="str">
        <f t="shared" si="1"/>
        <v/>
      </c>
    </row>
    <row r="32" spans="1:7" x14ac:dyDescent="0.25">
      <c r="A32" s="90"/>
      <c r="B32" s="92" t="s">
        <v>1624</v>
      </c>
      <c r="C32" s="73">
        <v>9.3000000000000007</v>
      </c>
      <c r="D32" s="74">
        <f t="shared" si="0"/>
        <v>151.9</v>
      </c>
      <c r="E32" s="75">
        <f t="shared" ref="E32:E41" si="4">D32*GST</f>
        <v>15.190000000000001</v>
      </c>
      <c r="F32" s="76">
        <f t="shared" si="1"/>
        <v>167.1</v>
      </c>
    </row>
    <row r="33" spans="1:6" x14ac:dyDescent="0.25">
      <c r="A33" s="90"/>
      <c r="B33" s="92" t="s">
        <v>1625</v>
      </c>
      <c r="C33" s="73">
        <v>4.5999999999999996</v>
      </c>
      <c r="D33" s="74">
        <f t="shared" si="0"/>
        <v>75.099999999999994</v>
      </c>
      <c r="E33" s="75">
        <f t="shared" si="4"/>
        <v>7.51</v>
      </c>
      <c r="F33" s="76">
        <f t="shared" si="1"/>
        <v>82.6</v>
      </c>
    </row>
    <row r="34" spans="1:6" x14ac:dyDescent="0.25">
      <c r="A34" s="90"/>
      <c r="B34" s="92" t="s">
        <v>1626</v>
      </c>
      <c r="C34" s="73">
        <v>10.6</v>
      </c>
      <c r="D34" s="74">
        <f t="shared" si="0"/>
        <v>173.1</v>
      </c>
      <c r="E34" s="75">
        <f t="shared" si="4"/>
        <v>17.309999999999999</v>
      </c>
      <c r="F34" s="76">
        <f t="shared" si="1"/>
        <v>190.4</v>
      </c>
    </row>
    <row r="35" spans="1:6" x14ac:dyDescent="0.25">
      <c r="A35" s="90"/>
      <c r="B35" s="92" t="s">
        <v>1627</v>
      </c>
      <c r="C35" s="73">
        <v>5.3</v>
      </c>
      <c r="D35" s="74">
        <f t="shared" si="0"/>
        <v>86.5</v>
      </c>
      <c r="E35" s="75">
        <f t="shared" si="4"/>
        <v>8.65</v>
      </c>
      <c r="F35" s="76">
        <f t="shared" si="1"/>
        <v>95.2</v>
      </c>
    </row>
    <row r="36" spans="1:6" x14ac:dyDescent="0.25">
      <c r="A36" s="93"/>
      <c r="B36" s="92" t="s">
        <v>1628</v>
      </c>
      <c r="C36" s="73">
        <v>13.9</v>
      </c>
      <c r="D36" s="74">
        <f t="shared" si="0"/>
        <v>227</v>
      </c>
      <c r="E36" s="75">
        <f t="shared" si="4"/>
        <v>22.700000000000003</v>
      </c>
      <c r="F36" s="76">
        <f t="shared" si="1"/>
        <v>249.7</v>
      </c>
    </row>
    <row r="37" spans="1:6" x14ac:dyDescent="0.25">
      <c r="A37" s="90"/>
      <c r="B37" s="92" t="s">
        <v>1629</v>
      </c>
      <c r="C37" s="94">
        <v>7</v>
      </c>
      <c r="D37" s="74">
        <f t="shared" si="0"/>
        <v>114.3</v>
      </c>
      <c r="E37" s="75">
        <f t="shared" si="4"/>
        <v>11.43</v>
      </c>
      <c r="F37" s="76">
        <f t="shared" si="1"/>
        <v>125.7</v>
      </c>
    </row>
    <row r="38" spans="1:6" x14ac:dyDescent="0.25">
      <c r="A38" s="90"/>
      <c r="B38" s="92" t="s">
        <v>1609</v>
      </c>
      <c r="C38" s="94">
        <v>18.600000000000001</v>
      </c>
      <c r="D38" s="74">
        <f t="shared" si="0"/>
        <v>303.7</v>
      </c>
      <c r="E38" s="75">
        <f t="shared" si="4"/>
        <v>30.37</v>
      </c>
      <c r="F38" s="76">
        <f t="shared" si="1"/>
        <v>334.1</v>
      </c>
    </row>
    <row r="39" spans="1:6" x14ac:dyDescent="0.25">
      <c r="A39" s="90"/>
      <c r="B39" s="92" t="s">
        <v>1610</v>
      </c>
      <c r="C39" s="94">
        <v>9.3000000000000007</v>
      </c>
      <c r="D39" s="74">
        <f t="shared" si="0"/>
        <v>151.9</v>
      </c>
      <c r="E39" s="75">
        <f t="shared" si="4"/>
        <v>15.190000000000001</v>
      </c>
      <c r="F39" s="76">
        <f t="shared" si="1"/>
        <v>167.1</v>
      </c>
    </row>
    <row r="40" spans="1:6" x14ac:dyDescent="0.25">
      <c r="A40" s="90"/>
      <c r="B40" s="92" t="s">
        <v>1611</v>
      </c>
      <c r="C40" s="94">
        <v>23.2</v>
      </c>
      <c r="D40" s="74">
        <f t="shared" si="0"/>
        <v>378.9</v>
      </c>
      <c r="E40" s="75">
        <f t="shared" si="4"/>
        <v>37.89</v>
      </c>
      <c r="F40" s="76">
        <f t="shared" si="1"/>
        <v>416.8</v>
      </c>
    </row>
    <row r="41" spans="1:6" ht="14.25" customHeight="1" thickBot="1" x14ac:dyDescent="0.3">
      <c r="A41" s="95"/>
      <c r="B41" s="96" t="s">
        <v>1612</v>
      </c>
      <c r="C41" s="97">
        <v>11.6</v>
      </c>
      <c r="D41" s="98">
        <f t="shared" si="0"/>
        <v>189.4</v>
      </c>
      <c r="E41" s="99">
        <f t="shared" si="4"/>
        <v>18.940000000000001</v>
      </c>
      <c r="F41" s="100">
        <f t="shared" si="1"/>
        <v>208.3</v>
      </c>
    </row>
    <row r="42" spans="1:6" x14ac:dyDescent="0.25">
      <c r="C42" s="229"/>
      <c r="D42" s="229"/>
      <c r="E42" s="229"/>
      <c r="F42" s="229"/>
    </row>
    <row r="43" spans="1:6" x14ac:dyDescent="0.25">
      <c r="D43" s="223" t="s">
        <v>378</v>
      </c>
    </row>
  </sheetData>
  <mergeCells count="5">
    <mergeCell ref="A1:F1"/>
    <mergeCell ref="A6:F6"/>
    <mergeCell ref="A7:F7"/>
    <mergeCell ref="A8:B8"/>
    <mergeCell ref="A9:F9"/>
  </mergeCells>
  <pageMargins left="0.70866141732283472" right="0.70866141732283472" top="0.74803149606299213" bottom="0.74803149606299213" header="0.31496062992125984" footer="0.31496062992125984"/>
  <pageSetup paperSize="8" scale="89" fitToHeight="5"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F221"/>
  <sheetViews>
    <sheetView topLeftCell="A35" zoomScale="90" zoomScaleNormal="90" zoomScaleSheetLayoutView="80" workbookViewId="0">
      <selection activeCell="A35" sqref="A35"/>
    </sheetView>
  </sheetViews>
  <sheetFormatPr defaultColWidth="9.140625" defaultRowHeight="12.75" x14ac:dyDescent="0.2"/>
  <cols>
    <col min="1" max="1" width="9.140625" style="7" customWidth="1"/>
    <col min="2" max="2" width="119.85546875" style="6" customWidth="1"/>
    <col min="3" max="3" width="11.42578125" style="8" bestFit="1" customWidth="1"/>
    <col min="4" max="4" width="10.28515625" style="8" customWidth="1"/>
    <col min="5" max="5" width="14.140625" style="8" bestFit="1" customWidth="1"/>
    <col min="6" max="6" width="15.28515625" style="8" customWidth="1"/>
    <col min="7" max="16384" width="9.140625" style="6"/>
  </cols>
  <sheetData>
    <row r="1" spans="1:6" s="3" customFormat="1" x14ac:dyDescent="0.2">
      <c r="A1" s="1333" t="s">
        <v>1630</v>
      </c>
      <c r="B1" s="1333"/>
      <c r="C1" s="1333"/>
      <c r="D1" s="1333"/>
      <c r="E1" s="1333"/>
      <c r="F1" s="1333"/>
    </row>
    <row r="2" spans="1:6" s="4" customFormat="1" x14ac:dyDescent="0.2">
      <c r="A2" s="2"/>
      <c r="B2" s="8"/>
      <c r="C2" s="14"/>
      <c r="D2" s="8"/>
      <c r="E2" s="13"/>
      <c r="F2" s="15"/>
    </row>
    <row r="3" spans="1:6" s="4" customFormat="1" x14ac:dyDescent="0.2">
      <c r="A3" s="2"/>
      <c r="B3" s="42" t="str">
        <f>"In accordance with the Monetary Units Act 2004, the value for "&amp;FinYear&amp;" is:"</f>
        <v>In accordance with the Monetary Units Act 2004, the value for 2024-2025 is:</v>
      </c>
      <c r="C3" s="14"/>
      <c r="D3" s="8"/>
      <c r="E3" s="13"/>
      <c r="F3" s="15"/>
    </row>
    <row r="4" spans="1:6" s="4" customFormat="1" x14ac:dyDescent="0.2">
      <c r="A4" s="2"/>
      <c r="B4" s="42" t="s">
        <v>7</v>
      </c>
      <c r="C4" s="43">
        <f>FeeUnit</f>
        <v>16.329999999999998</v>
      </c>
      <c r="D4" s="39"/>
      <c r="E4" s="41"/>
      <c r="F4" s="15"/>
    </row>
    <row r="5" spans="1:6" s="4" customFormat="1" x14ac:dyDescent="0.2">
      <c r="A5" s="2"/>
      <c r="B5" s="42" t="s">
        <v>8</v>
      </c>
      <c r="C5" s="43">
        <f>PenaltyUnit</f>
        <v>197.59</v>
      </c>
      <c r="D5" s="39"/>
      <c r="E5" s="41"/>
      <c r="F5" s="15"/>
    </row>
    <row r="6" spans="1:6" s="4" customFormat="1" x14ac:dyDescent="0.2">
      <c r="A6" s="2"/>
      <c r="B6" s="39"/>
      <c r="C6" s="40"/>
      <c r="D6" s="39"/>
      <c r="E6" s="41"/>
      <c r="F6" s="15"/>
    </row>
    <row r="7" spans="1:6" s="4" customFormat="1" ht="12.75" customHeight="1" x14ac:dyDescent="0.2">
      <c r="A7" s="44" t="s">
        <v>9</v>
      </c>
      <c r="B7" s="39"/>
      <c r="C7" s="40"/>
      <c r="D7" s="39"/>
      <c r="E7" s="41"/>
      <c r="F7" s="15"/>
    </row>
    <row r="8" spans="1:6" s="4" customFormat="1" ht="12.75" customHeight="1" x14ac:dyDescent="0.2">
      <c r="A8" s="44" t="s">
        <v>10</v>
      </c>
      <c r="B8" s="39"/>
      <c r="C8" s="40"/>
      <c r="D8" s="39"/>
      <c r="E8" s="41"/>
      <c r="F8" s="15"/>
    </row>
    <row r="9" spans="1:6" ht="13.5" thickBot="1" x14ac:dyDescent="0.25">
      <c r="A9" s="1"/>
      <c r="B9" s="8"/>
      <c r="C9" s="14"/>
      <c r="E9" s="13"/>
      <c r="F9" s="15"/>
    </row>
    <row r="10" spans="1:6" s="2" customFormat="1" ht="25.5" customHeight="1" x14ac:dyDescent="0.25">
      <c r="A10" s="1372" t="s">
        <v>11</v>
      </c>
      <c r="B10" s="1373"/>
      <c r="C10" s="1376" t="str">
        <f>"Infringement Penalty
from "&amp;TEXT(StartDate,"dd-MMM-YYYY")</f>
        <v>Infringement Penalty
from 01-Jul-2024</v>
      </c>
      <c r="D10" s="1377"/>
      <c r="E10" s="1376" t="str">
        <f>"Maximum Court Penalty
from "&amp;TEXT(StartDate,"dd-MMM-YYYY")</f>
        <v>Maximum Court Penalty
from 01-Jul-2024</v>
      </c>
      <c r="F10" s="1377"/>
    </row>
    <row r="11" spans="1:6" s="2" customFormat="1" ht="13.5" thickBot="1" x14ac:dyDescent="0.3">
      <c r="A11" s="1374"/>
      <c r="B11" s="1375"/>
      <c r="C11" s="45" t="s">
        <v>12</v>
      </c>
      <c r="D11" s="46" t="s">
        <v>13</v>
      </c>
      <c r="E11" s="47" t="s">
        <v>12</v>
      </c>
      <c r="F11" s="48" t="s">
        <v>13</v>
      </c>
    </row>
    <row r="12" spans="1:6" s="1" customFormat="1" ht="13.5" customHeight="1" thickBot="1" x14ac:dyDescent="0.3">
      <c r="A12" s="1380" t="s">
        <v>1631</v>
      </c>
      <c r="B12" s="1370"/>
      <c r="C12" s="56"/>
      <c r="D12" s="56"/>
      <c r="E12" s="56"/>
      <c r="F12" s="57"/>
    </row>
    <row r="13" spans="1:6" ht="15.75" customHeight="1" x14ac:dyDescent="0.2">
      <c r="A13" s="206" t="s">
        <v>1632</v>
      </c>
      <c r="B13" s="101" t="s">
        <v>1633</v>
      </c>
      <c r="C13" s="102" t="str">
        <f t="shared" ref="C13:C76" si="0">IF(D13="","",IFERROR(ROUND(D13*PenaltyUnit,0), D13))</f>
        <v>N/A</v>
      </c>
      <c r="D13" s="103" t="s">
        <v>65</v>
      </c>
      <c r="E13" s="104">
        <f t="shared" ref="E13:E76" si="1">IF(F13="","",IFERROR(ROUND(F13*PenaltyUnit,0), "n/a"))</f>
        <v>1976</v>
      </c>
      <c r="F13" s="1251">
        <v>10</v>
      </c>
    </row>
    <row r="14" spans="1:6" ht="31.5" customHeight="1" x14ac:dyDescent="0.2">
      <c r="A14" s="207">
        <v>18</v>
      </c>
      <c r="B14" s="106" t="s">
        <v>1634</v>
      </c>
      <c r="C14" s="107" t="str">
        <f t="shared" si="0"/>
        <v>N/A</v>
      </c>
      <c r="D14" s="108" t="s">
        <v>65</v>
      </c>
      <c r="E14" s="109">
        <f t="shared" si="1"/>
        <v>3952</v>
      </c>
      <c r="F14" s="110">
        <v>20</v>
      </c>
    </row>
    <row r="15" spans="1:6" ht="17.25" customHeight="1" x14ac:dyDescent="0.2">
      <c r="A15" s="207">
        <v>22</v>
      </c>
      <c r="B15" s="106" t="s">
        <v>1635</v>
      </c>
      <c r="C15" s="109">
        <f t="shared" si="0"/>
        <v>395</v>
      </c>
      <c r="D15" s="111">
        <v>2</v>
      </c>
      <c r="E15" s="109">
        <f t="shared" si="1"/>
        <v>1976</v>
      </c>
      <c r="F15" s="110">
        <v>10</v>
      </c>
    </row>
    <row r="16" spans="1:6" s="1" customFormat="1" ht="15.75" customHeight="1" x14ac:dyDescent="0.25">
      <c r="A16" s="207">
        <v>23</v>
      </c>
      <c r="B16" s="106" t="s">
        <v>1636</v>
      </c>
      <c r="C16" s="109">
        <f t="shared" si="0"/>
        <v>395</v>
      </c>
      <c r="D16" s="112">
        <v>2</v>
      </c>
      <c r="E16" s="109">
        <f t="shared" si="1"/>
        <v>1976</v>
      </c>
      <c r="F16" s="113">
        <v>10</v>
      </c>
    </row>
    <row r="17" spans="1:6" s="1" customFormat="1" ht="32.25" customHeight="1" x14ac:dyDescent="0.25">
      <c r="A17" s="207" t="s">
        <v>1637</v>
      </c>
      <c r="B17" s="106" t="s">
        <v>1638</v>
      </c>
      <c r="C17" s="114" t="str">
        <f t="shared" si="0"/>
        <v>N/A</v>
      </c>
      <c r="D17" s="111" t="s">
        <v>65</v>
      </c>
      <c r="E17" s="109">
        <f t="shared" si="1"/>
        <v>1976</v>
      </c>
      <c r="F17" s="113">
        <v>10</v>
      </c>
    </row>
    <row r="18" spans="1:6" s="1" customFormat="1" ht="44.25" customHeight="1" x14ac:dyDescent="0.25">
      <c r="A18" s="207" t="s">
        <v>1639</v>
      </c>
      <c r="B18" s="106" t="s">
        <v>1640</v>
      </c>
      <c r="C18" s="114" t="str">
        <f t="shared" si="0"/>
        <v>N/A</v>
      </c>
      <c r="D18" s="112" t="s">
        <v>65</v>
      </c>
      <c r="E18" s="109">
        <f t="shared" si="1"/>
        <v>1976</v>
      </c>
      <c r="F18" s="113">
        <v>10</v>
      </c>
    </row>
    <row r="19" spans="1:6" s="1" customFormat="1" ht="16.5" customHeight="1" x14ac:dyDescent="0.25">
      <c r="A19" s="207" t="s">
        <v>1641</v>
      </c>
      <c r="B19" s="106" t="s">
        <v>1642</v>
      </c>
      <c r="C19" s="109">
        <f t="shared" si="0"/>
        <v>395</v>
      </c>
      <c r="D19" s="111">
        <v>2</v>
      </c>
      <c r="E19" s="109">
        <f t="shared" si="1"/>
        <v>1976</v>
      </c>
      <c r="F19" s="113">
        <v>10</v>
      </c>
    </row>
    <row r="20" spans="1:6" s="1" customFormat="1" ht="16.5" customHeight="1" x14ac:dyDescent="0.25">
      <c r="A20" s="207" t="s">
        <v>1213</v>
      </c>
      <c r="B20" s="106" t="s">
        <v>1643</v>
      </c>
      <c r="C20" s="109">
        <f t="shared" si="0"/>
        <v>395</v>
      </c>
      <c r="D20" s="111">
        <v>2</v>
      </c>
      <c r="E20" s="109">
        <f t="shared" si="1"/>
        <v>1976</v>
      </c>
      <c r="F20" s="113">
        <v>10</v>
      </c>
    </row>
    <row r="21" spans="1:6" s="33" customFormat="1" ht="30" customHeight="1" x14ac:dyDescent="0.25">
      <c r="A21" s="954" t="s">
        <v>1214</v>
      </c>
      <c r="B21" s="115" t="s">
        <v>1644</v>
      </c>
      <c r="C21" s="114" t="str">
        <f t="shared" si="0"/>
        <v>n/a</v>
      </c>
      <c r="D21" s="116" t="s">
        <v>17</v>
      </c>
      <c r="E21" s="117">
        <f t="shared" si="1"/>
        <v>1976</v>
      </c>
      <c r="F21" s="118">
        <v>10</v>
      </c>
    </row>
    <row r="22" spans="1:6" s="1" customFormat="1" ht="16.5" customHeight="1" x14ac:dyDescent="0.25">
      <c r="A22" s="207" t="s">
        <v>1216</v>
      </c>
      <c r="B22" s="106" t="s">
        <v>1645</v>
      </c>
      <c r="C22" s="109">
        <f t="shared" si="0"/>
        <v>395</v>
      </c>
      <c r="D22" s="111">
        <v>2</v>
      </c>
      <c r="E22" s="109">
        <f t="shared" si="1"/>
        <v>1976</v>
      </c>
      <c r="F22" s="113">
        <v>10</v>
      </c>
    </row>
    <row r="23" spans="1:6" s="1" customFormat="1" ht="18.75" customHeight="1" x14ac:dyDescent="0.25">
      <c r="A23" s="207" t="s">
        <v>1646</v>
      </c>
      <c r="B23" s="106" t="s">
        <v>1647</v>
      </c>
      <c r="C23" s="109">
        <f t="shared" si="0"/>
        <v>395</v>
      </c>
      <c r="D23" s="112">
        <v>2</v>
      </c>
      <c r="E23" s="109">
        <f t="shared" si="1"/>
        <v>1976</v>
      </c>
      <c r="F23" s="113">
        <v>10</v>
      </c>
    </row>
    <row r="24" spans="1:6" s="1" customFormat="1" ht="18.75" customHeight="1" x14ac:dyDescent="0.25">
      <c r="A24" s="207" t="s">
        <v>452</v>
      </c>
      <c r="B24" s="106" t="s">
        <v>1648</v>
      </c>
      <c r="C24" s="109">
        <f t="shared" si="0"/>
        <v>395</v>
      </c>
      <c r="D24" s="111">
        <v>2</v>
      </c>
      <c r="E24" s="109">
        <f t="shared" si="1"/>
        <v>1976</v>
      </c>
      <c r="F24" s="110">
        <v>10</v>
      </c>
    </row>
    <row r="25" spans="1:6" s="1" customFormat="1" ht="16.5" customHeight="1" x14ac:dyDescent="0.25">
      <c r="A25" s="207" t="s">
        <v>1649</v>
      </c>
      <c r="B25" s="106" t="s">
        <v>1650</v>
      </c>
      <c r="C25" s="109">
        <f t="shared" si="0"/>
        <v>395</v>
      </c>
      <c r="D25" s="111">
        <v>2</v>
      </c>
      <c r="E25" s="109">
        <f t="shared" si="1"/>
        <v>1976</v>
      </c>
      <c r="F25" s="110">
        <v>10</v>
      </c>
    </row>
    <row r="26" spans="1:6" s="1" customFormat="1" ht="17.25" customHeight="1" x14ac:dyDescent="0.25">
      <c r="A26" s="207" t="s">
        <v>1217</v>
      </c>
      <c r="B26" s="106" t="s">
        <v>1651</v>
      </c>
      <c r="C26" s="109">
        <f t="shared" si="0"/>
        <v>395</v>
      </c>
      <c r="D26" s="112">
        <v>2</v>
      </c>
      <c r="E26" s="109">
        <f t="shared" si="1"/>
        <v>1976</v>
      </c>
      <c r="F26" s="110">
        <v>10</v>
      </c>
    </row>
    <row r="27" spans="1:6" s="1" customFormat="1" ht="18" customHeight="1" x14ac:dyDescent="0.25">
      <c r="A27" s="207" t="s">
        <v>165</v>
      </c>
      <c r="B27" s="106" t="s">
        <v>1652</v>
      </c>
      <c r="C27" s="109">
        <f t="shared" si="0"/>
        <v>395</v>
      </c>
      <c r="D27" s="111">
        <v>2</v>
      </c>
      <c r="E27" s="109">
        <f t="shared" si="1"/>
        <v>1976</v>
      </c>
      <c r="F27" s="110">
        <v>10</v>
      </c>
    </row>
    <row r="28" spans="1:6" s="1" customFormat="1" ht="16.5" customHeight="1" x14ac:dyDescent="0.25">
      <c r="A28" s="207">
        <v>32</v>
      </c>
      <c r="B28" s="106" t="s">
        <v>1653</v>
      </c>
      <c r="C28" s="109">
        <f t="shared" si="0"/>
        <v>395</v>
      </c>
      <c r="D28" s="112">
        <v>2</v>
      </c>
      <c r="E28" s="109">
        <f t="shared" si="1"/>
        <v>1976</v>
      </c>
      <c r="F28" s="110">
        <v>10</v>
      </c>
    </row>
    <row r="29" spans="1:6" s="1" customFormat="1" ht="15.75" customHeight="1" x14ac:dyDescent="0.25">
      <c r="A29" s="207" t="s">
        <v>1654</v>
      </c>
      <c r="B29" s="106" t="s">
        <v>1655</v>
      </c>
      <c r="C29" s="109">
        <f t="shared" si="0"/>
        <v>395</v>
      </c>
      <c r="D29" s="111">
        <v>2</v>
      </c>
      <c r="E29" s="109">
        <f t="shared" si="1"/>
        <v>1976</v>
      </c>
      <c r="F29" s="113">
        <v>10</v>
      </c>
    </row>
    <row r="30" spans="1:6" s="1" customFormat="1" ht="17.25" customHeight="1" x14ac:dyDescent="0.25">
      <c r="A30" s="207" t="s">
        <v>1656</v>
      </c>
      <c r="B30" s="106" t="s">
        <v>1657</v>
      </c>
      <c r="C30" s="109">
        <f t="shared" si="0"/>
        <v>395</v>
      </c>
      <c r="D30" s="111">
        <v>2</v>
      </c>
      <c r="E30" s="109">
        <f t="shared" si="1"/>
        <v>1976</v>
      </c>
      <c r="F30" s="113">
        <v>10</v>
      </c>
    </row>
    <row r="31" spans="1:6" s="1" customFormat="1" ht="25.5" customHeight="1" x14ac:dyDescent="0.25">
      <c r="A31" s="207" t="s">
        <v>66</v>
      </c>
      <c r="B31" s="106" t="s">
        <v>1658</v>
      </c>
      <c r="C31" s="114" t="str">
        <f t="shared" si="0"/>
        <v>n/a</v>
      </c>
      <c r="D31" s="112" t="s">
        <v>17</v>
      </c>
      <c r="E31" s="109">
        <f t="shared" si="1"/>
        <v>1976</v>
      </c>
      <c r="F31" s="110">
        <v>10</v>
      </c>
    </row>
    <row r="32" spans="1:6" s="1" customFormat="1" ht="31.5" customHeight="1" x14ac:dyDescent="0.25">
      <c r="A32" s="207" t="s">
        <v>1581</v>
      </c>
      <c r="B32" s="106" t="s">
        <v>1659</v>
      </c>
      <c r="C32" s="114" t="str">
        <f t="shared" si="0"/>
        <v>n/a</v>
      </c>
      <c r="D32" s="111" t="s">
        <v>17</v>
      </c>
      <c r="E32" s="109">
        <f t="shared" si="1"/>
        <v>1976</v>
      </c>
      <c r="F32" s="110">
        <v>10</v>
      </c>
    </row>
    <row r="33" spans="1:6" s="1" customFormat="1" ht="43.5" customHeight="1" x14ac:dyDescent="0.25">
      <c r="A33" s="207">
        <v>35</v>
      </c>
      <c r="B33" s="106" t="s">
        <v>1660</v>
      </c>
      <c r="C33" s="114" t="str">
        <f t="shared" si="0"/>
        <v>n/a</v>
      </c>
      <c r="D33" s="112" t="s">
        <v>17</v>
      </c>
      <c r="E33" s="109">
        <f t="shared" si="1"/>
        <v>1976</v>
      </c>
      <c r="F33" s="110">
        <v>10</v>
      </c>
    </row>
    <row r="34" spans="1:6" s="1" customFormat="1" ht="54.75" customHeight="1" x14ac:dyDescent="0.25">
      <c r="A34" s="207" t="s">
        <v>67</v>
      </c>
      <c r="B34" s="106" t="s">
        <v>1661</v>
      </c>
      <c r="C34" s="114" t="str">
        <f t="shared" si="0"/>
        <v>n/a</v>
      </c>
      <c r="D34" s="111" t="s">
        <v>17</v>
      </c>
      <c r="E34" s="109">
        <f t="shared" si="1"/>
        <v>1976</v>
      </c>
      <c r="F34" s="110">
        <v>10</v>
      </c>
    </row>
    <row r="35" spans="1:6" s="1" customFormat="1" ht="76.5" x14ac:dyDescent="0.25">
      <c r="A35" s="207" t="s">
        <v>1662</v>
      </c>
      <c r="B35" s="106" t="s">
        <v>1663</v>
      </c>
      <c r="C35" s="114" t="str">
        <f t="shared" si="0"/>
        <v>n/a</v>
      </c>
      <c r="D35" s="111" t="s">
        <v>17</v>
      </c>
      <c r="E35" s="109">
        <f t="shared" si="1"/>
        <v>1976</v>
      </c>
      <c r="F35" s="110">
        <v>10</v>
      </c>
    </row>
    <row r="36" spans="1:6" s="1" customFormat="1" ht="30.75" customHeight="1" x14ac:dyDescent="0.25">
      <c r="A36" s="207">
        <v>38</v>
      </c>
      <c r="B36" s="106" t="s">
        <v>1664</v>
      </c>
      <c r="C36" s="114" t="str">
        <f t="shared" si="0"/>
        <v>n/a</v>
      </c>
      <c r="D36" s="112" t="s">
        <v>17</v>
      </c>
      <c r="E36" s="109">
        <f t="shared" si="1"/>
        <v>3952</v>
      </c>
      <c r="F36" s="110">
        <v>20</v>
      </c>
    </row>
    <row r="37" spans="1:6" s="1" customFormat="1" ht="55.5" customHeight="1" x14ac:dyDescent="0.25">
      <c r="A37" s="207">
        <v>39</v>
      </c>
      <c r="B37" s="106" t="s">
        <v>1665</v>
      </c>
      <c r="C37" s="114" t="str">
        <f t="shared" si="0"/>
        <v>n/a</v>
      </c>
      <c r="D37" s="111" t="s">
        <v>17</v>
      </c>
      <c r="E37" s="109">
        <f t="shared" si="1"/>
        <v>3952</v>
      </c>
      <c r="F37" s="110">
        <v>20</v>
      </c>
    </row>
    <row r="38" spans="1:6" s="1" customFormat="1" ht="45.75" customHeight="1" x14ac:dyDescent="0.25">
      <c r="A38" s="207">
        <v>40</v>
      </c>
      <c r="B38" s="106" t="s">
        <v>1666</v>
      </c>
      <c r="C38" s="114" t="str">
        <f t="shared" si="0"/>
        <v>n/a</v>
      </c>
      <c r="D38" s="112" t="s">
        <v>17</v>
      </c>
      <c r="E38" s="109">
        <f t="shared" si="1"/>
        <v>3952</v>
      </c>
      <c r="F38" s="110">
        <v>20</v>
      </c>
    </row>
    <row r="39" spans="1:6" s="1" customFormat="1" ht="14.25" customHeight="1" x14ac:dyDescent="0.25">
      <c r="A39" s="207" t="s">
        <v>1667</v>
      </c>
      <c r="B39" s="106" t="s">
        <v>1668</v>
      </c>
      <c r="C39" s="109">
        <f t="shared" si="0"/>
        <v>395</v>
      </c>
      <c r="D39" s="111">
        <v>2</v>
      </c>
      <c r="E39" s="109">
        <f t="shared" si="1"/>
        <v>1976</v>
      </c>
      <c r="F39" s="110">
        <v>10</v>
      </c>
    </row>
    <row r="40" spans="1:6" s="1" customFormat="1" ht="27" customHeight="1" x14ac:dyDescent="0.25">
      <c r="A40" s="207">
        <v>42</v>
      </c>
      <c r="B40" s="106" t="s">
        <v>1669</v>
      </c>
      <c r="C40" s="109" t="str">
        <f t="shared" si="0"/>
        <v>n/a</v>
      </c>
      <c r="D40" s="111" t="s">
        <v>17</v>
      </c>
      <c r="E40" s="109">
        <f t="shared" si="1"/>
        <v>1976</v>
      </c>
      <c r="F40" s="110">
        <v>10</v>
      </c>
    </row>
    <row r="41" spans="1:6" s="1" customFormat="1" ht="17.25" customHeight="1" x14ac:dyDescent="0.25">
      <c r="A41" s="207">
        <v>43</v>
      </c>
      <c r="B41" s="106" t="s">
        <v>1670</v>
      </c>
      <c r="C41" s="109">
        <f t="shared" si="0"/>
        <v>395</v>
      </c>
      <c r="D41" s="112">
        <v>2</v>
      </c>
      <c r="E41" s="109">
        <f t="shared" si="1"/>
        <v>1976</v>
      </c>
      <c r="F41" s="110">
        <v>10</v>
      </c>
    </row>
    <row r="42" spans="1:6" s="1" customFormat="1" x14ac:dyDescent="0.25">
      <c r="A42" s="207" t="s">
        <v>1671</v>
      </c>
      <c r="B42" s="106" t="s">
        <v>1672</v>
      </c>
      <c r="C42" s="114" t="str">
        <f t="shared" si="0"/>
        <v>n/a</v>
      </c>
      <c r="D42" s="111" t="s">
        <v>17</v>
      </c>
      <c r="E42" s="109">
        <f t="shared" si="1"/>
        <v>3952</v>
      </c>
      <c r="F42" s="110">
        <v>20</v>
      </c>
    </row>
    <row r="43" spans="1:6" s="1" customFormat="1" x14ac:dyDescent="0.25">
      <c r="A43" s="207" t="s">
        <v>1673</v>
      </c>
      <c r="B43" s="106" t="s">
        <v>1674</v>
      </c>
      <c r="C43" s="114" t="str">
        <f t="shared" si="0"/>
        <v>n/a</v>
      </c>
      <c r="D43" s="112" t="s">
        <v>17</v>
      </c>
      <c r="E43" s="109">
        <f t="shared" si="1"/>
        <v>3952</v>
      </c>
      <c r="F43" s="110">
        <v>20</v>
      </c>
    </row>
    <row r="44" spans="1:6" s="1" customFormat="1" x14ac:dyDescent="0.25">
      <c r="A44" s="207" t="s">
        <v>1675</v>
      </c>
      <c r="B44" s="106" t="s">
        <v>1676</v>
      </c>
      <c r="C44" s="114" t="str">
        <f t="shared" si="0"/>
        <v>n/a</v>
      </c>
      <c r="D44" s="111" t="s">
        <v>17</v>
      </c>
      <c r="E44" s="109">
        <f t="shared" si="1"/>
        <v>3952</v>
      </c>
      <c r="F44" s="110">
        <v>20</v>
      </c>
    </row>
    <row r="45" spans="1:6" s="1" customFormat="1" x14ac:dyDescent="0.25">
      <c r="A45" s="207" t="s">
        <v>1109</v>
      </c>
      <c r="B45" s="106" t="s">
        <v>1677</v>
      </c>
      <c r="C45" s="114" t="str">
        <f t="shared" si="0"/>
        <v>n/a</v>
      </c>
      <c r="D45" s="111" t="s">
        <v>17</v>
      </c>
      <c r="E45" s="109">
        <f t="shared" si="1"/>
        <v>3952</v>
      </c>
      <c r="F45" s="110">
        <v>20</v>
      </c>
    </row>
    <row r="46" spans="1:6" s="1" customFormat="1" x14ac:dyDescent="0.25">
      <c r="A46" s="207" t="s">
        <v>97</v>
      </c>
      <c r="B46" s="106" t="s">
        <v>1678</v>
      </c>
      <c r="C46" s="114" t="str">
        <f t="shared" si="0"/>
        <v>n/a</v>
      </c>
      <c r="D46" s="112" t="s">
        <v>17</v>
      </c>
      <c r="E46" s="109">
        <f t="shared" si="1"/>
        <v>3952</v>
      </c>
      <c r="F46" s="110">
        <v>20</v>
      </c>
    </row>
    <row r="47" spans="1:6" s="1" customFormat="1" ht="25.5" customHeight="1" x14ac:dyDescent="0.25">
      <c r="A47" s="207" t="s">
        <v>99</v>
      </c>
      <c r="B47" s="106" t="s">
        <v>1679</v>
      </c>
      <c r="C47" s="114" t="str">
        <f t="shared" si="0"/>
        <v>n/a</v>
      </c>
      <c r="D47" s="111" t="s">
        <v>17</v>
      </c>
      <c r="E47" s="109">
        <f t="shared" si="1"/>
        <v>3952</v>
      </c>
      <c r="F47" s="110">
        <v>20</v>
      </c>
    </row>
    <row r="48" spans="1:6" s="1" customFormat="1" ht="25.5" customHeight="1" x14ac:dyDescent="0.25">
      <c r="A48" s="207" t="s">
        <v>101</v>
      </c>
      <c r="B48" s="106" t="s">
        <v>1680</v>
      </c>
      <c r="C48" s="114" t="str">
        <f t="shared" si="0"/>
        <v>n/a</v>
      </c>
      <c r="D48" s="112" t="s">
        <v>17</v>
      </c>
      <c r="E48" s="109">
        <f t="shared" si="1"/>
        <v>3952</v>
      </c>
      <c r="F48" s="110">
        <v>20</v>
      </c>
    </row>
    <row r="49" spans="1:6" s="1" customFormat="1" ht="25.5" customHeight="1" x14ac:dyDescent="0.25">
      <c r="A49" s="207" t="s">
        <v>1110</v>
      </c>
      <c r="B49" s="106" t="s">
        <v>1681</v>
      </c>
      <c r="C49" s="114" t="str">
        <f t="shared" si="0"/>
        <v>n/a</v>
      </c>
      <c r="D49" s="111" t="s">
        <v>17</v>
      </c>
      <c r="E49" s="109">
        <f t="shared" si="1"/>
        <v>3952</v>
      </c>
      <c r="F49" s="110">
        <v>20</v>
      </c>
    </row>
    <row r="50" spans="1:6" s="1" customFormat="1" x14ac:dyDescent="0.25">
      <c r="A50" s="207">
        <v>49</v>
      </c>
      <c r="B50" s="106" t="s">
        <v>1682</v>
      </c>
      <c r="C50" s="109">
        <f t="shared" si="0"/>
        <v>395</v>
      </c>
      <c r="D50" s="111">
        <v>2</v>
      </c>
      <c r="E50" s="109">
        <f t="shared" si="1"/>
        <v>1976</v>
      </c>
      <c r="F50" s="110">
        <v>10</v>
      </c>
    </row>
    <row r="51" spans="1:6" s="1" customFormat="1" x14ac:dyDescent="0.25">
      <c r="A51" s="207" t="s">
        <v>1683</v>
      </c>
      <c r="B51" s="106" t="s">
        <v>1684</v>
      </c>
      <c r="C51" s="109">
        <f t="shared" si="0"/>
        <v>395</v>
      </c>
      <c r="D51" s="112">
        <v>2</v>
      </c>
      <c r="E51" s="109">
        <f t="shared" si="1"/>
        <v>1976</v>
      </c>
      <c r="F51" s="110">
        <v>10</v>
      </c>
    </row>
    <row r="52" spans="1:6" s="1" customFormat="1" x14ac:dyDescent="0.25">
      <c r="A52" s="207" t="s">
        <v>1685</v>
      </c>
      <c r="B52" s="106" t="s">
        <v>1686</v>
      </c>
      <c r="C52" s="109">
        <f t="shared" si="0"/>
        <v>395</v>
      </c>
      <c r="D52" s="111">
        <v>2</v>
      </c>
      <c r="E52" s="109">
        <f t="shared" si="1"/>
        <v>1976</v>
      </c>
      <c r="F52" s="110">
        <v>10</v>
      </c>
    </row>
    <row r="53" spans="1:6" s="1" customFormat="1" x14ac:dyDescent="0.25">
      <c r="A53" s="207" t="s">
        <v>1687</v>
      </c>
      <c r="B53" s="106" t="s">
        <v>1688</v>
      </c>
      <c r="C53" s="109">
        <f t="shared" si="0"/>
        <v>395</v>
      </c>
      <c r="D53" s="112">
        <v>2</v>
      </c>
      <c r="E53" s="109">
        <f t="shared" si="1"/>
        <v>1976</v>
      </c>
      <c r="F53" s="110">
        <v>10</v>
      </c>
    </row>
    <row r="54" spans="1:6" s="1" customFormat="1" x14ac:dyDescent="0.25">
      <c r="A54" s="207" t="s">
        <v>1689</v>
      </c>
      <c r="B54" s="106" t="s">
        <v>1690</v>
      </c>
      <c r="C54" s="109">
        <f t="shared" si="0"/>
        <v>395</v>
      </c>
      <c r="D54" s="111">
        <v>2</v>
      </c>
      <c r="E54" s="109">
        <f t="shared" si="1"/>
        <v>1976</v>
      </c>
      <c r="F54" s="110">
        <v>10</v>
      </c>
    </row>
    <row r="55" spans="1:6" s="1" customFormat="1" ht="25.5" x14ac:dyDescent="0.25">
      <c r="A55" s="207" t="s">
        <v>1691</v>
      </c>
      <c r="B55" s="106" t="s">
        <v>1692</v>
      </c>
      <c r="C55" s="109">
        <f t="shared" si="0"/>
        <v>395</v>
      </c>
      <c r="D55" s="111">
        <v>2</v>
      </c>
      <c r="E55" s="109">
        <f t="shared" si="1"/>
        <v>1976</v>
      </c>
      <c r="F55" s="110">
        <v>10</v>
      </c>
    </row>
    <row r="56" spans="1:6" s="1" customFormat="1" x14ac:dyDescent="0.25">
      <c r="A56" s="207">
        <v>53</v>
      </c>
      <c r="B56" s="106" t="s">
        <v>1693</v>
      </c>
      <c r="C56" s="109">
        <f t="shared" si="0"/>
        <v>395</v>
      </c>
      <c r="D56" s="112">
        <v>2</v>
      </c>
      <c r="E56" s="109">
        <f t="shared" si="1"/>
        <v>1976</v>
      </c>
      <c r="F56" s="110">
        <v>10</v>
      </c>
    </row>
    <row r="57" spans="1:6" s="1" customFormat="1" ht="25.5" customHeight="1" x14ac:dyDescent="0.25">
      <c r="A57" s="207" t="s">
        <v>1694</v>
      </c>
      <c r="B57" s="106" t="s">
        <v>1695</v>
      </c>
      <c r="C57" s="114" t="str">
        <f t="shared" si="0"/>
        <v>n/a</v>
      </c>
      <c r="D57" s="111" t="s">
        <v>17</v>
      </c>
      <c r="E57" s="109">
        <f t="shared" si="1"/>
        <v>3952</v>
      </c>
      <c r="F57" s="110">
        <v>20</v>
      </c>
    </row>
    <row r="58" spans="1:6" s="1" customFormat="1" ht="51" x14ac:dyDescent="0.25">
      <c r="A58" s="207" t="s">
        <v>1696</v>
      </c>
      <c r="B58" s="106" t="s">
        <v>1697</v>
      </c>
      <c r="C58" s="114" t="str">
        <f t="shared" si="0"/>
        <v>n/a</v>
      </c>
      <c r="D58" s="112" t="s">
        <v>17</v>
      </c>
      <c r="E58" s="109">
        <f t="shared" si="1"/>
        <v>3952</v>
      </c>
      <c r="F58" s="110">
        <v>20</v>
      </c>
    </row>
    <row r="59" spans="1:6" s="1" customFormat="1" x14ac:dyDescent="0.25">
      <c r="A59" s="207" t="s">
        <v>1698</v>
      </c>
      <c r="B59" s="106" t="s">
        <v>1699</v>
      </c>
      <c r="C59" s="114" t="str">
        <f t="shared" si="0"/>
        <v>n/a</v>
      </c>
      <c r="D59" s="111" t="s">
        <v>17</v>
      </c>
      <c r="E59" s="109">
        <f t="shared" si="1"/>
        <v>3952</v>
      </c>
      <c r="F59" s="110">
        <v>20</v>
      </c>
    </row>
    <row r="60" spans="1:6" s="1" customFormat="1" x14ac:dyDescent="0.25">
      <c r="A60" s="207" t="s">
        <v>1700</v>
      </c>
      <c r="B60" s="106" t="s">
        <v>1701</v>
      </c>
      <c r="C60" s="109">
        <f t="shared" si="0"/>
        <v>395</v>
      </c>
      <c r="D60" s="111">
        <v>2</v>
      </c>
      <c r="E60" s="109">
        <f t="shared" si="1"/>
        <v>1976</v>
      </c>
      <c r="F60" s="110">
        <v>10</v>
      </c>
    </row>
    <row r="61" spans="1:6" s="1" customFormat="1" x14ac:dyDescent="0.25">
      <c r="A61" s="207" t="s">
        <v>105</v>
      </c>
      <c r="B61" s="106" t="s">
        <v>1702</v>
      </c>
      <c r="C61" s="109">
        <f t="shared" si="0"/>
        <v>395</v>
      </c>
      <c r="D61" s="112">
        <v>2</v>
      </c>
      <c r="E61" s="109">
        <f t="shared" si="1"/>
        <v>1976</v>
      </c>
      <c r="F61" s="110">
        <v>10</v>
      </c>
    </row>
    <row r="62" spans="1:6" s="1" customFormat="1" ht="14.25" customHeight="1" x14ac:dyDescent="0.25">
      <c r="A62" s="207">
        <v>57</v>
      </c>
      <c r="B62" s="106" t="s">
        <v>1703</v>
      </c>
      <c r="C62" s="109">
        <f t="shared" si="0"/>
        <v>395</v>
      </c>
      <c r="D62" s="111">
        <v>2</v>
      </c>
      <c r="E62" s="109">
        <f t="shared" si="1"/>
        <v>1976</v>
      </c>
      <c r="F62" s="110">
        <v>10</v>
      </c>
    </row>
    <row r="63" spans="1:6" s="1" customFormat="1" ht="14.25" customHeight="1" x14ac:dyDescent="0.25">
      <c r="A63" s="207">
        <v>58</v>
      </c>
      <c r="B63" s="106" t="s">
        <v>1704</v>
      </c>
      <c r="C63" s="114" t="str">
        <f t="shared" si="0"/>
        <v>n/a</v>
      </c>
      <c r="D63" s="112" t="s">
        <v>17</v>
      </c>
      <c r="E63" s="109">
        <f t="shared" si="1"/>
        <v>1976</v>
      </c>
      <c r="F63" s="110">
        <v>10</v>
      </c>
    </row>
    <row r="64" spans="1:6" s="1" customFormat="1" ht="14.25" customHeight="1" x14ac:dyDescent="0.25">
      <c r="A64" s="207" t="s">
        <v>1120</v>
      </c>
      <c r="B64" s="106" t="s">
        <v>1705</v>
      </c>
      <c r="C64" s="114" t="str">
        <f t="shared" si="0"/>
        <v>n/a</v>
      </c>
      <c r="D64" s="111" t="s">
        <v>17</v>
      </c>
      <c r="E64" s="109">
        <f t="shared" si="1"/>
        <v>3952</v>
      </c>
      <c r="F64" s="110">
        <v>20</v>
      </c>
    </row>
    <row r="65" spans="1:6" s="1" customFormat="1" ht="14.25" customHeight="1" x14ac:dyDescent="0.25">
      <c r="A65" s="207" t="s">
        <v>467</v>
      </c>
      <c r="B65" s="106" t="s">
        <v>1706</v>
      </c>
      <c r="C65" s="114" t="str">
        <f t="shared" si="0"/>
        <v>n/a</v>
      </c>
      <c r="D65" s="111" t="s">
        <v>17</v>
      </c>
      <c r="E65" s="109">
        <f t="shared" si="1"/>
        <v>3952</v>
      </c>
      <c r="F65" s="110">
        <v>20</v>
      </c>
    </row>
    <row r="66" spans="1:6" s="1" customFormat="1" ht="14.25" customHeight="1" x14ac:dyDescent="0.25">
      <c r="A66" s="207">
        <v>60</v>
      </c>
      <c r="B66" s="106" t="s">
        <v>1707</v>
      </c>
      <c r="C66" s="109">
        <f t="shared" si="0"/>
        <v>395</v>
      </c>
      <c r="D66" s="112">
        <v>2</v>
      </c>
      <c r="E66" s="109">
        <f t="shared" si="1"/>
        <v>1976</v>
      </c>
      <c r="F66" s="113">
        <v>10</v>
      </c>
    </row>
    <row r="67" spans="1:6" s="1" customFormat="1" ht="15.75" customHeight="1" x14ac:dyDescent="0.25">
      <c r="A67" s="207">
        <v>61</v>
      </c>
      <c r="B67" s="106" t="s">
        <v>1708</v>
      </c>
      <c r="C67" s="114" t="str">
        <f t="shared" si="0"/>
        <v>n/a</v>
      </c>
      <c r="D67" s="111" t="s">
        <v>17</v>
      </c>
      <c r="E67" s="109">
        <f t="shared" si="1"/>
        <v>3952</v>
      </c>
      <c r="F67" s="110">
        <v>20</v>
      </c>
    </row>
    <row r="68" spans="1:6" s="1" customFormat="1" ht="15.75" customHeight="1" x14ac:dyDescent="0.25">
      <c r="A68" s="207">
        <v>62</v>
      </c>
      <c r="B68" s="106" t="s">
        <v>1709</v>
      </c>
      <c r="C68" s="109">
        <f t="shared" si="0"/>
        <v>395</v>
      </c>
      <c r="D68" s="112">
        <v>2</v>
      </c>
      <c r="E68" s="109">
        <f t="shared" si="1"/>
        <v>1976</v>
      </c>
      <c r="F68" s="110">
        <v>10</v>
      </c>
    </row>
    <row r="69" spans="1:6" s="1" customFormat="1" ht="17.25" customHeight="1" x14ac:dyDescent="0.25">
      <c r="A69" s="207" t="s">
        <v>1710</v>
      </c>
      <c r="B69" s="106" t="s">
        <v>1711</v>
      </c>
      <c r="C69" s="109">
        <f t="shared" si="0"/>
        <v>395</v>
      </c>
      <c r="D69" s="111">
        <v>2</v>
      </c>
      <c r="E69" s="109">
        <f t="shared" si="1"/>
        <v>1976</v>
      </c>
      <c r="F69" s="110">
        <v>10</v>
      </c>
    </row>
    <row r="70" spans="1:6" s="1" customFormat="1" ht="27" customHeight="1" x14ac:dyDescent="0.25">
      <c r="A70" s="207">
        <v>64</v>
      </c>
      <c r="B70" s="106" t="s">
        <v>1712</v>
      </c>
      <c r="C70" s="114" t="str">
        <f t="shared" si="0"/>
        <v>n/a</v>
      </c>
      <c r="D70" s="111" t="s">
        <v>17</v>
      </c>
      <c r="E70" s="109">
        <f t="shared" si="1"/>
        <v>1976</v>
      </c>
      <c r="F70" s="110">
        <v>10</v>
      </c>
    </row>
    <row r="71" spans="1:6" s="1" customFormat="1" ht="16.5" customHeight="1" x14ac:dyDescent="0.25">
      <c r="A71" s="207">
        <v>65</v>
      </c>
      <c r="B71" s="106" t="s">
        <v>1713</v>
      </c>
      <c r="C71" s="109">
        <f t="shared" si="0"/>
        <v>395</v>
      </c>
      <c r="D71" s="112">
        <v>2</v>
      </c>
      <c r="E71" s="109">
        <f t="shared" si="1"/>
        <v>1976</v>
      </c>
      <c r="F71" s="110">
        <v>10</v>
      </c>
    </row>
    <row r="72" spans="1:6" s="1" customFormat="1" ht="21" customHeight="1" x14ac:dyDescent="0.25">
      <c r="A72" s="207" t="s">
        <v>1714</v>
      </c>
      <c r="B72" s="106" t="s">
        <v>1715</v>
      </c>
      <c r="C72" s="109">
        <f t="shared" si="0"/>
        <v>395</v>
      </c>
      <c r="D72" s="111">
        <v>2</v>
      </c>
      <c r="E72" s="109">
        <f t="shared" si="1"/>
        <v>3952</v>
      </c>
      <c r="F72" s="110">
        <v>20</v>
      </c>
    </row>
    <row r="73" spans="1:6" ht="13.5" customHeight="1" thickBot="1" x14ac:dyDescent="0.25">
      <c r="A73" s="1378" t="s">
        <v>4010</v>
      </c>
      <c r="B73" s="1379"/>
      <c r="C73" s="119" t="str">
        <f t="shared" si="0"/>
        <v/>
      </c>
      <c r="D73" s="58"/>
      <c r="E73" s="119" t="str">
        <f t="shared" si="1"/>
        <v/>
      </c>
      <c r="F73" s="59"/>
    </row>
    <row r="74" spans="1:6" ht="30" customHeight="1" x14ac:dyDescent="0.2">
      <c r="A74" s="206" t="s">
        <v>51</v>
      </c>
      <c r="B74" s="101" t="s">
        <v>1716</v>
      </c>
      <c r="C74" s="109">
        <f t="shared" si="0"/>
        <v>988</v>
      </c>
      <c r="D74" s="120">
        <v>5</v>
      </c>
      <c r="E74" s="109">
        <f t="shared" si="1"/>
        <v>3952</v>
      </c>
      <c r="F74" s="121">
        <v>20</v>
      </c>
    </row>
    <row r="75" spans="1:6" ht="30.75" customHeight="1" x14ac:dyDescent="0.2">
      <c r="A75" s="207" t="s">
        <v>1717</v>
      </c>
      <c r="B75" s="106" t="s">
        <v>1718</v>
      </c>
      <c r="C75" s="109">
        <f t="shared" si="0"/>
        <v>988</v>
      </c>
      <c r="D75" s="112">
        <v>5</v>
      </c>
      <c r="E75" s="109">
        <f t="shared" si="1"/>
        <v>3952</v>
      </c>
      <c r="F75" s="122">
        <v>20</v>
      </c>
    </row>
    <row r="76" spans="1:6" ht="30" customHeight="1" x14ac:dyDescent="0.2">
      <c r="A76" s="207">
        <v>19</v>
      </c>
      <c r="B76" s="106" t="s">
        <v>1719</v>
      </c>
      <c r="C76" s="109">
        <f t="shared" si="0"/>
        <v>395</v>
      </c>
      <c r="D76" s="112">
        <v>2</v>
      </c>
      <c r="E76" s="109">
        <f t="shared" si="1"/>
        <v>1976</v>
      </c>
      <c r="F76" s="122">
        <v>10</v>
      </c>
    </row>
    <row r="77" spans="1:6" ht="32.25" customHeight="1" x14ac:dyDescent="0.2">
      <c r="A77" s="207" t="s">
        <v>1720</v>
      </c>
      <c r="B77" s="106" t="s">
        <v>1721</v>
      </c>
      <c r="C77" s="109">
        <f t="shared" ref="C77:C137" si="2">IF(D77="","",IFERROR(ROUND(D77*PenaltyUnit,0), D77))</f>
        <v>988</v>
      </c>
      <c r="D77" s="112">
        <v>5</v>
      </c>
      <c r="E77" s="109">
        <f t="shared" ref="E77:E137" si="3">IF(F77="","",IFERROR(ROUND(F77*PenaltyUnit,0), "n/a"))</f>
        <v>3952</v>
      </c>
      <c r="F77" s="122">
        <v>20</v>
      </c>
    </row>
    <row r="78" spans="1:6" ht="69" customHeight="1" x14ac:dyDescent="0.2">
      <c r="A78" s="207" t="s">
        <v>1722</v>
      </c>
      <c r="B78" s="106" t="s">
        <v>1723</v>
      </c>
      <c r="C78" s="109">
        <f t="shared" si="2"/>
        <v>988</v>
      </c>
      <c r="D78" s="112">
        <v>5</v>
      </c>
      <c r="E78" s="109">
        <f t="shared" si="3"/>
        <v>3952</v>
      </c>
      <c r="F78" s="122">
        <v>20</v>
      </c>
    </row>
    <row r="79" spans="1:6" ht="42" customHeight="1" x14ac:dyDescent="0.2">
      <c r="A79" s="207" t="s">
        <v>1724</v>
      </c>
      <c r="B79" s="106" t="s">
        <v>1725</v>
      </c>
      <c r="C79" s="109">
        <f t="shared" si="2"/>
        <v>988</v>
      </c>
      <c r="D79" s="112">
        <v>5</v>
      </c>
      <c r="E79" s="109">
        <f t="shared" si="3"/>
        <v>3952</v>
      </c>
      <c r="F79" s="122">
        <v>20</v>
      </c>
    </row>
    <row r="80" spans="1:6" ht="53.25" customHeight="1" x14ac:dyDescent="0.2">
      <c r="A80" s="207">
        <v>22</v>
      </c>
      <c r="B80" s="106" t="s">
        <v>1726</v>
      </c>
      <c r="C80" s="109" t="str">
        <f t="shared" si="2"/>
        <v>N/A</v>
      </c>
      <c r="D80" s="112" t="s">
        <v>65</v>
      </c>
      <c r="E80" s="109">
        <f t="shared" si="3"/>
        <v>3952</v>
      </c>
      <c r="F80" s="122">
        <v>20</v>
      </c>
    </row>
    <row r="81" spans="1:6" ht="53.25" customHeight="1" thickBot="1" x14ac:dyDescent="0.25">
      <c r="A81" s="207" t="s">
        <v>1727</v>
      </c>
      <c r="B81" s="106" t="s">
        <v>1728</v>
      </c>
      <c r="C81" s="109" t="str">
        <f t="shared" si="2"/>
        <v>N/A</v>
      </c>
      <c r="D81" s="112" t="s">
        <v>65</v>
      </c>
      <c r="E81" s="109">
        <f t="shared" si="3"/>
        <v>1976</v>
      </c>
      <c r="F81" s="122">
        <v>10</v>
      </c>
    </row>
    <row r="82" spans="1:6" ht="13.5" customHeight="1" thickBot="1" x14ac:dyDescent="0.25">
      <c r="A82" s="1380" t="s">
        <v>1729</v>
      </c>
      <c r="B82" s="1370"/>
      <c r="C82" s="123" t="str">
        <f t="shared" si="2"/>
        <v/>
      </c>
      <c r="D82" s="56"/>
      <c r="E82" s="123" t="str">
        <f t="shared" si="3"/>
        <v/>
      </c>
      <c r="F82" s="57"/>
    </row>
    <row r="83" spans="1:6" ht="25.5" x14ac:dyDescent="0.2">
      <c r="A83" s="206" t="s">
        <v>1730</v>
      </c>
      <c r="B83" s="101" t="s">
        <v>1731</v>
      </c>
      <c r="C83" s="109" t="str">
        <f t="shared" si="2"/>
        <v>n/a</v>
      </c>
      <c r="D83" s="104" t="s">
        <v>17</v>
      </c>
      <c r="E83" s="109">
        <f t="shared" si="3"/>
        <v>988</v>
      </c>
      <c r="F83" s="105">
        <v>5</v>
      </c>
    </row>
    <row r="84" spans="1:6" ht="25.5" x14ac:dyDescent="0.2">
      <c r="A84" s="207" t="s">
        <v>1732</v>
      </c>
      <c r="B84" s="106" t="s">
        <v>1733</v>
      </c>
      <c r="C84" s="114" t="str">
        <f t="shared" si="2"/>
        <v>n/a</v>
      </c>
      <c r="D84" s="116" t="s">
        <v>17</v>
      </c>
      <c r="E84" s="109">
        <f t="shared" si="3"/>
        <v>11855</v>
      </c>
      <c r="F84" s="110">
        <v>60</v>
      </c>
    </row>
    <row r="85" spans="1:6" ht="29.25" customHeight="1" thickBot="1" x14ac:dyDescent="0.25">
      <c r="A85" s="204" t="s">
        <v>1734</v>
      </c>
      <c r="B85" s="124" t="s">
        <v>1735</v>
      </c>
      <c r="C85" s="125" t="str">
        <f t="shared" si="2"/>
        <v>n/a</v>
      </c>
      <c r="D85" s="126" t="s">
        <v>17</v>
      </c>
      <c r="E85" s="109">
        <f t="shared" si="3"/>
        <v>11855</v>
      </c>
      <c r="F85" s="127">
        <v>60</v>
      </c>
    </row>
    <row r="86" spans="1:6" ht="13.5" customHeight="1" thickBot="1" x14ac:dyDescent="0.25">
      <c r="A86" s="1381" t="s">
        <v>1736</v>
      </c>
      <c r="B86" s="1370"/>
      <c r="C86" s="123" t="str">
        <f t="shared" si="2"/>
        <v/>
      </c>
      <c r="D86" s="56"/>
      <c r="E86" s="123" t="str">
        <f t="shared" si="3"/>
        <v/>
      </c>
      <c r="F86" s="57"/>
    </row>
    <row r="87" spans="1:6" ht="44.25" customHeight="1" x14ac:dyDescent="0.2">
      <c r="A87" s="823" t="s">
        <v>1737</v>
      </c>
      <c r="B87" s="824" t="s">
        <v>1738</v>
      </c>
      <c r="C87" s="825" t="str">
        <f t="shared" si="2"/>
        <v>n/a</v>
      </c>
      <c r="D87" s="826" t="s">
        <v>17</v>
      </c>
      <c r="E87" s="825">
        <v>369840</v>
      </c>
      <c r="F87" s="843" t="s">
        <v>3699</v>
      </c>
    </row>
    <row r="88" spans="1:6" ht="42" customHeight="1" x14ac:dyDescent="0.2">
      <c r="A88" s="431" t="s">
        <v>1739</v>
      </c>
      <c r="B88" s="827" t="s">
        <v>1740</v>
      </c>
      <c r="C88" s="828" t="str">
        <f t="shared" si="2"/>
        <v>n/a</v>
      </c>
      <c r="D88" s="829" t="s">
        <v>17</v>
      </c>
      <c r="E88" s="825">
        <f t="shared" si="3"/>
        <v>1975900</v>
      </c>
      <c r="F88" s="110">
        <v>10000</v>
      </c>
    </row>
    <row r="89" spans="1:6" ht="58.5" customHeight="1" x14ac:dyDescent="0.2">
      <c r="A89" s="431" t="s">
        <v>1741</v>
      </c>
      <c r="B89" s="827" t="s">
        <v>1742</v>
      </c>
      <c r="C89" s="828" t="str">
        <f t="shared" si="2"/>
        <v>n/a</v>
      </c>
      <c r="D89" s="829" t="s">
        <v>17</v>
      </c>
      <c r="E89" s="825">
        <v>369840</v>
      </c>
      <c r="F89" s="843" t="s">
        <v>3700</v>
      </c>
    </row>
    <row r="90" spans="1:6" ht="57.75" customHeight="1" x14ac:dyDescent="0.2">
      <c r="A90" s="431" t="s">
        <v>1743</v>
      </c>
      <c r="B90" s="827" t="s">
        <v>1744</v>
      </c>
      <c r="C90" s="828" t="str">
        <f t="shared" si="2"/>
        <v>n/a</v>
      </c>
      <c r="D90" s="829" t="s">
        <v>17</v>
      </c>
      <c r="E90" s="825">
        <f t="shared" si="3"/>
        <v>1975900</v>
      </c>
      <c r="F90" s="110">
        <v>10000</v>
      </c>
    </row>
    <row r="91" spans="1:6" ht="28.5" customHeight="1" x14ac:dyDescent="0.2">
      <c r="A91" s="431" t="s">
        <v>49</v>
      </c>
      <c r="B91" s="827" t="s">
        <v>1745</v>
      </c>
      <c r="C91" s="828" t="str">
        <f t="shared" si="2"/>
        <v>n/a</v>
      </c>
      <c r="D91" s="829" t="s">
        <v>17</v>
      </c>
      <c r="E91" s="825">
        <f t="shared" si="3"/>
        <v>98795</v>
      </c>
      <c r="F91" s="110">
        <v>500</v>
      </c>
    </row>
    <row r="92" spans="1:6" ht="113.25" customHeight="1" x14ac:dyDescent="0.2">
      <c r="A92" s="431" t="s">
        <v>4011</v>
      </c>
      <c r="B92" s="827" t="s">
        <v>1746</v>
      </c>
      <c r="C92" s="828" t="str">
        <f t="shared" si="2"/>
        <v>n/a</v>
      </c>
      <c r="D92" s="829" t="s">
        <v>17</v>
      </c>
      <c r="E92" s="825">
        <f>500*$C$5</f>
        <v>98795</v>
      </c>
      <c r="F92" s="844" t="s">
        <v>3701</v>
      </c>
    </row>
    <row r="93" spans="1:6" ht="111" customHeight="1" x14ac:dyDescent="0.2">
      <c r="A93" s="431" t="s">
        <v>1747</v>
      </c>
      <c r="B93" s="827" t="s">
        <v>3691</v>
      </c>
      <c r="C93" s="828" t="str">
        <f t="shared" si="2"/>
        <v>n/a</v>
      </c>
      <c r="D93" s="829" t="s">
        <v>17</v>
      </c>
      <c r="E93" s="825">
        <f t="shared" si="3"/>
        <v>493975</v>
      </c>
      <c r="F93" s="110">
        <v>2500</v>
      </c>
    </row>
    <row r="94" spans="1:6" ht="48" customHeight="1" x14ac:dyDescent="0.2">
      <c r="A94" s="431" t="s">
        <v>1748</v>
      </c>
      <c r="B94" s="827" t="s">
        <v>1749</v>
      </c>
      <c r="C94" s="828" t="str">
        <f t="shared" si="2"/>
        <v>n/a</v>
      </c>
      <c r="D94" s="829" t="s">
        <v>17</v>
      </c>
      <c r="E94" s="825">
        <f t="shared" si="3"/>
        <v>39518</v>
      </c>
      <c r="F94" s="110">
        <v>200</v>
      </c>
    </row>
    <row r="95" spans="1:6" ht="41.25" customHeight="1" x14ac:dyDescent="0.2">
      <c r="A95" s="431" t="s">
        <v>1750</v>
      </c>
      <c r="B95" s="827" t="s">
        <v>1751</v>
      </c>
      <c r="C95" s="828" t="str">
        <f t="shared" si="2"/>
        <v>n/a</v>
      </c>
      <c r="D95" s="829" t="s">
        <v>17</v>
      </c>
      <c r="E95" s="825">
        <f t="shared" si="3"/>
        <v>39518</v>
      </c>
      <c r="F95" s="110">
        <v>200</v>
      </c>
    </row>
    <row r="96" spans="1:6" ht="29.25" customHeight="1" x14ac:dyDescent="0.2">
      <c r="A96" s="431" t="s">
        <v>1752</v>
      </c>
      <c r="B96" s="827" t="s">
        <v>1753</v>
      </c>
      <c r="C96" s="828" t="str">
        <f t="shared" si="2"/>
        <v>n/a</v>
      </c>
      <c r="D96" s="829" t="s">
        <v>17</v>
      </c>
      <c r="E96" s="825">
        <f t="shared" si="3"/>
        <v>39518</v>
      </c>
      <c r="F96" s="110">
        <v>200</v>
      </c>
    </row>
    <row r="97" spans="1:6" ht="30" customHeight="1" x14ac:dyDescent="0.2">
      <c r="A97" s="431" t="s">
        <v>1754</v>
      </c>
      <c r="B97" s="827" t="s">
        <v>1755</v>
      </c>
      <c r="C97" s="828" t="str">
        <f t="shared" si="2"/>
        <v>n/a</v>
      </c>
      <c r="D97" s="829" t="s">
        <v>17</v>
      </c>
      <c r="E97" s="825">
        <f t="shared" si="3"/>
        <v>39518</v>
      </c>
      <c r="F97" s="110">
        <v>200</v>
      </c>
    </row>
    <row r="98" spans="1:6" ht="27" customHeight="1" x14ac:dyDescent="0.2">
      <c r="A98" s="431" t="s">
        <v>1756</v>
      </c>
      <c r="B98" s="827" t="s">
        <v>1757</v>
      </c>
      <c r="C98" s="828" t="str">
        <f t="shared" si="2"/>
        <v>n/a</v>
      </c>
      <c r="D98" s="829" t="s">
        <v>17</v>
      </c>
      <c r="E98" s="825">
        <f t="shared" si="3"/>
        <v>197590</v>
      </c>
      <c r="F98" s="110">
        <v>1000</v>
      </c>
    </row>
    <row r="99" spans="1:6" ht="41.25" customHeight="1" x14ac:dyDescent="0.2">
      <c r="A99" s="431" t="s">
        <v>1632</v>
      </c>
      <c r="B99" s="827" t="s">
        <v>1758</v>
      </c>
      <c r="C99" s="828" t="str">
        <f t="shared" si="2"/>
        <v>n/a</v>
      </c>
      <c r="D99" s="829" t="s">
        <v>17</v>
      </c>
      <c r="E99" s="825">
        <f t="shared" si="3"/>
        <v>39518</v>
      </c>
      <c r="F99" s="110">
        <v>200</v>
      </c>
    </row>
    <row r="100" spans="1:6" ht="19.5" customHeight="1" x14ac:dyDescent="0.2">
      <c r="A100" s="431" t="s">
        <v>1759</v>
      </c>
      <c r="B100" s="827" t="s">
        <v>1760</v>
      </c>
      <c r="C100" s="828" t="str">
        <f t="shared" si="2"/>
        <v>n/a</v>
      </c>
      <c r="D100" s="829" t="s">
        <v>17</v>
      </c>
      <c r="E100" s="825">
        <f t="shared" si="3"/>
        <v>39518</v>
      </c>
      <c r="F100" s="110">
        <v>200</v>
      </c>
    </row>
    <row r="101" spans="1:6" ht="29.25" customHeight="1" x14ac:dyDescent="0.2">
      <c r="A101" s="431">
        <v>12</v>
      </c>
      <c r="B101" s="827" t="s">
        <v>1761</v>
      </c>
      <c r="C101" s="828" t="str">
        <f t="shared" si="2"/>
        <v>n/a</v>
      </c>
      <c r="D101" s="829" t="s">
        <v>17</v>
      </c>
      <c r="E101" s="825">
        <f t="shared" si="3"/>
        <v>39518</v>
      </c>
      <c r="F101" s="110">
        <v>200</v>
      </c>
    </row>
    <row r="102" spans="1:6" ht="38.25" x14ac:dyDescent="0.2">
      <c r="A102" s="431" t="s">
        <v>1762</v>
      </c>
      <c r="B102" s="827" t="s">
        <v>1763</v>
      </c>
      <c r="C102" s="828" t="str">
        <f t="shared" si="2"/>
        <v>n/a</v>
      </c>
      <c r="D102" s="829" t="s">
        <v>17</v>
      </c>
      <c r="E102" s="825">
        <f t="shared" si="3"/>
        <v>39518</v>
      </c>
      <c r="F102" s="110">
        <v>200</v>
      </c>
    </row>
    <row r="103" spans="1:6" ht="38.25" x14ac:dyDescent="0.2">
      <c r="A103" s="431" t="s">
        <v>1764</v>
      </c>
      <c r="B103" s="827" t="s">
        <v>1765</v>
      </c>
      <c r="C103" s="828" t="str">
        <f t="shared" si="2"/>
        <v>n/a</v>
      </c>
      <c r="D103" s="829" t="s">
        <v>17</v>
      </c>
      <c r="E103" s="825">
        <f t="shared" si="3"/>
        <v>197590</v>
      </c>
      <c r="F103" s="110">
        <v>1000</v>
      </c>
    </row>
    <row r="104" spans="1:6" ht="55.5" customHeight="1" x14ac:dyDescent="0.2">
      <c r="A104" s="431" t="s">
        <v>1766</v>
      </c>
      <c r="B104" s="827" t="s">
        <v>3692</v>
      </c>
      <c r="C104" s="828" t="str">
        <f t="shared" si="2"/>
        <v>n/a</v>
      </c>
      <c r="D104" s="829" t="s">
        <v>17</v>
      </c>
      <c r="E104" s="825">
        <v>369840</v>
      </c>
      <c r="F104" s="628" t="s">
        <v>3688</v>
      </c>
    </row>
    <row r="105" spans="1:6" ht="57.75" customHeight="1" x14ac:dyDescent="0.2">
      <c r="A105" s="431" t="s">
        <v>1767</v>
      </c>
      <c r="B105" s="827" t="s">
        <v>3690</v>
      </c>
      <c r="C105" s="828" t="str">
        <f t="shared" si="2"/>
        <v>n/a</v>
      </c>
      <c r="D105" s="829" t="s">
        <v>17</v>
      </c>
      <c r="E105" s="825">
        <f t="shared" si="3"/>
        <v>1975900</v>
      </c>
      <c r="F105" s="110">
        <v>10000</v>
      </c>
    </row>
    <row r="106" spans="1:6" ht="37.5" customHeight="1" x14ac:dyDescent="0.2">
      <c r="A106" s="431" t="s">
        <v>22</v>
      </c>
      <c r="B106" s="827" t="s">
        <v>1768</v>
      </c>
      <c r="C106" s="828" t="str">
        <f t="shared" si="2"/>
        <v>n/a</v>
      </c>
      <c r="D106" s="829" t="s">
        <v>17</v>
      </c>
      <c r="E106" s="825">
        <f>500*$C$5</f>
        <v>98795</v>
      </c>
      <c r="F106" s="844" t="s">
        <v>3701</v>
      </c>
    </row>
    <row r="107" spans="1:6" ht="93.75" customHeight="1" x14ac:dyDescent="0.2">
      <c r="A107" s="431" t="s">
        <v>1769</v>
      </c>
      <c r="B107" s="827" t="s">
        <v>1770</v>
      </c>
      <c r="C107" s="828" t="str">
        <f t="shared" si="2"/>
        <v>n/a</v>
      </c>
      <c r="D107" s="829" t="s">
        <v>17</v>
      </c>
      <c r="E107" s="825">
        <f>500*$C$5</f>
        <v>98795</v>
      </c>
      <c r="F107" s="844" t="s">
        <v>3701</v>
      </c>
    </row>
    <row r="108" spans="1:6" ht="91.5" customHeight="1" x14ac:dyDescent="0.2">
      <c r="A108" s="431" t="s">
        <v>1771</v>
      </c>
      <c r="B108" s="827" t="s">
        <v>1772</v>
      </c>
      <c r="C108" s="828" t="str">
        <f t="shared" si="2"/>
        <v>n/a</v>
      </c>
      <c r="D108" s="829" t="s">
        <v>17</v>
      </c>
      <c r="E108" s="825">
        <f t="shared" si="3"/>
        <v>493975</v>
      </c>
      <c r="F108" s="110">
        <v>2500</v>
      </c>
    </row>
    <row r="109" spans="1:6" ht="41.25" customHeight="1" x14ac:dyDescent="0.2">
      <c r="A109" s="431" t="s">
        <v>1773</v>
      </c>
      <c r="B109" s="827" t="s">
        <v>1749</v>
      </c>
      <c r="C109" s="828" t="str">
        <f t="shared" si="2"/>
        <v>n/a</v>
      </c>
      <c r="D109" s="829" t="s">
        <v>17</v>
      </c>
      <c r="E109" s="825">
        <f t="shared" si="3"/>
        <v>39518</v>
      </c>
      <c r="F109" s="110">
        <v>200</v>
      </c>
    </row>
    <row r="110" spans="1:6" ht="42" customHeight="1" x14ac:dyDescent="0.2">
      <c r="A110" s="431" t="s">
        <v>438</v>
      </c>
      <c r="B110" s="827" t="s">
        <v>1751</v>
      </c>
      <c r="C110" s="828" t="str">
        <f t="shared" si="2"/>
        <v>n/a</v>
      </c>
      <c r="D110" s="829" t="s">
        <v>17</v>
      </c>
      <c r="E110" s="825">
        <f t="shared" si="3"/>
        <v>39518</v>
      </c>
      <c r="F110" s="110">
        <v>200</v>
      </c>
    </row>
    <row r="111" spans="1:6" ht="30" customHeight="1" x14ac:dyDescent="0.2">
      <c r="A111" s="431" t="s">
        <v>444</v>
      </c>
      <c r="B111" s="827" t="s">
        <v>1753</v>
      </c>
      <c r="C111" s="828" t="str">
        <f t="shared" si="2"/>
        <v>n/a</v>
      </c>
      <c r="D111" s="829" t="s">
        <v>17</v>
      </c>
      <c r="E111" s="825">
        <f t="shared" si="3"/>
        <v>39518</v>
      </c>
      <c r="F111" s="110">
        <v>200</v>
      </c>
    </row>
    <row r="112" spans="1:6" ht="38.25" x14ac:dyDescent="0.2">
      <c r="A112" s="431" t="s">
        <v>1774</v>
      </c>
      <c r="B112" s="827" t="s">
        <v>1775</v>
      </c>
      <c r="C112" s="828" t="str">
        <f t="shared" si="2"/>
        <v>n/a</v>
      </c>
      <c r="D112" s="829" t="s">
        <v>17</v>
      </c>
      <c r="E112" s="825">
        <f t="shared" si="3"/>
        <v>39518</v>
      </c>
      <c r="F112" s="110">
        <v>200</v>
      </c>
    </row>
    <row r="113" spans="1:6" ht="38.25" x14ac:dyDescent="0.2">
      <c r="A113" s="431" t="s">
        <v>1776</v>
      </c>
      <c r="B113" s="827" t="s">
        <v>1777</v>
      </c>
      <c r="C113" s="828" t="str">
        <f t="shared" si="2"/>
        <v>n/a</v>
      </c>
      <c r="D113" s="829" t="s">
        <v>17</v>
      </c>
      <c r="E113" s="825">
        <f t="shared" si="3"/>
        <v>197590</v>
      </c>
      <c r="F113" s="110">
        <v>1000</v>
      </c>
    </row>
    <row r="114" spans="1:6" ht="42.75" customHeight="1" x14ac:dyDescent="0.2">
      <c r="A114" s="431" t="s">
        <v>1778</v>
      </c>
      <c r="B114" s="827" t="s">
        <v>1779</v>
      </c>
      <c r="C114" s="828" t="str">
        <f t="shared" si="2"/>
        <v>n/a</v>
      </c>
      <c r="D114" s="829" t="s">
        <v>17</v>
      </c>
      <c r="E114" s="825">
        <f t="shared" si="3"/>
        <v>39518</v>
      </c>
      <c r="F114" s="110">
        <v>200</v>
      </c>
    </row>
    <row r="115" spans="1:6" ht="16.5" customHeight="1" x14ac:dyDescent="0.2">
      <c r="A115" s="431" t="s">
        <v>1780</v>
      </c>
      <c r="B115" s="827" t="s">
        <v>1781</v>
      </c>
      <c r="C115" s="828" t="str">
        <f t="shared" si="2"/>
        <v>n/a</v>
      </c>
      <c r="D115" s="829" t="s">
        <v>17</v>
      </c>
      <c r="E115" s="825">
        <f t="shared" si="3"/>
        <v>39518</v>
      </c>
      <c r="F115" s="110">
        <v>200</v>
      </c>
    </row>
    <row r="116" spans="1:6" ht="28.5" customHeight="1" x14ac:dyDescent="0.2">
      <c r="A116" s="431">
        <v>21</v>
      </c>
      <c r="B116" s="827" t="s">
        <v>1782</v>
      </c>
      <c r="C116" s="828" t="str">
        <f t="shared" si="2"/>
        <v>n/a</v>
      </c>
      <c r="D116" s="829" t="s">
        <v>17</v>
      </c>
      <c r="E116" s="825">
        <f t="shared" si="3"/>
        <v>39518</v>
      </c>
      <c r="F116" s="110">
        <v>200</v>
      </c>
    </row>
    <row r="117" spans="1:6" ht="42" customHeight="1" x14ac:dyDescent="0.2">
      <c r="A117" s="431" t="s">
        <v>1783</v>
      </c>
      <c r="B117" s="827" t="s">
        <v>1784</v>
      </c>
      <c r="C117" s="828" t="str">
        <f t="shared" si="2"/>
        <v>n/a</v>
      </c>
      <c r="D117" s="829" t="s">
        <v>17</v>
      </c>
      <c r="E117" s="825">
        <f t="shared" si="3"/>
        <v>39518</v>
      </c>
      <c r="F117" s="110">
        <v>200</v>
      </c>
    </row>
    <row r="118" spans="1:6" ht="41.25" customHeight="1" x14ac:dyDescent="0.2">
      <c r="A118" s="431" t="s">
        <v>1785</v>
      </c>
      <c r="B118" s="827" t="s">
        <v>1786</v>
      </c>
      <c r="C118" s="828" t="str">
        <f t="shared" si="2"/>
        <v>n/a</v>
      </c>
      <c r="D118" s="829" t="s">
        <v>17</v>
      </c>
      <c r="E118" s="825">
        <f t="shared" si="3"/>
        <v>197590</v>
      </c>
      <c r="F118" s="110">
        <v>1000</v>
      </c>
    </row>
    <row r="119" spans="1:6" ht="30" customHeight="1" x14ac:dyDescent="0.2">
      <c r="A119" s="431" t="s">
        <v>1787</v>
      </c>
      <c r="B119" s="827" t="s">
        <v>1788</v>
      </c>
      <c r="C119" s="828" t="str">
        <f t="shared" si="2"/>
        <v>n/a</v>
      </c>
      <c r="D119" s="829" t="s">
        <v>17</v>
      </c>
      <c r="E119" s="825">
        <f t="shared" si="3"/>
        <v>39518</v>
      </c>
      <c r="F119" s="110">
        <v>200</v>
      </c>
    </row>
    <row r="120" spans="1:6" ht="30.75" customHeight="1" x14ac:dyDescent="0.2">
      <c r="A120" s="431" t="s">
        <v>1789</v>
      </c>
      <c r="B120" s="827" t="s">
        <v>1790</v>
      </c>
      <c r="C120" s="828" t="str">
        <f t="shared" si="2"/>
        <v>n/a</v>
      </c>
      <c r="D120" s="829" t="s">
        <v>17</v>
      </c>
      <c r="E120" s="825">
        <f t="shared" si="3"/>
        <v>197590</v>
      </c>
      <c r="F120" s="110">
        <v>1000</v>
      </c>
    </row>
    <row r="121" spans="1:6" ht="45" customHeight="1" x14ac:dyDescent="0.2">
      <c r="A121" s="431" t="s">
        <v>1791</v>
      </c>
      <c r="B121" s="263" t="s">
        <v>1792</v>
      </c>
      <c r="C121" s="828" t="str">
        <f t="shared" si="2"/>
        <v>n/a</v>
      </c>
      <c r="D121" s="829" t="s">
        <v>17</v>
      </c>
      <c r="E121" s="825">
        <f>2000*$C$5</f>
        <v>395180</v>
      </c>
      <c r="F121" s="844" t="s">
        <v>3699</v>
      </c>
    </row>
    <row r="122" spans="1:6" ht="42.75" customHeight="1" x14ac:dyDescent="0.2">
      <c r="A122" s="431" t="s">
        <v>1793</v>
      </c>
      <c r="B122" s="288" t="s">
        <v>1794</v>
      </c>
      <c r="C122" s="828" t="str">
        <f t="shared" si="2"/>
        <v>n/a</v>
      </c>
      <c r="D122" s="829" t="s">
        <v>17</v>
      </c>
      <c r="E122" s="825">
        <f t="shared" si="3"/>
        <v>1975900</v>
      </c>
      <c r="F122" s="110">
        <v>10000</v>
      </c>
    </row>
    <row r="123" spans="1:6" ht="57.75" customHeight="1" x14ac:dyDescent="0.2">
      <c r="A123" s="431" t="s">
        <v>1795</v>
      </c>
      <c r="B123" s="827" t="s">
        <v>1796</v>
      </c>
      <c r="C123" s="828" t="str">
        <f t="shared" si="2"/>
        <v>n/a</v>
      </c>
      <c r="D123" s="829" t="s">
        <v>17</v>
      </c>
      <c r="E123" s="825">
        <f>500*$C$5</f>
        <v>98795</v>
      </c>
      <c r="F123" s="844" t="s">
        <v>3689</v>
      </c>
    </row>
    <row r="124" spans="1:6" ht="80.25" customHeight="1" x14ac:dyDescent="0.2">
      <c r="A124" s="1383" t="s">
        <v>4012</v>
      </c>
      <c r="B124" s="827" t="s">
        <v>3693</v>
      </c>
      <c r="C124" s="828" t="str">
        <f t="shared" si="2"/>
        <v/>
      </c>
      <c r="D124" s="829"/>
      <c r="E124" s="825" t="str">
        <f t="shared" si="3"/>
        <v/>
      </c>
      <c r="F124" s="110"/>
    </row>
    <row r="125" spans="1:6" ht="45" customHeight="1" x14ac:dyDescent="0.2">
      <c r="A125" s="1384"/>
      <c r="B125" s="827" t="s">
        <v>1797</v>
      </c>
      <c r="C125" s="828" t="str">
        <f t="shared" si="2"/>
        <v>n/a</v>
      </c>
      <c r="D125" s="829" t="s">
        <v>17</v>
      </c>
      <c r="E125" s="825" t="str">
        <f t="shared" si="3"/>
        <v>n/a</v>
      </c>
      <c r="F125" s="844" t="s">
        <v>3701</v>
      </c>
    </row>
    <row r="126" spans="1:6" ht="44.25" customHeight="1" x14ac:dyDescent="0.2">
      <c r="A126" s="1385"/>
      <c r="B126" s="827" t="s">
        <v>4013</v>
      </c>
      <c r="C126" s="828" t="str">
        <f t="shared" si="2"/>
        <v>n/a</v>
      </c>
      <c r="D126" s="829" t="s">
        <v>17</v>
      </c>
      <c r="E126" s="825">
        <f>500*$C$5</f>
        <v>98795</v>
      </c>
      <c r="F126" s="844">
        <v>2500</v>
      </c>
    </row>
    <row r="127" spans="1:6" ht="39.75" customHeight="1" x14ac:dyDescent="0.2">
      <c r="A127" s="431" t="s">
        <v>1798</v>
      </c>
      <c r="B127" s="827" t="s">
        <v>1799</v>
      </c>
      <c r="C127" s="828" t="str">
        <f t="shared" si="2"/>
        <v>n/a</v>
      </c>
      <c r="D127" s="829" t="s">
        <v>17</v>
      </c>
      <c r="E127" s="825">
        <f t="shared" si="3"/>
        <v>39518</v>
      </c>
      <c r="F127" s="110">
        <v>200</v>
      </c>
    </row>
    <row r="128" spans="1:6" ht="41.25" customHeight="1" x14ac:dyDescent="0.2">
      <c r="A128" s="431" t="s">
        <v>1800</v>
      </c>
      <c r="B128" s="827" t="s">
        <v>1801</v>
      </c>
      <c r="C128" s="828" t="str">
        <f t="shared" si="2"/>
        <v>n/a</v>
      </c>
      <c r="D128" s="829" t="s">
        <v>17</v>
      </c>
      <c r="E128" s="825">
        <f t="shared" si="3"/>
        <v>39518</v>
      </c>
      <c r="F128" s="110">
        <v>200</v>
      </c>
    </row>
    <row r="129" spans="1:6" ht="33" customHeight="1" x14ac:dyDescent="0.2">
      <c r="A129" s="431" t="s">
        <v>1802</v>
      </c>
      <c r="B129" s="827" t="s">
        <v>1803</v>
      </c>
      <c r="C129" s="828" t="str">
        <f t="shared" si="2"/>
        <v>n/a</v>
      </c>
      <c r="D129" s="829" t="s">
        <v>17</v>
      </c>
      <c r="E129" s="825">
        <f t="shared" si="3"/>
        <v>39518</v>
      </c>
      <c r="F129" s="110">
        <v>200</v>
      </c>
    </row>
    <row r="130" spans="1:6" ht="55.5" customHeight="1" x14ac:dyDescent="0.2">
      <c r="A130" s="431" t="s">
        <v>1804</v>
      </c>
      <c r="B130" s="827" t="s">
        <v>1805</v>
      </c>
      <c r="C130" s="828" t="str">
        <f t="shared" si="2"/>
        <v>n/a</v>
      </c>
      <c r="D130" s="829" t="s">
        <v>17</v>
      </c>
      <c r="E130" s="825">
        <f>2000*$C$5</f>
        <v>395180</v>
      </c>
      <c r="F130" s="844" t="s">
        <v>3699</v>
      </c>
    </row>
    <row r="131" spans="1:6" ht="57" customHeight="1" x14ac:dyDescent="0.2">
      <c r="A131" s="431" t="s">
        <v>1806</v>
      </c>
      <c r="B131" s="827" t="s">
        <v>1807</v>
      </c>
      <c r="C131" s="828" t="str">
        <f t="shared" si="2"/>
        <v>n/a</v>
      </c>
      <c r="D131" s="829" t="s">
        <v>17</v>
      </c>
      <c r="E131" s="825">
        <f t="shared" si="3"/>
        <v>1975900</v>
      </c>
      <c r="F131" s="110">
        <v>10000</v>
      </c>
    </row>
    <row r="132" spans="1:6" ht="44.25" customHeight="1" x14ac:dyDescent="0.2">
      <c r="A132" s="431" t="s">
        <v>1808</v>
      </c>
      <c r="B132" s="827" t="s">
        <v>1809</v>
      </c>
      <c r="C132" s="828" t="str">
        <f t="shared" si="2"/>
        <v>n/a</v>
      </c>
      <c r="D132" s="829" t="s">
        <v>17</v>
      </c>
      <c r="E132" s="825">
        <f>2000*$C$5</f>
        <v>395180</v>
      </c>
      <c r="F132" s="844" t="s">
        <v>3699</v>
      </c>
    </row>
    <row r="133" spans="1:6" ht="41.25" customHeight="1" x14ac:dyDescent="0.2">
      <c r="A133" s="431" t="s">
        <v>1810</v>
      </c>
      <c r="B133" s="827" t="s">
        <v>1811</v>
      </c>
      <c r="C133" s="828" t="str">
        <f t="shared" si="2"/>
        <v>n/a</v>
      </c>
      <c r="D133" s="829" t="s">
        <v>17</v>
      </c>
      <c r="E133" s="825">
        <f t="shared" si="3"/>
        <v>1975900</v>
      </c>
      <c r="F133" s="110">
        <v>10000</v>
      </c>
    </row>
    <row r="134" spans="1:6" ht="29.25" customHeight="1" x14ac:dyDescent="0.2">
      <c r="A134" s="431" t="s">
        <v>1812</v>
      </c>
      <c r="B134" s="827" t="s">
        <v>1813</v>
      </c>
      <c r="C134" s="828" t="str">
        <f t="shared" si="2"/>
        <v>n/a</v>
      </c>
      <c r="D134" s="829" t="s">
        <v>17</v>
      </c>
      <c r="E134" s="825">
        <f>2000*$C$5</f>
        <v>395180</v>
      </c>
      <c r="F134" s="844" t="s">
        <v>3699</v>
      </c>
    </row>
    <row r="135" spans="1:6" ht="27" customHeight="1" x14ac:dyDescent="0.2">
      <c r="A135" s="431" t="s">
        <v>1814</v>
      </c>
      <c r="B135" s="827" t="s">
        <v>1815</v>
      </c>
      <c r="C135" s="828" t="str">
        <f t="shared" si="2"/>
        <v>n/a</v>
      </c>
      <c r="D135" s="829" t="s">
        <v>17</v>
      </c>
      <c r="E135" s="825">
        <f t="shared" si="3"/>
        <v>1975900</v>
      </c>
      <c r="F135" s="110">
        <v>10000</v>
      </c>
    </row>
    <row r="136" spans="1:6" ht="45.75" customHeight="1" x14ac:dyDescent="0.2">
      <c r="A136" s="431" t="s">
        <v>1816</v>
      </c>
      <c r="B136" s="827" t="s">
        <v>1817</v>
      </c>
      <c r="C136" s="828" t="str">
        <f t="shared" si="2"/>
        <v>n/a</v>
      </c>
      <c r="D136" s="829" t="s">
        <v>17</v>
      </c>
      <c r="E136" s="825">
        <f>2000*$C$5</f>
        <v>395180</v>
      </c>
      <c r="F136" s="845" t="s">
        <v>3699</v>
      </c>
    </row>
    <row r="137" spans="1:6" ht="27" customHeight="1" x14ac:dyDescent="0.2">
      <c r="A137" s="431" t="s">
        <v>1818</v>
      </c>
      <c r="B137" s="827" t="s">
        <v>1819</v>
      </c>
      <c r="C137" s="828" t="str">
        <f t="shared" si="2"/>
        <v>n/a</v>
      </c>
      <c r="D137" s="829" t="s">
        <v>17</v>
      </c>
      <c r="E137" s="825">
        <f t="shared" si="3"/>
        <v>1975900</v>
      </c>
      <c r="F137" s="110">
        <v>10000</v>
      </c>
    </row>
    <row r="138" spans="1:6" ht="67.5" customHeight="1" x14ac:dyDescent="0.2">
      <c r="A138" s="431" t="s">
        <v>1820</v>
      </c>
      <c r="B138" s="827" t="s">
        <v>1821</v>
      </c>
      <c r="C138" s="828" t="str">
        <f t="shared" ref="C138:C207" si="4">IF(D138="","",IFERROR(ROUND(D138*PenaltyUnit,0), D138))</f>
        <v>n/a</v>
      </c>
      <c r="D138" s="829" t="s">
        <v>17</v>
      </c>
      <c r="E138" s="825">
        <f>500*$C$5</f>
        <v>98795</v>
      </c>
      <c r="F138" s="845" t="s">
        <v>3701</v>
      </c>
    </row>
    <row r="139" spans="1:6" ht="63.75" x14ac:dyDescent="0.2">
      <c r="A139" s="431" t="s">
        <v>1822</v>
      </c>
      <c r="B139" s="827" t="s">
        <v>1823</v>
      </c>
      <c r="C139" s="828" t="str">
        <f t="shared" si="4"/>
        <v>n/a</v>
      </c>
      <c r="D139" s="829" t="s">
        <v>17</v>
      </c>
      <c r="E139" s="825">
        <f t="shared" ref="E139:E207" si="5">IF(F139="","",IFERROR(ROUND(F139*PenaltyUnit,0), "n/a"))</f>
        <v>493975</v>
      </c>
      <c r="F139" s="110">
        <v>2500</v>
      </c>
    </row>
    <row r="140" spans="1:6" ht="25.5" x14ac:dyDescent="0.2">
      <c r="A140" s="431" t="s">
        <v>1824</v>
      </c>
      <c r="B140" s="827" t="s">
        <v>1825</v>
      </c>
      <c r="C140" s="828" t="str">
        <f t="shared" si="4"/>
        <v>n/a</v>
      </c>
      <c r="D140" s="829" t="s">
        <v>17</v>
      </c>
      <c r="E140" s="825">
        <f t="shared" si="5"/>
        <v>395</v>
      </c>
      <c r="F140" s="110">
        <v>2</v>
      </c>
    </row>
    <row r="141" spans="1:6" ht="63" customHeight="1" x14ac:dyDescent="0.2">
      <c r="A141" s="431" t="s">
        <v>1826</v>
      </c>
      <c r="B141" s="827" t="s">
        <v>1827</v>
      </c>
      <c r="C141" s="828" t="str">
        <f t="shared" si="4"/>
        <v>n/a</v>
      </c>
      <c r="D141" s="829" t="s">
        <v>17</v>
      </c>
      <c r="E141" s="825">
        <f t="shared" si="5"/>
        <v>39518</v>
      </c>
      <c r="F141" s="110">
        <v>200</v>
      </c>
    </row>
    <row r="142" spans="1:6" x14ac:dyDescent="0.2">
      <c r="A142" s="431" t="s">
        <v>1828</v>
      </c>
      <c r="B142" s="827" t="s">
        <v>1829</v>
      </c>
      <c r="C142" s="828" t="str">
        <f t="shared" si="4"/>
        <v>n/a</v>
      </c>
      <c r="D142" s="829" t="s">
        <v>17</v>
      </c>
      <c r="E142" s="825">
        <f t="shared" si="5"/>
        <v>49398</v>
      </c>
      <c r="F142" s="110">
        <v>250</v>
      </c>
    </row>
    <row r="143" spans="1:6" ht="81" customHeight="1" x14ac:dyDescent="0.2">
      <c r="A143" s="431" t="s">
        <v>1830</v>
      </c>
      <c r="B143" s="827" t="s">
        <v>1831</v>
      </c>
      <c r="C143" s="828" t="str">
        <f t="shared" si="4"/>
        <v>n/a</v>
      </c>
      <c r="D143" s="829" t="s">
        <v>17</v>
      </c>
      <c r="E143" s="825">
        <f t="shared" si="5"/>
        <v>3952</v>
      </c>
      <c r="F143" s="110">
        <v>20</v>
      </c>
    </row>
    <row r="144" spans="1:6" ht="80.25" customHeight="1" x14ac:dyDescent="0.2">
      <c r="A144" s="431" t="s">
        <v>1832</v>
      </c>
      <c r="B144" s="827" t="s">
        <v>1833</v>
      </c>
      <c r="C144" s="828" t="str">
        <f t="shared" si="4"/>
        <v>n/a</v>
      </c>
      <c r="D144" s="829" t="s">
        <v>17</v>
      </c>
      <c r="E144" s="825">
        <f t="shared" si="5"/>
        <v>9880</v>
      </c>
      <c r="F144" s="110">
        <v>50</v>
      </c>
    </row>
    <row r="145" spans="1:6" ht="89.25" x14ac:dyDescent="0.2">
      <c r="A145" s="431" t="s">
        <v>1834</v>
      </c>
      <c r="B145" s="827" t="s">
        <v>3694</v>
      </c>
      <c r="C145" s="828" t="str">
        <f t="shared" si="4"/>
        <v>n/a</v>
      </c>
      <c r="D145" s="829" t="s">
        <v>17</v>
      </c>
      <c r="E145" s="825">
        <f t="shared" si="5"/>
        <v>1976</v>
      </c>
      <c r="F145" s="110">
        <v>10</v>
      </c>
    </row>
    <row r="146" spans="1:6" ht="89.25" x14ac:dyDescent="0.2">
      <c r="A146" s="431" t="s">
        <v>1835</v>
      </c>
      <c r="B146" s="827" t="s">
        <v>3695</v>
      </c>
      <c r="C146" s="828" t="str">
        <f t="shared" si="4"/>
        <v>n/a</v>
      </c>
      <c r="D146" s="829" t="s">
        <v>17</v>
      </c>
      <c r="E146" s="825">
        <f t="shared" si="5"/>
        <v>9880</v>
      </c>
      <c r="F146" s="110">
        <v>50</v>
      </c>
    </row>
    <row r="147" spans="1:6" ht="43.5" customHeight="1" x14ac:dyDescent="0.2">
      <c r="A147" s="431" t="s">
        <v>1836</v>
      </c>
      <c r="B147" s="827" t="s">
        <v>1837</v>
      </c>
      <c r="C147" s="828" t="str">
        <f t="shared" si="4"/>
        <v>n/a</v>
      </c>
      <c r="D147" s="829" t="s">
        <v>17</v>
      </c>
      <c r="E147" s="825">
        <f t="shared" si="5"/>
        <v>3952</v>
      </c>
      <c r="F147" s="110">
        <v>20</v>
      </c>
    </row>
    <row r="148" spans="1:6" ht="45" customHeight="1" x14ac:dyDescent="0.2">
      <c r="A148" s="431" t="s">
        <v>1838</v>
      </c>
      <c r="B148" s="827" t="s">
        <v>1839</v>
      </c>
      <c r="C148" s="828" t="str">
        <f t="shared" si="4"/>
        <v>n/a</v>
      </c>
      <c r="D148" s="829" t="s">
        <v>17</v>
      </c>
      <c r="E148" s="825">
        <f t="shared" si="5"/>
        <v>19759</v>
      </c>
      <c r="F148" s="110">
        <v>100</v>
      </c>
    </row>
    <row r="149" spans="1:6" ht="39.75" customHeight="1" x14ac:dyDescent="0.2">
      <c r="A149" s="431" t="s">
        <v>1840</v>
      </c>
      <c r="B149" s="827" t="s">
        <v>1841</v>
      </c>
      <c r="C149" s="828" t="str">
        <f t="shared" si="4"/>
        <v>n/a</v>
      </c>
      <c r="D149" s="829" t="s">
        <v>17</v>
      </c>
      <c r="E149" s="825">
        <f>100*$C$5</f>
        <v>19759</v>
      </c>
      <c r="F149" s="844" t="s">
        <v>3698</v>
      </c>
    </row>
    <row r="150" spans="1:6" ht="42" customHeight="1" x14ac:dyDescent="0.2">
      <c r="A150" s="431" t="s">
        <v>1842</v>
      </c>
      <c r="B150" s="827" t="s">
        <v>1843</v>
      </c>
      <c r="C150" s="828" t="str">
        <f t="shared" si="4"/>
        <v>n/a</v>
      </c>
      <c r="D150" s="829" t="s">
        <v>17</v>
      </c>
      <c r="E150" s="825">
        <f>100*$C$5</f>
        <v>19759</v>
      </c>
      <c r="F150" s="845" t="s">
        <v>3698</v>
      </c>
    </row>
    <row r="151" spans="1:6" ht="29.25" customHeight="1" x14ac:dyDescent="0.2">
      <c r="A151" s="431" t="s">
        <v>1844</v>
      </c>
      <c r="B151" s="827" t="s">
        <v>1845</v>
      </c>
      <c r="C151" s="828" t="str">
        <f t="shared" si="4"/>
        <v>n/a</v>
      </c>
      <c r="D151" s="829" t="s">
        <v>17</v>
      </c>
      <c r="E151" s="825">
        <f t="shared" si="5"/>
        <v>98795</v>
      </c>
      <c r="F151" s="110">
        <v>500</v>
      </c>
    </row>
    <row r="152" spans="1:6" ht="33" customHeight="1" x14ac:dyDescent="0.2">
      <c r="A152" s="431" t="s">
        <v>1846</v>
      </c>
      <c r="B152" s="827" t="s">
        <v>1847</v>
      </c>
      <c r="C152" s="828" t="str">
        <f t="shared" si="4"/>
        <v>n/a</v>
      </c>
      <c r="D152" s="829" t="s">
        <v>17</v>
      </c>
      <c r="E152" s="825">
        <f t="shared" si="5"/>
        <v>1976</v>
      </c>
      <c r="F152" s="110">
        <v>10</v>
      </c>
    </row>
    <row r="153" spans="1:6" ht="81.75" customHeight="1" x14ac:dyDescent="0.2">
      <c r="A153" s="431" t="s">
        <v>1848</v>
      </c>
      <c r="B153" s="827" t="s">
        <v>1849</v>
      </c>
      <c r="C153" s="828" t="str">
        <f t="shared" si="4"/>
        <v>n/a</v>
      </c>
      <c r="D153" s="829" t="s">
        <v>17</v>
      </c>
      <c r="E153" s="825">
        <f t="shared" si="5"/>
        <v>1976</v>
      </c>
      <c r="F153" s="110">
        <v>10</v>
      </c>
    </row>
    <row r="154" spans="1:6" ht="81" customHeight="1" x14ac:dyDescent="0.2">
      <c r="A154" s="431" t="s">
        <v>1850</v>
      </c>
      <c r="B154" s="827" t="s">
        <v>1851</v>
      </c>
      <c r="C154" s="828" t="str">
        <f t="shared" si="4"/>
        <v>n/a</v>
      </c>
      <c r="D154" s="829" t="s">
        <v>17</v>
      </c>
      <c r="E154" s="825">
        <f t="shared" si="5"/>
        <v>9880</v>
      </c>
      <c r="F154" s="110">
        <v>50</v>
      </c>
    </row>
    <row r="155" spans="1:6" ht="89.25" x14ac:dyDescent="0.2">
      <c r="A155" s="431" t="s">
        <v>1852</v>
      </c>
      <c r="B155" s="827" t="s">
        <v>1853</v>
      </c>
      <c r="C155" s="828" t="str">
        <f t="shared" si="4"/>
        <v>n/a</v>
      </c>
      <c r="D155" s="829" t="s">
        <v>17</v>
      </c>
      <c r="E155" s="825">
        <f t="shared" si="5"/>
        <v>1976</v>
      </c>
      <c r="F155" s="110">
        <v>10</v>
      </c>
    </row>
    <row r="156" spans="1:6" ht="89.25" x14ac:dyDescent="0.2">
      <c r="A156" s="431" t="s">
        <v>1854</v>
      </c>
      <c r="B156" s="827" t="s">
        <v>1855</v>
      </c>
      <c r="C156" s="828" t="str">
        <f t="shared" si="4"/>
        <v>n/a</v>
      </c>
      <c r="D156" s="829" t="s">
        <v>17</v>
      </c>
      <c r="E156" s="825">
        <f t="shared" si="5"/>
        <v>9880</v>
      </c>
      <c r="F156" s="110">
        <v>50</v>
      </c>
    </row>
    <row r="157" spans="1:6" ht="51" x14ac:dyDescent="0.2">
      <c r="A157" s="431" t="s">
        <v>1501</v>
      </c>
      <c r="B157" s="827" t="s">
        <v>1856</v>
      </c>
      <c r="C157" s="828" t="str">
        <f t="shared" si="4"/>
        <v>n/a</v>
      </c>
      <c r="D157" s="829" t="s">
        <v>17</v>
      </c>
      <c r="E157" s="825">
        <f t="shared" si="5"/>
        <v>3952</v>
      </c>
      <c r="F157" s="110">
        <v>20</v>
      </c>
    </row>
    <row r="158" spans="1:6" ht="51" x14ac:dyDescent="0.2">
      <c r="A158" s="431" t="s">
        <v>1857</v>
      </c>
      <c r="B158" s="827" t="s">
        <v>1858</v>
      </c>
      <c r="C158" s="828" t="str">
        <f t="shared" si="4"/>
        <v>n/a</v>
      </c>
      <c r="D158" s="829" t="s">
        <v>17</v>
      </c>
      <c r="E158" s="825">
        <f t="shared" si="5"/>
        <v>9880</v>
      </c>
      <c r="F158" s="110">
        <v>50</v>
      </c>
    </row>
    <row r="159" spans="1:6" ht="66.75" customHeight="1" x14ac:dyDescent="0.2">
      <c r="A159" s="431" t="s">
        <v>1859</v>
      </c>
      <c r="B159" s="827" t="s">
        <v>1860</v>
      </c>
      <c r="C159" s="828" t="str">
        <f t="shared" si="4"/>
        <v>n/a</v>
      </c>
      <c r="D159" s="829" t="s">
        <v>17</v>
      </c>
      <c r="E159" s="825">
        <f>100*$C$5</f>
        <v>19759</v>
      </c>
      <c r="F159" s="845" t="s">
        <v>3698</v>
      </c>
    </row>
    <row r="160" spans="1:6" ht="64.5" customHeight="1" x14ac:dyDescent="0.2">
      <c r="A160" s="431" t="s">
        <v>1861</v>
      </c>
      <c r="B160" s="827" t="s">
        <v>1862</v>
      </c>
      <c r="C160" s="828" t="str">
        <f t="shared" si="4"/>
        <v>n/a</v>
      </c>
      <c r="D160" s="829" t="s">
        <v>17</v>
      </c>
      <c r="E160" s="825">
        <f t="shared" si="5"/>
        <v>98795</v>
      </c>
      <c r="F160" s="110">
        <v>500</v>
      </c>
    </row>
    <row r="161" spans="1:6" ht="33" customHeight="1" x14ac:dyDescent="0.2">
      <c r="A161" s="431" t="s">
        <v>1109</v>
      </c>
      <c r="B161" s="827" t="s">
        <v>1863</v>
      </c>
      <c r="C161" s="828" t="str">
        <f t="shared" si="4"/>
        <v>n/a</v>
      </c>
      <c r="D161" s="829" t="s">
        <v>17</v>
      </c>
      <c r="E161" s="825">
        <f t="shared" si="5"/>
        <v>1976</v>
      </c>
      <c r="F161" s="110">
        <v>10</v>
      </c>
    </row>
    <row r="162" spans="1:6" ht="75" customHeight="1" x14ac:dyDescent="0.2">
      <c r="A162" s="431" t="s">
        <v>1864</v>
      </c>
      <c r="B162" s="827" t="s">
        <v>1865</v>
      </c>
      <c r="C162" s="828" t="str">
        <f t="shared" si="4"/>
        <v>n/a</v>
      </c>
      <c r="D162" s="829" t="s">
        <v>17</v>
      </c>
      <c r="E162" s="825">
        <f t="shared" si="5"/>
        <v>1976</v>
      </c>
      <c r="F162" s="110">
        <v>10</v>
      </c>
    </row>
    <row r="163" spans="1:6" ht="82.5" customHeight="1" x14ac:dyDescent="0.2">
      <c r="A163" s="431" t="s">
        <v>1866</v>
      </c>
      <c r="B163" s="827" t="s">
        <v>1867</v>
      </c>
      <c r="C163" s="828" t="str">
        <f t="shared" si="4"/>
        <v>n/a</v>
      </c>
      <c r="D163" s="829" t="s">
        <v>17</v>
      </c>
      <c r="E163" s="825">
        <f t="shared" si="5"/>
        <v>9880</v>
      </c>
      <c r="F163" s="110">
        <v>50</v>
      </c>
    </row>
    <row r="164" spans="1:6" ht="89.25" customHeight="1" x14ac:dyDescent="0.2">
      <c r="A164" s="431" t="s">
        <v>1868</v>
      </c>
      <c r="B164" s="827" t="s">
        <v>1869</v>
      </c>
      <c r="C164" s="828" t="str">
        <f t="shared" si="4"/>
        <v>n/a</v>
      </c>
      <c r="D164" s="829" t="s">
        <v>17</v>
      </c>
      <c r="E164" s="825">
        <f t="shared" si="5"/>
        <v>1976</v>
      </c>
      <c r="F164" s="110">
        <v>10</v>
      </c>
    </row>
    <row r="165" spans="1:6" ht="89.25" x14ac:dyDescent="0.2">
      <c r="A165" s="431" t="s">
        <v>1870</v>
      </c>
      <c r="B165" s="827" t="s">
        <v>1871</v>
      </c>
      <c r="C165" s="828" t="str">
        <f t="shared" si="4"/>
        <v>n/a</v>
      </c>
      <c r="D165" s="829" t="s">
        <v>17</v>
      </c>
      <c r="E165" s="825">
        <f t="shared" si="5"/>
        <v>9880</v>
      </c>
      <c r="F165" s="110">
        <v>50</v>
      </c>
    </row>
    <row r="166" spans="1:6" ht="48" customHeight="1" x14ac:dyDescent="0.2">
      <c r="A166" s="431" t="s">
        <v>1872</v>
      </c>
      <c r="B166" s="827" t="s">
        <v>1873</v>
      </c>
      <c r="C166" s="828" t="str">
        <f t="shared" si="4"/>
        <v>n/a</v>
      </c>
      <c r="D166" s="829" t="s">
        <v>17</v>
      </c>
      <c r="E166" s="825">
        <f t="shared" si="5"/>
        <v>3952</v>
      </c>
      <c r="F166" s="110">
        <v>20</v>
      </c>
    </row>
    <row r="167" spans="1:6" ht="45" customHeight="1" x14ac:dyDescent="0.2">
      <c r="A167" s="431" t="s">
        <v>1874</v>
      </c>
      <c r="B167" s="827" t="s">
        <v>1875</v>
      </c>
      <c r="C167" s="828" t="str">
        <f t="shared" si="4"/>
        <v>n/a</v>
      </c>
      <c r="D167" s="829" t="s">
        <v>17</v>
      </c>
      <c r="E167" s="825">
        <f t="shared" si="5"/>
        <v>19759</v>
      </c>
      <c r="F167" s="110">
        <v>100</v>
      </c>
    </row>
    <row r="168" spans="1:6" ht="53.25" customHeight="1" x14ac:dyDescent="0.2">
      <c r="A168" s="431" t="s">
        <v>1876</v>
      </c>
      <c r="B168" s="827" t="s">
        <v>1877</v>
      </c>
      <c r="C168" s="828" t="str">
        <f t="shared" si="4"/>
        <v>n/a</v>
      </c>
      <c r="D168" s="829" t="s">
        <v>17</v>
      </c>
      <c r="E168" s="825">
        <f>100*$C$5</f>
        <v>19759</v>
      </c>
      <c r="F168" s="845" t="s">
        <v>3698</v>
      </c>
    </row>
    <row r="169" spans="1:6" ht="41.25" customHeight="1" x14ac:dyDescent="0.2">
      <c r="A169" s="431" t="s">
        <v>1878</v>
      </c>
      <c r="B169" s="827" t="s">
        <v>1879</v>
      </c>
      <c r="C169" s="828" t="str">
        <f t="shared" si="4"/>
        <v>n/a</v>
      </c>
      <c r="D169" s="829" t="s">
        <v>17</v>
      </c>
      <c r="E169" s="825">
        <f>100*$C$5</f>
        <v>19759</v>
      </c>
      <c r="F169" s="845" t="s">
        <v>3698</v>
      </c>
    </row>
    <row r="170" spans="1:6" ht="33.75" customHeight="1" x14ac:dyDescent="0.2">
      <c r="A170" s="431" t="s">
        <v>1880</v>
      </c>
      <c r="B170" s="827" t="s">
        <v>1881</v>
      </c>
      <c r="C170" s="828" t="str">
        <f t="shared" si="4"/>
        <v>n/a</v>
      </c>
      <c r="D170" s="829" t="s">
        <v>17</v>
      </c>
      <c r="E170" s="825">
        <f t="shared" si="5"/>
        <v>98795</v>
      </c>
      <c r="F170" s="110">
        <v>500</v>
      </c>
    </row>
    <row r="171" spans="1:6" ht="30" customHeight="1" thickBot="1" x14ac:dyDescent="0.25">
      <c r="A171" s="830" t="s">
        <v>1882</v>
      </c>
      <c r="B171" s="773" t="s">
        <v>1883</v>
      </c>
      <c r="C171" s="831" t="str">
        <f t="shared" si="4"/>
        <v>n/a</v>
      </c>
      <c r="D171" s="832" t="s">
        <v>17</v>
      </c>
      <c r="E171" s="825">
        <f t="shared" si="5"/>
        <v>1976</v>
      </c>
      <c r="F171" s="127">
        <v>10</v>
      </c>
    </row>
    <row r="172" spans="1:6" ht="13.5" customHeight="1" thickBot="1" x14ac:dyDescent="0.25">
      <c r="A172" s="1381" t="s">
        <v>1884</v>
      </c>
      <c r="B172" s="1382"/>
      <c r="C172" s="833" t="str">
        <f t="shared" si="4"/>
        <v/>
      </c>
      <c r="D172" s="244"/>
      <c r="E172" s="833" t="str">
        <f t="shared" si="5"/>
        <v/>
      </c>
      <c r="F172" s="57"/>
    </row>
    <row r="173" spans="1:6" ht="29.25" customHeight="1" x14ac:dyDescent="0.2">
      <c r="A173" s="823" t="s">
        <v>1885</v>
      </c>
      <c r="B173" s="824" t="s">
        <v>1886</v>
      </c>
      <c r="C173" s="825" t="str">
        <f t="shared" si="4"/>
        <v>n/a</v>
      </c>
      <c r="D173" s="826" t="s">
        <v>17</v>
      </c>
      <c r="E173" s="825">
        <f t="shared" si="5"/>
        <v>23711</v>
      </c>
      <c r="F173" s="105">
        <v>120</v>
      </c>
    </row>
    <row r="174" spans="1:6" ht="43.5" customHeight="1" x14ac:dyDescent="0.2">
      <c r="A174" s="431" t="s">
        <v>417</v>
      </c>
      <c r="B174" s="827" t="s">
        <v>1887</v>
      </c>
      <c r="C174" s="828" t="str">
        <f t="shared" si="4"/>
        <v>n/a</v>
      </c>
      <c r="D174" s="829" t="s">
        <v>17</v>
      </c>
      <c r="E174" s="825">
        <f>120*$C$5</f>
        <v>23710.799999999999</v>
      </c>
      <c r="F174" s="844" t="s">
        <v>3686</v>
      </c>
    </row>
    <row r="175" spans="1:6" ht="42" customHeight="1" x14ac:dyDescent="0.2">
      <c r="A175" s="431" t="s">
        <v>1888</v>
      </c>
      <c r="B175" s="827" t="s">
        <v>1889</v>
      </c>
      <c r="C175" s="828" t="str">
        <f t="shared" si="4"/>
        <v>n/a</v>
      </c>
      <c r="D175" s="829" t="s">
        <v>17</v>
      </c>
      <c r="E175" s="825">
        <f t="shared" si="5"/>
        <v>23711</v>
      </c>
      <c r="F175" s="110">
        <v>120</v>
      </c>
    </row>
    <row r="176" spans="1:6" ht="76.5" x14ac:dyDescent="0.2">
      <c r="A176" s="431" t="s">
        <v>1890</v>
      </c>
      <c r="B176" s="827" t="s">
        <v>3696</v>
      </c>
      <c r="C176" s="831" t="str">
        <f t="shared" si="4"/>
        <v>n/a</v>
      </c>
      <c r="D176" s="829" t="s">
        <v>17</v>
      </c>
      <c r="E176" s="825">
        <f t="shared" si="5"/>
        <v>23711</v>
      </c>
      <c r="F176" s="110">
        <v>120</v>
      </c>
    </row>
    <row r="177" spans="1:6" ht="44.25" customHeight="1" x14ac:dyDescent="0.2">
      <c r="A177" s="830" t="s">
        <v>1891</v>
      </c>
      <c r="B177" s="258" t="s">
        <v>1892</v>
      </c>
      <c r="C177" s="834" t="str">
        <f t="shared" si="4"/>
        <v>n/a</v>
      </c>
      <c r="D177" s="254" t="s">
        <v>17</v>
      </c>
      <c r="E177" s="259">
        <f t="shared" si="5"/>
        <v>19759</v>
      </c>
      <c r="F177" s="650">
        <v>100</v>
      </c>
    </row>
    <row r="178" spans="1:6" x14ac:dyDescent="0.2">
      <c r="A178" s="785"/>
      <c r="B178" s="788" t="s">
        <v>1893</v>
      </c>
      <c r="C178" s="246" t="str">
        <f>IF(D178="","",IFERROR(ROUND(D178*PenaltyUnit,0), D178))</f>
        <v>n/a</v>
      </c>
      <c r="D178" s="254" t="s">
        <v>17</v>
      </c>
      <c r="E178" s="259">
        <f>IF(F178="","",IFERROR(ROUND(F178*PenaltyUnit,0), "n/a"))</f>
        <v>1976</v>
      </c>
      <c r="F178" s="256">
        <v>10</v>
      </c>
    </row>
    <row r="179" spans="1:6" ht="44.25" customHeight="1" x14ac:dyDescent="0.2">
      <c r="A179" s="830" t="s">
        <v>1894</v>
      </c>
      <c r="B179" s="258" t="s">
        <v>1895</v>
      </c>
      <c r="C179" s="530" t="str">
        <f t="shared" si="4"/>
        <v>n/a</v>
      </c>
      <c r="D179" s="787" t="s">
        <v>17</v>
      </c>
      <c r="E179" s="835">
        <f t="shared" si="5"/>
        <v>19759</v>
      </c>
      <c r="F179" s="652">
        <v>100</v>
      </c>
    </row>
    <row r="180" spans="1:6" x14ac:dyDescent="0.2">
      <c r="A180" s="785"/>
      <c r="B180" s="788" t="s">
        <v>1893</v>
      </c>
      <c r="C180" s="530" t="str">
        <f>IF(D180="","",IFERROR(ROUND(D180*PenaltyUnit,0), D180))</f>
        <v>n/a</v>
      </c>
      <c r="D180" s="250" t="s">
        <v>17</v>
      </c>
      <c r="E180" s="259">
        <f>IF(F180="","",IFERROR(ROUND(F180*PenaltyUnit,0), "n/a"))</f>
        <v>1976</v>
      </c>
      <c r="F180" s="252">
        <v>10</v>
      </c>
    </row>
    <row r="181" spans="1:6" ht="33" customHeight="1" x14ac:dyDescent="0.2">
      <c r="A181" s="431" t="s">
        <v>1896</v>
      </c>
      <c r="B181" s="827" t="s">
        <v>1897</v>
      </c>
      <c r="C181" s="828" t="str">
        <f t="shared" si="4"/>
        <v>n/a</v>
      </c>
      <c r="D181" s="829" t="s">
        <v>17</v>
      </c>
      <c r="E181" s="836">
        <f t="shared" si="5"/>
        <v>11855</v>
      </c>
      <c r="F181" s="110">
        <v>60</v>
      </c>
    </row>
    <row r="182" spans="1:6" s="923" customFormat="1" ht="45" customHeight="1" x14ac:dyDescent="0.2">
      <c r="A182" s="954" t="s">
        <v>3802</v>
      </c>
      <c r="B182" s="955" t="s">
        <v>3803</v>
      </c>
      <c r="C182" s="956" t="s">
        <v>17</v>
      </c>
      <c r="D182" s="957" t="s">
        <v>17</v>
      </c>
      <c r="E182" s="958">
        <f t="shared" si="5"/>
        <v>11855</v>
      </c>
      <c r="F182" s="959">
        <v>60</v>
      </c>
    </row>
    <row r="183" spans="1:6" s="923" customFormat="1" ht="20.25" customHeight="1" x14ac:dyDescent="0.2">
      <c r="A183" s="954" t="s">
        <v>3804</v>
      </c>
      <c r="B183" s="955" t="s">
        <v>3805</v>
      </c>
      <c r="C183" s="956" t="s">
        <v>17</v>
      </c>
      <c r="D183" s="957" t="s">
        <v>17</v>
      </c>
      <c r="E183" s="958">
        <f t="shared" si="5"/>
        <v>47422</v>
      </c>
      <c r="F183" s="959">
        <v>240</v>
      </c>
    </row>
    <row r="184" spans="1:6" ht="42.75" customHeight="1" x14ac:dyDescent="0.2">
      <c r="A184" s="431" t="s">
        <v>1898</v>
      </c>
      <c r="B184" s="827" t="s">
        <v>1899</v>
      </c>
      <c r="C184" s="828" t="str">
        <f t="shared" si="4"/>
        <v>n/a</v>
      </c>
      <c r="D184" s="829" t="s">
        <v>17</v>
      </c>
      <c r="E184" s="825">
        <f>IF(F184="","",IFERROR(ROUND(F184*PenaltyUnit,0), "n/a"))</f>
        <v>47422</v>
      </c>
      <c r="F184" s="110">
        <v>240</v>
      </c>
    </row>
    <row r="185" spans="1:6" s="923" customFormat="1" ht="42.75" customHeight="1" x14ac:dyDescent="0.2">
      <c r="A185" s="954" t="s">
        <v>3806</v>
      </c>
      <c r="B185" s="955" t="s">
        <v>3864</v>
      </c>
      <c r="C185" s="956" t="str">
        <f t="shared" si="4"/>
        <v>n/a</v>
      </c>
      <c r="D185" s="766" t="s">
        <v>17</v>
      </c>
      <c r="E185" s="960">
        <f>IF(F185="","",IFERROR(ROUND(F185*PenaltyUnit,0), "n/a"))</f>
        <v>3952</v>
      </c>
      <c r="F185" s="118">
        <v>20</v>
      </c>
    </row>
    <row r="186" spans="1:6" s="923" customFormat="1" ht="42.75" customHeight="1" x14ac:dyDescent="0.2">
      <c r="A186" s="954" t="s">
        <v>3806</v>
      </c>
      <c r="B186" s="955" t="s">
        <v>3865</v>
      </c>
      <c r="C186" s="956" t="str">
        <f t="shared" si="4"/>
        <v>n/a</v>
      </c>
      <c r="D186" s="766" t="s">
        <v>17</v>
      </c>
      <c r="E186" s="960">
        <f>IF(F186="","",IFERROR(ROUND(F186*PenaltyUnit,0), "n/a"))</f>
        <v>11855</v>
      </c>
      <c r="F186" s="118">
        <v>60</v>
      </c>
    </row>
    <row r="187" spans="1:6" ht="30" customHeight="1" x14ac:dyDescent="0.2">
      <c r="A187" s="431" t="s">
        <v>1900</v>
      </c>
      <c r="B187" s="827" t="s">
        <v>1901</v>
      </c>
      <c r="C187" s="828" t="str">
        <f t="shared" si="4"/>
        <v>n/a</v>
      </c>
      <c r="D187" s="829" t="s">
        <v>17</v>
      </c>
      <c r="E187" s="825">
        <f t="shared" si="5"/>
        <v>1976</v>
      </c>
      <c r="F187" s="110">
        <v>10</v>
      </c>
    </row>
    <row r="188" spans="1:6" ht="55.5" customHeight="1" x14ac:dyDescent="0.2">
      <c r="A188" s="431" t="s">
        <v>1902</v>
      </c>
      <c r="B188" s="827" t="s">
        <v>1903</v>
      </c>
      <c r="C188" s="828" t="str">
        <f t="shared" si="4"/>
        <v>n/a</v>
      </c>
      <c r="D188" s="829" t="s">
        <v>17</v>
      </c>
      <c r="E188" s="825">
        <f t="shared" si="5"/>
        <v>1976</v>
      </c>
      <c r="F188" s="110">
        <v>10</v>
      </c>
    </row>
    <row r="189" spans="1:6" ht="42" customHeight="1" x14ac:dyDescent="0.2">
      <c r="A189" s="431" t="s">
        <v>1904</v>
      </c>
      <c r="B189" s="827" t="s">
        <v>1905</v>
      </c>
      <c r="C189" s="828" t="str">
        <f t="shared" si="4"/>
        <v>n/a</v>
      </c>
      <c r="D189" s="829" t="s">
        <v>17</v>
      </c>
      <c r="E189" s="825">
        <f t="shared" si="5"/>
        <v>1976</v>
      </c>
      <c r="F189" s="110">
        <v>10</v>
      </c>
    </row>
    <row r="190" spans="1:6" ht="45.75" customHeight="1" x14ac:dyDescent="0.2">
      <c r="A190" s="431" t="s">
        <v>1906</v>
      </c>
      <c r="B190" s="827" t="s">
        <v>1907</v>
      </c>
      <c r="C190" s="828" t="str">
        <f t="shared" si="4"/>
        <v>n/a</v>
      </c>
      <c r="D190" s="829" t="s">
        <v>17</v>
      </c>
      <c r="E190" s="825">
        <f t="shared" si="5"/>
        <v>988</v>
      </c>
      <c r="F190" s="110">
        <v>5</v>
      </c>
    </row>
    <row r="191" spans="1:6" ht="38.25" x14ac:dyDescent="0.2">
      <c r="A191" s="431" t="s">
        <v>1908</v>
      </c>
      <c r="B191" s="827" t="s">
        <v>1909</v>
      </c>
      <c r="C191" s="828" t="str">
        <f t="shared" si="4"/>
        <v>n/a</v>
      </c>
      <c r="D191" s="829" t="s">
        <v>17</v>
      </c>
      <c r="E191" s="825">
        <f t="shared" si="5"/>
        <v>988</v>
      </c>
      <c r="F191" s="110">
        <v>5</v>
      </c>
    </row>
    <row r="192" spans="1:6" ht="30" customHeight="1" x14ac:dyDescent="0.2">
      <c r="A192" s="431" t="s">
        <v>1910</v>
      </c>
      <c r="B192" s="827" t="s">
        <v>3697</v>
      </c>
      <c r="C192" s="828" t="str">
        <f t="shared" si="4"/>
        <v>n/a</v>
      </c>
      <c r="D192" s="829" t="s">
        <v>17</v>
      </c>
      <c r="E192" s="825">
        <f t="shared" si="5"/>
        <v>3952</v>
      </c>
      <c r="F192" s="110">
        <v>20</v>
      </c>
    </row>
    <row r="193" spans="1:6" ht="30" customHeight="1" x14ac:dyDescent="0.2">
      <c r="A193" s="431" t="s">
        <v>1911</v>
      </c>
      <c r="B193" s="827" t="s">
        <v>1912</v>
      </c>
      <c r="C193" s="828" t="str">
        <f t="shared" si="4"/>
        <v>n/a</v>
      </c>
      <c r="D193" s="829" t="s">
        <v>17</v>
      </c>
      <c r="E193" s="825">
        <f t="shared" si="5"/>
        <v>3952</v>
      </c>
      <c r="F193" s="110">
        <v>20</v>
      </c>
    </row>
    <row r="194" spans="1:6" ht="31.5" customHeight="1" x14ac:dyDescent="0.2">
      <c r="A194" s="431" t="s">
        <v>1913</v>
      </c>
      <c r="B194" s="827" t="s">
        <v>1914</v>
      </c>
      <c r="C194" s="828" t="str">
        <f t="shared" si="4"/>
        <v>n/a</v>
      </c>
      <c r="D194" s="829" t="s">
        <v>17</v>
      </c>
      <c r="E194" s="825">
        <f t="shared" si="5"/>
        <v>11855</v>
      </c>
      <c r="F194" s="110">
        <v>60</v>
      </c>
    </row>
    <row r="195" spans="1:6" ht="31.5" customHeight="1" x14ac:dyDescent="0.2">
      <c r="A195" s="431" t="s">
        <v>1915</v>
      </c>
      <c r="B195" s="827" t="s">
        <v>1916</v>
      </c>
      <c r="C195" s="828" t="str">
        <f t="shared" si="4"/>
        <v>n/a</v>
      </c>
      <c r="D195" s="829" t="s">
        <v>17</v>
      </c>
      <c r="E195" s="825">
        <f t="shared" si="5"/>
        <v>11855</v>
      </c>
      <c r="F195" s="110">
        <v>60</v>
      </c>
    </row>
    <row r="196" spans="1:6" ht="33" customHeight="1" x14ac:dyDescent="0.2">
      <c r="A196" s="431" t="s">
        <v>1917</v>
      </c>
      <c r="B196" s="827" t="s">
        <v>1918</v>
      </c>
      <c r="C196" s="828" t="str">
        <f t="shared" si="4"/>
        <v>n/a</v>
      </c>
      <c r="D196" s="829" t="s">
        <v>17</v>
      </c>
      <c r="E196" s="825">
        <f t="shared" si="5"/>
        <v>11855</v>
      </c>
      <c r="F196" s="110">
        <v>60</v>
      </c>
    </row>
    <row r="197" spans="1:6" ht="33" customHeight="1" thickBot="1" x14ac:dyDescent="0.25">
      <c r="A197" s="431" t="s">
        <v>1919</v>
      </c>
      <c r="B197" s="827" t="s">
        <v>1920</v>
      </c>
      <c r="C197" s="828" t="str">
        <f t="shared" si="4"/>
        <v>n/a</v>
      </c>
      <c r="D197" s="829" t="s">
        <v>17</v>
      </c>
      <c r="E197" s="825">
        <f t="shared" si="5"/>
        <v>11855</v>
      </c>
      <c r="F197" s="110">
        <v>60</v>
      </c>
    </row>
    <row r="198" spans="1:6" s="519" customFormat="1" x14ac:dyDescent="0.2">
      <c r="A198" s="785" t="s">
        <v>1921</v>
      </c>
      <c r="B198" s="245" t="s">
        <v>1922</v>
      </c>
      <c r="C198" s="246" t="str">
        <f t="shared" si="4"/>
        <v/>
      </c>
      <c r="D198" s="247"/>
      <c r="E198" s="248" t="str">
        <f t="shared" si="5"/>
        <v/>
      </c>
      <c r="F198" s="653"/>
    </row>
    <row r="199" spans="1:6" s="519" customFormat="1" x14ac:dyDescent="0.2">
      <c r="A199" s="785"/>
      <c r="B199" s="788" t="s">
        <v>1923</v>
      </c>
      <c r="C199" s="249" t="str">
        <f t="shared" si="4"/>
        <v>n/a</v>
      </c>
      <c r="D199" s="250" t="s">
        <v>17</v>
      </c>
      <c r="E199" s="251">
        <f t="shared" si="5"/>
        <v>23711</v>
      </c>
      <c r="F199" s="651">
        <v>120</v>
      </c>
    </row>
    <row r="200" spans="1:6" s="519" customFormat="1" ht="16.5" customHeight="1" x14ac:dyDescent="0.2">
      <c r="A200" s="789"/>
      <c r="B200" s="790" t="s">
        <v>1924</v>
      </c>
      <c r="C200" s="300" t="str">
        <f t="shared" si="4"/>
        <v>n/a</v>
      </c>
      <c r="D200" s="254" t="s">
        <v>17</v>
      </c>
      <c r="E200" s="259">
        <f t="shared" si="5"/>
        <v>118554</v>
      </c>
      <c r="F200" s="650">
        <v>600</v>
      </c>
    </row>
    <row r="201" spans="1:6" s="29" customFormat="1" ht="25.5" x14ac:dyDescent="0.2">
      <c r="A201" s="785" t="s">
        <v>1925</v>
      </c>
      <c r="B201" s="786" t="s">
        <v>1926</v>
      </c>
      <c r="C201" s="530" t="str">
        <f t="shared" si="4"/>
        <v/>
      </c>
      <c r="D201" s="837"/>
      <c r="E201" s="838" t="str">
        <f t="shared" si="5"/>
        <v/>
      </c>
      <c r="F201" s="654"/>
    </row>
    <row r="202" spans="1:6" s="29" customFormat="1" x14ac:dyDescent="0.2">
      <c r="A202" s="785"/>
      <c r="B202" s="788" t="s">
        <v>1923</v>
      </c>
      <c r="C202" s="249" t="str">
        <f t="shared" si="4"/>
        <v>n/a</v>
      </c>
      <c r="D202" s="250" t="s">
        <v>17</v>
      </c>
      <c r="E202" s="251">
        <f t="shared" si="5"/>
        <v>23711</v>
      </c>
      <c r="F202" s="651">
        <v>120</v>
      </c>
    </row>
    <row r="203" spans="1:6" s="29" customFormat="1" x14ac:dyDescent="0.2">
      <c r="A203" s="789"/>
      <c r="B203" s="790" t="s">
        <v>1924</v>
      </c>
      <c r="C203" s="253" t="str">
        <f t="shared" si="4"/>
        <v>n/a</v>
      </c>
      <c r="D203" s="254" t="s">
        <v>17</v>
      </c>
      <c r="E203" s="255">
        <f t="shared" si="5"/>
        <v>118554</v>
      </c>
      <c r="F203" s="650">
        <v>600</v>
      </c>
    </row>
    <row r="204" spans="1:6" s="29" customFormat="1" ht="33" customHeight="1" x14ac:dyDescent="0.2">
      <c r="A204" s="823" t="s">
        <v>1927</v>
      </c>
      <c r="B204" s="827" t="s">
        <v>1928</v>
      </c>
      <c r="C204" s="828" t="str">
        <f t="shared" si="4"/>
        <v>n/a</v>
      </c>
      <c r="D204" s="829" t="s">
        <v>17</v>
      </c>
      <c r="E204" s="825">
        <f t="shared" si="5"/>
        <v>11855</v>
      </c>
      <c r="F204" s="130">
        <v>60</v>
      </c>
    </row>
    <row r="205" spans="1:6" s="29" customFormat="1" ht="33" customHeight="1" x14ac:dyDescent="0.2">
      <c r="A205" s="823" t="s">
        <v>1929</v>
      </c>
      <c r="B205" s="827" t="s">
        <v>1930</v>
      </c>
      <c r="C205" s="828" t="str">
        <f t="shared" si="4"/>
        <v>n/a</v>
      </c>
      <c r="D205" s="829" t="s">
        <v>17</v>
      </c>
      <c r="E205" s="825">
        <f t="shared" si="5"/>
        <v>988</v>
      </c>
      <c r="F205" s="130">
        <v>5</v>
      </c>
    </row>
    <row r="206" spans="1:6" ht="31.5" customHeight="1" x14ac:dyDescent="0.2">
      <c r="A206" s="431" t="s">
        <v>202</v>
      </c>
      <c r="B206" s="827" t="s">
        <v>1931</v>
      </c>
      <c r="C206" s="828" t="str">
        <f t="shared" si="4"/>
        <v>n/a</v>
      </c>
      <c r="D206" s="829" t="s">
        <v>17</v>
      </c>
      <c r="E206" s="825">
        <f t="shared" si="5"/>
        <v>23711</v>
      </c>
      <c r="F206" s="110">
        <v>120</v>
      </c>
    </row>
    <row r="207" spans="1:6" ht="31.5" customHeight="1" x14ac:dyDescent="0.2">
      <c r="A207" s="431" t="s">
        <v>204</v>
      </c>
      <c r="B207" s="827" t="s">
        <v>1932</v>
      </c>
      <c r="C207" s="828" t="str">
        <f t="shared" si="4"/>
        <v>n/a</v>
      </c>
      <c r="D207" s="829" t="s">
        <v>17</v>
      </c>
      <c r="E207" s="825">
        <f t="shared" si="5"/>
        <v>11855</v>
      </c>
      <c r="F207" s="110">
        <v>60</v>
      </c>
    </row>
    <row r="208" spans="1:6" ht="42" customHeight="1" x14ac:dyDescent="0.2">
      <c r="A208" s="431" t="s">
        <v>1933</v>
      </c>
      <c r="B208" s="827" t="s">
        <v>1934</v>
      </c>
      <c r="C208" s="828" t="str">
        <f t="shared" ref="C208:C221" si="6">IF(D208="","",IFERROR(ROUND(D208*PenaltyUnit,0), D208))</f>
        <v>n/a</v>
      </c>
      <c r="D208" s="829" t="s">
        <v>17</v>
      </c>
      <c r="E208" s="825">
        <f t="shared" ref="E208:E221" si="7">IF(F208="","",IFERROR(ROUND(F208*PenaltyUnit,0), "n/a"))</f>
        <v>11855</v>
      </c>
      <c r="F208" s="110">
        <v>60</v>
      </c>
    </row>
    <row r="209" spans="1:6" ht="45" customHeight="1" x14ac:dyDescent="0.2">
      <c r="A209" s="431" t="s">
        <v>1933</v>
      </c>
      <c r="B209" s="827" t="s">
        <v>1935</v>
      </c>
      <c r="C209" s="828" t="str">
        <f t="shared" si="6"/>
        <v>n/a</v>
      </c>
      <c r="D209" s="829" t="s">
        <v>17</v>
      </c>
      <c r="E209" s="825">
        <f t="shared" si="7"/>
        <v>47422</v>
      </c>
      <c r="F209" s="110">
        <v>240</v>
      </c>
    </row>
    <row r="210" spans="1:6" ht="42.75" customHeight="1" x14ac:dyDescent="0.2">
      <c r="A210" s="431" t="s">
        <v>1936</v>
      </c>
      <c r="B210" s="827" t="s">
        <v>1937</v>
      </c>
      <c r="C210" s="828" t="str">
        <f t="shared" si="6"/>
        <v>n/a</v>
      </c>
      <c r="D210" s="829" t="s">
        <v>17</v>
      </c>
      <c r="E210" s="825">
        <f t="shared" si="7"/>
        <v>11855</v>
      </c>
      <c r="F210" s="110">
        <v>60</v>
      </c>
    </row>
    <row r="211" spans="1:6" ht="45" customHeight="1" x14ac:dyDescent="0.2">
      <c r="A211" s="431" t="s">
        <v>1936</v>
      </c>
      <c r="B211" s="827" t="s">
        <v>1938</v>
      </c>
      <c r="C211" s="828" t="str">
        <f t="shared" si="6"/>
        <v>n/a</v>
      </c>
      <c r="D211" s="829" t="s">
        <v>17</v>
      </c>
      <c r="E211" s="825">
        <f t="shared" si="7"/>
        <v>47422</v>
      </c>
      <c r="F211" s="110">
        <v>240</v>
      </c>
    </row>
    <row r="212" spans="1:6" ht="69.75" customHeight="1" x14ac:dyDescent="0.2">
      <c r="A212" s="431" t="s">
        <v>1939</v>
      </c>
      <c r="B212" s="827" t="s">
        <v>1940</v>
      </c>
      <c r="C212" s="828" t="str">
        <f t="shared" si="6"/>
        <v>n/a</v>
      </c>
      <c r="D212" s="829" t="s">
        <v>17</v>
      </c>
      <c r="E212" s="825">
        <f t="shared" si="7"/>
        <v>11855</v>
      </c>
      <c r="F212" s="110">
        <v>60</v>
      </c>
    </row>
    <row r="213" spans="1:6" ht="69.75" customHeight="1" x14ac:dyDescent="0.2">
      <c r="A213" s="431" t="s">
        <v>1939</v>
      </c>
      <c r="B213" s="827" t="s">
        <v>1941</v>
      </c>
      <c r="C213" s="828" t="str">
        <f t="shared" si="6"/>
        <v>n/a</v>
      </c>
      <c r="D213" s="829" t="s">
        <v>17</v>
      </c>
      <c r="E213" s="825">
        <f t="shared" si="7"/>
        <v>47422</v>
      </c>
      <c r="F213" s="110">
        <v>240</v>
      </c>
    </row>
    <row r="214" spans="1:6" ht="33" customHeight="1" x14ac:dyDescent="0.2">
      <c r="A214" s="431" t="s">
        <v>1942</v>
      </c>
      <c r="B214" s="827" t="s">
        <v>1943</v>
      </c>
      <c r="C214" s="828" t="str">
        <f t="shared" si="6"/>
        <v>n/a</v>
      </c>
      <c r="D214" s="829" t="s">
        <v>17</v>
      </c>
      <c r="E214" s="825">
        <f t="shared" si="7"/>
        <v>11855</v>
      </c>
      <c r="F214" s="110">
        <v>60</v>
      </c>
    </row>
    <row r="215" spans="1:6" ht="32.25" customHeight="1" x14ac:dyDescent="0.2">
      <c r="A215" s="431" t="s">
        <v>1942</v>
      </c>
      <c r="B215" s="827" t="s">
        <v>1944</v>
      </c>
      <c r="C215" s="828" t="str">
        <f t="shared" si="6"/>
        <v>n/a</v>
      </c>
      <c r="D215" s="829" t="s">
        <v>17</v>
      </c>
      <c r="E215" s="825">
        <f t="shared" si="7"/>
        <v>47422</v>
      </c>
      <c r="F215" s="110">
        <v>240</v>
      </c>
    </row>
    <row r="216" spans="1:6" ht="54.75" customHeight="1" x14ac:dyDescent="0.2">
      <c r="A216" s="431" t="s">
        <v>1945</v>
      </c>
      <c r="B216" s="827" t="s">
        <v>1946</v>
      </c>
      <c r="C216" s="828" t="str">
        <f t="shared" si="6"/>
        <v>n/a</v>
      </c>
      <c r="D216" s="829" t="s">
        <v>17</v>
      </c>
      <c r="E216" s="825">
        <f t="shared" si="7"/>
        <v>3952</v>
      </c>
      <c r="F216" s="110">
        <v>20</v>
      </c>
    </row>
    <row r="217" spans="1:6" ht="42.75" customHeight="1" x14ac:dyDescent="0.2">
      <c r="A217" s="431" t="s">
        <v>1947</v>
      </c>
      <c r="B217" s="827" t="s">
        <v>1948</v>
      </c>
      <c r="C217" s="828" t="str">
        <f t="shared" si="6"/>
        <v>n/a</v>
      </c>
      <c r="D217" s="829" t="s">
        <v>17</v>
      </c>
      <c r="E217" s="825">
        <f t="shared" si="7"/>
        <v>3952</v>
      </c>
      <c r="F217" s="110">
        <v>20</v>
      </c>
    </row>
    <row r="218" spans="1:6" ht="20.25" customHeight="1" x14ac:dyDescent="0.2">
      <c r="A218" s="431" t="s">
        <v>1949</v>
      </c>
      <c r="B218" s="827" t="s">
        <v>1950</v>
      </c>
      <c r="C218" s="828" t="str">
        <f t="shared" si="6"/>
        <v>n/a</v>
      </c>
      <c r="D218" s="829" t="s">
        <v>17</v>
      </c>
      <c r="E218" s="825">
        <f t="shared" si="7"/>
        <v>47422</v>
      </c>
      <c r="F218" s="110">
        <v>240</v>
      </c>
    </row>
    <row r="219" spans="1:6" ht="23.25" customHeight="1" x14ac:dyDescent="0.2">
      <c r="A219" s="431" t="s">
        <v>1951</v>
      </c>
      <c r="B219" s="827" t="s">
        <v>1952</v>
      </c>
      <c r="C219" s="828" t="str">
        <f t="shared" si="6"/>
        <v>n/a</v>
      </c>
      <c r="D219" s="829" t="s">
        <v>17</v>
      </c>
      <c r="E219" s="828">
        <f t="shared" si="7"/>
        <v>47422</v>
      </c>
      <c r="F219" s="110">
        <v>240</v>
      </c>
    </row>
    <row r="220" spans="1:6" ht="23.25" customHeight="1" x14ac:dyDescent="0.2">
      <c r="A220" s="823" t="s">
        <v>1953</v>
      </c>
      <c r="B220" s="824" t="s">
        <v>1954</v>
      </c>
      <c r="C220" s="825" t="str">
        <f t="shared" si="6"/>
        <v>n/a</v>
      </c>
      <c r="D220" s="826" t="s">
        <v>17</v>
      </c>
      <c r="E220" s="825">
        <f t="shared" si="7"/>
        <v>47422</v>
      </c>
      <c r="F220" s="105">
        <v>240</v>
      </c>
    </row>
    <row r="221" spans="1:6" ht="30.75" customHeight="1" thickBot="1" x14ac:dyDescent="0.25">
      <c r="A221" s="839" t="s">
        <v>1955</v>
      </c>
      <c r="B221" s="840" t="s">
        <v>1956</v>
      </c>
      <c r="C221" s="841" t="str">
        <f t="shared" si="6"/>
        <v>n/a</v>
      </c>
      <c r="D221" s="842" t="s">
        <v>17</v>
      </c>
      <c r="E221" s="841">
        <f t="shared" si="7"/>
        <v>47422</v>
      </c>
      <c r="F221" s="131">
        <v>240</v>
      </c>
    </row>
  </sheetData>
  <autoFilter ref="A10:F221" xr:uid="{00000000-0009-0000-0000-000006000000}">
    <filterColumn colId="0" showButton="0"/>
    <filterColumn colId="2" showButton="0"/>
    <filterColumn colId="4" showButton="0"/>
  </autoFilter>
  <dataConsolidate/>
  <mergeCells count="10">
    <mergeCell ref="A82:B82"/>
    <mergeCell ref="A86:B86"/>
    <mergeCell ref="A172:B172"/>
    <mergeCell ref="A12:B12"/>
    <mergeCell ref="A124:A126"/>
    <mergeCell ref="A1:F1"/>
    <mergeCell ref="A10:B11"/>
    <mergeCell ref="C10:D10"/>
    <mergeCell ref="E10:F10"/>
    <mergeCell ref="A73:B73"/>
  </mergeCells>
  <pageMargins left="0.70866141732283472" right="0.70866141732283472" top="0.74803149606299213" bottom="0.74803149606299213" header="0.31496062992125984" footer="0.31496062992125984"/>
  <pageSetup paperSize="8" scale="63" fitToHeight="5" orientation="portrait" r:id="rId1"/>
  <headerFooter alignWithMargins="0"/>
  <rowBreaks count="4" manualBreakCount="4">
    <brk id="72" max="5" man="1"/>
    <brk id="107" max="5" man="1"/>
    <brk id="138" max="5" man="1"/>
    <brk id="161" max="5"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2CE648-2DA8-4563-AF53-CE575FF5EC84}">
  <dimension ref="A1:G248"/>
  <sheetViews>
    <sheetView tabSelected="1" topLeftCell="A5" workbookViewId="0">
      <selection activeCell="B185" sqref="B185"/>
    </sheetView>
  </sheetViews>
  <sheetFormatPr defaultRowHeight="15" x14ac:dyDescent="0.25"/>
  <cols>
    <col min="1" max="1" width="8.42578125" customWidth="1"/>
    <col min="2" max="2" width="65.28515625" customWidth="1"/>
    <col min="3" max="3" width="12.42578125" customWidth="1"/>
    <col min="4" max="4" width="15.140625" style="1522" customWidth="1"/>
    <col min="5" max="5" width="55.140625" customWidth="1"/>
    <col min="6" max="6" width="21.7109375" customWidth="1"/>
  </cols>
  <sheetData>
    <row r="1" spans="1:7" x14ac:dyDescent="0.25">
      <c r="A1" s="1416" t="s">
        <v>4032</v>
      </c>
      <c r="B1" s="1390"/>
      <c r="C1" s="1390"/>
      <c r="D1" s="1390"/>
      <c r="E1" s="1390"/>
      <c r="F1" s="1390"/>
      <c r="G1" s="1154"/>
    </row>
    <row r="2" spans="1:7" ht="12" customHeight="1" x14ac:dyDescent="0.25">
      <c r="A2" s="471"/>
      <c r="B2" s="8"/>
      <c r="C2" s="1138"/>
      <c r="D2" s="1500"/>
      <c r="E2" s="1139"/>
      <c r="F2" s="1140"/>
      <c r="G2" s="1154"/>
    </row>
    <row r="3" spans="1:7" x14ac:dyDescent="0.25">
      <c r="A3" s="472"/>
      <c r="B3" s="39" t="str">
        <f>"In accordance with the Monetary Units Act 2004, the value for "&amp;FinYear&amp;" is:"</f>
        <v>In accordance with the Monetary Units Act 2004, the value for 2024-2025 is:</v>
      </c>
      <c r="C3" s="1141"/>
      <c r="D3" s="1501"/>
      <c r="E3" s="1139"/>
      <c r="F3" s="1140"/>
      <c r="G3" s="1154"/>
    </row>
    <row r="4" spans="1:7" ht="21.75" customHeight="1" x14ac:dyDescent="0.25">
      <c r="A4" s="472"/>
      <c r="B4" s="39" t="s">
        <v>7</v>
      </c>
      <c r="C4" s="223">
        <f>FeeUnit</f>
        <v>16.329999999999998</v>
      </c>
      <c r="D4" s="1501"/>
      <c r="E4" s="1139"/>
      <c r="F4" s="1140"/>
      <c r="G4" s="1154"/>
    </row>
    <row r="5" spans="1:7" x14ac:dyDescent="0.25">
      <c r="A5" s="472"/>
      <c r="B5" s="39" t="s">
        <v>8</v>
      </c>
      <c r="C5" s="223">
        <f>PenaltyUnit</f>
        <v>197.59</v>
      </c>
      <c r="D5" s="1501"/>
      <c r="E5" s="1139"/>
      <c r="F5" s="1140"/>
      <c r="G5" s="1154"/>
    </row>
    <row r="6" spans="1:7" ht="15" customHeight="1" x14ac:dyDescent="0.25">
      <c r="A6" s="472"/>
      <c r="B6" s="39"/>
      <c r="C6" s="1141"/>
      <c r="D6" s="1501"/>
      <c r="E6" s="1139"/>
      <c r="F6" s="1140"/>
      <c r="G6" s="1154"/>
    </row>
    <row r="7" spans="1:7" ht="30" customHeight="1" x14ac:dyDescent="0.25">
      <c r="A7" s="1417" t="s">
        <v>9</v>
      </c>
      <c r="B7" s="1418"/>
      <c r="C7" s="1418"/>
      <c r="D7" s="1418"/>
      <c r="E7" s="1418"/>
      <c r="F7" s="1418"/>
      <c r="G7" s="1418"/>
    </row>
    <row r="8" spans="1:7" ht="36" customHeight="1" x14ac:dyDescent="0.25">
      <c r="A8" s="1336" t="s">
        <v>10</v>
      </c>
      <c r="B8" s="1336"/>
      <c r="C8" s="1336"/>
      <c r="D8" s="1336"/>
      <c r="E8" s="1336"/>
      <c r="F8" s="1336"/>
      <c r="G8" s="1336"/>
    </row>
    <row r="9" spans="1:7" ht="17.25" customHeight="1" x14ac:dyDescent="0.25">
      <c r="G9" s="1154"/>
    </row>
    <row r="10" spans="1:7" s="1296" customFormat="1" ht="20.100000000000001" customHeight="1" x14ac:dyDescent="0.25">
      <c r="A10" s="1434" t="s">
        <v>4033</v>
      </c>
      <c r="B10" s="1435"/>
      <c r="C10" s="1438" t="s">
        <v>4066</v>
      </c>
      <c r="D10" s="1439"/>
      <c r="E10" s="1438" t="s">
        <v>4067</v>
      </c>
      <c r="F10" s="1439"/>
    </row>
    <row r="11" spans="1:7" s="1296" customFormat="1" ht="9.75" customHeight="1" x14ac:dyDescent="0.25">
      <c r="A11" s="1436"/>
      <c r="B11" s="1437"/>
      <c r="C11" s="1297" t="s">
        <v>4034</v>
      </c>
      <c r="D11" s="1523" t="s">
        <v>4035</v>
      </c>
      <c r="E11" s="1297" t="s">
        <v>4034</v>
      </c>
      <c r="F11" s="1297" t="s">
        <v>4035</v>
      </c>
    </row>
    <row r="12" spans="1:7" s="1296" customFormat="1" ht="12" customHeight="1" x14ac:dyDescent="0.25">
      <c r="A12" s="1430" t="s">
        <v>4036</v>
      </c>
      <c r="B12" s="1431"/>
      <c r="C12" s="1431"/>
      <c r="D12" s="1431"/>
      <c r="E12" s="1431"/>
      <c r="F12" s="1432"/>
    </row>
    <row r="13" spans="1:7" s="1296" customFormat="1" ht="9.75" customHeight="1" x14ac:dyDescent="0.25">
      <c r="A13" s="1298" t="s">
        <v>4037</v>
      </c>
      <c r="B13" s="1298" t="s">
        <v>4038</v>
      </c>
      <c r="C13" s="1311" t="str">
        <f t="shared" ref="C13:C44" si="0">IF($D13="","",IFERROR(ROUND($D13*PenaltyUnit,0), "n/a"))</f>
        <v/>
      </c>
      <c r="D13" s="1524"/>
      <c r="E13" s="1299"/>
      <c r="F13" s="1309"/>
    </row>
    <row r="14" spans="1:7" s="1296" customFormat="1" ht="9.75" customHeight="1" x14ac:dyDescent="0.25">
      <c r="A14" s="1299"/>
      <c r="B14" s="1300" t="s">
        <v>4039</v>
      </c>
      <c r="C14" s="1311" t="str">
        <f t="shared" si="0"/>
        <v>n/a</v>
      </c>
      <c r="D14" s="1525" t="s">
        <v>4040</v>
      </c>
      <c r="E14" s="1301">
        <f t="shared" ref="E14:E46" si="1">IF($F14="","",IFERROR(ROUND($F14*PenaltyUnit,0), F14))</f>
        <v>355662</v>
      </c>
      <c r="F14" s="1307">
        <v>1800</v>
      </c>
    </row>
    <row r="15" spans="1:7" s="1296" customFormat="1" ht="9.75" customHeight="1" x14ac:dyDescent="0.25">
      <c r="A15" s="1299"/>
      <c r="B15" s="1300" t="s">
        <v>4041</v>
      </c>
      <c r="C15" s="1311" t="str">
        <f t="shared" si="0"/>
        <v>n/a</v>
      </c>
      <c r="D15" s="1525" t="s">
        <v>4040</v>
      </c>
      <c r="E15" s="1301">
        <f t="shared" si="1"/>
        <v>1778310</v>
      </c>
      <c r="F15" s="1307">
        <v>9000</v>
      </c>
    </row>
    <row r="16" spans="1:7" s="1296" customFormat="1" ht="9.75" customHeight="1" x14ac:dyDescent="0.25">
      <c r="A16" s="1298" t="s">
        <v>4042</v>
      </c>
      <c r="B16" s="1298" t="s">
        <v>4043</v>
      </c>
      <c r="C16" s="1311" t="str">
        <f t="shared" si="0"/>
        <v/>
      </c>
      <c r="D16" s="1524"/>
      <c r="E16" s="1301" t="str">
        <f t="shared" si="1"/>
        <v/>
      </c>
      <c r="F16" s="1309"/>
    </row>
    <row r="17" spans="1:6" s="1296" customFormat="1" ht="9.75" customHeight="1" x14ac:dyDescent="0.25">
      <c r="A17" s="1299"/>
      <c r="B17" s="1300" t="s">
        <v>4039</v>
      </c>
      <c r="C17" s="1311" t="str">
        <f t="shared" si="0"/>
        <v>n/a</v>
      </c>
      <c r="D17" s="1525" t="s">
        <v>4040</v>
      </c>
      <c r="E17" s="1301">
        <f t="shared" si="1"/>
        <v>355662</v>
      </c>
      <c r="F17" s="1307">
        <v>1800</v>
      </c>
    </row>
    <row r="18" spans="1:6" s="1296" customFormat="1" ht="9.75" customHeight="1" x14ac:dyDescent="0.25">
      <c r="A18" s="1299"/>
      <c r="B18" s="1300" t="s">
        <v>4041</v>
      </c>
      <c r="C18" s="1311" t="str">
        <f t="shared" si="0"/>
        <v>n/a</v>
      </c>
      <c r="D18" s="1525" t="s">
        <v>4040</v>
      </c>
      <c r="E18" s="1301">
        <f t="shared" si="1"/>
        <v>1778310</v>
      </c>
      <c r="F18" s="1307">
        <v>9000</v>
      </c>
    </row>
    <row r="19" spans="1:6" s="1296" customFormat="1" ht="9.75" customHeight="1" x14ac:dyDescent="0.25">
      <c r="A19" s="1298" t="s">
        <v>4044</v>
      </c>
      <c r="B19" s="1298" t="s">
        <v>4045</v>
      </c>
      <c r="C19" s="1311" t="str">
        <f t="shared" si="0"/>
        <v/>
      </c>
      <c r="D19" s="1524"/>
      <c r="E19" s="1301" t="str">
        <f t="shared" si="1"/>
        <v/>
      </c>
      <c r="F19" s="1309"/>
    </row>
    <row r="20" spans="1:6" s="1296" customFormat="1" ht="9.75" customHeight="1" x14ac:dyDescent="0.25">
      <c r="A20" s="1299"/>
      <c r="B20" s="1300" t="s">
        <v>4039</v>
      </c>
      <c r="C20" s="1311" t="str">
        <f t="shared" si="0"/>
        <v>n/a</v>
      </c>
      <c r="D20" s="1525" t="s">
        <v>4040</v>
      </c>
      <c r="E20" s="1301">
        <f t="shared" si="1"/>
        <v>355662</v>
      </c>
      <c r="F20" s="1307">
        <v>1800</v>
      </c>
    </row>
    <row r="21" spans="1:6" s="1296" customFormat="1" ht="9.75" customHeight="1" x14ac:dyDescent="0.25">
      <c r="A21" s="1299"/>
      <c r="B21" s="1300" t="s">
        <v>4041</v>
      </c>
      <c r="C21" s="1311" t="str">
        <f t="shared" si="0"/>
        <v>n/a</v>
      </c>
      <c r="D21" s="1525" t="s">
        <v>4040</v>
      </c>
      <c r="E21" s="1301">
        <f t="shared" si="1"/>
        <v>1778310</v>
      </c>
      <c r="F21" s="1307">
        <v>9000</v>
      </c>
    </row>
    <row r="22" spans="1:6" s="1296" customFormat="1" ht="19.5" customHeight="1" x14ac:dyDescent="0.25">
      <c r="A22" s="1298" t="s">
        <v>4046</v>
      </c>
      <c r="B22" s="1303" t="s">
        <v>4047</v>
      </c>
      <c r="C22" s="1311" t="str">
        <f t="shared" si="0"/>
        <v/>
      </c>
      <c r="D22" s="1526"/>
      <c r="E22" s="1301" t="str">
        <f t="shared" si="1"/>
        <v/>
      </c>
      <c r="F22" s="1310"/>
    </row>
    <row r="23" spans="1:6" s="1296" customFormat="1" ht="9.75" customHeight="1" x14ac:dyDescent="0.25">
      <c r="A23" s="1299"/>
      <c r="B23" s="1300" t="s">
        <v>4039</v>
      </c>
      <c r="C23" s="1311" t="str">
        <f t="shared" si="0"/>
        <v>n/a</v>
      </c>
      <c r="D23" s="1525" t="s">
        <v>4040</v>
      </c>
      <c r="E23" s="1301">
        <f t="shared" si="1"/>
        <v>355662</v>
      </c>
      <c r="F23" s="1307">
        <v>1800</v>
      </c>
    </row>
    <row r="24" spans="1:6" s="1296" customFormat="1" ht="9.75" customHeight="1" x14ac:dyDescent="0.25">
      <c r="A24" s="1299"/>
      <c r="B24" s="1300" t="s">
        <v>4041</v>
      </c>
      <c r="C24" s="1311" t="str">
        <f t="shared" si="0"/>
        <v>n/a</v>
      </c>
      <c r="D24" s="1525" t="s">
        <v>4040</v>
      </c>
      <c r="E24" s="1301">
        <f t="shared" si="1"/>
        <v>1778310</v>
      </c>
      <c r="F24" s="1307">
        <v>9000</v>
      </c>
    </row>
    <row r="25" spans="1:6" s="1296" customFormat="1" ht="19.5" customHeight="1" x14ac:dyDescent="0.25">
      <c r="A25" s="1298" t="s">
        <v>4048</v>
      </c>
      <c r="B25" s="1303" t="s">
        <v>4049</v>
      </c>
      <c r="C25" s="1311" t="str">
        <f t="shared" si="0"/>
        <v/>
      </c>
      <c r="D25" s="1526"/>
      <c r="E25" s="1301" t="str">
        <f t="shared" si="1"/>
        <v/>
      </c>
      <c r="F25" s="1310"/>
    </row>
    <row r="26" spans="1:6" s="1296" customFormat="1" ht="9.75" customHeight="1" x14ac:dyDescent="0.25">
      <c r="A26" s="1299"/>
      <c r="B26" s="1300" t="s">
        <v>4039</v>
      </c>
      <c r="C26" s="1311" t="str">
        <f t="shared" si="0"/>
        <v>n/a</v>
      </c>
      <c r="D26" s="1525" t="s">
        <v>4040</v>
      </c>
      <c r="E26" s="1301">
        <f t="shared" si="1"/>
        <v>355662</v>
      </c>
      <c r="F26" s="1307">
        <v>1800</v>
      </c>
    </row>
    <row r="27" spans="1:6" s="1296" customFormat="1" ht="9.75" customHeight="1" x14ac:dyDescent="0.25">
      <c r="A27" s="1299"/>
      <c r="B27" s="1300" t="s">
        <v>4041</v>
      </c>
      <c r="C27" s="1311" t="str">
        <f t="shared" si="0"/>
        <v>n/a</v>
      </c>
      <c r="D27" s="1525" t="s">
        <v>4040</v>
      </c>
      <c r="E27" s="1301">
        <f t="shared" si="1"/>
        <v>1778310</v>
      </c>
      <c r="F27" s="1307">
        <v>9000</v>
      </c>
    </row>
    <row r="28" spans="1:6" s="1296" customFormat="1" ht="19.5" customHeight="1" x14ac:dyDescent="0.25">
      <c r="A28" s="1298" t="s">
        <v>4050</v>
      </c>
      <c r="B28" s="1303" t="s">
        <v>4051</v>
      </c>
      <c r="C28" s="1311" t="str">
        <f t="shared" si="0"/>
        <v/>
      </c>
      <c r="D28" s="1526"/>
      <c r="E28" s="1301" t="str">
        <f t="shared" si="1"/>
        <v/>
      </c>
      <c r="F28" s="1310"/>
    </row>
    <row r="29" spans="1:6" s="1296" customFormat="1" ht="9.75" customHeight="1" x14ac:dyDescent="0.25">
      <c r="A29" s="1299"/>
      <c r="B29" s="1300" t="s">
        <v>4039</v>
      </c>
      <c r="C29" s="1311" t="str">
        <f t="shared" si="0"/>
        <v>n/a</v>
      </c>
      <c r="D29" s="1525" t="s">
        <v>4040</v>
      </c>
      <c r="E29" s="1301">
        <f t="shared" si="1"/>
        <v>355662</v>
      </c>
      <c r="F29" s="1307">
        <v>1800</v>
      </c>
    </row>
    <row r="30" spans="1:6" s="1296" customFormat="1" ht="9.75" customHeight="1" x14ac:dyDescent="0.25">
      <c r="A30" s="1299"/>
      <c r="B30" s="1300" t="s">
        <v>4041</v>
      </c>
      <c r="C30" s="1311" t="str">
        <f t="shared" si="0"/>
        <v>n/a</v>
      </c>
      <c r="D30" s="1525" t="s">
        <v>4040</v>
      </c>
      <c r="E30" s="1301">
        <f t="shared" si="1"/>
        <v>1778310</v>
      </c>
      <c r="F30" s="1307">
        <v>9000</v>
      </c>
    </row>
    <row r="31" spans="1:6" s="1296" customFormat="1" ht="19.5" customHeight="1" x14ac:dyDescent="0.25">
      <c r="A31" s="1303" t="s">
        <v>4052</v>
      </c>
      <c r="B31" s="1298" t="s">
        <v>4053</v>
      </c>
      <c r="C31" s="1311" t="str">
        <f t="shared" si="0"/>
        <v>n/a</v>
      </c>
      <c r="D31" s="1525" t="s">
        <v>4040</v>
      </c>
      <c r="E31" s="1301">
        <f t="shared" si="1"/>
        <v>355662</v>
      </c>
      <c r="F31" s="1307">
        <v>1800</v>
      </c>
    </row>
    <row r="32" spans="1:6" s="1296" customFormat="1" ht="9.75" customHeight="1" x14ac:dyDescent="0.25">
      <c r="A32" s="1298" t="s">
        <v>4054</v>
      </c>
      <c r="B32" s="1298" t="s">
        <v>4055</v>
      </c>
      <c r="C32" s="1311">
        <f t="shared" si="0"/>
        <v>2371</v>
      </c>
      <c r="D32" s="1302">
        <v>12</v>
      </c>
      <c r="E32" s="1301">
        <f t="shared" si="1"/>
        <v>11855</v>
      </c>
      <c r="F32" s="1307">
        <v>60</v>
      </c>
    </row>
    <row r="33" spans="1:6" s="1296" customFormat="1" ht="9.75" customHeight="1" x14ac:dyDescent="0.25">
      <c r="A33" s="1298" t="s">
        <v>4056</v>
      </c>
      <c r="B33" s="1298" t="s">
        <v>4057</v>
      </c>
      <c r="C33" s="1311" t="str">
        <f t="shared" si="0"/>
        <v/>
      </c>
      <c r="D33" s="1524"/>
      <c r="E33" s="1301" t="str">
        <f t="shared" si="1"/>
        <v/>
      </c>
      <c r="F33" s="1309"/>
    </row>
    <row r="34" spans="1:6" s="1296" customFormat="1" ht="9.75" customHeight="1" x14ac:dyDescent="0.25">
      <c r="A34" s="1299"/>
      <c r="B34" s="1300" t="s">
        <v>4039</v>
      </c>
      <c r="C34" s="1311">
        <f t="shared" si="0"/>
        <v>2371</v>
      </c>
      <c r="D34" s="1302">
        <v>12</v>
      </c>
      <c r="E34" s="1301">
        <f t="shared" si="1"/>
        <v>11855</v>
      </c>
      <c r="F34" s="1307">
        <v>60</v>
      </c>
    </row>
    <row r="35" spans="1:6" s="1296" customFormat="1" ht="9.75" customHeight="1" x14ac:dyDescent="0.25">
      <c r="A35" s="1299"/>
      <c r="B35" s="1300" t="s">
        <v>4041</v>
      </c>
      <c r="C35" s="1311">
        <f t="shared" si="0"/>
        <v>2371</v>
      </c>
      <c r="D35" s="1302">
        <v>12</v>
      </c>
      <c r="E35" s="1301">
        <f t="shared" si="1"/>
        <v>59277</v>
      </c>
      <c r="F35" s="1307">
        <v>300</v>
      </c>
    </row>
    <row r="36" spans="1:6" s="1296" customFormat="1" ht="9.75" customHeight="1" x14ac:dyDescent="0.25">
      <c r="A36" s="1298" t="s">
        <v>4058</v>
      </c>
      <c r="B36" s="1298" t="s">
        <v>4059</v>
      </c>
      <c r="C36" s="1311" t="str">
        <f t="shared" si="0"/>
        <v/>
      </c>
      <c r="D36" s="1524"/>
      <c r="E36" s="1301" t="str">
        <f t="shared" si="1"/>
        <v/>
      </c>
      <c r="F36" s="1309"/>
    </row>
    <row r="37" spans="1:6" s="1296" customFormat="1" ht="9.75" customHeight="1" x14ac:dyDescent="0.25">
      <c r="A37" s="1299"/>
      <c r="B37" s="1300" t="s">
        <v>4039</v>
      </c>
      <c r="C37" s="1311" t="str">
        <f t="shared" si="0"/>
        <v>n/a</v>
      </c>
      <c r="D37" s="1525" t="s">
        <v>4040</v>
      </c>
      <c r="E37" s="1301">
        <f t="shared" si="1"/>
        <v>11855</v>
      </c>
      <c r="F37" s="1307">
        <v>60</v>
      </c>
    </row>
    <row r="38" spans="1:6" s="1296" customFormat="1" ht="9.75" customHeight="1" x14ac:dyDescent="0.25">
      <c r="A38" s="1299"/>
      <c r="B38" s="1300" t="s">
        <v>4041</v>
      </c>
      <c r="C38" s="1311" t="str">
        <f t="shared" si="0"/>
        <v>n/a</v>
      </c>
      <c r="D38" s="1525" t="s">
        <v>4040</v>
      </c>
      <c r="E38" s="1301">
        <f t="shared" si="1"/>
        <v>59277</v>
      </c>
      <c r="F38" s="1307">
        <v>300</v>
      </c>
    </row>
    <row r="39" spans="1:6" s="1296" customFormat="1" ht="9.75" customHeight="1" x14ac:dyDescent="0.25">
      <c r="A39" s="1305">
        <v>47</v>
      </c>
      <c r="B39" s="1298" t="s">
        <v>4060</v>
      </c>
      <c r="C39" s="1311" t="str">
        <f t="shared" si="0"/>
        <v/>
      </c>
      <c r="D39" s="1524"/>
      <c r="E39" s="1301" t="str">
        <f t="shared" si="1"/>
        <v/>
      </c>
      <c r="F39" s="1309"/>
    </row>
    <row r="40" spans="1:6" s="1296" customFormat="1" ht="9.75" customHeight="1" x14ac:dyDescent="0.25">
      <c r="A40" s="1299"/>
      <c r="B40" s="1300" t="s">
        <v>4039</v>
      </c>
      <c r="C40" s="1311">
        <f t="shared" si="0"/>
        <v>2371</v>
      </c>
      <c r="D40" s="1302">
        <v>12</v>
      </c>
      <c r="E40" s="1301">
        <f t="shared" si="1"/>
        <v>23711</v>
      </c>
      <c r="F40" s="1307">
        <v>120</v>
      </c>
    </row>
    <row r="41" spans="1:6" s="1296" customFormat="1" ht="9.75" customHeight="1" x14ac:dyDescent="0.25">
      <c r="A41" s="1299"/>
      <c r="B41" s="1300" t="s">
        <v>4041</v>
      </c>
      <c r="C41" s="1311">
        <f t="shared" si="0"/>
        <v>2371</v>
      </c>
      <c r="D41" s="1302">
        <v>12</v>
      </c>
      <c r="E41" s="1301">
        <f t="shared" si="1"/>
        <v>118554</v>
      </c>
      <c r="F41" s="1307">
        <v>600</v>
      </c>
    </row>
    <row r="42" spans="1:6" s="1296" customFormat="1" ht="9.75" customHeight="1" x14ac:dyDescent="0.25">
      <c r="A42" s="1298" t="s">
        <v>4061</v>
      </c>
      <c r="B42" s="1298" t="s">
        <v>4062</v>
      </c>
      <c r="C42" s="1311" t="str">
        <f t="shared" si="0"/>
        <v>n/a</v>
      </c>
      <c r="D42" s="1525" t="s">
        <v>4040</v>
      </c>
      <c r="E42" s="1301">
        <f t="shared" si="1"/>
        <v>3952</v>
      </c>
      <c r="F42" s="1307">
        <v>20</v>
      </c>
    </row>
    <row r="43" spans="1:6" s="1296" customFormat="1" ht="9.75" customHeight="1" x14ac:dyDescent="0.25">
      <c r="A43" s="1305">
        <v>50</v>
      </c>
      <c r="B43" s="1298" t="s">
        <v>4063</v>
      </c>
      <c r="C43" s="1311" t="str">
        <f t="shared" si="0"/>
        <v/>
      </c>
      <c r="D43" s="1524"/>
      <c r="E43" s="1301" t="str">
        <f t="shared" si="1"/>
        <v/>
      </c>
      <c r="F43" s="1309"/>
    </row>
    <row r="44" spans="1:6" s="1296" customFormat="1" ht="9.75" customHeight="1" x14ac:dyDescent="0.25">
      <c r="A44" s="1299"/>
      <c r="B44" s="1306" t="s">
        <v>4039</v>
      </c>
      <c r="C44" s="1311" t="str">
        <f t="shared" si="0"/>
        <v>n/a</v>
      </c>
      <c r="D44" s="1525" t="s">
        <v>4040</v>
      </c>
      <c r="E44" s="1301">
        <f t="shared" si="1"/>
        <v>5928</v>
      </c>
      <c r="F44" s="1307">
        <v>30</v>
      </c>
    </row>
    <row r="45" spans="1:6" s="1296" customFormat="1" ht="9.75" customHeight="1" x14ac:dyDescent="0.25">
      <c r="A45" s="1299"/>
      <c r="B45" s="1306" t="s">
        <v>4041</v>
      </c>
      <c r="C45" s="1311" t="str">
        <f t="shared" ref="C45:C76" si="2">IF($D45="","",IFERROR(ROUND($D45*PenaltyUnit,0), "n/a"))</f>
        <v>n/a</v>
      </c>
      <c r="D45" s="1525" t="s">
        <v>4040</v>
      </c>
      <c r="E45" s="1301">
        <f t="shared" si="1"/>
        <v>29639</v>
      </c>
      <c r="F45" s="1307">
        <v>150</v>
      </c>
    </row>
    <row r="46" spans="1:6" s="1296" customFormat="1" ht="9.75" customHeight="1" x14ac:dyDescent="0.25">
      <c r="A46" s="1298" t="s">
        <v>4064</v>
      </c>
      <c r="B46" s="1298" t="s">
        <v>4065</v>
      </c>
      <c r="C46" s="1311">
        <f t="shared" si="2"/>
        <v>2371</v>
      </c>
      <c r="D46" s="1302">
        <v>12</v>
      </c>
      <c r="E46" s="1301">
        <f t="shared" si="1"/>
        <v>11855</v>
      </c>
      <c r="F46" s="1307">
        <v>60</v>
      </c>
    </row>
    <row r="47" spans="1:6" s="1296" customFormat="1" ht="9.75" customHeight="1" x14ac:dyDescent="0.25">
      <c r="A47" s="1305">
        <v>53</v>
      </c>
      <c r="B47" s="1298" t="s">
        <v>4068</v>
      </c>
      <c r="C47" s="1311" t="str">
        <f t="shared" si="2"/>
        <v/>
      </c>
      <c r="D47" s="1524"/>
      <c r="E47" s="1299"/>
      <c r="F47" s="1299"/>
    </row>
    <row r="48" spans="1:6" s="1296" customFormat="1" ht="9.75" customHeight="1" x14ac:dyDescent="0.25">
      <c r="A48" s="1299"/>
      <c r="B48" s="1306" t="s">
        <v>4039</v>
      </c>
      <c r="C48" s="1311" t="str">
        <f t="shared" si="2"/>
        <v>n/a</v>
      </c>
      <c r="D48" s="1525" t="s">
        <v>4040</v>
      </c>
      <c r="E48" s="1301">
        <f t="shared" ref="E48:E79" si="3">IF($F48="","",IFERROR(ROUND($F48*PenaltyUnit,0), F48))</f>
        <v>47422</v>
      </c>
      <c r="F48" s="1302">
        <v>240</v>
      </c>
    </row>
    <row r="49" spans="1:6" s="1296" customFormat="1" ht="9.75" customHeight="1" x14ac:dyDescent="0.25">
      <c r="A49" s="1299"/>
      <c r="B49" s="1306" t="s">
        <v>4041</v>
      </c>
      <c r="C49" s="1311" t="str">
        <f t="shared" si="2"/>
        <v>n/a</v>
      </c>
      <c r="D49" s="1525" t="s">
        <v>4040</v>
      </c>
      <c r="E49" s="1301">
        <f t="shared" si="3"/>
        <v>237108</v>
      </c>
      <c r="F49" s="1302">
        <v>1200</v>
      </c>
    </row>
    <row r="50" spans="1:6" s="1296" customFormat="1" ht="9.75" customHeight="1" x14ac:dyDescent="0.25">
      <c r="A50" s="1305">
        <v>54</v>
      </c>
      <c r="B50" s="1298" t="s">
        <v>4069</v>
      </c>
      <c r="C50" s="1311" t="str">
        <f t="shared" si="2"/>
        <v/>
      </c>
      <c r="D50" s="1524"/>
      <c r="E50" s="1301" t="str">
        <f t="shared" si="3"/>
        <v/>
      </c>
      <c r="F50" s="1299"/>
    </row>
    <row r="51" spans="1:6" s="1296" customFormat="1" ht="9.75" customHeight="1" x14ac:dyDescent="0.25">
      <c r="A51" s="1299"/>
      <c r="B51" s="1298" t="s">
        <v>4039</v>
      </c>
      <c r="C51" s="1311" t="str">
        <f t="shared" si="2"/>
        <v>n/a</v>
      </c>
      <c r="D51" s="1525" t="s">
        <v>4040</v>
      </c>
      <c r="E51" s="1301">
        <f t="shared" si="3"/>
        <v>47422</v>
      </c>
      <c r="F51" s="1302">
        <v>240</v>
      </c>
    </row>
    <row r="52" spans="1:6" s="1296" customFormat="1" ht="9.75" customHeight="1" x14ac:dyDescent="0.25">
      <c r="A52" s="1299"/>
      <c r="B52" s="1298" t="s">
        <v>4041</v>
      </c>
      <c r="C52" s="1311" t="str">
        <f t="shared" si="2"/>
        <v>n/a</v>
      </c>
      <c r="D52" s="1525" t="s">
        <v>4040</v>
      </c>
      <c r="E52" s="1301">
        <f t="shared" si="3"/>
        <v>237108</v>
      </c>
      <c r="F52" s="1302">
        <v>1200</v>
      </c>
    </row>
    <row r="53" spans="1:6" s="1296" customFormat="1" ht="9.75" customHeight="1" x14ac:dyDescent="0.25">
      <c r="A53" s="1298" t="s">
        <v>4070</v>
      </c>
      <c r="B53" s="1298" t="s">
        <v>4071</v>
      </c>
      <c r="C53" s="1311" t="str">
        <f t="shared" si="2"/>
        <v/>
      </c>
      <c r="D53" s="1524"/>
      <c r="E53" s="1301" t="str">
        <f t="shared" si="3"/>
        <v/>
      </c>
      <c r="F53" s="1299"/>
    </row>
    <row r="54" spans="1:6" s="1296" customFormat="1" ht="9.75" customHeight="1" x14ac:dyDescent="0.25">
      <c r="A54" s="1299"/>
      <c r="B54" s="1300" t="s">
        <v>4039</v>
      </c>
      <c r="C54" s="1311" t="str">
        <f t="shared" si="2"/>
        <v>n/a</v>
      </c>
      <c r="D54" s="1525" t="s">
        <v>4040</v>
      </c>
      <c r="E54" s="1301">
        <f t="shared" si="3"/>
        <v>47422</v>
      </c>
      <c r="F54" s="1302">
        <v>240</v>
      </c>
    </row>
    <row r="55" spans="1:6" s="1296" customFormat="1" ht="9.75" customHeight="1" x14ac:dyDescent="0.25">
      <c r="A55" s="1299"/>
      <c r="B55" s="1300" t="s">
        <v>4041</v>
      </c>
      <c r="C55" s="1311" t="str">
        <f t="shared" si="2"/>
        <v>n/a</v>
      </c>
      <c r="D55" s="1525" t="s">
        <v>4040</v>
      </c>
      <c r="E55" s="1301">
        <f t="shared" si="3"/>
        <v>237108</v>
      </c>
      <c r="F55" s="1302">
        <v>1200</v>
      </c>
    </row>
    <row r="56" spans="1:6" s="1296" customFormat="1" ht="9.75" customHeight="1" x14ac:dyDescent="0.25">
      <c r="A56" s="1298" t="s">
        <v>4070</v>
      </c>
      <c r="B56" s="1298" t="s">
        <v>4072</v>
      </c>
      <c r="C56" s="1311" t="str">
        <f t="shared" si="2"/>
        <v>n/a</v>
      </c>
      <c r="D56" s="1525" t="s">
        <v>4040</v>
      </c>
      <c r="E56" s="1301">
        <f t="shared" si="3"/>
        <v>11855</v>
      </c>
      <c r="F56" s="1302">
        <v>60</v>
      </c>
    </row>
    <row r="57" spans="1:6" s="1296" customFormat="1" ht="9.75" customHeight="1" x14ac:dyDescent="0.25">
      <c r="A57" s="1298" t="s">
        <v>4070</v>
      </c>
      <c r="B57" s="1298" t="s">
        <v>4073</v>
      </c>
      <c r="C57" s="1311" t="str">
        <f t="shared" si="2"/>
        <v>n/a</v>
      </c>
      <c r="D57" s="1525" t="s">
        <v>4040</v>
      </c>
      <c r="E57" s="1301">
        <f t="shared" si="3"/>
        <v>9880</v>
      </c>
      <c r="F57" s="1302">
        <v>50</v>
      </c>
    </row>
    <row r="58" spans="1:6" s="1296" customFormat="1" ht="9.75" customHeight="1" x14ac:dyDescent="0.25">
      <c r="A58" s="1305">
        <v>56</v>
      </c>
      <c r="B58" s="1298" t="s">
        <v>4074</v>
      </c>
      <c r="C58" s="1311" t="str">
        <f t="shared" si="2"/>
        <v/>
      </c>
      <c r="D58" s="1524"/>
      <c r="E58" s="1301" t="str">
        <f t="shared" si="3"/>
        <v/>
      </c>
      <c r="F58" s="1299"/>
    </row>
    <row r="59" spans="1:6" s="1296" customFormat="1" ht="9.75" customHeight="1" x14ac:dyDescent="0.25">
      <c r="A59" s="1299"/>
      <c r="B59" s="1298" t="s">
        <v>4039</v>
      </c>
      <c r="C59" s="1311" t="str">
        <f t="shared" si="2"/>
        <v>n/a</v>
      </c>
      <c r="D59" s="1525" t="s">
        <v>4040</v>
      </c>
      <c r="E59" s="1301">
        <f t="shared" si="3"/>
        <v>5928</v>
      </c>
      <c r="F59" s="1302">
        <v>30</v>
      </c>
    </row>
    <row r="60" spans="1:6" s="1296" customFormat="1" ht="9.75" customHeight="1" x14ac:dyDescent="0.25">
      <c r="A60" s="1299"/>
      <c r="B60" s="1298" t="s">
        <v>4041</v>
      </c>
      <c r="C60" s="1311" t="str">
        <f t="shared" si="2"/>
        <v>n/a</v>
      </c>
      <c r="D60" s="1525" t="s">
        <v>4040</v>
      </c>
      <c r="E60" s="1301">
        <f t="shared" si="3"/>
        <v>29639</v>
      </c>
      <c r="F60" s="1302">
        <v>150</v>
      </c>
    </row>
    <row r="61" spans="1:6" s="1296" customFormat="1" ht="9.75" customHeight="1" x14ac:dyDescent="0.25">
      <c r="A61" s="1305">
        <v>64</v>
      </c>
      <c r="B61" s="1298" t="s">
        <v>4074</v>
      </c>
      <c r="C61" s="1311" t="str">
        <f t="shared" si="2"/>
        <v/>
      </c>
      <c r="D61" s="1524"/>
      <c r="E61" s="1301" t="str">
        <f t="shared" si="3"/>
        <v/>
      </c>
      <c r="F61" s="1299"/>
    </row>
    <row r="62" spans="1:6" s="1296" customFormat="1" ht="9.75" customHeight="1" x14ac:dyDescent="0.25">
      <c r="A62" s="1299"/>
      <c r="B62" s="1300" t="s">
        <v>4039</v>
      </c>
      <c r="C62" s="1311" t="str">
        <f t="shared" si="2"/>
        <v>n/a</v>
      </c>
      <c r="D62" s="1525" t="s">
        <v>4040</v>
      </c>
      <c r="E62" s="1301">
        <f t="shared" si="3"/>
        <v>23711</v>
      </c>
      <c r="F62" s="1302">
        <v>120</v>
      </c>
    </row>
    <row r="63" spans="1:6" s="1296" customFormat="1" ht="9.75" customHeight="1" x14ac:dyDescent="0.25">
      <c r="A63" s="1299"/>
      <c r="B63" s="1300" t="s">
        <v>4041</v>
      </c>
      <c r="C63" s="1311" t="str">
        <f t="shared" si="2"/>
        <v>n/a</v>
      </c>
      <c r="D63" s="1525" t="s">
        <v>4040</v>
      </c>
      <c r="E63" s="1301">
        <f t="shared" si="3"/>
        <v>118554</v>
      </c>
      <c r="F63" s="1302">
        <v>600</v>
      </c>
    </row>
    <row r="64" spans="1:6" s="1296" customFormat="1" ht="9.75" customHeight="1" x14ac:dyDescent="0.25">
      <c r="A64" s="1298" t="s">
        <v>4075</v>
      </c>
      <c r="B64" s="1298" t="s">
        <v>4076</v>
      </c>
      <c r="C64" s="1311" t="str">
        <f t="shared" si="2"/>
        <v>n/a</v>
      </c>
      <c r="D64" s="1525" t="s">
        <v>4040</v>
      </c>
      <c r="E64" s="1301">
        <f t="shared" si="3"/>
        <v>988</v>
      </c>
      <c r="F64" s="1302">
        <v>5</v>
      </c>
    </row>
    <row r="65" spans="1:6" s="1296" customFormat="1" ht="9.75" customHeight="1" x14ac:dyDescent="0.25">
      <c r="A65" s="1298" t="s">
        <v>4077</v>
      </c>
      <c r="B65" s="1298" t="s">
        <v>4078</v>
      </c>
      <c r="C65" s="1311" t="str">
        <f t="shared" si="2"/>
        <v>n/a</v>
      </c>
      <c r="D65" s="1525" t="s">
        <v>4040</v>
      </c>
      <c r="E65" s="1301">
        <f t="shared" si="3"/>
        <v>3952</v>
      </c>
      <c r="F65" s="1302">
        <v>20</v>
      </c>
    </row>
    <row r="66" spans="1:6" s="1296" customFormat="1" ht="9.75" customHeight="1" x14ac:dyDescent="0.25">
      <c r="A66" s="1298" t="s">
        <v>4079</v>
      </c>
      <c r="B66" s="1298" t="s">
        <v>4080</v>
      </c>
      <c r="C66" s="1311" t="str">
        <f t="shared" si="2"/>
        <v/>
      </c>
      <c r="D66" s="1524"/>
      <c r="E66" s="1301" t="str">
        <f t="shared" si="3"/>
        <v/>
      </c>
      <c r="F66" s="1299"/>
    </row>
    <row r="67" spans="1:6" s="1296" customFormat="1" ht="9.75" customHeight="1" x14ac:dyDescent="0.25">
      <c r="A67" s="1299"/>
      <c r="B67" s="1298" t="s">
        <v>4039</v>
      </c>
      <c r="C67" s="1311" t="str">
        <f t="shared" si="2"/>
        <v>n/a</v>
      </c>
      <c r="D67" s="1525" t="s">
        <v>4040</v>
      </c>
      <c r="E67" s="1301">
        <f t="shared" si="3"/>
        <v>11855</v>
      </c>
      <c r="F67" s="1302">
        <v>60</v>
      </c>
    </row>
    <row r="68" spans="1:6" s="1296" customFormat="1" ht="9.75" customHeight="1" x14ac:dyDescent="0.25">
      <c r="A68" s="1299"/>
      <c r="B68" s="1298" t="s">
        <v>4041</v>
      </c>
      <c r="C68" s="1311" t="str">
        <f t="shared" si="2"/>
        <v>n/a</v>
      </c>
      <c r="D68" s="1525" t="s">
        <v>4040</v>
      </c>
      <c r="E68" s="1301">
        <f t="shared" si="3"/>
        <v>59277</v>
      </c>
      <c r="F68" s="1302">
        <v>300</v>
      </c>
    </row>
    <row r="69" spans="1:6" s="1296" customFormat="1" ht="9.75" customHeight="1" x14ac:dyDescent="0.25">
      <c r="A69" s="1305">
        <v>70</v>
      </c>
      <c r="B69" s="1298" t="s">
        <v>4081</v>
      </c>
      <c r="C69" s="1311">
        <f t="shared" si="2"/>
        <v>2371</v>
      </c>
      <c r="D69" s="1302">
        <v>12</v>
      </c>
      <c r="E69" s="1301">
        <f t="shared" si="3"/>
        <v>11855</v>
      </c>
      <c r="F69" s="1302">
        <v>60</v>
      </c>
    </row>
    <row r="70" spans="1:6" s="1296" customFormat="1" ht="9.75" customHeight="1" x14ac:dyDescent="0.25">
      <c r="A70" s="1305">
        <v>82</v>
      </c>
      <c r="B70" s="1298" t="s">
        <v>4082</v>
      </c>
      <c r="C70" s="1311">
        <f t="shared" si="2"/>
        <v>1482</v>
      </c>
      <c r="D70" s="1302">
        <v>7.5</v>
      </c>
      <c r="E70" s="1301">
        <f t="shared" si="3"/>
        <v>5928</v>
      </c>
      <c r="F70" s="1302">
        <v>30</v>
      </c>
    </row>
    <row r="71" spans="1:6" s="1296" customFormat="1" ht="9.75" customHeight="1" x14ac:dyDescent="0.25">
      <c r="A71" s="1298" t="s">
        <v>4083</v>
      </c>
      <c r="B71" s="1298" t="s">
        <v>4084</v>
      </c>
      <c r="C71" s="1311" t="str">
        <f t="shared" si="2"/>
        <v>n/a</v>
      </c>
      <c r="D71" s="1525" t="s">
        <v>4040</v>
      </c>
      <c r="E71" s="1301">
        <f t="shared" si="3"/>
        <v>11855</v>
      </c>
      <c r="F71" s="1302">
        <v>60</v>
      </c>
    </row>
    <row r="72" spans="1:6" s="1296" customFormat="1" ht="9.75" customHeight="1" x14ac:dyDescent="0.25">
      <c r="A72" s="1298" t="s">
        <v>4085</v>
      </c>
      <c r="B72" s="1298" t="s">
        <v>4086</v>
      </c>
      <c r="C72" s="1311" t="str">
        <f t="shared" si="2"/>
        <v>n/a</v>
      </c>
      <c r="D72" s="1525" t="s">
        <v>4040</v>
      </c>
      <c r="E72" s="1301">
        <f t="shared" si="3"/>
        <v>3952</v>
      </c>
      <c r="F72" s="1302">
        <v>20</v>
      </c>
    </row>
    <row r="73" spans="1:6" s="1296" customFormat="1" ht="9.75" customHeight="1" x14ac:dyDescent="0.25">
      <c r="A73" s="1298" t="s">
        <v>4087</v>
      </c>
      <c r="B73" s="1298" t="s">
        <v>4088</v>
      </c>
      <c r="C73" s="1311">
        <f t="shared" si="2"/>
        <v>247</v>
      </c>
      <c r="D73" s="1302">
        <v>1.25</v>
      </c>
      <c r="E73" s="1301">
        <f t="shared" si="3"/>
        <v>988</v>
      </c>
      <c r="F73" s="1302">
        <v>5</v>
      </c>
    </row>
    <row r="74" spans="1:6" s="1296" customFormat="1" ht="9.75" customHeight="1" x14ac:dyDescent="0.25">
      <c r="A74" s="1298" t="s">
        <v>4089</v>
      </c>
      <c r="B74" s="1298" t="s">
        <v>4090</v>
      </c>
      <c r="C74" s="1311">
        <f t="shared" si="2"/>
        <v>247</v>
      </c>
      <c r="D74" s="1302">
        <v>1.25</v>
      </c>
      <c r="E74" s="1301">
        <f t="shared" si="3"/>
        <v>988</v>
      </c>
      <c r="F74" s="1302">
        <v>5</v>
      </c>
    </row>
    <row r="75" spans="1:6" s="1296" customFormat="1" ht="19.5" customHeight="1" x14ac:dyDescent="0.25">
      <c r="A75" s="1298" t="s">
        <v>4091</v>
      </c>
      <c r="B75" s="1303" t="s">
        <v>4092</v>
      </c>
      <c r="C75" s="1311">
        <f t="shared" si="2"/>
        <v>247</v>
      </c>
      <c r="D75" s="1302">
        <v>1.25</v>
      </c>
      <c r="E75" s="1301">
        <f t="shared" si="3"/>
        <v>988</v>
      </c>
      <c r="F75" s="1302">
        <v>5</v>
      </c>
    </row>
    <row r="76" spans="1:6" s="1296" customFormat="1" ht="19.5" customHeight="1" x14ac:dyDescent="0.25">
      <c r="A76" s="1298" t="s">
        <v>4093</v>
      </c>
      <c r="B76" s="1303" t="s">
        <v>4094</v>
      </c>
      <c r="C76" s="1311">
        <f t="shared" si="2"/>
        <v>247</v>
      </c>
      <c r="D76" s="1302">
        <v>1.25</v>
      </c>
      <c r="E76" s="1301">
        <f t="shared" si="3"/>
        <v>988</v>
      </c>
      <c r="F76" s="1302">
        <v>5</v>
      </c>
    </row>
    <row r="77" spans="1:6" s="1296" customFormat="1" ht="9.75" customHeight="1" x14ac:dyDescent="0.25">
      <c r="A77" s="1298" t="s">
        <v>4095</v>
      </c>
      <c r="B77" s="1298" t="s">
        <v>4096</v>
      </c>
      <c r="C77" s="1311">
        <f t="shared" ref="C77:C108" si="4">IF($D77="","",IFERROR(ROUND($D77*PenaltyUnit,0), "n/a"))</f>
        <v>247</v>
      </c>
      <c r="D77" s="1302">
        <v>1.25</v>
      </c>
      <c r="E77" s="1301">
        <f t="shared" si="3"/>
        <v>988</v>
      </c>
      <c r="F77" s="1302">
        <v>5</v>
      </c>
    </row>
    <row r="78" spans="1:6" s="1296" customFormat="1" ht="19.5" customHeight="1" x14ac:dyDescent="0.25">
      <c r="A78" s="1298" t="s">
        <v>4097</v>
      </c>
      <c r="B78" s="1303" t="s">
        <v>4098</v>
      </c>
      <c r="C78" s="1311">
        <f t="shared" si="4"/>
        <v>247</v>
      </c>
      <c r="D78" s="1302">
        <v>1.25</v>
      </c>
      <c r="E78" s="1301">
        <f t="shared" si="3"/>
        <v>988</v>
      </c>
      <c r="F78" s="1302">
        <v>5</v>
      </c>
    </row>
    <row r="79" spans="1:6" s="1296" customFormat="1" ht="19.5" customHeight="1" x14ac:dyDescent="0.25">
      <c r="A79" s="1298" t="s">
        <v>4099</v>
      </c>
      <c r="B79" s="1303" t="s">
        <v>4100</v>
      </c>
      <c r="C79" s="1311">
        <f t="shared" si="4"/>
        <v>247</v>
      </c>
      <c r="D79" s="1302">
        <v>1.25</v>
      </c>
      <c r="E79" s="1301">
        <f t="shared" si="3"/>
        <v>988</v>
      </c>
      <c r="F79" s="1302">
        <v>5</v>
      </c>
    </row>
    <row r="80" spans="1:6" s="1296" customFormat="1" ht="9.75" customHeight="1" x14ac:dyDescent="0.25">
      <c r="A80" s="1298" t="s">
        <v>4101</v>
      </c>
      <c r="B80" s="1298" t="s">
        <v>4102</v>
      </c>
      <c r="C80" s="1311">
        <f t="shared" si="4"/>
        <v>247</v>
      </c>
      <c r="D80" s="1302">
        <v>1.25</v>
      </c>
      <c r="E80" s="1301">
        <f t="shared" ref="E80:E111" si="5">IF($F80="","",IFERROR(ROUND($F80*PenaltyUnit,0), F80))</f>
        <v>988</v>
      </c>
      <c r="F80" s="1302">
        <v>5</v>
      </c>
    </row>
    <row r="81" spans="1:6" s="1296" customFormat="1" ht="9.75" customHeight="1" x14ac:dyDescent="0.25">
      <c r="A81" s="1298" t="s">
        <v>4103</v>
      </c>
      <c r="B81" s="1298" t="s">
        <v>4104</v>
      </c>
      <c r="C81" s="1311">
        <f t="shared" si="4"/>
        <v>247</v>
      </c>
      <c r="D81" s="1302">
        <v>1.25</v>
      </c>
      <c r="E81" s="1301">
        <f t="shared" si="5"/>
        <v>988</v>
      </c>
      <c r="F81" s="1302">
        <v>5</v>
      </c>
    </row>
    <row r="82" spans="1:6" s="1296" customFormat="1" ht="9.75" customHeight="1" x14ac:dyDescent="0.25">
      <c r="A82" s="1305">
        <v>98</v>
      </c>
      <c r="B82" s="1298" t="s">
        <v>4105</v>
      </c>
      <c r="C82" s="1311" t="str">
        <f t="shared" si="4"/>
        <v/>
      </c>
      <c r="D82" s="1524"/>
      <c r="E82" s="1301" t="str">
        <f t="shared" si="5"/>
        <v/>
      </c>
      <c r="F82" s="1299"/>
    </row>
    <row r="83" spans="1:6" s="1296" customFormat="1" ht="9.75" customHeight="1" x14ac:dyDescent="0.25">
      <c r="A83" s="1299"/>
      <c r="B83" s="1306" t="s">
        <v>4106</v>
      </c>
      <c r="C83" s="1311" t="str">
        <f t="shared" si="4"/>
        <v>n/a</v>
      </c>
      <c r="D83" s="1525" t="s">
        <v>4040</v>
      </c>
      <c r="E83" s="1301">
        <f t="shared" si="5"/>
        <v>23711</v>
      </c>
      <c r="F83" s="1302">
        <v>120</v>
      </c>
    </row>
    <row r="84" spans="1:6" s="1296" customFormat="1" ht="9.75" customHeight="1" x14ac:dyDescent="0.25">
      <c r="A84" s="1299"/>
      <c r="B84" s="1306" t="s">
        <v>4041</v>
      </c>
      <c r="C84" s="1311" t="str">
        <f t="shared" si="4"/>
        <v>n/a</v>
      </c>
      <c r="D84" s="1525" t="s">
        <v>4040</v>
      </c>
      <c r="E84" s="1301">
        <f t="shared" si="5"/>
        <v>118554</v>
      </c>
      <c r="F84" s="1302">
        <v>600</v>
      </c>
    </row>
    <row r="85" spans="1:6" s="1296" customFormat="1" ht="9.75" customHeight="1" x14ac:dyDescent="0.25">
      <c r="A85" s="1298" t="s">
        <v>4107</v>
      </c>
      <c r="B85" s="1298" t="s">
        <v>4108</v>
      </c>
      <c r="C85" s="1311">
        <f t="shared" si="4"/>
        <v>2371</v>
      </c>
      <c r="D85" s="1302">
        <v>12</v>
      </c>
      <c r="E85" s="1301">
        <f t="shared" si="5"/>
        <v>11855</v>
      </c>
      <c r="F85" s="1302">
        <v>60</v>
      </c>
    </row>
    <row r="86" spans="1:6" s="1296" customFormat="1" ht="9.75" customHeight="1" x14ac:dyDescent="0.25">
      <c r="A86" s="1298" t="s">
        <v>4109</v>
      </c>
      <c r="B86" s="1298" t="s">
        <v>4110</v>
      </c>
      <c r="C86" s="1311" t="str">
        <f t="shared" si="4"/>
        <v/>
      </c>
      <c r="D86" s="1524"/>
      <c r="E86" s="1301" t="str">
        <f t="shared" si="5"/>
        <v/>
      </c>
      <c r="F86" s="1299"/>
    </row>
    <row r="87" spans="1:6" s="1296" customFormat="1" ht="9.75" customHeight="1" x14ac:dyDescent="0.25">
      <c r="A87" s="1299"/>
      <c r="B87" s="1306" t="s">
        <v>4039</v>
      </c>
      <c r="C87" s="1311" t="str">
        <f t="shared" si="4"/>
        <v>n/a</v>
      </c>
      <c r="D87" s="1525" t="s">
        <v>4040</v>
      </c>
      <c r="E87" s="1301">
        <f t="shared" si="5"/>
        <v>47422</v>
      </c>
      <c r="F87" s="1302">
        <v>240</v>
      </c>
    </row>
    <row r="88" spans="1:6" s="1296" customFormat="1" ht="9.75" customHeight="1" x14ac:dyDescent="0.25">
      <c r="A88" s="1299"/>
      <c r="B88" s="1306" t="s">
        <v>4041</v>
      </c>
      <c r="C88" s="1311" t="str">
        <f t="shared" si="4"/>
        <v>n/a</v>
      </c>
      <c r="D88" s="1525" t="s">
        <v>4040</v>
      </c>
      <c r="E88" s="1301">
        <f t="shared" si="5"/>
        <v>237108</v>
      </c>
      <c r="F88" s="1302">
        <v>1200</v>
      </c>
    </row>
    <row r="89" spans="1:6" s="1296" customFormat="1" ht="9.75" customHeight="1" x14ac:dyDescent="0.25">
      <c r="A89" s="1298" t="s">
        <v>4111</v>
      </c>
      <c r="B89" s="1298" t="s">
        <v>4112</v>
      </c>
      <c r="C89" s="1311" t="str">
        <f t="shared" si="4"/>
        <v/>
      </c>
      <c r="D89" s="1524"/>
      <c r="E89" s="1301" t="str">
        <f t="shared" si="5"/>
        <v/>
      </c>
      <c r="F89" s="1299"/>
    </row>
    <row r="90" spans="1:6" s="1296" customFormat="1" ht="9.75" customHeight="1" x14ac:dyDescent="0.25">
      <c r="A90" s="1299"/>
      <c r="B90" s="1306" t="s">
        <v>4039</v>
      </c>
      <c r="C90" s="1311" t="str">
        <f t="shared" si="4"/>
        <v>n/a</v>
      </c>
      <c r="D90" s="1525" t="s">
        <v>4040</v>
      </c>
      <c r="E90" s="1301">
        <f t="shared" si="5"/>
        <v>47422</v>
      </c>
      <c r="F90" s="1302">
        <v>240</v>
      </c>
    </row>
    <row r="91" spans="1:6" s="1296" customFormat="1" ht="9.75" customHeight="1" x14ac:dyDescent="0.25">
      <c r="A91" s="1299"/>
      <c r="B91" s="1306" t="s">
        <v>4041</v>
      </c>
      <c r="C91" s="1311" t="str">
        <f t="shared" si="4"/>
        <v>n/a</v>
      </c>
      <c r="D91" s="1525" t="s">
        <v>4040</v>
      </c>
      <c r="E91" s="1301">
        <f t="shared" si="5"/>
        <v>237108</v>
      </c>
      <c r="F91" s="1302">
        <v>1200</v>
      </c>
    </row>
    <row r="92" spans="1:6" s="1296" customFormat="1" ht="9.75" customHeight="1" x14ac:dyDescent="0.25">
      <c r="A92" s="1298" t="s">
        <v>4113</v>
      </c>
      <c r="B92" s="1298" t="s">
        <v>4114</v>
      </c>
      <c r="C92" s="1311" t="str">
        <f t="shared" si="4"/>
        <v/>
      </c>
      <c r="D92" s="1524"/>
      <c r="E92" s="1301" t="str">
        <f t="shared" si="5"/>
        <v/>
      </c>
      <c r="F92" s="1299"/>
    </row>
    <row r="93" spans="1:6" s="1296" customFormat="1" ht="9.75" customHeight="1" x14ac:dyDescent="0.25">
      <c r="A93" s="1299"/>
      <c r="B93" s="1298" t="s">
        <v>4039</v>
      </c>
      <c r="C93" s="1311" t="str">
        <f t="shared" si="4"/>
        <v>n/a</v>
      </c>
      <c r="D93" s="1525" t="s">
        <v>4040</v>
      </c>
      <c r="E93" s="1301">
        <f t="shared" si="5"/>
        <v>11855</v>
      </c>
      <c r="F93" s="1302">
        <v>60</v>
      </c>
    </row>
    <row r="94" spans="1:6" s="1296" customFormat="1" ht="9.75" customHeight="1" x14ac:dyDescent="0.25">
      <c r="A94" s="1299"/>
      <c r="B94" s="1298" t="s">
        <v>4041</v>
      </c>
      <c r="C94" s="1311" t="str">
        <f t="shared" si="4"/>
        <v>n/a</v>
      </c>
      <c r="D94" s="1525" t="s">
        <v>4040</v>
      </c>
      <c r="E94" s="1301">
        <f t="shared" si="5"/>
        <v>59277</v>
      </c>
      <c r="F94" s="1302">
        <v>300</v>
      </c>
    </row>
    <row r="95" spans="1:6" s="1296" customFormat="1" ht="19.5" customHeight="1" x14ac:dyDescent="0.25">
      <c r="A95" s="1298" t="s">
        <v>4115</v>
      </c>
      <c r="B95" s="1303" t="s">
        <v>4116</v>
      </c>
      <c r="C95" s="1311" t="str">
        <f t="shared" si="4"/>
        <v/>
      </c>
      <c r="D95" s="1526"/>
      <c r="E95" s="1301" t="str">
        <f t="shared" si="5"/>
        <v/>
      </c>
      <c r="F95" s="1304"/>
    </row>
    <row r="96" spans="1:6" s="1296" customFormat="1" ht="9.75" customHeight="1" x14ac:dyDescent="0.25">
      <c r="A96" s="1299"/>
      <c r="B96" s="1300" t="s">
        <v>4039</v>
      </c>
      <c r="C96" s="1311" t="str">
        <f t="shared" si="4"/>
        <v>n/a</v>
      </c>
      <c r="D96" s="1525" t="s">
        <v>4040</v>
      </c>
      <c r="E96" s="1301">
        <f t="shared" si="5"/>
        <v>11855</v>
      </c>
      <c r="F96" s="1302">
        <v>60</v>
      </c>
    </row>
    <row r="97" spans="1:6" s="1296" customFormat="1" ht="9.75" customHeight="1" x14ac:dyDescent="0.25">
      <c r="A97" s="1299"/>
      <c r="B97" s="1298" t="s">
        <v>4041</v>
      </c>
      <c r="C97" s="1311" t="str">
        <f t="shared" si="4"/>
        <v>n/a</v>
      </c>
      <c r="D97" s="1525" t="s">
        <v>4040</v>
      </c>
      <c r="E97" s="1301">
        <f t="shared" si="5"/>
        <v>59277</v>
      </c>
      <c r="F97" s="1302">
        <v>300</v>
      </c>
    </row>
    <row r="98" spans="1:6" s="1296" customFormat="1" ht="9.75" customHeight="1" x14ac:dyDescent="0.25">
      <c r="A98" s="1305">
        <v>129</v>
      </c>
      <c r="B98" s="1298" t="s">
        <v>4117</v>
      </c>
      <c r="C98" s="1311" t="str">
        <f t="shared" si="4"/>
        <v>n/a</v>
      </c>
      <c r="D98" s="1525" t="s">
        <v>4040</v>
      </c>
      <c r="E98" s="1301">
        <f t="shared" si="5"/>
        <v>1976</v>
      </c>
      <c r="F98" s="1302">
        <v>10</v>
      </c>
    </row>
    <row r="99" spans="1:6" s="1296" customFormat="1" ht="9.75" customHeight="1" x14ac:dyDescent="0.25">
      <c r="A99" s="1305">
        <v>130</v>
      </c>
      <c r="B99" s="1298" t="s">
        <v>4118</v>
      </c>
      <c r="C99" s="1311" t="str">
        <f t="shared" si="4"/>
        <v>n/a</v>
      </c>
      <c r="D99" s="1525" t="s">
        <v>4040</v>
      </c>
      <c r="E99" s="1301">
        <f t="shared" si="5"/>
        <v>11855</v>
      </c>
      <c r="F99" s="1302">
        <v>60</v>
      </c>
    </row>
    <row r="100" spans="1:6" s="1296" customFormat="1" ht="9.75" customHeight="1" x14ac:dyDescent="0.25">
      <c r="A100" s="1298" t="s">
        <v>4119</v>
      </c>
      <c r="B100" s="1298" t="s">
        <v>4120</v>
      </c>
      <c r="C100" s="1311" t="str">
        <f t="shared" si="4"/>
        <v/>
      </c>
      <c r="D100" s="1524"/>
      <c r="E100" s="1301" t="str">
        <f t="shared" si="5"/>
        <v/>
      </c>
      <c r="F100" s="1299"/>
    </row>
    <row r="101" spans="1:6" s="1296" customFormat="1" ht="9.75" customHeight="1" x14ac:dyDescent="0.25">
      <c r="A101" s="1299"/>
      <c r="B101" s="1298" t="s">
        <v>4039</v>
      </c>
      <c r="C101" s="1311" t="str">
        <f t="shared" si="4"/>
        <v>n/a</v>
      </c>
      <c r="D101" s="1525" t="s">
        <v>4040</v>
      </c>
      <c r="E101" s="1301">
        <f t="shared" si="5"/>
        <v>11855</v>
      </c>
      <c r="F101" s="1302">
        <v>60</v>
      </c>
    </row>
    <row r="102" spans="1:6" s="1296" customFormat="1" ht="9.75" customHeight="1" x14ac:dyDescent="0.25">
      <c r="A102" s="1299"/>
      <c r="B102" s="1300" t="s">
        <v>4041</v>
      </c>
      <c r="C102" s="1311" t="str">
        <f t="shared" si="4"/>
        <v>n/a</v>
      </c>
      <c r="D102" s="1525" t="s">
        <v>4040</v>
      </c>
      <c r="E102" s="1301">
        <f t="shared" si="5"/>
        <v>59277</v>
      </c>
      <c r="F102" s="1302">
        <v>300</v>
      </c>
    </row>
    <row r="103" spans="1:6" s="1296" customFormat="1" ht="9.75" customHeight="1" x14ac:dyDescent="0.25">
      <c r="A103" s="1298" t="s">
        <v>4121</v>
      </c>
      <c r="B103" s="1298" t="s">
        <v>4122</v>
      </c>
      <c r="C103" s="1311" t="str">
        <f t="shared" si="4"/>
        <v>n/a</v>
      </c>
      <c r="D103" s="1525" t="s">
        <v>4040</v>
      </c>
      <c r="E103" s="1301">
        <f t="shared" si="5"/>
        <v>1976</v>
      </c>
      <c r="F103" s="1302">
        <v>10</v>
      </c>
    </row>
    <row r="104" spans="1:6" s="1296" customFormat="1" ht="19.5" customHeight="1" x14ac:dyDescent="0.25">
      <c r="A104" s="1298" t="s">
        <v>4123</v>
      </c>
      <c r="B104" s="1303" t="s">
        <v>4124</v>
      </c>
      <c r="C104" s="1311" t="str">
        <f t="shared" si="4"/>
        <v>n/a</v>
      </c>
      <c r="D104" s="1525" t="s">
        <v>4040</v>
      </c>
      <c r="E104" s="1301">
        <f t="shared" si="5"/>
        <v>988</v>
      </c>
      <c r="F104" s="1302">
        <v>5</v>
      </c>
    </row>
    <row r="105" spans="1:6" s="1296" customFormat="1" ht="9.75" customHeight="1" x14ac:dyDescent="0.25">
      <c r="A105" s="1298" t="s">
        <v>4125</v>
      </c>
      <c r="B105" s="1298" t="s">
        <v>4126</v>
      </c>
      <c r="C105" s="1311" t="str">
        <f t="shared" si="4"/>
        <v>n/a</v>
      </c>
      <c r="D105" s="1525" t="s">
        <v>4040</v>
      </c>
      <c r="E105" s="1301">
        <f t="shared" si="5"/>
        <v>3952</v>
      </c>
      <c r="F105" s="1302">
        <v>20</v>
      </c>
    </row>
    <row r="106" spans="1:6" s="1296" customFormat="1" ht="9.75" customHeight="1" x14ac:dyDescent="0.25">
      <c r="A106" s="1298" t="s">
        <v>4127</v>
      </c>
      <c r="B106" s="1298" t="s">
        <v>4128</v>
      </c>
      <c r="C106" s="1311" t="str">
        <f t="shared" si="4"/>
        <v>n/a</v>
      </c>
      <c r="D106" s="1525" t="s">
        <v>4040</v>
      </c>
      <c r="E106" s="1301">
        <f t="shared" si="5"/>
        <v>3952</v>
      </c>
      <c r="F106" s="1302">
        <v>20</v>
      </c>
    </row>
    <row r="107" spans="1:6" s="1296" customFormat="1" ht="19.5" customHeight="1" x14ac:dyDescent="0.25">
      <c r="A107" s="1298" t="s">
        <v>4129</v>
      </c>
      <c r="B107" s="1303" t="s">
        <v>4130</v>
      </c>
      <c r="C107" s="1311" t="str">
        <f t="shared" si="4"/>
        <v>n/a</v>
      </c>
      <c r="D107" s="1525" t="s">
        <v>4040</v>
      </c>
      <c r="E107" s="1301">
        <f t="shared" si="5"/>
        <v>3952</v>
      </c>
      <c r="F107" s="1302">
        <v>20</v>
      </c>
    </row>
    <row r="108" spans="1:6" s="1296" customFormat="1" ht="9.75" customHeight="1" x14ac:dyDescent="0.25">
      <c r="A108" s="1298" t="s">
        <v>4131</v>
      </c>
      <c r="B108" s="1298" t="s">
        <v>4132</v>
      </c>
      <c r="C108" s="1311" t="str">
        <f t="shared" si="4"/>
        <v>n/a</v>
      </c>
      <c r="D108" s="1525" t="s">
        <v>4040</v>
      </c>
      <c r="E108" s="1301">
        <f t="shared" si="5"/>
        <v>3952</v>
      </c>
      <c r="F108" s="1302">
        <v>20</v>
      </c>
    </row>
    <row r="109" spans="1:6" s="1296" customFormat="1" ht="9.75" customHeight="1" x14ac:dyDescent="0.25">
      <c r="A109" s="1298" t="s">
        <v>4133</v>
      </c>
      <c r="B109" s="1298" t="s">
        <v>4134</v>
      </c>
      <c r="C109" s="1311" t="str">
        <f t="shared" ref="C109:C140" si="6">IF($D109="","",IFERROR(ROUND($D109*PenaltyUnit,0), "n/a"))</f>
        <v>n/a</v>
      </c>
      <c r="D109" s="1525" t="s">
        <v>4040</v>
      </c>
      <c r="E109" s="1301">
        <f t="shared" si="5"/>
        <v>1976</v>
      </c>
      <c r="F109" s="1302">
        <v>10</v>
      </c>
    </row>
    <row r="110" spans="1:6" s="1296" customFormat="1" ht="9.75" customHeight="1" x14ac:dyDescent="0.25">
      <c r="A110" s="1305">
        <v>174</v>
      </c>
      <c r="B110" s="1298" t="s">
        <v>4135</v>
      </c>
      <c r="C110" s="1311" t="str">
        <f t="shared" si="6"/>
        <v/>
      </c>
      <c r="D110" s="1524"/>
      <c r="E110" s="1301" t="str">
        <f t="shared" si="5"/>
        <v/>
      </c>
      <c r="F110" s="1299"/>
    </row>
    <row r="111" spans="1:6" s="1296" customFormat="1" ht="9.75" customHeight="1" x14ac:dyDescent="0.25">
      <c r="A111" s="1299"/>
      <c r="B111" s="1298" t="s">
        <v>4039</v>
      </c>
      <c r="C111" s="1311" t="str">
        <f t="shared" si="6"/>
        <v>n/a</v>
      </c>
      <c r="D111" s="1525" t="s">
        <v>4040</v>
      </c>
      <c r="E111" s="1301" t="str">
        <f t="shared" si="5"/>
        <v/>
      </c>
      <c r="F111" s="1299"/>
    </row>
    <row r="112" spans="1:6" s="1296" customFormat="1" ht="9.75" customHeight="1" x14ac:dyDescent="0.25">
      <c r="A112" s="1299"/>
      <c r="B112" s="1298" t="s">
        <v>4041</v>
      </c>
      <c r="C112" s="1311" t="str">
        <f t="shared" si="6"/>
        <v>n/a</v>
      </c>
      <c r="D112" s="1525" t="s">
        <v>4040</v>
      </c>
      <c r="E112" s="1301" t="str">
        <f t="shared" ref="E112:E143" si="7">IF($F112="","",IFERROR(ROUND($F112*PenaltyUnit,0), F112))</f>
        <v/>
      </c>
      <c r="F112" s="1299"/>
    </row>
    <row r="113" spans="1:6" s="1296" customFormat="1" ht="9.75" customHeight="1" x14ac:dyDescent="0.25">
      <c r="A113" s="1305">
        <v>183</v>
      </c>
      <c r="B113" s="1298" t="s">
        <v>4136</v>
      </c>
      <c r="C113" s="1311" t="str">
        <f t="shared" si="6"/>
        <v/>
      </c>
      <c r="D113" s="1524"/>
      <c r="E113" s="1301" t="str">
        <f t="shared" si="7"/>
        <v/>
      </c>
      <c r="F113" s="1299"/>
    </row>
    <row r="114" spans="1:6" s="1296" customFormat="1" ht="9.75" customHeight="1" x14ac:dyDescent="0.25">
      <c r="A114" s="1299"/>
      <c r="B114" s="1298" t="s">
        <v>4039</v>
      </c>
      <c r="C114" s="1311" t="str">
        <f t="shared" si="6"/>
        <v>n/a</v>
      </c>
      <c r="D114" s="1525" t="s">
        <v>4040</v>
      </c>
      <c r="E114" s="1301" t="str">
        <f t="shared" si="7"/>
        <v/>
      </c>
      <c r="F114" s="1299"/>
    </row>
    <row r="115" spans="1:6" s="1296" customFormat="1" ht="9.75" customHeight="1" x14ac:dyDescent="0.25">
      <c r="A115" s="1299"/>
      <c r="B115" s="1298" t="s">
        <v>4041</v>
      </c>
      <c r="C115" s="1311" t="str">
        <f t="shared" si="6"/>
        <v>n/a</v>
      </c>
      <c r="D115" s="1525" t="s">
        <v>4040</v>
      </c>
      <c r="E115" s="1301" t="str">
        <f t="shared" si="7"/>
        <v/>
      </c>
      <c r="F115" s="1299"/>
    </row>
    <row r="116" spans="1:6" s="1296" customFormat="1" ht="9.75" customHeight="1" x14ac:dyDescent="0.25">
      <c r="A116" s="1305">
        <v>201</v>
      </c>
      <c r="B116" s="1298" t="s">
        <v>4137</v>
      </c>
      <c r="C116" s="1311" t="str">
        <f t="shared" si="6"/>
        <v/>
      </c>
      <c r="D116" s="1524"/>
      <c r="E116" s="1301" t="str">
        <f t="shared" si="7"/>
        <v/>
      </c>
      <c r="F116" s="1299"/>
    </row>
    <row r="117" spans="1:6" s="1296" customFormat="1" ht="9.75" customHeight="1" x14ac:dyDescent="0.25">
      <c r="A117" s="1299"/>
      <c r="B117" s="1298" t="s">
        <v>4039</v>
      </c>
      <c r="C117" s="1311" t="str">
        <f t="shared" si="6"/>
        <v>n/a</v>
      </c>
      <c r="D117" s="1525" t="s">
        <v>4040</v>
      </c>
      <c r="E117" s="1301">
        <f t="shared" si="7"/>
        <v>11855</v>
      </c>
      <c r="F117" s="1302">
        <v>60</v>
      </c>
    </row>
    <row r="118" spans="1:6" s="1296" customFormat="1" ht="9.75" customHeight="1" x14ac:dyDescent="0.25">
      <c r="A118" s="1299"/>
      <c r="B118" s="1298" t="s">
        <v>4041</v>
      </c>
      <c r="C118" s="1311" t="str">
        <f t="shared" si="6"/>
        <v>n/a</v>
      </c>
      <c r="D118" s="1525" t="s">
        <v>4040</v>
      </c>
      <c r="E118" s="1301">
        <f t="shared" si="7"/>
        <v>59277</v>
      </c>
      <c r="F118" s="1302">
        <v>300</v>
      </c>
    </row>
    <row r="119" spans="1:6" s="1296" customFormat="1" ht="9.75" customHeight="1" x14ac:dyDescent="0.25">
      <c r="A119" s="1298" t="s">
        <v>4138</v>
      </c>
      <c r="B119" s="1298" t="s">
        <v>4139</v>
      </c>
      <c r="C119" s="1311" t="str">
        <f t="shared" si="6"/>
        <v/>
      </c>
      <c r="D119" s="1524"/>
      <c r="E119" s="1301" t="str">
        <f t="shared" si="7"/>
        <v/>
      </c>
      <c r="F119" s="1299"/>
    </row>
    <row r="120" spans="1:6" s="1296" customFormat="1" ht="9.75" customHeight="1" x14ac:dyDescent="0.25">
      <c r="A120" s="1299"/>
      <c r="B120" s="1298" t="s">
        <v>4039</v>
      </c>
      <c r="C120" s="1311" t="str">
        <f t="shared" si="6"/>
        <v>n/a</v>
      </c>
      <c r="D120" s="1525" t="s">
        <v>4040</v>
      </c>
      <c r="E120" s="1301">
        <f t="shared" si="7"/>
        <v>11855</v>
      </c>
      <c r="F120" s="1302">
        <v>60</v>
      </c>
    </row>
    <row r="121" spans="1:6" s="1296" customFormat="1" ht="9.75" customHeight="1" x14ac:dyDescent="0.25">
      <c r="A121" s="1299"/>
      <c r="B121" s="1298" t="s">
        <v>4041</v>
      </c>
      <c r="C121" s="1311" t="str">
        <f t="shared" si="6"/>
        <v>n/a</v>
      </c>
      <c r="D121" s="1525" t="s">
        <v>4040</v>
      </c>
      <c r="E121" s="1301">
        <f t="shared" si="7"/>
        <v>59277</v>
      </c>
      <c r="F121" s="1302">
        <v>300</v>
      </c>
    </row>
    <row r="122" spans="1:6" s="1296" customFormat="1" ht="9.75" customHeight="1" x14ac:dyDescent="0.25">
      <c r="A122" s="1305">
        <v>208</v>
      </c>
      <c r="B122" s="1298" t="s">
        <v>4140</v>
      </c>
      <c r="C122" s="1311" t="str">
        <f t="shared" si="6"/>
        <v/>
      </c>
      <c r="D122" s="1524"/>
      <c r="E122" s="1301" t="str">
        <f t="shared" si="7"/>
        <v/>
      </c>
      <c r="F122" s="1299"/>
    </row>
    <row r="123" spans="1:6" s="1296" customFormat="1" ht="9.75" customHeight="1" x14ac:dyDescent="0.25">
      <c r="A123" s="1299"/>
      <c r="B123" s="1300" t="s">
        <v>4039</v>
      </c>
      <c r="C123" s="1311" t="str">
        <f t="shared" si="6"/>
        <v>n/a</v>
      </c>
      <c r="D123" s="1525" t="s">
        <v>4040</v>
      </c>
      <c r="E123" s="1301">
        <f t="shared" si="7"/>
        <v>23711</v>
      </c>
      <c r="F123" s="1302">
        <v>120</v>
      </c>
    </row>
    <row r="124" spans="1:6" s="1296" customFormat="1" ht="9.75" customHeight="1" x14ac:dyDescent="0.25">
      <c r="A124" s="1299"/>
      <c r="B124" s="1306" t="s">
        <v>4041</v>
      </c>
      <c r="C124" s="1311" t="str">
        <f t="shared" si="6"/>
        <v>n/a</v>
      </c>
      <c r="D124" s="1525" t="s">
        <v>4040</v>
      </c>
      <c r="E124" s="1301">
        <f t="shared" si="7"/>
        <v>118554</v>
      </c>
      <c r="F124" s="1302">
        <v>600</v>
      </c>
    </row>
    <row r="125" spans="1:6" s="1296" customFormat="1" ht="9.75" customHeight="1" x14ac:dyDescent="0.25">
      <c r="A125" s="1305">
        <v>210</v>
      </c>
      <c r="B125" s="1298" t="s">
        <v>4141</v>
      </c>
      <c r="C125" s="1311" t="str">
        <f t="shared" si="6"/>
        <v/>
      </c>
      <c r="D125" s="1524"/>
      <c r="E125" s="1301" t="str">
        <f t="shared" si="7"/>
        <v/>
      </c>
      <c r="F125" s="1299"/>
    </row>
    <row r="126" spans="1:6" s="1296" customFormat="1" ht="9.75" customHeight="1" x14ac:dyDescent="0.25">
      <c r="A126" s="1299"/>
      <c r="B126" s="1298" t="s">
        <v>4039</v>
      </c>
      <c r="C126" s="1311" t="str">
        <f t="shared" si="6"/>
        <v>n/a</v>
      </c>
      <c r="D126" s="1525" t="s">
        <v>4040</v>
      </c>
      <c r="E126" s="1301">
        <f t="shared" si="7"/>
        <v>23711</v>
      </c>
      <c r="F126" s="1302">
        <v>120</v>
      </c>
    </row>
    <row r="127" spans="1:6" s="1296" customFormat="1" ht="14.25" customHeight="1" x14ac:dyDescent="0.25">
      <c r="A127" s="1304"/>
      <c r="B127" s="1298" t="s">
        <v>4041</v>
      </c>
      <c r="C127" s="1311" t="str">
        <f t="shared" si="6"/>
        <v>n/a</v>
      </c>
      <c r="D127" s="1525" t="s">
        <v>4040</v>
      </c>
      <c r="E127" s="1301">
        <f t="shared" si="7"/>
        <v>118554</v>
      </c>
      <c r="F127" s="1302">
        <v>600</v>
      </c>
    </row>
    <row r="128" spans="1:6" s="1296" customFormat="1" ht="9.75" customHeight="1" x14ac:dyDescent="0.25">
      <c r="A128" s="1305">
        <v>224</v>
      </c>
      <c r="B128" s="1298" t="s">
        <v>4142</v>
      </c>
      <c r="C128" s="1311">
        <f t="shared" si="6"/>
        <v>247</v>
      </c>
      <c r="D128" s="1302">
        <v>1.25</v>
      </c>
      <c r="E128" s="1301">
        <f t="shared" si="7"/>
        <v>988</v>
      </c>
      <c r="F128" s="1302">
        <v>5</v>
      </c>
    </row>
    <row r="129" spans="1:6" s="1296" customFormat="1" ht="9.75" customHeight="1" x14ac:dyDescent="0.25">
      <c r="A129" s="1298" t="s">
        <v>4143</v>
      </c>
      <c r="B129" s="1298" t="s">
        <v>4144</v>
      </c>
      <c r="C129" s="1311" t="str">
        <f t="shared" si="6"/>
        <v/>
      </c>
      <c r="D129" s="1524"/>
      <c r="E129" s="1301" t="str">
        <f t="shared" si="7"/>
        <v/>
      </c>
      <c r="F129" s="1299"/>
    </row>
    <row r="130" spans="1:6" s="1296" customFormat="1" ht="9.75" customHeight="1" x14ac:dyDescent="0.25">
      <c r="A130" s="1299"/>
      <c r="B130" s="1300" t="s">
        <v>4039</v>
      </c>
      <c r="C130" s="1311" t="str">
        <f t="shared" si="6"/>
        <v>n/a</v>
      </c>
      <c r="D130" s="1525" t="s">
        <v>4040</v>
      </c>
      <c r="E130" s="1301">
        <f t="shared" si="7"/>
        <v>19759</v>
      </c>
      <c r="F130" s="1302">
        <v>100</v>
      </c>
    </row>
    <row r="131" spans="1:6" s="1296" customFormat="1" ht="9.75" customHeight="1" x14ac:dyDescent="0.25">
      <c r="A131" s="1299"/>
      <c r="B131" s="1300" t="s">
        <v>4041</v>
      </c>
      <c r="C131" s="1311" t="str">
        <f t="shared" si="6"/>
        <v>n/a</v>
      </c>
      <c r="D131" s="1525" t="s">
        <v>4040</v>
      </c>
      <c r="E131" s="1301">
        <f t="shared" si="7"/>
        <v>98795</v>
      </c>
      <c r="F131" s="1302">
        <v>500</v>
      </c>
    </row>
    <row r="132" spans="1:6" s="1296" customFormat="1" ht="9.75" customHeight="1" x14ac:dyDescent="0.25">
      <c r="A132" s="1298" t="s">
        <v>4145</v>
      </c>
      <c r="B132" s="1298" t="s">
        <v>4146</v>
      </c>
      <c r="C132" s="1311" t="str">
        <f t="shared" si="6"/>
        <v/>
      </c>
      <c r="D132" s="1524"/>
      <c r="E132" s="1301" t="str">
        <f t="shared" si="7"/>
        <v/>
      </c>
      <c r="F132" s="1299"/>
    </row>
    <row r="133" spans="1:6" s="1296" customFormat="1" ht="9.75" customHeight="1" x14ac:dyDescent="0.25">
      <c r="A133" s="1299"/>
      <c r="B133" s="1298" t="s">
        <v>4039</v>
      </c>
      <c r="C133" s="1311" t="str">
        <f t="shared" si="6"/>
        <v>n/a</v>
      </c>
      <c r="D133" s="1525" t="s">
        <v>4040</v>
      </c>
      <c r="E133" s="1301">
        <f t="shared" si="7"/>
        <v>23711</v>
      </c>
      <c r="F133" s="1302">
        <v>120</v>
      </c>
    </row>
    <row r="134" spans="1:6" s="1296" customFormat="1" ht="9.75" customHeight="1" x14ac:dyDescent="0.25">
      <c r="A134" s="1299"/>
      <c r="B134" s="1298" t="s">
        <v>4041</v>
      </c>
      <c r="C134" s="1311" t="str">
        <f t="shared" si="6"/>
        <v>n/a</v>
      </c>
      <c r="D134" s="1525" t="s">
        <v>4040</v>
      </c>
      <c r="E134" s="1301">
        <f t="shared" si="7"/>
        <v>118554</v>
      </c>
      <c r="F134" s="1302">
        <v>600</v>
      </c>
    </row>
    <row r="135" spans="1:6" s="1296" customFormat="1" ht="9.75" customHeight="1" x14ac:dyDescent="0.25">
      <c r="A135" s="1298" t="s">
        <v>4147</v>
      </c>
      <c r="B135" s="1298" t="s">
        <v>4148</v>
      </c>
      <c r="C135" s="1311" t="str">
        <f t="shared" si="6"/>
        <v/>
      </c>
      <c r="D135" s="1524"/>
      <c r="E135" s="1301" t="str">
        <f t="shared" si="7"/>
        <v/>
      </c>
      <c r="F135" s="1299"/>
    </row>
    <row r="136" spans="1:6" s="1296" customFormat="1" ht="9.75" customHeight="1" x14ac:dyDescent="0.25">
      <c r="A136" s="1299"/>
      <c r="B136" s="1298" t="s">
        <v>4039</v>
      </c>
      <c r="C136" s="1311" t="str">
        <f t="shared" si="6"/>
        <v>n/a</v>
      </c>
      <c r="D136" s="1525" t="s">
        <v>4040</v>
      </c>
      <c r="E136" s="1301">
        <f t="shared" si="7"/>
        <v>23711</v>
      </c>
      <c r="F136" s="1302">
        <v>120</v>
      </c>
    </row>
    <row r="137" spans="1:6" s="1296" customFormat="1" ht="9.75" customHeight="1" x14ac:dyDescent="0.25">
      <c r="A137" s="1299"/>
      <c r="B137" s="1298" t="s">
        <v>4041</v>
      </c>
      <c r="C137" s="1311" t="str">
        <f t="shared" si="6"/>
        <v>n/a</v>
      </c>
      <c r="D137" s="1525" t="s">
        <v>4040</v>
      </c>
      <c r="E137" s="1301">
        <f t="shared" si="7"/>
        <v>118554</v>
      </c>
      <c r="F137" s="1302">
        <v>600</v>
      </c>
    </row>
    <row r="138" spans="1:6" s="1296" customFormat="1" ht="9.75" customHeight="1" x14ac:dyDescent="0.25">
      <c r="A138" s="1298" t="s">
        <v>4149</v>
      </c>
      <c r="B138" s="1298" t="s">
        <v>4150</v>
      </c>
      <c r="C138" s="1311" t="str">
        <f t="shared" si="6"/>
        <v/>
      </c>
      <c r="D138" s="1524"/>
      <c r="E138" s="1301" t="str">
        <f t="shared" si="7"/>
        <v/>
      </c>
      <c r="F138" s="1299"/>
    </row>
    <row r="139" spans="1:6" s="1296" customFormat="1" ht="9.75" customHeight="1" x14ac:dyDescent="0.25">
      <c r="A139" s="1299"/>
      <c r="B139" s="1306" t="s">
        <v>4039</v>
      </c>
      <c r="C139" s="1311" t="str">
        <f t="shared" si="6"/>
        <v>n/a</v>
      </c>
      <c r="D139" s="1525" t="s">
        <v>4040</v>
      </c>
      <c r="E139" s="1301">
        <f t="shared" si="7"/>
        <v>23711</v>
      </c>
      <c r="F139" s="1302">
        <v>120</v>
      </c>
    </row>
    <row r="140" spans="1:6" s="1296" customFormat="1" ht="9.75" customHeight="1" x14ac:dyDescent="0.25">
      <c r="A140" s="1299"/>
      <c r="B140" s="1306" t="s">
        <v>4041</v>
      </c>
      <c r="C140" s="1311" t="str">
        <f t="shared" si="6"/>
        <v>n/a</v>
      </c>
      <c r="D140" s="1525" t="s">
        <v>4040</v>
      </c>
      <c r="E140" s="1301">
        <f t="shared" si="7"/>
        <v>118554</v>
      </c>
      <c r="F140" s="1302">
        <v>600</v>
      </c>
    </row>
    <row r="141" spans="1:6" s="1296" customFormat="1" ht="19.5" customHeight="1" x14ac:dyDescent="0.25">
      <c r="A141" s="1298" t="s">
        <v>4151</v>
      </c>
      <c r="B141" s="1303" t="s">
        <v>4152</v>
      </c>
      <c r="C141" s="1311" t="str">
        <f t="shared" ref="C141:C172" si="8">IF($D141="","",IFERROR(ROUND($D141*PenaltyUnit,0), "n/a"))</f>
        <v/>
      </c>
      <c r="D141" s="1526"/>
      <c r="E141" s="1301" t="str">
        <f t="shared" si="7"/>
        <v/>
      </c>
      <c r="F141" s="1304"/>
    </row>
    <row r="142" spans="1:6" s="1296" customFormat="1" ht="9.75" customHeight="1" x14ac:dyDescent="0.25">
      <c r="A142" s="1299"/>
      <c r="B142" s="1300" t="s">
        <v>4039</v>
      </c>
      <c r="C142" s="1311">
        <f t="shared" si="8"/>
        <v>2371</v>
      </c>
      <c r="D142" s="1302">
        <v>12</v>
      </c>
      <c r="E142" s="1301">
        <f t="shared" si="7"/>
        <v>11855</v>
      </c>
      <c r="F142" s="1302">
        <v>60</v>
      </c>
    </row>
    <row r="143" spans="1:6" s="1296" customFormat="1" ht="9.75" customHeight="1" x14ac:dyDescent="0.25">
      <c r="A143" s="1299"/>
      <c r="B143" s="1300" t="s">
        <v>4041</v>
      </c>
      <c r="C143" s="1311">
        <f t="shared" si="8"/>
        <v>2371</v>
      </c>
      <c r="D143" s="1302">
        <v>12</v>
      </c>
      <c r="E143" s="1301">
        <f t="shared" si="7"/>
        <v>59277</v>
      </c>
      <c r="F143" s="1302">
        <v>300</v>
      </c>
    </row>
    <row r="144" spans="1:6" s="1296" customFormat="1" ht="9.75" customHeight="1" x14ac:dyDescent="0.25">
      <c r="A144" s="1298" t="s">
        <v>4153</v>
      </c>
      <c r="B144" s="1298" t="s">
        <v>4154</v>
      </c>
      <c r="C144" s="1311" t="str">
        <f t="shared" si="8"/>
        <v/>
      </c>
      <c r="D144" s="1524"/>
      <c r="E144" s="1301" t="str">
        <f t="shared" ref="E144:E175" si="9">IF($F144="","",IFERROR(ROUND($F144*PenaltyUnit,0), F144))</f>
        <v/>
      </c>
      <c r="F144" s="1299"/>
    </row>
    <row r="145" spans="1:6" s="1296" customFormat="1" ht="9.75" customHeight="1" x14ac:dyDescent="0.25">
      <c r="A145" s="1299"/>
      <c r="B145" s="1300" t="s">
        <v>4039</v>
      </c>
      <c r="C145" s="1311">
        <f t="shared" si="8"/>
        <v>2371</v>
      </c>
      <c r="D145" s="1302">
        <v>12</v>
      </c>
      <c r="E145" s="1301">
        <f t="shared" si="9"/>
        <v>11855</v>
      </c>
      <c r="F145" s="1302">
        <v>60</v>
      </c>
    </row>
    <row r="146" spans="1:6" s="1296" customFormat="1" ht="9.75" customHeight="1" x14ac:dyDescent="0.25">
      <c r="A146" s="1299"/>
      <c r="B146" s="1300" t="s">
        <v>4041</v>
      </c>
      <c r="C146" s="1311">
        <f t="shared" si="8"/>
        <v>2371</v>
      </c>
      <c r="D146" s="1302">
        <v>12</v>
      </c>
      <c r="E146" s="1301">
        <f t="shared" si="9"/>
        <v>59277</v>
      </c>
      <c r="F146" s="1302">
        <v>300</v>
      </c>
    </row>
    <row r="147" spans="1:6" s="1296" customFormat="1" ht="9.75" customHeight="1" x14ac:dyDescent="0.25">
      <c r="A147" s="1298" t="s">
        <v>4155</v>
      </c>
      <c r="B147" s="1298" t="s">
        <v>4156</v>
      </c>
      <c r="C147" s="1311" t="str">
        <f t="shared" si="8"/>
        <v/>
      </c>
      <c r="D147" s="1524"/>
      <c r="E147" s="1301" t="str">
        <f t="shared" si="9"/>
        <v/>
      </c>
      <c r="F147" s="1299"/>
    </row>
    <row r="148" spans="1:6" s="1296" customFormat="1" ht="9.75" customHeight="1" x14ac:dyDescent="0.25">
      <c r="A148" s="1299"/>
      <c r="B148" s="1306" t="s">
        <v>4039</v>
      </c>
      <c r="C148" s="1311">
        <f t="shared" si="8"/>
        <v>2371</v>
      </c>
      <c r="D148" s="1302">
        <v>12</v>
      </c>
      <c r="E148" s="1301">
        <f t="shared" si="9"/>
        <v>11855</v>
      </c>
      <c r="F148" s="1302">
        <v>60</v>
      </c>
    </row>
    <row r="149" spans="1:6" s="1296" customFormat="1" ht="9.75" customHeight="1" x14ac:dyDescent="0.25">
      <c r="A149" s="1298" t="s">
        <v>4157</v>
      </c>
      <c r="B149" s="1298" t="s">
        <v>4158</v>
      </c>
      <c r="C149" s="1311" t="str">
        <f t="shared" si="8"/>
        <v/>
      </c>
      <c r="D149" s="1524"/>
      <c r="E149" s="1301" t="str">
        <f t="shared" si="9"/>
        <v/>
      </c>
      <c r="F149" s="1299"/>
    </row>
    <row r="150" spans="1:6" s="1296" customFormat="1" ht="9.75" customHeight="1" x14ac:dyDescent="0.25">
      <c r="A150" s="1299"/>
      <c r="B150" s="1306" t="s">
        <v>4039</v>
      </c>
      <c r="C150" s="1311">
        <f t="shared" si="8"/>
        <v>2371</v>
      </c>
      <c r="D150" s="1302">
        <v>12</v>
      </c>
      <c r="E150" s="1301">
        <f t="shared" si="9"/>
        <v>11855</v>
      </c>
      <c r="F150" s="1302">
        <v>60</v>
      </c>
    </row>
    <row r="151" spans="1:6" s="1296" customFormat="1" ht="9.75" customHeight="1" x14ac:dyDescent="0.25">
      <c r="A151" s="1298" t="s">
        <v>4159</v>
      </c>
      <c r="B151" s="1298" t="s">
        <v>4160</v>
      </c>
      <c r="C151" s="1311" t="str">
        <f t="shared" si="8"/>
        <v/>
      </c>
      <c r="D151" s="1524"/>
      <c r="E151" s="1301" t="str">
        <f t="shared" si="9"/>
        <v/>
      </c>
      <c r="F151" s="1299"/>
    </row>
    <row r="152" spans="1:6" s="1296" customFormat="1" ht="9.75" customHeight="1" x14ac:dyDescent="0.25">
      <c r="A152" s="1299"/>
      <c r="B152" s="1306" t="s">
        <v>4039</v>
      </c>
      <c r="C152" s="1311">
        <f t="shared" si="8"/>
        <v>2371</v>
      </c>
      <c r="D152" s="1302">
        <v>12</v>
      </c>
      <c r="E152" s="1301">
        <f t="shared" si="9"/>
        <v>11855</v>
      </c>
      <c r="F152" s="1302">
        <v>60</v>
      </c>
    </row>
    <row r="153" spans="1:6" s="1296" customFormat="1" ht="9.75" customHeight="1" x14ac:dyDescent="0.25">
      <c r="A153" s="1298" t="s">
        <v>4161</v>
      </c>
      <c r="B153" s="1298" t="s">
        <v>4162</v>
      </c>
      <c r="C153" s="1311" t="str">
        <f t="shared" si="8"/>
        <v/>
      </c>
      <c r="D153" s="1524"/>
      <c r="E153" s="1301" t="str">
        <f t="shared" si="9"/>
        <v/>
      </c>
      <c r="F153" s="1299"/>
    </row>
    <row r="154" spans="1:6" s="1296" customFormat="1" ht="19.5" customHeight="1" x14ac:dyDescent="0.25">
      <c r="A154" s="1304"/>
      <c r="B154" s="1306" t="s">
        <v>4039</v>
      </c>
      <c r="C154" s="1311" t="str">
        <f t="shared" si="8"/>
        <v>n/a</v>
      </c>
      <c r="D154" s="1525" t="s">
        <v>4040</v>
      </c>
      <c r="E154" s="1301" t="str">
        <f t="shared" si="9"/>
        <v/>
      </c>
      <c r="F154" s="1304"/>
    </row>
    <row r="155" spans="1:6" s="1296" customFormat="1" ht="9.75" customHeight="1" x14ac:dyDescent="0.25">
      <c r="A155" s="1299"/>
      <c r="B155" s="1306" t="s">
        <v>4041</v>
      </c>
      <c r="C155" s="1311" t="str">
        <f t="shared" si="8"/>
        <v>n/a</v>
      </c>
      <c r="D155" s="1525" t="s">
        <v>4040</v>
      </c>
      <c r="E155" s="1301">
        <f t="shared" si="9"/>
        <v>59277</v>
      </c>
      <c r="F155" s="1302">
        <v>300</v>
      </c>
    </row>
    <row r="156" spans="1:6" s="1296" customFormat="1" ht="9.75" customHeight="1" x14ac:dyDescent="0.25">
      <c r="A156" s="1298" t="s">
        <v>4163</v>
      </c>
      <c r="B156" s="1298" t="s">
        <v>4164</v>
      </c>
      <c r="C156" s="1311" t="str">
        <f t="shared" si="8"/>
        <v/>
      </c>
      <c r="D156" s="1524"/>
      <c r="E156" s="1301" t="str">
        <f t="shared" si="9"/>
        <v/>
      </c>
      <c r="F156" s="1299"/>
    </row>
    <row r="157" spans="1:6" s="1296" customFormat="1" ht="9.75" customHeight="1" x14ac:dyDescent="0.25">
      <c r="A157" s="1299"/>
      <c r="B157" s="1298" t="s">
        <v>4039</v>
      </c>
      <c r="C157" s="1311" t="str">
        <f t="shared" si="8"/>
        <v>n/a</v>
      </c>
      <c r="D157" s="1525" t="s">
        <v>4040</v>
      </c>
      <c r="E157" s="1301">
        <f t="shared" si="9"/>
        <v>11855</v>
      </c>
      <c r="F157" s="1302">
        <v>60</v>
      </c>
    </row>
    <row r="158" spans="1:6" s="1296" customFormat="1" ht="11.85" customHeight="1" x14ac:dyDescent="0.25">
      <c r="A158" s="1299"/>
      <c r="B158" s="1298" t="s">
        <v>4041</v>
      </c>
      <c r="C158" s="1311" t="str">
        <f t="shared" si="8"/>
        <v>n/a</v>
      </c>
      <c r="D158" s="1525" t="s">
        <v>4040</v>
      </c>
      <c r="E158" s="1301">
        <f t="shared" si="9"/>
        <v>59277</v>
      </c>
      <c r="F158" s="1302">
        <v>300</v>
      </c>
    </row>
    <row r="159" spans="1:6" s="1296" customFormat="1" ht="9.75" customHeight="1" x14ac:dyDescent="0.25">
      <c r="A159" s="1298" t="s">
        <v>4165</v>
      </c>
      <c r="B159" s="1298" t="s">
        <v>4166</v>
      </c>
      <c r="C159" s="1311" t="str">
        <f t="shared" si="8"/>
        <v/>
      </c>
      <c r="D159" s="1524"/>
      <c r="E159" s="1301" t="str">
        <f t="shared" si="9"/>
        <v/>
      </c>
      <c r="F159" s="1299"/>
    </row>
    <row r="160" spans="1:6" s="1296" customFormat="1" ht="9.75" customHeight="1" x14ac:dyDescent="0.25">
      <c r="A160" s="1299"/>
      <c r="B160" s="1298" t="s">
        <v>4039</v>
      </c>
      <c r="C160" s="1311" t="str">
        <f t="shared" si="8"/>
        <v>n/a</v>
      </c>
      <c r="D160" s="1525" t="s">
        <v>4040</v>
      </c>
      <c r="E160" s="1301">
        <f t="shared" si="9"/>
        <v>11855</v>
      </c>
      <c r="F160" s="1302">
        <v>60</v>
      </c>
    </row>
    <row r="161" spans="1:6" s="1296" customFormat="1" ht="9.75" customHeight="1" x14ac:dyDescent="0.25">
      <c r="A161" s="1299"/>
      <c r="B161" s="1298" t="s">
        <v>4041</v>
      </c>
      <c r="C161" s="1311" t="str">
        <f t="shared" si="8"/>
        <v>n/a</v>
      </c>
      <c r="D161" s="1525" t="s">
        <v>4040</v>
      </c>
      <c r="E161" s="1301">
        <f t="shared" si="9"/>
        <v>59277</v>
      </c>
      <c r="F161" s="1302">
        <v>300</v>
      </c>
    </row>
    <row r="162" spans="1:6" s="1296" customFormat="1" ht="9.75" customHeight="1" x14ac:dyDescent="0.25">
      <c r="A162" s="1298" t="s">
        <v>4167</v>
      </c>
      <c r="B162" s="1298" t="s">
        <v>4168</v>
      </c>
      <c r="C162" s="1311" t="str">
        <f t="shared" si="8"/>
        <v/>
      </c>
      <c r="D162" s="1524"/>
      <c r="E162" s="1301" t="str">
        <f t="shared" si="9"/>
        <v/>
      </c>
      <c r="F162" s="1299"/>
    </row>
    <row r="163" spans="1:6" s="1296" customFormat="1" ht="9.75" customHeight="1" x14ac:dyDescent="0.25">
      <c r="A163" s="1299"/>
      <c r="B163" s="1298" t="s">
        <v>4039</v>
      </c>
      <c r="C163" s="1311" t="str">
        <f t="shared" si="8"/>
        <v>n/a</v>
      </c>
      <c r="D163" s="1525" t="s">
        <v>4040</v>
      </c>
      <c r="E163" s="1301">
        <f t="shared" si="9"/>
        <v>23711</v>
      </c>
      <c r="F163" s="1302">
        <v>120</v>
      </c>
    </row>
    <row r="164" spans="1:6" s="1296" customFormat="1" ht="9.75" customHeight="1" x14ac:dyDescent="0.25">
      <c r="A164" s="1299"/>
      <c r="B164" s="1298" t="s">
        <v>4041</v>
      </c>
      <c r="C164" s="1311" t="str">
        <f t="shared" si="8"/>
        <v>n/a</v>
      </c>
      <c r="D164" s="1525" t="s">
        <v>4040</v>
      </c>
      <c r="E164" s="1301">
        <f t="shared" si="9"/>
        <v>118554</v>
      </c>
      <c r="F164" s="1302">
        <v>600</v>
      </c>
    </row>
    <row r="165" spans="1:6" s="1296" customFormat="1" ht="9.75" customHeight="1" x14ac:dyDescent="0.25">
      <c r="A165" s="1298" t="s">
        <v>4169</v>
      </c>
      <c r="B165" s="1298" t="s">
        <v>4170</v>
      </c>
      <c r="C165" s="1311" t="str">
        <f t="shared" si="8"/>
        <v/>
      </c>
      <c r="D165" s="1524"/>
      <c r="E165" s="1301" t="str">
        <f t="shared" si="9"/>
        <v/>
      </c>
      <c r="F165" s="1299"/>
    </row>
    <row r="166" spans="1:6" s="1296" customFormat="1" ht="9.75" customHeight="1" x14ac:dyDescent="0.25">
      <c r="A166" s="1299"/>
      <c r="B166" s="1298" t="s">
        <v>4039</v>
      </c>
      <c r="C166" s="1311" t="str">
        <f t="shared" si="8"/>
        <v>n/a</v>
      </c>
      <c r="D166" s="1525" t="s">
        <v>4040</v>
      </c>
      <c r="E166" s="1301">
        <f t="shared" si="9"/>
        <v>23711</v>
      </c>
      <c r="F166" s="1302">
        <v>120</v>
      </c>
    </row>
    <row r="167" spans="1:6" s="1296" customFormat="1" ht="9.75" customHeight="1" x14ac:dyDescent="0.25">
      <c r="A167" s="1299"/>
      <c r="B167" s="1298" t="s">
        <v>4041</v>
      </c>
      <c r="C167" s="1311" t="str">
        <f t="shared" si="8"/>
        <v>n/a</v>
      </c>
      <c r="D167" s="1525" t="s">
        <v>4040</v>
      </c>
      <c r="E167" s="1301">
        <f t="shared" si="9"/>
        <v>118554</v>
      </c>
      <c r="F167" s="1302">
        <v>600</v>
      </c>
    </row>
    <row r="168" spans="1:6" s="1296" customFormat="1" ht="9.75" customHeight="1" x14ac:dyDescent="0.25">
      <c r="A168" s="1298" t="s">
        <v>4171</v>
      </c>
      <c r="B168" s="1298" t="s">
        <v>4172</v>
      </c>
      <c r="C168" s="1311" t="str">
        <f t="shared" si="8"/>
        <v/>
      </c>
      <c r="D168" s="1524"/>
      <c r="E168" s="1301" t="str">
        <f t="shared" si="9"/>
        <v/>
      </c>
      <c r="F168" s="1299"/>
    </row>
    <row r="169" spans="1:6" s="1296" customFormat="1" ht="9.75" customHeight="1" x14ac:dyDescent="0.25">
      <c r="A169" s="1299"/>
      <c r="B169" s="1298" t="s">
        <v>4039</v>
      </c>
      <c r="C169" s="1311" t="str">
        <f t="shared" si="8"/>
        <v>n/a</v>
      </c>
      <c r="D169" s="1525" t="s">
        <v>4040</v>
      </c>
      <c r="E169" s="1301">
        <f t="shared" si="9"/>
        <v>47422</v>
      </c>
      <c r="F169" s="1302">
        <v>240</v>
      </c>
    </row>
    <row r="170" spans="1:6" s="1296" customFormat="1" ht="9.75" customHeight="1" x14ac:dyDescent="0.25">
      <c r="A170" s="1299"/>
      <c r="B170" s="1298" t="s">
        <v>4041</v>
      </c>
      <c r="C170" s="1311" t="str">
        <f t="shared" si="8"/>
        <v>n/a</v>
      </c>
      <c r="D170" s="1525" t="s">
        <v>4040</v>
      </c>
      <c r="E170" s="1301">
        <f t="shared" si="9"/>
        <v>237108</v>
      </c>
      <c r="F170" s="1302">
        <v>1200</v>
      </c>
    </row>
    <row r="171" spans="1:6" s="1296" customFormat="1" ht="19.5" customHeight="1" x14ac:dyDescent="0.25">
      <c r="A171" s="1298" t="s">
        <v>4173</v>
      </c>
      <c r="B171" s="1303" t="s">
        <v>4174</v>
      </c>
      <c r="C171" s="1311" t="str">
        <f t="shared" si="8"/>
        <v/>
      </c>
      <c r="D171" s="1526"/>
      <c r="E171" s="1301" t="str">
        <f t="shared" si="9"/>
        <v/>
      </c>
      <c r="F171" s="1304"/>
    </row>
    <row r="172" spans="1:6" s="1296" customFormat="1" ht="9.75" customHeight="1" x14ac:dyDescent="0.25">
      <c r="A172" s="1299"/>
      <c r="B172" s="1298" t="s">
        <v>4039</v>
      </c>
      <c r="C172" s="1311" t="str">
        <f t="shared" si="8"/>
        <v>n/a</v>
      </c>
      <c r="D172" s="1525" t="s">
        <v>4040</v>
      </c>
      <c r="E172" s="1301">
        <f t="shared" si="9"/>
        <v>47422</v>
      </c>
      <c r="F172" s="1302">
        <v>240</v>
      </c>
    </row>
    <row r="173" spans="1:6" s="1296" customFormat="1" ht="9.75" customHeight="1" x14ac:dyDescent="0.25">
      <c r="A173" s="1299"/>
      <c r="B173" s="1298" t="s">
        <v>4041</v>
      </c>
      <c r="C173" s="1311" t="str">
        <f t="shared" ref="C173:C180" si="10">IF($D173="","",IFERROR(ROUND($D173*PenaltyUnit,0), "n/a"))</f>
        <v>n/a</v>
      </c>
      <c r="D173" s="1525" t="s">
        <v>4040</v>
      </c>
      <c r="E173" s="1301">
        <f t="shared" si="9"/>
        <v>237108</v>
      </c>
      <c r="F173" s="1302">
        <v>1200</v>
      </c>
    </row>
    <row r="174" spans="1:6" s="1296" customFormat="1" ht="9.75" customHeight="1" x14ac:dyDescent="0.25">
      <c r="A174" s="1298" t="s">
        <v>4175</v>
      </c>
      <c r="B174" s="1298" t="s">
        <v>4176</v>
      </c>
      <c r="C174" s="1311" t="str">
        <f t="shared" si="10"/>
        <v/>
      </c>
      <c r="D174" s="1524"/>
      <c r="E174" s="1301" t="str">
        <f t="shared" si="9"/>
        <v/>
      </c>
      <c r="F174" s="1299"/>
    </row>
    <row r="175" spans="1:6" s="1296" customFormat="1" ht="9.75" customHeight="1" x14ac:dyDescent="0.25">
      <c r="A175" s="1299"/>
      <c r="B175" s="1298" t="s">
        <v>4039</v>
      </c>
      <c r="C175" s="1311" t="str">
        <f t="shared" si="10"/>
        <v>n/a</v>
      </c>
      <c r="D175" s="1525" t="s">
        <v>4040</v>
      </c>
      <c r="E175" s="1301">
        <f t="shared" si="9"/>
        <v>47422</v>
      </c>
      <c r="F175" s="1302">
        <v>240</v>
      </c>
    </row>
    <row r="176" spans="1:6" s="1296" customFormat="1" ht="9.75" customHeight="1" x14ac:dyDescent="0.25">
      <c r="A176" s="1299"/>
      <c r="B176" s="1298" t="s">
        <v>4041</v>
      </c>
      <c r="C176" s="1311" t="str">
        <f t="shared" si="10"/>
        <v>n/a</v>
      </c>
      <c r="D176" s="1525" t="s">
        <v>4040</v>
      </c>
      <c r="E176" s="1301">
        <f t="shared" ref="E176:E180" si="11">IF($F176="","",IFERROR(ROUND($F176*PenaltyUnit,0), F176))</f>
        <v>237108</v>
      </c>
      <c r="F176" s="1302">
        <v>1200</v>
      </c>
    </row>
    <row r="177" spans="1:6" s="1296" customFormat="1" ht="9.75" customHeight="1" x14ac:dyDescent="0.25">
      <c r="A177" s="1298" t="s">
        <v>4177</v>
      </c>
      <c r="B177" s="1298" t="s">
        <v>4178</v>
      </c>
      <c r="C177" s="1311" t="str">
        <f t="shared" si="10"/>
        <v/>
      </c>
      <c r="D177" s="1524"/>
      <c r="E177" s="1301" t="str">
        <f t="shared" si="11"/>
        <v/>
      </c>
      <c r="F177" s="1299"/>
    </row>
    <row r="178" spans="1:6" s="1296" customFormat="1" ht="9.75" customHeight="1" x14ac:dyDescent="0.25">
      <c r="A178" s="1299"/>
      <c r="B178" s="1298" t="s">
        <v>4039</v>
      </c>
      <c r="C178" s="1311" t="str">
        <f t="shared" si="10"/>
        <v>n/a</v>
      </c>
      <c r="D178" s="1525" t="s">
        <v>4040</v>
      </c>
      <c r="E178" s="1301">
        <f t="shared" si="11"/>
        <v>47422</v>
      </c>
      <c r="F178" s="1302">
        <v>240</v>
      </c>
    </row>
    <row r="179" spans="1:6" s="1296" customFormat="1" ht="9.75" customHeight="1" x14ac:dyDescent="0.25">
      <c r="A179" s="1299"/>
      <c r="B179" s="1298" t="s">
        <v>4041</v>
      </c>
      <c r="C179" s="1311" t="str">
        <f t="shared" si="10"/>
        <v>n/a</v>
      </c>
      <c r="D179" s="1525" t="s">
        <v>4040</v>
      </c>
      <c r="E179" s="1301">
        <f t="shared" si="11"/>
        <v>237108</v>
      </c>
      <c r="F179" s="1302">
        <v>1200</v>
      </c>
    </row>
    <row r="180" spans="1:6" s="1296" customFormat="1" ht="9.75" customHeight="1" x14ac:dyDescent="0.25">
      <c r="A180" s="1305">
        <v>272</v>
      </c>
      <c r="B180" s="1298" t="s">
        <v>4179</v>
      </c>
      <c r="C180" s="1311" t="str">
        <f t="shared" si="10"/>
        <v>n/a</v>
      </c>
      <c r="D180" s="1525" t="s">
        <v>4040</v>
      </c>
      <c r="E180" s="1301">
        <f t="shared" si="11"/>
        <v>9880</v>
      </c>
      <c r="F180" s="1302">
        <v>50</v>
      </c>
    </row>
    <row r="181" spans="1:6" s="1296" customFormat="1" ht="12" customHeight="1" x14ac:dyDescent="0.25">
      <c r="A181" s="1430" t="s">
        <v>4180</v>
      </c>
      <c r="B181" s="1432"/>
      <c r="C181" s="1308"/>
      <c r="D181" s="1527"/>
      <c r="E181" s="1308"/>
      <c r="F181" s="1308"/>
    </row>
    <row r="182" spans="1:6" s="1296" customFormat="1" ht="19.5" customHeight="1" x14ac:dyDescent="0.25">
      <c r="A182" s="1298" t="s">
        <v>4181</v>
      </c>
      <c r="B182" s="1528" t="s">
        <v>4292</v>
      </c>
      <c r="C182" s="1311" t="str">
        <f t="shared" ref="C182:C213" si="12">IF($D182="","",IFERROR(ROUND($D182*PenaltyUnit,0), "n/a"))</f>
        <v>n/a</v>
      </c>
      <c r="D182" s="1525" t="s">
        <v>4040</v>
      </c>
      <c r="E182" s="1301">
        <f t="shared" ref="E182:E213" si="13">IF($F182="","",IFERROR(ROUND($F182*PenaltyUnit,0), F182))</f>
        <v>3952</v>
      </c>
      <c r="F182" s="1302">
        <v>20</v>
      </c>
    </row>
    <row r="183" spans="1:6" s="1296" customFormat="1" ht="19.5" customHeight="1" x14ac:dyDescent="0.25">
      <c r="A183" s="1298" t="s">
        <v>4182</v>
      </c>
      <c r="B183" s="1303" t="s">
        <v>4183</v>
      </c>
      <c r="C183" s="1311">
        <f t="shared" si="12"/>
        <v>494</v>
      </c>
      <c r="D183" s="1302">
        <v>2.5</v>
      </c>
      <c r="E183" s="1301">
        <f t="shared" si="13"/>
        <v>1976</v>
      </c>
      <c r="F183" s="1302">
        <v>10</v>
      </c>
    </row>
    <row r="184" spans="1:6" s="1296" customFormat="1" ht="19.5" customHeight="1" x14ac:dyDescent="0.25">
      <c r="A184" s="1298" t="s">
        <v>4184</v>
      </c>
      <c r="B184" s="1303" t="s">
        <v>4185</v>
      </c>
      <c r="C184" s="1311">
        <f t="shared" si="12"/>
        <v>494</v>
      </c>
      <c r="D184" s="1302">
        <v>2.5</v>
      </c>
      <c r="E184" s="1301">
        <f t="shared" si="13"/>
        <v>1976</v>
      </c>
      <c r="F184" s="1302">
        <v>10</v>
      </c>
    </row>
    <row r="185" spans="1:6" s="1296" customFormat="1" ht="19.5" customHeight="1" x14ac:dyDescent="0.25">
      <c r="A185" s="1298" t="s">
        <v>4186</v>
      </c>
      <c r="B185" s="1303" t="s">
        <v>4187</v>
      </c>
      <c r="C185" s="1311">
        <f t="shared" si="12"/>
        <v>494</v>
      </c>
      <c r="D185" s="1302">
        <v>2.5</v>
      </c>
      <c r="E185" s="1301">
        <f t="shared" si="13"/>
        <v>1976</v>
      </c>
      <c r="F185" s="1302">
        <v>10</v>
      </c>
    </row>
    <row r="186" spans="1:6" s="1296" customFormat="1" ht="9.75" customHeight="1" x14ac:dyDescent="0.25">
      <c r="A186" s="1298" t="s">
        <v>4188</v>
      </c>
      <c r="B186" s="1298" t="s">
        <v>4189</v>
      </c>
      <c r="C186" s="1311">
        <f t="shared" si="12"/>
        <v>494</v>
      </c>
      <c r="D186" s="1302">
        <v>2.5</v>
      </c>
      <c r="E186" s="1301">
        <f t="shared" si="13"/>
        <v>1976</v>
      </c>
      <c r="F186" s="1302">
        <v>10</v>
      </c>
    </row>
    <row r="187" spans="1:6" s="1296" customFormat="1" ht="19.5" customHeight="1" x14ac:dyDescent="0.25">
      <c r="A187" s="1298" t="s">
        <v>4190</v>
      </c>
      <c r="B187" s="1303" t="s">
        <v>4191</v>
      </c>
      <c r="C187" s="1311">
        <f t="shared" si="12"/>
        <v>494</v>
      </c>
      <c r="D187" s="1302">
        <v>2.5</v>
      </c>
      <c r="E187" s="1301">
        <f t="shared" si="13"/>
        <v>1976</v>
      </c>
      <c r="F187" s="1302">
        <v>10</v>
      </c>
    </row>
    <row r="188" spans="1:6" s="1296" customFormat="1" ht="9.75" customHeight="1" x14ac:dyDescent="0.25">
      <c r="A188" s="1298" t="s">
        <v>4192</v>
      </c>
      <c r="B188" s="1298" t="s">
        <v>4193</v>
      </c>
      <c r="C188" s="1311">
        <f t="shared" si="12"/>
        <v>494</v>
      </c>
      <c r="D188" s="1302">
        <v>2.5</v>
      </c>
      <c r="E188" s="1301">
        <f t="shared" si="13"/>
        <v>1976</v>
      </c>
      <c r="F188" s="1302">
        <v>10</v>
      </c>
    </row>
    <row r="189" spans="1:6" s="1296" customFormat="1" ht="9.75" customHeight="1" x14ac:dyDescent="0.25">
      <c r="A189" s="1298" t="s">
        <v>4194</v>
      </c>
      <c r="B189" s="1298" t="s">
        <v>4195</v>
      </c>
      <c r="C189" s="1311">
        <f t="shared" si="12"/>
        <v>247</v>
      </c>
      <c r="D189" s="1302">
        <v>1.25</v>
      </c>
      <c r="E189" s="1301">
        <f t="shared" si="13"/>
        <v>988</v>
      </c>
      <c r="F189" s="1302">
        <v>5</v>
      </c>
    </row>
    <row r="190" spans="1:6" s="1296" customFormat="1" ht="19.5" customHeight="1" x14ac:dyDescent="0.25">
      <c r="A190" s="1298" t="s">
        <v>4196</v>
      </c>
      <c r="B190" s="1303" t="s">
        <v>4197</v>
      </c>
      <c r="C190" s="1311">
        <f t="shared" si="12"/>
        <v>494</v>
      </c>
      <c r="D190" s="1302">
        <v>2.5</v>
      </c>
      <c r="E190" s="1301">
        <f t="shared" si="13"/>
        <v>1976</v>
      </c>
      <c r="F190" s="1302">
        <v>10</v>
      </c>
    </row>
    <row r="191" spans="1:6" s="1296" customFormat="1" ht="19.5" customHeight="1" x14ac:dyDescent="0.25">
      <c r="A191" s="1298" t="s">
        <v>4198</v>
      </c>
      <c r="B191" s="1303" t="s">
        <v>4199</v>
      </c>
      <c r="C191" s="1311">
        <f t="shared" si="12"/>
        <v>494</v>
      </c>
      <c r="D191" s="1302">
        <v>2.5</v>
      </c>
      <c r="E191" s="1301">
        <f t="shared" si="13"/>
        <v>1976</v>
      </c>
      <c r="F191" s="1302">
        <v>10</v>
      </c>
    </row>
    <row r="192" spans="1:6" s="1296" customFormat="1" ht="19.5" customHeight="1" x14ac:dyDescent="0.25">
      <c r="A192" s="1298" t="s">
        <v>4200</v>
      </c>
      <c r="B192" s="1303" t="s">
        <v>4201</v>
      </c>
      <c r="C192" s="1311">
        <f t="shared" si="12"/>
        <v>988</v>
      </c>
      <c r="D192" s="1302">
        <v>5</v>
      </c>
      <c r="E192" s="1301">
        <f t="shared" si="13"/>
        <v>3952</v>
      </c>
      <c r="F192" s="1302">
        <v>20</v>
      </c>
    </row>
    <row r="193" spans="1:6" s="1296" customFormat="1" ht="19.5" customHeight="1" x14ac:dyDescent="0.25">
      <c r="A193" s="1298" t="s">
        <v>4202</v>
      </c>
      <c r="B193" s="1303" t="s">
        <v>4203</v>
      </c>
      <c r="C193" s="1311">
        <f t="shared" si="12"/>
        <v>988</v>
      </c>
      <c r="D193" s="1302">
        <v>5</v>
      </c>
      <c r="E193" s="1301">
        <f t="shared" si="13"/>
        <v>3952</v>
      </c>
      <c r="F193" s="1302">
        <v>20</v>
      </c>
    </row>
    <row r="194" spans="1:6" s="1296" customFormat="1" ht="19.5" customHeight="1" x14ac:dyDescent="0.25">
      <c r="A194" s="1298" t="s">
        <v>4204</v>
      </c>
      <c r="B194" s="1303" t="s">
        <v>4205</v>
      </c>
      <c r="C194" s="1311">
        <f t="shared" si="12"/>
        <v>988</v>
      </c>
      <c r="D194" s="1302">
        <v>5</v>
      </c>
      <c r="E194" s="1301">
        <f t="shared" si="13"/>
        <v>3952</v>
      </c>
      <c r="F194" s="1302">
        <v>20</v>
      </c>
    </row>
    <row r="195" spans="1:6" s="1296" customFormat="1" ht="19.5" customHeight="1" x14ac:dyDescent="0.25">
      <c r="A195" s="1298" t="s">
        <v>4206</v>
      </c>
      <c r="B195" s="1303" t="s">
        <v>4207</v>
      </c>
      <c r="C195" s="1311">
        <f t="shared" si="12"/>
        <v>988</v>
      </c>
      <c r="D195" s="1302">
        <v>5</v>
      </c>
      <c r="E195" s="1301">
        <f t="shared" si="13"/>
        <v>3952</v>
      </c>
      <c r="F195" s="1302">
        <v>20</v>
      </c>
    </row>
    <row r="196" spans="1:6" s="1296" customFormat="1" ht="19.5" customHeight="1" x14ac:dyDescent="0.25">
      <c r="A196" s="1298" t="s">
        <v>4208</v>
      </c>
      <c r="B196" s="1303" t="s">
        <v>4209</v>
      </c>
      <c r="C196" s="1311">
        <f t="shared" si="12"/>
        <v>988</v>
      </c>
      <c r="D196" s="1302">
        <v>5</v>
      </c>
      <c r="E196" s="1301">
        <f t="shared" si="13"/>
        <v>3952</v>
      </c>
      <c r="F196" s="1302">
        <v>20</v>
      </c>
    </row>
    <row r="197" spans="1:6" s="1296" customFormat="1" ht="9.75" customHeight="1" x14ac:dyDescent="0.25">
      <c r="A197" s="1305">
        <v>16</v>
      </c>
      <c r="B197" s="1298" t="s">
        <v>4210</v>
      </c>
      <c r="C197" s="1311" t="str">
        <f t="shared" si="12"/>
        <v>n/a</v>
      </c>
      <c r="D197" s="1525" t="s">
        <v>4040</v>
      </c>
      <c r="E197" s="1301">
        <f t="shared" si="13"/>
        <v>1976</v>
      </c>
      <c r="F197" s="1302">
        <v>10</v>
      </c>
    </row>
    <row r="198" spans="1:6" s="1296" customFormat="1" ht="9.75" customHeight="1" x14ac:dyDescent="0.25">
      <c r="A198" s="1298" t="s">
        <v>4211</v>
      </c>
      <c r="B198" s="1298" t="s">
        <v>4212</v>
      </c>
      <c r="C198" s="1311">
        <f t="shared" si="12"/>
        <v>494</v>
      </c>
      <c r="D198" s="1302">
        <v>2.5</v>
      </c>
      <c r="E198" s="1301">
        <f t="shared" si="13"/>
        <v>1976</v>
      </c>
      <c r="F198" s="1302">
        <v>10</v>
      </c>
    </row>
    <row r="199" spans="1:6" s="1296" customFormat="1" ht="9.75" customHeight="1" x14ac:dyDescent="0.25">
      <c r="A199" s="1298" t="s">
        <v>4213</v>
      </c>
      <c r="B199" s="1298" t="s">
        <v>4214</v>
      </c>
      <c r="C199" s="1311">
        <f t="shared" si="12"/>
        <v>494</v>
      </c>
      <c r="D199" s="1302">
        <v>2.5</v>
      </c>
      <c r="E199" s="1301">
        <f t="shared" si="13"/>
        <v>1976</v>
      </c>
      <c r="F199" s="1302">
        <v>10</v>
      </c>
    </row>
    <row r="200" spans="1:6" s="1296" customFormat="1" ht="9.75" customHeight="1" x14ac:dyDescent="0.25">
      <c r="A200" s="1298" t="s">
        <v>4215</v>
      </c>
      <c r="B200" s="1298" t="s">
        <v>4216</v>
      </c>
      <c r="C200" s="1311">
        <f t="shared" si="12"/>
        <v>247</v>
      </c>
      <c r="D200" s="1302">
        <v>1.25</v>
      </c>
      <c r="E200" s="1301">
        <f t="shared" si="13"/>
        <v>988</v>
      </c>
      <c r="F200" s="1302">
        <v>5</v>
      </c>
    </row>
    <row r="201" spans="1:6" s="1296" customFormat="1" ht="9.75" customHeight="1" x14ac:dyDescent="0.25">
      <c r="A201" s="1298" t="s">
        <v>4217</v>
      </c>
      <c r="B201" s="1298" t="s">
        <v>4218</v>
      </c>
      <c r="C201" s="1311">
        <f t="shared" si="12"/>
        <v>494</v>
      </c>
      <c r="D201" s="1302">
        <v>2.5</v>
      </c>
      <c r="E201" s="1301">
        <f t="shared" si="13"/>
        <v>1976</v>
      </c>
      <c r="F201" s="1302">
        <v>10</v>
      </c>
    </row>
    <row r="202" spans="1:6" s="1296" customFormat="1" ht="19.5" customHeight="1" x14ac:dyDescent="0.25">
      <c r="A202" s="1298" t="s">
        <v>4219</v>
      </c>
      <c r="B202" s="1303" t="s">
        <v>4220</v>
      </c>
      <c r="C202" s="1311">
        <f t="shared" si="12"/>
        <v>494</v>
      </c>
      <c r="D202" s="1302">
        <v>2.5</v>
      </c>
      <c r="E202" s="1301">
        <f t="shared" si="13"/>
        <v>1976</v>
      </c>
      <c r="F202" s="1302">
        <v>10</v>
      </c>
    </row>
    <row r="203" spans="1:6" s="1296" customFormat="1" ht="9.75" customHeight="1" x14ac:dyDescent="0.25">
      <c r="A203" s="1298" t="s">
        <v>4221</v>
      </c>
      <c r="B203" s="1298" t="s">
        <v>4222</v>
      </c>
      <c r="C203" s="1311">
        <f t="shared" si="12"/>
        <v>494</v>
      </c>
      <c r="D203" s="1302">
        <v>2.5</v>
      </c>
      <c r="E203" s="1301">
        <f t="shared" si="13"/>
        <v>1976</v>
      </c>
      <c r="F203" s="1302">
        <v>10</v>
      </c>
    </row>
    <row r="204" spans="1:6" s="1296" customFormat="1" ht="9.75" customHeight="1" x14ac:dyDescent="0.25">
      <c r="A204" s="1298" t="s">
        <v>4223</v>
      </c>
      <c r="B204" s="1298" t="s">
        <v>4224</v>
      </c>
      <c r="C204" s="1311">
        <f t="shared" si="12"/>
        <v>494</v>
      </c>
      <c r="D204" s="1302">
        <v>2.5</v>
      </c>
      <c r="E204" s="1301">
        <f t="shared" si="13"/>
        <v>1976</v>
      </c>
      <c r="F204" s="1302">
        <v>10</v>
      </c>
    </row>
    <row r="205" spans="1:6" s="1296" customFormat="1" ht="9.75" customHeight="1" x14ac:dyDescent="0.25">
      <c r="A205" s="1298" t="s">
        <v>4225</v>
      </c>
      <c r="B205" s="1298" t="s">
        <v>4226</v>
      </c>
      <c r="C205" s="1311">
        <f t="shared" si="12"/>
        <v>494</v>
      </c>
      <c r="D205" s="1302">
        <v>2.5</v>
      </c>
      <c r="E205" s="1301">
        <f t="shared" si="13"/>
        <v>1976</v>
      </c>
      <c r="F205" s="1302">
        <v>10</v>
      </c>
    </row>
    <row r="206" spans="1:6" s="1296" customFormat="1" ht="19.5" customHeight="1" x14ac:dyDescent="0.25">
      <c r="A206" s="1298" t="s">
        <v>4227</v>
      </c>
      <c r="B206" s="1303" t="s">
        <v>4228</v>
      </c>
      <c r="C206" s="1311" t="str">
        <f t="shared" si="12"/>
        <v>n/a</v>
      </c>
      <c r="D206" s="1525" t="s">
        <v>4040</v>
      </c>
      <c r="E206" s="1301">
        <f t="shared" si="13"/>
        <v>1976</v>
      </c>
      <c r="F206" s="1302">
        <v>10</v>
      </c>
    </row>
    <row r="207" spans="1:6" s="1296" customFormat="1" ht="9.75" customHeight="1" x14ac:dyDescent="0.25">
      <c r="A207" s="1298" t="s">
        <v>4229</v>
      </c>
      <c r="B207" s="1298" t="s">
        <v>4230</v>
      </c>
      <c r="C207" s="1311" t="str">
        <f t="shared" si="12"/>
        <v>n/a</v>
      </c>
      <c r="D207" s="1525" t="s">
        <v>4040</v>
      </c>
      <c r="E207" s="1301">
        <f t="shared" si="13"/>
        <v>1976</v>
      </c>
      <c r="F207" s="1302">
        <v>10</v>
      </c>
    </row>
    <row r="208" spans="1:6" s="1296" customFormat="1" ht="19.5" customHeight="1" x14ac:dyDescent="0.25">
      <c r="A208" s="1298" t="s">
        <v>4231</v>
      </c>
      <c r="B208" s="1303" t="s">
        <v>4232</v>
      </c>
      <c r="C208" s="1311">
        <f t="shared" si="12"/>
        <v>494</v>
      </c>
      <c r="D208" s="1302">
        <v>2.5</v>
      </c>
      <c r="E208" s="1301">
        <f t="shared" si="13"/>
        <v>1976</v>
      </c>
      <c r="F208" s="1302">
        <v>10</v>
      </c>
    </row>
    <row r="209" spans="1:6" s="1296" customFormat="1" ht="9.75" customHeight="1" x14ac:dyDescent="0.25">
      <c r="A209" s="1298" t="s">
        <v>4233</v>
      </c>
      <c r="B209" s="1298" t="s">
        <v>4234</v>
      </c>
      <c r="C209" s="1311">
        <f t="shared" si="12"/>
        <v>494</v>
      </c>
      <c r="D209" s="1302">
        <v>2.5</v>
      </c>
      <c r="E209" s="1301">
        <f t="shared" si="13"/>
        <v>1976</v>
      </c>
      <c r="F209" s="1302">
        <v>10</v>
      </c>
    </row>
    <row r="210" spans="1:6" s="1296" customFormat="1" ht="19.5" customHeight="1" x14ac:dyDescent="0.25">
      <c r="A210" s="1298" t="s">
        <v>4235</v>
      </c>
      <c r="B210" s="1303" t="s">
        <v>4236</v>
      </c>
      <c r="C210" s="1311">
        <f t="shared" si="12"/>
        <v>494</v>
      </c>
      <c r="D210" s="1302">
        <v>2.5</v>
      </c>
      <c r="E210" s="1301">
        <f t="shared" si="13"/>
        <v>1976</v>
      </c>
      <c r="F210" s="1302">
        <v>10</v>
      </c>
    </row>
    <row r="211" spans="1:6" s="1296" customFormat="1" ht="9.75" customHeight="1" x14ac:dyDescent="0.25">
      <c r="A211" s="1298" t="s">
        <v>4237</v>
      </c>
      <c r="B211" s="1298" t="s">
        <v>4238</v>
      </c>
      <c r="C211" s="1311" t="str">
        <f t="shared" si="12"/>
        <v/>
      </c>
      <c r="D211" s="1524"/>
      <c r="E211" s="1301" t="str">
        <f t="shared" si="13"/>
        <v/>
      </c>
      <c r="F211" s="1299"/>
    </row>
    <row r="212" spans="1:6" s="1296" customFormat="1" ht="9.75" customHeight="1" x14ac:dyDescent="0.25">
      <c r="A212" s="1299"/>
      <c r="B212" s="1298" t="s">
        <v>4039</v>
      </c>
      <c r="C212" s="1311" t="str">
        <f t="shared" si="12"/>
        <v>n/a</v>
      </c>
      <c r="D212" s="1525" t="s">
        <v>4040</v>
      </c>
      <c r="E212" s="1301">
        <f t="shared" si="13"/>
        <v>23711</v>
      </c>
      <c r="F212" s="1302">
        <v>120</v>
      </c>
    </row>
    <row r="213" spans="1:6" s="1296" customFormat="1" ht="9.75" customHeight="1" x14ac:dyDescent="0.25">
      <c r="A213" s="1299"/>
      <c r="B213" s="1298" t="s">
        <v>4041</v>
      </c>
      <c r="C213" s="1311" t="str">
        <f t="shared" si="12"/>
        <v>n/a</v>
      </c>
      <c r="D213" s="1525" t="s">
        <v>4040</v>
      </c>
      <c r="E213" s="1301">
        <f t="shared" si="13"/>
        <v>118554</v>
      </c>
      <c r="F213" s="1302">
        <v>600</v>
      </c>
    </row>
    <row r="214" spans="1:6" s="1296" customFormat="1" ht="9.75" customHeight="1" x14ac:dyDescent="0.25">
      <c r="A214" s="1298" t="s">
        <v>4239</v>
      </c>
      <c r="B214" s="1298" t="s">
        <v>4240</v>
      </c>
      <c r="C214" s="1311" t="str">
        <f t="shared" ref="C214:C234" si="14">IF($D214="","",IFERROR(ROUND($D214*PenaltyUnit,0), "n/a"))</f>
        <v/>
      </c>
      <c r="D214" s="1524"/>
      <c r="E214" s="1301" t="str">
        <f t="shared" ref="E214:E234" si="15">IF($F214="","",IFERROR(ROUND($F214*PenaltyUnit,0), F214))</f>
        <v/>
      </c>
      <c r="F214" s="1299"/>
    </row>
    <row r="215" spans="1:6" s="1296" customFormat="1" ht="9.75" customHeight="1" x14ac:dyDescent="0.25">
      <c r="A215" s="1299"/>
      <c r="B215" s="1298" t="s">
        <v>4039</v>
      </c>
      <c r="C215" s="1311" t="str">
        <f t="shared" si="14"/>
        <v>n/a</v>
      </c>
      <c r="D215" s="1525" t="s">
        <v>4040</v>
      </c>
      <c r="E215" s="1301">
        <f t="shared" si="15"/>
        <v>23711</v>
      </c>
      <c r="F215" s="1302">
        <v>120</v>
      </c>
    </row>
    <row r="216" spans="1:6" s="1296" customFormat="1" ht="9.75" customHeight="1" x14ac:dyDescent="0.25">
      <c r="A216" s="1299"/>
      <c r="B216" s="1298" t="s">
        <v>4041</v>
      </c>
      <c r="C216" s="1311" t="str">
        <f t="shared" si="14"/>
        <v>n/a</v>
      </c>
      <c r="D216" s="1525" t="s">
        <v>4040</v>
      </c>
      <c r="E216" s="1301">
        <f t="shared" si="15"/>
        <v>118554</v>
      </c>
      <c r="F216" s="1302">
        <v>600</v>
      </c>
    </row>
    <row r="217" spans="1:6" s="1296" customFormat="1" ht="9.75" customHeight="1" x14ac:dyDescent="0.25">
      <c r="A217" s="1298" t="s">
        <v>4241</v>
      </c>
      <c r="B217" s="1298" t="s">
        <v>4242</v>
      </c>
      <c r="C217" s="1311" t="str">
        <f t="shared" si="14"/>
        <v/>
      </c>
      <c r="D217" s="1524"/>
      <c r="E217" s="1301" t="str">
        <f t="shared" si="15"/>
        <v/>
      </c>
      <c r="F217" s="1299"/>
    </row>
    <row r="218" spans="1:6" s="1296" customFormat="1" ht="9.75" customHeight="1" x14ac:dyDescent="0.25">
      <c r="A218" s="1299"/>
      <c r="B218" s="1298" t="s">
        <v>4039</v>
      </c>
      <c r="C218" s="1311" t="str">
        <f t="shared" si="14"/>
        <v>n/a</v>
      </c>
      <c r="D218" s="1525" t="s">
        <v>4040</v>
      </c>
      <c r="E218" s="1301">
        <f t="shared" si="15"/>
        <v>23711</v>
      </c>
      <c r="F218" s="1302">
        <v>120</v>
      </c>
    </row>
    <row r="219" spans="1:6" s="1296" customFormat="1" ht="9.75" customHeight="1" x14ac:dyDescent="0.25">
      <c r="A219" s="1299"/>
      <c r="B219" s="1298" t="s">
        <v>4041</v>
      </c>
      <c r="C219" s="1311" t="str">
        <f t="shared" si="14"/>
        <v>n/a</v>
      </c>
      <c r="D219" s="1525" t="s">
        <v>4040</v>
      </c>
      <c r="E219" s="1301">
        <f t="shared" si="15"/>
        <v>118554</v>
      </c>
      <c r="F219" s="1302">
        <v>600</v>
      </c>
    </row>
    <row r="220" spans="1:6" s="1296" customFormat="1" ht="9.75" customHeight="1" x14ac:dyDescent="0.25">
      <c r="A220" s="1298" t="s">
        <v>4243</v>
      </c>
      <c r="B220" s="1298" t="s">
        <v>4244</v>
      </c>
      <c r="C220" s="1311" t="str">
        <f t="shared" si="14"/>
        <v/>
      </c>
      <c r="D220" s="1524"/>
      <c r="E220" s="1301" t="str">
        <f t="shared" si="15"/>
        <v/>
      </c>
      <c r="F220" s="1299"/>
    </row>
    <row r="221" spans="1:6" s="1296" customFormat="1" ht="9.75" customHeight="1" x14ac:dyDescent="0.25">
      <c r="A221" s="1299"/>
      <c r="B221" s="1298" t="s">
        <v>4039</v>
      </c>
      <c r="C221" s="1311" t="str">
        <f t="shared" si="14"/>
        <v>n/a</v>
      </c>
      <c r="D221" s="1525" t="s">
        <v>4040</v>
      </c>
      <c r="E221" s="1301">
        <f t="shared" si="15"/>
        <v>23711</v>
      </c>
      <c r="F221" s="1302">
        <v>120</v>
      </c>
    </row>
    <row r="222" spans="1:6" s="1296" customFormat="1" ht="9.75" customHeight="1" x14ac:dyDescent="0.25">
      <c r="A222" s="1299"/>
      <c r="B222" s="1298" t="s">
        <v>4041</v>
      </c>
      <c r="C222" s="1311" t="str">
        <f t="shared" si="14"/>
        <v>n/a</v>
      </c>
      <c r="D222" s="1525" t="s">
        <v>4040</v>
      </c>
      <c r="E222" s="1301">
        <f t="shared" si="15"/>
        <v>118554</v>
      </c>
      <c r="F222" s="1302">
        <v>600</v>
      </c>
    </row>
    <row r="223" spans="1:6" s="1296" customFormat="1" ht="19.5" customHeight="1" x14ac:dyDescent="0.25">
      <c r="A223" s="1305">
        <v>24</v>
      </c>
      <c r="B223" s="1303" t="s">
        <v>4245</v>
      </c>
      <c r="C223" s="1311" t="str">
        <f t="shared" si="14"/>
        <v>n/a</v>
      </c>
      <c r="D223" s="1525" t="s">
        <v>4040</v>
      </c>
      <c r="E223" s="1301">
        <f t="shared" si="15"/>
        <v>3952</v>
      </c>
      <c r="F223" s="1302">
        <v>20</v>
      </c>
    </row>
    <row r="224" spans="1:6" s="1296" customFormat="1" ht="9.75" customHeight="1" x14ac:dyDescent="0.25">
      <c r="A224" s="1298" t="s">
        <v>4246</v>
      </c>
      <c r="B224" s="1298" t="s">
        <v>4247</v>
      </c>
      <c r="C224" s="1311">
        <f t="shared" si="14"/>
        <v>296</v>
      </c>
      <c r="D224" s="1302">
        <v>1.5</v>
      </c>
      <c r="E224" s="1301">
        <f t="shared" si="15"/>
        <v>988</v>
      </c>
      <c r="F224" s="1302">
        <v>5</v>
      </c>
    </row>
    <row r="225" spans="1:6" s="1296" customFormat="1" ht="9.75" customHeight="1" x14ac:dyDescent="0.25">
      <c r="A225" s="1298" t="s">
        <v>4248</v>
      </c>
      <c r="B225" s="1298" t="s">
        <v>4249</v>
      </c>
      <c r="C225" s="1311">
        <f t="shared" si="14"/>
        <v>296</v>
      </c>
      <c r="D225" s="1302">
        <v>1.5</v>
      </c>
      <c r="E225" s="1301">
        <f t="shared" si="15"/>
        <v>988</v>
      </c>
      <c r="F225" s="1302">
        <v>5</v>
      </c>
    </row>
    <row r="226" spans="1:6" s="1296" customFormat="1" ht="9.75" customHeight="1" x14ac:dyDescent="0.25">
      <c r="A226" s="1298" t="s">
        <v>4250</v>
      </c>
      <c r="B226" s="1298" t="s">
        <v>4251</v>
      </c>
      <c r="C226" s="1311">
        <f t="shared" si="14"/>
        <v>296</v>
      </c>
      <c r="D226" s="1302">
        <v>1.5</v>
      </c>
      <c r="E226" s="1301">
        <f t="shared" si="15"/>
        <v>988</v>
      </c>
      <c r="F226" s="1302">
        <v>5</v>
      </c>
    </row>
    <row r="227" spans="1:6" s="1296" customFormat="1" ht="19.5" customHeight="1" x14ac:dyDescent="0.25">
      <c r="A227" s="1298" t="s">
        <v>4252</v>
      </c>
      <c r="B227" s="1303" t="s">
        <v>4253</v>
      </c>
      <c r="C227" s="1311">
        <f t="shared" si="14"/>
        <v>494</v>
      </c>
      <c r="D227" s="1302">
        <v>2.5</v>
      </c>
      <c r="E227" s="1301">
        <f t="shared" si="15"/>
        <v>1976</v>
      </c>
      <c r="F227" s="1302">
        <v>10</v>
      </c>
    </row>
    <row r="228" spans="1:6" s="1296" customFormat="1" ht="9.75" customHeight="1" x14ac:dyDescent="0.25">
      <c r="A228" s="1305">
        <v>27</v>
      </c>
      <c r="B228" s="1298" t="s">
        <v>4254</v>
      </c>
      <c r="C228" s="1311">
        <f t="shared" si="14"/>
        <v>247</v>
      </c>
      <c r="D228" s="1302">
        <v>1.25</v>
      </c>
      <c r="E228" s="1301">
        <f t="shared" si="15"/>
        <v>988</v>
      </c>
      <c r="F228" s="1302">
        <v>5</v>
      </c>
    </row>
    <row r="229" spans="1:6" s="1296" customFormat="1" ht="19.5" customHeight="1" x14ac:dyDescent="0.25">
      <c r="A229" s="1298" t="s">
        <v>4255</v>
      </c>
      <c r="B229" s="1303" t="s">
        <v>4256</v>
      </c>
      <c r="C229" s="1311">
        <f t="shared" si="14"/>
        <v>494</v>
      </c>
      <c r="D229" s="1302">
        <v>2.5</v>
      </c>
      <c r="E229" s="1301">
        <f t="shared" si="15"/>
        <v>1976</v>
      </c>
      <c r="F229" s="1302">
        <v>10</v>
      </c>
    </row>
    <row r="230" spans="1:6" s="1296" customFormat="1" ht="19.5" customHeight="1" x14ac:dyDescent="0.25">
      <c r="A230" s="1298" t="s">
        <v>4257</v>
      </c>
      <c r="B230" s="1303" t="s">
        <v>4258</v>
      </c>
      <c r="C230" s="1311" t="str">
        <f t="shared" si="14"/>
        <v>n/a</v>
      </c>
      <c r="D230" s="1525" t="s">
        <v>4040</v>
      </c>
      <c r="E230" s="1301">
        <f t="shared" si="15"/>
        <v>1976</v>
      </c>
      <c r="F230" s="1302">
        <v>10</v>
      </c>
    </row>
    <row r="231" spans="1:6" s="1296" customFormat="1" ht="19.5" customHeight="1" x14ac:dyDescent="0.25">
      <c r="A231" s="1305">
        <v>32</v>
      </c>
      <c r="B231" s="1303" t="s">
        <v>4259</v>
      </c>
      <c r="C231" s="1311" t="str">
        <f t="shared" si="14"/>
        <v>n/a</v>
      </c>
      <c r="D231" s="1525" t="s">
        <v>4040</v>
      </c>
      <c r="E231" s="1301">
        <f t="shared" si="15"/>
        <v>1976</v>
      </c>
      <c r="F231" s="1302">
        <v>10</v>
      </c>
    </row>
    <row r="232" spans="1:6" s="1296" customFormat="1" ht="9.75" customHeight="1" x14ac:dyDescent="0.25">
      <c r="A232" s="1298" t="s">
        <v>4260</v>
      </c>
      <c r="B232" s="1298" t="s">
        <v>4261</v>
      </c>
      <c r="C232" s="1311" t="str">
        <f t="shared" si="14"/>
        <v/>
      </c>
      <c r="D232" s="1524"/>
      <c r="E232" s="1301">
        <f t="shared" si="15"/>
        <v>3952</v>
      </c>
      <c r="F232" s="1302">
        <v>20</v>
      </c>
    </row>
    <row r="233" spans="1:6" s="1296" customFormat="1" ht="19.5" customHeight="1" x14ac:dyDescent="0.25">
      <c r="A233" s="1298" t="s">
        <v>4262</v>
      </c>
      <c r="B233" s="1303" t="s">
        <v>4263</v>
      </c>
      <c r="C233" s="1311" t="str">
        <f t="shared" si="14"/>
        <v>n/a</v>
      </c>
      <c r="D233" s="1525" t="s">
        <v>4040</v>
      </c>
      <c r="E233" s="1301">
        <f t="shared" si="15"/>
        <v>3952</v>
      </c>
      <c r="F233" s="1302">
        <v>20</v>
      </c>
    </row>
    <row r="234" spans="1:6" s="1296" customFormat="1" ht="9.75" customHeight="1" x14ac:dyDescent="0.25">
      <c r="A234" s="1298" t="s">
        <v>4264</v>
      </c>
      <c r="B234" s="1298" t="s">
        <v>4265</v>
      </c>
      <c r="C234" s="1311" t="str">
        <f t="shared" si="14"/>
        <v>n/a</v>
      </c>
      <c r="D234" s="1525" t="s">
        <v>4040</v>
      </c>
      <c r="E234" s="1301">
        <f t="shared" si="15"/>
        <v>1976</v>
      </c>
      <c r="F234" s="1302">
        <v>10</v>
      </c>
    </row>
    <row r="235" spans="1:6" s="1296" customFormat="1" ht="12" customHeight="1" x14ac:dyDescent="0.25">
      <c r="A235" s="1433" t="s">
        <v>468</v>
      </c>
      <c r="B235" s="1432"/>
      <c r="C235" s="1308"/>
      <c r="D235" s="1527"/>
      <c r="E235" s="1308"/>
      <c r="F235" s="1308"/>
    </row>
    <row r="236" spans="1:6" s="1296" customFormat="1" ht="9.75" customHeight="1" x14ac:dyDescent="0.25">
      <c r="A236" s="1298" t="s">
        <v>4266</v>
      </c>
      <c r="B236" s="1298" t="s">
        <v>4267</v>
      </c>
      <c r="C236" s="1311">
        <f t="shared" ref="C236:C248" si="16">IF($D236="","",IFERROR(ROUND($D236*PenaltyUnit,0), "n/a"))</f>
        <v>2371</v>
      </c>
      <c r="D236" s="1302">
        <v>12</v>
      </c>
      <c r="E236" s="1301">
        <f t="shared" ref="E236:E248" si="17">IF($F236="","",IFERROR(ROUND($F236*PenaltyUnit,0), F236))</f>
        <v>11855</v>
      </c>
      <c r="F236" s="1302">
        <v>60</v>
      </c>
    </row>
    <row r="237" spans="1:6" s="1296" customFormat="1" ht="9.75" customHeight="1" x14ac:dyDescent="0.25">
      <c r="A237" s="1298" t="s">
        <v>4268</v>
      </c>
      <c r="B237" s="1298" t="s">
        <v>4269</v>
      </c>
      <c r="C237" s="1311">
        <f t="shared" si="16"/>
        <v>494</v>
      </c>
      <c r="D237" s="1302">
        <v>2.5</v>
      </c>
      <c r="E237" s="1301">
        <f t="shared" si="17"/>
        <v>1976</v>
      </c>
      <c r="F237" s="1302">
        <v>10</v>
      </c>
    </row>
    <row r="238" spans="1:6" s="1296" customFormat="1" ht="19.5" customHeight="1" x14ac:dyDescent="0.25">
      <c r="A238" s="1298" t="s">
        <v>4270</v>
      </c>
      <c r="B238" s="1303" t="s">
        <v>4271</v>
      </c>
      <c r="C238" s="1311">
        <f t="shared" si="16"/>
        <v>247</v>
      </c>
      <c r="D238" s="1302">
        <v>1.25</v>
      </c>
      <c r="E238" s="1301">
        <f t="shared" si="17"/>
        <v>988</v>
      </c>
      <c r="F238" s="1302">
        <v>5</v>
      </c>
    </row>
    <row r="239" spans="1:6" s="1296" customFormat="1" ht="9.75" customHeight="1" x14ac:dyDescent="0.25">
      <c r="A239" s="1298" t="s">
        <v>4272</v>
      </c>
      <c r="B239" s="1298" t="s">
        <v>4273</v>
      </c>
      <c r="C239" s="1311" t="str">
        <f t="shared" si="16"/>
        <v>n/a</v>
      </c>
      <c r="D239" s="1525" t="s">
        <v>4040</v>
      </c>
      <c r="E239" s="1301">
        <f t="shared" si="17"/>
        <v>988</v>
      </c>
      <c r="F239" s="1302">
        <v>5</v>
      </c>
    </row>
    <row r="240" spans="1:6" s="1296" customFormat="1" ht="19.5" customHeight="1" x14ac:dyDescent="0.25">
      <c r="A240" s="1298" t="s">
        <v>4274</v>
      </c>
      <c r="B240" s="1303" t="s">
        <v>4275</v>
      </c>
      <c r="C240" s="1311">
        <f t="shared" si="16"/>
        <v>247</v>
      </c>
      <c r="D240" s="1302">
        <v>1.25</v>
      </c>
      <c r="E240" s="1301">
        <f t="shared" si="17"/>
        <v>988</v>
      </c>
      <c r="F240" s="1302">
        <v>5</v>
      </c>
    </row>
    <row r="241" spans="1:6" s="1296" customFormat="1" ht="19.5" customHeight="1" x14ac:dyDescent="0.25">
      <c r="A241" s="1298" t="s">
        <v>4276</v>
      </c>
      <c r="B241" s="1303" t="s">
        <v>4277</v>
      </c>
      <c r="C241" s="1311">
        <f t="shared" si="16"/>
        <v>247</v>
      </c>
      <c r="D241" s="1302">
        <v>1.25</v>
      </c>
      <c r="E241" s="1301">
        <f t="shared" si="17"/>
        <v>988</v>
      </c>
      <c r="F241" s="1302">
        <v>5</v>
      </c>
    </row>
    <row r="242" spans="1:6" s="1296" customFormat="1" ht="19.5" customHeight="1" x14ac:dyDescent="0.25">
      <c r="A242" s="1298" t="s">
        <v>4278</v>
      </c>
      <c r="B242" s="1303" t="s">
        <v>4279</v>
      </c>
      <c r="C242" s="1311">
        <f t="shared" si="16"/>
        <v>247</v>
      </c>
      <c r="D242" s="1302">
        <v>1.25</v>
      </c>
      <c r="E242" s="1301">
        <f t="shared" si="17"/>
        <v>988</v>
      </c>
      <c r="F242" s="1302">
        <v>5</v>
      </c>
    </row>
    <row r="243" spans="1:6" s="1296" customFormat="1" ht="9.75" customHeight="1" x14ac:dyDescent="0.25">
      <c r="A243" s="1298" t="s">
        <v>4280</v>
      </c>
      <c r="B243" s="1298" t="s">
        <v>4281</v>
      </c>
      <c r="C243" s="1311">
        <f t="shared" si="16"/>
        <v>247</v>
      </c>
      <c r="D243" s="1302">
        <v>1.25</v>
      </c>
      <c r="E243" s="1301">
        <f t="shared" si="17"/>
        <v>988</v>
      </c>
      <c r="F243" s="1302">
        <v>5</v>
      </c>
    </row>
    <row r="244" spans="1:6" s="1296" customFormat="1" ht="9.75" customHeight="1" x14ac:dyDescent="0.25">
      <c r="A244" s="1298" t="s">
        <v>4282</v>
      </c>
      <c r="B244" s="1298" t="s">
        <v>4283</v>
      </c>
      <c r="C244" s="1311">
        <f t="shared" si="16"/>
        <v>247</v>
      </c>
      <c r="D244" s="1302">
        <v>1.25</v>
      </c>
      <c r="E244" s="1301">
        <f t="shared" si="17"/>
        <v>988</v>
      </c>
      <c r="F244" s="1302">
        <v>5</v>
      </c>
    </row>
    <row r="245" spans="1:6" s="1296" customFormat="1" ht="19.5" customHeight="1" x14ac:dyDescent="0.25">
      <c r="A245" s="1298" t="s">
        <v>4284</v>
      </c>
      <c r="B245" s="1303" t="s">
        <v>4285</v>
      </c>
      <c r="C245" s="1311">
        <f t="shared" si="16"/>
        <v>247</v>
      </c>
      <c r="D245" s="1302">
        <v>1.25</v>
      </c>
      <c r="E245" s="1301">
        <f t="shared" si="17"/>
        <v>988</v>
      </c>
      <c r="F245" s="1302">
        <v>5</v>
      </c>
    </row>
    <row r="246" spans="1:6" s="1296" customFormat="1" ht="9.75" customHeight="1" x14ac:dyDescent="0.25">
      <c r="A246" s="1298" t="s">
        <v>4286</v>
      </c>
      <c r="B246" s="1298" t="s">
        <v>4287</v>
      </c>
      <c r="C246" s="1311">
        <f t="shared" si="16"/>
        <v>247</v>
      </c>
      <c r="D246" s="1302">
        <v>1.25</v>
      </c>
      <c r="E246" s="1301">
        <f t="shared" si="17"/>
        <v>988</v>
      </c>
      <c r="F246" s="1302">
        <v>5</v>
      </c>
    </row>
    <row r="247" spans="1:6" s="1296" customFormat="1" ht="19.5" customHeight="1" x14ac:dyDescent="0.25">
      <c r="A247" s="1298" t="s">
        <v>4288</v>
      </c>
      <c r="B247" s="1303" t="s">
        <v>4289</v>
      </c>
      <c r="C247" s="1311" t="str">
        <f t="shared" si="16"/>
        <v>n/a</v>
      </c>
      <c r="D247" s="1525" t="s">
        <v>4040</v>
      </c>
      <c r="E247" s="1301">
        <f t="shared" si="17"/>
        <v>1976</v>
      </c>
      <c r="F247" s="1302">
        <v>10</v>
      </c>
    </row>
    <row r="248" spans="1:6" s="1296" customFormat="1" ht="19.5" customHeight="1" x14ac:dyDescent="0.25">
      <c r="A248" s="1298" t="s">
        <v>4290</v>
      </c>
      <c r="B248" s="1303" t="s">
        <v>4291</v>
      </c>
      <c r="C248" s="1311">
        <f t="shared" si="16"/>
        <v>247</v>
      </c>
      <c r="D248" s="1302">
        <v>1.25</v>
      </c>
      <c r="E248" s="1301">
        <f t="shared" si="17"/>
        <v>988</v>
      </c>
      <c r="F248" s="1302">
        <v>5</v>
      </c>
    </row>
  </sheetData>
  <mergeCells count="9">
    <mergeCell ref="A12:F12"/>
    <mergeCell ref="A181:B181"/>
    <mergeCell ref="A235:B235"/>
    <mergeCell ref="A1:F1"/>
    <mergeCell ref="A7:G7"/>
    <mergeCell ref="A8:G8"/>
    <mergeCell ref="A10:B11"/>
    <mergeCell ref="C10:D10"/>
    <mergeCell ref="E10:F10"/>
  </mergeCell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G438"/>
  <sheetViews>
    <sheetView topLeftCell="A391" zoomScale="98" zoomScaleNormal="98" zoomScaleSheetLayoutView="93" zoomScalePageLayoutView="90" workbookViewId="0">
      <selection activeCell="I21" sqref="I21"/>
    </sheetView>
  </sheetViews>
  <sheetFormatPr defaultColWidth="9.140625" defaultRowHeight="12.75" x14ac:dyDescent="0.25"/>
  <cols>
    <col min="1" max="1" width="11.140625" style="1" customWidth="1"/>
    <col min="2" max="2" width="80.42578125" style="8" customWidth="1"/>
    <col min="3" max="3" width="12.5703125" style="1521" customWidth="1"/>
    <col min="4" max="4" width="10.85546875" style="1500" customWidth="1"/>
    <col min="5" max="5" width="14.42578125" style="469" bestFit="1" customWidth="1"/>
    <col min="6" max="6" width="11" style="470" customWidth="1"/>
    <col min="7" max="7" width="9.140625" style="8"/>
    <col min="8" max="8" width="9.140625" style="8" customWidth="1"/>
    <col min="9" max="16384" width="9.140625" style="8"/>
  </cols>
  <sheetData>
    <row r="1" spans="1:7" ht="12.75" customHeight="1" x14ac:dyDescent="0.25">
      <c r="A1" s="1390" t="s">
        <v>1957</v>
      </c>
      <c r="B1" s="1390"/>
      <c r="C1" s="1390"/>
      <c r="D1" s="1390"/>
      <c r="E1" s="1390"/>
      <c r="F1" s="1390"/>
    </row>
    <row r="2" spans="1:7" x14ac:dyDescent="0.25">
      <c r="A2" s="471"/>
      <c r="C2" s="1510"/>
      <c r="E2" s="448"/>
      <c r="F2" s="449"/>
    </row>
    <row r="3" spans="1:7" x14ac:dyDescent="0.25">
      <c r="A3" s="472"/>
      <c r="B3" s="39" t="str">
        <f>"In accordance with the Monetary Units Act 2004, the value for "&amp;FinYear&amp;" is:"</f>
        <v>In accordance with the Monetary Units Act 2004, the value for 2024-2025 is:</v>
      </c>
      <c r="C3" s="1511"/>
      <c r="D3" s="1501"/>
      <c r="E3" s="448"/>
      <c r="F3" s="449"/>
    </row>
    <row r="4" spans="1:7" x14ac:dyDescent="0.25">
      <c r="A4" s="472"/>
      <c r="B4" s="39" t="s">
        <v>7</v>
      </c>
      <c r="C4" s="1512">
        <f>FeeUnit</f>
        <v>16.329999999999998</v>
      </c>
      <c r="D4" s="1501"/>
      <c r="E4" s="448"/>
      <c r="F4" s="449"/>
    </row>
    <row r="5" spans="1:7" x14ac:dyDescent="0.25">
      <c r="A5" s="472"/>
      <c r="B5" s="39" t="s">
        <v>8</v>
      </c>
      <c r="C5" s="1512">
        <f>PenaltyUnit</f>
        <v>197.59</v>
      </c>
      <c r="D5" s="1501"/>
      <c r="E5" s="448"/>
      <c r="F5" s="449"/>
    </row>
    <row r="6" spans="1:7" x14ac:dyDescent="0.25">
      <c r="A6" s="472"/>
      <c r="B6" s="39"/>
      <c r="C6" s="1511"/>
      <c r="D6" s="1501"/>
      <c r="E6" s="448"/>
      <c r="F6" s="449"/>
    </row>
    <row r="7" spans="1:7" ht="21" customHeight="1" x14ac:dyDescent="0.25">
      <c r="A7" s="39" t="s">
        <v>9</v>
      </c>
      <c r="B7" s="39"/>
      <c r="C7" s="44"/>
      <c r="D7" s="1501"/>
      <c r="E7" s="39"/>
      <c r="F7" s="449"/>
    </row>
    <row r="8" spans="1:7" ht="18" customHeight="1" x14ac:dyDescent="0.25">
      <c r="A8" s="44" t="s">
        <v>10</v>
      </c>
      <c r="B8" s="39"/>
      <c r="C8" s="1511"/>
      <c r="D8" s="1501"/>
      <c r="E8" s="448"/>
      <c r="F8" s="449"/>
    </row>
    <row r="9" spans="1:7" ht="13.5" thickBot="1" x14ac:dyDescent="0.3">
      <c r="C9" s="1510"/>
      <c r="E9" s="448"/>
      <c r="F9" s="449"/>
    </row>
    <row r="10" spans="1:7" s="10" customFormat="1" x14ac:dyDescent="0.25">
      <c r="A10" s="1393" t="s">
        <v>11</v>
      </c>
      <c r="B10" s="1394"/>
      <c r="C10" s="1391" t="str">
        <f>"Infringement Penalty
from "&amp;TEXT(StartDate,"dd-MMM-YYYY")</f>
        <v>Infringement Penalty
from 01-Jul-2024</v>
      </c>
      <c r="D10" s="1392"/>
      <c r="E10" s="1391" t="str">
        <f>"Maximum Court Penalty
from "&amp;TEXT(StartDate,"dd-MMM-YYYY")</f>
        <v>Maximum Court Penalty
from 01-Jul-2024</v>
      </c>
      <c r="F10" s="1392"/>
      <c r="G10" s="49"/>
    </row>
    <row r="11" spans="1:7" s="10" customFormat="1" x14ac:dyDescent="0.25">
      <c r="A11" s="1395"/>
      <c r="B11" s="1396"/>
      <c r="C11" s="1513" t="s">
        <v>12</v>
      </c>
      <c r="D11" s="1502" t="s">
        <v>13</v>
      </c>
      <c r="E11" s="450" t="s">
        <v>12</v>
      </c>
      <c r="F11" s="451" t="s">
        <v>13</v>
      </c>
      <c r="G11" s="49"/>
    </row>
    <row r="12" spans="1:7" s="452" customFormat="1" ht="34.15" customHeight="1" thickBot="1" x14ac:dyDescent="0.3">
      <c r="A12" s="1397" t="s">
        <v>1958</v>
      </c>
      <c r="B12" s="1389"/>
      <c r="C12" s="1514"/>
      <c r="D12" s="1503"/>
      <c r="E12" s="132"/>
      <c r="F12" s="133"/>
      <c r="G12" s="447"/>
    </row>
    <row r="13" spans="1:7" s="32" customFormat="1" x14ac:dyDescent="0.2">
      <c r="A13" s="206" t="s">
        <v>41</v>
      </c>
      <c r="B13" s="453" t="s">
        <v>1959</v>
      </c>
      <c r="C13" s="1515">
        <f>IF(D13="","",IFERROR(ROUND(D13*PenaltyUnit,0), "n/a"))</f>
        <v>296</v>
      </c>
      <c r="D13" s="1504">
        <v>1.5</v>
      </c>
      <c r="E13" s="1120">
        <f t="shared" ref="E13:E71" si="0">IF(F13="","",IFERROR(ROUND(F13*PenaltyUnit,0), "n/a"))</f>
        <v>1976</v>
      </c>
      <c r="F13" s="1251">
        <v>10</v>
      </c>
      <c r="G13" s="51"/>
    </row>
    <row r="14" spans="1:7" s="32" customFormat="1" x14ac:dyDescent="0.2">
      <c r="A14" s="207" t="s">
        <v>41</v>
      </c>
      <c r="B14" s="52" t="s">
        <v>1960</v>
      </c>
      <c r="C14" s="1515">
        <f t="shared" ref="C14:C71" si="1">IF(D14="","",IFERROR(ROUND(D14*PenaltyUnit,0), "n/a"))</f>
        <v>99</v>
      </c>
      <c r="D14" s="1504">
        <v>0.5</v>
      </c>
      <c r="E14" s="1120">
        <f t="shared" si="0"/>
        <v>1976</v>
      </c>
      <c r="F14" s="1251">
        <v>10</v>
      </c>
      <c r="G14" s="51"/>
    </row>
    <row r="15" spans="1:7" s="32" customFormat="1" x14ac:dyDescent="0.2">
      <c r="A15" s="207" t="s">
        <v>1414</v>
      </c>
      <c r="B15" s="453" t="s">
        <v>1961</v>
      </c>
      <c r="C15" s="1515">
        <f t="shared" si="1"/>
        <v>296</v>
      </c>
      <c r="D15" s="1504">
        <v>1.5</v>
      </c>
      <c r="E15" s="1120">
        <f t="shared" si="0"/>
        <v>1976</v>
      </c>
      <c r="F15" s="1251">
        <v>10</v>
      </c>
      <c r="G15" s="51"/>
    </row>
    <row r="16" spans="1:7" s="32" customFormat="1" x14ac:dyDescent="0.2">
      <c r="A16" s="207" t="s">
        <v>1414</v>
      </c>
      <c r="B16" s="52" t="s">
        <v>1962</v>
      </c>
      <c r="C16" s="1515">
        <f t="shared" si="1"/>
        <v>99</v>
      </c>
      <c r="D16" s="1504">
        <v>0.5</v>
      </c>
      <c r="E16" s="1120">
        <f t="shared" si="0"/>
        <v>1976</v>
      </c>
      <c r="F16" s="1251">
        <v>10</v>
      </c>
      <c r="G16" s="51"/>
    </row>
    <row r="17" spans="1:7" s="32" customFormat="1" x14ac:dyDescent="0.2">
      <c r="A17" s="207" t="s">
        <v>1963</v>
      </c>
      <c r="B17" s="52" t="s">
        <v>1964</v>
      </c>
      <c r="C17" s="1515">
        <f t="shared" si="1"/>
        <v>296</v>
      </c>
      <c r="D17" s="1504">
        <v>1.5</v>
      </c>
      <c r="E17" s="1120">
        <f t="shared" si="0"/>
        <v>1976</v>
      </c>
      <c r="F17" s="1251">
        <v>10</v>
      </c>
      <c r="G17" s="51"/>
    </row>
    <row r="18" spans="1:7" s="32" customFormat="1" x14ac:dyDescent="0.2">
      <c r="A18" s="207" t="s">
        <v>1963</v>
      </c>
      <c r="B18" s="52" t="s">
        <v>1965</v>
      </c>
      <c r="C18" s="1515">
        <f t="shared" si="1"/>
        <v>99</v>
      </c>
      <c r="D18" s="1504">
        <v>0.5</v>
      </c>
      <c r="E18" s="1120">
        <f t="shared" si="0"/>
        <v>1976</v>
      </c>
      <c r="F18" s="1251">
        <v>10</v>
      </c>
      <c r="G18" s="51"/>
    </row>
    <row r="19" spans="1:7" s="32" customFormat="1" x14ac:dyDescent="0.2">
      <c r="A19" s="207" t="s">
        <v>47</v>
      </c>
      <c r="B19" s="52" t="s">
        <v>1966</v>
      </c>
      <c r="C19" s="1515">
        <f t="shared" si="1"/>
        <v>296</v>
      </c>
      <c r="D19" s="1504">
        <v>1.5</v>
      </c>
      <c r="E19" s="1120">
        <f t="shared" si="0"/>
        <v>1976</v>
      </c>
      <c r="F19" s="1251">
        <v>10</v>
      </c>
      <c r="G19" s="51"/>
    </row>
    <row r="20" spans="1:7" s="32" customFormat="1" x14ac:dyDescent="0.2">
      <c r="A20" s="207" t="s">
        <v>47</v>
      </c>
      <c r="B20" s="52" t="s">
        <v>1967</v>
      </c>
      <c r="C20" s="1515">
        <f t="shared" si="1"/>
        <v>99</v>
      </c>
      <c r="D20" s="1504">
        <v>0.5</v>
      </c>
      <c r="E20" s="1120">
        <f t="shared" si="0"/>
        <v>1976</v>
      </c>
      <c r="F20" s="1251">
        <v>10</v>
      </c>
      <c r="G20" s="51"/>
    </row>
    <row r="21" spans="1:7" s="32" customFormat="1" ht="25.5" x14ac:dyDescent="0.2">
      <c r="A21" s="207" t="s">
        <v>51</v>
      </c>
      <c r="B21" s="52" t="s">
        <v>1968</v>
      </c>
      <c r="C21" s="1515">
        <f t="shared" si="1"/>
        <v>296</v>
      </c>
      <c r="D21" s="1504">
        <v>1.5</v>
      </c>
      <c r="E21" s="1120">
        <f t="shared" si="0"/>
        <v>988</v>
      </c>
      <c r="F21" s="1251">
        <v>5</v>
      </c>
      <c r="G21" s="51"/>
    </row>
    <row r="22" spans="1:7" s="32" customFormat="1" ht="25.5" x14ac:dyDescent="0.2">
      <c r="A22" s="207" t="s">
        <v>51</v>
      </c>
      <c r="B22" s="52" t="s">
        <v>1969</v>
      </c>
      <c r="C22" s="1515">
        <f t="shared" si="1"/>
        <v>99</v>
      </c>
      <c r="D22" s="1504">
        <v>0.5</v>
      </c>
      <c r="E22" s="1120">
        <f t="shared" si="0"/>
        <v>988</v>
      </c>
      <c r="F22" s="1251">
        <v>5</v>
      </c>
      <c r="G22" s="51"/>
    </row>
    <row r="23" spans="1:7" s="32" customFormat="1" x14ac:dyDescent="0.2">
      <c r="A23" s="207" t="s">
        <v>55</v>
      </c>
      <c r="B23" s="52" t="s">
        <v>1970</v>
      </c>
      <c r="C23" s="1515">
        <f t="shared" si="1"/>
        <v>296</v>
      </c>
      <c r="D23" s="1504">
        <v>1.5</v>
      </c>
      <c r="E23" s="1120">
        <f t="shared" si="0"/>
        <v>988</v>
      </c>
      <c r="F23" s="1251">
        <v>5</v>
      </c>
      <c r="G23" s="51"/>
    </row>
    <row r="24" spans="1:7" s="32" customFormat="1" x14ac:dyDescent="0.2">
      <c r="A24" s="207" t="s">
        <v>55</v>
      </c>
      <c r="B24" s="52" t="s">
        <v>1971</v>
      </c>
      <c r="C24" s="1515">
        <f t="shared" si="1"/>
        <v>99</v>
      </c>
      <c r="D24" s="1504">
        <v>0.5</v>
      </c>
      <c r="E24" s="1120">
        <f t="shared" si="0"/>
        <v>988</v>
      </c>
      <c r="F24" s="1251">
        <v>5</v>
      </c>
      <c r="G24" s="51"/>
    </row>
    <row r="25" spans="1:7" x14ac:dyDescent="0.2">
      <c r="A25" s="207" t="s">
        <v>22</v>
      </c>
      <c r="B25" s="52" t="s">
        <v>1972</v>
      </c>
      <c r="C25" s="1515">
        <f t="shared" si="1"/>
        <v>296</v>
      </c>
      <c r="D25" s="1504">
        <v>1.5</v>
      </c>
      <c r="E25" s="1120">
        <f t="shared" si="0"/>
        <v>988</v>
      </c>
      <c r="F25" s="1251">
        <v>5</v>
      </c>
      <c r="G25" s="39"/>
    </row>
    <row r="26" spans="1:7" x14ac:dyDescent="0.2">
      <c r="A26" s="207" t="s">
        <v>22</v>
      </c>
      <c r="B26" s="52" t="s">
        <v>1973</v>
      </c>
      <c r="C26" s="1515">
        <f t="shared" si="1"/>
        <v>99</v>
      </c>
      <c r="D26" s="1504">
        <v>0.5</v>
      </c>
      <c r="E26" s="1120">
        <f t="shared" si="0"/>
        <v>988</v>
      </c>
      <c r="F26" s="1251">
        <v>5</v>
      </c>
      <c r="G26" s="39"/>
    </row>
    <row r="27" spans="1:7" x14ac:dyDescent="0.2">
      <c r="A27" s="207" t="s">
        <v>1724</v>
      </c>
      <c r="B27" s="52" t="s">
        <v>1974</v>
      </c>
      <c r="C27" s="1515">
        <f t="shared" si="1"/>
        <v>198</v>
      </c>
      <c r="D27" s="1504">
        <v>1</v>
      </c>
      <c r="E27" s="1120">
        <f t="shared" si="0"/>
        <v>988</v>
      </c>
      <c r="F27" s="1251">
        <v>5</v>
      </c>
      <c r="G27" s="39"/>
    </row>
    <row r="28" spans="1:7" x14ac:dyDescent="0.2">
      <c r="A28" s="207" t="s">
        <v>1724</v>
      </c>
      <c r="B28" s="52" t="s">
        <v>1975</v>
      </c>
      <c r="C28" s="1515">
        <f t="shared" si="1"/>
        <v>99</v>
      </c>
      <c r="D28" s="1504">
        <v>0.5</v>
      </c>
      <c r="E28" s="1120">
        <f t="shared" si="0"/>
        <v>988</v>
      </c>
      <c r="F28" s="1251">
        <v>5</v>
      </c>
      <c r="G28" s="39"/>
    </row>
    <row r="29" spans="1:7" ht="42" customHeight="1" x14ac:dyDescent="0.2">
      <c r="A29" s="207" t="s">
        <v>1584</v>
      </c>
      <c r="B29" s="52" t="s">
        <v>1976</v>
      </c>
      <c r="C29" s="1515" t="str">
        <f t="shared" si="1"/>
        <v>n/a</v>
      </c>
      <c r="D29" s="1504" t="s">
        <v>17</v>
      </c>
      <c r="E29" s="1120">
        <f t="shared" ref="E29:E31" si="2">IF(F29="","",IFERROR(ROUND(F29*PenaltyUnit,0), "n/a"))</f>
        <v>988</v>
      </c>
      <c r="F29" s="1251">
        <v>5</v>
      </c>
      <c r="G29" s="39"/>
    </row>
    <row r="30" spans="1:7" ht="25.5" x14ac:dyDescent="0.2">
      <c r="A30" s="205" t="s">
        <v>1440</v>
      </c>
      <c r="B30" s="454" t="s">
        <v>1977</v>
      </c>
      <c r="C30" s="1515" t="str">
        <f t="shared" si="1"/>
        <v>n/a</v>
      </c>
      <c r="D30" s="1504" t="s">
        <v>17</v>
      </c>
      <c r="E30" s="1120">
        <f t="shared" si="2"/>
        <v>988</v>
      </c>
      <c r="F30" s="1251">
        <v>5</v>
      </c>
      <c r="G30" s="39"/>
    </row>
    <row r="31" spans="1:7" ht="39" thickBot="1" x14ac:dyDescent="0.25">
      <c r="A31" s="212" t="s">
        <v>1978</v>
      </c>
      <c r="B31" s="52" t="s">
        <v>1979</v>
      </c>
      <c r="C31" s="1515" t="str">
        <f t="shared" si="1"/>
        <v>n/a</v>
      </c>
      <c r="D31" s="1504" t="s">
        <v>17</v>
      </c>
      <c r="E31" s="1286">
        <f t="shared" si="2"/>
        <v>988</v>
      </c>
      <c r="F31" s="1251">
        <v>5</v>
      </c>
      <c r="G31" s="39"/>
    </row>
    <row r="32" spans="1:7" ht="36" customHeight="1" thickBot="1" x14ac:dyDescent="0.3">
      <c r="A32" s="1397" t="s">
        <v>1980</v>
      </c>
      <c r="B32" s="1389"/>
      <c r="C32" s="1514"/>
      <c r="D32" s="1503"/>
      <c r="E32" s="132"/>
      <c r="F32" s="473"/>
      <c r="G32" s="39"/>
    </row>
    <row r="33" spans="1:6" s="234" customFormat="1" x14ac:dyDescent="0.2">
      <c r="A33" s="431" t="s">
        <v>1981</v>
      </c>
      <c r="B33" s="1115" t="s">
        <v>1982</v>
      </c>
      <c r="C33" s="1515" t="str">
        <f t="shared" si="1"/>
        <v>n/a</v>
      </c>
      <c r="D33" s="1504" t="s">
        <v>17</v>
      </c>
      <c r="E33" s="1120">
        <f t="shared" si="0"/>
        <v>5928</v>
      </c>
      <c r="F33" s="1251">
        <v>30</v>
      </c>
    </row>
    <row r="34" spans="1:6" s="234" customFormat="1" x14ac:dyDescent="0.2">
      <c r="A34" s="431" t="s">
        <v>1983</v>
      </c>
      <c r="B34" s="1116" t="s">
        <v>1984</v>
      </c>
      <c r="C34" s="1515" t="str">
        <f t="shared" si="1"/>
        <v>n/a</v>
      </c>
      <c r="D34" s="1504" t="s">
        <v>17</v>
      </c>
      <c r="E34" s="1120">
        <f t="shared" si="0"/>
        <v>198</v>
      </c>
      <c r="F34" s="1251">
        <v>1</v>
      </c>
    </row>
    <row r="35" spans="1:6" s="288" customFormat="1" ht="25.5" x14ac:dyDescent="0.2">
      <c r="A35" s="431" t="s">
        <v>1985</v>
      </c>
      <c r="B35" s="263" t="s">
        <v>1986</v>
      </c>
      <c r="C35" s="1515" t="str">
        <f t="shared" si="1"/>
        <v>n/a</v>
      </c>
      <c r="D35" s="1504" t="s">
        <v>17</v>
      </c>
      <c r="E35" s="1120">
        <f t="shared" si="0"/>
        <v>11855</v>
      </c>
      <c r="F35" s="1251">
        <v>60</v>
      </c>
    </row>
    <row r="36" spans="1:6" s="288" customFormat="1" ht="25.5" x14ac:dyDescent="0.2">
      <c r="A36" s="431" t="s">
        <v>1987</v>
      </c>
      <c r="B36" s="263" t="s">
        <v>1988</v>
      </c>
      <c r="C36" s="1515">
        <f>IF(D36="","",IFERROR(ROUND(D36*PenaltyUnit,0), "n/a"))</f>
        <v>2371</v>
      </c>
      <c r="D36" s="1504">
        <v>12</v>
      </c>
      <c r="E36" s="1120">
        <f t="shared" si="0"/>
        <v>11855</v>
      </c>
      <c r="F36" s="1251">
        <v>60</v>
      </c>
    </row>
    <row r="37" spans="1:6" s="288" customFormat="1" x14ac:dyDescent="0.2">
      <c r="A37" s="431" t="s">
        <v>1989</v>
      </c>
      <c r="B37" s="263" t="s">
        <v>1990</v>
      </c>
      <c r="C37" s="1515">
        <f t="shared" si="1"/>
        <v>494</v>
      </c>
      <c r="D37" s="1504">
        <v>2.5</v>
      </c>
      <c r="E37" s="1120">
        <f t="shared" si="0"/>
        <v>1976</v>
      </c>
      <c r="F37" s="1251">
        <v>10</v>
      </c>
    </row>
    <row r="38" spans="1:6" s="288" customFormat="1" ht="25.5" x14ac:dyDescent="0.2">
      <c r="A38" s="431" t="s">
        <v>1991</v>
      </c>
      <c r="B38" s="263" t="s">
        <v>1992</v>
      </c>
      <c r="C38" s="1515">
        <f t="shared" si="1"/>
        <v>247</v>
      </c>
      <c r="D38" s="1504">
        <v>1.25</v>
      </c>
      <c r="E38" s="1120">
        <f t="shared" si="0"/>
        <v>988</v>
      </c>
      <c r="F38" s="1251">
        <v>5</v>
      </c>
    </row>
    <row r="39" spans="1:6" s="288" customFormat="1" ht="25.5" x14ac:dyDescent="0.2">
      <c r="A39" s="431" t="s">
        <v>1993</v>
      </c>
      <c r="B39" s="263" t="s">
        <v>1994</v>
      </c>
      <c r="C39" s="1515" t="str">
        <f t="shared" si="1"/>
        <v>n/a</v>
      </c>
      <c r="D39" s="1504" t="s">
        <v>17</v>
      </c>
      <c r="E39" s="1120">
        <f t="shared" si="0"/>
        <v>988</v>
      </c>
      <c r="F39" s="1251">
        <v>5</v>
      </c>
    </row>
    <row r="40" spans="1:6" s="288" customFormat="1" ht="25.5" x14ac:dyDescent="0.2">
      <c r="A40" s="431" t="s">
        <v>1995</v>
      </c>
      <c r="B40" s="263" t="s">
        <v>1996</v>
      </c>
      <c r="C40" s="1515">
        <f t="shared" si="1"/>
        <v>247</v>
      </c>
      <c r="D40" s="1504">
        <v>1.25</v>
      </c>
      <c r="E40" s="1120">
        <f t="shared" si="0"/>
        <v>988</v>
      </c>
      <c r="F40" s="1251">
        <v>5</v>
      </c>
    </row>
    <row r="41" spans="1:6" s="288" customFormat="1" ht="25.5" x14ac:dyDescent="0.2">
      <c r="A41" s="431" t="s">
        <v>1997</v>
      </c>
      <c r="B41" s="263" t="s">
        <v>1998</v>
      </c>
      <c r="C41" s="1515">
        <f t="shared" si="1"/>
        <v>247</v>
      </c>
      <c r="D41" s="1504">
        <v>1.25</v>
      </c>
      <c r="E41" s="1120">
        <f t="shared" si="0"/>
        <v>988</v>
      </c>
      <c r="F41" s="1251">
        <v>5</v>
      </c>
    </row>
    <row r="42" spans="1:6" s="288" customFormat="1" ht="25.5" x14ac:dyDescent="0.2">
      <c r="A42" s="431" t="s">
        <v>1999</v>
      </c>
      <c r="B42" s="263" t="s">
        <v>2000</v>
      </c>
      <c r="C42" s="1515">
        <f t="shared" si="1"/>
        <v>247</v>
      </c>
      <c r="D42" s="1504">
        <v>1.25</v>
      </c>
      <c r="E42" s="1120">
        <f t="shared" si="0"/>
        <v>988</v>
      </c>
      <c r="F42" s="1251">
        <v>5</v>
      </c>
    </row>
    <row r="43" spans="1:6" s="288" customFormat="1" ht="25.5" x14ac:dyDescent="0.2">
      <c r="A43" s="431" t="s">
        <v>2001</v>
      </c>
      <c r="B43" s="263" t="s">
        <v>2002</v>
      </c>
      <c r="C43" s="1515">
        <f t="shared" si="1"/>
        <v>247</v>
      </c>
      <c r="D43" s="1504">
        <v>1.25</v>
      </c>
      <c r="E43" s="1120">
        <f t="shared" si="0"/>
        <v>988</v>
      </c>
      <c r="F43" s="1251">
        <v>5</v>
      </c>
    </row>
    <row r="44" spans="1:6" s="288" customFormat="1" x14ac:dyDescent="0.2">
      <c r="A44" s="431" t="s">
        <v>2003</v>
      </c>
      <c r="B44" s="263" t="s">
        <v>2004</v>
      </c>
      <c r="C44" s="1515">
        <f t="shared" si="1"/>
        <v>247</v>
      </c>
      <c r="D44" s="1504">
        <v>1.25</v>
      </c>
      <c r="E44" s="1120">
        <f t="shared" si="0"/>
        <v>988</v>
      </c>
      <c r="F44" s="1251">
        <v>5</v>
      </c>
    </row>
    <row r="45" spans="1:6" s="288" customFormat="1" x14ac:dyDescent="0.2">
      <c r="A45" s="431" t="s">
        <v>2005</v>
      </c>
      <c r="B45" s="263" t="s">
        <v>2006</v>
      </c>
      <c r="C45" s="1515">
        <f t="shared" si="1"/>
        <v>247</v>
      </c>
      <c r="D45" s="1504">
        <v>1.25</v>
      </c>
      <c r="E45" s="1120">
        <f t="shared" si="0"/>
        <v>988</v>
      </c>
      <c r="F45" s="1251">
        <v>5</v>
      </c>
    </row>
    <row r="46" spans="1:6" s="288" customFormat="1" x14ac:dyDescent="0.2">
      <c r="A46" s="431" t="s">
        <v>2007</v>
      </c>
      <c r="B46" s="263" t="s">
        <v>2008</v>
      </c>
      <c r="C46" s="1515">
        <f t="shared" si="1"/>
        <v>247</v>
      </c>
      <c r="D46" s="1504">
        <v>1.25</v>
      </c>
      <c r="E46" s="1120">
        <f t="shared" si="0"/>
        <v>988</v>
      </c>
      <c r="F46" s="1251">
        <v>5</v>
      </c>
    </row>
    <row r="47" spans="1:6" s="288" customFormat="1" ht="38.25" x14ac:dyDescent="0.2">
      <c r="A47" s="431" t="s">
        <v>2009</v>
      </c>
      <c r="B47" s="263" t="s">
        <v>2010</v>
      </c>
      <c r="C47" s="1515" t="str">
        <f t="shared" si="1"/>
        <v>n/a</v>
      </c>
      <c r="D47" s="1504" t="s">
        <v>17</v>
      </c>
      <c r="E47" s="1120">
        <f t="shared" si="0"/>
        <v>1976</v>
      </c>
      <c r="F47" s="1251">
        <v>10</v>
      </c>
    </row>
    <row r="48" spans="1:6" s="288" customFormat="1" ht="25.5" x14ac:dyDescent="0.2">
      <c r="A48" s="431" t="s">
        <v>2011</v>
      </c>
      <c r="B48" s="263" t="s">
        <v>2012</v>
      </c>
      <c r="C48" s="1515">
        <f t="shared" si="1"/>
        <v>247</v>
      </c>
      <c r="D48" s="1504">
        <v>1.25</v>
      </c>
      <c r="E48" s="1120">
        <f t="shared" si="0"/>
        <v>988</v>
      </c>
      <c r="F48" s="1251">
        <v>5</v>
      </c>
    </row>
    <row r="49" spans="1:6" s="234" customFormat="1" x14ac:dyDescent="0.2">
      <c r="A49" s="823" t="s">
        <v>2013</v>
      </c>
      <c r="B49" s="264" t="s">
        <v>2014</v>
      </c>
      <c r="C49" s="1515">
        <f t="shared" si="1"/>
        <v>296</v>
      </c>
      <c r="D49" s="1504">
        <v>1.5</v>
      </c>
      <c r="E49" s="1120">
        <f t="shared" si="0"/>
        <v>988</v>
      </c>
      <c r="F49" s="1251">
        <v>5</v>
      </c>
    </row>
    <row r="50" spans="1:6" s="234" customFormat="1" x14ac:dyDescent="0.2">
      <c r="A50" s="431" t="s">
        <v>2013</v>
      </c>
      <c r="B50" s="263" t="s">
        <v>2015</v>
      </c>
      <c r="C50" s="1515">
        <f t="shared" si="1"/>
        <v>99</v>
      </c>
      <c r="D50" s="1504">
        <v>0.5</v>
      </c>
      <c r="E50" s="1120">
        <f t="shared" si="0"/>
        <v>988</v>
      </c>
      <c r="F50" s="1251">
        <v>5</v>
      </c>
    </row>
    <row r="51" spans="1:6" s="234" customFormat="1" x14ac:dyDescent="0.2">
      <c r="A51" s="431" t="s">
        <v>2016</v>
      </c>
      <c r="B51" s="263" t="s">
        <v>2017</v>
      </c>
      <c r="C51" s="1515">
        <f t="shared" si="1"/>
        <v>296</v>
      </c>
      <c r="D51" s="1504">
        <v>1.5</v>
      </c>
      <c r="E51" s="1120">
        <f t="shared" si="0"/>
        <v>988</v>
      </c>
      <c r="F51" s="1251">
        <v>5</v>
      </c>
    </row>
    <row r="52" spans="1:6" s="234" customFormat="1" x14ac:dyDescent="0.2">
      <c r="A52" s="431" t="s">
        <v>2016</v>
      </c>
      <c r="B52" s="263" t="s">
        <v>2018</v>
      </c>
      <c r="C52" s="1515">
        <f t="shared" si="1"/>
        <v>99</v>
      </c>
      <c r="D52" s="1504">
        <v>0.5</v>
      </c>
      <c r="E52" s="1120">
        <f t="shared" si="0"/>
        <v>988</v>
      </c>
      <c r="F52" s="1251">
        <v>5</v>
      </c>
    </row>
    <row r="53" spans="1:6" s="234" customFormat="1" ht="25.5" x14ac:dyDescent="0.2">
      <c r="A53" s="431" t="s">
        <v>2019</v>
      </c>
      <c r="B53" s="263" t="s">
        <v>2020</v>
      </c>
      <c r="C53" s="1515">
        <f t="shared" si="1"/>
        <v>296</v>
      </c>
      <c r="D53" s="1504">
        <v>1.5</v>
      </c>
      <c r="E53" s="1120">
        <f t="shared" si="0"/>
        <v>988</v>
      </c>
      <c r="F53" s="1251">
        <v>5</v>
      </c>
    </row>
    <row r="54" spans="1:6" s="288" customFormat="1" ht="25.5" x14ac:dyDescent="0.2">
      <c r="A54" s="431" t="s">
        <v>2019</v>
      </c>
      <c r="B54" s="263" t="s">
        <v>2021</v>
      </c>
      <c r="C54" s="1515">
        <f t="shared" si="1"/>
        <v>99</v>
      </c>
      <c r="D54" s="1504">
        <v>0.5</v>
      </c>
      <c r="E54" s="1120">
        <f t="shared" si="0"/>
        <v>988</v>
      </c>
      <c r="F54" s="1251">
        <v>5</v>
      </c>
    </row>
    <row r="55" spans="1:6" s="288" customFormat="1" x14ac:dyDescent="0.2">
      <c r="A55" s="431" t="s">
        <v>2022</v>
      </c>
      <c r="B55" s="1119" t="s">
        <v>2023</v>
      </c>
      <c r="C55" s="1515">
        <f t="shared" si="1"/>
        <v>198</v>
      </c>
      <c r="D55" s="1504">
        <v>1</v>
      </c>
      <c r="E55" s="1120">
        <f t="shared" si="0"/>
        <v>988</v>
      </c>
      <c r="F55" s="1251">
        <v>5</v>
      </c>
    </row>
    <row r="56" spans="1:6" s="288" customFormat="1" x14ac:dyDescent="0.2">
      <c r="A56" s="431" t="s">
        <v>2022</v>
      </c>
      <c r="B56" s="1119" t="s">
        <v>2024</v>
      </c>
      <c r="C56" s="1515">
        <f t="shared" si="1"/>
        <v>99</v>
      </c>
      <c r="D56" s="1504">
        <v>0.5</v>
      </c>
      <c r="E56" s="1120">
        <f t="shared" si="0"/>
        <v>988</v>
      </c>
      <c r="F56" s="1251">
        <v>5</v>
      </c>
    </row>
    <row r="57" spans="1:6" s="288" customFormat="1" ht="38.25" x14ac:dyDescent="0.2">
      <c r="A57" s="431" t="s">
        <v>2025</v>
      </c>
      <c r="B57" s="263" t="s">
        <v>2026</v>
      </c>
      <c r="C57" s="1515" t="str">
        <f t="shared" si="1"/>
        <v>n/a</v>
      </c>
      <c r="D57" s="1504" t="s">
        <v>17</v>
      </c>
      <c r="E57" s="1120">
        <f t="shared" si="0"/>
        <v>9880</v>
      </c>
      <c r="F57" s="1251">
        <v>50</v>
      </c>
    </row>
    <row r="58" spans="1:6" s="288" customFormat="1" x14ac:dyDescent="0.2">
      <c r="A58" s="431" t="s">
        <v>2027</v>
      </c>
      <c r="B58" s="263" t="s">
        <v>2028</v>
      </c>
      <c r="C58" s="1515" t="str">
        <f t="shared" si="1"/>
        <v>n/a</v>
      </c>
      <c r="D58" s="1504" t="s">
        <v>17</v>
      </c>
      <c r="E58" s="1120">
        <f t="shared" si="0"/>
        <v>1976</v>
      </c>
      <c r="F58" s="1251">
        <v>10</v>
      </c>
    </row>
    <row r="59" spans="1:6" s="288" customFormat="1" x14ac:dyDescent="0.2">
      <c r="A59" s="431" t="s">
        <v>2029</v>
      </c>
      <c r="B59" s="263" t="s">
        <v>2030</v>
      </c>
      <c r="C59" s="1515" t="str">
        <f t="shared" si="1"/>
        <v>n/a</v>
      </c>
      <c r="D59" s="1504" t="s">
        <v>17</v>
      </c>
      <c r="E59" s="1120">
        <f t="shared" si="0"/>
        <v>3952</v>
      </c>
      <c r="F59" s="1251">
        <v>20</v>
      </c>
    </row>
    <row r="60" spans="1:6" s="288" customFormat="1" ht="25.5" x14ac:dyDescent="0.2">
      <c r="A60" s="431" t="s">
        <v>2031</v>
      </c>
      <c r="B60" s="263" t="s">
        <v>2032</v>
      </c>
      <c r="C60" s="1515" t="str">
        <f t="shared" si="1"/>
        <v>n/a</v>
      </c>
      <c r="D60" s="1504" t="s">
        <v>17</v>
      </c>
      <c r="E60" s="1120">
        <f t="shared" si="0"/>
        <v>3952</v>
      </c>
      <c r="F60" s="1251">
        <v>20</v>
      </c>
    </row>
    <row r="61" spans="1:6" s="288" customFormat="1" ht="38.25" x14ac:dyDescent="0.2">
      <c r="A61" s="431" t="s">
        <v>2033</v>
      </c>
      <c r="B61" s="263" t="s">
        <v>2034</v>
      </c>
      <c r="C61" s="1515" t="str">
        <f t="shared" si="1"/>
        <v>n/a</v>
      </c>
      <c r="D61" s="1504" t="s">
        <v>17</v>
      </c>
      <c r="E61" s="1120">
        <f t="shared" si="0"/>
        <v>3952</v>
      </c>
      <c r="F61" s="1251">
        <v>20</v>
      </c>
    </row>
    <row r="62" spans="1:6" s="288" customFormat="1" ht="51" x14ac:dyDescent="0.2">
      <c r="A62" s="830" t="s">
        <v>2035</v>
      </c>
      <c r="B62" s="261" t="s">
        <v>2036</v>
      </c>
      <c r="C62" s="1515" t="str">
        <f t="shared" si="1"/>
        <v>n/a</v>
      </c>
      <c r="D62" s="1504" t="s">
        <v>17</v>
      </c>
      <c r="E62" s="1120">
        <f t="shared" si="0"/>
        <v>1976</v>
      </c>
      <c r="F62" s="1251">
        <v>10</v>
      </c>
    </row>
    <row r="63" spans="1:6" s="288" customFormat="1" x14ac:dyDescent="0.2">
      <c r="A63" s="431" t="s">
        <v>2037</v>
      </c>
      <c r="B63" s="263" t="s">
        <v>2038</v>
      </c>
      <c r="C63" s="1515" t="str">
        <f t="shared" si="1"/>
        <v>n/a</v>
      </c>
      <c r="D63" s="1504" t="s">
        <v>17</v>
      </c>
      <c r="E63" s="1120">
        <f t="shared" si="0"/>
        <v>9880</v>
      </c>
      <c r="F63" s="1251">
        <v>50</v>
      </c>
    </row>
    <row r="64" spans="1:6" s="288" customFormat="1" ht="25.5" x14ac:dyDescent="0.2">
      <c r="A64" s="431" t="s">
        <v>2039</v>
      </c>
      <c r="B64" s="263" t="s">
        <v>2040</v>
      </c>
      <c r="C64" s="1515" t="str">
        <f t="shared" si="1"/>
        <v>n/a</v>
      </c>
      <c r="D64" s="1504" t="s">
        <v>17</v>
      </c>
      <c r="E64" s="1120">
        <f t="shared" si="0"/>
        <v>1976</v>
      </c>
      <c r="F64" s="1251">
        <v>10</v>
      </c>
    </row>
    <row r="65" spans="1:6" s="288" customFormat="1" ht="25.5" x14ac:dyDescent="0.2">
      <c r="A65" s="431" t="s">
        <v>2041</v>
      </c>
      <c r="B65" s="263" t="s">
        <v>2042</v>
      </c>
      <c r="C65" s="1515" t="str">
        <f t="shared" si="1"/>
        <v>n/a</v>
      </c>
      <c r="D65" s="1504" t="s">
        <v>17</v>
      </c>
      <c r="E65" s="1120">
        <f t="shared" si="0"/>
        <v>1976</v>
      </c>
      <c r="F65" s="1251">
        <v>10</v>
      </c>
    </row>
    <row r="66" spans="1:6" s="288" customFormat="1" ht="25.5" x14ac:dyDescent="0.2">
      <c r="A66" s="431" t="s">
        <v>2043</v>
      </c>
      <c r="B66" s="263" t="s">
        <v>2044</v>
      </c>
      <c r="C66" s="1515" t="str">
        <f t="shared" si="1"/>
        <v>n/a</v>
      </c>
      <c r="D66" s="1504" t="s">
        <v>17</v>
      </c>
      <c r="E66" s="1120">
        <f t="shared" si="0"/>
        <v>1976</v>
      </c>
      <c r="F66" s="1251">
        <v>10</v>
      </c>
    </row>
    <row r="67" spans="1:6" s="288" customFormat="1" ht="25.5" x14ac:dyDescent="0.2">
      <c r="A67" s="431" t="s">
        <v>2045</v>
      </c>
      <c r="B67" s="263" t="s">
        <v>2046</v>
      </c>
      <c r="C67" s="1515" t="str">
        <f t="shared" si="1"/>
        <v>n/a</v>
      </c>
      <c r="D67" s="1504" t="s">
        <v>17</v>
      </c>
      <c r="E67" s="1120">
        <f t="shared" si="0"/>
        <v>988</v>
      </c>
      <c r="F67" s="1251">
        <v>5</v>
      </c>
    </row>
    <row r="68" spans="1:6" s="288" customFormat="1" ht="38.25" x14ac:dyDescent="0.2">
      <c r="A68" s="431" t="s">
        <v>2047</v>
      </c>
      <c r="B68" s="263" t="s">
        <v>2048</v>
      </c>
      <c r="C68" s="1515" t="str">
        <f t="shared" si="1"/>
        <v>n/a</v>
      </c>
      <c r="D68" s="1504" t="s">
        <v>17</v>
      </c>
      <c r="E68" s="1120">
        <f t="shared" si="0"/>
        <v>1976</v>
      </c>
      <c r="F68" s="1251">
        <v>10</v>
      </c>
    </row>
    <row r="69" spans="1:6" s="288" customFormat="1" ht="25.5" x14ac:dyDescent="0.2">
      <c r="A69" s="819" t="s">
        <v>2049</v>
      </c>
      <c r="B69" s="263" t="s">
        <v>2050</v>
      </c>
      <c r="C69" s="1515" t="str">
        <f t="shared" si="1"/>
        <v>n/a</v>
      </c>
      <c r="D69" s="1504" t="s">
        <v>17</v>
      </c>
      <c r="E69" s="1120">
        <f t="shared" si="0"/>
        <v>1976</v>
      </c>
      <c r="F69" s="1251">
        <v>10</v>
      </c>
    </row>
    <row r="70" spans="1:6" s="288" customFormat="1" ht="38.25" x14ac:dyDescent="0.2">
      <c r="A70" s="819" t="s">
        <v>2051</v>
      </c>
      <c r="B70" s="263" t="s">
        <v>2052</v>
      </c>
      <c r="C70" s="1515" t="str">
        <f t="shared" si="1"/>
        <v>n/a</v>
      </c>
      <c r="D70" s="1504" t="s">
        <v>17</v>
      </c>
      <c r="E70" s="1120">
        <f t="shared" si="0"/>
        <v>1976</v>
      </c>
      <c r="F70" s="1251">
        <v>10</v>
      </c>
    </row>
    <row r="71" spans="1:6" s="288" customFormat="1" x14ac:dyDescent="0.2">
      <c r="A71" s="819" t="s">
        <v>2053</v>
      </c>
      <c r="B71" s="263" t="s">
        <v>2054</v>
      </c>
      <c r="C71" s="1515" t="str">
        <f t="shared" si="1"/>
        <v>n/a</v>
      </c>
      <c r="D71" s="1504" t="s">
        <v>17</v>
      </c>
      <c r="E71" s="1120">
        <f t="shared" si="0"/>
        <v>1976</v>
      </c>
      <c r="F71" s="1251">
        <v>10</v>
      </c>
    </row>
    <row r="72" spans="1:6" s="288" customFormat="1" ht="38.25" x14ac:dyDescent="0.2">
      <c r="A72" s="431" t="s">
        <v>2055</v>
      </c>
      <c r="B72" s="263" t="s">
        <v>2056</v>
      </c>
      <c r="C72" s="1515">
        <f t="shared" ref="C72:C137" si="3">IF(D72="","",IFERROR(ROUND(D72*PenaltyUnit,0), "n/a"))</f>
        <v>1450</v>
      </c>
      <c r="D72" s="1504">
        <v>7.34</v>
      </c>
      <c r="E72" s="1120">
        <f t="shared" ref="E72:E137" si="4">IF(F72="","",IFERROR(ROUND(F72*PenaltyUnit,0), "n/a"))</f>
        <v>3952</v>
      </c>
      <c r="F72" s="1251">
        <v>20</v>
      </c>
    </row>
    <row r="73" spans="1:6" s="288" customFormat="1" ht="63.75" x14ac:dyDescent="0.2">
      <c r="A73" s="431" t="s">
        <v>2057</v>
      </c>
      <c r="B73" s="263" t="s">
        <v>2058</v>
      </c>
      <c r="C73" s="1515">
        <f t="shared" si="3"/>
        <v>1450</v>
      </c>
      <c r="D73" s="1504">
        <v>7.34</v>
      </c>
      <c r="E73" s="1120">
        <f t="shared" si="4"/>
        <v>3952</v>
      </c>
      <c r="F73" s="1251">
        <v>20</v>
      </c>
    </row>
    <row r="74" spans="1:6" s="288" customFormat="1" ht="38.25" x14ac:dyDescent="0.2">
      <c r="A74" s="431" t="s">
        <v>2059</v>
      </c>
      <c r="B74" s="263" t="s">
        <v>2060</v>
      </c>
      <c r="C74" s="1515">
        <f t="shared" si="3"/>
        <v>1450</v>
      </c>
      <c r="D74" s="1504">
        <v>7.34</v>
      </c>
      <c r="E74" s="1120">
        <f t="shared" si="4"/>
        <v>3952</v>
      </c>
      <c r="F74" s="1251">
        <v>20</v>
      </c>
    </row>
    <row r="75" spans="1:6" s="288" customFormat="1" ht="38.25" x14ac:dyDescent="0.2">
      <c r="A75" s="431" t="s">
        <v>2061</v>
      </c>
      <c r="B75" s="263" t="s">
        <v>2062</v>
      </c>
      <c r="C75" s="1515">
        <f t="shared" si="3"/>
        <v>1450</v>
      </c>
      <c r="D75" s="1504">
        <v>7.34</v>
      </c>
      <c r="E75" s="1120">
        <f t="shared" si="4"/>
        <v>3952</v>
      </c>
      <c r="F75" s="1251">
        <v>20</v>
      </c>
    </row>
    <row r="76" spans="1:6" s="288" customFormat="1" ht="63.75" x14ac:dyDescent="0.2">
      <c r="A76" s="431" t="s">
        <v>2063</v>
      </c>
      <c r="B76" s="263" t="s">
        <v>2064</v>
      </c>
      <c r="C76" s="1515">
        <f t="shared" si="3"/>
        <v>1450</v>
      </c>
      <c r="D76" s="1504">
        <v>7.34</v>
      </c>
      <c r="E76" s="1120">
        <f t="shared" si="4"/>
        <v>3952</v>
      </c>
      <c r="F76" s="1251">
        <v>20</v>
      </c>
    </row>
    <row r="77" spans="1:6" s="288" customFormat="1" ht="25.5" x14ac:dyDescent="0.2">
      <c r="A77" s="431" t="s">
        <v>2065</v>
      </c>
      <c r="B77" s="263" t="s">
        <v>2066</v>
      </c>
      <c r="C77" s="1515">
        <f t="shared" si="3"/>
        <v>1450</v>
      </c>
      <c r="D77" s="1504">
        <v>7.34</v>
      </c>
      <c r="E77" s="1120">
        <f t="shared" si="4"/>
        <v>3952</v>
      </c>
      <c r="F77" s="1251">
        <v>20</v>
      </c>
    </row>
    <row r="78" spans="1:6" s="288" customFormat="1" ht="25.5" x14ac:dyDescent="0.2">
      <c r="A78" s="431" t="s">
        <v>2067</v>
      </c>
      <c r="B78" s="263" t="s">
        <v>2068</v>
      </c>
      <c r="C78" s="1515">
        <f t="shared" si="3"/>
        <v>1450</v>
      </c>
      <c r="D78" s="1504">
        <v>7.34</v>
      </c>
      <c r="E78" s="1120">
        <f t="shared" si="4"/>
        <v>3952</v>
      </c>
      <c r="F78" s="1251">
        <v>20</v>
      </c>
    </row>
    <row r="79" spans="1:6" s="288" customFormat="1" ht="25.5" x14ac:dyDescent="0.2">
      <c r="A79" s="431" t="s">
        <v>2069</v>
      </c>
      <c r="B79" s="263" t="s">
        <v>2070</v>
      </c>
      <c r="C79" s="1515">
        <f t="shared" si="3"/>
        <v>1450</v>
      </c>
      <c r="D79" s="1504">
        <v>7.34</v>
      </c>
      <c r="E79" s="1120">
        <f t="shared" si="4"/>
        <v>3952</v>
      </c>
      <c r="F79" s="1251">
        <v>20</v>
      </c>
    </row>
    <row r="80" spans="1:6" s="288" customFormat="1" ht="76.5" x14ac:dyDescent="0.2">
      <c r="A80" s="431" t="s">
        <v>2071</v>
      </c>
      <c r="B80" s="263" t="s">
        <v>2072</v>
      </c>
      <c r="C80" s="1515" t="str">
        <f t="shared" si="3"/>
        <v>n/a</v>
      </c>
      <c r="D80" s="1504" t="s">
        <v>17</v>
      </c>
      <c r="E80" s="1120">
        <f t="shared" si="4"/>
        <v>3952</v>
      </c>
      <c r="F80" s="1251">
        <v>20</v>
      </c>
    </row>
    <row r="81" spans="1:6" s="288" customFormat="1" ht="38.25" x14ac:dyDescent="0.2">
      <c r="A81" s="431" t="s">
        <v>2073</v>
      </c>
      <c r="B81" s="261" t="s">
        <v>2074</v>
      </c>
      <c r="C81" s="1515" t="str">
        <f t="shared" si="3"/>
        <v>n/a</v>
      </c>
      <c r="D81" s="1504" t="s">
        <v>17</v>
      </c>
      <c r="E81" s="1120">
        <f t="shared" si="4"/>
        <v>3952</v>
      </c>
      <c r="F81" s="1251">
        <v>20</v>
      </c>
    </row>
    <row r="82" spans="1:6" s="288" customFormat="1" x14ac:dyDescent="0.2">
      <c r="A82" s="431" t="s">
        <v>2075</v>
      </c>
      <c r="B82" s="263" t="s">
        <v>2076</v>
      </c>
      <c r="C82" s="1515">
        <f t="shared" si="3"/>
        <v>494</v>
      </c>
      <c r="D82" s="1504">
        <v>2.5</v>
      </c>
      <c r="E82" s="1120">
        <f t="shared" si="4"/>
        <v>2964</v>
      </c>
      <c r="F82" s="1251">
        <v>15</v>
      </c>
    </row>
    <row r="83" spans="1:6" s="288" customFormat="1" x14ac:dyDescent="0.2">
      <c r="A83" s="431" t="s">
        <v>2075</v>
      </c>
      <c r="B83" s="263" t="s">
        <v>2077</v>
      </c>
      <c r="C83" s="1515">
        <f t="shared" si="3"/>
        <v>99</v>
      </c>
      <c r="D83" s="1504">
        <v>0.5</v>
      </c>
      <c r="E83" s="1120">
        <f t="shared" si="4"/>
        <v>2964</v>
      </c>
      <c r="F83" s="1251">
        <v>15</v>
      </c>
    </row>
    <row r="84" spans="1:6" s="288" customFormat="1" x14ac:dyDescent="0.2">
      <c r="A84" s="431" t="s">
        <v>2078</v>
      </c>
      <c r="B84" s="263" t="s">
        <v>2079</v>
      </c>
      <c r="C84" s="1515">
        <f t="shared" si="3"/>
        <v>494</v>
      </c>
      <c r="D84" s="1504">
        <v>2.5</v>
      </c>
      <c r="E84" s="1120">
        <f t="shared" si="4"/>
        <v>2964</v>
      </c>
      <c r="F84" s="1251">
        <v>15</v>
      </c>
    </row>
    <row r="85" spans="1:6" s="288" customFormat="1" x14ac:dyDescent="0.2">
      <c r="A85" s="431" t="s">
        <v>2078</v>
      </c>
      <c r="B85" s="263" t="s">
        <v>2080</v>
      </c>
      <c r="C85" s="1515">
        <f t="shared" si="3"/>
        <v>99</v>
      </c>
      <c r="D85" s="1504">
        <v>0.5</v>
      </c>
      <c r="E85" s="1120">
        <f t="shared" si="4"/>
        <v>2964</v>
      </c>
      <c r="F85" s="1251">
        <v>15</v>
      </c>
    </row>
    <row r="86" spans="1:6" s="288" customFormat="1" x14ac:dyDescent="0.2">
      <c r="A86" s="431" t="s">
        <v>2081</v>
      </c>
      <c r="B86" s="263" t="s">
        <v>2082</v>
      </c>
      <c r="C86" s="1515">
        <f t="shared" si="3"/>
        <v>494</v>
      </c>
      <c r="D86" s="1504">
        <v>2.5</v>
      </c>
      <c r="E86" s="1120">
        <f t="shared" si="4"/>
        <v>3952</v>
      </c>
      <c r="F86" s="1251">
        <v>20</v>
      </c>
    </row>
    <row r="87" spans="1:6" s="288" customFormat="1" x14ac:dyDescent="0.2">
      <c r="A87" s="431" t="s">
        <v>2081</v>
      </c>
      <c r="B87" s="263" t="s">
        <v>2083</v>
      </c>
      <c r="C87" s="1515">
        <f t="shared" si="3"/>
        <v>99</v>
      </c>
      <c r="D87" s="1504">
        <v>0.5</v>
      </c>
      <c r="E87" s="1120">
        <f t="shared" si="4"/>
        <v>3952</v>
      </c>
      <c r="F87" s="1251">
        <v>20</v>
      </c>
    </row>
    <row r="88" spans="1:6" s="288" customFormat="1" ht="25.5" x14ac:dyDescent="0.2">
      <c r="A88" s="431" t="s">
        <v>2084</v>
      </c>
      <c r="B88" s="263" t="s">
        <v>2085</v>
      </c>
      <c r="C88" s="1515">
        <f t="shared" si="3"/>
        <v>494</v>
      </c>
      <c r="D88" s="1504">
        <v>2.5</v>
      </c>
      <c r="E88" s="1120">
        <f t="shared" si="4"/>
        <v>3952</v>
      </c>
      <c r="F88" s="1251">
        <v>20</v>
      </c>
    </row>
    <row r="89" spans="1:6" s="288" customFormat="1" ht="25.5" x14ac:dyDescent="0.2">
      <c r="A89" s="431" t="s">
        <v>2084</v>
      </c>
      <c r="B89" s="263" t="s">
        <v>2086</v>
      </c>
      <c r="C89" s="1515">
        <f t="shared" si="3"/>
        <v>99</v>
      </c>
      <c r="D89" s="1504">
        <v>0.5</v>
      </c>
      <c r="E89" s="1120">
        <f t="shared" si="4"/>
        <v>3952</v>
      </c>
      <c r="F89" s="1251">
        <v>20</v>
      </c>
    </row>
    <row r="90" spans="1:6" s="234" customFormat="1" x14ac:dyDescent="0.2">
      <c r="A90" s="431" t="s">
        <v>2087</v>
      </c>
      <c r="B90" s="263" t="s">
        <v>2088</v>
      </c>
      <c r="C90" s="1515">
        <f t="shared" si="3"/>
        <v>790</v>
      </c>
      <c r="D90" s="1504">
        <v>4</v>
      </c>
      <c r="E90" s="1120">
        <f t="shared" si="4"/>
        <v>3952</v>
      </c>
      <c r="F90" s="1251">
        <v>20</v>
      </c>
    </row>
    <row r="91" spans="1:6" s="234" customFormat="1" x14ac:dyDescent="0.2">
      <c r="A91" s="431" t="s">
        <v>2087</v>
      </c>
      <c r="B91" s="263" t="s">
        <v>2089</v>
      </c>
      <c r="C91" s="1515">
        <f t="shared" si="3"/>
        <v>99</v>
      </c>
      <c r="D91" s="1504">
        <v>0.5</v>
      </c>
      <c r="E91" s="1120">
        <f t="shared" si="4"/>
        <v>3952</v>
      </c>
      <c r="F91" s="1251">
        <v>20</v>
      </c>
    </row>
    <row r="92" spans="1:6" s="234" customFormat="1" x14ac:dyDescent="0.2">
      <c r="A92" s="431" t="s">
        <v>2090</v>
      </c>
      <c r="B92" s="263" t="s">
        <v>2091</v>
      </c>
      <c r="C92" s="1515">
        <f t="shared" si="3"/>
        <v>790</v>
      </c>
      <c r="D92" s="1504">
        <v>4</v>
      </c>
      <c r="E92" s="1120">
        <f t="shared" si="4"/>
        <v>3952</v>
      </c>
      <c r="F92" s="1251">
        <v>20</v>
      </c>
    </row>
    <row r="93" spans="1:6" s="234" customFormat="1" x14ac:dyDescent="0.2">
      <c r="A93" s="431" t="s">
        <v>2090</v>
      </c>
      <c r="B93" s="263" t="s">
        <v>2092</v>
      </c>
      <c r="C93" s="1515">
        <f t="shared" si="3"/>
        <v>99</v>
      </c>
      <c r="D93" s="1504">
        <v>0.5</v>
      </c>
      <c r="E93" s="1120">
        <f t="shared" si="4"/>
        <v>3952</v>
      </c>
      <c r="F93" s="1251">
        <v>20</v>
      </c>
    </row>
    <row r="94" spans="1:6" s="234" customFormat="1" x14ac:dyDescent="0.2">
      <c r="A94" s="431" t="s">
        <v>2093</v>
      </c>
      <c r="B94" s="263" t="s">
        <v>2094</v>
      </c>
      <c r="C94" s="1515">
        <f t="shared" si="3"/>
        <v>494</v>
      </c>
      <c r="D94" s="1504">
        <v>2.5</v>
      </c>
      <c r="E94" s="1120">
        <f t="shared" si="4"/>
        <v>3952</v>
      </c>
      <c r="F94" s="1251">
        <v>20</v>
      </c>
    </row>
    <row r="95" spans="1:6" s="234" customFormat="1" x14ac:dyDescent="0.2">
      <c r="A95" s="431" t="s">
        <v>2093</v>
      </c>
      <c r="B95" s="263" t="s">
        <v>2095</v>
      </c>
      <c r="C95" s="1515">
        <f t="shared" si="3"/>
        <v>99</v>
      </c>
      <c r="D95" s="1504">
        <v>0.5</v>
      </c>
      <c r="E95" s="1120">
        <f t="shared" si="4"/>
        <v>3952</v>
      </c>
      <c r="F95" s="1251">
        <v>20</v>
      </c>
    </row>
    <row r="96" spans="1:6" s="234" customFormat="1" ht="51" x14ac:dyDescent="0.2">
      <c r="A96" s="431" t="s">
        <v>2096</v>
      </c>
      <c r="B96" s="263" t="s">
        <v>2097</v>
      </c>
      <c r="C96" s="1515">
        <f t="shared" si="3"/>
        <v>494</v>
      </c>
      <c r="D96" s="1504">
        <v>2.5</v>
      </c>
      <c r="E96" s="1120">
        <f t="shared" si="4"/>
        <v>3952</v>
      </c>
      <c r="F96" s="1251">
        <v>20</v>
      </c>
    </row>
    <row r="97" spans="1:6" s="234" customFormat="1" ht="51" x14ac:dyDescent="0.2">
      <c r="A97" s="431" t="s">
        <v>2096</v>
      </c>
      <c r="B97" s="263" t="s">
        <v>2098</v>
      </c>
      <c r="C97" s="1515">
        <f t="shared" si="3"/>
        <v>99</v>
      </c>
      <c r="D97" s="1504">
        <v>0.5</v>
      </c>
      <c r="E97" s="1120">
        <f t="shared" si="4"/>
        <v>3952</v>
      </c>
      <c r="F97" s="1251">
        <v>20</v>
      </c>
    </row>
    <row r="98" spans="1:6" s="234" customFormat="1" ht="38.25" x14ac:dyDescent="0.2">
      <c r="A98" s="431" t="s">
        <v>2099</v>
      </c>
      <c r="B98" s="263" t="s">
        <v>2100</v>
      </c>
      <c r="C98" s="1515">
        <f t="shared" si="3"/>
        <v>494</v>
      </c>
      <c r="D98" s="1504">
        <v>2.5</v>
      </c>
      <c r="E98" s="1120">
        <f t="shared" si="4"/>
        <v>3952</v>
      </c>
      <c r="F98" s="1251">
        <v>20</v>
      </c>
    </row>
    <row r="99" spans="1:6" s="234" customFormat="1" ht="38.25" x14ac:dyDescent="0.2">
      <c r="A99" s="431" t="s">
        <v>2099</v>
      </c>
      <c r="B99" s="263" t="s">
        <v>2101</v>
      </c>
      <c r="C99" s="1515">
        <f t="shared" si="3"/>
        <v>99</v>
      </c>
      <c r="D99" s="1504">
        <v>0.5</v>
      </c>
      <c r="E99" s="1120">
        <f t="shared" si="4"/>
        <v>3952</v>
      </c>
      <c r="F99" s="1251">
        <v>20</v>
      </c>
    </row>
    <row r="100" spans="1:6" s="234" customFormat="1" ht="25.5" x14ac:dyDescent="0.2">
      <c r="A100" s="431" t="s">
        <v>2102</v>
      </c>
      <c r="B100" s="263" t="s">
        <v>2103</v>
      </c>
      <c r="C100" s="1515">
        <f t="shared" si="3"/>
        <v>790</v>
      </c>
      <c r="D100" s="1504">
        <v>4</v>
      </c>
      <c r="E100" s="1120">
        <f t="shared" si="4"/>
        <v>3952</v>
      </c>
      <c r="F100" s="1251">
        <v>20</v>
      </c>
    </row>
    <row r="101" spans="1:6" s="234" customFormat="1" ht="25.5" x14ac:dyDescent="0.2">
      <c r="A101" s="431" t="s">
        <v>2104</v>
      </c>
      <c r="B101" s="263" t="s">
        <v>2105</v>
      </c>
      <c r="C101" s="1515">
        <f t="shared" si="3"/>
        <v>988</v>
      </c>
      <c r="D101" s="1504">
        <v>5</v>
      </c>
      <c r="E101" s="1120">
        <f t="shared" si="4"/>
        <v>3952</v>
      </c>
      <c r="F101" s="1251">
        <v>20</v>
      </c>
    </row>
    <row r="102" spans="1:6" s="234" customFormat="1" ht="25.5" x14ac:dyDescent="0.2">
      <c r="A102" s="1121" t="s">
        <v>2104</v>
      </c>
      <c r="B102" s="263" t="s">
        <v>2106</v>
      </c>
      <c r="C102" s="1515">
        <f t="shared" si="3"/>
        <v>99</v>
      </c>
      <c r="D102" s="1504">
        <v>0.5</v>
      </c>
      <c r="E102" s="1120">
        <f t="shared" si="4"/>
        <v>3952</v>
      </c>
      <c r="F102" s="1251">
        <v>20</v>
      </c>
    </row>
    <row r="103" spans="1:6" s="234" customFormat="1" x14ac:dyDescent="0.2">
      <c r="A103" s="431">
        <v>223</v>
      </c>
      <c r="B103" s="263" t="s">
        <v>2107</v>
      </c>
      <c r="C103" s="1515">
        <f t="shared" si="3"/>
        <v>395</v>
      </c>
      <c r="D103" s="1504">
        <v>2</v>
      </c>
      <c r="E103" s="1120">
        <f t="shared" si="4"/>
        <v>3952</v>
      </c>
      <c r="F103" s="1251">
        <v>20</v>
      </c>
    </row>
    <row r="104" spans="1:6" s="234" customFormat="1" x14ac:dyDescent="0.2">
      <c r="A104" s="830">
        <v>223</v>
      </c>
      <c r="B104" s="263" t="s">
        <v>2108</v>
      </c>
      <c r="C104" s="1515">
        <f t="shared" si="3"/>
        <v>99</v>
      </c>
      <c r="D104" s="1504">
        <v>0.5</v>
      </c>
      <c r="E104" s="1120">
        <f t="shared" si="4"/>
        <v>3952</v>
      </c>
      <c r="F104" s="1251">
        <v>20</v>
      </c>
    </row>
    <row r="105" spans="1:6" s="234" customFormat="1" ht="102" x14ac:dyDescent="0.2">
      <c r="A105" s="830">
        <v>224</v>
      </c>
      <c r="B105" s="1117" t="s">
        <v>2109</v>
      </c>
      <c r="C105" s="1515" t="str">
        <f t="shared" si="3"/>
        <v/>
      </c>
      <c r="D105" s="1504"/>
      <c r="E105" s="1120" t="str">
        <f t="shared" si="4"/>
        <v/>
      </c>
      <c r="F105" s="1251"/>
    </row>
    <row r="106" spans="1:6" s="234" customFormat="1" x14ac:dyDescent="0.2">
      <c r="A106" s="1018"/>
      <c r="B106" s="299" t="s">
        <v>2110</v>
      </c>
      <c r="C106" s="1515" t="str">
        <f t="shared" si="3"/>
        <v>n/a</v>
      </c>
      <c r="D106" s="1504" t="s">
        <v>17</v>
      </c>
      <c r="E106" s="1120">
        <f t="shared" si="4"/>
        <v>59277</v>
      </c>
      <c r="F106" s="1251">
        <v>300</v>
      </c>
    </row>
    <row r="107" spans="1:6" s="234" customFormat="1" x14ac:dyDescent="0.2">
      <c r="A107" s="823"/>
      <c r="B107" s="1118" t="s">
        <v>2111</v>
      </c>
      <c r="C107" s="1515" t="str">
        <f t="shared" si="3"/>
        <v>n/a</v>
      </c>
      <c r="D107" s="1504" t="s">
        <v>17</v>
      </c>
      <c r="E107" s="1120">
        <f t="shared" si="4"/>
        <v>11855</v>
      </c>
      <c r="F107" s="1251">
        <v>60</v>
      </c>
    </row>
    <row r="108" spans="1:6" s="234" customFormat="1" ht="25.5" x14ac:dyDescent="0.2">
      <c r="A108" s="1398" t="s">
        <v>2112</v>
      </c>
      <c r="B108" s="261" t="s">
        <v>2113</v>
      </c>
      <c r="C108" s="1515" t="str">
        <f t="shared" si="3"/>
        <v/>
      </c>
      <c r="D108" s="1504"/>
      <c r="E108" s="1120" t="str">
        <f t="shared" si="4"/>
        <v/>
      </c>
      <c r="F108" s="1251"/>
    </row>
    <row r="109" spans="1:6" s="234" customFormat="1" x14ac:dyDescent="0.2">
      <c r="A109" s="1399"/>
      <c r="B109" s="299" t="s">
        <v>2110</v>
      </c>
      <c r="C109" s="1515" t="str">
        <f t="shared" si="3"/>
        <v>n/a</v>
      </c>
      <c r="D109" s="1504" t="s">
        <v>17</v>
      </c>
      <c r="E109" s="1120">
        <f t="shared" si="4"/>
        <v>59277</v>
      </c>
      <c r="F109" s="1251">
        <v>300</v>
      </c>
    </row>
    <row r="110" spans="1:6" s="234" customFormat="1" x14ac:dyDescent="0.2">
      <c r="A110" s="1399"/>
      <c r="B110" s="299" t="s">
        <v>2111</v>
      </c>
      <c r="C110" s="1515" t="str">
        <f t="shared" si="3"/>
        <v>n/a</v>
      </c>
      <c r="D110" s="1504" t="s">
        <v>17</v>
      </c>
      <c r="E110" s="1120">
        <f t="shared" si="4"/>
        <v>11855</v>
      </c>
      <c r="F110" s="1251">
        <v>60</v>
      </c>
    </row>
    <row r="111" spans="1:6" s="288" customFormat="1" ht="51" x14ac:dyDescent="0.2">
      <c r="A111" s="1399" t="s">
        <v>2114</v>
      </c>
      <c r="B111" s="261" t="s">
        <v>2115</v>
      </c>
      <c r="C111" s="1515" t="str">
        <f t="shared" si="3"/>
        <v/>
      </c>
      <c r="D111" s="1504"/>
      <c r="E111" s="1120" t="str">
        <f t="shared" si="4"/>
        <v/>
      </c>
      <c r="F111" s="1251"/>
    </row>
    <row r="112" spans="1:6" s="288" customFormat="1" x14ac:dyDescent="0.2">
      <c r="A112" s="1399"/>
      <c r="B112" s="299" t="s">
        <v>2110</v>
      </c>
      <c r="C112" s="1515" t="str">
        <f t="shared" si="3"/>
        <v>n/a</v>
      </c>
      <c r="D112" s="1504" t="s">
        <v>17</v>
      </c>
      <c r="E112" s="1120">
        <f t="shared" si="4"/>
        <v>59277</v>
      </c>
      <c r="F112" s="1251">
        <v>300</v>
      </c>
    </row>
    <row r="113" spans="1:6" s="234" customFormat="1" x14ac:dyDescent="0.2">
      <c r="A113" s="1399"/>
      <c r="B113" s="299" t="s">
        <v>2111</v>
      </c>
      <c r="C113" s="1515" t="str">
        <f t="shared" si="3"/>
        <v>n/a</v>
      </c>
      <c r="D113" s="1504" t="s">
        <v>17</v>
      </c>
      <c r="E113" s="1120">
        <f t="shared" si="4"/>
        <v>11855</v>
      </c>
      <c r="F113" s="1251">
        <v>60</v>
      </c>
    </row>
    <row r="114" spans="1:6" s="234" customFormat="1" ht="51" x14ac:dyDescent="0.2">
      <c r="A114" s="1399" t="s">
        <v>2116</v>
      </c>
      <c r="B114" s="261" t="s">
        <v>2117</v>
      </c>
      <c r="C114" s="1515" t="str">
        <f t="shared" si="3"/>
        <v/>
      </c>
      <c r="D114" s="1504"/>
      <c r="E114" s="1120" t="str">
        <f t="shared" si="4"/>
        <v/>
      </c>
      <c r="F114" s="1251"/>
    </row>
    <row r="115" spans="1:6" s="234" customFormat="1" x14ac:dyDescent="0.2">
      <c r="A115" s="1399"/>
      <c r="B115" s="299" t="s">
        <v>2110</v>
      </c>
      <c r="C115" s="1515" t="str">
        <f t="shared" si="3"/>
        <v>n/a</v>
      </c>
      <c r="D115" s="1504" t="s">
        <v>17</v>
      </c>
      <c r="E115" s="1120">
        <f t="shared" si="4"/>
        <v>59277</v>
      </c>
      <c r="F115" s="1251">
        <v>300</v>
      </c>
    </row>
    <row r="116" spans="1:6" s="234" customFormat="1" x14ac:dyDescent="0.2">
      <c r="A116" s="1399"/>
      <c r="B116" s="299" t="s">
        <v>2111</v>
      </c>
      <c r="C116" s="1515" t="str">
        <f t="shared" si="3"/>
        <v>n/a</v>
      </c>
      <c r="D116" s="1504" t="s">
        <v>17</v>
      </c>
      <c r="E116" s="1120">
        <f t="shared" si="4"/>
        <v>11855</v>
      </c>
      <c r="F116" s="1251">
        <v>60</v>
      </c>
    </row>
    <row r="117" spans="1:6" s="234" customFormat="1" ht="51" x14ac:dyDescent="0.2">
      <c r="A117" s="1399" t="s">
        <v>2118</v>
      </c>
      <c r="B117" s="261" t="s">
        <v>2119</v>
      </c>
      <c r="C117" s="1515" t="str">
        <f t="shared" si="3"/>
        <v/>
      </c>
      <c r="D117" s="1504"/>
      <c r="E117" s="1120" t="str">
        <f t="shared" si="4"/>
        <v/>
      </c>
      <c r="F117" s="1251"/>
    </row>
    <row r="118" spans="1:6" s="234" customFormat="1" x14ac:dyDescent="0.2">
      <c r="A118" s="1399"/>
      <c r="B118" s="299" t="s">
        <v>2110</v>
      </c>
      <c r="C118" s="1515" t="str">
        <f t="shared" si="3"/>
        <v>n/a</v>
      </c>
      <c r="D118" s="1504" t="s">
        <v>17</v>
      </c>
      <c r="E118" s="1120">
        <f t="shared" si="4"/>
        <v>59277</v>
      </c>
      <c r="F118" s="1251">
        <v>300</v>
      </c>
    </row>
    <row r="119" spans="1:6" s="234" customFormat="1" x14ac:dyDescent="0.2">
      <c r="A119" s="1399"/>
      <c r="B119" s="264" t="s">
        <v>2111</v>
      </c>
      <c r="C119" s="1515" t="str">
        <f t="shared" si="3"/>
        <v>n/a</v>
      </c>
      <c r="D119" s="1504" t="s">
        <v>17</v>
      </c>
      <c r="E119" s="1120">
        <f t="shared" si="4"/>
        <v>11855</v>
      </c>
      <c r="F119" s="1251">
        <v>60</v>
      </c>
    </row>
    <row r="120" spans="1:6" s="288" customFormat="1" ht="51" x14ac:dyDescent="0.2">
      <c r="A120" s="819" t="s">
        <v>2120</v>
      </c>
      <c r="B120" s="299" t="s">
        <v>2121</v>
      </c>
      <c r="C120" s="1515" t="str">
        <f t="shared" si="3"/>
        <v>n/a</v>
      </c>
      <c r="D120" s="1504" t="s">
        <v>17</v>
      </c>
      <c r="E120" s="1120">
        <f t="shared" si="4"/>
        <v>11855</v>
      </c>
      <c r="F120" s="1251">
        <v>60</v>
      </c>
    </row>
    <row r="121" spans="1:6" s="288" customFormat="1" ht="25.5" x14ac:dyDescent="0.2">
      <c r="A121" s="819" t="s">
        <v>2122</v>
      </c>
      <c r="B121" s="263" t="s">
        <v>2123</v>
      </c>
      <c r="C121" s="1515" t="str">
        <f t="shared" si="3"/>
        <v>n/a</v>
      </c>
      <c r="D121" s="1504" t="s">
        <v>17</v>
      </c>
      <c r="E121" s="1120">
        <f t="shared" si="4"/>
        <v>19759</v>
      </c>
      <c r="F121" s="1251">
        <v>100</v>
      </c>
    </row>
    <row r="122" spans="1:6" s="288" customFormat="1" ht="38.25" x14ac:dyDescent="0.2">
      <c r="A122" s="819" t="s">
        <v>2124</v>
      </c>
      <c r="B122" s="263" t="s">
        <v>2125</v>
      </c>
      <c r="C122" s="1515" t="str">
        <f t="shared" si="3"/>
        <v>n/a</v>
      </c>
      <c r="D122" s="1504" t="s">
        <v>17</v>
      </c>
      <c r="E122" s="1120">
        <f t="shared" si="4"/>
        <v>59277</v>
      </c>
      <c r="F122" s="1251">
        <v>300</v>
      </c>
    </row>
    <row r="123" spans="1:6" s="288" customFormat="1" ht="76.5" x14ac:dyDescent="0.2">
      <c r="A123" s="819" t="s">
        <v>2126</v>
      </c>
      <c r="B123" s="263" t="s">
        <v>2127</v>
      </c>
      <c r="C123" s="1515" t="str">
        <f t="shared" si="3"/>
        <v>n/a</v>
      </c>
      <c r="D123" s="1504" t="s">
        <v>17</v>
      </c>
      <c r="E123" s="1120">
        <f t="shared" si="4"/>
        <v>1976</v>
      </c>
      <c r="F123" s="1251">
        <v>10</v>
      </c>
    </row>
    <row r="124" spans="1:6" s="288" customFormat="1" ht="38.25" x14ac:dyDescent="0.2">
      <c r="A124" s="819" t="s">
        <v>2128</v>
      </c>
      <c r="B124" s="263" t="s">
        <v>2129</v>
      </c>
      <c r="C124" s="1515" t="str">
        <f t="shared" si="3"/>
        <v>n/a</v>
      </c>
      <c r="D124" s="1504" t="s">
        <v>17</v>
      </c>
      <c r="E124" s="1120">
        <f t="shared" si="4"/>
        <v>9880</v>
      </c>
      <c r="F124" s="1251">
        <v>50</v>
      </c>
    </row>
    <row r="125" spans="1:6" s="288" customFormat="1" ht="51" x14ac:dyDescent="0.2">
      <c r="A125" s="819" t="s">
        <v>2130</v>
      </c>
      <c r="B125" s="263" t="s">
        <v>2131</v>
      </c>
      <c r="C125" s="1515" t="str">
        <f t="shared" si="3"/>
        <v>n/a</v>
      </c>
      <c r="D125" s="1504" t="s">
        <v>17</v>
      </c>
      <c r="E125" s="1120">
        <f t="shared" si="4"/>
        <v>9880</v>
      </c>
      <c r="F125" s="1251">
        <v>50</v>
      </c>
    </row>
    <row r="126" spans="1:6" s="288" customFormat="1" ht="25.5" x14ac:dyDescent="0.2">
      <c r="A126" s="819" t="s">
        <v>2132</v>
      </c>
      <c r="B126" s="263" t="s">
        <v>2133</v>
      </c>
      <c r="C126" s="1515" t="str">
        <f t="shared" si="3"/>
        <v>n/a</v>
      </c>
      <c r="D126" s="1504" t="s">
        <v>17</v>
      </c>
      <c r="E126" s="1120">
        <f t="shared" si="4"/>
        <v>9880</v>
      </c>
      <c r="F126" s="1251">
        <v>50</v>
      </c>
    </row>
    <row r="127" spans="1:6" s="288" customFormat="1" ht="76.5" x14ac:dyDescent="0.2">
      <c r="A127" s="819" t="s">
        <v>2134</v>
      </c>
      <c r="B127" s="263" t="s">
        <v>2135</v>
      </c>
      <c r="C127" s="1515" t="str">
        <f t="shared" si="3"/>
        <v>n/a</v>
      </c>
      <c r="D127" s="1504" t="s">
        <v>17</v>
      </c>
      <c r="E127" s="1120">
        <f t="shared" si="4"/>
        <v>9880</v>
      </c>
      <c r="F127" s="1251">
        <v>50</v>
      </c>
    </row>
    <row r="128" spans="1:6" s="288" customFormat="1" ht="25.5" x14ac:dyDescent="0.2">
      <c r="A128" s="819" t="s">
        <v>2136</v>
      </c>
      <c r="B128" s="261" t="s">
        <v>2137</v>
      </c>
      <c r="C128" s="1515" t="str">
        <f t="shared" si="3"/>
        <v>n/a</v>
      </c>
      <c r="D128" s="1504" t="s">
        <v>17</v>
      </c>
      <c r="E128" s="1120">
        <f t="shared" si="4"/>
        <v>19759</v>
      </c>
      <c r="F128" s="1251">
        <v>100</v>
      </c>
    </row>
    <row r="129" spans="1:7" s="288" customFormat="1" x14ac:dyDescent="0.2">
      <c r="A129" s="819" t="s">
        <v>1730</v>
      </c>
      <c r="B129" s="263" t="s">
        <v>2138</v>
      </c>
      <c r="C129" s="1515" t="str">
        <f t="shared" si="3"/>
        <v>n/a</v>
      </c>
      <c r="D129" s="1504" t="s">
        <v>17</v>
      </c>
      <c r="E129" s="1120">
        <f t="shared" si="4"/>
        <v>988</v>
      </c>
      <c r="F129" s="1251">
        <v>5</v>
      </c>
    </row>
    <row r="130" spans="1:7" s="288" customFormat="1" x14ac:dyDescent="0.2">
      <c r="A130" s="819" t="s">
        <v>1732</v>
      </c>
      <c r="B130" s="264" t="s">
        <v>2139</v>
      </c>
      <c r="C130" s="1515" t="s">
        <v>17</v>
      </c>
      <c r="D130" s="1504" t="s">
        <v>17</v>
      </c>
      <c r="E130" s="1120">
        <f t="shared" si="4"/>
        <v>11855</v>
      </c>
      <c r="F130" s="1251">
        <v>60</v>
      </c>
    </row>
    <row r="131" spans="1:7" s="288" customFormat="1" x14ac:dyDescent="0.2">
      <c r="A131" s="819" t="s">
        <v>1734</v>
      </c>
      <c r="B131" s="264" t="s">
        <v>2140</v>
      </c>
      <c r="C131" s="1515" t="s">
        <v>17</v>
      </c>
      <c r="D131" s="1504" t="s">
        <v>17</v>
      </c>
      <c r="E131" s="1120">
        <f t="shared" si="4"/>
        <v>11855</v>
      </c>
      <c r="F131" s="1251">
        <v>60</v>
      </c>
    </row>
    <row r="132" spans="1:7" s="288" customFormat="1" ht="25.5" x14ac:dyDescent="0.2">
      <c r="A132" s="819" t="s">
        <v>2141</v>
      </c>
      <c r="B132" s="264" t="s">
        <v>2142</v>
      </c>
      <c r="C132" s="1515" t="str">
        <f t="shared" si="3"/>
        <v>n/a</v>
      </c>
      <c r="D132" s="1504" t="s">
        <v>17</v>
      </c>
      <c r="E132" s="1120">
        <f t="shared" si="4"/>
        <v>988</v>
      </c>
      <c r="F132" s="1251">
        <v>5</v>
      </c>
    </row>
    <row r="133" spans="1:7" s="32" customFormat="1" ht="37.9" customHeight="1" x14ac:dyDescent="0.25">
      <c r="A133" s="1400" t="s">
        <v>2143</v>
      </c>
      <c r="B133" s="1401"/>
      <c r="C133" s="1401"/>
      <c r="D133" s="1401"/>
      <c r="E133" s="1401"/>
      <c r="F133" s="1402"/>
      <c r="G133" s="51"/>
    </row>
    <row r="134" spans="1:7" s="32" customFormat="1" x14ac:dyDescent="0.2">
      <c r="A134" s="206" t="s">
        <v>41</v>
      </c>
      <c r="B134" s="453" t="s">
        <v>2144</v>
      </c>
      <c r="C134" s="1515">
        <f t="shared" si="3"/>
        <v>395</v>
      </c>
      <c r="D134" s="1504">
        <v>2</v>
      </c>
      <c r="E134" s="1120">
        <f t="shared" si="4"/>
        <v>1976</v>
      </c>
      <c r="F134" s="1251">
        <v>10</v>
      </c>
      <c r="G134" s="51"/>
    </row>
    <row r="135" spans="1:7" s="32" customFormat="1" x14ac:dyDescent="0.2">
      <c r="A135" s="206" t="s">
        <v>41</v>
      </c>
      <c r="B135" s="453" t="s">
        <v>2145</v>
      </c>
      <c r="C135" s="1515">
        <f t="shared" si="3"/>
        <v>99</v>
      </c>
      <c r="D135" s="1504">
        <v>0.5</v>
      </c>
      <c r="E135" s="1120">
        <f t="shared" si="4"/>
        <v>1976</v>
      </c>
      <c r="F135" s="1251">
        <v>10</v>
      </c>
      <c r="G135" s="51"/>
    </row>
    <row r="136" spans="1:7" s="32" customFormat="1" ht="25.5" x14ac:dyDescent="0.2">
      <c r="A136" s="207" t="s">
        <v>1414</v>
      </c>
      <c r="B136" s="52" t="s">
        <v>2146</v>
      </c>
      <c r="C136" s="1515">
        <f t="shared" si="3"/>
        <v>593</v>
      </c>
      <c r="D136" s="1504">
        <v>3</v>
      </c>
      <c r="E136" s="1120">
        <f t="shared" si="4"/>
        <v>2964</v>
      </c>
      <c r="F136" s="1251">
        <v>15</v>
      </c>
      <c r="G136" s="51"/>
    </row>
    <row r="137" spans="1:7" s="32" customFormat="1" ht="25.5" x14ac:dyDescent="0.2">
      <c r="A137" s="207" t="s">
        <v>1414</v>
      </c>
      <c r="B137" s="52" t="s">
        <v>2147</v>
      </c>
      <c r="C137" s="1515">
        <f t="shared" si="3"/>
        <v>99</v>
      </c>
      <c r="D137" s="1504">
        <v>0.5</v>
      </c>
      <c r="E137" s="1120">
        <f t="shared" si="4"/>
        <v>2964</v>
      </c>
      <c r="F137" s="1251">
        <v>15</v>
      </c>
      <c r="G137" s="51"/>
    </row>
    <row r="138" spans="1:7" s="32" customFormat="1" x14ac:dyDescent="0.2">
      <c r="A138" s="207">
        <v>8</v>
      </c>
      <c r="B138" s="52" t="s">
        <v>2148</v>
      </c>
      <c r="C138" s="1515">
        <f t="shared" ref="C138:C201" si="5">IF(D138="","",IFERROR(ROUND(D138*PenaltyUnit,0), "n/a"))</f>
        <v>593</v>
      </c>
      <c r="D138" s="1504">
        <v>3</v>
      </c>
      <c r="E138" s="1120">
        <f t="shared" ref="E138:E201" si="6">IF(F138="","",IFERROR(ROUND(F138*PenaltyUnit,0), "n/a"))</f>
        <v>1976</v>
      </c>
      <c r="F138" s="1251">
        <v>10</v>
      </c>
      <c r="G138" s="51"/>
    </row>
    <row r="139" spans="1:7" s="32" customFormat="1" x14ac:dyDescent="0.2">
      <c r="A139" s="207">
        <v>8</v>
      </c>
      <c r="B139" s="52" t="s">
        <v>2149</v>
      </c>
      <c r="C139" s="1515">
        <f t="shared" si="5"/>
        <v>99</v>
      </c>
      <c r="D139" s="1504">
        <v>0.5</v>
      </c>
      <c r="E139" s="1120">
        <f t="shared" si="6"/>
        <v>1976</v>
      </c>
      <c r="F139" s="1251">
        <v>10</v>
      </c>
      <c r="G139" s="51"/>
    </row>
    <row r="140" spans="1:7" s="32" customFormat="1" x14ac:dyDescent="0.2">
      <c r="A140" s="207">
        <v>9</v>
      </c>
      <c r="B140" s="52" t="s">
        <v>2150</v>
      </c>
      <c r="C140" s="1515">
        <f t="shared" si="5"/>
        <v>395</v>
      </c>
      <c r="D140" s="1504">
        <v>2</v>
      </c>
      <c r="E140" s="1120">
        <f t="shared" si="6"/>
        <v>1976</v>
      </c>
      <c r="F140" s="1251">
        <v>10</v>
      </c>
      <c r="G140" s="51"/>
    </row>
    <row r="141" spans="1:7" s="32" customFormat="1" x14ac:dyDescent="0.2">
      <c r="A141" s="207">
        <v>9</v>
      </c>
      <c r="B141" s="52" t="s">
        <v>2151</v>
      </c>
      <c r="C141" s="1515">
        <f t="shared" si="5"/>
        <v>99</v>
      </c>
      <c r="D141" s="1504">
        <v>0.5</v>
      </c>
      <c r="E141" s="1120">
        <f t="shared" si="6"/>
        <v>1976</v>
      </c>
      <c r="F141" s="1251">
        <v>10</v>
      </c>
      <c r="G141" s="51"/>
    </row>
    <row r="142" spans="1:7" s="32" customFormat="1" x14ac:dyDescent="0.2">
      <c r="A142" s="207" t="s">
        <v>49</v>
      </c>
      <c r="B142" s="52" t="s">
        <v>2152</v>
      </c>
      <c r="C142" s="1515">
        <f t="shared" si="5"/>
        <v>395</v>
      </c>
      <c r="D142" s="1504">
        <v>2</v>
      </c>
      <c r="E142" s="1120">
        <f t="shared" si="6"/>
        <v>1976</v>
      </c>
      <c r="F142" s="1251">
        <v>10</v>
      </c>
      <c r="G142" s="51"/>
    </row>
    <row r="143" spans="1:7" s="32" customFormat="1" x14ac:dyDescent="0.2">
      <c r="A143" s="207" t="s">
        <v>49</v>
      </c>
      <c r="B143" s="52" t="s">
        <v>2153</v>
      </c>
      <c r="C143" s="1515">
        <f t="shared" si="5"/>
        <v>99</v>
      </c>
      <c r="D143" s="1504">
        <v>0.5</v>
      </c>
      <c r="E143" s="1120">
        <f t="shared" si="6"/>
        <v>1976</v>
      </c>
      <c r="F143" s="1251">
        <v>10</v>
      </c>
      <c r="G143" s="51"/>
    </row>
    <row r="144" spans="1:7" ht="25.5" x14ac:dyDescent="0.2">
      <c r="A144" s="207" t="s">
        <v>2154</v>
      </c>
      <c r="B144" s="52" t="s">
        <v>2155</v>
      </c>
      <c r="C144" s="1515" t="str">
        <f t="shared" si="5"/>
        <v>n/a</v>
      </c>
      <c r="D144" s="1504" t="s">
        <v>17</v>
      </c>
      <c r="E144" s="1120">
        <f t="shared" si="6"/>
        <v>1976</v>
      </c>
      <c r="F144" s="1251">
        <v>10</v>
      </c>
      <c r="G144" s="39"/>
    </row>
    <row r="145" spans="1:7" s="32" customFormat="1" x14ac:dyDescent="0.2">
      <c r="A145" s="207" t="s">
        <v>53</v>
      </c>
      <c r="B145" s="52" t="s">
        <v>2156</v>
      </c>
      <c r="C145" s="1515">
        <f t="shared" si="5"/>
        <v>198</v>
      </c>
      <c r="D145" s="1504">
        <v>1</v>
      </c>
      <c r="E145" s="1120">
        <f t="shared" si="6"/>
        <v>1976</v>
      </c>
      <c r="F145" s="1251">
        <v>10</v>
      </c>
      <c r="G145" s="51"/>
    </row>
    <row r="146" spans="1:7" s="32" customFormat="1" x14ac:dyDescent="0.2">
      <c r="A146" s="207" t="s">
        <v>53</v>
      </c>
      <c r="B146" s="52" t="s">
        <v>2157</v>
      </c>
      <c r="C146" s="1515">
        <f t="shared" si="5"/>
        <v>99</v>
      </c>
      <c r="D146" s="1504">
        <v>0.5</v>
      </c>
      <c r="E146" s="1120">
        <f t="shared" si="6"/>
        <v>1976</v>
      </c>
      <c r="F146" s="1251">
        <v>10</v>
      </c>
      <c r="G146" s="51"/>
    </row>
    <row r="147" spans="1:7" s="32" customFormat="1" x14ac:dyDescent="0.2">
      <c r="A147" s="207" t="s">
        <v>2158</v>
      </c>
      <c r="B147" s="52" t="s">
        <v>2159</v>
      </c>
      <c r="C147" s="1515">
        <f t="shared" si="5"/>
        <v>198</v>
      </c>
      <c r="D147" s="1504">
        <v>1</v>
      </c>
      <c r="E147" s="1120">
        <f t="shared" si="6"/>
        <v>1976</v>
      </c>
      <c r="F147" s="1251">
        <v>10</v>
      </c>
      <c r="G147" s="51"/>
    </row>
    <row r="148" spans="1:7" s="32" customFormat="1" x14ac:dyDescent="0.2">
      <c r="A148" s="207" t="s">
        <v>2158</v>
      </c>
      <c r="B148" s="52" t="s">
        <v>2160</v>
      </c>
      <c r="C148" s="1515">
        <f t="shared" si="5"/>
        <v>99</v>
      </c>
      <c r="D148" s="1504">
        <v>0.5</v>
      </c>
      <c r="E148" s="1120">
        <f t="shared" si="6"/>
        <v>1976</v>
      </c>
      <c r="F148" s="1251">
        <v>10</v>
      </c>
      <c r="G148" s="51"/>
    </row>
    <row r="149" spans="1:7" s="32" customFormat="1" x14ac:dyDescent="0.2">
      <c r="A149" s="207" t="s">
        <v>55</v>
      </c>
      <c r="B149" s="52" t="s">
        <v>2161</v>
      </c>
      <c r="C149" s="1515">
        <f t="shared" si="5"/>
        <v>198</v>
      </c>
      <c r="D149" s="1504">
        <v>1</v>
      </c>
      <c r="E149" s="1120">
        <f t="shared" si="6"/>
        <v>1976</v>
      </c>
      <c r="F149" s="1251">
        <v>10</v>
      </c>
      <c r="G149" s="51"/>
    </row>
    <row r="150" spans="1:7" s="32" customFormat="1" x14ac:dyDescent="0.2">
      <c r="A150" s="207" t="s">
        <v>55</v>
      </c>
      <c r="B150" s="52" t="s">
        <v>2162</v>
      </c>
      <c r="C150" s="1515">
        <f t="shared" si="5"/>
        <v>99</v>
      </c>
      <c r="D150" s="1504">
        <v>0.5</v>
      </c>
      <c r="E150" s="1120">
        <f t="shared" si="6"/>
        <v>1976</v>
      </c>
      <c r="F150" s="1251">
        <v>10</v>
      </c>
      <c r="G150" s="51"/>
    </row>
    <row r="151" spans="1:7" s="32" customFormat="1" x14ac:dyDescent="0.2">
      <c r="A151" s="207" t="s">
        <v>2163</v>
      </c>
      <c r="B151" s="52" t="s">
        <v>2164</v>
      </c>
      <c r="C151" s="1515">
        <f t="shared" si="5"/>
        <v>198</v>
      </c>
      <c r="D151" s="1504">
        <v>1</v>
      </c>
      <c r="E151" s="1120">
        <f t="shared" si="6"/>
        <v>1976</v>
      </c>
      <c r="F151" s="1251">
        <v>10</v>
      </c>
      <c r="G151" s="51"/>
    </row>
    <row r="152" spans="1:7" s="32" customFormat="1" x14ac:dyDescent="0.2">
      <c r="A152" s="207" t="s">
        <v>2163</v>
      </c>
      <c r="B152" s="52" t="s">
        <v>2165</v>
      </c>
      <c r="C152" s="1515">
        <f t="shared" si="5"/>
        <v>99</v>
      </c>
      <c r="D152" s="1504">
        <v>0.5</v>
      </c>
      <c r="E152" s="1120">
        <f t="shared" si="6"/>
        <v>1976</v>
      </c>
      <c r="F152" s="1251">
        <v>10</v>
      </c>
      <c r="G152" s="51"/>
    </row>
    <row r="153" spans="1:7" s="32" customFormat="1" x14ac:dyDescent="0.2">
      <c r="A153" s="207">
        <v>12</v>
      </c>
      <c r="B153" s="52" t="s">
        <v>2166</v>
      </c>
      <c r="C153" s="1515">
        <f t="shared" si="5"/>
        <v>296</v>
      </c>
      <c r="D153" s="1504">
        <v>1.5</v>
      </c>
      <c r="E153" s="1120">
        <f t="shared" si="6"/>
        <v>1976</v>
      </c>
      <c r="F153" s="1251">
        <v>10</v>
      </c>
      <c r="G153" s="51"/>
    </row>
    <row r="154" spans="1:7" s="32" customFormat="1" x14ac:dyDescent="0.2">
      <c r="A154" s="207">
        <v>12</v>
      </c>
      <c r="B154" s="52" t="s">
        <v>2167</v>
      </c>
      <c r="C154" s="1515">
        <f t="shared" si="5"/>
        <v>99</v>
      </c>
      <c r="D154" s="1504">
        <v>0.5</v>
      </c>
      <c r="E154" s="1120">
        <f t="shared" si="6"/>
        <v>1976</v>
      </c>
      <c r="F154" s="1251">
        <v>10</v>
      </c>
      <c r="G154" s="51"/>
    </row>
    <row r="155" spans="1:7" x14ac:dyDescent="0.2">
      <c r="A155" s="207" t="s">
        <v>2168</v>
      </c>
      <c r="B155" s="52" t="s">
        <v>2169</v>
      </c>
      <c r="C155" s="1515">
        <f t="shared" si="5"/>
        <v>395</v>
      </c>
      <c r="D155" s="1504">
        <v>2</v>
      </c>
      <c r="E155" s="1120">
        <f t="shared" si="6"/>
        <v>1976</v>
      </c>
      <c r="F155" s="1251">
        <v>10</v>
      </c>
      <c r="G155" s="39"/>
    </row>
    <row r="156" spans="1:7" x14ac:dyDescent="0.2">
      <c r="A156" s="207" t="s">
        <v>61</v>
      </c>
      <c r="B156" s="52" t="s">
        <v>2170</v>
      </c>
      <c r="C156" s="1515">
        <f t="shared" si="5"/>
        <v>119</v>
      </c>
      <c r="D156" s="1504">
        <v>0.6</v>
      </c>
      <c r="E156" s="1120">
        <f t="shared" si="6"/>
        <v>1976</v>
      </c>
      <c r="F156" s="1251">
        <v>10</v>
      </c>
      <c r="G156" s="39"/>
    </row>
    <row r="157" spans="1:7" s="32" customFormat="1" x14ac:dyDescent="0.2">
      <c r="A157" s="207" t="s">
        <v>2171</v>
      </c>
      <c r="B157" s="52" t="s">
        <v>2172</v>
      </c>
      <c r="C157" s="1515">
        <f t="shared" si="5"/>
        <v>198</v>
      </c>
      <c r="D157" s="1504">
        <v>1</v>
      </c>
      <c r="E157" s="1120">
        <f t="shared" si="6"/>
        <v>1976</v>
      </c>
      <c r="F157" s="1251">
        <v>10</v>
      </c>
      <c r="G157" s="51"/>
    </row>
    <row r="158" spans="1:7" s="32" customFormat="1" x14ac:dyDescent="0.2">
      <c r="A158" s="207" t="s">
        <v>2171</v>
      </c>
      <c r="B158" s="52" t="s">
        <v>2173</v>
      </c>
      <c r="C158" s="1515">
        <f t="shared" si="5"/>
        <v>99</v>
      </c>
      <c r="D158" s="1504">
        <v>0.5</v>
      </c>
      <c r="E158" s="1120">
        <f t="shared" si="6"/>
        <v>1976</v>
      </c>
      <c r="F158" s="1251">
        <v>10</v>
      </c>
      <c r="G158" s="51"/>
    </row>
    <row r="159" spans="1:7" s="32" customFormat="1" ht="38.25" x14ac:dyDescent="0.2">
      <c r="A159" s="207" t="s">
        <v>2174</v>
      </c>
      <c r="B159" s="52" t="s">
        <v>2175</v>
      </c>
      <c r="C159" s="1515" t="str">
        <f t="shared" si="5"/>
        <v>n/a</v>
      </c>
      <c r="D159" s="1504" t="s">
        <v>17</v>
      </c>
      <c r="E159" s="1120">
        <f t="shared" si="6"/>
        <v>1976</v>
      </c>
      <c r="F159" s="1251">
        <v>10</v>
      </c>
      <c r="G159" s="51"/>
    </row>
    <row r="160" spans="1:7" s="32" customFormat="1" x14ac:dyDescent="0.2">
      <c r="A160" s="207" t="s">
        <v>63</v>
      </c>
      <c r="B160" s="52" t="s">
        <v>2176</v>
      </c>
      <c r="C160" s="1515">
        <f t="shared" si="5"/>
        <v>296</v>
      </c>
      <c r="D160" s="1504">
        <v>1.5</v>
      </c>
      <c r="E160" s="1120">
        <f t="shared" si="6"/>
        <v>1976</v>
      </c>
      <c r="F160" s="1251">
        <v>10</v>
      </c>
      <c r="G160" s="51"/>
    </row>
    <row r="161" spans="1:7" s="32" customFormat="1" x14ac:dyDescent="0.2">
      <c r="A161" s="207" t="s">
        <v>2177</v>
      </c>
      <c r="B161" s="52" t="s">
        <v>2178</v>
      </c>
      <c r="C161" s="1515">
        <f t="shared" si="5"/>
        <v>99</v>
      </c>
      <c r="D161" s="1504">
        <v>0.5</v>
      </c>
      <c r="E161" s="1120">
        <f t="shared" si="6"/>
        <v>1976</v>
      </c>
      <c r="F161" s="1251">
        <v>10</v>
      </c>
      <c r="G161" s="51"/>
    </row>
    <row r="162" spans="1:7" s="32" customFormat="1" ht="25.5" x14ac:dyDescent="0.2">
      <c r="A162" s="207" t="s">
        <v>2179</v>
      </c>
      <c r="B162" s="52" t="s">
        <v>2180</v>
      </c>
      <c r="C162" s="1515">
        <f t="shared" si="5"/>
        <v>494</v>
      </c>
      <c r="D162" s="1504">
        <v>2.5</v>
      </c>
      <c r="E162" s="1120">
        <f t="shared" si="6"/>
        <v>1976</v>
      </c>
      <c r="F162" s="1251">
        <v>10</v>
      </c>
      <c r="G162" s="51"/>
    </row>
    <row r="163" spans="1:7" s="32" customFormat="1" ht="25.5" x14ac:dyDescent="0.2">
      <c r="A163" s="207" t="s">
        <v>2179</v>
      </c>
      <c r="B163" s="52" t="s">
        <v>2181</v>
      </c>
      <c r="C163" s="1515">
        <f t="shared" si="5"/>
        <v>99</v>
      </c>
      <c r="D163" s="1504">
        <v>0.5</v>
      </c>
      <c r="E163" s="1120">
        <f t="shared" si="6"/>
        <v>1976</v>
      </c>
      <c r="F163" s="1251">
        <v>10</v>
      </c>
      <c r="G163" s="51"/>
    </row>
    <row r="164" spans="1:7" s="32" customFormat="1" ht="25.5" x14ac:dyDescent="0.2">
      <c r="A164" s="207" t="s">
        <v>2182</v>
      </c>
      <c r="B164" s="52" t="s">
        <v>2183</v>
      </c>
      <c r="C164" s="1515">
        <f t="shared" si="5"/>
        <v>494</v>
      </c>
      <c r="D164" s="1504">
        <v>2.5</v>
      </c>
      <c r="E164" s="1120">
        <f t="shared" si="6"/>
        <v>1976</v>
      </c>
      <c r="F164" s="1251">
        <v>10</v>
      </c>
      <c r="G164" s="51"/>
    </row>
    <row r="165" spans="1:7" s="32" customFormat="1" ht="25.5" x14ac:dyDescent="0.2">
      <c r="A165" s="207" t="s">
        <v>2182</v>
      </c>
      <c r="B165" s="52" t="s">
        <v>2184</v>
      </c>
      <c r="C165" s="1515">
        <f t="shared" si="5"/>
        <v>99</v>
      </c>
      <c r="D165" s="1504">
        <v>0.5</v>
      </c>
      <c r="E165" s="1120">
        <f t="shared" si="6"/>
        <v>1976</v>
      </c>
      <c r="F165" s="1251">
        <v>10</v>
      </c>
      <c r="G165" s="51"/>
    </row>
    <row r="166" spans="1:7" s="32" customFormat="1" ht="25.5" x14ac:dyDescent="0.2">
      <c r="A166" s="207" t="s">
        <v>2185</v>
      </c>
      <c r="B166" s="52" t="s">
        <v>2183</v>
      </c>
      <c r="C166" s="1515">
        <f t="shared" si="5"/>
        <v>494</v>
      </c>
      <c r="D166" s="1504">
        <v>2.5</v>
      </c>
      <c r="E166" s="1120">
        <f t="shared" si="6"/>
        <v>1976</v>
      </c>
      <c r="F166" s="1251">
        <v>10</v>
      </c>
      <c r="G166" s="51"/>
    </row>
    <row r="167" spans="1:7" s="32" customFormat="1" ht="25.5" x14ac:dyDescent="0.2">
      <c r="A167" s="207" t="s">
        <v>2185</v>
      </c>
      <c r="B167" s="52" t="s">
        <v>2184</v>
      </c>
      <c r="C167" s="1515">
        <f t="shared" si="5"/>
        <v>99</v>
      </c>
      <c r="D167" s="1504">
        <v>0.5</v>
      </c>
      <c r="E167" s="1120">
        <f t="shared" si="6"/>
        <v>1976</v>
      </c>
      <c r="F167" s="1251">
        <v>10</v>
      </c>
      <c r="G167" s="51"/>
    </row>
    <row r="168" spans="1:7" s="32" customFormat="1" ht="25.5" x14ac:dyDescent="0.2">
      <c r="A168" s="207" t="s">
        <v>2186</v>
      </c>
      <c r="B168" s="52" t="s">
        <v>2187</v>
      </c>
      <c r="C168" s="1515">
        <f t="shared" si="5"/>
        <v>395</v>
      </c>
      <c r="D168" s="1504">
        <v>2</v>
      </c>
      <c r="E168" s="1120">
        <f t="shared" si="6"/>
        <v>1976</v>
      </c>
      <c r="F168" s="1251">
        <v>10</v>
      </c>
      <c r="G168" s="51"/>
    </row>
    <row r="169" spans="1:7" s="32" customFormat="1" ht="25.5" x14ac:dyDescent="0.2">
      <c r="A169" s="207" t="s">
        <v>2186</v>
      </c>
      <c r="B169" s="52" t="s">
        <v>2188</v>
      </c>
      <c r="C169" s="1515">
        <f t="shared" si="5"/>
        <v>99</v>
      </c>
      <c r="D169" s="1504">
        <v>0.5</v>
      </c>
      <c r="E169" s="1120">
        <f t="shared" si="6"/>
        <v>1976</v>
      </c>
      <c r="F169" s="1251">
        <v>10</v>
      </c>
      <c r="G169" s="51"/>
    </row>
    <row r="170" spans="1:7" s="32" customFormat="1" x14ac:dyDescent="0.2">
      <c r="A170" s="207" t="s">
        <v>2189</v>
      </c>
      <c r="B170" s="52" t="s">
        <v>2190</v>
      </c>
      <c r="C170" s="1515">
        <f t="shared" si="5"/>
        <v>296</v>
      </c>
      <c r="D170" s="1504">
        <v>1.5</v>
      </c>
      <c r="E170" s="1120">
        <f t="shared" si="6"/>
        <v>1976</v>
      </c>
      <c r="F170" s="1251">
        <v>10</v>
      </c>
      <c r="G170" s="51"/>
    </row>
    <row r="171" spans="1:7" s="32" customFormat="1" x14ac:dyDescent="0.2">
      <c r="A171" s="207" t="s">
        <v>2189</v>
      </c>
      <c r="B171" s="52" t="s">
        <v>2191</v>
      </c>
      <c r="C171" s="1515">
        <f t="shared" si="5"/>
        <v>99</v>
      </c>
      <c r="D171" s="1504">
        <v>0.5</v>
      </c>
      <c r="E171" s="1120">
        <f t="shared" si="6"/>
        <v>1976</v>
      </c>
      <c r="F171" s="1251">
        <v>10</v>
      </c>
      <c r="G171" s="51"/>
    </row>
    <row r="172" spans="1:7" s="32" customFormat="1" ht="25.5" x14ac:dyDescent="0.2">
      <c r="A172" s="207" t="s">
        <v>2192</v>
      </c>
      <c r="B172" s="52" t="s">
        <v>2193</v>
      </c>
      <c r="C172" s="1515">
        <f t="shared" si="5"/>
        <v>395</v>
      </c>
      <c r="D172" s="1504">
        <v>2</v>
      </c>
      <c r="E172" s="1120">
        <f t="shared" si="6"/>
        <v>1976</v>
      </c>
      <c r="F172" s="1251">
        <v>10</v>
      </c>
      <c r="G172" s="51"/>
    </row>
    <row r="173" spans="1:7" s="32" customFormat="1" ht="25.5" x14ac:dyDescent="0.2">
      <c r="A173" s="207" t="s">
        <v>2192</v>
      </c>
      <c r="B173" s="52" t="s">
        <v>2194</v>
      </c>
      <c r="C173" s="1515">
        <f t="shared" si="5"/>
        <v>99</v>
      </c>
      <c r="D173" s="1504">
        <v>0.5</v>
      </c>
      <c r="E173" s="1120">
        <f t="shared" si="6"/>
        <v>1976</v>
      </c>
      <c r="F173" s="1251">
        <v>10</v>
      </c>
      <c r="G173" s="51"/>
    </row>
    <row r="174" spans="1:7" s="32" customFormat="1" ht="25.5" x14ac:dyDescent="0.2">
      <c r="A174" s="207" t="s">
        <v>2195</v>
      </c>
      <c r="B174" s="52" t="s">
        <v>2193</v>
      </c>
      <c r="C174" s="1515">
        <f t="shared" si="5"/>
        <v>395</v>
      </c>
      <c r="D174" s="1504">
        <v>2</v>
      </c>
      <c r="E174" s="1120">
        <f t="shared" si="6"/>
        <v>1976</v>
      </c>
      <c r="F174" s="1251">
        <v>10</v>
      </c>
      <c r="G174" s="51"/>
    </row>
    <row r="175" spans="1:7" s="32" customFormat="1" ht="25.5" x14ac:dyDescent="0.2">
      <c r="A175" s="207" t="s">
        <v>2195</v>
      </c>
      <c r="B175" s="52" t="s">
        <v>2194</v>
      </c>
      <c r="C175" s="1515">
        <f t="shared" si="5"/>
        <v>99</v>
      </c>
      <c r="D175" s="1504">
        <v>0.5</v>
      </c>
      <c r="E175" s="1120">
        <f t="shared" si="6"/>
        <v>1976</v>
      </c>
      <c r="F175" s="1251">
        <v>10</v>
      </c>
      <c r="G175" s="51"/>
    </row>
    <row r="176" spans="1:7" s="32" customFormat="1" ht="25.5" x14ac:dyDescent="0.2">
      <c r="A176" s="207" t="s">
        <v>2196</v>
      </c>
      <c r="B176" s="52" t="s">
        <v>2197</v>
      </c>
      <c r="C176" s="1515">
        <f t="shared" si="5"/>
        <v>494</v>
      </c>
      <c r="D176" s="1504">
        <v>2.5</v>
      </c>
      <c r="E176" s="1120">
        <f t="shared" si="6"/>
        <v>3952</v>
      </c>
      <c r="F176" s="1251">
        <v>20</v>
      </c>
      <c r="G176" s="51"/>
    </row>
    <row r="177" spans="1:7" ht="25.5" x14ac:dyDescent="0.2">
      <c r="A177" s="207" t="s">
        <v>2196</v>
      </c>
      <c r="B177" s="52" t="s">
        <v>2198</v>
      </c>
      <c r="C177" s="1515">
        <f t="shared" si="5"/>
        <v>99</v>
      </c>
      <c r="D177" s="1504">
        <v>0.5</v>
      </c>
      <c r="E177" s="1120">
        <f t="shared" si="6"/>
        <v>3952</v>
      </c>
      <c r="F177" s="1251">
        <v>20</v>
      </c>
      <c r="G177" s="39"/>
    </row>
    <row r="178" spans="1:7" s="32" customFormat="1" ht="25.5" x14ac:dyDescent="0.2">
      <c r="A178" s="207" t="s">
        <v>2199</v>
      </c>
      <c r="B178" s="52" t="s">
        <v>2200</v>
      </c>
      <c r="C178" s="1515">
        <f t="shared" si="5"/>
        <v>494</v>
      </c>
      <c r="D178" s="1504">
        <v>2.5</v>
      </c>
      <c r="E178" s="1120">
        <f t="shared" si="6"/>
        <v>2964</v>
      </c>
      <c r="F178" s="1251">
        <v>15</v>
      </c>
      <c r="G178" s="51"/>
    </row>
    <row r="179" spans="1:7" s="32" customFormat="1" ht="25.5" x14ac:dyDescent="0.2">
      <c r="A179" s="207" t="s">
        <v>2199</v>
      </c>
      <c r="B179" s="52" t="s">
        <v>2201</v>
      </c>
      <c r="C179" s="1515">
        <f t="shared" si="5"/>
        <v>99</v>
      </c>
      <c r="D179" s="1504">
        <v>0.5</v>
      </c>
      <c r="E179" s="1120">
        <f t="shared" si="6"/>
        <v>2964</v>
      </c>
      <c r="F179" s="1251">
        <v>15</v>
      </c>
      <c r="G179" s="51"/>
    </row>
    <row r="180" spans="1:7" s="32" customFormat="1" ht="25.5" x14ac:dyDescent="0.2">
      <c r="A180" s="207" t="s">
        <v>2202</v>
      </c>
      <c r="B180" s="52" t="s">
        <v>2203</v>
      </c>
      <c r="C180" s="1515">
        <f t="shared" si="5"/>
        <v>494</v>
      </c>
      <c r="D180" s="1504">
        <v>2.5</v>
      </c>
      <c r="E180" s="1120">
        <f t="shared" si="6"/>
        <v>1976</v>
      </c>
      <c r="F180" s="1251">
        <v>10</v>
      </c>
      <c r="G180" s="51"/>
    </row>
    <row r="181" spans="1:7" s="32" customFormat="1" ht="25.5" x14ac:dyDescent="0.2">
      <c r="A181" s="207" t="s">
        <v>2202</v>
      </c>
      <c r="B181" s="52" t="s">
        <v>2204</v>
      </c>
      <c r="C181" s="1515">
        <f t="shared" si="5"/>
        <v>99</v>
      </c>
      <c r="D181" s="1504">
        <v>0.5</v>
      </c>
      <c r="E181" s="1120">
        <f t="shared" si="6"/>
        <v>1976</v>
      </c>
      <c r="F181" s="1251">
        <v>10</v>
      </c>
      <c r="G181" s="51"/>
    </row>
    <row r="182" spans="1:7" s="32" customFormat="1" x14ac:dyDescent="0.2">
      <c r="A182" s="207" t="s">
        <v>2205</v>
      </c>
      <c r="B182" s="52" t="s">
        <v>2206</v>
      </c>
      <c r="C182" s="1515">
        <f t="shared" si="5"/>
        <v>494</v>
      </c>
      <c r="D182" s="1504">
        <v>2.5</v>
      </c>
      <c r="E182" s="1120">
        <f t="shared" si="6"/>
        <v>3952</v>
      </c>
      <c r="F182" s="1251">
        <v>20</v>
      </c>
      <c r="G182" s="51"/>
    </row>
    <row r="183" spans="1:7" s="32" customFormat="1" x14ac:dyDescent="0.2">
      <c r="A183" s="207" t="s">
        <v>2205</v>
      </c>
      <c r="B183" s="52" t="s">
        <v>2207</v>
      </c>
      <c r="C183" s="1515">
        <f t="shared" si="5"/>
        <v>99</v>
      </c>
      <c r="D183" s="1504">
        <v>0.5</v>
      </c>
      <c r="E183" s="1120">
        <f t="shared" si="6"/>
        <v>3952</v>
      </c>
      <c r="F183" s="1251">
        <v>20</v>
      </c>
      <c r="G183" s="51"/>
    </row>
    <row r="184" spans="1:7" s="32" customFormat="1" x14ac:dyDescent="0.2">
      <c r="A184" s="207" t="s">
        <v>2208</v>
      </c>
      <c r="B184" s="52" t="s">
        <v>2209</v>
      </c>
      <c r="C184" s="1515">
        <f t="shared" si="5"/>
        <v>494</v>
      </c>
      <c r="D184" s="1504">
        <v>2.5</v>
      </c>
      <c r="E184" s="1120">
        <f t="shared" si="6"/>
        <v>3952</v>
      </c>
      <c r="F184" s="1251">
        <v>20</v>
      </c>
      <c r="G184" s="51"/>
    </row>
    <row r="185" spans="1:7" s="32" customFormat="1" x14ac:dyDescent="0.2">
      <c r="A185" s="207" t="s">
        <v>2208</v>
      </c>
      <c r="B185" s="52" t="s">
        <v>2210</v>
      </c>
      <c r="C185" s="1515">
        <f t="shared" si="5"/>
        <v>99</v>
      </c>
      <c r="D185" s="1504">
        <v>0.5</v>
      </c>
      <c r="E185" s="1120">
        <f t="shared" si="6"/>
        <v>3952</v>
      </c>
      <c r="F185" s="1251">
        <v>20</v>
      </c>
      <c r="G185" s="51"/>
    </row>
    <row r="186" spans="1:7" s="32" customFormat="1" x14ac:dyDescent="0.2">
      <c r="A186" s="207" t="s">
        <v>2211</v>
      </c>
      <c r="B186" s="52" t="s">
        <v>2212</v>
      </c>
      <c r="C186" s="1515">
        <f t="shared" si="5"/>
        <v>494</v>
      </c>
      <c r="D186" s="1504">
        <v>2.5</v>
      </c>
      <c r="E186" s="1120">
        <f t="shared" si="6"/>
        <v>3952</v>
      </c>
      <c r="F186" s="1251">
        <v>20</v>
      </c>
      <c r="G186" s="51"/>
    </row>
    <row r="187" spans="1:7" s="32" customFormat="1" x14ac:dyDescent="0.2">
      <c r="A187" s="207" t="s">
        <v>2211</v>
      </c>
      <c r="B187" s="52" t="s">
        <v>2213</v>
      </c>
      <c r="C187" s="1515">
        <f t="shared" si="5"/>
        <v>99</v>
      </c>
      <c r="D187" s="1504">
        <v>0.5</v>
      </c>
      <c r="E187" s="1120">
        <f t="shared" si="6"/>
        <v>3952</v>
      </c>
      <c r="F187" s="1251">
        <v>20</v>
      </c>
      <c r="G187" s="51"/>
    </row>
    <row r="188" spans="1:7" s="32" customFormat="1" x14ac:dyDescent="0.2">
      <c r="A188" s="207" t="s">
        <v>2214</v>
      </c>
      <c r="B188" s="52" t="s">
        <v>2215</v>
      </c>
      <c r="C188" s="1515">
        <f t="shared" si="5"/>
        <v>494</v>
      </c>
      <c r="D188" s="1504">
        <v>2.5</v>
      </c>
      <c r="E188" s="1120">
        <f t="shared" si="6"/>
        <v>3952</v>
      </c>
      <c r="F188" s="1251">
        <v>20</v>
      </c>
      <c r="G188" s="51"/>
    </row>
    <row r="189" spans="1:7" s="32" customFormat="1" x14ac:dyDescent="0.2">
      <c r="A189" s="207" t="s">
        <v>2214</v>
      </c>
      <c r="B189" s="52" t="s">
        <v>2216</v>
      </c>
      <c r="C189" s="1515">
        <f t="shared" si="5"/>
        <v>99</v>
      </c>
      <c r="D189" s="1504">
        <v>0.5</v>
      </c>
      <c r="E189" s="1120">
        <f t="shared" si="6"/>
        <v>3952</v>
      </c>
      <c r="F189" s="1251">
        <v>20</v>
      </c>
      <c r="G189" s="51"/>
    </row>
    <row r="190" spans="1:7" x14ac:dyDescent="0.2">
      <c r="A190" s="207" t="s">
        <v>2217</v>
      </c>
      <c r="B190" s="52" t="s">
        <v>2215</v>
      </c>
      <c r="C190" s="1515">
        <f t="shared" si="5"/>
        <v>494</v>
      </c>
      <c r="D190" s="1504">
        <v>2.5</v>
      </c>
      <c r="E190" s="1120">
        <f t="shared" si="6"/>
        <v>3952</v>
      </c>
      <c r="F190" s="1251">
        <v>20</v>
      </c>
      <c r="G190" s="39"/>
    </row>
    <row r="191" spans="1:7" s="32" customFormat="1" x14ac:dyDescent="0.2">
      <c r="A191" s="207" t="s">
        <v>2217</v>
      </c>
      <c r="B191" s="52" t="s">
        <v>2216</v>
      </c>
      <c r="C191" s="1515">
        <f t="shared" si="5"/>
        <v>99</v>
      </c>
      <c r="D191" s="1504">
        <v>0.5</v>
      </c>
      <c r="E191" s="1120">
        <f t="shared" si="6"/>
        <v>3952</v>
      </c>
      <c r="F191" s="1251">
        <v>20</v>
      </c>
      <c r="G191" s="51"/>
    </row>
    <row r="192" spans="1:7" s="32" customFormat="1" x14ac:dyDescent="0.2">
      <c r="A192" s="207" t="s">
        <v>2218</v>
      </c>
      <c r="B192" s="52" t="s">
        <v>2219</v>
      </c>
      <c r="C192" s="1515">
        <f t="shared" si="5"/>
        <v>494</v>
      </c>
      <c r="D192" s="1504">
        <v>2.5</v>
      </c>
      <c r="E192" s="1120">
        <f t="shared" si="6"/>
        <v>3952</v>
      </c>
      <c r="F192" s="1251">
        <v>20</v>
      </c>
      <c r="G192" s="51"/>
    </row>
    <row r="193" spans="1:7" s="32" customFormat="1" x14ac:dyDescent="0.2">
      <c r="A193" s="207" t="s">
        <v>2218</v>
      </c>
      <c r="B193" s="52" t="s">
        <v>2220</v>
      </c>
      <c r="C193" s="1515">
        <f t="shared" si="5"/>
        <v>99</v>
      </c>
      <c r="D193" s="1504">
        <v>0.5</v>
      </c>
      <c r="E193" s="1120">
        <f t="shared" si="6"/>
        <v>3952</v>
      </c>
      <c r="F193" s="1251">
        <v>20</v>
      </c>
      <c r="G193" s="51"/>
    </row>
    <row r="194" spans="1:7" s="32" customFormat="1" x14ac:dyDescent="0.2">
      <c r="A194" s="207" t="s">
        <v>2221</v>
      </c>
      <c r="B194" s="52" t="s">
        <v>2219</v>
      </c>
      <c r="C194" s="1515">
        <f t="shared" si="5"/>
        <v>494</v>
      </c>
      <c r="D194" s="1504">
        <v>2.5</v>
      </c>
      <c r="E194" s="1120">
        <f t="shared" si="6"/>
        <v>3952</v>
      </c>
      <c r="F194" s="1251">
        <v>20</v>
      </c>
      <c r="G194" s="51"/>
    </row>
    <row r="195" spans="1:7" s="32" customFormat="1" x14ac:dyDescent="0.2">
      <c r="A195" s="207" t="s">
        <v>2221</v>
      </c>
      <c r="B195" s="52" t="s">
        <v>2220</v>
      </c>
      <c r="C195" s="1515">
        <f t="shared" si="5"/>
        <v>99</v>
      </c>
      <c r="D195" s="1504">
        <v>0.5</v>
      </c>
      <c r="E195" s="1120">
        <f t="shared" si="6"/>
        <v>3952</v>
      </c>
      <c r="F195" s="1251">
        <v>20</v>
      </c>
      <c r="G195" s="51"/>
    </row>
    <row r="196" spans="1:7" s="32" customFormat="1" x14ac:dyDescent="0.2">
      <c r="A196" s="207" t="s">
        <v>2222</v>
      </c>
      <c r="B196" s="52" t="s">
        <v>2219</v>
      </c>
      <c r="C196" s="1515">
        <f t="shared" si="5"/>
        <v>494</v>
      </c>
      <c r="D196" s="1504">
        <v>2.5</v>
      </c>
      <c r="E196" s="1120">
        <f t="shared" si="6"/>
        <v>3952</v>
      </c>
      <c r="F196" s="1251">
        <v>20</v>
      </c>
      <c r="G196" s="51"/>
    </row>
    <row r="197" spans="1:7" s="32" customFormat="1" x14ac:dyDescent="0.2">
      <c r="A197" s="207" t="s">
        <v>2222</v>
      </c>
      <c r="B197" s="52" t="s">
        <v>2220</v>
      </c>
      <c r="C197" s="1515">
        <f t="shared" si="5"/>
        <v>99</v>
      </c>
      <c r="D197" s="1504">
        <v>0.5</v>
      </c>
      <c r="E197" s="1120">
        <f t="shared" si="6"/>
        <v>3952</v>
      </c>
      <c r="F197" s="1251">
        <v>20</v>
      </c>
      <c r="G197" s="51"/>
    </row>
    <row r="198" spans="1:7" s="32" customFormat="1" ht="25.5" x14ac:dyDescent="0.2">
      <c r="A198" s="207" t="s">
        <v>2223</v>
      </c>
      <c r="B198" s="52" t="s">
        <v>2224</v>
      </c>
      <c r="C198" s="1515">
        <f t="shared" si="5"/>
        <v>494</v>
      </c>
      <c r="D198" s="1504">
        <v>2.5</v>
      </c>
      <c r="E198" s="1120">
        <f t="shared" si="6"/>
        <v>3952</v>
      </c>
      <c r="F198" s="1251">
        <v>20</v>
      </c>
      <c r="G198" s="51"/>
    </row>
    <row r="199" spans="1:7" s="32" customFormat="1" ht="25.5" x14ac:dyDescent="0.2">
      <c r="A199" s="207" t="s">
        <v>2223</v>
      </c>
      <c r="B199" s="52" t="s">
        <v>2225</v>
      </c>
      <c r="C199" s="1515">
        <f t="shared" si="5"/>
        <v>99</v>
      </c>
      <c r="D199" s="1504">
        <v>0.5</v>
      </c>
      <c r="E199" s="1120">
        <f t="shared" si="6"/>
        <v>3952</v>
      </c>
      <c r="F199" s="1251">
        <v>20</v>
      </c>
      <c r="G199" s="51"/>
    </row>
    <row r="200" spans="1:7" s="32" customFormat="1" x14ac:dyDescent="0.2">
      <c r="A200" s="207">
        <v>17</v>
      </c>
      <c r="B200" s="52" t="s">
        <v>2226</v>
      </c>
      <c r="C200" s="1515">
        <f t="shared" si="5"/>
        <v>494</v>
      </c>
      <c r="D200" s="1504">
        <v>2.5</v>
      </c>
      <c r="E200" s="1120">
        <f t="shared" si="6"/>
        <v>3952</v>
      </c>
      <c r="F200" s="1251">
        <v>20</v>
      </c>
      <c r="G200" s="51"/>
    </row>
    <row r="201" spans="1:7" s="32" customFormat="1" x14ac:dyDescent="0.2">
      <c r="A201" s="207">
        <v>17</v>
      </c>
      <c r="B201" s="52" t="s">
        <v>2227</v>
      </c>
      <c r="C201" s="1515">
        <f t="shared" si="5"/>
        <v>99</v>
      </c>
      <c r="D201" s="1504">
        <v>0.5</v>
      </c>
      <c r="E201" s="1120">
        <f t="shared" si="6"/>
        <v>3952</v>
      </c>
      <c r="F201" s="1251">
        <v>20</v>
      </c>
      <c r="G201" s="51"/>
    </row>
    <row r="202" spans="1:7" s="32" customFormat="1" x14ac:dyDescent="0.2">
      <c r="A202" s="207">
        <v>18</v>
      </c>
      <c r="B202" s="52" t="s">
        <v>2228</v>
      </c>
      <c r="C202" s="1515">
        <f t="shared" ref="C202:C263" si="7">IF(D202="","",IFERROR(ROUND(D202*PenaltyUnit,0), "n/a"))</f>
        <v>790</v>
      </c>
      <c r="D202" s="1504">
        <v>4</v>
      </c>
      <c r="E202" s="1120">
        <f t="shared" ref="E202:E271" si="8">IF(F202="","",IFERROR(ROUND(F202*PenaltyUnit,0), "n/a"))</f>
        <v>3952</v>
      </c>
      <c r="F202" s="1251">
        <v>20</v>
      </c>
      <c r="G202" s="51"/>
    </row>
    <row r="203" spans="1:7" s="32" customFormat="1" x14ac:dyDescent="0.2">
      <c r="A203" s="207">
        <v>18</v>
      </c>
      <c r="B203" s="52" t="s">
        <v>2229</v>
      </c>
      <c r="C203" s="1515">
        <f t="shared" si="7"/>
        <v>99</v>
      </c>
      <c r="D203" s="1504">
        <v>0.5</v>
      </c>
      <c r="E203" s="1120">
        <f t="shared" si="8"/>
        <v>3952</v>
      </c>
      <c r="F203" s="1251">
        <v>20</v>
      </c>
      <c r="G203" s="51"/>
    </row>
    <row r="204" spans="1:7" s="32" customFormat="1" x14ac:dyDescent="0.2">
      <c r="A204" s="207">
        <v>20</v>
      </c>
      <c r="B204" s="52" t="s">
        <v>2230</v>
      </c>
      <c r="C204" s="1515">
        <f t="shared" si="7"/>
        <v>395</v>
      </c>
      <c r="D204" s="1504">
        <v>2</v>
      </c>
      <c r="E204" s="1120">
        <f t="shared" si="8"/>
        <v>3952</v>
      </c>
      <c r="F204" s="1251">
        <v>20</v>
      </c>
      <c r="G204" s="51"/>
    </row>
    <row r="205" spans="1:7" s="32" customFormat="1" x14ac:dyDescent="0.2">
      <c r="A205" s="207">
        <v>20</v>
      </c>
      <c r="B205" s="52" t="s">
        <v>2231</v>
      </c>
      <c r="C205" s="1515">
        <f t="shared" si="7"/>
        <v>99</v>
      </c>
      <c r="D205" s="1504">
        <v>0.5</v>
      </c>
      <c r="E205" s="1120">
        <f t="shared" si="8"/>
        <v>3952</v>
      </c>
      <c r="F205" s="1251">
        <v>20</v>
      </c>
      <c r="G205" s="51"/>
    </row>
    <row r="206" spans="1:7" s="32" customFormat="1" x14ac:dyDescent="0.2">
      <c r="A206" s="207" t="s">
        <v>1722</v>
      </c>
      <c r="B206" s="52" t="s">
        <v>2232</v>
      </c>
      <c r="C206" s="1515">
        <f t="shared" si="7"/>
        <v>593</v>
      </c>
      <c r="D206" s="1504">
        <v>3</v>
      </c>
      <c r="E206" s="1120">
        <f t="shared" si="8"/>
        <v>3952</v>
      </c>
      <c r="F206" s="1251">
        <v>20</v>
      </c>
      <c r="G206" s="51"/>
    </row>
    <row r="207" spans="1:7" s="32" customFormat="1" x14ac:dyDescent="0.2">
      <c r="A207" s="207" t="s">
        <v>1722</v>
      </c>
      <c r="B207" s="52" t="s">
        <v>2233</v>
      </c>
      <c r="C207" s="1515">
        <f t="shared" si="7"/>
        <v>99</v>
      </c>
      <c r="D207" s="1504">
        <v>0.5</v>
      </c>
      <c r="E207" s="1120">
        <f t="shared" si="8"/>
        <v>3952</v>
      </c>
      <c r="F207" s="1251">
        <v>20</v>
      </c>
      <c r="G207" s="51"/>
    </row>
    <row r="208" spans="1:7" s="32" customFormat="1" x14ac:dyDescent="0.2">
      <c r="A208" s="204" t="s">
        <v>1724</v>
      </c>
      <c r="B208" s="52" t="s">
        <v>2232</v>
      </c>
      <c r="C208" s="1515">
        <f t="shared" si="7"/>
        <v>593</v>
      </c>
      <c r="D208" s="1504">
        <v>3</v>
      </c>
      <c r="E208" s="1120">
        <f t="shared" si="8"/>
        <v>3952</v>
      </c>
      <c r="F208" s="1251">
        <v>20</v>
      </c>
      <c r="G208" s="51"/>
    </row>
    <row r="209" spans="1:7" s="32" customFormat="1" x14ac:dyDescent="0.2">
      <c r="A209" s="207" t="s">
        <v>1724</v>
      </c>
      <c r="B209" s="52" t="s">
        <v>2233</v>
      </c>
      <c r="C209" s="1515">
        <f t="shared" si="7"/>
        <v>99</v>
      </c>
      <c r="D209" s="1504">
        <v>0.5</v>
      </c>
      <c r="E209" s="1120">
        <f t="shared" si="8"/>
        <v>3952</v>
      </c>
      <c r="F209" s="1251">
        <v>20</v>
      </c>
      <c r="G209" s="51"/>
    </row>
    <row r="210" spans="1:7" s="32" customFormat="1" x14ac:dyDescent="0.2">
      <c r="A210" s="207" t="s">
        <v>2234</v>
      </c>
      <c r="B210" s="52" t="s">
        <v>2235</v>
      </c>
      <c r="C210" s="1515">
        <f t="shared" si="7"/>
        <v>593</v>
      </c>
      <c r="D210" s="1504">
        <v>3</v>
      </c>
      <c r="E210" s="1120">
        <f t="shared" si="8"/>
        <v>3952</v>
      </c>
      <c r="F210" s="1251">
        <v>20</v>
      </c>
      <c r="G210" s="51"/>
    </row>
    <row r="211" spans="1:7" s="32" customFormat="1" x14ac:dyDescent="0.2">
      <c r="A211" s="207" t="s">
        <v>2234</v>
      </c>
      <c r="B211" s="52" t="s">
        <v>2236</v>
      </c>
      <c r="C211" s="1515">
        <f t="shared" si="7"/>
        <v>99</v>
      </c>
      <c r="D211" s="1504">
        <v>0.5</v>
      </c>
      <c r="E211" s="1120">
        <f t="shared" si="8"/>
        <v>3952</v>
      </c>
      <c r="F211" s="1251">
        <v>20</v>
      </c>
      <c r="G211" s="51"/>
    </row>
    <row r="212" spans="1:7" s="32" customFormat="1" x14ac:dyDescent="0.2">
      <c r="A212" s="207" t="s">
        <v>2237</v>
      </c>
      <c r="B212" s="52" t="s">
        <v>2238</v>
      </c>
      <c r="C212" s="1515">
        <f t="shared" si="7"/>
        <v>593</v>
      </c>
      <c r="D212" s="1504">
        <v>3</v>
      </c>
      <c r="E212" s="1120">
        <f t="shared" si="8"/>
        <v>3952</v>
      </c>
      <c r="F212" s="1251">
        <v>20</v>
      </c>
      <c r="G212" s="51"/>
    </row>
    <row r="213" spans="1:7" s="32" customFormat="1" x14ac:dyDescent="0.2">
      <c r="A213" s="207" t="s">
        <v>2237</v>
      </c>
      <c r="B213" s="52" t="s">
        <v>2239</v>
      </c>
      <c r="C213" s="1515">
        <f t="shared" si="7"/>
        <v>99</v>
      </c>
      <c r="D213" s="1504">
        <v>0.5</v>
      </c>
      <c r="E213" s="1120">
        <f t="shared" si="8"/>
        <v>3952</v>
      </c>
      <c r="F213" s="1251">
        <v>20</v>
      </c>
      <c r="G213" s="51"/>
    </row>
    <row r="214" spans="1:7" s="32" customFormat="1" x14ac:dyDescent="0.2">
      <c r="A214" s="207" t="s">
        <v>2240</v>
      </c>
      <c r="B214" s="52" t="s">
        <v>2238</v>
      </c>
      <c r="C214" s="1515">
        <f t="shared" si="7"/>
        <v>593</v>
      </c>
      <c r="D214" s="1504">
        <v>3</v>
      </c>
      <c r="E214" s="1120">
        <f t="shared" si="8"/>
        <v>3952</v>
      </c>
      <c r="F214" s="1251">
        <v>20</v>
      </c>
      <c r="G214" s="51"/>
    </row>
    <row r="215" spans="1:7" s="32" customFormat="1" x14ac:dyDescent="0.2">
      <c r="A215" s="207" t="s">
        <v>2240</v>
      </c>
      <c r="B215" s="52" t="s">
        <v>2239</v>
      </c>
      <c r="C215" s="1515">
        <f t="shared" si="7"/>
        <v>99</v>
      </c>
      <c r="D215" s="1504">
        <v>0.5</v>
      </c>
      <c r="E215" s="1120">
        <f t="shared" si="8"/>
        <v>3952</v>
      </c>
      <c r="F215" s="1251">
        <v>20</v>
      </c>
      <c r="G215" s="51"/>
    </row>
    <row r="216" spans="1:7" s="32" customFormat="1" ht="25.5" x14ac:dyDescent="0.2">
      <c r="A216" s="207" t="s">
        <v>2241</v>
      </c>
      <c r="B216" s="52" t="s">
        <v>2242</v>
      </c>
      <c r="C216" s="1515">
        <f t="shared" si="7"/>
        <v>593</v>
      </c>
      <c r="D216" s="1504">
        <v>3</v>
      </c>
      <c r="E216" s="1120">
        <f t="shared" si="8"/>
        <v>3952</v>
      </c>
      <c r="F216" s="1251">
        <v>20</v>
      </c>
      <c r="G216" s="51"/>
    </row>
    <row r="217" spans="1:7" s="32" customFormat="1" ht="25.5" x14ac:dyDescent="0.2">
      <c r="A217" s="207" t="s">
        <v>2241</v>
      </c>
      <c r="B217" s="52" t="s">
        <v>2243</v>
      </c>
      <c r="C217" s="1515">
        <f t="shared" si="7"/>
        <v>99</v>
      </c>
      <c r="D217" s="1504">
        <v>0.5</v>
      </c>
      <c r="E217" s="1120">
        <f t="shared" si="8"/>
        <v>3952</v>
      </c>
      <c r="F217" s="1251">
        <v>20</v>
      </c>
      <c r="G217" s="51"/>
    </row>
    <row r="218" spans="1:7" s="32" customFormat="1" ht="25.5" x14ac:dyDescent="0.2">
      <c r="A218" s="207" t="s">
        <v>2244</v>
      </c>
      <c r="B218" s="52" t="s">
        <v>2242</v>
      </c>
      <c r="C218" s="1515">
        <f t="shared" si="7"/>
        <v>593</v>
      </c>
      <c r="D218" s="1504">
        <v>3</v>
      </c>
      <c r="E218" s="1120">
        <f t="shared" si="8"/>
        <v>3952</v>
      </c>
      <c r="F218" s="1251">
        <v>20</v>
      </c>
      <c r="G218" s="51"/>
    </row>
    <row r="219" spans="1:7" s="32" customFormat="1" ht="25.5" x14ac:dyDescent="0.2">
      <c r="A219" s="207" t="s">
        <v>2244</v>
      </c>
      <c r="B219" s="52" t="s">
        <v>2243</v>
      </c>
      <c r="C219" s="1515">
        <f t="shared" si="7"/>
        <v>99</v>
      </c>
      <c r="D219" s="1504">
        <v>0.5</v>
      </c>
      <c r="E219" s="1120">
        <f t="shared" si="8"/>
        <v>3952</v>
      </c>
      <c r="F219" s="1251">
        <v>20</v>
      </c>
      <c r="G219" s="51"/>
    </row>
    <row r="220" spans="1:7" s="32" customFormat="1" x14ac:dyDescent="0.2">
      <c r="A220" s="207" t="s">
        <v>2245</v>
      </c>
      <c r="B220" s="52" t="s">
        <v>2246</v>
      </c>
      <c r="C220" s="1515">
        <f t="shared" si="7"/>
        <v>593</v>
      </c>
      <c r="D220" s="1504">
        <v>3</v>
      </c>
      <c r="E220" s="1120">
        <f t="shared" si="8"/>
        <v>3952</v>
      </c>
      <c r="F220" s="1251">
        <v>20</v>
      </c>
      <c r="G220" s="51"/>
    </row>
    <row r="221" spans="1:7" s="32" customFormat="1" x14ac:dyDescent="0.2">
      <c r="A221" s="207" t="s">
        <v>2245</v>
      </c>
      <c r="B221" s="52" t="s">
        <v>2247</v>
      </c>
      <c r="C221" s="1515">
        <f t="shared" si="7"/>
        <v>99</v>
      </c>
      <c r="D221" s="1504">
        <v>0.5</v>
      </c>
      <c r="E221" s="1120">
        <f t="shared" si="8"/>
        <v>3952</v>
      </c>
      <c r="F221" s="1251">
        <v>20</v>
      </c>
      <c r="G221" s="51"/>
    </row>
    <row r="222" spans="1:7" s="32" customFormat="1" ht="25.5" x14ac:dyDescent="0.2">
      <c r="A222" s="207" t="s">
        <v>1584</v>
      </c>
      <c r="B222" s="52" t="s">
        <v>2248</v>
      </c>
      <c r="C222" s="1515">
        <f t="shared" si="7"/>
        <v>494</v>
      </c>
      <c r="D222" s="1504">
        <v>2.5</v>
      </c>
      <c r="E222" s="1120">
        <f t="shared" si="8"/>
        <v>1976</v>
      </c>
      <c r="F222" s="1251">
        <v>10</v>
      </c>
      <c r="G222" s="51"/>
    </row>
    <row r="223" spans="1:7" s="32" customFormat="1" ht="25.5" x14ac:dyDescent="0.2">
      <c r="A223" s="207" t="s">
        <v>1584</v>
      </c>
      <c r="B223" s="52" t="s">
        <v>2249</v>
      </c>
      <c r="C223" s="1515">
        <f t="shared" si="7"/>
        <v>99</v>
      </c>
      <c r="D223" s="1504">
        <v>0.5</v>
      </c>
      <c r="E223" s="1120">
        <f t="shared" si="8"/>
        <v>1976</v>
      </c>
      <c r="F223" s="1251">
        <v>10</v>
      </c>
      <c r="G223" s="51"/>
    </row>
    <row r="224" spans="1:7" s="32" customFormat="1" x14ac:dyDescent="0.2">
      <c r="A224" s="207" t="s">
        <v>1783</v>
      </c>
      <c r="B224" s="52" t="s">
        <v>2250</v>
      </c>
      <c r="C224" s="1515">
        <f t="shared" si="7"/>
        <v>494</v>
      </c>
      <c r="D224" s="1504">
        <v>2.5</v>
      </c>
      <c r="E224" s="1120">
        <f t="shared" si="8"/>
        <v>1976</v>
      </c>
      <c r="F224" s="1251">
        <v>10</v>
      </c>
      <c r="G224" s="51"/>
    </row>
    <row r="225" spans="1:7" s="32" customFormat="1" x14ac:dyDescent="0.2">
      <c r="A225" s="207" t="s">
        <v>1783</v>
      </c>
      <c r="B225" s="52" t="s">
        <v>2251</v>
      </c>
      <c r="C225" s="1515">
        <f t="shared" si="7"/>
        <v>99</v>
      </c>
      <c r="D225" s="1504">
        <v>0.5</v>
      </c>
      <c r="E225" s="1120">
        <f t="shared" si="8"/>
        <v>1976</v>
      </c>
      <c r="F225" s="1251">
        <v>10</v>
      </c>
      <c r="G225" s="51"/>
    </row>
    <row r="226" spans="1:7" s="32" customFormat="1" x14ac:dyDescent="0.2">
      <c r="A226" s="207" t="s">
        <v>1785</v>
      </c>
      <c r="B226" s="52" t="s">
        <v>2252</v>
      </c>
      <c r="C226" s="1515">
        <f t="shared" si="7"/>
        <v>494</v>
      </c>
      <c r="D226" s="1504">
        <v>2.5</v>
      </c>
      <c r="E226" s="1120">
        <f t="shared" si="8"/>
        <v>1976</v>
      </c>
      <c r="F226" s="1251">
        <v>10</v>
      </c>
      <c r="G226" s="51"/>
    </row>
    <row r="227" spans="1:7" s="32" customFormat="1" x14ac:dyDescent="0.2">
      <c r="A227" s="207" t="s">
        <v>1785</v>
      </c>
      <c r="B227" s="52" t="s">
        <v>2253</v>
      </c>
      <c r="C227" s="1515">
        <f t="shared" si="7"/>
        <v>99</v>
      </c>
      <c r="D227" s="1504">
        <v>0.5</v>
      </c>
      <c r="E227" s="1120">
        <f t="shared" si="8"/>
        <v>1976</v>
      </c>
      <c r="F227" s="1251">
        <v>10</v>
      </c>
      <c r="G227" s="51"/>
    </row>
    <row r="228" spans="1:7" s="32" customFormat="1" x14ac:dyDescent="0.2">
      <c r="A228" s="207" t="s">
        <v>2254</v>
      </c>
      <c r="B228" s="52" t="s">
        <v>2255</v>
      </c>
      <c r="C228" s="1515">
        <f t="shared" si="7"/>
        <v>494</v>
      </c>
      <c r="D228" s="1504">
        <v>2.5</v>
      </c>
      <c r="E228" s="1120">
        <f t="shared" si="8"/>
        <v>1976</v>
      </c>
      <c r="F228" s="1251">
        <v>10</v>
      </c>
      <c r="G228" s="51"/>
    </row>
    <row r="229" spans="1:7" s="32" customFormat="1" x14ac:dyDescent="0.2">
      <c r="A229" s="207" t="s">
        <v>2254</v>
      </c>
      <c r="B229" s="52" t="s">
        <v>2256</v>
      </c>
      <c r="C229" s="1515">
        <f t="shared" si="7"/>
        <v>99</v>
      </c>
      <c r="D229" s="1504">
        <v>0.5</v>
      </c>
      <c r="E229" s="1120">
        <f t="shared" si="8"/>
        <v>1976</v>
      </c>
      <c r="F229" s="1251">
        <v>10</v>
      </c>
      <c r="G229" s="51"/>
    </row>
    <row r="230" spans="1:7" s="32" customFormat="1" x14ac:dyDescent="0.2">
      <c r="A230" s="207" t="s">
        <v>2257</v>
      </c>
      <c r="B230" s="52" t="s">
        <v>2258</v>
      </c>
      <c r="C230" s="1515">
        <f t="shared" si="7"/>
        <v>494</v>
      </c>
      <c r="D230" s="1504">
        <v>2.5</v>
      </c>
      <c r="E230" s="1120">
        <f t="shared" si="8"/>
        <v>1976</v>
      </c>
      <c r="F230" s="1251">
        <v>10</v>
      </c>
      <c r="G230" s="51"/>
    </row>
    <row r="231" spans="1:7" s="32" customFormat="1" x14ac:dyDescent="0.2">
      <c r="A231" s="207" t="s">
        <v>2257</v>
      </c>
      <c r="B231" s="52" t="s">
        <v>2259</v>
      </c>
      <c r="C231" s="1515">
        <f t="shared" si="7"/>
        <v>99</v>
      </c>
      <c r="D231" s="1504">
        <v>0.5</v>
      </c>
      <c r="E231" s="1120">
        <f t="shared" si="8"/>
        <v>1976</v>
      </c>
      <c r="F231" s="1251">
        <v>10</v>
      </c>
      <c r="G231" s="51"/>
    </row>
    <row r="232" spans="1:7" s="32" customFormat="1" x14ac:dyDescent="0.2">
      <c r="A232" s="207" t="s">
        <v>2260</v>
      </c>
      <c r="B232" s="52" t="s">
        <v>2261</v>
      </c>
      <c r="C232" s="1515">
        <f t="shared" si="7"/>
        <v>494</v>
      </c>
      <c r="D232" s="1504">
        <v>2.5</v>
      </c>
      <c r="E232" s="1120">
        <f t="shared" si="8"/>
        <v>1976</v>
      </c>
      <c r="F232" s="1251">
        <v>10</v>
      </c>
      <c r="G232" s="51"/>
    </row>
    <row r="233" spans="1:7" s="32" customFormat="1" x14ac:dyDescent="0.2">
      <c r="A233" s="207" t="s">
        <v>2260</v>
      </c>
      <c r="B233" s="52" t="s">
        <v>2262</v>
      </c>
      <c r="C233" s="1515">
        <f t="shared" si="7"/>
        <v>99</v>
      </c>
      <c r="D233" s="1504">
        <v>0.5</v>
      </c>
      <c r="E233" s="1120">
        <f t="shared" si="8"/>
        <v>1976</v>
      </c>
      <c r="F233" s="1251">
        <v>10</v>
      </c>
      <c r="G233" s="51"/>
    </row>
    <row r="234" spans="1:7" s="32" customFormat="1" x14ac:dyDescent="0.2">
      <c r="A234" s="207" t="s">
        <v>2263</v>
      </c>
      <c r="B234" s="52" t="s">
        <v>2264</v>
      </c>
      <c r="C234" s="1515">
        <f t="shared" si="7"/>
        <v>494</v>
      </c>
      <c r="D234" s="1504">
        <v>2.5</v>
      </c>
      <c r="E234" s="1120">
        <f t="shared" si="8"/>
        <v>1976</v>
      </c>
      <c r="F234" s="1251">
        <v>10</v>
      </c>
      <c r="G234" s="51"/>
    </row>
    <row r="235" spans="1:7" s="32" customFormat="1" x14ac:dyDescent="0.2">
      <c r="A235" s="207" t="s">
        <v>2263</v>
      </c>
      <c r="B235" s="52" t="s">
        <v>2265</v>
      </c>
      <c r="C235" s="1515">
        <f t="shared" si="7"/>
        <v>99</v>
      </c>
      <c r="D235" s="1504">
        <v>0.5</v>
      </c>
      <c r="E235" s="1120">
        <f t="shared" si="8"/>
        <v>1976</v>
      </c>
      <c r="F235" s="1251">
        <v>10</v>
      </c>
      <c r="G235" s="51"/>
    </row>
    <row r="236" spans="1:7" s="32" customFormat="1" ht="25.5" x14ac:dyDescent="0.2">
      <c r="A236" s="207" t="s">
        <v>2266</v>
      </c>
      <c r="B236" s="52" t="s">
        <v>2267</v>
      </c>
      <c r="C236" s="1515">
        <f t="shared" si="7"/>
        <v>790</v>
      </c>
      <c r="D236" s="1504">
        <v>4</v>
      </c>
      <c r="E236" s="1120">
        <f t="shared" si="8"/>
        <v>3952</v>
      </c>
      <c r="F236" s="1251">
        <v>20</v>
      </c>
      <c r="G236" s="51"/>
    </row>
    <row r="237" spans="1:7" s="32" customFormat="1" ht="25.5" x14ac:dyDescent="0.2">
      <c r="A237" s="207" t="s">
        <v>2266</v>
      </c>
      <c r="B237" s="52" t="s">
        <v>2268</v>
      </c>
      <c r="C237" s="1515">
        <f t="shared" si="7"/>
        <v>99</v>
      </c>
      <c r="D237" s="1504">
        <v>0.5</v>
      </c>
      <c r="E237" s="1120">
        <f t="shared" si="8"/>
        <v>3952</v>
      </c>
      <c r="F237" s="1251">
        <v>20</v>
      </c>
      <c r="G237" s="51"/>
    </row>
    <row r="238" spans="1:7" s="32" customFormat="1" ht="25.5" x14ac:dyDescent="0.2">
      <c r="A238" s="207" t="s">
        <v>2269</v>
      </c>
      <c r="B238" s="52" t="s">
        <v>2270</v>
      </c>
      <c r="C238" s="1515">
        <f t="shared" si="7"/>
        <v>790</v>
      </c>
      <c r="D238" s="1504">
        <v>4</v>
      </c>
      <c r="E238" s="1120">
        <f t="shared" si="8"/>
        <v>3952</v>
      </c>
      <c r="F238" s="1251">
        <v>20</v>
      </c>
      <c r="G238" s="51"/>
    </row>
    <row r="239" spans="1:7" s="32" customFormat="1" ht="25.5" x14ac:dyDescent="0.2">
      <c r="A239" s="207" t="s">
        <v>2269</v>
      </c>
      <c r="B239" s="52" t="s">
        <v>2271</v>
      </c>
      <c r="C239" s="1515">
        <f t="shared" si="7"/>
        <v>99</v>
      </c>
      <c r="D239" s="1504">
        <v>0.5</v>
      </c>
      <c r="E239" s="1120">
        <f t="shared" si="8"/>
        <v>3952</v>
      </c>
      <c r="F239" s="1251">
        <v>20</v>
      </c>
      <c r="G239" s="51"/>
    </row>
    <row r="240" spans="1:7" s="32" customFormat="1" x14ac:dyDescent="0.2">
      <c r="A240" s="207" t="s">
        <v>2272</v>
      </c>
      <c r="B240" s="52" t="s">
        <v>2273</v>
      </c>
      <c r="C240" s="1515">
        <f t="shared" si="7"/>
        <v>790</v>
      </c>
      <c r="D240" s="1504">
        <v>4</v>
      </c>
      <c r="E240" s="1120">
        <f t="shared" si="8"/>
        <v>3952</v>
      </c>
      <c r="F240" s="1251">
        <v>20</v>
      </c>
      <c r="G240" s="51"/>
    </row>
    <row r="241" spans="1:7" s="32" customFormat="1" x14ac:dyDescent="0.2">
      <c r="A241" s="207" t="s">
        <v>2272</v>
      </c>
      <c r="B241" s="52" t="s">
        <v>2274</v>
      </c>
      <c r="C241" s="1515">
        <f t="shared" si="7"/>
        <v>99</v>
      </c>
      <c r="D241" s="1504">
        <v>0.5</v>
      </c>
      <c r="E241" s="1120">
        <f t="shared" si="8"/>
        <v>3952</v>
      </c>
      <c r="F241" s="1251">
        <v>20</v>
      </c>
      <c r="G241" s="51"/>
    </row>
    <row r="242" spans="1:7" s="32" customFormat="1" ht="25.5" x14ac:dyDescent="0.2">
      <c r="A242" s="207" t="s">
        <v>2275</v>
      </c>
      <c r="B242" s="52" t="s">
        <v>2276</v>
      </c>
      <c r="C242" s="1515">
        <f t="shared" si="7"/>
        <v>790</v>
      </c>
      <c r="D242" s="1504">
        <v>4</v>
      </c>
      <c r="E242" s="1120">
        <f t="shared" si="8"/>
        <v>3952</v>
      </c>
      <c r="F242" s="1251">
        <v>20</v>
      </c>
      <c r="G242" s="51"/>
    </row>
    <row r="243" spans="1:7" s="32" customFormat="1" ht="25.5" x14ac:dyDescent="0.2">
      <c r="A243" s="207" t="s">
        <v>2275</v>
      </c>
      <c r="B243" s="52" t="s">
        <v>2277</v>
      </c>
      <c r="C243" s="1515">
        <f t="shared" si="7"/>
        <v>99</v>
      </c>
      <c r="D243" s="1504">
        <v>0.5</v>
      </c>
      <c r="E243" s="1120">
        <f t="shared" si="8"/>
        <v>3952</v>
      </c>
      <c r="F243" s="1251">
        <v>20</v>
      </c>
      <c r="G243" s="51"/>
    </row>
    <row r="244" spans="1:7" s="32" customFormat="1" ht="25.5" x14ac:dyDescent="0.2">
      <c r="A244" s="207" t="s">
        <v>2278</v>
      </c>
      <c r="B244" s="52" t="s">
        <v>2279</v>
      </c>
      <c r="C244" s="1515">
        <f t="shared" si="7"/>
        <v>790</v>
      </c>
      <c r="D244" s="1504">
        <v>4</v>
      </c>
      <c r="E244" s="1120">
        <f t="shared" si="8"/>
        <v>3952</v>
      </c>
      <c r="F244" s="1251">
        <v>20</v>
      </c>
      <c r="G244" s="51"/>
    </row>
    <row r="245" spans="1:7" s="32" customFormat="1" ht="25.5" x14ac:dyDescent="0.2">
      <c r="A245" s="207" t="s">
        <v>2278</v>
      </c>
      <c r="B245" s="52" t="s">
        <v>2280</v>
      </c>
      <c r="C245" s="1515">
        <f t="shared" si="7"/>
        <v>99</v>
      </c>
      <c r="D245" s="1504">
        <v>0.5</v>
      </c>
      <c r="E245" s="1120">
        <f t="shared" si="8"/>
        <v>3952</v>
      </c>
      <c r="F245" s="1251">
        <v>20</v>
      </c>
      <c r="G245" s="51"/>
    </row>
    <row r="246" spans="1:7" s="32" customFormat="1" ht="25.5" x14ac:dyDescent="0.2">
      <c r="A246" s="207" t="s">
        <v>2281</v>
      </c>
      <c r="B246" s="52" t="s">
        <v>2282</v>
      </c>
      <c r="C246" s="1515">
        <f t="shared" si="7"/>
        <v>790</v>
      </c>
      <c r="D246" s="1504">
        <v>4</v>
      </c>
      <c r="E246" s="1120">
        <f t="shared" si="8"/>
        <v>3952</v>
      </c>
      <c r="F246" s="1251">
        <v>20</v>
      </c>
      <c r="G246" s="51"/>
    </row>
    <row r="247" spans="1:7" s="32" customFormat="1" ht="25.5" x14ac:dyDescent="0.2">
      <c r="A247" s="207" t="s">
        <v>2281</v>
      </c>
      <c r="B247" s="52" t="s">
        <v>2283</v>
      </c>
      <c r="C247" s="1515">
        <f t="shared" si="7"/>
        <v>99</v>
      </c>
      <c r="D247" s="1504">
        <v>0.5</v>
      </c>
      <c r="E247" s="1120">
        <f t="shared" si="8"/>
        <v>3952</v>
      </c>
      <c r="F247" s="1251">
        <v>20</v>
      </c>
      <c r="G247" s="51"/>
    </row>
    <row r="248" spans="1:7" s="32" customFormat="1" ht="25.5" x14ac:dyDescent="0.2">
      <c r="A248" s="207" t="s">
        <v>2284</v>
      </c>
      <c r="B248" s="52" t="s">
        <v>2285</v>
      </c>
      <c r="C248" s="1515">
        <f t="shared" si="7"/>
        <v>790</v>
      </c>
      <c r="D248" s="1504">
        <v>4</v>
      </c>
      <c r="E248" s="1120">
        <f t="shared" si="8"/>
        <v>3952</v>
      </c>
      <c r="F248" s="1251">
        <v>20</v>
      </c>
      <c r="G248" s="51"/>
    </row>
    <row r="249" spans="1:7" s="32" customFormat="1" ht="25.5" x14ac:dyDescent="0.2">
      <c r="A249" s="207" t="s">
        <v>2284</v>
      </c>
      <c r="B249" s="52" t="s">
        <v>2286</v>
      </c>
      <c r="C249" s="1515">
        <f t="shared" si="7"/>
        <v>99</v>
      </c>
      <c r="D249" s="1504">
        <v>0.5</v>
      </c>
      <c r="E249" s="1120">
        <f t="shared" si="8"/>
        <v>3952</v>
      </c>
      <c r="F249" s="1251">
        <v>20</v>
      </c>
      <c r="G249" s="51"/>
    </row>
    <row r="250" spans="1:7" s="32" customFormat="1" x14ac:dyDescent="0.2">
      <c r="A250" s="207" t="s">
        <v>2287</v>
      </c>
      <c r="B250" s="52" t="s">
        <v>2288</v>
      </c>
      <c r="C250" s="1515">
        <f t="shared" si="7"/>
        <v>494</v>
      </c>
      <c r="D250" s="1504">
        <v>2.5</v>
      </c>
      <c r="E250" s="1120">
        <f t="shared" si="8"/>
        <v>3952</v>
      </c>
      <c r="F250" s="1251">
        <v>20</v>
      </c>
      <c r="G250" s="51"/>
    </row>
    <row r="251" spans="1:7" s="32" customFormat="1" x14ac:dyDescent="0.2">
      <c r="A251" s="207" t="s">
        <v>2287</v>
      </c>
      <c r="B251" s="52" t="s">
        <v>2289</v>
      </c>
      <c r="C251" s="1515">
        <f t="shared" si="7"/>
        <v>99</v>
      </c>
      <c r="D251" s="1504">
        <v>0.5</v>
      </c>
      <c r="E251" s="1120">
        <f t="shared" si="8"/>
        <v>3952</v>
      </c>
      <c r="F251" s="1251">
        <v>20</v>
      </c>
      <c r="G251" s="51"/>
    </row>
    <row r="252" spans="1:7" s="32" customFormat="1" x14ac:dyDescent="0.2">
      <c r="A252" s="207" t="s">
        <v>1575</v>
      </c>
      <c r="B252" s="52" t="s">
        <v>2290</v>
      </c>
      <c r="C252" s="1515">
        <f t="shared" si="7"/>
        <v>494</v>
      </c>
      <c r="D252" s="1504">
        <v>2.5</v>
      </c>
      <c r="E252" s="1120">
        <f t="shared" si="8"/>
        <v>3952</v>
      </c>
      <c r="F252" s="1251">
        <v>20</v>
      </c>
      <c r="G252" s="51"/>
    </row>
    <row r="253" spans="1:7" s="32" customFormat="1" x14ac:dyDescent="0.2">
      <c r="A253" s="207" t="s">
        <v>1575</v>
      </c>
      <c r="B253" s="52" t="s">
        <v>2291</v>
      </c>
      <c r="C253" s="1515">
        <f t="shared" si="7"/>
        <v>99</v>
      </c>
      <c r="D253" s="1504">
        <v>0.5</v>
      </c>
      <c r="E253" s="1120">
        <f t="shared" si="8"/>
        <v>3952</v>
      </c>
      <c r="F253" s="1251">
        <v>20</v>
      </c>
      <c r="G253" s="51"/>
    </row>
    <row r="254" spans="1:7" s="32" customFormat="1" x14ac:dyDescent="0.2">
      <c r="A254" s="207" t="s">
        <v>1577</v>
      </c>
      <c r="B254" s="52" t="s">
        <v>2292</v>
      </c>
      <c r="C254" s="1515">
        <f t="shared" si="7"/>
        <v>494</v>
      </c>
      <c r="D254" s="1504">
        <v>2.5</v>
      </c>
      <c r="E254" s="1120">
        <f t="shared" si="8"/>
        <v>3952</v>
      </c>
      <c r="F254" s="1251">
        <v>20</v>
      </c>
      <c r="G254" s="51"/>
    </row>
    <row r="255" spans="1:7" s="32" customFormat="1" x14ac:dyDescent="0.2">
      <c r="A255" s="207" t="s">
        <v>1577</v>
      </c>
      <c r="B255" s="52" t="s">
        <v>2293</v>
      </c>
      <c r="C255" s="1515">
        <f t="shared" si="7"/>
        <v>99</v>
      </c>
      <c r="D255" s="1504">
        <v>0.5</v>
      </c>
      <c r="E255" s="1120">
        <f t="shared" si="8"/>
        <v>3952</v>
      </c>
      <c r="F255" s="1251">
        <v>20</v>
      </c>
      <c r="G255" s="51"/>
    </row>
    <row r="256" spans="1:7" s="32" customFormat="1" ht="25.5" x14ac:dyDescent="0.2">
      <c r="A256" s="207" t="s">
        <v>2294</v>
      </c>
      <c r="B256" s="52" t="s">
        <v>2295</v>
      </c>
      <c r="C256" s="1515">
        <f t="shared" si="7"/>
        <v>494</v>
      </c>
      <c r="D256" s="1504">
        <v>2.5</v>
      </c>
      <c r="E256" s="1120">
        <f t="shared" si="8"/>
        <v>3952</v>
      </c>
      <c r="F256" s="1251">
        <v>20</v>
      </c>
      <c r="G256" s="51"/>
    </row>
    <row r="257" spans="1:7" s="32" customFormat="1" ht="25.5" x14ac:dyDescent="0.2">
      <c r="A257" s="207" t="s">
        <v>2294</v>
      </c>
      <c r="B257" s="52" t="s">
        <v>2296</v>
      </c>
      <c r="C257" s="1515">
        <f t="shared" si="7"/>
        <v>99</v>
      </c>
      <c r="D257" s="1504">
        <v>0.5</v>
      </c>
      <c r="E257" s="1120">
        <f t="shared" si="8"/>
        <v>3952</v>
      </c>
      <c r="F257" s="1251">
        <v>20</v>
      </c>
      <c r="G257" s="51"/>
    </row>
    <row r="258" spans="1:7" s="32" customFormat="1" ht="25.5" x14ac:dyDescent="0.2">
      <c r="A258" s="207" t="s">
        <v>2297</v>
      </c>
      <c r="B258" s="52" t="s">
        <v>2298</v>
      </c>
      <c r="C258" s="1515">
        <f t="shared" si="7"/>
        <v>296</v>
      </c>
      <c r="D258" s="1504">
        <v>1.5</v>
      </c>
      <c r="E258" s="1120">
        <f t="shared" si="8"/>
        <v>3952</v>
      </c>
      <c r="F258" s="1251">
        <v>20</v>
      </c>
      <c r="G258" s="51"/>
    </row>
    <row r="259" spans="1:7" s="32" customFormat="1" ht="25.5" x14ac:dyDescent="0.2">
      <c r="A259" s="207" t="s">
        <v>2297</v>
      </c>
      <c r="B259" s="52" t="s">
        <v>2299</v>
      </c>
      <c r="C259" s="1515">
        <f t="shared" si="7"/>
        <v>99</v>
      </c>
      <c r="D259" s="1504">
        <v>0.5</v>
      </c>
      <c r="E259" s="1120">
        <f t="shared" si="8"/>
        <v>3952</v>
      </c>
      <c r="F259" s="1251">
        <v>20</v>
      </c>
      <c r="G259" s="51"/>
    </row>
    <row r="260" spans="1:7" s="32" customFormat="1" ht="25.5" x14ac:dyDescent="0.2">
      <c r="A260" s="207" t="s">
        <v>2300</v>
      </c>
      <c r="B260" s="52" t="s">
        <v>2301</v>
      </c>
      <c r="C260" s="1515">
        <f t="shared" si="7"/>
        <v>494</v>
      </c>
      <c r="D260" s="1504">
        <v>2.5</v>
      </c>
      <c r="E260" s="1120">
        <f t="shared" si="8"/>
        <v>3952</v>
      </c>
      <c r="F260" s="1251">
        <v>20</v>
      </c>
      <c r="G260" s="51"/>
    </row>
    <row r="261" spans="1:7" s="32" customFormat="1" ht="25.5" x14ac:dyDescent="0.2">
      <c r="A261" s="207" t="s">
        <v>2300</v>
      </c>
      <c r="B261" s="52" t="s">
        <v>2302</v>
      </c>
      <c r="C261" s="1515">
        <f t="shared" si="7"/>
        <v>99</v>
      </c>
      <c r="D261" s="1504">
        <v>0.5</v>
      </c>
      <c r="E261" s="1120">
        <f t="shared" si="8"/>
        <v>3952</v>
      </c>
      <c r="F261" s="1251">
        <v>20</v>
      </c>
      <c r="G261" s="51"/>
    </row>
    <row r="262" spans="1:7" s="32" customFormat="1" ht="25.5" x14ac:dyDescent="0.2">
      <c r="A262" s="207" t="s">
        <v>2303</v>
      </c>
      <c r="B262" s="52" t="s">
        <v>2304</v>
      </c>
      <c r="C262" s="1515">
        <f t="shared" si="7"/>
        <v>494</v>
      </c>
      <c r="D262" s="1504">
        <v>2.5</v>
      </c>
      <c r="E262" s="1120">
        <f t="shared" si="8"/>
        <v>3952</v>
      </c>
      <c r="F262" s="1251">
        <v>20</v>
      </c>
      <c r="G262" s="51"/>
    </row>
    <row r="263" spans="1:7" s="32" customFormat="1" ht="25.5" x14ac:dyDescent="0.2">
      <c r="A263" s="207" t="s">
        <v>2303</v>
      </c>
      <c r="B263" s="52" t="s">
        <v>2305</v>
      </c>
      <c r="C263" s="1515">
        <f t="shared" si="7"/>
        <v>99</v>
      </c>
      <c r="D263" s="1504">
        <v>0.5</v>
      </c>
      <c r="E263" s="1120">
        <f t="shared" si="8"/>
        <v>3952</v>
      </c>
      <c r="F263" s="1251">
        <v>20</v>
      </c>
      <c r="G263" s="51"/>
    </row>
    <row r="264" spans="1:7" s="32" customFormat="1" ht="25.5" x14ac:dyDescent="0.2">
      <c r="A264" s="431" t="s">
        <v>2306</v>
      </c>
      <c r="B264" s="263" t="s">
        <v>2307</v>
      </c>
      <c r="C264" s="1515">
        <v>100</v>
      </c>
      <c r="D264" s="1504" t="s">
        <v>17</v>
      </c>
      <c r="E264" s="1120">
        <f t="shared" si="8"/>
        <v>3952</v>
      </c>
      <c r="F264" s="1251">
        <v>20</v>
      </c>
      <c r="G264" s="51"/>
    </row>
    <row r="265" spans="1:7" s="32" customFormat="1" ht="38.25" x14ac:dyDescent="0.2">
      <c r="A265" s="431" t="s">
        <v>2306</v>
      </c>
      <c r="B265" s="263" t="s">
        <v>2308</v>
      </c>
      <c r="C265" s="1515">
        <v>40</v>
      </c>
      <c r="D265" s="1504" t="s">
        <v>17</v>
      </c>
      <c r="E265" s="1120">
        <f t="shared" ref="E265" si="9">IF(F265="","",IFERROR(ROUND(F265*PenaltyUnit,0), "n/a"))</f>
        <v>3952</v>
      </c>
      <c r="F265" s="1251">
        <v>20</v>
      </c>
      <c r="G265" s="51"/>
    </row>
    <row r="266" spans="1:7" s="32" customFormat="1" ht="38.25" x14ac:dyDescent="0.2">
      <c r="A266" s="431" t="s">
        <v>2306</v>
      </c>
      <c r="B266" s="263" t="s">
        <v>2309</v>
      </c>
      <c r="C266" s="1515">
        <v>20</v>
      </c>
      <c r="D266" s="1504" t="s">
        <v>17</v>
      </c>
      <c r="E266" s="1120">
        <f t="shared" ref="E266" si="10">IF(F266="","",IFERROR(ROUND(F266*PenaltyUnit,0), "n/a"))</f>
        <v>3952</v>
      </c>
      <c r="F266" s="1251">
        <v>20</v>
      </c>
      <c r="G266" s="51"/>
    </row>
    <row r="267" spans="1:7" s="32" customFormat="1" ht="38.25" x14ac:dyDescent="0.2">
      <c r="A267" s="431" t="s">
        <v>2310</v>
      </c>
      <c r="B267" s="263" t="s">
        <v>2311</v>
      </c>
      <c r="C267" s="1515">
        <v>100</v>
      </c>
      <c r="D267" s="1504" t="s">
        <v>17</v>
      </c>
      <c r="E267" s="1120">
        <f t="shared" si="8"/>
        <v>3952</v>
      </c>
      <c r="F267" s="1251">
        <v>20</v>
      </c>
      <c r="G267" s="51"/>
    </row>
    <row r="268" spans="1:7" s="32" customFormat="1" ht="38.25" x14ac:dyDescent="0.2">
      <c r="A268" s="431" t="s">
        <v>2310</v>
      </c>
      <c r="B268" s="263" t="s">
        <v>2312</v>
      </c>
      <c r="C268" s="1515">
        <v>40</v>
      </c>
      <c r="D268" s="1504" t="s">
        <v>17</v>
      </c>
      <c r="E268" s="1120">
        <f t="shared" ref="E268:E269" si="11">IF(F268="","",IFERROR(ROUND(F268*PenaltyUnit,0), "n/a"))</f>
        <v>3952</v>
      </c>
      <c r="F268" s="1251">
        <v>20</v>
      </c>
      <c r="G268" s="51"/>
    </row>
    <row r="269" spans="1:7" s="32" customFormat="1" ht="38.25" x14ac:dyDescent="0.2">
      <c r="A269" s="431" t="s">
        <v>2310</v>
      </c>
      <c r="B269" s="263" t="s">
        <v>2313</v>
      </c>
      <c r="C269" s="1515">
        <v>20</v>
      </c>
      <c r="D269" s="1504" t="s">
        <v>17</v>
      </c>
      <c r="E269" s="1120">
        <f t="shared" si="11"/>
        <v>3952</v>
      </c>
      <c r="F269" s="1251">
        <v>20</v>
      </c>
      <c r="G269" s="51"/>
    </row>
    <row r="270" spans="1:7" s="32" customFormat="1" ht="25.5" x14ac:dyDescent="0.2">
      <c r="A270" s="207" t="s">
        <v>2314</v>
      </c>
      <c r="B270" s="263" t="s">
        <v>2315</v>
      </c>
      <c r="C270" s="1515">
        <f t="shared" ref="C270:C273" si="12">IF(D270="","",IFERROR(ROUND(D270*PenaltyUnit,0), "n/a"))</f>
        <v>395</v>
      </c>
      <c r="D270" s="1504">
        <v>2</v>
      </c>
      <c r="E270" s="1120">
        <f t="shared" si="8"/>
        <v>1976</v>
      </c>
      <c r="F270" s="1251">
        <v>10</v>
      </c>
      <c r="G270" s="51"/>
    </row>
    <row r="271" spans="1:7" s="32" customFormat="1" ht="25.5" x14ac:dyDescent="0.2">
      <c r="A271" s="207" t="s">
        <v>2314</v>
      </c>
      <c r="B271" s="263" t="s">
        <v>2316</v>
      </c>
      <c r="C271" s="1515">
        <f t="shared" si="12"/>
        <v>99</v>
      </c>
      <c r="D271" s="1504">
        <v>0.5</v>
      </c>
      <c r="E271" s="1120">
        <f t="shared" si="8"/>
        <v>1976</v>
      </c>
      <c r="F271" s="1251">
        <v>10</v>
      </c>
      <c r="G271" s="51"/>
    </row>
    <row r="272" spans="1:7" s="32" customFormat="1" ht="25.5" x14ac:dyDescent="0.2">
      <c r="A272" s="207" t="s">
        <v>2317</v>
      </c>
      <c r="B272" s="263" t="s">
        <v>2318</v>
      </c>
      <c r="C272" s="1515">
        <f t="shared" si="12"/>
        <v>395</v>
      </c>
      <c r="D272" s="1504">
        <v>2</v>
      </c>
      <c r="E272" s="1120">
        <f t="shared" ref="E272:F335" si="13">IF(F272="","",IFERROR(ROUND(F272*PenaltyUnit,0), "n/a"))</f>
        <v>1976</v>
      </c>
      <c r="F272" s="1251">
        <v>10</v>
      </c>
      <c r="G272" s="51"/>
    </row>
    <row r="273" spans="1:7" s="32" customFormat="1" ht="25.5" x14ac:dyDescent="0.2">
      <c r="A273" s="207" t="s">
        <v>2317</v>
      </c>
      <c r="B273" s="263" t="s">
        <v>2319</v>
      </c>
      <c r="C273" s="1515">
        <f t="shared" si="12"/>
        <v>99</v>
      </c>
      <c r="D273" s="1504">
        <v>0.5</v>
      </c>
      <c r="E273" s="1120">
        <f t="shared" si="13"/>
        <v>1976</v>
      </c>
      <c r="F273" s="1251">
        <v>10</v>
      </c>
      <c r="G273" s="51"/>
    </row>
    <row r="274" spans="1:7" s="32" customFormat="1" x14ac:dyDescent="0.2">
      <c r="A274" s="207" t="s">
        <v>1213</v>
      </c>
      <c r="B274" s="263" t="s">
        <v>2320</v>
      </c>
      <c r="C274" s="1515">
        <f t="shared" ref="C274:D335" si="14">IF(D274="","",IFERROR(ROUND(D274*PenaltyUnit,0), "n/a"))</f>
        <v>198</v>
      </c>
      <c r="D274" s="1504">
        <v>1</v>
      </c>
      <c r="E274" s="1120">
        <f t="shared" si="13"/>
        <v>988</v>
      </c>
      <c r="F274" s="1251">
        <v>5</v>
      </c>
      <c r="G274" s="51"/>
    </row>
    <row r="275" spans="1:7" s="32" customFormat="1" x14ac:dyDescent="0.2">
      <c r="A275" s="207" t="s">
        <v>1213</v>
      </c>
      <c r="B275" s="52" t="s">
        <v>2321</v>
      </c>
      <c r="C275" s="1515">
        <f t="shared" si="14"/>
        <v>99</v>
      </c>
      <c r="D275" s="1504">
        <v>0.5</v>
      </c>
      <c r="E275" s="1120">
        <f t="shared" si="13"/>
        <v>988</v>
      </c>
      <c r="F275" s="1251">
        <v>5</v>
      </c>
      <c r="G275" s="51"/>
    </row>
    <row r="276" spans="1:7" s="32" customFormat="1" ht="25.5" x14ac:dyDescent="0.2">
      <c r="A276" s="207" t="s">
        <v>2322</v>
      </c>
      <c r="B276" s="52" t="s">
        <v>2323</v>
      </c>
      <c r="C276" s="1515" t="str">
        <f t="shared" si="14"/>
        <v>n/a</v>
      </c>
      <c r="D276" s="1504" t="s">
        <v>17</v>
      </c>
      <c r="E276" s="1120">
        <f t="shared" si="13"/>
        <v>1976</v>
      </c>
      <c r="F276" s="1251">
        <v>10</v>
      </c>
      <c r="G276" s="51"/>
    </row>
    <row r="277" spans="1:7" s="32" customFormat="1" x14ac:dyDescent="0.2">
      <c r="A277" s="207">
        <v>28</v>
      </c>
      <c r="B277" s="52" t="s">
        <v>2324</v>
      </c>
      <c r="C277" s="1515">
        <f t="shared" si="14"/>
        <v>296</v>
      </c>
      <c r="D277" s="1504">
        <v>1.5</v>
      </c>
      <c r="E277" s="1120">
        <f t="shared" si="13"/>
        <v>988</v>
      </c>
      <c r="F277" s="1251">
        <v>5</v>
      </c>
      <c r="G277" s="51"/>
    </row>
    <row r="278" spans="1:7" s="32" customFormat="1" x14ac:dyDescent="0.2">
      <c r="A278" s="207">
        <v>28</v>
      </c>
      <c r="B278" s="52" t="s">
        <v>2325</v>
      </c>
      <c r="C278" s="1515">
        <f t="shared" si="14"/>
        <v>99</v>
      </c>
      <c r="D278" s="1504">
        <v>0.5</v>
      </c>
      <c r="E278" s="1120">
        <f t="shared" si="13"/>
        <v>988</v>
      </c>
      <c r="F278" s="1251">
        <v>5</v>
      </c>
      <c r="G278" s="51"/>
    </row>
    <row r="279" spans="1:7" s="32" customFormat="1" x14ac:dyDescent="0.2">
      <c r="A279" s="207" t="s">
        <v>1216</v>
      </c>
      <c r="B279" s="52" t="s">
        <v>2326</v>
      </c>
      <c r="C279" s="1515">
        <f t="shared" si="14"/>
        <v>296</v>
      </c>
      <c r="D279" s="1504">
        <v>1.5</v>
      </c>
      <c r="E279" s="1120">
        <f t="shared" si="13"/>
        <v>988</v>
      </c>
      <c r="F279" s="1251">
        <v>5</v>
      </c>
      <c r="G279" s="51"/>
    </row>
    <row r="280" spans="1:7" s="32" customFormat="1" x14ac:dyDescent="0.2">
      <c r="A280" s="207" t="s">
        <v>1216</v>
      </c>
      <c r="B280" s="52" t="s">
        <v>2327</v>
      </c>
      <c r="C280" s="1515">
        <f t="shared" si="14"/>
        <v>99</v>
      </c>
      <c r="D280" s="1504">
        <v>0.5</v>
      </c>
      <c r="E280" s="1120">
        <f t="shared" si="13"/>
        <v>988</v>
      </c>
      <c r="F280" s="1251">
        <v>5</v>
      </c>
      <c r="G280" s="51"/>
    </row>
    <row r="281" spans="1:7" s="32" customFormat="1" x14ac:dyDescent="0.2">
      <c r="A281" s="207" t="s">
        <v>452</v>
      </c>
      <c r="B281" s="52" t="s">
        <v>2328</v>
      </c>
      <c r="C281" s="1515">
        <f t="shared" si="14"/>
        <v>296</v>
      </c>
      <c r="D281" s="1504">
        <v>1.5</v>
      </c>
      <c r="E281" s="1120">
        <f t="shared" si="13"/>
        <v>988</v>
      </c>
      <c r="F281" s="1251">
        <v>5</v>
      </c>
      <c r="G281" s="51"/>
    </row>
    <row r="282" spans="1:7" s="32" customFormat="1" x14ac:dyDescent="0.2">
      <c r="A282" s="207" t="s">
        <v>452</v>
      </c>
      <c r="B282" s="52" t="s">
        <v>2329</v>
      </c>
      <c r="C282" s="1515">
        <f t="shared" si="14"/>
        <v>99</v>
      </c>
      <c r="D282" s="1504">
        <v>0.5</v>
      </c>
      <c r="E282" s="1120">
        <f t="shared" si="13"/>
        <v>988</v>
      </c>
      <c r="F282" s="1251">
        <v>5</v>
      </c>
      <c r="G282" s="51"/>
    </row>
    <row r="283" spans="1:7" s="32" customFormat="1" x14ac:dyDescent="0.2">
      <c r="A283" s="207" t="s">
        <v>1649</v>
      </c>
      <c r="B283" s="52" t="s">
        <v>2330</v>
      </c>
      <c r="C283" s="1515">
        <f t="shared" si="14"/>
        <v>296</v>
      </c>
      <c r="D283" s="1504">
        <v>1.5</v>
      </c>
      <c r="E283" s="1120">
        <f t="shared" si="13"/>
        <v>988</v>
      </c>
      <c r="F283" s="1251">
        <v>5</v>
      </c>
      <c r="G283" s="51"/>
    </row>
    <row r="284" spans="1:7" s="32" customFormat="1" x14ac:dyDescent="0.2">
      <c r="A284" s="207" t="s">
        <v>1649</v>
      </c>
      <c r="B284" s="52" t="s">
        <v>2331</v>
      </c>
      <c r="C284" s="1515">
        <f t="shared" si="14"/>
        <v>99</v>
      </c>
      <c r="D284" s="1504">
        <v>0.5</v>
      </c>
      <c r="E284" s="1120">
        <f t="shared" si="13"/>
        <v>988</v>
      </c>
      <c r="F284" s="1251">
        <v>5</v>
      </c>
      <c r="G284" s="51"/>
    </row>
    <row r="285" spans="1:7" s="32" customFormat="1" x14ac:dyDescent="0.2">
      <c r="A285" s="207" t="s">
        <v>1217</v>
      </c>
      <c r="B285" s="52" t="s">
        <v>2332</v>
      </c>
      <c r="C285" s="1515">
        <f t="shared" si="14"/>
        <v>494</v>
      </c>
      <c r="D285" s="1504">
        <v>2.5</v>
      </c>
      <c r="E285" s="1120">
        <f t="shared" si="13"/>
        <v>988</v>
      </c>
      <c r="F285" s="1251">
        <v>5</v>
      </c>
      <c r="G285" s="51"/>
    </row>
    <row r="286" spans="1:7" s="32" customFormat="1" x14ac:dyDescent="0.2">
      <c r="A286" s="207" t="s">
        <v>1217</v>
      </c>
      <c r="B286" s="52" t="s">
        <v>2333</v>
      </c>
      <c r="C286" s="1515">
        <f t="shared" si="14"/>
        <v>99</v>
      </c>
      <c r="D286" s="1504">
        <v>0.5</v>
      </c>
      <c r="E286" s="1120">
        <f t="shared" si="13"/>
        <v>988</v>
      </c>
      <c r="F286" s="1251">
        <v>5</v>
      </c>
      <c r="G286" s="51"/>
    </row>
    <row r="287" spans="1:7" s="32" customFormat="1" x14ac:dyDescent="0.2">
      <c r="A287" s="207" t="s">
        <v>165</v>
      </c>
      <c r="B287" s="52" t="s">
        <v>2334</v>
      </c>
      <c r="C287" s="1515">
        <f t="shared" si="14"/>
        <v>296</v>
      </c>
      <c r="D287" s="1504">
        <v>1.5</v>
      </c>
      <c r="E287" s="1120">
        <f t="shared" si="13"/>
        <v>988</v>
      </c>
      <c r="F287" s="1251">
        <v>5</v>
      </c>
      <c r="G287" s="51"/>
    </row>
    <row r="288" spans="1:7" s="32" customFormat="1" x14ac:dyDescent="0.2">
      <c r="A288" s="207" t="s">
        <v>165</v>
      </c>
      <c r="B288" s="52" t="s">
        <v>2335</v>
      </c>
      <c r="C288" s="1515">
        <f t="shared" si="14"/>
        <v>99</v>
      </c>
      <c r="D288" s="1504">
        <v>0.5</v>
      </c>
      <c r="E288" s="1120">
        <f t="shared" si="13"/>
        <v>988</v>
      </c>
      <c r="F288" s="1251">
        <v>5</v>
      </c>
      <c r="G288" s="51"/>
    </row>
    <row r="289" spans="1:7" s="32" customFormat="1" ht="29.25" customHeight="1" x14ac:dyDescent="0.2">
      <c r="A289" s="207" t="s">
        <v>456</v>
      </c>
      <c r="B289" s="52" t="s">
        <v>2336</v>
      </c>
      <c r="C289" s="1515">
        <f t="shared" si="14"/>
        <v>296</v>
      </c>
      <c r="D289" s="1504">
        <v>1.5</v>
      </c>
      <c r="E289" s="1120">
        <f t="shared" si="13"/>
        <v>988</v>
      </c>
      <c r="F289" s="1251">
        <v>5</v>
      </c>
      <c r="G289" s="51"/>
    </row>
    <row r="290" spans="1:7" s="32" customFormat="1" ht="25.5" x14ac:dyDescent="0.2">
      <c r="A290" s="207" t="s">
        <v>456</v>
      </c>
      <c r="B290" s="52" t="s">
        <v>2337</v>
      </c>
      <c r="C290" s="1515">
        <f t="shared" si="14"/>
        <v>99</v>
      </c>
      <c r="D290" s="1504">
        <v>0.5</v>
      </c>
      <c r="E290" s="1120">
        <f t="shared" si="13"/>
        <v>988</v>
      </c>
      <c r="F290" s="1251">
        <v>5</v>
      </c>
      <c r="G290" s="51"/>
    </row>
    <row r="291" spans="1:7" s="32" customFormat="1" ht="42.75" customHeight="1" x14ac:dyDescent="0.2">
      <c r="A291" s="207" t="s">
        <v>2338</v>
      </c>
      <c r="B291" s="52" t="s">
        <v>2339</v>
      </c>
      <c r="C291" s="1515" t="str">
        <f t="shared" si="14"/>
        <v>n/a</v>
      </c>
      <c r="D291" s="1504" t="s">
        <v>17</v>
      </c>
      <c r="E291" s="1120">
        <f t="shared" si="13"/>
        <v>988</v>
      </c>
      <c r="F291" s="1251">
        <v>5</v>
      </c>
      <c r="G291" s="51"/>
    </row>
    <row r="292" spans="1:7" s="32" customFormat="1" ht="152.25" customHeight="1" x14ac:dyDescent="0.2">
      <c r="A292" s="207" t="s">
        <v>462</v>
      </c>
      <c r="B292" s="52" t="s">
        <v>2340</v>
      </c>
      <c r="C292" s="1515" t="str">
        <f t="shared" si="14"/>
        <v>n/a</v>
      </c>
      <c r="D292" s="1504" t="s">
        <v>17</v>
      </c>
      <c r="E292" s="1120">
        <f t="shared" si="13"/>
        <v>988</v>
      </c>
      <c r="F292" s="1251">
        <v>5</v>
      </c>
      <c r="G292" s="51"/>
    </row>
    <row r="293" spans="1:7" s="32" customFormat="1" x14ac:dyDescent="0.2">
      <c r="A293" s="207" t="s">
        <v>1218</v>
      </c>
      <c r="B293" s="52" t="s">
        <v>2341</v>
      </c>
      <c r="C293" s="1515">
        <f t="shared" si="14"/>
        <v>296</v>
      </c>
      <c r="D293" s="1504">
        <v>1.5</v>
      </c>
      <c r="E293" s="1120">
        <f t="shared" si="13"/>
        <v>988</v>
      </c>
      <c r="F293" s="1251">
        <v>5</v>
      </c>
      <c r="G293" s="51"/>
    </row>
    <row r="294" spans="1:7" s="32" customFormat="1" x14ac:dyDescent="0.2">
      <c r="A294" s="207" t="s">
        <v>1218</v>
      </c>
      <c r="B294" s="52" t="s">
        <v>2342</v>
      </c>
      <c r="C294" s="1515">
        <f t="shared" si="14"/>
        <v>99</v>
      </c>
      <c r="D294" s="1504">
        <v>0.5</v>
      </c>
      <c r="E294" s="1120">
        <f t="shared" si="13"/>
        <v>988</v>
      </c>
      <c r="F294" s="1251">
        <v>5</v>
      </c>
      <c r="G294" s="51"/>
    </row>
    <row r="295" spans="1:7" s="32" customFormat="1" ht="25.5" x14ac:dyDescent="0.2">
      <c r="A295" s="207" t="s">
        <v>2343</v>
      </c>
      <c r="B295" s="52" t="s">
        <v>2344</v>
      </c>
      <c r="C295" s="1515">
        <f t="shared" si="14"/>
        <v>395</v>
      </c>
      <c r="D295" s="1504">
        <v>2</v>
      </c>
      <c r="E295" s="1120">
        <f t="shared" si="13"/>
        <v>1976</v>
      </c>
      <c r="F295" s="1251">
        <v>10</v>
      </c>
      <c r="G295" s="51"/>
    </row>
    <row r="296" spans="1:7" s="32" customFormat="1" ht="25.5" x14ac:dyDescent="0.2">
      <c r="A296" s="207" t="s">
        <v>2343</v>
      </c>
      <c r="B296" s="52" t="s">
        <v>2345</v>
      </c>
      <c r="C296" s="1515">
        <f t="shared" si="14"/>
        <v>99</v>
      </c>
      <c r="D296" s="1504">
        <v>0.5</v>
      </c>
      <c r="E296" s="1120">
        <f t="shared" si="13"/>
        <v>1976</v>
      </c>
      <c r="F296" s="1251">
        <v>10</v>
      </c>
      <c r="G296" s="51"/>
    </row>
    <row r="297" spans="1:7" s="32" customFormat="1" x14ac:dyDescent="0.2">
      <c r="A297" s="207" t="s">
        <v>66</v>
      </c>
      <c r="B297" s="52" t="s">
        <v>2346</v>
      </c>
      <c r="C297" s="1515">
        <f t="shared" si="14"/>
        <v>494</v>
      </c>
      <c r="D297" s="1504">
        <v>2.5</v>
      </c>
      <c r="E297" s="1120">
        <f t="shared" si="13"/>
        <v>1976</v>
      </c>
      <c r="F297" s="1251">
        <v>10</v>
      </c>
      <c r="G297" s="51"/>
    </row>
    <row r="298" spans="1:7" s="32" customFormat="1" x14ac:dyDescent="0.2">
      <c r="A298" s="207" t="s">
        <v>66</v>
      </c>
      <c r="B298" s="52" t="s">
        <v>2347</v>
      </c>
      <c r="C298" s="1515">
        <f t="shared" si="14"/>
        <v>99</v>
      </c>
      <c r="D298" s="1504">
        <v>0.5</v>
      </c>
      <c r="E298" s="1120">
        <f t="shared" si="13"/>
        <v>1976</v>
      </c>
      <c r="F298" s="1251">
        <v>10</v>
      </c>
      <c r="G298" s="51"/>
    </row>
    <row r="299" spans="1:7" s="32" customFormat="1" x14ac:dyDescent="0.2">
      <c r="A299" s="207" t="s">
        <v>1581</v>
      </c>
      <c r="B299" s="52" t="s">
        <v>2348</v>
      </c>
      <c r="C299" s="1515">
        <f t="shared" si="14"/>
        <v>790</v>
      </c>
      <c r="D299" s="1504">
        <v>4</v>
      </c>
      <c r="E299" s="1120">
        <f t="shared" si="13"/>
        <v>2964</v>
      </c>
      <c r="F299" s="1251">
        <v>15</v>
      </c>
      <c r="G299" s="51"/>
    </row>
    <row r="300" spans="1:7" s="32" customFormat="1" x14ac:dyDescent="0.2">
      <c r="A300" s="207" t="s">
        <v>1581</v>
      </c>
      <c r="B300" s="52" t="s">
        <v>2349</v>
      </c>
      <c r="C300" s="1515">
        <f t="shared" si="14"/>
        <v>99</v>
      </c>
      <c r="D300" s="1504">
        <v>0.5</v>
      </c>
      <c r="E300" s="1120">
        <f t="shared" si="13"/>
        <v>2964</v>
      </c>
      <c r="F300" s="1251">
        <v>15</v>
      </c>
      <c r="G300" s="51"/>
    </row>
    <row r="301" spans="1:7" s="32" customFormat="1" ht="25.5" x14ac:dyDescent="0.2">
      <c r="A301" s="207" t="s">
        <v>2350</v>
      </c>
      <c r="B301" s="52" t="s">
        <v>2351</v>
      </c>
      <c r="C301" s="1515">
        <f t="shared" si="14"/>
        <v>296</v>
      </c>
      <c r="D301" s="1504">
        <v>1.5</v>
      </c>
      <c r="E301" s="1120">
        <f t="shared" si="13"/>
        <v>988</v>
      </c>
      <c r="F301" s="1251">
        <v>5</v>
      </c>
      <c r="G301" s="51"/>
    </row>
    <row r="302" spans="1:7" s="32" customFormat="1" ht="25.5" x14ac:dyDescent="0.2">
      <c r="A302" s="431" t="s">
        <v>2350</v>
      </c>
      <c r="B302" s="52" t="s">
        <v>2352</v>
      </c>
      <c r="C302" s="1515">
        <f t="shared" si="14"/>
        <v>99</v>
      </c>
      <c r="D302" s="1504">
        <v>0.5</v>
      </c>
      <c r="E302" s="1120">
        <f t="shared" si="13"/>
        <v>988</v>
      </c>
      <c r="F302" s="1251">
        <v>5</v>
      </c>
      <c r="G302" s="51"/>
    </row>
    <row r="303" spans="1:7" s="32" customFormat="1" ht="25.5" x14ac:dyDescent="0.2">
      <c r="A303" s="207" t="s">
        <v>2353</v>
      </c>
      <c r="B303" s="52" t="s">
        <v>2354</v>
      </c>
      <c r="C303" s="1515">
        <f t="shared" si="14"/>
        <v>296</v>
      </c>
      <c r="D303" s="1504">
        <v>1.5</v>
      </c>
      <c r="E303" s="1120">
        <f t="shared" si="13"/>
        <v>988</v>
      </c>
      <c r="F303" s="1251">
        <v>5</v>
      </c>
      <c r="G303" s="51"/>
    </row>
    <row r="304" spans="1:7" s="32" customFormat="1" ht="25.5" x14ac:dyDescent="0.2">
      <c r="A304" s="207" t="s">
        <v>2353</v>
      </c>
      <c r="B304" s="52" t="s">
        <v>2355</v>
      </c>
      <c r="C304" s="1515">
        <f t="shared" si="14"/>
        <v>99</v>
      </c>
      <c r="D304" s="1504">
        <v>0.5</v>
      </c>
      <c r="E304" s="1120">
        <f t="shared" si="13"/>
        <v>988</v>
      </c>
      <c r="F304" s="1251">
        <v>5</v>
      </c>
      <c r="G304" s="51"/>
    </row>
    <row r="305" spans="1:7" s="32" customFormat="1" x14ac:dyDescent="0.2">
      <c r="A305" s="207">
        <v>36</v>
      </c>
      <c r="B305" s="52" t="s">
        <v>2356</v>
      </c>
      <c r="C305" s="1515">
        <f t="shared" si="14"/>
        <v>99</v>
      </c>
      <c r="D305" s="1504">
        <v>0.5</v>
      </c>
      <c r="E305" s="1120">
        <f t="shared" si="13"/>
        <v>988</v>
      </c>
      <c r="F305" s="1251">
        <v>5</v>
      </c>
      <c r="G305" s="51"/>
    </row>
    <row r="306" spans="1:7" s="32" customFormat="1" x14ac:dyDescent="0.2">
      <c r="A306" s="207">
        <v>36</v>
      </c>
      <c r="B306" s="52" t="s">
        <v>2357</v>
      </c>
      <c r="C306" s="1515">
        <f t="shared" si="14"/>
        <v>99</v>
      </c>
      <c r="D306" s="1504">
        <v>0.5</v>
      </c>
      <c r="E306" s="1120">
        <f t="shared" si="13"/>
        <v>988</v>
      </c>
      <c r="F306" s="1251">
        <v>5</v>
      </c>
      <c r="G306" s="51"/>
    </row>
    <row r="307" spans="1:7" s="32" customFormat="1" x14ac:dyDescent="0.2">
      <c r="A307" s="207">
        <v>37</v>
      </c>
      <c r="B307" s="52" t="s">
        <v>2358</v>
      </c>
      <c r="C307" s="1515">
        <f t="shared" si="14"/>
        <v>395</v>
      </c>
      <c r="D307" s="1504">
        <v>2</v>
      </c>
      <c r="E307" s="1120">
        <f t="shared" si="13"/>
        <v>3952</v>
      </c>
      <c r="F307" s="1251">
        <v>20</v>
      </c>
      <c r="G307" s="51"/>
    </row>
    <row r="308" spans="1:7" s="32" customFormat="1" x14ac:dyDescent="0.2">
      <c r="A308" s="207">
        <v>37</v>
      </c>
      <c r="B308" s="52" t="s">
        <v>2359</v>
      </c>
      <c r="C308" s="1515">
        <f t="shared" si="14"/>
        <v>99</v>
      </c>
      <c r="D308" s="1504">
        <v>0.5</v>
      </c>
      <c r="E308" s="1120">
        <f t="shared" si="13"/>
        <v>3952</v>
      </c>
      <c r="F308" s="1251">
        <v>20</v>
      </c>
      <c r="G308" s="51"/>
    </row>
    <row r="309" spans="1:7" s="32" customFormat="1" x14ac:dyDescent="0.2">
      <c r="A309" s="207">
        <v>38</v>
      </c>
      <c r="B309" s="52" t="s">
        <v>2360</v>
      </c>
      <c r="C309" s="1515">
        <f t="shared" si="14"/>
        <v>395</v>
      </c>
      <c r="D309" s="1504">
        <v>2</v>
      </c>
      <c r="E309" s="1120">
        <f t="shared" si="13"/>
        <v>1976</v>
      </c>
      <c r="F309" s="1251">
        <v>10</v>
      </c>
      <c r="G309" s="51"/>
    </row>
    <row r="310" spans="1:7" s="32" customFormat="1" x14ac:dyDescent="0.2">
      <c r="A310" s="207">
        <v>38</v>
      </c>
      <c r="B310" s="52" t="s">
        <v>2361</v>
      </c>
      <c r="C310" s="1515">
        <f t="shared" si="14"/>
        <v>99</v>
      </c>
      <c r="D310" s="1504">
        <v>0.5</v>
      </c>
      <c r="E310" s="1120">
        <f t="shared" si="13"/>
        <v>1976</v>
      </c>
      <c r="F310" s="1251">
        <v>10</v>
      </c>
      <c r="G310" s="51"/>
    </row>
    <row r="311" spans="1:7" s="32" customFormat="1" x14ac:dyDescent="0.2">
      <c r="A311" s="207" t="s">
        <v>1154</v>
      </c>
      <c r="B311" s="52" t="s">
        <v>2362</v>
      </c>
      <c r="C311" s="1515">
        <f t="shared" si="14"/>
        <v>296</v>
      </c>
      <c r="D311" s="1504">
        <v>1.5</v>
      </c>
      <c r="E311" s="1120">
        <f t="shared" si="13"/>
        <v>988</v>
      </c>
      <c r="F311" s="1251">
        <v>5</v>
      </c>
      <c r="G311" s="51"/>
    </row>
    <row r="312" spans="1:7" s="32" customFormat="1" x14ac:dyDescent="0.2">
      <c r="A312" s="207" t="s">
        <v>1154</v>
      </c>
      <c r="B312" s="52" t="s">
        <v>2363</v>
      </c>
      <c r="C312" s="1515">
        <f t="shared" si="14"/>
        <v>99</v>
      </c>
      <c r="D312" s="1504">
        <v>0.5</v>
      </c>
      <c r="E312" s="1120">
        <f t="shared" si="13"/>
        <v>988</v>
      </c>
      <c r="F312" s="1251">
        <v>5</v>
      </c>
      <c r="G312" s="51"/>
    </row>
    <row r="313" spans="1:7" s="32" customFormat="1" ht="25.5" x14ac:dyDescent="0.2">
      <c r="A313" s="207" t="s">
        <v>2364</v>
      </c>
      <c r="B313" s="52" t="s">
        <v>2365</v>
      </c>
      <c r="C313" s="1515">
        <f t="shared" si="14"/>
        <v>296</v>
      </c>
      <c r="D313" s="1504">
        <v>1.5</v>
      </c>
      <c r="E313" s="1120">
        <f t="shared" si="13"/>
        <v>988</v>
      </c>
      <c r="F313" s="1251">
        <v>5</v>
      </c>
      <c r="G313" s="51"/>
    </row>
    <row r="314" spans="1:7" s="32" customFormat="1" ht="25.5" x14ac:dyDescent="0.2">
      <c r="A314" s="207" t="s">
        <v>2364</v>
      </c>
      <c r="B314" s="52" t="s">
        <v>2366</v>
      </c>
      <c r="C314" s="1515">
        <f t="shared" si="14"/>
        <v>99</v>
      </c>
      <c r="D314" s="1504">
        <v>0.5</v>
      </c>
      <c r="E314" s="1120">
        <f t="shared" si="13"/>
        <v>988</v>
      </c>
      <c r="F314" s="1251">
        <v>5</v>
      </c>
      <c r="G314" s="51"/>
    </row>
    <row r="315" spans="1:7" s="32" customFormat="1" x14ac:dyDescent="0.2">
      <c r="A315" s="207" t="s">
        <v>2367</v>
      </c>
      <c r="B315" s="52" t="s">
        <v>2368</v>
      </c>
      <c r="C315" s="1515">
        <f t="shared" si="14"/>
        <v>296</v>
      </c>
      <c r="D315" s="1504">
        <v>1.5</v>
      </c>
      <c r="E315" s="1120">
        <f t="shared" si="13"/>
        <v>988</v>
      </c>
      <c r="F315" s="1251">
        <v>5</v>
      </c>
      <c r="G315" s="51"/>
    </row>
    <row r="316" spans="1:7" s="32" customFormat="1" x14ac:dyDescent="0.2">
      <c r="A316" s="207" t="s">
        <v>2367</v>
      </c>
      <c r="B316" s="52" t="s">
        <v>2369</v>
      </c>
      <c r="C316" s="1515">
        <f t="shared" si="14"/>
        <v>99</v>
      </c>
      <c r="D316" s="1504">
        <v>0.5</v>
      </c>
      <c r="E316" s="1120">
        <f t="shared" si="13"/>
        <v>988</v>
      </c>
      <c r="F316" s="1251">
        <v>5</v>
      </c>
      <c r="G316" s="51"/>
    </row>
    <row r="317" spans="1:7" s="32" customFormat="1" x14ac:dyDescent="0.2">
      <c r="A317" s="207">
        <v>40</v>
      </c>
      <c r="B317" s="52" t="s">
        <v>2370</v>
      </c>
      <c r="C317" s="1515">
        <f t="shared" si="14"/>
        <v>198</v>
      </c>
      <c r="D317" s="1504">
        <v>1</v>
      </c>
      <c r="E317" s="1120">
        <f t="shared" si="13"/>
        <v>988</v>
      </c>
      <c r="F317" s="1251">
        <v>5</v>
      </c>
      <c r="G317" s="51"/>
    </row>
    <row r="318" spans="1:7" x14ac:dyDescent="0.2">
      <c r="A318" s="207">
        <v>40</v>
      </c>
      <c r="B318" s="52" t="s">
        <v>2371</v>
      </c>
      <c r="C318" s="1515">
        <f t="shared" si="14"/>
        <v>99</v>
      </c>
      <c r="D318" s="1504">
        <v>0.5</v>
      </c>
      <c r="E318" s="1120">
        <f t="shared" si="13"/>
        <v>988</v>
      </c>
      <c r="F318" s="1251">
        <v>5</v>
      </c>
      <c r="G318" s="39"/>
    </row>
    <row r="319" spans="1:7" ht="25.5" x14ac:dyDescent="0.2">
      <c r="A319" s="207">
        <v>41</v>
      </c>
      <c r="B319" s="52" t="s">
        <v>2372</v>
      </c>
      <c r="C319" s="1515" t="str">
        <f t="shared" si="14"/>
        <v>n/a</v>
      </c>
      <c r="D319" s="1504" t="s">
        <v>17</v>
      </c>
      <c r="E319" s="1120">
        <f t="shared" si="13"/>
        <v>988</v>
      </c>
      <c r="F319" s="1251">
        <v>5</v>
      </c>
      <c r="G319" s="39"/>
    </row>
    <row r="320" spans="1:7" ht="25.5" x14ac:dyDescent="0.2">
      <c r="A320" s="207">
        <v>43</v>
      </c>
      <c r="B320" s="52" t="s">
        <v>2373</v>
      </c>
      <c r="C320" s="1515">
        <f t="shared" si="14"/>
        <v>296</v>
      </c>
      <c r="D320" s="1504">
        <v>1.5</v>
      </c>
      <c r="E320" s="1120">
        <f t="shared" si="13"/>
        <v>988</v>
      </c>
      <c r="F320" s="1251">
        <v>5</v>
      </c>
      <c r="G320" s="39"/>
    </row>
    <row r="321" spans="1:7" ht="25.5" x14ac:dyDescent="0.2">
      <c r="A321" s="207">
        <v>43</v>
      </c>
      <c r="B321" s="52" t="s">
        <v>2374</v>
      </c>
      <c r="C321" s="1515">
        <f t="shared" si="14"/>
        <v>99</v>
      </c>
      <c r="D321" s="1504">
        <v>0.5</v>
      </c>
      <c r="E321" s="1120">
        <f t="shared" si="13"/>
        <v>988</v>
      </c>
      <c r="F321" s="1251">
        <v>5</v>
      </c>
      <c r="G321" s="39"/>
    </row>
    <row r="322" spans="1:7" ht="63.75" x14ac:dyDescent="0.2">
      <c r="A322" s="207" t="s">
        <v>1671</v>
      </c>
      <c r="B322" s="52" t="s">
        <v>2375</v>
      </c>
      <c r="C322" s="1515" t="str">
        <f t="shared" si="14"/>
        <v>n/a</v>
      </c>
      <c r="D322" s="1504" t="s">
        <v>17</v>
      </c>
      <c r="E322" s="1120">
        <f t="shared" si="13"/>
        <v>988</v>
      </c>
      <c r="F322" s="1251">
        <v>5</v>
      </c>
      <c r="G322" s="39"/>
    </row>
    <row r="323" spans="1:7" x14ac:dyDescent="0.2">
      <c r="A323" s="207">
        <v>45</v>
      </c>
      <c r="B323" s="52" t="s">
        <v>2376</v>
      </c>
      <c r="C323" s="1515">
        <f t="shared" si="14"/>
        <v>296</v>
      </c>
      <c r="D323" s="1504">
        <v>1.5</v>
      </c>
      <c r="E323" s="1120">
        <f t="shared" si="13"/>
        <v>988</v>
      </c>
      <c r="F323" s="1251">
        <v>5</v>
      </c>
      <c r="G323" s="39"/>
    </row>
    <row r="324" spans="1:7" x14ac:dyDescent="0.2">
      <c r="A324" s="207">
        <v>45</v>
      </c>
      <c r="B324" s="52" t="s">
        <v>2377</v>
      </c>
      <c r="C324" s="1515">
        <f t="shared" si="14"/>
        <v>99</v>
      </c>
      <c r="D324" s="1504">
        <v>0.5</v>
      </c>
      <c r="E324" s="1120">
        <f t="shared" si="13"/>
        <v>988</v>
      </c>
      <c r="F324" s="1251">
        <v>5</v>
      </c>
      <c r="G324" s="39"/>
    </row>
    <row r="325" spans="1:7" x14ac:dyDescent="0.2">
      <c r="A325" s="207">
        <v>46</v>
      </c>
      <c r="B325" s="52" t="s">
        <v>2378</v>
      </c>
      <c r="C325" s="1515">
        <f t="shared" si="14"/>
        <v>198</v>
      </c>
      <c r="D325" s="1504">
        <v>1</v>
      </c>
      <c r="E325" s="1120">
        <f t="shared" si="13"/>
        <v>988</v>
      </c>
      <c r="F325" s="1251">
        <v>5</v>
      </c>
      <c r="G325" s="39"/>
    </row>
    <row r="326" spans="1:7" x14ac:dyDescent="0.2">
      <c r="A326" s="207">
        <v>46</v>
      </c>
      <c r="B326" s="52" t="s">
        <v>2379</v>
      </c>
      <c r="C326" s="1515">
        <f t="shared" si="14"/>
        <v>99</v>
      </c>
      <c r="D326" s="1504">
        <v>0.5</v>
      </c>
      <c r="E326" s="1120">
        <f t="shared" si="13"/>
        <v>988</v>
      </c>
      <c r="F326" s="1251">
        <v>5</v>
      </c>
      <c r="G326" s="39"/>
    </row>
    <row r="327" spans="1:7" ht="74.25" customHeight="1" x14ac:dyDescent="0.2">
      <c r="A327" s="207" t="s">
        <v>93</v>
      </c>
      <c r="B327" s="52" t="s">
        <v>2380</v>
      </c>
      <c r="C327" s="1515" t="str">
        <f t="shared" si="14"/>
        <v>n/a</v>
      </c>
      <c r="D327" s="1504" t="s">
        <v>17</v>
      </c>
      <c r="E327" s="1120">
        <f t="shared" si="13"/>
        <v>988</v>
      </c>
      <c r="F327" s="1251">
        <v>5</v>
      </c>
      <c r="G327" s="39"/>
    </row>
    <row r="328" spans="1:7" x14ac:dyDescent="0.2">
      <c r="A328" s="207" t="s">
        <v>168</v>
      </c>
      <c r="B328" s="52" t="s">
        <v>2381</v>
      </c>
      <c r="C328" s="1515">
        <f t="shared" si="14"/>
        <v>198</v>
      </c>
      <c r="D328" s="1504">
        <v>1</v>
      </c>
      <c r="E328" s="1120">
        <f t="shared" si="13"/>
        <v>988</v>
      </c>
      <c r="F328" s="1251">
        <v>5</v>
      </c>
      <c r="G328" s="39"/>
    </row>
    <row r="329" spans="1:7" x14ac:dyDescent="0.2">
      <c r="A329" s="207" t="s">
        <v>168</v>
      </c>
      <c r="B329" s="52" t="s">
        <v>2382</v>
      </c>
      <c r="C329" s="1515">
        <f t="shared" si="14"/>
        <v>99</v>
      </c>
      <c r="D329" s="1504">
        <v>0.5</v>
      </c>
      <c r="E329" s="1120">
        <f t="shared" si="13"/>
        <v>988</v>
      </c>
      <c r="F329" s="1251">
        <v>5</v>
      </c>
      <c r="G329" s="39"/>
    </row>
    <row r="330" spans="1:7" x14ac:dyDescent="0.2">
      <c r="A330" s="207" t="s">
        <v>1148</v>
      </c>
      <c r="B330" s="52" t="s">
        <v>2383</v>
      </c>
      <c r="C330" s="1515">
        <f t="shared" si="14"/>
        <v>395</v>
      </c>
      <c r="D330" s="1504">
        <v>2</v>
      </c>
      <c r="E330" s="1120">
        <f t="shared" si="13"/>
        <v>1976</v>
      </c>
      <c r="F330" s="1251">
        <v>10</v>
      </c>
      <c r="G330" s="39"/>
    </row>
    <row r="331" spans="1:7" ht="13.5" thickBot="1" x14ac:dyDescent="0.25">
      <c r="A331" s="207" t="s">
        <v>1148</v>
      </c>
      <c r="B331" s="52" t="s">
        <v>2384</v>
      </c>
      <c r="C331" s="1515">
        <f t="shared" si="14"/>
        <v>99</v>
      </c>
      <c r="D331" s="1504">
        <v>0.5</v>
      </c>
      <c r="E331" s="1120">
        <f t="shared" si="13"/>
        <v>1976</v>
      </c>
      <c r="F331" s="1251">
        <v>10</v>
      </c>
      <c r="G331" s="39"/>
    </row>
    <row r="332" spans="1:7" ht="24" customHeight="1" thickBot="1" x14ac:dyDescent="0.3">
      <c r="A332" s="1388" t="s">
        <v>2385</v>
      </c>
      <c r="B332" s="1389"/>
      <c r="C332" s="1516" t="str">
        <f t="shared" si="14"/>
        <v/>
      </c>
      <c r="D332" s="1503" t="str">
        <f t="shared" si="14"/>
        <v/>
      </c>
      <c r="E332" s="135" t="str">
        <f t="shared" si="13"/>
        <v/>
      </c>
      <c r="F332" s="135" t="str">
        <f t="shared" si="13"/>
        <v/>
      </c>
      <c r="G332" s="39"/>
    </row>
    <row r="333" spans="1:7" ht="38.25" x14ac:dyDescent="0.2">
      <c r="A333" s="60">
        <v>11</v>
      </c>
      <c r="B333" s="453" t="s">
        <v>2386</v>
      </c>
      <c r="C333" s="1515" t="str">
        <f t="shared" si="14"/>
        <v>n/a</v>
      </c>
      <c r="D333" s="1504" t="s">
        <v>17</v>
      </c>
      <c r="E333" s="1120">
        <f t="shared" si="13"/>
        <v>1976</v>
      </c>
      <c r="F333" s="1251">
        <v>10</v>
      </c>
      <c r="G333" s="39"/>
    </row>
    <row r="334" spans="1:7" ht="25.5" x14ac:dyDescent="0.2">
      <c r="A334" s="208">
        <v>12</v>
      </c>
      <c r="B334" s="52" t="s">
        <v>2387</v>
      </c>
      <c r="C334" s="1515" t="str">
        <f t="shared" si="14"/>
        <v>n/a</v>
      </c>
      <c r="D334" s="1504" t="s">
        <v>17</v>
      </c>
      <c r="E334" s="1120">
        <f t="shared" si="13"/>
        <v>1976</v>
      </c>
      <c r="F334" s="1251">
        <v>10</v>
      </c>
      <c r="G334" s="39"/>
    </row>
    <row r="335" spans="1:7" ht="25.5" x14ac:dyDescent="0.2">
      <c r="A335" s="208">
        <v>13</v>
      </c>
      <c r="B335" s="52" t="s">
        <v>2388</v>
      </c>
      <c r="C335" s="1515" t="str">
        <f t="shared" si="14"/>
        <v>n/a</v>
      </c>
      <c r="D335" s="1504" t="s">
        <v>17</v>
      </c>
      <c r="E335" s="1120">
        <f t="shared" si="13"/>
        <v>1976</v>
      </c>
      <c r="F335" s="1251">
        <v>10</v>
      </c>
      <c r="G335" s="39"/>
    </row>
    <row r="336" spans="1:7" ht="25.5" x14ac:dyDescent="0.2">
      <c r="A336" s="208">
        <v>14</v>
      </c>
      <c r="B336" s="52" t="s">
        <v>2389</v>
      </c>
      <c r="C336" s="1515" t="str">
        <f t="shared" ref="C336:C399" si="15">IF(D336="","",IFERROR(ROUND(D336*PenaltyUnit,0), "n/a"))</f>
        <v>n/a</v>
      </c>
      <c r="D336" s="1504" t="s">
        <v>17</v>
      </c>
      <c r="E336" s="1120">
        <f t="shared" ref="E336:E394" si="16">IF(F336="","",IFERROR(ROUND(F336*PenaltyUnit,0), "n/a"))</f>
        <v>3952</v>
      </c>
      <c r="F336" s="1251">
        <v>20</v>
      </c>
      <c r="G336" s="39"/>
    </row>
    <row r="337" spans="1:7" ht="25.5" x14ac:dyDescent="0.2">
      <c r="A337" s="208">
        <v>15</v>
      </c>
      <c r="B337" s="52" t="s">
        <v>2390</v>
      </c>
      <c r="C337" s="1515" t="str">
        <f t="shared" si="15"/>
        <v>n/a</v>
      </c>
      <c r="D337" s="1504" t="s">
        <v>17</v>
      </c>
      <c r="E337" s="1120">
        <f t="shared" si="16"/>
        <v>3952</v>
      </c>
      <c r="F337" s="1251">
        <v>20</v>
      </c>
      <c r="G337" s="39"/>
    </row>
    <row r="338" spans="1:7" ht="51" x14ac:dyDescent="0.2">
      <c r="A338" s="208">
        <v>16</v>
      </c>
      <c r="B338" s="52" t="s">
        <v>2391</v>
      </c>
      <c r="C338" s="1515" t="str">
        <f t="shared" si="15"/>
        <v>n/a</v>
      </c>
      <c r="D338" s="1504" t="s">
        <v>17</v>
      </c>
      <c r="E338" s="1120">
        <f t="shared" si="16"/>
        <v>3952</v>
      </c>
      <c r="F338" s="1251">
        <v>20</v>
      </c>
      <c r="G338" s="39"/>
    </row>
    <row r="339" spans="1:7" ht="26.25" thickBot="1" x14ac:dyDescent="0.25">
      <c r="A339" s="208">
        <v>17</v>
      </c>
      <c r="B339" s="52" t="s">
        <v>2392</v>
      </c>
      <c r="C339" s="1515" t="str">
        <f t="shared" si="15"/>
        <v>n/a</v>
      </c>
      <c r="D339" s="1504" t="s">
        <v>17</v>
      </c>
      <c r="E339" s="1120">
        <f t="shared" si="16"/>
        <v>3952</v>
      </c>
      <c r="F339" s="1251">
        <v>20</v>
      </c>
      <c r="G339" s="39"/>
    </row>
    <row r="340" spans="1:7" ht="35.450000000000003" customHeight="1" thickBot="1" x14ac:dyDescent="0.3">
      <c r="A340" s="1388" t="s">
        <v>2393</v>
      </c>
      <c r="B340" s="1389"/>
      <c r="C340" s="1516" t="str">
        <f t="shared" si="15"/>
        <v/>
      </c>
      <c r="D340" s="1503" t="str">
        <f t="shared" ref="D340" si="17">IF(E340="","",IFERROR(ROUND(E340*PenaltyUnit,0), "n/a"))</f>
        <v/>
      </c>
      <c r="E340" s="135" t="str">
        <f t="shared" si="16"/>
        <v/>
      </c>
      <c r="F340" s="135" t="str">
        <f t="shared" ref="F340" si="18">IF(G340="","",IFERROR(ROUND(G340*PenaltyUnit,0), "n/a"))</f>
        <v/>
      </c>
      <c r="G340" s="39"/>
    </row>
    <row r="341" spans="1:7" ht="25.5" x14ac:dyDescent="0.2">
      <c r="A341" s="1407" t="s">
        <v>2394</v>
      </c>
      <c r="B341" s="454" t="s">
        <v>2395</v>
      </c>
      <c r="C341" s="1515" t="str">
        <f t="shared" si="15"/>
        <v/>
      </c>
      <c r="D341" s="1504"/>
      <c r="E341" s="1120" t="str">
        <f t="shared" si="16"/>
        <v/>
      </c>
      <c r="F341" s="1251"/>
      <c r="G341" s="39"/>
    </row>
    <row r="342" spans="1:7" x14ac:dyDescent="0.2">
      <c r="A342" s="1407"/>
      <c r="B342" s="454" t="s">
        <v>2110</v>
      </c>
      <c r="C342" s="1515" t="str">
        <f t="shared" si="15"/>
        <v>n/a</v>
      </c>
      <c r="D342" s="1504" t="s">
        <v>17</v>
      </c>
      <c r="E342" s="1120">
        <v>50000</v>
      </c>
      <c r="F342" s="1251" t="s">
        <v>17</v>
      </c>
      <c r="G342" s="39"/>
    </row>
    <row r="343" spans="1:7" x14ac:dyDescent="0.2">
      <c r="A343" s="1408"/>
      <c r="B343" s="453" t="s">
        <v>2111</v>
      </c>
      <c r="C343" s="1515" t="str">
        <f t="shared" si="15"/>
        <v>n/a</v>
      </c>
      <c r="D343" s="1504" t="s">
        <v>17</v>
      </c>
      <c r="E343" s="1120">
        <v>10000</v>
      </c>
      <c r="F343" s="1251" t="s">
        <v>17</v>
      </c>
      <c r="G343" s="39"/>
    </row>
    <row r="344" spans="1:7" ht="51" x14ac:dyDescent="0.2">
      <c r="A344" s="207">
        <v>9</v>
      </c>
      <c r="B344" s="264" t="s">
        <v>2396</v>
      </c>
      <c r="C344" s="1515" t="str">
        <f t="shared" si="15"/>
        <v/>
      </c>
      <c r="D344" s="1504"/>
      <c r="E344" s="1120">
        <v>10000</v>
      </c>
      <c r="F344" s="1251" t="s">
        <v>17</v>
      </c>
      <c r="G344" s="39"/>
    </row>
    <row r="345" spans="1:7" ht="140.25" x14ac:dyDescent="0.2">
      <c r="A345" s="207" t="s">
        <v>51</v>
      </c>
      <c r="B345" s="52" t="s">
        <v>2397</v>
      </c>
      <c r="C345" s="1515" t="str">
        <f t="shared" si="15"/>
        <v>n/a</v>
      </c>
      <c r="D345" s="1504" t="s">
        <v>17</v>
      </c>
      <c r="E345" s="1120">
        <v>10000</v>
      </c>
      <c r="F345" s="1251" t="s">
        <v>17</v>
      </c>
      <c r="G345" s="39"/>
    </row>
    <row r="346" spans="1:7" ht="38.25" x14ac:dyDescent="0.2">
      <c r="A346" s="207" t="s">
        <v>2398</v>
      </c>
      <c r="B346" s="52" t="s">
        <v>2399</v>
      </c>
      <c r="C346" s="1515" t="str">
        <f t="shared" si="15"/>
        <v>n/a</v>
      </c>
      <c r="D346" s="1504" t="s">
        <v>17</v>
      </c>
      <c r="E346" s="1120">
        <v>10000</v>
      </c>
      <c r="F346" s="1251" t="s">
        <v>17</v>
      </c>
      <c r="G346" s="39"/>
    </row>
    <row r="347" spans="1:7" ht="51" x14ac:dyDescent="0.2">
      <c r="A347" s="207">
        <v>17</v>
      </c>
      <c r="B347" s="455" t="s">
        <v>2400</v>
      </c>
      <c r="C347" s="1515" t="str">
        <f t="shared" si="15"/>
        <v>n/a</v>
      </c>
      <c r="D347" s="1504" t="s">
        <v>17</v>
      </c>
      <c r="E347" s="1120">
        <v>10000</v>
      </c>
      <c r="F347" s="1251" t="s">
        <v>17</v>
      </c>
      <c r="G347" s="39"/>
    </row>
    <row r="348" spans="1:7" ht="25.5" x14ac:dyDescent="0.2">
      <c r="A348" s="1405">
        <v>22</v>
      </c>
      <c r="B348" s="455" t="s">
        <v>2401</v>
      </c>
      <c r="C348" s="1515" t="str">
        <f t="shared" si="15"/>
        <v/>
      </c>
      <c r="D348" s="1504"/>
      <c r="E348" s="1120" t="str">
        <f t="shared" si="16"/>
        <v/>
      </c>
      <c r="F348" s="1251"/>
      <c r="G348" s="39"/>
    </row>
    <row r="349" spans="1:7" x14ac:dyDescent="0.2">
      <c r="A349" s="1405"/>
      <c r="B349" s="454" t="s">
        <v>2110</v>
      </c>
      <c r="C349" s="1515" t="str">
        <f t="shared" si="15"/>
        <v>n/a</v>
      </c>
      <c r="D349" s="1504" t="s">
        <v>17</v>
      </c>
      <c r="E349" s="1120">
        <v>25000</v>
      </c>
      <c r="F349" s="1251" t="s">
        <v>17</v>
      </c>
      <c r="G349" s="39"/>
    </row>
    <row r="350" spans="1:7" x14ac:dyDescent="0.2">
      <c r="A350" s="1405"/>
      <c r="B350" s="453" t="s">
        <v>2111</v>
      </c>
      <c r="C350" s="1515" t="str">
        <f t="shared" si="15"/>
        <v>n/a</v>
      </c>
      <c r="D350" s="1504" t="s">
        <v>17</v>
      </c>
      <c r="E350" s="1120">
        <v>5000</v>
      </c>
      <c r="F350" s="1251" t="s">
        <v>17</v>
      </c>
      <c r="G350" s="39"/>
    </row>
    <row r="351" spans="1:7" ht="38.25" x14ac:dyDescent="0.2">
      <c r="A351" s="207" t="s">
        <v>1214</v>
      </c>
      <c r="B351" s="453" t="s">
        <v>2402</v>
      </c>
      <c r="C351" s="1515" t="str">
        <f t="shared" si="15"/>
        <v>n/a</v>
      </c>
      <c r="D351" s="1504" t="s">
        <v>17</v>
      </c>
      <c r="E351" s="1120">
        <v>10000</v>
      </c>
      <c r="F351" s="1251" t="s">
        <v>17</v>
      </c>
      <c r="G351" s="39"/>
    </row>
    <row r="352" spans="1:7" ht="25.5" x14ac:dyDescent="0.2">
      <c r="A352" s="207" t="s">
        <v>1419</v>
      </c>
      <c r="B352" s="52" t="s">
        <v>2403</v>
      </c>
      <c r="C352" s="1515" t="str">
        <f t="shared" si="15"/>
        <v>n/a</v>
      </c>
      <c r="D352" s="1504" t="s">
        <v>17</v>
      </c>
      <c r="E352" s="1120">
        <v>10000</v>
      </c>
      <c r="F352" s="1251" t="s">
        <v>17</v>
      </c>
      <c r="G352" s="39"/>
    </row>
    <row r="353" spans="1:7" ht="38.25" x14ac:dyDescent="0.2">
      <c r="A353" s="207">
        <v>29</v>
      </c>
      <c r="B353" s="52" t="s">
        <v>2404</v>
      </c>
      <c r="C353" s="1515" t="str">
        <f t="shared" si="15"/>
        <v>n/a</v>
      </c>
      <c r="D353" s="1504" t="s">
        <v>17</v>
      </c>
      <c r="E353" s="1120">
        <v>5000</v>
      </c>
      <c r="F353" s="1251" t="s">
        <v>17</v>
      </c>
      <c r="G353" s="39"/>
    </row>
    <row r="354" spans="1:7" ht="38.25" x14ac:dyDescent="0.2">
      <c r="A354" s="207">
        <v>30</v>
      </c>
      <c r="B354" s="52" t="s">
        <v>2405</v>
      </c>
      <c r="C354" s="1515" t="str">
        <f t="shared" si="15"/>
        <v>n/a</v>
      </c>
      <c r="D354" s="1504" t="s">
        <v>17</v>
      </c>
      <c r="E354" s="1120">
        <v>5000</v>
      </c>
      <c r="F354" s="1251" t="s">
        <v>17</v>
      </c>
      <c r="G354" s="39"/>
    </row>
    <row r="355" spans="1:7" ht="25.5" x14ac:dyDescent="0.2">
      <c r="A355" s="207">
        <v>41</v>
      </c>
      <c r="B355" s="52" t="s">
        <v>2406</v>
      </c>
      <c r="C355" s="1515" t="str">
        <f t="shared" si="15"/>
        <v>n/a</v>
      </c>
      <c r="D355" s="1504" t="s">
        <v>17</v>
      </c>
      <c r="E355" s="1120">
        <v>5000</v>
      </c>
      <c r="F355" s="1251" t="s">
        <v>17</v>
      </c>
      <c r="G355" s="39"/>
    </row>
    <row r="356" spans="1:7" ht="25.5" x14ac:dyDescent="0.2">
      <c r="A356" s="207">
        <v>42</v>
      </c>
      <c r="B356" s="52" t="s">
        <v>2407</v>
      </c>
      <c r="C356" s="1515" t="str">
        <f t="shared" si="15"/>
        <v>n/a</v>
      </c>
      <c r="D356" s="1504" t="s">
        <v>17</v>
      </c>
      <c r="E356" s="1120">
        <v>1500</v>
      </c>
      <c r="F356" s="1251" t="s">
        <v>17</v>
      </c>
      <c r="G356" s="39"/>
    </row>
    <row r="357" spans="1:7" ht="25.5" x14ac:dyDescent="0.2">
      <c r="A357" s="207">
        <v>43</v>
      </c>
      <c r="B357" s="455" t="s">
        <v>2408</v>
      </c>
      <c r="C357" s="1515" t="str">
        <f t="shared" si="15"/>
        <v>n/a</v>
      </c>
      <c r="D357" s="1504" t="s">
        <v>17</v>
      </c>
      <c r="E357" s="1120">
        <v>5000</v>
      </c>
      <c r="F357" s="1251" t="s">
        <v>17</v>
      </c>
      <c r="G357" s="39"/>
    </row>
    <row r="358" spans="1:7" ht="25.5" x14ac:dyDescent="0.2">
      <c r="A358" s="1405">
        <v>58</v>
      </c>
      <c r="B358" s="455" t="s">
        <v>2409</v>
      </c>
      <c r="C358" s="1515" t="str">
        <f t="shared" si="15"/>
        <v/>
      </c>
      <c r="D358" s="1504"/>
      <c r="E358" s="1120" t="str">
        <f t="shared" si="16"/>
        <v/>
      </c>
      <c r="F358" s="1251"/>
      <c r="G358" s="39"/>
    </row>
    <row r="359" spans="1:7" x14ac:dyDescent="0.2">
      <c r="A359" s="1405"/>
      <c r="B359" s="454" t="s">
        <v>2110</v>
      </c>
      <c r="C359" s="1515" t="str">
        <f t="shared" si="15"/>
        <v>n/a</v>
      </c>
      <c r="D359" s="1504" t="s">
        <v>17</v>
      </c>
      <c r="E359" s="1120">
        <v>500000</v>
      </c>
      <c r="F359" s="1251" t="s">
        <v>17</v>
      </c>
      <c r="G359" s="39"/>
    </row>
    <row r="360" spans="1:7" x14ac:dyDescent="0.2">
      <c r="A360" s="1405"/>
      <c r="B360" s="454" t="s">
        <v>2111</v>
      </c>
      <c r="C360" s="1515" t="str">
        <f t="shared" si="15"/>
        <v>n/a</v>
      </c>
      <c r="D360" s="1504" t="s">
        <v>17</v>
      </c>
      <c r="E360" s="1120">
        <v>50000</v>
      </c>
      <c r="F360" s="1251" t="s">
        <v>17</v>
      </c>
      <c r="G360" s="39"/>
    </row>
    <row r="361" spans="1:7" ht="25.5" x14ac:dyDescent="0.2">
      <c r="A361" s="1405">
        <v>63</v>
      </c>
      <c r="B361" s="455" t="s">
        <v>2410</v>
      </c>
      <c r="C361" s="1515" t="str">
        <f t="shared" si="15"/>
        <v/>
      </c>
      <c r="D361" s="1504"/>
      <c r="E361" s="1120" t="str">
        <f t="shared" si="16"/>
        <v/>
      </c>
      <c r="F361" s="1251"/>
      <c r="G361" s="39"/>
    </row>
    <row r="362" spans="1:7" x14ac:dyDescent="0.2">
      <c r="A362" s="1405"/>
      <c r="B362" s="454" t="s">
        <v>2110</v>
      </c>
      <c r="C362" s="1515" t="str">
        <f t="shared" si="15"/>
        <v>n/a</v>
      </c>
      <c r="D362" s="1504" t="s">
        <v>17</v>
      </c>
      <c r="E362" s="1120">
        <v>1500000</v>
      </c>
      <c r="F362" s="1251" t="s">
        <v>17</v>
      </c>
      <c r="G362" s="39"/>
    </row>
    <row r="363" spans="1:7" x14ac:dyDescent="0.2">
      <c r="A363" s="1405"/>
      <c r="B363" s="454" t="s">
        <v>2111</v>
      </c>
      <c r="C363" s="1515" t="str">
        <f t="shared" si="15"/>
        <v>n/a</v>
      </c>
      <c r="D363" s="1504" t="s">
        <v>17</v>
      </c>
      <c r="E363" s="1120">
        <v>150000</v>
      </c>
      <c r="F363" s="1251" t="s">
        <v>17</v>
      </c>
      <c r="G363" s="39"/>
    </row>
    <row r="364" spans="1:7" ht="25.5" x14ac:dyDescent="0.2">
      <c r="A364" s="1405">
        <v>73</v>
      </c>
      <c r="B364" s="455" t="s">
        <v>2411</v>
      </c>
      <c r="C364" s="1515" t="str">
        <f t="shared" si="15"/>
        <v/>
      </c>
      <c r="D364" s="1504"/>
      <c r="E364" s="1120" t="str">
        <f t="shared" si="16"/>
        <v/>
      </c>
      <c r="F364" s="1251"/>
      <c r="G364" s="39"/>
    </row>
    <row r="365" spans="1:7" x14ac:dyDescent="0.2">
      <c r="A365" s="1405"/>
      <c r="B365" s="454" t="s">
        <v>2110</v>
      </c>
      <c r="C365" s="1515" t="str">
        <f t="shared" si="15"/>
        <v>n/a</v>
      </c>
      <c r="D365" s="1504" t="s">
        <v>17</v>
      </c>
      <c r="E365" s="1120">
        <v>100000</v>
      </c>
      <c r="F365" s="1251" t="s">
        <v>17</v>
      </c>
      <c r="G365" s="39"/>
    </row>
    <row r="366" spans="1:7" x14ac:dyDescent="0.2">
      <c r="A366" s="1405"/>
      <c r="B366" s="454" t="s">
        <v>2111</v>
      </c>
      <c r="C366" s="1515" t="str">
        <f t="shared" si="15"/>
        <v>n/a</v>
      </c>
      <c r="D366" s="1504" t="s">
        <v>17</v>
      </c>
      <c r="E366" s="1120">
        <v>20000</v>
      </c>
      <c r="F366" s="1251" t="s">
        <v>17</v>
      </c>
      <c r="G366" s="39"/>
    </row>
    <row r="367" spans="1:7" ht="25.5" x14ac:dyDescent="0.2">
      <c r="A367" s="1405">
        <v>86</v>
      </c>
      <c r="B367" s="455" t="s">
        <v>2412</v>
      </c>
      <c r="C367" s="1515" t="str">
        <f t="shared" si="15"/>
        <v/>
      </c>
      <c r="D367" s="1504"/>
      <c r="E367" s="1120" t="str">
        <f t="shared" si="16"/>
        <v/>
      </c>
      <c r="F367" s="1251"/>
      <c r="G367" s="39"/>
    </row>
    <row r="368" spans="1:7" x14ac:dyDescent="0.2">
      <c r="A368" s="1405"/>
      <c r="B368" s="454" t="s">
        <v>2110</v>
      </c>
      <c r="C368" s="1515" t="str">
        <f t="shared" si="15"/>
        <v>n/a</v>
      </c>
      <c r="D368" s="1504" t="s">
        <v>17</v>
      </c>
      <c r="E368" s="1120">
        <v>50000</v>
      </c>
      <c r="F368" s="1251" t="s">
        <v>17</v>
      </c>
      <c r="G368" s="39"/>
    </row>
    <row r="369" spans="1:7" x14ac:dyDescent="0.2">
      <c r="A369" s="1405"/>
      <c r="B369" s="454" t="s">
        <v>2111</v>
      </c>
      <c r="C369" s="1515" t="str">
        <f t="shared" si="15"/>
        <v>n/a</v>
      </c>
      <c r="D369" s="1504" t="s">
        <v>17</v>
      </c>
      <c r="E369" s="1120">
        <v>10000</v>
      </c>
      <c r="F369" s="1251" t="s">
        <v>17</v>
      </c>
      <c r="G369" s="39"/>
    </row>
    <row r="370" spans="1:7" ht="25.5" x14ac:dyDescent="0.2">
      <c r="A370" s="1405">
        <v>87</v>
      </c>
      <c r="B370" s="455" t="s">
        <v>2413</v>
      </c>
      <c r="C370" s="1515" t="str">
        <f t="shared" si="15"/>
        <v/>
      </c>
      <c r="D370" s="1504"/>
      <c r="E370" s="1120" t="str">
        <f t="shared" si="16"/>
        <v/>
      </c>
      <c r="F370" s="1251"/>
      <c r="G370" s="39"/>
    </row>
    <row r="371" spans="1:7" x14ac:dyDescent="0.2">
      <c r="A371" s="1405"/>
      <c r="B371" s="454" t="s">
        <v>2110</v>
      </c>
      <c r="C371" s="1515" t="str">
        <f t="shared" si="15"/>
        <v>n/a</v>
      </c>
      <c r="D371" s="1504" t="s">
        <v>17</v>
      </c>
      <c r="E371" s="1120">
        <v>50000</v>
      </c>
      <c r="F371" s="1251" t="s">
        <v>17</v>
      </c>
      <c r="G371" s="39"/>
    </row>
    <row r="372" spans="1:7" x14ac:dyDescent="0.2">
      <c r="A372" s="1405"/>
      <c r="B372" s="454" t="s">
        <v>2111</v>
      </c>
      <c r="C372" s="1515" t="str">
        <f t="shared" si="15"/>
        <v>n/a</v>
      </c>
      <c r="D372" s="1504" t="s">
        <v>17</v>
      </c>
      <c r="E372" s="1120">
        <v>10000</v>
      </c>
      <c r="F372" s="1251" t="s">
        <v>17</v>
      </c>
      <c r="G372" s="39"/>
    </row>
    <row r="373" spans="1:7" ht="25.5" x14ac:dyDescent="0.2">
      <c r="A373" s="1405">
        <v>90</v>
      </c>
      <c r="B373" s="455" t="s">
        <v>2414</v>
      </c>
      <c r="C373" s="1515" t="str">
        <f t="shared" si="15"/>
        <v/>
      </c>
      <c r="D373" s="1504"/>
      <c r="E373" s="1120" t="str">
        <f t="shared" si="16"/>
        <v/>
      </c>
      <c r="F373" s="1251"/>
      <c r="G373" s="39"/>
    </row>
    <row r="374" spans="1:7" x14ac:dyDescent="0.2">
      <c r="A374" s="1405"/>
      <c r="B374" s="454" t="s">
        <v>2110</v>
      </c>
      <c r="C374" s="1515" t="str">
        <f t="shared" si="15"/>
        <v>n/a</v>
      </c>
      <c r="D374" s="1504" t="s">
        <v>17</v>
      </c>
      <c r="E374" s="1120">
        <v>1500000</v>
      </c>
      <c r="F374" s="1251" t="s">
        <v>17</v>
      </c>
      <c r="G374" s="39"/>
    </row>
    <row r="375" spans="1:7" x14ac:dyDescent="0.2">
      <c r="A375" s="1405"/>
      <c r="B375" s="454" t="s">
        <v>2111</v>
      </c>
      <c r="C375" s="1515" t="str">
        <f t="shared" si="15"/>
        <v>n/a</v>
      </c>
      <c r="D375" s="1504" t="s">
        <v>17</v>
      </c>
      <c r="E375" s="1120">
        <v>150000</v>
      </c>
      <c r="F375" s="1251" t="s">
        <v>17</v>
      </c>
      <c r="G375" s="39"/>
    </row>
    <row r="376" spans="1:7" ht="51" x14ac:dyDescent="0.2">
      <c r="A376" s="1406" t="s">
        <v>177</v>
      </c>
      <c r="B376" s="455" t="s">
        <v>2415</v>
      </c>
      <c r="C376" s="1515" t="str">
        <f t="shared" si="15"/>
        <v/>
      </c>
      <c r="D376" s="1504"/>
      <c r="E376" s="1120" t="str">
        <f t="shared" si="16"/>
        <v/>
      </c>
      <c r="F376" s="1251"/>
      <c r="G376" s="39"/>
    </row>
    <row r="377" spans="1:7" x14ac:dyDescent="0.2">
      <c r="A377" s="1407"/>
      <c r="B377" s="454" t="s">
        <v>2110</v>
      </c>
      <c r="C377" s="1515" t="str">
        <f t="shared" si="15"/>
        <v>n/a</v>
      </c>
      <c r="D377" s="1504" t="s">
        <v>17</v>
      </c>
      <c r="E377" s="1120">
        <v>100000</v>
      </c>
      <c r="F377" s="1251" t="s">
        <v>17</v>
      </c>
      <c r="G377" s="39"/>
    </row>
    <row r="378" spans="1:7" x14ac:dyDescent="0.2">
      <c r="A378" s="1408"/>
      <c r="B378" s="454" t="s">
        <v>2111</v>
      </c>
      <c r="C378" s="1515" t="str">
        <f t="shared" si="15"/>
        <v>n/a</v>
      </c>
      <c r="D378" s="1504" t="s">
        <v>17</v>
      </c>
      <c r="E378" s="1120">
        <v>20000</v>
      </c>
      <c r="F378" s="1251" t="s">
        <v>17</v>
      </c>
      <c r="G378" s="39"/>
    </row>
    <row r="379" spans="1:7" ht="38.25" x14ac:dyDescent="0.2">
      <c r="A379" s="1405" t="s">
        <v>2416</v>
      </c>
      <c r="B379" s="455" t="s">
        <v>2417</v>
      </c>
      <c r="C379" s="1515" t="str">
        <f t="shared" si="15"/>
        <v/>
      </c>
      <c r="D379" s="1504"/>
      <c r="E379" s="1120" t="str">
        <f t="shared" si="16"/>
        <v/>
      </c>
      <c r="F379" s="1251"/>
      <c r="G379" s="39"/>
    </row>
    <row r="380" spans="1:7" x14ac:dyDescent="0.2">
      <c r="A380" s="1405"/>
      <c r="B380" s="454" t="s">
        <v>2110</v>
      </c>
      <c r="C380" s="1515" t="str">
        <f t="shared" si="15"/>
        <v>n/a</v>
      </c>
      <c r="D380" s="1504" t="s">
        <v>17</v>
      </c>
      <c r="E380" s="1120">
        <v>100000</v>
      </c>
      <c r="F380" s="1251" t="s">
        <v>17</v>
      </c>
      <c r="G380" s="39"/>
    </row>
    <row r="381" spans="1:7" x14ac:dyDescent="0.2">
      <c r="A381" s="1405"/>
      <c r="B381" s="454" t="s">
        <v>2111</v>
      </c>
      <c r="C381" s="1515" t="str">
        <f t="shared" si="15"/>
        <v>n/a</v>
      </c>
      <c r="D381" s="1504" t="s">
        <v>17</v>
      </c>
      <c r="E381" s="1120">
        <v>20000</v>
      </c>
      <c r="F381" s="1251" t="s">
        <v>17</v>
      </c>
      <c r="G381" s="39"/>
    </row>
    <row r="382" spans="1:7" ht="51" x14ac:dyDescent="0.2">
      <c r="A382" s="1405" t="s">
        <v>2418</v>
      </c>
      <c r="B382" s="455" t="s">
        <v>2419</v>
      </c>
      <c r="C382" s="1515" t="str">
        <f t="shared" si="15"/>
        <v/>
      </c>
      <c r="D382" s="1504"/>
      <c r="E382" s="1120" t="str">
        <f t="shared" si="16"/>
        <v/>
      </c>
      <c r="F382" s="1251"/>
      <c r="G382" s="39"/>
    </row>
    <row r="383" spans="1:7" x14ac:dyDescent="0.2">
      <c r="A383" s="1405"/>
      <c r="B383" s="454" t="s">
        <v>2110</v>
      </c>
      <c r="C383" s="1515" t="str">
        <f t="shared" si="15"/>
        <v>n/a</v>
      </c>
      <c r="D383" s="1504" t="s">
        <v>17</v>
      </c>
      <c r="E383" s="1120">
        <v>100000</v>
      </c>
      <c r="F383" s="1251" t="s">
        <v>17</v>
      </c>
      <c r="G383" s="39"/>
    </row>
    <row r="384" spans="1:7" x14ac:dyDescent="0.2">
      <c r="A384" s="1405"/>
      <c r="B384" s="454" t="s">
        <v>2111</v>
      </c>
      <c r="C384" s="1515" t="str">
        <f t="shared" si="15"/>
        <v>n/a</v>
      </c>
      <c r="D384" s="1504" t="s">
        <v>17</v>
      </c>
      <c r="E384" s="1120">
        <v>20000</v>
      </c>
      <c r="F384" s="1251" t="s">
        <v>17</v>
      </c>
      <c r="G384" s="39"/>
    </row>
    <row r="385" spans="1:7" ht="25.5" x14ac:dyDescent="0.2">
      <c r="A385" s="1405">
        <v>110</v>
      </c>
      <c r="B385" s="455" t="s">
        <v>2420</v>
      </c>
      <c r="C385" s="1515" t="str">
        <f t="shared" si="15"/>
        <v/>
      </c>
      <c r="D385" s="1504"/>
      <c r="E385" s="1120" t="str">
        <f t="shared" si="16"/>
        <v/>
      </c>
      <c r="F385" s="1251"/>
      <c r="G385" s="39"/>
    </row>
    <row r="386" spans="1:7" x14ac:dyDescent="0.2">
      <c r="A386" s="1405"/>
      <c r="B386" s="454" t="s">
        <v>2110</v>
      </c>
      <c r="C386" s="1515" t="str">
        <f t="shared" si="15"/>
        <v>n/a</v>
      </c>
      <c r="D386" s="1504" t="s">
        <v>17</v>
      </c>
      <c r="E386" s="1120">
        <v>50000</v>
      </c>
      <c r="F386" s="1251" t="s">
        <v>17</v>
      </c>
      <c r="G386" s="39"/>
    </row>
    <row r="387" spans="1:7" x14ac:dyDescent="0.2">
      <c r="A387" s="1405"/>
      <c r="B387" s="454" t="s">
        <v>2111</v>
      </c>
      <c r="C387" s="1515" t="str">
        <f t="shared" si="15"/>
        <v>n/a</v>
      </c>
      <c r="D387" s="1504" t="s">
        <v>17</v>
      </c>
      <c r="E387" s="1120">
        <v>10000</v>
      </c>
      <c r="F387" s="1251" t="s">
        <v>17</v>
      </c>
      <c r="G387" s="39"/>
    </row>
    <row r="388" spans="1:7" ht="25.5" x14ac:dyDescent="0.2">
      <c r="A388" s="1405">
        <v>111</v>
      </c>
      <c r="B388" s="455" t="s">
        <v>2421</v>
      </c>
      <c r="C388" s="1515" t="str">
        <f t="shared" si="15"/>
        <v/>
      </c>
      <c r="D388" s="1504"/>
      <c r="E388" s="1120" t="str">
        <f t="shared" si="16"/>
        <v/>
      </c>
      <c r="F388" s="1251"/>
      <c r="G388" s="39"/>
    </row>
    <row r="389" spans="1:7" x14ac:dyDescent="0.2">
      <c r="A389" s="1405"/>
      <c r="B389" s="454" t="s">
        <v>2110</v>
      </c>
      <c r="C389" s="1515" t="str">
        <f t="shared" si="15"/>
        <v>n/a</v>
      </c>
      <c r="D389" s="1504" t="s">
        <v>17</v>
      </c>
      <c r="E389" s="1120">
        <v>100000</v>
      </c>
      <c r="F389" s="1251" t="s">
        <v>17</v>
      </c>
      <c r="G389" s="39"/>
    </row>
    <row r="390" spans="1:7" x14ac:dyDescent="0.2">
      <c r="A390" s="1405"/>
      <c r="B390" s="453" t="s">
        <v>2111</v>
      </c>
      <c r="C390" s="1515" t="str">
        <f t="shared" si="15"/>
        <v>n/a</v>
      </c>
      <c r="D390" s="1504" t="s">
        <v>17</v>
      </c>
      <c r="E390" s="1120">
        <v>20000</v>
      </c>
      <c r="F390" s="1251" t="s">
        <v>17</v>
      </c>
      <c r="G390" s="39"/>
    </row>
    <row r="391" spans="1:7" ht="25.5" x14ac:dyDescent="0.2">
      <c r="A391" s="207">
        <v>118</v>
      </c>
      <c r="B391" s="453" t="s">
        <v>2422</v>
      </c>
      <c r="C391" s="1515" t="str">
        <f t="shared" si="15"/>
        <v>n/a</v>
      </c>
      <c r="D391" s="1504" t="s">
        <v>17</v>
      </c>
      <c r="E391" s="1120">
        <v>5000</v>
      </c>
      <c r="F391" s="1251" t="s">
        <v>17</v>
      </c>
      <c r="G391" s="39"/>
    </row>
    <row r="392" spans="1:7" ht="38.25" x14ac:dyDescent="0.2">
      <c r="A392" s="204">
        <v>124</v>
      </c>
      <c r="B392" s="456" t="s">
        <v>2423</v>
      </c>
      <c r="C392" s="1515" t="str">
        <f t="shared" si="15"/>
        <v>n/a</v>
      </c>
      <c r="D392" s="1504" t="s">
        <v>17</v>
      </c>
      <c r="E392" s="1120">
        <v>10000</v>
      </c>
      <c r="F392" s="1251" t="s">
        <v>17</v>
      </c>
      <c r="G392" s="39"/>
    </row>
    <row r="393" spans="1:7" ht="25.5" x14ac:dyDescent="0.2">
      <c r="A393" s="231">
        <v>125</v>
      </c>
      <c r="B393" s="457" t="s">
        <v>2424</v>
      </c>
      <c r="C393" s="1515" t="str">
        <f t="shared" si="15"/>
        <v>n/a</v>
      </c>
      <c r="D393" s="1504" t="s">
        <v>17</v>
      </c>
      <c r="E393" s="1120">
        <v>10000</v>
      </c>
      <c r="F393" s="1251" t="s">
        <v>17</v>
      </c>
      <c r="G393" s="39"/>
    </row>
    <row r="394" spans="1:7" ht="25.5" x14ac:dyDescent="0.2">
      <c r="A394" s="1409">
        <v>126</v>
      </c>
      <c r="B394" s="456" t="s">
        <v>2425</v>
      </c>
      <c r="C394" s="1515" t="str">
        <f t="shared" si="15"/>
        <v/>
      </c>
      <c r="D394" s="1504"/>
      <c r="E394" s="1120" t="str">
        <f t="shared" si="16"/>
        <v/>
      </c>
      <c r="F394" s="1251"/>
      <c r="G394" s="39"/>
    </row>
    <row r="395" spans="1:7" x14ac:dyDescent="0.2">
      <c r="A395" s="1410"/>
      <c r="B395" s="456" t="s">
        <v>2110</v>
      </c>
      <c r="C395" s="1515" t="str">
        <f t="shared" si="15"/>
        <v>n/a</v>
      </c>
      <c r="D395" s="1504" t="s">
        <v>17</v>
      </c>
      <c r="E395" s="1120">
        <v>250000</v>
      </c>
      <c r="F395" s="1251" t="s">
        <v>17</v>
      </c>
      <c r="G395" s="39"/>
    </row>
    <row r="396" spans="1:7" x14ac:dyDescent="0.2">
      <c r="A396" s="1411"/>
      <c r="B396" s="456" t="s">
        <v>2111</v>
      </c>
      <c r="C396" s="1515" t="str">
        <f t="shared" si="15"/>
        <v>n/a</v>
      </c>
      <c r="D396" s="1504" t="s">
        <v>17</v>
      </c>
      <c r="E396" s="1120">
        <v>50000</v>
      </c>
      <c r="F396" s="1251" t="s">
        <v>17</v>
      </c>
      <c r="G396" s="39"/>
    </row>
    <row r="397" spans="1:7" x14ac:dyDescent="0.25">
      <c r="A397" s="1403" t="s">
        <v>2426</v>
      </c>
      <c r="B397" s="1404"/>
      <c r="C397" s="1517" t="str">
        <f t="shared" si="15"/>
        <v/>
      </c>
      <c r="D397" s="1505" t="str">
        <f t="shared" ref="D397" si="19">IF(E397="","",IFERROR(ROUND(E397*PenaltyUnit,0), "n/a"))</f>
        <v/>
      </c>
      <c r="E397" s="230" t="str">
        <f t="shared" ref="E397" si="20">IF(F397="","",IFERROR(ROUND(F397*PenaltyUnit,0), "n/a"))</f>
        <v/>
      </c>
      <c r="F397" s="230" t="str">
        <f t="shared" ref="F397" si="21">IF(G397="","",IFERROR(ROUND(G397*PenaltyUnit,0), "n/a"))</f>
        <v/>
      </c>
      <c r="G397" s="39"/>
    </row>
    <row r="398" spans="1:7" ht="25.5" x14ac:dyDescent="0.2">
      <c r="A398" s="231" t="s">
        <v>2294</v>
      </c>
      <c r="B398" s="456" t="s">
        <v>2427</v>
      </c>
      <c r="C398" s="1515" t="str">
        <f t="shared" si="15"/>
        <v>n/a</v>
      </c>
      <c r="D398" s="1504" t="s">
        <v>17</v>
      </c>
      <c r="E398" s="1120">
        <f>IF(F398="","",IFERROR(ROUND(F398*PenaltyUnit,0), "n/a"))</f>
        <v>19759</v>
      </c>
      <c r="F398" s="1251">
        <v>100</v>
      </c>
      <c r="G398" s="39"/>
    </row>
    <row r="399" spans="1:7" ht="25.5" x14ac:dyDescent="0.2">
      <c r="A399" s="231" t="s">
        <v>2297</v>
      </c>
      <c r="B399" s="456" t="s">
        <v>2428</v>
      </c>
      <c r="C399" s="1515" t="str">
        <f t="shared" si="15"/>
        <v>n/a</v>
      </c>
      <c r="D399" s="1504" t="s">
        <v>17</v>
      </c>
      <c r="E399" s="1120">
        <f>IF(F399="","",IFERROR(ROUND(F399*PenaltyUnit,0), "n/a"))</f>
        <v>19759</v>
      </c>
      <c r="F399" s="1251">
        <v>100</v>
      </c>
      <c r="G399" s="39"/>
    </row>
    <row r="400" spans="1:7" x14ac:dyDescent="0.25">
      <c r="A400" s="1386"/>
      <c r="B400" s="1386"/>
      <c r="C400" s="1386"/>
      <c r="D400" s="1386"/>
      <c r="E400" s="1386"/>
      <c r="F400" s="1386"/>
    </row>
    <row r="401" spans="1:6" x14ac:dyDescent="0.25">
      <c r="A401" s="54"/>
      <c r="B401" s="458"/>
      <c r="C401" s="1518"/>
      <c r="D401" s="1506"/>
      <c r="E401" s="459"/>
      <c r="F401" s="460"/>
    </row>
    <row r="402" spans="1:6" x14ac:dyDescent="0.25">
      <c r="A402" s="54"/>
      <c r="B402" s="458"/>
      <c r="C402" s="1518"/>
      <c r="D402" s="1506"/>
      <c r="E402" s="459"/>
      <c r="F402" s="460"/>
    </row>
    <row r="403" spans="1:6" x14ac:dyDescent="0.25">
      <c r="A403" s="54"/>
      <c r="B403" s="458"/>
      <c r="C403" s="1518"/>
      <c r="D403" s="1506"/>
      <c r="E403" s="459"/>
      <c r="F403" s="460"/>
    </row>
    <row r="404" spans="1:6" x14ac:dyDescent="0.25">
      <c r="A404" s="54"/>
      <c r="B404" s="458"/>
      <c r="C404" s="1518"/>
      <c r="D404" s="1506"/>
      <c r="E404" s="459"/>
      <c r="F404" s="460"/>
    </row>
    <row r="405" spans="1:6" x14ac:dyDescent="0.25">
      <c r="A405" s="54"/>
      <c r="B405" s="458"/>
      <c r="C405" s="1518"/>
      <c r="D405" s="1506"/>
      <c r="E405" s="459"/>
      <c r="F405" s="460"/>
    </row>
    <row r="406" spans="1:6" x14ac:dyDescent="0.25">
      <c r="A406" s="54"/>
      <c r="B406" s="458"/>
      <c r="C406" s="1518"/>
      <c r="D406" s="1506"/>
      <c r="E406" s="459"/>
      <c r="F406" s="460"/>
    </row>
    <row r="407" spans="1:6" x14ac:dyDescent="0.25">
      <c r="A407" s="54"/>
      <c r="B407" s="458"/>
      <c r="C407" s="1518"/>
      <c r="D407" s="1506"/>
      <c r="E407" s="459"/>
      <c r="F407" s="460"/>
    </row>
    <row r="408" spans="1:6" x14ac:dyDescent="0.25">
      <c r="A408" s="54"/>
      <c r="B408" s="458"/>
      <c r="C408" s="1518"/>
      <c r="D408" s="1506"/>
      <c r="E408" s="459"/>
      <c r="F408" s="460"/>
    </row>
    <row r="409" spans="1:6" x14ac:dyDescent="0.25">
      <c r="A409" s="54"/>
      <c r="B409" s="458"/>
      <c r="C409" s="1518"/>
      <c r="D409" s="1506"/>
      <c r="E409" s="459"/>
      <c r="F409" s="460"/>
    </row>
    <row r="410" spans="1:6" x14ac:dyDescent="0.25">
      <c r="A410" s="54"/>
      <c r="B410" s="458"/>
      <c r="C410" s="1518"/>
      <c r="D410" s="1506"/>
      <c r="E410" s="459"/>
      <c r="F410" s="460"/>
    </row>
    <row r="411" spans="1:6" x14ac:dyDescent="0.25">
      <c r="A411" s="54"/>
      <c r="B411" s="458"/>
      <c r="C411" s="1518"/>
      <c r="D411" s="1506"/>
      <c r="E411" s="459"/>
      <c r="F411" s="460"/>
    </row>
    <row r="412" spans="1:6" x14ac:dyDescent="0.25">
      <c r="A412" s="54"/>
      <c r="B412" s="458"/>
      <c r="C412" s="1518"/>
      <c r="D412" s="1506"/>
      <c r="E412" s="459"/>
      <c r="F412" s="460"/>
    </row>
    <row r="413" spans="1:6" x14ac:dyDescent="0.25">
      <c r="A413" s="54"/>
      <c r="B413" s="458"/>
      <c r="C413" s="1518"/>
      <c r="D413" s="1506"/>
      <c r="E413" s="459"/>
      <c r="F413" s="460"/>
    </row>
    <row r="414" spans="1:6" x14ac:dyDescent="0.25">
      <c r="A414" s="54"/>
      <c r="B414" s="458"/>
      <c r="C414" s="1518"/>
      <c r="D414" s="1506"/>
      <c r="E414" s="459"/>
      <c r="F414" s="460"/>
    </row>
    <row r="415" spans="1:6" x14ac:dyDescent="0.25">
      <c r="A415" s="54"/>
      <c r="B415" s="458"/>
      <c r="C415" s="1518"/>
      <c r="D415" s="1506"/>
      <c r="E415" s="459"/>
      <c r="F415" s="460"/>
    </row>
    <row r="416" spans="1:6" x14ac:dyDescent="0.25">
      <c r="A416" s="54"/>
      <c r="B416" s="458"/>
      <c r="C416" s="1518"/>
      <c r="D416" s="1506"/>
      <c r="E416" s="459"/>
      <c r="F416" s="460"/>
    </row>
    <row r="417" spans="1:6" x14ac:dyDescent="0.25">
      <c r="A417" s="54"/>
      <c r="B417" s="458"/>
      <c r="C417" s="1518"/>
      <c r="D417" s="1506"/>
      <c r="E417" s="459"/>
      <c r="F417" s="460"/>
    </row>
    <row r="418" spans="1:6" x14ac:dyDescent="0.25">
      <c r="A418" s="1387"/>
      <c r="B418" s="1387"/>
      <c r="C418" s="1386"/>
      <c r="D418" s="1386"/>
      <c r="E418" s="1386"/>
      <c r="F418" s="1386"/>
    </row>
    <row r="419" spans="1:6" x14ac:dyDescent="0.25">
      <c r="A419" s="55"/>
      <c r="B419" s="461"/>
      <c r="C419" s="1519"/>
      <c r="D419" s="1507"/>
      <c r="E419" s="462"/>
      <c r="F419" s="463"/>
    </row>
    <row r="420" spans="1:6" x14ac:dyDescent="0.25">
      <c r="A420" s="55"/>
      <c r="B420" s="461"/>
      <c r="C420" s="1519"/>
      <c r="D420" s="1507"/>
      <c r="E420" s="462"/>
      <c r="F420" s="463"/>
    </row>
    <row r="421" spans="1:6" x14ac:dyDescent="0.25">
      <c r="A421" s="55"/>
      <c r="B421" s="461"/>
      <c r="C421" s="1519"/>
      <c r="D421" s="1508"/>
      <c r="E421" s="462"/>
      <c r="F421" s="464"/>
    </row>
    <row r="422" spans="1:6" x14ac:dyDescent="0.25">
      <c r="A422" s="53"/>
      <c r="B422" s="461"/>
      <c r="C422" s="1519"/>
      <c r="D422" s="1508"/>
      <c r="E422" s="462"/>
      <c r="F422" s="464"/>
    </row>
    <row r="423" spans="1:6" s="465" customFormat="1" x14ac:dyDescent="0.25">
      <c r="A423" s="53"/>
      <c r="B423" s="461"/>
      <c r="C423" s="1519"/>
      <c r="D423" s="1508"/>
      <c r="E423" s="462"/>
      <c r="F423" s="464"/>
    </row>
    <row r="424" spans="1:6" s="466" customFormat="1" x14ac:dyDescent="0.25">
      <c r="A424" s="53"/>
      <c r="B424" s="461"/>
      <c r="C424" s="1519"/>
      <c r="D424" s="1508"/>
      <c r="E424" s="462"/>
      <c r="F424" s="464"/>
    </row>
    <row r="425" spans="1:6" x14ac:dyDescent="0.25">
      <c r="A425" s="53"/>
      <c r="B425" s="461"/>
      <c r="C425" s="1519"/>
      <c r="D425" s="1508"/>
      <c r="E425" s="462"/>
      <c r="F425" s="464"/>
    </row>
    <row r="426" spans="1:6" x14ac:dyDescent="0.25">
      <c r="A426" s="53"/>
      <c r="B426" s="461"/>
      <c r="C426" s="1519"/>
      <c r="D426" s="1508"/>
      <c r="E426" s="462"/>
      <c r="F426" s="464"/>
    </row>
    <row r="427" spans="1:6" x14ac:dyDescent="0.25">
      <c r="A427" s="53"/>
      <c r="B427" s="461"/>
      <c r="C427" s="1519"/>
      <c r="D427" s="1508"/>
      <c r="E427" s="462"/>
      <c r="F427" s="464"/>
    </row>
    <row r="428" spans="1:6" x14ac:dyDescent="0.25">
      <c r="A428" s="53"/>
      <c r="B428" s="461"/>
      <c r="C428" s="1519"/>
      <c r="D428" s="1508"/>
      <c r="E428" s="462"/>
      <c r="F428" s="464"/>
    </row>
    <row r="429" spans="1:6" x14ac:dyDescent="0.25">
      <c r="A429" s="53"/>
      <c r="B429" s="461"/>
      <c r="C429" s="1519"/>
      <c r="D429" s="1508"/>
      <c r="E429" s="462"/>
      <c r="F429" s="464"/>
    </row>
    <row r="430" spans="1:6" x14ac:dyDescent="0.25">
      <c r="A430" s="53"/>
      <c r="B430" s="465"/>
      <c r="C430" s="1519"/>
      <c r="D430" s="1508"/>
      <c r="E430" s="462"/>
      <c r="F430" s="464"/>
    </row>
    <row r="431" spans="1:6" s="465" customFormat="1" x14ac:dyDescent="0.25">
      <c r="A431" s="53"/>
      <c r="C431" s="1519"/>
      <c r="D431" s="1508"/>
      <c r="E431" s="462"/>
      <c r="F431" s="464"/>
    </row>
    <row r="432" spans="1:6" x14ac:dyDescent="0.25">
      <c r="A432" s="53"/>
      <c r="B432" s="465"/>
      <c r="C432" s="1519"/>
      <c r="D432" s="1508"/>
      <c r="E432" s="462"/>
      <c r="F432" s="464"/>
    </row>
    <row r="433" spans="1:6" s="465" customFormat="1" x14ac:dyDescent="0.25">
      <c r="A433" s="53"/>
      <c r="C433" s="1519"/>
      <c r="D433" s="1508"/>
      <c r="E433" s="462"/>
      <c r="F433" s="464"/>
    </row>
    <row r="434" spans="1:6" s="465" customFormat="1" x14ac:dyDescent="0.25">
      <c r="A434" s="53"/>
      <c r="C434" s="1519"/>
      <c r="D434" s="1508"/>
      <c r="E434" s="462"/>
      <c r="F434" s="464"/>
    </row>
    <row r="435" spans="1:6" s="465" customFormat="1" x14ac:dyDescent="0.25">
      <c r="A435" s="53"/>
      <c r="C435" s="1519"/>
      <c r="D435" s="1508"/>
      <c r="E435" s="462"/>
      <c r="F435" s="464"/>
    </row>
    <row r="436" spans="1:6" s="465" customFormat="1" x14ac:dyDescent="0.25">
      <c r="A436" s="53"/>
      <c r="C436" s="1519"/>
      <c r="D436" s="1508"/>
      <c r="E436" s="462"/>
      <c r="F436" s="464"/>
    </row>
    <row r="437" spans="1:6" x14ac:dyDescent="0.25">
      <c r="C437" s="1"/>
      <c r="E437" s="8"/>
      <c r="F437" s="8"/>
    </row>
    <row r="438" spans="1:6" x14ac:dyDescent="0.25">
      <c r="C438" s="1520"/>
      <c r="D438" s="1509"/>
      <c r="E438" s="467"/>
      <c r="F438" s="468"/>
    </row>
  </sheetData>
  <mergeCells count="34">
    <mergeCell ref="A340:B340"/>
    <mergeCell ref="A397:B397"/>
    <mergeCell ref="A373:A375"/>
    <mergeCell ref="A376:A378"/>
    <mergeCell ref="A394:A396"/>
    <mergeCell ref="A379:A381"/>
    <mergeCell ref="A382:A384"/>
    <mergeCell ref="A385:A387"/>
    <mergeCell ref="A388:A390"/>
    <mergeCell ref="A370:A372"/>
    <mergeCell ref="A341:A343"/>
    <mergeCell ref="A348:A350"/>
    <mergeCell ref="A358:A360"/>
    <mergeCell ref="A361:A363"/>
    <mergeCell ref="A364:A366"/>
    <mergeCell ref="A367:A369"/>
    <mergeCell ref="A332:B332"/>
    <mergeCell ref="A1:F1"/>
    <mergeCell ref="C10:D10"/>
    <mergeCell ref="E10:F10"/>
    <mergeCell ref="A10:B11"/>
    <mergeCell ref="A12:B12"/>
    <mergeCell ref="A108:A110"/>
    <mergeCell ref="A114:A116"/>
    <mergeCell ref="A111:A113"/>
    <mergeCell ref="A117:A119"/>
    <mergeCell ref="A32:B32"/>
    <mergeCell ref="A133:F133"/>
    <mergeCell ref="C418:D418"/>
    <mergeCell ref="E418:F418"/>
    <mergeCell ref="A400:B400"/>
    <mergeCell ref="C400:D400"/>
    <mergeCell ref="E400:F400"/>
    <mergeCell ref="A418:B418"/>
  </mergeCells>
  <pageMargins left="0.70866141732283472" right="0.70866141732283472" top="0.74803149606299213" bottom="0.74803149606299213" header="0.31496062992125984" footer="0.31496062992125984"/>
  <pageSetup paperSize="8" scale="69" fitToHeight="6" orientation="portrait" r:id="rId1"/>
  <headerFooter alignWithMargins="0"/>
  <rowBreaks count="4" manualBreakCount="4">
    <brk id="97" max="5" man="1"/>
    <brk id="167" max="5" man="1"/>
    <brk id="277" max="5" man="1"/>
    <brk id="339" max="5" man="1"/>
  </row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7582EFDEEBB8B048BA6746D1BAC84966" ma:contentTypeVersion="15" ma:contentTypeDescription="Create a new document." ma:contentTypeScope="" ma:versionID="58b340eab9d34f2ad828d97a610158b1">
  <xsd:schema xmlns:xsd="http://www.w3.org/2001/XMLSchema" xmlns:xs="http://www.w3.org/2001/XMLSchema" xmlns:p="http://schemas.microsoft.com/office/2006/metadata/properties" xmlns:ns3="ed4129a0-1d37-4535-a235-7ec9d64357f3" xmlns:ns4="d651e318-5552-41cd-8192-c5be8467fea8" targetNamespace="http://schemas.microsoft.com/office/2006/metadata/properties" ma:root="true" ma:fieldsID="b1a22c9116220757c717c149bc7175a7" ns3:_="" ns4:_="">
    <xsd:import namespace="ed4129a0-1d37-4535-a235-7ec9d64357f3"/>
    <xsd:import namespace="d651e318-5552-41cd-8192-c5be8467fea8"/>
    <xsd:element name="properties">
      <xsd:complexType>
        <xsd:sequence>
          <xsd:element name="documentManagement">
            <xsd:complexType>
              <xsd:all>
                <xsd:element ref="ns3:MediaServiceMetadata" minOccurs="0"/>
                <xsd:element ref="ns3:MediaServiceFastMetadata" minOccurs="0"/>
                <xsd:element ref="ns3:_activity" minOccurs="0"/>
                <xsd:element ref="ns4:SharedWithUsers" minOccurs="0"/>
                <xsd:element ref="ns4:SharedWithDetails" minOccurs="0"/>
                <xsd:element ref="ns4:SharingHintHash" minOccurs="0"/>
                <xsd:element ref="ns3:MediaServiceDateTaken" minOccurs="0"/>
                <xsd:element ref="ns3:MediaServiceAutoTags" minOccurs="0"/>
                <xsd:element ref="ns3:MediaServiceGenerationTime" minOccurs="0"/>
                <xsd:element ref="ns3:MediaServiceEventHashCode" minOccurs="0"/>
                <xsd:element ref="ns3:MediaServiceOCR" minOccurs="0"/>
                <xsd:element ref="ns3:MediaLengthInSeconds" minOccurs="0"/>
                <xsd:element ref="ns3:MediaServiceObjectDetectorVersions" minOccurs="0"/>
                <xsd:element ref="ns3:MediaServiceSystemTag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d4129a0-1d37-4535-a235-7ec9d64357f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_activity" ma:index="10" nillable="true" ma:displayName="_activity" ma:hidden="true" ma:internalName="_activity">
      <xsd:simpleType>
        <xsd:restriction base="dms:Note"/>
      </xsd:simpleType>
    </xsd:element>
    <xsd:element name="MediaServiceDateTaken" ma:index="14" nillable="true" ma:displayName="MediaServiceDateTaken" ma:hidden="true" ma:indexed="true" ma:internalName="MediaServiceDateTaken" ma:readOnly="true">
      <xsd:simpleType>
        <xsd:restriction base="dms:Text"/>
      </xsd:simpleType>
    </xsd:element>
    <xsd:element name="MediaServiceAutoTags" ma:index="15" nillable="true" ma:displayName="Tags" ma:internalName="MediaServiceAutoTags"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LengthInSeconds" ma:index="19" nillable="true" ma:displayName="MediaLengthInSeconds" ma:hidden="true" ma:internalName="MediaLengthInSeconds" ma:readOnly="true">
      <xsd:simpleType>
        <xsd:restriction base="dms:Unknown"/>
      </xsd:simpleType>
    </xsd:element>
    <xsd:element name="MediaServiceObjectDetectorVersions" ma:index="20" nillable="true" ma:displayName="MediaServiceObjectDetectorVersions" ma:hidden="true" ma:indexed="true" ma:internalName="MediaServiceObjectDetectorVersions" ma:readOnly="true">
      <xsd:simpleType>
        <xsd:restriction base="dms:Text"/>
      </xsd:simpleType>
    </xsd:element>
    <xsd:element name="MediaServiceSystemTags" ma:index="21" nillable="true" ma:displayName="MediaServiceSystemTags" ma:hidden="true" ma:internalName="MediaServiceSystemTags" ma:readOnly="true">
      <xsd:simpleType>
        <xsd:restriction base="dms:Note"/>
      </xsd:simpleType>
    </xsd:element>
    <xsd:element name="MediaServiceSearchProperties" ma:index="22"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d651e318-5552-41cd-8192-c5be8467fea8" elementFormDefault="qualified">
    <xsd:import namespace="http://schemas.microsoft.com/office/2006/documentManagement/types"/>
    <xsd:import namespace="http://schemas.microsoft.com/office/infopath/2007/PartnerControls"/>
    <xsd:element name="SharedWithUsers" ma:index="1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internalName="SharedWithDetails" ma:readOnly="true">
      <xsd:simpleType>
        <xsd:restriction base="dms:Note">
          <xsd:maxLength value="255"/>
        </xsd:restriction>
      </xsd:simpleType>
    </xsd:element>
    <xsd:element name="SharingHintHash" ma:index="13"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activity xmlns="ed4129a0-1d37-4535-a235-7ec9d64357f3" xsi:nil="true"/>
  </documentManagement>
</p:properties>
</file>

<file path=customXml/itemProps1.xml><?xml version="1.0" encoding="utf-8"?>
<ds:datastoreItem xmlns:ds="http://schemas.openxmlformats.org/officeDocument/2006/customXml" ds:itemID="{373A81B0-A754-436C-A706-D99ADCE2DAC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d4129a0-1d37-4535-a235-7ec9d64357f3"/>
    <ds:schemaRef ds:uri="d651e318-5552-41cd-8192-c5be8467fea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E19BC629-9E0A-4A69-B72C-A4C9B7E11505}">
  <ds:schemaRefs>
    <ds:schemaRef ds:uri="http://schemas.microsoft.com/sharepoint/v3/contenttype/forms"/>
  </ds:schemaRefs>
</ds:datastoreItem>
</file>

<file path=customXml/itemProps3.xml><?xml version="1.0" encoding="utf-8"?>
<ds:datastoreItem xmlns:ds="http://schemas.openxmlformats.org/officeDocument/2006/customXml" ds:itemID="{6B3BA225-97F7-4FB5-BD2B-4CB0F90A192F}">
  <ds:schemaRefs>
    <ds:schemaRef ds:uri="http://schemas.microsoft.com/office/infopath/2007/PartnerControls"/>
    <ds:schemaRef ds:uri="ed4129a0-1d37-4535-a235-7ec9d64357f3"/>
    <ds:schemaRef ds:uri="http://purl.org/dc/elements/1.1/"/>
    <ds:schemaRef ds:uri="http://schemas.microsoft.com/office/2006/metadata/properties"/>
    <ds:schemaRef ds:uri="http://purl.org/dc/terms/"/>
    <ds:schemaRef ds:uri="http://schemas.openxmlformats.org/package/2006/metadata/core-properties"/>
    <ds:schemaRef ds:uri="http://schemas.microsoft.com/office/2006/documentManagement/types"/>
    <ds:schemaRef ds:uri="d651e318-5552-41cd-8192-c5be8467fea8"/>
    <ds:schemaRef ds:uri="http://www.w3.org/XML/1998/namespace"/>
    <ds:schemaRef ds:uri="http://purl.org/dc/dcmitype/"/>
  </ds:schemaRefs>
</ds:datastoreItem>
</file>

<file path=docMetadata/LabelInfo.xml><?xml version="1.0" encoding="utf-8"?>
<clbl:labelList xmlns:clbl="http://schemas.microsoft.com/office/2020/mipLabelMetadata">
  <clbl:label id="{906fd932-e23a-4c56-b72d-cd1ac85ce494}" enabled="1" method="Privileged" siteId="{5094c7a7-0748-466e-941e-72882c3097ba}"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23</vt:i4>
      </vt:variant>
    </vt:vector>
  </HeadingPairs>
  <TitlesOfParts>
    <vt:vector size="38" baseType="lpstr">
      <vt:lpstr>RefData</vt:lpstr>
      <vt:lpstr>Bus Safety Penalties</vt:lpstr>
      <vt:lpstr>Bus Safety Fees</vt:lpstr>
      <vt:lpstr>Road Safety Penalties</vt:lpstr>
      <vt:lpstr>Road Safety Fees</vt:lpstr>
      <vt:lpstr>OD Load Fees</vt:lpstr>
      <vt:lpstr>Ports</vt:lpstr>
      <vt:lpstr>Commercial Passenger Vehicles</vt:lpstr>
      <vt:lpstr>Public Transport</vt:lpstr>
      <vt:lpstr>Heavy Vehicle National Law</vt:lpstr>
      <vt:lpstr>Heavy Vehicle Regulations</vt:lpstr>
      <vt:lpstr>Miscellaneous Penalties</vt:lpstr>
      <vt:lpstr>Miscellaneous Fees</vt:lpstr>
      <vt:lpstr>Marine Safety Penalties</vt:lpstr>
      <vt:lpstr>Marine Safety Fees</vt:lpstr>
      <vt:lpstr>FeeUnit</vt:lpstr>
      <vt:lpstr>FinYear</vt:lpstr>
      <vt:lpstr>GST</vt:lpstr>
      <vt:lpstr>PenaltyUnit</vt:lpstr>
      <vt:lpstr>'Bus Safety Fees'!Print_Area</vt:lpstr>
      <vt:lpstr>'Bus Safety Penalties'!Print_Area</vt:lpstr>
      <vt:lpstr>'Marine Safety Fees'!Print_Area</vt:lpstr>
      <vt:lpstr>'Marine Safety Penalties'!Print_Area</vt:lpstr>
      <vt:lpstr>'Miscellaneous Penalties'!Print_Area</vt:lpstr>
      <vt:lpstr>Ports!Print_Area</vt:lpstr>
      <vt:lpstr>'Public Transport'!Print_Area</vt:lpstr>
      <vt:lpstr>'Road Safety Fees'!Print_Area</vt:lpstr>
      <vt:lpstr>'Road Safety Penalties'!Print_Area</vt:lpstr>
      <vt:lpstr>'Bus Safety Fees'!Print_Titles</vt:lpstr>
      <vt:lpstr>'Bus Safety Penalties'!Print_Titles</vt:lpstr>
      <vt:lpstr>'Marine Safety Fees'!Print_Titles</vt:lpstr>
      <vt:lpstr>'Marine Safety Penalties'!Print_Titles</vt:lpstr>
      <vt:lpstr>'Miscellaneous Penalties'!Print_Titles</vt:lpstr>
      <vt:lpstr>'OD Load Fees'!Print_Titles</vt:lpstr>
      <vt:lpstr>Ports!Print_Titles</vt:lpstr>
      <vt:lpstr>'Public Transport'!Print_Titles</vt:lpstr>
      <vt:lpstr>'Road Safety Penalties'!Print_Titles</vt:lpstr>
      <vt:lpstr>StartDate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2021-07-01T03:18:52Z</dcterms:created>
  <dcterms:modified xsi:type="dcterms:W3CDTF">2024-06-25T07:32:55Z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0x0101007582EFDEEBB8B048BA6746D1BAC84966</vt:lpwstr>
  </property>
</Properties>
</file>